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smasaya\Desktop\HP更新\R5\データ\"/>
    </mc:Choice>
  </mc:AlternateContent>
  <xr:revisionPtr revIDLastSave="0" documentId="13_ncr:1_{C2D963B6-F718-4F23-A33B-E58DA41328CE}" xr6:coauthVersionLast="47" xr6:coauthVersionMax="47" xr10:uidLastSave="{00000000-0000-0000-0000-000000000000}"/>
  <bookViews>
    <workbookView xWindow="19845" yWindow="3810" windowWidth="16185" windowHeight="16965" tabRatio="601" firstSheet="1" activeTab="1" xr2:uid="{00000000-000D-0000-FFFF-FFFF00000000}"/>
  </bookViews>
  <sheets>
    <sheet name="ﾎﾞﾂ  4.調整用(3)" sheetId="28" state="hidden" r:id="rId1"/>
    <sheet name="表全体" sheetId="32" r:id="rId2"/>
    <sheet name="１ 穀類" sheetId="22" state="hidden" r:id="rId3"/>
    <sheet name="２ いも及びでん粉類" sheetId="5" state="hidden" r:id="rId4"/>
    <sheet name="３ 砂糖及び甘味類" sheetId="6" state="hidden" r:id="rId5"/>
    <sheet name="４ 豆類" sheetId="7" state="hidden" r:id="rId6"/>
    <sheet name="5 種実類" sheetId="8" state="hidden" r:id="rId7"/>
    <sheet name="6 野菜類" sheetId="9" state="hidden" r:id="rId8"/>
    <sheet name="7 果実類" sheetId="10" state="hidden" r:id="rId9"/>
    <sheet name="8 きのこ類" sheetId="11" state="hidden" r:id="rId10"/>
    <sheet name="9 藻類" sheetId="12" state="hidden" r:id="rId11"/>
    <sheet name="10 魚介類" sheetId="13" state="hidden" r:id="rId12"/>
    <sheet name="11 肉類" sheetId="14" state="hidden" r:id="rId13"/>
    <sheet name="12 卵類" sheetId="15" state="hidden" r:id="rId14"/>
    <sheet name="13 乳類" sheetId="16" state="hidden" r:id="rId15"/>
    <sheet name="14 油脂類" sheetId="17" state="hidden" r:id="rId16"/>
    <sheet name="15 菓子類" sheetId="18" state="hidden" r:id="rId17"/>
    <sheet name="16 し好飲料類" sheetId="19" state="hidden" r:id="rId18"/>
    <sheet name="17 調味料及び香辛料類" sheetId="20" state="hidden" r:id="rId19"/>
    <sheet name="18　調理済み流通食品類" sheetId="21" state="hidden" r:id="rId20"/>
  </sheets>
  <externalReferences>
    <externalReference r:id="rId21"/>
  </externalReferences>
  <definedNames>
    <definedName name="_xlnm._FilterDatabase" localSheetId="0" hidden="1">'ﾎﾞﾂ  4.調整用(3)'!$B$14:$BP$588</definedName>
    <definedName name="_xlnm._FilterDatabase" localSheetId="1" hidden="1">表全体!$B$13:$BL$658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42" i="32" l="1"/>
  <c r="A443" i="32"/>
  <c r="A444" i="32"/>
  <c r="A445" i="32"/>
  <c r="A446" i="32"/>
  <c r="A205" i="32" l="1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16" i="32" l="1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15" i="32" l="1"/>
  <c r="BQ588" i="28" l="1"/>
  <c r="BP588" i="28"/>
  <c r="BO588" i="28"/>
  <c r="BN588" i="28"/>
  <c r="A588" i="28"/>
  <c r="BQ587" i="28"/>
  <c r="BP587" i="28"/>
  <c r="BO587" i="28"/>
  <c r="BN587" i="28"/>
  <c r="A587" i="28"/>
  <c r="BQ586" i="28"/>
  <c r="BP586" i="28"/>
  <c r="BO586" i="28"/>
  <c r="BN586" i="28"/>
  <c r="A586" i="28"/>
  <c r="BQ585" i="28"/>
  <c r="BP585" i="28"/>
  <c r="BO585" i="28"/>
  <c r="BN585" i="28"/>
  <c r="A585" i="28"/>
  <c r="BQ584" i="28"/>
  <c r="BP584" i="28"/>
  <c r="BO584" i="28"/>
  <c r="BN584" i="28"/>
  <c r="A584" i="28"/>
  <c r="BQ583" i="28"/>
  <c r="BP583" i="28"/>
  <c r="BO583" i="28"/>
  <c r="BN583" i="28"/>
  <c r="A583" i="28"/>
  <c r="BQ582" i="28"/>
  <c r="BP582" i="28"/>
  <c r="A582" i="28"/>
  <c r="BQ581" i="28"/>
  <c r="BP581" i="28"/>
  <c r="BO581" i="28"/>
  <c r="BN581" i="28"/>
  <c r="A581" i="28"/>
  <c r="BQ580" i="28"/>
  <c r="BP580" i="28"/>
  <c r="BO580" i="28"/>
  <c r="BN580" i="28"/>
  <c r="A580" i="28"/>
  <c r="BQ579" i="28"/>
  <c r="BP579" i="28"/>
  <c r="BO579" i="28"/>
  <c r="BN579" i="28"/>
  <c r="A579" i="28"/>
  <c r="BQ578" i="28"/>
  <c r="BP578" i="28"/>
  <c r="BO578" i="28"/>
  <c r="BN578" i="28"/>
  <c r="A578" i="28"/>
  <c r="BQ577" i="28"/>
  <c r="BP577" i="28"/>
  <c r="BO577" i="28"/>
  <c r="BN577" i="28"/>
  <c r="A577" i="28"/>
  <c r="BQ576" i="28"/>
  <c r="BP576" i="28"/>
  <c r="BO576" i="28"/>
  <c r="BN576" i="28"/>
  <c r="A576" i="28"/>
  <c r="BQ575" i="28"/>
  <c r="BP575" i="28"/>
  <c r="A575" i="28"/>
  <c r="BQ574" i="28"/>
  <c r="BP574" i="28"/>
  <c r="BO574" i="28"/>
  <c r="BN574" i="28"/>
  <c r="A574" i="28"/>
  <c r="BQ573" i="28"/>
  <c r="BP573" i="28"/>
  <c r="BO573" i="28"/>
  <c r="BN573" i="28"/>
  <c r="A573" i="28"/>
  <c r="BQ572" i="28"/>
  <c r="BP572" i="28"/>
  <c r="BO572" i="28"/>
  <c r="BN572" i="28"/>
  <c r="A572" i="28"/>
  <c r="BQ571" i="28"/>
  <c r="BP571" i="28"/>
  <c r="BO571" i="28"/>
  <c r="BN571" i="28"/>
  <c r="A571" i="28"/>
  <c r="BQ570" i="28"/>
  <c r="BP570" i="28"/>
  <c r="BO570" i="28"/>
  <c r="BN570" i="28"/>
  <c r="A570" i="28"/>
  <c r="BQ569" i="28"/>
  <c r="BP569" i="28"/>
  <c r="BO569" i="28"/>
  <c r="BN569" i="28"/>
  <c r="A569" i="28"/>
  <c r="BQ568" i="28"/>
  <c r="BP568" i="28"/>
  <c r="A568" i="28"/>
  <c r="BQ567" i="28"/>
  <c r="BP567" i="28"/>
  <c r="BO567" i="28"/>
  <c r="BN567" i="28"/>
  <c r="A567" i="28"/>
  <c r="BQ566" i="28"/>
  <c r="BP566" i="28"/>
  <c r="BO566" i="28"/>
  <c r="BN566" i="28"/>
  <c r="A566" i="28"/>
  <c r="BQ565" i="28"/>
  <c r="BP565" i="28"/>
  <c r="BO565" i="28"/>
  <c r="BN565" i="28"/>
  <c r="A565" i="28"/>
  <c r="BQ564" i="28"/>
  <c r="BP564" i="28"/>
  <c r="BO564" i="28"/>
  <c r="BN564" i="28"/>
  <c r="A564" i="28"/>
  <c r="BQ563" i="28"/>
  <c r="BP563" i="28"/>
  <c r="BO563" i="28"/>
  <c r="BN563" i="28"/>
  <c r="A563" i="28"/>
  <c r="BQ562" i="28"/>
  <c r="BP562" i="28"/>
  <c r="BO562" i="28"/>
  <c r="BN562" i="28"/>
  <c r="A562" i="28"/>
  <c r="BQ561" i="28"/>
  <c r="BP561" i="28"/>
  <c r="A561" i="28"/>
  <c r="BQ560" i="28"/>
  <c r="BP560" i="28"/>
  <c r="BO560" i="28"/>
  <c r="BN560" i="28"/>
  <c r="A560" i="28"/>
  <c r="BQ559" i="28"/>
  <c r="BP559" i="28"/>
  <c r="BO559" i="28"/>
  <c r="BN559" i="28"/>
  <c r="A559" i="28"/>
  <c r="BQ558" i="28"/>
  <c r="BP558" i="28"/>
  <c r="BO558" i="28"/>
  <c r="BN558" i="28"/>
  <c r="A558" i="28"/>
  <c r="BQ557" i="28"/>
  <c r="BP557" i="28"/>
  <c r="BO557" i="28"/>
  <c r="BN557" i="28"/>
  <c r="A557" i="28"/>
  <c r="BQ556" i="28"/>
  <c r="BP556" i="28"/>
  <c r="BO556" i="28"/>
  <c r="BN556" i="28"/>
  <c r="A556" i="28"/>
  <c r="BQ555" i="28"/>
  <c r="BP555" i="28"/>
  <c r="BO555" i="28"/>
  <c r="BN555" i="28"/>
  <c r="A555" i="28"/>
  <c r="BQ554" i="28"/>
  <c r="BP554" i="28"/>
  <c r="A554" i="28"/>
  <c r="BQ553" i="28"/>
  <c r="BP553" i="28"/>
  <c r="BO553" i="28"/>
  <c r="BN553" i="28"/>
  <c r="A553" i="28"/>
  <c r="BQ552" i="28"/>
  <c r="BP552" i="28"/>
  <c r="BO552" i="28"/>
  <c r="BN552" i="28"/>
  <c r="A552" i="28"/>
  <c r="BQ551" i="28"/>
  <c r="BP551" i="28"/>
  <c r="BO551" i="28"/>
  <c r="BN551" i="28"/>
  <c r="A551" i="28"/>
  <c r="BQ550" i="28"/>
  <c r="BP550" i="28"/>
  <c r="BO550" i="28"/>
  <c r="BN550" i="28"/>
  <c r="A550" i="28"/>
  <c r="BQ549" i="28"/>
  <c r="BP549" i="28"/>
  <c r="BO549" i="28"/>
  <c r="BN549" i="28"/>
  <c r="A549" i="28"/>
  <c r="BQ548" i="28"/>
  <c r="BP548" i="28"/>
  <c r="BO548" i="28"/>
  <c r="BN548" i="28"/>
  <c r="A548" i="28"/>
  <c r="BQ547" i="28"/>
  <c r="BP547" i="28"/>
  <c r="A547" i="28"/>
  <c r="BQ546" i="28"/>
  <c r="BP546" i="28"/>
  <c r="BO546" i="28"/>
  <c r="BN546" i="28"/>
  <c r="A546" i="28"/>
  <c r="BQ545" i="28"/>
  <c r="BP545" i="28"/>
  <c r="BO545" i="28"/>
  <c r="BN545" i="28"/>
  <c r="A545" i="28"/>
  <c r="BQ544" i="28"/>
  <c r="BP544" i="28"/>
  <c r="BO544" i="28"/>
  <c r="BN544" i="28"/>
  <c r="A544" i="28"/>
  <c r="BQ543" i="28"/>
  <c r="BP543" i="28"/>
  <c r="BO543" i="28"/>
  <c r="BN543" i="28"/>
  <c r="A543" i="28"/>
  <c r="BQ542" i="28"/>
  <c r="BP542" i="28"/>
  <c r="BO542" i="28"/>
  <c r="BN542" i="28"/>
  <c r="A542" i="28"/>
  <c r="BQ541" i="28"/>
  <c r="BP541" i="28"/>
  <c r="BO541" i="28"/>
  <c r="BN541" i="28"/>
  <c r="A541" i="28"/>
  <c r="BQ540" i="28"/>
  <c r="BP540" i="28"/>
  <c r="A540" i="28"/>
  <c r="BQ539" i="28"/>
  <c r="BP539" i="28"/>
  <c r="BO539" i="28"/>
  <c r="BN539" i="28"/>
  <c r="A539" i="28"/>
  <c r="BQ538" i="28"/>
  <c r="BP538" i="28"/>
  <c r="BO538" i="28"/>
  <c r="BN538" i="28"/>
  <c r="A538" i="28"/>
  <c r="BQ537" i="28"/>
  <c r="BP537" i="28"/>
  <c r="BO537" i="28"/>
  <c r="BN537" i="28"/>
  <c r="A537" i="28"/>
  <c r="BQ536" i="28"/>
  <c r="BP536" i="28"/>
  <c r="BO536" i="28"/>
  <c r="BN536" i="28"/>
  <c r="A536" i="28"/>
  <c r="BQ535" i="28"/>
  <c r="BP535" i="28"/>
  <c r="BO535" i="28"/>
  <c r="BN535" i="28"/>
  <c r="A535" i="28"/>
  <c r="BQ534" i="28"/>
  <c r="BP534" i="28"/>
  <c r="BO534" i="28"/>
  <c r="BN534" i="28"/>
  <c r="A534" i="28"/>
  <c r="BQ533" i="28"/>
  <c r="BP533" i="28"/>
  <c r="A533" i="28"/>
  <c r="BQ532" i="28"/>
  <c r="BP532" i="28"/>
  <c r="BO532" i="28"/>
  <c r="BN532" i="28"/>
  <c r="A532" i="28"/>
  <c r="BQ531" i="28"/>
  <c r="BP531" i="28"/>
  <c r="BO531" i="28"/>
  <c r="BN531" i="28"/>
  <c r="A531" i="28"/>
  <c r="BQ530" i="28"/>
  <c r="BP530" i="28"/>
  <c r="BO530" i="28"/>
  <c r="BN530" i="28"/>
  <c r="A530" i="28"/>
  <c r="BQ529" i="28"/>
  <c r="BP529" i="28"/>
  <c r="BO529" i="28"/>
  <c r="BN529" i="28"/>
  <c r="A529" i="28"/>
  <c r="BQ528" i="28"/>
  <c r="BP528" i="28"/>
  <c r="BO528" i="28"/>
  <c r="BN528" i="28"/>
  <c r="A528" i="28"/>
  <c r="BQ527" i="28"/>
  <c r="BP527" i="28"/>
  <c r="BO527" i="28"/>
  <c r="BN527" i="28"/>
  <c r="A527" i="28"/>
  <c r="BQ526" i="28"/>
  <c r="BP526" i="28"/>
  <c r="A526" i="28"/>
  <c r="BQ525" i="28"/>
  <c r="BP525" i="28"/>
  <c r="BO525" i="28"/>
  <c r="BN525" i="28"/>
  <c r="A525" i="28"/>
  <c r="BQ524" i="28"/>
  <c r="BP524" i="28"/>
  <c r="BO524" i="28"/>
  <c r="BN524" i="28"/>
  <c r="A524" i="28"/>
  <c r="BQ523" i="28"/>
  <c r="BP523" i="28"/>
  <c r="BO523" i="28"/>
  <c r="BN523" i="28"/>
  <c r="A523" i="28"/>
  <c r="BQ522" i="28"/>
  <c r="BP522" i="28"/>
  <c r="BO522" i="28"/>
  <c r="BN522" i="28"/>
  <c r="A522" i="28"/>
  <c r="BQ521" i="28"/>
  <c r="BP521" i="28"/>
  <c r="BO521" i="28"/>
  <c r="BN521" i="28"/>
  <c r="BQ520" i="28"/>
  <c r="BP520" i="28"/>
  <c r="BO520" i="28"/>
  <c r="BN520" i="28"/>
  <c r="A520" i="28"/>
  <c r="BQ519" i="28"/>
  <c r="BP519" i="28"/>
  <c r="A519" i="28"/>
  <c r="BQ518" i="28"/>
  <c r="BP518" i="28"/>
  <c r="BO518" i="28"/>
  <c r="BN518" i="28"/>
  <c r="A518" i="28"/>
  <c r="BQ517" i="28"/>
  <c r="BP517" i="28"/>
  <c r="BO517" i="28"/>
  <c r="BN517" i="28"/>
  <c r="A517" i="28"/>
  <c r="BQ516" i="28"/>
  <c r="BP516" i="28"/>
  <c r="BO516" i="28"/>
  <c r="BN516" i="28"/>
  <c r="A516" i="28"/>
  <c r="BQ515" i="28"/>
  <c r="BP515" i="28"/>
  <c r="BO515" i="28"/>
  <c r="BN515" i="28"/>
  <c r="A515" i="28"/>
  <c r="BQ514" i="28"/>
  <c r="BP514" i="28"/>
  <c r="BO514" i="28"/>
  <c r="BN514" i="28"/>
  <c r="BQ513" i="28"/>
  <c r="BP513" i="28"/>
  <c r="BO513" i="28"/>
  <c r="BN513" i="28"/>
  <c r="A513" i="28"/>
  <c r="BQ512" i="28"/>
  <c r="BP512" i="28"/>
  <c r="A512" i="28"/>
  <c r="BQ511" i="28"/>
  <c r="BP511" i="28"/>
  <c r="BO511" i="28"/>
  <c r="BN511" i="28"/>
  <c r="A511" i="28"/>
  <c r="BQ510" i="28"/>
  <c r="BP510" i="28"/>
  <c r="BO510" i="28"/>
  <c r="BN510" i="28"/>
  <c r="A510" i="28"/>
  <c r="BQ509" i="28"/>
  <c r="BP509" i="28"/>
  <c r="BO509" i="28"/>
  <c r="BN509" i="28"/>
  <c r="A509" i="28"/>
  <c r="BQ508" i="28"/>
  <c r="BP508" i="28"/>
  <c r="BO508" i="28"/>
  <c r="BN508" i="28"/>
  <c r="A508" i="28"/>
  <c r="BQ507" i="28"/>
  <c r="BP507" i="28"/>
  <c r="BO507" i="28"/>
  <c r="BN507" i="28"/>
  <c r="A507" i="28"/>
  <c r="BQ506" i="28"/>
  <c r="BP506" i="28"/>
  <c r="BO506" i="28"/>
  <c r="BN506" i="28"/>
  <c r="A506" i="28"/>
  <c r="BQ505" i="28"/>
  <c r="BP505" i="28"/>
  <c r="A505" i="28"/>
  <c r="BQ504" i="28"/>
  <c r="BP504" i="28"/>
  <c r="BO504" i="28"/>
  <c r="BN504" i="28"/>
  <c r="A504" i="28"/>
  <c r="BQ503" i="28"/>
  <c r="BP503" i="28"/>
  <c r="BO503" i="28"/>
  <c r="BN503" i="28"/>
  <c r="A503" i="28"/>
  <c r="BQ502" i="28"/>
  <c r="BP502" i="28"/>
  <c r="BO502" i="28"/>
  <c r="BN502" i="28"/>
  <c r="A502" i="28"/>
  <c r="BQ501" i="28"/>
  <c r="BP501" i="28"/>
  <c r="BO501" i="28"/>
  <c r="BN501" i="28"/>
  <c r="A501" i="28"/>
  <c r="BQ500" i="28"/>
  <c r="BP500" i="28"/>
  <c r="BO500" i="28"/>
  <c r="BN500" i="28"/>
  <c r="A500" i="28"/>
  <c r="BQ499" i="28"/>
  <c r="BP499" i="28"/>
  <c r="BO499" i="28"/>
  <c r="BN499" i="28"/>
  <c r="A499" i="28"/>
  <c r="BQ498" i="28"/>
  <c r="BP498" i="28"/>
  <c r="A498" i="28"/>
  <c r="BQ497" i="28"/>
  <c r="BP497" i="28"/>
  <c r="BO497" i="28"/>
  <c r="BN497" i="28"/>
  <c r="A497" i="28"/>
  <c r="BQ496" i="28"/>
  <c r="BP496" i="28"/>
  <c r="BO496" i="28"/>
  <c r="BN496" i="28"/>
  <c r="A496" i="28"/>
  <c r="BQ495" i="28"/>
  <c r="BP495" i="28"/>
  <c r="BO495" i="28"/>
  <c r="BN495" i="28"/>
  <c r="A495" i="28"/>
  <c r="BQ494" i="28"/>
  <c r="BP494" i="28"/>
  <c r="BO494" i="28"/>
  <c r="BN494" i="28"/>
  <c r="A494" i="28"/>
  <c r="BQ493" i="28"/>
  <c r="BP493" i="28"/>
  <c r="BO493" i="28"/>
  <c r="BN493" i="28"/>
  <c r="A493" i="28"/>
  <c r="BQ492" i="28"/>
  <c r="BP492" i="28"/>
  <c r="BO492" i="28"/>
  <c r="BN492" i="28"/>
  <c r="A492" i="28"/>
  <c r="BQ491" i="28"/>
  <c r="BP491" i="28"/>
  <c r="A491" i="28"/>
  <c r="BQ490" i="28"/>
  <c r="BP490" i="28"/>
  <c r="BO490" i="28"/>
  <c r="BN490" i="28"/>
  <c r="A490" i="28"/>
  <c r="BQ489" i="28"/>
  <c r="BP489" i="28"/>
  <c r="BO489" i="28"/>
  <c r="BN489" i="28"/>
  <c r="A489" i="28"/>
  <c r="BQ488" i="28"/>
  <c r="BP488" i="28"/>
  <c r="BO488" i="28"/>
  <c r="BN488" i="28"/>
  <c r="A488" i="28"/>
  <c r="BQ487" i="28"/>
  <c r="BP487" i="28"/>
  <c r="BO487" i="28"/>
  <c r="BN487" i="28"/>
  <c r="A487" i="28"/>
  <c r="BQ486" i="28"/>
  <c r="BP486" i="28"/>
  <c r="BO486" i="28"/>
  <c r="BN486" i="28"/>
  <c r="A486" i="28"/>
  <c r="BQ485" i="28"/>
  <c r="BP485" i="28"/>
  <c r="BO485" i="28"/>
  <c r="BN485" i="28"/>
  <c r="A485" i="28"/>
  <c r="BQ484" i="28"/>
  <c r="BP484" i="28"/>
  <c r="A484" i="28"/>
  <c r="BQ483" i="28"/>
  <c r="BP483" i="28"/>
  <c r="BO483" i="28"/>
  <c r="BN483" i="28"/>
  <c r="A483" i="28"/>
  <c r="BQ482" i="28"/>
  <c r="BP482" i="28"/>
  <c r="BO482" i="28"/>
  <c r="BN482" i="28"/>
  <c r="A482" i="28"/>
  <c r="BQ481" i="28"/>
  <c r="BP481" i="28"/>
  <c r="BO481" i="28"/>
  <c r="BN481" i="28"/>
  <c r="A481" i="28"/>
  <c r="BQ480" i="28"/>
  <c r="BP480" i="28"/>
  <c r="BO480" i="28"/>
  <c r="BN480" i="28"/>
  <c r="A480" i="28"/>
  <c r="BQ479" i="28"/>
  <c r="BP479" i="28"/>
  <c r="BO479" i="28"/>
  <c r="BN479" i="28"/>
  <c r="A479" i="28"/>
  <c r="BQ478" i="28"/>
  <c r="BP478" i="28"/>
  <c r="BO478" i="28"/>
  <c r="BN478" i="28"/>
  <c r="A478" i="28"/>
  <c r="BQ477" i="28"/>
  <c r="BP477" i="28"/>
  <c r="A477" i="28"/>
  <c r="BQ476" i="28"/>
  <c r="BP476" i="28"/>
  <c r="BO476" i="28"/>
  <c r="BN476" i="28"/>
  <c r="A476" i="28"/>
  <c r="BQ475" i="28"/>
  <c r="BP475" i="28"/>
  <c r="BO475" i="28"/>
  <c r="BN475" i="28"/>
  <c r="A475" i="28"/>
  <c r="BQ474" i="28"/>
  <c r="BP474" i="28"/>
  <c r="BO474" i="28"/>
  <c r="BN474" i="28"/>
  <c r="A474" i="28"/>
  <c r="BQ473" i="28"/>
  <c r="BP473" i="28"/>
  <c r="BO473" i="28"/>
  <c r="BN473" i="28"/>
  <c r="A473" i="28"/>
  <c r="BQ472" i="28"/>
  <c r="BP472" i="28"/>
  <c r="BO472" i="28"/>
  <c r="BN472" i="28"/>
  <c r="A472" i="28"/>
  <c r="BQ471" i="28"/>
  <c r="BP471" i="28"/>
  <c r="BO471" i="28"/>
  <c r="BN471" i="28"/>
  <c r="A471" i="28"/>
  <c r="BQ470" i="28"/>
  <c r="BP470" i="28"/>
  <c r="A470" i="28"/>
  <c r="BQ469" i="28"/>
  <c r="BP469" i="28"/>
  <c r="BO469" i="28"/>
  <c r="BN469" i="28"/>
  <c r="A469" i="28"/>
  <c r="BQ468" i="28"/>
  <c r="BP468" i="28"/>
  <c r="BO468" i="28"/>
  <c r="BN468" i="28"/>
  <c r="A468" i="28"/>
  <c r="BQ467" i="28"/>
  <c r="BP467" i="28"/>
  <c r="BO467" i="28"/>
  <c r="BN467" i="28"/>
  <c r="A467" i="28"/>
  <c r="BQ466" i="28"/>
  <c r="BP466" i="28"/>
  <c r="BO466" i="28"/>
  <c r="BN466" i="28"/>
  <c r="A466" i="28"/>
  <c r="BQ465" i="28"/>
  <c r="BP465" i="28"/>
  <c r="BO465" i="28"/>
  <c r="BN465" i="28"/>
  <c r="A465" i="28"/>
  <c r="BQ464" i="28"/>
  <c r="BP464" i="28"/>
  <c r="BO464" i="28"/>
  <c r="BN464" i="28"/>
  <c r="A464" i="28"/>
  <c r="BQ463" i="28"/>
  <c r="BP463" i="28"/>
  <c r="A463" i="28"/>
  <c r="BQ462" i="28"/>
  <c r="BP462" i="28"/>
  <c r="BO462" i="28"/>
  <c r="BN462" i="28"/>
  <c r="A462" i="28"/>
  <c r="BQ461" i="28"/>
  <c r="BP461" i="28"/>
  <c r="BO461" i="28"/>
  <c r="BN461" i="28"/>
  <c r="A461" i="28"/>
  <c r="BQ460" i="28"/>
  <c r="BP460" i="28"/>
  <c r="BO460" i="28"/>
  <c r="BN460" i="28"/>
  <c r="A460" i="28"/>
  <c r="BQ459" i="28"/>
  <c r="BP459" i="28"/>
  <c r="BO459" i="28"/>
  <c r="BN459" i="28"/>
  <c r="A459" i="28"/>
  <c r="BQ458" i="28"/>
  <c r="BP458" i="28"/>
  <c r="BO458" i="28"/>
  <c r="BN458" i="28"/>
  <c r="A458" i="28"/>
  <c r="BQ457" i="28"/>
  <c r="BP457" i="28"/>
  <c r="BO457" i="28"/>
  <c r="BN457" i="28"/>
  <c r="A457" i="28"/>
  <c r="BQ456" i="28"/>
  <c r="BP456" i="28"/>
  <c r="A456" i="28"/>
  <c r="BQ455" i="28"/>
  <c r="BP455" i="28"/>
  <c r="BO455" i="28"/>
  <c r="BN455" i="28"/>
  <c r="A455" i="28"/>
  <c r="BQ454" i="28"/>
  <c r="BP454" i="28"/>
  <c r="BO454" i="28"/>
  <c r="BN454" i="28"/>
  <c r="A454" i="28"/>
  <c r="BQ453" i="28"/>
  <c r="BP453" i="28"/>
  <c r="BO453" i="28"/>
  <c r="BN453" i="28"/>
  <c r="A453" i="28"/>
  <c r="BQ452" i="28"/>
  <c r="BP452" i="28"/>
  <c r="BO452" i="28"/>
  <c r="BN452" i="28"/>
  <c r="A452" i="28"/>
  <c r="BQ451" i="28"/>
  <c r="BP451" i="28"/>
  <c r="BO451" i="28"/>
  <c r="BN451" i="28"/>
  <c r="A451" i="28"/>
  <c r="BQ450" i="28"/>
  <c r="BP450" i="28"/>
  <c r="BO450" i="28"/>
  <c r="BN450" i="28"/>
  <c r="A450" i="28"/>
  <c r="BQ449" i="28"/>
  <c r="BP449" i="28"/>
  <c r="A449" i="28"/>
  <c r="BQ448" i="28"/>
  <c r="BP448" i="28"/>
  <c r="BO448" i="28"/>
  <c r="BN448" i="28"/>
  <c r="A448" i="28"/>
  <c r="BQ447" i="28"/>
  <c r="BP447" i="28"/>
  <c r="BO447" i="28"/>
  <c r="BN447" i="28"/>
  <c r="A447" i="28"/>
  <c r="BQ446" i="28"/>
  <c r="BP446" i="28"/>
  <c r="BO446" i="28"/>
  <c r="BN446" i="28"/>
  <c r="A446" i="28"/>
  <c r="BQ445" i="28"/>
  <c r="BP445" i="28"/>
  <c r="BO445" i="28"/>
  <c r="BN445" i="28"/>
  <c r="A445" i="28"/>
  <c r="BQ444" i="28"/>
  <c r="BP444" i="28"/>
  <c r="BO444" i="28"/>
  <c r="BN444" i="28"/>
  <c r="A444" i="28"/>
  <c r="BQ443" i="28"/>
  <c r="BP443" i="28"/>
  <c r="BO443" i="28"/>
  <c r="BN443" i="28"/>
  <c r="A443" i="28"/>
  <c r="BQ442" i="28"/>
  <c r="BP442" i="28"/>
  <c r="A442" i="28"/>
  <c r="BQ441" i="28"/>
  <c r="BP441" i="28"/>
  <c r="BO441" i="28"/>
  <c r="BN441" i="28"/>
  <c r="A441" i="28"/>
  <c r="BQ440" i="28"/>
  <c r="BP440" i="28"/>
  <c r="BO440" i="28"/>
  <c r="BN440" i="28"/>
  <c r="A440" i="28"/>
  <c r="BQ439" i="28"/>
  <c r="BP439" i="28"/>
  <c r="BO439" i="28"/>
  <c r="BN439" i="28"/>
  <c r="A439" i="28"/>
  <c r="BQ438" i="28"/>
  <c r="BP438" i="28"/>
  <c r="BO438" i="28"/>
  <c r="BN438" i="28"/>
  <c r="A438" i="28"/>
  <c r="BQ437" i="28"/>
  <c r="BP437" i="28"/>
  <c r="BO437" i="28"/>
  <c r="BN437" i="28"/>
  <c r="A437" i="28"/>
  <c r="BQ436" i="28"/>
  <c r="BP436" i="28"/>
  <c r="BO436" i="28"/>
  <c r="BN436" i="28"/>
  <c r="A436" i="28"/>
  <c r="BQ435" i="28"/>
  <c r="BP435" i="28"/>
  <c r="A435" i="28"/>
  <c r="BQ434" i="28"/>
  <c r="BP434" i="28"/>
  <c r="BO434" i="28"/>
  <c r="BN434" i="28"/>
  <c r="A434" i="28"/>
  <c r="BQ433" i="28"/>
  <c r="BP433" i="28"/>
  <c r="BO433" i="28"/>
  <c r="BN433" i="28"/>
  <c r="A433" i="28"/>
  <c r="BQ432" i="28"/>
  <c r="BP432" i="28"/>
  <c r="BO432" i="28"/>
  <c r="BN432" i="28"/>
  <c r="A432" i="28"/>
  <c r="BQ431" i="28"/>
  <c r="BP431" i="28"/>
  <c r="BO431" i="28"/>
  <c r="BN431" i="28"/>
  <c r="A431" i="28"/>
  <c r="BQ430" i="28"/>
  <c r="BP430" i="28"/>
  <c r="BO430" i="28"/>
  <c r="BN430" i="28"/>
  <c r="A430" i="28"/>
  <c r="BQ429" i="28"/>
  <c r="BP429" i="28"/>
  <c r="BO429" i="28"/>
  <c r="BN429" i="28"/>
  <c r="A429" i="28"/>
  <c r="BQ428" i="28"/>
  <c r="BP428" i="28"/>
  <c r="A428" i="28"/>
  <c r="BQ427" i="28"/>
  <c r="BP427" i="28"/>
  <c r="BO427" i="28"/>
  <c r="BN427" i="28"/>
  <c r="A427" i="28"/>
  <c r="BQ426" i="28"/>
  <c r="BP426" i="28"/>
  <c r="BO426" i="28"/>
  <c r="BN426" i="28"/>
  <c r="A426" i="28"/>
  <c r="BQ425" i="28"/>
  <c r="BP425" i="28"/>
  <c r="BO425" i="28"/>
  <c r="BN425" i="28"/>
  <c r="A425" i="28"/>
  <c r="BQ424" i="28"/>
  <c r="BP424" i="28"/>
  <c r="BO424" i="28"/>
  <c r="BN424" i="28"/>
  <c r="A424" i="28"/>
  <c r="BQ423" i="28"/>
  <c r="BP423" i="28"/>
  <c r="BO423" i="28"/>
  <c r="BN423" i="28"/>
  <c r="A423" i="28"/>
  <c r="BQ422" i="28"/>
  <c r="BP422" i="28"/>
  <c r="BO422" i="28"/>
  <c r="BN422" i="28"/>
  <c r="A422" i="28"/>
  <c r="BQ421" i="28"/>
  <c r="BP421" i="28"/>
  <c r="A421" i="28"/>
  <c r="BQ420" i="28"/>
  <c r="BP420" i="28"/>
  <c r="BO420" i="28"/>
  <c r="BN420" i="28"/>
  <c r="A420" i="28"/>
  <c r="BQ419" i="28"/>
  <c r="BP419" i="28"/>
  <c r="BO419" i="28"/>
  <c r="BN419" i="28"/>
  <c r="A419" i="28"/>
  <c r="BQ418" i="28"/>
  <c r="BP418" i="28"/>
  <c r="BO418" i="28"/>
  <c r="BN418" i="28"/>
  <c r="A418" i="28"/>
  <c r="BQ417" i="28"/>
  <c r="BP417" i="28"/>
  <c r="BO417" i="28"/>
  <c r="BN417" i="28"/>
  <c r="A417" i="28"/>
  <c r="BQ416" i="28"/>
  <c r="BP416" i="28"/>
  <c r="BO416" i="28"/>
  <c r="BN416" i="28"/>
  <c r="A416" i="28"/>
  <c r="BQ415" i="28"/>
  <c r="BP415" i="28"/>
  <c r="BO415" i="28"/>
  <c r="BN415" i="28"/>
  <c r="A415" i="28"/>
  <c r="BQ414" i="28"/>
  <c r="BP414" i="28"/>
  <c r="A414" i="28"/>
  <c r="BQ413" i="28"/>
  <c r="BP413" i="28"/>
  <c r="BO413" i="28"/>
  <c r="BN413" i="28"/>
  <c r="A413" i="28"/>
  <c r="BQ412" i="28"/>
  <c r="BP412" i="28"/>
  <c r="BO412" i="28"/>
  <c r="BN412" i="28"/>
  <c r="A412" i="28"/>
  <c r="BQ411" i="28"/>
  <c r="BP411" i="28"/>
  <c r="BO411" i="28"/>
  <c r="BN411" i="28"/>
  <c r="A411" i="28"/>
  <c r="BQ410" i="28"/>
  <c r="BP410" i="28"/>
  <c r="BO410" i="28"/>
  <c r="BN410" i="28"/>
  <c r="A410" i="28"/>
  <c r="BQ409" i="28"/>
  <c r="BP409" i="28"/>
  <c r="BO409" i="28"/>
  <c r="BN409" i="28"/>
  <c r="A409" i="28"/>
  <c r="BQ408" i="28"/>
  <c r="BP408" i="28"/>
  <c r="BO408" i="28"/>
  <c r="BN408" i="28"/>
  <c r="A408" i="28"/>
  <c r="BQ407" i="28"/>
  <c r="BP407" i="28"/>
  <c r="A407" i="28"/>
  <c r="BQ406" i="28"/>
  <c r="BP406" i="28"/>
  <c r="BO406" i="28"/>
  <c r="BN406" i="28"/>
  <c r="A406" i="28"/>
  <c r="BQ405" i="28"/>
  <c r="BP405" i="28"/>
  <c r="BO405" i="28"/>
  <c r="BN405" i="28"/>
  <c r="A405" i="28"/>
  <c r="BQ404" i="28"/>
  <c r="BP404" i="28"/>
  <c r="BO404" i="28"/>
  <c r="BN404" i="28"/>
  <c r="A404" i="28"/>
  <c r="BQ403" i="28"/>
  <c r="BP403" i="28"/>
  <c r="BO403" i="28"/>
  <c r="BN403" i="28"/>
  <c r="A403" i="28"/>
  <c r="BQ402" i="28"/>
  <c r="BP402" i="28"/>
  <c r="BO402" i="28"/>
  <c r="BN402" i="28"/>
  <c r="A402" i="28"/>
  <c r="BQ401" i="28"/>
  <c r="BP401" i="28"/>
  <c r="BO401" i="28"/>
  <c r="BN401" i="28"/>
  <c r="A401" i="28"/>
  <c r="BQ400" i="28"/>
  <c r="BP400" i="28"/>
  <c r="A400" i="28"/>
  <c r="BQ399" i="28"/>
  <c r="BP399" i="28"/>
  <c r="BO399" i="28"/>
  <c r="BN399" i="28"/>
  <c r="A399" i="28"/>
  <c r="BQ398" i="28"/>
  <c r="BP398" i="28"/>
  <c r="BO398" i="28"/>
  <c r="BN398" i="28"/>
  <c r="A398" i="28"/>
  <c r="BQ397" i="28"/>
  <c r="BP397" i="28"/>
  <c r="BO397" i="28"/>
  <c r="BN397" i="28"/>
  <c r="A397" i="28"/>
  <c r="BQ396" i="28"/>
  <c r="BP396" i="28"/>
  <c r="BO396" i="28"/>
  <c r="BN396" i="28"/>
  <c r="A396" i="28"/>
  <c r="BQ395" i="28"/>
  <c r="BP395" i="28"/>
  <c r="BO395" i="28"/>
  <c r="BN395" i="28"/>
  <c r="BQ394" i="28"/>
  <c r="BP394" i="28"/>
  <c r="BO394" i="28"/>
  <c r="BN394" i="28"/>
  <c r="A394" i="28"/>
  <c r="BQ393" i="28"/>
  <c r="BP393" i="28"/>
  <c r="A393" i="28"/>
  <c r="BQ392" i="28"/>
  <c r="BP392" i="28"/>
  <c r="BO392" i="28"/>
  <c r="BN392" i="28"/>
  <c r="A392" i="28"/>
  <c r="BQ391" i="28"/>
  <c r="BP391" i="28"/>
  <c r="BO391" i="28"/>
  <c r="BN391" i="28"/>
  <c r="A391" i="28"/>
  <c r="BQ390" i="28"/>
  <c r="BP390" i="28"/>
  <c r="BO390" i="28"/>
  <c r="BN390" i="28"/>
  <c r="A390" i="28"/>
  <c r="BQ389" i="28"/>
  <c r="BP389" i="28"/>
  <c r="BO389" i="28"/>
  <c r="BN389" i="28"/>
  <c r="A389" i="28"/>
  <c r="BQ388" i="28"/>
  <c r="BP388" i="28"/>
  <c r="BO388" i="28"/>
  <c r="BN388" i="28"/>
  <c r="BQ387" i="28"/>
  <c r="BP387" i="28"/>
  <c r="BO387" i="28"/>
  <c r="BN387" i="28"/>
  <c r="A387" i="28"/>
  <c r="BQ386" i="28"/>
  <c r="BP386" i="28"/>
  <c r="A386" i="28"/>
  <c r="BQ385" i="28"/>
  <c r="BP385" i="28"/>
  <c r="BO385" i="28"/>
  <c r="BN385" i="28"/>
  <c r="A385" i="28"/>
  <c r="BQ384" i="28"/>
  <c r="BP384" i="28"/>
  <c r="BO384" i="28"/>
  <c r="BN384" i="28"/>
  <c r="A384" i="28"/>
  <c r="BQ383" i="28"/>
  <c r="BP383" i="28"/>
  <c r="BO383" i="28"/>
  <c r="BN383" i="28"/>
  <c r="A383" i="28"/>
  <c r="BQ382" i="28"/>
  <c r="BP382" i="28"/>
  <c r="BO382" i="28"/>
  <c r="BN382" i="28"/>
  <c r="A382" i="28"/>
  <c r="BQ381" i="28"/>
  <c r="BP381" i="28"/>
  <c r="BO381" i="28"/>
  <c r="BN381" i="28"/>
  <c r="BQ380" i="28"/>
  <c r="BP380" i="28"/>
  <c r="BO380" i="28"/>
  <c r="BN380" i="28"/>
  <c r="A380" i="28"/>
  <c r="BQ379" i="28"/>
  <c r="BP379" i="28"/>
  <c r="A379" i="28"/>
  <c r="BQ378" i="28"/>
  <c r="BP378" i="28"/>
  <c r="BO378" i="28"/>
  <c r="BN378" i="28"/>
  <c r="A378" i="28"/>
  <c r="BQ377" i="28"/>
  <c r="BP377" i="28"/>
  <c r="BO377" i="28"/>
  <c r="BN377" i="28"/>
  <c r="A377" i="28"/>
  <c r="BQ376" i="28"/>
  <c r="BP376" i="28"/>
  <c r="BO376" i="28"/>
  <c r="BN376" i="28"/>
  <c r="A376" i="28"/>
  <c r="BQ375" i="28"/>
  <c r="BP375" i="28"/>
  <c r="BO375" i="28"/>
  <c r="BN375" i="28"/>
  <c r="A375" i="28"/>
  <c r="BQ374" i="28"/>
  <c r="BP374" i="28"/>
  <c r="BO374" i="28"/>
  <c r="BN374" i="28"/>
  <c r="BQ373" i="28"/>
  <c r="BP373" i="28"/>
  <c r="BO373" i="28"/>
  <c r="BN373" i="28"/>
  <c r="A373" i="28"/>
  <c r="BQ372" i="28"/>
  <c r="BP372" i="28"/>
  <c r="A372" i="28"/>
  <c r="BQ371" i="28"/>
  <c r="BP371" i="28"/>
  <c r="BO371" i="28"/>
  <c r="BN371" i="28"/>
  <c r="A371" i="28"/>
  <c r="BQ370" i="28"/>
  <c r="BP370" i="28"/>
  <c r="BO370" i="28"/>
  <c r="BN370" i="28"/>
  <c r="A370" i="28"/>
  <c r="BQ369" i="28"/>
  <c r="BP369" i="28"/>
  <c r="BO369" i="28"/>
  <c r="BN369" i="28"/>
  <c r="A369" i="28"/>
  <c r="BQ368" i="28"/>
  <c r="BP368" i="28"/>
  <c r="BO368" i="28"/>
  <c r="BN368" i="28"/>
  <c r="A368" i="28"/>
  <c r="BQ367" i="28"/>
  <c r="BP367" i="28"/>
  <c r="BO367" i="28"/>
  <c r="BN367" i="28"/>
  <c r="BQ366" i="28"/>
  <c r="BP366" i="28"/>
  <c r="BO366" i="28"/>
  <c r="BN366" i="28"/>
  <c r="A366" i="28"/>
  <c r="BQ365" i="28"/>
  <c r="BP365" i="28"/>
  <c r="A365" i="28"/>
  <c r="BQ364" i="28"/>
  <c r="BP364" i="28"/>
  <c r="BO364" i="28"/>
  <c r="BN364" i="28"/>
  <c r="A364" i="28"/>
  <c r="BQ363" i="28"/>
  <c r="BP363" i="28"/>
  <c r="BO363" i="28"/>
  <c r="BN363" i="28"/>
  <c r="A363" i="28"/>
  <c r="BQ362" i="28"/>
  <c r="BP362" i="28"/>
  <c r="BO362" i="28"/>
  <c r="BN362" i="28"/>
  <c r="A362" i="28"/>
  <c r="BQ361" i="28"/>
  <c r="BP361" i="28"/>
  <c r="BO361" i="28"/>
  <c r="BN361" i="28"/>
  <c r="A361" i="28"/>
  <c r="BQ360" i="28"/>
  <c r="BP360" i="28"/>
  <c r="BO360" i="28"/>
  <c r="BN360" i="28"/>
  <c r="A360" i="28"/>
  <c r="BQ359" i="28"/>
  <c r="BP359" i="28"/>
  <c r="BO359" i="28"/>
  <c r="BN359" i="28"/>
  <c r="A359" i="28"/>
  <c r="BQ358" i="28"/>
  <c r="BP358" i="28"/>
  <c r="A358" i="28"/>
  <c r="BQ357" i="28"/>
  <c r="BP357" i="28"/>
  <c r="BO357" i="28"/>
  <c r="BN357" i="28"/>
  <c r="A357" i="28"/>
  <c r="BQ356" i="28"/>
  <c r="BP356" i="28"/>
  <c r="BO356" i="28"/>
  <c r="BN356" i="28"/>
  <c r="A356" i="28"/>
  <c r="BQ355" i="28"/>
  <c r="BP355" i="28"/>
  <c r="BO355" i="28"/>
  <c r="BN355" i="28"/>
  <c r="A355" i="28"/>
  <c r="BQ354" i="28"/>
  <c r="BP354" i="28"/>
  <c r="BO354" i="28"/>
  <c r="BN354" i="28"/>
  <c r="A354" i="28"/>
  <c r="BQ353" i="28"/>
  <c r="BP353" i="28"/>
  <c r="BO353" i="28"/>
  <c r="BN353" i="28"/>
  <c r="A353" i="28"/>
  <c r="BQ352" i="28"/>
  <c r="BP352" i="28"/>
  <c r="BO352" i="28"/>
  <c r="BN352" i="28"/>
  <c r="A352" i="28"/>
  <c r="BQ351" i="28"/>
  <c r="BP351" i="28"/>
  <c r="A351" i="28"/>
  <c r="BQ350" i="28"/>
  <c r="BP350" i="28"/>
  <c r="BO350" i="28"/>
  <c r="BN350" i="28"/>
  <c r="A350" i="28"/>
  <c r="BQ349" i="28"/>
  <c r="BP349" i="28"/>
  <c r="BO349" i="28"/>
  <c r="BN349" i="28"/>
  <c r="A349" i="28"/>
  <c r="BQ348" i="28"/>
  <c r="BP348" i="28"/>
  <c r="BO348" i="28"/>
  <c r="BN348" i="28"/>
  <c r="A348" i="28"/>
  <c r="BQ347" i="28"/>
  <c r="BP347" i="28"/>
  <c r="BO347" i="28"/>
  <c r="BN347" i="28"/>
  <c r="A347" i="28"/>
  <c r="BQ346" i="28"/>
  <c r="BP346" i="28"/>
  <c r="BO346" i="28"/>
  <c r="BN346" i="28"/>
  <c r="A346" i="28"/>
  <c r="BQ345" i="28"/>
  <c r="BP345" i="28"/>
  <c r="BO345" i="28"/>
  <c r="BN345" i="28"/>
  <c r="A345" i="28"/>
  <c r="BQ344" i="28"/>
  <c r="BP344" i="28"/>
  <c r="A344" i="28"/>
  <c r="BQ343" i="28"/>
  <c r="BP343" i="28"/>
  <c r="BO343" i="28"/>
  <c r="BN343" i="28"/>
  <c r="A343" i="28"/>
  <c r="BQ342" i="28"/>
  <c r="BP342" i="28"/>
  <c r="BO342" i="28"/>
  <c r="BN342" i="28"/>
  <c r="A342" i="28"/>
  <c r="BQ341" i="28"/>
  <c r="BP341" i="28"/>
  <c r="BO341" i="28"/>
  <c r="BN341" i="28"/>
  <c r="A341" i="28"/>
  <c r="BQ340" i="28"/>
  <c r="BP340" i="28"/>
  <c r="BO340" i="28"/>
  <c r="BN340" i="28"/>
  <c r="A340" i="28"/>
  <c r="BQ339" i="28"/>
  <c r="BP339" i="28"/>
  <c r="BO339" i="28"/>
  <c r="BN339" i="28"/>
  <c r="BQ338" i="28"/>
  <c r="BP338" i="28"/>
  <c r="BO338" i="28"/>
  <c r="BN338" i="28"/>
  <c r="A338" i="28"/>
  <c r="BQ337" i="28"/>
  <c r="BP337" i="28"/>
  <c r="A337" i="28"/>
  <c r="BQ336" i="28"/>
  <c r="BP336" i="28"/>
  <c r="BO336" i="28"/>
  <c r="BN336" i="28"/>
  <c r="A336" i="28"/>
  <c r="BQ335" i="28"/>
  <c r="BP335" i="28"/>
  <c r="BO335" i="28"/>
  <c r="BN335" i="28"/>
  <c r="A335" i="28"/>
  <c r="BQ334" i="28"/>
  <c r="BP334" i="28"/>
  <c r="BO334" i="28"/>
  <c r="BN334" i="28"/>
  <c r="A334" i="28"/>
  <c r="BQ333" i="28"/>
  <c r="BP333" i="28"/>
  <c r="BO333" i="28"/>
  <c r="BN333" i="28"/>
  <c r="A333" i="28"/>
  <c r="BQ332" i="28"/>
  <c r="BP332" i="28"/>
  <c r="BO332" i="28"/>
  <c r="BN332" i="28"/>
  <c r="BQ331" i="28"/>
  <c r="BP331" i="28"/>
  <c r="BO331" i="28"/>
  <c r="BN331" i="28"/>
  <c r="A331" i="28"/>
  <c r="BQ330" i="28"/>
  <c r="BP330" i="28"/>
  <c r="A330" i="28"/>
  <c r="BQ329" i="28"/>
  <c r="BP329" i="28"/>
  <c r="BO329" i="28"/>
  <c r="BN329" i="28"/>
  <c r="A329" i="28"/>
  <c r="BQ328" i="28"/>
  <c r="BP328" i="28"/>
  <c r="BO328" i="28"/>
  <c r="BN328" i="28"/>
  <c r="A328" i="28"/>
  <c r="BQ327" i="28"/>
  <c r="BP327" i="28"/>
  <c r="BO327" i="28"/>
  <c r="BN327" i="28"/>
  <c r="A327" i="28"/>
  <c r="BQ326" i="28"/>
  <c r="BP326" i="28"/>
  <c r="BO326" i="28"/>
  <c r="BN326" i="28"/>
  <c r="A326" i="28"/>
  <c r="BQ325" i="28"/>
  <c r="BP325" i="28"/>
  <c r="BO325" i="28"/>
  <c r="BN325" i="28"/>
  <c r="BQ324" i="28"/>
  <c r="BP324" i="28"/>
  <c r="BO324" i="28"/>
  <c r="BN324" i="28"/>
  <c r="A324" i="28"/>
  <c r="BQ323" i="28"/>
  <c r="BP323" i="28"/>
  <c r="A323" i="28"/>
  <c r="BQ322" i="28"/>
  <c r="BP322" i="28"/>
  <c r="BO322" i="28"/>
  <c r="BN322" i="28"/>
  <c r="A322" i="28"/>
  <c r="BQ321" i="28"/>
  <c r="BP321" i="28"/>
  <c r="BO321" i="28"/>
  <c r="BN321" i="28"/>
  <c r="A321" i="28"/>
  <c r="BQ320" i="28"/>
  <c r="BP320" i="28"/>
  <c r="BO320" i="28"/>
  <c r="BN320" i="28"/>
  <c r="A320" i="28"/>
  <c r="BQ319" i="28"/>
  <c r="BP319" i="28"/>
  <c r="BO319" i="28"/>
  <c r="BN319" i="28"/>
  <c r="A319" i="28"/>
  <c r="BQ318" i="28"/>
  <c r="BP318" i="28"/>
  <c r="BO318" i="28"/>
  <c r="BN318" i="28"/>
  <c r="BQ317" i="28"/>
  <c r="BP317" i="28"/>
  <c r="BO317" i="28"/>
  <c r="BN317" i="28"/>
  <c r="A317" i="28"/>
  <c r="BQ316" i="28"/>
  <c r="BP316" i="28"/>
  <c r="A316" i="28"/>
  <c r="BQ315" i="28"/>
  <c r="BP315" i="28"/>
  <c r="BO315" i="28"/>
  <c r="BN315" i="28"/>
  <c r="A315" i="28"/>
  <c r="BQ314" i="28"/>
  <c r="BP314" i="28"/>
  <c r="BO314" i="28"/>
  <c r="BN314" i="28"/>
  <c r="A314" i="28"/>
  <c r="BQ313" i="28"/>
  <c r="BP313" i="28"/>
  <c r="BO313" i="28"/>
  <c r="BN313" i="28"/>
  <c r="A313" i="28"/>
  <c r="BQ312" i="28"/>
  <c r="BP312" i="28"/>
  <c r="BO312" i="28"/>
  <c r="BN312" i="28"/>
  <c r="A312" i="28"/>
  <c r="BQ311" i="28"/>
  <c r="BP311" i="28"/>
  <c r="BO311" i="28"/>
  <c r="BN311" i="28"/>
  <c r="BQ310" i="28"/>
  <c r="BP310" i="28"/>
  <c r="BO310" i="28"/>
  <c r="BN310" i="28"/>
  <c r="A310" i="28"/>
  <c r="BQ309" i="28"/>
  <c r="BP309" i="28"/>
  <c r="A309" i="28"/>
  <c r="BQ308" i="28"/>
  <c r="BP308" i="28"/>
  <c r="BO308" i="28"/>
  <c r="BN308" i="28"/>
  <c r="A308" i="28"/>
  <c r="BQ307" i="28"/>
  <c r="BP307" i="28"/>
  <c r="BO307" i="28"/>
  <c r="BN307" i="28"/>
  <c r="A307" i="28"/>
  <c r="BQ306" i="28"/>
  <c r="BP306" i="28"/>
  <c r="BO306" i="28"/>
  <c r="BN306" i="28"/>
  <c r="A306" i="28"/>
  <c r="BQ305" i="28"/>
  <c r="BP305" i="28"/>
  <c r="BO305" i="28"/>
  <c r="BN305" i="28"/>
  <c r="A305" i="28"/>
  <c r="BQ304" i="28"/>
  <c r="BP304" i="28"/>
  <c r="BO304" i="28"/>
  <c r="BN304" i="28"/>
  <c r="BQ303" i="28"/>
  <c r="BP303" i="28"/>
  <c r="BO303" i="28"/>
  <c r="BN303" i="28"/>
  <c r="A303" i="28"/>
  <c r="BQ302" i="28"/>
  <c r="BP302" i="28"/>
  <c r="A302" i="28"/>
  <c r="BQ301" i="28"/>
  <c r="BP301" i="28"/>
  <c r="BO301" i="28"/>
  <c r="BN301" i="28"/>
  <c r="A301" i="28"/>
  <c r="BQ300" i="28"/>
  <c r="BP300" i="28"/>
  <c r="BO300" i="28"/>
  <c r="BN300" i="28"/>
  <c r="A300" i="28"/>
  <c r="BQ299" i="28"/>
  <c r="BP299" i="28"/>
  <c r="BO299" i="28"/>
  <c r="BN299" i="28"/>
  <c r="A299" i="28"/>
  <c r="BQ298" i="28"/>
  <c r="BP298" i="28"/>
  <c r="BO298" i="28"/>
  <c r="BN298" i="28"/>
  <c r="A298" i="28"/>
  <c r="BQ297" i="28"/>
  <c r="BP297" i="28"/>
  <c r="BO297" i="28"/>
  <c r="BN297" i="28"/>
  <c r="BQ296" i="28"/>
  <c r="BP296" i="28"/>
  <c r="BO296" i="28"/>
  <c r="BN296" i="28"/>
  <c r="A296" i="28"/>
  <c r="BQ295" i="28"/>
  <c r="BP295" i="28"/>
  <c r="A295" i="28"/>
  <c r="BQ294" i="28"/>
  <c r="BP294" i="28"/>
  <c r="BO294" i="28"/>
  <c r="BN294" i="28"/>
  <c r="A294" i="28"/>
  <c r="BQ293" i="28"/>
  <c r="BP293" i="28"/>
  <c r="BO293" i="28"/>
  <c r="BN293" i="28"/>
  <c r="A293" i="28"/>
  <c r="BQ292" i="28"/>
  <c r="BP292" i="28"/>
  <c r="BO292" i="28"/>
  <c r="BN292" i="28"/>
  <c r="A292" i="28"/>
  <c r="BQ291" i="28"/>
  <c r="BP291" i="28"/>
  <c r="BO291" i="28"/>
  <c r="BN291" i="28"/>
  <c r="A291" i="28"/>
  <c r="BQ290" i="28"/>
  <c r="BP290" i="28"/>
  <c r="BO290" i="28"/>
  <c r="BN290" i="28"/>
  <c r="BQ289" i="28"/>
  <c r="BP289" i="28"/>
  <c r="BO289" i="28"/>
  <c r="BN289" i="28"/>
  <c r="A289" i="28"/>
  <c r="BQ288" i="28"/>
  <c r="BP288" i="28"/>
  <c r="A288" i="28"/>
  <c r="BQ287" i="28"/>
  <c r="BP287" i="28"/>
  <c r="BO287" i="28"/>
  <c r="BN287" i="28"/>
  <c r="A287" i="28"/>
  <c r="BQ286" i="28"/>
  <c r="BP286" i="28"/>
  <c r="BO286" i="28"/>
  <c r="BN286" i="28"/>
  <c r="A286" i="28"/>
  <c r="BQ285" i="28"/>
  <c r="BP285" i="28"/>
  <c r="BO285" i="28"/>
  <c r="BN285" i="28"/>
  <c r="A285" i="28"/>
  <c r="BQ284" i="28"/>
  <c r="BP284" i="28"/>
  <c r="BO284" i="28"/>
  <c r="BN284" i="28"/>
  <c r="A284" i="28"/>
  <c r="BQ283" i="28"/>
  <c r="BP283" i="28"/>
  <c r="BO283" i="28"/>
  <c r="BN283" i="28"/>
  <c r="BQ282" i="28"/>
  <c r="BP282" i="28"/>
  <c r="BO282" i="28"/>
  <c r="BN282" i="28"/>
  <c r="A282" i="28"/>
  <c r="BQ281" i="28"/>
  <c r="BP281" i="28"/>
  <c r="A281" i="28"/>
  <c r="BQ280" i="28"/>
  <c r="BP280" i="28"/>
  <c r="BO280" i="28"/>
  <c r="BN280" i="28"/>
  <c r="A280" i="28"/>
  <c r="BQ279" i="28"/>
  <c r="BP279" i="28"/>
  <c r="BO279" i="28"/>
  <c r="BN279" i="28"/>
  <c r="A279" i="28"/>
  <c r="BQ278" i="28"/>
  <c r="BP278" i="28"/>
  <c r="BO278" i="28"/>
  <c r="BN278" i="28"/>
  <c r="A278" i="28"/>
  <c r="BQ277" i="28"/>
  <c r="BP277" i="28"/>
  <c r="BO277" i="28"/>
  <c r="BN277" i="28"/>
  <c r="A277" i="28"/>
  <c r="BQ276" i="28"/>
  <c r="BP276" i="28"/>
  <c r="BO276" i="28"/>
  <c r="BN276" i="28"/>
  <c r="BQ275" i="28"/>
  <c r="BP275" i="28"/>
  <c r="BO275" i="28"/>
  <c r="BN275" i="28"/>
  <c r="A275" i="28"/>
  <c r="BQ274" i="28"/>
  <c r="BP274" i="28"/>
  <c r="A274" i="28"/>
  <c r="BQ273" i="28"/>
  <c r="BP273" i="28"/>
  <c r="BO273" i="28"/>
  <c r="BN273" i="28"/>
  <c r="A273" i="28"/>
  <c r="BQ272" i="28"/>
  <c r="BP272" i="28"/>
  <c r="BO272" i="28"/>
  <c r="BN272" i="28"/>
  <c r="A272" i="28"/>
  <c r="BQ271" i="28"/>
  <c r="BP271" i="28"/>
  <c r="BO271" i="28"/>
  <c r="BN271" i="28"/>
  <c r="A271" i="28"/>
  <c r="BQ270" i="28"/>
  <c r="BP270" i="28"/>
  <c r="BO270" i="28"/>
  <c r="BN270" i="28"/>
  <c r="A270" i="28"/>
  <c r="BQ269" i="28"/>
  <c r="BP269" i="28"/>
  <c r="BO269" i="28"/>
  <c r="BN269" i="28"/>
  <c r="BQ268" i="28"/>
  <c r="BP268" i="28"/>
  <c r="BO268" i="28"/>
  <c r="BN268" i="28"/>
  <c r="A268" i="28"/>
  <c r="BQ267" i="28"/>
  <c r="BP267" i="28"/>
  <c r="A267" i="28"/>
  <c r="BQ266" i="28"/>
  <c r="BP266" i="28"/>
  <c r="BO266" i="28"/>
  <c r="BN266" i="28"/>
  <c r="A266" i="28"/>
  <c r="BQ265" i="28"/>
  <c r="BP265" i="28"/>
  <c r="BO265" i="28"/>
  <c r="BN265" i="28"/>
  <c r="A265" i="28"/>
  <c r="BQ264" i="28"/>
  <c r="BP264" i="28"/>
  <c r="BO264" i="28"/>
  <c r="BN264" i="28"/>
  <c r="A264" i="28"/>
  <c r="BQ263" i="28"/>
  <c r="BP263" i="28"/>
  <c r="BO263" i="28"/>
  <c r="BN263" i="28"/>
  <c r="A263" i="28"/>
  <c r="BQ262" i="28"/>
  <c r="BP262" i="28"/>
  <c r="BO262" i="28"/>
  <c r="BN262" i="28"/>
  <c r="BQ261" i="28"/>
  <c r="BP261" i="28"/>
  <c r="BO261" i="28"/>
  <c r="BN261" i="28"/>
  <c r="A261" i="28"/>
  <c r="BQ260" i="28"/>
  <c r="BP260" i="28"/>
  <c r="A260" i="28"/>
  <c r="BQ259" i="28"/>
  <c r="BP259" i="28"/>
  <c r="BO259" i="28"/>
  <c r="BN259" i="28"/>
  <c r="A259" i="28"/>
  <c r="BQ258" i="28"/>
  <c r="BP258" i="28"/>
  <c r="BO258" i="28"/>
  <c r="BN258" i="28"/>
  <c r="A258" i="28"/>
  <c r="BQ257" i="28"/>
  <c r="BP257" i="28"/>
  <c r="BO257" i="28"/>
  <c r="BN257" i="28"/>
  <c r="A257" i="28"/>
  <c r="BQ256" i="28"/>
  <c r="BP256" i="28"/>
  <c r="BO256" i="28"/>
  <c r="BN256" i="28"/>
  <c r="A256" i="28"/>
  <c r="BQ255" i="28"/>
  <c r="BP255" i="28"/>
  <c r="BO255" i="28"/>
  <c r="BN255" i="28"/>
  <c r="A255" i="28"/>
  <c r="BQ254" i="28"/>
  <c r="BP254" i="28"/>
  <c r="BO254" i="28"/>
  <c r="BN254" i="28"/>
  <c r="A254" i="28"/>
  <c r="BQ253" i="28"/>
  <c r="BP253" i="28"/>
  <c r="A253" i="28"/>
  <c r="BQ252" i="28"/>
  <c r="BP252" i="28"/>
  <c r="BO252" i="28"/>
  <c r="BN252" i="28"/>
  <c r="A252" i="28"/>
  <c r="BQ251" i="28"/>
  <c r="BP251" i="28"/>
  <c r="BO251" i="28"/>
  <c r="BN251" i="28"/>
  <c r="A251" i="28"/>
  <c r="BQ250" i="28"/>
  <c r="BP250" i="28"/>
  <c r="BO250" i="28"/>
  <c r="BN250" i="28"/>
  <c r="A250" i="28"/>
  <c r="BQ249" i="28"/>
  <c r="BP249" i="28"/>
  <c r="BO249" i="28"/>
  <c r="BN249" i="28"/>
  <c r="A249" i="28"/>
  <c r="BQ248" i="28"/>
  <c r="BP248" i="28"/>
  <c r="BO248" i="28"/>
  <c r="BN248" i="28"/>
  <c r="A248" i="28"/>
  <c r="BQ247" i="28"/>
  <c r="BP247" i="28"/>
  <c r="BO247" i="28"/>
  <c r="BN247" i="28"/>
  <c r="A247" i="28"/>
  <c r="BQ246" i="28"/>
  <c r="BP246" i="28"/>
  <c r="A246" i="28"/>
  <c r="BQ245" i="28"/>
  <c r="BP245" i="28"/>
  <c r="BO245" i="28"/>
  <c r="BN245" i="28"/>
  <c r="A245" i="28"/>
  <c r="BQ244" i="28"/>
  <c r="BP244" i="28"/>
  <c r="BO244" i="28"/>
  <c r="BN244" i="28"/>
  <c r="A244" i="28"/>
  <c r="BQ243" i="28"/>
  <c r="BP243" i="28"/>
  <c r="BO243" i="28"/>
  <c r="BN243" i="28"/>
  <c r="A243" i="28"/>
  <c r="BQ242" i="28"/>
  <c r="BP242" i="28"/>
  <c r="BO242" i="28"/>
  <c r="BN242" i="28"/>
  <c r="A242" i="28"/>
  <c r="BQ241" i="28"/>
  <c r="BP241" i="28"/>
  <c r="BO241" i="28"/>
  <c r="BN241" i="28"/>
  <c r="A241" i="28"/>
  <c r="BQ240" i="28"/>
  <c r="BP240" i="28"/>
  <c r="BO240" i="28"/>
  <c r="BN240" i="28"/>
  <c r="A240" i="28"/>
  <c r="BQ239" i="28"/>
  <c r="BP239" i="28"/>
  <c r="A239" i="28"/>
  <c r="BQ238" i="28"/>
  <c r="BP238" i="28"/>
  <c r="BO238" i="28"/>
  <c r="BN238" i="28"/>
  <c r="A238" i="28"/>
  <c r="BQ237" i="28"/>
  <c r="BP237" i="28"/>
  <c r="BO237" i="28"/>
  <c r="BN237" i="28"/>
  <c r="A237" i="28"/>
  <c r="BQ236" i="28"/>
  <c r="BP236" i="28"/>
  <c r="BO236" i="28"/>
  <c r="BN236" i="28"/>
  <c r="A236" i="28"/>
  <c r="BQ235" i="28"/>
  <c r="BP235" i="28"/>
  <c r="BO235" i="28"/>
  <c r="BN235" i="28"/>
  <c r="A235" i="28"/>
  <c r="BQ234" i="28"/>
  <c r="BP234" i="28"/>
  <c r="BO234" i="28"/>
  <c r="BN234" i="28"/>
  <c r="BQ233" i="28"/>
  <c r="BP233" i="28"/>
  <c r="BO233" i="28"/>
  <c r="BN233" i="28"/>
  <c r="A233" i="28"/>
  <c r="BQ232" i="28"/>
  <c r="BP232" i="28"/>
  <c r="A232" i="28"/>
  <c r="BQ231" i="28"/>
  <c r="BP231" i="28"/>
  <c r="BO231" i="28"/>
  <c r="BN231" i="28"/>
  <c r="A231" i="28"/>
  <c r="BQ230" i="28"/>
  <c r="BP230" i="28"/>
  <c r="BO230" i="28"/>
  <c r="BN230" i="28"/>
  <c r="A230" i="28"/>
  <c r="BQ229" i="28"/>
  <c r="BP229" i="28"/>
  <c r="BO229" i="28"/>
  <c r="BN229" i="28"/>
  <c r="A229" i="28"/>
  <c r="BQ228" i="28"/>
  <c r="BP228" i="28"/>
  <c r="BO228" i="28"/>
  <c r="BN228" i="28"/>
  <c r="A228" i="28"/>
  <c r="BQ227" i="28"/>
  <c r="BP227" i="28"/>
  <c r="BO227" i="28"/>
  <c r="BN227" i="28"/>
  <c r="A227" i="28"/>
  <c r="BQ226" i="28"/>
  <c r="BP226" i="28"/>
  <c r="BO226" i="28"/>
  <c r="BN226" i="28"/>
  <c r="A226" i="28"/>
  <c r="BQ225" i="28"/>
  <c r="BP225" i="28"/>
  <c r="A225" i="28"/>
  <c r="BQ224" i="28"/>
  <c r="BP224" i="28"/>
  <c r="BO224" i="28"/>
  <c r="BN224" i="28"/>
  <c r="A224" i="28"/>
  <c r="BQ223" i="28"/>
  <c r="BP223" i="28"/>
  <c r="BO223" i="28"/>
  <c r="BN223" i="28"/>
  <c r="A223" i="28"/>
  <c r="BQ222" i="28"/>
  <c r="BP222" i="28"/>
  <c r="BO222" i="28"/>
  <c r="BN222" i="28"/>
  <c r="A222" i="28"/>
  <c r="BQ221" i="28"/>
  <c r="BP221" i="28"/>
  <c r="BO221" i="28"/>
  <c r="BN221" i="28"/>
  <c r="A221" i="28"/>
  <c r="BQ220" i="28"/>
  <c r="BP220" i="28"/>
  <c r="BO220" i="28"/>
  <c r="BN220" i="28"/>
  <c r="A220" i="28"/>
  <c r="BQ219" i="28"/>
  <c r="BP219" i="28"/>
  <c r="BO219" i="28"/>
  <c r="BN219" i="28"/>
  <c r="A219" i="28"/>
  <c r="BQ218" i="28"/>
  <c r="BP218" i="28"/>
  <c r="A218" i="28"/>
  <c r="BQ217" i="28"/>
  <c r="BP217" i="28"/>
  <c r="BO217" i="28"/>
  <c r="BN217" i="28"/>
  <c r="A217" i="28"/>
  <c r="BQ216" i="28"/>
  <c r="BP216" i="28"/>
  <c r="BO216" i="28"/>
  <c r="BN216" i="28"/>
  <c r="A216" i="28"/>
  <c r="BQ215" i="28"/>
  <c r="BP215" i="28"/>
  <c r="BO215" i="28"/>
  <c r="BN215" i="28"/>
  <c r="A215" i="28"/>
  <c r="BQ214" i="28"/>
  <c r="BP214" i="28"/>
  <c r="BO214" i="28"/>
  <c r="BN214" i="28"/>
  <c r="A214" i="28"/>
  <c r="BQ213" i="28"/>
  <c r="BP213" i="28"/>
  <c r="BO213" i="28"/>
  <c r="BN213" i="28"/>
  <c r="A213" i="28"/>
  <c r="BQ212" i="28"/>
  <c r="BP212" i="28"/>
  <c r="BO212" i="28"/>
  <c r="BN212" i="28"/>
  <c r="A212" i="28"/>
  <c r="BQ211" i="28"/>
  <c r="BP211" i="28"/>
  <c r="A211" i="28"/>
  <c r="BQ210" i="28"/>
  <c r="BP210" i="28"/>
  <c r="BO210" i="28"/>
  <c r="BN210" i="28"/>
  <c r="A210" i="28"/>
  <c r="BQ209" i="28"/>
  <c r="BP209" i="28"/>
  <c r="BO209" i="28"/>
  <c r="BN209" i="28"/>
  <c r="A209" i="28"/>
  <c r="BQ208" i="28"/>
  <c r="BP208" i="28"/>
  <c r="BO208" i="28"/>
  <c r="BN208" i="28"/>
  <c r="A208" i="28"/>
  <c r="BQ207" i="28"/>
  <c r="BP207" i="28"/>
  <c r="BO207" i="28"/>
  <c r="BN207" i="28"/>
  <c r="A207" i="28"/>
  <c r="BQ206" i="28"/>
  <c r="BP206" i="28"/>
  <c r="BO206" i="28"/>
  <c r="BN206" i="28"/>
  <c r="A206" i="28"/>
  <c r="BQ205" i="28"/>
  <c r="BP205" i="28"/>
  <c r="BO205" i="28"/>
  <c r="BN205" i="28"/>
  <c r="A205" i="28"/>
  <c r="BQ204" i="28"/>
  <c r="BP204" i="28"/>
  <c r="A204" i="28"/>
  <c r="BQ203" i="28"/>
  <c r="BP203" i="28"/>
  <c r="BO203" i="28"/>
  <c r="BN203" i="28"/>
  <c r="A203" i="28"/>
  <c r="BQ202" i="28"/>
  <c r="BP202" i="28"/>
  <c r="BO202" i="28"/>
  <c r="BN202" i="28"/>
  <c r="A202" i="28"/>
  <c r="BQ201" i="28"/>
  <c r="BP201" i="28"/>
  <c r="BO201" i="28"/>
  <c r="BN201" i="28"/>
  <c r="A201" i="28"/>
  <c r="BQ200" i="28"/>
  <c r="BP200" i="28"/>
  <c r="BO200" i="28"/>
  <c r="BN200" i="28"/>
  <c r="A200" i="28"/>
  <c r="BQ199" i="28"/>
  <c r="BP199" i="28"/>
  <c r="BO199" i="28"/>
  <c r="BN199" i="28"/>
  <c r="A199" i="28"/>
  <c r="BQ198" i="28"/>
  <c r="BP198" i="28"/>
  <c r="BO198" i="28"/>
  <c r="BN198" i="28"/>
  <c r="A198" i="28"/>
  <c r="BQ197" i="28"/>
  <c r="BP197" i="28"/>
  <c r="A197" i="28"/>
  <c r="BQ196" i="28"/>
  <c r="BP196" i="28"/>
  <c r="BO196" i="28"/>
  <c r="BN196" i="28"/>
  <c r="A196" i="28"/>
  <c r="BQ195" i="28"/>
  <c r="BP195" i="28"/>
  <c r="BO195" i="28"/>
  <c r="BN195" i="28"/>
  <c r="A195" i="28"/>
  <c r="BQ194" i="28"/>
  <c r="BP194" i="28"/>
  <c r="BO194" i="28"/>
  <c r="BN194" i="28"/>
  <c r="A194" i="28"/>
  <c r="BQ193" i="28"/>
  <c r="BP193" i="28"/>
  <c r="BO193" i="28"/>
  <c r="BN193" i="28"/>
  <c r="A193" i="28"/>
  <c r="BQ192" i="28"/>
  <c r="BP192" i="28"/>
  <c r="BO192" i="28"/>
  <c r="BN192" i="28"/>
  <c r="A192" i="28"/>
  <c r="BQ191" i="28"/>
  <c r="BP191" i="28"/>
  <c r="BO191" i="28"/>
  <c r="BN191" i="28"/>
  <c r="A191" i="28"/>
  <c r="BQ190" i="28"/>
  <c r="BP190" i="28"/>
  <c r="A190" i="28"/>
  <c r="BQ189" i="28"/>
  <c r="BP189" i="28"/>
  <c r="BO189" i="28"/>
  <c r="BN189" i="28"/>
  <c r="A189" i="28"/>
  <c r="BQ188" i="28"/>
  <c r="BP188" i="28"/>
  <c r="BO188" i="28"/>
  <c r="BN188" i="28"/>
  <c r="A188" i="28"/>
  <c r="BQ187" i="28"/>
  <c r="BP187" i="28"/>
  <c r="BO187" i="28"/>
  <c r="BN187" i="28"/>
  <c r="A187" i="28"/>
  <c r="BQ186" i="28"/>
  <c r="BP186" i="28"/>
  <c r="BO186" i="28"/>
  <c r="BN186" i="28"/>
  <c r="A186" i="28"/>
  <c r="BQ185" i="28"/>
  <c r="BP185" i="28"/>
  <c r="BO185" i="28"/>
  <c r="BN185" i="28"/>
  <c r="A185" i="28"/>
  <c r="BQ184" i="28"/>
  <c r="BP184" i="28"/>
  <c r="BO184" i="28"/>
  <c r="BN184" i="28"/>
  <c r="A184" i="28"/>
  <c r="BQ183" i="28"/>
  <c r="BP183" i="28"/>
  <c r="A183" i="28"/>
  <c r="BQ182" i="28"/>
  <c r="BP182" i="28"/>
  <c r="BO182" i="28"/>
  <c r="BN182" i="28"/>
  <c r="A182" i="28"/>
  <c r="BQ181" i="28"/>
  <c r="BP181" i="28"/>
  <c r="BO181" i="28"/>
  <c r="BN181" i="28"/>
  <c r="A181" i="28"/>
  <c r="BQ180" i="28"/>
  <c r="BP180" i="28"/>
  <c r="BO180" i="28"/>
  <c r="BN180" i="28"/>
  <c r="A180" i="28"/>
  <c r="BQ179" i="28"/>
  <c r="BP179" i="28"/>
  <c r="BO179" i="28"/>
  <c r="BN179" i="28"/>
  <c r="A179" i="28"/>
  <c r="BQ178" i="28"/>
  <c r="BP178" i="28"/>
  <c r="BO178" i="28"/>
  <c r="BN178" i="28"/>
  <c r="BQ177" i="28"/>
  <c r="BP177" i="28"/>
  <c r="BO177" i="28"/>
  <c r="BN177" i="28"/>
  <c r="A177" i="28"/>
  <c r="BQ176" i="28"/>
  <c r="BP176" i="28"/>
  <c r="A176" i="28"/>
  <c r="BQ175" i="28"/>
  <c r="BP175" i="28"/>
  <c r="BO175" i="28"/>
  <c r="BN175" i="28"/>
  <c r="A175" i="28"/>
  <c r="BQ174" i="28"/>
  <c r="BP174" i="28"/>
  <c r="BO174" i="28"/>
  <c r="BN174" i="28"/>
  <c r="A174" i="28"/>
  <c r="BQ173" i="28"/>
  <c r="BP173" i="28"/>
  <c r="BO173" i="28"/>
  <c r="BN173" i="28"/>
  <c r="A173" i="28"/>
  <c r="BQ172" i="28"/>
  <c r="BP172" i="28"/>
  <c r="BO172" i="28"/>
  <c r="BN172" i="28"/>
  <c r="A172" i="28"/>
  <c r="BQ171" i="28"/>
  <c r="BP171" i="28"/>
  <c r="BO171" i="28"/>
  <c r="BN171" i="28"/>
  <c r="BQ170" i="28"/>
  <c r="BP170" i="28"/>
  <c r="BO170" i="28"/>
  <c r="BN170" i="28"/>
  <c r="A170" i="28"/>
  <c r="BQ169" i="28"/>
  <c r="BP169" i="28"/>
  <c r="A169" i="28"/>
  <c r="BQ168" i="28"/>
  <c r="BP168" i="28"/>
  <c r="BO168" i="28"/>
  <c r="BN168" i="28"/>
  <c r="A168" i="28"/>
  <c r="BQ167" i="28"/>
  <c r="BP167" i="28"/>
  <c r="BO167" i="28"/>
  <c r="BN167" i="28"/>
  <c r="A167" i="28"/>
  <c r="BQ166" i="28"/>
  <c r="BP166" i="28"/>
  <c r="BO166" i="28"/>
  <c r="BN166" i="28"/>
  <c r="A166" i="28"/>
  <c r="BQ165" i="28"/>
  <c r="BP165" i="28"/>
  <c r="BO165" i="28"/>
  <c r="BN165" i="28"/>
  <c r="A165" i="28"/>
  <c r="BQ164" i="28"/>
  <c r="BP164" i="28"/>
  <c r="BO164" i="28"/>
  <c r="BN164" i="28"/>
  <c r="BQ163" i="28"/>
  <c r="BP163" i="28"/>
  <c r="BO163" i="28"/>
  <c r="BN163" i="28"/>
  <c r="A163" i="28"/>
  <c r="BQ162" i="28"/>
  <c r="BP162" i="28"/>
  <c r="A162" i="28"/>
  <c r="BQ161" i="28"/>
  <c r="BP161" i="28"/>
  <c r="BO161" i="28"/>
  <c r="BN161" i="28"/>
  <c r="A161" i="28"/>
  <c r="BQ160" i="28"/>
  <c r="BP160" i="28"/>
  <c r="BO160" i="28"/>
  <c r="BN160" i="28"/>
  <c r="A160" i="28"/>
  <c r="BQ159" i="28"/>
  <c r="BP159" i="28"/>
  <c r="BO159" i="28"/>
  <c r="BN159" i="28"/>
  <c r="A159" i="28"/>
  <c r="BQ158" i="28"/>
  <c r="BP158" i="28"/>
  <c r="BO158" i="28"/>
  <c r="BN158" i="28"/>
  <c r="A158" i="28"/>
  <c r="BQ157" i="28"/>
  <c r="BP157" i="28"/>
  <c r="BO157" i="28"/>
  <c r="BN157" i="28"/>
  <c r="BQ156" i="28"/>
  <c r="BP156" i="28"/>
  <c r="BO156" i="28"/>
  <c r="BN156" i="28"/>
  <c r="A156" i="28"/>
  <c r="BQ155" i="28"/>
  <c r="BP155" i="28"/>
  <c r="A155" i="28"/>
  <c r="BQ154" i="28"/>
  <c r="BP154" i="28"/>
  <c r="BO154" i="28"/>
  <c r="BN154" i="28"/>
  <c r="A154" i="28"/>
  <c r="BQ153" i="28"/>
  <c r="BP153" i="28"/>
  <c r="BO153" i="28"/>
  <c r="BN153" i="28"/>
  <c r="A153" i="28"/>
  <c r="BQ152" i="28"/>
  <c r="BP152" i="28"/>
  <c r="BO152" i="28"/>
  <c r="BN152" i="28"/>
  <c r="A152" i="28"/>
  <c r="BQ151" i="28"/>
  <c r="BP151" i="28"/>
  <c r="BO151" i="28"/>
  <c r="BN151" i="28"/>
  <c r="A151" i="28"/>
  <c r="BQ150" i="28"/>
  <c r="BP150" i="28"/>
  <c r="BO150" i="28"/>
  <c r="BN150" i="28"/>
  <c r="BQ149" i="28"/>
  <c r="BP149" i="28"/>
  <c r="BO149" i="28"/>
  <c r="BN149" i="28"/>
  <c r="A149" i="28"/>
  <c r="BQ148" i="28"/>
  <c r="BP148" i="28"/>
  <c r="A148" i="28"/>
  <c r="BQ147" i="28"/>
  <c r="BP147" i="28"/>
  <c r="BO147" i="28"/>
  <c r="BN147" i="28"/>
  <c r="A147" i="28"/>
  <c r="BQ146" i="28"/>
  <c r="BP146" i="28"/>
  <c r="BO146" i="28"/>
  <c r="BN146" i="28"/>
  <c r="A146" i="28"/>
  <c r="BQ145" i="28"/>
  <c r="BP145" i="28"/>
  <c r="BO145" i="28"/>
  <c r="BN145" i="28"/>
  <c r="A145" i="28"/>
  <c r="BQ144" i="28"/>
  <c r="BP144" i="28"/>
  <c r="BO144" i="28"/>
  <c r="BN144" i="28"/>
  <c r="A144" i="28"/>
  <c r="BQ143" i="28"/>
  <c r="BP143" i="28"/>
  <c r="BO143" i="28"/>
  <c r="BN143" i="28"/>
  <c r="BQ142" i="28"/>
  <c r="BP142" i="28"/>
  <c r="BO142" i="28"/>
  <c r="BN142" i="28"/>
  <c r="A142" i="28"/>
  <c r="BQ141" i="28"/>
  <c r="BP141" i="28"/>
  <c r="A141" i="28"/>
  <c r="BQ140" i="28"/>
  <c r="BP140" i="28"/>
  <c r="BO140" i="28"/>
  <c r="BN140" i="28"/>
  <c r="A140" i="28"/>
  <c r="BQ139" i="28"/>
  <c r="BP139" i="28"/>
  <c r="BO139" i="28"/>
  <c r="BN139" i="28"/>
  <c r="A139" i="28"/>
  <c r="BQ138" i="28"/>
  <c r="BP138" i="28"/>
  <c r="BO138" i="28"/>
  <c r="BN138" i="28"/>
  <c r="A138" i="28"/>
  <c r="BQ137" i="28"/>
  <c r="BP137" i="28"/>
  <c r="BO137" i="28"/>
  <c r="BN137" i="28"/>
  <c r="A137" i="28"/>
  <c r="BQ136" i="28"/>
  <c r="BP136" i="28"/>
  <c r="BO136" i="28"/>
  <c r="BN136" i="28"/>
  <c r="BQ135" i="28"/>
  <c r="BP135" i="28"/>
  <c r="BO135" i="28"/>
  <c r="BN135" i="28"/>
  <c r="A135" i="28"/>
  <c r="BQ134" i="28"/>
  <c r="BP134" i="28"/>
  <c r="A134" i="28"/>
  <c r="BQ133" i="28"/>
  <c r="BP133" i="28"/>
  <c r="BO133" i="28"/>
  <c r="BN133" i="28"/>
  <c r="A133" i="28"/>
  <c r="BQ132" i="28"/>
  <c r="BP132" i="28"/>
  <c r="BO132" i="28"/>
  <c r="BN132" i="28"/>
  <c r="A132" i="28"/>
  <c r="BQ131" i="28"/>
  <c r="BP131" i="28"/>
  <c r="BO131" i="28"/>
  <c r="BN131" i="28"/>
  <c r="A131" i="28"/>
  <c r="BQ130" i="28"/>
  <c r="BP130" i="28"/>
  <c r="BO130" i="28"/>
  <c r="BN130" i="28"/>
  <c r="A130" i="28"/>
  <c r="BQ129" i="28"/>
  <c r="BP129" i="28"/>
  <c r="BO129" i="28"/>
  <c r="BN129" i="28"/>
  <c r="BQ128" i="28"/>
  <c r="BP128" i="28"/>
  <c r="BO128" i="28"/>
  <c r="BN128" i="28"/>
  <c r="A128" i="28"/>
  <c r="BQ127" i="28"/>
  <c r="BP127" i="28"/>
  <c r="A127" i="28"/>
  <c r="BQ126" i="28"/>
  <c r="BP126" i="28"/>
  <c r="BO126" i="28"/>
  <c r="BN126" i="28"/>
  <c r="A126" i="28"/>
  <c r="BQ125" i="28"/>
  <c r="BP125" i="28"/>
  <c r="BO125" i="28"/>
  <c r="BN125" i="28"/>
  <c r="A125" i="28"/>
  <c r="BQ124" i="28"/>
  <c r="BP124" i="28"/>
  <c r="BO124" i="28"/>
  <c r="BN124" i="28"/>
  <c r="A124" i="28"/>
  <c r="BQ123" i="28"/>
  <c r="BP123" i="28"/>
  <c r="BO123" i="28"/>
  <c r="BN123" i="28"/>
  <c r="A123" i="28"/>
  <c r="BQ122" i="28"/>
  <c r="BP122" i="28"/>
  <c r="BO122" i="28"/>
  <c r="BN122" i="28"/>
  <c r="BQ121" i="28"/>
  <c r="BP121" i="28"/>
  <c r="BO121" i="28"/>
  <c r="BN121" i="28"/>
  <c r="A121" i="28"/>
  <c r="BQ120" i="28"/>
  <c r="BP120" i="28"/>
  <c r="A120" i="28"/>
  <c r="BQ119" i="28"/>
  <c r="BP119" i="28"/>
  <c r="BO119" i="28"/>
  <c r="BN119" i="28"/>
  <c r="A119" i="28"/>
  <c r="BQ118" i="28"/>
  <c r="BP118" i="28"/>
  <c r="BO118" i="28"/>
  <c r="BN118" i="28"/>
  <c r="A118" i="28"/>
  <c r="BQ117" i="28"/>
  <c r="BP117" i="28"/>
  <c r="BO117" i="28"/>
  <c r="BN117" i="28"/>
  <c r="A117" i="28"/>
  <c r="BQ116" i="28"/>
  <c r="BP116" i="28"/>
  <c r="BO116" i="28"/>
  <c r="BN116" i="28"/>
  <c r="A116" i="28"/>
  <c r="BQ115" i="28"/>
  <c r="BP115" i="28"/>
  <c r="BO115" i="28"/>
  <c r="BN115" i="28"/>
  <c r="BQ114" i="28"/>
  <c r="BP114" i="28"/>
  <c r="BO114" i="28"/>
  <c r="BN114" i="28"/>
  <c r="A114" i="28"/>
  <c r="BQ113" i="28"/>
  <c r="BP113" i="28"/>
  <c r="A113" i="28"/>
  <c r="BQ112" i="28"/>
  <c r="BP112" i="28"/>
  <c r="BO112" i="28"/>
  <c r="BN112" i="28"/>
  <c r="A112" i="28"/>
  <c r="BQ111" i="28"/>
  <c r="BP111" i="28"/>
  <c r="BO111" i="28"/>
  <c r="BN111" i="28"/>
  <c r="A111" i="28"/>
  <c r="BQ110" i="28"/>
  <c r="BP110" i="28"/>
  <c r="BO110" i="28"/>
  <c r="BN110" i="28"/>
  <c r="A110" i="28"/>
  <c r="BQ109" i="28"/>
  <c r="BP109" i="28"/>
  <c r="BO109" i="28"/>
  <c r="BN109" i="28"/>
  <c r="A109" i="28"/>
  <c r="BQ108" i="28"/>
  <c r="BP108" i="28"/>
  <c r="BO108" i="28"/>
  <c r="BN108" i="28"/>
  <c r="BQ107" i="28"/>
  <c r="BP107" i="28"/>
  <c r="BO107" i="28"/>
  <c r="BN107" i="28"/>
  <c r="A107" i="28"/>
  <c r="BQ106" i="28"/>
  <c r="BP106" i="28"/>
  <c r="A106" i="28"/>
  <c r="BQ105" i="28"/>
  <c r="BP105" i="28"/>
  <c r="BO105" i="28"/>
  <c r="BN105" i="28"/>
  <c r="A105" i="28"/>
  <c r="BQ104" i="28"/>
  <c r="BP104" i="28"/>
  <c r="BO104" i="28"/>
  <c r="BN104" i="28"/>
  <c r="A104" i="28"/>
  <c r="BQ103" i="28"/>
  <c r="BP103" i="28"/>
  <c r="BO103" i="28"/>
  <c r="BN103" i="28"/>
  <c r="A103" i="28"/>
  <c r="BQ102" i="28"/>
  <c r="BP102" i="28"/>
  <c r="BO102" i="28"/>
  <c r="BN102" i="28"/>
  <c r="A102" i="28"/>
  <c r="BQ101" i="28"/>
  <c r="BP101" i="28"/>
  <c r="BO101" i="28"/>
  <c r="BN101" i="28"/>
  <c r="BQ100" i="28"/>
  <c r="BP100" i="28"/>
  <c r="BO100" i="28"/>
  <c r="BN100" i="28"/>
  <c r="A100" i="28"/>
  <c r="BQ99" i="28"/>
  <c r="BP99" i="28"/>
  <c r="A99" i="28"/>
  <c r="BQ98" i="28"/>
  <c r="BP98" i="28"/>
  <c r="BO98" i="28"/>
  <c r="BN98" i="28"/>
  <c r="BQ97" i="28"/>
  <c r="BP97" i="28"/>
  <c r="BO97" i="28"/>
  <c r="BN97" i="28"/>
  <c r="BQ96" i="28"/>
  <c r="BP96" i="28"/>
  <c r="BO96" i="28"/>
  <c r="BN96" i="28"/>
  <c r="A96" i="28"/>
  <c r="BQ95" i="28"/>
  <c r="BP95" i="28"/>
  <c r="BO95" i="28"/>
  <c r="BN95" i="28"/>
  <c r="A95" i="28"/>
  <c r="BQ94" i="28"/>
  <c r="BP94" i="28"/>
  <c r="BO94" i="28"/>
  <c r="BN94" i="28"/>
  <c r="BQ93" i="28"/>
  <c r="BP93" i="28"/>
  <c r="BO93" i="28"/>
  <c r="BN93" i="28"/>
  <c r="A93" i="28"/>
  <c r="BQ92" i="28"/>
  <c r="BP92" i="28"/>
  <c r="A92" i="28"/>
  <c r="BQ91" i="28"/>
  <c r="BP91" i="28"/>
  <c r="BO91" i="28"/>
  <c r="BN91" i="28"/>
  <c r="A91" i="28"/>
  <c r="BQ90" i="28"/>
  <c r="BP90" i="28"/>
  <c r="BO90" i="28"/>
  <c r="BN90" i="28"/>
  <c r="A90" i="28"/>
  <c r="BQ89" i="28"/>
  <c r="BP89" i="28"/>
  <c r="BO89" i="28"/>
  <c r="BN89" i="28"/>
  <c r="A89" i="28"/>
  <c r="BQ88" i="28"/>
  <c r="BP88" i="28"/>
  <c r="BO88" i="28"/>
  <c r="BN88" i="28"/>
  <c r="A88" i="28"/>
  <c r="BQ87" i="28"/>
  <c r="BP87" i="28"/>
  <c r="BO87" i="28"/>
  <c r="BN87" i="28"/>
  <c r="BQ86" i="28"/>
  <c r="BP86" i="28"/>
  <c r="BO86" i="28"/>
  <c r="BN86" i="28"/>
  <c r="A86" i="28"/>
  <c r="BQ85" i="28"/>
  <c r="BP85" i="28"/>
  <c r="A85" i="28"/>
  <c r="BQ84" i="28"/>
  <c r="BP84" i="28"/>
  <c r="BO84" i="28"/>
  <c r="BN84" i="28"/>
  <c r="BQ83" i="28"/>
  <c r="BP83" i="28"/>
  <c r="BO83" i="28"/>
  <c r="BN83" i="28"/>
  <c r="BQ82" i="28"/>
  <c r="BP82" i="28"/>
  <c r="BO82" i="28"/>
  <c r="BN82" i="28"/>
  <c r="BQ81" i="28"/>
  <c r="BP81" i="28"/>
  <c r="BO81" i="28"/>
  <c r="BN81" i="28"/>
  <c r="BQ80" i="28"/>
  <c r="BP80" i="28"/>
  <c r="BO80" i="28"/>
  <c r="BN80" i="28"/>
  <c r="BQ79" i="28"/>
  <c r="BP79" i="28"/>
  <c r="BO79" i="28"/>
  <c r="BN79" i="28"/>
  <c r="A79" i="28"/>
  <c r="BQ78" i="28"/>
  <c r="BP78" i="28"/>
  <c r="A78" i="28"/>
  <c r="BQ77" i="28"/>
  <c r="BP77" i="28"/>
  <c r="BO77" i="28"/>
  <c r="BN77" i="28"/>
  <c r="A77" i="28"/>
  <c r="BQ76" i="28"/>
  <c r="BP76" i="28"/>
  <c r="BO76" i="28"/>
  <c r="BN76" i="28"/>
  <c r="A76" i="28"/>
  <c r="BQ75" i="28"/>
  <c r="BP75" i="28"/>
  <c r="BO75" i="28"/>
  <c r="BN75" i="28"/>
  <c r="A75" i="28"/>
  <c r="BQ74" i="28"/>
  <c r="BP74" i="28"/>
  <c r="BO74" i="28"/>
  <c r="BN74" i="28"/>
  <c r="A74" i="28"/>
  <c r="BQ73" i="28"/>
  <c r="BP73" i="28"/>
  <c r="BO73" i="28"/>
  <c r="BN73" i="28"/>
  <c r="BQ72" i="28"/>
  <c r="BP72" i="28"/>
  <c r="BO72" i="28"/>
  <c r="BN72" i="28"/>
  <c r="A72" i="28"/>
  <c r="BQ71" i="28"/>
  <c r="BP71" i="28"/>
  <c r="A71" i="28"/>
  <c r="BQ70" i="28"/>
  <c r="BP70" i="28"/>
  <c r="BO70" i="28"/>
  <c r="BN70" i="28"/>
  <c r="A70" i="28"/>
  <c r="BQ69" i="28"/>
  <c r="BP69" i="28"/>
  <c r="BO69" i="28"/>
  <c r="BN69" i="28"/>
  <c r="A69" i="28"/>
  <c r="BQ68" i="28"/>
  <c r="BP68" i="28"/>
  <c r="BO68" i="28"/>
  <c r="BN68" i="28"/>
  <c r="A68" i="28"/>
  <c r="BQ67" i="28"/>
  <c r="BP67" i="28"/>
  <c r="BO67" i="28"/>
  <c r="BN67" i="28"/>
  <c r="A67" i="28"/>
  <c r="BQ66" i="28"/>
  <c r="BP66" i="28"/>
  <c r="BO66" i="28"/>
  <c r="BN66" i="28"/>
  <c r="BQ65" i="28"/>
  <c r="BP65" i="28"/>
  <c r="BO65" i="28"/>
  <c r="BN65" i="28"/>
  <c r="A65" i="28"/>
  <c r="BQ64" i="28"/>
  <c r="BP64" i="28"/>
  <c r="A64" i="28"/>
  <c r="BQ63" i="28"/>
  <c r="BP63" i="28"/>
  <c r="BO63" i="28"/>
  <c r="BN63" i="28"/>
  <c r="A63" i="28"/>
  <c r="BQ62" i="28"/>
  <c r="BP62" i="28"/>
  <c r="BO62" i="28"/>
  <c r="BN62" i="28"/>
  <c r="A62" i="28"/>
  <c r="BQ61" i="28"/>
  <c r="BP61" i="28"/>
  <c r="BO61" i="28"/>
  <c r="BN61" i="28"/>
  <c r="A61" i="28"/>
  <c r="BQ60" i="28"/>
  <c r="BP60" i="28"/>
  <c r="BO60" i="28"/>
  <c r="BN60" i="28"/>
  <c r="A60" i="28"/>
  <c r="BQ59" i="28"/>
  <c r="BP59" i="28"/>
  <c r="BO59" i="28"/>
  <c r="BN59" i="28"/>
  <c r="BQ58" i="28"/>
  <c r="BP58" i="28"/>
  <c r="BO58" i="28"/>
  <c r="BN58" i="28"/>
  <c r="A58" i="28"/>
  <c r="BQ57" i="28"/>
  <c r="BP57" i="28"/>
  <c r="A57" i="28"/>
  <c r="BQ56" i="28"/>
  <c r="BP56" i="28"/>
  <c r="BO56" i="28"/>
  <c r="BN56" i="28"/>
  <c r="A56" i="28"/>
  <c r="BQ55" i="28"/>
  <c r="BP55" i="28"/>
  <c r="BO55" i="28"/>
  <c r="BN55" i="28"/>
  <c r="A55" i="28"/>
  <c r="BQ54" i="28"/>
  <c r="BP54" i="28"/>
  <c r="BO54" i="28"/>
  <c r="BN54" i="28"/>
  <c r="A54" i="28"/>
  <c r="BQ53" i="28"/>
  <c r="BP53" i="28"/>
  <c r="BO53" i="28"/>
  <c r="BN53" i="28"/>
  <c r="A53" i="28"/>
  <c r="BQ52" i="28"/>
  <c r="BP52" i="28"/>
  <c r="BO52" i="28"/>
  <c r="BN52" i="28"/>
  <c r="BQ51" i="28"/>
  <c r="BP51" i="28"/>
  <c r="BO51" i="28"/>
  <c r="BN51" i="28"/>
  <c r="A51" i="28"/>
  <c r="BQ50" i="28"/>
  <c r="BP50" i="28"/>
  <c r="A50" i="28"/>
  <c r="BQ49" i="28"/>
  <c r="BP49" i="28"/>
  <c r="BO49" i="28"/>
  <c r="BN49" i="28"/>
  <c r="A49" i="28"/>
  <c r="BQ48" i="28"/>
  <c r="BP48" i="28"/>
  <c r="BO48" i="28"/>
  <c r="BN48" i="28"/>
  <c r="A48" i="28"/>
  <c r="BQ47" i="28"/>
  <c r="BP47" i="28"/>
  <c r="BO47" i="28"/>
  <c r="BN47" i="28"/>
  <c r="A47" i="28"/>
  <c r="BQ46" i="28"/>
  <c r="BP46" i="28"/>
  <c r="BO46" i="28"/>
  <c r="BN46" i="28"/>
  <c r="A46" i="28"/>
  <c r="BQ45" i="28"/>
  <c r="BP45" i="28"/>
  <c r="BO45" i="28"/>
  <c r="BN45" i="28"/>
  <c r="BQ44" i="28"/>
  <c r="BP44" i="28"/>
  <c r="BO44" i="28"/>
  <c r="BN44" i="28"/>
  <c r="A44" i="28"/>
  <c r="BQ43" i="28"/>
  <c r="BP43" i="28"/>
  <c r="A43" i="28"/>
  <c r="BQ42" i="28"/>
  <c r="BP42" i="28"/>
  <c r="BO42" i="28"/>
  <c r="BN42" i="28"/>
  <c r="BQ41" i="28"/>
  <c r="BP41" i="28"/>
  <c r="BO41" i="28"/>
  <c r="BN41" i="28"/>
  <c r="BQ40" i="28"/>
  <c r="BP40" i="28"/>
  <c r="BO40" i="28"/>
  <c r="BN40" i="28"/>
  <c r="BQ39" i="28"/>
  <c r="BP39" i="28"/>
  <c r="BO39" i="28"/>
  <c r="BN39" i="28"/>
  <c r="BQ38" i="28"/>
  <c r="BP38" i="28"/>
  <c r="BO38" i="28"/>
  <c r="BN38" i="28"/>
  <c r="BQ37" i="28"/>
  <c r="BP37" i="28"/>
  <c r="BO37" i="28"/>
  <c r="BN37" i="28"/>
  <c r="A37" i="28"/>
  <c r="BQ36" i="28"/>
  <c r="BP36" i="28"/>
  <c r="A36" i="28"/>
  <c r="BQ35" i="28"/>
  <c r="BP35" i="28"/>
  <c r="BO35" i="28"/>
  <c r="BN35" i="28"/>
  <c r="BQ34" i="28"/>
  <c r="BP34" i="28"/>
  <c r="BO34" i="28"/>
  <c r="BN34" i="28"/>
  <c r="BQ33" i="28"/>
  <c r="BP33" i="28"/>
  <c r="BO33" i="28"/>
  <c r="BN33" i="28"/>
  <c r="BQ32" i="28"/>
  <c r="BP32" i="28"/>
  <c r="BO32" i="28"/>
  <c r="BN32" i="28"/>
  <c r="BQ31" i="28"/>
  <c r="BP31" i="28"/>
  <c r="BO31" i="28"/>
  <c r="BN31" i="28"/>
  <c r="BQ30" i="28"/>
  <c r="BP30" i="28"/>
  <c r="BO30" i="28"/>
  <c r="BN30" i="28"/>
  <c r="A30" i="28"/>
  <c r="BQ29" i="28"/>
  <c r="BP29" i="28"/>
  <c r="A29" i="28"/>
  <c r="BQ28" i="28"/>
  <c r="BP28" i="28"/>
  <c r="BO28" i="28"/>
  <c r="BN28" i="28"/>
  <c r="A28" i="28"/>
  <c r="BQ27" i="28"/>
  <c r="BP27" i="28"/>
  <c r="BO27" i="28"/>
  <c r="BN27" i="28"/>
  <c r="A27" i="28"/>
  <c r="BQ26" i="28"/>
  <c r="BP26" i="28"/>
  <c r="BO26" i="28"/>
  <c r="BN26" i="28"/>
  <c r="A26" i="28"/>
  <c r="BQ25" i="28"/>
  <c r="BP25" i="28"/>
  <c r="BO25" i="28"/>
  <c r="BN25" i="28"/>
  <c r="A25" i="28"/>
  <c r="BQ24" i="28"/>
  <c r="BP24" i="28"/>
  <c r="BO24" i="28"/>
  <c r="BN24" i="28"/>
  <c r="A24" i="28"/>
  <c r="BQ23" i="28"/>
  <c r="BP23" i="28"/>
  <c r="BO23" i="28"/>
  <c r="BN23" i="28"/>
  <c r="A23" i="28"/>
  <c r="BQ22" i="28"/>
  <c r="BP22" i="28"/>
  <c r="A22" i="28"/>
  <c r="BQ21" i="28"/>
  <c r="BP21" i="28"/>
  <c r="BO21" i="28"/>
  <c r="BN21" i="28"/>
  <c r="A21" i="28"/>
  <c r="BQ20" i="28"/>
  <c r="BP20" i="28"/>
  <c r="BO20" i="28"/>
  <c r="BN20" i="28"/>
  <c r="A20" i="28"/>
  <c r="BQ19" i="28"/>
  <c r="BP19" i="28"/>
  <c r="BO19" i="28"/>
  <c r="BN19" i="28"/>
  <c r="A19" i="28"/>
  <c r="BQ18" i="28"/>
  <c r="BP18" i="28"/>
  <c r="BO18" i="28"/>
  <c r="BN18" i="28"/>
  <c r="A18" i="28"/>
  <c r="BQ17" i="28"/>
  <c r="BP17" i="28"/>
  <c r="BO17" i="28"/>
  <c r="BN17" i="28"/>
  <c r="BL17" i="28"/>
  <c r="BK17" i="28"/>
  <c r="BJ17" i="28"/>
  <c r="BI17" i="28"/>
  <c r="BH17" i="28"/>
  <c r="BG17" i="28"/>
  <c r="BF17" i="28"/>
  <c r="BE17" i="28"/>
  <c r="BD17" i="28"/>
  <c r="BC17" i="28"/>
  <c r="BB17" i="28"/>
  <c r="BA17" i="28"/>
  <c r="AZ17" i="28"/>
  <c r="AY17" i="28"/>
  <c r="AX17" i="28"/>
  <c r="AW17" i="28"/>
  <c r="AV17" i="28"/>
  <c r="AU17" i="28"/>
  <c r="AT17" i="28"/>
  <c r="AS17" i="28"/>
  <c r="AR17" i="28"/>
  <c r="AQ17" i="28"/>
  <c r="AP17" i="28"/>
  <c r="AO17" i="28"/>
  <c r="AN17" i="28"/>
  <c r="AM17" i="28"/>
  <c r="AL17" i="28"/>
  <c r="AK17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V17" i="28"/>
  <c r="U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A17" i="28"/>
  <c r="BQ16" i="28"/>
  <c r="BP16" i="28"/>
  <c r="BO16" i="28"/>
  <c r="BN16" i="28"/>
  <c r="BL16" i="28"/>
  <c r="BK16" i="28"/>
  <c r="AH16" i="28"/>
  <c r="A16" i="28"/>
  <c r="BQ15" i="28"/>
  <c r="BP15" i="28"/>
  <c r="BO15" i="28"/>
  <c r="BL15" i="28"/>
  <c r="BK15" i="28"/>
  <c r="AH15" i="28"/>
  <c r="A15" i="28"/>
  <c r="O15" i="28" l="1"/>
  <c r="S15" i="28"/>
  <c r="W15" i="28"/>
  <c r="BM16" i="28"/>
  <c r="J15" i="28"/>
  <c r="BM15" i="28"/>
  <c r="L15" i="28"/>
  <c r="P15" i="28"/>
  <c r="BM17" i="28"/>
  <c r="Q15" i="28"/>
  <c r="P16" i="28" l="1"/>
  <c r="Q16" i="28"/>
  <c r="S16" i="28"/>
  <c r="J16" i="28"/>
  <c r="W16" i="28"/>
  <c r="L16" i="28"/>
  <c r="O16" i="28"/>
  <c r="P198" i="28" l="1"/>
  <c r="P240" i="28"/>
  <c r="J471" i="28"/>
  <c r="J569" i="28"/>
  <c r="Q219" i="28"/>
  <c r="S436" i="28"/>
  <c r="P534" i="28"/>
  <c r="S576" i="28"/>
  <c r="P429" i="28"/>
  <c r="J191" i="28"/>
  <c r="P212" i="28"/>
  <c r="J226" i="28"/>
  <c r="P352" i="28"/>
  <c r="S415" i="28"/>
  <c r="P450" i="28"/>
  <c r="Q485" i="28"/>
  <c r="BM499" i="28"/>
  <c r="BM548" i="28"/>
  <c r="BM576" i="28"/>
  <c r="O79" i="28"/>
  <c r="O191" i="28"/>
  <c r="Q240" i="28"/>
  <c r="L408" i="28"/>
  <c r="Q450" i="28"/>
  <c r="W464" i="28"/>
  <c r="J485" i="28"/>
  <c r="O499" i="28"/>
  <c r="BM541" i="28"/>
  <c r="S562" i="28"/>
  <c r="P79" i="28"/>
  <c r="BM219" i="28"/>
  <c r="BM254" i="28"/>
  <c r="BM352" i="28"/>
  <c r="Q422" i="28"/>
  <c r="P443" i="28"/>
  <c r="O478" i="28"/>
  <c r="Q527" i="28"/>
  <c r="P548" i="28"/>
  <c r="P576" i="28"/>
  <c r="BM37" i="28"/>
  <c r="S219" i="28"/>
  <c r="O247" i="28"/>
  <c r="P345" i="28"/>
  <c r="BM359" i="28"/>
  <c r="BM408" i="28"/>
  <c r="W450" i="28"/>
  <c r="L478" i="28"/>
  <c r="W506" i="28"/>
  <c r="L541" i="28"/>
  <c r="Q562" i="28"/>
  <c r="S51" i="28"/>
  <c r="Q51" i="28"/>
  <c r="S93" i="28"/>
  <c r="W86" i="28"/>
  <c r="Q93" i="28"/>
  <c r="L114" i="28"/>
  <c r="O121" i="28"/>
  <c r="O352" i="28"/>
  <c r="Q548" i="28"/>
  <c r="W51" i="28"/>
  <c r="J86" i="28"/>
  <c r="O93" i="28"/>
  <c r="J65" i="28"/>
  <c r="J534" i="28"/>
  <c r="S58" i="28"/>
  <c r="P51" i="28"/>
  <c r="O37" i="28"/>
  <c r="L198" i="28"/>
  <c r="P219" i="28"/>
  <c r="L254" i="28"/>
  <c r="W359" i="28"/>
  <c r="W408" i="28"/>
  <c r="W422" i="28"/>
  <c r="L450" i="28"/>
  <c r="S492" i="28"/>
  <c r="P506" i="28"/>
  <c r="O534" i="28"/>
  <c r="BM555" i="28"/>
  <c r="BM583" i="28"/>
  <c r="S184" i="28"/>
  <c r="W226" i="28"/>
  <c r="BM345" i="28"/>
  <c r="P401" i="28"/>
  <c r="W429" i="28"/>
  <c r="W443" i="28"/>
  <c r="L492" i="28"/>
  <c r="L527" i="28"/>
  <c r="J541" i="28"/>
  <c r="W555" i="28"/>
  <c r="W569" i="28"/>
  <c r="W583" i="28"/>
  <c r="L191" i="28"/>
  <c r="J219" i="28"/>
  <c r="J254" i="28"/>
  <c r="J352" i="28"/>
  <c r="L443" i="28"/>
  <c r="L464" i="28"/>
  <c r="S485" i="28"/>
  <c r="BM506" i="28"/>
  <c r="S541" i="28"/>
  <c r="L562" i="28"/>
  <c r="J37" i="28"/>
  <c r="Q79" i="28"/>
  <c r="O205" i="28"/>
  <c r="O219" i="28"/>
  <c r="S254" i="28"/>
  <c r="S352" i="28"/>
  <c r="J408" i="28"/>
  <c r="Q436" i="28"/>
  <c r="Q471" i="28"/>
  <c r="J527" i="28"/>
  <c r="O65" i="28"/>
  <c r="L23" i="28"/>
  <c r="O44" i="28"/>
  <c r="O506" i="28"/>
  <c r="O58" i="28"/>
  <c r="S44" i="28"/>
  <c r="W72" i="28"/>
  <c r="J58" i="28"/>
  <c r="O86" i="28"/>
  <c r="W30" i="28"/>
  <c r="BM184" i="28"/>
  <c r="P247" i="28"/>
  <c r="S359" i="28"/>
  <c r="S422" i="28"/>
  <c r="BM436" i="28"/>
  <c r="BM464" i="28"/>
  <c r="L506" i="28"/>
  <c r="Q541" i="28"/>
  <c r="BM562" i="28"/>
  <c r="P30" i="28"/>
  <c r="O184" i="28"/>
  <c r="Q205" i="28"/>
  <c r="Q254" i="28"/>
  <c r="L401" i="28"/>
  <c r="P422" i="28"/>
  <c r="S429" i="28"/>
  <c r="W457" i="28"/>
  <c r="W471" i="28"/>
  <c r="W499" i="28"/>
  <c r="S555" i="28"/>
  <c r="S583" i="28"/>
  <c r="P184" i="28"/>
  <c r="J198" i="28"/>
  <c r="L226" i="28"/>
  <c r="O345" i="28"/>
  <c r="P436" i="28"/>
  <c r="P457" i="28"/>
  <c r="O485" i="28"/>
  <c r="J506" i="28"/>
  <c r="P555" i="28"/>
  <c r="P583" i="28"/>
  <c r="Q184" i="28"/>
  <c r="S212" i="28"/>
  <c r="O240" i="28"/>
  <c r="J415" i="28"/>
  <c r="Q443" i="28"/>
  <c r="Q576" i="28"/>
  <c r="W65" i="28"/>
  <c r="S86" i="28"/>
  <c r="W44" i="28"/>
  <c r="J184" i="28"/>
  <c r="L205" i="28"/>
  <c r="L247" i="28"/>
  <c r="O359" i="28"/>
  <c r="O408" i="28"/>
  <c r="O422" i="28"/>
  <c r="BM443" i="28"/>
  <c r="BM471" i="28"/>
  <c r="O527" i="28"/>
  <c r="J562" i="28"/>
  <c r="L30" i="28"/>
  <c r="S191" i="28"/>
  <c r="O226" i="28"/>
  <c r="P408" i="28"/>
  <c r="W436" i="28"/>
  <c r="S457" i="28"/>
  <c r="J478" i="28"/>
  <c r="S499" i="28"/>
  <c r="O555" i="28"/>
  <c r="O569" i="28"/>
  <c r="O583" i="28"/>
  <c r="Q30" i="28"/>
  <c r="J205" i="28"/>
  <c r="J240" i="28"/>
  <c r="Q408" i="28"/>
  <c r="L457" i="28"/>
  <c r="S478" i="28"/>
  <c r="L555" i="28"/>
  <c r="L583" i="28"/>
  <c r="O198" i="28"/>
  <c r="O212" i="28"/>
  <c r="S247" i="28"/>
  <c r="J422" i="28"/>
  <c r="P478" i="28"/>
  <c r="P58" i="28"/>
  <c r="J72" i="28"/>
  <c r="P114" i="28"/>
  <c r="S268" i="28"/>
  <c r="L275" i="28"/>
  <c r="O268" i="28"/>
  <c r="O296" i="28"/>
  <c r="L58" i="28"/>
  <c r="W23" i="28"/>
  <c r="S373" i="28"/>
  <c r="W156" i="28"/>
  <c r="L135" i="28"/>
  <c r="Q107" i="28"/>
  <c r="L380" i="28"/>
  <c r="L107" i="28"/>
  <c r="S37" i="28"/>
  <c r="S401" i="28"/>
  <c r="W492" i="28"/>
  <c r="W184" i="28"/>
  <c r="O471" i="28"/>
  <c r="S548" i="28"/>
  <c r="J247" i="28"/>
  <c r="W345" i="28"/>
  <c r="Q415" i="28"/>
  <c r="W485" i="28"/>
  <c r="W541" i="28"/>
  <c r="P562" i="28"/>
  <c r="BM30" i="28"/>
  <c r="S205" i="28"/>
  <c r="W240" i="28"/>
  <c r="W254" i="28"/>
  <c r="W352" i="28"/>
  <c r="J401" i="28"/>
  <c r="Q429" i="28"/>
  <c r="Q464" i="28"/>
  <c r="P485" i="28"/>
  <c r="BM527" i="28"/>
  <c r="P541" i="28"/>
  <c r="J51" i="28"/>
  <c r="Q44" i="28"/>
  <c r="Q86" i="28"/>
  <c r="Q23" i="28"/>
  <c r="O72" i="28"/>
  <c r="S121" i="28"/>
  <c r="S72" i="28"/>
  <c r="O254" i="28"/>
  <c r="BM492" i="28"/>
  <c r="L65" i="28"/>
  <c r="Q65" i="28"/>
  <c r="J492" i="28"/>
  <c r="Q583" i="28"/>
  <c r="P65" i="28"/>
  <c r="O30" i="28"/>
  <c r="BM79" i="28"/>
  <c r="L212" i="28"/>
  <c r="L240" i="28"/>
  <c r="P254" i="28"/>
  <c r="O401" i="28"/>
  <c r="O415" i="28"/>
  <c r="BM429" i="28"/>
  <c r="BM457" i="28"/>
  <c r="J499" i="28"/>
  <c r="W527" i="28"/>
  <c r="J548" i="28"/>
  <c r="J576" i="28"/>
  <c r="L37" i="28"/>
  <c r="Q198" i="28"/>
  <c r="Q247" i="28"/>
  <c r="Q352" i="28"/>
  <c r="P415" i="28"/>
  <c r="O436" i="28"/>
  <c r="S464" i="28"/>
  <c r="Q506" i="28"/>
  <c r="L534" i="28"/>
  <c r="O548" i="28"/>
  <c r="O562" i="28"/>
  <c r="O576" i="28"/>
  <c r="L79" i="28"/>
  <c r="BM198" i="28"/>
  <c r="P226" i="28"/>
  <c r="S345" i="28"/>
  <c r="L429" i="28"/>
  <c r="BM450" i="28"/>
  <c r="P471" i="28"/>
  <c r="L499" i="28"/>
  <c r="Q534" i="28"/>
  <c r="L548" i="28"/>
  <c r="L576" i="28"/>
  <c r="S30" i="28"/>
  <c r="W198" i="28"/>
  <c r="W212" i="28"/>
  <c r="S240" i="28"/>
  <c r="L345" i="28"/>
  <c r="J359" i="28"/>
  <c r="BM415" i="28"/>
  <c r="S450" i="28"/>
  <c r="S506" i="28"/>
  <c r="Q569" i="28"/>
  <c r="J44" i="28"/>
  <c r="W58" i="28"/>
  <c r="J93" i="28"/>
  <c r="L93" i="28"/>
  <c r="Q58" i="28"/>
  <c r="O450" i="28"/>
  <c r="BM534" i="28"/>
  <c r="J23" i="28"/>
  <c r="L51" i="28"/>
  <c r="P86" i="28"/>
  <c r="J79" i="28"/>
  <c r="P205" i="28"/>
  <c r="L352" i="28"/>
  <c r="S408" i="28"/>
  <c r="J429" i="28"/>
  <c r="J457" i="28"/>
  <c r="O492" i="28"/>
  <c r="S527" i="28"/>
  <c r="J555" i="28"/>
  <c r="J583" i="28"/>
  <c r="W79" i="28"/>
  <c r="W191" i="28"/>
  <c r="S226" i="28"/>
  <c r="J345" i="28"/>
  <c r="L415" i="28"/>
  <c r="L422" i="28"/>
  <c r="S443" i="28"/>
  <c r="O464" i="28"/>
  <c r="BM478" i="28"/>
  <c r="P527" i="28"/>
  <c r="S569" i="28"/>
  <c r="Q37" i="28"/>
  <c r="P191" i="28"/>
  <c r="BM205" i="28"/>
  <c r="BM240" i="28"/>
  <c r="Q401" i="28"/>
  <c r="J450" i="28"/>
  <c r="W478" i="28"/>
  <c r="P499" i="28"/>
  <c r="O541" i="28"/>
  <c r="P569" i="28"/>
  <c r="P23" i="28"/>
  <c r="S198" i="28"/>
  <c r="Q226" i="28"/>
  <c r="W247" i="28"/>
  <c r="BM422" i="28"/>
  <c r="Q499" i="28"/>
  <c r="S65" i="28"/>
  <c r="P93" i="28"/>
  <c r="Q555" i="28"/>
  <c r="O51" i="28"/>
  <c r="W93" i="28"/>
  <c r="W37" i="28"/>
  <c r="BM191" i="28"/>
  <c r="BM226" i="28"/>
  <c r="Q345" i="28"/>
  <c r="W401" i="28"/>
  <c r="W415" i="28"/>
  <c r="J436" i="28"/>
  <c r="J464" i="28"/>
  <c r="Q478" i="28"/>
  <c r="W534" i="28"/>
  <c r="BM569" i="28"/>
  <c r="S79" i="28"/>
  <c r="Q212" i="28"/>
  <c r="P359" i="28"/>
  <c r="O429" i="28"/>
  <c r="O443" i="28"/>
  <c r="S471" i="28"/>
  <c r="BM485" i="28"/>
  <c r="W548" i="28"/>
  <c r="W562" i="28"/>
  <c r="W576" i="28"/>
  <c r="L184" i="28"/>
  <c r="BM212" i="28"/>
  <c r="BM247" i="28"/>
  <c r="L436" i="28"/>
  <c r="L471" i="28"/>
  <c r="Q492" i="28"/>
  <c r="L569" i="28"/>
  <c r="Q191" i="28"/>
  <c r="W205" i="28"/>
  <c r="W219" i="28"/>
  <c r="BM401" i="28"/>
  <c r="Q457" i="28"/>
  <c r="L485" i="28"/>
  <c r="Q72" i="28"/>
  <c r="W121" i="28"/>
  <c r="S310" i="28"/>
  <c r="W100" i="28"/>
  <c r="J513" i="28"/>
  <c r="J156" i="28"/>
  <c r="W282" i="28"/>
  <c r="L219" i="28"/>
  <c r="J443" i="28"/>
  <c r="S534" i="28"/>
  <c r="P37" i="28"/>
  <c r="L359" i="28"/>
  <c r="O457" i="28"/>
  <c r="P492" i="28"/>
  <c r="J212" i="28"/>
  <c r="P464" i="28"/>
  <c r="S23" i="28"/>
  <c r="O23" i="28"/>
  <c r="L86" i="28"/>
  <c r="S296" i="28"/>
  <c r="S338" i="28"/>
  <c r="W338" i="28"/>
  <c r="L44" i="28"/>
  <c r="BM366" i="28"/>
  <c r="BM51" i="28"/>
  <c r="Q575" i="28"/>
  <c r="Q547" i="28"/>
  <c r="P540" i="28"/>
  <c r="J533" i="28"/>
  <c r="S505" i="28"/>
  <c r="J491" i="28"/>
  <c r="P484" i="28"/>
  <c r="L477" i="28"/>
  <c r="W449" i="28"/>
  <c r="Q435" i="28"/>
  <c r="BM414" i="28"/>
  <c r="BM400" i="28"/>
  <c r="BM358" i="28"/>
  <c r="O351" i="28"/>
  <c r="S253" i="28"/>
  <c r="O246" i="28"/>
  <c r="Q225" i="28"/>
  <c r="W211" i="28"/>
  <c r="S204" i="28"/>
  <c r="O197" i="28"/>
  <c r="P519" i="28"/>
  <c r="Q512" i="28"/>
  <c r="W386" i="28"/>
  <c r="O386" i="28"/>
  <c r="L379" i="28"/>
  <c r="J365" i="28"/>
  <c r="S337" i="28"/>
  <c r="P330" i="28"/>
  <c r="Q323" i="28"/>
  <c r="W309" i="28"/>
  <c r="O309" i="28"/>
  <c r="L302" i="28"/>
  <c r="J288" i="28"/>
  <c r="S281" i="28"/>
  <c r="P274" i="28"/>
  <c r="Q267" i="28"/>
  <c r="W232" i="28"/>
  <c r="O232" i="28"/>
  <c r="L176" i="28"/>
  <c r="J169" i="28"/>
  <c r="L162" i="28"/>
  <c r="J155" i="28"/>
  <c r="L148" i="28"/>
  <c r="J141" i="28"/>
  <c r="L134" i="28"/>
  <c r="J127" i="28"/>
  <c r="L120" i="28"/>
  <c r="J113" i="28"/>
  <c r="L106" i="28"/>
  <c r="J99" i="28"/>
  <c r="J135" i="28"/>
  <c r="P142" i="28"/>
  <c r="L156" i="28"/>
  <c r="J163" i="28"/>
  <c r="P170" i="28"/>
  <c r="J261" i="28"/>
  <c r="P268" i="28"/>
  <c r="L282" i="28"/>
  <c r="J289" i="28"/>
  <c r="P296" i="28"/>
  <c r="L310" i="28"/>
  <c r="J317" i="28"/>
  <c r="P324" i="28"/>
  <c r="L338" i="28"/>
  <c r="J366" i="28"/>
  <c r="P373" i="28"/>
  <c r="L387" i="28"/>
  <c r="J394" i="28"/>
  <c r="P513" i="28"/>
  <c r="W107" i="28"/>
  <c r="O107" i="28"/>
  <c r="P92" i="28"/>
  <c r="BM85" i="28"/>
  <c r="P71" i="28"/>
  <c r="BM64" i="28"/>
  <c r="W57" i="28"/>
  <c r="O57" i="28"/>
  <c r="P43" i="28"/>
  <c r="P22" i="28"/>
  <c r="BM50" i="28"/>
  <c r="L575" i="28"/>
  <c r="L561" i="28"/>
  <c r="L547" i="28"/>
  <c r="Q533" i="28"/>
  <c r="S484" i="28"/>
  <c r="O477" i="28"/>
  <c r="P470" i="28"/>
  <c r="L463" i="28"/>
  <c r="J449" i="28"/>
  <c r="L435" i="28"/>
  <c r="Q414" i="28"/>
  <c r="S344" i="28"/>
  <c r="BM246" i="28"/>
  <c r="P225" i="28"/>
  <c r="BM211" i="28"/>
  <c r="BM197" i="28"/>
  <c r="P183" i="28"/>
  <c r="Q36" i="28"/>
  <c r="S519" i="28"/>
  <c r="P512" i="28"/>
  <c r="Q393" i="28"/>
  <c r="W379" i="28"/>
  <c r="O379" i="28"/>
  <c r="L372" i="28"/>
  <c r="J337" i="28"/>
  <c r="S330" i="28"/>
  <c r="P323" i="28"/>
  <c r="Q316" i="28"/>
  <c r="W302" i="28"/>
  <c r="O302" i="28"/>
  <c r="L295" i="28"/>
  <c r="J281" i="28"/>
  <c r="S274" i="28"/>
  <c r="P267" i="28"/>
  <c r="Q260" i="28"/>
  <c r="W176" i="28"/>
  <c r="O176" i="28"/>
  <c r="W162" i="28"/>
  <c r="O162" i="28"/>
  <c r="W148" i="28"/>
  <c r="O148" i="28"/>
  <c r="W134" i="28"/>
  <c r="O134" i="28"/>
  <c r="W120" i="28"/>
  <c r="O120" i="28"/>
  <c r="W106" i="28"/>
  <c r="O106" i="28"/>
  <c r="Q114" i="28"/>
  <c r="S135" i="28"/>
  <c r="Q142" i="28"/>
  <c r="S149" i="28"/>
  <c r="Q156" i="28"/>
  <c r="S163" i="28"/>
  <c r="Q170" i="28"/>
  <c r="S177" i="28"/>
  <c r="O261" i="28"/>
  <c r="W261" i="28"/>
  <c r="O275" i="28"/>
  <c r="W275" i="28"/>
  <c r="O289" i="28"/>
  <c r="W289" i="28"/>
  <c r="O303" i="28"/>
  <c r="W303" i="28"/>
  <c r="O317" i="28"/>
  <c r="W317" i="28"/>
  <c r="O331" i="28"/>
  <c r="W331" i="28"/>
  <c r="O366" i="28"/>
  <c r="W366" i="28"/>
  <c r="O380" i="28"/>
  <c r="W380" i="28"/>
  <c r="O394" i="28"/>
  <c r="W394" i="28"/>
  <c r="O520" i="28"/>
  <c r="W520" i="28"/>
  <c r="P100" i="28"/>
  <c r="W92" i="28"/>
  <c r="O92" i="28"/>
  <c r="W71" i="28"/>
  <c r="O71" i="28"/>
  <c r="L64" i="28"/>
  <c r="J57" i="28"/>
  <c r="W22" i="28"/>
  <c r="O22" i="28"/>
  <c r="S582" i="28"/>
  <c r="O575" i="28"/>
  <c r="W561" i="28"/>
  <c r="S554" i="28"/>
  <c r="O547" i="28"/>
  <c r="L533" i="28"/>
  <c r="P526" i="28"/>
  <c r="W498" i="28"/>
  <c r="L491" i="28"/>
  <c r="J477" i="28"/>
  <c r="W463" i="28"/>
  <c r="S456" i="28"/>
  <c r="S442" i="28"/>
  <c r="O435" i="28"/>
  <c r="L421" i="28"/>
  <c r="P407" i="28"/>
  <c r="P358" i="28"/>
  <c r="J344" i="28"/>
  <c r="W225" i="28"/>
  <c r="Q211" i="28"/>
  <c r="S190" i="28"/>
  <c r="O183" i="28"/>
  <c r="P36" i="28"/>
  <c r="J519" i="28"/>
  <c r="S512" i="28"/>
  <c r="P393" i="28"/>
  <c r="Q386" i="28"/>
  <c r="W372" i="28"/>
  <c r="O372" i="28"/>
  <c r="L365" i="28"/>
  <c r="J330" i="28"/>
  <c r="S323" i="28"/>
  <c r="P316" i="28"/>
  <c r="Q309" i="28"/>
  <c r="BH295" i="28"/>
  <c r="S295" i="28"/>
  <c r="P288" i="28"/>
  <c r="Q281" i="28"/>
  <c r="W267" i="28"/>
  <c r="O267" i="28"/>
  <c r="L260" i="28"/>
  <c r="J176" i="28"/>
  <c r="L169" i="28"/>
  <c r="J162" i="28"/>
  <c r="L155" i="28"/>
  <c r="J148" i="28"/>
  <c r="L141" i="28"/>
  <c r="J134" i="28"/>
  <c r="L127" i="28"/>
  <c r="J120" i="28"/>
  <c r="L113" i="28"/>
  <c r="J106" i="28"/>
  <c r="L99" i="28"/>
  <c r="L121" i="28"/>
  <c r="P135" i="28"/>
  <c r="L149" i="28"/>
  <c r="L163" i="28"/>
  <c r="J170" i="28"/>
  <c r="P177" i="28"/>
  <c r="P261" i="28"/>
  <c r="P275" i="28"/>
  <c r="L289" i="28"/>
  <c r="J296" i="28"/>
  <c r="P303" i="28"/>
  <c r="L317" i="28"/>
  <c r="J324" i="28"/>
  <c r="P331" i="28"/>
  <c r="L366" i="28"/>
  <c r="J373" i="28"/>
  <c r="J387" i="28"/>
  <c r="P394" i="28"/>
  <c r="P520" i="28"/>
  <c r="S100" i="28"/>
  <c r="BM92" i="28"/>
  <c r="P85" i="28"/>
  <c r="BM71" i="28"/>
  <c r="O64" i="28"/>
  <c r="J43" i="28"/>
  <c r="J22" i="28"/>
  <c r="O387" i="28"/>
  <c r="Q92" i="28"/>
  <c r="O85" i="28"/>
  <c r="L57" i="28"/>
  <c r="Q22" i="28"/>
  <c r="BM163" i="28"/>
  <c r="BM582" i="28"/>
  <c r="BM568" i="28"/>
  <c r="BM554" i="28"/>
  <c r="Q540" i="28"/>
  <c r="W526" i="28"/>
  <c r="L505" i="28"/>
  <c r="S491" i="28"/>
  <c r="BM470" i="28"/>
  <c r="BM456" i="28"/>
  <c r="BM442" i="28"/>
  <c r="BM428" i="28"/>
  <c r="O421" i="28"/>
  <c r="W407" i="28"/>
  <c r="S400" i="28"/>
  <c r="O358" i="28"/>
  <c r="P351" i="28"/>
  <c r="P239" i="28"/>
  <c r="L218" i="28"/>
  <c r="P204" i="28"/>
  <c r="BM190" i="28"/>
  <c r="BM78" i="28"/>
  <c r="W36" i="28"/>
  <c r="W29" i="28"/>
  <c r="S29" i="28"/>
  <c r="Q331" i="28"/>
  <c r="W373" i="28"/>
  <c r="Q394" i="28"/>
  <c r="BM520" i="28"/>
  <c r="BM380" i="28"/>
  <c r="BM512" i="28"/>
  <c r="BM386" i="28"/>
  <c r="BM372" i="28"/>
  <c r="BM337" i="28"/>
  <c r="BM323" i="28"/>
  <c r="BM309" i="28"/>
  <c r="BM295" i="28"/>
  <c r="BM281" i="28"/>
  <c r="BM267" i="28"/>
  <c r="BM232" i="28"/>
  <c r="BM142" i="28"/>
  <c r="BM86" i="28"/>
  <c r="Q582" i="28"/>
  <c r="Q554" i="28"/>
  <c r="BM533" i="28"/>
  <c r="W505" i="28"/>
  <c r="BM491" i="28"/>
  <c r="P477" i="28"/>
  <c r="Q456" i="28"/>
  <c r="Q442" i="28"/>
  <c r="J421" i="28"/>
  <c r="J407" i="28"/>
  <c r="S351" i="28"/>
  <c r="W253" i="28"/>
  <c r="S246" i="28"/>
  <c r="O239" i="28"/>
  <c r="O218" i="28"/>
  <c r="W204" i="28"/>
  <c r="S197" i="28"/>
  <c r="Q78" i="28"/>
  <c r="J36" i="28"/>
  <c r="Q50" i="28"/>
  <c r="S513" i="28"/>
  <c r="J100" i="28"/>
  <c r="P44" i="28"/>
  <c r="W64" i="28"/>
  <c r="BM170" i="28"/>
  <c r="BM114" i="28"/>
  <c r="P575" i="28"/>
  <c r="P561" i="28"/>
  <c r="P547" i="28"/>
  <c r="O540" i="28"/>
  <c r="J505" i="28"/>
  <c r="P498" i="28"/>
  <c r="W484" i="28"/>
  <c r="S477" i="28"/>
  <c r="P463" i="28"/>
  <c r="BM449" i="28"/>
  <c r="P435" i="28"/>
  <c r="Q421" i="28"/>
  <c r="Q358" i="28"/>
  <c r="W344" i="28"/>
  <c r="J253" i="28"/>
  <c r="J239" i="28"/>
  <c r="J218" i="28"/>
  <c r="J204" i="28"/>
  <c r="L190" i="28"/>
  <c r="L78" i="28"/>
  <c r="P50" i="28"/>
  <c r="W513" i="28"/>
  <c r="P107" i="28"/>
  <c r="S64" i="28"/>
  <c r="Q43" i="28"/>
  <c r="BM513" i="28"/>
  <c r="BM387" i="28"/>
  <c r="BM373" i="28"/>
  <c r="BM338" i="28"/>
  <c r="BM324" i="28"/>
  <c r="BM310" i="28"/>
  <c r="BM296" i="28"/>
  <c r="BM282" i="28"/>
  <c r="BM268" i="28"/>
  <c r="BM176" i="28"/>
  <c r="BM93" i="28"/>
  <c r="BM58" i="28"/>
  <c r="W582" i="28"/>
  <c r="S575" i="28"/>
  <c r="O568" i="28"/>
  <c r="W554" i="28"/>
  <c r="S547" i="28"/>
  <c r="P533" i="28"/>
  <c r="Q505" i="28"/>
  <c r="P491" i="28"/>
  <c r="BM477" i="28"/>
  <c r="O470" i="28"/>
  <c r="W456" i="28"/>
  <c r="W442" i="28"/>
  <c r="S435" i="28"/>
  <c r="O428" i="28"/>
  <c r="P421" i="28"/>
  <c r="L414" i="28"/>
  <c r="L400" i="28"/>
  <c r="BM344" i="28"/>
  <c r="Q239" i="28"/>
  <c r="Q218" i="28"/>
  <c r="W190" i="28"/>
  <c r="S183" i="28"/>
  <c r="O78" i="28"/>
  <c r="L29" i="28"/>
  <c r="S50" i="28"/>
  <c r="J50" i="28"/>
  <c r="J575" i="28"/>
  <c r="J561" i="28"/>
  <c r="J547" i="28"/>
  <c r="O533" i="28"/>
  <c r="P505" i="28"/>
  <c r="W491" i="28"/>
  <c r="Q477" i="28"/>
  <c r="J463" i="28"/>
  <c r="L449" i="28"/>
  <c r="J435" i="28"/>
  <c r="S421" i="28"/>
  <c r="O414" i="28"/>
  <c r="W400" i="28"/>
  <c r="S358" i="28"/>
  <c r="Q344" i="28"/>
  <c r="P253" i="28"/>
  <c r="L246" i="28"/>
  <c r="J225" i="28"/>
  <c r="P218" i="28"/>
  <c r="L211" i="28"/>
  <c r="L197" i="28"/>
  <c r="J183" i="28"/>
  <c r="J30" i="28"/>
  <c r="O29" i="28"/>
  <c r="Q519" i="28"/>
  <c r="W393" i="28"/>
  <c r="O393" i="28"/>
  <c r="L386" i="28"/>
  <c r="J372" i="28"/>
  <c r="S365" i="28"/>
  <c r="P337" i="28"/>
  <c r="Q330" i="28"/>
  <c r="W316" i="28"/>
  <c r="O316" i="28"/>
  <c r="L309" i="28"/>
  <c r="J295" i="28"/>
  <c r="S288" i="28"/>
  <c r="P281" i="28"/>
  <c r="Q274" i="28"/>
  <c r="W260" i="28"/>
  <c r="O260" i="28"/>
  <c r="L232" i="28"/>
  <c r="W169" i="28"/>
  <c r="O169" i="28"/>
  <c r="W155" i="28"/>
  <c r="O155" i="28"/>
  <c r="W141" i="28"/>
  <c r="O141" i="28"/>
  <c r="W127" i="28"/>
  <c r="O127" i="28"/>
  <c r="W113" i="28"/>
  <c r="O113" i="28"/>
  <c r="W99" i="28"/>
  <c r="O99" i="28"/>
  <c r="S114" i="28"/>
  <c r="Q121" i="28"/>
  <c r="O142" i="28"/>
  <c r="W142" i="28"/>
  <c r="O156" i="28"/>
  <c r="Q163" i="28"/>
  <c r="S170" i="28"/>
  <c r="Q177" i="28"/>
  <c r="W268" i="28"/>
  <c r="O282" i="28"/>
  <c r="Q289" i="28"/>
  <c r="BH296" i="28"/>
  <c r="O310" i="28"/>
  <c r="Q317" i="28"/>
  <c r="S324" i="28"/>
  <c r="Q366" i="28"/>
  <c r="Q561" i="28"/>
  <c r="L540" i="28"/>
  <c r="J526" i="28"/>
  <c r="Q498" i="28"/>
  <c r="Q463" i="28"/>
  <c r="O449" i="28"/>
  <c r="BM421" i="28"/>
  <c r="BM407" i="28"/>
  <c r="Q359" i="28"/>
  <c r="W351" i="28"/>
  <c r="L344" i="28"/>
  <c r="W246" i="28"/>
  <c r="S239" i="28"/>
  <c r="S218" i="28"/>
  <c r="O211" i="28"/>
  <c r="W197" i="28"/>
  <c r="Q183" i="28"/>
  <c r="J29" i="28"/>
  <c r="L519" i="28"/>
  <c r="J393" i="28"/>
  <c r="S386" i="28"/>
  <c r="P379" i="28"/>
  <c r="Q372" i="28"/>
  <c r="W337" i="28"/>
  <c r="O337" i="28"/>
  <c r="L330" i="28"/>
  <c r="J316" i="28"/>
  <c r="S309" i="28"/>
  <c r="P302" i="28"/>
  <c r="Q295" i="28"/>
  <c r="W281" i="28"/>
  <c r="O281" i="28"/>
  <c r="L274" i="28"/>
  <c r="J260" i="28"/>
  <c r="S232" i="28"/>
  <c r="P176" i="28"/>
  <c r="BM169" i="28"/>
  <c r="P162" i="28"/>
  <c r="BM155" i="28"/>
  <c r="P148" i="28"/>
  <c r="BM141" i="28"/>
  <c r="P134" i="28"/>
  <c r="BM127" i="28"/>
  <c r="P120" i="28"/>
  <c r="BM113" i="28"/>
  <c r="P106" i="28"/>
  <c r="BM99" i="28"/>
  <c r="J121" i="28"/>
  <c r="L142" i="28"/>
  <c r="J149" i="28"/>
  <c r="P156" i="28"/>
  <c r="L170" i="28"/>
  <c r="J177" i="28"/>
  <c r="L268" i="28"/>
  <c r="J275" i="28"/>
  <c r="P282" i="28"/>
  <c r="L296" i="28"/>
  <c r="J303" i="28"/>
  <c r="P310" i="28"/>
  <c r="L324" i="28"/>
  <c r="J331" i="28"/>
  <c r="P338" i="28"/>
  <c r="L373" i="28"/>
  <c r="J380" i="28"/>
  <c r="P387" i="28"/>
  <c r="L513" i="28"/>
  <c r="J520" i="28"/>
  <c r="S107" i="28"/>
  <c r="Q100" i="28"/>
  <c r="L92" i="28"/>
  <c r="J85" i="28"/>
  <c r="L71" i="28"/>
  <c r="Q64" i="28"/>
  <c r="S57" i="28"/>
  <c r="L43" i="28"/>
  <c r="L22" i="28"/>
  <c r="L582" i="28"/>
  <c r="L568" i="28"/>
  <c r="L554" i="28"/>
  <c r="S540" i="28"/>
  <c r="BM505" i="28"/>
  <c r="Q491" i="28"/>
  <c r="W477" i="28"/>
  <c r="L470" i="28"/>
  <c r="L456" i="28"/>
  <c r="L442" i="28"/>
  <c r="L428" i="28"/>
  <c r="Q400" i="28"/>
  <c r="J351" i="28"/>
  <c r="BM253" i="28"/>
  <c r="BM239" i="28"/>
  <c r="BM218" i="28"/>
  <c r="BM204" i="28"/>
  <c r="P78" i="28"/>
  <c r="Q29" i="28"/>
  <c r="W519" i="28"/>
  <c r="O519" i="28"/>
  <c r="L512" i="28"/>
  <c r="J386" i="28"/>
  <c r="S379" i="28"/>
  <c r="P372" i="28"/>
  <c r="Q365" i="28"/>
  <c r="W330" i="28"/>
  <c r="O330" i="28"/>
  <c r="L323" i="28"/>
  <c r="J309" i="28"/>
  <c r="S302" i="28"/>
  <c r="P295" i="28"/>
  <c r="Q288" i="28"/>
  <c r="W274" i="28"/>
  <c r="O274" i="28"/>
  <c r="L267" i="28"/>
  <c r="J232" i="28"/>
  <c r="S176" i="28"/>
  <c r="Q169" i="28"/>
  <c r="S162" i="28"/>
  <c r="Q155" i="28"/>
  <c r="S148" i="28"/>
  <c r="Q141" i="28"/>
  <c r="S134" i="28"/>
  <c r="Q127" i="28"/>
  <c r="S120" i="28"/>
  <c r="Q113" i="28"/>
  <c r="S106" i="28"/>
  <c r="Q99" i="28"/>
  <c r="O135" i="28"/>
  <c r="W135" i="28"/>
  <c r="O149" i="28"/>
  <c r="W149" i="28"/>
  <c r="O163" i="28"/>
  <c r="W163" i="28"/>
  <c r="O177" i="28"/>
  <c r="W177" i="28"/>
  <c r="S261" i="28"/>
  <c r="Q268" i="28"/>
  <c r="S275" i="28"/>
  <c r="Q282" i="28"/>
  <c r="S289" i="28"/>
  <c r="Q296" i="28"/>
  <c r="S303" i="28"/>
  <c r="Q310" i="28"/>
  <c r="S317" i="28"/>
  <c r="Q324" i="28"/>
  <c r="S331" i="28"/>
  <c r="Q338" i="28"/>
  <c r="S366" i="28"/>
  <c r="Q373" i="28"/>
  <c r="S380" i="28"/>
  <c r="Q387" i="28"/>
  <c r="S394" i="28"/>
  <c r="Q513" i="28"/>
  <c r="S520" i="28"/>
  <c r="J107" i="28"/>
  <c r="L100" i="28"/>
  <c r="S92" i="28"/>
  <c r="Q85" i="28"/>
  <c r="S71" i="28"/>
  <c r="P64" i="28"/>
  <c r="BM57" i="28"/>
  <c r="W43" i="28"/>
  <c r="O43" i="28"/>
  <c r="S22" i="28"/>
  <c r="L72" i="28"/>
  <c r="W575" i="28"/>
  <c r="S568" i="28"/>
  <c r="O561" i="28"/>
  <c r="W547" i="28"/>
  <c r="J540" i="28"/>
  <c r="O498" i="28"/>
  <c r="J484" i="28"/>
  <c r="S470" i="28"/>
  <c r="O463" i="28"/>
  <c r="Q449" i="28"/>
  <c r="W435" i="28"/>
  <c r="S428" i="28"/>
  <c r="P414" i="28"/>
  <c r="P400" i="28"/>
  <c r="Q351" i="28"/>
  <c r="Q246" i="28"/>
  <c r="O225" i="28"/>
  <c r="Q197" i="28"/>
  <c r="W183" i="28"/>
  <c r="S78" i="28"/>
  <c r="P29" i="28"/>
  <c r="W512" i="28"/>
  <c r="O512" i="28"/>
  <c r="L393" i="28"/>
  <c r="J379" i="28"/>
  <c r="S372" i="28"/>
  <c r="P365" i="28"/>
  <c r="Q337" i="28"/>
  <c r="W323" i="28"/>
  <c r="O323" i="28"/>
  <c r="L316" i="28"/>
  <c r="J302" i="28"/>
  <c r="W295" i="28"/>
  <c r="O295" i="28"/>
  <c r="L288" i="28"/>
  <c r="J274" i="28"/>
  <c r="S267" i="28"/>
  <c r="P260" i="28"/>
  <c r="Q232" i="28"/>
  <c r="P169" i="28"/>
  <c r="BM162" i="28"/>
  <c r="P155" i="28"/>
  <c r="BM148" i="28"/>
  <c r="P141" i="28"/>
  <c r="BM134" i="28"/>
  <c r="P127" i="28"/>
  <c r="BM120" i="28"/>
  <c r="P113" i="28"/>
  <c r="BM106" i="28"/>
  <c r="P99" i="28"/>
  <c r="J114" i="28"/>
  <c r="P121" i="28"/>
  <c r="J142" i="28"/>
  <c r="P149" i="28"/>
  <c r="P163" i="28"/>
  <c r="L177" i="28"/>
  <c r="L261" i="28"/>
  <c r="J268" i="28"/>
  <c r="J282" i="28"/>
  <c r="P289" i="28"/>
  <c r="L303" i="28"/>
  <c r="J310" i="28"/>
  <c r="P317" i="28"/>
  <c r="L331" i="28"/>
  <c r="J338" i="28"/>
  <c r="P366" i="28"/>
  <c r="P380" i="28"/>
  <c r="L394" i="28"/>
  <c r="L520" i="28"/>
  <c r="O100" i="28"/>
  <c r="J92" i="28"/>
  <c r="L85" i="28"/>
  <c r="J71" i="28"/>
  <c r="Q57" i="28"/>
  <c r="BM43" i="28"/>
  <c r="BM22" i="28"/>
  <c r="O513" i="28"/>
  <c r="W85" i="28"/>
  <c r="Q71" i="28"/>
  <c r="BM121" i="28"/>
  <c r="BM149" i="28"/>
  <c r="BM575" i="28"/>
  <c r="BM561" i="28"/>
  <c r="BM547" i="28"/>
  <c r="S533" i="28"/>
  <c r="O526" i="28"/>
  <c r="J498" i="28"/>
  <c r="Q484" i="28"/>
  <c r="BM463" i="28"/>
  <c r="P449" i="28"/>
  <c r="BM435" i="28"/>
  <c r="W421" i="28"/>
  <c r="S414" i="28"/>
  <c r="O407" i="28"/>
  <c r="W358" i="28"/>
  <c r="L351" i="28"/>
  <c r="P246" i="28"/>
  <c r="BM225" i="28"/>
  <c r="P211" i="28"/>
  <c r="P197" i="28"/>
  <c r="BM183" i="28"/>
  <c r="O36" i="28"/>
  <c r="W324" i="28"/>
  <c r="O338" i="28"/>
  <c r="O373" i="28"/>
  <c r="Q380" i="28"/>
  <c r="BM394" i="28"/>
  <c r="BM331" i="28"/>
  <c r="BM317" i="28"/>
  <c r="BM303" i="28"/>
  <c r="BM289" i="28"/>
  <c r="BM275" i="28"/>
  <c r="BM261" i="28"/>
  <c r="BM177" i="28"/>
  <c r="BM100" i="28"/>
  <c r="BM65" i="28"/>
  <c r="BM23" i="28"/>
  <c r="Q568" i="28"/>
  <c r="BM526" i="28"/>
  <c r="O505" i="28"/>
  <c r="L484" i="28"/>
  <c r="Q470" i="28"/>
  <c r="S449" i="28"/>
  <c r="Q428" i="28"/>
  <c r="J414" i="28"/>
  <c r="J400" i="28"/>
  <c r="J358" i="28"/>
  <c r="P344" i="28"/>
  <c r="O253" i="28"/>
  <c r="W239" i="28"/>
  <c r="W218" i="28"/>
  <c r="S211" i="28"/>
  <c r="O204" i="28"/>
  <c r="Q190" i="28"/>
  <c r="BM36" i="28"/>
  <c r="BM29" i="28"/>
  <c r="S387" i="28"/>
  <c r="P72" i="28"/>
  <c r="S85" i="28"/>
  <c r="J64" i="28"/>
  <c r="BM135" i="28"/>
  <c r="BM156" i="28"/>
  <c r="P582" i="28"/>
  <c r="P568" i="28"/>
  <c r="P554" i="28"/>
  <c r="W540" i="28"/>
  <c r="Q526" i="28"/>
  <c r="L498" i="28"/>
  <c r="O484" i="28"/>
  <c r="P456" i="28"/>
  <c r="P442" i="28"/>
  <c r="P428" i="28"/>
  <c r="Q407" i="28"/>
  <c r="BM351" i="28"/>
  <c r="O344" i="28"/>
  <c r="J246" i="28"/>
  <c r="L225" i="28"/>
  <c r="J211" i="28"/>
  <c r="J197" i="28"/>
  <c r="P190" i="28"/>
  <c r="L183" i="28"/>
  <c r="L50" i="28"/>
  <c r="S43" i="28"/>
  <c r="W387" i="28"/>
  <c r="Q520" i="28"/>
  <c r="P57" i="28"/>
  <c r="BM519" i="28"/>
  <c r="BM393" i="28"/>
  <c r="BM379" i="28"/>
  <c r="BM365" i="28"/>
  <c r="BM330" i="28"/>
  <c r="BM316" i="28"/>
  <c r="BM302" i="28"/>
  <c r="BM288" i="28"/>
  <c r="BM274" i="28"/>
  <c r="BM260" i="28"/>
  <c r="BM107" i="28"/>
  <c r="BM72" i="28"/>
  <c r="BM44" i="28"/>
  <c r="O582" i="28"/>
  <c r="W568" i="28"/>
  <c r="S561" i="28"/>
  <c r="O554" i="28"/>
  <c r="BM540" i="28"/>
  <c r="L526" i="28"/>
  <c r="S498" i="28"/>
  <c r="BM484" i="28"/>
  <c r="W470" i="28"/>
  <c r="S463" i="28"/>
  <c r="O456" i="28"/>
  <c r="O442" i="28"/>
  <c r="W428" i="28"/>
  <c r="L407" i="28"/>
  <c r="L358" i="28"/>
  <c r="Q253" i="28"/>
  <c r="S225" i="28"/>
  <c r="Q204" i="28"/>
  <c r="O190" i="28"/>
  <c r="W78" i="28"/>
  <c r="L36" i="28"/>
  <c r="W50" i="28"/>
  <c r="O50" i="28"/>
  <c r="J582" i="28"/>
  <c r="J568" i="28"/>
  <c r="J554" i="28"/>
  <c r="W533" i="28"/>
  <c r="S526" i="28"/>
  <c r="BM498" i="28"/>
  <c r="O491" i="28"/>
  <c r="J470" i="28"/>
  <c r="J456" i="28"/>
  <c r="J442" i="28"/>
  <c r="J428" i="28"/>
  <c r="W414" i="28"/>
  <c r="S407" i="28"/>
  <c r="O400" i="28"/>
  <c r="L253" i="28"/>
  <c r="L239" i="28"/>
  <c r="L204" i="28"/>
  <c r="J190" i="28"/>
  <c r="J78" i="28"/>
  <c r="S36" i="28"/>
  <c r="J512" i="28"/>
  <c r="S393" i="28"/>
  <c r="P386" i="28"/>
  <c r="Q379" i="28"/>
  <c r="W365" i="28"/>
  <c r="O365" i="28"/>
  <c r="L337" i="28"/>
  <c r="J323" i="28"/>
  <c r="S316" i="28"/>
  <c r="P309" i="28"/>
  <c r="Q302" i="28"/>
  <c r="W288" i="28"/>
  <c r="O288" i="28"/>
  <c r="L281" i="28"/>
  <c r="J267" i="28"/>
  <c r="S260" i="28"/>
  <c r="P232" i="28"/>
  <c r="Q176" i="28"/>
  <c r="S169" i="28"/>
  <c r="Q162" i="28"/>
  <c r="S155" i="28"/>
  <c r="Q148" i="28"/>
  <c r="S141" i="28"/>
  <c r="Q134" i="28"/>
  <c r="S127" i="28"/>
  <c r="Q120" i="28"/>
  <c r="S113" i="28"/>
  <c r="Q106" i="28"/>
  <c r="S99" i="28"/>
  <c r="O114" i="28"/>
  <c r="W114" i="28"/>
  <c r="Q135" i="28"/>
  <c r="S142" i="28"/>
  <c r="Q149" i="28"/>
  <c r="S156" i="28"/>
  <c r="O170" i="28"/>
  <c r="W170" i="28"/>
  <c r="Q261" i="28"/>
  <c r="Q275" i="28"/>
  <c r="S282" i="28"/>
  <c r="W296" i="28"/>
  <c r="Q303" i="28"/>
  <c r="W310" i="28"/>
  <c r="O324" i="28"/>
  <c r="N18" i="28"/>
  <c r="AD18" i="28"/>
  <c r="AT18" i="28"/>
  <c r="BJ18" i="28"/>
  <c r="P19" i="28"/>
  <c r="AF19" i="28"/>
  <c r="AV19" i="28"/>
  <c r="BL19" i="28"/>
  <c r="N20" i="28"/>
  <c r="AD20" i="28"/>
  <c r="AT20" i="28"/>
  <c r="BJ20" i="28"/>
  <c r="P21" i="28"/>
  <c r="AF21" i="28"/>
  <c r="AV21" i="28"/>
  <c r="BL21" i="28"/>
  <c r="L24" i="28"/>
  <c r="AB24" i="28"/>
  <c r="AR24" i="28"/>
  <c r="BH24" i="28"/>
  <c r="J25" i="28"/>
  <c r="Z25" i="28"/>
  <c r="AP25" i="28"/>
  <c r="BF25" i="28"/>
  <c r="L26" i="28"/>
  <c r="AB26" i="28"/>
  <c r="AR26" i="28"/>
  <c r="BH26" i="28"/>
  <c r="J27" i="28"/>
  <c r="Z27" i="28"/>
  <c r="AP27" i="28"/>
  <c r="BF27" i="28"/>
  <c r="L28" i="28"/>
  <c r="AB28" i="28"/>
  <c r="AR28" i="28"/>
  <c r="BH28" i="28"/>
  <c r="I31" i="28"/>
  <c r="Y31" i="28"/>
  <c r="AO31" i="28"/>
  <c r="BE31" i="28"/>
  <c r="L32" i="28"/>
  <c r="AB32" i="28"/>
  <c r="AR32" i="28"/>
  <c r="BH32" i="28"/>
  <c r="O33" i="28"/>
  <c r="AE33" i="28"/>
  <c r="AU33" i="28"/>
  <c r="BK33" i="28"/>
  <c r="R34" i="28"/>
  <c r="AH34" i="28"/>
  <c r="AX34" i="28"/>
  <c r="E35" i="28"/>
  <c r="U35" i="28"/>
  <c r="AK35" i="28"/>
  <c r="BA35" i="28"/>
  <c r="N38" i="28"/>
  <c r="AD38" i="28"/>
  <c r="AT38" i="28"/>
  <c r="BJ38" i="28"/>
  <c r="Q39" i="28"/>
  <c r="AG39" i="28"/>
  <c r="AW39" i="28"/>
  <c r="BM39" i="28"/>
  <c r="T40" i="28"/>
  <c r="AJ40" i="28"/>
  <c r="AZ40" i="28"/>
  <c r="G41" i="28"/>
  <c r="W41" i="28"/>
  <c r="AM41" i="28"/>
  <c r="BC41" i="28"/>
  <c r="J42" i="28"/>
  <c r="Z42" i="28"/>
  <c r="AP42" i="28"/>
  <c r="BF42" i="28"/>
  <c r="K45" i="28"/>
  <c r="AA45" i="28"/>
  <c r="AQ45" i="28"/>
  <c r="BG45" i="28"/>
  <c r="I46" i="28"/>
  <c r="Y46" i="28"/>
  <c r="AO46" i="28"/>
  <c r="BE46" i="28"/>
  <c r="G47" i="28"/>
  <c r="W47" i="28"/>
  <c r="AM47" i="28"/>
  <c r="BC47" i="28"/>
  <c r="E48" i="28"/>
  <c r="U48" i="28"/>
  <c r="AK48" i="28"/>
  <c r="BA48" i="28"/>
  <c r="S49" i="28"/>
  <c r="AI49" i="28"/>
  <c r="AY49" i="28"/>
  <c r="P52" i="28"/>
  <c r="AF52" i="28"/>
  <c r="AV52" i="28"/>
  <c r="BL52" i="28"/>
  <c r="N53" i="28"/>
  <c r="AD53" i="28"/>
  <c r="AT53" i="28"/>
  <c r="BJ53" i="28"/>
  <c r="P54" i="28"/>
  <c r="AF54" i="28"/>
  <c r="AV54" i="28"/>
  <c r="BL54" i="28"/>
  <c r="N55" i="28"/>
  <c r="AD55" i="28"/>
  <c r="AT55" i="28"/>
  <c r="BJ55" i="28"/>
  <c r="P56" i="28"/>
  <c r="AF56" i="28"/>
  <c r="AV56" i="28"/>
  <c r="BL56" i="28"/>
  <c r="M59" i="28"/>
  <c r="AC59" i="28"/>
  <c r="AS59" i="28"/>
  <c r="BI59" i="28"/>
  <c r="K60" i="28"/>
  <c r="AA60" i="28"/>
  <c r="AQ60" i="28"/>
  <c r="BG60" i="28"/>
  <c r="I61" i="28"/>
  <c r="Y61" i="28"/>
  <c r="AO61" i="28"/>
  <c r="BE61" i="28"/>
  <c r="G62" i="28"/>
  <c r="W62" i="28"/>
  <c r="AM62" i="28"/>
  <c r="BC62" i="28"/>
  <c r="E63" i="28"/>
  <c r="U63" i="28"/>
  <c r="AK63" i="28"/>
  <c r="BA63" i="28"/>
  <c r="N66" i="28"/>
  <c r="AD66" i="28"/>
  <c r="AT66" i="28"/>
  <c r="BJ66" i="28"/>
  <c r="P67" i="28"/>
  <c r="AF67" i="28"/>
  <c r="AV67" i="28"/>
  <c r="BL67" i="28"/>
  <c r="N68" i="28"/>
  <c r="AD68" i="28"/>
  <c r="AT68" i="28"/>
  <c r="BJ68" i="28"/>
  <c r="P69" i="28"/>
  <c r="AF69" i="28"/>
  <c r="AV69" i="28"/>
  <c r="BL69" i="28"/>
  <c r="N70" i="28"/>
  <c r="AD70" i="28"/>
  <c r="AT70" i="28"/>
  <c r="BJ70" i="28"/>
  <c r="O73" i="28"/>
  <c r="AE73" i="28"/>
  <c r="AU73" i="28"/>
  <c r="BK73" i="28"/>
  <c r="M74" i="28"/>
  <c r="AC74" i="28"/>
  <c r="AS74" i="28"/>
  <c r="BI74" i="28"/>
  <c r="K75" i="28"/>
  <c r="AA75" i="28"/>
  <c r="AQ75" i="28"/>
  <c r="BG75" i="28"/>
  <c r="I76" i="28"/>
  <c r="Y76" i="28"/>
  <c r="AO76" i="28"/>
  <c r="R18" i="28"/>
  <c r="AH18" i="28"/>
  <c r="AX18" i="28"/>
  <c r="T19" i="28"/>
  <c r="AJ19" i="28"/>
  <c r="AZ19" i="28"/>
  <c r="R20" i="28"/>
  <c r="AH20" i="28"/>
  <c r="AX20" i="28"/>
  <c r="T21" i="28"/>
  <c r="AJ21" i="28"/>
  <c r="AZ21" i="28"/>
  <c r="P24" i="28"/>
  <c r="AF24" i="28"/>
  <c r="AV24" i="28"/>
  <c r="BL24" i="28"/>
  <c r="N25" i="28"/>
  <c r="AD25" i="28"/>
  <c r="AT25" i="28"/>
  <c r="BJ25" i="28"/>
  <c r="P26" i="28"/>
  <c r="AF26" i="28"/>
  <c r="AV26" i="28"/>
  <c r="BL26" i="28"/>
  <c r="N27" i="28"/>
  <c r="AD27" i="28"/>
  <c r="AT27" i="28"/>
  <c r="BJ27" i="28"/>
  <c r="P28" i="28"/>
  <c r="AF28" i="28"/>
  <c r="AV28" i="28"/>
  <c r="BL28" i="28"/>
  <c r="M31" i="28"/>
  <c r="AC31" i="28"/>
  <c r="AS31" i="28"/>
  <c r="BI31" i="28"/>
  <c r="P32" i="28"/>
  <c r="AF32" i="28"/>
  <c r="AV32" i="28"/>
  <c r="BL32" i="28"/>
  <c r="S33" i="28"/>
  <c r="AI33" i="28"/>
  <c r="AY33" i="28"/>
  <c r="F34" i="28"/>
  <c r="V34" i="28"/>
  <c r="AL34" i="28"/>
  <c r="BB34" i="28"/>
  <c r="I35" i="28"/>
  <c r="Y35" i="28"/>
  <c r="AO35" i="28"/>
  <c r="BE35" i="28"/>
  <c r="BL36" i="28"/>
  <c r="AH37" i="28"/>
  <c r="R38" i="28"/>
  <c r="AH38" i="28"/>
  <c r="AX38" i="28"/>
  <c r="E39" i="28"/>
  <c r="U39" i="28"/>
  <c r="AK39" i="28"/>
  <c r="BA39" i="28"/>
  <c r="H40" i="28"/>
  <c r="X40" i="28"/>
  <c r="AN40" i="28"/>
  <c r="BD40" i="28"/>
  <c r="K41" i="28"/>
  <c r="AA41" i="28"/>
  <c r="AQ41" i="28"/>
  <c r="BG41" i="28"/>
  <c r="N42" i="28"/>
  <c r="AD42" i="28"/>
  <c r="AT42" i="28"/>
  <c r="BJ42" i="28"/>
  <c r="O45" i="28"/>
  <c r="AE45" i="28"/>
  <c r="AU45" i="28"/>
  <c r="BK45" i="28"/>
  <c r="M46" i="28"/>
  <c r="AC46" i="28"/>
  <c r="AS46" i="28"/>
  <c r="BI46" i="28"/>
  <c r="K47" i="28"/>
  <c r="AA47" i="28"/>
  <c r="AQ47" i="28"/>
  <c r="BG47" i="28"/>
  <c r="I48" i="28"/>
  <c r="Y48" i="28"/>
  <c r="AO48" i="28"/>
  <c r="BE48" i="28"/>
  <c r="G49" i="28"/>
  <c r="W49" i="28"/>
  <c r="AM49" i="28"/>
  <c r="BC49" i="28"/>
  <c r="AH50" i="28"/>
  <c r="BL51" i="28"/>
  <c r="AJ52" i="28"/>
  <c r="AZ52" i="28"/>
  <c r="R53" i="28"/>
  <c r="AH53" i="28"/>
  <c r="AX53" i="28"/>
  <c r="T54" i="28"/>
  <c r="AJ54" i="28"/>
  <c r="AZ54" i="28"/>
  <c r="R55" i="28"/>
  <c r="AH55" i="28"/>
  <c r="AX55" i="28"/>
  <c r="T56" i="28"/>
  <c r="AJ56" i="28"/>
  <c r="AZ56" i="28"/>
  <c r="Q59" i="28"/>
  <c r="AG59" i="28"/>
  <c r="AW59" i="28"/>
  <c r="BM59" i="28"/>
  <c r="O60" i="28"/>
  <c r="AE60" i="28"/>
  <c r="AU60" i="28"/>
  <c r="BK60" i="28"/>
  <c r="M61" i="28"/>
  <c r="AC61" i="28"/>
  <c r="AS61" i="28"/>
  <c r="BI61" i="28"/>
  <c r="K62" i="28"/>
  <c r="AA62" i="28"/>
  <c r="AQ62" i="28"/>
  <c r="BG62" i="28"/>
  <c r="I63" i="28"/>
  <c r="Y63" i="28"/>
  <c r="AO63" i="28"/>
  <c r="BE63" i="28"/>
  <c r="BL64" i="28"/>
  <c r="AH65" i="28"/>
  <c r="R66" i="28"/>
  <c r="AH66" i="28"/>
  <c r="AX66" i="28"/>
  <c r="T67" i="28"/>
  <c r="AJ67" i="28"/>
  <c r="AZ67" i="28"/>
  <c r="R68" i="28"/>
  <c r="AH68" i="28"/>
  <c r="AX68" i="28"/>
  <c r="T69" i="28"/>
  <c r="AJ69" i="28"/>
  <c r="AZ69" i="28"/>
  <c r="R70" i="28"/>
  <c r="AH70" i="28"/>
  <c r="AX70" i="28"/>
  <c r="BK72" i="28"/>
  <c r="S73" i="28"/>
  <c r="AI73" i="28"/>
  <c r="AY73" i="28"/>
  <c r="Q74" i="28"/>
  <c r="AG74" i="28"/>
  <c r="AW74" i="28"/>
  <c r="BM74" i="28"/>
  <c r="O75" i="28"/>
  <c r="AE75" i="28"/>
  <c r="AU75" i="28"/>
  <c r="BK75" i="28"/>
  <c r="M76" i="28"/>
  <c r="AC76" i="28"/>
  <c r="F18" i="28"/>
  <c r="V18" i="28"/>
  <c r="AL18" i="28"/>
  <c r="BB18" i="28"/>
  <c r="H19" i="28"/>
  <c r="X19" i="28"/>
  <c r="AN19" i="28"/>
  <c r="BD19" i="28"/>
  <c r="F20" i="28"/>
  <c r="V20" i="28"/>
  <c r="AL20" i="28"/>
  <c r="BB20" i="28"/>
  <c r="H21" i="28"/>
  <c r="X21" i="28"/>
  <c r="AN21" i="28"/>
  <c r="BD21" i="28"/>
  <c r="BK22" i="28"/>
  <c r="AJ24" i="28"/>
  <c r="AZ24" i="28"/>
  <c r="R25" i="28"/>
  <c r="AH25" i="28"/>
  <c r="AX25" i="28"/>
  <c r="T26" i="28"/>
  <c r="AJ26" i="28"/>
  <c r="AZ26" i="28"/>
  <c r="R27" i="28"/>
  <c r="AH27" i="28"/>
  <c r="AX27" i="28"/>
  <c r="T28" i="28"/>
  <c r="AJ28" i="28"/>
  <c r="AZ28" i="28"/>
  <c r="Q31" i="28"/>
  <c r="AG31" i="28"/>
  <c r="AW31" i="28"/>
  <c r="BM31" i="28"/>
  <c r="T32" i="28"/>
  <c r="AJ32" i="28"/>
  <c r="AZ32" i="28"/>
  <c r="G33" i="28"/>
  <c r="W33" i="28"/>
  <c r="AM33" i="28"/>
  <c r="BC33" i="28"/>
  <c r="J34" i="28"/>
  <c r="Z34" i="28"/>
  <c r="AP34" i="28"/>
  <c r="BF34" i="28"/>
  <c r="M35" i="28"/>
  <c r="AC35" i="28"/>
  <c r="AS35" i="28"/>
  <c r="BI35" i="28"/>
  <c r="F38" i="28"/>
  <c r="V38" i="28"/>
  <c r="AL38" i="28"/>
  <c r="BB38" i="28"/>
  <c r="I39" i="28"/>
  <c r="Y39" i="28"/>
  <c r="AO39" i="28"/>
  <c r="BE39" i="28"/>
  <c r="L40" i="28"/>
  <c r="AB40" i="28"/>
  <c r="AR40" i="28"/>
  <c r="BH40" i="28"/>
  <c r="O41" i="28"/>
  <c r="AE41" i="28"/>
  <c r="AU41" i="28"/>
  <c r="BK41" i="28"/>
  <c r="R42" i="28"/>
  <c r="AH42" i="28"/>
  <c r="AX42" i="28"/>
  <c r="BK44" i="28"/>
  <c r="S45" i="28"/>
  <c r="AI45" i="28"/>
  <c r="AY45" i="28"/>
  <c r="Q46" i="28"/>
  <c r="AG46" i="28"/>
  <c r="AW46" i="28"/>
  <c r="BM46" i="28"/>
  <c r="O47" i="28"/>
  <c r="AE47" i="28"/>
  <c r="AU47" i="28"/>
  <c r="BK47" i="28"/>
  <c r="M48" i="28"/>
  <c r="AC48" i="28"/>
  <c r="AS48" i="28"/>
  <c r="BI48" i="28"/>
  <c r="K49" i="28"/>
  <c r="AA49" i="28"/>
  <c r="AQ49" i="28"/>
  <c r="BG49" i="28"/>
  <c r="H52" i="28"/>
  <c r="X52" i="28"/>
  <c r="AN52" i="28"/>
  <c r="BD52" i="28"/>
  <c r="F53" i="28"/>
  <c r="V53" i="28"/>
  <c r="AL53" i="28"/>
  <c r="BB53" i="28"/>
  <c r="H54" i="28"/>
  <c r="X54" i="28"/>
  <c r="AN54" i="28"/>
  <c r="BD54" i="28"/>
  <c r="F55" i="28"/>
  <c r="V55" i="28"/>
  <c r="AL55" i="28"/>
  <c r="BB55" i="28"/>
  <c r="H56" i="28"/>
  <c r="X56" i="28"/>
  <c r="AN56" i="28"/>
  <c r="BD56" i="28"/>
  <c r="BK57" i="28"/>
  <c r="E59" i="28"/>
  <c r="U59" i="28"/>
  <c r="AK59" i="28"/>
  <c r="BA59" i="28"/>
  <c r="S60" i="28"/>
  <c r="AI60" i="28"/>
  <c r="AY60" i="28"/>
  <c r="Q61" i="28"/>
  <c r="AG61" i="28"/>
  <c r="AW61" i="28"/>
  <c r="BM61" i="28"/>
  <c r="O62" i="28"/>
  <c r="AE62" i="28"/>
  <c r="AU62" i="28"/>
  <c r="BK62" i="28"/>
  <c r="M63" i="28"/>
  <c r="AC63" i="28"/>
  <c r="AS63" i="28"/>
  <c r="BI63" i="28"/>
  <c r="F66" i="28"/>
  <c r="V66" i="28"/>
  <c r="AL66" i="28"/>
  <c r="BB66" i="28"/>
  <c r="H67" i="28"/>
  <c r="X67" i="28"/>
  <c r="AN67" i="28"/>
  <c r="BD67" i="28"/>
  <c r="F68" i="28"/>
  <c r="V68" i="28"/>
  <c r="AL68" i="28"/>
  <c r="BB68" i="28"/>
  <c r="H69" i="28"/>
  <c r="X69" i="28"/>
  <c r="AN69" i="28"/>
  <c r="BD69" i="28"/>
  <c r="F70" i="28"/>
  <c r="V70" i="28"/>
  <c r="AL70" i="28"/>
  <c r="BB70" i="28"/>
  <c r="G73" i="28"/>
  <c r="W73" i="28"/>
  <c r="AM73" i="28"/>
  <c r="BC73" i="28"/>
  <c r="E74" i="28"/>
  <c r="U74" i="28"/>
  <c r="AK74" i="28"/>
  <c r="BA74" i="28"/>
  <c r="S75" i="28"/>
  <c r="AI75" i="28"/>
  <c r="AY75" i="28"/>
  <c r="Q76" i="28"/>
  <c r="AG76" i="28"/>
  <c r="J18" i="28"/>
  <c r="Z18" i="28"/>
  <c r="AP18" i="28"/>
  <c r="BF18" i="28"/>
  <c r="L19" i="28"/>
  <c r="AB19" i="28"/>
  <c r="AR19" i="28"/>
  <c r="BH19" i="28"/>
  <c r="J20" i="28"/>
  <c r="Z20" i="28"/>
  <c r="AP20" i="28"/>
  <c r="BF20" i="28"/>
  <c r="L21" i="28"/>
  <c r="AB21" i="28"/>
  <c r="AR21" i="28"/>
  <c r="BH21" i="28"/>
  <c r="H24" i="28"/>
  <c r="X24" i="28"/>
  <c r="AN24" i="28"/>
  <c r="BD24" i="28"/>
  <c r="F25" i="28"/>
  <c r="V25" i="28"/>
  <c r="AL25" i="28"/>
  <c r="BB25" i="28"/>
  <c r="H26" i="28"/>
  <c r="X26" i="28"/>
  <c r="AN26" i="28"/>
  <c r="BD26" i="28"/>
  <c r="F27" i="28"/>
  <c r="V27" i="28"/>
  <c r="AL27" i="28"/>
  <c r="BB27" i="28"/>
  <c r="H28" i="28"/>
  <c r="X28" i="28"/>
  <c r="AN28" i="28"/>
  <c r="BD28" i="28"/>
  <c r="BK29" i="28"/>
  <c r="E31" i="28"/>
  <c r="U31" i="28"/>
  <c r="AK31" i="28"/>
  <c r="BA31" i="28"/>
  <c r="H32" i="28"/>
  <c r="X32" i="28"/>
  <c r="AN32" i="28"/>
  <c r="BD32" i="28"/>
  <c r="K33" i="28"/>
  <c r="AA33" i="28"/>
  <c r="AQ33" i="28"/>
  <c r="BG33" i="28"/>
  <c r="N34" i="28"/>
  <c r="AD34" i="28"/>
  <c r="AT34" i="28"/>
  <c r="BJ34" i="28"/>
  <c r="Q35" i="28"/>
  <c r="AG35" i="28"/>
  <c r="AW35" i="28"/>
  <c r="BM35" i="28"/>
  <c r="J38" i="28"/>
  <c r="Z38" i="28"/>
  <c r="AP38" i="28"/>
  <c r="BF38" i="28"/>
  <c r="M39" i="28"/>
  <c r="AC39" i="28"/>
  <c r="AS39" i="28"/>
  <c r="BI39" i="28"/>
  <c r="P40" i="28"/>
  <c r="AF40" i="28"/>
  <c r="AV40" i="28"/>
  <c r="BL40" i="28"/>
  <c r="S41" i="28"/>
  <c r="AI41" i="28"/>
  <c r="AY41" i="28"/>
  <c r="F42" i="28"/>
  <c r="V42" i="28"/>
  <c r="AL42" i="28"/>
  <c r="BB42" i="28"/>
  <c r="G45" i="28"/>
  <c r="W45" i="28"/>
  <c r="AM45" i="28"/>
  <c r="BC45" i="28"/>
  <c r="E46" i="28"/>
  <c r="U46" i="28"/>
  <c r="AK46" i="28"/>
  <c r="BA46" i="28"/>
  <c r="S47" i="28"/>
  <c r="AI47" i="28"/>
  <c r="AY47" i="28"/>
  <c r="Q48" i="28"/>
  <c r="AG48" i="28"/>
  <c r="AW48" i="28"/>
  <c r="BM48" i="28"/>
  <c r="O49" i="28"/>
  <c r="AE49" i="28"/>
  <c r="AU49" i="28"/>
  <c r="BK49" i="28"/>
  <c r="L52" i="28"/>
  <c r="AB52" i="28"/>
  <c r="AR52" i="28"/>
  <c r="BH52" i="28"/>
  <c r="J53" i="28"/>
  <c r="Z53" i="28"/>
  <c r="AP53" i="28"/>
  <c r="BF53" i="28"/>
  <c r="L54" i="28"/>
  <c r="AB54" i="28"/>
  <c r="AR54" i="28"/>
  <c r="BH54" i="28"/>
  <c r="J55" i="28"/>
  <c r="Z55" i="28"/>
  <c r="AP55" i="28"/>
  <c r="BF55" i="28"/>
  <c r="L56" i="28"/>
  <c r="AB56" i="28"/>
  <c r="AR56" i="28"/>
  <c r="BH56" i="28"/>
  <c r="I59" i="28"/>
  <c r="Y59" i="28"/>
  <c r="AO59" i="28"/>
  <c r="BE59" i="28"/>
  <c r="G60" i="28"/>
  <c r="W60" i="28"/>
  <c r="AM60" i="28"/>
  <c r="BC60" i="28"/>
  <c r="E61" i="28"/>
  <c r="U61" i="28"/>
  <c r="AK61" i="28"/>
  <c r="BA61" i="28"/>
  <c r="S62" i="28"/>
  <c r="AI62" i="28"/>
  <c r="AY62" i="28"/>
  <c r="Q63" i="28"/>
  <c r="AG63" i="28"/>
  <c r="AW63" i="28"/>
  <c r="BM63" i="28"/>
  <c r="J66" i="28"/>
  <c r="Z66" i="28"/>
  <c r="AP66" i="28"/>
  <c r="BF66" i="28"/>
  <c r="L67" i="28"/>
  <c r="AB67" i="28"/>
  <c r="AR67" i="28"/>
  <c r="BH67" i="28"/>
  <c r="J68" i="28"/>
  <c r="Z68" i="28"/>
  <c r="AP68" i="28"/>
  <c r="BF68" i="28"/>
  <c r="L69" i="28"/>
  <c r="AB69" i="28"/>
  <c r="AR69" i="28"/>
  <c r="BH69" i="28"/>
  <c r="J70" i="28"/>
  <c r="Z70" i="28"/>
  <c r="AP70" i="28"/>
  <c r="BF70" i="28"/>
  <c r="K73" i="28"/>
  <c r="AA73" i="28"/>
  <c r="AQ73" i="28"/>
  <c r="BG73" i="28"/>
  <c r="I74" i="28"/>
  <c r="Y74" i="28"/>
  <c r="AO74" i="28"/>
  <c r="BE74" i="28"/>
  <c r="G75" i="28"/>
  <c r="W75" i="28"/>
  <c r="AM75" i="28"/>
  <c r="BC75" i="28"/>
  <c r="E76" i="28"/>
  <c r="U76" i="28"/>
  <c r="AK76" i="28"/>
  <c r="AS76" i="28"/>
  <c r="AW76" i="28"/>
  <c r="BA76" i="28"/>
  <c r="BE76" i="28"/>
  <c r="BI76" i="28"/>
  <c r="BM76" i="28"/>
  <c r="G77" i="28"/>
  <c r="K77" i="28"/>
  <c r="O77" i="28"/>
  <c r="S77" i="28"/>
  <c r="W77" i="28"/>
  <c r="AA77" i="28"/>
  <c r="AE77" i="28"/>
  <c r="AI77" i="28"/>
  <c r="AM77" i="28"/>
  <c r="AQ77" i="28"/>
  <c r="AU77" i="28"/>
  <c r="AY77" i="28"/>
  <c r="BC77" i="28"/>
  <c r="BG77" i="28"/>
  <c r="BK77" i="28"/>
  <c r="AH78" i="28"/>
  <c r="BL79" i="28"/>
  <c r="H80" i="28"/>
  <c r="L80" i="28"/>
  <c r="P80" i="28"/>
  <c r="T80" i="28"/>
  <c r="X80" i="28"/>
  <c r="AB80" i="28"/>
  <c r="AF80" i="28"/>
  <c r="AJ80" i="28"/>
  <c r="AN80" i="28"/>
  <c r="AR80" i="28"/>
  <c r="AV80" i="28"/>
  <c r="AZ80" i="28"/>
  <c r="BD80" i="28"/>
  <c r="BH80" i="28"/>
  <c r="BL80" i="28"/>
  <c r="G81" i="28"/>
  <c r="K81" i="28"/>
  <c r="O81" i="28"/>
  <c r="S81" i="28"/>
  <c r="W81" i="28"/>
  <c r="AA81" i="28"/>
  <c r="AE81" i="28"/>
  <c r="AI81" i="28"/>
  <c r="AM81" i="28"/>
  <c r="AQ81" i="28"/>
  <c r="AU81" i="28"/>
  <c r="AY81" i="28"/>
  <c r="BC81" i="28"/>
  <c r="BG81" i="28"/>
  <c r="BK81" i="28"/>
  <c r="F82" i="28"/>
  <c r="J82" i="28"/>
  <c r="N82" i="28"/>
  <c r="R82" i="28"/>
  <c r="V82" i="28"/>
  <c r="Z82" i="28"/>
  <c r="AD82" i="28"/>
  <c r="AH82" i="28"/>
  <c r="AL82" i="28"/>
  <c r="AP82" i="28"/>
  <c r="AT82" i="28"/>
  <c r="AX82" i="28"/>
  <c r="BB82" i="28"/>
  <c r="BF82" i="28"/>
  <c r="BJ82" i="28"/>
  <c r="E83" i="28"/>
  <c r="I83" i="28"/>
  <c r="M83" i="28"/>
  <c r="Q83" i="28"/>
  <c r="U83" i="28"/>
  <c r="Y83" i="28"/>
  <c r="AC83" i="28"/>
  <c r="AG83" i="28"/>
  <c r="AK83" i="28"/>
  <c r="AO83" i="28"/>
  <c r="AS83" i="28"/>
  <c r="AW83" i="28"/>
  <c r="BA83" i="28"/>
  <c r="BE83" i="28"/>
  <c r="BI83" i="28"/>
  <c r="BM83" i="28"/>
  <c r="I84" i="28"/>
  <c r="Q84" i="28"/>
  <c r="Y84" i="28"/>
  <c r="AG84" i="28"/>
  <c r="AO84" i="28"/>
  <c r="AW84" i="28"/>
  <c r="BE84" i="28"/>
  <c r="BM84" i="28"/>
  <c r="BL86" i="28"/>
  <c r="L87" i="28"/>
  <c r="T87" i="28"/>
  <c r="AB87" i="28"/>
  <c r="AJ87" i="28"/>
  <c r="AR87" i="28"/>
  <c r="AZ87" i="28"/>
  <c r="BH87" i="28"/>
  <c r="F88" i="28"/>
  <c r="N88" i="28"/>
  <c r="V88" i="28"/>
  <c r="AD88" i="28"/>
  <c r="AL88" i="28"/>
  <c r="AT88" i="28"/>
  <c r="BB88" i="28"/>
  <c r="BJ88" i="28"/>
  <c r="H89" i="28"/>
  <c r="P89" i="28"/>
  <c r="X89" i="28"/>
  <c r="AF89" i="28"/>
  <c r="AN89" i="28"/>
  <c r="AV89" i="28"/>
  <c r="BD89" i="28"/>
  <c r="BL89" i="28"/>
  <c r="J90" i="28"/>
  <c r="X90" i="28"/>
  <c r="AN90" i="28"/>
  <c r="BD90" i="28"/>
  <c r="F91" i="28"/>
  <c r="V91" i="28"/>
  <c r="AL91" i="28"/>
  <c r="BB91" i="28"/>
  <c r="G94" i="28"/>
  <c r="W94" i="28"/>
  <c r="AM94" i="28"/>
  <c r="BC94" i="28"/>
  <c r="E95" i="28"/>
  <c r="U95" i="28"/>
  <c r="AK95" i="28"/>
  <c r="BA95" i="28"/>
  <c r="S96" i="28"/>
  <c r="AI96" i="28"/>
  <c r="AY96" i="28"/>
  <c r="F97" i="28"/>
  <c r="V97" i="28"/>
  <c r="AL97" i="28"/>
  <c r="BB97" i="28"/>
  <c r="I98" i="28"/>
  <c r="G18" i="28"/>
  <c r="K18" i="28"/>
  <c r="O18" i="28"/>
  <c r="S18" i="28"/>
  <c r="W18" i="28"/>
  <c r="AA18" i="28"/>
  <c r="AE18" i="28"/>
  <c r="AI18" i="28"/>
  <c r="AM18" i="28"/>
  <c r="AQ18" i="28"/>
  <c r="AU18" i="28"/>
  <c r="AY18" i="28"/>
  <c r="BC18" i="28"/>
  <c r="BG18" i="28"/>
  <c r="BK18" i="28"/>
  <c r="E19" i="28"/>
  <c r="I19" i="28"/>
  <c r="M19" i="28"/>
  <c r="Q19" i="28"/>
  <c r="U19" i="28"/>
  <c r="Y19" i="28"/>
  <c r="AC19" i="28"/>
  <c r="AG19" i="28"/>
  <c r="AK19" i="28"/>
  <c r="AO19" i="28"/>
  <c r="AS19" i="28"/>
  <c r="AW19" i="28"/>
  <c r="BA19" i="28"/>
  <c r="BE19" i="28"/>
  <c r="BI19" i="28"/>
  <c r="BM19" i="28"/>
  <c r="G20" i="28"/>
  <c r="K20" i="28"/>
  <c r="O20" i="28"/>
  <c r="S20" i="28"/>
  <c r="W20" i="28"/>
  <c r="AA20" i="28"/>
  <c r="AE20" i="28"/>
  <c r="AI20" i="28"/>
  <c r="AM20" i="28"/>
  <c r="AQ20" i="28"/>
  <c r="AU20" i="28"/>
  <c r="AY20" i="28"/>
  <c r="BC20" i="28"/>
  <c r="BG20" i="28"/>
  <c r="BK20" i="28"/>
  <c r="E21" i="28"/>
  <c r="I21" i="28"/>
  <c r="M21" i="28"/>
  <c r="Q21" i="28"/>
  <c r="U21" i="28"/>
  <c r="Y21" i="28"/>
  <c r="AC21" i="28"/>
  <c r="AG21" i="28"/>
  <c r="AK21" i="28"/>
  <c r="AO21" i="28"/>
  <c r="AS21" i="28"/>
  <c r="AW21" i="28"/>
  <c r="BA21" i="28"/>
  <c r="BE21" i="28"/>
  <c r="BI21" i="28"/>
  <c r="BM21" i="28"/>
  <c r="BL22" i="28"/>
  <c r="AH23" i="28"/>
  <c r="E24" i="28"/>
  <c r="I24" i="28"/>
  <c r="M24" i="28"/>
  <c r="Q24" i="28"/>
  <c r="U24" i="28"/>
  <c r="Y24" i="28"/>
  <c r="AC24" i="28"/>
  <c r="AG24" i="28"/>
  <c r="AK24" i="28"/>
  <c r="AO24" i="28"/>
  <c r="AS24" i="28"/>
  <c r="AW24" i="28"/>
  <c r="BA24" i="28"/>
  <c r="BE24" i="28"/>
  <c r="BI24" i="28"/>
  <c r="BM24" i="28"/>
  <c r="G25" i="28"/>
  <c r="K25" i="28"/>
  <c r="O25" i="28"/>
  <c r="S25" i="28"/>
  <c r="W25" i="28"/>
  <c r="AA25" i="28"/>
  <c r="AE25" i="28"/>
  <c r="AI25" i="28"/>
  <c r="AM25" i="28"/>
  <c r="AQ25" i="28"/>
  <c r="AU25" i="28"/>
  <c r="AY25" i="28"/>
  <c r="BC25" i="28"/>
  <c r="BG25" i="28"/>
  <c r="BK25" i="28"/>
  <c r="E26" i="28"/>
  <c r="I26" i="28"/>
  <c r="M26" i="28"/>
  <c r="Q26" i="28"/>
  <c r="U26" i="28"/>
  <c r="Y26" i="28"/>
  <c r="AC26" i="28"/>
  <c r="AG26" i="28"/>
  <c r="AK26" i="28"/>
  <c r="AO26" i="28"/>
  <c r="AS26" i="28"/>
  <c r="AW26" i="28"/>
  <c r="BA26" i="28"/>
  <c r="BE26" i="28"/>
  <c r="BI26" i="28"/>
  <c r="BM26" i="28"/>
  <c r="G27" i="28"/>
  <c r="K27" i="28"/>
  <c r="O27" i="28"/>
  <c r="S27" i="28"/>
  <c r="W27" i="28"/>
  <c r="AA27" i="28"/>
  <c r="AE27" i="28"/>
  <c r="AI27" i="28"/>
  <c r="AM27" i="28"/>
  <c r="AQ27" i="28"/>
  <c r="AU27" i="28"/>
  <c r="AY27" i="28"/>
  <c r="BC27" i="28"/>
  <c r="BG27" i="28"/>
  <c r="BK27" i="28"/>
  <c r="E28" i="28"/>
  <c r="I28" i="28"/>
  <c r="M28" i="28"/>
  <c r="Q28" i="28"/>
  <c r="U28" i="28"/>
  <c r="Y28" i="28"/>
  <c r="AC28" i="28"/>
  <c r="AG28" i="28"/>
  <c r="AK28" i="28"/>
  <c r="AO28" i="28"/>
  <c r="AS28" i="28"/>
  <c r="AW28" i="28"/>
  <c r="BA28" i="28"/>
  <c r="BE28" i="28"/>
  <c r="BI28" i="28"/>
  <c r="BM28" i="28"/>
  <c r="BL29" i="28"/>
  <c r="AH30" i="28"/>
  <c r="F31" i="28"/>
  <c r="J31" i="28"/>
  <c r="N31" i="28"/>
  <c r="R31" i="28"/>
  <c r="V31" i="28"/>
  <c r="Z31" i="28"/>
  <c r="AD31" i="28"/>
  <c r="AH31" i="28"/>
  <c r="AL31" i="28"/>
  <c r="AP31" i="28"/>
  <c r="AT31" i="28"/>
  <c r="AX31" i="28"/>
  <c r="BB31" i="28"/>
  <c r="BF31" i="28"/>
  <c r="BJ31" i="28"/>
  <c r="E32" i="28"/>
  <c r="I32" i="28"/>
  <c r="M32" i="28"/>
  <c r="Q32" i="28"/>
  <c r="U32" i="28"/>
  <c r="Y32" i="28"/>
  <c r="AC32" i="28"/>
  <c r="AG32" i="28"/>
  <c r="AK32" i="28"/>
  <c r="AO32" i="28"/>
  <c r="AS32" i="28"/>
  <c r="AW32" i="28"/>
  <c r="BA32" i="28"/>
  <c r="BE32" i="28"/>
  <c r="BI32" i="28"/>
  <c r="BM32" i="28"/>
  <c r="H33" i="28"/>
  <c r="L33" i="28"/>
  <c r="P33" i="28"/>
  <c r="T33" i="28"/>
  <c r="X33" i="28"/>
  <c r="AB33" i="28"/>
  <c r="AF33" i="28"/>
  <c r="AJ33" i="28"/>
  <c r="AN33" i="28"/>
  <c r="AR33" i="28"/>
  <c r="AV33" i="28"/>
  <c r="AZ33" i="28"/>
  <c r="BD33" i="28"/>
  <c r="BH33" i="28"/>
  <c r="BL33" i="28"/>
  <c r="G34" i="28"/>
  <c r="K34" i="28"/>
  <c r="O34" i="28"/>
  <c r="S34" i="28"/>
  <c r="W34" i="28"/>
  <c r="AA34" i="28"/>
  <c r="AE34" i="28"/>
  <c r="AI34" i="28"/>
  <c r="AM34" i="28"/>
  <c r="AQ34" i="28"/>
  <c r="AU34" i="28"/>
  <c r="AY34" i="28"/>
  <c r="BC34" i="28"/>
  <c r="BG34" i="28"/>
  <c r="BK34" i="28"/>
  <c r="F35" i="28"/>
  <c r="J35" i="28"/>
  <c r="N35" i="28"/>
  <c r="R35" i="28"/>
  <c r="V35" i="28"/>
  <c r="Z35" i="28"/>
  <c r="AD35" i="28"/>
  <c r="AH35" i="28"/>
  <c r="AL35" i="28"/>
  <c r="AP35" i="28"/>
  <c r="AT35" i="28"/>
  <c r="AX35" i="28"/>
  <c r="BB35" i="28"/>
  <c r="BF35" i="28"/>
  <c r="BJ35" i="28"/>
  <c r="BK37" i="28"/>
  <c r="G38" i="28"/>
  <c r="K38" i="28"/>
  <c r="O38" i="28"/>
  <c r="S38" i="28"/>
  <c r="W38" i="28"/>
  <c r="AA38" i="28"/>
  <c r="AE38" i="28"/>
  <c r="AI38" i="28"/>
  <c r="AM38" i="28"/>
  <c r="AQ38" i="28"/>
  <c r="AU38" i="28"/>
  <c r="AY38" i="28"/>
  <c r="BC38" i="28"/>
  <c r="BG38" i="28"/>
  <c r="BK38" i="28"/>
  <c r="F39" i="28"/>
  <c r="J39" i="28"/>
  <c r="N39" i="28"/>
  <c r="R39" i="28"/>
  <c r="V39" i="28"/>
  <c r="Z39" i="28"/>
  <c r="AD39" i="28"/>
  <c r="AH39" i="28"/>
  <c r="AL39" i="28"/>
  <c r="AP39" i="28"/>
  <c r="AT39" i="28"/>
  <c r="AX39" i="28"/>
  <c r="BB39" i="28"/>
  <c r="BF39" i="28"/>
  <c r="BJ39" i="28"/>
  <c r="E40" i="28"/>
  <c r="I40" i="28"/>
  <c r="M40" i="28"/>
  <c r="Q40" i="28"/>
  <c r="U40" i="28"/>
  <c r="Y40" i="28"/>
  <c r="AC40" i="28"/>
  <c r="AG40" i="28"/>
  <c r="AK40" i="28"/>
  <c r="AO40" i="28"/>
  <c r="AS40" i="28"/>
  <c r="AW40" i="28"/>
  <c r="BA40" i="28"/>
  <c r="BE40" i="28"/>
  <c r="BI40" i="28"/>
  <c r="BM40" i="28"/>
  <c r="H41" i="28"/>
  <c r="L41" i="28"/>
  <c r="P41" i="28"/>
  <c r="T41" i="28"/>
  <c r="X41" i="28"/>
  <c r="AB41" i="28"/>
  <c r="AF41" i="28"/>
  <c r="AJ41" i="28"/>
  <c r="AN41" i="28"/>
  <c r="AR41" i="28"/>
  <c r="AV41" i="28"/>
  <c r="AZ41" i="28"/>
  <c r="BD41" i="28"/>
  <c r="BH41" i="28"/>
  <c r="BL41" i="28"/>
  <c r="G42" i="28"/>
  <c r="K42" i="28"/>
  <c r="O42" i="28"/>
  <c r="S42" i="28"/>
  <c r="W42" i="28"/>
  <c r="AA42" i="28"/>
  <c r="AE42" i="28"/>
  <c r="AI42" i="28"/>
  <c r="AM42" i="28"/>
  <c r="AQ42" i="28"/>
  <c r="AU42" i="28"/>
  <c r="AY42" i="28"/>
  <c r="BC42" i="28"/>
  <c r="BG42" i="28"/>
  <c r="BK42" i="28"/>
  <c r="AH43" i="28"/>
  <c r="BL44" i="28"/>
  <c r="H45" i="28"/>
  <c r="L45" i="28"/>
  <c r="P45" i="28"/>
  <c r="X45" i="28"/>
  <c r="AB45" i="28"/>
  <c r="AF45" i="28"/>
  <c r="AJ45" i="28"/>
  <c r="AN45" i="28"/>
  <c r="AR45" i="28"/>
  <c r="AV45" i="28"/>
  <c r="AZ45" i="28"/>
  <c r="BD45" i="28"/>
  <c r="BH45" i="28"/>
  <c r="BL45" i="28"/>
  <c r="F46" i="28"/>
  <c r="J46" i="28"/>
  <c r="N46" i="28"/>
  <c r="R46" i="28"/>
  <c r="V46" i="28"/>
  <c r="Z46" i="28"/>
  <c r="AD46" i="28"/>
  <c r="AH46" i="28"/>
  <c r="AL46" i="28"/>
  <c r="AP46" i="28"/>
  <c r="AT46" i="28"/>
  <c r="AX46" i="28"/>
  <c r="BB46" i="28"/>
  <c r="BF46" i="28"/>
  <c r="BJ46" i="28"/>
  <c r="H47" i="28"/>
  <c r="L47" i="28"/>
  <c r="P47" i="28"/>
  <c r="T47" i="28"/>
  <c r="X47" i="28"/>
  <c r="AB47" i="28"/>
  <c r="AF47" i="28"/>
  <c r="AJ47" i="28"/>
  <c r="AN47" i="28"/>
  <c r="AR47" i="28"/>
  <c r="AV47" i="28"/>
  <c r="AZ47" i="28"/>
  <c r="BD47" i="28"/>
  <c r="BH47" i="28"/>
  <c r="BL47" i="28"/>
  <c r="F48" i="28"/>
  <c r="J48" i="28"/>
  <c r="N48" i="28"/>
  <c r="R48" i="28"/>
  <c r="V48" i="28"/>
  <c r="Z48" i="28"/>
  <c r="AD48" i="28"/>
  <c r="AH48" i="28"/>
  <c r="AL48" i="28"/>
  <c r="AP48" i="28"/>
  <c r="AT48" i="28"/>
  <c r="AX48" i="28"/>
  <c r="BB48" i="28"/>
  <c r="BF48" i="28"/>
  <c r="BJ48" i="28"/>
  <c r="H49" i="28"/>
  <c r="L49" i="28"/>
  <c r="P49" i="28"/>
  <c r="T49" i="28"/>
  <c r="X49" i="28"/>
  <c r="AB49" i="28"/>
  <c r="AF49" i="28"/>
  <c r="AJ49" i="28"/>
  <c r="AN49" i="28"/>
  <c r="AR49" i="28"/>
  <c r="AV49" i="28"/>
  <c r="AZ49" i="28"/>
  <c r="BD49" i="28"/>
  <c r="BH49" i="28"/>
  <c r="BL49" i="28"/>
  <c r="BK50" i="28"/>
  <c r="E52" i="28"/>
  <c r="I52" i="28"/>
  <c r="M52" i="28"/>
  <c r="Q52" i="28"/>
  <c r="U52" i="28"/>
  <c r="Y52" i="28"/>
  <c r="AC52" i="28"/>
  <c r="AG52" i="28"/>
  <c r="AK52" i="28"/>
  <c r="AO52" i="28"/>
  <c r="AS52" i="28"/>
  <c r="AW52" i="28"/>
  <c r="BA52" i="28"/>
  <c r="BE52" i="28"/>
  <c r="BI52" i="28"/>
  <c r="BM52" i="28"/>
  <c r="G53" i="28"/>
  <c r="K53" i="28"/>
  <c r="O53" i="28"/>
  <c r="S53" i="28"/>
  <c r="W53" i="28"/>
  <c r="AA53" i="28"/>
  <c r="AE53" i="28"/>
  <c r="AI53" i="28"/>
  <c r="AM53" i="28"/>
  <c r="AQ53" i="28"/>
  <c r="AU53" i="28"/>
  <c r="AY53" i="28"/>
  <c r="BC53" i="28"/>
  <c r="BG53" i="28"/>
  <c r="BK53" i="28"/>
  <c r="E54" i="28"/>
  <c r="I54" i="28"/>
  <c r="M54" i="28"/>
  <c r="Q54" i="28"/>
  <c r="U54" i="28"/>
  <c r="Y54" i="28"/>
  <c r="AC54" i="28"/>
  <c r="AG54" i="28"/>
  <c r="AK54" i="28"/>
  <c r="AO54" i="28"/>
  <c r="AS54" i="28"/>
  <c r="AW54" i="28"/>
  <c r="BA54" i="28"/>
  <c r="BE54" i="28"/>
  <c r="BI54" i="28"/>
  <c r="BM54" i="28"/>
  <c r="G55" i="28"/>
  <c r="K55" i="28"/>
  <c r="O55" i="28"/>
  <c r="S55" i="28"/>
  <c r="W55" i="28"/>
  <c r="AA55" i="28"/>
  <c r="AE55" i="28"/>
  <c r="AI55" i="28"/>
  <c r="AM55" i="28"/>
  <c r="AQ55" i="28"/>
  <c r="AU55" i="28"/>
  <c r="AY55" i="28"/>
  <c r="BC55" i="28"/>
  <c r="BG55" i="28"/>
  <c r="BK55" i="28"/>
  <c r="E56" i="28"/>
  <c r="I56" i="28"/>
  <c r="M56" i="28"/>
  <c r="Q56" i="28"/>
  <c r="U56" i="28"/>
  <c r="Y56" i="28"/>
  <c r="AC56" i="28"/>
  <c r="AG56" i="28"/>
  <c r="AK56" i="28"/>
  <c r="AO56" i="28"/>
  <c r="AS56" i="28"/>
  <c r="AW56" i="28"/>
  <c r="BA56" i="28"/>
  <c r="BE56" i="28"/>
  <c r="BI56" i="28"/>
  <c r="BM56" i="28"/>
  <c r="BL57" i="28"/>
  <c r="AH58" i="28"/>
  <c r="F59" i="28"/>
  <c r="J59" i="28"/>
  <c r="N59" i="28"/>
  <c r="R59" i="28"/>
  <c r="V59" i="28"/>
  <c r="Z59" i="28"/>
  <c r="AD59" i="28"/>
  <c r="AH59" i="28"/>
  <c r="AL59" i="28"/>
  <c r="AP59" i="28"/>
  <c r="AT59" i="28"/>
  <c r="AX59" i="28"/>
  <c r="BB59" i="28"/>
  <c r="BF59" i="28"/>
  <c r="BJ59" i="28"/>
  <c r="H60" i="28"/>
  <c r="L60" i="28"/>
  <c r="P60" i="28"/>
  <c r="T60" i="28"/>
  <c r="X60" i="28"/>
  <c r="AB60" i="28"/>
  <c r="AF60" i="28"/>
  <c r="AJ60" i="28"/>
  <c r="AN60" i="28"/>
  <c r="AR60" i="28"/>
  <c r="AV60" i="28"/>
  <c r="AZ60" i="28"/>
  <c r="BD60" i="28"/>
  <c r="BH60" i="28"/>
  <c r="BL60" i="28"/>
  <c r="F61" i="28"/>
  <c r="J61" i="28"/>
  <c r="N61" i="28"/>
  <c r="R61" i="28"/>
  <c r="V61" i="28"/>
  <c r="Z61" i="28"/>
  <c r="AD61" i="28"/>
  <c r="AH61" i="28"/>
  <c r="AL61" i="28"/>
  <c r="AP61" i="28"/>
  <c r="AT61" i="28"/>
  <c r="AX61" i="28"/>
  <c r="BB61" i="28"/>
  <c r="BF61" i="28"/>
  <c r="BJ61" i="28"/>
  <c r="H62" i="28"/>
  <c r="L62" i="28"/>
  <c r="P62" i="28"/>
  <c r="T62" i="28"/>
  <c r="X62" i="28"/>
  <c r="AB62" i="28"/>
  <c r="AF62" i="28"/>
  <c r="AJ62" i="28"/>
  <c r="AN62" i="28"/>
  <c r="AR62" i="28"/>
  <c r="AV62" i="28"/>
  <c r="AZ62" i="28"/>
  <c r="BD62" i="28"/>
  <c r="BH62" i="28"/>
  <c r="BL62" i="28"/>
  <c r="F63" i="28"/>
  <c r="J63" i="28"/>
  <c r="N63" i="28"/>
  <c r="R63" i="28"/>
  <c r="V63" i="28"/>
  <c r="Z63" i="28"/>
  <c r="AD63" i="28"/>
  <c r="AH63" i="28"/>
  <c r="AL63" i="28"/>
  <c r="AP63" i="28"/>
  <c r="AT63" i="28"/>
  <c r="AX63" i="28"/>
  <c r="BB63" i="28"/>
  <c r="BF63" i="28"/>
  <c r="BJ63" i="28"/>
  <c r="BK65" i="28"/>
  <c r="G66" i="28"/>
  <c r="K66" i="28"/>
  <c r="O66" i="28"/>
  <c r="S66" i="28"/>
  <c r="W66" i="28"/>
  <c r="AA66" i="28"/>
  <c r="AE66" i="28"/>
  <c r="AI66" i="28"/>
  <c r="AM66" i="28"/>
  <c r="AQ66" i="28"/>
  <c r="AU66" i="28"/>
  <c r="AY66" i="28"/>
  <c r="BC66" i="28"/>
  <c r="BG66" i="28"/>
  <c r="BK66" i="28"/>
  <c r="E67" i="28"/>
  <c r="I67" i="28"/>
  <c r="M67" i="28"/>
  <c r="Q67" i="28"/>
  <c r="U67" i="28"/>
  <c r="Y67" i="28"/>
  <c r="AC67" i="28"/>
  <c r="AG67" i="28"/>
  <c r="AK67" i="28"/>
  <c r="AO67" i="28"/>
  <c r="AS67" i="28"/>
  <c r="AW67" i="28"/>
  <c r="BA67" i="28"/>
  <c r="BE67" i="28"/>
  <c r="BI67" i="28"/>
  <c r="BM67" i="28"/>
  <c r="G68" i="28"/>
  <c r="K68" i="28"/>
  <c r="O68" i="28"/>
  <c r="S68" i="28"/>
  <c r="W68" i="28"/>
  <c r="AA68" i="28"/>
  <c r="AE68" i="28"/>
  <c r="AI68" i="28"/>
  <c r="AM68" i="28"/>
  <c r="AQ68" i="28"/>
  <c r="AU68" i="28"/>
  <c r="AY68" i="28"/>
  <c r="BC68" i="28"/>
  <c r="BG68" i="28"/>
  <c r="BK68" i="28"/>
  <c r="E69" i="28"/>
  <c r="I69" i="28"/>
  <c r="M69" i="28"/>
  <c r="Q69" i="28"/>
  <c r="U69" i="28"/>
  <c r="Y69" i="28"/>
  <c r="AC69" i="28"/>
  <c r="AG69" i="28"/>
  <c r="AK69" i="28"/>
  <c r="AO69" i="28"/>
  <c r="AS69" i="28"/>
  <c r="AW69" i="28"/>
  <c r="BA69" i="28"/>
  <c r="BE69" i="28"/>
  <c r="BI69" i="28"/>
  <c r="BM69" i="28"/>
  <c r="G70" i="28"/>
  <c r="K70" i="28"/>
  <c r="O70" i="28"/>
  <c r="S70" i="28"/>
  <c r="W70" i="28"/>
  <c r="AA70" i="28"/>
  <c r="AE70" i="28"/>
  <c r="AI70" i="28"/>
  <c r="AM70" i="28"/>
  <c r="AQ70" i="28"/>
  <c r="AU70" i="28"/>
  <c r="AY70" i="28"/>
  <c r="BC70" i="28"/>
  <c r="BG70" i="28"/>
  <c r="BK70" i="28"/>
  <c r="AH71" i="28"/>
  <c r="BL72" i="28"/>
  <c r="H73" i="28"/>
  <c r="L73" i="28"/>
  <c r="P73" i="28"/>
  <c r="X73" i="28"/>
  <c r="AB73" i="28"/>
  <c r="AF73" i="28"/>
  <c r="AJ73" i="28"/>
  <c r="AN73" i="28"/>
  <c r="AR73" i="28"/>
  <c r="AV73" i="28"/>
  <c r="AZ73" i="28"/>
  <c r="BD73" i="28"/>
  <c r="BH73" i="28"/>
  <c r="BL73" i="28"/>
  <c r="F74" i="28"/>
  <c r="J74" i="28"/>
  <c r="N74" i="28"/>
  <c r="R74" i="28"/>
  <c r="V74" i="28"/>
  <c r="Z74" i="28"/>
  <c r="AD74" i="28"/>
  <c r="AH74" i="28"/>
  <c r="AL74" i="28"/>
  <c r="AP74" i="28"/>
  <c r="AT74" i="28"/>
  <c r="AX74" i="28"/>
  <c r="BB74" i="28"/>
  <c r="BF74" i="28"/>
  <c r="BJ74" i="28"/>
  <c r="H75" i="28"/>
  <c r="L75" i="28"/>
  <c r="P75" i="28"/>
  <c r="T75" i="28"/>
  <c r="X75" i="28"/>
  <c r="AB75" i="28"/>
  <c r="AF75" i="28"/>
  <c r="AJ75" i="28"/>
  <c r="AN75" i="28"/>
  <c r="AR75" i="28"/>
  <c r="AV75" i="28"/>
  <c r="AZ75" i="28"/>
  <c r="BD75" i="28"/>
  <c r="BH75" i="28"/>
  <c r="BL75" i="28"/>
  <c r="F76" i="28"/>
  <c r="J76" i="28"/>
  <c r="N76" i="28"/>
  <c r="R76" i="28"/>
  <c r="V76" i="28"/>
  <c r="Z76" i="28"/>
  <c r="AD76" i="28"/>
  <c r="AH76" i="28"/>
  <c r="AL76" i="28"/>
  <c r="AP76" i="28"/>
  <c r="AT76" i="28"/>
  <c r="AX76" i="28"/>
  <c r="BB76" i="28"/>
  <c r="BF76" i="28"/>
  <c r="BJ76" i="28"/>
  <c r="H77" i="28"/>
  <c r="L77" i="28"/>
  <c r="P77" i="28"/>
  <c r="T77" i="28"/>
  <c r="X77" i="28"/>
  <c r="AB77" i="28"/>
  <c r="AF77" i="28"/>
  <c r="AJ77" i="28"/>
  <c r="AN77" i="28"/>
  <c r="AR77" i="28"/>
  <c r="AV77" i="28"/>
  <c r="AZ77" i="28"/>
  <c r="BD77" i="28"/>
  <c r="BH77" i="28"/>
  <c r="BL77" i="28"/>
  <c r="BK78" i="28"/>
  <c r="E80" i="28"/>
  <c r="I80" i="28"/>
  <c r="M80" i="28"/>
  <c r="Q80" i="28"/>
  <c r="U80" i="28"/>
  <c r="Y80" i="28"/>
  <c r="AC80" i="28"/>
  <c r="AG80" i="28"/>
  <c r="AK80" i="28"/>
  <c r="AO80" i="28"/>
  <c r="AS80" i="28"/>
  <c r="AW80" i="28"/>
  <c r="BA80" i="28"/>
  <c r="BE80" i="28"/>
  <c r="BI80" i="28"/>
  <c r="BM80" i="28"/>
  <c r="H81" i="28"/>
  <c r="L81" i="28"/>
  <c r="P81" i="28"/>
  <c r="T81" i="28"/>
  <c r="X81" i="28"/>
  <c r="AB81" i="28"/>
  <c r="AF81" i="28"/>
  <c r="AJ81" i="28"/>
  <c r="AN81" i="28"/>
  <c r="AR81" i="28"/>
  <c r="AV81" i="28"/>
  <c r="AZ81" i="28"/>
  <c r="BD81" i="28"/>
  <c r="BH81" i="28"/>
  <c r="BL81" i="28"/>
  <c r="G82" i="28"/>
  <c r="K82" i="28"/>
  <c r="O82" i="28"/>
  <c r="S82" i="28"/>
  <c r="W82" i="28"/>
  <c r="AA82" i="28"/>
  <c r="AE82" i="28"/>
  <c r="AI82" i="28"/>
  <c r="AM82" i="28"/>
  <c r="AQ82" i="28"/>
  <c r="AU82" i="28"/>
  <c r="AY82" i="28"/>
  <c r="BC82" i="28"/>
  <c r="BG82" i="28"/>
  <c r="BK82" i="28"/>
  <c r="F83" i="28"/>
  <c r="J83" i="28"/>
  <c r="N83" i="28"/>
  <c r="R83" i="28"/>
  <c r="V83" i="28"/>
  <c r="Z83" i="28"/>
  <c r="AD83" i="28"/>
  <c r="AH83" i="28"/>
  <c r="AL83" i="28"/>
  <c r="AP83" i="28"/>
  <c r="AT83" i="28"/>
  <c r="AX83" i="28"/>
  <c r="BB83" i="28"/>
  <c r="BF83" i="28"/>
  <c r="BJ83" i="28"/>
  <c r="E84" i="28"/>
  <c r="K84" i="28"/>
  <c r="S84" i="28"/>
  <c r="AA84" i="28"/>
  <c r="AI84" i="28"/>
  <c r="AQ84" i="28"/>
  <c r="AY84" i="28"/>
  <c r="BG84" i="28"/>
  <c r="F87" i="28"/>
  <c r="N87" i="28"/>
  <c r="V87" i="28"/>
  <c r="AD87" i="28"/>
  <c r="AL87" i="28"/>
  <c r="AT87" i="28"/>
  <c r="BB87" i="28"/>
  <c r="BJ87" i="28"/>
  <c r="H88" i="28"/>
  <c r="P88" i="28"/>
  <c r="X88" i="28"/>
  <c r="AF88" i="28"/>
  <c r="AN88" i="28"/>
  <c r="AV88" i="28"/>
  <c r="BD88" i="28"/>
  <c r="BL88" i="28"/>
  <c r="J89" i="28"/>
  <c r="R89" i="28"/>
  <c r="Z89" i="28"/>
  <c r="AH89" i="28"/>
  <c r="AP89" i="28"/>
  <c r="AX89" i="28"/>
  <c r="BF89" i="28"/>
  <c r="L90" i="28"/>
  <c r="AB90" i="28"/>
  <c r="AR90" i="28"/>
  <c r="BH90" i="28"/>
  <c r="J91" i="28"/>
  <c r="Z91" i="28"/>
  <c r="AP91" i="28"/>
  <c r="BF91" i="28"/>
  <c r="K94" i="28"/>
  <c r="AA94" i="28"/>
  <c r="AQ94" i="28"/>
  <c r="BG94" i="28"/>
  <c r="I95" i="28"/>
  <c r="Y95" i="28"/>
  <c r="AO95" i="28"/>
  <c r="BE95" i="28"/>
  <c r="G96" i="28"/>
  <c r="W96" i="28"/>
  <c r="AM96" i="28"/>
  <c r="BC96" i="28"/>
  <c r="J97" i="28"/>
  <c r="Z97" i="28"/>
  <c r="AP97" i="28"/>
  <c r="BF97" i="28"/>
  <c r="M98" i="28"/>
  <c r="H18" i="28"/>
  <c r="L18" i="28"/>
  <c r="P18" i="28"/>
  <c r="T18" i="28"/>
  <c r="X18" i="28"/>
  <c r="AB18" i="28"/>
  <c r="AF18" i="28"/>
  <c r="AJ18" i="28"/>
  <c r="AN18" i="28"/>
  <c r="AR18" i="28"/>
  <c r="AV18" i="28"/>
  <c r="AZ18" i="28"/>
  <c r="BD18" i="28"/>
  <c r="BH18" i="28"/>
  <c r="BL18" i="28"/>
  <c r="F19" i="28"/>
  <c r="J19" i="28"/>
  <c r="N19" i="28"/>
  <c r="R19" i="28"/>
  <c r="V19" i="28"/>
  <c r="Z19" i="28"/>
  <c r="AD19" i="28"/>
  <c r="AH19" i="28"/>
  <c r="AL19" i="28"/>
  <c r="AP19" i="28"/>
  <c r="AT19" i="28"/>
  <c r="AX19" i="28"/>
  <c r="BB19" i="28"/>
  <c r="BF19" i="28"/>
  <c r="BJ19" i="28"/>
  <c r="H20" i="28"/>
  <c r="L20" i="28"/>
  <c r="P20" i="28"/>
  <c r="T20" i="28"/>
  <c r="X20" i="28"/>
  <c r="AB20" i="28"/>
  <c r="AF20" i="28"/>
  <c r="AJ20" i="28"/>
  <c r="AN20" i="28"/>
  <c r="AR20" i="28"/>
  <c r="AV20" i="28"/>
  <c r="AZ20" i="28"/>
  <c r="BD20" i="28"/>
  <c r="BH20" i="28"/>
  <c r="BL20" i="28"/>
  <c r="F21" i="28"/>
  <c r="J21" i="28"/>
  <c r="N21" i="28"/>
  <c r="R21" i="28"/>
  <c r="V21" i="28"/>
  <c r="Z21" i="28"/>
  <c r="AD21" i="28"/>
  <c r="AH21" i="28"/>
  <c r="AL21" i="28"/>
  <c r="AP21" i="28"/>
  <c r="AT21" i="28"/>
  <c r="AX21" i="28"/>
  <c r="BB21" i="28"/>
  <c r="BF21" i="28"/>
  <c r="BJ21" i="28"/>
  <c r="BK23" i="28"/>
  <c r="F24" i="28"/>
  <c r="J24" i="28"/>
  <c r="N24" i="28"/>
  <c r="R24" i="28"/>
  <c r="V24" i="28"/>
  <c r="Z24" i="28"/>
  <c r="AD24" i="28"/>
  <c r="AH24" i="28"/>
  <c r="AL24" i="28"/>
  <c r="AP24" i="28"/>
  <c r="AT24" i="28"/>
  <c r="AX24" i="28"/>
  <c r="BB24" i="28"/>
  <c r="BF24" i="28"/>
  <c r="BJ24" i="28"/>
  <c r="H25" i="28"/>
  <c r="L25" i="28"/>
  <c r="P25" i="28"/>
  <c r="T25" i="28"/>
  <c r="X25" i="28"/>
  <c r="AB25" i="28"/>
  <c r="AF25" i="28"/>
  <c r="AJ25" i="28"/>
  <c r="AN25" i="28"/>
  <c r="AR25" i="28"/>
  <c r="AV25" i="28"/>
  <c r="AZ25" i="28"/>
  <c r="BD25" i="28"/>
  <c r="BH25" i="28"/>
  <c r="BL25" i="28"/>
  <c r="F26" i="28"/>
  <c r="J26" i="28"/>
  <c r="N26" i="28"/>
  <c r="R26" i="28"/>
  <c r="V26" i="28"/>
  <c r="Z26" i="28"/>
  <c r="AD26" i="28"/>
  <c r="AH26" i="28"/>
  <c r="AL26" i="28"/>
  <c r="AP26" i="28"/>
  <c r="AT26" i="28"/>
  <c r="AX26" i="28"/>
  <c r="BB26" i="28"/>
  <c r="BF26" i="28"/>
  <c r="BJ26" i="28"/>
  <c r="H27" i="28"/>
  <c r="L27" i="28"/>
  <c r="P27" i="28"/>
  <c r="T27" i="28"/>
  <c r="X27" i="28"/>
  <c r="AB27" i="28"/>
  <c r="AF27" i="28"/>
  <c r="AJ27" i="28"/>
  <c r="AN27" i="28"/>
  <c r="AR27" i="28"/>
  <c r="AV27" i="28"/>
  <c r="AZ27" i="28"/>
  <c r="BD27" i="28"/>
  <c r="BH27" i="28"/>
  <c r="BL27" i="28"/>
  <c r="F28" i="28"/>
  <c r="J28" i="28"/>
  <c r="N28" i="28"/>
  <c r="R28" i="28"/>
  <c r="V28" i="28"/>
  <c r="Z28" i="28"/>
  <c r="AD28" i="28"/>
  <c r="AH28" i="28"/>
  <c r="AL28" i="28"/>
  <c r="AP28" i="28"/>
  <c r="AT28" i="28"/>
  <c r="AX28" i="28"/>
  <c r="BB28" i="28"/>
  <c r="BF28" i="28"/>
  <c r="BJ28" i="28"/>
  <c r="BK30" i="28"/>
  <c r="G31" i="28"/>
  <c r="K31" i="28"/>
  <c r="O31" i="28"/>
  <c r="S31" i="28"/>
  <c r="W31" i="28"/>
  <c r="AA31" i="28"/>
  <c r="AE31" i="28"/>
  <c r="AI31" i="28"/>
  <c r="AM31" i="28"/>
  <c r="AQ31" i="28"/>
  <c r="AU31" i="28"/>
  <c r="AY31" i="28"/>
  <c r="BC31" i="28"/>
  <c r="BG31" i="28"/>
  <c r="BK31" i="28"/>
  <c r="F32" i="28"/>
  <c r="J32" i="28"/>
  <c r="N32" i="28"/>
  <c r="R32" i="28"/>
  <c r="V32" i="28"/>
  <c r="Z32" i="28"/>
  <c r="AD32" i="28"/>
  <c r="AH32" i="28"/>
  <c r="AL32" i="28"/>
  <c r="AP32" i="28"/>
  <c r="AT32" i="28"/>
  <c r="AX32" i="28"/>
  <c r="BB32" i="28"/>
  <c r="BF32" i="28"/>
  <c r="BJ32" i="28"/>
  <c r="E33" i="28"/>
  <c r="I33" i="28"/>
  <c r="M33" i="28"/>
  <c r="Q33" i="28"/>
  <c r="U33" i="28"/>
  <c r="Y33" i="28"/>
  <c r="AC33" i="28"/>
  <c r="AG33" i="28"/>
  <c r="AK33" i="28"/>
  <c r="AO33" i="28"/>
  <c r="AS33" i="28"/>
  <c r="AW33" i="28"/>
  <c r="BA33" i="28"/>
  <c r="BE33" i="28"/>
  <c r="BI33" i="28"/>
  <c r="BM33" i="28"/>
  <c r="H34" i="28"/>
  <c r="L34" i="28"/>
  <c r="P34" i="28"/>
  <c r="T34" i="28"/>
  <c r="X34" i="28"/>
  <c r="AB34" i="28"/>
  <c r="AF34" i="28"/>
  <c r="AJ34" i="28"/>
  <c r="AN34" i="28"/>
  <c r="AR34" i="28"/>
  <c r="AV34" i="28"/>
  <c r="AZ34" i="28"/>
  <c r="BD34" i="28"/>
  <c r="BH34" i="28"/>
  <c r="BL34" i="28"/>
  <c r="G35" i="28"/>
  <c r="K35" i="28"/>
  <c r="O35" i="28"/>
  <c r="S35" i="28"/>
  <c r="W35" i="28"/>
  <c r="AA35" i="28"/>
  <c r="AE35" i="28"/>
  <c r="AI35" i="28"/>
  <c r="AM35" i="28"/>
  <c r="AQ35" i="28"/>
  <c r="AU35" i="28"/>
  <c r="AY35" i="28"/>
  <c r="BC35" i="28"/>
  <c r="BG35" i="28"/>
  <c r="BK35" i="28"/>
  <c r="AH36" i="28"/>
  <c r="BL37" i="28"/>
  <c r="H38" i="28"/>
  <c r="L38" i="28"/>
  <c r="P38" i="28"/>
  <c r="T38" i="28"/>
  <c r="X38" i="28"/>
  <c r="AB38" i="28"/>
  <c r="AF38" i="28"/>
  <c r="AJ38" i="28"/>
  <c r="AN38" i="28"/>
  <c r="AR38" i="28"/>
  <c r="AV38" i="28"/>
  <c r="AZ38" i="28"/>
  <c r="BD38" i="28"/>
  <c r="BH38" i="28"/>
  <c r="BL38" i="28"/>
  <c r="G39" i="28"/>
  <c r="K39" i="28"/>
  <c r="O39" i="28"/>
  <c r="S39" i="28"/>
  <c r="W39" i="28"/>
  <c r="AA39" i="28"/>
  <c r="AE39" i="28"/>
  <c r="AI39" i="28"/>
  <c r="AM39" i="28"/>
  <c r="AQ39" i="28"/>
  <c r="AU39" i="28"/>
  <c r="AY39" i="28"/>
  <c r="BC39" i="28"/>
  <c r="BG39" i="28"/>
  <c r="BK39" i="28"/>
  <c r="F40" i="28"/>
  <c r="J40" i="28"/>
  <c r="N40" i="28"/>
  <c r="R40" i="28"/>
  <c r="V40" i="28"/>
  <c r="Z40" i="28"/>
  <c r="AD40" i="28"/>
  <c r="AH40" i="28"/>
  <c r="AL40" i="28"/>
  <c r="AP40" i="28"/>
  <c r="AT40" i="28"/>
  <c r="AX40" i="28"/>
  <c r="BB40" i="28"/>
  <c r="BF40" i="28"/>
  <c r="BJ40" i="28"/>
  <c r="E41" i="28"/>
  <c r="I41" i="28"/>
  <c r="M41" i="28"/>
  <c r="Q41" i="28"/>
  <c r="U41" i="28"/>
  <c r="Y41" i="28"/>
  <c r="AC41" i="28"/>
  <c r="AG41" i="28"/>
  <c r="AK41" i="28"/>
  <c r="AO41" i="28"/>
  <c r="AS41" i="28"/>
  <c r="AW41" i="28"/>
  <c r="BA41" i="28"/>
  <c r="BE41" i="28"/>
  <c r="BI41" i="28"/>
  <c r="BM41" i="28"/>
  <c r="H42" i="28"/>
  <c r="L42" i="28"/>
  <c r="P42" i="28"/>
  <c r="T42" i="28"/>
  <c r="X42" i="28"/>
  <c r="AB42" i="28"/>
  <c r="AF42" i="28"/>
  <c r="AJ42" i="28"/>
  <c r="AN42" i="28"/>
  <c r="AR42" i="28"/>
  <c r="AV42" i="28"/>
  <c r="AZ42" i="28"/>
  <c r="BD42" i="28"/>
  <c r="BH42" i="28"/>
  <c r="BL42" i="28"/>
  <c r="BK43" i="28"/>
  <c r="E45" i="28"/>
  <c r="I45" i="28"/>
  <c r="M45" i="28"/>
  <c r="Q45" i="28"/>
  <c r="U45" i="28"/>
  <c r="Y45" i="28"/>
  <c r="AC45" i="28"/>
  <c r="AG45" i="28"/>
  <c r="AK45" i="28"/>
  <c r="AO45" i="28"/>
  <c r="AS45" i="28"/>
  <c r="AW45" i="28"/>
  <c r="BA45" i="28"/>
  <c r="BE45" i="28"/>
  <c r="BI45" i="28"/>
  <c r="BM45" i="28"/>
  <c r="G46" i="28"/>
  <c r="K46" i="28"/>
  <c r="O46" i="28"/>
  <c r="S46" i="28"/>
  <c r="W46" i="28"/>
  <c r="AA46" i="28"/>
  <c r="AE46" i="28"/>
  <c r="AI46" i="28"/>
  <c r="AM46" i="28"/>
  <c r="AQ46" i="28"/>
  <c r="AU46" i="28"/>
  <c r="AY46" i="28"/>
  <c r="BC46" i="28"/>
  <c r="BG46" i="28"/>
  <c r="BK46" i="28"/>
  <c r="E47" i="28"/>
  <c r="I47" i="28"/>
  <c r="M47" i="28"/>
  <c r="Q47" i="28"/>
  <c r="U47" i="28"/>
  <c r="Y47" i="28"/>
  <c r="AC47" i="28"/>
  <c r="AG47" i="28"/>
  <c r="AK47" i="28"/>
  <c r="AO47" i="28"/>
  <c r="AS47" i="28"/>
  <c r="AW47" i="28"/>
  <c r="BA47" i="28"/>
  <c r="BE47" i="28"/>
  <c r="BI47" i="28"/>
  <c r="BM47" i="28"/>
  <c r="G48" i="28"/>
  <c r="K48" i="28"/>
  <c r="O48" i="28"/>
  <c r="S48" i="28"/>
  <c r="W48" i="28"/>
  <c r="AA48" i="28"/>
  <c r="AE48" i="28"/>
  <c r="AI48" i="28"/>
  <c r="AM48" i="28"/>
  <c r="AQ48" i="28"/>
  <c r="AU48" i="28"/>
  <c r="AY48" i="28"/>
  <c r="BC48" i="28"/>
  <c r="BG48" i="28"/>
  <c r="BK48" i="28"/>
  <c r="E49" i="28"/>
  <c r="I49" i="28"/>
  <c r="M49" i="28"/>
  <c r="Q49" i="28"/>
  <c r="U49" i="28"/>
  <c r="Y49" i="28"/>
  <c r="AC49" i="28"/>
  <c r="AG49" i="28"/>
  <c r="AK49" i="28"/>
  <c r="AO49" i="28"/>
  <c r="AS49" i="28"/>
  <c r="AW49" i="28"/>
  <c r="BA49" i="28"/>
  <c r="BE49" i="28"/>
  <c r="BI49" i="28"/>
  <c r="BM49" i="28"/>
  <c r="BL50" i="28"/>
  <c r="AH51" i="28"/>
  <c r="F52" i="28"/>
  <c r="J52" i="28"/>
  <c r="N52" i="28"/>
  <c r="R52" i="28"/>
  <c r="V52" i="28"/>
  <c r="Z52" i="28"/>
  <c r="AD52" i="28"/>
  <c r="AH52" i="28"/>
  <c r="AL52" i="28"/>
  <c r="AP52" i="28"/>
  <c r="AT52" i="28"/>
  <c r="AX52" i="28"/>
  <c r="BB52" i="28"/>
  <c r="BF52" i="28"/>
  <c r="BJ52" i="28"/>
  <c r="H53" i="28"/>
  <c r="L53" i="28"/>
  <c r="P53" i="28"/>
  <c r="T53" i="28"/>
  <c r="X53" i="28"/>
  <c r="AB53" i="28"/>
  <c r="AF53" i="28"/>
  <c r="AJ53" i="28"/>
  <c r="AN53" i="28"/>
  <c r="AR53" i="28"/>
  <c r="AV53" i="28"/>
  <c r="AZ53" i="28"/>
  <c r="BD53" i="28"/>
  <c r="BH53" i="28"/>
  <c r="BL53" i="28"/>
  <c r="F54" i="28"/>
  <c r="J54" i="28"/>
  <c r="N54" i="28"/>
  <c r="R54" i="28"/>
  <c r="V54" i="28"/>
  <c r="Z54" i="28"/>
  <c r="AD54" i="28"/>
  <c r="AH54" i="28"/>
  <c r="AL54" i="28"/>
  <c r="AP54" i="28"/>
  <c r="AT54" i="28"/>
  <c r="AX54" i="28"/>
  <c r="BB54" i="28"/>
  <c r="BF54" i="28"/>
  <c r="BJ54" i="28"/>
  <c r="H55" i="28"/>
  <c r="L55" i="28"/>
  <c r="P55" i="28"/>
  <c r="T55" i="28"/>
  <c r="X55" i="28"/>
  <c r="AB55" i="28"/>
  <c r="AF55" i="28"/>
  <c r="AJ55" i="28"/>
  <c r="AN55" i="28"/>
  <c r="AR55" i="28"/>
  <c r="AV55" i="28"/>
  <c r="AZ55" i="28"/>
  <c r="BD55" i="28"/>
  <c r="BH55" i="28"/>
  <c r="BL55" i="28"/>
  <c r="F56" i="28"/>
  <c r="J56" i="28"/>
  <c r="N56" i="28"/>
  <c r="R56" i="28"/>
  <c r="V56" i="28"/>
  <c r="Z56" i="28"/>
  <c r="AD56" i="28"/>
  <c r="AH56" i="28"/>
  <c r="AL56" i="28"/>
  <c r="AP56" i="28"/>
  <c r="AT56" i="28"/>
  <c r="AX56" i="28"/>
  <c r="BB56" i="28"/>
  <c r="BF56" i="28"/>
  <c r="BJ56" i="28"/>
  <c r="BK58" i="28"/>
  <c r="G59" i="28"/>
  <c r="K59" i="28"/>
  <c r="O59" i="28"/>
  <c r="S59" i="28"/>
  <c r="W59" i="28"/>
  <c r="AA59" i="28"/>
  <c r="AE59" i="28"/>
  <c r="AI59" i="28"/>
  <c r="AM59" i="28"/>
  <c r="AQ59" i="28"/>
  <c r="AU59" i="28"/>
  <c r="AY59" i="28"/>
  <c r="BC59" i="28"/>
  <c r="BG59" i="28"/>
  <c r="BK59" i="28"/>
  <c r="E60" i="28"/>
  <c r="I60" i="28"/>
  <c r="M60" i="28"/>
  <c r="Q60" i="28"/>
  <c r="U60" i="28"/>
  <c r="Y60" i="28"/>
  <c r="AC60" i="28"/>
  <c r="AG60" i="28"/>
  <c r="AK60" i="28"/>
  <c r="AO60" i="28"/>
  <c r="AS60" i="28"/>
  <c r="AW60" i="28"/>
  <c r="BA60" i="28"/>
  <c r="BE60" i="28"/>
  <c r="BI60" i="28"/>
  <c r="BM60" i="28"/>
  <c r="G61" i="28"/>
  <c r="K61" i="28"/>
  <c r="O61" i="28"/>
  <c r="S61" i="28"/>
  <c r="W61" i="28"/>
  <c r="AA61" i="28"/>
  <c r="AE61" i="28"/>
  <c r="AI61" i="28"/>
  <c r="AM61" i="28"/>
  <c r="AQ61" i="28"/>
  <c r="AU61" i="28"/>
  <c r="AY61" i="28"/>
  <c r="BC61" i="28"/>
  <c r="BG61" i="28"/>
  <c r="BK61" i="28"/>
  <c r="E62" i="28"/>
  <c r="I62" i="28"/>
  <c r="M62" i="28"/>
  <c r="Q62" i="28"/>
  <c r="U62" i="28"/>
  <c r="Y62" i="28"/>
  <c r="AC62" i="28"/>
  <c r="AG62" i="28"/>
  <c r="AK62" i="28"/>
  <c r="AO62" i="28"/>
  <c r="AS62" i="28"/>
  <c r="AW62" i="28"/>
  <c r="BA62" i="28"/>
  <c r="BE62" i="28"/>
  <c r="BI62" i="28"/>
  <c r="BM62" i="28"/>
  <c r="G63" i="28"/>
  <c r="K63" i="28"/>
  <c r="O63" i="28"/>
  <c r="S63" i="28"/>
  <c r="W63" i="28"/>
  <c r="AA63" i="28"/>
  <c r="AE63" i="28"/>
  <c r="AI63" i="28"/>
  <c r="AM63" i="28"/>
  <c r="AQ63" i="28"/>
  <c r="AU63" i="28"/>
  <c r="AY63" i="28"/>
  <c r="BC63" i="28"/>
  <c r="BG63" i="28"/>
  <c r="BK63" i="28"/>
  <c r="AH64" i="28"/>
  <c r="BL65" i="28"/>
  <c r="H66" i="28"/>
  <c r="L66" i="28"/>
  <c r="P66" i="28"/>
  <c r="X66" i="28"/>
  <c r="AB66" i="28"/>
  <c r="AF66" i="28"/>
  <c r="AJ66" i="28"/>
  <c r="AN66" i="28"/>
  <c r="AR66" i="28"/>
  <c r="AV66" i="28"/>
  <c r="AZ66" i="28"/>
  <c r="BD66" i="28"/>
  <c r="BH66" i="28"/>
  <c r="BL66" i="28"/>
  <c r="F67" i="28"/>
  <c r="J67" i="28"/>
  <c r="N67" i="28"/>
  <c r="R67" i="28"/>
  <c r="V67" i="28"/>
  <c r="Z67" i="28"/>
  <c r="AD67" i="28"/>
  <c r="AH67" i="28"/>
  <c r="AL67" i="28"/>
  <c r="AP67" i="28"/>
  <c r="AT67" i="28"/>
  <c r="AX67" i="28"/>
  <c r="BB67" i="28"/>
  <c r="BF67" i="28"/>
  <c r="BJ67" i="28"/>
  <c r="H68" i="28"/>
  <c r="L68" i="28"/>
  <c r="P68" i="28"/>
  <c r="T68" i="28"/>
  <c r="X68" i="28"/>
  <c r="AB68" i="28"/>
  <c r="AF68" i="28"/>
  <c r="AJ68" i="28"/>
  <c r="AN68" i="28"/>
  <c r="AR68" i="28"/>
  <c r="AV68" i="28"/>
  <c r="AZ68" i="28"/>
  <c r="BD68" i="28"/>
  <c r="BH68" i="28"/>
  <c r="BL68" i="28"/>
  <c r="F69" i="28"/>
  <c r="J69" i="28"/>
  <c r="N69" i="28"/>
  <c r="R69" i="28"/>
  <c r="V69" i="28"/>
  <c r="Z69" i="28"/>
  <c r="AD69" i="28"/>
  <c r="AH69" i="28"/>
  <c r="AL69" i="28"/>
  <c r="AP69" i="28"/>
  <c r="AT69" i="28"/>
  <c r="AX69" i="28"/>
  <c r="BB69" i="28"/>
  <c r="BF69" i="28"/>
  <c r="BJ69" i="28"/>
  <c r="H70" i="28"/>
  <c r="L70" i="28"/>
  <c r="P70" i="28"/>
  <c r="T70" i="28"/>
  <c r="X70" i="28"/>
  <c r="AB70" i="28"/>
  <c r="AF70" i="28"/>
  <c r="AJ70" i="28"/>
  <c r="AN70" i="28"/>
  <c r="AR70" i="28"/>
  <c r="AV70" i="28"/>
  <c r="AZ70" i="28"/>
  <c r="BD70" i="28"/>
  <c r="BH70" i="28"/>
  <c r="BL70" i="28"/>
  <c r="BK71" i="28"/>
  <c r="E73" i="28"/>
  <c r="I73" i="28"/>
  <c r="M73" i="28"/>
  <c r="Q73" i="28"/>
  <c r="U73" i="28"/>
  <c r="Y73" i="28"/>
  <c r="AC73" i="28"/>
  <c r="AG73" i="28"/>
  <c r="AK73" i="28"/>
  <c r="AO73" i="28"/>
  <c r="AS73" i="28"/>
  <c r="AW73" i="28"/>
  <c r="BA73" i="28"/>
  <c r="BE73" i="28"/>
  <c r="BI73" i="28"/>
  <c r="BM73" i="28"/>
  <c r="G74" i="28"/>
  <c r="K74" i="28"/>
  <c r="O74" i="28"/>
  <c r="S74" i="28"/>
  <c r="W74" i="28"/>
  <c r="AA74" i="28"/>
  <c r="AE74" i="28"/>
  <c r="AI74" i="28"/>
  <c r="AM74" i="28"/>
  <c r="AQ74" i="28"/>
  <c r="AU74" i="28"/>
  <c r="AY74" i="28"/>
  <c r="BC74" i="28"/>
  <c r="BG74" i="28"/>
  <c r="BK74" i="28"/>
  <c r="E75" i="28"/>
  <c r="I75" i="28"/>
  <c r="M75" i="28"/>
  <c r="Q75" i="28"/>
  <c r="U75" i="28"/>
  <c r="Y75" i="28"/>
  <c r="AC75" i="28"/>
  <c r="AG75" i="28"/>
  <c r="AK75" i="28"/>
  <c r="AO75" i="28"/>
  <c r="AS75" i="28"/>
  <c r="AW75" i="28"/>
  <c r="BA75" i="28"/>
  <c r="BE75" i="28"/>
  <c r="BI75" i="28"/>
  <c r="BM75" i="28"/>
  <c r="G76" i="28"/>
  <c r="K76" i="28"/>
  <c r="O76" i="28"/>
  <c r="S76" i="28"/>
  <c r="W76" i="28"/>
  <c r="AA76" i="28"/>
  <c r="AE76" i="28"/>
  <c r="AI76" i="28"/>
  <c r="AM76" i="28"/>
  <c r="AQ76" i="28"/>
  <c r="AU76" i="28"/>
  <c r="AY76" i="28"/>
  <c r="BC76" i="28"/>
  <c r="BG76" i="28"/>
  <c r="BK76" i="28"/>
  <c r="E77" i="28"/>
  <c r="I77" i="28"/>
  <c r="M77" i="28"/>
  <c r="Q77" i="28"/>
  <c r="U77" i="28"/>
  <c r="Y77" i="28"/>
  <c r="AC77" i="28"/>
  <c r="AG77" i="28"/>
  <c r="AK77" i="28"/>
  <c r="AO77" i="28"/>
  <c r="AS77" i="28"/>
  <c r="AW77" i="28"/>
  <c r="BA77" i="28"/>
  <c r="BE77" i="28"/>
  <c r="BI77" i="28"/>
  <c r="BM77" i="28"/>
  <c r="BL78" i="28"/>
  <c r="AH79" i="28"/>
  <c r="F80" i="28"/>
  <c r="J80" i="28"/>
  <c r="N80" i="28"/>
  <c r="R80" i="28"/>
  <c r="V80" i="28"/>
  <c r="Z80" i="28"/>
  <c r="AD80" i="28"/>
  <c r="AH80" i="28"/>
  <c r="AL80" i="28"/>
  <c r="AP80" i="28"/>
  <c r="AT80" i="28"/>
  <c r="AX80" i="28"/>
  <c r="BB80" i="28"/>
  <c r="BF80" i="28"/>
  <c r="BJ80" i="28"/>
  <c r="E81" i="28"/>
  <c r="I81" i="28"/>
  <c r="M81" i="28"/>
  <c r="Q81" i="28"/>
  <c r="U81" i="28"/>
  <c r="Y81" i="28"/>
  <c r="AC81" i="28"/>
  <c r="AG81" i="28"/>
  <c r="AK81" i="28"/>
  <c r="AO81" i="28"/>
  <c r="AS81" i="28"/>
  <c r="AW81" i="28"/>
  <c r="BA81" i="28"/>
  <c r="BE81" i="28"/>
  <c r="BI81" i="28"/>
  <c r="BM81" i="28"/>
  <c r="H82" i="28"/>
  <c r="L82" i="28"/>
  <c r="P82" i="28"/>
  <c r="T82" i="28"/>
  <c r="X82" i="28"/>
  <c r="AB82" i="28"/>
  <c r="AF82" i="28"/>
  <c r="AJ82" i="28"/>
  <c r="AN82" i="28"/>
  <c r="AR82" i="28"/>
  <c r="AV82" i="28"/>
  <c r="AZ82" i="28"/>
  <c r="BD82" i="28"/>
  <c r="BH82" i="28"/>
  <c r="BL82" i="28"/>
  <c r="G83" i="28"/>
  <c r="K83" i="28"/>
  <c r="O83" i="28"/>
  <c r="S83" i="28"/>
  <c r="W83" i="28"/>
  <c r="AA83" i="28"/>
  <c r="AE83" i="28"/>
  <c r="AI83" i="28"/>
  <c r="AM83" i="28"/>
  <c r="AQ83" i="28"/>
  <c r="AU83" i="28"/>
  <c r="AY83" i="28"/>
  <c r="BC83" i="28"/>
  <c r="BG83" i="28"/>
  <c r="BK83" i="28"/>
  <c r="F84" i="28"/>
  <c r="M84" i="28"/>
  <c r="U84" i="28"/>
  <c r="AC84" i="28"/>
  <c r="AK84" i="28"/>
  <c r="AS84" i="28"/>
  <c r="BA84" i="28"/>
  <c r="BI84" i="28"/>
  <c r="AH85" i="28"/>
  <c r="H87" i="28"/>
  <c r="P87" i="28"/>
  <c r="X87" i="28"/>
  <c r="AF87" i="28"/>
  <c r="AN87" i="28"/>
  <c r="AV87" i="28"/>
  <c r="BD87" i="28"/>
  <c r="BL87" i="28"/>
  <c r="J88" i="28"/>
  <c r="R88" i="28"/>
  <c r="Z88" i="28"/>
  <c r="AH88" i="28"/>
  <c r="AP88" i="28"/>
  <c r="AX88" i="28"/>
  <c r="BF88" i="28"/>
  <c r="L89" i="28"/>
  <c r="T89" i="28"/>
  <c r="AB89" i="28"/>
  <c r="AJ89" i="28"/>
  <c r="AR89" i="28"/>
  <c r="AZ89" i="28"/>
  <c r="BH89" i="28"/>
  <c r="F90" i="28"/>
  <c r="P90" i="28"/>
  <c r="AF90" i="28"/>
  <c r="AV90" i="28"/>
  <c r="BL90" i="28"/>
  <c r="N91" i="28"/>
  <c r="AD91" i="28"/>
  <c r="AT91" i="28"/>
  <c r="BJ91" i="28"/>
  <c r="O94" i="28"/>
  <c r="AE94" i="28"/>
  <c r="AU94" i="28"/>
  <c r="BK94" i="28"/>
  <c r="M95" i="28"/>
  <c r="AC95" i="28"/>
  <c r="AS95" i="28"/>
  <c r="BI95" i="28"/>
  <c r="K96" i="28"/>
  <c r="AA96" i="28"/>
  <c r="AQ96" i="28"/>
  <c r="BG96" i="28"/>
  <c r="N97" i="28"/>
  <c r="AD97" i="28"/>
  <c r="AT97" i="28"/>
  <c r="BJ97" i="28"/>
  <c r="Q98" i="28"/>
  <c r="E18" i="28"/>
  <c r="I18" i="28"/>
  <c r="M18" i="28"/>
  <c r="Q18" i="28"/>
  <c r="U18" i="28"/>
  <c r="Y18" i="28"/>
  <c r="AC18" i="28"/>
  <c r="AG18" i="28"/>
  <c r="AK18" i="28"/>
  <c r="AO18" i="28"/>
  <c r="AS18" i="28"/>
  <c r="AW18" i="28"/>
  <c r="BA18" i="28"/>
  <c r="BE18" i="28"/>
  <c r="BI18" i="28"/>
  <c r="BM18" i="28"/>
  <c r="G19" i="28"/>
  <c r="K19" i="28"/>
  <c r="O19" i="28"/>
  <c r="S19" i="28"/>
  <c r="W19" i="28"/>
  <c r="AA19" i="28"/>
  <c r="AE19" i="28"/>
  <c r="AI19" i="28"/>
  <c r="AM19" i="28"/>
  <c r="AQ19" i="28"/>
  <c r="AU19" i="28"/>
  <c r="AY19" i="28"/>
  <c r="BC19" i="28"/>
  <c r="BG19" i="28"/>
  <c r="BK19" i="28"/>
  <c r="E20" i="28"/>
  <c r="I20" i="28"/>
  <c r="M20" i="28"/>
  <c r="Q20" i="28"/>
  <c r="U20" i="28"/>
  <c r="Y20" i="28"/>
  <c r="AC20" i="28"/>
  <c r="AG20" i="28"/>
  <c r="AK20" i="28"/>
  <c r="AO20" i="28"/>
  <c r="AS20" i="28"/>
  <c r="AW20" i="28"/>
  <c r="BA20" i="28"/>
  <c r="BE20" i="28"/>
  <c r="BI20" i="28"/>
  <c r="BM20" i="28"/>
  <c r="G21" i="28"/>
  <c r="K21" i="28"/>
  <c r="O21" i="28"/>
  <c r="S21" i="28"/>
  <c r="W21" i="28"/>
  <c r="AA21" i="28"/>
  <c r="AE21" i="28"/>
  <c r="AI21" i="28"/>
  <c r="AM21" i="28"/>
  <c r="AQ21" i="28"/>
  <c r="AU21" i="28"/>
  <c r="AY21" i="28"/>
  <c r="BC21" i="28"/>
  <c r="BG21" i="28"/>
  <c r="BK21" i="28"/>
  <c r="AH22" i="28"/>
  <c r="BL23" i="28"/>
  <c r="G24" i="28"/>
  <c r="K24" i="28"/>
  <c r="O24" i="28"/>
  <c r="S24" i="28"/>
  <c r="W24" i="28"/>
  <c r="AA24" i="28"/>
  <c r="AE24" i="28"/>
  <c r="AI24" i="28"/>
  <c r="AM24" i="28"/>
  <c r="AQ24" i="28"/>
  <c r="AU24" i="28"/>
  <c r="AY24" i="28"/>
  <c r="BC24" i="28"/>
  <c r="BG24" i="28"/>
  <c r="BK24" i="28"/>
  <c r="E25" i="28"/>
  <c r="I25" i="28"/>
  <c r="M25" i="28"/>
  <c r="Q25" i="28"/>
  <c r="U25" i="28"/>
  <c r="Y25" i="28"/>
  <c r="AC25" i="28"/>
  <c r="AG25" i="28"/>
  <c r="AK25" i="28"/>
  <c r="AO25" i="28"/>
  <c r="AS25" i="28"/>
  <c r="AW25" i="28"/>
  <c r="BA25" i="28"/>
  <c r="BE25" i="28"/>
  <c r="BI25" i="28"/>
  <c r="BM25" i="28"/>
  <c r="G26" i="28"/>
  <c r="K26" i="28"/>
  <c r="O26" i="28"/>
  <c r="S26" i="28"/>
  <c r="W26" i="28"/>
  <c r="AA26" i="28"/>
  <c r="AE26" i="28"/>
  <c r="AI26" i="28"/>
  <c r="AM26" i="28"/>
  <c r="AQ26" i="28"/>
  <c r="AU26" i="28"/>
  <c r="AY26" i="28"/>
  <c r="BC26" i="28"/>
  <c r="BG26" i="28"/>
  <c r="BK26" i="28"/>
  <c r="E27" i="28"/>
  <c r="I27" i="28"/>
  <c r="M27" i="28"/>
  <c r="Q27" i="28"/>
  <c r="U27" i="28"/>
  <c r="Y27" i="28"/>
  <c r="AC27" i="28"/>
  <c r="AG27" i="28"/>
  <c r="AK27" i="28"/>
  <c r="AO27" i="28"/>
  <c r="AS27" i="28"/>
  <c r="AW27" i="28"/>
  <c r="BA27" i="28"/>
  <c r="BE27" i="28"/>
  <c r="BI27" i="28"/>
  <c r="BM27" i="28"/>
  <c r="G28" i="28"/>
  <c r="K28" i="28"/>
  <c r="O28" i="28"/>
  <c r="S28" i="28"/>
  <c r="W28" i="28"/>
  <c r="AA28" i="28"/>
  <c r="AE28" i="28"/>
  <c r="AI28" i="28"/>
  <c r="AM28" i="28"/>
  <c r="AQ28" i="28"/>
  <c r="AU28" i="28"/>
  <c r="AY28" i="28"/>
  <c r="BC28" i="28"/>
  <c r="BG28" i="28"/>
  <c r="BK28" i="28"/>
  <c r="AH29" i="28"/>
  <c r="BL30" i="28"/>
  <c r="H31" i="28"/>
  <c r="L31" i="28"/>
  <c r="P31" i="28"/>
  <c r="T31" i="28"/>
  <c r="X31" i="28"/>
  <c r="AB31" i="28"/>
  <c r="AF31" i="28"/>
  <c r="AJ31" i="28"/>
  <c r="AN31" i="28"/>
  <c r="AR31" i="28"/>
  <c r="AV31" i="28"/>
  <c r="AZ31" i="28"/>
  <c r="BD31" i="28"/>
  <c r="BH31" i="28"/>
  <c r="BL31" i="28"/>
  <c r="G32" i="28"/>
  <c r="K32" i="28"/>
  <c r="O32" i="28"/>
  <c r="S32" i="28"/>
  <c r="W32" i="28"/>
  <c r="AA32" i="28"/>
  <c r="AE32" i="28"/>
  <c r="AI32" i="28"/>
  <c r="AM32" i="28"/>
  <c r="AQ32" i="28"/>
  <c r="AU32" i="28"/>
  <c r="AY32" i="28"/>
  <c r="BC32" i="28"/>
  <c r="BG32" i="28"/>
  <c r="BK32" i="28"/>
  <c r="F33" i="28"/>
  <c r="J33" i="28"/>
  <c r="N33" i="28"/>
  <c r="R33" i="28"/>
  <c r="V33" i="28"/>
  <c r="Z33" i="28"/>
  <c r="AD33" i="28"/>
  <c r="AH33" i="28"/>
  <c r="AL33" i="28"/>
  <c r="AP33" i="28"/>
  <c r="AT33" i="28"/>
  <c r="AX33" i="28"/>
  <c r="BB33" i="28"/>
  <c r="BF33" i="28"/>
  <c r="BJ33" i="28"/>
  <c r="E34" i="28"/>
  <c r="I34" i="28"/>
  <c r="M34" i="28"/>
  <c r="Q34" i="28"/>
  <c r="U34" i="28"/>
  <c r="Y34" i="28"/>
  <c r="AC34" i="28"/>
  <c r="AG34" i="28"/>
  <c r="AK34" i="28"/>
  <c r="AO34" i="28"/>
  <c r="AS34" i="28"/>
  <c r="AW34" i="28"/>
  <c r="BA34" i="28"/>
  <c r="BE34" i="28"/>
  <c r="BI34" i="28"/>
  <c r="BM34" i="28"/>
  <c r="H35" i="28"/>
  <c r="L35" i="28"/>
  <c r="P35" i="28"/>
  <c r="T35" i="28"/>
  <c r="X35" i="28"/>
  <c r="AB35" i="28"/>
  <c r="AF35" i="28"/>
  <c r="AJ35" i="28"/>
  <c r="AN35" i="28"/>
  <c r="AR35" i="28"/>
  <c r="AV35" i="28"/>
  <c r="AZ35" i="28"/>
  <c r="BD35" i="28"/>
  <c r="BH35" i="28"/>
  <c r="BL35" i="28"/>
  <c r="BK36" i="28"/>
  <c r="E38" i="28"/>
  <c r="I38" i="28"/>
  <c r="M38" i="28"/>
  <c r="Q38" i="28"/>
  <c r="U38" i="28"/>
  <c r="Y38" i="28"/>
  <c r="AC38" i="28"/>
  <c r="AG38" i="28"/>
  <c r="AK38" i="28"/>
  <c r="AO38" i="28"/>
  <c r="AS38" i="28"/>
  <c r="AW38" i="28"/>
  <c r="BA38" i="28"/>
  <c r="BE38" i="28"/>
  <c r="BI38" i="28"/>
  <c r="BM38" i="28"/>
  <c r="H39" i="28"/>
  <c r="L39" i="28"/>
  <c r="P39" i="28"/>
  <c r="T39" i="28"/>
  <c r="X39" i="28"/>
  <c r="AB39" i="28"/>
  <c r="AF39" i="28"/>
  <c r="AJ39" i="28"/>
  <c r="AN39" i="28"/>
  <c r="AR39" i="28"/>
  <c r="AV39" i="28"/>
  <c r="AZ39" i="28"/>
  <c r="BD39" i="28"/>
  <c r="BH39" i="28"/>
  <c r="BL39" i="28"/>
  <c r="G40" i="28"/>
  <c r="K40" i="28"/>
  <c r="O40" i="28"/>
  <c r="S40" i="28"/>
  <c r="W40" i="28"/>
  <c r="AA40" i="28"/>
  <c r="AE40" i="28"/>
  <c r="AI40" i="28"/>
  <c r="AM40" i="28"/>
  <c r="AQ40" i="28"/>
  <c r="AU40" i="28"/>
  <c r="AY40" i="28"/>
  <c r="BC40" i="28"/>
  <c r="BG40" i="28"/>
  <c r="BK40" i="28"/>
  <c r="F41" i="28"/>
  <c r="J41" i="28"/>
  <c r="N41" i="28"/>
  <c r="R41" i="28"/>
  <c r="V41" i="28"/>
  <c r="Z41" i="28"/>
  <c r="AD41" i="28"/>
  <c r="AH41" i="28"/>
  <c r="AL41" i="28"/>
  <c r="AP41" i="28"/>
  <c r="AT41" i="28"/>
  <c r="AX41" i="28"/>
  <c r="BB41" i="28"/>
  <c r="BF41" i="28"/>
  <c r="BJ41" i="28"/>
  <c r="E42" i="28"/>
  <c r="I42" i="28"/>
  <c r="M42" i="28"/>
  <c r="Q42" i="28"/>
  <c r="U42" i="28"/>
  <c r="Y42" i="28"/>
  <c r="AC42" i="28"/>
  <c r="AG42" i="28"/>
  <c r="AK42" i="28"/>
  <c r="AO42" i="28"/>
  <c r="AS42" i="28"/>
  <c r="AW42" i="28"/>
  <c r="BA42" i="28"/>
  <c r="BE42" i="28"/>
  <c r="BI42" i="28"/>
  <c r="BM42" i="28"/>
  <c r="BL43" i="28"/>
  <c r="AH44" i="28"/>
  <c r="F45" i="28"/>
  <c r="J45" i="28"/>
  <c r="N45" i="28"/>
  <c r="R45" i="28"/>
  <c r="V45" i="28"/>
  <c r="Z45" i="28"/>
  <c r="AD45" i="28"/>
  <c r="AH45" i="28"/>
  <c r="AL45" i="28"/>
  <c r="AP45" i="28"/>
  <c r="AT45" i="28"/>
  <c r="AX45" i="28"/>
  <c r="BB45" i="28"/>
  <c r="BF45" i="28"/>
  <c r="BJ45" i="28"/>
  <c r="H46" i="28"/>
  <c r="L46" i="28"/>
  <c r="P46" i="28"/>
  <c r="T46" i="28"/>
  <c r="X46" i="28"/>
  <c r="AB46" i="28"/>
  <c r="AF46" i="28"/>
  <c r="AJ46" i="28"/>
  <c r="AN46" i="28"/>
  <c r="AR46" i="28"/>
  <c r="AV46" i="28"/>
  <c r="AZ46" i="28"/>
  <c r="BD46" i="28"/>
  <c r="BH46" i="28"/>
  <c r="BL46" i="28"/>
  <c r="F47" i="28"/>
  <c r="J47" i="28"/>
  <c r="N47" i="28"/>
  <c r="R47" i="28"/>
  <c r="V47" i="28"/>
  <c r="Z47" i="28"/>
  <c r="AD47" i="28"/>
  <c r="AH47" i="28"/>
  <c r="AL47" i="28"/>
  <c r="AP47" i="28"/>
  <c r="AT47" i="28"/>
  <c r="AX47" i="28"/>
  <c r="BB47" i="28"/>
  <c r="BF47" i="28"/>
  <c r="BJ47" i="28"/>
  <c r="H48" i="28"/>
  <c r="L48" i="28"/>
  <c r="P48" i="28"/>
  <c r="T48" i="28"/>
  <c r="X48" i="28"/>
  <c r="AB48" i="28"/>
  <c r="AF48" i="28"/>
  <c r="AJ48" i="28"/>
  <c r="AN48" i="28"/>
  <c r="AR48" i="28"/>
  <c r="AV48" i="28"/>
  <c r="AZ48" i="28"/>
  <c r="BD48" i="28"/>
  <c r="BH48" i="28"/>
  <c r="BL48" i="28"/>
  <c r="F49" i="28"/>
  <c r="J49" i="28"/>
  <c r="N49" i="28"/>
  <c r="R49" i="28"/>
  <c r="V49" i="28"/>
  <c r="Z49" i="28"/>
  <c r="AD49" i="28"/>
  <c r="AH49" i="28"/>
  <c r="AL49" i="28"/>
  <c r="AP49" i="28"/>
  <c r="AT49" i="28"/>
  <c r="AX49" i="28"/>
  <c r="BB49" i="28"/>
  <c r="BF49" i="28"/>
  <c r="BJ49" i="28"/>
  <c r="BK51" i="28"/>
  <c r="G52" i="28"/>
  <c r="K52" i="28"/>
  <c r="O52" i="28"/>
  <c r="S52" i="28"/>
  <c r="W52" i="28"/>
  <c r="AA52" i="28"/>
  <c r="AE52" i="28"/>
  <c r="AI52" i="28"/>
  <c r="AM52" i="28"/>
  <c r="AQ52" i="28"/>
  <c r="AU52" i="28"/>
  <c r="AY52" i="28"/>
  <c r="BC52" i="28"/>
  <c r="BG52" i="28"/>
  <c r="BK52" i="28"/>
  <c r="E53" i="28"/>
  <c r="I53" i="28"/>
  <c r="M53" i="28"/>
  <c r="Q53" i="28"/>
  <c r="U53" i="28"/>
  <c r="Y53" i="28"/>
  <c r="AC53" i="28"/>
  <c r="AG53" i="28"/>
  <c r="AK53" i="28"/>
  <c r="AO53" i="28"/>
  <c r="AS53" i="28"/>
  <c r="AW53" i="28"/>
  <c r="BA53" i="28"/>
  <c r="BE53" i="28"/>
  <c r="BI53" i="28"/>
  <c r="BM53" i="28"/>
  <c r="G54" i="28"/>
  <c r="K54" i="28"/>
  <c r="O54" i="28"/>
  <c r="S54" i="28"/>
  <c r="W54" i="28"/>
  <c r="AA54" i="28"/>
  <c r="AE54" i="28"/>
  <c r="AI54" i="28"/>
  <c r="AM54" i="28"/>
  <c r="AQ54" i="28"/>
  <c r="AU54" i="28"/>
  <c r="AY54" i="28"/>
  <c r="BC54" i="28"/>
  <c r="BG54" i="28"/>
  <c r="BK54" i="28"/>
  <c r="E55" i="28"/>
  <c r="I55" i="28"/>
  <c r="M55" i="28"/>
  <c r="Q55" i="28"/>
  <c r="U55" i="28"/>
  <c r="Y55" i="28"/>
  <c r="AC55" i="28"/>
  <c r="AG55" i="28"/>
  <c r="AK55" i="28"/>
  <c r="AO55" i="28"/>
  <c r="AS55" i="28"/>
  <c r="AW55" i="28"/>
  <c r="BA55" i="28"/>
  <c r="BE55" i="28"/>
  <c r="BI55" i="28"/>
  <c r="BM55" i="28"/>
  <c r="G56" i="28"/>
  <c r="K56" i="28"/>
  <c r="O56" i="28"/>
  <c r="S56" i="28"/>
  <c r="W56" i="28"/>
  <c r="AA56" i="28"/>
  <c r="AE56" i="28"/>
  <c r="AI56" i="28"/>
  <c r="AM56" i="28"/>
  <c r="AQ56" i="28"/>
  <c r="AU56" i="28"/>
  <c r="AY56" i="28"/>
  <c r="BC56" i="28"/>
  <c r="BG56" i="28"/>
  <c r="BK56" i="28"/>
  <c r="AH57" i="28"/>
  <c r="BL58" i="28"/>
  <c r="H59" i="28"/>
  <c r="L59" i="28"/>
  <c r="P59" i="28"/>
  <c r="X59" i="28"/>
  <c r="AB59" i="28"/>
  <c r="AF59" i="28"/>
  <c r="AJ59" i="28"/>
  <c r="AN59" i="28"/>
  <c r="AR59" i="28"/>
  <c r="AV59" i="28"/>
  <c r="AZ59" i="28"/>
  <c r="BD59" i="28"/>
  <c r="BH59" i="28"/>
  <c r="BL59" i="28"/>
  <c r="F60" i="28"/>
  <c r="J60" i="28"/>
  <c r="N60" i="28"/>
  <c r="R60" i="28"/>
  <c r="V60" i="28"/>
  <c r="Z60" i="28"/>
  <c r="AD60" i="28"/>
  <c r="AH60" i="28"/>
  <c r="AL60" i="28"/>
  <c r="AP60" i="28"/>
  <c r="AT60" i="28"/>
  <c r="AX60" i="28"/>
  <c r="BB60" i="28"/>
  <c r="BF60" i="28"/>
  <c r="BJ60" i="28"/>
  <c r="H61" i="28"/>
  <c r="L61" i="28"/>
  <c r="P61" i="28"/>
  <c r="T61" i="28"/>
  <c r="X61" i="28"/>
  <c r="AB61" i="28"/>
  <c r="AF61" i="28"/>
  <c r="AJ61" i="28"/>
  <c r="AN61" i="28"/>
  <c r="AR61" i="28"/>
  <c r="AV61" i="28"/>
  <c r="AZ61" i="28"/>
  <c r="BD61" i="28"/>
  <c r="BH61" i="28"/>
  <c r="BL61" i="28"/>
  <c r="F62" i="28"/>
  <c r="J62" i="28"/>
  <c r="N62" i="28"/>
  <c r="R62" i="28"/>
  <c r="V62" i="28"/>
  <c r="Z62" i="28"/>
  <c r="AD62" i="28"/>
  <c r="AH62" i="28"/>
  <c r="AL62" i="28"/>
  <c r="AP62" i="28"/>
  <c r="AT62" i="28"/>
  <c r="AX62" i="28"/>
  <c r="BB62" i="28"/>
  <c r="BF62" i="28"/>
  <c r="BJ62" i="28"/>
  <c r="H63" i="28"/>
  <c r="L63" i="28"/>
  <c r="P63" i="28"/>
  <c r="T63" i="28"/>
  <c r="X63" i="28"/>
  <c r="AB63" i="28"/>
  <c r="AF63" i="28"/>
  <c r="AJ63" i="28"/>
  <c r="AN63" i="28"/>
  <c r="AR63" i="28"/>
  <c r="AV63" i="28"/>
  <c r="AZ63" i="28"/>
  <c r="BD63" i="28"/>
  <c r="BH63" i="28"/>
  <c r="BL63" i="28"/>
  <c r="BK64" i="28"/>
  <c r="E66" i="28"/>
  <c r="I66" i="28"/>
  <c r="M66" i="28"/>
  <c r="Q66" i="28"/>
  <c r="U66" i="28"/>
  <c r="Y66" i="28"/>
  <c r="AC66" i="28"/>
  <c r="AG66" i="28"/>
  <c r="AK66" i="28"/>
  <c r="AO66" i="28"/>
  <c r="AS66" i="28"/>
  <c r="AW66" i="28"/>
  <c r="BA66" i="28"/>
  <c r="BE66" i="28"/>
  <c r="BI66" i="28"/>
  <c r="BM66" i="28"/>
  <c r="G67" i="28"/>
  <c r="K67" i="28"/>
  <c r="O67" i="28"/>
  <c r="S67" i="28"/>
  <c r="W67" i="28"/>
  <c r="AA67" i="28"/>
  <c r="AE67" i="28"/>
  <c r="AI67" i="28"/>
  <c r="AM67" i="28"/>
  <c r="AQ67" i="28"/>
  <c r="AU67" i="28"/>
  <c r="AY67" i="28"/>
  <c r="BC67" i="28"/>
  <c r="BG67" i="28"/>
  <c r="BK67" i="28"/>
  <c r="E68" i="28"/>
  <c r="I68" i="28"/>
  <c r="M68" i="28"/>
  <c r="Q68" i="28"/>
  <c r="U68" i="28"/>
  <c r="Y68" i="28"/>
  <c r="AC68" i="28"/>
  <c r="AG68" i="28"/>
  <c r="AK68" i="28"/>
  <c r="AO68" i="28"/>
  <c r="AS68" i="28"/>
  <c r="AW68" i="28"/>
  <c r="BA68" i="28"/>
  <c r="BE68" i="28"/>
  <c r="BI68" i="28"/>
  <c r="BM68" i="28"/>
  <c r="G69" i="28"/>
  <c r="K69" i="28"/>
  <c r="O69" i="28"/>
  <c r="S69" i="28"/>
  <c r="W69" i="28"/>
  <c r="AA69" i="28"/>
  <c r="AE69" i="28"/>
  <c r="AI69" i="28"/>
  <c r="AM69" i="28"/>
  <c r="AQ69" i="28"/>
  <c r="AU69" i="28"/>
  <c r="AY69" i="28"/>
  <c r="BC69" i="28"/>
  <c r="BG69" i="28"/>
  <c r="BK69" i="28"/>
  <c r="E70" i="28"/>
  <c r="I70" i="28"/>
  <c r="M70" i="28"/>
  <c r="Q70" i="28"/>
  <c r="U70" i="28"/>
  <c r="Y70" i="28"/>
  <c r="AC70" i="28"/>
  <c r="AG70" i="28"/>
  <c r="AK70" i="28"/>
  <c r="AO70" i="28"/>
  <c r="AS70" i="28"/>
  <c r="AW70" i="28"/>
  <c r="BA70" i="28"/>
  <c r="BE70" i="28"/>
  <c r="BI70" i="28"/>
  <c r="BM70" i="28"/>
  <c r="BL71" i="28"/>
  <c r="AH72" i="28"/>
  <c r="F73" i="28"/>
  <c r="J73" i="28"/>
  <c r="N73" i="28"/>
  <c r="R73" i="28"/>
  <c r="V73" i="28"/>
  <c r="Z73" i="28"/>
  <c r="AD73" i="28"/>
  <c r="AH73" i="28"/>
  <c r="AL73" i="28"/>
  <c r="AP73" i="28"/>
  <c r="AT73" i="28"/>
  <c r="AX73" i="28"/>
  <c r="BB73" i="28"/>
  <c r="BF73" i="28"/>
  <c r="BJ73" i="28"/>
  <c r="H74" i="28"/>
  <c r="L74" i="28"/>
  <c r="P74" i="28"/>
  <c r="T74" i="28"/>
  <c r="X74" i="28"/>
  <c r="AB74" i="28"/>
  <c r="AF74" i="28"/>
  <c r="AJ74" i="28"/>
  <c r="AN74" i="28"/>
  <c r="AR74" i="28"/>
  <c r="AV74" i="28"/>
  <c r="AZ74" i="28"/>
  <c r="BD74" i="28"/>
  <c r="BH74" i="28"/>
  <c r="BL74" i="28"/>
  <c r="F75" i="28"/>
  <c r="J75" i="28"/>
  <c r="N75" i="28"/>
  <c r="R75" i="28"/>
  <c r="V75" i="28"/>
  <c r="Z75" i="28"/>
  <c r="AD75" i="28"/>
  <c r="AH75" i="28"/>
  <c r="AL75" i="28"/>
  <c r="AP75" i="28"/>
  <c r="AT75" i="28"/>
  <c r="AX75" i="28"/>
  <c r="BB75" i="28"/>
  <c r="BF75" i="28"/>
  <c r="BJ75" i="28"/>
  <c r="H76" i="28"/>
  <c r="L76" i="28"/>
  <c r="P76" i="28"/>
  <c r="T76" i="28"/>
  <c r="X76" i="28"/>
  <c r="AB76" i="28"/>
  <c r="AF76" i="28"/>
  <c r="AJ76" i="28"/>
  <c r="AN76" i="28"/>
  <c r="AR76" i="28"/>
  <c r="AV76" i="28"/>
  <c r="AZ76" i="28"/>
  <c r="BD76" i="28"/>
  <c r="BH76" i="28"/>
  <c r="BL76" i="28"/>
  <c r="F77" i="28"/>
  <c r="J77" i="28"/>
  <c r="N77" i="28"/>
  <c r="R77" i="28"/>
  <c r="V77" i="28"/>
  <c r="Z77" i="28"/>
  <c r="AD77" i="28"/>
  <c r="AH77" i="28"/>
  <c r="AL77" i="28"/>
  <c r="AP77" i="28"/>
  <c r="AT77" i="28"/>
  <c r="AX77" i="28"/>
  <c r="BB77" i="28"/>
  <c r="BF77" i="28"/>
  <c r="BJ77" i="28"/>
  <c r="BK79" i="28"/>
  <c r="G80" i="28"/>
  <c r="K80" i="28"/>
  <c r="O80" i="28"/>
  <c r="S80" i="28"/>
  <c r="W80" i="28"/>
  <c r="AA80" i="28"/>
  <c r="AE80" i="28"/>
  <c r="AI80" i="28"/>
  <c r="AM80" i="28"/>
  <c r="AQ80" i="28"/>
  <c r="AU80" i="28"/>
  <c r="AY80" i="28"/>
  <c r="BC80" i="28"/>
  <c r="BG80" i="28"/>
  <c r="BK80" i="28"/>
  <c r="F81" i="28"/>
  <c r="J81" i="28"/>
  <c r="N81" i="28"/>
  <c r="R81" i="28"/>
  <c r="V81" i="28"/>
  <c r="Z81" i="28"/>
  <c r="AD81" i="28"/>
  <c r="AH81" i="28"/>
  <c r="AL81" i="28"/>
  <c r="AP81" i="28"/>
  <c r="AT81" i="28"/>
  <c r="AX81" i="28"/>
  <c r="BB81" i="28"/>
  <c r="BF81" i="28"/>
  <c r="BJ81" i="28"/>
  <c r="E82" i="28"/>
  <c r="I82" i="28"/>
  <c r="M82" i="28"/>
  <c r="Q82" i="28"/>
  <c r="U82" i="28"/>
  <c r="Y82" i="28"/>
  <c r="AC82" i="28"/>
  <c r="AG82" i="28"/>
  <c r="AK82" i="28"/>
  <c r="AO82" i="28"/>
  <c r="AS82" i="28"/>
  <c r="AW82" i="28"/>
  <c r="BA82" i="28"/>
  <c r="BE82" i="28"/>
  <c r="BI82" i="28"/>
  <c r="BM82" i="28"/>
  <c r="H83" i="28"/>
  <c r="L83" i="28"/>
  <c r="P83" i="28"/>
  <c r="T83" i="28"/>
  <c r="X83" i="28"/>
  <c r="AB83" i="28"/>
  <c r="AF83" i="28"/>
  <c r="AJ83" i="28"/>
  <c r="AN83" i="28"/>
  <c r="AR83" i="28"/>
  <c r="AV83" i="28"/>
  <c r="AZ83" i="28"/>
  <c r="BD83" i="28"/>
  <c r="BH83" i="28"/>
  <c r="BL83" i="28"/>
  <c r="G84" i="28"/>
  <c r="O84" i="28"/>
  <c r="W84" i="28"/>
  <c r="AE84" i="28"/>
  <c r="AM84" i="28"/>
  <c r="AU84" i="28"/>
  <c r="BC84" i="28"/>
  <c r="BK84" i="28"/>
  <c r="BL85" i="28"/>
  <c r="AH86" i="28"/>
  <c r="J87" i="28"/>
  <c r="R87" i="28"/>
  <c r="Z87" i="28"/>
  <c r="AH87" i="28"/>
  <c r="AP87" i="28"/>
  <c r="AX87" i="28"/>
  <c r="BF87" i="28"/>
  <c r="L88" i="28"/>
  <c r="T88" i="28"/>
  <c r="AB88" i="28"/>
  <c r="AJ88" i="28"/>
  <c r="AR88" i="28"/>
  <c r="AZ88" i="28"/>
  <c r="BH88" i="28"/>
  <c r="F89" i="28"/>
  <c r="N89" i="28"/>
  <c r="V89" i="28"/>
  <c r="AD89" i="28"/>
  <c r="AL89" i="28"/>
  <c r="AT89" i="28"/>
  <c r="BB89" i="28"/>
  <c r="BJ89" i="28"/>
  <c r="H90" i="28"/>
  <c r="T90" i="28"/>
  <c r="AJ90" i="28"/>
  <c r="AZ90" i="28"/>
  <c r="R91" i="28"/>
  <c r="AH91" i="28"/>
  <c r="AX91" i="28"/>
  <c r="BK93" i="28"/>
  <c r="S94" i="28"/>
  <c r="AI94" i="28"/>
  <c r="AY94" i="28"/>
  <c r="Q95" i="28"/>
  <c r="AG95" i="28"/>
  <c r="AW95" i="28"/>
  <c r="BM95" i="28"/>
  <c r="O96" i="28"/>
  <c r="AE96" i="28"/>
  <c r="AU96" i="28"/>
  <c r="BK96" i="28"/>
  <c r="R97" i="28"/>
  <c r="AH97" i="28"/>
  <c r="AX97" i="28"/>
  <c r="E98" i="28"/>
  <c r="U98" i="28"/>
  <c r="Y98" i="28"/>
  <c r="AC98" i="28"/>
  <c r="AG98" i="28"/>
  <c r="AK98" i="28"/>
  <c r="AO98" i="28"/>
  <c r="AS98" i="28"/>
  <c r="AW98" i="28"/>
  <c r="BA98" i="28"/>
  <c r="BE98" i="28"/>
  <c r="BI98" i="28"/>
  <c r="BM98" i="28"/>
  <c r="BL99" i="28"/>
  <c r="AH100" i="28"/>
  <c r="F101" i="28"/>
  <c r="J101" i="28"/>
  <c r="N101" i="28"/>
  <c r="R101" i="28"/>
  <c r="V101" i="28"/>
  <c r="Z101" i="28"/>
  <c r="AD101" i="28"/>
  <c r="AH101" i="28"/>
  <c r="AL101" i="28"/>
  <c r="AP101" i="28"/>
  <c r="AT101" i="28"/>
  <c r="AX101" i="28"/>
  <c r="BB101" i="28"/>
  <c r="BF101" i="28"/>
  <c r="BJ101" i="28"/>
  <c r="H102" i="28"/>
  <c r="L102" i="28"/>
  <c r="P102" i="28"/>
  <c r="T102" i="28"/>
  <c r="X102" i="28"/>
  <c r="AB102" i="28"/>
  <c r="AF102" i="28"/>
  <c r="AJ102" i="28"/>
  <c r="AN102" i="28"/>
  <c r="AR102" i="28"/>
  <c r="AV102" i="28"/>
  <c r="AZ102" i="28"/>
  <c r="BD102" i="28"/>
  <c r="BH102" i="28"/>
  <c r="BL102" i="28"/>
  <c r="F103" i="28"/>
  <c r="J103" i="28"/>
  <c r="N103" i="28"/>
  <c r="R103" i="28"/>
  <c r="V103" i="28"/>
  <c r="Z103" i="28"/>
  <c r="AD103" i="28"/>
  <c r="AH103" i="28"/>
  <c r="AL103" i="28"/>
  <c r="AP103" i="28"/>
  <c r="AT103" i="28"/>
  <c r="AX103" i="28"/>
  <c r="BB103" i="28"/>
  <c r="BF103" i="28"/>
  <c r="BJ103" i="28"/>
  <c r="H104" i="28"/>
  <c r="L104" i="28"/>
  <c r="P104" i="28"/>
  <c r="T104" i="28"/>
  <c r="X104" i="28"/>
  <c r="AB104" i="28"/>
  <c r="AF104" i="28"/>
  <c r="AJ104" i="28"/>
  <c r="AN104" i="28"/>
  <c r="AR104" i="28"/>
  <c r="AV104" i="28"/>
  <c r="AZ104" i="28"/>
  <c r="BD104" i="28"/>
  <c r="BH104" i="28"/>
  <c r="BL104" i="28"/>
  <c r="F105" i="28"/>
  <c r="J105" i="28"/>
  <c r="N105" i="28"/>
  <c r="R105" i="28"/>
  <c r="V105" i="28"/>
  <c r="Z105" i="28"/>
  <c r="AD105" i="28"/>
  <c r="AH105" i="28"/>
  <c r="AL105" i="28"/>
  <c r="AP105" i="28"/>
  <c r="AT105" i="28"/>
  <c r="AX105" i="28"/>
  <c r="BB105" i="28"/>
  <c r="BF105" i="28"/>
  <c r="BJ105" i="28"/>
  <c r="BK107" i="28"/>
  <c r="G108" i="28"/>
  <c r="K108" i="28"/>
  <c r="O108" i="28"/>
  <c r="S108" i="28"/>
  <c r="W108" i="28"/>
  <c r="AA108" i="28"/>
  <c r="AE108" i="28"/>
  <c r="AI108" i="28"/>
  <c r="AM108" i="28"/>
  <c r="AQ108" i="28"/>
  <c r="AU108" i="28"/>
  <c r="AY108" i="28"/>
  <c r="BC108" i="28"/>
  <c r="BG108" i="28"/>
  <c r="BK108" i="28"/>
  <c r="E109" i="28"/>
  <c r="I109" i="28"/>
  <c r="M109" i="28"/>
  <c r="Q109" i="28"/>
  <c r="U109" i="28"/>
  <c r="Y109" i="28"/>
  <c r="AC109" i="28"/>
  <c r="AG109" i="28"/>
  <c r="AK109" i="28"/>
  <c r="AO109" i="28"/>
  <c r="AS109" i="28"/>
  <c r="AW109" i="28"/>
  <c r="BA109" i="28"/>
  <c r="BE109" i="28"/>
  <c r="BI109" i="28"/>
  <c r="BM109" i="28"/>
  <c r="G110" i="28"/>
  <c r="K110" i="28"/>
  <c r="O110" i="28"/>
  <c r="S110" i="28"/>
  <c r="W110" i="28"/>
  <c r="AA110" i="28"/>
  <c r="AE110" i="28"/>
  <c r="AI110" i="28"/>
  <c r="AM110" i="28"/>
  <c r="AQ110" i="28"/>
  <c r="AU110" i="28"/>
  <c r="AY110" i="28"/>
  <c r="BC110" i="28"/>
  <c r="BG110" i="28"/>
  <c r="BK110" i="28"/>
  <c r="E111" i="28"/>
  <c r="I111" i="28"/>
  <c r="M111" i="28"/>
  <c r="Q111" i="28"/>
  <c r="U111" i="28"/>
  <c r="Y111" i="28"/>
  <c r="AC111" i="28"/>
  <c r="AG111" i="28"/>
  <c r="AK111" i="28"/>
  <c r="AO111" i="28"/>
  <c r="AS111" i="28"/>
  <c r="AW111" i="28"/>
  <c r="BA111" i="28"/>
  <c r="BE111" i="28"/>
  <c r="BI111" i="28"/>
  <c r="BM111" i="28"/>
  <c r="G112" i="28"/>
  <c r="K112" i="28"/>
  <c r="O112" i="28"/>
  <c r="S112" i="28"/>
  <c r="W112" i="28"/>
  <c r="AA112" i="28"/>
  <c r="AE112" i="28"/>
  <c r="AI112" i="28"/>
  <c r="AM112" i="28"/>
  <c r="AQ112" i="28"/>
  <c r="AU112" i="28"/>
  <c r="AY112" i="28"/>
  <c r="BC112" i="28"/>
  <c r="BG112" i="28"/>
  <c r="BK112" i="28"/>
  <c r="AH113" i="28"/>
  <c r="BL114" i="28"/>
  <c r="H115" i="28"/>
  <c r="L115" i="28"/>
  <c r="P115" i="28"/>
  <c r="T115" i="28"/>
  <c r="X115" i="28"/>
  <c r="AB115" i="28"/>
  <c r="AF115" i="28"/>
  <c r="AJ115" i="28"/>
  <c r="AN115" i="28"/>
  <c r="AR115" i="28"/>
  <c r="AV115" i="28"/>
  <c r="AZ115" i="28"/>
  <c r="BD115" i="28"/>
  <c r="BH115" i="28"/>
  <c r="BL115" i="28"/>
  <c r="F116" i="28"/>
  <c r="J116" i="28"/>
  <c r="N116" i="28"/>
  <c r="R116" i="28"/>
  <c r="V116" i="28"/>
  <c r="Z116" i="28"/>
  <c r="AD116" i="28"/>
  <c r="AH116" i="28"/>
  <c r="AL116" i="28"/>
  <c r="AP116" i="28"/>
  <c r="AT116" i="28"/>
  <c r="AX116" i="28"/>
  <c r="BB116" i="28"/>
  <c r="BF116" i="28"/>
  <c r="BJ116" i="28"/>
  <c r="H117" i="28"/>
  <c r="L117" i="28"/>
  <c r="P117" i="28"/>
  <c r="T117" i="28"/>
  <c r="X117" i="28"/>
  <c r="AB117" i="28"/>
  <c r="AF117" i="28"/>
  <c r="AJ117" i="28"/>
  <c r="AN117" i="28"/>
  <c r="AR117" i="28"/>
  <c r="AV117" i="28"/>
  <c r="AZ117" i="28"/>
  <c r="BD117" i="28"/>
  <c r="BH117" i="28"/>
  <c r="BL117" i="28"/>
  <c r="F118" i="28"/>
  <c r="J118" i="28"/>
  <c r="N118" i="28"/>
  <c r="R118" i="28"/>
  <c r="V118" i="28"/>
  <c r="Z118" i="28"/>
  <c r="AD118" i="28"/>
  <c r="AH118" i="28"/>
  <c r="AL118" i="28"/>
  <c r="AP118" i="28"/>
  <c r="AT118" i="28"/>
  <c r="AX118" i="28"/>
  <c r="BB118" i="28"/>
  <c r="BF118" i="28"/>
  <c r="BJ118" i="28"/>
  <c r="H119" i="28"/>
  <c r="L119" i="28"/>
  <c r="P119" i="28"/>
  <c r="T119" i="28"/>
  <c r="X119" i="28"/>
  <c r="AB119" i="28"/>
  <c r="AF119" i="28"/>
  <c r="AJ119" i="28"/>
  <c r="AN119" i="28"/>
  <c r="AR119" i="28"/>
  <c r="AV119" i="28"/>
  <c r="AZ119" i="28"/>
  <c r="BD119" i="28"/>
  <c r="BH119" i="28"/>
  <c r="BL119" i="28"/>
  <c r="BK120" i="28"/>
  <c r="E122" i="28"/>
  <c r="I122" i="28"/>
  <c r="M122" i="28"/>
  <c r="Q122" i="28"/>
  <c r="U122" i="28"/>
  <c r="Y122" i="28"/>
  <c r="AC122" i="28"/>
  <c r="AG122" i="28"/>
  <c r="AK122" i="28"/>
  <c r="AO122" i="28"/>
  <c r="AS122" i="28"/>
  <c r="AW122" i="28"/>
  <c r="BA122" i="28"/>
  <c r="BE122" i="28"/>
  <c r="BI122" i="28"/>
  <c r="BM122" i="28"/>
  <c r="G123" i="28"/>
  <c r="K123" i="28"/>
  <c r="O123" i="28"/>
  <c r="S123" i="28"/>
  <c r="W123" i="28"/>
  <c r="AA123" i="28"/>
  <c r="AE123" i="28"/>
  <c r="AI123" i="28"/>
  <c r="AM123" i="28"/>
  <c r="AQ123" i="28"/>
  <c r="AU123" i="28"/>
  <c r="AY123" i="28"/>
  <c r="BC123" i="28"/>
  <c r="BG123" i="28"/>
  <c r="BK123" i="28"/>
  <c r="E124" i="28"/>
  <c r="I124" i="28"/>
  <c r="M124" i="28"/>
  <c r="Q124" i="28"/>
  <c r="U124" i="28"/>
  <c r="Y124" i="28"/>
  <c r="AC124" i="28"/>
  <c r="AG124" i="28"/>
  <c r="AK124" i="28"/>
  <c r="AO124" i="28"/>
  <c r="AS124" i="28"/>
  <c r="AW124" i="28"/>
  <c r="BA124" i="28"/>
  <c r="BE124" i="28"/>
  <c r="BI124" i="28"/>
  <c r="BM124" i="28"/>
  <c r="G125" i="28"/>
  <c r="K125" i="28"/>
  <c r="O125" i="28"/>
  <c r="S125" i="28"/>
  <c r="W125" i="28"/>
  <c r="AA125" i="28"/>
  <c r="AE125" i="28"/>
  <c r="AI125" i="28"/>
  <c r="AM125" i="28"/>
  <c r="AQ125" i="28"/>
  <c r="AU125" i="28"/>
  <c r="AY125" i="28"/>
  <c r="BC125" i="28"/>
  <c r="BG125" i="28"/>
  <c r="BK125" i="28"/>
  <c r="E126" i="28"/>
  <c r="I126" i="28"/>
  <c r="M126" i="28"/>
  <c r="Q126" i="28"/>
  <c r="U126" i="28"/>
  <c r="Y126" i="28"/>
  <c r="AC126" i="28"/>
  <c r="AG126" i="28"/>
  <c r="AK126" i="28"/>
  <c r="AO126" i="28"/>
  <c r="AS126" i="28"/>
  <c r="AW126" i="28"/>
  <c r="BA126" i="28"/>
  <c r="BE126" i="28"/>
  <c r="BI126" i="28"/>
  <c r="BM126" i="28"/>
  <c r="BL127" i="28"/>
  <c r="J128" i="28"/>
  <c r="AH128" i="28"/>
  <c r="E129" i="28"/>
  <c r="I129" i="28"/>
  <c r="M129" i="28"/>
  <c r="Q129" i="28"/>
  <c r="U129" i="28"/>
  <c r="Y129" i="28"/>
  <c r="AC129" i="28"/>
  <c r="AG129" i="28"/>
  <c r="AK129" i="28"/>
  <c r="AO129" i="28"/>
  <c r="AS129" i="28"/>
  <c r="AW129" i="28"/>
  <c r="BA129" i="28"/>
  <c r="BE129" i="28"/>
  <c r="BI129" i="28"/>
  <c r="BM129" i="28"/>
  <c r="G130" i="28"/>
  <c r="K130" i="28"/>
  <c r="O130" i="28"/>
  <c r="S130" i="28"/>
  <c r="W130" i="28"/>
  <c r="AA130" i="28"/>
  <c r="AE130" i="28"/>
  <c r="AI130" i="28"/>
  <c r="AM130" i="28"/>
  <c r="AQ130" i="28"/>
  <c r="AU130" i="28"/>
  <c r="AY130" i="28"/>
  <c r="BC130" i="28"/>
  <c r="BG130" i="28"/>
  <c r="BK130" i="28"/>
  <c r="E131" i="28"/>
  <c r="I131" i="28"/>
  <c r="M131" i="28"/>
  <c r="Q131" i="28"/>
  <c r="U131" i="28"/>
  <c r="Y131" i="28"/>
  <c r="AC131" i="28"/>
  <c r="AG131" i="28"/>
  <c r="AK131" i="28"/>
  <c r="AO131" i="28"/>
  <c r="AS131" i="28"/>
  <c r="AW131" i="28"/>
  <c r="BA131" i="28"/>
  <c r="BE131" i="28"/>
  <c r="BI131" i="28"/>
  <c r="BM131" i="28"/>
  <c r="G132" i="28"/>
  <c r="K132" i="28"/>
  <c r="O132" i="28"/>
  <c r="S132" i="28"/>
  <c r="W132" i="28"/>
  <c r="AA132" i="28"/>
  <c r="AE132" i="28"/>
  <c r="AI132" i="28"/>
  <c r="AM132" i="28"/>
  <c r="AQ132" i="28"/>
  <c r="AU132" i="28"/>
  <c r="AY132" i="28"/>
  <c r="BC132" i="28"/>
  <c r="BG132" i="28"/>
  <c r="BK132" i="28"/>
  <c r="E133" i="28"/>
  <c r="I133" i="28"/>
  <c r="M133" i="28"/>
  <c r="Q133" i="28"/>
  <c r="U133" i="28"/>
  <c r="Y133" i="28"/>
  <c r="AC133" i="28"/>
  <c r="AG133" i="28"/>
  <c r="AK133" i="28"/>
  <c r="AO133" i="28"/>
  <c r="AS133" i="28"/>
  <c r="AW133" i="28"/>
  <c r="BA133" i="28"/>
  <c r="BE133" i="28"/>
  <c r="BI133" i="28"/>
  <c r="BM133" i="28"/>
  <c r="BL134" i="28"/>
  <c r="AH135" i="28"/>
  <c r="F136" i="28"/>
  <c r="J136" i="28"/>
  <c r="N136" i="28"/>
  <c r="R136" i="28"/>
  <c r="V136" i="28"/>
  <c r="Z136" i="28"/>
  <c r="AD136" i="28"/>
  <c r="AH136" i="28"/>
  <c r="AL136" i="28"/>
  <c r="AP136" i="28"/>
  <c r="AT136" i="28"/>
  <c r="AX136" i="28"/>
  <c r="BB136" i="28"/>
  <c r="BF136" i="28"/>
  <c r="BJ136" i="28"/>
  <c r="H137" i="28"/>
  <c r="L137" i="28"/>
  <c r="P137" i="28"/>
  <c r="T137" i="28"/>
  <c r="X137" i="28"/>
  <c r="AB137" i="28"/>
  <c r="AF137" i="28"/>
  <c r="AJ137" i="28"/>
  <c r="AN137" i="28"/>
  <c r="AR137" i="28"/>
  <c r="AV137" i="28"/>
  <c r="AZ137" i="28"/>
  <c r="BD137" i="28"/>
  <c r="BH137" i="28"/>
  <c r="BL137" i="28"/>
  <c r="F138" i="28"/>
  <c r="J138" i="28"/>
  <c r="N138" i="28"/>
  <c r="R138" i="28"/>
  <c r="V138" i="28"/>
  <c r="Z138" i="28"/>
  <c r="AD138" i="28"/>
  <c r="AH138" i="28"/>
  <c r="AL138" i="28"/>
  <c r="AP138" i="28"/>
  <c r="AT138" i="28"/>
  <c r="AX138" i="28"/>
  <c r="BB138" i="28"/>
  <c r="BF138" i="28"/>
  <c r="BJ138" i="28"/>
  <c r="H139" i="28"/>
  <c r="L139" i="28"/>
  <c r="P139" i="28"/>
  <c r="T139" i="28"/>
  <c r="X139" i="28"/>
  <c r="AB139" i="28"/>
  <c r="AF139" i="28"/>
  <c r="AJ139" i="28"/>
  <c r="AN139" i="28"/>
  <c r="AR139" i="28"/>
  <c r="AV139" i="28"/>
  <c r="AZ139" i="28"/>
  <c r="BD139" i="28"/>
  <c r="BH139" i="28"/>
  <c r="BL139" i="28"/>
  <c r="F140" i="28"/>
  <c r="J140" i="28"/>
  <c r="N140" i="28"/>
  <c r="R140" i="28"/>
  <c r="V140" i="28"/>
  <c r="Z140" i="28"/>
  <c r="AD140" i="28"/>
  <c r="AH140" i="28"/>
  <c r="AL140" i="28"/>
  <c r="AP140" i="28"/>
  <c r="AT140" i="28"/>
  <c r="AX140" i="28"/>
  <c r="BB140" i="28"/>
  <c r="BF140" i="28"/>
  <c r="BJ140" i="28"/>
  <c r="BK142" i="28"/>
  <c r="G143" i="28"/>
  <c r="K143" i="28"/>
  <c r="O143" i="28"/>
  <c r="S143" i="28"/>
  <c r="W143" i="28"/>
  <c r="AA143" i="28"/>
  <c r="AE143" i="28"/>
  <c r="AI143" i="28"/>
  <c r="AM143" i="28"/>
  <c r="AQ143" i="28"/>
  <c r="AU143" i="28"/>
  <c r="AY143" i="28"/>
  <c r="BC143" i="28"/>
  <c r="BG143" i="28"/>
  <c r="BK143" i="28"/>
  <c r="E144" i="28"/>
  <c r="I144" i="28"/>
  <c r="M144" i="28"/>
  <c r="Q144" i="28"/>
  <c r="U144" i="28"/>
  <c r="Y144" i="28"/>
  <c r="AC144" i="28"/>
  <c r="AG144" i="28"/>
  <c r="AK144" i="28"/>
  <c r="AO144" i="28"/>
  <c r="AS144" i="28"/>
  <c r="AW144" i="28"/>
  <c r="BA144" i="28"/>
  <c r="BE144" i="28"/>
  <c r="BI144" i="28"/>
  <c r="BM144" i="28"/>
  <c r="G145" i="28"/>
  <c r="K145" i="28"/>
  <c r="O145" i="28"/>
  <c r="S145" i="28"/>
  <c r="W145" i="28"/>
  <c r="AA145" i="28"/>
  <c r="AE145" i="28"/>
  <c r="AI145" i="28"/>
  <c r="AM145" i="28"/>
  <c r="AQ145" i="28"/>
  <c r="AU145" i="28"/>
  <c r="AY145" i="28"/>
  <c r="BC145" i="28"/>
  <c r="BG145" i="28"/>
  <c r="BK145" i="28"/>
  <c r="E146" i="28"/>
  <c r="I146" i="28"/>
  <c r="M146" i="28"/>
  <c r="Q146" i="28"/>
  <c r="U146" i="28"/>
  <c r="Y146" i="28"/>
  <c r="AC146" i="28"/>
  <c r="AG146" i="28"/>
  <c r="AK146" i="28"/>
  <c r="AO146" i="28"/>
  <c r="AS146" i="28"/>
  <c r="AW146" i="28"/>
  <c r="BA146" i="28"/>
  <c r="BE146" i="28"/>
  <c r="BI146" i="28"/>
  <c r="BM146" i="28"/>
  <c r="G147" i="28"/>
  <c r="K147" i="28"/>
  <c r="O147" i="28"/>
  <c r="S147" i="28"/>
  <c r="W147" i="28"/>
  <c r="AA147" i="28"/>
  <c r="AE147" i="28"/>
  <c r="AI147" i="28"/>
  <c r="AM147" i="28"/>
  <c r="AQ147" i="28"/>
  <c r="AU147" i="28"/>
  <c r="AY147" i="28"/>
  <c r="BC147" i="28"/>
  <c r="BG147" i="28"/>
  <c r="BK147" i="28"/>
  <c r="AH148" i="28"/>
  <c r="BL149" i="28"/>
  <c r="H150" i="28"/>
  <c r="L150" i="28"/>
  <c r="P150" i="28"/>
  <c r="T150" i="28"/>
  <c r="X150" i="28"/>
  <c r="AB150" i="28"/>
  <c r="AF150" i="28"/>
  <c r="AJ150" i="28"/>
  <c r="AN150" i="28"/>
  <c r="AR150" i="28"/>
  <c r="AV150" i="28"/>
  <c r="AZ150" i="28"/>
  <c r="BD150" i="28"/>
  <c r="BH150" i="28"/>
  <c r="BL150" i="28"/>
  <c r="F151" i="28"/>
  <c r="J151" i="28"/>
  <c r="N151" i="28"/>
  <c r="R151" i="28"/>
  <c r="V151" i="28"/>
  <c r="Z151" i="28"/>
  <c r="AD151" i="28"/>
  <c r="AH151" i="28"/>
  <c r="AL151" i="28"/>
  <c r="AP151" i="28"/>
  <c r="AT151" i="28"/>
  <c r="AX151" i="28"/>
  <c r="BB151" i="28"/>
  <c r="BF151" i="28"/>
  <c r="BJ151" i="28"/>
  <c r="H152" i="28"/>
  <c r="L152" i="28"/>
  <c r="P152" i="28"/>
  <c r="T152" i="28"/>
  <c r="X152" i="28"/>
  <c r="AB152" i="28"/>
  <c r="AF152" i="28"/>
  <c r="AJ152" i="28"/>
  <c r="AN152" i="28"/>
  <c r="AR152" i="28"/>
  <c r="AV152" i="28"/>
  <c r="AZ152" i="28"/>
  <c r="BD152" i="28"/>
  <c r="BH152" i="28"/>
  <c r="BL152" i="28"/>
  <c r="F153" i="28"/>
  <c r="J153" i="28"/>
  <c r="N153" i="28"/>
  <c r="R153" i="28"/>
  <c r="V153" i="28"/>
  <c r="Z153" i="28"/>
  <c r="AD153" i="28"/>
  <c r="AH153" i="28"/>
  <c r="AL153" i="28"/>
  <c r="AP153" i="28"/>
  <c r="AT153" i="28"/>
  <c r="AX153" i="28"/>
  <c r="BB153" i="28"/>
  <c r="BF153" i="28"/>
  <c r="BJ153" i="28"/>
  <c r="H154" i="28"/>
  <c r="L154" i="28"/>
  <c r="P154" i="28"/>
  <c r="T154" i="28"/>
  <c r="X154" i="28"/>
  <c r="AB154" i="28"/>
  <c r="AF154" i="28"/>
  <c r="AJ154" i="28"/>
  <c r="AN154" i="28"/>
  <c r="AR154" i="28"/>
  <c r="AV154" i="28"/>
  <c r="AZ154" i="28"/>
  <c r="BD154" i="28"/>
  <c r="BH154" i="28"/>
  <c r="BL154" i="28"/>
  <c r="BK155" i="28"/>
  <c r="E157" i="28"/>
  <c r="I157" i="28"/>
  <c r="M157" i="28"/>
  <c r="Q157" i="28"/>
  <c r="U157" i="28"/>
  <c r="Y157" i="28"/>
  <c r="AC157" i="28"/>
  <c r="AG157" i="28"/>
  <c r="AK157" i="28"/>
  <c r="AO157" i="28"/>
  <c r="AS157" i="28"/>
  <c r="AW157" i="28"/>
  <c r="BA157" i="28"/>
  <c r="BE157" i="28"/>
  <c r="BI157" i="28"/>
  <c r="BM157" i="28"/>
  <c r="G158" i="28"/>
  <c r="K158" i="28"/>
  <c r="O158" i="28"/>
  <c r="S158" i="28"/>
  <c r="W158" i="28"/>
  <c r="AA158" i="28"/>
  <c r="AE158" i="28"/>
  <c r="AI158" i="28"/>
  <c r="AM158" i="28"/>
  <c r="AQ158" i="28"/>
  <c r="AU158" i="28"/>
  <c r="AY158" i="28"/>
  <c r="BC158" i="28"/>
  <c r="BG158" i="28"/>
  <c r="BK158" i="28"/>
  <c r="E159" i="28"/>
  <c r="I159" i="28"/>
  <c r="M159" i="28"/>
  <c r="Q159" i="28"/>
  <c r="U159" i="28"/>
  <c r="Y159" i="28"/>
  <c r="AC159" i="28"/>
  <c r="AG159" i="28"/>
  <c r="AK159" i="28"/>
  <c r="AO159" i="28"/>
  <c r="AS159" i="28"/>
  <c r="AW159" i="28"/>
  <c r="BA159" i="28"/>
  <c r="BE159" i="28"/>
  <c r="BI159" i="28"/>
  <c r="BM159" i="28"/>
  <c r="G160" i="28"/>
  <c r="K160" i="28"/>
  <c r="O160" i="28"/>
  <c r="S160" i="28"/>
  <c r="W160" i="28"/>
  <c r="AA160" i="28"/>
  <c r="AE160" i="28"/>
  <c r="AI160" i="28"/>
  <c r="AM160" i="28"/>
  <c r="AQ160" i="28"/>
  <c r="AU160" i="28"/>
  <c r="AY160" i="28"/>
  <c r="BC160" i="28"/>
  <c r="BG160" i="28"/>
  <c r="BK160" i="28"/>
  <c r="E161" i="28"/>
  <c r="I161" i="28"/>
  <c r="M161" i="28"/>
  <c r="Q161" i="28"/>
  <c r="U161" i="28"/>
  <c r="Y161" i="28"/>
  <c r="AC161" i="28"/>
  <c r="AG161" i="28"/>
  <c r="AK161" i="28"/>
  <c r="AO161" i="28"/>
  <c r="AS161" i="28"/>
  <c r="AW161" i="28"/>
  <c r="BA161" i="28"/>
  <c r="BE161" i="28"/>
  <c r="BI161" i="28"/>
  <c r="BM161" i="28"/>
  <c r="BL162" i="28"/>
  <c r="AH163" i="28"/>
  <c r="F164" i="28"/>
  <c r="J164" i="28"/>
  <c r="N164" i="28"/>
  <c r="R164" i="28"/>
  <c r="V164" i="28"/>
  <c r="Z164" i="28"/>
  <c r="AD164" i="28"/>
  <c r="AH164" i="28"/>
  <c r="AL164" i="28"/>
  <c r="AP164" i="28"/>
  <c r="AT164" i="28"/>
  <c r="AX164" i="28"/>
  <c r="BB164" i="28"/>
  <c r="BF164" i="28"/>
  <c r="BJ164" i="28"/>
  <c r="H165" i="28"/>
  <c r="L165" i="28"/>
  <c r="P165" i="28"/>
  <c r="T165" i="28"/>
  <c r="X165" i="28"/>
  <c r="AB165" i="28"/>
  <c r="AF165" i="28"/>
  <c r="AJ165" i="28"/>
  <c r="AN165" i="28"/>
  <c r="AR165" i="28"/>
  <c r="AV165" i="28"/>
  <c r="AZ165" i="28"/>
  <c r="BD165" i="28"/>
  <c r="BH165" i="28"/>
  <c r="BL165" i="28"/>
  <c r="F166" i="28"/>
  <c r="J166" i="28"/>
  <c r="N166" i="28"/>
  <c r="R166" i="28"/>
  <c r="V166" i="28"/>
  <c r="Z166" i="28"/>
  <c r="AD166" i="28"/>
  <c r="AH166" i="28"/>
  <c r="AL166" i="28"/>
  <c r="AP166" i="28"/>
  <c r="AT166" i="28"/>
  <c r="AX166" i="28"/>
  <c r="BB166" i="28"/>
  <c r="BF166" i="28"/>
  <c r="BJ166" i="28"/>
  <c r="H167" i="28"/>
  <c r="L167" i="28"/>
  <c r="P167" i="28"/>
  <c r="T167" i="28"/>
  <c r="X167" i="28"/>
  <c r="AB167" i="28"/>
  <c r="AF167" i="28"/>
  <c r="AJ167" i="28"/>
  <c r="AN167" i="28"/>
  <c r="AR167" i="28"/>
  <c r="AV167" i="28"/>
  <c r="AZ167" i="28"/>
  <c r="BD167" i="28"/>
  <c r="BH167" i="28"/>
  <c r="BL167" i="28"/>
  <c r="F168" i="28"/>
  <c r="J168" i="28"/>
  <c r="N168" i="28"/>
  <c r="R168" i="28"/>
  <c r="V168" i="28"/>
  <c r="Z168" i="28"/>
  <c r="AD168" i="28"/>
  <c r="AH168" i="28"/>
  <c r="AL168" i="28"/>
  <c r="AP168" i="28"/>
  <c r="AT168" i="28"/>
  <c r="AX168" i="28"/>
  <c r="BB168" i="28"/>
  <c r="BF168" i="28"/>
  <c r="BJ168" i="28"/>
  <c r="BK170" i="28"/>
  <c r="G171" i="28"/>
  <c r="K171" i="28"/>
  <c r="O171" i="28"/>
  <c r="S171" i="28"/>
  <c r="W171" i="28"/>
  <c r="AA171" i="28"/>
  <c r="AE171" i="28"/>
  <c r="AI171" i="28"/>
  <c r="AM171" i="28"/>
  <c r="AQ171" i="28"/>
  <c r="AU171" i="28"/>
  <c r="AY171" i="28"/>
  <c r="BC171" i="28"/>
  <c r="BG171" i="28"/>
  <c r="BK171" i="28"/>
  <c r="E172" i="28"/>
  <c r="I172" i="28"/>
  <c r="M172" i="28"/>
  <c r="Q172" i="28"/>
  <c r="U172" i="28"/>
  <c r="Y172" i="28"/>
  <c r="AC172" i="28"/>
  <c r="AG172" i="28"/>
  <c r="AK172" i="28"/>
  <c r="AO172" i="28"/>
  <c r="AS172" i="28"/>
  <c r="AW172" i="28"/>
  <c r="BA172" i="28"/>
  <c r="BE172" i="28"/>
  <c r="BI172" i="28"/>
  <c r="BM172" i="28"/>
  <c r="G173" i="28"/>
  <c r="K173" i="28"/>
  <c r="O173" i="28"/>
  <c r="S173" i="28"/>
  <c r="W173" i="28"/>
  <c r="AA173" i="28"/>
  <c r="AE173" i="28"/>
  <c r="AI173" i="28"/>
  <c r="AM173" i="28"/>
  <c r="AQ173" i="28"/>
  <c r="AU173" i="28"/>
  <c r="AY173" i="28"/>
  <c r="BC173" i="28"/>
  <c r="BG173" i="28"/>
  <c r="BK173" i="28"/>
  <c r="E174" i="28"/>
  <c r="I174" i="28"/>
  <c r="M174" i="28"/>
  <c r="Q174" i="28"/>
  <c r="U174" i="28"/>
  <c r="Y174" i="28"/>
  <c r="AC174" i="28"/>
  <c r="AG174" i="28"/>
  <c r="AK174" i="28"/>
  <c r="AO174" i="28"/>
  <c r="AS174" i="28"/>
  <c r="AW174" i="28"/>
  <c r="BA174" i="28"/>
  <c r="BE174" i="28"/>
  <c r="BI174" i="28"/>
  <c r="BM174" i="28"/>
  <c r="G175" i="28"/>
  <c r="K175" i="28"/>
  <c r="O175" i="28"/>
  <c r="S175" i="28"/>
  <c r="W175" i="28"/>
  <c r="AA175" i="28"/>
  <c r="AE175" i="28"/>
  <c r="AI175" i="28"/>
  <c r="AM175" i="28"/>
  <c r="AQ175" i="28"/>
  <c r="AU175" i="28"/>
  <c r="AY175" i="28"/>
  <c r="BC175" i="28"/>
  <c r="BG175" i="28"/>
  <c r="BK175" i="28"/>
  <c r="AH176" i="28"/>
  <c r="BL177" i="28"/>
  <c r="H178" i="28"/>
  <c r="L178" i="28"/>
  <c r="P178" i="28"/>
  <c r="X178" i="28"/>
  <c r="AB178" i="28"/>
  <c r="AF178" i="28"/>
  <c r="AJ178" i="28"/>
  <c r="AN178" i="28"/>
  <c r="AR178" i="28"/>
  <c r="AV178" i="28"/>
  <c r="AZ178" i="28"/>
  <c r="BD178" i="28"/>
  <c r="BH178" i="28"/>
  <c r="BL178" i="28"/>
  <c r="F179" i="28"/>
  <c r="J179" i="28"/>
  <c r="N179" i="28"/>
  <c r="R179" i="28"/>
  <c r="V179" i="28"/>
  <c r="Z179" i="28"/>
  <c r="AD179" i="28"/>
  <c r="AH179" i="28"/>
  <c r="AL179" i="28"/>
  <c r="AP179" i="28"/>
  <c r="AT179" i="28"/>
  <c r="AX179" i="28"/>
  <c r="BB179" i="28"/>
  <c r="BF179" i="28"/>
  <c r="BJ179" i="28"/>
  <c r="H180" i="28"/>
  <c r="L180" i="28"/>
  <c r="P180" i="28"/>
  <c r="T180" i="28"/>
  <c r="X180" i="28"/>
  <c r="AB180" i="28"/>
  <c r="AF180" i="28"/>
  <c r="AJ180" i="28"/>
  <c r="AN180" i="28"/>
  <c r="AR180" i="28"/>
  <c r="AV180" i="28"/>
  <c r="AZ180" i="28"/>
  <c r="BD180" i="28"/>
  <c r="BH180" i="28"/>
  <c r="BL180" i="28"/>
  <c r="F181" i="28"/>
  <c r="J181" i="28"/>
  <c r="N181" i="28"/>
  <c r="R181" i="28"/>
  <c r="V181" i="28"/>
  <c r="Z181" i="28"/>
  <c r="AD181" i="28"/>
  <c r="AH181" i="28"/>
  <c r="AL181" i="28"/>
  <c r="AP181" i="28"/>
  <c r="AT181" i="28"/>
  <c r="AX181" i="28"/>
  <c r="BB181" i="28"/>
  <c r="BF181" i="28"/>
  <c r="BJ181" i="28"/>
  <c r="H182" i="28"/>
  <c r="L182" i="28"/>
  <c r="P182" i="28"/>
  <c r="T182" i="28"/>
  <c r="X182" i="28"/>
  <c r="AB182" i="28"/>
  <c r="AF182" i="28"/>
  <c r="AJ182" i="28"/>
  <c r="AN182" i="28"/>
  <c r="AR182" i="28"/>
  <c r="AV182" i="28"/>
  <c r="AZ182" i="28"/>
  <c r="BD182" i="28"/>
  <c r="BH182" i="28"/>
  <c r="BL182" i="28"/>
  <c r="BK183" i="28"/>
  <c r="H185" i="28"/>
  <c r="L185" i="28"/>
  <c r="P185" i="28"/>
  <c r="T185" i="28"/>
  <c r="X185" i="28"/>
  <c r="AB185" i="28"/>
  <c r="AF185" i="28"/>
  <c r="AJ185" i="28"/>
  <c r="AN185" i="28"/>
  <c r="AR185" i="28"/>
  <c r="AV185" i="28"/>
  <c r="AZ185" i="28"/>
  <c r="BD185" i="28"/>
  <c r="BH185" i="28"/>
  <c r="BL185" i="28"/>
  <c r="F186" i="28"/>
  <c r="J186" i="28"/>
  <c r="N186" i="28"/>
  <c r="R186" i="28"/>
  <c r="V186" i="28"/>
  <c r="Z186" i="28"/>
  <c r="AD186" i="28"/>
  <c r="AH186" i="28"/>
  <c r="AL186" i="28"/>
  <c r="AP186" i="28"/>
  <c r="AT186" i="28"/>
  <c r="AX186" i="28"/>
  <c r="BB186" i="28"/>
  <c r="BF186" i="28"/>
  <c r="BJ186" i="28"/>
  <c r="H187" i="28"/>
  <c r="L187" i="28"/>
  <c r="P187" i="28"/>
  <c r="T187" i="28"/>
  <c r="X187" i="28"/>
  <c r="AB187" i="28"/>
  <c r="AF187" i="28"/>
  <c r="AJ187" i="28"/>
  <c r="AN187" i="28"/>
  <c r="AR187" i="28"/>
  <c r="AV187" i="28"/>
  <c r="AZ187" i="28"/>
  <c r="BD187" i="28"/>
  <c r="BH187" i="28"/>
  <c r="BL187" i="28"/>
  <c r="F188" i="28"/>
  <c r="J188" i="28"/>
  <c r="N188" i="28"/>
  <c r="R188" i="28"/>
  <c r="V188" i="28"/>
  <c r="Z188" i="28"/>
  <c r="AD188" i="28"/>
  <c r="AH188" i="28"/>
  <c r="AL188" i="28"/>
  <c r="AP188" i="28"/>
  <c r="AT188" i="28"/>
  <c r="AX188" i="28"/>
  <c r="BB188" i="28"/>
  <c r="BF188" i="28"/>
  <c r="BJ188" i="28"/>
  <c r="H189" i="28"/>
  <c r="L189" i="28"/>
  <c r="P189" i="28"/>
  <c r="T189" i="28"/>
  <c r="X189" i="28"/>
  <c r="AB189" i="28"/>
  <c r="AF189" i="28"/>
  <c r="AJ189" i="28"/>
  <c r="AN189" i="28"/>
  <c r="AR189" i="28"/>
  <c r="AV189" i="28"/>
  <c r="AZ189" i="28"/>
  <c r="BD189" i="28"/>
  <c r="BH189" i="28"/>
  <c r="BL189" i="28"/>
  <c r="BK190" i="28"/>
  <c r="H192" i="28"/>
  <c r="L192" i="28"/>
  <c r="P192" i="28"/>
  <c r="T192" i="28"/>
  <c r="X192" i="28"/>
  <c r="AB192" i="28"/>
  <c r="AF192" i="28"/>
  <c r="AJ192" i="28"/>
  <c r="AN192" i="28"/>
  <c r="AR192" i="28"/>
  <c r="AV192" i="28"/>
  <c r="AZ192" i="28"/>
  <c r="BD192" i="28"/>
  <c r="BH192" i="28"/>
  <c r="BL192" i="28"/>
  <c r="F193" i="28"/>
  <c r="J193" i="28"/>
  <c r="N193" i="28"/>
  <c r="R193" i="28"/>
  <c r="V193" i="28"/>
  <c r="Z193" i="28"/>
  <c r="AD193" i="28"/>
  <c r="AH193" i="28"/>
  <c r="AL193" i="28"/>
  <c r="AP193" i="28"/>
  <c r="AT193" i="28"/>
  <c r="AX193" i="28"/>
  <c r="BB193" i="28"/>
  <c r="BF193" i="28"/>
  <c r="BJ193" i="28"/>
  <c r="H194" i="28"/>
  <c r="L194" i="28"/>
  <c r="P194" i="28"/>
  <c r="T194" i="28"/>
  <c r="X194" i="28"/>
  <c r="AB194" i="28"/>
  <c r="AF194" i="28"/>
  <c r="AJ194" i="28"/>
  <c r="AN194" i="28"/>
  <c r="AR194" i="28"/>
  <c r="AV194" i="28"/>
  <c r="AZ194" i="28"/>
  <c r="BD194" i="28"/>
  <c r="BH194" i="28"/>
  <c r="BL194" i="28"/>
  <c r="F195" i="28"/>
  <c r="J195" i="28"/>
  <c r="N195" i="28"/>
  <c r="R195" i="28"/>
  <c r="V195" i="28"/>
  <c r="Z195" i="28"/>
  <c r="AD195" i="28"/>
  <c r="AH195" i="28"/>
  <c r="AL195" i="28"/>
  <c r="AP195" i="28"/>
  <c r="AT195" i="28"/>
  <c r="AX195" i="28"/>
  <c r="BB195" i="28"/>
  <c r="BF195" i="28"/>
  <c r="BJ195" i="28"/>
  <c r="H196" i="28"/>
  <c r="L196" i="28"/>
  <c r="P196" i="28"/>
  <c r="T196" i="28"/>
  <c r="X196" i="28"/>
  <c r="AB196" i="28"/>
  <c r="AF196" i="28"/>
  <c r="AJ196" i="28"/>
  <c r="AN196" i="28"/>
  <c r="AR196" i="28"/>
  <c r="AV196" i="28"/>
  <c r="AZ196" i="28"/>
  <c r="BD196" i="28"/>
  <c r="BH196" i="28"/>
  <c r="BL196" i="28"/>
  <c r="BK197" i="28"/>
  <c r="H199" i="28"/>
  <c r="L199" i="28"/>
  <c r="P199" i="28"/>
  <c r="T199" i="28"/>
  <c r="X199" i="28"/>
  <c r="AB199" i="28"/>
  <c r="AF199" i="28"/>
  <c r="AJ199" i="28"/>
  <c r="AN199" i="28"/>
  <c r="AR199" i="28"/>
  <c r="AV199" i="28"/>
  <c r="AZ199" i="28"/>
  <c r="BD199" i="28"/>
  <c r="BH199" i="28"/>
  <c r="BL199" i="28"/>
  <c r="F200" i="28"/>
  <c r="J200" i="28"/>
  <c r="N200" i="28"/>
  <c r="R200" i="28"/>
  <c r="V200" i="28"/>
  <c r="Z200" i="28"/>
  <c r="AD200" i="28"/>
  <c r="AH200" i="28"/>
  <c r="AM200" i="28"/>
  <c r="AS200" i="28"/>
  <c r="BA200" i="28"/>
  <c r="BI200" i="28"/>
  <c r="G201" i="28"/>
  <c r="O201" i="28"/>
  <c r="W201" i="28"/>
  <c r="AE201" i="28"/>
  <c r="AM201" i="28"/>
  <c r="AU201" i="28"/>
  <c r="BC201" i="28"/>
  <c r="BK201" i="28"/>
  <c r="F202" i="28"/>
  <c r="N202" i="28"/>
  <c r="V202" i="28"/>
  <c r="AD202" i="28"/>
  <c r="AL202" i="28"/>
  <c r="AT202" i="28"/>
  <c r="BB202" i="28"/>
  <c r="BJ202" i="28"/>
  <c r="H203" i="28"/>
  <c r="P203" i="28"/>
  <c r="X203" i="28"/>
  <c r="AF203" i="28"/>
  <c r="AN203" i="28"/>
  <c r="AV203" i="28"/>
  <c r="BD203" i="28"/>
  <c r="BL203" i="28"/>
  <c r="L206" i="28"/>
  <c r="T206" i="28"/>
  <c r="AB206" i="28"/>
  <c r="AJ206" i="28"/>
  <c r="AR206" i="28"/>
  <c r="AZ206" i="28"/>
  <c r="BH206" i="28"/>
  <c r="E207" i="28"/>
  <c r="M207" i="28"/>
  <c r="U207" i="28"/>
  <c r="AC207" i="28"/>
  <c r="AK207" i="28"/>
  <c r="AS207" i="28"/>
  <c r="BA207" i="28"/>
  <c r="BI207" i="28"/>
  <c r="G208" i="28"/>
  <c r="O208" i="28"/>
  <c r="W208" i="28"/>
  <c r="AE208" i="28"/>
  <c r="AM208" i="28"/>
  <c r="AU208" i="28"/>
  <c r="BC208" i="28"/>
  <c r="BK208" i="28"/>
  <c r="F209" i="28"/>
  <c r="N209" i="28"/>
  <c r="V209" i="28"/>
  <c r="AD209" i="28"/>
  <c r="AL209" i="28"/>
  <c r="BA209" i="28"/>
  <c r="S210" i="28"/>
  <c r="AI210" i="28"/>
  <c r="AY210" i="28"/>
  <c r="K213" i="28"/>
  <c r="AA213" i="28"/>
  <c r="J84" i="28"/>
  <c r="N84" i="28"/>
  <c r="R84" i="28"/>
  <c r="V84" i="28"/>
  <c r="Z84" i="28"/>
  <c r="AD84" i="28"/>
  <c r="AH84" i="28"/>
  <c r="AL84" i="28"/>
  <c r="AP84" i="28"/>
  <c r="AT84" i="28"/>
  <c r="AX84" i="28"/>
  <c r="BB84" i="28"/>
  <c r="BF84" i="28"/>
  <c r="BJ84" i="28"/>
  <c r="BK86" i="28"/>
  <c r="G87" i="28"/>
  <c r="K87" i="28"/>
  <c r="O87" i="28"/>
  <c r="S87" i="28"/>
  <c r="W87" i="28"/>
  <c r="AA87" i="28"/>
  <c r="AE87" i="28"/>
  <c r="AI87" i="28"/>
  <c r="AM87" i="28"/>
  <c r="AQ87" i="28"/>
  <c r="AU87" i="28"/>
  <c r="AY87" i="28"/>
  <c r="BC87" i="28"/>
  <c r="BG87" i="28"/>
  <c r="BK87" i="28"/>
  <c r="E88" i="28"/>
  <c r="I88" i="28"/>
  <c r="M88" i="28"/>
  <c r="Q88" i="28"/>
  <c r="U88" i="28"/>
  <c r="Y88" i="28"/>
  <c r="AC88" i="28"/>
  <c r="AG88" i="28"/>
  <c r="AK88" i="28"/>
  <c r="AO88" i="28"/>
  <c r="AS88" i="28"/>
  <c r="AW88" i="28"/>
  <c r="BA88" i="28"/>
  <c r="BE88" i="28"/>
  <c r="BI88" i="28"/>
  <c r="BM88" i="28"/>
  <c r="G89" i="28"/>
  <c r="K89" i="28"/>
  <c r="O89" i="28"/>
  <c r="S89" i="28"/>
  <c r="W89" i="28"/>
  <c r="AA89" i="28"/>
  <c r="AE89" i="28"/>
  <c r="AI89" i="28"/>
  <c r="AM89" i="28"/>
  <c r="AQ89" i="28"/>
  <c r="AU89" i="28"/>
  <c r="AY89" i="28"/>
  <c r="BC89" i="28"/>
  <c r="BG89" i="28"/>
  <c r="BK89" i="28"/>
  <c r="E90" i="28"/>
  <c r="I90" i="28"/>
  <c r="M90" i="28"/>
  <c r="Q90" i="28"/>
  <c r="U90" i="28"/>
  <c r="Y90" i="28"/>
  <c r="AC90" i="28"/>
  <c r="AG90" i="28"/>
  <c r="AK90" i="28"/>
  <c r="AO90" i="28"/>
  <c r="AS90" i="28"/>
  <c r="AW90" i="28"/>
  <c r="BA90" i="28"/>
  <c r="BE90" i="28"/>
  <c r="BI90" i="28"/>
  <c r="BM90" i="28"/>
  <c r="G91" i="28"/>
  <c r="K91" i="28"/>
  <c r="O91" i="28"/>
  <c r="S91" i="28"/>
  <c r="W91" i="28"/>
  <c r="AA91" i="28"/>
  <c r="AE91" i="28"/>
  <c r="AI91" i="28"/>
  <c r="AM91" i="28"/>
  <c r="AQ91" i="28"/>
  <c r="AU91" i="28"/>
  <c r="AY91" i="28"/>
  <c r="BC91" i="28"/>
  <c r="BG91" i="28"/>
  <c r="BK91" i="28"/>
  <c r="AH92" i="28"/>
  <c r="BL93" i="28"/>
  <c r="H94" i="28"/>
  <c r="L94" i="28"/>
  <c r="P94" i="28"/>
  <c r="X94" i="28"/>
  <c r="AB94" i="28"/>
  <c r="AF94" i="28"/>
  <c r="AJ94" i="28"/>
  <c r="AN94" i="28"/>
  <c r="AR94" i="28"/>
  <c r="AV94" i="28"/>
  <c r="AZ94" i="28"/>
  <c r="BD94" i="28"/>
  <c r="BH94" i="28"/>
  <c r="BL94" i="28"/>
  <c r="F95" i="28"/>
  <c r="J95" i="28"/>
  <c r="N95" i="28"/>
  <c r="R95" i="28"/>
  <c r="V95" i="28"/>
  <c r="Z95" i="28"/>
  <c r="AD95" i="28"/>
  <c r="AH95" i="28"/>
  <c r="AL95" i="28"/>
  <c r="AP95" i="28"/>
  <c r="AT95" i="28"/>
  <c r="AX95" i="28"/>
  <c r="BB95" i="28"/>
  <c r="BF95" i="28"/>
  <c r="BJ95" i="28"/>
  <c r="H96" i="28"/>
  <c r="L96" i="28"/>
  <c r="P96" i="28"/>
  <c r="T96" i="28"/>
  <c r="X96" i="28"/>
  <c r="AB96" i="28"/>
  <c r="AF96" i="28"/>
  <c r="AJ96" i="28"/>
  <c r="AN96" i="28"/>
  <c r="AR96" i="28"/>
  <c r="AV96" i="28"/>
  <c r="AZ96" i="28"/>
  <c r="BD96" i="28"/>
  <c r="BH96" i="28"/>
  <c r="BL96" i="28"/>
  <c r="G97" i="28"/>
  <c r="K97" i="28"/>
  <c r="O97" i="28"/>
  <c r="S97" i="28"/>
  <c r="W97" i="28"/>
  <c r="AA97" i="28"/>
  <c r="AE97" i="28"/>
  <c r="AI97" i="28"/>
  <c r="AM97" i="28"/>
  <c r="AQ97" i="28"/>
  <c r="AU97" i="28"/>
  <c r="AY97" i="28"/>
  <c r="BC97" i="28"/>
  <c r="BG97" i="28"/>
  <c r="BK97" i="28"/>
  <c r="F98" i="28"/>
  <c r="J98" i="28"/>
  <c r="N98" i="28"/>
  <c r="R98" i="28"/>
  <c r="V98" i="28"/>
  <c r="Z98" i="28"/>
  <c r="AD98" i="28"/>
  <c r="AH98" i="28"/>
  <c r="AL98" i="28"/>
  <c r="AP98" i="28"/>
  <c r="AT98" i="28"/>
  <c r="AX98" i="28"/>
  <c r="BB98" i="28"/>
  <c r="BF98" i="28"/>
  <c r="BJ98" i="28"/>
  <c r="BK100" i="28"/>
  <c r="G101" i="28"/>
  <c r="K101" i="28"/>
  <c r="O101" i="28"/>
  <c r="S101" i="28"/>
  <c r="W101" i="28"/>
  <c r="AA101" i="28"/>
  <c r="AE101" i="28"/>
  <c r="AI101" i="28"/>
  <c r="AM101" i="28"/>
  <c r="AQ101" i="28"/>
  <c r="AU101" i="28"/>
  <c r="AY101" i="28"/>
  <c r="BC101" i="28"/>
  <c r="BG101" i="28"/>
  <c r="BK101" i="28"/>
  <c r="E102" i="28"/>
  <c r="I102" i="28"/>
  <c r="M102" i="28"/>
  <c r="Q102" i="28"/>
  <c r="U102" i="28"/>
  <c r="Y102" i="28"/>
  <c r="AC102" i="28"/>
  <c r="AG102" i="28"/>
  <c r="AK102" i="28"/>
  <c r="AO102" i="28"/>
  <c r="AS102" i="28"/>
  <c r="AW102" i="28"/>
  <c r="BA102" i="28"/>
  <c r="BE102" i="28"/>
  <c r="BI102" i="28"/>
  <c r="BM102" i="28"/>
  <c r="G103" i="28"/>
  <c r="K103" i="28"/>
  <c r="O103" i="28"/>
  <c r="S103" i="28"/>
  <c r="W103" i="28"/>
  <c r="AA103" i="28"/>
  <c r="AE103" i="28"/>
  <c r="AI103" i="28"/>
  <c r="AM103" i="28"/>
  <c r="AQ103" i="28"/>
  <c r="AU103" i="28"/>
  <c r="AY103" i="28"/>
  <c r="BC103" i="28"/>
  <c r="BG103" i="28"/>
  <c r="BK103" i="28"/>
  <c r="E104" i="28"/>
  <c r="I104" i="28"/>
  <c r="M104" i="28"/>
  <c r="Q104" i="28"/>
  <c r="U104" i="28"/>
  <c r="Y104" i="28"/>
  <c r="AC104" i="28"/>
  <c r="AG104" i="28"/>
  <c r="AK104" i="28"/>
  <c r="AO104" i="28"/>
  <c r="AS104" i="28"/>
  <c r="AW104" i="28"/>
  <c r="BA104" i="28"/>
  <c r="BE104" i="28"/>
  <c r="BI104" i="28"/>
  <c r="BM104" i="28"/>
  <c r="G105" i="28"/>
  <c r="K105" i="28"/>
  <c r="O105" i="28"/>
  <c r="S105" i="28"/>
  <c r="W105" i="28"/>
  <c r="AA105" i="28"/>
  <c r="AE105" i="28"/>
  <c r="AI105" i="28"/>
  <c r="AM105" i="28"/>
  <c r="AQ105" i="28"/>
  <c r="AU105" i="28"/>
  <c r="AY105" i="28"/>
  <c r="BC105" i="28"/>
  <c r="BG105" i="28"/>
  <c r="BK105" i="28"/>
  <c r="AH106" i="28"/>
  <c r="BL107" i="28"/>
  <c r="H108" i="28"/>
  <c r="L108" i="28"/>
  <c r="P108" i="28"/>
  <c r="X108" i="28"/>
  <c r="AB108" i="28"/>
  <c r="AF108" i="28"/>
  <c r="AJ108" i="28"/>
  <c r="AN108" i="28"/>
  <c r="AR108" i="28"/>
  <c r="AV108" i="28"/>
  <c r="AZ108" i="28"/>
  <c r="BD108" i="28"/>
  <c r="BH108" i="28"/>
  <c r="BL108" i="28"/>
  <c r="F109" i="28"/>
  <c r="J109" i="28"/>
  <c r="N109" i="28"/>
  <c r="R109" i="28"/>
  <c r="V109" i="28"/>
  <c r="Z109" i="28"/>
  <c r="AD109" i="28"/>
  <c r="AH109" i="28"/>
  <c r="AL109" i="28"/>
  <c r="AP109" i="28"/>
  <c r="AT109" i="28"/>
  <c r="AX109" i="28"/>
  <c r="BB109" i="28"/>
  <c r="BF109" i="28"/>
  <c r="BJ109" i="28"/>
  <c r="H110" i="28"/>
  <c r="L110" i="28"/>
  <c r="P110" i="28"/>
  <c r="T110" i="28"/>
  <c r="X110" i="28"/>
  <c r="AB110" i="28"/>
  <c r="AF110" i="28"/>
  <c r="AJ110" i="28"/>
  <c r="AN110" i="28"/>
  <c r="AR110" i="28"/>
  <c r="AV110" i="28"/>
  <c r="AZ110" i="28"/>
  <c r="BD110" i="28"/>
  <c r="BH110" i="28"/>
  <c r="BL110" i="28"/>
  <c r="F111" i="28"/>
  <c r="J111" i="28"/>
  <c r="N111" i="28"/>
  <c r="R111" i="28"/>
  <c r="V111" i="28"/>
  <c r="Z111" i="28"/>
  <c r="AD111" i="28"/>
  <c r="AH111" i="28"/>
  <c r="AL111" i="28"/>
  <c r="AP111" i="28"/>
  <c r="AT111" i="28"/>
  <c r="AX111" i="28"/>
  <c r="BB111" i="28"/>
  <c r="BF111" i="28"/>
  <c r="BJ111" i="28"/>
  <c r="H112" i="28"/>
  <c r="L112" i="28"/>
  <c r="P112" i="28"/>
  <c r="T112" i="28"/>
  <c r="X112" i="28"/>
  <c r="AB112" i="28"/>
  <c r="AF112" i="28"/>
  <c r="AJ112" i="28"/>
  <c r="AN112" i="28"/>
  <c r="AR112" i="28"/>
  <c r="AV112" i="28"/>
  <c r="AZ112" i="28"/>
  <c r="BD112" i="28"/>
  <c r="BH112" i="28"/>
  <c r="BL112" i="28"/>
  <c r="BK113" i="28"/>
  <c r="E115" i="28"/>
  <c r="I115" i="28"/>
  <c r="M115" i="28"/>
  <c r="Q115" i="28"/>
  <c r="U115" i="28"/>
  <c r="Y115" i="28"/>
  <c r="AC115" i="28"/>
  <c r="AG115" i="28"/>
  <c r="AK115" i="28"/>
  <c r="AO115" i="28"/>
  <c r="AS115" i="28"/>
  <c r="AW115" i="28"/>
  <c r="BA115" i="28"/>
  <c r="BE115" i="28"/>
  <c r="BI115" i="28"/>
  <c r="BM115" i="28"/>
  <c r="G116" i="28"/>
  <c r="K116" i="28"/>
  <c r="O116" i="28"/>
  <c r="S116" i="28"/>
  <c r="W116" i="28"/>
  <c r="AA116" i="28"/>
  <c r="AE116" i="28"/>
  <c r="AI116" i="28"/>
  <c r="AM116" i="28"/>
  <c r="AQ116" i="28"/>
  <c r="AU116" i="28"/>
  <c r="AY116" i="28"/>
  <c r="BC116" i="28"/>
  <c r="BG116" i="28"/>
  <c r="BK116" i="28"/>
  <c r="E117" i="28"/>
  <c r="I117" i="28"/>
  <c r="M117" i="28"/>
  <c r="Q117" i="28"/>
  <c r="U117" i="28"/>
  <c r="Y117" i="28"/>
  <c r="AC117" i="28"/>
  <c r="AG117" i="28"/>
  <c r="AK117" i="28"/>
  <c r="AO117" i="28"/>
  <c r="AS117" i="28"/>
  <c r="AW117" i="28"/>
  <c r="BA117" i="28"/>
  <c r="BE117" i="28"/>
  <c r="BI117" i="28"/>
  <c r="BM117" i="28"/>
  <c r="G118" i="28"/>
  <c r="K118" i="28"/>
  <c r="O118" i="28"/>
  <c r="S118" i="28"/>
  <c r="W118" i="28"/>
  <c r="AA118" i="28"/>
  <c r="AE118" i="28"/>
  <c r="AI118" i="28"/>
  <c r="AM118" i="28"/>
  <c r="AQ118" i="28"/>
  <c r="AU118" i="28"/>
  <c r="AY118" i="28"/>
  <c r="BC118" i="28"/>
  <c r="BG118" i="28"/>
  <c r="BK118" i="28"/>
  <c r="E119" i="28"/>
  <c r="I119" i="28"/>
  <c r="M119" i="28"/>
  <c r="Q119" i="28"/>
  <c r="U119" i="28"/>
  <c r="Y119" i="28"/>
  <c r="AC119" i="28"/>
  <c r="AG119" i="28"/>
  <c r="AK119" i="28"/>
  <c r="AO119" i="28"/>
  <c r="AS119" i="28"/>
  <c r="AW119" i="28"/>
  <c r="BA119" i="28"/>
  <c r="BE119" i="28"/>
  <c r="BI119" i="28"/>
  <c r="BM119" i="28"/>
  <c r="BL120" i="28"/>
  <c r="AH121" i="28"/>
  <c r="F122" i="28"/>
  <c r="J122" i="28"/>
  <c r="N122" i="28"/>
  <c r="R122" i="28"/>
  <c r="V122" i="28"/>
  <c r="Z122" i="28"/>
  <c r="AD122" i="28"/>
  <c r="AH122" i="28"/>
  <c r="AL122" i="28"/>
  <c r="AP122" i="28"/>
  <c r="AT122" i="28"/>
  <c r="AX122" i="28"/>
  <c r="BB122" i="28"/>
  <c r="BF122" i="28"/>
  <c r="BJ122" i="28"/>
  <c r="H123" i="28"/>
  <c r="L123" i="28"/>
  <c r="P123" i="28"/>
  <c r="T123" i="28"/>
  <c r="X123" i="28"/>
  <c r="AB123" i="28"/>
  <c r="AF123" i="28"/>
  <c r="AJ123" i="28"/>
  <c r="AN123" i="28"/>
  <c r="AR123" i="28"/>
  <c r="AV123" i="28"/>
  <c r="AZ123" i="28"/>
  <c r="BD123" i="28"/>
  <c r="BH123" i="28"/>
  <c r="BL123" i="28"/>
  <c r="F124" i="28"/>
  <c r="J124" i="28"/>
  <c r="N124" i="28"/>
  <c r="R124" i="28"/>
  <c r="V124" i="28"/>
  <c r="Z124" i="28"/>
  <c r="AD124" i="28"/>
  <c r="AH124" i="28"/>
  <c r="AL124" i="28"/>
  <c r="AP124" i="28"/>
  <c r="AT124" i="28"/>
  <c r="AX124" i="28"/>
  <c r="BB124" i="28"/>
  <c r="BF124" i="28"/>
  <c r="BJ124" i="28"/>
  <c r="H125" i="28"/>
  <c r="L125" i="28"/>
  <c r="P125" i="28"/>
  <c r="T125" i="28"/>
  <c r="X125" i="28"/>
  <c r="AB125" i="28"/>
  <c r="AF125" i="28"/>
  <c r="AJ125" i="28"/>
  <c r="AN125" i="28"/>
  <c r="AR125" i="28"/>
  <c r="AV125" i="28"/>
  <c r="AZ125" i="28"/>
  <c r="BD125" i="28"/>
  <c r="BH125" i="28"/>
  <c r="BL125" i="28"/>
  <c r="F126" i="28"/>
  <c r="J126" i="28"/>
  <c r="N126" i="28"/>
  <c r="R126" i="28"/>
  <c r="V126" i="28"/>
  <c r="Z126" i="28"/>
  <c r="AD126" i="28"/>
  <c r="AH126" i="28"/>
  <c r="AL126" i="28"/>
  <c r="AP126" i="28"/>
  <c r="AT126" i="28"/>
  <c r="AX126" i="28"/>
  <c r="BB126" i="28"/>
  <c r="BF126" i="28"/>
  <c r="BJ126" i="28"/>
  <c r="O128" i="28"/>
  <c r="S128" i="28"/>
  <c r="W128" i="28"/>
  <c r="AQ128" i="28"/>
  <c r="BK128" i="28"/>
  <c r="F129" i="28"/>
  <c r="J129" i="28"/>
  <c r="N129" i="28"/>
  <c r="R129" i="28"/>
  <c r="V129" i="28"/>
  <c r="Z129" i="28"/>
  <c r="AD129" i="28"/>
  <c r="AH129" i="28"/>
  <c r="AL129" i="28"/>
  <c r="AP129" i="28"/>
  <c r="AT129" i="28"/>
  <c r="AX129" i="28"/>
  <c r="BB129" i="28"/>
  <c r="BF129" i="28"/>
  <c r="BJ129" i="28"/>
  <c r="H130" i="28"/>
  <c r="L130" i="28"/>
  <c r="P130" i="28"/>
  <c r="T130" i="28"/>
  <c r="X130" i="28"/>
  <c r="AB130" i="28"/>
  <c r="AF130" i="28"/>
  <c r="AJ130" i="28"/>
  <c r="AN130" i="28"/>
  <c r="AR130" i="28"/>
  <c r="AV130" i="28"/>
  <c r="AZ130" i="28"/>
  <c r="BD130" i="28"/>
  <c r="BH130" i="28"/>
  <c r="BL130" i="28"/>
  <c r="F131" i="28"/>
  <c r="J131" i="28"/>
  <c r="N131" i="28"/>
  <c r="R131" i="28"/>
  <c r="V131" i="28"/>
  <c r="Z131" i="28"/>
  <c r="AD131" i="28"/>
  <c r="AH131" i="28"/>
  <c r="AL131" i="28"/>
  <c r="AP131" i="28"/>
  <c r="AT131" i="28"/>
  <c r="AX131" i="28"/>
  <c r="BB131" i="28"/>
  <c r="BF131" i="28"/>
  <c r="BJ131" i="28"/>
  <c r="H132" i="28"/>
  <c r="L132" i="28"/>
  <c r="P132" i="28"/>
  <c r="T132" i="28"/>
  <c r="X132" i="28"/>
  <c r="AB132" i="28"/>
  <c r="AF132" i="28"/>
  <c r="AJ132" i="28"/>
  <c r="AN132" i="28"/>
  <c r="AR132" i="28"/>
  <c r="AV132" i="28"/>
  <c r="AZ132" i="28"/>
  <c r="BD132" i="28"/>
  <c r="BH132" i="28"/>
  <c r="BL132" i="28"/>
  <c r="F133" i="28"/>
  <c r="J133" i="28"/>
  <c r="N133" i="28"/>
  <c r="R133" i="28"/>
  <c r="V133" i="28"/>
  <c r="Z133" i="28"/>
  <c r="AD133" i="28"/>
  <c r="AH133" i="28"/>
  <c r="AL133" i="28"/>
  <c r="AP133" i="28"/>
  <c r="AT133" i="28"/>
  <c r="AX133" i="28"/>
  <c r="BB133" i="28"/>
  <c r="BF133" i="28"/>
  <c r="BJ133" i="28"/>
  <c r="BK135" i="28"/>
  <c r="G136" i="28"/>
  <c r="K136" i="28"/>
  <c r="O136" i="28"/>
  <c r="S136" i="28"/>
  <c r="W136" i="28"/>
  <c r="AA136" i="28"/>
  <c r="AE136" i="28"/>
  <c r="AI136" i="28"/>
  <c r="AM136" i="28"/>
  <c r="AQ136" i="28"/>
  <c r="AU136" i="28"/>
  <c r="AY136" i="28"/>
  <c r="BC136" i="28"/>
  <c r="BG136" i="28"/>
  <c r="BK136" i="28"/>
  <c r="E137" i="28"/>
  <c r="I137" i="28"/>
  <c r="M137" i="28"/>
  <c r="Q137" i="28"/>
  <c r="U137" i="28"/>
  <c r="Y137" i="28"/>
  <c r="AC137" i="28"/>
  <c r="AG137" i="28"/>
  <c r="AK137" i="28"/>
  <c r="AO137" i="28"/>
  <c r="AS137" i="28"/>
  <c r="AW137" i="28"/>
  <c r="BA137" i="28"/>
  <c r="BE137" i="28"/>
  <c r="BI137" i="28"/>
  <c r="BM137" i="28"/>
  <c r="G138" i="28"/>
  <c r="K138" i="28"/>
  <c r="O138" i="28"/>
  <c r="S138" i="28"/>
  <c r="W138" i="28"/>
  <c r="AA138" i="28"/>
  <c r="AE138" i="28"/>
  <c r="AI138" i="28"/>
  <c r="AM138" i="28"/>
  <c r="AQ138" i="28"/>
  <c r="AU138" i="28"/>
  <c r="AY138" i="28"/>
  <c r="BC138" i="28"/>
  <c r="BG138" i="28"/>
  <c r="BK138" i="28"/>
  <c r="E139" i="28"/>
  <c r="I139" i="28"/>
  <c r="M139" i="28"/>
  <c r="Q139" i="28"/>
  <c r="U139" i="28"/>
  <c r="Y139" i="28"/>
  <c r="AC139" i="28"/>
  <c r="AG139" i="28"/>
  <c r="AK139" i="28"/>
  <c r="AO139" i="28"/>
  <c r="AS139" i="28"/>
  <c r="AW139" i="28"/>
  <c r="BA139" i="28"/>
  <c r="BE139" i="28"/>
  <c r="BI139" i="28"/>
  <c r="BM139" i="28"/>
  <c r="G140" i="28"/>
  <c r="K140" i="28"/>
  <c r="O140" i="28"/>
  <c r="S140" i="28"/>
  <c r="W140" i="28"/>
  <c r="AA140" i="28"/>
  <c r="AE140" i="28"/>
  <c r="AI140" i="28"/>
  <c r="AM140" i="28"/>
  <c r="AQ140" i="28"/>
  <c r="AU140" i="28"/>
  <c r="AY140" i="28"/>
  <c r="BC140" i="28"/>
  <c r="BG140" i="28"/>
  <c r="BK140" i="28"/>
  <c r="AH141" i="28"/>
  <c r="BL142" i="28"/>
  <c r="H143" i="28"/>
  <c r="L143" i="28"/>
  <c r="P143" i="28"/>
  <c r="T143" i="28"/>
  <c r="X143" i="28"/>
  <c r="AB143" i="28"/>
  <c r="AF143" i="28"/>
  <c r="AJ143" i="28"/>
  <c r="AN143" i="28"/>
  <c r="AR143" i="28"/>
  <c r="AV143" i="28"/>
  <c r="AZ143" i="28"/>
  <c r="BD143" i="28"/>
  <c r="BH143" i="28"/>
  <c r="BL143" i="28"/>
  <c r="F144" i="28"/>
  <c r="J144" i="28"/>
  <c r="N144" i="28"/>
  <c r="R144" i="28"/>
  <c r="V144" i="28"/>
  <c r="Z144" i="28"/>
  <c r="AD144" i="28"/>
  <c r="AH144" i="28"/>
  <c r="AL144" i="28"/>
  <c r="AP144" i="28"/>
  <c r="AT144" i="28"/>
  <c r="AX144" i="28"/>
  <c r="BB144" i="28"/>
  <c r="BF144" i="28"/>
  <c r="BJ144" i="28"/>
  <c r="H145" i="28"/>
  <c r="L145" i="28"/>
  <c r="P145" i="28"/>
  <c r="T145" i="28"/>
  <c r="X145" i="28"/>
  <c r="AB145" i="28"/>
  <c r="AF145" i="28"/>
  <c r="AJ145" i="28"/>
  <c r="AN145" i="28"/>
  <c r="AR145" i="28"/>
  <c r="AV145" i="28"/>
  <c r="AZ145" i="28"/>
  <c r="BD145" i="28"/>
  <c r="BH145" i="28"/>
  <c r="BL145" i="28"/>
  <c r="F146" i="28"/>
  <c r="J146" i="28"/>
  <c r="N146" i="28"/>
  <c r="R146" i="28"/>
  <c r="V146" i="28"/>
  <c r="Z146" i="28"/>
  <c r="AD146" i="28"/>
  <c r="AH146" i="28"/>
  <c r="AL146" i="28"/>
  <c r="AP146" i="28"/>
  <c r="AT146" i="28"/>
  <c r="AX146" i="28"/>
  <c r="BB146" i="28"/>
  <c r="BF146" i="28"/>
  <c r="BJ146" i="28"/>
  <c r="H147" i="28"/>
  <c r="L147" i="28"/>
  <c r="P147" i="28"/>
  <c r="T147" i="28"/>
  <c r="X147" i="28"/>
  <c r="AB147" i="28"/>
  <c r="AF147" i="28"/>
  <c r="AJ147" i="28"/>
  <c r="AN147" i="28"/>
  <c r="AR147" i="28"/>
  <c r="AV147" i="28"/>
  <c r="AZ147" i="28"/>
  <c r="BD147" i="28"/>
  <c r="BH147" i="28"/>
  <c r="BL147" i="28"/>
  <c r="BK148" i="28"/>
  <c r="E150" i="28"/>
  <c r="I150" i="28"/>
  <c r="M150" i="28"/>
  <c r="Q150" i="28"/>
  <c r="U150" i="28"/>
  <c r="Y150" i="28"/>
  <c r="AC150" i="28"/>
  <c r="AG150" i="28"/>
  <c r="AK150" i="28"/>
  <c r="AO150" i="28"/>
  <c r="AS150" i="28"/>
  <c r="AW150" i="28"/>
  <c r="BA150" i="28"/>
  <c r="BE150" i="28"/>
  <c r="BI150" i="28"/>
  <c r="BM150" i="28"/>
  <c r="G151" i="28"/>
  <c r="K151" i="28"/>
  <c r="O151" i="28"/>
  <c r="S151" i="28"/>
  <c r="W151" i="28"/>
  <c r="AA151" i="28"/>
  <c r="AE151" i="28"/>
  <c r="AI151" i="28"/>
  <c r="AM151" i="28"/>
  <c r="AQ151" i="28"/>
  <c r="AU151" i="28"/>
  <c r="AY151" i="28"/>
  <c r="BC151" i="28"/>
  <c r="BG151" i="28"/>
  <c r="BK151" i="28"/>
  <c r="E152" i="28"/>
  <c r="I152" i="28"/>
  <c r="M152" i="28"/>
  <c r="Q152" i="28"/>
  <c r="U152" i="28"/>
  <c r="Y152" i="28"/>
  <c r="AC152" i="28"/>
  <c r="AG152" i="28"/>
  <c r="AK152" i="28"/>
  <c r="AO152" i="28"/>
  <c r="AS152" i="28"/>
  <c r="AW152" i="28"/>
  <c r="BA152" i="28"/>
  <c r="BE152" i="28"/>
  <c r="BI152" i="28"/>
  <c r="BM152" i="28"/>
  <c r="G153" i="28"/>
  <c r="K153" i="28"/>
  <c r="O153" i="28"/>
  <c r="S153" i="28"/>
  <c r="W153" i="28"/>
  <c r="AA153" i="28"/>
  <c r="AE153" i="28"/>
  <c r="AI153" i="28"/>
  <c r="AM153" i="28"/>
  <c r="AQ153" i="28"/>
  <c r="AU153" i="28"/>
  <c r="AY153" i="28"/>
  <c r="BC153" i="28"/>
  <c r="BG153" i="28"/>
  <c r="BK153" i="28"/>
  <c r="E154" i="28"/>
  <c r="I154" i="28"/>
  <c r="M154" i="28"/>
  <c r="Q154" i="28"/>
  <c r="U154" i="28"/>
  <c r="Y154" i="28"/>
  <c r="AC154" i="28"/>
  <c r="AG154" i="28"/>
  <c r="AK154" i="28"/>
  <c r="AO154" i="28"/>
  <c r="AS154" i="28"/>
  <c r="AW154" i="28"/>
  <c r="BA154" i="28"/>
  <c r="BE154" i="28"/>
  <c r="BI154" i="28"/>
  <c r="BM154" i="28"/>
  <c r="BL155" i="28"/>
  <c r="AH156" i="28"/>
  <c r="F157" i="28"/>
  <c r="J157" i="28"/>
  <c r="N157" i="28"/>
  <c r="R157" i="28"/>
  <c r="V157" i="28"/>
  <c r="Z157" i="28"/>
  <c r="AD157" i="28"/>
  <c r="AH157" i="28"/>
  <c r="AL157" i="28"/>
  <c r="AP157" i="28"/>
  <c r="AT157" i="28"/>
  <c r="AX157" i="28"/>
  <c r="BB157" i="28"/>
  <c r="BF157" i="28"/>
  <c r="BJ157" i="28"/>
  <c r="H158" i="28"/>
  <c r="L158" i="28"/>
  <c r="P158" i="28"/>
  <c r="T158" i="28"/>
  <c r="X158" i="28"/>
  <c r="AB158" i="28"/>
  <c r="AF158" i="28"/>
  <c r="AJ158" i="28"/>
  <c r="AN158" i="28"/>
  <c r="AR158" i="28"/>
  <c r="AV158" i="28"/>
  <c r="AZ158" i="28"/>
  <c r="BD158" i="28"/>
  <c r="BH158" i="28"/>
  <c r="BL158" i="28"/>
  <c r="F159" i="28"/>
  <c r="J159" i="28"/>
  <c r="N159" i="28"/>
  <c r="R159" i="28"/>
  <c r="V159" i="28"/>
  <c r="Z159" i="28"/>
  <c r="AD159" i="28"/>
  <c r="AH159" i="28"/>
  <c r="AL159" i="28"/>
  <c r="AP159" i="28"/>
  <c r="AT159" i="28"/>
  <c r="AX159" i="28"/>
  <c r="BB159" i="28"/>
  <c r="BF159" i="28"/>
  <c r="BJ159" i="28"/>
  <c r="H160" i="28"/>
  <c r="L160" i="28"/>
  <c r="P160" i="28"/>
  <c r="T160" i="28"/>
  <c r="X160" i="28"/>
  <c r="AB160" i="28"/>
  <c r="AF160" i="28"/>
  <c r="AJ160" i="28"/>
  <c r="AN160" i="28"/>
  <c r="AR160" i="28"/>
  <c r="AV160" i="28"/>
  <c r="AZ160" i="28"/>
  <c r="BD160" i="28"/>
  <c r="BH160" i="28"/>
  <c r="BL160" i="28"/>
  <c r="F161" i="28"/>
  <c r="J161" i="28"/>
  <c r="N161" i="28"/>
  <c r="R161" i="28"/>
  <c r="V161" i="28"/>
  <c r="Z161" i="28"/>
  <c r="AD161" i="28"/>
  <c r="AH161" i="28"/>
  <c r="AL161" i="28"/>
  <c r="AP161" i="28"/>
  <c r="AT161" i="28"/>
  <c r="AX161" i="28"/>
  <c r="BB161" i="28"/>
  <c r="BF161" i="28"/>
  <c r="BJ161" i="28"/>
  <c r="BK163" i="28"/>
  <c r="G164" i="28"/>
  <c r="K164" i="28"/>
  <c r="O164" i="28"/>
  <c r="S164" i="28"/>
  <c r="W164" i="28"/>
  <c r="AA164" i="28"/>
  <c r="AE164" i="28"/>
  <c r="AI164" i="28"/>
  <c r="AM164" i="28"/>
  <c r="AQ164" i="28"/>
  <c r="AU164" i="28"/>
  <c r="AY164" i="28"/>
  <c r="BC164" i="28"/>
  <c r="BG164" i="28"/>
  <c r="BK164" i="28"/>
  <c r="E165" i="28"/>
  <c r="I165" i="28"/>
  <c r="M165" i="28"/>
  <c r="Q165" i="28"/>
  <c r="U165" i="28"/>
  <c r="Y165" i="28"/>
  <c r="AC165" i="28"/>
  <c r="AG165" i="28"/>
  <c r="AK165" i="28"/>
  <c r="AO165" i="28"/>
  <c r="AS165" i="28"/>
  <c r="AW165" i="28"/>
  <c r="BA165" i="28"/>
  <c r="BE165" i="28"/>
  <c r="BI165" i="28"/>
  <c r="BM165" i="28"/>
  <c r="G166" i="28"/>
  <c r="K166" i="28"/>
  <c r="O166" i="28"/>
  <c r="S166" i="28"/>
  <c r="W166" i="28"/>
  <c r="AA166" i="28"/>
  <c r="AE166" i="28"/>
  <c r="AI166" i="28"/>
  <c r="AM166" i="28"/>
  <c r="AQ166" i="28"/>
  <c r="AU166" i="28"/>
  <c r="AY166" i="28"/>
  <c r="BC166" i="28"/>
  <c r="BG166" i="28"/>
  <c r="BK166" i="28"/>
  <c r="E167" i="28"/>
  <c r="I167" i="28"/>
  <c r="M167" i="28"/>
  <c r="Q167" i="28"/>
  <c r="U167" i="28"/>
  <c r="Y167" i="28"/>
  <c r="AC167" i="28"/>
  <c r="AG167" i="28"/>
  <c r="AK167" i="28"/>
  <c r="AO167" i="28"/>
  <c r="AS167" i="28"/>
  <c r="AW167" i="28"/>
  <c r="BA167" i="28"/>
  <c r="BE167" i="28"/>
  <c r="BI167" i="28"/>
  <c r="BM167" i="28"/>
  <c r="G168" i="28"/>
  <c r="K168" i="28"/>
  <c r="O168" i="28"/>
  <c r="S168" i="28"/>
  <c r="W168" i="28"/>
  <c r="AA168" i="28"/>
  <c r="AE168" i="28"/>
  <c r="AI168" i="28"/>
  <c r="AM168" i="28"/>
  <c r="AQ168" i="28"/>
  <c r="AU168" i="28"/>
  <c r="AY168" i="28"/>
  <c r="BC168" i="28"/>
  <c r="BG168" i="28"/>
  <c r="BK168" i="28"/>
  <c r="AH169" i="28"/>
  <c r="BL170" i="28"/>
  <c r="H171" i="28"/>
  <c r="L171" i="28"/>
  <c r="P171" i="28"/>
  <c r="T171" i="28"/>
  <c r="X171" i="28"/>
  <c r="AB171" i="28"/>
  <c r="AF171" i="28"/>
  <c r="AJ171" i="28"/>
  <c r="AN171" i="28"/>
  <c r="AR171" i="28"/>
  <c r="AV171" i="28"/>
  <c r="AZ171" i="28"/>
  <c r="BD171" i="28"/>
  <c r="BH171" i="28"/>
  <c r="BL171" i="28"/>
  <c r="F172" i="28"/>
  <c r="J172" i="28"/>
  <c r="N172" i="28"/>
  <c r="R172" i="28"/>
  <c r="V172" i="28"/>
  <c r="Z172" i="28"/>
  <c r="AD172" i="28"/>
  <c r="AH172" i="28"/>
  <c r="AL172" i="28"/>
  <c r="AP172" i="28"/>
  <c r="AT172" i="28"/>
  <c r="AX172" i="28"/>
  <c r="BB172" i="28"/>
  <c r="BF172" i="28"/>
  <c r="BJ172" i="28"/>
  <c r="H173" i="28"/>
  <c r="L173" i="28"/>
  <c r="P173" i="28"/>
  <c r="T173" i="28"/>
  <c r="X173" i="28"/>
  <c r="AB173" i="28"/>
  <c r="AF173" i="28"/>
  <c r="AJ173" i="28"/>
  <c r="AN173" i="28"/>
  <c r="AR173" i="28"/>
  <c r="AV173" i="28"/>
  <c r="AZ173" i="28"/>
  <c r="BD173" i="28"/>
  <c r="BH173" i="28"/>
  <c r="BL173" i="28"/>
  <c r="F174" i="28"/>
  <c r="J174" i="28"/>
  <c r="N174" i="28"/>
  <c r="R174" i="28"/>
  <c r="V174" i="28"/>
  <c r="Z174" i="28"/>
  <c r="AD174" i="28"/>
  <c r="AH174" i="28"/>
  <c r="AL174" i="28"/>
  <c r="AP174" i="28"/>
  <c r="AT174" i="28"/>
  <c r="AX174" i="28"/>
  <c r="BB174" i="28"/>
  <c r="BF174" i="28"/>
  <c r="BJ174" i="28"/>
  <c r="H175" i="28"/>
  <c r="L175" i="28"/>
  <c r="P175" i="28"/>
  <c r="T175" i="28"/>
  <c r="X175" i="28"/>
  <c r="AB175" i="28"/>
  <c r="AF175" i="28"/>
  <c r="AJ175" i="28"/>
  <c r="AN175" i="28"/>
  <c r="AR175" i="28"/>
  <c r="AV175" i="28"/>
  <c r="AZ175" i="28"/>
  <c r="BD175" i="28"/>
  <c r="BH175" i="28"/>
  <c r="BL175" i="28"/>
  <c r="BK176" i="28"/>
  <c r="E178" i="28"/>
  <c r="I178" i="28"/>
  <c r="M178" i="28"/>
  <c r="Q178" i="28"/>
  <c r="U178" i="28"/>
  <c r="Y178" i="28"/>
  <c r="AC178" i="28"/>
  <c r="AG178" i="28"/>
  <c r="AK178" i="28"/>
  <c r="AO178" i="28"/>
  <c r="AS178" i="28"/>
  <c r="AW178" i="28"/>
  <c r="BA178" i="28"/>
  <c r="BE178" i="28"/>
  <c r="BI178" i="28"/>
  <c r="BM178" i="28"/>
  <c r="G179" i="28"/>
  <c r="K179" i="28"/>
  <c r="O179" i="28"/>
  <c r="S179" i="28"/>
  <c r="W179" i="28"/>
  <c r="AA179" i="28"/>
  <c r="AE179" i="28"/>
  <c r="AI179" i="28"/>
  <c r="AM179" i="28"/>
  <c r="AQ179" i="28"/>
  <c r="AU179" i="28"/>
  <c r="AY179" i="28"/>
  <c r="BC179" i="28"/>
  <c r="BG179" i="28"/>
  <c r="BK179" i="28"/>
  <c r="E180" i="28"/>
  <c r="I180" i="28"/>
  <c r="M180" i="28"/>
  <c r="Q180" i="28"/>
  <c r="U180" i="28"/>
  <c r="Y180" i="28"/>
  <c r="AC180" i="28"/>
  <c r="AG180" i="28"/>
  <c r="AK180" i="28"/>
  <c r="AO180" i="28"/>
  <c r="AS180" i="28"/>
  <c r="AW180" i="28"/>
  <c r="BA180" i="28"/>
  <c r="BE180" i="28"/>
  <c r="BI180" i="28"/>
  <c r="BM180" i="28"/>
  <c r="G181" i="28"/>
  <c r="K181" i="28"/>
  <c r="O181" i="28"/>
  <c r="S181" i="28"/>
  <c r="W181" i="28"/>
  <c r="AA181" i="28"/>
  <c r="AE181" i="28"/>
  <c r="AI181" i="28"/>
  <c r="AM181" i="28"/>
  <c r="AQ181" i="28"/>
  <c r="AU181" i="28"/>
  <c r="AY181" i="28"/>
  <c r="BC181" i="28"/>
  <c r="BG181" i="28"/>
  <c r="BK181" i="28"/>
  <c r="E182" i="28"/>
  <c r="I182" i="28"/>
  <c r="M182" i="28"/>
  <c r="Q182" i="28"/>
  <c r="U182" i="28"/>
  <c r="Y182" i="28"/>
  <c r="AC182" i="28"/>
  <c r="AG182" i="28"/>
  <c r="AK182" i="28"/>
  <c r="AO182" i="28"/>
  <c r="AS182" i="28"/>
  <c r="AW182" i="28"/>
  <c r="BA182" i="28"/>
  <c r="BE182" i="28"/>
  <c r="BI182" i="28"/>
  <c r="BM182" i="28"/>
  <c r="BL183" i="28"/>
  <c r="AH184" i="28"/>
  <c r="E185" i="28"/>
  <c r="I185" i="28"/>
  <c r="M185" i="28"/>
  <c r="Q185" i="28"/>
  <c r="U185" i="28"/>
  <c r="Y185" i="28"/>
  <c r="AC185" i="28"/>
  <c r="AG185" i="28"/>
  <c r="AK185" i="28"/>
  <c r="AO185" i="28"/>
  <c r="AS185" i="28"/>
  <c r="AW185" i="28"/>
  <c r="BA185" i="28"/>
  <c r="BE185" i="28"/>
  <c r="BI185" i="28"/>
  <c r="BM185" i="28"/>
  <c r="G186" i="28"/>
  <c r="K186" i="28"/>
  <c r="O186" i="28"/>
  <c r="S186" i="28"/>
  <c r="W186" i="28"/>
  <c r="AA186" i="28"/>
  <c r="AE186" i="28"/>
  <c r="AI186" i="28"/>
  <c r="AM186" i="28"/>
  <c r="AQ186" i="28"/>
  <c r="AU186" i="28"/>
  <c r="AY186" i="28"/>
  <c r="BC186" i="28"/>
  <c r="BG186" i="28"/>
  <c r="BK186" i="28"/>
  <c r="E187" i="28"/>
  <c r="I187" i="28"/>
  <c r="M187" i="28"/>
  <c r="Q187" i="28"/>
  <c r="U187" i="28"/>
  <c r="Y187" i="28"/>
  <c r="AC187" i="28"/>
  <c r="AG187" i="28"/>
  <c r="AK187" i="28"/>
  <c r="AO187" i="28"/>
  <c r="AS187" i="28"/>
  <c r="AW187" i="28"/>
  <c r="BA187" i="28"/>
  <c r="BE187" i="28"/>
  <c r="BI187" i="28"/>
  <c r="BM187" i="28"/>
  <c r="G188" i="28"/>
  <c r="K188" i="28"/>
  <c r="O188" i="28"/>
  <c r="S188" i="28"/>
  <c r="W188" i="28"/>
  <c r="AA188" i="28"/>
  <c r="AE188" i="28"/>
  <c r="AI188" i="28"/>
  <c r="AM188" i="28"/>
  <c r="AQ188" i="28"/>
  <c r="AU188" i="28"/>
  <c r="AY188" i="28"/>
  <c r="BC188" i="28"/>
  <c r="BG188" i="28"/>
  <c r="BK188" i="28"/>
  <c r="E189" i="28"/>
  <c r="I189" i="28"/>
  <c r="M189" i="28"/>
  <c r="Q189" i="28"/>
  <c r="U189" i="28"/>
  <c r="Y189" i="28"/>
  <c r="AC189" i="28"/>
  <c r="AG189" i="28"/>
  <c r="AK189" i="28"/>
  <c r="AO189" i="28"/>
  <c r="AS189" i="28"/>
  <c r="AW189" i="28"/>
  <c r="BA189" i="28"/>
  <c r="BE189" i="28"/>
  <c r="BI189" i="28"/>
  <c r="BM189" i="28"/>
  <c r="BL190" i="28"/>
  <c r="AH191" i="28"/>
  <c r="E192" i="28"/>
  <c r="I192" i="28"/>
  <c r="M192" i="28"/>
  <c r="Q192" i="28"/>
  <c r="U192" i="28"/>
  <c r="Y192" i="28"/>
  <c r="AC192" i="28"/>
  <c r="AG192" i="28"/>
  <c r="AK192" i="28"/>
  <c r="AO192" i="28"/>
  <c r="AS192" i="28"/>
  <c r="AW192" i="28"/>
  <c r="BA192" i="28"/>
  <c r="BE192" i="28"/>
  <c r="BI192" i="28"/>
  <c r="BM192" i="28"/>
  <c r="G193" i="28"/>
  <c r="K193" i="28"/>
  <c r="O193" i="28"/>
  <c r="S193" i="28"/>
  <c r="W193" i="28"/>
  <c r="AA193" i="28"/>
  <c r="AE193" i="28"/>
  <c r="AI193" i="28"/>
  <c r="AM193" i="28"/>
  <c r="AQ193" i="28"/>
  <c r="AU193" i="28"/>
  <c r="AY193" i="28"/>
  <c r="BC193" i="28"/>
  <c r="BG193" i="28"/>
  <c r="BK193" i="28"/>
  <c r="E194" i="28"/>
  <c r="I194" i="28"/>
  <c r="M194" i="28"/>
  <c r="Q194" i="28"/>
  <c r="U194" i="28"/>
  <c r="Y194" i="28"/>
  <c r="AC194" i="28"/>
  <c r="AG194" i="28"/>
  <c r="AK194" i="28"/>
  <c r="AO194" i="28"/>
  <c r="AS194" i="28"/>
  <c r="AW194" i="28"/>
  <c r="BA194" i="28"/>
  <c r="BE194" i="28"/>
  <c r="BI194" i="28"/>
  <c r="BM194" i="28"/>
  <c r="G195" i="28"/>
  <c r="K195" i="28"/>
  <c r="O195" i="28"/>
  <c r="S195" i="28"/>
  <c r="W195" i="28"/>
  <c r="AA195" i="28"/>
  <c r="AE195" i="28"/>
  <c r="AI195" i="28"/>
  <c r="AM195" i="28"/>
  <c r="AQ195" i="28"/>
  <c r="AU195" i="28"/>
  <c r="AY195" i="28"/>
  <c r="BC195" i="28"/>
  <c r="BG195" i="28"/>
  <c r="BK195" i="28"/>
  <c r="E196" i="28"/>
  <c r="I196" i="28"/>
  <c r="M196" i="28"/>
  <c r="Q196" i="28"/>
  <c r="U196" i="28"/>
  <c r="Y196" i="28"/>
  <c r="AC196" i="28"/>
  <c r="AG196" i="28"/>
  <c r="AK196" i="28"/>
  <c r="AO196" i="28"/>
  <c r="AS196" i="28"/>
  <c r="AW196" i="28"/>
  <c r="BA196" i="28"/>
  <c r="BE196" i="28"/>
  <c r="BI196" i="28"/>
  <c r="BM196" i="28"/>
  <c r="BL197" i="28"/>
  <c r="AH198" i="28"/>
  <c r="E199" i="28"/>
  <c r="I199" i="28"/>
  <c r="M199" i="28"/>
  <c r="Q199" i="28"/>
  <c r="U199" i="28"/>
  <c r="Y199" i="28"/>
  <c r="AC199" i="28"/>
  <c r="AG199" i="28"/>
  <c r="AK199" i="28"/>
  <c r="AO199" i="28"/>
  <c r="AS199" i="28"/>
  <c r="AW199" i="28"/>
  <c r="BA199" i="28"/>
  <c r="BE199" i="28"/>
  <c r="BI199" i="28"/>
  <c r="BM199" i="28"/>
  <c r="G200" i="28"/>
  <c r="K200" i="28"/>
  <c r="O200" i="28"/>
  <c r="S200" i="28"/>
  <c r="W200" i="28"/>
  <c r="AA200" i="28"/>
  <c r="AE200" i="28"/>
  <c r="AI200" i="28"/>
  <c r="AO200" i="28"/>
  <c r="AT200" i="28"/>
  <c r="BB200" i="28"/>
  <c r="BJ200" i="28"/>
  <c r="H201" i="28"/>
  <c r="P201" i="28"/>
  <c r="X201" i="28"/>
  <c r="AF201" i="28"/>
  <c r="AN201" i="28"/>
  <c r="AV201" i="28"/>
  <c r="BD201" i="28"/>
  <c r="BL201" i="28"/>
  <c r="I202" i="28"/>
  <c r="Q202" i="28"/>
  <c r="Y202" i="28"/>
  <c r="AG202" i="28"/>
  <c r="AO202" i="28"/>
  <c r="AW202" i="28"/>
  <c r="BE202" i="28"/>
  <c r="BM202" i="28"/>
  <c r="K203" i="28"/>
  <c r="S203" i="28"/>
  <c r="AA203" i="28"/>
  <c r="AI203" i="28"/>
  <c r="AQ203" i="28"/>
  <c r="AY203" i="28"/>
  <c r="BG203" i="28"/>
  <c r="G206" i="28"/>
  <c r="O206" i="28"/>
  <c r="W206" i="28"/>
  <c r="AE206" i="28"/>
  <c r="AM206" i="28"/>
  <c r="AU206" i="28"/>
  <c r="BC206" i="28"/>
  <c r="BK206" i="28"/>
  <c r="F207" i="28"/>
  <c r="N207" i="28"/>
  <c r="V207" i="28"/>
  <c r="AD207" i="28"/>
  <c r="AL207" i="28"/>
  <c r="AT207" i="28"/>
  <c r="BB207" i="28"/>
  <c r="BJ207" i="28"/>
  <c r="H208" i="28"/>
  <c r="P208" i="28"/>
  <c r="X208" i="28"/>
  <c r="AF208" i="28"/>
  <c r="AN208" i="28"/>
  <c r="AV208" i="28"/>
  <c r="BD208" i="28"/>
  <c r="BL208" i="28"/>
  <c r="I209" i="28"/>
  <c r="Q209" i="28"/>
  <c r="Y209" i="28"/>
  <c r="AG209" i="28"/>
  <c r="AO209" i="28"/>
  <c r="BE209" i="28"/>
  <c r="G210" i="28"/>
  <c r="W210" i="28"/>
  <c r="AM210" i="28"/>
  <c r="BC210" i="28"/>
  <c r="AH211" i="28"/>
  <c r="BL212" i="28"/>
  <c r="O213" i="28"/>
  <c r="N90" i="28"/>
  <c r="R90" i="28"/>
  <c r="V90" i="28"/>
  <c r="Z90" i="28"/>
  <c r="AD90" i="28"/>
  <c r="AH90" i="28"/>
  <c r="AL90" i="28"/>
  <c r="AP90" i="28"/>
  <c r="AT90" i="28"/>
  <c r="AX90" i="28"/>
  <c r="BB90" i="28"/>
  <c r="BF90" i="28"/>
  <c r="BJ90" i="28"/>
  <c r="H91" i="28"/>
  <c r="L91" i="28"/>
  <c r="P91" i="28"/>
  <c r="T91" i="28"/>
  <c r="X91" i="28"/>
  <c r="AB91" i="28"/>
  <c r="AF91" i="28"/>
  <c r="AJ91" i="28"/>
  <c r="AN91" i="28"/>
  <c r="AR91" i="28"/>
  <c r="AV91" i="28"/>
  <c r="AZ91" i="28"/>
  <c r="BD91" i="28"/>
  <c r="BH91" i="28"/>
  <c r="BL91" i="28"/>
  <c r="BK92" i="28"/>
  <c r="E94" i="28"/>
  <c r="I94" i="28"/>
  <c r="M94" i="28"/>
  <c r="Q94" i="28"/>
  <c r="U94" i="28"/>
  <c r="Y94" i="28"/>
  <c r="AC94" i="28"/>
  <c r="AG94" i="28"/>
  <c r="AK94" i="28"/>
  <c r="AO94" i="28"/>
  <c r="AS94" i="28"/>
  <c r="AW94" i="28"/>
  <c r="BA94" i="28"/>
  <c r="BE94" i="28"/>
  <c r="BI94" i="28"/>
  <c r="BM94" i="28"/>
  <c r="G95" i="28"/>
  <c r="K95" i="28"/>
  <c r="O95" i="28"/>
  <c r="S95" i="28"/>
  <c r="W95" i="28"/>
  <c r="AA95" i="28"/>
  <c r="AE95" i="28"/>
  <c r="AI95" i="28"/>
  <c r="AM95" i="28"/>
  <c r="AQ95" i="28"/>
  <c r="AU95" i="28"/>
  <c r="AY95" i="28"/>
  <c r="BC95" i="28"/>
  <c r="BG95" i="28"/>
  <c r="BK95" i="28"/>
  <c r="E96" i="28"/>
  <c r="I96" i="28"/>
  <c r="M96" i="28"/>
  <c r="Q96" i="28"/>
  <c r="U96" i="28"/>
  <c r="Y96" i="28"/>
  <c r="AC96" i="28"/>
  <c r="AG96" i="28"/>
  <c r="AK96" i="28"/>
  <c r="AO96" i="28"/>
  <c r="AS96" i="28"/>
  <c r="AW96" i="28"/>
  <c r="BA96" i="28"/>
  <c r="BE96" i="28"/>
  <c r="BI96" i="28"/>
  <c r="BM96" i="28"/>
  <c r="H97" i="28"/>
  <c r="L97" i="28"/>
  <c r="P97" i="28"/>
  <c r="T97" i="28"/>
  <c r="X97" i="28"/>
  <c r="AB97" i="28"/>
  <c r="AF97" i="28"/>
  <c r="AJ97" i="28"/>
  <c r="AN97" i="28"/>
  <c r="AR97" i="28"/>
  <c r="AV97" i="28"/>
  <c r="AZ97" i="28"/>
  <c r="BD97" i="28"/>
  <c r="BH97" i="28"/>
  <c r="BL97" i="28"/>
  <c r="G98" i="28"/>
  <c r="K98" i="28"/>
  <c r="O98" i="28"/>
  <c r="S98" i="28"/>
  <c r="W98" i="28"/>
  <c r="AA98" i="28"/>
  <c r="AE98" i="28"/>
  <c r="AI98" i="28"/>
  <c r="AM98" i="28"/>
  <c r="AQ98" i="28"/>
  <c r="AU98" i="28"/>
  <c r="AY98" i="28"/>
  <c r="BC98" i="28"/>
  <c r="BG98" i="28"/>
  <c r="BK98" i="28"/>
  <c r="AH99" i="28"/>
  <c r="BL100" i="28"/>
  <c r="H101" i="28"/>
  <c r="L101" i="28"/>
  <c r="P101" i="28"/>
  <c r="T101" i="28"/>
  <c r="X101" i="28"/>
  <c r="AB101" i="28"/>
  <c r="AF101" i="28"/>
  <c r="AJ101" i="28"/>
  <c r="AN101" i="28"/>
  <c r="AR101" i="28"/>
  <c r="AV101" i="28"/>
  <c r="AZ101" i="28"/>
  <c r="BD101" i="28"/>
  <c r="BH101" i="28"/>
  <c r="BL101" i="28"/>
  <c r="F102" i="28"/>
  <c r="J102" i="28"/>
  <c r="N102" i="28"/>
  <c r="R102" i="28"/>
  <c r="V102" i="28"/>
  <c r="Z102" i="28"/>
  <c r="AD102" i="28"/>
  <c r="AH102" i="28"/>
  <c r="AL102" i="28"/>
  <c r="AP102" i="28"/>
  <c r="AT102" i="28"/>
  <c r="AX102" i="28"/>
  <c r="BB102" i="28"/>
  <c r="BF102" i="28"/>
  <c r="BJ102" i="28"/>
  <c r="H103" i="28"/>
  <c r="L103" i="28"/>
  <c r="P103" i="28"/>
  <c r="T103" i="28"/>
  <c r="X103" i="28"/>
  <c r="AB103" i="28"/>
  <c r="AF103" i="28"/>
  <c r="AJ103" i="28"/>
  <c r="AN103" i="28"/>
  <c r="AR103" i="28"/>
  <c r="AV103" i="28"/>
  <c r="AZ103" i="28"/>
  <c r="BD103" i="28"/>
  <c r="BH103" i="28"/>
  <c r="BL103" i="28"/>
  <c r="F104" i="28"/>
  <c r="J104" i="28"/>
  <c r="N104" i="28"/>
  <c r="R104" i="28"/>
  <c r="V104" i="28"/>
  <c r="Z104" i="28"/>
  <c r="AD104" i="28"/>
  <c r="AH104" i="28"/>
  <c r="AL104" i="28"/>
  <c r="AP104" i="28"/>
  <c r="AT104" i="28"/>
  <c r="AX104" i="28"/>
  <c r="BB104" i="28"/>
  <c r="BF104" i="28"/>
  <c r="BJ104" i="28"/>
  <c r="H105" i="28"/>
  <c r="L105" i="28"/>
  <c r="P105" i="28"/>
  <c r="T105" i="28"/>
  <c r="X105" i="28"/>
  <c r="AB105" i="28"/>
  <c r="AF105" i="28"/>
  <c r="AJ105" i="28"/>
  <c r="AN105" i="28"/>
  <c r="AR105" i="28"/>
  <c r="AV105" i="28"/>
  <c r="AZ105" i="28"/>
  <c r="BD105" i="28"/>
  <c r="BH105" i="28"/>
  <c r="BL105" i="28"/>
  <c r="BK106" i="28"/>
  <c r="E108" i="28"/>
  <c r="I108" i="28"/>
  <c r="M108" i="28"/>
  <c r="Q108" i="28"/>
  <c r="U108" i="28"/>
  <c r="Y108" i="28"/>
  <c r="AC108" i="28"/>
  <c r="AG108" i="28"/>
  <c r="AK108" i="28"/>
  <c r="AO108" i="28"/>
  <c r="AS108" i="28"/>
  <c r="AW108" i="28"/>
  <c r="BA108" i="28"/>
  <c r="BE108" i="28"/>
  <c r="BI108" i="28"/>
  <c r="BM108" i="28"/>
  <c r="G109" i="28"/>
  <c r="K109" i="28"/>
  <c r="O109" i="28"/>
  <c r="S109" i="28"/>
  <c r="W109" i="28"/>
  <c r="AA109" i="28"/>
  <c r="AE109" i="28"/>
  <c r="AI109" i="28"/>
  <c r="AM109" i="28"/>
  <c r="AQ109" i="28"/>
  <c r="AU109" i="28"/>
  <c r="AY109" i="28"/>
  <c r="BC109" i="28"/>
  <c r="BG109" i="28"/>
  <c r="BK109" i="28"/>
  <c r="E110" i="28"/>
  <c r="I110" i="28"/>
  <c r="M110" i="28"/>
  <c r="Q110" i="28"/>
  <c r="U110" i="28"/>
  <c r="Y110" i="28"/>
  <c r="AC110" i="28"/>
  <c r="AG110" i="28"/>
  <c r="AK110" i="28"/>
  <c r="AO110" i="28"/>
  <c r="AS110" i="28"/>
  <c r="AW110" i="28"/>
  <c r="BA110" i="28"/>
  <c r="BE110" i="28"/>
  <c r="BI110" i="28"/>
  <c r="BM110" i="28"/>
  <c r="G111" i="28"/>
  <c r="K111" i="28"/>
  <c r="O111" i="28"/>
  <c r="S111" i="28"/>
  <c r="W111" i="28"/>
  <c r="AA111" i="28"/>
  <c r="AE111" i="28"/>
  <c r="AI111" i="28"/>
  <c r="AM111" i="28"/>
  <c r="AQ111" i="28"/>
  <c r="AU111" i="28"/>
  <c r="AY111" i="28"/>
  <c r="BC111" i="28"/>
  <c r="BG111" i="28"/>
  <c r="BK111" i="28"/>
  <c r="E112" i="28"/>
  <c r="I112" i="28"/>
  <c r="M112" i="28"/>
  <c r="Q112" i="28"/>
  <c r="U112" i="28"/>
  <c r="Y112" i="28"/>
  <c r="AC112" i="28"/>
  <c r="AG112" i="28"/>
  <c r="AK112" i="28"/>
  <c r="AO112" i="28"/>
  <c r="AS112" i="28"/>
  <c r="AW112" i="28"/>
  <c r="BA112" i="28"/>
  <c r="BE112" i="28"/>
  <c r="BI112" i="28"/>
  <c r="BM112" i="28"/>
  <c r="BL113" i="28"/>
  <c r="AH114" i="28"/>
  <c r="F115" i="28"/>
  <c r="J115" i="28"/>
  <c r="N115" i="28"/>
  <c r="R115" i="28"/>
  <c r="V115" i="28"/>
  <c r="Z115" i="28"/>
  <c r="AD115" i="28"/>
  <c r="AH115" i="28"/>
  <c r="AL115" i="28"/>
  <c r="AP115" i="28"/>
  <c r="AT115" i="28"/>
  <c r="AX115" i="28"/>
  <c r="BB115" i="28"/>
  <c r="BF115" i="28"/>
  <c r="BJ115" i="28"/>
  <c r="H116" i="28"/>
  <c r="L116" i="28"/>
  <c r="P116" i="28"/>
  <c r="T116" i="28"/>
  <c r="X116" i="28"/>
  <c r="AB116" i="28"/>
  <c r="AF116" i="28"/>
  <c r="AJ116" i="28"/>
  <c r="AN116" i="28"/>
  <c r="AR116" i="28"/>
  <c r="AV116" i="28"/>
  <c r="AZ116" i="28"/>
  <c r="BD116" i="28"/>
  <c r="BH116" i="28"/>
  <c r="BL116" i="28"/>
  <c r="F117" i="28"/>
  <c r="J117" i="28"/>
  <c r="N117" i="28"/>
  <c r="R117" i="28"/>
  <c r="V117" i="28"/>
  <c r="Z117" i="28"/>
  <c r="AD117" i="28"/>
  <c r="AH117" i="28"/>
  <c r="AL117" i="28"/>
  <c r="AP117" i="28"/>
  <c r="AT117" i="28"/>
  <c r="AX117" i="28"/>
  <c r="BB117" i="28"/>
  <c r="BF117" i="28"/>
  <c r="BJ117" i="28"/>
  <c r="H118" i="28"/>
  <c r="L118" i="28"/>
  <c r="P118" i="28"/>
  <c r="T118" i="28"/>
  <c r="X118" i="28"/>
  <c r="AB118" i="28"/>
  <c r="AF118" i="28"/>
  <c r="AJ118" i="28"/>
  <c r="AN118" i="28"/>
  <c r="AR118" i="28"/>
  <c r="AV118" i="28"/>
  <c r="AZ118" i="28"/>
  <c r="BD118" i="28"/>
  <c r="BH118" i="28"/>
  <c r="BL118" i="28"/>
  <c r="F119" i="28"/>
  <c r="J119" i="28"/>
  <c r="N119" i="28"/>
  <c r="R119" i="28"/>
  <c r="V119" i="28"/>
  <c r="Z119" i="28"/>
  <c r="AD119" i="28"/>
  <c r="AH119" i="28"/>
  <c r="AL119" i="28"/>
  <c r="AP119" i="28"/>
  <c r="AT119" i="28"/>
  <c r="AX119" i="28"/>
  <c r="BB119" i="28"/>
  <c r="BF119" i="28"/>
  <c r="BJ119" i="28"/>
  <c r="BK121" i="28"/>
  <c r="G122" i="28"/>
  <c r="K122" i="28"/>
  <c r="O122" i="28"/>
  <c r="S122" i="28"/>
  <c r="W122" i="28"/>
  <c r="AA122" i="28"/>
  <c r="AE122" i="28"/>
  <c r="AI122" i="28"/>
  <c r="AM122" i="28"/>
  <c r="AQ122" i="28"/>
  <c r="AU122" i="28"/>
  <c r="AY122" i="28"/>
  <c r="BC122" i="28"/>
  <c r="BG122" i="28"/>
  <c r="BK122" i="28"/>
  <c r="E123" i="28"/>
  <c r="I123" i="28"/>
  <c r="M123" i="28"/>
  <c r="Q123" i="28"/>
  <c r="U123" i="28"/>
  <c r="Y123" i="28"/>
  <c r="AC123" i="28"/>
  <c r="AG123" i="28"/>
  <c r="AK123" i="28"/>
  <c r="AO123" i="28"/>
  <c r="AS123" i="28"/>
  <c r="AW123" i="28"/>
  <c r="BA123" i="28"/>
  <c r="BE123" i="28"/>
  <c r="BI123" i="28"/>
  <c r="BM123" i="28"/>
  <c r="G124" i="28"/>
  <c r="K124" i="28"/>
  <c r="O124" i="28"/>
  <c r="S124" i="28"/>
  <c r="W124" i="28"/>
  <c r="AA124" i="28"/>
  <c r="AE124" i="28"/>
  <c r="AI124" i="28"/>
  <c r="AM124" i="28"/>
  <c r="AQ124" i="28"/>
  <c r="AU124" i="28"/>
  <c r="AY124" i="28"/>
  <c r="BC124" i="28"/>
  <c r="BG124" i="28"/>
  <c r="BK124" i="28"/>
  <c r="E125" i="28"/>
  <c r="I125" i="28"/>
  <c r="M125" i="28"/>
  <c r="Q125" i="28"/>
  <c r="U125" i="28"/>
  <c r="Y125" i="28"/>
  <c r="AC125" i="28"/>
  <c r="AG125" i="28"/>
  <c r="AK125" i="28"/>
  <c r="AO125" i="28"/>
  <c r="AS125" i="28"/>
  <c r="AW125" i="28"/>
  <c r="BA125" i="28"/>
  <c r="BE125" i="28"/>
  <c r="BI125" i="28"/>
  <c r="BM125" i="28"/>
  <c r="G126" i="28"/>
  <c r="K126" i="28"/>
  <c r="O126" i="28"/>
  <c r="S126" i="28"/>
  <c r="W126" i="28"/>
  <c r="AA126" i="28"/>
  <c r="AE126" i="28"/>
  <c r="AI126" i="28"/>
  <c r="AM126" i="28"/>
  <c r="AQ126" i="28"/>
  <c r="AU126" i="28"/>
  <c r="AY126" i="28"/>
  <c r="BC126" i="28"/>
  <c r="BG126" i="28"/>
  <c r="BK126" i="28"/>
  <c r="AH127" i="28"/>
  <c r="L128" i="28"/>
  <c r="P128" i="28"/>
  <c r="AR128" i="28"/>
  <c r="BL128" i="28"/>
  <c r="G129" i="28"/>
  <c r="K129" i="28"/>
  <c r="O129" i="28"/>
  <c r="S129" i="28"/>
  <c r="W129" i="28"/>
  <c r="AA129" i="28"/>
  <c r="AE129" i="28"/>
  <c r="AI129" i="28"/>
  <c r="AM129" i="28"/>
  <c r="AQ129" i="28"/>
  <c r="AU129" i="28"/>
  <c r="AY129" i="28"/>
  <c r="BC129" i="28"/>
  <c r="BG129" i="28"/>
  <c r="BK129" i="28"/>
  <c r="E130" i="28"/>
  <c r="I130" i="28"/>
  <c r="M130" i="28"/>
  <c r="Q130" i="28"/>
  <c r="U130" i="28"/>
  <c r="Y130" i="28"/>
  <c r="AC130" i="28"/>
  <c r="AG130" i="28"/>
  <c r="AK130" i="28"/>
  <c r="AO130" i="28"/>
  <c r="AS130" i="28"/>
  <c r="AW130" i="28"/>
  <c r="BA130" i="28"/>
  <c r="BE130" i="28"/>
  <c r="BI130" i="28"/>
  <c r="BM130" i="28"/>
  <c r="G131" i="28"/>
  <c r="K131" i="28"/>
  <c r="O131" i="28"/>
  <c r="S131" i="28"/>
  <c r="W131" i="28"/>
  <c r="AA131" i="28"/>
  <c r="AE131" i="28"/>
  <c r="AI131" i="28"/>
  <c r="AM131" i="28"/>
  <c r="AQ131" i="28"/>
  <c r="AU131" i="28"/>
  <c r="AY131" i="28"/>
  <c r="BC131" i="28"/>
  <c r="BG131" i="28"/>
  <c r="BK131" i="28"/>
  <c r="E132" i="28"/>
  <c r="I132" i="28"/>
  <c r="M132" i="28"/>
  <c r="Q132" i="28"/>
  <c r="U132" i="28"/>
  <c r="Y132" i="28"/>
  <c r="AC132" i="28"/>
  <c r="AG132" i="28"/>
  <c r="AK132" i="28"/>
  <c r="AO132" i="28"/>
  <c r="AS132" i="28"/>
  <c r="AW132" i="28"/>
  <c r="BA132" i="28"/>
  <c r="BE132" i="28"/>
  <c r="BI132" i="28"/>
  <c r="BM132" i="28"/>
  <c r="G133" i="28"/>
  <c r="K133" i="28"/>
  <c r="O133" i="28"/>
  <c r="S133" i="28"/>
  <c r="W133" i="28"/>
  <c r="AA133" i="28"/>
  <c r="AE133" i="28"/>
  <c r="AI133" i="28"/>
  <c r="AM133" i="28"/>
  <c r="AQ133" i="28"/>
  <c r="AU133" i="28"/>
  <c r="AY133" i="28"/>
  <c r="BC133" i="28"/>
  <c r="BG133" i="28"/>
  <c r="BK133" i="28"/>
  <c r="AH134" i="28"/>
  <c r="BL135" i="28"/>
  <c r="H136" i="28"/>
  <c r="L136" i="28"/>
  <c r="P136" i="28"/>
  <c r="T136" i="28"/>
  <c r="X136" i="28"/>
  <c r="AB136" i="28"/>
  <c r="AF136" i="28"/>
  <c r="AJ136" i="28"/>
  <c r="AN136" i="28"/>
  <c r="AR136" i="28"/>
  <c r="AV136" i="28"/>
  <c r="AZ136" i="28"/>
  <c r="BD136" i="28"/>
  <c r="BH136" i="28"/>
  <c r="BL136" i="28"/>
  <c r="F137" i="28"/>
  <c r="J137" i="28"/>
  <c r="N137" i="28"/>
  <c r="R137" i="28"/>
  <c r="V137" i="28"/>
  <c r="Z137" i="28"/>
  <c r="AD137" i="28"/>
  <c r="AH137" i="28"/>
  <c r="AL137" i="28"/>
  <c r="AP137" i="28"/>
  <c r="AT137" i="28"/>
  <c r="AX137" i="28"/>
  <c r="BB137" i="28"/>
  <c r="BF137" i="28"/>
  <c r="BJ137" i="28"/>
  <c r="H138" i="28"/>
  <c r="L138" i="28"/>
  <c r="P138" i="28"/>
  <c r="T138" i="28"/>
  <c r="X138" i="28"/>
  <c r="AB138" i="28"/>
  <c r="AF138" i="28"/>
  <c r="AJ138" i="28"/>
  <c r="AN138" i="28"/>
  <c r="AR138" i="28"/>
  <c r="AV138" i="28"/>
  <c r="AZ138" i="28"/>
  <c r="BD138" i="28"/>
  <c r="BH138" i="28"/>
  <c r="BL138" i="28"/>
  <c r="F139" i="28"/>
  <c r="J139" i="28"/>
  <c r="N139" i="28"/>
  <c r="R139" i="28"/>
  <c r="V139" i="28"/>
  <c r="Z139" i="28"/>
  <c r="AD139" i="28"/>
  <c r="AH139" i="28"/>
  <c r="AL139" i="28"/>
  <c r="AP139" i="28"/>
  <c r="AT139" i="28"/>
  <c r="AX139" i="28"/>
  <c r="BB139" i="28"/>
  <c r="BF139" i="28"/>
  <c r="BJ139" i="28"/>
  <c r="H140" i="28"/>
  <c r="L140" i="28"/>
  <c r="P140" i="28"/>
  <c r="T140" i="28"/>
  <c r="X140" i="28"/>
  <c r="AB140" i="28"/>
  <c r="AF140" i="28"/>
  <c r="AJ140" i="28"/>
  <c r="AN140" i="28"/>
  <c r="AR140" i="28"/>
  <c r="AV140" i="28"/>
  <c r="AZ140" i="28"/>
  <c r="BD140" i="28"/>
  <c r="BH140" i="28"/>
  <c r="BL140" i="28"/>
  <c r="BK141" i="28"/>
  <c r="E143" i="28"/>
  <c r="I143" i="28"/>
  <c r="M143" i="28"/>
  <c r="Q143" i="28"/>
  <c r="U143" i="28"/>
  <c r="Y143" i="28"/>
  <c r="AC143" i="28"/>
  <c r="AG143" i="28"/>
  <c r="AK143" i="28"/>
  <c r="AO143" i="28"/>
  <c r="AS143" i="28"/>
  <c r="AW143" i="28"/>
  <c r="BA143" i="28"/>
  <c r="BE143" i="28"/>
  <c r="BI143" i="28"/>
  <c r="BM143" i="28"/>
  <c r="G144" i="28"/>
  <c r="K144" i="28"/>
  <c r="O144" i="28"/>
  <c r="S144" i="28"/>
  <c r="W144" i="28"/>
  <c r="AA144" i="28"/>
  <c r="AE144" i="28"/>
  <c r="AI144" i="28"/>
  <c r="AM144" i="28"/>
  <c r="AQ144" i="28"/>
  <c r="AU144" i="28"/>
  <c r="AY144" i="28"/>
  <c r="BC144" i="28"/>
  <c r="BG144" i="28"/>
  <c r="BK144" i="28"/>
  <c r="E145" i="28"/>
  <c r="I145" i="28"/>
  <c r="M145" i="28"/>
  <c r="Q145" i="28"/>
  <c r="U145" i="28"/>
  <c r="Y145" i="28"/>
  <c r="AC145" i="28"/>
  <c r="AG145" i="28"/>
  <c r="AK145" i="28"/>
  <c r="AO145" i="28"/>
  <c r="AS145" i="28"/>
  <c r="AW145" i="28"/>
  <c r="BA145" i="28"/>
  <c r="BE145" i="28"/>
  <c r="BI145" i="28"/>
  <c r="BM145" i="28"/>
  <c r="G146" i="28"/>
  <c r="K146" i="28"/>
  <c r="O146" i="28"/>
  <c r="S146" i="28"/>
  <c r="W146" i="28"/>
  <c r="AA146" i="28"/>
  <c r="AE146" i="28"/>
  <c r="AI146" i="28"/>
  <c r="AM146" i="28"/>
  <c r="AQ146" i="28"/>
  <c r="AU146" i="28"/>
  <c r="AY146" i="28"/>
  <c r="BC146" i="28"/>
  <c r="BG146" i="28"/>
  <c r="BK146" i="28"/>
  <c r="E147" i="28"/>
  <c r="I147" i="28"/>
  <c r="M147" i="28"/>
  <c r="Q147" i="28"/>
  <c r="U147" i="28"/>
  <c r="Y147" i="28"/>
  <c r="AC147" i="28"/>
  <c r="AG147" i="28"/>
  <c r="AK147" i="28"/>
  <c r="AO147" i="28"/>
  <c r="AS147" i="28"/>
  <c r="AW147" i="28"/>
  <c r="BA147" i="28"/>
  <c r="BE147" i="28"/>
  <c r="BI147" i="28"/>
  <c r="BM147" i="28"/>
  <c r="BL148" i="28"/>
  <c r="AH149" i="28"/>
  <c r="F150" i="28"/>
  <c r="J150" i="28"/>
  <c r="N150" i="28"/>
  <c r="R150" i="28"/>
  <c r="V150" i="28"/>
  <c r="Z150" i="28"/>
  <c r="AD150" i="28"/>
  <c r="AH150" i="28"/>
  <c r="AL150" i="28"/>
  <c r="AP150" i="28"/>
  <c r="AT150" i="28"/>
  <c r="AX150" i="28"/>
  <c r="BB150" i="28"/>
  <c r="BF150" i="28"/>
  <c r="BJ150" i="28"/>
  <c r="H151" i="28"/>
  <c r="L151" i="28"/>
  <c r="P151" i="28"/>
  <c r="T151" i="28"/>
  <c r="X151" i="28"/>
  <c r="AB151" i="28"/>
  <c r="AF151" i="28"/>
  <c r="AJ151" i="28"/>
  <c r="AN151" i="28"/>
  <c r="AR151" i="28"/>
  <c r="AV151" i="28"/>
  <c r="AZ151" i="28"/>
  <c r="BD151" i="28"/>
  <c r="BH151" i="28"/>
  <c r="BL151" i="28"/>
  <c r="F152" i="28"/>
  <c r="J152" i="28"/>
  <c r="N152" i="28"/>
  <c r="R152" i="28"/>
  <c r="V152" i="28"/>
  <c r="Z152" i="28"/>
  <c r="AD152" i="28"/>
  <c r="AH152" i="28"/>
  <c r="AL152" i="28"/>
  <c r="AP152" i="28"/>
  <c r="AT152" i="28"/>
  <c r="AX152" i="28"/>
  <c r="BB152" i="28"/>
  <c r="BF152" i="28"/>
  <c r="BJ152" i="28"/>
  <c r="H153" i="28"/>
  <c r="L153" i="28"/>
  <c r="P153" i="28"/>
  <c r="T153" i="28"/>
  <c r="X153" i="28"/>
  <c r="AB153" i="28"/>
  <c r="AF153" i="28"/>
  <c r="AJ153" i="28"/>
  <c r="AN153" i="28"/>
  <c r="AR153" i="28"/>
  <c r="AV153" i="28"/>
  <c r="AZ153" i="28"/>
  <c r="BD153" i="28"/>
  <c r="BH153" i="28"/>
  <c r="BL153" i="28"/>
  <c r="F154" i="28"/>
  <c r="J154" i="28"/>
  <c r="N154" i="28"/>
  <c r="R154" i="28"/>
  <c r="V154" i="28"/>
  <c r="Z154" i="28"/>
  <c r="AD154" i="28"/>
  <c r="AH154" i="28"/>
  <c r="AL154" i="28"/>
  <c r="AP154" i="28"/>
  <c r="AT154" i="28"/>
  <c r="AX154" i="28"/>
  <c r="BB154" i="28"/>
  <c r="BF154" i="28"/>
  <c r="BJ154" i="28"/>
  <c r="BK156" i="28"/>
  <c r="G157" i="28"/>
  <c r="K157" i="28"/>
  <c r="O157" i="28"/>
  <c r="S157" i="28"/>
  <c r="W157" i="28"/>
  <c r="AA157" i="28"/>
  <c r="AE157" i="28"/>
  <c r="AI157" i="28"/>
  <c r="AM157" i="28"/>
  <c r="AQ157" i="28"/>
  <c r="AU157" i="28"/>
  <c r="AY157" i="28"/>
  <c r="BC157" i="28"/>
  <c r="BG157" i="28"/>
  <c r="BK157" i="28"/>
  <c r="E158" i="28"/>
  <c r="I158" i="28"/>
  <c r="M158" i="28"/>
  <c r="Q158" i="28"/>
  <c r="U158" i="28"/>
  <c r="Y158" i="28"/>
  <c r="AC158" i="28"/>
  <c r="AG158" i="28"/>
  <c r="AK158" i="28"/>
  <c r="AO158" i="28"/>
  <c r="AS158" i="28"/>
  <c r="AW158" i="28"/>
  <c r="BA158" i="28"/>
  <c r="BE158" i="28"/>
  <c r="BI158" i="28"/>
  <c r="BM158" i="28"/>
  <c r="G159" i="28"/>
  <c r="K159" i="28"/>
  <c r="O159" i="28"/>
  <c r="S159" i="28"/>
  <c r="W159" i="28"/>
  <c r="AA159" i="28"/>
  <c r="AE159" i="28"/>
  <c r="AI159" i="28"/>
  <c r="AM159" i="28"/>
  <c r="AQ159" i="28"/>
  <c r="AU159" i="28"/>
  <c r="AY159" i="28"/>
  <c r="BC159" i="28"/>
  <c r="BG159" i="28"/>
  <c r="BK159" i="28"/>
  <c r="E160" i="28"/>
  <c r="I160" i="28"/>
  <c r="M160" i="28"/>
  <c r="Q160" i="28"/>
  <c r="U160" i="28"/>
  <c r="Y160" i="28"/>
  <c r="AC160" i="28"/>
  <c r="AG160" i="28"/>
  <c r="AK160" i="28"/>
  <c r="AO160" i="28"/>
  <c r="AS160" i="28"/>
  <c r="AW160" i="28"/>
  <c r="BA160" i="28"/>
  <c r="BE160" i="28"/>
  <c r="BI160" i="28"/>
  <c r="BM160" i="28"/>
  <c r="G161" i="28"/>
  <c r="K161" i="28"/>
  <c r="O161" i="28"/>
  <c r="S161" i="28"/>
  <c r="W161" i="28"/>
  <c r="AA161" i="28"/>
  <c r="AE161" i="28"/>
  <c r="AI161" i="28"/>
  <c r="AM161" i="28"/>
  <c r="AQ161" i="28"/>
  <c r="AU161" i="28"/>
  <c r="AY161" i="28"/>
  <c r="BC161" i="28"/>
  <c r="BG161" i="28"/>
  <c r="BK161" i="28"/>
  <c r="AH162" i="28"/>
  <c r="BL163" i="28"/>
  <c r="H164" i="28"/>
  <c r="L164" i="28"/>
  <c r="P164" i="28"/>
  <c r="T164" i="28"/>
  <c r="X164" i="28"/>
  <c r="AB164" i="28"/>
  <c r="AF164" i="28"/>
  <c r="AJ164" i="28"/>
  <c r="AN164" i="28"/>
  <c r="AR164" i="28"/>
  <c r="AV164" i="28"/>
  <c r="AZ164" i="28"/>
  <c r="BD164" i="28"/>
  <c r="BH164" i="28"/>
  <c r="BL164" i="28"/>
  <c r="F165" i="28"/>
  <c r="J165" i="28"/>
  <c r="N165" i="28"/>
  <c r="R165" i="28"/>
  <c r="V165" i="28"/>
  <c r="Z165" i="28"/>
  <c r="AD165" i="28"/>
  <c r="AH165" i="28"/>
  <c r="AL165" i="28"/>
  <c r="AP165" i="28"/>
  <c r="AT165" i="28"/>
  <c r="AX165" i="28"/>
  <c r="BB165" i="28"/>
  <c r="BF165" i="28"/>
  <c r="BJ165" i="28"/>
  <c r="H166" i="28"/>
  <c r="L166" i="28"/>
  <c r="P166" i="28"/>
  <c r="T166" i="28"/>
  <c r="X166" i="28"/>
  <c r="AB166" i="28"/>
  <c r="AF166" i="28"/>
  <c r="AJ166" i="28"/>
  <c r="AN166" i="28"/>
  <c r="AR166" i="28"/>
  <c r="AV166" i="28"/>
  <c r="AZ166" i="28"/>
  <c r="BD166" i="28"/>
  <c r="BH166" i="28"/>
  <c r="BL166" i="28"/>
  <c r="F167" i="28"/>
  <c r="J167" i="28"/>
  <c r="N167" i="28"/>
  <c r="R167" i="28"/>
  <c r="V167" i="28"/>
  <c r="Z167" i="28"/>
  <c r="AD167" i="28"/>
  <c r="AH167" i="28"/>
  <c r="AL167" i="28"/>
  <c r="AP167" i="28"/>
  <c r="AT167" i="28"/>
  <c r="AX167" i="28"/>
  <c r="BB167" i="28"/>
  <c r="BF167" i="28"/>
  <c r="BJ167" i="28"/>
  <c r="H168" i="28"/>
  <c r="L168" i="28"/>
  <c r="P168" i="28"/>
  <c r="T168" i="28"/>
  <c r="X168" i="28"/>
  <c r="AB168" i="28"/>
  <c r="AF168" i="28"/>
  <c r="AJ168" i="28"/>
  <c r="AN168" i="28"/>
  <c r="AR168" i="28"/>
  <c r="AV168" i="28"/>
  <c r="AZ168" i="28"/>
  <c r="BD168" i="28"/>
  <c r="BH168" i="28"/>
  <c r="BL168" i="28"/>
  <c r="BK169" i="28"/>
  <c r="E171" i="28"/>
  <c r="I171" i="28"/>
  <c r="M171" i="28"/>
  <c r="Q171" i="28"/>
  <c r="U171" i="28"/>
  <c r="Y171" i="28"/>
  <c r="AC171" i="28"/>
  <c r="AG171" i="28"/>
  <c r="AK171" i="28"/>
  <c r="AO171" i="28"/>
  <c r="AS171" i="28"/>
  <c r="AW171" i="28"/>
  <c r="BA171" i="28"/>
  <c r="BE171" i="28"/>
  <c r="BI171" i="28"/>
  <c r="BM171" i="28"/>
  <c r="G172" i="28"/>
  <c r="K172" i="28"/>
  <c r="O172" i="28"/>
  <c r="S172" i="28"/>
  <c r="W172" i="28"/>
  <c r="AA172" i="28"/>
  <c r="AE172" i="28"/>
  <c r="AI172" i="28"/>
  <c r="AM172" i="28"/>
  <c r="AQ172" i="28"/>
  <c r="AU172" i="28"/>
  <c r="AY172" i="28"/>
  <c r="BC172" i="28"/>
  <c r="BG172" i="28"/>
  <c r="BK172" i="28"/>
  <c r="E173" i="28"/>
  <c r="I173" i="28"/>
  <c r="M173" i="28"/>
  <c r="Q173" i="28"/>
  <c r="U173" i="28"/>
  <c r="Y173" i="28"/>
  <c r="AC173" i="28"/>
  <c r="AG173" i="28"/>
  <c r="AK173" i="28"/>
  <c r="AO173" i="28"/>
  <c r="AS173" i="28"/>
  <c r="AW173" i="28"/>
  <c r="BA173" i="28"/>
  <c r="BE173" i="28"/>
  <c r="BI173" i="28"/>
  <c r="BM173" i="28"/>
  <c r="G174" i="28"/>
  <c r="K174" i="28"/>
  <c r="O174" i="28"/>
  <c r="S174" i="28"/>
  <c r="W174" i="28"/>
  <c r="AA174" i="28"/>
  <c r="AE174" i="28"/>
  <c r="AI174" i="28"/>
  <c r="AM174" i="28"/>
  <c r="AQ174" i="28"/>
  <c r="AU174" i="28"/>
  <c r="AY174" i="28"/>
  <c r="BC174" i="28"/>
  <c r="BG174" i="28"/>
  <c r="BK174" i="28"/>
  <c r="E175" i="28"/>
  <c r="I175" i="28"/>
  <c r="M175" i="28"/>
  <c r="Q175" i="28"/>
  <c r="U175" i="28"/>
  <c r="Y175" i="28"/>
  <c r="AC175" i="28"/>
  <c r="AG175" i="28"/>
  <c r="AK175" i="28"/>
  <c r="AO175" i="28"/>
  <c r="AS175" i="28"/>
  <c r="AW175" i="28"/>
  <c r="BA175" i="28"/>
  <c r="BE175" i="28"/>
  <c r="BI175" i="28"/>
  <c r="BM175" i="28"/>
  <c r="BL176" i="28"/>
  <c r="AH177" i="28"/>
  <c r="F178" i="28"/>
  <c r="J178" i="28"/>
  <c r="N178" i="28"/>
  <c r="R178" i="28"/>
  <c r="V178" i="28"/>
  <c r="Z178" i="28"/>
  <c r="AD178" i="28"/>
  <c r="AH178" i="28"/>
  <c r="AL178" i="28"/>
  <c r="AP178" i="28"/>
  <c r="AT178" i="28"/>
  <c r="AX178" i="28"/>
  <c r="BB178" i="28"/>
  <c r="BF178" i="28"/>
  <c r="BJ178" i="28"/>
  <c r="H179" i="28"/>
  <c r="L179" i="28"/>
  <c r="P179" i="28"/>
  <c r="T179" i="28"/>
  <c r="X179" i="28"/>
  <c r="AB179" i="28"/>
  <c r="AF179" i="28"/>
  <c r="AJ179" i="28"/>
  <c r="AN179" i="28"/>
  <c r="AR179" i="28"/>
  <c r="AV179" i="28"/>
  <c r="AZ179" i="28"/>
  <c r="BD179" i="28"/>
  <c r="BH179" i="28"/>
  <c r="BL179" i="28"/>
  <c r="F180" i="28"/>
  <c r="J180" i="28"/>
  <c r="N180" i="28"/>
  <c r="R180" i="28"/>
  <c r="V180" i="28"/>
  <c r="Z180" i="28"/>
  <c r="AD180" i="28"/>
  <c r="AH180" i="28"/>
  <c r="AL180" i="28"/>
  <c r="AP180" i="28"/>
  <c r="AT180" i="28"/>
  <c r="AX180" i="28"/>
  <c r="BB180" i="28"/>
  <c r="BF180" i="28"/>
  <c r="BJ180" i="28"/>
  <c r="H181" i="28"/>
  <c r="L181" i="28"/>
  <c r="P181" i="28"/>
  <c r="T181" i="28"/>
  <c r="X181" i="28"/>
  <c r="AB181" i="28"/>
  <c r="AF181" i="28"/>
  <c r="AJ181" i="28"/>
  <c r="AN181" i="28"/>
  <c r="AR181" i="28"/>
  <c r="AV181" i="28"/>
  <c r="AZ181" i="28"/>
  <c r="BD181" i="28"/>
  <c r="BH181" i="28"/>
  <c r="BL181" i="28"/>
  <c r="F182" i="28"/>
  <c r="J182" i="28"/>
  <c r="N182" i="28"/>
  <c r="R182" i="28"/>
  <c r="V182" i="28"/>
  <c r="Z182" i="28"/>
  <c r="AD182" i="28"/>
  <c r="AH182" i="28"/>
  <c r="AL182" i="28"/>
  <c r="AP182" i="28"/>
  <c r="AT182" i="28"/>
  <c r="AX182" i="28"/>
  <c r="BB182" i="28"/>
  <c r="BF182" i="28"/>
  <c r="BJ182" i="28"/>
  <c r="BK184" i="28"/>
  <c r="F185" i="28"/>
  <c r="J185" i="28"/>
  <c r="N185" i="28"/>
  <c r="R185" i="28"/>
  <c r="V185" i="28"/>
  <c r="Z185" i="28"/>
  <c r="AD185" i="28"/>
  <c r="AH185" i="28"/>
  <c r="AL185" i="28"/>
  <c r="AP185" i="28"/>
  <c r="AT185" i="28"/>
  <c r="AX185" i="28"/>
  <c r="BB185" i="28"/>
  <c r="BF185" i="28"/>
  <c r="BJ185" i="28"/>
  <c r="H186" i="28"/>
  <c r="L186" i="28"/>
  <c r="P186" i="28"/>
  <c r="T186" i="28"/>
  <c r="X186" i="28"/>
  <c r="AB186" i="28"/>
  <c r="AF186" i="28"/>
  <c r="AJ186" i="28"/>
  <c r="AN186" i="28"/>
  <c r="AR186" i="28"/>
  <c r="AV186" i="28"/>
  <c r="AZ186" i="28"/>
  <c r="BD186" i="28"/>
  <c r="BH186" i="28"/>
  <c r="BL186" i="28"/>
  <c r="F187" i="28"/>
  <c r="J187" i="28"/>
  <c r="N187" i="28"/>
  <c r="R187" i="28"/>
  <c r="V187" i="28"/>
  <c r="Z187" i="28"/>
  <c r="AD187" i="28"/>
  <c r="AH187" i="28"/>
  <c r="AL187" i="28"/>
  <c r="AP187" i="28"/>
  <c r="AT187" i="28"/>
  <c r="AX187" i="28"/>
  <c r="BB187" i="28"/>
  <c r="BF187" i="28"/>
  <c r="BJ187" i="28"/>
  <c r="H188" i="28"/>
  <c r="L188" i="28"/>
  <c r="P188" i="28"/>
  <c r="T188" i="28"/>
  <c r="X188" i="28"/>
  <c r="AB188" i="28"/>
  <c r="AF188" i="28"/>
  <c r="AJ188" i="28"/>
  <c r="AN188" i="28"/>
  <c r="AR188" i="28"/>
  <c r="AV188" i="28"/>
  <c r="AZ188" i="28"/>
  <c r="BD188" i="28"/>
  <c r="BH188" i="28"/>
  <c r="BL188" i="28"/>
  <c r="F189" i="28"/>
  <c r="J189" i="28"/>
  <c r="N189" i="28"/>
  <c r="R189" i="28"/>
  <c r="V189" i="28"/>
  <c r="Z189" i="28"/>
  <c r="AD189" i="28"/>
  <c r="AH189" i="28"/>
  <c r="AL189" i="28"/>
  <c r="AP189" i="28"/>
  <c r="AT189" i="28"/>
  <c r="AX189" i="28"/>
  <c r="BB189" i="28"/>
  <c r="BF189" i="28"/>
  <c r="BJ189" i="28"/>
  <c r="BK191" i="28"/>
  <c r="F192" i="28"/>
  <c r="J192" i="28"/>
  <c r="N192" i="28"/>
  <c r="R192" i="28"/>
  <c r="V192" i="28"/>
  <c r="Z192" i="28"/>
  <c r="AD192" i="28"/>
  <c r="AH192" i="28"/>
  <c r="AL192" i="28"/>
  <c r="AP192" i="28"/>
  <c r="AT192" i="28"/>
  <c r="AX192" i="28"/>
  <c r="BB192" i="28"/>
  <c r="BF192" i="28"/>
  <c r="BJ192" i="28"/>
  <c r="H193" i="28"/>
  <c r="L193" i="28"/>
  <c r="P193" i="28"/>
  <c r="T193" i="28"/>
  <c r="X193" i="28"/>
  <c r="AB193" i="28"/>
  <c r="AF193" i="28"/>
  <c r="AJ193" i="28"/>
  <c r="AN193" i="28"/>
  <c r="AR193" i="28"/>
  <c r="AV193" i="28"/>
  <c r="AZ193" i="28"/>
  <c r="BD193" i="28"/>
  <c r="BH193" i="28"/>
  <c r="BL193" i="28"/>
  <c r="F194" i="28"/>
  <c r="J194" i="28"/>
  <c r="N194" i="28"/>
  <c r="R194" i="28"/>
  <c r="V194" i="28"/>
  <c r="Z194" i="28"/>
  <c r="AD194" i="28"/>
  <c r="AH194" i="28"/>
  <c r="AL194" i="28"/>
  <c r="AP194" i="28"/>
  <c r="AT194" i="28"/>
  <c r="AX194" i="28"/>
  <c r="BB194" i="28"/>
  <c r="BF194" i="28"/>
  <c r="BJ194" i="28"/>
  <c r="H195" i="28"/>
  <c r="L195" i="28"/>
  <c r="P195" i="28"/>
  <c r="T195" i="28"/>
  <c r="X195" i="28"/>
  <c r="AB195" i="28"/>
  <c r="AF195" i="28"/>
  <c r="AJ195" i="28"/>
  <c r="AN195" i="28"/>
  <c r="AR195" i="28"/>
  <c r="AV195" i="28"/>
  <c r="AZ195" i="28"/>
  <c r="BD195" i="28"/>
  <c r="BH195" i="28"/>
  <c r="BL195" i="28"/>
  <c r="F196" i="28"/>
  <c r="J196" i="28"/>
  <c r="N196" i="28"/>
  <c r="R196" i="28"/>
  <c r="V196" i="28"/>
  <c r="Z196" i="28"/>
  <c r="AD196" i="28"/>
  <c r="AH196" i="28"/>
  <c r="AL196" i="28"/>
  <c r="AP196" i="28"/>
  <c r="AT196" i="28"/>
  <c r="AX196" i="28"/>
  <c r="BB196" i="28"/>
  <c r="BF196" i="28"/>
  <c r="BJ196" i="28"/>
  <c r="BK198" i="28"/>
  <c r="F199" i="28"/>
  <c r="J199" i="28"/>
  <c r="N199" i="28"/>
  <c r="R199" i="28"/>
  <c r="V199" i="28"/>
  <c r="Z199" i="28"/>
  <c r="AD199" i="28"/>
  <c r="AH199" i="28"/>
  <c r="AL199" i="28"/>
  <c r="AP199" i="28"/>
  <c r="AT199" i="28"/>
  <c r="AX199" i="28"/>
  <c r="BB199" i="28"/>
  <c r="BF199" i="28"/>
  <c r="BJ199" i="28"/>
  <c r="H200" i="28"/>
  <c r="L200" i="28"/>
  <c r="P200" i="28"/>
  <c r="T200" i="28"/>
  <c r="X200" i="28"/>
  <c r="AB200" i="28"/>
  <c r="AF200" i="28"/>
  <c r="AK200" i="28"/>
  <c r="AP200" i="28"/>
  <c r="AW200" i="28"/>
  <c r="BE200" i="28"/>
  <c r="BM200" i="28"/>
  <c r="K201" i="28"/>
  <c r="S201" i="28"/>
  <c r="AA201" i="28"/>
  <c r="AI201" i="28"/>
  <c r="AQ201" i="28"/>
  <c r="AY201" i="28"/>
  <c r="BG201" i="28"/>
  <c r="J202" i="28"/>
  <c r="R202" i="28"/>
  <c r="Z202" i="28"/>
  <c r="AH202" i="28"/>
  <c r="AP202" i="28"/>
  <c r="AX202" i="28"/>
  <c r="BF202" i="28"/>
  <c r="L203" i="28"/>
  <c r="T203" i="28"/>
  <c r="AB203" i="28"/>
  <c r="AJ203" i="28"/>
  <c r="AR203" i="28"/>
  <c r="AZ203" i="28"/>
  <c r="BH203" i="28"/>
  <c r="AH204" i="28"/>
  <c r="H206" i="28"/>
  <c r="P206" i="28"/>
  <c r="X206" i="28"/>
  <c r="AF206" i="28"/>
  <c r="AN206" i="28"/>
  <c r="AV206" i="28"/>
  <c r="BD206" i="28"/>
  <c r="BL206" i="28"/>
  <c r="I207" i="28"/>
  <c r="Q207" i="28"/>
  <c r="Y207" i="28"/>
  <c r="AG207" i="28"/>
  <c r="AO207" i="28"/>
  <c r="AW207" i="28"/>
  <c r="BE207" i="28"/>
  <c r="BM207" i="28"/>
  <c r="K208" i="28"/>
  <c r="S208" i="28"/>
  <c r="AA208" i="28"/>
  <c r="AI208" i="28"/>
  <c r="AQ208" i="28"/>
  <c r="AY208" i="28"/>
  <c r="BG208" i="28"/>
  <c r="J209" i="28"/>
  <c r="R209" i="28"/>
  <c r="Z209" i="28"/>
  <c r="AH209" i="28"/>
  <c r="AS209" i="28"/>
  <c r="BI209" i="28"/>
  <c r="K210" i="28"/>
  <c r="AA210" i="28"/>
  <c r="AQ210" i="28"/>
  <c r="BG210" i="28"/>
  <c r="S213" i="28"/>
  <c r="H84" i="28"/>
  <c r="L84" i="28"/>
  <c r="P84" i="28"/>
  <c r="T84" i="28"/>
  <c r="X84" i="28"/>
  <c r="AB84" i="28"/>
  <c r="AF84" i="28"/>
  <c r="AJ84" i="28"/>
  <c r="AN84" i="28"/>
  <c r="AR84" i="28"/>
  <c r="AV84" i="28"/>
  <c r="AZ84" i="28"/>
  <c r="BD84" i="28"/>
  <c r="BH84" i="28"/>
  <c r="BL84" i="28"/>
  <c r="BK85" i="28"/>
  <c r="E87" i="28"/>
  <c r="I87" i="28"/>
  <c r="M87" i="28"/>
  <c r="Q87" i="28"/>
  <c r="U87" i="28"/>
  <c r="Y87" i="28"/>
  <c r="AC87" i="28"/>
  <c r="AG87" i="28"/>
  <c r="AK87" i="28"/>
  <c r="AO87" i="28"/>
  <c r="AS87" i="28"/>
  <c r="AW87" i="28"/>
  <c r="BA87" i="28"/>
  <c r="BE87" i="28"/>
  <c r="BI87" i="28"/>
  <c r="BM87" i="28"/>
  <c r="G88" i="28"/>
  <c r="K88" i="28"/>
  <c r="O88" i="28"/>
  <c r="S88" i="28"/>
  <c r="W88" i="28"/>
  <c r="AA88" i="28"/>
  <c r="AE88" i="28"/>
  <c r="AI88" i="28"/>
  <c r="AM88" i="28"/>
  <c r="AQ88" i="28"/>
  <c r="AU88" i="28"/>
  <c r="AY88" i="28"/>
  <c r="BC88" i="28"/>
  <c r="BG88" i="28"/>
  <c r="BK88" i="28"/>
  <c r="E89" i="28"/>
  <c r="I89" i="28"/>
  <c r="M89" i="28"/>
  <c r="Q89" i="28"/>
  <c r="U89" i="28"/>
  <c r="Y89" i="28"/>
  <c r="AC89" i="28"/>
  <c r="AG89" i="28"/>
  <c r="AK89" i="28"/>
  <c r="AO89" i="28"/>
  <c r="AS89" i="28"/>
  <c r="AW89" i="28"/>
  <c r="BA89" i="28"/>
  <c r="BE89" i="28"/>
  <c r="BI89" i="28"/>
  <c r="BM89" i="28"/>
  <c r="G90" i="28"/>
  <c r="K90" i="28"/>
  <c r="O90" i="28"/>
  <c r="S90" i="28"/>
  <c r="W90" i="28"/>
  <c r="AA90" i="28"/>
  <c r="AE90" i="28"/>
  <c r="AI90" i="28"/>
  <c r="AM90" i="28"/>
  <c r="AQ90" i="28"/>
  <c r="AU90" i="28"/>
  <c r="AY90" i="28"/>
  <c r="BC90" i="28"/>
  <c r="BG90" i="28"/>
  <c r="BK90" i="28"/>
  <c r="E91" i="28"/>
  <c r="I91" i="28"/>
  <c r="M91" i="28"/>
  <c r="Q91" i="28"/>
  <c r="U91" i="28"/>
  <c r="Y91" i="28"/>
  <c r="AC91" i="28"/>
  <c r="AG91" i="28"/>
  <c r="AK91" i="28"/>
  <c r="AO91" i="28"/>
  <c r="AS91" i="28"/>
  <c r="AW91" i="28"/>
  <c r="BA91" i="28"/>
  <c r="BE91" i="28"/>
  <c r="BI91" i="28"/>
  <c r="BM91" i="28"/>
  <c r="BL92" i="28"/>
  <c r="AH93" i="28"/>
  <c r="F94" i="28"/>
  <c r="J94" i="28"/>
  <c r="N94" i="28"/>
  <c r="R94" i="28"/>
  <c r="V94" i="28"/>
  <c r="Z94" i="28"/>
  <c r="AD94" i="28"/>
  <c r="AH94" i="28"/>
  <c r="AL94" i="28"/>
  <c r="AP94" i="28"/>
  <c r="AT94" i="28"/>
  <c r="AX94" i="28"/>
  <c r="BB94" i="28"/>
  <c r="BF94" i="28"/>
  <c r="BJ94" i="28"/>
  <c r="H95" i="28"/>
  <c r="L95" i="28"/>
  <c r="P95" i="28"/>
  <c r="T95" i="28"/>
  <c r="X95" i="28"/>
  <c r="AB95" i="28"/>
  <c r="AF95" i="28"/>
  <c r="AJ95" i="28"/>
  <c r="AN95" i="28"/>
  <c r="AR95" i="28"/>
  <c r="AV95" i="28"/>
  <c r="AZ95" i="28"/>
  <c r="BD95" i="28"/>
  <c r="BH95" i="28"/>
  <c r="BL95" i="28"/>
  <c r="F96" i="28"/>
  <c r="J96" i="28"/>
  <c r="N96" i="28"/>
  <c r="R96" i="28"/>
  <c r="V96" i="28"/>
  <c r="Z96" i="28"/>
  <c r="AD96" i="28"/>
  <c r="AH96" i="28"/>
  <c r="AL96" i="28"/>
  <c r="AP96" i="28"/>
  <c r="AT96" i="28"/>
  <c r="AX96" i="28"/>
  <c r="BB96" i="28"/>
  <c r="BF96" i="28"/>
  <c r="BJ96" i="28"/>
  <c r="E97" i="28"/>
  <c r="I97" i="28"/>
  <c r="M97" i="28"/>
  <c r="Q97" i="28"/>
  <c r="U97" i="28"/>
  <c r="Y97" i="28"/>
  <c r="AC97" i="28"/>
  <c r="AG97" i="28"/>
  <c r="AK97" i="28"/>
  <c r="AO97" i="28"/>
  <c r="AS97" i="28"/>
  <c r="AW97" i="28"/>
  <c r="BA97" i="28"/>
  <c r="BE97" i="28"/>
  <c r="BI97" i="28"/>
  <c r="BM97" i="28"/>
  <c r="H98" i="28"/>
  <c r="L98" i="28"/>
  <c r="P98" i="28"/>
  <c r="T98" i="28"/>
  <c r="X98" i="28"/>
  <c r="AB98" i="28"/>
  <c r="AF98" i="28"/>
  <c r="AJ98" i="28"/>
  <c r="AN98" i="28"/>
  <c r="AR98" i="28"/>
  <c r="AV98" i="28"/>
  <c r="AZ98" i="28"/>
  <c r="BD98" i="28"/>
  <c r="BH98" i="28"/>
  <c r="BL98" i="28"/>
  <c r="BK99" i="28"/>
  <c r="E101" i="28"/>
  <c r="I101" i="28"/>
  <c r="M101" i="28"/>
  <c r="Q101" i="28"/>
  <c r="U101" i="28"/>
  <c r="Y101" i="28"/>
  <c r="AC101" i="28"/>
  <c r="AG101" i="28"/>
  <c r="AK101" i="28"/>
  <c r="AO101" i="28"/>
  <c r="AS101" i="28"/>
  <c r="AW101" i="28"/>
  <c r="BA101" i="28"/>
  <c r="BE101" i="28"/>
  <c r="BI101" i="28"/>
  <c r="BM101" i="28"/>
  <c r="G102" i="28"/>
  <c r="K102" i="28"/>
  <c r="O102" i="28"/>
  <c r="S102" i="28"/>
  <c r="W102" i="28"/>
  <c r="AA102" i="28"/>
  <c r="AE102" i="28"/>
  <c r="AI102" i="28"/>
  <c r="AM102" i="28"/>
  <c r="AQ102" i="28"/>
  <c r="AU102" i="28"/>
  <c r="AY102" i="28"/>
  <c r="BC102" i="28"/>
  <c r="BG102" i="28"/>
  <c r="BK102" i="28"/>
  <c r="E103" i="28"/>
  <c r="I103" i="28"/>
  <c r="M103" i="28"/>
  <c r="Q103" i="28"/>
  <c r="U103" i="28"/>
  <c r="Y103" i="28"/>
  <c r="AC103" i="28"/>
  <c r="AG103" i="28"/>
  <c r="AK103" i="28"/>
  <c r="AO103" i="28"/>
  <c r="AS103" i="28"/>
  <c r="AW103" i="28"/>
  <c r="BA103" i="28"/>
  <c r="BE103" i="28"/>
  <c r="BI103" i="28"/>
  <c r="BM103" i="28"/>
  <c r="G104" i="28"/>
  <c r="K104" i="28"/>
  <c r="O104" i="28"/>
  <c r="S104" i="28"/>
  <c r="W104" i="28"/>
  <c r="AA104" i="28"/>
  <c r="AE104" i="28"/>
  <c r="AI104" i="28"/>
  <c r="AM104" i="28"/>
  <c r="AQ104" i="28"/>
  <c r="AU104" i="28"/>
  <c r="AY104" i="28"/>
  <c r="BC104" i="28"/>
  <c r="BG104" i="28"/>
  <c r="BK104" i="28"/>
  <c r="E105" i="28"/>
  <c r="I105" i="28"/>
  <c r="M105" i="28"/>
  <c r="Q105" i="28"/>
  <c r="U105" i="28"/>
  <c r="Y105" i="28"/>
  <c r="AC105" i="28"/>
  <c r="AG105" i="28"/>
  <c r="AK105" i="28"/>
  <c r="AO105" i="28"/>
  <c r="AS105" i="28"/>
  <c r="AW105" i="28"/>
  <c r="BA105" i="28"/>
  <c r="BE105" i="28"/>
  <c r="BI105" i="28"/>
  <c r="BM105" i="28"/>
  <c r="BL106" i="28"/>
  <c r="AH107" i="28"/>
  <c r="F108" i="28"/>
  <c r="J108" i="28"/>
  <c r="N108" i="28"/>
  <c r="R108" i="28"/>
  <c r="V108" i="28"/>
  <c r="Z108" i="28"/>
  <c r="AD108" i="28"/>
  <c r="AH108" i="28"/>
  <c r="AL108" i="28"/>
  <c r="AP108" i="28"/>
  <c r="AT108" i="28"/>
  <c r="AX108" i="28"/>
  <c r="BB108" i="28"/>
  <c r="BF108" i="28"/>
  <c r="BJ108" i="28"/>
  <c r="H109" i="28"/>
  <c r="L109" i="28"/>
  <c r="P109" i="28"/>
  <c r="T109" i="28"/>
  <c r="X109" i="28"/>
  <c r="AB109" i="28"/>
  <c r="AF109" i="28"/>
  <c r="AJ109" i="28"/>
  <c r="AN109" i="28"/>
  <c r="AR109" i="28"/>
  <c r="AV109" i="28"/>
  <c r="AZ109" i="28"/>
  <c r="BD109" i="28"/>
  <c r="BH109" i="28"/>
  <c r="BL109" i="28"/>
  <c r="F110" i="28"/>
  <c r="J110" i="28"/>
  <c r="N110" i="28"/>
  <c r="R110" i="28"/>
  <c r="V110" i="28"/>
  <c r="Z110" i="28"/>
  <c r="AD110" i="28"/>
  <c r="AH110" i="28"/>
  <c r="AL110" i="28"/>
  <c r="AP110" i="28"/>
  <c r="AT110" i="28"/>
  <c r="AX110" i="28"/>
  <c r="BB110" i="28"/>
  <c r="BF110" i="28"/>
  <c r="BJ110" i="28"/>
  <c r="H111" i="28"/>
  <c r="L111" i="28"/>
  <c r="P111" i="28"/>
  <c r="T111" i="28"/>
  <c r="X111" i="28"/>
  <c r="AB111" i="28"/>
  <c r="AF111" i="28"/>
  <c r="AJ111" i="28"/>
  <c r="AN111" i="28"/>
  <c r="AR111" i="28"/>
  <c r="AV111" i="28"/>
  <c r="AZ111" i="28"/>
  <c r="BD111" i="28"/>
  <c r="BH111" i="28"/>
  <c r="BL111" i="28"/>
  <c r="F112" i="28"/>
  <c r="J112" i="28"/>
  <c r="N112" i="28"/>
  <c r="R112" i="28"/>
  <c r="V112" i="28"/>
  <c r="Z112" i="28"/>
  <c r="AD112" i="28"/>
  <c r="AH112" i="28"/>
  <c r="AL112" i="28"/>
  <c r="AP112" i="28"/>
  <c r="AT112" i="28"/>
  <c r="AX112" i="28"/>
  <c r="BB112" i="28"/>
  <c r="BF112" i="28"/>
  <c r="BJ112" i="28"/>
  <c r="BK114" i="28"/>
  <c r="G115" i="28"/>
  <c r="K115" i="28"/>
  <c r="O115" i="28"/>
  <c r="S115" i="28"/>
  <c r="W115" i="28"/>
  <c r="AA115" i="28"/>
  <c r="AE115" i="28"/>
  <c r="AI115" i="28"/>
  <c r="AM115" i="28"/>
  <c r="AQ115" i="28"/>
  <c r="AU115" i="28"/>
  <c r="AY115" i="28"/>
  <c r="BC115" i="28"/>
  <c r="BG115" i="28"/>
  <c r="BK115" i="28"/>
  <c r="E116" i="28"/>
  <c r="I116" i="28"/>
  <c r="M116" i="28"/>
  <c r="Q116" i="28"/>
  <c r="U116" i="28"/>
  <c r="Y116" i="28"/>
  <c r="AC116" i="28"/>
  <c r="AG116" i="28"/>
  <c r="AK116" i="28"/>
  <c r="AO116" i="28"/>
  <c r="AS116" i="28"/>
  <c r="AW116" i="28"/>
  <c r="BA116" i="28"/>
  <c r="BE116" i="28"/>
  <c r="BI116" i="28"/>
  <c r="BM116" i="28"/>
  <c r="G117" i="28"/>
  <c r="K117" i="28"/>
  <c r="O117" i="28"/>
  <c r="S117" i="28"/>
  <c r="W117" i="28"/>
  <c r="AA117" i="28"/>
  <c r="AE117" i="28"/>
  <c r="AI117" i="28"/>
  <c r="AM117" i="28"/>
  <c r="AQ117" i="28"/>
  <c r="AU117" i="28"/>
  <c r="AY117" i="28"/>
  <c r="BC117" i="28"/>
  <c r="BG117" i="28"/>
  <c r="BK117" i="28"/>
  <c r="E118" i="28"/>
  <c r="I118" i="28"/>
  <c r="M118" i="28"/>
  <c r="Q118" i="28"/>
  <c r="U118" i="28"/>
  <c r="Y118" i="28"/>
  <c r="AC118" i="28"/>
  <c r="AG118" i="28"/>
  <c r="AK118" i="28"/>
  <c r="AO118" i="28"/>
  <c r="AS118" i="28"/>
  <c r="AW118" i="28"/>
  <c r="BA118" i="28"/>
  <c r="BE118" i="28"/>
  <c r="BI118" i="28"/>
  <c r="BM118" i="28"/>
  <c r="G119" i="28"/>
  <c r="K119" i="28"/>
  <c r="O119" i="28"/>
  <c r="S119" i="28"/>
  <c r="W119" i="28"/>
  <c r="AA119" i="28"/>
  <c r="AE119" i="28"/>
  <c r="AI119" i="28"/>
  <c r="AM119" i="28"/>
  <c r="AQ119" i="28"/>
  <c r="AU119" i="28"/>
  <c r="AY119" i="28"/>
  <c r="BC119" i="28"/>
  <c r="BG119" i="28"/>
  <c r="BK119" i="28"/>
  <c r="AH120" i="28"/>
  <c r="BL121" i="28"/>
  <c r="H122" i="28"/>
  <c r="L122" i="28"/>
  <c r="P122" i="28"/>
  <c r="X122" i="28"/>
  <c r="AB122" i="28"/>
  <c r="AF122" i="28"/>
  <c r="AJ122" i="28"/>
  <c r="AN122" i="28"/>
  <c r="AR122" i="28"/>
  <c r="AV122" i="28"/>
  <c r="AZ122" i="28"/>
  <c r="BD122" i="28"/>
  <c r="BH122" i="28"/>
  <c r="BL122" i="28"/>
  <c r="F123" i="28"/>
  <c r="J123" i="28"/>
  <c r="N123" i="28"/>
  <c r="R123" i="28"/>
  <c r="V123" i="28"/>
  <c r="Z123" i="28"/>
  <c r="AD123" i="28"/>
  <c r="AH123" i="28"/>
  <c r="AL123" i="28"/>
  <c r="AP123" i="28"/>
  <c r="AT123" i="28"/>
  <c r="AX123" i="28"/>
  <c r="BB123" i="28"/>
  <c r="BF123" i="28"/>
  <c r="BJ123" i="28"/>
  <c r="H124" i="28"/>
  <c r="L124" i="28"/>
  <c r="P124" i="28"/>
  <c r="T124" i="28"/>
  <c r="X124" i="28"/>
  <c r="AB124" i="28"/>
  <c r="AF124" i="28"/>
  <c r="AJ124" i="28"/>
  <c r="AN124" i="28"/>
  <c r="AR124" i="28"/>
  <c r="AV124" i="28"/>
  <c r="AZ124" i="28"/>
  <c r="BD124" i="28"/>
  <c r="BH124" i="28"/>
  <c r="BL124" i="28"/>
  <c r="F125" i="28"/>
  <c r="J125" i="28"/>
  <c r="N125" i="28"/>
  <c r="R125" i="28"/>
  <c r="V125" i="28"/>
  <c r="Z125" i="28"/>
  <c r="AD125" i="28"/>
  <c r="AH125" i="28"/>
  <c r="AL125" i="28"/>
  <c r="AP125" i="28"/>
  <c r="AT125" i="28"/>
  <c r="AX125" i="28"/>
  <c r="BB125" i="28"/>
  <c r="BF125" i="28"/>
  <c r="BJ125" i="28"/>
  <c r="H126" i="28"/>
  <c r="L126" i="28"/>
  <c r="P126" i="28"/>
  <c r="T126" i="28"/>
  <c r="X126" i="28"/>
  <c r="AB126" i="28"/>
  <c r="AF126" i="28"/>
  <c r="AJ126" i="28"/>
  <c r="AN126" i="28"/>
  <c r="AR126" i="28"/>
  <c r="AV126" i="28"/>
  <c r="AZ126" i="28"/>
  <c r="BD126" i="28"/>
  <c r="BH126" i="28"/>
  <c r="BL126" i="28"/>
  <c r="BK127" i="28"/>
  <c r="Q128" i="28"/>
  <c r="BM128" i="28"/>
  <c r="H129" i="28"/>
  <c r="L129" i="28"/>
  <c r="P129" i="28"/>
  <c r="T129" i="28"/>
  <c r="X129" i="28"/>
  <c r="AB129" i="28"/>
  <c r="AF129" i="28"/>
  <c r="AJ129" i="28"/>
  <c r="AN129" i="28"/>
  <c r="AR129" i="28"/>
  <c r="AV129" i="28"/>
  <c r="AZ129" i="28"/>
  <c r="BD129" i="28"/>
  <c r="BH129" i="28"/>
  <c r="BL129" i="28"/>
  <c r="F130" i="28"/>
  <c r="J130" i="28"/>
  <c r="N130" i="28"/>
  <c r="R130" i="28"/>
  <c r="V130" i="28"/>
  <c r="Z130" i="28"/>
  <c r="AD130" i="28"/>
  <c r="AH130" i="28"/>
  <c r="AL130" i="28"/>
  <c r="AP130" i="28"/>
  <c r="AT130" i="28"/>
  <c r="AX130" i="28"/>
  <c r="BB130" i="28"/>
  <c r="BF130" i="28"/>
  <c r="BJ130" i="28"/>
  <c r="H131" i="28"/>
  <c r="L131" i="28"/>
  <c r="P131" i="28"/>
  <c r="T131" i="28"/>
  <c r="X131" i="28"/>
  <c r="AB131" i="28"/>
  <c r="AF131" i="28"/>
  <c r="AJ131" i="28"/>
  <c r="AN131" i="28"/>
  <c r="AR131" i="28"/>
  <c r="AV131" i="28"/>
  <c r="AZ131" i="28"/>
  <c r="BD131" i="28"/>
  <c r="BH131" i="28"/>
  <c r="BL131" i="28"/>
  <c r="F132" i="28"/>
  <c r="J132" i="28"/>
  <c r="N132" i="28"/>
  <c r="R132" i="28"/>
  <c r="V132" i="28"/>
  <c r="Z132" i="28"/>
  <c r="AD132" i="28"/>
  <c r="AH132" i="28"/>
  <c r="AL132" i="28"/>
  <c r="AP132" i="28"/>
  <c r="AT132" i="28"/>
  <c r="AX132" i="28"/>
  <c r="BB132" i="28"/>
  <c r="BF132" i="28"/>
  <c r="BJ132" i="28"/>
  <c r="H133" i="28"/>
  <c r="L133" i="28"/>
  <c r="P133" i="28"/>
  <c r="T133" i="28"/>
  <c r="X133" i="28"/>
  <c r="AB133" i="28"/>
  <c r="AF133" i="28"/>
  <c r="AJ133" i="28"/>
  <c r="AN133" i="28"/>
  <c r="AR133" i="28"/>
  <c r="AV133" i="28"/>
  <c r="AZ133" i="28"/>
  <c r="BD133" i="28"/>
  <c r="BH133" i="28"/>
  <c r="BL133" i="28"/>
  <c r="BK134" i="28"/>
  <c r="E136" i="28"/>
  <c r="I136" i="28"/>
  <c r="M136" i="28"/>
  <c r="Q136" i="28"/>
  <c r="U136" i="28"/>
  <c r="Y136" i="28"/>
  <c r="AC136" i="28"/>
  <c r="AG136" i="28"/>
  <c r="AK136" i="28"/>
  <c r="AO136" i="28"/>
  <c r="AS136" i="28"/>
  <c r="AW136" i="28"/>
  <c r="BA136" i="28"/>
  <c r="BE136" i="28"/>
  <c r="BI136" i="28"/>
  <c r="BM136" i="28"/>
  <c r="G137" i="28"/>
  <c r="K137" i="28"/>
  <c r="O137" i="28"/>
  <c r="S137" i="28"/>
  <c r="W137" i="28"/>
  <c r="AA137" i="28"/>
  <c r="AE137" i="28"/>
  <c r="AI137" i="28"/>
  <c r="AM137" i="28"/>
  <c r="AQ137" i="28"/>
  <c r="AU137" i="28"/>
  <c r="AY137" i="28"/>
  <c r="BC137" i="28"/>
  <c r="BG137" i="28"/>
  <c r="BK137" i="28"/>
  <c r="E138" i="28"/>
  <c r="I138" i="28"/>
  <c r="M138" i="28"/>
  <c r="Q138" i="28"/>
  <c r="U138" i="28"/>
  <c r="Y138" i="28"/>
  <c r="AC138" i="28"/>
  <c r="AG138" i="28"/>
  <c r="AK138" i="28"/>
  <c r="AO138" i="28"/>
  <c r="AS138" i="28"/>
  <c r="AW138" i="28"/>
  <c r="BA138" i="28"/>
  <c r="BE138" i="28"/>
  <c r="BI138" i="28"/>
  <c r="BM138" i="28"/>
  <c r="G139" i="28"/>
  <c r="K139" i="28"/>
  <c r="O139" i="28"/>
  <c r="S139" i="28"/>
  <c r="W139" i="28"/>
  <c r="AA139" i="28"/>
  <c r="AE139" i="28"/>
  <c r="AI139" i="28"/>
  <c r="AM139" i="28"/>
  <c r="AQ139" i="28"/>
  <c r="AU139" i="28"/>
  <c r="AY139" i="28"/>
  <c r="BC139" i="28"/>
  <c r="BG139" i="28"/>
  <c r="BK139" i="28"/>
  <c r="E140" i="28"/>
  <c r="I140" i="28"/>
  <c r="M140" i="28"/>
  <c r="Q140" i="28"/>
  <c r="U140" i="28"/>
  <c r="Y140" i="28"/>
  <c r="AC140" i="28"/>
  <c r="AG140" i="28"/>
  <c r="AK140" i="28"/>
  <c r="AO140" i="28"/>
  <c r="AS140" i="28"/>
  <c r="AW140" i="28"/>
  <c r="BA140" i="28"/>
  <c r="BE140" i="28"/>
  <c r="BI140" i="28"/>
  <c r="BM140" i="28"/>
  <c r="BL141" i="28"/>
  <c r="AH142" i="28"/>
  <c r="F143" i="28"/>
  <c r="J143" i="28"/>
  <c r="N143" i="28"/>
  <c r="R143" i="28"/>
  <c r="V143" i="28"/>
  <c r="Z143" i="28"/>
  <c r="AD143" i="28"/>
  <c r="AH143" i="28"/>
  <c r="AL143" i="28"/>
  <c r="AP143" i="28"/>
  <c r="AT143" i="28"/>
  <c r="AX143" i="28"/>
  <c r="BB143" i="28"/>
  <c r="BF143" i="28"/>
  <c r="BJ143" i="28"/>
  <c r="H144" i="28"/>
  <c r="L144" i="28"/>
  <c r="P144" i="28"/>
  <c r="T144" i="28"/>
  <c r="X144" i="28"/>
  <c r="AB144" i="28"/>
  <c r="AF144" i="28"/>
  <c r="AJ144" i="28"/>
  <c r="AN144" i="28"/>
  <c r="AR144" i="28"/>
  <c r="AV144" i="28"/>
  <c r="AZ144" i="28"/>
  <c r="BD144" i="28"/>
  <c r="BH144" i="28"/>
  <c r="BL144" i="28"/>
  <c r="F145" i="28"/>
  <c r="J145" i="28"/>
  <c r="N145" i="28"/>
  <c r="R145" i="28"/>
  <c r="V145" i="28"/>
  <c r="Z145" i="28"/>
  <c r="AD145" i="28"/>
  <c r="AH145" i="28"/>
  <c r="AL145" i="28"/>
  <c r="AP145" i="28"/>
  <c r="AT145" i="28"/>
  <c r="AX145" i="28"/>
  <c r="BB145" i="28"/>
  <c r="BF145" i="28"/>
  <c r="BJ145" i="28"/>
  <c r="H146" i="28"/>
  <c r="L146" i="28"/>
  <c r="P146" i="28"/>
  <c r="T146" i="28"/>
  <c r="X146" i="28"/>
  <c r="AB146" i="28"/>
  <c r="AF146" i="28"/>
  <c r="AJ146" i="28"/>
  <c r="AN146" i="28"/>
  <c r="AR146" i="28"/>
  <c r="AV146" i="28"/>
  <c r="AZ146" i="28"/>
  <c r="BD146" i="28"/>
  <c r="BH146" i="28"/>
  <c r="BL146" i="28"/>
  <c r="F147" i="28"/>
  <c r="J147" i="28"/>
  <c r="N147" i="28"/>
  <c r="R147" i="28"/>
  <c r="V147" i="28"/>
  <c r="Z147" i="28"/>
  <c r="AD147" i="28"/>
  <c r="AH147" i="28"/>
  <c r="AL147" i="28"/>
  <c r="AP147" i="28"/>
  <c r="AT147" i="28"/>
  <c r="AX147" i="28"/>
  <c r="BB147" i="28"/>
  <c r="BF147" i="28"/>
  <c r="BJ147" i="28"/>
  <c r="BK149" i="28"/>
  <c r="G150" i="28"/>
  <c r="K150" i="28"/>
  <c r="O150" i="28"/>
  <c r="S150" i="28"/>
  <c r="W150" i="28"/>
  <c r="AA150" i="28"/>
  <c r="AE150" i="28"/>
  <c r="AI150" i="28"/>
  <c r="AM150" i="28"/>
  <c r="AQ150" i="28"/>
  <c r="AU150" i="28"/>
  <c r="AY150" i="28"/>
  <c r="BC150" i="28"/>
  <c r="BG150" i="28"/>
  <c r="BK150" i="28"/>
  <c r="E151" i="28"/>
  <c r="I151" i="28"/>
  <c r="M151" i="28"/>
  <c r="Q151" i="28"/>
  <c r="U151" i="28"/>
  <c r="Y151" i="28"/>
  <c r="AC151" i="28"/>
  <c r="AG151" i="28"/>
  <c r="AK151" i="28"/>
  <c r="AO151" i="28"/>
  <c r="AS151" i="28"/>
  <c r="AW151" i="28"/>
  <c r="BA151" i="28"/>
  <c r="BE151" i="28"/>
  <c r="BI151" i="28"/>
  <c r="BM151" i="28"/>
  <c r="G152" i="28"/>
  <c r="K152" i="28"/>
  <c r="O152" i="28"/>
  <c r="S152" i="28"/>
  <c r="W152" i="28"/>
  <c r="AA152" i="28"/>
  <c r="AE152" i="28"/>
  <c r="AI152" i="28"/>
  <c r="AM152" i="28"/>
  <c r="AQ152" i="28"/>
  <c r="AU152" i="28"/>
  <c r="AY152" i="28"/>
  <c r="BC152" i="28"/>
  <c r="BG152" i="28"/>
  <c r="BK152" i="28"/>
  <c r="E153" i="28"/>
  <c r="I153" i="28"/>
  <c r="M153" i="28"/>
  <c r="Q153" i="28"/>
  <c r="U153" i="28"/>
  <c r="Y153" i="28"/>
  <c r="AC153" i="28"/>
  <c r="AG153" i="28"/>
  <c r="AK153" i="28"/>
  <c r="AO153" i="28"/>
  <c r="AS153" i="28"/>
  <c r="AW153" i="28"/>
  <c r="BA153" i="28"/>
  <c r="BE153" i="28"/>
  <c r="BI153" i="28"/>
  <c r="BM153" i="28"/>
  <c r="G154" i="28"/>
  <c r="K154" i="28"/>
  <c r="O154" i="28"/>
  <c r="S154" i="28"/>
  <c r="W154" i="28"/>
  <c r="AA154" i="28"/>
  <c r="AE154" i="28"/>
  <c r="AI154" i="28"/>
  <c r="AM154" i="28"/>
  <c r="AQ154" i="28"/>
  <c r="AU154" i="28"/>
  <c r="AY154" i="28"/>
  <c r="BC154" i="28"/>
  <c r="BG154" i="28"/>
  <c r="BK154" i="28"/>
  <c r="AH155" i="28"/>
  <c r="BL156" i="28"/>
  <c r="H157" i="28"/>
  <c r="L157" i="28"/>
  <c r="P157" i="28"/>
  <c r="T157" i="28"/>
  <c r="X157" i="28"/>
  <c r="AB157" i="28"/>
  <c r="AF157" i="28"/>
  <c r="AJ157" i="28"/>
  <c r="AN157" i="28"/>
  <c r="AR157" i="28"/>
  <c r="AV157" i="28"/>
  <c r="AZ157" i="28"/>
  <c r="BD157" i="28"/>
  <c r="BH157" i="28"/>
  <c r="BL157" i="28"/>
  <c r="F158" i="28"/>
  <c r="J158" i="28"/>
  <c r="N158" i="28"/>
  <c r="R158" i="28"/>
  <c r="V158" i="28"/>
  <c r="Z158" i="28"/>
  <c r="AD158" i="28"/>
  <c r="AH158" i="28"/>
  <c r="AL158" i="28"/>
  <c r="AP158" i="28"/>
  <c r="AT158" i="28"/>
  <c r="AX158" i="28"/>
  <c r="BB158" i="28"/>
  <c r="BF158" i="28"/>
  <c r="BJ158" i="28"/>
  <c r="H159" i="28"/>
  <c r="L159" i="28"/>
  <c r="P159" i="28"/>
  <c r="T159" i="28"/>
  <c r="X159" i="28"/>
  <c r="AB159" i="28"/>
  <c r="AF159" i="28"/>
  <c r="AJ159" i="28"/>
  <c r="AN159" i="28"/>
  <c r="AR159" i="28"/>
  <c r="AV159" i="28"/>
  <c r="AZ159" i="28"/>
  <c r="BD159" i="28"/>
  <c r="BH159" i="28"/>
  <c r="BL159" i="28"/>
  <c r="F160" i="28"/>
  <c r="J160" i="28"/>
  <c r="N160" i="28"/>
  <c r="R160" i="28"/>
  <c r="V160" i="28"/>
  <c r="Z160" i="28"/>
  <c r="AD160" i="28"/>
  <c r="AH160" i="28"/>
  <c r="AL160" i="28"/>
  <c r="AP160" i="28"/>
  <c r="AT160" i="28"/>
  <c r="AX160" i="28"/>
  <c r="BB160" i="28"/>
  <c r="BF160" i="28"/>
  <c r="BJ160" i="28"/>
  <c r="H161" i="28"/>
  <c r="L161" i="28"/>
  <c r="P161" i="28"/>
  <c r="T161" i="28"/>
  <c r="X161" i="28"/>
  <c r="AB161" i="28"/>
  <c r="AF161" i="28"/>
  <c r="AJ161" i="28"/>
  <c r="AN161" i="28"/>
  <c r="AR161" i="28"/>
  <c r="AV161" i="28"/>
  <c r="AZ161" i="28"/>
  <c r="BD161" i="28"/>
  <c r="BH161" i="28"/>
  <c r="BL161" i="28"/>
  <c r="BK162" i="28"/>
  <c r="E164" i="28"/>
  <c r="I164" i="28"/>
  <c r="M164" i="28"/>
  <c r="Q164" i="28"/>
  <c r="U164" i="28"/>
  <c r="Y164" i="28"/>
  <c r="AC164" i="28"/>
  <c r="AG164" i="28"/>
  <c r="AK164" i="28"/>
  <c r="AO164" i="28"/>
  <c r="AS164" i="28"/>
  <c r="AW164" i="28"/>
  <c r="BA164" i="28"/>
  <c r="BE164" i="28"/>
  <c r="BI164" i="28"/>
  <c r="BM164" i="28"/>
  <c r="G165" i="28"/>
  <c r="K165" i="28"/>
  <c r="O165" i="28"/>
  <c r="S165" i="28"/>
  <c r="W165" i="28"/>
  <c r="AA165" i="28"/>
  <c r="AE165" i="28"/>
  <c r="AI165" i="28"/>
  <c r="AM165" i="28"/>
  <c r="AQ165" i="28"/>
  <c r="AU165" i="28"/>
  <c r="AY165" i="28"/>
  <c r="BC165" i="28"/>
  <c r="BG165" i="28"/>
  <c r="BK165" i="28"/>
  <c r="E166" i="28"/>
  <c r="I166" i="28"/>
  <c r="M166" i="28"/>
  <c r="Q166" i="28"/>
  <c r="U166" i="28"/>
  <c r="Y166" i="28"/>
  <c r="AC166" i="28"/>
  <c r="AG166" i="28"/>
  <c r="AK166" i="28"/>
  <c r="AO166" i="28"/>
  <c r="AS166" i="28"/>
  <c r="AW166" i="28"/>
  <c r="BA166" i="28"/>
  <c r="BE166" i="28"/>
  <c r="BI166" i="28"/>
  <c r="BM166" i="28"/>
  <c r="G167" i="28"/>
  <c r="K167" i="28"/>
  <c r="O167" i="28"/>
  <c r="S167" i="28"/>
  <c r="W167" i="28"/>
  <c r="AA167" i="28"/>
  <c r="AE167" i="28"/>
  <c r="AI167" i="28"/>
  <c r="AM167" i="28"/>
  <c r="AQ167" i="28"/>
  <c r="AU167" i="28"/>
  <c r="AY167" i="28"/>
  <c r="BC167" i="28"/>
  <c r="BG167" i="28"/>
  <c r="BK167" i="28"/>
  <c r="E168" i="28"/>
  <c r="I168" i="28"/>
  <c r="M168" i="28"/>
  <c r="Q168" i="28"/>
  <c r="U168" i="28"/>
  <c r="Y168" i="28"/>
  <c r="AC168" i="28"/>
  <c r="AG168" i="28"/>
  <c r="AK168" i="28"/>
  <c r="AO168" i="28"/>
  <c r="AS168" i="28"/>
  <c r="AW168" i="28"/>
  <c r="BA168" i="28"/>
  <c r="BE168" i="28"/>
  <c r="BI168" i="28"/>
  <c r="BM168" i="28"/>
  <c r="BL169" i="28"/>
  <c r="AH170" i="28"/>
  <c r="F171" i="28"/>
  <c r="J171" i="28"/>
  <c r="N171" i="28"/>
  <c r="R171" i="28"/>
  <c r="V171" i="28"/>
  <c r="Z171" i="28"/>
  <c r="AD171" i="28"/>
  <c r="AH171" i="28"/>
  <c r="AL171" i="28"/>
  <c r="AP171" i="28"/>
  <c r="AT171" i="28"/>
  <c r="AX171" i="28"/>
  <c r="BB171" i="28"/>
  <c r="BF171" i="28"/>
  <c r="BJ171" i="28"/>
  <c r="H172" i="28"/>
  <c r="L172" i="28"/>
  <c r="P172" i="28"/>
  <c r="T172" i="28"/>
  <c r="X172" i="28"/>
  <c r="AB172" i="28"/>
  <c r="AF172" i="28"/>
  <c r="AJ172" i="28"/>
  <c r="AN172" i="28"/>
  <c r="AR172" i="28"/>
  <c r="AV172" i="28"/>
  <c r="AZ172" i="28"/>
  <c r="BD172" i="28"/>
  <c r="BH172" i="28"/>
  <c r="BL172" i="28"/>
  <c r="F173" i="28"/>
  <c r="J173" i="28"/>
  <c r="N173" i="28"/>
  <c r="R173" i="28"/>
  <c r="V173" i="28"/>
  <c r="Z173" i="28"/>
  <c r="AD173" i="28"/>
  <c r="AH173" i="28"/>
  <c r="AL173" i="28"/>
  <c r="AP173" i="28"/>
  <c r="AT173" i="28"/>
  <c r="AX173" i="28"/>
  <c r="BB173" i="28"/>
  <c r="BF173" i="28"/>
  <c r="BJ173" i="28"/>
  <c r="H174" i="28"/>
  <c r="L174" i="28"/>
  <c r="P174" i="28"/>
  <c r="T174" i="28"/>
  <c r="X174" i="28"/>
  <c r="AB174" i="28"/>
  <c r="AF174" i="28"/>
  <c r="AJ174" i="28"/>
  <c r="AN174" i="28"/>
  <c r="AR174" i="28"/>
  <c r="AV174" i="28"/>
  <c r="AZ174" i="28"/>
  <c r="BD174" i="28"/>
  <c r="BH174" i="28"/>
  <c r="BL174" i="28"/>
  <c r="F175" i="28"/>
  <c r="J175" i="28"/>
  <c r="N175" i="28"/>
  <c r="R175" i="28"/>
  <c r="V175" i="28"/>
  <c r="Z175" i="28"/>
  <c r="AD175" i="28"/>
  <c r="AH175" i="28"/>
  <c r="AL175" i="28"/>
  <c r="AP175" i="28"/>
  <c r="AT175" i="28"/>
  <c r="AX175" i="28"/>
  <c r="BB175" i="28"/>
  <c r="BF175" i="28"/>
  <c r="BJ175" i="28"/>
  <c r="BK177" i="28"/>
  <c r="G178" i="28"/>
  <c r="K178" i="28"/>
  <c r="O178" i="28"/>
  <c r="W178" i="28"/>
  <c r="AA178" i="28"/>
  <c r="AE178" i="28"/>
  <c r="AI178" i="28"/>
  <c r="AM178" i="28"/>
  <c r="AQ178" i="28"/>
  <c r="AU178" i="28"/>
  <c r="AY178" i="28"/>
  <c r="BC178" i="28"/>
  <c r="BG178" i="28"/>
  <c r="BK178" i="28"/>
  <c r="E179" i="28"/>
  <c r="I179" i="28"/>
  <c r="M179" i="28"/>
  <c r="Q179" i="28"/>
  <c r="U179" i="28"/>
  <c r="Y179" i="28"/>
  <c r="AC179" i="28"/>
  <c r="AG179" i="28"/>
  <c r="AK179" i="28"/>
  <c r="AO179" i="28"/>
  <c r="AS179" i="28"/>
  <c r="AW179" i="28"/>
  <c r="BA179" i="28"/>
  <c r="BE179" i="28"/>
  <c r="BI179" i="28"/>
  <c r="BM179" i="28"/>
  <c r="G180" i="28"/>
  <c r="K180" i="28"/>
  <c r="O180" i="28"/>
  <c r="S180" i="28"/>
  <c r="W180" i="28"/>
  <c r="AA180" i="28"/>
  <c r="AE180" i="28"/>
  <c r="AI180" i="28"/>
  <c r="AM180" i="28"/>
  <c r="AQ180" i="28"/>
  <c r="AU180" i="28"/>
  <c r="AY180" i="28"/>
  <c r="BC180" i="28"/>
  <c r="BG180" i="28"/>
  <c r="BK180" i="28"/>
  <c r="E181" i="28"/>
  <c r="I181" i="28"/>
  <c r="M181" i="28"/>
  <c r="Q181" i="28"/>
  <c r="U181" i="28"/>
  <c r="Y181" i="28"/>
  <c r="AC181" i="28"/>
  <c r="AG181" i="28"/>
  <c r="AK181" i="28"/>
  <c r="AO181" i="28"/>
  <c r="AS181" i="28"/>
  <c r="AW181" i="28"/>
  <c r="BA181" i="28"/>
  <c r="BE181" i="28"/>
  <c r="BI181" i="28"/>
  <c r="BM181" i="28"/>
  <c r="G182" i="28"/>
  <c r="K182" i="28"/>
  <c r="O182" i="28"/>
  <c r="S182" i="28"/>
  <c r="W182" i="28"/>
  <c r="AA182" i="28"/>
  <c r="AE182" i="28"/>
  <c r="AI182" i="28"/>
  <c r="AM182" i="28"/>
  <c r="AQ182" i="28"/>
  <c r="AU182" i="28"/>
  <c r="AY182" i="28"/>
  <c r="BC182" i="28"/>
  <c r="BG182" i="28"/>
  <c r="BK182" i="28"/>
  <c r="AH183" i="28"/>
  <c r="BL184" i="28"/>
  <c r="G185" i="28"/>
  <c r="K185" i="28"/>
  <c r="O185" i="28"/>
  <c r="S185" i="28"/>
  <c r="W185" i="28"/>
  <c r="AA185" i="28"/>
  <c r="AE185" i="28"/>
  <c r="AI185" i="28"/>
  <c r="AM185" i="28"/>
  <c r="AQ185" i="28"/>
  <c r="AU185" i="28"/>
  <c r="AY185" i="28"/>
  <c r="BC185" i="28"/>
  <c r="BG185" i="28"/>
  <c r="BK185" i="28"/>
  <c r="E186" i="28"/>
  <c r="I186" i="28"/>
  <c r="M186" i="28"/>
  <c r="Q186" i="28"/>
  <c r="U186" i="28"/>
  <c r="Y186" i="28"/>
  <c r="AC186" i="28"/>
  <c r="AG186" i="28"/>
  <c r="AK186" i="28"/>
  <c r="AO186" i="28"/>
  <c r="AS186" i="28"/>
  <c r="AW186" i="28"/>
  <c r="BA186" i="28"/>
  <c r="BE186" i="28"/>
  <c r="BI186" i="28"/>
  <c r="BM186" i="28"/>
  <c r="G187" i="28"/>
  <c r="K187" i="28"/>
  <c r="O187" i="28"/>
  <c r="S187" i="28"/>
  <c r="W187" i="28"/>
  <c r="AA187" i="28"/>
  <c r="AE187" i="28"/>
  <c r="AI187" i="28"/>
  <c r="AM187" i="28"/>
  <c r="AQ187" i="28"/>
  <c r="AU187" i="28"/>
  <c r="AY187" i="28"/>
  <c r="BC187" i="28"/>
  <c r="BG187" i="28"/>
  <c r="BK187" i="28"/>
  <c r="E188" i="28"/>
  <c r="I188" i="28"/>
  <c r="M188" i="28"/>
  <c r="Q188" i="28"/>
  <c r="U188" i="28"/>
  <c r="Y188" i="28"/>
  <c r="AC188" i="28"/>
  <c r="AG188" i="28"/>
  <c r="AK188" i="28"/>
  <c r="AO188" i="28"/>
  <c r="AS188" i="28"/>
  <c r="AW188" i="28"/>
  <c r="BA188" i="28"/>
  <c r="BE188" i="28"/>
  <c r="BI188" i="28"/>
  <c r="BM188" i="28"/>
  <c r="G189" i="28"/>
  <c r="K189" i="28"/>
  <c r="O189" i="28"/>
  <c r="S189" i="28"/>
  <c r="W189" i="28"/>
  <c r="AA189" i="28"/>
  <c r="AE189" i="28"/>
  <c r="AI189" i="28"/>
  <c r="AM189" i="28"/>
  <c r="AQ189" i="28"/>
  <c r="AU189" i="28"/>
  <c r="AY189" i="28"/>
  <c r="BC189" i="28"/>
  <c r="BG189" i="28"/>
  <c r="BK189" i="28"/>
  <c r="AH190" i="28"/>
  <c r="BL191" i="28"/>
  <c r="G192" i="28"/>
  <c r="K192" i="28"/>
  <c r="O192" i="28"/>
  <c r="S192" i="28"/>
  <c r="W192" i="28"/>
  <c r="AA192" i="28"/>
  <c r="AE192" i="28"/>
  <c r="AI192" i="28"/>
  <c r="AM192" i="28"/>
  <c r="AQ192" i="28"/>
  <c r="AU192" i="28"/>
  <c r="AY192" i="28"/>
  <c r="BC192" i="28"/>
  <c r="BG192" i="28"/>
  <c r="BK192" i="28"/>
  <c r="E193" i="28"/>
  <c r="I193" i="28"/>
  <c r="M193" i="28"/>
  <c r="Q193" i="28"/>
  <c r="U193" i="28"/>
  <c r="Y193" i="28"/>
  <c r="AC193" i="28"/>
  <c r="AG193" i="28"/>
  <c r="AK193" i="28"/>
  <c r="AO193" i="28"/>
  <c r="AS193" i="28"/>
  <c r="AW193" i="28"/>
  <c r="BA193" i="28"/>
  <c r="BE193" i="28"/>
  <c r="BI193" i="28"/>
  <c r="BM193" i="28"/>
  <c r="G194" i="28"/>
  <c r="K194" i="28"/>
  <c r="O194" i="28"/>
  <c r="S194" i="28"/>
  <c r="W194" i="28"/>
  <c r="AA194" i="28"/>
  <c r="AE194" i="28"/>
  <c r="AI194" i="28"/>
  <c r="AM194" i="28"/>
  <c r="AQ194" i="28"/>
  <c r="AU194" i="28"/>
  <c r="AY194" i="28"/>
  <c r="BC194" i="28"/>
  <c r="BG194" i="28"/>
  <c r="BK194" i="28"/>
  <c r="E195" i="28"/>
  <c r="I195" i="28"/>
  <c r="M195" i="28"/>
  <c r="Q195" i="28"/>
  <c r="U195" i="28"/>
  <c r="Y195" i="28"/>
  <c r="AC195" i="28"/>
  <c r="AG195" i="28"/>
  <c r="AK195" i="28"/>
  <c r="AO195" i="28"/>
  <c r="AS195" i="28"/>
  <c r="AW195" i="28"/>
  <c r="BA195" i="28"/>
  <c r="BE195" i="28"/>
  <c r="BI195" i="28"/>
  <c r="BM195" i="28"/>
  <c r="G196" i="28"/>
  <c r="K196" i="28"/>
  <c r="O196" i="28"/>
  <c r="S196" i="28"/>
  <c r="W196" i="28"/>
  <c r="AA196" i="28"/>
  <c r="AE196" i="28"/>
  <c r="AI196" i="28"/>
  <c r="AM196" i="28"/>
  <c r="AQ196" i="28"/>
  <c r="AU196" i="28"/>
  <c r="AY196" i="28"/>
  <c r="BC196" i="28"/>
  <c r="BG196" i="28"/>
  <c r="BK196" i="28"/>
  <c r="AH197" i="28"/>
  <c r="BL198" i="28"/>
  <c r="G199" i="28"/>
  <c r="K199" i="28"/>
  <c r="O199" i="28"/>
  <c r="S199" i="28"/>
  <c r="W199" i="28"/>
  <c r="AA199" i="28"/>
  <c r="AE199" i="28"/>
  <c r="AI199" i="28"/>
  <c r="AM199" i="28"/>
  <c r="AQ199" i="28"/>
  <c r="AU199" i="28"/>
  <c r="AY199" i="28"/>
  <c r="BC199" i="28"/>
  <c r="BG199" i="28"/>
  <c r="BK199" i="28"/>
  <c r="E200" i="28"/>
  <c r="I200" i="28"/>
  <c r="M200" i="28"/>
  <c r="Q200" i="28"/>
  <c r="U200" i="28"/>
  <c r="Y200" i="28"/>
  <c r="AC200" i="28"/>
  <c r="AG200" i="28"/>
  <c r="AL200" i="28"/>
  <c r="AQ200" i="28"/>
  <c r="AX200" i="28"/>
  <c r="BF200" i="28"/>
  <c r="L201" i="28"/>
  <c r="T201" i="28"/>
  <c r="AB201" i="28"/>
  <c r="AJ201" i="28"/>
  <c r="AR201" i="28"/>
  <c r="AZ201" i="28"/>
  <c r="BH201" i="28"/>
  <c r="E202" i="28"/>
  <c r="M202" i="28"/>
  <c r="U202" i="28"/>
  <c r="AC202" i="28"/>
  <c r="AK202" i="28"/>
  <c r="AS202" i="28"/>
  <c r="BA202" i="28"/>
  <c r="BI202" i="28"/>
  <c r="G203" i="28"/>
  <c r="O203" i="28"/>
  <c r="W203" i="28"/>
  <c r="AE203" i="28"/>
  <c r="AM203" i="28"/>
  <c r="AU203" i="28"/>
  <c r="BC203" i="28"/>
  <c r="BK203" i="28"/>
  <c r="BK204" i="28"/>
  <c r="BL205" i="28"/>
  <c r="K206" i="28"/>
  <c r="S206" i="28"/>
  <c r="AA206" i="28"/>
  <c r="AI206" i="28"/>
  <c r="AQ206" i="28"/>
  <c r="AY206" i="28"/>
  <c r="BG206" i="28"/>
  <c r="J207" i="28"/>
  <c r="R207" i="28"/>
  <c r="Z207" i="28"/>
  <c r="AH207" i="28"/>
  <c r="AP207" i="28"/>
  <c r="AX207" i="28"/>
  <c r="BF207" i="28"/>
  <c r="L208" i="28"/>
  <c r="T208" i="28"/>
  <c r="AB208" i="28"/>
  <c r="AJ208" i="28"/>
  <c r="AR208" i="28"/>
  <c r="AZ208" i="28"/>
  <c r="BH208" i="28"/>
  <c r="E209" i="28"/>
  <c r="M209" i="28"/>
  <c r="U209" i="28"/>
  <c r="AC209" i="28"/>
  <c r="AK209" i="28"/>
  <c r="AW209" i="28"/>
  <c r="BM209" i="28"/>
  <c r="O210" i="28"/>
  <c r="AE210" i="28"/>
  <c r="AU210" i="28"/>
  <c r="BK210" i="28"/>
  <c r="G213" i="28"/>
  <c r="W213" i="28"/>
  <c r="AJ200" i="28"/>
  <c r="AN200" i="28"/>
  <c r="AR200" i="28"/>
  <c r="AV200" i="28"/>
  <c r="AZ200" i="28"/>
  <c r="BD200" i="28"/>
  <c r="BH200" i="28"/>
  <c r="BL200" i="28"/>
  <c r="F201" i="28"/>
  <c r="J201" i="28"/>
  <c r="N201" i="28"/>
  <c r="R201" i="28"/>
  <c r="V201" i="28"/>
  <c r="Z201" i="28"/>
  <c r="AD201" i="28"/>
  <c r="AH201" i="28"/>
  <c r="AL201" i="28"/>
  <c r="AP201" i="28"/>
  <c r="AT201" i="28"/>
  <c r="AX201" i="28"/>
  <c r="BB201" i="28"/>
  <c r="BF201" i="28"/>
  <c r="BJ201" i="28"/>
  <c r="H202" i="28"/>
  <c r="L202" i="28"/>
  <c r="P202" i="28"/>
  <c r="T202" i="28"/>
  <c r="X202" i="28"/>
  <c r="AB202" i="28"/>
  <c r="AF202" i="28"/>
  <c r="AJ202" i="28"/>
  <c r="AN202" i="28"/>
  <c r="AR202" i="28"/>
  <c r="AV202" i="28"/>
  <c r="AZ202" i="28"/>
  <c r="BD202" i="28"/>
  <c r="BH202" i="28"/>
  <c r="BL202" i="28"/>
  <c r="F203" i="28"/>
  <c r="J203" i="28"/>
  <c r="N203" i="28"/>
  <c r="R203" i="28"/>
  <c r="V203" i="28"/>
  <c r="Z203" i="28"/>
  <c r="AD203" i="28"/>
  <c r="AH203" i="28"/>
  <c r="AL203" i="28"/>
  <c r="AP203" i="28"/>
  <c r="AT203" i="28"/>
  <c r="AX203" i="28"/>
  <c r="BB203" i="28"/>
  <c r="BF203" i="28"/>
  <c r="BJ203" i="28"/>
  <c r="BK205" i="28"/>
  <c r="F206" i="28"/>
  <c r="J206" i="28"/>
  <c r="N206" i="28"/>
  <c r="R206" i="28"/>
  <c r="V206" i="28"/>
  <c r="Z206" i="28"/>
  <c r="AD206" i="28"/>
  <c r="AH206" i="28"/>
  <c r="AL206" i="28"/>
  <c r="AP206" i="28"/>
  <c r="AT206" i="28"/>
  <c r="AX206" i="28"/>
  <c r="BB206" i="28"/>
  <c r="BF206" i="28"/>
  <c r="BJ206" i="28"/>
  <c r="H207" i="28"/>
  <c r="L207" i="28"/>
  <c r="P207" i="28"/>
  <c r="T207" i="28"/>
  <c r="X207" i="28"/>
  <c r="AB207" i="28"/>
  <c r="AF207" i="28"/>
  <c r="AJ207" i="28"/>
  <c r="AN207" i="28"/>
  <c r="AR207" i="28"/>
  <c r="AV207" i="28"/>
  <c r="AZ207" i="28"/>
  <c r="BD207" i="28"/>
  <c r="BH207" i="28"/>
  <c r="BL207" i="28"/>
  <c r="F208" i="28"/>
  <c r="J208" i="28"/>
  <c r="N208" i="28"/>
  <c r="R208" i="28"/>
  <c r="V208" i="28"/>
  <c r="Z208" i="28"/>
  <c r="AD208" i="28"/>
  <c r="AH208" i="28"/>
  <c r="AL208" i="28"/>
  <c r="AP208" i="28"/>
  <c r="AT208" i="28"/>
  <c r="AX208" i="28"/>
  <c r="BB208" i="28"/>
  <c r="BF208" i="28"/>
  <c r="BJ208" i="28"/>
  <c r="H209" i="28"/>
  <c r="L209" i="28"/>
  <c r="P209" i="28"/>
  <c r="T209" i="28"/>
  <c r="X209" i="28"/>
  <c r="AB209" i="28"/>
  <c r="AF209" i="28"/>
  <c r="AJ209" i="28"/>
  <c r="AN209" i="28"/>
  <c r="AR209" i="28"/>
  <c r="AV209" i="28"/>
  <c r="AZ209" i="28"/>
  <c r="BD209" i="28"/>
  <c r="BH209" i="28"/>
  <c r="BL209" i="28"/>
  <c r="F210" i="28"/>
  <c r="J210" i="28"/>
  <c r="N210" i="28"/>
  <c r="R210" i="28"/>
  <c r="V210" i="28"/>
  <c r="Z210" i="28"/>
  <c r="AD210" i="28"/>
  <c r="AH210" i="28"/>
  <c r="AL210" i="28"/>
  <c r="AP210" i="28"/>
  <c r="AT210" i="28"/>
  <c r="AX210" i="28"/>
  <c r="BB210" i="28"/>
  <c r="BF210" i="28"/>
  <c r="BJ210" i="28"/>
  <c r="BK212" i="28"/>
  <c r="F213" i="28"/>
  <c r="J213" i="28"/>
  <c r="N213" i="28"/>
  <c r="R213" i="28"/>
  <c r="V213" i="28"/>
  <c r="Z213" i="28"/>
  <c r="AD213" i="28"/>
  <c r="AH213" i="28"/>
  <c r="AL213" i="28"/>
  <c r="AP213" i="28"/>
  <c r="AT213" i="28"/>
  <c r="AX213" i="28"/>
  <c r="BB213" i="28"/>
  <c r="BF213" i="28"/>
  <c r="BJ213" i="28"/>
  <c r="H214" i="28"/>
  <c r="L214" i="28"/>
  <c r="P214" i="28"/>
  <c r="T214" i="28"/>
  <c r="X214" i="28"/>
  <c r="AB214" i="28"/>
  <c r="AF214" i="28"/>
  <c r="AJ214" i="28"/>
  <c r="AN214" i="28"/>
  <c r="AR214" i="28"/>
  <c r="AV214" i="28"/>
  <c r="AZ214" i="28"/>
  <c r="BD214" i="28"/>
  <c r="BH214" i="28"/>
  <c r="BL214" i="28"/>
  <c r="F215" i="28"/>
  <c r="J215" i="28"/>
  <c r="N215" i="28"/>
  <c r="R215" i="28"/>
  <c r="V215" i="28"/>
  <c r="Z215" i="28"/>
  <c r="AD215" i="28"/>
  <c r="AH215" i="28"/>
  <c r="AL215" i="28"/>
  <c r="AP215" i="28"/>
  <c r="AT215" i="28"/>
  <c r="AX215" i="28"/>
  <c r="BB215" i="28"/>
  <c r="BF215" i="28"/>
  <c r="BJ215" i="28"/>
  <c r="H216" i="28"/>
  <c r="L216" i="28"/>
  <c r="P216" i="28"/>
  <c r="T216" i="28"/>
  <c r="X216" i="28"/>
  <c r="AB216" i="28"/>
  <c r="AF216" i="28"/>
  <c r="AJ216" i="28"/>
  <c r="AN216" i="28"/>
  <c r="AR216" i="28"/>
  <c r="AV216" i="28"/>
  <c r="AZ216" i="28"/>
  <c r="BD216" i="28"/>
  <c r="BH216" i="28"/>
  <c r="BL216" i="28"/>
  <c r="F217" i="28"/>
  <c r="J217" i="28"/>
  <c r="N217" i="28"/>
  <c r="R217" i="28"/>
  <c r="V217" i="28"/>
  <c r="Z217" i="28"/>
  <c r="AD217" i="28"/>
  <c r="AH217" i="28"/>
  <c r="AL217" i="28"/>
  <c r="AP217" i="28"/>
  <c r="AT217" i="28"/>
  <c r="AX217" i="28"/>
  <c r="BB217" i="28"/>
  <c r="BF217" i="28"/>
  <c r="BJ217" i="28"/>
  <c r="BK219" i="28"/>
  <c r="F220" i="28"/>
  <c r="J220" i="28"/>
  <c r="N220" i="28"/>
  <c r="R220" i="28"/>
  <c r="V220" i="28"/>
  <c r="Z220" i="28"/>
  <c r="AD220" i="28"/>
  <c r="AH220" i="28"/>
  <c r="AL220" i="28"/>
  <c r="AP220" i="28"/>
  <c r="AT220" i="28"/>
  <c r="AX220" i="28"/>
  <c r="BB220" i="28"/>
  <c r="BF220" i="28"/>
  <c r="BJ220" i="28"/>
  <c r="H221" i="28"/>
  <c r="L221" i="28"/>
  <c r="P221" i="28"/>
  <c r="T221" i="28"/>
  <c r="X221" i="28"/>
  <c r="AB221" i="28"/>
  <c r="AF221" i="28"/>
  <c r="AJ221" i="28"/>
  <c r="AN221" i="28"/>
  <c r="AR221" i="28"/>
  <c r="AV221" i="28"/>
  <c r="AZ221" i="28"/>
  <c r="BD221" i="28"/>
  <c r="BH221" i="28"/>
  <c r="BL221" i="28"/>
  <c r="F222" i="28"/>
  <c r="J222" i="28"/>
  <c r="N222" i="28"/>
  <c r="R222" i="28"/>
  <c r="V222" i="28"/>
  <c r="Z222" i="28"/>
  <c r="AD222" i="28"/>
  <c r="AH222" i="28"/>
  <c r="AL222" i="28"/>
  <c r="AP222" i="28"/>
  <c r="AT222" i="28"/>
  <c r="AX222" i="28"/>
  <c r="BB222" i="28"/>
  <c r="BF222" i="28"/>
  <c r="BJ222" i="28"/>
  <c r="H223" i="28"/>
  <c r="L223" i="28"/>
  <c r="P223" i="28"/>
  <c r="T223" i="28"/>
  <c r="X223" i="28"/>
  <c r="AB223" i="28"/>
  <c r="AF223" i="28"/>
  <c r="AJ223" i="28"/>
  <c r="AN223" i="28"/>
  <c r="AR223" i="28"/>
  <c r="AV223" i="28"/>
  <c r="AZ223" i="28"/>
  <c r="BD223" i="28"/>
  <c r="BH223" i="28"/>
  <c r="BL223" i="28"/>
  <c r="F224" i="28"/>
  <c r="J224" i="28"/>
  <c r="N224" i="28"/>
  <c r="R224" i="28"/>
  <c r="V224" i="28"/>
  <c r="Z224" i="28"/>
  <c r="AD224" i="28"/>
  <c r="AH224" i="28"/>
  <c r="AL224" i="28"/>
  <c r="AP224" i="28"/>
  <c r="AT224" i="28"/>
  <c r="AX224" i="28"/>
  <c r="BB224" i="28"/>
  <c r="BF224" i="28"/>
  <c r="BJ224" i="28"/>
  <c r="BK226" i="28"/>
  <c r="F227" i="28"/>
  <c r="J227" i="28"/>
  <c r="N227" i="28"/>
  <c r="R227" i="28"/>
  <c r="V227" i="28"/>
  <c r="Z227" i="28"/>
  <c r="AD227" i="28"/>
  <c r="AH227" i="28"/>
  <c r="AL227" i="28"/>
  <c r="AP227" i="28"/>
  <c r="AT227" i="28"/>
  <c r="AX227" i="28"/>
  <c r="BB227" i="28"/>
  <c r="BF227" i="28"/>
  <c r="BJ227" i="28"/>
  <c r="H228" i="28"/>
  <c r="L228" i="28"/>
  <c r="P228" i="28"/>
  <c r="T228" i="28"/>
  <c r="X228" i="28"/>
  <c r="AB228" i="28"/>
  <c r="AF228" i="28"/>
  <c r="AJ228" i="28"/>
  <c r="AN228" i="28"/>
  <c r="AR228" i="28"/>
  <c r="AV228" i="28"/>
  <c r="AZ228" i="28"/>
  <c r="BD228" i="28"/>
  <c r="BH228" i="28"/>
  <c r="BL228" i="28"/>
  <c r="F229" i="28"/>
  <c r="J229" i="28"/>
  <c r="N229" i="28"/>
  <c r="R229" i="28"/>
  <c r="V229" i="28"/>
  <c r="Z229" i="28"/>
  <c r="AD229" i="28"/>
  <c r="AH229" i="28"/>
  <c r="AL229" i="28"/>
  <c r="AP229" i="28"/>
  <c r="AT229" i="28"/>
  <c r="AX229" i="28"/>
  <c r="BB229" i="28"/>
  <c r="BF229" i="28"/>
  <c r="BJ229" i="28"/>
  <c r="H230" i="28"/>
  <c r="L230" i="28"/>
  <c r="P230" i="28"/>
  <c r="T230" i="28"/>
  <c r="X230" i="28"/>
  <c r="AB230" i="28"/>
  <c r="AF230" i="28"/>
  <c r="AJ230" i="28"/>
  <c r="AN230" i="28"/>
  <c r="AR230" i="28"/>
  <c r="AV230" i="28"/>
  <c r="AZ230" i="28"/>
  <c r="BD230" i="28"/>
  <c r="BH230" i="28"/>
  <c r="BL230" i="28"/>
  <c r="F231" i="28"/>
  <c r="J231" i="28"/>
  <c r="N231" i="28"/>
  <c r="R231" i="28"/>
  <c r="V231" i="28"/>
  <c r="Z231" i="28"/>
  <c r="AD231" i="28"/>
  <c r="AH231" i="28"/>
  <c r="AL231" i="28"/>
  <c r="AP231" i="28"/>
  <c r="AT231" i="28"/>
  <c r="AX231" i="28"/>
  <c r="BB231" i="28"/>
  <c r="BF231" i="28"/>
  <c r="BJ231" i="28"/>
  <c r="G233" i="28"/>
  <c r="O233" i="28"/>
  <c r="S233" i="28"/>
  <c r="W233" i="28"/>
  <c r="BK233" i="28"/>
  <c r="F234" i="28"/>
  <c r="J234" i="28"/>
  <c r="N234" i="28"/>
  <c r="R234" i="28"/>
  <c r="V234" i="28"/>
  <c r="Z234" i="28"/>
  <c r="AD234" i="28"/>
  <c r="AH234" i="28"/>
  <c r="AL234" i="28"/>
  <c r="AP234" i="28"/>
  <c r="AT234" i="28"/>
  <c r="AX234" i="28"/>
  <c r="BB234" i="28"/>
  <c r="BF234" i="28"/>
  <c r="BJ234" i="28"/>
  <c r="H235" i="28"/>
  <c r="L235" i="28"/>
  <c r="P235" i="28"/>
  <c r="T235" i="28"/>
  <c r="X235" i="28"/>
  <c r="AB235" i="28"/>
  <c r="AF235" i="28"/>
  <c r="AJ235" i="28"/>
  <c r="AN235" i="28"/>
  <c r="AR235" i="28"/>
  <c r="AV235" i="28"/>
  <c r="AZ235" i="28"/>
  <c r="BD235" i="28"/>
  <c r="BH235" i="28"/>
  <c r="BL235" i="28"/>
  <c r="F236" i="28"/>
  <c r="J236" i="28"/>
  <c r="N236" i="28"/>
  <c r="R236" i="28"/>
  <c r="V236" i="28"/>
  <c r="Z236" i="28"/>
  <c r="AD236" i="28"/>
  <c r="AH236" i="28"/>
  <c r="AL236" i="28"/>
  <c r="AP236" i="28"/>
  <c r="AT236" i="28"/>
  <c r="AX236" i="28"/>
  <c r="BB236" i="28"/>
  <c r="BF236" i="28"/>
  <c r="BJ236" i="28"/>
  <c r="H237" i="28"/>
  <c r="L237" i="28"/>
  <c r="P237" i="28"/>
  <c r="T237" i="28"/>
  <c r="X237" i="28"/>
  <c r="AB237" i="28"/>
  <c r="AF237" i="28"/>
  <c r="AJ237" i="28"/>
  <c r="AN237" i="28"/>
  <c r="AR237" i="28"/>
  <c r="AV237" i="28"/>
  <c r="AZ237" i="28"/>
  <c r="BD237" i="28"/>
  <c r="BH237" i="28"/>
  <c r="BL237" i="28"/>
  <c r="F238" i="28"/>
  <c r="J238" i="28"/>
  <c r="N238" i="28"/>
  <c r="R238" i="28"/>
  <c r="V238" i="28"/>
  <c r="Z238" i="28"/>
  <c r="AD238" i="28"/>
  <c r="AH238" i="28"/>
  <c r="AL238" i="28"/>
  <c r="AP238" i="28"/>
  <c r="AT238" i="28"/>
  <c r="AX238" i="28"/>
  <c r="BB238" i="28"/>
  <c r="BF238" i="28"/>
  <c r="BJ238" i="28"/>
  <c r="BK240" i="28"/>
  <c r="F241" i="28"/>
  <c r="J241" i="28"/>
  <c r="N241" i="28"/>
  <c r="R241" i="28"/>
  <c r="V241" i="28"/>
  <c r="Z241" i="28"/>
  <c r="AD241" i="28"/>
  <c r="AH241" i="28"/>
  <c r="AL241" i="28"/>
  <c r="AP241" i="28"/>
  <c r="AT241" i="28"/>
  <c r="AX241" i="28"/>
  <c r="BB241" i="28"/>
  <c r="BF241" i="28"/>
  <c r="BJ241" i="28"/>
  <c r="H242" i="28"/>
  <c r="L242" i="28"/>
  <c r="P242" i="28"/>
  <c r="T242" i="28"/>
  <c r="X242" i="28"/>
  <c r="AB242" i="28"/>
  <c r="AF242" i="28"/>
  <c r="AJ242" i="28"/>
  <c r="AN242" i="28"/>
  <c r="AR242" i="28"/>
  <c r="AV242" i="28"/>
  <c r="AZ242" i="28"/>
  <c r="BD242" i="28"/>
  <c r="BH242" i="28"/>
  <c r="BL242" i="28"/>
  <c r="F243" i="28"/>
  <c r="J243" i="28"/>
  <c r="N243" i="28"/>
  <c r="R243" i="28"/>
  <c r="V243" i="28"/>
  <c r="Z243" i="28"/>
  <c r="AD243" i="28"/>
  <c r="AH243" i="28"/>
  <c r="AL243" i="28"/>
  <c r="AP243" i="28"/>
  <c r="AT243" i="28"/>
  <c r="AX243" i="28"/>
  <c r="BB243" i="28"/>
  <c r="BF243" i="28"/>
  <c r="BJ243" i="28"/>
  <c r="H244" i="28"/>
  <c r="L244" i="28"/>
  <c r="P244" i="28"/>
  <c r="T244" i="28"/>
  <c r="X244" i="28"/>
  <c r="AB244" i="28"/>
  <c r="AF244" i="28"/>
  <c r="AJ244" i="28"/>
  <c r="AN244" i="28"/>
  <c r="AR244" i="28"/>
  <c r="AV244" i="28"/>
  <c r="AZ244" i="28"/>
  <c r="BD244" i="28"/>
  <c r="BH244" i="28"/>
  <c r="BL244" i="28"/>
  <c r="F245" i="28"/>
  <c r="J245" i="28"/>
  <c r="N245" i="28"/>
  <c r="R245" i="28"/>
  <c r="V245" i="28"/>
  <c r="Z245" i="28"/>
  <c r="AD245" i="28"/>
  <c r="AH245" i="28"/>
  <c r="AL245" i="28"/>
  <c r="AP245" i="28"/>
  <c r="AT245" i="28"/>
  <c r="AX245" i="28"/>
  <c r="BB245" i="28"/>
  <c r="BF245" i="28"/>
  <c r="BJ245" i="28"/>
  <c r="BK247" i="28"/>
  <c r="F248" i="28"/>
  <c r="J248" i="28"/>
  <c r="N248" i="28"/>
  <c r="R248" i="28"/>
  <c r="V248" i="28"/>
  <c r="Z248" i="28"/>
  <c r="AD248" i="28"/>
  <c r="AH248" i="28"/>
  <c r="AL248" i="28"/>
  <c r="AP248" i="28"/>
  <c r="AT248" i="28"/>
  <c r="AX248" i="28"/>
  <c r="BB248" i="28"/>
  <c r="BF248" i="28"/>
  <c r="BJ248" i="28"/>
  <c r="H249" i="28"/>
  <c r="L249" i="28"/>
  <c r="P249" i="28"/>
  <c r="T249" i="28"/>
  <c r="X249" i="28"/>
  <c r="AB249" i="28"/>
  <c r="AF249" i="28"/>
  <c r="AJ249" i="28"/>
  <c r="AN249" i="28"/>
  <c r="AR249" i="28"/>
  <c r="AV249" i="28"/>
  <c r="AZ249" i="28"/>
  <c r="BD249" i="28"/>
  <c r="BH249" i="28"/>
  <c r="BL249" i="28"/>
  <c r="F250" i="28"/>
  <c r="J250" i="28"/>
  <c r="N250" i="28"/>
  <c r="R250" i="28"/>
  <c r="V250" i="28"/>
  <c r="Z250" i="28"/>
  <c r="AD250" i="28"/>
  <c r="AH250" i="28"/>
  <c r="AL250" i="28"/>
  <c r="AP250" i="28"/>
  <c r="AT250" i="28"/>
  <c r="AX250" i="28"/>
  <c r="BB250" i="28"/>
  <c r="BF250" i="28"/>
  <c r="BJ250" i="28"/>
  <c r="H251" i="28"/>
  <c r="L251" i="28"/>
  <c r="P251" i="28"/>
  <c r="T251" i="28"/>
  <c r="X251" i="28"/>
  <c r="AB251" i="28"/>
  <c r="AF251" i="28"/>
  <c r="AJ251" i="28"/>
  <c r="AN251" i="28"/>
  <c r="AR251" i="28"/>
  <c r="AV251" i="28"/>
  <c r="AZ251" i="28"/>
  <c r="BD251" i="28"/>
  <c r="BH251" i="28"/>
  <c r="BL251" i="28"/>
  <c r="F252" i="28"/>
  <c r="J252" i="28"/>
  <c r="N252" i="28"/>
  <c r="R252" i="28"/>
  <c r="V252" i="28"/>
  <c r="Z252" i="28"/>
  <c r="AD252" i="28"/>
  <c r="AH252" i="28"/>
  <c r="AL252" i="28"/>
  <c r="AP252" i="28"/>
  <c r="AT252" i="28"/>
  <c r="AX252" i="28"/>
  <c r="BB252" i="28"/>
  <c r="BF252" i="28"/>
  <c r="BJ252" i="28"/>
  <c r="BK254" i="28"/>
  <c r="F255" i="28"/>
  <c r="J255" i="28"/>
  <c r="N255" i="28"/>
  <c r="R255" i="28"/>
  <c r="V255" i="28"/>
  <c r="Z255" i="28"/>
  <c r="AD255" i="28"/>
  <c r="AH255" i="28"/>
  <c r="AL255" i="28"/>
  <c r="AP255" i="28"/>
  <c r="AT255" i="28"/>
  <c r="AX255" i="28"/>
  <c r="BB255" i="28"/>
  <c r="BF255" i="28"/>
  <c r="BJ255" i="28"/>
  <c r="H256" i="28"/>
  <c r="L256" i="28"/>
  <c r="P256" i="28"/>
  <c r="T256" i="28"/>
  <c r="X256" i="28"/>
  <c r="AB256" i="28"/>
  <c r="AF256" i="28"/>
  <c r="AJ256" i="28"/>
  <c r="AN256" i="28"/>
  <c r="AR256" i="28"/>
  <c r="AV256" i="28"/>
  <c r="AZ256" i="28"/>
  <c r="BD256" i="28"/>
  <c r="BH256" i="28"/>
  <c r="BL256" i="28"/>
  <c r="F257" i="28"/>
  <c r="J257" i="28"/>
  <c r="N257" i="28"/>
  <c r="R257" i="28"/>
  <c r="V257" i="28"/>
  <c r="Z257" i="28"/>
  <c r="AD257" i="28"/>
  <c r="AH257" i="28"/>
  <c r="AL257" i="28"/>
  <c r="AP257" i="28"/>
  <c r="AT257" i="28"/>
  <c r="AX257" i="28"/>
  <c r="BB257" i="28"/>
  <c r="BF257" i="28"/>
  <c r="BJ257" i="28"/>
  <c r="H258" i="28"/>
  <c r="L258" i="28"/>
  <c r="P258" i="28"/>
  <c r="T258" i="28"/>
  <c r="X258" i="28"/>
  <c r="AB258" i="28"/>
  <c r="AF258" i="28"/>
  <c r="AJ258" i="28"/>
  <c r="AN258" i="28"/>
  <c r="AR258" i="28"/>
  <c r="AV258" i="28"/>
  <c r="AZ258" i="28"/>
  <c r="BE258" i="28"/>
  <c r="BL258" i="28"/>
  <c r="G259" i="28"/>
  <c r="O259" i="28"/>
  <c r="W259" i="28"/>
  <c r="AE259" i="28"/>
  <c r="AM259" i="28"/>
  <c r="AU259" i="28"/>
  <c r="BF259" i="28"/>
  <c r="K262" i="28"/>
  <c r="AA262" i="28"/>
  <c r="AQ262" i="28"/>
  <c r="BG262" i="28"/>
  <c r="I263" i="28"/>
  <c r="Y263" i="28"/>
  <c r="AO263" i="28"/>
  <c r="BE263" i="28"/>
  <c r="G264" i="28"/>
  <c r="W264" i="28"/>
  <c r="AM264" i="28"/>
  <c r="BC264" i="28"/>
  <c r="E265" i="28"/>
  <c r="U265" i="28"/>
  <c r="AK265" i="28"/>
  <c r="BA265" i="28"/>
  <c r="AE213" i="28"/>
  <c r="AI213" i="28"/>
  <c r="AM213" i="28"/>
  <c r="AQ213" i="28"/>
  <c r="AU213" i="28"/>
  <c r="AY213" i="28"/>
  <c r="BC213" i="28"/>
  <c r="BG213" i="28"/>
  <c r="BK213" i="28"/>
  <c r="E214" i="28"/>
  <c r="I214" i="28"/>
  <c r="M214" i="28"/>
  <c r="Q214" i="28"/>
  <c r="U214" i="28"/>
  <c r="Y214" i="28"/>
  <c r="AC214" i="28"/>
  <c r="AG214" i="28"/>
  <c r="AK214" i="28"/>
  <c r="AO214" i="28"/>
  <c r="AS214" i="28"/>
  <c r="AW214" i="28"/>
  <c r="BA214" i="28"/>
  <c r="BE214" i="28"/>
  <c r="BI214" i="28"/>
  <c r="BM214" i="28"/>
  <c r="G215" i="28"/>
  <c r="K215" i="28"/>
  <c r="O215" i="28"/>
  <c r="S215" i="28"/>
  <c r="W215" i="28"/>
  <c r="AA215" i="28"/>
  <c r="AE215" i="28"/>
  <c r="AI215" i="28"/>
  <c r="AM215" i="28"/>
  <c r="AQ215" i="28"/>
  <c r="AU215" i="28"/>
  <c r="AY215" i="28"/>
  <c r="BC215" i="28"/>
  <c r="BG215" i="28"/>
  <c r="BK215" i="28"/>
  <c r="E216" i="28"/>
  <c r="I216" i="28"/>
  <c r="M216" i="28"/>
  <c r="Q216" i="28"/>
  <c r="U216" i="28"/>
  <c r="Y216" i="28"/>
  <c r="AC216" i="28"/>
  <c r="AG216" i="28"/>
  <c r="AK216" i="28"/>
  <c r="AO216" i="28"/>
  <c r="AS216" i="28"/>
  <c r="AW216" i="28"/>
  <c r="BA216" i="28"/>
  <c r="BE216" i="28"/>
  <c r="BI216" i="28"/>
  <c r="BM216" i="28"/>
  <c r="G217" i="28"/>
  <c r="K217" i="28"/>
  <c r="O217" i="28"/>
  <c r="S217" i="28"/>
  <c r="W217" i="28"/>
  <c r="AA217" i="28"/>
  <c r="AE217" i="28"/>
  <c r="AI217" i="28"/>
  <c r="AM217" i="28"/>
  <c r="AQ217" i="28"/>
  <c r="AU217" i="28"/>
  <c r="AY217" i="28"/>
  <c r="BC217" i="28"/>
  <c r="BG217" i="28"/>
  <c r="BK217" i="28"/>
  <c r="AH218" i="28"/>
  <c r="BL219" i="28"/>
  <c r="G220" i="28"/>
  <c r="K220" i="28"/>
  <c r="O220" i="28"/>
  <c r="S220" i="28"/>
  <c r="W220" i="28"/>
  <c r="AA220" i="28"/>
  <c r="AE220" i="28"/>
  <c r="AI220" i="28"/>
  <c r="AM220" i="28"/>
  <c r="AQ220" i="28"/>
  <c r="AU220" i="28"/>
  <c r="AY220" i="28"/>
  <c r="BC220" i="28"/>
  <c r="BG220" i="28"/>
  <c r="BK220" i="28"/>
  <c r="E221" i="28"/>
  <c r="I221" i="28"/>
  <c r="M221" i="28"/>
  <c r="Q221" i="28"/>
  <c r="U221" i="28"/>
  <c r="Y221" i="28"/>
  <c r="AC221" i="28"/>
  <c r="AG221" i="28"/>
  <c r="AK221" i="28"/>
  <c r="AO221" i="28"/>
  <c r="AS221" i="28"/>
  <c r="AW221" i="28"/>
  <c r="BA221" i="28"/>
  <c r="BE221" i="28"/>
  <c r="BI221" i="28"/>
  <c r="BM221" i="28"/>
  <c r="G222" i="28"/>
  <c r="K222" i="28"/>
  <c r="O222" i="28"/>
  <c r="S222" i="28"/>
  <c r="W222" i="28"/>
  <c r="AA222" i="28"/>
  <c r="AE222" i="28"/>
  <c r="AI222" i="28"/>
  <c r="AM222" i="28"/>
  <c r="AQ222" i="28"/>
  <c r="AU222" i="28"/>
  <c r="AY222" i="28"/>
  <c r="BC222" i="28"/>
  <c r="BG222" i="28"/>
  <c r="BK222" i="28"/>
  <c r="E223" i="28"/>
  <c r="I223" i="28"/>
  <c r="M223" i="28"/>
  <c r="Q223" i="28"/>
  <c r="U223" i="28"/>
  <c r="Y223" i="28"/>
  <c r="AC223" i="28"/>
  <c r="AG223" i="28"/>
  <c r="AK223" i="28"/>
  <c r="AO223" i="28"/>
  <c r="AS223" i="28"/>
  <c r="AW223" i="28"/>
  <c r="BA223" i="28"/>
  <c r="BE223" i="28"/>
  <c r="BI223" i="28"/>
  <c r="BM223" i="28"/>
  <c r="G224" i="28"/>
  <c r="K224" i="28"/>
  <c r="O224" i="28"/>
  <c r="S224" i="28"/>
  <c r="W224" i="28"/>
  <c r="AA224" i="28"/>
  <c r="AE224" i="28"/>
  <c r="AI224" i="28"/>
  <c r="AM224" i="28"/>
  <c r="AQ224" i="28"/>
  <c r="AU224" i="28"/>
  <c r="AY224" i="28"/>
  <c r="BC224" i="28"/>
  <c r="BG224" i="28"/>
  <c r="BK224" i="28"/>
  <c r="AH225" i="28"/>
  <c r="BL226" i="28"/>
  <c r="G227" i="28"/>
  <c r="K227" i="28"/>
  <c r="O227" i="28"/>
  <c r="S227" i="28"/>
  <c r="W227" i="28"/>
  <c r="AA227" i="28"/>
  <c r="AE227" i="28"/>
  <c r="AI227" i="28"/>
  <c r="AM227" i="28"/>
  <c r="AQ227" i="28"/>
  <c r="AU227" i="28"/>
  <c r="AY227" i="28"/>
  <c r="BC227" i="28"/>
  <c r="BG227" i="28"/>
  <c r="BK227" i="28"/>
  <c r="E228" i="28"/>
  <c r="I228" i="28"/>
  <c r="M228" i="28"/>
  <c r="Q228" i="28"/>
  <c r="U228" i="28"/>
  <c r="Y228" i="28"/>
  <c r="AC228" i="28"/>
  <c r="AG228" i="28"/>
  <c r="AK228" i="28"/>
  <c r="AO228" i="28"/>
  <c r="AS228" i="28"/>
  <c r="AW228" i="28"/>
  <c r="BA228" i="28"/>
  <c r="BE228" i="28"/>
  <c r="BI228" i="28"/>
  <c r="BM228" i="28"/>
  <c r="G229" i="28"/>
  <c r="K229" i="28"/>
  <c r="O229" i="28"/>
  <c r="S229" i="28"/>
  <c r="W229" i="28"/>
  <c r="AA229" i="28"/>
  <c r="AE229" i="28"/>
  <c r="AI229" i="28"/>
  <c r="AM229" i="28"/>
  <c r="AQ229" i="28"/>
  <c r="AU229" i="28"/>
  <c r="AY229" i="28"/>
  <c r="BC229" i="28"/>
  <c r="BG229" i="28"/>
  <c r="BK229" i="28"/>
  <c r="E230" i="28"/>
  <c r="I230" i="28"/>
  <c r="M230" i="28"/>
  <c r="Q230" i="28"/>
  <c r="U230" i="28"/>
  <c r="Y230" i="28"/>
  <c r="AC230" i="28"/>
  <c r="AG230" i="28"/>
  <c r="AK230" i="28"/>
  <c r="AO230" i="28"/>
  <c r="AS230" i="28"/>
  <c r="AW230" i="28"/>
  <c r="BA230" i="28"/>
  <c r="BE230" i="28"/>
  <c r="BI230" i="28"/>
  <c r="BM230" i="28"/>
  <c r="G231" i="28"/>
  <c r="K231" i="28"/>
  <c r="O231" i="28"/>
  <c r="S231" i="28"/>
  <c r="W231" i="28"/>
  <c r="AA231" i="28"/>
  <c r="AE231" i="28"/>
  <c r="AI231" i="28"/>
  <c r="AM231" i="28"/>
  <c r="AQ231" i="28"/>
  <c r="AU231" i="28"/>
  <c r="AY231" i="28"/>
  <c r="BC231" i="28"/>
  <c r="BG231" i="28"/>
  <c r="BK231" i="28"/>
  <c r="AH232" i="28"/>
  <c r="H233" i="28"/>
  <c r="L233" i="28"/>
  <c r="P233" i="28"/>
  <c r="BL233" i="28"/>
  <c r="G234" i="28"/>
  <c r="K234" i="28"/>
  <c r="O234" i="28"/>
  <c r="S234" i="28"/>
  <c r="W234" i="28"/>
  <c r="AA234" i="28"/>
  <c r="AE234" i="28"/>
  <c r="AI234" i="28"/>
  <c r="AM234" i="28"/>
  <c r="AQ234" i="28"/>
  <c r="AU234" i="28"/>
  <c r="AY234" i="28"/>
  <c r="BC234" i="28"/>
  <c r="BG234" i="28"/>
  <c r="BK234" i="28"/>
  <c r="E235" i="28"/>
  <c r="I235" i="28"/>
  <c r="M235" i="28"/>
  <c r="Q235" i="28"/>
  <c r="U235" i="28"/>
  <c r="Y235" i="28"/>
  <c r="AC235" i="28"/>
  <c r="AG235" i="28"/>
  <c r="AK235" i="28"/>
  <c r="AO235" i="28"/>
  <c r="AS235" i="28"/>
  <c r="AW235" i="28"/>
  <c r="BA235" i="28"/>
  <c r="BE235" i="28"/>
  <c r="BI235" i="28"/>
  <c r="BM235" i="28"/>
  <c r="G236" i="28"/>
  <c r="K236" i="28"/>
  <c r="O236" i="28"/>
  <c r="S236" i="28"/>
  <c r="W236" i="28"/>
  <c r="AA236" i="28"/>
  <c r="AE236" i="28"/>
  <c r="AI236" i="28"/>
  <c r="AM236" i="28"/>
  <c r="AQ236" i="28"/>
  <c r="AU236" i="28"/>
  <c r="AY236" i="28"/>
  <c r="BC236" i="28"/>
  <c r="BG236" i="28"/>
  <c r="BK236" i="28"/>
  <c r="E237" i="28"/>
  <c r="I237" i="28"/>
  <c r="M237" i="28"/>
  <c r="Q237" i="28"/>
  <c r="U237" i="28"/>
  <c r="Y237" i="28"/>
  <c r="AC237" i="28"/>
  <c r="AG237" i="28"/>
  <c r="AK237" i="28"/>
  <c r="AO237" i="28"/>
  <c r="AS237" i="28"/>
  <c r="AW237" i="28"/>
  <c r="BA237" i="28"/>
  <c r="BE237" i="28"/>
  <c r="BI237" i="28"/>
  <c r="BM237" i="28"/>
  <c r="G238" i="28"/>
  <c r="K238" i="28"/>
  <c r="O238" i="28"/>
  <c r="S238" i="28"/>
  <c r="W238" i="28"/>
  <c r="AA238" i="28"/>
  <c r="AE238" i="28"/>
  <c r="AI238" i="28"/>
  <c r="AM238" i="28"/>
  <c r="AQ238" i="28"/>
  <c r="AU238" i="28"/>
  <c r="AY238" i="28"/>
  <c r="BC238" i="28"/>
  <c r="BG238" i="28"/>
  <c r="BK238" i="28"/>
  <c r="AH239" i="28"/>
  <c r="BL240" i="28"/>
  <c r="G241" i="28"/>
  <c r="K241" i="28"/>
  <c r="O241" i="28"/>
  <c r="S241" i="28"/>
  <c r="W241" i="28"/>
  <c r="AA241" i="28"/>
  <c r="AE241" i="28"/>
  <c r="AI241" i="28"/>
  <c r="AM241" i="28"/>
  <c r="AQ241" i="28"/>
  <c r="AU241" i="28"/>
  <c r="AY241" i="28"/>
  <c r="BC241" i="28"/>
  <c r="BG241" i="28"/>
  <c r="BK241" i="28"/>
  <c r="E242" i="28"/>
  <c r="I242" i="28"/>
  <c r="M242" i="28"/>
  <c r="Q242" i="28"/>
  <c r="U242" i="28"/>
  <c r="Y242" i="28"/>
  <c r="AC242" i="28"/>
  <c r="AG242" i="28"/>
  <c r="AK242" i="28"/>
  <c r="AO242" i="28"/>
  <c r="AS242" i="28"/>
  <c r="AW242" i="28"/>
  <c r="BA242" i="28"/>
  <c r="BE242" i="28"/>
  <c r="BI242" i="28"/>
  <c r="BM242" i="28"/>
  <c r="G243" i="28"/>
  <c r="K243" i="28"/>
  <c r="O243" i="28"/>
  <c r="S243" i="28"/>
  <c r="W243" i="28"/>
  <c r="AA243" i="28"/>
  <c r="AE243" i="28"/>
  <c r="AI243" i="28"/>
  <c r="AM243" i="28"/>
  <c r="AQ243" i="28"/>
  <c r="AU243" i="28"/>
  <c r="AY243" i="28"/>
  <c r="BC243" i="28"/>
  <c r="BG243" i="28"/>
  <c r="BK243" i="28"/>
  <c r="E244" i="28"/>
  <c r="I244" i="28"/>
  <c r="M244" i="28"/>
  <c r="Q244" i="28"/>
  <c r="U244" i="28"/>
  <c r="Y244" i="28"/>
  <c r="AC244" i="28"/>
  <c r="AG244" i="28"/>
  <c r="AK244" i="28"/>
  <c r="AO244" i="28"/>
  <c r="AS244" i="28"/>
  <c r="AW244" i="28"/>
  <c r="BA244" i="28"/>
  <c r="BE244" i="28"/>
  <c r="BI244" i="28"/>
  <c r="BM244" i="28"/>
  <c r="G245" i="28"/>
  <c r="K245" i="28"/>
  <c r="O245" i="28"/>
  <c r="S245" i="28"/>
  <c r="W245" i="28"/>
  <c r="AA245" i="28"/>
  <c r="AE245" i="28"/>
  <c r="AI245" i="28"/>
  <c r="AM245" i="28"/>
  <c r="AQ245" i="28"/>
  <c r="AU245" i="28"/>
  <c r="AY245" i="28"/>
  <c r="BC245" i="28"/>
  <c r="BG245" i="28"/>
  <c r="BK245" i="28"/>
  <c r="AH246" i="28"/>
  <c r="BL247" i="28"/>
  <c r="G248" i="28"/>
  <c r="K248" i="28"/>
  <c r="O248" i="28"/>
  <c r="S248" i="28"/>
  <c r="W248" i="28"/>
  <c r="AA248" i="28"/>
  <c r="AE248" i="28"/>
  <c r="AI248" i="28"/>
  <c r="AM248" i="28"/>
  <c r="AQ248" i="28"/>
  <c r="AU248" i="28"/>
  <c r="AY248" i="28"/>
  <c r="BC248" i="28"/>
  <c r="BG248" i="28"/>
  <c r="BK248" i="28"/>
  <c r="E249" i="28"/>
  <c r="I249" i="28"/>
  <c r="M249" i="28"/>
  <c r="Q249" i="28"/>
  <c r="U249" i="28"/>
  <c r="Y249" i="28"/>
  <c r="AC249" i="28"/>
  <c r="AG249" i="28"/>
  <c r="AK249" i="28"/>
  <c r="AO249" i="28"/>
  <c r="AS249" i="28"/>
  <c r="AW249" i="28"/>
  <c r="BA249" i="28"/>
  <c r="BE249" i="28"/>
  <c r="BI249" i="28"/>
  <c r="BM249" i="28"/>
  <c r="G250" i="28"/>
  <c r="K250" i="28"/>
  <c r="O250" i="28"/>
  <c r="S250" i="28"/>
  <c r="W250" i="28"/>
  <c r="AA250" i="28"/>
  <c r="AE250" i="28"/>
  <c r="AI250" i="28"/>
  <c r="AM250" i="28"/>
  <c r="AQ250" i="28"/>
  <c r="AU250" i="28"/>
  <c r="AY250" i="28"/>
  <c r="BC250" i="28"/>
  <c r="BG250" i="28"/>
  <c r="BK250" i="28"/>
  <c r="E251" i="28"/>
  <c r="I251" i="28"/>
  <c r="M251" i="28"/>
  <c r="Q251" i="28"/>
  <c r="U251" i="28"/>
  <c r="Y251" i="28"/>
  <c r="AC251" i="28"/>
  <c r="AG251" i="28"/>
  <c r="AK251" i="28"/>
  <c r="AO251" i="28"/>
  <c r="AS251" i="28"/>
  <c r="AW251" i="28"/>
  <c r="BA251" i="28"/>
  <c r="BE251" i="28"/>
  <c r="BI251" i="28"/>
  <c r="BM251" i="28"/>
  <c r="G252" i="28"/>
  <c r="K252" i="28"/>
  <c r="O252" i="28"/>
  <c r="S252" i="28"/>
  <c r="W252" i="28"/>
  <c r="AA252" i="28"/>
  <c r="AE252" i="28"/>
  <c r="AI252" i="28"/>
  <c r="AM252" i="28"/>
  <c r="AQ252" i="28"/>
  <c r="AU252" i="28"/>
  <c r="AY252" i="28"/>
  <c r="BC252" i="28"/>
  <c r="BG252" i="28"/>
  <c r="BK252" i="28"/>
  <c r="AH253" i="28"/>
  <c r="BL254" i="28"/>
  <c r="G255" i="28"/>
  <c r="K255" i="28"/>
  <c r="O255" i="28"/>
  <c r="S255" i="28"/>
  <c r="W255" i="28"/>
  <c r="AA255" i="28"/>
  <c r="AE255" i="28"/>
  <c r="AI255" i="28"/>
  <c r="AM255" i="28"/>
  <c r="AQ255" i="28"/>
  <c r="AU255" i="28"/>
  <c r="AY255" i="28"/>
  <c r="BC255" i="28"/>
  <c r="BG255" i="28"/>
  <c r="BK255" i="28"/>
  <c r="E256" i="28"/>
  <c r="I256" i="28"/>
  <c r="M256" i="28"/>
  <c r="Q256" i="28"/>
  <c r="U256" i="28"/>
  <c r="Y256" i="28"/>
  <c r="AC256" i="28"/>
  <c r="AG256" i="28"/>
  <c r="AK256" i="28"/>
  <c r="AO256" i="28"/>
  <c r="AS256" i="28"/>
  <c r="AW256" i="28"/>
  <c r="BA256" i="28"/>
  <c r="BE256" i="28"/>
  <c r="BI256" i="28"/>
  <c r="BM256" i="28"/>
  <c r="G257" i="28"/>
  <c r="K257" i="28"/>
  <c r="O257" i="28"/>
  <c r="S257" i="28"/>
  <c r="W257" i="28"/>
  <c r="AA257" i="28"/>
  <c r="AE257" i="28"/>
  <c r="AI257" i="28"/>
  <c r="AM257" i="28"/>
  <c r="AQ257" i="28"/>
  <c r="AU257" i="28"/>
  <c r="AY257" i="28"/>
  <c r="BC257" i="28"/>
  <c r="BG257" i="28"/>
  <c r="BK257" i="28"/>
  <c r="E258" i="28"/>
  <c r="I258" i="28"/>
  <c r="M258" i="28"/>
  <c r="Q258" i="28"/>
  <c r="U258" i="28"/>
  <c r="Y258" i="28"/>
  <c r="AC258" i="28"/>
  <c r="AG258" i="28"/>
  <c r="AK258" i="28"/>
  <c r="AO258" i="28"/>
  <c r="AS258" i="28"/>
  <c r="AW258" i="28"/>
  <c r="BA258" i="28"/>
  <c r="BG258" i="28"/>
  <c r="BM258" i="28"/>
  <c r="J259" i="28"/>
  <c r="R259" i="28"/>
  <c r="Z259" i="28"/>
  <c r="AH259" i="28"/>
  <c r="AP259" i="28"/>
  <c r="AX259" i="28"/>
  <c r="BJ259" i="28"/>
  <c r="O262" i="28"/>
  <c r="AE262" i="28"/>
  <c r="AU262" i="28"/>
  <c r="BK262" i="28"/>
  <c r="M263" i="28"/>
  <c r="AC263" i="28"/>
  <c r="AS263" i="28"/>
  <c r="BI263" i="28"/>
  <c r="K264" i="28"/>
  <c r="AA264" i="28"/>
  <c r="AQ264" i="28"/>
  <c r="BG264" i="28"/>
  <c r="I265" i="28"/>
  <c r="Y265" i="28"/>
  <c r="AO265" i="28"/>
  <c r="BE265" i="28"/>
  <c r="G266" i="28"/>
  <c r="AP209" i="28"/>
  <c r="AT209" i="28"/>
  <c r="AX209" i="28"/>
  <c r="BB209" i="28"/>
  <c r="BF209" i="28"/>
  <c r="BJ209" i="28"/>
  <c r="H210" i="28"/>
  <c r="L210" i="28"/>
  <c r="P210" i="28"/>
  <c r="T210" i="28"/>
  <c r="X210" i="28"/>
  <c r="AB210" i="28"/>
  <c r="AF210" i="28"/>
  <c r="AJ210" i="28"/>
  <c r="AN210" i="28"/>
  <c r="AR210" i="28"/>
  <c r="AV210" i="28"/>
  <c r="AZ210" i="28"/>
  <c r="BD210" i="28"/>
  <c r="BH210" i="28"/>
  <c r="BL210" i="28"/>
  <c r="BK211" i="28"/>
  <c r="H213" i="28"/>
  <c r="L213" i="28"/>
  <c r="P213" i="28"/>
  <c r="T213" i="28"/>
  <c r="X213" i="28"/>
  <c r="AB213" i="28"/>
  <c r="AF213" i="28"/>
  <c r="AJ213" i="28"/>
  <c r="AN213" i="28"/>
  <c r="AR213" i="28"/>
  <c r="AV213" i="28"/>
  <c r="AZ213" i="28"/>
  <c r="BD213" i="28"/>
  <c r="BH213" i="28"/>
  <c r="BL213" i="28"/>
  <c r="F214" i="28"/>
  <c r="J214" i="28"/>
  <c r="N214" i="28"/>
  <c r="R214" i="28"/>
  <c r="V214" i="28"/>
  <c r="Z214" i="28"/>
  <c r="AD214" i="28"/>
  <c r="AH214" i="28"/>
  <c r="AL214" i="28"/>
  <c r="AP214" i="28"/>
  <c r="AT214" i="28"/>
  <c r="AX214" i="28"/>
  <c r="BB214" i="28"/>
  <c r="BF214" i="28"/>
  <c r="BJ214" i="28"/>
  <c r="H215" i="28"/>
  <c r="L215" i="28"/>
  <c r="P215" i="28"/>
  <c r="T215" i="28"/>
  <c r="X215" i="28"/>
  <c r="AB215" i="28"/>
  <c r="AF215" i="28"/>
  <c r="AJ215" i="28"/>
  <c r="AN215" i="28"/>
  <c r="AR215" i="28"/>
  <c r="AV215" i="28"/>
  <c r="AZ215" i="28"/>
  <c r="BD215" i="28"/>
  <c r="BH215" i="28"/>
  <c r="BL215" i="28"/>
  <c r="F216" i="28"/>
  <c r="J216" i="28"/>
  <c r="N216" i="28"/>
  <c r="R216" i="28"/>
  <c r="V216" i="28"/>
  <c r="Z216" i="28"/>
  <c r="AD216" i="28"/>
  <c r="AH216" i="28"/>
  <c r="AL216" i="28"/>
  <c r="AP216" i="28"/>
  <c r="AT216" i="28"/>
  <c r="AX216" i="28"/>
  <c r="BB216" i="28"/>
  <c r="BF216" i="28"/>
  <c r="BJ216" i="28"/>
  <c r="H217" i="28"/>
  <c r="L217" i="28"/>
  <c r="P217" i="28"/>
  <c r="T217" i="28"/>
  <c r="X217" i="28"/>
  <c r="AB217" i="28"/>
  <c r="AF217" i="28"/>
  <c r="AJ217" i="28"/>
  <c r="AN217" i="28"/>
  <c r="AR217" i="28"/>
  <c r="AV217" i="28"/>
  <c r="AZ217" i="28"/>
  <c r="BD217" i="28"/>
  <c r="BH217" i="28"/>
  <c r="BL217" i="28"/>
  <c r="BK218" i="28"/>
  <c r="H220" i="28"/>
  <c r="L220" i="28"/>
  <c r="P220" i="28"/>
  <c r="T220" i="28"/>
  <c r="X220" i="28"/>
  <c r="AB220" i="28"/>
  <c r="AF220" i="28"/>
  <c r="AJ220" i="28"/>
  <c r="AN220" i="28"/>
  <c r="AR220" i="28"/>
  <c r="AV220" i="28"/>
  <c r="AZ220" i="28"/>
  <c r="BD220" i="28"/>
  <c r="BH220" i="28"/>
  <c r="BL220" i="28"/>
  <c r="F221" i="28"/>
  <c r="J221" i="28"/>
  <c r="N221" i="28"/>
  <c r="R221" i="28"/>
  <c r="V221" i="28"/>
  <c r="Z221" i="28"/>
  <c r="AD221" i="28"/>
  <c r="AH221" i="28"/>
  <c r="AL221" i="28"/>
  <c r="AP221" i="28"/>
  <c r="AT221" i="28"/>
  <c r="AX221" i="28"/>
  <c r="BB221" i="28"/>
  <c r="BF221" i="28"/>
  <c r="BJ221" i="28"/>
  <c r="H222" i="28"/>
  <c r="L222" i="28"/>
  <c r="P222" i="28"/>
  <c r="T222" i="28"/>
  <c r="X222" i="28"/>
  <c r="AB222" i="28"/>
  <c r="AF222" i="28"/>
  <c r="AJ222" i="28"/>
  <c r="AN222" i="28"/>
  <c r="AR222" i="28"/>
  <c r="AV222" i="28"/>
  <c r="AZ222" i="28"/>
  <c r="BD222" i="28"/>
  <c r="BH222" i="28"/>
  <c r="BL222" i="28"/>
  <c r="F223" i="28"/>
  <c r="J223" i="28"/>
  <c r="N223" i="28"/>
  <c r="R223" i="28"/>
  <c r="V223" i="28"/>
  <c r="Z223" i="28"/>
  <c r="AD223" i="28"/>
  <c r="AH223" i="28"/>
  <c r="AL223" i="28"/>
  <c r="AP223" i="28"/>
  <c r="AT223" i="28"/>
  <c r="AX223" i="28"/>
  <c r="BB223" i="28"/>
  <c r="BF223" i="28"/>
  <c r="BJ223" i="28"/>
  <c r="H224" i="28"/>
  <c r="L224" i="28"/>
  <c r="P224" i="28"/>
  <c r="T224" i="28"/>
  <c r="X224" i="28"/>
  <c r="AB224" i="28"/>
  <c r="AF224" i="28"/>
  <c r="AJ224" i="28"/>
  <c r="AN224" i="28"/>
  <c r="AR224" i="28"/>
  <c r="AV224" i="28"/>
  <c r="AZ224" i="28"/>
  <c r="BD224" i="28"/>
  <c r="BH224" i="28"/>
  <c r="BL224" i="28"/>
  <c r="BK225" i="28"/>
  <c r="H227" i="28"/>
  <c r="L227" i="28"/>
  <c r="P227" i="28"/>
  <c r="T227" i="28"/>
  <c r="X227" i="28"/>
  <c r="AB227" i="28"/>
  <c r="AF227" i="28"/>
  <c r="AJ227" i="28"/>
  <c r="AN227" i="28"/>
  <c r="AR227" i="28"/>
  <c r="AV227" i="28"/>
  <c r="AZ227" i="28"/>
  <c r="BD227" i="28"/>
  <c r="BH227" i="28"/>
  <c r="BL227" i="28"/>
  <c r="F228" i="28"/>
  <c r="J228" i="28"/>
  <c r="N228" i="28"/>
  <c r="R228" i="28"/>
  <c r="V228" i="28"/>
  <c r="Z228" i="28"/>
  <c r="AD228" i="28"/>
  <c r="AH228" i="28"/>
  <c r="AL228" i="28"/>
  <c r="AP228" i="28"/>
  <c r="AT228" i="28"/>
  <c r="AX228" i="28"/>
  <c r="BB228" i="28"/>
  <c r="BF228" i="28"/>
  <c r="BJ228" i="28"/>
  <c r="H229" i="28"/>
  <c r="L229" i="28"/>
  <c r="P229" i="28"/>
  <c r="T229" i="28"/>
  <c r="X229" i="28"/>
  <c r="AB229" i="28"/>
  <c r="AF229" i="28"/>
  <c r="AJ229" i="28"/>
  <c r="AN229" i="28"/>
  <c r="AR229" i="28"/>
  <c r="AV229" i="28"/>
  <c r="AZ229" i="28"/>
  <c r="BD229" i="28"/>
  <c r="BH229" i="28"/>
  <c r="BL229" i="28"/>
  <c r="F230" i="28"/>
  <c r="J230" i="28"/>
  <c r="N230" i="28"/>
  <c r="R230" i="28"/>
  <c r="V230" i="28"/>
  <c r="Z230" i="28"/>
  <c r="AD230" i="28"/>
  <c r="AH230" i="28"/>
  <c r="AL230" i="28"/>
  <c r="AP230" i="28"/>
  <c r="AT230" i="28"/>
  <c r="AX230" i="28"/>
  <c r="BB230" i="28"/>
  <c r="BF230" i="28"/>
  <c r="BJ230" i="28"/>
  <c r="H231" i="28"/>
  <c r="L231" i="28"/>
  <c r="P231" i="28"/>
  <c r="T231" i="28"/>
  <c r="X231" i="28"/>
  <c r="AB231" i="28"/>
  <c r="AF231" i="28"/>
  <c r="AJ231" i="28"/>
  <c r="AN231" i="28"/>
  <c r="AR231" i="28"/>
  <c r="AV231" i="28"/>
  <c r="AZ231" i="28"/>
  <c r="BD231" i="28"/>
  <c r="BH231" i="28"/>
  <c r="BL231" i="28"/>
  <c r="BK232" i="28"/>
  <c r="Q233" i="28"/>
  <c r="BM233" i="28"/>
  <c r="H234" i="28"/>
  <c r="L234" i="28"/>
  <c r="P234" i="28"/>
  <c r="T234" i="28"/>
  <c r="X234" i="28"/>
  <c r="AB234" i="28"/>
  <c r="AF234" i="28"/>
  <c r="AJ234" i="28"/>
  <c r="AN234" i="28"/>
  <c r="AR234" i="28"/>
  <c r="AV234" i="28"/>
  <c r="AZ234" i="28"/>
  <c r="BD234" i="28"/>
  <c r="BH234" i="28"/>
  <c r="BL234" i="28"/>
  <c r="F235" i="28"/>
  <c r="J235" i="28"/>
  <c r="N235" i="28"/>
  <c r="R235" i="28"/>
  <c r="V235" i="28"/>
  <c r="Z235" i="28"/>
  <c r="AD235" i="28"/>
  <c r="AH235" i="28"/>
  <c r="AL235" i="28"/>
  <c r="AP235" i="28"/>
  <c r="AT235" i="28"/>
  <c r="AX235" i="28"/>
  <c r="BB235" i="28"/>
  <c r="BF235" i="28"/>
  <c r="BJ235" i="28"/>
  <c r="H236" i="28"/>
  <c r="L236" i="28"/>
  <c r="P236" i="28"/>
  <c r="T236" i="28"/>
  <c r="X236" i="28"/>
  <c r="AB236" i="28"/>
  <c r="AF236" i="28"/>
  <c r="AJ236" i="28"/>
  <c r="AN236" i="28"/>
  <c r="AR236" i="28"/>
  <c r="AV236" i="28"/>
  <c r="AZ236" i="28"/>
  <c r="BD236" i="28"/>
  <c r="BH236" i="28"/>
  <c r="BL236" i="28"/>
  <c r="F237" i="28"/>
  <c r="J237" i="28"/>
  <c r="N237" i="28"/>
  <c r="R237" i="28"/>
  <c r="V237" i="28"/>
  <c r="Z237" i="28"/>
  <c r="AD237" i="28"/>
  <c r="AH237" i="28"/>
  <c r="AL237" i="28"/>
  <c r="AP237" i="28"/>
  <c r="AT237" i="28"/>
  <c r="AX237" i="28"/>
  <c r="BB237" i="28"/>
  <c r="BF237" i="28"/>
  <c r="BJ237" i="28"/>
  <c r="H238" i="28"/>
  <c r="L238" i="28"/>
  <c r="P238" i="28"/>
  <c r="T238" i="28"/>
  <c r="X238" i="28"/>
  <c r="AB238" i="28"/>
  <c r="AF238" i="28"/>
  <c r="AJ238" i="28"/>
  <c r="AN238" i="28"/>
  <c r="AR238" i="28"/>
  <c r="AV238" i="28"/>
  <c r="AZ238" i="28"/>
  <c r="BD238" i="28"/>
  <c r="BH238" i="28"/>
  <c r="BL238" i="28"/>
  <c r="BK239" i="28"/>
  <c r="H241" i="28"/>
  <c r="L241" i="28"/>
  <c r="P241" i="28"/>
  <c r="T241" i="28"/>
  <c r="X241" i="28"/>
  <c r="AB241" i="28"/>
  <c r="AF241" i="28"/>
  <c r="AJ241" i="28"/>
  <c r="AN241" i="28"/>
  <c r="AR241" i="28"/>
  <c r="AV241" i="28"/>
  <c r="AZ241" i="28"/>
  <c r="BD241" i="28"/>
  <c r="BH241" i="28"/>
  <c r="BL241" i="28"/>
  <c r="F242" i="28"/>
  <c r="J242" i="28"/>
  <c r="N242" i="28"/>
  <c r="R242" i="28"/>
  <c r="V242" i="28"/>
  <c r="Z242" i="28"/>
  <c r="AD242" i="28"/>
  <c r="AH242" i="28"/>
  <c r="AL242" i="28"/>
  <c r="AP242" i="28"/>
  <c r="AT242" i="28"/>
  <c r="AX242" i="28"/>
  <c r="BB242" i="28"/>
  <c r="BF242" i="28"/>
  <c r="BJ242" i="28"/>
  <c r="H243" i="28"/>
  <c r="L243" i="28"/>
  <c r="P243" i="28"/>
  <c r="T243" i="28"/>
  <c r="X243" i="28"/>
  <c r="AB243" i="28"/>
  <c r="AF243" i="28"/>
  <c r="AJ243" i="28"/>
  <c r="AN243" i="28"/>
  <c r="AR243" i="28"/>
  <c r="AV243" i="28"/>
  <c r="AZ243" i="28"/>
  <c r="BD243" i="28"/>
  <c r="BH243" i="28"/>
  <c r="BL243" i="28"/>
  <c r="F244" i="28"/>
  <c r="J244" i="28"/>
  <c r="N244" i="28"/>
  <c r="R244" i="28"/>
  <c r="V244" i="28"/>
  <c r="Z244" i="28"/>
  <c r="AD244" i="28"/>
  <c r="AH244" i="28"/>
  <c r="AL244" i="28"/>
  <c r="AP244" i="28"/>
  <c r="AT244" i="28"/>
  <c r="AX244" i="28"/>
  <c r="BB244" i="28"/>
  <c r="BF244" i="28"/>
  <c r="BJ244" i="28"/>
  <c r="H245" i="28"/>
  <c r="L245" i="28"/>
  <c r="P245" i="28"/>
  <c r="T245" i="28"/>
  <c r="X245" i="28"/>
  <c r="AB245" i="28"/>
  <c r="AF245" i="28"/>
  <c r="AJ245" i="28"/>
  <c r="AN245" i="28"/>
  <c r="AR245" i="28"/>
  <c r="AV245" i="28"/>
  <c r="AZ245" i="28"/>
  <c r="BD245" i="28"/>
  <c r="BH245" i="28"/>
  <c r="BL245" i="28"/>
  <c r="BK246" i="28"/>
  <c r="H248" i="28"/>
  <c r="L248" i="28"/>
  <c r="P248" i="28"/>
  <c r="T248" i="28"/>
  <c r="X248" i="28"/>
  <c r="AB248" i="28"/>
  <c r="AF248" i="28"/>
  <c r="AJ248" i="28"/>
  <c r="AN248" i="28"/>
  <c r="AR248" i="28"/>
  <c r="AV248" i="28"/>
  <c r="AZ248" i="28"/>
  <c r="BD248" i="28"/>
  <c r="BH248" i="28"/>
  <c r="BL248" i="28"/>
  <c r="F249" i="28"/>
  <c r="J249" i="28"/>
  <c r="N249" i="28"/>
  <c r="R249" i="28"/>
  <c r="V249" i="28"/>
  <c r="Z249" i="28"/>
  <c r="AD249" i="28"/>
  <c r="AH249" i="28"/>
  <c r="AL249" i="28"/>
  <c r="AP249" i="28"/>
  <c r="AT249" i="28"/>
  <c r="AX249" i="28"/>
  <c r="BB249" i="28"/>
  <c r="BF249" i="28"/>
  <c r="BJ249" i="28"/>
  <c r="H250" i="28"/>
  <c r="L250" i="28"/>
  <c r="P250" i="28"/>
  <c r="T250" i="28"/>
  <c r="X250" i="28"/>
  <c r="AB250" i="28"/>
  <c r="AF250" i="28"/>
  <c r="AJ250" i="28"/>
  <c r="AN250" i="28"/>
  <c r="AR250" i="28"/>
  <c r="AV250" i="28"/>
  <c r="AZ250" i="28"/>
  <c r="BD250" i="28"/>
  <c r="BH250" i="28"/>
  <c r="BL250" i="28"/>
  <c r="F251" i="28"/>
  <c r="J251" i="28"/>
  <c r="N251" i="28"/>
  <c r="R251" i="28"/>
  <c r="V251" i="28"/>
  <c r="Z251" i="28"/>
  <c r="AD251" i="28"/>
  <c r="AH251" i="28"/>
  <c r="AL251" i="28"/>
  <c r="AP251" i="28"/>
  <c r="AT251" i="28"/>
  <c r="AX251" i="28"/>
  <c r="BB251" i="28"/>
  <c r="BF251" i="28"/>
  <c r="BJ251" i="28"/>
  <c r="H252" i="28"/>
  <c r="L252" i="28"/>
  <c r="P252" i="28"/>
  <c r="T252" i="28"/>
  <c r="X252" i="28"/>
  <c r="AB252" i="28"/>
  <c r="AF252" i="28"/>
  <c r="AJ252" i="28"/>
  <c r="AN252" i="28"/>
  <c r="AR252" i="28"/>
  <c r="AV252" i="28"/>
  <c r="AZ252" i="28"/>
  <c r="BD252" i="28"/>
  <c r="BH252" i="28"/>
  <c r="BL252" i="28"/>
  <c r="BK253" i="28"/>
  <c r="H255" i="28"/>
  <c r="L255" i="28"/>
  <c r="P255" i="28"/>
  <c r="T255" i="28"/>
  <c r="X255" i="28"/>
  <c r="AB255" i="28"/>
  <c r="AF255" i="28"/>
  <c r="AJ255" i="28"/>
  <c r="AN255" i="28"/>
  <c r="AR255" i="28"/>
  <c r="AV255" i="28"/>
  <c r="AZ255" i="28"/>
  <c r="BD255" i="28"/>
  <c r="BH255" i="28"/>
  <c r="BL255" i="28"/>
  <c r="F256" i="28"/>
  <c r="J256" i="28"/>
  <c r="N256" i="28"/>
  <c r="R256" i="28"/>
  <c r="V256" i="28"/>
  <c r="Z256" i="28"/>
  <c r="AD256" i="28"/>
  <c r="AH256" i="28"/>
  <c r="AL256" i="28"/>
  <c r="AP256" i="28"/>
  <c r="AT256" i="28"/>
  <c r="AX256" i="28"/>
  <c r="BB256" i="28"/>
  <c r="BF256" i="28"/>
  <c r="BJ256" i="28"/>
  <c r="H257" i="28"/>
  <c r="L257" i="28"/>
  <c r="P257" i="28"/>
  <c r="T257" i="28"/>
  <c r="X257" i="28"/>
  <c r="AB257" i="28"/>
  <c r="AF257" i="28"/>
  <c r="AJ257" i="28"/>
  <c r="AN257" i="28"/>
  <c r="AR257" i="28"/>
  <c r="AV257" i="28"/>
  <c r="AZ257" i="28"/>
  <c r="BD257" i="28"/>
  <c r="BH257" i="28"/>
  <c r="BL257" i="28"/>
  <c r="F258" i="28"/>
  <c r="J258" i="28"/>
  <c r="N258" i="28"/>
  <c r="R258" i="28"/>
  <c r="V258" i="28"/>
  <c r="Z258" i="28"/>
  <c r="AD258" i="28"/>
  <c r="AH258" i="28"/>
  <c r="AL258" i="28"/>
  <c r="AP258" i="28"/>
  <c r="AT258" i="28"/>
  <c r="AX258" i="28"/>
  <c r="BC258" i="28"/>
  <c r="BH258" i="28"/>
  <c r="K259" i="28"/>
  <c r="S259" i="28"/>
  <c r="AA259" i="28"/>
  <c r="AI259" i="28"/>
  <c r="AQ259" i="28"/>
  <c r="AY259" i="28"/>
  <c r="BK261" i="28"/>
  <c r="S262" i="28"/>
  <c r="AI262" i="28"/>
  <c r="AY262" i="28"/>
  <c r="Q263" i="28"/>
  <c r="AG263" i="28"/>
  <c r="AW263" i="28"/>
  <c r="BM263" i="28"/>
  <c r="O264" i="28"/>
  <c r="AE264" i="28"/>
  <c r="AU264" i="28"/>
  <c r="BK264" i="28"/>
  <c r="M265" i="28"/>
  <c r="AC265" i="28"/>
  <c r="AS265" i="28"/>
  <c r="BI265" i="28"/>
  <c r="AU200" i="28"/>
  <c r="AY200" i="28"/>
  <c r="BC200" i="28"/>
  <c r="BG200" i="28"/>
  <c r="BK200" i="28"/>
  <c r="E201" i="28"/>
  <c r="I201" i="28"/>
  <c r="M201" i="28"/>
  <c r="Q201" i="28"/>
  <c r="U201" i="28"/>
  <c r="Y201" i="28"/>
  <c r="AC201" i="28"/>
  <c r="AG201" i="28"/>
  <c r="AK201" i="28"/>
  <c r="AO201" i="28"/>
  <c r="AS201" i="28"/>
  <c r="AW201" i="28"/>
  <c r="BA201" i="28"/>
  <c r="BE201" i="28"/>
  <c r="BI201" i="28"/>
  <c r="BM201" i="28"/>
  <c r="G202" i="28"/>
  <c r="K202" i="28"/>
  <c r="O202" i="28"/>
  <c r="S202" i="28"/>
  <c r="W202" i="28"/>
  <c r="AA202" i="28"/>
  <c r="AE202" i="28"/>
  <c r="AI202" i="28"/>
  <c r="AM202" i="28"/>
  <c r="AQ202" i="28"/>
  <c r="AU202" i="28"/>
  <c r="AY202" i="28"/>
  <c r="BC202" i="28"/>
  <c r="BG202" i="28"/>
  <c r="BK202" i="28"/>
  <c r="E203" i="28"/>
  <c r="I203" i="28"/>
  <c r="M203" i="28"/>
  <c r="Q203" i="28"/>
  <c r="U203" i="28"/>
  <c r="Y203" i="28"/>
  <c r="AC203" i="28"/>
  <c r="AG203" i="28"/>
  <c r="AK203" i="28"/>
  <c r="AO203" i="28"/>
  <c r="AS203" i="28"/>
  <c r="AW203" i="28"/>
  <c r="BA203" i="28"/>
  <c r="BE203" i="28"/>
  <c r="BI203" i="28"/>
  <c r="BM203" i="28"/>
  <c r="BL204" i="28"/>
  <c r="AH205" i="28"/>
  <c r="E206" i="28"/>
  <c r="I206" i="28"/>
  <c r="M206" i="28"/>
  <c r="Q206" i="28"/>
  <c r="U206" i="28"/>
  <c r="Y206" i="28"/>
  <c r="AC206" i="28"/>
  <c r="AG206" i="28"/>
  <c r="AK206" i="28"/>
  <c r="AO206" i="28"/>
  <c r="AS206" i="28"/>
  <c r="AW206" i="28"/>
  <c r="BA206" i="28"/>
  <c r="BE206" i="28"/>
  <c r="BI206" i="28"/>
  <c r="BM206" i="28"/>
  <c r="G207" i="28"/>
  <c r="K207" i="28"/>
  <c r="O207" i="28"/>
  <c r="S207" i="28"/>
  <c r="W207" i="28"/>
  <c r="AA207" i="28"/>
  <c r="AE207" i="28"/>
  <c r="AI207" i="28"/>
  <c r="AM207" i="28"/>
  <c r="AQ207" i="28"/>
  <c r="AU207" i="28"/>
  <c r="AY207" i="28"/>
  <c r="BC207" i="28"/>
  <c r="BG207" i="28"/>
  <c r="BK207" i="28"/>
  <c r="E208" i="28"/>
  <c r="I208" i="28"/>
  <c r="M208" i="28"/>
  <c r="Q208" i="28"/>
  <c r="U208" i="28"/>
  <c r="Y208" i="28"/>
  <c r="AC208" i="28"/>
  <c r="AG208" i="28"/>
  <c r="AK208" i="28"/>
  <c r="AO208" i="28"/>
  <c r="AS208" i="28"/>
  <c r="AW208" i="28"/>
  <c r="BA208" i="28"/>
  <c r="BE208" i="28"/>
  <c r="BI208" i="28"/>
  <c r="BM208" i="28"/>
  <c r="G209" i="28"/>
  <c r="K209" i="28"/>
  <c r="O209" i="28"/>
  <c r="S209" i="28"/>
  <c r="W209" i="28"/>
  <c r="AA209" i="28"/>
  <c r="AE209" i="28"/>
  <c r="AI209" i="28"/>
  <c r="AM209" i="28"/>
  <c r="AQ209" i="28"/>
  <c r="AU209" i="28"/>
  <c r="AY209" i="28"/>
  <c r="BC209" i="28"/>
  <c r="BG209" i="28"/>
  <c r="BK209" i="28"/>
  <c r="E210" i="28"/>
  <c r="I210" i="28"/>
  <c r="M210" i="28"/>
  <c r="Q210" i="28"/>
  <c r="U210" i="28"/>
  <c r="Y210" i="28"/>
  <c r="AC210" i="28"/>
  <c r="AG210" i="28"/>
  <c r="AK210" i="28"/>
  <c r="AO210" i="28"/>
  <c r="AS210" i="28"/>
  <c r="AW210" i="28"/>
  <c r="BA210" i="28"/>
  <c r="BE210" i="28"/>
  <c r="BI210" i="28"/>
  <c r="BM210" i="28"/>
  <c r="BL211" i="28"/>
  <c r="AH212" i="28"/>
  <c r="E213" i="28"/>
  <c r="I213" i="28"/>
  <c r="M213" i="28"/>
  <c r="Q213" i="28"/>
  <c r="U213" i="28"/>
  <c r="Y213" i="28"/>
  <c r="AC213" i="28"/>
  <c r="AG213" i="28"/>
  <c r="AK213" i="28"/>
  <c r="AO213" i="28"/>
  <c r="AS213" i="28"/>
  <c r="AW213" i="28"/>
  <c r="BA213" i="28"/>
  <c r="BE213" i="28"/>
  <c r="BI213" i="28"/>
  <c r="BM213" i="28"/>
  <c r="G214" i="28"/>
  <c r="K214" i="28"/>
  <c r="O214" i="28"/>
  <c r="S214" i="28"/>
  <c r="W214" i="28"/>
  <c r="AA214" i="28"/>
  <c r="AE214" i="28"/>
  <c r="AI214" i="28"/>
  <c r="AM214" i="28"/>
  <c r="AQ214" i="28"/>
  <c r="AU214" i="28"/>
  <c r="AY214" i="28"/>
  <c r="BC214" i="28"/>
  <c r="BG214" i="28"/>
  <c r="BK214" i="28"/>
  <c r="E215" i="28"/>
  <c r="I215" i="28"/>
  <c r="M215" i="28"/>
  <c r="Q215" i="28"/>
  <c r="U215" i="28"/>
  <c r="Y215" i="28"/>
  <c r="AC215" i="28"/>
  <c r="AG215" i="28"/>
  <c r="AK215" i="28"/>
  <c r="AO215" i="28"/>
  <c r="AS215" i="28"/>
  <c r="AW215" i="28"/>
  <c r="BA215" i="28"/>
  <c r="BE215" i="28"/>
  <c r="BI215" i="28"/>
  <c r="BM215" i="28"/>
  <c r="G216" i="28"/>
  <c r="K216" i="28"/>
  <c r="O216" i="28"/>
  <c r="S216" i="28"/>
  <c r="W216" i="28"/>
  <c r="AA216" i="28"/>
  <c r="AE216" i="28"/>
  <c r="AI216" i="28"/>
  <c r="AM216" i="28"/>
  <c r="AQ216" i="28"/>
  <c r="AU216" i="28"/>
  <c r="AY216" i="28"/>
  <c r="BC216" i="28"/>
  <c r="BG216" i="28"/>
  <c r="BK216" i="28"/>
  <c r="E217" i="28"/>
  <c r="I217" i="28"/>
  <c r="M217" i="28"/>
  <c r="Q217" i="28"/>
  <c r="U217" i="28"/>
  <c r="Y217" i="28"/>
  <c r="AC217" i="28"/>
  <c r="AG217" i="28"/>
  <c r="AK217" i="28"/>
  <c r="AO217" i="28"/>
  <c r="AS217" i="28"/>
  <c r="AW217" i="28"/>
  <c r="BA217" i="28"/>
  <c r="BE217" i="28"/>
  <c r="BI217" i="28"/>
  <c r="BM217" i="28"/>
  <c r="BL218" i="28"/>
  <c r="AH219" i="28"/>
  <c r="E220" i="28"/>
  <c r="I220" i="28"/>
  <c r="M220" i="28"/>
  <c r="Q220" i="28"/>
  <c r="U220" i="28"/>
  <c r="Y220" i="28"/>
  <c r="AC220" i="28"/>
  <c r="AG220" i="28"/>
  <c r="AK220" i="28"/>
  <c r="AO220" i="28"/>
  <c r="AS220" i="28"/>
  <c r="AW220" i="28"/>
  <c r="BA220" i="28"/>
  <c r="BE220" i="28"/>
  <c r="BI220" i="28"/>
  <c r="BM220" i="28"/>
  <c r="G221" i="28"/>
  <c r="K221" i="28"/>
  <c r="O221" i="28"/>
  <c r="S221" i="28"/>
  <c r="W221" i="28"/>
  <c r="AA221" i="28"/>
  <c r="AE221" i="28"/>
  <c r="AI221" i="28"/>
  <c r="AM221" i="28"/>
  <c r="AQ221" i="28"/>
  <c r="AU221" i="28"/>
  <c r="AY221" i="28"/>
  <c r="BC221" i="28"/>
  <c r="BG221" i="28"/>
  <c r="BK221" i="28"/>
  <c r="E222" i="28"/>
  <c r="I222" i="28"/>
  <c r="M222" i="28"/>
  <c r="Q222" i="28"/>
  <c r="U222" i="28"/>
  <c r="Y222" i="28"/>
  <c r="AC222" i="28"/>
  <c r="AG222" i="28"/>
  <c r="AK222" i="28"/>
  <c r="AO222" i="28"/>
  <c r="AS222" i="28"/>
  <c r="AW222" i="28"/>
  <c r="BA222" i="28"/>
  <c r="BE222" i="28"/>
  <c r="BI222" i="28"/>
  <c r="BM222" i="28"/>
  <c r="G223" i="28"/>
  <c r="K223" i="28"/>
  <c r="O223" i="28"/>
  <c r="S223" i="28"/>
  <c r="W223" i="28"/>
  <c r="AA223" i="28"/>
  <c r="AE223" i="28"/>
  <c r="AI223" i="28"/>
  <c r="AM223" i="28"/>
  <c r="AQ223" i="28"/>
  <c r="AU223" i="28"/>
  <c r="AY223" i="28"/>
  <c r="BC223" i="28"/>
  <c r="BG223" i="28"/>
  <c r="BK223" i="28"/>
  <c r="E224" i="28"/>
  <c r="I224" i="28"/>
  <c r="M224" i="28"/>
  <c r="Q224" i="28"/>
  <c r="U224" i="28"/>
  <c r="Y224" i="28"/>
  <c r="AC224" i="28"/>
  <c r="AG224" i="28"/>
  <c r="AK224" i="28"/>
  <c r="AO224" i="28"/>
  <c r="AS224" i="28"/>
  <c r="AW224" i="28"/>
  <c r="BA224" i="28"/>
  <c r="BE224" i="28"/>
  <c r="BI224" i="28"/>
  <c r="BM224" i="28"/>
  <c r="BL225" i="28"/>
  <c r="AH226" i="28"/>
  <c r="E227" i="28"/>
  <c r="I227" i="28"/>
  <c r="M227" i="28"/>
  <c r="Q227" i="28"/>
  <c r="U227" i="28"/>
  <c r="Y227" i="28"/>
  <c r="AC227" i="28"/>
  <c r="AG227" i="28"/>
  <c r="AK227" i="28"/>
  <c r="AO227" i="28"/>
  <c r="AS227" i="28"/>
  <c r="AW227" i="28"/>
  <c r="BA227" i="28"/>
  <c r="BE227" i="28"/>
  <c r="BI227" i="28"/>
  <c r="BM227" i="28"/>
  <c r="G228" i="28"/>
  <c r="K228" i="28"/>
  <c r="O228" i="28"/>
  <c r="S228" i="28"/>
  <c r="W228" i="28"/>
  <c r="AA228" i="28"/>
  <c r="AE228" i="28"/>
  <c r="AI228" i="28"/>
  <c r="AM228" i="28"/>
  <c r="AQ228" i="28"/>
  <c r="AU228" i="28"/>
  <c r="AY228" i="28"/>
  <c r="BC228" i="28"/>
  <c r="BG228" i="28"/>
  <c r="BK228" i="28"/>
  <c r="E229" i="28"/>
  <c r="I229" i="28"/>
  <c r="M229" i="28"/>
  <c r="Q229" i="28"/>
  <c r="U229" i="28"/>
  <c r="Y229" i="28"/>
  <c r="AC229" i="28"/>
  <c r="AG229" i="28"/>
  <c r="AK229" i="28"/>
  <c r="AO229" i="28"/>
  <c r="AS229" i="28"/>
  <c r="AW229" i="28"/>
  <c r="BA229" i="28"/>
  <c r="BE229" i="28"/>
  <c r="BI229" i="28"/>
  <c r="BM229" i="28"/>
  <c r="G230" i="28"/>
  <c r="K230" i="28"/>
  <c r="O230" i="28"/>
  <c r="S230" i="28"/>
  <c r="W230" i="28"/>
  <c r="AA230" i="28"/>
  <c r="AE230" i="28"/>
  <c r="AI230" i="28"/>
  <c r="AM230" i="28"/>
  <c r="AQ230" i="28"/>
  <c r="AU230" i="28"/>
  <c r="AY230" i="28"/>
  <c r="BC230" i="28"/>
  <c r="BG230" i="28"/>
  <c r="BK230" i="28"/>
  <c r="E231" i="28"/>
  <c r="I231" i="28"/>
  <c r="M231" i="28"/>
  <c r="Q231" i="28"/>
  <c r="U231" i="28"/>
  <c r="Y231" i="28"/>
  <c r="AC231" i="28"/>
  <c r="AG231" i="28"/>
  <c r="AK231" i="28"/>
  <c r="AO231" i="28"/>
  <c r="AS231" i="28"/>
  <c r="AW231" i="28"/>
  <c r="BA231" i="28"/>
  <c r="BE231" i="28"/>
  <c r="BI231" i="28"/>
  <c r="BM231" i="28"/>
  <c r="BL232" i="28"/>
  <c r="J233" i="28"/>
  <c r="R233" i="28"/>
  <c r="V233" i="28"/>
  <c r="AH233" i="28"/>
  <c r="E234" i="28"/>
  <c r="I234" i="28"/>
  <c r="M234" i="28"/>
  <c r="Q234" i="28"/>
  <c r="U234" i="28"/>
  <c r="Y234" i="28"/>
  <c r="AC234" i="28"/>
  <c r="AG234" i="28"/>
  <c r="AK234" i="28"/>
  <c r="AO234" i="28"/>
  <c r="AS234" i="28"/>
  <c r="AW234" i="28"/>
  <c r="BA234" i="28"/>
  <c r="BE234" i="28"/>
  <c r="BI234" i="28"/>
  <c r="BM234" i="28"/>
  <c r="G235" i="28"/>
  <c r="K235" i="28"/>
  <c r="O235" i="28"/>
  <c r="S235" i="28"/>
  <c r="W235" i="28"/>
  <c r="AA235" i="28"/>
  <c r="AE235" i="28"/>
  <c r="AI235" i="28"/>
  <c r="AM235" i="28"/>
  <c r="AQ235" i="28"/>
  <c r="AU235" i="28"/>
  <c r="AY235" i="28"/>
  <c r="BC235" i="28"/>
  <c r="BG235" i="28"/>
  <c r="BK235" i="28"/>
  <c r="E236" i="28"/>
  <c r="I236" i="28"/>
  <c r="M236" i="28"/>
  <c r="Q236" i="28"/>
  <c r="U236" i="28"/>
  <c r="Y236" i="28"/>
  <c r="AC236" i="28"/>
  <c r="AG236" i="28"/>
  <c r="AK236" i="28"/>
  <c r="AO236" i="28"/>
  <c r="AS236" i="28"/>
  <c r="AW236" i="28"/>
  <c r="BA236" i="28"/>
  <c r="BE236" i="28"/>
  <c r="BI236" i="28"/>
  <c r="BM236" i="28"/>
  <c r="G237" i="28"/>
  <c r="K237" i="28"/>
  <c r="O237" i="28"/>
  <c r="S237" i="28"/>
  <c r="W237" i="28"/>
  <c r="AA237" i="28"/>
  <c r="AE237" i="28"/>
  <c r="AI237" i="28"/>
  <c r="AM237" i="28"/>
  <c r="AQ237" i="28"/>
  <c r="AU237" i="28"/>
  <c r="AY237" i="28"/>
  <c r="BC237" i="28"/>
  <c r="BG237" i="28"/>
  <c r="BK237" i="28"/>
  <c r="E238" i="28"/>
  <c r="I238" i="28"/>
  <c r="M238" i="28"/>
  <c r="Q238" i="28"/>
  <c r="U238" i="28"/>
  <c r="Y238" i="28"/>
  <c r="AC238" i="28"/>
  <c r="AG238" i="28"/>
  <c r="AK238" i="28"/>
  <c r="AO238" i="28"/>
  <c r="AS238" i="28"/>
  <c r="AW238" i="28"/>
  <c r="BA238" i="28"/>
  <c r="BE238" i="28"/>
  <c r="BI238" i="28"/>
  <c r="BM238" i="28"/>
  <c r="BL239" i="28"/>
  <c r="AH240" i="28"/>
  <c r="E241" i="28"/>
  <c r="I241" i="28"/>
  <c r="M241" i="28"/>
  <c r="Q241" i="28"/>
  <c r="U241" i="28"/>
  <c r="Y241" i="28"/>
  <c r="AC241" i="28"/>
  <c r="AG241" i="28"/>
  <c r="AK241" i="28"/>
  <c r="AO241" i="28"/>
  <c r="AS241" i="28"/>
  <c r="AW241" i="28"/>
  <c r="BA241" i="28"/>
  <c r="BE241" i="28"/>
  <c r="BI241" i="28"/>
  <c r="BM241" i="28"/>
  <c r="G242" i="28"/>
  <c r="K242" i="28"/>
  <c r="O242" i="28"/>
  <c r="S242" i="28"/>
  <c r="W242" i="28"/>
  <c r="AA242" i="28"/>
  <c r="AE242" i="28"/>
  <c r="AI242" i="28"/>
  <c r="AM242" i="28"/>
  <c r="AQ242" i="28"/>
  <c r="AU242" i="28"/>
  <c r="AY242" i="28"/>
  <c r="BC242" i="28"/>
  <c r="BG242" i="28"/>
  <c r="BK242" i="28"/>
  <c r="E243" i="28"/>
  <c r="I243" i="28"/>
  <c r="M243" i="28"/>
  <c r="Q243" i="28"/>
  <c r="U243" i="28"/>
  <c r="Y243" i="28"/>
  <c r="AC243" i="28"/>
  <c r="AG243" i="28"/>
  <c r="AK243" i="28"/>
  <c r="AO243" i="28"/>
  <c r="AS243" i="28"/>
  <c r="AW243" i="28"/>
  <c r="BA243" i="28"/>
  <c r="BE243" i="28"/>
  <c r="BI243" i="28"/>
  <c r="BM243" i="28"/>
  <c r="G244" i="28"/>
  <c r="K244" i="28"/>
  <c r="O244" i="28"/>
  <c r="S244" i="28"/>
  <c r="W244" i="28"/>
  <c r="AA244" i="28"/>
  <c r="AE244" i="28"/>
  <c r="AI244" i="28"/>
  <c r="AM244" i="28"/>
  <c r="AQ244" i="28"/>
  <c r="AU244" i="28"/>
  <c r="AY244" i="28"/>
  <c r="BC244" i="28"/>
  <c r="BG244" i="28"/>
  <c r="BK244" i="28"/>
  <c r="E245" i="28"/>
  <c r="I245" i="28"/>
  <c r="M245" i="28"/>
  <c r="Q245" i="28"/>
  <c r="U245" i="28"/>
  <c r="Y245" i="28"/>
  <c r="AC245" i="28"/>
  <c r="AG245" i="28"/>
  <c r="AK245" i="28"/>
  <c r="AO245" i="28"/>
  <c r="AS245" i="28"/>
  <c r="AW245" i="28"/>
  <c r="BA245" i="28"/>
  <c r="BE245" i="28"/>
  <c r="BI245" i="28"/>
  <c r="BM245" i="28"/>
  <c r="BL246" i="28"/>
  <c r="AH247" i="28"/>
  <c r="E248" i="28"/>
  <c r="I248" i="28"/>
  <c r="M248" i="28"/>
  <c r="Q248" i="28"/>
  <c r="U248" i="28"/>
  <c r="Y248" i="28"/>
  <c r="AC248" i="28"/>
  <c r="AG248" i="28"/>
  <c r="AK248" i="28"/>
  <c r="AO248" i="28"/>
  <c r="AS248" i="28"/>
  <c r="AW248" i="28"/>
  <c r="BA248" i="28"/>
  <c r="BE248" i="28"/>
  <c r="BI248" i="28"/>
  <c r="BM248" i="28"/>
  <c r="G249" i="28"/>
  <c r="K249" i="28"/>
  <c r="O249" i="28"/>
  <c r="S249" i="28"/>
  <c r="W249" i="28"/>
  <c r="AA249" i="28"/>
  <c r="AE249" i="28"/>
  <c r="AI249" i="28"/>
  <c r="AM249" i="28"/>
  <c r="AQ249" i="28"/>
  <c r="AU249" i="28"/>
  <c r="AY249" i="28"/>
  <c r="BC249" i="28"/>
  <c r="BG249" i="28"/>
  <c r="BK249" i="28"/>
  <c r="E250" i="28"/>
  <c r="I250" i="28"/>
  <c r="M250" i="28"/>
  <c r="Q250" i="28"/>
  <c r="U250" i="28"/>
  <c r="Y250" i="28"/>
  <c r="AC250" i="28"/>
  <c r="AG250" i="28"/>
  <c r="AK250" i="28"/>
  <c r="AO250" i="28"/>
  <c r="AS250" i="28"/>
  <c r="AW250" i="28"/>
  <c r="BA250" i="28"/>
  <c r="BE250" i="28"/>
  <c r="BI250" i="28"/>
  <c r="BM250" i="28"/>
  <c r="G251" i="28"/>
  <c r="K251" i="28"/>
  <c r="O251" i="28"/>
  <c r="S251" i="28"/>
  <c r="W251" i="28"/>
  <c r="AA251" i="28"/>
  <c r="AE251" i="28"/>
  <c r="AI251" i="28"/>
  <c r="AM251" i="28"/>
  <c r="AQ251" i="28"/>
  <c r="AU251" i="28"/>
  <c r="AY251" i="28"/>
  <c r="BC251" i="28"/>
  <c r="BG251" i="28"/>
  <c r="BK251" i="28"/>
  <c r="E252" i="28"/>
  <c r="I252" i="28"/>
  <c r="M252" i="28"/>
  <c r="Q252" i="28"/>
  <c r="U252" i="28"/>
  <c r="Y252" i="28"/>
  <c r="AC252" i="28"/>
  <c r="AG252" i="28"/>
  <c r="AK252" i="28"/>
  <c r="AO252" i="28"/>
  <c r="AS252" i="28"/>
  <c r="AW252" i="28"/>
  <c r="BA252" i="28"/>
  <c r="BE252" i="28"/>
  <c r="BI252" i="28"/>
  <c r="BM252" i="28"/>
  <c r="BL253" i="28"/>
  <c r="AH254" i="28"/>
  <c r="E255" i="28"/>
  <c r="I255" i="28"/>
  <c r="M255" i="28"/>
  <c r="Q255" i="28"/>
  <c r="U255" i="28"/>
  <c r="Y255" i="28"/>
  <c r="AC255" i="28"/>
  <c r="AG255" i="28"/>
  <c r="AK255" i="28"/>
  <c r="AO255" i="28"/>
  <c r="AS255" i="28"/>
  <c r="AW255" i="28"/>
  <c r="BA255" i="28"/>
  <c r="BE255" i="28"/>
  <c r="BI255" i="28"/>
  <c r="BM255" i="28"/>
  <c r="G256" i="28"/>
  <c r="K256" i="28"/>
  <c r="O256" i="28"/>
  <c r="S256" i="28"/>
  <c r="W256" i="28"/>
  <c r="AA256" i="28"/>
  <c r="AE256" i="28"/>
  <c r="AI256" i="28"/>
  <c r="AM256" i="28"/>
  <c r="AQ256" i="28"/>
  <c r="AU256" i="28"/>
  <c r="AY256" i="28"/>
  <c r="BC256" i="28"/>
  <c r="BG256" i="28"/>
  <c r="BK256" i="28"/>
  <c r="E257" i="28"/>
  <c r="I257" i="28"/>
  <c r="M257" i="28"/>
  <c r="Q257" i="28"/>
  <c r="U257" i="28"/>
  <c r="Y257" i="28"/>
  <c r="AC257" i="28"/>
  <c r="AG257" i="28"/>
  <c r="AK257" i="28"/>
  <c r="AO257" i="28"/>
  <c r="AS257" i="28"/>
  <c r="AW257" i="28"/>
  <c r="BA257" i="28"/>
  <c r="BE257" i="28"/>
  <c r="BI257" i="28"/>
  <c r="BM257" i="28"/>
  <c r="G258" i="28"/>
  <c r="K258" i="28"/>
  <c r="O258" i="28"/>
  <c r="S258" i="28"/>
  <c r="W258" i="28"/>
  <c r="AA258" i="28"/>
  <c r="AE258" i="28"/>
  <c r="AI258" i="28"/>
  <c r="AM258" i="28"/>
  <c r="AQ258" i="28"/>
  <c r="AU258" i="28"/>
  <c r="AY258" i="28"/>
  <c r="BD258" i="28"/>
  <c r="BI258" i="28"/>
  <c r="F259" i="28"/>
  <c r="N259" i="28"/>
  <c r="V259" i="28"/>
  <c r="AD259" i="28"/>
  <c r="AL259" i="28"/>
  <c r="AT259" i="28"/>
  <c r="BB259" i="28"/>
  <c r="G262" i="28"/>
  <c r="W262" i="28"/>
  <c r="AM262" i="28"/>
  <c r="BC262" i="28"/>
  <c r="E263" i="28"/>
  <c r="U263" i="28"/>
  <c r="AK263" i="28"/>
  <c r="BA263" i="28"/>
  <c r="S264" i="28"/>
  <c r="AI264" i="28"/>
  <c r="AY264" i="28"/>
  <c r="Q265" i="28"/>
  <c r="AG265" i="28"/>
  <c r="AW265" i="28"/>
  <c r="BM265" i="28"/>
  <c r="K266" i="28"/>
  <c r="O266" i="28"/>
  <c r="S266" i="28"/>
  <c r="W266" i="28"/>
  <c r="AA266" i="28"/>
  <c r="AE266" i="28"/>
  <c r="AI266" i="28"/>
  <c r="AM266" i="28"/>
  <c r="AQ266" i="28"/>
  <c r="AU266" i="28"/>
  <c r="AY266" i="28"/>
  <c r="BC266" i="28"/>
  <c r="BG266" i="28"/>
  <c r="BK266" i="28"/>
  <c r="AH267" i="28"/>
  <c r="BL268" i="28"/>
  <c r="H269" i="28"/>
  <c r="L269" i="28"/>
  <c r="P269" i="28"/>
  <c r="T269" i="28"/>
  <c r="X269" i="28"/>
  <c r="AB269" i="28"/>
  <c r="AF269" i="28"/>
  <c r="AJ269" i="28"/>
  <c r="AN269" i="28"/>
  <c r="AR269" i="28"/>
  <c r="AV269" i="28"/>
  <c r="AZ269" i="28"/>
  <c r="BD269" i="28"/>
  <c r="BH269" i="28"/>
  <c r="BL269" i="28"/>
  <c r="F270" i="28"/>
  <c r="J270" i="28"/>
  <c r="N270" i="28"/>
  <c r="R270" i="28"/>
  <c r="V270" i="28"/>
  <c r="Z270" i="28"/>
  <c r="AD270" i="28"/>
  <c r="AH270" i="28"/>
  <c r="AL270" i="28"/>
  <c r="AP270" i="28"/>
  <c r="AT270" i="28"/>
  <c r="AX270" i="28"/>
  <c r="BB270" i="28"/>
  <c r="BF270" i="28"/>
  <c r="BJ270" i="28"/>
  <c r="H271" i="28"/>
  <c r="L271" i="28"/>
  <c r="P271" i="28"/>
  <c r="T271" i="28"/>
  <c r="X271" i="28"/>
  <c r="AB271" i="28"/>
  <c r="AF271" i="28"/>
  <c r="AJ271" i="28"/>
  <c r="AN271" i="28"/>
  <c r="AR271" i="28"/>
  <c r="AV271" i="28"/>
  <c r="AZ271" i="28"/>
  <c r="BD271" i="28"/>
  <c r="BH271" i="28"/>
  <c r="BL271" i="28"/>
  <c r="F272" i="28"/>
  <c r="J272" i="28"/>
  <c r="N272" i="28"/>
  <c r="R272" i="28"/>
  <c r="V272" i="28"/>
  <c r="Z272" i="28"/>
  <c r="AD272" i="28"/>
  <c r="AH272" i="28"/>
  <c r="AL272" i="28"/>
  <c r="AP272" i="28"/>
  <c r="AT272" i="28"/>
  <c r="AX272" i="28"/>
  <c r="BB272" i="28"/>
  <c r="BF272" i="28"/>
  <c r="BJ272" i="28"/>
  <c r="H273" i="28"/>
  <c r="L273" i="28"/>
  <c r="P273" i="28"/>
  <c r="T273" i="28"/>
  <c r="X273" i="28"/>
  <c r="AB273" i="28"/>
  <c r="AF273" i="28"/>
  <c r="AJ273" i="28"/>
  <c r="AN273" i="28"/>
  <c r="AR273" i="28"/>
  <c r="AV273" i="28"/>
  <c r="AZ273" i="28"/>
  <c r="BD273" i="28"/>
  <c r="BH273" i="28"/>
  <c r="BL273" i="28"/>
  <c r="BK274" i="28"/>
  <c r="E276" i="28"/>
  <c r="I276" i="28"/>
  <c r="M276" i="28"/>
  <c r="Q276" i="28"/>
  <c r="U276" i="28"/>
  <c r="Y276" i="28"/>
  <c r="AC276" i="28"/>
  <c r="AG276" i="28"/>
  <c r="AK276" i="28"/>
  <c r="AO276" i="28"/>
  <c r="AS276" i="28"/>
  <c r="AW276" i="28"/>
  <c r="BA276" i="28"/>
  <c r="BE276" i="28"/>
  <c r="BI276" i="28"/>
  <c r="BM276" i="28"/>
  <c r="G277" i="28"/>
  <c r="K277" i="28"/>
  <c r="O277" i="28"/>
  <c r="S277" i="28"/>
  <c r="W277" i="28"/>
  <c r="AA277" i="28"/>
  <c r="AE277" i="28"/>
  <c r="AI277" i="28"/>
  <c r="AM277" i="28"/>
  <c r="AQ277" i="28"/>
  <c r="AU277" i="28"/>
  <c r="AY277" i="28"/>
  <c r="BC277" i="28"/>
  <c r="BG277" i="28"/>
  <c r="BK277" i="28"/>
  <c r="E278" i="28"/>
  <c r="I278" i="28"/>
  <c r="M278" i="28"/>
  <c r="Q278" i="28"/>
  <c r="U278" i="28"/>
  <c r="Y278" i="28"/>
  <c r="AC278" i="28"/>
  <c r="AG278" i="28"/>
  <c r="AK278" i="28"/>
  <c r="AO278" i="28"/>
  <c r="AS278" i="28"/>
  <c r="AW278" i="28"/>
  <c r="BA278" i="28"/>
  <c r="BE278" i="28"/>
  <c r="BI278" i="28"/>
  <c r="BM278" i="28"/>
  <c r="G279" i="28"/>
  <c r="K279" i="28"/>
  <c r="O279" i="28"/>
  <c r="S279" i="28"/>
  <c r="W279" i="28"/>
  <c r="AA279" i="28"/>
  <c r="AE279" i="28"/>
  <c r="AI279" i="28"/>
  <c r="AM279" i="28"/>
  <c r="AQ279" i="28"/>
  <c r="AU279" i="28"/>
  <c r="AY279" i="28"/>
  <c r="BC279" i="28"/>
  <c r="BG279" i="28"/>
  <c r="BK279" i="28"/>
  <c r="E280" i="28"/>
  <c r="I280" i="28"/>
  <c r="M280" i="28"/>
  <c r="Q280" i="28"/>
  <c r="U280" i="28"/>
  <c r="Y280" i="28"/>
  <c r="AC280" i="28"/>
  <c r="AG280" i="28"/>
  <c r="AK280" i="28"/>
  <c r="AO280" i="28"/>
  <c r="AS280" i="28"/>
  <c r="AW280" i="28"/>
  <c r="BA280" i="28"/>
  <c r="BE280" i="28"/>
  <c r="BI280" i="28"/>
  <c r="BM280" i="28"/>
  <c r="BL281" i="28"/>
  <c r="AH282" i="28"/>
  <c r="F283" i="28"/>
  <c r="J283" i="28"/>
  <c r="N283" i="28"/>
  <c r="R283" i="28"/>
  <c r="V283" i="28"/>
  <c r="Z283" i="28"/>
  <c r="AD283" i="28"/>
  <c r="AH283" i="28"/>
  <c r="AL283" i="28"/>
  <c r="AP283" i="28"/>
  <c r="AT283" i="28"/>
  <c r="AX283" i="28"/>
  <c r="BB283" i="28"/>
  <c r="BF283" i="28"/>
  <c r="BJ283" i="28"/>
  <c r="H284" i="28"/>
  <c r="L284" i="28"/>
  <c r="P284" i="28"/>
  <c r="T284" i="28"/>
  <c r="X284" i="28"/>
  <c r="AB284" i="28"/>
  <c r="AF284" i="28"/>
  <c r="AJ284" i="28"/>
  <c r="AN284" i="28"/>
  <c r="AR284" i="28"/>
  <c r="AV284" i="28"/>
  <c r="AZ284" i="28"/>
  <c r="BD284" i="28"/>
  <c r="BH284" i="28"/>
  <c r="BL284" i="28"/>
  <c r="F285" i="28"/>
  <c r="J285" i="28"/>
  <c r="N285" i="28"/>
  <c r="R285" i="28"/>
  <c r="V285" i="28"/>
  <c r="Z285" i="28"/>
  <c r="AD285" i="28"/>
  <c r="AH285" i="28"/>
  <c r="AL285" i="28"/>
  <c r="AP285" i="28"/>
  <c r="AT285" i="28"/>
  <c r="AX285" i="28"/>
  <c r="BB285" i="28"/>
  <c r="BF285" i="28"/>
  <c r="BJ285" i="28"/>
  <c r="H286" i="28"/>
  <c r="L286" i="28"/>
  <c r="P286" i="28"/>
  <c r="T286" i="28"/>
  <c r="X286" i="28"/>
  <c r="AB286" i="28"/>
  <c r="AF286" i="28"/>
  <c r="AJ286" i="28"/>
  <c r="AN286" i="28"/>
  <c r="AR286" i="28"/>
  <c r="AV286" i="28"/>
  <c r="AZ286" i="28"/>
  <c r="BD286" i="28"/>
  <c r="BH286" i="28"/>
  <c r="BL286" i="28"/>
  <c r="F287" i="28"/>
  <c r="J287" i="28"/>
  <c r="N287" i="28"/>
  <c r="R287" i="28"/>
  <c r="V287" i="28"/>
  <c r="Z287" i="28"/>
  <c r="AD287" i="28"/>
  <c r="AH287" i="28"/>
  <c r="AL287" i="28"/>
  <c r="AP287" i="28"/>
  <c r="AT287" i="28"/>
  <c r="AX287" i="28"/>
  <c r="BB287" i="28"/>
  <c r="BF287" i="28"/>
  <c r="BJ287" i="28"/>
  <c r="BK289" i="28"/>
  <c r="G290" i="28"/>
  <c r="K290" i="28"/>
  <c r="O290" i="28"/>
  <c r="S290" i="28"/>
  <c r="W290" i="28"/>
  <c r="AA290" i="28"/>
  <c r="AE290" i="28"/>
  <c r="AI290" i="28"/>
  <c r="AM290" i="28"/>
  <c r="AQ290" i="28"/>
  <c r="AU290" i="28"/>
  <c r="AY290" i="28"/>
  <c r="BC290" i="28"/>
  <c r="BG290" i="28"/>
  <c r="BK290" i="28"/>
  <c r="E291" i="28"/>
  <c r="I291" i="28"/>
  <c r="M291" i="28"/>
  <c r="Q291" i="28"/>
  <c r="U291" i="28"/>
  <c r="Y291" i="28"/>
  <c r="AC291" i="28"/>
  <c r="AG291" i="28"/>
  <c r="AK291" i="28"/>
  <c r="AO291" i="28"/>
  <c r="AS291" i="28"/>
  <c r="AW291" i="28"/>
  <c r="BA291" i="28"/>
  <c r="BE291" i="28"/>
  <c r="BI291" i="28"/>
  <c r="BM291" i="28"/>
  <c r="G292" i="28"/>
  <c r="K292" i="28"/>
  <c r="O292" i="28"/>
  <c r="S292" i="28"/>
  <c r="W292" i="28"/>
  <c r="AA292" i="28"/>
  <c r="AE292" i="28"/>
  <c r="AI292" i="28"/>
  <c r="AM292" i="28"/>
  <c r="AQ292" i="28"/>
  <c r="AU292" i="28"/>
  <c r="AY292" i="28"/>
  <c r="BC292" i="28"/>
  <c r="BG292" i="28"/>
  <c r="BK292" i="28"/>
  <c r="E293" i="28"/>
  <c r="I293" i="28"/>
  <c r="M293" i="28"/>
  <c r="Q293" i="28"/>
  <c r="U293" i="28"/>
  <c r="Y293" i="28"/>
  <c r="AC293" i="28"/>
  <c r="AG293" i="28"/>
  <c r="AK293" i="28"/>
  <c r="AO293" i="28"/>
  <c r="AS293" i="28"/>
  <c r="AW293" i="28"/>
  <c r="BA293" i="28"/>
  <c r="BE293" i="28"/>
  <c r="BI293" i="28"/>
  <c r="BM293" i="28"/>
  <c r="G294" i="28"/>
  <c r="K294" i="28"/>
  <c r="O294" i="28"/>
  <c r="S294" i="28"/>
  <c r="W294" i="28"/>
  <c r="AA294" i="28"/>
  <c r="AE294" i="28"/>
  <c r="AI294" i="28"/>
  <c r="AM294" i="28"/>
  <c r="AQ294" i="28"/>
  <c r="AU294" i="28"/>
  <c r="AY294" i="28"/>
  <c r="BC294" i="28"/>
  <c r="BG294" i="28"/>
  <c r="BK294" i="28"/>
  <c r="AH295" i="28"/>
  <c r="BL296" i="28"/>
  <c r="H297" i="28"/>
  <c r="L297" i="28"/>
  <c r="P297" i="28"/>
  <c r="T297" i="28"/>
  <c r="X297" i="28"/>
  <c r="AB297" i="28"/>
  <c r="AF297" i="28"/>
  <c r="AJ297" i="28"/>
  <c r="AN297" i="28"/>
  <c r="AR297" i="28"/>
  <c r="AV297" i="28"/>
  <c r="AZ297" i="28"/>
  <c r="BD297" i="28"/>
  <c r="BH297" i="28"/>
  <c r="BL297" i="28"/>
  <c r="F298" i="28"/>
  <c r="J298" i="28"/>
  <c r="N298" i="28"/>
  <c r="R298" i="28"/>
  <c r="V298" i="28"/>
  <c r="Z298" i="28"/>
  <c r="AD298" i="28"/>
  <c r="AH298" i="28"/>
  <c r="AL298" i="28"/>
  <c r="AP298" i="28"/>
  <c r="AT298" i="28"/>
  <c r="AX298" i="28"/>
  <c r="BB298" i="28"/>
  <c r="BF298" i="28"/>
  <c r="BJ298" i="28"/>
  <c r="H299" i="28"/>
  <c r="L299" i="28"/>
  <c r="P299" i="28"/>
  <c r="T299" i="28"/>
  <c r="X299" i="28"/>
  <c r="AB299" i="28"/>
  <c r="AF299" i="28"/>
  <c r="AJ299" i="28"/>
  <c r="AN299" i="28"/>
  <c r="AR299" i="28"/>
  <c r="AV299" i="28"/>
  <c r="AZ299" i="28"/>
  <c r="BD299" i="28"/>
  <c r="BH299" i="28"/>
  <c r="BL299" i="28"/>
  <c r="F300" i="28"/>
  <c r="J300" i="28"/>
  <c r="N300" i="28"/>
  <c r="R300" i="28"/>
  <c r="V300" i="28"/>
  <c r="Z300" i="28"/>
  <c r="AD300" i="28"/>
  <c r="AH300" i="28"/>
  <c r="AL300" i="28"/>
  <c r="AP300" i="28"/>
  <c r="AT300" i="28"/>
  <c r="AX300" i="28"/>
  <c r="BB300" i="28"/>
  <c r="BF300" i="28"/>
  <c r="BJ300" i="28"/>
  <c r="H301" i="28"/>
  <c r="L301" i="28"/>
  <c r="P301" i="28"/>
  <c r="T301" i="28"/>
  <c r="X301" i="28"/>
  <c r="AB301" i="28"/>
  <c r="AF301" i="28"/>
  <c r="AJ301" i="28"/>
  <c r="AN301" i="28"/>
  <c r="AR301" i="28"/>
  <c r="AV301" i="28"/>
  <c r="AZ301" i="28"/>
  <c r="BD301" i="28"/>
  <c r="BH301" i="28"/>
  <c r="BL301" i="28"/>
  <c r="BK302" i="28"/>
  <c r="E304" i="28"/>
  <c r="I304" i="28"/>
  <c r="M304" i="28"/>
  <c r="Q304" i="28"/>
  <c r="U304" i="28"/>
  <c r="Y304" i="28"/>
  <c r="AC304" i="28"/>
  <c r="AG304" i="28"/>
  <c r="AK304" i="28"/>
  <c r="AO304" i="28"/>
  <c r="AS304" i="28"/>
  <c r="AW304" i="28"/>
  <c r="BA304" i="28"/>
  <c r="BE304" i="28"/>
  <c r="BI304" i="28"/>
  <c r="BM304" i="28"/>
  <c r="G305" i="28"/>
  <c r="K305" i="28"/>
  <c r="O305" i="28"/>
  <c r="S305" i="28"/>
  <c r="W305" i="28"/>
  <c r="AA305" i="28"/>
  <c r="AE305" i="28"/>
  <c r="AI305" i="28"/>
  <c r="AM305" i="28"/>
  <c r="AQ305" i="28"/>
  <c r="AU305" i="28"/>
  <c r="AY305" i="28"/>
  <c r="BC305" i="28"/>
  <c r="BG305" i="28"/>
  <c r="BK305" i="28"/>
  <c r="E306" i="28"/>
  <c r="I306" i="28"/>
  <c r="M306" i="28"/>
  <c r="Q306" i="28"/>
  <c r="U306" i="28"/>
  <c r="Y306" i="28"/>
  <c r="AC306" i="28"/>
  <c r="AG306" i="28"/>
  <c r="AK306" i="28"/>
  <c r="AO306" i="28"/>
  <c r="AS306" i="28"/>
  <c r="AW306" i="28"/>
  <c r="BA306" i="28"/>
  <c r="BE306" i="28"/>
  <c r="BI306" i="28"/>
  <c r="BM306" i="28"/>
  <c r="G307" i="28"/>
  <c r="K307" i="28"/>
  <c r="O307" i="28"/>
  <c r="S307" i="28"/>
  <c r="W307" i="28"/>
  <c r="AA307" i="28"/>
  <c r="AE307" i="28"/>
  <c r="AI307" i="28"/>
  <c r="AM307" i="28"/>
  <c r="AQ307" i="28"/>
  <c r="AU307" i="28"/>
  <c r="AY307" i="28"/>
  <c r="BC307" i="28"/>
  <c r="BG307" i="28"/>
  <c r="BK307" i="28"/>
  <c r="E308" i="28"/>
  <c r="I308" i="28"/>
  <c r="M308" i="28"/>
  <c r="Q308" i="28"/>
  <c r="U308" i="28"/>
  <c r="Y308" i="28"/>
  <c r="AC308" i="28"/>
  <c r="AG308" i="28"/>
  <c r="AK308" i="28"/>
  <c r="AO308" i="28"/>
  <c r="AS308" i="28"/>
  <c r="AW308" i="28"/>
  <c r="BA308" i="28"/>
  <c r="BE308" i="28"/>
  <c r="BI308" i="28"/>
  <c r="BM308" i="28"/>
  <c r="BL309" i="28"/>
  <c r="AH310" i="28"/>
  <c r="F311" i="28"/>
  <c r="J311" i="28"/>
  <c r="N311" i="28"/>
  <c r="R311" i="28"/>
  <c r="V311" i="28"/>
  <c r="Z311" i="28"/>
  <c r="AD311" i="28"/>
  <c r="AH311" i="28"/>
  <c r="AL311" i="28"/>
  <c r="AP311" i="28"/>
  <c r="AT311" i="28"/>
  <c r="AX311" i="28"/>
  <c r="BB311" i="28"/>
  <c r="BF311" i="28"/>
  <c r="BJ311" i="28"/>
  <c r="H312" i="28"/>
  <c r="L312" i="28"/>
  <c r="P312" i="28"/>
  <c r="T312" i="28"/>
  <c r="X312" i="28"/>
  <c r="AB312" i="28"/>
  <c r="AF312" i="28"/>
  <c r="AJ312" i="28"/>
  <c r="AN312" i="28"/>
  <c r="AR312" i="28"/>
  <c r="AV312" i="28"/>
  <c r="AZ312" i="28"/>
  <c r="BD312" i="28"/>
  <c r="BH312" i="28"/>
  <c r="BL312" i="28"/>
  <c r="F313" i="28"/>
  <c r="J313" i="28"/>
  <c r="R313" i="28"/>
  <c r="Z313" i="28"/>
  <c r="AH313" i="28"/>
  <c r="AP313" i="28"/>
  <c r="AX313" i="28"/>
  <c r="BF313" i="28"/>
  <c r="L314" i="28"/>
  <c r="T314" i="28"/>
  <c r="AB314" i="28"/>
  <c r="AJ314" i="28"/>
  <c r="AR314" i="28"/>
  <c r="AZ314" i="28"/>
  <c r="BH314" i="28"/>
  <c r="K315" i="28"/>
  <c r="S315" i="28"/>
  <c r="AA315" i="28"/>
  <c r="AI315" i="28"/>
  <c r="AQ315" i="28"/>
  <c r="AY315" i="28"/>
  <c r="BG315" i="28"/>
  <c r="AH316" i="28"/>
  <c r="BK317" i="28"/>
  <c r="K318" i="28"/>
  <c r="S318" i="28"/>
  <c r="AA318" i="28"/>
  <c r="AI318" i="28"/>
  <c r="AQ318" i="28"/>
  <c r="AY318" i="28"/>
  <c r="BG318" i="28"/>
  <c r="J319" i="28"/>
  <c r="R319" i="28"/>
  <c r="Z319" i="28"/>
  <c r="AH319" i="28"/>
  <c r="AP319" i="28"/>
  <c r="AX319" i="28"/>
  <c r="BF319" i="28"/>
  <c r="L320" i="28"/>
  <c r="T320" i="28"/>
  <c r="AB320" i="28"/>
  <c r="AJ320" i="28"/>
  <c r="AR320" i="28"/>
  <c r="AZ320" i="28"/>
  <c r="BH320" i="28"/>
  <c r="E321" i="28"/>
  <c r="M321" i="28"/>
  <c r="U321" i="28"/>
  <c r="AC321" i="28"/>
  <c r="AK321" i="28"/>
  <c r="AS321" i="28"/>
  <c r="BA321" i="28"/>
  <c r="BI321" i="28"/>
  <c r="G322" i="28"/>
  <c r="O322" i="28"/>
  <c r="W322" i="28"/>
  <c r="AE322" i="28"/>
  <c r="AM322" i="28"/>
  <c r="AU322" i="28"/>
  <c r="BC322" i="28"/>
  <c r="BK322" i="28"/>
  <c r="BK323" i="28"/>
  <c r="BL324" i="28"/>
  <c r="L325" i="28"/>
  <c r="T325" i="28"/>
  <c r="AB325" i="28"/>
  <c r="AJ325" i="28"/>
  <c r="AR325" i="28"/>
  <c r="BA325" i="28"/>
  <c r="S326" i="28"/>
  <c r="AI326" i="28"/>
  <c r="AY326" i="28"/>
  <c r="Q327" i="28"/>
  <c r="AG327" i="28"/>
  <c r="AW327" i="28"/>
  <c r="BM327" i="28"/>
  <c r="O328" i="28"/>
  <c r="AE328" i="28"/>
  <c r="AU328" i="28"/>
  <c r="BK328" i="28"/>
  <c r="M329" i="28"/>
  <c r="AC329" i="28"/>
  <c r="AS329" i="28"/>
  <c r="BI329" i="28"/>
  <c r="F332" i="28"/>
  <c r="V332" i="28"/>
  <c r="AL332" i="28"/>
  <c r="BB332" i="28"/>
  <c r="BC259" i="28"/>
  <c r="BG259" i="28"/>
  <c r="BK259" i="28"/>
  <c r="AH260" i="28"/>
  <c r="BL261" i="28"/>
  <c r="H262" i="28"/>
  <c r="L262" i="28"/>
  <c r="P262" i="28"/>
  <c r="T262" i="28"/>
  <c r="X262" i="28"/>
  <c r="AB262" i="28"/>
  <c r="AF262" i="28"/>
  <c r="AJ262" i="28"/>
  <c r="AN262" i="28"/>
  <c r="AR262" i="28"/>
  <c r="AV262" i="28"/>
  <c r="AZ262" i="28"/>
  <c r="BD262" i="28"/>
  <c r="BH262" i="28"/>
  <c r="BL262" i="28"/>
  <c r="F263" i="28"/>
  <c r="J263" i="28"/>
  <c r="N263" i="28"/>
  <c r="R263" i="28"/>
  <c r="V263" i="28"/>
  <c r="Z263" i="28"/>
  <c r="AD263" i="28"/>
  <c r="AH263" i="28"/>
  <c r="AL263" i="28"/>
  <c r="AP263" i="28"/>
  <c r="AT263" i="28"/>
  <c r="AX263" i="28"/>
  <c r="BB263" i="28"/>
  <c r="BF263" i="28"/>
  <c r="BJ263" i="28"/>
  <c r="H264" i="28"/>
  <c r="L264" i="28"/>
  <c r="P264" i="28"/>
  <c r="T264" i="28"/>
  <c r="X264" i="28"/>
  <c r="AB264" i="28"/>
  <c r="AF264" i="28"/>
  <c r="AJ264" i="28"/>
  <c r="AN264" i="28"/>
  <c r="AR264" i="28"/>
  <c r="AV264" i="28"/>
  <c r="AZ264" i="28"/>
  <c r="BD264" i="28"/>
  <c r="BH264" i="28"/>
  <c r="BL264" i="28"/>
  <c r="F265" i="28"/>
  <c r="J265" i="28"/>
  <c r="N265" i="28"/>
  <c r="R265" i="28"/>
  <c r="V265" i="28"/>
  <c r="Z265" i="28"/>
  <c r="AD265" i="28"/>
  <c r="AH265" i="28"/>
  <c r="AL265" i="28"/>
  <c r="AP265" i="28"/>
  <c r="AT265" i="28"/>
  <c r="AX265" i="28"/>
  <c r="BB265" i="28"/>
  <c r="BF265" i="28"/>
  <c r="BJ265" i="28"/>
  <c r="H266" i="28"/>
  <c r="L266" i="28"/>
  <c r="P266" i="28"/>
  <c r="T266" i="28"/>
  <c r="X266" i="28"/>
  <c r="AB266" i="28"/>
  <c r="AF266" i="28"/>
  <c r="AJ266" i="28"/>
  <c r="AN266" i="28"/>
  <c r="AR266" i="28"/>
  <c r="AV266" i="28"/>
  <c r="AZ266" i="28"/>
  <c r="BD266" i="28"/>
  <c r="BH266" i="28"/>
  <c r="BL266" i="28"/>
  <c r="BK267" i="28"/>
  <c r="E269" i="28"/>
  <c r="I269" i="28"/>
  <c r="M269" i="28"/>
  <c r="Q269" i="28"/>
  <c r="U269" i="28"/>
  <c r="Y269" i="28"/>
  <c r="AC269" i="28"/>
  <c r="AG269" i="28"/>
  <c r="AK269" i="28"/>
  <c r="AO269" i="28"/>
  <c r="AS269" i="28"/>
  <c r="AW269" i="28"/>
  <c r="BA269" i="28"/>
  <c r="BE269" i="28"/>
  <c r="BI269" i="28"/>
  <c r="BM269" i="28"/>
  <c r="G270" i="28"/>
  <c r="K270" i="28"/>
  <c r="O270" i="28"/>
  <c r="S270" i="28"/>
  <c r="W270" i="28"/>
  <c r="AA270" i="28"/>
  <c r="AE270" i="28"/>
  <c r="AI270" i="28"/>
  <c r="AM270" i="28"/>
  <c r="AQ270" i="28"/>
  <c r="AU270" i="28"/>
  <c r="AY270" i="28"/>
  <c r="BC270" i="28"/>
  <c r="BG270" i="28"/>
  <c r="BK270" i="28"/>
  <c r="E271" i="28"/>
  <c r="I271" i="28"/>
  <c r="M271" i="28"/>
  <c r="Q271" i="28"/>
  <c r="U271" i="28"/>
  <c r="Y271" i="28"/>
  <c r="AC271" i="28"/>
  <c r="AG271" i="28"/>
  <c r="AK271" i="28"/>
  <c r="AO271" i="28"/>
  <c r="AS271" i="28"/>
  <c r="AW271" i="28"/>
  <c r="BA271" i="28"/>
  <c r="BE271" i="28"/>
  <c r="BI271" i="28"/>
  <c r="BM271" i="28"/>
  <c r="G272" i="28"/>
  <c r="K272" i="28"/>
  <c r="O272" i="28"/>
  <c r="S272" i="28"/>
  <c r="W272" i="28"/>
  <c r="AA272" i="28"/>
  <c r="AE272" i="28"/>
  <c r="AI272" i="28"/>
  <c r="AM272" i="28"/>
  <c r="AQ272" i="28"/>
  <c r="AU272" i="28"/>
  <c r="AY272" i="28"/>
  <c r="BC272" i="28"/>
  <c r="BG272" i="28"/>
  <c r="BK272" i="28"/>
  <c r="E273" i="28"/>
  <c r="I273" i="28"/>
  <c r="M273" i="28"/>
  <c r="Q273" i="28"/>
  <c r="U273" i="28"/>
  <c r="Y273" i="28"/>
  <c r="AC273" i="28"/>
  <c r="AG273" i="28"/>
  <c r="AK273" i="28"/>
  <c r="AO273" i="28"/>
  <c r="AS273" i="28"/>
  <c r="AW273" i="28"/>
  <c r="BA273" i="28"/>
  <c r="BE273" i="28"/>
  <c r="BI273" i="28"/>
  <c r="BM273" i="28"/>
  <c r="BL274" i="28"/>
  <c r="AH275" i="28"/>
  <c r="F276" i="28"/>
  <c r="J276" i="28"/>
  <c r="N276" i="28"/>
  <c r="R276" i="28"/>
  <c r="V276" i="28"/>
  <c r="Z276" i="28"/>
  <c r="AD276" i="28"/>
  <c r="AH276" i="28"/>
  <c r="AL276" i="28"/>
  <c r="AP276" i="28"/>
  <c r="AT276" i="28"/>
  <c r="AX276" i="28"/>
  <c r="BB276" i="28"/>
  <c r="BF276" i="28"/>
  <c r="BJ276" i="28"/>
  <c r="H277" i="28"/>
  <c r="L277" i="28"/>
  <c r="P277" i="28"/>
  <c r="T277" i="28"/>
  <c r="X277" i="28"/>
  <c r="AB277" i="28"/>
  <c r="AF277" i="28"/>
  <c r="AJ277" i="28"/>
  <c r="AN277" i="28"/>
  <c r="AR277" i="28"/>
  <c r="AV277" i="28"/>
  <c r="AZ277" i="28"/>
  <c r="BD277" i="28"/>
  <c r="BH277" i="28"/>
  <c r="BL277" i="28"/>
  <c r="F278" i="28"/>
  <c r="J278" i="28"/>
  <c r="N278" i="28"/>
  <c r="R278" i="28"/>
  <c r="V278" i="28"/>
  <c r="Z278" i="28"/>
  <c r="AD278" i="28"/>
  <c r="AH278" i="28"/>
  <c r="AL278" i="28"/>
  <c r="AP278" i="28"/>
  <c r="AT278" i="28"/>
  <c r="AX278" i="28"/>
  <c r="BB278" i="28"/>
  <c r="BF278" i="28"/>
  <c r="BJ278" i="28"/>
  <c r="H279" i="28"/>
  <c r="L279" i="28"/>
  <c r="P279" i="28"/>
  <c r="T279" i="28"/>
  <c r="X279" i="28"/>
  <c r="AB279" i="28"/>
  <c r="AF279" i="28"/>
  <c r="AJ279" i="28"/>
  <c r="AN279" i="28"/>
  <c r="AR279" i="28"/>
  <c r="AV279" i="28"/>
  <c r="AZ279" i="28"/>
  <c r="BD279" i="28"/>
  <c r="BH279" i="28"/>
  <c r="BL279" i="28"/>
  <c r="F280" i="28"/>
  <c r="J280" i="28"/>
  <c r="N280" i="28"/>
  <c r="R280" i="28"/>
  <c r="V280" i="28"/>
  <c r="Z280" i="28"/>
  <c r="AD280" i="28"/>
  <c r="AH280" i="28"/>
  <c r="AL280" i="28"/>
  <c r="AP280" i="28"/>
  <c r="AT280" i="28"/>
  <c r="AX280" i="28"/>
  <c r="BB280" i="28"/>
  <c r="BF280" i="28"/>
  <c r="BJ280" i="28"/>
  <c r="BK282" i="28"/>
  <c r="G283" i="28"/>
  <c r="K283" i="28"/>
  <c r="O283" i="28"/>
  <c r="S283" i="28"/>
  <c r="W283" i="28"/>
  <c r="AA283" i="28"/>
  <c r="AE283" i="28"/>
  <c r="AI283" i="28"/>
  <c r="AM283" i="28"/>
  <c r="AQ283" i="28"/>
  <c r="AU283" i="28"/>
  <c r="AY283" i="28"/>
  <c r="BC283" i="28"/>
  <c r="BG283" i="28"/>
  <c r="BK283" i="28"/>
  <c r="E284" i="28"/>
  <c r="I284" i="28"/>
  <c r="M284" i="28"/>
  <c r="Q284" i="28"/>
  <c r="U284" i="28"/>
  <c r="Y284" i="28"/>
  <c r="AC284" i="28"/>
  <c r="AG284" i="28"/>
  <c r="AK284" i="28"/>
  <c r="AO284" i="28"/>
  <c r="AS284" i="28"/>
  <c r="AW284" i="28"/>
  <c r="BA284" i="28"/>
  <c r="BE284" i="28"/>
  <c r="BI284" i="28"/>
  <c r="BM284" i="28"/>
  <c r="G285" i="28"/>
  <c r="K285" i="28"/>
  <c r="O285" i="28"/>
  <c r="S285" i="28"/>
  <c r="W285" i="28"/>
  <c r="AA285" i="28"/>
  <c r="AE285" i="28"/>
  <c r="AI285" i="28"/>
  <c r="AM285" i="28"/>
  <c r="AQ285" i="28"/>
  <c r="AU285" i="28"/>
  <c r="AY285" i="28"/>
  <c r="BC285" i="28"/>
  <c r="BG285" i="28"/>
  <c r="BK285" i="28"/>
  <c r="E286" i="28"/>
  <c r="I286" i="28"/>
  <c r="M286" i="28"/>
  <c r="Q286" i="28"/>
  <c r="U286" i="28"/>
  <c r="Y286" i="28"/>
  <c r="AC286" i="28"/>
  <c r="AG286" i="28"/>
  <c r="AK286" i="28"/>
  <c r="AO286" i="28"/>
  <c r="AS286" i="28"/>
  <c r="AW286" i="28"/>
  <c r="BA286" i="28"/>
  <c r="BE286" i="28"/>
  <c r="BI286" i="28"/>
  <c r="BM286" i="28"/>
  <c r="G287" i="28"/>
  <c r="K287" i="28"/>
  <c r="O287" i="28"/>
  <c r="S287" i="28"/>
  <c r="W287" i="28"/>
  <c r="AA287" i="28"/>
  <c r="AE287" i="28"/>
  <c r="AI287" i="28"/>
  <c r="AM287" i="28"/>
  <c r="AQ287" i="28"/>
  <c r="AU287" i="28"/>
  <c r="AY287" i="28"/>
  <c r="BC287" i="28"/>
  <c r="BG287" i="28"/>
  <c r="BK287" i="28"/>
  <c r="AH288" i="28"/>
  <c r="BL289" i="28"/>
  <c r="H290" i="28"/>
  <c r="L290" i="28"/>
  <c r="P290" i="28"/>
  <c r="T290" i="28"/>
  <c r="X290" i="28"/>
  <c r="AB290" i="28"/>
  <c r="AF290" i="28"/>
  <c r="AJ290" i="28"/>
  <c r="AN290" i="28"/>
  <c r="AR290" i="28"/>
  <c r="AV290" i="28"/>
  <c r="AZ290" i="28"/>
  <c r="BD290" i="28"/>
  <c r="BH290" i="28"/>
  <c r="BL290" i="28"/>
  <c r="F291" i="28"/>
  <c r="J291" i="28"/>
  <c r="N291" i="28"/>
  <c r="R291" i="28"/>
  <c r="V291" i="28"/>
  <c r="Z291" i="28"/>
  <c r="AD291" i="28"/>
  <c r="AH291" i="28"/>
  <c r="AL291" i="28"/>
  <c r="AP291" i="28"/>
  <c r="AT291" i="28"/>
  <c r="AX291" i="28"/>
  <c r="BB291" i="28"/>
  <c r="BF291" i="28"/>
  <c r="BJ291" i="28"/>
  <c r="H292" i="28"/>
  <c r="L292" i="28"/>
  <c r="P292" i="28"/>
  <c r="T292" i="28"/>
  <c r="X292" i="28"/>
  <c r="AB292" i="28"/>
  <c r="AF292" i="28"/>
  <c r="AJ292" i="28"/>
  <c r="AN292" i="28"/>
  <c r="AR292" i="28"/>
  <c r="AV292" i="28"/>
  <c r="AZ292" i="28"/>
  <c r="BD292" i="28"/>
  <c r="BH292" i="28"/>
  <c r="BL292" i="28"/>
  <c r="F293" i="28"/>
  <c r="J293" i="28"/>
  <c r="N293" i="28"/>
  <c r="R293" i="28"/>
  <c r="V293" i="28"/>
  <c r="Z293" i="28"/>
  <c r="AD293" i="28"/>
  <c r="AH293" i="28"/>
  <c r="AL293" i="28"/>
  <c r="AP293" i="28"/>
  <c r="AT293" i="28"/>
  <c r="AX293" i="28"/>
  <c r="BB293" i="28"/>
  <c r="BF293" i="28"/>
  <c r="BJ293" i="28"/>
  <c r="H294" i="28"/>
  <c r="L294" i="28"/>
  <c r="P294" i="28"/>
  <c r="T294" i="28"/>
  <c r="X294" i="28"/>
  <c r="AB294" i="28"/>
  <c r="AF294" i="28"/>
  <c r="AJ294" i="28"/>
  <c r="AN294" i="28"/>
  <c r="AR294" i="28"/>
  <c r="AV294" i="28"/>
  <c r="AZ294" i="28"/>
  <c r="BD294" i="28"/>
  <c r="BH294" i="28"/>
  <c r="BL294" i="28"/>
  <c r="BK295" i="28"/>
  <c r="E297" i="28"/>
  <c r="I297" i="28"/>
  <c r="M297" i="28"/>
  <c r="Q297" i="28"/>
  <c r="U297" i="28"/>
  <c r="Y297" i="28"/>
  <c r="AC297" i="28"/>
  <c r="AG297" i="28"/>
  <c r="AK297" i="28"/>
  <c r="AO297" i="28"/>
  <c r="AS297" i="28"/>
  <c r="AW297" i="28"/>
  <c r="BA297" i="28"/>
  <c r="BE297" i="28"/>
  <c r="BI297" i="28"/>
  <c r="BM297" i="28"/>
  <c r="G298" i="28"/>
  <c r="K298" i="28"/>
  <c r="O298" i="28"/>
  <c r="S298" i="28"/>
  <c r="W298" i="28"/>
  <c r="AA298" i="28"/>
  <c r="AE298" i="28"/>
  <c r="AI298" i="28"/>
  <c r="AM298" i="28"/>
  <c r="AQ298" i="28"/>
  <c r="AU298" i="28"/>
  <c r="AY298" i="28"/>
  <c r="BC298" i="28"/>
  <c r="BG298" i="28"/>
  <c r="BK298" i="28"/>
  <c r="E299" i="28"/>
  <c r="I299" i="28"/>
  <c r="M299" i="28"/>
  <c r="Q299" i="28"/>
  <c r="U299" i="28"/>
  <c r="Y299" i="28"/>
  <c r="AC299" i="28"/>
  <c r="AG299" i="28"/>
  <c r="AK299" i="28"/>
  <c r="AO299" i="28"/>
  <c r="AS299" i="28"/>
  <c r="AW299" i="28"/>
  <c r="BA299" i="28"/>
  <c r="BE299" i="28"/>
  <c r="BI299" i="28"/>
  <c r="BM299" i="28"/>
  <c r="G300" i="28"/>
  <c r="K300" i="28"/>
  <c r="O300" i="28"/>
  <c r="S300" i="28"/>
  <c r="W300" i="28"/>
  <c r="AA300" i="28"/>
  <c r="AE300" i="28"/>
  <c r="AI300" i="28"/>
  <c r="AM300" i="28"/>
  <c r="AQ300" i="28"/>
  <c r="AU300" i="28"/>
  <c r="AY300" i="28"/>
  <c r="BC300" i="28"/>
  <c r="BG300" i="28"/>
  <c r="BK300" i="28"/>
  <c r="E301" i="28"/>
  <c r="I301" i="28"/>
  <c r="M301" i="28"/>
  <c r="Q301" i="28"/>
  <c r="U301" i="28"/>
  <c r="Y301" i="28"/>
  <c r="AC301" i="28"/>
  <c r="AG301" i="28"/>
  <c r="AK301" i="28"/>
  <c r="AO301" i="28"/>
  <c r="AS301" i="28"/>
  <c r="AW301" i="28"/>
  <c r="BA301" i="28"/>
  <c r="BE301" i="28"/>
  <c r="BI301" i="28"/>
  <c r="BM301" i="28"/>
  <c r="BL302" i="28"/>
  <c r="AH303" i="28"/>
  <c r="F304" i="28"/>
  <c r="J304" i="28"/>
  <c r="N304" i="28"/>
  <c r="R304" i="28"/>
  <c r="V304" i="28"/>
  <c r="Z304" i="28"/>
  <c r="AD304" i="28"/>
  <c r="AH304" i="28"/>
  <c r="AL304" i="28"/>
  <c r="AP304" i="28"/>
  <c r="AT304" i="28"/>
  <c r="AX304" i="28"/>
  <c r="BB304" i="28"/>
  <c r="BF304" i="28"/>
  <c r="BJ304" i="28"/>
  <c r="H305" i="28"/>
  <c r="L305" i="28"/>
  <c r="P305" i="28"/>
  <c r="T305" i="28"/>
  <c r="X305" i="28"/>
  <c r="AB305" i="28"/>
  <c r="AF305" i="28"/>
  <c r="AJ305" i="28"/>
  <c r="AN305" i="28"/>
  <c r="AR305" i="28"/>
  <c r="AV305" i="28"/>
  <c r="AZ305" i="28"/>
  <c r="BD305" i="28"/>
  <c r="BH305" i="28"/>
  <c r="BL305" i="28"/>
  <c r="F306" i="28"/>
  <c r="J306" i="28"/>
  <c r="N306" i="28"/>
  <c r="R306" i="28"/>
  <c r="V306" i="28"/>
  <c r="Z306" i="28"/>
  <c r="AD306" i="28"/>
  <c r="AH306" i="28"/>
  <c r="AL306" i="28"/>
  <c r="AP306" i="28"/>
  <c r="AT306" i="28"/>
  <c r="AX306" i="28"/>
  <c r="BB306" i="28"/>
  <c r="BF306" i="28"/>
  <c r="BJ306" i="28"/>
  <c r="H307" i="28"/>
  <c r="L307" i="28"/>
  <c r="P307" i="28"/>
  <c r="T307" i="28"/>
  <c r="X307" i="28"/>
  <c r="AB307" i="28"/>
  <c r="AF307" i="28"/>
  <c r="AJ307" i="28"/>
  <c r="AN307" i="28"/>
  <c r="AR307" i="28"/>
  <c r="AV307" i="28"/>
  <c r="AZ307" i="28"/>
  <c r="BD307" i="28"/>
  <c r="BH307" i="28"/>
  <c r="BL307" i="28"/>
  <c r="F308" i="28"/>
  <c r="J308" i="28"/>
  <c r="N308" i="28"/>
  <c r="R308" i="28"/>
  <c r="V308" i="28"/>
  <c r="Z308" i="28"/>
  <c r="AD308" i="28"/>
  <c r="AH308" i="28"/>
  <c r="AL308" i="28"/>
  <c r="AP308" i="28"/>
  <c r="AT308" i="28"/>
  <c r="AX308" i="28"/>
  <c r="BB308" i="28"/>
  <c r="BF308" i="28"/>
  <c r="BJ308" i="28"/>
  <c r="BK310" i="28"/>
  <c r="G311" i="28"/>
  <c r="K311" i="28"/>
  <c r="O311" i="28"/>
  <c r="S311" i="28"/>
  <c r="W311" i="28"/>
  <c r="AA311" i="28"/>
  <c r="AE311" i="28"/>
  <c r="AI311" i="28"/>
  <c r="AM311" i="28"/>
  <c r="AQ311" i="28"/>
  <c r="AU311" i="28"/>
  <c r="AY311" i="28"/>
  <c r="BC311" i="28"/>
  <c r="BG311" i="28"/>
  <c r="BK311" i="28"/>
  <c r="E312" i="28"/>
  <c r="I312" i="28"/>
  <c r="M312" i="28"/>
  <c r="Q312" i="28"/>
  <c r="U312" i="28"/>
  <c r="Y312" i="28"/>
  <c r="AC312" i="28"/>
  <c r="AG312" i="28"/>
  <c r="AK312" i="28"/>
  <c r="AO312" i="28"/>
  <c r="AS312" i="28"/>
  <c r="AW312" i="28"/>
  <c r="BA312" i="28"/>
  <c r="BE312" i="28"/>
  <c r="BI312" i="28"/>
  <c r="BM312" i="28"/>
  <c r="G313" i="28"/>
  <c r="K313" i="28"/>
  <c r="S313" i="28"/>
  <c r="AA313" i="28"/>
  <c r="AI313" i="28"/>
  <c r="AQ313" i="28"/>
  <c r="AY313" i="28"/>
  <c r="BG313" i="28"/>
  <c r="E314" i="28"/>
  <c r="M314" i="28"/>
  <c r="U314" i="28"/>
  <c r="AC314" i="28"/>
  <c r="AK314" i="28"/>
  <c r="AS314" i="28"/>
  <c r="BA314" i="28"/>
  <c r="BI314" i="28"/>
  <c r="F315" i="28"/>
  <c r="N315" i="28"/>
  <c r="V315" i="28"/>
  <c r="AD315" i="28"/>
  <c r="AL315" i="28"/>
  <c r="AT315" i="28"/>
  <c r="BB315" i="28"/>
  <c r="BJ315" i="28"/>
  <c r="BL317" i="28"/>
  <c r="L318" i="28"/>
  <c r="T318" i="28"/>
  <c r="AB318" i="28"/>
  <c r="AJ318" i="28"/>
  <c r="AR318" i="28"/>
  <c r="AZ318" i="28"/>
  <c r="BH318" i="28"/>
  <c r="E319" i="28"/>
  <c r="M319" i="28"/>
  <c r="U319" i="28"/>
  <c r="AC319" i="28"/>
  <c r="AK319" i="28"/>
  <c r="AS319" i="28"/>
  <c r="BA319" i="28"/>
  <c r="BI319" i="28"/>
  <c r="G320" i="28"/>
  <c r="O320" i="28"/>
  <c r="W320" i="28"/>
  <c r="AE320" i="28"/>
  <c r="AM320" i="28"/>
  <c r="AU320" i="28"/>
  <c r="BC320" i="28"/>
  <c r="BK320" i="28"/>
  <c r="F321" i="28"/>
  <c r="N321" i="28"/>
  <c r="V321" i="28"/>
  <c r="AD321" i="28"/>
  <c r="AL321" i="28"/>
  <c r="AT321" i="28"/>
  <c r="BB321" i="28"/>
  <c r="BJ321" i="28"/>
  <c r="H322" i="28"/>
  <c r="P322" i="28"/>
  <c r="X322" i="28"/>
  <c r="AF322" i="28"/>
  <c r="AN322" i="28"/>
  <c r="AV322" i="28"/>
  <c r="BD322" i="28"/>
  <c r="BL322" i="28"/>
  <c r="E325" i="28"/>
  <c r="M325" i="28"/>
  <c r="U325" i="28"/>
  <c r="AC325" i="28"/>
  <c r="AK325" i="28"/>
  <c r="AS325" i="28"/>
  <c r="BE325" i="28"/>
  <c r="G326" i="28"/>
  <c r="W326" i="28"/>
  <c r="AM326" i="28"/>
  <c r="BC326" i="28"/>
  <c r="E327" i="28"/>
  <c r="U327" i="28"/>
  <c r="AK327" i="28"/>
  <c r="BA327" i="28"/>
  <c r="S328" i="28"/>
  <c r="AI328" i="28"/>
  <c r="AY328" i="28"/>
  <c r="Q329" i="28"/>
  <c r="AG329" i="28"/>
  <c r="AW329" i="28"/>
  <c r="BM329" i="28"/>
  <c r="J332" i="28"/>
  <c r="Z332" i="28"/>
  <c r="AP332" i="28"/>
  <c r="BF332" i="28"/>
  <c r="BB258" i="28"/>
  <c r="BF258" i="28"/>
  <c r="BJ258" i="28"/>
  <c r="H259" i="28"/>
  <c r="L259" i="28"/>
  <c r="P259" i="28"/>
  <c r="T259" i="28"/>
  <c r="X259" i="28"/>
  <c r="AB259" i="28"/>
  <c r="AF259" i="28"/>
  <c r="AJ259" i="28"/>
  <c r="AN259" i="28"/>
  <c r="AR259" i="28"/>
  <c r="AV259" i="28"/>
  <c r="AZ259" i="28"/>
  <c r="BD259" i="28"/>
  <c r="BH259" i="28"/>
  <c r="BL259" i="28"/>
  <c r="BK260" i="28"/>
  <c r="E262" i="28"/>
  <c r="I262" i="28"/>
  <c r="M262" i="28"/>
  <c r="Q262" i="28"/>
  <c r="U262" i="28"/>
  <c r="Y262" i="28"/>
  <c r="AC262" i="28"/>
  <c r="AG262" i="28"/>
  <c r="AK262" i="28"/>
  <c r="AO262" i="28"/>
  <c r="AS262" i="28"/>
  <c r="AW262" i="28"/>
  <c r="BA262" i="28"/>
  <c r="BE262" i="28"/>
  <c r="BI262" i="28"/>
  <c r="BM262" i="28"/>
  <c r="G263" i="28"/>
  <c r="K263" i="28"/>
  <c r="O263" i="28"/>
  <c r="S263" i="28"/>
  <c r="W263" i="28"/>
  <c r="AA263" i="28"/>
  <c r="AE263" i="28"/>
  <c r="AI263" i="28"/>
  <c r="AM263" i="28"/>
  <c r="AQ263" i="28"/>
  <c r="AU263" i="28"/>
  <c r="AY263" i="28"/>
  <c r="BC263" i="28"/>
  <c r="BG263" i="28"/>
  <c r="BK263" i="28"/>
  <c r="E264" i="28"/>
  <c r="I264" i="28"/>
  <c r="M264" i="28"/>
  <c r="Q264" i="28"/>
  <c r="U264" i="28"/>
  <c r="Y264" i="28"/>
  <c r="AC264" i="28"/>
  <c r="AG264" i="28"/>
  <c r="AK264" i="28"/>
  <c r="AO264" i="28"/>
  <c r="AS264" i="28"/>
  <c r="AW264" i="28"/>
  <c r="BA264" i="28"/>
  <c r="BE264" i="28"/>
  <c r="BI264" i="28"/>
  <c r="BM264" i="28"/>
  <c r="G265" i="28"/>
  <c r="K265" i="28"/>
  <c r="O265" i="28"/>
  <c r="S265" i="28"/>
  <c r="W265" i="28"/>
  <c r="AA265" i="28"/>
  <c r="AE265" i="28"/>
  <c r="AI265" i="28"/>
  <c r="AM265" i="28"/>
  <c r="AQ265" i="28"/>
  <c r="AU265" i="28"/>
  <c r="AY265" i="28"/>
  <c r="BC265" i="28"/>
  <c r="BG265" i="28"/>
  <c r="BK265" i="28"/>
  <c r="E266" i="28"/>
  <c r="I266" i="28"/>
  <c r="M266" i="28"/>
  <c r="Q266" i="28"/>
  <c r="U266" i="28"/>
  <c r="Y266" i="28"/>
  <c r="AC266" i="28"/>
  <c r="AG266" i="28"/>
  <c r="AK266" i="28"/>
  <c r="AO266" i="28"/>
  <c r="AS266" i="28"/>
  <c r="AW266" i="28"/>
  <c r="BA266" i="28"/>
  <c r="BE266" i="28"/>
  <c r="BI266" i="28"/>
  <c r="BM266" i="28"/>
  <c r="BL267" i="28"/>
  <c r="AH268" i="28"/>
  <c r="F269" i="28"/>
  <c r="J269" i="28"/>
  <c r="N269" i="28"/>
  <c r="R269" i="28"/>
  <c r="V269" i="28"/>
  <c r="Z269" i="28"/>
  <c r="AD269" i="28"/>
  <c r="AH269" i="28"/>
  <c r="AL269" i="28"/>
  <c r="AP269" i="28"/>
  <c r="AT269" i="28"/>
  <c r="AX269" i="28"/>
  <c r="BB269" i="28"/>
  <c r="BF269" i="28"/>
  <c r="BJ269" i="28"/>
  <c r="H270" i="28"/>
  <c r="L270" i="28"/>
  <c r="P270" i="28"/>
  <c r="T270" i="28"/>
  <c r="X270" i="28"/>
  <c r="AB270" i="28"/>
  <c r="AF270" i="28"/>
  <c r="AJ270" i="28"/>
  <c r="AN270" i="28"/>
  <c r="AR270" i="28"/>
  <c r="AV270" i="28"/>
  <c r="AZ270" i="28"/>
  <c r="BD270" i="28"/>
  <c r="BH270" i="28"/>
  <c r="BL270" i="28"/>
  <c r="F271" i="28"/>
  <c r="J271" i="28"/>
  <c r="N271" i="28"/>
  <c r="R271" i="28"/>
  <c r="V271" i="28"/>
  <c r="Z271" i="28"/>
  <c r="AD271" i="28"/>
  <c r="AH271" i="28"/>
  <c r="AL271" i="28"/>
  <c r="AP271" i="28"/>
  <c r="AT271" i="28"/>
  <c r="AX271" i="28"/>
  <c r="BB271" i="28"/>
  <c r="BF271" i="28"/>
  <c r="BJ271" i="28"/>
  <c r="H272" i="28"/>
  <c r="L272" i="28"/>
  <c r="P272" i="28"/>
  <c r="T272" i="28"/>
  <c r="X272" i="28"/>
  <c r="AB272" i="28"/>
  <c r="AF272" i="28"/>
  <c r="AJ272" i="28"/>
  <c r="AN272" i="28"/>
  <c r="AR272" i="28"/>
  <c r="AV272" i="28"/>
  <c r="AZ272" i="28"/>
  <c r="BD272" i="28"/>
  <c r="BH272" i="28"/>
  <c r="BL272" i="28"/>
  <c r="F273" i="28"/>
  <c r="J273" i="28"/>
  <c r="N273" i="28"/>
  <c r="R273" i="28"/>
  <c r="V273" i="28"/>
  <c r="Z273" i="28"/>
  <c r="AD273" i="28"/>
  <c r="AH273" i="28"/>
  <c r="AL273" i="28"/>
  <c r="AP273" i="28"/>
  <c r="AT273" i="28"/>
  <c r="AX273" i="28"/>
  <c r="BB273" i="28"/>
  <c r="BF273" i="28"/>
  <c r="BJ273" i="28"/>
  <c r="BK275" i="28"/>
  <c r="G276" i="28"/>
  <c r="K276" i="28"/>
  <c r="O276" i="28"/>
  <c r="S276" i="28"/>
  <c r="W276" i="28"/>
  <c r="AA276" i="28"/>
  <c r="AE276" i="28"/>
  <c r="AI276" i="28"/>
  <c r="AM276" i="28"/>
  <c r="AQ276" i="28"/>
  <c r="AU276" i="28"/>
  <c r="AY276" i="28"/>
  <c r="BC276" i="28"/>
  <c r="BG276" i="28"/>
  <c r="BK276" i="28"/>
  <c r="E277" i="28"/>
  <c r="I277" i="28"/>
  <c r="M277" i="28"/>
  <c r="Q277" i="28"/>
  <c r="U277" i="28"/>
  <c r="Y277" i="28"/>
  <c r="AC277" i="28"/>
  <c r="AG277" i="28"/>
  <c r="AK277" i="28"/>
  <c r="AO277" i="28"/>
  <c r="AS277" i="28"/>
  <c r="AW277" i="28"/>
  <c r="BA277" i="28"/>
  <c r="BE277" i="28"/>
  <c r="BI277" i="28"/>
  <c r="BM277" i="28"/>
  <c r="G278" i="28"/>
  <c r="K278" i="28"/>
  <c r="O278" i="28"/>
  <c r="S278" i="28"/>
  <c r="W278" i="28"/>
  <c r="AA278" i="28"/>
  <c r="AE278" i="28"/>
  <c r="AI278" i="28"/>
  <c r="AM278" i="28"/>
  <c r="AQ278" i="28"/>
  <c r="AU278" i="28"/>
  <c r="AY278" i="28"/>
  <c r="BC278" i="28"/>
  <c r="BG278" i="28"/>
  <c r="BK278" i="28"/>
  <c r="E279" i="28"/>
  <c r="I279" i="28"/>
  <c r="M279" i="28"/>
  <c r="Q279" i="28"/>
  <c r="U279" i="28"/>
  <c r="Y279" i="28"/>
  <c r="AC279" i="28"/>
  <c r="AG279" i="28"/>
  <c r="AK279" i="28"/>
  <c r="AO279" i="28"/>
  <c r="AS279" i="28"/>
  <c r="AW279" i="28"/>
  <c r="BA279" i="28"/>
  <c r="BE279" i="28"/>
  <c r="BI279" i="28"/>
  <c r="BM279" i="28"/>
  <c r="G280" i="28"/>
  <c r="K280" i="28"/>
  <c r="O280" i="28"/>
  <c r="S280" i="28"/>
  <c r="W280" i="28"/>
  <c r="AA280" i="28"/>
  <c r="AE280" i="28"/>
  <c r="AI280" i="28"/>
  <c r="AM280" i="28"/>
  <c r="AQ280" i="28"/>
  <c r="AU280" i="28"/>
  <c r="AY280" i="28"/>
  <c r="BC280" i="28"/>
  <c r="BG280" i="28"/>
  <c r="BK280" i="28"/>
  <c r="AH281" i="28"/>
  <c r="BL282" i="28"/>
  <c r="H283" i="28"/>
  <c r="L283" i="28"/>
  <c r="P283" i="28"/>
  <c r="T283" i="28"/>
  <c r="X283" i="28"/>
  <c r="AB283" i="28"/>
  <c r="AF283" i="28"/>
  <c r="AJ283" i="28"/>
  <c r="AN283" i="28"/>
  <c r="AR283" i="28"/>
  <c r="AV283" i="28"/>
  <c r="AZ283" i="28"/>
  <c r="BD283" i="28"/>
  <c r="BH283" i="28"/>
  <c r="BL283" i="28"/>
  <c r="F284" i="28"/>
  <c r="J284" i="28"/>
  <c r="N284" i="28"/>
  <c r="R284" i="28"/>
  <c r="V284" i="28"/>
  <c r="Z284" i="28"/>
  <c r="AD284" i="28"/>
  <c r="AH284" i="28"/>
  <c r="AL284" i="28"/>
  <c r="AP284" i="28"/>
  <c r="AT284" i="28"/>
  <c r="AX284" i="28"/>
  <c r="BB284" i="28"/>
  <c r="BF284" i="28"/>
  <c r="BJ284" i="28"/>
  <c r="H285" i="28"/>
  <c r="L285" i="28"/>
  <c r="P285" i="28"/>
  <c r="T285" i="28"/>
  <c r="X285" i="28"/>
  <c r="AB285" i="28"/>
  <c r="AF285" i="28"/>
  <c r="AJ285" i="28"/>
  <c r="AN285" i="28"/>
  <c r="AR285" i="28"/>
  <c r="AV285" i="28"/>
  <c r="AZ285" i="28"/>
  <c r="BD285" i="28"/>
  <c r="BH285" i="28"/>
  <c r="BL285" i="28"/>
  <c r="F286" i="28"/>
  <c r="J286" i="28"/>
  <c r="N286" i="28"/>
  <c r="R286" i="28"/>
  <c r="V286" i="28"/>
  <c r="Z286" i="28"/>
  <c r="AD286" i="28"/>
  <c r="AH286" i="28"/>
  <c r="AL286" i="28"/>
  <c r="AP286" i="28"/>
  <c r="AT286" i="28"/>
  <c r="AX286" i="28"/>
  <c r="BB286" i="28"/>
  <c r="BF286" i="28"/>
  <c r="BJ286" i="28"/>
  <c r="H287" i="28"/>
  <c r="L287" i="28"/>
  <c r="P287" i="28"/>
  <c r="T287" i="28"/>
  <c r="X287" i="28"/>
  <c r="AB287" i="28"/>
  <c r="AF287" i="28"/>
  <c r="AJ287" i="28"/>
  <c r="AN287" i="28"/>
  <c r="AR287" i="28"/>
  <c r="AV287" i="28"/>
  <c r="AZ287" i="28"/>
  <c r="BD287" i="28"/>
  <c r="BH287" i="28"/>
  <c r="BL287" i="28"/>
  <c r="BK288" i="28"/>
  <c r="E290" i="28"/>
  <c r="I290" i="28"/>
  <c r="M290" i="28"/>
  <c r="Q290" i="28"/>
  <c r="U290" i="28"/>
  <c r="Y290" i="28"/>
  <c r="AC290" i="28"/>
  <c r="AG290" i="28"/>
  <c r="AK290" i="28"/>
  <c r="AO290" i="28"/>
  <c r="AS290" i="28"/>
  <c r="AW290" i="28"/>
  <c r="BA290" i="28"/>
  <c r="BE290" i="28"/>
  <c r="BI290" i="28"/>
  <c r="BM290" i="28"/>
  <c r="G291" i="28"/>
  <c r="K291" i="28"/>
  <c r="O291" i="28"/>
  <c r="S291" i="28"/>
  <c r="W291" i="28"/>
  <c r="AA291" i="28"/>
  <c r="AE291" i="28"/>
  <c r="AI291" i="28"/>
  <c r="AM291" i="28"/>
  <c r="AQ291" i="28"/>
  <c r="AU291" i="28"/>
  <c r="AY291" i="28"/>
  <c r="BC291" i="28"/>
  <c r="BG291" i="28"/>
  <c r="BK291" i="28"/>
  <c r="E292" i="28"/>
  <c r="I292" i="28"/>
  <c r="M292" i="28"/>
  <c r="Q292" i="28"/>
  <c r="U292" i="28"/>
  <c r="Y292" i="28"/>
  <c r="AC292" i="28"/>
  <c r="AG292" i="28"/>
  <c r="AK292" i="28"/>
  <c r="AO292" i="28"/>
  <c r="AS292" i="28"/>
  <c r="AW292" i="28"/>
  <c r="BA292" i="28"/>
  <c r="BE292" i="28"/>
  <c r="BI292" i="28"/>
  <c r="BM292" i="28"/>
  <c r="G293" i="28"/>
  <c r="K293" i="28"/>
  <c r="O293" i="28"/>
  <c r="S293" i="28"/>
  <c r="W293" i="28"/>
  <c r="AA293" i="28"/>
  <c r="AE293" i="28"/>
  <c r="AI293" i="28"/>
  <c r="AM293" i="28"/>
  <c r="AQ293" i="28"/>
  <c r="AU293" i="28"/>
  <c r="AY293" i="28"/>
  <c r="BC293" i="28"/>
  <c r="BG293" i="28"/>
  <c r="BK293" i="28"/>
  <c r="E294" i="28"/>
  <c r="I294" i="28"/>
  <c r="M294" i="28"/>
  <c r="Q294" i="28"/>
  <c r="U294" i="28"/>
  <c r="Y294" i="28"/>
  <c r="AC294" i="28"/>
  <c r="AG294" i="28"/>
  <c r="AK294" i="28"/>
  <c r="AO294" i="28"/>
  <c r="AS294" i="28"/>
  <c r="AW294" i="28"/>
  <c r="BA294" i="28"/>
  <c r="BE294" i="28"/>
  <c r="BI294" i="28"/>
  <c r="BM294" i="28"/>
  <c r="BL295" i="28"/>
  <c r="AH296" i="28"/>
  <c r="F297" i="28"/>
  <c r="J297" i="28"/>
  <c r="N297" i="28"/>
  <c r="R297" i="28"/>
  <c r="V297" i="28"/>
  <c r="Z297" i="28"/>
  <c r="AD297" i="28"/>
  <c r="AH297" i="28"/>
  <c r="AL297" i="28"/>
  <c r="AP297" i="28"/>
  <c r="AT297" i="28"/>
  <c r="AX297" i="28"/>
  <c r="BB297" i="28"/>
  <c r="BF297" i="28"/>
  <c r="BJ297" i="28"/>
  <c r="H298" i="28"/>
  <c r="L298" i="28"/>
  <c r="P298" i="28"/>
  <c r="T298" i="28"/>
  <c r="X298" i="28"/>
  <c r="AB298" i="28"/>
  <c r="AF298" i="28"/>
  <c r="AJ298" i="28"/>
  <c r="AN298" i="28"/>
  <c r="AR298" i="28"/>
  <c r="AV298" i="28"/>
  <c r="AZ298" i="28"/>
  <c r="BD298" i="28"/>
  <c r="BH298" i="28"/>
  <c r="BL298" i="28"/>
  <c r="F299" i="28"/>
  <c r="J299" i="28"/>
  <c r="N299" i="28"/>
  <c r="R299" i="28"/>
  <c r="V299" i="28"/>
  <c r="Z299" i="28"/>
  <c r="AD299" i="28"/>
  <c r="AH299" i="28"/>
  <c r="AL299" i="28"/>
  <c r="AP299" i="28"/>
  <c r="AT299" i="28"/>
  <c r="AX299" i="28"/>
  <c r="BB299" i="28"/>
  <c r="BF299" i="28"/>
  <c r="BJ299" i="28"/>
  <c r="H300" i="28"/>
  <c r="L300" i="28"/>
  <c r="P300" i="28"/>
  <c r="T300" i="28"/>
  <c r="X300" i="28"/>
  <c r="AB300" i="28"/>
  <c r="AF300" i="28"/>
  <c r="AJ300" i="28"/>
  <c r="AN300" i="28"/>
  <c r="AR300" i="28"/>
  <c r="AV300" i="28"/>
  <c r="AZ300" i="28"/>
  <c r="BD300" i="28"/>
  <c r="BH300" i="28"/>
  <c r="BL300" i="28"/>
  <c r="F301" i="28"/>
  <c r="J301" i="28"/>
  <c r="N301" i="28"/>
  <c r="R301" i="28"/>
  <c r="V301" i="28"/>
  <c r="Z301" i="28"/>
  <c r="AD301" i="28"/>
  <c r="AH301" i="28"/>
  <c r="AL301" i="28"/>
  <c r="AP301" i="28"/>
  <c r="AT301" i="28"/>
  <c r="AX301" i="28"/>
  <c r="BB301" i="28"/>
  <c r="BF301" i="28"/>
  <c r="BJ301" i="28"/>
  <c r="BK303" i="28"/>
  <c r="G304" i="28"/>
  <c r="K304" i="28"/>
  <c r="O304" i="28"/>
  <c r="S304" i="28"/>
  <c r="W304" i="28"/>
  <c r="AA304" i="28"/>
  <c r="AE304" i="28"/>
  <c r="AI304" i="28"/>
  <c r="AM304" i="28"/>
  <c r="AQ304" i="28"/>
  <c r="AU304" i="28"/>
  <c r="AY304" i="28"/>
  <c r="BC304" i="28"/>
  <c r="BG304" i="28"/>
  <c r="BK304" i="28"/>
  <c r="E305" i="28"/>
  <c r="I305" i="28"/>
  <c r="M305" i="28"/>
  <c r="Q305" i="28"/>
  <c r="U305" i="28"/>
  <c r="Y305" i="28"/>
  <c r="AC305" i="28"/>
  <c r="AG305" i="28"/>
  <c r="AK305" i="28"/>
  <c r="AO305" i="28"/>
  <c r="AS305" i="28"/>
  <c r="AW305" i="28"/>
  <c r="BA305" i="28"/>
  <c r="BE305" i="28"/>
  <c r="BI305" i="28"/>
  <c r="BM305" i="28"/>
  <c r="G306" i="28"/>
  <c r="K306" i="28"/>
  <c r="O306" i="28"/>
  <c r="S306" i="28"/>
  <c r="W306" i="28"/>
  <c r="AA306" i="28"/>
  <c r="AE306" i="28"/>
  <c r="AI306" i="28"/>
  <c r="AM306" i="28"/>
  <c r="AQ306" i="28"/>
  <c r="AU306" i="28"/>
  <c r="AY306" i="28"/>
  <c r="BC306" i="28"/>
  <c r="BG306" i="28"/>
  <c r="BK306" i="28"/>
  <c r="E307" i="28"/>
  <c r="I307" i="28"/>
  <c r="M307" i="28"/>
  <c r="Q307" i="28"/>
  <c r="U307" i="28"/>
  <c r="Y307" i="28"/>
  <c r="AC307" i="28"/>
  <c r="AG307" i="28"/>
  <c r="AK307" i="28"/>
  <c r="AO307" i="28"/>
  <c r="AS307" i="28"/>
  <c r="AW307" i="28"/>
  <c r="BA307" i="28"/>
  <c r="BE307" i="28"/>
  <c r="BI307" i="28"/>
  <c r="BM307" i="28"/>
  <c r="G308" i="28"/>
  <c r="K308" i="28"/>
  <c r="O308" i="28"/>
  <c r="S308" i="28"/>
  <c r="W308" i="28"/>
  <c r="AA308" i="28"/>
  <c r="AE308" i="28"/>
  <c r="AI308" i="28"/>
  <c r="AM308" i="28"/>
  <c r="AQ308" i="28"/>
  <c r="AU308" i="28"/>
  <c r="AY308" i="28"/>
  <c r="BC308" i="28"/>
  <c r="BG308" i="28"/>
  <c r="BK308" i="28"/>
  <c r="AH309" i="28"/>
  <c r="BL310" i="28"/>
  <c r="H311" i="28"/>
  <c r="L311" i="28"/>
  <c r="P311" i="28"/>
  <c r="T311" i="28"/>
  <c r="X311" i="28"/>
  <c r="AB311" i="28"/>
  <c r="AF311" i="28"/>
  <c r="AJ311" i="28"/>
  <c r="AN311" i="28"/>
  <c r="AR311" i="28"/>
  <c r="AV311" i="28"/>
  <c r="AZ311" i="28"/>
  <c r="BD311" i="28"/>
  <c r="BH311" i="28"/>
  <c r="BL311" i="28"/>
  <c r="F312" i="28"/>
  <c r="J312" i="28"/>
  <c r="N312" i="28"/>
  <c r="R312" i="28"/>
  <c r="V312" i="28"/>
  <c r="Z312" i="28"/>
  <c r="AD312" i="28"/>
  <c r="AH312" i="28"/>
  <c r="AL312" i="28"/>
  <c r="AP312" i="28"/>
  <c r="AT312" i="28"/>
  <c r="AX312" i="28"/>
  <c r="BB312" i="28"/>
  <c r="BF312" i="28"/>
  <c r="BJ312" i="28"/>
  <c r="H313" i="28"/>
  <c r="N313" i="28"/>
  <c r="V313" i="28"/>
  <c r="AD313" i="28"/>
  <c r="AL313" i="28"/>
  <c r="AT313" i="28"/>
  <c r="BB313" i="28"/>
  <c r="BJ313" i="28"/>
  <c r="H314" i="28"/>
  <c r="P314" i="28"/>
  <c r="X314" i="28"/>
  <c r="AF314" i="28"/>
  <c r="AN314" i="28"/>
  <c r="AV314" i="28"/>
  <c r="BD314" i="28"/>
  <c r="BL314" i="28"/>
  <c r="G315" i="28"/>
  <c r="O315" i="28"/>
  <c r="W315" i="28"/>
  <c r="AE315" i="28"/>
  <c r="AM315" i="28"/>
  <c r="AU315" i="28"/>
  <c r="BC315" i="28"/>
  <c r="BK315" i="28"/>
  <c r="G318" i="28"/>
  <c r="O318" i="28"/>
  <c r="W318" i="28"/>
  <c r="AE318" i="28"/>
  <c r="AM318" i="28"/>
  <c r="AU318" i="28"/>
  <c r="BC318" i="28"/>
  <c r="BK318" i="28"/>
  <c r="F319" i="28"/>
  <c r="N319" i="28"/>
  <c r="V319" i="28"/>
  <c r="AD319" i="28"/>
  <c r="AL319" i="28"/>
  <c r="AT319" i="28"/>
  <c r="BB319" i="28"/>
  <c r="BJ319" i="28"/>
  <c r="H320" i="28"/>
  <c r="P320" i="28"/>
  <c r="X320" i="28"/>
  <c r="AF320" i="28"/>
  <c r="AN320" i="28"/>
  <c r="AV320" i="28"/>
  <c r="BD320" i="28"/>
  <c r="BL320" i="28"/>
  <c r="I321" i="28"/>
  <c r="Q321" i="28"/>
  <c r="Y321" i="28"/>
  <c r="AG321" i="28"/>
  <c r="AO321" i="28"/>
  <c r="AW321" i="28"/>
  <c r="BE321" i="28"/>
  <c r="BM321" i="28"/>
  <c r="K322" i="28"/>
  <c r="S322" i="28"/>
  <c r="AA322" i="28"/>
  <c r="AI322" i="28"/>
  <c r="AQ322" i="28"/>
  <c r="AY322" i="28"/>
  <c r="BG322" i="28"/>
  <c r="H325" i="28"/>
  <c r="P325" i="28"/>
  <c r="X325" i="28"/>
  <c r="AF325" i="28"/>
  <c r="AN325" i="28"/>
  <c r="AV325" i="28"/>
  <c r="BI325" i="28"/>
  <c r="K326" i="28"/>
  <c r="AA326" i="28"/>
  <c r="AQ326" i="28"/>
  <c r="BG326" i="28"/>
  <c r="I327" i="28"/>
  <c r="Y327" i="28"/>
  <c r="AO327" i="28"/>
  <c r="BE327" i="28"/>
  <c r="G328" i="28"/>
  <c r="W328" i="28"/>
  <c r="AM328" i="28"/>
  <c r="BC328" i="28"/>
  <c r="E329" i="28"/>
  <c r="U329" i="28"/>
  <c r="AK329" i="28"/>
  <c r="BA329" i="28"/>
  <c r="N332" i="28"/>
  <c r="AD332" i="28"/>
  <c r="AT332" i="28"/>
  <c r="BK258" i="28"/>
  <c r="E259" i="28"/>
  <c r="I259" i="28"/>
  <c r="M259" i="28"/>
  <c r="Q259" i="28"/>
  <c r="U259" i="28"/>
  <c r="Y259" i="28"/>
  <c r="AC259" i="28"/>
  <c r="AG259" i="28"/>
  <c r="AK259" i="28"/>
  <c r="AO259" i="28"/>
  <c r="AS259" i="28"/>
  <c r="AW259" i="28"/>
  <c r="BA259" i="28"/>
  <c r="BE259" i="28"/>
  <c r="BI259" i="28"/>
  <c r="BM259" i="28"/>
  <c r="BL260" i="28"/>
  <c r="AH261" i="28"/>
  <c r="F262" i="28"/>
  <c r="J262" i="28"/>
  <c r="N262" i="28"/>
  <c r="R262" i="28"/>
  <c r="V262" i="28"/>
  <c r="Z262" i="28"/>
  <c r="AD262" i="28"/>
  <c r="AH262" i="28"/>
  <c r="AL262" i="28"/>
  <c r="AP262" i="28"/>
  <c r="AT262" i="28"/>
  <c r="AX262" i="28"/>
  <c r="BB262" i="28"/>
  <c r="BF262" i="28"/>
  <c r="BJ262" i="28"/>
  <c r="H263" i="28"/>
  <c r="L263" i="28"/>
  <c r="P263" i="28"/>
  <c r="T263" i="28"/>
  <c r="X263" i="28"/>
  <c r="AB263" i="28"/>
  <c r="AF263" i="28"/>
  <c r="AJ263" i="28"/>
  <c r="AN263" i="28"/>
  <c r="AR263" i="28"/>
  <c r="AV263" i="28"/>
  <c r="AZ263" i="28"/>
  <c r="BD263" i="28"/>
  <c r="BH263" i="28"/>
  <c r="BL263" i="28"/>
  <c r="F264" i="28"/>
  <c r="J264" i="28"/>
  <c r="N264" i="28"/>
  <c r="R264" i="28"/>
  <c r="V264" i="28"/>
  <c r="Z264" i="28"/>
  <c r="AD264" i="28"/>
  <c r="AH264" i="28"/>
  <c r="AL264" i="28"/>
  <c r="AP264" i="28"/>
  <c r="AT264" i="28"/>
  <c r="AX264" i="28"/>
  <c r="BB264" i="28"/>
  <c r="BF264" i="28"/>
  <c r="BJ264" i="28"/>
  <c r="H265" i="28"/>
  <c r="L265" i="28"/>
  <c r="P265" i="28"/>
  <c r="T265" i="28"/>
  <c r="X265" i="28"/>
  <c r="AB265" i="28"/>
  <c r="AF265" i="28"/>
  <c r="AJ265" i="28"/>
  <c r="AN265" i="28"/>
  <c r="AR265" i="28"/>
  <c r="AV265" i="28"/>
  <c r="AZ265" i="28"/>
  <c r="BD265" i="28"/>
  <c r="BH265" i="28"/>
  <c r="BL265" i="28"/>
  <c r="F266" i="28"/>
  <c r="J266" i="28"/>
  <c r="N266" i="28"/>
  <c r="R266" i="28"/>
  <c r="V266" i="28"/>
  <c r="Z266" i="28"/>
  <c r="AD266" i="28"/>
  <c r="AH266" i="28"/>
  <c r="AL266" i="28"/>
  <c r="AP266" i="28"/>
  <c r="AT266" i="28"/>
  <c r="AX266" i="28"/>
  <c r="BB266" i="28"/>
  <c r="BF266" i="28"/>
  <c r="BJ266" i="28"/>
  <c r="BK268" i="28"/>
  <c r="G269" i="28"/>
  <c r="K269" i="28"/>
  <c r="O269" i="28"/>
  <c r="S269" i="28"/>
  <c r="W269" i="28"/>
  <c r="AA269" i="28"/>
  <c r="AE269" i="28"/>
  <c r="AI269" i="28"/>
  <c r="AM269" i="28"/>
  <c r="AQ269" i="28"/>
  <c r="AU269" i="28"/>
  <c r="AY269" i="28"/>
  <c r="BC269" i="28"/>
  <c r="BG269" i="28"/>
  <c r="BK269" i="28"/>
  <c r="E270" i="28"/>
  <c r="I270" i="28"/>
  <c r="M270" i="28"/>
  <c r="Q270" i="28"/>
  <c r="U270" i="28"/>
  <c r="Y270" i="28"/>
  <c r="AC270" i="28"/>
  <c r="AG270" i="28"/>
  <c r="AK270" i="28"/>
  <c r="AO270" i="28"/>
  <c r="AS270" i="28"/>
  <c r="AW270" i="28"/>
  <c r="BA270" i="28"/>
  <c r="BE270" i="28"/>
  <c r="BI270" i="28"/>
  <c r="BM270" i="28"/>
  <c r="G271" i="28"/>
  <c r="K271" i="28"/>
  <c r="O271" i="28"/>
  <c r="S271" i="28"/>
  <c r="W271" i="28"/>
  <c r="AA271" i="28"/>
  <c r="AE271" i="28"/>
  <c r="AI271" i="28"/>
  <c r="AM271" i="28"/>
  <c r="AQ271" i="28"/>
  <c r="AU271" i="28"/>
  <c r="AY271" i="28"/>
  <c r="BC271" i="28"/>
  <c r="BG271" i="28"/>
  <c r="BK271" i="28"/>
  <c r="E272" i="28"/>
  <c r="I272" i="28"/>
  <c r="M272" i="28"/>
  <c r="Q272" i="28"/>
  <c r="U272" i="28"/>
  <c r="Y272" i="28"/>
  <c r="AC272" i="28"/>
  <c r="AG272" i="28"/>
  <c r="AK272" i="28"/>
  <c r="AO272" i="28"/>
  <c r="AS272" i="28"/>
  <c r="AW272" i="28"/>
  <c r="BA272" i="28"/>
  <c r="BE272" i="28"/>
  <c r="BI272" i="28"/>
  <c r="BM272" i="28"/>
  <c r="G273" i="28"/>
  <c r="K273" i="28"/>
  <c r="O273" i="28"/>
  <c r="S273" i="28"/>
  <c r="W273" i="28"/>
  <c r="AA273" i="28"/>
  <c r="AE273" i="28"/>
  <c r="AI273" i="28"/>
  <c r="AM273" i="28"/>
  <c r="AQ273" i="28"/>
  <c r="AU273" i="28"/>
  <c r="AY273" i="28"/>
  <c r="BC273" i="28"/>
  <c r="BG273" i="28"/>
  <c r="BK273" i="28"/>
  <c r="AH274" i="28"/>
  <c r="BL275" i="28"/>
  <c r="H276" i="28"/>
  <c r="L276" i="28"/>
  <c r="P276" i="28"/>
  <c r="T276" i="28"/>
  <c r="X276" i="28"/>
  <c r="AB276" i="28"/>
  <c r="AF276" i="28"/>
  <c r="AJ276" i="28"/>
  <c r="AN276" i="28"/>
  <c r="AR276" i="28"/>
  <c r="AV276" i="28"/>
  <c r="AZ276" i="28"/>
  <c r="BD276" i="28"/>
  <c r="BH276" i="28"/>
  <c r="BL276" i="28"/>
  <c r="F277" i="28"/>
  <c r="J277" i="28"/>
  <c r="N277" i="28"/>
  <c r="R277" i="28"/>
  <c r="V277" i="28"/>
  <c r="Z277" i="28"/>
  <c r="AD277" i="28"/>
  <c r="AH277" i="28"/>
  <c r="AL277" i="28"/>
  <c r="AP277" i="28"/>
  <c r="AT277" i="28"/>
  <c r="AX277" i="28"/>
  <c r="BB277" i="28"/>
  <c r="BF277" i="28"/>
  <c r="BJ277" i="28"/>
  <c r="H278" i="28"/>
  <c r="L278" i="28"/>
  <c r="P278" i="28"/>
  <c r="T278" i="28"/>
  <c r="X278" i="28"/>
  <c r="AB278" i="28"/>
  <c r="AF278" i="28"/>
  <c r="AJ278" i="28"/>
  <c r="AN278" i="28"/>
  <c r="AR278" i="28"/>
  <c r="AV278" i="28"/>
  <c r="AZ278" i="28"/>
  <c r="BD278" i="28"/>
  <c r="BH278" i="28"/>
  <c r="BL278" i="28"/>
  <c r="F279" i="28"/>
  <c r="J279" i="28"/>
  <c r="N279" i="28"/>
  <c r="R279" i="28"/>
  <c r="V279" i="28"/>
  <c r="Z279" i="28"/>
  <c r="AD279" i="28"/>
  <c r="AH279" i="28"/>
  <c r="AL279" i="28"/>
  <c r="AP279" i="28"/>
  <c r="AT279" i="28"/>
  <c r="AX279" i="28"/>
  <c r="BB279" i="28"/>
  <c r="BF279" i="28"/>
  <c r="BJ279" i="28"/>
  <c r="H280" i="28"/>
  <c r="L280" i="28"/>
  <c r="P280" i="28"/>
  <c r="T280" i="28"/>
  <c r="X280" i="28"/>
  <c r="AB280" i="28"/>
  <c r="AF280" i="28"/>
  <c r="AJ280" i="28"/>
  <c r="AN280" i="28"/>
  <c r="AR280" i="28"/>
  <c r="AV280" i="28"/>
  <c r="AZ280" i="28"/>
  <c r="BD280" i="28"/>
  <c r="BH280" i="28"/>
  <c r="BL280" i="28"/>
  <c r="BK281" i="28"/>
  <c r="E283" i="28"/>
  <c r="I283" i="28"/>
  <c r="M283" i="28"/>
  <c r="Q283" i="28"/>
  <c r="U283" i="28"/>
  <c r="Y283" i="28"/>
  <c r="AC283" i="28"/>
  <c r="AG283" i="28"/>
  <c r="AK283" i="28"/>
  <c r="AO283" i="28"/>
  <c r="AS283" i="28"/>
  <c r="AW283" i="28"/>
  <c r="BA283" i="28"/>
  <c r="BE283" i="28"/>
  <c r="BI283" i="28"/>
  <c r="BM283" i="28"/>
  <c r="G284" i="28"/>
  <c r="K284" i="28"/>
  <c r="O284" i="28"/>
  <c r="S284" i="28"/>
  <c r="W284" i="28"/>
  <c r="AA284" i="28"/>
  <c r="AE284" i="28"/>
  <c r="AI284" i="28"/>
  <c r="AM284" i="28"/>
  <c r="AQ284" i="28"/>
  <c r="AU284" i="28"/>
  <c r="AY284" i="28"/>
  <c r="BC284" i="28"/>
  <c r="BG284" i="28"/>
  <c r="BK284" i="28"/>
  <c r="E285" i="28"/>
  <c r="I285" i="28"/>
  <c r="M285" i="28"/>
  <c r="Q285" i="28"/>
  <c r="U285" i="28"/>
  <c r="Y285" i="28"/>
  <c r="AC285" i="28"/>
  <c r="AG285" i="28"/>
  <c r="AK285" i="28"/>
  <c r="AO285" i="28"/>
  <c r="AS285" i="28"/>
  <c r="AW285" i="28"/>
  <c r="BA285" i="28"/>
  <c r="BE285" i="28"/>
  <c r="BI285" i="28"/>
  <c r="BM285" i="28"/>
  <c r="G286" i="28"/>
  <c r="K286" i="28"/>
  <c r="O286" i="28"/>
  <c r="S286" i="28"/>
  <c r="W286" i="28"/>
  <c r="AA286" i="28"/>
  <c r="AE286" i="28"/>
  <c r="AI286" i="28"/>
  <c r="AM286" i="28"/>
  <c r="AQ286" i="28"/>
  <c r="AU286" i="28"/>
  <c r="AY286" i="28"/>
  <c r="BC286" i="28"/>
  <c r="BG286" i="28"/>
  <c r="BK286" i="28"/>
  <c r="E287" i="28"/>
  <c r="I287" i="28"/>
  <c r="M287" i="28"/>
  <c r="Q287" i="28"/>
  <c r="U287" i="28"/>
  <c r="Y287" i="28"/>
  <c r="AC287" i="28"/>
  <c r="AG287" i="28"/>
  <c r="AK287" i="28"/>
  <c r="AO287" i="28"/>
  <c r="AS287" i="28"/>
  <c r="AW287" i="28"/>
  <c r="BA287" i="28"/>
  <c r="BE287" i="28"/>
  <c r="BI287" i="28"/>
  <c r="BM287" i="28"/>
  <c r="BL288" i="28"/>
  <c r="AH289" i="28"/>
  <c r="F290" i="28"/>
  <c r="J290" i="28"/>
  <c r="N290" i="28"/>
  <c r="R290" i="28"/>
  <c r="V290" i="28"/>
  <c r="Z290" i="28"/>
  <c r="AD290" i="28"/>
  <c r="AH290" i="28"/>
  <c r="AL290" i="28"/>
  <c r="AP290" i="28"/>
  <c r="AT290" i="28"/>
  <c r="AX290" i="28"/>
  <c r="BB290" i="28"/>
  <c r="BF290" i="28"/>
  <c r="BJ290" i="28"/>
  <c r="H291" i="28"/>
  <c r="L291" i="28"/>
  <c r="P291" i="28"/>
  <c r="T291" i="28"/>
  <c r="X291" i="28"/>
  <c r="AB291" i="28"/>
  <c r="AF291" i="28"/>
  <c r="AJ291" i="28"/>
  <c r="AN291" i="28"/>
  <c r="AR291" i="28"/>
  <c r="AV291" i="28"/>
  <c r="AZ291" i="28"/>
  <c r="BD291" i="28"/>
  <c r="BH291" i="28"/>
  <c r="BL291" i="28"/>
  <c r="F292" i="28"/>
  <c r="J292" i="28"/>
  <c r="N292" i="28"/>
  <c r="R292" i="28"/>
  <c r="V292" i="28"/>
  <c r="Z292" i="28"/>
  <c r="AD292" i="28"/>
  <c r="AH292" i="28"/>
  <c r="AL292" i="28"/>
  <c r="AP292" i="28"/>
  <c r="AT292" i="28"/>
  <c r="AX292" i="28"/>
  <c r="BB292" i="28"/>
  <c r="BF292" i="28"/>
  <c r="BJ292" i="28"/>
  <c r="H293" i="28"/>
  <c r="L293" i="28"/>
  <c r="P293" i="28"/>
  <c r="T293" i="28"/>
  <c r="X293" i="28"/>
  <c r="AB293" i="28"/>
  <c r="AF293" i="28"/>
  <c r="AJ293" i="28"/>
  <c r="AN293" i="28"/>
  <c r="AR293" i="28"/>
  <c r="AV293" i="28"/>
  <c r="AZ293" i="28"/>
  <c r="BD293" i="28"/>
  <c r="BH293" i="28"/>
  <c r="BL293" i="28"/>
  <c r="F294" i="28"/>
  <c r="J294" i="28"/>
  <c r="N294" i="28"/>
  <c r="R294" i="28"/>
  <c r="V294" i="28"/>
  <c r="Z294" i="28"/>
  <c r="AD294" i="28"/>
  <c r="AH294" i="28"/>
  <c r="AL294" i="28"/>
  <c r="AP294" i="28"/>
  <c r="AT294" i="28"/>
  <c r="AX294" i="28"/>
  <c r="BB294" i="28"/>
  <c r="BF294" i="28"/>
  <c r="BJ294" i="28"/>
  <c r="BK296" i="28"/>
  <c r="G297" i="28"/>
  <c r="K297" i="28"/>
  <c r="O297" i="28"/>
  <c r="S297" i="28"/>
  <c r="W297" i="28"/>
  <c r="AA297" i="28"/>
  <c r="AE297" i="28"/>
  <c r="AI297" i="28"/>
  <c r="AM297" i="28"/>
  <c r="AQ297" i="28"/>
  <c r="AU297" i="28"/>
  <c r="AY297" i="28"/>
  <c r="BC297" i="28"/>
  <c r="BG297" i="28"/>
  <c r="BK297" i="28"/>
  <c r="E298" i="28"/>
  <c r="I298" i="28"/>
  <c r="M298" i="28"/>
  <c r="Q298" i="28"/>
  <c r="U298" i="28"/>
  <c r="Y298" i="28"/>
  <c r="AC298" i="28"/>
  <c r="AG298" i="28"/>
  <c r="AK298" i="28"/>
  <c r="AO298" i="28"/>
  <c r="AS298" i="28"/>
  <c r="AW298" i="28"/>
  <c r="BA298" i="28"/>
  <c r="BE298" i="28"/>
  <c r="BI298" i="28"/>
  <c r="BM298" i="28"/>
  <c r="G299" i="28"/>
  <c r="K299" i="28"/>
  <c r="O299" i="28"/>
  <c r="S299" i="28"/>
  <c r="W299" i="28"/>
  <c r="AA299" i="28"/>
  <c r="AE299" i="28"/>
  <c r="AI299" i="28"/>
  <c r="AM299" i="28"/>
  <c r="AQ299" i="28"/>
  <c r="AU299" i="28"/>
  <c r="AY299" i="28"/>
  <c r="BC299" i="28"/>
  <c r="BG299" i="28"/>
  <c r="BK299" i="28"/>
  <c r="E300" i="28"/>
  <c r="I300" i="28"/>
  <c r="M300" i="28"/>
  <c r="Q300" i="28"/>
  <c r="U300" i="28"/>
  <c r="Y300" i="28"/>
  <c r="AC300" i="28"/>
  <c r="AG300" i="28"/>
  <c r="AK300" i="28"/>
  <c r="AO300" i="28"/>
  <c r="AS300" i="28"/>
  <c r="AW300" i="28"/>
  <c r="BA300" i="28"/>
  <c r="BE300" i="28"/>
  <c r="BI300" i="28"/>
  <c r="BM300" i="28"/>
  <c r="G301" i="28"/>
  <c r="K301" i="28"/>
  <c r="O301" i="28"/>
  <c r="S301" i="28"/>
  <c r="W301" i="28"/>
  <c r="AA301" i="28"/>
  <c r="AE301" i="28"/>
  <c r="AI301" i="28"/>
  <c r="AM301" i="28"/>
  <c r="AQ301" i="28"/>
  <c r="AU301" i="28"/>
  <c r="AY301" i="28"/>
  <c r="BC301" i="28"/>
  <c r="BG301" i="28"/>
  <c r="BK301" i="28"/>
  <c r="AH302" i="28"/>
  <c r="BL303" i="28"/>
  <c r="H304" i="28"/>
  <c r="L304" i="28"/>
  <c r="P304" i="28"/>
  <c r="T304" i="28"/>
  <c r="X304" i="28"/>
  <c r="AB304" i="28"/>
  <c r="AF304" i="28"/>
  <c r="AJ304" i="28"/>
  <c r="AN304" i="28"/>
  <c r="AR304" i="28"/>
  <c r="AV304" i="28"/>
  <c r="AZ304" i="28"/>
  <c r="BD304" i="28"/>
  <c r="BH304" i="28"/>
  <c r="BL304" i="28"/>
  <c r="F305" i="28"/>
  <c r="J305" i="28"/>
  <c r="N305" i="28"/>
  <c r="R305" i="28"/>
  <c r="V305" i="28"/>
  <c r="Z305" i="28"/>
  <c r="AD305" i="28"/>
  <c r="AH305" i="28"/>
  <c r="AL305" i="28"/>
  <c r="AP305" i="28"/>
  <c r="AT305" i="28"/>
  <c r="AX305" i="28"/>
  <c r="BB305" i="28"/>
  <c r="BF305" i="28"/>
  <c r="BJ305" i="28"/>
  <c r="H306" i="28"/>
  <c r="L306" i="28"/>
  <c r="P306" i="28"/>
  <c r="T306" i="28"/>
  <c r="X306" i="28"/>
  <c r="AB306" i="28"/>
  <c r="AF306" i="28"/>
  <c r="AJ306" i="28"/>
  <c r="AN306" i="28"/>
  <c r="AR306" i="28"/>
  <c r="AV306" i="28"/>
  <c r="AZ306" i="28"/>
  <c r="BD306" i="28"/>
  <c r="BH306" i="28"/>
  <c r="BL306" i="28"/>
  <c r="F307" i="28"/>
  <c r="J307" i="28"/>
  <c r="N307" i="28"/>
  <c r="R307" i="28"/>
  <c r="V307" i="28"/>
  <c r="Z307" i="28"/>
  <c r="AD307" i="28"/>
  <c r="AH307" i="28"/>
  <c r="AL307" i="28"/>
  <c r="AP307" i="28"/>
  <c r="AT307" i="28"/>
  <c r="AX307" i="28"/>
  <c r="BB307" i="28"/>
  <c r="BF307" i="28"/>
  <c r="BJ307" i="28"/>
  <c r="H308" i="28"/>
  <c r="L308" i="28"/>
  <c r="P308" i="28"/>
  <c r="T308" i="28"/>
  <c r="X308" i="28"/>
  <c r="AB308" i="28"/>
  <c r="AF308" i="28"/>
  <c r="AJ308" i="28"/>
  <c r="AN308" i="28"/>
  <c r="AR308" i="28"/>
  <c r="AV308" i="28"/>
  <c r="AZ308" i="28"/>
  <c r="BD308" i="28"/>
  <c r="BH308" i="28"/>
  <c r="BL308" i="28"/>
  <c r="BK309" i="28"/>
  <c r="E311" i="28"/>
  <c r="I311" i="28"/>
  <c r="M311" i="28"/>
  <c r="Q311" i="28"/>
  <c r="U311" i="28"/>
  <c r="Y311" i="28"/>
  <c r="AC311" i="28"/>
  <c r="AG311" i="28"/>
  <c r="AK311" i="28"/>
  <c r="AO311" i="28"/>
  <c r="AS311" i="28"/>
  <c r="AW311" i="28"/>
  <c r="BA311" i="28"/>
  <c r="BE311" i="28"/>
  <c r="BI311" i="28"/>
  <c r="BM311" i="28"/>
  <c r="G312" i="28"/>
  <c r="K312" i="28"/>
  <c r="O312" i="28"/>
  <c r="S312" i="28"/>
  <c r="W312" i="28"/>
  <c r="AA312" i="28"/>
  <c r="AE312" i="28"/>
  <c r="AI312" i="28"/>
  <c r="AM312" i="28"/>
  <c r="AQ312" i="28"/>
  <c r="AU312" i="28"/>
  <c r="AY312" i="28"/>
  <c r="BC312" i="28"/>
  <c r="BG312" i="28"/>
  <c r="BK312" i="28"/>
  <c r="E313" i="28"/>
  <c r="I313" i="28"/>
  <c r="O313" i="28"/>
  <c r="W313" i="28"/>
  <c r="AE313" i="28"/>
  <c r="AM313" i="28"/>
  <c r="AU313" i="28"/>
  <c r="BC313" i="28"/>
  <c r="BK313" i="28"/>
  <c r="I314" i="28"/>
  <c r="Q314" i="28"/>
  <c r="Y314" i="28"/>
  <c r="AG314" i="28"/>
  <c r="AO314" i="28"/>
  <c r="AW314" i="28"/>
  <c r="BE314" i="28"/>
  <c r="BM314" i="28"/>
  <c r="J315" i="28"/>
  <c r="R315" i="28"/>
  <c r="Z315" i="28"/>
  <c r="AH315" i="28"/>
  <c r="AP315" i="28"/>
  <c r="AX315" i="28"/>
  <c r="BF315" i="28"/>
  <c r="H318" i="28"/>
  <c r="P318" i="28"/>
  <c r="X318" i="28"/>
  <c r="AF318" i="28"/>
  <c r="AN318" i="28"/>
  <c r="AV318" i="28"/>
  <c r="BD318" i="28"/>
  <c r="BL318" i="28"/>
  <c r="I319" i="28"/>
  <c r="Q319" i="28"/>
  <c r="Y319" i="28"/>
  <c r="AG319" i="28"/>
  <c r="AO319" i="28"/>
  <c r="AW319" i="28"/>
  <c r="BE319" i="28"/>
  <c r="BM319" i="28"/>
  <c r="K320" i="28"/>
  <c r="S320" i="28"/>
  <c r="AA320" i="28"/>
  <c r="AI320" i="28"/>
  <c r="AQ320" i="28"/>
  <c r="AY320" i="28"/>
  <c r="BG320" i="28"/>
  <c r="J321" i="28"/>
  <c r="R321" i="28"/>
  <c r="Z321" i="28"/>
  <c r="AH321" i="28"/>
  <c r="AP321" i="28"/>
  <c r="AX321" i="28"/>
  <c r="BF321" i="28"/>
  <c r="L322" i="28"/>
  <c r="T322" i="28"/>
  <c r="AB322" i="28"/>
  <c r="AJ322" i="28"/>
  <c r="AR322" i="28"/>
  <c r="AZ322" i="28"/>
  <c r="BH322" i="28"/>
  <c r="AH323" i="28"/>
  <c r="I325" i="28"/>
  <c r="Q325" i="28"/>
  <c r="Y325" i="28"/>
  <c r="AG325" i="28"/>
  <c r="AO325" i="28"/>
  <c r="AW325" i="28"/>
  <c r="BM325" i="28"/>
  <c r="O326" i="28"/>
  <c r="AE326" i="28"/>
  <c r="AU326" i="28"/>
  <c r="BK326" i="28"/>
  <c r="M327" i="28"/>
  <c r="AC327" i="28"/>
  <c r="AS327" i="28"/>
  <c r="BI327" i="28"/>
  <c r="K328" i="28"/>
  <c r="AA328" i="28"/>
  <c r="AQ328" i="28"/>
  <c r="BG328" i="28"/>
  <c r="I329" i="28"/>
  <c r="Y329" i="28"/>
  <c r="AO329" i="28"/>
  <c r="BE329" i="28"/>
  <c r="BL330" i="28"/>
  <c r="AH331" i="28"/>
  <c r="R332" i="28"/>
  <c r="AH332" i="28"/>
  <c r="AX332" i="28"/>
  <c r="BJ332" i="28"/>
  <c r="H333" i="28"/>
  <c r="L333" i="28"/>
  <c r="P333" i="28"/>
  <c r="T333" i="28"/>
  <c r="X333" i="28"/>
  <c r="AB333" i="28"/>
  <c r="AF333" i="28"/>
  <c r="AJ333" i="28"/>
  <c r="AN333" i="28"/>
  <c r="AR333" i="28"/>
  <c r="AV333" i="28"/>
  <c r="AZ333" i="28"/>
  <c r="BD333" i="28"/>
  <c r="BH333" i="28"/>
  <c r="BL333" i="28"/>
  <c r="F334" i="28"/>
  <c r="J334" i="28"/>
  <c r="N334" i="28"/>
  <c r="R334" i="28"/>
  <c r="V334" i="28"/>
  <c r="Z334" i="28"/>
  <c r="AD334" i="28"/>
  <c r="AH334" i="28"/>
  <c r="AL334" i="28"/>
  <c r="AP334" i="28"/>
  <c r="AT334" i="28"/>
  <c r="AX334" i="28"/>
  <c r="BB334" i="28"/>
  <c r="BF334" i="28"/>
  <c r="BJ334" i="28"/>
  <c r="H335" i="28"/>
  <c r="L335" i="28"/>
  <c r="P335" i="28"/>
  <c r="T335" i="28"/>
  <c r="X335" i="28"/>
  <c r="AB335" i="28"/>
  <c r="AF335" i="28"/>
  <c r="AJ335" i="28"/>
  <c r="AN335" i="28"/>
  <c r="AR335" i="28"/>
  <c r="AV335" i="28"/>
  <c r="AZ335" i="28"/>
  <c r="BD335" i="28"/>
  <c r="BH335" i="28"/>
  <c r="BL335" i="28"/>
  <c r="F336" i="28"/>
  <c r="J336" i="28"/>
  <c r="N336" i="28"/>
  <c r="R336" i="28"/>
  <c r="V336" i="28"/>
  <c r="Z336" i="28"/>
  <c r="AD336" i="28"/>
  <c r="AH336" i="28"/>
  <c r="AL336" i="28"/>
  <c r="AP336" i="28"/>
  <c r="AT336" i="28"/>
  <c r="AX336" i="28"/>
  <c r="BB336" i="28"/>
  <c r="BF336" i="28"/>
  <c r="BJ336" i="28"/>
  <c r="BK338" i="28"/>
  <c r="G339" i="28"/>
  <c r="K339" i="28"/>
  <c r="O339" i="28"/>
  <c r="S339" i="28"/>
  <c r="W339" i="28"/>
  <c r="AA339" i="28"/>
  <c r="AE339" i="28"/>
  <c r="AI339" i="28"/>
  <c r="AM339" i="28"/>
  <c r="AQ339" i="28"/>
  <c r="AU339" i="28"/>
  <c r="AY339" i="28"/>
  <c r="BC339" i="28"/>
  <c r="BG339" i="28"/>
  <c r="BK339" i="28"/>
  <c r="E340" i="28"/>
  <c r="I340" i="28"/>
  <c r="M340" i="28"/>
  <c r="Q340" i="28"/>
  <c r="U340" i="28"/>
  <c r="Y340" i="28"/>
  <c r="AC340" i="28"/>
  <c r="AG340" i="28"/>
  <c r="AK340" i="28"/>
  <c r="AO340" i="28"/>
  <c r="AS340" i="28"/>
  <c r="AW340" i="28"/>
  <c r="BA340" i="28"/>
  <c r="BE340" i="28"/>
  <c r="BI340" i="28"/>
  <c r="BM340" i="28"/>
  <c r="G341" i="28"/>
  <c r="K341" i="28"/>
  <c r="O341" i="28"/>
  <c r="S341" i="28"/>
  <c r="W341" i="28"/>
  <c r="AA341" i="28"/>
  <c r="AE341" i="28"/>
  <c r="AI341" i="28"/>
  <c r="AM341" i="28"/>
  <c r="AQ341" i="28"/>
  <c r="AU341" i="28"/>
  <c r="AY341" i="28"/>
  <c r="BC341" i="28"/>
  <c r="BG341" i="28"/>
  <c r="BK341" i="28"/>
  <c r="E342" i="28"/>
  <c r="I342" i="28"/>
  <c r="M342" i="28"/>
  <c r="Q342" i="28"/>
  <c r="U342" i="28"/>
  <c r="Y342" i="28"/>
  <c r="AC342" i="28"/>
  <c r="AG342" i="28"/>
  <c r="AK342" i="28"/>
  <c r="AO342" i="28"/>
  <c r="AS342" i="28"/>
  <c r="AW342" i="28"/>
  <c r="BA342" i="28"/>
  <c r="BE342" i="28"/>
  <c r="BI342" i="28"/>
  <c r="BM342" i="28"/>
  <c r="G343" i="28"/>
  <c r="K343" i="28"/>
  <c r="O343" i="28"/>
  <c r="S343" i="28"/>
  <c r="W343" i="28"/>
  <c r="AA343" i="28"/>
  <c r="AE343" i="28"/>
  <c r="AI343" i="28"/>
  <c r="AM343" i="28"/>
  <c r="AQ343" i="28"/>
  <c r="AU343" i="28"/>
  <c r="AY343" i="28"/>
  <c r="BC343" i="28"/>
  <c r="BG343" i="28"/>
  <c r="BK343" i="28"/>
  <c r="AH344" i="28"/>
  <c r="BL345" i="28"/>
  <c r="G346" i="28"/>
  <c r="K346" i="28"/>
  <c r="O346" i="28"/>
  <c r="S346" i="28"/>
  <c r="W346" i="28"/>
  <c r="AA346" i="28"/>
  <c r="AE346" i="28"/>
  <c r="AI346" i="28"/>
  <c r="AM346" i="28"/>
  <c r="AQ346" i="28"/>
  <c r="AU346" i="28"/>
  <c r="AY346" i="28"/>
  <c r="BC346" i="28"/>
  <c r="BG346" i="28"/>
  <c r="BK346" i="28"/>
  <c r="E347" i="28"/>
  <c r="I347" i="28"/>
  <c r="M347" i="28"/>
  <c r="Q347" i="28"/>
  <c r="U347" i="28"/>
  <c r="Y347" i="28"/>
  <c r="AC347" i="28"/>
  <c r="AG347" i="28"/>
  <c r="AK347" i="28"/>
  <c r="AO347" i="28"/>
  <c r="AS347" i="28"/>
  <c r="AW347" i="28"/>
  <c r="BA347" i="28"/>
  <c r="BE347" i="28"/>
  <c r="BI347" i="28"/>
  <c r="BM347" i="28"/>
  <c r="G348" i="28"/>
  <c r="K348" i="28"/>
  <c r="O348" i="28"/>
  <c r="S348" i="28"/>
  <c r="W348" i="28"/>
  <c r="AA348" i="28"/>
  <c r="AE348" i="28"/>
  <c r="AI348" i="28"/>
  <c r="AM348" i="28"/>
  <c r="AQ348" i="28"/>
  <c r="AU348" i="28"/>
  <c r="AY348" i="28"/>
  <c r="BC348" i="28"/>
  <c r="BG348" i="28"/>
  <c r="BK348" i="28"/>
  <c r="E349" i="28"/>
  <c r="I349" i="28"/>
  <c r="M349" i="28"/>
  <c r="Q349" i="28"/>
  <c r="U349" i="28"/>
  <c r="Y349" i="28"/>
  <c r="AC349" i="28"/>
  <c r="AG349" i="28"/>
  <c r="AK349" i="28"/>
  <c r="AO349" i="28"/>
  <c r="AS349" i="28"/>
  <c r="AW349" i="28"/>
  <c r="BA349" i="28"/>
  <c r="BE349" i="28"/>
  <c r="BI349" i="28"/>
  <c r="BM349" i="28"/>
  <c r="G350" i="28"/>
  <c r="K350" i="28"/>
  <c r="O350" i="28"/>
  <c r="S350" i="28"/>
  <c r="W350" i="28"/>
  <c r="AA350" i="28"/>
  <c r="AE350" i="28"/>
  <c r="AI350" i="28"/>
  <c r="AM350" i="28"/>
  <c r="AQ350" i="28"/>
  <c r="AU350" i="28"/>
  <c r="AY350" i="28"/>
  <c r="BC350" i="28"/>
  <c r="BG350" i="28"/>
  <c r="BK350" i="28"/>
  <c r="AH351" i="28"/>
  <c r="BL352" i="28"/>
  <c r="G353" i="28"/>
  <c r="K353" i="28"/>
  <c r="O353" i="28"/>
  <c r="S353" i="28"/>
  <c r="W353" i="28"/>
  <c r="AA353" i="28"/>
  <c r="AE353" i="28"/>
  <c r="AI353" i="28"/>
  <c r="AM353" i="28"/>
  <c r="AQ353" i="28"/>
  <c r="AU353" i="28"/>
  <c r="AY353" i="28"/>
  <c r="BC353" i="28"/>
  <c r="BG353" i="28"/>
  <c r="BK353" i="28"/>
  <c r="E354" i="28"/>
  <c r="I354" i="28"/>
  <c r="M354" i="28"/>
  <c r="Q354" i="28"/>
  <c r="U354" i="28"/>
  <c r="Y354" i="28"/>
  <c r="AC354" i="28"/>
  <c r="AG354" i="28"/>
  <c r="AK354" i="28"/>
  <c r="AO354" i="28"/>
  <c r="AS354" i="28"/>
  <c r="AW354" i="28"/>
  <c r="BA354" i="28"/>
  <c r="BE354" i="28"/>
  <c r="BI354" i="28"/>
  <c r="BM354" i="28"/>
  <c r="G355" i="28"/>
  <c r="K355" i="28"/>
  <c r="O355" i="28"/>
  <c r="S355" i="28"/>
  <c r="W355" i="28"/>
  <c r="AA355" i="28"/>
  <c r="AE355" i="28"/>
  <c r="AI355" i="28"/>
  <c r="AM355" i="28"/>
  <c r="AQ355" i="28"/>
  <c r="AU355" i="28"/>
  <c r="AY355" i="28"/>
  <c r="BC355" i="28"/>
  <c r="BG355" i="28"/>
  <c r="BK355" i="28"/>
  <c r="E356" i="28"/>
  <c r="I356" i="28"/>
  <c r="M356" i="28"/>
  <c r="Q356" i="28"/>
  <c r="U356" i="28"/>
  <c r="Y356" i="28"/>
  <c r="AC356" i="28"/>
  <c r="AG356" i="28"/>
  <c r="AK356" i="28"/>
  <c r="AO356" i="28"/>
  <c r="AS356" i="28"/>
  <c r="AW356" i="28"/>
  <c r="BA356" i="28"/>
  <c r="BE356" i="28"/>
  <c r="BI356" i="28"/>
  <c r="BM356" i="28"/>
  <c r="G357" i="28"/>
  <c r="K357" i="28"/>
  <c r="O357" i="28"/>
  <c r="S357" i="28"/>
  <c r="W357" i="28"/>
  <c r="AA357" i="28"/>
  <c r="AE357" i="28"/>
  <c r="AI357" i="28"/>
  <c r="AM357" i="28"/>
  <c r="AQ357" i="28"/>
  <c r="AU357" i="28"/>
  <c r="AY357" i="28"/>
  <c r="BC357" i="28"/>
  <c r="BG357" i="28"/>
  <c r="BK357" i="28"/>
  <c r="AH358" i="28"/>
  <c r="BL359" i="28"/>
  <c r="G360" i="28"/>
  <c r="K360" i="28"/>
  <c r="O360" i="28"/>
  <c r="S360" i="28"/>
  <c r="W360" i="28"/>
  <c r="AA360" i="28"/>
  <c r="AE360" i="28"/>
  <c r="AI360" i="28"/>
  <c r="AM360" i="28"/>
  <c r="AQ360" i="28"/>
  <c r="AU360" i="28"/>
  <c r="AY360" i="28"/>
  <c r="BC360" i="28"/>
  <c r="BG360" i="28"/>
  <c r="BK360" i="28"/>
  <c r="E361" i="28"/>
  <c r="I361" i="28"/>
  <c r="M361" i="28"/>
  <c r="Q361" i="28"/>
  <c r="U361" i="28"/>
  <c r="Y361" i="28"/>
  <c r="AC361" i="28"/>
  <c r="AG361" i="28"/>
  <c r="AK361" i="28"/>
  <c r="AO361" i="28"/>
  <c r="AS361" i="28"/>
  <c r="AW361" i="28"/>
  <c r="BA361" i="28"/>
  <c r="BE361" i="28"/>
  <c r="BI361" i="28"/>
  <c r="BM361" i="28"/>
  <c r="G362" i="28"/>
  <c r="K362" i="28"/>
  <c r="O362" i="28"/>
  <c r="S362" i="28"/>
  <c r="W362" i="28"/>
  <c r="AA362" i="28"/>
  <c r="AE362" i="28"/>
  <c r="AI362" i="28"/>
  <c r="AM362" i="28"/>
  <c r="AQ362" i="28"/>
  <c r="AU362" i="28"/>
  <c r="AY362" i="28"/>
  <c r="BC362" i="28"/>
  <c r="BG362" i="28"/>
  <c r="BK362" i="28"/>
  <c r="E363" i="28"/>
  <c r="I363" i="28"/>
  <c r="M363" i="28"/>
  <c r="Q363" i="28"/>
  <c r="U363" i="28"/>
  <c r="Y363" i="28"/>
  <c r="AC363" i="28"/>
  <c r="AG363" i="28"/>
  <c r="AK363" i="28"/>
  <c r="AO363" i="28"/>
  <c r="AS363" i="28"/>
  <c r="AW363" i="28"/>
  <c r="BA363" i="28"/>
  <c r="BE363" i="28"/>
  <c r="BI363" i="28"/>
  <c r="BM363" i="28"/>
  <c r="G364" i="28"/>
  <c r="K364" i="28"/>
  <c r="O364" i="28"/>
  <c r="S364" i="28"/>
  <c r="W364" i="28"/>
  <c r="AA364" i="28"/>
  <c r="AE364" i="28"/>
  <c r="AI364" i="28"/>
  <c r="AM364" i="28"/>
  <c r="AQ364" i="28"/>
  <c r="AU364" i="28"/>
  <c r="AY364" i="28"/>
  <c r="BC364" i="28"/>
  <c r="BG364" i="28"/>
  <c r="BK364" i="28"/>
  <c r="AH365" i="28"/>
  <c r="BL366" i="28"/>
  <c r="H367" i="28"/>
  <c r="L367" i="28"/>
  <c r="P367" i="28"/>
  <c r="T367" i="28"/>
  <c r="X367" i="28"/>
  <c r="AB367" i="28"/>
  <c r="AF367" i="28"/>
  <c r="AJ367" i="28"/>
  <c r="AN367" i="28"/>
  <c r="AR367" i="28"/>
  <c r="AV367" i="28"/>
  <c r="AZ367" i="28"/>
  <c r="BD367" i="28"/>
  <c r="BH367" i="28"/>
  <c r="BL367" i="28"/>
  <c r="F368" i="28"/>
  <c r="J368" i="28"/>
  <c r="N368" i="28"/>
  <c r="R368" i="28"/>
  <c r="V368" i="28"/>
  <c r="Z368" i="28"/>
  <c r="AD368" i="28"/>
  <c r="AH368" i="28"/>
  <c r="AL368" i="28"/>
  <c r="AP368" i="28"/>
  <c r="AT368" i="28"/>
  <c r="AX368" i="28"/>
  <c r="BB368" i="28"/>
  <c r="BF368" i="28"/>
  <c r="BJ368" i="28"/>
  <c r="H369" i="28"/>
  <c r="L369" i="28"/>
  <c r="P369" i="28"/>
  <c r="T369" i="28"/>
  <c r="X369" i="28"/>
  <c r="AB369" i="28"/>
  <c r="AF369" i="28"/>
  <c r="AJ369" i="28"/>
  <c r="AN369" i="28"/>
  <c r="AR369" i="28"/>
  <c r="AV369" i="28"/>
  <c r="AZ369" i="28"/>
  <c r="BD369" i="28"/>
  <c r="BH369" i="28"/>
  <c r="BL369" i="28"/>
  <c r="F370" i="28"/>
  <c r="J370" i="28"/>
  <c r="O370" i="28"/>
  <c r="U370" i="28"/>
  <c r="Z370" i="28"/>
  <c r="AE370" i="28"/>
  <c r="AK370" i="28"/>
  <c r="AP370" i="28"/>
  <c r="AU370" i="28"/>
  <c r="BA370" i="28"/>
  <c r="BF370" i="28"/>
  <c r="BK370" i="28"/>
  <c r="G371" i="28"/>
  <c r="L371" i="28"/>
  <c r="Q371" i="28"/>
  <c r="W371" i="28"/>
  <c r="AB371" i="28"/>
  <c r="AG371" i="28"/>
  <c r="AM371" i="28"/>
  <c r="AR371" i="28"/>
  <c r="AW371" i="28"/>
  <c r="BC371" i="28"/>
  <c r="BH371" i="28"/>
  <c r="BM371" i="28"/>
  <c r="BL372" i="28"/>
  <c r="AH373" i="28"/>
  <c r="H374" i="28"/>
  <c r="M374" i="28"/>
  <c r="R374" i="28"/>
  <c r="X374" i="28"/>
  <c r="AC374" i="28"/>
  <c r="AH374" i="28"/>
  <c r="AN374" i="28"/>
  <c r="AS374" i="28"/>
  <c r="AX374" i="28"/>
  <c r="BD374" i="28"/>
  <c r="BI374" i="28"/>
  <c r="J375" i="28"/>
  <c r="O375" i="28"/>
  <c r="T375" i="28"/>
  <c r="Z375" i="28"/>
  <c r="AE375" i="28"/>
  <c r="AJ375" i="28"/>
  <c r="AP375" i="28"/>
  <c r="AU375" i="28"/>
  <c r="AZ375" i="28"/>
  <c r="BF375" i="28"/>
  <c r="BK375" i="28"/>
  <c r="F376" i="28"/>
  <c r="L376" i="28"/>
  <c r="Q376" i="28"/>
  <c r="AB376" i="28"/>
  <c r="L313" i="28"/>
  <c r="P313" i="28"/>
  <c r="T313" i="28"/>
  <c r="X313" i="28"/>
  <c r="AB313" i="28"/>
  <c r="AF313" i="28"/>
  <c r="AJ313" i="28"/>
  <c r="AN313" i="28"/>
  <c r="AR313" i="28"/>
  <c r="AV313" i="28"/>
  <c r="AZ313" i="28"/>
  <c r="BD313" i="28"/>
  <c r="BH313" i="28"/>
  <c r="BL313" i="28"/>
  <c r="F314" i="28"/>
  <c r="J314" i="28"/>
  <c r="N314" i="28"/>
  <c r="R314" i="28"/>
  <c r="V314" i="28"/>
  <c r="Z314" i="28"/>
  <c r="AD314" i="28"/>
  <c r="AH314" i="28"/>
  <c r="AL314" i="28"/>
  <c r="AP314" i="28"/>
  <c r="AT314" i="28"/>
  <c r="AX314" i="28"/>
  <c r="BB314" i="28"/>
  <c r="BF314" i="28"/>
  <c r="BJ314" i="28"/>
  <c r="H315" i="28"/>
  <c r="L315" i="28"/>
  <c r="P315" i="28"/>
  <c r="T315" i="28"/>
  <c r="X315" i="28"/>
  <c r="AB315" i="28"/>
  <c r="AF315" i="28"/>
  <c r="AJ315" i="28"/>
  <c r="AN315" i="28"/>
  <c r="AR315" i="28"/>
  <c r="AV315" i="28"/>
  <c r="AZ315" i="28"/>
  <c r="BD315" i="28"/>
  <c r="BH315" i="28"/>
  <c r="BL315" i="28"/>
  <c r="BK316" i="28"/>
  <c r="E318" i="28"/>
  <c r="I318" i="28"/>
  <c r="M318" i="28"/>
  <c r="Q318" i="28"/>
  <c r="U318" i="28"/>
  <c r="Y318" i="28"/>
  <c r="AC318" i="28"/>
  <c r="AG318" i="28"/>
  <c r="AK318" i="28"/>
  <c r="AO318" i="28"/>
  <c r="AS318" i="28"/>
  <c r="AW318" i="28"/>
  <c r="BA318" i="28"/>
  <c r="BE318" i="28"/>
  <c r="BI318" i="28"/>
  <c r="BM318" i="28"/>
  <c r="G319" i="28"/>
  <c r="K319" i="28"/>
  <c r="O319" i="28"/>
  <c r="S319" i="28"/>
  <c r="W319" i="28"/>
  <c r="AA319" i="28"/>
  <c r="AE319" i="28"/>
  <c r="AI319" i="28"/>
  <c r="AM319" i="28"/>
  <c r="AQ319" i="28"/>
  <c r="AU319" i="28"/>
  <c r="AY319" i="28"/>
  <c r="BC319" i="28"/>
  <c r="BG319" i="28"/>
  <c r="BK319" i="28"/>
  <c r="E320" i="28"/>
  <c r="I320" i="28"/>
  <c r="M320" i="28"/>
  <c r="Q320" i="28"/>
  <c r="U320" i="28"/>
  <c r="Y320" i="28"/>
  <c r="AC320" i="28"/>
  <c r="AG320" i="28"/>
  <c r="AK320" i="28"/>
  <c r="AO320" i="28"/>
  <c r="AS320" i="28"/>
  <c r="AW320" i="28"/>
  <c r="BA320" i="28"/>
  <c r="BE320" i="28"/>
  <c r="BI320" i="28"/>
  <c r="BM320" i="28"/>
  <c r="G321" i="28"/>
  <c r="K321" i="28"/>
  <c r="O321" i="28"/>
  <c r="S321" i="28"/>
  <c r="W321" i="28"/>
  <c r="AA321" i="28"/>
  <c r="AE321" i="28"/>
  <c r="AI321" i="28"/>
  <c r="AM321" i="28"/>
  <c r="AQ321" i="28"/>
  <c r="AU321" i="28"/>
  <c r="AY321" i="28"/>
  <c r="BC321" i="28"/>
  <c r="BG321" i="28"/>
  <c r="BK321" i="28"/>
  <c r="E322" i="28"/>
  <c r="I322" i="28"/>
  <c r="M322" i="28"/>
  <c r="Q322" i="28"/>
  <c r="U322" i="28"/>
  <c r="Y322" i="28"/>
  <c r="AC322" i="28"/>
  <c r="AG322" i="28"/>
  <c r="AK322" i="28"/>
  <c r="AO322" i="28"/>
  <c r="AS322" i="28"/>
  <c r="AW322" i="28"/>
  <c r="BA322" i="28"/>
  <c r="BE322" i="28"/>
  <c r="BI322" i="28"/>
  <c r="BM322" i="28"/>
  <c r="BL323" i="28"/>
  <c r="AH324" i="28"/>
  <c r="F325" i="28"/>
  <c r="J325" i="28"/>
  <c r="N325" i="28"/>
  <c r="R325" i="28"/>
  <c r="V325" i="28"/>
  <c r="Z325" i="28"/>
  <c r="AD325" i="28"/>
  <c r="AH325" i="28"/>
  <c r="AL325" i="28"/>
  <c r="AP325" i="28"/>
  <c r="AT325" i="28"/>
  <c r="AX325" i="28"/>
  <c r="BB325" i="28"/>
  <c r="BF325" i="28"/>
  <c r="BJ325" i="28"/>
  <c r="H326" i="28"/>
  <c r="L326" i="28"/>
  <c r="P326" i="28"/>
  <c r="T326" i="28"/>
  <c r="X326" i="28"/>
  <c r="AB326" i="28"/>
  <c r="AF326" i="28"/>
  <c r="AJ326" i="28"/>
  <c r="AN326" i="28"/>
  <c r="AR326" i="28"/>
  <c r="AV326" i="28"/>
  <c r="AZ326" i="28"/>
  <c r="BD326" i="28"/>
  <c r="BH326" i="28"/>
  <c r="BL326" i="28"/>
  <c r="F327" i="28"/>
  <c r="J327" i="28"/>
  <c r="N327" i="28"/>
  <c r="R327" i="28"/>
  <c r="V327" i="28"/>
  <c r="Z327" i="28"/>
  <c r="AD327" i="28"/>
  <c r="AH327" i="28"/>
  <c r="AL327" i="28"/>
  <c r="AP327" i="28"/>
  <c r="AT327" i="28"/>
  <c r="AX327" i="28"/>
  <c r="BB327" i="28"/>
  <c r="BF327" i="28"/>
  <c r="BJ327" i="28"/>
  <c r="H328" i="28"/>
  <c r="L328" i="28"/>
  <c r="P328" i="28"/>
  <c r="T328" i="28"/>
  <c r="X328" i="28"/>
  <c r="AB328" i="28"/>
  <c r="AF328" i="28"/>
  <c r="AJ328" i="28"/>
  <c r="AN328" i="28"/>
  <c r="AR328" i="28"/>
  <c r="AV328" i="28"/>
  <c r="AZ328" i="28"/>
  <c r="BD328" i="28"/>
  <c r="BH328" i="28"/>
  <c r="BL328" i="28"/>
  <c r="F329" i="28"/>
  <c r="J329" i="28"/>
  <c r="N329" i="28"/>
  <c r="R329" i="28"/>
  <c r="V329" i="28"/>
  <c r="Z329" i="28"/>
  <c r="AD329" i="28"/>
  <c r="AH329" i="28"/>
  <c r="AL329" i="28"/>
  <c r="AP329" i="28"/>
  <c r="AT329" i="28"/>
  <c r="AX329" i="28"/>
  <c r="BB329" i="28"/>
  <c r="BF329" i="28"/>
  <c r="BJ329" i="28"/>
  <c r="BK331" i="28"/>
  <c r="G332" i="28"/>
  <c r="K332" i="28"/>
  <c r="O332" i="28"/>
  <c r="S332" i="28"/>
  <c r="W332" i="28"/>
  <c r="AA332" i="28"/>
  <c r="AE332" i="28"/>
  <c r="AI332" i="28"/>
  <c r="AM332" i="28"/>
  <c r="AQ332" i="28"/>
  <c r="AU332" i="28"/>
  <c r="AY332" i="28"/>
  <c r="BC332" i="28"/>
  <c r="BG332" i="28"/>
  <c r="BK332" i="28"/>
  <c r="E333" i="28"/>
  <c r="I333" i="28"/>
  <c r="M333" i="28"/>
  <c r="Q333" i="28"/>
  <c r="U333" i="28"/>
  <c r="Y333" i="28"/>
  <c r="AC333" i="28"/>
  <c r="AG333" i="28"/>
  <c r="AK333" i="28"/>
  <c r="AO333" i="28"/>
  <c r="AS333" i="28"/>
  <c r="AW333" i="28"/>
  <c r="BA333" i="28"/>
  <c r="BE333" i="28"/>
  <c r="BI333" i="28"/>
  <c r="BM333" i="28"/>
  <c r="G334" i="28"/>
  <c r="K334" i="28"/>
  <c r="O334" i="28"/>
  <c r="S334" i="28"/>
  <c r="W334" i="28"/>
  <c r="AA334" i="28"/>
  <c r="AE334" i="28"/>
  <c r="AI334" i="28"/>
  <c r="AM334" i="28"/>
  <c r="AQ334" i="28"/>
  <c r="AU334" i="28"/>
  <c r="AY334" i="28"/>
  <c r="BC334" i="28"/>
  <c r="BG334" i="28"/>
  <c r="BK334" i="28"/>
  <c r="E335" i="28"/>
  <c r="I335" i="28"/>
  <c r="M335" i="28"/>
  <c r="Q335" i="28"/>
  <c r="U335" i="28"/>
  <c r="Y335" i="28"/>
  <c r="AC335" i="28"/>
  <c r="AG335" i="28"/>
  <c r="AK335" i="28"/>
  <c r="AO335" i="28"/>
  <c r="AS335" i="28"/>
  <c r="AW335" i="28"/>
  <c r="BA335" i="28"/>
  <c r="BE335" i="28"/>
  <c r="BI335" i="28"/>
  <c r="BM335" i="28"/>
  <c r="G336" i="28"/>
  <c r="K336" i="28"/>
  <c r="O336" i="28"/>
  <c r="S336" i="28"/>
  <c r="W336" i="28"/>
  <c r="AA336" i="28"/>
  <c r="AE336" i="28"/>
  <c r="AI336" i="28"/>
  <c r="AM336" i="28"/>
  <c r="AQ336" i="28"/>
  <c r="AU336" i="28"/>
  <c r="AY336" i="28"/>
  <c r="BC336" i="28"/>
  <c r="BG336" i="28"/>
  <c r="BK336" i="28"/>
  <c r="AH337" i="28"/>
  <c r="BL338" i="28"/>
  <c r="H339" i="28"/>
  <c r="L339" i="28"/>
  <c r="P339" i="28"/>
  <c r="X339" i="28"/>
  <c r="AB339" i="28"/>
  <c r="AF339" i="28"/>
  <c r="AJ339" i="28"/>
  <c r="AN339" i="28"/>
  <c r="AR339" i="28"/>
  <c r="AV339" i="28"/>
  <c r="AZ339" i="28"/>
  <c r="BD339" i="28"/>
  <c r="BH339" i="28"/>
  <c r="BL339" i="28"/>
  <c r="F340" i="28"/>
  <c r="J340" i="28"/>
  <c r="N340" i="28"/>
  <c r="R340" i="28"/>
  <c r="V340" i="28"/>
  <c r="Z340" i="28"/>
  <c r="AD340" i="28"/>
  <c r="AH340" i="28"/>
  <c r="AL340" i="28"/>
  <c r="AP340" i="28"/>
  <c r="AT340" i="28"/>
  <c r="AX340" i="28"/>
  <c r="BB340" i="28"/>
  <c r="BF340" i="28"/>
  <c r="BJ340" i="28"/>
  <c r="H341" i="28"/>
  <c r="L341" i="28"/>
  <c r="P341" i="28"/>
  <c r="T341" i="28"/>
  <c r="X341" i="28"/>
  <c r="AB341" i="28"/>
  <c r="AF341" i="28"/>
  <c r="AJ341" i="28"/>
  <c r="AN341" i="28"/>
  <c r="AR341" i="28"/>
  <c r="AV341" i="28"/>
  <c r="AZ341" i="28"/>
  <c r="BD341" i="28"/>
  <c r="BH341" i="28"/>
  <c r="BL341" i="28"/>
  <c r="F342" i="28"/>
  <c r="J342" i="28"/>
  <c r="N342" i="28"/>
  <c r="R342" i="28"/>
  <c r="V342" i="28"/>
  <c r="Z342" i="28"/>
  <c r="AD342" i="28"/>
  <c r="AH342" i="28"/>
  <c r="AL342" i="28"/>
  <c r="AP342" i="28"/>
  <c r="AT342" i="28"/>
  <c r="AX342" i="28"/>
  <c r="BB342" i="28"/>
  <c r="BF342" i="28"/>
  <c r="BJ342" i="28"/>
  <c r="H343" i="28"/>
  <c r="L343" i="28"/>
  <c r="P343" i="28"/>
  <c r="T343" i="28"/>
  <c r="X343" i="28"/>
  <c r="AB343" i="28"/>
  <c r="AF343" i="28"/>
  <c r="AJ343" i="28"/>
  <c r="AN343" i="28"/>
  <c r="AR343" i="28"/>
  <c r="AV343" i="28"/>
  <c r="AZ343" i="28"/>
  <c r="BD343" i="28"/>
  <c r="BH343" i="28"/>
  <c r="BL343" i="28"/>
  <c r="BK344" i="28"/>
  <c r="H346" i="28"/>
  <c r="L346" i="28"/>
  <c r="P346" i="28"/>
  <c r="T346" i="28"/>
  <c r="X346" i="28"/>
  <c r="AB346" i="28"/>
  <c r="AF346" i="28"/>
  <c r="AJ346" i="28"/>
  <c r="AN346" i="28"/>
  <c r="AR346" i="28"/>
  <c r="AV346" i="28"/>
  <c r="AZ346" i="28"/>
  <c r="BD346" i="28"/>
  <c r="BH346" i="28"/>
  <c r="BL346" i="28"/>
  <c r="F347" i="28"/>
  <c r="J347" i="28"/>
  <c r="N347" i="28"/>
  <c r="R347" i="28"/>
  <c r="V347" i="28"/>
  <c r="Z347" i="28"/>
  <c r="AD347" i="28"/>
  <c r="AH347" i="28"/>
  <c r="AL347" i="28"/>
  <c r="AP347" i="28"/>
  <c r="AT347" i="28"/>
  <c r="AX347" i="28"/>
  <c r="BB347" i="28"/>
  <c r="BF347" i="28"/>
  <c r="BJ347" i="28"/>
  <c r="H348" i="28"/>
  <c r="L348" i="28"/>
  <c r="P348" i="28"/>
  <c r="T348" i="28"/>
  <c r="X348" i="28"/>
  <c r="AB348" i="28"/>
  <c r="AF348" i="28"/>
  <c r="AJ348" i="28"/>
  <c r="AN348" i="28"/>
  <c r="AR348" i="28"/>
  <c r="AV348" i="28"/>
  <c r="AZ348" i="28"/>
  <c r="BD348" i="28"/>
  <c r="BH348" i="28"/>
  <c r="BL348" i="28"/>
  <c r="F349" i="28"/>
  <c r="J349" i="28"/>
  <c r="N349" i="28"/>
  <c r="R349" i="28"/>
  <c r="V349" i="28"/>
  <c r="Z349" i="28"/>
  <c r="AD349" i="28"/>
  <c r="AH349" i="28"/>
  <c r="AL349" i="28"/>
  <c r="AP349" i="28"/>
  <c r="AT349" i="28"/>
  <c r="AX349" i="28"/>
  <c r="BB349" i="28"/>
  <c r="BF349" i="28"/>
  <c r="BJ349" i="28"/>
  <c r="H350" i="28"/>
  <c r="L350" i="28"/>
  <c r="P350" i="28"/>
  <c r="T350" i="28"/>
  <c r="X350" i="28"/>
  <c r="AB350" i="28"/>
  <c r="AF350" i="28"/>
  <c r="AJ350" i="28"/>
  <c r="AN350" i="28"/>
  <c r="AR350" i="28"/>
  <c r="AV350" i="28"/>
  <c r="AZ350" i="28"/>
  <c r="BD350" i="28"/>
  <c r="BH350" i="28"/>
  <c r="BL350" i="28"/>
  <c r="BK351" i="28"/>
  <c r="H353" i="28"/>
  <c r="L353" i="28"/>
  <c r="P353" i="28"/>
  <c r="T353" i="28"/>
  <c r="X353" i="28"/>
  <c r="AB353" i="28"/>
  <c r="AF353" i="28"/>
  <c r="AJ353" i="28"/>
  <c r="AN353" i="28"/>
  <c r="AR353" i="28"/>
  <c r="AV353" i="28"/>
  <c r="AZ353" i="28"/>
  <c r="BD353" i="28"/>
  <c r="BH353" i="28"/>
  <c r="BL353" i="28"/>
  <c r="F354" i="28"/>
  <c r="J354" i="28"/>
  <c r="N354" i="28"/>
  <c r="R354" i="28"/>
  <c r="V354" i="28"/>
  <c r="Z354" i="28"/>
  <c r="AD354" i="28"/>
  <c r="AH354" i="28"/>
  <c r="AL354" i="28"/>
  <c r="AP354" i="28"/>
  <c r="AT354" i="28"/>
  <c r="AX354" i="28"/>
  <c r="BB354" i="28"/>
  <c r="BF354" i="28"/>
  <c r="BJ354" i="28"/>
  <c r="H355" i="28"/>
  <c r="L355" i="28"/>
  <c r="P355" i="28"/>
  <c r="T355" i="28"/>
  <c r="X355" i="28"/>
  <c r="AB355" i="28"/>
  <c r="AF355" i="28"/>
  <c r="AJ355" i="28"/>
  <c r="AN355" i="28"/>
  <c r="AR355" i="28"/>
  <c r="AV355" i="28"/>
  <c r="AZ355" i="28"/>
  <c r="BD355" i="28"/>
  <c r="BH355" i="28"/>
  <c r="BL355" i="28"/>
  <c r="F356" i="28"/>
  <c r="J356" i="28"/>
  <c r="N356" i="28"/>
  <c r="R356" i="28"/>
  <c r="V356" i="28"/>
  <c r="Z356" i="28"/>
  <c r="AD356" i="28"/>
  <c r="AH356" i="28"/>
  <c r="AL356" i="28"/>
  <c r="AP356" i="28"/>
  <c r="AT356" i="28"/>
  <c r="AX356" i="28"/>
  <c r="BB356" i="28"/>
  <c r="BF356" i="28"/>
  <c r="BJ356" i="28"/>
  <c r="H357" i="28"/>
  <c r="L357" i="28"/>
  <c r="P357" i="28"/>
  <c r="T357" i="28"/>
  <c r="X357" i="28"/>
  <c r="AB357" i="28"/>
  <c r="AF357" i="28"/>
  <c r="AJ357" i="28"/>
  <c r="AN357" i="28"/>
  <c r="AR357" i="28"/>
  <c r="AV357" i="28"/>
  <c r="AZ357" i="28"/>
  <c r="BD357" i="28"/>
  <c r="BH357" i="28"/>
  <c r="BL357" i="28"/>
  <c r="BK358" i="28"/>
  <c r="H360" i="28"/>
  <c r="L360" i="28"/>
  <c r="P360" i="28"/>
  <c r="T360" i="28"/>
  <c r="X360" i="28"/>
  <c r="AB360" i="28"/>
  <c r="AF360" i="28"/>
  <c r="AJ360" i="28"/>
  <c r="AN360" i="28"/>
  <c r="AR360" i="28"/>
  <c r="AV360" i="28"/>
  <c r="AZ360" i="28"/>
  <c r="BD360" i="28"/>
  <c r="BH360" i="28"/>
  <c r="BL360" i="28"/>
  <c r="F361" i="28"/>
  <c r="J361" i="28"/>
  <c r="N361" i="28"/>
  <c r="R361" i="28"/>
  <c r="V361" i="28"/>
  <c r="Z361" i="28"/>
  <c r="AD361" i="28"/>
  <c r="AH361" i="28"/>
  <c r="AL361" i="28"/>
  <c r="AP361" i="28"/>
  <c r="AT361" i="28"/>
  <c r="AX361" i="28"/>
  <c r="BB361" i="28"/>
  <c r="BF361" i="28"/>
  <c r="BJ361" i="28"/>
  <c r="H362" i="28"/>
  <c r="L362" i="28"/>
  <c r="P362" i="28"/>
  <c r="T362" i="28"/>
  <c r="X362" i="28"/>
  <c r="AB362" i="28"/>
  <c r="AF362" i="28"/>
  <c r="AJ362" i="28"/>
  <c r="AN362" i="28"/>
  <c r="AR362" i="28"/>
  <c r="AV362" i="28"/>
  <c r="AZ362" i="28"/>
  <c r="BD362" i="28"/>
  <c r="BH362" i="28"/>
  <c r="BL362" i="28"/>
  <c r="F363" i="28"/>
  <c r="J363" i="28"/>
  <c r="N363" i="28"/>
  <c r="R363" i="28"/>
  <c r="V363" i="28"/>
  <c r="Z363" i="28"/>
  <c r="AD363" i="28"/>
  <c r="AH363" i="28"/>
  <c r="AL363" i="28"/>
  <c r="AP363" i="28"/>
  <c r="AT363" i="28"/>
  <c r="AX363" i="28"/>
  <c r="BB363" i="28"/>
  <c r="BF363" i="28"/>
  <c r="BJ363" i="28"/>
  <c r="H364" i="28"/>
  <c r="L364" i="28"/>
  <c r="P364" i="28"/>
  <c r="T364" i="28"/>
  <c r="X364" i="28"/>
  <c r="AB364" i="28"/>
  <c r="AF364" i="28"/>
  <c r="AJ364" i="28"/>
  <c r="AN364" i="28"/>
  <c r="AR364" i="28"/>
  <c r="AV364" i="28"/>
  <c r="AZ364" i="28"/>
  <c r="BD364" i="28"/>
  <c r="BH364" i="28"/>
  <c r="BL364" i="28"/>
  <c r="BK365" i="28"/>
  <c r="E367" i="28"/>
  <c r="I367" i="28"/>
  <c r="M367" i="28"/>
  <c r="Q367" i="28"/>
  <c r="U367" i="28"/>
  <c r="Y367" i="28"/>
  <c r="AC367" i="28"/>
  <c r="AG367" i="28"/>
  <c r="AK367" i="28"/>
  <c r="AO367" i="28"/>
  <c r="AS367" i="28"/>
  <c r="AW367" i="28"/>
  <c r="BA367" i="28"/>
  <c r="BE367" i="28"/>
  <c r="BI367" i="28"/>
  <c r="BM367" i="28"/>
  <c r="G368" i="28"/>
  <c r="K368" i="28"/>
  <c r="O368" i="28"/>
  <c r="S368" i="28"/>
  <c r="W368" i="28"/>
  <c r="AA368" i="28"/>
  <c r="AE368" i="28"/>
  <c r="AI368" i="28"/>
  <c r="AM368" i="28"/>
  <c r="AQ368" i="28"/>
  <c r="AU368" i="28"/>
  <c r="AY368" i="28"/>
  <c r="BC368" i="28"/>
  <c r="BG368" i="28"/>
  <c r="BK368" i="28"/>
  <c r="E369" i="28"/>
  <c r="I369" i="28"/>
  <c r="M369" i="28"/>
  <c r="Q369" i="28"/>
  <c r="U369" i="28"/>
  <c r="Y369" i="28"/>
  <c r="AC369" i="28"/>
  <c r="AG369" i="28"/>
  <c r="AK369" i="28"/>
  <c r="AO369" i="28"/>
  <c r="AS369" i="28"/>
  <c r="AW369" i="28"/>
  <c r="BA369" i="28"/>
  <c r="BE369" i="28"/>
  <c r="BI369" i="28"/>
  <c r="BM369" i="28"/>
  <c r="G370" i="28"/>
  <c r="K370" i="28"/>
  <c r="Q370" i="28"/>
  <c r="V370" i="28"/>
  <c r="AA370" i="28"/>
  <c r="AG370" i="28"/>
  <c r="AL370" i="28"/>
  <c r="AQ370" i="28"/>
  <c r="AW370" i="28"/>
  <c r="BB370" i="28"/>
  <c r="BG370" i="28"/>
  <c r="BM370" i="28"/>
  <c r="H371" i="28"/>
  <c r="M371" i="28"/>
  <c r="S371" i="28"/>
  <c r="X371" i="28"/>
  <c r="AC371" i="28"/>
  <c r="AI371" i="28"/>
  <c r="AN371" i="28"/>
  <c r="AS371" i="28"/>
  <c r="AY371" i="28"/>
  <c r="BD371" i="28"/>
  <c r="BI371" i="28"/>
  <c r="BL373" i="28"/>
  <c r="I374" i="28"/>
  <c r="N374" i="28"/>
  <c r="T374" i="28"/>
  <c r="Y374" i="28"/>
  <c r="AD374" i="28"/>
  <c r="AJ374" i="28"/>
  <c r="AO374" i="28"/>
  <c r="AT374" i="28"/>
  <c r="AZ374" i="28"/>
  <c r="BE374" i="28"/>
  <c r="BJ374" i="28"/>
  <c r="F375" i="28"/>
  <c r="K375" i="28"/>
  <c r="P375" i="28"/>
  <c r="V375" i="28"/>
  <c r="AA375" i="28"/>
  <c r="AF375" i="28"/>
  <c r="AL375" i="28"/>
  <c r="AQ375" i="28"/>
  <c r="AV375" i="28"/>
  <c r="BB375" i="28"/>
  <c r="BG375" i="28"/>
  <c r="BL375" i="28"/>
  <c r="H376" i="28"/>
  <c r="M376" i="28"/>
  <c r="R376" i="28"/>
  <c r="AF376" i="28"/>
  <c r="M313" i="28"/>
  <c r="Q313" i="28"/>
  <c r="U313" i="28"/>
  <c r="Y313" i="28"/>
  <c r="AC313" i="28"/>
  <c r="AG313" i="28"/>
  <c r="AK313" i="28"/>
  <c r="AO313" i="28"/>
  <c r="AS313" i="28"/>
  <c r="AW313" i="28"/>
  <c r="BA313" i="28"/>
  <c r="BE313" i="28"/>
  <c r="BI313" i="28"/>
  <c r="BM313" i="28"/>
  <c r="G314" i="28"/>
  <c r="K314" i="28"/>
  <c r="O314" i="28"/>
  <c r="S314" i="28"/>
  <c r="W314" i="28"/>
  <c r="AA314" i="28"/>
  <c r="AE314" i="28"/>
  <c r="AI314" i="28"/>
  <c r="AM314" i="28"/>
  <c r="AQ314" i="28"/>
  <c r="AU314" i="28"/>
  <c r="AY314" i="28"/>
  <c r="BC314" i="28"/>
  <c r="BG314" i="28"/>
  <c r="BK314" i="28"/>
  <c r="E315" i="28"/>
  <c r="I315" i="28"/>
  <c r="M315" i="28"/>
  <c r="Q315" i="28"/>
  <c r="U315" i="28"/>
  <c r="Y315" i="28"/>
  <c r="AC315" i="28"/>
  <c r="AG315" i="28"/>
  <c r="AK315" i="28"/>
  <c r="AO315" i="28"/>
  <c r="AS315" i="28"/>
  <c r="AW315" i="28"/>
  <c r="BA315" i="28"/>
  <c r="BE315" i="28"/>
  <c r="BI315" i="28"/>
  <c r="BM315" i="28"/>
  <c r="BL316" i="28"/>
  <c r="AH317" i="28"/>
  <c r="F318" i="28"/>
  <c r="J318" i="28"/>
  <c r="N318" i="28"/>
  <c r="R318" i="28"/>
  <c r="V318" i="28"/>
  <c r="Z318" i="28"/>
  <c r="AD318" i="28"/>
  <c r="AH318" i="28"/>
  <c r="AL318" i="28"/>
  <c r="AP318" i="28"/>
  <c r="AT318" i="28"/>
  <c r="AX318" i="28"/>
  <c r="BB318" i="28"/>
  <c r="BF318" i="28"/>
  <c r="BJ318" i="28"/>
  <c r="H319" i="28"/>
  <c r="L319" i="28"/>
  <c r="P319" i="28"/>
  <c r="T319" i="28"/>
  <c r="X319" i="28"/>
  <c r="AB319" i="28"/>
  <c r="AF319" i="28"/>
  <c r="AJ319" i="28"/>
  <c r="AN319" i="28"/>
  <c r="AR319" i="28"/>
  <c r="AV319" i="28"/>
  <c r="AZ319" i="28"/>
  <c r="BD319" i="28"/>
  <c r="BH319" i="28"/>
  <c r="BL319" i="28"/>
  <c r="F320" i="28"/>
  <c r="J320" i="28"/>
  <c r="N320" i="28"/>
  <c r="R320" i="28"/>
  <c r="V320" i="28"/>
  <c r="Z320" i="28"/>
  <c r="AD320" i="28"/>
  <c r="AH320" i="28"/>
  <c r="AL320" i="28"/>
  <c r="AP320" i="28"/>
  <c r="AT320" i="28"/>
  <c r="AX320" i="28"/>
  <c r="BB320" i="28"/>
  <c r="BF320" i="28"/>
  <c r="BJ320" i="28"/>
  <c r="H321" i="28"/>
  <c r="L321" i="28"/>
  <c r="P321" i="28"/>
  <c r="T321" i="28"/>
  <c r="X321" i="28"/>
  <c r="AB321" i="28"/>
  <c r="AF321" i="28"/>
  <c r="AJ321" i="28"/>
  <c r="AN321" i="28"/>
  <c r="AR321" i="28"/>
  <c r="AV321" i="28"/>
  <c r="AZ321" i="28"/>
  <c r="BD321" i="28"/>
  <c r="BH321" i="28"/>
  <c r="BL321" i="28"/>
  <c r="F322" i="28"/>
  <c r="J322" i="28"/>
  <c r="N322" i="28"/>
  <c r="R322" i="28"/>
  <c r="V322" i="28"/>
  <c r="Z322" i="28"/>
  <c r="AD322" i="28"/>
  <c r="AH322" i="28"/>
  <c r="AL322" i="28"/>
  <c r="AP322" i="28"/>
  <c r="AT322" i="28"/>
  <c r="AX322" i="28"/>
  <c r="BB322" i="28"/>
  <c r="BF322" i="28"/>
  <c r="BJ322" i="28"/>
  <c r="BK324" i="28"/>
  <c r="G325" i="28"/>
  <c r="K325" i="28"/>
  <c r="O325" i="28"/>
  <c r="S325" i="28"/>
  <c r="W325" i="28"/>
  <c r="AA325" i="28"/>
  <c r="AE325" i="28"/>
  <c r="AI325" i="28"/>
  <c r="AM325" i="28"/>
  <c r="AQ325" i="28"/>
  <c r="AU325" i="28"/>
  <c r="AY325" i="28"/>
  <c r="BC325" i="28"/>
  <c r="BG325" i="28"/>
  <c r="BK325" i="28"/>
  <c r="E326" i="28"/>
  <c r="I326" i="28"/>
  <c r="M326" i="28"/>
  <c r="Q326" i="28"/>
  <c r="U326" i="28"/>
  <c r="Y326" i="28"/>
  <c r="AC326" i="28"/>
  <c r="AG326" i="28"/>
  <c r="AK326" i="28"/>
  <c r="AO326" i="28"/>
  <c r="AS326" i="28"/>
  <c r="AW326" i="28"/>
  <c r="BA326" i="28"/>
  <c r="BE326" i="28"/>
  <c r="BI326" i="28"/>
  <c r="BM326" i="28"/>
  <c r="G327" i="28"/>
  <c r="K327" i="28"/>
  <c r="O327" i="28"/>
  <c r="S327" i="28"/>
  <c r="W327" i="28"/>
  <c r="AA327" i="28"/>
  <c r="AE327" i="28"/>
  <c r="AI327" i="28"/>
  <c r="AM327" i="28"/>
  <c r="AQ327" i="28"/>
  <c r="AU327" i="28"/>
  <c r="AY327" i="28"/>
  <c r="BC327" i="28"/>
  <c r="BG327" i="28"/>
  <c r="BK327" i="28"/>
  <c r="E328" i="28"/>
  <c r="I328" i="28"/>
  <c r="M328" i="28"/>
  <c r="Q328" i="28"/>
  <c r="U328" i="28"/>
  <c r="Y328" i="28"/>
  <c r="AC328" i="28"/>
  <c r="AG328" i="28"/>
  <c r="AK328" i="28"/>
  <c r="AO328" i="28"/>
  <c r="AS328" i="28"/>
  <c r="AW328" i="28"/>
  <c r="BA328" i="28"/>
  <c r="BE328" i="28"/>
  <c r="BI328" i="28"/>
  <c r="BM328" i="28"/>
  <c r="G329" i="28"/>
  <c r="K329" i="28"/>
  <c r="O329" i="28"/>
  <c r="S329" i="28"/>
  <c r="W329" i="28"/>
  <c r="AA329" i="28"/>
  <c r="AE329" i="28"/>
  <c r="AI329" i="28"/>
  <c r="AM329" i="28"/>
  <c r="AQ329" i="28"/>
  <c r="AU329" i="28"/>
  <c r="AY329" i="28"/>
  <c r="BC329" i="28"/>
  <c r="BG329" i="28"/>
  <c r="BK329" i="28"/>
  <c r="AH330" i="28"/>
  <c r="BL331" i="28"/>
  <c r="H332" i="28"/>
  <c r="L332" i="28"/>
  <c r="P332" i="28"/>
  <c r="X332" i="28"/>
  <c r="AB332" i="28"/>
  <c r="AF332" i="28"/>
  <c r="AJ332" i="28"/>
  <c r="AN332" i="28"/>
  <c r="AR332" i="28"/>
  <c r="AV332" i="28"/>
  <c r="AZ332" i="28"/>
  <c r="BD332" i="28"/>
  <c r="BH332" i="28"/>
  <c r="BL332" i="28"/>
  <c r="F333" i="28"/>
  <c r="J333" i="28"/>
  <c r="N333" i="28"/>
  <c r="R333" i="28"/>
  <c r="V333" i="28"/>
  <c r="Z333" i="28"/>
  <c r="AD333" i="28"/>
  <c r="AH333" i="28"/>
  <c r="AL333" i="28"/>
  <c r="AP333" i="28"/>
  <c r="AT333" i="28"/>
  <c r="AX333" i="28"/>
  <c r="BB333" i="28"/>
  <c r="BF333" i="28"/>
  <c r="BJ333" i="28"/>
  <c r="H334" i="28"/>
  <c r="L334" i="28"/>
  <c r="P334" i="28"/>
  <c r="T334" i="28"/>
  <c r="X334" i="28"/>
  <c r="AB334" i="28"/>
  <c r="AF334" i="28"/>
  <c r="AJ334" i="28"/>
  <c r="AN334" i="28"/>
  <c r="AR334" i="28"/>
  <c r="AV334" i="28"/>
  <c r="AZ334" i="28"/>
  <c r="BD334" i="28"/>
  <c r="BH334" i="28"/>
  <c r="BL334" i="28"/>
  <c r="F335" i="28"/>
  <c r="J335" i="28"/>
  <c r="N335" i="28"/>
  <c r="R335" i="28"/>
  <c r="V335" i="28"/>
  <c r="Z335" i="28"/>
  <c r="AD335" i="28"/>
  <c r="AH335" i="28"/>
  <c r="AL335" i="28"/>
  <c r="AP335" i="28"/>
  <c r="AT335" i="28"/>
  <c r="AX335" i="28"/>
  <c r="BB335" i="28"/>
  <c r="BF335" i="28"/>
  <c r="BJ335" i="28"/>
  <c r="H336" i="28"/>
  <c r="L336" i="28"/>
  <c r="P336" i="28"/>
  <c r="T336" i="28"/>
  <c r="X336" i="28"/>
  <c r="AB336" i="28"/>
  <c r="AF336" i="28"/>
  <c r="AJ336" i="28"/>
  <c r="AN336" i="28"/>
  <c r="AR336" i="28"/>
  <c r="AV336" i="28"/>
  <c r="AZ336" i="28"/>
  <c r="BD336" i="28"/>
  <c r="BH336" i="28"/>
  <c r="BL336" i="28"/>
  <c r="BK337" i="28"/>
  <c r="E339" i="28"/>
  <c r="I339" i="28"/>
  <c r="M339" i="28"/>
  <c r="Q339" i="28"/>
  <c r="U339" i="28"/>
  <c r="Y339" i="28"/>
  <c r="AC339" i="28"/>
  <c r="AG339" i="28"/>
  <c r="AK339" i="28"/>
  <c r="AO339" i="28"/>
  <c r="AS339" i="28"/>
  <c r="AW339" i="28"/>
  <c r="BA339" i="28"/>
  <c r="BE339" i="28"/>
  <c r="BI339" i="28"/>
  <c r="BM339" i="28"/>
  <c r="G340" i="28"/>
  <c r="K340" i="28"/>
  <c r="O340" i="28"/>
  <c r="S340" i="28"/>
  <c r="W340" i="28"/>
  <c r="AA340" i="28"/>
  <c r="AE340" i="28"/>
  <c r="AI340" i="28"/>
  <c r="AM340" i="28"/>
  <c r="AQ340" i="28"/>
  <c r="AU340" i="28"/>
  <c r="AY340" i="28"/>
  <c r="BC340" i="28"/>
  <c r="BG340" i="28"/>
  <c r="BK340" i="28"/>
  <c r="E341" i="28"/>
  <c r="I341" i="28"/>
  <c r="M341" i="28"/>
  <c r="Q341" i="28"/>
  <c r="U341" i="28"/>
  <c r="Y341" i="28"/>
  <c r="AC341" i="28"/>
  <c r="AG341" i="28"/>
  <c r="AK341" i="28"/>
  <c r="AO341" i="28"/>
  <c r="AS341" i="28"/>
  <c r="AW341" i="28"/>
  <c r="BA341" i="28"/>
  <c r="BE341" i="28"/>
  <c r="BI341" i="28"/>
  <c r="BM341" i="28"/>
  <c r="G342" i="28"/>
  <c r="K342" i="28"/>
  <c r="O342" i="28"/>
  <c r="S342" i="28"/>
  <c r="W342" i="28"/>
  <c r="AA342" i="28"/>
  <c r="AE342" i="28"/>
  <c r="AI342" i="28"/>
  <c r="AM342" i="28"/>
  <c r="AQ342" i="28"/>
  <c r="AU342" i="28"/>
  <c r="AY342" i="28"/>
  <c r="BC342" i="28"/>
  <c r="BG342" i="28"/>
  <c r="BK342" i="28"/>
  <c r="E343" i="28"/>
  <c r="I343" i="28"/>
  <c r="M343" i="28"/>
  <c r="Q343" i="28"/>
  <c r="U343" i="28"/>
  <c r="Y343" i="28"/>
  <c r="AC343" i="28"/>
  <c r="AG343" i="28"/>
  <c r="AK343" i="28"/>
  <c r="AO343" i="28"/>
  <c r="AS343" i="28"/>
  <c r="AW343" i="28"/>
  <c r="BA343" i="28"/>
  <c r="BE343" i="28"/>
  <c r="BI343" i="28"/>
  <c r="BM343" i="28"/>
  <c r="BL344" i="28"/>
  <c r="AH345" i="28"/>
  <c r="E346" i="28"/>
  <c r="I346" i="28"/>
  <c r="M346" i="28"/>
  <c r="Q346" i="28"/>
  <c r="U346" i="28"/>
  <c r="Y346" i="28"/>
  <c r="AC346" i="28"/>
  <c r="AG346" i="28"/>
  <c r="AK346" i="28"/>
  <c r="AO346" i="28"/>
  <c r="AS346" i="28"/>
  <c r="AW346" i="28"/>
  <c r="BA346" i="28"/>
  <c r="BE346" i="28"/>
  <c r="BI346" i="28"/>
  <c r="BM346" i="28"/>
  <c r="G347" i="28"/>
  <c r="K347" i="28"/>
  <c r="O347" i="28"/>
  <c r="S347" i="28"/>
  <c r="W347" i="28"/>
  <c r="AA347" i="28"/>
  <c r="AE347" i="28"/>
  <c r="AI347" i="28"/>
  <c r="AM347" i="28"/>
  <c r="AQ347" i="28"/>
  <c r="AU347" i="28"/>
  <c r="AY347" i="28"/>
  <c r="BC347" i="28"/>
  <c r="BG347" i="28"/>
  <c r="BK347" i="28"/>
  <c r="E348" i="28"/>
  <c r="I348" i="28"/>
  <c r="M348" i="28"/>
  <c r="Q348" i="28"/>
  <c r="U348" i="28"/>
  <c r="Y348" i="28"/>
  <c r="AC348" i="28"/>
  <c r="AG348" i="28"/>
  <c r="AK348" i="28"/>
  <c r="AO348" i="28"/>
  <c r="AS348" i="28"/>
  <c r="AW348" i="28"/>
  <c r="BA348" i="28"/>
  <c r="BE348" i="28"/>
  <c r="BI348" i="28"/>
  <c r="BM348" i="28"/>
  <c r="G349" i="28"/>
  <c r="K349" i="28"/>
  <c r="O349" i="28"/>
  <c r="S349" i="28"/>
  <c r="W349" i="28"/>
  <c r="AA349" i="28"/>
  <c r="AE349" i="28"/>
  <c r="AI349" i="28"/>
  <c r="AM349" i="28"/>
  <c r="AQ349" i="28"/>
  <c r="AU349" i="28"/>
  <c r="AY349" i="28"/>
  <c r="BC349" i="28"/>
  <c r="BG349" i="28"/>
  <c r="BK349" i="28"/>
  <c r="E350" i="28"/>
  <c r="I350" i="28"/>
  <c r="M350" i="28"/>
  <c r="Q350" i="28"/>
  <c r="U350" i="28"/>
  <c r="Y350" i="28"/>
  <c r="AC350" i="28"/>
  <c r="AG350" i="28"/>
  <c r="AK350" i="28"/>
  <c r="AO350" i="28"/>
  <c r="AS350" i="28"/>
  <c r="AW350" i="28"/>
  <c r="BA350" i="28"/>
  <c r="BE350" i="28"/>
  <c r="BI350" i="28"/>
  <c r="BM350" i="28"/>
  <c r="BL351" i="28"/>
  <c r="AH352" i="28"/>
  <c r="E353" i="28"/>
  <c r="I353" i="28"/>
  <c r="M353" i="28"/>
  <c r="Q353" i="28"/>
  <c r="U353" i="28"/>
  <c r="Y353" i="28"/>
  <c r="AC353" i="28"/>
  <c r="AG353" i="28"/>
  <c r="AK353" i="28"/>
  <c r="AO353" i="28"/>
  <c r="AS353" i="28"/>
  <c r="AW353" i="28"/>
  <c r="BA353" i="28"/>
  <c r="BE353" i="28"/>
  <c r="BI353" i="28"/>
  <c r="BM353" i="28"/>
  <c r="G354" i="28"/>
  <c r="K354" i="28"/>
  <c r="O354" i="28"/>
  <c r="S354" i="28"/>
  <c r="W354" i="28"/>
  <c r="AA354" i="28"/>
  <c r="AE354" i="28"/>
  <c r="AI354" i="28"/>
  <c r="AM354" i="28"/>
  <c r="AQ354" i="28"/>
  <c r="AU354" i="28"/>
  <c r="AY354" i="28"/>
  <c r="BC354" i="28"/>
  <c r="BG354" i="28"/>
  <c r="BK354" i="28"/>
  <c r="E355" i="28"/>
  <c r="I355" i="28"/>
  <c r="M355" i="28"/>
  <c r="Q355" i="28"/>
  <c r="U355" i="28"/>
  <c r="Y355" i="28"/>
  <c r="AC355" i="28"/>
  <c r="AG355" i="28"/>
  <c r="AK355" i="28"/>
  <c r="AO355" i="28"/>
  <c r="AS355" i="28"/>
  <c r="AW355" i="28"/>
  <c r="BA355" i="28"/>
  <c r="BE355" i="28"/>
  <c r="BI355" i="28"/>
  <c r="BM355" i="28"/>
  <c r="G356" i="28"/>
  <c r="K356" i="28"/>
  <c r="O356" i="28"/>
  <c r="S356" i="28"/>
  <c r="W356" i="28"/>
  <c r="AA356" i="28"/>
  <c r="AE356" i="28"/>
  <c r="AI356" i="28"/>
  <c r="AM356" i="28"/>
  <c r="AQ356" i="28"/>
  <c r="AU356" i="28"/>
  <c r="AY356" i="28"/>
  <c r="BC356" i="28"/>
  <c r="BG356" i="28"/>
  <c r="BK356" i="28"/>
  <c r="E357" i="28"/>
  <c r="I357" i="28"/>
  <c r="M357" i="28"/>
  <c r="Q357" i="28"/>
  <c r="U357" i="28"/>
  <c r="Y357" i="28"/>
  <c r="AC357" i="28"/>
  <c r="AG357" i="28"/>
  <c r="AK357" i="28"/>
  <c r="AO357" i="28"/>
  <c r="AS357" i="28"/>
  <c r="AW357" i="28"/>
  <c r="BA357" i="28"/>
  <c r="BE357" i="28"/>
  <c r="BI357" i="28"/>
  <c r="BM357" i="28"/>
  <c r="BL358" i="28"/>
  <c r="AH359" i="28"/>
  <c r="E360" i="28"/>
  <c r="I360" i="28"/>
  <c r="M360" i="28"/>
  <c r="Q360" i="28"/>
  <c r="U360" i="28"/>
  <c r="Y360" i="28"/>
  <c r="AC360" i="28"/>
  <c r="AG360" i="28"/>
  <c r="AK360" i="28"/>
  <c r="AO360" i="28"/>
  <c r="AS360" i="28"/>
  <c r="AW360" i="28"/>
  <c r="BA360" i="28"/>
  <c r="BE360" i="28"/>
  <c r="BI360" i="28"/>
  <c r="BM360" i="28"/>
  <c r="G361" i="28"/>
  <c r="K361" i="28"/>
  <c r="O361" i="28"/>
  <c r="S361" i="28"/>
  <c r="W361" i="28"/>
  <c r="AA361" i="28"/>
  <c r="AE361" i="28"/>
  <c r="AI361" i="28"/>
  <c r="AM361" i="28"/>
  <c r="AQ361" i="28"/>
  <c r="AU361" i="28"/>
  <c r="AY361" i="28"/>
  <c r="BC361" i="28"/>
  <c r="BG361" i="28"/>
  <c r="BK361" i="28"/>
  <c r="E362" i="28"/>
  <c r="I362" i="28"/>
  <c r="M362" i="28"/>
  <c r="Q362" i="28"/>
  <c r="U362" i="28"/>
  <c r="Y362" i="28"/>
  <c r="AC362" i="28"/>
  <c r="AG362" i="28"/>
  <c r="AK362" i="28"/>
  <c r="AO362" i="28"/>
  <c r="AS362" i="28"/>
  <c r="AW362" i="28"/>
  <c r="BA362" i="28"/>
  <c r="BE362" i="28"/>
  <c r="BI362" i="28"/>
  <c r="BM362" i="28"/>
  <c r="G363" i="28"/>
  <c r="K363" i="28"/>
  <c r="O363" i="28"/>
  <c r="S363" i="28"/>
  <c r="W363" i="28"/>
  <c r="AA363" i="28"/>
  <c r="AE363" i="28"/>
  <c r="AI363" i="28"/>
  <c r="AM363" i="28"/>
  <c r="AQ363" i="28"/>
  <c r="AU363" i="28"/>
  <c r="AY363" i="28"/>
  <c r="BC363" i="28"/>
  <c r="BG363" i="28"/>
  <c r="BK363" i="28"/>
  <c r="E364" i="28"/>
  <c r="I364" i="28"/>
  <c r="M364" i="28"/>
  <c r="Q364" i="28"/>
  <c r="U364" i="28"/>
  <c r="Y364" i="28"/>
  <c r="AC364" i="28"/>
  <c r="AG364" i="28"/>
  <c r="AK364" i="28"/>
  <c r="AO364" i="28"/>
  <c r="AS364" i="28"/>
  <c r="AW364" i="28"/>
  <c r="BA364" i="28"/>
  <c r="BE364" i="28"/>
  <c r="BI364" i="28"/>
  <c r="BM364" i="28"/>
  <c r="BL365" i="28"/>
  <c r="AH366" i="28"/>
  <c r="F367" i="28"/>
  <c r="J367" i="28"/>
  <c r="N367" i="28"/>
  <c r="R367" i="28"/>
  <c r="V367" i="28"/>
  <c r="Z367" i="28"/>
  <c r="AD367" i="28"/>
  <c r="AH367" i="28"/>
  <c r="AL367" i="28"/>
  <c r="AP367" i="28"/>
  <c r="AT367" i="28"/>
  <c r="AX367" i="28"/>
  <c r="BB367" i="28"/>
  <c r="BF367" i="28"/>
  <c r="BJ367" i="28"/>
  <c r="H368" i="28"/>
  <c r="L368" i="28"/>
  <c r="P368" i="28"/>
  <c r="T368" i="28"/>
  <c r="X368" i="28"/>
  <c r="AB368" i="28"/>
  <c r="AF368" i="28"/>
  <c r="AJ368" i="28"/>
  <c r="AN368" i="28"/>
  <c r="AR368" i="28"/>
  <c r="AV368" i="28"/>
  <c r="AZ368" i="28"/>
  <c r="BD368" i="28"/>
  <c r="BH368" i="28"/>
  <c r="BL368" i="28"/>
  <c r="F369" i="28"/>
  <c r="J369" i="28"/>
  <c r="N369" i="28"/>
  <c r="R369" i="28"/>
  <c r="V369" i="28"/>
  <c r="Z369" i="28"/>
  <c r="AD369" i="28"/>
  <c r="AH369" i="28"/>
  <c r="AL369" i="28"/>
  <c r="AP369" i="28"/>
  <c r="AT369" i="28"/>
  <c r="AX369" i="28"/>
  <c r="BB369" i="28"/>
  <c r="BF369" i="28"/>
  <c r="BJ369" i="28"/>
  <c r="H370" i="28"/>
  <c r="M370" i="28"/>
  <c r="R370" i="28"/>
  <c r="W370" i="28"/>
  <c r="AC370" i="28"/>
  <c r="AH370" i="28"/>
  <c r="AM370" i="28"/>
  <c r="AS370" i="28"/>
  <c r="AX370" i="28"/>
  <c r="BC370" i="28"/>
  <c r="BI370" i="28"/>
  <c r="I371" i="28"/>
  <c r="O371" i="28"/>
  <c r="T371" i="28"/>
  <c r="Y371" i="28"/>
  <c r="AE371" i="28"/>
  <c r="AJ371" i="28"/>
  <c r="AO371" i="28"/>
  <c r="AU371" i="28"/>
  <c r="AZ371" i="28"/>
  <c r="BE371" i="28"/>
  <c r="BK371" i="28"/>
  <c r="AH372" i="28"/>
  <c r="E374" i="28"/>
  <c r="J374" i="28"/>
  <c r="P374" i="28"/>
  <c r="U374" i="28"/>
  <c r="Z374" i="28"/>
  <c r="AF374" i="28"/>
  <c r="AK374" i="28"/>
  <c r="AP374" i="28"/>
  <c r="AV374" i="28"/>
  <c r="BA374" i="28"/>
  <c r="BF374" i="28"/>
  <c r="BL374" i="28"/>
  <c r="G375" i="28"/>
  <c r="L375" i="28"/>
  <c r="R375" i="28"/>
  <c r="W375" i="28"/>
  <c r="AB375" i="28"/>
  <c r="AH375" i="28"/>
  <c r="AM375" i="28"/>
  <c r="AR375" i="28"/>
  <c r="AX375" i="28"/>
  <c r="BC375" i="28"/>
  <c r="BH375" i="28"/>
  <c r="I376" i="28"/>
  <c r="N376" i="28"/>
  <c r="T376" i="28"/>
  <c r="AJ376" i="28"/>
  <c r="AZ325" i="28"/>
  <c r="BD325" i="28"/>
  <c r="BH325" i="28"/>
  <c r="BL325" i="28"/>
  <c r="F326" i="28"/>
  <c r="J326" i="28"/>
  <c r="N326" i="28"/>
  <c r="R326" i="28"/>
  <c r="V326" i="28"/>
  <c r="Z326" i="28"/>
  <c r="AD326" i="28"/>
  <c r="AH326" i="28"/>
  <c r="AL326" i="28"/>
  <c r="AP326" i="28"/>
  <c r="AT326" i="28"/>
  <c r="AX326" i="28"/>
  <c r="BB326" i="28"/>
  <c r="BF326" i="28"/>
  <c r="BJ326" i="28"/>
  <c r="H327" i="28"/>
  <c r="L327" i="28"/>
  <c r="P327" i="28"/>
  <c r="T327" i="28"/>
  <c r="X327" i="28"/>
  <c r="AB327" i="28"/>
  <c r="AF327" i="28"/>
  <c r="AJ327" i="28"/>
  <c r="AN327" i="28"/>
  <c r="AR327" i="28"/>
  <c r="AV327" i="28"/>
  <c r="AZ327" i="28"/>
  <c r="BD327" i="28"/>
  <c r="BH327" i="28"/>
  <c r="BL327" i="28"/>
  <c r="F328" i="28"/>
  <c r="J328" i="28"/>
  <c r="N328" i="28"/>
  <c r="R328" i="28"/>
  <c r="V328" i="28"/>
  <c r="Z328" i="28"/>
  <c r="AD328" i="28"/>
  <c r="AH328" i="28"/>
  <c r="AL328" i="28"/>
  <c r="AP328" i="28"/>
  <c r="AT328" i="28"/>
  <c r="AX328" i="28"/>
  <c r="BB328" i="28"/>
  <c r="BF328" i="28"/>
  <c r="BJ328" i="28"/>
  <c r="H329" i="28"/>
  <c r="L329" i="28"/>
  <c r="P329" i="28"/>
  <c r="T329" i="28"/>
  <c r="X329" i="28"/>
  <c r="AB329" i="28"/>
  <c r="AF329" i="28"/>
  <c r="AJ329" i="28"/>
  <c r="AN329" i="28"/>
  <c r="AR329" i="28"/>
  <c r="AV329" i="28"/>
  <c r="AZ329" i="28"/>
  <c r="BD329" i="28"/>
  <c r="BH329" i="28"/>
  <c r="BL329" i="28"/>
  <c r="BK330" i="28"/>
  <c r="E332" i="28"/>
  <c r="I332" i="28"/>
  <c r="M332" i="28"/>
  <c r="Q332" i="28"/>
  <c r="U332" i="28"/>
  <c r="Y332" i="28"/>
  <c r="AC332" i="28"/>
  <c r="AG332" i="28"/>
  <c r="AK332" i="28"/>
  <c r="AO332" i="28"/>
  <c r="AS332" i="28"/>
  <c r="AW332" i="28"/>
  <c r="BA332" i="28"/>
  <c r="BE332" i="28"/>
  <c r="BI332" i="28"/>
  <c r="BM332" i="28"/>
  <c r="G333" i="28"/>
  <c r="K333" i="28"/>
  <c r="O333" i="28"/>
  <c r="S333" i="28"/>
  <c r="W333" i="28"/>
  <c r="AA333" i="28"/>
  <c r="AE333" i="28"/>
  <c r="AI333" i="28"/>
  <c r="AM333" i="28"/>
  <c r="AQ333" i="28"/>
  <c r="AU333" i="28"/>
  <c r="AY333" i="28"/>
  <c r="BC333" i="28"/>
  <c r="BG333" i="28"/>
  <c r="BK333" i="28"/>
  <c r="E334" i="28"/>
  <c r="I334" i="28"/>
  <c r="M334" i="28"/>
  <c r="Q334" i="28"/>
  <c r="U334" i="28"/>
  <c r="Y334" i="28"/>
  <c r="AC334" i="28"/>
  <c r="AG334" i="28"/>
  <c r="AK334" i="28"/>
  <c r="AO334" i="28"/>
  <c r="AS334" i="28"/>
  <c r="AW334" i="28"/>
  <c r="BA334" i="28"/>
  <c r="BE334" i="28"/>
  <c r="BI334" i="28"/>
  <c r="BM334" i="28"/>
  <c r="G335" i="28"/>
  <c r="K335" i="28"/>
  <c r="O335" i="28"/>
  <c r="S335" i="28"/>
  <c r="W335" i="28"/>
  <c r="AA335" i="28"/>
  <c r="AE335" i="28"/>
  <c r="AI335" i="28"/>
  <c r="AM335" i="28"/>
  <c r="AQ335" i="28"/>
  <c r="AU335" i="28"/>
  <c r="AY335" i="28"/>
  <c r="BC335" i="28"/>
  <c r="BG335" i="28"/>
  <c r="BK335" i="28"/>
  <c r="E336" i="28"/>
  <c r="I336" i="28"/>
  <c r="M336" i="28"/>
  <c r="Q336" i="28"/>
  <c r="U336" i="28"/>
  <c r="Y336" i="28"/>
  <c r="AC336" i="28"/>
  <c r="AG336" i="28"/>
  <c r="AK336" i="28"/>
  <c r="AO336" i="28"/>
  <c r="AS336" i="28"/>
  <c r="AW336" i="28"/>
  <c r="BA336" i="28"/>
  <c r="BE336" i="28"/>
  <c r="BI336" i="28"/>
  <c r="BM336" i="28"/>
  <c r="BL337" i="28"/>
  <c r="AH338" i="28"/>
  <c r="F339" i="28"/>
  <c r="J339" i="28"/>
  <c r="N339" i="28"/>
  <c r="R339" i="28"/>
  <c r="V339" i="28"/>
  <c r="Z339" i="28"/>
  <c r="AD339" i="28"/>
  <c r="AH339" i="28"/>
  <c r="AL339" i="28"/>
  <c r="AP339" i="28"/>
  <c r="AT339" i="28"/>
  <c r="AX339" i="28"/>
  <c r="BB339" i="28"/>
  <c r="BF339" i="28"/>
  <c r="BJ339" i="28"/>
  <c r="H340" i="28"/>
  <c r="L340" i="28"/>
  <c r="P340" i="28"/>
  <c r="T340" i="28"/>
  <c r="X340" i="28"/>
  <c r="AB340" i="28"/>
  <c r="AF340" i="28"/>
  <c r="AJ340" i="28"/>
  <c r="AN340" i="28"/>
  <c r="AR340" i="28"/>
  <c r="AV340" i="28"/>
  <c r="AZ340" i="28"/>
  <c r="BD340" i="28"/>
  <c r="BH340" i="28"/>
  <c r="BL340" i="28"/>
  <c r="F341" i="28"/>
  <c r="J341" i="28"/>
  <c r="N341" i="28"/>
  <c r="R341" i="28"/>
  <c r="V341" i="28"/>
  <c r="Z341" i="28"/>
  <c r="AD341" i="28"/>
  <c r="AH341" i="28"/>
  <c r="AL341" i="28"/>
  <c r="AP341" i="28"/>
  <c r="AT341" i="28"/>
  <c r="AX341" i="28"/>
  <c r="BB341" i="28"/>
  <c r="BF341" i="28"/>
  <c r="BJ341" i="28"/>
  <c r="H342" i="28"/>
  <c r="L342" i="28"/>
  <c r="P342" i="28"/>
  <c r="T342" i="28"/>
  <c r="X342" i="28"/>
  <c r="AB342" i="28"/>
  <c r="AF342" i="28"/>
  <c r="AJ342" i="28"/>
  <c r="AN342" i="28"/>
  <c r="AR342" i="28"/>
  <c r="AV342" i="28"/>
  <c r="AZ342" i="28"/>
  <c r="BD342" i="28"/>
  <c r="BH342" i="28"/>
  <c r="BL342" i="28"/>
  <c r="F343" i="28"/>
  <c r="J343" i="28"/>
  <c r="N343" i="28"/>
  <c r="R343" i="28"/>
  <c r="V343" i="28"/>
  <c r="Z343" i="28"/>
  <c r="AD343" i="28"/>
  <c r="AH343" i="28"/>
  <c r="AL343" i="28"/>
  <c r="AP343" i="28"/>
  <c r="AT343" i="28"/>
  <c r="AX343" i="28"/>
  <c r="BB343" i="28"/>
  <c r="BF343" i="28"/>
  <c r="BJ343" i="28"/>
  <c r="BK345" i="28"/>
  <c r="F346" i="28"/>
  <c r="J346" i="28"/>
  <c r="N346" i="28"/>
  <c r="R346" i="28"/>
  <c r="V346" i="28"/>
  <c r="Z346" i="28"/>
  <c r="AD346" i="28"/>
  <c r="AH346" i="28"/>
  <c r="AL346" i="28"/>
  <c r="AP346" i="28"/>
  <c r="AT346" i="28"/>
  <c r="AX346" i="28"/>
  <c r="BB346" i="28"/>
  <c r="BF346" i="28"/>
  <c r="BJ346" i="28"/>
  <c r="H347" i="28"/>
  <c r="L347" i="28"/>
  <c r="P347" i="28"/>
  <c r="T347" i="28"/>
  <c r="X347" i="28"/>
  <c r="AB347" i="28"/>
  <c r="AF347" i="28"/>
  <c r="AJ347" i="28"/>
  <c r="AN347" i="28"/>
  <c r="AR347" i="28"/>
  <c r="AV347" i="28"/>
  <c r="AZ347" i="28"/>
  <c r="BD347" i="28"/>
  <c r="BH347" i="28"/>
  <c r="BL347" i="28"/>
  <c r="F348" i="28"/>
  <c r="J348" i="28"/>
  <c r="N348" i="28"/>
  <c r="R348" i="28"/>
  <c r="V348" i="28"/>
  <c r="Z348" i="28"/>
  <c r="AD348" i="28"/>
  <c r="AH348" i="28"/>
  <c r="AL348" i="28"/>
  <c r="AP348" i="28"/>
  <c r="AT348" i="28"/>
  <c r="AX348" i="28"/>
  <c r="BB348" i="28"/>
  <c r="BF348" i="28"/>
  <c r="BJ348" i="28"/>
  <c r="H349" i="28"/>
  <c r="L349" i="28"/>
  <c r="P349" i="28"/>
  <c r="T349" i="28"/>
  <c r="X349" i="28"/>
  <c r="AB349" i="28"/>
  <c r="AF349" i="28"/>
  <c r="AJ349" i="28"/>
  <c r="AN349" i="28"/>
  <c r="AR349" i="28"/>
  <c r="AV349" i="28"/>
  <c r="AZ349" i="28"/>
  <c r="BD349" i="28"/>
  <c r="BH349" i="28"/>
  <c r="BL349" i="28"/>
  <c r="F350" i="28"/>
  <c r="J350" i="28"/>
  <c r="N350" i="28"/>
  <c r="R350" i="28"/>
  <c r="V350" i="28"/>
  <c r="Z350" i="28"/>
  <c r="AD350" i="28"/>
  <c r="AH350" i="28"/>
  <c r="AL350" i="28"/>
  <c r="AP350" i="28"/>
  <c r="AT350" i="28"/>
  <c r="AX350" i="28"/>
  <c r="BB350" i="28"/>
  <c r="BF350" i="28"/>
  <c r="BJ350" i="28"/>
  <c r="BK352" i="28"/>
  <c r="F353" i="28"/>
  <c r="J353" i="28"/>
  <c r="N353" i="28"/>
  <c r="R353" i="28"/>
  <c r="V353" i="28"/>
  <c r="Z353" i="28"/>
  <c r="AD353" i="28"/>
  <c r="AH353" i="28"/>
  <c r="AL353" i="28"/>
  <c r="AP353" i="28"/>
  <c r="AT353" i="28"/>
  <c r="AX353" i="28"/>
  <c r="BB353" i="28"/>
  <c r="BF353" i="28"/>
  <c r="BJ353" i="28"/>
  <c r="H354" i="28"/>
  <c r="L354" i="28"/>
  <c r="P354" i="28"/>
  <c r="T354" i="28"/>
  <c r="X354" i="28"/>
  <c r="AB354" i="28"/>
  <c r="AF354" i="28"/>
  <c r="AJ354" i="28"/>
  <c r="AN354" i="28"/>
  <c r="AR354" i="28"/>
  <c r="AV354" i="28"/>
  <c r="AZ354" i="28"/>
  <c r="BD354" i="28"/>
  <c r="BH354" i="28"/>
  <c r="BL354" i="28"/>
  <c r="F355" i="28"/>
  <c r="J355" i="28"/>
  <c r="N355" i="28"/>
  <c r="R355" i="28"/>
  <c r="V355" i="28"/>
  <c r="Z355" i="28"/>
  <c r="AD355" i="28"/>
  <c r="AH355" i="28"/>
  <c r="AL355" i="28"/>
  <c r="AP355" i="28"/>
  <c r="AT355" i="28"/>
  <c r="AX355" i="28"/>
  <c r="BB355" i="28"/>
  <c r="BF355" i="28"/>
  <c r="BJ355" i="28"/>
  <c r="H356" i="28"/>
  <c r="L356" i="28"/>
  <c r="P356" i="28"/>
  <c r="T356" i="28"/>
  <c r="X356" i="28"/>
  <c r="AB356" i="28"/>
  <c r="AF356" i="28"/>
  <c r="AJ356" i="28"/>
  <c r="AN356" i="28"/>
  <c r="AR356" i="28"/>
  <c r="AV356" i="28"/>
  <c r="AZ356" i="28"/>
  <c r="BD356" i="28"/>
  <c r="BH356" i="28"/>
  <c r="BL356" i="28"/>
  <c r="F357" i="28"/>
  <c r="J357" i="28"/>
  <c r="N357" i="28"/>
  <c r="R357" i="28"/>
  <c r="V357" i="28"/>
  <c r="Z357" i="28"/>
  <c r="AD357" i="28"/>
  <c r="AH357" i="28"/>
  <c r="AL357" i="28"/>
  <c r="AP357" i="28"/>
  <c r="AT357" i="28"/>
  <c r="AX357" i="28"/>
  <c r="BB357" i="28"/>
  <c r="BF357" i="28"/>
  <c r="BJ357" i="28"/>
  <c r="BK359" i="28"/>
  <c r="F360" i="28"/>
  <c r="J360" i="28"/>
  <c r="N360" i="28"/>
  <c r="R360" i="28"/>
  <c r="V360" i="28"/>
  <c r="Z360" i="28"/>
  <c r="AD360" i="28"/>
  <c r="AH360" i="28"/>
  <c r="AL360" i="28"/>
  <c r="AP360" i="28"/>
  <c r="AT360" i="28"/>
  <c r="AX360" i="28"/>
  <c r="BB360" i="28"/>
  <c r="BF360" i="28"/>
  <c r="BJ360" i="28"/>
  <c r="H361" i="28"/>
  <c r="L361" i="28"/>
  <c r="P361" i="28"/>
  <c r="T361" i="28"/>
  <c r="X361" i="28"/>
  <c r="AB361" i="28"/>
  <c r="AF361" i="28"/>
  <c r="AJ361" i="28"/>
  <c r="AN361" i="28"/>
  <c r="AR361" i="28"/>
  <c r="AV361" i="28"/>
  <c r="AZ361" i="28"/>
  <c r="BD361" i="28"/>
  <c r="BH361" i="28"/>
  <c r="BL361" i="28"/>
  <c r="F362" i="28"/>
  <c r="J362" i="28"/>
  <c r="N362" i="28"/>
  <c r="R362" i="28"/>
  <c r="V362" i="28"/>
  <c r="Z362" i="28"/>
  <c r="AD362" i="28"/>
  <c r="AH362" i="28"/>
  <c r="AL362" i="28"/>
  <c r="AP362" i="28"/>
  <c r="AT362" i="28"/>
  <c r="AX362" i="28"/>
  <c r="BB362" i="28"/>
  <c r="BF362" i="28"/>
  <c r="BJ362" i="28"/>
  <c r="H363" i="28"/>
  <c r="L363" i="28"/>
  <c r="P363" i="28"/>
  <c r="T363" i="28"/>
  <c r="X363" i="28"/>
  <c r="AB363" i="28"/>
  <c r="AF363" i="28"/>
  <c r="AJ363" i="28"/>
  <c r="AN363" i="28"/>
  <c r="AR363" i="28"/>
  <c r="AV363" i="28"/>
  <c r="AZ363" i="28"/>
  <c r="BD363" i="28"/>
  <c r="BH363" i="28"/>
  <c r="BL363" i="28"/>
  <c r="F364" i="28"/>
  <c r="J364" i="28"/>
  <c r="N364" i="28"/>
  <c r="R364" i="28"/>
  <c r="V364" i="28"/>
  <c r="Z364" i="28"/>
  <c r="AD364" i="28"/>
  <c r="AH364" i="28"/>
  <c r="AL364" i="28"/>
  <c r="AP364" i="28"/>
  <c r="AT364" i="28"/>
  <c r="AX364" i="28"/>
  <c r="BB364" i="28"/>
  <c r="BF364" i="28"/>
  <c r="BJ364" i="28"/>
  <c r="BK366" i="28"/>
  <c r="G367" i="28"/>
  <c r="K367" i="28"/>
  <c r="O367" i="28"/>
  <c r="S367" i="28"/>
  <c r="W367" i="28"/>
  <c r="AA367" i="28"/>
  <c r="AE367" i="28"/>
  <c r="AI367" i="28"/>
  <c r="AM367" i="28"/>
  <c r="AQ367" i="28"/>
  <c r="AU367" i="28"/>
  <c r="AY367" i="28"/>
  <c r="BC367" i="28"/>
  <c r="BG367" i="28"/>
  <c r="BK367" i="28"/>
  <c r="E368" i="28"/>
  <c r="I368" i="28"/>
  <c r="M368" i="28"/>
  <c r="Q368" i="28"/>
  <c r="U368" i="28"/>
  <c r="Y368" i="28"/>
  <c r="AC368" i="28"/>
  <c r="AG368" i="28"/>
  <c r="AK368" i="28"/>
  <c r="AO368" i="28"/>
  <c r="AS368" i="28"/>
  <c r="AW368" i="28"/>
  <c r="BA368" i="28"/>
  <c r="BE368" i="28"/>
  <c r="BI368" i="28"/>
  <c r="BM368" i="28"/>
  <c r="G369" i="28"/>
  <c r="K369" i="28"/>
  <c r="O369" i="28"/>
  <c r="S369" i="28"/>
  <c r="W369" i="28"/>
  <c r="AA369" i="28"/>
  <c r="AE369" i="28"/>
  <c r="AI369" i="28"/>
  <c r="AM369" i="28"/>
  <c r="AQ369" i="28"/>
  <c r="AU369" i="28"/>
  <c r="AY369" i="28"/>
  <c r="BC369" i="28"/>
  <c r="BG369" i="28"/>
  <c r="BK369" i="28"/>
  <c r="E370" i="28"/>
  <c r="I370" i="28"/>
  <c r="N370" i="28"/>
  <c r="S370" i="28"/>
  <c r="Y370" i="28"/>
  <c r="AD370" i="28"/>
  <c r="AI370" i="28"/>
  <c r="AO370" i="28"/>
  <c r="AT370" i="28"/>
  <c r="AY370" i="28"/>
  <c r="BE370" i="28"/>
  <c r="BJ370" i="28"/>
  <c r="E371" i="28"/>
  <c r="K371" i="28"/>
  <c r="P371" i="28"/>
  <c r="U371" i="28"/>
  <c r="AA371" i="28"/>
  <c r="AF371" i="28"/>
  <c r="AK371" i="28"/>
  <c r="AQ371" i="28"/>
  <c r="AV371" i="28"/>
  <c r="BA371" i="28"/>
  <c r="BG371" i="28"/>
  <c r="BL371" i="28"/>
  <c r="BK372" i="28"/>
  <c r="F374" i="28"/>
  <c r="L374" i="28"/>
  <c r="Q374" i="28"/>
  <c r="V374" i="28"/>
  <c r="AB374" i="28"/>
  <c r="AG374" i="28"/>
  <c r="AL374" i="28"/>
  <c r="AR374" i="28"/>
  <c r="AW374" i="28"/>
  <c r="BB374" i="28"/>
  <c r="BH374" i="28"/>
  <c r="BM374" i="28"/>
  <c r="H375" i="28"/>
  <c r="N375" i="28"/>
  <c r="S375" i="28"/>
  <c r="X375" i="28"/>
  <c r="AD375" i="28"/>
  <c r="AI375" i="28"/>
  <c r="AN375" i="28"/>
  <c r="AT375" i="28"/>
  <c r="AY375" i="28"/>
  <c r="BD375" i="28"/>
  <c r="BJ375" i="28"/>
  <c r="E376" i="28"/>
  <c r="J376" i="28"/>
  <c r="P376" i="28"/>
  <c r="X376" i="28"/>
  <c r="U376" i="28"/>
  <c r="Y376" i="28"/>
  <c r="AC376" i="28"/>
  <c r="AG376" i="28"/>
  <c r="AK376" i="28"/>
  <c r="AO376" i="28"/>
  <c r="AS376" i="28"/>
  <c r="AW376" i="28"/>
  <c r="BA376" i="28"/>
  <c r="BE376" i="28"/>
  <c r="BI376" i="28"/>
  <c r="BM376" i="28"/>
  <c r="G377" i="28"/>
  <c r="K377" i="28"/>
  <c r="O377" i="28"/>
  <c r="S377" i="28"/>
  <c r="W377" i="28"/>
  <c r="AA377" i="28"/>
  <c r="AE377" i="28"/>
  <c r="AI377" i="28"/>
  <c r="AM377" i="28"/>
  <c r="AQ377" i="28"/>
  <c r="AU377" i="28"/>
  <c r="AY377" i="28"/>
  <c r="BC377" i="28"/>
  <c r="BG377" i="28"/>
  <c r="BK377" i="28"/>
  <c r="E378" i="28"/>
  <c r="I378" i="28"/>
  <c r="M378" i="28"/>
  <c r="Q378" i="28"/>
  <c r="U378" i="28"/>
  <c r="Y378" i="28"/>
  <c r="AC378" i="28"/>
  <c r="AG378" i="28"/>
  <c r="AK378" i="28"/>
  <c r="AO378" i="28"/>
  <c r="AS378" i="28"/>
  <c r="AW378" i="28"/>
  <c r="BA378" i="28"/>
  <c r="BE378" i="28"/>
  <c r="BI378" i="28"/>
  <c r="BM378" i="28"/>
  <c r="BL379" i="28"/>
  <c r="AH380" i="28"/>
  <c r="F381" i="28"/>
  <c r="J381" i="28"/>
  <c r="N381" i="28"/>
  <c r="R381" i="28"/>
  <c r="V381" i="28"/>
  <c r="Z381" i="28"/>
  <c r="AD381" i="28"/>
  <c r="AH381" i="28"/>
  <c r="AL381" i="28"/>
  <c r="AP381" i="28"/>
  <c r="AT381" i="28"/>
  <c r="AX381" i="28"/>
  <c r="BB381" i="28"/>
  <c r="BF381" i="28"/>
  <c r="BJ381" i="28"/>
  <c r="H382" i="28"/>
  <c r="L382" i="28"/>
  <c r="P382" i="28"/>
  <c r="T382" i="28"/>
  <c r="X382" i="28"/>
  <c r="AB382" i="28"/>
  <c r="AF382" i="28"/>
  <c r="AJ382" i="28"/>
  <c r="AN382" i="28"/>
  <c r="AR382" i="28"/>
  <c r="AV382" i="28"/>
  <c r="AZ382" i="28"/>
  <c r="BD382" i="28"/>
  <c r="BH382" i="28"/>
  <c r="BL382" i="28"/>
  <c r="F383" i="28"/>
  <c r="J383" i="28"/>
  <c r="N383" i="28"/>
  <c r="R383" i="28"/>
  <c r="V383" i="28"/>
  <c r="Z383" i="28"/>
  <c r="AD383" i="28"/>
  <c r="AH383" i="28"/>
  <c r="AL383" i="28"/>
  <c r="AP383" i="28"/>
  <c r="AT383" i="28"/>
  <c r="AX383" i="28"/>
  <c r="BB383" i="28"/>
  <c r="BF383" i="28"/>
  <c r="BJ383" i="28"/>
  <c r="H384" i="28"/>
  <c r="L384" i="28"/>
  <c r="P384" i="28"/>
  <c r="T384" i="28"/>
  <c r="X384" i="28"/>
  <c r="AB384" i="28"/>
  <c r="AF384" i="28"/>
  <c r="AJ384" i="28"/>
  <c r="AN384" i="28"/>
  <c r="AR384" i="28"/>
  <c r="AV384" i="28"/>
  <c r="AZ384" i="28"/>
  <c r="BD384" i="28"/>
  <c r="BH384" i="28"/>
  <c r="BL384" i="28"/>
  <c r="F385" i="28"/>
  <c r="J385" i="28"/>
  <c r="N385" i="28"/>
  <c r="R385" i="28"/>
  <c r="V385" i="28"/>
  <c r="Z385" i="28"/>
  <c r="AD385" i="28"/>
  <c r="AH385" i="28"/>
  <c r="AL385" i="28"/>
  <c r="AP385" i="28"/>
  <c r="AT385" i="28"/>
  <c r="AX385" i="28"/>
  <c r="BB385" i="28"/>
  <c r="BF385" i="28"/>
  <c r="BJ385" i="28"/>
  <c r="BK387" i="28"/>
  <c r="G388" i="28"/>
  <c r="K388" i="28"/>
  <c r="O388" i="28"/>
  <c r="S388" i="28"/>
  <c r="W388" i="28"/>
  <c r="AA388" i="28"/>
  <c r="AE388" i="28"/>
  <c r="AI388" i="28"/>
  <c r="AM388" i="28"/>
  <c r="AQ388" i="28"/>
  <c r="AU388" i="28"/>
  <c r="AY388" i="28"/>
  <c r="BC388" i="28"/>
  <c r="BG388" i="28"/>
  <c r="BK388" i="28"/>
  <c r="E389" i="28"/>
  <c r="I389" i="28"/>
  <c r="M389" i="28"/>
  <c r="Q389" i="28"/>
  <c r="U389" i="28"/>
  <c r="Y389" i="28"/>
  <c r="AC389" i="28"/>
  <c r="AG389" i="28"/>
  <c r="AK389" i="28"/>
  <c r="AO389" i="28"/>
  <c r="AS389" i="28"/>
  <c r="AW389" i="28"/>
  <c r="BA389" i="28"/>
  <c r="BE389" i="28"/>
  <c r="BI389" i="28"/>
  <c r="BM389" i="28"/>
  <c r="G390" i="28"/>
  <c r="K390" i="28"/>
  <c r="O390" i="28"/>
  <c r="S390" i="28"/>
  <c r="W390" i="28"/>
  <c r="AA390" i="28"/>
  <c r="AE390" i="28"/>
  <c r="AI390" i="28"/>
  <c r="AM390" i="28"/>
  <c r="AQ390" i="28"/>
  <c r="AU390" i="28"/>
  <c r="AY390" i="28"/>
  <c r="BC390" i="28"/>
  <c r="BG390" i="28"/>
  <c r="BK390" i="28"/>
  <c r="E391" i="28"/>
  <c r="I391" i="28"/>
  <c r="M391" i="28"/>
  <c r="Q391" i="28"/>
  <c r="U391" i="28"/>
  <c r="Y391" i="28"/>
  <c r="AC391" i="28"/>
  <c r="AG391" i="28"/>
  <c r="AK391" i="28"/>
  <c r="AO391" i="28"/>
  <c r="AS391" i="28"/>
  <c r="AW391" i="28"/>
  <c r="BA391" i="28"/>
  <c r="BE391" i="28"/>
  <c r="BI391" i="28"/>
  <c r="BM391" i="28"/>
  <c r="G392" i="28"/>
  <c r="K392" i="28"/>
  <c r="O392" i="28"/>
  <c r="S392" i="28"/>
  <c r="W392" i="28"/>
  <c r="AA392" i="28"/>
  <c r="AE392" i="28"/>
  <c r="AI392" i="28"/>
  <c r="AM392" i="28"/>
  <c r="AQ392" i="28"/>
  <c r="AU392" i="28"/>
  <c r="AY392" i="28"/>
  <c r="BC392" i="28"/>
  <c r="BG392" i="28"/>
  <c r="BK392" i="28"/>
  <c r="AH393" i="28"/>
  <c r="BL394" i="28"/>
  <c r="H395" i="28"/>
  <c r="L395" i="28"/>
  <c r="P395" i="28"/>
  <c r="T395" i="28"/>
  <c r="X395" i="28"/>
  <c r="AB395" i="28"/>
  <c r="AF395" i="28"/>
  <c r="AJ395" i="28"/>
  <c r="AN395" i="28"/>
  <c r="AR395" i="28"/>
  <c r="AV395" i="28"/>
  <c r="AZ395" i="28"/>
  <c r="BD395" i="28"/>
  <c r="BH395" i="28"/>
  <c r="BL395" i="28"/>
  <c r="F396" i="28"/>
  <c r="J396" i="28"/>
  <c r="N396" i="28"/>
  <c r="R396" i="28"/>
  <c r="V396" i="28"/>
  <c r="Z396" i="28"/>
  <c r="AD396" i="28"/>
  <c r="AH396" i="28"/>
  <c r="AL396" i="28"/>
  <c r="AP396" i="28"/>
  <c r="AT396" i="28"/>
  <c r="AX396" i="28"/>
  <c r="BB396" i="28"/>
  <c r="BF396" i="28"/>
  <c r="BJ396" i="28"/>
  <c r="H397" i="28"/>
  <c r="L397" i="28"/>
  <c r="P397" i="28"/>
  <c r="T397" i="28"/>
  <c r="X397" i="28"/>
  <c r="AB397" i="28"/>
  <c r="AF397" i="28"/>
  <c r="AJ397" i="28"/>
  <c r="AN397" i="28"/>
  <c r="AR397" i="28"/>
  <c r="AV397" i="28"/>
  <c r="AZ397" i="28"/>
  <c r="BD397" i="28"/>
  <c r="BH397" i="28"/>
  <c r="BL397" i="28"/>
  <c r="F398" i="28"/>
  <c r="J398" i="28"/>
  <c r="N398" i="28"/>
  <c r="R398" i="28"/>
  <c r="V398" i="28"/>
  <c r="Z398" i="28"/>
  <c r="AD398" i="28"/>
  <c r="AH398" i="28"/>
  <c r="AL398" i="28"/>
  <c r="AP398" i="28"/>
  <c r="AT398" i="28"/>
  <c r="AX398" i="28"/>
  <c r="BB398" i="28"/>
  <c r="BF398" i="28"/>
  <c r="BJ398" i="28"/>
  <c r="H399" i="28"/>
  <c r="L399" i="28"/>
  <c r="P399" i="28"/>
  <c r="T399" i="28"/>
  <c r="X399" i="28"/>
  <c r="AB399" i="28"/>
  <c r="AF399" i="28"/>
  <c r="AJ399" i="28"/>
  <c r="AN399" i="28"/>
  <c r="AR399" i="28"/>
  <c r="AV399" i="28"/>
  <c r="AZ399" i="28"/>
  <c r="BD399" i="28"/>
  <c r="BH399" i="28"/>
  <c r="BL399" i="28"/>
  <c r="BK400" i="28"/>
  <c r="H402" i="28"/>
  <c r="L402" i="28"/>
  <c r="P402" i="28"/>
  <c r="T402" i="28"/>
  <c r="X402" i="28"/>
  <c r="AB402" i="28"/>
  <c r="AF402" i="28"/>
  <c r="AJ402" i="28"/>
  <c r="AO402" i="28"/>
  <c r="AW402" i="28"/>
  <c r="BE402" i="28"/>
  <c r="BM402" i="28"/>
  <c r="K403" i="28"/>
  <c r="S403" i="28"/>
  <c r="AA403" i="28"/>
  <c r="AI403" i="28"/>
  <c r="AQ403" i="28"/>
  <c r="AY403" i="28"/>
  <c r="BG403" i="28"/>
  <c r="J404" i="28"/>
  <c r="R404" i="28"/>
  <c r="Z404" i="28"/>
  <c r="AH404" i="28"/>
  <c r="AP404" i="28"/>
  <c r="AX404" i="28"/>
  <c r="BF404" i="28"/>
  <c r="L405" i="28"/>
  <c r="T405" i="28"/>
  <c r="AB405" i="28"/>
  <c r="AJ405" i="28"/>
  <c r="AR405" i="28"/>
  <c r="AZ405" i="28"/>
  <c r="BH405" i="28"/>
  <c r="E406" i="28"/>
  <c r="M406" i="28"/>
  <c r="U406" i="28"/>
  <c r="AC406" i="28"/>
  <c r="AK406" i="28"/>
  <c r="AS406" i="28"/>
  <c r="BA406" i="28"/>
  <c r="BI406" i="28"/>
  <c r="BL407" i="28"/>
  <c r="AH408" i="28"/>
  <c r="F409" i="28"/>
  <c r="N409" i="28"/>
  <c r="V409" i="28"/>
  <c r="AD409" i="28"/>
  <c r="AL409" i="28"/>
  <c r="AT409" i="28"/>
  <c r="BB409" i="28"/>
  <c r="BJ409" i="28"/>
  <c r="H410" i="28"/>
  <c r="P410" i="28"/>
  <c r="AB410" i="28"/>
  <c r="AR410" i="28"/>
  <c r="BH410" i="28"/>
  <c r="J411" i="28"/>
  <c r="Z411" i="28"/>
  <c r="AP411" i="28"/>
  <c r="BF411" i="28"/>
  <c r="L412" i="28"/>
  <c r="AB412" i="28"/>
  <c r="AR412" i="28"/>
  <c r="BH412" i="28"/>
  <c r="J413" i="28"/>
  <c r="V376" i="28"/>
  <c r="Z376" i="28"/>
  <c r="AD376" i="28"/>
  <c r="AH376" i="28"/>
  <c r="AL376" i="28"/>
  <c r="AP376" i="28"/>
  <c r="AT376" i="28"/>
  <c r="AX376" i="28"/>
  <c r="BB376" i="28"/>
  <c r="BF376" i="28"/>
  <c r="BJ376" i="28"/>
  <c r="H377" i="28"/>
  <c r="L377" i="28"/>
  <c r="P377" i="28"/>
  <c r="T377" i="28"/>
  <c r="X377" i="28"/>
  <c r="AB377" i="28"/>
  <c r="AF377" i="28"/>
  <c r="AJ377" i="28"/>
  <c r="AN377" i="28"/>
  <c r="AR377" i="28"/>
  <c r="AV377" i="28"/>
  <c r="AZ377" i="28"/>
  <c r="BD377" i="28"/>
  <c r="BH377" i="28"/>
  <c r="BL377" i="28"/>
  <c r="F378" i="28"/>
  <c r="J378" i="28"/>
  <c r="N378" i="28"/>
  <c r="R378" i="28"/>
  <c r="V378" i="28"/>
  <c r="Z378" i="28"/>
  <c r="AD378" i="28"/>
  <c r="AH378" i="28"/>
  <c r="AL378" i="28"/>
  <c r="AP378" i="28"/>
  <c r="AT378" i="28"/>
  <c r="AX378" i="28"/>
  <c r="BB378" i="28"/>
  <c r="BF378" i="28"/>
  <c r="BJ378" i="28"/>
  <c r="BK380" i="28"/>
  <c r="G381" i="28"/>
  <c r="K381" i="28"/>
  <c r="O381" i="28"/>
  <c r="S381" i="28"/>
  <c r="W381" i="28"/>
  <c r="AA381" i="28"/>
  <c r="AE381" i="28"/>
  <c r="AI381" i="28"/>
  <c r="AM381" i="28"/>
  <c r="AQ381" i="28"/>
  <c r="AU381" i="28"/>
  <c r="AY381" i="28"/>
  <c r="BC381" i="28"/>
  <c r="BG381" i="28"/>
  <c r="BK381" i="28"/>
  <c r="E382" i="28"/>
  <c r="I382" i="28"/>
  <c r="M382" i="28"/>
  <c r="Q382" i="28"/>
  <c r="U382" i="28"/>
  <c r="Y382" i="28"/>
  <c r="AC382" i="28"/>
  <c r="AG382" i="28"/>
  <c r="AK382" i="28"/>
  <c r="AO382" i="28"/>
  <c r="AS382" i="28"/>
  <c r="AW382" i="28"/>
  <c r="BA382" i="28"/>
  <c r="BE382" i="28"/>
  <c r="BI382" i="28"/>
  <c r="BM382" i="28"/>
  <c r="G383" i="28"/>
  <c r="K383" i="28"/>
  <c r="O383" i="28"/>
  <c r="S383" i="28"/>
  <c r="W383" i="28"/>
  <c r="AA383" i="28"/>
  <c r="AE383" i="28"/>
  <c r="AI383" i="28"/>
  <c r="AM383" i="28"/>
  <c r="AQ383" i="28"/>
  <c r="AU383" i="28"/>
  <c r="AY383" i="28"/>
  <c r="BC383" i="28"/>
  <c r="BG383" i="28"/>
  <c r="BK383" i="28"/>
  <c r="E384" i="28"/>
  <c r="I384" i="28"/>
  <c r="M384" i="28"/>
  <c r="Q384" i="28"/>
  <c r="U384" i="28"/>
  <c r="Y384" i="28"/>
  <c r="AC384" i="28"/>
  <c r="AG384" i="28"/>
  <c r="AK384" i="28"/>
  <c r="AO384" i="28"/>
  <c r="AS384" i="28"/>
  <c r="AW384" i="28"/>
  <c r="BA384" i="28"/>
  <c r="BE384" i="28"/>
  <c r="BI384" i="28"/>
  <c r="BM384" i="28"/>
  <c r="G385" i="28"/>
  <c r="K385" i="28"/>
  <c r="O385" i="28"/>
  <c r="S385" i="28"/>
  <c r="W385" i="28"/>
  <c r="AA385" i="28"/>
  <c r="AE385" i="28"/>
  <c r="AI385" i="28"/>
  <c r="AM385" i="28"/>
  <c r="AQ385" i="28"/>
  <c r="AU385" i="28"/>
  <c r="AY385" i="28"/>
  <c r="BC385" i="28"/>
  <c r="BG385" i="28"/>
  <c r="BK385" i="28"/>
  <c r="AH386" i="28"/>
  <c r="BL387" i="28"/>
  <c r="H388" i="28"/>
  <c r="L388" i="28"/>
  <c r="P388" i="28"/>
  <c r="T388" i="28"/>
  <c r="X388" i="28"/>
  <c r="AB388" i="28"/>
  <c r="AF388" i="28"/>
  <c r="AJ388" i="28"/>
  <c r="AN388" i="28"/>
  <c r="AR388" i="28"/>
  <c r="AV388" i="28"/>
  <c r="AZ388" i="28"/>
  <c r="BD388" i="28"/>
  <c r="BH388" i="28"/>
  <c r="BL388" i="28"/>
  <c r="F389" i="28"/>
  <c r="J389" i="28"/>
  <c r="N389" i="28"/>
  <c r="R389" i="28"/>
  <c r="V389" i="28"/>
  <c r="Z389" i="28"/>
  <c r="AD389" i="28"/>
  <c r="AH389" i="28"/>
  <c r="AL389" i="28"/>
  <c r="AP389" i="28"/>
  <c r="AT389" i="28"/>
  <c r="AX389" i="28"/>
  <c r="BB389" i="28"/>
  <c r="BF389" i="28"/>
  <c r="BJ389" i="28"/>
  <c r="H390" i="28"/>
  <c r="L390" i="28"/>
  <c r="P390" i="28"/>
  <c r="T390" i="28"/>
  <c r="X390" i="28"/>
  <c r="AB390" i="28"/>
  <c r="AF390" i="28"/>
  <c r="AJ390" i="28"/>
  <c r="AN390" i="28"/>
  <c r="AR390" i="28"/>
  <c r="AV390" i="28"/>
  <c r="AZ390" i="28"/>
  <c r="BD390" i="28"/>
  <c r="BH390" i="28"/>
  <c r="BL390" i="28"/>
  <c r="F391" i="28"/>
  <c r="J391" i="28"/>
  <c r="N391" i="28"/>
  <c r="R391" i="28"/>
  <c r="V391" i="28"/>
  <c r="Z391" i="28"/>
  <c r="AD391" i="28"/>
  <c r="AH391" i="28"/>
  <c r="AL391" i="28"/>
  <c r="AP391" i="28"/>
  <c r="AT391" i="28"/>
  <c r="AX391" i="28"/>
  <c r="BB391" i="28"/>
  <c r="BF391" i="28"/>
  <c r="BJ391" i="28"/>
  <c r="H392" i="28"/>
  <c r="L392" i="28"/>
  <c r="P392" i="28"/>
  <c r="T392" i="28"/>
  <c r="X392" i="28"/>
  <c r="AB392" i="28"/>
  <c r="AF392" i="28"/>
  <c r="AJ392" i="28"/>
  <c r="AN392" i="28"/>
  <c r="AR392" i="28"/>
  <c r="AV392" i="28"/>
  <c r="AZ392" i="28"/>
  <c r="BD392" i="28"/>
  <c r="BH392" i="28"/>
  <c r="BL392" i="28"/>
  <c r="BK393" i="28"/>
  <c r="E395" i="28"/>
  <c r="I395" i="28"/>
  <c r="M395" i="28"/>
  <c r="Q395" i="28"/>
  <c r="U395" i="28"/>
  <c r="Y395" i="28"/>
  <c r="AC395" i="28"/>
  <c r="AG395" i="28"/>
  <c r="AK395" i="28"/>
  <c r="AO395" i="28"/>
  <c r="AS395" i="28"/>
  <c r="AW395" i="28"/>
  <c r="BA395" i="28"/>
  <c r="BE395" i="28"/>
  <c r="BI395" i="28"/>
  <c r="BM395" i="28"/>
  <c r="G396" i="28"/>
  <c r="K396" i="28"/>
  <c r="O396" i="28"/>
  <c r="S396" i="28"/>
  <c r="W396" i="28"/>
  <c r="AA396" i="28"/>
  <c r="AE396" i="28"/>
  <c r="AI396" i="28"/>
  <c r="AM396" i="28"/>
  <c r="AQ396" i="28"/>
  <c r="AU396" i="28"/>
  <c r="AY396" i="28"/>
  <c r="BC396" i="28"/>
  <c r="BG396" i="28"/>
  <c r="BK396" i="28"/>
  <c r="E397" i="28"/>
  <c r="I397" i="28"/>
  <c r="M397" i="28"/>
  <c r="Q397" i="28"/>
  <c r="U397" i="28"/>
  <c r="Y397" i="28"/>
  <c r="AC397" i="28"/>
  <c r="AG397" i="28"/>
  <c r="AK397" i="28"/>
  <c r="AO397" i="28"/>
  <c r="AS397" i="28"/>
  <c r="AW397" i="28"/>
  <c r="BA397" i="28"/>
  <c r="BE397" i="28"/>
  <c r="BI397" i="28"/>
  <c r="BM397" i="28"/>
  <c r="G398" i="28"/>
  <c r="K398" i="28"/>
  <c r="O398" i="28"/>
  <c r="S398" i="28"/>
  <c r="W398" i="28"/>
  <c r="AA398" i="28"/>
  <c r="AE398" i="28"/>
  <c r="AI398" i="28"/>
  <c r="AM398" i="28"/>
  <c r="AQ398" i="28"/>
  <c r="AU398" i="28"/>
  <c r="AY398" i="28"/>
  <c r="BC398" i="28"/>
  <c r="BG398" i="28"/>
  <c r="BK398" i="28"/>
  <c r="E399" i="28"/>
  <c r="I399" i="28"/>
  <c r="M399" i="28"/>
  <c r="Q399" i="28"/>
  <c r="U399" i="28"/>
  <c r="Y399" i="28"/>
  <c r="AC399" i="28"/>
  <c r="AG399" i="28"/>
  <c r="AK399" i="28"/>
  <c r="AO399" i="28"/>
  <c r="AS399" i="28"/>
  <c r="AW399" i="28"/>
  <c r="BA399" i="28"/>
  <c r="BE399" i="28"/>
  <c r="BI399" i="28"/>
  <c r="BM399" i="28"/>
  <c r="BL400" i="28"/>
  <c r="AH401" i="28"/>
  <c r="E402" i="28"/>
  <c r="I402" i="28"/>
  <c r="M402" i="28"/>
  <c r="Q402" i="28"/>
  <c r="U402" i="28"/>
  <c r="Y402" i="28"/>
  <c r="AC402" i="28"/>
  <c r="AG402" i="28"/>
  <c r="AK402" i="28"/>
  <c r="AP402" i="28"/>
  <c r="AX402" i="28"/>
  <c r="BF402" i="28"/>
  <c r="L403" i="28"/>
  <c r="T403" i="28"/>
  <c r="AB403" i="28"/>
  <c r="AJ403" i="28"/>
  <c r="AR403" i="28"/>
  <c r="AZ403" i="28"/>
  <c r="BH403" i="28"/>
  <c r="E404" i="28"/>
  <c r="M404" i="28"/>
  <c r="U404" i="28"/>
  <c r="AC404" i="28"/>
  <c r="AK404" i="28"/>
  <c r="AS404" i="28"/>
  <c r="BA404" i="28"/>
  <c r="BI404" i="28"/>
  <c r="G405" i="28"/>
  <c r="O405" i="28"/>
  <c r="W405" i="28"/>
  <c r="AE405" i="28"/>
  <c r="AM405" i="28"/>
  <c r="AU405" i="28"/>
  <c r="BC405" i="28"/>
  <c r="BK405" i="28"/>
  <c r="F406" i="28"/>
  <c r="N406" i="28"/>
  <c r="V406" i="28"/>
  <c r="AD406" i="28"/>
  <c r="AL406" i="28"/>
  <c r="AT406" i="28"/>
  <c r="BB406" i="28"/>
  <c r="BJ406" i="28"/>
  <c r="BK408" i="28"/>
  <c r="I409" i="28"/>
  <c r="Q409" i="28"/>
  <c r="Y409" i="28"/>
  <c r="AG409" i="28"/>
  <c r="AO409" i="28"/>
  <c r="AW409" i="28"/>
  <c r="BE409" i="28"/>
  <c r="BM409" i="28"/>
  <c r="K410" i="28"/>
  <c r="S410" i="28"/>
  <c r="AF410" i="28"/>
  <c r="AV410" i="28"/>
  <c r="BL410" i="28"/>
  <c r="N411" i="28"/>
  <c r="AD411" i="28"/>
  <c r="AT411" i="28"/>
  <c r="BJ411" i="28"/>
  <c r="P412" i="28"/>
  <c r="AF412" i="28"/>
  <c r="AV412" i="28"/>
  <c r="BL412" i="28"/>
  <c r="N413" i="28"/>
  <c r="L370" i="28"/>
  <c r="P370" i="28"/>
  <c r="T370" i="28"/>
  <c r="X370" i="28"/>
  <c r="AB370" i="28"/>
  <c r="AF370" i="28"/>
  <c r="AJ370" i="28"/>
  <c r="AN370" i="28"/>
  <c r="AR370" i="28"/>
  <c r="AV370" i="28"/>
  <c r="AZ370" i="28"/>
  <c r="BD370" i="28"/>
  <c r="BH370" i="28"/>
  <c r="BL370" i="28"/>
  <c r="F371" i="28"/>
  <c r="J371" i="28"/>
  <c r="N371" i="28"/>
  <c r="R371" i="28"/>
  <c r="V371" i="28"/>
  <c r="Z371" i="28"/>
  <c r="AD371" i="28"/>
  <c r="AH371" i="28"/>
  <c r="AL371" i="28"/>
  <c r="AP371" i="28"/>
  <c r="AT371" i="28"/>
  <c r="AX371" i="28"/>
  <c r="BB371" i="28"/>
  <c r="BF371" i="28"/>
  <c r="BJ371" i="28"/>
  <c r="BK373" i="28"/>
  <c r="G374" i="28"/>
  <c r="K374" i="28"/>
  <c r="O374" i="28"/>
  <c r="S374" i="28"/>
  <c r="W374" i="28"/>
  <c r="AA374" i="28"/>
  <c r="AE374" i="28"/>
  <c r="AI374" i="28"/>
  <c r="AM374" i="28"/>
  <c r="AQ374" i="28"/>
  <c r="AU374" i="28"/>
  <c r="AY374" i="28"/>
  <c r="BC374" i="28"/>
  <c r="BG374" i="28"/>
  <c r="BK374" i="28"/>
  <c r="E375" i="28"/>
  <c r="I375" i="28"/>
  <c r="M375" i="28"/>
  <c r="Q375" i="28"/>
  <c r="U375" i="28"/>
  <c r="Y375" i="28"/>
  <c r="AC375" i="28"/>
  <c r="AG375" i="28"/>
  <c r="AK375" i="28"/>
  <c r="AO375" i="28"/>
  <c r="AS375" i="28"/>
  <c r="AW375" i="28"/>
  <c r="BA375" i="28"/>
  <c r="BE375" i="28"/>
  <c r="BI375" i="28"/>
  <c r="BM375" i="28"/>
  <c r="G376" i="28"/>
  <c r="K376" i="28"/>
  <c r="O376" i="28"/>
  <c r="S376" i="28"/>
  <c r="W376" i="28"/>
  <c r="AA376" i="28"/>
  <c r="AE376" i="28"/>
  <c r="AI376" i="28"/>
  <c r="AM376" i="28"/>
  <c r="AQ376" i="28"/>
  <c r="AU376" i="28"/>
  <c r="AY376" i="28"/>
  <c r="BC376" i="28"/>
  <c r="BG376" i="28"/>
  <c r="BK376" i="28"/>
  <c r="E377" i="28"/>
  <c r="I377" i="28"/>
  <c r="M377" i="28"/>
  <c r="Q377" i="28"/>
  <c r="U377" i="28"/>
  <c r="Y377" i="28"/>
  <c r="AC377" i="28"/>
  <c r="AG377" i="28"/>
  <c r="AK377" i="28"/>
  <c r="AO377" i="28"/>
  <c r="AS377" i="28"/>
  <c r="AW377" i="28"/>
  <c r="BA377" i="28"/>
  <c r="BE377" i="28"/>
  <c r="BI377" i="28"/>
  <c r="BM377" i="28"/>
  <c r="G378" i="28"/>
  <c r="K378" i="28"/>
  <c r="O378" i="28"/>
  <c r="S378" i="28"/>
  <c r="W378" i="28"/>
  <c r="AA378" i="28"/>
  <c r="AE378" i="28"/>
  <c r="AI378" i="28"/>
  <c r="AM378" i="28"/>
  <c r="AQ378" i="28"/>
  <c r="AU378" i="28"/>
  <c r="AY378" i="28"/>
  <c r="BC378" i="28"/>
  <c r="BG378" i="28"/>
  <c r="BK378" i="28"/>
  <c r="AH379" i="28"/>
  <c r="BL380" i="28"/>
  <c r="H381" i="28"/>
  <c r="L381" i="28"/>
  <c r="P381" i="28"/>
  <c r="T381" i="28"/>
  <c r="X381" i="28"/>
  <c r="AB381" i="28"/>
  <c r="AF381" i="28"/>
  <c r="AJ381" i="28"/>
  <c r="AN381" i="28"/>
  <c r="AR381" i="28"/>
  <c r="AV381" i="28"/>
  <c r="AZ381" i="28"/>
  <c r="BD381" i="28"/>
  <c r="BH381" i="28"/>
  <c r="BL381" i="28"/>
  <c r="F382" i="28"/>
  <c r="J382" i="28"/>
  <c r="N382" i="28"/>
  <c r="R382" i="28"/>
  <c r="V382" i="28"/>
  <c r="Z382" i="28"/>
  <c r="AD382" i="28"/>
  <c r="AH382" i="28"/>
  <c r="AL382" i="28"/>
  <c r="AP382" i="28"/>
  <c r="AT382" i="28"/>
  <c r="AX382" i="28"/>
  <c r="BB382" i="28"/>
  <c r="BF382" i="28"/>
  <c r="BJ382" i="28"/>
  <c r="H383" i="28"/>
  <c r="L383" i="28"/>
  <c r="P383" i="28"/>
  <c r="T383" i="28"/>
  <c r="X383" i="28"/>
  <c r="AB383" i="28"/>
  <c r="AF383" i="28"/>
  <c r="AJ383" i="28"/>
  <c r="AN383" i="28"/>
  <c r="AR383" i="28"/>
  <c r="AV383" i="28"/>
  <c r="AZ383" i="28"/>
  <c r="BD383" i="28"/>
  <c r="BH383" i="28"/>
  <c r="BL383" i="28"/>
  <c r="F384" i="28"/>
  <c r="J384" i="28"/>
  <c r="N384" i="28"/>
  <c r="R384" i="28"/>
  <c r="V384" i="28"/>
  <c r="Z384" i="28"/>
  <c r="AD384" i="28"/>
  <c r="AH384" i="28"/>
  <c r="AL384" i="28"/>
  <c r="AP384" i="28"/>
  <c r="AT384" i="28"/>
  <c r="AX384" i="28"/>
  <c r="BB384" i="28"/>
  <c r="BF384" i="28"/>
  <c r="BJ384" i="28"/>
  <c r="H385" i="28"/>
  <c r="L385" i="28"/>
  <c r="P385" i="28"/>
  <c r="T385" i="28"/>
  <c r="X385" i="28"/>
  <c r="AB385" i="28"/>
  <c r="AF385" i="28"/>
  <c r="AJ385" i="28"/>
  <c r="AN385" i="28"/>
  <c r="AR385" i="28"/>
  <c r="AV385" i="28"/>
  <c r="AZ385" i="28"/>
  <c r="BD385" i="28"/>
  <c r="BH385" i="28"/>
  <c r="BL385" i="28"/>
  <c r="BK386" i="28"/>
  <c r="E388" i="28"/>
  <c r="I388" i="28"/>
  <c r="M388" i="28"/>
  <c r="Q388" i="28"/>
  <c r="U388" i="28"/>
  <c r="Y388" i="28"/>
  <c r="AC388" i="28"/>
  <c r="AG388" i="28"/>
  <c r="AK388" i="28"/>
  <c r="AO388" i="28"/>
  <c r="AS388" i="28"/>
  <c r="AW388" i="28"/>
  <c r="BA388" i="28"/>
  <c r="BE388" i="28"/>
  <c r="BI388" i="28"/>
  <c r="BM388" i="28"/>
  <c r="G389" i="28"/>
  <c r="K389" i="28"/>
  <c r="O389" i="28"/>
  <c r="S389" i="28"/>
  <c r="W389" i="28"/>
  <c r="AA389" i="28"/>
  <c r="AE389" i="28"/>
  <c r="AI389" i="28"/>
  <c r="AM389" i="28"/>
  <c r="AQ389" i="28"/>
  <c r="AU389" i="28"/>
  <c r="AY389" i="28"/>
  <c r="BC389" i="28"/>
  <c r="BG389" i="28"/>
  <c r="BK389" i="28"/>
  <c r="E390" i="28"/>
  <c r="I390" i="28"/>
  <c r="M390" i="28"/>
  <c r="Q390" i="28"/>
  <c r="U390" i="28"/>
  <c r="Y390" i="28"/>
  <c r="AC390" i="28"/>
  <c r="AG390" i="28"/>
  <c r="AK390" i="28"/>
  <c r="AO390" i="28"/>
  <c r="AS390" i="28"/>
  <c r="AW390" i="28"/>
  <c r="BA390" i="28"/>
  <c r="BE390" i="28"/>
  <c r="BI390" i="28"/>
  <c r="BM390" i="28"/>
  <c r="G391" i="28"/>
  <c r="K391" i="28"/>
  <c r="O391" i="28"/>
  <c r="S391" i="28"/>
  <c r="W391" i="28"/>
  <c r="AA391" i="28"/>
  <c r="AE391" i="28"/>
  <c r="AI391" i="28"/>
  <c r="AM391" i="28"/>
  <c r="AQ391" i="28"/>
  <c r="AU391" i="28"/>
  <c r="AY391" i="28"/>
  <c r="BC391" i="28"/>
  <c r="BG391" i="28"/>
  <c r="BK391" i="28"/>
  <c r="E392" i="28"/>
  <c r="I392" i="28"/>
  <c r="M392" i="28"/>
  <c r="Q392" i="28"/>
  <c r="U392" i="28"/>
  <c r="Y392" i="28"/>
  <c r="AC392" i="28"/>
  <c r="AG392" i="28"/>
  <c r="AK392" i="28"/>
  <c r="AO392" i="28"/>
  <c r="AS392" i="28"/>
  <c r="AW392" i="28"/>
  <c r="BA392" i="28"/>
  <c r="BE392" i="28"/>
  <c r="BI392" i="28"/>
  <c r="BM392" i="28"/>
  <c r="BL393" i="28"/>
  <c r="AH394" i="28"/>
  <c r="F395" i="28"/>
  <c r="J395" i="28"/>
  <c r="N395" i="28"/>
  <c r="R395" i="28"/>
  <c r="V395" i="28"/>
  <c r="Z395" i="28"/>
  <c r="AD395" i="28"/>
  <c r="AH395" i="28"/>
  <c r="AL395" i="28"/>
  <c r="AP395" i="28"/>
  <c r="AT395" i="28"/>
  <c r="AX395" i="28"/>
  <c r="BB395" i="28"/>
  <c r="BF395" i="28"/>
  <c r="BJ395" i="28"/>
  <c r="H396" i="28"/>
  <c r="L396" i="28"/>
  <c r="P396" i="28"/>
  <c r="T396" i="28"/>
  <c r="X396" i="28"/>
  <c r="AB396" i="28"/>
  <c r="AF396" i="28"/>
  <c r="AJ396" i="28"/>
  <c r="AN396" i="28"/>
  <c r="AR396" i="28"/>
  <c r="AV396" i="28"/>
  <c r="AZ396" i="28"/>
  <c r="BD396" i="28"/>
  <c r="BH396" i="28"/>
  <c r="BL396" i="28"/>
  <c r="F397" i="28"/>
  <c r="J397" i="28"/>
  <c r="N397" i="28"/>
  <c r="R397" i="28"/>
  <c r="V397" i="28"/>
  <c r="Z397" i="28"/>
  <c r="AD397" i="28"/>
  <c r="AH397" i="28"/>
  <c r="AL397" i="28"/>
  <c r="AP397" i="28"/>
  <c r="AT397" i="28"/>
  <c r="AX397" i="28"/>
  <c r="BB397" i="28"/>
  <c r="BF397" i="28"/>
  <c r="BJ397" i="28"/>
  <c r="H398" i="28"/>
  <c r="L398" i="28"/>
  <c r="P398" i="28"/>
  <c r="T398" i="28"/>
  <c r="X398" i="28"/>
  <c r="AB398" i="28"/>
  <c r="AF398" i="28"/>
  <c r="AJ398" i="28"/>
  <c r="AN398" i="28"/>
  <c r="AR398" i="28"/>
  <c r="AV398" i="28"/>
  <c r="AZ398" i="28"/>
  <c r="BD398" i="28"/>
  <c r="BH398" i="28"/>
  <c r="BL398" i="28"/>
  <c r="F399" i="28"/>
  <c r="J399" i="28"/>
  <c r="N399" i="28"/>
  <c r="R399" i="28"/>
  <c r="V399" i="28"/>
  <c r="Z399" i="28"/>
  <c r="AD399" i="28"/>
  <c r="AH399" i="28"/>
  <c r="AL399" i="28"/>
  <c r="AP399" i="28"/>
  <c r="AT399" i="28"/>
  <c r="AX399" i="28"/>
  <c r="BB399" i="28"/>
  <c r="BF399" i="28"/>
  <c r="BJ399" i="28"/>
  <c r="BK401" i="28"/>
  <c r="F402" i="28"/>
  <c r="J402" i="28"/>
  <c r="N402" i="28"/>
  <c r="R402" i="28"/>
  <c r="V402" i="28"/>
  <c r="Z402" i="28"/>
  <c r="AD402" i="28"/>
  <c r="AH402" i="28"/>
  <c r="AL402" i="28"/>
  <c r="AS402" i="28"/>
  <c r="BA402" i="28"/>
  <c r="BI402" i="28"/>
  <c r="G403" i="28"/>
  <c r="O403" i="28"/>
  <c r="W403" i="28"/>
  <c r="AE403" i="28"/>
  <c r="AM403" i="28"/>
  <c r="AU403" i="28"/>
  <c r="BC403" i="28"/>
  <c r="BK403" i="28"/>
  <c r="F404" i="28"/>
  <c r="N404" i="28"/>
  <c r="V404" i="28"/>
  <c r="AD404" i="28"/>
  <c r="AL404" i="28"/>
  <c r="AT404" i="28"/>
  <c r="BB404" i="28"/>
  <c r="BJ404" i="28"/>
  <c r="H405" i="28"/>
  <c r="P405" i="28"/>
  <c r="X405" i="28"/>
  <c r="AF405" i="28"/>
  <c r="AN405" i="28"/>
  <c r="AV405" i="28"/>
  <c r="BD405" i="28"/>
  <c r="BL405" i="28"/>
  <c r="I406" i="28"/>
  <c r="Q406" i="28"/>
  <c r="Y406" i="28"/>
  <c r="AG406" i="28"/>
  <c r="AO406" i="28"/>
  <c r="AW406" i="28"/>
  <c r="BE406" i="28"/>
  <c r="BM406" i="28"/>
  <c r="J409" i="28"/>
  <c r="R409" i="28"/>
  <c r="Z409" i="28"/>
  <c r="AH409" i="28"/>
  <c r="AP409" i="28"/>
  <c r="AX409" i="28"/>
  <c r="BF409" i="28"/>
  <c r="L410" i="28"/>
  <c r="T410" i="28"/>
  <c r="AJ410" i="28"/>
  <c r="AZ410" i="28"/>
  <c r="R411" i="28"/>
  <c r="AH411" i="28"/>
  <c r="AX411" i="28"/>
  <c r="T412" i="28"/>
  <c r="AJ412" i="28"/>
  <c r="AZ412" i="28"/>
  <c r="R413" i="28"/>
  <c r="AN376" i="28"/>
  <c r="AR376" i="28"/>
  <c r="AV376" i="28"/>
  <c r="AZ376" i="28"/>
  <c r="BD376" i="28"/>
  <c r="BH376" i="28"/>
  <c r="BL376" i="28"/>
  <c r="F377" i="28"/>
  <c r="J377" i="28"/>
  <c r="N377" i="28"/>
  <c r="R377" i="28"/>
  <c r="V377" i="28"/>
  <c r="Z377" i="28"/>
  <c r="AD377" i="28"/>
  <c r="AH377" i="28"/>
  <c r="AL377" i="28"/>
  <c r="AP377" i="28"/>
  <c r="AT377" i="28"/>
  <c r="AX377" i="28"/>
  <c r="BB377" i="28"/>
  <c r="BF377" i="28"/>
  <c r="BJ377" i="28"/>
  <c r="H378" i="28"/>
  <c r="L378" i="28"/>
  <c r="P378" i="28"/>
  <c r="T378" i="28"/>
  <c r="X378" i="28"/>
  <c r="AB378" i="28"/>
  <c r="AF378" i="28"/>
  <c r="AJ378" i="28"/>
  <c r="AN378" i="28"/>
  <c r="AR378" i="28"/>
  <c r="AV378" i="28"/>
  <c r="AZ378" i="28"/>
  <c r="BD378" i="28"/>
  <c r="BH378" i="28"/>
  <c r="BL378" i="28"/>
  <c r="BK379" i="28"/>
  <c r="E381" i="28"/>
  <c r="I381" i="28"/>
  <c r="M381" i="28"/>
  <c r="Q381" i="28"/>
  <c r="U381" i="28"/>
  <c r="Y381" i="28"/>
  <c r="AC381" i="28"/>
  <c r="AG381" i="28"/>
  <c r="AK381" i="28"/>
  <c r="AO381" i="28"/>
  <c r="AS381" i="28"/>
  <c r="AW381" i="28"/>
  <c r="BA381" i="28"/>
  <c r="BE381" i="28"/>
  <c r="BI381" i="28"/>
  <c r="BM381" i="28"/>
  <c r="G382" i="28"/>
  <c r="K382" i="28"/>
  <c r="O382" i="28"/>
  <c r="S382" i="28"/>
  <c r="W382" i="28"/>
  <c r="AA382" i="28"/>
  <c r="AE382" i="28"/>
  <c r="AI382" i="28"/>
  <c r="AM382" i="28"/>
  <c r="AQ382" i="28"/>
  <c r="AU382" i="28"/>
  <c r="AY382" i="28"/>
  <c r="BC382" i="28"/>
  <c r="BG382" i="28"/>
  <c r="BK382" i="28"/>
  <c r="E383" i="28"/>
  <c r="I383" i="28"/>
  <c r="M383" i="28"/>
  <c r="Q383" i="28"/>
  <c r="U383" i="28"/>
  <c r="Y383" i="28"/>
  <c r="AC383" i="28"/>
  <c r="AG383" i="28"/>
  <c r="AK383" i="28"/>
  <c r="AO383" i="28"/>
  <c r="AS383" i="28"/>
  <c r="AW383" i="28"/>
  <c r="BA383" i="28"/>
  <c r="BE383" i="28"/>
  <c r="BI383" i="28"/>
  <c r="BM383" i="28"/>
  <c r="G384" i="28"/>
  <c r="K384" i="28"/>
  <c r="O384" i="28"/>
  <c r="S384" i="28"/>
  <c r="W384" i="28"/>
  <c r="AA384" i="28"/>
  <c r="AE384" i="28"/>
  <c r="AI384" i="28"/>
  <c r="AM384" i="28"/>
  <c r="AQ384" i="28"/>
  <c r="AU384" i="28"/>
  <c r="AY384" i="28"/>
  <c r="BC384" i="28"/>
  <c r="BG384" i="28"/>
  <c r="BK384" i="28"/>
  <c r="E385" i="28"/>
  <c r="I385" i="28"/>
  <c r="M385" i="28"/>
  <c r="Q385" i="28"/>
  <c r="U385" i="28"/>
  <c r="Y385" i="28"/>
  <c r="AC385" i="28"/>
  <c r="AG385" i="28"/>
  <c r="AK385" i="28"/>
  <c r="AO385" i="28"/>
  <c r="AS385" i="28"/>
  <c r="AW385" i="28"/>
  <c r="BA385" i="28"/>
  <c r="BE385" i="28"/>
  <c r="BI385" i="28"/>
  <c r="BM385" i="28"/>
  <c r="BL386" i="28"/>
  <c r="AH387" i="28"/>
  <c r="F388" i="28"/>
  <c r="J388" i="28"/>
  <c r="N388" i="28"/>
  <c r="R388" i="28"/>
  <c r="V388" i="28"/>
  <c r="Z388" i="28"/>
  <c r="AD388" i="28"/>
  <c r="AH388" i="28"/>
  <c r="AL388" i="28"/>
  <c r="AP388" i="28"/>
  <c r="AT388" i="28"/>
  <c r="AX388" i="28"/>
  <c r="BB388" i="28"/>
  <c r="BF388" i="28"/>
  <c r="BJ388" i="28"/>
  <c r="H389" i="28"/>
  <c r="L389" i="28"/>
  <c r="P389" i="28"/>
  <c r="T389" i="28"/>
  <c r="X389" i="28"/>
  <c r="AB389" i="28"/>
  <c r="AF389" i="28"/>
  <c r="AJ389" i="28"/>
  <c r="AN389" i="28"/>
  <c r="AR389" i="28"/>
  <c r="AV389" i="28"/>
  <c r="AZ389" i="28"/>
  <c r="BD389" i="28"/>
  <c r="BH389" i="28"/>
  <c r="BL389" i="28"/>
  <c r="F390" i="28"/>
  <c r="J390" i="28"/>
  <c r="N390" i="28"/>
  <c r="R390" i="28"/>
  <c r="V390" i="28"/>
  <c r="Z390" i="28"/>
  <c r="AD390" i="28"/>
  <c r="AH390" i="28"/>
  <c r="AL390" i="28"/>
  <c r="AP390" i="28"/>
  <c r="AT390" i="28"/>
  <c r="AX390" i="28"/>
  <c r="BB390" i="28"/>
  <c r="BF390" i="28"/>
  <c r="BJ390" i="28"/>
  <c r="H391" i="28"/>
  <c r="L391" i="28"/>
  <c r="P391" i="28"/>
  <c r="T391" i="28"/>
  <c r="X391" i="28"/>
  <c r="AB391" i="28"/>
  <c r="AF391" i="28"/>
  <c r="AJ391" i="28"/>
  <c r="AN391" i="28"/>
  <c r="AR391" i="28"/>
  <c r="AV391" i="28"/>
  <c r="AZ391" i="28"/>
  <c r="BD391" i="28"/>
  <c r="BH391" i="28"/>
  <c r="BL391" i="28"/>
  <c r="F392" i="28"/>
  <c r="J392" i="28"/>
  <c r="N392" i="28"/>
  <c r="R392" i="28"/>
  <c r="V392" i="28"/>
  <c r="Z392" i="28"/>
  <c r="AD392" i="28"/>
  <c r="AH392" i="28"/>
  <c r="AL392" i="28"/>
  <c r="AP392" i="28"/>
  <c r="AT392" i="28"/>
  <c r="AX392" i="28"/>
  <c r="BB392" i="28"/>
  <c r="BF392" i="28"/>
  <c r="BJ392" i="28"/>
  <c r="BK394" i="28"/>
  <c r="G395" i="28"/>
  <c r="K395" i="28"/>
  <c r="O395" i="28"/>
  <c r="S395" i="28"/>
  <c r="W395" i="28"/>
  <c r="AA395" i="28"/>
  <c r="AE395" i="28"/>
  <c r="AI395" i="28"/>
  <c r="AM395" i="28"/>
  <c r="AQ395" i="28"/>
  <c r="AU395" i="28"/>
  <c r="AY395" i="28"/>
  <c r="BC395" i="28"/>
  <c r="BG395" i="28"/>
  <c r="BK395" i="28"/>
  <c r="E396" i="28"/>
  <c r="I396" i="28"/>
  <c r="M396" i="28"/>
  <c r="Q396" i="28"/>
  <c r="U396" i="28"/>
  <c r="Y396" i="28"/>
  <c r="AC396" i="28"/>
  <c r="AG396" i="28"/>
  <c r="AK396" i="28"/>
  <c r="AO396" i="28"/>
  <c r="AS396" i="28"/>
  <c r="AW396" i="28"/>
  <c r="BA396" i="28"/>
  <c r="BE396" i="28"/>
  <c r="BI396" i="28"/>
  <c r="BM396" i="28"/>
  <c r="G397" i="28"/>
  <c r="K397" i="28"/>
  <c r="O397" i="28"/>
  <c r="S397" i="28"/>
  <c r="W397" i="28"/>
  <c r="AA397" i="28"/>
  <c r="AE397" i="28"/>
  <c r="AI397" i="28"/>
  <c r="AM397" i="28"/>
  <c r="AQ397" i="28"/>
  <c r="AU397" i="28"/>
  <c r="AY397" i="28"/>
  <c r="BC397" i="28"/>
  <c r="BG397" i="28"/>
  <c r="BK397" i="28"/>
  <c r="E398" i="28"/>
  <c r="I398" i="28"/>
  <c r="M398" i="28"/>
  <c r="Q398" i="28"/>
  <c r="U398" i="28"/>
  <c r="Y398" i="28"/>
  <c r="AC398" i="28"/>
  <c r="AG398" i="28"/>
  <c r="AK398" i="28"/>
  <c r="AO398" i="28"/>
  <c r="AS398" i="28"/>
  <c r="AW398" i="28"/>
  <c r="BA398" i="28"/>
  <c r="BE398" i="28"/>
  <c r="BI398" i="28"/>
  <c r="BM398" i="28"/>
  <c r="G399" i="28"/>
  <c r="K399" i="28"/>
  <c r="O399" i="28"/>
  <c r="S399" i="28"/>
  <c r="W399" i="28"/>
  <c r="AA399" i="28"/>
  <c r="AE399" i="28"/>
  <c r="AI399" i="28"/>
  <c r="AM399" i="28"/>
  <c r="AQ399" i="28"/>
  <c r="AU399" i="28"/>
  <c r="AY399" i="28"/>
  <c r="BC399" i="28"/>
  <c r="BG399" i="28"/>
  <c r="BK399" i="28"/>
  <c r="AH400" i="28"/>
  <c r="BL401" i="28"/>
  <c r="G402" i="28"/>
  <c r="K402" i="28"/>
  <c r="O402" i="28"/>
  <c r="S402" i="28"/>
  <c r="W402" i="28"/>
  <c r="AA402" i="28"/>
  <c r="AE402" i="28"/>
  <c r="AI402" i="28"/>
  <c r="AM402" i="28"/>
  <c r="AT402" i="28"/>
  <c r="BB402" i="28"/>
  <c r="BJ402" i="28"/>
  <c r="H403" i="28"/>
  <c r="P403" i="28"/>
  <c r="X403" i="28"/>
  <c r="AF403" i="28"/>
  <c r="AN403" i="28"/>
  <c r="AV403" i="28"/>
  <c r="BD403" i="28"/>
  <c r="BL403" i="28"/>
  <c r="I404" i="28"/>
  <c r="Q404" i="28"/>
  <c r="Y404" i="28"/>
  <c r="AG404" i="28"/>
  <c r="AO404" i="28"/>
  <c r="AW404" i="28"/>
  <c r="BE404" i="28"/>
  <c r="BM404" i="28"/>
  <c r="K405" i="28"/>
  <c r="S405" i="28"/>
  <c r="AA405" i="28"/>
  <c r="AI405" i="28"/>
  <c r="AQ405" i="28"/>
  <c r="AY405" i="28"/>
  <c r="BG405" i="28"/>
  <c r="J406" i="28"/>
  <c r="R406" i="28"/>
  <c r="Z406" i="28"/>
  <c r="AH406" i="28"/>
  <c r="AP406" i="28"/>
  <c r="AX406" i="28"/>
  <c r="BF406" i="28"/>
  <c r="E409" i="28"/>
  <c r="M409" i="28"/>
  <c r="U409" i="28"/>
  <c r="AC409" i="28"/>
  <c r="AK409" i="28"/>
  <c r="AS409" i="28"/>
  <c r="BA409" i="28"/>
  <c r="BI409" i="28"/>
  <c r="G410" i="28"/>
  <c r="O410" i="28"/>
  <c r="X410" i="28"/>
  <c r="AN410" i="28"/>
  <c r="BD410" i="28"/>
  <c r="F411" i="28"/>
  <c r="V411" i="28"/>
  <c r="AL411" i="28"/>
  <c r="BB411" i="28"/>
  <c r="H412" i="28"/>
  <c r="X412" i="28"/>
  <c r="AN412" i="28"/>
  <c r="BD412" i="28"/>
  <c r="F413" i="28"/>
  <c r="V413" i="28"/>
  <c r="Z413" i="28"/>
  <c r="AD413" i="28"/>
  <c r="AH413" i="28"/>
  <c r="AL413" i="28"/>
  <c r="AP413" i="28"/>
  <c r="AT413" i="28"/>
  <c r="AX413" i="28"/>
  <c r="BB413" i="28"/>
  <c r="BF413" i="28"/>
  <c r="BJ413" i="28"/>
  <c r="BK415" i="28"/>
  <c r="F416" i="28"/>
  <c r="J416" i="28"/>
  <c r="N416" i="28"/>
  <c r="R416" i="28"/>
  <c r="V416" i="28"/>
  <c r="Z416" i="28"/>
  <c r="AD416" i="28"/>
  <c r="AH416" i="28"/>
  <c r="AL416" i="28"/>
  <c r="AP416" i="28"/>
  <c r="AT416" i="28"/>
  <c r="AX416" i="28"/>
  <c r="BB416" i="28"/>
  <c r="BF416" i="28"/>
  <c r="BJ416" i="28"/>
  <c r="H417" i="28"/>
  <c r="L417" i="28"/>
  <c r="P417" i="28"/>
  <c r="T417" i="28"/>
  <c r="X417" i="28"/>
  <c r="AB417" i="28"/>
  <c r="AF417" i="28"/>
  <c r="AJ417" i="28"/>
  <c r="AN417" i="28"/>
  <c r="AR417" i="28"/>
  <c r="AV417" i="28"/>
  <c r="AZ417" i="28"/>
  <c r="BD417" i="28"/>
  <c r="BH417" i="28"/>
  <c r="BL417" i="28"/>
  <c r="F418" i="28"/>
  <c r="J418" i="28"/>
  <c r="N418" i="28"/>
  <c r="R418" i="28"/>
  <c r="V418" i="28"/>
  <c r="Z418" i="28"/>
  <c r="AD418" i="28"/>
  <c r="AH418" i="28"/>
  <c r="AL418" i="28"/>
  <c r="AP418" i="28"/>
  <c r="AT418" i="28"/>
  <c r="AX418" i="28"/>
  <c r="BB418" i="28"/>
  <c r="BF418" i="28"/>
  <c r="BJ418" i="28"/>
  <c r="H419" i="28"/>
  <c r="L419" i="28"/>
  <c r="P419" i="28"/>
  <c r="T419" i="28"/>
  <c r="X419" i="28"/>
  <c r="AB419" i="28"/>
  <c r="AF419" i="28"/>
  <c r="AJ419" i="28"/>
  <c r="AN419" i="28"/>
  <c r="AR419" i="28"/>
  <c r="AV419" i="28"/>
  <c r="AZ419" i="28"/>
  <c r="BD419" i="28"/>
  <c r="BH419" i="28"/>
  <c r="BL419" i="28"/>
  <c r="F420" i="28"/>
  <c r="J420" i="28"/>
  <c r="N420" i="28"/>
  <c r="R420" i="28"/>
  <c r="V420" i="28"/>
  <c r="Z420" i="28"/>
  <c r="AD420" i="28"/>
  <c r="AH420" i="28"/>
  <c r="AL420" i="28"/>
  <c r="AP420" i="28"/>
  <c r="AT420" i="28"/>
  <c r="AX420" i="28"/>
  <c r="BB420" i="28"/>
  <c r="BF420" i="28"/>
  <c r="BJ420" i="28"/>
  <c r="BK422" i="28"/>
  <c r="F423" i="28"/>
  <c r="J423" i="28"/>
  <c r="N423" i="28"/>
  <c r="S423" i="28"/>
  <c r="X423" i="28"/>
  <c r="AC423" i="28"/>
  <c r="AI423" i="28"/>
  <c r="AN423" i="28"/>
  <c r="AS423" i="28"/>
  <c r="AY423" i="28"/>
  <c r="BD423" i="28"/>
  <c r="BI423" i="28"/>
  <c r="I424" i="28"/>
  <c r="N424" i="28"/>
  <c r="S424" i="28"/>
  <c r="Y424" i="28"/>
  <c r="AD424" i="28"/>
  <c r="AI424" i="28"/>
  <c r="AO424" i="28"/>
  <c r="AT424" i="28"/>
  <c r="AY424" i="28"/>
  <c r="BF424" i="28"/>
  <c r="L425" i="28"/>
  <c r="T425" i="28"/>
  <c r="AB425" i="28"/>
  <c r="AJ425" i="28"/>
  <c r="AR425" i="28"/>
  <c r="AZ425" i="28"/>
  <c r="BH425" i="28"/>
  <c r="E426" i="28"/>
  <c r="Q426" i="28"/>
  <c r="AG426" i="28"/>
  <c r="AW426" i="28"/>
  <c r="W427" i="28"/>
  <c r="AQ427" i="28"/>
  <c r="BK427" i="28"/>
  <c r="G430" i="28"/>
  <c r="AE430" i="28"/>
  <c r="AY430" i="28"/>
  <c r="E431" i="28"/>
  <c r="AC431" i="28"/>
  <c r="AW431" i="28"/>
  <c r="AA432" i="28"/>
  <c r="AU432" i="28"/>
  <c r="Y433" i="28"/>
  <c r="AS433" i="28"/>
  <c r="BM433" i="28"/>
  <c r="O434" i="28"/>
  <c r="AM434" i="28"/>
  <c r="BG434" i="28"/>
  <c r="W437" i="28"/>
  <c r="AU437" i="28"/>
  <c r="U438" i="28"/>
  <c r="AS438" i="28"/>
  <c r="BM438" i="28"/>
  <c r="S439" i="28"/>
  <c r="AQ439" i="28"/>
  <c r="BK439" i="28"/>
  <c r="Q440" i="28"/>
  <c r="AO440" i="28"/>
  <c r="BI440" i="28"/>
  <c r="K441" i="28"/>
  <c r="AE441" i="28"/>
  <c r="BC441" i="28"/>
  <c r="AH442" i="28"/>
  <c r="BL443" i="28"/>
  <c r="S444" i="28"/>
  <c r="AM444" i="28"/>
  <c r="BK444" i="28"/>
  <c r="Q445" i="28"/>
  <c r="AK445" i="28"/>
  <c r="BI445" i="28"/>
  <c r="O446" i="28"/>
  <c r="AI446" i="28"/>
  <c r="BG446" i="28"/>
  <c r="M447" i="28"/>
  <c r="AG447" i="28"/>
  <c r="BE447" i="28"/>
  <c r="G448" i="28"/>
  <c r="AM448" i="28"/>
  <c r="AM451" i="28"/>
  <c r="U452" i="28"/>
  <c r="AQ402" i="28"/>
  <c r="AU402" i="28"/>
  <c r="AY402" i="28"/>
  <c r="BC402" i="28"/>
  <c r="BG402" i="28"/>
  <c r="BK402" i="28"/>
  <c r="E403" i="28"/>
  <c r="I403" i="28"/>
  <c r="M403" i="28"/>
  <c r="Q403" i="28"/>
  <c r="U403" i="28"/>
  <c r="Y403" i="28"/>
  <c r="AC403" i="28"/>
  <c r="AG403" i="28"/>
  <c r="AK403" i="28"/>
  <c r="AO403" i="28"/>
  <c r="AS403" i="28"/>
  <c r="AW403" i="28"/>
  <c r="BA403" i="28"/>
  <c r="BE403" i="28"/>
  <c r="BI403" i="28"/>
  <c r="BM403" i="28"/>
  <c r="G404" i="28"/>
  <c r="K404" i="28"/>
  <c r="O404" i="28"/>
  <c r="S404" i="28"/>
  <c r="W404" i="28"/>
  <c r="AA404" i="28"/>
  <c r="AE404" i="28"/>
  <c r="AI404" i="28"/>
  <c r="AM404" i="28"/>
  <c r="AQ404" i="28"/>
  <c r="AU404" i="28"/>
  <c r="AY404" i="28"/>
  <c r="BC404" i="28"/>
  <c r="BG404" i="28"/>
  <c r="BK404" i="28"/>
  <c r="E405" i="28"/>
  <c r="I405" i="28"/>
  <c r="M405" i="28"/>
  <c r="Q405" i="28"/>
  <c r="U405" i="28"/>
  <c r="Y405" i="28"/>
  <c r="AC405" i="28"/>
  <c r="AG405" i="28"/>
  <c r="AK405" i="28"/>
  <c r="AO405" i="28"/>
  <c r="AS405" i="28"/>
  <c r="AW405" i="28"/>
  <c r="BA405" i="28"/>
  <c r="BE405" i="28"/>
  <c r="BI405" i="28"/>
  <c r="BM405" i="28"/>
  <c r="G406" i="28"/>
  <c r="K406" i="28"/>
  <c r="O406" i="28"/>
  <c r="S406" i="28"/>
  <c r="W406" i="28"/>
  <c r="AA406" i="28"/>
  <c r="AE406" i="28"/>
  <c r="AI406" i="28"/>
  <c r="AM406" i="28"/>
  <c r="AQ406" i="28"/>
  <c r="AU406" i="28"/>
  <c r="AY406" i="28"/>
  <c r="BC406" i="28"/>
  <c r="BG406" i="28"/>
  <c r="BK406" i="28"/>
  <c r="AH407" i="28"/>
  <c r="BL408" i="28"/>
  <c r="G409" i="28"/>
  <c r="K409" i="28"/>
  <c r="O409" i="28"/>
  <c r="S409" i="28"/>
  <c r="W409" i="28"/>
  <c r="AA409" i="28"/>
  <c r="AE409" i="28"/>
  <c r="AI409" i="28"/>
  <c r="AM409" i="28"/>
  <c r="AQ409" i="28"/>
  <c r="AU409" i="28"/>
  <c r="AY409" i="28"/>
  <c r="BC409" i="28"/>
  <c r="BG409" i="28"/>
  <c r="BK409" i="28"/>
  <c r="E410" i="28"/>
  <c r="I410" i="28"/>
  <c r="M410" i="28"/>
  <c r="Q410" i="28"/>
  <c r="U410" i="28"/>
  <c r="Y410" i="28"/>
  <c r="AC410" i="28"/>
  <c r="AG410" i="28"/>
  <c r="AK410" i="28"/>
  <c r="AO410" i="28"/>
  <c r="AS410" i="28"/>
  <c r="AW410" i="28"/>
  <c r="BA410" i="28"/>
  <c r="BE410" i="28"/>
  <c r="BI410" i="28"/>
  <c r="BM410" i="28"/>
  <c r="G411" i="28"/>
  <c r="K411" i="28"/>
  <c r="O411" i="28"/>
  <c r="S411" i="28"/>
  <c r="W411" i="28"/>
  <c r="AA411" i="28"/>
  <c r="AE411" i="28"/>
  <c r="AI411" i="28"/>
  <c r="AM411" i="28"/>
  <c r="AQ411" i="28"/>
  <c r="AU411" i="28"/>
  <c r="AY411" i="28"/>
  <c r="BC411" i="28"/>
  <c r="BG411" i="28"/>
  <c r="BK411" i="28"/>
  <c r="E412" i="28"/>
  <c r="I412" i="28"/>
  <c r="M412" i="28"/>
  <c r="Q412" i="28"/>
  <c r="U412" i="28"/>
  <c r="Y412" i="28"/>
  <c r="AC412" i="28"/>
  <c r="AG412" i="28"/>
  <c r="AK412" i="28"/>
  <c r="AO412" i="28"/>
  <c r="AS412" i="28"/>
  <c r="AW412" i="28"/>
  <c r="BA412" i="28"/>
  <c r="BE412" i="28"/>
  <c r="BI412" i="28"/>
  <c r="BM412" i="28"/>
  <c r="G413" i="28"/>
  <c r="K413" i="28"/>
  <c r="O413" i="28"/>
  <c r="S413" i="28"/>
  <c r="W413" i="28"/>
  <c r="AA413" i="28"/>
  <c r="AE413" i="28"/>
  <c r="AI413" i="28"/>
  <c r="AM413" i="28"/>
  <c r="AQ413" i="28"/>
  <c r="AU413" i="28"/>
  <c r="AY413" i="28"/>
  <c r="BC413" i="28"/>
  <c r="BG413" i="28"/>
  <c r="BK413" i="28"/>
  <c r="AH414" i="28"/>
  <c r="BL415" i="28"/>
  <c r="G416" i="28"/>
  <c r="K416" i="28"/>
  <c r="O416" i="28"/>
  <c r="S416" i="28"/>
  <c r="W416" i="28"/>
  <c r="AA416" i="28"/>
  <c r="AE416" i="28"/>
  <c r="AI416" i="28"/>
  <c r="AM416" i="28"/>
  <c r="AQ416" i="28"/>
  <c r="AU416" i="28"/>
  <c r="AY416" i="28"/>
  <c r="BC416" i="28"/>
  <c r="BG416" i="28"/>
  <c r="BK416" i="28"/>
  <c r="E417" i="28"/>
  <c r="I417" i="28"/>
  <c r="M417" i="28"/>
  <c r="Q417" i="28"/>
  <c r="U417" i="28"/>
  <c r="Y417" i="28"/>
  <c r="AC417" i="28"/>
  <c r="AG417" i="28"/>
  <c r="AK417" i="28"/>
  <c r="AO417" i="28"/>
  <c r="AS417" i="28"/>
  <c r="AW417" i="28"/>
  <c r="BA417" i="28"/>
  <c r="BE417" i="28"/>
  <c r="BI417" i="28"/>
  <c r="BM417" i="28"/>
  <c r="G418" i="28"/>
  <c r="K418" i="28"/>
  <c r="O418" i="28"/>
  <c r="S418" i="28"/>
  <c r="W418" i="28"/>
  <c r="AA418" i="28"/>
  <c r="AE418" i="28"/>
  <c r="AI418" i="28"/>
  <c r="AM418" i="28"/>
  <c r="AQ418" i="28"/>
  <c r="AU418" i="28"/>
  <c r="AY418" i="28"/>
  <c r="BC418" i="28"/>
  <c r="BG418" i="28"/>
  <c r="BK418" i="28"/>
  <c r="E419" i="28"/>
  <c r="I419" i="28"/>
  <c r="M419" i="28"/>
  <c r="Q419" i="28"/>
  <c r="U419" i="28"/>
  <c r="Y419" i="28"/>
  <c r="AC419" i="28"/>
  <c r="AG419" i="28"/>
  <c r="AK419" i="28"/>
  <c r="AO419" i="28"/>
  <c r="AS419" i="28"/>
  <c r="AW419" i="28"/>
  <c r="BA419" i="28"/>
  <c r="BE419" i="28"/>
  <c r="BI419" i="28"/>
  <c r="BM419" i="28"/>
  <c r="G420" i="28"/>
  <c r="K420" i="28"/>
  <c r="O420" i="28"/>
  <c r="S420" i="28"/>
  <c r="W420" i="28"/>
  <c r="AA420" i="28"/>
  <c r="AE420" i="28"/>
  <c r="AI420" i="28"/>
  <c r="AM420" i="28"/>
  <c r="AQ420" i="28"/>
  <c r="AU420" i="28"/>
  <c r="AY420" i="28"/>
  <c r="BC420" i="28"/>
  <c r="BG420" i="28"/>
  <c r="BK420" i="28"/>
  <c r="AH421" i="28"/>
  <c r="BL422" i="28"/>
  <c r="G423" i="28"/>
  <c r="K423" i="28"/>
  <c r="O423" i="28"/>
  <c r="T423" i="28"/>
  <c r="Y423" i="28"/>
  <c r="AE423" i="28"/>
  <c r="AJ423" i="28"/>
  <c r="AO423" i="28"/>
  <c r="AU423" i="28"/>
  <c r="AZ423" i="28"/>
  <c r="BE423" i="28"/>
  <c r="BK423" i="28"/>
  <c r="E424" i="28"/>
  <c r="J424" i="28"/>
  <c r="O424" i="28"/>
  <c r="U424" i="28"/>
  <c r="Z424" i="28"/>
  <c r="AE424" i="28"/>
  <c r="AK424" i="28"/>
  <c r="AP424" i="28"/>
  <c r="AU424" i="28"/>
  <c r="BA424" i="28"/>
  <c r="BI424" i="28"/>
  <c r="G425" i="28"/>
  <c r="O425" i="28"/>
  <c r="W425" i="28"/>
  <c r="AE425" i="28"/>
  <c r="AM425" i="28"/>
  <c r="AU425" i="28"/>
  <c r="BC425" i="28"/>
  <c r="BK425" i="28"/>
  <c r="F426" i="28"/>
  <c r="U426" i="28"/>
  <c r="AK426" i="28"/>
  <c r="BE426" i="28"/>
  <c r="G427" i="28"/>
  <c r="AA427" i="28"/>
  <c r="AU427" i="28"/>
  <c r="O430" i="28"/>
  <c r="AI430" i="28"/>
  <c r="BC430" i="28"/>
  <c r="M431" i="28"/>
  <c r="AG431" i="28"/>
  <c r="BA431" i="28"/>
  <c r="K432" i="28"/>
  <c r="AE432" i="28"/>
  <c r="AY432" i="28"/>
  <c r="I433" i="28"/>
  <c r="AC433" i="28"/>
  <c r="AW433" i="28"/>
  <c r="W434" i="28"/>
  <c r="AQ434" i="28"/>
  <c r="BK434" i="28"/>
  <c r="G437" i="28"/>
  <c r="AE437" i="28"/>
  <c r="AY437" i="28"/>
  <c r="E438" i="28"/>
  <c r="AC438" i="28"/>
  <c r="AW438" i="28"/>
  <c r="AA439" i="28"/>
  <c r="AU439" i="28"/>
  <c r="Y440" i="28"/>
  <c r="AS440" i="28"/>
  <c r="BM440" i="28"/>
  <c r="O441" i="28"/>
  <c r="AM441" i="28"/>
  <c r="BG441" i="28"/>
  <c r="W444" i="28"/>
  <c r="AU444" i="28"/>
  <c r="U445" i="28"/>
  <c r="AS445" i="28"/>
  <c r="BM445" i="28"/>
  <c r="S446" i="28"/>
  <c r="AQ446" i="28"/>
  <c r="BK446" i="28"/>
  <c r="Q447" i="28"/>
  <c r="AO447" i="28"/>
  <c r="BI447" i="28"/>
  <c r="O448" i="28"/>
  <c r="AU448" i="28"/>
  <c r="AH449" i="28"/>
  <c r="BC451" i="28"/>
  <c r="AK452" i="28"/>
  <c r="AN402" i="28"/>
  <c r="AR402" i="28"/>
  <c r="AV402" i="28"/>
  <c r="AZ402" i="28"/>
  <c r="BD402" i="28"/>
  <c r="BH402" i="28"/>
  <c r="BL402" i="28"/>
  <c r="F403" i="28"/>
  <c r="J403" i="28"/>
  <c r="N403" i="28"/>
  <c r="R403" i="28"/>
  <c r="V403" i="28"/>
  <c r="Z403" i="28"/>
  <c r="AD403" i="28"/>
  <c r="AH403" i="28"/>
  <c r="AL403" i="28"/>
  <c r="AP403" i="28"/>
  <c r="AT403" i="28"/>
  <c r="AX403" i="28"/>
  <c r="BB403" i="28"/>
  <c r="BF403" i="28"/>
  <c r="BJ403" i="28"/>
  <c r="H404" i="28"/>
  <c r="L404" i="28"/>
  <c r="P404" i="28"/>
  <c r="T404" i="28"/>
  <c r="X404" i="28"/>
  <c r="AB404" i="28"/>
  <c r="AF404" i="28"/>
  <c r="AJ404" i="28"/>
  <c r="AN404" i="28"/>
  <c r="AR404" i="28"/>
  <c r="AV404" i="28"/>
  <c r="AZ404" i="28"/>
  <c r="BD404" i="28"/>
  <c r="BH404" i="28"/>
  <c r="BL404" i="28"/>
  <c r="F405" i="28"/>
  <c r="J405" i="28"/>
  <c r="N405" i="28"/>
  <c r="R405" i="28"/>
  <c r="V405" i="28"/>
  <c r="Z405" i="28"/>
  <c r="AD405" i="28"/>
  <c r="AH405" i="28"/>
  <c r="AL405" i="28"/>
  <c r="AP405" i="28"/>
  <c r="AT405" i="28"/>
  <c r="AX405" i="28"/>
  <c r="BB405" i="28"/>
  <c r="BF405" i="28"/>
  <c r="BJ405" i="28"/>
  <c r="H406" i="28"/>
  <c r="L406" i="28"/>
  <c r="P406" i="28"/>
  <c r="T406" i="28"/>
  <c r="X406" i="28"/>
  <c r="AB406" i="28"/>
  <c r="AF406" i="28"/>
  <c r="AJ406" i="28"/>
  <c r="AN406" i="28"/>
  <c r="AR406" i="28"/>
  <c r="AV406" i="28"/>
  <c r="AZ406" i="28"/>
  <c r="BD406" i="28"/>
  <c r="BH406" i="28"/>
  <c r="BL406" i="28"/>
  <c r="BK407" i="28"/>
  <c r="H409" i="28"/>
  <c r="L409" i="28"/>
  <c r="P409" i="28"/>
  <c r="T409" i="28"/>
  <c r="X409" i="28"/>
  <c r="AB409" i="28"/>
  <c r="AF409" i="28"/>
  <c r="AJ409" i="28"/>
  <c r="AN409" i="28"/>
  <c r="AR409" i="28"/>
  <c r="AV409" i="28"/>
  <c r="AZ409" i="28"/>
  <c r="BD409" i="28"/>
  <c r="BH409" i="28"/>
  <c r="BL409" i="28"/>
  <c r="F410" i="28"/>
  <c r="J410" i="28"/>
  <c r="N410" i="28"/>
  <c r="R410" i="28"/>
  <c r="V410" i="28"/>
  <c r="Z410" i="28"/>
  <c r="AD410" i="28"/>
  <c r="AH410" i="28"/>
  <c r="AL410" i="28"/>
  <c r="AP410" i="28"/>
  <c r="AT410" i="28"/>
  <c r="AX410" i="28"/>
  <c r="BB410" i="28"/>
  <c r="BF410" i="28"/>
  <c r="BJ410" i="28"/>
  <c r="H411" i="28"/>
  <c r="L411" i="28"/>
  <c r="P411" i="28"/>
  <c r="T411" i="28"/>
  <c r="X411" i="28"/>
  <c r="AB411" i="28"/>
  <c r="AF411" i="28"/>
  <c r="AJ411" i="28"/>
  <c r="AN411" i="28"/>
  <c r="AR411" i="28"/>
  <c r="AV411" i="28"/>
  <c r="AZ411" i="28"/>
  <c r="BD411" i="28"/>
  <c r="BH411" i="28"/>
  <c r="BL411" i="28"/>
  <c r="F412" i="28"/>
  <c r="J412" i="28"/>
  <c r="N412" i="28"/>
  <c r="R412" i="28"/>
  <c r="V412" i="28"/>
  <c r="Z412" i="28"/>
  <c r="AD412" i="28"/>
  <c r="AH412" i="28"/>
  <c r="AL412" i="28"/>
  <c r="AP412" i="28"/>
  <c r="AT412" i="28"/>
  <c r="AX412" i="28"/>
  <c r="BB412" i="28"/>
  <c r="BF412" i="28"/>
  <c r="BJ412" i="28"/>
  <c r="H413" i="28"/>
  <c r="L413" i="28"/>
  <c r="P413" i="28"/>
  <c r="T413" i="28"/>
  <c r="X413" i="28"/>
  <c r="AB413" i="28"/>
  <c r="AF413" i="28"/>
  <c r="AJ413" i="28"/>
  <c r="AN413" i="28"/>
  <c r="AR413" i="28"/>
  <c r="AV413" i="28"/>
  <c r="AZ413" i="28"/>
  <c r="BD413" i="28"/>
  <c r="BH413" i="28"/>
  <c r="BL413" i="28"/>
  <c r="BK414" i="28"/>
  <c r="H416" i="28"/>
  <c r="L416" i="28"/>
  <c r="P416" i="28"/>
  <c r="T416" i="28"/>
  <c r="X416" i="28"/>
  <c r="AB416" i="28"/>
  <c r="AF416" i="28"/>
  <c r="AJ416" i="28"/>
  <c r="AN416" i="28"/>
  <c r="AR416" i="28"/>
  <c r="AV416" i="28"/>
  <c r="AZ416" i="28"/>
  <c r="BD416" i="28"/>
  <c r="BH416" i="28"/>
  <c r="BL416" i="28"/>
  <c r="F417" i="28"/>
  <c r="J417" i="28"/>
  <c r="N417" i="28"/>
  <c r="R417" i="28"/>
  <c r="V417" i="28"/>
  <c r="Z417" i="28"/>
  <c r="AD417" i="28"/>
  <c r="AH417" i="28"/>
  <c r="AL417" i="28"/>
  <c r="AP417" i="28"/>
  <c r="AT417" i="28"/>
  <c r="AX417" i="28"/>
  <c r="BB417" i="28"/>
  <c r="BF417" i="28"/>
  <c r="BJ417" i="28"/>
  <c r="H418" i="28"/>
  <c r="L418" i="28"/>
  <c r="P418" i="28"/>
  <c r="T418" i="28"/>
  <c r="X418" i="28"/>
  <c r="AB418" i="28"/>
  <c r="AF418" i="28"/>
  <c r="AJ418" i="28"/>
  <c r="AN418" i="28"/>
  <c r="AR418" i="28"/>
  <c r="AV418" i="28"/>
  <c r="AZ418" i="28"/>
  <c r="BD418" i="28"/>
  <c r="BH418" i="28"/>
  <c r="BL418" i="28"/>
  <c r="F419" i="28"/>
  <c r="J419" i="28"/>
  <c r="N419" i="28"/>
  <c r="R419" i="28"/>
  <c r="V419" i="28"/>
  <c r="Z419" i="28"/>
  <c r="AD419" i="28"/>
  <c r="AH419" i="28"/>
  <c r="AL419" i="28"/>
  <c r="AP419" i="28"/>
  <c r="AT419" i="28"/>
  <c r="AX419" i="28"/>
  <c r="BB419" i="28"/>
  <c r="BF419" i="28"/>
  <c r="BJ419" i="28"/>
  <c r="H420" i="28"/>
  <c r="L420" i="28"/>
  <c r="P420" i="28"/>
  <c r="T420" i="28"/>
  <c r="X420" i="28"/>
  <c r="AB420" i="28"/>
  <c r="AF420" i="28"/>
  <c r="AJ420" i="28"/>
  <c r="AN420" i="28"/>
  <c r="AR420" i="28"/>
  <c r="AV420" i="28"/>
  <c r="AZ420" i="28"/>
  <c r="BD420" i="28"/>
  <c r="BH420" i="28"/>
  <c r="BL420" i="28"/>
  <c r="BK421" i="28"/>
  <c r="H423" i="28"/>
  <c r="L423" i="28"/>
  <c r="P423" i="28"/>
  <c r="U423" i="28"/>
  <c r="AA423" i="28"/>
  <c r="AF423" i="28"/>
  <c r="AK423" i="28"/>
  <c r="AQ423" i="28"/>
  <c r="AV423" i="28"/>
  <c r="BA423" i="28"/>
  <c r="BG423" i="28"/>
  <c r="BL423" i="28"/>
  <c r="F424" i="28"/>
  <c r="K424" i="28"/>
  <c r="Q424" i="28"/>
  <c r="V424" i="28"/>
  <c r="AA424" i="28"/>
  <c r="AG424" i="28"/>
  <c r="AL424" i="28"/>
  <c r="AQ424" i="28"/>
  <c r="AW424" i="28"/>
  <c r="BB424" i="28"/>
  <c r="BJ424" i="28"/>
  <c r="H425" i="28"/>
  <c r="P425" i="28"/>
  <c r="X425" i="28"/>
  <c r="AF425" i="28"/>
  <c r="AN425" i="28"/>
  <c r="AV425" i="28"/>
  <c r="BD425" i="28"/>
  <c r="BL425" i="28"/>
  <c r="I426" i="28"/>
  <c r="Y426" i="28"/>
  <c r="AO426" i="28"/>
  <c r="BI426" i="28"/>
  <c r="K427" i="28"/>
  <c r="AE427" i="28"/>
  <c r="BC427" i="28"/>
  <c r="AH428" i="28"/>
  <c r="BL429" i="28"/>
  <c r="S430" i="28"/>
  <c r="AM430" i="28"/>
  <c r="BK430" i="28"/>
  <c r="Q431" i="28"/>
  <c r="AK431" i="28"/>
  <c r="BI431" i="28"/>
  <c r="O432" i="28"/>
  <c r="AI432" i="28"/>
  <c r="BG432" i="28"/>
  <c r="M433" i="28"/>
  <c r="AG433" i="28"/>
  <c r="BE433" i="28"/>
  <c r="G434" i="28"/>
  <c r="AA434" i="28"/>
  <c r="AU434" i="28"/>
  <c r="O437" i="28"/>
  <c r="AI437" i="28"/>
  <c r="BC437" i="28"/>
  <c r="M438" i="28"/>
  <c r="AG438" i="28"/>
  <c r="BA438" i="28"/>
  <c r="K439" i="28"/>
  <c r="AE439" i="28"/>
  <c r="AY439" i="28"/>
  <c r="I440" i="28"/>
  <c r="AC440" i="28"/>
  <c r="AW440" i="28"/>
  <c r="W441" i="28"/>
  <c r="AQ441" i="28"/>
  <c r="BK441" i="28"/>
  <c r="G444" i="28"/>
  <c r="AE444" i="28"/>
  <c r="AY444" i="28"/>
  <c r="E445" i="28"/>
  <c r="AC445" i="28"/>
  <c r="AW445" i="28"/>
  <c r="AA446" i="28"/>
  <c r="AU446" i="28"/>
  <c r="Y447" i="28"/>
  <c r="AS447" i="28"/>
  <c r="BM447" i="28"/>
  <c r="W448" i="28"/>
  <c r="BC448" i="28"/>
  <c r="G451" i="28"/>
  <c r="W410" i="28"/>
  <c r="AA410" i="28"/>
  <c r="AE410" i="28"/>
  <c r="AI410" i="28"/>
  <c r="AM410" i="28"/>
  <c r="AQ410" i="28"/>
  <c r="AU410" i="28"/>
  <c r="AY410" i="28"/>
  <c r="BC410" i="28"/>
  <c r="BG410" i="28"/>
  <c r="BK410" i="28"/>
  <c r="E411" i="28"/>
  <c r="I411" i="28"/>
  <c r="M411" i="28"/>
  <c r="Q411" i="28"/>
  <c r="U411" i="28"/>
  <c r="Y411" i="28"/>
  <c r="AC411" i="28"/>
  <c r="AG411" i="28"/>
  <c r="AK411" i="28"/>
  <c r="AO411" i="28"/>
  <c r="AS411" i="28"/>
  <c r="AW411" i="28"/>
  <c r="BA411" i="28"/>
  <c r="BE411" i="28"/>
  <c r="BI411" i="28"/>
  <c r="BM411" i="28"/>
  <c r="G412" i="28"/>
  <c r="K412" i="28"/>
  <c r="O412" i="28"/>
  <c r="S412" i="28"/>
  <c r="W412" i="28"/>
  <c r="AA412" i="28"/>
  <c r="AE412" i="28"/>
  <c r="AI412" i="28"/>
  <c r="AM412" i="28"/>
  <c r="AQ412" i="28"/>
  <c r="AU412" i="28"/>
  <c r="AY412" i="28"/>
  <c r="BC412" i="28"/>
  <c r="BG412" i="28"/>
  <c r="BK412" i="28"/>
  <c r="E413" i="28"/>
  <c r="I413" i="28"/>
  <c r="M413" i="28"/>
  <c r="Q413" i="28"/>
  <c r="U413" i="28"/>
  <c r="Y413" i="28"/>
  <c r="AC413" i="28"/>
  <c r="AG413" i="28"/>
  <c r="AK413" i="28"/>
  <c r="AO413" i="28"/>
  <c r="AS413" i="28"/>
  <c r="AW413" i="28"/>
  <c r="BA413" i="28"/>
  <c r="BE413" i="28"/>
  <c r="BI413" i="28"/>
  <c r="BM413" i="28"/>
  <c r="BL414" i="28"/>
  <c r="AH415" i="28"/>
  <c r="E416" i="28"/>
  <c r="I416" i="28"/>
  <c r="M416" i="28"/>
  <c r="Q416" i="28"/>
  <c r="U416" i="28"/>
  <c r="Y416" i="28"/>
  <c r="AC416" i="28"/>
  <c r="AG416" i="28"/>
  <c r="AK416" i="28"/>
  <c r="AO416" i="28"/>
  <c r="AS416" i="28"/>
  <c r="AW416" i="28"/>
  <c r="BA416" i="28"/>
  <c r="BE416" i="28"/>
  <c r="BI416" i="28"/>
  <c r="BM416" i="28"/>
  <c r="G417" i="28"/>
  <c r="K417" i="28"/>
  <c r="O417" i="28"/>
  <c r="S417" i="28"/>
  <c r="W417" i="28"/>
  <c r="AA417" i="28"/>
  <c r="AE417" i="28"/>
  <c r="AI417" i="28"/>
  <c r="AM417" i="28"/>
  <c r="AQ417" i="28"/>
  <c r="AU417" i="28"/>
  <c r="AY417" i="28"/>
  <c r="BC417" i="28"/>
  <c r="BG417" i="28"/>
  <c r="BK417" i="28"/>
  <c r="E418" i="28"/>
  <c r="I418" i="28"/>
  <c r="M418" i="28"/>
  <c r="Q418" i="28"/>
  <c r="U418" i="28"/>
  <c r="Y418" i="28"/>
  <c r="AC418" i="28"/>
  <c r="AG418" i="28"/>
  <c r="AK418" i="28"/>
  <c r="AO418" i="28"/>
  <c r="AS418" i="28"/>
  <c r="AW418" i="28"/>
  <c r="BA418" i="28"/>
  <c r="BE418" i="28"/>
  <c r="BI418" i="28"/>
  <c r="BM418" i="28"/>
  <c r="G419" i="28"/>
  <c r="K419" i="28"/>
  <c r="O419" i="28"/>
  <c r="S419" i="28"/>
  <c r="W419" i="28"/>
  <c r="AA419" i="28"/>
  <c r="AE419" i="28"/>
  <c r="AI419" i="28"/>
  <c r="AM419" i="28"/>
  <c r="AQ419" i="28"/>
  <c r="AU419" i="28"/>
  <c r="AY419" i="28"/>
  <c r="BC419" i="28"/>
  <c r="BG419" i="28"/>
  <c r="BK419" i="28"/>
  <c r="E420" i="28"/>
  <c r="I420" i="28"/>
  <c r="M420" i="28"/>
  <c r="Q420" i="28"/>
  <c r="U420" i="28"/>
  <c r="Y420" i="28"/>
  <c r="AC420" i="28"/>
  <c r="AG420" i="28"/>
  <c r="AK420" i="28"/>
  <c r="AO420" i="28"/>
  <c r="AS420" i="28"/>
  <c r="AW420" i="28"/>
  <c r="BA420" i="28"/>
  <c r="BE420" i="28"/>
  <c r="BI420" i="28"/>
  <c r="BM420" i="28"/>
  <c r="BL421" i="28"/>
  <c r="AH422" i="28"/>
  <c r="E423" i="28"/>
  <c r="I423" i="28"/>
  <c r="M423" i="28"/>
  <c r="Q423" i="28"/>
  <c r="W423" i="28"/>
  <c r="AB423" i="28"/>
  <c r="AG423" i="28"/>
  <c r="AM423" i="28"/>
  <c r="AR423" i="28"/>
  <c r="AW423" i="28"/>
  <c r="BC423" i="28"/>
  <c r="BH423" i="28"/>
  <c r="BM423" i="28"/>
  <c r="G424" i="28"/>
  <c r="M424" i="28"/>
  <c r="R424" i="28"/>
  <c r="W424" i="28"/>
  <c r="AC424" i="28"/>
  <c r="AH424" i="28"/>
  <c r="AM424" i="28"/>
  <c r="AS424" i="28"/>
  <c r="AX424" i="28"/>
  <c r="BE424" i="28"/>
  <c r="BM424" i="28"/>
  <c r="K425" i="28"/>
  <c r="S425" i="28"/>
  <c r="AA425" i="28"/>
  <c r="AI425" i="28"/>
  <c r="AQ425" i="28"/>
  <c r="AY425" i="28"/>
  <c r="BG425" i="28"/>
  <c r="M426" i="28"/>
  <c r="AC426" i="28"/>
  <c r="AS426" i="28"/>
  <c r="BM426" i="28"/>
  <c r="O427" i="28"/>
  <c r="AM427" i="28"/>
  <c r="BG427" i="28"/>
  <c r="W430" i="28"/>
  <c r="AU430" i="28"/>
  <c r="U431" i="28"/>
  <c r="AS431" i="28"/>
  <c r="BM431" i="28"/>
  <c r="S432" i="28"/>
  <c r="AQ432" i="28"/>
  <c r="BK432" i="28"/>
  <c r="Q433" i="28"/>
  <c r="AO433" i="28"/>
  <c r="BI433" i="28"/>
  <c r="K434" i="28"/>
  <c r="AE434" i="28"/>
  <c r="BC434" i="28"/>
  <c r="AH435" i="28"/>
  <c r="BL436" i="28"/>
  <c r="S437" i="28"/>
  <c r="AM437" i="28"/>
  <c r="BK437" i="28"/>
  <c r="Q438" i="28"/>
  <c r="AK438" i="28"/>
  <c r="BI438" i="28"/>
  <c r="O439" i="28"/>
  <c r="AI439" i="28"/>
  <c r="BG439" i="28"/>
  <c r="M440" i="28"/>
  <c r="AG440" i="28"/>
  <c r="BE440" i="28"/>
  <c r="G441" i="28"/>
  <c r="AA441" i="28"/>
  <c r="AU441" i="28"/>
  <c r="O444" i="28"/>
  <c r="AI444" i="28"/>
  <c r="BC444" i="28"/>
  <c r="M445" i="28"/>
  <c r="AG445" i="28"/>
  <c r="BA445" i="28"/>
  <c r="K446" i="28"/>
  <c r="AE446" i="28"/>
  <c r="AY446" i="28"/>
  <c r="I447" i="28"/>
  <c r="AC447" i="28"/>
  <c r="AW447" i="28"/>
  <c r="AE448" i="28"/>
  <c r="BK448" i="28"/>
  <c r="W451" i="28"/>
  <c r="E452" i="28"/>
  <c r="BA452" i="28"/>
  <c r="S453" i="28"/>
  <c r="AI453" i="28"/>
  <c r="AY453" i="28"/>
  <c r="Q454" i="28"/>
  <c r="AG454" i="28"/>
  <c r="AW454" i="28"/>
  <c r="BM454" i="28"/>
  <c r="O455" i="28"/>
  <c r="AE455" i="28"/>
  <c r="AU455" i="28"/>
  <c r="BK455" i="28"/>
  <c r="G458" i="28"/>
  <c r="W458" i="28"/>
  <c r="AM458" i="28"/>
  <c r="BC458" i="28"/>
  <c r="E459" i="28"/>
  <c r="U459" i="28"/>
  <c r="AK459" i="28"/>
  <c r="BA459" i="28"/>
  <c r="S460" i="28"/>
  <c r="AI460" i="28"/>
  <c r="AY460" i="28"/>
  <c r="Q461" i="28"/>
  <c r="AG461" i="28"/>
  <c r="AW461" i="28"/>
  <c r="BM461" i="28"/>
  <c r="O462" i="28"/>
  <c r="AE462" i="28"/>
  <c r="AU462" i="28"/>
  <c r="BK462" i="28"/>
  <c r="G465" i="28"/>
  <c r="W465" i="28"/>
  <c r="AM465" i="28"/>
  <c r="BC465" i="28"/>
  <c r="E466" i="28"/>
  <c r="U466" i="28"/>
  <c r="AK466" i="28"/>
  <c r="BA466" i="28"/>
  <c r="S467" i="28"/>
  <c r="AI467" i="28"/>
  <c r="AY467" i="28"/>
  <c r="Q468" i="28"/>
  <c r="AG468" i="28"/>
  <c r="AW468" i="28"/>
  <c r="BM468" i="28"/>
  <c r="O469" i="28"/>
  <c r="AE469" i="28"/>
  <c r="AU469" i="28"/>
  <c r="BK469" i="28"/>
  <c r="G472" i="28"/>
  <c r="W472" i="28"/>
  <c r="AM472" i="28"/>
  <c r="BC472" i="28"/>
  <c r="E473" i="28"/>
  <c r="U473" i="28"/>
  <c r="AK473" i="28"/>
  <c r="BA473" i="28"/>
  <c r="S474" i="28"/>
  <c r="AI474" i="28"/>
  <c r="AY474" i="28"/>
  <c r="Q475" i="28"/>
  <c r="AG475" i="28"/>
  <c r="AW475" i="28"/>
  <c r="BM475" i="28"/>
  <c r="AF476" i="28"/>
  <c r="L479" i="28"/>
  <c r="BF480" i="28"/>
  <c r="AR481" i="28"/>
  <c r="Z482" i="28"/>
  <c r="L483" i="28"/>
  <c r="BD486" i="28"/>
  <c r="AL487" i="28"/>
  <c r="X488" i="28"/>
  <c r="F489" i="28"/>
  <c r="BD490" i="28"/>
  <c r="AJ493" i="28"/>
  <c r="AH494" i="28"/>
  <c r="AJ495" i="28"/>
  <c r="AH496" i="28"/>
  <c r="AJ497" i="28"/>
  <c r="P515" i="28"/>
  <c r="AV517" i="28"/>
  <c r="K531" i="28"/>
  <c r="AM543" i="28"/>
  <c r="BA426" i="28"/>
  <c r="S427" i="28"/>
  <c r="AI427" i="28"/>
  <c r="AY427" i="28"/>
  <c r="K430" i="28"/>
  <c r="AA430" i="28"/>
  <c r="AQ430" i="28"/>
  <c r="BG430" i="28"/>
  <c r="I431" i="28"/>
  <c r="Y431" i="28"/>
  <c r="AO431" i="28"/>
  <c r="BE431" i="28"/>
  <c r="G432" i="28"/>
  <c r="W432" i="28"/>
  <c r="AM432" i="28"/>
  <c r="BC432" i="28"/>
  <c r="E433" i="28"/>
  <c r="U433" i="28"/>
  <c r="AK433" i="28"/>
  <c r="BA433" i="28"/>
  <c r="S434" i="28"/>
  <c r="AI434" i="28"/>
  <c r="AY434" i="28"/>
  <c r="K437" i="28"/>
  <c r="AA437" i="28"/>
  <c r="AQ437" i="28"/>
  <c r="BG437" i="28"/>
  <c r="I438" i="28"/>
  <c r="Y438" i="28"/>
  <c r="AO438" i="28"/>
  <c r="BE438" i="28"/>
  <c r="G439" i="28"/>
  <c r="W439" i="28"/>
  <c r="AM439" i="28"/>
  <c r="BC439" i="28"/>
  <c r="E440" i="28"/>
  <c r="U440" i="28"/>
  <c r="AK440" i="28"/>
  <c r="BA440" i="28"/>
  <c r="S441" i="28"/>
  <c r="AI441" i="28"/>
  <c r="AY441" i="28"/>
  <c r="K444" i="28"/>
  <c r="AA444" i="28"/>
  <c r="AQ444" i="28"/>
  <c r="BG444" i="28"/>
  <c r="I445" i="28"/>
  <c r="Y445" i="28"/>
  <c r="AO445" i="28"/>
  <c r="BE445" i="28"/>
  <c r="G446" i="28"/>
  <c r="W446" i="28"/>
  <c r="AM446" i="28"/>
  <c r="BC446" i="28"/>
  <c r="E447" i="28"/>
  <c r="U447" i="28"/>
  <c r="AK447" i="28"/>
  <c r="BA447" i="28"/>
  <c r="S448" i="28"/>
  <c r="AI448" i="28"/>
  <c r="AY448" i="28"/>
  <c r="K451" i="28"/>
  <c r="AA451" i="28"/>
  <c r="AQ451" i="28"/>
  <c r="BG451" i="28"/>
  <c r="I452" i="28"/>
  <c r="Y452" i="28"/>
  <c r="AO452" i="28"/>
  <c r="BE452" i="28"/>
  <c r="G453" i="28"/>
  <c r="W453" i="28"/>
  <c r="AM453" i="28"/>
  <c r="BC453" i="28"/>
  <c r="E454" i="28"/>
  <c r="U454" i="28"/>
  <c r="AK454" i="28"/>
  <c r="BA454" i="28"/>
  <c r="S455" i="28"/>
  <c r="AI455" i="28"/>
  <c r="AY455" i="28"/>
  <c r="K458" i="28"/>
  <c r="AA458" i="28"/>
  <c r="AQ458" i="28"/>
  <c r="BG458" i="28"/>
  <c r="I459" i="28"/>
  <c r="Y459" i="28"/>
  <c r="AO459" i="28"/>
  <c r="BE459" i="28"/>
  <c r="G460" i="28"/>
  <c r="W460" i="28"/>
  <c r="AM460" i="28"/>
  <c r="BC460" i="28"/>
  <c r="E461" i="28"/>
  <c r="U461" i="28"/>
  <c r="AK461" i="28"/>
  <c r="BA461" i="28"/>
  <c r="S462" i="28"/>
  <c r="AI462" i="28"/>
  <c r="AY462" i="28"/>
  <c r="K465" i="28"/>
  <c r="AA465" i="28"/>
  <c r="AQ465" i="28"/>
  <c r="BG465" i="28"/>
  <c r="I466" i="28"/>
  <c r="Y466" i="28"/>
  <c r="AO466" i="28"/>
  <c r="BE466" i="28"/>
  <c r="G467" i="28"/>
  <c r="W467" i="28"/>
  <c r="AM467" i="28"/>
  <c r="BC467" i="28"/>
  <c r="E468" i="28"/>
  <c r="U468" i="28"/>
  <c r="AK468" i="28"/>
  <c r="BA468" i="28"/>
  <c r="S469" i="28"/>
  <c r="AI469" i="28"/>
  <c r="AY469" i="28"/>
  <c r="K472" i="28"/>
  <c r="AA472" i="28"/>
  <c r="AQ472" i="28"/>
  <c r="BG472" i="28"/>
  <c r="I473" i="28"/>
  <c r="Y473" i="28"/>
  <c r="AO473" i="28"/>
  <c r="BE473" i="28"/>
  <c r="G474" i="28"/>
  <c r="W474" i="28"/>
  <c r="AM474" i="28"/>
  <c r="BC474" i="28"/>
  <c r="E475" i="28"/>
  <c r="U475" i="28"/>
  <c r="AK475" i="28"/>
  <c r="BA475" i="28"/>
  <c r="AV476" i="28"/>
  <c r="AB479" i="28"/>
  <c r="J480" i="28"/>
  <c r="BH481" i="28"/>
  <c r="AP482" i="28"/>
  <c r="AB483" i="28"/>
  <c r="H486" i="28"/>
  <c r="BB487" i="28"/>
  <c r="AN488" i="28"/>
  <c r="V489" i="28"/>
  <c r="H490" i="28"/>
  <c r="AZ493" i="28"/>
  <c r="AX494" i="28"/>
  <c r="AZ495" i="28"/>
  <c r="AX496" i="28"/>
  <c r="AZ497" i="28"/>
  <c r="BK501" i="28"/>
  <c r="AA503" i="28"/>
  <c r="AC507" i="28"/>
  <c r="BE509" i="28"/>
  <c r="U511" i="28"/>
  <c r="M522" i="28"/>
  <c r="AU529" i="28"/>
  <c r="E539" i="28"/>
  <c r="BL450" i="28"/>
  <c r="O451" i="28"/>
  <c r="AE451" i="28"/>
  <c r="AU451" i="28"/>
  <c r="BK451" i="28"/>
  <c r="M452" i="28"/>
  <c r="AC452" i="28"/>
  <c r="AS452" i="28"/>
  <c r="BI452" i="28"/>
  <c r="K453" i="28"/>
  <c r="AA453" i="28"/>
  <c r="AQ453" i="28"/>
  <c r="BG453" i="28"/>
  <c r="I454" i="28"/>
  <c r="Y454" i="28"/>
  <c r="AO454" i="28"/>
  <c r="BE454" i="28"/>
  <c r="G455" i="28"/>
  <c r="W455" i="28"/>
  <c r="AM455" i="28"/>
  <c r="BC455" i="28"/>
  <c r="AH456" i="28"/>
  <c r="BL457" i="28"/>
  <c r="O458" i="28"/>
  <c r="AE458" i="28"/>
  <c r="AU458" i="28"/>
  <c r="BK458" i="28"/>
  <c r="M459" i="28"/>
  <c r="AC459" i="28"/>
  <c r="AS459" i="28"/>
  <c r="BI459" i="28"/>
  <c r="K460" i="28"/>
  <c r="AA460" i="28"/>
  <c r="AQ460" i="28"/>
  <c r="BG460" i="28"/>
  <c r="I461" i="28"/>
  <c r="Y461" i="28"/>
  <c r="AO461" i="28"/>
  <c r="BE461" i="28"/>
  <c r="G462" i="28"/>
  <c r="W462" i="28"/>
  <c r="AM462" i="28"/>
  <c r="BC462" i="28"/>
  <c r="AH463" i="28"/>
  <c r="BL464" i="28"/>
  <c r="O465" i="28"/>
  <c r="AE465" i="28"/>
  <c r="AU465" i="28"/>
  <c r="BK465" i="28"/>
  <c r="M466" i="28"/>
  <c r="AC466" i="28"/>
  <c r="AS466" i="28"/>
  <c r="BI466" i="28"/>
  <c r="K467" i="28"/>
  <c r="AA467" i="28"/>
  <c r="AQ467" i="28"/>
  <c r="BG467" i="28"/>
  <c r="I468" i="28"/>
  <c r="Y468" i="28"/>
  <c r="AO468" i="28"/>
  <c r="BE468" i="28"/>
  <c r="G469" i="28"/>
  <c r="W469" i="28"/>
  <c r="AM469" i="28"/>
  <c r="BC469" i="28"/>
  <c r="AH470" i="28"/>
  <c r="BL471" i="28"/>
  <c r="O472" i="28"/>
  <c r="AE472" i="28"/>
  <c r="AU472" i="28"/>
  <c r="BK472" i="28"/>
  <c r="M473" i="28"/>
  <c r="AC473" i="28"/>
  <c r="AS473" i="28"/>
  <c r="BI473" i="28"/>
  <c r="K474" i="28"/>
  <c r="AA474" i="28"/>
  <c r="AQ474" i="28"/>
  <c r="BG474" i="28"/>
  <c r="I475" i="28"/>
  <c r="Y475" i="28"/>
  <c r="AO475" i="28"/>
  <c r="BE475" i="28"/>
  <c r="G476" i="28"/>
  <c r="BL476" i="28"/>
  <c r="AR479" i="28"/>
  <c r="Z480" i="28"/>
  <c r="L481" i="28"/>
  <c r="BF482" i="28"/>
  <c r="AR483" i="28"/>
  <c r="X486" i="28"/>
  <c r="F487" i="28"/>
  <c r="BD488" i="28"/>
  <c r="AL489" i="28"/>
  <c r="X490" i="28"/>
  <c r="BK491" i="28"/>
  <c r="AD514" i="28"/>
  <c r="BJ516" i="28"/>
  <c r="AD518" i="28"/>
  <c r="M525" i="28"/>
  <c r="AO537" i="28"/>
  <c r="K448" i="28"/>
  <c r="AA448" i="28"/>
  <c r="AQ448" i="28"/>
  <c r="BG448" i="28"/>
  <c r="S451" i="28"/>
  <c r="AI451" i="28"/>
  <c r="AY451" i="28"/>
  <c r="Q452" i="28"/>
  <c r="AG452" i="28"/>
  <c r="AW452" i="28"/>
  <c r="BM452" i="28"/>
  <c r="O453" i="28"/>
  <c r="AE453" i="28"/>
  <c r="AU453" i="28"/>
  <c r="BK453" i="28"/>
  <c r="M454" i="28"/>
  <c r="AC454" i="28"/>
  <c r="AS454" i="28"/>
  <c r="BI454" i="28"/>
  <c r="K455" i="28"/>
  <c r="AA455" i="28"/>
  <c r="AQ455" i="28"/>
  <c r="BG455" i="28"/>
  <c r="S458" i="28"/>
  <c r="AI458" i="28"/>
  <c r="AY458" i="28"/>
  <c r="Q459" i="28"/>
  <c r="AG459" i="28"/>
  <c r="AW459" i="28"/>
  <c r="BM459" i="28"/>
  <c r="O460" i="28"/>
  <c r="AE460" i="28"/>
  <c r="AU460" i="28"/>
  <c r="BK460" i="28"/>
  <c r="M461" i="28"/>
  <c r="AC461" i="28"/>
  <c r="AS461" i="28"/>
  <c r="BI461" i="28"/>
  <c r="K462" i="28"/>
  <c r="AA462" i="28"/>
  <c r="AQ462" i="28"/>
  <c r="BG462" i="28"/>
  <c r="S465" i="28"/>
  <c r="AI465" i="28"/>
  <c r="AY465" i="28"/>
  <c r="Q466" i="28"/>
  <c r="AG466" i="28"/>
  <c r="AW466" i="28"/>
  <c r="BM466" i="28"/>
  <c r="O467" i="28"/>
  <c r="AE467" i="28"/>
  <c r="AU467" i="28"/>
  <c r="BK467" i="28"/>
  <c r="M468" i="28"/>
  <c r="AC468" i="28"/>
  <c r="AS468" i="28"/>
  <c r="BI468" i="28"/>
  <c r="K469" i="28"/>
  <c r="AA469" i="28"/>
  <c r="AQ469" i="28"/>
  <c r="BG469" i="28"/>
  <c r="S472" i="28"/>
  <c r="AI472" i="28"/>
  <c r="AY472" i="28"/>
  <c r="Q473" i="28"/>
  <c r="AG473" i="28"/>
  <c r="AW473" i="28"/>
  <c r="BM473" i="28"/>
  <c r="O474" i="28"/>
  <c r="AE474" i="28"/>
  <c r="AU474" i="28"/>
  <c r="BK474" i="28"/>
  <c r="M475" i="28"/>
  <c r="AC475" i="28"/>
  <c r="AS475" i="28"/>
  <c r="BI475" i="28"/>
  <c r="P476" i="28"/>
  <c r="BH479" i="28"/>
  <c r="AP480" i="28"/>
  <c r="AB481" i="28"/>
  <c r="J482" i="28"/>
  <c r="BH483" i="28"/>
  <c r="AN486" i="28"/>
  <c r="V487" i="28"/>
  <c r="H488" i="28"/>
  <c r="BB489" i="28"/>
  <c r="AN490" i="28"/>
  <c r="T493" i="28"/>
  <c r="R494" i="28"/>
  <c r="T495" i="28"/>
  <c r="R496" i="28"/>
  <c r="T497" i="28"/>
  <c r="X500" i="28"/>
  <c r="AS502" i="28"/>
  <c r="I504" i="28"/>
  <c r="K508" i="28"/>
  <c r="AM510" i="28"/>
  <c r="AE521" i="28"/>
  <c r="AW523" i="28"/>
  <c r="M535" i="28"/>
  <c r="S545" i="28"/>
  <c r="J426" i="28"/>
  <c r="N426" i="28"/>
  <c r="R426" i="28"/>
  <c r="V426" i="28"/>
  <c r="Z426" i="28"/>
  <c r="AD426" i="28"/>
  <c r="AH426" i="28"/>
  <c r="AL426" i="28"/>
  <c r="AP426" i="28"/>
  <c r="AT426" i="28"/>
  <c r="AX426" i="28"/>
  <c r="BB426" i="28"/>
  <c r="BF426" i="28"/>
  <c r="BJ426" i="28"/>
  <c r="H427" i="28"/>
  <c r="L427" i="28"/>
  <c r="P427" i="28"/>
  <c r="T427" i="28"/>
  <c r="X427" i="28"/>
  <c r="AB427" i="28"/>
  <c r="AF427" i="28"/>
  <c r="AJ427" i="28"/>
  <c r="AN427" i="28"/>
  <c r="AR427" i="28"/>
  <c r="AV427" i="28"/>
  <c r="AZ427" i="28"/>
  <c r="BD427" i="28"/>
  <c r="BH427" i="28"/>
  <c r="BL427" i="28"/>
  <c r="BK428" i="28"/>
  <c r="H430" i="28"/>
  <c r="L430" i="28"/>
  <c r="P430" i="28"/>
  <c r="T430" i="28"/>
  <c r="X430" i="28"/>
  <c r="AB430" i="28"/>
  <c r="AF430" i="28"/>
  <c r="AJ430" i="28"/>
  <c r="AN430" i="28"/>
  <c r="AR430" i="28"/>
  <c r="AV430" i="28"/>
  <c r="AZ430" i="28"/>
  <c r="BD430" i="28"/>
  <c r="BH430" i="28"/>
  <c r="BL430" i="28"/>
  <c r="F431" i="28"/>
  <c r="J431" i="28"/>
  <c r="N431" i="28"/>
  <c r="R431" i="28"/>
  <c r="V431" i="28"/>
  <c r="Z431" i="28"/>
  <c r="AD431" i="28"/>
  <c r="AH431" i="28"/>
  <c r="AL431" i="28"/>
  <c r="AP431" i="28"/>
  <c r="AT431" i="28"/>
  <c r="AX431" i="28"/>
  <c r="BB431" i="28"/>
  <c r="BF431" i="28"/>
  <c r="BJ431" i="28"/>
  <c r="H432" i="28"/>
  <c r="L432" i="28"/>
  <c r="P432" i="28"/>
  <c r="T432" i="28"/>
  <c r="X432" i="28"/>
  <c r="AB432" i="28"/>
  <c r="AF432" i="28"/>
  <c r="AJ432" i="28"/>
  <c r="AN432" i="28"/>
  <c r="AR432" i="28"/>
  <c r="AV432" i="28"/>
  <c r="AZ432" i="28"/>
  <c r="BD432" i="28"/>
  <c r="BH432" i="28"/>
  <c r="BL432" i="28"/>
  <c r="F433" i="28"/>
  <c r="J433" i="28"/>
  <c r="N433" i="28"/>
  <c r="R433" i="28"/>
  <c r="V433" i="28"/>
  <c r="Z433" i="28"/>
  <c r="AD433" i="28"/>
  <c r="AH433" i="28"/>
  <c r="AL433" i="28"/>
  <c r="AP433" i="28"/>
  <c r="AT433" i="28"/>
  <c r="AX433" i="28"/>
  <c r="BB433" i="28"/>
  <c r="BF433" i="28"/>
  <c r="BJ433" i="28"/>
  <c r="H434" i="28"/>
  <c r="L434" i="28"/>
  <c r="P434" i="28"/>
  <c r="T434" i="28"/>
  <c r="X434" i="28"/>
  <c r="AB434" i="28"/>
  <c r="AF434" i="28"/>
  <c r="AJ434" i="28"/>
  <c r="AN434" i="28"/>
  <c r="AR434" i="28"/>
  <c r="AV434" i="28"/>
  <c r="AZ434" i="28"/>
  <c r="BD434" i="28"/>
  <c r="BH434" i="28"/>
  <c r="BL434" i="28"/>
  <c r="BK435" i="28"/>
  <c r="H437" i="28"/>
  <c r="L437" i="28"/>
  <c r="P437" i="28"/>
  <c r="T437" i="28"/>
  <c r="X437" i="28"/>
  <c r="AB437" i="28"/>
  <c r="AF437" i="28"/>
  <c r="AJ437" i="28"/>
  <c r="AN437" i="28"/>
  <c r="AR437" i="28"/>
  <c r="AV437" i="28"/>
  <c r="AZ437" i="28"/>
  <c r="BD437" i="28"/>
  <c r="BH437" i="28"/>
  <c r="BL437" i="28"/>
  <c r="F438" i="28"/>
  <c r="J438" i="28"/>
  <c r="N438" i="28"/>
  <c r="R438" i="28"/>
  <c r="V438" i="28"/>
  <c r="Z438" i="28"/>
  <c r="AD438" i="28"/>
  <c r="AH438" i="28"/>
  <c r="AL438" i="28"/>
  <c r="AP438" i="28"/>
  <c r="AT438" i="28"/>
  <c r="AX438" i="28"/>
  <c r="BB438" i="28"/>
  <c r="BF438" i="28"/>
  <c r="BJ438" i="28"/>
  <c r="H439" i="28"/>
  <c r="L439" i="28"/>
  <c r="P439" i="28"/>
  <c r="T439" i="28"/>
  <c r="X439" i="28"/>
  <c r="AB439" i="28"/>
  <c r="AF439" i="28"/>
  <c r="AJ439" i="28"/>
  <c r="AN439" i="28"/>
  <c r="AR439" i="28"/>
  <c r="AV439" i="28"/>
  <c r="AZ439" i="28"/>
  <c r="BD439" i="28"/>
  <c r="BH439" i="28"/>
  <c r="BL439" i="28"/>
  <c r="F440" i="28"/>
  <c r="J440" i="28"/>
  <c r="N440" i="28"/>
  <c r="R440" i="28"/>
  <c r="V440" i="28"/>
  <c r="Z440" i="28"/>
  <c r="AD440" i="28"/>
  <c r="AH440" i="28"/>
  <c r="AL440" i="28"/>
  <c r="AP440" i="28"/>
  <c r="AT440" i="28"/>
  <c r="AX440" i="28"/>
  <c r="BB440" i="28"/>
  <c r="BF440" i="28"/>
  <c r="BJ440" i="28"/>
  <c r="H441" i="28"/>
  <c r="L441" i="28"/>
  <c r="P441" i="28"/>
  <c r="T441" i="28"/>
  <c r="X441" i="28"/>
  <c r="AB441" i="28"/>
  <c r="AF441" i="28"/>
  <c r="AJ441" i="28"/>
  <c r="AN441" i="28"/>
  <c r="AR441" i="28"/>
  <c r="AV441" i="28"/>
  <c r="AZ441" i="28"/>
  <c r="BD441" i="28"/>
  <c r="BH441" i="28"/>
  <c r="BL441" i="28"/>
  <c r="BK442" i="28"/>
  <c r="H444" i="28"/>
  <c r="L444" i="28"/>
  <c r="P444" i="28"/>
  <c r="T444" i="28"/>
  <c r="X444" i="28"/>
  <c r="AB444" i="28"/>
  <c r="AF444" i="28"/>
  <c r="AJ444" i="28"/>
  <c r="AN444" i="28"/>
  <c r="AR444" i="28"/>
  <c r="AV444" i="28"/>
  <c r="AZ444" i="28"/>
  <c r="BD444" i="28"/>
  <c r="BH444" i="28"/>
  <c r="BL444" i="28"/>
  <c r="F445" i="28"/>
  <c r="J445" i="28"/>
  <c r="N445" i="28"/>
  <c r="R445" i="28"/>
  <c r="V445" i="28"/>
  <c r="Z445" i="28"/>
  <c r="AD445" i="28"/>
  <c r="AH445" i="28"/>
  <c r="AL445" i="28"/>
  <c r="AP445" i="28"/>
  <c r="AT445" i="28"/>
  <c r="AX445" i="28"/>
  <c r="BB445" i="28"/>
  <c r="BF445" i="28"/>
  <c r="BJ445" i="28"/>
  <c r="H446" i="28"/>
  <c r="L446" i="28"/>
  <c r="P446" i="28"/>
  <c r="T446" i="28"/>
  <c r="X446" i="28"/>
  <c r="AB446" i="28"/>
  <c r="AF446" i="28"/>
  <c r="AJ446" i="28"/>
  <c r="AN446" i="28"/>
  <c r="AR446" i="28"/>
  <c r="AV446" i="28"/>
  <c r="AZ446" i="28"/>
  <c r="BD446" i="28"/>
  <c r="BH446" i="28"/>
  <c r="BL446" i="28"/>
  <c r="F447" i="28"/>
  <c r="J447" i="28"/>
  <c r="N447" i="28"/>
  <c r="R447" i="28"/>
  <c r="V447" i="28"/>
  <c r="Z447" i="28"/>
  <c r="AD447" i="28"/>
  <c r="AH447" i="28"/>
  <c r="AL447" i="28"/>
  <c r="AP447" i="28"/>
  <c r="AT447" i="28"/>
  <c r="AX447" i="28"/>
  <c r="BB447" i="28"/>
  <c r="BF447" i="28"/>
  <c r="BJ447" i="28"/>
  <c r="H448" i="28"/>
  <c r="L448" i="28"/>
  <c r="P448" i="28"/>
  <c r="T448" i="28"/>
  <c r="X448" i="28"/>
  <c r="AB448" i="28"/>
  <c r="AF448" i="28"/>
  <c r="AJ448" i="28"/>
  <c r="AN448" i="28"/>
  <c r="AR448" i="28"/>
  <c r="AV448" i="28"/>
  <c r="AZ448" i="28"/>
  <c r="BD448" i="28"/>
  <c r="BH448" i="28"/>
  <c r="BL448" i="28"/>
  <c r="BK449" i="28"/>
  <c r="H451" i="28"/>
  <c r="L451" i="28"/>
  <c r="P451" i="28"/>
  <c r="T451" i="28"/>
  <c r="X451" i="28"/>
  <c r="AB451" i="28"/>
  <c r="AF451" i="28"/>
  <c r="AJ451" i="28"/>
  <c r="AN451" i="28"/>
  <c r="AR451" i="28"/>
  <c r="AV451" i="28"/>
  <c r="AZ451" i="28"/>
  <c r="BD451" i="28"/>
  <c r="BH451" i="28"/>
  <c r="BL451" i="28"/>
  <c r="F452" i="28"/>
  <c r="J452" i="28"/>
  <c r="N452" i="28"/>
  <c r="R452" i="28"/>
  <c r="V452" i="28"/>
  <c r="Z452" i="28"/>
  <c r="AD452" i="28"/>
  <c r="AH452" i="28"/>
  <c r="AL452" i="28"/>
  <c r="AP452" i="28"/>
  <c r="AT452" i="28"/>
  <c r="AX452" i="28"/>
  <c r="BB452" i="28"/>
  <c r="BF452" i="28"/>
  <c r="BJ452" i="28"/>
  <c r="H453" i="28"/>
  <c r="L453" i="28"/>
  <c r="P453" i="28"/>
  <c r="T453" i="28"/>
  <c r="X453" i="28"/>
  <c r="AB453" i="28"/>
  <c r="AF453" i="28"/>
  <c r="AJ453" i="28"/>
  <c r="AN453" i="28"/>
  <c r="AR453" i="28"/>
  <c r="AV453" i="28"/>
  <c r="AZ453" i="28"/>
  <c r="BD453" i="28"/>
  <c r="BH453" i="28"/>
  <c r="BL453" i="28"/>
  <c r="F454" i="28"/>
  <c r="J454" i="28"/>
  <c r="N454" i="28"/>
  <c r="R454" i="28"/>
  <c r="V454" i="28"/>
  <c r="Z454" i="28"/>
  <c r="AD454" i="28"/>
  <c r="AH454" i="28"/>
  <c r="AL454" i="28"/>
  <c r="AP454" i="28"/>
  <c r="AT454" i="28"/>
  <c r="AX454" i="28"/>
  <c r="BB454" i="28"/>
  <c r="BF454" i="28"/>
  <c r="BJ454" i="28"/>
  <c r="H455" i="28"/>
  <c r="L455" i="28"/>
  <c r="P455" i="28"/>
  <c r="T455" i="28"/>
  <c r="X455" i="28"/>
  <c r="AB455" i="28"/>
  <c r="AF455" i="28"/>
  <c r="AJ455" i="28"/>
  <c r="AN455" i="28"/>
  <c r="AR455" i="28"/>
  <c r="AV455" i="28"/>
  <c r="AZ455" i="28"/>
  <c r="BD455" i="28"/>
  <c r="BH455" i="28"/>
  <c r="BL455" i="28"/>
  <c r="BK456" i="28"/>
  <c r="H458" i="28"/>
  <c r="L458" i="28"/>
  <c r="P458" i="28"/>
  <c r="T458" i="28"/>
  <c r="X458" i="28"/>
  <c r="AB458" i="28"/>
  <c r="AF458" i="28"/>
  <c r="AJ458" i="28"/>
  <c r="AN458" i="28"/>
  <c r="AR458" i="28"/>
  <c r="AV458" i="28"/>
  <c r="AZ458" i="28"/>
  <c r="BD458" i="28"/>
  <c r="BH458" i="28"/>
  <c r="BL458" i="28"/>
  <c r="F459" i="28"/>
  <c r="J459" i="28"/>
  <c r="N459" i="28"/>
  <c r="R459" i="28"/>
  <c r="V459" i="28"/>
  <c r="Z459" i="28"/>
  <c r="AD459" i="28"/>
  <c r="AH459" i="28"/>
  <c r="AL459" i="28"/>
  <c r="AP459" i="28"/>
  <c r="AT459" i="28"/>
  <c r="AX459" i="28"/>
  <c r="BB459" i="28"/>
  <c r="BF459" i="28"/>
  <c r="BJ459" i="28"/>
  <c r="H460" i="28"/>
  <c r="L460" i="28"/>
  <c r="P460" i="28"/>
  <c r="T460" i="28"/>
  <c r="X460" i="28"/>
  <c r="AB460" i="28"/>
  <c r="AF460" i="28"/>
  <c r="AJ460" i="28"/>
  <c r="AN460" i="28"/>
  <c r="AR460" i="28"/>
  <c r="AV460" i="28"/>
  <c r="AZ460" i="28"/>
  <c r="BD460" i="28"/>
  <c r="BH460" i="28"/>
  <c r="BL460" i="28"/>
  <c r="F461" i="28"/>
  <c r="J461" i="28"/>
  <c r="N461" i="28"/>
  <c r="R461" i="28"/>
  <c r="V461" i="28"/>
  <c r="Z461" i="28"/>
  <c r="AD461" i="28"/>
  <c r="AH461" i="28"/>
  <c r="AL461" i="28"/>
  <c r="AP461" i="28"/>
  <c r="AT461" i="28"/>
  <c r="AX461" i="28"/>
  <c r="BB461" i="28"/>
  <c r="BF461" i="28"/>
  <c r="BJ461" i="28"/>
  <c r="H462" i="28"/>
  <c r="L462" i="28"/>
  <c r="P462" i="28"/>
  <c r="T462" i="28"/>
  <c r="X462" i="28"/>
  <c r="AB462" i="28"/>
  <c r="AF462" i="28"/>
  <c r="AJ462" i="28"/>
  <c r="AN462" i="28"/>
  <c r="AR462" i="28"/>
  <c r="AV462" i="28"/>
  <c r="AZ462" i="28"/>
  <c r="BD462" i="28"/>
  <c r="BH462" i="28"/>
  <c r="BL462" i="28"/>
  <c r="BK463" i="28"/>
  <c r="H465" i="28"/>
  <c r="L465" i="28"/>
  <c r="P465" i="28"/>
  <c r="T465" i="28"/>
  <c r="X465" i="28"/>
  <c r="AB465" i="28"/>
  <c r="AF465" i="28"/>
  <c r="AJ465" i="28"/>
  <c r="AN465" i="28"/>
  <c r="AR465" i="28"/>
  <c r="AV465" i="28"/>
  <c r="AZ465" i="28"/>
  <c r="BD465" i="28"/>
  <c r="BH465" i="28"/>
  <c r="BL465" i="28"/>
  <c r="F466" i="28"/>
  <c r="J466" i="28"/>
  <c r="N466" i="28"/>
  <c r="R466" i="28"/>
  <c r="V466" i="28"/>
  <c r="Z466" i="28"/>
  <c r="AD466" i="28"/>
  <c r="AH466" i="28"/>
  <c r="AL466" i="28"/>
  <c r="AP466" i="28"/>
  <c r="AT466" i="28"/>
  <c r="AX466" i="28"/>
  <c r="BB466" i="28"/>
  <c r="BF466" i="28"/>
  <c r="BJ466" i="28"/>
  <c r="H467" i="28"/>
  <c r="L467" i="28"/>
  <c r="P467" i="28"/>
  <c r="T467" i="28"/>
  <c r="X467" i="28"/>
  <c r="AB467" i="28"/>
  <c r="AF467" i="28"/>
  <c r="AJ467" i="28"/>
  <c r="AN467" i="28"/>
  <c r="AR467" i="28"/>
  <c r="AV467" i="28"/>
  <c r="AZ467" i="28"/>
  <c r="BD467" i="28"/>
  <c r="BH467" i="28"/>
  <c r="BL467" i="28"/>
  <c r="F468" i="28"/>
  <c r="J468" i="28"/>
  <c r="N468" i="28"/>
  <c r="R468" i="28"/>
  <c r="V468" i="28"/>
  <c r="Z468" i="28"/>
  <c r="AD468" i="28"/>
  <c r="AH468" i="28"/>
  <c r="AL468" i="28"/>
  <c r="AP468" i="28"/>
  <c r="AT468" i="28"/>
  <c r="AX468" i="28"/>
  <c r="BB468" i="28"/>
  <c r="BF468" i="28"/>
  <c r="BJ468" i="28"/>
  <c r="H469" i="28"/>
  <c r="L469" i="28"/>
  <c r="P469" i="28"/>
  <c r="T469" i="28"/>
  <c r="X469" i="28"/>
  <c r="AB469" i="28"/>
  <c r="AF469" i="28"/>
  <c r="AJ469" i="28"/>
  <c r="AN469" i="28"/>
  <c r="AR469" i="28"/>
  <c r="AV469" i="28"/>
  <c r="AZ469" i="28"/>
  <c r="BD469" i="28"/>
  <c r="BH469" i="28"/>
  <c r="BL469" i="28"/>
  <c r="BK470" i="28"/>
  <c r="H472" i="28"/>
  <c r="L472" i="28"/>
  <c r="P472" i="28"/>
  <c r="T472" i="28"/>
  <c r="X472" i="28"/>
  <c r="AB472" i="28"/>
  <c r="AF472" i="28"/>
  <c r="AJ472" i="28"/>
  <c r="AN472" i="28"/>
  <c r="AR472" i="28"/>
  <c r="AV472" i="28"/>
  <c r="AZ472" i="28"/>
  <c r="BD472" i="28"/>
  <c r="BH472" i="28"/>
  <c r="BL472" i="28"/>
  <c r="F473" i="28"/>
  <c r="J473" i="28"/>
  <c r="N473" i="28"/>
  <c r="R473" i="28"/>
  <c r="V473" i="28"/>
  <c r="Z473" i="28"/>
  <c r="AD473" i="28"/>
  <c r="AH473" i="28"/>
  <c r="AL473" i="28"/>
  <c r="AP473" i="28"/>
  <c r="AT473" i="28"/>
  <c r="AX473" i="28"/>
  <c r="BB473" i="28"/>
  <c r="BF473" i="28"/>
  <c r="BJ473" i="28"/>
  <c r="H474" i="28"/>
  <c r="L474" i="28"/>
  <c r="P474" i="28"/>
  <c r="T474" i="28"/>
  <c r="X474" i="28"/>
  <c r="AB474" i="28"/>
  <c r="AF474" i="28"/>
  <c r="AJ474" i="28"/>
  <c r="AN474" i="28"/>
  <c r="AR474" i="28"/>
  <c r="AV474" i="28"/>
  <c r="AZ474" i="28"/>
  <c r="BD474" i="28"/>
  <c r="BH474" i="28"/>
  <c r="BL474" i="28"/>
  <c r="F475" i="28"/>
  <c r="J475" i="28"/>
  <c r="N475" i="28"/>
  <c r="R475" i="28"/>
  <c r="V475" i="28"/>
  <c r="Z475" i="28"/>
  <c r="AD475" i="28"/>
  <c r="AH475" i="28"/>
  <c r="AL475" i="28"/>
  <c r="AP475" i="28"/>
  <c r="AT475" i="28"/>
  <c r="AX475" i="28"/>
  <c r="BB475" i="28"/>
  <c r="BF475" i="28"/>
  <c r="BJ475" i="28"/>
  <c r="H476" i="28"/>
  <c r="T476" i="28"/>
  <c r="AJ476" i="28"/>
  <c r="AZ476" i="28"/>
  <c r="P479" i="28"/>
  <c r="AF479" i="28"/>
  <c r="AV479" i="28"/>
  <c r="BL479" i="28"/>
  <c r="N480" i="28"/>
  <c r="AD480" i="28"/>
  <c r="AT480" i="28"/>
  <c r="BJ480" i="28"/>
  <c r="P481" i="28"/>
  <c r="AF481" i="28"/>
  <c r="AV481" i="28"/>
  <c r="BL481" i="28"/>
  <c r="N482" i="28"/>
  <c r="AD482" i="28"/>
  <c r="AT482" i="28"/>
  <c r="BJ482" i="28"/>
  <c r="P483" i="28"/>
  <c r="AF483" i="28"/>
  <c r="AV483" i="28"/>
  <c r="BL483" i="28"/>
  <c r="L486" i="28"/>
  <c r="AB486" i="28"/>
  <c r="AR486" i="28"/>
  <c r="BH486" i="28"/>
  <c r="J487" i="28"/>
  <c r="Z487" i="28"/>
  <c r="AP487" i="28"/>
  <c r="BF487" i="28"/>
  <c r="L488" i="28"/>
  <c r="AB488" i="28"/>
  <c r="AR488" i="28"/>
  <c r="BH488" i="28"/>
  <c r="J489" i="28"/>
  <c r="Z489" i="28"/>
  <c r="AP489" i="28"/>
  <c r="BF489" i="28"/>
  <c r="L490" i="28"/>
  <c r="AB490" i="28"/>
  <c r="AR490" i="28"/>
  <c r="BH490" i="28"/>
  <c r="H493" i="28"/>
  <c r="X493" i="28"/>
  <c r="AN493" i="28"/>
  <c r="BD493" i="28"/>
  <c r="F494" i="28"/>
  <c r="V494" i="28"/>
  <c r="AL494" i="28"/>
  <c r="BB494" i="28"/>
  <c r="H495" i="28"/>
  <c r="X495" i="28"/>
  <c r="AN495" i="28"/>
  <c r="BD495" i="28"/>
  <c r="F496" i="28"/>
  <c r="V496" i="28"/>
  <c r="AL496" i="28"/>
  <c r="BB496" i="28"/>
  <c r="H497" i="28"/>
  <c r="X497" i="28"/>
  <c r="AN497" i="28"/>
  <c r="BD497" i="28"/>
  <c r="BK498" i="28"/>
  <c r="AG500" i="28"/>
  <c r="O501" i="28"/>
  <c r="BI502" i="28"/>
  <c r="AQ503" i="28"/>
  <c r="Y504" i="28"/>
  <c r="BL505" i="28"/>
  <c r="AH506" i="28"/>
  <c r="AS507" i="28"/>
  <c r="AA508" i="28"/>
  <c r="I509" i="28"/>
  <c r="BC510" i="28"/>
  <c r="AK511" i="28"/>
  <c r="AT514" i="28"/>
  <c r="AF515" i="28"/>
  <c r="N516" i="28"/>
  <c r="BL517" i="28"/>
  <c r="AT518" i="28"/>
  <c r="AU521" i="28"/>
  <c r="AC522" i="28"/>
  <c r="BC424" i="28"/>
  <c r="BG424" i="28"/>
  <c r="BK424" i="28"/>
  <c r="E425" i="28"/>
  <c r="I425" i="28"/>
  <c r="M425" i="28"/>
  <c r="Q425" i="28"/>
  <c r="U425" i="28"/>
  <c r="Y425" i="28"/>
  <c r="AC425" i="28"/>
  <c r="AG425" i="28"/>
  <c r="AK425" i="28"/>
  <c r="AO425" i="28"/>
  <c r="AS425" i="28"/>
  <c r="AW425" i="28"/>
  <c r="BA425" i="28"/>
  <c r="BE425" i="28"/>
  <c r="BI425" i="28"/>
  <c r="BM425" i="28"/>
  <c r="G426" i="28"/>
  <c r="K426" i="28"/>
  <c r="O426" i="28"/>
  <c r="S426" i="28"/>
  <c r="W426" i="28"/>
  <c r="AA426" i="28"/>
  <c r="AE426" i="28"/>
  <c r="AI426" i="28"/>
  <c r="AM426" i="28"/>
  <c r="AQ426" i="28"/>
  <c r="AU426" i="28"/>
  <c r="AY426" i="28"/>
  <c r="BC426" i="28"/>
  <c r="BG426" i="28"/>
  <c r="BK426" i="28"/>
  <c r="E427" i="28"/>
  <c r="I427" i="28"/>
  <c r="M427" i="28"/>
  <c r="Q427" i="28"/>
  <c r="U427" i="28"/>
  <c r="Y427" i="28"/>
  <c r="AC427" i="28"/>
  <c r="AG427" i="28"/>
  <c r="AK427" i="28"/>
  <c r="AO427" i="28"/>
  <c r="AS427" i="28"/>
  <c r="AW427" i="28"/>
  <c r="BA427" i="28"/>
  <c r="BE427" i="28"/>
  <c r="BI427" i="28"/>
  <c r="BM427" i="28"/>
  <c r="BL428" i="28"/>
  <c r="AH429" i="28"/>
  <c r="E430" i="28"/>
  <c r="I430" i="28"/>
  <c r="M430" i="28"/>
  <c r="Q430" i="28"/>
  <c r="U430" i="28"/>
  <c r="Y430" i="28"/>
  <c r="AC430" i="28"/>
  <c r="AG430" i="28"/>
  <c r="AK430" i="28"/>
  <c r="AO430" i="28"/>
  <c r="AS430" i="28"/>
  <c r="AW430" i="28"/>
  <c r="BA430" i="28"/>
  <c r="BE430" i="28"/>
  <c r="BI430" i="28"/>
  <c r="BM430" i="28"/>
  <c r="G431" i="28"/>
  <c r="K431" i="28"/>
  <c r="O431" i="28"/>
  <c r="S431" i="28"/>
  <c r="W431" i="28"/>
  <c r="AA431" i="28"/>
  <c r="AE431" i="28"/>
  <c r="AI431" i="28"/>
  <c r="AM431" i="28"/>
  <c r="AQ431" i="28"/>
  <c r="AU431" i="28"/>
  <c r="AY431" i="28"/>
  <c r="BC431" i="28"/>
  <c r="BG431" i="28"/>
  <c r="BK431" i="28"/>
  <c r="E432" i="28"/>
  <c r="I432" i="28"/>
  <c r="M432" i="28"/>
  <c r="Q432" i="28"/>
  <c r="U432" i="28"/>
  <c r="Y432" i="28"/>
  <c r="AC432" i="28"/>
  <c r="AG432" i="28"/>
  <c r="AK432" i="28"/>
  <c r="AO432" i="28"/>
  <c r="AS432" i="28"/>
  <c r="AW432" i="28"/>
  <c r="BA432" i="28"/>
  <c r="BE432" i="28"/>
  <c r="BI432" i="28"/>
  <c r="BM432" i="28"/>
  <c r="G433" i="28"/>
  <c r="K433" i="28"/>
  <c r="O433" i="28"/>
  <c r="S433" i="28"/>
  <c r="W433" i="28"/>
  <c r="AA433" i="28"/>
  <c r="AE433" i="28"/>
  <c r="AI433" i="28"/>
  <c r="AM433" i="28"/>
  <c r="AQ433" i="28"/>
  <c r="AU433" i="28"/>
  <c r="AY433" i="28"/>
  <c r="BC433" i="28"/>
  <c r="BG433" i="28"/>
  <c r="BK433" i="28"/>
  <c r="E434" i="28"/>
  <c r="I434" i="28"/>
  <c r="M434" i="28"/>
  <c r="Q434" i="28"/>
  <c r="U434" i="28"/>
  <c r="Y434" i="28"/>
  <c r="AC434" i="28"/>
  <c r="AG434" i="28"/>
  <c r="AK434" i="28"/>
  <c r="AO434" i="28"/>
  <c r="AS434" i="28"/>
  <c r="AW434" i="28"/>
  <c r="BA434" i="28"/>
  <c r="BE434" i="28"/>
  <c r="BI434" i="28"/>
  <c r="BM434" i="28"/>
  <c r="BL435" i="28"/>
  <c r="AH436" i="28"/>
  <c r="E437" i="28"/>
  <c r="I437" i="28"/>
  <c r="M437" i="28"/>
  <c r="Q437" i="28"/>
  <c r="U437" i="28"/>
  <c r="Y437" i="28"/>
  <c r="AC437" i="28"/>
  <c r="AG437" i="28"/>
  <c r="AK437" i="28"/>
  <c r="AO437" i="28"/>
  <c r="AS437" i="28"/>
  <c r="AW437" i="28"/>
  <c r="BA437" i="28"/>
  <c r="BE437" i="28"/>
  <c r="BI437" i="28"/>
  <c r="BM437" i="28"/>
  <c r="G438" i="28"/>
  <c r="K438" i="28"/>
  <c r="O438" i="28"/>
  <c r="S438" i="28"/>
  <c r="W438" i="28"/>
  <c r="AA438" i="28"/>
  <c r="AE438" i="28"/>
  <c r="AI438" i="28"/>
  <c r="AM438" i="28"/>
  <c r="AQ438" i="28"/>
  <c r="AU438" i="28"/>
  <c r="AY438" i="28"/>
  <c r="BC438" i="28"/>
  <c r="BG438" i="28"/>
  <c r="BK438" i="28"/>
  <c r="E439" i="28"/>
  <c r="I439" i="28"/>
  <c r="M439" i="28"/>
  <c r="Q439" i="28"/>
  <c r="U439" i="28"/>
  <c r="Y439" i="28"/>
  <c r="AC439" i="28"/>
  <c r="AG439" i="28"/>
  <c r="AK439" i="28"/>
  <c r="AO439" i="28"/>
  <c r="AS439" i="28"/>
  <c r="AW439" i="28"/>
  <c r="BA439" i="28"/>
  <c r="BE439" i="28"/>
  <c r="BI439" i="28"/>
  <c r="BM439" i="28"/>
  <c r="G440" i="28"/>
  <c r="K440" i="28"/>
  <c r="O440" i="28"/>
  <c r="S440" i="28"/>
  <c r="W440" i="28"/>
  <c r="AA440" i="28"/>
  <c r="AE440" i="28"/>
  <c r="AI440" i="28"/>
  <c r="AM440" i="28"/>
  <c r="AQ440" i="28"/>
  <c r="AU440" i="28"/>
  <c r="AY440" i="28"/>
  <c r="BC440" i="28"/>
  <c r="BG440" i="28"/>
  <c r="BK440" i="28"/>
  <c r="E441" i="28"/>
  <c r="I441" i="28"/>
  <c r="M441" i="28"/>
  <c r="Q441" i="28"/>
  <c r="U441" i="28"/>
  <c r="Y441" i="28"/>
  <c r="AC441" i="28"/>
  <c r="AG441" i="28"/>
  <c r="AK441" i="28"/>
  <c r="AO441" i="28"/>
  <c r="AS441" i="28"/>
  <c r="AW441" i="28"/>
  <c r="BA441" i="28"/>
  <c r="BE441" i="28"/>
  <c r="BI441" i="28"/>
  <c r="BM441" i="28"/>
  <c r="BL442" i="28"/>
  <c r="AH443" i="28"/>
  <c r="E444" i="28"/>
  <c r="I444" i="28"/>
  <c r="M444" i="28"/>
  <c r="Q444" i="28"/>
  <c r="U444" i="28"/>
  <c r="Y444" i="28"/>
  <c r="AC444" i="28"/>
  <c r="AG444" i="28"/>
  <c r="AK444" i="28"/>
  <c r="AO444" i="28"/>
  <c r="AS444" i="28"/>
  <c r="AW444" i="28"/>
  <c r="BA444" i="28"/>
  <c r="BE444" i="28"/>
  <c r="BI444" i="28"/>
  <c r="BM444" i="28"/>
  <c r="G445" i="28"/>
  <c r="K445" i="28"/>
  <c r="O445" i="28"/>
  <c r="S445" i="28"/>
  <c r="W445" i="28"/>
  <c r="AA445" i="28"/>
  <c r="AE445" i="28"/>
  <c r="AI445" i="28"/>
  <c r="AM445" i="28"/>
  <c r="AQ445" i="28"/>
  <c r="AU445" i="28"/>
  <c r="AY445" i="28"/>
  <c r="BC445" i="28"/>
  <c r="BG445" i="28"/>
  <c r="BK445" i="28"/>
  <c r="E446" i="28"/>
  <c r="I446" i="28"/>
  <c r="M446" i="28"/>
  <c r="Q446" i="28"/>
  <c r="U446" i="28"/>
  <c r="Y446" i="28"/>
  <c r="AC446" i="28"/>
  <c r="AG446" i="28"/>
  <c r="AK446" i="28"/>
  <c r="AO446" i="28"/>
  <c r="AS446" i="28"/>
  <c r="AW446" i="28"/>
  <c r="BA446" i="28"/>
  <c r="BE446" i="28"/>
  <c r="BI446" i="28"/>
  <c r="BM446" i="28"/>
  <c r="G447" i="28"/>
  <c r="K447" i="28"/>
  <c r="O447" i="28"/>
  <c r="S447" i="28"/>
  <c r="W447" i="28"/>
  <c r="AA447" i="28"/>
  <c r="AE447" i="28"/>
  <c r="AI447" i="28"/>
  <c r="AM447" i="28"/>
  <c r="AQ447" i="28"/>
  <c r="AU447" i="28"/>
  <c r="AY447" i="28"/>
  <c r="BC447" i="28"/>
  <c r="BG447" i="28"/>
  <c r="BK447" i="28"/>
  <c r="E448" i="28"/>
  <c r="I448" i="28"/>
  <c r="M448" i="28"/>
  <c r="Q448" i="28"/>
  <c r="U448" i="28"/>
  <c r="Y448" i="28"/>
  <c r="AC448" i="28"/>
  <c r="AG448" i="28"/>
  <c r="AK448" i="28"/>
  <c r="AO448" i="28"/>
  <c r="AS448" i="28"/>
  <c r="AW448" i="28"/>
  <c r="BA448" i="28"/>
  <c r="BE448" i="28"/>
  <c r="BI448" i="28"/>
  <c r="BM448" i="28"/>
  <c r="BL449" i="28"/>
  <c r="AH450" i="28"/>
  <c r="E451" i="28"/>
  <c r="I451" i="28"/>
  <c r="M451" i="28"/>
  <c r="Q451" i="28"/>
  <c r="U451" i="28"/>
  <c r="Y451" i="28"/>
  <c r="AC451" i="28"/>
  <c r="AG451" i="28"/>
  <c r="AK451" i="28"/>
  <c r="AO451" i="28"/>
  <c r="AS451" i="28"/>
  <c r="AW451" i="28"/>
  <c r="BA451" i="28"/>
  <c r="BE451" i="28"/>
  <c r="BI451" i="28"/>
  <c r="BM451" i="28"/>
  <c r="G452" i="28"/>
  <c r="K452" i="28"/>
  <c r="O452" i="28"/>
  <c r="S452" i="28"/>
  <c r="W452" i="28"/>
  <c r="AA452" i="28"/>
  <c r="AE452" i="28"/>
  <c r="AI452" i="28"/>
  <c r="AM452" i="28"/>
  <c r="AQ452" i="28"/>
  <c r="AU452" i="28"/>
  <c r="AY452" i="28"/>
  <c r="BC452" i="28"/>
  <c r="BG452" i="28"/>
  <c r="BK452" i="28"/>
  <c r="E453" i="28"/>
  <c r="I453" i="28"/>
  <c r="M453" i="28"/>
  <c r="Q453" i="28"/>
  <c r="U453" i="28"/>
  <c r="Y453" i="28"/>
  <c r="AC453" i="28"/>
  <c r="AG453" i="28"/>
  <c r="AK453" i="28"/>
  <c r="AO453" i="28"/>
  <c r="AS453" i="28"/>
  <c r="AW453" i="28"/>
  <c r="BA453" i="28"/>
  <c r="BE453" i="28"/>
  <c r="BI453" i="28"/>
  <c r="BM453" i="28"/>
  <c r="G454" i="28"/>
  <c r="K454" i="28"/>
  <c r="O454" i="28"/>
  <c r="S454" i="28"/>
  <c r="W454" i="28"/>
  <c r="AA454" i="28"/>
  <c r="AE454" i="28"/>
  <c r="AI454" i="28"/>
  <c r="AM454" i="28"/>
  <c r="AQ454" i="28"/>
  <c r="AU454" i="28"/>
  <c r="AY454" i="28"/>
  <c r="BC454" i="28"/>
  <c r="BG454" i="28"/>
  <c r="BK454" i="28"/>
  <c r="E455" i="28"/>
  <c r="I455" i="28"/>
  <c r="M455" i="28"/>
  <c r="Q455" i="28"/>
  <c r="U455" i="28"/>
  <c r="Y455" i="28"/>
  <c r="AC455" i="28"/>
  <c r="AG455" i="28"/>
  <c r="AK455" i="28"/>
  <c r="AO455" i="28"/>
  <c r="AS455" i="28"/>
  <c r="AW455" i="28"/>
  <c r="BA455" i="28"/>
  <c r="BE455" i="28"/>
  <c r="BI455" i="28"/>
  <c r="BM455" i="28"/>
  <c r="BL456" i="28"/>
  <c r="AH457" i="28"/>
  <c r="E458" i="28"/>
  <c r="I458" i="28"/>
  <c r="M458" i="28"/>
  <c r="Q458" i="28"/>
  <c r="U458" i="28"/>
  <c r="Y458" i="28"/>
  <c r="AC458" i="28"/>
  <c r="AG458" i="28"/>
  <c r="AK458" i="28"/>
  <c r="AO458" i="28"/>
  <c r="AS458" i="28"/>
  <c r="AW458" i="28"/>
  <c r="BA458" i="28"/>
  <c r="BE458" i="28"/>
  <c r="BI458" i="28"/>
  <c r="BM458" i="28"/>
  <c r="G459" i="28"/>
  <c r="K459" i="28"/>
  <c r="O459" i="28"/>
  <c r="S459" i="28"/>
  <c r="W459" i="28"/>
  <c r="AA459" i="28"/>
  <c r="AE459" i="28"/>
  <c r="AI459" i="28"/>
  <c r="AM459" i="28"/>
  <c r="AQ459" i="28"/>
  <c r="AU459" i="28"/>
  <c r="AY459" i="28"/>
  <c r="BC459" i="28"/>
  <c r="BG459" i="28"/>
  <c r="BK459" i="28"/>
  <c r="E460" i="28"/>
  <c r="I460" i="28"/>
  <c r="M460" i="28"/>
  <c r="Q460" i="28"/>
  <c r="U460" i="28"/>
  <c r="Y460" i="28"/>
  <c r="AC460" i="28"/>
  <c r="AG460" i="28"/>
  <c r="AK460" i="28"/>
  <c r="AO460" i="28"/>
  <c r="AS460" i="28"/>
  <c r="AW460" i="28"/>
  <c r="BA460" i="28"/>
  <c r="BE460" i="28"/>
  <c r="BI460" i="28"/>
  <c r="BM460" i="28"/>
  <c r="G461" i="28"/>
  <c r="K461" i="28"/>
  <c r="O461" i="28"/>
  <c r="S461" i="28"/>
  <c r="W461" i="28"/>
  <c r="AA461" i="28"/>
  <c r="AE461" i="28"/>
  <c r="AI461" i="28"/>
  <c r="AM461" i="28"/>
  <c r="AQ461" i="28"/>
  <c r="AU461" i="28"/>
  <c r="AY461" i="28"/>
  <c r="BC461" i="28"/>
  <c r="BG461" i="28"/>
  <c r="BK461" i="28"/>
  <c r="E462" i="28"/>
  <c r="I462" i="28"/>
  <c r="M462" i="28"/>
  <c r="Q462" i="28"/>
  <c r="U462" i="28"/>
  <c r="Y462" i="28"/>
  <c r="AC462" i="28"/>
  <c r="AG462" i="28"/>
  <c r="AK462" i="28"/>
  <c r="AO462" i="28"/>
  <c r="AS462" i="28"/>
  <c r="AW462" i="28"/>
  <c r="BA462" i="28"/>
  <c r="BE462" i="28"/>
  <c r="BI462" i="28"/>
  <c r="BM462" i="28"/>
  <c r="BL463" i="28"/>
  <c r="AH464" i="28"/>
  <c r="E465" i="28"/>
  <c r="I465" i="28"/>
  <c r="M465" i="28"/>
  <c r="Q465" i="28"/>
  <c r="U465" i="28"/>
  <c r="Y465" i="28"/>
  <c r="AC465" i="28"/>
  <c r="AG465" i="28"/>
  <c r="AK465" i="28"/>
  <c r="AO465" i="28"/>
  <c r="AS465" i="28"/>
  <c r="AW465" i="28"/>
  <c r="BA465" i="28"/>
  <c r="BE465" i="28"/>
  <c r="BI465" i="28"/>
  <c r="BM465" i="28"/>
  <c r="G466" i="28"/>
  <c r="K466" i="28"/>
  <c r="O466" i="28"/>
  <c r="S466" i="28"/>
  <c r="W466" i="28"/>
  <c r="AA466" i="28"/>
  <c r="AE466" i="28"/>
  <c r="AI466" i="28"/>
  <c r="AM466" i="28"/>
  <c r="AQ466" i="28"/>
  <c r="AU466" i="28"/>
  <c r="AY466" i="28"/>
  <c r="BC466" i="28"/>
  <c r="BG466" i="28"/>
  <c r="BK466" i="28"/>
  <c r="E467" i="28"/>
  <c r="I467" i="28"/>
  <c r="M467" i="28"/>
  <c r="Q467" i="28"/>
  <c r="U467" i="28"/>
  <c r="Y467" i="28"/>
  <c r="AC467" i="28"/>
  <c r="AG467" i="28"/>
  <c r="AK467" i="28"/>
  <c r="AO467" i="28"/>
  <c r="AS467" i="28"/>
  <c r="AW467" i="28"/>
  <c r="BA467" i="28"/>
  <c r="BE467" i="28"/>
  <c r="BI467" i="28"/>
  <c r="BM467" i="28"/>
  <c r="G468" i="28"/>
  <c r="K468" i="28"/>
  <c r="O468" i="28"/>
  <c r="S468" i="28"/>
  <c r="W468" i="28"/>
  <c r="AA468" i="28"/>
  <c r="AE468" i="28"/>
  <c r="AI468" i="28"/>
  <c r="AM468" i="28"/>
  <c r="AQ468" i="28"/>
  <c r="AU468" i="28"/>
  <c r="AY468" i="28"/>
  <c r="BC468" i="28"/>
  <c r="BG468" i="28"/>
  <c r="BK468" i="28"/>
  <c r="E469" i="28"/>
  <c r="I469" i="28"/>
  <c r="M469" i="28"/>
  <c r="Q469" i="28"/>
  <c r="U469" i="28"/>
  <c r="Y469" i="28"/>
  <c r="AC469" i="28"/>
  <c r="AG469" i="28"/>
  <c r="AK469" i="28"/>
  <c r="AO469" i="28"/>
  <c r="AS469" i="28"/>
  <c r="AW469" i="28"/>
  <c r="BA469" i="28"/>
  <c r="BE469" i="28"/>
  <c r="BI469" i="28"/>
  <c r="BM469" i="28"/>
  <c r="BL470" i="28"/>
  <c r="AH471" i="28"/>
  <c r="E472" i="28"/>
  <c r="I472" i="28"/>
  <c r="M472" i="28"/>
  <c r="Q472" i="28"/>
  <c r="U472" i="28"/>
  <c r="Y472" i="28"/>
  <c r="AC472" i="28"/>
  <c r="AG472" i="28"/>
  <c r="AK472" i="28"/>
  <c r="AO472" i="28"/>
  <c r="AS472" i="28"/>
  <c r="AW472" i="28"/>
  <c r="BA472" i="28"/>
  <c r="BE472" i="28"/>
  <c r="BI472" i="28"/>
  <c r="BM472" i="28"/>
  <c r="G473" i="28"/>
  <c r="K473" i="28"/>
  <c r="O473" i="28"/>
  <c r="S473" i="28"/>
  <c r="W473" i="28"/>
  <c r="AA473" i="28"/>
  <c r="AE473" i="28"/>
  <c r="AI473" i="28"/>
  <c r="AM473" i="28"/>
  <c r="AQ473" i="28"/>
  <c r="AU473" i="28"/>
  <c r="AY473" i="28"/>
  <c r="BC473" i="28"/>
  <c r="BG473" i="28"/>
  <c r="BK473" i="28"/>
  <c r="E474" i="28"/>
  <c r="I474" i="28"/>
  <c r="M474" i="28"/>
  <c r="Q474" i="28"/>
  <c r="U474" i="28"/>
  <c r="Y474" i="28"/>
  <c r="AC474" i="28"/>
  <c r="AG474" i="28"/>
  <c r="AK474" i="28"/>
  <c r="AO474" i="28"/>
  <c r="AS474" i="28"/>
  <c r="AW474" i="28"/>
  <c r="BA474" i="28"/>
  <c r="BE474" i="28"/>
  <c r="BI474" i="28"/>
  <c r="BM474" i="28"/>
  <c r="G475" i="28"/>
  <c r="K475" i="28"/>
  <c r="O475" i="28"/>
  <c r="S475" i="28"/>
  <c r="W475" i="28"/>
  <c r="AA475" i="28"/>
  <c r="AE475" i="28"/>
  <c r="AI475" i="28"/>
  <c r="AM475" i="28"/>
  <c r="AQ475" i="28"/>
  <c r="AU475" i="28"/>
  <c r="AY475" i="28"/>
  <c r="BC475" i="28"/>
  <c r="BG475" i="28"/>
  <c r="BK475" i="28"/>
  <c r="E476" i="28"/>
  <c r="J476" i="28"/>
  <c r="X476" i="28"/>
  <c r="AN476" i="28"/>
  <c r="BD476" i="28"/>
  <c r="BK477" i="28"/>
  <c r="T479" i="28"/>
  <c r="AJ479" i="28"/>
  <c r="AZ479" i="28"/>
  <c r="R480" i="28"/>
  <c r="AH480" i="28"/>
  <c r="AX480" i="28"/>
  <c r="T481" i="28"/>
  <c r="AJ481" i="28"/>
  <c r="AZ481" i="28"/>
  <c r="R482" i="28"/>
  <c r="AH482" i="28"/>
  <c r="AX482" i="28"/>
  <c r="T483" i="28"/>
  <c r="AJ483" i="28"/>
  <c r="AZ483" i="28"/>
  <c r="P486" i="28"/>
  <c r="AF486" i="28"/>
  <c r="AV486" i="28"/>
  <c r="BL486" i="28"/>
  <c r="N487" i="28"/>
  <c r="AD487" i="28"/>
  <c r="AT487" i="28"/>
  <c r="BJ487" i="28"/>
  <c r="P488" i="28"/>
  <c r="AF488" i="28"/>
  <c r="AV488" i="28"/>
  <c r="BL488" i="28"/>
  <c r="N489" i="28"/>
  <c r="AD489" i="28"/>
  <c r="AT489" i="28"/>
  <c r="BJ489" i="28"/>
  <c r="P490" i="28"/>
  <c r="AF490" i="28"/>
  <c r="AV490" i="28"/>
  <c r="BL490" i="28"/>
  <c r="L493" i="28"/>
  <c r="AB493" i="28"/>
  <c r="AR493" i="28"/>
  <c r="BH493" i="28"/>
  <c r="J494" i="28"/>
  <c r="Z494" i="28"/>
  <c r="AP494" i="28"/>
  <c r="BF494" i="28"/>
  <c r="L495" i="28"/>
  <c r="AB495" i="28"/>
  <c r="AR495" i="28"/>
  <c r="BH495" i="28"/>
  <c r="J496" i="28"/>
  <c r="Z496" i="28"/>
  <c r="AP496" i="28"/>
  <c r="BF496" i="28"/>
  <c r="L497" i="28"/>
  <c r="AB497" i="28"/>
  <c r="AR497" i="28"/>
  <c r="BH497" i="28"/>
  <c r="H500" i="28"/>
  <c r="AW500" i="28"/>
  <c r="AE501" i="28"/>
  <c r="M502" i="28"/>
  <c r="BG503" i="28"/>
  <c r="AO504" i="28"/>
  <c r="BI507" i="28"/>
  <c r="AQ508" i="28"/>
  <c r="Y509" i="28"/>
  <c r="G510" i="28"/>
  <c r="BA511" i="28"/>
  <c r="BJ514" i="28"/>
  <c r="AV515" i="28"/>
  <c r="AD516" i="28"/>
  <c r="P517" i="28"/>
  <c r="BJ518" i="28"/>
  <c r="BK521" i="28"/>
  <c r="AY522" i="28"/>
  <c r="AE524" i="28"/>
  <c r="BM528" i="28"/>
  <c r="AC530" i="28"/>
  <c r="BE532" i="28"/>
  <c r="BG536" i="28"/>
  <c r="W538" i="28"/>
  <c r="BE542" i="28"/>
  <c r="U544" i="28"/>
  <c r="Q546" i="28"/>
  <c r="R423" i="28"/>
  <c r="V423" i="28"/>
  <c r="Z423" i="28"/>
  <c r="AD423" i="28"/>
  <c r="AH423" i="28"/>
  <c r="AL423" i="28"/>
  <c r="AP423" i="28"/>
  <c r="AT423" i="28"/>
  <c r="AX423" i="28"/>
  <c r="BB423" i="28"/>
  <c r="BF423" i="28"/>
  <c r="BJ423" i="28"/>
  <c r="H424" i="28"/>
  <c r="L424" i="28"/>
  <c r="P424" i="28"/>
  <c r="T424" i="28"/>
  <c r="X424" i="28"/>
  <c r="AB424" i="28"/>
  <c r="AF424" i="28"/>
  <c r="AJ424" i="28"/>
  <c r="AN424" i="28"/>
  <c r="AR424" i="28"/>
  <c r="AV424" i="28"/>
  <c r="AZ424" i="28"/>
  <c r="BD424" i="28"/>
  <c r="BH424" i="28"/>
  <c r="BL424" i="28"/>
  <c r="F425" i="28"/>
  <c r="J425" i="28"/>
  <c r="N425" i="28"/>
  <c r="R425" i="28"/>
  <c r="V425" i="28"/>
  <c r="Z425" i="28"/>
  <c r="AD425" i="28"/>
  <c r="AH425" i="28"/>
  <c r="AL425" i="28"/>
  <c r="AP425" i="28"/>
  <c r="AT425" i="28"/>
  <c r="AX425" i="28"/>
  <c r="BB425" i="28"/>
  <c r="BF425" i="28"/>
  <c r="BJ425" i="28"/>
  <c r="H426" i="28"/>
  <c r="L426" i="28"/>
  <c r="P426" i="28"/>
  <c r="T426" i="28"/>
  <c r="X426" i="28"/>
  <c r="AB426" i="28"/>
  <c r="AF426" i="28"/>
  <c r="AJ426" i="28"/>
  <c r="AN426" i="28"/>
  <c r="AR426" i="28"/>
  <c r="AV426" i="28"/>
  <c r="AZ426" i="28"/>
  <c r="BD426" i="28"/>
  <c r="BH426" i="28"/>
  <c r="BL426" i="28"/>
  <c r="F427" i="28"/>
  <c r="J427" i="28"/>
  <c r="N427" i="28"/>
  <c r="R427" i="28"/>
  <c r="V427" i="28"/>
  <c r="Z427" i="28"/>
  <c r="AD427" i="28"/>
  <c r="AH427" i="28"/>
  <c r="AL427" i="28"/>
  <c r="AP427" i="28"/>
  <c r="AT427" i="28"/>
  <c r="AX427" i="28"/>
  <c r="BB427" i="28"/>
  <c r="BF427" i="28"/>
  <c r="BJ427" i="28"/>
  <c r="BK429" i="28"/>
  <c r="F430" i="28"/>
  <c r="J430" i="28"/>
  <c r="N430" i="28"/>
  <c r="R430" i="28"/>
  <c r="V430" i="28"/>
  <c r="Z430" i="28"/>
  <c r="AD430" i="28"/>
  <c r="AH430" i="28"/>
  <c r="AL430" i="28"/>
  <c r="AP430" i="28"/>
  <c r="AT430" i="28"/>
  <c r="AX430" i="28"/>
  <c r="BB430" i="28"/>
  <c r="BF430" i="28"/>
  <c r="BJ430" i="28"/>
  <c r="H431" i="28"/>
  <c r="L431" i="28"/>
  <c r="P431" i="28"/>
  <c r="T431" i="28"/>
  <c r="X431" i="28"/>
  <c r="AB431" i="28"/>
  <c r="AF431" i="28"/>
  <c r="AJ431" i="28"/>
  <c r="AN431" i="28"/>
  <c r="AR431" i="28"/>
  <c r="AV431" i="28"/>
  <c r="AZ431" i="28"/>
  <c r="BD431" i="28"/>
  <c r="BH431" i="28"/>
  <c r="BL431" i="28"/>
  <c r="F432" i="28"/>
  <c r="J432" i="28"/>
  <c r="N432" i="28"/>
  <c r="R432" i="28"/>
  <c r="V432" i="28"/>
  <c r="Z432" i="28"/>
  <c r="AD432" i="28"/>
  <c r="AH432" i="28"/>
  <c r="AL432" i="28"/>
  <c r="AP432" i="28"/>
  <c r="AT432" i="28"/>
  <c r="AX432" i="28"/>
  <c r="BB432" i="28"/>
  <c r="BF432" i="28"/>
  <c r="BJ432" i="28"/>
  <c r="H433" i="28"/>
  <c r="L433" i="28"/>
  <c r="P433" i="28"/>
  <c r="T433" i="28"/>
  <c r="X433" i="28"/>
  <c r="AB433" i="28"/>
  <c r="AF433" i="28"/>
  <c r="AJ433" i="28"/>
  <c r="AN433" i="28"/>
  <c r="AR433" i="28"/>
  <c r="AV433" i="28"/>
  <c r="AZ433" i="28"/>
  <c r="BD433" i="28"/>
  <c r="BH433" i="28"/>
  <c r="BL433" i="28"/>
  <c r="F434" i="28"/>
  <c r="J434" i="28"/>
  <c r="N434" i="28"/>
  <c r="R434" i="28"/>
  <c r="V434" i="28"/>
  <c r="Z434" i="28"/>
  <c r="AD434" i="28"/>
  <c r="AH434" i="28"/>
  <c r="AL434" i="28"/>
  <c r="AP434" i="28"/>
  <c r="AT434" i="28"/>
  <c r="AX434" i="28"/>
  <c r="BB434" i="28"/>
  <c r="BF434" i="28"/>
  <c r="BJ434" i="28"/>
  <c r="BK436" i="28"/>
  <c r="F437" i="28"/>
  <c r="J437" i="28"/>
  <c r="N437" i="28"/>
  <c r="R437" i="28"/>
  <c r="V437" i="28"/>
  <c r="Z437" i="28"/>
  <c r="AD437" i="28"/>
  <c r="AH437" i="28"/>
  <c r="AL437" i="28"/>
  <c r="AP437" i="28"/>
  <c r="AT437" i="28"/>
  <c r="AX437" i="28"/>
  <c r="BB437" i="28"/>
  <c r="BF437" i="28"/>
  <c r="BJ437" i="28"/>
  <c r="H438" i="28"/>
  <c r="L438" i="28"/>
  <c r="P438" i="28"/>
  <c r="T438" i="28"/>
  <c r="X438" i="28"/>
  <c r="AB438" i="28"/>
  <c r="AF438" i="28"/>
  <c r="AJ438" i="28"/>
  <c r="AN438" i="28"/>
  <c r="AR438" i="28"/>
  <c r="AV438" i="28"/>
  <c r="AZ438" i="28"/>
  <c r="BD438" i="28"/>
  <c r="BH438" i="28"/>
  <c r="BL438" i="28"/>
  <c r="F439" i="28"/>
  <c r="J439" i="28"/>
  <c r="N439" i="28"/>
  <c r="R439" i="28"/>
  <c r="V439" i="28"/>
  <c r="Z439" i="28"/>
  <c r="AD439" i="28"/>
  <c r="AH439" i="28"/>
  <c r="AL439" i="28"/>
  <c r="AP439" i="28"/>
  <c r="AT439" i="28"/>
  <c r="AX439" i="28"/>
  <c r="BB439" i="28"/>
  <c r="BF439" i="28"/>
  <c r="BJ439" i="28"/>
  <c r="H440" i="28"/>
  <c r="L440" i="28"/>
  <c r="P440" i="28"/>
  <c r="T440" i="28"/>
  <c r="X440" i="28"/>
  <c r="AB440" i="28"/>
  <c r="AF440" i="28"/>
  <c r="AJ440" i="28"/>
  <c r="AN440" i="28"/>
  <c r="AR440" i="28"/>
  <c r="AV440" i="28"/>
  <c r="AZ440" i="28"/>
  <c r="BD440" i="28"/>
  <c r="BH440" i="28"/>
  <c r="BL440" i="28"/>
  <c r="F441" i="28"/>
  <c r="J441" i="28"/>
  <c r="N441" i="28"/>
  <c r="R441" i="28"/>
  <c r="V441" i="28"/>
  <c r="Z441" i="28"/>
  <c r="AD441" i="28"/>
  <c r="AH441" i="28"/>
  <c r="AL441" i="28"/>
  <c r="AP441" i="28"/>
  <c r="AT441" i="28"/>
  <c r="AX441" i="28"/>
  <c r="BB441" i="28"/>
  <c r="BF441" i="28"/>
  <c r="BJ441" i="28"/>
  <c r="BK443" i="28"/>
  <c r="F444" i="28"/>
  <c r="J444" i="28"/>
  <c r="N444" i="28"/>
  <c r="R444" i="28"/>
  <c r="V444" i="28"/>
  <c r="Z444" i="28"/>
  <c r="AD444" i="28"/>
  <c r="AH444" i="28"/>
  <c r="AL444" i="28"/>
  <c r="AP444" i="28"/>
  <c r="AT444" i="28"/>
  <c r="AX444" i="28"/>
  <c r="BB444" i="28"/>
  <c r="BF444" i="28"/>
  <c r="BJ444" i="28"/>
  <c r="H445" i="28"/>
  <c r="L445" i="28"/>
  <c r="P445" i="28"/>
  <c r="T445" i="28"/>
  <c r="X445" i="28"/>
  <c r="AB445" i="28"/>
  <c r="AF445" i="28"/>
  <c r="AJ445" i="28"/>
  <c r="AN445" i="28"/>
  <c r="AR445" i="28"/>
  <c r="AV445" i="28"/>
  <c r="AZ445" i="28"/>
  <c r="BD445" i="28"/>
  <c r="BH445" i="28"/>
  <c r="BL445" i="28"/>
  <c r="F446" i="28"/>
  <c r="J446" i="28"/>
  <c r="N446" i="28"/>
  <c r="R446" i="28"/>
  <c r="V446" i="28"/>
  <c r="Z446" i="28"/>
  <c r="AD446" i="28"/>
  <c r="AH446" i="28"/>
  <c r="AL446" i="28"/>
  <c r="AP446" i="28"/>
  <c r="AT446" i="28"/>
  <c r="AX446" i="28"/>
  <c r="BB446" i="28"/>
  <c r="BF446" i="28"/>
  <c r="BJ446" i="28"/>
  <c r="H447" i="28"/>
  <c r="L447" i="28"/>
  <c r="P447" i="28"/>
  <c r="T447" i="28"/>
  <c r="X447" i="28"/>
  <c r="AB447" i="28"/>
  <c r="AF447" i="28"/>
  <c r="AJ447" i="28"/>
  <c r="AN447" i="28"/>
  <c r="AR447" i="28"/>
  <c r="AV447" i="28"/>
  <c r="AZ447" i="28"/>
  <c r="BD447" i="28"/>
  <c r="BH447" i="28"/>
  <c r="BL447" i="28"/>
  <c r="F448" i="28"/>
  <c r="J448" i="28"/>
  <c r="N448" i="28"/>
  <c r="R448" i="28"/>
  <c r="V448" i="28"/>
  <c r="Z448" i="28"/>
  <c r="AD448" i="28"/>
  <c r="AH448" i="28"/>
  <c r="AL448" i="28"/>
  <c r="AP448" i="28"/>
  <c r="AT448" i="28"/>
  <c r="AX448" i="28"/>
  <c r="BB448" i="28"/>
  <c r="BF448" i="28"/>
  <c r="BJ448" i="28"/>
  <c r="BK450" i="28"/>
  <c r="F451" i="28"/>
  <c r="J451" i="28"/>
  <c r="N451" i="28"/>
  <c r="R451" i="28"/>
  <c r="V451" i="28"/>
  <c r="Z451" i="28"/>
  <c r="AD451" i="28"/>
  <c r="AH451" i="28"/>
  <c r="AL451" i="28"/>
  <c r="AP451" i="28"/>
  <c r="AT451" i="28"/>
  <c r="AX451" i="28"/>
  <c r="BB451" i="28"/>
  <c r="BF451" i="28"/>
  <c r="BJ451" i="28"/>
  <c r="H452" i="28"/>
  <c r="L452" i="28"/>
  <c r="P452" i="28"/>
  <c r="T452" i="28"/>
  <c r="X452" i="28"/>
  <c r="AB452" i="28"/>
  <c r="AF452" i="28"/>
  <c r="AJ452" i="28"/>
  <c r="AN452" i="28"/>
  <c r="AR452" i="28"/>
  <c r="AV452" i="28"/>
  <c r="AZ452" i="28"/>
  <c r="BD452" i="28"/>
  <c r="BH452" i="28"/>
  <c r="BL452" i="28"/>
  <c r="F453" i="28"/>
  <c r="J453" i="28"/>
  <c r="N453" i="28"/>
  <c r="R453" i="28"/>
  <c r="V453" i="28"/>
  <c r="Z453" i="28"/>
  <c r="AD453" i="28"/>
  <c r="AH453" i="28"/>
  <c r="AL453" i="28"/>
  <c r="AP453" i="28"/>
  <c r="AT453" i="28"/>
  <c r="AX453" i="28"/>
  <c r="BB453" i="28"/>
  <c r="BF453" i="28"/>
  <c r="BJ453" i="28"/>
  <c r="H454" i="28"/>
  <c r="L454" i="28"/>
  <c r="P454" i="28"/>
  <c r="T454" i="28"/>
  <c r="X454" i="28"/>
  <c r="AB454" i="28"/>
  <c r="AF454" i="28"/>
  <c r="AJ454" i="28"/>
  <c r="AN454" i="28"/>
  <c r="AR454" i="28"/>
  <c r="AV454" i="28"/>
  <c r="AZ454" i="28"/>
  <c r="BD454" i="28"/>
  <c r="BH454" i="28"/>
  <c r="BL454" i="28"/>
  <c r="F455" i="28"/>
  <c r="J455" i="28"/>
  <c r="N455" i="28"/>
  <c r="R455" i="28"/>
  <c r="V455" i="28"/>
  <c r="Z455" i="28"/>
  <c r="AD455" i="28"/>
  <c r="AH455" i="28"/>
  <c r="AL455" i="28"/>
  <c r="AP455" i="28"/>
  <c r="AT455" i="28"/>
  <c r="AX455" i="28"/>
  <c r="BB455" i="28"/>
  <c r="BF455" i="28"/>
  <c r="BJ455" i="28"/>
  <c r="BK457" i="28"/>
  <c r="F458" i="28"/>
  <c r="J458" i="28"/>
  <c r="N458" i="28"/>
  <c r="R458" i="28"/>
  <c r="V458" i="28"/>
  <c r="Z458" i="28"/>
  <c r="AD458" i="28"/>
  <c r="AH458" i="28"/>
  <c r="AL458" i="28"/>
  <c r="AP458" i="28"/>
  <c r="AT458" i="28"/>
  <c r="AX458" i="28"/>
  <c r="BB458" i="28"/>
  <c r="BF458" i="28"/>
  <c r="BJ458" i="28"/>
  <c r="H459" i="28"/>
  <c r="L459" i="28"/>
  <c r="P459" i="28"/>
  <c r="T459" i="28"/>
  <c r="X459" i="28"/>
  <c r="AB459" i="28"/>
  <c r="AF459" i="28"/>
  <c r="AJ459" i="28"/>
  <c r="AN459" i="28"/>
  <c r="AR459" i="28"/>
  <c r="AV459" i="28"/>
  <c r="AZ459" i="28"/>
  <c r="BD459" i="28"/>
  <c r="BH459" i="28"/>
  <c r="BL459" i="28"/>
  <c r="F460" i="28"/>
  <c r="J460" i="28"/>
  <c r="N460" i="28"/>
  <c r="R460" i="28"/>
  <c r="V460" i="28"/>
  <c r="Z460" i="28"/>
  <c r="AD460" i="28"/>
  <c r="AH460" i="28"/>
  <c r="AL460" i="28"/>
  <c r="AP460" i="28"/>
  <c r="AT460" i="28"/>
  <c r="AX460" i="28"/>
  <c r="BB460" i="28"/>
  <c r="BF460" i="28"/>
  <c r="BJ460" i="28"/>
  <c r="H461" i="28"/>
  <c r="L461" i="28"/>
  <c r="P461" i="28"/>
  <c r="T461" i="28"/>
  <c r="X461" i="28"/>
  <c r="AB461" i="28"/>
  <c r="AF461" i="28"/>
  <c r="AJ461" i="28"/>
  <c r="AN461" i="28"/>
  <c r="AR461" i="28"/>
  <c r="AV461" i="28"/>
  <c r="AZ461" i="28"/>
  <c r="BD461" i="28"/>
  <c r="BH461" i="28"/>
  <c r="BL461" i="28"/>
  <c r="F462" i="28"/>
  <c r="J462" i="28"/>
  <c r="N462" i="28"/>
  <c r="R462" i="28"/>
  <c r="V462" i="28"/>
  <c r="Z462" i="28"/>
  <c r="AD462" i="28"/>
  <c r="AH462" i="28"/>
  <c r="AL462" i="28"/>
  <c r="AP462" i="28"/>
  <c r="AT462" i="28"/>
  <c r="AX462" i="28"/>
  <c r="BB462" i="28"/>
  <c r="BF462" i="28"/>
  <c r="BJ462" i="28"/>
  <c r="BK464" i="28"/>
  <c r="F465" i="28"/>
  <c r="J465" i="28"/>
  <c r="N465" i="28"/>
  <c r="R465" i="28"/>
  <c r="V465" i="28"/>
  <c r="Z465" i="28"/>
  <c r="AD465" i="28"/>
  <c r="AH465" i="28"/>
  <c r="AL465" i="28"/>
  <c r="AP465" i="28"/>
  <c r="AT465" i="28"/>
  <c r="AX465" i="28"/>
  <c r="BB465" i="28"/>
  <c r="BF465" i="28"/>
  <c r="BJ465" i="28"/>
  <c r="H466" i="28"/>
  <c r="L466" i="28"/>
  <c r="P466" i="28"/>
  <c r="T466" i="28"/>
  <c r="X466" i="28"/>
  <c r="AB466" i="28"/>
  <c r="AF466" i="28"/>
  <c r="AJ466" i="28"/>
  <c r="AN466" i="28"/>
  <c r="AR466" i="28"/>
  <c r="AV466" i="28"/>
  <c r="AZ466" i="28"/>
  <c r="BD466" i="28"/>
  <c r="BH466" i="28"/>
  <c r="BL466" i="28"/>
  <c r="F467" i="28"/>
  <c r="J467" i="28"/>
  <c r="N467" i="28"/>
  <c r="R467" i="28"/>
  <c r="V467" i="28"/>
  <c r="Z467" i="28"/>
  <c r="AD467" i="28"/>
  <c r="AH467" i="28"/>
  <c r="AL467" i="28"/>
  <c r="AP467" i="28"/>
  <c r="AT467" i="28"/>
  <c r="AX467" i="28"/>
  <c r="BB467" i="28"/>
  <c r="BF467" i="28"/>
  <c r="BJ467" i="28"/>
  <c r="H468" i="28"/>
  <c r="L468" i="28"/>
  <c r="P468" i="28"/>
  <c r="T468" i="28"/>
  <c r="X468" i="28"/>
  <c r="AB468" i="28"/>
  <c r="AF468" i="28"/>
  <c r="AJ468" i="28"/>
  <c r="AN468" i="28"/>
  <c r="AR468" i="28"/>
  <c r="AV468" i="28"/>
  <c r="AZ468" i="28"/>
  <c r="BD468" i="28"/>
  <c r="BH468" i="28"/>
  <c r="BL468" i="28"/>
  <c r="F469" i="28"/>
  <c r="J469" i="28"/>
  <c r="N469" i="28"/>
  <c r="R469" i="28"/>
  <c r="V469" i="28"/>
  <c r="Z469" i="28"/>
  <c r="AD469" i="28"/>
  <c r="AH469" i="28"/>
  <c r="AL469" i="28"/>
  <c r="AP469" i="28"/>
  <c r="AT469" i="28"/>
  <c r="AX469" i="28"/>
  <c r="BB469" i="28"/>
  <c r="BF469" i="28"/>
  <c r="BJ469" i="28"/>
  <c r="BK471" i="28"/>
  <c r="F472" i="28"/>
  <c r="J472" i="28"/>
  <c r="N472" i="28"/>
  <c r="R472" i="28"/>
  <c r="V472" i="28"/>
  <c r="Z472" i="28"/>
  <c r="AD472" i="28"/>
  <c r="AH472" i="28"/>
  <c r="AL472" i="28"/>
  <c r="AP472" i="28"/>
  <c r="AT472" i="28"/>
  <c r="AX472" i="28"/>
  <c r="BB472" i="28"/>
  <c r="BF472" i="28"/>
  <c r="BJ472" i="28"/>
  <c r="H473" i="28"/>
  <c r="L473" i="28"/>
  <c r="P473" i="28"/>
  <c r="T473" i="28"/>
  <c r="X473" i="28"/>
  <c r="AB473" i="28"/>
  <c r="AF473" i="28"/>
  <c r="AJ473" i="28"/>
  <c r="AN473" i="28"/>
  <c r="AR473" i="28"/>
  <c r="AV473" i="28"/>
  <c r="AZ473" i="28"/>
  <c r="BD473" i="28"/>
  <c r="BH473" i="28"/>
  <c r="BL473" i="28"/>
  <c r="F474" i="28"/>
  <c r="J474" i="28"/>
  <c r="N474" i="28"/>
  <c r="R474" i="28"/>
  <c r="V474" i="28"/>
  <c r="Z474" i="28"/>
  <c r="AD474" i="28"/>
  <c r="AH474" i="28"/>
  <c r="AL474" i="28"/>
  <c r="AP474" i="28"/>
  <c r="AT474" i="28"/>
  <c r="AX474" i="28"/>
  <c r="BB474" i="28"/>
  <c r="BF474" i="28"/>
  <c r="BJ474" i="28"/>
  <c r="H475" i="28"/>
  <c r="L475" i="28"/>
  <c r="P475" i="28"/>
  <c r="T475" i="28"/>
  <c r="X475" i="28"/>
  <c r="AB475" i="28"/>
  <c r="AF475" i="28"/>
  <c r="AJ475" i="28"/>
  <c r="AN475" i="28"/>
  <c r="AR475" i="28"/>
  <c r="AV475" i="28"/>
  <c r="AZ475" i="28"/>
  <c r="BD475" i="28"/>
  <c r="BH475" i="28"/>
  <c r="BL475" i="28"/>
  <c r="F476" i="28"/>
  <c r="L476" i="28"/>
  <c r="AB476" i="28"/>
  <c r="AR476" i="28"/>
  <c r="BH476" i="28"/>
  <c r="H479" i="28"/>
  <c r="X479" i="28"/>
  <c r="AN479" i="28"/>
  <c r="BD479" i="28"/>
  <c r="F480" i="28"/>
  <c r="V480" i="28"/>
  <c r="AL480" i="28"/>
  <c r="BB480" i="28"/>
  <c r="H481" i="28"/>
  <c r="X481" i="28"/>
  <c r="AN481" i="28"/>
  <c r="BD481" i="28"/>
  <c r="F482" i="28"/>
  <c r="V482" i="28"/>
  <c r="AL482" i="28"/>
  <c r="BB482" i="28"/>
  <c r="H483" i="28"/>
  <c r="X483" i="28"/>
  <c r="AN483" i="28"/>
  <c r="BD483" i="28"/>
  <c r="BK484" i="28"/>
  <c r="T486" i="28"/>
  <c r="AJ486" i="28"/>
  <c r="AZ486" i="28"/>
  <c r="R487" i="28"/>
  <c r="AH487" i="28"/>
  <c r="AX487" i="28"/>
  <c r="T488" i="28"/>
  <c r="AJ488" i="28"/>
  <c r="AZ488" i="28"/>
  <c r="R489" i="28"/>
  <c r="AH489" i="28"/>
  <c r="AX489" i="28"/>
  <c r="T490" i="28"/>
  <c r="AJ490" i="28"/>
  <c r="AZ490" i="28"/>
  <c r="P493" i="28"/>
  <c r="AF493" i="28"/>
  <c r="AV493" i="28"/>
  <c r="BL493" i="28"/>
  <c r="N494" i="28"/>
  <c r="AD494" i="28"/>
  <c r="AT494" i="28"/>
  <c r="BJ494" i="28"/>
  <c r="P495" i="28"/>
  <c r="AF495" i="28"/>
  <c r="AV495" i="28"/>
  <c r="BL495" i="28"/>
  <c r="N496" i="28"/>
  <c r="AD496" i="28"/>
  <c r="AT496" i="28"/>
  <c r="BJ496" i="28"/>
  <c r="P497" i="28"/>
  <c r="AF497" i="28"/>
  <c r="AV497" i="28"/>
  <c r="BL497" i="28"/>
  <c r="P500" i="28"/>
  <c r="BM500" i="28"/>
  <c r="AU501" i="28"/>
  <c r="AC502" i="28"/>
  <c r="K503" i="28"/>
  <c r="BE504" i="28"/>
  <c r="M507" i="28"/>
  <c r="BG508" i="28"/>
  <c r="AO509" i="28"/>
  <c r="W510" i="28"/>
  <c r="E511" i="28"/>
  <c r="N514" i="28"/>
  <c r="BL515" i="28"/>
  <c r="AT516" i="28"/>
  <c r="AF517" i="28"/>
  <c r="N518" i="28"/>
  <c r="O521" i="28"/>
  <c r="U564" i="28"/>
  <c r="I476" i="28"/>
  <c r="M476" i="28"/>
  <c r="Q476" i="28"/>
  <c r="U476" i="28"/>
  <c r="Y476" i="28"/>
  <c r="AC476" i="28"/>
  <c r="AG476" i="28"/>
  <c r="AK476" i="28"/>
  <c r="AO476" i="28"/>
  <c r="AS476" i="28"/>
  <c r="AW476" i="28"/>
  <c r="BA476" i="28"/>
  <c r="BE476" i="28"/>
  <c r="BI476" i="28"/>
  <c r="BM476" i="28"/>
  <c r="BL477" i="28"/>
  <c r="AH478" i="28"/>
  <c r="E479" i="28"/>
  <c r="I479" i="28"/>
  <c r="M479" i="28"/>
  <c r="Q479" i="28"/>
  <c r="U479" i="28"/>
  <c r="Y479" i="28"/>
  <c r="AC479" i="28"/>
  <c r="AG479" i="28"/>
  <c r="AK479" i="28"/>
  <c r="AO479" i="28"/>
  <c r="AS479" i="28"/>
  <c r="AW479" i="28"/>
  <c r="BA479" i="28"/>
  <c r="BE479" i="28"/>
  <c r="BI479" i="28"/>
  <c r="BM479" i="28"/>
  <c r="G480" i="28"/>
  <c r="K480" i="28"/>
  <c r="O480" i="28"/>
  <c r="S480" i="28"/>
  <c r="W480" i="28"/>
  <c r="AA480" i="28"/>
  <c r="AE480" i="28"/>
  <c r="AI480" i="28"/>
  <c r="AM480" i="28"/>
  <c r="AQ480" i="28"/>
  <c r="AU480" i="28"/>
  <c r="AY480" i="28"/>
  <c r="BC480" i="28"/>
  <c r="BG480" i="28"/>
  <c r="BK480" i="28"/>
  <c r="E481" i="28"/>
  <c r="I481" i="28"/>
  <c r="M481" i="28"/>
  <c r="Q481" i="28"/>
  <c r="U481" i="28"/>
  <c r="Y481" i="28"/>
  <c r="AC481" i="28"/>
  <c r="AG481" i="28"/>
  <c r="AK481" i="28"/>
  <c r="AO481" i="28"/>
  <c r="AS481" i="28"/>
  <c r="AW481" i="28"/>
  <c r="BA481" i="28"/>
  <c r="BE481" i="28"/>
  <c r="BI481" i="28"/>
  <c r="BM481" i="28"/>
  <c r="G482" i="28"/>
  <c r="K482" i="28"/>
  <c r="O482" i="28"/>
  <c r="S482" i="28"/>
  <c r="W482" i="28"/>
  <c r="AA482" i="28"/>
  <c r="AE482" i="28"/>
  <c r="AI482" i="28"/>
  <c r="AM482" i="28"/>
  <c r="AQ482" i="28"/>
  <c r="AU482" i="28"/>
  <c r="AY482" i="28"/>
  <c r="BC482" i="28"/>
  <c r="BG482" i="28"/>
  <c r="BK482" i="28"/>
  <c r="E483" i="28"/>
  <c r="I483" i="28"/>
  <c r="M483" i="28"/>
  <c r="Q483" i="28"/>
  <c r="U483" i="28"/>
  <c r="Y483" i="28"/>
  <c r="AC483" i="28"/>
  <c r="AG483" i="28"/>
  <c r="AK483" i="28"/>
  <c r="AO483" i="28"/>
  <c r="AS483" i="28"/>
  <c r="AW483" i="28"/>
  <c r="BA483" i="28"/>
  <c r="BE483" i="28"/>
  <c r="BI483" i="28"/>
  <c r="BM483" i="28"/>
  <c r="BL484" i="28"/>
  <c r="AH485" i="28"/>
  <c r="E486" i="28"/>
  <c r="I486" i="28"/>
  <c r="M486" i="28"/>
  <c r="Q486" i="28"/>
  <c r="U486" i="28"/>
  <c r="Y486" i="28"/>
  <c r="AC486" i="28"/>
  <c r="AG486" i="28"/>
  <c r="AK486" i="28"/>
  <c r="AO486" i="28"/>
  <c r="AS486" i="28"/>
  <c r="AW486" i="28"/>
  <c r="BA486" i="28"/>
  <c r="BE486" i="28"/>
  <c r="BI486" i="28"/>
  <c r="BM486" i="28"/>
  <c r="G487" i="28"/>
  <c r="K487" i="28"/>
  <c r="O487" i="28"/>
  <c r="S487" i="28"/>
  <c r="W487" i="28"/>
  <c r="AA487" i="28"/>
  <c r="AE487" i="28"/>
  <c r="AI487" i="28"/>
  <c r="AM487" i="28"/>
  <c r="AQ487" i="28"/>
  <c r="AU487" i="28"/>
  <c r="AY487" i="28"/>
  <c r="BC487" i="28"/>
  <c r="BG487" i="28"/>
  <c r="BK487" i="28"/>
  <c r="E488" i="28"/>
  <c r="I488" i="28"/>
  <c r="M488" i="28"/>
  <c r="Q488" i="28"/>
  <c r="U488" i="28"/>
  <c r="Y488" i="28"/>
  <c r="AC488" i="28"/>
  <c r="AG488" i="28"/>
  <c r="AK488" i="28"/>
  <c r="AO488" i="28"/>
  <c r="AS488" i="28"/>
  <c r="AW488" i="28"/>
  <c r="BA488" i="28"/>
  <c r="BE488" i="28"/>
  <c r="BI488" i="28"/>
  <c r="BM488" i="28"/>
  <c r="G489" i="28"/>
  <c r="K489" i="28"/>
  <c r="O489" i="28"/>
  <c r="S489" i="28"/>
  <c r="W489" i="28"/>
  <c r="AA489" i="28"/>
  <c r="AE489" i="28"/>
  <c r="AI489" i="28"/>
  <c r="AM489" i="28"/>
  <c r="AQ489" i="28"/>
  <c r="AU489" i="28"/>
  <c r="AY489" i="28"/>
  <c r="BC489" i="28"/>
  <c r="BG489" i="28"/>
  <c r="BK489" i="28"/>
  <c r="E490" i="28"/>
  <c r="I490" i="28"/>
  <c r="M490" i="28"/>
  <c r="Q490" i="28"/>
  <c r="U490" i="28"/>
  <c r="Y490" i="28"/>
  <c r="AC490" i="28"/>
  <c r="AG490" i="28"/>
  <c r="AK490" i="28"/>
  <c r="AO490" i="28"/>
  <c r="AS490" i="28"/>
  <c r="AW490" i="28"/>
  <c r="BA490" i="28"/>
  <c r="BE490" i="28"/>
  <c r="BI490" i="28"/>
  <c r="BM490" i="28"/>
  <c r="BL491" i="28"/>
  <c r="AH492" i="28"/>
  <c r="E493" i="28"/>
  <c r="I493" i="28"/>
  <c r="M493" i="28"/>
  <c r="Q493" i="28"/>
  <c r="U493" i="28"/>
  <c r="Y493" i="28"/>
  <c r="AC493" i="28"/>
  <c r="AG493" i="28"/>
  <c r="AK493" i="28"/>
  <c r="AO493" i="28"/>
  <c r="AS493" i="28"/>
  <c r="AW493" i="28"/>
  <c r="BA493" i="28"/>
  <c r="BE493" i="28"/>
  <c r="BI493" i="28"/>
  <c r="BM493" i="28"/>
  <c r="G494" i="28"/>
  <c r="K494" i="28"/>
  <c r="O494" i="28"/>
  <c r="S494" i="28"/>
  <c r="W494" i="28"/>
  <c r="AA494" i="28"/>
  <c r="AE494" i="28"/>
  <c r="AI494" i="28"/>
  <c r="AM494" i="28"/>
  <c r="AQ494" i="28"/>
  <c r="AU494" i="28"/>
  <c r="AY494" i="28"/>
  <c r="BC494" i="28"/>
  <c r="BG494" i="28"/>
  <c r="BK494" i="28"/>
  <c r="E495" i="28"/>
  <c r="I495" i="28"/>
  <c r="M495" i="28"/>
  <c r="Q495" i="28"/>
  <c r="U495" i="28"/>
  <c r="Y495" i="28"/>
  <c r="AC495" i="28"/>
  <c r="AG495" i="28"/>
  <c r="AK495" i="28"/>
  <c r="AO495" i="28"/>
  <c r="AS495" i="28"/>
  <c r="AW495" i="28"/>
  <c r="BA495" i="28"/>
  <c r="BE495" i="28"/>
  <c r="BI495" i="28"/>
  <c r="BM495" i="28"/>
  <c r="G496" i="28"/>
  <c r="K496" i="28"/>
  <c r="O496" i="28"/>
  <c r="S496" i="28"/>
  <c r="W496" i="28"/>
  <c r="AA496" i="28"/>
  <c r="AE496" i="28"/>
  <c r="AI496" i="28"/>
  <c r="AM496" i="28"/>
  <c r="AQ496" i="28"/>
  <c r="AU496" i="28"/>
  <c r="AY496" i="28"/>
  <c r="BC496" i="28"/>
  <c r="BG496" i="28"/>
  <c r="BK496" i="28"/>
  <c r="E497" i="28"/>
  <c r="I497" i="28"/>
  <c r="M497" i="28"/>
  <c r="Q497" i="28"/>
  <c r="U497" i="28"/>
  <c r="Y497" i="28"/>
  <c r="AC497" i="28"/>
  <c r="AG497" i="28"/>
  <c r="AK497" i="28"/>
  <c r="AO497" i="28"/>
  <c r="AS497" i="28"/>
  <c r="AW497" i="28"/>
  <c r="BA497" i="28"/>
  <c r="BE497" i="28"/>
  <c r="BI497" i="28"/>
  <c r="BM497" i="28"/>
  <c r="BL498" i="28"/>
  <c r="AH499" i="28"/>
  <c r="I500" i="28"/>
  <c r="Q500" i="28"/>
  <c r="Y500" i="28"/>
  <c r="AK500" i="28"/>
  <c r="BA500" i="28"/>
  <c r="S501" i="28"/>
  <c r="AI501" i="28"/>
  <c r="AY501" i="28"/>
  <c r="Q502" i="28"/>
  <c r="AG502" i="28"/>
  <c r="AW502" i="28"/>
  <c r="BM502" i="28"/>
  <c r="O503" i="28"/>
  <c r="AE503" i="28"/>
  <c r="AU503" i="28"/>
  <c r="BK503" i="28"/>
  <c r="M504" i="28"/>
  <c r="AC504" i="28"/>
  <c r="AS504" i="28"/>
  <c r="BI504" i="28"/>
  <c r="Q507" i="28"/>
  <c r="AG507" i="28"/>
  <c r="AW507" i="28"/>
  <c r="BM507" i="28"/>
  <c r="O508" i="28"/>
  <c r="AE508" i="28"/>
  <c r="AU508" i="28"/>
  <c r="BK508" i="28"/>
  <c r="M509" i="28"/>
  <c r="AC509" i="28"/>
  <c r="AS509" i="28"/>
  <c r="BI509" i="28"/>
  <c r="K510" i="28"/>
  <c r="AA510" i="28"/>
  <c r="AQ510" i="28"/>
  <c r="BG510" i="28"/>
  <c r="I511" i="28"/>
  <c r="Y511" i="28"/>
  <c r="AO511" i="28"/>
  <c r="BE511" i="28"/>
  <c r="BL512" i="28"/>
  <c r="AH513" i="28"/>
  <c r="R514" i="28"/>
  <c r="AH514" i="28"/>
  <c r="AX514" i="28"/>
  <c r="T515" i="28"/>
  <c r="AJ515" i="28"/>
  <c r="AZ515" i="28"/>
  <c r="R516" i="28"/>
  <c r="AH516" i="28"/>
  <c r="AX516" i="28"/>
  <c r="T517" i="28"/>
  <c r="AJ517" i="28"/>
  <c r="AZ517" i="28"/>
  <c r="R518" i="28"/>
  <c r="AH518" i="28"/>
  <c r="AX518" i="28"/>
  <c r="BK520" i="28"/>
  <c r="S521" i="28"/>
  <c r="AI521" i="28"/>
  <c r="AY521" i="28"/>
  <c r="Q522" i="28"/>
  <c r="AG522" i="28"/>
  <c r="BM523" i="28"/>
  <c r="AU524" i="28"/>
  <c r="AC525" i="28"/>
  <c r="Q528" i="28"/>
  <c r="BK529" i="28"/>
  <c r="AS530" i="28"/>
  <c r="AA531" i="28"/>
  <c r="I532" i="28"/>
  <c r="AC535" i="28"/>
  <c r="K536" i="28"/>
  <c r="BE537" i="28"/>
  <c r="AM538" i="28"/>
  <c r="U539" i="28"/>
  <c r="I542" i="28"/>
  <c r="BC543" i="28"/>
  <c r="AK544" i="28"/>
  <c r="AI545" i="28"/>
  <c r="AG546" i="28"/>
  <c r="E549" i="28"/>
  <c r="BL556" i="28"/>
  <c r="AF558" i="28"/>
  <c r="BK560" i="28"/>
  <c r="AH572" i="28"/>
  <c r="N476" i="28"/>
  <c r="R476" i="28"/>
  <c r="V476" i="28"/>
  <c r="Z476" i="28"/>
  <c r="AD476" i="28"/>
  <c r="AH476" i="28"/>
  <c r="AL476" i="28"/>
  <c r="AP476" i="28"/>
  <c r="AT476" i="28"/>
  <c r="AX476" i="28"/>
  <c r="BB476" i="28"/>
  <c r="BF476" i="28"/>
  <c r="BJ476" i="28"/>
  <c r="BK478" i="28"/>
  <c r="F479" i="28"/>
  <c r="J479" i="28"/>
  <c r="N479" i="28"/>
  <c r="R479" i="28"/>
  <c r="V479" i="28"/>
  <c r="Z479" i="28"/>
  <c r="AD479" i="28"/>
  <c r="AH479" i="28"/>
  <c r="AL479" i="28"/>
  <c r="AP479" i="28"/>
  <c r="AT479" i="28"/>
  <c r="AX479" i="28"/>
  <c r="BB479" i="28"/>
  <c r="BF479" i="28"/>
  <c r="BJ479" i="28"/>
  <c r="H480" i="28"/>
  <c r="L480" i="28"/>
  <c r="P480" i="28"/>
  <c r="T480" i="28"/>
  <c r="X480" i="28"/>
  <c r="AB480" i="28"/>
  <c r="AF480" i="28"/>
  <c r="AJ480" i="28"/>
  <c r="AN480" i="28"/>
  <c r="AR480" i="28"/>
  <c r="AV480" i="28"/>
  <c r="AZ480" i="28"/>
  <c r="BD480" i="28"/>
  <c r="BH480" i="28"/>
  <c r="BL480" i="28"/>
  <c r="F481" i="28"/>
  <c r="J481" i="28"/>
  <c r="N481" i="28"/>
  <c r="R481" i="28"/>
  <c r="V481" i="28"/>
  <c r="Z481" i="28"/>
  <c r="AD481" i="28"/>
  <c r="AH481" i="28"/>
  <c r="AL481" i="28"/>
  <c r="AP481" i="28"/>
  <c r="AT481" i="28"/>
  <c r="AX481" i="28"/>
  <c r="BB481" i="28"/>
  <c r="BF481" i="28"/>
  <c r="BJ481" i="28"/>
  <c r="H482" i="28"/>
  <c r="L482" i="28"/>
  <c r="P482" i="28"/>
  <c r="T482" i="28"/>
  <c r="X482" i="28"/>
  <c r="AB482" i="28"/>
  <c r="AF482" i="28"/>
  <c r="AJ482" i="28"/>
  <c r="AN482" i="28"/>
  <c r="AR482" i="28"/>
  <c r="AV482" i="28"/>
  <c r="AZ482" i="28"/>
  <c r="BD482" i="28"/>
  <c r="BH482" i="28"/>
  <c r="BL482" i="28"/>
  <c r="F483" i="28"/>
  <c r="J483" i="28"/>
  <c r="N483" i="28"/>
  <c r="R483" i="28"/>
  <c r="V483" i="28"/>
  <c r="Z483" i="28"/>
  <c r="AD483" i="28"/>
  <c r="AH483" i="28"/>
  <c r="AL483" i="28"/>
  <c r="AP483" i="28"/>
  <c r="AT483" i="28"/>
  <c r="AX483" i="28"/>
  <c r="BB483" i="28"/>
  <c r="BF483" i="28"/>
  <c r="BJ483" i="28"/>
  <c r="BK485" i="28"/>
  <c r="F486" i="28"/>
  <c r="J486" i="28"/>
  <c r="N486" i="28"/>
  <c r="R486" i="28"/>
  <c r="V486" i="28"/>
  <c r="Z486" i="28"/>
  <c r="AD486" i="28"/>
  <c r="AH486" i="28"/>
  <c r="AL486" i="28"/>
  <c r="AP486" i="28"/>
  <c r="AT486" i="28"/>
  <c r="AX486" i="28"/>
  <c r="BB486" i="28"/>
  <c r="BF486" i="28"/>
  <c r="BJ486" i="28"/>
  <c r="H487" i="28"/>
  <c r="L487" i="28"/>
  <c r="P487" i="28"/>
  <c r="T487" i="28"/>
  <c r="X487" i="28"/>
  <c r="AB487" i="28"/>
  <c r="AF487" i="28"/>
  <c r="AJ487" i="28"/>
  <c r="AN487" i="28"/>
  <c r="AR487" i="28"/>
  <c r="AV487" i="28"/>
  <c r="AZ487" i="28"/>
  <c r="BD487" i="28"/>
  <c r="BH487" i="28"/>
  <c r="BL487" i="28"/>
  <c r="F488" i="28"/>
  <c r="J488" i="28"/>
  <c r="N488" i="28"/>
  <c r="R488" i="28"/>
  <c r="V488" i="28"/>
  <c r="Z488" i="28"/>
  <c r="AD488" i="28"/>
  <c r="AH488" i="28"/>
  <c r="AL488" i="28"/>
  <c r="AP488" i="28"/>
  <c r="AT488" i="28"/>
  <c r="AX488" i="28"/>
  <c r="BB488" i="28"/>
  <c r="BF488" i="28"/>
  <c r="BJ488" i="28"/>
  <c r="H489" i="28"/>
  <c r="L489" i="28"/>
  <c r="P489" i="28"/>
  <c r="T489" i="28"/>
  <c r="X489" i="28"/>
  <c r="AB489" i="28"/>
  <c r="AF489" i="28"/>
  <c r="AJ489" i="28"/>
  <c r="AN489" i="28"/>
  <c r="AR489" i="28"/>
  <c r="AV489" i="28"/>
  <c r="AZ489" i="28"/>
  <c r="BD489" i="28"/>
  <c r="BH489" i="28"/>
  <c r="BL489" i="28"/>
  <c r="F490" i="28"/>
  <c r="J490" i="28"/>
  <c r="N490" i="28"/>
  <c r="R490" i="28"/>
  <c r="V490" i="28"/>
  <c r="Z490" i="28"/>
  <c r="AD490" i="28"/>
  <c r="AH490" i="28"/>
  <c r="AL490" i="28"/>
  <c r="AP490" i="28"/>
  <c r="AT490" i="28"/>
  <c r="AX490" i="28"/>
  <c r="BB490" i="28"/>
  <c r="BF490" i="28"/>
  <c r="BJ490" i="28"/>
  <c r="BK492" i="28"/>
  <c r="F493" i="28"/>
  <c r="J493" i="28"/>
  <c r="N493" i="28"/>
  <c r="R493" i="28"/>
  <c r="V493" i="28"/>
  <c r="Z493" i="28"/>
  <c r="AD493" i="28"/>
  <c r="AH493" i="28"/>
  <c r="AL493" i="28"/>
  <c r="AP493" i="28"/>
  <c r="AT493" i="28"/>
  <c r="AX493" i="28"/>
  <c r="BB493" i="28"/>
  <c r="BF493" i="28"/>
  <c r="BJ493" i="28"/>
  <c r="H494" i="28"/>
  <c r="L494" i="28"/>
  <c r="P494" i="28"/>
  <c r="T494" i="28"/>
  <c r="X494" i="28"/>
  <c r="AB494" i="28"/>
  <c r="AF494" i="28"/>
  <c r="AJ494" i="28"/>
  <c r="AN494" i="28"/>
  <c r="AR494" i="28"/>
  <c r="AV494" i="28"/>
  <c r="AZ494" i="28"/>
  <c r="BD494" i="28"/>
  <c r="BH494" i="28"/>
  <c r="BL494" i="28"/>
  <c r="F495" i="28"/>
  <c r="J495" i="28"/>
  <c r="N495" i="28"/>
  <c r="R495" i="28"/>
  <c r="V495" i="28"/>
  <c r="Z495" i="28"/>
  <c r="AD495" i="28"/>
  <c r="AH495" i="28"/>
  <c r="AL495" i="28"/>
  <c r="AP495" i="28"/>
  <c r="AT495" i="28"/>
  <c r="AX495" i="28"/>
  <c r="BB495" i="28"/>
  <c r="BF495" i="28"/>
  <c r="BJ495" i="28"/>
  <c r="H496" i="28"/>
  <c r="L496" i="28"/>
  <c r="P496" i="28"/>
  <c r="T496" i="28"/>
  <c r="X496" i="28"/>
  <c r="AB496" i="28"/>
  <c r="AF496" i="28"/>
  <c r="AJ496" i="28"/>
  <c r="AN496" i="28"/>
  <c r="AR496" i="28"/>
  <c r="AV496" i="28"/>
  <c r="AZ496" i="28"/>
  <c r="BD496" i="28"/>
  <c r="BH496" i="28"/>
  <c r="BL496" i="28"/>
  <c r="F497" i="28"/>
  <c r="J497" i="28"/>
  <c r="N497" i="28"/>
  <c r="R497" i="28"/>
  <c r="V497" i="28"/>
  <c r="Z497" i="28"/>
  <c r="AD497" i="28"/>
  <c r="AH497" i="28"/>
  <c r="AL497" i="28"/>
  <c r="AP497" i="28"/>
  <c r="AT497" i="28"/>
  <c r="AX497" i="28"/>
  <c r="BB497" i="28"/>
  <c r="BF497" i="28"/>
  <c r="BJ497" i="28"/>
  <c r="L500" i="28"/>
  <c r="T500" i="28"/>
  <c r="AB500" i="28"/>
  <c r="AO500" i="28"/>
  <c r="BE500" i="28"/>
  <c r="G501" i="28"/>
  <c r="W501" i="28"/>
  <c r="AM501" i="28"/>
  <c r="BC501" i="28"/>
  <c r="E502" i="28"/>
  <c r="U502" i="28"/>
  <c r="AK502" i="28"/>
  <c r="BA502" i="28"/>
  <c r="S503" i="28"/>
  <c r="AI503" i="28"/>
  <c r="AY503" i="28"/>
  <c r="Q504" i="28"/>
  <c r="AG504" i="28"/>
  <c r="AW504" i="28"/>
  <c r="BM504" i="28"/>
  <c r="E507" i="28"/>
  <c r="U507" i="28"/>
  <c r="AK507" i="28"/>
  <c r="BA507" i="28"/>
  <c r="S508" i="28"/>
  <c r="AI508" i="28"/>
  <c r="AY508" i="28"/>
  <c r="Q509" i="28"/>
  <c r="AG509" i="28"/>
  <c r="AW509" i="28"/>
  <c r="BM509" i="28"/>
  <c r="O510" i="28"/>
  <c r="AE510" i="28"/>
  <c r="AU510" i="28"/>
  <c r="BK510" i="28"/>
  <c r="M511" i="28"/>
  <c r="AC511" i="28"/>
  <c r="AS511" i="28"/>
  <c r="BI511" i="28"/>
  <c r="F514" i="28"/>
  <c r="V514" i="28"/>
  <c r="AL514" i="28"/>
  <c r="BB514" i="28"/>
  <c r="H515" i="28"/>
  <c r="X515" i="28"/>
  <c r="AN515" i="28"/>
  <c r="BD515" i="28"/>
  <c r="F516" i="28"/>
  <c r="V516" i="28"/>
  <c r="AL516" i="28"/>
  <c r="BB516" i="28"/>
  <c r="H517" i="28"/>
  <c r="X517" i="28"/>
  <c r="AN517" i="28"/>
  <c r="BD517" i="28"/>
  <c r="F518" i="28"/>
  <c r="V518" i="28"/>
  <c r="AL518" i="28"/>
  <c r="BB518" i="28"/>
  <c r="G521" i="28"/>
  <c r="W521" i="28"/>
  <c r="AM521" i="28"/>
  <c r="BC521" i="28"/>
  <c r="E522" i="28"/>
  <c r="U522" i="28"/>
  <c r="AM522" i="28"/>
  <c r="Q523" i="28"/>
  <c r="BK524" i="28"/>
  <c r="AS525" i="28"/>
  <c r="AG528" i="28"/>
  <c r="O529" i="28"/>
  <c r="BI530" i="28"/>
  <c r="AQ531" i="28"/>
  <c r="Y532" i="28"/>
  <c r="BL533" i="28"/>
  <c r="AH534" i="28"/>
  <c r="AS535" i="28"/>
  <c r="AA536" i="28"/>
  <c r="I537" i="28"/>
  <c r="BC538" i="28"/>
  <c r="AK539" i="28"/>
  <c r="Y542" i="28"/>
  <c r="G543" i="28"/>
  <c r="BA544" i="28"/>
  <c r="AY545" i="28"/>
  <c r="AW546" i="28"/>
  <c r="U549" i="28"/>
  <c r="AN570" i="28"/>
  <c r="K476" i="28"/>
  <c r="O476" i="28"/>
  <c r="S476" i="28"/>
  <c r="W476" i="28"/>
  <c r="AA476" i="28"/>
  <c r="AE476" i="28"/>
  <c r="AI476" i="28"/>
  <c r="AM476" i="28"/>
  <c r="AQ476" i="28"/>
  <c r="AU476" i="28"/>
  <c r="AY476" i="28"/>
  <c r="BC476" i="28"/>
  <c r="BG476" i="28"/>
  <c r="BK476" i="28"/>
  <c r="AH477" i="28"/>
  <c r="BL478" i="28"/>
  <c r="G479" i="28"/>
  <c r="K479" i="28"/>
  <c r="O479" i="28"/>
  <c r="S479" i="28"/>
  <c r="W479" i="28"/>
  <c r="AA479" i="28"/>
  <c r="AE479" i="28"/>
  <c r="AI479" i="28"/>
  <c r="AM479" i="28"/>
  <c r="AQ479" i="28"/>
  <c r="AU479" i="28"/>
  <c r="AY479" i="28"/>
  <c r="BC479" i="28"/>
  <c r="BG479" i="28"/>
  <c r="BK479" i="28"/>
  <c r="E480" i="28"/>
  <c r="I480" i="28"/>
  <c r="M480" i="28"/>
  <c r="Q480" i="28"/>
  <c r="U480" i="28"/>
  <c r="Y480" i="28"/>
  <c r="AC480" i="28"/>
  <c r="AG480" i="28"/>
  <c r="AK480" i="28"/>
  <c r="AO480" i="28"/>
  <c r="AS480" i="28"/>
  <c r="AW480" i="28"/>
  <c r="BA480" i="28"/>
  <c r="BE480" i="28"/>
  <c r="BI480" i="28"/>
  <c r="BM480" i="28"/>
  <c r="G481" i="28"/>
  <c r="K481" i="28"/>
  <c r="O481" i="28"/>
  <c r="S481" i="28"/>
  <c r="W481" i="28"/>
  <c r="AA481" i="28"/>
  <c r="AE481" i="28"/>
  <c r="AI481" i="28"/>
  <c r="AM481" i="28"/>
  <c r="AQ481" i="28"/>
  <c r="AU481" i="28"/>
  <c r="AY481" i="28"/>
  <c r="BC481" i="28"/>
  <c r="BG481" i="28"/>
  <c r="BK481" i="28"/>
  <c r="E482" i="28"/>
  <c r="I482" i="28"/>
  <c r="M482" i="28"/>
  <c r="Q482" i="28"/>
  <c r="U482" i="28"/>
  <c r="Y482" i="28"/>
  <c r="AC482" i="28"/>
  <c r="AG482" i="28"/>
  <c r="AK482" i="28"/>
  <c r="AO482" i="28"/>
  <c r="AS482" i="28"/>
  <c r="AW482" i="28"/>
  <c r="BA482" i="28"/>
  <c r="BE482" i="28"/>
  <c r="BI482" i="28"/>
  <c r="BM482" i="28"/>
  <c r="G483" i="28"/>
  <c r="K483" i="28"/>
  <c r="O483" i="28"/>
  <c r="S483" i="28"/>
  <c r="W483" i="28"/>
  <c r="AA483" i="28"/>
  <c r="AE483" i="28"/>
  <c r="AI483" i="28"/>
  <c r="AM483" i="28"/>
  <c r="AQ483" i="28"/>
  <c r="AU483" i="28"/>
  <c r="AY483" i="28"/>
  <c r="BC483" i="28"/>
  <c r="BG483" i="28"/>
  <c r="BK483" i="28"/>
  <c r="AH484" i="28"/>
  <c r="BL485" i="28"/>
  <c r="G486" i="28"/>
  <c r="K486" i="28"/>
  <c r="O486" i="28"/>
  <c r="S486" i="28"/>
  <c r="W486" i="28"/>
  <c r="AA486" i="28"/>
  <c r="AE486" i="28"/>
  <c r="AI486" i="28"/>
  <c r="AM486" i="28"/>
  <c r="AQ486" i="28"/>
  <c r="AU486" i="28"/>
  <c r="AY486" i="28"/>
  <c r="BC486" i="28"/>
  <c r="BG486" i="28"/>
  <c r="BK486" i="28"/>
  <c r="E487" i="28"/>
  <c r="I487" i="28"/>
  <c r="M487" i="28"/>
  <c r="Q487" i="28"/>
  <c r="U487" i="28"/>
  <c r="Y487" i="28"/>
  <c r="AC487" i="28"/>
  <c r="AG487" i="28"/>
  <c r="AK487" i="28"/>
  <c r="AO487" i="28"/>
  <c r="AS487" i="28"/>
  <c r="AW487" i="28"/>
  <c r="BA487" i="28"/>
  <c r="BE487" i="28"/>
  <c r="BI487" i="28"/>
  <c r="BM487" i="28"/>
  <c r="G488" i="28"/>
  <c r="K488" i="28"/>
  <c r="O488" i="28"/>
  <c r="S488" i="28"/>
  <c r="W488" i="28"/>
  <c r="AA488" i="28"/>
  <c r="AE488" i="28"/>
  <c r="AI488" i="28"/>
  <c r="AM488" i="28"/>
  <c r="AQ488" i="28"/>
  <c r="AU488" i="28"/>
  <c r="AY488" i="28"/>
  <c r="BC488" i="28"/>
  <c r="BG488" i="28"/>
  <c r="BK488" i="28"/>
  <c r="E489" i="28"/>
  <c r="I489" i="28"/>
  <c r="M489" i="28"/>
  <c r="Q489" i="28"/>
  <c r="U489" i="28"/>
  <c r="Y489" i="28"/>
  <c r="AC489" i="28"/>
  <c r="AG489" i="28"/>
  <c r="AK489" i="28"/>
  <c r="AO489" i="28"/>
  <c r="AS489" i="28"/>
  <c r="AW489" i="28"/>
  <c r="BA489" i="28"/>
  <c r="BE489" i="28"/>
  <c r="BI489" i="28"/>
  <c r="BM489" i="28"/>
  <c r="G490" i="28"/>
  <c r="K490" i="28"/>
  <c r="O490" i="28"/>
  <c r="S490" i="28"/>
  <c r="W490" i="28"/>
  <c r="AA490" i="28"/>
  <c r="AE490" i="28"/>
  <c r="AI490" i="28"/>
  <c r="AM490" i="28"/>
  <c r="AQ490" i="28"/>
  <c r="AU490" i="28"/>
  <c r="AY490" i="28"/>
  <c r="BC490" i="28"/>
  <c r="BG490" i="28"/>
  <c r="BK490" i="28"/>
  <c r="AH491" i="28"/>
  <c r="BL492" i="28"/>
  <c r="G493" i="28"/>
  <c r="K493" i="28"/>
  <c r="O493" i="28"/>
  <c r="S493" i="28"/>
  <c r="W493" i="28"/>
  <c r="AA493" i="28"/>
  <c r="AE493" i="28"/>
  <c r="AI493" i="28"/>
  <c r="AM493" i="28"/>
  <c r="AQ493" i="28"/>
  <c r="AU493" i="28"/>
  <c r="AY493" i="28"/>
  <c r="BC493" i="28"/>
  <c r="BG493" i="28"/>
  <c r="BK493" i="28"/>
  <c r="E494" i="28"/>
  <c r="I494" i="28"/>
  <c r="M494" i="28"/>
  <c r="Q494" i="28"/>
  <c r="U494" i="28"/>
  <c r="Y494" i="28"/>
  <c r="AC494" i="28"/>
  <c r="AG494" i="28"/>
  <c r="AK494" i="28"/>
  <c r="AO494" i="28"/>
  <c r="AS494" i="28"/>
  <c r="AW494" i="28"/>
  <c r="BA494" i="28"/>
  <c r="BE494" i="28"/>
  <c r="BI494" i="28"/>
  <c r="BM494" i="28"/>
  <c r="G495" i="28"/>
  <c r="K495" i="28"/>
  <c r="O495" i="28"/>
  <c r="S495" i="28"/>
  <c r="W495" i="28"/>
  <c r="AA495" i="28"/>
  <c r="AE495" i="28"/>
  <c r="AI495" i="28"/>
  <c r="AM495" i="28"/>
  <c r="AQ495" i="28"/>
  <c r="AU495" i="28"/>
  <c r="AY495" i="28"/>
  <c r="BC495" i="28"/>
  <c r="BG495" i="28"/>
  <c r="BK495" i="28"/>
  <c r="E496" i="28"/>
  <c r="I496" i="28"/>
  <c r="M496" i="28"/>
  <c r="Q496" i="28"/>
  <c r="U496" i="28"/>
  <c r="Y496" i="28"/>
  <c r="AC496" i="28"/>
  <c r="AG496" i="28"/>
  <c r="AK496" i="28"/>
  <c r="AO496" i="28"/>
  <c r="AS496" i="28"/>
  <c r="AW496" i="28"/>
  <c r="BA496" i="28"/>
  <c r="BE496" i="28"/>
  <c r="BI496" i="28"/>
  <c r="BM496" i="28"/>
  <c r="G497" i="28"/>
  <c r="K497" i="28"/>
  <c r="O497" i="28"/>
  <c r="S497" i="28"/>
  <c r="W497" i="28"/>
  <c r="AA497" i="28"/>
  <c r="AE497" i="28"/>
  <c r="AI497" i="28"/>
  <c r="AM497" i="28"/>
  <c r="AQ497" i="28"/>
  <c r="AU497" i="28"/>
  <c r="AY497" i="28"/>
  <c r="BC497" i="28"/>
  <c r="BG497" i="28"/>
  <c r="BK497" i="28"/>
  <c r="AH498" i="28"/>
  <c r="E500" i="28"/>
  <c r="M500" i="28"/>
  <c r="U500" i="28"/>
  <c r="AC500" i="28"/>
  <c r="AS500" i="28"/>
  <c r="BI500" i="28"/>
  <c r="K501" i="28"/>
  <c r="AA501" i="28"/>
  <c r="AQ501" i="28"/>
  <c r="BG501" i="28"/>
  <c r="I502" i="28"/>
  <c r="Y502" i="28"/>
  <c r="AO502" i="28"/>
  <c r="BE502" i="28"/>
  <c r="G503" i="28"/>
  <c r="W503" i="28"/>
  <c r="AM503" i="28"/>
  <c r="BC503" i="28"/>
  <c r="E504" i="28"/>
  <c r="U504" i="28"/>
  <c r="AK504" i="28"/>
  <c r="BA504" i="28"/>
  <c r="I507" i="28"/>
  <c r="Y507" i="28"/>
  <c r="AO507" i="28"/>
  <c r="BE507" i="28"/>
  <c r="G508" i="28"/>
  <c r="W508" i="28"/>
  <c r="AM508" i="28"/>
  <c r="BC508" i="28"/>
  <c r="E509" i="28"/>
  <c r="U509" i="28"/>
  <c r="AK509" i="28"/>
  <c r="BA509" i="28"/>
  <c r="S510" i="28"/>
  <c r="AI510" i="28"/>
  <c r="AY510" i="28"/>
  <c r="Q511" i="28"/>
  <c r="AG511" i="28"/>
  <c r="AW511" i="28"/>
  <c r="BM511" i="28"/>
  <c r="J514" i="28"/>
  <c r="Z514" i="28"/>
  <c r="AP514" i="28"/>
  <c r="BF514" i="28"/>
  <c r="L515" i="28"/>
  <c r="AB515" i="28"/>
  <c r="AR515" i="28"/>
  <c r="BH515" i="28"/>
  <c r="J516" i="28"/>
  <c r="Z516" i="28"/>
  <c r="AP516" i="28"/>
  <c r="BF516" i="28"/>
  <c r="L517" i="28"/>
  <c r="AB517" i="28"/>
  <c r="AR517" i="28"/>
  <c r="BH517" i="28"/>
  <c r="J518" i="28"/>
  <c r="Z518" i="28"/>
  <c r="AP518" i="28"/>
  <c r="BF518" i="28"/>
  <c r="K521" i="28"/>
  <c r="AA521" i="28"/>
  <c r="AQ521" i="28"/>
  <c r="BG521" i="28"/>
  <c r="I522" i="28"/>
  <c r="Y522" i="28"/>
  <c r="AR522" i="28"/>
  <c r="AG523" i="28"/>
  <c r="O524" i="28"/>
  <c r="BI525" i="28"/>
  <c r="AW528" i="28"/>
  <c r="AE529" i="28"/>
  <c r="M530" i="28"/>
  <c r="BG531" i="28"/>
  <c r="AO532" i="28"/>
  <c r="BI535" i="28"/>
  <c r="AQ536" i="28"/>
  <c r="Y537" i="28"/>
  <c r="G538" i="28"/>
  <c r="BA539" i="28"/>
  <c r="AO542" i="28"/>
  <c r="W543" i="28"/>
  <c r="E544" i="28"/>
  <c r="BM546" i="28"/>
  <c r="AK549" i="28"/>
  <c r="AT557" i="28"/>
  <c r="N559" i="28"/>
  <c r="Q566" i="28"/>
  <c r="BK499" i="28"/>
  <c r="F500" i="28"/>
  <c r="J500" i="28"/>
  <c r="N500" i="28"/>
  <c r="R500" i="28"/>
  <c r="V500" i="28"/>
  <c r="Z500" i="28"/>
  <c r="AD500" i="28"/>
  <c r="AH500" i="28"/>
  <c r="AL500" i="28"/>
  <c r="AP500" i="28"/>
  <c r="AT500" i="28"/>
  <c r="AX500" i="28"/>
  <c r="BB500" i="28"/>
  <c r="BF500" i="28"/>
  <c r="BJ500" i="28"/>
  <c r="H501" i="28"/>
  <c r="L501" i="28"/>
  <c r="P501" i="28"/>
  <c r="T501" i="28"/>
  <c r="X501" i="28"/>
  <c r="AB501" i="28"/>
  <c r="AF501" i="28"/>
  <c r="AJ501" i="28"/>
  <c r="AN501" i="28"/>
  <c r="AR501" i="28"/>
  <c r="AV501" i="28"/>
  <c r="AZ501" i="28"/>
  <c r="BD501" i="28"/>
  <c r="BH501" i="28"/>
  <c r="BL501" i="28"/>
  <c r="F502" i="28"/>
  <c r="J502" i="28"/>
  <c r="N502" i="28"/>
  <c r="R502" i="28"/>
  <c r="V502" i="28"/>
  <c r="Z502" i="28"/>
  <c r="AD502" i="28"/>
  <c r="AH502" i="28"/>
  <c r="AL502" i="28"/>
  <c r="AP502" i="28"/>
  <c r="AT502" i="28"/>
  <c r="AX502" i="28"/>
  <c r="BB502" i="28"/>
  <c r="BF502" i="28"/>
  <c r="BJ502" i="28"/>
  <c r="H503" i="28"/>
  <c r="L503" i="28"/>
  <c r="P503" i="28"/>
  <c r="T503" i="28"/>
  <c r="X503" i="28"/>
  <c r="AB503" i="28"/>
  <c r="AF503" i="28"/>
  <c r="AJ503" i="28"/>
  <c r="AN503" i="28"/>
  <c r="AR503" i="28"/>
  <c r="AV503" i="28"/>
  <c r="AZ503" i="28"/>
  <c r="BD503" i="28"/>
  <c r="BH503" i="28"/>
  <c r="BL503" i="28"/>
  <c r="F504" i="28"/>
  <c r="J504" i="28"/>
  <c r="N504" i="28"/>
  <c r="R504" i="28"/>
  <c r="V504" i="28"/>
  <c r="Z504" i="28"/>
  <c r="AD504" i="28"/>
  <c r="AH504" i="28"/>
  <c r="AL504" i="28"/>
  <c r="AP504" i="28"/>
  <c r="AT504" i="28"/>
  <c r="AX504" i="28"/>
  <c r="BB504" i="28"/>
  <c r="BF504" i="28"/>
  <c r="BJ504" i="28"/>
  <c r="BK506" i="28"/>
  <c r="F507" i="28"/>
  <c r="J507" i="28"/>
  <c r="N507" i="28"/>
  <c r="R507" i="28"/>
  <c r="V507" i="28"/>
  <c r="Z507" i="28"/>
  <c r="AD507" i="28"/>
  <c r="AH507" i="28"/>
  <c r="AL507" i="28"/>
  <c r="AP507" i="28"/>
  <c r="AT507" i="28"/>
  <c r="AX507" i="28"/>
  <c r="BB507" i="28"/>
  <c r="BF507" i="28"/>
  <c r="BJ507" i="28"/>
  <c r="H508" i="28"/>
  <c r="L508" i="28"/>
  <c r="P508" i="28"/>
  <c r="T508" i="28"/>
  <c r="X508" i="28"/>
  <c r="AB508" i="28"/>
  <c r="AF508" i="28"/>
  <c r="AJ508" i="28"/>
  <c r="AN508" i="28"/>
  <c r="AR508" i="28"/>
  <c r="AV508" i="28"/>
  <c r="AZ508" i="28"/>
  <c r="BD508" i="28"/>
  <c r="BH508" i="28"/>
  <c r="BL508" i="28"/>
  <c r="F509" i="28"/>
  <c r="J509" i="28"/>
  <c r="N509" i="28"/>
  <c r="R509" i="28"/>
  <c r="V509" i="28"/>
  <c r="Z509" i="28"/>
  <c r="AD509" i="28"/>
  <c r="AH509" i="28"/>
  <c r="AL509" i="28"/>
  <c r="AP509" i="28"/>
  <c r="AT509" i="28"/>
  <c r="AX509" i="28"/>
  <c r="BB509" i="28"/>
  <c r="BF509" i="28"/>
  <c r="BJ509" i="28"/>
  <c r="H510" i="28"/>
  <c r="L510" i="28"/>
  <c r="P510" i="28"/>
  <c r="T510" i="28"/>
  <c r="X510" i="28"/>
  <c r="AB510" i="28"/>
  <c r="AF510" i="28"/>
  <c r="AJ510" i="28"/>
  <c r="AN510" i="28"/>
  <c r="AR510" i="28"/>
  <c r="AV510" i="28"/>
  <c r="AZ510" i="28"/>
  <c r="BD510" i="28"/>
  <c r="BH510" i="28"/>
  <c r="BL510" i="28"/>
  <c r="F511" i="28"/>
  <c r="J511" i="28"/>
  <c r="N511" i="28"/>
  <c r="R511" i="28"/>
  <c r="V511" i="28"/>
  <c r="Z511" i="28"/>
  <c r="AD511" i="28"/>
  <c r="AH511" i="28"/>
  <c r="AL511" i="28"/>
  <c r="AP511" i="28"/>
  <c r="AT511" i="28"/>
  <c r="AX511" i="28"/>
  <c r="BB511" i="28"/>
  <c r="BF511" i="28"/>
  <c r="BJ511" i="28"/>
  <c r="BK513" i="28"/>
  <c r="G514" i="28"/>
  <c r="K514" i="28"/>
  <c r="O514" i="28"/>
  <c r="S514" i="28"/>
  <c r="W514" i="28"/>
  <c r="AA514" i="28"/>
  <c r="AE514" i="28"/>
  <c r="AI514" i="28"/>
  <c r="AM514" i="28"/>
  <c r="AQ514" i="28"/>
  <c r="AU514" i="28"/>
  <c r="AY514" i="28"/>
  <c r="BC514" i="28"/>
  <c r="BG514" i="28"/>
  <c r="BK514" i="28"/>
  <c r="E515" i="28"/>
  <c r="I515" i="28"/>
  <c r="M515" i="28"/>
  <c r="Q515" i="28"/>
  <c r="U515" i="28"/>
  <c r="Y515" i="28"/>
  <c r="AC515" i="28"/>
  <c r="AG515" i="28"/>
  <c r="AK515" i="28"/>
  <c r="AO515" i="28"/>
  <c r="AS515" i="28"/>
  <c r="AW515" i="28"/>
  <c r="BA515" i="28"/>
  <c r="BE515" i="28"/>
  <c r="BI515" i="28"/>
  <c r="BM515" i="28"/>
  <c r="G516" i="28"/>
  <c r="K516" i="28"/>
  <c r="O516" i="28"/>
  <c r="S516" i="28"/>
  <c r="W516" i="28"/>
  <c r="AA516" i="28"/>
  <c r="AE516" i="28"/>
  <c r="AI516" i="28"/>
  <c r="AM516" i="28"/>
  <c r="AQ516" i="28"/>
  <c r="AU516" i="28"/>
  <c r="AY516" i="28"/>
  <c r="BC516" i="28"/>
  <c r="BG516" i="28"/>
  <c r="BK516" i="28"/>
  <c r="E517" i="28"/>
  <c r="I517" i="28"/>
  <c r="M517" i="28"/>
  <c r="Q517" i="28"/>
  <c r="U517" i="28"/>
  <c r="Y517" i="28"/>
  <c r="AC517" i="28"/>
  <c r="AG517" i="28"/>
  <c r="AK517" i="28"/>
  <c r="AO517" i="28"/>
  <c r="AS517" i="28"/>
  <c r="AW517" i="28"/>
  <c r="BA517" i="28"/>
  <c r="BE517" i="28"/>
  <c r="BI517" i="28"/>
  <c r="BM517" i="28"/>
  <c r="G518" i="28"/>
  <c r="K518" i="28"/>
  <c r="O518" i="28"/>
  <c r="S518" i="28"/>
  <c r="W518" i="28"/>
  <c r="AA518" i="28"/>
  <c r="AE518" i="28"/>
  <c r="AI518" i="28"/>
  <c r="AM518" i="28"/>
  <c r="AQ518" i="28"/>
  <c r="AU518" i="28"/>
  <c r="AY518" i="28"/>
  <c r="BC518" i="28"/>
  <c r="BG518" i="28"/>
  <c r="BK518" i="28"/>
  <c r="AH519" i="28"/>
  <c r="BL520" i="28"/>
  <c r="H521" i="28"/>
  <c r="L521" i="28"/>
  <c r="P521" i="28"/>
  <c r="T521" i="28"/>
  <c r="X521" i="28"/>
  <c r="AB521" i="28"/>
  <c r="AF521" i="28"/>
  <c r="AJ521" i="28"/>
  <c r="AN521" i="28"/>
  <c r="AR521" i="28"/>
  <c r="AV521" i="28"/>
  <c r="AZ521" i="28"/>
  <c r="BD521" i="28"/>
  <c r="BH521" i="28"/>
  <c r="BL521" i="28"/>
  <c r="F522" i="28"/>
  <c r="J522" i="28"/>
  <c r="N522" i="28"/>
  <c r="R522" i="28"/>
  <c r="V522" i="28"/>
  <c r="Z522" i="28"/>
  <c r="AD522" i="28"/>
  <c r="AI522" i="28"/>
  <c r="AN522" i="28"/>
  <c r="AS522" i="28"/>
  <c r="BC522" i="28"/>
  <c r="E523" i="28"/>
  <c r="U523" i="28"/>
  <c r="AK523" i="28"/>
  <c r="BA523" i="28"/>
  <c r="S524" i="28"/>
  <c r="AI524" i="28"/>
  <c r="AY524" i="28"/>
  <c r="Q525" i="28"/>
  <c r="AG525" i="28"/>
  <c r="AW525" i="28"/>
  <c r="BM525" i="28"/>
  <c r="E528" i="28"/>
  <c r="U528" i="28"/>
  <c r="AK528" i="28"/>
  <c r="BA528" i="28"/>
  <c r="S529" i="28"/>
  <c r="AI529" i="28"/>
  <c r="AY529" i="28"/>
  <c r="Q530" i="28"/>
  <c r="AG530" i="28"/>
  <c r="AW530" i="28"/>
  <c r="BM530" i="28"/>
  <c r="O531" i="28"/>
  <c r="AE531" i="28"/>
  <c r="AU531" i="28"/>
  <c r="BK531" i="28"/>
  <c r="M532" i="28"/>
  <c r="AC532" i="28"/>
  <c r="AS532" i="28"/>
  <c r="BI532" i="28"/>
  <c r="Q535" i="28"/>
  <c r="AG535" i="28"/>
  <c r="AW535" i="28"/>
  <c r="BM535" i="28"/>
  <c r="O536" i="28"/>
  <c r="AE536" i="28"/>
  <c r="AU536" i="28"/>
  <c r="BK536" i="28"/>
  <c r="M537" i="28"/>
  <c r="AC537" i="28"/>
  <c r="AS537" i="28"/>
  <c r="BI537" i="28"/>
  <c r="K538" i="28"/>
  <c r="AA538" i="28"/>
  <c r="AQ538" i="28"/>
  <c r="BG538" i="28"/>
  <c r="I539" i="28"/>
  <c r="Y539" i="28"/>
  <c r="AO539" i="28"/>
  <c r="BE539" i="28"/>
  <c r="BL540" i="28"/>
  <c r="AH541" i="28"/>
  <c r="M542" i="28"/>
  <c r="AC542" i="28"/>
  <c r="AS542" i="28"/>
  <c r="BI542" i="28"/>
  <c r="K543" i="28"/>
  <c r="AA543" i="28"/>
  <c r="AQ543" i="28"/>
  <c r="BG543" i="28"/>
  <c r="I544" i="28"/>
  <c r="Y544" i="28"/>
  <c r="AO544" i="28"/>
  <c r="BE544" i="28"/>
  <c r="G545" i="28"/>
  <c r="W545" i="28"/>
  <c r="AM545" i="28"/>
  <c r="BC545" i="28"/>
  <c r="E546" i="28"/>
  <c r="U546" i="28"/>
  <c r="AK546" i="28"/>
  <c r="BA546" i="28"/>
  <c r="I549" i="28"/>
  <c r="Y549" i="28"/>
  <c r="AQ549" i="28"/>
  <c r="R550" i="28"/>
  <c r="T551" i="28"/>
  <c r="R552" i="28"/>
  <c r="T553" i="28"/>
  <c r="P556" i="28"/>
  <c r="BJ557" i="28"/>
  <c r="AV558" i="28"/>
  <c r="AD559" i="28"/>
  <c r="BL499" i="28"/>
  <c r="G500" i="28"/>
  <c r="K500" i="28"/>
  <c r="O500" i="28"/>
  <c r="S500" i="28"/>
  <c r="W500" i="28"/>
  <c r="AA500" i="28"/>
  <c r="AE500" i="28"/>
  <c r="AI500" i="28"/>
  <c r="AM500" i="28"/>
  <c r="AQ500" i="28"/>
  <c r="AU500" i="28"/>
  <c r="AY500" i="28"/>
  <c r="BC500" i="28"/>
  <c r="BG500" i="28"/>
  <c r="BK500" i="28"/>
  <c r="E501" i="28"/>
  <c r="I501" i="28"/>
  <c r="M501" i="28"/>
  <c r="Q501" i="28"/>
  <c r="U501" i="28"/>
  <c r="Y501" i="28"/>
  <c r="AC501" i="28"/>
  <c r="AG501" i="28"/>
  <c r="AK501" i="28"/>
  <c r="AO501" i="28"/>
  <c r="AS501" i="28"/>
  <c r="AW501" i="28"/>
  <c r="BA501" i="28"/>
  <c r="BE501" i="28"/>
  <c r="BI501" i="28"/>
  <c r="BM501" i="28"/>
  <c r="G502" i="28"/>
  <c r="K502" i="28"/>
  <c r="O502" i="28"/>
  <c r="S502" i="28"/>
  <c r="W502" i="28"/>
  <c r="AA502" i="28"/>
  <c r="AE502" i="28"/>
  <c r="AI502" i="28"/>
  <c r="AM502" i="28"/>
  <c r="AQ502" i="28"/>
  <c r="AU502" i="28"/>
  <c r="AY502" i="28"/>
  <c r="BC502" i="28"/>
  <c r="BG502" i="28"/>
  <c r="BK502" i="28"/>
  <c r="E503" i="28"/>
  <c r="I503" i="28"/>
  <c r="M503" i="28"/>
  <c r="Q503" i="28"/>
  <c r="U503" i="28"/>
  <c r="Y503" i="28"/>
  <c r="AC503" i="28"/>
  <c r="AG503" i="28"/>
  <c r="AK503" i="28"/>
  <c r="AO503" i="28"/>
  <c r="AS503" i="28"/>
  <c r="AW503" i="28"/>
  <c r="BA503" i="28"/>
  <c r="BE503" i="28"/>
  <c r="BI503" i="28"/>
  <c r="BM503" i="28"/>
  <c r="G504" i="28"/>
  <c r="K504" i="28"/>
  <c r="O504" i="28"/>
  <c r="S504" i="28"/>
  <c r="W504" i="28"/>
  <c r="AA504" i="28"/>
  <c r="AE504" i="28"/>
  <c r="AI504" i="28"/>
  <c r="AM504" i="28"/>
  <c r="AQ504" i="28"/>
  <c r="AU504" i="28"/>
  <c r="AY504" i="28"/>
  <c r="BC504" i="28"/>
  <c r="BG504" i="28"/>
  <c r="BK504" i="28"/>
  <c r="AH505" i="28"/>
  <c r="BL506" i="28"/>
  <c r="G507" i="28"/>
  <c r="K507" i="28"/>
  <c r="O507" i="28"/>
  <c r="S507" i="28"/>
  <c r="W507" i="28"/>
  <c r="AA507" i="28"/>
  <c r="AE507" i="28"/>
  <c r="AI507" i="28"/>
  <c r="AM507" i="28"/>
  <c r="AQ507" i="28"/>
  <c r="AU507" i="28"/>
  <c r="AY507" i="28"/>
  <c r="BC507" i="28"/>
  <c r="BG507" i="28"/>
  <c r="BK507" i="28"/>
  <c r="E508" i="28"/>
  <c r="I508" i="28"/>
  <c r="M508" i="28"/>
  <c r="Q508" i="28"/>
  <c r="U508" i="28"/>
  <c r="Y508" i="28"/>
  <c r="AC508" i="28"/>
  <c r="AG508" i="28"/>
  <c r="AK508" i="28"/>
  <c r="AO508" i="28"/>
  <c r="AS508" i="28"/>
  <c r="AW508" i="28"/>
  <c r="BA508" i="28"/>
  <c r="BE508" i="28"/>
  <c r="BI508" i="28"/>
  <c r="BM508" i="28"/>
  <c r="G509" i="28"/>
  <c r="K509" i="28"/>
  <c r="O509" i="28"/>
  <c r="S509" i="28"/>
  <c r="W509" i="28"/>
  <c r="AA509" i="28"/>
  <c r="AE509" i="28"/>
  <c r="AI509" i="28"/>
  <c r="AM509" i="28"/>
  <c r="AQ509" i="28"/>
  <c r="AU509" i="28"/>
  <c r="AY509" i="28"/>
  <c r="BC509" i="28"/>
  <c r="BG509" i="28"/>
  <c r="BK509" i="28"/>
  <c r="E510" i="28"/>
  <c r="I510" i="28"/>
  <c r="M510" i="28"/>
  <c r="Q510" i="28"/>
  <c r="U510" i="28"/>
  <c r="Y510" i="28"/>
  <c r="AC510" i="28"/>
  <c r="AG510" i="28"/>
  <c r="AK510" i="28"/>
  <c r="AO510" i="28"/>
  <c r="AS510" i="28"/>
  <c r="AW510" i="28"/>
  <c r="BA510" i="28"/>
  <c r="BE510" i="28"/>
  <c r="BI510" i="28"/>
  <c r="BM510" i="28"/>
  <c r="G511" i="28"/>
  <c r="K511" i="28"/>
  <c r="O511" i="28"/>
  <c r="S511" i="28"/>
  <c r="W511" i="28"/>
  <c r="AA511" i="28"/>
  <c r="AE511" i="28"/>
  <c r="AI511" i="28"/>
  <c r="AM511" i="28"/>
  <c r="AQ511" i="28"/>
  <c r="AU511" i="28"/>
  <c r="AY511" i="28"/>
  <c r="BC511" i="28"/>
  <c r="BG511" i="28"/>
  <c r="BK511" i="28"/>
  <c r="AH512" i="28"/>
  <c r="BL513" i="28"/>
  <c r="H514" i="28"/>
  <c r="L514" i="28"/>
  <c r="P514" i="28"/>
  <c r="T514" i="28"/>
  <c r="X514" i="28"/>
  <c r="AB514" i="28"/>
  <c r="AF514" i="28"/>
  <c r="AJ514" i="28"/>
  <c r="AN514" i="28"/>
  <c r="AR514" i="28"/>
  <c r="AV514" i="28"/>
  <c r="AZ514" i="28"/>
  <c r="BD514" i="28"/>
  <c r="BH514" i="28"/>
  <c r="BL514" i="28"/>
  <c r="F515" i="28"/>
  <c r="J515" i="28"/>
  <c r="N515" i="28"/>
  <c r="R515" i="28"/>
  <c r="V515" i="28"/>
  <c r="Z515" i="28"/>
  <c r="AD515" i="28"/>
  <c r="AH515" i="28"/>
  <c r="AL515" i="28"/>
  <c r="AP515" i="28"/>
  <c r="AT515" i="28"/>
  <c r="AX515" i="28"/>
  <c r="BB515" i="28"/>
  <c r="BF515" i="28"/>
  <c r="BJ515" i="28"/>
  <c r="H516" i="28"/>
  <c r="L516" i="28"/>
  <c r="P516" i="28"/>
  <c r="T516" i="28"/>
  <c r="X516" i="28"/>
  <c r="AB516" i="28"/>
  <c r="AF516" i="28"/>
  <c r="AJ516" i="28"/>
  <c r="AN516" i="28"/>
  <c r="AR516" i="28"/>
  <c r="AV516" i="28"/>
  <c r="AZ516" i="28"/>
  <c r="BD516" i="28"/>
  <c r="BH516" i="28"/>
  <c r="BL516" i="28"/>
  <c r="F517" i="28"/>
  <c r="J517" i="28"/>
  <c r="N517" i="28"/>
  <c r="R517" i="28"/>
  <c r="V517" i="28"/>
  <c r="Z517" i="28"/>
  <c r="AD517" i="28"/>
  <c r="AH517" i="28"/>
  <c r="AL517" i="28"/>
  <c r="AP517" i="28"/>
  <c r="AT517" i="28"/>
  <c r="AX517" i="28"/>
  <c r="BB517" i="28"/>
  <c r="BF517" i="28"/>
  <c r="BJ517" i="28"/>
  <c r="H518" i="28"/>
  <c r="L518" i="28"/>
  <c r="P518" i="28"/>
  <c r="T518" i="28"/>
  <c r="X518" i="28"/>
  <c r="AB518" i="28"/>
  <c r="AF518" i="28"/>
  <c r="AJ518" i="28"/>
  <c r="AN518" i="28"/>
  <c r="AR518" i="28"/>
  <c r="AV518" i="28"/>
  <c r="AZ518" i="28"/>
  <c r="BD518" i="28"/>
  <c r="BH518" i="28"/>
  <c r="BL518" i="28"/>
  <c r="BK519" i="28"/>
  <c r="E521" i="28"/>
  <c r="I521" i="28"/>
  <c r="M521" i="28"/>
  <c r="Q521" i="28"/>
  <c r="U521" i="28"/>
  <c r="Y521" i="28"/>
  <c r="AC521" i="28"/>
  <c r="AG521" i="28"/>
  <c r="AK521" i="28"/>
  <c r="AO521" i="28"/>
  <c r="AS521" i="28"/>
  <c r="AW521" i="28"/>
  <c r="BA521" i="28"/>
  <c r="BE521" i="28"/>
  <c r="BI521" i="28"/>
  <c r="BM521" i="28"/>
  <c r="G522" i="28"/>
  <c r="K522" i="28"/>
  <c r="O522" i="28"/>
  <c r="S522" i="28"/>
  <c r="W522" i="28"/>
  <c r="AA522" i="28"/>
  <c r="AE522" i="28"/>
  <c r="AJ522" i="28"/>
  <c r="AO522" i="28"/>
  <c r="AU522" i="28"/>
  <c r="BG522" i="28"/>
  <c r="I523" i="28"/>
  <c r="Y523" i="28"/>
  <c r="AO523" i="28"/>
  <c r="BE523" i="28"/>
  <c r="G524" i="28"/>
  <c r="W524" i="28"/>
  <c r="AM524" i="28"/>
  <c r="BC524" i="28"/>
  <c r="E525" i="28"/>
  <c r="U525" i="28"/>
  <c r="AK525" i="28"/>
  <c r="BA525" i="28"/>
  <c r="I528" i="28"/>
  <c r="Y528" i="28"/>
  <c r="AO528" i="28"/>
  <c r="BE528" i="28"/>
  <c r="G529" i="28"/>
  <c r="W529" i="28"/>
  <c r="AM529" i="28"/>
  <c r="BC529" i="28"/>
  <c r="E530" i="28"/>
  <c r="U530" i="28"/>
  <c r="AK530" i="28"/>
  <c r="BA530" i="28"/>
  <c r="S531" i="28"/>
  <c r="AI531" i="28"/>
  <c r="AY531" i="28"/>
  <c r="Q532" i="28"/>
  <c r="AG532" i="28"/>
  <c r="AW532" i="28"/>
  <c r="BM532" i="28"/>
  <c r="E535" i="28"/>
  <c r="U535" i="28"/>
  <c r="AK535" i="28"/>
  <c r="BA535" i="28"/>
  <c r="S536" i="28"/>
  <c r="AI536" i="28"/>
  <c r="AY536" i="28"/>
  <c r="Q537" i="28"/>
  <c r="AG537" i="28"/>
  <c r="AW537" i="28"/>
  <c r="BM537" i="28"/>
  <c r="O538" i="28"/>
  <c r="AE538" i="28"/>
  <c r="AU538" i="28"/>
  <c r="BK538" i="28"/>
  <c r="M539" i="28"/>
  <c r="AC539" i="28"/>
  <c r="AS539" i="28"/>
  <c r="BI539" i="28"/>
  <c r="Q542" i="28"/>
  <c r="AG542" i="28"/>
  <c r="AW542" i="28"/>
  <c r="BM542" i="28"/>
  <c r="O543" i="28"/>
  <c r="AE543" i="28"/>
  <c r="AU543" i="28"/>
  <c r="BK543" i="28"/>
  <c r="M544" i="28"/>
  <c r="AC544" i="28"/>
  <c r="AS544" i="28"/>
  <c r="BI544" i="28"/>
  <c r="K545" i="28"/>
  <c r="AA545" i="28"/>
  <c r="AQ545" i="28"/>
  <c r="BG545" i="28"/>
  <c r="I546" i="28"/>
  <c r="Y546" i="28"/>
  <c r="AO546" i="28"/>
  <c r="BE546" i="28"/>
  <c r="BL547" i="28"/>
  <c r="AH548" i="28"/>
  <c r="M549" i="28"/>
  <c r="AC549" i="28"/>
  <c r="AV549" i="28"/>
  <c r="AH550" i="28"/>
  <c r="AJ551" i="28"/>
  <c r="AH552" i="28"/>
  <c r="AJ553" i="28"/>
  <c r="AF556" i="28"/>
  <c r="N557" i="28"/>
  <c r="BL558" i="28"/>
  <c r="AT559" i="28"/>
  <c r="AM563" i="28"/>
  <c r="S565" i="28"/>
  <c r="BK567" i="28"/>
  <c r="AK571" i="28"/>
  <c r="AJ573" i="28"/>
  <c r="AF500" i="28"/>
  <c r="AJ500" i="28"/>
  <c r="AN500" i="28"/>
  <c r="AR500" i="28"/>
  <c r="AV500" i="28"/>
  <c r="AZ500" i="28"/>
  <c r="BD500" i="28"/>
  <c r="BH500" i="28"/>
  <c r="BL500" i="28"/>
  <c r="F501" i="28"/>
  <c r="J501" i="28"/>
  <c r="N501" i="28"/>
  <c r="R501" i="28"/>
  <c r="V501" i="28"/>
  <c r="Z501" i="28"/>
  <c r="AD501" i="28"/>
  <c r="AH501" i="28"/>
  <c r="AL501" i="28"/>
  <c r="AP501" i="28"/>
  <c r="AT501" i="28"/>
  <c r="AX501" i="28"/>
  <c r="BB501" i="28"/>
  <c r="BF501" i="28"/>
  <c r="BJ501" i="28"/>
  <c r="H502" i="28"/>
  <c r="L502" i="28"/>
  <c r="P502" i="28"/>
  <c r="T502" i="28"/>
  <c r="X502" i="28"/>
  <c r="AB502" i="28"/>
  <c r="AF502" i="28"/>
  <c r="AJ502" i="28"/>
  <c r="AN502" i="28"/>
  <c r="AR502" i="28"/>
  <c r="AV502" i="28"/>
  <c r="AZ502" i="28"/>
  <c r="BD502" i="28"/>
  <c r="BH502" i="28"/>
  <c r="BL502" i="28"/>
  <c r="F503" i="28"/>
  <c r="J503" i="28"/>
  <c r="N503" i="28"/>
  <c r="R503" i="28"/>
  <c r="V503" i="28"/>
  <c r="Z503" i="28"/>
  <c r="AD503" i="28"/>
  <c r="AH503" i="28"/>
  <c r="AL503" i="28"/>
  <c r="AP503" i="28"/>
  <c r="AT503" i="28"/>
  <c r="AX503" i="28"/>
  <c r="BB503" i="28"/>
  <c r="BF503" i="28"/>
  <c r="BJ503" i="28"/>
  <c r="H504" i="28"/>
  <c r="L504" i="28"/>
  <c r="P504" i="28"/>
  <c r="T504" i="28"/>
  <c r="X504" i="28"/>
  <c r="AB504" i="28"/>
  <c r="AF504" i="28"/>
  <c r="AJ504" i="28"/>
  <c r="AN504" i="28"/>
  <c r="AR504" i="28"/>
  <c r="AV504" i="28"/>
  <c r="AZ504" i="28"/>
  <c r="BD504" i="28"/>
  <c r="BH504" i="28"/>
  <c r="BL504" i="28"/>
  <c r="BK505" i="28"/>
  <c r="H507" i="28"/>
  <c r="L507" i="28"/>
  <c r="P507" i="28"/>
  <c r="T507" i="28"/>
  <c r="X507" i="28"/>
  <c r="AB507" i="28"/>
  <c r="AF507" i="28"/>
  <c r="AJ507" i="28"/>
  <c r="AN507" i="28"/>
  <c r="AR507" i="28"/>
  <c r="AV507" i="28"/>
  <c r="AZ507" i="28"/>
  <c r="BD507" i="28"/>
  <c r="BH507" i="28"/>
  <c r="BL507" i="28"/>
  <c r="F508" i="28"/>
  <c r="J508" i="28"/>
  <c r="N508" i="28"/>
  <c r="R508" i="28"/>
  <c r="V508" i="28"/>
  <c r="Z508" i="28"/>
  <c r="AD508" i="28"/>
  <c r="AH508" i="28"/>
  <c r="AL508" i="28"/>
  <c r="AP508" i="28"/>
  <c r="AT508" i="28"/>
  <c r="AX508" i="28"/>
  <c r="BB508" i="28"/>
  <c r="BF508" i="28"/>
  <c r="BJ508" i="28"/>
  <c r="H509" i="28"/>
  <c r="L509" i="28"/>
  <c r="P509" i="28"/>
  <c r="T509" i="28"/>
  <c r="X509" i="28"/>
  <c r="AB509" i="28"/>
  <c r="AF509" i="28"/>
  <c r="AJ509" i="28"/>
  <c r="AN509" i="28"/>
  <c r="AR509" i="28"/>
  <c r="AV509" i="28"/>
  <c r="AZ509" i="28"/>
  <c r="BD509" i="28"/>
  <c r="BH509" i="28"/>
  <c r="BL509" i="28"/>
  <c r="F510" i="28"/>
  <c r="J510" i="28"/>
  <c r="N510" i="28"/>
  <c r="R510" i="28"/>
  <c r="V510" i="28"/>
  <c r="Z510" i="28"/>
  <c r="AD510" i="28"/>
  <c r="AH510" i="28"/>
  <c r="AL510" i="28"/>
  <c r="AP510" i="28"/>
  <c r="AT510" i="28"/>
  <c r="AX510" i="28"/>
  <c r="BB510" i="28"/>
  <c r="BF510" i="28"/>
  <c r="BJ510" i="28"/>
  <c r="H511" i="28"/>
  <c r="L511" i="28"/>
  <c r="P511" i="28"/>
  <c r="T511" i="28"/>
  <c r="X511" i="28"/>
  <c r="AB511" i="28"/>
  <c r="AF511" i="28"/>
  <c r="AJ511" i="28"/>
  <c r="AN511" i="28"/>
  <c r="AR511" i="28"/>
  <c r="AV511" i="28"/>
  <c r="AZ511" i="28"/>
  <c r="BD511" i="28"/>
  <c r="BH511" i="28"/>
  <c r="BL511" i="28"/>
  <c r="BK512" i="28"/>
  <c r="E514" i="28"/>
  <c r="I514" i="28"/>
  <c r="M514" i="28"/>
  <c r="Q514" i="28"/>
  <c r="U514" i="28"/>
  <c r="Y514" i="28"/>
  <c r="AC514" i="28"/>
  <c r="AG514" i="28"/>
  <c r="AK514" i="28"/>
  <c r="AO514" i="28"/>
  <c r="AS514" i="28"/>
  <c r="AW514" i="28"/>
  <c r="BA514" i="28"/>
  <c r="BE514" i="28"/>
  <c r="BI514" i="28"/>
  <c r="BM514" i="28"/>
  <c r="G515" i="28"/>
  <c r="K515" i="28"/>
  <c r="O515" i="28"/>
  <c r="S515" i="28"/>
  <c r="W515" i="28"/>
  <c r="AA515" i="28"/>
  <c r="AE515" i="28"/>
  <c r="AI515" i="28"/>
  <c r="AM515" i="28"/>
  <c r="AQ515" i="28"/>
  <c r="AU515" i="28"/>
  <c r="AY515" i="28"/>
  <c r="BC515" i="28"/>
  <c r="BG515" i="28"/>
  <c r="BK515" i="28"/>
  <c r="E516" i="28"/>
  <c r="I516" i="28"/>
  <c r="M516" i="28"/>
  <c r="Q516" i="28"/>
  <c r="U516" i="28"/>
  <c r="Y516" i="28"/>
  <c r="AC516" i="28"/>
  <c r="AG516" i="28"/>
  <c r="AK516" i="28"/>
  <c r="AO516" i="28"/>
  <c r="AS516" i="28"/>
  <c r="AW516" i="28"/>
  <c r="BA516" i="28"/>
  <c r="BE516" i="28"/>
  <c r="BI516" i="28"/>
  <c r="BM516" i="28"/>
  <c r="G517" i="28"/>
  <c r="K517" i="28"/>
  <c r="O517" i="28"/>
  <c r="S517" i="28"/>
  <c r="W517" i="28"/>
  <c r="AA517" i="28"/>
  <c r="AE517" i="28"/>
  <c r="AI517" i="28"/>
  <c r="AM517" i="28"/>
  <c r="AQ517" i="28"/>
  <c r="AU517" i="28"/>
  <c r="AY517" i="28"/>
  <c r="BC517" i="28"/>
  <c r="BG517" i="28"/>
  <c r="BK517" i="28"/>
  <c r="E518" i="28"/>
  <c r="I518" i="28"/>
  <c r="M518" i="28"/>
  <c r="Q518" i="28"/>
  <c r="U518" i="28"/>
  <c r="Y518" i="28"/>
  <c r="AC518" i="28"/>
  <c r="AG518" i="28"/>
  <c r="AK518" i="28"/>
  <c r="AO518" i="28"/>
  <c r="AS518" i="28"/>
  <c r="AW518" i="28"/>
  <c r="BA518" i="28"/>
  <c r="BE518" i="28"/>
  <c r="BI518" i="28"/>
  <c r="BM518" i="28"/>
  <c r="BL519" i="28"/>
  <c r="AH520" i="28"/>
  <c r="F521" i="28"/>
  <c r="J521" i="28"/>
  <c r="N521" i="28"/>
  <c r="R521" i="28"/>
  <c r="V521" i="28"/>
  <c r="Z521" i="28"/>
  <c r="AD521" i="28"/>
  <c r="AH521" i="28"/>
  <c r="AL521" i="28"/>
  <c r="AP521" i="28"/>
  <c r="AT521" i="28"/>
  <c r="AX521" i="28"/>
  <c r="BB521" i="28"/>
  <c r="BF521" i="28"/>
  <c r="BJ521" i="28"/>
  <c r="H522" i="28"/>
  <c r="L522" i="28"/>
  <c r="P522" i="28"/>
  <c r="T522" i="28"/>
  <c r="X522" i="28"/>
  <c r="AB522" i="28"/>
  <c r="AF522" i="28"/>
  <c r="AK522" i="28"/>
  <c r="AQ522" i="28"/>
  <c r="AV522" i="28"/>
  <c r="BK522" i="28"/>
  <c r="M523" i="28"/>
  <c r="AC523" i="28"/>
  <c r="AS523" i="28"/>
  <c r="BI523" i="28"/>
  <c r="K524" i="28"/>
  <c r="AA524" i="28"/>
  <c r="AQ524" i="28"/>
  <c r="BG524" i="28"/>
  <c r="I525" i="28"/>
  <c r="Y525" i="28"/>
  <c r="AO525" i="28"/>
  <c r="BE525" i="28"/>
  <c r="BL526" i="28"/>
  <c r="AH527" i="28"/>
  <c r="M528" i="28"/>
  <c r="AC528" i="28"/>
  <c r="AS528" i="28"/>
  <c r="BI528" i="28"/>
  <c r="K529" i="28"/>
  <c r="AA529" i="28"/>
  <c r="AQ529" i="28"/>
  <c r="BG529" i="28"/>
  <c r="I530" i="28"/>
  <c r="Y530" i="28"/>
  <c r="AO530" i="28"/>
  <c r="BE530" i="28"/>
  <c r="G531" i="28"/>
  <c r="W531" i="28"/>
  <c r="AM531" i="28"/>
  <c r="BC531" i="28"/>
  <c r="E532" i="28"/>
  <c r="U532" i="28"/>
  <c r="AK532" i="28"/>
  <c r="BA532" i="28"/>
  <c r="I535" i="28"/>
  <c r="Y535" i="28"/>
  <c r="AO535" i="28"/>
  <c r="BE535" i="28"/>
  <c r="G536" i="28"/>
  <c r="W536" i="28"/>
  <c r="AM536" i="28"/>
  <c r="BC536" i="28"/>
  <c r="E537" i="28"/>
  <c r="U537" i="28"/>
  <c r="AK537" i="28"/>
  <c r="BA537" i="28"/>
  <c r="S538" i="28"/>
  <c r="AI538" i="28"/>
  <c r="AY538" i="28"/>
  <c r="Q539" i="28"/>
  <c r="AG539" i="28"/>
  <c r="AW539" i="28"/>
  <c r="BM539" i="28"/>
  <c r="E542" i="28"/>
  <c r="U542" i="28"/>
  <c r="AK542" i="28"/>
  <c r="BA542" i="28"/>
  <c r="S543" i="28"/>
  <c r="AI543" i="28"/>
  <c r="AY543" i="28"/>
  <c r="Q544" i="28"/>
  <c r="AG544" i="28"/>
  <c r="AW544" i="28"/>
  <c r="BM544" i="28"/>
  <c r="O545" i="28"/>
  <c r="AE545" i="28"/>
  <c r="AU545" i="28"/>
  <c r="BK545" i="28"/>
  <c r="M546" i="28"/>
  <c r="AC546" i="28"/>
  <c r="AS546" i="28"/>
  <c r="BI546" i="28"/>
  <c r="Q549" i="28"/>
  <c r="AG549" i="28"/>
  <c r="BA549" i="28"/>
  <c r="AX550" i="28"/>
  <c r="AZ551" i="28"/>
  <c r="AX552" i="28"/>
  <c r="AZ553" i="28"/>
  <c r="AV556" i="28"/>
  <c r="AD557" i="28"/>
  <c r="P558" i="28"/>
  <c r="AZ522" i="28"/>
  <c r="BD522" i="28"/>
  <c r="BH522" i="28"/>
  <c r="BL522" i="28"/>
  <c r="F523" i="28"/>
  <c r="J523" i="28"/>
  <c r="N523" i="28"/>
  <c r="R523" i="28"/>
  <c r="V523" i="28"/>
  <c r="Z523" i="28"/>
  <c r="AD523" i="28"/>
  <c r="AH523" i="28"/>
  <c r="AL523" i="28"/>
  <c r="AP523" i="28"/>
  <c r="AT523" i="28"/>
  <c r="AX523" i="28"/>
  <c r="BB523" i="28"/>
  <c r="BF523" i="28"/>
  <c r="BJ523" i="28"/>
  <c r="H524" i="28"/>
  <c r="L524" i="28"/>
  <c r="P524" i="28"/>
  <c r="T524" i="28"/>
  <c r="X524" i="28"/>
  <c r="AB524" i="28"/>
  <c r="AF524" i="28"/>
  <c r="AJ524" i="28"/>
  <c r="AN524" i="28"/>
  <c r="AR524" i="28"/>
  <c r="AV524" i="28"/>
  <c r="AZ524" i="28"/>
  <c r="BD524" i="28"/>
  <c r="BH524" i="28"/>
  <c r="BL524" i="28"/>
  <c r="F525" i="28"/>
  <c r="J525" i="28"/>
  <c r="N525" i="28"/>
  <c r="R525" i="28"/>
  <c r="V525" i="28"/>
  <c r="Z525" i="28"/>
  <c r="AD525" i="28"/>
  <c r="AH525" i="28"/>
  <c r="AL525" i="28"/>
  <c r="AP525" i="28"/>
  <c r="AT525" i="28"/>
  <c r="AX525" i="28"/>
  <c r="BB525" i="28"/>
  <c r="BF525" i="28"/>
  <c r="BJ525" i="28"/>
  <c r="BK527" i="28"/>
  <c r="F528" i="28"/>
  <c r="J528" i="28"/>
  <c r="N528" i="28"/>
  <c r="R528" i="28"/>
  <c r="V528" i="28"/>
  <c r="Z528" i="28"/>
  <c r="AD528" i="28"/>
  <c r="AH528" i="28"/>
  <c r="AL528" i="28"/>
  <c r="AP528" i="28"/>
  <c r="AT528" i="28"/>
  <c r="AX528" i="28"/>
  <c r="BB528" i="28"/>
  <c r="BF528" i="28"/>
  <c r="BJ528" i="28"/>
  <c r="H529" i="28"/>
  <c r="L529" i="28"/>
  <c r="P529" i="28"/>
  <c r="T529" i="28"/>
  <c r="X529" i="28"/>
  <c r="AB529" i="28"/>
  <c r="AF529" i="28"/>
  <c r="AJ529" i="28"/>
  <c r="AN529" i="28"/>
  <c r="AR529" i="28"/>
  <c r="AV529" i="28"/>
  <c r="AZ529" i="28"/>
  <c r="BD529" i="28"/>
  <c r="BH529" i="28"/>
  <c r="BL529" i="28"/>
  <c r="F530" i="28"/>
  <c r="J530" i="28"/>
  <c r="N530" i="28"/>
  <c r="R530" i="28"/>
  <c r="V530" i="28"/>
  <c r="Z530" i="28"/>
  <c r="AD530" i="28"/>
  <c r="AH530" i="28"/>
  <c r="AL530" i="28"/>
  <c r="AP530" i="28"/>
  <c r="AT530" i="28"/>
  <c r="AX530" i="28"/>
  <c r="BB530" i="28"/>
  <c r="BF530" i="28"/>
  <c r="BJ530" i="28"/>
  <c r="H531" i="28"/>
  <c r="L531" i="28"/>
  <c r="P531" i="28"/>
  <c r="T531" i="28"/>
  <c r="X531" i="28"/>
  <c r="AB531" i="28"/>
  <c r="AF531" i="28"/>
  <c r="AJ531" i="28"/>
  <c r="AN531" i="28"/>
  <c r="AR531" i="28"/>
  <c r="AV531" i="28"/>
  <c r="AZ531" i="28"/>
  <c r="BD531" i="28"/>
  <c r="BH531" i="28"/>
  <c r="BL531" i="28"/>
  <c r="F532" i="28"/>
  <c r="J532" i="28"/>
  <c r="N532" i="28"/>
  <c r="R532" i="28"/>
  <c r="V532" i="28"/>
  <c r="Z532" i="28"/>
  <c r="AD532" i="28"/>
  <c r="AH532" i="28"/>
  <c r="AL532" i="28"/>
  <c r="AP532" i="28"/>
  <c r="AT532" i="28"/>
  <c r="AX532" i="28"/>
  <c r="BB532" i="28"/>
  <c r="BF532" i="28"/>
  <c r="BJ532" i="28"/>
  <c r="BK534" i="28"/>
  <c r="F535" i="28"/>
  <c r="J535" i="28"/>
  <c r="N535" i="28"/>
  <c r="R535" i="28"/>
  <c r="V535" i="28"/>
  <c r="Z535" i="28"/>
  <c r="AD535" i="28"/>
  <c r="AH535" i="28"/>
  <c r="AL535" i="28"/>
  <c r="AP535" i="28"/>
  <c r="AT535" i="28"/>
  <c r="AX535" i="28"/>
  <c r="BB535" i="28"/>
  <c r="BF535" i="28"/>
  <c r="BJ535" i="28"/>
  <c r="H536" i="28"/>
  <c r="L536" i="28"/>
  <c r="P536" i="28"/>
  <c r="T536" i="28"/>
  <c r="X536" i="28"/>
  <c r="AB536" i="28"/>
  <c r="AF536" i="28"/>
  <c r="AJ536" i="28"/>
  <c r="AN536" i="28"/>
  <c r="AR536" i="28"/>
  <c r="AV536" i="28"/>
  <c r="AZ536" i="28"/>
  <c r="BD536" i="28"/>
  <c r="BH536" i="28"/>
  <c r="BL536" i="28"/>
  <c r="F537" i="28"/>
  <c r="J537" i="28"/>
  <c r="N537" i="28"/>
  <c r="R537" i="28"/>
  <c r="V537" i="28"/>
  <c r="Z537" i="28"/>
  <c r="AD537" i="28"/>
  <c r="AH537" i="28"/>
  <c r="AL537" i="28"/>
  <c r="AP537" i="28"/>
  <c r="AT537" i="28"/>
  <c r="AX537" i="28"/>
  <c r="BB537" i="28"/>
  <c r="BF537" i="28"/>
  <c r="BJ537" i="28"/>
  <c r="H538" i="28"/>
  <c r="L538" i="28"/>
  <c r="P538" i="28"/>
  <c r="T538" i="28"/>
  <c r="X538" i="28"/>
  <c r="AB538" i="28"/>
  <c r="AF538" i="28"/>
  <c r="AJ538" i="28"/>
  <c r="AN538" i="28"/>
  <c r="AR538" i="28"/>
  <c r="AV538" i="28"/>
  <c r="AZ538" i="28"/>
  <c r="BD538" i="28"/>
  <c r="BH538" i="28"/>
  <c r="BL538" i="28"/>
  <c r="F539" i="28"/>
  <c r="J539" i="28"/>
  <c r="N539" i="28"/>
  <c r="R539" i="28"/>
  <c r="V539" i="28"/>
  <c r="Z539" i="28"/>
  <c r="AD539" i="28"/>
  <c r="AH539" i="28"/>
  <c r="AL539" i="28"/>
  <c r="AP539" i="28"/>
  <c r="AT539" i="28"/>
  <c r="AX539" i="28"/>
  <c r="BB539" i="28"/>
  <c r="BF539" i="28"/>
  <c r="BJ539" i="28"/>
  <c r="BK541" i="28"/>
  <c r="F542" i="28"/>
  <c r="J542" i="28"/>
  <c r="N542" i="28"/>
  <c r="R542" i="28"/>
  <c r="V542" i="28"/>
  <c r="Z542" i="28"/>
  <c r="AD542" i="28"/>
  <c r="AH542" i="28"/>
  <c r="AL542" i="28"/>
  <c r="AP542" i="28"/>
  <c r="AT542" i="28"/>
  <c r="AX542" i="28"/>
  <c r="BB542" i="28"/>
  <c r="BF542" i="28"/>
  <c r="BJ542" i="28"/>
  <c r="H543" i="28"/>
  <c r="L543" i="28"/>
  <c r="P543" i="28"/>
  <c r="T543" i="28"/>
  <c r="X543" i="28"/>
  <c r="AB543" i="28"/>
  <c r="AF543" i="28"/>
  <c r="AJ543" i="28"/>
  <c r="AN543" i="28"/>
  <c r="AR543" i="28"/>
  <c r="AV543" i="28"/>
  <c r="AZ543" i="28"/>
  <c r="BD543" i="28"/>
  <c r="BH543" i="28"/>
  <c r="BL543" i="28"/>
  <c r="F544" i="28"/>
  <c r="J544" i="28"/>
  <c r="N544" i="28"/>
  <c r="R544" i="28"/>
  <c r="V544" i="28"/>
  <c r="Z544" i="28"/>
  <c r="AD544" i="28"/>
  <c r="AH544" i="28"/>
  <c r="AL544" i="28"/>
  <c r="AP544" i="28"/>
  <c r="AT544" i="28"/>
  <c r="AX544" i="28"/>
  <c r="BB544" i="28"/>
  <c r="BF544" i="28"/>
  <c r="BJ544" i="28"/>
  <c r="H545" i="28"/>
  <c r="L545" i="28"/>
  <c r="P545" i="28"/>
  <c r="T545" i="28"/>
  <c r="X545" i="28"/>
  <c r="AB545" i="28"/>
  <c r="AF545" i="28"/>
  <c r="AJ545" i="28"/>
  <c r="AN545" i="28"/>
  <c r="AR545" i="28"/>
  <c r="AV545" i="28"/>
  <c r="AZ545" i="28"/>
  <c r="BD545" i="28"/>
  <c r="BH545" i="28"/>
  <c r="BL545" i="28"/>
  <c r="F546" i="28"/>
  <c r="J546" i="28"/>
  <c r="N546" i="28"/>
  <c r="R546" i="28"/>
  <c r="V546" i="28"/>
  <c r="Z546" i="28"/>
  <c r="AD546" i="28"/>
  <c r="AH546" i="28"/>
  <c r="AL546" i="28"/>
  <c r="AP546" i="28"/>
  <c r="AT546" i="28"/>
  <c r="AX546" i="28"/>
  <c r="BB546" i="28"/>
  <c r="BF546" i="28"/>
  <c r="BJ546" i="28"/>
  <c r="BK548" i="28"/>
  <c r="F549" i="28"/>
  <c r="J549" i="28"/>
  <c r="N549" i="28"/>
  <c r="R549" i="28"/>
  <c r="V549" i="28"/>
  <c r="Z549" i="28"/>
  <c r="AD549" i="28"/>
  <c r="AH549" i="28"/>
  <c r="AM549" i="28"/>
  <c r="AR549" i="28"/>
  <c r="AW549" i="28"/>
  <c r="BD549" i="28"/>
  <c r="F550" i="28"/>
  <c r="V550" i="28"/>
  <c r="AL550" i="28"/>
  <c r="BB550" i="28"/>
  <c r="H551" i="28"/>
  <c r="X551" i="28"/>
  <c r="AN551" i="28"/>
  <c r="BD551" i="28"/>
  <c r="F552" i="28"/>
  <c r="V552" i="28"/>
  <c r="AL552" i="28"/>
  <c r="BB552" i="28"/>
  <c r="H553" i="28"/>
  <c r="X553" i="28"/>
  <c r="AN553" i="28"/>
  <c r="BD553" i="28"/>
  <c r="BK554" i="28"/>
  <c r="T556" i="28"/>
  <c r="AJ556" i="28"/>
  <c r="AZ556" i="28"/>
  <c r="R557" i="28"/>
  <c r="AH557" i="28"/>
  <c r="AX557" i="28"/>
  <c r="T558" i="28"/>
  <c r="AJ558" i="28"/>
  <c r="AZ558" i="28"/>
  <c r="R559" i="28"/>
  <c r="AH559" i="28"/>
  <c r="AX559" i="28"/>
  <c r="O560" i="28"/>
  <c r="BC563" i="28"/>
  <c r="AK564" i="28"/>
  <c r="AI565" i="28"/>
  <c r="AG566" i="28"/>
  <c r="O567" i="28"/>
  <c r="BJ570" i="28"/>
  <c r="BF571" i="28"/>
  <c r="BC572" i="28"/>
  <c r="BE573" i="28"/>
  <c r="AM577" i="28"/>
  <c r="AO579" i="28"/>
  <c r="S584" i="28"/>
  <c r="AW522" i="28"/>
  <c r="BA522" i="28"/>
  <c r="BE522" i="28"/>
  <c r="BI522" i="28"/>
  <c r="BM522" i="28"/>
  <c r="G523" i="28"/>
  <c r="K523" i="28"/>
  <c r="O523" i="28"/>
  <c r="S523" i="28"/>
  <c r="W523" i="28"/>
  <c r="AA523" i="28"/>
  <c r="AE523" i="28"/>
  <c r="AI523" i="28"/>
  <c r="AM523" i="28"/>
  <c r="AQ523" i="28"/>
  <c r="AU523" i="28"/>
  <c r="AY523" i="28"/>
  <c r="BC523" i="28"/>
  <c r="BG523" i="28"/>
  <c r="BK523" i="28"/>
  <c r="E524" i="28"/>
  <c r="I524" i="28"/>
  <c r="M524" i="28"/>
  <c r="Q524" i="28"/>
  <c r="U524" i="28"/>
  <c r="Y524" i="28"/>
  <c r="AC524" i="28"/>
  <c r="AG524" i="28"/>
  <c r="AK524" i="28"/>
  <c r="AO524" i="28"/>
  <c r="AS524" i="28"/>
  <c r="AW524" i="28"/>
  <c r="BA524" i="28"/>
  <c r="BE524" i="28"/>
  <c r="BI524" i="28"/>
  <c r="BM524" i="28"/>
  <c r="G525" i="28"/>
  <c r="K525" i="28"/>
  <c r="O525" i="28"/>
  <c r="S525" i="28"/>
  <c r="W525" i="28"/>
  <c r="AA525" i="28"/>
  <c r="AE525" i="28"/>
  <c r="AI525" i="28"/>
  <c r="AM525" i="28"/>
  <c r="AQ525" i="28"/>
  <c r="AU525" i="28"/>
  <c r="AY525" i="28"/>
  <c r="BC525" i="28"/>
  <c r="BG525" i="28"/>
  <c r="BK525" i="28"/>
  <c r="AH526" i="28"/>
  <c r="BL527" i="28"/>
  <c r="G528" i="28"/>
  <c r="K528" i="28"/>
  <c r="O528" i="28"/>
  <c r="S528" i="28"/>
  <c r="W528" i="28"/>
  <c r="AA528" i="28"/>
  <c r="AE528" i="28"/>
  <c r="AI528" i="28"/>
  <c r="AM528" i="28"/>
  <c r="AQ528" i="28"/>
  <c r="AU528" i="28"/>
  <c r="AY528" i="28"/>
  <c r="BC528" i="28"/>
  <c r="BG528" i="28"/>
  <c r="BK528" i="28"/>
  <c r="E529" i="28"/>
  <c r="I529" i="28"/>
  <c r="M529" i="28"/>
  <c r="Q529" i="28"/>
  <c r="U529" i="28"/>
  <c r="Y529" i="28"/>
  <c r="AC529" i="28"/>
  <c r="AG529" i="28"/>
  <c r="AK529" i="28"/>
  <c r="AO529" i="28"/>
  <c r="AS529" i="28"/>
  <c r="AW529" i="28"/>
  <c r="BA529" i="28"/>
  <c r="BE529" i="28"/>
  <c r="BI529" i="28"/>
  <c r="BM529" i="28"/>
  <c r="G530" i="28"/>
  <c r="K530" i="28"/>
  <c r="O530" i="28"/>
  <c r="S530" i="28"/>
  <c r="W530" i="28"/>
  <c r="AA530" i="28"/>
  <c r="AE530" i="28"/>
  <c r="AI530" i="28"/>
  <c r="AM530" i="28"/>
  <c r="AQ530" i="28"/>
  <c r="AU530" i="28"/>
  <c r="AY530" i="28"/>
  <c r="BC530" i="28"/>
  <c r="BG530" i="28"/>
  <c r="BK530" i="28"/>
  <c r="E531" i="28"/>
  <c r="I531" i="28"/>
  <c r="M531" i="28"/>
  <c r="Q531" i="28"/>
  <c r="U531" i="28"/>
  <c r="Y531" i="28"/>
  <c r="AC531" i="28"/>
  <c r="AG531" i="28"/>
  <c r="AK531" i="28"/>
  <c r="AO531" i="28"/>
  <c r="AS531" i="28"/>
  <c r="AW531" i="28"/>
  <c r="BA531" i="28"/>
  <c r="BE531" i="28"/>
  <c r="BI531" i="28"/>
  <c r="BM531" i="28"/>
  <c r="G532" i="28"/>
  <c r="K532" i="28"/>
  <c r="O532" i="28"/>
  <c r="S532" i="28"/>
  <c r="W532" i="28"/>
  <c r="AA532" i="28"/>
  <c r="AE532" i="28"/>
  <c r="AI532" i="28"/>
  <c r="AM532" i="28"/>
  <c r="AQ532" i="28"/>
  <c r="AU532" i="28"/>
  <c r="AY532" i="28"/>
  <c r="BC532" i="28"/>
  <c r="BG532" i="28"/>
  <c r="BK532" i="28"/>
  <c r="AH533" i="28"/>
  <c r="BL534" i="28"/>
  <c r="G535" i="28"/>
  <c r="K535" i="28"/>
  <c r="O535" i="28"/>
  <c r="S535" i="28"/>
  <c r="W535" i="28"/>
  <c r="AA535" i="28"/>
  <c r="AE535" i="28"/>
  <c r="AI535" i="28"/>
  <c r="AM535" i="28"/>
  <c r="AQ535" i="28"/>
  <c r="AU535" i="28"/>
  <c r="AY535" i="28"/>
  <c r="BC535" i="28"/>
  <c r="BG535" i="28"/>
  <c r="BK535" i="28"/>
  <c r="E536" i="28"/>
  <c r="I536" i="28"/>
  <c r="M536" i="28"/>
  <c r="Q536" i="28"/>
  <c r="U536" i="28"/>
  <c r="Y536" i="28"/>
  <c r="AC536" i="28"/>
  <c r="AG536" i="28"/>
  <c r="AK536" i="28"/>
  <c r="AO536" i="28"/>
  <c r="AS536" i="28"/>
  <c r="AW536" i="28"/>
  <c r="BA536" i="28"/>
  <c r="BE536" i="28"/>
  <c r="BI536" i="28"/>
  <c r="BM536" i="28"/>
  <c r="G537" i="28"/>
  <c r="K537" i="28"/>
  <c r="O537" i="28"/>
  <c r="S537" i="28"/>
  <c r="W537" i="28"/>
  <c r="AA537" i="28"/>
  <c r="AE537" i="28"/>
  <c r="AI537" i="28"/>
  <c r="AM537" i="28"/>
  <c r="AQ537" i="28"/>
  <c r="AU537" i="28"/>
  <c r="AY537" i="28"/>
  <c r="BC537" i="28"/>
  <c r="BG537" i="28"/>
  <c r="BK537" i="28"/>
  <c r="E538" i="28"/>
  <c r="I538" i="28"/>
  <c r="M538" i="28"/>
  <c r="Q538" i="28"/>
  <c r="U538" i="28"/>
  <c r="Y538" i="28"/>
  <c r="AC538" i="28"/>
  <c r="AG538" i="28"/>
  <c r="AK538" i="28"/>
  <c r="AO538" i="28"/>
  <c r="AS538" i="28"/>
  <c r="AW538" i="28"/>
  <c r="BA538" i="28"/>
  <c r="BE538" i="28"/>
  <c r="BI538" i="28"/>
  <c r="BM538" i="28"/>
  <c r="G539" i="28"/>
  <c r="K539" i="28"/>
  <c r="O539" i="28"/>
  <c r="S539" i="28"/>
  <c r="W539" i="28"/>
  <c r="AA539" i="28"/>
  <c r="AE539" i="28"/>
  <c r="AI539" i="28"/>
  <c r="AM539" i="28"/>
  <c r="AQ539" i="28"/>
  <c r="AU539" i="28"/>
  <c r="AY539" i="28"/>
  <c r="BC539" i="28"/>
  <c r="BG539" i="28"/>
  <c r="BK539" i="28"/>
  <c r="AH540" i="28"/>
  <c r="BL541" i="28"/>
  <c r="G542" i="28"/>
  <c r="K542" i="28"/>
  <c r="O542" i="28"/>
  <c r="S542" i="28"/>
  <c r="W542" i="28"/>
  <c r="AA542" i="28"/>
  <c r="AE542" i="28"/>
  <c r="AI542" i="28"/>
  <c r="AM542" i="28"/>
  <c r="AQ542" i="28"/>
  <c r="AU542" i="28"/>
  <c r="AY542" i="28"/>
  <c r="BC542" i="28"/>
  <c r="BG542" i="28"/>
  <c r="BK542" i="28"/>
  <c r="E543" i="28"/>
  <c r="I543" i="28"/>
  <c r="M543" i="28"/>
  <c r="Q543" i="28"/>
  <c r="U543" i="28"/>
  <c r="Y543" i="28"/>
  <c r="AC543" i="28"/>
  <c r="AG543" i="28"/>
  <c r="AK543" i="28"/>
  <c r="AO543" i="28"/>
  <c r="AS543" i="28"/>
  <c r="AW543" i="28"/>
  <c r="BA543" i="28"/>
  <c r="BE543" i="28"/>
  <c r="BI543" i="28"/>
  <c r="BM543" i="28"/>
  <c r="G544" i="28"/>
  <c r="K544" i="28"/>
  <c r="O544" i="28"/>
  <c r="S544" i="28"/>
  <c r="W544" i="28"/>
  <c r="AA544" i="28"/>
  <c r="AE544" i="28"/>
  <c r="AI544" i="28"/>
  <c r="AM544" i="28"/>
  <c r="AQ544" i="28"/>
  <c r="AU544" i="28"/>
  <c r="AY544" i="28"/>
  <c r="BC544" i="28"/>
  <c r="BG544" i="28"/>
  <c r="BK544" i="28"/>
  <c r="E545" i="28"/>
  <c r="I545" i="28"/>
  <c r="M545" i="28"/>
  <c r="Q545" i="28"/>
  <c r="U545" i="28"/>
  <c r="Y545" i="28"/>
  <c r="AC545" i="28"/>
  <c r="AG545" i="28"/>
  <c r="AK545" i="28"/>
  <c r="AO545" i="28"/>
  <c r="AS545" i="28"/>
  <c r="AW545" i="28"/>
  <c r="BA545" i="28"/>
  <c r="BE545" i="28"/>
  <c r="BI545" i="28"/>
  <c r="BM545" i="28"/>
  <c r="G546" i="28"/>
  <c r="K546" i="28"/>
  <c r="O546" i="28"/>
  <c r="S546" i="28"/>
  <c r="W546" i="28"/>
  <c r="AA546" i="28"/>
  <c r="AE546" i="28"/>
  <c r="AI546" i="28"/>
  <c r="AM546" i="28"/>
  <c r="AQ546" i="28"/>
  <c r="AU546" i="28"/>
  <c r="AY546" i="28"/>
  <c r="BC546" i="28"/>
  <c r="BG546" i="28"/>
  <c r="BK546" i="28"/>
  <c r="AH547" i="28"/>
  <c r="BL548" i="28"/>
  <c r="G549" i="28"/>
  <c r="K549" i="28"/>
  <c r="O549" i="28"/>
  <c r="S549" i="28"/>
  <c r="W549" i="28"/>
  <c r="AA549" i="28"/>
  <c r="AE549" i="28"/>
  <c r="AI549" i="28"/>
  <c r="AN549" i="28"/>
  <c r="AS549" i="28"/>
  <c r="AY549" i="28"/>
  <c r="BH549" i="28"/>
  <c r="J550" i="28"/>
  <c r="Z550" i="28"/>
  <c r="AP550" i="28"/>
  <c r="BF550" i="28"/>
  <c r="L551" i="28"/>
  <c r="AB551" i="28"/>
  <c r="AR551" i="28"/>
  <c r="BH551" i="28"/>
  <c r="J552" i="28"/>
  <c r="Z552" i="28"/>
  <c r="AP552" i="28"/>
  <c r="BF552" i="28"/>
  <c r="L553" i="28"/>
  <c r="AB553" i="28"/>
  <c r="AR553" i="28"/>
  <c r="BH553" i="28"/>
  <c r="H556" i="28"/>
  <c r="X556" i="28"/>
  <c r="AN556" i="28"/>
  <c r="BD556" i="28"/>
  <c r="F557" i="28"/>
  <c r="V557" i="28"/>
  <c r="AL557" i="28"/>
  <c r="BB557" i="28"/>
  <c r="H558" i="28"/>
  <c r="X558" i="28"/>
  <c r="AN558" i="28"/>
  <c r="BD558" i="28"/>
  <c r="F559" i="28"/>
  <c r="V559" i="28"/>
  <c r="AL559" i="28"/>
  <c r="BB559" i="28"/>
  <c r="AE560" i="28"/>
  <c r="G563" i="28"/>
  <c r="BA564" i="28"/>
  <c r="AY565" i="28"/>
  <c r="AW566" i="28"/>
  <c r="AE567" i="28"/>
  <c r="G570" i="28"/>
  <c r="AH522" i="28"/>
  <c r="AL522" i="28"/>
  <c r="AP522" i="28"/>
  <c r="AT522" i="28"/>
  <c r="AX522" i="28"/>
  <c r="BB522" i="28"/>
  <c r="BF522" i="28"/>
  <c r="BJ522" i="28"/>
  <c r="H523" i="28"/>
  <c r="L523" i="28"/>
  <c r="P523" i="28"/>
  <c r="T523" i="28"/>
  <c r="X523" i="28"/>
  <c r="AB523" i="28"/>
  <c r="AF523" i="28"/>
  <c r="AJ523" i="28"/>
  <c r="AN523" i="28"/>
  <c r="AR523" i="28"/>
  <c r="AV523" i="28"/>
  <c r="AZ523" i="28"/>
  <c r="BD523" i="28"/>
  <c r="BH523" i="28"/>
  <c r="BL523" i="28"/>
  <c r="F524" i="28"/>
  <c r="J524" i="28"/>
  <c r="N524" i="28"/>
  <c r="R524" i="28"/>
  <c r="V524" i="28"/>
  <c r="Z524" i="28"/>
  <c r="AD524" i="28"/>
  <c r="AH524" i="28"/>
  <c r="AL524" i="28"/>
  <c r="AP524" i="28"/>
  <c r="AT524" i="28"/>
  <c r="AX524" i="28"/>
  <c r="BB524" i="28"/>
  <c r="BF524" i="28"/>
  <c r="BJ524" i="28"/>
  <c r="H525" i="28"/>
  <c r="L525" i="28"/>
  <c r="P525" i="28"/>
  <c r="T525" i="28"/>
  <c r="X525" i="28"/>
  <c r="AB525" i="28"/>
  <c r="AF525" i="28"/>
  <c r="AJ525" i="28"/>
  <c r="AN525" i="28"/>
  <c r="AR525" i="28"/>
  <c r="AV525" i="28"/>
  <c r="AZ525" i="28"/>
  <c r="BD525" i="28"/>
  <c r="BH525" i="28"/>
  <c r="BL525" i="28"/>
  <c r="BK526" i="28"/>
  <c r="H528" i="28"/>
  <c r="L528" i="28"/>
  <c r="P528" i="28"/>
  <c r="T528" i="28"/>
  <c r="X528" i="28"/>
  <c r="AB528" i="28"/>
  <c r="AF528" i="28"/>
  <c r="AJ528" i="28"/>
  <c r="AN528" i="28"/>
  <c r="AR528" i="28"/>
  <c r="AV528" i="28"/>
  <c r="AZ528" i="28"/>
  <c r="BD528" i="28"/>
  <c r="BH528" i="28"/>
  <c r="BL528" i="28"/>
  <c r="F529" i="28"/>
  <c r="J529" i="28"/>
  <c r="N529" i="28"/>
  <c r="R529" i="28"/>
  <c r="V529" i="28"/>
  <c r="Z529" i="28"/>
  <c r="AD529" i="28"/>
  <c r="AH529" i="28"/>
  <c r="AL529" i="28"/>
  <c r="AP529" i="28"/>
  <c r="AT529" i="28"/>
  <c r="AX529" i="28"/>
  <c r="BB529" i="28"/>
  <c r="BF529" i="28"/>
  <c r="BJ529" i="28"/>
  <c r="H530" i="28"/>
  <c r="L530" i="28"/>
  <c r="P530" i="28"/>
  <c r="T530" i="28"/>
  <c r="X530" i="28"/>
  <c r="AB530" i="28"/>
  <c r="AF530" i="28"/>
  <c r="AJ530" i="28"/>
  <c r="AN530" i="28"/>
  <c r="AR530" i="28"/>
  <c r="AV530" i="28"/>
  <c r="AZ530" i="28"/>
  <c r="BD530" i="28"/>
  <c r="BH530" i="28"/>
  <c r="BL530" i="28"/>
  <c r="F531" i="28"/>
  <c r="J531" i="28"/>
  <c r="N531" i="28"/>
  <c r="R531" i="28"/>
  <c r="V531" i="28"/>
  <c r="Z531" i="28"/>
  <c r="AD531" i="28"/>
  <c r="AH531" i="28"/>
  <c r="AL531" i="28"/>
  <c r="AP531" i="28"/>
  <c r="AT531" i="28"/>
  <c r="AX531" i="28"/>
  <c r="BB531" i="28"/>
  <c r="BF531" i="28"/>
  <c r="BJ531" i="28"/>
  <c r="H532" i="28"/>
  <c r="L532" i="28"/>
  <c r="P532" i="28"/>
  <c r="T532" i="28"/>
  <c r="X532" i="28"/>
  <c r="AB532" i="28"/>
  <c r="AF532" i="28"/>
  <c r="AJ532" i="28"/>
  <c r="AN532" i="28"/>
  <c r="AR532" i="28"/>
  <c r="AV532" i="28"/>
  <c r="AZ532" i="28"/>
  <c r="BD532" i="28"/>
  <c r="BH532" i="28"/>
  <c r="BL532" i="28"/>
  <c r="BK533" i="28"/>
  <c r="H535" i="28"/>
  <c r="L535" i="28"/>
  <c r="P535" i="28"/>
  <c r="T535" i="28"/>
  <c r="X535" i="28"/>
  <c r="AB535" i="28"/>
  <c r="AF535" i="28"/>
  <c r="AJ535" i="28"/>
  <c r="AN535" i="28"/>
  <c r="AR535" i="28"/>
  <c r="AV535" i="28"/>
  <c r="AZ535" i="28"/>
  <c r="BD535" i="28"/>
  <c r="BH535" i="28"/>
  <c r="BL535" i="28"/>
  <c r="F536" i="28"/>
  <c r="J536" i="28"/>
  <c r="N536" i="28"/>
  <c r="R536" i="28"/>
  <c r="V536" i="28"/>
  <c r="Z536" i="28"/>
  <c r="AD536" i="28"/>
  <c r="AH536" i="28"/>
  <c r="AL536" i="28"/>
  <c r="AP536" i="28"/>
  <c r="AT536" i="28"/>
  <c r="AX536" i="28"/>
  <c r="BB536" i="28"/>
  <c r="BF536" i="28"/>
  <c r="BJ536" i="28"/>
  <c r="H537" i="28"/>
  <c r="L537" i="28"/>
  <c r="P537" i="28"/>
  <c r="T537" i="28"/>
  <c r="X537" i="28"/>
  <c r="AB537" i="28"/>
  <c r="AF537" i="28"/>
  <c r="AJ537" i="28"/>
  <c r="AN537" i="28"/>
  <c r="AR537" i="28"/>
  <c r="AV537" i="28"/>
  <c r="AZ537" i="28"/>
  <c r="BD537" i="28"/>
  <c r="BH537" i="28"/>
  <c r="BL537" i="28"/>
  <c r="F538" i="28"/>
  <c r="J538" i="28"/>
  <c r="N538" i="28"/>
  <c r="R538" i="28"/>
  <c r="V538" i="28"/>
  <c r="Z538" i="28"/>
  <c r="AD538" i="28"/>
  <c r="AH538" i="28"/>
  <c r="AL538" i="28"/>
  <c r="AP538" i="28"/>
  <c r="AT538" i="28"/>
  <c r="AX538" i="28"/>
  <c r="BB538" i="28"/>
  <c r="BF538" i="28"/>
  <c r="BJ538" i="28"/>
  <c r="H539" i="28"/>
  <c r="L539" i="28"/>
  <c r="P539" i="28"/>
  <c r="T539" i="28"/>
  <c r="X539" i="28"/>
  <c r="AB539" i="28"/>
  <c r="AF539" i="28"/>
  <c r="AJ539" i="28"/>
  <c r="AN539" i="28"/>
  <c r="AR539" i="28"/>
  <c r="AV539" i="28"/>
  <c r="AZ539" i="28"/>
  <c r="BD539" i="28"/>
  <c r="BH539" i="28"/>
  <c r="BL539" i="28"/>
  <c r="BK540" i="28"/>
  <c r="H542" i="28"/>
  <c r="L542" i="28"/>
  <c r="P542" i="28"/>
  <c r="T542" i="28"/>
  <c r="X542" i="28"/>
  <c r="AB542" i="28"/>
  <c r="AF542" i="28"/>
  <c r="AJ542" i="28"/>
  <c r="AN542" i="28"/>
  <c r="AR542" i="28"/>
  <c r="AV542" i="28"/>
  <c r="AZ542" i="28"/>
  <c r="BD542" i="28"/>
  <c r="BH542" i="28"/>
  <c r="BL542" i="28"/>
  <c r="F543" i="28"/>
  <c r="J543" i="28"/>
  <c r="N543" i="28"/>
  <c r="R543" i="28"/>
  <c r="V543" i="28"/>
  <c r="Z543" i="28"/>
  <c r="AD543" i="28"/>
  <c r="AH543" i="28"/>
  <c r="AL543" i="28"/>
  <c r="AP543" i="28"/>
  <c r="AT543" i="28"/>
  <c r="AX543" i="28"/>
  <c r="BB543" i="28"/>
  <c r="BF543" i="28"/>
  <c r="BJ543" i="28"/>
  <c r="H544" i="28"/>
  <c r="L544" i="28"/>
  <c r="P544" i="28"/>
  <c r="T544" i="28"/>
  <c r="X544" i="28"/>
  <c r="AB544" i="28"/>
  <c r="AF544" i="28"/>
  <c r="AJ544" i="28"/>
  <c r="AN544" i="28"/>
  <c r="AR544" i="28"/>
  <c r="AV544" i="28"/>
  <c r="AZ544" i="28"/>
  <c r="BD544" i="28"/>
  <c r="BH544" i="28"/>
  <c r="BL544" i="28"/>
  <c r="F545" i="28"/>
  <c r="J545" i="28"/>
  <c r="N545" i="28"/>
  <c r="R545" i="28"/>
  <c r="V545" i="28"/>
  <c r="Z545" i="28"/>
  <c r="AD545" i="28"/>
  <c r="AH545" i="28"/>
  <c r="AL545" i="28"/>
  <c r="AP545" i="28"/>
  <c r="AT545" i="28"/>
  <c r="AX545" i="28"/>
  <c r="BB545" i="28"/>
  <c r="BF545" i="28"/>
  <c r="BJ545" i="28"/>
  <c r="H546" i="28"/>
  <c r="L546" i="28"/>
  <c r="P546" i="28"/>
  <c r="T546" i="28"/>
  <c r="X546" i="28"/>
  <c r="AB546" i="28"/>
  <c r="AF546" i="28"/>
  <c r="AJ546" i="28"/>
  <c r="AN546" i="28"/>
  <c r="AR546" i="28"/>
  <c r="AV546" i="28"/>
  <c r="AZ546" i="28"/>
  <c r="BD546" i="28"/>
  <c r="BH546" i="28"/>
  <c r="BL546" i="28"/>
  <c r="BK547" i="28"/>
  <c r="H549" i="28"/>
  <c r="L549" i="28"/>
  <c r="P549" i="28"/>
  <c r="T549" i="28"/>
  <c r="X549" i="28"/>
  <c r="AB549" i="28"/>
  <c r="AF549" i="28"/>
  <c r="AJ549" i="28"/>
  <c r="AO549" i="28"/>
  <c r="AU549" i="28"/>
  <c r="AZ549" i="28"/>
  <c r="BL549" i="28"/>
  <c r="N550" i="28"/>
  <c r="AD550" i="28"/>
  <c r="AT550" i="28"/>
  <c r="BJ550" i="28"/>
  <c r="P551" i="28"/>
  <c r="AF551" i="28"/>
  <c r="AV551" i="28"/>
  <c r="BL551" i="28"/>
  <c r="N552" i="28"/>
  <c r="AD552" i="28"/>
  <c r="AT552" i="28"/>
  <c r="BJ552" i="28"/>
  <c r="P553" i="28"/>
  <c r="AF553" i="28"/>
  <c r="AV553" i="28"/>
  <c r="BL553" i="28"/>
  <c r="L556" i="28"/>
  <c r="AB556" i="28"/>
  <c r="AR556" i="28"/>
  <c r="BH556" i="28"/>
  <c r="J557" i="28"/>
  <c r="Z557" i="28"/>
  <c r="AP557" i="28"/>
  <c r="BF557" i="28"/>
  <c r="L558" i="28"/>
  <c r="AB558" i="28"/>
  <c r="AR558" i="28"/>
  <c r="BH558" i="28"/>
  <c r="J559" i="28"/>
  <c r="Z559" i="28"/>
  <c r="AP559" i="28"/>
  <c r="BM559" i="28"/>
  <c r="AU560" i="28"/>
  <c r="W563" i="28"/>
  <c r="E564" i="28"/>
  <c r="BM566" i="28"/>
  <c r="AU567" i="28"/>
  <c r="W570" i="28"/>
  <c r="P571" i="28"/>
  <c r="L572" i="28"/>
  <c r="N573" i="28"/>
  <c r="K574" i="28"/>
  <c r="AO578" i="28"/>
  <c r="BE549" i="28"/>
  <c r="BI549" i="28"/>
  <c r="BM549" i="28"/>
  <c r="G550" i="28"/>
  <c r="K550" i="28"/>
  <c r="O550" i="28"/>
  <c r="S550" i="28"/>
  <c r="W550" i="28"/>
  <c r="AA550" i="28"/>
  <c r="AE550" i="28"/>
  <c r="AI550" i="28"/>
  <c r="AM550" i="28"/>
  <c r="AQ550" i="28"/>
  <c r="AU550" i="28"/>
  <c r="AY550" i="28"/>
  <c r="BC550" i="28"/>
  <c r="BG550" i="28"/>
  <c r="BK550" i="28"/>
  <c r="E551" i="28"/>
  <c r="I551" i="28"/>
  <c r="M551" i="28"/>
  <c r="Q551" i="28"/>
  <c r="U551" i="28"/>
  <c r="Y551" i="28"/>
  <c r="AC551" i="28"/>
  <c r="AG551" i="28"/>
  <c r="AK551" i="28"/>
  <c r="AO551" i="28"/>
  <c r="AS551" i="28"/>
  <c r="AW551" i="28"/>
  <c r="BA551" i="28"/>
  <c r="BE551" i="28"/>
  <c r="BI551" i="28"/>
  <c r="BM551" i="28"/>
  <c r="G552" i="28"/>
  <c r="K552" i="28"/>
  <c r="O552" i="28"/>
  <c r="S552" i="28"/>
  <c r="W552" i="28"/>
  <c r="AA552" i="28"/>
  <c r="AE552" i="28"/>
  <c r="AI552" i="28"/>
  <c r="AM552" i="28"/>
  <c r="AQ552" i="28"/>
  <c r="AU552" i="28"/>
  <c r="AY552" i="28"/>
  <c r="BC552" i="28"/>
  <c r="BG552" i="28"/>
  <c r="BK552" i="28"/>
  <c r="E553" i="28"/>
  <c r="I553" i="28"/>
  <c r="M553" i="28"/>
  <c r="Q553" i="28"/>
  <c r="U553" i="28"/>
  <c r="Y553" i="28"/>
  <c r="AC553" i="28"/>
  <c r="AG553" i="28"/>
  <c r="AK553" i="28"/>
  <c r="AO553" i="28"/>
  <c r="AS553" i="28"/>
  <c r="AW553" i="28"/>
  <c r="BA553" i="28"/>
  <c r="BE553" i="28"/>
  <c r="BI553" i="28"/>
  <c r="BM553" i="28"/>
  <c r="BL554" i="28"/>
  <c r="AH555" i="28"/>
  <c r="E556" i="28"/>
  <c r="I556" i="28"/>
  <c r="M556" i="28"/>
  <c r="Q556" i="28"/>
  <c r="U556" i="28"/>
  <c r="Y556" i="28"/>
  <c r="AC556" i="28"/>
  <c r="AG556" i="28"/>
  <c r="AK556" i="28"/>
  <c r="AO556" i="28"/>
  <c r="AS556" i="28"/>
  <c r="AW556" i="28"/>
  <c r="BA556" i="28"/>
  <c r="BE556" i="28"/>
  <c r="BI556" i="28"/>
  <c r="BM556" i="28"/>
  <c r="G557" i="28"/>
  <c r="K557" i="28"/>
  <c r="O557" i="28"/>
  <c r="S557" i="28"/>
  <c r="W557" i="28"/>
  <c r="AA557" i="28"/>
  <c r="AE557" i="28"/>
  <c r="AI557" i="28"/>
  <c r="AM557" i="28"/>
  <c r="AQ557" i="28"/>
  <c r="AU557" i="28"/>
  <c r="AY557" i="28"/>
  <c r="BC557" i="28"/>
  <c r="BG557" i="28"/>
  <c r="BK557" i="28"/>
  <c r="E558" i="28"/>
  <c r="I558" i="28"/>
  <c r="M558" i="28"/>
  <c r="Q558" i="28"/>
  <c r="U558" i="28"/>
  <c r="Y558" i="28"/>
  <c r="AC558" i="28"/>
  <c r="AG558" i="28"/>
  <c r="AK558" i="28"/>
  <c r="AO558" i="28"/>
  <c r="AS558" i="28"/>
  <c r="AW558" i="28"/>
  <c r="BA558" i="28"/>
  <c r="BE558" i="28"/>
  <c r="BI558" i="28"/>
  <c r="BM558" i="28"/>
  <c r="G559" i="28"/>
  <c r="K559" i="28"/>
  <c r="O559" i="28"/>
  <c r="S559" i="28"/>
  <c r="W559" i="28"/>
  <c r="AA559" i="28"/>
  <c r="AE559" i="28"/>
  <c r="AI559" i="28"/>
  <c r="AM559" i="28"/>
  <c r="AQ559" i="28"/>
  <c r="AU559" i="28"/>
  <c r="AY559" i="28"/>
  <c r="BC559" i="28"/>
  <c r="S560" i="28"/>
  <c r="AI560" i="28"/>
  <c r="AY560" i="28"/>
  <c r="K563" i="28"/>
  <c r="AA563" i="28"/>
  <c r="AQ563" i="28"/>
  <c r="BG563" i="28"/>
  <c r="I564" i="28"/>
  <c r="Y564" i="28"/>
  <c r="AO564" i="28"/>
  <c r="BE564" i="28"/>
  <c r="G565" i="28"/>
  <c r="W565" i="28"/>
  <c r="AM565" i="28"/>
  <c r="BC565" i="28"/>
  <c r="E566" i="28"/>
  <c r="U566" i="28"/>
  <c r="AK566" i="28"/>
  <c r="BA566" i="28"/>
  <c r="S567" i="28"/>
  <c r="AI567" i="28"/>
  <c r="AY567" i="28"/>
  <c r="K570" i="28"/>
  <c r="AA570" i="28"/>
  <c r="AT570" i="28"/>
  <c r="U571" i="28"/>
  <c r="AP571" i="28"/>
  <c r="BL571" i="28"/>
  <c r="R572" i="28"/>
  <c r="AM572" i="28"/>
  <c r="BH572" i="28"/>
  <c r="T573" i="28"/>
  <c r="AO573" i="28"/>
  <c r="BJ573" i="28"/>
  <c r="S574" i="28"/>
  <c r="BK575" i="28"/>
  <c r="BK576" i="28"/>
  <c r="BH577" i="28"/>
  <c r="BJ578" i="28"/>
  <c r="N581" i="28"/>
  <c r="BD584" i="28"/>
  <c r="AV586" i="28"/>
  <c r="I588" i="28"/>
  <c r="AL549" i="28"/>
  <c r="AP549" i="28"/>
  <c r="AT549" i="28"/>
  <c r="AX549" i="28"/>
  <c r="BB549" i="28"/>
  <c r="BF549" i="28"/>
  <c r="BJ549" i="28"/>
  <c r="H550" i="28"/>
  <c r="L550" i="28"/>
  <c r="P550" i="28"/>
  <c r="T550" i="28"/>
  <c r="X550" i="28"/>
  <c r="AB550" i="28"/>
  <c r="AF550" i="28"/>
  <c r="AJ550" i="28"/>
  <c r="AN550" i="28"/>
  <c r="AR550" i="28"/>
  <c r="AV550" i="28"/>
  <c r="AZ550" i="28"/>
  <c r="BD550" i="28"/>
  <c r="BH550" i="28"/>
  <c r="BL550" i="28"/>
  <c r="F551" i="28"/>
  <c r="J551" i="28"/>
  <c r="N551" i="28"/>
  <c r="R551" i="28"/>
  <c r="V551" i="28"/>
  <c r="Z551" i="28"/>
  <c r="AD551" i="28"/>
  <c r="AH551" i="28"/>
  <c r="AL551" i="28"/>
  <c r="AP551" i="28"/>
  <c r="AT551" i="28"/>
  <c r="AX551" i="28"/>
  <c r="BB551" i="28"/>
  <c r="BF551" i="28"/>
  <c r="BJ551" i="28"/>
  <c r="H552" i="28"/>
  <c r="L552" i="28"/>
  <c r="P552" i="28"/>
  <c r="T552" i="28"/>
  <c r="X552" i="28"/>
  <c r="AB552" i="28"/>
  <c r="AF552" i="28"/>
  <c r="AJ552" i="28"/>
  <c r="AN552" i="28"/>
  <c r="AR552" i="28"/>
  <c r="AV552" i="28"/>
  <c r="AZ552" i="28"/>
  <c r="BD552" i="28"/>
  <c r="BH552" i="28"/>
  <c r="BL552" i="28"/>
  <c r="F553" i="28"/>
  <c r="J553" i="28"/>
  <c r="N553" i="28"/>
  <c r="R553" i="28"/>
  <c r="V553" i="28"/>
  <c r="Z553" i="28"/>
  <c r="AD553" i="28"/>
  <c r="AH553" i="28"/>
  <c r="AL553" i="28"/>
  <c r="AP553" i="28"/>
  <c r="AT553" i="28"/>
  <c r="AX553" i="28"/>
  <c r="BB553" i="28"/>
  <c r="BF553" i="28"/>
  <c r="BJ553" i="28"/>
  <c r="BK555" i="28"/>
  <c r="F556" i="28"/>
  <c r="J556" i="28"/>
  <c r="N556" i="28"/>
  <c r="R556" i="28"/>
  <c r="V556" i="28"/>
  <c r="Z556" i="28"/>
  <c r="AD556" i="28"/>
  <c r="AH556" i="28"/>
  <c r="AL556" i="28"/>
  <c r="AP556" i="28"/>
  <c r="AT556" i="28"/>
  <c r="AX556" i="28"/>
  <c r="BB556" i="28"/>
  <c r="BF556" i="28"/>
  <c r="BJ556" i="28"/>
  <c r="H557" i="28"/>
  <c r="L557" i="28"/>
  <c r="P557" i="28"/>
  <c r="T557" i="28"/>
  <c r="X557" i="28"/>
  <c r="AB557" i="28"/>
  <c r="AF557" i="28"/>
  <c r="AJ557" i="28"/>
  <c r="AN557" i="28"/>
  <c r="AR557" i="28"/>
  <c r="AV557" i="28"/>
  <c r="AZ557" i="28"/>
  <c r="BD557" i="28"/>
  <c r="BH557" i="28"/>
  <c r="BL557" i="28"/>
  <c r="F558" i="28"/>
  <c r="J558" i="28"/>
  <c r="N558" i="28"/>
  <c r="R558" i="28"/>
  <c r="V558" i="28"/>
  <c r="Z558" i="28"/>
  <c r="AD558" i="28"/>
  <c r="AH558" i="28"/>
  <c r="AL558" i="28"/>
  <c r="AP558" i="28"/>
  <c r="AT558" i="28"/>
  <c r="AX558" i="28"/>
  <c r="BB558" i="28"/>
  <c r="BF558" i="28"/>
  <c r="BJ558" i="28"/>
  <c r="H559" i="28"/>
  <c r="L559" i="28"/>
  <c r="P559" i="28"/>
  <c r="T559" i="28"/>
  <c r="X559" i="28"/>
  <c r="AB559" i="28"/>
  <c r="AF559" i="28"/>
  <c r="AJ559" i="28"/>
  <c r="AN559" i="28"/>
  <c r="AR559" i="28"/>
  <c r="AV559" i="28"/>
  <c r="AZ559" i="28"/>
  <c r="BE559" i="28"/>
  <c r="G560" i="28"/>
  <c r="W560" i="28"/>
  <c r="AM560" i="28"/>
  <c r="BC560" i="28"/>
  <c r="AH561" i="28"/>
  <c r="BL562" i="28"/>
  <c r="O563" i="28"/>
  <c r="AE563" i="28"/>
  <c r="AU563" i="28"/>
  <c r="BK563" i="28"/>
  <c r="M564" i="28"/>
  <c r="AC564" i="28"/>
  <c r="AS564" i="28"/>
  <c r="BI564" i="28"/>
  <c r="K565" i="28"/>
  <c r="AA565" i="28"/>
  <c r="AQ565" i="28"/>
  <c r="BG565" i="28"/>
  <c r="I566" i="28"/>
  <c r="Y566" i="28"/>
  <c r="AO566" i="28"/>
  <c r="BE566" i="28"/>
  <c r="G567" i="28"/>
  <c r="W567" i="28"/>
  <c r="AM567" i="28"/>
  <c r="BC567" i="28"/>
  <c r="AH568" i="28"/>
  <c r="BL569" i="28"/>
  <c r="O570" i="28"/>
  <c r="AE570" i="28"/>
  <c r="AY570" i="28"/>
  <c r="E571" i="28"/>
  <c r="Z571" i="28"/>
  <c r="AV571" i="28"/>
  <c r="W572" i="28"/>
  <c r="AR572" i="28"/>
  <c r="Y573" i="28"/>
  <c r="AT573" i="28"/>
  <c r="AE574" i="28"/>
  <c r="AA580" i="28"/>
  <c r="AU581" i="28"/>
  <c r="BC549" i="28"/>
  <c r="BG549" i="28"/>
  <c r="BK549" i="28"/>
  <c r="E550" i="28"/>
  <c r="I550" i="28"/>
  <c r="M550" i="28"/>
  <c r="Q550" i="28"/>
  <c r="U550" i="28"/>
  <c r="Y550" i="28"/>
  <c r="AC550" i="28"/>
  <c r="AG550" i="28"/>
  <c r="AK550" i="28"/>
  <c r="AO550" i="28"/>
  <c r="AS550" i="28"/>
  <c r="AW550" i="28"/>
  <c r="BA550" i="28"/>
  <c r="BE550" i="28"/>
  <c r="BI550" i="28"/>
  <c r="BM550" i="28"/>
  <c r="G551" i="28"/>
  <c r="K551" i="28"/>
  <c r="O551" i="28"/>
  <c r="S551" i="28"/>
  <c r="W551" i="28"/>
  <c r="AA551" i="28"/>
  <c r="AE551" i="28"/>
  <c r="AI551" i="28"/>
  <c r="AM551" i="28"/>
  <c r="AQ551" i="28"/>
  <c r="AU551" i="28"/>
  <c r="AY551" i="28"/>
  <c r="BC551" i="28"/>
  <c r="BG551" i="28"/>
  <c r="BK551" i="28"/>
  <c r="E552" i="28"/>
  <c r="I552" i="28"/>
  <c r="M552" i="28"/>
  <c r="Q552" i="28"/>
  <c r="U552" i="28"/>
  <c r="Y552" i="28"/>
  <c r="AC552" i="28"/>
  <c r="AG552" i="28"/>
  <c r="AK552" i="28"/>
  <c r="AO552" i="28"/>
  <c r="AS552" i="28"/>
  <c r="AW552" i="28"/>
  <c r="BA552" i="28"/>
  <c r="BE552" i="28"/>
  <c r="BI552" i="28"/>
  <c r="BM552" i="28"/>
  <c r="G553" i="28"/>
  <c r="K553" i="28"/>
  <c r="O553" i="28"/>
  <c r="S553" i="28"/>
  <c r="W553" i="28"/>
  <c r="AA553" i="28"/>
  <c r="AE553" i="28"/>
  <c r="AI553" i="28"/>
  <c r="AM553" i="28"/>
  <c r="AQ553" i="28"/>
  <c r="AU553" i="28"/>
  <c r="AY553" i="28"/>
  <c r="BC553" i="28"/>
  <c r="BG553" i="28"/>
  <c r="BK553" i="28"/>
  <c r="AH554" i="28"/>
  <c r="BL555" i="28"/>
  <c r="G556" i="28"/>
  <c r="K556" i="28"/>
  <c r="O556" i="28"/>
  <c r="S556" i="28"/>
  <c r="W556" i="28"/>
  <c r="AA556" i="28"/>
  <c r="AE556" i="28"/>
  <c r="AI556" i="28"/>
  <c r="AM556" i="28"/>
  <c r="AQ556" i="28"/>
  <c r="AU556" i="28"/>
  <c r="AY556" i="28"/>
  <c r="BC556" i="28"/>
  <c r="BG556" i="28"/>
  <c r="BK556" i="28"/>
  <c r="E557" i="28"/>
  <c r="I557" i="28"/>
  <c r="M557" i="28"/>
  <c r="Q557" i="28"/>
  <c r="U557" i="28"/>
  <c r="Y557" i="28"/>
  <c r="AC557" i="28"/>
  <c r="AG557" i="28"/>
  <c r="AK557" i="28"/>
  <c r="AO557" i="28"/>
  <c r="AS557" i="28"/>
  <c r="AW557" i="28"/>
  <c r="BA557" i="28"/>
  <c r="BE557" i="28"/>
  <c r="BI557" i="28"/>
  <c r="BM557" i="28"/>
  <c r="G558" i="28"/>
  <c r="K558" i="28"/>
  <c r="O558" i="28"/>
  <c r="S558" i="28"/>
  <c r="W558" i="28"/>
  <c r="AA558" i="28"/>
  <c r="AE558" i="28"/>
  <c r="AI558" i="28"/>
  <c r="AM558" i="28"/>
  <c r="AQ558" i="28"/>
  <c r="AU558" i="28"/>
  <c r="AY558" i="28"/>
  <c r="BC558" i="28"/>
  <c r="BG558" i="28"/>
  <c r="BK558" i="28"/>
  <c r="E559" i="28"/>
  <c r="I559" i="28"/>
  <c r="M559" i="28"/>
  <c r="Q559" i="28"/>
  <c r="U559" i="28"/>
  <c r="Y559" i="28"/>
  <c r="AC559" i="28"/>
  <c r="AG559" i="28"/>
  <c r="AK559" i="28"/>
  <c r="AO559" i="28"/>
  <c r="AS559" i="28"/>
  <c r="AW559" i="28"/>
  <c r="BA559" i="28"/>
  <c r="BI559" i="28"/>
  <c r="K560" i="28"/>
  <c r="AA560" i="28"/>
  <c r="AQ560" i="28"/>
  <c r="BG560" i="28"/>
  <c r="S563" i="28"/>
  <c r="AI563" i="28"/>
  <c r="AY563" i="28"/>
  <c r="Q564" i="28"/>
  <c r="AG564" i="28"/>
  <c r="AW564" i="28"/>
  <c r="BM564" i="28"/>
  <c r="O565" i="28"/>
  <c r="AE565" i="28"/>
  <c r="AU565" i="28"/>
  <c r="BK565" i="28"/>
  <c r="M566" i="28"/>
  <c r="AC566" i="28"/>
  <c r="AS566" i="28"/>
  <c r="BI566" i="28"/>
  <c r="K567" i="28"/>
  <c r="AA567" i="28"/>
  <c r="AQ567" i="28"/>
  <c r="BG567" i="28"/>
  <c r="S570" i="28"/>
  <c r="AI570" i="28"/>
  <c r="BD570" i="28"/>
  <c r="J571" i="28"/>
  <c r="AF571" i="28"/>
  <c r="BA571" i="28"/>
  <c r="G572" i="28"/>
  <c r="AB572" i="28"/>
  <c r="AX572" i="28"/>
  <c r="I573" i="28"/>
  <c r="AD573" i="28"/>
  <c r="AZ573" i="28"/>
  <c r="F574" i="28"/>
  <c r="AZ574" i="28"/>
  <c r="R577" i="28"/>
  <c r="T578" i="28"/>
  <c r="P579" i="28"/>
  <c r="BC580" i="28"/>
  <c r="AE585" i="28"/>
  <c r="V587" i="28"/>
  <c r="BF559" i="28"/>
  <c r="BJ559" i="28"/>
  <c r="H560" i="28"/>
  <c r="L560" i="28"/>
  <c r="P560" i="28"/>
  <c r="T560" i="28"/>
  <c r="X560" i="28"/>
  <c r="AB560" i="28"/>
  <c r="AF560" i="28"/>
  <c r="AJ560" i="28"/>
  <c r="AN560" i="28"/>
  <c r="AR560" i="28"/>
  <c r="AV560" i="28"/>
  <c r="AZ560" i="28"/>
  <c r="BD560" i="28"/>
  <c r="BH560" i="28"/>
  <c r="BL560" i="28"/>
  <c r="BK561" i="28"/>
  <c r="H563" i="28"/>
  <c r="L563" i="28"/>
  <c r="P563" i="28"/>
  <c r="T563" i="28"/>
  <c r="X563" i="28"/>
  <c r="AB563" i="28"/>
  <c r="AF563" i="28"/>
  <c r="AJ563" i="28"/>
  <c r="AN563" i="28"/>
  <c r="AR563" i="28"/>
  <c r="AV563" i="28"/>
  <c r="AZ563" i="28"/>
  <c r="BD563" i="28"/>
  <c r="BH563" i="28"/>
  <c r="BL563" i="28"/>
  <c r="F564" i="28"/>
  <c r="J564" i="28"/>
  <c r="N564" i="28"/>
  <c r="R564" i="28"/>
  <c r="V564" i="28"/>
  <c r="Z564" i="28"/>
  <c r="AD564" i="28"/>
  <c r="AH564" i="28"/>
  <c r="AL564" i="28"/>
  <c r="AP564" i="28"/>
  <c r="AT564" i="28"/>
  <c r="AX564" i="28"/>
  <c r="BB564" i="28"/>
  <c r="BF564" i="28"/>
  <c r="BJ564" i="28"/>
  <c r="H565" i="28"/>
  <c r="L565" i="28"/>
  <c r="P565" i="28"/>
  <c r="T565" i="28"/>
  <c r="X565" i="28"/>
  <c r="AB565" i="28"/>
  <c r="AF565" i="28"/>
  <c r="AJ565" i="28"/>
  <c r="AN565" i="28"/>
  <c r="AR565" i="28"/>
  <c r="AV565" i="28"/>
  <c r="AZ565" i="28"/>
  <c r="BD565" i="28"/>
  <c r="BH565" i="28"/>
  <c r="BL565" i="28"/>
  <c r="F566" i="28"/>
  <c r="J566" i="28"/>
  <c r="N566" i="28"/>
  <c r="R566" i="28"/>
  <c r="V566" i="28"/>
  <c r="Z566" i="28"/>
  <c r="AD566" i="28"/>
  <c r="AH566" i="28"/>
  <c r="AL566" i="28"/>
  <c r="AP566" i="28"/>
  <c r="AT566" i="28"/>
  <c r="AX566" i="28"/>
  <c r="BB566" i="28"/>
  <c r="BF566" i="28"/>
  <c r="BJ566" i="28"/>
  <c r="H567" i="28"/>
  <c r="L567" i="28"/>
  <c r="P567" i="28"/>
  <c r="T567" i="28"/>
  <c r="X567" i="28"/>
  <c r="AB567" i="28"/>
  <c r="AF567" i="28"/>
  <c r="AJ567" i="28"/>
  <c r="AN567" i="28"/>
  <c r="AR567" i="28"/>
  <c r="AV567" i="28"/>
  <c r="AZ567" i="28"/>
  <c r="BD567" i="28"/>
  <c r="BH567" i="28"/>
  <c r="BL567" i="28"/>
  <c r="BK568" i="28"/>
  <c r="H570" i="28"/>
  <c r="L570" i="28"/>
  <c r="P570" i="28"/>
  <c r="T570" i="28"/>
  <c r="X570" i="28"/>
  <c r="AB570" i="28"/>
  <c r="AF570" i="28"/>
  <c r="AJ570" i="28"/>
  <c r="AP570" i="28"/>
  <c r="AU570" i="28"/>
  <c r="AZ570" i="28"/>
  <c r="BF570" i="28"/>
  <c r="BK570" i="28"/>
  <c r="F571" i="28"/>
  <c r="L571" i="28"/>
  <c r="Q571" i="28"/>
  <c r="V571" i="28"/>
  <c r="AB571" i="28"/>
  <c r="AG571" i="28"/>
  <c r="AL571" i="28"/>
  <c r="AR571" i="28"/>
  <c r="AW571" i="28"/>
  <c r="BB571" i="28"/>
  <c r="BH571" i="28"/>
  <c r="BM571" i="28"/>
  <c r="H572" i="28"/>
  <c r="N572" i="28"/>
  <c r="S572" i="28"/>
  <c r="X572" i="28"/>
  <c r="AD572" i="28"/>
  <c r="AI572" i="28"/>
  <c r="AN572" i="28"/>
  <c r="AT572" i="28"/>
  <c r="AY572" i="28"/>
  <c r="BD572" i="28"/>
  <c r="BJ572" i="28"/>
  <c r="E573" i="28"/>
  <c r="J573" i="28"/>
  <c r="P573" i="28"/>
  <c r="U573" i="28"/>
  <c r="Z573" i="28"/>
  <c r="AF573" i="28"/>
  <c r="AK573" i="28"/>
  <c r="AP573" i="28"/>
  <c r="AV573" i="28"/>
  <c r="BA573" i="28"/>
  <c r="BF573" i="28"/>
  <c r="BL573" i="28"/>
  <c r="G574" i="28"/>
  <c r="N574" i="28"/>
  <c r="T574" i="28"/>
  <c r="AJ574" i="28"/>
  <c r="BF574" i="28"/>
  <c r="W577" i="28"/>
  <c r="AR577" i="28"/>
  <c r="Y578" i="28"/>
  <c r="AT578" i="28"/>
  <c r="V579" i="28"/>
  <c r="AV579" i="28"/>
  <c r="F580" i="28"/>
  <c r="AH580" i="28"/>
  <c r="BJ580" i="28"/>
  <c r="U581" i="28"/>
  <c r="BE581" i="28"/>
  <c r="AB584" i="28"/>
  <c r="AO585" i="28"/>
  <c r="E586" i="28"/>
  <c r="BI586" i="28"/>
  <c r="AL587" i="28"/>
  <c r="AS588" i="28"/>
  <c r="BG559" i="28"/>
  <c r="BK559" i="28"/>
  <c r="E560" i="28"/>
  <c r="I560" i="28"/>
  <c r="M560" i="28"/>
  <c r="Q560" i="28"/>
  <c r="U560" i="28"/>
  <c r="Y560" i="28"/>
  <c r="AC560" i="28"/>
  <c r="AG560" i="28"/>
  <c r="AK560" i="28"/>
  <c r="AO560" i="28"/>
  <c r="AS560" i="28"/>
  <c r="AW560" i="28"/>
  <c r="BA560" i="28"/>
  <c r="BE560" i="28"/>
  <c r="BI560" i="28"/>
  <c r="BM560" i="28"/>
  <c r="BL561" i="28"/>
  <c r="AH562" i="28"/>
  <c r="E563" i="28"/>
  <c r="I563" i="28"/>
  <c r="M563" i="28"/>
  <c r="Q563" i="28"/>
  <c r="U563" i="28"/>
  <c r="Y563" i="28"/>
  <c r="AC563" i="28"/>
  <c r="AG563" i="28"/>
  <c r="AK563" i="28"/>
  <c r="AO563" i="28"/>
  <c r="AS563" i="28"/>
  <c r="AW563" i="28"/>
  <c r="BA563" i="28"/>
  <c r="BE563" i="28"/>
  <c r="BI563" i="28"/>
  <c r="BM563" i="28"/>
  <c r="G564" i="28"/>
  <c r="K564" i="28"/>
  <c r="O564" i="28"/>
  <c r="S564" i="28"/>
  <c r="W564" i="28"/>
  <c r="AA564" i="28"/>
  <c r="AE564" i="28"/>
  <c r="AI564" i="28"/>
  <c r="AM564" i="28"/>
  <c r="AQ564" i="28"/>
  <c r="AU564" i="28"/>
  <c r="AY564" i="28"/>
  <c r="BC564" i="28"/>
  <c r="BG564" i="28"/>
  <c r="BK564" i="28"/>
  <c r="E565" i="28"/>
  <c r="I565" i="28"/>
  <c r="M565" i="28"/>
  <c r="Q565" i="28"/>
  <c r="U565" i="28"/>
  <c r="Y565" i="28"/>
  <c r="AC565" i="28"/>
  <c r="AG565" i="28"/>
  <c r="AK565" i="28"/>
  <c r="AO565" i="28"/>
  <c r="AS565" i="28"/>
  <c r="AW565" i="28"/>
  <c r="BA565" i="28"/>
  <c r="BE565" i="28"/>
  <c r="BI565" i="28"/>
  <c r="BM565" i="28"/>
  <c r="G566" i="28"/>
  <c r="K566" i="28"/>
  <c r="O566" i="28"/>
  <c r="S566" i="28"/>
  <c r="W566" i="28"/>
  <c r="AA566" i="28"/>
  <c r="AE566" i="28"/>
  <c r="AI566" i="28"/>
  <c r="AM566" i="28"/>
  <c r="AQ566" i="28"/>
  <c r="AU566" i="28"/>
  <c r="AY566" i="28"/>
  <c r="BC566" i="28"/>
  <c r="BG566" i="28"/>
  <c r="BK566" i="28"/>
  <c r="E567" i="28"/>
  <c r="I567" i="28"/>
  <c r="M567" i="28"/>
  <c r="Q567" i="28"/>
  <c r="U567" i="28"/>
  <c r="Y567" i="28"/>
  <c r="AC567" i="28"/>
  <c r="AG567" i="28"/>
  <c r="AK567" i="28"/>
  <c r="AO567" i="28"/>
  <c r="AS567" i="28"/>
  <c r="AW567" i="28"/>
  <c r="BA567" i="28"/>
  <c r="BE567" i="28"/>
  <c r="BI567" i="28"/>
  <c r="BM567" i="28"/>
  <c r="BL568" i="28"/>
  <c r="AH569" i="28"/>
  <c r="E570" i="28"/>
  <c r="I570" i="28"/>
  <c r="M570" i="28"/>
  <c r="Q570" i="28"/>
  <c r="U570" i="28"/>
  <c r="Y570" i="28"/>
  <c r="AC570" i="28"/>
  <c r="AG570" i="28"/>
  <c r="AL570" i="28"/>
  <c r="AQ570" i="28"/>
  <c r="AV570" i="28"/>
  <c r="BB570" i="28"/>
  <c r="BG570" i="28"/>
  <c r="BL570" i="28"/>
  <c r="H571" i="28"/>
  <c r="M571" i="28"/>
  <c r="R571" i="28"/>
  <c r="X571" i="28"/>
  <c r="AC571" i="28"/>
  <c r="AH571" i="28"/>
  <c r="AN571" i="28"/>
  <c r="AS571" i="28"/>
  <c r="AX571" i="28"/>
  <c r="BD571" i="28"/>
  <c r="BI571" i="28"/>
  <c r="J572" i="28"/>
  <c r="O572" i="28"/>
  <c r="T572" i="28"/>
  <c r="Z572" i="28"/>
  <c r="AE572" i="28"/>
  <c r="AJ572" i="28"/>
  <c r="AP572" i="28"/>
  <c r="AU572" i="28"/>
  <c r="AZ572" i="28"/>
  <c r="BF572" i="28"/>
  <c r="BK572" i="28"/>
  <c r="F573" i="28"/>
  <c r="L573" i="28"/>
  <c r="Q573" i="28"/>
  <c r="V573" i="28"/>
  <c r="AB573" i="28"/>
  <c r="AG573" i="28"/>
  <c r="AL573" i="28"/>
  <c r="AR573" i="28"/>
  <c r="AW573" i="28"/>
  <c r="BB573" i="28"/>
  <c r="BH573" i="28"/>
  <c r="BM573" i="28"/>
  <c r="H574" i="28"/>
  <c r="O574" i="28"/>
  <c r="X574" i="28"/>
  <c r="AP574" i="28"/>
  <c r="BK574" i="28"/>
  <c r="G577" i="28"/>
  <c r="AB577" i="28"/>
  <c r="AX577" i="28"/>
  <c r="I578" i="28"/>
  <c r="AD578" i="28"/>
  <c r="AZ578" i="28"/>
  <c r="F579" i="28"/>
  <c r="AA579" i="28"/>
  <c r="BB579" i="28"/>
  <c r="L580" i="28"/>
  <c r="AN580" i="28"/>
  <c r="AC581" i="28"/>
  <c r="AM584" i="28"/>
  <c r="M585" i="28"/>
  <c r="AX585" i="28"/>
  <c r="T586" i="28"/>
  <c r="BG587" i="28"/>
  <c r="BD559" i="28"/>
  <c r="BH559" i="28"/>
  <c r="BL559" i="28"/>
  <c r="F560" i="28"/>
  <c r="J560" i="28"/>
  <c r="N560" i="28"/>
  <c r="R560" i="28"/>
  <c r="V560" i="28"/>
  <c r="Z560" i="28"/>
  <c r="AD560" i="28"/>
  <c r="AH560" i="28"/>
  <c r="AL560" i="28"/>
  <c r="AP560" i="28"/>
  <c r="AT560" i="28"/>
  <c r="AX560" i="28"/>
  <c r="BB560" i="28"/>
  <c r="BF560" i="28"/>
  <c r="BJ560" i="28"/>
  <c r="BK562" i="28"/>
  <c r="F563" i="28"/>
  <c r="J563" i="28"/>
  <c r="N563" i="28"/>
  <c r="R563" i="28"/>
  <c r="V563" i="28"/>
  <c r="Z563" i="28"/>
  <c r="AD563" i="28"/>
  <c r="AH563" i="28"/>
  <c r="AL563" i="28"/>
  <c r="AP563" i="28"/>
  <c r="AT563" i="28"/>
  <c r="AX563" i="28"/>
  <c r="BB563" i="28"/>
  <c r="BF563" i="28"/>
  <c r="BJ563" i="28"/>
  <c r="H564" i="28"/>
  <c r="L564" i="28"/>
  <c r="P564" i="28"/>
  <c r="T564" i="28"/>
  <c r="X564" i="28"/>
  <c r="AB564" i="28"/>
  <c r="AF564" i="28"/>
  <c r="AJ564" i="28"/>
  <c r="AN564" i="28"/>
  <c r="AR564" i="28"/>
  <c r="AV564" i="28"/>
  <c r="AZ564" i="28"/>
  <c r="BD564" i="28"/>
  <c r="BH564" i="28"/>
  <c r="BL564" i="28"/>
  <c r="F565" i="28"/>
  <c r="J565" i="28"/>
  <c r="N565" i="28"/>
  <c r="R565" i="28"/>
  <c r="V565" i="28"/>
  <c r="Z565" i="28"/>
  <c r="AD565" i="28"/>
  <c r="AH565" i="28"/>
  <c r="AL565" i="28"/>
  <c r="AP565" i="28"/>
  <c r="AT565" i="28"/>
  <c r="AX565" i="28"/>
  <c r="BB565" i="28"/>
  <c r="BF565" i="28"/>
  <c r="BJ565" i="28"/>
  <c r="H566" i="28"/>
  <c r="L566" i="28"/>
  <c r="P566" i="28"/>
  <c r="T566" i="28"/>
  <c r="X566" i="28"/>
  <c r="AB566" i="28"/>
  <c r="AF566" i="28"/>
  <c r="AJ566" i="28"/>
  <c r="AN566" i="28"/>
  <c r="AR566" i="28"/>
  <c r="AV566" i="28"/>
  <c r="AZ566" i="28"/>
  <c r="BD566" i="28"/>
  <c r="BH566" i="28"/>
  <c r="BL566" i="28"/>
  <c r="F567" i="28"/>
  <c r="J567" i="28"/>
  <c r="N567" i="28"/>
  <c r="R567" i="28"/>
  <c r="V567" i="28"/>
  <c r="Z567" i="28"/>
  <c r="AD567" i="28"/>
  <c r="AH567" i="28"/>
  <c r="AL567" i="28"/>
  <c r="AP567" i="28"/>
  <c r="AT567" i="28"/>
  <c r="AX567" i="28"/>
  <c r="BB567" i="28"/>
  <c r="BF567" i="28"/>
  <c r="BJ567" i="28"/>
  <c r="BK569" i="28"/>
  <c r="F570" i="28"/>
  <c r="J570" i="28"/>
  <c r="N570" i="28"/>
  <c r="R570" i="28"/>
  <c r="V570" i="28"/>
  <c r="Z570" i="28"/>
  <c r="AD570" i="28"/>
  <c r="AH570" i="28"/>
  <c r="AM570" i="28"/>
  <c r="AR570" i="28"/>
  <c r="AX570" i="28"/>
  <c r="BC570" i="28"/>
  <c r="BH570" i="28"/>
  <c r="I571" i="28"/>
  <c r="N571" i="28"/>
  <c r="T571" i="28"/>
  <c r="Y571" i="28"/>
  <c r="AD571" i="28"/>
  <c r="AJ571" i="28"/>
  <c r="AO571" i="28"/>
  <c r="AT571" i="28"/>
  <c r="AZ571" i="28"/>
  <c r="BE571" i="28"/>
  <c r="BJ571" i="28"/>
  <c r="F572" i="28"/>
  <c r="K572" i="28"/>
  <c r="P572" i="28"/>
  <c r="V572" i="28"/>
  <c r="AA572" i="28"/>
  <c r="AF572" i="28"/>
  <c r="AL572" i="28"/>
  <c r="AQ572" i="28"/>
  <c r="AV572" i="28"/>
  <c r="BB572" i="28"/>
  <c r="BG572" i="28"/>
  <c r="BL572" i="28"/>
  <c r="H573" i="28"/>
  <c r="M573" i="28"/>
  <c r="R573" i="28"/>
  <c r="X573" i="28"/>
  <c r="AC573" i="28"/>
  <c r="AH573" i="28"/>
  <c r="AN573" i="28"/>
  <c r="AS573" i="28"/>
  <c r="AX573" i="28"/>
  <c r="BD573" i="28"/>
  <c r="BI573" i="28"/>
  <c r="J574" i="28"/>
  <c r="P574" i="28"/>
  <c r="Z574" i="28"/>
  <c r="AU574" i="28"/>
  <c r="L577" i="28"/>
  <c r="AH577" i="28"/>
  <c r="BC577" i="28"/>
  <c r="N578" i="28"/>
  <c r="AJ578" i="28"/>
  <c r="BE578" i="28"/>
  <c r="K579" i="28"/>
  <c r="AG579" i="28"/>
  <c r="BJ579" i="28"/>
  <c r="S580" i="28"/>
  <c r="AV580" i="28"/>
  <c r="H581" i="28"/>
  <c r="AM581" i="28"/>
  <c r="I584" i="28"/>
  <c r="AU584" i="28"/>
  <c r="U585" i="28"/>
  <c r="BI585" i="28"/>
  <c r="AF586" i="28"/>
  <c r="G587" i="28"/>
  <c r="V574" i="28"/>
  <c r="AA574" i="28"/>
  <c r="AF574" i="28"/>
  <c r="AL574" i="28"/>
  <c r="AQ574" i="28"/>
  <c r="AV574" i="28"/>
  <c r="BB574" i="28"/>
  <c r="BG574" i="28"/>
  <c r="BL574" i="28"/>
  <c r="BL576" i="28"/>
  <c r="H577" i="28"/>
  <c r="N577" i="28"/>
  <c r="S577" i="28"/>
  <c r="X577" i="28"/>
  <c r="AD577" i="28"/>
  <c r="AI577" i="28"/>
  <c r="AN577" i="28"/>
  <c r="AT577" i="28"/>
  <c r="AY577" i="28"/>
  <c r="BD577" i="28"/>
  <c r="BJ577" i="28"/>
  <c r="E578" i="28"/>
  <c r="J578" i="28"/>
  <c r="P578" i="28"/>
  <c r="U578" i="28"/>
  <c r="Z578" i="28"/>
  <c r="AF578" i="28"/>
  <c r="AK578" i="28"/>
  <c r="AP578" i="28"/>
  <c r="AV578" i="28"/>
  <c r="BA578" i="28"/>
  <c r="BF578" i="28"/>
  <c r="BL578" i="28"/>
  <c r="G579" i="28"/>
  <c r="L579" i="28"/>
  <c r="R579" i="28"/>
  <c r="W579" i="28"/>
  <c r="AB579" i="28"/>
  <c r="AJ579" i="28"/>
  <c r="AP579" i="28"/>
  <c r="AW579" i="28"/>
  <c r="BE579" i="28"/>
  <c r="BL579" i="28"/>
  <c r="G580" i="28"/>
  <c r="N580" i="28"/>
  <c r="V580" i="28"/>
  <c r="AB580" i="28"/>
  <c r="AI580" i="28"/>
  <c r="AQ580" i="28"/>
  <c r="AX580" i="28"/>
  <c r="BD580" i="28"/>
  <c r="BL580" i="28"/>
  <c r="I581" i="28"/>
  <c r="P581" i="28"/>
  <c r="X581" i="28"/>
  <c r="AE581" i="28"/>
  <c r="AN581" i="28"/>
  <c r="AY581" i="28"/>
  <c r="BH581" i="28"/>
  <c r="AH582" i="28"/>
  <c r="BL583" i="28"/>
  <c r="L584" i="28"/>
  <c r="T584" i="28"/>
  <c r="AE584" i="28"/>
  <c r="AN584" i="28"/>
  <c r="AW584" i="28"/>
  <c r="BH584" i="28"/>
  <c r="E585" i="28"/>
  <c r="N585" i="28"/>
  <c r="Y585" i="28"/>
  <c r="AH585" i="28"/>
  <c r="AP585" i="28"/>
  <c r="BA585" i="28"/>
  <c r="BJ585" i="28"/>
  <c r="H586" i="28"/>
  <c r="U586" i="28"/>
  <c r="AK586" i="28"/>
  <c r="AZ586" i="28"/>
  <c r="BL586" i="28"/>
  <c r="K587" i="28"/>
  <c r="AA587" i="28"/>
  <c r="AQ587" i="28"/>
  <c r="BK587" i="28"/>
  <c r="P588" i="28"/>
  <c r="BI588" i="28"/>
  <c r="L574" i="28"/>
  <c r="R574" i="28"/>
  <c r="W574" i="28"/>
  <c r="AB574" i="28"/>
  <c r="AH574" i="28"/>
  <c r="AM574" i="28"/>
  <c r="AR574" i="28"/>
  <c r="AX574" i="28"/>
  <c r="BC574" i="28"/>
  <c r="BH574" i="28"/>
  <c r="J577" i="28"/>
  <c r="O577" i="28"/>
  <c r="T577" i="28"/>
  <c r="Z577" i="28"/>
  <c r="AE577" i="28"/>
  <c r="AJ577" i="28"/>
  <c r="AP577" i="28"/>
  <c r="AU577" i="28"/>
  <c r="AZ577" i="28"/>
  <c r="BF577" i="28"/>
  <c r="BK577" i="28"/>
  <c r="F578" i="28"/>
  <c r="L578" i="28"/>
  <c r="Q578" i="28"/>
  <c r="V578" i="28"/>
  <c r="AB578" i="28"/>
  <c r="AG578" i="28"/>
  <c r="AL578" i="28"/>
  <c r="AR578" i="28"/>
  <c r="AW578" i="28"/>
  <c r="BB578" i="28"/>
  <c r="BH578" i="28"/>
  <c r="BM578" i="28"/>
  <c r="H579" i="28"/>
  <c r="N579" i="28"/>
  <c r="S579" i="28"/>
  <c r="X579" i="28"/>
  <c r="AD579" i="28"/>
  <c r="AK579" i="28"/>
  <c r="AR579" i="28"/>
  <c r="AZ579" i="28"/>
  <c r="BF579" i="28"/>
  <c r="BM579" i="28"/>
  <c r="H580" i="28"/>
  <c r="P580" i="28"/>
  <c r="W580" i="28"/>
  <c r="AD580" i="28"/>
  <c r="AL580" i="28"/>
  <c r="AR580" i="28"/>
  <c r="AY580" i="28"/>
  <c r="BG580" i="28"/>
  <c r="J581" i="28"/>
  <c r="R581" i="28"/>
  <c r="Y581" i="28"/>
  <c r="AG581" i="28"/>
  <c r="AR581" i="28"/>
  <c r="AZ581" i="28"/>
  <c r="BI581" i="28"/>
  <c r="M584" i="28"/>
  <c r="X584" i="28"/>
  <c r="AG584" i="28"/>
  <c r="AO584" i="28"/>
  <c r="AZ584" i="28"/>
  <c r="BI584" i="28"/>
  <c r="G585" i="28"/>
  <c r="R585" i="28"/>
  <c r="Z585" i="28"/>
  <c r="AI585" i="28"/>
  <c r="AT585" i="28"/>
  <c r="BC585" i="28"/>
  <c r="BK585" i="28"/>
  <c r="L586" i="28"/>
  <c r="AB586" i="28"/>
  <c r="AN586" i="28"/>
  <c r="BA586" i="28"/>
  <c r="O587" i="28"/>
  <c r="AD587" i="28"/>
  <c r="AU587" i="28"/>
  <c r="U588" i="28"/>
  <c r="AD574" i="28"/>
  <c r="AI574" i="28"/>
  <c r="AN574" i="28"/>
  <c r="AT574" i="28"/>
  <c r="AY574" i="28"/>
  <c r="BD574" i="28"/>
  <c r="BJ574" i="28"/>
  <c r="AH575" i="28"/>
  <c r="F577" i="28"/>
  <c r="K577" i="28"/>
  <c r="P577" i="28"/>
  <c r="V577" i="28"/>
  <c r="AA577" i="28"/>
  <c r="AF577" i="28"/>
  <c r="AL577" i="28"/>
  <c r="AQ577" i="28"/>
  <c r="AV577" i="28"/>
  <c r="BB577" i="28"/>
  <c r="BG577" i="28"/>
  <c r="BL577" i="28"/>
  <c r="H578" i="28"/>
  <c r="M578" i="28"/>
  <c r="R578" i="28"/>
  <c r="X578" i="28"/>
  <c r="AC578" i="28"/>
  <c r="AH578" i="28"/>
  <c r="AN578" i="28"/>
  <c r="AS578" i="28"/>
  <c r="AX578" i="28"/>
  <c r="BD578" i="28"/>
  <c r="BI578" i="28"/>
  <c r="J579" i="28"/>
  <c r="O579" i="28"/>
  <c r="T579" i="28"/>
  <c r="Z579" i="28"/>
  <c r="AF579" i="28"/>
  <c r="AL579" i="28"/>
  <c r="AT579" i="28"/>
  <c r="BA579" i="28"/>
  <c r="BH579" i="28"/>
  <c r="K580" i="28"/>
  <c r="R580" i="28"/>
  <c r="X580" i="28"/>
  <c r="AF580" i="28"/>
  <c r="AM580" i="28"/>
  <c r="AT580" i="28"/>
  <c r="BB580" i="28"/>
  <c r="BH580" i="28"/>
  <c r="E581" i="28"/>
  <c r="M581" i="28"/>
  <c r="T581" i="28"/>
  <c r="Z581" i="28"/>
  <c r="AJ581" i="28"/>
  <c r="AS581" i="28"/>
  <c r="BC581" i="28"/>
  <c r="BM581" i="28"/>
  <c r="G584" i="28"/>
  <c r="Q584" i="28"/>
  <c r="Y584" i="28"/>
  <c r="AI584" i="28"/>
  <c r="AS584" i="28"/>
  <c r="BC584" i="28"/>
  <c r="BK584" i="28"/>
  <c r="J585" i="28"/>
  <c r="S585" i="28"/>
  <c r="AC585" i="28"/>
  <c r="AM585" i="28"/>
  <c r="AU585" i="28"/>
  <c r="BE585" i="28"/>
  <c r="P586" i="28"/>
  <c r="AC586" i="28"/>
  <c r="AR586" i="28"/>
  <c r="BH586" i="28"/>
  <c r="F587" i="28"/>
  <c r="S587" i="28"/>
  <c r="AE587" i="28"/>
  <c r="BB587" i="28"/>
  <c r="E588" i="28"/>
  <c r="AC588" i="28"/>
  <c r="AM587" i="28"/>
  <c r="AY587" i="28"/>
  <c r="BJ587" i="28"/>
  <c r="H588" i="28"/>
  <c r="Q588" i="28"/>
  <c r="AF588" i="28"/>
  <c r="AV588" i="28"/>
  <c r="BL588" i="28"/>
  <c r="AK588" i="28"/>
  <c r="BA588" i="28"/>
  <c r="AK570" i="28"/>
  <c r="AO570" i="28"/>
  <c r="AS570" i="28"/>
  <c r="AW570" i="28"/>
  <c r="BA570" i="28"/>
  <c r="BE570" i="28"/>
  <c r="BI570" i="28"/>
  <c r="BM570" i="28"/>
  <c r="G571" i="28"/>
  <c r="K571" i="28"/>
  <c r="O571" i="28"/>
  <c r="S571" i="28"/>
  <c r="W571" i="28"/>
  <c r="AA571" i="28"/>
  <c r="AE571" i="28"/>
  <c r="AI571" i="28"/>
  <c r="AM571" i="28"/>
  <c r="AQ571" i="28"/>
  <c r="AU571" i="28"/>
  <c r="AY571" i="28"/>
  <c r="BC571" i="28"/>
  <c r="BG571" i="28"/>
  <c r="BK571" i="28"/>
  <c r="E572" i="28"/>
  <c r="I572" i="28"/>
  <c r="M572" i="28"/>
  <c r="Q572" i="28"/>
  <c r="U572" i="28"/>
  <c r="Y572" i="28"/>
  <c r="AC572" i="28"/>
  <c r="AG572" i="28"/>
  <c r="AK572" i="28"/>
  <c r="AO572" i="28"/>
  <c r="AS572" i="28"/>
  <c r="AW572" i="28"/>
  <c r="BA572" i="28"/>
  <c r="BE572" i="28"/>
  <c r="BI572" i="28"/>
  <c r="BM572" i="28"/>
  <c r="G573" i="28"/>
  <c r="K573" i="28"/>
  <c r="O573" i="28"/>
  <c r="S573" i="28"/>
  <c r="W573" i="28"/>
  <c r="AA573" i="28"/>
  <c r="AE573" i="28"/>
  <c r="AI573" i="28"/>
  <c r="AM573" i="28"/>
  <c r="AQ573" i="28"/>
  <c r="AU573" i="28"/>
  <c r="AY573" i="28"/>
  <c r="BC573" i="28"/>
  <c r="BG573" i="28"/>
  <c r="BK573" i="28"/>
  <c r="E574" i="28"/>
  <c r="I574" i="28"/>
  <c r="M574" i="28"/>
  <c r="Q574" i="28"/>
  <c r="U574" i="28"/>
  <c r="Y574" i="28"/>
  <c r="AC574" i="28"/>
  <c r="AG574" i="28"/>
  <c r="AK574" i="28"/>
  <c r="AO574" i="28"/>
  <c r="AS574" i="28"/>
  <c r="AW574" i="28"/>
  <c r="BA574" i="28"/>
  <c r="BE574" i="28"/>
  <c r="BI574" i="28"/>
  <c r="BM574" i="28"/>
  <c r="BL575" i="28"/>
  <c r="AH576" i="28"/>
  <c r="E577" i="28"/>
  <c r="I577" i="28"/>
  <c r="M577" i="28"/>
  <c r="Q577" i="28"/>
  <c r="U577" i="28"/>
  <c r="Y577" i="28"/>
  <c r="AC577" i="28"/>
  <c r="AG577" i="28"/>
  <c r="AK577" i="28"/>
  <c r="AO577" i="28"/>
  <c r="AS577" i="28"/>
  <c r="AW577" i="28"/>
  <c r="BA577" i="28"/>
  <c r="BE577" i="28"/>
  <c r="BI577" i="28"/>
  <c r="BM577" i="28"/>
  <c r="G578" i="28"/>
  <c r="K578" i="28"/>
  <c r="O578" i="28"/>
  <c r="S578" i="28"/>
  <c r="W578" i="28"/>
  <c r="AA578" i="28"/>
  <c r="AE578" i="28"/>
  <c r="AI578" i="28"/>
  <c r="AM578" i="28"/>
  <c r="AQ578" i="28"/>
  <c r="AU578" i="28"/>
  <c r="AY578" i="28"/>
  <c r="BC578" i="28"/>
  <c r="BG578" i="28"/>
  <c r="BK578" i="28"/>
  <c r="E579" i="28"/>
  <c r="I579" i="28"/>
  <c r="M579" i="28"/>
  <c r="Q579" i="28"/>
  <c r="U579" i="28"/>
  <c r="Y579" i="28"/>
  <c r="AC579" i="28"/>
  <c r="AH579" i="28"/>
  <c r="AN579" i="28"/>
  <c r="AS579" i="28"/>
  <c r="AX579" i="28"/>
  <c r="BD579" i="28"/>
  <c r="BI579" i="28"/>
  <c r="J580" i="28"/>
  <c r="O580" i="28"/>
  <c r="T580" i="28"/>
  <c r="Z580" i="28"/>
  <c r="AE580" i="28"/>
  <c r="AJ580" i="28"/>
  <c r="AP580" i="28"/>
  <c r="AU580" i="28"/>
  <c r="AZ580" i="28"/>
  <c r="BF580" i="28"/>
  <c r="BK580" i="28"/>
  <c r="F581" i="28"/>
  <c r="L581" i="28"/>
  <c r="Q581" i="28"/>
  <c r="V581" i="28"/>
  <c r="AB581" i="28"/>
  <c r="AI581" i="28"/>
  <c r="AO581" i="28"/>
  <c r="AW581" i="28"/>
  <c r="BD581" i="28"/>
  <c r="BK581" i="28"/>
  <c r="BL582" i="28"/>
  <c r="AH583" i="28"/>
  <c r="H584" i="28"/>
  <c r="O584" i="28"/>
  <c r="W584" i="28"/>
  <c r="AC584" i="28"/>
  <c r="AJ584" i="28"/>
  <c r="AR584" i="28"/>
  <c r="AY584" i="28"/>
  <c r="BE584" i="28"/>
  <c r="BM584" i="28"/>
  <c r="I585" i="28"/>
  <c r="O585" i="28"/>
  <c r="W585" i="28"/>
  <c r="AD585" i="28"/>
  <c r="AK585" i="28"/>
  <c r="AS585" i="28"/>
  <c r="AY585" i="28"/>
  <c r="BF585" i="28"/>
  <c r="M586" i="28"/>
  <c r="X586" i="28"/>
  <c r="AJ586" i="28"/>
  <c r="AS586" i="28"/>
  <c r="BD586" i="28"/>
  <c r="N587" i="28"/>
  <c r="W587" i="28"/>
  <c r="AI587" i="28"/>
  <c r="AT587" i="28"/>
  <c r="BC587" i="28"/>
  <c r="M588" i="28"/>
  <c r="X588" i="28"/>
  <c r="AN588" i="28"/>
  <c r="BD588" i="28"/>
  <c r="Y588" i="28"/>
  <c r="AG588" i="28"/>
  <c r="AO588" i="28"/>
  <c r="AW588" i="28"/>
  <c r="BE588" i="28"/>
  <c r="AE579" i="28"/>
  <c r="AI579" i="28"/>
  <c r="AM579" i="28"/>
  <c r="AQ579" i="28"/>
  <c r="AU579" i="28"/>
  <c r="AY579" i="28"/>
  <c r="BC579" i="28"/>
  <c r="BG579" i="28"/>
  <c r="BK579" i="28"/>
  <c r="E580" i="28"/>
  <c r="I580" i="28"/>
  <c r="M580" i="28"/>
  <c r="Q580" i="28"/>
  <c r="U580" i="28"/>
  <c r="Y580" i="28"/>
  <c r="AC580" i="28"/>
  <c r="AG580" i="28"/>
  <c r="AK580" i="28"/>
  <c r="AO580" i="28"/>
  <c r="AS580" i="28"/>
  <c r="AW580" i="28"/>
  <c r="BA580" i="28"/>
  <c r="BE580" i="28"/>
  <c r="BI580" i="28"/>
  <c r="BM580" i="28"/>
  <c r="G581" i="28"/>
  <c r="K581" i="28"/>
  <c r="O581" i="28"/>
  <c r="S581" i="28"/>
  <c r="W581" i="28"/>
  <c r="AA581" i="28"/>
  <c r="AF581" i="28"/>
  <c r="AK581" i="28"/>
  <c r="AQ581" i="28"/>
  <c r="AV581" i="28"/>
  <c r="BA581" i="28"/>
  <c r="BG581" i="28"/>
  <c r="BL581" i="28"/>
  <c r="BK582" i="28"/>
  <c r="E584" i="28"/>
  <c r="K584" i="28"/>
  <c r="P584" i="28"/>
  <c r="U584" i="28"/>
  <c r="AA584" i="28"/>
  <c r="AF584" i="28"/>
  <c r="AK584" i="28"/>
  <c r="AQ584" i="28"/>
  <c r="AV584" i="28"/>
  <c r="BA584" i="28"/>
  <c r="BG584" i="28"/>
  <c r="BL584" i="28"/>
  <c r="F585" i="28"/>
  <c r="K585" i="28"/>
  <c r="Q585" i="28"/>
  <c r="V585" i="28"/>
  <c r="AA585" i="28"/>
  <c r="AG585" i="28"/>
  <c r="AL585" i="28"/>
  <c r="AQ585" i="28"/>
  <c r="AW585" i="28"/>
  <c r="BB585" i="28"/>
  <c r="BG585" i="28"/>
  <c r="BM585" i="28"/>
  <c r="I586" i="28"/>
  <c r="Q586" i="28"/>
  <c r="Y586" i="28"/>
  <c r="AG586" i="28"/>
  <c r="AO586" i="28"/>
  <c r="AW586" i="28"/>
  <c r="BE586" i="28"/>
  <c r="BM586" i="28"/>
  <c r="J587" i="28"/>
  <c r="R587" i="28"/>
  <c r="Z587" i="28"/>
  <c r="AH587" i="28"/>
  <c r="AP587" i="28"/>
  <c r="AX587" i="28"/>
  <c r="BF587" i="28"/>
  <c r="L588" i="28"/>
  <c r="T588" i="28"/>
  <c r="AB588" i="28"/>
  <c r="AJ588" i="28"/>
  <c r="AR588" i="28"/>
  <c r="AZ588" i="28"/>
  <c r="BH588" i="28"/>
  <c r="BM588" i="28"/>
  <c r="AD581" i="28"/>
  <c r="AH581" i="28"/>
  <c r="AL581" i="28"/>
  <c r="AP581" i="28"/>
  <c r="AT581" i="28"/>
  <c r="AX581" i="28"/>
  <c r="BB581" i="28"/>
  <c r="BF581" i="28"/>
  <c r="BJ581" i="28"/>
  <c r="BK583" i="28"/>
  <c r="F584" i="28"/>
  <c r="J584" i="28"/>
  <c r="N584" i="28"/>
  <c r="R584" i="28"/>
  <c r="V584" i="28"/>
  <c r="Z584" i="28"/>
  <c r="AD584" i="28"/>
  <c r="AH584" i="28"/>
  <c r="AL584" i="28"/>
  <c r="AP584" i="28"/>
  <c r="AT584" i="28"/>
  <c r="AX584" i="28"/>
  <c r="BB584" i="28"/>
  <c r="BF584" i="28"/>
  <c r="BJ584" i="28"/>
  <c r="H585" i="28"/>
  <c r="L585" i="28"/>
  <c r="P585" i="28"/>
  <c r="T585" i="28"/>
  <c r="X585" i="28"/>
  <c r="AB585" i="28"/>
  <c r="AF585" i="28"/>
  <c r="AJ585" i="28"/>
  <c r="AN585" i="28"/>
  <c r="AR585" i="28"/>
  <c r="AV585" i="28"/>
  <c r="AZ585" i="28"/>
  <c r="BD585" i="28"/>
  <c r="BH585" i="28"/>
  <c r="BL585" i="28"/>
  <c r="F586" i="28"/>
  <c r="J586" i="28"/>
  <c r="N586" i="28"/>
  <c r="R586" i="28"/>
  <c r="V586" i="28"/>
  <c r="Z586" i="28"/>
  <c r="AD586" i="28"/>
  <c r="AH586" i="28"/>
  <c r="AL586" i="28"/>
  <c r="AP586" i="28"/>
  <c r="AT586" i="28"/>
  <c r="AX586" i="28"/>
  <c r="BB586" i="28"/>
  <c r="BF586" i="28"/>
  <c r="BJ586" i="28"/>
  <c r="H587" i="28"/>
  <c r="L587" i="28"/>
  <c r="P587" i="28"/>
  <c r="T587" i="28"/>
  <c r="X587" i="28"/>
  <c r="AB587" i="28"/>
  <c r="AF587" i="28"/>
  <c r="AJ587" i="28"/>
  <c r="AN587" i="28"/>
  <c r="AR587" i="28"/>
  <c r="AV587" i="28"/>
  <c r="AZ587" i="28"/>
  <c r="BD587" i="28"/>
  <c r="BH587" i="28"/>
  <c r="BL587" i="28"/>
  <c r="F588" i="28"/>
  <c r="J588" i="28"/>
  <c r="N588" i="28"/>
  <c r="R588" i="28"/>
  <c r="V588" i="28"/>
  <c r="Z588" i="28"/>
  <c r="AD588" i="28"/>
  <c r="AH588" i="28"/>
  <c r="AL588" i="28"/>
  <c r="AP588" i="28"/>
  <c r="AT588" i="28"/>
  <c r="AX588" i="28"/>
  <c r="BB588" i="28"/>
  <c r="BF588" i="28"/>
  <c r="BJ588" i="28"/>
  <c r="G586" i="28"/>
  <c r="K586" i="28"/>
  <c r="O586" i="28"/>
  <c r="S586" i="28"/>
  <c r="W586" i="28"/>
  <c r="AA586" i="28"/>
  <c r="AE586" i="28"/>
  <c r="AI586" i="28"/>
  <c r="AM586" i="28"/>
  <c r="AQ586" i="28"/>
  <c r="AU586" i="28"/>
  <c r="AY586" i="28"/>
  <c r="BC586" i="28"/>
  <c r="BG586" i="28"/>
  <c r="BK586" i="28"/>
  <c r="E587" i="28"/>
  <c r="I587" i="28"/>
  <c r="M587" i="28"/>
  <c r="Q587" i="28"/>
  <c r="U587" i="28"/>
  <c r="Y587" i="28"/>
  <c r="AC587" i="28"/>
  <c r="AG587" i="28"/>
  <c r="AK587" i="28"/>
  <c r="AO587" i="28"/>
  <c r="AS587" i="28"/>
  <c r="AW587" i="28"/>
  <c r="BA587" i="28"/>
  <c r="BE587" i="28"/>
  <c r="BI587" i="28"/>
  <c r="BM587" i="28"/>
  <c r="G588" i="28"/>
  <c r="K588" i="28"/>
  <c r="O588" i="28"/>
  <c r="S588" i="28"/>
  <c r="W588" i="28"/>
  <c r="AA588" i="28"/>
  <c r="AE588" i="28"/>
  <c r="AI588" i="28"/>
  <c r="AM588" i="28"/>
  <c r="AQ588" i="28"/>
  <c r="AU588" i="28"/>
  <c r="AY588" i="28"/>
  <c r="BC588" i="28"/>
  <c r="BG588" i="28"/>
  <c r="BK588" i="28"/>
  <c r="S178" i="28" l="1"/>
  <c r="AP513" i="28" l="1"/>
  <c r="AK513" i="28"/>
  <c r="AR513" i="28"/>
  <c r="V513" i="28"/>
  <c r="AQ513" i="28"/>
  <c r="AJ513" i="28"/>
  <c r="AL513" i="28"/>
  <c r="AN513" i="28"/>
  <c r="AO513" i="28"/>
  <c r="AI513" i="28"/>
  <c r="BG513" i="28"/>
  <c r="U387" i="28" l="1"/>
  <c r="R394" i="28"/>
  <c r="R380" i="28"/>
  <c r="H44" i="28" l="1"/>
  <c r="AP380" i="28" l="1"/>
  <c r="AO387" i="28"/>
  <c r="BG380" i="28"/>
  <c r="AP387" i="28"/>
  <c r="I520" i="28"/>
  <c r="AN380" i="28"/>
  <c r="BG387" i="28"/>
  <c r="AR380" i="28"/>
  <c r="AL387" i="28"/>
  <c r="AI380" i="28"/>
  <c r="AI387" i="28"/>
  <c r="AQ366" i="28"/>
  <c r="K520" i="28"/>
  <c r="AL380" i="28"/>
  <c r="AN387" i="28"/>
  <c r="AO380" i="28"/>
  <c r="AQ380" i="28"/>
  <c r="AR387" i="28"/>
  <c r="AQ387" i="28"/>
  <c r="AJ387" i="28"/>
  <c r="AK387" i="28"/>
  <c r="AQ394" i="28"/>
  <c r="V394" i="28"/>
  <c r="AJ380" i="28"/>
  <c r="AR394" i="28"/>
  <c r="AR373" i="28"/>
  <c r="AK380" i="28"/>
  <c r="AE310" i="28" l="1"/>
  <c r="AP170" i="28"/>
  <c r="AR121" i="28"/>
  <c r="AK51" i="28"/>
  <c r="AI142" i="28"/>
  <c r="AO16" i="28"/>
  <c r="AQ58" i="28"/>
  <c r="BG121" i="28"/>
  <c r="AK331" i="28"/>
  <c r="BG65" i="28"/>
  <c r="AQ100" i="28"/>
  <c r="AL142" i="28"/>
  <c r="AJ135" i="28"/>
  <c r="AR331" i="28"/>
  <c r="AI93" i="28"/>
  <c r="AK16" i="28"/>
  <c r="BG149" i="28"/>
  <c r="AJ331" i="28"/>
  <c r="AQ170" i="28"/>
  <c r="AL23" i="28"/>
  <c r="AR100" i="28"/>
  <c r="AR16" i="28"/>
  <c r="BG93" i="28"/>
  <c r="AK142" i="28"/>
  <c r="AQ23" i="28"/>
  <c r="BG135" i="28"/>
  <c r="AO65" i="28"/>
  <c r="AR72" i="28"/>
  <c r="AP16" i="28"/>
  <c r="AQ163" i="28"/>
  <c r="BG23" i="28"/>
  <c r="AL331" i="28"/>
  <c r="AL51" i="28"/>
  <c r="AF324" i="28"/>
  <c r="AR338" i="28"/>
  <c r="AK93" i="28"/>
  <c r="AL44" i="28"/>
  <c r="AQ121" i="28"/>
  <c r="AN65" i="28"/>
  <c r="AR51" i="28"/>
  <c r="AQ72" i="28"/>
  <c r="AI65" i="28"/>
  <c r="BG163" i="28"/>
  <c r="AJ107" i="28"/>
  <c r="AJ65" i="28"/>
  <c r="AQ114" i="28"/>
  <c r="AJ163" i="28"/>
  <c r="AR58" i="28"/>
  <c r="AO44" i="28"/>
  <c r="AI163" i="28"/>
  <c r="AL135" i="28"/>
  <c r="AN72" i="28"/>
  <c r="AL107" i="28"/>
  <c r="BG331" i="28"/>
  <c r="AM51" i="28"/>
  <c r="BG44" i="28"/>
  <c r="AR156" i="28"/>
  <c r="AJ16" i="28"/>
  <c r="AN16" i="28"/>
  <c r="BG51" i="28"/>
  <c r="AI107" i="28"/>
  <c r="AN51" i="28"/>
  <c r="AI16" i="28"/>
  <c r="AO72" i="28"/>
  <c r="AQ65" i="28"/>
  <c r="AL93" i="28"/>
  <c r="AR23" i="28"/>
  <c r="AI51" i="28"/>
  <c r="AR107" i="28"/>
  <c r="AQ44" i="28"/>
  <c r="AJ44" i="28"/>
  <c r="AL65" i="28"/>
  <c r="AI58" i="28"/>
  <c r="N170" i="28"/>
  <c r="AR114" i="28"/>
  <c r="AK163" i="28"/>
  <c r="AL149" i="28"/>
  <c r="AJ23" i="28"/>
  <c r="AI44" i="28"/>
  <c r="AP65" i="28"/>
  <c r="AR65" i="28"/>
  <c r="AQ135" i="28"/>
  <c r="AR135" i="28"/>
  <c r="AL16" i="28"/>
  <c r="AQ107" i="28"/>
  <c r="BG58" i="28"/>
  <c r="BG16" i="28"/>
  <c r="AK65" i="28"/>
  <c r="AK107" i="28"/>
  <c r="AJ58" i="28"/>
  <c r="AQ16" i="28"/>
  <c r="AQ177" i="28"/>
  <c r="AZ324" i="28"/>
  <c r="AQ156" i="28"/>
  <c r="AG72" i="28"/>
  <c r="AQ331" i="28"/>
  <c r="AJ149" i="28"/>
  <c r="AQ51" i="28"/>
  <c r="AJ93" i="28"/>
  <c r="BG142" i="28"/>
  <c r="AR163" i="28"/>
  <c r="BA324" i="28"/>
  <c r="AJ142" i="28"/>
  <c r="AO51" i="28"/>
  <c r="AP72" i="28"/>
  <c r="AK58" i="28"/>
  <c r="AL58" i="28"/>
  <c r="AI331" i="28"/>
  <c r="AI23" i="28"/>
  <c r="AK44" i="28"/>
  <c r="AJ51" i="28"/>
  <c r="AK149" i="28"/>
  <c r="AK23" i="28"/>
  <c r="AI135" i="28"/>
  <c r="AL163" i="28"/>
  <c r="AN44" i="28"/>
  <c r="BF324" i="28"/>
  <c r="AR177" i="28"/>
  <c r="V44" i="28"/>
  <c r="K310" i="28"/>
  <c r="AQ338" i="28"/>
  <c r="AI149" i="28"/>
  <c r="AR44" i="28"/>
  <c r="BO29" i="28" l="1"/>
  <c r="BO85" i="28"/>
  <c r="BO106" i="28"/>
  <c r="BO71" i="28"/>
  <c r="BO99" i="28"/>
  <c r="BO64" i="28"/>
  <c r="BO92" i="28"/>
  <c r="BO43" i="28"/>
  <c r="BO582" i="28" l="1"/>
  <c r="BN575" i="28" l="1"/>
  <c r="BN533" i="28"/>
  <c r="BN512" i="28"/>
  <c r="BN505" i="28"/>
  <c r="BN477" i="28"/>
  <c r="BN449" i="28"/>
  <c r="BN421" i="28"/>
  <c r="BN393" i="28"/>
  <c r="BN365" i="28"/>
  <c r="BN337" i="28"/>
  <c r="BN309" i="28"/>
  <c r="BN281" i="28"/>
  <c r="BN253" i="28"/>
  <c r="BN225" i="28"/>
  <c r="BN197" i="28"/>
  <c r="BN169" i="28"/>
  <c r="BN141" i="28"/>
  <c r="BN113" i="28"/>
  <c r="BN85" i="28"/>
  <c r="BN57" i="28"/>
  <c r="BO561" i="28"/>
  <c r="BO491" i="28"/>
  <c r="BO463" i="28"/>
  <c r="BO435" i="28"/>
  <c r="BO407" i="28"/>
  <c r="BO379" i="28"/>
  <c r="BO351" i="28"/>
  <c r="BO323" i="28"/>
  <c r="BO295" i="28"/>
  <c r="BO267" i="28"/>
  <c r="BO239" i="28"/>
  <c r="BO211" i="28"/>
  <c r="BO183" i="28"/>
  <c r="BO155" i="28"/>
  <c r="BO127" i="28"/>
  <c r="BO57" i="28"/>
  <c r="BN582" i="28"/>
  <c r="BN22" i="28"/>
  <c r="BN36" i="28"/>
  <c r="BN15" i="28"/>
  <c r="BN568" i="28"/>
  <c r="BN526" i="28"/>
  <c r="BN498" i="28"/>
  <c r="BN470" i="28"/>
  <c r="BN442" i="28"/>
  <c r="BN414" i="28"/>
  <c r="BN386" i="28"/>
  <c r="BN358" i="28"/>
  <c r="BN330" i="28"/>
  <c r="BN302" i="28"/>
  <c r="BN274" i="28"/>
  <c r="BN246" i="28"/>
  <c r="BN218" i="28"/>
  <c r="BN190" i="28"/>
  <c r="BN162" i="28"/>
  <c r="BN134" i="28"/>
  <c r="BN106" i="28"/>
  <c r="BN78" i="28"/>
  <c r="BN50" i="28"/>
  <c r="BO554" i="28"/>
  <c r="BO547" i="28"/>
  <c r="BO540" i="28"/>
  <c r="BO519" i="28"/>
  <c r="BO484" i="28"/>
  <c r="BO456" i="28"/>
  <c r="BO428" i="28"/>
  <c r="BO400" i="28"/>
  <c r="BO372" i="28"/>
  <c r="BO344" i="28"/>
  <c r="BO316" i="28"/>
  <c r="BO288" i="28"/>
  <c r="BO260" i="28"/>
  <c r="BO232" i="28"/>
  <c r="BO204" i="28"/>
  <c r="BO176" i="28"/>
  <c r="BO148" i="28"/>
  <c r="BO120" i="28"/>
  <c r="BO50" i="28"/>
  <c r="BO36" i="28"/>
  <c r="BN561" i="28"/>
  <c r="BN491" i="28"/>
  <c r="BN463" i="28"/>
  <c r="BN435" i="28"/>
  <c r="BN407" i="28"/>
  <c r="BN379" i="28"/>
  <c r="BN351" i="28"/>
  <c r="BN323" i="28"/>
  <c r="BN295" i="28"/>
  <c r="BN267" i="28"/>
  <c r="BN239" i="28"/>
  <c r="BN211" i="28"/>
  <c r="BN183" i="28"/>
  <c r="BN155" i="28"/>
  <c r="BN127" i="28"/>
  <c r="BN99" i="28"/>
  <c r="BN71" i="28"/>
  <c r="BN43" i="28"/>
  <c r="BO575" i="28"/>
  <c r="BO533" i="28"/>
  <c r="BO512" i="28"/>
  <c r="BO505" i="28"/>
  <c r="BO477" i="28"/>
  <c r="BO449" i="28"/>
  <c r="BO421" i="28"/>
  <c r="BO393" i="28"/>
  <c r="BO365" i="28"/>
  <c r="BO337" i="28"/>
  <c r="BO309" i="28"/>
  <c r="BO281" i="28"/>
  <c r="BO253" i="28"/>
  <c r="BO225" i="28"/>
  <c r="BO197" i="28"/>
  <c r="BO169" i="28"/>
  <c r="BO141" i="28"/>
  <c r="BO113" i="28"/>
  <c r="BN29" i="28"/>
  <c r="BN554" i="28"/>
  <c r="BN547" i="28"/>
  <c r="BN540" i="28"/>
  <c r="BN519" i="28"/>
  <c r="BN484" i="28"/>
  <c r="BN456" i="28"/>
  <c r="BN428" i="28"/>
  <c r="BN400" i="28"/>
  <c r="BN372" i="28"/>
  <c r="BN344" i="28"/>
  <c r="BN316" i="28"/>
  <c r="BN288" i="28"/>
  <c r="BN260" i="28"/>
  <c r="BN232" i="28"/>
  <c r="BN204" i="28"/>
  <c r="BN176" i="28"/>
  <c r="BN148" i="28"/>
  <c r="BN120" i="28"/>
  <c r="BN92" i="28"/>
  <c r="BN64" i="28"/>
  <c r="BO568" i="28"/>
  <c r="BO526" i="28"/>
  <c r="BO498" i="28"/>
  <c r="BO470" i="28"/>
  <c r="BO442" i="28"/>
  <c r="BO414" i="28"/>
  <c r="BO386" i="28"/>
  <c r="BO358" i="28"/>
  <c r="BO330" i="28"/>
  <c r="BO302" i="28"/>
  <c r="BO274" i="28"/>
  <c r="BO246" i="28"/>
  <c r="BO218" i="28"/>
  <c r="BO190" i="28"/>
  <c r="BO162" i="28"/>
  <c r="BO134" i="28"/>
  <c r="BO78" i="28"/>
  <c r="BO22" i="28"/>
  <c r="H513" i="28" l="1"/>
  <c r="G513" i="28"/>
  <c r="G16" i="28" l="1"/>
  <c r="G163" i="28" l="1"/>
  <c r="G23" i="28"/>
  <c r="G303" i="28"/>
  <c r="H366" i="28"/>
  <c r="G170" i="28"/>
  <c r="G58" i="28"/>
  <c r="G331" i="28"/>
  <c r="H387" i="28"/>
  <c r="G65" i="28"/>
  <c r="H373" i="28"/>
  <c r="G107" i="28"/>
  <c r="H338" i="28"/>
  <c r="G366" i="28"/>
  <c r="H107" i="28"/>
  <c r="H93" i="28"/>
  <c r="H121" i="28"/>
  <c r="H72" i="28"/>
  <c r="H16" i="28"/>
  <c r="H331" i="28"/>
  <c r="H289" i="28"/>
  <c r="G338" i="28"/>
  <c r="G72" i="28"/>
  <c r="G177" i="28"/>
  <c r="G44" i="28"/>
  <c r="H296" i="28"/>
  <c r="G296" i="28"/>
  <c r="H58" i="28"/>
  <c r="G121" i="28"/>
  <c r="G373" i="28"/>
  <c r="G387" i="28"/>
  <c r="G51" i="28"/>
  <c r="G394" i="28"/>
  <c r="G289" i="28"/>
  <c r="G93" i="28"/>
  <c r="H23" i="28"/>
  <c r="H394" i="28"/>
  <c r="AI512" i="28" l="1"/>
  <c r="AG512" i="28"/>
  <c r="AM512" i="28"/>
  <c r="AY512" i="28"/>
  <c r="AF512" i="28"/>
  <c r="AB512" i="28"/>
  <c r="BC512" i="28"/>
  <c r="AK512" i="28"/>
  <c r="BE512" i="28"/>
  <c r="AA512" i="28"/>
  <c r="BJ512" i="28"/>
  <c r="BI512" i="28"/>
  <c r="BF512" i="28"/>
  <c r="AR512" i="28"/>
  <c r="Z512" i="28"/>
  <c r="K512" i="28"/>
  <c r="AO512" i="28"/>
  <c r="BA512" i="28"/>
  <c r="E512" i="28"/>
  <c r="E513" i="28" s="1"/>
  <c r="AX512" i="28"/>
  <c r="Y512" i="28"/>
  <c r="BB512" i="28"/>
  <c r="AU512" i="28"/>
  <c r="AT512" i="28"/>
  <c r="N512" i="28"/>
  <c r="U512" i="28"/>
  <c r="T519" i="28"/>
  <c r="BG512" i="28"/>
  <c r="X512" i="28"/>
  <c r="F512" i="28"/>
  <c r="AN512" i="28"/>
  <c r="AZ512" i="28"/>
  <c r="U519" i="28"/>
  <c r="AL512" i="28"/>
  <c r="AS512" i="28"/>
  <c r="BD512" i="28"/>
  <c r="AW512" i="28"/>
  <c r="H512" i="28"/>
  <c r="M512" i="28"/>
  <c r="AE512" i="28"/>
  <c r="R512" i="28"/>
  <c r="R519" i="28"/>
  <c r="BH512" i="28"/>
  <c r="AD512" i="28"/>
  <c r="AQ512" i="28"/>
  <c r="AC512" i="28"/>
  <c r="V512" i="28"/>
  <c r="AV512" i="28"/>
  <c r="I512" i="28"/>
  <c r="AJ512" i="28"/>
  <c r="AP512" i="28"/>
  <c r="G512" i="28"/>
  <c r="T512" i="28"/>
  <c r="R513" i="28" l="1"/>
  <c r="U520" i="28"/>
  <c r="X513" i="28"/>
  <c r="R148" i="28"/>
  <c r="T99" i="28"/>
  <c r="U316" i="28"/>
  <c r="U568" i="28"/>
  <c r="R386" i="28"/>
  <c r="R127" i="28"/>
  <c r="R128" i="28"/>
  <c r="T281" i="28"/>
  <c r="U456" i="28"/>
  <c r="U43" i="28"/>
  <c r="R225" i="28"/>
  <c r="R449" i="28"/>
  <c r="T204" i="28"/>
  <c r="U309" i="28"/>
  <c r="U540" i="28"/>
  <c r="T344" i="28"/>
  <c r="T520" i="28"/>
  <c r="T50" i="28"/>
  <c r="U393" i="28"/>
  <c r="T400" i="28"/>
  <c r="U288" i="28"/>
  <c r="U29" i="28"/>
  <c r="T561" i="28"/>
  <c r="T267" i="28"/>
  <c r="T71" i="28"/>
  <c r="R50" i="28"/>
  <c r="R162" i="28"/>
  <c r="T92" i="28"/>
  <c r="U225" i="28"/>
  <c r="R176" i="28"/>
  <c r="R288" i="28"/>
  <c r="R400" i="28"/>
  <c r="R540" i="28"/>
  <c r="R57" i="28"/>
  <c r="T330" i="28"/>
  <c r="BJ513" i="28"/>
  <c r="AA513" i="28"/>
  <c r="U379" i="28"/>
  <c r="U78" i="28"/>
  <c r="R407" i="28"/>
  <c r="R29" i="28"/>
  <c r="R120" i="28"/>
  <c r="T316" i="28"/>
  <c r="AG513" i="28"/>
  <c r="T190" i="28"/>
  <c r="T29" i="28"/>
  <c r="U330" i="28"/>
  <c r="T225" i="28"/>
  <c r="U386" i="28"/>
  <c r="U575" i="28"/>
  <c r="T393" i="28"/>
  <c r="U267" i="28"/>
  <c r="U435" i="28"/>
  <c r="R260" i="28"/>
  <c r="R85" i="28"/>
  <c r="T288" i="28"/>
  <c r="I513" i="28"/>
  <c r="AW513" i="28"/>
  <c r="AV513" i="28"/>
  <c r="AD513" i="28"/>
  <c r="BH513" i="28"/>
  <c r="R520" i="28"/>
  <c r="AE513" i="28"/>
  <c r="M513" i="28"/>
  <c r="BD513" i="28"/>
  <c r="AS513" i="28"/>
  <c r="AZ513" i="28"/>
  <c r="F513" i="28"/>
  <c r="T64" i="28"/>
  <c r="U253" i="28"/>
  <c r="U50" i="28"/>
  <c r="R211" i="28"/>
  <c r="R323" i="28"/>
  <c r="R435" i="28"/>
  <c r="R92" i="28"/>
  <c r="T351" i="28"/>
  <c r="T22" i="28"/>
  <c r="T155" i="28"/>
  <c r="U141" i="28"/>
  <c r="R330" i="28"/>
  <c r="R533" i="28"/>
  <c r="R71" i="28"/>
  <c r="T197" i="28"/>
  <c r="T337" i="28"/>
  <c r="U533" i="28"/>
  <c r="U57" i="28"/>
  <c r="R281" i="28"/>
  <c r="R393" i="28"/>
  <c r="R505" i="28"/>
  <c r="T379" i="28"/>
  <c r="T15" i="28"/>
  <c r="T162" i="28"/>
  <c r="U407" i="28"/>
  <c r="U15" i="28"/>
  <c r="U162" i="28"/>
  <c r="U204" i="28"/>
  <c r="U498" i="28"/>
  <c r="T239" i="28"/>
  <c r="T85" i="28"/>
  <c r="U211" i="28"/>
  <c r="U302" i="28"/>
  <c r="R575" i="28"/>
  <c r="U128" i="28"/>
  <c r="U127" i="28"/>
  <c r="T176" i="28"/>
  <c r="T323" i="28"/>
  <c r="U582" i="28"/>
  <c r="U351" i="28"/>
  <c r="R22" i="28"/>
  <c r="R456" i="28"/>
  <c r="R547" i="28"/>
  <c r="R113" i="28"/>
  <c r="T477" i="28"/>
  <c r="U513" i="28"/>
  <c r="K513" i="28"/>
  <c r="Z513" i="28"/>
  <c r="BE513" i="28"/>
  <c r="R183" i="28"/>
  <c r="R295" i="28"/>
  <c r="T386" i="28"/>
  <c r="R561" i="28"/>
  <c r="U183" i="28"/>
  <c r="U344" i="28"/>
  <c r="U22" i="28"/>
  <c r="U169" i="28"/>
  <c r="R246" i="28"/>
  <c r="R358" i="28"/>
  <c r="R470" i="28"/>
  <c r="R43" i="28"/>
  <c r="R155" i="28"/>
  <c r="T309" i="28"/>
  <c r="T540" i="28"/>
  <c r="T57" i="28"/>
  <c r="U239" i="28"/>
  <c r="U36" i="28"/>
  <c r="R197" i="28"/>
  <c r="R309" i="28"/>
  <c r="R421" i="28"/>
  <c r="T253" i="28"/>
  <c r="T134" i="28"/>
  <c r="U197" i="28"/>
  <c r="U337" i="28"/>
  <c r="U547" i="28"/>
  <c r="BC513" i="28"/>
  <c r="AB513" i="28"/>
  <c r="AF513" i="28"/>
  <c r="U365" i="28"/>
  <c r="U526" i="28"/>
  <c r="T456" i="28"/>
  <c r="T169" i="28"/>
  <c r="U99" i="28"/>
  <c r="T358" i="28"/>
  <c r="T43" i="28"/>
  <c r="R582" i="28"/>
  <c r="R134" i="28"/>
  <c r="T120" i="28"/>
  <c r="U554" i="28"/>
  <c r="R372" i="28"/>
  <c r="R484" i="28"/>
  <c r="T211" i="28"/>
  <c r="T421" i="28"/>
  <c r="T513" i="28"/>
  <c r="U449" i="28"/>
  <c r="R218" i="28"/>
  <c r="R442" i="28"/>
  <c r="T547" i="28"/>
  <c r="U372" i="28"/>
  <c r="T183" i="28"/>
  <c r="R106" i="28"/>
  <c r="T365" i="28"/>
  <c r="T526" i="28"/>
  <c r="T148" i="28"/>
  <c r="U295" i="28"/>
  <c r="U491" i="28"/>
  <c r="U148" i="28"/>
  <c r="R232" i="28"/>
  <c r="R344" i="28"/>
  <c r="T274" i="28"/>
  <c r="T449" i="28"/>
  <c r="AU513" i="28"/>
  <c r="Y513" i="28"/>
  <c r="BF513" i="28"/>
  <c r="BI513" i="28"/>
  <c r="U470" i="28"/>
  <c r="T554" i="28"/>
  <c r="R239" i="28"/>
  <c r="R351" i="28"/>
  <c r="R463" i="28"/>
  <c r="R64" i="28"/>
  <c r="T218" i="28"/>
  <c r="T484" i="28"/>
  <c r="T128" i="28"/>
  <c r="T127" i="28"/>
  <c r="U274" i="28"/>
  <c r="U505" i="28"/>
  <c r="U113" i="28"/>
  <c r="R190" i="28"/>
  <c r="R302" i="28"/>
  <c r="R414" i="28"/>
  <c r="R15" i="28"/>
  <c r="R99" i="28"/>
  <c r="T246" i="28"/>
  <c r="T407" i="28"/>
  <c r="R568" i="28"/>
  <c r="U218" i="28"/>
  <c r="U400" i="28"/>
  <c r="T568" i="28"/>
  <c r="R253" i="28"/>
  <c r="R365" i="28"/>
  <c r="R477" i="28"/>
  <c r="T414" i="28"/>
  <c r="U176" i="28"/>
  <c r="U281" i="28"/>
  <c r="U463" i="28"/>
  <c r="U134" i="28"/>
  <c r="AM513" i="28"/>
  <c r="T78" i="28"/>
  <c r="U442" i="28"/>
  <c r="T113" i="28"/>
  <c r="U260" i="28"/>
  <c r="U477" i="28"/>
  <c r="T295" i="28"/>
  <c r="U246" i="28"/>
  <c r="U323" i="28"/>
  <c r="R428" i="28"/>
  <c r="R141" i="28"/>
  <c r="T302" i="28"/>
  <c r="T505" i="28"/>
  <c r="AC513" i="28"/>
  <c r="U232" i="28"/>
  <c r="U233" i="28"/>
  <c r="U414" i="28"/>
  <c r="U561" i="28"/>
  <c r="R267" i="28"/>
  <c r="R379" i="28"/>
  <c r="R491" i="28"/>
  <c r="T428" i="28"/>
  <c r="U85" i="28"/>
  <c r="R274" i="28"/>
  <c r="R498" i="28"/>
  <c r="R36" i="28"/>
  <c r="T463" i="28"/>
  <c r="T36" i="28"/>
  <c r="R337" i="28"/>
  <c r="T470" i="28"/>
  <c r="T106" i="28"/>
  <c r="U106" i="28"/>
  <c r="T575" i="28"/>
  <c r="T582" i="28"/>
  <c r="T141" i="28"/>
  <c r="U421" i="28"/>
  <c r="T435" i="28"/>
  <c r="U428" i="28"/>
  <c r="T442" i="28"/>
  <c r="U358" i="28"/>
  <c r="U92" i="28"/>
  <c r="R169" i="28"/>
  <c r="T260" i="28"/>
  <c r="N513" i="28"/>
  <c r="AT513" i="28"/>
  <c r="BB513" i="28"/>
  <c r="AX513" i="28"/>
  <c r="BA513" i="28"/>
  <c r="AY513" i="28"/>
  <c r="U64" i="28"/>
  <c r="T372" i="28"/>
  <c r="T533" i="28"/>
  <c r="U155" i="28"/>
  <c r="T491" i="28"/>
  <c r="U190" i="28"/>
  <c r="U484" i="28"/>
  <c r="U71" i="28"/>
  <c r="R78" i="28"/>
  <c r="T232" i="28"/>
  <c r="T233" i="28"/>
  <c r="T498" i="28"/>
  <c r="U120" i="28"/>
  <c r="R204" i="28"/>
  <c r="R316" i="28"/>
  <c r="R526" i="28"/>
  <c r="R554" i="28"/>
  <c r="T576" i="28" l="1"/>
  <c r="U86" i="28"/>
  <c r="R142" i="28"/>
  <c r="T149" i="28"/>
  <c r="U240" i="28"/>
  <c r="U534" i="28"/>
  <c r="U51" i="28"/>
  <c r="R121" i="28"/>
  <c r="T93" i="28"/>
  <c r="T268" i="28"/>
  <c r="U30" i="28"/>
  <c r="T51" i="28"/>
  <c r="U541" i="28"/>
  <c r="U457" i="28"/>
  <c r="T100" i="28"/>
  <c r="U156" i="28"/>
  <c r="U198" i="28"/>
  <c r="R471" i="28"/>
  <c r="T373" i="28"/>
  <c r="U93" i="28"/>
  <c r="U429" i="28"/>
  <c r="T583" i="28"/>
  <c r="U107" i="28"/>
  <c r="R338" i="28"/>
  <c r="R275" i="28"/>
  <c r="T506" i="28"/>
  <c r="U324" i="28"/>
  <c r="U247" i="28"/>
  <c r="T296" i="28"/>
  <c r="T114" i="28"/>
  <c r="U443" i="28"/>
  <c r="U135" i="28"/>
  <c r="U282" i="28"/>
  <c r="U177" i="28"/>
  <c r="T415" i="28"/>
  <c r="R366" i="28"/>
  <c r="R254" i="28"/>
  <c r="T569" i="28"/>
  <c r="U219" i="28"/>
  <c r="R569" i="28"/>
  <c r="T408" i="28"/>
  <c r="R100" i="28"/>
  <c r="R415" i="28"/>
  <c r="T275" i="28"/>
  <c r="U296" i="28"/>
  <c r="T527" i="28"/>
  <c r="T366" i="28"/>
  <c r="R107" i="28"/>
  <c r="U373" i="28"/>
  <c r="U548" i="28"/>
  <c r="U338" i="28"/>
  <c r="R422" i="28"/>
  <c r="R156" i="28"/>
  <c r="R359" i="28"/>
  <c r="R247" i="28"/>
  <c r="U345" i="28"/>
  <c r="R296" i="28"/>
  <c r="R457" i="28"/>
  <c r="T324" i="28"/>
  <c r="U303" i="28"/>
  <c r="U499" i="28"/>
  <c r="U408" i="28"/>
  <c r="R506" i="28"/>
  <c r="R72" i="28"/>
  <c r="R331" i="28"/>
  <c r="U254" i="28"/>
  <c r="R261" i="28"/>
  <c r="U576" i="28"/>
  <c r="T30" i="28"/>
  <c r="R541" i="28"/>
  <c r="T562" i="28"/>
  <c r="U289" i="28"/>
  <c r="U44" i="28"/>
  <c r="T282" i="28"/>
  <c r="R387" i="28"/>
  <c r="U464" i="28"/>
  <c r="U401" i="28"/>
  <c r="T247" i="28"/>
  <c r="T485" i="28"/>
  <c r="R345" i="28"/>
  <c r="T184" i="28"/>
  <c r="R443" i="28"/>
  <c r="T457" i="28"/>
  <c r="T135" i="28"/>
  <c r="R310" i="28"/>
  <c r="R198" i="28"/>
  <c r="T58" i="28"/>
  <c r="T541" i="28"/>
  <c r="R562" i="28"/>
  <c r="T499" i="28"/>
  <c r="R79" i="28"/>
  <c r="U485" i="28"/>
  <c r="U191" i="28"/>
  <c r="T534" i="28"/>
  <c r="T261" i="28"/>
  <c r="T142" i="28"/>
  <c r="T107" i="28"/>
  <c r="T464" i="28"/>
  <c r="R37" i="28"/>
  <c r="R499" i="28"/>
  <c r="R492" i="28"/>
  <c r="R429" i="28"/>
  <c r="U478" i="28"/>
  <c r="U261" i="28"/>
  <c r="U275" i="28"/>
  <c r="R65" i="28"/>
  <c r="T555" i="28"/>
  <c r="T450" i="28"/>
  <c r="U492" i="28"/>
  <c r="T548" i="28"/>
  <c r="U450" i="28"/>
  <c r="R485" i="28"/>
  <c r="U555" i="28"/>
  <c r="R135" i="28"/>
  <c r="T44" i="28"/>
  <c r="U100" i="28"/>
  <c r="U366" i="28"/>
  <c r="T254" i="28"/>
  <c r="T310" i="28"/>
  <c r="U184" i="28"/>
  <c r="T387" i="28"/>
  <c r="R184" i="28"/>
  <c r="R114" i="28"/>
  <c r="U163" i="28"/>
  <c r="T380" i="28"/>
  <c r="R282" i="28"/>
  <c r="U58" i="28"/>
  <c r="T198" i="28"/>
  <c r="R534" i="28"/>
  <c r="U142" i="28"/>
  <c r="T23" i="28"/>
  <c r="R324" i="28"/>
  <c r="T65" i="28"/>
  <c r="R86" i="28"/>
  <c r="U436" i="28"/>
  <c r="T394" i="28"/>
  <c r="U331" i="28"/>
  <c r="T191" i="28"/>
  <c r="R408" i="28"/>
  <c r="U79" i="28"/>
  <c r="U380" i="28"/>
  <c r="R58" i="28"/>
  <c r="R289" i="28"/>
  <c r="R177" i="28"/>
  <c r="R51" i="28"/>
  <c r="T401" i="28"/>
  <c r="T345" i="28"/>
  <c r="R450" i="28"/>
  <c r="R226" i="28"/>
  <c r="U569" i="28"/>
  <c r="U317" i="28"/>
  <c r="T492" i="28"/>
  <c r="U359" i="28"/>
  <c r="T443" i="28"/>
  <c r="T436" i="28"/>
  <c r="T37" i="28"/>
  <c r="R268" i="28"/>
  <c r="U415" i="28"/>
  <c r="T303" i="28"/>
  <c r="R478" i="28"/>
  <c r="R16" i="28"/>
  <c r="R303" i="28"/>
  <c r="U114" i="28"/>
  <c r="R352" i="28"/>
  <c r="R219" i="28"/>
  <c r="U170" i="28"/>
  <c r="U23" i="28"/>
  <c r="T478" i="28"/>
  <c r="R23" i="28"/>
  <c r="T177" i="28"/>
  <c r="U212" i="28"/>
  <c r="T163" i="28"/>
  <c r="R555" i="28"/>
  <c r="R527" i="28"/>
  <c r="U121" i="28"/>
  <c r="R317" i="28"/>
  <c r="R205" i="28"/>
  <c r="U72" i="28"/>
  <c r="U65" i="28"/>
  <c r="R170" i="28"/>
  <c r="U422" i="28"/>
  <c r="T471" i="28"/>
  <c r="T429" i="28"/>
  <c r="U562" i="28"/>
  <c r="T79" i="28"/>
  <c r="R191" i="28"/>
  <c r="U506" i="28"/>
  <c r="T219" i="28"/>
  <c r="R464" i="28"/>
  <c r="R240" i="28"/>
  <c r="U471" i="28"/>
  <c r="U149" i="28"/>
  <c r="T422" i="28"/>
  <c r="T212" i="28"/>
  <c r="R373" i="28"/>
  <c r="T121" i="28"/>
  <c r="R583" i="28"/>
  <c r="T359" i="28"/>
  <c r="T170" i="28"/>
  <c r="U527" i="28"/>
  <c r="U37" i="28"/>
  <c r="R44" i="28"/>
  <c r="R548" i="28"/>
  <c r="U352" i="28"/>
  <c r="U583" i="28"/>
  <c r="R576" i="28"/>
  <c r="T86" i="28"/>
  <c r="T240" i="28"/>
  <c r="U205" i="28"/>
  <c r="U16" i="28"/>
  <c r="T16" i="28"/>
  <c r="T338" i="28"/>
  <c r="T156" i="28"/>
  <c r="T352" i="28"/>
  <c r="R93" i="28"/>
  <c r="R436" i="28"/>
  <c r="R212" i="28"/>
  <c r="T289" i="28"/>
  <c r="U268" i="28"/>
  <c r="T226" i="28"/>
  <c r="T317" i="28"/>
  <c r="R30" i="28"/>
  <c r="T331" i="28"/>
  <c r="R401" i="28"/>
  <c r="U226" i="28"/>
  <c r="R163" i="28"/>
  <c r="T72" i="28"/>
  <c r="U394" i="28"/>
  <c r="U310" i="28"/>
  <c r="T205" i="28"/>
  <c r="R149" i="28"/>
  <c r="T52" i="28" l="1"/>
  <c r="T178" i="28"/>
  <c r="T66" i="28"/>
  <c r="T24" i="28"/>
  <c r="T332" i="28"/>
  <c r="T45" i="28"/>
  <c r="T94" i="28"/>
  <c r="T73" i="28"/>
  <c r="T339" i="28"/>
  <c r="T59" i="28"/>
  <c r="T122" i="28"/>
  <c r="T108" i="28"/>
  <c r="AX330" i="28" l="1"/>
  <c r="AX331" i="28" l="1"/>
  <c r="G15" i="28" l="1"/>
  <c r="H281" i="28" l="1"/>
  <c r="G323" i="28"/>
  <c r="H540" i="28"/>
  <c r="F470" i="28"/>
  <c r="H267" i="28"/>
  <c r="H92" i="28"/>
  <c r="G428" i="28"/>
  <c r="H253" i="28"/>
  <c r="F575" i="28"/>
  <c r="G414" i="28"/>
  <c r="F379" i="28"/>
  <c r="G225" i="28"/>
  <c r="H169" i="28"/>
  <c r="H288" i="28"/>
  <c r="G288" i="28"/>
  <c r="F463" i="28"/>
  <c r="G267" i="28"/>
  <c r="F484" i="28"/>
  <c r="F365" i="28"/>
  <c r="H582" i="28"/>
  <c r="G519" i="28"/>
  <c r="G85" i="28"/>
  <c r="H484" i="28"/>
  <c r="F568" i="28"/>
  <c r="G148" i="28"/>
  <c r="G351" i="28"/>
  <c r="F526" i="28"/>
  <c r="H78" i="28"/>
  <c r="G134" i="28"/>
  <c r="H351" i="28"/>
  <c r="H344" i="28"/>
  <c r="F498" i="28"/>
  <c r="H106" i="28"/>
  <c r="G344" i="28"/>
  <c r="F477" i="28"/>
  <c r="G274" i="28"/>
  <c r="G365" i="28"/>
  <c r="H526" i="28"/>
  <c r="F442" i="28"/>
  <c r="G407" i="28"/>
  <c r="H134" i="28"/>
  <c r="H85" i="28"/>
  <c r="H407" i="28"/>
  <c r="H295" i="28"/>
  <c r="G113" i="28"/>
  <c r="F547" i="28"/>
  <c r="H99" i="28"/>
  <c r="G155" i="28"/>
  <c r="H386" i="28"/>
  <c r="H15" i="28"/>
  <c r="G120" i="28"/>
  <c r="G330" i="28"/>
  <c r="H533" i="28"/>
  <c r="H57" i="28"/>
  <c r="G421" i="28"/>
  <c r="V365" i="28"/>
  <c r="H148" i="28"/>
  <c r="G484" i="28"/>
  <c r="F540" i="28"/>
  <c r="H309" i="28"/>
  <c r="G463" i="28"/>
  <c r="G36" i="28"/>
  <c r="H414" i="28"/>
  <c r="H71" i="28"/>
  <c r="G470" i="28"/>
  <c r="F414" i="28"/>
  <c r="H239" i="28"/>
  <c r="G505" i="28"/>
  <c r="G57" i="28"/>
  <c r="H456" i="28"/>
  <c r="H29" i="28"/>
  <c r="H43" i="28"/>
  <c r="H162" i="28"/>
  <c r="G435" i="28"/>
  <c r="F372" i="28"/>
  <c r="H218" i="28"/>
  <c r="G169" i="28"/>
  <c r="G386" i="28"/>
  <c r="H36" i="28"/>
  <c r="H155" i="28"/>
  <c r="G477" i="28"/>
  <c r="H575" i="28"/>
  <c r="H204" i="28"/>
  <c r="G316" i="28"/>
  <c r="H365" i="28"/>
  <c r="G295" i="28"/>
  <c r="F428" i="28"/>
  <c r="H246" i="28"/>
  <c r="H449" i="28"/>
  <c r="H274" i="28"/>
  <c r="G232" i="28"/>
  <c r="G218" i="28"/>
  <c r="H211" i="28"/>
  <c r="H568" i="28"/>
  <c r="H197" i="28"/>
  <c r="G393" i="28"/>
  <c r="H330" i="28"/>
  <c r="G337" i="28"/>
  <c r="G379" i="28"/>
  <c r="H547" i="28"/>
  <c r="G400" i="28"/>
  <c r="G540" i="28"/>
  <c r="G106" i="28"/>
  <c r="H323" i="28"/>
  <c r="G197" i="28"/>
  <c r="H372" i="28"/>
  <c r="G260" i="28"/>
  <c r="H519" i="28"/>
  <c r="F407" i="28"/>
  <c r="G239" i="28"/>
  <c r="F421" i="28"/>
  <c r="G246" i="28"/>
  <c r="H463" i="28"/>
  <c r="F491" i="28"/>
  <c r="F400" i="28"/>
  <c r="H232" i="28"/>
  <c r="F393" i="28"/>
  <c r="H393" i="28"/>
  <c r="H442" i="28"/>
  <c r="H22" i="28"/>
  <c r="G547" i="28"/>
  <c r="G176" i="28"/>
  <c r="F435" i="28"/>
  <c r="G253" i="28"/>
  <c r="G526" i="28"/>
  <c r="G92" i="28"/>
  <c r="H141" i="28"/>
  <c r="G71" i="28"/>
  <c r="H470" i="28"/>
  <c r="G456" i="28"/>
  <c r="H505" i="28"/>
  <c r="G533" i="28"/>
  <c r="G99" i="28"/>
  <c r="F505" i="28"/>
  <c r="G64" i="28"/>
  <c r="G498" i="28"/>
  <c r="G50" i="28"/>
  <c r="H491" i="28"/>
  <c r="F582" i="28"/>
  <c r="G141" i="28"/>
  <c r="H316" i="28"/>
  <c r="G575" i="28"/>
  <c r="G204" i="28"/>
  <c r="H477" i="28"/>
  <c r="G554" i="28"/>
  <c r="G183" i="28"/>
  <c r="H358" i="28"/>
  <c r="G561" i="28"/>
  <c r="G190" i="28"/>
  <c r="H554" i="28"/>
  <c r="H183" i="28"/>
  <c r="G449" i="28"/>
  <c r="H400" i="28"/>
  <c r="G78" i="28"/>
  <c r="H64" i="28"/>
  <c r="H337" i="28"/>
  <c r="H176" i="28"/>
  <c r="G568" i="28"/>
  <c r="F449" i="28"/>
  <c r="H561" i="28"/>
  <c r="H190" i="28"/>
  <c r="G281" i="28"/>
  <c r="G302" i="28"/>
  <c r="G582" i="28"/>
  <c r="G211" i="28"/>
  <c r="H379" i="28"/>
  <c r="H428" i="28"/>
  <c r="F519" i="28"/>
  <c r="F386" i="28"/>
  <c r="H225" i="28"/>
  <c r="G491" i="28"/>
  <c r="G43" i="28"/>
  <c r="H498" i="28"/>
  <c r="H50" i="28"/>
  <c r="G29" i="28"/>
  <c r="G442" i="28"/>
  <c r="G22" i="28"/>
  <c r="H435" i="28"/>
  <c r="F533" i="28"/>
  <c r="G309" i="28"/>
  <c r="F456" i="28"/>
  <c r="H260" i="28"/>
  <c r="G372" i="28"/>
  <c r="H113" i="28"/>
  <c r="H421" i="28"/>
  <c r="F554" i="28"/>
  <c r="G127" i="28"/>
  <c r="H302" i="28"/>
  <c r="G358" i="28"/>
  <c r="F561" i="28"/>
  <c r="H127" i="28"/>
  <c r="G162" i="28"/>
  <c r="H120" i="28"/>
  <c r="G128" i="28" l="1"/>
  <c r="H128" i="28"/>
  <c r="F562" i="28"/>
  <c r="G359" i="28"/>
  <c r="F555" i="28"/>
  <c r="F520" i="28"/>
  <c r="H380" i="28"/>
  <c r="G212" i="28"/>
  <c r="H562" i="28"/>
  <c r="G569" i="28"/>
  <c r="H177" i="28"/>
  <c r="H555" i="28"/>
  <c r="H478" i="28"/>
  <c r="G142" i="28"/>
  <c r="G499" i="28"/>
  <c r="F506" i="28"/>
  <c r="G534" i="28"/>
  <c r="G457" i="28"/>
  <c r="G548" i="28"/>
  <c r="F422" i="28"/>
  <c r="H324" i="28"/>
  <c r="G380" i="28"/>
  <c r="H205" i="28"/>
  <c r="H37" i="28"/>
  <c r="H219" i="28"/>
  <c r="F373" i="28"/>
  <c r="G436" i="28"/>
  <c r="H457" i="28"/>
  <c r="V366" i="28"/>
  <c r="H100" i="28"/>
  <c r="G408" i="28"/>
  <c r="F443" i="28"/>
  <c r="G345" i="28"/>
  <c r="F499" i="28"/>
  <c r="H352" i="28"/>
  <c r="H79" i="28"/>
  <c r="G352" i="28"/>
  <c r="H583" i="28"/>
  <c r="F485" i="28"/>
  <c r="F464" i="28"/>
  <c r="G226" i="28"/>
  <c r="H254" i="28"/>
  <c r="H261" i="28"/>
  <c r="H436" i="28"/>
  <c r="H226" i="28"/>
  <c r="G282" i="28"/>
  <c r="H191" i="28"/>
  <c r="G79" i="28"/>
  <c r="G576" i="28"/>
  <c r="H492" i="28"/>
  <c r="H506" i="28"/>
  <c r="H443" i="28"/>
  <c r="H464" i="28"/>
  <c r="G247" i="28"/>
  <c r="G240" i="28"/>
  <c r="F408" i="28"/>
  <c r="H520" i="28"/>
  <c r="G401" i="28"/>
  <c r="H569" i="28"/>
  <c r="H450" i="28"/>
  <c r="H247" i="28"/>
  <c r="F429" i="28"/>
  <c r="G317" i="28"/>
  <c r="G478" i="28"/>
  <c r="H156" i="28"/>
  <c r="H163" i="28"/>
  <c r="G506" i="28"/>
  <c r="H240" i="28"/>
  <c r="G471" i="28"/>
  <c r="H415" i="28"/>
  <c r="H310" i="28"/>
  <c r="F541" i="28"/>
  <c r="H149" i="28"/>
  <c r="H534" i="28"/>
  <c r="G156" i="28"/>
  <c r="H408" i="28"/>
  <c r="H135" i="28"/>
  <c r="G275" i="28"/>
  <c r="F478" i="28"/>
  <c r="G135" i="28"/>
  <c r="F527" i="28"/>
  <c r="F366" i="28"/>
  <c r="H170" i="28"/>
  <c r="F380" i="28"/>
  <c r="G429" i="28"/>
  <c r="H268" i="28"/>
  <c r="F471" i="28"/>
  <c r="H541" i="28"/>
  <c r="G30" i="28"/>
  <c r="H51" i="28"/>
  <c r="G492" i="28"/>
  <c r="H429" i="28"/>
  <c r="G583" i="28"/>
  <c r="F450" i="28"/>
  <c r="H65" i="28"/>
  <c r="G450" i="28"/>
  <c r="H359" i="28"/>
  <c r="G184" i="28"/>
  <c r="G205" i="28"/>
  <c r="F583" i="28"/>
  <c r="H142" i="28"/>
  <c r="G261" i="28"/>
  <c r="G198" i="28"/>
  <c r="H198" i="28"/>
  <c r="H212" i="28"/>
  <c r="H275" i="28"/>
  <c r="G464" i="28"/>
  <c r="H527" i="28"/>
  <c r="F569" i="28"/>
  <c r="G86" i="28"/>
  <c r="G268" i="28"/>
  <c r="G415" i="28"/>
  <c r="F576" i="28"/>
  <c r="H303" i="28"/>
  <c r="H422" i="28"/>
  <c r="H114" i="28"/>
  <c r="F457" i="28"/>
  <c r="G310" i="28"/>
  <c r="F534" i="28"/>
  <c r="G443" i="28"/>
  <c r="H499" i="28"/>
  <c r="F387" i="28"/>
  <c r="H401" i="28"/>
  <c r="H184" i="28"/>
  <c r="G191" i="28"/>
  <c r="G562" i="28"/>
  <c r="G555" i="28"/>
  <c r="H317" i="28"/>
  <c r="G100" i="28"/>
  <c r="H471" i="28"/>
  <c r="G527" i="28"/>
  <c r="G254" i="28"/>
  <c r="F436" i="28"/>
  <c r="F394" i="28"/>
  <c r="F401" i="28"/>
  <c r="F492" i="28"/>
  <c r="G541" i="28"/>
  <c r="H548" i="28"/>
  <c r="G219" i="28"/>
  <c r="H576" i="28"/>
  <c r="H30" i="28"/>
  <c r="F415" i="28"/>
  <c r="G37" i="28"/>
  <c r="G485" i="28"/>
  <c r="G422" i="28"/>
  <c r="F548" i="28"/>
  <c r="G114" i="28"/>
  <c r="H86" i="28"/>
  <c r="H345" i="28"/>
  <c r="G149" i="28"/>
  <c r="H485" i="28"/>
  <c r="G520" i="28"/>
  <c r="G324" i="28"/>
  <c r="H282" i="28"/>
  <c r="AB386" i="28" l="1"/>
  <c r="AB379" i="28"/>
  <c r="AX575" i="28"/>
  <c r="V540" i="28"/>
  <c r="AZ470" i="28"/>
  <c r="AL456" i="28"/>
  <c r="AA582" i="28"/>
  <c r="AQ547" i="28"/>
  <c r="AC519" i="28"/>
  <c r="AY498" i="28"/>
  <c r="AK484" i="28"/>
  <c r="AZ435" i="28"/>
  <c r="AL421" i="28"/>
  <c r="AT365" i="28"/>
  <c r="Y386" i="28"/>
  <c r="AS407" i="28"/>
  <c r="AL547" i="28"/>
  <c r="AM533" i="28"/>
  <c r="BI449" i="28"/>
  <c r="AU435" i="28"/>
  <c r="AF421" i="28"/>
  <c r="AZ400" i="28"/>
  <c r="BG400" i="28"/>
  <c r="BH575" i="28"/>
  <c r="AS561" i="28"/>
  <c r="BC463" i="28"/>
  <c r="AN449" i="28"/>
  <c r="BD400" i="28"/>
  <c r="AO386" i="28"/>
  <c r="Z372" i="28"/>
  <c r="V386" i="28"/>
  <c r="AZ547" i="28"/>
  <c r="AM519" i="28"/>
  <c r="X463" i="28"/>
  <c r="X379" i="28"/>
  <c r="AW575" i="28"/>
  <c r="N540" i="28"/>
  <c r="AY526" i="28"/>
  <c r="AU547" i="28"/>
  <c r="AQ582" i="28"/>
  <c r="AB568" i="28"/>
  <c r="BG547" i="28"/>
  <c r="AZ526" i="28"/>
  <c r="BH491" i="28"/>
  <c r="AS477" i="28"/>
  <c r="AD463" i="28"/>
  <c r="BA421" i="28"/>
  <c r="AR554" i="28"/>
  <c r="AL505" i="28"/>
  <c r="BJ463" i="28"/>
  <c r="AT449" i="28"/>
  <c r="AE435" i="28"/>
  <c r="BI400" i="28"/>
  <c r="AU386" i="28"/>
  <c r="AF372" i="28"/>
  <c r="BF393" i="28"/>
  <c r="AS365" i="28"/>
  <c r="AI582" i="28"/>
  <c r="M561" i="28"/>
  <c r="BG540" i="28"/>
  <c r="AR526" i="28"/>
  <c r="BG498" i="28"/>
  <c r="AR484" i="28"/>
  <c r="AC470" i="28"/>
  <c r="BH435" i="28"/>
  <c r="AS421" i="28"/>
  <c r="AE372" i="28"/>
  <c r="AX372" i="28"/>
  <c r="AV568" i="28"/>
  <c r="AG554" i="28"/>
  <c r="M533" i="28"/>
  <c r="M491" i="28"/>
  <c r="AX463" i="28"/>
  <c r="AJ449" i="28"/>
  <c r="N428" i="28"/>
  <c r="AY400" i="28"/>
  <c r="AK386" i="28"/>
  <c r="N365" i="28"/>
  <c r="BI379" i="28"/>
  <c r="BA554" i="28"/>
  <c r="AN540" i="28"/>
  <c r="Y526" i="28"/>
  <c r="AN498" i="28"/>
  <c r="Y484" i="28"/>
  <c r="BD449" i="28"/>
  <c r="AO435" i="28"/>
  <c r="BC568" i="28"/>
  <c r="AN554" i="28"/>
  <c r="K526" i="28"/>
  <c r="Z498" i="28"/>
  <c r="BE463" i="28"/>
  <c r="AP449" i="28"/>
  <c r="AA435" i="28"/>
  <c r="BF400" i="28"/>
  <c r="AQ386" i="28"/>
  <c r="AB372" i="28"/>
  <c r="AU379" i="28"/>
  <c r="AY393" i="28"/>
  <c r="AT547" i="28"/>
  <c r="AU533" i="28"/>
  <c r="AF519" i="28"/>
  <c r="BC498" i="28"/>
  <c r="AN484" i="28"/>
  <c r="Y470" i="28"/>
  <c r="BD435" i="28"/>
  <c r="AO421" i="28"/>
  <c r="BC386" i="28"/>
  <c r="AG372" i="28"/>
  <c r="AY575" i="28"/>
  <c r="AK561" i="28"/>
  <c r="BJ519" i="28"/>
  <c r="BA470" i="28"/>
  <c r="AM456" i="28"/>
  <c r="X442" i="28"/>
  <c r="BC407" i="28"/>
  <c r="AN393" i="28"/>
  <c r="Y379" i="28"/>
  <c r="AW407" i="28"/>
  <c r="K582" i="28"/>
  <c r="AW554" i="28"/>
  <c r="AJ540" i="28"/>
  <c r="N519" i="28"/>
  <c r="AJ498" i="28"/>
  <c r="N477" i="28"/>
  <c r="AY449" i="28"/>
  <c r="AK435" i="28"/>
  <c r="BD393" i="28"/>
  <c r="AV582" i="28"/>
  <c r="AG568" i="28"/>
  <c r="BF526" i="28"/>
  <c r="M505" i="28"/>
  <c r="AX477" i="28"/>
  <c r="AJ463" i="28"/>
  <c r="N442" i="28"/>
  <c r="AY414" i="28"/>
  <c r="AK400" i="28"/>
  <c r="V379" i="28"/>
  <c r="BI533" i="28"/>
  <c r="AM540" i="28"/>
  <c r="BC449" i="28"/>
  <c r="Y421" i="28"/>
  <c r="AQ365" i="28"/>
  <c r="AR477" i="28"/>
  <c r="AC463" i="28"/>
  <c r="BH428" i="28"/>
  <c r="AS414" i="28"/>
  <c r="AD400" i="28"/>
  <c r="AV533" i="28"/>
  <c r="AG519" i="28"/>
  <c r="AW428" i="28"/>
  <c r="BH582" i="28"/>
  <c r="AS568" i="28"/>
  <c r="AD554" i="28"/>
  <c r="X505" i="28"/>
  <c r="BC470" i="28"/>
  <c r="AN456" i="28"/>
  <c r="Y442" i="28"/>
  <c r="BD407" i="28"/>
  <c r="AY421" i="28"/>
  <c r="N575" i="28"/>
  <c r="AK547" i="28"/>
  <c r="AL533" i="28"/>
  <c r="AZ505" i="28"/>
  <c r="AL491" i="28"/>
  <c r="BJ449" i="28"/>
  <c r="AT435" i="28"/>
  <c r="AE421" i="28"/>
  <c r="BI386" i="28"/>
  <c r="AU372" i="28"/>
  <c r="AD421" i="28"/>
  <c r="AD365" i="28"/>
  <c r="BI554" i="28"/>
  <c r="AV540" i="28"/>
  <c r="AG526" i="28"/>
  <c r="BD505" i="28"/>
  <c r="AO491" i="28"/>
  <c r="Z477" i="28"/>
  <c r="BE442" i="28"/>
  <c r="AL400" i="28"/>
  <c r="BJ582" i="28"/>
  <c r="AT568" i="28"/>
  <c r="AE554" i="28"/>
  <c r="Y505" i="28"/>
  <c r="BD470" i="28"/>
  <c r="AO456" i="28"/>
  <c r="Z442" i="28"/>
  <c r="BE407" i="28"/>
  <c r="AP393" i="28"/>
  <c r="AA379" i="28"/>
  <c r="AF393" i="28"/>
  <c r="N393" i="28"/>
  <c r="AV575" i="28"/>
  <c r="AG561" i="28"/>
  <c r="M540" i="28"/>
  <c r="M498" i="28"/>
  <c r="AX470" i="28"/>
  <c r="AJ456" i="28"/>
  <c r="N435" i="28"/>
  <c r="AY407" i="28"/>
  <c r="N379" i="28"/>
  <c r="AA386" i="28"/>
  <c r="Z575" i="28"/>
  <c r="AW547" i="28"/>
  <c r="AX533" i="28"/>
  <c r="AJ519" i="28"/>
  <c r="AX491" i="28"/>
  <c r="AJ477" i="28"/>
  <c r="N456" i="28"/>
  <c r="AY428" i="28"/>
  <c r="AK414" i="28"/>
  <c r="V393" i="28"/>
  <c r="AZ365" i="28"/>
  <c r="BD568" i="28"/>
  <c r="AO554" i="28"/>
  <c r="M526" i="28"/>
  <c r="AA498" i="28"/>
  <c r="BF463" i="28"/>
  <c r="AQ449" i="28"/>
  <c r="AB435" i="28"/>
  <c r="BJ554" i="28"/>
  <c r="AU540" i="28"/>
  <c r="AF526" i="28"/>
  <c r="BC505" i="28"/>
  <c r="AN491" i="28"/>
  <c r="Y477" i="28"/>
  <c r="BD442" i="28"/>
  <c r="AO428" i="28"/>
  <c r="Z414" i="28"/>
  <c r="BE379" i="28"/>
  <c r="AP365" i="28"/>
  <c r="AB407" i="28"/>
  <c r="AR575" i="28"/>
  <c r="AC561" i="28"/>
  <c r="BA519" i="28"/>
  <c r="BA477" i="28"/>
  <c r="AM463" i="28"/>
  <c r="X449" i="28"/>
  <c r="BC414" i="28"/>
  <c r="AK393" i="28"/>
  <c r="I386" i="28"/>
  <c r="BF561" i="28"/>
  <c r="AC533" i="28"/>
  <c r="AR505" i="28"/>
  <c r="AC491" i="28"/>
  <c r="BH456" i="28"/>
  <c r="AS442" i="28"/>
  <c r="AD428" i="28"/>
  <c r="BA386" i="28"/>
  <c r="AM372" i="28"/>
  <c r="BJ386" i="28"/>
  <c r="Y575" i="28"/>
  <c r="AV547" i="28"/>
  <c r="AW533" i="28"/>
  <c r="AI519" i="28"/>
  <c r="AW491" i="28"/>
  <c r="AI477" i="28"/>
  <c r="M456" i="28"/>
  <c r="AL428" i="28"/>
  <c r="K575" i="28"/>
  <c r="AI547" i="28"/>
  <c r="AJ533" i="28"/>
  <c r="AX505" i="28"/>
  <c r="AJ491" i="28"/>
  <c r="N470" i="28"/>
  <c r="AY442" i="28"/>
  <c r="AK428" i="28"/>
  <c r="V407" i="28"/>
  <c r="AZ379" i="28"/>
  <c r="AL365" i="28"/>
  <c r="AU582" i="28"/>
  <c r="AF568" i="28"/>
  <c r="BE526" i="28"/>
  <c r="K505" i="28"/>
  <c r="AW477" i="28"/>
  <c r="AI463" i="28"/>
  <c r="M442" i="28"/>
  <c r="AX414" i="28"/>
  <c r="AB393" i="28"/>
  <c r="AZ414" i="28"/>
  <c r="BJ568" i="28"/>
  <c r="AT554" i="28"/>
  <c r="AF540" i="28"/>
  <c r="I519" i="28"/>
  <c r="AF498" i="28"/>
  <c r="I477" i="28"/>
  <c r="AV449" i="28"/>
  <c r="AG435" i="28"/>
  <c r="K414" i="28"/>
  <c r="AW386" i="28"/>
  <c r="AI372" i="28"/>
  <c r="AV414" i="28"/>
  <c r="AB582" i="28"/>
  <c r="AR547" i="28"/>
  <c r="AS533" i="28"/>
  <c r="AD519" i="28"/>
  <c r="AZ498" i="28"/>
  <c r="AL484" i="28"/>
  <c r="BJ442" i="28"/>
  <c r="AC428" i="28"/>
  <c r="BC372" i="28"/>
  <c r="AX568" i="28"/>
  <c r="AJ554" i="28"/>
  <c r="V533" i="28"/>
  <c r="V491" i="28"/>
  <c r="AZ463" i="28"/>
  <c r="AL449" i="28"/>
  <c r="BJ407" i="28"/>
  <c r="AE379" i="28"/>
  <c r="AO393" i="28"/>
  <c r="AB365" i="28"/>
  <c r="AR365" i="28"/>
  <c r="AU393" i="28"/>
  <c r="AS582" i="28"/>
  <c r="AU519" i="28"/>
  <c r="I442" i="28"/>
  <c r="X484" i="28"/>
  <c r="AO372" i="28"/>
  <c r="BI365" i="28"/>
  <c r="Y428" i="28"/>
  <c r="AT372" i="28"/>
  <c r="BD540" i="28"/>
  <c r="AO484" i="28"/>
  <c r="AA463" i="28"/>
  <c r="AQ414" i="28"/>
  <c r="AJ526" i="28"/>
  <c r="AC414" i="28"/>
  <c r="BC582" i="28"/>
  <c r="Y554" i="28"/>
  <c r="BF414" i="28"/>
  <c r="Y547" i="28"/>
  <c r="AO505" i="28"/>
  <c r="Z491" i="28"/>
  <c r="BE456" i="28"/>
  <c r="AA428" i="28"/>
  <c r="AD575" i="28"/>
  <c r="AU526" i="28"/>
  <c r="AU484" i="28"/>
  <c r="AF470" i="28"/>
  <c r="I449" i="28"/>
  <c r="AV421" i="28"/>
  <c r="AG407" i="28"/>
  <c r="K386" i="28"/>
  <c r="AG400" i="28"/>
  <c r="AO582" i="28"/>
  <c r="Z568" i="28"/>
  <c r="BE547" i="28"/>
  <c r="AX526" i="28"/>
  <c r="BF491" i="28"/>
  <c r="AQ477" i="28"/>
  <c r="AB463" i="28"/>
  <c r="BC428" i="28"/>
  <c r="AO379" i="28"/>
  <c r="BD561" i="28"/>
  <c r="Z547" i="28"/>
  <c r="AA533" i="28"/>
  <c r="AP505" i="28"/>
  <c r="AA491" i="28"/>
  <c r="BF456" i="28"/>
  <c r="AQ442" i="28"/>
  <c r="AB428" i="28"/>
  <c r="BG393" i="28"/>
  <c r="AR379" i="28"/>
  <c r="AC365" i="28"/>
  <c r="BA365" i="28"/>
  <c r="Z365" i="28"/>
  <c r="AX561" i="28"/>
  <c r="AC540" i="28"/>
  <c r="AK505" i="28"/>
  <c r="V484" i="28"/>
  <c r="AZ456" i="28"/>
  <c r="AL442" i="28"/>
  <c r="AF365" i="28"/>
  <c r="AX582" i="28"/>
  <c r="AJ568" i="28"/>
  <c r="BH526" i="28"/>
  <c r="V505" i="28"/>
  <c r="AZ477" i="28"/>
  <c r="AL463" i="28"/>
  <c r="BJ421" i="28"/>
  <c r="AT407" i="28"/>
  <c r="AE393" i="28"/>
  <c r="AP428" i="28"/>
  <c r="BF554" i="28"/>
  <c r="AR540" i="28"/>
  <c r="AC526" i="28"/>
  <c r="AR498" i="28"/>
  <c r="AC484" i="28"/>
  <c r="BH449" i="28"/>
  <c r="AS435" i="28"/>
  <c r="Y400" i="28"/>
  <c r="AN582" i="28"/>
  <c r="Y568" i="28"/>
  <c r="BD547" i="28"/>
  <c r="AW526" i="28"/>
  <c r="BE491" i="28"/>
  <c r="AP477" i="28"/>
  <c r="BG365" i="28"/>
  <c r="AZ372" i="28"/>
  <c r="AK379" i="28"/>
  <c r="BA568" i="28"/>
  <c r="AM554" i="28"/>
  <c r="I526" i="28"/>
  <c r="Y498" i="28"/>
  <c r="BD463" i="28"/>
  <c r="AO449" i="28"/>
  <c r="Z435" i="28"/>
  <c r="I400" i="28"/>
  <c r="X365" i="28"/>
  <c r="AC582" i="28"/>
  <c r="AS547" i="28"/>
  <c r="AT533" i="28"/>
  <c r="AE519" i="28"/>
  <c r="BA498" i="28"/>
  <c r="AM484" i="28"/>
  <c r="X470" i="28"/>
  <c r="BC435" i="28"/>
  <c r="AN421" i="28"/>
  <c r="Y407" i="28"/>
  <c r="BD372" i="28"/>
  <c r="BH421" i="28"/>
  <c r="BH365" i="28"/>
  <c r="AP575" i="28"/>
  <c r="AA561" i="28"/>
  <c r="AY519" i="28"/>
  <c r="BG484" i="28"/>
  <c r="AR470" i="28"/>
  <c r="AC456" i="28"/>
  <c r="I414" i="28"/>
  <c r="AB575" i="28"/>
  <c r="AY547" i="28"/>
  <c r="AZ533" i="28"/>
  <c r="AL519" i="28"/>
  <c r="AZ491" i="28"/>
  <c r="AL477" i="28"/>
  <c r="BJ435" i="28"/>
  <c r="AT421" i="28"/>
  <c r="AE407" i="28"/>
  <c r="BI372" i="28"/>
  <c r="BE400" i="28"/>
  <c r="AR372" i="28"/>
  <c r="AW568" i="28"/>
  <c r="AI554" i="28"/>
  <c r="N533" i="28"/>
  <c r="N491" i="28"/>
  <c r="AY463" i="28"/>
  <c r="AK449" i="28"/>
  <c r="V428" i="28"/>
  <c r="BI393" i="28"/>
  <c r="Y582" i="28"/>
  <c r="AO547" i="28"/>
  <c r="AP533" i="28"/>
  <c r="AA519" i="28"/>
  <c r="AW498" i="28"/>
  <c r="AI484" i="28"/>
  <c r="M463" i="28"/>
  <c r="AX435" i="28"/>
  <c r="AJ421" i="28"/>
  <c r="N400" i="28"/>
  <c r="AY372" i="28"/>
  <c r="K568" i="28"/>
  <c r="AX540" i="28"/>
  <c r="BG442" i="28"/>
  <c r="AT386" i="28"/>
  <c r="AN568" i="28"/>
  <c r="AP463" i="28"/>
  <c r="AQ400" i="28"/>
  <c r="AX428" i="28"/>
  <c r="AJ561" i="28"/>
  <c r="V498" i="28"/>
  <c r="AN414" i="28"/>
  <c r="AR533" i="28"/>
  <c r="V463" i="28"/>
  <c r="BJ379" i="28"/>
  <c r="V575" i="28"/>
  <c r="X519" i="28"/>
  <c r="AT498" i="28"/>
  <c r="AE484" i="28"/>
  <c r="X540" i="28"/>
  <c r="X498" i="28"/>
  <c r="Y435" i="28"/>
  <c r="AC575" i="28"/>
  <c r="BA533" i="28"/>
  <c r="BA491" i="28"/>
  <c r="AM477" i="28"/>
  <c r="AT428" i="28"/>
  <c r="AI561" i="28"/>
  <c r="N498" i="28"/>
  <c r="AY470" i="28"/>
  <c r="AK456" i="28"/>
  <c r="V435" i="28"/>
  <c r="AZ407" i="28"/>
  <c r="AL393" i="28"/>
  <c r="AM407" i="28"/>
  <c r="Z379" i="28"/>
  <c r="AZ386" i="28"/>
  <c r="BD554" i="28"/>
  <c r="AP540" i="28"/>
  <c r="AA526" i="28"/>
  <c r="AP498" i="28"/>
  <c r="AA484" i="28"/>
  <c r="BF449" i="28"/>
  <c r="AQ435" i="28"/>
  <c r="AB421" i="28"/>
  <c r="AC386" i="28"/>
  <c r="AP400" i="28"/>
  <c r="AT582" i="28"/>
  <c r="AE568" i="28"/>
  <c r="BI547" i="28"/>
  <c r="AV519" i="28"/>
  <c r="BD484" i="28"/>
  <c r="AO470" i="28"/>
  <c r="Z456" i="28"/>
  <c r="BE421" i="28"/>
  <c r="AP407" i="28"/>
  <c r="AA393" i="28"/>
  <c r="AG428" i="28"/>
  <c r="BG575" i="28"/>
  <c r="AR561" i="28"/>
  <c r="V547" i="28"/>
  <c r="BJ470" i="28"/>
  <c r="AT456" i="28"/>
  <c r="AE442" i="28"/>
  <c r="AZ582" i="28"/>
  <c r="AL568" i="28"/>
  <c r="BI526" i="28"/>
  <c r="BI484" i="28"/>
  <c r="AU470" i="28"/>
  <c r="AF456" i="28"/>
  <c r="I435" i="28"/>
  <c r="AV407" i="28"/>
  <c r="AG393" i="28"/>
  <c r="K372" i="28"/>
  <c r="AM421" i="28"/>
  <c r="N582" i="28"/>
  <c r="AY554" i="28"/>
  <c r="AL540" i="28"/>
  <c r="AS505" i="28"/>
  <c r="AD491" i="28"/>
  <c r="BA449" i="28"/>
  <c r="AI575" i="28"/>
  <c r="M554" i="28"/>
  <c r="AN561" i="28"/>
  <c r="Z505" i="28"/>
  <c r="AW463" i="28"/>
  <c r="AE582" i="28"/>
  <c r="K456" i="28"/>
  <c r="AX365" i="28"/>
  <c r="AI407" i="28"/>
  <c r="AJ414" i="28"/>
  <c r="BE568" i="28"/>
  <c r="AP554" i="28"/>
  <c r="N526" i="28"/>
  <c r="AB498" i="28"/>
  <c r="BG463" i="28"/>
  <c r="AR449" i="28"/>
  <c r="AC435" i="28"/>
  <c r="BH400" i="28"/>
  <c r="AS386" i="28"/>
  <c r="AD372" i="28"/>
  <c r="AE386" i="28"/>
  <c r="AZ561" i="28"/>
  <c r="AE540" i="28"/>
  <c r="AM505" i="28"/>
  <c r="X491" i="28"/>
  <c r="BC456" i="28"/>
  <c r="AN442" i="28"/>
  <c r="AQ421" i="28"/>
  <c r="AM365" i="28"/>
  <c r="AK575" i="28"/>
  <c r="V554" i="28"/>
  <c r="BJ533" i="28"/>
  <c r="AT519" i="28"/>
  <c r="BA484" i="28"/>
  <c r="AM470" i="28"/>
  <c r="X456" i="28"/>
  <c r="BC421" i="28"/>
  <c r="AN407" i="28"/>
  <c r="Y393" i="28"/>
  <c r="N407" i="28"/>
  <c r="BJ372" i="28"/>
  <c r="BF379" i="28"/>
  <c r="AE575" i="28"/>
  <c r="BC547" i="28"/>
  <c r="AV526" i="28"/>
  <c r="BD491" i="28"/>
  <c r="AO477" i="28"/>
  <c r="Z463" i="28"/>
  <c r="BE428" i="28"/>
  <c r="AP414" i="28"/>
  <c r="K393" i="28"/>
  <c r="K379" i="28"/>
  <c r="BC554" i="28"/>
  <c r="AO540" i="28"/>
  <c r="Z526" i="28"/>
  <c r="AO498" i="28"/>
  <c r="Z484" i="28"/>
  <c r="BE449" i="28"/>
  <c r="AP435" i="28"/>
  <c r="AA421" i="28"/>
  <c r="BF386" i="28"/>
  <c r="AQ372" i="28"/>
  <c r="M365" i="28"/>
  <c r="AT575" i="28"/>
  <c r="AE561" i="28"/>
  <c r="I540" i="28"/>
  <c r="I498" i="28"/>
  <c r="AV470" i="28"/>
  <c r="AG456" i="28"/>
  <c r="K435" i="28"/>
  <c r="BG568" i="28"/>
  <c r="AU477" i="28"/>
  <c r="BA379" i="28"/>
  <c r="AE491" i="28"/>
  <c r="AV379" i="28"/>
  <c r="BH379" i="28"/>
  <c r="BC575" i="28"/>
  <c r="BE414" i="28"/>
  <c r="AI414" i="28"/>
  <c r="AB547" i="28"/>
  <c r="AT393" i="28"/>
  <c r="BJ547" i="28"/>
  <c r="AN470" i="28"/>
  <c r="V582" i="28"/>
  <c r="AD547" i="28"/>
  <c r="AT505" i="28"/>
  <c r="AF428" i="28"/>
  <c r="AM435" i="28"/>
  <c r="X421" i="28"/>
  <c r="AW365" i="28"/>
  <c r="AR519" i="28"/>
  <c r="K533" i="28"/>
  <c r="AI449" i="28"/>
  <c r="Z470" i="28"/>
  <c r="AV400" i="28"/>
  <c r="AW449" i="28"/>
  <c r="M414" i="28"/>
  <c r="BC533" i="28"/>
  <c r="BC491" i="28"/>
  <c r="AN477" i="28"/>
  <c r="BD428" i="28"/>
  <c r="Z400" i="28"/>
  <c r="K554" i="28"/>
  <c r="AQ519" i="28"/>
  <c r="N449" i="28"/>
  <c r="AI540" i="28"/>
  <c r="AI498" i="28"/>
  <c r="N414" i="28"/>
  <c r="BF568" i="28"/>
  <c r="V526" i="28"/>
  <c r="AS449" i="28"/>
  <c r="AB561" i="28"/>
  <c r="AS470" i="28"/>
  <c r="BA414" i="28"/>
  <c r="AK533" i="28"/>
  <c r="M428" i="28"/>
  <c r="AW484" i="28"/>
  <c r="M449" i="28"/>
  <c r="AX386" i="28"/>
  <c r="I484" i="28"/>
  <c r="V568" i="28"/>
  <c r="AM526" i="28"/>
  <c r="BI442" i="28"/>
  <c r="AF414" i="28"/>
  <c r="AV365" i="28"/>
  <c r="AW582" i="28"/>
  <c r="BG526" i="28"/>
  <c r="AY477" i="28"/>
  <c r="V442" i="28"/>
  <c r="AP547" i="28"/>
  <c r="AB519" i="28"/>
  <c r="AJ484" i="28"/>
  <c r="BJ400" i="28"/>
  <c r="V372" i="28"/>
  <c r="AF561" i="28"/>
  <c r="K498" i="28"/>
  <c r="AW470" i="28"/>
  <c r="AI456" i="28"/>
  <c r="AJ393" i="28"/>
  <c r="BF582" i="28"/>
  <c r="AB554" i="28"/>
  <c r="AS463" i="28"/>
  <c r="AD449" i="28"/>
  <c r="AN386" i="28"/>
  <c r="AK526" i="28"/>
  <c r="BG505" i="28"/>
  <c r="AR491" i="28"/>
  <c r="AC477" i="28"/>
  <c r="AS428" i="28"/>
  <c r="BA372" i="28"/>
  <c r="AA372" i="28"/>
  <c r="AP372" i="28"/>
  <c r="AT540" i="28"/>
  <c r="BA505" i="28"/>
  <c r="X477" i="28"/>
  <c r="BJ365" i="28"/>
  <c r="BE470" i="28"/>
  <c r="X575" i="28"/>
  <c r="X533" i="28"/>
  <c r="AE498" i="28"/>
  <c r="AU449" i="28"/>
  <c r="AM393" i="28"/>
  <c r="AR582" i="28"/>
  <c r="BH547" i="28"/>
  <c r="BJ491" i="28"/>
  <c r="AT477" i="28"/>
  <c r="BI428" i="28"/>
  <c r="AF400" i="28"/>
  <c r="BG386" i="28"/>
  <c r="AM582" i="28"/>
  <c r="BD533" i="28"/>
  <c r="AG470" i="28"/>
  <c r="AW421" i="28"/>
  <c r="BI561" i="28"/>
  <c r="AG533" i="28"/>
  <c r="K470" i="28"/>
  <c r="AW442" i="28"/>
  <c r="M407" i="28"/>
  <c r="AJ365" i="28"/>
  <c r="AM568" i="28"/>
  <c r="BD519" i="28"/>
  <c r="BD477" i="28"/>
  <c r="Z449" i="28"/>
  <c r="AA414" i="28"/>
  <c r="AD540" i="28"/>
  <c r="BA456" i="28"/>
  <c r="X428" i="28"/>
  <c r="AN379" i="28"/>
  <c r="Y365" i="28"/>
  <c r="M400" i="28"/>
  <c r="AX547" i="28"/>
  <c r="AK519" i="28"/>
  <c r="AY491" i="28"/>
  <c r="AK477" i="28"/>
  <c r="V456" i="28"/>
  <c r="AL414" i="28"/>
  <c r="BF407" i="28"/>
  <c r="AO561" i="28"/>
  <c r="BF470" i="28"/>
  <c r="AQ456" i="28"/>
  <c r="BG407" i="28"/>
  <c r="AC379" i="28"/>
  <c r="BJ561" i="28"/>
  <c r="AF533" i="28"/>
  <c r="AU505" i="28"/>
  <c r="I470" i="28"/>
  <c r="BI575" i="28"/>
  <c r="Z540" i="28"/>
  <c r="AG505" i="28"/>
  <c r="K484" i="28"/>
  <c r="AW456" i="28"/>
  <c r="AI442" i="28"/>
  <c r="M421" i="28"/>
  <c r="AX393" i="28"/>
  <c r="AN526" i="28"/>
  <c r="BF428" i="28"/>
  <c r="AB400" i="28"/>
  <c r="BF505" i="28"/>
  <c r="AQ491" i="28"/>
  <c r="AB477" i="28"/>
  <c r="AR428" i="28"/>
  <c r="BE519" i="28"/>
  <c r="BE477" i="28"/>
  <c r="AA449" i="28"/>
  <c r="BC561" i="28"/>
  <c r="Z533" i="28"/>
  <c r="AP442" i="28"/>
  <c r="AA400" i="28"/>
  <c r="AO365" i="28"/>
  <c r="BI540" i="28"/>
  <c r="BI498" i="28"/>
  <c r="AU554" i="28"/>
  <c r="AG540" i="28"/>
  <c r="K519" i="28"/>
  <c r="AI435" i="28"/>
  <c r="M386" i="28"/>
  <c r="AL582" i="28"/>
  <c r="BA547" i="28"/>
  <c r="AN519" i="28"/>
  <c r="AO414" i="28"/>
  <c r="AC372" i="28"/>
  <c r="BF533" i="28"/>
  <c r="AX484" i="28"/>
  <c r="I582" i="28"/>
  <c r="AX449" i="28"/>
  <c r="AK372" i="28"/>
  <c r="AQ554" i="28"/>
  <c r="AC498" i="28"/>
  <c r="AQ393" i="28"/>
  <c r="AZ519" i="28"/>
  <c r="BH484" i="28"/>
  <c r="AD456" i="28"/>
  <c r="M575" i="28"/>
  <c r="V470" i="28"/>
  <c r="AF575" i="28"/>
  <c r="BE533" i="28"/>
  <c r="AJ407" i="28"/>
  <c r="N386" i="28"/>
  <c r="AR414" i="28"/>
  <c r="AT561" i="28"/>
  <c r="AF505" i="28"/>
  <c r="AV456" i="28"/>
  <c r="K421" i="28"/>
  <c r="Z393" i="28"/>
  <c r="BA540" i="28"/>
  <c r="BJ505" i="28"/>
  <c r="AI568" i="28"/>
  <c r="N505" i="28"/>
  <c r="AK463" i="28"/>
  <c r="AJ582" i="28"/>
  <c r="N561" i="28"/>
  <c r="BH540" i="28"/>
  <c r="AS526" i="28"/>
  <c r="BH498" i="28"/>
  <c r="AS484" i="28"/>
  <c r="AD470" i="28"/>
  <c r="BA428" i="28"/>
  <c r="AM414" i="28"/>
  <c r="X400" i="28"/>
  <c r="BC365" i="28"/>
  <c r="AP386" i="28"/>
  <c r="BE575" i="28"/>
  <c r="AP561" i="28"/>
  <c r="M547" i="28"/>
  <c r="AB505" i="28"/>
  <c r="BG470" i="28"/>
  <c r="AR456" i="28"/>
  <c r="AC442" i="28"/>
  <c r="BH407" i="28"/>
  <c r="AD379" i="28"/>
  <c r="I568" i="28"/>
  <c r="AW540" i="28"/>
  <c r="AI526" i="28"/>
  <c r="BE505" i="28"/>
  <c r="AP491" i="28"/>
  <c r="AA477" i="28"/>
  <c r="BF442" i="28"/>
  <c r="AQ428" i="28"/>
  <c r="AB414" i="28"/>
  <c r="BG379" i="28"/>
  <c r="Z582" i="28"/>
  <c r="AQ533" i="28"/>
  <c r="AX498" i="28"/>
  <c r="AY435" i="28"/>
  <c r="BC442" i="28"/>
  <c r="AN428" i="28"/>
  <c r="Y414" i="28"/>
  <c r="AL386" i="28"/>
  <c r="BD365" i="28"/>
  <c r="AZ568" i="28"/>
  <c r="AL554" i="28"/>
  <c r="AE505" i="28"/>
  <c r="BI470" i="28"/>
  <c r="AU456" i="28"/>
  <c r="AF442" i="28"/>
  <c r="I421" i="28"/>
  <c r="AV393" i="28"/>
  <c r="AG379" i="28"/>
  <c r="V414" i="28"/>
  <c r="AK582" i="28"/>
  <c r="V561" i="28"/>
  <c r="BJ540" i="28"/>
  <c r="AT526" i="28"/>
  <c r="BJ498" i="28"/>
  <c r="AT484" i="28"/>
  <c r="AE470" i="28"/>
  <c r="BI435" i="28"/>
  <c r="X407" i="28"/>
  <c r="BE582" i="28"/>
  <c r="AP568" i="28"/>
  <c r="AA554" i="28"/>
  <c r="BG519" i="28"/>
  <c r="BG477" i="28"/>
  <c r="AR463" i="28"/>
  <c r="AC449" i="28"/>
  <c r="BH414" i="28"/>
  <c r="AS400" i="28"/>
  <c r="AD386" i="28"/>
  <c r="X393" i="28"/>
  <c r="I365" i="28"/>
  <c r="I575" i="28"/>
  <c r="AG547" i="28"/>
  <c r="AI533" i="28"/>
  <c r="AW505" i="28"/>
  <c r="AI491" i="28"/>
  <c r="M470" i="28"/>
  <c r="AX442" i="28"/>
  <c r="AJ428" i="28"/>
  <c r="AR400" i="28"/>
  <c r="BF365" i="28"/>
  <c r="AI365" i="28"/>
  <c r="AM575" i="28"/>
  <c r="X561" i="28"/>
  <c r="BD526" i="28"/>
  <c r="I505" i="28"/>
  <c r="AV477" i="28"/>
  <c r="AG463" i="28"/>
  <c r="K442" i="28"/>
  <c r="AW414" i="28"/>
  <c r="AI400" i="28"/>
  <c r="M379" i="28"/>
  <c r="BG372" i="28"/>
  <c r="AY568" i="28"/>
  <c r="AK554" i="28"/>
  <c r="AD505" i="28"/>
  <c r="BA463" i="28"/>
  <c r="AM449" i="28"/>
  <c r="X435" i="28"/>
  <c r="AS575" i="28"/>
  <c r="AD561" i="28"/>
  <c r="BC519" i="28"/>
  <c r="BC477" i="28"/>
  <c r="AN463" i="28"/>
  <c r="Y449" i="28"/>
  <c r="BD414" i="28"/>
  <c r="AO400" i="28"/>
  <c r="Z386" i="28"/>
  <c r="AD407" i="28"/>
  <c r="AJ386" i="28"/>
  <c r="BG561" i="28"/>
  <c r="AC547" i="28"/>
  <c r="AD533" i="28"/>
  <c r="AL498" i="28"/>
  <c r="BJ456" i="28"/>
  <c r="AP582" i="28"/>
  <c r="AA568" i="28"/>
  <c r="BF547" i="28"/>
  <c r="BD498" i="28"/>
  <c r="AG386" i="28"/>
  <c r="AJ575" i="28"/>
  <c r="N554" i="28"/>
  <c r="BH533" i="28"/>
  <c r="AS519" i="28"/>
  <c r="AZ484" i="28"/>
  <c r="AL470" i="28"/>
  <c r="BJ428" i="28"/>
  <c r="AT414" i="28"/>
  <c r="AV372" i="28"/>
  <c r="AF379" i="28"/>
  <c r="AW561" i="28"/>
  <c r="AB540" i="28"/>
  <c r="AJ505" i="28"/>
  <c r="N484" i="28"/>
  <c r="AY456" i="28"/>
  <c r="AK442" i="28"/>
  <c r="V421" i="28"/>
  <c r="AZ393" i="28"/>
  <c r="AL379" i="28"/>
  <c r="AE414" i="28"/>
  <c r="BH568" i="28"/>
  <c r="AQ470" i="28"/>
  <c r="AB456" i="28"/>
  <c r="AD568" i="28"/>
  <c r="BI491" i="28"/>
  <c r="AF463" i="28"/>
  <c r="AN435" i="28"/>
  <c r="BI582" i="28"/>
  <c r="AZ575" i="28"/>
  <c r="N421" i="28"/>
  <c r="M582" i="28"/>
  <c r="AX554" i="28"/>
  <c r="AZ540" i="28"/>
  <c r="AL526" i="28"/>
  <c r="BH505" i="28"/>
  <c r="AS491" i="28"/>
  <c r="AD477" i="28"/>
  <c r="BA435" i="28"/>
  <c r="BC400" i="28"/>
  <c r="BF575" i="28"/>
  <c r="AQ561" i="28"/>
  <c r="N547" i="28"/>
  <c r="AC505" i="28"/>
  <c r="BH470" i="28"/>
  <c r="AS456" i="28"/>
  <c r="AD442" i="28"/>
  <c r="AQ379" i="28"/>
  <c r="BC526" i="28"/>
  <c r="BC484" i="28"/>
  <c r="X526" i="28"/>
  <c r="AM498" i="28"/>
  <c r="BD386" i="28"/>
  <c r="V400" i="28"/>
  <c r="AT442" i="28"/>
  <c r="AE428" i="28"/>
  <c r="AJ400" i="28"/>
  <c r="BG491" i="28"/>
  <c r="AT400" i="28"/>
  <c r="AU568" i="28"/>
  <c r="AV491" i="28"/>
  <c r="AG477" i="28"/>
  <c r="BI568" i="28"/>
  <c r="AG498" i="28"/>
  <c r="K477" i="28"/>
  <c r="Y463" i="28"/>
  <c r="BE365" i="28"/>
  <c r="AG575" i="28"/>
  <c r="AJ470" i="28"/>
  <c r="AO407" i="28"/>
  <c r="AV554" i="28"/>
  <c r="M519" i="28"/>
  <c r="M477" i="28"/>
  <c r="AJ435" i="28"/>
  <c r="AY386" i="28"/>
  <c r="BD379" i="28"/>
  <c r="AC400" i="28"/>
  <c r="BH463" i="28"/>
  <c r="AD435" i="28"/>
  <c r="AQ575" i="28"/>
  <c r="AM400" i="28"/>
  <c r="X386" i="28"/>
  <c r="AJ547" i="28"/>
  <c r="AY505" i="28"/>
  <c r="AK491" i="28"/>
  <c r="AZ442" i="28"/>
  <c r="Y372" i="28"/>
  <c r="I554" i="28"/>
  <c r="AP519" i="28"/>
  <c r="AI470" i="28"/>
  <c r="AX421" i="28"/>
  <c r="BJ575" i="28"/>
  <c r="Y540" i="28"/>
  <c r="AG442" i="28"/>
  <c r="AM379" i="28"/>
  <c r="AT491" i="28"/>
  <c r="AE477" i="28"/>
  <c r="AU428" i="28"/>
  <c r="I393" i="28"/>
  <c r="BH393" i="28"/>
  <c r="N463" i="28"/>
  <c r="AK421" i="28"/>
  <c r="AU575" i="28"/>
  <c r="K540" i="28"/>
  <c r="M435" i="28"/>
  <c r="AX407" i="28"/>
  <c r="N372" i="28"/>
  <c r="AF407" i="28"/>
  <c r="AQ568" i="28"/>
  <c r="BH519" i="28"/>
  <c r="BH477" i="28"/>
  <c r="M568" i="28"/>
  <c r="AY540" i="28"/>
  <c r="BH442" i="28"/>
  <c r="AD414" i="28"/>
  <c r="AN400" i="28"/>
  <c r="BH554" i="28"/>
  <c r="AE526" i="28"/>
  <c r="AM491" i="28"/>
  <c r="AF554" i="28"/>
  <c r="AP456" i="28"/>
  <c r="BF372" i="28"/>
  <c r="AS554" i="28"/>
  <c r="BI463" i="28"/>
  <c r="AF435" i="28"/>
  <c r="AC568" i="28"/>
  <c r="BA526" i="28"/>
  <c r="AE463" i="28"/>
  <c r="AU414" i="28"/>
  <c r="I379" i="28"/>
  <c r="BJ414" i="28"/>
  <c r="X568" i="28"/>
  <c r="AO519" i="28"/>
  <c r="AV484" i="28"/>
  <c r="K449" i="28"/>
  <c r="Z407" i="28"/>
  <c r="AN372" i="28"/>
  <c r="AF547" i="28"/>
  <c r="AV505" i="28"/>
  <c r="AG491" i="28"/>
  <c r="AI428" i="28"/>
  <c r="AX379" i="28"/>
  <c r="BA582" i="28"/>
  <c r="X554" i="28"/>
  <c r="AO463" i="28"/>
  <c r="AY561" i="28"/>
  <c r="AD498" i="28"/>
  <c r="AM442" i="28"/>
  <c r="BC393" i="28"/>
  <c r="AY379" i="28"/>
  <c r="AA575" i="28"/>
  <c r="AY533" i="28"/>
  <c r="AZ428" i="28"/>
  <c r="BD575" i="28"/>
  <c r="K547" i="28"/>
  <c r="AA505" i="28"/>
  <c r="AB442" i="28"/>
  <c r="AR393" i="28"/>
  <c r="BI407" i="28"/>
  <c r="AE547" i="28"/>
  <c r="AF491" i="28"/>
  <c r="AV442" i="28"/>
  <c r="AU561" i="28"/>
  <c r="AJ379" i="28"/>
  <c r="AW393" i="28"/>
  <c r="AK365" i="28"/>
  <c r="AD582" i="28"/>
  <c r="BC540" i="28"/>
  <c r="BI505" i="28"/>
  <c r="AU491" i="28"/>
  <c r="AF477" i="28"/>
  <c r="I456" i="28"/>
  <c r="AV428" i="28"/>
  <c r="AG414" i="28"/>
  <c r="AK407" i="28"/>
  <c r="BG582" i="28"/>
  <c r="AR568" i="28"/>
  <c r="AC554" i="28"/>
  <c r="BJ477" i="28"/>
  <c r="AT463" i="28"/>
  <c r="AE449" i="28"/>
  <c r="BI414" i="28"/>
  <c r="AU400" i="28"/>
  <c r="AF386" i="28"/>
  <c r="BG428" i="28"/>
  <c r="AS379" i="28"/>
  <c r="BE561" i="28"/>
  <c r="AA547" i="28"/>
  <c r="AB533" i="28"/>
  <c r="AQ505" i="28"/>
  <c r="AB491" i="28"/>
  <c r="BG456" i="28"/>
  <c r="AR442" i="28"/>
  <c r="BD421" i="28"/>
  <c r="AY365" i="28"/>
  <c r="AO575" i="28"/>
  <c r="Z561" i="28"/>
  <c r="AX519" i="28"/>
  <c r="BF484" i="28"/>
  <c r="BG421" i="28"/>
  <c r="AR407" i="28"/>
  <c r="AC393" i="28"/>
  <c r="AZ554" i="28"/>
  <c r="AE533" i="28"/>
  <c r="BI456" i="28"/>
  <c r="I407" i="28"/>
  <c r="AG365" i="28"/>
  <c r="AX400" i="28"/>
  <c r="AY484" i="28"/>
  <c r="AK470" i="28"/>
  <c r="V449" i="28"/>
  <c r="AZ421" i="28"/>
  <c r="AL407" i="28"/>
  <c r="I547" i="28"/>
  <c r="BE386" i="28"/>
  <c r="AO526" i="28"/>
  <c r="BE435" i="28"/>
  <c r="AP421" i="28"/>
  <c r="AA407" i="28"/>
  <c r="AL561" i="28"/>
  <c r="BI519" i="28"/>
  <c r="BI477" i="28"/>
  <c r="AU463" i="28"/>
  <c r="AF449" i="28"/>
  <c r="I428" i="28"/>
  <c r="BA393" i="28"/>
  <c r="AV386" i="28"/>
  <c r="BG554" i="28"/>
  <c r="AS540" i="28"/>
  <c r="AD526" i="28"/>
  <c r="AS498" i="28"/>
  <c r="AD484" i="28"/>
  <c r="BA442" i="28"/>
  <c r="AM428" i="28"/>
  <c r="X414" i="28"/>
  <c r="BC379" i="28"/>
  <c r="AN365" i="28"/>
  <c r="AD393" i="28"/>
  <c r="X582" i="28"/>
  <c r="AN547" i="28"/>
  <c r="AO533" i="28"/>
  <c r="Z519" i="28"/>
  <c r="AV498" i="28"/>
  <c r="AG484" i="28"/>
  <c r="K463" i="28"/>
  <c r="AW435" i="28"/>
  <c r="AL372" i="28"/>
  <c r="BA575" i="28"/>
  <c r="AM561" i="28"/>
  <c r="I533" i="28"/>
  <c r="I491" i="28"/>
  <c r="AV463" i="28"/>
  <c r="AG449" i="28"/>
  <c r="K428" i="28"/>
  <c r="AW400" i="28"/>
  <c r="AI386" i="28"/>
  <c r="K365" i="28"/>
  <c r="AI379" i="28"/>
  <c r="BD582" i="28"/>
  <c r="AO568" i="28"/>
  <c r="Z554" i="28"/>
  <c r="BF519" i="28"/>
  <c r="BF477" i="28"/>
  <c r="AQ463" i="28"/>
  <c r="AB449" i="28"/>
  <c r="BG414" i="28"/>
  <c r="AS393" i="28"/>
  <c r="AI421" i="28"/>
  <c r="AG582" i="28"/>
  <c r="K561" i="28"/>
  <c r="BF540" i="28"/>
  <c r="AQ526" i="28"/>
  <c r="BF498" i="28"/>
  <c r="AQ484" i="28"/>
  <c r="AB470" i="28"/>
  <c r="BG435" i="28"/>
  <c r="AR421" i="28"/>
  <c r="AC407" i="28"/>
  <c r="BH372" i="28"/>
  <c r="M372" i="28"/>
  <c r="AV561" i="28"/>
  <c r="AA540" i="28"/>
  <c r="AI505" i="28"/>
  <c r="M484" i="28"/>
  <c r="AX456" i="28"/>
  <c r="AJ442" i="28"/>
  <c r="Z421" i="28"/>
  <c r="AM547" i="28"/>
  <c r="AN533" i="28"/>
  <c r="Y519" i="28"/>
  <c r="AU498" i="28"/>
  <c r="AF484" i="28"/>
  <c r="I463" i="28"/>
  <c r="AV435" i="28"/>
  <c r="AG421" i="28"/>
  <c r="K400" i="28"/>
  <c r="AW372" i="28"/>
  <c r="AE400" i="28"/>
  <c r="AY582" i="28"/>
  <c r="AK568" i="28"/>
  <c r="BJ526" i="28"/>
  <c r="BJ484" i="28"/>
  <c r="AT470" i="28"/>
  <c r="AE456" i="28"/>
  <c r="BI421" i="28"/>
  <c r="AU407" i="28"/>
  <c r="AK540" i="28"/>
  <c r="V519" i="28"/>
  <c r="AK498" i="28"/>
  <c r="V477" i="28"/>
  <c r="AZ449" i="28"/>
  <c r="AL435" i="28"/>
  <c r="BJ393" i="28"/>
  <c r="AT379" i="28"/>
  <c r="AE365" i="28"/>
  <c r="AF582" i="28"/>
  <c r="I561" i="28"/>
  <c r="BE540" i="28"/>
  <c r="AP526" i="28"/>
  <c r="BE498" i="28"/>
  <c r="AP484" i="28"/>
  <c r="AA470" i="28"/>
  <c r="BF435" i="28"/>
  <c r="K407" i="28"/>
  <c r="BE554" i="28"/>
  <c r="AQ540" i="28"/>
  <c r="AB526" i="28"/>
  <c r="AQ498" i="28"/>
  <c r="AB484" i="28"/>
  <c r="BG449" i="28"/>
  <c r="AR435" i="28"/>
  <c r="AC421" i="28"/>
  <c r="BH386" i="28"/>
  <c r="AS372" i="28"/>
  <c r="I372" i="28"/>
  <c r="AN575" i="28"/>
  <c r="Y561" i="28"/>
  <c r="AW519" i="28"/>
  <c r="BE484" i="28"/>
  <c r="AP470" i="28"/>
  <c r="AA456" i="28"/>
  <c r="BF421" i="28"/>
  <c r="AQ407" i="28"/>
  <c r="BE372" i="28"/>
  <c r="AW379" i="28"/>
  <c r="BA561" i="28"/>
  <c r="X547" i="28"/>
  <c r="Y533" i="28"/>
  <c r="AN505" i="28"/>
  <c r="Y491" i="28"/>
  <c r="BD456" i="28"/>
  <c r="AO442" i="28"/>
  <c r="Z428" i="28"/>
  <c r="BE393" i="28"/>
  <c r="AP379" i="28"/>
  <c r="AA365" i="28"/>
  <c r="AR386" i="28"/>
  <c r="N568" i="28"/>
  <c r="BA400" i="28"/>
  <c r="AM386" i="28"/>
  <c r="X372" i="28"/>
  <c r="AI393" i="28"/>
  <c r="AU421" i="28"/>
  <c r="AU365" i="28"/>
  <c r="AL575" i="28"/>
  <c r="Y456" i="28"/>
  <c r="BA407" i="28"/>
  <c r="BH561" i="28"/>
  <c r="AU442" i="28"/>
  <c r="BG533" i="28"/>
  <c r="K491" i="28"/>
  <c r="AA442" i="28"/>
  <c r="M393" i="28"/>
  <c r="AJ372" i="28"/>
  <c r="K492" i="28" l="1"/>
  <c r="BA408" i="28"/>
  <c r="BE373" i="28"/>
  <c r="M373" i="28"/>
  <c r="BF541" i="28"/>
  <c r="AW401" i="28"/>
  <c r="BA576" i="28"/>
  <c r="X583" i="28"/>
  <c r="X415" i="28"/>
  <c r="AA408" i="28"/>
  <c r="AO527" i="28"/>
  <c r="AG366" i="28"/>
  <c r="BF485" i="28"/>
  <c r="AF387" i="28"/>
  <c r="I457" i="28"/>
  <c r="AW394" i="28"/>
  <c r="AM492" i="28"/>
  <c r="BH478" i="28"/>
  <c r="N373" i="28"/>
  <c r="N464" i="28"/>
  <c r="AE478" i="28"/>
  <c r="AM380" i="28"/>
  <c r="AP520" i="28"/>
  <c r="AK492" i="28"/>
  <c r="AM401" i="28"/>
  <c r="M520" i="28"/>
  <c r="AJ471" i="28"/>
  <c r="AG576" i="28"/>
  <c r="AT401" i="28"/>
  <c r="AJ401" i="28"/>
  <c r="AT443" i="28"/>
  <c r="X527" i="28"/>
  <c r="AD443" i="28"/>
  <c r="AC506" i="28"/>
  <c r="N548" i="28"/>
  <c r="BC401" i="28"/>
  <c r="BA436" i="28"/>
  <c r="AX555" i="28"/>
  <c r="BI583" i="28"/>
  <c r="AB457" i="28"/>
  <c r="AK443" i="28"/>
  <c r="N485" i="28"/>
  <c r="AB541" i="28"/>
  <c r="AT415" i="28"/>
  <c r="AL471" i="28"/>
  <c r="AS520" i="28"/>
  <c r="AG387" i="28"/>
  <c r="BD499" i="28"/>
  <c r="BJ457" i="28"/>
  <c r="AC548" i="28"/>
  <c r="BD415" i="28"/>
  <c r="BC520" i="28"/>
  <c r="X436" i="28"/>
  <c r="AD506" i="28"/>
  <c r="AK555" i="28"/>
  <c r="AI401" i="28"/>
  <c r="AG464" i="28"/>
  <c r="AV478" i="28"/>
  <c r="AM576" i="28"/>
  <c r="AR401" i="28"/>
  <c r="AW506" i="28"/>
  <c r="AI534" i="28"/>
  <c r="I576" i="28"/>
  <c r="I366" i="28"/>
  <c r="X394" i="28"/>
  <c r="AS401" i="28"/>
  <c r="BH415" i="28"/>
  <c r="AC450" i="28"/>
  <c r="BG478" i="28"/>
  <c r="BG520" i="28"/>
  <c r="AA555" i="28"/>
  <c r="BE583" i="28"/>
  <c r="X408" i="28"/>
  <c r="BI436" i="28"/>
  <c r="AT485" i="28"/>
  <c r="BJ499" i="28"/>
  <c r="AA478" i="28"/>
  <c r="BH541" i="28"/>
  <c r="BA541" i="28"/>
  <c r="AF506" i="28"/>
  <c r="BE534" i="28"/>
  <c r="AF576" i="28"/>
  <c r="AD457" i="28"/>
  <c r="AX450" i="28"/>
  <c r="AC373" i="28"/>
  <c r="AA450" i="28"/>
  <c r="AB478" i="28"/>
  <c r="AQ492" i="28"/>
  <c r="BI576" i="28"/>
  <c r="AU506" i="28"/>
  <c r="BJ562" i="28"/>
  <c r="AY492" i="28"/>
  <c r="AX548" i="28"/>
  <c r="AA415" i="28"/>
  <c r="Z450" i="28"/>
  <c r="AW422" i="28"/>
  <c r="AG471" i="28"/>
  <c r="AR583" i="28"/>
  <c r="AT541" i="28"/>
  <c r="AA373" i="28"/>
  <c r="AD450" i="28"/>
  <c r="AJ394" i="28"/>
  <c r="AB520" i="28"/>
  <c r="AV366" i="28"/>
  <c r="AF415" i="28"/>
  <c r="M429" i="28"/>
  <c r="AS471" i="28"/>
  <c r="AB562" i="28"/>
  <c r="AQ520" i="28"/>
  <c r="AN478" i="28"/>
  <c r="AI450" i="28"/>
  <c r="AD548" i="28"/>
  <c r="V583" i="28"/>
  <c r="AT394" i="28"/>
  <c r="BC576" i="28"/>
  <c r="BG569" i="28"/>
  <c r="AE562" i="28"/>
  <c r="BF387" i="28"/>
  <c r="Z485" i="28"/>
  <c r="Z527" i="28"/>
  <c r="K380" i="28"/>
  <c r="K394" i="28"/>
  <c r="Z464" i="28"/>
  <c r="AO478" i="28"/>
  <c r="AV527" i="28"/>
  <c r="BJ373" i="28"/>
  <c r="BC422" i="28"/>
  <c r="AT520" i="28"/>
  <c r="AM366" i="28"/>
  <c r="X492" i="28"/>
  <c r="AE541" i="28"/>
  <c r="AS387" i="28"/>
  <c r="BG464" i="28"/>
  <c r="N527" i="28"/>
  <c r="AI408" i="28"/>
  <c r="AW464" i="28"/>
  <c r="BA450" i="28"/>
  <c r="AP499" i="28"/>
  <c r="AA527" i="28"/>
  <c r="BD555" i="28"/>
  <c r="AZ387" i="28"/>
  <c r="Z380" i="28"/>
  <c r="AL394" i="28"/>
  <c r="AZ408" i="28"/>
  <c r="V436" i="28"/>
  <c r="AY471" i="28"/>
  <c r="BA534" i="28"/>
  <c r="Y436" i="28"/>
  <c r="V576" i="28"/>
  <c r="V464" i="28"/>
  <c r="AN415" i="28"/>
  <c r="K569" i="28"/>
  <c r="AY373" i="28"/>
  <c r="AX436" i="28"/>
  <c r="M464" i="28"/>
  <c r="N534" i="28"/>
  <c r="BE401" i="28"/>
  <c r="AT422" i="28"/>
  <c r="BJ436" i="28"/>
  <c r="AY520" i="28"/>
  <c r="BD373" i="28"/>
  <c r="Y408" i="28"/>
  <c r="X366" i="28"/>
  <c r="Z436" i="28"/>
  <c r="I527" i="28"/>
  <c r="BA569" i="28"/>
  <c r="AP478" i="28"/>
  <c r="AR541" i="28"/>
  <c r="AT408" i="28"/>
  <c r="BH527" i="28"/>
  <c r="AF366" i="28"/>
  <c r="AL443" i="28"/>
  <c r="AC541" i="28"/>
  <c r="BA366" i="28"/>
  <c r="AQ443" i="28"/>
  <c r="AX527" i="28"/>
  <c r="AO583" i="28"/>
  <c r="AG401" i="28"/>
  <c r="AF471" i="28"/>
  <c r="AU527" i="28"/>
  <c r="AA429" i="28"/>
  <c r="BC583" i="28"/>
  <c r="AA464" i="28"/>
  <c r="AO485" i="28"/>
  <c r="AT373" i="28"/>
  <c r="Y429" i="28"/>
  <c r="AU394" i="28"/>
  <c r="AR366" i="28"/>
  <c r="AD520" i="28"/>
  <c r="AB583" i="28"/>
  <c r="AI373" i="28"/>
  <c r="AG436" i="28"/>
  <c r="AB394" i="28"/>
  <c r="AI464" i="28"/>
  <c r="BE527" i="28"/>
  <c r="AZ380" i="28"/>
  <c r="AJ492" i="28"/>
  <c r="AI478" i="28"/>
  <c r="AW492" i="28"/>
  <c r="AI520" i="28"/>
  <c r="BJ387" i="28"/>
  <c r="AK394" i="28"/>
  <c r="BC415" i="28"/>
  <c r="AB408" i="28"/>
  <c r="AP366" i="28"/>
  <c r="BD443" i="28"/>
  <c r="AN492" i="28"/>
  <c r="BC506" i="28"/>
  <c r="AQ450" i="28"/>
  <c r="M527" i="28"/>
  <c r="AZ366" i="28"/>
  <c r="AJ478" i="28"/>
  <c r="AX492" i="28"/>
  <c r="Z576" i="28"/>
  <c r="N436" i="28"/>
  <c r="M499" i="28"/>
  <c r="M541" i="28"/>
  <c r="N394" i="28"/>
  <c r="Z443" i="28"/>
  <c r="BI555" i="28"/>
  <c r="AL534" i="28"/>
  <c r="BD408" i="28"/>
  <c r="BC471" i="28"/>
  <c r="X506" i="28"/>
  <c r="AD401" i="28"/>
  <c r="AK401" i="28"/>
  <c r="AY415" i="28"/>
  <c r="M506" i="28"/>
  <c r="BD394" i="28"/>
  <c r="AU534" i="28"/>
  <c r="AT548" i="28"/>
  <c r="AY394" i="28"/>
  <c r="AB373" i="28"/>
  <c r="BF401" i="28"/>
  <c r="AP450" i="28"/>
  <c r="BE464" i="28"/>
  <c r="Z499" i="28"/>
  <c r="BI380" i="28"/>
  <c r="N429" i="28"/>
  <c r="BG499" i="28"/>
  <c r="M562" i="28"/>
  <c r="AF373" i="28"/>
  <c r="AT450" i="28"/>
  <c r="BJ464" i="28"/>
  <c r="BH492" i="28"/>
  <c r="BG548" i="28"/>
  <c r="AU548" i="28"/>
  <c r="AY527" i="28"/>
  <c r="AY499" i="28"/>
  <c r="AA583" i="28"/>
  <c r="AX576" i="28"/>
  <c r="X373" i="28"/>
  <c r="AN576" i="28"/>
  <c r="AC422" i="28"/>
  <c r="AK499" i="28"/>
  <c r="BJ527" i="28"/>
  <c r="BG436" i="28"/>
  <c r="AS394" i="28"/>
  <c r="BD583" i="28"/>
  <c r="AG485" i="28"/>
  <c r="BE387" i="28"/>
  <c r="AL408" i="28"/>
  <c r="AY366" i="28"/>
  <c r="AA548" i="28"/>
  <c r="AT464" i="28"/>
  <c r="BG583" i="28"/>
  <c r="AU562" i="28"/>
  <c r="AF492" i="28"/>
  <c r="AB443" i="28"/>
  <c r="AZ429" i="28"/>
  <c r="AA576" i="28"/>
  <c r="AD499" i="28"/>
  <c r="AI429" i="28"/>
  <c r="AO520" i="28"/>
  <c r="X569" i="28"/>
  <c r="AU415" i="28"/>
  <c r="AE464" i="28"/>
  <c r="BA527" i="28"/>
  <c r="AF436" i="28"/>
  <c r="BH555" i="28"/>
  <c r="BG534" i="28"/>
  <c r="AL576" i="28"/>
  <c r="AM387" i="28"/>
  <c r="N569" i="28"/>
  <c r="AA366" i="28"/>
  <c r="Z429" i="28"/>
  <c r="Y492" i="28"/>
  <c r="AQ541" i="28"/>
  <c r="BE555" i="28"/>
  <c r="K408" i="28"/>
  <c r="AA471" i="28"/>
  <c r="AP485" i="28"/>
  <c r="V520" i="28"/>
  <c r="AU408" i="28"/>
  <c r="AE457" i="28"/>
  <c r="BJ485" i="28"/>
  <c r="AK569" i="28"/>
  <c r="AE401" i="28"/>
  <c r="K401" i="28"/>
  <c r="AV436" i="28"/>
  <c r="AF485" i="28"/>
  <c r="BF499" i="28"/>
  <c r="AQ527" i="28"/>
  <c r="K562" i="28"/>
  <c r="AG583" i="28"/>
  <c r="AI422" i="28"/>
  <c r="BG415" i="28"/>
  <c r="AB450" i="28"/>
  <c r="AQ464" i="28"/>
  <c r="BF520" i="28"/>
  <c r="Z555" i="28"/>
  <c r="AO569" i="28"/>
  <c r="K366" i="28"/>
  <c r="K429" i="28"/>
  <c r="AG450" i="28"/>
  <c r="AV464" i="28"/>
  <c r="Z520" i="28"/>
  <c r="AO534" i="28"/>
  <c r="AN548" i="28"/>
  <c r="AD394" i="28"/>
  <c r="AN366" i="28"/>
  <c r="BC380" i="28"/>
  <c r="AM429" i="28"/>
  <c r="BA443" i="28"/>
  <c r="AD485" i="28"/>
  <c r="AZ422" i="28"/>
  <c r="AK471" i="28"/>
  <c r="BI457" i="28"/>
  <c r="BG422" i="28"/>
  <c r="AO576" i="28"/>
  <c r="BG457" i="28"/>
  <c r="AB534" i="28"/>
  <c r="BG429" i="28"/>
  <c r="AE450" i="28"/>
  <c r="AR569" i="28"/>
  <c r="AV429" i="28"/>
  <c r="AU492" i="28"/>
  <c r="BI506" i="28"/>
  <c r="AA506" i="28"/>
  <c r="BD576" i="28"/>
  <c r="AY534" i="28"/>
  <c r="BC394" i="28"/>
  <c r="AM443" i="28"/>
  <c r="AY562" i="28"/>
  <c r="X555" i="28"/>
  <c r="AF548" i="28"/>
  <c r="AN373" i="28"/>
  <c r="AV485" i="28"/>
  <c r="BI464" i="28"/>
  <c r="AP457" i="28"/>
  <c r="BH443" i="28"/>
  <c r="M569" i="28"/>
  <c r="AF408" i="28"/>
  <c r="K541" i="28"/>
  <c r="AK422" i="28"/>
  <c r="Y541" i="28"/>
  <c r="BJ576" i="28"/>
  <c r="I555" i="28"/>
  <c r="X387" i="28"/>
  <c r="BH464" i="28"/>
  <c r="BD380" i="28"/>
  <c r="M478" i="28"/>
  <c r="K478" i="28"/>
  <c r="AG499" i="28"/>
  <c r="AG478" i="28"/>
  <c r="BD387" i="28"/>
  <c r="AM499" i="28"/>
  <c r="BC485" i="28"/>
  <c r="BH471" i="28"/>
  <c r="BF576" i="28"/>
  <c r="BI492" i="28"/>
  <c r="AD569" i="28"/>
  <c r="AE415" i="28"/>
  <c r="V422" i="28"/>
  <c r="AY457" i="28"/>
  <c r="AJ506" i="28"/>
  <c r="AW562" i="28"/>
  <c r="AV373" i="28"/>
  <c r="BJ429" i="28"/>
  <c r="AZ485" i="28"/>
  <c r="BH534" i="28"/>
  <c r="AJ576" i="28"/>
  <c r="AP583" i="28"/>
  <c r="AD534" i="28"/>
  <c r="BG562" i="28"/>
  <c r="AD408" i="28"/>
  <c r="Z387" i="28"/>
  <c r="AO401" i="28"/>
  <c r="AN464" i="28"/>
  <c r="BC478" i="28"/>
  <c r="AD562" i="28"/>
  <c r="BG373" i="28"/>
  <c r="M380" i="28"/>
  <c r="BD527" i="28"/>
  <c r="X562" i="28"/>
  <c r="V562" i="28"/>
  <c r="AV394" i="28"/>
  <c r="BI471" i="28"/>
  <c r="BD366" i="28"/>
  <c r="BC443" i="28"/>
  <c r="AQ429" i="28"/>
  <c r="BF443" i="28"/>
  <c r="AS527" i="28"/>
  <c r="AJ583" i="28"/>
  <c r="AK464" i="28"/>
  <c r="Z394" i="28"/>
  <c r="AT562" i="28"/>
  <c r="M576" i="28"/>
  <c r="AC499" i="28"/>
  <c r="AK373" i="28"/>
  <c r="BA548" i="28"/>
  <c r="AG541" i="28"/>
  <c r="AU555" i="28"/>
  <c r="AO366" i="28"/>
  <c r="AA401" i="28"/>
  <c r="BC562" i="28"/>
  <c r="BF506" i="28"/>
  <c r="BF429" i="28"/>
  <c r="M422" i="28"/>
  <c r="AG506" i="28"/>
  <c r="I471" i="28"/>
  <c r="AC380" i="28"/>
  <c r="AO562" i="28"/>
  <c r="AK520" i="28"/>
  <c r="BA457" i="28"/>
  <c r="BD478" i="28"/>
  <c r="BD520" i="28"/>
  <c r="AM569" i="28"/>
  <c r="AW443" i="28"/>
  <c r="K471" i="28"/>
  <c r="AM583" i="28"/>
  <c r="AT478" i="28"/>
  <c r="BJ492" i="28"/>
  <c r="AU450" i="28"/>
  <c r="AE499" i="28"/>
  <c r="BE471" i="28"/>
  <c r="BA506" i="28"/>
  <c r="BA373" i="28"/>
  <c r="BF583" i="28"/>
  <c r="V373" i="28"/>
  <c r="AP548" i="28"/>
  <c r="V443" i="28"/>
  <c r="AW583" i="28"/>
  <c r="V569" i="28"/>
  <c r="I485" i="28"/>
  <c r="BF569" i="28"/>
  <c r="N415" i="28"/>
  <c r="N450" i="28"/>
  <c r="BC534" i="28"/>
  <c r="M415" i="28"/>
  <c r="X422" i="28"/>
  <c r="AE492" i="28"/>
  <c r="AU478" i="28"/>
  <c r="K436" i="28"/>
  <c r="AG457" i="28"/>
  <c r="AV471" i="28"/>
  <c r="AO499" i="28"/>
  <c r="BC555" i="28"/>
  <c r="BE429" i="28"/>
  <c r="AM506" i="28"/>
  <c r="AZ562" i="28"/>
  <c r="AE387" i="28"/>
  <c r="AD373" i="28"/>
  <c r="BH401" i="28"/>
  <c r="AC436" i="28"/>
  <c r="AR450" i="28"/>
  <c r="AE583" i="28"/>
  <c r="M555" i="28"/>
  <c r="AI576" i="28"/>
  <c r="AS506" i="28"/>
  <c r="AL541" i="28"/>
  <c r="AY555" i="28"/>
  <c r="AM422" i="28"/>
  <c r="K373" i="28"/>
  <c r="AG394" i="28"/>
  <c r="I436" i="28"/>
  <c r="AF457" i="28"/>
  <c r="AU471" i="28"/>
  <c r="BI527" i="28"/>
  <c r="AL569" i="28"/>
  <c r="AZ583" i="28"/>
  <c r="AT457" i="28"/>
  <c r="BJ471" i="28"/>
  <c r="V548" i="28"/>
  <c r="BG576" i="28"/>
  <c r="AG429" i="28"/>
  <c r="AA394" i="28"/>
  <c r="BE422" i="28"/>
  <c r="Z457" i="28"/>
  <c r="AO471" i="28"/>
  <c r="AV520" i="28"/>
  <c r="BI548" i="28"/>
  <c r="AE569" i="28"/>
  <c r="AP401" i="28"/>
  <c r="AC387" i="28"/>
  <c r="AB422" i="28"/>
  <c r="BF450" i="28"/>
  <c r="AA485" i="28"/>
  <c r="BA492" i="28"/>
  <c r="AT499" i="28"/>
  <c r="BJ380" i="28"/>
  <c r="AJ562" i="28"/>
  <c r="AX429" i="28"/>
  <c r="AN569" i="28"/>
  <c r="AT387" i="28"/>
  <c r="AJ422" i="28"/>
  <c r="AW499" i="28"/>
  <c r="AA520" i="28"/>
  <c r="AP534" i="28"/>
  <c r="BI394" i="28"/>
  <c r="V429" i="28"/>
  <c r="AW569" i="28"/>
  <c r="AE408" i="28"/>
  <c r="AZ492" i="28"/>
  <c r="AB576" i="28"/>
  <c r="BG485" i="28"/>
  <c r="X471" i="28"/>
  <c r="AT534" i="28"/>
  <c r="Y499" i="28"/>
  <c r="AS436" i="28"/>
  <c r="BH450" i="28"/>
  <c r="AC485" i="28"/>
  <c r="AC527" i="28"/>
  <c r="BF555" i="28"/>
  <c r="AE394" i="28"/>
  <c r="BJ422" i="28"/>
  <c r="AX583" i="28"/>
  <c r="Z366" i="28"/>
  <c r="AC366" i="28"/>
  <c r="AP506" i="28"/>
  <c r="AA534" i="28"/>
  <c r="AQ478" i="28"/>
  <c r="BF492" i="28"/>
  <c r="I450" i="28"/>
  <c r="AD576" i="28"/>
  <c r="Z492" i="28"/>
  <c r="AO506" i="28"/>
  <c r="Y555" i="28"/>
  <c r="AJ527" i="28"/>
  <c r="X485" i="28"/>
  <c r="I443" i="28"/>
  <c r="AS583" i="28"/>
  <c r="BJ408" i="28"/>
  <c r="V492" i="28"/>
  <c r="BC373" i="28"/>
  <c r="AL485" i="28"/>
  <c r="AZ499" i="28"/>
  <c r="AW387" i="28"/>
  <c r="AF499" i="28"/>
  <c r="AT555" i="28"/>
  <c r="AZ415" i="28"/>
  <c r="K506" i="28"/>
  <c r="AF569" i="28"/>
  <c r="AL366" i="28"/>
  <c r="V408" i="28"/>
  <c r="AY443" i="28"/>
  <c r="AJ534" i="28"/>
  <c r="K576" i="28"/>
  <c r="X450" i="28"/>
  <c r="AM464" i="28"/>
  <c r="BE380" i="28"/>
  <c r="Z415" i="28"/>
  <c r="AO429" i="28"/>
  <c r="Y478" i="28"/>
  <c r="AU541" i="28"/>
  <c r="AB436" i="28"/>
  <c r="AY429" i="28"/>
  <c r="AJ520" i="28"/>
  <c r="AW548" i="28"/>
  <c r="AY408" i="28"/>
  <c r="AV576" i="28"/>
  <c r="AA380" i="28"/>
  <c r="AT569" i="28"/>
  <c r="Z478" i="28"/>
  <c r="AD366" i="28"/>
  <c r="BI387" i="28"/>
  <c r="AZ506" i="28"/>
  <c r="N576" i="28"/>
  <c r="AN457" i="28"/>
  <c r="BH583" i="28"/>
  <c r="AV534" i="28"/>
  <c r="Y422" i="28"/>
  <c r="BC450" i="28"/>
  <c r="AM541" i="28"/>
  <c r="AX478" i="28"/>
  <c r="AV583" i="28"/>
  <c r="N478" i="28"/>
  <c r="AJ499" i="28"/>
  <c r="K583" i="28"/>
  <c r="BC408" i="28"/>
  <c r="BJ520" i="28"/>
  <c r="BC387" i="28"/>
  <c r="AN485" i="28"/>
  <c r="K527" i="28"/>
  <c r="BD450" i="28"/>
  <c r="AN499" i="28"/>
  <c r="BA555" i="28"/>
  <c r="AY401" i="28"/>
  <c r="M492" i="28"/>
  <c r="AV569" i="28"/>
  <c r="BH436" i="28"/>
  <c r="BG541" i="28"/>
  <c r="BF394" i="28"/>
  <c r="AE436" i="28"/>
  <c r="AR555" i="28"/>
  <c r="AZ527" i="28"/>
  <c r="AB569" i="28"/>
  <c r="AQ583" i="28"/>
  <c r="N541" i="28"/>
  <c r="AM520" i="28"/>
  <c r="AS562" i="28"/>
  <c r="AF422" i="28"/>
  <c r="AL548" i="28"/>
  <c r="AL422" i="28"/>
  <c r="AQ548" i="28"/>
  <c r="V541" i="28"/>
  <c r="AB527" i="28"/>
  <c r="BI422" i="28"/>
  <c r="AW373" i="28"/>
  <c r="I464" i="28"/>
  <c r="AM548" i="28"/>
  <c r="M485" i="28"/>
  <c r="BF478" i="28"/>
  <c r="M394" i="28"/>
  <c r="AU422" i="28"/>
  <c r="AI394" i="28"/>
  <c r="BE394" i="28"/>
  <c r="BD457" i="28"/>
  <c r="AN506" i="28"/>
  <c r="BA562" i="28"/>
  <c r="AW380" i="28"/>
  <c r="BF422" i="28"/>
  <c r="AA457" i="28"/>
  <c r="AW520" i="28"/>
  <c r="Y562" i="28"/>
  <c r="AS373" i="28"/>
  <c r="BH387" i="28"/>
  <c r="BG450" i="28"/>
  <c r="AB485" i="28"/>
  <c r="I562" i="28"/>
  <c r="BJ394" i="28"/>
  <c r="AK541" i="28"/>
  <c r="AT471" i="28"/>
  <c r="AY583" i="28"/>
  <c r="AG422" i="28"/>
  <c r="AU499" i="28"/>
  <c r="Y520" i="28"/>
  <c r="AN534" i="28"/>
  <c r="AJ443" i="28"/>
  <c r="AX457" i="28"/>
  <c r="AA541" i="28"/>
  <c r="AV562" i="28"/>
  <c r="AC408" i="28"/>
  <c r="AR422" i="28"/>
  <c r="AQ485" i="28"/>
  <c r="I534" i="28"/>
  <c r="AM562" i="28"/>
  <c r="AW436" i="28"/>
  <c r="K464" i="28"/>
  <c r="AS499" i="28"/>
  <c r="AS541" i="28"/>
  <c r="I429" i="28"/>
  <c r="BI520" i="28"/>
  <c r="BE436" i="28"/>
  <c r="I548" i="28"/>
  <c r="AY485" i="28"/>
  <c r="AZ555" i="28"/>
  <c r="AR408" i="28"/>
  <c r="Z562" i="28"/>
  <c r="AR443" i="28"/>
  <c r="AK366" i="28"/>
  <c r="AV443" i="28"/>
  <c r="BI408" i="28"/>
  <c r="K548" i="28"/>
  <c r="AY380" i="28"/>
  <c r="AO464" i="28"/>
  <c r="BA583" i="28"/>
  <c r="BJ415" i="28"/>
  <c r="I380" i="28"/>
  <c r="AC569" i="28"/>
  <c r="AS555" i="28"/>
  <c r="BF373" i="28"/>
  <c r="AD415" i="28"/>
  <c r="AY541" i="28"/>
  <c r="AQ569" i="28"/>
  <c r="M436" i="28"/>
  <c r="AU576" i="28"/>
  <c r="AU429" i="28"/>
  <c r="AG443" i="28"/>
  <c r="AX422" i="28"/>
  <c r="Y373" i="28"/>
  <c r="AC401" i="28"/>
  <c r="AV555" i="28"/>
  <c r="AO408" i="28"/>
  <c r="BE366" i="28"/>
  <c r="AV492" i="28"/>
  <c r="BG492" i="28"/>
  <c r="V401" i="28"/>
  <c r="BC527" i="28"/>
  <c r="AS457" i="28"/>
  <c r="AQ562" i="28"/>
  <c r="AD478" i="28"/>
  <c r="AS492" i="28"/>
  <c r="AZ541" i="28"/>
  <c r="AZ576" i="28"/>
  <c r="BH569" i="28"/>
  <c r="AF380" i="28"/>
  <c r="N555" i="28"/>
  <c r="BF548" i="28"/>
  <c r="AL499" i="28"/>
  <c r="Y450" i="28"/>
  <c r="AS576" i="28"/>
  <c r="BA464" i="28"/>
  <c r="K443" i="28"/>
  <c r="BF366" i="28"/>
  <c r="M471" i="28"/>
  <c r="AI492" i="28"/>
  <c r="AT527" i="28"/>
  <c r="BJ541" i="28"/>
  <c r="V415" i="28"/>
  <c r="AG380" i="28"/>
  <c r="AF443" i="28"/>
  <c r="AU457" i="28"/>
  <c r="AL555" i="28"/>
  <c r="AZ569" i="28"/>
  <c r="Y415" i="28"/>
  <c r="AN429" i="28"/>
  <c r="Z583" i="28"/>
  <c r="AB415" i="28"/>
  <c r="AP492" i="28"/>
  <c r="AI527" i="28"/>
  <c r="BH408" i="28"/>
  <c r="AB506" i="28"/>
  <c r="BA429" i="28"/>
  <c r="BH499" i="28"/>
  <c r="N562" i="28"/>
  <c r="K422" i="28"/>
  <c r="AR415" i="28"/>
  <c r="AJ408" i="28"/>
  <c r="BH485" i="28"/>
  <c r="AZ520" i="28"/>
  <c r="AQ555" i="28"/>
  <c r="AX485" i="28"/>
  <c r="BF534" i="28"/>
  <c r="AL583" i="28"/>
  <c r="BI499" i="28"/>
  <c r="BI541" i="28"/>
  <c r="Z534" i="28"/>
  <c r="AR429" i="28"/>
  <c r="AB401" i="28"/>
  <c r="AN527" i="28"/>
  <c r="AX394" i="28"/>
  <c r="AW457" i="28"/>
  <c r="K485" i="28"/>
  <c r="BG408" i="28"/>
  <c r="BF471" i="28"/>
  <c r="BF408" i="28"/>
  <c r="V457" i="28"/>
  <c r="Y366" i="28"/>
  <c r="AD541" i="28"/>
  <c r="AG534" i="28"/>
  <c r="BI562" i="28"/>
  <c r="X576" i="28"/>
  <c r="AS429" i="28"/>
  <c r="AK527" i="28"/>
  <c r="AB555" i="28"/>
  <c r="AW471" i="28"/>
  <c r="AF562" i="28"/>
  <c r="BJ401" i="28"/>
  <c r="M450" i="28"/>
  <c r="AW485" i="28"/>
  <c r="AK534" i="28"/>
  <c r="BA415" i="28"/>
  <c r="AI499" i="28"/>
  <c r="AI541" i="28"/>
  <c r="K555" i="28"/>
  <c r="Z401" i="28"/>
  <c r="BD429" i="28"/>
  <c r="BC492" i="28"/>
  <c r="AF429" i="28"/>
  <c r="AN471" i="28"/>
  <c r="BJ548" i="28"/>
  <c r="AI415" i="28"/>
  <c r="AV380" i="28"/>
  <c r="BA380" i="28"/>
  <c r="M366" i="28"/>
  <c r="AP436" i="28"/>
  <c r="AO541" i="28"/>
  <c r="AP415" i="28"/>
  <c r="BD492" i="28"/>
  <c r="AE576" i="28"/>
  <c r="Y394" i="28"/>
  <c r="AM471" i="28"/>
  <c r="V555" i="28"/>
  <c r="AN443" i="28"/>
  <c r="BE569" i="28"/>
  <c r="K457" i="28"/>
  <c r="AN562" i="28"/>
  <c r="AD492" i="28"/>
  <c r="AI562" i="28"/>
  <c r="AT429" i="28"/>
  <c r="AM478" i="28"/>
  <c r="X541" i="28"/>
  <c r="AE485" i="28"/>
  <c r="V499" i="28"/>
  <c r="AP464" i="28"/>
  <c r="AX541" i="28"/>
  <c r="Y583" i="28"/>
  <c r="AY464" i="28"/>
  <c r="N492" i="28"/>
  <c r="AL520" i="28"/>
  <c r="AY548" i="28"/>
  <c r="I415" i="28"/>
  <c r="AR471" i="28"/>
  <c r="BH422" i="28"/>
  <c r="BC436" i="28"/>
  <c r="AM485" i="28"/>
  <c r="AE520" i="28"/>
  <c r="AO450" i="28"/>
  <c r="BD464" i="28"/>
  <c r="AM555" i="28"/>
  <c r="AW527" i="28"/>
  <c r="BD548" i="28"/>
  <c r="Y569" i="28"/>
  <c r="AP429" i="28"/>
  <c r="AL464" i="28"/>
  <c r="AZ478" i="28"/>
  <c r="V506" i="28"/>
  <c r="V485" i="28"/>
  <c r="AK506" i="28"/>
  <c r="BG394" i="28"/>
  <c r="AB429" i="28"/>
  <c r="Z548" i="28"/>
  <c r="BD562" i="28"/>
  <c r="K387" i="28"/>
  <c r="AG408" i="28"/>
  <c r="AV422" i="28"/>
  <c r="AU485" i="28"/>
  <c r="BE457" i="28"/>
  <c r="BF415" i="28"/>
  <c r="AQ415" i="28"/>
  <c r="BI366" i="28"/>
  <c r="AU520" i="28"/>
  <c r="AE380" i="28"/>
  <c r="AZ464" i="28"/>
  <c r="BJ443" i="28"/>
  <c r="AR548" i="28"/>
  <c r="K415" i="28"/>
  <c r="I478" i="28"/>
  <c r="AF541" i="28"/>
  <c r="BJ569" i="28"/>
  <c r="M443" i="28"/>
  <c r="AU583" i="28"/>
  <c r="AK429" i="28"/>
  <c r="N471" i="28"/>
  <c r="AX506" i="28"/>
  <c r="AI548" i="28"/>
  <c r="M457" i="28"/>
  <c r="AW534" i="28"/>
  <c r="AV548" i="28"/>
  <c r="BA387" i="28"/>
  <c r="AC492" i="28"/>
  <c r="AC534" i="28"/>
  <c r="I387" i="28"/>
  <c r="BA520" i="28"/>
  <c r="AR576" i="28"/>
  <c r="BJ555" i="28"/>
  <c r="AA499" i="28"/>
  <c r="AK415" i="28"/>
  <c r="N457" i="28"/>
  <c r="AX534" i="28"/>
  <c r="N380" i="28"/>
  <c r="AX471" i="28"/>
  <c r="AG562" i="28"/>
  <c r="AF394" i="28"/>
  <c r="AP394" i="28"/>
  <c r="AO457" i="28"/>
  <c r="BD471" i="28"/>
  <c r="AE555" i="28"/>
  <c r="BJ583" i="28"/>
  <c r="BE443" i="28"/>
  <c r="AO492" i="28"/>
  <c r="AD422" i="28"/>
  <c r="AU373" i="28"/>
  <c r="AL492" i="28"/>
  <c r="AD555" i="28"/>
  <c r="AS569" i="28"/>
  <c r="AG520" i="28"/>
  <c r="AS415" i="28"/>
  <c r="BH429" i="28"/>
  <c r="AC464" i="28"/>
  <c r="N520" i="28"/>
  <c r="AJ541" i="28"/>
  <c r="AW555" i="28"/>
  <c r="AW408" i="28"/>
  <c r="Y380" i="28"/>
  <c r="AN394" i="28"/>
  <c r="X443" i="28"/>
  <c r="AM457" i="28"/>
  <c r="BA471" i="28"/>
  <c r="AK562" i="28"/>
  <c r="AY576" i="28"/>
  <c r="AG373" i="28"/>
  <c r="AO422" i="28"/>
  <c r="BD436" i="28"/>
  <c r="Y471" i="28"/>
  <c r="BC499" i="28"/>
  <c r="AN555" i="28"/>
  <c r="AO436" i="28"/>
  <c r="Y485" i="28"/>
  <c r="AG555" i="28"/>
  <c r="AX373" i="28"/>
  <c r="AS422" i="28"/>
  <c r="AC471" i="28"/>
  <c r="AL506" i="28"/>
  <c r="AD464" i="28"/>
  <c r="AW576" i="28"/>
  <c r="X464" i="28"/>
  <c r="AZ548" i="28"/>
  <c r="Z373" i="28"/>
  <c r="BD401" i="28"/>
  <c r="BC464" i="28"/>
  <c r="BH576" i="28"/>
  <c r="AZ401" i="28"/>
  <c r="AU436" i="28"/>
  <c r="AM534" i="28"/>
  <c r="AS408" i="28"/>
  <c r="AT366" i="28"/>
  <c r="AZ436" i="28"/>
  <c r="AU443" i="28"/>
  <c r="BA401" i="28"/>
  <c r="Y534" i="28"/>
  <c r="BF436" i="28"/>
  <c r="AJ373" i="28"/>
  <c r="AA443" i="28"/>
  <c r="BH562" i="28"/>
  <c r="Y457" i="28"/>
  <c r="AU366" i="28"/>
  <c r="AO443" i="28"/>
  <c r="X548" i="28"/>
  <c r="AQ408" i="28"/>
  <c r="AP471" i="28"/>
  <c r="BE485" i="28"/>
  <c r="I373" i="28"/>
  <c r="AR436" i="28"/>
  <c r="AQ499" i="28"/>
  <c r="BE499" i="28"/>
  <c r="AP527" i="28"/>
  <c r="BE541" i="28"/>
  <c r="AF583" i="28"/>
  <c r="AE366" i="28"/>
  <c r="AT380" i="28"/>
  <c r="AL436" i="28"/>
  <c r="AZ450" i="28"/>
  <c r="V478" i="28"/>
  <c r="Z422" i="28"/>
  <c r="AI506" i="28"/>
  <c r="BH373" i="28"/>
  <c r="AB471" i="28"/>
  <c r="I492" i="28"/>
  <c r="AL373" i="28"/>
  <c r="AV499" i="28"/>
  <c r="AD527" i="28"/>
  <c r="BG555" i="28"/>
  <c r="AV387" i="28"/>
  <c r="BA394" i="28"/>
  <c r="AF450" i="28"/>
  <c r="AU464" i="28"/>
  <c r="BI478" i="28"/>
  <c r="AL562" i="28"/>
  <c r="AP422" i="28"/>
  <c r="V450" i="28"/>
  <c r="AX401" i="28"/>
  <c r="I408" i="28"/>
  <c r="AE534" i="28"/>
  <c r="AC394" i="28"/>
  <c r="AX520" i="28"/>
  <c r="BD422" i="28"/>
  <c r="AB492" i="28"/>
  <c r="AQ506" i="28"/>
  <c r="BE562" i="28"/>
  <c r="AS380" i="28"/>
  <c r="AU401" i="28"/>
  <c r="BI415" i="28"/>
  <c r="BJ478" i="28"/>
  <c r="AC555" i="28"/>
  <c r="AK408" i="28"/>
  <c r="AG415" i="28"/>
  <c r="AF478" i="28"/>
  <c r="BC541" i="28"/>
  <c r="AD583" i="28"/>
  <c r="AE548" i="28"/>
  <c r="AX380" i="28"/>
  <c r="AG492" i="28"/>
  <c r="AV506" i="28"/>
  <c r="Z408" i="28"/>
  <c r="K450" i="28"/>
  <c r="AF555" i="28"/>
  <c r="AE527" i="28"/>
  <c r="AN401" i="28"/>
  <c r="BH520" i="28"/>
  <c r="AX408" i="28"/>
  <c r="BH394" i="28"/>
  <c r="I394" i="28"/>
  <c r="AT492" i="28"/>
  <c r="AI471" i="28"/>
  <c r="AZ443" i="28"/>
  <c r="AY506" i="28"/>
  <c r="AJ548" i="28"/>
  <c r="AQ576" i="28"/>
  <c r="AD436" i="28"/>
  <c r="AY387" i="28"/>
  <c r="AJ436" i="28"/>
  <c r="Y464" i="28"/>
  <c r="BI569" i="28"/>
  <c r="AU569" i="28"/>
  <c r="AE429" i="28"/>
  <c r="BH506" i="28"/>
  <c r="AL527" i="28"/>
  <c r="M583" i="28"/>
  <c r="N422" i="28"/>
  <c r="AN436" i="28"/>
  <c r="AF464" i="28"/>
  <c r="AQ471" i="28"/>
  <c r="AZ394" i="28"/>
  <c r="AA569" i="28"/>
  <c r="AM450" i="28"/>
  <c r="AY569" i="28"/>
  <c r="AW415" i="28"/>
  <c r="I506" i="28"/>
  <c r="AI366" i="28"/>
  <c r="AJ429" i="28"/>
  <c r="AX443" i="28"/>
  <c r="AG548" i="28"/>
  <c r="AD387" i="28"/>
  <c r="AR464" i="28"/>
  <c r="AP569" i="28"/>
  <c r="AE471" i="28"/>
  <c r="AK583" i="28"/>
  <c r="I422" i="28"/>
  <c r="AE506" i="28"/>
  <c r="AY436" i="28"/>
  <c r="AX499" i="28"/>
  <c r="AQ534" i="28"/>
  <c r="BE506" i="28"/>
  <c r="AW541" i="28"/>
  <c r="I569" i="28"/>
  <c r="AD380" i="28"/>
  <c r="AC443" i="28"/>
  <c r="AR457" i="28"/>
  <c r="BG471" i="28"/>
  <c r="M548" i="28"/>
  <c r="AP562" i="28"/>
  <c r="BE576" i="28"/>
  <c r="BC366" i="28"/>
  <c r="X401" i="28"/>
  <c r="AM415" i="28"/>
  <c r="AD471" i="28"/>
  <c r="AS485" i="28"/>
  <c r="N506" i="28"/>
  <c r="AI569" i="28"/>
  <c r="BJ506" i="28"/>
  <c r="AV457" i="28"/>
  <c r="N387" i="28"/>
  <c r="V471" i="28"/>
  <c r="I583" i="28"/>
  <c r="AO415" i="28"/>
  <c r="AN520" i="28"/>
  <c r="M387" i="28"/>
  <c r="AI436" i="28"/>
  <c r="AP443" i="28"/>
  <c r="BE478" i="28"/>
  <c r="BE520" i="28"/>
  <c r="AI443" i="28"/>
  <c r="Z541" i="28"/>
  <c r="AF534" i="28"/>
  <c r="AQ457" i="28"/>
  <c r="AL415" i="28"/>
  <c r="AK478" i="28"/>
  <c r="M401" i="28"/>
  <c r="X429" i="28"/>
  <c r="AJ366" i="28"/>
  <c r="M408" i="28"/>
  <c r="BD534" i="28"/>
  <c r="AF401" i="28"/>
  <c r="BI429" i="28"/>
  <c r="BH548" i="28"/>
  <c r="AM394" i="28"/>
  <c r="X534" i="28"/>
  <c r="BJ366" i="28"/>
  <c r="X478" i="28"/>
  <c r="AP373" i="28"/>
  <c r="AC478" i="28"/>
  <c r="AR492" i="28"/>
  <c r="BG506" i="28"/>
  <c r="AS464" i="28"/>
  <c r="AI457" i="28"/>
  <c r="K499" i="28"/>
  <c r="AJ485" i="28"/>
  <c r="AY478" i="28"/>
  <c r="BG527" i="28"/>
  <c r="BI443" i="28"/>
  <c r="AM527" i="28"/>
  <c r="AX387" i="28"/>
  <c r="AS450" i="28"/>
  <c r="V527" i="28"/>
  <c r="AW450" i="28"/>
  <c r="AV401" i="28"/>
  <c r="Z471" i="28"/>
  <c r="K534" i="28"/>
  <c r="AR520" i="28"/>
  <c r="AW366" i="28"/>
  <c r="AM436" i="28"/>
  <c r="AT506" i="28"/>
  <c r="AB548" i="28"/>
  <c r="BE415" i="28"/>
  <c r="BH380" i="28"/>
  <c r="I499" i="28"/>
  <c r="I541" i="28"/>
  <c r="AT576" i="28"/>
  <c r="AQ373" i="28"/>
  <c r="AA422" i="28"/>
  <c r="BE450" i="28"/>
  <c r="BC548" i="28"/>
  <c r="BF380" i="28"/>
  <c r="N408" i="28"/>
  <c r="AN408" i="28"/>
  <c r="X457" i="28"/>
  <c r="BA485" i="28"/>
  <c r="BJ534" i="28"/>
  <c r="AK576" i="28"/>
  <c r="AQ422" i="28"/>
  <c r="BC457" i="28"/>
  <c r="AB499" i="28"/>
  <c r="AP555" i="28"/>
  <c r="AJ415" i="28"/>
  <c r="AX366" i="28"/>
  <c r="Z506" i="28"/>
  <c r="N583" i="28"/>
  <c r="AV408" i="28"/>
  <c r="BI485" i="28"/>
  <c r="AE443" i="28"/>
  <c r="AR562" i="28"/>
  <c r="AP408" i="28"/>
  <c r="BD485" i="28"/>
  <c r="AT583" i="28"/>
  <c r="AQ436" i="28"/>
  <c r="AP541" i="28"/>
  <c r="AM408" i="28"/>
  <c r="AK457" i="28"/>
  <c r="N499" i="28"/>
  <c r="AC576" i="28"/>
  <c r="X499" i="28"/>
  <c r="X520" i="28"/>
  <c r="AR534" i="28"/>
  <c r="AQ401" i="28"/>
  <c r="BG443" i="28"/>
  <c r="N401" i="28"/>
  <c r="AI485" i="28"/>
  <c r="AO548" i="28"/>
  <c r="AK450" i="28"/>
  <c r="AI555" i="28"/>
  <c r="BI373" i="28"/>
  <c r="AL478" i="28"/>
  <c r="AZ534" i="28"/>
  <c r="AC457" i="28"/>
  <c r="AA562" i="28"/>
  <c r="AP576" i="28"/>
  <c r="BH366" i="28"/>
  <c r="AN422" i="28"/>
  <c r="BA499" i="28"/>
  <c r="AS548" i="28"/>
  <c r="AC583" i="28"/>
  <c r="I401" i="28"/>
  <c r="AZ373" i="28"/>
  <c r="BG366" i="28"/>
  <c r="BE492" i="28"/>
  <c r="AN583" i="28"/>
  <c r="Y401" i="28"/>
  <c r="AR499" i="28"/>
  <c r="AJ569" i="28"/>
  <c r="AZ457" i="28"/>
  <c r="AX562" i="28"/>
  <c r="BF457" i="28"/>
  <c r="AA492" i="28"/>
  <c r="BC429" i="28"/>
  <c r="AB464" i="28"/>
  <c r="BE548" i="28"/>
  <c r="Z569" i="28"/>
  <c r="Y548" i="28"/>
  <c r="AC415" i="28"/>
  <c r="BD541" i="28"/>
  <c r="AO373" i="28"/>
  <c r="AB366" i="28"/>
  <c r="AO394" i="28"/>
  <c r="AL450" i="28"/>
  <c r="V534" i="28"/>
  <c r="AJ555" i="28"/>
  <c r="AX569" i="28"/>
  <c r="AC429" i="28"/>
  <c r="AS534" i="28"/>
  <c r="AV415" i="28"/>
  <c r="AV450" i="28"/>
  <c r="AX415" i="28"/>
  <c r="AW478" i="28"/>
  <c r="AL429" i="28"/>
  <c r="Y576" i="28"/>
  <c r="AM373" i="28"/>
  <c r="AD429" i="28"/>
  <c r="AS443" i="28"/>
  <c r="BH457" i="28"/>
  <c r="AR506" i="28"/>
  <c r="BF562" i="28"/>
  <c r="BA478" i="28"/>
  <c r="AC562" i="28"/>
  <c r="AF527" i="28"/>
  <c r="BF464" i="28"/>
  <c r="AO555" i="28"/>
  <c r="BD569" i="28"/>
  <c r="AA387" i="28"/>
  <c r="AJ457" i="28"/>
  <c r="BE408" i="28"/>
  <c r="Y506" i="28"/>
  <c r="AL401" i="28"/>
  <c r="BD506" i="28"/>
  <c r="AG527" i="28"/>
  <c r="AV541" i="28"/>
  <c r="AE422" i="28"/>
  <c r="AT436" i="28"/>
  <c r="BJ450" i="28"/>
  <c r="AK548" i="28"/>
  <c r="AY422" i="28"/>
  <c r="Y443" i="28"/>
  <c r="AW429" i="28"/>
  <c r="AR478" i="28"/>
  <c r="BI534" i="28"/>
  <c r="V380" i="28"/>
  <c r="N443" i="28"/>
  <c r="AJ464" i="28"/>
  <c r="BF527" i="28"/>
  <c r="AG569" i="28"/>
  <c r="AK436" i="28"/>
  <c r="AY450" i="28"/>
  <c r="AF520" i="28"/>
  <c r="AU380" i="28"/>
  <c r="AA436" i="28"/>
  <c r="BC569" i="28"/>
  <c r="Y527" i="28"/>
  <c r="AN541" i="28"/>
  <c r="N366" i="28"/>
  <c r="AJ450" i="28"/>
  <c r="AX464" i="28"/>
  <c r="M534" i="28"/>
  <c r="AE373" i="28"/>
  <c r="AR485" i="28"/>
  <c r="AR527" i="28"/>
  <c r="AI583" i="28"/>
  <c r="AS366" i="28"/>
  <c r="AU387" i="28"/>
  <c r="BI401" i="28"/>
  <c r="BA422" i="28"/>
  <c r="AS478" i="28"/>
  <c r="X380" i="28"/>
  <c r="V387" i="28"/>
  <c r="AN450" i="28"/>
  <c r="BG401" i="28"/>
  <c r="BI450" i="28"/>
  <c r="Y387" i="28"/>
  <c r="AK485" i="28"/>
  <c r="AC520" i="28"/>
  <c r="AL457" i="28"/>
  <c r="AZ471" i="28"/>
  <c r="AB380" i="28"/>
  <c r="AB387" i="28"/>
  <c r="E477" i="28" l="1"/>
  <c r="E478" i="28" s="1"/>
  <c r="E498" i="28" l="1"/>
  <c r="E499" i="28" s="1"/>
  <c r="E540" i="28" l="1"/>
  <c r="E541" i="28" s="1"/>
  <c r="E526" i="28"/>
  <c r="E527" i="28" s="1"/>
  <c r="E519" i="28"/>
  <c r="E520" i="28" s="1"/>
  <c r="E533" i="28"/>
  <c r="E534" i="28" s="1"/>
  <c r="E547" i="28"/>
  <c r="E548" i="28" s="1"/>
  <c r="E386" i="28" l="1"/>
  <c r="E387" i="28" s="1"/>
  <c r="E393" i="28"/>
  <c r="E394" i="28" s="1"/>
  <c r="E491" i="28" l="1"/>
  <c r="E492" i="28" s="1"/>
  <c r="E365" i="28"/>
  <c r="E366" i="28" s="1"/>
  <c r="E484" i="28"/>
  <c r="E485" i="28" s="1"/>
  <c r="E449" i="28"/>
  <c r="E450" i="28" s="1"/>
  <c r="E428" i="28"/>
  <c r="E429" i="28" s="1"/>
  <c r="E442" i="28"/>
  <c r="E443" i="28" s="1"/>
  <c r="E463" i="28"/>
  <c r="E464" i="28" s="1"/>
  <c r="E435" i="28"/>
  <c r="E436" i="28" s="1"/>
  <c r="E407" i="28"/>
  <c r="E408" i="28" s="1"/>
  <c r="E414" i="28"/>
  <c r="E415" i="28" s="1"/>
  <c r="E505" i="28"/>
  <c r="E506" i="28" s="1"/>
  <c r="E421" i="28"/>
  <c r="E422" i="28" s="1"/>
  <c r="E400" i="28"/>
  <c r="E401" i="28" s="1"/>
  <c r="E372" i="28"/>
  <c r="E373" i="28" s="1"/>
  <c r="E470" i="28"/>
  <c r="E471" i="28" s="1"/>
  <c r="E456" i="28" l="1"/>
  <c r="E457" i="28" s="1"/>
  <c r="E379" i="28"/>
  <c r="E380" i="28" s="1"/>
  <c r="E554" i="28" l="1"/>
  <c r="E555" i="28" s="1"/>
  <c r="E561" i="28"/>
  <c r="E562" i="28" s="1"/>
  <c r="E575" i="28"/>
  <c r="E576" i="28" s="1"/>
  <c r="E568" i="28"/>
  <c r="E569" i="28" s="1"/>
  <c r="E582" i="28"/>
  <c r="E583" i="28" s="1"/>
  <c r="E267" i="28" l="1"/>
  <c r="E268" i="28" s="1"/>
  <c r="E43" i="28"/>
  <c r="E44" i="28" s="1"/>
  <c r="E260" i="28"/>
  <c r="E261" i="28" s="1"/>
  <c r="E22" i="28"/>
  <c r="E23" i="28" s="1"/>
  <c r="E358" i="28"/>
  <c r="E359" i="28" s="1"/>
  <c r="E99" i="28"/>
  <c r="E100" i="28" s="1"/>
  <c r="E302" i="28"/>
  <c r="E303" i="28" s="1"/>
  <c r="E316" i="28"/>
  <c r="E317" i="28" s="1"/>
  <c r="E183" i="28"/>
  <c r="E184" i="28" s="1"/>
  <c r="E204" i="28"/>
  <c r="E205" i="28" s="1"/>
  <c r="E253" i="28"/>
  <c r="E254" i="28" s="1"/>
  <c r="E218" i="28"/>
  <c r="E219" i="28" s="1"/>
  <c r="E232" i="28"/>
  <c r="E233" i="28" s="1"/>
  <c r="E92" i="28"/>
  <c r="E93" i="28" s="1"/>
  <c r="E225" i="28"/>
  <c r="E226" i="28" s="1"/>
  <c r="E78" i="28"/>
  <c r="E79" i="28" s="1"/>
  <c r="E155" i="28"/>
  <c r="E156" i="28" s="1"/>
  <c r="E15" i="28"/>
  <c r="E16" i="28" s="1"/>
  <c r="E127" i="28"/>
  <c r="E128" i="28" s="1"/>
  <c r="E309" i="28"/>
  <c r="E310" i="28" s="1"/>
  <c r="E120" i="28"/>
  <c r="E121" i="28" s="1"/>
  <c r="E190" i="28"/>
  <c r="E191" i="28" s="1"/>
  <c r="E330" i="28"/>
  <c r="E331" i="28" s="1"/>
  <c r="E29" i="28"/>
  <c r="E30" i="28" s="1"/>
  <c r="E141" i="28"/>
  <c r="E142" i="28" s="1"/>
  <c r="E57" i="28"/>
  <c r="E58" i="28" s="1"/>
  <c r="E113" i="28"/>
  <c r="E114" i="28" s="1"/>
  <c r="E64" i="28"/>
  <c r="E65" i="28" s="1"/>
  <c r="E295" i="28"/>
  <c r="E296" i="28" s="1"/>
  <c r="E246" i="28"/>
  <c r="E247" i="28" s="1"/>
  <c r="E288" i="28"/>
  <c r="E289" i="28" s="1"/>
  <c r="E148" i="28"/>
  <c r="E149" i="28" s="1"/>
  <c r="E134" i="28"/>
  <c r="E135" i="28" s="1"/>
  <c r="E281" i="28"/>
  <c r="E282" i="28" s="1"/>
  <c r="E274" i="28"/>
  <c r="E275" i="28" s="1"/>
  <c r="E169" i="28"/>
  <c r="E170" i="28" s="1"/>
  <c r="E50" i="28"/>
  <c r="E51" i="28" s="1"/>
  <c r="E337" i="28"/>
  <c r="E338" i="28" s="1"/>
  <c r="E106" i="28"/>
  <c r="E107" i="28" s="1"/>
  <c r="E239" i="28"/>
  <c r="E240" i="28" s="1"/>
  <c r="E344" i="28"/>
  <c r="E345" i="28" s="1"/>
  <c r="E162" i="28"/>
  <c r="E163" i="28" s="1"/>
  <c r="E176" i="28"/>
  <c r="E177" i="28" s="1"/>
  <c r="E36" i="28"/>
  <c r="E37" i="28" s="1"/>
  <c r="E85" i="28"/>
  <c r="E86" i="28" s="1"/>
  <c r="E323" i="28"/>
  <c r="E324" i="28" s="1"/>
  <c r="E211" i="28"/>
  <c r="E212" i="28" s="1"/>
  <c r="E351" i="28"/>
  <c r="E352" i="28" s="1"/>
  <c r="E71" i="28"/>
  <c r="E72" i="28" s="1"/>
  <c r="E197" i="28" l="1"/>
  <c r="E198" i="28" s="1"/>
  <c r="BB477" i="28" l="1"/>
  <c r="BB478" i="28" l="1"/>
  <c r="BB540" i="28"/>
  <c r="BB533" i="28"/>
  <c r="BB547" i="28"/>
  <c r="BB526" i="28"/>
  <c r="BB519" i="28"/>
  <c r="BB386" i="28" l="1"/>
  <c r="BB534" i="28"/>
  <c r="BB541" i="28"/>
  <c r="BB393" i="28"/>
  <c r="BB520" i="28"/>
  <c r="BB527" i="28"/>
  <c r="BB548" i="28"/>
  <c r="BB449" i="28" l="1"/>
  <c r="BB505" i="28"/>
  <c r="BB394" i="28"/>
  <c r="BB470" i="28"/>
  <c r="BB435" i="28"/>
  <c r="BB365" i="28"/>
  <c r="BB491" i="28"/>
  <c r="BB421" i="28"/>
  <c r="BB463" i="28"/>
  <c r="BB379" i="28"/>
  <c r="BB414" i="28"/>
  <c r="BB442" i="28"/>
  <c r="BB387" i="28"/>
  <c r="BB498" i="28"/>
  <c r="BB456" i="28"/>
  <c r="BB400" i="28"/>
  <c r="BB407" i="28"/>
  <c r="BB428" i="28"/>
  <c r="BB372" i="28"/>
  <c r="BB373" i="28" l="1"/>
  <c r="BB429" i="28"/>
  <c r="BB415" i="28"/>
  <c r="BB464" i="28"/>
  <c r="BB408" i="28"/>
  <c r="BB401" i="28"/>
  <c r="BB457" i="28"/>
  <c r="BB443" i="28"/>
  <c r="BB380" i="28"/>
  <c r="BB471" i="28"/>
  <c r="BB484" i="28"/>
  <c r="BB436" i="28"/>
  <c r="BB506" i="28"/>
  <c r="BB450" i="28"/>
  <c r="BB499" i="28"/>
  <c r="BB422" i="28"/>
  <c r="BB492" i="28"/>
  <c r="BB366" i="28"/>
  <c r="BB561" i="28" l="1"/>
  <c r="BB485" i="28"/>
  <c r="BB575" i="28"/>
  <c r="BB562" i="28" l="1"/>
  <c r="BB554" i="28"/>
  <c r="BB582" i="28"/>
  <c r="BB576" i="28"/>
  <c r="BB568" i="28"/>
  <c r="BB555" i="28" l="1"/>
  <c r="I15" i="28"/>
  <c r="BB583" i="28"/>
  <c r="BB569" i="28"/>
  <c r="AE344" i="28" l="1"/>
  <c r="BA176" i="28"/>
  <c r="AB134" i="28"/>
  <c r="BE92" i="28"/>
  <c r="AE183" i="28"/>
  <c r="AI309" i="28"/>
  <c r="BF260" i="28"/>
  <c r="AF218" i="28"/>
  <c r="BD330" i="28"/>
  <c r="AC232" i="28"/>
  <c r="AC233" i="28"/>
  <c r="AM106" i="28"/>
  <c r="BI309" i="28"/>
  <c r="AJ274" i="28"/>
  <c r="BG211" i="28"/>
  <c r="AT197" i="28"/>
  <c r="AG64" i="28"/>
  <c r="BE22" i="28"/>
  <c r="F218" i="28"/>
  <c r="AF64" i="28"/>
  <c r="Z22" i="28"/>
  <c r="AR43" i="28"/>
  <c r="X309" i="28"/>
  <c r="AU260" i="28"/>
  <c r="BH22" i="28"/>
  <c r="BG22" i="28"/>
  <c r="AC253" i="28"/>
  <c r="BD169" i="28"/>
  <c r="AT302" i="28"/>
  <c r="AR211" i="28"/>
  <c r="F127" i="28"/>
  <c r="F128" i="28"/>
  <c r="AZ323" i="28"/>
  <c r="AO351" i="28"/>
  <c r="BJ71" i="28"/>
  <c r="AQ29" i="28"/>
  <c r="M134" i="28"/>
  <c r="N92" i="28"/>
  <c r="BF162" i="28"/>
  <c r="Y267" i="28"/>
  <c r="AW197" i="28"/>
  <c r="BI22" i="28"/>
  <c r="AD148" i="28"/>
  <c r="AZ99" i="28"/>
  <c r="K309" i="28"/>
  <c r="AE330" i="28"/>
  <c r="AC120" i="28"/>
  <c r="AM162" i="28"/>
  <c r="BI260" i="28"/>
  <c r="AY232" i="28"/>
  <c r="AY233" i="28"/>
  <c r="AJ190" i="28"/>
  <c r="K302" i="28"/>
  <c r="X218" i="28"/>
  <c r="AU57" i="28"/>
  <c r="AA239" i="28"/>
  <c r="X99" i="28"/>
  <c r="AX295" i="28"/>
  <c r="AR204" i="28"/>
  <c r="BC29" i="28"/>
  <c r="AS232" i="28"/>
  <c r="AS233" i="28"/>
  <c r="N316" i="28"/>
  <c r="AF358" i="28"/>
  <c r="AI337" i="28"/>
  <c r="AE127" i="28"/>
  <c r="AE128" i="28"/>
  <c r="AM323" i="28"/>
  <c r="AE295" i="28"/>
  <c r="AC204" i="28"/>
  <c r="AK239" i="28"/>
  <c r="AT113" i="28"/>
  <c r="AG99" i="28"/>
  <c r="F267" i="28"/>
  <c r="AB71" i="28"/>
  <c r="AE148" i="28"/>
  <c r="BF323" i="28"/>
  <c r="AE351" i="28"/>
  <c r="AP57" i="28"/>
  <c r="BI15" i="28"/>
  <c r="AT78" i="28"/>
  <c r="AN15" i="28"/>
  <c r="K246" i="28"/>
  <c r="BG190" i="28"/>
  <c r="AF295" i="28"/>
  <c r="BA197" i="28"/>
  <c r="AB92" i="28"/>
  <c r="AP274" i="28"/>
  <c r="N197" i="28"/>
  <c r="Y155" i="28"/>
  <c r="N190" i="28"/>
  <c r="AB197" i="28"/>
  <c r="AP288" i="28"/>
  <c r="M176" i="28"/>
  <c r="AV233" i="28"/>
  <c r="AV232" i="28"/>
  <c r="AI330" i="28"/>
  <c r="N246" i="28"/>
  <c r="AF120" i="28"/>
  <c r="AS302" i="28"/>
  <c r="AW218" i="28"/>
  <c r="AN176" i="28"/>
  <c r="AA316" i="28"/>
  <c r="AN260" i="28"/>
  <c r="AX64" i="28"/>
  <c r="Y43" i="28"/>
  <c r="AL78" i="28"/>
  <c r="AP344" i="28"/>
  <c r="AM134" i="28"/>
  <c r="M85" i="28"/>
  <c r="AJ162" i="28"/>
  <c r="N288" i="28"/>
  <c r="AS197" i="28"/>
  <c r="AR64" i="28"/>
  <c r="AT253" i="28"/>
  <c r="AD99" i="28"/>
  <c r="AR281" i="28"/>
  <c r="AL337" i="28"/>
  <c r="AU141" i="28"/>
  <c r="AR183" i="28"/>
  <c r="AI295" i="28"/>
  <c r="AS218" i="28"/>
  <c r="AP232" i="28"/>
  <c r="AP233" i="28"/>
  <c r="AY106" i="28"/>
  <c r="Z190" i="28"/>
  <c r="AV274" i="28"/>
  <c r="BG197" i="28"/>
  <c r="AG57" i="28"/>
  <c r="AS57" i="28"/>
  <c r="BD22" i="28"/>
  <c r="BA155" i="28"/>
  <c r="AB127" i="28"/>
  <c r="AB128" i="28"/>
  <c r="AQ316" i="28"/>
  <c r="F288" i="28"/>
  <c r="AK197" i="28"/>
  <c r="X29" i="28"/>
  <c r="AA43" i="28"/>
  <c r="AN323" i="28"/>
  <c r="BA351" i="28"/>
  <c r="I16" i="28"/>
  <c r="AM246" i="28"/>
  <c r="BI169" i="28"/>
  <c r="AQ281" i="28"/>
  <c r="AD267" i="28"/>
  <c r="AO71" i="28"/>
  <c r="AI344" i="28"/>
  <c r="AE134" i="28"/>
  <c r="AR316" i="28"/>
  <c r="AR351" i="28"/>
  <c r="BC57" i="28"/>
  <c r="AB225" i="28"/>
  <c r="AZ337" i="28"/>
  <c r="BD134" i="28"/>
  <c r="BI190" i="28"/>
  <c r="AZ162" i="28"/>
  <c r="AF281" i="28"/>
  <c r="AR232" i="28"/>
  <c r="AR233" i="28"/>
  <c r="BA106" i="28"/>
  <c r="AO92" i="28"/>
  <c r="AV267" i="28"/>
  <c r="V225" i="28"/>
  <c r="BJ148" i="28"/>
  <c r="Y99" i="28"/>
  <c r="BF302" i="28"/>
  <c r="K260" i="28"/>
  <c r="X78" i="28"/>
  <c r="BG233" i="28"/>
  <c r="BG232" i="28"/>
  <c r="AQ190" i="28"/>
  <c r="AG309" i="28"/>
  <c r="AZ260" i="28"/>
  <c r="AX57" i="28"/>
  <c r="AI71" i="28"/>
  <c r="M15" i="28"/>
  <c r="BC344" i="28"/>
  <c r="AB246" i="28"/>
  <c r="AY134" i="28"/>
  <c r="Y106" i="28"/>
  <c r="AV162" i="28"/>
  <c r="AA155" i="28"/>
  <c r="X190" i="28"/>
  <c r="AE358" i="28"/>
  <c r="F233" i="28"/>
  <c r="F232" i="28"/>
  <c r="BH309" i="28"/>
  <c r="N267" i="28"/>
  <c r="BI197" i="28"/>
  <c r="AN50" i="28"/>
  <c r="AA36" i="28"/>
  <c r="K29" i="28"/>
  <c r="AU29" i="28"/>
  <c r="BA141" i="28"/>
  <c r="AG323" i="28"/>
  <c r="BH351" i="28"/>
  <c r="BI302" i="28"/>
  <c r="AS148" i="28"/>
  <c r="BC85" i="28"/>
  <c r="BF274" i="28"/>
  <c r="K218" i="28"/>
  <c r="K50" i="28"/>
  <c r="BI155" i="28"/>
  <c r="BD183" i="28"/>
  <c r="BE36" i="28"/>
  <c r="M344" i="28"/>
  <c r="AO57" i="28"/>
  <c r="AK29" i="28"/>
  <c r="AZ64" i="28"/>
  <c r="AR246" i="28"/>
  <c r="AE233" i="28"/>
  <c r="AE232" i="28"/>
  <c r="AZ197" i="28"/>
  <c r="AO323" i="28"/>
  <c r="K211" i="28"/>
  <c r="BA127" i="28"/>
  <c r="BA128" i="28"/>
  <c r="BD337" i="28"/>
  <c r="AP253" i="28"/>
  <c r="AC239" i="28"/>
  <c r="BI148" i="28"/>
  <c r="AZ128" i="28"/>
  <c r="AZ127" i="28"/>
  <c r="AM113" i="28"/>
  <c r="Z99" i="28"/>
  <c r="BD162" i="28"/>
  <c r="BI316" i="28"/>
  <c r="AZ295" i="28"/>
  <c r="AN281" i="28"/>
  <c r="AA267" i="28"/>
  <c r="AX204" i="28"/>
  <c r="AN344" i="28"/>
  <c r="Z330" i="28"/>
  <c r="BD155" i="28"/>
  <c r="AQ141" i="28"/>
  <c r="AD127" i="28"/>
  <c r="AD128" i="28"/>
  <c r="BI99" i="28"/>
  <c r="AZ190" i="28"/>
  <c r="BA57" i="28"/>
  <c r="AS29" i="28"/>
  <c r="M64" i="28"/>
  <c r="AV43" i="28"/>
  <c r="AR15" i="28"/>
  <c r="AV246" i="28"/>
  <c r="AJ232" i="28"/>
  <c r="AJ233" i="28"/>
  <c r="V155" i="28"/>
  <c r="BI358" i="28"/>
  <c r="AZ218" i="28"/>
  <c r="AN204" i="28"/>
  <c r="AA71" i="28"/>
  <c r="AX29" i="28"/>
  <c r="AL15" i="28"/>
  <c r="AF197" i="28"/>
  <c r="Z36" i="28"/>
  <c r="AN57" i="28"/>
  <c r="Z43" i="28"/>
  <c r="BH253" i="28"/>
  <c r="AU239" i="28"/>
  <c r="AI176" i="28"/>
  <c r="N148" i="28"/>
  <c r="BE113" i="28"/>
  <c r="AR99" i="28"/>
  <c r="AE85" i="28"/>
  <c r="I169" i="28"/>
  <c r="F316" i="28"/>
  <c r="BA281" i="28"/>
  <c r="AO267" i="28"/>
  <c r="AB358" i="28"/>
  <c r="BD204" i="28"/>
  <c r="AY78" i="28"/>
  <c r="AM36" i="28"/>
  <c r="BC71" i="28"/>
  <c r="AP50" i="28"/>
  <c r="AL22" i="28"/>
  <c r="AB22" i="28"/>
  <c r="AD337" i="28"/>
  <c r="BI239" i="28"/>
  <c r="AZ155" i="28"/>
  <c r="AN141" i="28"/>
  <c r="AA127" i="28"/>
  <c r="AA128" i="28"/>
  <c r="BD85" i="28"/>
  <c r="AQ169" i="28"/>
  <c r="AD162" i="28"/>
  <c r="AT316" i="28"/>
  <c r="AG302" i="28"/>
  <c r="AR127" i="28"/>
  <c r="I267" i="28"/>
  <c r="AP204" i="28"/>
  <c r="BA113" i="28"/>
  <c r="AI92" i="28"/>
  <c r="BJ162" i="28"/>
  <c r="BE288" i="28"/>
  <c r="AL267" i="28"/>
  <c r="AJ78" i="28"/>
  <c r="AI218" i="28"/>
  <c r="AQ22" i="28"/>
  <c r="AW22" i="28"/>
  <c r="K330" i="28"/>
  <c r="AW155" i="28"/>
  <c r="AK141" i="28"/>
  <c r="AT190" i="28"/>
  <c r="AA162" i="28"/>
  <c r="BD260" i="28"/>
  <c r="AQ351" i="28"/>
  <c r="AK211" i="28"/>
  <c r="AE197" i="28"/>
  <c r="AV295" i="28"/>
  <c r="AC274" i="28"/>
  <c r="BH246" i="28"/>
  <c r="AU232" i="28"/>
  <c r="AU233" i="28"/>
  <c r="BJ120" i="28"/>
  <c r="AX99" i="28"/>
  <c r="AE190" i="28"/>
  <c r="AB316" i="28"/>
  <c r="BA288" i="28"/>
  <c r="AO274" i="28"/>
  <c r="AB260" i="28"/>
  <c r="I253" i="28"/>
  <c r="BJ99" i="28"/>
  <c r="AP309" i="28"/>
  <c r="M260" i="28"/>
  <c r="AJ218" i="28"/>
  <c r="F176" i="28"/>
  <c r="AN113" i="28"/>
  <c r="BD302" i="28"/>
  <c r="X267" i="28"/>
  <c r="AD218" i="28"/>
  <c r="N71" i="28"/>
  <c r="BJ43" i="28"/>
  <c r="AP176" i="28"/>
  <c r="AC148" i="28"/>
  <c r="BI120" i="28"/>
  <c r="BH323" i="28"/>
  <c r="V309" i="28"/>
  <c r="AZ267" i="28"/>
  <c r="AN358" i="28"/>
  <c r="AZ113" i="28"/>
  <c r="AK267" i="28"/>
  <c r="BD218" i="28"/>
  <c r="AU71" i="28"/>
  <c r="AD22" i="28"/>
  <c r="AY85" i="28"/>
  <c r="BI274" i="28"/>
  <c r="AN225" i="28"/>
  <c r="BF253" i="28"/>
  <c r="AS239" i="28"/>
  <c r="V190" i="28"/>
  <c r="BH197" i="28"/>
  <c r="AA253" i="28"/>
  <c r="AX309" i="28"/>
  <c r="BC43" i="28"/>
  <c r="AU78" i="28"/>
  <c r="AM239" i="28"/>
  <c r="BD120" i="28"/>
  <c r="AP106" i="28"/>
  <c r="BF295" i="28"/>
  <c r="N36" i="28"/>
  <c r="AB344" i="28"/>
  <c r="AR155" i="28"/>
  <c r="BA92" i="28"/>
  <c r="AO190" i="28"/>
  <c r="I295" i="28"/>
  <c r="M330" i="28"/>
  <c r="AU246" i="28"/>
  <c r="K351" i="28"/>
  <c r="AZ148" i="28"/>
  <c r="AN134" i="28"/>
  <c r="AA120" i="28"/>
  <c r="AN218" i="28"/>
  <c r="AA204" i="28"/>
  <c r="AX43" i="28"/>
  <c r="AM78" i="28"/>
  <c r="AS36" i="28"/>
  <c r="AO246" i="28"/>
  <c r="AL106" i="28"/>
  <c r="M162" i="28"/>
  <c r="AB267" i="28"/>
  <c r="F36" i="28"/>
  <c r="AA141" i="28"/>
  <c r="AW92" i="28"/>
  <c r="AK190" i="28"/>
  <c r="X183" i="28"/>
  <c r="BD323" i="28"/>
  <c r="Y218" i="28"/>
  <c r="AF253" i="28"/>
  <c r="BG169" i="28"/>
  <c r="BD309" i="28"/>
  <c r="AQ225" i="28"/>
  <c r="AZ253" i="28"/>
  <c r="AN239" i="28"/>
  <c r="AK99" i="28"/>
  <c r="AZ288" i="28"/>
  <c r="AN274" i="28"/>
  <c r="M22" i="28"/>
  <c r="X57" i="28"/>
  <c r="AI22" i="28"/>
  <c r="AZ43" i="28"/>
  <c r="AC344" i="28"/>
  <c r="AY176" i="28"/>
  <c r="AV85" i="28"/>
  <c r="AI316" i="28"/>
  <c r="BF267" i="28"/>
  <c r="AS358" i="28"/>
  <c r="AA197" i="28"/>
  <c r="AX134" i="28"/>
  <c r="X106" i="28"/>
  <c r="AL288" i="28"/>
  <c r="AR274" i="28"/>
  <c r="M204" i="28"/>
  <c r="AV71" i="28"/>
  <c r="AC57" i="28"/>
  <c r="BI29" i="28"/>
  <c r="AN29" i="28"/>
  <c r="X127" i="28"/>
  <c r="X128" i="28"/>
  <c r="AZ85" i="28"/>
  <c r="AX323" i="28"/>
  <c r="AF309" i="28"/>
  <c r="AA64" i="28"/>
  <c r="AO50" i="28"/>
  <c r="AL253" i="28"/>
  <c r="BC134" i="28"/>
  <c r="AP120" i="28"/>
  <c r="AB106" i="28"/>
  <c r="BJ190" i="28"/>
  <c r="AY162" i="28"/>
  <c r="V267" i="28"/>
  <c r="AT204" i="28"/>
  <c r="AI155" i="28"/>
  <c r="N141" i="28"/>
  <c r="Y169" i="28"/>
  <c r="N358" i="28"/>
  <c r="BF204" i="28"/>
  <c r="AS71" i="28"/>
  <c r="AM344" i="28"/>
  <c r="Y330" i="28"/>
  <c r="AV148" i="28"/>
  <c r="AS169" i="28"/>
  <c r="AF162" i="28"/>
  <c r="BG57" i="28"/>
  <c r="AG29" i="28"/>
  <c r="AD78" i="28"/>
  <c r="AK246" i="28"/>
  <c r="X233" i="28"/>
  <c r="X232" i="28"/>
  <c r="BC239" i="28"/>
  <c r="BG274" i="28"/>
  <c r="BH274" i="28"/>
  <c r="AQ337" i="28"/>
  <c r="AZ141" i="28"/>
  <c r="Z113" i="28"/>
  <c r="BG316" i="28"/>
  <c r="BE225" i="28"/>
  <c r="AQ155" i="28"/>
  <c r="BG99" i="28"/>
  <c r="AG169" i="28"/>
  <c r="F295" i="28"/>
  <c r="AB218" i="28"/>
  <c r="AY57" i="28"/>
  <c r="Y232" i="28"/>
  <c r="Y233" i="28"/>
  <c r="AI106" i="28"/>
  <c r="AL281" i="28"/>
  <c r="AV204" i="28"/>
  <c r="V78" i="28"/>
  <c r="AT15" i="28"/>
  <c r="BE57" i="28"/>
  <c r="BD239" i="28"/>
  <c r="F134" i="28"/>
  <c r="AN85" i="28"/>
  <c r="AW267" i="28"/>
  <c r="BD50" i="28"/>
  <c r="AY22" i="28"/>
  <c r="AS344" i="28"/>
  <c r="I246" i="28"/>
  <c r="AP134" i="28"/>
  <c r="BC316" i="28"/>
  <c r="AC288" i="28"/>
  <c r="AN211" i="28"/>
  <c r="AM155" i="28"/>
  <c r="M106" i="28"/>
  <c r="AF316" i="28"/>
  <c r="AK351" i="28"/>
  <c r="BH64" i="28"/>
  <c r="AD29" i="28"/>
  <c r="AN253" i="28"/>
  <c r="AK113" i="28"/>
  <c r="BH183" i="28"/>
  <c r="AG281" i="28"/>
  <c r="I78" i="28"/>
  <c r="BH50" i="28"/>
  <c r="BJ15" i="28"/>
  <c r="AQ15" i="28"/>
  <c r="BF246" i="28"/>
  <c r="K141" i="28"/>
  <c r="AC190" i="28"/>
  <c r="AS267" i="28"/>
  <c r="AU50" i="28"/>
  <c r="AU22" i="28"/>
  <c r="AP22" i="28"/>
  <c r="BE155" i="28"/>
  <c r="F113" i="28"/>
  <c r="AO183" i="28"/>
  <c r="I281" i="28"/>
  <c r="AP218" i="28"/>
  <c r="AW253" i="28"/>
  <c r="BH128" i="28"/>
  <c r="BH127" i="28"/>
  <c r="AD281" i="28"/>
  <c r="AO204" i="28"/>
  <c r="AR176" i="28"/>
  <c r="BA99" i="28"/>
  <c r="AB169" i="28"/>
  <c r="BE274" i="28"/>
  <c r="I218" i="28"/>
  <c r="AQ204" i="28"/>
  <c r="BF57" i="28"/>
  <c r="AT344" i="28"/>
  <c r="AW141" i="28"/>
  <c r="V113" i="28"/>
  <c r="AL323" i="28"/>
  <c r="K281" i="28"/>
  <c r="AN43" i="28"/>
  <c r="AJ15" i="28"/>
  <c r="BC120" i="28"/>
  <c r="BC288" i="28"/>
  <c r="BI218" i="28"/>
  <c r="AL232" i="28"/>
  <c r="AL233" i="28"/>
  <c r="M120" i="28"/>
  <c r="AA337" i="28"/>
  <c r="Z29" i="28"/>
  <c r="M309" i="28"/>
  <c r="I64" i="28"/>
  <c r="BA36" i="28"/>
  <c r="AM85" i="28"/>
  <c r="Z169" i="28"/>
  <c r="AV344" i="28"/>
  <c r="AS134" i="28"/>
  <c r="I106" i="28"/>
  <c r="AP162" i="28"/>
  <c r="AF288" i="28"/>
  <c r="AK204" i="28"/>
  <c r="F344" i="28"/>
  <c r="AZ239" i="28"/>
  <c r="AW99" i="28"/>
  <c r="AK85" i="28"/>
  <c r="AZ274" i="28"/>
  <c r="AY218" i="28"/>
  <c r="AB330" i="28"/>
  <c r="AY148" i="28"/>
  <c r="AV169" i="28"/>
  <c r="AI302" i="28"/>
  <c r="AS225" i="28"/>
  <c r="AK57" i="28"/>
  <c r="AB29" i="28"/>
  <c r="AE43" i="28"/>
  <c r="AA15" i="28"/>
  <c r="AG239" i="28"/>
  <c r="AQ113" i="28"/>
  <c r="F85" i="28"/>
  <c r="AE267" i="28"/>
  <c r="BC204" i="28"/>
  <c r="X253" i="28"/>
  <c r="AI127" i="28"/>
  <c r="AI128" i="28"/>
  <c r="AJ323" i="28"/>
  <c r="N281" i="28"/>
  <c r="AF204" i="28"/>
  <c r="Z15" i="28"/>
  <c r="BC246" i="28"/>
  <c r="BI128" i="28"/>
  <c r="BI127" i="28"/>
  <c r="V316" i="28"/>
  <c r="V351" i="28"/>
  <c r="AQ218" i="28"/>
  <c r="Y78" i="28"/>
  <c r="V15" i="28"/>
  <c r="F253" i="28"/>
  <c r="AR169" i="28"/>
  <c r="AD302" i="28"/>
  <c r="AO225" i="28"/>
  <c r="AQ309" i="28"/>
  <c r="F281" i="28"/>
  <c r="AZ330" i="28"/>
  <c r="BD128" i="28"/>
  <c r="BD127" i="28"/>
  <c r="AC99" i="28"/>
  <c r="BA204" i="28"/>
  <c r="N43" i="28"/>
  <c r="AR148" i="28"/>
  <c r="BA85" i="28"/>
  <c r="AB162" i="28"/>
  <c r="BE260" i="28"/>
  <c r="I204" i="28"/>
  <c r="AC29" i="28"/>
  <c r="N78" i="28"/>
  <c r="BC50" i="28"/>
  <c r="AM253" i="28"/>
  <c r="AQ120" i="28"/>
  <c r="BF309" i="28"/>
  <c r="K267" i="28"/>
  <c r="BF15" i="28"/>
  <c r="AI15" i="28"/>
  <c r="AE155" i="28"/>
  <c r="AB190" i="28"/>
  <c r="M281" i="28"/>
  <c r="BC337" i="28"/>
  <c r="AY128" i="28"/>
  <c r="AY127" i="28"/>
  <c r="M183" i="28"/>
  <c r="AS288" i="28"/>
  <c r="AW204" i="28"/>
  <c r="X337" i="28"/>
  <c r="AG141" i="28"/>
  <c r="AW323" i="28"/>
  <c r="AN351" i="28"/>
  <c r="K225" i="28"/>
  <c r="AT50" i="28"/>
  <c r="BJ155" i="28"/>
  <c r="AI288" i="28"/>
  <c r="BF225" i="28"/>
  <c r="BE43" i="28"/>
  <c r="AZ15" i="28"/>
  <c r="N15" i="28"/>
  <c r="AZ246" i="28"/>
  <c r="AW106" i="28"/>
  <c r="BE281" i="28"/>
  <c r="I225" i="28"/>
  <c r="BE344" i="28"/>
  <c r="AD246" i="28"/>
  <c r="AO120" i="28"/>
  <c r="AX162" i="28"/>
  <c r="AI281" i="28"/>
  <c r="AS204" i="28"/>
  <c r="K78" i="28"/>
  <c r="AV176" i="28"/>
  <c r="V134" i="28"/>
  <c r="AS85" i="28"/>
  <c r="K162" i="28"/>
  <c r="V302" i="28"/>
  <c r="AC225" i="28"/>
  <c r="AR337" i="28"/>
  <c r="F239" i="28"/>
  <c r="AA113" i="28"/>
  <c r="AW309" i="28"/>
  <c r="X281" i="28"/>
  <c r="AZ281" i="28"/>
  <c r="N330" i="28"/>
  <c r="AP169" i="28"/>
  <c r="AF302" i="28"/>
  <c r="AW78" i="28"/>
  <c r="V274" i="28"/>
  <c r="BE64" i="28"/>
  <c r="BA246" i="28"/>
  <c r="F330" i="28"/>
  <c r="AT337" i="28"/>
  <c r="BH233" i="28"/>
  <c r="BH232" i="28"/>
  <c r="AI141" i="28"/>
  <c r="N128" i="28"/>
  <c r="N127" i="28"/>
  <c r="AL169" i="28"/>
  <c r="Y162" i="28"/>
  <c r="AO316" i="28"/>
  <c r="AB302" i="28"/>
  <c r="BA267" i="28"/>
  <c r="X225" i="28"/>
  <c r="I197" i="28"/>
  <c r="AW344" i="28"/>
  <c r="V246" i="28"/>
  <c r="AT134" i="28"/>
  <c r="K106" i="28"/>
  <c r="AD323" i="28"/>
  <c r="AN295" i="28"/>
  <c r="AX218" i="28"/>
  <c r="AL204" i="28"/>
  <c r="AW176" i="28"/>
  <c r="X134" i="28"/>
  <c r="BI113" i="28"/>
  <c r="AZ92" i="28"/>
  <c r="AN190" i="28"/>
  <c r="AA183" i="28"/>
  <c r="AK316" i="28"/>
  <c r="X302" i="28"/>
  <c r="BH267" i="28"/>
  <c r="AU358" i="28"/>
  <c r="AI225" i="28"/>
  <c r="N211" i="28"/>
  <c r="BF78" i="28"/>
  <c r="AK50" i="28"/>
  <c r="BF337" i="28"/>
  <c r="AR253" i="28"/>
  <c r="AE239" i="28"/>
  <c r="I176" i="28"/>
  <c r="BC127" i="28"/>
  <c r="BC128" i="28"/>
  <c r="AO113" i="28"/>
  <c r="AB99" i="28"/>
  <c r="BJ169" i="28"/>
  <c r="M302" i="28"/>
  <c r="AR288" i="28"/>
  <c r="AE274" i="28"/>
  <c r="I260" i="28"/>
  <c r="BC211" i="28"/>
  <c r="AP197" i="28"/>
  <c r="AC64" i="28"/>
  <c r="BI43" i="28"/>
  <c r="AZ22" i="28"/>
  <c r="BJ211" i="28"/>
  <c r="X64" i="28"/>
  <c r="F22" i="28"/>
  <c r="AJ43" i="28"/>
  <c r="BD43" i="28"/>
  <c r="AW232" i="28"/>
  <c r="AW233" i="28"/>
  <c r="AK155" i="28"/>
  <c r="X141" i="28"/>
  <c r="BG106" i="28"/>
  <c r="AT92" i="28"/>
  <c r="AG190" i="28"/>
  <c r="Z316" i="28"/>
  <c r="BD274" i="28"/>
  <c r="AQ260" i="28"/>
  <c r="AD351" i="28"/>
  <c r="BD36" i="28"/>
  <c r="BI71" i="28"/>
  <c r="BC36" i="28"/>
  <c r="BA22" i="28"/>
  <c r="AM337" i="28"/>
  <c r="Y253" i="28"/>
  <c r="M155" i="28"/>
  <c r="AV141" i="28"/>
  <c r="AJ127" i="28"/>
  <c r="AJ128" i="28"/>
  <c r="N113" i="28"/>
  <c r="BF190" i="28"/>
  <c r="AS183" i="28"/>
  <c r="AI323" i="28"/>
  <c r="AV309" i="28"/>
  <c r="AJ295" i="28"/>
  <c r="V281" i="28"/>
  <c r="BG351" i="28"/>
  <c r="AT218" i="28"/>
  <c r="AG204" i="28"/>
  <c r="V344" i="28"/>
  <c r="BF239" i="28"/>
  <c r="AS176" i="28"/>
  <c r="AF148" i="28"/>
  <c r="K134" i="28"/>
  <c r="BC99" i="28"/>
  <c r="AP85" i="28"/>
  <c r="AC169" i="28"/>
  <c r="BE323" i="28"/>
  <c r="Z309" i="28"/>
  <c r="BD267" i="28"/>
  <c r="AQ358" i="28"/>
  <c r="AD225" i="28"/>
  <c r="F211" i="28"/>
  <c r="BA78" i="28"/>
  <c r="AF50" i="28"/>
  <c r="BH344" i="28"/>
  <c r="AT330" i="28"/>
  <c r="AG246" i="28"/>
  <c r="BE134" i="28"/>
  <c r="AR120" i="28"/>
  <c r="AD106" i="28"/>
  <c r="F92" i="28"/>
  <c r="BA162" i="28"/>
  <c r="BE302" i="28"/>
  <c r="AN288" i="28"/>
  <c r="AA274" i="28"/>
  <c r="AX211" i="28"/>
  <c r="AL197" i="28"/>
  <c r="Y64" i="28"/>
  <c r="M36" i="28"/>
  <c r="AV22" i="28"/>
  <c r="AO197" i="28"/>
  <c r="AI36" i="28"/>
  <c r="AV57" i="28"/>
  <c r="AQ43" i="28"/>
  <c r="BI330" i="28"/>
  <c r="AY239" i="28"/>
  <c r="AM176" i="28"/>
  <c r="Z148" i="28"/>
  <c r="BJ344" i="28"/>
  <c r="AB204" i="28"/>
  <c r="BJ78" i="28"/>
  <c r="BJ337" i="28"/>
  <c r="AR239" i="28"/>
  <c r="AE176" i="28"/>
  <c r="I148" i="28"/>
  <c r="AO99" i="28"/>
  <c r="I316" i="28"/>
  <c r="M43" i="28"/>
  <c r="AD134" i="28"/>
  <c r="K57" i="28"/>
  <c r="BF344" i="28"/>
  <c r="AE246" i="28"/>
  <c r="I233" i="28"/>
  <c r="I232" i="28"/>
  <c r="BC302" i="28"/>
  <c r="BG218" i="28"/>
  <c r="AK22" i="28"/>
  <c r="AP141" i="28"/>
  <c r="AV316" i="28"/>
  <c r="BD71" i="28"/>
  <c r="AW330" i="28"/>
  <c r="BJ29" i="28"/>
  <c r="K344" i="28"/>
  <c r="AS92" i="28"/>
  <c r="K183" i="28"/>
  <c r="I344" i="28"/>
  <c r="AP337" i="28"/>
  <c r="AB253" i="28"/>
  <c r="BJ176" i="28"/>
  <c r="AY141" i="28"/>
  <c r="AM127" i="28"/>
  <c r="AM128" i="28"/>
  <c r="Y113" i="28"/>
  <c r="M190" i="28"/>
  <c r="AV183" i="28"/>
  <c r="AE323" i="28"/>
  <c r="AY309" i="28"/>
  <c r="AM295" i="28"/>
  <c r="Z281" i="28"/>
  <c r="BD225" i="28"/>
  <c r="AQ211" i="28"/>
  <c r="AD197" i="28"/>
  <c r="F64" i="28"/>
  <c r="AM15" i="28"/>
  <c r="BG246" i="28"/>
  <c r="AT233" i="28"/>
  <c r="AT232" i="28"/>
  <c r="AG155" i="28"/>
  <c r="BD106" i="28"/>
  <c r="AQ92" i="28"/>
  <c r="AD190" i="28"/>
  <c r="F183" i="28"/>
  <c r="BG281" i="28"/>
  <c r="AT267" i="28"/>
  <c r="AG358" i="28"/>
  <c r="BE71" i="28"/>
  <c r="AR78" i="28"/>
  <c r="AE50" i="28"/>
  <c r="I36" i="28"/>
  <c r="AI204" i="28"/>
  <c r="AW57" i="28"/>
  <c r="BG71" i="28"/>
  <c r="BE29" i="28"/>
  <c r="F29" i="28"/>
  <c r="AJ337" i="28"/>
  <c r="N253" i="28"/>
  <c r="BF155" i="28"/>
  <c r="AS141" i="28"/>
  <c r="AF128" i="28"/>
  <c r="AF127" i="28"/>
  <c r="I113" i="28"/>
  <c r="BC190" i="28"/>
  <c r="AP183" i="28"/>
  <c r="AP323" i="28"/>
  <c r="AO309" i="28"/>
  <c r="AB295" i="28"/>
  <c r="BJ267" i="28"/>
  <c r="AY351" i="28"/>
  <c r="BA211" i="28"/>
  <c r="AO64" i="28"/>
  <c r="AF43" i="28"/>
  <c r="AB15" i="28"/>
  <c r="AJ57" i="28"/>
  <c r="AA29" i="28"/>
  <c r="AY29" i="28"/>
  <c r="BA330" i="28"/>
  <c r="AN246" i="28"/>
  <c r="AA232" i="28"/>
  <c r="AA233" i="28"/>
  <c r="AX120" i="28"/>
  <c r="AK106" i="28"/>
  <c r="X92" i="28"/>
  <c r="BH162" i="28"/>
  <c r="AX288" i="28"/>
  <c r="AL274" i="28"/>
  <c r="Y260" i="28"/>
  <c r="M211" i="28"/>
  <c r="AV197" i="28"/>
  <c r="AD330" i="28"/>
  <c r="F246" i="28"/>
  <c r="BA148" i="28"/>
  <c r="AO134" i="28"/>
  <c r="AB120" i="28"/>
  <c r="AX169" i="28"/>
  <c r="AL162" i="28"/>
  <c r="BA316" i="28"/>
  <c r="AO302" i="28"/>
  <c r="AB288" i="28"/>
  <c r="BJ260" i="28"/>
  <c r="AY225" i="28"/>
  <c r="AM211" i="28"/>
  <c r="Z197" i="28"/>
  <c r="X36" i="28"/>
  <c r="AV239" i="28"/>
  <c r="AJ176" i="28"/>
  <c r="V148" i="28"/>
  <c r="BF113" i="28"/>
  <c r="AS99" i="28"/>
  <c r="AF85" i="28"/>
  <c r="K169" i="28"/>
  <c r="BI295" i="28"/>
  <c r="BC281" i="28"/>
  <c r="AP267" i="28"/>
  <c r="AC358" i="28"/>
  <c r="BI211" i="28"/>
  <c r="AZ71" i="28"/>
  <c r="AN78" i="28"/>
  <c r="AA50" i="28"/>
  <c r="Z204" i="28"/>
  <c r="K43" i="28"/>
  <c r="AX71" i="28"/>
  <c r="AV29" i="28"/>
  <c r="AL344" i="28"/>
  <c r="X330" i="28"/>
  <c r="BH176" i="28"/>
  <c r="AU148" i="28"/>
  <c r="AI134" i="28"/>
  <c r="N120" i="28"/>
  <c r="AX190" i="28"/>
  <c r="AL183" i="28"/>
  <c r="AT323" i="28"/>
  <c r="AK309" i="28"/>
  <c r="X295" i="28"/>
  <c r="BH260" i="28"/>
  <c r="AU351" i="28"/>
  <c r="AS211" i="28"/>
  <c r="AK64" i="28"/>
  <c r="X43" i="28"/>
  <c r="K15" i="28"/>
  <c r="AA57" i="28"/>
  <c r="I29" i="28"/>
  <c r="AM29" i="28"/>
  <c r="AV330" i="28"/>
  <c r="AJ246" i="28"/>
  <c r="BG134" i="28"/>
  <c r="AT120" i="28"/>
  <c r="AF106" i="28"/>
  <c r="F323" i="28"/>
  <c r="BG302" i="28"/>
  <c r="AT288" i="28"/>
  <c r="AG274" i="28"/>
  <c r="BE211" i="28"/>
  <c r="AR197" i="28"/>
  <c r="AG337" i="28"/>
  <c r="K253" i="28"/>
  <c r="AW148" i="28"/>
  <c r="AK134" i="28"/>
  <c r="X120" i="28"/>
  <c r="BG85" i="28"/>
  <c r="AT169" i="28"/>
  <c r="AG162" i="28"/>
  <c r="AW316" i="28"/>
  <c r="AK302" i="28"/>
  <c r="X288" i="28"/>
  <c r="BH358" i="28"/>
  <c r="AU225" i="28"/>
  <c r="AI211" i="28"/>
  <c r="BG337" i="28"/>
  <c r="AS253" i="28"/>
  <c r="AF239" i="28"/>
  <c r="K176" i="28"/>
  <c r="AW120" i="28"/>
  <c r="AJ106" i="28"/>
  <c r="V92" i="28"/>
  <c r="BG162" i="28"/>
  <c r="AW288" i="28"/>
  <c r="AK274" i="28"/>
  <c r="X260" i="28"/>
  <c r="BH211" i="28"/>
  <c r="AU197" i="28"/>
  <c r="AI64" i="28"/>
  <c r="N57" i="28"/>
  <c r="X22" i="28"/>
  <c r="AB337" i="28"/>
  <c r="AX155" i="28"/>
  <c r="AL141" i="28"/>
  <c r="Y128" i="28"/>
  <c r="Y127" i="28"/>
  <c r="BH92" i="28"/>
  <c r="AU190" i="28"/>
  <c r="AI183" i="28"/>
  <c r="AS323" i="28"/>
  <c r="AL309" i="28"/>
  <c r="Y295" i="28"/>
  <c r="AX358" i="28"/>
  <c r="AL225" i="28"/>
  <c r="Y211" i="28"/>
  <c r="M78" i="28"/>
  <c r="AV50" i="28"/>
  <c r="AJ36" i="28"/>
  <c r="V22" i="28"/>
  <c r="AQ71" i="28"/>
  <c r="AO29" i="28"/>
  <c r="BI78" i="28"/>
  <c r="AG36" i="28"/>
  <c r="BG344" i="28"/>
  <c r="AS330" i="28"/>
  <c r="AF246" i="28"/>
  <c r="K232" i="28"/>
  <c r="K233" i="28"/>
  <c r="AW128" i="28"/>
  <c r="AW127" i="28"/>
  <c r="AJ113" i="28"/>
  <c r="V99" i="28"/>
  <c r="BG183" i="28"/>
  <c r="Y323" i="28"/>
  <c r="AY302" i="28"/>
  <c r="AM288" i="28"/>
  <c r="Z274" i="28"/>
  <c r="N218" i="28"/>
  <c r="BJ57" i="28"/>
  <c r="M29" i="28"/>
  <c r="AO36" i="28"/>
  <c r="BJ330" i="28"/>
  <c r="AX239" i="28"/>
  <c r="AL176" i="28"/>
  <c r="Y148" i="28"/>
  <c r="BH113" i="28"/>
  <c r="AU99" i="28"/>
  <c r="AI85" i="28"/>
  <c r="N169" i="28"/>
  <c r="I309" i="28"/>
  <c r="BC274" i="28"/>
  <c r="AP260" i="28"/>
  <c r="AC351" i="28"/>
  <c r="BI204" i="28"/>
  <c r="AU330" i="28"/>
  <c r="AI246" i="28"/>
  <c r="N232" i="28"/>
  <c r="N233" i="28"/>
  <c r="BF134" i="28"/>
  <c r="AS120" i="28"/>
  <c r="AE106" i="28"/>
  <c r="I92" i="28"/>
  <c r="BC162" i="28"/>
  <c r="BJ316" i="28"/>
  <c r="AY295" i="28"/>
  <c r="AM281" i="28"/>
  <c r="Z267" i="28"/>
  <c r="BD211" i="28"/>
  <c r="AQ197" i="28"/>
  <c r="AD64" i="28"/>
  <c r="F57" i="28"/>
  <c r="AD344" i="28"/>
  <c r="BI246" i="28"/>
  <c r="AZ176" i="28"/>
  <c r="AN148" i="28"/>
  <c r="AA134" i="28"/>
  <c r="AW85" i="28"/>
  <c r="AK169" i="28"/>
  <c r="X162" i="28"/>
  <c r="AN316" i="28"/>
  <c r="AA302" i="28"/>
  <c r="BG267" i="28"/>
  <c r="AT358" i="28"/>
  <c r="AG225" i="28"/>
  <c r="BE78" i="28"/>
  <c r="AR50" i="28"/>
  <c r="AE36" i="28"/>
  <c r="I22" i="28"/>
  <c r="BH204" i="28"/>
  <c r="BA43" i="28"/>
  <c r="V197" i="28"/>
  <c r="Y36" i="28"/>
  <c r="BH29" i="28"/>
  <c r="AV337" i="28"/>
  <c r="AI253" i="28"/>
  <c r="N239" i="28"/>
  <c r="BF141" i="28"/>
  <c r="AS127" i="28"/>
  <c r="AS128" i="28"/>
  <c r="AE113" i="28"/>
  <c r="I99" i="28"/>
  <c r="BC183" i="28"/>
  <c r="AC323" i="28"/>
  <c r="BA309" i="28"/>
  <c r="AO295" i="28"/>
  <c r="AB281" i="28"/>
  <c r="BJ358" i="28"/>
  <c r="BJ197" i="28"/>
  <c r="BA29" i="28"/>
  <c r="M57" i="28"/>
  <c r="AZ29" i="28"/>
  <c r="AB36" i="28"/>
  <c r="BG253" i="28"/>
  <c r="AT239" i="28"/>
  <c r="AG176" i="28"/>
  <c r="BD113" i="28"/>
  <c r="AQ99" i="28"/>
  <c r="AD85" i="28"/>
  <c r="F169" i="28"/>
  <c r="AX274" i="28"/>
  <c r="AL260" i="28"/>
  <c r="Y351" i="28"/>
  <c r="M197" i="28"/>
  <c r="AX337" i="28"/>
  <c r="AK253" i="28"/>
  <c r="X239" i="28"/>
  <c r="BH141" i="28"/>
  <c r="AU127" i="28"/>
  <c r="AU128" i="28"/>
  <c r="AG113" i="28"/>
  <c r="BE183" i="28"/>
  <c r="V323" i="28"/>
  <c r="BA302" i="28"/>
  <c r="AO288" i="28"/>
  <c r="AB274" i="28"/>
  <c r="BJ351" i="28"/>
  <c r="AY211" i="28"/>
  <c r="AM197" i="28"/>
  <c r="Z64" i="28"/>
  <c r="BH15" i="28"/>
  <c r="K337" i="28"/>
  <c r="BC232" i="28"/>
  <c r="BC233" i="28"/>
  <c r="AP155" i="28"/>
  <c r="AC141" i="28"/>
  <c r="BJ113" i="28"/>
  <c r="AY92" i="28"/>
  <c r="AM190" i="28"/>
  <c r="Z183" i="28"/>
  <c r="BA323" i="28"/>
  <c r="AC309" i="28"/>
  <c r="M274" i="28"/>
  <c r="AV260" i="28"/>
  <c r="AJ351" i="28"/>
  <c r="V218" i="28"/>
  <c r="BG64" i="28"/>
  <c r="AT57" i="28"/>
  <c r="AG43" i="28"/>
  <c r="AY204" i="28"/>
  <c r="AS43" i="28"/>
  <c r="BC78" i="28"/>
  <c r="AV15" i="28"/>
  <c r="AX344" i="28"/>
  <c r="AK330" i="28"/>
  <c r="X246" i="28"/>
  <c r="BH148" i="28"/>
  <c r="AU134" i="28"/>
  <c r="AI120" i="28"/>
  <c r="BE169" i="28"/>
  <c r="AR162" i="28"/>
  <c r="BD316" i="28"/>
  <c r="AQ302" i="28"/>
  <c r="AD288" i="28"/>
  <c r="F274" i="28"/>
  <c r="BA225" i="28"/>
  <c r="BG120" i="28"/>
  <c r="AS106" i="28"/>
  <c r="AF92" i="28"/>
  <c r="K190" i="28"/>
  <c r="BG288" i="28"/>
  <c r="AT274" i="28"/>
  <c r="AG260" i="28"/>
  <c r="BE197" i="28"/>
  <c r="BJ239" i="28"/>
  <c r="AY155" i="28"/>
  <c r="AM141" i="28"/>
  <c r="Z127" i="28"/>
  <c r="Z128" i="28"/>
  <c r="M92" i="28"/>
  <c r="AV190" i="28"/>
  <c r="AJ183" i="28"/>
  <c r="AR323" i="28"/>
  <c r="AM309" i="28"/>
  <c r="BJ288" i="28"/>
  <c r="AY267" i="28"/>
  <c r="AM358" i="28"/>
  <c r="Z225" i="28"/>
  <c r="BD64" i="28"/>
  <c r="AQ57" i="28"/>
  <c r="N29" i="28"/>
  <c r="AW337" i="28"/>
  <c r="AJ253" i="28"/>
  <c r="V239" i="28"/>
  <c r="BG141" i="28"/>
  <c r="AT127" i="28"/>
  <c r="AT128" i="28"/>
  <c r="AF113" i="28"/>
  <c r="K99" i="28"/>
  <c r="AW162" i="28"/>
  <c r="BG309" i="28"/>
  <c r="AT295" i="28"/>
  <c r="AC281" i="28"/>
  <c r="BE358" i="28"/>
  <c r="AR225" i="28"/>
  <c r="AE211" i="28"/>
  <c r="F99" i="28"/>
  <c r="AX302" i="28"/>
  <c r="Z57" i="28"/>
  <c r="AC127" i="28"/>
  <c r="AC128" i="28"/>
  <c r="AC295" i="28"/>
  <c r="AV351" i="28"/>
  <c r="V204" i="28"/>
  <c r="BE337" i="28"/>
  <c r="AA99" i="28"/>
  <c r="AK281" i="28"/>
  <c r="BD246" i="28"/>
  <c r="AQ232" i="28"/>
  <c r="AQ233" i="28"/>
  <c r="AD155" i="28"/>
  <c r="F141" i="28"/>
  <c r="AZ106" i="28"/>
  <c r="AN92" i="28"/>
  <c r="AA190" i="28"/>
  <c r="F309" i="28"/>
  <c r="BA274" i="28"/>
  <c r="AO260" i="28"/>
  <c r="AB351" i="28"/>
  <c r="BJ204" i="28"/>
  <c r="AY64" i="28"/>
  <c r="AM57" i="28"/>
  <c r="AY344" i="28"/>
  <c r="AL330" i="28"/>
  <c r="Y246" i="28"/>
  <c r="M148" i="28"/>
  <c r="AV134" i="28"/>
  <c r="AJ120" i="28"/>
  <c r="N106" i="28"/>
  <c r="BF169" i="28"/>
  <c r="AS162" i="28"/>
  <c r="M316" i="28"/>
  <c r="AV302" i="28"/>
  <c r="AE288" i="28"/>
  <c r="I274" i="28"/>
  <c r="BC225" i="28"/>
  <c r="AP211" i="28"/>
  <c r="AC197" i="28"/>
  <c r="BI57" i="28"/>
  <c r="AZ36" i="28"/>
  <c r="AN22" i="28"/>
  <c r="AO211" i="28"/>
  <c r="BH78" i="28"/>
  <c r="BA15" i="28"/>
  <c r="AE57" i="28"/>
  <c r="BD253" i="28"/>
  <c r="AQ239" i="28"/>
  <c r="AD176" i="28"/>
  <c r="F148" i="28"/>
  <c r="AN99" i="28"/>
  <c r="AA85" i="28"/>
  <c r="AW281" i="28"/>
  <c r="X358" i="28"/>
  <c r="AI50" i="28"/>
  <c r="AP78" i="28"/>
  <c r="AC36" i="28"/>
  <c r="AD43" i="28"/>
  <c r="AF344" i="28"/>
  <c r="I330" i="28"/>
  <c r="BC176" i="28"/>
  <c r="AP148" i="28"/>
  <c r="AC134" i="28"/>
  <c r="BJ106" i="28"/>
  <c r="AM169" i="28"/>
  <c r="Z162" i="28"/>
  <c r="AP316" i="28"/>
  <c r="AC302" i="28"/>
  <c r="AZ358" i="28"/>
  <c r="AA211" i="28"/>
  <c r="AF176" i="28"/>
  <c r="K148" i="28"/>
  <c r="AV106" i="28"/>
  <c r="AJ92" i="28"/>
  <c r="K316" i="28"/>
  <c r="AW274" i="28"/>
  <c r="AK260" i="28"/>
  <c r="X351" i="28"/>
  <c r="AU64" i="28"/>
  <c r="AI57" i="28"/>
  <c r="BF22" i="28"/>
  <c r="AO337" i="28"/>
  <c r="AX141" i="28"/>
  <c r="AL127" i="28"/>
  <c r="AL128" i="28"/>
  <c r="X113" i="28"/>
  <c r="BH190" i="28"/>
  <c r="AU183" i="28"/>
  <c r="AF323" i="28"/>
  <c r="AL295" i="28"/>
  <c r="BE351" i="28"/>
  <c r="AR218" i="28"/>
  <c r="AE204" i="28"/>
  <c r="I71" i="28"/>
  <c r="AP29" i="28"/>
  <c r="AC15" i="28"/>
  <c r="AO15" i="28"/>
  <c r="V57" i="28"/>
  <c r="AG22" i="28"/>
  <c r="BI344" i="28"/>
  <c r="AY253" i="28"/>
  <c r="Z176" i="28"/>
  <c r="AC92" i="28"/>
  <c r="BI183" i="28"/>
  <c r="AS281" i="28"/>
  <c r="AF267" i="28"/>
  <c r="K358" i="28"/>
  <c r="AM204" i="28"/>
  <c r="AI78" i="28"/>
  <c r="AL71" i="28"/>
  <c r="Y50" i="28"/>
  <c r="BE233" i="28"/>
  <c r="BE232" i="28"/>
  <c r="AE141" i="28"/>
  <c r="I128" i="28"/>
  <c r="I127" i="28"/>
  <c r="AB183" i="28"/>
  <c r="AY323" i="28"/>
  <c r="AE309" i="28"/>
  <c r="BC260" i="28"/>
  <c r="AP351" i="28"/>
  <c r="AC218" i="28"/>
  <c r="AI232" i="28"/>
  <c r="AI233" i="28"/>
  <c r="N155" i="28"/>
  <c r="BF120" i="28"/>
  <c r="AR106" i="28"/>
  <c r="AE92" i="28"/>
  <c r="I190" i="28"/>
  <c r="BF288" i="28"/>
  <c r="AS274" i="28"/>
  <c r="AF260" i="28"/>
  <c r="AW71" i="28"/>
  <c r="AK78" i="28"/>
  <c r="AU43" i="28"/>
  <c r="AQ344" i="28"/>
  <c r="AC330" i="28"/>
  <c r="BI233" i="28"/>
  <c r="BI232" i="28"/>
  <c r="BD190" i="28"/>
  <c r="AQ183" i="28"/>
  <c r="AK323" i="28"/>
  <c r="AT309" i="28"/>
  <c r="AG295" i="28"/>
  <c r="BI267" i="28"/>
  <c r="AZ351" i="28"/>
  <c r="AL29" i="28"/>
  <c r="Y15" i="28"/>
  <c r="BF29" i="28"/>
  <c r="AE64" i="28"/>
  <c r="AX36" i="28"/>
  <c r="BC330" i="28"/>
  <c r="AB233" i="28"/>
  <c r="AB232" i="28"/>
  <c r="BJ141" i="28"/>
  <c r="AY120" i="28"/>
  <c r="Y92" i="28"/>
  <c r="BA295" i="28"/>
  <c r="AO281" i="28"/>
  <c r="BJ225" i="28"/>
  <c r="AD204" i="28"/>
  <c r="Z78" i="28"/>
  <c r="AC78" i="28"/>
  <c r="X344" i="28"/>
  <c r="BI253" i="28"/>
  <c r="AZ232" i="28"/>
  <c r="AZ233" i="28"/>
  <c r="AN155" i="28"/>
  <c r="AA309" i="28"/>
  <c r="AX260" i="28"/>
  <c r="AL351" i="28"/>
  <c r="AJ344" i="28"/>
  <c r="K239" i="28"/>
  <c r="AW134" i="28"/>
  <c r="AK120" i="28"/>
  <c r="V106" i="28"/>
  <c r="AT162" i="28"/>
  <c r="Z295" i="28"/>
  <c r="BD358" i="28"/>
  <c r="AD211" i="28"/>
  <c r="F197" i="28"/>
  <c r="BA50" i="28"/>
  <c r="AA176" i="28"/>
  <c r="AW113" i="28"/>
  <c r="X85" i="28"/>
  <c r="AA260" i="28"/>
  <c r="AX197" i="28"/>
  <c r="AL64" i="28"/>
  <c r="Y57" i="28"/>
  <c r="Z218" i="28"/>
  <c r="X50" i="28"/>
  <c r="BJ246" i="28"/>
  <c r="AM148" i="28"/>
  <c r="Z134" i="28"/>
  <c r="M99" i="28"/>
  <c r="AJ169" i="28"/>
  <c r="V162" i="28"/>
  <c r="N302" i="28"/>
  <c r="AF225" i="28"/>
  <c r="X197" i="28"/>
  <c r="BI36" i="28"/>
  <c r="BA344" i="28"/>
  <c r="AN330" i="28"/>
  <c r="AA246" i="28"/>
  <c r="AU162" i="28"/>
  <c r="BE309" i="28"/>
  <c r="M225" i="28"/>
  <c r="AT43" i="28"/>
  <c r="X15" i="28"/>
  <c r="AQ288" i="28"/>
  <c r="AO148" i="28"/>
  <c r="AR190" i="28"/>
  <c r="AV323" i="28"/>
  <c r="N295" i="28"/>
  <c r="AS351" i="28"/>
  <c r="K204" i="28"/>
  <c r="AW50" i="28"/>
  <c r="AP246" i="28"/>
  <c r="BI141" i="28"/>
  <c r="AZ120" i="28"/>
  <c r="Z92" i="28"/>
  <c r="AV288" i="28"/>
  <c r="V260" i="28"/>
  <c r="Y344" i="28"/>
  <c r="BH239" i="28"/>
  <c r="AU176" i="28"/>
  <c r="AI148" i="28"/>
  <c r="N134" i="28"/>
  <c r="AX92" i="28"/>
  <c r="AL190" i="28"/>
  <c r="Y183" i="28"/>
  <c r="BG323" i="28"/>
  <c r="AI351" i="28"/>
  <c r="BI176" i="28"/>
  <c r="AN128" i="28"/>
  <c r="AN127" i="28"/>
  <c r="AQ162" i="28"/>
  <c r="AG288" i="28"/>
  <c r="BD232" i="28"/>
  <c r="BD233" i="28"/>
  <c r="AD141" i="28"/>
  <c r="AT85" i="28"/>
  <c r="AD309" i="28"/>
  <c r="BA260" i="28"/>
  <c r="AY330" i="28"/>
  <c r="AL246" i="28"/>
  <c r="AV120" i="28"/>
  <c r="BC295" i="28"/>
  <c r="M218" i="28"/>
  <c r="AJ71" i="28"/>
  <c r="BG29" i="28"/>
  <c r="AQ36" i="28"/>
  <c r="AQ176" i="28"/>
  <c r="AA169" i="28"/>
  <c r="AK358" i="28"/>
  <c r="BG50" i="28"/>
  <c r="AX22" i="28"/>
  <c r="BC148" i="28"/>
  <c r="BJ92" i="28"/>
  <c r="AY169" i="28"/>
  <c r="AP302" i="28"/>
  <c r="AZ225" i="28"/>
  <c r="AR344" i="28"/>
  <c r="BJ253" i="28"/>
  <c r="Z141" i="28"/>
  <c r="AV92" i="28"/>
  <c r="V183" i="28"/>
  <c r="AW260" i="28"/>
  <c r="BA337" i="28"/>
  <c r="AX128" i="28"/>
  <c r="AX127" i="28"/>
  <c r="K323" i="28"/>
  <c r="BE218" i="28"/>
  <c r="AE71" i="28"/>
  <c r="AP15" i="28"/>
  <c r="V43" i="28"/>
  <c r="AF155" i="28"/>
  <c r="BC106" i="28"/>
  <c r="AP92" i="28"/>
  <c r="BF281" i="28"/>
  <c r="BH71" i="28"/>
  <c r="AX50" i="28"/>
  <c r="AO22" i="28"/>
  <c r="AR141" i="28"/>
  <c r="BA190" i="28"/>
  <c r="AR309" i="28"/>
  <c r="BC351" i="28"/>
  <c r="X176" i="28"/>
  <c r="AQ295" i="28"/>
  <c r="BA218" i="28"/>
  <c r="BJ50" i="28"/>
  <c r="AY15" i="28"/>
  <c r="BE239" i="28"/>
  <c r="I134" i="28"/>
  <c r="AO85" i="28"/>
  <c r="Y309" i="28"/>
  <c r="AR260" i="28"/>
  <c r="BC64" i="28"/>
  <c r="AC43" i="28"/>
  <c r="AF330" i="28"/>
  <c r="AK128" i="28"/>
  <c r="AK127" i="28"/>
  <c r="AT183" i="28"/>
  <c r="AS309" i="28"/>
  <c r="AW225" i="28"/>
  <c r="BF330" i="28"/>
  <c r="I155" i="28"/>
  <c r="AO106" i="28"/>
  <c r="BJ183" i="28"/>
  <c r="AC260" i="28"/>
  <c r="BF50" i="28"/>
  <c r="BE253" i="28"/>
  <c r="Y358" i="28"/>
  <c r="AY337" i="28"/>
  <c r="Y239" i="28"/>
  <c r="AZ211" i="28"/>
  <c r="BF148" i="28"/>
  <c r="BC169" i="28"/>
  <c r="BF316" i="28"/>
  <c r="K274" i="28"/>
  <c r="X71" i="28"/>
  <c r="AK36" i="28"/>
  <c r="AA148" i="28"/>
  <c r="X169" i="28"/>
  <c r="AA351" i="28"/>
  <c r="AL57" i="28"/>
  <c r="BJ64" i="28"/>
  <c r="AB43" i="28"/>
  <c r="AE15" i="28"/>
  <c r="BJ232" i="28"/>
  <c r="BJ233" i="28"/>
  <c r="Z120" i="28"/>
  <c r="AU316" i="28"/>
  <c r="BF358" i="28"/>
  <c r="BH337" i="28"/>
  <c r="BE127" i="28"/>
  <c r="BE128" i="28"/>
  <c r="BE295" i="28"/>
  <c r="I358" i="28"/>
  <c r="BH155" i="28"/>
  <c r="BE190" i="28"/>
  <c r="AU309" i="28"/>
  <c r="BF351" i="28"/>
  <c r="K71" i="28"/>
  <c r="AC155" i="28"/>
  <c r="AM92" i="28"/>
  <c r="M288" i="28"/>
  <c r="AJ260" i="28"/>
  <c r="AT64" i="28"/>
  <c r="AE337" i="28"/>
  <c r="AO141" i="28"/>
  <c r="BE85" i="28"/>
  <c r="AE162" i="28"/>
  <c r="BA358" i="28"/>
  <c r="AB57" i="28"/>
  <c r="AJ64" i="28"/>
  <c r="F15" i="28"/>
  <c r="AN183" i="28"/>
  <c r="AD295" i="28"/>
  <c r="AO218" i="28"/>
  <c r="AZ344" i="28"/>
  <c r="Z232" i="28"/>
  <c r="Z233" i="28"/>
  <c r="AP113" i="28"/>
  <c r="BD295" i="28"/>
  <c r="F358" i="28"/>
  <c r="AB78" i="28"/>
  <c r="BE176" i="28"/>
  <c r="F120" i="28"/>
  <c r="AO169" i="28"/>
  <c r="AE302" i="28"/>
  <c r="AE218" i="28"/>
  <c r="AP43" i="28"/>
  <c r="AJ197" i="28"/>
  <c r="K36" i="28"/>
  <c r="Z239" i="28"/>
  <c r="AC106" i="28"/>
  <c r="AS295" i="28"/>
  <c r="F204" i="28"/>
  <c r="BE15" i="28"/>
  <c r="BE246" i="28"/>
  <c r="I141" i="28"/>
  <c r="Y316" i="28"/>
  <c r="AJ358" i="28"/>
  <c r="AO253" i="28"/>
  <c r="AB239" i="28"/>
  <c r="AL113" i="28"/>
  <c r="I323" i="28"/>
  <c r="AF274" i="28"/>
  <c r="AK71" i="28"/>
  <c r="BJ36" i="28"/>
  <c r="AT155" i="28"/>
  <c r="BD92" i="28"/>
  <c r="AD183" i="28"/>
  <c r="BI281" i="28"/>
  <c r="AA218" i="28"/>
  <c r="AL43" i="28"/>
  <c r="Y29" i="28"/>
  <c r="AF29" i="28"/>
  <c r="AO330" i="28"/>
  <c r="AM120" i="28"/>
  <c r="M169" i="28"/>
  <c r="BH316" i="28"/>
  <c r="AU302" i="28"/>
  <c r="N274" i="28"/>
  <c r="BF43" i="28"/>
  <c r="AW15" i="28"/>
  <c r="AN233" i="28"/>
  <c r="AN232" i="28"/>
  <c r="AK92" i="28"/>
  <c r="AR267" i="28"/>
  <c r="AQ330" i="28"/>
  <c r="BA134" i="28"/>
  <c r="AA106" i="28"/>
  <c r="AU295" i="28"/>
  <c r="BF218" i="28"/>
  <c r="AF71" i="28"/>
  <c r="Z344" i="28"/>
  <c r="M239" i="28"/>
  <c r="AJ148" i="28"/>
  <c r="BF99" i="28"/>
  <c r="AF169" i="28"/>
  <c r="AJ316" i="28"/>
  <c r="BC267" i="28"/>
  <c r="AP358" i="28"/>
  <c r="AZ78" i="28"/>
  <c r="Z71" i="28"/>
  <c r="AL50" i="28"/>
  <c r="AD253" i="28"/>
  <c r="AO128" i="28"/>
  <c r="AO127" i="28"/>
  <c r="AX183" i="28"/>
  <c r="AK295" i="28"/>
  <c r="BF64" i="28"/>
  <c r="AN267" i="28"/>
  <c r="BF176" i="28"/>
  <c r="I120" i="28"/>
  <c r="AS316" i="28"/>
  <c r="AF351" i="28"/>
  <c r="AO233" i="28"/>
  <c r="AO232" i="28"/>
  <c r="Y337" i="28"/>
  <c r="AU155" i="28"/>
  <c r="AX85" i="28"/>
  <c r="BJ274" i="28"/>
  <c r="AY358" i="28"/>
  <c r="AM225" i="28"/>
  <c r="Z211" i="28"/>
  <c r="BD57" i="28"/>
  <c r="BD29" i="28"/>
  <c r="AV253" i="28"/>
  <c r="AJ239" i="28"/>
  <c r="V176" i="28"/>
  <c r="BG127" i="28"/>
  <c r="AS113" i="28"/>
  <c r="AF99" i="28"/>
  <c r="K85" i="28"/>
  <c r="BG295" i="28"/>
  <c r="AP281" i="28"/>
  <c r="AC267" i="28"/>
  <c r="BI225" i="28"/>
  <c r="AZ204" i="28"/>
  <c r="AN71" i="28"/>
  <c r="AA78" i="28"/>
  <c r="AX15" i="28"/>
  <c r="BF197" i="28"/>
  <c r="AY36" i="28"/>
  <c r="Y71" i="28"/>
  <c r="V29" i="28"/>
  <c r="I337" i="28"/>
  <c r="BA233" i="28"/>
  <c r="BA232" i="28"/>
  <c r="AO155" i="28"/>
  <c r="AB141" i="28"/>
  <c r="BE99" i="28"/>
  <c r="AR85" i="28"/>
  <c r="AE169" i="28"/>
  <c r="I162" i="28"/>
  <c r="AD316" i="28"/>
  <c r="F302" i="28"/>
  <c r="AO358" i="28"/>
  <c r="AJ330" i="28"/>
  <c r="BG148" i="28"/>
  <c r="AG120" i="28"/>
  <c r="AW183" i="28"/>
  <c r="AZ309" i="28"/>
  <c r="AA281" i="28"/>
  <c r="AK148" i="28"/>
  <c r="M113" i="28"/>
  <c r="AV99" i="28"/>
  <c r="AJ85" i="28"/>
  <c r="V169" i="28"/>
  <c r="BJ295" i="28"/>
  <c r="AY274" i="28"/>
  <c r="AM260" i="28"/>
  <c r="Z351" i="28"/>
  <c r="BD78" i="28"/>
  <c r="AU36" i="28"/>
  <c r="BG78" i="28"/>
  <c r="AT36" i="28"/>
  <c r="AY43" i="28"/>
  <c r="AO344" i="28"/>
  <c r="AA330" i="28"/>
  <c r="AX148" i="28"/>
  <c r="AL134" i="28"/>
  <c r="Y120" i="28"/>
  <c r="BH85" i="28"/>
  <c r="AU169" i="28"/>
  <c r="AI162" i="28"/>
  <c r="AX316" i="28"/>
  <c r="AL302" i="28"/>
  <c r="Y288" i="28"/>
  <c r="M358" i="28"/>
  <c r="AV225" i="28"/>
  <c r="AJ211" i="28"/>
  <c r="BE330" i="28"/>
  <c r="AQ246" i="28"/>
  <c r="AD233" i="28"/>
  <c r="AD232" i="28"/>
  <c r="F155" i="28"/>
  <c r="BA120" i="28"/>
  <c r="AN106" i="28"/>
  <c r="AA92" i="28"/>
  <c r="AK288" i="28"/>
  <c r="X274" i="28"/>
  <c r="BH225" i="28"/>
  <c r="AU211" i="28"/>
  <c r="AI197" i="28"/>
  <c r="N64" i="28"/>
  <c r="AW36" i="28"/>
  <c r="N344" i="28"/>
  <c r="AX232" i="28"/>
  <c r="AX233" i="28"/>
  <c r="AL155" i="28"/>
  <c r="Y141" i="28"/>
  <c r="BH106" i="28"/>
  <c r="AU92" i="28"/>
  <c r="AI190" i="28"/>
  <c r="N183" i="28"/>
  <c r="AE316" i="28"/>
  <c r="I302" i="28"/>
  <c r="AX267" i="28"/>
  <c r="AL358" i="28"/>
  <c r="Y225" i="28"/>
  <c r="M71" i="28"/>
  <c r="AV78" i="28"/>
  <c r="AJ50" i="28"/>
  <c r="V36" i="28"/>
  <c r="BH218" i="28"/>
  <c r="F71" i="28"/>
  <c r="AK43" i="28"/>
  <c r="AC50" i="28"/>
  <c r="AI29" i="28"/>
  <c r="AN337" i="28"/>
  <c r="Z253" i="28"/>
  <c r="BD148" i="28"/>
  <c r="AQ134" i="28"/>
  <c r="AD120" i="28"/>
  <c r="BI92" i="28"/>
  <c r="AZ169" i="28"/>
  <c r="AN162" i="28"/>
  <c r="AY316" i="28"/>
  <c r="AM302" i="28"/>
  <c r="Z288" i="28"/>
  <c r="BD351" i="28"/>
  <c r="BF211" i="28"/>
  <c r="AW64" i="28"/>
  <c r="AO43" i="28"/>
  <c r="AK15" i="28"/>
  <c r="AR57" i="28"/>
  <c r="AJ29" i="28"/>
  <c r="AX253" i="28"/>
  <c r="AL239" i="28"/>
  <c r="Y176" i="28"/>
  <c r="M127" i="28"/>
  <c r="M128" i="28"/>
  <c r="AU113" i="28"/>
  <c r="AI99" i="28"/>
  <c r="N85" i="28"/>
  <c r="M295" i="28"/>
  <c r="AV281" i="28"/>
  <c r="AJ267" i="28"/>
  <c r="V358" i="28"/>
  <c r="BG204" i="28"/>
  <c r="AF190" i="28"/>
  <c r="M253" i="28"/>
  <c r="V232" i="28"/>
  <c r="K92" i="28"/>
  <c r="AW43" i="28"/>
  <c r="AS15" i="28"/>
  <c r="AZ57" i="28"/>
  <c r="AR29" i="28"/>
  <c r="BC253" i="28"/>
  <c r="AP239" i="28"/>
  <c r="AC176" i="28"/>
  <c r="BI134" i="28"/>
  <c r="AY113" i="28"/>
  <c r="AM99" i="28"/>
  <c r="Z85" i="28"/>
  <c r="AA358" i="28"/>
  <c r="AF134" i="28"/>
  <c r="AC162" i="28"/>
  <c r="AS260" i="28"/>
  <c r="BD344" i="28"/>
  <c r="AP330" i="28"/>
  <c r="AC246" i="28"/>
  <c r="AZ134" i="28"/>
  <c r="AN120" i="28"/>
  <c r="Z106" i="28"/>
  <c r="X323" i="28"/>
  <c r="AZ302" i="28"/>
  <c r="AJ288" i="28"/>
  <c r="BG225" i="28"/>
  <c r="AT211" i="28"/>
  <c r="AG197" i="28"/>
  <c r="AR22" i="28"/>
  <c r="AW211" i="28"/>
  <c r="AY50" i="28"/>
  <c r="BC22" i="28"/>
  <c r="AD15" i="28"/>
  <c r="AB155" i="28"/>
  <c r="BJ128" i="28"/>
  <c r="BJ127" i="28"/>
  <c r="AX106" i="28"/>
  <c r="AL92" i="28"/>
  <c r="Y190" i="28"/>
  <c r="BI323" i="28"/>
  <c r="BH288" i="28"/>
  <c r="AU274" i="28"/>
  <c r="AI260" i="28"/>
  <c r="N351" i="28"/>
  <c r="AY71" i="28"/>
  <c r="AQ50" i="28"/>
  <c r="AM22" i="28"/>
  <c r="AX78" i="28"/>
  <c r="AL36" i="28"/>
  <c r="AM43" i="28"/>
  <c r="AK344" i="28"/>
  <c r="V330" i="28"/>
  <c r="BG176" i="28"/>
  <c r="AT148" i="28"/>
  <c r="AG134" i="28"/>
  <c r="K120" i="28"/>
  <c r="AW190" i="28"/>
  <c r="AK183" i="28"/>
  <c r="AQ323" i="28"/>
  <c r="AN309" i="28"/>
  <c r="AA295" i="28"/>
  <c r="AL218" i="28"/>
  <c r="Y204" i="28"/>
  <c r="Y274" i="28"/>
  <c r="AX246" i="28"/>
  <c r="AU106" i="28"/>
  <c r="AB85" i="28"/>
  <c r="BJ323" i="28"/>
  <c r="AX281" i="28"/>
  <c r="AE260" i="28"/>
  <c r="BG15" i="28"/>
  <c r="BA64" i="28"/>
  <c r="AP71" i="28"/>
  <c r="AG344" i="28"/>
  <c r="BD176" i="28"/>
  <c r="AQ148" i="28"/>
  <c r="BG92" i="28"/>
  <c r="AN169" i="28"/>
  <c r="Z302" i="28"/>
  <c r="AW358" i="28"/>
  <c r="AK225" i="28"/>
  <c r="AB64" i="28"/>
  <c r="I57" i="28"/>
  <c r="AJ281" i="28"/>
  <c r="AN197" i="28"/>
  <c r="BA239" i="28"/>
  <c r="AO176" i="28"/>
  <c r="BE106" i="28"/>
  <c r="AR92" i="28"/>
  <c r="M323" i="28"/>
  <c r="N309" i="28"/>
  <c r="AU281" i="28"/>
  <c r="AI267" i="28"/>
  <c r="AF78" i="28"/>
  <c r="AI43" i="28"/>
  <c r="AJ134" i="28"/>
  <c r="V120" i="28"/>
  <c r="AJ302" i="28"/>
  <c r="I288" i="28"/>
  <c r="BC358" i="28"/>
  <c r="AP225" i="28"/>
  <c r="AC211" i="28"/>
  <c r="AP36" i="28"/>
  <c r="AQ253" i="28"/>
  <c r="BH134" i="28"/>
  <c r="AG106" i="28"/>
  <c r="BE162" i="28"/>
  <c r="AW295" i="28"/>
  <c r="AD274" i="28"/>
  <c r="F260" i="28"/>
  <c r="N204" i="28"/>
  <c r="AJ155" i="28"/>
  <c r="AT260" i="28"/>
  <c r="AA225" i="28"/>
  <c r="BI337" i="28"/>
  <c r="AW239" i="28"/>
  <c r="AK176" i="28"/>
  <c r="X148" i="28"/>
  <c r="BG113" i="28"/>
  <c r="AT99" i="28"/>
  <c r="AG85" i="28"/>
  <c r="X316" i="28"/>
  <c r="BH281" i="28"/>
  <c r="AU267" i="28"/>
  <c r="AI358" i="28"/>
  <c r="N225" i="28"/>
  <c r="BF71" i="28"/>
  <c r="AS78" i="28"/>
  <c r="BJ22" i="28"/>
  <c r="AS337" i="28"/>
  <c r="AE253" i="28"/>
  <c r="I239" i="28"/>
  <c r="BC141" i="28"/>
  <c r="AP128" i="28"/>
  <c r="AP127" i="28"/>
  <c r="AB113" i="28"/>
  <c r="BJ85" i="28"/>
  <c r="AY183" i="28"/>
  <c r="AB323" i="28"/>
  <c r="BC309" i="28"/>
  <c r="AP295" i="28"/>
  <c r="Y281" i="28"/>
  <c r="M351" i="28"/>
  <c r="AV218" i="28"/>
  <c r="AJ204" i="28"/>
  <c r="V71" i="28"/>
  <c r="BG43" i="28"/>
  <c r="AT29" i="28"/>
  <c r="AG15" i="28"/>
  <c r="K197" i="28"/>
  <c r="AM50" i="28"/>
  <c r="AV64" i="28"/>
  <c r="AT22" i="28"/>
  <c r="AW246" i="28"/>
  <c r="AK233" i="28"/>
  <c r="AK232" i="28"/>
  <c r="BH120" i="28"/>
  <c r="AT106" i="28"/>
  <c r="AG92" i="28"/>
  <c r="BD288" i="28"/>
  <c r="AQ274" i="28"/>
  <c r="AD260" i="28"/>
  <c r="F351" i="28"/>
  <c r="AU204" i="28"/>
  <c r="AQ78" i="28"/>
  <c r="AD36" i="28"/>
  <c r="AT71" i="28"/>
  <c r="AV155" i="28"/>
  <c r="AJ141" i="28"/>
  <c r="V127" i="28"/>
  <c r="V128" i="28"/>
  <c r="BF92" i="28"/>
  <c r="AF183" i="28"/>
  <c r="AJ309" i="28"/>
  <c r="V295" i="28"/>
  <c r="BG260" i="28"/>
  <c r="AT351" i="28"/>
  <c r="AG218" i="28"/>
  <c r="AA344" i="28"/>
  <c r="AY246" i="28"/>
  <c r="AM233" i="28"/>
  <c r="AM232" i="28"/>
  <c r="BC113" i="28"/>
  <c r="AP99" i="28"/>
  <c r="AC85" i="28"/>
  <c r="BD281" i="28"/>
  <c r="AQ267" i="28"/>
  <c r="F225" i="28"/>
  <c r="BA71" i="28"/>
  <c r="AO78" i="28"/>
  <c r="AG330" i="28"/>
  <c r="BE148" i="28"/>
  <c r="AR134" i="28"/>
  <c r="AE120" i="28"/>
  <c r="F106" i="28"/>
  <c r="AO162" i="28"/>
  <c r="BE316" i="28"/>
  <c r="AR302" i="28"/>
  <c r="AA288" i="28"/>
  <c r="AX225" i="28"/>
  <c r="M50" i="28"/>
  <c r="AV36" i="28"/>
  <c r="AJ22" i="28"/>
  <c r="AF211" i="28"/>
  <c r="AD50" i="28"/>
  <c r="BG36" i="28"/>
  <c r="BG330" i="28"/>
  <c r="AS246" i="28"/>
  <c r="AF232" i="28"/>
  <c r="AF233" i="28"/>
  <c r="K155" i="28"/>
  <c r="AV113" i="28"/>
  <c r="AJ99" i="28"/>
  <c r="V85" i="28"/>
  <c r="BJ309" i="28"/>
  <c r="AY288" i="28"/>
  <c r="AU218" i="28"/>
  <c r="Z50" i="28"/>
  <c r="N22" i="28"/>
  <c r="AG78" i="28"/>
  <c r="F43" i="28"/>
  <c r="N337" i="28"/>
  <c r="AX176" i="28"/>
  <c r="AL148" i="28"/>
  <c r="Y134" i="28"/>
  <c r="BH99" i="28"/>
  <c r="AU85" i="28"/>
  <c r="AI169" i="28"/>
  <c r="AL316" i="28"/>
  <c r="Y302" i="28"/>
  <c r="AJ225" i="28"/>
  <c r="V211" i="28"/>
  <c r="BJ134" i="28"/>
  <c r="Y85" i="28"/>
  <c r="BJ302" i="28"/>
  <c r="AY281" i="28"/>
  <c r="Z358" i="28"/>
  <c r="AD57" i="28"/>
  <c r="AS22" i="28"/>
  <c r="BG155" i="28"/>
  <c r="AG127" i="28"/>
  <c r="AG128" i="28"/>
  <c r="K113" i="28"/>
  <c r="AW169" i="28"/>
  <c r="AK162" i="28"/>
  <c r="AZ316" i="28"/>
  <c r="V288" i="28"/>
  <c r="AT225" i="28"/>
  <c r="AG211" i="28"/>
  <c r="BE50" i="28"/>
  <c r="AR36" i="28"/>
  <c r="AE22" i="28"/>
  <c r="AB211" i="28"/>
  <c r="AF15" i="28"/>
  <c r="BI50" i="28"/>
  <c r="Y22" i="28"/>
  <c r="M337" i="28"/>
  <c r="N176" i="28"/>
  <c r="AR113" i="28"/>
  <c r="AE99" i="28"/>
  <c r="AU288" i="28"/>
  <c r="AI274" i="28"/>
  <c r="N260" i="28"/>
  <c r="AM218" i="28"/>
  <c r="AD71" i="28"/>
  <c r="AC71" i="28"/>
  <c r="AT176" i="28"/>
  <c r="AG148" i="28"/>
  <c r="BD99" i="28"/>
  <c r="AQ85" i="28"/>
  <c r="AD169" i="28"/>
  <c r="F162" i="28"/>
  <c r="AG316" i="28"/>
  <c r="BE267" i="28"/>
  <c r="AR358" i="28"/>
  <c r="I211" i="28"/>
  <c r="Z246" i="28"/>
  <c r="AQ127" i="28"/>
  <c r="AZ183" i="28"/>
  <c r="AA323" i="28"/>
  <c r="AW302" i="28"/>
  <c r="K288" i="28"/>
  <c r="AK218" i="28"/>
  <c r="BH330" i="28"/>
  <c r="BE120" i="28"/>
  <c r="AQ106" i="28"/>
  <c r="AD92" i="28"/>
  <c r="AR71" i="28"/>
  <c r="AE78" i="28"/>
  <c r="BC15" i="28"/>
  <c r="BH36" i="28"/>
  <c r="BC92" i="28"/>
  <c r="AP190" i="28"/>
  <c r="AC183" i="28"/>
  <c r="AB309" i="28"/>
  <c r="BJ281" i="28"/>
  <c r="X211" i="28"/>
  <c r="V64" i="28"/>
  <c r="AB50" i="28"/>
  <c r="BH169" i="28"/>
  <c r="AE281" i="28"/>
  <c r="I351" i="28"/>
  <c r="BC197" i="28"/>
  <c r="AP64" i="28"/>
  <c r="V50" i="28"/>
  <c r="AF57" i="28"/>
  <c r="AS50" i="28"/>
  <c r="BI106" i="28"/>
  <c r="AG183" i="28"/>
  <c r="AM316" i="28"/>
  <c r="K295" i="28"/>
  <c r="I43" i="28"/>
  <c r="AR330" i="28"/>
  <c r="M141" i="28"/>
  <c r="AV127" i="28"/>
  <c r="AV128" i="28"/>
  <c r="AI113" i="28"/>
  <c r="N99" i="28"/>
  <c r="BF183" i="28"/>
  <c r="N323" i="28"/>
  <c r="BI351" i="28"/>
  <c r="AC337" i="28"/>
  <c r="AB148" i="28"/>
  <c r="AL85" i="28"/>
  <c r="I183" i="28"/>
  <c r="BJ218" i="28"/>
  <c r="AY197" i="28"/>
  <c r="AM64" i="28"/>
  <c r="BF85" i="28"/>
  <c r="AM183" i="28"/>
  <c r="BI64" i="28"/>
  <c r="AZ50" i="28"/>
  <c r="AN36" i="28"/>
  <c r="AA22" i="28"/>
  <c r="AW29" i="28"/>
  <c r="AF36" i="28"/>
  <c r="AU120" i="28"/>
  <c r="M246" i="28"/>
  <c r="AY99" i="28"/>
  <c r="AG351" i="28"/>
  <c r="AX351" i="28"/>
  <c r="AD113" i="28"/>
  <c r="BA183" i="28"/>
  <c r="BC218" i="28"/>
  <c r="AY190" i="28"/>
  <c r="F78" i="28"/>
  <c r="AU15" i="28"/>
  <c r="V141" i="28"/>
  <c r="BF106" i="28"/>
  <c r="AC316" i="28"/>
  <c r="BI288" i="28"/>
  <c r="X155" i="28"/>
  <c r="AG50" i="28"/>
  <c r="AC22" i="28"/>
  <c r="K22" i="28"/>
  <c r="Z337" i="28"/>
  <c r="M233" i="28"/>
  <c r="M232" i="28"/>
  <c r="AS190" i="28"/>
  <c r="AU323" i="28"/>
  <c r="Z155" i="28"/>
  <c r="BI162" i="28"/>
  <c r="AD358" i="28"/>
  <c r="BH43" i="28"/>
  <c r="AU344" i="28"/>
  <c r="BA169" i="28"/>
  <c r="AL211" i="28"/>
  <c r="Y197" i="28"/>
  <c r="AN64" i="28"/>
  <c r="BF36" i="28"/>
  <c r="AM274" i="28"/>
  <c r="Z260" i="28"/>
  <c r="AM71" i="28"/>
  <c r="N162" i="28"/>
  <c r="M267" i="28"/>
  <c r="AV358" i="28"/>
  <c r="BA253" i="28"/>
  <c r="AO239" i="28"/>
  <c r="AB176" i="28"/>
  <c r="AX113" i="28"/>
  <c r="AL99" i="28"/>
  <c r="AM267" i="28"/>
  <c r="BD197" i="28"/>
  <c r="AQ64" i="28"/>
  <c r="AK337" i="28"/>
  <c r="V253" i="28"/>
  <c r="AT141" i="28"/>
  <c r="AN302" i="28"/>
  <c r="BG358" i="28"/>
  <c r="N50" i="28"/>
  <c r="AU253" i="28"/>
  <c r="AI239" i="28"/>
  <c r="BF128" i="28"/>
  <c r="BF127" i="28"/>
  <c r="I85" i="28"/>
  <c r="BH302" i="28"/>
  <c r="F50" i="28"/>
  <c r="BD15" i="28"/>
  <c r="F337" i="28"/>
  <c r="BG239" i="28"/>
  <c r="AE225" i="28"/>
  <c r="AM330" i="28"/>
  <c r="BD141" i="28"/>
  <c r="AC113" i="28"/>
  <c r="BI85" i="28"/>
  <c r="AW351" i="28"/>
  <c r="X204" i="28"/>
  <c r="BH57" i="28"/>
  <c r="AT246" i="28"/>
  <c r="AG232" i="28"/>
  <c r="AG233" i="28"/>
  <c r="F190" i="28"/>
  <c r="AT281" i="28"/>
  <c r="AG267" i="28"/>
  <c r="BE204" i="28"/>
  <c r="I50" i="28"/>
  <c r="AS64" i="28"/>
  <c r="AG71" i="28"/>
  <c r="AE29" i="28"/>
  <c r="AF22" i="28"/>
  <c r="V337" i="28"/>
  <c r="BF232" i="28"/>
  <c r="BF233" i="28"/>
  <c r="AS155" i="28"/>
  <c r="AF141" i="28"/>
  <c r="K127" i="28"/>
  <c r="K128" i="28"/>
  <c r="BC323" i="28"/>
  <c r="AY260" i="28"/>
  <c r="AM351" i="28"/>
  <c r="K64" i="28"/>
  <c r="AU337" i="28"/>
  <c r="AG253" i="28"/>
  <c r="BE141" i="28"/>
  <c r="AL120" i="28"/>
  <c r="Z323" i="28"/>
  <c r="AR295" i="28"/>
  <c r="AV211" i="28"/>
  <c r="AF337" i="28"/>
  <c r="BC155" i="28"/>
  <c r="AD239" i="28"/>
  <c r="BG128" i="28" l="1"/>
  <c r="AB219" i="28"/>
  <c r="BG317" i="28"/>
  <c r="AZ142" i="28"/>
  <c r="AK247" i="28"/>
  <c r="AD79" i="28"/>
  <c r="AF163" i="28"/>
  <c r="AS170" i="28"/>
  <c r="Y331" i="28"/>
  <c r="AM345" i="28"/>
  <c r="N142" i="28"/>
  <c r="V268" i="28"/>
  <c r="AB107" i="28"/>
  <c r="BC135" i="28"/>
  <c r="AZ86" i="28"/>
  <c r="AC58" i="28"/>
  <c r="M23" i="28"/>
  <c r="AN275" i="28"/>
  <c r="BD324" i="28"/>
  <c r="AK191" i="28"/>
  <c r="AB268" i="28"/>
  <c r="AO247" i="28"/>
  <c r="AN219" i="28"/>
  <c r="K352" i="28"/>
  <c r="I296" i="28"/>
  <c r="AO191" i="28"/>
  <c r="N37" i="28"/>
  <c r="BI275" i="28"/>
  <c r="AY86" i="28"/>
  <c r="AD23" i="28"/>
  <c r="V310" i="28"/>
  <c r="AC149" i="28"/>
  <c r="AP177" i="28"/>
  <c r="AD219" i="28"/>
  <c r="M261" i="28"/>
  <c r="AB261" i="28"/>
  <c r="AB317" i="28"/>
  <c r="AE191" i="28"/>
  <c r="BH247" i="28"/>
  <c r="AL268" i="28"/>
  <c r="BA114" i="28"/>
  <c r="AP205" i="28"/>
  <c r="AG303" i="28"/>
  <c r="BD86" i="28"/>
  <c r="BI240" i="28"/>
  <c r="AP51" i="28"/>
  <c r="BD205" i="28"/>
  <c r="F317" i="28"/>
  <c r="BE114" i="28"/>
  <c r="BH254" i="28"/>
  <c r="AF198" i="28"/>
  <c r="AN205" i="28"/>
  <c r="AV247" i="28"/>
  <c r="AQ142" i="28"/>
  <c r="AX205" i="28"/>
  <c r="BI317" i="28"/>
  <c r="BD338" i="28"/>
  <c r="K212" i="28"/>
  <c r="AZ65" i="28"/>
  <c r="AO58" i="28"/>
  <c r="BB141" i="28"/>
  <c r="BC86" i="28"/>
  <c r="AG324" i="28"/>
  <c r="AU30" i="28"/>
  <c r="X191" i="28"/>
  <c r="AA156" i="28"/>
  <c r="AB247" i="28"/>
  <c r="AX58" i="28"/>
  <c r="AZ261" i="28"/>
  <c r="Y100" i="28"/>
  <c r="V226" i="28"/>
  <c r="AO93" i="28"/>
  <c r="BC58" i="28"/>
  <c r="AR317" i="28"/>
  <c r="BI170" i="28"/>
  <c r="BA352" i="28"/>
  <c r="F289" i="28"/>
  <c r="BD23" i="28"/>
  <c r="BG198" i="28"/>
  <c r="AV275" i="28"/>
  <c r="AS219" i="28"/>
  <c r="AI296" i="28"/>
  <c r="AL338" i="28"/>
  <c r="AS198" i="28"/>
  <c r="AX65" i="28"/>
  <c r="AN261" i="28"/>
  <c r="AS303" i="28"/>
  <c r="M177" i="28"/>
  <c r="N191" i="28"/>
  <c r="AB93" i="28"/>
  <c r="BG191" i="28"/>
  <c r="AE352" i="28"/>
  <c r="AE149" i="28"/>
  <c r="AT114" i="28"/>
  <c r="AK240" i="28"/>
  <c r="AC205" i="28"/>
  <c r="N317" i="28"/>
  <c r="BC30" i="28"/>
  <c r="AA240" i="28"/>
  <c r="K303" i="28"/>
  <c r="BI261" i="28"/>
  <c r="M135" i="28"/>
  <c r="BJ72" i="28"/>
  <c r="AO352" i="28"/>
  <c r="BH23" i="28"/>
  <c r="AU261" i="28"/>
  <c r="AJ275" i="28"/>
  <c r="K65" i="28"/>
  <c r="AM352" i="28"/>
  <c r="AT142" i="28"/>
  <c r="Y198" i="28"/>
  <c r="AL212" i="28"/>
  <c r="AU324" i="28"/>
  <c r="BI289" i="28"/>
  <c r="AC317" i="28"/>
  <c r="I352" i="28"/>
  <c r="AE282" i="28"/>
  <c r="BH170" i="28"/>
  <c r="BC16" i="28"/>
  <c r="BH331" i="28"/>
  <c r="AA324" i="28"/>
  <c r="Z247" i="28"/>
  <c r="AM219" i="28"/>
  <c r="AU289" i="28"/>
  <c r="M338" i="28"/>
  <c r="AW170" i="28"/>
  <c r="V212" i="28"/>
  <c r="N23" i="28"/>
  <c r="AU219" i="28"/>
  <c r="BJ310" i="28"/>
  <c r="BD282" i="28"/>
  <c r="AQ254" i="28"/>
  <c r="AP226" i="28"/>
  <c r="I289" i="28"/>
  <c r="BA65" i="28"/>
  <c r="AW191" i="28"/>
  <c r="AI100" i="28"/>
  <c r="AL240" i="28"/>
  <c r="AN163" i="28"/>
  <c r="AI30" i="28"/>
  <c r="AC51" i="28"/>
  <c r="Y226" i="28"/>
  <c r="BA121" i="28"/>
  <c r="AY37" i="28"/>
  <c r="BF198" i="28"/>
  <c r="AX16" i="28"/>
  <c r="AZ205" i="28"/>
  <c r="AP282" i="28"/>
  <c r="BB85" i="28"/>
  <c r="AK296" i="28"/>
  <c r="BD93" i="28"/>
  <c r="AT156" i="28"/>
  <c r="AB240" i="28"/>
  <c r="AO254" i="28"/>
  <c r="I142" i="28"/>
  <c r="AD296" i="28"/>
  <c r="AB58" i="28"/>
  <c r="BA359" i="28"/>
  <c r="I359" i="28"/>
  <c r="BH338" i="28"/>
  <c r="K275" i="28"/>
  <c r="AT184" i="28"/>
  <c r="AF331" i="28"/>
  <c r="AO86" i="28"/>
  <c r="I135" i="28"/>
  <c r="BJ51" i="28"/>
  <c r="X177" i="28"/>
  <c r="BC352" i="28"/>
  <c r="AD205" i="28"/>
  <c r="BA296" i="28"/>
  <c r="Y93" i="28"/>
  <c r="AY121" i="28"/>
  <c r="BC331" i="28"/>
  <c r="AU184" i="28"/>
  <c r="I331" i="28"/>
  <c r="AP79" i="28"/>
  <c r="AN93" i="28"/>
  <c r="AK282" i="28"/>
  <c r="AV352" i="28"/>
  <c r="AJ254" i="28"/>
  <c r="BJ289" i="28"/>
  <c r="BA226" i="28"/>
  <c r="AU135" i="28"/>
  <c r="AY205" i="28"/>
  <c r="V219" i="28"/>
  <c r="AY93" i="28"/>
  <c r="I100" i="28"/>
  <c r="BF142" i="28"/>
  <c r="N240" i="28"/>
  <c r="BH30" i="28"/>
  <c r="AA303" i="28"/>
  <c r="AQ198" i="28"/>
  <c r="BD212" i="28"/>
  <c r="AY296" i="28"/>
  <c r="BG184" i="28"/>
  <c r="AF247" i="28"/>
  <c r="AG37" i="28"/>
  <c r="BI79" i="28"/>
  <c r="AJ37" i="28"/>
  <c r="Y212" i="28"/>
  <c r="AL310" i="28"/>
  <c r="AU191" i="28"/>
  <c r="BH93" i="28"/>
  <c r="AX156" i="28"/>
  <c r="X23" i="28"/>
  <c r="AU198" i="28"/>
  <c r="AK275" i="28"/>
  <c r="AS254" i="28"/>
  <c r="AI212" i="28"/>
  <c r="BH359" i="28"/>
  <c r="AL345" i="28"/>
  <c r="AP268" i="28"/>
  <c r="BI296" i="28"/>
  <c r="BF114" i="28"/>
  <c r="AY226" i="28"/>
  <c r="AQ93" i="28"/>
  <c r="AQ212" i="28"/>
  <c r="AP338" i="28"/>
  <c r="AS93" i="28"/>
  <c r="AO100" i="28"/>
  <c r="AT93" i="28"/>
  <c r="AK156" i="28"/>
  <c r="N16" i="28"/>
  <c r="BE261" i="28"/>
  <c r="AR170" i="28"/>
  <c r="AE268" i="28"/>
  <c r="AS226" i="28"/>
  <c r="AY149" i="28"/>
  <c r="M121" i="28"/>
  <c r="BF58" i="28"/>
  <c r="I219" i="28"/>
  <c r="AO184" i="28"/>
  <c r="I247" i="28"/>
  <c r="AS345" i="28"/>
  <c r="AT16" i="28"/>
  <c r="AL282" i="28"/>
  <c r="AF338" i="28"/>
  <c r="AV212" i="28"/>
  <c r="Z324" i="28"/>
  <c r="AF23" i="28"/>
  <c r="AE30" i="28"/>
  <c r="AS65" i="28"/>
  <c r="AT247" i="28"/>
  <c r="AM331" i="28"/>
  <c r="AE226" i="28"/>
  <c r="F338" i="28"/>
  <c r="BA254" i="28"/>
  <c r="AV359" i="28"/>
  <c r="N163" i="28"/>
  <c r="BA170" i="28"/>
  <c r="AU345" i="28"/>
  <c r="BC219" i="28"/>
  <c r="BA184" i="28"/>
  <c r="AD114" i="28"/>
  <c r="AG352" i="28"/>
  <c r="AY100" i="28"/>
  <c r="AW30" i="28"/>
  <c r="AA23" i="28"/>
  <c r="AY198" i="28"/>
  <c r="BJ219" i="28"/>
  <c r="AL86" i="28"/>
  <c r="AC338" i="28"/>
  <c r="M142" i="28"/>
  <c r="AS51" i="28"/>
  <c r="AB51" i="28"/>
  <c r="X212" i="28"/>
  <c r="AB310" i="28"/>
  <c r="AC184" i="28"/>
  <c r="BH37" i="28"/>
  <c r="K289" i="28"/>
  <c r="AW303" i="28"/>
  <c r="BE268" i="28"/>
  <c r="AG317" i="28"/>
  <c r="AT177" i="28"/>
  <c r="AC72" i="28"/>
  <c r="N261" i="28"/>
  <c r="AR37" i="28"/>
  <c r="BE51" i="28"/>
  <c r="AZ317" i="28"/>
  <c r="K114" i="28"/>
  <c r="BG156" i="28"/>
  <c r="AD58" i="28"/>
  <c r="Y86" i="28"/>
  <c r="Y303" i="28"/>
  <c r="BH100" i="28"/>
  <c r="N338" i="28"/>
  <c r="Z51" i="28"/>
  <c r="BE149" i="28"/>
  <c r="F226" i="28"/>
  <c r="AQ268" i="28"/>
  <c r="AP100" i="28"/>
  <c r="AT352" i="28"/>
  <c r="BG261" i="28"/>
  <c r="AT72" i="28"/>
  <c r="AU205" i="28"/>
  <c r="BD289" i="28"/>
  <c r="AG93" i="28"/>
  <c r="AT23" i="28"/>
  <c r="AJ205" i="28"/>
  <c r="AY184" i="28"/>
  <c r="AA226" i="28"/>
  <c r="AT261" i="28"/>
  <c r="F261" i="28"/>
  <c r="AD275" i="28"/>
  <c r="AG107" i="28"/>
  <c r="BH135" i="28"/>
  <c r="AR93" i="28"/>
  <c r="AN198" i="28"/>
  <c r="AJ282" i="28"/>
  <c r="AB65" i="28"/>
  <c r="AK226" i="28"/>
  <c r="AG345" i="28"/>
  <c r="AE261" i="28"/>
  <c r="AU107" i="28"/>
  <c r="AX247" i="28"/>
  <c r="Y275" i="28"/>
  <c r="AK184" i="28"/>
  <c r="V331" i="28"/>
  <c r="AX79" i="28"/>
  <c r="N352" i="28"/>
  <c r="BH289" i="28"/>
  <c r="BI324" i="28"/>
  <c r="AX107" i="28"/>
  <c r="AY51" i="28"/>
  <c r="AZ135" i="28"/>
  <c r="AC163" i="28"/>
  <c r="AS16" i="28"/>
  <c r="M254" i="28"/>
  <c r="AF191" i="28"/>
  <c r="AV282" i="28"/>
  <c r="AW37" i="28"/>
  <c r="AI198" i="28"/>
  <c r="BH226" i="28"/>
  <c r="AK289" i="28"/>
  <c r="AN107" i="28"/>
  <c r="F156" i="28"/>
  <c r="AQ247" i="28"/>
  <c r="AV226" i="28"/>
  <c r="M359" i="28"/>
  <c r="AX317" i="28"/>
  <c r="Y121" i="28"/>
  <c r="AO345" i="28"/>
  <c r="AY44" i="28"/>
  <c r="AU37" i="28"/>
  <c r="BD79" i="28"/>
  <c r="AY275" i="28"/>
  <c r="BJ296" i="28"/>
  <c r="AV100" i="28"/>
  <c r="M114" i="28"/>
  <c r="AZ310" i="28"/>
  <c r="AW184" i="28"/>
  <c r="AO359" i="28"/>
  <c r="F303" i="28"/>
  <c r="I163" i="28"/>
  <c r="AE170" i="28"/>
  <c r="AR86" i="28"/>
  <c r="AB142" i="28"/>
  <c r="AO156" i="28"/>
  <c r="Y72" i="28"/>
  <c r="AA79" i="28"/>
  <c r="AC268" i="28"/>
  <c r="AF100" i="28"/>
  <c r="AJ240" i="28"/>
  <c r="Z212" i="28"/>
  <c r="AU156" i="28"/>
  <c r="Y338" i="28"/>
  <c r="BB358" i="28"/>
  <c r="BB288" i="28"/>
  <c r="BB183" i="28"/>
  <c r="BB233" i="28"/>
  <c r="BB232" i="28"/>
  <c r="BB267" i="28"/>
  <c r="BB155" i="28"/>
  <c r="BB295" i="28"/>
  <c r="I121" i="28"/>
  <c r="AX184" i="28"/>
  <c r="Z72" i="28"/>
  <c r="BF100" i="28"/>
  <c r="BF219" i="28"/>
  <c r="AW16" i="28"/>
  <c r="BF44" i="28"/>
  <c r="M170" i="28"/>
  <c r="AM121" i="28"/>
  <c r="Y30" i="28"/>
  <c r="BJ37" i="28"/>
  <c r="BE247" i="28"/>
  <c r="AS296" i="28"/>
  <c r="K37" i="28"/>
  <c r="AE303" i="28"/>
  <c r="F121" i="28"/>
  <c r="AB79" i="28"/>
  <c r="BD296" i="28"/>
  <c r="AZ345" i="28"/>
  <c r="AO219" i="28"/>
  <c r="F16" i="28"/>
  <c r="BE86" i="28"/>
  <c r="AO142" i="28"/>
  <c r="AJ261" i="28"/>
  <c r="K72" i="28"/>
  <c r="BF352" i="28"/>
  <c r="BH156" i="28"/>
  <c r="AE16" i="28"/>
  <c r="X170" i="28"/>
  <c r="Y359" i="28"/>
  <c r="BE254" i="28"/>
  <c r="AC261" i="28"/>
  <c r="AO107" i="28"/>
  <c r="AW226" i="28"/>
  <c r="AC44" i="28"/>
  <c r="AR261" i="28"/>
  <c r="AY16" i="28"/>
  <c r="AQ296" i="28"/>
  <c r="BA191" i="28"/>
  <c r="BF282" i="28"/>
  <c r="AF156" i="28"/>
  <c r="BE219" i="28"/>
  <c r="K324" i="28"/>
  <c r="AZ226" i="28"/>
  <c r="AY170" i="28"/>
  <c r="BJ93" i="28"/>
  <c r="AA170" i="28"/>
  <c r="AQ37" i="28"/>
  <c r="V261" i="28"/>
  <c r="AZ121" i="28"/>
  <c r="BI142" i="28"/>
  <c r="AW51" i="28"/>
  <c r="K205" i="28"/>
  <c r="AV324" i="28"/>
  <c r="M226" i="28"/>
  <c r="X198" i="28"/>
  <c r="AF226" i="28"/>
  <c r="M100" i="28"/>
  <c r="X51" i="28"/>
  <c r="Y58" i="28"/>
  <c r="F198" i="28"/>
  <c r="AL352" i="28"/>
  <c r="AA310" i="28"/>
  <c r="AX37" i="28"/>
  <c r="BF30" i="28"/>
  <c r="Y16" i="28"/>
  <c r="AL30" i="28"/>
  <c r="BI268" i="28"/>
  <c r="AG296" i="28"/>
  <c r="AQ184" i="28"/>
  <c r="BD191" i="28"/>
  <c r="AU44" i="28"/>
  <c r="AK79" i="28"/>
  <c r="AW72" i="28"/>
  <c r="I191" i="28"/>
  <c r="AP352" i="28"/>
  <c r="AF268" i="28"/>
  <c r="X114" i="28"/>
  <c r="AX142" i="28"/>
  <c r="AW275" i="28"/>
  <c r="K149" i="28"/>
  <c r="AZ359" i="28"/>
  <c r="AM170" i="28"/>
  <c r="AA86" i="28"/>
  <c r="AN100" i="28"/>
  <c r="BD254" i="28"/>
  <c r="BH79" i="28"/>
  <c r="AO212" i="28"/>
  <c r="BI58" i="28"/>
  <c r="AC198" i="28"/>
  <c r="I275" i="28"/>
  <c r="AE289" i="28"/>
  <c r="AS163" i="28"/>
  <c r="BF170" i="28"/>
  <c r="AV135" i="28"/>
  <c r="M149" i="28"/>
  <c r="AY345" i="28"/>
  <c r="AM58" i="28"/>
  <c r="AB352" i="28"/>
  <c r="AO261" i="28"/>
  <c r="AA191" i="28"/>
  <c r="AC296" i="28"/>
  <c r="Z58" i="28"/>
  <c r="AE212" i="28"/>
  <c r="AR226" i="28"/>
  <c r="AF93" i="28"/>
  <c r="AS107" i="28"/>
  <c r="F275" i="28"/>
  <c r="AD289" i="28"/>
  <c r="AQ303" i="28"/>
  <c r="BE170" i="28"/>
  <c r="AI121" i="28"/>
  <c r="BH149" i="28"/>
  <c r="X247" i="28"/>
  <c r="BC79" i="28"/>
  <c r="AS44" i="28"/>
  <c r="AG44" i="28"/>
  <c r="AT58" i="28"/>
  <c r="AJ352" i="28"/>
  <c r="AV261" i="28"/>
  <c r="M275" i="28"/>
  <c r="AM191" i="28"/>
  <c r="BJ114" i="28"/>
  <c r="AC142" i="28"/>
  <c r="AP156" i="28"/>
  <c r="BJ352" i="28"/>
  <c r="V324" i="28"/>
  <c r="BE184" i="28"/>
  <c r="AG114" i="28"/>
  <c r="AK254" i="28"/>
  <c r="AL261" i="28"/>
  <c r="BG254" i="28"/>
  <c r="BA30" i="28"/>
  <c r="AO296" i="28"/>
  <c r="AV338" i="28"/>
  <c r="BA44" i="28"/>
  <c r="BG268" i="28"/>
  <c r="AK170" i="28"/>
  <c r="AZ177" i="28"/>
  <c r="AD65" i="28"/>
  <c r="AM282" i="28"/>
  <c r="I93" i="28"/>
  <c r="V100" i="28"/>
  <c r="AJ114" i="28"/>
  <c r="AI184" i="28"/>
  <c r="AW289" i="28"/>
  <c r="BG338" i="28"/>
  <c r="AU226" i="28"/>
  <c r="AK135" i="28"/>
  <c r="AG338" i="28"/>
  <c r="AT289" i="28"/>
  <c r="AA58" i="28"/>
  <c r="X331" i="28"/>
  <c r="K170" i="28"/>
  <c r="Z198" i="28"/>
  <c r="AB289" i="28"/>
  <c r="AO303" i="28"/>
  <c r="AO135" i="28"/>
  <c r="F247" i="28"/>
  <c r="AX289" i="28"/>
  <c r="X93" i="28"/>
  <c r="AY30" i="28"/>
  <c r="AB16" i="28"/>
  <c r="AF44" i="28"/>
  <c r="AY352" i="28"/>
  <c r="BC191" i="28"/>
  <c r="AS142" i="28"/>
  <c r="BE72" i="28"/>
  <c r="AG359" i="28"/>
  <c r="BG282" i="28"/>
  <c r="F184" i="28"/>
  <c r="BG247" i="28"/>
  <c r="AD198" i="28"/>
  <c r="AM296" i="28"/>
  <c r="AV184" i="28"/>
  <c r="Y114" i="28"/>
  <c r="BJ177" i="28"/>
  <c r="AB254" i="28"/>
  <c r="BD72" i="28"/>
  <c r="K58" i="28"/>
  <c r="AE177" i="28"/>
  <c r="AR240" i="28"/>
  <c r="Z149" i="28"/>
  <c r="AV23" i="28"/>
  <c r="AX212" i="28"/>
  <c r="BA163" i="28"/>
  <c r="BE135" i="28"/>
  <c r="AF51" i="28"/>
  <c r="AQ359" i="28"/>
  <c r="AC170" i="28"/>
  <c r="AF149" i="28"/>
  <c r="AG205" i="28"/>
  <c r="AJ296" i="28"/>
  <c r="M156" i="28"/>
  <c r="BC37" i="28"/>
  <c r="AQ261" i="28"/>
  <c r="AG191" i="28"/>
  <c r="X142" i="28"/>
  <c r="AA184" i="28"/>
  <c r="AD324" i="28"/>
  <c r="AW345" i="28"/>
  <c r="F331" i="28"/>
  <c r="BB344" i="28"/>
  <c r="BB64" i="28"/>
  <c r="AF303" i="28"/>
  <c r="AI282" i="28"/>
  <c r="AO121" i="28"/>
  <c r="AD247" i="28"/>
  <c r="BE345" i="28"/>
  <c r="AZ16" i="28"/>
  <c r="BE44" i="28"/>
  <c r="BF226" i="28"/>
  <c r="AT51" i="28"/>
  <c r="AG142" i="28"/>
  <c r="M184" i="28"/>
  <c r="AB191" i="28"/>
  <c r="AE156" i="28"/>
  <c r="BF16" i="28"/>
  <c r="BF310" i="28"/>
  <c r="AM254" i="28"/>
  <c r="I205" i="28"/>
  <c r="AR149" i="28"/>
  <c r="BA205" i="28"/>
  <c r="F282" i="28"/>
  <c r="AO226" i="28"/>
  <c r="AD303" i="28"/>
  <c r="Y79" i="28"/>
  <c r="AQ219" i="28"/>
  <c r="N282" i="28"/>
  <c r="AJ324" i="28"/>
  <c r="AG240" i="28"/>
  <c r="AB30" i="28"/>
  <c r="AV170" i="28"/>
  <c r="AZ275" i="28"/>
  <c r="F345" i="28"/>
  <c r="AF289" i="28"/>
  <c r="AV345" i="28"/>
  <c r="AL324" i="28"/>
  <c r="BA100" i="28"/>
  <c r="AO205" i="28"/>
  <c r="I282" i="28"/>
  <c r="AS268" i="28"/>
  <c r="AC191" i="28"/>
  <c r="BH51" i="28"/>
  <c r="BH65" i="28"/>
  <c r="AM156" i="28"/>
  <c r="BD240" i="28"/>
  <c r="BE58" i="28"/>
  <c r="V79" i="28"/>
  <c r="BG100" i="28"/>
  <c r="BC240" i="28"/>
  <c r="Y170" i="28"/>
  <c r="AL254" i="28"/>
  <c r="AX324" i="28"/>
  <c r="BI30" i="28"/>
  <c r="BF268" i="28"/>
  <c r="AY177" i="28"/>
  <c r="AQ226" i="28"/>
  <c r="BG170" i="28"/>
  <c r="X184" i="28"/>
  <c r="AW93" i="28"/>
  <c r="AA142" i="28"/>
  <c r="M163" i="28"/>
  <c r="AM79" i="28"/>
  <c r="AB345" i="28"/>
  <c r="BF296" i="28"/>
  <c r="AU79" i="28"/>
  <c r="BC44" i="28"/>
  <c r="AS240" i="28"/>
  <c r="AZ268" i="28"/>
  <c r="BI121" i="28"/>
  <c r="AN114" i="28"/>
  <c r="F177" i="28"/>
  <c r="AJ219" i="28"/>
  <c r="AP310" i="28"/>
  <c r="AO275" i="28"/>
  <c r="AA163" i="28"/>
  <c r="AT191" i="28"/>
  <c r="AW23" i="28"/>
  <c r="AI219" i="28"/>
  <c r="AD163" i="28"/>
  <c r="AN142" i="28"/>
  <c r="AZ156" i="28"/>
  <c r="AB23" i="28"/>
  <c r="AM37" i="28"/>
  <c r="AY79" i="28"/>
  <c r="AO268" i="28"/>
  <c r="BA282" i="28"/>
  <c r="AE86" i="28"/>
  <c r="AI177" i="28"/>
  <c r="AU240" i="28"/>
  <c r="AN58" i="28"/>
  <c r="Z37" i="28"/>
  <c r="AX30" i="28"/>
  <c r="AA72" i="28"/>
  <c r="BI359" i="28"/>
  <c r="V156" i="28"/>
  <c r="AV44" i="28"/>
  <c r="BI100" i="28"/>
  <c r="Z331" i="28"/>
  <c r="AN282" i="28"/>
  <c r="Z100" i="28"/>
  <c r="AC240" i="28"/>
  <c r="BB169" i="28"/>
  <c r="BE37" i="28"/>
  <c r="K219" i="28"/>
  <c r="BF275" i="28"/>
  <c r="BI303" i="28"/>
  <c r="BA142" i="28"/>
  <c r="K30" i="28"/>
  <c r="N268" i="28"/>
  <c r="AY135" i="28"/>
  <c r="AI72" i="28"/>
  <c r="AQ191" i="28"/>
  <c r="BF303" i="28"/>
  <c r="BJ149" i="28"/>
  <c r="BI191" i="28"/>
  <c r="AB226" i="28"/>
  <c r="AE135" i="28"/>
  <c r="AQ282" i="28"/>
  <c r="AM247" i="28"/>
  <c r="AK198" i="28"/>
  <c r="BA156" i="28"/>
  <c r="M86" i="28"/>
  <c r="N247" i="28"/>
  <c r="AP289" i="28"/>
  <c r="AB198" i="28"/>
  <c r="AP275" i="28"/>
  <c r="K247" i="28"/>
  <c r="BI16" i="28"/>
  <c r="AB72" i="28"/>
  <c r="AG100" i="28"/>
  <c r="AM324" i="28"/>
  <c r="X100" i="28"/>
  <c r="AE331" i="28"/>
  <c r="BI23" i="28"/>
  <c r="Y268" i="28"/>
  <c r="AT303" i="28"/>
  <c r="BI310" i="28"/>
  <c r="BD331" i="28"/>
  <c r="AF219" i="28"/>
  <c r="BE93" i="28"/>
  <c r="AF142" i="28"/>
  <c r="BH303" i="28"/>
  <c r="AK338" i="28"/>
  <c r="M268" i="28"/>
  <c r="BF86" i="28"/>
  <c r="N100" i="28"/>
  <c r="AM317" i="28"/>
  <c r="AF16" i="28"/>
  <c r="AG212" i="28"/>
  <c r="AT226" i="28"/>
  <c r="Z359" i="28"/>
  <c r="AI170" i="28"/>
  <c r="AV37" i="28"/>
  <c r="AR303" i="28"/>
  <c r="BE317" i="28"/>
  <c r="AG331" i="28"/>
  <c r="AD261" i="28"/>
  <c r="AP296" i="28"/>
  <c r="BC142" i="28"/>
  <c r="BJ23" i="28"/>
  <c r="AG86" i="28"/>
  <c r="AK177" i="28"/>
  <c r="BC359" i="28"/>
  <c r="V121" i="28"/>
  <c r="AL37" i="28"/>
  <c r="BC23" i="28"/>
  <c r="BG226" i="28"/>
  <c r="X324" i="28"/>
  <c r="AF135" i="28"/>
  <c r="Z86" i="28"/>
  <c r="AY114" i="28"/>
  <c r="AC177" i="28"/>
  <c r="AP240" i="28"/>
  <c r="AZ170" i="28"/>
  <c r="I303" i="28"/>
  <c r="AU93" i="28"/>
  <c r="BH107" i="28"/>
  <c r="N345" i="28"/>
  <c r="Y289" i="28"/>
  <c r="AX149" i="28"/>
  <c r="Z352" i="28"/>
  <c r="BE100" i="28"/>
  <c r="BG296" i="28"/>
  <c r="AS114" i="28"/>
  <c r="AV254" i="28"/>
  <c r="BD30" i="28"/>
  <c r="BB106" i="28"/>
  <c r="BB134" i="28"/>
  <c r="BB190" i="28"/>
  <c r="BB78" i="28"/>
  <c r="BF177" i="28"/>
  <c r="AF170" i="28"/>
  <c r="AA107" i="28"/>
  <c r="AR268" i="28"/>
  <c r="AO170" i="28"/>
  <c r="AZ212" i="28"/>
  <c r="AR345" i="28"/>
  <c r="AK359" i="28"/>
  <c r="AD310" i="28"/>
  <c r="BJ247" i="28"/>
  <c r="BA51" i="28"/>
  <c r="AD212" i="28"/>
  <c r="BD359" i="28"/>
  <c r="AN156" i="28"/>
  <c r="N156" i="28"/>
  <c r="AC16" i="28"/>
  <c r="AR219" i="28"/>
  <c r="AC303" i="28"/>
  <c r="AC135" i="28"/>
  <c r="AP149" i="28"/>
  <c r="AZ107" i="28"/>
  <c r="AD156" i="28"/>
  <c r="BE338" i="28"/>
  <c r="AF114" i="28"/>
  <c r="AV191" i="28"/>
  <c r="AT275" i="28"/>
  <c r="BD317" i="28"/>
  <c r="AB275" i="28"/>
  <c r="AW86" i="28"/>
  <c r="AA135" i="28"/>
  <c r="BI247" i="28"/>
  <c r="BJ317" i="28"/>
  <c r="AE107" i="28"/>
  <c r="AS121" i="28"/>
  <c r="V23" i="28"/>
  <c r="Y296" i="28"/>
  <c r="AB338" i="28"/>
  <c r="X289" i="28"/>
  <c r="AJ247" i="28"/>
  <c r="AZ72" i="28"/>
  <c r="BC282" i="28"/>
  <c r="AF86" i="28"/>
  <c r="BA317" i="28"/>
  <c r="BH163" i="28"/>
  <c r="AX121" i="28"/>
  <c r="AP184" i="28"/>
  <c r="BF156" i="28"/>
  <c r="N254" i="28"/>
  <c r="F30" i="28"/>
  <c r="AD191" i="28"/>
  <c r="BJ79" i="28"/>
  <c r="AN191" i="28"/>
  <c r="BB281" i="28"/>
  <c r="AW310" i="28"/>
  <c r="V303" i="28"/>
  <c r="V135" i="28"/>
  <c r="AS205" i="28"/>
  <c r="K226" i="28"/>
  <c r="BC338" i="28"/>
  <c r="AC30" i="28"/>
  <c r="AY219" i="28"/>
  <c r="AZ240" i="28"/>
  <c r="AW142" i="28"/>
  <c r="AQ205" i="28"/>
  <c r="AB170" i="28"/>
  <c r="AD282" i="28"/>
  <c r="AP23" i="28"/>
  <c r="AU23" i="28"/>
  <c r="BF247" i="28"/>
  <c r="I79" i="28"/>
  <c r="AK114" i="28"/>
  <c r="AK352" i="28"/>
  <c r="AN212" i="28"/>
  <c r="AW268" i="28"/>
  <c r="BE205" i="28"/>
  <c r="AT282" i="28"/>
  <c r="F191" i="28"/>
  <c r="F51" i="28"/>
  <c r="I86" i="28"/>
  <c r="AN303" i="28"/>
  <c r="V254" i="28"/>
  <c r="AM268" i="28"/>
  <c r="AX114" i="28"/>
  <c r="Z261" i="28"/>
  <c r="Z156" i="28"/>
  <c r="K23" i="28"/>
  <c r="AC23" i="28"/>
  <c r="AD240" i="28"/>
  <c r="BC156" i="28"/>
  <c r="AL121" i="28"/>
  <c r="AG254" i="28"/>
  <c r="AY261" i="28"/>
  <c r="BC324" i="28"/>
  <c r="V338" i="28"/>
  <c r="I51" i="28"/>
  <c r="BH58" i="28"/>
  <c r="X205" i="28"/>
  <c r="BD142" i="28"/>
  <c r="BG240" i="28"/>
  <c r="AU254" i="28"/>
  <c r="BD198" i="28"/>
  <c r="AL100" i="28"/>
  <c r="AB177" i="28"/>
  <c r="AM72" i="28"/>
  <c r="BF37" i="28"/>
  <c r="Z338" i="28"/>
  <c r="BF107" i="28"/>
  <c r="AU16" i="28"/>
  <c r="AX352" i="28"/>
  <c r="AU121" i="28"/>
  <c r="AN37" i="28"/>
  <c r="AZ51" i="28"/>
  <c r="BI65" i="28"/>
  <c r="AB149" i="28"/>
  <c r="N324" i="28"/>
  <c r="BF184" i="28"/>
  <c r="AI114" i="28"/>
  <c r="I44" i="28"/>
  <c r="K296" i="28"/>
  <c r="AF58" i="28"/>
  <c r="V65" i="28"/>
  <c r="AZ184" i="28"/>
  <c r="AR359" i="28"/>
  <c r="AD170" i="28"/>
  <c r="AG149" i="28"/>
  <c r="N177" i="28"/>
  <c r="Y23" i="28"/>
  <c r="BI51" i="28"/>
  <c r="AE23" i="28"/>
  <c r="AS23" i="28"/>
  <c r="BJ135" i="28"/>
  <c r="AL317" i="28"/>
  <c r="AU86" i="28"/>
  <c r="Y135" i="28"/>
  <c r="F44" i="28"/>
  <c r="V86" i="28"/>
  <c r="AJ100" i="28"/>
  <c r="AD51" i="28"/>
  <c r="AF212" i="28"/>
  <c r="M51" i="28"/>
  <c r="AX226" i="28"/>
  <c r="AA289" i="28"/>
  <c r="AO163" i="28"/>
  <c r="F107" i="28"/>
  <c r="AC86" i="28"/>
  <c r="BC114" i="28"/>
  <c r="AA345" i="28"/>
  <c r="AG219" i="28"/>
  <c r="AJ310" i="28"/>
  <c r="AF184" i="28"/>
  <c r="AV156" i="28"/>
  <c r="AQ275" i="28"/>
  <c r="AV65" i="28"/>
  <c r="K198" i="28"/>
  <c r="AT30" i="28"/>
  <c r="V72" i="28"/>
  <c r="AV219" i="28"/>
  <c r="M352" i="28"/>
  <c r="Y282" i="28"/>
  <c r="AB324" i="28"/>
  <c r="AS338" i="28"/>
  <c r="N226" i="28"/>
  <c r="X317" i="28"/>
  <c r="X149" i="28"/>
  <c r="AI268" i="28"/>
  <c r="AO177" i="28"/>
  <c r="BA240" i="28"/>
  <c r="I58" i="28"/>
  <c r="Z303" i="28"/>
  <c r="BD177" i="28"/>
  <c r="AX282" i="28"/>
  <c r="Y205" i="28"/>
  <c r="AA296" i="28"/>
  <c r="BG177" i="28"/>
  <c r="AU275" i="28"/>
  <c r="AD16" i="28"/>
  <c r="AZ58" i="28"/>
  <c r="AW44" i="28"/>
  <c r="V359" i="28"/>
  <c r="AJ268" i="28"/>
  <c r="M296" i="28"/>
  <c r="AJ30" i="28"/>
  <c r="AW65" i="28"/>
  <c r="AM303" i="28"/>
  <c r="BI93" i="28"/>
  <c r="Z254" i="28"/>
  <c r="AL359" i="28"/>
  <c r="AI191" i="28"/>
  <c r="Y142" i="28"/>
  <c r="AA282" i="28"/>
  <c r="BD58" i="28"/>
  <c r="AM226" i="28"/>
  <c r="BB22" i="28"/>
  <c r="BB57" i="28"/>
  <c r="BB120" i="28"/>
  <c r="BB71" i="28"/>
  <c r="BB92" i="28"/>
  <c r="BB99" i="28"/>
  <c r="BB15" i="28"/>
  <c r="BF65" i="28"/>
  <c r="AP359" i="28"/>
  <c r="BC268" i="28"/>
  <c r="BA135" i="28"/>
  <c r="BI282" i="28"/>
  <c r="AD184" i="28"/>
  <c r="AK72" i="28"/>
  <c r="I324" i="28"/>
  <c r="AL114" i="28"/>
  <c r="AJ359" i="28"/>
  <c r="BE177" i="28"/>
  <c r="AP114" i="28"/>
  <c r="AN184" i="28"/>
  <c r="AE338" i="28"/>
  <c r="AT65" i="28"/>
  <c r="AM93" i="28"/>
  <c r="AU310" i="28"/>
  <c r="BE191" i="28"/>
  <c r="BE296" i="28"/>
  <c r="Z121" i="28"/>
  <c r="AA352" i="28"/>
  <c r="AK37" i="28"/>
  <c r="X72" i="28"/>
  <c r="BF317" i="28"/>
  <c r="BF149" i="28"/>
  <c r="BJ184" i="28"/>
  <c r="I156" i="28"/>
  <c r="BF331" i="28"/>
  <c r="Y310" i="28"/>
  <c r="AR310" i="28"/>
  <c r="BH72" i="28"/>
  <c r="AW261" i="28"/>
  <c r="V184" i="28"/>
  <c r="AX23" i="28"/>
  <c r="BG30" i="28"/>
  <c r="AV121" i="28"/>
  <c r="AY331" i="28"/>
  <c r="BA261" i="28"/>
  <c r="AG289" i="28"/>
  <c r="BG324" i="28"/>
  <c r="AL191" i="28"/>
  <c r="AX93" i="28"/>
  <c r="N135" i="28"/>
  <c r="AU177" i="28"/>
  <c r="BH240" i="28"/>
  <c r="Y345" i="28"/>
  <c r="AR191" i="28"/>
  <c r="AQ289" i="28"/>
  <c r="AA247" i="28"/>
  <c r="N303" i="28"/>
  <c r="Z135" i="28"/>
  <c r="AA261" i="28"/>
  <c r="X86" i="28"/>
  <c r="AW114" i="28"/>
  <c r="K240" i="28"/>
  <c r="AJ345" i="28"/>
  <c r="X345" i="28"/>
  <c r="Z79" i="28"/>
  <c r="AO282" i="28"/>
  <c r="BJ142" i="28"/>
  <c r="AE65" i="28"/>
  <c r="AK324" i="28"/>
  <c r="AS275" i="28"/>
  <c r="BF289" i="28"/>
  <c r="BF121" i="28"/>
  <c r="BC261" i="28"/>
  <c r="AY324" i="28"/>
  <c r="AB184" i="28"/>
  <c r="AL72" i="28"/>
  <c r="AI79" i="28"/>
  <c r="AS282" i="28"/>
  <c r="AC93" i="28"/>
  <c r="AG23" i="28"/>
  <c r="V58" i="28"/>
  <c r="AP30" i="28"/>
  <c r="AE205" i="28"/>
  <c r="BE352" i="28"/>
  <c r="AL296" i="28"/>
  <c r="AO338" i="28"/>
  <c r="AV107" i="28"/>
  <c r="AA212" i="28"/>
  <c r="Z163" i="28"/>
  <c r="BJ107" i="28"/>
  <c r="AD44" i="28"/>
  <c r="F149" i="28"/>
  <c r="AD177" i="28"/>
  <c r="AQ240" i="28"/>
  <c r="AE58" i="28"/>
  <c r="BA16" i="28"/>
  <c r="AN23" i="28"/>
  <c r="AZ37" i="28"/>
  <c r="AP212" i="28"/>
  <c r="BC226" i="28"/>
  <c r="AV303" i="28"/>
  <c r="M317" i="28"/>
  <c r="N107" i="28"/>
  <c r="AJ121" i="28"/>
  <c r="Y247" i="28"/>
  <c r="AY65" i="28"/>
  <c r="BJ205" i="28"/>
  <c r="BA275" i="28"/>
  <c r="F310" i="28"/>
  <c r="F142" i="28"/>
  <c r="BE359" i="28"/>
  <c r="AC282" i="28"/>
  <c r="K100" i="28"/>
  <c r="V240" i="28"/>
  <c r="AY268" i="28"/>
  <c r="AM142" i="28"/>
  <c r="AG261" i="28"/>
  <c r="K191" i="28"/>
  <c r="Z184" i="28"/>
  <c r="BH142" i="28"/>
  <c r="X240" i="28"/>
  <c r="AX338" i="28"/>
  <c r="M198" i="28"/>
  <c r="Y352" i="28"/>
  <c r="AX275" i="28"/>
  <c r="F170" i="28"/>
  <c r="AD86" i="28"/>
  <c r="BD114" i="28"/>
  <c r="AG177" i="28"/>
  <c r="AT240" i="28"/>
  <c r="AB37" i="28"/>
  <c r="AZ30" i="28"/>
  <c r="M58" i="28"/>
  <c r="BJ198" i="28"/>
  <c r="BJ359" i="28"/>
  <c r="AB282" i="28"/>
  <c r="BA310" i="28"/>
  <c r="AC324" i="28"/>
  <c r="BC184" i="28"/>
  <c r="AU331" i="28"/>
  <c r="BC275" i="28"/>
  <c r="AU100" i="28"/>
  <c r="AX240" i="28"/>
  <c r="BJ58" i="28"/>
  <c r="AY303" i="28"/>
  <c r="X261" i="28"/>
  <c r="V93" i="28"/>
  <c r="AF240" i="28"/>
  <c r="AG163" i="28"/>
  <c r="X121" i="28"/>
  <c r="K254" i="28"/>
  <c r="AR198" i="28"/>
  <c r="AG275" i="28"/>
  <c r="AF107" i="28"/>
  <c r="AT121" i="28"/>
  <c r="I30" i="28"/>
  <c r="K16" i="28"/>
  <c r="AU352" i="28"/>
  <c r="BH261" i="28"/>
  <c r="AL184" i="28"/>
  <c r="AX191" i="28"/>
  <c r="BH177" i="28"/>
  <c r="AV30" i="28"/>
  <c r="AX72" i="28"/>
  <c r="AA51" i="28"/>
  <c r="AN79" i="28"/>
  <c r="V149" i="28"/>
  <c r="AJ177" i="28"/>
  <c r="X37" i="28"/>
  <c r="AM212" i="28"/>
  <c r="AB121" i="28"/>
  <c r="Y261" i="28"/>
  <c r="AL275" i="28"/>
  <c r="BA331" i="28"/>
  <c r="BJ268" i="28"/>
  <c r="AP324" i="28"/>
  <c r="I114" i="28"/>
  <c r="AI205" i="28"/>
  <c r="AR79" i="28"/>
  <c r="AT268" i="28"/>
  <c r="F65" i="28"/>
  <c r="AE324" i="28"/>
  <c r="M191" i="28"/>
  <c r="I345" i="28"/>
  <c r="K184" i="28"/>
  <c r="K345" i="28"/>
  <c r="AW331" i="28"/>
  <c r="AV317" i="28"/>
  <c r="BC303" i="28"/>
  <c r="BF345" i="28"/>
  <c r="AD135" i="28"/>
  <c r="AB205" i="28"/>
  <c r="BJ345" i="28"/>
  <c r="AM177" i="28"/>
  <c r="AY240" i="28"/>
  <c r="BI331" i="28"/>
  <c r="AV58" i="28"/>
  <c r="AI37" i="28"/>
  <c r="AO198" i="28"/>
  <c r="M37" i="28"/>
  <c r="Y65" i="28"/>
  <c r="AL198" i="28"/>
  <c r="AA275" i="28"/>
  <c r="AN289" i="28"/>
  <c r="BE303" i="28"/>
  <c r="F93" i="28"/>
  <c r="AD107" i="28"/>
  <c r="AG247" i="28"/>
  <c r="AT331" i="28"/>
  <c r="BH345" i="28"/>
  <c r="BA79" i="28"/>
  <c r="F212" i="28"/>
  <c r="AD226" i="28"/>
  <c r="BD268" i="28"/>
  <c r="Z310" i="28"/>
  <c r="BE324" i="28"/>
  <c r="AP86" i="28"/>
  <c r="BC100" i="28"/>
  <c r="K135" i="28"/>
  <c r="AS177" i="28"/>
  <c r="BF240" i="28"/>
  <c r="V345" i="28"/>
  <c r="AT219" i="28"/>
  <c r="BG352" i="28"/>
  <c r="V282" i="28"/>
  <c r="AV310" i="28"/>
  <c r="AI324" i="28"/>
  <c r="AS184" i="28"/>
  <c r="N114" i="28"/>
  <c r="AV142" i="28"/>
  <c r="Y254" i="28"/>
  <c r="AM338" i="28"/>
  <c r="BA23" i="28"/>
  <c r="BI72" i="28"/>
  <c r="BD37" i="28"/>
  <c r="AD352" i="28"/>
  <c r="BD275" i="28"/>
  <c r="Z317" i="28"/>
  <c r="X65" i="28"/>
  <c r="AC65" i="28"/>
  <c r="AE275" i="28"/>
  <c r="AB100" i="28"/>
  <c r="AE240" i="28"/>
  <c r="BF79" i="28"/>
  <c r="BH268" i="28"/>
  <c r="AW177" i="28"/>
  <c r="AN296" i="28"/>
  <c r="V247" i="28"/>
  <c r="X226" i="28"/>
  <c r="BA268" i="28"/>
  <c r="AB303" i="28"/>
  <c r="AT338" i="28"/>
  <c r="BB302" i="28"/>
  <c r="BA247" i="28"/>
  <c r="AW79" i="28"/>
  <c r="AZ282" i="28"/>
  <c r="X282" i="28"/>
  <c r="F240" i="28"/>
  <c r="K163" i="28"/>
  <c r="AS86" i="28"/>
  <c r="BJ156" i="28"/>
  <c r="AW324" i="28"/>
  <c r="AW205" i="28"/>
  <c r="K268" i="28"/>
  <c r="BC51" i="28"/>
  <c r="BA86" i="28"/>
  <c r="AC100" i="28"/>
  <c r="AZ331" i="28"/>
  <c r="V16" i="28"/>
  <c r="Z16" i="28"/>
  <c r="AF205" i="28"/>
  <c r="X254" i="28"/>
  <c r="BC205" i="28"/>
  <c r="AK86" i="28"/>
  <c r="AK205" i="28"/>
  <c r="I107" i="28"/>
  <c r="AS135" i="28"/>
  <c r="Z170" i="28"/>
  <c r="AM86" i="28"/>
  <c r="M310" i="28"/>
  <c r="AA338" i="28"/>
  <c r="BC289" i="28"/>
  <c r="BC121" i="28"/>
  <c r="AT345" i="28"/>
  <c r="BE275" i="28"/>
  <c r="AW254" i="28"/>
  <c r="AP219" i="28"/>
  <c r="F114" i="28"/>
  <c r="BE156" i="28"/>
  <c r="BJ16" i="28"/>
  <c r="BH184" i="28"/>
  <c r="AN254" i="28"/>
  <c r="AD30" i="28"/>
  <c r="M107" i="28"/>
  <c r="AC289" i="28"/>
  <c r="AP135" i="28"/>
  <c r="BD51" i="28"/>
  <c r="AN86" i="28"/>
  <c r="AV205" i="28"/>
  <c r="AY58" i="28"/>
  <c r="BH275" i="28"/>
  <c r="BG275" i="28"/>
  <c r="AG30" i="28"/>
  <c r="AS72" i="28"/>
  <c r="BF205" i="28"/>
  <c r="N359" i="28"/>
  <c r="AT205" i="28"/>
  <c r="AF310" i="28"/>
  <c r="AN30" i="28"/>
  <c r="AR275" i="28"/>
  <c r="AL289" i="28"/>
  <c r="AS359" i="28"/>
  <c r="X58" i="28"/>
  <c r="AK100" i="28"/>
  <c r="BD310" i="28"/>
  <c r="AS37" i="28"/>
  <c r="AX44" i="28"/>
  <c r="AA121" i="28"/>
  <c r="AN135" i="28"/>
  <c r="M331" i="28"/>
  <c r="AP107" i="28"/>
  <c r="AM240" i="28"/>
  <c r="BH198" i="28"/>
  <c r="V191" i="28"/>
  <c r="BF254" i="28"/>
  <c r="AU72" i="28"/>
  <c r="BD219" i="28"/>
  <c r="BH324" i="28"/>
  <c r="N72" i="28"/>
  <c r="BJ100" i="28"/>
  <c r="BA289" i="28"/>
  <c r="AX100" i="28"/>
  <c r="BJ121" i="28"/>
  <c r="AC275" i="28"/>
  <c r="AE198" i="28"/>
  <c r="BD261" i="28"/>
  <c r="K331" i="28"/>
  <c r="AJ79" i="28"/>
  <c r="BJ163" i="28"/>
  <c r="AT317" i="28"/>
  <c r="AD338" i="28"/>
  <c r="BC72" i="28"/>
  <c r="AB359" i="28"/>
  <c r="I170" i="28"/>
  <c r="N149" i="28"/>
  <c r="Z44" i="28"/>
  <c r="AZ219" i="28"/>
  <c r="M65" i="28"/>
  <c r="BA58" i="28"/>
  <c r="BD156" i="28"/>
  <c r="AA268" i="28"/>
  <c r="BD163" i="28"/>
  <c r="BI149" i="28"/>
  <c r="AR247" i="28"/>
  <c r="AS149" i="28"/>
  <c r="AA37" i="28"/>
  <c r="BI198" i="28"/>
  <c r="AE359" i="28"/>
  <c r="Y107" i="28"/>
  <c r="M16" i="28"/>
  <c r="AG310" i="28"/>
  <c r="K261" i="28"/>
  <c r="AV268" i="28"/>
  <c r="AF282" i="28"/>
  <c r="AZ338" i="28"/>
  <c r="AI345" i="28"/>
  <c r="AD268" i="28"/>
  <c r="AQ317" i="28"/>
  <c r="AS58" i="28"/>
  <c r="AG58" i="28"/>
  <c r="Z191" i="28"/>
  <c r="AY107" i="28"/>
  <c r="AT254" i="28"/>
  <c r="N289" i="28"/>
  <c r="Y44" i="28"/>
  <c r="AA317" i="28"/>
  <c r="AN177" i="28"/>
  <c r="BA198" i="28"/>
  <c r="F268" i="28"/>
  <c r="AI338" i="28"/>
  <c r="AR205" i="28"/>
  <c r="AU58" i="28"/>
  <c r="X219" i="28"/>
  <c r="AC121" i="28"/>
  <c r="AZ100" i="28"/>
  <c r="AD149" i="28"/>
  <c r="BF163" i="28"/>
  <c r="AQ30" i="28"/>
  <c r="AR212" i="28"/>
  <c r="X310" i="28"/>
  <c r="BE23" i="28"/>
  <c r="AM107" i="28"/>
  <c r="AE184" i="28"/>
  <c r="AE345" i="28"/>
  <c r="BE142" i="28"/>
  <c r="AS156" i="28"/>
  <c r="AW352" i="28"/>
  <c r="BI86" i="28"/>
  <c r="AC114" i="28"/>
  <c r="BD16" i="28"/>
  <c r="BG359" i="28"/>
  <c r="BH44" i="28"/>
  <c r="AD359" i="28"/>
  <c r="AY191" i="28"/>
  <c r="I184" i="28"/>
  <c r="AG184" i="28"/>
  <c r="BI107" i="28"/>
  <c r="V51" i="28"/>
  <c r="BC93" i="28"/>
  <c r="AE79" i="28"/>
  <c r="F163" i="28"/>
  <c r="AQ86" i="28"/>
  <c r="AI275" i="28"/>
  <c r="BJ303" i="28"/>
  <c r="AY289" i="28"/>
  <c r="AE121" i="28"/>
  <c r="BA72" i="28"/>
  <c r="V296" i="28"/>
  <c r="AD37" i="28"/>
  <c r="AT107" i="28"/>
  <c r="AW247" i="28"/>
  <c r="BC310" i="28"/>
  <c r="AI359" i="28"/>
  <c r="AJ156" i="28"/>
  <c r="AW296" i="28"/>
  <c r="AB86" i="28"/>
  <c r="AY72" i="28"/>
  <c r="AI261" i="28"/>
  <c r="Y191" i="28"/>
  <c r="AB156" i="28"/>
  <c r="AW212" i="28"/>
  <c r="AG198" i="28"/>
  <c r="AZ303" i="28"/>
  <c r="AC247" i="28"/>
  <c r="AP331" i="28"/>
  <c r="AS261" i="28"/>
  <c r="AU114" i="28"/>
  <c r="BD352" i="28"/>
  <c r="BH219" i="28"/>
  <c r="M72" i="28"/>
  <c r="N184" i="28"/>
  <c r="N65" i="28"/>
  <c r="AU212" i="28"/>
  <c r="X275" i="28"/>
  <c r="AA93" i="28"/>
  <c r="AD317" i="28"/>
  <c r="I338" i="28"/>
  <c r="BB148" i="28"/>
  <c r="AZ79" i="28"/>
  <c r="N275" i="28"/>
  <c r="AO331" i="28"/>
  <c r="Z240" i="28"/>
  <c r="AJ198" i="28"/>
  <c r="AE219" i="28"/>
  <c r="F359" i="28"/>
  <c r="AR142" i="28"/>
  <c r="AO23" i="28"/>
  <c r="AX51" i="28"/>
  <c r="AE72" i="28"/>
  <c r="AV93" i="28"/>
  <c r="AJ72" i="28"/>
  <c r="M219" i="28"/>
  <c r="AT44" i="28"/>
  <c r="AJ170" i="28"/>
  <c r="V107" i="28"/>
  <c r="AC219" i="28"/>
  <c r="AY254" i="28"/>
  <c r="AU65" i="28"/>
  <c r="AX303" i="28"/>
  <c r="AT296" i="28"/>
  <c r="BD65" i="28"/>
  <c r="AY156" i="28"/>
  <c r="AX345" i="28"/>
  <c r="AC310" i="28"/>
  <c r="Z65" i="28"/>
  <c r="AM198" i="28"/>
  <c r="AO289" i="28"/>
  <c r="Y37" i="28"/>
  <c r="BH205" i="28"/>
  <c r="I23" i="28"/>
  <c r="BE79" i="28"/>
  <c r="AG226" i="28"/>
  <c r="AN317" i="28"/>
  <c r="AD345" i="28"/>
  <c r="BG345" i="28"/>
  <c r="M79" i="28"/>
  <c r="AL226" i="28"/>
  <c r="AS324" i="28"/>
  <c r="BG303" i="28"/>
  <c r="AS212" i="28"/>
  <c r="X296" i="28"/>
  <c r="AK310" i="28"/>
  <c r="AT324" i="28"/>
  <c r="BI212" i="28"/>
  <c r="AD331" i="28"/>
  <c r="AV198" i="28"/>
  <c r="AB296" i="28"/>
  <c r="AG156" i="28"/>
  <c r="I317" i="28"/>
  <c r="K107" i="28"/>
  <c r="BB113" i="28"/>
  <c r="V275" i="28"/>
  <c r="N331" i="28"/>
  <c r="AA114" i="28"/>
  <c r="AV177" i="28"/>
  <c r="AX163" i="28"/>
  <c r="AW107" i="28"/>
  <c r="AZ247" i="28"/>
  <c r="N44" i="28"/>
  <c r="V352" i="28"/>
  <c r="AA16" i="28"/>
  <c r="BA37" i="28"/>
  <c r="AR296" i="28"/>
  <c r="AU338" i="28"/>
  <c r="AG268" i="28"/>
  <c r="AI240" i="28"/>
  <c r="N51" i="28"/>
  <c r="AO240" i="28"/>
  <c r="AM275" i="28"/>
  <c r="BI163" i="28"/>
  <c r="AS191" i="28"/>
  <c r="AG51" i="28"/>
  <c r="X156" i="28"/>
  <c r="V142" i="28"/>
  <c r="F79" i="28"/>
  <c r="M247" i="28"/>
  <c r="AF37" i="28"/>
  <c r="AM184" i="28"/>
  <c r="AM65" i="28"/>
  <c r="BI352" i="28"/>
  <c r="BC198" i="28"/>
  <c r="BJ282" i="28"/>
  <c r="AP191" i="28"/>
  <c r="AD93" i="28"/>
  <c r="BE121" i="28"/>
  <c r="AK219" i="28"/>
  <c r="I212" i="28"/>
  <c r="BD100" i="28"/>
  <c r="AD72" i="28"/>
  <c r="AE100" i="28"/>
  <c r="AB212" i="28"/>
  <c r="V289" i="28"/>
  <c r="AY282" i="28"/>
  <c r="AJ226" i="28"/>
  <c r="AX177" i="28"/>
  <c r="AG79" i="28"/>
  <c r="AV114" i="28"/>
  <c r="K156" i="28"/>
  <c r="AS247" i="28"/>
  <c r="BG37" i="28"/>
  <c r="AO79" i="28"/>
  <c r="AY247" i="28"/>
  <c r="BF93" i="28"/>
  <c r="AQ79" i="28"/>
  <c r="F352" i="28"/>
  <c r="BH121" i="28"/>
  <c r="AG16" i="28"/>
  <c r="BJ86" i="28"/>
  <c r="AB114" i="28"/>
  <c r="I240" i="28"/>
  <c r="AE254" i="28"/>
  <c r="AS79" i="28"/>
  <c r="BF72" i="28"/>
  <c r="AU268" i="28"/>
  <c r="BH282" i="28"/>
  <c r="AT100" i="28"/>
  <c r="BG114" i="28"/>
  <c r="AW240" i="28"/>
  <c r="BI338" i="28"/>
  <c r="N205" i="28"/>
  <c r="BE163" i="28"/>
  <c r="AP37" i="28"/>
  <c r="AC212" i="28"/>
  <c r="AJ303" i="28"/>
  <c r="AF79" i="28"/>
  <c r="AU282" i="28"/>
  <c r="N310" i="28"/>
  <c r="M324" i="28"/>
  <c r="BE107" i="28"/>
  <c r="AW359" i="28"/>
  <c r="AN170" i="28"/>
  <c r="AQ149" i="28"/>
  <c r="BJ324" i="28"/>
  <c r="AL219" i="28"/>
  <c r="AN310" i="28"/>
  <c r="AQ324" i="28"/>
  <c r="K121" i="28"/>
  <c r="AG135" i="28"/>
  <c r="AT149" i="28"/>
  <c r="AK345" i="28"/>
  <c r="AM44" i="28"/>
  <c r="AM23" i="28"/>
  <c r="AT212" i="28"/>
  <c r="AJ289" i="28"/>
  <c r="Z107" i="28"/>
  <c r="AN121" i="28"/>
  <c r="BD345" i="28"/>
  <c r="AA359" i="28"/>
  <c r="AM100" i="28"/>
  <c r="BI135" i="28"/>
  <c r="BC254" i="28"/>
  <c r="AR30" i="28"/>
  <c r="K93" i="28"/>
  <c r="BG205" i="28"/>
  <c r="N86" i="28"/>
  <c r="Y177" i="28"/>
  <c r="AX254" i="28"/>
  <c r="BF212" i="28"/>
  <c r="Z289" i="28"/>
  <c r="AY317" i="28"/>
  <c r="AD121" i="28"/>
  <c r="BD149" i="28"/>
  <c r="AN338" i="28"/>
  <c r="F72" i="28"/>
  <c r="V37" i="28"/>
  <c r="AV79" i="28"/>
  <c r="AX268" i="28"/>
  <c r="AE317" i="28"/>
  <c r="AL156" i="28"/>
  <c r="BE331" i="28"/>
  <c r="AJ212" i="28"/>
  <c r="AL303" i="28"/>
  <c r="AU170" i="28"/>
  <c r="BH86" i="28"/>
  <c r="AA331" i="28"/>
  <c r="AT37" i="28"/>
  <c r="BG79" i="28"/>
  <c r="AM261" i="28"/>
  <c r="V170" i="28"/>
  <c r="AJ86" i="28"/>
  <c r="AG121" i="28"/>
  <c r="V30" i="28"/>
  <c r="BI226" i="28"/>
  <c r="K86" i="28"/>
  <c r="V177" i="28"/>
  <c r="AY359" i="28"/>
  <c r="BJ275" i="28"/>
  <c r="AX86" i="28"/>
  <c r="BB176" i="28"/>
  <c r="BB50" i="28"/>
  <c r="BB43" i="28"/>
  <c r="BB127" i="28"/>
  <c r="BB128" i="28"/>
  <c r="BB330" i="28"/>
  <c r="BB351" i="28"/>
  <c r="AF352" i="28"/>
  <c r="AS317" i="28"/>
  <c r="AN268" i="28"/>
  <c r="AD254" i="28"/>
  <c r="AJ317" i="28"/>
  <c r="M240" i="28"/>
  <c r="Z345" i="28"/>
  <c r="AF72" i="28"/>
  <c r="AU296" i="28"/>
  <c r="AU303" i="28"/>
  <c r="BH317" i="28"/>
  <c r="AF30" i="28"/>
  <c r="AA219" i="28"/>
  <c r="AF275" i="28"/>
  <c r="Y317" i="28"/>
  <c r="BE16" i="28"/>
  <c r="F205" i="28"/>
  <c r="AC107" i="28"/>
  <c r="AP44" i="28"/>
  <c r="AE163" i="28"/>
  <c r="M289" i="28"/>
  <c r="AC156" i="28"/>
  <c r="BF359" i="28"/>
  <c r="AU317" i="28"/>
  <c r="AB44" i="28"/>
  <c r="BJ65" i="28"/>
  <c r="AA149" i="28"/>
  <c r="BC170" i="28"/>
  <c r="Y240" i="28"/>
  <c r="AY338" i="28"/>
  <c r="BF51" i="28"/>
  <c r="AS310" i="28"/>
  <c r="BC65" i="28"/>
  <c r="BE240" i="28"/>
  <c r="BA219" i="28"/>
  <c r="AP93" i="28"/>
  <c r="BC107" i="28"/>
  <c r="BA338" i="28"/>
  <c r="Z142" i="28"/>
  <c r="BJ254" i="28"/>
  <c r="AP303" i="28"/>
  <c r="BC149" i="28"/>
  <c r="BC296" i="28"/>
  <c r="AL247" i="28"/>
  <c r="AT86" i="28"/>
  <c r="AD142" i="28"/>
  <c r="BI177" i="28"/>
  <c r="AI352" i="28"/>
  <c r="Y184" i="28"/>
  <c r="AV289" i="28"/>
  <c r="Z93" i="28"/>
  <c r="AP247" i="28"/>
  <c r="AS352" i="28"/>
  <c r="N296" i="28"/>
  <c r="AO149" i="28"/>
  <c r="X16" i="28"/>
  <c r="BE310" i="28"/>
  <c r="AU163" i="28"/>
  <c r="AN331" i="28"/>
  <c r="BA345" i="28"/>
  <c r="BI37" i="28"/>
  <c r="V163" i="28"/>
  <c r="AM149" i="28"/>
  <c r="Z219" i="28"/>
  <c r="AX198" i="28"/>
  <c r="AA177" i="28"/>
  <c r="Z296" i="28"/>
  <c r="AT163" i="28"/>
  <c r="AK121" i="28"/>
  <c r="AW135" i="28"/>
  <c r="AX261" i="28"/>
  <c r="BI254" i="28"/>
  <c r="AC79" i="28"/>
  <c r="BJ226" i="28"/>
  <c r="AZ352" i="28"/>
  <c r="AT310" i="28"/>
  <c r="AC331" i="28"/>
  <c r="AQ345" i="28"/>
  <c r="AF261" i="28"/>
  <c r="AE93" i="28"/>
  <c r="AE142" i="28"/>
  <c r="Y51" i="28"/>
  <c r="AM205" i="28"/>
  <c r="K359" i="28"/>
  <c r="BI184" i="28"/>
  <c r="Z177" i="28"/>
  <c r="BI345" i="28"/>
  <c r="I72" i="28"/>
  <c r="BH191" i="28"/>
  <c r="BF23" i="28"/>
  <c r="X352" i="28"/>
  <c r="AK261" i="28"/>
  <c r="K317" i="28"/>
  <c r="AF177" i="28"/>
  <c r="AP317" i="28"/>
  <c r="BC177" i="28"/>
  <c r="AF345" i="28"/>
  <c r="AC37" i="28"/>
  <c r="X359" i="28"/>
  <c r="AW282" i="28"/>
  <c r="BD247" i="28"/>
  <c r="AA100" i="28"/>
  <c r="V205" i="28"/>
  <c r="F100" i="28"/>
  <c r="BG310" i="28"/>
  <c r="AW163" i="28"/>
  <c r="AW338" i="28"/>
  <c r="N30" i="28"/>
  <c r="Z226" i="28"/>
  <c r="AM359" i="28"/>
  <c r="AM310" i="28"/>
  <c r="AR324" i="28"/>
  <c r="AJ184" i="28"/>
  <c r="M93" i="28"/>
  <c r="BJ240" i="28"/>
  <c r="BE198" i="28"/>
  <c r="BG289" i="28"/>
  <c r="AV16" i="28"/>
  <c r="K338" i="28"/>
  <c r="BH16" i="28"/>
  <c r="AY212" i="28"/>
  <c r="BA303" i="28"/>
  <c r="AE114" i="28"/>
  <c r="AI254" i="28"/>
  <c r="V198" i="28"/>
  <c r="AE37" i="28"/>
  <c r="AT359" i="28"/>
  <c r="X163" i="28"/>
  <c r="AN149" i="28"/>
  <c r="F58" i="28"/>
  <c r="Z268" i="28"/>
  <c r="BC163" i="28"/>
  <c r="BF135" i="28"/>
  <c r="AI247" i="28"/>
  <c r="BI205" i="28"/>
  <c r="AC352" i="28"/>
  <c r="AP261" i="28"/>
  <c r="I310" i="28"/>
  <c r="AI86" i="28"/>
  <c r="BH114" i="28"/>
  <c r="Y149" i="28"/>
  <c r="AL177" i="28"/>
  <c r="BJ331" i="28"/>
  <c r="AO37" i="28"/>
  <c r="M30" i="28"/>
  <c r="N219" i="28"/>
  <c r="Z275" i="28"/>
  <c r="AM289" i="28"/>
  <c r="Y324" i="28"/>
  <c r="AS331" i="28"/>
  <c r="AO30" i="28"/>
  <c r="AV51" i="28"/>
  <c r="AX359" i="28"/>
  <c r="N58" i="28"/>
  <c r="BH212" i="28"/>
  <c r="AW121" i="28"/>
  <c r="K177" i="28"/>
  <c r="AK303" i="28"/>
  <c r="AW317" i="28"/>
  <c r="AT170" i="28"/>
  <c r="BG86" i="28"/>
  <c r="AW149" i="28"/>
  <c r="BE212" i="28"/>
  <c r="F324" i="28"/>
  <c r="AV331" i="28"/>
  <c r="AM30" i="28"/>
  <c r="X44" i="28"/>
  <c r="N121" i="28"/>
  <c r="AU149" i="28"/>
  <c r="K44" i="28"/>
  <c r="Z205" i="28"/>
  <c r="AC359" i="28"/>
  <c r="AS100" i="28"/>
  <c r="AV240" i="28"/>
  <c r="BJ261" i="28"/>
  <c r="AX170" i="28"/>
  <c r="BA149" i="28"/>
  <c r="M212" i="28"/>
  <c r="AN247" i="28"/>
  <c r="AA30" i="28"/>
  <c r="BA212" i="28"/>
  <c r="AO310" i="28"/>
  <c r="AJ338" i="28"/>
  <c r="BE30" i="28"/>
  <c r="BG72" i="28"/>
  <c r="AW58" i="28"/>
  <c r="I37" i="28"/>
  <c r="AE51" i="28"/>
  <c r="BD107" i="28"/>
  <c r="AM16" i="28"/>
  <c r="BD226" i="28"/>
  <c r="Z282" i="28"/>
  <c r="AY310" i="28"/>
  <c r="AY142" i="28"/>
  <c r="BJ30" i="28"/>
  <c r="AP142" i="28"/>
  <c r="BG219" i="28"/>
  <c r="AE247" i="28"/>
  <c r="M44" i="28"/>
  <c r="I149" i="28"/>
  <c r="BJ338" i="28"/>
  <c r="BF191" i="28"/>
  <c r="BG107" i="28"/>
  <c r="BD44" i="28"/>
  <c r="F23" i="28"/>
  <c r="BJ212" i="28"/>
  <c r="AZ23" i="28"/>
  <c r="BI44" i="28"/>
  <c r="AP198" i="28"/>
  <c r="BC212" i="28"/>
  <c r="I261" i="28"/>
  <c r="AR289" i="28"/>
  <c r="M303" i="28"/>
  <c r="BJ170" i="28"/>
  <c r="AO114" i="28"/>
  <c r="I177" i="28"/>
  <c r="AR254" i="28"/>
  <c r="BF338" i="28"/>
  <c r="N212" i="28"/>
  <c r="AI226" i="28"/>
  <c r="AU359" i="28"/>
  <c r="X303" i="28"/>
  <c r="AK317" i="28"/>
  <c r="AZ93" i="28"/>
  <c r="BI114" i="28"/>
  <c r="X135" i="28"/>
  <c r="AL205" i="28"/>
  <c r="AX219" i="28"/>
  <c r="AT135" i="28"/>
  <c r="I198" i="28"/>
  <c r="AO317" i="28"/>
  <c r="Y163" i="28"/>
  <c r="AL170" i="28"/>
  <c r="BB260" i="28"/>
  <c r="BB162" i="28"/>
  <c r="BB337" i="28"/>
  <c r="BE65" i="28"/>
  <c r="AC226" i="28"/>
  <c r="K79" i="28"/>
  <c r="I226" i="28"/>
  <c r="BE282" i="28"/>
  <c r="AI289" i="28"/>
  <c r="AN352" i="28"/>
  <c r="X338" i="28"/>
  <c r="AS289" i="28"/>
  <c r="M282" i="28"/>
  <c r="N79" i="28"/>
  <c r="AB163" i="28"/>
  <c r="AQ310" i="28"/>
  <c r="F254" i="28"/>
  <c r="V317" i="28"/>
  <c r="BC247" i="28"/>
  <c r="F86" i="28"/>
  <c r="AE44" i="28"/>
  <c r="AI303" i="28"/>
  <c r="AB331" i="28"/>
  <c r="AW100" i="28"/>
  <c r="AP163" i="28"/>
  <c r="I65" i="28"/>
  <c r="Z30" i="28"/>
  <c r="BI219" i="28"/>
  <c r="K282" i="28"/>
  <c r="V114" i="28"/>
  <c r="AU51" i="28"/>
  <c r="K142" i="28"/>
  <c r="AG282" i="28"/>
  <c r="AF317" i="28"/>
  <c r="BC317" i="28"/>
  <c r="AY23" i="28"/>
  <c r="F135" i="28"/>
  <c r="F296" i="28"/>
  <c r="AG170" i="28"/>
  <c r="BE226" i="28"/>
  <c r="Z114" i="28"/>
  <c r="AV149" i="28"/>
  <c r="AI156" i="28"/>
  <c r="AY163" i="28"/>
  <c r="BJ191" i="28"/>
  <c r="AP121" i="28"/>
  <c r="AA65" i="28"/>
  <c r="AV72" i="28"/>
  <c r="M205" i="28"/>
  <c r="X107" i="28"/>
  <c r="AX135" i="28"/>
  <c r="AA198" i="28"/>
  <c r="AI317" i="28"/>
  <c r="AV86" i="28"/>
  <c r="AC345" i="28"/>
  <c r="AZ44" i="28"/>
  <c r="AZ289" i="28"/>
  <c r="AN240" i="28"/>
  <c r="AZ254" i="28"/>
  <c r="AF254" i="28"/>
  <c r="Y219" i="28"/>
  <c r="F37" i="28"/>
  <c r="AA205" i="28"/>
  <c r="AZ149" i="28"/>
  <c r="AU247" i="28"/>
  <c r="BA93" i="28"/>
  <c r="BD121" i="28"/>
  <c r="AX310" i="28"/>
  <c r="AA254" i="28"/>
  <c r="AN226" i="28"/>
  <c r="AK268" i="28"/>
  <c r="AZ114" i="28"/>
  <c r="AN359" i="28"/>
  <c r="BJ44" i="28"/>
  <c r="X268" i="28"/>
  <c r="BD303" i="28"/>
  <c r="I254" i="28"/>
  <c r="AV296" i="28"/>
  <c r="AK212" i="28"/>
  <c r="AQ352" i="28"/>
  <c r="AW156" i="28"/>
  <c r="BE289" i="28"/>
  <c r="I268" i="28"/>
  <c r="AS30" i="28"/>
  <c r="AZ191" i="28"/>
  <c r="AN345" i="28"/>
  <c r="AZ296" i="28"/>
  <c r="AM114" i="28"/>
  <c r="AP254" i="28"/>
  <c r="AO324" i="28"/>
  <c r="AZ198" i="28"/>
  <c r="AK30" i="28"/>
  <c r="M345" i="28"/>
  <c r="BB274" i="28"/>
  <c r="BB323" i="28"/>
  <c r="BD184" i="28"/>
  <c r="BI156" i="28"/>
  <c r="K51" i="28"/>
  <c r="BH352" i="28"/>
  <c r="BH310" i="28"/>
  <c r="AV163" i="28"/>
  <c r="BC345" i="28"/>
  <c r="X79" i="28"/>
  <c r="BA107" i="28"/>
  <c r="AZ163" i="28"/>
  <c r="BD135" i="28"/>
  <c r="AR352" i="28"/>
  <c r="AN324" i="28"/>
  <c r="AA44" i="28"/>
  <c r="X30" i="28"/>
  <c r="AR184" i="28"/>
  <c r="AU142" i="28"/>
  <c r="AR282" i="28"/>
  <c r="AD100" i="28"/>
  <c r="AM135" i="28"/>
  <c r="AP345" i="28"/>
  <c r="AL79" i="28"/>
  <c r="AW219" i="28"/>
  <c r="AF121" i="28"/>
  <c r="Y156" i="28"/>
  <c r="N198" i="28"/>
  <c r="AF296" i="28"/>
  <c r="AT79" i="28"/>
  <c r="AP58" i="28"/>
  <c r="AE296" i="28"/>
  <c r="AF359" i="28"/>
  <c r="AX296" i="28"/>
  <c r="AJ191" i="28"/>
  <c r="AM163" i="28"/>
  <c r="AW198" i="28"/>
  <c r="N93" i="28"/>
  <c r="BD170" i="28"/>
  <c r="AC254" i="28"/>
  <c r="Z23" i="28"/>
  <c r="AF65" i="28"/>
  <c r="F219" i="28"/>
  <c r="AG65" i="28"/>
  <c r="AT198" i="28"/>
  <c r="BG212" i="28"/>
  <c r="BF261" i="28"/>
  <c r="AI310" i="28"/>
  <c r="AB135" i="28"/>
  <c r="BA177" i="28"/>
  <c r="BB324" i="28" l="1"/>
  <c r="BB177" i="28"/>
  <c r="BB239" i="28"/>
  <c r="BB93" i="28"/>
  <c r="BB72" i="28"/>
  <c r="BB191" i="28"/>
  <c r="BB135" i="28"/>
  <c r="BB107" i="28"/>
  <c r="BB170" i="28"/>
  <c r="BB65" i="28"/>
  <c r="BB29" i="28"/>
  <c r="BB86" i="28"/>
  <c r="BB261" i="28"/>
  <c r="BB275" i="28"/>
  <c r="BB352" i="28"/>
  <c r="BB309" i="28"/>
  <c r="BB211" i="28"/>
  <c r="BB114" i="28"/>
  <c r="BB303" i="28"/>
  <c r="BB16" i="28"/>
  <c r="BB100" i="28"/>
  <c r="BB58" i="28"/>
  <c r="BB23" i="28"/>
  <c r="BB345" i="28"/>
  <c r="BB296" i="28"/>
  <c r="BB156" i="28"/>
  <c r="BB359" i="28"/>
  <c r="BB246" i="28"/>
  <c r="BB225" i="28"/>
  <c r="BB44" i="28"/>
  <c r="BB51" i="28"/>
  <c r="BB253" i="28"/>
  <c r="BB218" i="28"/>
  <c r="BB79" i="28"/>
  <c r="BB184" i="28"/>
  <c r="BB338" i="28"/>
  <c r="BB163" i="28"/>
  <c r="BB331" i="28"/>
  <c r="BB316" i="28"/>
  <c r="BB197" i="28"/>
  <c r="BB149" i="28"/>
  <c r="BB121" i="28"/>
  <c r="BB36" i="28"/>
  <c r="BB204" i="28"/>
  <c r="BB282" i="28"/>
  <c r="BB268" i="28"/>
  <c r="BB289" i="28"/>
  <c r="BB142" i="28"/>
  <c r="BB205" i="28" l="1"/>
  <c r="BB317" i="28"/>
  <c r="BB254" i="28"/>
  <c r="BB310" i="28"/>
  <c r="BB198" i="28"/>
  <c r="BB226" i="28"/>
  <c r="BB212" i="28"/>
  <c r="BB240" i="28"/>
  <c r="BB37" i="28"/>
  <c r="BB219" i="28"/>
  <c r="BB247" i="28"/>
  <c r="BB30" i="28"/>
  <c r="T17" i="2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佐藤友紀</author>
  </authors>
  <commentList>
    <comment ref="T6" authorId="0" shapeId="0" xr:uid="{CFE74E4F-EBE8-4418-A516-AD0F1725AEBA}">
      <text>
        <r>
          <rPr>
            <b/>
            <sz val="9"/>
            <color indexed="81"/>
            <rFont val="MS P ゴシック"/>
            <family val="3"/>
            <charset val="128"/>
          </rPr>
          <t>AOAC法の場合は
セル緑</t>
        </r>
      </text>
    </comment>
    <comment ref="E16" authorId="0" shapeId="0" xr:uid="{986FDE7C-4417-4B65-ACEA-976401008F0F}">
      <text>
        <r>
          <rPr>
            <b/>
            <sz val="9"/>
            <color indexed="81"/>
            <rFont val="MS P ゴシック"/>
            <family val="3"/>
            <charset val="128"/>
          </rPr>
          <t>（ )付けの関数入っているのでVLOOKはらない</t>
        </r>
      </text>
    </comment>
    <comment ref="M16" authorId="0" shapeId="0" xr:uid="{184E9FE2-BFC2-4B84-AF26-5C9C799C2533}">
      <text>
        <r>
          <rPr>
            <b/>
            <sz val="9"/>
            <color indexed="81"/>
            <rFont val="MS P ゴシック"/>
            <family val="3"/>
            <charset val="128"/>
          </rPr>
          <t>Trが「-」になってる。
3.0 が「3」でFALSEになってるなどが合ったらセル紫</t>
        </r>
      </text>
    </comment>
    <comment ref="P25" authorId="0" shapeId="0" xr:uid="{F4D8BDEF-9396-43F5-8740-333EDE4CE2C8}">
      <text>
        <r>
          <rPr>
            <b/>
            <sz val="9"/>
            <color indexed="81"/>
            <rFont val="MS P ゴシック"/>
            <family val="3"/>
            <charset val="128"/>
          </rPr>
          <t>「＊」は、最後→4.調整用(3)でエネルギー計算からリンクをもってくる（その方が正しいため）</t>
        </r>
      </text>
    </comment>
  </commentList>
</comments>
</file>

<file path=xl/sharedStrings.xml><?xml version="1.0" encoding="utf-8"?>
<sst xmlns="http://schemas.openxmlformats.org/spreadsheetml/2006/main" count="113413" uniqueCount="8481">
  <si>
    <t>食　品　番　号</t>
    <rPh sb="0" eb="1">
      <t>ショク</t>
    </rPh>
    <rPh sb="2" eb="3">
      <t>ヒン</t>
    </rPh>
    <rPh sb="4" eb="5">
      <t>バン</t>
    </rPh>
    <rPh sb="6" eb="7">
      <t>ゴウ</t>
    </rPh>
    <phoneticPr fontId="4"/>
  </si>
  <si>
    <t>索　引　番　号</t>
    <rPh sb="0" eb="1">
      <t>サク</t>
    </rPh>
    <rPh sb="2" eb="3">
      <t>イン</t>
    </rPh>
    <rPh sb="4" eb="5">
      <t>バン</t>
    </rPh>
    <rPh sb="6" eb="7">
      <t>ゴウ</t>
    </rPh>
    <phoneticPr fontId="4"/>
  </si>
  <si>
    <r>
      <rPr>
        <sz val="11"/>
        <rFont val="ＭＳ Ｐゴシック"/>
        <family val="3"/>
        <charset val="128"/>
      </rPr>
      <t>可　　食　　部　　</t>
    </r>
    <r>
      <rPr>
        <sz val="11"/>
        <rFont val="Times New Roman"/>
        <family val="1"/>
      </rPr>
      <t xml:space="preserve"> 100</t>
    </r>
    <r>
      <rPr>
        <sz val="11"/>
        <rFont val="ＭＳ Ｐゴシック"/>
        <family val="3"/>
        <charset val="128"/>
      </rPr>
      <t>　　</t>
    </r>
    <r>
      <rPr>
        <sz val="11"/>
        <rFont val="Times New Roman"/>
        <family val="1"/>
      </rPr>
      <t>g</t>
    </r>
    <r>
      <rPr>
        <sz val="11"/>
        <rFont val="ＭＳ Ｐゴシック"/>
        <family val="3"/>
        <charset val="128"/>
      </rPr>
      <t>　　当　　た　　り</t>
    </r>
    <rPh sb="0" eb="1">
      <t>カ</t>
    </rPh>
    <rPh sb="3" eb="4">
      <t>ショク</t>
    </rPh>
    <rPh sb="6" eb="7">
      <t>ブ</t>
    </rPh>
    <rPh sb="18" eb="19">
      <t>ア</t>
    </rPh>
    <phoneticPr fontId="4"/>
  </si>
  <si>
    <r>
      <rPr>
        <sz val="11"/>
        <rFont val="ＭＳ Ｐゴシック"/>
        <family val="3"/>
        <charset val="128"/>
      </rPr>
      <t>可　　食　　部　　</t>
    </r>
    <r>
      <rPr>
        <sz val="11"/>
        <rFont val="Times New Roman"/>
        <family val="1"/>
      </rPr>
      <t xml:space="preserve"> 100</t>
    </r>
    <r>
      <rPr>
        <sz val="11"/>
        <rFont val="ＭＳ Ｐゴシック"/>
        <family val="3"/>
        <charset val="128"/>
      </rPr>
      <t>　</t>
    </r>
    <r>
      <rPr>
        <sz val="11"/>
        <rFont val="Times New Roman"/>
        <family val="1"/>
      </rPr>
      <t xml:space="preserve"> g</t>
    </r>
    <r>
      <rPr>
        <sz val="11"/>
        <rFont val="ＭＳ Ｐゴシック"/>
        <family val="3"/>
        <charset val="128"/>
      </rPr>
      <t>　　当　　た　　り</t>
    </r>
  </si>
  <si>
    <t>食　品　名</t>
    <rPh sb="0" eb="1">
      <t>ショク</t>
    </rPh>
    <rPh sb="2" eb="3">
      <t>ヒン</t>
    </rPh>
    <rPh sb="4" eb="5">
      <t>メイ</t>
    </rPh>
    <phoneticPr fontId="4"/>
  </si>
  <si>
    <t>アルコール</t>
    <phoneticPr fontId="4"/>
  </si>
  <si>
    <t>アミノ酸組成による
たんぱく質</t>
    <rPh sb="3" eb="4">
      <t>サン</t>
    </rPh>
    <rPh sb="4" eb="6">
      <t>ソセイ</t>
    </rPh>
    <rPh sb="14" eb="15">
      <t>シツ</t>
    </rPh>
    <phoneticPr fontId="4"/>
  </si>
  <si>
    <t>たんぱく質</t>
    <rPh sb="4" eb="5">
      <t>シツ</t>
    </rPh>
    <phoneticPr fontId="4"/>
  </si>
  <si>
    <t>脂肪酸の
トリアシルグリセロール当量</t>
    <rPh sb="0" eb="3">
      <t>シボウサン</t>
    </rPh>
    <rPh sb="16" eb="18">
      <t>トウリョウ</t>
    </rPh>
    <phoneticPr fontId="4"/>
  </si>
  <si>
    <t>コレステロール</t>
    <phoneticPr fontId="4"/>
  </si>
  <si>
    <t>差引き法による
利用可能炭水化物　</t>
    <rPh sb="0" eb="2">
      <t>サシヒ</t>
    </rPh>
    <rPh sb="3" eb="4">
      <t>ホウ</t>
    </rPh>
    <rPh sb="8" eb="10">
      <t>リヨウ</t>
    </rPh>
    <rPh sb="10" eb="12">
      <t>カノウ</t>
    </rPh>
    <rPh sb="12" eb="16">
      <t>タンスイカブツ</t>
    </rPh>
    <rPh sb="15" eb="16">
      <t>ブツ</t>
    </rPh>
    <phoneticPr fontId="4"/>
  </si>
  <si>
    <t>%</t>
    <phoneticPr fontId="4"/>
  </si>
  <si>
    <t>(…………………………… mg ……………………………)</t>
    <phoneticPr fontId="4"/>
  </si>
  <si>
    <t>(…………………………………… μg………………………………………)</t>
  </si>
  <si>
    <t>(………… mg …………)</t>
    <phoneticPr fontId="4"/>
  </si>
  <si>
    <t>μg</t>
    <phoneticPr fontId="4"/>
  </si>
  <si>
    <t>(…………… mg ……………)</t>
    <phoneticPr fontId="4"/>
  </si>
  <si>
    <t>(…… μg……)</t>
    <phoneticPr fontId="4"/>
  </si>
  <si>
    <t>mg</t>
    <phoneticPr fontId="4"/>
  </si>
  <si>
    <t>成分識別子</t>
    <rPh sb="0" eb="2">
      <t>セイブン</t>
    </rPh>
    <rPh sb="2" eb="5">
      <t>シキベツシ</t>
    </rPh>
    <phoneticPr fontId="2"/>
  </si>
  <si>
    <t>REFUSE</t>
  </si>
  <si>
    <t>ENERC</t>
  </si>
  <si>
    <t>ENERC_KCAL</t>
  </si>
  <si>
    <t>WATER</t>
  </si>
  <si>
    <t>PROTCAA</t>
  </si>
  <si>
    <t>PROT-</t>
    <phoneticPr fontId="2"/>
  </si>
  <si>
    <t>FATNLEA</t>
  </si>
  <si>
    <t>CHOLE</t>
    <phoneticPr fontId="2"/>
  </si>
  <si>
    <t>FAT-</t>
    <phoneticPr fontId="2"/>
  </si>
  <si>
    <t>CHOAVLM</t>
    <phoneticPr fontId="2"/>
  </si>
  <si>
    <t>CHOAVL</t>
    <phoneticPr fontId="2"/>
  </si>
  <si>
    <t>CHOAVLDF-</t>
    <phoneticPr fontId="2"/>
  </si>
  <si>
    <t>FIB-</t>
    <phoneticPr fontId="2"/>
  </si>
  <si>
    <t>POLYL</t>
  </si>
  <si>
    <t>CHOCDF-</t>
  </si>
  <si>
    <t>OA</t>
    <phoneticPr fontId="2"/>
  </si>
  <si>
    <t>ASH</t>
  </si>
  <si>
    <t>NA</t>
    <phoneticPr fontId="2"/>
  </si>
  <si>
    <t>K</t>
    <phoneticPr fontId="2"/>
  </si>
  <si>
    <t>CA</t>
    <phoneticPr fontId="2"/>
  </si>
  <si>
    <t>MG</t>
    <phoneticPr fontId="2"/>
  </si>
  <si>
    <t>P</t>
    <phoneticPr fontId="2"/>
  </si>
  <si>
    <t>FE</t>
    <phoneticPr fontId="2"/>
  </si>
  <si>
    <t>ZN</t>
    <phoneticPr fontId="2"/>
  </si>
  <si>
    <t>CU</t>
    <phoneticPr fontId="2"/>
  </si>
  <si>
    <t>MN</t>
    <phoneticPr fontId="2"/>
  </si>
  <si>
    <t>ID</t>
    <phoneticPr fontId="2"/>
  </si>
  <si>
    <t>SE</t>
    <phoneticPr fontId="2"/>
  </si>
  <si>
    <t>CR</t>
    <phoneticPr fontId="2"/>
  </si>
  <si>
    <t>MO</t>
    <phoneticPr fontId="2"/>
  </si>
  <si>
    <t>RETOL</t>
    <phoneticPr fontId="2"/>
  </si>
  <si>
    <t>CARTA</t>
    <phoneticPr fontId="2"/>
  </si>
  <si>
    <t>CARTB</t>
    <phoneticPr fontId="2"/>
  </si>
  <si>
    <t>CRYPXB</t>
    <phoneticPr fontId="2"/>
  </si>
  <si>
    <t>CARTBEQ</t>
  </si>
  <si>
    <t>VITA_RAE</t>
  </si>
  <si>
    <t>VITD</t>
  </si>
  <si>
    <t>TOCPHA</t>
  </si>
  <si>
    <t>TOCPHB</t>
  </si>
  <si>
    <t>TOCPHG</t>
  </si>
  <si>
    <t>TOCPHD</t>
  </si>
  <si>
    <t xml:space="preserve">VITK </t>
  </si>
  <si>
    <t>THIA</t>
  </si>
  <si>
    <t>RIBF</t>
  </si>
  <si>
    <t>NIA</t>
  </si>
  <si>
    <t>NE</t>
  </si>
  <si>
    <t>VITB6A</t>
    <phoneticPr fontId="2"/>
  </si>
  <si>
    <t>VITB12</t>
  </si>
  <si>
    <t>FOL</t>
  </si>
  <si>
    <t>PANTAC</t>
  </si>
  <si>
    <t>BIOT</t>
  </si>
  <si>
    <t>VITC</t>
  </si>
  <si>
    <t>ALC</t>
  </si>
  <si>
    <t>NACL_EQ</t>
  </si>
  <si>
    <t>01001</t>
  </si>
  <si>
    <t>アマランサス　玄穀</t>
  </si>
  <si>
    <t>(11.3)</t>
  </si>
  <si>
    <t>5.0</t>
  </si>
  <si>
    <t>(0)</t>
  </si>
  <si>
    <t>6.0</t>
  </si>
  <si>
    <t>*</t>
  </si>
  <si>
    <t/>
  </si>
  <si>
    <t>-</t>
  </si>
  <si>
    <t>0</t>
  </si>
  <si>
    <t>Tr</t>
  </si>
  <si>
    <t>1.0</t>
  </si>
  <si>
    <t>(3.8)</t>
  </si>
  <si>
    <t>16.0</t>
  </si>
  <si>
    <t>01002</t>
  </si>
  <si>
    <t>あわ　精白粒</t>
  </si>
  <si>
    <t>14.0</t>
  </si>
  <si>
    <t>うるち、もちを含む
歩留り： 70～80 %</t>
  </si>
  <si>
    <t>01003</t>
  </si>
  <si>
    <t>あわ　あわもち</t>
  </si>
  <si>
    <t>48.0</t>
  </si>
  <si>
    <t>(4.5)</t>
  </si>
  <si>
    <t>(1.2)</t>
  </si>
  <si>
    <t>(44.5)</t>
  </si>
  <si>
    <t>(40.5)</t>
  </si>
  <si>
    <t>0.20</t>
  </si>
  <si>
    <t>(1.7)</t>
  </si>
  <si>
    <t>原材料配合割合： もちあわ50、もち米50</t>
  </si>
  <si>
    <t>01004</t>
  </si>
  <si>
    <t>えんばく　オートミール</t>
  </si>
  <si>
    <t>10.0</t>
  </si>
  <si>
    <t>(5.1)</t>
  </si>
  <si>
    <t>22.0</t>
  </si>
  <si>
    <t>別名： オート、オーツ</t>
  </si>
  <si>
    <t>01005</t>
  </si>
  <si>
    <t>おおむぎ　七分つき押麦</t>
  </si>
  <si>
    <t>(9.7)</t>
  </si>
  <si>
    <t>(64.9)</t>
  </si>
  <si>
    <t>(5.8)</t>
  </si>
  <si>
    <t>歩留り： 玄皮麦60～65 %、玄裸麦65～70 %</t>
  </si>
  <si>
    <t>01006</t>
  </si>
  <si>
    <t>おおむぎ　押麦　乾</t>
  </si>
  <si>
    <t>0.40</t>
  </si>
  <si>
    <t>歩留り： 玄皮麦45～55 %、玄裸麦55～65 %
食物繊維：AOAC2011.25法</t>
  </si>
  <si>
    <t>01170</t>
  </si>
  <si>
    <t>おおむぎ　押麦　めし</t>
  </si>
  <si>
    <t>2.0</t>
  </si>
  <si>
    <t>乾35 g相当量を含む
食物繊維：AOAC2011.25法</t>
  </si>
  <si>
    <t>01007</t>
  </si>
  <si>
    <t>おおむぎ　米粒麦</t>
  </si>
  <si>
    <t>(6.2)</t>
  </si>
  <si>
    <t>7.0</t>
  </si>
  <si>
    <t>(1.8)</t>
  </si>
  <si>
    <t>(4.0)</t>
  </si>
  <si>
    <t>別名： 切断麦
白麦を含む
歩留り： 玄皮麦40～50 %、玄裸麦50～60 %</t>
  </si>
  <si>
    <t>01008</t>
  </si>
  <si>
    <t>おおむぎ　大麦めん　乾</t>
  </si>
  <si>
    <t>(11.7)</t>
  </si>
  <si>
    <t>(1.4)</t>
  </si>
  <si>
    <t>(65.7)</t>
  </si>
  <si>
    <t>68.0</t>
  </si>
  <si>
    <t>0.90</t>
  </si>
  <si>
    <t>(6.3)</t>
  </si>
  <si>
    <t>原材料配合割合： 大麦粉 50、小麦粉 50</t>
  </si>
  <si>
    <t>01009</t>
  </si>
  <si>
    <t>おおむぎ　大麦めん　ゆで</t>
  </si>
  <si>
    <t>70.0</t>
  </si>
  <si>
    <t>(4.4)</t>
  </si>
  <si>
    <t>(0.5)</t>
  </si>
  <si>
    <t>(25.2)</t>
  </si>
  <si>
    <t>(22.9)</t>
  </si>
  <si>
    <t>(2.0)</t>
  </si>
  <si>
    <t>01010</t>
  </si>
  <si>
    <t>おおむぎ　麦こがし</t>
  </si>
  <si>
    <t>(11.1)</t>
  </si>
  <si>
    <t>(4.2)</t>
  </si>
  <si>
    <t>0.10</t>
  </si>
  <si>
    <t>(11.0)</t>
  </si>
  <si>
    <t>別名： こうせん、はったい粉</t>
  </si>
  <si>
    <t>01167</t>
  </si>
  <si>
    <t>キヌア　玄穀</t>
  </si>
  <si>
    <t>69.0</t>
  </si>
  <si>
    <t>4.0</t>
  </si>
  <si>
    <t>23.0</t>
  </si>
  <si>
    <t>01011</t>
  </si>
  <si>
    <t>きび　精白粒</t>
  </si>
  <si>
    <t>65.0</t>
  </si>
  <si>
    <t>01012</t>
  </si>
  <si>
    <t>こむぎ　［玄穀］　国産　普通</t>
  </si>
  <si>
    <t>3.90</t>
  </si>
  <si>
    <t>食物繊維：AOAC2011.25法</t>
  </si>
  <si>
    <t>01013</t>
  </si>
  <si>
    <t>こむぎ　［玄穀］　輸入　軟質</t>
  </si>
  <si>
    <t>01014</t>
  </si>
  <si>
    <t>こむぎ　［玄穀］　輸入　硬質</t>
  </si>
  <si>
    <t>13.0</t>
  </si>
  <si>
    <t>3.0</t>
  </si>
  <si>
    <t>57.0</t>
  </si>
  <si>
    <t>8.0</t>
  </si>
  <si>
    <t>11.0</t>
  </si>
  <si>
    <t>01015</t>
  </si>
  <si>
    <t>こむぎ　［小麦粉］　薄力粉　1等</t>
  </si>
  <si>
    <t>(100 g： 182 mL、100 mL：55 g)</t>
  </si>
  <si>
    <t>01016</t>
  </si>
  <si>
    <t>こむぎ　［小麦粉］　薄力粉　2等</t>
  </si>
  <si>
    <t>(1.6)</t>
  </si>
  <si>
    <t>01018</t>
  </si>
  <si>
    <t>こむぎ　［小麦粉］　中力粉　1等</t>
  </si>
  <si>
    <t>9.0</t>
  </si>
  <si>
    <t>01019</t>
  </si>
  <si>
    <t>こむぎ　［小麦粉］　中力粉　2等</t>
  </si>
  <si>
    <t>73.0</t>
  </si>
  <si>
    <t>74.0</t>
  </si>
  <si>
    <t>01020</t>
  </si>
  <si>
    <t>こむぎ　［小麦粉］　強力粉　1等</t>
  </si>
  <si>
    <t>01021</t>
  </si>
  <si>
    <t>こむぎ　［小麦粉］　強力粉　2等</t>
  </si>
  <si>
    <t>(1.5)</t>
  </si>
  <si>
    <t>01023</t>
  </si>
  <si>
    <t>こむぎ　［小麦粉］　強力粉　全粒粉</t>
  </si>
  <si>
    <t>(2.4)</t>
  </si>
  <si>
    <t>(8.5)</t>
  </si>
  <si>
    <t>01146</t>
  </si>
  <si>
    <t>こむぎ　［小麦粉］　プレミックス粉　お好み焼き用</t>
  </si>
  <si>
    <t>加熱によりベーキングパウダーから発生する二酸化炭素等： 0.6 g 
(100 g： 182 mL、100 mL：55 g)</t>
  </si>
  <si>
    <t>01024</t>
  </si>
  <si>
    <t>こむぎ　［小麦粉］　プレミックス粉　ホットケーキ用</t>
  </si>
  <si>
    <t>(7.1)</t>
  </si>
  <si>
    <t>(3.6)</t>
  </si>
  <si>
    <t>(2.2)</t>
  </si>
  <si>
    <t>加熱によりベーキングパウダーから発生する二酸化炭素等： 0.6 g
(100 g： 182 mL、100 mL：55 g)</t>
  </si>
  <si>
    <t>01147</t>
  </si>
  <si>
    <t>こむぎ　［小麦粉］　プレミックス粉　から揚げ用</t>
  </si>
  <si>
    <t>加熱によりベーキングパウダーから発生する二酸化炭素等： 0.1 g　
β-カロテン： 着色料として添加 
(100 g： 182 mL、100 mL：55 g)</t>
  </si>
  <si>
    <t>01025</t>
  </si>
  <si>
    <t>こむぎ　［小麦粉］　プレミックス粉　天ぷら用</t>
  </si>
  <si>
    <t>01171</t>
  </si>
  <si>
    <t>こむぎ　［小麦粉］　プレミックス粉　天ぷら用　バッター</t>
  </si>
  <si>
    <t>(3.0)</t>
  </si>
  <si>
    <t>(0.4)</t>
  </si>
  <si>
    <t>(30.3)</t>
  </si>
  <si>
    <t>(27.6)</t>
  </si>
  <si>
    <t>(1.0)</t>
  </si>
  <si>
    <t>天ぷら粉39、水61
加熱によりベーキングパウダーから発生する二酸化炭素等： 0.1 g
食物繊維：AOAC2011.25法</t>
  </si>
  <si>
    <t>01172</t>
  </si>
  <si>
    <t>こむぎ　［小麦粉］　プレミックス粉　天ぷら用　バッター　揚げ</t>
  </si>
  <si>
    <t>(3.9)</t>
  </si>
  <si>
    <t>37.0</t>
  </si>
  <si>
    <t>17.0</t>
  </si>
  <si>
    <t>(1.3)</t>
  </si>
  <si>
    <t>01026</t>
  </si>
  <si>
    <t>01174</t>
  </si>
  <si>
    <t>01175</t>
  </si>
  <si>
    <t>0.30</t>
  </si>
  <si>
    <t>01176</t>
  </si>
  <si>
    <t>(33.5)</t>
  </si>
  <si>
    <t>(46.1)</t>
  </si>
  <si>
    <t>(4.7)</t>
  </si>
  <si>
    <t>(510)</t>
  </si>
  <si>
    <t>(92)</t>
  </si>
  <si>
    <t>(23)</t>
  </si>
  <si>
    <t>(18)</t>
  </si>
  <si>
    <t>(73)</t>
  </si>
  <si>
    <t>(0.6)</t>
  </si>
  <si>
    <t>(0.10)</t>
  </si>
  <si>
    <t>(0.27)</t>
  </si>
  <si>
    <t>(1)</t>
  </si>
  <si>
    <t>(22)</t>
  </si>
  <si>
    <t>(14)</t>
  </si>
  <si>
    <t>(6)</t>
  </si>
  <si>
    <t>(7)</t>
  </si>
  <si>
    <t>(0.1)</t>
  </si>
  <si>
    <t>(0.3)</t>
  </si>
  <si>
    <t>(0.06)</t>
  </si>
  <si>
    <t>(1.1)</t>
  </si>
  <si>
    <t>(2.7)</t>
  </si>
  <si>
    <t>(0.05)</t>
  </si>
  <si>
    <t>(27)</t>
  </si>
  <si>
    <t>(0.37)</t>
  </si>
  <si>
    <t>(Tr)</t>
  </si>
  <si>
    <t>※ 耳の割合： 45 %、耳以外の割合 : 55 %
食物繊維：AOAC2011.25法</t>
  </si>
  <si>
    <t>01206</t>
  </si>
  <si>
    <t>こむぎ　［パン類］　食パン　リーンタイプ</t>
  </si>
  <si>
    <t>(39.2)</t>
  </si>
  <si>
    <t>(7.2)</t>
  </si>
  <si>
    <t>(7.8)</t>
  </si>
  <si>
    <t>(3.3)</t>
  </si>
  <si>
    <t>(3.5)</t>
  </si>
  <si>
    <t>(49.0)</t>
  </si>
  <si>
    <t>(44.7)</t>
  </si>
  <si>
    <t>(47.9)</t>
  </si>
  <si>
    <t>(490)</t>
  </si>
  <si>
    <t>(76)</t>
  </si>
  <si>
    <t>(16)</t>
  </si>
  <si>
    <t>(51)</t>
  </si>
  <si>
    <t>(0.21)</t>
  </si>
  <si>
    <t>(24)</t>
  </si>
  <si>
    <t>(0.08)</t>
  </si>
  <si>
    <t>(0.8)</t>
  </si>
  <si>
    <t>(2.1)</t>
  </si>
  <si>
    <t>(34)</t>
  </si>
  <si>
    <t>(0.54)</t>
  </si>
  <si>
    <t>01207</t>
  </si>
  <si>
    <t>こむぎ　［パン類］　食パン　リッチタイプ</t>
  </si>
  <si>
    <t>(7.4)</t>
  </si>
  <si>
    <t>(8.0)</t>
  </si>
  <si>
    <t>(3.7)</t>
  </si>
  <si>
    <t>(48.5)</t>
  </si>
  <si>
    <t>(44.1)</t>
  </si>
  <si>
    <t>(520)</t>
  </si>
  <si>
    <t>(67)</t>
  </si>
  <si>
    <t>(12)</t>
  </si>
  <si>
    <t>(46)</t>
  </si>
  <si>
    <t>(25)</t>
  </si>
  <si>
    <t>(17)</t>
  </si>
  <si>
    <t>(1.9)</t>
  </si>
  <si>
    <t>(0.04)</t>
  </si>
  <si>
    <t>(28)</t>
  </si>
  <si>
    <t>(2.5)</t>
  </si>
  <si>
    <t>01205</t>
  </si>
  <si>
    <t>こむぎ　［パン類］　山形食パン　食パン</t>
  </si>
  <si>
    <t>(5.3)</t>
  </si>
  <si>
    <t>(32)</t>
  </si>
  <si>
    <t>(5.9)</t>
  </si>
  <si>
    <t>(42.7)</t>
  </si>
  <si>
    <t>(45.1)</t>
  </si>
  <si>
    <t>(440)</t>
  </si>
  <si>
    <t>(88)</t>
  </si>
  <si>
    <t>(15)</t>
  </si>
  <si>
    <t>(62)</t>
  </si>
  <si>
    <t>(0.7)</t>
  </si>
  <si>
    <t>(0.09)</t>
  </si>
  <si>
    <t>(0.18)</t>
  </si>
  <si>
    <t>(3)</t>
  </si>
  <si>
    <t>(39)</t>
  </si>
  <si>
    <t>(10)</t>
  </si>
  <si>
    <t>(2)</t>
  </si>
  <si>
    <t>(42)</t>
  </si>
  <si>
    <t>(0.51)</t>
  </si>
  <si>
    <t>(2.8)</t>
  </si>
  <si>
    <t>別名：イギリスパン</t>
  </si>
  <si>
    <t>01028</t>
  </si>
  <si>
    <t>こむぎ　［パン類］　コッペパン</t>
  </si>
  <si>
    <t>(45.3)</t>
  </si>
  <si>
    <t>01030</t>
  </si>
  <si>
    <t>こむぎ　［パン類］　乾パン</t>
  </si>
  <si>
    <t>(8.7)</t>
  </si>
  <si>
    <t>(74.9)</t>
  </si>
  <si>
    <t>01031</t>
  </si>
  <si>
    <t>こむぎ　［パン類］　フランスパン</t>
  </si>
  <si>
    <t>30.0</t>
  </si>
  <si>
    <t>01032</t>
  </si>
  <si>
    <t>こむぎ　［パン類］　ライ麦パン</t>
  </si>
  <si>
    <t>35.0</t>
  </si>
  <si>
    <t>49.0</t>
  </si>
  <si>
    <t>主原料配合： ライ麦粉 50 %</t>
  </si>
  <si>
    <t>01208</t>
  </si>
  <si>
    <t>こむぎ　［パン類］　全粒粉パン</t>
  </si>
  <si>
    <t>01033</t>
  </si>
  <si>
    <t>こむぎ　［パン類］　ぶどうパン</t>
  </si>
  <si>
    <t>(7.3)</t>
  </si>
  <si>
    <t>50.0</t>
  </si>
  <si>
    <t>01034</t>
  </si>
  <si>
    <t>こむぎ　［パン類］　ロールパン</t>
  </si>
  <si>
    <t>01209</t>
  </si>
  <si>
    <t>こむぎ　［パン類］　クロワッサン　レギュラータイプ</t>
  </si>
  <si>
    <t>(20.0)</t>
  </si>
  <si>
    <t>(6.5)</t>
  </si>
  <si>
    <t>(19.3)</t>
  </si>
  <si>
    <t>(20)</t>
  </si>
  <si>
    <t>(20.4)</t>
  </si>
  <si>
    <t>(52.3)</t>
  </si>
  <si>
    <t>(530)</t>
  </si>
  <si>
    <t>(110)</t>
  </si>
  <si>
    <t>(65)</t>
  </si>
  <si>
    <t>(0.26)</t>
  </si>
  <si>
    <t>(5)</t>
  </si>
  <si>
    <t>(38)</t>
  </si>
  <si>
    <t>(31)</t>
  </si>
  <si>
    <t>(2.6)</t>
  </si>
  <si>
    <t>(0.2)</t>
  </si>
  <si>
    <t>(4.8)</t>
  </si>
  <si>
    <t>(0.11)</t>
  </si>
  <si>
    <t>(0.9)</t>
  </si>
  <si>
    <t>(0.42)</t>
  </si>
  <si>
    <t>01035</t>
  </si>
  <si>
    <t>こむぎ　［パン類］　クロワッサン　リッチタイプ</t>
  </si>
  <si>
    <t>20.0</t>
  </si>
  <si>
    <t>(25.4)</t>
  </si>
  <si>
    <t>(35)</t>
  </si>
  <si>
    <t>01210</t>
  </si>
  <si>
    <t>こむぎ　［パン類］　くるみパン</t>
  </si>
  <si>
    <t>(7.5)</t>
  </si>
  <si>
    <t>(8.2)</t>
  </si>
  <si>
    <t>(12.5)</t>
  </si>
  <si>
    <t>(12.6)</t>
  </si>
  <si>
    <t>(34.8)</t>
  </si>
  <si>
    <t>(37.1)</t>
  </si>
  <si>
    <t>(310)</t>
  </si>
  <si>
    <t>(150)</t>
  </si>
  <si>
    <t>(33)</t>
  </si>
  <si>
    <t>(0.23)</t>
  </si>
  <si>
    <t>(0.61)</t>
  </si>
  <si>
    <t>(11)</t>
  </si>
  <si>
    <t>(45)</t>
  </si>
  <si>
    <t>(0.55)</t>
  </si>
  <si>
    <t>(2.9)</t>
  </si>
  <si>
    <t>01036</t>
  </si>
  <si>
    <t>こむぎ　［パン類］　イングリッシュマフィン</t>
  </si>
  <si>
    <t>46.0</t>
  </si>
  <si>
    <t>(3.2)</t>
  </si>
  <si>
    <t>01037</t>
  </si>
  <si>
    <t>こむぎ　［パン類］　ナン</t>
  </si>
  <si>
    <t>(9.5)</t>
  </si>
  <si>
    <t>(3.4)</t>
  </si>
  <si>
    <t>01148</t>
  </si>
  <si>
    <t>こむぎ　［パン類］　ベーグル</t>
  </si>
  <si>
    <t>01038</t>
  </si>
  <si>
    <t>こむぎ　［うどん・そうめん類］　うどん　生</t>
  </si>
  <si>
    <t>55.0</t>
  </si>
  <si>
    <t>きしめん、ひもかわを含む</t>
  </si>
  <si>
    <t>01039</t>
  </si>
  <si>
    <t>こむぎ　［うどん・そうめん類］　うどん　ゆで</t>
  </si>
  <si>
    <t>75.0</t>
  </si>
  <si>
    <t>01186</t>
  </si>
  <si>
    <t>こむぎ　［うどん・そうめん類］　うどん　半生うどん</t>
  </si>
  <si>
    <t>(6.6)</t>
  </si>
  <si>
    <t>(63.0)</t>
  </si>
  <si>
    <t>(57.4)</t>
  </si>
  <si>
    <t>(60.0)</t>
  </si>
  <si>
    <t>(62.5)</t>
  </si>
  <si>
    <t>(1200)</t>
  </si>
  <si>
    <t>(98)</t>
  </si>
  <si>
    <t>(64)</t>
  </si>
  <si>
    <t>(0.45)</t>
  </si>
  <si>
    <t>(8)</t>
  </si>
  <si>
    <t>(0.03)</t>
  </si>
  <si>
    <t>(0.41)</t>
  </si>
  <si>
    <t>01041</t>
  </si>
  <si>
    <t>こむぎ　［うどん・そうめん類］　干しうどん　乾</t>
  </si>
  <si>
    <t>(76.8)</t>
  </si>
  <si>
    <t>(69.9)</t>
  </si>
  <si>
    <t>0.50</t>
  </si>
  <si>
    <t>01042</t>
  </si>
  <si>
    <t>こむぎ　［うどん・そうめん類］　干しうどん　ゆで</t>
  </si>
  <si>
    <t>(24.2)</t>
  </si>
  <si>
    <t>01043</t>
  </si>
  <si>
    <t>こむぎ　［うどん・そうめん類］　そうめん・ひやむぎ　乾</t>
  </si>
  <si>
    <t>71.0</t>
  </si>
  <si>
    <t>0.70</t>
  </si>
  <si>
    <t>01044</t>
  </si>
  <si>
    <t>こむぎ　［うどん・そうめん類］　そうめん・ひやむぎ　ゆで</t>
  </si>
  <si>
    <t>01045</t>
  </si>
  <si>
    <t>こむぎ　［うどん・そうめん類］　手延そうめん・手延ひやむぎ　乾</t>
  </si>
  <si>
    <t>01046</t>
  </si>
  <si>
    <t>こむぎ　［うどん・そうめん類］　手延そうめん・手延ひやむぎ　ゆで</t>
  </si>
  <si>
    <t>(24.3)</t>
  </si>
  <si>
    <t>(22.2)</t>
  </si>
  <si>
    <t>01047</t>
  </si>
  <si>
    <t>こむぎ　［中華めん類］　中華めん　生</t>
  </si>
  <si>
    <t>33.0</t>
  </si>
  <si>
    <t>01048</t>
  </si>
  <si>
    <t>こむぎ　［中華めん類］　中華めん　ゆで</t>
  </si>
  <si>
    <t>01187</t>
  </si>
  <si>
    <t>こむぎ　［中華めん類］　半生中華めん　</t>
  </si>
  <si>
    <t>(9.8)</t>
  </si>
  <si>
    <t>(9.9)</t>
  </si>
  <si>
    <t>(59.5)</t>
  </si>
  <si>
    <t>(55.4)</t>
  </si>
  <si>
    <t>(470)</t>
  </si>
  <si>
    <t>(430)</t>
  </si>
  <si>
    <t>(21)</t>
  </si>
  <si>
    <t>(72)</t>
  </si>
  <si>
    <t>(0.40)</t>
  </si>
  <si>
    <t>(0.07)</t>
  </si>
  <si>
    <t>(0.02)</t>
  </si>
  <si>
    <t>(9)</t>
  </si>
  <si>
    <t>(0.63)</t>
  </si>
  <si>
    <t>01049</t>
  </si>
  <si>
    <t>こむぎ　［中華めん類］　蒸し中華めん　蒸し中華めん</t>
  </si>
  <si>
    <t>01188</t>
  </si>
  <si>
    <t>こむぎ　［中華めん類］　蒸し中華めん  ソテー</t>
  </si>
  <si>
    <t>(4.3)</t>
  </si>
  <si>
    <t>01050</t>
  </si>
  <si>
    <t>こむぎ　［中華めん類］　干し中華めん　乾</t>
  </si>
  <si>
    <t>(11.5)</t>
  </si>
  <si>
    <t>(3.1)</t>
  </si>
  <si>
    <t>01051</t>
  </si>
  <si>
    <t>こむぎ　［中華めん類］　干し中華めん　ゆで</t>
  </si>
  <si>
    <t>28.0</t>
  </si>
  <si>
    <t>01052</t>
  </si>
  <si>
    <t>こむぎ　［中華めん類］　沖縄そば　生</t>
  </si>
  <si>
    <t>(9.1)</t>
  </si>
  <si>
    <t>(52.8)</t>
  </si>
  <si>
    <t>別名：沖縄めん</t>
  </si>
  <si>
    <t>01053</t>
  </si>
  <si>
    <t>こむぎ　［中華めん類］　沖縄そば　ゆで</t>
  </si>
  <si>
    <t>(27.3)</t>
  </si>
  <si>
    <t>01054</t>
  </si>
  <si>
    <t>こむぎ　［中華めん類］　干し沖縄そば　乾</t>
  </si>
  <si>
    <t>(11.9)</t>
  </si>
  <si>
    <t>12.0</t>
  </si>
  <si>
    <t>(61.3)</t>
  </si>
  <si>
    <t>01055</t>
  </si>
  <si>
    <t>こむぎ　［中華めん類］　干し沖縄そば　ゆで</t>
  </si>
  <si>
    <t>01056</t>
  </si>
  <si>
    <t>こむぎ　［即席めん類］　即席中華めん　油揚げ味付け</t>
  </si>
  <si>
    <t>63.0</t>
  </si>
  <si>
    <t>別名： インスタントラーメン
添付調味料等を含む</t>
  </si>
  <si>
    <t>01057</t>
  </si>
  <si>
    <t>こむぎ　［即席めん類］　即席中華めん　油揚げ　乾　（添付調味料等を含むもの）</t>
  </si>
  <si>
    <t>(54.9)</t>
  </si>
  <si>
    <t>別名： インスタントラーメン
調理前のもの、添付調味料等を含む</t>
  </si>
  <si>
    <t>01144</t>
  </si>
  <si>
    <t>こむぎ　［即席めん類］　即席中華めん　油揚げ　乾　（添付調味料等を含まないもの）</t>
  </si>
  <si>
    <t>調理前のもの、添付調味料等を除く
食物繊維：AOAC2011.25法</t>
  </si>
  <si>
    <t>01198</t>
  </si>
  <si>
    <t>こむぎ　［即席めん類］　即席中華めん　油揚げ　調理後全体　（添付調味料等を含むもの）</t>
  </si>
  <si>
    <t>(78.5)</t>
  </si>
  <si>
    <t>(2.3)</t>
  </si>
  <si>
    <t>(13.4)</t>
  </si>
  <si>
    <t>(12.2)</t>
  </si>
  <si>
    <t>(12.8)</t>
  </si>
  <si>
    <t>(0.12)</t>
  </si>
  <si>
    <t>(4)</t>
  </si>
  <si>
    <t>(0.13)</t>
  </si>
  <si>
    <t>(0.01)</t>
  </si>
  <si>
    <t>添付調味料等を含む
01057即席中華めん、油揚げ、乾より推計</t>
  </si>
  <si>
    <t>01189</t>
  </si>
  <si>
    <t>こむぎ　［即席めん類］　即席中華めん　油揚げ　ゆで　（添付調味料等を含まないもの）</t>
  </si>
  <si>
    <t>添付調味料等を含まない</t>
  </si>
  <si>
    <t>01145</t>
  </si>
  <si>
    <t>こむぎ　［即席めん類］　即席中華めん　非油揚げ　乾　（添付調味料等を含まないもの）</t>
  </si>
  <si>
    <t>調理前のもの、添付調味料等を除く</t>
  </si>
  <si>
    <t>01058</t>
  </si>
  <si>
    <t>こむぎ　［即席めん類］　即席中華めん　非油揚げ　乾　（添付調味料等を含むもの）</t>
  </si>
  <si>
    <t>01199</t>
  </si>
  <si>
    <t>こむぎ　［即席めん類］　即席中華めん　非油揚げ　調理後全体　（添付調味料等を含むもの）</t>
  </si>
  <si>
    <t>(76.2)</t>
  </si>
  <si>
    <t>(17.4)</t>
  </si>
  <si>
    <t>(15.8)</t>
  </si>
  <si>
    <t>(18.0)</t>
  </si>
  <si>
    <t>(18.7)</t>
  </si>
  <si>
    <t>(68)</t>
  </si>
  <si>
    <t>(26)</t>
  </si>
  <si>
    <t>(0.17)</t>
  </si>
  <si>
    <t>添付調味料等を含む
01058即席中華めん、非油揚げ、乾より推計</t>
  </si>
  <si>
    <t>01190</t>
  </si>
  <si>
    <t>こむぎ　［即席めん類］　即席中華めん　非油揚げ　ゆで　（添付調味料等を含まないもの）</t>
  </si>
  <si>
    <t>31.0</t>
  </si>
  <si>
    <t>添付調味料等を含まない
食物繊維：AOAC2011.25法</t>
  </si>
  <si>
    <t>01193</t>
  </si>
  <si>
    <t>こむぎ　［即席めん類］　中華スタイル即席カップめん　油揚げ　塩味　乾　（添付調味料等を含むもの）</t>
  </si>
  <si>
    <t>調理前のもの、添付調味料等を含む
食物繊維：AOAC2011.25法</t>
  </si>
  <si>
    <t>01201</t>
  </si>
  <si>
    <t>こむぎ　［即席めん類］　中華スタイル即席カップめん　油揚げ　塩味　調理後全体　（添付調味料等を含むもの）</t>
  </si>
  <si>
    <t>(79.8)</t>
  </si>
  <si>
    <t>(11.2)</t>
  </si>
  <si>
    <t>(13.2)</t>
  </si>
  <si>
    <t>(43)</t>
  </si>
  <si>
    <t>(59)</t>
  </si>
  <si>
    <t>(0.20)</t>
  </si>
  <si>
    <t>(0.14)</t>
  </si>
  <si>
    <t>添付調味料等を含む
01193中華スタイル即席カップめん、油揚げ、塩味、乾より推計
食物繊維：AOAC2011.25法</t>
  </si>
  <si>
    <t>01194</t>
  </si>
  <si>
    <t>こむぎ　［即席めん類］　中華スタイル即席カップめん　油揚げ　塩味　調理後のめん　（スープを残したもの）</t>
  </si>
  <si>
    <t>62.0</t>
  </si>
  <si>
    <t>24.0</t>
  </si>
  <si>
    <t>添付調味料等を含む
食物繊維：AOAC2011.25法</t>
  </si>
  <si>
    <t>01191</t>
  </si>
  <si>
    <t>こむぎ　［即席めん類］　中華スタイル即席カップめん　油揚げ　しょうゆ味　乾　（添付調味料等を含むもの）</t>
  </si>
  <si>
    <t>01200</t>
  </si>
  <si>
    <t>こむぎ　［即席めん類］　中華スタイル即席カップめん　油揚げ　しょうゆ味　調理後全体　（添付調味料等を含むもの）</t>
  </si>
  <si>
    <t>(80.8)</t>
  </si>
  <si>
    <t>(6.0)</t>
  </si>
  <si>
    <t>(12.9)</t>
  </si>
  <si>
    <t>(590)</t>
  </si>
  <si>
    <t>添付調味料等を含む
01191中華スタイル即席カップめん、油揚げ、しょうゆ味、乾より推計
食物繊維：AOAC2011.25法</t>
  </si>
  <si>
    <t>01192</t>
  </si>
  <si>
    <t>こむぎ　［即席めん類］　中華スタイル即席カップめん　油揚げ　しょうゆ味　調理後のめん　（スープを残したもの）</t>
  </si>
  <si>
    <t>01060</t>
  </si>
  <si>
    <t>こむぎ　［即席めん類］　中華スタイル即席カップめん　油揚げ　焼きそば　乾　（添付調味料等を含むもの）</t>
  </si>
  <si>
    <t>別名： カップ焼きそば
調理前のもの、添付調味料等を含む
食物繊維：AOAC2011.25法</t>
  </si>
  <si>
    <t>01202</t>
  </si>
  <si>
    <t>(53.6)</t>
  </si>
  <si>
    <t>(5.0)</t>
  </si>
  <si>
    <t>(10.6)</t>
  </si>
  <si>
    <t>(14.7)</t>
  </si>
  <si>
    <t>(13.5)</t>
  </si>
  <si>
    <t>(25.8)</t>
  </si>
  <si>
    <t>(910)</t>
  </si>
  <si>
    <t>(100)</t>
  </si>
  <si>
    <t>(94)</t>
  </si>
  <si>
    <t>(54)</t>
  </si>
  <si>
    <t>(0.30)</t>
  </si>
  <si>
    <t>(19)</t>
  </si>
  <si>
    <t>(4.9)</t>
  </si>
  <si>
    <t>(0.28)</t>
  </si>
  <si>
    <t>(0.15)</t>
  </si>
  <si>
    <t>添付調味料等を含む
01060中華スタイル即席カップめん、油揚げ、焼きそば、乾より推計
食物繊維：AOAC2011.25法</t>
  </si>
  <si>
    <t>01061</t>
  </si>
  <si>
    <t>58.0</t>
  </si>
  <si>
    <t>別名： カップラーメン
調理前のもの、添付調味料等を含む
食物繊維：AOAC2011.25法</t>
  </si>
  <si>
    <t>01203</t>
  </si>
  <si>
    <t>こむぎ　［即席めん類］　中華スタイル即席カップめん　非油揚げ　調理後全体　（添付調味料等を含むもの）</t>
  </si>
  <si>
    <t>(83.5)</t>
  </si>
  <si>
    <t>(13.3)</t>
  </si>
  <si>
    <t>(9.2)</t>
  </si>
  <si>
    <t>(10.2)</t>
  </si>
  <si>
    <t>(560)</t>
  </si>
  <si>
    <t>(77)</t>
  </si>
  <si>
    <t>(44)</t>
  </si>
  <si>
    <t>(30)</t>
  </si>
  <si>
    <t>添付調味料等を含む
01061中華スタイル即席カップめん、非油揚げ、乾より推計
食物繊維：AOAC2011.25法</t>
  </si>
  <si>
    <t>01195</t>
  </si>
  <si>
    <t>こむぎ　［即席めん類］　中華スタイル即席カップめん　非油揚げ　調理後のめん　（スープを残したもの）</t>
  </si>
  <si>
    <t>01062</t>
  </si>
  <si>
    <t>こむぎ　［即席めん類］　和風スタイル即席カップめん　油揚げ　乾　（添付調味料等を含むもの）</t>
  </si>
  <si>
    <t>53.0</t>
  </si>
  <si>
    <t>別名： カップうどん
調理前のもの、添付調味料等を含む
食物繊維：AOAC2011.25法</t>
  </si>
  <si>
    <t>01204</t>
  </si>
  <si>
    <t>こむぎ　［即席めん類］　和風スタイル即席カップめん　油揚げ　調理後全体　（添付調味料等を含むもの）</t>
  </si>
  <si>
    <t>(80.5)</t>
  </si>
  <si>
    <t>(6.7)</t>
  </si>
  <si>
    <t>(10.3)</t>
  </si>
  <si>
    <t>(550)</t>
  </si>
  <si>
    <t>(41)</t>
  </si>
  <si>
    <t>(99)</t>
  </si>
  <si>
    <t>(0.19)</t>
  </si>
  <si>
    <t>添付調味料等を含む
01062和風スタイル即席カップめん、油揚げ、乾より推計
食物繊維：AOAC2011.25法</t>
  </si>
  <si>
    <t>01196</t>
  </si>
  <si>
    <t>こむぎ　［即席めん類］　和風スタイル即席カップめん　油揚げ　調理後のめん　（スープを残したもの）</t>
  </si>
  <si>
    <t>01063</t>
  </si>
  <si>
    <t>こむぎ　［マカロニ・スパゲッティ類］　マカロニ・スパゲッティ　乾</t>
  </si>
  <si>
    <t>01064</t>
  </si>
  <si>
    <t>こむぎ　［マカロニ・スパゲッティ類］　マカロニ・スパゲッティ　ゆで</t>
  </si>
  <si>
    <t>60.0</t>
  </si>
  <si>
    <t>1.5 %食塩水でゆでた場合
食物繊維：AOAC2011.25法</t>
  </si>
  <si>
    <t>01173</t>
  </si>
  <si>
    <t>こむぎ　［マカロニ・スパゲッティ類］　マカロニ・スパゲッティ　ソテー</t>
  </si>
  <si>
    <t>(57.0)</t>
  </si>
  <si>
    <t>(5.5)</t>
  </si>
  <si>
    <t>(5.6)</t>
  </si>
  <si>
    <t>(29.7)</t>
  </si>
  <si>
    <t>(27.0)</t>
  </si>
  <si>
    <t>(28.4)</t>
  </si>
  <si>
    <t>(30.5)</t>
  </si>
  <si>
    <t>(13)</t>
  </si>
  <si>
    <t>(50)</t>
  </si>
  <si>
    <t>(0.33)</t>
  </si>
  <si>
    <t>原材料配合割合： マカロニ・スパゲッティゆで95、なたね油5
食物繊維：AOAC2011.25法</t>
  </si>
  <si>
    <t>01149</t>
  </si>
  <si>
    <t>こむぎ　［マカロニ・スパゲッティ類］　生パスタ　生</t>
  </si>
  <si>
    <t>42.0</t>
  </si>
  <si>
    <t>デュラム小麦100 %以外のものも含む
ビタミンB2無添加のもの</t>
  </si>
  <si>
    <t>01065</t>
  </si>
  <si>
    <t>こむぎ　［ふ類］　生ふ</t>
  </si>
  <si>
    <t>01066</t>
  </si>
  <si>
    <t>こむぎ　［ふ類］　焼きふ　釜焼きふ</t>
  </si>
  <si>
    <t>平釜焼きふ（小町ふ、切りふ、おつゆふ等）及び型釜焼きふ（花ふ等）</t>
  </si>
  <si>
    <t>01067</t>
  </si>
  <si>
    <t>こむぎ　［ふ類］　焼きふ　板ふ</t>
  </si>
  <si>
    <t>(23.6)</t>
  </si>
  <si>
    <t>01068</t>
  </si>
  <si>
    <t>こむぎ　［ふ類］　焼きふ　車ふ</t>
  </si>
  <si>
    <t>(27.8)</t>
  </si>
  <si>
    <t>01177</t>
  </si>
  <si>
    <t>こむぎ　［ふ類］　油ふ</t>
  </si>
  <si>
    <t>01070</t>
  </si>
  <si>
    <t>こむぎ　［その他］　小麦はいが</t>
  </si>
  <si>
    <t>32.0</t>
  </si>
  <si>
    <t>試料： 焙焼品</t>
  </si>
  <si>
    <t>01071</t>
  </si>
  <si>
    <t>こむぎ　［その他］　小麦たんぱく　粉末状</t>
  </si>
  <si>
    <t>72.0</t>
  </si>
  <si>
    <t>01072</t>
  </si>
  <si>
    <t>こむぎ　［その他］　小麦たんぱく　粒状</t>
  </si>
  <si>
    <t>76.0</t>
  </si>
  <si>
    <t>(19.4)</t>
  </si>
  <si>
    <t>試料： 冷凍品</t>
  </si>
  <si>
    <t>01073</t>
  </si>
  <si>
    <t>こむぎ　［その他］　小麦たんぱく　ペースト状</t>
  </si>
  <si>
    <t>66.0</t>
  </si>
  <si>
    <t>25.0</t>
  </si>
  <si>
    <t>01178</t>
  </si>
  <si>
    <t>こむぎ　［その他］　かやきせんべい</t>
  </si>
  <si>
    <t>別名： おつゆせんべい</t>
  </si>
  <si>
    <t>01074</t>
  </si>
  <si>
    <t>こむぎ　［その他］　ぎょうざの皮　生</t>
  </si>
  <si>
    <t>(8.4)</t>
  </si>
  <si>
    <t>01075</t>
  </si>
  <si>
    <t>こむぎ　［その他］　しゅうまいの皮　生</t>
  </si>
  <si>
    <t>01179</t>
  </si>
  <si>
    <t>こむぎ　［その他］　春巻きの皮　生</t>
  </si>
  <si>
    <t>01180</t>
  </si>
  <si>
    <t>こむぎ　［その他］　春巻きの皮　揚げ</t>
  </si>
  <si>
    <t>01076</t>
  </si>
  <si>
    <t>こむぎ　［その他］　ピザ生地</t>
  </si>
  <si>
    <t>(53.2)</t>
  </si>
  <si>
    <t>別名： ピザクラスト</t>
  </si>
  <si>
    <t>01069</t>
  </si>
  <si>
    <t>こむぎ　［その他］　ちくわぶ</t>
  </si>
  <si>
    <t>01077</t>
  </si>
  <si>
    <t>こむぎ　［その他］　パン粉　生</t>
  </si>
  <si>
    <t>(4.6)</t>
  </si>
  <si>
    <t>47.0</t>
  </si>
  <si>
    <t>(100 g：621 mL、100 mL：16.1 g)</t>
  </si>
  <si>
    <t>01078</t>
  </si>
  <si>
    <t>こむぎ　［その他］　パン粉　半生</t>
  </si>
  <si>
    <t>26.0</t>
  </si>
  <si>
    <t>(10.4)</t>
  </si>
  <si>
    <t>(5.2)</t>
  </si>
  <si>
    <t>01079</t>
  </si>
  <si>
    <t>こむぎ　［その他］　パン粉　乾燥</t>
  </si>
  <si>
    <t>(12.1)</t>
  </si>
  <si>
    <t>(6.1)</t>
  </si>
  <si>
    <t>(62.9)</t>
  </si>
  <si>
    <t>(4.1)</t>
  </si>
  <si>
    <t>(100 g：498 mL、100 mL：16 g)</t>
  </si>
  <si>
    <t>01150</t>
  </si>
  <si>
    <t>こむぎ　［その他］　冷めん　生</t>
  </si>
  <si>
    <t>01080</t>
  </si>
  <si>
    <t>こめ　［水稲穀粒］　玄米</t>
  </si>
  <si>
    <t>うるち米
(100 g：120 mL、100 mL：83 g)</t>
  </si>
  <si>
    <t>01081</t>
  </si>
  <si>
    <t>こめ　［水稲穀粒］　半つき米</t>
  </si>
  <si>
    <t>1.40</t>
  </si>
  <si>
    <t>1.00</t>
  </si>
  <si>
    <t>うるち米
歩留り： 95～96 %
(100 g：120 mL、100 mL：83 g)</t>
  </si>
  <si>
    <t>01082</t>
  </si>
  <si>
    <t>こめ　［水稲穀粒］　七分つき米</t>
  </si>
  <si>
    <t>(5.4)</t>
  </si>
  <si>
    <t>うるち米
歩留り： 92～94 %
(100 g：120 mL、100 mL：83 g)</t>
  </si>
  <si>
    <t>01083</t>
  </si>
  <si>
    <t>こめ　［水稲穀粒］　精白米　うるち米</t>
  </si>
  <si>
    <t>うるち米
歩留り： 90～91 %
(100 g：120 mL、100 mL：83 g)</t>
  </si>
  <si>
    <t>01151</t>
  </si>
  <si>
    <t>こめ　［水稲穀粒］　精白米　もち米</t>
  </si>
  <si>
    <t>1.30</t>
  </si>
  <si>
    <t>(0.67)</t>
  </si>
  <si>
    <t>歩留り： 90～91 %
(100 g：120 mL、100 mL：83 g)</t>
  </si>
  <si>
    <t>01152</t>
  </si>
  <si>
    <t>こめ　［水稲穀粒］　精白米　インディカ米</t>
  </si>
  <si>
    <t>うるち米 歩留り： 90～91 %
(100 g：120 mL、100 mL：83 g)</t>
  </si>
  <si>
    <t>01084</t>
  </si>
  <si>
    <t>こめ　［水稲穀粒］　はいが精米</t>
  </si>
  <si>
    <t>うるち米
歩留り： 91～93 %
(100 g：120 mL、100 mL：83 g)</t>
  </si>
  <si>
    <t>01153</t>
  </si>
  <si>
    <t>こめ　［水稲穀粒］　発芽玄米</t>
  </si>
  <si>
    <t>うるち米
試料： ビタミンB1強化品含む
(100 g：120 mL、100 mL：83 g)</t>
  </si>
  <si>
    <t>01181</t>
  </si>
  <si>
    <t>こめ　［水稲穀粒］　赤米</t>
  </si>
  <si>
    <t>2.50</t>
  </si>
  <si>
    <t>ポリフェノール：0.4ｇ
食物繊維：AOAC2011.25法</t>
  </si>
  <si>
    <t>01182</t>
  </si>
  <si>
    <t>こめ　［水稲穀粒］　黒米</t>
  </si>
  <si>
    <t>ポリフェノール：0.5ｇ
食物繊維：AOAC2011.25法</t>
  </si>
  <si>
    <t>01085</t>
  </si>
  <si>
    <t>こめ　［水稲めし］　玄米</t>
  </si>
  <si>
    <t>うるち米
玄米47 g相当量を含む</t>
  </si>
  <si>
    <t>01086</t>
  </si>
  <si>
    <t>こめ　［水稲めし］　半つき米</t>
  </si>
  <si>
    <t>0.60</t>
  </si>
  <si>
    <t>うるち米
半つき米47 g相当量を含む</t>
  </si>
  <si>
    <t>01087</t>
  </si>
  <si>
    <t>こめ　［水稲めし］　七分つき米</t>
  </si>
  <si>
    <t>うるち米
七分つき米47 g相当量を含む</t>
  </si>
  <si>
    <t>01168</t>
  </si>
  <si>
    <t>こめ　［水稲めし］　精白米　インディカ米</t>
  </si>
  <si>
    <t>54.0</t>
  </si>
  <si>
    <t>41.0</t>
  </si>
  <si>
    <t>精白米51 g相当量を含む</t>
  </si>
  <si>
    <t>01088</t>
  </si>
  <si>
    <t>こめ　［水稲めし］　精白米　うるち米</t>
  </si>
  <si>
    <t>精白米47 g相当量を含む
食物繊維：AOAC2011.25法</t>
  </si>
  <si>
    <t>01154</t>
  </si>
  <si>
    <t>こめ　［水稲めし］　精白米　もち米</t>
  </si>
  <si>
    <t>精白米55 g相当量を含む</t>
  </si>
  <si>
    <t>01089</t>
  </si>
  <si>
    <t>こめ　［水稲めし］　はいが精米</t>
  </si>
  <si>
    <t>うるち米
はいが精白米47 g相当量を含む</t>
  </si>
  <si>
    <t>01155</t>
  </si>
  <si>
    <t>こめ　［水稲めし］　発芽玄米</t>
  </si>
  <si>
    <t>うるち米
発芽玄米47 g相当量を含む
試料： ビタミンB1強化品含む</t>
  </si>
  <si>
    <t>01183</t>
  </si>
  <si>
    <t>こめ　［水稲めし］　赤米</t>
  </si>
  <si>
    <t>ポリフェノール：（0.2）ｇ
食物繊維：AOAC2011.25法</t>
  </si>
  <si>
    <t>01184</t>
  </si>
  <si>
    <t>こめ　［水稲めし］　黒米</t>
  </si>
  <si>
    <t>01185</t>
  </si>
  <si>
    <t>こめ　［水稲軟めし］　精白米</t>
  </si>
  <si>
    <t>(71.5)</t>
  </si>
  <si>
    <t>(27.1)</t>
  </si>
  <si>
    <t>(24.7)</t>
  </si>
  <si>
    <t>(26.4)</t>
  </si>
  <si>
    <t>(0.25)</t>
  </si>
  <si>
    <t>別名： なんはん、なんばん、やわらかめし
うるち米
食物繊維：AOAC2011.25法</t>
  </si>
  <si>
    <t>01090</t>
  </si>
  <si>
    <t>こめ　［水稲全かゆ］　玄米</t>
  </si>
  <si>
    <t>(83.0)</t>
  </si>
  <si>
    <t>(14.9)</t>
  </si>
  <si>
    <t>(13.6)</t>
  </si>
  <si>
    <t>(14.8)</t>
  </si>
  <si>
    <t>(15.2)</t>
  </si>
  <si>
    <t>(55)</t>
  </si>
  <si>
    <t>(0.44)</t>
  </si>
  <si>
    <t>うるち米
5倍かゆ
玄米20 g相当量を含む</t>
  </si>
  <si>
    <t>01091</t>
  </si>
  <si>
    <t>こめ　［水稲全かゆ］　半つき米</t>
  </si>
  <si>
    <t>(15.7)</t>
  </si>
  <si>
    <t>(14.2)</t>
  </si>
  <si>
    <t>(15.4)</t>
  </si>
  <si>
    <t>(15.5)</t>
  </si>
  <si>
    <t>うるち米
5倍かゆ
半つき米20 g相当量を含む</t>
  </si>
  <si>
    <t>01092</t>
  </si>
  <si>
    <t>こめ　［水稲全かゆ］　七分つき米</t>
  </si>
  <si>
    <t>(15.6)</t>
  </si>
  <si>
    <t>うるち米
5倍かゆ
七分つき米20 g相当量を含む</t>
  </si>
  <si>
    <t>01093</t>
  </si>
  <si>
    <t>こめ　［水稲全かゆ］　精白米</t>
  </si>
  <si>
    <t>(16.2)</t>
  </si>
  <si>
    <t>うるち米
5倍かゆ
精白米20 g相当量を含む</t>
  </si>
  <si>
    <t>01094</t>
  </si>
  <si>
    <t>こめ　［水稲五分かゆ］　玄米</t>
  </si>
  <si>
    <t>(91.5)</t>
  </si>
  <si>
    <t>(6.8)</t>
  </si>
  <si>
    <t>(7.6)</t>
  </si>
  <si>
    <t>(0.22)</t>
  </si>
  <si>
    <t>うるち米
10倍かゆ
玄米10 g相当量を含む</t>
  </si>
  <si>
    <t>01095</t>
  </si>
  <si>
    <t>こめ　［水稲五分かゆ］　半つき米</t>
  </si>
  <si>
    <t>(7.7)</t>
  </si>
  <si>
    <t>うるち米
10倍かゆ
半つき米10 g相当量を含む</t>
  </si>
  <si>
    <t>01096</t>
  </si>
  <si>
    <t>こめ　［水稲五分かゆ］　七分つき米</t>
  </si>
  <si>
    <t>うるち米
10倍かゆ
七分つき米10 g相当量を含む</t>
  </si>
  <si>
    <t>01097</t>
  </si>
  <si>
    <t>こめ　［水稲五分かゆ］　精白米</t>
  </si>
  <si>
    <t>(8.1)</t>
  </si>
  <si>
    <t>(7.9)</t>
  </si>
  <si>
    <t>うるち米
10倍かゆ
精白米10 g相当量を含む</t>
  </si>
  <si>
    <t>01098</t>
  </si>
  <si>
    <t>こめ　［水稲おもゆ］　玄米</t>
  </si>
  <si>
    <t>(95.0)</t>
  </si>
  <si>
    <t>うるち米
弱火で加熱、ガーゼでこしたもの
玄米6 g相当量を含む</t>
  </si>
  <si>
    <t>01099</t>
  </si>
  <si>
    <t>こめ　［水稲おもゆ］　半つき米</t>
  </si>
  <si>
    <t>うるち米
弱火で加熱、ガーゼでこしたもの
半つき米6 g相当量を含む</t>
  </si>
  <si>
    <t>01100</t>
  </si>
  <si>
    <t>こめ　［水稲おもゆ］　七分つき米</t>
  </si>
  <si>
    <t>うるち米
弱火で加熱、ガーゼでこしたもの
七分つき米6 g相当量を含む</t>
  </si>
  <si>
    <t>01101</t>
  </si>
  <si>
    <t>こめ　［水稲おもゆ］　精白米</t>
  </si>
  <si>
    <t>うるち米
弱火で加熱、ガーゼでこしたもの
精白米6 g相当量を含む</t>
  </si>
  <si>
    <t>01102</t>
  </si>
  <si>
    <t>こめ　［陸稲穀粒］　玄米</t>
  </si>
  <si>
    <t>(8.8)</t>
  </si>
  <si>
    <t>うるち、もちを含む</t>
  </si>
  <si>
    <t>01103</t>
  </si>
  <si>
    <t>こめ　［陸稲穀粒］　半つき米</t>
  </si>
  <si>
    <t>(74.1)</t>
  </si>
  <si>
    <t>うるち、もちを含む
歩留り： 95～96 %</t>
  </si>
  <si>
    <t>01104</t>
  </si>
  <si>
    <t>こめ　［陸稲穀粒］　七分つき米</t>
  </si>
  <si>
    <t>(83.3)</t>
  </si>
  <si>
    <t>(75.8)</t>
  </si>
  <si>
    <t>うるち、もちを含む
歩留り： 93～94 %</t>
  </si>
  <si>
    <t>01105</t>
  </si>
  <si>
    <t>こめ　［陸稲穀粒］　精白米</t>
  </si>
  <si>
    <t>(77.6)</t>
  </si>
  <si>
    <t>うるち、もちを含む
歩留り： 90～92 %</t>
  </si>
  <si>
    <t>01106</t>
  </si>
  <si>
    <t>こめ　［陸稲めし］　玄米</t>
  </si>
  <si>
    <t>(32.0)</t>
  </si>
  <si>
    <t>うるち、もちを含む
玄米47 g相当量を含む</t>
  </si>
  <si>
    <t>01107</t>
  </si>
  <si>
    <t>こめ　［陸稲めし］　半つき米</t>
  </si>
  <si>
    <t>うるち、もちを含む
半つき米47 g相当量を含む</t>
  </si>
  <si>
    <t>01108</t>
  </si>
  <si>
    <t>こめ　［陸稲めし］　七分つき米</t>
  </si>
  <si>
    <t>うるち、もちを含む
七分つき米47 g相当量を含む</t>
  </si>
  <si>
    <t>01109</t>
  </si>
  <si>
    <t>こめ　［陸稲めし］　精白米</t>
  </si>
  <si>
    <t>(38.1)</t>
  </si>
  <si>
    <t>(34.6)</t>
  </si>
  <si>
    <t>うるち、もちを含む
精白米47 g相当量を含む</t>
  </si>
  <si>
    <t>01110</t>
  </si>
  <si>
    <t>こめ　［うるち米製品］　アルファ化米　一般用</t>
  </si>
  <si>
    <t>01156</t>
  </si>
  <si>
    <t>こめ　［うるち米製品］　アルファ化米　学校給食用強化品</t>
  </si>
  <si>
    <t>(79.6)</t>
  </si>
  <si>
    <t>01111</t>
  </si>
  <si>
    <t>こめ　［うるち米製品］　おにぎり</t>
  </si>
  <si>
    <t>塩むすび（のり、具材なし）
食塩0.5 gを含む</t>
  </si>
  <si>
    <t>01112</t>
  </si>
  <si>
    <t>こめ　［うるち米製品］　焼きおにぎり</t>
  </si>
  <si>
    <t>56.0</t>
  </si>
  <si>
    <t>(40.6)</t>
  </si>
  <si>
    <t>(36.9)</t>
  </si>
  <si>
    <t>こいくちしょうゆ6.5 gを含む</t>
  </si>
  <si>
    <t>01113</t>
  </si>
  <si>
    <t>こめ　［うるち米製品］　きりたんぽ</t>
  </si>
  <si>
    <t>(41.9)</t>
  </si>
  <si>
    <t>(100 g：154 mL、100 mL：65 g)</t>
  </si>
  <si>
    <t>01114</t>
  </si>
  <si>
    <t>こめ　［うるち米製品］　上新粉</t>
  </si>
  <si>
    <t>01157</t>
  </si>
  <si>
    <t>こめ　［うるち米製品］　玄米粉</t>
  </si>
  <si>
    <t>焙煎あり</t>
  </si>
  <si>
    <t>01158</t>
  </si>
  <si>
    <t>こめ　［うるち米製品］　米粉</t>
  </si>
  <si>
    <t>(100 g：169 mL、100 mL：59 g)</t>
  </si>
  <si>
    <t>01211</t>
  </si>
  <si>
    <t>こめ　［うるち米製品］　米粉パン　食パン</t>
  </si>
  <si>
    <t>(41.2)</t>
  </si>
  <si>
    <t>(10.7)</t>
  </si>
  <si>
    <t>(35.0)</t>
  </si>
  <si>
    <t>(40.9)</t>
  </si>
  <si>
    <t>(420)</t>
  </si>
  <si>
    <t>(57)</t>
  </si>
  <si>
    <t>(61)</t>
  </si>
  <si>
    <t>01212</t>
  </si>
  <si>
    <t>こめ　［うるち米製品］　米粉パン　ロールパン</t>
  </si>
  <si>
    <t>(39.4)</t>
  </si>
  <si>
    <t>(42.0)</t>
  </si>
  <si>
    <t>(370)</t>
  </si>
  <si>
    <t>(66)</t>
  </si>
  <si>
    <t>(0.16)</t>
  </si>
  <si>
    <t>(0.43)</t>
  </si>
  <si>
    <t>01159</t>
  </si>
  <si>
    <t>こめ　［うるち米製品］　米粉パン　小麦グルテン不使用のもの</t>
  </si>
  <si>
    <t>試料： 小麦アレルギー対応食品（米粉100 %）</t>
  </si>
  <si>
    <t>01160</t>
  </si>
  <si>
    <t>こめ　［うるち米製品］　米粉めん</t>
  </si>
  <si>
    <t xml:space="preserve">試料： 小麦アレルギー対応食品（米粉100 %）
 </t>
  </si>
  <si>
    <t>01115</t>
  </si>
  <si>
    <t>こめ　［うるち米製品］　ビーフン</t>
  </si>
  <si>
    <t>01169</t>
  </si>
  <si>
    <t>こめ　［うるち米製品］　ライスペーパー</t>
  </si>
  <si>
    <t>別名： 生春巻きの皮</t>
  </si>
  <si>
    <t>01116</t>
  </si>
  <si>
    <t>こめ　［うるち米製品］　米こうじ</t>
  </si>
  <si>
    <t>01117</t>
  </si>
  <si>
    <t>こめ　［もち米製品］　もち</t>
  </si>
  <si>
    <t>01118</t>
  </si>
  <si>
    <t>こめ　［もち米製品］　赤飯</t>
  </si>
  <si>
    <t>別名： おこわ、こわめし
原材料配合割合： もち米100、ささげ10</t>
  </si>
  <si>
    <t>01119</t>
  </si>
  <si>
    <t>こめ　［もち米製品］　あくまき</t>
  </si>
  <si>
    <t>(29.0)</t>
  </si>
  <si>
    <t>01120</t>
  </si>
  <si>
    <t>こめ　［もち米製品］　白玉粉</t>
  </si>
  <si>
    <t>80.0</t>
  </si>
  <si>
    <t>別名：寒晒し粉（かんざらし）</t>
  </si>
  <si>
    <t>01121</t>
  </si>
  <si>
    <t>こめ　［もち米製品］　道明寺粉</t>
  </si>
  <si>
    <t>(100 g：125 mL、100 mL：80 g)</t>
  </si>
  <si>
    <t>01161</t>
  </si>
  <si>
    <t>こめ　［その他］　米ぬか</t>
  </si>
  <si>
    <t>15.00</t>
  </si>
  <si>
    <t>38.0</t>
  </si>
  <si>
    <t>01122</t>
  </si>
  <si>
    <t>そば　そば粉　全層粉</t>
  </si>
  <si>
    <t>表層粉の一部を除いたもの
別名： 挽きぐるみ</t>
  </si>
  <si>
    <t>01123</t>
  </si>
  <si>
    <t>そば　そば粉　内層粉</t>
  </si>
  <si>
    <t>別名： さらしな粉、ごぜん粉</t>
  </si>
  <si>
    <t>01124</t>
  </si>
  <si>
    <t>そば　そば粉　中層粉</t>
  </si>
  <si>
    <t>18.0</t>
  </si>
  <si>
    <t>01125</t>
  </si>
  <si>
    <t>そば　そば粉　表層粉</t>
  </si>
  <si>
    <t>15.0</t>
  </si>
  <si>
    <t>2.60</t>
  </si>
  <si>
    <t>01126</t>
  </si>
  <si>
    <t>そば　そば米</t>
  </si>
  <si>
    <t>(6.9)</t>
  </si>
  <si>
    <t>別名： そばごめ、むきそば</t>
  </si>
  <si>
    <t>01127</t>
  </si>
  <si>
    <t>そば　そば　生</t>
  </si>
  <si>
    <t>(56.4)</t>
  </si>
  <si>
    <t>別名： そば切り
小麦製品を原材料に含む</t>
  </si>
  <si>
    <t>01128</t>
  </si>
  <si>
    <t>そば　そば　ゆで</t>
  </si>
  <si>
    <t>(24.5)</t>
  </si>
  <si>
    <t>別名： そば切り</t>
  </si>
  <si>
    <t>01197</t>
  </si>
  <si>
    <t>そば　そば　半生そば</t>
  </si>
  <si>
    <t>(10.5)</t>
  </si>
  <si>
    <t>(59.0)</t>
  </si>
  <si>
    <t>(56.5)</t>
  </si>
  <si>
    <t>(61.8)</t>
  </si>
  <si>
    <t>(190)</t>
  </si>
  <si>
    <t>(74)</t>
  </si>
  <si>
    <t>(180)</t>
  </si>
  <si>
    <t>(0.24)</t>
  </si>
  <si>
    <t>(0.99)</t>
  </si>
  <si>
    <t>(1.25)</t>
  </si>
  <si>
    <t>01129</t>
  </si>
  <si>
    <t>そば　干しそば　乾</t>
  </si>
  <si>
    <t>原材料配合割合： 小麦粉65、そば粉35</t>
  </si>
  <si>
    <t>01130</t>
  </si>
  <si>
    <t>そば　干しそば　ゆで</t>
  </si>
  <si>
    <t>01131</t>
  </si>
  <si>
    <t>とうもろこし　玄穀　黄色種</t>
  </si>
  <si>
    <t>別名： とうきび</t>
  </si>
  <si>
    <t>01162</t>
  </si>
  <si>
    <t>とうもろこし　玄穀　白色種</t>
  </si>
  <si>
    <t>(71.2)</t>
  </si>
  <si>
    <t>01132</t>
  </si>
  <si>
    <t>とうもろこし　コーンミール　黄色種</t>
  </si>
  <si>
    <t>(7.0)</t>
  </si>
  <si>
    <t>(79.7)</t>
  </si>
  <si>
    <t>別名： とうきび
歩留り： 75～80 %</t>
  </si>
  <si>
    <t>01163</t>
  </si>
  <si>
    <t>とうもろこし　コーンミール　白色種</t>
  </si>
  <si>
    <t>01133</t>
  </si>
  <si>
    <t>とうもろこし　コーングリッツ　黄色種</t>
  </si>
  <si>
    <t>別名： とうきび
歩留り： 44～55 %</t>
  </si>
  <si>
    <t>01164</t>
  </si>
  <si>
    <t>とうもろこし　コーングリッツ　白色種</t>
  </si>
  <si>
    <t>(82.3)</t>
  </si>
  <si>
    <t>01134</t>
  </si>
  <si>
    <t>とうもろこし　コーンフラワー　黄色種</t>
  </si>
  <si>
    <t>(5.7)</t>
  </si>
  <si>
    <t>別名： とうきび
歩留り： 4～12 %</t>
  </si>
  <si>
    <t>01165</t>
  </si>
  <si>
    <t>とうもろこし　コーンフラワー　白色種</t>
  </si>
  <si>
    <t>01135</t>
  </si>
  <si>
    <t>とうもろこし　ジャイアントコーン　フライ　味付け</t>
  </si>
  <si>
    <t>01136</t>
  </si>
  <si>
    <t>とうもろこし　ポップコーン</t>
  </si>
  <si>
    <t>(21.7)</t>
  </si>
  <si>
    <t>(54.1)</t>
  </si>
  <si>
    <t>01137</t>
  </si>
  <si>
    <t>とうもろこし　コーンフレーク</t>
  </si>
  <si>
    <t>01138</t>
  </si>
  <si>
    <t>はとむぎ　精白粒</t>
  </si>
  <si>
    <t>歩留り： 42～45 %</t>
  </si>
  <si>
    <t>01139</t>
  </si>
  <si>
    <t>ひえ　精白粒</t>
  </si>
  <si>
    <t>1.50</t>
  </si>
  <si>
    <t>歩留り： 55～60 %</t>
  </si>
  <si>
    <t>01140</t>
  </si>
  <si>
    <t>もろこし　玄穀</t>
  </si>
  <si>
    <t>(9.0)</t>
  </si>
  <si>
    <t>別名： こうりゃん、ソルガム、たかきび、マイロ</t>
  </si>
  <si>
    <t>01141</t>
  </si>
  <si>
    <t>もろこし　精白粒</t>
  </si>
  <si>
    <t>別名： こうりゃん、ソルガム、たかきび、マイロ
歩留り： 70～80 %</t>
  </si>
  <si>
    <t>01142</t>
  </si>
  <si>
    <t>ライむぎ　全粒粉</t>
  </si>
  <si>
    <t>別名：黒麦（くろむぎ）</t>
  </si>
  <si>
    <t>01143</t>
  </si>
  <si>
    <t>ライむぎ　ライ麦粉</t>
  </si>
  <si>
    <t>64.0</t>
  </si>
  <si>
    <t>別名:黒麦（くろむぎ）
歩留り： 65～75 %</t>
  </si>
  <si>
    <t>02068</t>
  </si>
  <si>
    <t>＜いも類＞　アメリカほどいも　塊根　生</t>
  </si>
  <si>
    <t>別名： アピオス
廃棄部位： 表層及び両端
食物繊維：AOAC2011.25法</t>
  </si>
  <si>
    <t>02069</t>
  </si>
  <si>
    <t>＜いも類＞　アメリカほどいも　塊根　ゆで</t>
  </si>
  <si>
    <t>別名： アピオス
廃棄部位： 表皮、剥皮の際に表皮に付着する表層及び両端
食物繊維：AOAC2011.25法</t>
  </si>
  <si>
    <t>02001</t>
  </si>
  <si>
    <t>＜いも類＞　きくいも　塊茎　生</t>
  </si>
  <si>
    <t>廃棄部位： 表層</t>
  </si>
  <si>
    <t>02041</t>
  </si>
  <si>
    <t>＜いも類＞　きくいも　塊茎　水煮</t>
  </si>
  <si>
    <t>02002</t>
  </si>
  <si>
    <t>＜いも類＞　こんにゃく　精粉</t>
  </si>
  <si>
    <t>1.20</t>
  </si>
  <si>
    <t>こんにゃく製品の原料</t>
  </si>
  <si>
    <t>02003</t>
  </si>
  <si>
    <t>＜いも類＞　こんにゃく　板こんにゃく　精粉こんにゃく</t>
  </si>
  <si>
    <t>突きこんにゃく、玉こんにゃくを含む</t>
  </si>
  <si>
    <t>02004</t>
  </si>
  <si>
    <t>＜いも類＞　こんにゃく　板こんにゃく　生いもこんにゃく</t>
  </si>
  <si>
    <t>02042</t>
  </si>
  <si>
    <t>＜いも類＞　こんにゃく　赤こんにゃく</t>
  </si>
  <si>
    <t>78.0</t>
  </si>
  <si>
    <t>三酸化二鉄を加え、赤色に着色したもの</t>
  </si>
  <si>
    <t>02043</t>
  </si>
  <si>
    <t>＜いも類＞　こんにゃく　凍みこんにゃく　乾</t>
  </si>
  <si>
    <t>02044</t>
  </si>
  <si>
    <t>＜いも類＞　こんにゃく　凍みこんにゃく　ゆで</t>
  </si>
  <si>
    <t>水戻し後、ゆでたもの</t>
  </si>
  <si>
    <t>02005</t>
  </si>
  <si>
    <t>＜いも類＞　こんにゃく　しらたき</t>
  </si>
  <si>
    <t>別名： 糸こんにゃく</t>
  </si>
  <si>
    <t>02045</t>
  </si>
  <si>
    <t>＜いも類＞　（さつまいも類）　さつまいも　塊根　皮つき　生</t>
  </si>
  <si>
    <t>別名： かんしょ（甘藷）
廃棄部位： 両端</t>
  </si>
  <si>
    <t>02046</t>
  </si>
  <si>
    <t>＜いも類＞　（さつまいも類）　さつまいも　塊根　皮つき　蒸し</t>
  </si>
  <si>
    <t>02047</t>
  </si>
  <si>
    <t>＜いも類＞　（さつまいも類）　さつまいも　塊根　皮つき　天ぷら</t>
  </si>
  <si>
    <t>02006</t>
  </si>
  <si>
    <t>＜いも類＞　（さつまいも類）　さつまいも　塊根　皮なし　生</t>
  </si>
  <si>
    <t>別名： かんしょ（甘藷）
廃棄部位： 表層及び両端（表皮の割合： 2 %）</t>
  </si>
  <si>
    <t>02007</t>
  </si>
  <si>
    <t>＜いも類＞　（さつまいも類）　さつまいも　塊根　皮なし　蒸し</t>
  </si>
  <si>
    <t>別名： かんしょ（甘藷）
廃棄部位： 表皮及び両端</t>
  </si>
  <si>
    <t>02008</t>
  </si>
  <si>
    <t>＜いも類＞　（さつまいも類）　さつまいも　塊根　皮なし　焼き</t>
  </si>
  <si>
    <t>39.0</t>
  </si>
  <si>
    <t>別名： かんしょ（甘藷）、石焼き芋
廃棄部位： 表層</t>
  </si>
  <si>
    <t>02009</t>
  </si>
  <si>
    <t>＜いも類＞　（さつまいも類）　さつまいも　蒸し切干</t>
  </si>
  <si>
    <t>別名： かんしょ（甘藷）、乾燥いも、干しいも</t>
  </si>
  <si>
    <t>02048</t>
  </si>
  <si>
    <t>＜いも類＞　（さつまいも類）　むらさきいも　塊根　皮なし　生</t>
  </si>
  <si>
    <t>別名： かんしょ（甘藷）
廃棄部位： 表層及び両端</t>
  </si>
  <si>
    <t>02049</t>
  </si>
  <si>
    <t>＜いも類＞　（さつまいも類）　むらさきいも　塊根　皮なし　蒸し</t>
  </si>
  <si>
    <t>02010</t>
  </si>
  <si>
    <t>＜いも類＞　（さといも類）　さといも　球茎　生</t>
  </si>
  <si>
    <t>02011</t>
  </si>
  <si>
    <t>＜いも類＞　（さといも類）　さといも　球茎　水煮</t>
  </si>
  <si>
    <t>84.0</t>
  </si>
  <si>
    <t>02012</t>
  </si>
  <si>
    <t>＜いも類＞　（さといも類）　さといも　球茎　冷凍</t>
  </si>
  <si>
    <t>02050</t>
  </si>
  <si>
    <t>＜いも類＞　（さといも類）　セレベス　球茎　生</t>
  </si>
  <si>
    <t>別名： あかめいも
廃棄部位： 表層</t>
  </si>
  <si>
    <t>02051</t>
  </si>
  <si>
    <t>＜いも類＞　（さといも類）　セレベス　球茎　水煮</t>
  </si>
  <si>
    <t>別名： あかめいも</t>
  </si>
  <si>
    <t>02052</t>
  </si>
  <si>
    <t>＜いも類＞　（さといも類）　たけのこいも　球茎　生</t>
  </si>
  <si>
    <t>別名： 京いも
廃棄部位： 表層</t>
  </si>
  <si>
    <t>02053</t>
  </si>
  <si>
    <t>＜いも類＞　（さといも類）　たけのこいも　球茎　水煮</t>
  </si>
  <si>
    <t>別名： 京いも</t>
  </si>
  <si>
    <t>02013</t>
  </si>
  <si>
    <t>＜いも類＞　（さといも類）　みずいも　球茎　生</t>
  </si>
  <si>
    <t>別名： 田芋
廃棄部位： 表層及び両端</t>
  </si>
  <si>
    <t>02014</t>
  </si>
  <si>
    <t>＜いも類＞　（さといも類）　みずいも　球茎　水煮</t>
  </si>
  <si>
    <t>別名： 田芋</t>
  </si>
  <si>
    <t>02015</t>
  </si>
  <si>
    <t>＜いも類＞　（さといも類）　やつがしら　球茎　生</t>
  </si>
  <si>
    <t>02016</t>
  </si>
  <si>
    <t>＜いも類＞　（さといも類）　やつがしら　球茎　水煮</t>
  </si>
  <si>
    <t>02063</t>
  </si>
  <si>
    <t>＜いも類＞　じゃがいも　塊茎　皮つき　生</t>
  </si>
  <si>
    <t>別名： ばれいしょ（馬鈴薯）
廃棄部位： 損傷部及び芽
食物繊維：AOAC2011.25法</t>
  </si>
  <si>
    <t>02064</t>
  </si>
  <si>
    <t>＜いも類＞　じゃがいも　塊茎　皮つき　電子レンジ調理</t>
  </si>
  <si>
    <t>別名： ばれいしょ（馬鈴薯）
損傷部及び芽を除いたもの
食物繊維：AOAC2011.25法</t>
  </si>
  <si>
    <t>02065</t>
  </si>
  <si>
    <t>＜いも類＞　じゃがいも　塊茎　皮つき　フライドポテト　（生を揚げたもの）</t>
  </si>
  <si>
    <t>02017</t>
  </si>
  <si>
    <t>＜いも類＞　じゃがいも　塊茎　皮なし　生</t>
  </si>
  <si>
    <t>別名： ばれいしょ（馬鈴薯）
廃棄部位： 表層
食物繊維：AOAC2011.25法</t>
  </si>
  <si>
    <t>02019</t>
  </si>
  <si>
    <t>＜いも類＞　じゃがいも　塊茎　皮なし　水煮</t>
  </si>
  <si>
    <t>別名： ばれいしょ（馬鈴薯）
表層を除いたもの
食物繊維：AOAC2011.25法</t>
  </si>
  <si>
    <t>02018</t>
  </si>
  <si>
    <t>＜いも類＞　じゃがいも　塊茎　皮なし　蒸し</t>
  </si>
  <si>
    <t>別名： ばれいしょ（馬鈴薯）
廃棄部位： 表皮
食物繊維：AOAC2011.25法</t>
  </si>
  <si>
    <t>02066</t>
  </si>
  <si>
    <t>＜いも類＞　じゃがいも　塊茎　皮なし　電子レンジ調理</t>
  </si>
  <si>
    <t>19.0</t>
  </si>
  <si>
    <t>02067</t>
  </si>
  <si>
    <t>＜いも類＞　じゃがいも　塊茎　皮なし　フライドポテト　（生を揚げたもの）</t>
  </si>
  <si>
    <t>02020</t>
  </si>
  <si>
    <t>＜いも類＞　じゃがいも　塊茎　皮なし　フライドポテト　（市販冷凍食品を揚げたもの）</t>
  </si>
  <si>
    <t>(27.5)</t>
  </si>
  <si>
    <t>(25.0)</t>
  </si>
  <si>
    <t>別名： ばれいしょ（馬鈴薯）</t>
  </si>
  <si>
    <t>02021</t>
  </si>
  <si>
    <t>＜いも類＞　じゃがいも　乾燥マッシュポテト</t>
  </si>
  <si>
    <t>別名： ばれいしょ（馬鈴薯）
酸化防止用としてビタミンC添加品あり</t>
  </si>
  <si>
    <t>02054</t>
  </si>
  <si>
    <t>＜いも類＞　ヤーコン　塊根　生</t>
  </si>
  <si>
    <t>廃棄部位： 表層及び両端</t>
  </si>
  <si>
    <t>02055</t>
  </si>
  <si>
    <t>＜いも類＞　ヤーコン　塊根　水煮</t>
  </si>
  <si>
    <t>02022</t>
  </si>
  <si>
    <t>＜いも類＞　（やまのいも類）　ながいも　いちょういも　塊根　生</t>
  </si>
  <si>
    <t>別名： やまいも、手いも
廃棄部位： 表層</t>
  </si>
  <si>
    <t>02023</t>
  </si>
  <si>
    <t>＜いも類＞　（やまのいも類）　ながいも　ながいも　塊根　生</t>
  </si>
  <si>
    <t>別名： やまいも
廃棄部位： 表層、ひげ根及び切り口</t>
  </si>
  <si>
    <t>02024</t>
  </si>
  <si>
    <t>＜いも類＞　（やまのいも類）　ながいも　ながいも　塊根　水煮</t>
  </si>
  <si>
    <t>別名： やまいも</t>
  </si>
  <si>
    <t>02025</t>
  </si>
  <si>
    <t>＜いも類＞　（やまのいも類）　ながいも　やまといも　塊根　生</t>
  </si>
  <si>
    <t>別名： やまいも
伊勢いも、丹波いもを含む
廃棄部位： 表層及びひげ根</t>
  </si>
  <si>
    <t>02026</t>
  </si>
  <si>
    <t>＜いも類＞　（やまのいも類）　じねんじょ　塊根　生</t>
  </si>
  <si>
    <t>別名： やまいも
廃棄部位： 表層及びひげ根</t>
  </si>
  <si>
    <t>02027</t>
  </si>
  <si>
    <t>＜いも類＞　（やまのいも類）　だいじょ　塊根　生</t>
  </si>
  <si>
    <t>別名： やまいも、だいしょ
廃棄部位： 表層</t>
  </si>
  <si>
    <t>02070</t>
  </si>
  <si>
    <t>＜でん粉・でん粉製品＞　（でん粉類）　おおうばゆりでん粉</t>
  </si>
  <si>
    <t>試料： １番粉
食物繊維： 分析時に加熱処理有り、
AOAC2011.25法</t>
  </si>
  <si>
    <t>02028</t>
  </si>
  <si>
    <t>＜でん粉・でん粉製品＞　（でん粉類）　キャッサバでん粉</t>
  </si>
  <si>
    <t>別名： タピオカ</t>
  </si>
  <si>
    <t>02029</t>
  </si>
  <si>
    <t>＜でん粉・でん粉製品＞　（でん粉類）　くずでん粉</t>
  </si>
  <si>
    <t>別名： くず粉</t>
  </si>
  <si>
    <t>02030</t>
  </si>
  <si>
    <t>＜でん粉・でん粉製品＞　（でん粉類）　米でん粉</t>
  </si>
  <si>
    <t>02031</t>
  </si>
  <si>
    <t>＜でん粉・でん粉製品＞　（でん粉類）　小麦でん粉</t>
  </si>
  <si>
    <t>(86.0)</t>
  </si>
  <si>
    <t>86.0</t>
  </si>
  <si>
    <t>02032</t>
  </si>
  <si>
    <t>＜でん粉・でん粉製品＞　（でん粉類）　サゴでん粉</t>
  </si>
  <si>
    <t>02033</t>
  </si>
  <si>
    <t>＜でん粉・でん粉製品＞　（でん粉類）　さつまいもでん粉</t>
  </si>
  <si>
    <t>82.0</t>
  </si>
  <si>
    <t>別名： かんしょ（甘藷）でん粉</t>
  </si>
  <si>
    <t>02034</t>
  </si>
  <si>
    <t>＜でん粉・でん粉製品＞　（でん粉類）　じゃがいもでん粉</t>
  </si>
  <si>
    <t>(89.8)</t>
  </si>
  <si>
    <t>(81.6)</t>
  </si>
  <si>
    <t>別名： ばれいしょ（馬鈴薯）でん粉、かたくり粉
(100 g：154 mL、100 mL：65 g)</t>
  </si>
  <si>
    <t>02035</t>
  </si>
  <si>
    <t>＜でん粉・でん粉製品＞　（でん粉類）　とうもろこしでん粉</t>
  </si>
  <si>
    <t>別名： コーンスターチ
(100 g：200 mL、100 mL：50 g)</t>
  </si>
  <si>
    <t>02036</t>
  </si>
  <si>
    <t>＜でん粉・でん粉製品＞　（でん粉製品）　くずきり　乾</t>
  </si>
  <si>
    <t>02037</t>
  </si>
  <si>
    <t>＜でん粉・でん粉製品＞　（でん粉製品）　くずきり　ゆで</t>
  </si>
  <si>
    <t>02056</t>
  </si>
  <si>
    <t>＜でん粉・でん粉製品＞　（でん粉製品）　ごま豆腐</t>
  </si>
  <si>
    <t>02038</t>
  </si>
  <si>
    <t>＜でん粉・でん粉製品＞　（でん粉製品）　タピオカパール　乾</t>
  </si>
  <si>
    <t>02057</t>
  </si>
  <si>
    <t>＜でん粉・でん粉製品＞　（でん粉製品）　タピオカパール　ゆで</t>
  </si>
  <si>
    <t>02058</t>
  </si>
  <si>
    <t>＜でん粉・でん粉製品＞　（でん粉製品）　でん粉めん　生</t>
  </si>
  <si>
    <t>02059</t>
  </si>
  <si>
    <t>＜でん粉・でん粉製品＞　（でん粉製品）　でん粉めん　乾</t>
  </si>
  <si>
    <t>02060</t>
  </si>
  <si>
    <t>＜でん粉・でん粉製品＞　（でん粉製品）　でん粉めん　乾　ゆで</t>
  </si>
  <si>
    <t>02039</t>
  </si>
  <si>
    <t>＜でん粉・でん粉製品＞　（でん粉製品）　はるさめ　緑豆はるさめ　乾</t>
  </si>
  <si>
    <t>主原料： 緑豆でん粉</t>
  </si>
  <si>
    <t>02061</t>
  </si>
  <si>
    <t>＜でん粉・でん粉製品＞　（でん粉製品）　はるさめ　緑豆はるさめ　ゆで</t>
  </si>
  <si>
    <t>02040</t>
  </si>
  <si>
    <t>＜でん粉・でん粉製品＞　（でん粉製品）　はるさめ　普通はるさめ　乾</t>
  </si>
  <si>
    <t>02062</t>
  </si>
  <si>
    <t>＜でん粉・でん粉製品＞　（でん粉製品）　はるさめ　普通はるさめ　ゆで</t>
  </si>
  <si>
    <t>03001</t>
  </si>
  <si>
    <t>（砂糖類）　黒砂糖</t>
  </si>
  <si>
    <t>34.0</t>
  </si>
  <si>
    <t>別名： 黒糖</t>
  </si>
  <si>
    <t>03030</t>
  </si>
  <si>
    <t>（砂糖類）　てんさい含蜜糖</t>
  </si>
  <si>
    <t>03002</t>
  </si>
  <si>
    <t>（砂糖類）　和三盆糖</t>
  </si>
  <si>
    <t>99.0</t>
  </si>
  <si>
    <t>03003</t>
  </si>
  <si>
    <t>（砂糖類）　車糖　上白糖</t>
  </si>
  <si>
    <t>別名： ソフトシュガー
(100 g：154 mL、100 mL：65 g)</t>
  </si>
  <si>
    <t>03004</t>
  </si>
  <si>
    <t>（砂糖類）　車糖　三温糖</t>
  </si>
  <si>
    <t>別名： ソフトシュガー
(100 g：159 mL、100 mL：63 g)</t>
  </si>
  <si>
    <t>03005</t>
  </si>
  <si>
    <t>（砂糖類）　ざらめ糖　グラニュー糖</t>
  </si>
  <si>
    <t>別名： ハードシュガー
(100 g：111 mL、100 mL：90 g)</t>
  </si>
  <si>
    <t>03006</t>
  </si>
  <si>
    <t>（砂糖類）　ざらめ糖　白ざら糖</t>
  </si>
  <si>
    <t>別名： 上ざら糖
(100 g：100 mL、100 mL：100 g)</t>
  </si>
  <si>
    <t>03007</t>
  </si>
  <si>
    <t>（砂糖類）　ざらめ糖　中ざら糖</t>
  </si>
  <si>
    <t>別名： 黄ざら糖</t>
  </si>
  <si>
    <t>03008</t>
  </si>
  <si>
    <t>（砂糖類）　加工糖　角砂糖</t>
  </si>
  <si>
    <t>03009</t>
  </si>
  <si>
    <t>（砂糖類）　加工糖　氷砂糖</t>
  </si>
  <si>
    <t>別名： 氷糖</t>
  </si>
  <si>
    <t>03010</t>
  </si>
  <si>
    <t>（砂糖類）　加工糖　コーヒーシュガー</t>
  </si>
  <si>
    <t>03011</t>
  </si>
  <si>
    <t>（砂糖類）　加工糖　粉糖</t>
  </si>
  <si>
    <t>別名： 粉砂糖
か（顆）粒糖を含む
(100 g：257 mL、100 mL：39 g)</t>
  </si>
  <si>
    <t>03012</t>
  </si>
  <si>
    <t>（砂糖類）　液糖　しょ糖型液糖</t>
  </si>
  <si>
    <t>しょ糖： 67.8 g</t>
  </si>
  <si>
    <t>03013</t>
  </si>
  <si>
    <t>（砂糖類）　液糖　転化型液糖</t>
  </si>
  <si>
    <t>しょ糖： 38.6 g</t>
  </si>
  <si>
    <t>03014</t>
  </si>
  <si>
    <t>（砂糖類）　氷糖みつ</t>
  </si>
  <si>
    <t>しょ糖： 63.3 g</t>
  </si>
  <si>
    <t>03031</t>
  </si>
  <si>
    <t>（でん粉糖類）　還元麦芽糖</t>
  </si>
  <si>
    <t>別名： マルチトール
食物繊維：AOAC2011.25法</t>
  </si>
  <si>
    <t>03032</t>
  </si>
  <si>
    <t>（でん粉糖類）　還元水あめ</t>
  </si>
  <si>
    <t xml:space="preserve">食物繊維：AOAC2011.25法
</t>
  </si>
  <si>
    <t>03015</t>
  </si>
  <si>
    <t>（でん粉糖類）　粉あめ</t>
  </si>
  <si>
    <t>97.0</t>
  </si>
  <si>
    <t>03024</t>
  </si>
  <si>
    <t>（でん粉糖類）　水あめ　酵素糖化</t>
  </si>
  <si>
    <t>85.0</t>
  </si>
  <si>
    <t>(100 g：71 mL、100 mL：140 g)</t>
  </si>
  <si>
    <t>03025</t>
  </si>
  <si>
    <t>（でん粉糖類）　水あめ　酸糖化</t>
  </si>
  <si>
    <t>91.0</t>
  </si>
  <si>
    <t>03017</t>
  </si>
  <si>
    <t>（でん粉糖類）　ぶどう糖　全糖</t>
  </si>
  <si>
    <t>(91.3)</t>
  </si>
  <si>
    <t>03018</t>
  </si>
  <si>
    <t>（でん粉糖類）　ぶどう糖　含水結晶</t>
  </si>
  <si>
    <t>03019</t>
  </si>
  <si>
    <t>（でん粉糖類）　ぶどう糖　無水結晶</t>
  </si>
  <si>
    <t>03020</t>
  </si>
  <si>
    <t>（でん粉糖類）　果糖</t>
  </si>
  <si>
    <t>03026</t>
  </si>
  <si>
    <t>（でん粉糖類）　異性化液糖　ぶどう糖果糖液糖</t>
  </si>
  <si>
    <t>果糖含有率 50 %未満のもの</t>
  </si>
  <si>
    <t>03027</t>
  </si>
  <si>
    <t>（でん粉糖類）　異性化液糖　果糖ぶどう糖液糖</t>
  </si>
  <si>
    <t>果糖含有率 50 %以上 90 %未満のもの</t>
  </si>
  <si>
    <t>03028</t>
  </si>
  <si>
    <t>（でん粉糖類）　異性化液糖　高果糖液糖</t>
  </si>
  <si>
    <t>果糖含有率 90 %以上のもの</t>
  </si>
  <si>
    <t>03029</t>
  </si>
  <si>
    <t>（その他）　黒蜜</t>
  </si>
  <si>
    <t>(52.2)</t>
  </si>
  <si>
    <t>(100 g：73 mL、100 mL：138 g)</t>
  </si>
  <si>
    <t>03022</t>
  </si>
  <si>
    <t>（その他）　はちみつ</t>
  </si>
  <si>
    <t>03023</t>
  </si>
  <si>
    <t>（その他）　メープルシロップ</t>
  </si>
  <si>
    <t>別名： かえで糖
(100 g：76 mL、100 mL：132 g)</t>
  </si>
  <si>
    <t>04001</t>
  </si>
  <si>
    <t>あずき　全粒　乾</t>
  </si>
  <si>
    <t>04002</t>
  </si>
  <si>
    <t>あずき　全粒　ゆで</t>
  </si>
  <si>
    <t>04003</t>
  </si>
  <si>
    <t>あずき　ゆで小豆缶詰</t>
  </si>
  <si>
    <t>液汁を含む
(100 g：81mL、100 mL：124 g)</t>
  </si>
  <si>
    <t>04004</t>
  </si>
  <si>
    <t>あずき　あん　こし生あん</t>
  </si>
  <si>
    <t>04005</t>
  </si>
  <si>
    <t>あずき　あん　さらしあん　（乾燥あん）</t>
  </si>
  <si>
    <t>04101</t>
  </si>
  <si>
    <t>あずき　あん　こし練りあん　（並あん）</t>
  </si>
  <si>
    <t>(56.8)</t>
  </si>
  <si>
    <t>(49)</t>
  </si>
  <si>
    <t>加糖あん
配合割合： こし生あん100、上白糖70、水あめ7</t>
  </si>
  <si>
    <t>04102</t>
  </si>
  <si>
    <t>あずき　あん　こし練りあん　（中割りあん）</t>
  </si>
  <si>
    <t>(33.2)</t>
  </si>
  <si>
    <t>(59.3)</t>
  </si>
  <si>
    <t>(65.5)</t>
  </si>
  <si>
    <t>(0.38)</t>
  </si>
  <si>
    <t>加糖あん
配合割合： こし生あん100、上白糖85、水あめ7</t>
  </si>
  <si>
    <t>04103</t>
  </si>
  <si>
    <t>あずき　あん　こし練りあん　（もなかあん）</t>
  </si>
  <si>
    <t>(25.7)</t>
  </si>
  <si>
    <t>(70.9)</t>
  </si>
  <si>
    <t>(68.6)</t>
  </si>
  <si>
    <t>加糖あん
配合割合： こし生あん100、上白糖100、水あめ7</t>
  </si>
  <si>
    <t>04006</t>
  </si>
  <si>
    <t>あずき　あん　つぶし練りあん</t>
  </si>
  <si>
    <t>別名：小倉あん
加糖あん</t>
  </si>
  <si>
    <t>04007</t>
  </si>
  <si>
    <t>いんげんまめ　全粒　乾</t>
  </si>
  <si>
    <t>金時類、白金時類、手亡類、鶉類、大福、虎豆を含む
(100 g：130mL、100 mL：77 g)</t>
  </si>
  <si>
    <t>04008</t>
  </si>
  <si>
    <t>いんげんまめ　全粒　ゆで</t>
  </si>
  <si>
    <t>金時類、白金時類、手亡類、鶉類、大福、虎豆を含む</t>
  </si>
  <si>
    <t>04009</t>
  </si>
  <si>
    <t>いんげんまめ　うずら豆</t>
  </si>
  <si>
    <t>45.0</t>
  </si>
  <si>
    <t>試料（原材料）： 金時類 
煮豆</t>
  </si>
  <si>
    <t>04010</t>
  </si>
  <si>
    <t>いんげんまめ　こし生あん</t>
  </si>
  <si>
    <t>27.0</t>
  </si>
  <si>
    <t>04011</t>
  </si>
  <si>
    <t>いんげんまめ　豆きんとん</t>
  </si>
  <si>
    <t>04012</t>
  </si>
  <si>
    <t>えんどう　全粒　青えんどう　乾</t>
  </si>
  <si>
    <t>(100 g：136mL、100 mL：74g)</t>
  </si>
  <si>
    <t>04013</t>
  </si>
  <si>
    <t>えんどう　全粒　青えんどう　ゆで</t>
  </si>
  <si>
    <t>04074</t>
  </si>
  <si>
    <t>えんどう　全粒　赤えんどう　乾</t>
  </si>
  <si>
    <t>(17.8)</t>
  </si>
  <si>
    <t>04075</t>
  </si>
  <si>
    <t>えんどう　全粒　赤えんどう　ゆで</t>
  </si>
  <si>
    <t>(18.8)</t>
  </si>
  <si>
    <t>(17.2)</t>
  </si>
  <si>
    <t>04014</t>
  </si>
  <si>
    <t>えんどう　グリンピース（揚げ豆）</t>
  </si>
  <si>
    <t>(16.6)</t>
  </si>
  <si>
    <t>04015</t>
  </si>
  <si>
    <t>えんどう　塩豆</t>
  </si>
  <si>
    <t>(18.6)</t>
  </si>
  <si>
    <t>炭酸カルシウム使用</t>
  </si>
  <si>
    <t>04016</t>
  </si>
  <si>
    <t>えんどう　うぐいす豆</t>
  </si>
  <si>
    <t>煮豆</t>
  </si>
  <si>
    <t>04017</t>
  </si>
  <si>
    <t>ささげ　全粒　乾</t>
  </si>
  <si>
    <t>04018</t>
  </si>
  <si>
    <t>ささげ　全粒　ゆで</t>
  </si>
  <si>
    <t>04019</t>
  </si>
  <si>
    <t>そらまめ　全粒　乾</t>
  </si>
  <si>
    <t>04020</t>
  </si>
  <si>
    <t>そらまめ　フライビーンズ</t>
  </si>
  <si>
    <t>(19.0)</t>
  </si>
  <si>
    <t>(19.6)</t>
  </si>
  <si>
    <t>別名： いかり豆
種皮付き</t>
  </si>
  <si>
    <t>04021</t>
  </si>
  <si>
    <t>そらまめ　おたふく豆</t>
  </si>
  <si>
    <t>04022</t>
  </si>
  <si>
    <t>そらまめ　ふき豆</t>
  </si>
  <si>
    <t>04076</t>
  </si>
  <si>
    <t>そらまめ　しょうゆ豆</t>
  </si>
  <si>
    <t>煮豆
調味液を除いたもの
(100 g：155mL、100 mL：64g)</t>
  </si>
  <si>
    <t>04104</t>
  </si>
  <si>
    <t>だいず　［全粒・全粒製品］　全粒　青大豆　国産　乾</t>
  </si>
  <si>
    <t>食物繊維：AOAC2011.25法
(100 g：155mL、100 mL：64g)</t>
  </si>
  <si>
    <t>04105</t>
  </si>
  <si>
    <t>だいず　［全粒・全粒製品］　全粒　青大豆　国産　ゆで</t>
  </si>
  <si>
    <t>04023</t>
  </si>
  <si>
    <t>だいず　［全粒・全粒製品］　全粒　黄大豆　国産　乾</t>
  </si>
  <si>
    <t>04024</t>
  </si>
  <si>
    <t>だいず　［全粒・全粒製品］　全粒　黄大豆　国産　ゆで</t>
  </si>
  <si>
    <t>04025</t>
  </si>
  <si>
    <t>だいず　［全粒・全粒製品］　全粒　黄大豆　米国産　乾</t>
  </si>
  <si>
    <t>(19.9)</t>
  </si>
  <si>
    <t>(100 g：155mL、100 mL：64g)</t>
  </si>
  <si>
    <t>04026</t>
  </si>
  <si>
    <t>だいず　［全粒・全粒製品］　全粒　黄大豆　中国産　乾</t>
  </si>
  <si>
    <t>(17.9)</t>
  </si>
  <si>
    <t>04027</t>
  </si>
  <si>
    <t>だいず　［全粒・全粒製品］　全粒　黄大豆　ブラジル産　乾</t>
  </si>
  <si>
    <t>(30.9)</t>
  </si>
  <si>
    <t>04077</t>
  </si>
  <si>
    <t>だいず　［全粒・全粒製品］　全粒　黒大豆　国産　乾</t>
  </si>
  <si>
    <t>食物繊維：AOAC2011.25法
ポリフェノール1.1ｇ
(100 g：155mL、100 mL：64g)</t>
  </si>
  <si>
    <t>04106</t>
  </si>
  <si>
    <t>だいず　［全粒・全粒製品］　全粒　黒大豆　国産　ゆで</t>
  </si>
  <si>
    <t>食物繊維：AOAC2011.25法
ポリフェノール0.4ｇ</t>
  </si>
  <si>
    <t>04080</t>
  </si>
  <si>
    <t>だいず　［全粒・全粒製品］　いり大豆　青大豆</t>
  </si>
  <si>
    <t>2.90</t>
  </si>
  <si>
    <t>04078</t>
  </si>
  <si>
    <t>だいず　［全粒・全粒製品］　いり大豆　黄大豆</t>
  </si>
  <si>
    <t>04079</t>
  </si>
  <si>
    <t>だいず　［全粒・全粒製品］　いり大豆　黒大豆</t>
  </si>
  <si>
    <t>04028</t>
  </si>
  <si>
    <t>だいず　［全粒・全粒製品］　水煮缶詰　黄大豆</t>
  </si>
  <si>
    <t>液汁を除いたもの</t>
  </si>
  <si>
    <t>04081</t>
  </si>
  <si>
    <t>だいず　［全粒・全粒製品］　蒸し大豆　黄大豆</t>
  </si>
  <si>
    <t>試料： レトルト製品</t>
  </si>
  <si>
    <t>04082</t>
  </si>
  <si>
    <t>だいず　［全粒・全粒製品］　きな粉　青大豆　全粒大豆</t>
  </si>
  <si>
    <t>29.0</t>
  </si>
  <si>
    <t>(100 g：292mL、100 mL：34g)</t>
  </si>
  <si>
    <t>04096</t>
  </si>
  <si>
    <t>だいず　［全粒・全粒製品］　きな粉　青大豆　脱皮大豆</t>
  </si>
  <si>
    <t>04029</t>
  </si>
  <si>
    <t>だいず　［全粒・全粒製品］　きな粉　黄大豆　全粒大豆</t>
  </si>
  <si>
    <t>04030</t>
  </si>
  <si>
    <t>だいず　［全粒・全粒製品］　きな粉　黄大豆　脱皮大豆</t>
  </si>
  <si>
    <t>04109</t>
  </si>
  <si>
    <t>だいず　［全粒・全粒製品］　きな粉（砂糖入り）　青きな粉</t>
  </si>
  <si>
    <t>(17.5)</t>
  </si>
  <si>
    <t>(18.5)</t>
  </si>
  <si>
    <t>(11.4)</t>
  </si>
  <si>
    <t>(57.9)</t>
  </si>
  <si>
    <t>(64.3)</t>
  </si>
  <si>
    <t>(980)</t>
  </si>
  <si>
    <t>(80)</t>
  </si>
  <si>
    <t>(120)</t>
  </si>
  <si>
    <t>(340)</t>
  </si>
  <si>
    <t>(1.38)</t>
  </si>
  <si>
    <t>(230)</t>
  </si>
  <si>
    <t>(130)</t>
  </si>
  <si>
    <t>(0.46)</t>
  </si>
  <si>
    <t>(15.0)</t>
  </si>
  <si>
    <t>04110</t>
  </si>
  <si>
    <t>だいず　［全粒・全粒製品］　きな粉（砂糖入り）　きな粉</t>
  </si>
  <si>
    <t>(18.3)</t>
  </si>
  <si>
    <t>(12.3)</t>
  </si>
  <si>
    <t>(56.6)</t>
  </si>
  <si>
    <t>(1000)</t>
  </si>
  <si>
    <t>(97)</t>
  </si>
  <si>
    <t>(330)</t>
  </si>
  <si>
    <t>(0.57)</t>
  </si>
  <si>
    <t>(16.0)</t>
  </si>
  <si>
    <t>04083</t>
  </si>
  <si>
    <t>だいず　［全粒・全粒製品］　大豆はいが</t>
  </si>
  <si>
    <t>04031</t>
  </si>
  <si>
    <t>だいず　［全粒・全粒製品］　ぶどう豆</t>
  </si>
  <si>
    <t>36.0</t>
  </si>
  <si>
    <t>(8.9)</t>
  </si>
  <si>
    <t>04032</t>
  </si>
  <si>
    <t>だいず　［豆腐・油揚げ類］　木綿豆腐</t>
  </si>
  <si>
    <t>凝固剤の種類は問わないもの
食物繊維：AOAC2011.25法</t>
  </si>
  <si>
    <t>04097</t>
  </si>
  <si>
    <t>だいず　［豆腐・油揚げ類］　木綿豆腐　（凝固剤：塩化マグネシウム）</t>
  </si>
  <si>
    <t>04098</t>
  </si>
  <si>
    <t>だいず　［豆腐・油揚げ類］　木綿豆腐　（凝固剤：硫酸カルシウム）</t>
  </si>
  <si>
    <t>04033</t>
  </si>
  <si>
    <t>だいず　［豆腐・油揚げ類］　絹ごし豆腐</t>
  </si>
  <si>
    <t>04099</t>
  </si>
  <si>
    <t>だいず　［豆腐・油揚げ類］　絹ごし豆腐　（凝固剤：塩化マグネシウム）</t>
  </si>
  <si>
    <t>04100</t>
  </si>
  <si>
    <t>だいず　［豆腐・油揚げ類］　絹ごし豆腐　（凝固剤：硫酸カルシウム）</t>
  </si>
  <si>
    <t>04034</t>
  </si>
  <si>
    <t>だいず　［豆腐・油揚げ類］　ソフト豆腐</t>
  </si>
  <si>
    <t>04035</t>
  </si>
  <si>
    <t>だいず　［豆腐・油揚げ類］　充てん豆腐</t>
  </si>
  <si>
    <t>04036</t>
  </si>
  <si>
    <t>だいず　［豆腐・油揚げ類］　沖縄豆腐</t>
  </si>
  <si>
    <t>別名： 島豆腐</t>
  </si>
  <si>
    <t>04037</t>
  </si>
  <si>
    <t>だいず　［豆腐・油揚げ類］　ゆし豆腐</t>
  </si>
  <si>
    <t>90.0</t>
  </si>
  <si>
    <t>04038</t>
  </si>
  <si>
    <t>だいず　［豆腐・油揚げ類］　焼き豆腐</t>
  </si>
  <si>
    <t>04039</t>
  </si>
  <si>
    <t>だいず　［豆腐・油揚げ類］　生揚げ</t>
  </si>
  <si>
    <t>別名： 厚揚げ</t>
  </si>
  <si>
    <t>04040</t>
  </si>
  <si>
    <t>04084</t>
  </si>
  <si>
    <t>04086</t>
  </si>
  <si>
    <t>だいず　［豆腐・油揚げ類］　油揚げ　油抜き　ゆで</t>
  </si>
  <si>
    <t>04085</t>
  </si>
  <si>
    <t>だいず　［豆腐・油揚げ類］　油揚げ　油抜き　焼き</t>
  </si>
  <si>
    <t>04095</t>
  </si>
  <si>
    <t>だいず　［豆腐・油揚げ類］　油揚げ　甘煮</t>
  </si>
  <si>
    <t>04041</t>
  </si>
  <si>
    <t>だいず　［豆腐・油揚げ類］　がんもどき</t>
  </si>
  <si>
    <t>(16.8)</t>
  </si>
  <si>
    <t>04042</t>
  </si>
  <si>
    <t>だいず　［豆腐・油揚げ類］　凍り豆腐　乾</t>
  </si>
  <si>
    <t>21.0</t>
  </si>
  <si>
    <t>別名： 高野豆腐
試料： 炭酸水素ナトリウム処理製品</t>
  </si>
  <si>
    <t>04087</t>
  </si>
  <si>
    <t>だいず　［豆腐・油揚げ類］　凍り豆腐　水煮</t>
  </si>
  <si>
    <t>別名： 高野豆腐
湯戻し後、煮たもの</t>
  </si>
  <si>
    <t>04043</t>
  </si>
  <si>
    <t>だいず　［豆腐・油揚げ類］　豆腐よう</t>
  </si>
  <si>
    <t>1.70</t>
  </si>
  <si>
    <t>04044</t>
  </si>
  <si>
    <t>だいず　［豆腐・油揚げ類］　豆腐竹輪　蒸し</t>
  </si>
  <si>
    <t>原材料配合割合： 豆腐2、すり身1</t>
  </si>
  <si>
    <t>04045</t>
  </si>
  <si>
    <t>だいず　［豆腐・油揚げ類］　豆腐竹輪　焼き</t>
  </si>
  <si>
    <t>(14.4)</t>
  </si>
  <si>
    <t>04088</t>
  </si>
  <si>
    <t>だいず　［豆腐・油揚げ類］　ろくじょう豆腐</t>
  </si>
  <si>
    <t>04046</t>
  </si>
  <si>
    <t>だいず　［納豆類］　糸引き納豆</t>
  </si>
  <si>
    <t>3.60</t>
  </si>
  <si>
    <t>ビタミンK： メナキノン-7を含む</t>
  </si>
  <si>
    <t>04047</t>
  </si>
  <si>
    <t>だいず　［納豆類］　挽きわり納豆</t>
  </si>
  <si>
    <t>04048</t>
  </si>
  <si>
    <t>だいず　［納豆類］　五斗納豆</t>
  </si>
  <si>
    <t>別名： こうじ納豆
ビタミンK： メナキノン-7を含む</t>
  </si>
  <si>
    <t>04049</t>
  </si>
  <si>
    <t>だいず　［納豆類］　寺納豆</t>
  </si>
  <si>
    <t>0.80</t>
  </si>
  <si>
    <t>別名： 塩辛納豆、浜納豆
ビタミンK： メナキノン-7を含む</t>
  </si>
  <si>
    <t>04051</t>
  </si>
  <si>
    <t>だいず　［その他］　おから　生</t>
  </si>
  <si>
    <t>04089</t>
  </si>
  <si>
    <t>だいず　［その他］　おから　乾燥</t>
  </si>
  <si>
    <t>(20.2)</t>
  </si>
  <si>
    <t>(12.7)</t>
  </si>
  <si>
    <t>04052</t>
  </si>
  <si>
    <t>だいず　［その他］　豆乳　豆乳</t>
  </si>
  <si>
    <t>04053</t>
  </si>
  <si>
    <t>だいず　［その他］　豆乳　調製豆乳</t>
  </si>
  <si>
    <t>04054</t>
  </si>
  <si>
    <t>だいず　［その他］　豆乳　豆乳飲料・麦芽コーヒー</t>
  </si>
  <si>
    <t>04055</t>
  </si>
  <si>
    <t>だいず　［その他］　大豆たんぱく　粒状大豆たんぱく</t>
  </si>
  <si>
    <t>(13.0)</t>
  </si>
  <si>
    <t>04056</t>
  </si>
  <si>
    <t>だいず　［その他］　大豆たんぱく　濃縮大豆たんぱく</t>
  </si>
  <si>
    <t>2.00</t>
  </si>
  <si>
    <t>04057</t>
  </si>
  <si>
    <t>だいず　［その他］　大豆たんぱく　分離大豆たんぱく　塩分無調整タイプ</t>
  </si>
  <si>
    <t>04090</t>
  </si>
  <si>
    <t>だいず　［その他］　大豆たんぱく　分離大豆たんぱく　塩分調整タイプ</t>
  </si>
  <si>
    <t>04058</t>
  </si>
  <si>
    <t>だいず　［その他］　大豆たんぱく　繊維状大豆たんぱく</t>
  </si>
  <si>
    <t>04059</t>
  </si>
  <si>
    <t>だいず　［その他］　湯葉　生</t>
  </si>
  <si>
    <t>04060</t>
  </si>
  <si>
    <t>だいず　［その他］　湯葉　干し　乾</t>
  </si>
  <si>
    <t>04091</t>
  </si>
  <si>
    <t>だいず　［その他］　湯葉　干し　湯戻し</t>
  </si>
  <si>
    <t>04061</t>
  </si>
  <si>
    <t>だいず　［その他］　金山寺みそ</t>
  </si>
  <si>
    <t>04062</t>
  </si>
  <si>
    <t>だいず　［その他］　ひしおみそ</t>
  </si>
  <si>
    <t>04063</t>
  </si>
  <si>
    <t>だいず　［その他］　テンペ</t>
  </si>
  <si>
    <t>丸大豆製品</t>
  </si>
  <si>
    <t>04064</t>
  </si>
  <si>
    <t>つるあずき　全粒　乾</t>
  </si>
  <si>
    <t>別名： たけあずき</t>
  </si>
  <si>
    <t>04092</t>
  </si>
  <si>
    <t>つるあずき　全粒　ゆで</t>
  </si>
  <si>
    <t>04065</t>
  </si>
  <si>
    <t>ひよこまめ　全粒　乾</t>
  </si>
  <si>
    <t>(16.7)</t>
  </si>
  <si>
    <t>別名： チックピー、ガルバンゾー</t>
  </si>
  <si>
    <t>04066</t>
  </si>
  <si>
    <t>ひよこまめ　全粒　ゆで</t>
  </si>
  <si>
    <t>1.10</t>
  </si>
  <si>
    <t>04067</t>
  </si>
  <si>
    <t>ひよこまめ　全粒　フライ　味付け</t>
  </si>
  <si>
    <t>2.20</t>
  </si>
  <si>
    <t>04068</t>
  </si>
  <si>
    <t>べにばないんげん　全粒　乾</t>
  </si>
  <si>
    <t>(13.8)</t>
  </si>
  <si>
    <t>別名： はなまめ</t>
  </si>
  <si>
    <t>04069</t>
  </si>
  <si>
    <t>べにばないんげん　全粒　ゆで</t>
  </si>
  <si>
    <t>04108</t>
  </si>
  <si>
    <t>やぶまめ　乾</t>
  </si>
  <si>
    <t>04070</t>
  </si>
  <si>
    <t>らいまめ　全粒　乾</t>
  </si>
  <si>
    <t>別名： ライマビーン、バタービーン</t>
  </si>
  <si>
    <t>04093</t>
  </si>
  <si>
    <t>らいまめ　全粒　ゆで</t>
  </si>
  <si>
    <t>(8.3)</t>
  </si>
  <si>
    <t>(16.4)</t>
  </si>
  <si>
    <t>04071</t>
  </si>
  <si>
    <t>りょくとう　全粒　乾</t>
  </si>
  <si>
    <t>別名： やえなり</t>
  </si>
  <si>
    <t>04072</t>
  </si>
  <si>
    <t>りょくとう　全粒　ゆで</t>
  </si>
  <si>
    <t>04073</t>
  </si>
  <si>
    <t>レンズまめ　全粒　乾</t>
  </si>
  <si>
    <t>(19.7)</t>
  </si>
  <si>
    <t>別名： ひらまめ
(100 g：126mL、100 mL：80g)</t>
  </si>
  <si>
    <t>04094</t>
  </si>
  <si>
    <t>レンズまめ　全粒　ゆで</t>
  </si>
  <si>
    <t>(23.3)</t>
  </si>
  <si>
    <t>(21.2)</t>
  </si>
  <si>
    <t>別名： ひらまめ</t>
  </si>
  <si>
    <t>05001</t>
  </si>
  <si>
    <t>アーモンド　乾</t>
  </si>
  <si>
    <t>05002</t>
  </si>
  <si>
    <t>アーモンド　フライ　味付け</t>
  </si>
  <si>
    <t>05040</t>
  </si>
  <si>
    <t>アーモンド　いり　無塩</t>
  </si>
  <si>
    <t>05003</t>
  </si>
  <si>
    <t>あさ　乾</t>
  </si>
  <si>
    <t>05041</t>
  </si>
  <si>
    <t>あまに　いり</t>
  </si>
  <si>
    <t>05004</t>
  </si>
  <si>
    <t>えごま　乾</t>
  </si>
  <si>
    <t>別名： あぶらえ</t>
  </si>
  <si>
    <t>05005</t>
  </si>
  <si>
    <t>カシューナッツ　フライ　味付け</t>
  </si>
  <si>
    <t>05006</t>
  </si>
  <si>
    <t>かぼちゃ　いり　味付け</t>
  </si>
  <si>
    <t>(25.3)</t>
  </si>
  <si>
    <t>廃棄部位： 種皮</t>
  </si>
  <si>
    <t>05007</t>
  </si>
  <si>
    <t>かや　いり</t>
  </si>
  <si>
    <t>廃棄率： 殻つきの場合35%</t>
  </si>
  <si>
    <t>05008</t>
  </si>
  <si>
    <t>ぎんなん　生</t>
  </si>
  <si>
    <t>廃棄部位： 殻及び薄皮</t>
  </si>
  <si>
    <t>05009</t>
  </si>
  <si>
    <t>ぎんなん　ゆで</t>
  </si>
  <si>
    <t>薄皮を除いたもの</t>
  </si>
  <si>
    <t>05010</t>
  </si>
  <si>
    <t>（くり類）　日本ぐり　生</t>
  </si>
  <si>
    <t>廃棄部位： 殻（鬼皮）及び渋皮（包丁むき）</t>
  </si>
  <si>
    <t>05011</t>
  </si>
  <si>
    <t>（くり類）　日本ぐり　ゆで</t>
  </si>
  <si>
    <t>廃棄部位： 殻（鬼皮）及び渋皮</t>
  </si>
  <si>
    <t>05012</t>
  </si>
  <si>
    <t>（くり類）　日本ぐり　甘露煮</t>
  </si>
  <si>
    <t>05013</t>
  </si>
  <si>
    <t>（くり類）　中国ぐり　甘ぐり</t>
  </si>
  <si>
    <t>(43.9)</t>
  </si>
  <si>
    <t>(40.2)</t>
  </si>
  <si>
    <t>別名： あまぐり
廃棄部位： 殻（鬼皮）及び渋皮</t>
  </si>
  <si>
    <t>05014</t>
  </si>
  <si>
    <t>くるみ　いり</t>
  </si>
  <si>
    <t>廃棄率： 殻つきの場合 55 %</t>
  </si>
  <si>
    <t>05015</t>
  </si>
  <si>
    <t>けし　乾</t>
  </si>
  <si>
    <t>別名： ポピーシード</t>
  </si>
  <si>
    <t>05016</t>
  </si>
  <si>
    <t>ココナッツ　ココナッツパウダー</t>
  </si>
  <si>
    <t>(6.4)</t>
  </si>
  <si>
    <t>05017</t>
  </si>
  <si>
    <t>ごま　乾</t>
  </si>
  <si>
    <t>試料： 洗いごま</t>
  </si>
  <si>
    <t>05018</t>
  </si>
  <si>
    <t>ごま　いり</t>
  </si>
  <si>
    <t>(100 g：154mL、100 mL：65g)</t>
  </si>
  <si>
    <t>05019</t>
  </si>
  <si>
    <t>ごま　むき</t>
  </si>
  <si>
    <t>05042</t>
  </si>
  <si>
    <t>ごま　ねり</t>
  </si>
  <si>
    <t>61.0</t>
  </si>
  <si>
    <t>1.80</t>
  </si>
  <si>
    <t>(12.0)</t>
  </si>
  <si>
    <t>(100 g：95mL、100 mL：105g)</t>
  </si>
  <si>
    <t>05020</t>
  </si>
  <si>
    <t>しい　生</t>
  </si>
  <si>
    <t>別名： こじい
廃棄部位： 殻及び渋皮</t>
  </si>
  <si>
    <t>05021</t>
  </si>
  <si>
    <t>すいか　いり　味付け</t>
  </si>
  <si>
    <t>(28.7)</t>
  </si>
  <si>
    <t>05046</t>
  </si>
  <si>
    <t>チアシード　乾</t>
  </si>
  <si>
    <t>4.80</t>
  </si>
  <si>
    <t>ポリフェノール： 0.4 g
食物繊維：AOAC2011.25法</t>
  </si>
  <si>
    <t>05022</t>
  </si>
  <si>
    <t>とち　蒸し</t>
  </si>
  <si>
    <t>試料： あく抜き冷凍品</t>
  </si>
  <si>
    <t>05023</t>
  </si>
  <si>
    <t>はす　未熟　生</t>
  </si>
  <si>
    <t>05024</t>
  </si>
  <si>
    <t>はす　成熟　乾</t>
  </si>
  <si>
    <t>(8.6)</t>
  </si>
  <si>
    <t>殻、薄皮及び幼芽を除いたもの</t>
  </si>
  <si>
    <t>05043</t>
  </si>
  <si>
    <t>はす　成熟　ゆで</t>
  </si>
  <si>
    <t>(18.1)</t>
  </si>
  <si>
    <t>幼芽を除いたもの</t>
  </si>
  <si>
    <t>05025</t>
  </si>
  <si>
    <t>（ひし類）　ひし　生</t>
  </si>
  <si>
    <t>廃棄部位： 果皮</t>
  </si>
  <si>
    <t>05047</t>
  </si>
  <si>
    <t>（ひし類）　とうびし　生</t>
  </si>
  <si>
    <t xml:space="preserve">廃棄部位： 皮
食物繊維：AOAC2011.25法
</t>
  </si>
  <si>
    <t>05048</t>
  </si>
  <si>
    <t>（ひし類）　とうびし　ゆで</t>
  </si>
  <si>
    <t>05026</t>
  </si>
  <si>
    <t>ピスタチオ　いり　味付け</t>
  </si>
  <si>
    <t>廃棄部位： 殻</t>
  </si>
  <si>
    <t>05027</t>
  </si>
  <si>
    <t>ひまわり　フライ　味付け</t>
  </si>
  <si>
    <t>(14.0)</t>
  </si>
  <si>
    <t>05028</t>
  </si>
  <si>
    <t>ブラジルナッツ　フライ　味付け</t>
  </si>
  <si>
    <t>(14.1)</t>
  </si>
  <si>
    <t>05029</t>
  </si>
  <si>
    <t>ヘーゼルナッツ　フライ　味付け</t>
  </si>
  <si>
    <t>別名： ヘイゼルナッツ、西洋はしばみ、フィルバート
薄皮を除いたもの</t>
  </si>
  <si>
    <t>05030</t>
  </si>
  <si>
    <t>ペカン　フライ　味付け</t>
  </si>
  <si>
    <t>05031</t>
  </si>
  <si>
    <t>マカダミアナッツ　いり　味付け</t>
  </si>
  <si>
    <t>05032</t>
  </si>
  <si>
    <t>まつ　生</t>
  </si>
  <si>
    <t>05033</t>
  </si>
  <si>
    <t>まつ　いり</t>
  </si>
  <si>
    <t>廃棄率： 殻つきの場合 40 %</t>
  </si>
  <si>
    <t>05034</t>
  </si>
  <si>
    <t>らっかせい　大粒種　乾</t>
  </si>
  <si>
    <t>92.0</t>
  </si>
  <si>
    <t>別名： なんきんまめ、ピーナッツ
廃棄率： 殻 26 % 及び種皮 4 %
食物繊維：AOAC2011.25法</t>
  </si>
  <si>
    <t>05035</t>
  </si>
  <si>
    <t>らっかせい　大粒種　いり</t>
  </si>
  <si>
    <t>110.0</t>
  </si>
  <si>
    <t>別名： なんきんまめ、ピーナッツ
廃棄率： 殻 27 % 及び種皮 3 %
食物繊維：AOAC2011.25法</t>
  </si>
  <si>
    <t>05044</t>
  </si>
  <si>
    <t>らっかせい　小粒種　乾</t>
  </si>
  <si>
    <t>(10.0)</t>
  </si>
  <si>
    <t>(22.0)</t>
  </si>
  <si>
    <t>別名： なんきんまめ、ピーナッツ
廃棄率： 殻 27 % 及び種皮 3 %</t>
  </si>
  <si>
    <t>05045</t>
  </si>
  <si>
    <t>らっかせい　小粒種　いり</t>
  </si>
  <si>
    <t>(50.3)</t>
  </si>
  <si>
    <t>05036</t>
  </si>
  <si>
    <t>らっかせい　バターピーナッツ</t>
  </si>
  <si>
    <t>96.0</t>
  </si>
  <si>
    <t>05037</t>
  </si>
  <si>
    <t>らっかせい　ピーナッツバター</t>
  </si>
  <si>
    <t>79.0</t>
  </si>
  <si>
    <t>06001</t>
  </si>
  <si>
    <t>アーティチョーク　花らい　生</t>
  </si>
  <si>
    <t>別名： ちょうせんあざみ
廃棄部位： 花床の基部及び総包の一部
硝酸イオン： Tr</t>
  </si>
  <si>
    <t>06002</t>
  </si>
  <si>
    <t>アーティチョーク　花らい　ゆで</t>
  </si>
  <si>
    <t>06003</t>
  </si>
  <si>
    <t>あさつき　葉　生</t>
  </si>
  <si>
    <t>89.0</t>
  </si>
  <si>
    <t>硝酸イオン： 0 g</t>
  </si>
  <si>
    <t>06004</t>
  </si>
  <si>
    <t>あさつき　葉　ゆで</t>
  </si>
  <si>
    <t>06005</t>
  </si>
  <si>
    <t>あしたば　茎葉　生</t>
  </si>
  <si>
    <t>別名： あしたぐさ、はちじょうそう
廃棄部位： 基部
硝酸イオン： Tr</t>
  </si>
  <si>
    <t>06006</t>
  </si>
  <si>
    <t>あしたば　茎葉　ゆで</t>
  </si>
  <si>
    <t>別名： あしたぐさ、はちじょうそう
基部を除いたもの
ゆでた後水冷し、手搾りしたもの
硝酸イオン： Tr</t>
  </si>
  <si>
    <t>06007</t>
  </si>
  <si>
    <t>アスパラガス　若茎　生</t>
  </si>
  <si>
    <t xml:space="preserve">試料： グリーンアスパラガス
廃棄部位： 株元
硝酸イオン： Tr
</t>
  </si>
  <si>
    <t>06008</t>
  </si>
  <si>
    <t>アスパラガス　若茎　ゆで</t>
  </si>
  <si>
    <t>試料： グリーンアスパラガス
株元を除いたもの
硝酸イオン： Tr</t>
  </si>
  <si>
    <t>06327</t>
  </si>
  <si>
    <t>アスパラガス　若茎　油いため</t>
  </si>
  <si>
    <t>試料： グリーンアスパラガス
株元を除いたもの
植物油（なたね油）
調理による脂質の増減：第1章表14参照
硝酸イオン： 0 g</t>
  </si>
  <si>
    <t>06009</t>
  </si>
  <si>
    <t>アスパラガス　水煮缶詰</t>
  </si>
  <si>
    <t>試料： ホワイトアスパラガス
液汁を除いたもの</t>
  </si>
  <si>
    <t>06328</t>
  </si>
  <si>
    <t>アロエ　葉　生</t>
  </si>
  <si>
    <t>試料： アロエベラ及びキダチアロエ
廃棄部位： 皮
硝酸イオン： 0 g</t>
  </si>
  <si>
    <t>06010</t>
  </si>
  <si>
    <t>いんげんまめ　さやいんげん　若ざや　生</t>
  </si>
  <si>
    <t xml:space="preserve">別名： さいとう（菜豆）、さんどまめ
廃棄部位： すじ及び両端
硝酸イオン： Tr
</t>
  </si>
  <si>
    <t>06011</t>
  </si>
  <si>
    <t>いんげんまめ　さやいんげん　若ざや　ゆで</t>
  </si>
  <si>
    <t>別名： さいとう（菜豆）、さんどまめ
すじ及び両端を除いたもの
硝酸イオン： Tr</t>
  </si>
  <si>
    <t>06363</t>
  </si>
  <si>
    <t>うるい　葉　生</t>
  </si>
  <si>
    <t>別名： ウリッパ、アマナ、ギンボ等
廃棄部位： 株元
硝酸イオン： 0 g</t>
  </si>
  <si>
    <t>06012</t>
  </si>
  <si>
    <t>（うど類）　うど　茎　生</t>
  </si>
  <si>
    <t>軟白栽培品
廃棄部位： 株元、葉及び表皮
硝酸イオン： Tr</t>
  </si>
  <si>
    <t>06013</t>
  </si>
  <si>
    <t>（うど類）　うど　茎　水さらし</t>
  </si>
  <si>
    <t>軟白栽培品
株元､葉及び表皮を除いたもの
硝酸イオン： Tr</t>
  </si>
  <si>
    <t>06014</t>
  </si>
  <si>
    <t>（うど類）　やまうど　茎　生</t>
  </si>
  <si>
    <t>廃棄部位： 株元、葉及び表皮
硝酸イオン： Tr</t>
  </si>
  <si>
    <t>06015</t>
  </si>
  <si>
    <t>えだまめ　生</t>
  </si>
  <si>
    <t>廃棄部位： さや
廃棄率： 茎つきの場合60 %
硝酸イオン： 0 g</t>
  </si>
  <si>
    <t>06016</t>
  </si>
  <si>
    <t>えだまめ　ゆで</t>
  </si>
  <si>
    <t>廃棄部位： さや
硝酸イオン： 0 g</t>
  </si>
  <si>
    <t>06017</t>
  </si>
  <si>
    <t>えだまめ　冷凍</t>
  </si>
  <si>
    <t>06018</t>
  </si>
  <si>
    <t>エンダイブ　葉　生</t>
  </si>
  <si>
    <t>別名： きくちしゃ、にがちしゃ、シコレ
廃棄部位： 株元
硝酸イオン： 0.2 g</t>
  </si>
  <si>
    <t>06019</t>
  </si>
  <si>
    <t>（えんどう類）　トウミョウ　茎葉　生</t>
  </si>
  <si>
    <t>硝酸イオン： Tr</t>
  </si>
  <si>
    <t>06329</t>
  </si>
  <si>
    <t>（えんどう類）　トウミョウ　芽ばえ　生</t>
  </si>
  <si>
    <t>06330</t>
  </si>
  <si>
    <t>（えんどう類）　トウミョウ　芽ばえ　ゆで</t>
  </si>
  <si>
    <t>ゆでた後水冷し、手搾りしたもの
硝酸イオン： 0 g</t>
  </si>
  <si>
    <t>06331</t>
  </si>
  <si>
    <t>（えんどう類）　トウミョウ　芽ばえ　油いため</t>
  </si>
  <si>
    <t>植物油（なたね油）
調理による脂質の増減：第1章表14参照
硝酸イオン： 0 g</t>
  </si>
  <si>
    <t>06020</t>
  </si>
  <si>
    <t>（えんどう類）　さやえんどう　若ざや　生</t>
  </si>
  <si>
    <t>別名： きぬさやえんどう
廃棄部位： すじ及び両端
硝酸イオン： Tr</t>
  </si>
  <si>
    <t>06021</t>
  </si>
  <si>
    <t>（えんどう類）　さやえんどう　若ざや　ゆで</t>
  </si>
  <si>
    <t>別名： きぬさやえんどう
すじ及び両端を除いたもの
硝酸イオン： Tr</t>
  </si>
  <si>
    <t>06022</t>
  </si>
  <si>
    <t>（えんどう類）　スナップえんどう　若ざや　生</t>
  </si>
  <si>
    <t>別名： スナックえんどう
廃棄部位： すじ及び両端
硝酸イオン： 0 g</t>
  </si>
  <si>
    <t>06023</t>
  </si>
  <si>
    <t>（えんどう類）　グリンピース　生</t>
  </si>
  <si>
    <t>06024</t>
  </si>
  <si>
    <t>（えんどう類）　グリンピース　ゆで</t>
  </si>
  <si>
    <t>別名： みえんどう
さやを除いたもの
硝酸イオン： (0) g</t>
  </si>
  <si>
    <t>06025</t>
  </si>
  <si>
    <t>（えんどう類）　グリンピース　冷凍</t>
  </si>
  <si>
    <t>別名： みえんどう
硝酸イオン： 0 g
食物繊維：AOAC2011.25法</t>
  </si>
  <si>
    <t>06374</t>
  </si>
  <si>
    <t>（えんどう類）　グリンピース　冷凍　ゆで</t>
  </si>
  <si>
    <t>06375</t>
  </si>
  <si>
    <t>（えんどう類）　グリンピース　冷凍　油いため</t>
  </si>
  <si>
    <t>別名： みえんどう
植物油（なたね油）
調理による脂質の増減：第1章表14参照
硝酸イオン： 0 g
食物繊維：AOAC2011.25法</t>
  </si>
  <si>
    <t>06026</t>
  </si>
  <si>
    <t>（えんどう類）　グリンピース　水煮缶詰</t>
  </si>
  <si>
    <t>(11.8)</t>
  </si>
  <si>
    <t>(10.9)</t>
  </si>
  <si>
    <t>別名： みえんどう
液汁を除いたもの
硝酸イオン： (0) g</t>
  </si>
  <si>
    <t>06027</t>
  </si>
  <si>
    <t>おおさかしろな　葉　生</t>
  </si>
  <si>
    <t>廃棄部位： 株元
硝酸イオン： 0.3 g</t>
  </si>
  <si>
    <t>06028</t>
  </si>
  <si>
    <t>おおさかしろな　葉　ゆで</t>
  </si>
  <si>
    <t>94.0</t>
  </si>
  <si>
    <t>廃棄部位： 株元
ゆでた後水冷し、手搾りしたもの
硝酸イオン： 0.2 g</t>
  </si>
  <si>
    <t>06029</t>
  </si>
  <si>
    <t>おおさかしろな　塩漬</t>
  </si>
  <si>
    <t>廃棄部位： 株元
水洗いし、手搾りしたもの
硝酸イオン： 0.3 g</t>
  </si>
  <si>
    <t>06030</t>
  </si>
  <si>
    <t>おかひじき　茎葉　生</t>
  </si>
  <si>
    <t>別名： みるな
廃棄部位： 茎基部
硝酸イオン： 0.5 g</t>
  </si>
  <si>
    <t>06031</t>
  </si>
  <si>
    <t>おかひじき　茎葉　ゆで</t>
  </si>
  <si>
    <t>別名： みるな
茎基部を除いたもの
硝酸イオン： 0.4 g</t>
  </si>
  <si>
    <t>06032</t>
  </si>
  <si>
    <t>オクラ　果実　生</t>
  </si>
  <si>
    <t>廃棄部位： へた
硝酸イオン： Tr</t>
  </si>
  <si>
    <t>06033</t>
  </si>
  <si>
    <t>オクラ　果実　ゆで</t>
  </si>
  <si>
    <t>廃棄部位： へた
硝酸イオン： 0 g</t>
  </si>
  <si>
    <t>06034</t>
  </si>
  <si>
    <t>かぶ　葉　生</t>
  </si>
  <si>
    <t>別名： かぶら、すずな
廃棄部位： 葉柄基部
硝酸イオン： Tr</t>
  </si>
  <si>
    <t>06035</t>
  </si>
  <si>
    <t>かぶ　葉　ゆで</t>
  </si>
  <si>
    <t>別名： かぶら、すずな
廃棄部位： 葉柄基部
ゆでた後水冷し、手搾りしたもの
硝酸イオン： 0.1 g</t>
  </si>
  <si>
    <t>06036</t>
  </si>
  <si>
    <t>かぶ　根　皮つき　生</t>
  </si>
  <si>
    <t>別名： かぶら、すずな
廃棄部位： 根端及び葉柄基部
廃棄率： 葉つきの場合 35%
硝酸イオン： 0.1 g</t>
  </si>
  <si>
    <t>06037</t>
  </si>
  <si>
    <t>かぶ　根　皮つき　ゆで</t>
  </si>
  <si>
    <t>別名： かぶら、すずな
根端及び葉柄基部を除いたもの
硝酸イオン： 0.1 g</t>
  </si>
  <si>
    <t>06038</t>
  </si>
  <si>
    <t>かぶ　根　皮なし　生</t>
  </si>
  <si>
    <t xml:space="preserve">別名： かぶら、すずな
廃棄部位： 根端、葉柄基部及び皮 
廃棄率： 葉つきの場合 40%
硝酸イオン： 0.1 g
</t>
  </si>
  <si>
    <t>06039</t>
  </si>
  <si>
    <t>かぶ　根　皮なし　ゆで</t>
  </si>
  <si>
    <t>別名： かぶら、すずな
根端、葉柄基部及び皮を除いたもの
硝酸イオン： 0.1 g</t>
  </si>
  <si>
    <t>06040</t>
  </si>
  <si>
    <t>かぶ　漬物　塩漬　葉</t>
  </si>
  <si>
    <t>別名： かぶら、すずな
廃棄部位： 葉柄基部
水洗いし、手搾りしたもの</t>
  </si>
  <si>
    <t>06041</t>
  </si>
  <si>
    <t>かぶ　漬物　塩漬　根　皮つき</t>
  </si>
  <si>
    <t>別名： かぶら、すずな
水洗いし、手搾りしたもの</t>
  </si>
  <si>
    <t>06042</t>
  </si>
  <si>
    <t>かぶ　漬物　塩漬　根　皮なし</t>
  </si>
  <si>
    <t>別名： かぶら、すずな
水洗いし、手搾りしたもの
硝酸イオン： 0.2 g</t>
  </si>
  <si>
    <t>06043</t>
  </si>
  <si>
    <t>かぶ　漬物　ぬかみそ漬　葉</t>
  </si>
  <si>
    <t>06044</t>
  </si>
  <si>
    <t>かぶ　漬物　ぬかみそ漬　根　皮つき</t>
  </si>
  <si>
    <t>別名： かぶら、すずな
水洗いし、水切りしたもの</t>
  </si>
  <si>
    <t>06045</t>
  </si>
  <si>
    <t>かぶ　漬物　ぬかみそ漬　根　皮なし</t>
  </si>
  <si>
    <t>別名： かぶら、すずな
水洗いし、水切りしたもの
硝酸イオン： 0.2 g</t>
  </si>
  <si>
    <t>06046</t>
  </si>
  <si>
    <t>（かぼちゃ類）　日本かぼちゃ　果実　生</t>
  </si>
  <si>
    <t>別名： とうなす、ぼうぶら、なんきん
廃棄部位： わた、種子及び両端
硝酸イオン： Tr</t>
  </si>
  <si>
    <t>06047</t>
  </si>
  <si>
    <t>（かぼちゃ類）　日本かぼちゃ　果実　ゆで</t>
  </si>
  <si>
    <t>(9.4)</t>
  </si>
  <si>
    <t>別名： とうなす、ぼうぶら、なんきん
わた､種子及び両端を除いたもの
硝酸イオン： (Tr)</t>
  </si>
  <si>
    <t>06048</t>
  </si>
  <si>
    <t>（かぼちゃ類）　西洋かぼちゃ　果実　生</t>
  </si>
  <si>
    <t xml:space="preserve">別名： くりかぼちゃ
廃棄部位： わた、種子及び両端
硝酸イオン： Tr
</t>
  </si>
  <si>
    <t>06049</t>
  </si>
  <si>
    <t>（かぼちゃ類）　西洋かぼちゃ　果実　ゆで</t>
  </si>
  <si>
    <t>別名： くりかぼちゃ
わた、種子及び両端を除いたもの 
硝酸イオン： 0 g</t>
  </si>
  <si>
    <t>06332</t>
  </si>
  <si>
    <t>（かぼちゃ類）　西洋かぼちゃ　果実　焼き</t>
  </si>
  <si>
    <t>(22.8)</t>
  </si>
  <si>
    <t>(21.3)</t>
  </si>
  <si>
    <t>別名： くりかぼちゃ
わた、種子及び両端を除いたもの
硝酸イオン： 0 g</t>
  </si>
  <si>
    <t>06050</t>
  </si>
  <si>
    <t>（かぼちゃ類）　西洋かぼちゃ　果実　冷凍</t>
  </si>
  <si>
    <t>(14.6)</t>
  </si>
  <si>
    <t>別名： くりかぼちゃ
硝酸イオン： Tr</t>
  </si>
  <si>
    <t>06051</t>
  </si>
  <si>
    <t>（かぼちゃ類）　そうめんかぼちゃ　果実　生</t>
  </si>
  <si>
    <t>別名： ぺぽかぼちゃ、きんしうり、そうめんうり、いとかぼちゃ
廃棄部位： わた、種子、皮及び両端
硝酸イオン： 0.1 g</t>
  </si>
  <si>
    <t>06052</t>
  </si>
  <si>
    <t>からしな　葉　生</t>
  </si>
  <si>
    <t>別名： 葉がらし、菜がらし
株元を除いたもの
硝酸イオン： 0.3 g</t>
  </si>
  <si>
    <t>06053</t>
  </si>
  <si>
    <t>からしな　塩漬</t>
  </si>
  <si>
    <t>別名： 葉がらし、菜がらし
株元を除いたもの
水洗いし、手搾りしたもの
硝酸イオン： 0.4 g</t>
  </si>
  <si>
    <t>06054</t>
  </si>
  <si>
    <t>カリフラワー　花序　生</t>
  </si>
  <si>
    <t>別名： はなやさい
廃棄部位： 茎葉
硝酸イオン： Tr</t>
  </si>
  <si>
    <t>06055</t>
  </si>
  <si>
    <t>カリフラワー　花序　ゆで</t>
  </si>
  <si>
    <t>別名： はなやさい
茎葉を除いたもの
硝酸イオン： (Tr)</t>
  </si>
  <si>
    <t>06056</t>
  </si>
  <si>
    <t>かんぴょう　乾</t>
  </si>
  <si>
    <t>40.0</t>
  </si>
  <si>
    <t>1.60</t>
  </si>
  <si>
    <t>硝酸イオン： 0.5 g</t>
  </si>
  <si>
    <t>06057</t>
  </si>
  <si>
    <t>かんぴょう　ゆで</t>
  </si>
  <si>
    <t>硝酸イオン： 0.1 g</t>
  </si>
  <si>
    <t>06364</t>
  </si>
  <si>
    <t>かんぴょう　甘煮</t>
  </si>
  <si>
    <t>06058</t>
  </si>
  <si>
    <t>きく　花びら　生</t>
  </si>
  <si>
    <t>別名： 食用ぎく、料理ぎく
廃棄部位： 花床
硝酸イオン： Tr</t>
  </si>
  <si>
    <t>06059</t>
  </si>
  <si>
    <t>きく　花びら　ゆで</t>
  </si>
  <si>
    <t>別名： 食用ぎく、料理ぎく
花床を除いたもの
ゆでた後水冷し、手搾りしたもの
硝酸イオン： Tr</t>
  </si>
  <si>
    <t>06060</t>
  </si>
  <si>
    <t>きく　菊のり</t>
  </si>
  <si>
    <t>別名： 乾燥食用ぎく
硝酸イオン： Tr</t>
  </si>
  <si>
    <t>06061</t>
  </si>
  <si>
    <t>（キャベツ類）　キャベツ　結球葉　生</t>
  </si>
  <si>
    <t>別名： かんらん、たまな
廃棄部位： しん
硝酸イオン： 0.1 g</t>
  </si>
  <si>
    <t>06062</t>
  </si>
  <si>
    <t>（キャベツ類）　キャベツ　結球葉　ゆで</t>
  </si>
  <si>
    <t>別名： かんらん、たまな
しんを除いたもの
硝酸イオン： 0.1 g</t>
  </si>
  <si>
    <t>06333</t>
  </si>
  <si>
    <t>（キャベツ類）　キャベツ　結球葉　油いため</t>
  </si>
  <si>
    <t xml:space="preserve">別名： かんらん、たまな
しんを除いたもの
植物油（なたね油）
調理による脂質の増減：第1章表14参照
硝酸イオン： 0.1 g </t>
  </si>
  <si>
    <t>06063</t>
  </si>
  <si>
    <t>（キャベツ類）　グリーンボール　結球葉　生</t>
  </si>
  <si>
    <t>廃棄部位： しん
硝酸イオン： 0.1 g</t>
  </si>
  <si>
    <t>06064</t>
  </si>
  <si>
    <t>（キャベツ類）　レッドキャベツ　結球葉　生</t>
  </si>
  <si>
    <t>別名： 赤キャベツ、紫キャベツ
廃棄部位： しん
硝酸イオン： Tr</t>
  </si>
  <si>
    <t>06065</t>
  </si>
  <si>
    <t>きゅうり　果実　生</t>
  </si>
  <si>
    <t>廃棄部位： 両端
硝酸イオン： Tr</t>
  </si>
  <si>
    <t>06066</t>
  </si>
  <si>
    <t>きゅうり　漬物　塩漬</t>
  </si>
  <si>
    <t>廃棄部位： 両端
水洗いし、水切りしたもの
硝酸イオン： Tr</t>
  </si>
  <si>
    <t>06067</t>
  </si>
  <si>
    <t>きゅうり　漬物　しょうゆ漬</t>
  </si>
  <si>
    <t>81.0</t>
  </si>
  <si>
    <t>06068</t>
  </si>
  <si>
    <t>きゅうり　漬物　ぬかみそ漬</t>
  </si>
  <si>
    <t>06069</t>
  </si>
  <si>
    <t>きゅうり　漬物　ピクルス　スイート型</t>
  </si>
  <si>
    <t>(17.0)</t>
  </si>
  <si>
    <t>酢漬けしたもの
硝酸イオン： (Tr)</t>
  </si>
  <si>
    <t>06070</t>
  </si>
  <si>
    <t>きゅうり　漬物　ピクルス　サワー型</t>
  </si>
  <si>
    <t>乳酸発酵したもの
硝酸イオン： (Tr)</t>
  </si>
  <si>
    <t>06071</t>
  </si>
  <si>
    <t>ぎょうじゃにんにく　葉　生</t>
  </si>
  <si>
    <t>別名： アイヌねぎ、ヒトビロ、やまびる
廃棄部位： 底盤部及び萌芽葉
硝酸イオン： Tr</t>
  </si>
  <si>
    <t>06075</t>
  </si>
  <si>
    <t>キンサイ　茎葉　生</t>
  </si>
  <si>
    <t>別名： 中国セロリ、スープセロリ、リーフセロリ
廃棄部位： 株元
硝酸イオン： 0.3 g</t>
  </si>
  <si>
    <t>06076</t>
  </si>
  <si>
    <t>キンサイ　茎葉　ゆで</t>
  </si>
  <si>
    <t>別名： 中国セロリ、スープセロリ、リーフセロリ
株元を除いたもの
硝酸イオン： 0.4 g</t>
  </si>
  <si>
    <t>06077</t>
  </si>
  <si>
    <t>クレソン　茎葉　生</t>
  </si>
  <si>
    <t>別名： オランダがらし、オランダみずがらし
廃棄部位： 株元
硝酸イオン： 0.1 g</t>
  </si>
  <si>
    <t>06078</t>
  </si>
  <si>
    <t>くわい　塊茎　生</t>
  </si>
  <si>
    <t>廃棄部位： 皮及び芽</t>
  </si>
  <si>
    <t>06079</t>
  </si>
  <si>
    <t>くわい　塊茎　ゆで</t>
  </si>
  <si>
    <t>皮及び芽を除いたもの</t>
  </si>
  <si>
    <t>06080</t>
  </si>
  <si>
    <t>ケール　葉　生</t>
  </si>
  <si>
    <t>別名： 葉キャベツ、はごろもかんらん
廃棄部位： 葉柄基部
硝酸イオン： 0.2 g</t>
  </si>
  <si>
    <t>06081</t>
  </si>
  <si>
    <t>コールラビ　球茎　生</t>
  </si>
  <si>
    <t>別名： 球茎かんらん、かぶかんらん
廃棄部位： 根元及び葉柄基部
硝酸イオン： 0.1 g</t>
  </si>
  <si>
    <t>06082</t>
  </si>
  <si>
    <t>コールラビ　球茎　ゆで</t>
  </si>
  <si>
    <t>別名： 球茎かんらん、かぶかんらん
根元及び葉柄基部を除いたもの
硝酸イオン： 0.1 g</t>
  </si>
  <si>
    <t>06083</t>
  </si>
  <si>
    <t>こごみ　若芽　生</t>
  </si>
  <si>
    <t>別名： くさそてつ、こごめ
硝酸イオン： Tr</t>
  </si>
  <si>
    <t>06084</t>
  </si>
  <si>
    <t>ごぼう　根　生</t>
  </si>
  <si>
    <t>廃棄部位： 皮、葉柄基部及び先端
硝酸イオン： 0.1 g</t>
  </si>
  <si>
    <t>06085</t>
  </si>
  <si>
    <t>ごぼう　根　ゆで</t>
  </si>
  <si>
    <t>皮、葉柄基部及び先端を除いたもの
硝酸イオン： 0.1 g</t>
  </si>
  <si>
    <t>06086</t>
  </si>
  <si>
    <t>こまつな　葉　生</t>
  </si>
  <si>
    <t>廃棄部位： 株元
硝酸イオン： 0.5 g</t>
  </si>
  <si>
    <t>06087</t>
  </si>
  <si>
    <t>こまつな　葉　ゆで</t>
  </si>
  <si>
    <t>廃棄部位： 株元
ゆでた後水冷し、手搾りしたもの
硝酸イオン： 0.3 g</t>
  </si>
  <si>
    <t>06385</t>
  </si>
  <si>
    <t>コリアンダー　葉　生</t>
  </si>
  <si>
    <t>別名： 香菜（シャンツァイ）、パクチー
廃棄部位： 根、食物繊維：AOAC2011.25法
硝酸イオン：0.3ｇ</t>
  </si>
  <si>
    <t>06088</t>
  </si>
  <si>
    <t>ザーサイ　漬物</t>
  </si>
  <si>
    <t>別名： ダイシンサイ
硝酸イオン： 0.2 g</t>
  </si>
  <si>
    <t>06089</t>
  </si>
  <si>
    <t>さんとうさい　葉　生</t>
  </si>
  <si>
    <t>別名： さんとうな、べが菜
廃棄部位： 根及び株元
硝酸イオン： 0.3 g</t>
  </si>
  <si>
    <t>06090</t>
  </si>
  <si>
    <t>さんとうさい　葉　ゆで</t>
  </si>
  <si>
    <t>別名： さんとうな、べが菜
根を除いたもの
ゆでた後水冷し、手搾りしたもの
廃棄部位： 株元
硝酸イオン： 0.2 g</t>
  </si>
  <si>
    <t>06091</t>
  </si>
  <si>
    <t>さんとうさい　塩漬</t>
  </si>
  <si>
    <t>別名： さんとうな
廃棄部位： 株元
水洗いし、手搾りしたもの
硝酸イオン： 0.3 g</t>
  </si>
  <si>
    <t>06092</t>
  </si>
  <si>
    <t>しかくまめ　若ざや　生</t>
  </si>
  <si>
    <t>廃棄部位： さやの両端
硝酸イオン： 0.1 g</t>
  </si>
  <si>
    <t>06093</t>
  </si>
  <si>
    <t>ししとう　果実　生</t>
  </si>
  <si>
    <t>別名： ししとうがらし
廃棄部位： へた</t>
  </si>
  <si>
    <t>06094</t>
  </si>
  <si>
    <t>ししとう　果実　油いため</t>
  </si>
  <si>
    <t>別名： ししとうがらし
へたを除いたもの
植物油（調合油）</t>
  </si>
  <si>
    <t>06095</t>
  </si>
  <si>
    <t>しそ　葉　生</t>
  </si>
  <si>
    <t>06096</t>
  </si>
  <si>
    <t>しそ　実　生</t>
  </si>
  <si>
    <t>試料： 青じそ
廃棄率： 穂じその場合 35 %
硝酸イオン： Tr</t>
  </si>
  <si>
    <t>06097</t>
  </si>
  <si>
    <t>じゅうろくささげ　若ざや　生</t>
  </si>
  <si>
    <t>別名： 長ささげ、三尺ささげ
廃棄部位： へた　
硝酸イオン： Tr</t>
  </si>
  <si>
    <t>06098</t>
  </si>
  <si>
    <t>じゅうろくささげ　若ざや　ゆで</t>
  </si>
  <si>
    <t>別名： 長ささげ、三尺ささげ
へたを除いたもの
硝酸イオン： Tr</t>
  </si>
  <si>
    <t>06099</t>
  </si>
  <si>
    <t>しゅんぎく　葉　生</t>
  </si>
  <si>
    <t>別名： きくな
廃棄部位： 基部 
廃棄率： 根つきの場合 15 %
硝酸イオン： 0.3 g</t>
  </si>
  <si>
    <t>06100</t>
  </si>
  <si>
    <t>しゅんぎく　葉　ゆで</t>
  </si>
  <si>
    <t>別名： きくな
ゆでた後水冷し、手搾りしたもの
硝酸イオン： 0.2 g</t>
  </si>
  <si>
    <t>06101</t>
  </si>
  <si>
    <t>じゅんさい　若葉　水煮びん詰</t>
  </si>
  <si>
    <t>06102</t>
  </si>
  <si>
    <t>（しょうが類）　葉しょうが　根茎　生</t>
  </si>
  <si>
    <t>別名： 盆しょうが、はじかみ
廃棄部位： 葉及び茎
硝酸イオン： 0.2 g</t>
  </si>
  <si>
    <t>06103</t>
  </si>
  <si>
    <t>（しょうが類）　しょうが　根茎　皮なし　生</t>
  </si>
  <si>
    <t>ひねしょうが
廃棄部位： 皮
硝酸イオン： 0.1 g</t>
  </si>
  <si>
    <t>06365</t>
  </si>
  <si>
    <t>（しょうが類）　しょうが　根茎　皮なし　生　おろし</t>
  </si>
  <si>
    <t>06366</t>
  </si>
  <si>
    <t>（しょうが類）　しょうが　根茎　皮なし　生　おろし汁</t>
  </si>
  <si>
    <t>06104</t>
  </si>
  <si>
    <t>（しょうが類）　しょうが　漬物　酢漬</t>
  </si>
  <si>
    <t>ひねしょうが
別名： 紅しょうが
液汁を除いたもの</t>
  </si>
  <si>
    <t>06105</t>
  </si>
  <si>
    <t>（しょうが類）　しょうが　漬物　甘酢漬</t>
  </si>
  <si>
    <t>ひねしょうが
別名： ガリ
液汁を除いたもの</t>
  </si>
  <si>
    <t>06386</t>
  </si>
  <si>
    <t>（しょうが類）　新しょうが　根茎　生</t>
  </si>
  <si>
    <t>廃棄部位： 皮及び茎
食物繊維：AOAC2011.25法
硝酸イオン：0.1ｇ</t>
  </si>
  <si>
    <t>06106</t>
  </si>
  <si>
    <t>しろうり　果実　生</t>
  </si>
  <si>
    <t>別名： あさうり、つけうり
廃棄部位： わた及び両端</t>
  </si>
  <si>
    <t>06107</t>
  </si>
  <si>
    <t>しろうり　漬物　塩漬</t>
  </si>
  <si>
    <t>別名： あさうり、つけうり
廃棄部位： 両端
水洗いし、手搾りしたもの</t>
  </si>
  <si>
    <t>06108</t>
  </si>
  <si>
    <t>しろうり　漬物　奈良漬</t>
  </si>
  <si>
    <t>44.0</t>
  </si>
  <si>
    <t>別名： あさうり、つけうり</t>
  </si>
  <si>
    <t>06109</t>
  </si>
  <si>
    <t>ずいき　生ずいき　生</t>
  </si>
  <si>
    <t>廃棄部位： 株元及び表皮
硝酸イオン： Tr</t>
  </si>
  <si>
    <t>06110</t>
  </si>
  <si>
    <t>ずいき　生ずいき　ゆで</t>
  </si>
  <si>
    <t>元及び表皮を除いたもの
ゆでた後水冷し、手搾りしたもの
硝酸イオン： 0 g</t>
  </si>
  <si>
    <t>06111</t>
  </si>
  <si>
    <t>ずいき　干しずいき　乾</t>
  </si>
  <si>
    <t>25.00</t>
  </si>
  <si>
    <t>別名： いもがら
硝酸イオン： 1.4 g</t>
  </si>
  <si>
    <t>06112</t>
  </si>
  <si>
    <t>ずいき　干しずいき　ゆで</t>
  </si>
  <si>
    <t>別名： いもがら
ゆでた後水冷し、手搾りしたもの
硝酸イオン： Tr</t>
  </si>
  <si>
    <t>06387</t>
  </si>
  <si>
    <t>すいぜんじな　葉　生</t>
  </si>
  <si>
    <t>別名： 金時草、式部草
廃棄部位： 葉柄基部　
食物繊維：AOAC2011.25法
硝酸イオン：0.3ｇ</t>
  </si>
  <si>
    <t>06113</t>
  </si>
  <si>
    <t>すぐきな　葉　生</t>
  </si>
  <si>
    <t>別名： かもな
廃棄部位： 葉柄基部
硝酸イオン： 0.2 g</t>
  </si>
  <si>
    <t>06114</t>
  </si>
  <si>
    <t>すぐきな　根　生</t>
  </si>
  <si>
    <t>別名： かもな
廃棄部位： 根端及び葉柄基部
硝酸イオン： 0.2 g</t>
  </si>
  <si>
    <t>06115</t>
  </si>
  <si>
    <t>すぐきな　すぐき漬</t>
  </si>
  <si>
    <t>水洗いし、手搾りしたもの</t>
  </si>
  <si>
    <t>06116</t>
  </si>
  <si>
    <t>ズッキーニ　果実　生</t>
  </si>
  <si>
    <t>別名： つるなしかぼちゃ
廃棄部位： 両端
硝酸イオン： 0.1 g</t>
  </si>
  <si>
    <t>06117</t>
  </si>
  <si>
    <t>せり　茎葉　生</t>
  </si>
  <si>
    <t>別名： かわな
廃棄部位： 根及び株元
硝酸イオン： 0 g</t>
  </si>
  <si>
    <t>06118</t>
  </si>
  <si>
    <t>せり　茎葉　ゆで</t>
  </si>
  <si>
    <t>別名： かわな
根を除いたもの
廃棄部位： 株元
ゆでた後水冷し、手搾りしたもの
硝酸イオン： 0 g</t>
  </si>
  <si>
    <t>06119</t>
  </si>
  <si>
    <t>セロリ　葉柄　生</t>
  </si>
  <si>
    <t xml:space="preserve">別名： セロリー、セルリー、オランダみつば
廃棄部位： 株元、葉身及び表皮
硝酸イオン： 0.2 g
</t>
  </si>
  <si>
    <t>06120</t>
  </si>
  <si>
    <t>ぜんまい　生ぜんまい　若芽　生</t>
  </si>
  <si>
    <t>廃棄部位： 株元及び裸葉
硝酸イオン： 0 g</t>
  </si>
  <si>
    <t>06121</t>
  </si>
  <si>
    <t>ぜんまい　生ぜんまい　若芽　ゆで</t>
  </si>
  <si>
    <t>株元及び裸葉を除いたもの
ゆでた後水冷し、水切りしたもの
硝酸イオン： 0 g</t>
  </si>
  <si>
    <t>06122</t>
  </si>
  <si>
    <t>ぜんまい　干しぜんまい　干し若芽　乾</t>
  </si>
  <si>
    <t>(10.8)</t>
  </si>
  <si>
    <t>3.10</t>
  </si>
  <si>
    <t>06123</t>
  </si>
  <si>
    <t>ぜんまい　干しぜんまい　干し若芽　ゆで</t>
  </si>
  <si>
    <t>06124</t>
  </si>
  <si>
    <t>そらまめ　未熟豆　生</t>
  </si>
  <si>
    <t>廃棄部位： 種皮
廃棄率： さや入りの場合 80 %
硝酸イオン： 0 g</t>
  </si>
  <si>
    <t>06125</t>
  </si>
  <si>
    <t>そらまめ　未熟豆　ゆで</t>
  </si>
  <si>
    <t>廃棄部位： 種皮
廃棄率： さや入りの場合 80 %
硝酸イオン： (0) g</t>
  </si>
  <si>
    <t>06126</t>
  </si>
  <si>
    <t>タアサイ　葉　生</t>
  </si>
  <si>
    <t>別名： ひさごな、ゆきな、タァサイ、ターサイ、ターツァイ、きさらぎな
廃棄部位： 株元
硝酸イオン： 0.7 g</t>
  </si>
  <si>
    <t>06127</t>
  </si>
  <si>
    <t>タアサイ　葉　ゆで</t>
  </si>
  <si>
    <t>95.0</t>
  </si>
  <si>
    <t>別名： ひさごな、ゆきな、タァサイ、ターサイ、ターツァイ、きさらぎな
廃棄部位： 株元
ゆでた後水冷し、手搾りしたもの
硝酸イオン： 0.5 g</t>
  </si>
  <si>
    <t>06128</t>
  </si>
  <si>
    <t>（だいこん類）　かいわれだいこん　芽ばえ　生</t>
  </si>
  <si>
    <t>別名： かいわれ
茎基部約1 cmを除去したもの
硝酸イオン： 0.1 g</t>
  </si>
  <si>
    <t>06129</t>
  </si>
  <si>
    <t>（だいこん類）　葉だいこん　葉　生</t>
  </si>
  <si>
    <t>試料： 水耕栽培品
廃棄部位： 株元及び根
硝酸イオン： 0.4 g</t>
  </si>
  <si>
    <t>06130</t>
  </si>
  <si>
    <t>（だいこん類）　だいこん　葉　生</t>
  </si>
  <si>
    <t>廃棄部位： 葉柄基部
硝酸イオン： 0.2 g</t>
  </si>
  <si>
    <t>06131</t>
  </si>
  <si>
    <t>（だいこん類）　だいこん　葉　ゆで</t>
  </si>
  <si>
    <t>葉柄基部を除いたもの
ゆでた後水冷し、手搾りしたもの
硝酸イオン： 0.1 g</t>
  </si>
  <si>
    <t>06132</t>
  </si>
  <si>
    <t>（だいこん類）　だいこん　根　皮つき　生</t>
  </si>
  <si>
    <t>廃棄部位： 根端及び葉柄基部
硝酸イオン： 0.1 g</t>
  </si>
  <si>
    <t>06133</t>
  </si>
  <si>
    <t>（だいこん類）　だいこん　根　皮つき　ゆで</t>
  </si>
  <si>
    <t>根端及び葉柄基部を除いたもの
硝酸イオン： 0.2 g</t>
  </si>
  <si>
    <t>06134</t>
  </si>
  <si>
    <t>（だいこん類）　だいこん　根　皮なし　生</t>
  </si>
  <si>
    <t>廃棄部位： 根端、葉柄基部及び皮
硝酸イオン： 0.2 g</t>
  </si>
  <si>
    <t>06367</t>
  </si>
  <si>
    <t>（だいこん類）　だいこん　根　皮なし　生　おろし</t>
  </si>
  <si>
    <t>全体に対する割合18 %
硝酸イオン： 0.2 g</t>
  </si>
  <si>
    <t>06368</t>
  </si>
  <si>
    <t>（だいこん類）　だいこん　根　皮なし　生　おろし汁</t>
  </si>
  <si>
    <t>全体に対する割合82 %
硝酸イオン： 0.2 g</t>
  </si>
  <si>
    <t>06369</t>
  </si>
  <si>
    <t>（だいこん類）　だいこん　根　皮なし　生　おろし水洗い</t>
  </si>
  <si>
    <t>全体に対する割合20 %
硝酸イオン： 0.2 g</t>
  </si>
  <si>
    <t>06135</t>
  </si>
  <si>
    <t>（だいこん類）　だいこん　根　皮なし　ゆで</t>
  </si>
  <si>
    <t>根端、葉柄基部及び皮を除いたもの
硝酸イオン： 0.1 g</t>
  </si>
  <si>
    <t>06136</t>
  </si>
  <si>
    <t>（だいこん類）　切干しだいこん　乾</t>
  </si>
  <si>
    <t>硝酸イオン： 2.9 g</t>
  </si>
  <si>
    <t>06334</t>
  </si>
  <si>
    <t>（だいこん類）　切干しだいこん　ゆで</t>
  </si>
  <si>
    <t>水もどし後、ゆでた後湯切りしたもの
硝酸イオン： Tr</t>
  </si>
  <si>
    <t>06335</t>
  </si>
  <si>
    <t>（だいこん類）　切干しだいこん　油いため</t>
  </si>
  <si>
    <t>06388</t>
  </si>
  <si>
    <t>（だいこん類）　漬物　いぶりがっこ</t>
  </si>
  <si>
    <t>食物繊維：AOAC2011.25法
硝酸イオン：0.2ｇ</t>
  </si>
  <si>
    <t>06137</t>
  </si>
  <si>
    <t>（だいこん類）　漬物　ぬかみそ漬</t>
  </si>
  <si>
    <t>根、皮つき
水洗いし、水切りしたもの</t>
  </si>
  <si>
    <t>06138</t>
  </si>
  <si>
    <t>（だいこん類）　漬物　たくあん漬　塩押しだいこん漬</t>
  </si>
  <si>
    <t>別名： 新漬たくあん、早漬たくあん
ビタミンC： 酸化防止用として添加
硝酸イオン： Tr</t>
  </si>
  <si>
    <t>06139</t>
  </si>
  <si>
    <t>（だいこん類）　漬物　たくあん漬　干しだいこん漬</t>
  </si>
  <si>
    <t>別名： 本たくあん
硝酸イオン： Tr</t>
  </si>
  <si>
    <t>06140</t>
  </si>
  <si>
    <t>（だいこん類）　漬物　守口漬</t>
  </si>
  <si>
    <t>06141</t>
  </si>
  <si>
    <t>（だいこん類）　漬物　べったら漬</t>
  </si>
  <si>
    <t>ビタミンC： 酸化防止用として添加
硝酸イオン：0.1 g</t>
  </si>
  <si>
    <t>06142</t>
  </si>
  <si>
    <t>（だいこん類）　漬物　みそ漬</t>
  </si>
  <si>
    <t>3.70</t>
  </si>
  <si>
    <t>硝酸イオン：Tr</t>
  </si>
  <si>
    <t>06143</t>
  </si>
  <si>
    <t>（だいこん類）　漬物　福神漬</t>
  </si>
  <si>
    <t>06144</t>
  </si>
  <si>
    <t>（たいさい類）　つまみな　葉　生</t>
  </si>
  <si>
    <t>試料： 若採りせっぱくたいさい（雪白体菜）
硝酸イオン： 0.3 g</t>
  </si>
  <si>
    <t>06145</t>
  </si>
  <si>
    <t>（たいさい類）　たいさい　葉　生</t>
  </si>
  <si>
    <t>別名： しゃくしな
硝酸イオン： 0.6 g</t>
  </si>
  <si>
    <t>06146</t>
  </si>
  <si>
    <t>（たいさい類）　たいさい　塩漬</t>
  </si>
  <si>
    <t>別名： しゃくしな
水洗いし、手搾りしたもの</t>
  </si>
  <si>
    <t>06147</t>
  </si>
  <si>
    <t>たかな　葉　生</t>
  </si>
  <si>
    <t>廃棄部位： 株元
硝酸イオン： 0.2 g</t>
  </si>
  <si>
    <t>06148</t>
  </si>
  <si>
    <t>硝酸イオン：0 g</t>
  </si>
  <si>
    <t>06149</t>
  </si>
  <si>
    <t>たけのこ　若茎　生</t>
  </si>
  <si>
    <t xml:space="preserve">廃棄部位： 竹皮及び基部
廃棄率： はちく、まだけ等の小型の場合 60 %
硝酸イオン： Tr
</t>
  </si>
  <si>
    <t>06150</t>
  </si>
  <si>
    <t>たけのこ　若茎　ゆで</t>
  </si>
  <si>
    <t>竹皮及び基部を除いたもの
硝酸イオン： (Tr)</t>
  </si>
  <si>
    <t>06151</t>
  </si>
  <si>
    <t>たけのこ　水煮缶詰</t>
  </si>
  <si>
    <t>液汁を除いたもの
硝酸イオン： 0 g</t>
  </si>
  <si>
    <t>06152</t>
  </si>
  <si>
    <t>たけのこ　めんま　塩蔵　塩抜き</t>
  </si>
  <si>
    <t>別名： しなちく
硝酸イオン： (Tr)</t>
  </si>
  <si>
    <t>06153</t>
  </si>
  <si>
    <t>（たまねぎ類）　たまねぎ　りん茎　生</t>
  </si>
  <si>
    <t>廃棄部位： 皮（保護葉）、底盤部及び頭部
硝酸イオン：0ｇ</t>
  </si>
  <si>
    <t>06154</t>
  </si>
  <si>
    <t>（たまねぎ類）　たまねぎ　りん茎　水さらし</t>
  </si>
  <si>
    <t>93.0</t>
  </si>
  <si>
    <t>皮（保護葉）、底盤部及び頭部を除いたもの
硝酸イオン： Tr</t>
  </si>
  <si>
    <t>06155</t>
  </si>
  <si>
    <t>（たまねぎ類）　たまねぎ　りん茎　ゆで</t>
  </si>
  <si>
    <t>06336</t>
  </si>
  <si>
    <t>（たまねぎ類）　たまねぎ　りん茎　油いため</t>
  </si>
  <si>
    <t>皮（保護葉）、底盤部及び頭部を除いたもの
植物油（なたね油）
調理による脂質の増減：第1章表14参照
硝酸イオン： Tr</t>
  </si>
  <si>
    <t>06389</t>
  </si>
  <si>
    <t>（たまねぎ類）　たまねぎ　りん茎　油いため　（あめ色たまねぎ）</t>
  </si>
  <si>
    <t>皮（保護葉）、底盤部及び頭部を除いたもの
植物油（なたね油）
調理による脂質の増減：第1章表14参照
硝酸イオン：0ｇ</t>
  </si>
  <si>
    <t>06156</t>
  </si>
  <si>
    <t>（たまねぎ類）　赤たまねぎ　りん茎　生</t>
  </si>
  <si>
    <t>別名： レッドオニオン、紫たまねぎ
廃棄部位： 皮（保護葉）、底盤部及び頭部
硝酸イオン： Tr</t>
  </si>
  <si>
    <t>06337</t>
  </si>
  <si>
    <t>（たまねぎ類）　葉たまねぎ　りん茎及び葉　生</t>
  </si>
  <si>
    <t>廃棄部位： 底盤部
硝酸イオン： 0 g</t>
  </si>
  <si>
    <t>06157</t>
  </si>
  <si>
    <t>たらのめ　若芽　生</t>
  </si>
  <si>
    <t>廃棄部位： 木質部及びりん片
硝酸イオン： 0 g</t>
  </si>
  <si>
    <t>06158</t>
  </si>
  <si>
    <t>たらのめ　若芽　ゆで</t>
  </si>
  <si>
    <t>木質部及びりん片を除いたもの
ゆでた後水冷し、手搾りしたもの
硝酸イオン： 0 g</t>
  </si>
  <si>
    <t>06159</t>
  </si>
  <si>
    <t>チコリ　若芽　生</t>
  </si>
  <si>
    <t>別名： きくにがな、アンディーブ、チコリー
廃棄部位： 株元及びしん
硝酸イオン： Tr</t>
  </si>
  <si>
    <t>06376</t>
  </si>
  <si>
    <t>ちぢみゆきな　葉　生</t>
  </si>
  <si>
    <t>06377</t>
  </si>
  <si>
    <t>ちぢみゆきな　葉　ゆで</t>
  </si>
  <si>
    <t>06160</t>
  </si>
  <si>
    <t>チンゲンサイ　葉　生</t>
  </si>
  <si>
    <t xml:space="preserve">廃棄部位： しん
硝酸イオン： 0.5 g
</t>
  </si>
  <si>
    <t>06161</t>
  </si>
  <si>
    <t>チンゲンサイ　葉　ゆで</t>
  </si>
  <si>
    <t>廃棄部位： しん
ゆでた後水冷し、手搾りしたもの
硝酸イオン： 0.5 g</t>
  </si>
  <si>
    <t>06338</t>
  </si>
  <si>
    <t>チンゲンサイ　葉　油いため</t>
  </si>
  <si>
    <t>しんを除いたもの
植物油（なたね油）
調理による脂質の増減：第1章表14参照
硝酸イオン： 0.5 g</t>
  </si>
  <si>
    <t>06162</t>
  </si>
  <si>
    <t>つくし　胞子茎　生</t>
  </si>
  <si>
    <t>廃棄部位： 基部及びはかま（葉鞘）</t>
  </si>
  <si>
    <t>06163</t>
  </si>
  <si>
    <t>つくし　胞子茎　ゆで</t>
  </si>
  <si>
    <t>基部及びはかま（葉鞘）を除いたもの
ゆでた後水冷し、手搾りしたもの</t>
  </si>
  <si>
    <t>06164</t>
  </si>
  <si>
    <t>つるな　茎葉　生</t>
  </si>
  <si>
    <t>別名： はまぢしゃ
硝酸イオン： 0.2 g</t>
  </si>
  <si>
    <t>06390</t>
  </si>
  <si>
    <t>つるにんじん　根　生</t>
  </si>
  <si>
    <t>06165</t>
  </si>
  <si>
    <t>つるむらさき　茎葉　生</t>
  </si>
  <si>
    <t>硝酸イオン： 0.3 g</t>
  </si>
  <si>
    <t>06166</t>
  </si>
  <si>
    <t>つるむらさき　茎葉　ゆで</t>
  </si>
  <si>
    <t>ゆでた後水冷し、手搾りしたもの
硝酸イオン： 0.3 g</t>
  </si>
  <si>
    <t>06167</t>
  </si>
  <si>
    <t>つわぶき　葉柄　生</t>
  </si>
  <si>
    <t>表皮を除いたもの
硝酸イオン： Tr</t>
  </si>
  <si>
    <t>06168</t>
  </si>
  <si>
    <t>つわぶき　葉柄　ゆで</t>
  </si>
  <si>
    <t>ゆでた後水冷し、水切りしたもの
硝酸イオン： Tr</t>
  </si>
  <si>
    <t>06169</t>
  </si>
  <si>
    <t>とうがらし　葉･果実　生</t>
  </si>
  <si>
    <t>別名： なんばん、葉とうがらし
試料： 辛味種 
廃棄部位： 硬い茎及びへた
重量比： 葉6、実4
硝酸イオン： 0.4 g</t>
  </si>
  <si>
    <t>06170</t>
  </si>
  <si>
    <t>とうがらし　葉･果実　油いため</t>
  </si>
  <si>
    <t>別名： なんばん、葉とうがらし
試料： 辛味種 
硬い茎及びへたを除いたもの
植物油（調合油）
調理による脂質の増減：第1章表14参照
硝酸イオン： 0.5 g</t>
  </si>
  <si>
    <t>06171</t>
  </si>
  <si>
    <t>とうがらし　果実　生</t>
  </si>
  <si>
    <t>別名： なんばん
試料： 辛味種 
廃棄部位： へた</t>
  </si>
  <si>
    <t>06172</t>
  </si>
  <si>
    <t>とうがらし　果実　乾</t>
  </si>
  <si>
    <t>別名： なんばん、赤とうがらし、たかのつめ
試料： 辛味種 
へたを除いたもの
廃棄率： へたつきの場合 10%</t>
  </si>
  <si>
    <t>06173</t>
  </si>
  <si>
    <t>とうがん　果実　生</t>
  </si>
  <si>
    <t>別名： かもうり
廃棄部位： 果皮、わた及びへた</t>
  </si>
  <si>
    <t>06174</t>
  </si>
  <si>
    <t>とうがん　果実　ゆで</t>
  </si>
  <si>
    <t>別名： かもうり
果皮、わた及びへたを除いたもの</t>
  </si>
  <si>
    <t>06175</t>
  </si>
  <si>
    <t>（とうもろこし類）　スイートコーン　未熟種子　生</t>
  </si>
  <si>
    <t xml:space="preserve">廃棄部位： 包葉、めしべ及び穂軸
硝酸イオン： 0 g
</t>
  </si>
  <si>
    <t>06176</t>
  </si>
  <si>
    <t>（とうもろこし類）　スイートコーン　未熟種子　ゆで</t>
  </si>
  <si>
    <t>包葉及びめしべを除いたもの
廃棄部位： 穂軸
硝酸イオン： 0 g</t>
  </si>
  <si>
    <t>06339</t>
  </si>
  <si>
    <t>（とうもろこし類）　スイートコーン　未熟種子　電子レンジ調理</t>
  </si>
  <si>
    <t>廃棄部位： 穂軸
硝酸イオン： 0 g</t>
  </si>
  <si>
    <t>06177</t>
  </si>
  <si>
    <t>（とうもろこし類）　スイートコーン　未熟種子　穂軸つき　冷凍</t>
  </si>
  <si>
    <t>06178</t>
  </si>
  <si>
    <t>（とうもろこし類）　スイートコーン　未熟種子　カーネル　冷凍</t>
  </si>
  <si>
    <t>穂軸を除いた実（尖帽を除いた種子）のみ
硝酸イオン： 0 g
食物繊維：AOAC2011.25法</t>
  </si>
  <si>
    <t>06378</t>
  </si>
  <si>
    <t>（とうもろこし類）　スイートコーン　未熟種子　カーネル　冷凍　ゆで</t>
  </si>
  <si>
    <t>06379</t>
  </si>
  <si>
    <t>（とうもろこし類）　スイートコーン　未熟種子　カーネル　冷凍　油いため</t>
  </si>
  <si>
    <t>穂軸を除いた実（尖帽を除いた種子）のみ
植物油（なたね油）
調理による脂質の増減：第1章表14参照
硝酸イオン： 0 g
食物繊維：AOAC2011.25法</t>
  </si>
  <si>
    <t>06179</t>
  </si>
  <si>
    <t>（とうもろこし類）　スイートコーン　缶詰　クリームスタイル</t>
  </si>
  <si>
    <t>硝酸イオン： (0) g</t>
  </si>
  <si>
    <t>06180</t>
  </si>
  <si>
    <t>（とうもろこし類）　スイートコーン　缶詰　ホールカーネルスタイル</t>
  </si>
  <si>
    <t>液汁を除いたもの
硝酸イオン： (0) g</t>
  </si>
  <si>
    <t>06181</t>
  </si>
  <si>
    <t>（とうもろこし類）　ヤングコーン　幼雌穂　生</t>
  </si>
  <si>
    <t>別名： ベビーコーン、ミニコーン
穂軸基部を除いたもの
廃棄率： 穂軸基部つきの場合10%
硝酸イオン： 0 g</t>
  </si>
  <si>
    <t>06182</t>
  </si>
  <si>
    <t>（トマト類）　赤色トマト　果実　生</t>
  </si>
  <si>
    <t>06183</t>
  </si>
  <si>
    <t>（トマト類）　赤色ミニトマト　果実　生</t>
  </si>
  <si>
    <t xml:space="preserve">別名： プチトマト、チェリートマト
廃棄部位： へた
硝酸イオン： 0 g
</t>
  </si>
  <si>
    <t>06391</t>
  </si>
  <si>
    <t>（トマト類）　黄色トマト　果実　生</t>
  </si>
  <si>
    <t>廃棄部位： へた
食物繊維：AOAC2011.25法</t>
  </si>
  <si>
    <t>06370</t>
  </si>
  <si>
    <t>（トマト類）　ドライトマト</t>
  </si>
  <si>
    <t>43.0</t>
  </si>
  <si>
    <t>06184</t>
  </si>
  <si>
    <t>（トマト類）　加工品　ホール　食塩無添加</t>
  </si>
  <si>
    <t>別名： トマト水煮缶詰
液汁を除いたもの
硝酸イオン： (0) g</t>
  </si>
  <si>
    <t>06185</t>
  </si>
  <si>
    <t>（トマト類）　加工品　トマトジュース　食塩添加</t>
  </si>
  <si>
    <t>果汁100  %
硝酸イオン： (0) g
(100 g：97mL、100 mL：103g)</t>
  </si>
  <si>
    <t>06340</t>
  </si>
  <si>
    <t>（トマト類）　加工品　トマトジュース　食塩無添加</t>
  </si>
  <si>
    <t>06186</t>
  </si>
  <si>
    <t>（トマト類）　加工品　ミックスジュース　食塩添加</t>
  </si>
  <si>
    <t>原材料： トマト、にんじん、セロリ等
(100 g：97mL、100 mL：103g)</t>
  </si>
  <si>
    <t>06341</t>
  </si>
  <si>
    <t>（トマト類）　加工品　ミックスジュース　食塩無添加</t>
  </si>
  <si>
    <t>06187</t>
  </si>
  <si>
    <t>トレビス　葉　生</t>
  </si>
  <si>
    <t>別名： トレビッツ、あかめチコリ、レッドチコリ
廃棄部位： しん
硝酸イオン： Tr</t>
  </si>
  <si>
    <t>06188</t>
  </si>
  <si>
    <t>とんぶり　ゆで</t>
  </si>
  <si>
    <t>ほうきぎ（ほうきぐさ）の種子
別名： ずぶし、ねんどう
硝酸イオン： Tr</t>
  </si>
  <si>
    <t>06189</t>
  </si>
  <si>
    <t>ながさきはくさい　葉　生</t>
  </si>
  <si>
    <t>別名： とうな、とうじんな、ちりめんはくさい
廃棄部位： 株元
硝酸イオン： 0.3 g</t>
  </si>
  <si>
    <t>06190</t>
  </si>
  <si>
    <t>ながさきはくさい　葉　ゆで</t>
  </si>
  <si>
    <t>別名： とうな、とうじんな、ちりめんはくさい
廃棄部位： 株元
ゆでた後水冷し、手搾りしたもの
硝酸イオン： 0.3 g</t>
  </si>
  <si>
    <t>06191</t>
  </si>
  <si>
    <t>（なす類）　なす　果実　生</t>
  </si>
  <si>
    <t xml:space="preserve">廃棄部位： へた
硝酸イオン： Tr
</t>
  </si>
  <si>
    <t>06192</t>
  </si>
  <si>
    <t>（なす類）　なす　果実　ゆで</t>
  </si>
  <si>
    <t>へたを除いたもの
硝酸イオン： Tr</t>
  </si>
  <si>
    <t>06342</t>
  </si>
  <si>
    <t>（なす類）　なす　果実　油いため</t>
  </si>
  <si>
    <t>へたを除いたもの
植物油（なたね油）
調理による脂質の増減：第1章表14参照
硝酸イオン： Tr</t>
  </si>
  <si>
    <t>06343</t>
  </si>
  <si>
    <t>（なす類）　なす　果実　天ぷら</t>
  </si>
  <si>
    <t>06193</t>
  </si>
  <si>
    <t>（なす類）　べいなす　果実　生</t>
  </si>
  <si>
    <t>別名： 洋なす
廃棄部位： へた及び果皮
硝酸イオン： Tr</t>
  </si>
  <si>
    <t>06194</t>
  </si>
  <si>
    <t>（なす類）　べいなす　果実　素揚げ</t>
  </si>
  <si>
    <t>(16.5)</t>
  </si>
  <si>
    <t>別名： 洋なす
廃棄部位： へた及び果皮
植物油（調合油）
硝酸イオン： 0 g</t>
  </si>
  <si>
    <t>06195</t>
  </si>
  <si>
    <t>（なす類）　漬物　塩漬</t>
  </si>
  <si>
    <t>水洗いし、水切りしたもの
硝酸イオン： (Tr)</t>
  </si>
  <si>
    <t>06196</t>
  </si>
  <si>
    <t>（なす類）　漬物　ぬかみそ漬</t>
  </si>
  <si>
    <t>水洗いし、水切りしたもの
廃棄率： へたつきの場合10%
硝酸イオン： (Tr)</t>
  </si>
  <si>
    <t>06197</t>
  </si>
  <si>
    <t>（なす類）　漬物　こうじ漬</t>
  </si>
  <si>
    <t>硝酸イオン： (Tr)</t>
  </si>
  <si>
    <t>06198</t>
  </si>
  <si>
    <t>（なす類）　漬物　からし漬</t>
  </si>
  <si>
    <t>06199</t>
  </si>
  <si>
    <t>（なす類）　漬物　しば漬</t>
  </si>
  <si>
    <t>06200</t>
  </si>
  <si>
    <t>なずな　葉　生</t>
  </si>
  <si>
    <t>別名： ぺんぺんぐさ、三味線草
廃棄部位： 株元
硝酸イオン： 0.1 g</t>
  </si>
  <si>
    <t>06201</t>
  </si>
  <si>
    <t>（なばな類）　和種なばな　花らい・茎　生</t>
  </si>
  <si>
    <t>別名： なのはな、しんつみな、かぶれな
硝酸イオン： Tr</t>
  </si>
  <si>
    <t>06202</t>
  </si>
  <si>
    <t>（なばな類）　和種なばな　花らい・茎　ゆで</t>
  </si>
  <si>
    <t>別名： なのはな、しんつみな、かぶれな
ゆでた後水冷し、手搾りしたもの
硝酸イオン： Tr</t>
  </si>
  <si>
    <t>06203</t>
  </si>
  <si>
    <t>（なばな類）　洋種なばな　茎葉　生</t>
  </si>
  <si>
    <t>別名： なのはな、しんつみな、かぶれな
硝酸イオン： 0.1 g</t>
  </si>
  <si>
    <t>06204</t>
  </si>
  <si>
    <t>（なばな類）　洋種なばな　茎葉　ゆで</t>
  </si>
  <si>
    <t>06205</t>
  </si>
  <si>
    <t>にがうり　果実　生</t>
  </si>
  <si>
    <t xml:space="preserve">別名： つるれいし、ゴーヤ
廃棄部位： 両端、わた及び種子
硝酸イオン： Tr
</t>
  </si>
  <si>
    <t>06206</t>
  </si>
  <si>
    <t>にがうり　果実　油いため</t>
  </si>
  <si>
    <t>別名： つるれいし、ゴーヤ
両端、わた及び種子を除いたもの
植物油（調合油）
調理による脂質の増減：第1章表14参照
硝酸イオン： (Tr)</t>
  </si>
  <si>
    <t>06207</t>
  </si>
  <si>
    <t>（にら類）　にら　葉　生</t>
  </si>
  <si>
    <t>06208</t>
  </si>
  <si>
    <t>（にら類）　にら　葉　ゆで</t>
  </si>
  <si>
    <t>株元を除いたもの
ゆでた後水冷し、手搾りしたもの
硝酸イオン： 0.3 g</t>
  </si>
  <si>
    <t>06344</t>
  </si>
  <si>
    <t>（にら類）　にら　葉　油いため</t>
  </si>
  <si>
    <t>株元を除いたもの
植物油（なたね油）
調理による脂質の増減：第1章表14参照
硝酸イオン： 0.4 g</t>
  </si>
  <si>
    <t>06209</t>
  </si>
  <si>
    <t>（にら類）　花にら　花茎・花らい　生</t>
  </si>
  <si>
    <t>廃棄部位： 花茎基部
硝酸イオン： Tr</t>
  </si>
  <si>
    <t>06210</t>
  </si>
  <si>
    <t>（にら類）　黄にら　葉　生</t>
  </si>
  <si>
    <t>06211</t>
  </si>
  <si>
    <t>（にんじん類）　葉にんじん　葉　生</t>
  </si>
  <si>
    <t>試料： 水耕栽培品
別名： にんじんな
廃棄部位： 株元
硝酸イオン： 0.4 g</t>
  </si>
  <si>
    <t>06212</t>
  </si>
  <si>
    <t>（にんじん類）　にんじん　根　皮つき　生</t>
  </si>
  <si>
    <t>廃棄部位： 根端及び葉柄基部
硝酸イオン： 0 g</t>
  </si>
  <si>
    <t>06213</t>
  </si>
  <si>
    <t>（にんじん類）　にんじん　根　皮つき　ゆで</t>
  </si>
  <si>
    <t>根端及び葉柄基部を除いたもの
硝酸イオン： 0 g</t>
  </si>
  <si>
    <t>06214</t>
  </si>
  <si>
    <t>（にんじん類）　にんじん　根　皮なし　生</t>
  </si>
  <si>
    <t xml:space="preserve">廃棄部位： 根端、葉柄基部及び皮
硝酸イオン ： 0 g
</t>
  </si>
  <si>
    <t>06215</t>
  </si>
  <si>
    <t>（にんじん類）　にんじん　根　皮なし　ゆで</t>
  </si>
  <si>
    <t>根端、葉柄基部及び皮を除いたもの
硝酸イオン： 0 g</t>
  </si>
  <si>
    <t>06345</t>
  </si>
  <si>
    <t>（にんじん類）　にんじん　根　皮なし　油いため</t>
  </si>
  <si>
    <t>根端、葉柄基部及び皮を除いたもの
植物油（なたね油）
調理による脂質の増減：第1章表14参照
硝酸イオン： 0 g</t>
  </si>
  <si>
    <t>06346</t>
  </si>
  <si>
    <t>（にんじん類）　にんじん　根　皮なし　素揚げ</t>
  </si>
  <si>
    <t>別名： フライドキャロット
根端、葉柄基部及び皮を除いたもの
植物油（なたね油）
硝酸イオン： 0 g</t>
  </si>
  <si>
    <t>06347</t>
  </si>
  <si>
    <t>（にんじん類）　にんじん　根　皮　生</t>
  </si>
  <si>
    <t>06216</t>
  </si>
  <si>
    <t>（にんじん類）　にんじん　根　冷凍</t>
  </si>
  <si>
    <t>硝酸イオン： Tr
食物繊維：AOAC2011.25法</t>
  </si>
  <si>
    <t>06380</t>
  </si>
  <si>
    <t>（にんじん類）　にんじん　根　冷凍　ゆで</t>
  </si>
  <si>
    <t xml:space="preserve">硝酸イオン： Tr
食物繊維：AOAC2011.25法
</t>
  </si>
  <si>
    <t>06381</t>
  </si>
  <si>
    <t>（にんじん類）　にんじん　根　冷凍　油いため</t>
  </si>
  <si>
    <t>06348</t>
  </si>
  <si>
    <t>（にんじん類）　にんじん　グラッセ</t>
  </si>
  <si>
    <t xml:space="preserve">硝酸イオン : Tr
</t>
  </si>
  <si>
    <t>06217</t>
  </si>
  <si>
    <t>（にんじん類）　にんじん　ジュース　缶詰</t>
  </si>
  <si>
    <t>06218</t>
  </si>
  <si>
    <t>（にんじん類）　きんとき　根　皮つき　生</t>
  </si>
  <si>
    <t>別名： きょうにんじん
廃棄部位： 根端及び葉柄基部
硝酸イオン： Tr</t>
  </si>
  <si>
    <t>06219</t>
  </si>
  <si>
    <t>（にんじん類）　きんとき　根　皮つき　ゆで</t>
  </si>
  <si>
    <t>別名： きょうにんじん
根端及び葉柄基部を除いたもの
硝酸イオン： Tr</t>
  </si>
  <si>
    <t>06220</t>
  </si>
  <si>
    <t>（にんじん類）　きんとき　根　皮なし　生</t>
  </si>
  <si>
    <t>別名： きょうにんじん
廃棄部位： 根端、葉柄基部及び皮
硝酸イオン： Tr</t>
  </si>
  <si>
    <t>06221</t>
  </si>
  <si>
    <t>（にんじん類）　きんとき　根　皮なし　ゆで</t>
  </si>
  <si>
    <t>別名： きょうにんじん
根端、葉柄基部及び皮を除いたもの
硝酸イオン： Tr</t>
  </si>
  <si>
    <t>06222</t>
  </si>
  <si>
    <t>（にんじん類）　ミニキャロット　根　生</t>
  </si>
  <si>
    <t>廃棄部位： 根端及び葉柄基部
硝酸イオン： Tr</t>
  </si>
  <si>
    <t>06223</t>
  </si>
  <si>
    <t>（にんにく類）　にんにく　りん茎　生</t>
  </si>
  <si>
    <t xml:space="preserve">廃棄部位： 茎、りん皮及び根盤部
硝酸イオン： 0 g
</t>
  </si>
  <si>
    <t>06349</t>
  </si>
  <si>
    <t>（にんにく類）　にんにく　りん茎　油いため</t>
  </si>
  <si>
    <t>茎、りん皮及び根盤部を除いたもの
植物油（なたね油）
調理による脂質の増減：第1章表14参照
硝酸イオン： 0 g</t>
  </si>
  <si>
    <t>06224</t>
  </si>
  <si>
    <t>（にんにく類）　茎にんにく　花茎　生</t>
  </si>
  <si>
    <t>別名： にんにくの芽
硝酸イオン： Tr</t>
  </si>
  <si>
    <t>06225</t>
  </si>
  <si>
    <t>（にんにく類）　茎にんにく　花茎　ゆで</t>
  </si>
  <si>
    <t>別名： にんにくの芽
ゆでた後水冷し、水切りしたもの
硝酸イオン： Tr</t>
  </si>
  <si>
    <t>06226</t>
  </si>
  <si>
    <t>（ねぎ類）　根深ねぎ　葉　軟白　生</t>
  </si>
  <si>
    <t>別名： 長ねぎ
廃棄部位： 株元及び緑葉部
硝酸イオン： Tr</t>
  </si>
  <si>
    <t>06350</t>
  </si>
  <si>
    <t>（ねぎ類）　根深ねぎ　葉　軟白　ゆで</t>
  </si>
  <si>
    <t>別名： 長ねぎ
株元及び緑葉部を除いたもの
硝酸イオン： Tr</t>
  </si>
  <si>
    <t>06351</t>
  </si>
  <si>
    <t>（ねぎ類）　根深ねぎ　葉　軟白　油いため</t>
  </si>
  <si>
    <t>06227</t>
  </si>
  <si>
    <t>（ねぎ類）　葉ねぎ　葉　生</t>
  </si>
  <si>
    <t>別名： 青ねぎ
廃棄部位： 株元
硝酸イオン： 0.1 g</t>
  </si>
  <si>
    <t>06352</t>
  </si>
  <si>
    <t>（ねぎ類）　葉ねぎ　葉　油いため</t>
  </si>
  <si>
    <t>別名： 青ねぎ
株元を除いたもの
植物油（なたね油）
調理による脂質の増減：第1章表14参照
硝酸イオン： 0.1 g</t>
  </si>
  <si>
    <t>06228</t>
  </si>
  <si>
    <t>（ねぎ類）　こねぎ　葉　生</t>
  </si>
  <si>
    <t>万能ねぎ等を含む
廃棄部位： 株元
硝酸イオン： 0.1 g</t>
  </si>
  <si>
    <t>06229</t>
  </si>
  <si>
    <t>のざわな　葉　生</t>
  </si>
  <si>
    <t>廃棄部位： 株元
硝酸イオン： 0.4 g</t>
  </si>
  <si>
    <t>06230</t>
  </si>
  <si>
    <t>のざわな　漬物　塩漬</t>
  </si>
  <si>
    <t>廃棄部位： 株元
水洗いし、手搾りしたもの
硝酸イオン： 0.4 g</t>
  </si>
  <si>
    <t>06231</t>
  </si>
  <si>
    <t>のざわな　漬物　調味漬</t>
  </si>
  <si>
    <t>06232</t>
  </si>
  <si>
    <t>のびる　りん茎葉　生</t>
  </si>
  <si>
    <t>廃棄部位： 根
硝酸イオン： Tr</t>
  </si>
  <si>
    <t>06233</t>
  </si>
  <si>
    <t>はくさい　結球葉　生</t>
  </si>
  <si>
    <t>廃棄部位： 株元
硝酸イオン： 0.1 g</t>
  </si>
  <si>
    <t>06234</t>
  </si>
  <si>
    <t>はくさい　結球葉　ゆで</t>
  </si>
  <si>
    <t>06235</t>
  </si>
  <si>
    <t>はくさい　漬物　塩漬</t>
  </si>
  <si>
    <t>廃棄部位： 株元
液汁を除いたもの
硝酸イオン：0.1 g</t>
  </si>
  <si>
    <t>06236</t>
  </si>
  <si>
    <t>はくさい　漬物　キムチ</t>
  </si>
  <si>
    <t>硝酸イオン： 0.2 g</t>
  </si>
  <si>
    <t>06237</t>
  </si>
  <si>
    <t>パクチョイ　葉　生</t>
  </si>
  <si>
    <t>別名： パイゲンサイ
廃棄部位： 株元
硝酸イオン： 0.4 g</t>
  </si>
  <si>
    <t>06238</t>
  </si>
  <si>
    <t>バジル　葉　生</t>
  </si>
  <si>
    <t>別名： バジリコ、スイートバジル
廃棄部位： 茎及び穂
硝酸イオン： 0.4 g</t>
  </si>
  <si>
    <t>06239</t>
  </si>
  <si>
    <t>パセリ　葉　生</t>
  </si>
  <si>
    <t>別名： オランダぜり
廃棄部位： 茎
硝酸イオン： 0.2 g</t>
  </si>
  <si>
    <t>06240</t>
  </si>
  <si>
    <t>はつかだいこん　根　生</t>
  </si>
  <si>
    <t>別名： ラディッシュ
試料： 赤色球形種
廃棄部位： 根端、葉及び葉柄基部</t>
  </si>
  <si>
    <t>06392</t>
  </si>
  <si>
    <t>はなっこりー　生</t>
  </si>
  <si>
    <t>06241</t>
  </si>
  <si>
    <t>はやとうり　果実　白色種　生</t>
  </si>
  <si>
    <t>別名： せんなりうり
廃棄部位： 種子
硝酸イオン： Tr</t>
  </si>
  <si>
    <t>06242</t>
  </si>
  <si>
    <t>はやとうり　果実　白色種　塩漬</t>
  </si>
  <si>
    <t>別名： せんなりうり
水洗いし、水切りしたもの
硝酸イオン： Tr</t>
  </si>
  <si>
    <t>06353</t>
  </si>
  <si>
    <t>はやとうり　果実　緑色種　生</t>
  </si>
  <si>
    <t>06243</t>
  </si>
  <si>
    <t>ビーツ　根　生</t>
  </si>
  <si>
    <t>別名： ビート、ビートルート、レッドビート、テーブルビート、かえんさい
廃棄部位： 根端、皮及び葉柄基部
硝酸イオン： 0.3 g</t>
  </si>
  <si>
    <t>06244</t>
  </si>
  <si>
    <t>ビーツ　根　ゆで</t>
  </si>
  <si>
    <t>別名： ビート、ビートルート、レッドビート、テーブルビート、かえんさい
根端及び葉柄基部を除いたもの
廃棄部位： 皮
硝酸イオン： 0.3 g</t>
  </si>
  <si>
    <t>06245</t>
  </si>
  <si>
    <t>（ピーマン類）　青ピーマン　果実　生</t>
  </si>
  <si>
    <t xml:space="preserve">廃棄部位： へた、しん及び種子
硝酸イオン： Tr
</t>
  </si>
  <si>
    <t>06246</t>
  </si>
  <si>
    <t>（ピーマン類）　青ピーマン　果実　油いため</t>
  </si>
  <si>
    <t>へた、しん及び種子を除いたもの
植物油（調合油）
調理による脂質の増減：第1章表14参照
硝酸イオン： (Tr)</t>
  </si>
  <si>
    <t>06247</t>
  </si>
  <si>
    <t>（ピーマン類）　赤ピーマン　果実　生</t>
  </si>
  <si>
    <t>別名： パプリカ
廃棄部位： へた、しん及び種子
硝酸イオン： 0 g</t>
  </si>
  <si>
    <t>06248</t>
  </si>
  <si>
    <t>（ピーマン類）　赤ピーマン　果実　油いため</t>
  </si>
  <si>
    <t>別名： パプリカ
へた、しん及び種子を除いたもの
植物油（調合油）
調理による脂質の増減：第1章表14参照
硝酸イオン： (0) g</t>
  </si>
  <si>
    <t>06393</t>
  </si>
  <si>
    <t>（ピーマン類）　オレンジピーマン　果実　生</t>
  </si>
  <si>
    <t>別名： パプリカ
廃棄部位： へた、しん及び種子
食物繊維：AOAC2011.25法
硝酸イオン：0ｇ</t>
  </si>
  <si>
    <t>06394</t>
  </si>
  <si>
    <t>（ピーマン類）　オレンジピーマン　果実　油いため</t>
  </si>
  <si>
    <t>06249</t>
  </si>
  <si>
    <t>（ピーマン類）　黄ピーマン　果実　生</t>
  </si>
  <si>
    <t>別名： パプリカ、キングベル
廃棄部位： へた、しん及び種子
硝酸イオン： 0 g</t>
  </si>
  <si>
    <t>06250</t>
  </si>
  <si>
    <t>（ピーマン類）　黄ピーマン　果実　油いため</t>
  </si>
  <si>
    <t>別名： パプリカ、キングベル
へた、しん及び種子を除いたもの
植物油（調合油）： 4.1 g
調理による脂質の増減：第1章表14参照
硝酸イオン： (0) g</t>
  </si>
  <si>
    <t>06251</t>
  </si>
  <si>
    <t>（ピーマン類）　トマピー　果実　生</t>
  </si>
  <si>
    <t>別名： ミニパプリカ
廃棄部位： へた、しん及び種子
硝酸イオン： 0 g</t>
  </si>
  <si>
    <t>06252</t>
  </si>
  <si>
    <t>ひのな　根・茎葉　生</t>
  </si>
  <si>
    <t>別名： えびな
廃棄部位： 根端
硝酸イオン： 0.5 g</t>
  </si>
  <si>
    <t>06253</t>
  </si>
  <si>
    <t>ひのな　根・茎葉　甘酢漬</t>
  </si>
  <si>
    <t>別名： えびな
硝酸イオン： 0.5 g</t>
  </si>
  <si>
    <t>06254</t>
  </si>
  <si>
    <t>ひろしまな　葉　生</t>
  </si>
  <si>
    <t>別名： ひらぐきな、ひらぐき
廃棄部位： 株元
硝酸イオン： 0.3 g</t>
  </si>
  <si>
    <t>06255</t>
  </si>
  <si>
    <t>ひろしまな　塩漬</t>
  </si>
  <si>
    <t>06256</t>
  </si>
  <si>
    <t>（ふき類）　ふき　葉柄　生</t>
  </si>
  <si>
    <t>廃棄部位： 葉、表皮及び葉柄基部
硝酸イオン： 0.2 g</t>
  </si>
  <si>
    <t>06257</t>
  </si>
  <si>
    <t>（ふき類）　ふき　葉柄　ゆで</t>
  </si>
  <si>
    <t>葉及び葉柄基部を除いたもの
ゆでた後水冷し、水切りしたもの
廃棄部位： 表皮
硝酸イオン： Tr</t>
  </si>
  <si>
    <t>06258</t>
  </si>
  <si>
    <t>（ふき類）　ふきのとう　花序　生</t>
  </si>
  <si>
    <t>廃棄部位： 花茎
硝酸イオン： 0 g</t>
  </si>
  <si>
    <t>06259</t>
  </si>
  <si>
    <t>（ふき類）　ふきのとう　花序　ゆで</t>
  </si>
  <si>
    <t>花茎を除いたもの
硝酸イオン： 0 g</t>
  </si>
  <si>
    <t>06260</t>
  </si>
  <si>
    <t>ふじまめ　若ざや　生</t>
  </si>
  <si>
    <t>別名： いんげんまめ（関西）、せんごくまめ、あじまめ
廃棄部位： すじ及び両端
硝酸イオン： Tr</t>
  </si>
  <si>
    <t>06261</t>
  </si>
  <si>
    <t>ふだんそう　葉　生</t>
  </si>
  <si>
    <t>別名： 唐ぢしゃ
硝酸イオン： 0.1 g</t>
  </si>
  <si>
    <t>06262</t>
  </si>
  <si>
    <t>ふだんそう　葉　ゆで</t>
  </si>
  <si>
    <t>別名： 唐ぢしゃ
ゆでた後水冷し、手搾りしたもの
硝酸イオン： 0.1 g</t>
  </si>
  <si>
    <t>06263</t>
  </si>
  <si>
    <t>ブロッコリー　花序　生</t>
  </si>
  <si>
    <t>06264</t>
  </si>
  <si>
    <t>ブロッコリー　花序　ゆで</t>
  </si>
  <si>
    <t>06395</t>
  </si>
  <si>
    <t>ブロッコリー　花序　電子レンジ調理</t>
  </si>
  <si>
    <t xml:space="preserve">茎葉を除いたもの
</t>
  </si>
  <si>
    <t>06396</t>
  </si>
  <si>
    <t>ブロッコリー　花序　焼き</t>
  </si>
  <si>
    <t>06397</t>
  </si>
  <si>
    <t>ブロッコリー　花序　油いため</t>
  </si>
  <si>
    <t>06354</t>
  </si>
  <si>
    <t>ブロッコリー　芽ばえ　生</t>
  </si>
  <si>
    <t>別名： ブロッコリースプラウト
硝酸イオン： 0.1 g</t>
  </si>
  <si>
    <t>06265</t>
  </si>
  <si>
    <t>へちま　果実　生</t>
  </si>
  <si>
    <t>別名： いとうり、ナーベーラー 、 ナビャーラ 、 ナベーラ、ナーベナ
廃棄部位： 両端及び皮
硝酸イオン： Tr</t>
  </si>
  <si>
    <t>06266</t>
  </si>
  <si>
    <t>へちま　果実　ゆで</t>
  </si>
  <si>
    <t>別名： いとうり、ナーベーラー 、 ナビャーラ 、 ナベーラ、ナーベナ
両端及び皮を除いたもの
硝酸イオン： 0 g</t>
  </si>
  <si>
    <t>06267</t>
  </si>
  <si>
    <t>ほうれんそう　葉　通年平均　生</t>
  </si>
  <si>
    <t xml:space="preserve">廃棄部位： 株元
硝酸イオン： 0.2 g
</t>
  </si>
  <si>
    <t>06268</t>
  </si>
  <si>
    <t>ほうれんそう　葉　通年平均　ゆで</t>
  </si>
  <si>
    <t>06359</t>
  </si>
  <si>
    <t>ほうれんそう　葉　通年平均　油いため</t>
  </si>
  <si>
    <t>06355</t>
  </si>
  <si>
    <t>ほうれんそう　葉　夏採り　生</t>
  </si>
  <si>
    <t>06357</t>
  </si>
  <si>
    <t>ほうれんそう　葉　夏採り　ゆで</t>
  </si>
  <si>
    <t>06356</t>
  </si>
  <si>
    <t>ほうれんそう　葉　冬採り　生</t>
  </si>
  <si>
    <t>06358</t>
  </si>
  <si>
    <t>ほうれんそう　葉　冬採り　ゆで</t>
  </si>
  <si>
    <t>06269</t>
  </si>
  <si>
    <t>ほうれんそう　葉　冷凍</t>
  </si>
  <si>
    <t>06372</t>
  </si>
  <si>
    <t>ほうれんそう　葉　冷凍　ゆで</t>
  </si>
  <si>
    <t>ゆでた後水冷し、手搾りしたもの
硝酸イオン： Tr</t>
  </si>
  <si>
    <t>06373</t>
  </si>
  <si>
    <t>ほうれんそう　葉　冷凍　油いため</t>
  </si>
  <si>
    <t>植物油（なたね油）
調理による脂質の増減：第1章表14参照
硝酸イオン： 0.2 g</t>
  </si>
  <si>
    <t>06270</t>
  </si>
  <si>
    <t>ホースラディシュ　根茎　生</t>
  </si>
  <si>
    <t>別名： わさびだいこん、せいようわさび
廃棄部位： 皮
硝酸イオン： Tr</t>
  </si>
  <si>
    <t>06271</t>
  </si>
  <si>
    <t>まこも　茎　生</t>
  </si>
  <si>
    <t>別名： まこもたけ
廃棄部位： 葉鞘及び基部
硝酸イオン： Tr</t>
  </si>
  <si>
    <t>06272</t>
  </si>
  <si>
    <t>みずかけな　葉　生</t>
  </si>
  <si>
    <t>別名： とうな（薹菜）
硝酸イオン： 0.1 g</t>
  </si>
  <si>
    <t>06273</t>
  </si>
  <si>
    <t>みずかけな　塩漬</t>
  </si>
  <si>
    <t>別名： とうな（薹菜）
水洗いし、手搾りしたもの
硝酸イオン： 0.2 g</t>
  </si>
  <si>
    <t>06072</t>
  </si>
  <si>
    <t>みずな　葉　生</t>
  </si>
  <si>
    <t>別名： きょうな、せんすじきょうな
廃棄部位： 株元
硝酸イオン： 0.2 g</t>
  </si>
  <si>
    <t>06073</t>
  </si>
  <si>
    <t>みずな　葉　ゆで</t>
  </si>
  <si>
    <t>別名： きょうな、せんすじきょうな　
株元を除いたもの
ゆでた後水冷し、手搾りしたもの
硝酸イオン： 0.3 g</t>
  </si>
  <si>
    <t>06074</t>
  </si>
  <si>
    <t>みずな　塩漬</t>
  </si>
  <si>
    <t xml:space="preserve">別名： きょうな、せんすじきょうな
廃棄部位： 株元
水洗いし、手搾りしたもの
硝酸イオン： 0.4 g </t>
  </si>
  <si>
    <t>06274</t>
  </si>
  <si>
    <t>（みつば類）　切りみつば　葉　生</t>
  </si>
  <si>
    <t>軟白栽培品
硝酸イオン： Tr</t>
  </si>
  <si>
    <t>06275</t>
  </si>
  <si>
    <t>（みつば類）　切りみつば　葉　ゆで</t>
  </si>
  <si>
    <t>軟白栽培品
ゆでた後水冷し、手搾りしたもの
硝酸イオン： 0 g</t>
  </si>
  <si>
    <t>06276</t>
  </si>
  <si>
    <t>（みつば類）　根みつば　葉　生</t>
  </si>
  <si>
    <t>軟白栽培品
廃棄部位： 根及び株元
硝酸イオン： Tr</t>
  </si>
  <si>
    <t>06277</t>
  </si>
  <si>
    <t>（みつば類）　根みつば　葉　ゆで</t>
  </si>
  <si>
    <t>軟白栽培品
根及び株元を除いたもの
ゆでた後水冷し、手搾りしたもの
硝酸イオン： 0 g</t>
  </si>
  <si>
    <t>06278</t>
  </si>
  <si>
    <t>（みつば類）　糸みつば　葉　生</t>
  </si>
  <si>
    <t>別名： あおみつば
廃棄部位： 株元
硝酸イオン： 0.3 g</t>
  </si>
  <si>
    <t>06279</t>
  </si>
  <si>
    <t>（みつば類）　糸みつば　葉　ゆで</t>
  </si>
  <si>
    <t>別名： あおみつば
株元を除いたもの
ゆでた後水冷し、手搾りしたもの
硝酸イオン： 0.3 g</t>
  </si>
  <si>
    <t>06360</t>
  </si>
  <si>
    <t>みぶな　葉　生</t>
  </si>
  <si>
    <t>別名： きょうな
廃棄部位： 根
硝酸イオン： 0.5 g</t>
  </si>
  <si>
    <t>06280</t>
  </si>
  <si>
    <t>（みょうが類）　みょうが　花穂　生</t>
  </si>
  <si>
    <t>別名： 花みょうが、みょうがの子
廃棄部位： 花茎</t>
  </si>
  <si>
    <t>06281</t>
  </si>
  <si>
    <t>（みょうが類）　みょうがたけ　茎葉　生</t>
  </si>
  <si>
    <t>別名： 花みょうが、みょうがの子
硝酸イオン： 0.1 g</t>
  </si>
  <si>
    <t>06282</t>
  </si>
  <si>
    <t>むかご　肉芽　生</t>
  </si>
  <si>
    <t>廃棄部位： 皮</t>
  </si>
  <si>
    <t>06283</t>
  </si>
  <si>
    <t>めキャベツ　結球葉　生</t>
  </si>
  <si>
    <t>別名： こもちかんらん、姫かんらん、姫キャベツ
硝酸イオン： Tr</t>
  </si>
  <si>
    <t>06284</t>
  </si>
  <si>
    <t>めキャベツ　結球葉　ゆで</t>
  </si>
  <si>
    <t>06285</t>
  </si>
  <si>
    <t>めたで　芽ばえ　生</t>
  </si>
  <si>
    <t>87.0</t>
  </si>
  <si>
    <t>紅たで
硝酸イオン： 0 g</t>
  </si>
  <si>
    <t>06286</t>
  </si>
  <si>
    <t>（もやし類）　アルファルファもやし　生</t>
  </si>
  <si>
    <t>別名： 糸もやし
硝酸イオン： Tr</t>
  </si>
  <si>
    <t>06287</t>
  </si>
  <si>
    <t>（もやし類）　だいずもやし　生</t>
  </si>
  <si>
    <t>廃棄部位： 種皮及び損傷部
硝酸イオン： 0 g</t>
  </si>
  <si>
    <t>06288</t>
  </si>
  <si>
    <t>（もやし類）　だいずもやし　ゆで</t>
  </si>
  <si>
    <t>種皮及び損傷部を除いたもの
ゆでた後水冷し、水切りしたもの
硝酸イオン： (0) g</t>
  </si>
  <si>
    <t>06289</t>
  </si>
  <si>
    <t>（もやし類）　ブラックマッペもやし　生</t>
  </si>
  <si>
    <t>廃棄部位： 種皮及び損傷部
硝酸イオン：0g</t>
  </si>
  <si>
    <t>06290</t>
  </si>
  <si>
    <t>（もやし類）　ブラックマッペもやし　ゆで</t>
  </si>
  <si>
    <t>06398</t>
  </si>
  <si>
    <t>（もやし類）　ブラックマッペもやし　油いため</t>
  </si>
  <si>
    <t>06291</t>
  </si>
  <si>
    <t>（もやし類）　りょくとうもやし　生</t>
  </si>
  <si>
    <t xml:space="preserve">廃棄部位： 種皮及び損傷部
硝酸イオン： (0) g
</t>
  </si>
  <si>
    <t>06292</t>
  </si>
  <si>
    <t>（もやし類）　りょくとうもやし　ゆで</t>
  </si>
  <si>
    <t>06293</t>
  </si>
  <si>
    <t>モロヘイヤ　茎葉　生</t>
  </si>
  <si>
    <t>廃棄率： 木質茎つきの場合25%
硝酸イオン： 0.2 g</t>
  </si>
  <si>
    <t>06294</t>
  </si>
  <si>
    <t>モロヘイヤ　茎葉　ゆで</t>
  </si>
  <si>
    <t>ゆでた後水冷し、手搾りしたもの
硝酸イオン：0.1 g</t>
  </si>
  <si>
    <t>06401</t>
  </si>
  <si>
    <t>やぶまめ　生</t>
  </si>
  <si>
    <t>06295</t>
  </si>
  <si>
    <t>やまごぼう　みそ漬</t>
  </si>
  <si>
    <t>別名： ごぼうあざみ
水洗いし、水切りしたもの
ビタミンC： 酸化防止用として添加品あり</t>
  </si>
  <si>
    <t>06296</t>
  </si>
  <si>
    <t>ゆりね　りん茎　生</t>
  </si>
  <si>
    <t>廃棄部位： 根、根盤部及び損傷部
硝酸イオン： 0 g</t>
  </si>
  <si>
    <t>06297</t>
  </si>
  <si>
    <t>ゆりね　りん茎　ゆで</t>
  </si>
  <si>
    <t>根、根盤部及び損傷部を除いたもの
硝酸イオン： 0 g</t>
  </si>
  <si>
    <t>06298</t>
  </si>
  <si>
    <t>ようさい　茎葉　生</t>
  </si>
  <si>
    <t>別名： あさがおな、えんさい、くうしんさい
硝酸イオン： 0.2 g</t>
  </si>
  <si>
    <t>06299</t>
  </si>
  <si>
    <t>ようさい　茎葉　ゆで</t>
  </si>
  <si>
    <t>別名： あさがおな、えんさい、くうしんさい
ゆでた後水冷し、手搾りしたもの
硝酸イオン： 0.2 g</t>
  </si>
  <si>
    <t>06300</t>
  </si>
  <si>
    <t>よめな　葉　生</t>
  </si>
  <si>
    <t>若葉
別名： おはぎ、うはぎ、はぎな
硝酸イオン： Tr</t>
  </si>
  <si>
    <t>06301</t>
  </si>
  <si>
    <t>よもぎ　葉　生</t>
  </si>
  <si>
    <t>別名： もちぐさ、よもぎな
硝酸イオン： Tr</t>
  </si>
  <si>
    <t>06302</t>
  </si>
  <si>
    <t>よもぎ　葉　ゆで</t>
  </si>
  <si>
    <t>別名： もちぐさ、よもぎな
ゆでた後水冷し、手搾りしたもの
硝酸イオン： Tr</t>
  </si>
  <si>
    <t>06303</t>
  </si>
  <si>
    <t>らっかせい　未熟豆　生</t>
  </si>
  <si>
    <t>(23.9)</t>
  </si>
  <si>
    <t>別名： なんきんまめ、ピーナッツ
廃棄部位： さや
硝酸イオン： 0 g</t>
  </si>
  <si>
    <t>06304</t>
  </si>
  <si>
    <t>らっかせい　未熟豆　ゆで</t>
  </si>
  <si>
    <t>(23.2)</t>
  </si>
  <si>
    <t>別名： なんきんまめ、ピーナッツ
廃棄部位： さや
硝酸イオン： Tr</t>
  </si>
  <si>
    <t>06305</t>
  </si>
  <si>
    <t>（らっきょう類）　らっきょう　りん茎　生</t>
  </si>
  <si>
    <t>別名： おおにら、さとにら
廃棄部位： 根、膜状りん片及び両端</t>
  </si>
  <si>
    <t>06306</t>
  </si>
  <si>
    <t>（らっきょう類）　らっきょう　甘酢漬</t>
  </si>
  <si>
    <t>別名： おおにら、さとにら
液汁を除いたもの</t>
  </si>
  <si>
    <t>06307</t>
  </si>
  <si>
    <t>（らっきょう類）　エシャレット　りん茎　生</t>
  </si>
  <si>
    <t>土寄せ軟白若採りのらっきょう
別名： エシャ、エシャらっきょう
廃棄部位： 株元及び緑葉部
硝酸イオン： Tr</t>
  </si>
  <si>
    <t>06308</t>
  </si>
  <si>
    <t>リーキ　りん茎葉　生</t>
  </si>
  <si>
    <t>別名： 西洋ねぎ、ポロねぎ
廃棄部位： 株元及び緑葉部
硝酸イオン： Tr</t>
  </si>
  <si>
    <t>06309</t>
  </si>
  <si>
    <t>リーキ　りん茎葉　ゆで</t>
  </si>
  <si>
    <t>別名： 西洋ねぎ、ポロねぎ
株元及び緑葉部を除いたもの
硝酸イオン： Tr</t>
  </si>
  <si>
    <t>06319</t>
  </si>
  <si>
    <t>ルッコラ　葉　生</t>
  </si>
  <si>
    <t>別名： ロケットサラダ、エルカ、ルコラ
廃棄部位： 株元
硝酸イオン： 0.4 g</t>
  </si>
  <si>
    <t>06310</t>
  </si>
  <si>
    <t>ルバーブ　葉柄　生</t>
  </si>
  <si>
    <t>別名： しょくようだいおう
廃棄部位： 表皮及び両端
硝酸イオン： 0.2 g</t>
  </si>
  <si>
    <t>06311</t>
  </si>
  <si>
    <t>ルバーブ　葉柄　ゆで</t>
  </si>
  <si>
    <t>別名： しょくようだいおう
表皮及び両端を除いたもの
硝酸イオン： 0.1 g</t>
  </si>
  <si>
    <t>06312</t>
  </si>
  <si>
    <t>（レタス類）　レタス　土耕栽培　結球葉　生</t>
  </si>
  <si>
    <t>別名： たまちしゃ
廃棄部位： 株元
硝酸イオン： 0.1 g</t>
  </si>
  <si>
    <t>06361</t>
  </si>
  <si>
    <t>（レタス類）　レタス　水耕栽培　結球葉　生</t>
  </si>
  <si>
    <t>別名： たまちしゃ
廃棄部位： 株元
硝酸イオン： 0.2 g</t>
  </si>
  <si>
    <t>06313</t>
  </si>
  <si>
    <t>（レタス類）　サラダな　葉　生</t>
  </si>
  <si>
    <t>06314</t>
  </si>
  <si>
    <t>（レタス類）　リーフレタス　葉　生</t>
  </si>
  <si>
    <t>別名： ちりめんちしゃ、あおちりめんちしゃ
廃棄部位： 株元
硝酸イオン： 0.2 g</t>
  </si>
  <si>
    <t>06315</t>
  </si>
  <si>
    <t>（レタス類）　サニーレタス　葉　生</t>
  </si>
  <si>
    <t>別名： あかちりめんちしゃ
廃棄部位： 株元
硝酸イオン： 0.2 g</t>
  </si>
  <si>
    <t>06362</t>
  </si>
  <si>
    <t>（レタス類）　サンチュ　葉　生</t>
  </si>
  <si>
    <t>別名： かきちしゃ
株元を除いたもの 
（株元つきの場合、廃棄率：9 %）
硝酸イオン： 0.4 g</t>
  </si>
  <si>
    <t>06316</t>
  </si>
  <si>
    <t>（レタス類）　コスレタス　葉　生</t>
  </si>
  <si>
    <t>別名： ロメインレタス、たちちしゃ、たちレタス
廃棄部位： 株元
硝酸イオン： 0.1 g</t>
  </si>
  <si>
    <t>06317</t>
  </si>
  <si>
    <t>れんこん　根茎　生</t>
  </si>
  <si>
    <t>廃棄部位： 節部及び皮
硝酸イオン： 0 g</t>
  </si>
  <si>
    <t>06318</t>
  </si>
  <si>
    <t>れんこん　根茎　ゆで</t>
  </si>
  <si>
    <t>節部及び皮を除いたもの
硝酸イオン： 0 g</t>
  </si>
  <si>
    <t>06371</t>
  </si>
  <si>
    <t>れんこん　甘酢れんこん</t>
  </si>
  <si>
    <t>*ヨウ素： 第3章参照
硝酸イオン： 0 g</t>
  </si>
  <si>
    <t>06320</t>
  </si>
  <si>
    <t>わけぎ　葉　生</t>
  </si>
  <si>
    <t>廃棄部位： 株元
硝酸イオン： Tr</t>
  </si>
  <si>
    <t>06321</t>
  </si>
  <si>
    <t>わけぎ　葉　ゆで</t>
  </si>
  <si>
    <t>株元を除いたもの
硝酸イオン： Tr</t>
  </si>
  <si>
    <t>06322</t>
  </si>
  <si>
    <t>わさび　根茎　生</t>
  </si>
  <si>
    <t>廃棄部位： 側根基部及び葉柄
硝酸イオン： 0.1 g</t>
  </si>
  <si>
    <t>06323</t>
  </si>
  <si>
    <t>わさび　わさび漬</t>
  </si>
  <si>
    <t>06324</t>
  </si>
  <si>
    <t>わらび　生わらび　生</t>
  </si>
  <si>
    <t>廃棄部位： 基部
硝酸イオン： Tr</t>
  </si>
  <si>
    <t>06325</t>
  </si>
  <si>
    <t>わらび　生わらび　ゆで</t>
  </si>
  <si>
    <t>基部を除いたもの
ゆでた後水冷し、水切りしたもの
硝酸イオン： 0 g</t>
  </si>
  <si>
    <t>06326</t>
  </si>
  <si>
    <t>わらび　干しわらび　乾</t>
  </si>
  <si>
    <t>(9.3)</t>
  </si>
  <si>
    <t>2.70</t>
  </si>
  <si>
    <t>06382</t>
  </si>
  <si>
    <t>（その他）　ミックスベジタブル　冷凍</t>
  </si>
  <si>
    <t>配合割合： グリンピース冷凍29、スイートコーン冷凍37、 にんじん冷凍34
硝酸イオン： 0 g
食物繊維：AOAC2011.25法</t>
  </si>
  <si>
    <t>06383</t>
  </si>
  <si>
    <t>（その他）　ミックスベジタブル　冷凍　ゆで</t>
  </si>
  <si>
    <t>配合割合： グリンピース冷凍ゆで28、スイートコーン冷凍ゆで39、にんじん冷凍ゆで33
硝酸イオン： 0 g
食物繊維：AOAC2011.25法</t>
  </si>
  <si>
    <t>06384</t>
  </si>
  <si>
    <t>（その他）　ミックスベジタブル　冷凍　油いため</t>
  </si>
  <si>
    <t>配合割合： グリンピース冷凍油いため29、スイートコーン冷凍油いため39、にんじん冷凍油いため32
植物油（なたね油）
調理による脂質の増減：第1章表14参照
硝酸イオン： 0 g
食物繊維：AOAC2011.25法</t>
  </si>
  <si>
    <t>06399</t>
  </si>
  <si>
    <t>（その他）　野菜ミックスジュース　通常タイプ</t>
  </si>
  <si>
    <t>06400</t>
  </si>
  <si>
    <t>（その他）　野菜ミックスジュース　濃縮タイプ</t>
  </si>
  <si>
    <t>07001</t>
  </si>
  <si>
    <t>あけび　果肉　生</t>
  </si>
  <si>
    <t>試料： みつばあけび
全果に対する割合： 果肉 20 %、種子 7 %</t>
  </si>
  <si>
    <t>07002</t>
  </si>
  <si>
    <t>あけび　果皮　生</t>
  </si>
  <si>
    <t>試料： みつばあけび
全果に対する割合： 果皮 70 %、へた 3 %</t>
  </si>
  <si>
    <t>07181</t>
  </si>
  <si>
    <t>アサイー　冷凍　無糖</t>
  </si>
  <si>
    <t>食物繊維：AOAC2011.25法
タンニン：0.4ｇポリフェノール：0.4ｇ</t>
  </si>
  <si>
    <t>07003</t>
  </si>
  <si>
    <t>アセロラ　酸味種　生</t>
  </si>
  <si>
    <t>試料： 冷凍品
廃棄部位： 果柄及び種子</t>
  </si>
  <si>
    <t>07159</t>
  </si>
  <si>
    <t>アセロラ　甘味種　生</t>
  </si>
  <si>
    <t>07004</t>
  </si>
  <si>
    <t>アセロラ　果実飲料　10%果汁入り飲料</t>
  </si>
  <si>
    <t>07005</t>
  </si>
  <si>
    <t>廃棄部位： 果皮及び種子</t>
  </si>
  <si>
    <t>07006</t>
  </si>
  <si>
    <t>別名： アボガド
廃棄部位： 果皮及び種子</t>
  </si>
  <si>
    <t>07007</t>
  </si>
  <si>
    <t>別名： アプリコット
廃棄部位： 核及び果柄</t>
  </si>
  <si>
    <t>07008</t>
  </si>
  <si>
    <t>あんず　乾</t>
  </si>
  <si>
    <t>(49.9)</t>
  </si>
  <si>
    <t>別名： アプリコット
果皮及び核を除いたもの</t>
  </si>
  <si>
    <t>07009</t>
  </si>
  <si>
    <t>あんず　缶詰</t>
  </si>
  <si>
    <t>別名： アプリコット
試料: ヘビーシラップ漬
液汁を含んだもの (液汁 40 % )
ビタミンC： 酸化防止用として添加品あり</t>
  </si>
  <si>
    <t>07010</t>
  </si>
  <si>
    <t>あんず　ジャム　高糖度</t>
  </si>
  <si>
    <t>(63.4)</t>
  </si>
  <si>
    <t>別名： アプリコット
ビタミンC： 酸化防止用として添加品あり
(100 g：125mL、100 mL：80g)　</t>
  </si>
  <si>
    <t>07011</t>
  </si>
  <si>
    <t>あんず　ジャム　低糖度</t>
  </si>
  <si>
    <t>07012</t>
  </si>
  <si>
    <t>いちご　生</t>
  </si>
  <si>
    <t>別名： オランダイチゴ
廃棄部位： へた及び果梗</t>
  </si>
  <si>
    <t>07013</t>
  </si>
  <si>
    <t>いちご　ジャム　高糖度</t>
  </si>
  <si>
    <t>(65.4)</t>
  </si>
  <si>
    <t>別名： オランダイチゴ
ビタミンC： 酸化防止用として添加品あり
(100 g：125mL、100 mL：80g)　</t>
  </si>
  <si>
    <t>07014</t>
  </si>
  <si>
    <t>いちご　ジャム　低糖度</t>
  </si>
  <si>
    <t>07160</t>
  </si>
  <si>
    <t>いちご　乾</t>
  </si>
  <si>
    <t>ドライフルーツ</t>
  </si>
  <si>
    <t>07015</t>
  </si>
  <si>
    <t>いちじく　生</t>
  </si>
  <si>
    <t>廃棄部位： 果皮及び果柄</t>
  </si>
  <si>
    <t>07016</t>
  </si>
  <si>
    <t>いちじく　乾</t>
  </si>
  <si>
    <t>(62.1)</t>
  </si>
  <si>
    <t>07017</t>
  </si>
  <si>
    <t>いちじく　缶詰</t>
  </si>
  <si>
    <t>試料： ヘビーシラップ漬
液汁を含んだもの（液汁 40 % ）
ビタミンC： 酸化防止用として添加品あり</t>
  </si>
  <si>
    <t>07019</t>
  </si>
  <si>
    <t>うめ　生</t>
  </si>
  <si>
    <t>未熟果（青梅）
廃棄部位： 核</t>
  </si>
  <si>
    <t>07020</t>
  </si>
  <si>
    <t>うめ　梅漬　塩漬</t>
  </si>
  <si>
    <t>廃棄部位： 核</t>
  </si>
  <si>
    <t>07021</t>
  </si>
  <si>
    <t>うめ　梅漬　調味漬</t>
  </si>
  <si>
    <t>07022</t>
  </si>
  <si>
    <t>うめ　梅干し　塩漬</t>
  </si>
  <si>
    <t>廃棄部位： 核
ポリフェノール：0.1ｇ</t>
  </si>
  <si>
    <t>07023</t>
  </si>
  <si>
    <t>うめ　梅干し　調味漬</t>
  </si>
  <si>
    <t>07024</t>
  </si>
  <si>
    <t>うめ　梅びしお</t>
  </si>
  <si>
    <t>07025</t>
  </si>
  <si>
    <t>うめ　果実飲料　20%果汁入り飲料</t>
  </si>
  <si>
    <t>07037</t>
  </si>
  <si>
    <t>オリーブ　塩漬　グリーンオリーブ</t>
  </si>
  <si>
    <t>緑果の塩漬
試料: びん詰　
液汁を除いたもの
廃棄部位： 種子</t>
  </si>
  <si>
    <t>07038</t>
  </si>
  <si>
    <t>オリーブ　塩漬　ブラックオリーブ</t>
  </si>
  <si>
    <t>別名： ライプオリーブ
熟果の塩漬
試料： びん詰
液汁を除いたもの
廃棄部位： 種子</t>
  </si>
  <si>
    <t>07039</t>
  </si>
  <si>
    <t>オリーブ　塩漬　スタッフドオリーブ</t>
  </si>
  <si>
    <t>緑果にピメントを詰めた塩漬
試料： びん詰　
液汁を除いたもの</t>
  </si>
  <si>
    <t>07049</t>
  </si>
  <si>
    <t>かき　甘がき　生</t>
  </si>
  <si>
    <t>廃棄部位： 果皮、種子及びへた</t>
  </si>
  <si>
    <t>07050</t>
  </si>
  <si>
    <t>かき　渋抜きがき　生</t>
  </si>
  <si>
    <t>07051</t>
  </si>
  <si>
    <t>かき　干しがき</t>
  </si>
  <si>
    <t>つるしがきを含む
廃棄部位： 種子及びへた</t>
  </si>
  <si>
    <t>07053</t>
  </si>
  <si>
    <t>かりん　生</t>
  </si>
  <si>
    <t>廃棄部位： 果皮及び果しん部</t>
  </si>
  <si>
    <t>07018</t>
  </si>
  <si>
    <t>（かんきつ類）　いよかん　砂じょう　生</t>
  </si>
  <si>
    <t>別名： いよ
廃棄部位： 果皮、じょうのう膜及び種子</t>
  </si>
  <si>
    <t>07026</t>
  </si>
  <si>
    <t>（かんきつ類）　うんしゅうみかん　じょうのう　早生　生</t>
  </si>
  <si>
    <t>別名：みかん
廃棄部位： 果皮</t>
  </si>
  <si>
    <t>07027</t>
  </si>
  <si>
    <t>（かんきつ類）　うんしゅうみかん　じょうのう　普通　生</t>
  </si>
  <si>
    <t>別名：みかん　　
廃棄部位： 果皮</t>
  </si>
  <si>
    <t>07028</t>
  </si>
  <si>
    <t>（かんきつ類）　うんしゅうみかん　砂じょう　早生　生</t>
  </si>
  <si>
    <t>別名：みかん
廃棄部位： 果皮及びじょうのう膜</t>
  </si>
  <si>
    <t>07029</t>
  </si>
  <si>
    <t>（かんきつ類）　うんしゅうみかん　砂じょう　普通　生</t>
  </si>
  <si>
    <t>07030</t>
  </si>
  <si>
    <t>（かんきつ類）　うんしゅうみかん　果実飲料　ストレートジュース</t>
  </si>
  <si>
    <t>別名：みかんストレートジュース
 (100 g：97mL、100 mL：103g)</t>
  </si>
  <si>
    <t>07031</t>
  </si>
  <si>
    <t>（かんきつ類）　うんしゅうみかん　果実飲料　濃縮還元ジュース</t>
  </si>
  <si>
    <t>別名：みかん濃縮還元ジュース
(100 g：97mL、100 mL：103g)</t>
  </si>
  <si>
    <t>07032</t>
  </si>
  <si>
    <t>（かんきつ類）　うんしゅうみかん　果実飲料　果粒入りジュース</t>
  </si>
  <si>
    <t>別名：みかん粒入りジュース　　
果粒（砂じょう） 20 % を含む</t>
  </si>
  <si>
    <t>07033</t>
  </si>
  <si>
    <t>（かんきつ類）　うんしゅうみかん　果実飲料　50%果汁入り飲料</t>
  </si>
  <si>
    <t>別名：みかん50%果汁入りジュース</t>
  </si>
  <si>
    <t>07034</t>
  </si>
  <si>
    <t>（かんきつ類）　うんしゅうみかん　果実飲料　20%果汁入り飲料</t>
  </si>
  <si>
    <t>別名：みかん20%果汁入りジュース
ビタミンC： 酸化防止用として添加品あり</t>
  </si>
  <si>
    <t>07035</t>
  </si>
  <si>
    <t>（かんきつ類）　うんしゅうみかん　缶詰　果肉</t>
  </si>
  <si>
    <t>別名：みかん缶詰
試料： ライトシラップ漬
内容総量に対する果肉分： 60 %
　　</t>
  </si>
  <si>
    <t>07036</t>
  </si>
  <si>
    <t>（かんきつ類）　うんしゅうみかん　缶詰　液汁</t>
  </si>
  <si>
    <t>別名：みかん缶詰シロップ　
試料： ライトシラップ漬
内容総量に対する液汁分： 40 %</t>
  </si>
  <si>
    <t>07040</t>
  </si>
  <si>
    <t>（かんきつ類）　オレンジ　ネーブル　砂じょう　生</t>
  </si>
  <si>
    <t>別名： ネーブルオレンジ
廃棄部位： 果皮、じょうのう膜及び種子</t>
  </si>
  <si>
    <t>07041</t>
  </si>
  <si>
    <t>（かんきつ類）　オレンジ　バレンシア　米国産　砂じょう　生</t>
  </si>
  <si>
    <t>別名： バレンシアオレンジ
廃棄部位： 果皮、じょうのう膜及び種子</t>
  </si>
  <si>
    <t>07042</t>
  </si>
  <si>
    <t>（かんきつ類）　オレンジ　バレンシア　果実飲料　ストレートジュース</t>
  </si>
  <si>
    <t>別名： バレンシアオレンジ
(100 g：97mL、100 mL：103g)</t>
  </si>
  <si>
    <t>07043</t>
  </si>
  <si>
    <t>（かんきつ類）　オレンジ　バレンシア　果実飲料　濃縮還元ジュース</t>
  </si>
  <si>
    <t>07044</t>
  </si>
  <si>
    <t>（かんきつ類）　オレンジ　バレンシア　果実飲料　50%果汁入り飲料</t>
  </si>
  <si>
    <t>別名： バレンシアオレンジ</t>
  </si>
  <si>
    <t>07045</t>
  </si>
  <si>
    <t>（かんきつ類）　オレンジ　バレンシア　果実飲料　30%果汁入り飲料</t>
  </si>
  <si>
    <t>07046</t>
  </si>
  <si>
    <t>（かんきつ類）　オレンジ　バレンシア　マーマレード　高糖度</t>
  </si>
  <si>
    <t>(60.2)</t>
  </si>
  <si>
    <t>別名： バレンシアオレンジ
(100 g：74mL、100 mL：135g)</t>
  </si>
  <si>
    <t>07047</t>
  </si>
  <si>
    <t>（かんきつ類）　オレンジ　バレンシア　マーマレード　低糖度</t>
  </si>
  <si>
    <t>07161</t>
  </si>
  <si>
    <t>（かんきつ類）　オレンジ　福原オレンジ　砂じょう　生</t>
  </si>
  <si>
    <t>廃棄部位： 果皮、じょうのう膜及び種子</t>
  </si>
  <si>
    <t>07048</t>
  </si>
  <si>
    <t>（かんきつ類）　オロブランコ　砂じょう　生</t>
  </si>
  <si>
    <t>別名： スイーティー、スウィーティー
廃棄部位： 果皮、じょうのう膜及び種子</t>
  </si>
  <si>
    <t>07052</t>
  </si>
  <si>
    <t>（かんきつ類）　かぼす　果汁　生</t>
  </si>
  <si>
    <t>全果に対する果汁分： 35 %</t>
  </si>
  <si>
    <t>07162</t>
  </si>
  <si>
    <t>（かんきつ類）　かわちばんかん　砂じょう　生</t>
  </si>
  <si>
    <t>廃棄部位： 果皮、じょうのう膜及び種子、露地栽培品</t>
  </si>
  <si>
    <t>07163</t>
  </si>
  <si>
    <t>（かんきつ類）　きよみ　砂じょう　生</t>
  </si>
  <si>
    <t>07056</t>
  </si>
  <si>
    <t>（かんきつ類）　きんかん　全果　生</t>
  </si>
  <si>
    <t>廃棄部位： 種子及びへた</t>
  </si>
  <si>
    <t>07062</t>
  </si>
  <si>
    <t>（かんきつ類）　グレープフルーツ　白肉種　砂じょう　生</t>
  </si>
  <si>
    <t>07164</t>
  </si>
  <si>
    <t>（かんきつ類）　グレープフルーツ　紅肉種　砂じょう　生</t>
  </si>
  <si>
    <t>07063</t>
  </si>
  <si>
    <t>（かんきつ類）　グレープフルーツ　果実飲料　ストレートジュース</t>
  </si>
  <si>
    <t>(100 g：97mL、100 mL：103g)</t>
  </si>
  <si>
    <t>07064</t>
  </si>
  <si>
    <t>（かんきつ類）　グレープフルーツ　果実飲料　濃縮還元ジュース</t>
  </si>
  <si>
    <t>07065</t>
  </si>
  <si>
    <t>（かんきつ類）　グレープフルーツ　果実飲料　50%果汁入り飲料</t>
  </si>
  <si>
    <t>07066</t>
  </si>
  <si>
    <t>（かんきつ類）　グレープフルーツ　果実飲料　20%果汁入り飲料</t>
  </si>
  <si>
    <t>07067</t>
  </si>
  <si>
    <t>（かんきつ類）　グレープフルーツ　缶詰</t>
  </si>
  <si>
    <t>試料： ライトシラップ漬
液汁を含んだもの (液汁40 % )</t>
  </si>
  <si>
    <t>07074</t>
  </si>
  <si>
    <t>（かんきつ類）　さんぼうかん　砂じょう　生</t>
  </si>
  <si>
    <t>別名：壺柑（つぼかん）、達磨柑（だるまかん）
廃棄部位： 果皮、じょうのう膜及び種子</t>
  </si>
  <si>
    <t>07075</t>
  </si>
  <si>
    <t>（かんきつ類）　シークヮーサー　果汁　生</t>
  </si>
  <si>
    <t>別名： ひらみレモン、シークワーサー、シイクワシャー、シィクワーサー
全果に対する果汁分： 20 %</t>
  </si>
  <si>
    <t>07076</t>
  </si>
  <si>
    <t>（かんきつ類）　シークヮーサー　果実飲料　10%果汁入り飲料</t>
  </si>
  <si>
    <t>別名： ひらみレモン、シークワーサー、シイクワシャー、シィクワーサー</t>
  </si>
  <si>
    <t>07165</t>
  </si>
  <si>
    <t>（かんきつ類）　しらぬひ　砂じょう　生</t>
  </si>
  <si>
    <t>別名： デコポン（全国糖酸度統一基準を満たすもの）、しらぬい、不知火、ヒメポン
廃棄部位： 果皮、じょうのう膜及び種子
ハウス栽培品及び露地栽培品</t>
  </si>
  <si>
    <t>07078</t>
  </si>
  <si>
    <t>（かんきつ類）　すだち　果皮　生</t>
  </si>
  <si>
    <t>全果に対する果皮分： 30 %</t>
  </si>
  <si>
    <t>07079</t>
  </si>
  <si>
    <t>（かんきつ類）　すだち　果汁　生</t>
  </si>
  <si>
    <t>全果に対する果汁分： 25 %</t>
  </si>
  <si>
    <t>07166</t>
  </si>
  <si>
    <t>（かんきつ類）　せとか　砂じょう　生</t>
  </si>
  <si>
    <t>廃棄部位： 果皮、じょうのう膜及び種子
ハウス栽培品及び露地栽培品</t>
  </si>
  <si>
    <t>07085</t>
  </si>
  <si>
    <t>（かんきつ類）　セミノール　砂じょう　生</t>
  </si>
  <si>
    <t>07083</t>
  </si>
  <si>
    <t>（かんきつ類）　だいだい　果汁　生</t>
  </si>
  <si>
    <t>全果に対する果汁分： 30 %</t>
  </si>
  <si>
    <t>07093</t>
  </si>
  <si>
    <t>（かんきつ類）　なつみかん　砂じょう　生</t>
  </si>
  <si>
    <t>別名： なつだいだい
なつかん、あまなつみかんを含む
廃棄部位： 果皮、じょうのう膜及び種子</t>
  </si>
  <si>
    <t>07094</t>
  </si>
  <si>
    <t>（かんきつ類）　なつみかん　缶詰</t>
  </si>
  <si>
    <t>別名： なつだいだい
なつかん、あまなつみかんを含む
試料： ヘビーシラップ漬
液汁を含んだもの (液汁 45 %)</t>
  </si>
  <si>
    <t>07105</t>
  </si>
  <si>
    <t>（かんきつ類）　はっさく　砂じょう　生</t>
  </si>
  <si>
    <t>07167</t>
  </si>
  <si>
    <t>（かんきつ類）　はるみ　砂じょう　生</t>
  </si>
  <si>
    <t>07112</t>
  </si>
  <si>
    <t>（かんきつ類）　ひゅうがなつ　じょうのう及びアルベド　生</t>
  </si>
  <si>
    <t>別名： ニューサマーオレンジ、小夏みかん
廃棄部位： フラベド（果皮の外側の部分）及び種子</t>
  </si>
  <si>
    <t>07113</t>
  </si>
  <si>
    <t>（かんきつ類）　ひゅうがなつ　砂じょう　生</t>
  </si>
  <si>
    <t>別名： ニューサマーオレンジ、小夏みかん
廃棄部位： 果皮（フラベドとアルベド）、じょうのう膜及び種子</t>
  </si>
  <si>
    <t>07126</t>
  </si>
  <si>
    <t>（かんきつ類）　ぶんたん　砂じょう　生</t>
  </si>
  <si>
    <t>別名： ざぼん、ぼんたん
廃棄部位： 果皮、じょうのう膜及び種子</t>
  </si>
  <si>
    <t>07127</t>
  </si>
  <si>
    <t>（かんきつ類）　ぶんたん　ざぼん漬</t>
  </si>
  <si>
    <t>別名： ざぼん、ぼんたん</t>
  </si>
  <si>
    <t>07129</t>
  </si>
  <si>
    <t>（かんきつ類）　ぽんかん　砂じょう　生</t>
  </si>
  <si>
    <t>07142</t>
  </si>
  <si>
    <t>（かんきつ類）　ゆず　果皮　生</t>
  </si>
  <si>
    <t>全果に対する果皮分： 40 %</t>
  </si>
  <si>
    <t>07143</t>
  </si>
  <si>
    <t>（かんきつ類）　ゆず　果汁　生</t>
  </si>
  <si>
    <t>07145</t>
  </si>
  <si>
    <t>（かんきつ類）　ライム　果汁　生</t>
  </si>
  <si>
    <t xml:space="preserve">全果に対する果汁分： 35 % </t>
  </si>
  <si>
    <t>07155</t>
  </si>
  <si>
    <t>（かんきつ類）　レモン　全果　生</t>
  </si>
  <si>
    <t>07156</t>
  </si>
  <si>
    <t>（かんきつ類）　レモン　果汁　生</t>
  </si>
  <si>
    <t xml:space="preserve">全果に対する果汁分： 30 % </t>
  </si>
  <si>
    <t>07054</t>
  </si>
  <si>
    <t>別名： キウイ
廃棄部位： 果皮及び両端</t>
  </si>
  <si>
    <t>07168</t>
  </si>
  <si>
    <t>キウイフルーツ　黄肉種　生</t>
  </si>
  <si>
    <t>別名： ゴールデンキウイ
廃棄部位： 果皮及び両端</t>
  </si>
  <si>
    <t>07183</t>
  </si>
  <si>
    <t>きはだ　実　乾</t>
  </si>
  <si>
    <t>07055</t>
  </si>
  <si>
    <t>キワノ　生</t>
  </si>
  <si>
    <t>別名： キワノフルーツ、ツノニガウリ
廃棄部位： 果皮</t>
  </si>
  <si>
    <t>07057</t>
  </si>
  <si>
    <t>グァバ　赤肉種　生</t>
  </si>
  <si>
    <t>別名： グアバ、ばんじろう、ばんざくろ
廃棄部位： 果皮及び種子</t>
  </si>
  <si>
    <t>07169</t>
  </si>
  <si>
    <t>グァバ　白肉種　生</t>
  </si>
  <si>
    <t>07058</t>
  </si>
  <si>
    <t>グァバ　果実飲料　20%果汁入り飲料　（ネクター）</t>
  </si>
  <si>
    <t>別名： グアバ、ばんじろう、ばんざくろ
果肉（ピューレー）分： 20 %
ビタミンC： 酸化防止用として添加品あり</t>
  </si>
  <si>
    <t>07059</t>
  </si>
  <si>
    <t>グァバ　果実飲料　10%果汁入り飲料</t>
  </si>
  <si>
    <t>別名： グアバ、ばんじろう、ばんざくろ
ビタミンC： 酸化防止用として添加品あり</t>
  </si>
  <si>
    <t>07185</t>
  </si>
  <si>
    <t>くこ　実　乾</t>
  </si>
  <si>
    <t>別名： ゴジベリー
ビタミンD： 抽出残さの影響により定量下限を変更</t>
  </si>
  <si>
    <t>07061</t>
  </si>
  <si>
    <t>ぐみ　生</t>
  </si>
  <si>
    <t>廃棄部位： 種子及び果柄</t>
  </si>
  <si>
    <t>07157</t>
  </si>
  <si>
    <t>ココナッツ　ココナッツウォーター</t>
  </si>
  <si>
    <t>全果に対する割合： 20 %
(100 g：98mL、100 mL：102g)</t>
  </si>
  <si>
    <t>07158</t>
  </si>
  <si>
    <t>ココナッツ　ココナッツミルク</t>
  </si>
  <si>
    <t>試料： 缶詰
(100 g：98mL、100 mL：102g)</t>
  </si>
  <si>
    <t>07170</t>
  </si>
  <si>
    <t>ココナッツ　ナタデココ</t>
  </si>
  <si>
    <t>シラップ漬（甘味料、酸味料含む）
液汁を除いたもの</t>
  </si>
  <si>
    <t>07070</t>
  </si>
  <si>
    <t>さくらんぼ　国産　生</t>
  </si>
  <si>
    <t>別名： おうとう、スイートチェリー
廃棄部位： 核及び果柄</t>
  </si>
  <si>
    <t>07071</t>
  </si>
  <si>
    <t>さくらんぼ　米国産　生</t>
  </si>
  <si>
    <t>07072</t>
  </si>
  <si>
    <t>さくらんぼ　米国産　缶詰</t>
  </si>
  <si>
    <t>別名： おうとう、スイートチェリー
試料： ヘビーシラップ漬
液汁を除いたもの
内容総量に対する果肉分： 50 %
廃棄部位： 核及び果柄
ビタミンC： 酸化防止用として添加品あり</t>
  </si>
  <si>
    <t>07073</t>
  </si>
  <si>
    <t>ざくろ　生</t>
  </si>
  <si>
    <t>廃棄部位： 皮及び種子
廃棄率： 輸入品（大果）の場合 60 %</t>
  </si>
  <si>
    <t>07077</t>
  </si>
  <si>
    <t>すいか　赤肉種　生</t>
  </si>
  <si>
    <t>廃棄部位： 果皮及び種子
廃棄率： 小玉種の場合 50 %</t>
  </si>
  <si>
    <t>07171</t>
  </si>
  <si>
    <t>すいか　黄肉種　生</t>
  </si>
  <si>
    <t>07182</t>
  </si>
  <si>
    <t>（すぐり類）　カシス　冷凍</t>
  </si>
  <si>
    <t>別名：くろふさすぐり、くろすぐり
食物繊維：AOAC2011.25法
タンニン：0.8ｇポリフェノール：0.6ｇ</t>
  </si>
  <si>
    <t>07060</t>
  </si>
  <si>
    <t>（すぐり類）　グーズベリー　生</t>
  </si>
  <si>
    <t>別名： グズベリー、西洋すぐり、まるすぐり、おおすぐり
廃棄部位： 両端</t>
  </si>
  <si>
    <t>07069</t>
  </si>
  <si>
    <t>スターフルーツ　生</t>
  </si>
  <si>
    <t>別名： ごれんし
廃棄部位： 種子及びへた</t>
  </si>
  <si>
    <t>07080</t>
  </si>
  <si>
    <t>（すもも類）　にほんすもも　生</t>
  </si>
  <si>
    <t>別名： すもも、はたんきょう、プラム
廃棄部位： 核</t>
  </si>
  <si>
    <t>07081</t>
  </si>
  <si>
    <t>（すもも類）　プルーン　生</t>
  </si>
  <si>
    <t>別名： ヨーロッパすもも　
廃棄部位： 核及び果柄</t>
  </si>
  <si>
    <t>07082</t>
  </si>
  <si>
    <t>（すもも類）　プルーン　乾</t>
  </si>
  <si>
    <t>(41.7)</t>
  </si>
  <si>
    <t>別名： ヨーロッパすもも
廃棄率： 核付きの場合 20 %</t>
  </si>
  <si>
    <t>07086</t>
  </si>
  <si>
    <t>チェリモヤ　生</t>
  </si>
  <si>
    <t>07111</t>
  </si>
  <si>
    <t>ドラゴンフルーツ　生</t>
  </si>
  <si>
    <t>別名： ピタヤ
試料： レッドピタヤ
廃棄部位： 果皮</t>
  </si>
  <si>
    <t>07087</t>
  </si>
  <si>
    <t>ドリアン　生</t>
  </si>
  <si>
    <t>試料： 果皮を除いた冷凍品
廃棄部位： 種子</t>
  </si>
  <si>
    <t>07088</t>
  </si>
  <si>
    <t>（なし類）　日本なし　生</t>
  </si>
  <si>
    <t>88.0</t>
  </si>
  <si>
    <t>07089</t>
  </si>
  <si>
    <t>（なし類）　日本なし　缶詰</t>
  </si>
  <si>
    <t>試料： ヘビーシラップ漬
液汁を含んだもの （液汁 40 % ）
ビタミンC： 酸化防止用として添加品あり</t>
  </si>
  <si>
    <t>07090</t>
  </si>
  <si>
    <t>（なし類）　中国なし　生</t>
  </si>
  <si>
    <t>07091</t>
  </si>
  <si>
    <t>（なし類）　西洋なし　生</t>
  </si>
  <si>
    <t>別名： 洋なし
廃棄部位： 果皮及び果しん部</t>
  </si>
  <si>
    <t>07092</t>
  </si>
  <si>
    <t>（なし類）　西洋なし　缶詰</t>
  </si>
  <si>
    <t>別名： 洋なし
試料： ヘビーシラップ漬
液汁を含んだもの （液汁 40 % ）
ビタミンC： 酸化防止用として添加品あり</t>
  </si>
  <si>
    <t>07095</t>
  </si>
  <si>
    <t>なつめ　乾</t>
  </si>
  <si>
    <t>07096</t>
  </si>
  <si>
    <t>なつめやし　乾</t>
  </si>
  <si>
    <t>別名： デーツ
廃棄部位： へた及び核</t>
  </si>
  <si>
    <t>07097</t>
  </si>
  <si>
    <t>パインアップル　生</t>
  </si>
  <si>
    <t>別名： パイナップル
廃棄部位： はく皮及び果しん部</t>
  </si>
  <si>
    <t>07177</t>
  </si>
  <si>
    <t>パインアップル　焼き</t>
  </si>
  <si>
    <t>別名： パイナップル
はく皮及び果しん部を除いたもの</t>
  </si>
  <si>
    <t>07098</t>
  </si>
  <si>
    <t>パインアップル　果実飲料　ストレートジュース</t>
  </si>
  <si>
    <t>別名： パイナップル
(100 g：98mL、100 mL：103g)</t>
  </si>
  <si>
    <t>07099</t>
  </si>
  <si>
    <t>パインアップル　果実飲料　濃縮還元ジュース</t>
  </si>
  <si>
    <t>(10.1)</t>
  </si>
  <si>
    <t>07100</t>
  </si>
  <si>
    <t>パインアップル　果実飲料　50%果汁入り飲料</t>
  </si>
  <si>
    <t>別名： パイナップル
ビタミンC： 酸化防止用として添加品あり</t>
  </si>
  <si>
    <t>07101</t>
  </si>
  <si>
    <t>パインアップル　果実飲料　10%果汁入り飲料</t>
  </si>
  <si>
    <t>07102</t>
  </si>
  <si>
    <t>パインアップル　缶詰</t>
  </si>
  <si>
    <t>別名： パイナップル
試料： ヘビーシラップ漬
液汁を含んだもの （液汁 37 % ）</t>
  </si>
  <si>
    <t>07103</t>
  </si>
  <si>
    <t>パインアップル　砂糖漬</t>
  </si>
  <si>
    <t>07104</t>
  </si>
  <si>
    <t>ハスカップ　生</t>
  </si>
  <si>
    <t>別名： くろみのうぐいすかぐら
果実全体</t>
  </si>
  <si>
    <t>07106</t>
  </si>
  <si>
    <t>パッションフルーツ　果汁　生</t>
  </si>
  <si>
    <t>別名： くだものとけいそう
全果に対する果汁分： 30 %</t>
  </si>
  <si>
    <t>07107</t>
  </si>
  <si>
    <t>バナナ　生</t>
  </si>
  <si>
    <t>07108</t>
  </si>
  <si>
    <t>バナナ　乾</t>
  </si>
  <si>
    <t>(67.4)</t>
  </si>
  <si>
    <t>(64.5)</t>
  </si>
  <si>
    <t>07109</t>
  </si>
  <si>
    <t>パパイア　完熟　生</t>
  </si>
  <si>
    <t>別名 : パパイヤ
廃棄部位： 果皮及び種子</t>
  </si>
  <si>
    <t>07110</t>
  </si>
  <si>
    <t>パパイア　未熟　生</t>
  </si>
  <si>
    <t>07114</t>
  </si>
  <si>
    <t>びわ　生</t>
  </si>
  <si>
    <t>07115</t>
  </si>
  <si>
    <t>びわ　缶詰</t>
  </si>
  <si>
    <t>試料： ヘビーシラップ漬
液汁を含んだもの （液汁 45 % ）
ビタミンC： 酸化防止用として添加品あり</t>
  </si>
  <si>
    <t>07116</t>
  </si>
  <si>
    <t>ぶどう　皮なし　生</t>
  </si>
  <si>
    <t>廃棄部位： 果皮及び種子
廃棄率： 大粒種の場合20%</t>
  </si>
  <si>
    <t>07178</t>
  </si>
  <si>
    <t>ぶどう　皮つき　生</t>
  </si>
  <si>
    <t>ポリフェノール： 0.2 g</t>
  </si>
  <si>
    <t>07117</t>
  </si>
  <si>
    <t>ぶどう　干しぶどう</t>
  </si>
  <si>
    <t>別名： レーズン
ポリフェノール： 0.4 g</t>
  </si>
  <si>
    <t>07118</t>
  </si>
  <si>
    <t>ぶどう　果実飲料　ストレートジュース</t>
  </si>
  <si>
    <t>ポリフェノール： 0.2 g 
(100 g：98mL、100 mL：103g)</t>
  </si>
  <si>
    <t>07119</t>
  </si>
  <si>
    <t>ぶどう　果実飲料　濃縮還元ジュース</t>
  </si>
  <si>
    <t>ポリフェノール： 0.1 g 
(100 g：98mL、100 mL：103g)</t>
  </si>
  <si>
    <t>07120</t>
  </si>
  <si>
    <t>ぶどう　果実飲料　70%果汁入り飲料</t>
  </si>
  <si>
    <t>ビタミンC： 酸化防止用として添加品あり</t>
  </si>
  <si>
    <t>07121</t>
  </si>
  <si>
    <t>ぶどう　果実飲料　10%果汁入り飲料</t>
  </si>
  <si>
    <t>07122</t>
  </si>
  <si>
    <t>ぶどう　缶詰</t>
  </si>
  <si>
    <t>試料： ヘビーシラップ漬
液汁を含んだもの (液汁 37 % )</t>
  </si>
  <si>
    <t>07123</t>
  </si>
  <si>
    <t>ぶどう　ジャム</t>
  </si>
  <si>
    <t>(49.1)</t>
  </si>
  <si>
    <t xml:space="preserve"> ビタミンC： 酸化防止用として添加品あり
(100 g：80mL、100 mL：125g)</t>
  </si>
  <si>
    <t>07124</t>
  </si>
  <si>
    <t>ブルーベリー　生</t>
  </si>
  <si>
    <t>試料： ハイブッシュブルーベリー
果実全体</t>
  </si>
  <si>
    <t>07125</t>
  </si>
  <si>
    <t>ブルーベリー　ジャム</t>
  </si>
  <si>
    <t>(43.1)</t>
  </si>
  <si>
    <t>(41.3)</t>
  </si>
  <si>
    <t>試料： ハイブッシュブルーベリー
(100 g：80mL、100 mL：125g)</t>
  </si>
  <si>
    <t>07172</t>
  </si>
  <si>
    <t>ドライフルーツ
試料： 有機栽培品含む</t>
  </si>
  <si>
    <t>07128</t>
  </si>
  <si>
    <t>ホワイトサポテ　生</t>
  </si>
  <si>
    <t>(16.3)</t>
  </si>
  <si>
    <t>07130</t>
  </si>
  <si>
    <t>まくわうり　黄肉種　生</t>
  </si>
  <si>
    <t>07173</t>
  </si>
  <si>
    <t>まくわうり　白肉種　生</t>
  </si>
  <si>
    <t>07131</t>
  </si>
  <si>
    <t>マルメロ　生</t>
  </si>
  <si>
    <t>廃棄部位： 果皮及び果しん</t>
  </si>
  <si>
    <t>07132</t>
  </si>
  <si>
    <t>マンゴー　生</t>
  </si>
  <si>
    <t>07179</t>
  </si>
  <si>
    <t>マンゴー　ドライマンゴー</t>
  </si>
  <si>
    <t>07133</t>
  </si>
  <si>
    <t>マンゴスチン　生</t>
  </si>
  <si>
    <t>試料： 冷凍品
廃棄部位： 果皮及び種子</t>
  </si>
  <si>
    <t>07134</t>
  </si>
  <si>
    <t>メロン　温室メロン　生</t>
  </si>
  <si>
    <t>(9.6)</t>
  </si>
  <si>
    <t>試料： アールス系（緑肉種）
廃棄部位： 果皮及び種子</t>
  </si>
  <si>
    <t>07135</t>
  </si>
  <si>
    <t>メロン　露地メロン　緑肉種　生</t>
  </si>
  <si>
    <t>07174</t>
  </si>
  <si>
    <t>メロン　露地メロン　赤肉種　生</t>
  </si>
  <si>
    <t>07136</t>
  </si>
  <si>
    <t>（もも類）　もも　白肉種　生</t>
  </si>
  <si>
    <t>別名： 毛桃
試料： 白肉種
廃棄部位： 果皮及び核</t>
  </si>
  <si>
    <t>07184</t>
  </si>
  <si>
    <t>（もも類）　もも　黄肉種　生</t>
  </si>
  <si>
    <t>廃棄部位： 果皮及び核
食物繊維：AOAC2011.25法
タンニン：Tr ポリフェノール：0.1ｇ</t>
  </si>
  <si>
    <t>07137</t>
  </si>
  <si>
    <t>（もも類）　もも　果実飲料　30%果汁入り飲料　（ネクター）</t>
  </si>
  <si>
    <t xml:space="preserve">別名： 毛桃
果肉（ピューレー）分： 30 %
ビタミンC： 酸化防止用として添加品あり
(100 g：103mL、100 mL：97g) </t>
  </si>
  <si>
    <t>07138</t>
  </si>
  <si>
    <t>（もも類）　もも　缶詰　白肉種　果肉</t>
  </si>
  <si>
    <t>別名： 毛桃
試料 ： ヘビーシラップ漬
内容総量に対する果肉分： 60 %
ビタミンC： 酸化防止用として添加品あり</t>
  </si>
  <si>
    <t>07175</t>
  </si>
  <si>
    <t>（もも類）　もも　缶詰　黄肉種　果肉</t>
  </si>
  <si>
    <t>別名： 毛桃
内容総量に対する果肉分： 60 %
ビタミンC： 酸化防止用として添加品あり</t>
  </si>
  <si>
    <t>07139</t>
  </si>
  <si>
    <t>（もも類）　もも　缶詰　液汁</t>
  </si>
  <si>
    <t>別名： 毛桃
内容総量に対する液汁分： 40 %
ビタミンC： 酸化防止用として添加品あり</t>
  </si>
  <si>
    <t>07140</t>
  </si>
  <si>
    <t>（もも類）　ネクタリン　生</t>
  </si>
  <si>
    <t>別名： 油桃
廃棄部位： 果皮及び核</t>
  </si>
  <si>
    <t>07141</t>
  </si>
  <si>
    <t>やまもも　生</t>
  </si>
  <si>
    <t>試料： 栽培品
廃棄部位： 種子</t>
  </si>
  <si>
    <t>07144</t>
  </si>
  <si>
    <t>ライチー　生</t>
  </si>
  <si>
    <t>別名： れいし
試料： 冷凍品
廃棄部位： 果皮及び種子</t>
  </si>
  <si>
    <t>07146</t>
  </si>
  <si>
    <t>ラズベリー　生</t>
  </si>
  <si>
    <t>別名： レッドラズベリー、西洋きいちご
果実全体</t>
  </si>
  <si>
    <t>07147</t>
  </si>
  <si>
    <t>りゅうがん　乾</t>
  </si>
  <si>
    <t>07148</t>
  </si>
  <si>
    <t>りんご　皮なし　生</t>
  </si>
  <si>
    <t>07176</t>
  </si>
  <si>
    <t>りんご　皮つき　生</t>
  </si>
  <si>
    <t>廃棄部位： 果しん部</t>
  </si>
  <si>
    <t>07180</t>
  </si>
  <si>
    <t>りんご　皮つき　焼き</t>
  </si>
  <si>
    <t>果しん部を除いたもの</t>
  </si>
  <si>
    <t>07149</t>
  </si>
  <si>
    <t>りんご　果実飲料　ストレートジュース</t>
  </si>
  <si>
    <t>(100 g：98mL、100 mL：103g)</t>
  </si>
  <si>
    <t>07150</t>
  </si>
  <si>
    <t>りんご　果実飲料　濃縮還元ジュース</t>
  </si>
  <si>
    <t>07151</t>
  </si>
  <si>
    <t>りんご　果実飲料　50%果汁入り飲料</t>
  </si>
  <si>
    <t>07152</t>
  </si>
  <si>
    <t>りんご　果実飲料　30%果汁入り飲料</t>
  </si>
  <si>
    <t>07153</t>
  </si>
  <si>
    <t>りんご　缶詰</t>
  </si>
  <si>
    <t>試料： ヘビーシラップ漬 
液汁を含んだもの (液汁 50 % )
ビタミンC： 酸化防止用として添加品あり</t>
  </si>
  <si>
    <t>07154</t>
  </si>
  <si>
    <t>りんご　ジャム</t>
  </si>
  <si>
    <t>(53.3)</t>
  </si>
  <si>
    <t>52.0</t>
  </si>
  <si>
    <t>ビタミンC： 酸化防止用として添加品あり
(100 g：80mL、100 mL：125g)　</t>
  </si>
  <si>
    <t>08001</t>
  </si>
  <si>
    <t>えのきたけ　生</t>
  </si>
  <si>
    <t>試料： 栽培品
廃棄部位： 柄の基部（いしづき）</t>
  </si>
  <si>
    <t>08002</t>
  </si>
  <si>
    <t>えのきたけ　ゆで</t>
  </si>
  <si>
    <t>試料： 栽培品
柄の基部（いしづき）を除いたもの</t>
  </si>
  <si>
    <t>08037</t>
  </si>
  <si>
    <t>えのきたけ　油いため</t>
  </si>
  <si>
    <t>試料： 栽培品
柄の基部（いしづき）を除いたもの
植物油（なたね油）
調理による脂質の増減：第1章表14参照</t>
  </si>
  <si>
    <t>08003</t>
  </si>
  <si>
    <t>えのきたけ　味付け瓶詰</t>
  </si>
  <si>
    <t>別名： なめたけ
試料： 栽培品
液汁を除いたもの
ビタミンC： 酸化防止用として添加品あり</t>
  </si>
  <si>
    <t>08054</t>
  </si>
  <si>
    <t>（きくらげ類）　あらげきくらげ　生</t>
  </si>
  <si>
    <t>別名： 裏白きくらげ
試料： 栽培品
廃棄部位： 柄の基部（いしづき）</t>
  </si>
  <si>
    <t>08004</t>
  </si>
  <si>
    <t>（きくらげ類）　あらげきくらげ　乾</t>
  </si>
  <si>
    <t>77.0</t>
  </si>
  <si>
    <t>130.0</t>
  </si>
  <si>
    <t>別名： 裏白きくらげ
試料： 栽培品</t>
  </si>
  <si>
    <t>08005</t>
  </si>
  <si>
    <t>（きくらげ類）　あらげきくらげ　ゆで</t>
  </si>
  <si>
    <t>試料： 栽培品</t>
  </si>
  <si>
    <t>08038</t>
  </si>
  <si>
    <t>（きくらげ類）　あらげきくらげ　油いため</t>
  </si>
  <si>
    <t>水戻し後、油いため
試料： 栽培品
植物油（なたね油）
調理による脂質の増減：第1章表14参照</t>
  </si>
  <si>
    <t>08006</t>
  </si>
  <si>
    <t>（きくらげ類）　きくらげ　乾</t>
  </si>
  <si>
    <t>08007</t>
  </si>
  <si>
    <t>（きくらげ類）　きくらげ　ゆで</t>
  </si>
  <si>
    <t>08008</t>
  </si>
  <si>
    <t>（きくらげ類）　しろきくらげ　乾</t>
  </si>
  <si>
    <t>08009</t>
  </si>
  <si>
    <t>（きくらげ類）　しろきくらげ　ゆで</t>
  </si>
  <si>
    <t>08010</t>
  </si>
  <si>
    <t>くろあわびたけ　生</t>
  </si>
  <si>
    <t>08039</t>
  </si>
  <si>
    <t>しいたけ　生しいたけ　菌床栽培　生</t>
  </si>
  <si>
    <t>試料：栽培品、廃棄部位： 柄全体
食物繊維：AOAC2011.25法
廃棄率： 柄の基部
（いしづき）のみを除いた場合5 %</t>
  </si>
  <si>
    <t>08040</t>
  </si>
  <si>
    <t>しいたけ　生しいたけ　菌床栽培　ゆで</t>
  </si>
  <si>
    <t>試料： 栽培品
柄全体を除いた傘のみ</t>
  </si>
  <si>
    <t>08041</t>
  </si>
  <si>
    <t>しいたけ　生しいたけ　菌床栽培　油いため</t>
  </si>
  <si>
    <t>試料： 栽培品
柄全体を除いた傘のみ
植物油（なたね油）
調理による脂質の増減：第1章表14参照</t>
  </si>
  <si>
    <t>08057</t>
  </si>
  <si>
    <t>しいたけ　生しいたけ　菌床栽培　天ぷら</t>
  </si>
  <si>
    <t>08042</t>
  </si>
  <si>
    <t>しいたけ　生しいたけ　原木栽培　生</t>
  </si>
  <si>
    <t>試料： 栽培品
廃棄部位： 柄全体
廃棄率： 柄の基部（いしづき）のみを除いた場合5 %</t>
  </si>
  <si>
    <t>08043</t>
  </si>
  <si>
    <t>しいたけ　生しいたけ　原木栽培　ゆで</t>
  </si>
  <si>
    <t>08044</t>
  </si>
  <si>
    <t>しいたけ　生しいたけ　原木栽培　油いため</t>
  </si>
  <si>
    <t>08013</t>
  </si>
  <si>
    <t>しいたけ　乾しいたけ　乾</t>
  </si>
  <si>
    <t>どんこ、こうしんを含む
試料： 栽培品
廃棄部位： 柄全体</t>
  </si>
  <si>
    <t>08014</t>
  </si>
  <si>
    <t>しいたけ　乾しいたけ　ゆで</t>
  </si>
  <si>
    <t>どんこ、こうしんを含む
試料： 栽培品
柄全体を除いた傘のみ</t>
  </si>
  <si>
    <t>08053</t>
  </si>
  <si>
    <t>しいたけ　乾しいたけ　甘煮</t>
  </si>
  <si>
    <t>08015</t>
  </si>
  <si>
    <t>（しめじ類）　はたけしめじ　生</t>
  </si>
  <si>
    <t>試料： 栽培品及び天然物
廃棄部位： 柄の基部（いしづき）</t>
  </si>
  <si>
    <t>08045</t>
  </si>
  <si>
    <t>（しめじ類）　はたけしめじ　ゆで</t>
  </si>
  <si>
    <t>試料： 栽培品及び天然物
柄の基部（いしづき）を除いたもの</t>
  </si>
  <si>
    <t>08016</t>
  </si>
  <si>
    <t>（しめじ類）　ぶなしめじ　生</t>
  </si>
  <si>
    <t>試料： 栽培品
廃棄部位： 柄の基部（いしづき）
食物繊維：AOAC2011.25法</t>
  </si>
  <si>
    <t>08017</t>
  </si>
  <si>
    <t>（しめじ類）　ぶなしめじ　ゆで</t>
  </si>
  <si>
    <t>試料： 栽培品
柄の基部（いしづき）を除いたもの
食物繊維：AOAC2011.25法</t>
  </si>
  <si>
    <t>08046</t>
  </si>
  <si>
    <t>（しめじ類）　ぶなしめじ　油いため</t>
  </si>
  <si>
    <t>試料： 栽培品
柄の基部（いしづき）を除いたもの
植物油（なたね油）
調理による脂質の増減：第1章表14参照
食物繊維：AOAC2011.25法</t>
  </si>
  <si>
    <t>08055</t>
  </si>
  <si>
    <t>（しめじ類）　ぶなしめじ　素揚げ</t>
  </si>
  <si>
    <t>08056</t>
  </si>
  <si>
    <t>（しめじ類）　ぶなしめじ　天ぷら</t>
  </si>
  <si>
    <t>08018</t>
  </si>
  <si>
    <t>（しめじ類）　ほんしめじ　生</t>
  </si>
  <si>
    <t>別名： だいこくしめじ
試料： 栽培品及び天然物
廃棄部位： 柄の基部（いしづき）</t>
  </si>
  <si>
    <t>08047</t>
  </si>
  <si>
    <t>（しめじ類）　ほんしめじ　ゆで</t>
  </si>
  <si>
    <t>08019</t>
  </si>
  <si>
    <t>たもぎたけ　生</t>
  </si>
  <si>
    <t>別名： にれたけ、たもきのこ
試料： 栽培品
廃棄部位： 柄の基部（いしづき）</t>
  </si>
  <si>
    <t>08020</t>
  </si>
  <si>
    <t>なめこ　株採り　生</t>
  </si>
  <si>
    <t>別名： なめたけ
試料： 栽培品
廃棄部位： 柄の基部（いしづき）
（柄の基部を除いた市販品の場合： 0 %）</t>
  </si>
  <si>
    <t>08021</t>
  </si>
  <si>
    <t>なめこ　株採り　ゆで</t>
  </si>
  <si>
    <t>別名： なめたけ
試料： 栽培品
柄の基部（いしづき）を除いたもの</t>
  </si>
  <si>
    <t>08058</t>
  </si>
  <si>
    <t>なめこ　カットなめこ　生</t>
  </si>
  <si>
    <t>別名： なめたけ
試料： 栽培品</t>
  </si>
  <si>
    <t>08022</t>
  </si>
  <si>
    <t>なめこ　水煮缶詰</t>
  </si>
  <si>
    <t>試料： 栽培品
液汁を除いたもの
ビタミンC： 酸化防止用として添加品あり</t>
  </si>
  <si>
    <t>08023</t>
  </si>
  <si>
    <t>ぬめりすぎたけ　生</t>
  </si>
  <si>
    <t>08024</t>
  </si>
  <si>
    <t>（ひらたけ類）　うすひらたけ　生</t>
  </si>
  <si>
    <t>08025</t>
  </si>
  <si>
    <t>（ひらたけ類）　エリンギ　生</t>
  </si>
  <si>
    <t>08048</t>
  </si>
  <si>
    <t>（ひらたけ類）　エリンギ　ゆで</t>
  </si>
  <si>
    <t>08049</t>
  </si>
  <si>
    <t>（ひらたけ類）　エリンギ　焼き</t>
  </si>
  <si>
    <t>08050</t>
  </si>
  <si>
    <t>（ひらたけ類）　エリンギ　油いため</t>
  </si>
  <si>
    <t>08026</t>
  </si>
  <si>
    <t>（ひらたけ類）　ひらたけ　生</t>
  </si>
  <si>
    <t>2.40</t>
  </si>
  <si>
    <t>別名： かんたけ
試料： 栽培品
廃棄部位： 柄の基部（いしづき）</t>
  </si>
  <si>
    <t>08027</t>
  </si>
  <si>
    <t>（ひらたけ類）　ひらたけ　ゆで</t>
  </si>
  <si>
    <t>08028</t>
  </si>
  <si>
    <t>まいたけ　生</t>
  </si>
  <si>
    <t>08029</t>
  </si>
  <si>
    <t>まいたけ　ゆで</t>
  </si>
  <si>
    <t>08051</t>
  </si>
  <si>
    <t>まいたけ　油いため</t>
  </si>
  <si>
    <t>08030</t>
  </si>
  <si>
    <t>まいたけ　乾</t>
  </si>
  <si>
    <t>(69.0)</t>
  </si>
  <si>
    <t>240.0</t>
  </si>
  <si>
    <t>08031</t>
  </si>
  <si>
    <t>マッシュルーム　生</t>
  </si>
  <si>
    <t>08032</t>
  </si>
  <si>
    <t>マッシュルーム　ゆで</t>
  </si>
  <si>
    <t>08052</t>
  </si>
  <si>
    <t>マッシュルーム　油いため</t>
  </si>
  <si>
    <t>08033</t>
  </si>
  <si>
    <t>マッシュルーム　水煮缶詰</t>
  </si>
  <si>
    <t>08034</t>
  </si>
  <si>
    <t>まつたけ　生</t>
  </si>
  <si>
    <t>試料： 天然物
廃棄部位： 柄の基部（いしづき）</t>
  </si>
  <si>
    <t>08036</t>
  </si>
  <si>
    <t>やなぎまつたけ　生</t>
  </si>
  <si>
    <t>09001</t>
  </si>
  <si>
    <t>あおさ　素干し</t>
  </si>
  <si>
    <t>17.00</t>
  </si>
  <si>
    <t>09002</t>
  </si>
  <si>
    <t>あおのり　素干し</t>
  </si>
  <si>
    <t>13.00</t>
  </si>
  <si>
    <t>09003</t>
  </si>
  <si>
    <t>あまのり　ほしのり</t>
  </si>
  <si>
    <t>すき干ししたもの
別名： のり</t>
  </si>
  <si>
    <t>09004</t>
  </si>
  <si>
    <t>あまのり　焼きのり</t>
  </si>
  <si>
    <t>別名： のり</t>
  </si>
  <si>
    <t>09005</t>
  </si>
  <si>
    <t>あまのり　味付けのり</t>
  </si>
  <si>
    <t>09006</t>
  </si>
  <si>
    <t>あらめ　蒸し干し</t>
  </si>
  <si>
    <t>09007</t>
  </si>
  <si>
    <t>いわのり　素干し</t>
  </si>
  <si>
    <t>(26.5)</t>
  </si>
  <si>
    <t>すき干ししたもの</t>
  </si>
  <si>
    <t>09012</t>
  </si>
  <si>
    <t>うみぶどう　生</t>
  </si>
  <si>
    <t>別名： くびれずた（和名）、くびれづた</t>
  </si>
  <si>
    <t>09008</t>
  </si>
  <si>
    <t>えごのり　素干し</t>
  </si>
  <si>
    <t>09009</t>
  </si>
  <si>
    <t>えごのり　おきうと</t>
  </si>
  <si>
    <t>別名： おきゅうと</t>
  </si>
  <si>
    <t>09010</t>
  </si>
  <si>
    <t>おごのり　塩蔵　塩抜き</t>
  </si>
  <si>
    <t>09011</t>
  </si>
  <si>
    <t>かわのり　素干し</t>
  </si>
  <si>
    <t>2.10</t>
  </si>
  <si>
    <t>09013</t>
  </si>
  <si>
    <t>（こんぶ類）　えながおにこんぶ　素干し</t>
  </si>
  <si>
    <t>別名： らうすこんぶ、おにこんぶ（和名）</t>
  </si>
  <si>
    <t>09014</t>
  </si>
  <si>
    <t>（こんぶ類）　がごめこんぶ　素干し</t>
  </si>
  <si>
    <t>別名： がごめ（和名）</t>
  </si>
  <si>
    <t>09015</t>
  </si>
  <si>
    <t>（こんぶ類）　ながこんぶ　素干し</t>
  </si>
  <si>
    <t>09016</t>
  </si>
  <si>
    <t>（こんぶ類）　ほそめこんぶ　素干し</t>
  </si>
  <si>
    <t>09017</t>
  </si>
  <si>
    <t>（こんぶ類）　まこんぶ　素干し　乾</t>
  </si>
  <si>
    <t>09056</t>
  </si>
  <si>
    <t>（こんぶ類）　まこんぶ　素干し　水煮</t>
  </si>
  <si>
    <t>09018</t>
  </si>
  <si>
    <t>（こんぶ類）　みついしこんぶ　素干し</t>
  </si>
  <si>
    <t>別名： 日高こんぶ</t>
  </si>
  <si>
    <t>09019</t>
  </si>
  <si>
    <t>（こんぶ類）　りしりこんぶ　素干し</t>
  </si>
  <si>
    <t>09020</t>
  </si>
  <si>
    <t>（こんぶ類）　刻み昆布</t>
  </si>
  <si>
    <t>09021</t>
  </si>
  <si>
    <t>（こんぶ類）　削り昆布</t>
  </si>
  <si>
    <t>別名： おぼろこんぶ、とろろこんぶ</t>
  </si>
  <si>
    <t>09022</t>
  </si>
  <si>
    <t>（こんぶ類）　塩昆布</t>
  </si>
  <si>
    <t>09023</t>
  </si>
  <si>
    <t>（こんぶ類）　つくだ煮</t>
  </si>
  <si>
    <t>試料： ごま入り</t>
  </si>
  <si>
    <t>09024</t>
  </si>
  <si>
    <t>すいぜんじのり　素干し　水戻し</t>
  </si>
  <si>
    <t>09025</t>
  </si>
  <si>
    <t>てんぐさ　素干し</t>
  </si>
  <si>
    <t>別名： まくさ（和名）</t>
  </si>
  <si>
    <t>09026</t>
  </si>
  <si>
    <t>てんぐさ　ところてん</t>
  </si>
  <si>
    <t>09027</t>
  </si>
  <si>
    <t>てんぐさ　角寒天</t>
  </si>
  <si>
    <t>別名： まくさ（和名）、棒寒天
細寒天（糸寒天）を含む</t>
  </si>
  <si>
    <t>09028</t>
  </si>
  <si>
    <t>てんぐさ　寒天</t>
  </si>
  <si>
    <t>別名： まくさ（和名）
角寒天をゼリー状にしたもの
角寒天2.2 g使用</t>
  </si>
  <si>
    <t>09049</t>
  </si>
  <si>
    <t>てんぐさ　粉寒天</t>
  </si>
  <si>
    <t>別名： まくさ（和名）
試料： てんぐさ以外の粉寒天も含む</t>
  </si>
  <si>
    <t>09029</t>
  </si>
  <si>
    <t>とさかのり　赤とさか　塩蔵　塩抜き</t>
  </si>
  <si>
    <t>09030</t>
  </si>
  <si>
    <t>とさかのり　青とさか　塩蔵　塩抜き</t>
  </si>
  <si>
    <t>石灰処理したもの</t>
  </si>
  <si>
    <t>09050</t>
  </si>
  <si>
    <t>ひじき　ほしひじき　ステンレス釜　乾</t>
  </si>
  <si>
    <t>ステンレス釜で煮熟後乾燥したもの</t>
  </si>
  <si>
    <t>09051</t>
  </si>
  <si>
    <t>ひじき　ほしひじき　ステンレス釜　ゆで</t>
  </si>
  <si>
    <t>09050ほしひじきステンレス釜乾を水もどし後、ゆで</t>
  </si>
  <si>
    <t>09052</t>
  </si>
  <si>
    <t>ひじき　ほしひじき　ステンレス釜　油いため</t>
  </si>
  <si>
    <t>09050ほしひじきステンレス釜乾を水もどし後、油いため
植物油（なたね油）
調理による脂質の増減：第1章表14参照</t>
  </si>
  <si>
    <t>09053</t>
  </si>
  <si>
    <t>ひじき　ほしひじき　鉄釜　乾</t>
  </si>
  <si>
    <t>鉄釜で煮熟後乾燥したもの</t>
  </si>
  <si>
    <t>09054</t>
  </si>
  <si>
    <t>ひじき　ほしひじき　鉄釜　ゆで</t>
  </si>
  <si>
    <t>09053ほしひじき鉄釜乾を水もどし後、ゆで</t>
  </si>
  <si>
    <t>09055</t>
  </si>
  <si>
    <t>ひじき　ほしひじき　鉄釜　油いため</t>
  </si>
  <si>
    <t>09053ほしひじき鉄釜乾を水もどし後、油いため
植物油（なたね油）
調理による脂質の増減：第1章表14参照</t>
  </si>
  <si>
    <t>09032</t>
  </si>
  <si>
    <t>ひとえぐさ　素干し</t>
  </si>
  <si>
    <t>09033</t>
  </si>
  <si>
    <t>ひとえぐさ　つくだ煮</t>
  </si>
  <si>
    <t>別名： のりのつくだ煮</t>
  </si>
  <si>
    <t>09034</t>
  </si>
  <si>
    <t>ふのり　素干し</t>
  </si>
  <si>
    <t>別名： のげのり</t>
  </si>
  <si>
    <t>09035</t>
  </si>
  <si>
    <t>まつも　素干し</t>
  </si>
  <si>
    <t>09036</t>
  </si>
  <si>
    <t>むかでのり　塩蔵　塩抜き</t>
  </si>
  <si>
    <t>09037</t>
  </si>
  <si>
    <t>（もずく類）　おきなわもずく　塩蔵　塩抜き</t>
  </si>
  <si>
    <t>09038</t>
  </si>
  <si>
    <t>（もずく類）　もずく　塩蔵　塩抜き</t>
  </si>
  <si>
    <t>09039</t>
  </si>
  <si>
    <t>わかめ　原藻　生</t>
  </si>
  <si>
    <t>基部を除いたもの
廃棄部位： 茎、中肋及びめかぶ</t>
  </si>
  <si>
    <t>09040</t>
  </si>
  <si>
    <t>わかめ　乾燥わかめ　素干し</t>
  </si>
  <si>
    <t>09041</t>
  </si>
  <si>
    <t>わかめ　乾燥わかめ　素干し　水戻し</t>
  </si>
  <si>
    <t>09042</t>
  </si>
  <si>
    <t>わかめ　乾燥わかめ　板わかめ</t>
  </si>
  <si>
    <t>09043</t>
  </si>
  <si>
    <t>わかめ　乾燥わかめ　灰干し　水戻し</t>
  </si>
  <si>
    <t>09044</t>
  </si>
  <si>
    <t>わかめ　カットわかめ　乾</t>
  </si>
  <si>
    <t>高分子量水溶性食物繊維と不溶性食物繊維は分別していない
食物繊維：AOAC2011.25法</t>
  </si>
  <si>
    <t>09058</t>
  </si>
  <si>
    <t>わかめ　カットわかめ　水煮　（沸騰水で短時間加熱したもの）</t>
  </si>
  <si>
    <t>09059</t>
  </si>
  <si>
    <t>わかめ　カットわかめ　水煮の汁</t>
  </si>
  <si>
    <t>09045</t>
  </si>
  <si>
    <t>わかめ　湯通し塩蔵わかめ　塩抜き　生</t>
  </si>
  <si>
    <t xml:space="preserve">別名： 生わかめ
食物繊維：AOAC2011.25法
</t>
  </si>
  <si>
    <t>09057</t>
  </si>
  <si>
    <t>わかめ　湯通し塩蔵わかめ　塩抜き　ゆで</t>
  </si>
  <si>
    <t>09046</t>
  </si>
  <si>
    <t>わかめ　くきわかめ　湯通し塩蔵　塩抜き</t>
  </si>
  <si>
    <t>09047</t>
  </si>
  <si>
    <t>わかめ　めかぶわかめ　生</t>
  </si>
  <si>
    <t>試料： 冷凍品
別名： めかぶ</t>
  </si>
  <si>
    <t>10001</t>
  </si>
  <si>
    <t>＜魚類＞　あいなめ　生</t>
  </si>
  <si>
    <t>別名： あぶらめ、あぶらこ
廃棄部位： 頭部、内臓、骨、ひれ等（三枚下ろし）</t>
  </si>
  <si>
    <t>10002</t>
  </si>
  <si>
    <t>＜魚類＞　あこうだい　生</t>
  </si>
  <si>
    <t>切り身
（魚体全体から調理する場合、廃棄率： 60%、廃棄部位： 頭部、内臓、骨、ひれ等）</t>
  </si>
  <si>
    <t>10003</t>
  </si>
  <si>
    <t>＜魚類＞　（あじ類）　まあじ　皮つき　生</t>
  </si>
  <si>
    <t>別名： あじ
廃棄部位： 頭部、内臓、骨、ひれ等（三枚下ろし）</t>
  </si>
  <si>
    <t>10389</t>
  </si>
  <si>
    <t>＜魚類＞　（あじ類）　まあじ　皮なし　生</t>
  </si>
  <si>
    <t>10004</t>
  </si>
  <si>
    <t>＜魚類＞　（あじ類）　まあじ　皮つき　水煮</t>
  </si>
  <si>
    <t>別名： あじ
内臓等を除き水煮したもの
廃棄部位： 頭部、骨、ひれ等</t>
  </si>
  <si>
    <t>10005</t>
  </si>
  <si>
    <t>＜魚類＞　（あじ類）　まあじ　皮つき　焼き</t>
  </si>
  <si>
    <t>別名： あじ
内臓等を除き焼いたもの
廃棄部位： 頭部、骨、ひれ等</t>
  </si>
  <si>
    <t>10390</t>
  </si>
  <si>
    <t>＜魚類＞　（あじ類）　まあじ　皮つき　フライ</t>
  </si>
  <si>
    <t>10006</t>
  </si>
  <si>
    <t>＜魚類＞　（あじ類）　まあじ　開き干し　生</t>
  </si>
  <si>
    <t>別名： あじ
廃棄部位： 頭部、骨、ひれ等</t>
  </si>
  <si>
    <t>10007</t>
  </si>
  <si>
    <t>＜魚類＞　（あじ類）　まあじ　開き干し　焼き</t>
  </si>
  <si>
    <t>(20.5)</t>
  </si>
  <si>
    <t>10391</t>
  </si>
  <si>
    <t>＜魚類＞　（あじ類）　まあじ　小型　骨付き　生</t>
  </si>
  <si>
    <t>別名： あじ
廃棄部位： 内臓、うろこ等</t>
  </si>
  <si>
    <t>10392</t>
  </si>
  <si>
    <t>＜魚類＞　（あじ類）　まあじ　小型　骨付き　から揚げ</t>
  </si>
  <si>
    <t>10393</t>
  </si>
  <si>
    <t>＜魚類＞　（あじ類）　まるあじ　生</t>
  </si>
  <si>
    <t>廃棄部位： 頭部、内臓、骨、ひれ等（三枚おろし）</t>
  </si>
  <si>
    <t>10394</t>
  </si>
  <si>
    <t>＜魚類＞　（あじ類）　まるあじ　焼き</t>
  </si>
  <si>
    <t>内臓等を除き焼いたもの
廃棄部位： 頭部、骨、ひれ等</t>
  </si>
  <si>
    <t>10008</t>
  </si>
  <si>
    <t>＜魚類＞　（あじ類）　にしまあじ　生</t>
  </si>
  <si>
    <t>三枚におろしたもの
（魚体全体から調理する場合、廃棄率： 50 %、廃棄部位： 頭部、内臓、骨、ひれ等）</t>
  </si>
  <si>
    <t>10009</t>
  </si>
  <si>
    <t>＜魚類＞　（あじ類）　にしまあじ　水煮</t>
  </si>
  <si>
    <t>廃棄部位： 頭部、骨、ひれ等
内臓等を除き水煮したもの</t>
  </si>
  <si>
    <t>10010</t>
  </si>
  <si>
    <t>＜魚類＞　（あじ類）　にしまあじ　焼き</t>
  </si>
  <si>
    <t>廃棄部位： 頭部、骨、ひれ等
内臓等を除き焼いたもの</t>
  </si>
  <si>
    <t>10011</t>
  </si>
  <si>
    <t>＜魚類＞　（あじ類）　むろあじ　生</t>
  </si>
  <si>
    <t>(19.5)</t>
  </si>
  <si>
    <t>廃棄部位： 頭部、内臓、骨、ひれ等（三枚下ろし）</t>
  </si>
  <si>
    <t>10012</t>
  </si>
  <si>
    <t>＜魚類＞　（あじ類）　むろあじ　焼き</t>
  </si>
  <si>
    <t>(24.6)</t>
  </si>
  <si>
    <t>10013</t>
  </si>
  <si>
    <t>＜魚類＞　（あじ類）　むろあじ　開き干し</t>
  </si>
  <si>
    <t>(18.9)</t>
  </si>
  <si>
    <t>廃棄部位： 頭部、骨、ひれ等</t>
  </si>
  <si>
    <t>10014</t>
  </si>
  <si>
    <t>＜魚類＞　（あじ類）　むろあじ　くさや</t>
  </si>
  <si>
    <t>(26.0)</t>
  </si>
  <si>
    <t>10015</t>
  </si>
  <si>
    <t>＜魚類＞　あなご　生</t>
  </si>
  <si>
    <t>試料： まあなご
廃棄部位： 頭部、内臓、骨、ひれ等</t>
  </si>
  <si>
    <t>10016</t>
  </si>
  <si>
    <t>＜魚類＞　あなご　蒸し</t>
  </si>
  <si>
    <t>(14.3)</t>
  </si>
  <si>
    <t>試料： まあなご
切り身</t>
  </si>
  <si>
    <t>10017</t>
  </si>
  <si>
    <t>＜魚類＞　あまご　養殖　生</t>
  </si>
  <si>
    <t>10018</t>
  </si>
  <si>
    <t>＜魚類＞　あまだい　生</t>
  </si>
  <si>
    <t>試料： あかあまだい
廃棄部位： 頭部、内臓、骨、ひれ等（三枚下ろし）</t>
  </si>
  <si>
    <t>10019</t>
  </si>
  <si>
    <t>＜魚類＞　あまだい　水煮</t>
  </si>
  <si>
    <t>試料： あかあまだい
切り身</t>
  </si>
  <si>
    <t>10020</t>
  </si>
  <si>
    <t>＜魚類＞　あまだい　焼き</t>
  </si>
  <si>
    <t>10021</t>
  </si>
  <si>
    <t>＜魚類＞　あゆ　天然　生</t>
  </si>
  <si>
    <t>10022</t>
  </si>
  <si>
    <t>＜魚類＞　あゆ　天然　焼き</t>
  </si>
  <si>
    <t>廃棄部位： 頭部、内臓、骨、ひれ等</t>
  </si>
  <si>
    <t>10023</t>
  </si>
  <si>
    <t>＜魚類＞　あゆ　天然　内臓　生</t>
  </si>
  <si>
    <t>10024</t>
  </si>
  <si>
    <t>＜魚類＞　あゆ　天然　内臓　焼き</t>
  </si>
  <si>
    <t>魚体全体を焼いた後、 取り出したもの</t>
  </si>
  <si>
    <t>10025</t>
  </si>
  <si>
    <t>＜魚類＞　あゆ　養殖　生</t>
  </si>
  <si>
    <t>10026</t>
  </si>
  <si>
    <t>＜魚類＞　あゆ　養殖　焼き</t>
  </si>
  <si>
    <t>(18.2)</t>
  </si>
  <si>
    <t>10027</t>
  </si>
  <si>
    <t>＜魚類＞　あゆ　養殖　内臓　生</t>
  </si>
  <si>
    <t>10028</t>
  </si>
  <si>
    <t>＜魚類＞　あゆ　養殖　内臓　焼き</t>
  </si>
  <si>
    <t>魚体全体を焼いた後、取り出したもの</t>
  </si>
  <si>
    <t>10029</t>
  </si>
  <si>
    <t>＜魚類＞　あゆ　うるか</t>
  </si>
  <si>
    <t>10030</t>
  </si>
  <si>
    <t>＜魚類＞　アラスカめぬけ　生</t>
  </si>
  <si>
    <t>別名： あかうお
切り身</t>
  </si>
  <si>
    <t>10031</t>
  </si>
  <si>
    <t>＜魚類＞　あんこう　生</t>
  </si>
  <si>
    <t>試料： きあんこう
切り身
（魚体全体から調理する場合、廃棄率：  65 %、廃棄部位： 頭部、内臓、骨、ひれ等）</t>
  </si>
  <si>
    <t>10032</t>
  </si>
  <si>
    <t>＜魚類＞　あんこう　きも　生</t>
  </si>
  <si>
    <t>試料： きあんこう
肝臓</t>
  </si>
  <si>
    <t>10033</t>
  </si>
  <si>
    <t>＜魚類＞　いかなご　生</t>
  </si>
  <si>
    <t>別名： こうなご
小型魚全体</t>
  </si>
  <si>
    <t>10034</t>
  </si>
  <si>
    <t>＜魚類＞　いかなご　煮干し</t>
  </si>
  <si>
    <t>別名： こうなご</t>
  </si>
  <si>
    <t>10035</t>
  </si>
  <si>
    <t>＜魚類＞　いかなご　つくだ煮</t>
  </si>
  <si>
    <t>10036</t>
  </si>
  <si>
    <t>＜魚類＞　いかなご　あめ煮</t>
  </si>
  <si>
    <t>10037</t>
  </si>
  <si>
    <t>＜魚類＞　いさき　生</t>
  </si>
  <si>
    <t>10038</t>
  </si>
  <si>
    <t>＜魚類＞　いしだい　生</t>
  </si>
  <si>
    <t>(16.1)</t>
  </si>
  <si>
    <t>別名： くちぐろ
廃棄部位： 頭部、内臓、骨、ひれ等（三枚下ろし）</t>
  </si>
  <si>
    <t>10039</t>
  </si>
  <si>
    <t>＜魚類＞　いとよりだい　生</t>
  </si>
  <si>
    <t>別名： いとより
三枚におろしたもの
（魚体全体から調理する場合、廃棄率： 50 %、廃棄部位： 頭部、内臓、骨、ひれ等）</t>
  </si>
  <si>
    <t>10040</t>
  </si>
  <si>
    <t>＜魚類＞　いとよりだい　すり身</t>
  </si>
  <si>
    <t>別名： いとより</t>
  </si>
  <si>
    <t>10041</t>
  </si>
  <si>
    <t>＜魚類＞　いぼだい　生</t>
  </si>
  <si>
    <t>別名： えぼだい
廃棄部位： 頭部、内臓、骨、ひれ等（三枚下ろし）</t>
  </si>
  <si>
    <t>10042</t>
  </si>
  <si>
    <t>＜魚類＞　（いわし類）　うるめいわし　生</t>
  </si>
  <si>
    <t>10043</t>
  </si>
  <si>
    <t>＜魚類＞　（いわし類）　うるめいわし　丸干し</t>
  </si>
  <si>
    <t>(38.0)</t>
  </si>
  <si>
    <t>廃棄部位： 頭部、ひれ等</t>
  </si>
  <si>
    <t>10044</t>
  </si>
  <si>
    <t>＜魚類＞　（いわし類）　かたくちいわし　生</t>
  </si>
  <si>
    <t>別名： しこいわし、ひしこ、せぐろ 
廃棄部位： 頭部、内臓、骨、ひれ等（三枚下ろし）</t>
  </si>
  <si>
    <t>10045</t>
  </si>
  <si>
    <t>＜魚類＞　（いわし類）　かたくちいわし　煮干し</t>
  </si>
  <si>
    <t>(28.0)</t>
  </si>
  <si>
    <t>別名： しこいわし、ひしこ、せぐろ、いりこ、ちりめん
魚体全体</t>
  </si>
  <si>
    <t>10046</t>
  </si>
  <si>
    <t>＜魚類＞　（いわし類）　かたくちいわし　田作り</t>
  </si>
  <si>
    <t>(54.7)</t>
  </si>
  <si>
    <t>別名： しこいわし、ひしこ、せぐろ、ごまめ
幼魚の乾燥品（調理前）</t>
  </si>
  <si>
    <t>10047</t>
  </si>
  <si>
    <t>＜魚類＞　（いわし類）　まいわし　生</t>
  </si>
  <si>
    <t>10048</t>
  </si>
  <si>
    <t>＜魚類＞　（いわし類）　まいわし　水煮</t>
  </si>
  <si>
    <t>頭部、内臓等を除き水煮したもの
廃棄部位： 骨、ひれ等</t>
  </si>
  <si>
    <t>10049</t>
  </si>
  <si>
    <t>＜魚類＞　（いわし類）　まいわし　焼き</t>
  </si>
  <si>
    <t>(21.1)</t>
  </si>
  <si>
    <t>10395</t>
  </si>
  <si>
    <t>＜魚類＞　（いわし類）　まいわし　フライ</t>
  </si>
  <si>
    <t>10050</t>
  </si>
  <si>
    <t>＜魚類＞　（いわし類）　まいわし　塩いわし</t>
  </si>
  <si>
    <t>10051</t>
  </si>
  <si>
    <t>＜魚類＞　（いわし類）　まいわし　生干し</t>
  </si>
  <si>
    <t>10052</t>
  </si>
  <si>
    <t>＜魚類＞　（いわし類）　まいわし　丸干し</t>
  </si>
  <si>
    <t>10053</t>
  </si>
  <si>
    <t>＜魚類＞　（いわし類）　めざし　生</t>
  </si>
  <si>
    <t>59.0</t>
  </si>
  <si>
    <t>(15.1)</t>
  </si>
  <si>
    <t>原材料： かたくちいわし、まいわし等
廃棄部位： 頭部、ひれ等</t>
  </si>
  <si>
    <t>10054</t>
  </si>
  <si>
    <t>＜魚類＞　（いわし類）　めざし　焼き</t>
  </si>
  <si>
    <t>10396</t>
  </si>
  <si>
    <t>＜魚類＞　（いわし類）　しらす　生</t>
  </si>
  <si>
    <t>かたくちいわし、まいわし等の幼魚</t>
  </si>
  <si>
    <t>10445</t>
  </si>
  <si>
    <t>＜魚類＞　（いわし類）　しらす　釜揚げしらす</t>
  </si>
  <si>
    <t>原材料： かたくちいわし、まいわし等の稚魚</t>
  </si>
  <si>
    <t>10055</t>
  </si>
  <si>
    <t>＜魚類＞　（いわし類）　しらす干し　微乾燥品</t>
  </si>
  <si>
    <t xml:space="preserve">原材料： かたくちいわし、まいわし等の稚魚
主として関東向け　 </t>
  </si>
  <si>
    <t>10056</t>
  </si>
  <si>
    <t>＜魚類＞　（いわし類）　しらす干し　半乾燥品</t>
  </si>
  <si>
    <t>原材料： かたくちいわし、まいわし等の幼魚
主として関西向け</t>
  </si>
  <si>
    <t>10057</t>
  </si>
  <si>
    <t>＜魚類＞　（いわし類）　たたみいわし</t>
  </si>
  <si>
    <t>(23.0)</t>
  </si>
  <si>
    <t>原材料： かたくちいわし、まいわし等の幼魚
ビタミンC： 酸化防止用として添加品あり</t>
  </si>
  <si>
    <t>10058</t>
  </si>
  <si>
    <t>＜魚類＞　（いわし類）　みりん干し　かたくちいわし</t>
  </si>
  <si>
    <t>10059</t>
  </si>
  <si>
    <t>＜魚類＞　（いわし類）　みりん干し　まいわし</t>
  </si>
  <si>
    <t>10060</t>
  </si>
  <si>
    <t>＜魚類＞　（いわし類）　缶詰　水煮</t>
  </si>
  <si>
    <t>(17.1)</t>
  </si>
  <si>
    <t>まいわし製品
液汁を除いたもの</t>
  </si>
  <si>
    <t>10061</t>
  </si>
  <si>
    <t>＜魚類＞　（いわし類）　缶詰　味付け</t>
  </si>
  <si>
    <t>10062</t>
  </si>
  <si>
    <t>＜魚類＞　（いわし類）　缶詰　トマト漬</t>
  </si>
  <si>
    <t>10063</t>
  </si>
  <si>
    <t>＜魚類＞　（いわし類）　缶詰　油漬</t>
  </si>
  <si>
    <t>別名： オイルサーディン
まいわし製品
液汁を含んだもの</t>
  </si>
  <si>
    <t>10064</t>
  </si>
  <si>
    <t>＜魚類＞　（いわし類）　缶詰　かば焼</t>
  </si>
  <si>
    <t>まいわし製品
液汁を含んだもの</t>
  </si>
  <si>
    <t>10397</t>
  </si>
  <si>
    <t>＜魚類＞　（いわし類）　缶詰　アンチョビ</t>
  </si>
  <si>
    <t>かたくちいわし製品
液汁を除いたもの</t>
  </si>
  <si>
    <t>10065</t>
  </si>
  <si>
    <t>＜魚類＞　いわな　養殖　生</t>
  </si>
  <si>
    <t>10066</t>
  </si>
  <si>
    <t>＜魚類＞　うぐい　生</t>
  </si>
  <si>
    <t>10067</t>
  </si>
  <si>
    <t>＜魚類＞　うなぎ　養殖　生</t>
  </si>
  <si>
    <t>10068</t>
  </si>
  <si>
    <t>＜魚類＞　うなぎ　きも　生</t>
  </si>
  <si>
    <t>内臓</t>
  </si>
  <si>
    <t>10069</t>
  </si>
  <si>
    <t>＜魚類＞　うなぎ　白焼き</t>
  </si>
  <si>
    <t>10070</t>
  </si>
  <si>
    <t>＜魚類＞　うなぎ　かば焼</t>
  </si>
  <si>
    <t>10071</t>
  </si>
  <si>
    <t>＜魚類＞　うまづらはぎ　生</t>
  </si>
  <si>
    <t>廃棄部位： 頭部、内臓、骨、皮、ひれ等（三枚下ろし）</t>
  </si>
  <si>
    <t>10072</t>
  </si>
  <si>
    <t>＜魚類＞　うまづらはぎ　味付け開き干し</t>
  </si>
  <si>
    <t>廃棄部位： 骨、ひれ等</t>
  </si>
  <si>
    <t>10073</t>
  </si>
  <si>
    <t>＜魚類＞　えい　生</t>
  </si>
  <si>
    <t>別名： かすべ
切り身
（魚体全体から調理する場合、廃棄率： 60%、廃棄部位： 頭部、内臓、骨、ひれ等）</t>
  </si>
  <si>
    <t>10074</t>
  </si>
  <si>
    <t>＜魚類＞　えそ　生</t>
  </si>
  <si>
    <t>試料： わにえそ、とかげえそ、まえそ等
三枚におろしたもの
（魚体全体から調理する場合、廃棄率： 45 %、廃棄部位： 頭部、内臓、骨、ひれ等）</t>
  </si>
  <si>
    <t>10075</t>
  </si>
  <si>
    <t>＜魚類＞　おいかわ　生</t>
  </si>
  <si>
    <t>(15.9)</t>
  </si>
  <si>
    <t>別名： はや、やまべ
廃棄部位： 頭部、内臓、骨、ひれ等（三枚下ろし）</t>
  </si>
  <si>
    <t>10076</t>
  </si>
  <si>
    <t>＜魚類＞　おおさが　生</t>
  </si>
  <si>
    <t>別名： こうじんめぬけ
切り身
（魚体全体から調理する場合、廃棄率： 60%、廃棄部位： 頭部、内臓、骨、ひれ等）</t>
  </si>
  <si>
    <t>10077</t>
  </si>
  <si>
    <t>＜魚類＞　おこぜ　生</t>
  </si>
  <si>
    <t>試料： おにおこぜ
廃棄部位： 頭部、内臓、骨、ひれ等（三枚下ろし）</t>
  </si>
  <si>
    <t>10078</t>
  </si>
  <si>
    <t>＜魚類＞　おひょう　生</t>
  </si>
  <si>
    <t>別名： おおひらめ
切り身</t>
  </si>
  <si>
    <t>10079</t>
  </si>
  <si>
    <t>＜魚類＞　かさご　生</t>
  </si>
  <si>
    <t>三枚におろしたもの
（魚体全体から調理する場合、廃棄率： 65 %、廃棄部位： 頭部、内臓、骨、ひれ等）</t>
  </si>
  <si>
    <t>10080</t>
  </si>
  <si>
    <t>＜魚類＞　かじか　生</t>
  </si>
  <si>
    <t>(12.4)</t>
  </si>
  <si>
    <t>別名： ごり
魚体全体</t>
  </si>
  <si>
    <t>10081</t>
  </si>
  <si>
    <t>＜魚類＞　かじか　水煮</t>
  </si>
  <si>
    <t>魚体全体を水煮したもの</t>
  </si>
  <si>
    <t>10082</t>
  </si>
  <si>
    <t>＜魚類＞　かじか　つくだ煮</t>
  </si>
  <si>
    <t>10083</t>
  </si>
  <si>
    <t>＜魚類＞　（かじき類）　くろかじき　生</t>
  </si>
  <si>
    <t>別名： くろかわ
切り身（皮なし）</t>
  </si>
  <si>
    <t>10084</t>
  </si>
  <si>
    <t>＜魚類＞　（かじき類）　まかじき　生</t>
  </si>
  <si>
    <t>切り身（皮なし）</t>
  </si>
  <si>
    <t>10085</t>
  </si>
  <si>
    <t>＜魚類＞　（かじき類）　めかじき　生</t>
  </si>
  <si>
    <t>別名： めか
切り身（皮なし）</t>
  </si>
  <si>
    <t>10398</t>
  </si>
  <si>
    <t>＜魚類＞　（かじき類）　めかじき　焼き</t>
  </si>
  <si>
    <t>10086</t>
  </si>
  <si>
    <t>＜魚類＞　（かつお類）　かつお　春獲り　生</t>
  </si>
  <si>
    <t>別名： ほんがつお、まがつお、初がつお 
三枚におろしたもの
（魚体全体から調理する場合、廃棄率： 35 %、廃棄部位： 頭部、内臓、骨、ひれ等）
試料： 第3章参照</t>
  </si>
  <si>
    <t>10087</t>
  </si>
  <si>
    <t>＜魚類＞　（かつお類）　かつお　秋獲り　生</t>
  </si>
  <si>
    <t>別名： ほんがつお、まがつお、 戻りがつお
廃棄部位： 頭部、内臓、骨、ひれ等（三枚下ろし）</t>
  </si>
  <si>
    <t>10088</t>
  </si>
  <si>
    <t>＜魚類＞　（かつお類）　そうだがつお　生</t>
  </si>
  <si>
    <t>(20.9)</t>
  </si>
  <si>
    <t>(21.0)</t>
  </si>
  <si>
    <t>試料： まるそうだ、ひらそうだ
廃棄部位： 頭部、内臓、骨、ひれ等（三枚下ろし）</t>
  </si>
  <si>
    <t>10089</t>
  </si>
  <si>
    <t>＜魚類＞　（かつお類）　加工品　なまり</t>
  </si>
  <si>
    <t>10090</t>
  </si>
  <si>
    <t>＜魚類＞　（かつお類）　加工品　なまり節</t>
  </si>
  <si>
    <t>10446</t>
  </si>
  <si>
    <t>＜魚類＞　（かつお類）　加工品　裸節</t>
  </si>
  <si>
    <t>10091</t>
  </si>
  <si>
    <t>＜魚類＞　（かつお類）　加工品　かつお節</t>
  </si>
  <si>
    <t>10092</t>
  </si>
  <si>
    <t>＜魚類＞　（かつお類）　加工品　削り節</t>
  </si>
  <si>
    <t>試料： 包装品</t>
  </si>
  <si>
    <t>10093</t>
  </si>
  <si>
    <t>＜魚類＞　（かつお類）　加工品　削り節つくだ煮</t>
  </si>
  <si>
    <t>10094</t>
  </si>
  <si>
    <t>＜魚類＞　（かつお類）　加工品　角煮</t>
  </si>
  <si>
    <t>10095</t>
  </si>
  <si>
    <t>＜魚類＞　（かつお類）　加工品　塩辛</t>
  </si>
  <si>
    <t>120.0</t>
  </si>
  <si>
    <t>別名： 酒盗</t>
  </si>
  <si>
    <t>10096</t>
  </si>
  <si>
    <t>＜魚類＞　（かつお類）　缶詰　味付け　フレーク</t>
  </si>
  <si>
    <t>別名： ツナ缶
液汁を含んだもの</t>
  </si>
  <si>
    <t>10097</t>
  </si>
  <si>
    <t>＜魚類＞　（かつお類）　缶詰　油漬　フレーク</t>
  </si>
  <si>
    <t>(15.3)</t>
  </si>
  <si>
    <t>10098</t>
  </si>
  <si>
    <t>＜魚類＞　かます　生</t>
  </si>
  <si>
    <t>試料： あかかます
廃棄部位： 頭部、内臓、骨、ひれ等（三枚下ろし）</t>
  </si>
  <si>
    <t>10099</t>
  </si>
  <si>
    <t>＜魚類＞　かます　焼き</t>
  </si>
  <si>
    <t>試料： あかかます
内臓等を除き焼いたもの
廃棄部位： 頭部、骨、ひれ等</t>
  </si>
  <si>
    <t>10100</t>
  </si>
  <si>
    <t>＜魚類＞　（かれい類）　まがれい　生</t>
  </si>
  <si>
    <t xml:space="preserve">五枚におろしたもの
（魚体全体から調理する場合、廃棄率： 50 %、廃棄部位： 頭部、内臓、骨、ひれ等） </t>
  </si>
  <si>
    <t>10101</t>
  </si>
  <si>
    <t>＜魚類＞　（かれい類）　まがれい　水煮</t>
  </si>
  <si>
    <t>10102</t>
  </si>
  <si>
    <t>＜魚類＞　（かれい類）　まがれい　焼き</t>
  </si>
  <si>
    <t>(20.8)</t>
  </si>
  <si>
    <t>10103</t>
  </si>
  <si>
    <t>＜魚類＞　（かれい類）　まこがれい　生</t>
  </si>
  <si>
    <t>廃棄部位： 頭部、内臓、骨、ひれ等（五枚下ろし）</t>
  </si>
  <si>
    <t>10399</t>
  </si>
  <si>
    <t>＜魚類＞　（かれい類）　まこがれい　焼き</t>
  </si>
  <si>
    <t>五枚におろしたもの</t>
  </si>
  <si>
    <t>10104</t>
  </si>
  <si>
    <t>＜魚類＞　（かれい類）　子持ちがれい　生</t>
  </si>
  <si>
    <t>試料： あかがれい及びばばがれい
廃棄部位： 頭部、内臓、骨、ひれ等</t>
  </si>
  <si>
    <t>10105</t>
  </si>
  <si>
    <t>＜魚類＞　（かれい類）　子持ちがれい　水煮</t>
  </si>
  <si>
    <t>試料： あかがれい及びばばがれい
頭部、内臓等を除き水煮したもの
廃棄部位： 骨、ひれ等</t>
  </si>
  <si>
    <t>10106</t>
  </si>
  <si>
    <t>＜魚類＞　（かれい類）　干しかれい</t>
  </si>
  <si>
    <t>試料（原材料）： やなぎむしがれい及びむしがれい（生干しひと塩品）
廃棄部位： 頭部、骨、ひれ等</t>
  </si>
  <si>
    <t>10107</t>
  </si>
  <si>
    <t>＜魚類＞　かわはぎ　生</t>
  </si>
  <si>
    <t xml:space="preserve">別名：はげ
三枚におろしたもの
（魚体全体から調理する場合、廃棄率： 65 %、廃棄部位： 頭部、内臓、骨、皮、ひれ等） </t>
  </si>
  <si>
    <t>10108</t>
  </si>
  <si>
    <t>＜魚類＞　かんぱち　三枚おろし　生</t>
  </si>
  <si>
    <t>三枚におろしたもの
（魚体全体から調理する場合、廃棄率： 40 %、廃棄部位： 頭部、内臓、骨、ひれ等）</t>
  </si>
  <si>
    <t>10424</t>
  </si>
  <si>
    <t>＜魚類＞　かんぱち　背側　生</t>
  </si>
  <si>
    <t>三枚におろした後、腹側を除いたもの
（魚体全体から調理する場合、廃棄率： 80 %、廃棄部位： 頭部、内臓、骨、ひれ等）</t>
  </si>
  <si>
    <t>10109</t>
  </si>
  <si>
    <t>＜魚類＞　きす　生</t>
  </si>
  <si>
    <t>試料： しろぎす 
廃棄部位： 頭部、内臓、骨、ひれ等（三枚下ろし）</t>
  </si>
  <si>
    <t>10400</t>
  </si>
  <si>
    <t>＜魚類＞　きす　天ぷら</t>
  </si>
  <si>
    <t>10110</t>
  </si>
  <si>
    <t>＜魚類＞　きちじ　生</t>
  </si>
  <si>
    <t>別名： きんきん、きんき
三枚におろしたもの
（魚体全体から調理する場合、廃棄率： 60 %、廃棄部位： 頭部、内臓、骨、ひれ等）</t>
  </si>
  <si>
    <t>10111</t>
  </si>
  <si>
    <t>＜魚類＞　きびなご　生</t>
  </si>
  <si>
    <t>10112</t>
  </si>
  <si>
    <t>＜魚類＞　きびなご　調味干し</t>
  </si>
  <si>
    <t>10113</t>
  </si>
  <si>
    <t>＜魚類＞　キャビア　塩蔵品</t>
  </si>
  <si>
    <t>51.0</t>
  </si>
  <si>
    <t>(22.6)</t>
  </si>
  <si>
    <t>10114</t>
  </si>
  <si>
    <t>＜魚類＞　キングクリップ　生</t>
  </si>
  <si>
    <t>切り身</t>
  </si>
  <si>
    <t>10115</t>
  </si>
  <si>
    <t>＜魚類＞　ぎんだら　生</t>
  </si>
  <si>
    <t>10401</t>
  </si>
  <si>
    <t>＜魚類＞　ぎんだら　水煮</t>
  </si>
  <si>
    <t>10116</t>
  </si>
  <si>
    <t>＜魚類＞　きんめだい　生</t>
  </si>
  <si>
    <t>別名：きんめ
廃棄部位： 頭部、内臓、骨、ひれ等（三枚下ろし）</t>
  </si>
  <si>
    <t>10117</t>
  </si>
  <si>
    <t>＜魚類＞　ぐち　生</t>
  </si>
  <si>
    <t>別名： いしもち
試料： しろぐち
廃棄部位： 頭部、内臓、骨、ひれ等（三枚下ろし）</t>
  </si>
  <si>
    <t>10118</t>
  </si>
  <si>
    <t>＜魚類＞　ぐち　焼き</t>
  </si>
  <si>
    <t>別名：いしもち、にべ
試料： しろぐち
内臓等を除き焼いたもの
廃棄部位： 頭部、骨、ひれ等</t>
  </si>
  <si>
    <t>10119</t>
  </si>
  <si>
    <t>＜魚類＞　こい　養殖　生</t>
  </si>
  <si>
    <t>10120</t>
  </si>
  <si>
    <t>＜魚類＞　こい　養殖　水煮</t>
  </si>
  <si>
    <t>頭部、尾及び内臓等を除き水煮したもの
廃棄部位： 骨、ひれ等</t>
  </si>
  <si>
    <t>10121</t>
  </si>
  <si>
    <t>＜魚類＞　こい　養殖　内臓　生</t>
  </si>
  <si>
    <t>胆のうを除いたもの</t>
  </si>
  <si>
    <t>10122</t>
  </si>
  <si>
    <t>＜魚類＞　（こち類）　まごち　生</t>
  </si>
  <si>
    <t>別名： こち、がらごち、ぜにごち、ほんごち
廃棄部位： 頭部、内臓、骨、ひれ等（三枚下ろし）</t>
  </si>
  <si>
    <t>10123</t>
  </si>
  <si>
    <t>＜魚類＞　（こち類）　めごち　生</t>
  </si>
  <si>
    <t>関東で流通するめごち（ネズミゴチ）とは別種
三枚におろしたもの
（魚体全体から調理する場合、廃棄率： 60 %、廃棄部位： 頭部、内臓、骨、ひれ等）</t>
  </si>
  <si>
    <t>10124</t>
  </si>
  <si>
    <t>＜魚類＞　このしろ　生</t>
  </si>
  <si>
    <t>別名： こはだ（小型魚）、つなし
廃棄部位： 頭部、内臓、骨、ひれ等（三枚下ろし）</t>
  </si>
  <si>
    <t>10125</t>
  </si>
  <si>
    <t>＜魚類＞　このしろ　甘酢漬</t>
  </si>
  <si>
    <t>10126</t>
  </si>
  <si>
    <t>＜魚類＞　（さけ・ます類）　からふとます　生</t>
  </si>
  <si>
    <t>別名： あおます
切り身</t>
  </si>
  <si>
    <t>10127</t>
  </si>
  <si>
    <t>＜魚類＞　（さけ・ます類）　からふとます　焼き</t>
  </si>
  <si>
    <t>10128</t>
  </si>
  <si>
    <t>＜魚類＞　（さけ・ます類）　からふとます　塩ます</t>
  </si>
  <si>
    <t>(17.3)</t>
  </si>
  <si>
    <t>別名： あおます
廃棄部位： 頭部、骨、ひれ等</t>
  </si>
  <si>
    <t>10129</t>
  </si>
  <si>
    <t>＜魚類＞　（さけ・ます類）　からふとます　水煮缶詰</t>
  </si>
  <si>
    <t>別名： あおます
液汁を除いたもの</t>
  </si>
  <si>
    <t>10130</t>
  </si>
  <si>
    <t>＜魚類＞　（さけ・ます類）　ぎんざけ　養殖　生</t>
  </si>
  <si>
    <t>別名： ぎんます
切り身
（魚体全体から調理する場合、廃棄率： 35 %、廃棄部位： 頭部、内臓、骨、ひれ等）</t>
  </si>
  <si>
    <t>10131</t>
  </si>
  <si>
    <t>＜魚類＞　（さけ・ます類）　ぎんざけ　養殖　焼き</t>
  </si>
  <si>
    <t>別名： ぎんます
切り身</t>
  </si>
  <si>
    <t>10132</t>
  </si>
  <si>
    <t>＜魚類＞　（さけ・ます類）　さくらます　生</t>
  </si>
  <si>
    <t>別名： ます
切り身
（魚体全体から調理する場合、廃棄率： 30 %、廃棄部位： 頭部、内臓、骨、ひれ等）</t>
  </si>
  <si>
    <t>10133</t>
  </si>
  <si>
    <t>＜魚類＞　（さけ・ます類）　さくらます　焼き</t>
  </si>
  <si>
    <t>(23.5)</t>
  </si>
  <si>
    <t>別名： ます
切り身</t>
  </si>
  <si>
    <t>10134</t>
  </si>
  <si>
    <t>＜魚類＞　（さけ・ます類）　しろさけ　生</t>
  </si>
  <si>
    <t>別名： さけ（標準和名）、あきさけ、あきあじ
切り身
（魚体全体から調理する場合、廃棄率： 40 %、廃棄部位： 頭部、内臓、骨、ひれ等）</t>
  </si>
  <si>
    <t>10135</t>
  </si>
  <si>
    <t>＜魚類＞　（さけ・ます類）　しろさけ　水煮</t>
  </si>
  <si>
    <t>別名： さけ（標準和名）、あきさけ、あきあじ
切り身</t>
  </si>
  <si>
    <t>10136</t>
  </si>
  <si>
    <t>＜魚類＞　（さけ・ます類）　しろさけ　焼き</t>
  </si>
  <si>
    <t>10137</t>
  </si>
  <si>
    <t>＜魚類＞　（さけ・ます類）　しろさけ　新巻き　生</t>
  </si>
  <si>
    <t>67.0</t>
  </si>
  <si>
    <t>別名： さけ（標準和名）、あきさけ、あきあじ
切り身
（魚体全体から調理する場合、廃棄率： 30 %、廃棄部位： 頭部、骨、ひれ等）</t>
  </si>
  <si>
    <t>10138</t>
  </si>
  <si>
    <t>＜魚類＞　（さけ・ます類）　しろさけ　新巻き　焼き</t>
  </si>
  <si>
    <t>10139</t>
  </si>
  <si>
    <t>＜魚類＞　（さけ・ます類）　しろさけ　塩ざけ</t>
  </si>
  <si>
    <t>別名： さけ（標準和名）、あきさけ、あきあじ
切り身
（魚体全体から調理する場合、廃棄率： 20 %、廃棄部位： 頭部、骨、ひれ等)</t>
  </si>
  <si>
    <t>10140</t>
  </si>
  <si>
    <t>＜魚類＞　（さけ・ます類）　しろさけ　イクラ</t>
  </si>
  <si>
    <t>別名： さけ（標準和名）、あきさけ、あきあじ</t>
  </si>
  <si>
    <t>10141</t>
  </si>
  <si>
    <t>＜魚類＞　（さけ・ます類）　しろさけ　すじこ</t>
  </si>
  <si>
    <t>別名： さけ（標準和名）、あきさけ、あきあじ
卵巣を塩蔵したもの</t>
  </si>
  <si>
    <t>10142</t>
  </si>
  <si>
    <t>＜魚類＞　（さけ・ます類）　しろさけ　めふん</t>
  </si>
  <si>
    <t>330.0</t>
  </si>
  <si>
    <t>別名： さけ（標準和名）、あきさけ、あきあじ
腎臓を塩辛にしたもの</t>
  </si>
  <si>
    <t>10143</t>
  </si>
  <si>
    <t>＜魚類＞　（さけ・ます類）　しろさけ　水煮缶詰</t>
  </si>
  <si>
    <t>別名： さけ（標準和名）、あきさけ、あきあじ
液汁を除いたもの</t>
  </si>
  <si>
    <t>10447</t>
  </si>
  <si>
    <t>＜魚類＞　（さけ・ます類）　しろさけ　サケ節　削り節</t>
  </si>
  <si>
    <t>別名： さけ（標準和名）、あきさけ、あきあじ
試料： 包装品</t>
  </si>
  <si>
    <t>10144</t>
  </si>
  <si>
    <t>＜魚類＞　（さけ・ます類）　たいせいようさけ　養殖　皮つき　生</t>
  </si>
  <si>
    <t>別名： アトランティックサーモン
切り身</t>
  </si>
  <si>
    <t>10433</t>
  </si>
  <si>
    <t>＜魚類＞　（さけ・ます類）　たいせいようさけ　養殖　皮つき　水煮</t>
  </si>
  <si>
    <t>10434</t>
  </si>
  <si>
    <t>＜魚類＞　（さけ・ます類）　たいせいようさけ　養殖　皮つき　蒸し</t>
  </si>
  <si>
    <t>10435</t>
  </si>
  <si>
    <t>＜魚類＞　（さけ・ます類）　たいせいようさけ　養殖　皮つき　電子レンジ調理</t>
  </si>
  <si>
    <t>10145</t>
  </si>
  <si>
    <t>＜魚類＞　（さけ・ます類）　たいせいようさけ　養殖　皮つき　焼き</t>
  </si>
  <si>
    <t>10436</t>
  </si>
  <si>
    <t>＜魚類＞　（さけ・ます類）　たいせいようさけ　養殖　皮つき　ソテー</t>
  </si>
  <si>
    <t>別名： アトランティックサーモン
切り身
植物油（なたね油）
調理による脂質の増減：第1章表14参照</t>
  </si>
  <si>
    <t>10437</t>
  </si>
  <si>
    <t>＜魚類＞　（さけ・ます類）　たいせいようさけ　養殖　皮つき　天ぷら</t>
  </si>
  <si>
    <t>10438</t>
  </si>
  <si>
    <t>＜魚類＞　（さけ・ます類）　たいせいようさけ　養殖　皮なし　生</t>
  </si>
  <si>
    <t>別名： アトランティックサーモン
切り身。刺身と同等</t>
  </si>
  <si>
    <t>10439</t>
  </si>
  <si>
    <t>＜魚類＞　（さけ・ます類）　たいせいようさけ　養殖　皮なし　水煮</t>
  </si>
  <si>
    <t>別名： アトランティックサーモン
切り身
廃棄部位： 皮、小骨</t>
  </si>
  <si>
    <t>10440</t>
  </si>
  <si>
    <t>＜魚類＞　（さけ・ます類）　たいせいようさけ　養殖　皮なし　蒸し</t>
  </si>
  <si>
    <t>10441</t>
  </si>
  <si>
    <t>＜魚類＞　（さけ・ます類）　たいせいようさけ　養殖　皮なし　電子レンジ調理</t>
  </si>
  <si>
    <t>10442</t>
  </si>
  <si>
    <t>＜魚類＞　（さけ・ます類）　たいせいようさけ　養殖　皮なし　焼き</t>
  </si>
  <si>
    <t>10443</t>
  </si>
  <si>
    <t>＜魚類＞　（さけ・ます類）　たいせいようさけ　養殖　皮なし　ソテー</t>
  </si>
  <si>
    <t>別名： アトランティックサーモン
切り身
廃棄部位： 皮、小骨
植物油（なたね油）
調理による脂質の増減：第1章表14参照</t>
  </si>
  <si>
    <t>10444</t>
  </si>
  <si>
    <t>＜魚類＞　（さけ・ます類）　たいせいようさけ　養殖　皮なし　天ぷら</t>
  </si>
  <si>
    <t>10146</t>
  </si>
  <si>
    <t>＜魚類＞　（さけ・ます類）　にじます　海面養殖　皮つき　生</t>
  </si>
  <si>
    <t>別名： スチールヘッドトラウト、サーモントラウト
切り身</t>
  </si>
  <si>
    <t>10402</t>
  </si>
  <si>
    <t>＜魚類＞　（さけ・ます類）　にじます　海面養殖　皮なし　生</t>
  </si>
  <si>
    <t>10147</t>
  </si>
  <si>
    <t>＜魚類＞　（さけ・ます類）　にじます　海面養殖　皮つき　焼き</t>
  </si>
  <si>
    <t>10148</t>
  </si>
  <si>
    <t>＜魚類＞　（さけ・ます類）　にじます　淡水養殖　皮つき　生</t>
  </si>
  <si>
    <t>10149</t>
  </si>
  <si>
    <t>＜魚類＞　（さけ・ます類）　べにざけ　生</t>
  </si>
  <si>
    <t>10150</t>
  </si>
  <si>
    <t>＜魚類＞　（さけ・ます類）　べにざけ　焼き</t>
  </si>
  <si>
    <t>10151</t>
  </si>
  <si>
    <t>＜魚類＞　（さけ・ます類）　べにざけ　くん製</t>
  </si>
  <si>
    <t>切り身
皮の割合： 10 %</t>
  </si>
  <si>
    <t>10152</t>
  </si>
  <si>
    <t>＜魚類＞　（さけ・ます類）　ますのすけ　生</t>
  </si>
  <si>
    <t>別名： キングサーモン
切り身</t>
  </si>
  <si>
    <t>10153</t>
  </si>
  <si>
    <t>＜魚類＞　（さけ・ます類）　ますのすけ　焼き</t>
  </si>
  <si>
    <t>(21.8)</t>
  </si>
  <si>
    <t>10154</t>
  </si>
  <si>
    <t>＜魚類＞　（さば類）　まさば　生</t>
  </si>
  <si>
    <t>別名： さば
廃棄部位： 頭部、内臓、骨、ひれ等（三枚下ろし）</t>
  </si>
  <si>
    <t>10155</t>
  </si>
  <si>
    <t>＜魚類＞　（さば類）　まさば　水煮</t>
  </si>
  <si>
    <t>(19.2)</t>
  </si>
  <si>
    <t>別名： さば
切り身</t>
  </si>
  <si>
    <t>10156</t>
  </si>
  <si>
    <t>＜魚類＞　（さば類）　まさば　焼き</t>
  </si>
  <si>
    <t>(21.4)</t>
  </si>
  <si>
    <t>10403</t>
  </si>
  <si>
    <t>＜魚類＞　（さば類）　まさば　フライ</t>
  </si>
  <si>
    <t>10157</t>
  </si>
  <si>
    <t>10404</t>
  </si>
  <si>
    <t>＜魚類＞　（さば類）　ごまさば　生</t>
  </si>
  <si>
    <t>10405</t>
  </si>
  <si>
    <t>＜魚類＞　（さば類）　ごまさば　水煮</t>
  </si>
  <si>
    <t>10406</t>
  </si>
  <si>
    <t>＜魚類＞　（さば類）　ごまさば　焼き</t>
  </si>
  <si>
    <t>10158</t>
  </si>
  <si>
    <t>＜魚類＞　（さば類）　たいせいようさば　生</t>
  </si>
  <si>
    <t>別名： ノルウェーさば
三枚におろしたもの
（魚体全体から調理する場合、廃棄率： 35 %、廃棄部位： 頭部、内臓、骨、ひれ等）</t>
  </si>
  <si>
    <t>10159</t>
  </si>
  <si>
    <t>＜魚類＞　（さば類）　たいせいようさば　水煮</t>
  </si>
  <si>
    <t>別名： ノルウェーさば
切り身</t>
  </si>
  <si>
    <t>10160</t>
  </si>
  <si>
    <t>＜魚類＞　（さば類）　たいせいようさば　焼き</t>
  </si>
  <si>
    <t>10161</t>
  </si>
  <si>
    <t>＜魚類＞　（さば類）　加工品　塩さば</t>
  </si>
  <si>
    <t>10162</t>
  </si>
  <si>
    <t>＜魚類＞　（さば類）　加工品　開き干し</t>
  </si>
  <si>
    <t>10163</t>
  </si>
  <si>
    <t>＜魚類＞　（さば類）　加工品　しめさば</t>
  </si>
  <si>
    <t>10164</t>
  </si>
  <si>
    <t>＜魚類＞　（さば類）　缶詰　水煮</t>
  </si>
  <si>
    <t>10165</t>
  </si>
  <si>
    <t>＜魚類＞　（さば類）　缶詰　みそ煮</t>
  </si>
  <si>
    <t>液汁を含んだもの</t>
  </si>
  <si>
    <t>10166</t>
  </si>
  <si>
    <t>＜魚類＞　（さば類）　缶詰　味付け</t>
  </si>
  <si>
    <t>10167</t>
  </si>
  <si>
    <t>＜魚類＞　（さめ類）　あぶらつのざめ　生</t>
  </si>
  <si>
    <t>別名： ふか、あぶらざめ
切り身</t>
  </si>
  <si>
    <t>10168</t>
  </si>
  <si>
    <t>＜魚類＞　（さめ類）　よしきりざめ　生</t>
  </si>
  <si>
    <t>別名： ふか
切り身</t>
  </si>
  <si>
    <t>10169</t>
  </si>
  <si>
    <t>＜魚類＞　（さめ類）　ふかひれ</t>
  </si>
  <si>
    <t>別名： さめひれ、きんし</t>
  </si>
  <si>
    <t>10170</t>
  </si>
  <si>
    <t>＜魚類＞　さより　生</t>
  </si>
  <si>
    <t>10171</t>
  </si>
  <si>
    <t>＜魚類＞　さわら　生</t>
  </si>
  <si>
    <t>切り身
（魚体全体から調理する場合、廃棄率： 30 %、廃棄部位： 頭部、内臓、骨、ひれ等）</t>
  </si>
  <si>
    <t>10172</t>
  </si>
  <si>
    <t>＜魚類＞　さわら　焼き</t>
  </si>
  <si>
    <t>(20.7)</t>
  </si>
  <si>
    <t>10173</t>
  </si>
  <si>
    <t>＜魚類＞　さんま　皮つき　生</t>
  </si>
  <si>
    <t>別名： さいら
三枚におろしたもの
（魚体全体から調理する場合、廃棄率： 35 %、廃棄部位： 頭部、内臓、骨、ひれ等）</t>
  </si>
  <si>
    <t>10407</t>
  </si>
  <si>
    <t>＜魚類＞　さんま　皮なし　生</t>
  </si>
  <si>
    <t>別名： さいら</t>
  </si>
  <si>
    <t>10174</t>
  </si>
  <si>
    <t>＜魚類＞　さんま　皮つき　焼き</t>
  </si>
  <si>
    <t>別名： さいら
廃棄部位： 頭部、内臓、骨、ひれ等
魚体全体を焼いたもの</t>
  </si>
  <si>
    <t>10175</t>
  </si>
  <si>
    <t>＜魚類＞　さんま　開き干し</t>
  </si>
  <si>
    <t>別名： さいら
廃棄部位： 頭部、骨、ひれ等</t>
  </si>
  <si>
    <t>10176</t>
  </si>
  <si>
    <t>＜魚類＞　さんま　みりん干し</t>
  </si>
  <si>
    <t>別名： さいら
廃棄部位： 骨、ひれ等</t>
  </si>
  <si>
    <t>10177</t>
  </si>
  <si>
    <t>＜魚類＞　さんま　缶詰　味付け</t>
  </si>
  <si>
    <t>別名： さいら
液汁を除いたもの</t>
  </si>
  <si>
    <t>10178</t>
  </si>
  <si>
    <t>＜魚類＞　さんま　缶詰　かば焼</t>
  </si>
  <si>
    <t>別名： さいら
液汁を含んだもの</t>
  </si>
  <si>
    <t>10179</t>
  </si>
  <si>
    <t>＜魚類＞　しいら　生</t>
  </si>
  <si>
    <t>(17.6)</t>
  </si>
  <si>
    <t>別名： まんびき
切り身
(魚体全体から調理する場合、廃棄率： 55%、廃棄部位： 頭部、内臓、骨、ひれ等)</t>
  </si>
  <si>
    <t>10180</t>
  </si>
  <si>
    <t>＜魚類＞　（ししゃも類）　ししゃも　生干し　生</t>
  </si>
  <si>
    <t>試料： ひと塩品
廃棄部位： 頭部及び尾</t>
  </si>
  <si>
    <t>10181</t>
  </si>
  <si>
    <t>＜魚類＞　（ししゃも類）　ししゃも　生干し　焼き</t>
  </si>
  <si>
    <t>(20.1)</t>
  </si>
  <si>
    <t>10182</t>
  </si>
  <si>
    <t>＜魚類＞　（ししゃも類）　からふとししゃも　生干し　生</t>
  </si>
  <si>
    <t>別名： カペリン
試料： ひと塩品
魚体全体</t>
  </si>
  <si>
    <t>10183</t>
  </si>
  <si>
    <t>＜魚類＞　（ししゃも類）　からふとししゃも　生干し　焼き</t>
  </si>
  <si>
    <t>10184</t>
  </si>
  <si>
    <t>＜魚類＞　したびらめ　生</t>
  </si>
  <si>
    <t>試料： くろうしのした、あかしたびらめ
廃棄部位： 頭部、内臓、骨、ひれ等（五枚下ろし）</t>
  </si>
  <si>
    <t>10185</t>
  </si>
  <si>
    <t>＜魚類＞　しまあじ　養殖　生</t>
  </si>
  <si>
    <t>10186</t>
  </si>
  <si>
    <t>＜魚類＞　しらうお　生</t>
  </si>
  <si>
    <t>10187</t>
  </si>
  <si>
    <t>＜魚類＞　シルバー　生</t>
  </si>
  <si>
    <t>別名： 銀ひらす、銀ワレフー
切り身</t>
  </si>
  <si>
    <t>10188</t>
  </si>
  <si>
    <t>＜魚類＞　すずき　生</t>
  </si>
  <si>
    <t>切り身
(魚体全体から調理する場合、廃棄率： 55 %、廃棄部位： 頭部、内臓、骨、ひれ等)</t>
  </si>
  <si>
    <t>10189</t>
  </si>
  <si>
    <t>＜魚類＞　（たい類）　きだい　生</t>
  </si>
  <si>
    <t>別名： れんこだい
廃棄部位： 頭部、内臓、骨、ひれ等（三枚下ろし）</t>
  </si>
  <si>
    <t>10190</t>
  </si>
  <si>
    <t>＜魚類＞　（たい類）　くろだい　生</t>
  </si>
  <si>
    <t>(16.9)</t>
  </si>
  <si>
    <t>別名： ちぬ
廃棄部位： 頭部、内臓、骨、ひれ等（三枚下ろし）</t>
  </si>
  <si>
    <t>10191</t>
  </si>
  <si>
    <t>＜魚類＞　（たい類）　ちだい　生</t>
  </si>
  <si>
    <t>別名： はなだい
三枚におろしたもの
（魚体全体から調理する場合、廃棄率： 55 %、廃棄部位： 頭部、内臓、骨、ひれ等）</t>
  </si>
  <si>
    <t>10192</t>
  </si>
  <si>
    <t>＜魚類＞　（たい類）　まだい　天然　生</t>
  </si>
  <si>
    <t>10193</t>
  </si>
  <si>
    <t>＜魚類＞　（たい類）　まだい　養殖　皮つき　生</t>
  </si>
  <si>
    <t>10194</t>
  </si>
  <si>
    <t>＜魚類＞　（たい類）　まだい　養殖　皮つき　水煮</t>
  </si>
  <si>
    <t>10195</t>
  </si>
  <si>
    <t>＜魚類＞　（たい類）　まだい　養殖　皮つき　焼き</t>
  </si>
  <si>
    <t>内臓等を除き焼いたもの
廃棄部位： 頭部､骨、ひれ等</t>
  </si>
  <si>
    <t>10408</t>
  </si>
  <si>
    <t>＜魚類＞　（たい類）　まだい　養殖　皮なし　生</t>
  </si>
  <si>
    <t>10196</t>
  </si>
  <si>
    <t>＜魚類＞　たかさご　生</t>
  </si>
  <si>
    <t>別名： ぐるくん
廃棄部位： 頭部、内臓、骨、ひれ等（三枚下ろし）</t>
  </si>
  <si>
    <t>10197</t>
  </si>
  <si>
    <t>＜魚類＞　たかべ　生</t>
  </si>
  <si>
    <t>10198</t>
  </si>
  <si>
    <t>＜魚類＞　たちうお　生</t>
  </si>
  <si>
    <t>10199</t>
  </si>
  <si>
    <t>＜魚類＞　（たら類）　すけとうだら　生</t>
  </si>
  <si>
    <t>別名： すけそう、すけそうだら、すけとう
三枚におろしたもの
（魚体全体から調理する場合、廃棄率： 65 %、廃棄部位： 頭部、内臓、骨、ひれ等）</t>
  </si>
  <si>
    <t>10409</t>
  </si>
  <si>
    <t>＜魚類＞　（たら類）　すけとうだら　フライ</t>
  </si>
  <si>
    <t>10200</t>
  </si>
  <si>
    <t>＜魚類＞　（たら類）　すけとうだら　すり身</t>
  </si>
  <si>
    <t>10201</t>
  </si>
  <si>
    <t>＜魚類＞　（たら類）　すけとうだら　すきみだら</t>
  </si>
  <si>
    <t>(32.3)</t>
  </si>
  <si>
    <t>10202</t>
  </si>
  <si>
    <t>＜魚類＞　（たら類）　すけとうだら　たらこ　生</t>
  </si>
  <si>
    <t>別名： もみじこ</t>
  </si>
  <si>
    <t>10203</t>
  </si>
  <si>
    <t>＜魚類＞　（たら類）　すけとうだら　たらこ　焼き</t>
  </si>
  <si>
    <t>(62.0)</t>
  </si>
  <si>
    <t>10204</t>
  </si>
  <si>
    <t>＜魚類＞　（たら類）　すけとうだら　からしめんたいこ</t>
  </si>
  <si>
    <t>(24.0)</t>
  </si>
  <si>
    <t>ビタミンC： 添加品を含む</t>
  </si>
  <si>
    <t>10205</t>
  </si>
  <si>
    <t>＜魚類＞　（たら類）　まだら　生</t>
  </si>
  <si>
    <t>別名： たら
切り身
(魚体全体から調理する場合、廃棄率： 65 %、廃棄部位： 頭部、内臓、骨、ひれ等)</t>
  </si>
  <si>
    <t>10206</t>
  </si>
  <si>
    <t>＜魚類＞　（たら類）　まだら　焼き</t>
  </si>
  <si>
    <t>別名： たら
切り身</t>
  </si>
  <si>
    <t>10207</t>
  </si>
  <si>
    <t>＜魚類＞　（たら類）　まだら　しらこ　生</t>
  </si>
  <si>
    <t>別名： たら</t>
  </si>
  <si>
    <t>10208</t>
  </si>
  <si>
    <t>＜魚類＞　（たら類）　まだら　塩だら</t>
  </si>
  <si>
    <t>10209</t>
  </si>
  <si>
    <t>＜魚類＞　（たら類）　まだら　干しだら</t>
  </si>
  <si>
    <t>(57.8)</t>
  </si>
  <si>
    <t>別名： たら
試料： 無頭開き干し品
廃棄部位： 骨、皮等</t>
  </si>
  <si>
    <t>10210</t>
  </si>
  <si>
    <t>＜魚類＞　（たら類）　加工品　でんぶ</t>
  </si>
  <si>
    <t>別名： たら
別名： 茶でんぶ、しょうゆでんぶ
試料： しょうゆ添加品</t>
  </si>
  <si>
    <t>10448</t>
  </si>
  <si>
    <t>＜魚類＞　（たら類）　加工品　桜でんぶ</t>
  </si>
  <si>
    <t>10211</t>
  </si>
  <si>
    <t>＜魚類＞　ちか　生</t>
  </si>
  <si>
    <t>10213</t>
  </si>
  <si>
    <t>＜魚類＞　どじょう　生</t>
  </si>
  <si>
    <t>魚体全体</t>
  </si>
  <si>
    <t>10214</t>
  </si>
  <si>
    <t>＜魚類＞　どじょう　水煮</t>
  </si>
  <si>
    <t>10215</t>
  </si>
  <si>
    <t>＜魚類＞　とびうお　生</t>
  </si>
  <si>
    <t>10421</t>
  </si>
  <si>
    <t>＜魚類＞　とびうお　煮干し</t>
  </si>
  <si>
    <t>別名： あご
頭部等を除いたもの</t>
  </si>
  <si>
    <t>10422</t>
  </si>
  <si>
    <t>＜魚類＞　とびうお　焼き干し</t>
  </si>
  <si>
    <t>別名： あご、焼きあご
頭部等を除いたもの</t>
  </si>
  <si>
    <t>10212</t>
  </si>
  <si>
    <t>＜魚類＞　ナイルティラピア　生</t>
  </si>
  <si>
    <t>別名： いずみだい、ちかだい､テラピア
切り身
（魚体全体から調理する場合、廃棄率： 55 %、廃棄部位： 頭部、内臓、骨、ひれ等）</t>
  </si>
  <si>
    <t>10216</t>
  </si>
  <si>
    <t>＜魚類＞　なまず　生</t>
  </si>
  <si>
    <t>試料： なまず（国産）、アメリカなまず
廃棄部位： 頭部、内臓、骨、ひれ等（三枚下ろし）</t>
  </si>
  <si>
    <t>10217</t>
  </si>
  <si>
    <t>＜魚類＞　にぎす　生</t>
  </si>
  <si>
    <t>10218</t>
  </si>
  <si>
    <t>＜魚類＞　にしん　生</t>
  </si>
  <si>
    <t>別名： かどいわし
廃棄部位： 頭部、内臓、骨、ひれ等（三枚下ろし）</t>
  </si>
  <si>
    <t>10219</t>
  </si>
  <si>
    <t>＜魚類＞　にしん　身欠きにしん</t>
  </si>
  <si>
    <t>別名： かどいわし
廃棄部位： 頭部、内臓、骨、ひれ等</t>
  </si>
  <si>
    <t>10220</t>
  </si>
  <si>
    <t>＜魚類＞　にしん　開き干し</t>
  </si>
  <si>
    <t>別名： かどいわし
廃棄部位： 頭部、骨、ひれ等</t>
  </si>
  <si>
    <t>10221</t>
  </si>
  <si>
    <t>＜魚類＞　にしん　くん製</t>
  </si>
  <si>
    <t>10222</t>
  </si>
  <si>
    <t>＜魚類＞　にしん　かずのこ　生</t>
  </si>
  <si>
    <t>別名： かどいわし</t>
  </si>
  <si>
    <t>10223</t>
  </si>
  <si>
    <t>＜魚類＞　にしん　かずのこ　乾</t>
  </si>
  <si>
    <t>10224</t>
  </si>
  <si>
    <t>＜魚類＞　にしん　かずのこ　塩蔵　水戻し</t>
  </si>
  <si>
    <t>10225</t>
  </si>
  <si>
    <t>＜魚類＞　はぜ　生</t>
  </si>
  <si>
    <t>10226</t>
  </si>
  <si>
    <t>＜魚類＞　はぜ　つくだ煮</t>
  </si>
  <si>
    <t>10227</t>
  </si>
  <si>
    <t>＜魚類＞　はぜ　甘露煮</t>
  </si>
  <si>
    <t>10228</t>
  </si>
  <si>
    <t>＜魚類＞　はたはた　生</t>
  </si>
  <si>
    <t>三枚におろしたもの
（魚体全体から調理する場合、廃棄率： 60 %、廃棄部位： 頭部、内臓、骨、ひれ等）</t>
  </si>
  <si>
    <t>10229</t>
  </si>
  <si>
    <t>＜魚類＞　はたはた　生干し</t>
  </si>
  <si>
    <t>10230</t>
  </si>
  <si>
    <t>＜魚類＞　はまふえふき　生</t>
  </si>
  <si>
    <t>別名： たまみ
廃棄部位： 頭部、内臓、骨、ひれ等（三枚下ろし）</t>
  </si>
  <si>
    <t>10231</t>
  </si>
  <si>
    <t>＜魚類＞　はも　生</t>
  </si>
  <si>
    <t>切り身
（魚体全体から調理する場合、廃棄率： 40 %、廃棄部位： 頭部、内臓、骨、ひれ等）</t>
  </si>
  <si>
    <t>10233</t>
  </si>
  <si>
    <t>＜魚類＞　ひらまさ　生</t>
  </si>
  <si>
    <t>10234</t>
  </si>
  <si>
    <t>＜魚類＞　ひらめ　天然　生</t>
  </si>
  <si>
    <t>10235</t>
  </si>
  <si>
    <t>＜魚類＞　ひらめ　養殖　皮つき　生</t>
  </si>
  <si>
    <t>10410</t>
  </si>
  <si>
    <t>＜魚類＞　ひらめ　養殖　皮なし　生</t>
  </si>
  <si>
    <t>10236</t>
  </si>
  <si>
    <t>＜魚類＞　（ふぐ類）　とらふぐ　養殖　生</t>
  </si>
  <si>
    <t>切り身（皮なし）
(魚体全体から調理する場合、廃棄率： 80 %、廃棄部位： 頭部、内臓、骨、皮、ひれ等)</t>
  </si>
  <si>
    <t>10237</t>
  </si>
  <si>
    <t>＜魚類＞　（ふぐ類）　まふぐ　生</t>
  </si>
  <si>
    <t>切り身（皮なし）
(魚体全体から調理する場合、廃棄率： 75 %、廃棄部位： 頭部、内臓、骨、皮、ひれ等)</t>
  </si>
  <si>
    <t>10238</t>
  </si>
  <si>
    <t>＜魚類＞　ふな　生</t>
  </si>
  <si>
    <t>10239</t>
  </si>
  <si>
    <t>＜魚類＞　ふな　水煮</t>
  </si>
  <si>
    <t>内臓等を除去後水煮したもの
廃棄部位： 頭部､骨、ひれ等</t>
  </si>
  <si>
    <t>10240</t>
  </si>
  <si>
    <t>＜魚類＞　ふな　甘露煮</t>
  </si>
  <si>
    <t>10449</t>
  </si>
  <si>
    <t>＜魚類＞　ふな　ふなずし</t>
  </si>
  <si>
    <t>廃棄部位： 頭部、ひれ、尾
試料： 魚の表面に付着した飯をヘラ等で軽く拭ったもの</t>
  </si>
  <si>
    <t>10241</t>
  </si>
  <si>
    <t>＜魚類＞　ぶり　成魚　生</t>
  </si>
  <si>
    <t>切り身
(魚体全体から調理する場合、廃棄率： 40 %、廃棄部位： 頭部、内臓、骨、ひれ等)</t>
  </si>
  <si>
    <t>10242</t>
  </si>
  <si>
    <t>＜魚類＞　ぶり　成魚　焼き</t>
  </si>
  <si>
    <t>10243</t>
  </si>
  <si>
    <t>＜魚類＞　ぶり　はまち　養殖　皮つき　生</t>
  </si>
  <si>
    <t>10411</t>
  </si>
  <si>
    <t>＜魚類＞　ぶり　はまち　養殖　皮なし　生</t>
  </si>
  <si>
    <t>10244</t>
  </si>
  <si>
    <t>＜魚類＞　ほうぼう　生</t>
  </si>
  <si>
    <t>10245</t>
  </si>
  <si>
    <t>＜魚類＞　ホキ　生</t>
  </si>
  <si>
    <t>10246</t>
  </si>
  <si>
    <t>＜魚類＞　ほっけ　生</t>
  </si>
  <si>
    <t>10247</t>
  </si>
  <si>
    <t>＜魚類＞　ほっけ　塩ほっけ</t>
  </si>
  <si>
    <t>廃棄部位： 骨、ひれ、皮等</t>
  </si>
  <si>
    <t>10248</t>
  </si>
  <si>
    <t>＜魚類＞　ほっけ　開き干し　生</t>
  </si>
  <si>
    <t>10412</t>
  </si>
  <si>
    <t>＜魚類＞　ほっけ　開き干し　焼き</t>
  </si>
  <si>
    <t>10249</t>
  </si>
  <si>
    <t>＜魚類＞　ぼら　生</t>
  </si>
  <si>
    <t>10250</t>
  </si>
  <si>
    <t>＜魚類＞　ぼら　からすみ</t>
  </si>
  <si>
    <t>10251</t>
  </si>
  <si>
    <t>＜魚類＞　ほんもろこ　生</t>
  </si>
  <si>
    <t>別名： もろこ
魚体全体</t>
  </si>
  <si>
    <t>10252</t>
  </si>
  <si>
    <t>＜魚類＞　（まぐろ類）　きはだ　生</t>
  </si>
  <si>
    <t>別名： きはだまぐろ、きわだ
切り身（皮なし）</t>
  </si>
  <si>
    <t>10253</t>
  </si>
  <si>
    <t>＜魚類＞　（まぐろ類）　くろまぐろ　天然　赤身　生</t>
  </si>
  <si>
    <t>別名： まぐろ、ほんまぐろ、しび 
切り身（皮なし）</t>
  </si>
  <si>
    <t>10254</t>
  </si>
  <si>
    <t>＜魚類＞　（まぐろ類）　くろまぐろ　天然　脂身　生</t>
  </si>
  <si>
    <t>別名： まぐろ、ほんまぐろ、しび、とろ
切り身（皮なし）</t>
  </si>
  <si>
    <t>10450</t>
  </si>
  <si>
    <t>＜魚類＞　（まぐろ類）　くろまぐろ　養殖　赤身　生</t>
  </si>
  <si>
    <t>別名： まぐろ、ほんまぐろ、しび
蓄養を含む
切り身</t>
  </si>
  <si>
    <t>10451</t>
  </si>
  <si>
    <t>＜魚類＞　（まぐろ類）　くろまぐろ　養殖　赤身　水煮</t>
  </si>
  <si>
    <t>10452</t>
  </si>
  <si>
    <t>＜魚類＞　（まぐろ類）　くろまぐろ　養殖　赤身　蒸し</t>
  </si>
  <si>
    <t>10453</t>
  </si>
  <si>
    <t>＜魚類＞　（まぐろ類）　くろまぐろ　養殖　赤身　電子レンジ調理</t>
  </si>
  <si>
    <t>10454</t>
  </si>
  <si>
    <t>＜魚類＞　（まぐろ類）　くろまぐろ　養殖　赤身　焼き</t>
  </si>
  <si>
    <t>10455</t>
  </si>
  <si>
    <t>＜魚類＞　（まぐろ類）　くろまぐろ　養殖　赤身　ソテー</t>
  </si>
  <si>
    <t>10456</t>
  </si>
  <si>
    <t>＜魚類＞　（まぐろ類）　くろまぐろ　養殖　赤身　天ぷら</t>
  </si>
  <si>
    <t>10255</t>
  </si>
  <si>
    <t>＜魚類＞　（まぐろ類）　びんなが　生</t>
  </si>
  <si>
    <t>別名： びんちょう、とんぼ、びんながまぐろ
切り身（皮なし）</t>
  </si>
  <si>
    <t>10256</t>
  </si>
  <si>
    <t>＜魚類＞　（まぐろ類）　みなみまぐろ　赤身　生</t>
  </si>
  <si>
    <t>別名： インドまぐろ
切り身（皮なし）</t>
  </si>
  <si>
    <t>10257</t>
  </si>
  <si>
    <t>＜魚類＞　（まぐろ類）　みなみまぐろ　脂身　生</t>
  </si>
  <si>
    <t>別名： インドまぐろ、とろ
切り身（皮なし）</t>
  </si>
  <si>
    <t>10258</t>
  </si>
  <si>
    <t>＜魚類＞　（まぐろ類）　めじまぐろ　生</t>
  </si>
  <si>
    <t>くろまぐろの幼魚
別名： まめじ 
切り身（皮なし）</t>
  </si>
  <si>
    <t>10425</t>
  </si>
  <si>
    <t>＜魚類＞　（まぐろ類） めばち　赤身　生</t>
  </si>
  <si>
    <t>別名： ばちまぐろ、めばちまぐろ
切り身（皮なし）</t>
  </si>
  <si>
    <t>10426</t>
  </si>
  <si>
    <t>＜魚類＞　（まぐろ類） めばち　脂身　生</t>
  </si>
  <si>
    <t>別名： ばちまぐろ、めばちまぐろ、とろ
切り身（皮なし）</t>
  </si>
  <si>
    <t>10260</t>
  </si>
  <si>
    <t>＜魚類＞　（まぐろ類）　缶詰　水煮　フレーク　ライト</t>
  </si>
  <si>
    <t>別名： ツナ缶
原材料： きはだ
液汁を含んだもの</t>
  </si>
  <si>
    <t>10261</t>
  </si>
  <si>
    <t>＜魚類＞　（まぐろ類）　缶詰　水煮　フレーク　ホワイト</t>
  </si>
  <si>
    <t>10262</t>
  </si>
  <si>
    <t>＜魚類＞　（まぐろ類）　缶詰　味付け　フレーク</t>
  </si>
  <si>
    <t>10263</t>
  </si>
  <si>
    <t>＜魚類＞　（まぐろ類）　缶詰　油漬　フレーク　ライト</t>
  </si>
  <si>
    <t>10264</t>
  </si>
  <si>
    <t>＜魚類＞　（まぐろ類）　缶詰　油漬　フレーク　ホワイト</t>
  </si>
  <si>
    <t>別名： ツナ缶
原材料： びんなが
液汁を含んだもの</t>
  </si>
  <si>
    <t>10265</t>
  </si>
  <si>
    <t>＜魚類＞　マジェランあいなめ　生</t>
  </si>
  <si>
    <t>別名： メロ、おおくち、マゼランあいなめ
切り身</t>
  </si>
  <si>
    <t>10266</t>
  </si>
  <si>
    <t>＜魚類＞　まながつお　生</t>
  </si>
  <si>
    <t>10232</t>
  </si>
  <si>
    <t>＜魚類＞　みなみくろたち　生</t>
  </si>
  <si>
    <t>別名： バラクータ、みなみおおすみやき、おおしびかます
切り身</t>
  </si>
  <si>
    <t>10267</t>
  </si>
  <si>
    <t>＜魚類＞　みなみだら　生</t>
  </si>
  <si>
    <t>10268</t>
  </si>
  <si>
    <t>＜魚類＞　むつ　生</t>
  </si>
  <si>
    <t>切り身
(魚体全体から調理する場合、廃棄率： 50 %、廃棄部位： 頭部、内臓、骨、ひれ等)</t>
  </si>
  <si>
    <t>10269</t>
  </si>
  <si>
    <t>＜魚類＞　むつ　水煮</t>
  </si>
  <si>
    <t>10270</t>
  </si>
  <si>
    <t>＜魚類＞　めじな　生</t>
  </si>
  <si>
    <t>別名： ぐれ
切り身
(魚体全体から調理する場合、廃棄率： 55 %、廃棄部位： 頭部、内臓、骨、ひれ等)</t>
  </si>
  <si>
    <t>10271</t>
  </si>
  <si>
    <t>＜魚類＞　めばる　生</t>
  </si>
  <si>
    <t>10272</t>
  </si>
  <si>
    <t>＜魚類＞　メルルーサ　生</t>
  </si>
  <si>
    <t>別名： ヘイク
切り身
廃棄部位： 皮</t>
  </si>
  <si>
    <t>10273</t>
  </si>
  <si>
    <t>＜魚類＞　やつめうなぎ　生</t>
  </si>
  <si>
    <t>試料： かわやつめ
廃棄部位： 頭部、内臓、骨、ひれ等</t>
  </si>
  <si>
    <t>10274</t>
  </si>
  <si>
    <t>＜魚類＞　やつめうなぎ　干しやつめ</t>
  </si>
  <si>
    <t>試料： かわやつめ
内臓を含んだもの
廃棄部位： 頭部、皮等</t>
  </si>
  <si>
    <t>10275</t>
  </si>
  <si>
    <t>＜魚類＞　やまめ　養殖　生</t>
  </si>
  <si>
    <t>別名： やまべ
廃棄部位： 頭部、内臓、骨、ひれ等（三枚下ろし）</t>
  </si>
  <si>
    <t>10276</t>
  </si>
  <si>
    <t>＜魚類＞　わかさぎ　生</t>
  </si>
  <si>
    <t>10277</t>
  </si>
  <si>
    <t>＜魚類＞　わかさぎ　つくだ煮</t>
  </si>
  <si>
    <t>10278</t>
  </si>
  <si>
    <t>＜魚類＞　わかさぎ　あめ煮</t>
  </si>
  <si>
    <t>10279</t>
  </si>
  <si>
    <t>＜貝類＞　あかがい　生</t>
  </si>
  <si>
    <t>廃棄部位： 貝殻及び内臓</t>
  </si>
  <si>
    <t>10280</t>
  </si>
  <si>
    <t>＜貝類＞　あげまき　生</t>
  </si>
  <si>
    <t>廃棄部位： 貝殻</t>
  </si>
  <si>
    <t>10281</t>
  </si>
  <si>
    <t>＜貝類＞　あさり　生</t>
  </si>
  <si>
    <t>10282</t>
  </si>
  <si>
    <t>＜貝類＞　あさり　つくだ煮</t>
  </si>
  <si>
    <t>10283</t>
  </si>
  <si>
    <t>＜貝類＞　あさり　缶詰　水煮</t>
  </si>
  <si>
    <t>10284</t>
  </si>
  <si>
    <t>＜貝類＞　あさり　缶詰　味付け</t>
  </si>
  <si>
    <t>10427</t>
  </si>
  <si>
    <t>＜貝類＞　あわび　くろあわび　生</t>
  </si>
  <si>
    <t>廃棄部位： 貝殻及び内蔵</t>
  </si>
  <si>
    <t>10428</t>
  </si>
  <si>
    <t>＜貝類＞　あわび　まだかあわび　生</t>
  </si>
  <si>
    <t>10429</t>
  </si>
  <si>
    <t>＜貝類＞　あわび　めがいあわび　生</t>
  </si>
  <si>
    <t>10286</t>
  </si>
  <si>
    <t>＜貝類＞　あわび　干し</t>
  </si>
  <si>
    <t>(23.8)</t>
  </si>
  <si>
    <t>10287</t>
  </si>
  <si>
    <t>＜貝類＞　あわび　塩辛</t>
  </si>
  <si>
    <t>10288</t>
  </si>
  <si>
    <t>＜貝類＞　あわび　水煮缶詰</t>
  </si>
  <si>
    <t>10289</t>
  </si>
  <si>
    <t>＜貝類＞　いがい　生</t>
  </si>
  <si>
    <t>別名： ムール貝
廃棄部位： 貝殻、足糸等</t>
  </si>
  <si>
    <t>10290</t>
  </si>
  <si>
    <t>＜貝類＞　いたやがい　養殖　生</t>
  </si>
  <si>
    <t>4.90</t>
  </si>
  <si>
    <t>別名： しゃくしがい
廃棄部位： 貝殻</t>
  </si>
  <si>
    <t>10291</t>
  </si>
  <si>
    <t>＜貝類＞　エスカルゴ　水煮缶詰</t>
  </si>
  <si>
    <t>10292</t>
  </si>
  <si>
    <t>＜貝類＞　かき　養殖　生</t>
  </si>
  <si>
    <t>試料： まがき
廃棄部位： 貝殻</t>
  </si>
  <si>
    <t>10293</t>
  </si>
  <si>
    <t>＜貝類＞　かき　養殖　水煮</t>
  </si>
  <si>
    <t>試料： まがき
むき身</t>
  </si>
  <si>
    <t>10430</t>
  </si>
  <si>
    <t>＜貝類＞　かき　養殖　フライ</t>
  </si>
  <si>
    <t>10294</t>
  </si>
  <si>
    <t>＜貝類＞　かき　くん製油漬缶詰</t>
  </si>
  <si>
    <t>試料： まがき
液汁を含んだもの</t>
  </si>
  <si>
    <t>10295</t>
  </si>
  <si>
    <t>＜貝類＞　さざえ　生</t>
  </si>
  <si>
    <t>10296</t>
  </si>
  <si>
    <t>＜貝類＞　さざえ　焼き</t>
  </si>
  <si>
    <t>10318</t>
  </si>
  <si>
    <t>＜貝類＞　さるぼう　味付け缶詰</t>
  </si>
  <si>
    <t>(11.6)</t>
  </si>
  <si>
    <t>別名： もがい、赤貝（さるぼう）味付け缶詰
液汁を除いたもの</t>
  </si>
  <si>
    <t>10297</t>
  </si>
  <si>
    <t>＜貝類＞　しじみ　生</t>
  </si>
  <si>
    <t>10413</t>
  </si>
  <si>
    <t>＜貝類＞　しじみ　水煮</t>
  </si>
  <si>
    <t>7.30</t>
  </si>
  <si>
    <t>10298</t>
  </si>
  <si>
    <t>＜貝類＞　たいらがい　貝柱　生</t>
  </si>
  <si>
    <t>別名： たいらぎ（標準和名）</t>
  </si>
  <si>
    <t>10299</t>
  </si>
  <si>
    <t>＜貝類＞　たにし　生</t>
  </si>
  <si>
    <t>1.90</t>
  </si>
  <si>
    <t>試料： まるたにし、ひめたにし
廃棄部位： 貝殻</t>
  </si>
  <si>
    <t>10300</t>
  </si>
  <si>
    <t>＜貝類＞　つぶ　生</t>
  </si>
  <si>
    <t>別名： ばい
試料： えぞぼら、ひめえぞぼら、えぞばい
むき身
（貝全体の場合、廃棄率： 70 %、廃棄部位： 貝殻及び内臓）</t>
  </si>
  <si>
    <t>10301</t>
  </si>
  <si>
    <t>＜貝類＞　とこぶし　生</t>
  </si>
  <si>
    <t>10303</t>
  </si>
  <si>
    <t>＜貝類＞　とりがい　斧足　生</t>
  </si>
  <si>
    <t>10304</t>
  </si>
  <si>
    <t>＜貝類＞　ばい　生</t>
  </si>
  <si>
    <t>別名： つぶ
試料： ちじみえぞぼら、おおえっちゅうばい等
廃棄部位： 貝殻及び内臓</t>
  </si>
  <si>
    <t>10305</t>
  </si>
  <si>
    <t>＜貝類＞　ばかがい　生</t>
  </si>
  <si>
    <t>別名： あおやぎ
廃棄部位： 貝殻及び内臓</t>
  </si>
  <si>
    <t>10306</t>
  </si>
  <si>
    <t>＜貝類＞　（はまぐり類）　はまぐり　生</t>
  </si>
  <si>
    <t>10307</t>
  </si>
  <si>
    <t>＜貝類＞　（はまぐり類）　はまぐり　水煮</t>
  </si>
  <si>
    <t>10308</t>
  </si>
  <si>
    <t>＜貝類＞　（はまぐり類）　はまぐり　焼き</t>
  </si>
  <si>
    <t>液汁を含んだもの
廃棄部位： 貝殻</t>
  </si>
  <si>
    <t>10309</t>
  </si>
  <si>
    <t>＜貝類＞　（はまぐり類）　はまぐり　つくだ煮</t>
  </si>
  <si>
    <t>10310</t>
  </si>
  <si>
    <t>＜貝類＞　（はまぐり類）　ちょうせんはまぐり　生</t>
  </si>
  <si>
    <t>10311</t>
  </si>
  <si>
    <t>＜貝類＞　ほたてがい　生</t>
  </si>
  <si>
    <t>10312</t>
  </si>
  <si>
    <t>＜貝類＞　ほたてがい　水煮</t>
  </si>
  <si>
    <t>10313</t>
  </si>
  <si>
    <t>＜貝類＞　ほたてがい　貝柱　生</t>
  </si>
  <si>
    <t>10414</t>
  </si>
  <si>
    <t>＜貝類＞　ほたてがい　貝柱　焼き</t>
  </si>
  <si>
    <t>10314</t>
  </si>
  <si>
    <t>＜貝類＞　ほたてがい　貝柱　煮干し</t>
  </si>
  <si>
    <t>(46.9)</t>
  </si>
  <si>
    <t>10315</t>
  </si>
  <si>
    <t>＜貝類＞　ほたてがい　貝柱　水煮缶詰</t>
  </si>
  <si>
    <t>10316</t>
  </si>
  <si>
    <t>＜貝類＞　ほっきがい　生</t>
  </si>
  <si>
    <t>別名： うばがい（標準和名）
廃棄部位： 貝殻</t>
  </si>
  <si>
    <t>10317</t>
  </si>
  <si>
    <t>＜貝類＞　みるがい　水管　生</t>
  </si>
  <si>
    <t>別名： みるくい（標準和名）
廃棄部位： 貝殻及び内臓</t>
  </si>
  <si>
    <t>10319</t>
  </si>
  <si>
    <t>＜えび・かに類＞　（えび類）　あまえび　生</t>
  </si>
  <si>
    <t>別名： ほっこくあかえび（標準和名）
廃棄部位： 頭部、殻、内臓、尾部等</t>
  </si>
  <si>
    <t>10320</t>
  </si>
  <si>
    <t>＜えび・かに類＞　（えび類）　いせえび　生</t>
  </si>
  <si>
    <t>廃棄部位： 頭部、殻、内臓、尾部等</t>
  </si>
  <si>
    <t>10321</t>
  </si>
  <si>
    <t>＜えび・かに類＞　（えび類）　くるまえび　養殖　生</t>
  </si>
  <si>
    <t>10322</t>
  </si>
  <si>
    <t>＜えび・かに類＞　（えび類）　くるまえび　養殖　ゆで</t>
  </si>
  <si>
    <t>10323</t>
  </si>
  <si>
    <t>＜えび・かに類＞　（えび類）　くるまえび　養殖　焼き</t>
  </si>
  <si>
    <t>10431</t>
  </si>
  <si>
    <t>＜えび・かに類＞　（えび類）　さくらえび　生</t>
  </si>
  <si>
    <t>殻付き</t>
  </si>
  <si>
    <t>10324</t>
  </si>
  <si>
    <t>＜えび・かに類＞　（えび類）　さくらえび　ゆで</t>
  </si>
  <si>
    <t>殻つき</t>
  </si>
  <si>
    <t>10325</t>
  </si>
  <si>
    <t>＜えび・かに類＞　（えび類）　さくらえび　素干し</t>
  </si>
  <si>
    <t>10326</t>
  </si>
  <si>
    <t>＜えび・かに類＞　（えび類）　さくらえび　煮干し</t>
  </si>
  <si>
    <t>10327</t>
  </si>
  <si>
    <t>＜えび・かに類＞　（えび類）　大正えび　生</t>
  </si>
  <si>
    <t>別名： こうらいえび（標準和名）
廃棄部位： 頭部、殻、内臓、尾部等</t>
  </si>
  <si>
    <t>10328</t>
  </si>
  <si>
    <t>＜えび・かに類＞　（えび類）　しばえび　生</t>
  </si>
  <si>
    <t>10415</t>
  </si>
  <si>
    <t>＜えび・かに類＞　（えび類）　バナメイえび　養殖　生</t>
  </si>
  <si>
    <t>10416</t>
  </si>
  <si>
    <t>＜えび・かに類＞　（えび類）　バナメイえび　養殖　天ぷら</t>
  </si>
  <si>
    <t>10329</t>
  </si>
  <si>
    <t>＜えび・かに類＞　（えび類）　ブラックタイガー　養殖　生</t>
  </si>
  <si>
    <t>別名： うしえび（標準和名）
無頭、殻つき
廃棄部位： 殻及び尾部</t>
  </si>
  <si>
    <t>10330</t>
  </si>
  <si>
    <t>＜えび・かに類＞　（えび類）　加工品　干しえび</t>
  </si>
  <si>
    <t>試料（原材料）： さるえび</t>
  </si>
  <si>
    <t>10331</t>
  </si>
  <si>
    <t>＜えび・かに類＞　（えび類）　加工品　つくだ煮</t>
  </si>
  <si>
    <t>10332</t>
  </si>
  <si>
    <t>＜えび・かに類＞　（かに類）　がざみ　生</t>
  </si>
  <si>
    <t>別名： わたりがに
廃棄部位： 殻、内臓等</t>
  </si>
  <si>
    <t>10333</t>
  </si>
  <si>
    <t>＜えび・かに類＞　（かに類）　毛がに　生</t>
  </si>
  <si>
    <t>廃棄部位： 殻、内臓等</t>
  </si>
  <si>
    <t>10334</t>
  </si>
  <si>
    <t>＜えび・かに類＞　（かに類）　毛がに　ゆで</t>
  </si>
  <si>
    <t>殻つきでゆでたもの
廃棄部位： 殻、内臓等</t>
  </si>
  <si>
    <t>10335</t>
  </si>
  <si>
    <t>＜えび・かに類＞　（かに類）　ずわいがに　生</t>
  </si>
  <si>
    <t>別名： まつばがに
廃棄部位： 殻、内臓等</t>
  </si>
  <si>
    <t>10336</t>
  </si>
  <si>
    <t>＜えび・かに類＞　（かに類）　ずわいがに　ゆで</t>
  </si>
  <si>
    <t>別名： まつばがに
殻つきでゆでたもの
廃棄部位： 殻、内臓等</t>
  </si>
  <si>
    <t>10337</t>
  </si>
  <si>
    <t>＜えび・かに類＞　（かに類）　ずわいがに　水煮缶詰</t>
  </si>
  <si>
    <t>別名： まつばがに
液汁を除いたもの</t>
  </si>
  <si>
    <t>10338</t>
  </si>
  <si>
    <t>＜えび・かに類＞　（かに類）　たらばがに　生</t>
  </si>
  <si>
    <t>10339</t>
  </si>
  <si>
    <t>＜えび・かに類＞　（かに類）　たらばがに　ゆで</t>
  </si>
  <si>
    <t>廃棄部位： 殻、内臓等
殻つきでゆでたもの</t>
  </si>
  <si>
    <t>10340</t>
  </si>
  <si>
    <t>＜えび・かに類＞　（かに類）　たらばがに　水煮缶詰</t>
  </si>
  <si>
    <t>10341</t>
  </si>
  <si>
    <t>＜えび・かに類＞　（かに類）　加工品　がん漬</t>
  </si>
  <si>
    <t>しおまねきの塩辛</t>
  </si>
  <si>
    <t>10342</t>
  </si>
  <si>
    <t>＜いか・たこ類＞　（いか類）　あかいか　生</t>
  </si>
  <si>
    <t>別名： ばかいか、むらさきいか
廃棄部位： 内臓等</t>
  </si>
  <si>
    <t>10343</t>
  </si>
  <si>
    <t>＜いか・たこ類＞　（いか類）　けんさきいか　生</t>
  </si>
  <si>
    <t>廃棄部位： 内臓等</t>
  </si>
  <si>
    <t>10344</t>
  </si>
  <si>
    <t>＜いか・たこ類＞　（いか類）　こういか　生</t>
  </si>
  <si>
    <t>別名： すみいか
廃棄部位： 内臓等</t>
  </si>
  <si>
    <t>10345</t>
  </si>
  <si>
    <t>＜いか・たこ類＞　（いか類）　するめいか　生</t>
  </si>
  <si>
    <t>廃棄部位： 内臓等
胴 55.9 %、足・耳 44.1 %</t>
  </si>
  <si>
    <t>10346</t>
  </si>
  <si>
    <t>＜いか・たこ類＞　（いか類）　するめいか　水煮</t>
  </si>
  <si>
    <t>内臓等を除き水煮したもの</t>
  </si>
  <si>
    <t>10347</t>
  </si>
  <si>
    <t>＜いか・たこ類＞　（いか類）　するめいか　焼き</t>
  </si>
  <si>
    <t>内臓等を除き焼いたもの</t>
  </si>
  <si>
    <t>10417</t>
  </si>
  <si>
    <t>＜いか・たこ類＞　（いか類）　するめいか　胴　皮つき　生</t>
  </si>
  <si>
    <t>10418</t>
  </si>
  <si>
    <t>＜いか・たこ類＞　（いか類）　するめいか　胴　皮なし　生</t>
  </si>
  <si>
    <t>10419</t>
  </si>
  <si>
    <t>＜いか・たこ類＞　（いか類）　するめいか　胴　皮なし　天ぷら</t>
  </si>
  <si>
    <t>10420</t>
  </si>
  <si>
    <t>＜いか・たこ類＞　（いか類）　するめいか　耳・足　生</t>
  </si>
  <si>
    <t>10348</t>
  </si>
  <si>
    <t>＜いか・たこ類＞　（いか類）　ほたるいか　生</t>
  </si>
  <si>
    <t>83.0</t>
  </si>
  <si>
    <t>内臓等を含んだもの</t>
  </si>
  <si>
    <t>10349</t>
  </si>
  <si>
    <t>＜いか・たこ類＞　（いか類）　ほたるいか　ゆで</t>
  </si>
  <si>
    <t>10350</t>
  </si>
  <si>
    <t>＜いか・たこ類＞　（いか類）　ほたるいか　くん製</t>
  </si>
  <si>
    <t>12.00</t>
  </si>
  <si>
    <t>10351</t>
  </si>
  <si>
    <t>＜いか・たこ類＞　（いか類）　ほたるいか　つくだ煮</t>
  </si>
  <si>
    <t>10352</t>
  </si>
  <si>
    <t>＜いか・たこ類＞　（いか類）　やりいか　生</t>
  </si>
  <si>
    <t>10353</t>
  </si>
  <si>
    <t>＜いか・たこ類＞　（いか類）　加工品　するめ</t>
  </si>
  <si>
    <t>10354</t>
  </si>
  <si>
    <t>＜いか・たこ類＞　（いか類）　加工品　さきいか</t>
  </si>
  <si>
    <t>10355</t>
  </si>
  <si>
    <t>＜いか・たこ類＞　（いか類）　加工品　くん製</t>
  </si>
  <si>
    <t>10356</t>
  </si>
  <si>
    <t>＜いか・たこ類＞　（いか類）　加工品　切りいかあめ煮</t>
  </si>
  <si>
    <t>10357</t>
  </si>
  <si>
    <t>＜いか・たこ類＞　（いか類）　加工品　いかあられ</t>
  </si>
  <si>
    <t>10358</t>
  </si>
  <si>
    <t>＜いか・たこ類＞　（いか類）　加工品　塩辛</t>
  </si>
  <si>
    <t>試料： 赤作り</t>
  </si>
  <si>
    <t>10359</t>
  </si>
  <si>
    <t>＜いか・たこ類＞　（いか類）　加工品　味付け缶詰</t>
  </si>
  <si>
    <t>10360</t>
  </si>
  <si>
    <t>＜いか・たこ類＞　（たこ類）　いいだこ　生</t>
  </si>
  <si>
    <t>10361</t>
  </si>
  <si>
    <t>＜いか・たこ類＞　（たこ類）　まだこ　生</t>
  </si>
  <si>
    <t>10362</t>
  </si>
  <si>
    <t>＜いか・たこ類＞　（たこ類）　まだこ　ゆで</t>
  </si>
  <si>
    <t>内臓等を除きゆでたもの</t>
  </si>
  <si>
    <t>10432</t>
  </si>
  <si>
    <t>＜いか・たこ類＞　（たこ類）　みずだこ　生</t>
  </si>
  <si>
    <t>廃棄部位： 頭部、内臓</t>
  </si>
  <si>
    <t>10363</t>
  </si>
  <si>
    <t>＜その他＞　あみ　つくだ煮</t>
  </si>
  <si>
    <t>別名： にほんいさざあみ（標準和名）</t>
  </si>
  <si>
    <t>10364</t>
  </si>
  <si>
    <t>＜その他＞　あみ　塩辛</t>
  </si>
  <si>
    <t>10365</t>
  </si>
  <si>
    <t>＜その他＞　うに　生うに</t>
  </si>
  <si>
    <t>試料： むらさきうに、ばふんうに
生殖巣のみ
（うに全体の場合、廃棄率： 95%、廃棄部位： 殻等）</t>
  </si>
  <si>
    <t>10366</t>
  </si>
  <si>
    <t>＜その他＞　うに　粒うに</t>
  </si>
  <si>
    <t>10367</t>
  </si>
  <si>
    <t>＜その他＞　うに　練りうに</t>
  </si>
  <si>
    <t>10368</t>
  </si>
  <si>
    <t>＜その他＞　おきあみ　生</t>
  </si>
  <si>
    <t>2.30</t>
  </si>
  <si>
    <t>試料： なんきょくおきあみ、冷凍品（殻つき）</t>
  </si>
  <si>
    <t>10369</t>
  </si>
  <si>
    <t>＜その他＞　おきあみ　ゆで</t>
  </si>
  <si>
    <t>試料： なんきょくおきあみ
海水でゆでた後冷凍したもの</t>
  </si>
  <si>
    <t>10370</t>
  </si>
  <si>
    <t>＜その他＞　くらげ　塩蔵　塩抜き</t>
  </si>
  <si>
    <t>10371</t>
  </si>
  <si>
    <t>＜その他＞　しゃこ　ゆで</t>
  </si>
  <si>
    <t>ゆでしゃこ（むきみ）</t>
  </si>
  <si>
    <t>10372</t>
  </si>
  <si>
    <t>＜その他＞　なまこ　生</t>
  </si>
  <si>
    <t>10373</t>
  </si>
  <si>
    <t>＜その他＞　なまこ　このわた</t>
  </si>
  <si>
    <t>内臓を塩辛にしたもの</t>
  </si>
  <si>
    <t>10374</t>
  </si>
  <si>
    <t>＜その他＞　ほや　生</t>
  </si>
  <si>
    <t>試料： まぼや、あかぼや
廃棄部位： 外皮及び内臓</t>
  </si>
  <si>
    <t>10375</t>
  </si>
  <si>
    <t>＜その他＞　ほや　塩辛</t>
  </si>
  <si>
    <t>10376</t>
  </si>
  <si>
    <t>＜水産練り製品＞　かに風味かまぼこ</t>
  </si>
  <si>
    <t>別名： かにかま</t>
  </si>
  <si>
    <t>10423</t>
  </si>
  <si>
    <t>＜水産練り製品＞　黒はんぺん</t>
  </si>
  <si>
    <t>10377</t>
  </si>
  <si>
    <t>＜水産練り製品＞　昆布巻きかまぼこ</t>
  </si>
  <si>
    <t>昆布 10 %を使用したもの</t>
  </si>
  <si>
    <t>10378</t>
  </si>
  <si>
    <t>＜水産練り製品＞　す巻きかまぼこ</t>
  </si>
  <si>
    <t>10379</t>
  </si>
  <si>
    <t>＜水産練り製品＞　蒸しかまぼこ</t>
  </si>
  <si>
    <t>蒸し焼きかまぼこを含む</t>
  </si>
  <si>
    <t>10380</t>
  </si>
  <si>
    <t>＜水産練り製品＞　焼き抜きかまぼこ</t>
  </si>
  <si>
    <t>10381</t>
  </si>
  <si>
    <t>＜水産練り製品＞　焼き竹輪</t>
  </si>
  <si>
    <t>10382</t>
  </si>
  <si>
    <t>＜水産練り製品＞　だて巻</t>
  </si>
  <si>
    <t>10383</t>
  </si>
  <si>
    <t>＜水産練り製品＞　つみれ</t>
  </si>
  <si>
    <t>10384</t>
  </si>
  <si>
    <t>＜水産練り製品＞　なると</t>
  </si>
  <si>
    <t>10385</t>
  </si>
  <si>
    <t>＜水産練り製品＞　はんぺん</t>
  </si>
  <si>
    <t>10386</t>
  </si>
  <si>
    <t>＜水産練り製品＞　さつま揚げ</t>
  </si>
  <si>
    <t>別名： あげはん</t>
  </si>
  <si>
    <t>10387</t>
  </si>
  <si>
    <t>＜水産練り製品＞　魚肉ハム</t>
  </si>
  <si>
    <t>別名： フィッシュハム</t>
  </si>
  <si>
    <t>10388</t>
  </si>
  <si>
    <t>＜水産練り製品＞　魚肉ソーセージ</t>
  </si>
  <si>
    <t>別名： フィッシュソーセージ</t>
  </si>
  <si>
    <t>11001</t>
  </si>
  <si>
    <t>＜畜肉類＞　いのしし　肉　脂身つき　生</t>
  </si>
  <si>
    <t>別名： ぼたん肉</t>
  </si>
  <si>
    <t>11002</t>
  </si>
  <si>
    <t>＜畜肉類＞　いのぶた　肉　脂身つき　生</t>
  </si>
  <si>
    <t>11003</t>
  </si>
  <si>
    <t>＜畜肉類＞　うさぎ　肉　赤肉　生</t>
  </si>
  <si>
    <t>試料： 家うさぎ</t>
  </si>
  <si>
    <t>11004</t>
  </si>
  <si>
    <t>＜畜肉類＞　うし　［和牛肉］　かた　脂身つき　生</t>
  </si>
  <si>
    <t>試料： 黒毛和種（去勢）
皮下脂肪： 4.3 %、筋間脂肪： 11.0 %</t>
  </si>
  <si>
    <t>11005</t>
  </si>
  <si>
    <t>＜畜肉類＞　うし　［和牛肉］　かた　皮下脂肪なし　生</t>
  </si>
  <si>
    <t>試料： 黒毛和種（去勢）
筋間脂肪： 11.5 %</t>
  </si>
  <si>
    <t>11006</t>
  </si>
  <si>
    <t>＜畜肉類＞　うし　［和牛肉］　かた　赤肉　生</t>
  </si>
  <si>
    <t>試料： 黒毛和種（去勢）
皮下脂肪及び筋間脂肪を除いたもの</t>
  </si>
  <si>
    <t>11007</t>
  </si>
  <si>
    <t>＜畜肉類＞　うし　［和牛肉］　かた　脂身　生</t>
  </si>
  <si>
    <t>試料： 黒毛和種（去勢）
皮下脂肪及び筋間脂肪</t>
  </si>
  <si>
    <t>11008</t>
  </si>
  <si>
    <t>＜畜肉類＞　うし　［和牛肉］　かたロース　脂身つき　生</t>
  </si>
  <si>
    <t>試料： 黒毛和種（去勢）
皮下脂肪： 1.8 %、筋間脂肪： 17.0 %</t>
  </si>
  <si>
    <t>11009</t>
  </si>
  <si>
    <t>＜畜肉類＞　うし　［和牛肉］　かたロース　皮下脂肪なし　生</t>
  </si>
  <si>
    <t>試料： 黒毛和種（去勢）
筋間脂肪： 17.4 %</t>
  </si>
  <si>
    <t>11010</t>
  </si>
  <si>
    <t>＜畜肉類＞　うし　［和牛肉］　かたロース　赤肉　生</t>
  </si>
  <si>
    <t>11011</t>
  </si>
  <si>
    <t>＜畜肉類＞　うし　［和牛肉］　リブロース　脂身つき　生</t>
  </si>
  <si>
    <t>試料： 黒毛和種（去勢）
皮下脂肪： 8.8 %、筋間脂肪： 34.6 %</t>
  </si>
  <si>
    <t>11249</t>
  </si>
  <si>
    <t>＜畜肉類＞　うし　［和牛肉］　リブロース　脂身つき　ゆで</t>
  </si>
  <si>
    <t>試料： 黒毛和種（去勢）</t>
  </si>
  <si>
    <t>11248</t>
  </si>
  <si>
    <t>＜畜肉類＞　うし　［和牛肉］　リブロース　脂身つき　焼き</t>
  </si>
  <si>
    <t>11012</t>
  </si>
  <si>
    <t>＜畜肉類＞　うし　［和牛肉］　リブロース　皮下脂肪なし　生</t>
  </si>
  <si>
    <t>試料： 黒毛和種（去勢）
筋間脂肪： 37.9 %</t>
  </si>
  <si>
    <t>11013</t>
  </si>
  <si>
    <t>＜畜肉類＞　うし　［和牛肉］　リブロース　赤肉　生</t>
  </si>
  <si>
    <t>11014</t>
  </si>
  <si>
    <t>＜畜肉類＞　うし　［和牛肉］　リブロース　脂身　生</t>
  </si>
  <si>
    <t>11015</t>
  </si>
  <si>
    <t>＜畜肉類＞　うし　［和牛肉］　サーロイン　脂身つき　生</t>
  </si>
  <si>
    <t>試料： 黒毛和種（去勢）
皮下脂肪： 11.5 %、筋間脂肪： 24.5 %</t>
  </si>
  <si>
    <t>11016</t>
  </si>
  <si>
    <t>＜畜肉類＞　うし　［和牛肉］　サーロイン　皮下脂肪なし　生</t>
  </si>
  <si>
    <t>試料： 黒毛和種（去勢）
筋間脂肪： 27.7 %</t>
  </si>
  <si>
    <t>11017</t>
  </si>
  <si>
    <t>＜畜肉類＞　うし　［和牛肉］　サーロイン　赤肉　生</t>
  </si>
  <si>
    <t>11018</t>
  </si>
  <si>
    <t>＜畜肉類＞　うし　［和牛肉］　ばら　脂身つき　生</t>
  </si>
  <si>
    <t>別名： カルビ
試料： 黒毛和種（去勢）</t>
  </si>
  <si>
    <t>11019</t>
  </si>
  <si>
    <t>＜畜肉類＞　うし　［和牛肉］　もも　脂身つき　生</t>
  </si>
  <si>
    <t>試料： 黒毛和種（去勢）
皮下脂肪： 5.6 %、筋間脂肪： 6.8 %</t>
  </si>
  <si>
    <t>11020</t>
  </si>
  <si>
    <t>＜畜肉類＞　うし　［和牛肉］　もも　皮下脂肪なし　生</t>
  </si>
  <si>
    <t>試料： 黒毛和種（去勢）
筋間脂肪： 7.2 %</t>
  </si>
  <si>
    <t>11251</t>
  </si>
  <si>
    <t>＜畜肉類＞　うし　［和牛肉］　もも　皮下脂肪なし　ゆで</t>
  </si>
  <si>
    <t>11250</t>
  </si>
  <si>
    <t>＜畜肉類＞　うし　［和牛肉］　もも　皮下脂肪なし　焼き</t>
  </si>
  <si>
    <t>11021</t>
  </si>
  <si>
    <t>＜畜肉類＞　うし　［和牛肉］　もも　赤肉　生</t>
  </si>
  <si>
    <t>11022</t>
  </si>
  <si>
    <t>＜畜肉類＞　うし　［和牛肉］　もも　脂身　生</t>
  </si>
  <si>
    <t>11023</t>
  </si>
  <si>
    <t>＜畜肉類＞　うし　［和牛肉］　そともも　脂身つき　生</t>
  </si>
  <si>
    <t>試料： 黒毛和種（去勢）
皮下脂肪： 6.0 %、筋間脂肪： 11.4 %</t>
  </si>
  <si>
    <t>11024</t>
  </si>
  <si>
    <t>＜畜肉類＞　うし　［和牛肉］　そともも　皮下脂肪なし　生</t>
  </si>
  <si>
    <t>試料： 黒毛和種（去勢）
筋間脂肪： 12.2 %</t>
  </si>
  <si>
    <t>11025</t>
  </si>
  <si>
    <t>＜畜肉類＞　うし　［和牛肉］　そともも　赤肉　生</t>
  </si>
  <si>
    <t>11026</t>
  </si>
  <si>
    <t>＜畜肉類＞　うし　［和牛肉］　ランプ　脂身つき　生</t>
  </si>
  <si>
    <t>試料： 黒毛和種（去勢）
皮下脂肪： 7.4 %、筋間脂肪： 19.8 %</t>
  </si>
  <si>
    <t>11027</t>
  </si>
  <si>
    <t>＜畜肉類＞　うし　［和牛肉］　ランプ　皮下脂肪なし　生</t>
  </si>
  <si>
    <t>試料： 黒毛和種（去勢）
筋間脂肪： 21.4 %</t>
  </si>
  <si>
    <t>11028</t>
  </si>
  <si>
    <t>＜畜肉類＞　うし　［和牛肉］　ランプ　赤肉　生</t>
  </si>
  <si>
    <t>11029</t>
  </si>
  <si>
    <t>＜畜肉類＞　うし　［和牛肉］　ヒレ　赤肉　生</t>
  </si>
  <si>
    <t>11030</t>
  </si>
  <si>
    <t>＜畜肉類＞　うし　［乳用肥育牛肉］　かた　脂身つき　生</t>
  </si>
  <si>
    <t>11309</t>
  </si>
  <si>
    <t>＜畜肉類＞　うし　［乳用肥育牛肉］　かた　脂身つき　ゆで</t>
  </si>
  <si>
    <t>11310</t>
  </si>
  <si>
    <t>＜畜肉類＞　うし　［乳用肥育牛肉］　かた　脂身つき　焼き</t>
  </si>
  <si>
    <t>11031</t>
  </si>
  <si>
    <t>＜畜肉類＞　うし　［乳用肥育牛肉］　かた　皮下脂肪なし　生</t>
  </si>
  <si>
    <t>試料： ホルスタイン種（去勢、肥育牛）
筋間脂肪： 13.1 %</t>
  </si>
  <si>
    <t>11032</t>
  </si>
  <si>
    <t>＜畜肉類＞　うし　［乳用肥育牛肉］　かた　赤肉　生</t>
  </si>
  <si>
    <t>試料： ホルスタイン種（去勢、肥育牛）
皮下脂肪及び筋間脂肪を除いたもの</t>
  </si>
  <si>
    <t>11301</t>
  </si>
  <si>
    <t>＜畜肉類＞　うし　［乳用肥育牛肉］　かた　赤肉　ゆで</t>
  </si>
  <si>
    <t>11302</t>
  </si>
  <si>
    <t>＜畜肉類＞　うし　［乳用肥育牛肉］　かた　赤肉　焼き</t>
  </si>
  <si>
    <t>11033</t>
  </si>
  <si>
    <t>＜畜肉類＞　うし　［乳用肥育牛肉］　かた　脂身　生</t>
  </si>
  <si>
    <t>試料： ホルスタイン種（去勢、肥育牛）
皮下脂肪及び筋間脂肪</t>
  </si>
  <si>
    <t>11034</t>
  </si>
  <si>
    <t>＜畜肉類＞　うし　［乳用肥育牛肉］　かたロース　脂身つき　生</t>
  </si>
  <si>
    <t>試料： ホルスタイン種（去勢、肥育牛）
皮下脂肪： 2.2 %、筋間脂肪： 16.6 %</t>
  </si>
  <si>
    <t>11035</t>
  </si>
  <si>
    <t>＜畜肉類＞　うし　［乳用肥育牛肉］　かたロース　皮下脂肪なし　生</t>
  </si>
  <si>
    <t>試料： ホルスタイン種（去勢、肥育牛）
筋間脂肪： 16.9 %</t>
  </si>
  <si>
    <t>11036</t>
  </si>
  <si>
    <t>＜畜肉類＞　うし　［乳用肥育牛肉］　かたロース　赤肉　生</t>
  </si>
  <si>
    <t>11037</t>
  </si>
  <si>
    <t>＜畜肉類＞　うし　［乳用肥育牛肉］　リブロース　脂身つき　生</t>
  </si>
  <si>
    <t>試料： ホルスタイン種（去勢、肥育牛）
皮下脂肪： 7.7 %、筋間脂肪： 23.1 %</t>
  </si>
  <si>
    <t>11039</t>
  </si>
  <si>
    <t>＜畜肉類＞　うし　［乳用肥育牛肉］　リブロース　脂身つき　ゆで</t>
  </si>
  <si>
    <t>試料： ホルスタイン種（去勢、肥育牛）</t>
  </si>
  <si>
    <t>11038</t>
  </si>
  <si>
    <t>＜畜肉類＞　うし　［乳用肥育牛肉］　リブロース　脂身つき　焼き</t>
  </si>
  <si>
    <t>11040</t>
  </si>
  <si>
    <t>＜畜肉類＞　うし　［乳用肥育牛肉］　リブロース　皮下脂肪なし　生</t>
  </si>
  <si>
    <t>試料： ホルスタイン種（去勢、肥育牛）
筋間脂肪： 24.9 %</t>
  </si>
  <si>
    <t>11041</t>
  </si>
  <si>
    <t>＜畜肉類＞　うし　［乳用肥育牛肉］　リブロース　赤肉　生</t>
  </si>
  <si>
    <t>11042</t>
  </si>
  <si>
    <t>＜畜肉類＞　うし　［乳用肥育牛肉］　リブロース　脂身　生</t>
  </si>
  <si>
    <t>11043</t>
  </si>
  <si>
    <t>＜畜肉類＞　うし　［乳用肥育牛肉］　サーロイン　脂身つき　生</t>
  </si>
  <si>
    <t>試料： ホルスタイン種（去勢、肥育牛）
皮下脂肪： 12.7 %、筋間脂肪： 13.7 %</t>
  </si>
  <si>
    <t>11044</t>
  </si>
  <si>
    <t>＜畜肉類＞　うし　［乳用肥育牛肉］　サーロイン　皮下脂肪なし　生</t>
  </si>
  <si>
    <t>試料： ホルスタイン種（去勢、肥育牛）
筋間脂肪： 15.6 %</t>
  </si>
  <si>
    <t>11045</t>
  </si>
  <si>
    <t>＜畜肉類＞　うし　［乳用肥育牛肉］　サーロイン　赤肉　生</t>
  </si>
  <si>
    <t>11046</t>
  </si>
  <si>
    <t>＜畜肉類＞　うし　［乳用肥育牛肉］　ばら　脂身つき　生</t>
  </si>
  <si>
    <t>別名： カルビ
試料： ホルスタイン種（去勢、肥育牛）</t>
  </si>
  <si>
    <t>11252</t>
  </si>
  <si>
    <t>＜畜肉類＞　うし　［乳用肥育牛肉］　ばら　脂身つき　焼き</t>
  </si>
  <si>
    <t>11047</t>
  </si>
  <si>
    <t>＜畜肉類＞　うし　［乳用肥育牛肉］　もも　脂身つき　生</t>
  </si>
  <si>
    <t>試料： ホルスタイン種（去勢、肥育牛）
皮下脂肪： 6.2 %、筋間脂肪： 8.0 %</t>
  </si>
  <si>
    <t>11048</t>
  </si>
  <si>
    <t>＜畜肉類＞　うし　［乳用肥育牛肉］　もも　皮下脂肪なし　生</t>
  </si>
  <si>
    <t>試料： ホルスタイン種（去勢、肥育牛）
筋間脂肪： 8.5 %</t>
  </si>
  <si>
    <t>11050</t>
  </si>
  <si>
    <t>＜畜肉類＞　うし　［乳用肥育牛肉］　もも　皮下脂肪なし　ゆで</t>
  </si>
  <si>
    <t>11049</t>
  </si>
  <si>
    <t>＜畜肉類＞　うし　［乳用肥育牛肉］　もも　皮下脂肪なし　焼き</t>
  </si>
  <si>
    <t>11051</t>
  </si>
  <si>
    <t>＜畜肉類＞　うし　［乳用肥育牛肉］　もも　赤肉　生</t>
  </si>
  <si>
    <t>11052</t>
  </si>
  <si>
    <t>＜畜肉類＞　うし　［乳用肥育牛肉］　もも　脂身　生</t>
  </si>
  <si>
    <t>11053</t>
  </si>
  <si>
    <t>＜畜肉類＞　うし　［乳用肥育牛肉］　そともも　脂身つき　生</t>
  </si>
  <si>
    <t>試料： ホルスタイン種（去勢、肥育牛）
皮下脂肪： 9.9 %、筋間脂肪： 9.3 %</t>
  </si>
  <si>
    <t>11054</t>
  </si>
  <si>
    <t>＜畜肉類＞　うし　［乳用肥育牛肉］　そともも　皮下脂肪なし　生</t>
  </si>
  <si>
    <t>試料： ホルスタイン種（去勢、肥育牛）
筋間脂肪： 10.4 %</t>
  </si>
  <si>
    <t>11055</t>
  </si>
  <si>
    <t>＜畜肉類＞　うし　［乳用肥育牛肉］　そともも　赤肉　生</t>
  </si>
  <si>
    <t>11056</t>
  </si>
  <si>
    <t>＜畜肉類＞　うし　［乳用肥育牛肉］　ランプ　脂身つき　生</t>
  </si>
  <si>
    <t>試料： ホルスタイン種（去勢、肥育牛）
皮下脂肪： 7.7 %、筋間脂肪： 12.4 %</t>
  </si>
  <si>
    <t>11057</t>
  </si>
  <si>
    <t>＜畜肉類＞　うし　［乳用肥育牛肉］　ランプ　皮下脂肪なし　生</t>
  </si>
  <si>
    <t>試料： ホルスタイン種（去勢、肥育牛）
筋間脂肪： 13.4 %</t>
  </si>
  <si>
    <t>11058</t>
  </si>
  <si>
    <t>＜畜肉類＞　うし　［乳用肥育牛肉］　ランプ　赤肉　生</t>
  </si>
  <si>
    <t>11059</t>
  </si>
  <si>
    <t>＜畜肉類＞　うし　［乳用肥育牛肉］　ヒレ　赤肉　生</t>
  </si>
  <si>
    <t>11253</t>
  </si>
  <si>
    <t>＜畜肉類＞　うし　［乳用肥育牛肉］　ヒレ　赤肉　焼き</t>
  </si>
  <si>
    <t>11254</t>
  </si>
  <si>
    <t>＜畜肉類＞　うし　［交雑牛肉］　リブロース　脂身つき　生</t>
  </si>
  <si>
    <t>皮下脂肪： 15.8 %、筋間脂肪： 20.0 %</t>
  </si>
  <si>
    <t>11256</t>
  </si>
  <si>
    <t>＜畜肉類＞　うし　［交雑牛肉］　リブロース　脂身つき　ゆで</t>
  </si>
  <si>
    <t>11255</t>
  </si>
  <si>
    <t>＜畜肉類＞　うし　［交雑牛肉］　リブロース　脂身つき　焼き</t>
  </si>
  <si>
    <t>11257</t>
  </si>
  <si>
    <t>＜畜肉類＞　うし　［交雑牛肉］　リブロース　皮下脂肪なし　生</t>
  </si>
  <si>
    <t>筋間脂肪： 23.7 %</t>
  </si>
  <si>
    <t>11258</t>
  </si>
  <si>
    <t>＜畜肉類＞　うし　［交雑牛肉］　リブロース　赤肉　生</t>
  </si>
  <si>
    <t>皮下脂肪及び筋間脂肪を除いたもの</t>
  </si>
  <si>
    <t>11259</t>
  </si>
  <si>
    <t>＜畜肉類＞　うし　［交雑牛肉］　リブロース　脂身　生</t>
  </si>
  <si>
    <t>皮下脂肪及び筋間脂肪</t>
  </si>
  <si>
    <t>11260</t>
  </si>
  <si>
    <t>＜畜肉類＞　うし　［交雑牛肉］　ばら　脂身つき　生</t>
  </si>
  <si>
    <t>11261</t>
  </si>
  <si>
    <t>＜畜肉類＞　うし　［交雑牛肉］　もも　脂身つき　生</t>
  </si>
  <si>
    <t>皮下脂肪： 13.5 %、筋間脂肪： 6.0 %</t>
  </si>
  <si>
    <t>11262</t>
  </si>
  <si>
    <t>＜畜肉類＞　うし　［交雑牛肉］　もも　皮下脂肪なし　生</t>
  </si>
  <si>
    <t>筋間脂肪： 7.0 %</t>
  </si>
  <si>
    <t>11264</t>
  </si>
  <si>
    <t>＜畜肉類＞　うし　［交雑牛肉］　もも　皮下脂肪なし　ゆで</t>
  </si>
  <si>
    <t>11263</t>
  </si>
  <si>
    <t>＜畜肉類＞　うし　［交雑牛肉］　もも　皮下脂肪なし　焼き</t>
  </si>
  <si>
    <t>11265</t>
  </si>
  <si>
    <t>＜畜肉類＞　うし　［交雑牛肉］　もも　赤肉　生</t>
  </si>
  <si>
    <t>11266</t>
  </si>
  <si>
    <t>＜畜肉類＞　うし　［交雑牛肉］　もも　脂身　生</t>
  </si>
  <si>
    <t>11267</t>
  </si>
  <si>
    <t>＜畜肉類＞　うし　［交雑牛肉］　ヒレ　赤肉　生</t>
  </si>
  <si>
    <t>11060</t>
  </si>
  <si>
    <t>＜畜肉類＞　うし　［輸入牛肉］　かた　脂身つき　生</t>
  </si>
  <si>
    <t>皮下脂肪： 5.3 %、筋間脂肪： 5.4 %</t>
  </si>
  <si>
    <t>11061</t>
  </si>
  <si>
    <t>＜畜肉類＞　うし　［輸入牛肉］　かた　皮下脂肪なし　生</t>
  </si>
  <si>
    <t>筋間脂肪： 5.7 %</t>
  </si>
  <si>
    <t>11062</t>
  </si>
  <si>
    <t>＜畜肉類＞　うし　［輸入牛肉］　かた　赤肉　生</t>
  </si>
  <si>
    <t>11063</t>
  </si>
  <si>
    <t>＜畜肉類＞　うし　［輸入牛肉］　かた　脂身　生</t>
  </si>
  <si>
    <t>11064</t>
  </si>
  <si>
    <t>＜畜肉類＞　うし　［輸入牛肉］　かたロース　脂身つき　生</t>
  </si>
  <si>
    <t>皮下脂肪： 0.5 %、筋間脂肪： 12.1 %</t>
  </si>
  <si>
    <t>11065</t>
  </si>
  <si>
    <t>＜畜肉類＞　うし　［輸入牛肉］　かたロース　皮下脂肪なし　生</t>
  </si>
  <si>
    <t>筋間脂肪：12.1 %</t>
  </si>
  <si>
    <t>11066</t>
  </si>
  <si>
    <t>＜畜肉類＞　うし　［輸入牛肉］　かたロース　赤肉　生</t>
  </si>
  <si>
    <t>11067</t>
  </si>
  <si>
    <t>＜畜肉類＞　うし　［輸入牛肉］　リブロース　脂身つき　生</t>
  </si>
  <si>
    <t>皮下脂肪： 1.8 %、筋間脂肪： 8.2 %</t>
  </si>
  <si>
    <t>11269</t>
  </si>
  <si>
    <t>＜畜肉類＞　うし　［輸入牛肉］　リブロース　脂身つき　ゆで</t>
  </si>
  <si>
    <t>11268</t>
  </si>
  <si>
    <t>＜畜肉類＞　うし　［輸入牛肉］　リブロース　脂身つき　焼き</t>
  </si>
  <si>
    <t>11068</t>
  </si>
  <si>
    <t>＜畜肉類＞　うし　［輸入牛肉］　リブロース　皮下脂肪なし　生</t>
  </si>
  <si>
    <t>筋間脂肪： 8.3 %</t>
  </si>
  <si>
    <t>11069</t>
  </si>
  <si>
    <t>＜畜肉類＞　うし　［輸入牛肉］　リブロース　赤肉　生</t>
  </si>
  <si>
    <t>11070</t>
  </si>
  <si>
    <t>＜畜肉類＞　うし　［輸入牛肉］　リブロース　脂身　生</t>
  </si>
  <si>
    <t>11071</t>
  </si>
  <si>
    <t>＜畜肉類＞　うし　［輸入牛肉］　サーロイン　脂身つき　生</t>
  </si>
  <si>
    <t>皮下脂肪： 12.8 %、筋間脂肪： 15.5 %</t>
  </si>
  <si>
    <t>11072</t>
  </si>
  <si>
    <t>＜畜肉類＞　うし　［輸入牛肉］　サーロイン　皮下脂肪なし　生</t>
  </si>
  <si>
    <t>筋間脂肪： 17.8 %</t>
  </si>
  <si>
    <t>11073</t>
  </si>
  <si>
    <t>＜畜肉類＞　うし　［輸入牛肉］　サーロイン　赤肉　生</t>
  </si>
  <si>
    <t>11074</t>
  </si>
  <si>
    <t>＜畜肉類＞　うし　［輸入牛肉］　ばら　脂身つき　生</t>
  </si>
  <si>
    <t>別名： カルビ</t>
  </si>
  <si>
    <t>11075</t>
  </si>
  <si>
    <t>＜畜肉類＞　うし　［輸入牛肉］　もも　脂身つき　生</t>
  </si>
  <si>
    <t>皮下脂肪： 3.4 %、筋間脂肪： 4.0 %</t>
  </si>
  <si>
    <t>11076</t>
  </si>
  <si>
    <t>＜畜肉類＞　うし　［輸入牛肉］　もも　皮下脂肪なし　生</t>
  </si>
  <si>
    <t>筋間脂肪： 4.2 %</t>
  </si>
  <si>
    <t>11271</t>
  </si>
  <si>
    <t>＜畜肉類＞　うし　［輸入牛肉］　もも　皮下脂肪なし　ゆで</t>
  </si>
  <si>
    <t>11270</t>
  </si>
  <si>
    <t>＜畜肉類＞　うし　［輸入牛肉］　もも　皮下脂肪なし　焼き</t>
  </si>
  <si>
    <t>11077</t>
  </si>
  <si>
    <t>＜畜肉類＞　うし　［輸入牛肉］　もも　赤肉　生</t>
  </si>
  <si>
    <t>11078</t>
  </si>
  <si>
    <t>＜畜肉類＞　うし　［輸入牛肉］　もも　脂身　生</t>
  </si>
  <si>
    <t>11079</t>
  </si>
  <si>
    <t>＜畜肉類＞　うし　［輸入牛肉］　そともも　脂身つき　生</t>
  </si>
  <si>
    <t>皮下脂肪： 4.5 %、筋間脂肪： 12.2 %</t>
  </si>
  <si>
    <t>11080</t>
  </si>
  <si>
    <t>＜畜肉類＞　うし　［輸入牛肉］　そともも　皮下脂肪なし　生</t>
  </si>
  <si>
    <t>筋間脂肪： 12.8 %</t>
  </si>
  <si>
    <t>11081</t>
  </si>
  <si>
    <t>＜畜肉類＞　うし　［輸入牛肉］　そともも　赤肉　生</t>
  </si>
  <si>
    <t>11082</t>
  </si>
  <si>
    <t>＜畜肉類＞　うし　［輸入牛肉］　ランプ　脂身つき　生</t>
  </si>
  <si>
    <t>皮下脂肪： 9.7 %、筋間脂肪： 11.5 %</t>
  </si>
  <si>
    <t>11083</t>
  </si>
  <si>
    <t>＜畜肉類＞　うし　［輸入牛肉］　ランプ　皮下脂肪なし　生</t>
  </si>
  <si>
    <t>11084</t>
  </si>
  <si>
    <t>＜畜肉類＞　うし　［輸入牛肉］　ランプ　赤肉　生</t>
  </si>
  <si>
    <t>11085</t>
  </si>
  <si>
    <t>＜畜肉類＞　うし　［輸入牛肉］　ヒレ　赤肉　生</t>
  </si>
  <si>
    <t>11086</t>
  </si>
  <si>
    <t>＜畜肉類＞　うし　［子牛肉］　リブロース　皮下脂肪なし　生</t>
  </si>
  <si>
    <t>11087</t>
  </si>
  <si>
    <t>＜畜肉類＞　うし　［子牛肉］　ばら　皮下脂肪なし　生</t>
  </si>
  <si>
    <t>11088</t>
  </si>
  <si>
    <t>＜畜肉類＞　うし　［子牛肉］　もも　皮下脂肪なし　生</t>
  </si>
  <si>
    <t>11089</t>
  </si>
  <si>
    <t>＜畜肉類＞　うし　［ひき肉］　生</t>
  </si>
  <si>
    <t>11272</t>
  </si>
  <si>
    <t>＜畜肉類＞　うし　［ひき肉］　焼き</t>
  </si>
  <si>
    <t>11090</t>
  </si>
  <si>
    <t>＜畜肉類＞　うし　［副生物］　舌　生</t>
  </si>
  <si>
    <t>別名： たん</t>
  </si>
  <si>
    <t>11273</t>
  </si>
  <si>
    <t>＜畜肉類＞　うし　［副生物］　舌　焼き</t>
  </si>
  <si>
    <t>別名： たん焼き</t>
  </si>
  <si>
    <t>11091</t>
  </si>
  <si>
    <t>＜畜肉類＞　うし　［副生物］　心臓　生</t>
  </si>
  <si>
    <t>別名： はつ</t>
  </si>
  <si>
    <t>11092</t>
  </si>
  <si>
    <t>＜畜肉類＞　うし　［副生物］　肝臓　生</t>
  </si>
  <si>
    <t>5.30</t>
  </si>
  <si>
    <t>3.00</t>
  </si>
  <si>
    <t>6.40</t>
  </si>
  <si>
    <t>別名： レバー
試料： 和牛</t>
  </si>
  <si>
    <t>11093</t>
  </si>
  <si>
    <t>＜畜肉類＞　うし　［副生物］　じん臓　生</t>
  </si>
  <si>
    <t>別名： まめ</t>
  </si>
  <si>
    <t>11094</t>
  </si>
  <si>
    <t>＜畜肉類＞　うし　［副生物］　第一胃　ゆで</t>
  </si>
  <si>
    <t>別名： みの、がつ</t>
  </si>
  <si>
    <t>11095</t>
  </si>
  <si>
    <t>＜畜肉類＞　うし　［副生物］　第二胃　ゆで</t>
  </si>
  <si>
    <t>別名： はちのす</t>
  </si>
  <si>
    <t>11096</t>
  </si>
  <si>
    <t>＜畜肉類＞　うし　［副生物］　第三胃　生</t>
  </si>
  <si>
    <t>別名： せんまい</t>
  </si>
  <si>
    <t>11097</t>
  </si>
  <si>
    <t>＜畜肉類＞　うし　［副生物］　第四胃　ゆで</t>
  </si>
  <si>
    <t>別名： あかせんまい、ギアラ、あぼみ</t>
  </si>
  <si>
    <t>11098</t>
  </si>
  <si>
    <t>＜畜肉類＞　うし　［副生物］　小腸　生</t>
  </si>
  <si>
    <t>別名： ひも</t>
  </si>
  <si>
    <t>11099</t>
  </si>
  <si>
    <t>＜畜肉類＞　うし　［副生物］　大腸　生</t>
  </si>
  <si>
    <t>別名： しまちょう、てっちゃん</t>
  </si>
  <si>
    <t>11100</t>
  </si>
  <si>
    <t>＜畜肉類＞　うし　［副生物］　直腸　生</t>
  </si>
  <si>
    <t>別名： てっぽう</t>
  </si>
  <si>
    <t>11101</t>
  </si>
  <si>
    <t>＜畜肉類＞　うし　［副生物］　腱　ゆで</t>
  </si>
  <si>
    <t>別名： すじ</t>
  </si>
  <si>
    <t>11102</t>
  </si>
  <si>
    <t>＜畜肉類＞　うし　［副生物］　子宮　ゆで</t>
  </si>
  <si>
    <t>別名： こぶくろ</t>
  </si>
  <si>
    <t>11103</t>
  </si>
  <si>
    <t>＜畜肉類＞　うし　［副生物］　尾　生</t>
  </si>
  <si>
    <t>別名： テール
皮を除いたもの
廃棄部位： 骨</t>
  </si>
  <si>
    <t>11274</t>
  </si>
  <si>
    <t>＜畜肉類＞　うし　［副生物］　横隔膜　生</t>
  </si>
  <si>
    <t>別名： はらみ、さがり</t>
  </si>
  <si>
    <t>11296</t>
  </si>
  <si>
    <t>＜畜肉類＞　うし　［副生物］　横隔膜　ゆで</t>
  </si>
  <si>
    <t>11297</t>
  </si>
  <si>
    <t>＜畜肉類＞　うし　［副生物］　横隔膜　焼き</t>
  </si>
  <si>
    <t>11104</t>
  </si>
  <si>
    <t>＜畜肉類＞　うし　［加工品］　ローストビーフ</t>
  </si>
  <si>
    <t>ビタミンC： 酸化防止用として添加された食品を含む</t>
  </si>
  <si>
    <t>11105</t>
  </si>
  <si>
    <t>＜畜肉類＞　うし　［加工品］　コンビーフ缶詰</t>
  </si>
  <si>
    <t>11106</t>
  </si>
  <si>
    <t>＜畜肉類＞　うし　［加工品］　味付け缶詰</t>
  </si>
  <si>
    <t>試料： 大和煮缶詰
液汁を含んだもの（液汁36 %）</t>
  </si>
  <si>
    <t>11107</t>
  </si>
  <si>
    <t>＜畜肉類＞　うし　［加工品］　ビーフジャーキー</t>
  </si>
  <si>
    <t>ビタミンE及びビタミンC： 酸化防止用として添加された食品を含む</t>
  </si>
  <si>
    <t>11108</t>
  </si>
  <si>
    <t>＜畜肉類＞　うし　［加工品］　スモークタン</t>
  </si>
  <si>
    <t>11109</t>
  </si>
  <si>
    <t>＜畜肉類＞　うま　肉　赤肉　生</t>
  </si>
  <si>
    <t>別名： さくら肉
皮下脂肪及び筋間脂肪を除いたもの</t>
  </si>
  <si>
    <t>11110</t>
  </si>
  <si>
    <t>＜畜肉類＞　くじら　肉　赤肉　生</t>
  </si>
  <si>
    <t>試料： ミンクくじら
皮下脂肪及び筋間脂肪を除いたもの</t>
  </si>
  <si>
    <t>11111</t>
  </si>
  <si>
    <t>＜畜肉類＞　くじら　うねす　生</t>
  </si>
  <si>
    <t>試料： ミンクくじら</t>
  </si>
  <si>
    <t>11112</t>
  </si>
  <si>
    <t>＜畜肉類＞　くじら　本皮　生</t>
  </si>
  <si>
    <t>11113</t>
  </si>
  <si>
    <t>＜畜肉類＞　くじら　さらしくじら</t>
  </si>
  <si>
    <t>11114</t>
  </si>
  <si>
    <t>＜畜肉類＞　しか　あかしか　赤肉　生</t>
  </si>
  <si>
    <t>試料： 冷凍品、ニュージーランド産</t>
  </si>
  <si>
    <t>11275</t>
  </si>
  <si>
    <t>＜畜肉類＞　しか　にほんじか　赤肉　生</t>
  </si>
  <si>
    <t xml:space="preserve">試料： えぞしか、ほんしゅうじか・きゅうしゅうじか </t>
  </si>
  <si>
    <t>11294</t>
  </si>
  <si>
    <t>＜畜肉類＞　しか　にほんじか　えぞしか　赤肉　生</t>
  </si>
  <si>
    <t>試料： えぞしか</t>
  </si>
  <si>
    <t>11295</t>
  </si>
  <si>
    <t>＜畜肉類＞　しか　にほんじか　ほんしゅうじか・きゅうしゅうじか　赤肉　生</t>
  </si>
  <si>
    <t>試料： ほんしゅうじか・きゅうしゅうじか</t>
  </si>
  <si>
    <t>11115</t>
  </si>
  <si>
    <t>＜畜肉類＞　ぶた　［大型種肉］　かた　脂身つき　生</t>
  </si>
  <si>
    <t>皮下脂肪： 8.2 %、筋間脂肪： 7.5 %</t>
  </si>
  <si>
    <t>11116</t>
  </si>
  <si>
    <t>＜畜肉類＞　ぶた　［大型種肉］　かた　皮下脂肪なし　生</t>
  </si>
  <si>
    <t>筋間脂肪： 8.0 %</t>
  </si>
  <si>
    <t>11117</t>
  </si>
  <si>
    <t>＜畜肉類＞　ぶた　［大型種肉］　かた　赤肉　生</t>
  </si>
  <si>
    <t>11118</t>
  </si>
  <si>
    <t>＜畜肉類＞　ぶた　［大型種肉］　かた　脂身　生</t>
  </si>
  <si>
    <t>11119</t>
  </si>
  <si>
    <t>＜畜肉類＞　ぶた　［大型種肉］　かたロース　脂身つき　生</t>
  </si>
  <si>
    <t>皮下脂肪： 5.7 %、筋間脂肪： 12.4 %</t>
  </si>
  <si>
    <t>11120</t>
  </si>
  <si>
    <t>＜畜肉類＞　ぶた　［大型種肉］　かたロース　皮下脂肪なし　生</t>
  </si>
  <si>
    <t>筋間脂肪： 13.1 %</t>
  </si>
  <si>
    <t>11121</t>
  </si>
  <si>
    <t>＜畜肉類＞　ぶた　［大型種肉］　かたロース　赤肉　生</t>
  </si>
  <si>
    <t>11122</t>
  </si>
  <si>
    <t>＜畜肉類＞　ぶた　［大型種肉］　かたロース　脂身　生</t>
  </si>
  <si>
    <t>11123</t>
  </si>
  <si>
    <t>＜畜肉類＞　ぶた　［大型種肉］　ロース　脂身つき　生</t>
  </si>
  <si>
    <t>皮下脂肪： 11.4 %、筋間脂肪： 7.9 %</t>
  </si>
  <si>
    <t>11125</t>
  </si>
  <si>
    <t>＜畜肉類＞　ぶた　［大型種肉］　ロース　脂身つき　ゆで</t>
  </si>
  <si>
    <t>11124</t>
  </si>
  <si>
    <t>＜畜肉類＞　ぶた　［大型種肉］　ロース　脂身つき　焼き</t>
  </si>
  <si>
    <t>11276</t>
  </si>
  <si>
    <t>＜畜肉類＞　ぶた　［大型種肉］　ロース　脂身つき　とんかつ</t>
  </si>
  <si>
    <t>11126</t>
  </si>
  <si>
    <t>＜畜肉類＞　ぶた　［大型種肉］　ロース　皮下脂肪なし　生</t>
  </si>
  <si>
    <t>(18.4)</t>
  </si>
  <si>
    <t>筋間脂肪： 8.9 %</t>
  </si>
  <si>
    <t>11127</t>
  </si>
  <si>
    <t>＜畜肉類＞　ぶた　［大型種肉］　ロース　赤肉　生</t>
  </si>
  <si>
    <t>11128</t>
  </si>
  <si>
    <t>＜畜肉類＞　ぶた　［大型種肉］　ロース　脂身　生</t>
  </si>
  <si>
    <t>11129</t>
  </si>
  <si>
    <t>＜畜肉類＞　ぶた　［大型種肉］　ばら　脂身つき　生</t>
  </si>
  <si>
    <t>11277</t>
  </si>
  <si>
    <t>＜畜肉類＞　ぶた　［大型種肉］　ばら　脂身つき　焼き</t>
  </si>
  <si>
    <t>11130</t>
  </si>
  <si>
    <t>＜畜肉類＞　ぶた　［大型種肉］　もも　脂身つき　生</t>
  </si>
  <si>
    <t>皮下脂肪： 6.9 %、筋間脂肪： 3.4 %</t>
  </si>
  <si>
    <t>11131</t>
  </si>
  <si>
    <t>＜畜肉類＞　ぶた　［大型種肉］　もも　皮下脂肪なし　生</t>
  </si>
  <si>
    <t>筋間脂肪： 3.7 %</t>
  </si>
  <si>
    <t>11133</t>
  </si>
  <si>
    <t>＜畜肉類＞　ぶた　［大型種肉］　もも　皮下脂肪なし　ゆで</t>
  </si>
  <si>
    <t>11132</t>
  </si>
  <si>
    <t>＜畜肉類＞　ぶた　［大型種肉］　もも　皮下脂肪なし　焼き</t>
  </si>
  <si>
    <t>11134</t>
  </si>
  <si>
    <t>＜畜肉類＞　ぶた　［大型種肉］　もも　赤肉　生</t>
  </si>
  <si>
    <t>11135</t>
  </si>
  <si>
    <t>＜畜肉類＞　ぶた　［大型種肉］　もも　脂身　生</t>
  </si>
  <si>
    <t>11136</t>
  </si>
  <si>
    <t>＜畜肉類＞　ぶた　［大型種肉］　そともも　脂身つき　生</t>
  </si>
  <si>
    <t>皮下脂肪： 10.2 %、筋間脂肪： 7.4 %</t>
  </si>
  <si>
    <t>11137</t>
  </si>
  <si>
    <t>＜畜肉類＞　ぶた　［大型種肉］　そともも　皮下脂肪なし　生</t>
  </si>
  <si>
    <t>11138</t>
  </si>
  <si>
    <t>＜畜肉類＞　ぶた　［大型種肉］　そともも　赤肉　生</t>
  </si>
  <si>
    <t>11139</t>
  </si>
  <si>
    <t>＜畜肉類＞　ぶた　［大型種肉］　そともも　脂身　生</t>
  </si>
  <si>
    <t>11140</t>
  </si>
  <si>
    <t>＜畜肉類＞　ぶた　［大型種肉］　ヒレ　赤肉　生</t>
  </si>
  <si>
    <t>11278</t>
  </si>
  <si>
    <t>＜畜肉類＞　ぶた　［大型種肉］　ヒレ　赤肉　焼き</t>
  </si>
  <si>
    <t>11279</t>
  </si>
  <si>
    <t>＜畜肉類＞　ぶた　［大型種肉］　ヒレ　赤肉　とんかつ</t>
  </si>
  <si>
    <t>11141</t>
  </si>
  <si>
    <t>＜畜肉類＞　ぶた　［中型種肉］　かた　脂身つき　生</t>
  </si>
  <si>
    <t>別名：黒豚
試料： バークシャー種
皮下脂肪： 9.9 %、筋間脂肪： 9.1 %</t>
  </si>
  <si>
    <t>11142</t>
  </si>
  <si>
    <t>＜畜肉類＞　ぶた　［中型種肉］　かた　皮下脂肪なし　生</t>
  </si>
  <si>
    <t>別名：黒豚
試料： バークシャー種
筋間脂肪： 10.1 %</t>
  </si>
  <si>
    <t>11143</t>
  </si>
  <si>
    <t>＜畜肉類＞　ぶた　［中型種肉］　かた　赤肉　生</t>
  </si>
  <si>
    <t>別名：黒豚
試料： バークシャー種
皮下脂肪及び筋間脂肪を除いたもの</t>
  </si>
  <si>
    <t>11144</t>
  </si>
  <si>
    <t>＜畜肉類＞　ぶた　［中型種肉］　かた　脂身　生</t>
  </si>
  <si>
    <t>別名：黒豚
試料： バークシャー種
皮下脂肪及び筋間脂肪</t>
  </si>
  <si>
    <t>11145</t>
  </si>
  <si>
    <t>＜畜肉類＞　ぶた　［中型種肉］　かたロース　脂身つき　生</t>
  </si>
  <si>
    <t>別名：黒豚
試料： バークシャー種
皮下脂肪： 6.6 %、筋間脂肪： 12.6 %</t>
  </si>
  <si>
    <t>11146</t>
  </si>
  <si>
    <t>＜畜肉類＞　ぶた　［中型種肉］　かたロース　皮下脂肪なし　生</t>
  </si>
  <si>
    <t>別名：黒豚
試料： バークシャー種
筋間脂肪： 13.6 %</t>
  </si>
  <si>
    <t>11147</t>
  </si>
  <si>
    <t>＜畜肉類＞　ぶた　［中型種肉］　かたロース　赤肉　生</t>
  </si>
  <si>
    <t>11148</t>
  </si>
  <si>
    <t>＜畜肉類＞　ぶた　［中型種肉］　かたロース　脂身　生</t>
  </si>
  <si>
    <t>11149</t>
  </si>
  <si>
    <t>＜畜肉類＞　ぶた　［中型種肉］　ロース　脂身つき　生</t>
  </si>
  <si>
    <t>別名：黒豚
試料： バークシャー種
皮下脂肪： 13.8 %、筋間脂肪： 10.6 %</t>
  </si>
  <si>
    <t>11150</t>
  </si>
  <si>
    <t>＜畜肉類＞　ぶた　［中型種肉］　ロース　皮下脂肪なし　生</t>
  </si>
  <si>
    <t>別名：黒豚
試料： バークシャー種
筋間脂肪： 12.2 %</t>
  </si>
  <si>
    <t>11151</t>
  </si>
  <si>
    <t>＜畜肉類＞　ぶた　［中型種肉］　ロース　赤肉　生</t>
  </si>
  <si>
    <t>11152</t>
  </si>
  <si>
    <t>＜畜肉類＞　ぶた　［中型種肉］　ロース　脂身　生</t>
  </si>
  <si>
    <t>11153</t>
  </si>
  <si>
    <t>＜畜肉類＞　ぶた　［中型種肉］　ばら　脂身つき　生</t>
  </si>
  <si>
    <t>別名：黒豚
試料： バークシャー種</t>
  </si>
  <si>
    <t>11154</t>
  </si>
  <si>
    <t>＜畜肉類＞　ぶた　［中型種肉］　もも　脂身つき　生</t>
  </si>
  <si>
    <t>別名：黒豚
試料： バークシャー種
皮下脂肪： 11.1 %、筋間脂肪： 3.2 %</t>
  </si>
  <si>
    <t>11155</t>
  </si>
  <si>
    <t>＜畜肉類＞　ぶた　［中型種肉］　もも　皮下脂肪なし　生</t>
  </si>
  <si>
    <t>別名：黒豚
試料： バークシャー種
筋間脂肪： 3.6 %</t>
  </si>
  <si>
    <t>11156</t>
  </si>
  <si>
    <t>＜畜肉類＞　ぶた　［中型種肉］　もも　赤肉　生</t>
  </si>
  <si>
    <t>11157</t>
  </si>
  <si>
    <t>＜畜肉類＞　ぶた　［中型種肉］　もも　脂身　生</t>
  </si>
  <si>
    <t>11158</t>
  </si>
  <si>
    <t>＜畜肉類＞　ぶた　［中型種肉］　そともも　脂身つき　生</t>
  </si>
  <si>
    <t>別名：黒豚
試料： バークシャー種
皮下脂肪： 18.4 %、筋間脂肪： 4.5 %</t>
  </si>
  <si>
    <t>11159</t>
  </si>
  <si>
    <t>＜畜肉類＞　ぶた　［中型種肉］　そともも　皮下脂肪なし　生</t>
  </si>
  <si>
    <t>別名：黒豚
試料： バークシャー種
筋間脂肪： 5.5 %</t>
  </si>
  <si>
    <t>11160</t>
  </si>
  <si>
    <t>＜畜肉類＞　ぶた　［中型種肉］　そともも　赤肉　生</t>
  </si>
  <si>
    <t>11161</t>
  </si>
  <si>
    <t>＜畜肉類＞　ぶた　［中型種肉］　そともも　脂身　生</t>
  </si>
  <si>
    <t>11162</t>
  </si>
  <si>
    <t>＜畜肉類＞　ぶた　［中型種肉］　ヒレ　赤肉　生</t>
  </si>
  <si>
    <t>11163</t>
  </si>
  <si>
    <t>＜畜肉類＞　ぶた　［ひき肉］　生</t>
  </si>
  <si>
    <t>11280</t>
  </si>
  <si>
    <t>＜畜肉類＞　ぶた　［ひき肉］　焼き</t>
  </si>
  <si>
    <t>11164</t>
  </si>
  <si>
    <t>＜畜肉類＞　ぶた　［副生物］　舌　生</t>
  </si>
  <si>
    <t>11165</t>
  </si>
  <si>
    <t>＜畜肉類＞　ぶた　［副生物］　心臓　生</t>
  </si>
  <si>
    <t>11166</t>
  </si>
  <si>
    <t>＜畜肉類＞　ぶた　［副生物］　肝臓　生</t>
  </si>
  <si>
    <t>別名： レバー</t>
  </si>
  <si>
    <t>11167</t>
  </si>
  <si>
    <t>＜畜肉類＞　ぶた　［副生物］　じん臓　生</t>
  </si>
  <si>
    <t>100.0</t>
  </si>
  <si>
    <t>11168</t>
  </si>
  <si>
    <t>＜畜肉類＞　ぶた　［副生物］　胃　ゆで</t>
  </si>
  <si>
    <t>別名： がつ、ぶたみの</t>
  </si>
  <si>
    <t>11169</t>
  </si>
  <si>
    <t>＜畜肉類＞　ぶた　［副生物］　小腸　ゆで</t>
  </si>
  <si>
    <t>11170</t>
  </si>
  <si>
    <t>＜畜肉類＞　ぶた　［副生物］　大腸　ゆで</t>
  </si>
  <si>
    <t>別名：しろ、しろころ</t>
  </si>
  <si>
    <t>11171</t>
  </si>
  <si>
    <t>＜畜肉類＞　ぶた　［副生物］　子宮　生</t>
  </si>
  <si>
    <t>11172</t>
  </si>
  <si>
    <t>＜畜肉類＞　ぶた　［副生物］　豚足　ゆで</t>
  </si>
  <si>
    <t>皮付きのもの
廃棄部位： 骨</t>
  </si>
  <si>
    <t>11173</t>
  </si>
  <si>
    <t>＜畜肉類＞　ぶた　［副生物］　軟骨　ゆで</t>
  </si>
  <si>
    <t>別名： ふえがらみ</t>
  </si>
  <si>
    <t>11174</t>
  </si>
  <si>
    <t>＜畜肉類＞　ぶた　［ハム類］　骨付きハム</t>
  </si>
  <si>
    <t>廃棄部位： 皮及び骨
ビタミンC： 酸化防止用として添加された食品を含む</t>
  </si>
  <si>
    <t>11175</t>
  </si>
  <si>
    <t>＜畜肉類＞　ぶた　［ハム類］　ボンレスハム</t>
  </si>
  <si>
    <t>11176</t>
  </si>
  <si>
    <t>＜畜肉類＞　ぶた　［ハム類］　ロースハム　ロースハム</t>
  </si>
  <si>
    <t>11303</t>
  </si>
  <si>
    <t>11304</t>
  </si>
  <si>
    <t>11305</t>
  </si>
  <si>
    <t>11177</t>
  </si>
  <si>
    <t>＜畜肉類＞　ぶた　［ハム類］　ショルダーハム</t>
  </si>
  <si>
    <t>11181</t>
  </si>
  <si>
    <t>＜畜肉類＞　ぶた　［ハム類］　生ハム　促成</t>
  </si>
  <si>
    <t xml:space="preserve">ラックスハムを含む
ビタミンC： 酸化防止用として添加された食品を含む
ヨウ素： 第3章参照 </t>
  </si>
  <si>
    <t>11182</t>
  </si>
  <si>
    <t>＜畜肉類＞　ぶた　［ハム類］　生ハム　長期熟成</t>
  </si>
  <si>
    <t>プロシュートを含む</t>
  </si>
  <si>
    <t>11178</t>
  </si>
  <si>
    <t>＜畜肉類＞　ぶた　［プレスハム類］　プレスハム</t>
  </si>
  <si>
    <t>11180</t>
  </si>
  <si>
    <t>＜畜肉類＞　ぶた　［プレスハム類］　チョップドハム</t>
  </si>
  <si>
    <t>ビタミンC： 酸化防止用として添加された食品を含む
ヨウ素： 第3章参照</t>
  </si>
  <si>
    <t>11183</t>
  </si>
  <si>
    <t>＜畜肉類＞　ぶた　［ベーコン類］　ばらベーコン</t>
  </si>
  <si>
    <t>別名：ベーコン
ビタミンC： 酸化防止用として添加された食品を含む
ヨウ素： 第3章参照</t>
  </si>
  <si>
    <t>11184</t>
  </si>
  <si>
    <t>＜畜肉類＞　ぶた　［ベーコン類］　ロースベーコン</t>
  </si>
  <si>
    <t>11185</t>
  </si>
  <si>
    <t>＜畜肉類＞　ぶた　［ベーコン類］　ショルダーベーコン</t>
  </si>
  <si>
    <t>11186</t>
  </si>
  <si>
    <t>＜畜肉類＞　ぶた　［ソーセージ類］　ウインナーソーセージ　ウインナーソーセージ</t>
  </si>
  <si>
    <t>11306</t>
  </si>
  <si>
    <t>11307</t>
  </si>
  <si>
    <t>11308</t>
  </si>
  <si>
    <t>11187</t>
  </si>
  <si>
    <t>＜畜肉類＞　ぶた　［ソーセージ類］　セミドライソーセージ</t>
  </si>
  <si>
    <t>ソフトサラミを含む
ビタミンC： 酸化防止用として添加された食品を含む</t>
  </si>
  <si>
    <t>11188</t>
  </si>
  <si>
    <t>＜畜肉類＞　ぶた　［ソーセージ類］　ドライソーセージ</t>
  </si>
  <si>
    <t>サラミを含む
ビタミンC： 酸化防止用として添加された食品を含む</t>
  </si>
  <si>
    <t>11189</t>
  </si>
  <si>
    <t>＜畜肉類＞　ぶた　［ソーセージ類］　フランクフルトソーセージ</t>
  </si>
  <si>
    <t>11190</t>
  </si>
  <si>
    <t>＜畜肉類＞　ぶた　［ソーセージ類］　ボロニアソーセージ</t>
  </si>
  <si>
    <t>11191</t>
  </si>
  <si>
    <t>＜畜肉類＞　ぶた　［ソーセージ類］　リオナソーセージ</t>
  </si>
  <si>
    <t>11192</t>
  </si>
  <si>
    <t>＜畜肉類＞　ぶた　［ソーセージ類］　レバーソーセージ</t>
  </si>
  <si>
    <t>11193</t>
  </si>
  <si>
    <t>＜畜肉類＞　ぶた　［ソーセージ類］　混合ソーセージ</t>
  </si>
  <si>
    <t>11194</t>
  </si>
  <si>
    <t>＜畜肉類＞　ぶた　［ソーセージ類］　生ソーセージ</t>
  </si>
  <si>
    <t>別名： フレッシュソーセージ</t>
  </si>
  <si>
    <t>11195</t>
  </si>
  <si>
    <t>＜畜肉類＞　ぶた　［その他］　焼き豚</t>
  </si>
  <si>
    <t>試料： 蒸し焼きしたもの
ビタミンC： 酸化防止用として添加された食品を含む</t>
  </si>
  <si>
    <t>11196</t>
  </si>
  <si>
    <t>＜畜肉類＞　ぶた　［その他］　レバーペースト</t>
  </si>
  <si>
    <t>11197</t>
  </si>
  <si>
    <t>＜畜肉類＞　ぶた　［その他］　スモークレバー</t>
  </si>
  <si>
    <t>11198</t>
  </si>
  <si>
    <t>＜畜肉類＞　ぶた　［その他］　ゼラチン</t>
  </si>
  <si>
    <t>試料： 家庭用
(100 g：154mL、100 mL：65g)</t>
  </si>
  <si>
    <t>11199</t>
  </si>
  <si>
    <t>＜畜肉類＞　めんよう　［マトン］　ロース　脂身つき　生</t>
  </si>
  <si>
    <t>別名： ひつじ 
試料： ニュージーランド及びオーストラリア産</t>
  </si>
  <si>
    <t>11281</t>
  </si>
  <si>
    <t>＜畜肉類＞　めんよう　［マトン］　ロース　脂身つき　焼き</t>
  </si>
  <si>
    <t>11245</t>
  </si>
  <si>
    <t>＜畜肉類＞　めんよう　［マトン］　ロース　皮下脂肪なし　生</t>
  </si>
  <si>
    <t>別名： ひつじ
試料： オーストラリア産</t>
  </si>
  <si>
    <t>11200</t>
  </si>
  <si>
    <t>＜畜肉類＞　めんよう　［マトン］　もも　脂身つき　生</t>
  </si>
  <si>
    <t>11201</t>
  </si>
  <si>
    <t>＜畜肉類＞　めんよう　［ラム］　かた　脂身つき　生</t>
  </si>
  <si>
    <t>11202</t>
  </si>
  <si>
    <t>＜畜肉類＞　めんよう　［ラム］　ロース　脂身つき　生</t>
  </si>
  <si>
    <t>11282</t>
  </si>
  <si>
    <t>＜畜肉類＞　めんよう　［ラム］　ロース　脂身つき　焼き</t>
  </si>
  <si>
    <t>11246</t>
  </si>
  <si>
    <t>＜畜肉類＞　めんよう　［ラム］　ロース　皮下脂肪なし　生</t>
  </si>
  <si>
    <t>別名： ひつじ
試料： ニュージーランド及びオーストラリア産
筋間脂肪： 6.4 ％</t>
  </si>
  <si>
    <t>11203</t>
  </si>
  <si>
    <t>＜畜肉類＞　めんよう　［ラム］　もも　脂身つき　生</t>
  </si>
  <si>
    <t>11283</t>
  </si>
  <si>
    <t>＜畜肉類＞　めんよう　［ラム］　もも　脂身つき　焼き</t>
  </si>
  <si>
    <t>11179</t>
  </si>
  <si>
    <t>＜畜肉類＞　めんよう　混合プレスハム</t>
  </si>
  <si>
    <t>マトンに、つなぎとして魚肉を混合したもの
ビタミンC： 添加品を含む</t>
  </si>
  <si>
    <t>11204</t>
  </si>
  <si>
    <t>＜畜肉類＞　やぎ　肉　赤肉　生</t>
  </si>
  <si>
    <t>11207</t>
  </si>
  <si>
    <t>＜鳥肉類＞　うずら　肉　皮つき　生</t>
  </si>
  <si>
    <t>11239</t>
  </si>
  <si>
    <t>＜鳥肉類＞　がちょう　フォアグラ　ゆで</t>
  </si>
  <si>
    <t>試料： 調味料無添加品</t>
  </si>
  <si>
    <t>11208</t>
  </si>
  <si>
    <t>＜鳥肉類＞　かも　まがも　肉　皮なし　生</t>
  </si>
  <si>
    <t>(19.8)</t>
  </si>
  <si>
    <t>試料： 冷凍品
皮下脂肪を除いたもの</t>
  </si>
  <si>
    <t>11205</t>
  </si>
  <si>
    <t>＜鳥肉類＞　かも　あいがも　肉　皮つき　生</t>
  </si>
  <si>
    <t>11206</t>
  </si>
  <si>
    <t>＜鳥肉類＞　かも　あひる　肉　皮つき　生</t>
  </si>
  <si>
    <t>皮及び皮下脂肪： 40.4 %</t>
  </si>
  <si>
    <t>11247</t>
  </si>
  <si>
    <t>＜鳥肉類＞　かも　あひる　肉　皮なし　生</t>
  </si>
  <si>
    <t>皮下脂肪を除いたもの</t>
  </si>
  <si>
    <t>11284</t>
  </si>
  <si>
    <t>＜鳥肉類＞　かも　あひる　皮　生</t>
  </si>
  <si>
    <t>皮下脂肪を含んだもの</t>
  </si>
  <si>
    <t>11209</t>
  </si>
  <si>
    <t>＜鳥肉類＞　きじ　肉　皮なし　生</t>
  </si>
  <si>
    <t>11210</t>
  </si>
  <si>
    <t>＜鳥肉類＞　しちめんちょう　肉　皮なし　生</t>
  </si>
  <si>
    <t>11211</t>
  </si>
  <si>
    <t>＜鳥肉類＞　すずめ　肉　骨・皮つき　生</t>
  </si>
  <si>
    <t>試料： 冷凍品
くちばし、内臓及び足先を除いたもの</t>
  </si>
  <si>
    <t>11212</t>
  </si>
  <si>
    <t>＜鳥肉類＞　にわとり　［親・主品目］　手羽　皮つき　生</t>
  </si>
  <si>
    <t>廃棄部位： 骨</t>
  </si>
  <si>
    <t>11213</t>
  </si>
  <si>
    <t>＜鳥肉類＞　にわとり　［親・主品目］　むね　皮つき　生</t>
  </si>
  <si>
    <t>皮及び皮下脂肪： 32.8 %</t>
  </si>
  <si>
    <t>11214</t>
  </si>
  <si>
    <t>＜鳥肉類＞　にわとり　［親・主品目］　むね　皮なし　生</t>
  </si>
  <si>
    <t>11215</t>
  </si>
  <si>
    <t>＜鳥肉類＞　にわとり　［親・主品目］　もも　皮つき　生</t>
  </si>
  <si>
    <t>皮及び皮下脂肪： 30.6 %</t>
  </si>
  <si>
    <t>11216</t>
  </si>
  <si>
    <t>＜鳥肉類＞　にわとり　［親・主品目］　もも　皮なし　生</t>
  </si>
  <si>
    <t>11217</t>
  </si>
  <si>
    <t>＜鳥肉類＞　にわとり　［親・副品目］　ささみ　生</t>
  </si>
  <si>
    <t>廃棄部位： すじ</t>
  </si>
  <si>
    <t>11218</t>
  </si>
  <si>
    <t>＜鳥肉類＞　にわとり　［若どり・主品目］　手羽　皮つき　生</t>
  </si>
  <si>
    <t>別名：ブロイラー
廃棄部位： 骨
手羽先： 44.5 %、手羽元： 55.5 %</t>
  </si>
  <si>
    <t>11285</t>
  </si>
  <si>
    <t>＜鳥肉類＞　にわとり　［若どり・主品目］　手羽さき　皮つき　生</t>
  </si>
  <si>
    <t>別名：ブロイラー
廃棄部位： 骨</t>
  </si>
  <si>
    <t>11286</t>
  </si>
  <si>
    <t>＜鳥肉類＞　にわとり　［若どり・主品目］　手羽もと　皮つき　生</t>
  </si>
  <si>
    <t>11219</t>
  </si>
  <si>
    <t>＜鳥肉類＞　にわとり　［若どり・主品目］　むね　皮つき　生</t>
  </si>
  <si>
    <t>別名：ブロイラー
皮及び皮下脂肪： 9.0 %</t>
  </si>
  <si>
    <t>11287</t>
  </si>
  <si>
    <t>＜鳥肉類＞　にわとり　［若どり・主品目］　むね　皮つき　焼き</t>
  </si>
  <si>
    <t>別名：ブロイラー</t>
  </si>
  <si>
    <t>11220</t>
  </si>
  <si>
    <t>＜鳥肉類＞　にわとり　［若どり・主品目］　むね　皮なし　生</t>
  </si>
  <si>
    <t>別名：ブロイラー
皮下脂肪を除いたもの</t>
  </si>
  <si>
    <t>11288</t>
  </si>
  <si>
    <t>＜鳥肉類＞　にわとり　［若どり・主品目］　むね　皮なし　焼き</t>
  </si>
  <si>
    <t>11221</t>
  </si>
  <si>
    <t>＜鳥肉類＞　にわとり　［若どり・主品目］　もも　皮つき　生</t>
  </si>
  <si>
    <t>別名：ブロイラー
皮及び皮下脂肪： 21.2 %</t>
  </si>
  <si>
    <t>11223</t>
  </si>
  <si>
    <t>＜鳥肉類＞　にわとり　［若どり・主品目］　もも　皮つき　ゆで</t>
  </si>
  <si>
    <t>(22.1)</t>
  </si>
  <si>
    <t>11222</t>
  </si>
  <si>
    <t>＜鳥肉類＞　にわとり　［若どり・主品目］　もも　皮つき　焼き</t>
  </si>
  <si>
    <t>11289</t>
  </si>
  <si>
    <t>＜鳥肉類＞　にわとり　［若どり・主品目］　もも　皮つき　から揚げ</t>
  </si>
  <si>
    <t>11224</t>
  </si>
  <si>
    <t>＜鳥肉類＞　にわとり　［若どり・主品目］　もも　皮なし　生</t>
  </si>
  <si>
    <t>11226</t>
  </si>
  <si>
    <t>＜鳥肉類＞　にわとり　［若どり・主品目］　もも　皮なし　ゆで</t>
  </si>
  <si>
    <t>11225</t>
  </si>
  <si>
    <t>＜鳥肉類＞　にわとり　［若どり・主品目］　もも　皮なし　焼き</t>
  </si>
  <si>
    <t>11290</t>
  </si>
  <si>
    <t>＜鳥肉類＞　にわとり　［若どり・主品目］　もも　皮なし　から揚げ</t>
  </si>
  <si>
    <t>11227</t>
  </si>
  <si>
    <t>＜鳥肉類＞　にわとり　［若どり・副品目］　ささみ　生</t>
  </si>
  <si>
    <t>別名：ブロイラー
廃棄部位： すじ</t>
  </si>
  <si>
    <t>11229</t>
  </si>
  <si>
    <t>＜鳥肉類＞　にわとり　［若どり・副品目］　ささみ　ゆで</t>
  </si>
  <si>
    <t>別名：ブロイラー
すじを除いたもの</t>
  </si>
  <si>
    <t>11228</t>
  </si>
  <si>
    <t>＜鳥肉類＞　にわとり　［若どり・副品目］　ささみ　焼き</t>
  </si>
  <si>
    <t>11298</t>
  </si>
  <si>
    <t>＜鳥肉類＞　にわとり　［若どり・副品目］　ささみ　ソテー</t>
  </si>
  <si>
    <t>別名：ブロイラー
すじを除いたもの
植物油（なたね油）
調理による脂質の増減：第1章表14参照</t>
  </si>
  <si>
    <t>11300</t>
  </si>
  <si>
    <t>＜鳥肉類＞　にわとり　［若どり・副品目］　ささみ　フライ</t>
  </si>
  <si>
    <t>11299</t>
  </si>
  <si>
    <t>＜鳥肉類＞　にわとり　［若どり・副品目］　ささみ　天ぷら</t>
  </si>
  <si>
    <t>11230</t>
  </si>
  <si>
    <t>＜鳥肉類＞　にわとり　［二次品目］　ひき肉　生</t>
  </si>
  <si>
    <t>11291</t>
  </si>
  <si>
    <t>＜鳥肉類＞　にわとり　［二次品目］　ひき肉　焼き</t>
  </si>
  <si>
    <t>11231</t>
  </si>
  <si>
    <t>＜鳥肉類＞　にわとり　［副品目］　心臓　生</t>
  </si>
  <si>
    <t>11232</t>
  </si>
  <si>
    <t>＜鳥肉類＞　にわとり　［副品目］　肝臓　生</t>
  </si>
  <si>
    <t>10.00</t>
  </si>
  <si>
    <t>230.0</t>
  </si>
  <si>
    <t>11233</t>
  </si>
  <si>
    <t>＜鳥肉類＞　にわとり　［副品目］　すなぎも　生</t>
  </si>
  <si>
    <t>別名： 砂ぎも</t>
  </si>
  <si>
    <t>11234</t>
  </si>
  <si>
    <t>＜鳥肉類＞　にわとり　［副品目］　皮　むね　生</t>
  </si>
  <si>
    <t>11235</t>
  </si>
  <si>
    <t>＜鳥肉類＞　にわとり　［副品目］　皮　もも　生</t>
  </si>
  <si>
    <t>11236</t>
  </si>
  <si>
    <t>＜鳥肉類＞　にわとり　［副品目］　なんこつ（胸肉）　生</t>
  </si>
  <si>
    <t>別名： やげん</t>
  </si>
  <si>
    <t>11237</t>
  </si>
  <si>
    <t>＜鳥肉類＞　にわとり　［その他］　焼き鳥缶詰</t>
  </si>
  <si>
    <t>液汁を含んだもの（液汁 33 %）</t>
  </si>
  <si>
    <t>11292</t>
  </si>
  <si>
    <t>＜鳥肉類＞　にわとり　［その他］　チキンナゲット</t>
  </si>
  <si>
    <t>11293</t>
  </si>
  <si>
    <t>＜鳥肉類＞　にわとり　［その他］　つくね</t>
  </si>
  <si>
    <t>11238</t>
  </si>
  <si>
    <t>＜鳥肉類＞　はと　肉　皮なし　生</t>
  </si>
  <si>
    <t>11240</t>
  </si>
  <si>
    <t>＜鳥肉類＞　ほろほろちょう　肉　皮なし　生</t>
  </si>
  <si>
    <t>11241</t>
  </si>
  <si>
    <t>＜その他＞　いなご　つくだ煮</t>
  </si>
  <si>
    <t>11242</t>
  </si>
  <si>
    <t>＜その他＞　かえる　肉　生</t>
  </si>
  <si>
    <t>試料： うしがえる､冷凍品</t>
  </si>
  <si>
    <t>11243</t>
  </si>
  <si>
    <t>＜その他＞　すっぽん　肉　生</t>
  </si>
  <si>
    <t>甲殻、頭部、脚、内臓、皮等を除いたもの</t>
  </si>
  <si>
    <t>11244</t>
  </si>
  <si>
    <t>＜その他＞　はち　はちの子缶詰</t>
  </si>
  <si>
    <t>(30.2)</t>
  </si>
  <si>
    <t>(27.2)</t>
  </si>
  <si>
    <t>原材料： 主として地ばち （くろすずめばち）の幼虫</t>
  </si>
  <si>
    <t>12020</t>
  </si>
  <si>
    <t>あひる卵　ピータン</t>
  </si>
  <si>
    <t>廃棄部位： 泥状物及び卵殻（卵殻： 15 %）</t>
  </si>
  <si>
    <t>12001</t>
  </si>
  <si>
    <t>うこっけい卵　全卵　生</t>
  </si>
  <si>
    <t>廃棄部位： 付着卵白を含む卵殻（卵殻： 13 %）
卵黄：卵白＝ 38：62</t>
  </si>
  <si>
    <t>12002</t>
  </si>
  <si>
    <t>うずら卵　全卵　生</t>
  </si>
  <si>
    <t>廃棄部位： 付着卵白を含む卵殻（卵殻： 12 %）
卵黄：卵白＝ 38：62</t>
  </si>
  <si>
    <t>12003</t>
  </si>
  <si>
    <t>うずら卵　水煮缶詰</t>
  </si>
  <si>
    <t>12004</t>
  </si>
  <si>
    <t>鶏卵　全卵　生</t>
  </si>
  <si>
    <t>12005</t>
  </si>
  <si>
    <t>鶏卵　全卵　ゆで</t>
  </si>
  <si>
    <t>廃棄部位：卵殻
卵黄：卵白＝31：69
ビタミンD： ビタミンD活性代謝物を含む（ビタミンD活性代謝物を含まない場合： 0.8 µg）
試料：通常の鶏卵（栄養成分が増減されていないもの）</t>
  </si>
  <si>
    <t>12006</t>
  </si>
  <si>
    <t>鶏卵　全卵　ポーチドエッグ</t>
  </si>
  <si>
    <t>12021</t>
  </si>
  <si>
    <t>鶏卵　全卵　目玉焼き</t>
  </si>
  <si>
    <t>12022</t>
  </si>
  <si>
    <t>鶏卵　全卵　いり</t>
  </si>
  <si>
    <t>12023</t>
  </si>
  <si>
    <t>鶏卵　全卵　素揚げ</t>
  </si>
  <si>
    <t>12007</t>
  </si>
  <si>
    <t>鶏卵　全卵　水煮缶詰</t>
  </si>
  <si>
    <t>12008</t>
  </si>
  <si>
    <t>鶏卵　全卵　加糖全卵</t>
  </si>
  <si>
    <t>試料： 冷凍品
しょ糖： 21.4 g</t>
  </si>
  <si>
    <t>12009</t>
  </si>
  <si>
    <t>鶏卵　全卵　乾燥全卵</t>
  </si>
  <si>
    <t>12010</t>
  </si>
  <si>
    <t>鶏卵　卵黄　生</t>
  </si>
  <si>
    <t>ビタミンD： ビタミンD活性代謝物を含む（ビタミンD活性代謝物を含まない場合： 4.5 µg）
試料：通常の鶏卵（栄養成分が増減されていないもの）</t>
  </si>
  <si>
    <t>12011</t>
  </si>
  <si>
    <t>鶏卵　卵黄　ゆで</t>
  </si>
  <si>
    <t>ビタミンD： ビタミンD活性代謝物を含む（ビタミンD活性代謝物を含まない場合： 2.9 µg）
試料：通常の鶏卵（栄養成分が増減されていないもの）</t>
  </si>
  <si>
    <t>12012</t>
  </si>
  <si>
    <t>鶏卵　卵黄　加糖卵黄</t>
  </si>
  <si>
    <t>試料： 冷凍品
しょ糖： 20.9 g</t>
  </si>
  <si>
    <t>12013</t>
  </si>
  <si>
    <t>鶏卵　卵黄　乾燥卵黄</t>
  </si>
  <si>
    <t>12014</t>
  </si>
  <si>
    <t>鶏卵　卵白　生</t>
  </si>
  <si>
    <t>試料：通常の鶏卵（栄養成分が増減されていないもの）</t>
  </si>
  <si>
    <t>12015</t>
  </si>
  <si>
    <t>鶏卵　卵白　ゆで</t>
  </si>
  <si>
    <t>12016</t>
  </si>
  <si>
    <t>鶏卵　卵白　乾燥卵白</t>
  </si>
  <si>
    <t>12017</t>
  </si>
  <si>
    <t>鶏卵　たまご豆腐</t>
  </si>
  <si>
    <t>(85.2)</t>
  </si>
  <si>
    <t>(390)</t>
  </si>
  <si>
    <t>(95)</t>
  </si>
  <si>
    <t>(770)</t>
  </si>
  <si>
    <t>(83)</t>
  </si>
  <si>
    <t>(0.62)</t>
  </si>
  <si>
    <t>12018</t>
  </si>
  <si>
    <t>鶏卵　たまご焼　厚焼きたまご</t>
  </si>
  <si>
    <t>(71.9)</t>
  </si>
  <si>
    <t>(320)</t>
  </si>
  <si>
    <t>(450)</t>
  </si>
  <si>
    <t>(540)</t>
  </si>
  <si>
    <t>(140)</t>
  </si>
  <si>
    <t>(40)</t>
  </si>
  <si>
    <t>12019</t>
  </si>
  <si>
    <t>鶏卵　たまご焼　だし巻きたまご</t>
  </si>
  <si>
    <t>(77.5)</t>
  </si>
  <si>
    <t>(160)</t>
  </si>
  <si>
    <t>(1.03)</t>
  </si>
  <si>
    <t>13001</t>
  </si>
  <si>
    <t>＜牛乳及び乳製品＞　（液状乳類）　生乳　ジャージー種</t>
  </si>
  <si>
    <t>未殺菌のもの
(100 g： 96.7 mL、100 mL： 103.4 g)</t>
  </si>
  <si>
    <t>13002</t>
  </si>
  <si>
    <t>＜牛乳及び乳製品＞　（液状乳類）　生乳　ホルスタイン種</t>
  </si>
  <si>
    <t>未殺菌のもの
(100 g： 96.9 mL、100 mL： 103.2 g)</t>
  </si>
  <si>
    <t>13003</t>
  </si>
  <si>
    <t>＜牛乳及び乳製品＞　（液状乳類）　普通牛乳</t>
  </si>
  <si>
    <t>鉄： Trであるが、利用上の便宜のため小数第2位まで記載
ビタミンD： ビタミンD活性代謝物を含む（ビタミンD活性代謝物を含まない場合： Tr）
(100 g： 96.9 mL、100 mL： 103.2 g)</t>
  </si>
  <si>
    <t>13006</t>
  </si>
  <si>
    <t>＜牛乳及び乳製品＞　（液状乳類）　脱脂乳</t>
  </si>
  <si>
    <t>(100 g： 96.6 mL、100 mL： 103.5 g)</t>
  </si>
  <si>
    <t>13004</t>
  </si>
  <si>
    <t>＜牛乳及び乳製品＞　（液状乳類）　加工乳　濃厚</t>
  </si>
  <si>
    <t>(100 g： 96.5 mL、100 mL： 103.6 g)</t>
  </si>
  <si>
    <t>13005</t>
  </si>
  <si>
    <t>＜牛乳及び乳製品＞　（液状乳類）　加工乳　低脂肪</t>
  </si>
  <si>
    <t>(100 g： 96.4 mL、100 mL： 103.7 g)</t>
  </si>
  <si>
    <t>13059</t>
  </si>
  <si>
    <t>＜牛乳及び乳製品＞　（液状乳類）　乳児用液体ミルク</t>
  </si>
  <si>
    <t>(100 g：98mL、100 mL：101g)</t>
  </si>
  <si>
    <t>13007</t>
  </si>
  <si>
    <t>＜牛乳及び乳製品＞　（液状乳類）　乳飲料　コーヒー</t>
  </si>
  <si>
    <t>(100 g： 95.0 mL、100 mL： 105.3 g)</t>
  </si>
  <si>
    <t>13008</t>
  </si>
  <si>
    <t>＜牛乳及び乳製品＞　（液状乳類）　乳飲料　フルーツ</t>
  </si>
  <si>
    <t>(100 g： 95.1 mL、100 mL： 105.1 g)</t>
  </si>
  <si>
    <t>13009</t>
  </si>
  <si>
    <t>＜牛乳及び乳製品＞　（粉乳類）　全粉乳</t>
  </si>
  <si>
    <t>(22.3)</t>
  </si>
  <si>
    <t>(100 g：222mL、100 mL：45g)</t>
  </si>
  <si>
    <t>13010</t>
  </si>
  <si>
    <t>＜牛乳及び乳製品＞　（粉乳類）　脱脂粉乳</t>
  </si>
  <si>
    <t>別名： スキムミルク
(100 g：222mL、100 mL：45g)</t>
  </si>
  <si>
    <t>13011</t>
  </si>
  <si>
    <t>＜牛乳及び乳製品＞　（粉乳類）　乳児用調製粉乳</t>
  </si>
  <si>
    <t>別名： 育児用粉ミルク
育児用栄養強化品
(100 g：222mL、100 mL：45g)</t>
  </si>
  <si>
    <t>13012</t>
  </si>
  <si>
    <t>＜牛乳及び乳製品＞　（練乳類）　無糖練乳</t>
  </si>
  <si>
    <t>別名： エバミルク
(100 g：78mL、100 mL：128g)</t>
  </si>
  <si>
    <t>13013</t>
  </si>
  <si>
    <t>＜牛乳及び乳製品＞　（練乳類）　加糖練乳</t>
  </si>
  <si>
    <t>別名： コンデンスミルク
(100 g：78mL、100 mL：128g)
しょ糖： 44 g</t>
  </si>
  <si>
    <t>13014</t>
  </si>
  <si>
    <t>＜牛乳及び乳製品＞　（クリーム類）　クリーム　乳脂肪</t>
  </si>
  <si>
    <t>13015</t>
  </si>
  <si>
    <t>＜牛乳及び乳製品＞　（クリーム類）　クリーム　乳脂肪・植物性脂肪</t>
  </si>
  <si>
    <t>脂質： 乳脂肪由来22.5 g 、植物性脂肪由来19.6 g</t>
  </si>
  <si>
    <t>13016</t>
  </si>
  <si>
    <t>＜牛乳及び乳製品＞　（クリーム類）　クリーム　植物性脂肪</t>
  </si>
  <si>
    <t>13017</t>
  </si>
  <si>
    <t>＜牛乳及び乳製品＞　（クリーム類）　ホイップクリーム　乳脂肪</t>
  </si>
  <si>
    <t>クリームにグラニュー糖を加えて泡だてたもの</t>
  </si>
  <si>
    <t>13018</t>
  </si>
  <si>
    <t>＜牛乳及び乳製品＞　（クリーム類）　ホイップクリーム　乳脂肪・植物性脂肪</t>
  </si>
  <si>
    <t>クリームにグラニュー糖を加えて泡だてたもの
脂質： 乳脂肪由来19.1 g、植物性脂肪由来17.1 g</t>
  </si>
  <si>
    <t>13019</t>
  </si>
  <si>
    <t>＜牛乳及び乳製品＞　（クリーム類）　ホイップクリーム　植物性脂肪</t>
  </si>
  <si>
    <t>13020</t>
  </si>
  <si>
    <t>＜牛乳及び乳製品＞　（クリーム類）　コーヒーホワイトナー　液状　乳脂肪</t>
  </si>
  <si>
    <t>別名： コーヒー用ミルク、コーヒー用クリーム</t>
  </si>
  <si>
    <t>13021</t>
  </si>
  <si>
    <t>＜牛乳及び乳製品＞　（クリーム類）　コーヒーホワイトナー　液状　乳脂肪・植物性脂肪</t>
  </si>
  <si>
    <t>別名： コーヒー用ミルク、コーヒー用クリーム
脂質： 乳脂肪由来9.2 g、植物性脂肪由来12.4 g</t>
  </si>
  <si>
    <t>13022</t>
  </si>
  <si>
    <t>＜牛乳及び乳製品＞　（クリーム類）　コーヒーホワイトナー　液状　植物性脂肪</t>
  </si>
  <si>
    <t>13023</t>
  </si>
  <si>
    <t>＜牛乳及び乳製品＞　（クリーム類）　コーヒーホワイトナー　粉末状　乳脂肪</t>
  </si>
  <si>
    <t>別名： コーヒー用ミルク、コーヒー用クリーム
(100 g：300mL、100 mL：33g)</t>
  </si>
  <si>
    <t>13024</t>
  </si>
  <si>
    <t>＜牛乳及び乳製品＞　（クリーム類）　コーヒーホワイトナー　粉末状　植物性脂肪</t>
  </si>
  <si>
    <t>別名： コーヒー用ミルク、コーヒー用クリーム
(100 g：250mL、100 mL：40g)</t>
  </si>
  <si>
    <t>13025</t>
  </si>
  <si>
    <t>＜牛乳及び乳製品＞　（発酵乳・乳酸菌飲料）　ヨーグルト　全脂無糖</t>
  </si>
  <si>
    <t>別名： プレーンヨーグルト</t>
  </si>
  <si>
    <t>13053</t>
  </si>
  <si>
    <t>＜牛乳及び乳製品＞　（発酵乳・乳酸菌飲料）　ヨーグルト　低脂肪無糖</t>
  </si>
  <si>
    <t>13054</t>
  </si>
  <si>
    <t>＜牛乳及び乳製品＞　（発酵乳・乳酸菌飲料）　ヨーグルト　無脂肪無糖</t>
  </si>
  <si>
    <t>13026</t>
  </si>
  <si>
    <t>＜牛乳及び乳製品＞　（発酵乳・乳酸菌飲料）　ヨーグルト　脱脂加糖</t>
  </si>
  <si>
    <t>別名： 普通ヨーグルト</t>
  </si>
  <si>
    <t>13027</t>
  </si>
  <si>
    <t>＜牛乳及び乳製品＞　（発酵乳・乳酸菌飲料）　ヨーグルト　ドリンクタイプ　加糖</t>
  </si>
  <si>
    <t>(100 g：93mL、100 mL：108g)</t>
  </si>
  <si>
    <t>13028</t>
  </si>
  <si>
    <t>＜牛乳及び乳製品＞　（発酵乳・乳酸菌飲料）　乳酸菌飲料　乳製品</t>
  </si>
  <si>
    <t>無脂乳固形分3.0 %以上
(100 g： 92.9 mL、100 mL： 107.6 g)</t>
  </si>
  <si>
    <t>13029</t>
  </si>
  <si>
    <t>＜牛乳及び乳製品＞　（発酵乳・乳酸菌飲料）　乳酸菌飲料　殺菌乳製品</t>
  </si>
  <si>
    <t>無脂乳固形分3.0 %以上
希釈後飲用
(100 g： 81.0 mL、100 mL： 123.5 g)</t>
  </si>
  <si>
    <t>13030</t>
  </si>
  <si>
    <t>＜牛乳及び乳製品＞　（発酵乳・乳酸菌飲料）　乳酸菌飲料　非乳製品</t>
  </si>
  <si>
    <t>無脂乳固形分3.0 %未満
(100 g： 95.9 mL、100 mL： 104.3 g)</t>
  </si>
  <si>
    <t>13031</t>
  </si>
  <si>
    <t>＜牛乳及び乳製品＞　（チーズ類）　ナチュラルチーズ　エダム</t>
  </si>
  <si>
    <t>(29.4)</t>
  </si>
  <si>
    <t>13032</t>
  </si>
  <si>
    <t>＜牛乳及び乳製品＞　（チーズ類）　ナチュラルチーズ　エメンタール</t>
  </si>
  <si>
    <t>13033</t>
  </si>
  <si>
    <t>＜牛乳及び乳製品＞　（チーズ類）　ナチュラルチーズ　カテージ</t>
  </si>
  <si>
    <t>クリーム入りを含む</t>
  </si>
  <si>
    <t>13034</t>
  </si>
  <si>
    <t>＜牛乳及び乳製品＞　（チーズ類）　ナチュラルチーズ　カマンベール</t>
  </si>
  <si>
    <t>13035</t>
  </si>
  <si>
    <t>＜牛乳及び乳製品＞　（チーズ類）　ナチュラルチーズ　クリーム</t>
  </si>
  <si>
    <t>13036</t>
  </si>
  <si>
    <t>＜牛乳及び乳製品＞　（チーズ類）　ナチュラルチーズ　ゴーダ</t>
  </si>
  <si>
    <t>(26.3)</t>
  </si>
  <si>
    <t>13037</t>
  </si>
  <si>
    <t>＜牛乳及び乳製品＞　（チーズ類）　ナチュラルチーズ　チェダー</t>
  </si>
  <si>
    <t>13038</t>
  </si>
  <si>
    <t>＜牛乳及び乳製品＞　（チーズ類）　ナチュラルチーズ　パルメザン</t>
  </si>
  <si>
    <t>粉末状</t>
  </si>
  <si>
    <t>13039</t>
  </si>
  <si>
    <t>＜牛乳及び乳製品＞　（チーズ類）　ナチュラルチーズ　ブルー</t>
  </si>
  <si>
    <t>13055</t>
  </si>
  <si>
    <t>＜牛乳及び乳製品＞　（チーズ類）　ナチュラルチーズ　マスカルポーネ</t>
  </si>
  <si>
    <t>13056</t>
  </si>
  <si>
    <t>＜牛乳及び乳製品＞　（チーズ類）　ナチュラルチーズ　モッツァレラ</t>
  </si>
  <si>
    <t>13057</t>
  </si>
  <si>
    <t>＜牛乳及び乳製品＞　（チーズ類）　ナチュラルチーズ　やぎ</t>
  </si>
  <si>
    <t>別名： シェーブルチーズ</t>
  </si>
  <si>
    <t>13058</t>
  </si>
  <si>
    <t>＜牛乳及び乳製品＞　（チーズ類）　ナチュラルチーズ　リコッタ</t>
  </si>
  <si>
    <t>13040</t>
  </si>
  <si>
    <t>＜牛乳及び乳製品＞　（チーズ類）　プロセスチーズ</t>
  </si>
  <si>
    <t>13041</t>
  </si>
  <si>
    <t>＜牛乳及び乳製品＞　（チーズ類）　チーズスプレッド</t>
  </si>
  <si>
    <t>13042</t>
  </si>
  <si>
    <t>＜牛乳及び乳製品＞　（アイスクリーム類）　アイスクリーム　高脂肪</t>
  </si>
  <si>
    <t>乳固形分15.0 %以上、乳脂肪分12.0 %以上
試料： バニラアイスクリーム</t>
  </si>
  <si>
    <t>13043</t>
  </si>
  <si>
    <t>＜牛乳及び乳製品＞　（アイスクリーム類）　アイスクリーム　普通脂肪</t>
  </si>
  <si>
    <t>乳固形分15.0 %以上、乳脂肪分8.0 %
試料： バニラアイスクリーム</t>
  </si>
  <si>
    <t>13044</t>
  </si>
  <si>
    <t>＜牛乳及び乳製品＞　（アイスクリーム類）　アイスミルク</t>
  </si>
  <si>
    <t>乳固形分10.0 %以上、乳脂肪分3.0 %以上、植物性脂肪を含む</t>
  </si>
  <si>
    <t>13045</t>
  </si>
  <si>
    <t>＜牛乳及び乳製品＞　（アイスクリーム類）　ラクトアイス　普通脂肪</t>
  </si>
  <si>
    <t>乳固形分3.0 %以上、主な脂質： 植物性脂肪</t>
  </si>
  <si>
    <t>13046</t>
  </si>
  <si>
    <t>＜牛乳及び乳製品＞　（アイスクリーム類）　ラクトアイス　低脂肪</t>
  </si>
  <si>
    <t>13047</t>
  </si>
  <si>
    <t>＜牛乳及び乳製品＞　（アイスクリーム類）　ソフトクリーム</t>
  </si>
  <si>
    <t>主な脂質： 乳脂肪
コーンカップを除いたもの</t>
  </si>
  <si>
    <t>13048</t>
  </si>
  <si>
    <t>＜牛乳及び乳製品＞　（その他）　カゼイン</t>
  </si>
  <si>
    <t>試料： 酸カゼイン</t>
  </si>
  <si>
    <t>13049</t>
  </si>
  <si>
    <t>＜牛乳及び乳製品＞　（その他）　シャーベット</t>
  </si>
  <si>
    <t>試料： 乳成分入り氷菓</t>
  </si>
  <si>
    <t>13050</t>
  </si>
  <si>
    <t>＜牛乳及び乳製品＞　（その他）　チーズホエーパウダー</t>
  </si>
  <si>
    <t>13051</t>
  </si>
  <si>
    <t>＜その他＞　人乳</t>
  </si>
  <si>
    <t>試料： 成熟乳
鉄： Trであるが、利用上の便宜のため小数第2位まで記載
ヨウ素： 第3章参照
ビタミンD： ビタミンD活性代謝物を含む（ビタミンD活性代謝物を含まない場合： Tr）
(100 g： 98.3 mL、100 mL： 101.7 g)</t>
  </si>
  <si>
    <t>13052</t>
  </si>
  <si>
    <t>＜その他＞　やぎ乳</t>
  </si>
  <si>
    <t>14023</t>
  </si>
  <si>
    <t>（植物油脂類）　あまに油</t>
  </si>
  <si>
    <t>試料： 食用油</t>
  </si>
  <si>
    <t>14024</t>
  </si>
  <si>
    <t>（植物油脂類）　えごま油</t>
  </si>
  <si>
    <t>14001</t>
  </si>
  <si>
    <t>（植物油脂類）　オリーブ油</t>
  </si>
  <si>
    <t>別名： オリーブオイル
試料： エキストラバージンオイル
(100 g：200mL、100 mL：91g)</t>
  </si>
  <si>
    <t>14002</t>
  </si>
  <si>
    <t>（植物油脂類）　ごま油</t>
  </si>
  <si>
    <t>試料： 精製油
(100 g：109mL、100 mL：92g)</t>
  </si>
  <si>
    <t>14003</t>
  </si>
  <si>
    <t>（植物油脂類）　米ぬか油</t>
  </si>
  <si>
    <t>別名： 米油
試料： 精製油
(100 g：109mL、100 mL：92g)</t>
  </si>
  <si>
    <t>14004</t>
  </si>
  <si>
    <t>（植物油脂類）　サフラワー油　ハイオレイック</t>
  </si>
  <si>
    <t>別名： べにばな油、サフラワーオイル、試料： 精製油
(100 g：200mL、100 mL：91g)</t>
  </si>
  <si>
    <t>14025</t>
  </si>
  <si>
    <t>（植物油脂類）　サフラワー油　ハイリノール</t>
  </si>
  <si>
    <t>別名： べにばな油、サフラワーオイル
試料： 精製油
(100 g：200mL、100 mL：91g)</t>
  </si>
  <si>
    <t>14005</t>
  </si>
  <si>
    <t>（植物油脂類）　大豆油</t>
  </si>
  <si>
    <t>試料： 精製油及びサラダ油
(100 g：109mL、100 mL：92g)</t>
  </si>
  <si>
    <t>14006</t>
  </si>
  <si>
    <t>（植物油脂類）　調合油</t>
  </si>
  <si>
    <t>試料： 精製油及びサラダ油
配合割合： なたね油1、大豆油1
(100 g：109mL、100 mL：92g)</t>
  </si>
  <si>
    <t>14007</t>
  </si>
  <si>
    <t>（植物油脂類）　とうもろこし油</t>
  </si>
  <si>
    <t>別名： コーンオイル、コーン油
試料： 精製油
(100 g：109mL、100 mL：92g)</t>
  </si>
  <si>
    <t>14008</t>
  </si>
  <si>
    <t>（植物油脂類）　なたね油</t>
  </si>
  <si>
    <t>試料： 低エルカ酸の精製油及びサラダ油
別名： キャノーラ油、カノーラ油
(100 g：200mL、100 mL：91g)</t>
  </si>
  <si>
    <t>14009</t>
  </si>
  <si>
    <t>（植物油脂類）　パーム油</t>
  </si>
  <si>
    <t>試料： 精製油
(100 g：111mL、100 mL：90g)</t>
  </si>
  <si>
    <t>14010</t>
  </si>
  <si>
    <t>（植物油脂類）　パーム核油</t>
  </si>
  <si>
    <t>試料： 精製油
(100 g：200mL、100 mL：91g)</t>
  </si>
  <si>
    <t>14011</t>
  </si>
  <si>
    <t>（植物油脂類）　ひまわり油　ハイリノール</t>
  </si>
  <si>
    <t>14026</t>
  </si>
  <si>
    <t>（植物油脂類）　ひまわり油　ミッドオレイック</t>
  </si>
  <si>
    <t>試料： 精製油</t>
  </si>
  <si>
    <t>14027</t>
  </si>
  <si>
    <t>（植物油脂類）　ひまわり油　ハイオレイック</t>
  </si>
  <si>
    <t>14028</t>
  </si>
  <si>
    <t>（植物油脂類）　ぶどう油</t>
  </si>
  <si>
    <t>別名： グレープシードオイル、ぶどう種子油</t>
  </si>
  <si>
    <t>14012</t>
  </si>
  <si>
    <t>（植物油脂類）　綿実油</t>
  </si>
  <si>
    <t>14013</t>
  </si>
  <si>
    <t>（植物油脂類）　やし油</t>
  </si>
  <si>
    <t>別名： ココナッツオイル
試料： 精製油
(100 g：200mL、100 mL：91g)</t>
  </si>
  <si>
    <t>14014</t>
  </si>
  <si>
    <t>（植物油脂類）　落花生油</t>
  </si>
  <si>
    <t>別名： ピーナッツオイル、ピーナッツ油
試料： 精製油
(100 g：200mL、100 mL：91g)</t>
  </si>
  <si>
    <t>14015</t>
  </si>
  <si>
    <t>（動物油脂類）　牛脂</t>
  </si>
  <si>
    <t>別名： ヘット
試料： いり取りしたもの</t>
  </si>
  <si>
    <t>14016</t>
  </si>
  <si>
    <t>（動物油脂類）　ラード</t>
  </si>
  <si>
    <t>14032</t>
  </si>
  <si>
    <t>（動物油脂類）　たらのあぶら</t>
  </si>
  <si>
    <t>14017</t>
  </si>
  <si>
    <t>（バター類）　無発酵バター　有塩バター</t>
  </si>
  <si>
    <t>14018</t>
  </si>
  <si>
    <t>（バター類）　無発酵バター　食塩不使用バター</t>
  </si>
  <si>
    <t>別名： 無塩バター</t>
  </si>
  <si>
    <t>14019</t>
  </si>
  <si>
    <t>14020</t>
  </si>
  <si>
    <t>（マーガリン類）　マーガリン　家庭用　有塩</t>
  </si>
  <si>
    <t>β-カロテン： 着色料として添加品含む
ビタミンD： 添加品含む</t>
  </si>
  <si>
    <t>14033</t>
  </si>
  <si>
    <t>（マーガリン類）　マーガリン　家庭用　無塩</t>
  </si>
  <si>
    <t>14029</t>
  </si>
  <si>
    <t>（マーガリン類）　マーガリン　業務用　有塩</t>
  </si>
  <si>
    <t>14034</t>
  </si>
  <si>
    <t>（マーガリン類）　マーガリン　業務用　無塩</t>
  </si>
  <si>
    <t>14021</t>
  </si>
  <si>
    <t>（マーガリン類）　ファットスプレッド</t>
  </si>
  <si>
    <t>β-カロテン： 着色料として添加品含む</t>
  </si>
  <si>
    <t>14022</t>
  </si>
  <si>
    <t>（その他）　ショートニング　家庭用</t>
  </si>
  <si>
    <t>(100 g：125mL、100 mL：80g)</t>
  </si>
  <si>
    <t>14030</t>
  </si>
  <si>
    <t>（その他）　ショートニング　業務用　製菓</t>
  </si>
  <si>
    <t>14031</t>
  </si>
  <si>
    <t>（その他）　ショートニング　業務用　フライ</t>
  </si>
  <si>
    <t>15001</t>
  </si>
  <si>
    <t>＜和生菓子・和半生菓子類＞　甘納豆　あずき</t>
  </si>
  <si>
    <t>(66.0)</t>
  </si>
  <si>
    <t>15002</t>
  </si>
  <si>
    <t>＜和生菓子・和半生菓子類＞　甘納豆　いんげんまめ</t>
  </si>
  <si>
    <t>(66.3)</t>
  </si>
  <si>
    <t>15003</t>
  </si>
  <si>
    <t>＜和生菓子・和半生菓子類＞　甘納豆　えんどう</t>
  </si>
  <si>
    <t>(68.7)</t>
  </si>
  <si>
    <t>15005</t>
  </si>
  <si>
    <t>＜和生菓子・和半生菓子類＞　今川焼　こしあん入り</t>
  </si>
  <si>
    <t>(45.5)</t>
  </si>
  <si>
    <t>(29)</t>
  </si>
  <si>
    <t>(53)</t>
  </si>
  <si>
    <t>別名： 大判焼、小判焼、回転焼、二重焼、太鼓まんじゅう、ともえ焼、たい焼を含む
小豆こしあん入り
部分割合： 皮 2、あん 1</t>
  </si>
  <si>
    <t>15145</t>
  </si>
  <si>
    <t>＜和生菓子・和半生菓子類＞　今川焼　つぶしあん入り</t>
  </si>
  <si>
    <t>(50.5)</t>
  </si>
  <si>
    <t>(48.2)</t>
  </si>
  <si>
    <t>(89)</t>
  </si>
  <si>
    <t>(36)</t>
  </si>
  <si>
    <t>(0.29)</t>
  </si>
  <si>
    <t>小豆つぶしあん入り
部分割合： 皮 2、あん 1</t>
  </si>
  <si>
    <t>15146</t>
  </si>
  <si>
    <t>＜和生菓子・和半生菓子類＞　今川焼　カスタードクリーム入り</t>
  </si>
  <si>
    <t>(49.2)</t>
  </si>
  <si>
    <t>(45.7)</t>
  </si>
  <si>
    <t>(46.7)</t>
  </si>
  <si>
    <t>(85)</t>
  </si>
  <si>
    <t>カスタードクリーム入り
部分割合： 皮 2、あん 1</t>
  </si>
  <si>
    <t>15006</t>
  </si>
  <si>
    <t>＜和生菓子・和半生菓子類＞　ういろう　白</t>
  </si>
  <si>
    <t>(54.5)</t>
  </si>
  <si>
    <t>(44.3)</t>
  </si>
  <si>
    <t>(44.2)</t>
  </si>
  <si>
    <t>別名：外郎餅
試料： 白ういろう
食塩添加品あり</t>
  </si>
  <si>
    <t>15147</t>
  </si>
  <si>
    <t>＜和生菓子・和半生菓子類＞　ういろう　黒</t>
  </si>
  <si>
    <t>(44.8)</t>
  </si>
  <si>
    <t>(69)</t>
  </si>
  <si>
    <t>(0.39)</t>
  </si>
  <si>
    <t>(0.50)</t>
  </si>
  <si>
    <t>別名：外郎餅</t>
  </si>
  <si>
    <t>15007</t>
  </si>
  <si>
    <t>＜和生菓子・和半生菓子類＞　うぐいすもち　こしあん入り</t>
  </si>
  <si>
    <t>(40.0)</t>
  </si>
  <si>
    <t>(54.6)</t>
  </si>
  <si>
    <t>(55.8)</t>
  </si>
  <si>
    <t>小豆こしあん入り
部分割合：もち 10、あん 8、きな粉 0.05</t>
  </si>
  <si>
    <t>15148</t>
  </si>
  <si>
    <t>＜和生菓子・和半生菓子類＞　うぐいすもち　つぶしあん入り</t>
  </si>
  <si>
    <t>(59.4)</t>
  </si>
  <si>
    <t>(55.5)</t>
  </si>
  <si>
    <t>(56.0)</t>
  </si>
  <si>
    <t>小豆つぶしあん入り
部分割合：もち 10、あん 8、きな粉 0.05</t>
  </si>
  <si>
    <t>15008</t>
  </si>
  <si>
    <t>＜和生菓子・和半生菓子類＞　かしわもち　こしあん入り</t>
  </si>
  <si>
    <t>(45.2)</t>
  </si>
  <si>
    <t>(47)</t>
  </si>
  <si>
    <t>小豆こしあん入り
部分割合： 皮 3、あん 2
葉を除いたもの</t>
  </si>
  <si>
    <t>15149</t>
  </si>
  <si>
    <t>＜和生菓子・和半生菓子類＞　かしわもち　つぶしあん入り</t>
  </si>
  <si>
    <t>(45.0)</t>
  </si>
  <si>
    <t>(78)</t>
  </si>
  <si>
    <t>(58)</t>
  </si>
  <si>
    <t>(0.31)</t>
  </si>
  <si>
    <t>小豆つぶしあん入り
部分割合： 皮 3、あん 2
葉を除いたもの</t>
  </si>
  <si>
    <t>15009</t>
  </si>
  <si>
    <t>＜和生菓子・和半生菓子類＞　カステラ</t>
  </si>
  <si>
    <t>(25.6)</t>
  </si>
  <si>
    <t>(71)</t>
  </si>
  <si>
    <t>(86)</t>
  </si>
  <si>
    <t>(90)</t>
  </si>
  <si>
    <t>(91)</t>
  </si>
  <si>
    <t>試料： 長崎カステラ</t>
  </si>
  <si>
    <t>15010</t>
  </si>
  <si>
    <t>＜和生菓子・和半生菓子類＞　かのこ</t>
  </si>
  <si>
    <t>(34.0)</t>
  </si>
  <si>
    <t>(57.5)</t>
  </si>
  <si>
    <t>(56)</t>
  </si>
  <si>
    <t>15011</t>
  </si>
  <si>
    <t>＜和生菓子・和半生菓子類＞　かるかん</t>
  </si>
  <si>
    <t>(42.5)</t>
  </si>
  <si>
    <t>(54.8)</t>
  </si>
  <si>
    <t>15012</t>
  </si>
  <si>
    <t>＜和生菓子・和半生菓子類＞　きび団子</t>
  </si>
  <si>
    <t>(24.4)</t>
  </si>
  <si>
    <t>(73.8)</t>
  </si>
  <si>
    <t>15013</t>
  </si>
  <si>
    <t>＜和生菓子・和半生菓子類＞　ぎゅうひ</t>
  </si>
  <si>
    <t>(36.0)</t>
  </si>
  <si>
    <t>(61.7)</t>
  </si>
  <si>
    <t>15014</t>
  </si>
  <si>
    <t>＜和生菓子・和半生菓子類＞　きりざんしょ</t>
  </si>
  <si>
    <t>(58.5)</t>
  </si>
  <si>
    <t>15015</t>
  </si>
  <si>
    <t>＜和生菓子・和半生菓子類＞　きんぎょく糖</t>
  </si>
  <si>
    <t>15016</t>
  </si>
  <si>
    <t>＜和生菓子・和半生菓子類＞　きんつば</t>
  </si>
  <si>
    <t>小豆つぶしあん入り
部分割合： 皮 1、あん 9</t>
  </si>
  <si>
    <t>15017</t>
  </si>
  <si>
    <t>＜和生菓子・和半生菓子類＞　草もち　こしあん入り</t>
  </si>
  <si>
    <t>(43.0)</t>
  </si>
  <si>
    <t>(50.9)</t>
  </si>
  <si>
    <t>小豆こしあん入り
部分割合： 皮 6、あん 4</t>
  </si>
  <si>
    <t>15150</t>
  </si>
  <si>
    <t>＜和生菓子・和半生菓子類＞　草もち　つぶしあん入り</t>
  </si>
  <si>
    <t>(93)</t>
  </si>
  <si>
    <t>(210)</t>
  </si>
  <si>
    <t>小豆つぶしあん入り
部分割合： 皮 6、あん 4</t>
  </si>
  <si>
    <t>15018</t>
  </si>
  <si>
    <t>＜和生菓子・和半生菓子類＞　くし団子　あん　こしあん入り</t>
  </si>
  <si>
    <t>(50.0)</t>
  </si>
  <si>
    <t>(47.8)</t>
  </si>
  <si>
    <t>小豆こしあん入り
部分割合： 団子 8、あん 3
くしを除いたもの</t>
  </si>
  <si>
    <t>15151</t>
  </si>
  <si>
    <t>＜和生菓子・和半生菓子類＞　くし団子　あん　つぶしあん入り</t>
  </si>
  <si>
    <t>(0.34)</t>
  </si>
  <si>
    <t>部分割合： 団子 ８、あん 3
くしを除いたもの</t>
  </si>
  <si>
    <t>15019</t>
  </si>
  <si>
    <t>＜和生菓子・和半生菓子類＞　くし団子　みたらし</t>
  </si>
  <si>
    <t>(43.5)</t>
  </si>
  <si>
    <t>(44.9)</t>
  </si>
  <si>
    <t>(250)</t>
  </si>
  <si>
    <t>(52)</t>
  </si>
  <si>
    <t>(37)</t>
  </si>
  <si>
    <t>別名：しょうゆ団子
部分割合： 団子 9、たれ 2
くしを除いたもの</t>
  </si>
  <si>
    <t>15121</t>
  </si>
  <si>
    <t>＜和生菓子・和半生菓子類＞　くずもち　関西風　くずでん粉製品</t>
  </si>
  <si>
    <t>(77.4)</t>
  </si>
  <si>
    <t>(22.5)</t>
  </si>
  <si>
    <t>15122</t>
  </si>
  <si>
    <t>＜和生菓子・和半生菓子類＞　くずもち　関東風　小麦でん粉製品</t>
  </si>
  <si>
    <t>(22.4)</t>
  </si>
  <si>
    <t>15020</t>
  </si>
  <si>
    <t>＜和生菓子・和半生菓子類＞　げっぺい</t>
  </si>
  <si>
    <t>(64.1)</t>
  </si>
  <si>
    <t>(0.53)</t>
  </si>
  <si>
    <t>あん（小豆あん、くるみ、水あめ、ごま等）入り
部分割合： 皮 5、あん 4</t>
  </si>
  <si>
    <t>15123</t>
  </si>
  <si>
    <t>＜和生菓子・和半生菓子類＞　五平もち</t>
  </si>
  <si>
    <t>(35.2)</t>
  </si>
  <si>
    <t>(240)</t>
  </si>
  <si>
    <t>みそだれ付き</t>
  </si>
  <si>
    <t>15022</t>
  </si>
  <si>
    <t>＜和生菓子・和半生菓子類＞　桜もち　関西風　こしあん入り</t>
  </si>
  <si>
    <t>(0.32)</t>
  </si>
  <si>
    <t>別名： 道明寺
小豆こしあん入り
部分割合： 道明寺種皮 3、あん 2
廃棄部位： 桜葉</t>
  </si>
  <si>
    <t>15153</t>
  </si>
  <si>
    <t>＜和生菓子・和半生菓子類＞　桜もち　関西風　つぶしあん入り</t>
  </si>
  <si>
    <t>(48.6)</t>
  </si>
  <si>
    <t>(46.5)</t>
  </si>
  <si>
    <t>別名： 道明寺
小豆つぶしあん入り
部分割合： 道明寺種皮 3、あん 2
廃棄部位： 桜葉</t>
  </si>
  <si>
    <t>15021</t>
  </si>
  <si>
    <t>＜和生菓子・和半生菓子類＞　桜もち　関東風　こしあん入り</t>
  </si>
  <si>
    <t>(56.3)</t>
  </si>
  <si>
    <t>(52.6)</t>
  </si>
  <si>
    <t>小豆こしあん入り
部分割合： 小麦粉皮 4、あん 5
廃棄部位： 桜葉</t>
  </si>
  <si>
    <t>15152</t>
  </si>
  <si>
    <t>＜和生菓子・和半生菓子類＞　桜もち　関東風　つぶしあん入り</t>
  </si>
  <si>
    <t>(52.7)</t>
  </si>
  <si>
    <t>(52.4)</t>
  </si>
  <si>
    <t>(82)</t>
  </si>
  <si>
    <t>小豆つぶしあん入り
部分割合： 小麦粉皮 4、あん 5
廃棄部位： 桜葉</t>
  </si>
  <si>
    <t>15124</t>
  </si>
  <si>
    <t>＜和生菓子・和半生菓子類＞　笹だんご　こしあん入り</t>
  </si>
  <si>
    <t>(400)</t>
  </si>
  <si>
    <t>小豆こしあん入り</t>
  </si>
  <si>
    <t>15154</t>
  </si>
  <si>
    <t>＜和生菓子・和半生菓子類＞　笹だんご　つぶしあん入り</t>
  </si>
  <si>
    <t>(49.8)</t>
  </si>
  <si>
    <t>小豆つぶしあん入り</t>
  </si>
  <si>
    <t>15143</t>
  </si>
  <si>
    <t>(36.6)</t>
  </si>
  <si>
    <t>(87)</t>
  </si>
  <si>
    <t>(270)</t>
  </si>
  <si>
    <t>別名：ずんだあん</t>
  </si>
  <si>
    <t>15144</t>
  </si>
  <si>
    <t>＜和生菓子・和半生菓子類＞　ずんだもち</t>
  </si>
  <si>
    <t>(60)</t>
  </si>
  <si>
    <t>部分割合： ずんだ4、もち6</t>
  </si>
  <si>
    <t>15023</t>
  </si>
  <si>
    <t>＜和生菓子・和半生菓子類＞　大福もち　こしあん入り</t>
  </si>
  <si>
    <t>(41.5)</t>
  </si>
  <si>
    <t>(52.0)</t>
  </si>
  <si>
    <t>小豆こしあん入り
部分割合： もち皮 10、あん 7</t>
  </si>
  <si>
    <t>15155</t>
  </si>
  <si>
    <t>＜和生菓子・和半生菓子類＞　大福もち　つぶしあん入り</t>
  </si>
  <si>
    <t>小豆つぶしあん入り
部分割合： もち皮 10、あん 7</t>
  </si>
  <si>
    <t>15024</t>
  </si>
  <si>
    <t>＜和生菓子・和半生菓子類＞　タルト　（和菓子）</t>
  </si>
  <si>
    <t>(30.0)</t>
  </si>
  <si>
    <t>(60.1)</t>
  </si>
  <si>
    <t>(60.5)</t>
  </si>
  <si>
    <t>あん入りロールカステラ
柚子風味小豆こしあん入り
部分割合： 皮 2、あん 1</t>
  </si>
  <si>
    <t>15025</t>
  </si>
  <si>
    <t>＜和生菓子・和半生菓子類＞　ちまき</t>
  </si>
  <si>
    <t>(36.5)</t>
  </si>
  <si>
    <t>上新粉製品</t>
  </si>
  <si>
    <t>15026</t>
  </si>
  <si>
    <t>＜和生菓子・和半生菓子類＞　ちゃつう</t>
  </si>
  <si>
    <t>(63)</t>
  </si>
  <si>
    <t>(79)</t>
  </si>
  <si>
    <t xml:space="preserve">小豆こしあん入り
部分割合： 皮 1、あん 9 </t>
  </si>
  <si>
    <t>15156</t>
  </si>
  <si>
    <t>＜和生菓子・和半生菓子類＞　どら焼　こしあん入り</t>
  </si>
  <si>
    <t>(31.5)</t>
  </si>
  <si>
    <t>(57.2)</t>
  </si>
  <si>
    <t>(58.4)</t>
  </si>
  <si>
    <t>小豆つぶしあん入り
部分割合： 皮 5、あん 4</t>
  </si>
  <si>
    <t>15027</t>
  </si>
  <si>
    <t>＜和生菓子・和半生菓子類＞　どら焼　つぶしあん入り</t>
  </si>
  <si>
    <t>(59.9)</t>
  </si>
  <si>
    <t>(60.9)</t>
  </si>
  <si>
    <t>15157</t>
  </si>
  <si>
    <t>＜和生菓子・和半生菓子類＞　生八つ橋　あん入り　こしあん入り</t>
  </si>
  <si>
    <t>(68.4)</t>
  </si>
  <si>
    <t>(64.0)</t>
  </si>
  <si>
    <t>小豆こしあん入り
部分割合： 皮 4、あん 6</t>
  </si>
  <si>
    <t>15004</t>
  </si>
  <si>
    <t>＜和生菓子・和半生菓子類＞　生八つ橋　あん入り　こしあん・つぶしあん混合</t>
  </si>
  <si>
    <t>(68.2)</t>
  </si>
  <si>
    <t>あん（小豆こしあん、小豆つぶしあん）入り
部分割合： 皮 4、あん 6</t>
  </si>
  <si>
    <t>15158</t>
  </si>
  <si>
    <t>＜和生菓子・和半生菓子類＞　生八つ橋　あん入り　つぶしあん入り</t>
  </si>
  <si>
    <t>(63.5)</t>
  </si>
  <si>
    <t>小豆つぶしあん入り
部分割合： 皮 4、あん 6</t>
  </si>
  <si>
    <t>15028</t>
  </si>
  <si>
    <t>＜和生菓子・和半生菓子類＞　ねりきり</t>
  </si>
  <si>
    <t>(58.2)</t>
  </si>
  <si>
    <t>15029</t>
  </si>
  <si>
    <t>＜和生菓子・和半生菓子類＞　まんじゅう　カステラまんじゅう　こしあん入り</t>
  </si>
  <si>
    <t>(27.9)</t>
  </si>
  <si>
    <t>(61.6)</t>
  </si>
  <si>
    <t>(0.35)</t>
  </si>
  <si>
    <t>小豆こしあん入り
部分割合： 皮 5、あん 7</t>
  </si>
  <si>
    <t>15159</t>
  </si>
  <si>
    <t>＜和生菓子・和半生菓子類＞　まんじゅう　カステラまんじゅう　つぶしあん入り</t>
  </si>
  <si>
    <t>(62.2)</t>
  </si>
  <si>
    <t>小豆つぶしあん入り
部分割合： 皮 5、あん 7</t>
  </si>
  <si>
    <t>15160</t>
  </si>
  <si>
    <t>＜和生菓子・和半生菓子類＞　まんじゅう　かるかんまんじゅう　こしあん入り</t>
  </si>
  <si>
    <t>(53.0)</t>
  </si>
  <si>
    <t>小豆こしあん入り
部分割合： 皮 1、あん 2</t>
  </si>
  <si>
    <t>15161</t>
  </si>
  <si>
    <t>＜和生菓子・和半生菓子類＞　まんじゅう　かるかんまんじゅう　つぶしあん入り</t>
  </si>
  <si>
    <t>小豆つぶしあん入り
部分割合： 皮 1、あん 2</t>
  </si>
  <si>
    <t>15030</t>
  </si>
  <si>
    <t>＜和生菓子・和半生菓子類＞　まんじゅう　くずまんじゅう　こしあん入り</t>
  </si>
  <si>
    <t>(48)</t>
  </si>
  <si>
    <t>別名： くずざくら
小豆こしあん入り
部分割合： 皮 2、あん 3</t>
  </si>
  <si>
    <t>15162</t>
  </si>
  <si>
    <t>＜和生菓子・和半生菓子類＞　まんじゅう　くずまんじゅう　つぶしあん入り</t>
  </si>
  <si>
    <t>小豆つぶしあん入り
部分割合： 皮 2、あん 3</t>
  </si>
  <si>
    <t>15031</t>
  </si>
  <si>
    <t>＜和生菓子・和半生菓子類＞　まんじゅう　くりまんじゅう　こしあん入り</t>
  </si>
  <si>
    <t>栗入り小豆こしあん入り
部分割合： 皮 1、あん 2</t>
  </si>
  <si>
    <t>15163</t>
  </si>
  <si>
    <t>＜和生菓子・和半生菓子類＞　まんじゅう　くりまんじゅう　つぶしあん入り</t>
  </si>
  <si>
    <t>(67.0)</t>
  </si>
  <si>
    <t>栗入り小豆つぶしあん入り
部分割合： 皮 1、あん 2</t>
  </si>
  <si>
    <t>15032</t>
  </si>
  <si>
    <t>＜和生菓子・和半生菓子類＞　まんじゅう　とうまんじゅう　こしあん入り</t>
  </si>
  <si>
    <t>小豆こしあん入り
部分割合： 皮 4、あん 5</t>
  </si>
  <si>
    <t>15164</t>
  </si>
  <si>
    <t>＜和生菓子・和半生菓子類＞　まんじゅう　とうまんじゅう　つぶしあん入り</t>
  </si>
  <si>
    <t>(84)</t>
  </si>
  <si>
    <t>(0.49)</t>
  </si>
  <si>
    <t>小豆つぶしあん入り
部分割合： 皮 4、あん 5</t>
  </si>
  <si>
    <t>15033</t>
  </si>
  <si>
    <t>＜和生菓子・和半生菓子類＞　まんじゅう　蒸しまんじゅう　こしあん入り</t>
  </si>
  <si>
    <t>(61.4)</t>
  </si>
  <si>
    <t>薬まんじゅう等
小豆こしあん入り
部分割合： 皮 1、あん 2</t>
  </si>
  <si>
    <t>15165</t>
  </si>
  <si>
    <t>＜和生菓子・和半生菓子類＞　まんじゅう　蒸しまんじゅう　つぶしあん入り</t>
  </si>
  <si>
    <t>(59.1)</t>
  </si>
  <si>
    <t>小豆つぶしあん入り
部分割合： 皮 10、あん 7</t>
  </si>
  <si>
    <t>15034</t>
  </si>
  <si>
    <t>＜和生菓子・和半生菓子類＞　まんじゅう　中華まんじゅう　あんまん　こしあん入り</t>
  </si>
  <si>
    <t>(48.8)</t>
  </si>
  <si>
    <t>(49.5)</t>
  </si>
  <si>
    <t>(0.36)</t>
  </si>
  <si>
    <t>小豆こしあん入り
部分割合： 皮 10、あん 7</t>
  </si>
  <si>
    <t>15166</t>
  </si>
  <si>
    <t>＜和生菓子・和半生菓子類＞　まんじゅう　中華まんじゅう　あんまん　つぶしあん入り</t>
  </si>
  <si>
    <t>15035</t>
  </si>
  <si>
    <t>＜和生菓子・和半生菓子類＞　まんじゅう　中華まんじゅう　肉まん</t>
  </si>
  <si>
    <t>(39.5)</t>
  </si>
  <si>
    <t>(460)</t>
  </si>
  <si>
    <t>(0.80)</t>
  </si>
  <si>
    <t>部分割合： 皮 10、肉あん 4.5</t>
  </si>
  <si>
    <t>15036</t>
  </si>
  <si>
    <t>＜和生菓子・和半生菓子類＞　もなか　こしあん入り</t>
  </si>
  <si>
    <t>(63.2)</t>
  </si>
  <si>
    <t>(63.3)</t>
  </si>
  <si>
    <t>小豆こしあん入り
部分割合： 皮 1、あん 9</t>
  </si>
  <si>
    <t>15167</t>
  </si>
  <si>
    <t>＜和生菓子・和半生菓子類＞　もなか　つぶしあん入り</t>
  </si>
  <si>
    <t>(170)</t>
  </si>
  <si>
    <t>小豆つぶしあん入り
部分割合： パン 10、あん 7</t>
  </si>
  <si>
    <t>15037</t>
  </si>
  <si>
    <t>＜和生菓子・和半生菓子類＞　ゆべし</t>
  </si>
  <si>
    <t>試料： くるみ入り</t>
  </si>
  <si>
    <t>15038</t>
  </si>
  <si>
    <t>＜和生菓子・和半生菓子類＞　ようかん　練りようかん</t>
  </si>
  <si>
    <t>(73.9)</t>
  </si>
  <si>
    <t>(68.0)</t>
  </si>
  <si>
    <t>15039</t>
  </si>
  <si>
    <t>＜和生菓子・和半生菓子類＞　ようかん　水ようかん</t>
  </si>
  <si>
    <t>(38.2)</t>
  </si>
  <si>
    <t>15040</t>
  </si>
  <si>
    <t>＜和生菓子・和半生菓子類＞　ようかん　蒸しようかん</t>
  </si>
  <si>
    <t>15041</t>
  </si>
  <si>
    <t>＜和干菓子類＞　あめ玉</t>
  </si>
  <si>
    <t>(97.5)</t>
  </si>
  <si>
    <t>食塩添加品あり</t>
  </si>
  <si>
    <t>15042</t>
  </si>
  <si>
    <t>＜和干菓子類＞　芋かりんとう</t>
  </si>
  <si>
    <t>(20.6)</t>
  </si>
  <si>
    <t>(0.47)</t>
  </si>
  <si>
    <t>別名： 芋けんぴ</t>
  </si>
  <si>
    <t>15043</t>
  </si>
  <si>
    <t>＜和干菓子類＞　おこし</t>
  </si>
  <si>
    <t>(90.4)</t>
  </si>
  <si>
    <t>(0.48)</t>
  </si>
  <si>
    <t>米おこし、あわおこしを含む</t>
  </si>
  <si>
    <t>15044</t>
  </si>
  <si>
    <t>＜和干菓子類＞　おのろけ豆</t>
  </si>
  <si>
    <t>(71.6)</t>
  </si>
  <si>
    <t>(70)</t>
  </si>
  <si>
    <t>(1.14)</t>
  </si>
  <si>
    <t>(1.09)</t>
  </si>
  <si>
    <t>らっかせい製品</t>
  </si>
  <si>
    <t>15045</t>
  </si>
  <si>
    <t>＜和干菓子類＞　かりんとう　黒</t>
  </si>
  <si>
    <t>(72.0)</t>
  </si>
  <si>
    <t>(76.1)</t>
  </si>
  <si>
    <t>(76.3)</t>
  </si>
  <si>
    <t>(300)</t>
  </si>
  <si>
    <t>(0.84)</t>
  </si>
  <si>
    <t>15046</t>
  </si>
  <si>
    <t>＜和干菓子類＞　かりんとう　白</t>
  </si>
  <si>
    <t>(76.7)</t>
  </si>
  <si>
    <t>(0.72)</t>
  </si>
  <si>
    <t>15047</t>
  </si>
  <si>
    <t>＜和干菓子類＞　ごかぼう</t>
  </si>
  <si>
    <t>(500)</t>
  </si>
  <si>
    <t>(0.89)</t>
  </si>
  <si>
    <t>15048</t>
  </si>
  <si>
    <t>＜和干菓子類＞　小麦粉せんべい　磯部せんべい</t>
  </si>
  <si>
    <t>(88.4)</t>
  </si>
  <si>
    <t>15049</t>
  </si>
  <si>
    <t>＜和干菓子類＞　小麦粉せんべい　かわらせんべい</t>
  </si>
  <si>
    <t>15050</t>
  </si>
  <si>
    <t>＜和干菓子類＞　小麦粉せんべい　巻きせんべい</t>
  </si>
  <si>
    <t>別名： 有平巻き</t>
  </si>
  <si>
    <t>15051</t>
  </si>
  <si>
    <t>＜和干菓子類＞　小麦粉せんべい　南部せんべい　ごま入り</t>
  </si>
  <si>
    <t>(0.59)</t>
  </si>
  <si>
    <t>15052</t>
  </si>
  <si>
    <t>＜和干菓子類＞　小麦粉せんべい　南部せんべい　落花生入り</t>
  </si>
  <si>
    <t>(71.4)</t>
  </si>
  <si>
    <t>(0.65)</t>
  </si>
  <si>
    <t>(0.91)</t>
  </si>
  <si>
    <t>15053</t>
  </si>
  <si>
    <t>＜和干菓子類＞　しおがま</t>
  </si>
  <si>
    <t>(85.5)</t>
  </si>
  <si>
    <t>(580)</t>
  </si>
  <si>
    <t>(1.33)</t>
  </si>
  <si>
    <t>15056</t>
  </si>
  <si>
    <t>＜和干菓子類＞　ひなあられ　関西風</t>
  </si>
  <si>
    <t>(84.5)</t>
  </si>
  <si>
    <t>(85.8)</t>
  </si>
  <si>
    <t>(680)</t>
  </si>
  <si>
    <t>(1.37)</t>
  </si>
  <si>
    <t>(1.02)</t>
  </si>
  <si>
    <t>部分割合： あられ 100</t>
  </si>
  <si>
    <t>15055</t>
  </si>
  <si>
    <t>＜和干菓子類＞　ひなあられ　関東風</t>
  </si>
  <si>
    <t>(79.4)</t>
  </si>
  <si>
    <t>(600)</t>
  </si>
  <si>
    <t>(260)</t>
  </si>
  <si>
    <t>(1.36)</t>
  </si>
  <si>
    <t>(0.95)</t>
  </si>
  <si>
    <t>部分割合： あられ 88、甘納豆 6、いり大豆 6</t>
  </si>
  <si>
    <t>15057</t>
  </si>
  <si>
    <t>＜和干菓子類＞　米菓　揚げせんべい</t>
  </si>
  <si>
    <t>(0.68)</t>
  </si>
  <si>
    <t>15058</t>
  </si>
  <si>
    <t>＜和干菓子類＞　米菓　甘辛せんべい</t>
  </si>
  <si>
    <t>(83.1)</t>
  </si>
  <si>
    <t>(86.5)</t>
  </si>
  <si>
    <t>(0.81)</t>
  </si>
  <si>
    <t>(0.69)</t>
  </si>
  <si>
    <t>別名： ざらめせんべい</t>
  </si>
  <si>
    <t>15059</t>
  </si>
  <si>
    <t>＜和干菓子類＞　米菓　あられ</t>
  </si>
  <si>
    <t>(85.0)</t>
  </si>
  <si>
    <t>(660)</t>
  </si>
  <si>
    <t>(1.07)</t>
  </si>
  <si>
    <t>15060</t>
  </si>
  <si>
    <t>＜和干菓子類＞　米菓　しょうゆせんべい</t>
  </si>
  <si>
    <t>(80.4)</t>
  </si>
  <si>
    <t>(84.3)</t>
  </si>
  <si>
    <t>(83.9)</t>
  </si>
  <si>
    <t>(0.88)</t>
  </si>
  <si>
    <t>(0.75)</t>
  </si>
  <si>
    <t>15061</t>
  </si>
  <si>
    <t>＜和干菓子類＞　ボーロ　小粒</t>
  </si>
  <si>
    <t>別名： たまごボーロ、乳ボーロ、栄養ボーロ、衛生ボーロ
乳児用としてカルシウム、ビタミン等の添加品あり</t>
  </si>
  <si>
    <t>15062</t>
  </si>
  <si>
    <t>＜和干菓子類＞　ボーロ　そばボーロ</t>
  </si>
  <si>
    <t>(84.4)</t>
  </si>
  <si>
    <t>15063</t>
  </si>
  <si>
    <t>＜和干菓子類＞　松風</t>
  </si>
  <si>
    <t>(88.9)</t>
  </si>
  <si>
    <t>15064</t>
  </si>
  <si>
    <t>＜和干菓子類＞　みしま豆</t>
  </si>
  <si>
    <t>(71.0)</t>
  </si>
  <si>
    <t>(220)</t>
  </si>
  <si>
    <t>(0.92)</t>
  </si>
  <si>
    <t>(75)</t>
  </si>
  <si>
    <t>糖衣のいり大豆</t>
  </si>
  <si>
    <t>15065</t>
  </si>
  <si>
    <t>＜和干菓子類＞　八つ橋</t>
  </si>
  <si>
    <t>(93.0)</t>
  </si>
  <si>
    <t>(94.4)</t>
  </si>
  <si>
    <t>15066</t>
  </si>
  <si>
    <t>＜和干菓子類＞　らくがん　らくがん</t>
  </si>
  <si>
    <t>(94.5)</t>
  </si>
  <si>
    <t>みじん粉製品</t>
  </si>
  <si>
    <t>15067</t>
  </si>
  <si>
    <t>＜和干菓子類＞　らくがん　麦らくがん</t>
  </si>
  <si>
    <t>麦こがし製品</t>
  </si>
  <si>
    <t>15068</t>
  </si>
  <si>
    <t>＜和干菓子類＞　らくがん　もろこしらくがん</t>
  </si>
  <si>
    <t>(89.5)</t>
  </si>
  <si>
    <t>(84.1)</t>
  </si>
  <si>
    <t>さらしあん製品</t>
  </si>
  <si>
    <t>15125</t>
  </si>
  <si>
    <t>＜菓子パン類＞　揚げパン</t>
  </si>
  <si>
    <t>揚げパン部分のみ</t>
  </si>
  <si>
    <t>15069</t>
  </si>
  <si>
    <t>＜菓子パン類＞　あんパン　こしあん入り</t>
  </si>
  <si>
    <t>(35.5)</t>
  </si>
  <si>
    <t>(48.0)</t>
  </si>
  <si>
    <t>小豆こしあん入り
部分割合： パン 10、あん 7</t>
  </si>
  <si>
    <t>15168</t>
  </si>
  <si>
    <t>＜菓子パン類＞　あんパン　つぶしあん入り</t>
  </si>
  <si>
    <t>(50.7)</t>
  </si>
  <si>
    <t>ミニあんパン
小豆こしあん入り
部分割合： パン 22、あん 78</t>
  </si>
  <si>
    <t>15126</t>
  </si>
  <si>
    <t>＜菓子パン類＞　あんパン　薄皮タイプ　こしあん入り</t>
  </si>
  <si>
    <t>(37.4)</t>
  </si>
  <si>
    <t>ミニあんパン
小豆つぶしあん入り
部分割合： パン 22、あん 78</t>
  </si>
  <si>
    <t>15169</t>
  </si>
  <si>
    <t>＜菓子パン類＞　あんパン　薄皮タイプ　つぶしあん入り</t>
  </si>
  <si>
    <t>デコレーションケーキを含む
部分割合： スポンジケーキ 3、ホイップクリーム 1、イチゴ１</t>
  </si>
  <si>
    <t>15127</t>
  </si>
  <si>
    <t>＜菓子パン類＞　カレーパン　皮及び具</t>
  </si>
  <si>
    <t>(32.5)</t>
  </si>
  <si>
    <t>製品全体
部分割合： パン 69、具 31</t>
  </si>
  <si>
    <t>15128</t>
  </si>
  <si>
    <t>＜菓子パン類＞　カレーパン　皮のみ</t>
  </si>
  <si>
    <t>15129</t>
  </si>
  <si>
    <t>＜菓子パン類＞　カレーパン　具のみ</t>
  </si>
  <si>
    <t>15070</t>
  </si>
  <si>
    <t>＜菓子パン類＞　クリームパン</t>
  </si>
  <si>
    <t>(48.4)</t>
  </si>
  <si>
    <t>部分割合： パン 5、カスタードクリーム 3</t>
  </si>
  <si>
    <t>15130</t>
  </si>
  <si>
    <t>＜菓子パン類＞　クリームパン　薄皮タイプ</t>
  </si>
  <si>
    <t>(34.7)</t>
  </si>
  <si>
    <t>(0.82)</t>
  </si>
  <si>
    <t>ミニクリームパン
部分割合： パン 31、カスタードクリーム 69</t>
  </si>
  <si>
    <t>15071</t>
  </si>
  <si>
    <t>＜菓子パン類＞　ジャムパン</t>
  </si>
  <si>
    <t>部分割合： パン 5、いちごジャム 3</t>
  </si>
  <si>
    <t>15072</t>
  </si>
  <si>
    <t>＜菓子パン類＞　チョココロネ</t>
  </si>
  <si>
    <t>(44.6)</t>
  </si>
  <si>
    <t>部分割合： パン 5、チョコクリーム 4
テオブロミン：Tr、ポリフェノール： Tr</t>
  </si>
  <si>
    <t>15131</t>
  </si>
  <si>
    <t>＜菓子パン類＞　チョコパン　薄皮タイプ</t>
  </si>
  <si>
    <t>(0.58)</t>
  </si>
  <si>
    <t>ミニチョコパン
部分割合： パン 31、チョコクリーム 69
テオブロミン： Tr、ポリフェノール： 0.1 g</t>
  </si>
  <si>
    <t>15132</t>
  </si>
  <si>
    <t>＜菓子パン類＞　メロンパン</t>
  </si>
  <si>
    <t>15181</t>
  </si>
  <si>
    <t>＜菓子パン類＞　菓子パン　あんなし</t>
  </si>
  <si>
    <t>(30.7)</t>
  </si>
  <si>
    <t>15073</t>
  </si>
  <si>
    <t>＜ケーキ・ペストリー類＞　シュークリーム</t>
  </si>
  <si>
    <t>(200)</t>
  </si>
  <si>
    <t>(25.5)</t>
  </si>
  <si>
    <t>エクレアを含む
部分割合： 皮 1、カスタードクリーム 5</t>
  </si>
  <si>
    <t>15074</t>
  </si>
  <si>
    <t>＜ケーキ・ペストリー類＞　スポンジケーキ</t>
  </si>
  <si>
    <t>15075</t>
  </si>
  <si>
    <t>＜ケーキ・ペストリー類＞　ショートケーキ　果実なし</t>
  </si>
  <si>
    <t>デコレーションケーキを含む（果実などの具材は含まない。）
スポンジとクリーム部分のみ
部分割合： スポンジケーキ 3、ホイップクリーム 1</t>
  </si>
  <si>
    <t>15170</t>
  </si>
  <si>
    <t>＜ケーキ・ペストリー類＞　ショートケーキ　いちご</t>
  </si>
  <si>
    <t>部分割合：スポンジケーキ3、ホイップクリーム1、イチゴ1</t>
  </si>
  <si>
    <t>15133</t>
  </si>
  <si>
    <t>＜ケーキ・ペストリー類＞　タルト　（洋菓子）</t>
  </si>
  <si>
    <t>(28.9)</t>
  </si>
  <si>
    <t>(0.70)</t>
  </si>
  <si>
    <t>15134</t>
  </si>
  <si>
    <t>＜ケーキ・ペストリー類＞　チーズケーキ　ベイクドチーズケーキ</t>
  </si>
  <si>
    <t>(19.1)</t>
  </si>
  <si>
    <t>15135</t>
  </si>
  <si>
    <t>＜ケーキ・ペストリー類＞　チーズケーキ　レアチーズケーキ</t>
  </si>
  <si>
    <t>(21.9)</t>
  </si>
  <si>
    <t>15182</t>
  </si>
  <si>
    <t>デニッシュ部分のみ</t>
  </si>
  <si>
    <t>15076</t>
  </si>
  <si>
    <t>(42.9)</t>
  </si>
  <si>
    <t>15183</t>
  </si>
  <si>
    <t>(45.9)</t>
  </si>
  <si>
    <t>(47.6)</t>
  </si>
  <si>
    <t>部分割合：デニッシュペストリープレーン10、並練りあん７</t>
  </si>
  <si>
    <t>15184</t>
  </si>
  <si>
    <t>(40.8)</t>
  </si>
  <si>
    <t>部分割合：デニッシュペストリープレーン10、つぶし練りあん７</t>
  </si>
  <si>
    <t>15171</t>
  </si>
  <si>
    <t>15172</t>
  </si>
  <si>
    <t>15185</t>
  </si>
  <si>
    <t>部分割合：デニッシュペストリープレーン5、カスタードクリーム3</t>
  </si>
  <si>
    <t>15173</t>
  </si>
  <si>
    <t>15077</t>
  </si>
  <si>
    <t>＜ケーキ・ペストリー類＞　ドーナッツ　イーストドーナッツ　プレーン</t>
  </si>
  <si>
    <t>(0.56)</t>
  </si>
  <si>
    <t>15174</t>
  </si>
  <si>
    <t>部分割合：イーストドーナッツプレーン10、並練りあん７</t>
  </si>
  <si>
    <t>15175</t>
  </si>
  <si>
    <t>部分割合：イーストドーナッツプレーン10、つぶし練りあん７</t>
  </si>
  <si>
    <t>15176</t>
  </si>
  <si>
    <t>部分割合：イーストドーナッツプレーン5、カスタードクリーム3</t>
  </si>
  <si>
    <t>15078</t>
  </si>
  <si>
    <t>＜ケーキ・ペストリー類＞　ドーナッツ　ケーキドーナッツ　プレーン</t>
  </si>
  <si>
    <t>15177</t>
  </si>
  <si>
    <t>部分割合：ケーキドーナッツプレーン10、並練りあん７</t>
  </si>
  <si>
    <t>15178</t>
  </si>
  <si>
    <t>部分割合：ケーキドーナッツプレーン10、つぶし練りあん７</t>
  </si>
  <si>
    <t>15179</t>
  </si>
  <si>
    <t>部分割合：ケーキドーナッツプレーン5、カスタードクリーム3</t>
  </si>
  <si>
    <t>15079</t>
  </si>
  <si>
    <t>＜ケーキ・ペストリー類＞　パイ　パイ皮</t>
  </si>
  <si>
    <t>(36.4)</t>
  </si>
  <si>
    <t>15080</t>
  </si>
  <si>
    <t>＜ケーキ・ペストリー類＞　パイ　アップルパイ</t>
  </si>
  <si>
    <t>(32.8)</t>
  </si>
  <si>
    <t>部分割合： パイ皮 1、甘煮りんご 1</t>
  </si>
  <si>
    <t>15081</t>
  </si>
  <si>
    <t>＜ケーキ・ペストリー類＞　パイ　ミートパイ</t>
  </si>
  <si>
    <t>(36.2)</t>
  </si>
  <si>
    <t>(27.4)</t>
  </si>
  <si>
    <t>(29.9)</t>
  </si>
  <si>
    <t>(620)</t>
  </si>
  <si>
    <t>(640)</t>
  </si>
  <si>
    <t>(790)</t>
  </si>
  <si>
    <t>15082</t>
  </si>
  <si>
    <t>＜ケーキ・ペストリー類＞　バターケーキ</t>
  </si>
  <si>
    <t>パウンドケーキ、マドレーヌを含む</t>
  </si>
  <si>
    <t>15083</t>
  </si>
  <si>
    <t>＜ケーキ・ペストリー類＞　ホットケーキ</t>
  </si>
  <si>
    <t>15084</t>
  </si>
  <si>
    <t>＜ケーキ・ペストリー類＞　ワッフル　カスタードクリーム入り</t>
  </si>
  <si>
    <t>(37.0)</t>
  </si>
  <si>
    <t>(0.90)</t>
  </si>
  <si>
    <t>部分割合： 皮 1、カスタードクリーム 1</t>
  </si>
  <si>
    <t>15085</t>
  </si>
  <si>
    <t>＜ケーキ・ペストリー類＞　ワッフル　ジャム入り</t>
  </si>
  <si>
    <t>(33.0)</t>
  </si>
  <si>
    <t>部分割合： 皮 1、いちごジャム 1</t>
  </si>
  <si>
    <t>15086</t>
  </si>
  <si>
    <t>＜デザート菓子類＞　カスタードプリン</t>
  </si>
  <si>
    <t>(81)</t>
  </si>
  <si>
    <t>別名： プリン、カスタードプディング
プリン部分のみ</t>
  </si>
  <si>
    <t>15136</t>
  </si>
  <si>
    <t>＜デザート菓子類＞　牛乳寒天</t>
  </si>
  <si>
    <t>杏仁豆腐を含む</t>
  </si>
  <si>
    <t>15142</t>
  </si>
  <si>
    <t>＜デザート菓子類＞　こんにゃくゼリー</t>
  </si>
  <si>
    <t>(83.2)</t>
  </si>
  <si>
    <t>15087</t>
  </si>
  <si>
    <t>＜デザート菓子類＞　ゼリー　オレンジ</t>
  </si>
  <si>
    <t>別名：オレンジゼリー
ゼラチンゼリー
ゼリー部分のみ</t>
  </si>
  <si>
    <t>15088</t>
  </si>
  <si>
    <t>＜デザート菓子類＞　ゼリー　コーヒー</t>
  </si>
  <si>
    <t>(87.8)</t>
  </si>
  <si>
    <t>別名：コーヒーゼリー
ゼラチンゼリー
ゼリー部分のみ
カフェイン： 0.1 g</t>
  </si>
  <si>
    <t>15089</t>
  </si>
  <si>
    <t>＜デザート菓子類＞　ゼリー　ミルク</t>
  </si>
  <si>
    <t>別名：ミルクゼリー
ゼラチンゼリー
ゼリー部分のみ</t>
  </si>
  <si>
    <t>15090</t>
  </si>
  <si>
    <t>＜デザート菓子類＞　ゼリー　ワイン</t>
  </si>
  <si>
    <t>別名：ワインゼリー
ゼラチンゼリー
ゼリー部分のみ
アルコール： 0.9 g</t>
  </si>
  <si>
    <t>15091</t>
  </si>
  <si>
    <t>＜デザート菓子類＞　ババロア</t>
  </si>
  <si>
    <t>(21.6)</t>
  </si>
  <si>
    <t>ババロア部分のみ</t>
  </si>
  <si>
    <t>15092</t>
  </si>
  <si>
    <t>＜ビスケット類＞　ウエハース</t>
  </si>
  <si>
    <t>乳幼児用としてカルシウム、 ビタミン等添加品あり</t>
  </si>
  <si>
    <t>15141</t>
  </si>
  <si>
    <t>＜ビスケット類＞　ウエハース　クリーム入り</t>
  </si>
  <si>
    <t>(65.2)</t>
  </si>
  <si>
    <t>15093</t>
  </si>
  <si>
    <t>＜ビスケット類＞　クラッカー　オイルスプレークラッカー</t>
  </si>
  <si>
    <t>別名： スナッククラッカー</t>
  </si>
  <si>
    <t>15094</t>
  </si>
  <si>
    <t>＜ビスケット類＞　クラッカー　ソーダクラッカー</t>
  </si>
  <si>
    <t>15095</t>
  </si>
  <si>
    <t>＜ビスケット類＞　サブレ</t>
  </si>
  <si>
    <t>15054</t>
  </si>
  <si>
    <t>＜ビスケット類＞　中華風クッキー</t>
  </si>
  <si>
    <t>ラードを用いたもの</t>
  </si>
  <si>
    <t>15097</t>
  </si>
  <si>
    <t>＜ビスケット類＞　ビスケット　ハードビスケット</t>
  </si>
  <si>
    <t>15098</t>
  </si>
  <si>
    <t>＜ビスケット類＞　ビスケット　ソフトビスケット</t>
  </si>
  <si>
    <t>クッキーを含む</t>
  </si>
  <si>
    <t>15099</t>
  </si>
  <si>
    <t>＜ビスケット類＞　プレッツェル</t>
  </si>
  <si>
    <t>15096</t>
  </si>
  <si>
    <t>＜ビスケット類＞　リーフパイ</t>
  </si>
  <si>
    <t>(53.9)</t>
  </si>
  <si>
    <t>パルミエを含む
別名： パフ</t>
  </si>
  <si>
    <t>15100</t>
  </si>
  <si>
    <t>＜ビスケット類＞　ロシアケーキ</t>
  </si>
  <si>
    <t>(23.4)</t>
  </si>
  <si>
    <t>部分割合： ビスケット 4、マカロン 2、クリーム 1</t>
  </si>
  <si>
    <t>15101</t>
  </si>
  <si>
    <t>＜スナック類＞　小麦粉あられ</t>
  </si>
  <si>
    <t>(710)</t>
  </si>
  <si>
    <t>別名： 小麦粉系スナック</t>
  </si>
  <si>
    <t>15102</t>
  </si>
  <si>
    <t>＜スナック類＞　コーンスナック</t>
  </si>
  <si>
    <t>15103</t>
  </si>
  <si>
    <t>＜スナック類＞　ポテトチップス　ポテトチップス</t>
  </si>
  <si>
    <t>別名：ポテトチップ</t>
  </si>
  <si>
    <t>15104</t>
  </si>
  <si>
    <t>＜スナック類＞　ポテトチップス　成形ポテトチップス</t>
  </si>
  <si>
    <t>15109</t>
  </si>
  <si>
    <t>＜キャンデー類＞　かわり玉</t>
  </si>
  <si>
    <t>(99.5)</t>
  </si>
  <si>
    <t>別名： チャイナマーブル　</t>
  </si>
  <si>
    <t>15105</t>
  </si>
  <si>
    <t>＜キャンデー類＞　キャラメル</t>
  </si>
  <si>
    <t>試料： ハードタイプ</t>
  </si>
  <si>
    <t>15107</t>
  </si>
  <si>
    <t>＜キャンデー類＞　ゼリーキャンデー</t>
  </si>
  <si>
    <t>寒天ゼリー</t>
  </si>
  <si>
    <t>15108</t>
  </si>
  <si>
    <t>＜キャンデー類＞　ゼリービーンズ</t>
  </si>
  <si>
    <t>部分割合： 糖衣 5、ゼリー 6</t>
  </si>
  <si>
    <t>15110</t>
  </si>
  <si>
    <t>＜キャンデー類＞　ドロップ</t>
  </si>
  <si>
    <t>(98.0)</t>
  </si>
  <si>
    <t>15111</t>
  </si>
  <si>
    <t>＜キャンデー類＞　バタースコッチ</t>
  </si>
  <si>
    <t>(91.1)</t>
  </si>
  <si>
    <t>15112</t>
  </si>
  <si>
    <t>＜キャンデー類＞　ブリットル</t>
  </si>
  <si>
    <t>(380)</t>
  </si>
  <si>
    <t>(1.08)</t>
  </si>
  <si>
    <t>(1.10)</t>
  </si>
  <si>
    <t>いり落花生入り</t>
  </si>
  <si>
    <t>15113</t>
  </si>
  <si>
    <t>＜キャンデー類＞　マシュマロ</t>
  </si>
  <si>
    <t>(79.3)</t>
  </si>
  <si>
    <t>15106</t>
  </si>
  <si>
    <t>＜キャンデー類＞　ラムネ</t>
  </si>
  <si>
    <t>15137</t>
  </si>
  <si>
    <t>＜チョコレート類＞　アーモンドチョコレート</t>
  </si>
  <si>
    <t>(39.6)</t>
  </si>
  <si>
    <t>(38.8)</t>
  </si>
  <si>
    <t>(0.77)</t>
  </si>
  <si>
    <t>(0.64)</t>
  </si>
  <si>
    <t>(1.18)</t>
  </si>
  <si>
    <t xml:space="preserve">部分割合： チョコレート 27、アーモンド 15
テオブロミン： 0.1 g、カフェイン： 0 g、ポリフェノール： 0.5 g </t>
  </si>
  <si>
    <t>15114</t>
  </si>
  <si>
    <t>＜チョコレート類＞　カバーリングチョコレート</t>
  </si>
  <si>
    <t>(23.1)</t>
  </si>
  <si>
    <t>(63.1)</t>
  </si>
  <si>
    <t>(64.2)</t>
  </si>
  <si>
    <t xml:space="preserve">別名： エンローバーチョコレート
ビスケット等をチョコレートで被覆したもの
部分割合： チョコレート 3、ビスケット 2
テオブロミン： 0.1 g、カフェイン： Tr、ポリフェノール： 0.4 g </t>
  </si>
  <si>
    <t>15115</t>
  </si>
  <si>
    <t>＜チョコレート類＞　ホワイトチョコレート</t>
  </si>
  <si>
    <t>ポリフェノール： Tr</t>
  </si>
  <si>
    <t>15116</t>
  </si>
  <si>
    <t>＜チョコレート類＞　ミルクチョコレート</t>
  </si>
  <si>
    <t>テオブロミン： 0.2 g、カフェイン： Tr、ポリフェノール： 0.7 g</t>
  </si>
  <si>
    <t>15117</t>
  </si>
  <si>
    <t>＜果実菓子類＞　マロングラッセ</t>
  </si>
  <si>
    <t>(79.1)</t>
  </si>
  <si>
    <t>15118</t>
  </si>
  <si>
    <t>＜チューインガム類＞　板ガム</t>
  </si>
  <si>
    <t>(96.9)</t>
  </si>
  <si>
    <t>廃棄部位： ガムベース</t>
  </si>
  <si>
    <t>15119</t>
  </si>
  <si>
    <t>＜チューインガム類＞　糖衣ガム</t>
  </si>
  <si>
    <t>(97.6)</t>
  </si>
  <si>
    <t>別名： 粒ガム
廃棄部位： ガムベース</t>
  </si>
  <si>
    <t>15120</t>
  </si>
  <si>
    <t>＜チューインガム類＞　風船ガム</t>
  </si>
  <si>
    <t>(96.7)</t>
  </si>
  <si>
    <t>15138</t>
  </si>
  <si>
    <t>＜その他＞　カスタードクリーム</t>
  </si>
  <si>
    <t>(0.83)</t>
  </si>
  <si>
    <t>業務用</t>
  </si>
  <si>
    <t>15139</t>
  </si>
  <si>
    <t>＜その他＞　しるこ　こしあん</t>
  </si>
  <si>
    <t>(46.3)</t>
  </si>
  <si>
    <t>別名： 御膳しるこ
具材は含まない</t>
  </si>
  <si>
    <t>15140</t>
  </si>
  <si>
    <t>＜その他＞　しるこ　つぶしあん</t>
  </si>
  <si>
    <t>(38.6)</t>
  </si>
  <si>
    <t>別名： 田舎しるこ、ぜんざい
具材は含まない</t>
  </si>
  <si>
    <t>15180</t>
  </si>
  <si>
    <t>＜その他＞　チョコレートクリーム</t>
  </si>
  <si>
    <t>(30.6)</t>
  </si>
  <si>
    <t>(47.0)</t>
  </si>
  <si>
    <t>16001</t>
  </si>
  <si>
    <t>＜アルコール飲料類＞　（醸造酒類）　清酒　普通酒</t>
  </si>
  <si>
    <t>別名： 日本酒
アルコール： 15.4 容量 %
(100 g： 100.1 mL、100 mL： 99.9 g)</t>
  </si>
  <si>
    <t>16002</t>
  </si>
  <si>
    <t>＜アルコール飲料類＞　（醸造酒類）　清酒　純米酒</t>
  </si>
  <si>
    <t>別名： 日本酒
アルコール： 15.4 容量 %
(100 g： 100.2 mL、100 mL： 99.8 g)</t>
  </si>
  <si>
    <t>16003</t>
  </si>
  <si>
    <t>＜アルコール飲料類＞　（醸造酒類）　清酒　本醸造酒</t>
  </si>
  <si>
    <t>16004</t>
  </si>
  <si>
    <t>＜アルコール飲料類＞　（醸造酒類）　清酒　吟醸酒</t>
  </si>
  <si>
    <t>別名： 日本酒
アルコール： 15.7 容量 %
(100 g： 100.3 mL、100 mL： 99.7 g)</t>
  </si>
  <si>
    <t>16005</t>
  </si>
  <si>
    <t>＜アルコール飲料類＞　（醸造酒類）　清酒　純米吟醸酒</t>
  </si>
  <si>
    <t>別名： 日本酒
アルコール： 15.1 容量 %
(100 g： 100.2 mL、100 mL： 99.8 g)</t>
  </si>
  <si>
    <t>16006</t>
  </si>
  <si>
    <t>＜アルコール飲料類＞　（醸造酒類）　ビール　淡色</t>
  </si>
  <si>
    <t>生ビールを含む
アルコール： 4.6 容量 %
(100 g： 99.2 mL、100 mL： 100.8 g)</t>
  </si>
  <si>
    <t>16007</t>
  </si>
  <si>
    <t>＜アルコール飲料類＞　（醸造酒類）　ビール　黒</t>
  </si>
  <si>
    <t>生ビールを含む
アルコール： 5.3容量 %
(100 g： 99.0 mL、100 mL： 101.0 g)</t>
  </si>
  <si>
    <t>16008</t>
  </si>
  <si>
    <t>＜アルコール飲料類＞　（醸造酒類）　ビール　スタウト</t>
  </si>
  <si>
    <t>アルコール： 7.6 容量 %
(100 g： 98.1 mL、100 mL： 101.9 g)</t>
  </si>
  <si>
    <t>16009</t>
  </si>
  <si>
    <t>＜アルコール飲料類＞　（醸造酒類）　発泡酒</t>
  </si>
  <si>
    <t>アルコール： 5.3 容量 %
(100 g： 99.1 mL、100 mL： 100.9 g)</t>
  </si>
  <si>
    <t>16010</t>
  </si>
  <si>
    <t>＜アルコール飲料類＞　（醸造酒類）　ぶどう酒　白</t>
  </si>
  <si>
    <t>別名： 白ワイン
アルコール： 11.4 容量 %
(100 g： 100.2 mL、100 mL： 99.8 g)</t>
  </si>
  <si>
    <t>16011</t>
  </si>
  <si>
    <t>＜アルコール飲料類＞　（醸造酒類）　ぶどう酒　赤</t>
  </si>
  <si>
    <t>別名： 赤ワイン
アルコール： 11.6 容量 %
(100 g： 100.4 mL、100 mL： 99.6 g)</t>
  </si>
  <si>
    <t>16012</t>
  </si>
  <si>
    <t>＜アルコール飲料類＞　（醸造酒類）　ぶどう酒　ロゼ</t>
  </si>
  <si>
    <t>別名： ロゼワイン
アルコール： 10.7 容量 %
(100 g： 99.8 mL、100 mL： 100.2 g)</t>
  </si>
  <si>
    <t>16013</t>
  </si>
  <si>
    <t>＜アルコール飲料類＞　（醸造酒類）　紹興酒</t>
  </si>
  <si>
    <t>アルコール： 17.8 容量 %
(100 g： 99.4 mL、100 mL： 100.6 g)</t>
  </si>
  <si>
    <t>16014</t>
  </si>
  <si>
    <t>＜アルコール飲料類＞　（蒸留酒類）　しょうちゅう　連続式蒸留しょうちゅう</t>
  </si>
  <si>
    <t>アルコール： 35.0 容量 %
(100 g： 104.4 mL、100 mL： 95.8 g)</t>
  </si>
  <si>
    <t>16015</t>
  </si>
  <si>
    <t>＜アルコール飲料類＞　（蒸留酒類）　しょうちゅう　単式蒸留しょうちゅう</t>
  </si>
  <si>
    <t>アルコール： 25.0 容量 % 
(100 g： 103.1 mL、100 mL： 97.0 g)</t>
  </si>
  <si>
    <t>16060</t>
  </si>
  <si>
    <t>＜アルコール飲料類＞　（蒸留酒類）　しょうちゅう　泡盛</t>
  </si>
  <si>
    <t>(100g： 104.4mL、100mL： 95.8g)
アルコール： 35.4容量%</t>
  </si>
  <si>
    <t>16016</t>
  </si>
  <si>
    <t>＜アルコール飲料類＞　（蒸留酒類）　ウイスキー</t>
  </si>
  <si>
    <t>アルコール： 40.0 容量 %
(100 g： 105.0 mL、100 mL： 95.2 g)</t>
  </si>
  <si>
    <t>16017</t>
  </si>
  <si>
    <t>＜アルコール飲料類＞　（蒸留酒類）　ブランデー</t>
  </si>
  <si>
    <t>16018</t>
  </si>
  <si>
    <t>＜アルコール飲料類＞　（蒸留酒類）　ウオッカ</t>
  </si>
  <si>
    <t>アルコール：40.4 容量 % 
(100 g： 105.3 mL、100 mL： 95.0 g)</t>
  </si>
  <si>
    <t>16019</t>
  </si>
  <si>
    <t>＜アルコール飲料類＞　（蒸留酒類）　ジン</t>
  </si>
  <si>
    <t>アルコール： 47.4 容量 %
(100 g： 106.4 mL、100 mL： 94.0 g)</t>
  </si>
  <si>
    <t>16020</t>
  </si>
  <si>
    <t>＜アルコール飲料類＞　（蒸留酒類）　ラム</t>
  </si>
  <si>
    <t>アルコール： 40.5 容量 %
(100 g： 105.2 mL、100 mL： 95.1 g)</t>
  </si>
  <si>
    <t>16021</t>
  </si>
  <si>
    <t>＜アルコール飲料類＞　（蒸留酒類）　マオタイ酒</t>
  </si>
  <si>
    <t>アルコール： 53.0 容量 %
(100 g： 107.5 mL、100 mL： 93.0 g)</t>
  </si>
  <si>
    <t>16022</t>
  </si>
  <si>
    <t>＜アルコール飲料類＞　（混成酒類）　梅酒</t>
  </si>
  <si>
    <t>アルコール： 13.0 容量 %
(100 g： 96.2 mL、100 mL： 103.9 g)</t>
  </si>
  <si>
    <t>16023</t>
  </si>
  <si>
    <t>＜アルコール飲料類＞　（混成酒類）　合成清酒</t>
  </si>
  <si>
    <t>アルコール： 15.5 容量 %
(100 g： 99.7 mL、100 mL： 100.3 g)</t>
  </si>
  <si>
    <t>16024</t>
  </si>
  <si>
    <t>＜アルコール飲料類＞　（混成酒類）　白酒</t>
  </si>
  <si>
    <t>アルコール： 7.4 容量 %
(100 g： 82.6 mL、100 mL： 121.0 g)</t>
  </si>
  <si>
    <t>16025</t>
  </si>
  <si>
    <t>＜アルコール飲料類＞　（混成酒類）　みりん　本みりん</t>
  </si>
  <si>
    <t>アルコール： 14.0 容量 %
(100 g： 85.5 mL、100 mL： 117.0 g)</t>
  </si>
  <si>
    <t>16026</t>
  </si>
  <si>
    <t>＜アルコール飲料類＞　（混成酒類）　みりん　本直し</t>
  </si>
  <si>
    <t>別名： やなぎかげ
アルコール： 22.4 容量 %
(100 g： 97.0 mL、100 mL： 103.1 g)</t>
  </si>
  <si>
    <t>16059</t>
  </si>
  <si>
    <t>＜アルコール飲料類＞　（混成酒類）　缶チューハイ　レモン風味</t>
  </si>
  <si>
    <t>アルコール： 7.1 容量 %
(100 g： 99.9 ml、100 ml： 100.1 g)</t>
  </si>
  <si>
    <t>16027</t>
  </si>
  <si>
    <t>＜アルコール飲料類＞　（混成酒類）　薬味酒</t>
  </si>
  <si>
    <t>アルコール： 14.6 容量 %
(100 g： 91.5 mL、100 mL： 109.3 g)</t>
  </si>
  <si>
    <t>16028</t>
  </si>
  <si>
    <t>＜アルコール飲料類＞　（混成酒類）　キュラソー</t>
  </si>
  <si>
    <t>16029</t>
  </si>
  <si>
    <t>＜アルコール飲料類＞　（混成酒類）　スイートワイン</t>
  </si>
  <si>
    <t>16030</t>
  </si>
  <si>
    <t>＜アルコール飲料類＞　（混成酒類）　ペパーミント</t>
  </si>
  <si>
    <t>アルコール： 30.2 容量 %
(100 g： 89.3 mL、100 mL： 112.0 g)</t>
  </si>
  <si>
    <t>16031</t>
  </si>
  <si>
    <t>＜アルコール飲料類＞　（混成酒類）　ベルモット　甘口タイプ</t>
  </si>
  <si>
    <t>アルコール： 16.0 容量 %
(100 g： 95.5 mL、100 mL： 104.7 g)</t>
  </si>
  <si>
    <t>16032</t>
  </si>
  <si>
    <t>＜アルコール飲料類＞　（混成酒類）　ベルモット　辛口タイプ</t>
  </si>
  <si>
    <t>アルコール： 18.0 容量 %
(100 g： 100.5 mL、100 mL： 99.5 g)</t>
  </si>
  <si>
    <t>16033</t>
  </si>
  <si>
    <t>＜茶類＞　（緑茶類）　玉露　茶</t>
  </si>
  <si>
    <t>(22.7)</t>
  </si>
  <si>
    <t>71.00</t>
  </si>
  <si>
    <t>4.10</t>
  </si>
  <si>
    <t>カフェイン： 3.5 g、タンニン： 10.0 g</t>
  </si>
  <si>
    <t>16034</t>
  </si>
  <si>
    <t>＜茶類＞　（緑茶類）　玉露　浸出液</t>
  </si>
  <si>
    <t>4.60</t>
  </si>
  <si>
    <t>浸出法： 茶 10 g/60 °C 60 mL、2.5分
カフェイン： 0.16 g、タンニン： 0.23 g</t>
  </si>
  <si>
    <t>16035</t>
  </si>
  <si>
    <t>＜茶類＞　（緑茶類）　抹茶　茶</t>
  </si>
  <si>
    <t>粉末製品
(100 g：182mL、100 mL：55g)カフェイン： 3.2 g、タンニン： 10.0 g、硝酸イオン： Tr</t>
  </si>
  <si>
    <t>16036</t>
  </si>
  <si>
    <t>＜茶類＞　（緑茶類）　せん茶　茶</t>
  </si>
  <si>
    <t>55.00</t>
  </si>
  <si>
    <t>カフェイン： 2.3 g、タンニン： 13.0 g</t>
  </si>
  <si>
    <t>16037</t>
  </si>
  <si>
    <t>＜茶類＞　（緑茶類）　せん茶　浸出液</t>
  </si>
  <si>
    <t>浸出法： 茶 10 g/90 °C 430 mL、1分
カフェイン： 0.02 g、タンニン： 0.07 g</t>
  </si>
  <si>
    <t>16038</t>
  </si>
  <si>
    <t>＜茶類＞　（緑茶類）　かまいり茶　浸出液</t>
  </si>
  <si>
    <t>浸出法： 茶 10 g/90 °C 430 mL、1分
カフェイン： 0.01 g、タンニン： 0.05 g</t>
  </si>
  <si>
    <t>16039</t>
  </si>
  <si>
    <t>＜茶類＞　（緑茶類）　番茶　浸出液</t>
  </si>
  <si>
    <t>浸出法： 茶 15 g/90 °C 650 mL、0.5分
カフェイン： 0.01 g、タンニン： 0.03 g</t>
  </si>
  <si>
    <t>16040</t>
  </si>
  <si>
    <t>＜茶類＞　（緑茶類）　ほうじ茶　浸出液</t>
  </si>
  <si>
    <t>浸出法： 茶 15 g/90 °C 650 mL、0.5分
カフェイン： 0.02g、タンニン： 0.04g</t>
  </si>
  <si>
    <t>16041</t>
  </si>
  <si>
    <t>＜茶類＞　（緑茶類）　玄米茶　浸出液</t>
  </si>
  <si>
    <t>浸出法： 茶 15 g/90 °C 650 mL、0.5分
カフェイン： 0.01 g、タンニン： 0.01 g</t>
  </si>
  <si>
    <t>16042</t>
  </si>
  <si>
    <t>＜茶類＞　（発酵茶類）　ウーロン茶　浸出液</t>
  </si>
  <si>
    <t>浸出法： 茶 15 g/90 °C 650 mL、0.5分
カフェイン： 0.02 g、タンニン： 0.03 g</t>
  </si>
  <si>
    <t>16043</t>
  </si>
  <si>
    <t>＜茶類＞　（発酵茶類）　紅茶　茶</t>
  </si>
  <si>
    <t>21.00</t>
  </si>
  <si>
    <t>カフェイン： 2.9 g、タンニン： 11.0 g</t>
  </si>
  <si>
    <t>16044</t>
  </si>
  <si>
    <t>＜茶類＞　（発酵茶類）　紅茶　浸出液</t>
  </si>
  <si>
    <t>浸出法： 茶 5 g/熱湯 360 mL、1.5分～4分
カフェイン： 0.03 g、タンニン： 0.10 g</t>
  </si>
  <si>
    <t>16045</t>
  </si>
  <si>
    <t>＜コーヒー・ココア類＞　コーヒー　浸出液</t>
  </si>
  <si>
    <t>浸出法： コーヒー粉末 10 g/熱湯150 mL
カフェイン： 0.06 g、タンニン： 0.25 g</t>
  </si>
  <si>
    <t>16046</t>
  </si>
  <si>
    <t>＜コーヒー・ココア類＞　コーヒー　インスタントコーヒー</t>
  </si>
  <si>
    <t>顆粒製品
カフェイン： 4.0 g、タンニン： 12.0 g</t>
  </si>
  <si>
    <t>16047</t>
  </si>
  <si>
    <t>＜コーヒー・ココア類＞　コーヒー　コーヒー飲料　乳成分入り　加糖</t>
  </si>
  <si>
    <t>別名： 缶コーヒー
試料： 缶製品</t>
  </si>
  <si>
    <t>16048</t>
  </si>
  <si>
    <t>＜コーヒー・ココア類＞　ココア　ピュアココア</t>
  </si>
  <si>
    <t>3.80</t>
  </si>
  <si>
    <t>別名： 純ココア
粉末製品
(100 g：98mL、100 mL：102g)テオブロミン： 1.7 g、カフェイン： 0.2 g、ポリフェノール： 4.1 g</t>
  </si>
  <si>
    <t>16049</t>
  </si>
  <si>
    <t>＜コーヒー・ココア類＞　ココア　ミルクココア</t>
  </si>
  <si>
    <t>別名： インスタントココア、調整ココア
粉末製品
テオブロミン： 0.3 g、カフェイン： Tr、ポリフェノール： 0.9 g　　</t>
  </si>
  <si>
    <t>16056</t>
  </si>
  <si>
    <t>＜その他＞　青汁　ケール</t>
  </si>
  <si>
    <t>粉末製品
硝酸イオン： 0.7 g　　</t>
  </si>
  <si>
    <t>16050</t>
  </si>
  <si>
    <t>＜その他＞　甘酒</t>
  </si>
  <si>
    <t>(100 g：96mL、100 mL：104g)</t>
  </si>
  <si>
    <t>16051</t>
  </si>
  <si>
    <t>＜その他＞　昆布茶</t>
  </si>
  <si>
    <t>粉末製品
(100 g：198mL、100 mL：51g)</t>
  </si>
  <si>
    <t>16057</t>
  </si>
  <si>
    <t>＜その他＞　スポーツドリンク</t>
  </si>
  <si>
    <t>(100 g：99mL、100 mL：101g)</t>
  </si>
  <si>
    <t>16052</t>
  </si>
  <si>
    <t>＜その他＞　（炭酸飲料類）　果実色飲料</t>
  </si>
  <si>
    <t>試料： 無果汁のもの
(100 g：98mL、100 mL：102g)
ビタミンC： 添加品あり</t>
  </si>
  <si>
    <t>16053</t>
  </si>
  <si>
    <t>＜その他＞　（炭酸飲料類）　コーラ</t>
  </si>
  <si>
    <t>16054</t>
  </si>
  <si>
    <t>＜その他＞　（炭酸飲料類）　サイダー</t>
  </si>
  <si>
    <t>16058</t>
  </si>
  <si>
    <t>＜その他＞　（炭酸飲料類）　ビール風味炭酸飲料</t>
  </si>
  <si>
    <t>16055</t>
  </si>
  <si>
    <t>＜その他＞　麦茶　浸出液</t>
  </si>
  <si>
    <t>浸出法： 麦茶 50 g/ 湯 1500 mL、沸騰後 5 分放置</t>
  </si>
  <si>
    <t>16061</t>
  </si>
  <si>
    <t>＜その他＞　なぎなたこうじゅ　浸出液</t>
  </si>
  <si>
    <t>浸出法：焙煎した茎葉及び花6g/水2000mL、加熱・沸騰後10分煮出し、タンニン：0g</t>
  </si>
  <si>
    <t>17001</t>
  </si>
  <si>
    <t>＜調味料類＞　（ウスターソース類）　ウスターソース</t>
  </si>
  <si>
    <t>(100 g： 83.7 mL、100 mL： 119.5 g)</t>
  </si>
  <si>
    <t>17002</t>
  </si>
  <si>
    <t>＜調味料類＞　（ウスターソース類）　中濃ソース</t>
  </si>
  <si>
    <t>(100 g： 86 mL、100 mL： 116 g)</t>
  </si>
  <si>
    <t>17003</t>
  </si>
  <si>
    <t>＜調味料類＞　（ウスターソース類）　濃厚ソース</t>
  </si>
  <si>
    <t>17085</t>
  </si>
  <si>
    <t>＜調味料類＞　（ウスターソース類）　お好み焼きソース</t>
  </si>
  <si>
    <t>(100 g： 86 mL、100 mL： 117g)</t>
  </si>
  <si>
    <t>17004</t>
  </si>
  <si>
    <t>＜調味料類＞　（辛味調味料類）　トウバンジャン</t>
  </si>
  <si>
    <t>(100 g： 88 mL、100 mL： 113g)</t>
  </si>
  <si>
    <t>17005</t>
  </si>
  <si>
    <t>＜調味料類＞　（辛味調味料類）　チリペッパーソース</t>
  </si>
  <si>
    <t>タバスコソース等を含む</t>
  </si>
  <si>
    <t>17006</t>
  </si>
  <si>
    <t>＜調味料類＞　（辛味調味料類）　ラー油</t>
  </si>
  <si>
    <t>使用油配合割合： ごま油 8、 とうもろこし油 2</t>
  </si>
  <si>
    <t>17007</t>
  </si>
  <si>
    <t>＜調味料類＞　（しょうゆ類）　こいくちしょうゆ</t>
  </si>
  <si>
    <t>17086</t>
  </si>
  <si>
    <t>＜調味料類＞　（しょうゆ類）　こいくちしょうゆ　減塩</t>
  </si>
  <si>
    <t>(100 g： 89.3 mL、100 mL： 112.0 g)</t>
  </si>
  <si>
    <t>17008</t>
  </si>
  <si>
    <t>＜調味料類＞　（しょうゆ類）　うすくちしょうゆ</t>
  </si>
  <si>
    <t>食物繊維：AOAC2011.25法
(100 g： 84.7 mL、100 mL： 118.1 g)</t>
  </si>
  <si>
    <t>17139</t>
  </si>
  <si>
    <t>＜調味料類＞　（しょうゆ類）　うすくちしょうゆ　低塩</t>
  </si>
  <si>
    <t>食物繊維：AOAC2011.25法
(100 g： 87.8 mL、100 mL： 113.9 g)</t>
  </si>
  <si>
    <t>17009</t>
  </si>
  <si>
    <t>＜調味料類＞　（しょうゆ類）　たまりしょうゆ</t>
  </si>
  <si>
    <t>(100 g： 82.6 mL、100 mL： 121.1 g)</t>
  </si>
  <si>
    <t>17010</t>
  </si>
  <si>
    <t>＜調味料類＞　（しょうゆ類）　さいしこみしょうゆ</t>
  </si>
  <si>
    <t>17011</t>
  </si>
  <si>
    <t>＜調味料類＞　（しょうゆ類）　しろしょうゆ</t>
  </si>
  <si>
    <t>17087</t>
  </si>
  <si>
    <t>＜調味料類＞　（しょうゆ類）　だししょうゆ</t>
  </si>
  <si>
    <t>(2800)</t>
  </si>
  <si>
    <t>(750)</t>
  </si>
  <si>
    <t>17088</t>
  </si>
  <si>
    <t>＜調味料類＞　（しょうゆ類）　照りしょうゆ</t>
  </si>
  <si>
    <t>(55.0)</t>
  </si>
  <si>
    <t>(1600)</t>
  </si>
  <si>
    <t>本みりん126、こいくちしょうゆ45</t>
  </si>
  <si>
    <t>17012</t>
  </si>
  <si>
    <t>＜調味料類＞　（食塩類）　食塩</t>
  </si>
  <si>
    <t>塩事業センター及び日本塩工業会の品質規格では塩化ナトリウム99 %以上
(100 g：83mL、100 mL：120g)</t>
  </si>
  <si>
    <t>17013</t>
  </si>
  <si>
    <t>＜調味料類＞　（食塩類）　並塩</t>
  </si>
  <si>
    <t>別名： あら塩
塩事業センター及び日本塩工業会の品質規格では塩化ナトリウム95 %以上
(100 g：111mL、100 mL：90g)</t>
  </si>
  <si>
    <t>17146</t>
  </si>
  <si>
    <t>＜調味料類＞　（食塩類）　減塩タイプ食塩　調味料含む</t>
  </si>
  <si>
    <t>別名：減塩塩
調味料（無機塩、有機酸）を含む</t>
  </si>
  <si>
    <t>17147</t>
  </si>
  <si>
    <t>＜調味料類＞　（食塩類）　減塩タイプ食塩　調味料不使用</t>
  </si>
  <si>
    <t>別名：減塩塩
塩化カリウムを含む</t>
  </si>
  <si>
    <t>17014</t>
  </si>
  <si>
    <t>＜調味料類＞　（食塩類）　精製塩　家庭用</t>
  </si>
  <si>
    <t>塩事業センターの品質規格では塩化ナトリウム99.5 %以上
(100 g：83mL、100 mL：120g)</t>
  </si>
  <si>
    <t>17089</t>
  </si>
  <si>
    <t>＜調味料類＞　（食塩類）　精製塩　業務用</t>
  </si>
  <si>
    <t>17090</t>
  </si>
  <si>
    <t>＜調味料類＞　（食酢類）　黒酢</t>
  </si>
  <si>
    <t>17015</t>
  </si>
  <si>
    <t>＜調味料類＞　（食酢類）　穀物酢</t>
  </si>
  <si>
    <t>(100 g：100mL、100 mL：100g)</t>
  </si>
  <si>
    <t>17016</t>
  </si>
  <si>
    <t>＜調味料類＞　（食酢類）　米酢</t>
  </si>
  <si>
    <t>17091</t>
  </si>
  <si>
    <t>＜調味料類＞　（食酢類）　果実酢　バルサミコ酢</t>
  </si>
  <si>
    <t>17017</t>
  </si>
  <si>
    <t>＜調味料類＞　（食酢類）　果実酢　ぶどう酢</t>
  </si>
  <si>
    <t>別名： ワインビネガー、 ワイン酢</t>
  </si>
  <si>
    <t>17018</t>
  </si>
  <si>
    <t>＜調味料類＞　（食酢類）　果実酢　りんご酢</t>
  </si>
  <si>
    <t>別名： サイダービネガー</t>
  </si>
  <si>
    <t>17130</t>
  </si>
  <si>
    <t>＜調味料類＞　（だし類）　あごだし</t>
  </si>
  <si>
    <t>液状だし
2％のあごでとっただし</t>
  </si>
  <si>
    <t>17019</t>
  </si>
  <si>
    <t>＜調味料類＞　（だし類）　かつおだし　荒節</t>
  </si>
  <si>
    <t>液状だし
3％の荒節でとっただし</t>
  </si>
  <si>
    <t>17131</t>
  </si>
  <si>
    <t>＜調味料類＞　（だし類）　かつおだし　本枯れ節</t>
  </si>
  <si>
    <t>液状だし
3％の本枯れ節でとっただし</t>
  </si>
  <si>
    <t>17020</t>
  </si>
  <si>
    <t>＜調味料類＞　（だし類）　昆布だし　水出し</t>
  </si>
  <si>
    <t>液状だし
3％の真昆布でとっただし</t>
  </si>
  <si>
    <t>17132</t>
  </si>
  <si>
    <t>＜調味料類＞　（だし類）　昆布だし　煮出し</t>
  </si>
  <si>
    <t>17021</t>
  </si>
  <si>
    <t>＜調味料類＞　（だし類）　かつお・昆布だし　荒節・昆布だし</t>
  </si>
  <si>
    <t>液状だし
2％の荒節と1％の真昆布でとっただし</t>
  </si>
  <si>
    <t>17148</t>
  </si>
  <si>
    <t>＜調味料類＞　（だし類）　かつお・昆布だし　本枯れ節・昆布だし</t>
  </si>
  <si>
    <t>液状だし
2％の本枯れ節と1％の真昆布でとっただし</t>
  </si>
  <si>
    <t>17022</t>
  </si>
  <si>
    <t>＜調味料類＞　（だし類）　しいたけだし</t>
  </si>
  <si>
    <t>液状だし
７％のしいたけでとっただし</t>
  </si>
  <si>
    <t>17023</t>
  </si>
  <si>
    <t>＜調味料類＞　（だし類）　煮干しだし</t>
  </si>
  <si>
    <t>液状だし
3％の煮干しでとっただし</t>
  </si>
  <si>
    <t>17024</t>
  </si>
  <si>
    <t>＜調味料類＞　（だし類）　鶏がらだし</t>
  </si>
  <si>
    <t>別名： 鶏ガラスープ
試料： 調理した液状だし
鶏がらからとっただし　</t>
  </si>
  <si>
    <t>17025</t>
  </si>
  <si>
    <t>＜調味料類＞　（だし類）　中華だし</t>
  </si>
  <si>
    <t>別名：湯（たん）
液状だし
鶏肉、豚もも肉、ねぎ、しょうがなどでとっただし　　　</t>
  </si>
  <si>
    <t>17026</t>
  </si>
  <si>
    <t>＜調味料類＞　（だし類）　洋風だし</t>
  </si>
  <si>
    <t>別名： スープストック、ブイヨン
液状だし
牛もも肉、にんじん、たまねぎ、セロリーなどでとっただし　</t>
  </si>
  <si>
    <t>17027</t>
  </si>
  <si>
    <t>＜調味料類＞　（だし類）　固形ブイヨン</t>
  </si>
  <si>
    <t>別名： 固形コンソメ
顆粒状の製品を含む
固形だし</t>
  </si>
  <si>
    <t>17092</t>
  </si>
  <si>
    <t>＜調味料類＞　（だし類）　顆粒おでん用</t>
  </si>
  <si>
    <t>(20.3)</t>
  </si>
  <si>
    <t>(31.2)</t>
  </si>
  <si>
    <t>(57.6)</t>
  </si>
  <si>
    <t>(22000)</t>
  </si>
  <si>
    <t>顆粒だし</t>
  </si>
  <si>
    <t>17093</t>
  </si>
  <si>
    <t>＜調味料類＞　（だし類）　顆粒中華だし</t>
  </si>
  <si>
    <t>粉末製品を含む
顆粒だし</t>
  </si>
  <si>
    <t>17028</t>
  </si>
  <si>
    <t>＜調味料類＞　（だし類）　顆粒和風だし</t>
  </si>
  <si>
    <t>別名： 顆粒風味調味料
粉末製品を含む
顆粒だし
(100 g：155mL、100 mL：64g)</t>
  </si>
  <si>
    <t>17140</t>
  </si>
  <si>
    <t>＜調味料類＞　（だし類）　なべつゆ　ストレート　しょうゆ味</t>
  </si>
  <si>
    <t>(700)</t>
  </si>
  <si>
    <t>液状だし</t>
  </si>
  <si>
    <t>17029</t>
  </si>
  <si>
    <t>＜調味料類＞　（だし類）　めんつゆ　ストレート</t>
  </si>
  <si>
    <t>17141</t>
  </si>
  <si>
    <t>＜調味料類＞　（だし類）　めんつゆ　二倍濃縮</t>
  </si>
  <si>
    <t>17030</t>
  </si>
  <si>
    <t>＜調味料類＞　（だし類）　めんつゆ　三倍濃縮</t>
  </si>
  <si>
    <t>液状だし
(100 g：86mL、100 mL：116g)</t>
  </si>
  <si>
    <t>17142</t>
  </si>
  <si>
    <t>＜調味料類＞　（だし類）　ラーメンスープ　濃縮　しょうゆ味　ストレートしょうゆ味</t>
  </si>
  <si>
    <t>(6700)</t>
  </si>
  <si>
    <t>ペーストタイプ
濃縮割合： 第3章参照</t>
  </si>
  <si>
    <t>17143</t>
  </si>
  <si>
    <t>＜調味料類＞　（だし類）　ラーメンスープ　濃縮　みそ味　ストレートみそ味</t>
  </si>
  <si>
    <t>(6500)</t>
  </si>
  <si>
    <t>17094</t>
  </si>
  <si>
    <t>＜調味料類＞　（調味ソース類）　甘酢</t>
  </si>
  <si>
    <t>(67.2)</t>
  </si>
  <si>
    <t>(26.6)</t>
  </si>
  <si>
    <t>17095</t>
  </si>
  <si>
    <t>＜調味料類＞　（調味ソース類）　エビチリの素</t>
  </si>
  <si>
    <t>17031</t>
  </si>
  <si>
    <t>＜調味料類＞　（調味ソース類）　オイスターソース</t>
  </si>
  <si>
    <t>別名： かき油
(100 g：81mL、100 mL：123g)</t>
  </si>
  <si>
    <t>17096</t>
  </si>
  <si>
    <t>＜調味料類＞　（調味ソース類）　黄身酢</t>
  </si>
  <si>
    <t>17133</t>
  </si>
  <si>
    <t>＜調味料類＞　（調味ソース類）　魚醤油　いかなごしょうゆ</t>
  </si>
  <si>
    <t>(100 g： 82.0 mL、100 mL： 121.9 g)</t>
  </si>
  <si>
    <t>17134</t>
  </si>
  <si>
    <t>＜調味料類＞　（調味ソース類）　魚醤油　いしる　（いしり）</t>
  </si>
  <si>
    <t>別名： 原材料がいかの場合はいしり、いわし等の場合はいしる又はよしる等
(100 g： 81.4 mL、100 mL： 122.9 g)</t>
  </si>
  <si>
    <t>17135</t>
  </si>
  <si>
    <t>＜調味料類＞　（調味ソース類）　魚醤油　しょっつる</t>
  </si>
  <si>
    <t>(100 g： 83.1 mL、100 mL： 120.3 g)</t>
  </si>
  <si>
    <t>17107</t>
  </si>
  <si>
    <t>＜調味料類＞　（調味ソース類）　魚醤油　ナンプラー</t>
  </si>
  <si>
    <t>別名： 魚醤
(100 g： 81.9 mL、100 mL： 122.1 g)</t>
  </si>
  <si>
    <t>17097</t>
  </si>
  <si>
    <t>＜調味料類＞　（調味ソース類）　ごま酢</t>
  </si>
  <si>
    <t>(25.1)</t>
  </si>
  <si>
    <t>(670)</t>
  </si>
  <si>
    <t>17098</t>
  </si>
  <si>
    <t>＜調味料類＞　（調味ソース類）　ごまだれ</t>
  </si>
  <si>
    <t>(40.7)</t>
  </si>
  <si>
    <t>(29.2)</t>
  </si>
  <si>
    <t>(1700)</t>
  </si>
  <si>
    <t>17099</t>
  </si>
  <si>
    <t>＜調味料類＞　（調味ソース類）　三杯酢</t>
  </si>
  <si>
    <t>(780)</t>
  </si>
  <si>
    <t>材料割合：米酢100、上白糖18、うすくちしょうゆ18、かつお・昆布だし15</t>
  </si>
  <si>
    <t>17100</t>
  </si>
  <si>
    <t>＜調味料類＞　（調味ソース類）　二杯酢</t>
  </si>
  <si>
    <t>(78.7)</t>
  </si>
  <si>
    <t>(2500)</t>
  </si>
  <si>
    <t>材料割合：米酢10、こいくちしょうゆ8</t>
  </si>
  <si>
    <t>17101</t>
  </si>
  <si>
    <t>＜調味料類＞　（調味ソース類）　すし酢　ちらし・稲荷用</t>
  </si>
  <si>
    <t>(34.9)</t>
  </si>
  <si>
    <t>材料割合：米酢15 、上白糖7 、食塩1.5</t>
  </si>
  <si>
    <t>17102</t>
  </si>
  <si>
    <t>＜調味料類＞　（調味ソース類）　すし酢　にぎり用</t>
  </si>
  <si>
    <t>(3900)</t>
  </si>
  <si>
    <t>材料割合：米酢10 、上白糖1、食塩1.2</t>
  </si>
  <si>
    <t>17103</t>
  </si>
  <si>
    <t>＜調味料類＞　（調味ソース類）　すし酢　巻き寿司・箱寿司用</t>
  </si>
  <si>
    <t>(3400)</t>
  </si>
  <si>
    <t>材料割合：米酢12、上白糖3、食塩1.4</t>
  </si>
  <si>
    <t>17104</t>
  </si>
  <si>
    <t>＜調味料類＞　（調味ソース類）　中華風合わせ酢</t>
  </si>
  <si>
    <t>(2200)</t>
  </si>
  <si>
    <t>材料割合：こいくちしょうゆ45、米酢45、砂糖22.5、ごま油4、しょうが2</t>
  </si>
  <si>
    <t>17105</t>
  </si>
  <si>
    <t>＜調味料類＞　（調味ソース類）　デミグラスソース</t>
  </si>
  <si>
    <t>別名： ドミグラスソース</t>
  </si>
  <si>
    <t>17106</t>
  </si>
  <si>
    <t>＜調味料類＞　（調味ソース類）　テンメンジャン</t>
  </si>
  <si>
    <t>別名：中華甘みそ</t>
  </si>
  <si>
    <t>17108</t>
  </si>
  <si>
    <t>＜調味料類＞　（調味ソース類）　冷やし中華のたれ</t>
  </si>
  <si>
    <t>別名： 冷やし中華用スープ
(100 g： 87.6 mL、100 mL： 114.1 g)</t>
  </si>
  <si>
    <t>17109</t>
  </si>
  <si>
    <t>＜調味料類＞　（調味ソース類）　ホワイトソース</t>
  </si>
  <si>
    <t>別名： ベシャメルソース</t>
  </si>
  <si>
    <t>17110</t>
  </si>
  <si>
    <t>＜調味料類＞　（調味ソース類）　ぽん酢しょうゆ</t>
  </si>
  <si>
    <t>(82.1)</t>
  </si>
  <si>
    <t>(2300)</t>
  </si>
  <si>
    <t>(280)</t>
  </si>
  <si>
    <t>別名： ポン酢</t>
  </si>
  <si>
    <t>17137</t>
  </si>
  <si>
    <t>＜調味料類＞　（調味ソース類）　ぽん酢しょうゆ　市販品</t>
  </si>
  <si>
    <t>別名： ポン酢
*ヨウ素： 第3章参照
(100 g： 89.4 mL、100 mL： 111.8 g)</t>
  </si>
  <si>
    <t>17032</t>
  </si>
  <si>
    <t>＜調味料類＞　（調味ソース類）　マーボー豆腐の素</t>
  </si>
  <si>
    <t>試料： レトルトパウチのストレート製品</t>
  </si>
  <si>
    <t>17111</t>
  </si>
  <si>
    <t>＜調味料類＞　（調味ソース類）　マリネ液</t>
  </si>
  <si>
    <t>17033</t>
  </si>
  <si>
    <t>＜調味料類＞　（調味ソース類）　ミートソース</t>
  </si>
  <si>
    <t>試料： 缶詰及びレトルトパウチ製品
(100 g：94mL、100 mL：107g)</t>
  </si>
  <si>
    <t>17144</t>
  </si>
  <si>
    <t>＜調味料類＞　（調味ソース類）　焼きそば粉末ソース</t>
  </si>
  <si>
    <t>17112</t>
  </si>
  <si>
    <t>＜調味料類＞　（調味ソース類）　焼き鳥のたれ</t>
  </si>
  <si>
    <t>(28.5)</t>
  </si>
  <si>
    <t>17113</t>
  </si>
  <si>
    <t>＜調味料類＞　（調味ソース類）　焼き肉のたれ</t>
  </si>
  <si>
    <t>(3300)</t>
  </si>
  <si>
    <t>17114</t>
  </si>
  <si>
    <t>＜調味料類＞　（調味ソース類）　みたらしのたれ</t>
  </si>
  <si>
    <t>(29.8)</t>
  </si>
  <si>
    <t>(28.2)</t>
  </si>
  <si>
    <t>(650)</t>
  </si>
  <si>
    <t>(2700)</t>
  </si>
  <si>
    <t>17115</t>
  </si>
  <si>
    <t>＜調味料類＞　（調味ソース類）　ゆずこしょう</t>
  </si>
  <si>
    <t>17034</t>
  </si>
  <si>
    <t>＜調味料類＞　（トマト加工品類）　トマトピューレー</t>
  </si>
  <si>
    <t>別名： トマトピューレ
食塩無添加品
(100 g：95mL、100 mL：105g)</t>
  </si>
  <si>
    <t>17035</t>
  </si>
  <si>
    <t>＜調味料類＞　（トマト加工品類）　トマトペースト</t>
  </si>
  <si>
    <t>食塩無添加品</t>
  </si>
  <si>
    <t>17036</t>
  </si>
  <si>
    <t>＜調味料類＞　（トマト加工品類）　トマトケチャップ</t>
  </si>
  <si>
    <t>(100 g：87mL、100 mL：115g)</t>
  </si>
  <si>
    <t>17037</t>
  </si>
  <si>
    <t>＜調味料類＞　（トマト加工品類）　トマトソース</t>
  </si>
  <si>
    <t>(100 g：103mL、100 mL：97g)</t>
  </si>
  <si>
    <t>17038</t>
  </si>
  <si>
    <t>＜調味料類＞　（トマト加工品類）　チリソース</t>
  </si>
  <si>
    <t>17042</t>
  </si>
  <si>
    <t>＜調味料類＞　（ドレッシング類）　半固形状ドレッシング　マヨネーズ　全卵型</t>
  </si>
  <si>
    <t>使用油： なたね油 、 とうもろこし油、大豆油
(100 g：95mL、100 mL：105g)</t>
  </si>
  <si>
    <t>17043</t>
  </si>
  <si>
    <t>＜調味料類＞　（ドレッシング類）　半固形状ドレッシング　マヨネーズ　卵黄型</t>
  </si>
  <si>
    <t>使用油： なたね油 、大豆油、 とうもろこし油
(100 g：95mL、100 mL：105g)</t>
  </si>
  <si>
    <t>17118</t>
  </si>
  <si>
    <t>＜調味料類＞　（ドレッシング類）　半固形状ドレッシング　マヨネーズタイプ調味料　低カロリータイプ</t>
  </si>
  <si>
    <t>別名：低カロリーマヨネーズ
使用油： なたね油、大豆油、とうもろこし油
カロテン： 色素として添加品あり</t>
  </si>
  <si>
    <t>17040</t>
  </si>
  <si>
    <t>＜調味料類＞　（ドレッシング類）　分離液状ドレッシング　フレンチドレッシング　分離液状</t>
  </si>
  <si>
    <t>17116</t>
  </si>
  <si>
    <t>＜調味料類＞　（ドレッシング類）　分離液状ドレッシング　和風ドレッシング　分離液状</t>
  </si>
  <si>
    <t>(69.4)</t>
  </si>
  <si>
    <t>(1400)</t>
  </si>
  <si>
    <t>オイル入り</t>
  </si>
  <si>
    <t>17039</t>
  </si>
  <si>
    <t>別名： 和風ノンオイルドレッシング</t>
  </si>
  <si>
    <t>17117</t>
  </si>
  <si>
    <t>＜調味料類＞　（ドレッシング類）　乳化液状ドレッシング　ごまドレッシング</t>
  </si>
  <si>
    <t>(1800)</t>
  </si>
  <si>
    <t>クリームタイプ</t>
  </si>
  <si>
    <t>17041</t>
  </si>
  <si>
    <t>＜調味料類＞　（ドレッシング類）　乳化液状ドレッシング　サウザンアイランドドレッシング</t>
  </si>
  <si>
    <t>17149</t>
  </si>
  <si>
    <t>＜調味料類＞　（ドレッシング類）　乳化液状ドレッシング　フレンチドレッシング　乳化液状</t>
  </si>
  <si>
    <t>(37.7)</t>
  </si>
  <si>
    <t>17044</t>
  </si>
  <si>
    <t>＜調味料類＞　（みそ類）　米みそ　甘みそ</t>
  </si>
  <si>
    <t>別名： 西京みそ、関西白みそ等
(100 g：87mL、100 mL：115g)</t>
  </si>
  <si>
    <t>17045</t>
  </si>
  <si>
    <t>＜調味料類＞　（みそ類）　米みそ　淡色辛みそ</t>
  </si>
  <si>
    <t>別名： 信州みそ等
(100 g：87mL、100 mL：115g)</t>
  </si>
  <si>
    <t>17046</t>
  </si>
  <si>
    <t>＜調味料類＞　（みそ類）　米みそ　赤色辛みそ</t>
  </si>
  <si>
    <t>17120</t>
  </si>
  <si>
    <t>＜調味料類＞　（みそ類）　米みそ　だし入りみそ</t>
  </si>
  <si>
    <t>17145</t>
  </si>
  <si>
    <t>＜調味料類＞　（みそ類）　米みそ　だし入りみそ　減塩</t>
  </si>
  <si>
    <t xml:space="preserve">食物繊維：AOAC2011.25法
(100 g：87mL、100 mL：115g)
</t>
  </si>
  <si>
    <t>17047</t>
  </si>
  <si>
    <t>＜調味料類＞　（みそ類）　麦みそ</t>
  </si>
  <si>
    <t>別名： 田舎みそ
(100 g：87mL、100 mL：115g)</t>
  </si>
  <si>
    <t>17048</t>
  </si>
  <si>
    <t>＜調味料類＞　（みそ類）　豆みそ</t>
  </si>
  <si>
    <t>別名： 東海豆みそ、名古屋みそ、八丁みそ
(100 g：87mL、100 mL：115g)</t>
  </si>
  <si>
    <t>17119</t>
  </si>
  <si>
    <t>＜調味料類＞　（みそ類）　減塩みそ</t>
  </si>
  <si>
    <t>17049</t>
  </si>
  <si>
    <t>＜調味料類＞　（みそ類）　即席みそ　粉末タイプ</t>
  </si>
  <si>
    <t>別名： インスタントみそ汁</t>
  </si>
  <si>
    <t>17050</t>
  </si>
  <si>
    <t>＜調味料類＞　（みそ類）　即席みそ　ペーストタイプ</t>
  </si>
  <si>
    <t>17121</t>
  </si>
  <si>
    <t>＜調味料類＞　（みそ類）　辛子酢みそ</t>
  </si>
  <si>
    <t>(43.6)</t>
  </si>
  <si>
    <t>(1300)</t>
  </si>
  <si>
    <t>17122</t>
  </si>
  <si>
    <t>＜調味料類＞　（みそ類）　ごまみそ</t>
  </si>
  <si>
    <t>17123</t>
  </si>
  <si>
    <t>＜調味料類＞　（みそ類）　酢みそ</t>
  </si>
  <si>
    <t>17124</t>
  </si>
  <si>
    <t>＜調味料類＞　（みそ類）　練りみそ</t>
  </si>
  <si>
    <t>17051</t>
  </si>
  <si>
    <t>＜調味料類＞　（ルウ類）　カレールウ</t>
  </si>
  <si>
    <t>17052</t>
  </si>
  <si>
    <t>＜調味料類＞　（ルウ類）　ハヤシルウ</t>
  </si>
  <si>
    <t>17125</t>
  </si>
  <si>
    <t>＜調味料類＞　（その他）　お茶漬けの素　さけ</t>
  </si>
  <si>
    <t>(35.6)</t>
  </si>
  <si>
    <t>(13000)</t>
  </si>
  <si>
    <t>(3700)</t>
  </si>
  <si>
    <t>(2100)</t>
  </si>
  <si>
    <t>(0.93)</t>
  </si>
  <si>
    <t>(33.8)</t>
  </si>
  <si>
    <t>17136</t>
  </si>
  <si>
    <t>＜調味料類＞　（その他）　キムチの素</t>
  </si>
  <si>
    <t>17053</t>
  </si>
  <si>
    <t>＜調味料類＞　（その他）　酒かす</t>
  </si>
  <si>
    <t>17126</t>
  </si>
  <si>
    <t>＜調味料類＞　（その他）　即席すまし汁</t>
  </si>
  <si>
    <t>(18000)</t>
  </si>
  <si>
    <t>(0.60)</t>
  </si>
  <si>
    <t>17127</t>
  </si>
  <si>
    <t>＜調味料類＞　（その他）　ふりかけ　たまご</t>
  </si>
  <si>
    <t>(29.3)</t>
  </si>
  <si>
    <t>(3600)</t>
  </si>
  <si>
    <t>(0.71)</t>
  </si>
  <si>
    <t>(3100)</t>
  </si>
  <si>
    <t>(360)</t>
  </si>
  <si>
    <t>17054</t>
  </si>
  <si>
    <t>＜調味料類＞　（その他）　みりん風調味料</t>
  </si>
  <si>
    <t>アルコール： 0.5容量%
(100 g： 78.8 mL、100 mL： 126.9 g)</t>
  </si>
  <si>
    <t>17138</t>
  </si>
  <si>
    <t>＜調味料類＞　（その他）　料理酒</t>
  </si>
  <si>
    <t>アルコール： 13.6 容量%
(100 g： 98.4 mL、100 mL： 101.6 g)</t>
  </si>
  <si>
    <t>17055</t>
  </si>
  <si>
    <t>＜香辛料類＞　オールスパイス　粉</t>
  </si>
  <si>
    <t>17056</t>
  </si>
  <si>
    <t>＜香辛料類＞　オニオンパウダー</t>
  </si>
  <si>
    <t>17057</t>
  </si>
  <si>
    <t>＜香辛料類＞　からし　粉</t>
  </si>
  <si>
    <t>160.0</t>
  </si>
  <si>
    <t>和がらし及び洋がらしを含む
(100 g：250mL、100 mL：40g)</t>
  </si>
  <si>
    <t>17058</t>
  </si>
  <si>
    <t>＜香辛料類＞　からし　練り</t>
  </si>
  <si>
    <t>和風及び洋風を含む</t>
  </si>
  <si>
    <t>17059</t>
  </si>
  <si>
    <t>＜香辛料類＞　からし　練りマスタード</t>
  </si>
  <si>
    <t>別名： フレンチマスタード</t>
  </si>
  <si>
    <t>17060</t>
  </si>
  <si>
    <t>＜香辛料類＞　からし　粒入りマスタード</t>
  </si>
  <si>
    <t>別名： あらびきマスタード</t>
  </si>
  <si>
    <t>17061</t>
  </si>
  <si>
    <t>＜香辛料類＞　カレー粉</t>
  </si>
  <si>
    <t>17062</t>
  </si>
  <si>
    <t>＜香辛料類＞　クローブ　粉</t>
  </si>
  <si>
    <t>93.00</t>
  </si>
  <si>
    <t>別名： ちょうじ</t>
  </si>
  <si>
    <t>17063</t>
  </si>
  <si>
    <t>＜香辛料類＞　こしょう　黒　粉</t>
  </si>
  <si>
    <t>別名： ブラックペッパー</t>
  </si>
  <si>
    <t>17064</t>
  </si>
  <si>
    <t>＜香辛料類＞　こしょう　白　粉</t>
  </si>
  <si>
    <t>別名： ホワイトペッパー</t>
  </si>
  <si>
    <t>17065</t>
  </si>
  <si>
    <t>＜香辛料類＞　こしょう　混合　粉</t>
  </si>
  <si>
    <t>17066</t>
  </si>
  <si>
    <t>＜香辛料類＞　さんしょう　粉</t>
  </si>
  <si>
    <t>17067</t>
  </si>
  <si>
    <t>＜香辛料類＞　シナモン　粉</t>
  </si>
  <si>
    <t>41.00</t>
  </si>
  <si>
    <t>別名： にっけい、にっき</t>
  </si>
  <si>
    <t>17068</t>
  </si>
  <si>
    <t>＜香辛料類＞　しょうが　粉</t>
  </si>
  <si>
    <t>28.00</t>
  </si>
  <si>
    <t>別名： ジンジャー</t>
  </si>
  <si>
    <t>17069</t>
  </si>
  <si>
    <t>＜香辛料類＞　しょうが　おろし</t>
  </si>
  <si>
    <t>試料： チューブ入り
ビタミンC： 添加品を含む</t>
  </si>
  <si>
    <t>17070</t>
  </si>
  <si>
    <t>＜香辛料類＞　セージ　粉</t>
  </si>
  <si>
    <t>17071</t>
  </si>
  <si>
    <t>＜香辛料類＞　タイム　粉</t>
  </si>
  <si>
    <t>17072</t>
  </si>
  <si>
    <t>＜香辛料類＞　チリパウダー</t>
  </si>
  <si>
    <t>17073</t>
  </si>
  <si>
    <t>＜香辛料類＞　とうがらし　粉</t>
  </si>
  <si>
    <t>別名： 一味唐辛子</t>
  </si>
  <si>
    <t>17074</t>
  </si>
  <si>
    <t>＜香辛料類＞　ナツメグ　粉</t>
  </si>
  <si>
    <t>別名： にくずく</t>
  </si>
  <si>
    <t>17075</t>
  </si>
  <si>
    <t>＜香辛料類＞　にんにく　ガーリックパウダー　食塩無添加</t>
  </si>
  <si>
    <t>17128</t>
  </si>
  <si>
    <t>＜香辛料類＞　にんにく　ガーリックパウダー　食塩添加</t>
  </si>
  <si>
    <t>17076</t>
  </si>
  <si>
    <t>＜香辛料類＞　にんにく　おろし</t>
  </si>
  <si>
    <t>試料： チューブ入り</t>
  </si>
  <si>
    <t>17077</t>
  </si>
  <si>
    <t>＜香辛料類＞　バジル　粉</t>
  </si>
  <si>
    <t>別名： めぼうき、 バジリコ</t>
  </si>
  <si>
    <t>17078</t>
  </si>
  <si>
    <t>＜香辛料類＞　パセリ　乾</t>
  </si>
  <si>
    <t>17079</t>
  </si>
  <si>
    <t>＜香辛料類＞　パプリカ　粉</t>
  </si>
  <si>
    <t>17080</t>
  </si>
  <si>
    <t>＜香辛料類＞　わさび　粉　からし粉入り</t>
  </si>
  <si>
    <t>試料： ホースラディシュ製品</t>
  </si>
  <si>
    <t>17081</t>
  </si>
  <si>
    <t>＜香辛料類＞　わさび　練り</t>
  </si>
  <si>
    <t>試料： わさび及びホースラディシュ混合製品、 チューブ入り</t>
  </si>
  <si>
    <t>17082</t>
  </si>
  <si>
    <t>＜その他＞　酵母　パン酵母　圧搾</t>
  </si>
  <si>
    <t>別名： イースト</t>
  </si>
  <si>
    <t>17083</t>
  </si>
  <si>
    <t>＜その他＞　酵母　パン酵母　乾燥</t>
  </si>
  <si>
    <t>310.0</t>
  </si>
  <si>
    <t>別名： ドライイースト</t>
  </si>
  <si>
    <t>17084</t>
  </si>
  <si>
    <t>＜その他＞　ベーキングパウダー</t>
  </si>
  <si>
    <t>加熱により発生する二酸化炭素等： 23.5 g
(100 g：133mL、100 mL：75g)</t>
  </si>
  <si>
    <t>18024</t>
  </si>
  <si>
    <t>和風料理　和え物類　青菜の白和え</t>
  </si>
  <si>
    <t>(1500)</t>
  </si>
  <si>
    <t>18025</t>
  </si>
  <si>
    <t>和風料理　和え物類　いんげんのごま和え</t>
  </si>
  <si>
    <t>(81.4)</t>
  </si>
  <si>
    <t>(480)</t>
  </si>
  <si>
    <t>(840)</t>
  </si>
  <si>
    <t>18026</t>
  </si>
  <si>
    <t>和風料理　和え物類　わかめとねぎの酢みそ和え</t>
  </si>
  <si>
    <t>(730)</t>
  </si>
  <si>
    <t>18028</t>
  </si>
  <si>
    <t>和風料理　汁物類　とん汁</t>
  </si>
  <si>
    <t>別名：ぶた汁</t>
  </si>
  <si>
    <t>18027</t>
  </si>
  <si>
    <t>和風料理　酢の物類　紅白なます</t>
  </si>
  <si>
    <t>(90.3)</t>
  </si>
  <si>
    <t>18029</t>
  </si>
  <si>
    <t>和風料理　煮物類　卯の花いり</t>
  </si>
  <si>
    <t>18030</t>
  </si>
  <si>
    <t>和風料理　煮物類　親子丼の具</t>
  </si>
  <si>
    <t>18031</t>
  </si>
  <si>
    <t>和風料理　煮物類　牛飯の具</t>
  </si>
  <si>
    <t>(78.8)</t>
  </si>
  <si>
    <t>別名：牛丼の具</t>
  </si>
  <si>
    <t>18032</t>
  </si>
  <si>
    <t>和風料理　煮物類　切り干し大根の煮物</t>
  </si>
  <si>
    <t>(88.2)</t>
  </si>
  <si>
    <t>18033</t>
  </si>
  <si>
    <t>和風料理　煮物類　きんぴらごぼう</t>
  </si>
  <si>
    <t>(350)</t>
  </si>
  <si>
    <t>(850)</t>
  </si>
  <si>
    <t>18034</t>
  </si>
  <si>
    <t>和風料理　煮物類　ぜんまいのいため煮</t>
  </si>
  <si>
    <t>18035</t>
  </si>
  <si>
    <t>和風料理　煮物類　筑前煮</t>
  </si>
  <si>
    <t>(720)</t>
  </si>
  <si>
    <t>(880)</t>
  </si>
  <si>
    <t>別名：とり肉と野菜の炒め煮、炒り鶏、筑前炊き、がめ煮</t>
  </si>
  <si>
    <t>18036</t>
  </si>
  <si>
    <t>和風料理　煮物類　肉じゃが</t>
  </si>
  <si>
    <t>(630)</t>
  </si>
  <si>
    <t>18037</t>
  </si>
  <si>
    <t>和風料理　煮物類　ひじきのいため煮</t>
  </si>
  <si>
    <t>(870)</t>
  </si>
  <si>
    <t>18038</t>
  </si>
  <si>
    <t>和風料理　その他　アジの南蛮漬け</t>
  </si>
  <si>
    <t>(78.0)</t>
  </si>
  <si>
    <t>(290)</t>
  </si>
  <si>
    <t>18023</t>
  </si>
  <si>
    <t>和風料理　その他　松前漬け　しょうゆ漬</t>
  </si>
  <si>
    <t>液汁を除いたもの
するめ、昆布、かずのこ等を含む</t>
  </si>
  <si>
    <t>18040</t>
  </si>
  <si>
    <t>洋風料理　カレー類　チキンカレー</t>
  </si>
  <si>
    <t>(75.2)</t>
  </si>
  <si>
    <t>(410)</t>
  </si>
  <si>
    <t>18001</t>
  </si>
  <si>
    <t>洋風料理　カレー類　ビーフカレー</t>
  </si>
  <si>
    <t>缶詰製品を含む</t>
  </si>
  <si>
    <t>18041</t>
  </si>
  <si>
    <t>洋風料理　カレー類　ポークカレー</t>
  </si>
  <si>
    <t>(79.2)</t>
  </si>
  <si>
    <t>18043</t>
  </si>
  <si>
    <t>洋風料理　コロッケ類　カニクリームコロッケ</t>
  </si>
  <si>
    <t>18044</t>
  </si>
  <si>
    <t>洋風料理　コロッケ類　コーンクリームコロッケ</t>
  </si>
  <si>
    <t>18018</t>
  </si>
  <si>
    <t>洋風料理　コロッケ類　ポテトコロッケ</t>
  </si>
  <si>
    <t>18045</t>
  </si>
  <si>
    <t>洋風料理　シチュー類　チキンシチュー</t>
  </si>
  <si>
    <t>18011</t>
  </si>
  <si>
    <t>洋風料理　シチュー類　ビーフシチュー</t>
  </si>
  <si>
    <t>18015</t>
  </si>
  <si>
    <t>洋風料理　素揚げ類　ミートボール</t>
  </si>
  <si>
    <t>別名：肉団子</t>
  </si>
  <si>
    <t>18042</t>
  </si>
  <si>
    <t>洋風料理　スープ類　かぼちゃのクリームスープ</t>
  </si>
  <si>
    <t>(1100)</t>
  </si>
  <si>
    <t>別名：パンプキンクリームスープ</t>
  </si>
  <si>
    <t>18005</t>
  </si>
  <si>
    <t>洋風料理　スープ類　コーンクリームスープ　コーンクリームスープ</t>
  </si>
  <si>
    <t>缶詰製品を含む
試料： ストレートタイプ</t>
  </si>
  <si>
    <t>18007</t>
  </si>
  <si>
    <t>フライ前の食品を冷凍したもの</t>
  </si>
  <si>
    <t>18004</t>
  </si>
  <si>
    <t>洋風料理　スープ類　コーンクリームスープ　粉末タイプ</t>
  </si>
  <si>
    <t>カルシウム： 添加品あり　　</t>
  </si>
  <si>
    <t>18014</t>
  </si>
  <si>
    <t>洋風料理　その他　えびピラフ</t>
  </si>
  <si>
    <t>18003</t>
  </si>
  <si>
    <t>洋風料理　その他　えびグラタン</t>
  </si>
  <si>
    <t>18050</t>
  </si>
  <si>
    <t>洋風料理　ハンバーグステーキ類　合いびきハンバーグ</t>
  </si>
  <si>
    <t>(62.8)</t>
  </si>
  <si>
    <t>18051</t>
  </si>
  <si>
    <t>洋風料理　ハンバーグステーキ類　チキンハンバーグ</t>
  </si>
  <si>
    <t>18052</t>
  </si>
  <si>
    <t>洋風料理　ハンバーグステーキ類　豆腐ハンバーグ</t>
  </si>
  <si>
    <t>18008</t>
  </si>
  <si>
    <t>洋風料理　フライ用冷凍食品　いかフライ　冷凍</t>
  </si>
  <si>
    <t>18009</t>
  </si>
  <si>
    <t>洋風料理　フライ用冷凍食品　えびフライ　冷凍</t>
  </si>
  <si>
    <t>18006</t>
  </si>
  <si>
    <t>18010</t>
  </si>
  <si>
    <t>洋風料理　フライ用冷凍食品　白身フライ　冷凍</t>
  </si>
  <si>
    <t>18016</t>
  </si>
  <si>
    <t>洋風料理　フライ用冷凍食品　メンチカツ　冷凍</t>
  </si>
  <si>
    <t>18019</t>
  </si>
  <si>
    <t>洋風料理　フライ類　いかフライ</t>
  </si>
  <si>
    <t>18020</t>
  </si>
  <si>
    <t>洋風料理　フライ類　えびフライ</t>
  </si>
  <si>
    <t>18021</t>
  </si>
  <si>
    <t>洋風料理　フライ類　白身フライ</t>
  </si>
  <si>
    <t>18022</t>
  </si>
  <si>
    <t>洋風料理　フライ類　メンチカツ</t>
  </si>
  <si>
    <t>(17.7)</t>
  </si>
  <si>
    <t>(96)</t>
  </si>
  <si>
    <t>18002</t>
  </si>
  <si>
    <t>中国料理　点心類　ぎょうざ</t>
  </si>
  <si>
    <t>18012</t>
  </si>
  <si>
    <t>中国料理　点心類　しゅうまい</t>
  </si>
  <si>
    <t>18046</t>
  </si>
  <si>
    <t>中国料理　点心類　中華ちまき</t>
  </si>
  <si>
    <t>(28.1)</t>
  </si>
  <si>
    <t>18047</t>
  </si>
  <si>
    <t>中国料理　菜類　酢豚</t>
  </si>
  <si>
    <t>(83.4)</t>
  </si>
  <si>
    <t>(570)</t>
  </si>
  <si>
    <t>18048</t>
  </si>
  <si>
    <t>中国料理　菜類　八宝菜</t>
  </si>
  <si>
    <t>別名：五目うま煮</t>
  </si>
  <si>
    <t>18049</t>
  </si>
  <si>
    <t>中国料理　菜類　麻婆豆腐</t>
  </si>
  <si>
    <t>(80.0)</t>
  </si>
  <si>
    <t>18039</t>
  </si>
  <si>
    <t>韓国料理　和え物類　もやしのナムル</t>
  </si>
  <si>
    <t>廃　棄　率</t>
    <rPh sb="0" eb="1">
      <t>ハイ</t>
    </rPh>
    <rPh sb="2" eb="3">
      <t>キ</t>
    </rPh>
    <rPh sb="4" eb="5">
      <t>リツ</t>
    </rPh>
    <phoneticPr fontId="4"/>
  </si>
  <si>
    <t>エネルギー</t>
    <phoneticPr fontId="4"/>
  </si>
  <si>
    <t>水　分</t>
    <rPh sb="0" eb="1">
      <t>ミズ</t>
    </rPh>
    <rPh sb="2" eb="3">
      <t>ブン</t>
    </rPh>
    <phoneticPr fontId="4"/>
  </si>
  <si>
    <t>無 機 質</t>
    <rPh sb="0" eb="1">
      <t>ナシ</t>
    </rPh>
    <rPh sb="2" eb="3">
      <t>キ</t>
    </rPh>
    <rPh sb="4" eb="5">
      <t>シツ</t>
    </rPh>
    <phoneticPr fontId="4"/>
  </si>
  <si>
    <t>無機質</t>
  </si>
  <si>
    <t>ビ　　タ　　ミ　　ン　　</t>
    <phoneticPr fontId="4"/>
  </si>
  <si>
    <t>食塩相当量</t>
    <rPh sb="0" eb="2">
      <t>ショクエン</t>
    </rPh>
    <rPh sb="2" eb="5">
      <t>ソウトウリョウ</t>
    </rPh>
    <phoneticPr fontId="4"/>
  </si>
  <si>
    <t>食物繊維総量</t>
    <rPh sb="0" eb="1">
      <t>ショク</t>
    </rPh>
    <rPh sb="1" eb="2">
      <t>モノ</t>
    </rPh>
    <rPh sb="2" eb="3">
      <t>セン</t>
    </rPh>
    <rPh sb="3" eb="4">
      <t>イ</t>
    </rPh>
    <rPh sb="4" eb="5">
      <t>ソウ</t>
    </rPh>
    <rPh sb="5" eb="6">
      <t>リョウ</t>
    </rPh>
    <phoneticPr fontId="4"/>
  </si>
  <si>
    <t>リ　ン</t>
    <phoneticPr fontId="4"/>
  </si>
  <si>
    <t>鉄</t>
    <rPh sb="0" eb="1">
      <t>テツ</t>
    </rPh>
    <phoneticPr fontId="4"/>
  </si>
  <si>
    <t>亜　鉛</t>
    <rPh sb="0" eb="1">
      <t>ア</t>
    </rPh>
    <rPh sb="2" eb="3">
      <t>ナマリ</t>
    </rPh>
    <phoneticPr fontId="4"/>
  </si>
  <si>
    <t>銅</t>
    <rPh sb="0" eb="1">
      <t>ドウ</t>
    </rPh>
    <phoneticPr fontId="4"/>
  </si>
  <si>
    <t>ヨ　ウ　素</t>
    <rPh sb="4" eb="5">
      <t>ソ</t>
    </rPh>
    <phoneticPr fontId="4"/>
  </si>
  <si>
    <t>セ　レ　ン</t>
    <phoneticPr fontId="4"/>
  </si>
  <si>
    <t>ク　ロ　ム</t>
    <phoneticPr fontId="4"/>
  </si>
  <si>
    <t>モリブデン</t>
    <phoneticPr fontId="4"/>
  </si>
  <si>
    <t>ビタミンA</t>
    <phoneticPr fontId="4"/>
  </si>
  <si>
    <t>ビタミンE</t>
    <phoneticPr fontId="4"/>
  </si>
  <si>
    <t>ナイアシン</t>
  </si>
  <si>
    <t>ナイアシン当量</t>
    <rPh sb="5" eb="7">
      <t>トウリョウ</t>
    </rPh>
    <phoneticPr fontId="4"/>
  </si>
  <si>
    <t>葉　酸</t>
    <rPh sb="0" eb="1">
      <t>ハ</t>
    </rPh>
    <rPh sb="2" eb="3">
      <t>サン</t>
    </rPh>
    <phoneticPr fontId="4"/>
  </si>
  <si>
    <t>パントテン酸</t>
    <rPh sb="5" eb="6">
      <t>サン</t>
    </rPh>
    <phoneticPr fontId="4"/>
  </si>
  <si>
    <t>レチノール活性当量</t>
    <rPh sb="5" eb="7">
      <t>カッセイ</t>
    </rPh>
    <rPh sb="7" eb="9">
      <t>トウリョウ</t>
    </rPh>
    <phoneticPr fontId="4"/>
  </si>
  <si>
    <t>備　　考</t>
    <rPh sb="0" eb="1">
      <t>ソナエ</t>
    </rPh>
    <rPh sb="3" eb="4">
      <t>コウ</t>
    </rPh>
    <phoneticPr fontId="4"/>
  </si>
  <si>
    <t>(31.3)</t>
  </si>
  <si>
    <t>(42.8)</t>
  </si>
  <si>
    <t>(32.1)</t>
  </si>
  <si>
    <t>(29.6)</t>
  </si>
  <si>
    <t>脂質</t>
    <rPh sb="0" eb="2">
      <t>シシツ</t>
    </rPh>
    <phoneticPr fontId="4"/>
  </si>
  <si>
    <t>炭水化物</t>
    <rPh sb="0" eb="4">
      <t>タンスイカブツ</t>
    </rPh>
    <phoneticPr fontId="1"/>
  </si>
  <si>
    <t>有機酸</t>
    <rPh sb="0" eb="3">
      <t>ユウキサン</t>
    </rPh>
    <phoneticPr fontId="1"/>
  </si>
  <si>
    <t>灰
分</t>
    <rPh sb="0" eb="1">
      <t>ハイ</t>
    </rPh>
    <rPh sb="3" eb="4">
      <t>ブン</t>
    </rPh>
    <phoneticPr fontId="4"/>
  </si>
  <si>
    <t>たんぱく質</t>
    <rPh sb="4" eb="5">
      <t>シツ</t>
    </rPh>
    <phoneticPr fontId="1"/>
  </si>
  <si>
    <t>脂質</t>
    <rPh sb="0" eb="2">
      <t>シシツ</t>
    </rPh>
    <phoneticPr fontId="1"/>
  </si>
  <si>
    <t>利用可能炭水化物</t>
    <rPh sb="0" eb="2">
      <t>リヨウ</t>
    </rPh>
    <rPh sb="2" eb="4">
      <t>カノウ</t>
    </rPh>
    <rPh sb="4" eb="8">
      <t>タンスイカブツ</t>
    </rPh>
    <phoneticPr fontId="13"/>
  </si>
  <si>
    <t>糖アルコール</t>
    <rPh sb="0" eb="1">
      <t>トウ</t>
    </rPh>
    <phoneticPr fontId="1"/>
  </si>
  <si>
    <t>利用可能炭水化物
（単糖当量）</t>
    <rPh sb="0" eb="2">
      <t>リヨウ</t>
    </rPh>
    <rPh sb="2" eb="4">
      <t>カノウ</t>
    </rPh>
    <rPh sb="4" eb="8">
      <t>タンスイカブツ</t>
    </rPh>
    <phoneticPr fontId="1"/>
  </si>
  <si>
    <t>利用可能炭水化物
（質量計）</t>
    <rPh sb="0" eb="2">
      <t>リヨウ</t>
    </rPh>
    <rPh sb="2" eb="4">
      <t>カノウ</t>
    </rPh>
    <rPh sb="4" eb="8">
      <t>タンスイカブツ</t>
    </rPh>
    <rPh sb="10" eb="12">
      <t>シツリョウ</t>
    </rPh>
    <rPh sb="12" eb="13">
      <t>ケイ</t>
    </rPh>
    <phoneticPr fontId="1"/>
  </si>
  <si>
    <t>レチノール</t>
  </si>
  <si>
    <t>単位</t>
    <rPh sb="0" eb="2">
      <t>タンイ</t>
    </rPh>
    <phoneticPr fontId="1"/>
  </si>
  <si>
    <t>kJ</t>
    <phoneticPr fontId="1"/>
  </si>
  <si>
    <t>kcal</t>
    <phoneticPr fontId="1"/>
  </si>
  <si>
    <t>mg</t>
    <phoneticPr fontId="1"/>
  </si>
  <si>
    <t>(……………………………… g ……………………………)</t>
    <phoneticPr fontId="1"/>
  </si>
  <si>
    <t>(……g……)</t>
    <phoneticPr fontId="1"/>
  </si>
  <si>
    <t>マ　ン　ガ　ン</t>
    <phoneticPr fontId="4"/>
  </si>
  <si>
    <t>マ グ ネ シ ウ ム</t>
    <phoneticPr fontId="4"/>
  </si>
  <si>
    <t>カ ル シ ウ ム</t>
    <phoneticPr fontId="4"/>
  </si>
  <si>
    <t>カ　リ　ウ　ム</t>
    <phoneticPr fontId="4"/>
  </si>
  <si>
    <t>ナ ト リ ウ ム</t>
    <phoneticPr fontId="4"/>
  </si>
  <si>
    <t xml:space="preserve">      ビタミンD</t>
    <phoneticPr fontId="1"/>
  </si>
  <si>
    <t>ビタミンK</t>
    <phoneticPr fontId="1"/>
  </si>
  <si>
    <t>ビタミンC</t>
    <phoneticPr fontId="1"/>
  </si>
  <si>
    <t>ビ オ チ ン</t>
    <phoneticPr fontId="1"/>
  </si>
  <si>
    <t>(…………… g ………………)</t>
    <phoneticPr fontId="1"/>
  </si>
  <si>
    <t>(…………………………………… μg………………………………………)</t>
    <phoneticPr fontId="1"/>
  </si>
  <si>
    <r>
      <rPr>
        <sz val="11"/>
        <rFont val="Times New Roman"/>
        <family val="1"/>
      </rPr>
      <t>β|</t>
    </r>
    <r>
      <rPr>
        <sz val="11"/>
        <rFont val="ＭＳ Ｐゴシック"/>
        <family val="3"/>
        <charset val="128"/>
      </rPr>
      <t>カロテン</t>
    </r>
    <phoneticPr fontId="4"/>
  </si>
  <si>
    <r>
      <rPr>
        <sz val="11"/>
        <rFont val="Times New Roman"/>
        <family val="1"/>
      </rPr>
      <t>α|</t>
    </r>
    <r>
      <rPr>
        <sz val="11"/>
        <rFont val="ＭＳ Ｐゴシック"/>
        <family val="3"/>
        <charset val="128"/>
      </rPr>
      <t>カロテン</t>
    </r>
    <phoneticPr fontId="4"/>
  </si>
  <si>
    <r>
      <rPr>
        <sz val="11"/>
        <rFont val="Times New Roman"/>
        <family val="1"/>
      </rPr>
      <t>β|</t>
    </r>
    <r>
      <rPr>
        <sz val="11"/>
        <rFont val="ＭＳ Ｐゴシック"/>
        <family val="3"/>
        <charset val="128"/>
      </rPr>
      <t>クリプトキサンチン</t>
    </r>
    <phoneticPr fontId="4"/>
  </si>
  <si>
    <r>
      <rPr>
        <sz val="11"/>
        <rFont val="Times New Roman"/>
        <family val="1"/>
      </rPr>
      <t>β|</t>
    </r>
    <r>
      <rPr>
        <sz val="11"/>
        <rFont val="ＭＳ Ｐゴシック"/>
        <family val="3"/>
        <charset val="128"/>
      </rPr>
      <t>カロテン当量</t>
    </r>
    <phoneticPr fontId="4"/>
  </si>
  <si>
    <r>
      <rPr>
        <sz val="11"/>
        <rFont val="Times New Roman"/>
        <family val="1"/>
      </rPr>
      <t>α|</t>
    </r>
    <r>
      <rPr>
        <sz val="11"/>
        <rFont val="ＭＳ Ｐゴシック"/>
        <family val="3"/>
        <charset val="128"/>
      </rPr>
      <t>トコフェロール</t>
    </r>
    <phoneticPr fontId="4"/>
  </si>
  <si>
    <r>
      <rPr>
        <sz val="11"/>
        <rFont val="Times New Roman"/>
        <family val="1"/>
      </rPr>
      <t>β|</t>
    </r>
    <r>
      <rPr>
        <sz val="11"/>
        <rFont val="ＭＳ Ｐゴシック"/>
        <family val="3"/>
        <charset val="128"/>
      </rPr>
      <t>トコフェロール</t>
    </r>
    <phoneticPr fontId="4"/>
  </si>
  <si>
    <r>
      <rPr>
        <sz val="11"/>
        <rFont val="Times New Roman"/>
        <family val="1"/>
      </rPr>
      <t>γ|</t>
    </r>
    <r>
      <rPr>
        <sz val="11"/>
        <rFont val="ＭＳ Ｐゴシック"/>
        <family val="3"/>
        <charset val="128"/>
      </rPr>
      <t>トコフェロール</t>
    </r>
    <phoneticPr fontId="4"/>
  </si>
  <si>
    <r>
      <rPr>
        <sz val="11"/>
        <rFont val="Times New Roman"/>
        <family val="1"/>
      </rPr>
      <t>δ|</t>
    </r>
    <r>
      <rPr>
        <sz val="11"/>
        <rFont val="ＭＳ Ｐゴシック"/>
        <family val="3"/>
        <charset val="128"/>
      </rPr>
      <t>トコフェロール</t>
    </r>
    <phoneticPr fontId="4"/>
  </si>
  <si>
    <r>
      <t>ビ
タ
ミ
ン
Ｂ</t>
    </r>
    <r>
      <rPr>
        <vertAlign val="subscript"/>
        <sz val="11"/>
        <rFont val="ＭＳ Ｐゴシック"/>
        <family val="3"/>
        <charset val="128"/>
      </rPr>
      <t>６</t>
    </r>
    <phoneticPr fontId="4"/>
  </si>
  <si>
    <r>
      <t>ビ</t>
    </r>
    <r>
      <rPr>
        <sz val="11"/>
        <rFont val="Times New Roman"/>
        <family val="1"/>
      </rPr>
      <t xml:space="preserve">
</t>
    </r>
    <r>
      <rPr>
        <sz val="11"/>
        <rFont val="ＭＳ Ｐゴシック"/>
        <family val="3"/>
        <charset val="128"/>
      </rPr>
      <t xml:space="preserve">タ
ミ
ン
</t>
    </r>
    <r>
      <rPr>
        <sz val="11"/>
        <rFont val="HGSｺﾞｼｯｸM"/>
        <family val="3"/>
        <charset val="128"/>
      </rPr>
      <t>Ｂ</t>
    </r>
    <r>
      <rPr>
        <vertAlign val="subscript"/>
        <sz val="11"/>
        <rFont val="HGSｺﾞｼｯｸM"/>
        <family val="3"/>
        <charset val="128"/>
      </rPr>
      <t>１２</t>
    </r>
    <phoneticPr fontId="4"/>
  </si>
  <si>
    <r>
      <t>ビ
タ
ミ
ン
Ｂ</t>
    </r>
    <r>
      <rPr>
        <vertAlign val="subscript"/>
        <sz val="11"/>
        <rFont val="ＭＳ Ｐゴシック"/>
        <family val="3"/>
        <charset val="128"/>
      </rPr>
      <t>１</t>
    </r>
    <phoneticPr fontId="1"/>
  </si>
  <si>
    <r>
      <t>ビ
タ
ミ
ン
B</t>
    </r>
    <r>
      <rPr>
        <vertAlign val="subscript"/>
        <sz val="11"/>
        <rFont val="ＭＳ Ｐゴシック"/>
        <family val="3"/>
        <charset val="128"/>
      </rPr>
      <t>２</t>
    </r>
    <phoneticPr fontId="1"/>
  </si>
  <si>
    <t xml:space="preserve">β-カロテン及びビタミンB2無添加のもの
加熱によりベーキングパウダーから発生する二酸化炭素等： 0.2 g 
(100 g： 182 mL、100 mL：55 g)
</t>
  </si>
  <si>
    <t>別名： 揚げ玉、天かす
植物油（なたね油）
調理による脂質の増減：第1章表13参照
加熱によりベーキングパウダーから発生する二酸化炭素等： 0.2 g
食物繊維：AOAC2011.25法</t>
  </si>
  <si>
    <t>こむぎ　［パン類］　角形食パン　食パン</t>
  </si>
  <si>
    <t>こむぎ　［パン類］　角形食パン　焼き</t>
  </si>
  <si>
    <t>こむぎ　［パン類］　角形食パン　耳を除いたもの</t>
  </si>
  <si>
    <t>※ 耳の割合： 45 %、耳以外の割合 : 55 %
別名：サンドイッチ用食パン
食物繊維：AOAC2011.25法</t>
  </si>
  <si>
    <t>こむぎ　［パン類］　角形食パン　耳</t>
  </si>
  <si>
    <t>(46.4)</t>
  </si>
  <si>
    <t>(51.2)</t>
  </si>
  <si>
    <t>こむぎ　［即席めん類］　中華スタイル即席カップめん　油揚げ　焼きそば　調理後全体　（添付調味料等を含むもの）</t>
  </si>
  <si>
    <t>こむぎ　［即席めん類］　中華スタイル即席カップめん　非油揚げ　乾　（添付調味料等を含むもの）</t>
  </si>
  <si>
    <t>植物油（なたね油）
調理による脂質の増減：第1章表13参照
食物繊維：AOAC2011.25法</t>
  </si>
  <si>
    <t>別名： かんしょ（甘藷）
調理による脂質の増減：第1章表13参照</t>
  </si>
  <si>
    <t>別名： ばれいしょ（馬鈴薯）
損傷部及び芽を除いたもの
植物油（なたね油）
調理による脂質の増減：第1章表13参照
食物繊維：AOAC2011.25法</t>
  </si>
  <si>
    <t>別名： ばれいしょ（馬鈴薯）
表層を除いたもの
植物油（なたね油）
調理による脂質の増減：第1章表13参照
食物繊維：AOAC2011.25法</t>
  </si>
  <si>
    <t>主原料： じゃがいもでん粉、さつまいもでん粉</t>
  </si>
  <si>
    <t>別名：青大豆きな粉、うぐいす色きな粉あるいはうぐいすきな粉
食物繊維：AOAC2011.25法
(100 g：292mL、100 mL：34g)</t>
  </si>
  <si>
    <t>原材料材料配合割合：青きな粉1、上白糖1</t>
  </si>
  <si>
    <t>原材料材料配合割合：きな粉1、上白糖1</t>
  </si>
  <si>
    <t>別名： みえんどう
さやを除いたもの
（さやつきの場合　廃棄率：55%）
硝酸イオン： 0 g</t>
  </si>
  <si>
    <t>別名 ： 大葉
試料： 青じそ
廃棄率： 小枝つきの場合40 %
硝酸イオン： 0.1 g</t>
  </si>
  <si>
    <t>ひねしょうが
全体に対する割合24 %
硝酸イオン： Tr</t>
  </si>
  <si>
    <t>ひねしょうが
全体に対する割合76 %
硝酸イオン： Tr</t>
  </si>
  <si>
    <t>水もどし後、油いため
植物油（なたね油）
調理による脂質の増減：第1章表14参照
硝酸イオン： Tr</t>
  </si>
  <si>
    <t>原材料： だいこん、なす、なたまめ、れんこん、しょうが等
市販品の調味液を除去したもの</t>
  </si>
  <si>
    <t>たかな　たかな漬</t>
  </si>
  <si>
    <t xml:space="preserve">廃棄部位： へた
硝酸イオン： 0 g
</t>
  </si>
  <si>
    <t>へたを除いたもの
硝酸イオン： Tr
調理による脂質の増減：第1章表13参照</t>
  </si>
  <si>
    <t xml:space="preserve">市販品の液汁を除いたもの
硝酸イオン： 0.1 g
</t>
  </si>
  <si>
    <t>硝酸イオン : 0 g</t>
  </si>
  <si>
    <t>植物油（なたね油）
調理による脂質の増減：第1章表14参照
硝酸イオン： Tr
食物繊維：AOAC2011.25法</t>
  </si>
  <si>
    <t>別名： 長ねぎ
株元及び緑葉部を除いたもの
植物油（なたね油）
調理による脂質の増減：第1章表14参照
硝酸イオン： Tr</t>
  </si>
  <si>
    <t>別名： パプリカ
へた、しん及び種子を除いたもの
植物油（なたね油）
調理による脂質の増減：第1章表14参照
硝酸イオン：0ｇ</t>
  </si>
  <si>
    <t>別名： ひらぐきな、ひらぐき
廃棄部位： 株元
市販品の液汁を除いたもの
ビタミンC： 酸化防止用として添加品あり
硝酸イオン： 0.1 g</t>
  </si>
  <si>
    <t>廃棄部位： 茎葉
硝酸イオン：Ｔｒ</t>
  </si>
  <si>
    <t>茎葉を除いたもの
硝酸イオン：Tr</t>
  </si>
  <si>
    <t>茎葉を除いたもの
植物油（なたね油）
調理による脂質の増減：第1章表14参照</t>
  </si>
  <si>
    <t>株元を除いたもの
植物油（なたね油）
調理による脂質の増減：第1章表14参照
硝酸イオン： 0.2 g</t>
  </si>
  <si>
    <t>種皮及び損傷部を除いたもの
植物油（なたね油）
調理による脂質の増減：第1章表14参照</t>
  </si>
  <si>
    <t xml:space="preserve">ポリフェノール：Ｔｒ
食物繊維：AOAC2011.25法
</t>
  </si>
  <si>
    <t>ポリフェノール：Ｔｒ
食物繊維：AOAC2011.25法</t>
  </si>
  <si>
    <t>アテモヤ　生</t>
  </si>
  <si>
    <t>アボカド　生</t>
  </si>
  <si>
    <t>あんず　生</t>
  </si>
  <si>
    <t>キウイフルーツ　緑肉種　生</t>
  </si>
  <si>
    <t>ブルーベリー　乾</t>
  </si>
  <si>
    <t>試料： 栽培品
柄全体を除いた傘のみ
植物油（なたね油）
調理による脂質の増減：第1章表13参照
食物繊維：AOAC2011.25法</t>
  </si>
  <si>
    <t>試料： 栽培品
柄の基部（いしづき）を除いたもの
植物油（なたね油）
調理による脂質の増減：第1章表13参照
食物繊維：AOAC2011.25法</t>
  </si>
  <si>
    <t>試料： 栽培品
柄の基部（いしづき）を除いたもの
調理による脂質の増減：第1章表13参照
食物繊維：AOAC2011.25法</t>
  </si>
  <si>
    <t>別名： あじ</t>
  </si>
  <si>
    <t>別名： あじ
三枚におろしたもの
調理による脂質の増減：第1章表13参照</t>
  </si>
  <si>
    <t>別名： あじ
内臓、うろこ等を除いて、調理したもの
調理による脂質の増減：第1章表13参照</t>
  </si>
  <si>
    <t>三枚におろしたもの
調理による脂質の増減：第1章表13参照</t>
  </si>
  <si>
    <t>頭部、内臓、骨、ひれ等を除いたもの
廃棄部位： 尾
調理による脂質の増減：第1章表13参照</t>
  </si>
  <si>
    <t>別名： アトランティックサーモン
切り身
調理による脂質の増減：第1章表13参照</t>
  </si>
  <si>
    <t>別名： アトランティックサーモン
切り身
廃棄部位： 皮、小骨
調理による脂質の増減：第1章表13参照</t>
  </si>
  <si>
    <t>別名： スチールヘッドトラウト、サーモントラウト</t>
  </si>
  <si>
    <t>別名： さば
切り身
調理による脂質の増減：第1章表13参照</t>
  </si>
  <si>
    <t>＜魚類＞　（さば類）　ごまさば　さば節</t>
  </si>
  <si>
    <t>切り身
調理による脂質の増減：第1章表13参照</t>
  </si>
  <si>
    <t>別名： まぐろ、ほんまぐろ、しび
蓄養を含む、切り身
植物油（なたね油）
調理による脂質の増減：第1章表14参照</t>
  </si>
  <si>
    <t>別名： まぐろ、ほんまぐろ、しび
蓄養を含む
切り身
植物油（なたね油）
調理による脂質の増減：第1章表13参照</t>
  </si>
  <si>
    <t>試料： まがき
むき身
調理による脂質の増減：第1章表13参照</t>
  </si>
  <si>
    <t>頭部、殻、内臓等除いたもの
廃棄部位： 殻及び尾部
調理による脂質の増減：第1章表13参照</t>
  </si>
  <si>
    <t>調理による脂質の増減：第1章表13参照</t>
  </si>
  <si>
    <t>試料： ホルスタイン種（去勢、肥育牛）
皮下脂肪： 7.9 ％、筋間脂肪： 12.2 ％</t>
  </si>
  <si>
    <t>＜畜肉類＞　ぶた　［ハム類］　ロースハム　ゆで</t>
  </si>
  <si>
    <t>＜畜肉類＞　ぶた　［ハム類］　ロースハム　焼き</t>
  </si>
  <si>
    <t>＜畜肉類＞　ぶた　［ハム類］　ロースハム　フライ</t>
  </si>
  <si>
    <t>ビタミンC： 添加品を含む
植物油（なたね油）
調理による脂質の増減：第1章表13参照</t>
  </si>
  <si>
    <t>＜畜肉類＞　ぶた　［ソーセージ類］　ウインナーソーセージ　ゆで</t>
  </si>
  <si>
    <t>＜畜肉類＞　ぶた　［ソーセージ類］　ウインナーソーセージ　焼き</t>
  </si>
  <si>
    <t>＜畜肉類＞　ぶた　［ソーセージ類］　ウインナーソーセージ　フライ</t>
  </si>
  <si>
    <t>別名：ブロイラー
調理による脂質の増減：第1章表13参照</t>
  </si>
  <si>
    <t>別名：ブロイラー
皮下脂肪を除いたもの
調理による脂質の増減：第1章表13参照</t>
  </si>
  <si>
    <t>別名：ブロイラー
すじを除いたもの
調理による脂質の増減：第1章表13参照</t>
  </si>
  <si>
    <t>廃棄部位： 卵殻（付着卵白を含む）
付着卵白を含まない卵殻：13％
卵黄：卵白＝32：68
ビタミンD： ビタミンD活性代謝物を含む（ビタミンD活性代謝物を含まない場合： 1.3 µg)
試料：通常の鶏卵（栄養成分が増減されていないもの）</t>
  </si>
  <si>
    <t>植物油（なたね油）
調理による脂質の増減：第1章表14参照
ビタミンD： ビタミンD活性代謝物を含む（ビタミンD活性代謝物を含まない場合： 1.7 µg）
試料：通常の鶏卵（栄養成分が増減されていないもの）、栄養強化卵</t>
  </si>
  <si>
    <t>別名：スクランブルエッグ
植物油（なたね油）
調理による脂質の増減：第1章表14参照
ビタミンD： ビタミンD活性代謝物を含む（ビタミンD活性代謝物を含まない場合： 2.0 µg）
試料：通常の鶏卵（栄養成分が増減されていないもの）、栄養強化卵</t>
  </si>
  <si>
    <t>植物油（なたね油）
調理による脂質の増減：第1章表13参照
ビタミンD： ビタミンD活性代謝物を含む（ビタミンD活性代謝物を含まない場合： 1.9 µg）　　　　　　　　　　　　　　　　　　　　　　　　　　　　　　　試料：通常の鶏卵（栄養成分が増減されていないもの）、栄養強化卵</t>
  </si>
  <si>
    <t>別名：生クリーム、フレッシュクリーム
(100 g：95mL、100 mL：105g)</t>
  </si>
  <si>
    <t>別名：植物性生クリーム
(100 g：99mL、100 mL：102g)</t>
  </si>
  <si>
    <t>別名： 豚脂  
試料： 精製品
(100 g：118mL、100 mL：85g)</t>
  </si>
  <si>
    <t>（バター類）　発酵バター　有塩バター</t>
  </si>
  <si>
    <t>(47.7)</t>
  </si>
  <si>
    <t>＜和生菓子・和半生菓子類＞　ずんだあん</t>
  </si>
  <si>
    <t>＜ケーキ・ペストリー類＞　デニッシュペストリー　アメリカンタイプ　プレーン</t>
  </si>
  <si>
    <t>＜ケーキ・ペストリー類＞　デニッシュペストリー　デンマークタイプ　プレーン　</t>
  </si>
  <si>
    <t>＜ケーキ・ペストリー類＞　デニッシュペストリー　アメリカンタイプ　あん入り　こしあん</t>
  </si>
  <si>
    <t>＜ケーキ・ペストリー類＞　デニッシュペストリー　アメリカンタイプ　あん入り　つぶしあん</t>
  </si>
  <si>
    <t>＜ケーキ・ペストリー類＞　デニッシュペストリー　デンマークタイプ　あん入り　こしあん</t>
  </si>
  <si>
    <t>＜ケーキ・ペストリー類＞　デニッシュペストリー　デンマークタイプ　あん入り　つぶしあん</t>
  </si>
  <si>
    <t>＜ケーキ・ペストリー類＞　デニッシュペストリー　アメリカンタイプ　あん入り　カスタードクリーム</t>
  </si>
  <si>
    <t>＜ケーキ・ペストリー類＞　デニッシュペストリー　デンマークタイプ　あん入り　カスタードクリーム</t>
  </si>
  <si>
    <t>＜ケーキ・ペストリー類＞　ドーナッツ　イーストドーナッツ　あん入り　こしあん</t>
  </si>
  <si>
    <t>＜ケーキ・ペストリー類＞　ドーナッツ　イーストドーナッツ　あん入り　つぶしあん</t>
  </si>
  <si>
    <t>(49.4)</t>
  </si>
  <si>
    <t>＜ケーキ・ペストリー類＞　ドーナッツ　イーストドーナッツ　あん入り　カスタードクリーム</t>
  </si>
  <si>
    <t>＜ケーキ・ペストリー類＞　ドーナッツ　ケーキドーナッツ　あん入り　こしあん</t>
  </si>
  <si>
    <t>＜ケーキ・ペストリー類＞　ドーナッツ　ケーキドーナッツ　あん入り　つぶしあん</t>
  </si>
  <si>
    <t>＜ケーキ・ペストリー類＞　ドーナッツ　ケーキドーナッツ　あん入り　カスタードクリーム</t>
  </si>
  <si>
    <t>(73.2)</t>
  </si>
  <si>
    <t>こいくちしょうゆ1、かつお昆布だし1</t>
  </si>
  <si>
    <t>＜調味料類＞　（ドレッシング類）　分離液状ドレッシング　和風ドレッシングタイプ調味料　ノンオイルタイプ</t>
  </si>
  <si>
    <t>洋風料理　フライ用冷凍食品　コロッケ　ポテトコロッケ　冷凍</t>
  </si>
  <si>
    <t>洋風料理　フライ用冷凍食品　コロッケ　クリームコロッケ　冷凍</t>
  </si>
  <si>
    <r>
      <t>更新日：</t>
    </r>
    <r>
      <rPr>
        <sz val="12"/>
        <color theme="1"/>
        <rFont val="Times New Roman"/>
        <family val="1"/>
      </rPr>
      <t>2021</t>
    </r>
    <r>
      <rPr>
        <sz val="12"/>
        <color theme="1"/>
        <rFont val="ＭＳ Ｐゴシック"/>
        <family val="3"/>
        <charset val="128"/>
      </rPr>
      <t>年</t>
    </r>
    <r>
      <rPr>
        <sz val="12"/>
        <color theme="1"/>
        <rFont val="Times New Roman"/>
        <family val="1"/>
      </rPr>
      <t xml:space="preserve">2 </t>
    </r>
    <r>
      <rPr>
        <sz val="12"/>
        <color theme="1"/>
        <rFont val="ＭＳ Ｐゴシック"/>
        <family val="3"/>
        <charset val="128"/>
      </rPr>
      <t>月○日</t>
    </r>
    <rPh sb="0" eb="3">
      <t>コウシンビ</t>
    </rPh>
    <rPh sb="8" eb="9">
      <t>ネン</t>
    </rPh>
    <rPh sb="11" eb="12">
      <t>ガツ</t>
    </rPh>
    <rPh sb="13" eb="14">
      <t>ニチ</t>
    </rPh>
    <phoneticPr fontId="17"/>
  </si>
  <si>
    <t>(28.3)</t>
  </si>
  <si>
    <t>20.3†</t>
  </si>
  <si>
    <t>18.5†</t>
  </si>
  <si>
    <t>14.0†</t>
  </si>
  <si>
    <t>†は規定法による測定値
食物繊維：AOAC2011.25法</t>
  </si>
  <si>
    <t>だいず　［豆腐・油揚げ類］　油揚げ　油揚げ</t>
  </si>
  <si>
    <t>だいず　［豆腐・油揚げ類］　油揚げ　油抜き　油揚げ</t>
  </si>
  <si>
    <t>(28.6)</t>
  </si>
  <si>
    <t>(23.7)</t>
  </si>
  <si>
    <t>(44.0)</t>
  </si>
  <si>
    <t>(61.0)</t>
  </si>
  <si>
    <t>(85.4)</t>
  </si>
  <si>
    <t>(37.6)</t>
  </si>
  <si>
    <t>(33.1)</t>
  </si>
  <si>
    <t>試料： オレンジキュラソー
アルコール： 40.4 容量 %
(100 g： 95.0 mL、100 mL： 105.3 g)</t>
  </si>
  <si>
    <t xml:space="preserve">アルコール： 14.5 容量 %、酢酸：0.1 g
</t>
  </si>
  <si>
    <t>別名： ノンアルコールビール
(100 g： 99.5 mL、100 mL： 100.5 g)</t>
  </si>
  <si>
    <t xml:space="preserve">食物繊維：AOAC2011.25法  
(100 g： 84.7 mL、100 mL： 118.1 g)
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</si>
  <si>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</si>
  <si>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</si>
  <si>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</si>
  <si>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</si>
  <si>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</si>
  <si>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</si>
  <si>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</si>
  <si>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</si>
  <si>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</si>
  <si>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</si>
  <si>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</si>
  <si>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</si>
  <si>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</si>
  <si>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</si>
  <si>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</si>
  <si>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</si>
  <si>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</si>
  <si>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</si>
  <si>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(71.3)</t>
  </si>
  <si>
    <t>(72.2)</t>
  </si>
  <si>
    <t>(72.8)</t>
  </si>
  <si>
    <t>(80.1)</t>
  </si>
  <si>
    <t>(55.6)</t>
  </si>
  <si>
    <t>(61.2)</t>
  </si>
  <si>
    <t>(72.4)</t>
  </si>
  <si>
    <t>(78.6)</t>
  </si>
  <si>
    <t>(50.8)</t>
  </si>
  <si>
    <t>(47.5)</t>
  </si>
  <si>
    <t>(46.6)</t>
  </si>
  <si>
    <t>(45.6)</t>
  </si>
  <si>
    <t>(49.6)</t>
  </si>
  <si>
    <t>(82.2)</t>
  </si>
  <si>
    <t>(51.5)</t>
  </si>
  <si>
    <t>(38.4)</t>
  </si>
  <si>
    <t>(38.7)</t>
  </si>
  <si>
    <t>(36.7)</t>
  </si>
  <si>
    <t>(40.1)</t>
  </si>
  <si>
    <t>(41.6)</t>
  </si>
  <si>
    <t>(26.7)</t>
  </si>
  <si>
    <t>(54.2)</t>
  </si>
  <si>
    <t>(48.1)</t>
  </si>
  <si>
    <t>(24.8)</t>
  </si>
  <si>
    <t>(67.3)</t>
  </si>
  <si>
    <t>(27.7)</t>
  </si>
  <si>
    <t>(60.4)</t>
  </si>
  <si>
    <t>(59.8)</t>
  </si>
  <si>
    <t>(34.2)</t>
  </si>
  <si>
    <t>(55.7)</t>
  </si>
  <si>
    <t>(47.2)</t>
  </si>
  <si>
    <t>(53.8)</t>
  </si>
  <si>
    <t>(58.6)</t>
  </si>
  <si>
    <t>(68.5)</t>
  </si>
  <si>
    <t>(78.4)</t>
  </si>
  <si>
    <t>(81.5)</t>
  </si>
  <si>
    <t>(70.5)</t>
  </si>
  <si>
    <t>(35.1)</t>
  </si>
  <si>
    <t>(36.8)</t>
  </si>
  <si>
    <t>(87.6)</t>
  </si>
  <si>
    <t>(38.3)</t>
  </si>
  <si>
    <t>(36.1)</t>
  </si>
  <si>
    <t>(72.7)</t>
  </si>
  <si>
    <t>(79.9)</t>
  </si>
  <si>
    <t>(37.3)</t>
  </si>
  <si>
    <t>(41.0)</t>
  </si>
  <si>
    <t>(77.3)</t>
  </si>
  <si>
    <t>(85.1)</t>
  </si>
  <si>
    <t>(64.4)</t>
  </si>
  <si>
    <t>(70.8)</t>
  </si>
  <si>
    <t>(51.3)</t>
  </si>
  <si>
    <t>(65.9)</t>
  </si>
  <si>
    <t>(21.5)</t>
  </si>
  <si>
    <t>(64.8)</t>
  </si>
  <si>
    <t>(72.5)</t>
  </si>
  <si>
    <t>(74.8)</t>
  </si>
  <si>
    <t>(89.9)</t>
  </si>
  <si>
    <t>(85.3)</t>
  </si>
  <si>
    <t>(93.8)</t>
  </si>
  <si>
    <t>(85.6)</t>
  </si>
  <si>
    <t>(94.2)</t>
  </si>
  <si>
    <t>(89.3)</t>
  </si>
  <si>
    <t>(98.2)</t>
  </si>
  <si>
    <t>(94.6)</t>
  </si>
  <si>
    <t>(86.1)</t>
  </si>
  <si>
    <t>(94.7)</t>
  </si>
  <si>
    <t>(82.0)</t>
  </si>
  <si>
    <t>(90.2)</t>
  </si>
  <si>
    <t>(86.3)</t>
  </si>
  <si>
    <t>(94.9)</t>
  </si>
  <si>
    <t>(99.6)</t>
  </si>
  <si>
    <t>(104.5)</t>
  </si>
  <si>
    <t>(99.9)</t>
  </si>
  <si>
    <t>(104.9)</t>
  </si>
  <si>
    <t>(104.8)</t>
  </si>
  <si>
    <t>(99.7)</t>
  </si>
  <si>
    <t>(104.7)</t>
  </si>
  <si>
    <t>(67.9)</t>
  </si>
  <si>
    <t>(76.6)</t>
  </si>
  <si>
    <t>(91.0)</t>
  </si>
  <si>
    <t>(49.7)</t>
  </si>
  <si>
    <t>(58.8)</t>
  </si>
  <si>
    <t>(61.1)</t>
  </si>
  <si>
    <t>(66.9)</t>
  </si>
  <si>
    <t>(38.9)</t>
  </si>
  <si>
    <t>(51.4)</t>
  </si>
  <si>
    <t>(63.9)</t>
  </si>
  <si>
    <t>(77.1)</t>
  </si>
  <si>
    <t>(48.7)</t>
  </si>
  <si>
    <t>(14.5)</t>
  </si>
  <si>
    <t>(13.9)</t>
  </si>
  <si>
    <t>(13.7)</t>
  </si>
  <si>
    <t>(66.5)</t>
  </si>
  <si>
    <t>(62.4)</t>
  </si>
  <si>
    <t>(62.7)</t>
  </si>
  <si>
    <t>(42.2)</t>
  </si>
  <si>
    <t>(91.9)</t>
  </si>
  <si>
    <t>(60.3)</t>
  </si>
  <si>
    <t>(51.0)</t>
  </si>
  <si>
    <t>(35.3)</t>
  </si>
  <si>
    <t>(24.1)</t>
  </si>
  <si>
    <t>(37.2)</t>
  </si>
  <si>
    <t>(48.9)</t>
  </si>
  <si>
    <t>(13.1)</t>
  </si>
  <si>
    <t>(59.6)</t>
  </si>
  <si>
    <t>(39.7)</t>
  </si>
  <si>
    <t>(24.9)</t>
  </si>
  <si>
    <t>(28.8)</t>
  </si>
  <si>
    <t>(70.1)</t>
  </si>
  <si>
    <t>(50.2)</t>
  </si>
  <si>
    <t>(34.1)</t>
  </si>
  <si>
    <t>(44.4)</t>
  </si>
  <si>
    <t>(39.8)</t>
  </si>
  <si>
    <t>(42.3)</t>
  </si>
  <si>
    <t>(77.0)</t>
  </si>
  <si>
    <t>(35.9)</t>
  </si>
  <si>
    <t>(37.5)</t>
  </si>
  <si>
    <t>(35.8)</t>
  </si>
  <si>
    <t>(41.1)</t>
  </si>
  <si>
    <t>(69.6)</t>
  </si>
  <si>
    <t>(69.8)</t>
  </si>
  <si>
    <t>(50.6)</t>
  </si>
  <si>
    <t>(48.3)</t>
  </si>
  <si>
    <t>(43.8)</t>
  </si>
  <si>
    <t>(46.8)</t>
  </si>
  <si>
    <t>(54.4)</t>
  </si>
  <si>
    <t>(58.1)</t>
  </si>
  <si>
    <t>(57.7)</t>
  </si>
  <si>
    <t>(72.9)</t>
  </si>
  <si>
    <t>(73.7)</t>
  </si>
  <si>
    <t>(65.6)</t>
  </si>
  <si>
    <t>(62.6)</t>
  </si>
  <si>
    <t>(56.1)</t>
  </si>
  <si>
    <t>(50.4)</t>
  </si>
  <si>
    <t>(54.3)</t>
  </si>
  <si>
    <t>(52.1)</t>
  </si>
  <si>
    <t>(53.1)</t>
  </si>
  <si>
    <t>(51.1)</t>
  </si>
  <si>
    <t>(45.4)</t>
  </si>
  <si>
    <t>(47.4)</t>
  </si>
  <si>
    <t>(67.1)</t>
  </si>
  <si>
    <t>(46.0)</t>
  </si>
  <si>
    <t>(54.0)</t>
  </si>
  <si>
    <t>(49.3)</t>
  </si>
  <si>
    <t>(53.4)</t>
  </si>
  <si>
    <t>(60.7)</t>
  </si>
  <si>
    <t>(38.5)</t>
  </si>
  <si>
    <t>(63.6)</t>
  </si>
  <si>
    <t>(67.7)</t>
  </si>
  <si>
    <t>(66.4)</t>
  </si>
  <si>
    <t>(63.7)</t>
  </si>
  <si>
    <t>(67.8)</t>
  </si>
  <si>
    <t>(65.1)</t>
  </si>
  <si>
    <t>(61.9)</t>
  </si>
  <si>
    <t>(64.7)</t>
  </si>
  <si>
    <t>(53.5)</t>
  </si>
  <si>
    <t>(52.9)</t>
  </si>
  <si>
    <t>(56.2)</t>
  </si>
  <si>
    <t>(68.1)</t>
  </si>
  <si>
    <t>(66.8)</t>
  </si>
  <si>
    <t>(39.0)</t>
  </si>
  <si>
    <t>(42.4)</t>
  </si>
  <si>
    <t>(43.4)</t>
  </si>
  <si>
    <t>(39.9)</t>
  </si>
  <si>
    <t>(57.3)</t>
  </si>
  <si>
    <t>(102.7)</t>
  </si>
  <si>
    <t>(69.5)</t>
  </si>
  <si>
    <t>(88.5)</t>
  </si>
  <si>
    <t>(95.2)</t>
  </si>
  <si>
    <t>(65.3)</t>
  </si>
  <si>
    <t>(70.2)</t>
  </si>
  <si>
    <t>(71.7)</t>
  </si>
  <si>
    <t>(87.9)</t>
  </si>
  <si>
    <t>(94.1)</t>
  </si>
  <si>
    <t>(83.7)</t>
  </si>
  <si>
    <t>(89.6)</t>
  </si>
  <si>
    <t>(84.9)</t>
  </si>
  <si>
    <t>(89.2)</t>
  </si>
  <si>
    <t>(95.1)</t>
  </si>
  <si>
    <t>(66.7)</t>
  </si>
  <si>
    <t>(73.3)</t>
  </si>
  <si>
    <t>(84.2)</t>
  </si>
  <si>
    <t>(80.7)</t>
  </si>
  <si>
    <t>(75.9)</t>
  </si>
  <si>
    <t>(86.2)</t>
  </si>
  <si>
    <t>(75.4)</t>
  </si>
  <si>
    <t>(82.9)</t>
  </si>
  <si>
    <t>(90.7)</t>
  </si>
  <si>
    <t>(97.3)</t>
  </si>
  <si>
    <t>(90.6)</t>
  </si>
  <si>
    <t>(89.7)</t>
  </si>
  <si>
    <t>(93.4)</t>
  </si>
  <si>
    <t>(94.3)</t>
  </si>
  <si>
    <t>(88.7)</t>
  </si>
  <si>
    <t>(51.6)</t>
  </si>
  <si>
    <t>(51.9)</t>
  </si>
  <si>
    <t>(52.5)</t>
  </si>
  <si>
    <t>(29.5)</t>
  </si>
  <si>
    <t>(31.1)</t>
  </si>
  <si>
    <t>(33.4)</t>
  </si>
  <si>
    <t>(33.9)</t>
  </si>
  <si>
    <t>(41.4)</t>
  </si>
  <si>
    <t>(31.9)</t>
  </si>
  <si>
    <t>(46.2)</t>
  </si>
  <si>
    <t>(36.3)</t>
  </si>
  <si>
    <t>(53.7)</t>
  </si>
  <si>
    <t>(43.7)</t>
  </si>
  <si>
    <t>(58.7)</t>
  </si>
  <si>
    <t>(56.7)</t>
  </si>
  <si>
    <t>(34.5)</t>
  </si>
  <si>
    <t>(31.8)</t>
  </si>
  <si>
    <t>(55.9)</t>
  </si>
  <si>
    <t>(74.5)</t>
  </si>
  <si>
    <t>(77.2)</t>
  </si>
  <si>
    <t>(73.5)</t>
  </si>
  <si>
    <t>(72.6)</t>
  </si>
  <si>
    <t>(65.8)</t>
  </si>
  <si>
    <t>(68.8)</t>
  </si>
  <si>
    <t>(104.4)</t>
  </si>
  <si>
    <t>(77.9)</t>
  </si>
  <si>
    <t>(103.8)</t>
  </si>
  <si>
    <t>(95.9)</t>
  </si>
  <si>
    <t>(40.4)</t>
  </si>
  <si>
    <t>(43.3)</t>
  </si>
  <si>
    <t>(75.0)</t>
  </si>
  <si>
    <t>(26.1)</t>
  </si>
  <si>
    <t>(47.1)</t>
  </si>
  <si>
    <t>(50.1)</t>
  </si>
  <si>
    <t>(47.3)</t>
  </si>
  <si>
    <t>(35.7)</t>
  </si>
  <si>
    <t>(31.7)</t>
  </si>
  <si>
    <t>(26.8)</t>
  </si>
  <si>
    <t>(30.1)</t>
  </si>
  <si>
    <t>(31.6)</t>
  </si>
  <si>
    <t>(30.8)</t>
  </si>
  <si>
    <t>(32.9)</t>
  </si>
  <si>
    <t>(59.2)</t>
  </si>
  <si>
    <t>別名： さいとう（菜豆）、さんどまめ
廃棄部位： すじ及び両端
硝酸イオン： Tr</t>
  </si>
  <si>
    <t>別名： くりかぼちゃ
廃棄部位： わた、種子及び両端
硝酸イオン： Tr</t>
  </si>
  <si>
    <t>廃棄部位： へた
硝酸イオン： 0 g
食物繊維：AOAC2011.25法</t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</si>
  <si>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　</t>
    </r>
    <r>
      <rPr>
        <sz val="11"/>
        <color theme="1"/>
        <rFont val="Times New Roman"/>
        <family val="1"/>
      </rPr>
      <t>g</t>
    </r>
    <r>
      <rPr>
        <sz val="11"/>
        <color theme="1"/>
        <rFont val="ＭＳ Ｐゴシック"/>
        <family val="3"/>
        <charset val="128"/>
      </rPr>
      <t>　　当　　た　　り</t>
    </r>
    <rPh sb="0" eb="1">
      <t>カ</t>
    </rPh>
    <rPh sb="3" eb="4">
      <t>ショク</t>
    </rPh>
    <rPh sb="6" eb="7">
      <t>ブ</t>
    </rPh>
    <rPh sb="18" eb="19">
      <t>ア</t>
    </rPh>
    <phoneticPr fontId="4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</si>
  <si>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</t>
    </r>
    <r>
      <rPr>
        <sz val="11"/>
        <color theme="1"/>
        <rFont val="Times New Roman"/>
        <family val="1"/>
      </rPr>
      <t xml:space="preserve"> g</t>
    </r>
    <r>
      <rPr>
        <sz val="11"/>
        <color theme="1"/>
        <rFont val="ＭＳ Ｐゴシック"/>
        <family val="3"/>
        <charset val="128"/>
      </rPr>
      <t>　　当　　た　　り</t>
    </r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</si>
  <si>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１</t>
    </r>
    <phoneticPr fontId="1"/>
  </si>
  <si>
    <r>
      <t>ビ
タ
ミ
ン
B</t>
    </r>
    <r>
      <rPr>
        <vertAlign val="subscript"/>
        <sz val="11"/>
        <color theme="1"/>
        <rFont val="ＭＳ Ｐゴシック"/>
        <family val="3"/>
        <charset val="128"/>
      </rPr>
      <t>２</t>
    </r>
    <phoneticPr fontId="1"/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</si>
  <si>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６</t>
    </r>
    <phoneticPr fontId="4"/>
  </si>
  <si>
    <r>
      <t>ビ</t>
    </r>
    <r>
      <rPr>
        <sz val="11"/>
        <color theme="1"/>
        <rFont val="Times New Roman"/>
        <family val="1"/>
      </rPr>
      <t xml:space="preserve">
</t>
    </r>
    <r>
      <rPr>
        <sz val="11"/>
        <color theme="1"/>
        <rFont val="ＭＳ Ｐゴシック"/>
        <family val="3"/>
        <charset val="128"/>
      </rPr>
      <t xml:space="preserve">タ
ミ
ン
</t>
    </r>
    <r>
      <rPr>
        <sz val="11"/>
        <color theme="1"/>
        <rFont val="HGSｺﾞｼｯｸM"/>
        <family val="3"/>
        <charset val="128"/>
      </rPr>
      <t>Ｂ</t>
    </r>
    <r>
      <rPr>
        <vertAlign val="subscript"/>
        <sz val="11"/>
        <color theme="1"/>
        <rFont val="HGSｺﾞｼｯｸM"/>
        <family val="3"/>
        <charset val="128"/>
      </rPr>
      <t>１２</t>
    </r>
    <phoneticPr fontId="4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</si>
  <si>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トコフェロール</t>
    </r>
    <phoneticPr fontId="4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</si>
  <si>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トコフェロール</t>
    </r>
    <phoneticPr fontId="4"/>
  </si>
  <si>
    <r>
      <rPr>
        <sz val="11"/>
        <color theme="1"/>
        <rFont val="Times New Roman"/>
        <family val="1"/>
      </rPr>
      <t>γ|</t>
    </r>
    <r>
      <rPr>
        <sz val="11"/>
        <color theme="1"/>
        <rFont val="ＭＳ Ｐゴシック"/>
        <family val="3"/>
        <charset val="128"/>
      </rPr>
      <t>トコフェロール</t>
    </r>
    <phoneticPr fontId="4"/>
  </si>
  <si>
    <r>
      <rPr>
        <sz val="11"/>
        <color theme="1"/>
        <rFont val="Times New Roman"/>
        <family val="1"/>
      </rPr>
      <t>δ|</t>
    </r>
    <r>
      <rPr>
        <sz val="11"/>
        <color theme="1"/>
        <rFont val="ＭＳ Ｐゴシック"/>
        <family val="3"/>
        <charset val="128"/>
      </rPr>
      <t>トコフェロール</t>
    </r>
    <phoneticPr fontId="4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</si>
  <si>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カロテン当量</t>
    </r>
    <phoneticPr fontId="4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</si>
  <si>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カロテン</t>
    </r>
    <phoneticPr fontId="4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</si>
  <si>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</t>
    </r>
    <phoneticPr fontId="4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</si>
  <si>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クリプトキサンチン</t>
    </r>
    <phoneticPr fontId="4"/>
  </si>
  <si>
    <t>01028A</t>
  </si>
  <si>
    <t>01079A</t>
  </si>
  <si>
    <t>02008B</t>
  </si>
  <si>
    <t>02009B</t>
  </si>
  <si>
    <t>02012B</t>
  </si>
  <si>
    <t>04039B</t>
  </si>
  <si>
    <t>04046B</t>
  </si>
  <si>
    <t>06010A</t>
  </si>
  <si>
    <t>06011A</t>
  </si>
  <si>
    <t>06032A</t>
  </si>
  <si>
    <t>06033A</t>
  </si>
  <si>
    <t>06046A</t>
  </si>
  <si>
    <t>06047A</t>
  </si>
  <si>
    <t>06048A</t>
  </si>
  <si>
    <t>06049A</t>
  </si>
  <si>
    <t>06097A</t>
  </si>
  <si>
    <t>06098A</t>
  </si>
  <si>
    <t>06269A</t>
  </si>
  <si>
    <t>06287B</t>
  </si>
  <si>
    <t>06291A</t>
  </si>
  <si>
    <t>06372A</t>
  </si>
  <si>
    <t>08013B</t>
  </si>
  <si>
    <t>08新02①A</t>
  </si>
  <si>
    <t>08新03②A</t>
  </si>
  <si>
    <t>08新04②A</t>
  </si>
  <si>
    <t>09001A</t>
  </si>
  <si>
    <t>09002A</t>
  </si>
  <si>
    <t>09003A</t>
  </si>
  <si>
    <t>09004A</t>
  </si>
  <si>
    <t>09005A</t>
  </si>
  <si>
    <t>09006A</t>
  </si>
  <si>
    <t>09007A</t>
  </si>
  <si>
    <t>09008A</t>
  </si>
  <si>
    <t>09009A</t>
  </si>
  <si>
    <t>09011A</t>
  </si>
  <si>
    <t>09040A</t>
  </si>
  <si>
    <t>09041A</t>
  </si>
  <si>
    <t>10281B</t>
  </si>
  <si>
    <t>10345A</t>
  </si>
  <si>
    <t>10361B</t>
  </si>
  <si>
    <t>10381A</t>
  </si>
  <si>
    <t>10386A</t>
  </si>
  <si>
    <t>10新03A</t>
  </si>
  <si>
    <t>10新04A</t>
  </si>
  <si>
    <t>10新05A</t>
  </si>
  <si>
    <t>10新06A</t>
  </si>
  <si>
    <t>10新07A</t>
  </si>
  <si>
    <t>10新08A</t>
  </si>
  <si>
    <t>10新09②A</t>
  </si>
  <si>
    <t>10新10A</t>
  </si>
  <si>
    <t>10新11A</t>
  </si>
  <si>
    <t>10新13①A</t>
  </si>
  <si>
    <t>10新14②A</t>
  </si>
  <si>
    <t>10新15②A</t>
  </si>
  <si>
    <t>10新16②A</t>
  </si>
  <si>
    <t>11101A</t>
  </si>
  <si>
    <t>11新01A</t>
  </si>
  <si>
    <t>11新02A</t>
  </si>
  <si>
    <t>11新11A</t>
  </si>
  <si>
    <t>11181A</t>
  </si>
  <si>
    <t>更新年月日</t>
    <phoneticPr fontId="1"/>
  </si>
  <si>
    <t>更新理由</t>
    <phoneticPr fontId="1"/>
  </si>
  <si>
    <t>10新12②A</t>
  </si>
  <si>
    <t>食　品　番　号（VLOOK用)</t>
    <rPh sb="0" eb="1">
      <t>ショク</t>
    </rPh>
    <rPh sb="2" eb="3">
      <t>ヒン</t>
    </rPh>
    <rPh sb="4" eb="5">
      <t>バン</t>
    </rPh>
    <rPh sb="6" eb="7">
      <t>ゴウ</t>
    </rPh>
    <rPh sb="13" eb="14">
      <t>ヨウ</t>
    </rPh>
    <phoneticPr fontId="4"/>
  </si>
  <si>
    <r>
      <t>更新日：</t>
    </r>
    <r>
      <rPr>
        <sz val="12"/>
        <color theme="1"/>
        <rFont val="Times New Roman"/>
        <family val="1"/>
      </rPr>
      <t>20XX</t>
    </r>
    <r>
      <rPr>
        <sz val="12"/>
        <color theme="1"/>
        <rFont val="ＭＳ Ｐゴシック"/>
        <family val="3"/>
        <charset val="128"/>
      </rPr>
      <t>年XX月XX日</t>
    </r>
    <rPh sb="0" eb="3">
      <t>コウシンビ</t>
    </rPh>
    <rPh sb="8" eb="9">
      <t>ネン</t>
    </rPh>
    <rPh sb="11" eb="12">
      <t>ガツ</t>
    </rPh>
    <rPh sb="14" eb="15">
      <t>ニチ</t>
    </rPh>
    <phoneticPr fontId="17"/>
  </si>
  <si>
    <t>001_（元表）H31+R2収載値案 本表丸める前.xlsx</t>
  </si>
  <si>
    <t>01028B</t>
  </si>
  <si>
    <t>01079B</t>
  </si>
  <si>
    <t>01新14A</t>
  </si>
  <si>
    <t>01新14B</t>
  </si>
  <si>
    <t>01新15A</t>
  </si>
  <si>
    <t>01新15B</t>
  </si>
  <si>
    <t>02008BB</t>
  </si>
  <si>
    <t>02012BB</t>
  </si>
  <si>
    <t>04039BB</t>
  </si>
  <si>
    <t>04046BB</t>
  </si>
  <si>
    <t>04新01A</t>
  </si>
  <si>
    <t>04新01B</t>
  </si>
  <si>
    <t>06010B</t>
  </si>
  <si>
    <t>06011B</t>
  </si>
  <si>
    <t>06032B</t>
  </si>
  <si>
    <t>06033B</t>
  </si>
  <si>
    <t>06046B</t>
  </si>
  <si>
    <t>06047B</t>
  </si>
  <si>
    <t>06049B</t>
  </si>
  <si>
    <t>06097B</t>
  </si>
  <si>
    <t>06098B</t>
  </si>
  <si>
    <t>06269B</t>
  </si>
  <si>
    <t>06287BB</t>
  </si>
  <si>
    <t>06291B</t>
  </si>
  <si>
    <t>06372B</t>
  </si>
  <si>
    <t>06新01A</t>
  </si>
  <si>
    <t>06新01B</t>
  </si>
  <si>
    <t>06新02A</t>
  </si>
  <si>
    <t>06新02B</t>
  </si>
  <si>
    <t>06新03A</t>
  </si>
  <si>
    <t>06新03B</t>
  </si>
  <si>
    <t>06新04A</t>
  </si>
  <si>
    <t>06新04B</t>
  </si>
  <si>
    <t>06新05A</t>
  </si>
  <si>
    <t>06新05B</t>
  </si>
  <si>
    <t>06新06A</t>
  </si>
  <si>
    <t>06新06B</t>
  </si>
  <si>
    <t>06新07A</t>
  </si>
  <si>
    <t>06新07B</t>
  </si>
  <si>
    <t>08新02①B</t>
  </si>
  <si>
    <t>08新03②B</t>
  </si>
  <si>
    <t>08新04②B</t>
  </si>
  <si>
    <t>09001B</t>
  </si>
  <si>
    <t>09002B</t>
  </si>
  <si>
    <t>09003B</t>
  </si>
  <si>
    <t>09004B</t>
  </si>
  <si>
    <t>09005B</t>
  </si>
  <si>
    <t>09006B</t>
  </si>
  <si>
    <t>09007B</t>
  </si>
  <si>
    <t>09008B</t>
  </si>
  <si>
    <t>09009B</t>
  </si>
  <si>
    <t>09011B</t>
  </si>
  <si>
    <t>09040B</t>
  </si>
  <si>
    <t>09041B</t>
  </si>
  <si>
    <t>09新01②A</t>
  </si>
  <si>
    <t>09新01②B</t>
  </si>
  <si>
    <t>09新05A</t>
  </si>
  <si>
    <t>09新05B</t>
  </si>
  <si>
    <t>09新06A</t>
  </si>
  <si>
    <t>09新06B</t>
  </si>
  <si>
    <t>10281BB</t>
  </si>
  <si>
    <t>10345B</t>
  </si>
  <si>
    <t>10361BB</t>
  </si>
  <si>
    <t>10381B</t>
  </si>
  <si>
    <t>10386B</t>
  </si>
  <si>
    <t>10新01A</t>
  </si>
  <si>
    <t>10新01B</t>
  </si>
  <si>
    <t>10新02A</t>
  </si>
  <si>
    <t>10新02B</t>
  </si>
  <si>
    <t>10新03B</t>
  </si>
  <si>
    <t>10新04B</t>
  </si>
  <si>
    <t>10新05B</t>
  </si>
  <si>
    <t>10新06B</t>
  </si>
  <si>
    <t>10新07B</t>
  </si>
  <si>
    <t>10新08B</t>
  </si>
  <si>
    <t>10新09②B</t>
  </si>
  <si>
    <t>10新10B</t>
  </si>
  <si>
    <t>10新11B</t>
  </si>
  <si>
    <t>10新12②B</t>
  </si>
  <si>
    <t>10新13①B</t>
  </si>
  <si>
    <t>10新14②B</t>
  </si>
  <si>
    <t>10新15②B</t>
  </si>
  <si>
    <t>10新16②B</t>
  </si>
  <si>
    <t>11101B</t>
  </si>
  <si>
    <t>11181B</t>
  </si>
  <si>
    <t>11新06A</t>
  </si>
  <si>
    <t>11新06B</t>
  </si>
  <si>
    <t>11新01B</t>
  </si>
  <si>
    <t>11新02B</t>
  </si>
  <si>
    <t>11新11B</t>
  </si>
  <si>
    <t>18新12A</t>
  </si>
  <si>
    <t>18新12B</t>
  </si>
  <si>
    <t>18新13A</t>
  </si>
  <si>
    <t>18新13B</t>
  </si>
  <si>
    <t>18新14A</t>
  </si>
  <si>
    <t>18新14B</t>
  </si>
  <si>
    <t>18新15A</t>
  </si>
  <si>
    <t>18新15B</t>
  </si>
  <si>
    <t>18新16A</t>
  </si>
  <si>
    <t>18新16B</t>
  </si>
  <si>
    <t>①新規分析（未収載成分）</t>
    <phoneticPr fontId="1"/>
  </si>
  <si>
    <t>②新規分析（既収載成分）</t>
    <phoneticPr fontId="1"/>
  </si>
  <si>
    <t>③構成成分・計算要素の更新</t>
    <phoneticPr fontId="1"/>
  </si>
  <si>
    <t>④分析方法の変更</t>
    <phoneticPr fontId="1"/>
  </si>
  <si>
    <t>⑤その他</t>
    <phoneticPr fontId="1"/>
  </si>
  <si>
    <t>収載値案
アミノ酸推計</t>
    <phoneticPr fontId="1"/>
  </si>
  <si>
    <t>収載値案
脂肪酸推計</t>
    <phoneticPr fontId="1"/>
  </si>
  <si>
    <t>差し引き推計</t>
  </si>
  <si>
    <t>ナイアシン
当量推計</t>
    <phoneticPr fontId="1"/>
  </si>
  <si>
    <t>06048B</t>
  </si>
  <si>
    <t>08013BB</t>
  </si>
  <si>
    <t>02009BB</t>
  </si>
  <si>
    <t>01028C</t>
  </si>
  <si>
    <t>④分析方法の変更</t>
  </si>
  <si>
    <t>②新規分析（既収載成分）</t>
  </si>
  <si>
    <t>01079C</t>
  </si>
  <si>
    <t>01新14C</t>
  </si>
  <si>
    <t>01新15C</t>
  </si>
  <si>
    <t>02008C</t>
  </si>
  <si>
    <t>02009C</t>
  </si>
  <si>
    <t>02012C</t>
  </si>
  <si>
    <t>04039C</t>
  </si>
  <si>
    <t>04046C</t>
  </si>
  <si>
    <t>04新01C</t>
  </si>
  <si>
    <t>06010C</t>
  </si>
  <si>
    <t>06011C</t>
  </si>
  <si>
    <t>06032C</t>
  </si>
  <si>
    <t>06033C</t>
  </si>
  <si>
    <t>06046C</t>
  </si>
  <si>
    <t>06047C</t>
  </si>
  <si>
    <t>06048C</t>
  </si>
  <si>
    <t>06049C</t>
  </si>
  <si>
    <t>06097C</t>
  </si>
  <si>
    <t>06098C</t>
  </si>
  <si>
    <t>06269C</t>
  </si>
  <si>
    <t>06287C</t>
  </si>
  <si>
    <t>06291C</t>
  </si>
  <si>
    <t>06372C</t>
  </si>
  <si>
    <t>06新01C</t>
  </si>
  <si>
    <t>06新02C</t>
  </si>
  <si>
    <t>06新03C</t>
  </si>
  <si>
    <t>06新04C</t>
  </si>
  <si>
    <t>06新05C</t>
  </si>
  <si>
    <t>06新06C</t>
  </si>
  <si>
    <t>06新07C</t>
  </si>
  <si>
    <t>08013C</t>
  </si>
  <si>
    <t>08新02C</t>
  </si>
  <si>
    <t>08新03C</t>
  </si>
  <si>
    <t>08新04C</t>
  </si>
  <si>
    <t>09001C</t>
  </si>
  <si>
    <t>09002C</t>
  </si>
  <si>
    <t>09003C</t>
  </si>
  <si>
    <t>09004C</t>
  </si>
  <si>
    <t>09005C</t>
  </si>
  <si>
    <t>09006C</t>
  </si>
  <si>
    <t>09007C</t>
  </si>
  <si>
    <t>09008C</t>
  </si>
  <si>
    <t>09009C</t>
  </si>
  <si>
    <t>09011C</t>
  </si>
  <si>
    <t>09040C</t>
  </si>
  <si>
    <t>09041C</t>
  </si>
  <si>
    <t>09新01C</t>
  </si>
  <si>
    <t>09新05C</t>
  </si>
  <si>
    <t>09新06C</t>
  </si>
  <si>
    <t>10281C</t>
  </si>
  <si>
    <t>10345C</t>
  </si>
  <si>
    <t>10361C</t>
  </si>
  <si>
    <t>10381C</t>
  </si>
  <si>
    <t>10386C</t>
  </si>
  <si>
    <t>10新01C</t>
  </si>
  <si>
    <t>10新02C</t>
  </si>
  <si>
    <t>10新03C</t>
  </si>
  <si>
    <t>10新04C</t>
  </si>
  <si>
    <t>10新05C</t>
  </si>
  <si>
    <t>10新06C</t>
  </si>
  <si>
    <t>10新07C</t>
  </si>
  <si>
    <t>10新09C</t>
  </si>
  <si>
    <t>10新10C</t>
  </si>
  <si>
    <t>10新11C</t>
  </si>
  <si>
    <t>10新12C</t>
  </si>
  <si>
    <t>10新13C</t>
  </si>
  <si>
    <t>10新14C</t>
  </si>
  <si>
    <t>10新15C</t>
  </si>
  <si>
    <t>10新16C</t>
  </si>
  <si>
    <t>11101C</t>
  </si>
  <si>
    <t>11181C</t>
  </si>
  <si>
    <t>11新06C</t>
  </si>
  <si>
    <t>11新01C</t>
  </si>
  <si>
    <t>11新02C</t>
  </si>
  <si>
    <t>11新11C</t>
  </si>
  <si>
    <t>18新12C</t>
  </si>
  <si>
    <t>18新13C</t>
  </si>
  <si>
    <t>18新14C</t>
  </si>
  <si>
    <t>18新15C</t>
  </si>
  <si>
    <t>18新16C</t>
  </si>
  <si>
    <t>③構成成分・計算要素の更新</t>
  </si>
  <si>
    <t>①新規分析（未収載成分）</t>
  </si>
  <si>
    <t>(こむぎ　［パン類］　コッペパン)</t>
  </si>
  <si>
    <t>(63.8)</t>
  </si>
  <si>
    <t>(100 g：498 mL、100 mL：16 g)
食物繊維：AOAC2011.25法</t>
  </si>
  <si>
    <t>(こむぎ　［その他］　パン粉　乾燥)</t>
  </si>
  <si>
    <t>別名： かんしょ（甘藷）、石焼き芋
廃棄部位： 表層
食物繊維：AOAC2011.25法</t>
  </si>
  <si>
    <t>別名： かんしょ（甘藷）、乾燥いも、干しいも
食物繊維：AOAC2011.25法</t>
  </si>
  <si>
    <t>(＜いも類＞　（さつまいも類）　さつまいも　蒸し切干)</t>
  </si>
  <si>
    <t>(＜いも類＞　（さといも類）　さといも　球茎　冷凍)</t>
  </si>
  <si>
    <t>別名： 厚揚げ
食物繊維：AOAC2011.25法</t>
  </si>
  <si>
    <t>(だいず　［豆腐・油揚げ類］　生揚げ)</t>
  </si>
  <si>
    <t>ビタミンK： メナキノン-7を含む
食物繊維：AOAC2011.25法</t>
  </si>
  <si>
    <t>(だいず　［納豆類］　糸引き納豆)</t>
  </si>
  <si>
    <t>04新01</t>
  </si>
  <si>
    <t>(いんげんまめ　さやいんげん　若ざや　生)</t>
  </si>
  <si>
    <t>別名： さいとう（菜豆）、さんどまめ
すじ及び両端を除いたもの
硝酸イオン： Tr
食物繊維：AOAC2011.25法</t>
  </si>
  <si>
    <t>(いんげんまめ　さやいんげん　若ざや　ゆで)</t>
  </si>
  <si>
    <t>別名： とうなす、ぼうぶら、なんきん
わた､種子及び両端を除いたもの
硝酸イオン： (Tr)
食物繊維：AOAC2011.25法</t>
  </si>
  <si>
    <t>(じゅうろくささげ　若ざや　生)</t>
  </si>
  <si>
    <t>(じゅうろくささげ　若ざや　ゆで)</t>
  </si>
  <si>
    <t>(ほうれんそう　葉　冷凍)</t>
  </si>
  <si>
    <t>(ほうれんそう　葉　冷凍　ゆで)</t>
  </si>
  <si>
    <t>06新01</t>
  </si>
  <si>
    <t>06新02</t>
  </si>
  <si>
    <t>06新03</t>
  </si>
  <si>
    <t>06新04</t>
  </si>
  <si>
    <t>06新05</t>
  </si>
  <si>
    <t>06新06</t>
  </si>
  <si>
    <t>06新07</t>
  </si>
  <si>
    <t>(あおさ　素干し)</t>
  </si>
  <si>
    <t>(あおのり　素干し)</t>
  </si>
  <si>
    <t>(あまのり　ほしのり)</t>
  </si>
  <si>
    <t>(あまのり　焼きのり)</t>
  </si>
  <si>
    <t>(あまのり　味付けのり)</t>
  </si>
  <si>
    <t>(あらめ　蒸し干し)</t>
  </si>
  <si>
    <t>(いわのり　素干し)</t>
  </si>
  <si>
    <t>(えごのり　素干し)</t>
  </si>
  <si>
    <t>(えごのり　おきうと)</t>
  </si>
  <si>
    <t>(かわのり　素干し)</t>
  </si>
  <si>
    <t>09新01</t>
  </si>
  <si>
    <t>10新02</t>
  </si>
  <si>
    <t>10新03</t>
  </si>
  <si>
    <t>10新04</t>
  </si>
  <si>
    <t>10新05</t>
  </si>
  <si>
    <t>10新06</t>
  </si>
  <si>
    <t>10新07</t>
  </si>
  <si>
    <t>10新08</t>
  </si>
  <si>
    <t>10新09</t>
  </si>
  <si>
    <t>10新10</t>
  </si>
  <si>
    <t>10新12</t>
  </si>
  <si>
    <t>10新13</t>
  </si>
  <si>
    <t>10新14</t>
  </si>
  <si>
    <t>10新15</t>
  </si>
  <si>
    <t>10新16</t>
  </si>
  <si>
    <t>11新06</t>
  </si>
  <si>
    <t>11新01</t>
  </si>
  <si>
    <t>11新02</t>
  </si>
  <si>
    <t>11新11</t>
  </si>
  <si>
    <t>18新12</t>
  </si>
  <si>
    <t>18新13</t>
  </si>
  <si>
    <t>18新14</t>
  </si>
  <si>
    <t>18新15</t>
  </si>
  <si>
    <t>18新16</t>
  </si>
  <si>
    <t>10新01</t>
  </si>
  <si>
    <t>ゆでた後水冷し、手搾りしたもの
硝酸イオン： Tr
食物繊維：AOAC2011.25法</t>
  </si>
  <si>
    <t>⑤その他</t>
  </si>
  <si>
    <t>(＜いも類＞　（さつまいも類）　さつまいも　塊根　皮なし　焼き)</t>
  </si>
  <si>
    <t>あずき　あん　つぶし生あん</t>
  </si>
  <si>
    <t>(あずき　あん　つぶし生あん)</t>
  </si>
  <si>
    <t>(（もやし類）　だいずもやし　生)</t>
  </si>
  <si>
    <t>（もやし類）　だいずもやし　油いため</t>
  </si>
  <si>
    <t>(（もやし類）　だいずもやし　油いため)</t>
  </si>
  <si>
    <t>(（もやし類）　りょくとうもやし　生)</t>
  </si>
  <si>
    <t>（もやし類）　りょくとうもやし　油いため</t>
  </si>
  <si>
    <t>(（もやし類）　りょくとうもやし　油いため)</t>
  </si>
  <si>
    <t>（ごぼう類）　堀川ごぼう　根　生</t>
  </si>
  <si>
    <t>(（ごぼう類）　堀川ごぼう　根　生)</t>
  </si>
  <si>
    <t>（とうがらし類）　万願寺とうがらし　果実　生</t>
  </si>
  <si>
    <t>(（とうがらし類）　万願寺とうがらし　果実　生)</t>
  </si>
  <si>
    <t>（にんじん類）　島にんじん　根　皮なし　生</t>
  </si>
  <si>
    <t>(（にんじん類）　島にんじん　根　皮なし　生)</t>
  </si>
  <si>
    <t>（ねぎ類）　九条ねぎ　葉　生</t>
  </si>
  <si>
    <t>(（ねぎ類）　九条ねぎ　葉　生)</t>
  </si>
  <si>
    <t>（ねぎ類）　めねぎ　葉　生</t>
  </si>
  <si>
    <t>(（ねぎ類）　めねぎ　葉　生)</t>
  </si>
  <si>
    <t>(オクラ　果実　生)</t>
  </si>
  <si>
    <t>(オクラ　果実　ゆで)</t>
  </si>
  <si>
    <t>(（かぼちゃ類）　日本かぼちゃ　果実　生)</t>
  </si>
  <si>
    <t>(（かぼちゃ類）　日本かぼちゃ　果実　ゆで)</t>
  </si>
  <si>
    <t>(（かぼちゃ類）　西洋かぼちゃ　果実　生)</t>
  </si>
  <si>
    <t>(（かぼちゃ類）　西洋かぼちゃ　果実　ゆで)</t>
  </si>
  <si>
    <t>わかめ　乾燥わかめ　素干し　乾</t>
  </si>
  <si>
    <t>(わかめ　乾燥わかめ　素干し　乾)</t>
  </si>
  <si>
    <t>(わかめ　乾燥わかめ　素干し　水戻し)</t>
  </si>
  <si>
    <t>わかめ　乾燥わかめ　素干し　水煮</t>
  </si>
  <si>
    <t>(わかめ　乾燥わかめ　素干し　水煮)</t>
  </si>
  <si>
    <t>＜魚類＞　（あじ類）　にしまあじ　開き干し</t>
  </si>
  <si>
    <t>(＜魚類＞　（あじ類）　にしまあじ　開き干し)</t>
  </si>
  <si>
    <t>＜魚類＞　（あじ類）　にしまあじ　開き干し　焼き</t>
  </si>
  <si>
    <t>(＜魚類＞　（あじ類）　にしまあじ　開き干し　焼き)</t>
  </si>
  <si>
    <t>＜魚類＞　（まぐろ類）　くろまぐろ　養殖　脂身　生</t>
  </si>
  <si>
    <t>(＜魚類＞　（まぐろ類）　くろまぐろ　養殖　脂身　生)</t>
  </si>
  <si>
    <t>＜魚類＞　（まぐろ類）　くろまぐろ　養殖　脂身　水煮</t>
  </si>
  <si>
    <t>(＜魚類＞　（まぐろ類）　くろまぐろ　養殖　脂身　水煮)</t>
  </si>
  <si>
    <t>＜魚類＞　（まぐろ類）　くろまぐろ　養殖　脂身　蒸し</t>
  </si>
  <si>
    <t>(＜魚類＞　（まぐろ類）　くろまぐろ　養殖　脂身　蒸し)</t>
  </si>
  <si>
    <t>＜魚類＞　（まぐろ類）　くろまぐろ　養殖　脂身　電子レンジ調理</t>
  </si>
  <si>
    <t>(＜魚類＞　（まぐろ類）　くろまぐろ　養殖　脂身　電子レンジ調理)</t>
  </si>
  <si>
    <t>＜魚類＞　（まぐろ類）　くろまぐろ　養殖　脂身　焼き</t>
  </si>
  <si>
    <t>(＜魚類＞　（まぐろ類）　くろまぐろ　養殖　脂身　焼き)</t>
  </si>
  <si>
    <t>＜魚類＞　（まぐろ類）　くろまぐろ　養殖　脂身　ソテー</t>
  </si>
  <si>
    <t>(＜魚類＞　（まぐろ類）　くろまぐろ　養殖　脂身　ソテー)</t>
  </si>
  <si>
    <t>＜魚類＞　（まぐろ類）　くろまぐろ　養殖　脂身　天ぷら</t>
  </si>
  <si>
    <t>(＜魚類＞　（まぐろ類）　くろまぐろ　養殖　脂身　天ぷら)</t>
  </si>
  <si>
    <t>(＜貝類＞　あさり　生)</t>
  </si>
  <si>
    <t>＜貝類＞　あさり　蒸し</t>
  </si>
  <si>
    <t>(＜貝類＞　あさり　蒸し)</t>
  </si>
  <si>
    <t>＜いか・たこ類＞　（いか類）　するめいか　胴　皮なし　フライ</t>
  </si>
  <si>
    <t>(＜いか・たこ類＞　（いか類）　するめいか　胴　皮なし　フライ)</t>
  </si>
  <si>
    <t>＜いか・たこ類＞　（たこ類）　まだこ　皮つき　生</t>
  </si>
  <si>
    <t>(＜いか・たこ類＞　（たこ類）　まだこ　皮つき　生)</t>
  </si>
  <si>
    <t>＜いか・たこ類＞　（たこ類）　まだこ　皮なし　生</t>
  </si>
  <si>
    <t>(＜いか・たこ類＞　（たこ類）　まだこ　皮なし　生)</t>
  </si>
  <si>
    <t>＜いか・たこ類＞　（たこ類）　まだこ　蒸し</t>
  </si>
  <si>
    <t>(＜いか・たこ類＞　（たこ類）　まだこ　蒸し)</t>
  </si>
  <si>
    <t>＜いか・たこ類＞　（たこ類）　まだこ　蒸し　油いため</t>
  </si>
  <si>
    <t>(＜いか・たこ類＞　（たこ類）　まだこ　蒸し　油いため)</t>
  </si>
  <si>
    <t>＜いか・たこ類＞　（たこ類）　まだこ　蒸し　素揚げ</t>
  </si>
  <si>
    <t>(＜いか・たこ類＞　（たこ類）　まだこ　蒸し　素揚げ)</t>
  </si>
  <si>
    <t>(＜水産練り製品＞　焼き竹輪)</t>
  </si>
  <si>
    <t>(＜水産練り製品＞　さつま揚げ)</t>
  </si>
  <si>
    <t>(＜畜肉類＞　うし　［副生物］　腱　ゆで)</t>
  </si>
  <si>
    <t>＜畜肉類＞　ぶた　［副生物］　ネック　生</t>
  </si>
  <si>
    <t>(＜畜肉類＞　ぶた　［副生物］　ネック　生)</t>
  </si>
  <si>
    <t>＜畜肉類＞　ぶた　［副生物］　ネック　焼き</t>
  </si>
  <si>
    <t>(＜畜肉類＞　ぶた　［副生物］　ネック　焼き)</t>
  </si>
  <si>
    <t>＜畜肉類＞　ぶた　［ソーセージ類］　ランチョンミート</t>
  </si>
  <si>
    <t>(＜畜肉類＞　ぶた　［ソーセージ類］　ランチョンミート)</t>
  </si>
  <si>
    <t>＜畜肉類＞　しか　ほんしゅうじか　赤肉　生</t>
  </si>
  <si>
    <t>(＜畜肉類＞　しか　ほんしゅうじか　赤肉　生)</t>
  </si>
  <si>
    <t>(＜畜肉類＞　ぶた　［ハム類］　生ハム　促成)</t>
  </si>
  <si>
    <t>和風料理　その他　お好み焼き　冷凍　調理後</t>
  </si>
  <si>
    <t>(和風料理　その他　お好み焼き　冷凍　調理後)</t>
  </si>
  <si>
    <t>洋風料理　フライ用冷凍食品　かきフライ　冷凍　調理後</t>
  </si>
  <si>
    <t>(洋風料理　フライ用冷凍食品　かきフライ　冷凍　調理後)</t>
  </si>
  <si>
    <t>中国料理　点心類　春巻き　冷凍　調理後</t>
  </si>
  <si>
    <t>(中国料理　点心類　春巻き　冷凍　調理後)</t>
  </si>
  <si>
    <t>中国料理　菜類　鶏唐揚げ　冷凍　調理後</t>
  </si>
  <si>
    <t>(中国料理　菜類　鶏唐揚げ　冷凍　調理後)</t>
  </si>
  <si>
    <t>中国料理　その他　チャーハン　冷凍　調理後</t>
  </si>
  <si>
    <t>(中国料理　その他　チャーハン　冷凍　調理後)</t>
  </si>
  <si>
    <t>●2022年10月18日　第22回食品成分委員会承認食品（72食品うち新規33食品）</t>
    <phoneticPr fontId="1"/>
  </si>
  <si>
    <t>●2022年12月6日　第23回食品成分委員会承認食品（35食品うち新規27食品）</t>
    <phoneticPr fontId="1"/>
  </si>
  <si>
    <t>01新05</t>
  </si>
  <si>
    <t>こむぎ　［パン類］　バンズ</t>
  </si>
  <si>
    <t>(こむぎ　［パン類］　バンズ)</t>
  </si>
  <si>
    <t>01新14</t>
  </si>
  <si>
    <t>こめ　［うるち米製品］　水稲全かゆ　レトルト　玄米</t>
  </si>
  <si>
    <t>(こめ　［うるち米製品］　水稲全かゆ　レトルト　玄米)</t>
  </si>
  <si>
    <t>01新15</t>
  </si>
  <si>
    <t>こめ　［うるち米製品］　水稲全かゆ　レトルト　精白米</t>
  </si>
  <si>
    <t>(こめ　［うるち米製品］　水稲全かゆ　レトルト　精白米)</t>
  </si>
  <si>
    <t>03新02</t>
  </si>
  <si>
    <t>（その他）　はちみつ　国産品　</t>
  </si>
  <si>
    <t>(（その他）　はちみつ　国産品　)</t>
  </si>
  <si>
    <t>えんどう　あん　うぐいすあん</t>
  </si>
  <si>
    <t>(えんどう　あん　うぐいすあん)</t>
  </si>
  <si>
    <t>04新02</t>
  </si>
  <si>
    <t>だいず　［豆腐・油揚げ類］　絹厚揚げ</t>
  </si>
  <si>
    <t>(だいず　［豆腐・油揚げ類］　絹厚揚げ)</t>
  </si>
  <si>
    <t>04新03</t>
  </si>
  <si>
    <t>だいず　［納豆類］　塩納豆</t>
  </si>
  <si>
    <t>(だいず　［納豆類］　塩納豆)</t>
  </si>
  <si>
    <t>04新04</t>
  </si>
  <si>
    <t>だいず　［納豆類］　干し納豆</t>
  </si>
  <si>
    <t>(だいず　［納豆類］　干し納豆)</t>
  </si>
  <si>
    <t>(だいず　［その他］　豆乳　豆乳)</t>
  </si>
  <si>
    <t>(だいず　［その他］　豆乳　調製豆乳)</t>
  </si>
  <si>
    <t>(だいず　［その他］　豆乳　豆乳飲料・麦芽コーヒー)</t>
  </si>
  <si>
    <t>ひまわり　フライ　味付け　　</t>
  </si>
  <si>
    <t>(ひまわり　フライ　味付け　　)</t>
  </si>
  <si>
    <t>アイスプラント　生</t>
  </si>
  <si>
    <t>硝酸イオン： 0.4 g
食物繊維：AOAC2011.25法</t>
  </si>
  <si>
    <t>(アイスプラント　生)</t>
  </si>
  <si>
    <t>別名： かんらん、たまな
廃棄部位： しん
硝酸イオン： 0.1 g
食物繊維：AOAC2011.25法</t>
  </si>
  <si>
    <t>(（キャベツ類）　キャベツ　結球葉　生)</t>
  </si>
  <si>
    <t>（キャベツ類）　キャベツ　結球葉　カットキャベツ　常法洗浄</t>
  </si>
  <si>
    <t>(（キャベツ類）　キャベツ　結球葉　カットキャベツ　常法洗浄)</t>
  </si>
  <si>
    <t>（キャベツ類）　キャベツ　結球葉　カットキャベツ　次亜塩素酸洗浄</t>
  </si>
  <si>
    <t>(（キャベツ類）　キャベツ　結球葉　カットキャベツ　次亜塩素酸洗浄)</t>
  </si>
  <si>
    <t>廃棄部位： 根端、葉柄基部及び皮
硝酸イオン： Tr
食物繊維：AOAC2011.25法</t>
  </si>
  <si>
    <t>(（にんじん類）　にんじん　根　皮なし　生)</t>
  </si>
  <si>
    <t>（にんじん類）　にんじん　根　皮なし　カット　常法洗浄</t>
  </si>
  <si>
    <t>(（にんじん類）　にんじん　根　皮なし　カット　常法洗浄)</t>
  </si>
  <si>
    <t>（にんじん類）　にんじん　根　皮なし　カット　次亜塩素酸洗浄</t>
  </si>
  <si>
    <t>(（にんじん類）　にんじん　根　皮なし　カット　次亜塩素酸洗浄)</t>
  </si>
  <si>
    <t>07新01</t>
  </si>
  <si>
    <t>（すぐり類）　スグリ　冷凍</t>
  </si>
  <si>
    <t>(（すぐり類）　スグリ　冷凍)</t>
  </si>
  <si>
    <t>07新02</t>
  </si>
  <si>
    <t>ぶどう　皮つき　シャインマスカット　生</t>
  </si>
  <si>
    <t>食物繊維：AOAC2011.25法
ポリフェノール： Tr</t>
  </si>
  <si>
    <t>(ぶどう　皮つき　シャインマスカット　生)</t>
  </si>
  <si>
    <t>08新01</t>
  </si>
  <si>
    <t>マッシュルーム　ブラウン種　生</t>
  </si>
  <si>
    <t>(マッシュルーム　ブラウン種　生)</t>
  </si>
  <si>
    <t>＜えび・かに類＞　（えび類）　アルゼンチンあかえび　生</t>
  </si>
  <si>
    <t>(＜えび・かに類＞　（えび類）　アルゼンチンあかえび　生)</t>
  </si>
  <si>
    <t>＜えび・かに類＞　（えび類）　アルゼンチンあかえび　ゆで</t>
  </si>
  <si>
    <t>(＜えび・かに類＞　（えび類）　アルゼンチンあかえび　ゆで)</t>
  </si>
  <si>
    <t>＜えび・かに類＞　（えび類）　アルゼンチンあかえび　焼き</t>
  </si>
  <si>
    <t>(＜えび・かに類＞　（えび類）　アルゼンチンあかえび　焼き)</t>
  </si>
  <si>
    <t>＜畜肉類＞　ぶた　［ベーコン類］　ばらベーコン　生</t>
  </si>
  <si>
    <t>(＜畜肉類＞　ぶた　［ベーコン類］　ばらベーコン　生)</t>
  </si>
  <si>
    <t>11新03</t>
  </si>
  <si>
    <t>＜畜肉類＞　ぶた　［ベーコン類］　ばらベーコン　ゆで</t>
  </si>
  <si>
    <t>(＜畜肉類＞　ぶた　［ベーコン類］　ばらベーコン　ゆで)</t>
  </si>
  <si>
    <t>11新04</t>
  </si>
  <si>
    <t>＜畜肉類＞　ぶた　［ベーコン類］　ばらベーコン　焼き</t>
  </si>
  <si>
    <t>(＜畜肉類＞　ぶた　［ベーコン類］　ばらベーコン　焼き)</t>
  </si>
  <si>
    <t>11新05</t>
  </si>
  <si>
    <t>＜畜肉類＞　ぶた　［ベーコン類］　ばらベーコン　油いため</t>
  </si>
  <si>
    <t>(＜畜肉類＞　ぶた　［ベーコン類］　ばらベーコン　油いため)</t>
  </si>
  <si>
    <t>＜牛乳及び乳製品＞　（チーズ類）　プロセスチーズ　　</t>
  </si>
  <si>
    <t>(＜牛乳及び乳製品＞　（チーズ類）　プロセスチーズ　　)</t>
  </si>
  <si>
    <t>15新01</t>
  </si>
  <si>
    <t>＜チョコレート類＞　スィートチョコレート</t>
  </si>
  <si>
    <t>食物繊維：AOAC2011.25法
テオブロミン： 0.5 g、カフェイン： 0.1g、ポリフェノール： 1.4 g</t>
  </si>
  <si>
    <t>(＜チョコレート類＞　スィートチョコレート)</t>
  </si>
  <si>
    <t>15新02</t>
  </si>
  <si>
    <t>＜チョコレート類＞　スィートチョコレート　カカオ増量</t>
  </si>
  <si>
    <t>食物繊維：AOAC2011.25法
テオブロミン： 0.8 g、カフェイン： 0.1g、ポリフェノール： 2.2 g</t>
  </si>
  <si>
    <t>(＜チョコレート類＞　スィートチョコレート　カカオ増量)</t>
  </si>
  <si>
    <t>16新01</t>
  </si>
  <si>
    <t>＜茶類＞　（緑茶類）　番茶　茶葉</t>
  </si>
  <si>
    <t>食物繊維：AOAC2011.25法
カフェイン： 1.9 g、タンニン： 11.3g</t>
  </si>
  <si>
    <t>(＜茶類＞　（緑茶類）　番茶　茶葉)</t>
  </si>
  <si>
    <t>16新02</t>
  </si>
  <si>
    <t>＜茶類＞　（緑茶類）　ほうじ茶　茶葉</t>
  </si>
  <si>
    <t>食物繊維：AOAC2011.25法
カフェイン： 1.5g、タンニン： 9.3g</t>
  </si>
  <si>
    <t>(＜茶類＞　（緑茶類）　ほうじ茶　茶葉)</t>
  </si>
  <si>
    <t>16新03</t>
  </si>
  <si>
    <t>＜コーヒー・ココア類＞　缶コーヒー　無糖</t>
  </si>
  <si>
    <t>カフェイン： 0.1g、タンニン： 0.1g</t>
  </si>
  <si>
    <t>(＜コーヒー・ココア類＞　缶コーヒー　無糖)</t>
  </si>
  <si>
    <t>【注記】</t>
    <phoneticPr fontId="1"/>
  </si>
  <si>
    <t>・新規収載予定食品の食品番号および食品名は仮のものである。正式公表時に整理するものとする。</t>
    <phoneticPr fontId="1"/>
  </si>
  <si>
    <t>・備考欄は、原則、日本食品標準成分表2020年版（八訂）に収載されている食品は同成分表2020年版（八訂）の備考欄と同じ記載としているが、硝酸イオンやポリフェノールなどの成分値の記載及び「食物繊維：AOAC2011.25法」との記載は更新・追記している。
　新規収載予定食品も硝酸イオンやポリフェノールなどの成分値の記載及び「食物繊維：AOAC2011.25法」との記載は行っている。このほかの情報は、正式公表時に整理するものとする。</t>
    <phoneticPr fontId="1"/>
  </si>
  <si>
    <t>食物繊維：AOAC2011.25法
タンニン： 0.2g、ポリフェノール： 0.2ｇ</t>
    <phoneticPr fontId="1"/>
  </si>
  <si>
    <t>棄部位： 種皮及び損傷部
硝酸イオン： 0 g</t>
  </si>
  <si>
    <t xml:space="preserve">硝酸イオン： 0.4g
食物繊維：AOAC2011.25法
</t>
  </si>
  <si>
    <t>硝酸イオン： 0g
食物繊維：AOAC2011.25法</t>
  </si>
  <si>
    <t>硝酸イオン： 0.1g
食物繊維：AOAC2011.25法</t>
  </si>
  <si>
    <t>硝酸イオン： 0.2g
食物繊維：AOAC2011.25法</t>
  </si>
  <si>
    <t>更新日：2023年2月28日</t>
    <rPh sb="0" eb="3">
      <t>コウシンビ</t>
    </rPh>
    <rPh sb="8" eb="9">
      <t>ネン</t>
    </rPh>
    <rPh sb="10" eb="11">
      <t>ガツ</t>
    </rPh>
    <rPh sb="13" eb="14">
      <t>ニチ</t>
    </rPh>
    <phoneticPr fontId="17"/>
  </si>
  <si>
    <t>日本食品標準成分表（八訂）2023年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</si>
</sst>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\(General\)"/>
    <numFmt numFmtId="178" formatCode="\(0.0\)"/>
    <numFmt numFmtId="179" formatCode="\(0.00\)"/>
  </numFmts>
  <fonts count="4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11"/>
      <name val="ＭＳ Ｐゴシック"/>
      <family val="3"/>
      <charset val="128"/>
    </font>
    <font>
      <vertAlign val="subscript"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游ゴシック"/>
      <family val="2"/>
      <charset val="128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sz val="11"/>
      <color theme="1"/>
      <name val="ＭＳ Ｐゴシック"/>
      <family val="3"/>
      <charset val="128"/>
    </font>
    <font>
      <sz val="11"/>
      <name val="HGSｺﾞｼｯｸM"/>
      <family val="3"/>
      <charset val="128"/>
    </font>
    <font>
      <vertAlign val="subscript"/>
      <sz val="11"/>
      <name val="HGSｺﾞｼｯｸM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sz val="12"/>
      <color rgb="FF000000"/>
      <name val="ＭＳ Ｐゴシック"/>
      <family val="3"/>
      <charset val="128"/>
    </font>
    <font>
      <sz val="12"/>
      <color theme="1"/>
      <name val="Times New Roman"/>
      <family val="1"/>
    </font>
    <font>
      <sz val="12"/>
      <color theme="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</font>
    <font>
      <b/>
      <sz val="11"/>
      <color theme="1"/>
      <name val="Times New Roman"/>
      <family val="1"/>
    </font>
    <font>
      <b/>
      <sz val="11"/>
      <color theme="1"/>
      <name val="ＭＳ Ｐゴシック"/>
      <family val="3"/>
      <charset val="128"/>
    </font>
    <font>
      <vertAlign val="subscript"/>
      <sz val="11"/>
      <color theme="1"/>
      <name val="ＭＳ Ｐゴシック"/>
      <family val="3"/>
      <charset val="128"/>
    </font>
    <font>
      <sz val="11"/>
      <color theme="1"/>
      <name val="HGSｺﾞｼｯｸM"/>
      <family val="3"/>
      <charset val="128"/>
    </font>
    <font>
      <vertAlign val="subscript"/>
      <sz val="11"/>
      <color theme="1"/>
      <name val="HGSｺﾞｼｯｸM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11"/>
      <color theme="1"/>
      <name val="游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0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1"/>
      <color rgb="FF000000"/>
      <name val="Inherit"/>
      <family val="2"/>
    </font>
    <font>
      <sz val="10"/>
      <color rgb="FFFF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99FFCC"/>
        <bgColor indexed="64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39" fillId="0" borderId="0">
      <alignment vertical="center"/>
    </xf>
  </cellStyleXfs>
  <cellXfs count="344">
    <xf numFmtId="0" fontId="0" fillId="0" borderId="0" xfId="0">
      <alignment vertical="center"/>
    </xf>
    <xf numFmtId="49" fontId="8" fillId="0" borderId="0" xfId="1" applyNumberFormat="1" applyFont="1" applyAlignment="1">
      <alignment horizontal="right" vertical="center"/>
    </xf>
    <xf numFmtId="49" fontId="10" fillId="0" borderId="0" xfId="1" applyNumberFormat="1" applyFont="1" applyAlignment="1">
      <alignment horizontal="left" vertical="center" wrapText="1"/>
    </xf>
    <xf numFmtId="0" fontId="11" fillId="0" borderId="0" xfId="0" applyFont="1" applyAlignment="1">
      <alignment horizontal="right" vertical="center" shrinkToFit="1"/>
    </xf>
    <xf numFmtId="0" fontId="3" fillId="0" borderId="0" xfId="0" applyFont="1">
      <alignment vertical="center"/>
    </xf>
    <xf numFmtId="49" fontId="6" fillId="0" borderId="0" xfId="1" applyNumberFormat="1" applyFont="1" applyAlignment="1">
      <alignment horizontal="right" vertical="center"/>
    </xf>
    <xf numFmtId="49" fontId="7" fillId="0" borderId="0" xfId="1" applyNumberFormat="1" applyFont="1" applyAlignment="1">
      <alignment horizontal="left" vertical="center" wrapText="1"/>
    </xf>
    <xf numFmtId="49" fontId="5" fillId="0" borderId="9" xfId="1" applyNumberFormat="1" applyFont="1" applyBorder="1" applyAlignment="1">
      <alignment horizontal="center" vertical="center"/>
    </xf>
    <xf numFmtId="49" fontId="5" fillId="0" borderId="16" xfId="1" applyNumberFormat="1" applyFont="1" applyBorder="1" applyAlignment="1">
      <alignment horizontal="center" vertical="center"/>
    </xf>
    <xf numFmtId="49" fontId="5" fillId="0" borderId="17" xfId="1" applyNumberFormat="1" applyFont="1" applyBorder="1" applyAlignment="1">
      <alignment horizontal="center" vertical="center"/>
    </xf>
    <xf numFmtId="49" fontId="3" fillId="0" borderId="35" xfId="1" applyNumberFormat="1" applyBorder="1" applyAlignment="1">
      <alignment horizontal="center" vertical="center" textRotation="255" shrinkToFit="1"/>
    </xf>
    <xf numFmtId="0" fontId="3" fillId="0" borderId="9" xfId="0" applyFont="1" applyBorder="1" applyAlignment="1">
      <alignment horizontal="right" vertical="center" wrapText="1"/>
    </xf>
    <xf numFmtId="0" fontId="5" fillId="0" borderId="9" xfId="0" applyFont="1" applyBorder="1" applyAlignment="1">
      <alignment horizontal="center" vertical="center" textRotation="90"/>
    </xf>
    <xf numFmtId="0" fontId="5" fillId="0" borderId="40" xfId="0" applyFont="1" applyBorder="1" applyAlignment="1">
      <alignment horizontal="center" vertical="center" textRotation="90"/>
    </xf>
    <xf numFmtId="0" fontId="5" fillId="0" borderId="41" xfId="0" applyFont="1" applyBorder="1" applyAlignment="1">
      <alignment horizontal="center" vertical="center" textRotation="90"/>
    </xf>
    <xf numFmtId="0" fontId="5" fillId="0" borderId="17" xfId="0" applyFont="1" applyBorder="1" applyAlignment="1">
      <alignment horizontal="center" vertical="center" textRotation="90"/>
    </xf>
    <xf numFmtId="0" fontId="5" fillId="0" borderId="38" xfId="0" applyFont="1" applyBorder="1" applyAlignment="1">
      <alignment horizontal="center" vertical="center" textRotation="90"/>
    </xf>
    <xf numFmtId="0" fontId="5" fillId="0" borderId="16" xfId="0" applyFont="1" applyBorder="1" applyAlignment="1">
      <alignment horizontal="center" vertical="center" textRotation="90"/>
    </xf>
    <xf numFmtId="0" fontId="3" fillId="0" borderId="0" xfId="0" applyFont="1" applyAlignment="1">
      <alignment vertical="center" wrapText="1"/>
    </xf>
    <xf numFmtId="49" fontId="5" fillId="0" borderId="38" xfId="1" applyNumberFormat="1" applyFont="1" applyBorder="1" applyAlignment="1">
      <alignment horizontal="center" vertical="center"/>
    </xf>
    <xf numFmtId="49" fontId="3" fillId="0" borderId="36" xfId="1" applyNumberFormat="1" applyBorder="1" applyAlignment="1">
      <alignment horizontal="center" vertical="center" textRotation="255" shrinkToFit="1"/>
    </xf>
    <xf numFmtId="0" fontId="14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0" borderId="0" xfId="0" quotePrefix="1" applyAlignment="1">
      <alignment horizontal="right" vertical="center"/>
    </xf>
    <xf numFmtId="0" fontId="14" fillId="0" borderId="0" xfId="0" applyFont="1" applyAlignment="1">
      <alignment vertical="center" wrapText="1"/>
    </xf>
    <xf numFmtId="0" fontId="0" fillId="0" borderId="43" xfId="0" applyBorder="1">
      <alignment vertical="center"/>
    </xf>
    <xf numFmtId="0" fontId="14" fillId="0" borderId="43" xfId="0" applyFont="1" applyBorder="1">
      <alignment vertical="center"/>
    </xf>
    <xf numFmtId="0" fontId="18" fillId="0" borderId="43" xfId="0" applyFont="1" applyBorder="1" applyAlignment="1">
      <alignment vertical="center" wrapText="1"/>
    </xf>
    <xf numFmtId="49" fontId="6" fillId="0" borderId="0" xfId="1" applyNumberFormat="1" applyFont="1" applyAlignment="1">
      <alignment horizontal="right" vertical="center" wrapText="1"/>
    </xf>
    <xf numFmtId="0" fontId="21" fillId="0" borderId="0" xfId="0" applyFont="1">
      <alignment vertical="center"/>
    </xf>
    <xf numFmtId="0" fontId="21" fillId="0" borderId="0" xfId="0" applyFont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20" fillId="0" borderId="43" xfId="0" applyFont="1" applyBorder="1" applyAlignment="1">
      <alignment vertical="center" wrapText="1"/>
    </xf>
    <xf numFmtId="49" fontId="23" fillId="0" borderId="0" xfId="1" applyNumberFormat="1" applyFont="1" applyAlignment="1">
      <alignment horizontal="right" vertical="center"/>
    </xf>
    <xf numFmtId="49" fontId="12" fillId="0" borderId="38" xfId="1" applyNumberFormat="1" applyFont="1" applyBorder="1" applyAlignment="1">
      <alignment horizontal="center" vertical="center"/>
    </xf>
    <xf numFmtId="49" fontId="24" fillId="0" borderId="0" xfId="1" applyNumberFormat="1" applyFont="1" applyAlignment="1">
      <alignment horizontal="right" vertical="center"/>
    </xf>
    <xf numFmtId="49" fontId="28" fillId="0" borderId="0" xfId="1" applyNumberFormat="1" applyFont="1" applyAlignment="1">
      <alignment horizontal="left" vertical="center" wrapText="1"/>
    </xf>
    <xf numFmtId="49" fontId="14" fillId="0" borderId="36" xfId="1" applyNumberFormat="1" applyFont="1" applyBorder="1" applyAlignment="1">
      <alignment horizontal="center" vertical="center" textRotation="255" shrinkToFit="1"/>
    </xf>
    <xf numFmtId="49" fontId="12" fillId="0" borderId="9" xfId="1" applyNumberFormat="1" applyFont="1" applyBorder="1" applyAlignment="1">
      <alignment horizontal="center" vertical="center"/>
    </xf>
    <xf numFmtId="49" fontId="12" fillId="0" borderId="16" xfId="1" applyNumberFormat="1" applyFont="1" applyBorder="1" applyAlignment="1">
      <alignment horizontal="center" vertical="center"/>
    </xf>
    <xf numFmtId="49" fontId="12" fillId="0" borderId="17" xfId="1" applyNumberFormat="1" applyFont="1" applyBorder="1" applyAlignment="1">
      <alignment horizontal="center" vertical="center"/>
    </xf>
    <xf numFmtId="49" fontId="14" fillId="0" borderId="35" xfId="1" applyNumberFormat="1" applyFont="1" applyBorder="1" applyAlignment="1">
      <alignment horizontal="center" vertical="center" textRotation="255" shrinkToFit="1"/>
    </xf>
    <xf numFmtId="0" fontId="14" fillId="0" borderId="9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center" vertical="center" textRotation="90"/>
    </xf>
    <xf numFmtId="0" fontId="12" fillId="0" borderId="40" xfId="0" applyFont="1" applyBorder="1" applyAlignment="1">
      <alignment horizontal="center" vertical="center" textRotation="90"/>
    </xf>
    <xf numFmtId="0" fontId="12" fillId="0" borderId="41" xfId="0" applyFont="1" applyBorder="1" applyAlignment="1">
      <alignment horizontal="center" vertical="center" textRotation="90"/>
    </xf>
    <xf numFmtId="0" fontId="12" fillId="0" borderId="17" xfId="0" applyFont="1" applyBorder="1" applyAlignment="1">
      <alignment horizontal="center" vertical="center" textRotation="90"/>
    </xf>
    <xf numFmtId="0" fontId="12" fillId="0" borderId="38" xfId="0" applyFont="1" applyBorder="1" applyAlignment="1">
      <alignment horizontal="center" vertical="center" textRotation="90"/>
    </xf>
    <xf numFmtId="49" fontId="29" fillId="0" borderId="0" xfId="1" applyNumberFormat="1" applyFont="1" applyAlignment="1">
      <alignment horizontal="left" vertical="center" wrapText="1"/>
    </xf>
    <xf numFmtId="0" fontId="12" fillId="0" borderId="16" xfId="0" applyFont="1" applyBorder="1" applyAlignment="1">
      <alignment horizontal="center" vertical="center" textRotation="90"/>
    </xf>
    <xf numFmtId="49" fontId="14" fillId="0" borderId="31" xfId="1" applyNumberFormat="1" applyFont="1" applyBorder="1" applyAlignment="1">
      <alignment vertical="center" wrapText="1"/>
    </xf>
    <xf numFmtId="0" fontId="14" fillId="0" borderId="0" xfId="0" applyFont="1">
      <alignment vertical="center"/>
    </xf>
    <xf numFmtId="0" fontId="30" fillId="0" borderId="0" xfId="0" applyFont="1">
      <alignment vertical="center"/>
    </xf>
    <xf numFmtId="0" fontId="22" fillId="0" borderId="0" xfId="0" applyFont="1" applyAlignment="1">
      <alignment horizontal="right" vertical="center" shrinkToFit="1"/>
    </xf>
    <xf numFmtId="0" fontId="14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177" fontId="30" fillId="0" borderId="0" xfId="0" applyNumberFormat="1" applyFont="1" applyAlignment="1">
      <alignment horizontal="right" vertical="center"/>
    </xf>
    <xf numFmtId="177" fontId="0" fillId="0" borderId="0" xfId="0" applyNumberFormat="1" applyAlignment="1">
      <alignment horizontal="right" vertical="center"/>
    </xf>
    <xf numFmtId="0" fontId="30" fillId="3" borderId="0" xfId="0" applyFont="1" applyFill="1">
      <alignment vertical="center"/>
    </xf>
    <xf numFmtId="0" fontId="0" fillId="3" borderId="0" xfId="0" applyFill="1" applyAlignment="1">
      <alignment horizontal="right" vertical="center"/>
    </xf>
    <xf numFmtId="177" fontId="30" fillId="3" borderId="0" xfId="0" applyNumberFormat="1" applyFont="1" applyFill="1" applyAlignment="1">
      <alignment horizontal="right" vertical="center"/>
    </xf>
    <xf numFmtId="177" fontId="0" fillId="3" borderId="0" xfId="0" applyNumberFormat="1" applyFill="1" applyAlignment="1">
      <alignment horizontal="right" vertical="center"/>
    </xf>
    <xf numFmtId="0" fontId="30" fillId="0" borderId="0" xfId="0" quotePrefix="1" applyFont="1">
      <alignment vertical="center"/>
    </xf>
    <xf numFmtId="0" fontId="32" fillId="0" borderId="0" xfId="0" applyFont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0" fontId="14" fillId="0" borderId="0" xfId="0" applyFont="1" applyAlignment="1">
      <alignment horizontal="center" vertical="center" wrapText="1"/>
    </xf>
    <xf numFmtId="177" fontId="30" fillId="0" borderId="0" xfId="0" quotePrefix="1" applyNumberFormat="1" applyFont="1" applyAlignment="1">
      <alignment horizontal="right" vertical="center"/>
    </xf>
    <xf numFmtId="0" fontId="31" fillId="0" borderId="0" xfId="0" applyFont="1" applyAlignment="1">
      <alignment horizontal="left" vertical="center" wrapText="1"/>
    </xf>
    <xf numFmtId="0" fontId="14" fillId="3" borderId="0" xfId="0" applyFont="1" applyFill="1" applyAlignment="1">
      <alignment vertical="center" wrapText="1"/>
    </xf>
    <xf numFmtId="0" fontId="0" fillId="3" borderId="0" xfId="0" quotePrefix="1" applyFill="1" applyAlignment="1">
      <alignment horizontal="right" vertical="center"/>
    </xf>
    <xf numFmtId="0" fontId="31" fillId="3" borderId="0" xfId="0" applyFont="1" applyFill="1" applyAlignment="1">
      <alignment horizontal="left" vertical="center" wrapText="1"/>
    </xf>
    <xf numFmtId="179" fontId="30" fillId="0" borderId="0" xfId="0" applyNumberFormat="1" applyFont="1" applyAlignment="1">
      <alignment horizontal="right" vertical="center"/>
    </xf>
    <xf numFmtId="178" fontId="0" fillId="3" borderId="0" xfId="0" applyNumberFormat="1" applyFill="1" applyAlignment="1">
      <alignment horizontal="right" vertical="center"/>
    </xf>
    <xf numFmtId="178" fontId="0" fillId="0" borderId="0" xfId="0" applyNumberFormat="1" applyAlignment="1">
      <alignment horizontal="right" vertical="center"/>
    </xf>
    <xf numFmtId="177" fontId="0" fillId="0" borderId="0" xfId="0" quotePrefix="1" applyNumberFormat="1" applyAlignment="1">
      <alignment horizontal="right" vertical="center"/>
    </xf>
    <xf numFmtId="179" fontId="0" fillId="3" borderId="0" xfId="0" applyNumberFormat="1" applyFill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0" fontId="0" fillId="3" borderId="0" xfId="0" applyFill="1">
      <alignment vertical="center"/>
    </xf>
    <xf numFmtId="0" fontId="30" fillId="0" borderId="0" xfId="0" quotePrefix="1" applyFont="1" applyAlignment="1">
      <alignment horizontal="right" vertical="center"/>
    </xf>
    <xf numFmtId="0" fontId="21" fillId="3" borderId="0" xfId="0" applyFont="1" applyFill="1">
      <alignment vertical="center"/>
    </xf>
    <xf numFmtId="0" fontId="33" fillId="3" borderId="0" xfId="0" applyFont="1" applyFill="1">
      <alignment vertical="center"/>
    </xf>
    <xf numFmtId="0" fontId="3" fillId="3" borderId="0" xfId="0" applyFont="1" applyFill="1" applyAlignment="1">
      <alignment vertical="center" wrapText="1"/>
    </xf>
    <xf numFmtId="0" fontId="21" fillId="3" borderId="0" xfId="0" applyFont="1" applyFill="1" applyAlignment="1">
      <alignment horizontal="right" vertical="center"/>
    </xf>
    <xf numFmtId="0" fontId="21" fillId="3" borderId="0" xfId="0" quotePrefix="1" applyFont="1" applyFill="1" applyAlignment="1">
      <alignment horizontal="right" vertical="center"/>
    </xf>
    <xf numFmtId="177" fontId="21" fillId="3" borderId="0" xfId="0" applyNumberFormat="1" applyFont="1" applyFill="1" applyAlignment="1">
      <alignment horizontal="right" vertical="center"/>
    </xf>
    <xf numFmtId="179" fontId="21" fillId="3" borderId="0" xfId="0" applyNumberFormat="1" applyFont="1" applyFill="1" applyAlignment="1">
      <alignment horizontal="right" vertical="center"/>
    </xf>
    <xf numFmtId="177" fontId="21" fillId="3" borderId="0" xfId="0" quotePrefix="1" applyNumberFormat="1" applyFont="1" applyFill="1" applyAlignment="1">
      <alignment horizontal="right" vertical="center"/>
    </xf>
    <xf numFmtId="177" fontId="33" fillId="3" borderId="0" xfId="0" quotePrefix="1" applyNumberFormat="1" applyFont="1" applyFill="1" applyAlignment="1">
      <alignment horizontal="right" vertical="center"/>
    </xf>
    <xf numFmtId="177" fontId="33" fillId="3" borderId="0" xfId="0" applyNumberFormat="1" applyFont="1" applyFill="1" applyAlignment="1">
      <alignment horizontal="right" vertical="center"/>
    </xf>
    <xf numFmtId="0" fontId="34" fillId="3" borderId="0" xfId="0" applyFont="1" applyFill="1" applyAlignment="1">
      <alignment horizontal="left" vertical="center" wrapText="1"/>
    </xf>
    <xf numFmtId="177" fontId="0" fillId="3" borderId="0" xfId="0" quotePrefix="1" applyNumberFormat="1" applyFill="1" applyAlignment="1">
      <alignment horizontal="right" vertical="center"/>
    </xf>
    <xf numFmtId="178" fontId="30" fillId="0" borderId="0" xfId="0" applyNumberFormat="1" applyFont="1" applyAlignment="1">
      <alignment horizontal="right" vertical="center"/>
    </xf>
    <xf numFmtId="176" fontId="30" fillId="0" borderId="0" xfId="0" applyNumberFormat="1" applyFont="1" applyAlignment="1">
      <alignment horizontal="right" vertical="center"/>
    </xf>
    <xf numFmtId="0" fontId="0" fillId="4" borderId="0" xfId="0" applyFill="1">
      <alignment vertical="center"/>
    </xf>
    <xf numFmtId="0" fontId="36" fillId="2" borderId="0" xfId="0" applyFont="1" applyFill="1">
      <alignment vertical="center"/>
    </xf>
    <xf numFmtId="0" fontId="37" fillId="0" borderId="0" xfId="0" applyFont="1" applyAlignment="1">
      <alignment vertical="center" wrapText="1"/>
    </xf>
    <xf numFmtId="0" fontId="0" fillId="5" borderId="0" xfId="0" applyFill="1">
      <alignment vertical="center"/>
    </xf>
    <xf numFmtId="49" fontId="14" fillId="4" borderId="35" xfId="1" applyNumberFormat="1" applyFont="1" applyFill="1" applyBorder="1" applyAlignment="1">
      <alignment horizontal="center" vertical="center" textRotation="255" shrinkToFit="1"/>
    </xf>
    <xf numFmtId="0" fontId="30" fillId="4" borderId="0" xfId="0" applyFont="1" applyFill="1" applyAlignment="1">
      <alignment horizontal="left" vertical="center"/>
    </xf>
    <xf numFmtId="0" fontId="30" fillId="4" borderId="0" xfId="0" quotePrefix="1" applyFont="1" applyFill="1" applyAlignment="1">
      <alignment horizontal="left" vertical="center"/>
    </xf>
    <xf numFmtId="0" fontId="22" fillId="6" borderId="0" xfId="0" applyFont="1" applyFill="1" applyAlignment="1">
      <alignment horizontal="right" vertical="center" shrinkToFit="1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right" vertical="center"/>
    </xf>
    <xf numFmtId="176" fontId="22" fillId="0" borderId="0" xfId="0" applyNumberFormat="1" applyFont="1" applyAlignment="1">
      <alignment horizontal="right" vertical="center" shrinkToFit="1"/>
    </xf>
    <xf numFmtId="0" fontId="38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shrinkToFit="1"/>
    </xf>
    <xf numFmtId="0" fontId="21" fillId="6" borderId="0" xfId="0" applyFont="1" applyFill="1" applyAlignment="1">
      <alignment horizontal="right" vertical="center"/>
    </xf>
    <xf numFmtId="2" fontId="22" fillId="0" borderId="0" xfId="0" applyNumberFormat="1" applyFont="1" applyAlignment="1">
      <alignment horizontal="right" vertical="center" shrinkToFit="1"/>
    </xf>
    <xf numFmtId="0" fontId="40" fillId="0" borderId="43" xfId="0" applyFont="1" applyBorder="1" applyAlignment="1">
      <alignment vertical="center" wrapText="1"/>
    </xf>
    <xf numFmtId="49" fontId="14" fillId="0" borderId="1" xfId="1" applyNumberFormat="1" applyFont="1" applyBorder="1" applyAlignment="1">
      <alignment horizontal="center" vertical="center" textRotation="255" shrinkToFit="1"/>
    </xf>
    <xf numFmtId="49" fontId="14" fillId="0" borderId="14" xfId="1" applyNumberFormat="1" applyFont="1" applyBorder="1" applyAlignment="1">
      <alignment horizontal="center" vertical="center" textRotation="255" shrinkToFit="1"/>
    </xf>
    <xf numFmtId="0" fontId="14" fillId="0" borderId="3" xfId="0" applyFont="1" applyBorder="1" applyAlignment="1">
      <alignment horizontal="right" vertical="center" wrapText="1"/>
    </xf>
    <xf numFmtId="0" fontId="12" fillId="0" borderId="3" xfId="0" applyFont="1" applyBorder="1" applyAlignment="1">
      <alignment horizontal="center" vertical="center" textRotation="90"/>
    </xf>
    <xf numFmtId="0" fontId="12" fillId="0" borderId="51" xfId="0" applyFont="1" applyBorder="1" applyAlignment="1">
      <alignment horizontal="center" vertical="center" textRotation="90"/>
    </xf>
    <xf numFmtId="0" fontId="12" fillId="0" borderId="2" xfId="0" applyFont="1" applyBorder="1" applyAlignment="1">
      <alignment horizontal="center" vertical="center" textRotation="90"/>
    </xf>
    <xf numFmtId="0" fontId="12" fillId="0" borderId="18" xfId="0" applyFont="1" applyBorder="1" applyAlignment="1">
      <alignment horizontal="center" vertical="center" textRotation="90"/>
    </xf>
    <xf numFmtId="0" fontId="12" fillId="0" borderId="52" xfId="0" applyFont="1" applyBorder="1" applyAlignment="1">
      <alignment horizontal="center" vertical="center" textRotation="90"/>
    </xf>
    <xf numFmtId="0" fontId="12" fillId="0" borderId="53" xfId="0" applyFont="1" applyBorder="1" applyAlignment="1">
      <alignment horizontal="center" vertical="center" textRotation="90"/>
    </xf>
    <xf numFmtId="49" fontId="14" fillId="0" borderId="10" xfId="1" applyNumberFormat="1" applyFont="1" applyBorder="1" applyAlignment="1">
      <alignment vertical="center" wrapText="1"/>
    </xf>
    <xf numFmtId="2" fontId="0" fillId="0" borderId="0" xfId="0" applyNumberForma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49" fontId="14" fillId="0" borderId="10" xfId="1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0" fillId="0" borderId="43" xfId="0" applyFont="1" applyBorder="1" applyAlignment="1">
      <alignment horizontal="center" vertical="center" wrapText="1"/>
    </xf>
    <xf numFmtId="31" fontId="14" fillId="0" borderId="0" xfId="0" applyNumberFormat="1" applyFont="1" applyAlignment="1">
      <alignment horizontal="center" vertical="center" wrapText="1"/>
    </xf>
    <xf numFmtId="49" fontId="14" fillId="0" borderId="7" xfId="1" applyNumberFormat="1" applyFont="1" applyBorder="1" applyAlignment="1">
      <alignment horizontal="center" vertical="distributed" wrapText="1"/>
    </xf>
    <xf numFmtId="0" fontId="14" fillId="0" borderId="8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49" fontId="14" fillId="0" borderId="8" xfId="1" applyNumberFormat="1" applyFont="1" applyBorder="1" applyAlignment="1">
      <alignment horizontal="center" vertical="distributed" wrapText="1"/>
    </xf>
    <xf numFmtId="49" fontId="14" fillId="0" borderId="39" xfId="1" applyNumberFormat="1" applyFont="1" applyBorder="1" applyAlignment="1">
      <alignment horizontal="center" vertical="distributed" wrapText="1"/>
    </xf>
    <xf numFmtId="176" fontId="14" fillId="0" borderId="3" xfId="1" applyNumberFormat="1" applyFont="1" applyBorder="1" applyAlignment="1">
      <alignment horizontal="center" vertical="center" textRotation="255" wrapText="1"/>
    </xf>
    <xf numFmtId="0" fontId="14" fillId="0" borderId="10" xfId="0" applyFont="1" applyBorder="1" applyAlignment="1">
      <alignment vertical="center" wrapText="1"/>
    </xf>
    <xf numFmtId="0" fontId="14" fillId="0" borderId="31" xfId="0" applyFont="1" applyBorder="1" applyAlignment="1">
      <alignment vertical="center" wrapText="1"/>
    </xf>
    <xf numFmtId="49" fontId="14" fillId="4" borderId="1" xfId="1" applyNumberFormat="1" applyFont="1" applyFill="1" applyBorder="1" applyAlignment="1">
      <alignment horizontal="center" vertical="center" textRotation="255" shrinkToFit="1"/>
    </xf>
    <xf numFmtId="49" fontId="14" fillId="4" borderId="36" xfId="1" applyNumberFormat="1" applyFont="1" applyFill="1" applyBorder="1" applyAlignment="1">
      <alignment horizontal="center" vertical="center" textRotation="255" shrinkToFit="1"/>
    </xf>
    <xf numFmtId="49" fontId="14" fillId="0" borderId="1" xfId="1" applyNumberFormat="1" applyFont="1" applyBorder="1" applyAlignment="1">
      <alignment horizontal="center" vertical="center" textRotation="255" shrinkToFit="1"/>
    </xf>
    <xf numFmtId="49" fontId="14" fillId="0" borderId="36" xfId="1" applyNumberFormat="1" applyFont="1" applyBorder="1" applyAlignment="1">
      <alignment horizontal="center" vertical="center" textRotation="255" shrinkToFit="1"/>
    </xf>
    <xf numFmtId="49" fontId="12" fillId="0" borderId="38" xfId="1" applyNumberFormat="1" applyFont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4" fillId="0" borderId="3" xfId="1" applyNumberFormat="1" applyFont="1" applyBorder="1" applyAlignment="1">
      <alignment horizontal="center" vertical="center" textRotation="255"/>
    </xf>
    <xf numFmtId="0" fontId="14" fillId="0" borderId="10" xfId="0" applyFont="1" applyBorder="1" applyAlignment="1">
      <alignment vertical="center" textRotation="255"/>
    </xf>
    <xf numFmtId="0" fontId="14" fillId="0" borderId="31" xfId="0" applyFont="1" applyBorder="1" applyAlignment="1">
      <alignment vertical="center" textRotation="255"/>
    </xf>
    <xf numFmtId="49" fontId="14" fillId="0" borderId="9" xfId="1" applyNumberFormat="1" applyFont="1" applyBorder="1" applyAlignment="1">
      <alignment horizontal="center" vertical="distributed"/>
    </xf>
    <xf numFmtId="0" fontId="14" fillId="0" borderId="9" xfId="0" applyFont="1" applyBorder="1">
      <alignment vertical="center"/>
    </xf>
    <xf numFmtId="0" fontId="14" fillId="0" borderId="7" xfId="0" applyFont="1" applyBorder="1">
      <alignment vertical="center"/>
    </xf>
    <xf numFmtId="49" fontId="14" fillId="0" borderId="2" xfId="1" applyNumberFormat="1" applyFont="1" applyBorder="1" applyAlignment="1">
      <alignment horizontal="center" vertical="center" textRotation="1" wrapText="1"/>
    </xf>
    <xf numFmtId="49" fontId="14" fillId="0" borderId="11" xfId="1" applyNumberFormat="1" applyFont="1" applyBorder="1" applyAlignment="1">
      <alignment horizontal="center" vertical="center" textRotation="1" wrapText="1"/>
    </xf>
    <xf numFmtId="49" fontId="14" fillId="0" borderId="30" xfId="1" applyNumberFormat="1" applyFont="1" applyBorder="1" applyAlignment="1">
      <alignment horizontal="center" vertical="center" textRotation="1" wrapText="1"/>
    </xf>
    <xf numFmtId="49" fontId="14" fillId="0" borderId="10" xfId="1" applyNumberFormat="1" applyFont="1" applyBorder="1" applyAlignment="1">
      <alignment horizontal="center" vertical="center" textRotation="255"/>
    </xf>
    <xf numFmtId="49" fontId="14" fillId="0" borderId="31" xfId="1" applyNumberFormat="1" applyFont="1" applyBorder="1" applyAlignment="1">
      <alignment horizontal="center" vertical="center" textRotation="255"/>
    </xf>
    <xf numFmtId="49" fontId="14" fillId="0" borderId="4" xfId="1" applyNumberFormat="1" applyFont="1" applyBorder="1" applyAlignment="1">
      <alignment horizontal="center" vertical="center" textRotation="255" wrapText="1"/>
    </xf>
    <xf numFmtId="49" fontId="14" fillId="0" borderId="5" xfId="1" applyNumberFormat="1" applyFont="1" applyBorder="1" applyAlignment="1">
      <alignment horizontal="center" vertical="center" textRotation="255" wrapText="1"/>
    </xf>
    <xf numFmtId="49" fontId="14" fillId="0" borderId="12" xfId="1" applyNumberFormat="1" applyFont="1" applyBorder="1" applyAlignment="1">
      <alignment horizontal="center" vertical="center" textRotation="255" wrapText="1"/>
    </xf>
    <xf numFmtId="49" fontId="14" fillId="0" borderId="13" xfId="1" applyNumberFormat="1" applyFont="1" applyBorder="1" applyAlignment="1">
      <alignment horizontal="center" vertical="center" textRotation="255" wrapText="1"/>
    </xf>
    <xf numFmtId="49" fontId="14" fillId="0" borderId="32" xfId="1" applyNumberFormat="1" applyFont="1" applyBorder="1" applyAlignment="1">
      <alignment horizontal="center" vertical="center" textRotation="255" wrapText="1"/>
    </xf>
    <xf numFmtId="49" fontId="14" fillId="0" borderId="33" xfId="1" applyNumberFormat="1" applyFont="1" applyBorder="1" applyAlignment="1">
      <alignment horizontal="center" vertical="center" textRotation="255" wrapText="1"/>
    </xf>
    <xf numFmtId="49" fontId="14" fillId="0" borderId="7" xfId="1" applyNumberFormat="1" applyFont="1" applyBorder="1" applyAlignment="1">
      <alignment horizontal="center" vertical="distributed"/>
    </xf>
    <xf numFmtId="0" fontId="14" fillId="0" borderId="39" xfId="0" applyFont="1" applyBorder="1" applyAlignment="1">
      <alignment horizontal="center" vertical="center"/>
    </xf>
    <xf numFmtId="49" fontId="14" fillId="0" borderId="24" xfId="1" applyNumberFormat="1" applyFont="1" applyBorder="1" applyAlignment="1">
      <alignment horizontal="center" vertical="center" wrapText="1"/>
    </xf>
    <xf numFmtId="0" fontId="14" fillId="0" borderId="25" xfId="0" applyFont="1" applyBorder="1" applyAlignment="1">
      <alignment vertical="center" wrapText="1"/>
    </xf>
    <xf numFmtId="0" fontId="14" fillId="0" borderId="26" xfId="0" applyFont="1" applyBorder="1" applyAlignment="1">
      <alignment vertical="center" wrapText="1"/>
    </xf>
    <xf numFmtId="49" fontId="14" fillId="6" borderId="14" xfId="1" applyNumberFormat="1" applyFont="1" applyFill="1" applyBorder="1" applyAlignment="1">
      <alignment horizontal="center" vertical="center" textRotation="255"/>
    </xf>
    <xf numFmtId="0" fontId="14" fillId="6" borderId="14" xfId="0" applyFont="1" applyFill="1" applyBorder="1" applyAlignment="1">
      <alignment horizontal="center" vertical="center" textRotation="255"/>
    </xf>
    <xf numFmtId="0" fontId="14" fillId="6" borderId="35" xfId="0" applyFont="1" applyFill="1" applyBorder="1" applyAlignment="1">
      <alignment horizontal="center" vertical="center" textRotation="255"/>
    </xf>
    <xf numFmtId="176" fontId="14" fillId="0" borderId="15" xfId="1" applyNumberFormat="1" applyFont="1" applyBorder="1" applyAlignment="1">
      <alignment horizontal="center" vertical="center" textRotation="255"/>
    </xf>
    <xf numFmtId="0" fontId="14" fillId="0" borderId="15" xfId="0" applyFont="1" applyBorder="1" applyAlignment="1">
      <alignment vertical="center" textRotation="255"/>
    </xf>
    <xf numFmtId="0" fontId="14" fillId="0" borderId="37" xfId="0" applyFont="1" applyBorder="1" applyAlignment="1">
      <alignment vertical="center" textRotation="255"/>
    </xf>
    <xf numFmtId="49" fontId="14" fillId="0" borderId="3" xfId="1" applyNumberFormat="1" applyFont="1" applyBorder="1" applyAlignment="1">
      <alignment horizontal="center" vertical="center" wrapText="1"/>
    </xf>
    <xf numFmtId="49" fontId="14" fillId="0" borderId="10" xfId="1" applyNumberFormat="1" applyFont="1" applyBorder="1" applyAlignment="1">
      <alignment horizontal="center" vertical="center" wrapText="1"/>
    </xf>
    <xf numFmtId="49" fontId="12" fillId="0" borderId="39" xfId="1" applyNumberFormat="1" applyFont="1" applyBorder="1" applyAlignment="1">
      <alignment horizontal="center" vertical="center"/>
    </xf>
    <xf numFmtId="49" fontId="14" fillId="0" borderId="6" xfId="1" applyNumberFormat="1" applyFont="1" applyBorder="1" applyAlignment="1">
      <alignment horizontal="center" vertical="distributed"/>
    </xf>
    <xf numFmtId="0" fontId="14" fillId="0" borderId="6" xfId="0" applyFont="1" applyBorder="1" applyAlignment="1">
      <alignment horizontal="center" vertical="distributed"/>
    </xf>
    <xf numFmtId="0" fontId="14" fillId="0" borderId="5" xfId="0" applyFont="1" applyBorder="1" applyAlignment="1">
      <alignment horizontal="center" vertical="distributed"/>
    </xf>
    <xf numFmtId="49" fontId="14" fillId="0" borderId="4" xfId="1" applyNumberFormat="1" applyFont="1" applyBorder="1" applyAlignment="1">
      <alignment horizontal="center" vertical="center" readingOrder="1"/>
    </xf>
    <xf numFmtId="49" fontId="14" fillId="0" borderId="6" xfId="1" applyNumberFormat="1" applyFont="1" applyBorder="1" applyAlignment="1">
      <alignment horizontal="center" vertical="center" readingOrder="1"/>
    </xf>
    <xf numFmtId="49" fontId="14" fillId="0" borderId="5" xfId="1" applyNumberFormat="1" applyFont="1" applyBorder="1" applyAlignment="1">
      <alignment horizontal="center" vertical="center" readingOrder="1"/>
    </xf>
    <xf numFmtId="49" fontId="14" fillId="0" borderId="18" xfId="1" applyNumberFormat="1" applyFont="1" applyBorder="1" applyAlignment="1">
      <alignment horizontal="center" vertical="center" textRotation="255"/>
    </xf>
    <xf numFmtId="0" fontId="14" fillId="0" borderId="1" xfId="0" applyFont="1" applyBorder="1" applyAlignment="1">
      <alignment vertical="center" textRotation="255"/>
    </xf>
    <xf numFmtId="0" fontId="14" fillId="0" borderId="36" xfId="0" applyFont="1" applyBorder="1" applyAlignment="1">
      <alignment vertical="center" textRotation="255"/>
    </xf>
    <xf numFmtId="0" fontId="14" fillId="0" borderId="10" xfId="0" applyFont="1" applyBorder="1" applyAlignment="1">
      <alignment horizontal="center" vertical="center" textRotation="255" wrapText="1"/>
    </xf>
    <xf numFmtId="0" fontId="14" fillId="0" borderId="31" xfId="0" applyFont="1" applyBorder="1" applyAlignment="1">
      <alignment horizontal="center" vertical="center" textRotation="255" wrapText="1"/>
    </xf>
    <xf numFmtId="49" fontId="14" fillId="0" borderId="16" xfId="1" applyNumberFormat="1" applyFont="1" applyBorder="1" applyAlignment="1">
      <alignment horizontal="center" vertical="center" textRotation="255"/>
    </xf>
    <xf numFmtId="0" fontId="14" fillId="0" borderId="16" xfId="0" applyFont="1" applyBorder="1">
      <alignment vertical="center"/>
    </xf>
    <xf numFmtId="49" fontId="14" fillId="0" borderId="17" xfId="1" applyNumberFormat="1" applyFont="1" applyBorder="1" applyAlignment="1">
      <alignment horizontal="center" vertical="center" textRotation="255"/>
    </xf>
    <xf numFmtId="0" fontId="14" fillId="0" borderId="17" xfId="0" applyFont="1" applyBorder="1">
      <alignment vertical="center"/>
    </xf>
    <xf numFmtId="49" fontId="14" fillId="0" borderId="10" xfId="1" applyNumberFormat="1" applyFont="1" applyBorder="1" applyAlignment="1">
      <alignment horizontal="center" vertical="center" textRotation="255" wrapText="1"/>
    </xf>
    <xf numFmtId="49" fontId="14" fillId="0" borderId="31" xfId="1" applyNumberFormat="1" applyFont="1" applyBorder="1" applyAlignment="1">
      <alignment horizontal="center" vertical="center" textRotation="255" wrapText="1"/>
    </xf>
    <xf numFmtId="0" fontId="14" fillId="0" borderId="10" xfId="0" applyFont="1" applyBorder="1" applyAlignment="1">
      <alignment horizontal="center" vertical="center" textRotation="255"/>
    </xf>
    <xf numFmtId="0" fontId="14" fillId="0" borderId="31" xfId="0" applyFont="1" applyBorder="1" applyAlignment="1">
      <alignment horizontal="center" vertical="center" textRotation="255"/>
    </xf>
    <xf numFmtId="49" fontId="14" fillId="0" borderId="23" xfId="1" applyNumberFormat="1" applyFont="1" applyBorder="1" applyAlignment="1">
      <alignment horizontal="center" vertical="center" textRotation="255" wrapText="1"/>
    </xf>
    <xf numFmtId="49" fontId="14" fillId="0" borderId="34" xfId="1" applyNumberFormat="1" applyFont="1" applyBorder="1" applyAlignment="1">
      <alignment horizontal="center" vertical="center" textRotation="255" wrapText="1"/>
    </xf>
    <xf numFmtId="49" fontId="14" fillId="0" borderId="11" xfId="1" applyNumberFormat="1" applyFont="1" applyBorder="1" applyAlignment="1">
      <alignment horizontal="center" vertical="center" textRotation="255" wrapText="1"/>
    </xf>
    <xf numFmtId="49" fontId="14" fillId="0" borderId="30" xfId="1" applyNumberFormat="1" applyFont="1" applyBorder="1" applyAlignment="1">
      <alignment horizontal="center" vertical="center" textRotation="255" wrapText="1"/>
    </xf>
    <xf numFmtId="49" fontId="14" fillId="0" borderId="2" xfId="1" applyNumberFormat="1" applyFont="1" applyBorder="1" applyAlignment="1">
      <alignment horizontal="center" vertical="center" textRotation="255"/>
    </xf>
    <xf numFmtId="0" fontId="14" fillId="0" borderId="11" xfId="0" applyFont="1" applyBorder="1" applyAlignment="1">
      <alignment vertical="center" textRotation="255"/>
    </xf>
    <xf numFmtId="0" fontId="14" fillId="0" borderId="30" xfId="0" applyFont="1" applyBorder="1" applyAlignment="1">
      <alignment vertical="center" textRotation="255"/>
    </xf>
    <xf numFmtId="49" fontId="14" fillId="0" borderId="19" xfId="1" applyNumberFormat="1" applyFont="1" applyBorder="1" applyAlignment="1">
      <alignment horizontal="center" vertical="distributed"/>
    </xf>
    <xf numFmtId="49" fontId="14" fillId="0" borderId="20" xfId="1" applyNumberFormat="1" applyFont="1" applyBorder="1" applyAlignment="1">
      <alignment horizontal="center" vertical="distributed"/>
    </xf>
    <xf numFmtId="49" fontId="14" fillId="0" borderId="21" xfId="1" applyNumberFormat="1" applyFont="1" applyBorder="1" applyAlignment="1">
      <alignment horizontal="center" vertical="distributed"/>
    </xf>
    <xf numFmtId="49" fontId="14" fillId="0" borderId="18" xfId="1" applyNumberFormat="1" applyFont="1" applyBorder="1" applyAlignment="1">
      <alignment horizontal="center" vertical="top" textRotation="255"/>
    </xf>
    <xf numFmtId="49" fontId="14" fillId="0" borderId="1" xfId="1" applyNumberFormat="1" applyFont="1" applyBorder="1" applyAlignment="1">
      <alignment horizontal="center" vertical="top" textRotation="255"/>
    </xf>
    <xf numFmtId="49" fontId="14" fillId="0" borderId="36" xfId="1" applyNumberFormat="1" applyFont="1" applyBorder="1" applyAlignment="1">
      <alignment horizontal="center" vertical="top" textRotation="255"/>
    </xf>
    <xf numFmtId="49" fontId="14" fillId="0" borderId="22" xfId="1" applyNumberFormat="1" applyFont="1" applyBorder="1" applyAlignment="1">
      <alignment horizontal="center" vertical="distributed"/>
    </xf>
    <xf numFmtId="49" fontId="14" fillId="0" borderId="42" xfId="1" applyNumberFormat="1" applyFont="1" applyBorder="1" applyAlignment="1">
      <alignment horizontal="center" vertical="center" textRotation="255"/>
    </xf>
    <xf numFmtId="0" fontId="14" fillId="0" borderId="0" xfId="0" applyFont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49" fontId="14" fillId="0" borderId="45" xfId="1" applyNumberFormat="1" applyFont="1" applyBorder="1" applyAlignment="1">
      <alignment horizontal="center" vertical="center" textRotation="255"/>
    </xf>
    <xf numFmtId="0" fontId="14" fillId="0" borderId="14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49" fontId="14" fillId="0" borderId="23" xfId="1" applyNumberFormat="1" applyFont="1" applyBorder="1" applyAlignment="1">
      <alignment horizontal="center" vertical="center" textRotation="255"/>
    </xf>
    <xf numFmtId="0" fontId="14" fillId="0" borderId="23" xfId="0" applyFont="1" applyBorder="1" applyAlignment="1">
      <alignment horizontal="center" vertical="center" textRotation="255"/>
    </xf>
    <xf numFmtId="0" fontId="14" fillId="0" borderId="34" xfId="0" applyFont="1" applyBorder="1" applyAlignment="1">
      <alignment horizontal="center" vertical="center" textRotation="255"/>
    </xf>
    <xf numFmtId="49" fontId="12" fillId="0" borderId="7" xfId="1" applyNumberFormat="1" applyFont="1" applyBorder="1" applyAlignment="1">
      <alignment horizontal="center" vertical="center"/>
    </xf>
    <xf numFmtId="0" fontId="12" fillId="0" borderId="8" xfId="0" applyFont="1" applyBorder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49" fontId="14" fillId="0" borderId="1" xfId="1" applyNumberFormat="1" applyFont="1" applyBorder="1" applyAlignment="1">
      <alignment horizontal="center" vertical="center" textRotation="255"/>
    </xf>
    <xf numFmtId="49" fontId="14" fillId="0" borderId="36" xfId="1" applyNumberFormat="1" applyFont="1" applyBorder="1" applyAlignment="1">
      <alignment horizontal="center" vertical="center" textRotation="255"/>
    </xf>
    <xf numFmtId="49" fontId="14" fillId="0" borderId="27" xfId="1" applyNumberFormat="1" applyFont="1" applyBorder="1" applyAlignment="1">
      <alignment horizontal="center" vertical="center" textRotation="255" wrapText="1"/>
    </xf>
    <xf numFmtId="0" fontId="14" fillId="0" borderId="28" xfId="0" applyFont="1" applyBorder="1" applyAlignment="1">
      <alignment horizontal="center" vertical="center" textRotation="255" wrapText="1"/>
    </xf>
    <xf numFmtId="0" fontId="14" fillId="0" borderId="23" xfId="0" applyFont="1" applyBorder="1" applyAlignment="1">
      <alignment horizontal="center" vertical="center" textRotation="255" wrapText="1"/>
    </xf>
    <xf numFmtId="0" fontId="14" fillId="0" borderId="1" xfId="0" applyFont="1" applyBorder="1" applyAlignment="1">
      <alignment horizontal="center" vertical="center" textRotation="255" wrapText="1"/>
    </xf>
    <xf numFmtId="0" fontId="14" fillId="0" borderId="34" xfId="0" applyFont="1" applyBorder="1" applyAlignment="1">
      <alignment horizontal="center" vertical="center" textRotation="255" wrapText="1"/>
    </xf>
    <xf numFmtId="0" fontId="14" fillId="0" borderId="36" xfId="0" applyFont="1" applyBorder="1" applyAlignment="1">
      <alignment horizontal="center" vertical="center" textRotation="255" wrapText="1"/>
    </xf>
    <xf numFmtId="0" fontId="14" fillId="0" borderId="28" xfId="0" applyFont="1" applyBorder="1" applyAlignment="1">
      <alignment horizontal="right" vertical="center" textRotation="255" wrapText="1"/>
    </xf>
    <xf numFmtId="0" fontId="14" fillId="0" borderId="1" xfId="0" applyFont="1" applyBorder="1" applyAlignment="1">
      <alignment horizontal="right" vertical="center" textRotation="255" wrapText="1"/>
    </xf>
    <xf numFmtId="0" fontId="14" fillId="0" borderId="36" xfId="0" applyFont="1" applyBorder="1" applyAlignment="1">
      <alignment horizontal="right" vertical="center" textRotation="255" wrapText="1"/>
    </xf>
    <xf numFmtId="49" fontId="14" fillId="0" borderId="28" xfId="1" applyNumberFormat="1" applyFont="1" applyBorder="1" applyAlignment="1">
      <alignment horizontal="center" vertical="center" textRotation="255" wrapText="1"/>
    </xf>
    <xf numFmtId="0" fontId="14" fillId="0" borderId="46" xfId="0" applyFont="1" applyBorder="1" applyAlignment="1">
      <alignment vertical="center" textRotation="255" wrapText="1"/>
    </xf>
    <xf numFmtId="0" fontId="14" fillId="0" borderId="1" xfId="0" applyFont="1" applyBorder="1" applyAlignment="1">
      <alignment vertical="center" textRotation="255" wrapText="1"/>
    </xf>
    <xf numFmtId="0" fontId="14" fillId="0" borderId="11" xfId="0" applyFont="1" applyBorder="1" applyAlignment="1">
      <alignment vertical="center" textRotation="255" wrapText="1"/>
    </xf>
    <xf numFmtId="0" fontId="14" fillId="0" borderId="36" xfId="0" applyFont="1" applyBorder="1" applyAlignment="1">
      <alignment vertical="center" textRotation="255" wrapText="1"/>
    </xf>
    <xf numFmtId="0" fontId="14" fillId="0" borderId="30" xfId="0" applyFont="1" applyBorder="1" applyAlignment="1">
      <alignment vertical="center" textRotation="255" wrapText="1"/>
    </xf>
    <xf numFmtId="49" fontId="14" fillId="0" borderId="47" xfId="1" applyNumberFormat="1" applyFont="1" applyBorder="1" applyAlignment="1">
      <alignment horizontal="center" vertical="center" textRotation="255"/>
    </xf>
    <xf numFmtId="0" fontId="14" fillId="0" borderId="29" xfId="0" applyFont="1" applyBorder="1" applyAlignment="1">
      <alignment horizontal="center" vertical="center" textRotation="255"/>
    </xf>
    <xf numFmtId="49" fontId="14" fillId="0" borderId="44" xfId="1" applyNumberFormat="1" applyFont="1" applyBorder="1" applyAlignment="1">
      <alignment horizontal="center" vertical="center" textRotation="255"/>
    </xf>
    <xf numFmtId="0" fontId="14" fillId="0" borderId="15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49" fontId="14" fillId="0" borderId="18" xfId="1" applyNumberFormat="1" applyFont="1" applyBorder="1" applyAlignment="1">
      <alignment horizontal="center" vertical="center" wrapText="1"/>
    </xf>
    <xf numFmtId="49" fontId="14" fillId="0" borderId="1" xfId="1" applyNumberFormat="1" applyFont="1" applyBorder="1" applyAlignment="1">
      <alignment horizontal="center" vertical="center"/>
    </xf>
    <xf numFmtId="49" fontId="14" fillId="0" borderId="36" xfId="1" applyNumberFormat="1" applyFont="1" applyBorder="1" applyAlignment="1">
      <alignment horizontal="center" vertical="center"/>
    </xf>
    <xf numFmtId="49" fontId="12" fillId="0" borderId="40" xfId="1" applyNumberFormat="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49" fontId="14" fillId="0" borderId="14" xfId="1" applyNumberFormat="1" applyFont="1" applyBorder="1" applyAlignment="1">
      <alignment horizontal="center" vertical="center" textRotation="255"/>
    </xf>
    <xf numFmtId="0" fontId="14" fillId="0" borderId="14" xfId="0" applyFont="1" applyBorder="1" applyAlignment="1">
      <alignment horizontal="center" vertical="center" textRotation="255"/>
    </xf>
    <xf numFmtId="0" fontId="14" fillId="0" borderId="35" xfId="0" applyFont="1" applyBorder="1" applyAlignment="1">
      <alignment horizontal="center" vertical="center" textRotation="255"/>
    </xf>
    <xf numFmtId="176" fontId="14" fillId="0" borderId="44" xfId="1" quotePrefix="1" applyNumberFormat="1" applyFont="1" applyBorder="1" applyAlignment="1">
      <alignment horizontal="center" vertical="center" textRotation="255"/>
    </xf>
    <xf numFmtId="176" fontId="14" fillId="0" borderId="45" xfId="1" quotePrefix="1" applyNumberFormat="1" applyFont="1" applyBorder="1" applyAlignment="1">
      <alignment horizontal="center" vertical="center" textRotation="255"/>
    </xf>
    <xf numFmtId="49" fontId="14" fillId="0" borderId="11" xfId="1" applyNumberFormat="1" applyFont="1" applyBorder="1" applyAlignment="1">
      <alignment horizontal="center" vertical="center" textRotation="255"/>
    </xf>
    <xf numFmtId="49" fontId="14" fillId="0" borderId="30" xfId="1" applyNumberFormat="1" applyFont="1" applyBorder="1" applyAlignment="1">
      <alignment horizontal="center" vertical="center" textRotation="255"/>
    </xf>
    <xf numFmtId="0" fontId="14" fillId="0" borderId="10" xfId="0" applyFont="1" applyBorder="1">
      <alignment vertical="center"/>
    </xf>
    <xf numFmtId="0" fontId="14" fillId="0" borderId="31" xfId="0" applyFont="1" applyBorder="1">
      <alignment vertical="center"/>
    </xf>
    <xf numFmtId="0" fontId="41" fillId="0" borderId="49" xfId="0" applyFont="1" applyBorder="1" applyAlignment="1">
      <alignment horizontal="left" vertical="center"/>
    </xf>
    <xf numFmtId="0" fontId="41" fillId="0" borderId="50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 wrapText="1"/>
    </xf>
    <xf numFmtId="49" fontId="5" fillId="0" borderId="38" xfId="1" applyNumberFormat="1" applyFont="1" applyBorder="1" applyAlignment="1">
      <alignment horizontal="center" vertical="center"/>
    </xf>
    <xf numFmtId="49" fontId="5" fillId="0" borderId="8" xfId="1" applyNumberFormat="1" applyFont="1" applyBorder="1" applyAlignment="1">
      <alignment horizontal="center" vertical="center"/>
    </xf>
    <xf numFmtId="49" fontId="5" fillId="0" borderId="40" xfId="1" applyNumberFormat="1" applyFont="1" applyBorder="1" applyAlignment="1">
      <alignment horizontal="center" vertical="center"/>
    </xf>
    <xf numFmtId="49" fontId="5" fillId="0" borderId="7" xfId="1" applyNumberFormat="1" applyFont="1" applyBorder="1" applyAlignment="1">
      <alignment horizontal="center" vertical="center"/>
    </xf>
    <xf numFmtId="49" fontId="5" fillId="0" borderId="39" xfId="1" applyNumberFormat="1" applyFont="1" applyBorder="1" applyAlignment="1">
      <alignment horizontal="center" vertical="center"/>
    </xf>
    <xf numFmtId="176" fontId="3" fillId="0" borderId="45" xfId="1" quotePrefix="1" applyNumberFormat="1" applyBorder="1" applyAlignment="1">
      <alignment horizontal="center" vertical="center" textRotation="255"/>
    </xf>
    <xf numFmtId="49" fontId="3" fillId="0" borderId="28" xfId="1" applyNumberFormat="1" applyBorder="1" applyAlignment="1">
      <alignment horizontal="center" vertical="center" textRotation="255"/>
    </xf>
    <xf numFmtId="0" fontId="14" fillId="0" borderId="1" xfId="0" applyFont="1" applyBorder="1" applyAlignment="1">
      <alignment horizontal="center" vertical="center" textRotation="255"/>
    </xf>
    <xf numFmtId="0" fontId="14" fillId="0" borderId="36" xfId="0" applyFont="1" applyBorder="1" applyAlignment="1">
      <alignment horizontal="center" vertical="center" textRotation="255"/>
    </xf>
    <xf numFmtId="49" fontId="3" fillId="0" borderId="18" xfId="1" applyNumberFormat="1" applyBorder="1" applyAlignment="1">
      <alignment horizontal="center" vertical="center" wrapText="1"/>
    </xf>
    <xf numFmtId="49" fontId="3" fillId="0" borderId="1" xfId="1" applyNumberFormat="1" applyBorder="1" applyAlignment="1">
      <alignment horizontal="center" vertical="center"/>
    </xf>
    <xf numFmtId="49" fontId="3" fillId="0" borderId="36" xfId="1" applyNumberFormat="1" applyBorder="1" applyAlignment="1">
      <alignment horizontal="center" vertical="center"/>
    </xf>
    <xf numFmtId="49" fontId="3" fillId="0" borderId="18" xfId="1" applyNumberFormat="1" applyBorder="1" applyAlignment="1">
      <alignment horizontal="center" vertical="center" textRotation="255"/>
    </xf>
    <xf numFmtId="49" fontId="3" fillId="0" borderId="1" xfId="1" applyNumberFormat="1" applyBorder="1" applyAlignment="1">
      <alignment horizontal="center" vertical="center" textRotation="255"/>
    </xf>
    <xf numFmtId="49" fontId="3" fillId="0" borderId="36" xfId="1" applyNumberFormat="1" applyBorder="1" applyAlignment="1">
      <alignment horizontal="center" vertical="center" textRotation="255"/>
    </xf>
    <xf numFmtId="49" fontId="3" fillId="0" borderId="18" xfId="1" applyNumberFormat="1" applyBorder="1" applyAlignment="1">
      <alignment horizontal="center" vertical="top" textRotation="255"/>
    </xf>
    <xf numFmtId="49" fontId="3" fillId="0" borderId="1" xfId="1" applyNumberFormat="1" applyBorder="1" applyAlignment="1">
      <alignment horizontal="center" vertical="top" textRotation="255"/>
    </xf>
    <xf numFmtId="49" fontId="3" fillId="0" borderId="36" xfId="1" applyNumberFormat="1" applyBorder="1" applyAlignment="1">
      <alignment horizontal="center" vertical="top" textRotation="255"/>
    </xf>
    <xf numFmtId="49" fontId="3" fillId="0" borderId="22" xfId="1" applyNumberFormat="1" applyBorder="1" applyAlignment="1">
      <alignment horizontal="center" vertical="distributed"/>
    </xf>
    <xf numFmtId="49" fontId="3" fillId="0" borderId="20" xfId="1" applyNumberFormat="1" applyBorder="1" applyAlignment="1">
      <alignment horizontal="center" vertical="distributed"/>
    </xf>
    <xf numFmtId="49" fontId="3" fillId="0" borderId="21" xfId="1" applyNumberFormat="1" applyBorder="1" applyAlignment="1">
      <alignment horizontal="center" vertical="distributed"/>
    </xf>
    <xf numFmtId="0" fontId="12" fillId="0" borderId="39" xfId="0" applyFont="1" applyBorder="1">
      <alignment vertical="center"/>
    </xf>
    <xf numFmtId="49" fontId="3" fillId="0" borderId="2" xfId="1" applyNumberFormat="1" applyBorder="1" applyAlignment="1">
      <alignment horizontal="center" vertical="center" textRotation="255"/>
    </xf>
    <xf numFmtId="49" fontId="3" fillId="0" borderId="11" xfId="1" applyNumberFormat="1" applyBorder="1" applyAlignment="1">
      <alignment horizontal="center" vertical="center" textRotation="255"/>
    </xf>
    <xf numFmtId="49" fontId="3" fillId="0" borderId="30" xfId="1" applyNumberFormat="1" applyBorder="1" applyAlignment="1">
      <alignment horizontal="center" vertical="center" textRotation="255"/>
    </xf>
    <xf numFmtId="49" fontId="3" fillId="0" borderId="27" xfId="1" applyNumberFormat="1" applyBorder="1" applyAlignment="1">
      <alignment horizontal="center" vertical="center" textRotation="255" wrapText="1"/>
    </xf>
    <xf numFmtId="0" fontId="14" fillId="0" borderId="28" xfId="0" applyFont="1" applyBorder="1" applyAlignment="1">
      <alignment vertical="center" wrapText="1"/>
    </xf>
    <xf numFmtId="0" fontId="14" fillId="0" borderId="23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34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49" fontId="3" fillId="0" borderId="28" xfId="1" applyNumberFormat="1" applyBorder="1" applyAlignment="1">
      <alignment horizontal="center" vertical="center" textRotation="255" wrapText="1"/>
    </xf>
    <xf numFmtId="0" fontId="14" fillId="0" borderId="46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49" fontId="3" fillId="0" borderId="47" xfId="1" applyNumberFormat="1" applyBorder="1" applyAlignment="1">
      <alignment horizontal="center" vertical="center" textRotation="255"/>
    </xf>
    <xf numFmtId="49" fontId="3" fillId="0" borderId="45" xfId="1" applyNumberFormat="1" applyBorder="1" applyAlignment="1">
      <alignment horizontal="center" vertical="center" textRotation="255"/>
    </xf>
    <xf numFmtId="49" fontId="3" fillId="0" borderId="44" xfId="1" applyNumberFormat="1" applyBorder="1" applyAlignment="1">
      <alignment horizontal="center" vertical="center" textRotation="255"/>
    </xf>
    <xf numFmtId="49" fontId="3" fillId="0" borderId="42" xfId="1" applyNumberFormat="1" applyBorder="1" applyAlignment="1">
      <alignment horizontal="center" vertical="center" textRotation="255"/>
    </xf>
    <xf numFmtId="49" fontId="3" fillId="0" borderId="17" xfId="1" applyNumberFormat="1" applyBorder="1" applyAlignment="1">
      <alignment horizontal="center" vertical="center" textRotation="255"/>
    </xf>
    <xf numFmtId="49" fontId="3" fillId="0" borderId="19" xfId="1" applyNumberFormat="1" applyBorder="1" applyAlignment="1">
      <alignment horizontal="center" vertical="distributed"/>
    </xf>
    <xf numFmtId="49" fontId="3" fillId="0" borderId="23" xfId="1" applyNumberFormat="1" applyBorder="1" applyAlignment="1">
      <alignment horizontal="center" vertical="center" textRotation="255"/>
    </xf>
    <xf numFmtId="49" fontId="3" fillId="0" borderId="14" xfId="1" applyNumberFormat="1" applyBorder="1" applyAlignment="1">
      <alignment horizontal="center" vertical="center" textRotation="255"/>
    </xf>
    <xf numFmtId="176" fontId="3" fillId="0" borderId="44" xfId="1" quotePrefix="1" applyNumberFormat="1" applyBorder="1" applyAlignment="1">
      <alignment horizontal="center" vertical="center" textRotation="255"/>
    </xf>
    <xf numFmtId="49" fontId="3" fillId="0" borderId="4" xfId="1" applyNumberFormat="1" applyBorder="1" applyAlignment="1">
      <alignment horizontal="center" vertical="center" readingOrder="1"/>
    </xf>
    <xf numFmtId="49" fontId="3" fillId="0" borderId="6" xfId="1" applyNumberFormat="1" applyBorder="1" applyAlignment="1">
      <alignment horizontal="center" vertical="center" readingOrder="1"/>
    </xf>
    <xf numFmtId="49" fontId="3" fillId="0" borderId="5" xfId="1" applyNumberFormat="1" applyBorder="1" applyAlignment="1">
      <alignment horizontal="center" vertical="center" readingOrder="1"/>
    </xf>
    <xf numFmtId="49" fontId="3" fillId="0" borderId="3" xfId="1" applyNumberFormat="1" applyBorder="1" applyAlignment="1">
      <alignment horizontal="center" vertical="center" textRotation="255"/>
    </xf>
    <xf numFmtId="49" fontId="3" fillId="0" borderId="10" xfId="1" applyNumberFormat="1" applyBorder="1" applyAlignment="1">
      <alignment horizontal="center" vertical="center" textRotation="255" wrapText="1"/>
    </xf>
    <xf numFmtId="49" fontId="3" fillId="0" borderId="31" xfId="1" applyNumberFormat="1" applyBorder="1" applyAlignment="1">
      <alignment horizontal="center" vertical="center" textRotation="255" wrapText="1"/>
    </xf>
    <xf numFmtId="49" fontId="3" fillId="0" borderId="23" xfId="1" applyNumberFormat="1" applyBorder="1" applyAlignment="1">
      <alignment horizontal="center" vertical="center" textRotation="255" wrapText="1"/>
    </xf>
    <xf numFmtId="49" fontId="3" fillId="0" borderId="34" xfId="1" applyNumberFormat="1" applyBorder="1" applyAlignment="1">
      <alignment horizontal="center" vertical="center" textRotation="255" wrapText="1"/>
    </xf>
    <xf numFmtId="49" fontId="3" fillId="0" borderId="11" xfId="1" applyNumberFormat="1" applyBorder="1" applyAlignment="1">
      <alignment horizontal="center" vertical="center" textRotation="255" wrapText="1"/>
    </xf>
    <xf numFmtId="49" fontId="3" fillId="0" borderId="30" xfId="1" applyNumberFormat="1" applyBorder="1" applyAlignment="1">
      <alignment horizontal="center" vertical="center" textRotation="255" wrapText="1"/>
    </xf>
    <xf numFmtId="49" fontId="3" fillId="0" borderId="24" xfId="1" applyNumberFormat="1" applyBorder="1" applyAlignment="1">
      <alignment horizontal="center" vertical="center" wrapText="1"/>
    </xf>
    <xf numFmtId="49" fontId="3" fillId="0" borderId="7" xfId="1" applyNumberFormat="1" applyBorder="1" applyAlignment="1">
      <alignment horizontal="center" vertical="distributed" wrapText="1"/>
    </xf>
    <xf numFmtId="0" fontId="14" fillId="0" borderId="8" xfId="0" applyFont="1" applyBorder="1" applyAlignment="1">
      <alignment vertical="center" wrapText="1"/>
    </xf>
    <xf numFmtId="0" fontId="14" fillId="0" borderId="39" xfId="0" applyFont="1" applyBorder="1" applyAlignment="1">
      <alignment vertical="center" wrapText="1"/>
    </xf>
    <xf numFmtId="176" fontId="3" fillId="0" borderId="3" xfId="1" applyNumberFormat="1" applyBorder="1" applyAlignment="1">
      <alignment horizontal="center" vertical="center" textRotation="255" wrapText="1"/>
    </xf>
    <xf numFmtId="49" fontId="3" fillId="0" borderId="9" xfId="1" applyNumberFormat="1" applyBorder="1" applyAlignment="1">
      <alignment horizontal="center" vertical="distributed"/>
    </xf>
    <xf numFmtId="49" fontId="3" fillId="0" borderId="1" xfId="1" applyNumberFormat="1" applyBorder="1" applyAlignment="1">
      <alignment horizontal="center" vertical="center" textRotation="255" shrinkToFit="1"/>
    </xf>
    <xf numFmtId="49" fontId="3" fillId="0" borderId="36" xfId="1" applyNumberFormat="1" applyBorder="1" applyAlignment="1">
      <alignment horizontal="center" vertical="center" textRotation="255" shrinkToFit="1"/>
    </xf>
    <xf numFmtId="49" fontId="5" fillId="0" borderId="37" xfId="1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49" fontId="5" fillId="0" borderId="43" xfId="1" applyNumberFormat="1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9" fontId="3" fillId="0" borderId="10" xfId="1" applyNumberFormat="1" applyBorder="1" applyAlignment="1">
      <alignment horizontal="center" vertical="center" wrapText="1"/>
    </xf>
    <xf numFmtId="49" fontId="3" fillId="0" borderId="2" xfId="1" applyNumberFormat="1" applyBorder="1" applyAlignment="1">
      <alignment horizontal="center" vertical="center" textRotation="1" wrapText="1"/>
    </xf>
    <xf numFmtId="49" fontId="3" fillId="0" borderId="11" xfId="1" applyNumberFormat="1" applyBorder="1" applyAlignment="1">
      <alignment horizontal="center" vertical="center" textRotation="1" wrapText="1"/>
    </xf>
    <xf numFmtId="49" fontId="3" fillId="0" borderId="30" xfId="1" applyNumberFormat="1" applyBorder="1" applyAlignment="1">
      <alignment horizontal="center" vertical="center" textRotation="1" wrapText="1"/>
    </xf>
    <xf numFmtId="49" fontId="3" fillId="0" borderId="10" xfId="1" applyNumberFormat="1" applyBorder="1" applyAlignment="1">
      <alignment horizontal="center" vertical="center" textRotation="255"/>
    </xf>
    <xf numFmtId="49" fontId="3" fillId="0" borderId="31" xfId="1" applyNumberFormat="1" applyBorder="1" applyAlignment="1">
      <alignment horizontal="center" vertical="center" textRotation="255"/>
    </xf>
    <xf numFmtId="49" fontId="3" fillId="0" borderId="4" xfId="1" applyNumberFormat="1" applyBorder="1" applyAlignment="1">
      <alignment horizontal="center" vertical="center" textRotation="255" wrapText="1"/>
    </xf>
    <xf numFmtId="49" fontId="3" fillId="0" borderId="5" xfId="1" applyNumberFormat="1" applyBorder="1" applyAlignment="1">
      <alignment horizontal="center" vertical="center" textRotation="255" wrapText="1"/>
    </xf>
    <xf numFmtId="49" fontId="3" fillId="0" borderId="12" xfId="1" applyNumberFormat="1" applyBorder="1" applyAlignment="1">
      <alignment horizontal="center" vertical="center" textRotation="255" wrapText="1"/>
    </xf>
    <xf numFmtId="49" fontId="3" fillId="0" borderId="13" xfId="1" applyNumberFormat="1" applyBorder="1" applyAlignment="1">
      <alignment horizontal="center" vertical="center" textRotation="255" wrapText="1"/>
    </xf>
    <xf numFmtId="49" fontId="3" fillId="0" borderId="32" xfId="1" applyNumberFormat="1" applyBorder="1" applyAlignment="1">
      <alignment horizontal="center" vertical="center" textRotation="255" wrapText="1"/>
    </xf>
    <xf numFmtId="49" fontId="3" fillId="0" borderId="33" xfId="1" applyNumberFormat="1" applyBorder="1" applyAlignment="1">
      <alignment horizontal="center" vertical="center" textRotation="255" wrapText="1"/>
    </xf>
    <xf numFmtId="49" fontId="3" fillId="0" borderId="7" xfId="1" applyNumberFormat="1" applyBorder="1" applyAlignment="1">
      <alignment horizontal="center" vertical="distributed"/>
    </xf>
    <xf numFmtId="49" fontId="3" fillId="0" borderId="6" xfId="1" applyNumberFormat="1" applyBorder="1" applyAlignment="1">
      <alignment horizontal="center" vertical="distributed"/>
    </xf>
    <xf numFmtId="176" fontId="3" fillId="0" borderId="15" xfId="1" applyNumberFormat="1" applyBorder="1" applyAlignment="1">
      <alignment horizontal="center" vertical="center" textRotation="255"/>
    </xf>
    <xf numFmtId="49" fontId="3" fillId="0" borderId="16" xfId="1" applyNumberFormat="1" applyBorder="1" applyAlignment="1">
      <alignment horizontal="center" vertical="center" textRotation="255"/>
    </xf>
  </cellXfs>
  <cellStyles count="4">
    <cellStyle name="標準" xfId="0" builtinId="0"/>
    <cellStyle name="標準 16" xfId="2" xr:uid="{AE7AC4BD-BEB9-41BD-AF78-20F94EB73197}"/>
    <cellStyle name="標準 2" xfId="1" xr:uid="{00000000-0005-0000-0000-000001000000}"/>
    <cellStyle name="標準 22" xfId="3" xr:uid="{4534C102-0EFD-4800-B71A-506C08E38D29}"/>
  </cellStyles>
  <dxfs count="2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F9999"/>
        </patternFill>
      </fill>
    </dxf>
    <dxf>
      <border>
        <bottom style="thin">
          <color rgb="FFFF0000"/>
        </bottom>
        <vertical/>
        <horizontal/>
      </border>
    </dxf>
  </dxfs>
  <tableStyles count="0" defaultTableStyle="TableStyleMedium2" defaultPivotStyle="PivotStyleLight16"/>
  <colors>
    <mruColors>
      <color rgb="FFFF9999"/>
      <color rgb="FF99FFCC"/>
      <color rgb="FFCCCCFF"/>
      <color rgb="FF0000FF"/>
      <color rgb="FFFFFFCC"/>
      <color rgb="FF00FFFF"/>
      <color rgb="FFFF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ki-sato/AppData/Local/Box/Box%20Edit/Documents/KqcSf4CQhUOMMnZqHL1Jig==/001_&#65288;&#20803;&#34920;&#65289;H31+R2&#21454;&#36617;&#20516;&#26696;%20&#26412;&#34920;&#20024;&#12417;&#12427;&#2106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①まるめる前・表頭揃え"/>
      <sheetName val="②まるめ"/>
      <sheetName val="③推定値TEXTカッコ付け"/>
      <sheetName val="成分表HP"/>
      <sheetName val="八訂(0)"/>
      <sheetName val="④カッコ付け数値"/>
      <sheetName val="④カッコ付け数値 (原本)"/>
      <sheetName val="④カッコ付け数値 (差し引き&amp;ナイアシン)"/>
      <sheetName val="水分CHK"/>
      <sheetName val="食品番号"/>
      <sheetName val="関数覚書"/>
      <sheetName val="④カッコ付け数値 (差し引きのみ)"/>
      <sheetName val="old③推定値TEXTカッコ付け"/>
      <sheetName val="④【一般成分】　数値"/>
      <sheetName val="⑤【一般成分】　数値 　手入力で補正"/>
      <sheetName val="⑤並べ替え"/>
    </sheetNames>
    <sheetDataSet>
      <sheetData sheetId="0">
        <row r="14">
          <cell r="A14" t="str">
            <v>01002A</v>
          </cell>
        </row>
      </sheetData>
      <sheetData sheetId="1"/>
      <sheetData sheetId="2"/>
      <sheetData sheetId="3"/>
      <sheetData sheetId="4"/>
      <sheetData sheetId="5">
        <row r="14">
          <cell r="A14" t="str">
            <v>01002A</v>
          </cell>
          <cell r="B14"/>
          <cell r="C14" t="str">
            <v>01</v>
          </cell>
          <cell r="D14" t="str">
            <v>01002</v>
          </cell>
          <cell r="E14" t="str">
            <v xml:space="preserve">01002 </v>
          </cell>
          <cell r="F14" t="str">
            <v>あわ、精白米</v>
          </cell>
          <cell r="G14">
            <v>0</v>
          </cell>
          <cell r="H14">
            <v>352</v>
          </cell>
          <cell r="I14">
            <v>1491</v>
          </cell>
          <cell r="J14">
            <v>13.2</v>
          </cell>
          <cell r="K14">
            <v>10.199999999999999</v>
          </cell>
          <cell r="L14">
            <v>11.2</v>
          </cell>
          <cell r="M14">
            <v>4.0999999999999996</v>
          </cell>
          <cell r="N14" t="str">
            <v>(0)</v>
          </cell>
          <cell r="O14">
            <v>4.5</v>
          </cell>
          <cell r="P14">
            <v>69.7</v>
          </cell>
          <cell r="Q14">
            <v>63.4</v>
          </cell>
          <cell r="R14">
            <v>64.599999999999994</v>
          </cell>
          <cell r="S14">
            <v>6.3</v>
          </cell>
          <cell r="T14">
            <v>0</v>
          </cell>
          <cell r="U14">
            <v>69.7</v>
          </cell>
          <cell r="V14">
            <v>0.4</v>
          </cell>
          <cell r="W14" t="str">
            <v>3.0</v>
          </cell>
          <cell r="X14">
            <v>3.3</v>
          </cell>
          <cell r="Y14">
            <v>0.8</v>
          </cell>
          <cell r="Z14">
            <v>0.7</v>
          </cell>
          <cell r="AA14">
            <v>4.8</v>
          </cell>
          <cell r="AB14">
            <v>0.1</v>
          </cell>
          <cell r="AC14">
            <v>6.3</v>
          </cell>
          <cell r="AD14">
            <v>63.4</v>
          </cell>
          <cell r="AE14">
            <v>0.52</v>
          </cell>
          <cell r="AF14">
            <v>2.76</v>
          </cell>
          <cell r="AG14">
            <v>1.5</v>
          </cell>
          <cell r="AH14">
            <v>1</v>
          </cell>
          <cell r="AI14">
            <v>290</v>
          </cell>
          <cell r="AJ14">
            <v>12</v>
          </cell>
          <cell r="AK14">
            <v>110</v>
          </cell>
          <cell r="AL14">
            <v>300</v>
          </cell>
          <cell r="AM14">
            <v>4.0999999999999996</v>
          </cell>
          <cell r="AN14">
            <v>2.7</v>
          </cell>
          <cell r="AO14">
            <v>0.47</v>
          </cell>
          <cell r="AP14">
            <v>1.0900000000000001</v>
          </cell>
          <cell r="AQ14">
            <v>0</v>
          </cell>
          <cell r="AR14">
            <v>2</v>
          </cell>
          <cell r="AS14">
            <v>2</v>
          </cell>
          <cell r="AT14">
            <v>26</v>
          </cell>
          <cell r="AU14" t="str">
            <v>(0)</v>
          </cell>
          <cell r="AV14" t="str">
            <v>(0)</v>
          </cell>
          <cell r="AW14" t="str">
            <v>(0)</v>
          </cell>
          <cell r="AX14" t="str">
            <v>(0)</v>
          </cell>
          <cell r="AY14" t="str">
            <v>(0)</v>
          </cell>
          <cell r="AZ14" t="str">
            <v>(0)</v>
          </cell>
          <cell r="BA14" t="str">
            <v>(0)</v>
          </cell>
          <cell r="BB14">
            <v>0.9</v>
          </cell>
          <cell r="BC14">
            <v>0</v>
          </cell>
          <cell r="BD14">
            <v>2.8</v>
          </cell>
          <cell r="BE14">
            <v>0</v>
          </cell>
          <cell r="BF14">
            <v>1</v>
          </cell>
          <cell r="BG14">
            <v>0.56000000000000005</v>
          </cell>
          <cell r="BH14">
            <v>0.08</v>
          </cell>
          <cell r="BI14">
            <v>2.9</v>
          </cell>
          <cell r="BJ14">
            <v>6.3</v>
          </cell>
          <cell r="BK14">
            <v>0.18</v>
          </cell>
          <cell r="BL14" t="str">
            <v>Tr</v>
          </cell>
          <cell r="BM14">
            <v>37</v>
          </cell>
          <cell r="BN14">
            <v>1.7</v>
          </cell>
          <cell r="BO14">
            <v>13.5</v>
          </cell>
          <cell r="BP14">
            <v>0</v>
          </cell>
          <cell r="BQ14" t="str">
            <v>-</v>
          </cell>
          <cell r="BR14">
            <v>0</v>
          </cell>
          <cell r="BS14" t="str">
            <v>-</v>
          </cell>
          <cell r="BT14" t="str">
            <v>-</v>
          </cell>
          <cell r="BU14" t="str">
            <v>-</v>
          </cell>
          <cell r="BV14" t="str">
            <v>-</v>
          </cell>
          <cell r="BW14" t="str">
            <v>-</v>
          </cell>
          <cell r="BX14" t="str">
            <v>-</v>
          </cell>
          <cell r="BY14" t="str">
            <v>-</v>
          </cell>
          <cell r="BZ14" t="str">
            <v>-</v>
          </cell>
          <cell r="CA14" t="str">
            <v>-</v>
          </cell>
          <cell r="CB14" t="str">
            <v>-</v>
          </cell>
          <cell r="CC14"/>
          <cell r="CD14" t="str">
            <v>分析</v>
          </cell>
          <cell r="CE14" t="str">
            <v>分析</v>
          </cell>
          <cell r="CF14" t="str">
            <v>分析なし→水運補正はあり</v>
          </cell>
          <cell r="CG14" t="str">
            <v>分析なし</v>
          </cell>
          <cell r="CH14">
            <v>0</v>
          </cell>
          <cell r="CJ14" t="str">
            <v>分析</v>
          </cell>
          <cell r="CK14" t="str">
            <v>分析値</v>
          </cell>
          <cell r="CM14" t="str">
            <v>分</v>
          </cell>
          <cell r="CN14">
            <v>63.3</v>
          </cell>
        </row>
        <row r="15">
          <cell r="A15" t="str">
            <v>01011A</v>
          </cell>
          <cell r="B15"/>
          <cell r="C15" t="str">
            <v>01</v>
          </cell>
          <cell r="D15" t="str">
            <v>01011</v>
          </cell>
          <cell r="E15" t="str">
            <v xml:space="preserve">01011 </v>
          </cell>
          <cell r="F15" t="str">
            <v>きび、精白米</v>
          </cell>
          <cell r="G15">
            <v>0</v>
          </cell>
          <cell r="H15">
            <v>337</v>
          </cell>
          <cell r="I15">
            <v>1431</v>
          </cell>
          <cell r="J15">
            <v>14.1</v>
          </cell>
          <cell r="K15">
            <v>9.6</v>
          </cell>
          <cell r="L15">
            <v>11</v>
          </cell>
          <cell r="M15">
            <v>2.8</v>
          </cell>
          <cell r="N15" t="str">
            <v>(0)</v>
          </cell>
          <cell r="O15">
            <v>3.2</v>
          </cell>
          <cell r="P15">
            <v>71.3</v>
          </cell>
          <cell r="Q15">
            <v>64.8</v>
          </cell>
          <cell r="R15">
            <v>70</v>
          </cell>
          <cell r="S15">
            <v>2.6</v>
          </cell>
          <cell r="T15">
            <v>0.1</v>
          </cell>
          <cell r="U15">
            <v>71</v>
          </cell>
          <cell r="V15">
            <v>0.1</v>
          </cell>
          <cell r="W15">
            <v>1.6</v>
          </cell>
          <cell r="X15">
            <v>1.6</v>
          </cell>
          <cell r="Y15">
            <v>1.1000000000000001</v>
          </cell>
          <cell r="Z15">
            <v>0.8</v>
          </cell>
          <cell r="AA15">
            <v>0.7</v>
          </cell>
          <cell r="AB15">
            <v>0.1</v>
          </cell>
          <cell r="AC15">
            <v>2.6</v>
          </cell>
          <cell r="AD15">
            <v>64.84</v>
          </cell>
          <cell r="AE15">
            <v>0.55000000000000004</v>
          </cell>
          <cell r="AF15">
            <v>1.74</v>
          </cell>
          <cell r="AG15">
            <v>0.7</v>
          </cell>
          <cell r="AH15">
            <v>2</v>
          </cell>
          <cell r="AI15">
            <v>200</v>
          </cell>
          <cell r="AJ15">
            <v>8</v>
          </cell>
          <cell r="AK15">
            <v>88</v>
          </cell>
          <cell r="AL15">
            <v>190</v>
          </cell>
          <cell r="AM15">
            <v>2.1</v>
          </cell>
          <cell r="AN15">
            <v>2.5</v>
          </cell>
          <cell r="AO15">
            <v>0.35</v>
          </cell>
          <cell r="AP15">
            <v>0.5</v>
          </cell>
          <cell r="AQ15">
            <v>0</v>
          </cell>
          <cell r="AR15">
            <v>1</v>
          </cell>
          <cell r="AS15">
            <v>1</v>
          </cell>
          <cell r="AT15">
            <v>12</v>
          </cell>
          <cell r="AU15" t="str">
            <v>(0)</v>
          </cell>
          <cell r="AV15" t="str">
            <v>(0)</v>
          </cell>
          <cell r="AW15" t="str">
            <v>(0)</v>
          </cell>
          <cell r="AX15" t="str">
            <v>(0)</v>
          </cell>
          <cell r="AY15" t="str">
            <v>(0)</v>
          </cell>
          <cell r="AZ15" t="str">
            <v>(0)</v>
          </cell>
          <cell r="BA15" t="str">
            <v>(0)</v>
          </cell>
          <cell r="BB15" t="str">
            <v>Tr</v>
          </cell>
          <cell r="BC15" t="str">
            <v>Tr</v>
          </cell>
          <cell r="BD15">
            <v>0.7</v>
          </cell>
          <cell r="BE15">
            <v>0.4</v>
          </cell>
          <cell r="BF15" t="str">
            <v>Tr</v>
          </cell>
          <cell r="BG15">
            <v>0.35</v>
          </cell>
          <cell r="BH15">
            <v>0.09</v>
          </cell>
          <cell r="BI15">
            <v>3.4</v>
          </cell>
          <cell r="BJ15">
            <v>5.9</v>
          </cell>
          <cell r="BK15">
            <v>0.22</v>
          </cell>
          <cell r="BL15" t="str">
            <v>Tr</v>
          </cell>
          <cell r="BM15">
            <v>19</v>
          </cell>
          <cell r="BN15">
            <v>0.7</v>
          </cell>
          <cell r="BO15">
            <v>6.2</v>
          </cell>
          <cell r="BP15">
            <v>0</v>
          </cell>
          <cell r="BQ15" t="str">
            <v>-</v>
          </cell>
          <cell r="BR15">
            <v>0</v>
          </cell>
          <cell r="BS15" t="str">
            <v>-</v>
          </cell>
          <cell r="BT15" t="str">
            <v>-</v>
          </cell>
          <cell r="BU15" t="str">
            <v>-</v>
          </cell>
          <cell r="BV15" t="str">
            <v>-</v>
          </cell>
          <cell r="BW15" t="str">
            <v>-</v>
          </cell>
          <cell r="BX15" t="str">
            <v>-</v>
          </cell>
          <cell r="BY15" t="str">
            <v>-</v>
          </cell>
          <cell r="BZ15" t="str">
            <v>-</v>
          </cell>
          <cell r="CA15" t="str">
            <v>-</v>
          </cell>
          <cell r="CB15" t="str">
            <v>-</v>
          </cell>
          <cell r="CC15"/>
          <cell r="CD15" t="str">
            <v>分析</v>
          </cell>
          <cell r="CE15" t="str">
            <v>分析</v>
          </cell>
          <cell r="CF15" t="str">
            <v>分析なし→水運補正はあり</v>
          </cell>
          <cell r="CG15" t="str">
            <v>分析なし</v>
          </cell>
          <cell r="CH15">
            <v>0</v>
          </cell>
          <cell r="CJ15" t="str">
            <v>分析</v>
          </cell>
          <cell r="CK15" t="str">
            <v>分析値</v>
          </cell>
          <cell r="CM15" t="str">
            <v>分</v>
          </cell>
          <cell r="CN15">
            <v>65</v>
          </cell>
        </row>
        <row r="16">
          <cell r="A16" t="str">
            <v>01028A</v>
          </cell>
          <cell r="B16"/>
          <cell r="C16" t="str">
            <v>01</v>
          </cell>
          <cell r="D16" t="str">
            <v>01028</v>
          </cell>
          <cell r="E16" t="str">
            <v xml:space="preserve">01028 </v>
          </cell>
          <cell r="F16" t="str">
            <v>こむぎ　［パン類］　コッペパン</v>
          </cell>
          <cell r="G16">
            <v>0</v>
          </cell>
          <cell r="H16">
            <v>273</v>
          </cell>
          <cell r="I16">
            <v>1155</v>
          </cell>
          <cell r="J16">
            <v>30.6</v>
          </cell>
          <cell r="K16">
            <v>8.1999999999999993</v>
          </cell>
          <cell r="L16">
            <v>9.1999999999999993</v>
          </cell>
          <cell r="M16">
            <v>3.6</v>
          </cell>
          <cell r="N16" t="str">
            <v>-</v>
          </cell>
          <cell r="O16">
            <v>3.8</v>
          </cell>
          <cell r="P16">
            <v>53.9</v>
          </cell>
          <cell r="Q16">
            <v>49.6</v>
          </cell>
          <cell r="R16">
            <v>52.1</v>
          </cell>
          <cell r="S16">
            <v>3.9</v>
          </cell>
          <cell r="T16" t="str">
            <v>Tr</v>
          </cell>
          <cell r="U16">
            <v>54.7</v>
          </cell>
          <cell r="V16">
            <v>1.1000000000000001</v>
          </cell>
          <cell r="W16">
            <v>1.1000000000000001</v>
          </cell>
          <cell r="X16">
            <v>2.2000000000000002</v>
          </cell>
          <cell r="Y16">
            <v>1.6</v>
          </cell>
          <cell r="Z16">
            <v>1.3</v>
          </cell>
          <cell r="AA16" t="str">
            <v>1.0</v>
          </cell>
          <cell r="AB16">
            <v>0.6</v>
          </cell>
          <cell r="AC16">
            <v>3.9</v>
          </cell>
          <cell r="AD16">
            <v>49.64</v>
          </cell>
          <cell r="AE16">
            <v>1</v>
          </cell>
          <cell r="AF16">
            <v>0.75</v>
          </cell>
          <cell r="AG16">
            <v>1.7</v>
          </cell>
          <cell r="AH16">
            <v>410</v>
          </cell>
          <cell r="AI16">
            <v>91</v>
          </cell>
          <cell r="AJ16">
            <v>22</v>
          </cell>
          <cell r="AK16">
            <v>22</v>
          </cell>
          <cell r="AL16">
            <v>74</v>
          </cell>
          <cell r="AM16">
            <v>0.5</v>
          </cell>
          <cell r="AN16">
            <v>0.7</v>
          </cell>
          <cell r="AO16">
            <v>0.11</v>
          </cell>
          <cell r="AP16">
            <v>0.35</v>
          </cell>
          <cell r="AQ16">
            <v>2</v>
          </cell>
          <cell r="AR16">
            <v>19</v>
          </cell>
          <cell r="AS16">
            <v>1</v>
          </cell>
          <cell r="AT16">
            <v>14</v>
          </cell>
          <cell r="AU16" t="str">
            <v>0</v>
          </cell>
          <cell r="AV16">
            <v>1</v>
          </cell>
          <cell r="AW16">
            <v>7</v>
          </cell>
          <cell r="AX16" t="str">
            <v>Tr</v>
          </cell>
          <cell r="AY16">
            <v>8</v>
          </cell>
          <cell r="AZ16">
            <v>1</v>
          </cell>
          <cell r="BA16" t="str">
            <v>(0)</v>
          </cell>
          <cell r="BB16">
            <v>0.6</v>
          </cell>
          <cell r="BC16">
            <v>0.1</v>
          </cell>
          <cell r="BD16">
            <v>0.7</v>
          </cell>
          <cell r="BE16">
            <v>0.1</v>
          </cell>
          <cell r="BF16">
            <v>2</v>
          </cell>
          <cell r="BG16">
            <v>0.08</v>
          </cell>
          <cell r="BH16">
            <v>7.0000000000000007E-2</v>
          </cell>
          <cell r="BI16">
            <v>1.2</v>
          </cell>
          <cell r="BJ16">
            <v>2.8</v>
          </cell>
          <cell r="BK16">
            <v>0.05</v>
          </cell>
          <cell r="BL16">
            <v>0.1</v>
          </cell>
          <cell r="BM16">
            <v>36</v>
          </cell>
          <cell r="BN16">
            <v>0.47</v>
          </cell>
          <cell r="BO16">
            <v>3.3</v>
          </cell>
          <cell r="BP16">
            <v>0</v>
          </cell>
          <cell r="BQ16" t="str">
            <v>-</v>
          </cell>
          <cell r="BR16">
            <v>1</v>
          </cell>
          <cell r="BS16" t="str">
            <v>-</v>
          </cell>
          <cell r="BT16" t="str">
            <v>-</v>
          </cell>
          <cell r="BU16" t="str">
            <v>-</v>
          </cell>
          <cell r="BV16" t="str">
            <v>-</v>
          </cell>
          <cell r="BW16" t="str">
            <v>-</v>
          </cell>
          <cell r="BX16" t="str">
            <v>-</v>
          </cell>
          <cell r="BY16" t="str">
            <v>-</v>
          </cell>
          <cell r="BZ16" t="str">
            <v>-</v>
          </cell>
          <cell r="CA16" t="str">
            <v>-</v>
          </cell>
          <cell r="CB16" t="str">
            <v>-</v>
          </cell>
          <cell r="CC16" t="str">
            <v>食物繊維：AOAC2011.25法</v>
          </cell>
          <cell r="CD16" t="str">
            <v>分析</v>
          </cell>
          <cell r="CE16" t="str">
            <v>推計</v>
          </cell>
          <cell r="CF16" t="str">
            <v>推計→新規分析</v>
          </cell>
          <cell r="CG16" t="str">
            <v>原材料配合割合から推計→変更なし</v>
          </cell>
          <cell r="CH16" t="str">
            <v>AOAC</v>
          </cell>
          <cell r="CJ16" t="str">
            <v>分析</v>
          </cell>
          <cell r="CK16" t="str">
            <v>推計値</v>
          </cell>
          <cell r="CM16" t="str">
            <v>原材料</v>
          </cell>
          <cell r="CN16" t="str">
            <v>未</v>
          </cell>
        </row>
        <row r="17">
          <cell r="A17" t="str">
            <v>01079A</v>
          </cell>
          <cell r="B17"/>
          <cell r="C17" t="str">
            <v>01</v>
          </cell>
          <cell r="D17" t="str">
            <v>01079</v>
          </cell>
          <cell r="E17" t="str">
            <v xml:space="preserve">01079 </v>
          </cell>
          <cell r="F17" t="str">
            <v>こむぎ　［その他］　パン粉　乾燥</v>
          </cell>
          <cell r="G17">
            <v>0</v>
          </cell>
          <cell r="H17">
            <v>349</v>
          </cell>
          <cell r="I17">
            <v>1479</v>
          </cell>
          <cell r="J17">
            <v>11.9</v>
          </cell>
          <cell r="K17">
            <v>12.4</v>
          </cell>
          <cell r="L17">
            <v>14.9</v>
          </cell>
          <cell r="M17">
            <v>3.7</v>
          </cell>
          <cell r="N17" t="str">
            <v>(0)</v>
          </cell>
          <cell r="O17">
            <v>4.0999999999999996</v>
          </cell>
          <cell r="P17">
            <v>68.599999999999994</v>
          </cell>
          <cell r="Q17">
            <v>62.5</v>
          </cell>
          <cell r="R17">
            <v>63.8</v>
          </cell>
          <cell r="S17">
            <v>6.5</v>
          </cell>
          <cell r="T17">
            <v>0</v>
          </cell>
          <cell r="U17">
            <v>67.400000000000006</v>
          </cell>
          <cell r="V17">
            <v>1.4</v>
          </cell>
          <cell r="W17">
            <v>2.1</v>
          </cell>
          <cell r="X17">
            <v>3.5</v>
          </cell>
          <cell r="Y17">
            <v>1.4</v>
          </cell>
          <cell r="Z17">
            <v>1.8</v>
          </cell>
          <cell r="AA17">
            <v>3.4</v>
          </cell>
          <cell r="AB17">
            <v>1.1000000000000001</v>
          </cell>
          <cell r="AC17">
            <v>6.5</v>
          </cell>
          <cell r="AD17">
            <v>62.5</v>
          </cell>
          <cell r="AE17">
            <v>1.22</v>
          </cell>
          <cell r="AF17">
            <v>0.8</v>
          </cell>
          <cell r="AG17">
            <v>1.8</v>
          </cell>
          <cell r="AH17">
            <v>570</v>
          </cell>
          <cell r="AI17">
            <v>160</v>
          </cell>
          <cell r="AJ17">
            <v>25</v>
          </cell>
          <cell r="AK17">
            <v>36</v>
          </cell>
          <cell r="AL17">
            <v>120</v>
          </cell>
          <cell r="AM17">
            <v>1.1000000000000001</v>
          </cell>
          <cell r="AN17">
            <v>0.9</v>
          </cell>
          <cell r="AO17">
            <v>0.16</v>
          </cell>
          <cell r="AP17">
            <v>0.62</v>
          </cell>
          <cell r="AQ17">
            <v>1</v>
          </cell>
          <cell r="AR17">
            <v>46</v>
          </cell>
          <cell r="AS17">
            <v>1</v>
          </cell>
          <cell r="AT17">
            <v>25</v>
          </cell>
          <cell r="AU17" t="str">
            <v>0</v>
          </cell>
          <cell r="AV17" t="str">
            <v>Tr</v>
          </cell>
          <cell r="AW17">
            <v>1</v>
          </cell>
          <cell r="AX17">
            <v>0</v>
          </cell>
          <cell r="AY17">
            <v>1</v>
          </cell>
          <cell r="AZ17" t="str">
            <v>Tr</v>
          </cell>
          <cell r="BA17" t="str">
            <v>(0)</v>
          </cell>
          <cell r="BB17">
            <v>0.4</v>
          </cell>
          <cell r="BC17">
            <v>0.2</v>
          </cell>
          <cell r="BD17">
            <v>0.1</v>
          </cell>
          <cell r="BE17">
            <v>0</v>
          </cell>
          <cell r="BF17">
            <v>1</v>
          </cell>
          <cell r="BG17">
            <v>0.16</v>
          </cell>
          <cell r="BH17">
            <v>0.05</v>
          </cell>
          <cell r="BI17">
            <v>2</v>
          </cell>
          <cell r="BJ17">
            <v>4.5</v>
          </cell>
          <cell r="BK17">
            <v>0.1</v>
          </cell>
          <cell r="BL17" t="str">
            <v>Tr</v>
          </cell>
          <cell r="BM17">
            <v>24</v>
          </cell>
          <cell r="BN17">
            <v>0.46</v>
          </cell>
          <cell r="BO17">
            <v>4.0999999999999996</v>
          </cell>
          <cell r="BP17" t="str">
            <v>Tr</v>
          </cell>
          <cell r="BQ17" t="str">
            <v>-</v>
          </cell>
          <cell r="BR17">
            <v>1.4</v>
          </cell>
          <cell r="BS17" t="str">
            <v>-</v>
          </cell>
          <cell r="BT17" t="str">
            <v>-</v>
          </cell>
          <cell r="BU17" t="str">
            <v>-</v>
          </cell>
          <cell r="BV17" t="str">
            <v>-</v>
          </cell>
          <cell r="BW17" t="str">
            <v>-</v>
          </cell>
          <cell r="BX17" t="str">
            <v>-</v>
          </cell>
          <cell r="BY17" t="str">
            <v>-</v>
          </cell>
          <cell r="BZ17" t="str">
            <v>-</v>
          </cell>
          <cell r="CA17" t="str">
            <v>-</v>
          </cell>
          <cell r="CB17" t="str">
            <v>-</v>
          </cell>
          <cell r="CC17" t="str">
            <v>食物繊維：AOAC2011.25法</v>
          </cell>
          <cell r="CD17" t="str">
            <v>推計</v>
          </cell>
          <cell r="CE17" t="str">
            <v>推計</v>
          </cell>
          <cell r="CF17" t="str">
            <v>推計→新規分析</v>
          </cell>
          <cell r="CG17" t="str">
            <v>分析なし</v>
          </cell>
          <cell r="CH17" t="str">
            <v>AOAC</v>
          </cell>
          <cell r="CJ17" t="str">
            <v>推計</v>
          </cell>
          <cell r="CK17" t="str">
            <v>推計値</v>
          </cell>
          <cell r="CM17" t="str">
            <v>推計</v>
          </cell>
          <cell r="CN17" t="str">
            <v>(62.9)</v>
          </cell>
        </row>
        <row r="18">
          <cell r="A18" t="str">
            <v>01139A</v>
          </cell>
          <cell r="B18"/>
          <cell r="C18" t="str">
            <v>01</v>
          </cell>
          <cell r="D18" t="str">
            <v>01139</v>
          </cell>
          <cell r="E18" t="str">
            <v xml:space="preserve">01139 </v>
          </cell>
          <cell r="F18" t="str">
            <v>ひえ、精白米</v>
          </cell>
          <cell r="G18">
            <v>0</v>
          </cell>
          <cell r="H18">
            <v>357</v>
          </cell>
          <cell r="I18">
            <v>1517</v>
          </cell>
          <cell r="J18">
            <v>13.2</v>
          </cell>
          <cell r="K18">
            <v>7.9</v>
          </cell>
          <cell r="L18">
            <v>8.9</v>
          </cell>
          <cell r="M18">
            <v>3</v>
          </cell>
          <cell r="N18" t="str">
            <v>(0)</v>
          </cell>
          <cell r="O18">
            <v>3.3</v>
          </cell>
          <cell r="P18">
            <v>77.5</v>
          </cell>
          <cell r="Q18">
            <v>70.5</v>
          </cell>
          <cell r="R18">
            <v>70.2</v>
          </cell>
          <cell r="S18">
            <v>4.5</v>
          </cell>
          <cell r="T18" t="str">
            <v>-</v>
          </cell>
          <cell r="U18">
            <v>73.3</v>
          </cell>
          <cell r="V18">
            <v>0.4</v>
          </cell>
          <cell r="W18">
            <v>3.9</v>
          </cell>
          <cell r="X18">
            <v>4.3</v>
          </cell>
          <cell r="Y18">
            <v>0.9</v>
          </cell>
          <cell r="Z18">
            <v>0.8</v>
          </cell>
          <cell r="AA18">
            <v>2.7</v>
          </cell>
          <cell r="AB18">
            <v>0.3</v>
          </cell>
          <cell r="AC18">
            <v>4.5</v>
          </cell>
          <cell r="AD18">
            <v>70.48</v>
          </cell>
          <cell r="AE18">
            <v>0.65</v>
          </cell>
          <cell r="AF18">
            <v>1.64</v>
          </cell>
          <cell r="AG18">
            <v>1.2</v>
          </cell>
          <cell r="AH18">
            <v>3</v>
          </cell>
          <cell r="AI18">
            <v>240</v>
          </cell>
          <cell r="AJ18">
            <v>6</v>
          </cell>
          <cell r="AK18">
            <v>70</v>
          </cell>
          <cell r="AL18">
            <v>290</v>
          </cell>
          <cell r="AM18">
            <v>1.5</v>
          </cell>
          <cell r="AN18">
            <v>2.2999999999999998</v>
          </cell>
          <cell r="AO18">
            <v>0.2</v>
          </cell>
          <cell r="AP18">
            <v>1.43</v>
          </cell>
          <cell r="AQ18">
            <v>0</v>
          </cell>
          <cell r="AR18">
            <v>4</v>
          </cell>
          <cell r="AS18">
            <v>1</v>
          </cell>
          <cell r="AT18">
            <v>9</v>
          </cell>
          <cell r="AU18" t="str">
            <v>(0)</v>
          </cell>
          <cell r="AV18" t="str">
            <v>(0)</v>
          </cell>
          <cell r="AW18" t="str">
            <v>(0)</v>
          </cell>
          <cell r="AX18" t="str">
            <v>(0)</v>
          </cell>
          <cell r="AY18" t="str">
            <v>(0)</v>
          </cell>
          <cell r="AZ18" t="str">
            <v>(0)</v>
          </cell>
          <cell r="BA18" t="str">
            <v>(0)</v>
          </cell>
          <cell r="BB18">
            <v>0.2</v>
          </cell>
          <cell r="BC18">
            <v>0</v>
          </cell>
          <cell r="BD18">
            <v>1.7</v>
          </cell>
          <cell r="BE18">
            <v>0</v>
          </cell>
          <cell r="BF18">
            <v>1</v>
          </cell>
          <cell r="BG18">
            <v>0.25</v>
          </cell>
          <cell r="BH18">
            <v>0.02</v>
          </cell>
          <cell r="BI18">
            <v>0.4</v>
          </cell>
          <cell r="BJ18">
            <v>2.2000000000000002</v>
          </cell>
          <cell r="BK18">
            <v>0.15</v>
          </cell>
          <cell r="BL18" t="str">
            <v>Tr</v>
          </cell>
          <cell r="BM18">
            <v>14</v>
          </cell>
          <cell r="BN18">
            <v>1.0900000000000001</v>
          </cell>
          <cell r="BO18">
            <v>4.7</v>
          </cell>
          <cell r="BP18">
            <v>0</v>
          </cell>
          <cell r="BQ18" t="str">
            <v>-</v>
          </cell>
          <cell r="BR18">
            <v>0</v>
          </cell>
          <cell r="BS18" t="str">
            <v>-</v>
          </cell>
          <cell r="BT18" t="str">
            <v>-</v>
          </cell>
          <cell r="BU18" t="str">
            <v>-</v>
          </cell>
          <cell r="BV18" t="str">
            <v>-</v>
          </cell>
          <cell r="BW18" t="str">
            <v>-</v>
          </cell>
          <cell r="BX18" t="str">
            <v>-</v>
          </cell>
          <cell r="BY18" t="str">
            <v>-</v>
          </cell>
          <cell r="BZ18" t="str">
            <v>-</v>
          </cell>
          <cell r="CA18" t="str">
            <v>-</v>
          </cell>
          <cell r="CB18" t="str">
            <v>-</v>
          </cell>
          <cell r="CC18"/>
          <cell r="CD18" t="str">
            <v>分析</v>
          </cell>
          <cell r="CE18" t="str">
            <v>分析</v>
          </cell>
          <cell r="CF18" t="str">
            <v>分析なし→水運補正はあり</v>
          </cell>
          <cell r="CG18" t="str">
            <v>分析なし</v>
          </cell>
          <cell r="CH18">
            <v>0</v>
          </cell>
          <cell r="CJ18" t="str">
            <v>分析</v>
          </cell>
          <cell r="CK18" t="str">
            <v>分析値</v>
          </cell>
          <cell r="CM18" t="str">
            <v>分</v>
          </cell>
          <cell r="CN18">
            <v>70.8</v>
          </cell>
        </row>
        <row r="19">
          <cell r="A19" t="str">
            <v>01新14A</v>
          </cell>
          <cell r="B19"/>
          <cell r="C19" t="str">
            <v>01</v>
          </cell>
          <cell r="D19" t="str">
            <v xml:space="preserve">01新14 </v>
          </cell>
          <cell r="E19" t="str">
            <v xml:space="preserve">01新14 </v>
          </cell>
          <cell r="F19" t="str">
            <v>こめ[うるち米製品]水稲全かゆ、レトルト、玄米</v>
          </cell>
          <cell r="G19">
            <v>0</v>
          </cell>
          <cell r="H19">
            <v>42</v>
          </cell>
          <cell r="I19">
            <v>176</v>
          </cell>
          <cell r="J19">
            <v>89</v>
          </cell>
          <cell r="K19" t="str">
            <v>-</v>
          </cell>
          <cell r="L19">
            <v>0.7</v>
          </cell>
          <cell r="M19" t="str">
            <v>-</v>
          </cell>
          <cell r="N19" t="str">
            <v>-</v>
          </cell>
          <cell r="O19">
            <v>0.4</v>
          </cell>
          <cell r="P19">
            <v>9.1</v>
          </cell>
          <cell r="Q19">
            <v>8.1999999999999993</v>
          </cell>
          <cell r="R19">
            <v>9</v>
          </cell>
          <cell r="S19">
            <v>0.8</v>
          </cell>
          <cell r="T19">
            <v>0</v>
          </cell>
          <cell r="U19">
            <v>9.8000000000000007</v>
          </cell>
          <cell r="V19" t="str">
            <v>-</v>
          </cell>
          <cell r="W19" t="str">
            <v>-</v>
          </cell>
          <cell r="X19" t="str">
            <v>-</v>
          </cell>
          <cell r="Y19">
            <v>0.3</v>
          </cell>
          <cell r="Z19">
            <v>0.1</v>
          </cell>
          <cell r="AA19">
            <v>0.5</v>
          </cell>
          <cell r="AB19">
            <v>0.1</v>
          </cell>
          <cell r="AC19">
            <v>0.8</v>
          </cell>
          <cell r="AD19">
            <v>8.25</v>
          </cell>
          <cell r="AE19" t="str">
            <v>-</v>
          </cell>
          <cell r="AF19" t="str">
            <v>-</v>
          </cell>
          <cell r="AG19">
            <v>0.2</v>
          </cell>
          <cell r="AH19">
            <v>1</v>
          </cell>
          <cell r="AI19">
            <v>28</v>
          </cell>
          <cell r="AJ19">
            <v>3</v>
          </cell>
          <cell r="AK19">
            <v>14</v>
          </cell>
          <cell r="AL19">
            <v>34</v>
          </cell>
          <cell r="AM19">
            <v>0.1</v>
          </cell>
          <cell r="AN19">
            <v>0.2</v>
          </cell>
          <cell r="AO19">
            <v>0.03</v>
          </cell>
          <cell r="AP19">
            <v>0.33</v>
          </cell>
          <cell r="AQ19">
            <v>0</v>
          </cell>
          <cell r="AR19" t="str">
            <v>Tr</v>
          </cell>
          <cell r="AS19">
            <v>0</v>
          </cell>
          <cell r="AT19">
            <v>8</v>
          </cell>
          <cell r="AU19" t="str">
            <v>0</v>
          </cell>
          <cell r="AV19">
            <v>0</v>
          </cell>
          <cell r="AW19" t="str">
            <v>Tr</v>
          </cell>
          <cell r="AX19">
            <v>0</v>
          </cell>
          <cell r="AY19" t="str">
            <v>Tr</v>
          </cell>
          <cell r="AZ19">
            <v>0</v>
          </cell>
          <cell r="BA19" t="str">
            <v>-</v>
          </cell>
          <cell r="BB19">
            <v>0.2</v>
          </cell>
          <cell r="BC19">
            <v>0</v>
          </cell>
          <cell r="BD19">
            <v>0</v>
          </cell>
          <cell r="BE19">
            <v>0</v>
          </cell>
          <cell r="BF19" t="str">
            <v>Tr</v>
          </cell>
          <cell r="BG19">
            <v>0.03</v>
          </cell>
          <cell r="BH19" t="str">
            <v>Tr</v>
          </cell>
          <cell r="BI19">
            <v>0.7</v>
          </cell>
          <cell r="BJ19">
            <v>0.8</v>
          </cell>
          <cell r="BK19">
            <v>0.04</v>
          </cell>
          <cell r="BL19">
            <v>0</v>
          </cell>
          <cell r="BM19">
            <v>2</v>
          </cell>
          <cell r="BN19">
            <v>0.11</v>
          </cell>
          <cell r="BO19">
            <v>0.7</v>
          </cell>
          <cell r="BP19">
            <v>0</v>
          </cell>
          <cell r="BQ19" t="str">
            <v>-</v>
          </cell>
          <cell r="BR19">
            <v>0</v>
          </cell>
          <cell r="BS19" t="str">
            <v>-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-</v>
          </cell>
          <cell r="BY19" t="str">
            <v>-</v>
          </cell>
          <cell r="BZ19" t="str">
            <v>-</v>
          </cell>
          <cell r="CA19" t="str">
            <v>-</v>
          </cell>
          <cell r="CB19" t="str">
            <v>-</v>
          </cell>
          <cell r="CC19" t="str">
            <v>食物繊維：AOAC2011.25法</v>
          </cell>
          <cell r="CD19" t="str">
            <v/>
          </cell>
          <cell r="CE19" t="str">
            <v/>
          </cell>
          <cell r="CF19" t="str">
            <v>新規分析</v>
          </cell>
          <cell r="CG19" t="str">
            <v>分析なし</v>
          </cell>
          <cell r="CH19" t="str">
            <v>AOAC</v>
          </cell>
          <cell r="CJ19" t="e">
            <v>#N/A</v>
          </cell>
          <cell r="CK19" t="e">
            <v>#N/A</v>
          </cell>
          <cell r="CM19" t="e">
            <v>#N/A</v>
          </cell>
          <cell r="CN19" t="e">
            <v>#N/A</v>
          </cell>
        </row>
        <row r="20">
          <cell r="A20" t="str">
            <v>01新15A</v>
          </cell>
          <cell r="B20"/>
          <cell r="C20" t="str">
            <v>01</v>
          </cell>
          <cell r="D20" t="str">
            <v xml:space="preserve">01新15 </v>
          </cell>
          <cell r="E20" t="str">
            <v xml:space="preserve">01新15 </v>
          </cell>
          <cell r="F20" t="str">
            <v>こめ[うるち米製品]水稲全かゆ、レトルト、精白米</v>
          </cell>
          <cell r="G20">
            <v>0</v>
          </cell>
          <cell r="H20">
            <v>36</v>
          </cell>
          <cell r="I20">
            <v>153</v>
          </cell>
          <cell r="J20">
            <v>90.6</v>
          </cell>
          <cell r="K20" t="str">
            <v>-</v>
          </cell>
          <cell r="L20">
            <v>0.6</v>
          </cell>
          <cell r="M20" t="str">
            <v>-</v>
          </cell>
          <cell r="N20" t="str">
            <v>-</v>
          </cell>
          <cell r="O20">
            <v>0.2</v>
          </cell>
          <cell r="P20">
            <v>8.4</v>
          </cell>
          <cell r="Q20">
            <v>7.7</v>
          </cell>
          <cell r="R20">
            <v>8.1</v>
          </cell>
          <cell r="S20">
            <v>0.5</v>
          </cell>
          <cell r="T20">
            <v>0</v>
          </cell>
          <cell r="U20">
            <v>8.6</v>
          </cell>
          <cell r="V20" t="str">
            <v>-</v>
          </cell>
          <cell r="W20" t="str">
            <v>-</v>
          </cell>
          <cell r="X20" t="str">
            <v>-</v>
          </cell>
          <cell r="Y20">
            <v>0.2</v>
          </cell>
          <cell r="Z20">
            <v>0.1</v>
          </cell>
          <cell r="AA20">
            <v>0.2</v>
          </cell>
          <cell r="AB20">
            <v>0.1</v>
          </cell>
          <cell r="AC20">
            <v>0.5</v>
          </cell>
          <cell r="AD20">
            <v>7.68</v>
          </cell>
          <cell r="AE20" t="str">
            <v>-</v>
          </cell>
          <cell r="AF20" t="str">
            <v>-</v>
          </cell>
          <cell r="AG20" t="str">
            <v>Tr</v>
          </cell>
          <cell r="AH20">
            <v>1</v>
          </cell>
          <cell r="AI20">
            <v>6</v>
          </cell>
          <cell r="AJ20">
            <v>2</v>
          </cell>
          <cell r="AK20">
            <v>2</v>
          </cell>
          <cell r="AL20">
            <v>7</v>
          </cell>
          <cell r="AM20">
            <v>0.1</v>
          </cell>
          <cell r="AN20">
            <v>0.1</v>
          </cell>
          <cell r="AO20">
            <v>0.01</v>
          </cell>
          <cell r="AP20">
            <v>0.06</v>
          </cell>
          <cell r="AQ20">
            <v>0</v>
          </cell>
          <cell r="AR20">
            <v>0</v>
          </cell>
          <cell r="AS20">
            <v>0</v>
          </cell>
          <cell r="AT20">
            <v>6</v>
          </cell>
          <cell r="AU20" t="str">
            <v>0</v>
          </cell>
          <cell r="AV20">
            <v>0</v>
          </cell>
          <cell r="AW20" t="str">
            <v>Tr</v>
          </cell>
          <cell r="AX20">
            <v>0</v>
          </cell>
          <cell r="AY20" t="str">
            <v>Tr</v>
          </cell>
          <cell r="AZ20">
            <v>0</v>
          </cell>
          <cell r="BA20" t="str">
            <v>-</v>
          </cell>
          <cell r="BB20" t="str">
            <v>Tr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str">
            <v>Tr</v>
          </cell>
          <cell r="BH20">
            <v>0</v>
          </cell>
          <cell r="BI20">
            <v>0.1</v>
          </cell>
          <cell r="BJ20">
            <v>0.1</v>
          </cell>
          <cell r="BK20" t="str">
            <v>Tr</v>
          </cell>
          <cell r="BL20">
            <v>0</v>
          </cell>
          <cell r="BM20">
            <v>1</v>
          </cell>
          <cell r="BN20">
            <v>0.03</v>
          </cell>
          <cell r="BO20">
            <v>0.1</v>
          </cell>
          <cell r="BP20">
            <v>0</v>
          </cell>
          <cell r="BQ20" t="str">
            <v>-</v>
          </cell>
          <cell r="BR20">
            <v>0</v>
          </cell>
          <cell r="BS20" t="str">
            <v>-</v>
          </cell>
          <cell r="BT20" t="str">
            <v>-</v>
          </cell>
          <cell r="BU20" t="str">
            <v>-</v>
          </cell>
          <cell r="BV20" t="str">
            <v>-</v>
          </cell>
          <cell r="BW20" t="str">
            <v>-</v>
          </cell>
          <cell r="BX20" t="str">
            <v>-</v>
          </cell>
          <cell r="BY20" t="str">
            <v>-</v>
          </cell>
          <cell r="BZ20" t="str">
            <v>-</v>
          </cell>
          <cell r="CA20" t="str">
            <v>-</v>
          </cell>
          <cell r="CB20" t="str">
            <v>-</v>
          </cell>
          <cell r="CC20" t="str">
            <v>食物繊維：AOAC2011.25法</v>
          </cell>
          <cell r="CD20" t="str">
            <v/>
          </cell>
          <cell r="CE20" t="str">
            <v/>
          </cell>
          <cell r="CF20" t="str">
            <v>新規分析</v>
          </cell>
          <cell r="CG20" t="str">
            <v>分析なし</v>
          </cell>
          <cell r="CH20" t="str">
            <v>AOAC</v>
          </cell>
          <cell r="CJ20" t="e">
            <v>#N/A</v>
          </cell>
          <cell r="CK20" t="e">
            <v>#N/A</v>
          </cell>
          <cell r="CM20" t="e">
            <v>#N/A</v>
          </cell>
          <cell r="CN20" t="e">
            <v>#N/A</v>
          </cell>
        </row>
        <row r="21">
          <cell r="A21" t="str">
            <v>01新17A</v>
          </cell>
          <cell r="B21" t="str">
            <v>保留</v>
          </cell>
          <cell r="C21" t="str">
            <v>01</v>
          </cell>
          <cell r="D21" t="str">
            <v xml:space="preserve">01新17 </v>
          </cell>
          <cell r="E21" t="str">
            <v xml:space="preserve">01新17 </v>
          </cell>
          <cell r="F21" t="str">
            <v>あわ、めし</v>
          </cell>
          <cell r="G21">
            <v>0</v>
          </cell>
          <cell r="H21">
            <v>175</v>
          </cell>
          <cell r="I21">
            <v>739</v>
          </cell>
          <cell r="J21">
            <v>58.1</v>
          </cell>
          <cell r="K21">
            <v>4.7</v>
          </cell>
          <cell r="L21">
            <v>5.0999999999999996</v>
          </cell>
          <cell r="M21">
            <v>1.9</v>
          </cell>
          <cell r="N21" t="str">
            <v>-</v>
          </cell>
          <cell r="O21">
            <v>2.1</v>
          </cell>
          <cell r="P21">
            <v>32.4</v>
          </cell>
          <cell r="Q21">
            <v>29.4</v>
          </cell>
          <cell r="R21">
            <v>34.6</v>
          </cell>
          <cell r="S21" t="str">
            <v>-</v>
          </cell>
          <cell r="T21" t="str">
            <v>-</v>
          </cell>
          <cell r="U21">
            <v>34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>
            <v>29.45</v>
          </cell>
          <cell r="AE21">
            <v>0.24</v>
          </cell>
          <cell r="AF21">
            <v>1.3</v>
          </cell>
          <cell r="AG21">
            <v>0.7</v>
          </cell>
          <cell r="AH21">
            <v>1</v>
          </cell>
          <cell r="AI21">
            <v>110</v>
          </cell>
          <cell r="AJ21">
            <v>5</v>
          </cell>
          <cell r="AK21">
            <v>52</v>
          </cell>
          <cell r="AL21">
            <v>130</v>
          </cell>
          <cell r="AM21">
            <v>1.9</v>
          </cell>
          <cell r="AN21">
            <v>1.1000000000000001</v>
          </cell>
          <cell r="AO21">
            <v>0.22</v>
          </cell>
          <cell r="AP21">
            <v>0.46</v>
          </cell>
          <cell r="AQ21" t="str">
            <v>-</v>
          </cell>
          <cell r="AR21">
            <v>1</v>
          </cell>
          <cell r="AS21">
            <v>1</v>
          </cell>
          <cell r="AT21">
            <v>7</v>
          </cell>
          <cell r="AU21" t="str">
            <v>-</v>
          </cell>
          <cell r="AV21" t="str">
            <v>-</v>
          </cell>
          <cell r="AW21" t="str">
            <v>-</v>
          </cell>
          <cell r="AX21" t="str">
            <v>-</v>
          </cell>
          <cell r="AY21" t="str">
            <v>-</v>
          </cell>
          <cell r="AZ21" t="str">
            <v>-</v>
          </cell>
          <cell r="BA21" t="str">
            <v>-</v>
          </cell>
          <cell r="BB21">
            <v>0.3</v>
          </cell>
          <cell r="BC21" t="str">
            <v>-</v>
          </cell>
          <cell r="BD21">
            <v>1</v>
          </cell>
          <cell r="BE21" t="str">
            <v>-</v>
          </cell>
          <cell r="BF21" t="str">
            <v>Tr</v>
          </cell>
          <cell r="BG21">
            <v>0.22</v>
          </cell>
          <cell r="BH21">
            <v>0.03</v>
          </cell>
          <cell r="BI21">
            <v>1</v>
          </cell>
          <cell r="BJ21">
            <v>2.6</v>
          </cell>
          <cell r="BK21">
            <v>0.06</v>
          </cell>
          <cell r="BL21" t="str">
            <v>Tr</v>
          </cell>
          <cell r="BM21">
            <v>13</v>
          </cell>
          <cell r="BN21">
            <v>0.49</v>
          </cell>
          <cell r="BO21">
            <v>5</v>
          </cell>
          <cell r="BP21" t="str">
            <v>-</v>
          </cell>
          <cell r="BQ21" t="str">
            <v>-</v>
          </cell>
          <cell r="BR21">
            <v>0</v>
          </cell>
          <cell r="BS21" t="str">
            <v>-</v>
          </cell>
          <cell r="BT21" t="str">
            <v>-</v>
          </cell>
          <cell r="BU21" t="str">
            <v>-</v>
          </cell>
          <cell r="BV21" t="str">
            <v>-</v>
          </cell>
          <cell r="BW21" t="str">
            <v>-</v>
          </cell>
          <cell r="BX21" t="str">
            <v>-</v>
          </cell>
          <cell r="BY21" t="str">
            <v>-</v>
          </cell>
          <cell r="BZ21" t="str">
            <v>-</v>
          </cell>
          <cell r="CA21">
            <v>216.2</v>
          </cell>
          <cell r="CB21" t="str">
            <v>-</v>
          </cell>
          <cell r="CC21"/>
          <cell r="CD21" t="str">
            <v>推計</v>
          </cell>
          <cell r="CE21" t="str">
            <v>推計</v>
          </cell>
          <cell r="CF21" t="str">
            <v>新規分析なし→現材料推計</v>
          </cell>
          <cell r="CG21" t="str">
            <v>分析なし</v>
          </cell>
          <cell r="CH21">
            <v>0</v>
          </cell>
          <cell r="CJ21" t="e">
            <v>#N/A</v>
          </cell>
          <cell r="CK21" t="e">
            <v>#N/A</v>
          </cell>
          <cell r="CM21" t="e">
            <v>#N/A</v>
          </cell>
          <cell r="CN21" t="e">
            <v>#N/A</v>
          </cell>
        </row>
        <row r="22">
          <cell r="A22" t="str">
            <v>01新18A</v>
          </cell>
          <cell r="B22" t="str">
            <v>保留</v>
          </cell>
          <cell r="C22" t="str">
            <v>01</v>
          </cell>
          <cell r="D22" t="str">
            <v xml:space="preserve">01新18 </v>
          </cell>
          <cell r="E22" t="str">
            <v xml:space="preserve">01新18 </v>
          </cell>
          <cell r="F22" t="str">
            <v>ひえ、めし</v>
          </cell>
          <cell r="G22">
            <v>0</v>
          </cell>
          <cell r="H22">
            <v>153</v>
          </cell>
          <cell r="I22">
            <v>649</v>
          </cell>
          <cell r="J22">
            <v>62.6</v>
          </cell>
          <cell r="K22">
            <v>3.1</v>
          </cell>
          <cell r="L22">
            <v>3.4</v>
          </cell>
          <cell r="M22">
            <v>1</v>
          </cell>
          <cell r="N22" t="str">
            <v>-</v>
          </cell>
          <cell r="O22">
            <v>1.2</v>
          </cell>
          <cell r="P22">
            <v>33.1</v>
          </cell>
          <cell r="Q22">
            <v>30.1</v>
          </cell>
          <cell r="R22">
            <v>33</v>
          </cell>
          <cell r="S22" t="str">
            <v>-</v>
          </cell>
          <cell r="T22" t="str">
            <v>-</v>
          </cell>
          <cell r="U22">
            <v>32.4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>
            <v>30.06</v>
          </cell>
          <cell r="AE22">
            <v>0.21</v>
          </cell>
          <cell r="AF22">
            <v>0.52</v>
          </cell>
          <cell r="AG22">
            <v>0.4</v>
          </cell>
          <cell r="AH22">
            <v>1</v>
          </cell>
          <cell r="AI22">
            <v>69</v>
          </cell>
          <cell r="AJ22">
            <v>2</v>
          </cell>
          <cell r="AK22">
            <v>20</v>
          </cell>
          <cell r="AL22">
            <v>86</v>
          </cell>
          <cell r="AM22">
            <v>0.5</v>
          </cell>
          <cell r="AN22">
            <v>0.8</v>
          </cell>
          <cell r="AO22">
            <v>0.06</v>
          </cell>
          <cell r="AP22">
            <v>0.47</v>
          </cell>
          <cell r="AQ22" t="str">
            <v>-</v>
          </cell>
          <cell r="AR22">
            <v>1</v>
          </cell>
          <cell r="AS22" t="str">
            <v>-</v>
          </cell>
          <cell r="AT22">
            <v>1</v>
          </cell>
          <cell r="AU22" t="str">
            <v>-</v>
          </cell>
          <cell r="AV22" t="str">
            <v>-</v>
          </cell>
          <cell r="AW22" t="str">
            <v>-</v>
          </cell>
          <cell r="AX22" t="str">
            <v>-</v>
          </cell>
          <cell r="AY22" t="str">
            <v>-</v>
          </cell>
          <cell r="AZ22" t="str">
            <v>-</v>
          </cell>
          <cell r="BA22" t="str">
            <v>-</v>
          </cell>
          <cell r="BB22" t="str">
            <v>Tr</v>
          </cell>
          <cell r="BC22" t="str">
            <v>-</v>
          </cell>
          <cell r="BD22">
            <v>0.5</v>
          </cell>
          <cell r="BE22" t="str">
            <v>-</v>
          </cell>
          <cell r="BF22">
            <v>0</v>
          </cell>
          <cell r="BG22">
            <v>0.06</v>
          </cell>
          <cell r="BH22">
            <v>0.01</v>
          </cell>
          <cell r="BI22" t="str">
            <v>Tr</v>
          </cell>
          <cell r="BJ22">
            <v>0.7</v>
          </cell>
          <cell r="BK22">
            <v>0.04</v>
          </cell>
          <cell r="BL22">
            <v>0</v>
          </cell>
          <cell r="BM22">
            <v>2</v>
          </cell>
          <cell r="BN22">
            <v>0.28000000000000003</v>
          </cell>
          <cell r="BO22">
            <v>0.8</v>
          </cell>
          <cell r="BP22" t="str">
            <v>-</v>
          </cell>
          <cell r="BQ22" t="str">
            <v>-</v>
          </cell>
          <cell r="BR22">
            <v>0</v>
          </cell>
          <cell r="BS22" t="str">
            <v>-</v>
          </cell>
          <cell r="BT22" t="str">
            <v>-</v>
          </cell>
          <cell r="BU22" t="str">
            <v>-</v>
          </cell>
          <cell r="BV22" t="str">
            <v>-</v>
          </cell>
          <cell r="BW22" t="str">
            <v>-</v>
          </cell>
          <cell r="BX22" t="str">
            <v>-</v>
          </cell>
          <cell r="BY22" t="str">
            <v>-</v>
          </cell>
          <cell r="BZ22" t="str">
            <v>-</v>
          </cell>
          <cell r="CA22">
            <v>229.7</v>
          </cell>
          <cell r="CB22" t="str">
            <v>-</v>
          </cell>
          <cell r="CC22"/>
          <cell r="CD22" t="str">
            <v>推計</v>
          </cell>
          <cell r="CE22" t="str">
            <v>推計</v>
          </cell>
          <cell r="CF22" t="str">
            <v>新規分析なし→現材料推計</v>
          </cell>
          <cell r="CG22" t="str">
            <v>分析なし</v>
          </cell>
          <cell r="CH22">
            <v>0</v>
          </cell>
          <cell r="CJ22" t="e">
            <v>#N/A</v>
          </cell>
          <cell r="CK22" t="e">
            <v>#N/A</v>
          </cell>
          <cell r="CM22" t="e">
            <v>#N/A</v>
          </cell>
          <cell r="CN22" t="e">
            <v>#N/A</v>
          </cell>
        </row>
        <row r="23">
          <cell r="A23" t="str">
            <v>01新19A</v>
          </cell>
          <cell r="B23" t="str">
            <v>保留</v>
          </cell>
          <cell r="C23" t="str">
            <v>01</v>
          </cell>
          <cell r="D23" t="str">
            <v xml:space="preserve">01新19 </v>
          </cell>
          <cell r="E23" t="str">
            <v xml:space="preserve">01新19 </v>
          </cell>
          <cell r="F23" t="str">
            <v>きび、めし</v>
          </cell>
          <cell r="G23">
            <v>0</v>
          </cell>
          <cell r="H23">
            <v>185</v>
          </cell>
          <cell r="I23">
            <v>786</v>
          </cell>
          <cell r="J23">
            <v>55</v>
          </cell>
          <cell r="K23">
            <v>4.5</v>
          </cell>
          <cell r="L23">
            <v>5.0999999999999996</v>
          </cell>
          <cell r="M23">
            <v>1.3</v>
          </cell>
          <cell r="N23" t="str">
            <v>-</v>
          </cell>
          <cell r="O23">
            <v>1.5</v>
          </cell>
          <cell r="P23">
            <v>33.799999999999997</v>
          </cell>
          <cell r="Q23">
            <v>30.7</v>
          </cell>
          <cell r="R23">
            <v>38.9</v>
          </cell>
          <cell r="S23" t="str">
            <v>-</v>
          </cell>
          <cell r="T23" t="str">
            <v>-</v>
          </cell>
          <cell r="U23">
            <v>38.1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>
            <v>30.71</v>
          </cell>
          <cell r="AE23">
            <v>0.25</v>
          </cell>
          <cell r="AF23">
            <v>0.81</v>
          </cell>
          <cell r="AG23">
            <v>0.3</v>
          </cell>
          <cell r="AH23">
            <v>1</v>
          </cell>
          <cell r="AI23">
            <v>77</v>
          </cell>
          <cell r="AJ23">
            <v>4</v>
          </cell>
          <cell r="AK23">
            <v>38</v>
          </cell>
          <cell r="AL23">
            <v>84</v>
          </cell>
          <cell r="AM23">
            <v>0.9</v>
          </cell>
          <cell r="AN23">
            <v>1.1000000000000001</v>
          </cell>
          <cell r="AO23">
            <v>0.16</v>
          </cell>
          <cell r="AP23">
            <v>0.2</v>
          </cell>
          <cell r="AQ23" t="str">
            <v>-</v>
          </cell>
          <cell r="AR23">
            <v>1</v>
          </cell>
          <cell r="AS23" t="str">
            <v>Tr</v>
          </cell>
          <cell r="AT23">
            <v>4</v>
          </cell>
          <cell r="AU23" t="str">
            <v>-</v>
          </cell>
          <cell r="AV23" t="str">
            <v>-</v>
          </cell>
          <cell r="AW23" t="str">
            <v>-</v>
          </cell>
          <cell r="AX23" t="str">
            <v>-</v>
          </cell>
          <cell r="AY23" t="str">
            <v>-</v>
          </cell>
          <cell r="AZ23" t="str">
            <v>-</v>
          </cell>
          <cell r="BA23" t="str">
            <v>-</v>
          </cell>
          <cell r="BB23" t="str">
            <v>Tr</v>
          </cell>
          <cell r="BC23" t="str">
            <v>-</v>
          </cell>
          <cell r="BD23">
            <v>0.3</v>
          </cell>
          <cell r="BE23">
            <v>0.1</v>
          </cell>
          <cell r="BF23" t="str">
            <v>-</v>
          </cell>
          <cell r="BG23">
            <v>0.13</v>
          </cell>
          <cell r="BH23">
            <v>0.04</v>
          </cell>
          <cell r="BI23">
            <v>0.9</v>
          </cell>
          <cell r="BJ23">
            <v>2</v>
          </cell>
          <cell r="BK23">
            <v>0.08</v>
          </cell>
          <cell r="BL23" t="str">
            <v>-</v>
          </cell>
          <cell r="BM23">
            <v>6</v>
          </cell>
          <cell r="BN23">
            <v>0.26</v>
          </cell>
          <cell r="BO23">
            <v>2.5</v>
          </cell>
          <cell r="BP23" t="str">
            <v>-</v>
          </cell>
          <cell r="BQ23" t="str">
            <v>-</v>
          </cell>
          <cell r="BR23">
            <v>0</v>
          </cell>
          <cell r="BS23" t="str">
            <v>-</v>
          </cell>
          <cell r="BT23" t="str">
            <v>-</v>
          </cell>
          <cell r="BU23" t="str">
            <v>-</v>
          </cell>
          <cell r="BV23" t="str">
            <v>-</v>
          </cell>
          <cell r="BW23" t="str">
            <v>-</v>
          </cell>
          <cell r="BX23" t="str">
            <v>-</v>
          </cell>
          <cell r="BY23" t="str">
            <v>-</v>
          </cell>
          <cell r="BZ23" t="str">
            <v>-</v>
          </cell>
          <cell r="CA23">
            <v>210.8</v>
          </cell>
          <cell r="CB23" t="str">
            <v>-</v>
          </cell>
          <cell r="CC23"/>
          <cell r="CD23" t="str">
            <v>推計</v>
          </cell>
          <cell r="CE23" t="str">
            <v>推計</v>
          </cell>
          <cell r="CF23" t="str">
            <v>新規分析なし→現材料推計</v>
          </cell>
          <cell r="CG23" t="str">
            <v>分析なし</v>
          </cell>
          <cell r="CH23">
            <v>0</v>
          </cell>
          <cell r="CJ23" t="e">
            <v>#N/A</v>
          </cell>
          <cell r="CK23" t="e">
            <v>#N/A</v>
          </cell>
          <cell r="CM23" t="e">
            <v>#N/A</v>
          </cell>
          <cell r="CN23" t="e">
            <v>#N/A</v>
          </cell>
        </row>
        <row r="24">
          <cell r="A24" t="str">
            <v>02008B</v>
          </cell>
          <cell r="B24"/>
          <cell r="C24" t="str">
            <v>02</v>
          </cell>
          <cell r="D24" t="str">
            <v>02008</v>
          </cell>
          <cell r="E24" t="str">
            <v xml:space="preserve">02008 </v>
          </cell>
          <cell r="F24" t="str">
            <v>＜いも類＞（さつまいも類）さつまいも、塊根、皮むき、焼き（石焼き芋）</v>
          </cell>
          <cell r="G24">
            <v>10</v>
          </cell>
          <cell r="H24">
            <v>151</v>
          </cell>
          <cell r="I24">
            <v>642</v>
          </cell>
          <cell r="J24">
            <v>58.1</v>
          </cell>
          <cell r="K24">
            <v>1.2</v>
          </cell>
          <cell r="L24">
            <v>1.4</v>
          </cell>
          <cell r="M24">
            <v>0.1</v>
          </cell>
          <cell r="N24" t="str">
            <v>(0)</v>
          </cell>
          <cell r="O24">
            <v>0.2</v>
          </cell>
          <cell r="P24">
            <v>36.700000000000003</v>
          </cell>
          <cell r="Q24">
            <v>34.4</v>
          </cell>
          <cell r="R24">
            <v>34.5</v>
          </cell>
          <cell r="S24">
            <v>4.5</v>
          </cell>
          <cell r="T24" t="str">
            <v>-</v>
          </cell>
          <cell r="U24">
            <v>39</v>
          </cell>
          <cell r="V24">
            <v>1.1000000000000001</v>
          </cell>
          <cell r="W24">
            <v>2.4</v>
          </cell>
          <cell r="X24">
            <v>3.5</v>
          </cell>
          <cell r="Y24">
            <v>0.7</v>
          </cell>
          <cell r="Z24">
            <v>1.4</v>
          </cell>
          <cell r="AA24">
            <v>2.2999999999999998</v>
          </cell>
          <cell r="AB24">
            <v>0.5</v>
          </cell>
          <cell r="AC24">
            <v>4.5</v>
          </cell>
          <cell r="AD24">
            <v>34.36</v>
          </cell>
          <cell r="AE24" t="str">
            <v>Tr</v>
          </cell>
          <cell r="AF24">
            <v>0.03</v>
          </cell>
          <cell r="AG24">
            <v>1.3</v>
          </cell>
          <cell r="AH24">
            <v>18</v>
          </cell>
          <cell r="AI24">
            <v>500</v>
          </cell>
          <cell r="AJ24">
            <v>23</v>
          </cell>
          <cell r="AK24">
            <v>21</v>
          </cell>
          <cell r="AL24">
            <v>78</v>
          </cell>
          <cell r="AM24">
            <v>0.9</v>
          </cell>
          <cell r="AN24">
            <v>0.2</v>
          </cell>
          <cell r="AO24">
            <v>0.21</v>
          </cell>
          <cell r="AP24">
            <v>0.28999999999999998</v>
          </cell>
          <cell r="AQ24">
            <v>1</v>
          </cell>
          <cell r="AR24">
            <v>1</v>
          </cell>
          <cell r="AS24" t="str">
            <v>Tr</v>
          </cell>
          <cell r="AT24">
            <v>5</v>
          </cell>
          <cell r="AU24" t="str">
            <v>0</v>
          </cell>
          <cell r="AV24" t="str">
            <v>Tr</v>
          </cell>
          <cell r="AW24">
            <v>35</v>
          </cell>
          <cell r="AX24" t="str">
            <v>-</v>
          </cell>
          <cell r="AY24">
            <v>35</v>
          </cell>
          <cell r="AZ24">
            <v>3</v>
          </cell>
          <cell r="BA24" t="str">
            <v>(0)</v>
          </cell>
          <cell r="BB24">
            <v>1.4</v>
          </cell>
          <cell r="BC24" t="str">
            <v>Tr</v>
          </cell>
          <cell r="BD24">
            <v>0</v>
          </cell>
          <cell r="BE24">
            <v>0</v>
          </cell>
          <cell r="BF24" t="str">
            <v>(0)</v>
          </cell>
          <cell r="BG24">
            <v>0.13</v>
          </cell>
          <cell r="BH24">
            <v>0.06</v>
          </cell>
          <cell r="BI24">
            <v>0.7</v>
          </cell>
          <cell r="BJ24">
            <v>1</v>
          </cell>
          <cell r="BK24">
            <v>0.33</v>
          </cell>
          <cell r="BL24" t="str">
            <v>(0)</v>
          </cell>
          <cell r="BM24">
            <v>52</v>
          </cell>
          <cell r="BN24">
            <v>1.4</v>
          </cell>
          <cell r="BO24">
            <v>7.2</v>
          </cell>
          <cell r="BP24">
            <v>13</v>
          </cell>
          <cell r="BQ24" t="str">
            <v>-</v>
          </cell>
          <cell r="BR24">
            <v>0</v>
          </cell>
          <cell r="BS24" t="str">
            <v>-</v>
          </cell>
          <cell r="BT24" t="str">
            <v>-</v>
          </cell>
          <cell r="BU24" t="str">
            <v>-</v>
          </cell>
          <cell r="BV24" t="str">
            <v>-</v>
          </cell>
          <cell r="BW24" t="str">
            <v>-</v>
          </cell>
          <cell r="BX24" t="str">
            <v>-</v>
          </cell>
          <cell r="BY24" t="str">
            <v>-</v>
          </cell>
          <cell r="BZ24">
            <v>0.4</v>
          </cell>
          <cell r="CA24" t="str">
            <v>-</v>
          </cell>
          <cell r="CB24" t="str">
            <v>-</v>
          </cell>
          <cell r="CC24" t="str">
            <v>食物繊維：AOAC2011.25法</v>
          </cell>
          <cell r="CD24" t="str">
            <v/>
          </cell>
          <cell r="CE24" t="str">
            <v/>
          </cell>
          <cell r="CF24" t="str">
            <v>分析なし→水分補正なし</v>
          </cell>
          <cell r="CG24" t="str">
            <v>追加分析</v>
          </cell>
          <cell r="CH24" t="str">
            <v>AOAC</v>
          </cell>
          <cell r="CJ24" t="str">
            <v>分析</v>
          </cell>
          <cell r="CK24" t="str">
            <v>推計値</v>
          </cell>
          <cell r="CM24" t="str">
            <v>分</v>
          </cell>
          <cell r="CN24">
            <v>34.4</v>
          </cell>
        </row>
        <row r="25">
          <cell r="A25" t="str">
            <v>02009B</v>
          </cell>
          <cell r="B25"/>
          <cell r="C25" t="str">
            <v>02</v>
          </cell>
          <cell r="D25" t="str">
            <v>02009</v>
          </cell>
          <cell r="E25" t="str">
            <v xml:space="preserve">02009 </v>
          </cell>
          <cell r="F25" t="str">
            <v>＜いも類＞　（さつまいも類）　さつまいも　蒸し切干</v>
          </cell>
          <cell r="G25">
            <v>0</v>
          </cell>
          <cell r="H25">
            <v>277</v>
          </cell>
          <cell r="I25">
            <v>1179</v>
          </cell>
          <cell r="J25">
            <v>22.2</v>
          </cell>
          <cell r="K25">
            <v>2.7</v>
          </cell>
          <cell r="L25">
            <v>3.1</v>
          </cell>
          <cell r="M25">
            <v>0.2</v>
          </cell>
          <cell r="N25" t="str">
            <v>(0)</v>
          </cell>
          <cell r="O25">
            <v>0.6</v>
          </cell>
          <cell r="P25">
            <v>66.5</v>
          </cell>
          <cell r="Q25">
            <v>62.5</v>
          </cell>
          <cell r="R25">
            <v>63.8</v>
          </cell>
          <cell r="S25">
            <v>8.1999999999999993</v>
          </cell>
          <cell r="T25" t="str">
            <v>-</v>
          </cell>
          <cell r="U25">
            <v>71.900000000000006</v>
          </cell>
          <cell r="V25">
            <v>2.4</v>
          </cell>
          <cell r="W25">
            <v>3.5</v>
          </cell>
          <cell r="X25">
            <v>5.9</v>
          </cell>
          <cell r="Y25">
            <v>1.3</v>
          </cell>
          <cell r="Z25">
            <v>2.6</v>
          </cell>
          <cell r="AA25">
            <v>4.3</v>
          </cell>
          <cell r="AB25">
            <v>0.8</v>
          </cell>
          <cell r="AC25">
            <v>8.1999999999999993</v>
          </cell>
          <cell r="AD25">
            <v>62.53</v>
          </cell>
          <cell r="AE25">
            <v>0.01</v>
          </cell>
          <cell r="AF25">
            <v>0.12</v>
          </cell>
          <cell r="AG25">
            <v>2.2000000000000002</v>
          </cell>
          <cell r="AH25">
            <v>18</v>
          </cell>
          <cell r="AI25">
            <v>980</v>
          </cell>
          <cell r="AJ25">
            <v>53</v>
          </cell>
          <cell r="AK25">
            <v>22</v>
          </cell>
          <cell r="AL25">
            <v>93</v>
          </cell>
          <cell r="AM25">
            <v>2.1</v>
          </cell>
          <cell r="AN25">
            <v>0.2</v>
          </cell>
          <cell r="AO25">
            <v>0.3</v>
          </cell>
          <cell r="AP25">
            <v>0.4</v>
          </cell>
          <cell r="AQ25">
            <v>1</v>
          </cell>
          <cell r="AR25">
            <v>1</v>
          </cell>
          <cell r="AS25" t="str">
            <v>Tr</v>
          </cell>
          <cell r="AT25">
            <v>6</v>
          </cell>
          <cell r="AU25" t="str">
            <v>0</v>
          </cell>
          <cell r="AV25" t="str">
            <v>Tr</v>
          </cell>
          <cell r="AW25">
            <v>2</v>
          </cell>
          <cell r="AX25" t="str">
            <v>-</v>
          </cell>
          <cell r="AY25">
            <v>2</v>
          </cell>
          <cell r="AZ25" t="str">
            <v>Tr</v>
          </cell>
          <cell r="BA25" t="str">
            <v>(0)</v>
          </cell>
          <cell r="BB25">
            <v>1.3</v>
          </cell>
          <cell r="BC25" t="str">
            <v>Tr</v>
          </cell>
          <cell r="BD25">
            <v>0</v>
          </cell>
          <cell r="BE25">
            <v>0</v>
          </cell>
          <cell r="BF25" t="str">
            <v>(0)</v>
          </cell>
          <cell r="BG25">
            <v>0.19</v>
          </cell>
          <cell r="BH25">
            <v>0.08</v>
          </cell>
          <cell r="BI25">
            <v>1.6</v>
          </cell>
          <cell r="BJ25">
            <v>2.4</v>
          </cell>
          <cell r="BK25">
            <v>0.41</v>
          </cell>
          <cell r="BL25" t="str">
            <v>(0)</v>
          </cell>
          <cell r="BM25">
            <v>13</v>
          </cell>
          <cell r="BN25">
            <v>1.35</v>
          </cell>
          <cell r="BO25">
            <v>10.4</v>
          </cell>
          <cell r="BP25">
            <v>10</v>
          </cell>
          <cell r="BQ25" t="str">
            <v>-</v>
          </cell>
          <cell r="BR25">
            <v>0</v>
          </cell>
          <cell r="BS25" t="str">
            <v>-</v>
          </cell>
          <cell r="BT25" t="str">
            <v>-</v>
          </cell>
          <cell r="BU25" t="str">
            <v>-</v>
          </cell>
          <cell r="BV25" t="str">
            <v>-</v>
          </cell>
          <cell r="BW25" t="str">
            <v>-</v>
          </cell>
          <cell r="BX25" t="str">
            <v>-</v>
          </cell>
          <cell r="BY25" t="str">
            <v>-</v>
          </cell>
          <cell r="BZ25">
            <v>0.7</v>
          </cell>
          <cell r="CA25" t="str">
            <v>-</v>
          </cell>
          <cell r="CB25" t="str">
            <v>-</v>
          </cell>
          <cell r="CC25" t="str">
            <v>食物繊維：AOAC2011.25法</v>
          </cell>
          <cell r="CD25" t="str">
            <v/>
          </cell>
          <cell r="CE25" t="str">
            <v/>
          </cell>
          <cell r="CF25" t="str">
            <v>分析なし→水分補正なし</v>
          </cell>
          <cell r="CG25" t="str">
            <v>追加分析</v>
          </cell>
          <cell r="CH25" t="str">
            <v>AOAC</v>
          </cell>
          <cell r="CJ25" t="str">
            <v>分析</v>
          </cell>
          <cell r="CK25" t="str">
            <v>分析値</v>
          </cell>
          <cell r="CM25" t="str">
            <v>分</v>
          </cell>
          <cell r="CN25">
            <v>62.5</v>
          </cell>
        </row>
        <row r="26">
          <cell r="A26" t="str">
            <v>02012B</v>
          </cell>
          <cell r="B26"/>
          <cell r="C26" t="str">
            <v>02</v>
          </cell>
          <cell r="D26" t="str">
            <v>02012</v>
          </cell>
          <cell r="E26" t="str">
            <v xml:space="preserve">02012 </v>
          </cell>
          <cell r="F26" t="str">
            <v>＜いも類＞　（さといも類）　さといも　球茎　冷凍</v>
          </cell>
          <cell r="G26">
            <v>0</v>
          </cell>
          <cell r="H26">
            <v>56</v>
          </cell>
          <cell r="I26">
            <v>233</v>
          </cell>
          <cell r="J26">
            <v>80.900000000000006</v>
          </cell>
          <cell r="K26">
            <v>1.8</v>
          </cell>
          <cell r="L26">
            <v>2.2000000000000002</v>
          </cell>
          <cell r="M26">
            <v>0.1</v>
          </cell>
          <cell r="N26" t="str">
            <v>(0)</v>
          </cell>
          <cell r="O26">
            <v>0.1</v>
          </cell>
          <cell r="P26">
            <v>13.7</v>
          </cell>
          <cell r="Q26">
            <v>12.5</v>
          </cell>
          <cell r="R26">
            <v>7.4</v>
          </cell>
          <cell r="S26">
            <v>8.6999999999999993</v>
          </cell>
          <cell r="T26" t="str">
            <v>-</v>
          </cell>
          <cell r="U26">
            <v>16</v>
          </cell>
          <cell r="V26">
            <v>0.8</v>
          </cell>
          <cell r="W26">
            <v>1.2</v>
          </cell>
          <cell r="X26" t="str">
            <v>2.0</v>
          </cell>
          <cell r="Y26">
            <v>0.3</v>
          </cell>
          <cell r="Z26" t="str">
            <v>5.0</v>
          </cell>
          <cell r="AA26">
            <v>3.3</v>
          </cell>
          <cell r="AB26">
            <v>0.1</v>
          </cell>
          <cell r="AC26">
            <v>8.6999999999999993</v>
          </cell>
          <cell r="AD26">
            <v>12.51</v>
          </cell>
          <cell r="AE26">
            <v>0.01</v>
          </cell>
          <cell r="AF26">
            <v>0.03</v>
          </cell>
          <cell r="AG26">
            <v>0.7</v>
          </cell>
          <cell r="AH26">
            <v>3</v>
          </cell>
          <cell r="AI26">
            <v>340</v>
          </cell>
          <cell r="AJ26">
            <v>20</v>
          </cell>
          <cell r="AK26">
            <v>20</v>
          </cell>
          <cell r="AL26">
            <v>53</v>
          </cell>
          <cell r="AM26">
            <v>0.6</v>
          </cell>
          <cell r="AN26">
            <v>0.4</v>
          </cell>
          <cell r="AO26">
            <v>0.13</v>
          </cell>
          <cell r="AP26">
            <v>0.56999999999999995</v>
          </cell>
          <cell r="AQ26" t="str">
            <v>Tr</v>
          </cell>
          <cell r="AR26" t="str">
            <v>Tr</v>
          </cell>
          <cell r="AS26">
            <v>1</v>
          </cell>
          <cell r="AT26">
            <v>6</v>
          </cell>
          <cell r="AU26" t="str">
            <v>0</v>
          </cell>
          <cell r="AV26">
            <v>0</v>
          </cell>
          <cell r="AW26">
            <v>4</v>
          </cell>
          <cell r="AX26">
            <v>0</v>
          </cell>
          <cell r="AY26">
            <v>4</v>
          </cell>
          <cell r="AZ26" t="str">
            <v>Tr</v>
          </cell>
          <cell r="BA26" t="str">
            <v>(0)</v>
          </cell>
          <cell r="BB26">
            <v>0.7</v>
          </cell>
          <cell r="BC26">
            <v>0</v>
          </cell>
          <cell r="BD26">
            <v>0</v>
          </cell>
          <cell r="BE26">
            <v>0</v>
          </cell>
          <cell r="BF26" t="str">
            <v>(0)</v>
          </cell>
          <cell r="BG26">
            <v>7.0000000000000007E-2</v>
          </cell>
          <cell r="BH26">
            <v>0.01</v>
          </cell>
          <cell r="BI26">
            <v>0.7</v>
          </cell>
          <cell r="BJ26">
            <v>1.5</v>
          </cell>
          <cell r="BK26">
            <v>0.14000000000000001</v>
          </cell>
          <cell r="BL26" t="str">
            <v>(0)</v>
          </cell>
          <cell r="BM26">
            <v>23</v>
          </cell>
          <cell r="BN26">
            <v>0.32</v>
          </cell>
          <cell r="BO26">
            <v>4.7</v>
          </cell>
          <cell r="BP26">
            <v>5</v>
          </cell>
          <cell r="BQ26" t="str">
            <v>-</v>
          </cell>
          <cell r="BR26">
            <v>0</v>
          </cell>
          <cell r="BS26" t="str">
            <v>-</v>
          </cell>
          <cell r="BT26" t="str">
            <v>-</v>
          </cell>
          <cell r="BU26" t="str">
            <v>-</v>
          </cell>
          <cell r="BV26" t="str">
            <v>-</v>
          </cell>
          <cell r="BW26" t="str">
            <v>-</v>
          </cell>
          <cell r="BX26" t="str">
            <v>-</v>
          </cell>
          <cell r="BY26" t="str">
            <v>-</v>
          </cell>
          <cell r="BZ26">
            <v>0.4</v>
          </cell>
          <cell r="CA26" t="str">
            <v>-</v>
          </cell>
          <cell r="CB26" t="str">
            <v>-</v>
          </cell>
          <cell r="CC26" t="str">
            <v>食物繊維：AOAC2011.25法</v>
          </cell>
          <cell r="CD26" t="str">
            <v/>
          </cell>
          <cell r="CE26" t="str">
            <v/>
          </cell>
          <cell r="CF26" t="str">
            <v>分析なし→水分補正なし</v>
          </cell>
          <cell r="CG26" t="str">
            <v>追加分析</v>
          </cell>
          <cell r="CH26" t="str">
            <v>AOAC</v>
          </cell>
          <cell r="CJ26" t="str">
            <v>分析</v>
          </cell>
          <cell r="CK26" t="str">
            <v>分析値</v>
          </cell>
          <cell r="CM26" t="str">
            <v>分</v>
          </cell>
          <cell r="CN26">
            <v>12.5</v>
          </cell>
        </row>
        <row r="27">
          <cell r="A27" t="str">
            <v>04039B</v>
          </cell>
          <cell r="B27"/>
          <cell r="C27" t="str">
            <v>04</v>
          </cell>
          <cell r="D27" t="str">
            <v>04039</v>
          </cell>
          <cell r="E27" t="str">
            <v xml:space="preserve">04039 </v>
          </cell>
          <cell r="F27" t="str">
            <v>だいず　［豆腐・油揚げ類］　生揚げ</v>
          </cell>
          <cell r="G27">
            <v>0</v>
          </cell>
          <cell r="H27">
            <v>143</v>
          </cell>
          <cell r="I27">
            <v>595</v>
          </cell>
          <cell r="J27">
            <v>75.900000000000006</v>
          </cell>
          <cell r="K27">
            <v>10.3</v>
          </cell>
          <cell r="L27">
            <v>10.7</v>
          </cell>
          <cell r="M27">
            <v>10.7</v>
          </cell>
          <cell r="N27" t="str">
            <v>-</v>
          </cell>
          <cell r="O27">
            <v>11.3</v>
          </cell>
          <cell r="P27">
            <v>1.2</v>
          </cell>
          <cell r="Q27">
            <v>1.1000000000000001</v>
          </cell>
          <cell r="R27">
            <v>1.1000000000000001</v>
          </cell>
          <cell r="S27">
            <v>0.8</v>
          </cell>
          <cell r="T27" t="str">
            <v>-</v>
          </cell>
          <cell r="U27">
            <v>0.9</v>
          </cell>
          <cell r="V27">
            <v>0.3</v>
          </cell>
          <cell r="W27">
            <v>0.5</v>
          </cell>
          <cell r="X27">
            <v>0.8</v>
          </cell>
          <cell r="Y27">
            <v>0.1</v>
          </cell>
          <cell r="Z27">
            <v>0.4</v>
          </cell>
          <cell r="AA27">
            <v>0.3</v>
          </cell>
          <cell r="AB27" t="str">
            <v>-</v>
          </cell>
          <cell r="AC27">
            <v>0.8</v>
          </cell>
          <cell r="AD27">
            <v>1.1000000000000001</v>
          </cell>
          <cell r="AE27">
            <v>3.07</v>
          </cell>
          <cell r="AF27">
            <v>5.51</v>
          </cell>
          <cell r="AG27">
            <v>1.2</v>
          </cell>
          <cell r="AH27">
            <v>3</v>
          </cell>
          <cell r="AI27">
            <v>120</v>
          </cell>
          <cell r="AJ27">
            <v>240</v>
          </cell>
          <cell r="AK27">
            <v>51</v>
          </cell>
          <cell r="AL27">
            <v>150</v>
          </cell>
          <cell r="AM27">
            <v>2.6</v>
          </cell>
          <cell r="AN27">
            <v>1.1000000000000001</v>
          </cell>
          <cell r="AO27">
            <v>0.23</v>
          </cell>
          <cell r="AP27">
            <v>0.78</v>
          </cell>
          <cell r="AQ27">
            <v>1</v>
          </cell>
          <cell r="AR27">
            <v>2</v>
          </cell>
          <cell r="AS27">
            <v>2</v>
          </cell>
          <cell r="AT27">
            <v>87</v>
          </cell>
          <cell r="AU27">
            <v>0</v>
          </cell>
          <cell r="AV27" t="str">
            <v>Tr</v>
          </cell>
          <cell r="AW27">
            <v>2</v>
          </cell>
          <cell r="AX27" t="str">
            <v>Tr</v>
          </cell>
          <cell r="AY27">
            <v>2</v>
          </cell>
          <cell r="AZ27" t="str">
            <v>Tr</v>
          </cell>
          <cell r="BA27" t="str">
            <v>(0)</v>
          </cell>
          <cell r="BB27">
            <v>0.8</v>
          </cell>
          <cell r="BC27">
            <v>0.1</v>
          </cell>
          <cell r="BD27">
            <v>5.6</v>
          </cell>
          <cell r="BE27">
            <v>2</v>
          </cell>
          <cell r="BF27">
            <v>26</v>
          </cell>
          <cell r="BG27">
            <v>7.0000000000000007E-2</v>
          </cell>
          <cell r="BH27">
            <v>0.03</v>
          </cell>
          <cell r="BI27">
            <v>0.1</v>
          </cell>
          <cell r="BJ27">
            <v>2.8</v>
          </cell>
          <cell r="BK27">
            <v>0.08</v>
          </cell>
          <cell r="BL27" t="str">
            <v>(0)</v>
          </cell>
          <cell r="BM27">
            <v>28</v>
          </cell>
          <cell r="BN27">
            <v>0.15</v>
          </cell>
          <cell r="BO27">
            <v>5.5</v>
          </cell>
          <cell r="BP27">
            <v>0</v>
          </cell>
          <cell r="BQ27" t="str">
            <v>-</v>
          </cell>
          <cell r="BR27">
            <v>0</v>
          </cell>
          <cell r="BS27" t="str">
            <v>-</v>
          </cell>
          <cell r="BT27" t="str">
            <v>-</v>
          </cell>
          <cell r="BU27" t="str">
            <v>-</v>
          </cell>
          <cell r="BV27" t="str">
            <v>-</v>
          </cell>
          <cell r="BW27" t="str">
            <v>-</v>
          </cell>
          <cell r="BX27" t="str">
            <v>-</v>
          </cell>
          <cell r="BY27" t="str">
            <v>-</v>
          </cell>
          <cell r="BZ27" t="str">
            <v>-</v>
          </cell>
          <cell r="CA27" t="str">
            <v>-</v>
          </cell>
          <cell r="CB27" t="str">
            <v>-</v>
          </cell>
          <cell r="CC27" t="str">
            <v>食物繊維：AOAC2011.25法</v>
          </cell>
          <cell r="CD27" t="str">
            <v/>
          </cell>
          <cell r="CE27" t="str">
            <v/>
          </cell>
          <cell r="CF27" t="e">
            <v>#N/A</v>
          </cell>
          <cell r="CG27" t="e">
            <v>#N/A</v>
          </cell>
          <cell r="CH27" t="str">
            <v>AOAC</v>
          </cell>
          <cell r="CJ27" t="str">
            <v>分析</v>
          </cell>
          <cell r="CK27" t="str">
            <v>推計値</v>
          </cell>
          <cell r="CM27" t="str">
            <v>分</v>
          </cell>
          <cell r="CN27">
            <v>1.1000000000000001</v>
          </cell>
        </row>
        <row r="28">
          <cell r="A28" t="str">
            <v>04046B</v>
          </cell>
          <cell r="B28"/>
          <cell r="C28" t="str">
            <v>04</v>
          </cell>
          <cell r="D28" t="str">
            <v>04046</v>
          </cell>
          <cell r="E28" t="str">
            <v xml:space="preserve">04046 </v>
          </cell>
          <cell r="F28" t="str">
            <v>だいず　［納豆類］　糸引き納豆</v>
          </cell>
          <cell r="G28">
            <v>0</v>
          </cell>
          <cell r="H28">
            <v>184</v>
          </cell>
          <cell r="I28">
            <v>765</v>
          </cell>
          <cell r="J28">
            <v>59.5</v>
          </cell>
          <cell r="K28">
            <v>14.5</v>
          </cell>
          <cell r="L28">
            <v>16.5</v>
          </cell>
          <cell r="M28">
            <v>9.6999999999999993</v>
          </cell>
          <cell r="N28" t="str">
            <v>-</v>
          </cell>
          <cell r="O28">
            <v>10</v>
          </cell>
          <cell r="P28">
            <v>0.3</v>
          </cell>
          <cell r="Q28">
            <v>0.3</v>
          </cell>
          <cell r="R28">
            <v>4.8</v>
          </cell>
          <cell r="S28">
            <v>9.5</v>
          </cell>
          <cell r="T28" t="str">
            <v>-</v>
          </cell>
          <cell r="U28">
            <v>12.1</v>
          </cell>
          <cell r="V28">
            <v>2.2999999999999998</v>
          </cell>
          <cell r="W28">
            <v>4.4000000000000004</v>
          </cell>
          <cell r="X28">
            <v>6.7</v>
          </cell>
          <cell r="Y28">
            <v>1.2</v>
          </cell>
          <cell r="Z28">
            <v>2.7</v>
          </cell>
          <cell r="AA28">
            <v>5.6</v>
          </cell>
          <cell r="AB28" t="str">
            <v>-</v>
          </cell>
          <cell r="AC28">
            <v>9.5</v>
          </cell>
          <cell r="AD28">
            <v>0.31</v>
          </cell>
          <cell r="AE28">
            <v>2.21</v>
          </cell>
          <cell r="AF28">
            <v>5.65</v>
          </cell>
          <cell r="AG28">
            <v>1.9</v>
          </cell>
          <cell r="AH28">
            <v>1</v>
          </cell>
          <cell r="AI28">
            <v>690</v>
          </cell>
          <cell r="AJ28">
            <v>91</v>
          </cell>
          <cell r="AK28">
            <v>100</v>
          </cell>
          <cell r="AL28">
            <v>220</v>
          </cell>
          <cell r="AM28">
            <v>3.3</v>
          </cell>
          <cell r="AN28">
            <v>1.9</v>
          </cell>
          <cell r="AO28">
            <v>0.6</v>
          </cell>
          <cell r="AP28">
            <v>1.39</v>
          </cell>
          <cell r="AQ28" t="str">
            <v>Tr</v>
          </cell>
          <cell r="AR28">
            <v>16</v>
          </cell>
          <cell r="AS28">
            <v>1</v>
          </cell>
          <cell r="AT28">
            <v>290</v>
          </cell>
          <cell r="AU28">
            <v>0</v>
          </cell>
          <cell r="AV28" t="str">
            <v>Tr</v>
          </cell>
          <cell r="AW28">
            <v>4</v>
          </cell>
          <cell r="AX28">
            <v>1</v>
          </cell>
          <cell r="AY28">
            <v>4</v>
          </cell>
          <cell r="AZ28" t="str">
            <v>Tr</v>
          </cell>
          <cell r="BA28" t="str">
            <v>(0)</v>
          </cell>
          <cell r="BB28">
            <v>0.5</v>
          </cell>
          <cell r="BC28">
            <v>0.2</v>
          </cell>
          <cell r="BD28">
            <v>5.9</v>
          </cell>
          <cell r="BE28">
            <v>3.3</v>
          </cell>
          <cell r="BF28">
            <v>870</v>
          </cell>
          <cell r="BG28">
            <v>0.13</v>
          </cell>
          <cell r="BH28">
            <v>0.3</v>
          </cell>
          <cell r="BI28">
            <v>0.6</v>
          </cell>
          <cell r="BJ28">
            <v>4.5999999999999996</v>
          </cell>
          <cell r="BK28">
            <v>0.24</v>
          </cell>
          <cell r="BL28" t="str">
            <v>Tr</v>
          </cell>
          <cell r="BM28">
            <v>130</v>
          </cell>
          <cell r="BN28">
            <v>3.63</v>
          </cell>
          <cell r="BO28">
            <v>18.2</v>
          </cell>
          <cell r="BP28">
            <v>3</v>
          </cell>
          <cell r="BQ28" t="str">
            <v>-</v>
          </cell>
          <cell r="BR28">
            <v>0</v>
          </cell>
          <cell r="BS28" t="str">
            <v>-</v>
          </cell>
          <cell r="BT28" t="str">
            <v>-</v>
          </cell>
          <cell r="BU28" t="str">
            <v>-</v>
          </cell>
          <cell r="BV28" t="str">
            <v>-</v>
          </cell>
          <cell r="BW28" t="str">
            <v>-</v>
          </cell>
          <cell r="BX28" t="str">
            <v>-</v>
          </cell>
          <cell r="BY28" t="str">
            <v>-</v>
          </cell>
          <cell r="BZ28" t="str">
            <v>-</v>
          </cell>
          <cell r="CA28" t="str">
            <v>-</v>
          </cell>
          <cell r="CB28" t="str">
            <v>-</v>
          </cell>
          <cell r="CC28" t="str">
            <v>食物繊維：AOAC2011.25法</v>
          </cell>
          <cell r="CD28" t="str">
            <v/>
          </cell>
          <cell r="CE28" t="str">
            <v/>
          </cell>
          <cell r="CF28" t="e">
            <v>#N/A</v>
          </cell>
          <cell r="CG28" t="e">
            <v>#N/A</v>
          </cell>
          <cell r="CH28" t="str">
            <v>AOAC</v>
          </cell>
          <cell r="CJ28" t="str">
            <v>分析</v>
          </cell>
          <cell r="CK28" t="str">
            <v>推計値</v>
          </cell>
          <cell r="CM28" t="str">
            <v>分</v>
          </cell>
          <cell r="CN28">
            <v>0.3</v>
          </cell>
        </row>
        <row r="29">
          <cell r="A29" t="str">
            <v>04新01A</v>
          </cell>
          <cell r="B29"/>
          <cell r="C29" t="str">
            <v>04</v>
          </cell>
          <cell r="D29" t="str">
            <v xml:space="preserve">04新01 </v>
          </cell>
          <cell r="E29" t="str">
            <v xml:space="preserve">04新01 </v>
          </cell>
          <cell r="F29" t="str">
            <v>あずき、つぶし生あん</v>
          </cell>
          <cell r="G29">
            <v>0</v>
          </cell>
          <cell r="H29">
            <v>115</v>
          </cell>
          <cell r="I29">
            <v>484</v>
          </cell>
          <cell r="J29">
            <v>65.8</v>
          </cell>
          <cell r="K29">
            <v>7.3</v>
          </cell>
          <cell r="L29">
            <v>8.6</v>
          </cell>
          <cell r="M29">
            <v>0.3</v>
          </cell>
          <cell r="N29" t="str">
            <v>-</v>
          </cell>
          <cell r="O29">
            <v>0.5</v>
          </cell>
          <cell r="P29">
            <v>19.2</v>
          </cell>
          <cell r="Q29">
            <v>17.5</v>
          </cell>
          <cell r="R29">
            <v>17.899999999999999</v>
          </cell>
          <cell r="S29">
            <v>7.9</v>
          </cell>
          <cell r="T29" t="str">
            <v>-</v>
          </cell>
          <cell r="U29">
            <v>24.5</v>
          </cell>
          <cell r="V29" t="str">
            <v>-</v>
          </cell>
          <cell r="W29" t="str">
            <v>-</v>
          </cell>
          <cell r="X29" t="str">
            <v>-</v>
          </cell>
          <cell r="Y29">
            <v>1.2</v>
          </cell>
          <cell r="Z29">
            <v>0.7</v>
          </cell>
          <cell r="AA29" t="str">
            <v>6.0</v>
          </cell>
          <cell r="AB29">
            <v>1.5</v>
          </cell>
          <cell r="AC29">
            <v>7.9</v>
          </cell>
          <cell r="AD29">
            <v>17.5</v>
          </cell>
          <cell r="AE29">
            <v>0.02</v>
          </cell>
          <cell r="AF29">
            <v>0.17</v>
          </cell>
          <cell r="AG29">
            <v>0.6</v>
          </cell>
          <cell r="AH29">
            <v>14</v>
          </cell>
          <cell r="AI29">
            <v>200</v>
          </cell>
          <cell r="AJ29">
            <v>27</v>
          </cell>
          <cell r="AK29">
            <v>29</v>
          </cell>
          <cell r="AL29">
            <v>100</v>
          </cell>
          <cell r="AM29">
            <v>1.9</v>
          </cell>
          <cell r="AN29">
            <v>0.8</v>
          </cell>
          <cell r="AO29">
            <v>0.18</v>
          </cell>
          <cell r="AP29">
            <v>0.46</v>
          </cell>
          <cell r="AQ29" t="str">
            <v>Tr</v>
          </cell>
          <cell r="AR29" t="str">
            <v>Tr</v>
          </cell>
          <cell r="AS29">
            <v>2</v>
          </cell>
          <cell r="AT29">
            <v>60</v>
          </cell>
          <cell r="AU29" t="str">
            <v>0</v>
          </cell>
          <cell r="AV29" t="str">
            <v>Tr</v>
          </cell>
          <cell r="AW29">
            <v>3</v>
          </cell>
          <cell r="AX29" t="str">
            <v>Tr</v>
          </cell>
          <cell r="AY29">
            <v>3</v>
          </cell>
          <cell r="AZ29" t="str">
            <v>Tr</v>
          </cell>
          <cell r="BA29" t="str">
            <v>-</v>
          </cell>
          <cell r="BB29">
            <v>0.1</v>
          </cell>
          <cell r="BC29">
            <v>0.1</v>
          </cell>
          <cell r="BD29">
            <v>1.3</v>
          </cell>
          <cell r="BE29">
            <v>3.8</v>
          </cell>
          <cell r="BF29">
            <v>9</v>
          </cell>
          <cell r="BG29">
            <v>0.04</v>
          </cell>
          <cell r="BH29">
            <v>0.02</v>
          </cell>
          <cell r="BI29">
            <v>0.3</v>
          </cell>
          <cell r="BJ29">
            <v>1.8</v>
          </cell>
          <cell r="BK29">
            <v>0.04</v>
          </cell>
          <cell r="BL29">
            <v>0</v>
          </cell>
          <cell r="BM29">
            <v>15</v>
          </cell>
          <cell r="BN29">
            <v>0.18</v>
          </cell>
          <cell r="BO29">
            <v>2.7</v>
          </cell>
          <cell r="BP29">
            <v>0</v>
          </cell>
          <cell r="BQ29" t="str">
            <v>-</v>
          </cell>
          <cell r="BR29">
            <v>0</v>
          </cell>
          <cell r="BS29" t="str">
            <v>-</v>
          </cell>
          <cell r="BT29" t="str">
            <v>-</v>
          </cell>
          <cell r="BU29" t="str">
            <v>-</v>
          </cell>
          <cell r="BV29" t="str">
            <v>-</v>
          </cell>
          <cell r="BW29" t="str">
            <v>-</v>
          </cell>
          <cell r="BX29" t="str">
            <v>-</v>
          </cell>
          <cell r="BY29" t="str">
            <v>-</v>
          </cell>
          <cell r="BZ29">
            <v>0.1</v>
          </cell>
          <cell r="CA29" t="str">
            <v>-</v>
          </cell>
          <cell r="CB29" t="str">
            <v>-</v>
          </cell>
          <cell r="CC29" t="str">
            <v>食物繊維：AOAC2011.25法</v>
          </cell>
          <cell r="CD29" t="str">
            <v>分析</v>
          </cell>
          <cell r="CE29" t="str">
            <v>分析</v>
          </cell>
          <cell r="CF29" t="str">
            <v>新規分析</v>
          </cell>
          <cell r="CG29" t="str">
            <v>新規分析</v>
          </cell>
          <cell r="CH29" t="str">
            <v>AOAC</v>
          </cell>
          <cell r="CJ29" t="e">
            <v>#N/A</v>
          </cell>
          <cell r="CK29" t="e">
            <v>#N/A</v>
          </cell>
          <cell r="CM29" t="e">
            <v>#N/A</v>
          </cell>
          <cell r="CN29" t="e">
            <v>#N/A</v>
          </cell>
        </row>
        <row r="30">
          <cell r="A30" t="str">
            <v>06010A</v>
          </cell>
          <cell r="B30"/>
          <cell r="C30" t="str">
            <v>06</v>
          </cell>
          <cell r="D30" t="str">
            <v>06010</v>
          </cell>
          <cell r="E30" t="str">
            <v xml:space="preserve">06010 </v>
          </cell>
          <cell r="F30" t="str">
            <v>いんげんまめ　さやいんげん　若ざや　生</v>
          </cell>
          <cell r="G30">
            <v>3</v>
          </cell>
          <cell r="H30">
            <v>23</v>
          </cell>
          <cell r="I30">
            <v>97</v>
          </cell>
          <cell r="J30">
            <v>92.2</v>
          </cell>
          <cell r="K30">
            <v>1.3</v>
          </cell>
          <cell r="L30">
            <v>1.8</v>
          </cell>
          <cell r="M30">
            <v>0.1</v>
          </cell>
          <cell r="N30" t="str">
            <v>Tr</v>
          </cell>
          <cell r="O30">
            <v>0.1</v>
          </cell>
          <cell r="P30">
            <v>2.2000000000000002</v>
          </cell>
          <cell r="Q30">
            <v>2.2000000000000002</v>
          </cell>
          <cell r="R30">
            <v>3</v>
          </cell>
          <cell r="S30">
            <v>2.4</v>
          </cell>
          <cell r="T30" t="str">
            <v>-</v>
          </cell>
          <cell r="U30">
            <v>5.0999999999999996</v>
          </cell>
          <cell r="V30">
            <v>0.3</v>
          </cell>
          <cell r="W30">
            <v>2.1</v>
          </cell>
          <cell r="X30">
            <v>2.4</v>
          </cell>
          <cell r="Y30" t="str">
            <v>-</v>
          </cell>
          <cell r="Z30" t="str">
            <v>-</v>
          </cell>
          <cell r="AA30" t="str">
            <v>-</v>
          </cell>
          <cell r="AB30" t="str">
            <v>-</v>
          </cell>
          <cell r="AC30" t="str">
            <v>-</v>
          </cell>
          <cell r="AD30">
            <v>2.16</v>
          </cell>
          <cell r="AE30" t="str">
            <v>Tr</v>
          </cell>
          <cell r="AF30">
            <v>0.05</v>
          </cell>
          <cell r="AG30">
            <v>0.8</v>
          </cell>
          <cell r="AH30">
            <v>1</v>
          </cell>
          <cell r="AI30">
            <v>260</v>
          </cell>
          <cell r="AJ30">
            <v>50</v>
          </cell>
          <cell r="AK30">
            <v>23</v>
          </cell>
          <cell r="AL30">
            <v>41</v>
          </cell>
          <cell r="AM30">
            <v>0.7</v>
          </cell>
          <cell r="AN30">
            <v>0.3</v>
          </cell>
          <cell r="AO30">
            <v>0.06</v>
          </cell>
          <cell r="AP30">
            <v>0.33</v>
          </cell>
          <cell r="AQ30" t="str">
            <v>Tr</v>
          </cell>
          <cell r="AR30">
            <v>0</v>
          </cell>
          <cell r="AS30">
            <v>0</v>
          </cell>
          <cell r="AT30">
            <v>18</v>
          </cell>
          <cell r="AU30" t="str">
            <v>(0)</v>
          </cell>
          <cell r="AV30">
            <v>140</v>
          </cell>
          <cell r="AW30">
            <v>520</v>
          </cell>
          <cell r="AX30">
            <v>0</v>
          </cell>
          <cell r="AY30">
            <v>590</v>
          </cell>
          <cell r="AZ30">
            <v>49</v>
          </cell>
          <cell r="BA30" t="str">
            <v>(0)</v>
          </cell>
          <cell r="BB30">
            <v>0.2</v>
          </cell>
          <cell r="BC30" t="str">
            <v>0</v>
          </cell>
          <cell r="BD30">
            <v>0.4</v>
          </cell>
          <cell r="BE30" t="str">
            <v>0</v>
          </cell>
          <cell r="BF30">
            <v>60</v>
          </cell>
          <cell r="BG30">
            <v>0.06</v>
          </cell>
          <cell r="BH30">
            <v>0.11</v>
          </cell>
          <cell r="BI30">
            <v>0.6</v>
          </cell>
          <cell r="BJ30">
            <v>0.9</v>
          </cell>
          <cell r="BK30">
            <v>7.0000000000000007E-2</v>
          </cell>
          <cell r="BL30" t="str">
            <v>(0)</v>
          </cell>
          <cell r="BM30">
            <v>50</v>
          </cell>
          <cell r="BN30">
            <v>0.17</v>
          </cell>
          <cell r="BO30">
            <v>4.5</v>
          </cell>
          <cell r="BP30">
            <v>8</v>
          </cell>
          <cell r="BQ30" t="str">
            <v>-</v>
          </cell>
          <cell r="BR30">
            <v>0</v>
          </cell>
          <cell r="BS30" t="str">
            <v>Tr</v>
          </cell>
          <cell r="BT30" t="str">
            <v>-</v>
          </cell>
          <cell r="BU30" t="str">
            <v>-</v>
          </cell>
          <cell r="BV30" t="str">
            <v>-</v>
          </cell>
          <cell r="BW30" t="str">
            <v>-</v>
          </cell>
          <cell r="BX30" t="str">
            <v>-</v>
          </cell>
          <cell r="BY30" t="str">
            <v>-</v>
          </cell>
          <cell r="BZ30">
            <v>0.3</v>
          </cell>
          <cell r="CA30" t="str">
            <v>-</v>
          </cell>
          <cell r="CB30" t="str">
            <v>-</v>
          </cell>
          <cell r="CC30"/>
          <cell r="CD30" t="str">
            <v/>
          </cell>
          <cell r="CE30" t="str">
            <v/>
          </cell>
          <cell r="CF30" t="e">
            <v>#N/A</v>
          </cell>
          <cell r="CG30" t="e">
            <v>#N/A</v>
          </cell>
          <cell r="CH30" t="str">
            <v>変更なし</v>
          </cell>
          <cell r="CJ30" t="str">
            <v>分析</v>
          </cell>
          <cell r="CK30" t="str">
            <v>推計値</v>
          </cell>
          <cell r="CM30" t="str">
            <v>分</v>
          </cell>
          <cell r="CN30">
            <v>2.2000000000000002</v>
          </cell>
        </row>
        <row r="31">
          <cell r="A31" t="str">
            <v>06011A</v>
          </cell>
          <cell r="B31"/>
          <cell r="C31" t="str">
            <v>06</v>
          </cell>
          <cell r="D31" t="str">
            <v>06011</v>
          </cell>
          <cell r="E31" t="str">
            <v xml:space="preserve">06011 </v>
          </cell>
          <cell r="F31" t="str">
            <v>いんげんまめ　さやいんげん　若ざや　ゆで</v>
          </cell>
          <cell r="G31">
            <v>0</v>
          </cell>
          <cell r="H31">
            <v>24</v>
          </cell>
          <cell r="I31">
            <v>98</v>
          </cell>
          <cell r="J31">
            <v>91.7</v>
          </cell>
          <cell r="K31">
            <v>1.2</v>
          </cell>
          <cell r="L31">
            <v>1.8</v>
          </cell>
          <cell r="M31">
            <v>0.2</v>
          </cell>
          <cell r="N31" t="str">
            <v>Tr</v>
          </cell>
          <cell r="O31">
            <v>0.2</v>
          </cell>
          <cell r="P31">
            <v>2.4</v>
          </cell>
          <cell r="Q31">
            <v>2.2999999999999998</v>
          </cell>
          <cell r="R31">
            <v>2</v>
          </cell>
          <cell r="S31">
            <v>3.9</v>
          </cell>
          <cell r="T31" t="str">
            <v>-</v>
          </cell>
          <cell r="U31">
            <v>5.5</v>
          </cell>
          <cell r="V31">
            <v>0.6</v>
          </cell>
          <cell r="W31" t="str">
            <v>2.0</v>
          </cell>
          <cell r="X31">
            <v>2.6</v>
          </cell>
          <cell r="Y31">
            <v>0.1</v>
          </cell>
          <cell r="Z31">
            <v>1.6</v>
          </cell>
          <cell r="AA31">
            <v>2.2000000000000002</v>
          </cell>
          <cell r="AB31" t="str">
            <v>Tr</v>
          </cell>
          <cell r="AC31">
            <v>3.9</v>
          </cell>
          <cell r="AD31">
            <v>2.2999999999999998</v>
          </cell>
          <cell r="AE31">
            <v>0.01</v>
          </cell>
          <cell r="AF31">
            <v>0.1</v>
          </cell>
          <cell r="AG31">
            <v>0.8</v>
          </cell>
          <cell r="AH31">
            <v>1</v>
          </cell>
          <cell r="AI31">
            <v>270</v>
          </cell>
          <cell r="AJ31">
            <v>53</v>
          </cell>
          <cell r="AK31">
            <v>22</v>
          </cell>
          <cell r="AL31">
            <v>43</v>
          </cell>
          <cell r="AM31">
            <v>0.7</v>
          </cell>
          <cell r="AN31">
            <v>0.3</v>
          </cell>
          <cell r="AO31">
            <v>0.06</v>
          </cell>
          <cell r="AP31">
            <v>0.34</v>
          </cell>
          <cell r="AQ31" t="str">
            <v>Tr</v>
          </cell>
          <cell r="AR31">
            <v>0</v>
          </cell>
          <cell r="AS31">
            <v>0</v>
          </cell>
          <cell r="AT31">
            <v>20</v>
          </cell>
          <cell r="AU31" t="str">
            <v>(0)</v>
          </cell>
          <cell r="AV31">
            <v>150</v>
          </cell>
          <cell r="AW31">
            <v>500</v>
          </cell>
          <cell r="AX31">
            <v>0</v>
          </cell>
          <cell r="AY31">
            <v>580</v>
          </cell>
          <cell r="AZ31">
            <v>48</v>
          </cell>
          <cell r="BA31" t="str">
            <v>(0)</v>
          </cell>
          <cell r="BB31">
            <v>0.2</v>
          </cell>
          <cell r="BC31" t="str">
            <v>0</v>
          </cell>
          <cell r="BD31">
            <v>0.4</v>
          </cell>
          <cell r="BE31" t="str">
            <v>0</v>
          </cell>
          <cell r="BF31">
            <v>51</v>
          </cell>
          <cell r="BG31">
            <v>0.06</v>
          </cell>
          <cell r="BH31">
            <v>0.1</v>
          </cell>
          <cell r="BI31">
            <v>0.5</v>
          </cell>
          <cell r="BJ31">
            <v>0.8</v>
          </cell>
          <cell r="BK31">
            <v>7.0000000000000007E-2</v>
          </cell>
          <cell r="BL31" t="str">
            <v>(0)</v>
          </cell>
          <cell r="BM31">
            <v>53</v>
          </cell>
          <cell r="BN31">
            <v>0.16</v>
          </cell>
          <cell r="BO31">
            <v>4.2</v>
          </cell>
          <cell r="BP31">
            <v>6</v>
          </cell>
          <cell r="BQ31" t="str">
            <v>-</v>
          </cell>
          <cell r="BR31">
            <v>0</v>
          </cell>
          <cell r="BS31" t="str">
            <v>Tr</v>
          </cell>
          <cell r="BT31" t="str">
            <v>-</v>
          </cell>
          <cell r="BU31" t="str">
            <v>-</v>
          </cell>
          <cell r="BV31" t="str">
            <v>-</v>
          </cell>
          <cell r="BW31" t="str">
            <v>-</v>
          </cell>
          <cell r="BX31" t="str">
            <v>-</v>
          </cell>
          <cell r="BY31" t="str">
            <v>-</v>
          </cell>
          <cell r="BZ31">
            <v>0.3</v>
          </cell>
          <cell r="CA31">
            <v>94</v>
          </cell>
          <cell r="CB31" t="str">
            <v>-</v>
          </cell>
          <cell r="CC31" t="str">
            <v>食物繊維：AOAC2011.25法</v>
          </cell>
          <cell r="CD31" t="str">
            <v/>
          </cell>
          <cell r="CE31" t="str">
            <v/>
          </cell>
          <cell r="CF31" t="e">
            <v>#N/A</v>
          </cell>
          <cell r="CG31" t="e">
            <v>#N/A</v>
          </cell>
          <cell r="CH31" t="str">
            <v>AOAC</v>
          </cell>
          <cell r="CJ31" t="str">
            <v>推計</v>
          </cell>
          <cell r="CK31" t="str">
            <v>推計値</v>
          </cell>
          <cell r="CM31" t="str">
            <v>推計</v>
          </cell>
          <cell r="CN31" t="str">
            <v>(2.3)</v>
          </cell>
        </row>
        <row r="32">
          <cell r="A32" t="str">
            <v>06032A</v>
          </cell>
          <cell r="B32"/>
          <cell r="C32" t="str">
            <v>06</v>
          </cell>
          <cell r="D32" t="str">
            <v>06032</v>
          </cell>
          <cell r="E32" t="str">
            <v xml:space="preserve">06032 </v>
          </cell>
          <cell r="F32" t="str">
            <v>オクラ　果実　　生</v>
          </cell>
          <cell r="G32">
            <v>15</v>
          </cell>
          <cell r="H32">
            <v>24</v>
          </cell>
          <cell r="I32">
            <v>100</v>
          </cell>
          <cell r="J32">
            <v>90.2</v>
          </cell>
          <cell r="K32">
            <v>1.5</v>
          </cell>
          <cell r="L32">
            <v>2.1</v>
          </cell>
          <cell r="M32">
            <v>0.1</v>
          </cell>
          <cell r="N32" t="str">
            <v>Tr</v>
          </cell>
          <cell r="O32">
            <v>0.2</v>
          </cell>
          <cell r="P32">
            <v>1.9</v>
          </cell>
          <cell r="Q32">
            <v>1.9</v>
          </cell>
          <cell r="R32">
            <v>2.2000000000000002</v>
          </cell>
          <cell r="S32" t="str">
            <v>5.0</v>
          </cell>
          <cell r="T32" t="str">
            <v>-</v>
          </cell>
          <cell r="U32">
            <v>6.6</v>
          </cell>
          <cell r="V32">
            <v>1.4</v>
          </cell>
          <cell r="W32">
            <v>3.6</v>
          </cell>
          <cell r="X32" t="str">
            <v>5.0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C32" t="str">
            <v>-</v>
          </cell>
          <cell r="AD32">
            <v>1.91</v>
          </cell>
          <cell r="AE32">
            <v>0.02</v>
          </cell>
          <cell r="AF32">
            <v>0.03</v>
          </cell>
          <cell r="AG32">
            <v>0.9</v>
          </cell>
          <cell r="AH32">
            <v>4</v>
          </cell>
          <cell r="AI32">
            <v>280</v>
          </cell>
          <cell r="AJ32">
            <v>92</v>
          </cell>
          <cell r="AK32">
            <v>51</v>
          </cell>
          <cell r="AL32">
            <v>58</v>
          </cell>
          <cell r="AM32">
            <v>0.5</v>
          </cell>
          <cell r="AN32">
            <v>0.6</v>
          </cell>
          <cell r="AO32">
            <v>0.13</v>
          </cell>
          <cell r="AP32">
            <v>0.48</v>
          </cell>
          <cell r="AQ32" t="str">
            <v>Tr</v>
          </cell>
          <cell r="AR32">
            <v>0</v>
          </cell>
          <cell r="AS32">
            <v>0</v>
          </cell>
          <cell r="AT32">
            <v>6</v>
          </cell>
          <cell r="AU32" t="str">
            <v>(0)</v>
          </cell>
          <cell r="AV32">
            <v>2</v>
          </cell>
          <cell r="AW32">
            <v>520</v>
          </cell>
          <cell r="AX32">
            <v>1</v>
          </cell>
          <cell r="AY32">
            <v>520</v>
          </cell>
          <cell r="AZ32">
            <v>44</v>
          </cell>
          <cell r="BA32" t="str">
            <v>(0)</v>
          </cell>
          <cell r="BB32">
            <v>1.2</v>
          </cell>
          <cell r="BC32" t="str">
            <v>0</v>
          </cell>
          <cell r="BD32">
            <v>0.2</v>
          </cell>
          <cell r="BE32" t="str">
            <v>0</v>
          </cell>
          <cell r="BF32">
            <v>66</v>
          </cell>
          <cell r="BG32">
            <v>0.09</v>
          </cell>
          <cell r="BH32">
            <v>0.09</v>
          </cell>
          <cell r="BI32">
            <v>0.8</v>
          </cell>
          <cell r="BJ32">
            <v>1.2</v>
          </cell>
          <cell r="BK32">
            <v>0.1</v>
          </cell>
          <cell r="BL32" t="str">
            <v>(0)</v>
          </cell>
          <cell r="BM32">
            <v>110</v>
          </cell>
          <cell r="BN32">
            <v>0.42</v>
          </cell>
          <cell r="BO32">
            <v>6.6</v>
          </cell>
          <cell r="BP32">
            <v>11</v>
          </cell>
          <cell r="BQ32" t="str">
            <v>-</v>
          </cell>
          <cell r="BR32">
            <v>0</v>
          </cell>
          <cell r="BS32" t="str">
            <v>Tr</v>
          </cell>
          <cell r="BT32" t="str">
            <v>-</v>
          </cell>
          <cell r="BU32" t="str">
            <v>-</v>
          </cell>
          <cell r="BV32" t="str">
            <v>-</v>
          </cell>
          <cell r="BW32" t="str">
            <v>-</v>
          </cell>
          <cell r="BX32" t="str">
            <v>-</v>
          </cell>
          <cell r="BY32" t="str">
            <v>-</v>
          </cell>
          <cell r="BZ32">
            <v>0.1</v>
          </cell>
          <cell r="CA32" t="str">
            <v>-</v>
          </cell>
          <cell r="CB32" t="str">
            <v>-</v>
          </cell>
          <cell r="CC32"/>
          <cell r="CD32" t="str">
            <v/>
          </cell>
          <cell r="CE32" t="str">
            <v/>
          </cell>
          <cell r="CF32" t="e">
            <v>#N/A</v>
          </cell>
          <cell r="CG32" t="e">
            <v>#N/A</v>
          </cell>
          <cell r="CH32" t="str">
            <v>変更なし</v>
          </cell>
          <cell r="CJ32" t="str">
            <v>分析</v>
          </cell>
          <cell r="CK32" t="str">
            <v>推計値</v>
          </cell>
          <cell r="CM32" t="str">
            <v>分</v>
          </cell>
          <cell r="CN32">
            <v>1.9</v>
          </cell>
        </row>
        <row r="33">
          <cell r="A33" t="str">
            <v>06033A</v>
          </cell>
          <cell r="B33"/>
          <cell r="C33" t="str">
            <v>06</v>
          </cell>
          <cell r="D33" t="str">
            <v>06033</v>
          </cell>
          <cell r="E33" t="str">
            <v xml:space="preserve">06033 </v>
          </cell>
          <cell r="F33" t="str">
            <v>オクラ　果実　　ゆで</v>
          </cell>
          <cell r="G33">
            <v>15</v>
          </cell>
          <cell r="H33">
            <v>25</v>
          </cell>
          <cell r="I33">
            <v>105</v>
          </cell>
          <cell r="J33">
            <v>89.4</v>
          </cell>
          <cell r="K33">
            <v>1.5</v>
          </cell>
          <cell r="L33">
            <v>2.1</v>
          </cell>
          <cell r="M33">
            <v>0.1</v>
          </cell>
          <cell r="N33" t="str">
            <v>Tr</v>
          </cell>
          <cell r="O33">
            <v>0.1</v>
          </cell>
          <cell r="P33">
            <v>2.1</v>
          </cell>
          <cell r="Q33">
            <v>2.1</v>
          </cell>
          <cell r="R33">
            <v>2.8</v>
          </cell>
          <cell r="S33">
            <v>5.4</v>
          </cell>
          <cell r="T33" t="str">
            <v>-</v>
          </cell>
          <cell r="U33">
            <v>7.6</v>
          </cell>
          <cell r="V33">
            <v>1.6</v>
          </cell>
          <cell r="W33">
            <v>3.6</v>
          </cell>
          <cell r="X33">
            <v>5.2</v>
          </cell>
          <cell r="Y33" t="str">
            <v>Tr</v>
          </cell>
          <cell r="Z33">
            <v>1.7</v>
          </cell>
          <cell r="AA33">
            <v>3.7</v>
          </cell>
          <cell r="AB33" t="str">
            <v>-</v>
          </cell>
          <cell r="AC33">
            <v>5.4</v>
          </cell>
          <cell r="AD33">
            <v>2.0699999999999998</v>
          </cell>
          <cell r="AE33">
            <v>0.01</v>
          </cell>
          <cell r="AF33">
            <v>0.02</v>
          </cell>
          <cell r="AG33">
            <v>0.8</v>
          </cell>
          <cell r="AH33">
            <v>4</v>
          </cell>
          <cell r="AI33">
            <v>280</v>
          </cell>
          <cell r="AJ33">
            <v>90</v>
          </cell>
          <cell r="AK33">
            <v>51</v>
          </cell>
          <cell r="AL33">
            <v>56</v>
          </cell>
          <cell r="AM33">
            <v>0.5</v>
          </cell>
          <cell r="AN33">
            <v>0.5</v>
          </cell>
          <cell r="AO33">
            <v>0.11</v>
          </cell>
          <cell r="AP33">
            <v>0.48</v>
          </cell>
          <cell r="AQ33">
            <v>0</v>
          </cell>
          <cell r="AR33">
            <v>0</v>
          </cell>
          <cell r="AS33">
            <v>0</v>
          </cell>
          <cell r="AT33">
            <v>8</v>
          </cell>
          <cell r="AU33" t="str">
            <v>(0)</v>
          </cell>
          <cell r="AV33">
            <v>0</v>
          </cell>
          <cell r="AW33">
            <v>530</v>
          </cell>
          <cell r="AX33">
            <v>0</v>
          </cell>
          <cell r="AY33">
            <v>530</v>
          </cell>
          <cell r="AZ33">
            <v>44</v>
          </cell>
          <cell r="BA33" t="str">
            <v>(0)</v>
          </cell>
          <cell r="BB33">
            <v>1.2</v>
          </cell>
          <cell r="BC33" t="str">
            <v>0</v>
          </cell>
          <cell r="BD33">
            <v>0.1</v>
          </cell>
          <cell r="BE33" t="str">
            <v>0</v>
          </cell>
          <cell r="BF33">
            <v>66</v>
          </cell>
          <cell r="BG33">
            <v>0.09</v>
          </cell>
          <cell r="BH33">
            <v>0.09</v>
          </cell>
          <cell r="BI33">
            <v>0.8</v>
          </cell>
          <cell r="BJ33">
            <v>1.2</v>
          </cell>
          <cell r="BK33">
            <v>0.08</v>
          </cell>
          <cell r="BL33" t="str">
            <v>(0)</v>
          </cell>
          <cell r="BM33">
            <v>110</v>
          </cell>
          <cell r="BN33">
            <v>0.42</v>
          </cell>
          <cell r="BO33">
            <v>6.5</v>
          </cell>
          <cell r="BP33">
            <v>7</v>
          </cell>
          <cell r="BQ33" t="str">
            <v>-</v>
          </cell>
          <cell r="BR33">
            <v>0</v>
          </cell>
          <cell r="BS33">
            <v>0</v>
          </cell>
          <cell r="BT33" t="str">
            <v>-</v>
          </cell>
          <cell r="BU33" t="str">
            <v>-</v>
          </cell>
          <cell r="BV33" t="str">
            <v>-</v>
          </cell>
          <cell r="BW33" t="str">
            <v>-</v>
          </cell>
          <cell r="BX33" t="str">
            <v>-</v>
          </cell>
          <cell r="BY33" t="str">
            <v>-</v>
          </cell>
          <cell r="BZ33">
            <v>0.1</v>
          </cell>
          <cell r="CA33">
            <v>97</v>
          </cell>
          <cell r="CB33" t="str">
            <v>-</v>
          </cell>
          <cell r="CC33" t="str">
            <v>食物繊維：AOAC2011.25法</v>
          </cell>
          <cell r="CD33" t="str">
            <v/>
          </cell>
          <cell r="CE33" t="str">
            <v/>
          </cell>
          <cell r="CF33" t="e">
            <v>#N/A</v>
          </cell>
          <cell r="CG33" t="e">
            <v>#N/A</v>
          </cell>
          <cell r="CH33" t="str">
            <v>AOAC</v>
          </cell>
          <cell r="CJ33" t="str">
            <v>推計</v>
          </cell>
          <cell r="CK33" t="str">
            <v>推計値</v>
          </cell>
          <cell r="CM33" t="str">
            <v>推計</v>
          </cell>
          <cell r="CN33" t="str">
            <v>(2.1)</v>
          </cell>
        </row>
        <row r="34">
          <cell r="A34" t="str">
            <v>06046A</v>
          </cell>
          <cell r="B34"/>
          <cell r="C34" t="str">
            <v>06</v>
          </cell>
          <cell r="D34" t="str">
            <v>06046</v>
          </cell>
          <cell r="E34" t="str">
            <v xml:space="preserve">06046 </v>
          </cell>
          <cell r="F34" t="str">
            <v>（かぼちゃ類）日本かぼちゃ　果実　生</v>
          </cell>
          <cell r="G34">
            <v>9</v>
          </cell>
          <cell r="H34">
            <v>41</v>
          </cell>
          <cell r="I34">
            <v>175</v>
          </cell>
          <cell r="J34">
            <v>86.7</v>
          </cell>
          <cell r="K34">
            <v>1.1000000000000001</v>
          </cell>
          <cell r="L34">
            <v>1.6</v>
          </cell>
          <cell r="M34" t="str">
            <v>Tr</v>
          </cell>
          <cell r="N34">
            <v>0</v>
          </cell>
          <cell r="O34">
            <v>0.1</v>
          </cell>
          <cell r="P34">
            <v>8.3000000000000007</v>
          </cell>
          <cell r="Q34">
            <v>7.8</v>
          </cell>
          <cell r="R34">
            <v>8.6</v>
          </cell>
          <cell r="S34">
            <v>2.8</v>
          </cell>
          <cell r="T34" t="str">
            <v>-</v>
          </cell>
          <cell r="U34">
            <v>10.9</v>
          </cell>
          <cell r="V34">
            <v>0.7</v>
          </cell>
          <cell r="W34">
            <v>2.1</v>
          </cell>
          <cell r="X34">
            <v>2.8</v>
          </cell>
          <cell r="Y34" t="str">
            <v>-</v>
          </cell>
          <cell r="Z34" t="str">
            <v>-</v>
          </cell>
          <cell r="AA34" t="str">
            <v>-</v>
          </cell>
          <cell r="AB34" t="str">
            <v>-</v>
          </cell>
          <cell r="AC34" t="str">
            <v>-</v>
          </cell>
          <cell r="AD34">
            <v>7.85</v>
          </cell>
          <cell r="AE34" t="str">
            <v>Tr</v>
          </cell>
          <cell r="AF34">
            <v>0.03</v>
          </cell>
          <cell r="AG34">
            <v>0.7</v>
          </cell>
          <cell r="AH34">
            <v>1</v>
          </cell>
          <cell r="AI34">
            <v>420</v>
          </cell>
          <cell r="AJ34">
            <v>20</v>
          </cell>
          <cell r="AK34">
            <v>15</v>
          </cell>
          <cell r="AL34">
            <v>55</v>
          </cell>
          <cell r="AM34">
            <v>0.5</v>
          </cell>
          <cell r="AN34">
            <v>0.3</v>
          </cell>
          <cell r="AO34">
            <v>0.08</v>
          </cell>
          <cell r="AP34">
            <v>0.08</v>
          </cell>
          <cell r="AQ34" t="str">
            <v>Tr</v>
          </cell>
          <cell r="AR34">
            <v>0</v>
          </cell>
          <cell r="AS34">
            <v>0</v>
          </cell>
          <cell r="AT34">
            <v>1</v>
          </cell>
          <cell r="AU34">
            <v>0</v>
          </cell>
          <cell r="AV34">
            <v>49</v>
          </cell>
          <cell r="AW34">
            <v>1400</v>
          </cell>
          <cell r="AX34">
            <v>3</v>
          </cell>
          <cell r="AY34">
            <v>1400</v>
          </cell>
          <cell r="AZ34">
            <v>120</v>
          </cell>
          <cell r="BA34" t="str">
            <v>(0)</v>
          </cell>
          <cell r="BB34">
            <v>2.2000000000000002</v>
          </cell>
          <cell r="BC34" t="str">
            <v>0</v>
          </cell>
          <cell r="BD34">
            <v>2.9</v>
          </cell>
          <cell r="BE34">
            <v>0.1</v>
          </cell>
          <cell r="BF34">
            <v>26</v>
          </cell>
          <cell r="BG34">
            <v>0.08</v>
          </cell>
          <cell r="BH34">
            <v>0.05</v>
          </cell>
          <cell r="BI34">
            <v>0.9</v>
          </cell>
          <cell r="BJ34">
            <v>1.2</v>
          </cell>
          <cell r="BK34">
            <v>0.15</v>
          </cell>
          <cell r="BL34" t="str">
            <v>(0)</v>
          </cell>
          <cell r="BM34">
            <v>80</v>
          </cell>
          <cell r="BN34">
            <v>0.5</v>
          </cell>
          <cell r="BO34">
            <v>1.9</v>
          </cell>
          <cell r="BP34">
            <v>16</v>
          </cell>
          <cell r="BQ34" t="str">
            <v>-</v>
          </cell>
          <cell r="BR34">
            <v>0</v>
          </cell>
          <cell r="BS34" t="str">
            <v>Tr</v>
          </cell>
          <cell r="BT34" t="str">
            <v>-</v>
          </cell>
          <cell r="BU34" t="str">
            <v>-</v>
          </cell>
          <cell r="BV34" t="str">
            <v>-</v>
          </cell>
          <cell r="BW34" t="str">
            <v>-</v>
          </cell>
          <cell r="BX34" t="str">
            <v>-</v>
          </cell>
          <cell r="BY34" t="str">
            <v>-</v>
          </cell>
          <cell r="BZ34" t="str">
            <v>-</v>
          </cell>
          <cell r="CA34" t="str">
            <v>-</v>
          </cell>
          <cell r="CB34" t="str">
            <v>-</v>
          </cell>
          <cell r="CC34"/>
          <cell r="CD34" t="str">
            <v/>
          </cell>
          <cell r="CE34" t="str">
            <v/>
          </cell>
          <cell r="CF34" t="e">
            <v>#N/A</v>
          </cell>
          <cell r="CG34" t="e">
            <v>#N/A</v>
          </cell>
          <cell r="CH34" t="str">
            <v>変更なし</v>
          </cell>
          <cell r="CJ34" t="str">
            <v>分析</v>
          </cell>
          <cell r="CK34" t="str">
            <v>分析値</v>
          </cell>
          <cell r="CM34" t="str">
            <v>分</v>
          </cell>
          <cell r="CN34">
            <v>7.8</v>
          </cell>
        </row>
        <row r="35">
          <cell r="A35" t="str">
            <v>06047A</v>
          </cell>
          <cell r="B35"/>
          <cell r="C35" t="str">
            <v>06</v>
          </cell>
          <cell r="D35" t="str">
            <v>06047</v>
          </cell>
          <cell r="E35" t="str">
            <v xml:space="preserve">06047 </v>
          </cell>
          <cell r="F35" t="str">
            <v>（かぼちゃ類）日本かぼちゃ　果実　ゆで</v>
          </cell>
          <cell r="G35">
            <v>0</v>
          </cell>
          <cell r="H35">
            <v>55</v>
          </cell>
          <cell r="I35">
            <v>234</v>
          </cell>
          <cell r="J35">
            <v>84</v>
          </cell>
          <cell r="K35">
            <v>1.3</v>
          </cell>
          <cell r="L35">
            <v>1.9</v>
          </cell>
          <cell r="M35" t="str">
            <v>Tr</v>
          </cell>
          <cell r="N35">
            <v>0</v>
          </cell>
          <cell r="O35">
            <v>0.1</v>
          </cell>
          <cell r="P35">
            <v>9.9</v>
          </cell>
          <cell r="Q35">
            <v>9.4</v>
          </cell>
          <cell r="R35">
            <v>10.9</v>
          </cell>
          <cell r="S35" t="str">
            <v>3.0</v>
          </cell>
          <cell r="T35" t="str">
            <v>-</v>
          </cell>
          <cell r="U35">
            <v>13.3</v>
          </cell>
          <cell r="V35">
            <v>0.8</v>
          </cell>
          <cell r="W35">
            <v>2.8</v>
          </cell>
          <cell r="X35">
            <v>3.6</v>
          </cell>
          <cell r="Y35">
            <v>0.1</v>
          </cell>
          <cell r="Z35">
            <v>1.1000000000000001</v>
          </cell>
          <cell r="AA35">
            <v>1.8</v>
          </cell>
          <cell r="AB35" t="str">
            <v>-</v>
          </cell>
          <cell r="AC35" t="str">
            <v>3.0</v>
          </cell>
          <cell r="AD35">
            <v>9.44</v>
          </cell>
          <cell r="AE35" t="str">
            <v>Tr</v>
          </cell>
          <cell r="AF35">
            <v>0.03</v>
          </cell>
          <cell r="AG35">
            <v>0.7</v>
          </cell>
          <cell r="AH35">
            <v>1</v>
          </cell>
          <cell r="AI35">
            <v>350</v>
          </cell>
          <cell r="AJ35">
            <v>18</v>
          </cell>
          <cell r="AK35">
            <v>15</v>
          </cell>
          <cell r="AL35">
            <v>45</v>
          </cell>
          <cell r="AM35">
            <v>0.5</v>
          </cell>
          <cell r="AN35">
            <v>0.2</v>
          </cell>
          <cell r="AO35">
            <v>7.0000000000000007E-2</v>
          </cell>
          <cell r="AP35">
            <v>0.08</v>
          </cell>
          <cell r="AQ35">
            <v>0</v>
          </cell>
          <cell r="AR35">
            <v>0</v>
          </cell>
          <cell r="AS35" t="str">
            <v>-</v>
          </cell>
          <cell r="AT35">
            <v>1</v>
          </cell>
          <cell r="AU35" t="str">
            <v>(0)</v>
          </cell>
          <cell r="AV35">
            <v>45</v>
          </cell>
          <cell r="AW35">
            <v>1100</v>
          </cell>
          <cell r="AX35">
            <v>2</v>
          </cell>
          <cell r="AY35">
            <v>1100</v>
          </cell>
          <cell r="AZ35">
            <v>92</v>
          </cell>
          <cell r="BA35" t="str">
            <v>(0)</v>
          </cell>
          <cell r="BB35">
            <v>2.1</v>
          </cell>
          <cell r="BC35" t="str">
            <v>0</v>
          </cell>
          <cell r="BD35">
            <v>2.1</v>
          </cell>
          <cell r="BE35">
            <v>0.1</v>
          </cell>
          <cell r="BF35">
            <v>27</v>
          </cell>
          <cell r="BG35">
            <v>0.06</v>
          </cell>
          <cell r="BH35">
            <v>0.03</v>
          </cell>
          <cell r="BI35">
            <v>0.7</v>
          </cell>
          <cell r="BJ35">
            <v>1.1000000000000001</v>
          </cell>
          <cell r="BK35">
            <v>0.12</v>
          </cell>
          <cell r="BL35" t="str">
            <v>(0)</v>
          </cell>
          <cell r="BM35">
            <v>75</v>
          </cell>
          <cell r="BN35">
            <v>0.5</v>
          </cell>
          <cell r="BO35">
            <v>1.7</v>
          </cell>
          <cell r="BP35">
            <v>16</v>
          </cell>
          <cell r="BQ35" t="str">
            <v>-</v>
          </cell>
          <cell r="BR35">
            <v>0</v>
          </cell>
          <cell r="BS35" t="str">
            <v>Tr</v>
          </cell>
          <cell r="BT35" t="str">
            <v>-</v>
          </cell>
          <cell r="BU35" t="str">
            <v>-</v>
          </cell>
          <cell r="BV35" t="str">
            <v>-</v>
          </cell>
          <cell r="BW35" t="str">
            <v>-</v>
          </cell>
          <cell r="BX35" t="str">
            <v>-</v>
          </cell>
          <cell r="BY35" t="str">
            <v>-</v>
          </cell>
          <cell r="BZ35" t="str">
            <v>-</v>
          </cell>
          <cell r="CA35">
            <v>94</v>
          </cell>
          <cell r="CB35">
            <v>0</v>
          </cell>
          <cell r="CC35" t="str">
            <v>食物繊維：AOAC2011.25法</v>
          </cell>
          <cell r="CD35" t="str">
            <v/>
          </cell>
          <cell r="CE35" t="str">
            <v/>
          </cell>
          <cell r="CF35" t="e">
            <v>#N/A</v>
          </cell>
          <cell r="CG35" t="e">
            <v>#N/A</v>
          </cell>
          <cell r="CH35" t="str">
            <v>AOAC</v>
          </cell>
          <cell r="CJ35" t="str">
            <v>推計</v>
          </cell>
          <cell r="CK35" t="str">
            <v>推計値</v>
          </cell>
          <cell r="CM35" t="str">
            <v>推計</v>
          </cell>
          <cell r="CN35" t="str">
            <v>(9.4)</v>
          </cell>
        </row>
        <row r="36">
          <cell r="A36" t="str">
            <v>06048A</v>
          </cell>
          <cell r="B36"/>
          <cell r="C36" t="str">
            <v>06</v>
          </cell>
          <cell r="D36" t="str">
            <v>06048</v>
          </cell>
          <cell r="E36" t="str">
            <v xml:space="preserve">06048 </v>
          </cell>
          <cell r="F36" t="str">
            <v>（かぼちゃ類）西洋かぼちゃ　果実　生</v>
          </cell>
          <cell r="G36">
            <v>10</v>
          </cell>
          <cell r="H36">
            <v>78</v>
          </cell>
          <cell r="I36">
            <v>331</v>
          </cell>
          <cell r="J36">
            <v>76.2</v>
          </cell>
          <cell r="K36">
            <v>1.2</v>
          </cell>
          <cell r="L36">
            <v>1.9</v>
          </cell>
          <cell r="M36">
            <v>0.2</v>
          </cell>
          <cell r="N36">
            <v>0</v>
          </cell>
          <cell r="O36">
            <v>0.3</v>
          </cell>
          <cell r="P36">
            <v>17</v>
          </cell>
          <cell r="Q36">
            <v>15.9</v>
          </cell>
          <cell r="R36">
            <v>17.600000000000001</v>
          </cell>
          <cell r="S36">
            <v>3.5</v>
          </cell>
          <cell r="T36" t="str">
            <v>-</v>
          </cell>
          <cell r="U36">
            <v>20.6</v>
          </cell>
          <cell r="V36">
            <v>0.9</v>
          </cell>
          <cell r="W36">
            <v>2.6</v>
          </cell>
          <cell r="X36">
            <v>3.5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C36" t="str">
            <v>-</v>
          </cell>
          <cell r="AD36">
            <v>15.91</v>
          </cell>
          <cell r="AE36">
            <v>0.06</v>
          </cell>
          <cell r="AF36">
            <v>0.06</v>
          </cell>
          <cell r="AG36">
            <v>1</v>
          </cell>
          <cell r="AH36">
            <v>1</v>
          </cell>
          <cell r="AI36">
            <v>430</v>
          </cell>
          <cell r="AJ36">
            <v>22</v>
          </cell>
          <cell r="AK36">
            <v>25</v>
          </cell>
          <cell r="AL36">
            <v>48</v>
          </cell>
          <cell r="AM36">
            <v>0.4</v>
          </cell>
          <cell r="AN36">
            <v>0.3</v>
          </cell>
          <cell r="AO36">
            <v>7.0000000000000007E-2</v>
          </cell>
          <cell r="AP36">
            <v>7.0000000000000007E-2</v>
          </cell>
          <cell r="AQ36" t="str">
            <v>Tr</v>
          </cell>
          <cell r="AR36">
            <v>0</v>
          </cell>
          <cell r="AS36">
            <v>0</v>
          </cell>
          <cell r="AT36">
            <v>5</v>
          </cell>
          <cell r="AU36" t="str">
            <v>(0)</v>
          </cell>
          <cell r="AV36">
            <v>17</v>
          </cell>
          <cell r="AW36">
            <v>2500</v>
          </cell>
          <cell r="AX36">
            <v>90</v>
          </cell>
          <cell r="AY36">
            <v>2600</v>
          </cell>
          <cell r="AZ36">
            <v>210</v>
          </cell>
          <cell r="BA36" t="str">
            <v>(0)</v>
          </cell>
          <cell r="BB36">
            <v>3.9</v>
          </cell>
          <cell r="BC36">
            <v>0.1</v>
          </cell>
          <cell r="BD36">
            <v>1.2</v>
          </cell>
          <cell r="BE36" t="str">
            <v>0</v>
          </cell>
          <cell r="BF36">
            <v>37</v>
          </cell>
          <cell r="BG36">
            <v>7.0000000000000007E-2</v>
          </cell>
          <cell r="BH36">
            <v>0.08</v>
          </cell>
          <cell r="BI36">
            <v>1.4</v>
          </cell>
          <cell r="BJ36">
            <v>1.7</v>
          </cell>
          <cell r="BK36">
            <v>0.23</v>
          </cell>
          <cell r="BL36" t="str">
            <v>(0)</v>
          </cell>
          <cell r="BM36">
            <v>42</v>
          </cell>
          <cell r="BN36">
            <v>0.62</v>
          </cell>
          <cell r="BO36">
            <v>1.9</v>
          </cell>
          <cell r="BP36">
            <v>43</v>
          </cell>
          <cell r="BQ36" t="str">
            <v>-</v>
          </cell>
          <cell r="BR36">
            <v>0</v>
          </cell>
          <cell r="BS36" t="str">
            <v>Tr</v>
          </cell>
          <cell r="BT36" t="str">
            <v>-</v>
          </cell>
          <cell r="BU36" t="str">
            <v>-</v>
          </cell>
          <cell r="BV36" t="str">
            <v>-</v>
          </cell>
          <cell r="BW36" t="str">
            <v>-</v>
          </cell>
          <cell r="BX36" t="str">
            <v>-</v>
          </cell>
          <cell r="BY36" t="str">
            <v>-</v>
          </cell>
          <cell r="BZ36">
            <v>0.4</v>
          </cell>
          <cell r="CA36" t="str">
            <v>-</v>
          </cell>
          <cell r="CB36">
            <v>0</v>
          </cell>
          <cell r="CC36"/>
          <cell r="CD36" t="str">
            <v/>
          </cell>
          <cell r="CE36" t="str">
            <v/>
          </cell>
          <cell r="CF36" t="e">
            <v>#N/A</v>
          </cell>
          <cell r="CG36" t="e">
            <v>#N/A</v>
          </cell>
          <cell r="CH36" t="str">
            <v>変更なし</v>
          </cell>
          <cell r="CJ36" t="str">
            <v>分析</v>
          </cell>
          <cell r="CK36" t="str">
            <v>分析値</v>
          </cell>
          <cell r="CM36" t="str">
            <v>分</v>
          </cell>
          <cell r="CN36">
            <v>15.9</v>
          </cell>
        </row>
        <row r="37">
          <cell r="A37" t="str">
            <v>06049A</v>
          </cell>
          <cell r="B37"/>
          <cell r="C37" t="str">
            <v>06</v>
          </cell>
          <cell r="D37" t="str">
            <v>06049</v>
          </cell>
          <cell r="E37" t="str">
            <v xml:space="preserve">06049 </v>
          </cell>
          <cell r="F37" t="str">
            <v>（かぼちゃ類）西洋かぼちゃ　果実　ゆで</v>
          </cell>
          <cell r="G37">
            <v>0</v>
          </cell>
          <cell r="H37">
            <v>80</v>
          </cell>
          <cell r="I37">
            <v>338</v>
          </cell>
          <cell r="J37">
            <v>75.7</v>
          </cell>
          <cell r="K37">
            <v>1</v>
          </cell>
          <cell r="L37">
            <v>1.6</v>
          </cell>
          <cell r="M37">
            <v>0.2</v>
          </cell>
          <cell r="N37" t="str">
            <v>(0)</v>
          </cell>
          <cell r="O37">
            <v>0.3</v>
          </cell>
          <cell r="P37">
            <v>17.399999999999999</v>
          </cell>
          <cell r="Q37">
            <v>16.2</v>
          </cell>
          <cell r="R37">
            <v>17.600000000000001</v>
          </cell>
          <cell r="S37">
            <v>4.0999999999999996</v>
          </cell>
          <cell r="T37" t="str">
            <v>-</v>
          </cell>
          <cell r="U37">
            <v>21.3</v>
          </cell>
          <cell r="V37">
            <v>0.9</v>
          </cell>
          <cell r="W37">
            <v>3.2</v>
          </cell>
          <cell r="X37">
            <v>4.0999999999999996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>
            <v>16.25</v>
          </cell>
          <cell r="AE37">
            <v>0.06</v>
          </cell>
          <cell r="AF37">
            <v>0.06</v>
          </cell>
          <cell r="AG37">
            <v>1.1000000000000001</v>
          </cell>
          <cell r="AH37">
            <v>1</v>
          </cell>
          <cell r="AI37">
            <v>340</v>
          </cell>
          <cell r="AJ37">
            <v>22</v>
          </cell>
          <cell r="AK37">
            <v>24</v>
          </cell>
          <cell r="AL37">
            <v>37</v>
          </cell>
          <cell r="AM37">
            <v>0.3</v>
          </cell>
          <cell r="AN37">
            <v>0.3</v>
          </cell>
          <cell r="AO37">
            <v>7.0000000000000007E-2</v>
          </cell>
          <cell r="AP37">
            <v>7.0000000000000007E-2</v>
          </cell>
          <cell r="AQ37" t="str">
            <v>Tr</v>
          </cell>
          <cell r="AR37">
            <v>0</v>
          </cell>
          <cell r="AS37" t="str">
            <v>-</v>
          </cell>
          <cell r="AT37">
            <v>6</v>
          </cell>
          <cell r="AU37" t="str">
            <v>(0)</v>
          </cell>
          <cell r="AV37">
            <v>18</v>
          </cell>
          <cell r="AW37">
            <v>2500</v>
          </cell>
          <cell r="AX37">
            <v>90</v>
          </cell>
          <cell r="AY37">
            <v>2500</v>
          </cell>
          <cell r="AZ37">
            <v>210</v>
          </cell>
          <cell r="BA37" t="str">
            <v>(0)</v>
          </cell>
          <cell r="BB37">
            <v>3.4</v>
          </cell>
          <cell r="BC37">
            <v>0.1</v>
          </cell>
          <cell r="BD37">
            <v>1.2</v>
          </cell>
          <cell r="BE37" t="str">
            <v>0</v>
          </cell>
          <cell r="BF37">
            <v>31</v>
          </cell>
          <cell r="BG37">
            <v>0.04</v>
          </cell>
          <cell r="BH37">
            <v>0.06</v>
          </cell>
          <cell r="BI37">
            <v>1.1000000000000001</v>
          </cell>
          <cell r="BJ37">
            <v>1.4</v>
          </cell>
          <cell r="BK37">
            <v>0.18</v>
          </cell>
          <cell r="BL37" t="str">
            <v>(0)</v>
          </cell>
          <cell r="BM37">
            <v>38</v>
          </cell>
          <cell r="BN37">
            <v>0.62</v>
          </cell>
          <cell r="BO37">
            <v>1.5</v>
          </cell>
          <cell r="BP37">
            <v>32</v>
          </cell>
          <cell r="BQ37" t="str">
            <v>-</v>
          </cell>
          <cell r="BR37">
            <v>0</v>
          </cell>
          <cell r="BS37">
            <v>0</v>
          </cell>
          <cell r="BT37" t="str">
            <v>-</v>
          </cell>
          <cell r="BU37" t="str">
            <v>-</v>
          </cell>
          <cell r="BV37" t="str">
            <v>-</v>
          </cell>
          <cell r="BW37" t="str">
            <v>-</v>
          </cell>
          <cell r="BX37" t="str">
            <v>-</v>
          </cell>
          <cell r="BY37" t="str">
            <v>-</v>
          </cell>
          <cell r="BZ37">
            <v>0.4</v>
          </cell>
          <cell r="CA37">
            <v>98</v>
          </cell>
          <cell r="CB37" t="str">
            <v>-</v>
          </cell>
          <cell r="CC37"/>
          <cell r="CD37" t="str">
            <v/>
          </cell>
          <cell r="CE37" t="str">
            <v/>
          </cell>
          <cell r="CF37" t="e">
            <v>#N/A</v>
          </cell>
          <cell r="CG37" t="e">
            <v>#N/A</v>
          </cell>
          <cell r="CH37" t="str">
            <v>変更なし</v>
          </cell>
          <cell r="CJ37" t="str">
            <v>推計</v>
          </cell>
          <cell r="CK37" t="str">
            <v>推計値</v>
          </cell>
          <cell r="CM37" t="str">
            <v>推計</v>
          </cell>
          <cell r="CN37" t="str">
            <v>(14.3)</v>
          </cell>
        </row>
        <row r="38">
          <cell r="A38" t="str">
            <v>06097A</v>
          </cell>
          <cell r="B38"/>
          <cell r="C38" t="str">
            <v>06</v>
          </cell>
          <cell r="D38" t="str">
            <v>06097</v>
          </cell>
          <cell r="E38" t="str">
            <v xml:space="preserve">06097 </v>
          </cell>
          <cell r="F38" t="str">
            <v>じゅうろくささげ　若ざや　生</v>
          </cell>
          <cell r="G38">
            <v>3</v>
          </cell>
          <cell r="H38">
            <v>22</v>
          </cell>
          <cell r="I38">
            <v>90</v>
          </cell>
          <cell r="J38">
            <v>91.9</v>
          </cell>
          <cell r="K38">
            <v>1.8</v>
          </cell>
          <cell r="L38">
            <v>2.5</v>
          </cell>
          <cell r="M38" t="str">
            <v>-</v>
          </cell>
          <cell r="N38" t="str">
            <v>(0)</v>
          </cell>
          <cell r="O38">
            <v>0.1</v>
          </cell>
          <cell r="P38" t="str">
            <v>-</v>
          </cell>
          <cell r="Q38" t="str">
            <v>-</v>
          </cell>
          <cell r="R38">
            <v>1.3</v>
          </cell>
          <cell r="S38">
            <v>4.2</v>
          </cell>
          <cell r="T38" t="str">
            <v>-</v>
          </cell>
          <cell r="U38">
            <v>4.8</v>
          </cell>
          <cell r="V38">
            <v>0.3</v>
          </cell>
          <cell r="W38">
            <v>3.9</v>
          </cell>
          <cell r="X38">
            <v>4.2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D38" t="str">
            <v>-</v>
          </cell>
          <cell r="AE38" t="str">
            <v>-</v>
          </cell>
          <cell r="AF38" t="str">
            <v>-</v>
          </cell>
          <cell r="AG38">
            <v>0.7</v>
          </cell>
          <cell r="AH38">
            <v>1</v>
          </cell>
          <cell r="AI38">
            <v>200</v>
          </cell>
          <cell r="AJ38">
            <v>31</v>
          </cell>
          <cell r="AK38">
            <v>36</v>
          </cell>
          <cell r="AL38">
            <v>54</v>
          </cell>
          <cell r="AM38">
            <v>0.5</v>
          </cell>
          <cell r="AN38">
            <v>0.7</v>
          </cell>
          <cell r="AO38">
            <v>0.12</v>
          </cell>
          <cell r="AP38">
            <v>0.66</v>
          </cell>
          <cell r="AQ38">
            <v>1</v>
          </cell>
          <cell r="AR38">
            <v>1</v>
          </cell>
          <cell r="AS38" t="str">
            <v>Tr</v>
          </cell>
          <cell r="AT38">
            <v>74</v>
          </cell>
          <cell r="AU38" t="str">
            <v>(0)</v>
          </cell>
          <cell r="AV38">
            <v>40</v>
          </cell>
          <cell r="AW38">
            <v>1100</v>
          </cell>
          <cell r="AX38">
            <v>0</v>
          </cell>
          <cell r="AY38">
            <v>1200</v>
          </cell>
          <cell r="AZ38">
            <v>96</v>
          </cell>
          <cell r="BA38" t="str">
            <v>(0)</v>
          </cell>
          <cell r="BB38">
            <v>0.5</v>
          </cell>
          <cell r="BC38" t="str">
            <v>0</v>
          </cell>
          <cell r="BD38">
            <v>1.8</v>
          </cell>
          <cell r="BE38">
            <v>0.3</v>
          </cell>
          <cell r="BF38">
            <v>120</v>
          </cell>
          <cell r="BG38">
            <v>0.08</v>
          </cell>
          <cell r="BH38">
            <v>0.09</v>
          </cell>
          <cell r="BI38">
            <v>1</v>
          </cell>
          <cell r="BJ38">
            <v>1.5</v>
          </cell>
          <cell r="BK38">
            <v>0.11</v>
          </cell>
          <cell r="BL38" t="str">
            <v>(0)</v>
          </cell>
          <cell r="BM38">
            <v>150</v>
          </cell>
          <cell r="BN38">
            <v>0.43</v>
          </cell>
          <cell r="BO38">
            <v>9.6999999999999993</v>
          </cell>
          <cell r="BP38">
            <v>25</v>
          </cell>
          <cell r="BQ38" t="str">
            <v>-</v>
          </cell>
          <cell r="BR38">
            <v>0</v>
          </cell>
          <cell r="BS38" t="str">
            <v>Tr</v>
          </cell>
          <cell r="BT38" t="str">
            <v>-</v>
          </cell>
          <cell r="BU38" t="str">
            <v>-</v>
          </cell>
          <cell r="BV38" t="str">
            <v>-</v>
          </cell>
          <cell r="BW38" t="str">
            <v>-</v>
          </cell>
          <cell r="BX38" t="str">
            <v>-</v>
          </cell>
          <cell r="BY38" t="str">
            <v>-</v>
          </cell>
          <cell r="BZ38" t="str">
            <v>-</v>
          </cell>
          <cell r="CA38" t="str">
            <v>-</v>
          </cell>
          <cell r="CB38" t="str">
            <v>-</v>
          </cell>
          <cell r="CC38"/>
          <cell r="CD38" t="str">
            <v/>
          </cell>
          <cell r="CE38" t="str">
            <v/>
          </cell>
          <cell r="CF38" t="e">
            <v>#N/A</v>
          </cell>
          <cell r="CG38" t="e">
            <v>#N/A</v>
          </cell>
          <cell r="CH38" t="str">
            <v>変更なし</v>
          </cell>
          <cell r="CJ38" t="str">
            <v>推計</v>
          </cell>
          <cell r="CK38" t="str">
            <v>未収載</v>
          </cell>
          <cell r="CM38" t="str">
            <v>未</v>
          </cell>
          <cell r="CN38" t="str">
            <v>未</v>
          </cell>
        </row>
        <row r="39">
          <cell r="A39" t="str">
            <v>06098A</v>
          </cell>
          <cell r="B39"/>
          <cell r="C39" t="str">
            <v>06</v>
          </cell>
          <cell r="D39" t="str">
            <v>06098</v>
          </cell>
          <cell r="E39" t="str">
            <v xml:space="preserve">06098 </v>
          </cell>
          <cell r="F39" t="str">
            <v>じゅうろくささげ　若ざや　ゆで</v>
          </cell>
          <cell r="G39">
            <v>0</v>
          </cell>
          <cell r="H39">
            <v>28</v>
          </cell>
          <cell r="I39">
            <v>116</v>
          </cell>
          <cell r="J39">
            <v>90.2</v>
          </cell>
          <cell r="K39">
            <v>2</v>
          </cell>
          <cell r="L39">
            <v>2.8</v>
          </cell>
          <cell r="M39" t="str">
            <v>-</v>
          </cell>
          <cell r="N39" t="str">
            <v>(0)</v>
          </cell>
          <cell r="O39">
            <v>0.1</v>
          </cell>
          <cell r="P39" t="str">
            <v>-</v>
          </cell>
          <cell r="Q39" t="str">
            <v>-</v>
          </cell>
          <cell r="R39">
            <v>2.5</v>
          </cell>
          <cell r="S39">
            <v>4.5</v>
          </cell>
          <cell r="T39" t="str">
            <v>-</v>
          </cell>
          <cell r="U39">
            <v>6.2</v>
          </cell>
          <cell r="V39">
            <v>1.2</v>
          </cell>
          <cell r="W39">
            <v>3.3</v>
          </cell>
          <cell r="X39">
            <v>4.5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  <cell r="AG39">
            <v>0.7</v>
          </cell>
          <cell r="AH39">
            <v>1</v>
          </cell>
          <cell r="AI39">
            <v>180</v>
          </cell>
          <cell r="AJ39">
            <v>33</v>
          </cell>
          <cell r="AK39">
            <v>32</v>
          </cell>
          <cell r="AL39">
            <v>56</v>
          </cell>
          <cell r="AM39">
            <v>0.5</v>
          </cell>
          <cell r="AN39">
            <v>0.6</v>
          </cell>
          <cell r="AO39">
            <v>0.11</v>
          </cell>
          <cell r="AP39">
            <v>0.63</v>
          </cell>
          <cell r="AQ39" t="str">
            <v>Tr</v>
          </cell>
          <cell r="AR39">
            <v>1</v>
          </cell>
          <cell r="AS39">
            <v>0</v>
          </cell>
          <cell r="AT39">
            <v>67</v>
          </cell>
          <cell r="AU39" t="str">
            <v>(0)</v>
          </cell>
          <cell r="AV39">
            <v>28</v>
          </cell>
          <cell r="AW39">
            <v>1100</v>
          </cell>
          <cell r="AX39">
            <v>0</v>
          </cell>
          <cell r="AY39">
            <v>1100</v>
          </cell>
          <cell r="AZ39">
            <v>93</v>
          </cell>
          <cell r="BA39" t="str">
            <v>(0)</v>
          </cell>
          <cell r="BB39">
            <v>0.3</v>
          </cell>
          <cell r="BC39" t="str">
            <v>0</v>
          </cell>
          <cell r="BD39">
            <v>1.3</v>
          </cell>
          <cell r="BE39">
            <v>0.1</v>
          </cell>
          <cell r="BF39">
            <v>130</v>
          </cell>
          <cell r="BG39">
            <v>0.09</v>
          </cell>
          <cell r="BH39">
            <v>0.09</v>
          </cell>
          <cell r="BI39">
            <v>0.9</v>
          </cell>
          <cell r="BJ39">
            <v>1.4</v>
          </cell>
          <cell r="BK39">
            <v>7.0000000000000007E-2</v>
          </cell>
          <cell r="BL39" t="str">
            <v>(0)</v>
          </cell>
          <cell r="BM39">
            <v>150</v>
          </cell>
          <cell r="BN39">
            <v>0.39</v>
          </cell>
          <cell r="BO39">
            <v>9</v>
          </cell>
          <cell r="BP39">
            <v>16</v>
          </cell>
          <cell r="BQ39" t="str">
            <v>-</v>
          </cell>
          <cell r="BR39">
            <v>0</v>
          </cell>
          <cell r="BS39" t="str">
            <v>Tr</v>
          </cell>
          <cell r="BT39" t="str">
            <v>-</v>
          </cell>
          <cell r="BU39" t="str">
            <v>-</v>
          </cell>
          <cell r="BV39" t="str">
            <v>-</v>
          </cell>
          <cell r="BW39" t="str">
            <v>-</v>
          </cell>
          <cell r="BX39" t="str">
            <v>-</v>
          </cell>
          <cell r="BY39" t="str">
            <v>-</v>
          </cell>
          <cell r="BZ39" t="str">
            <v>-</v>
          </cell>
          <cell r="CA39">
            <v>96</v>
          </cell>
          <cell r="CB39" t="str">
            <v>-</v>
          </cell>
          <cell r="CC39"/>
          <cell r="CD39" t="str">
            <v/>
          </cell>
          <cell r="CE39" t="str">
            <v/>
          </cell>
          <cell r="CF39" t="e">
            <v>#N/A</v>
          </cell>
          <cell r="CG39" t="e">
            <v>#N/A</v>
          </cell>
          <cell r="CH39" t="str">
            <v>変更なし</v>
          </cell>
          <cell r="CJ39" t="str">
            <v>推計</v>
          </cell>
          <cell r="CK39" t="str">
            <v>未収載</v>
          </cell>
          <cell r="CM39" t="str">
            <v>未</v>
          </cell>
          <cell r="CN39" t="str">
            <v>未</v>
          </cell>
        </row>
        <row r="40">
          <cell r="A40" t="str">
            <v>06269A</v>
          </cell>
          <cell r="B40"/>
          <cell r="C40" t="str">
            <v>06</v>
          </cell>
          <cell r="D40" t="str">
            <v>06269</v>
          </cell>
          <cell r="E40" t="str">
            <v xml:space="preserve">06269 </v>
          </cell>
          <cell r="F40" t="str">
            <v>ほうれんそう　葉　冷凍</v>
          </cell>
          <cell r="G40">
            <v>0</v>
          </cell>
          <cell r="H40">
            <v>22</v>
          </cell>
          <cell r="I40">
            <v>90</v>
          </cell>
          <cell r="J40">
            <v>92.2</v>
          </cell>
          <cell r="K40">
            <v>2.4</v>
          </cell>
          <cell r="L40">
            <v>2.9</v>
          </cell>
          <cell r="M40">
            <v>0.2</v>
          </cell>
          <cell r="N40">
            <v>0</v>
          </cell>
          <cell r="O40">
            <v>0.3</v>
          </cell>
          <cell r="P40">
            <v>0.6</v>
          </cell>
          <cell r="Q40">
            <v>0.6</v>
          </cell>
          <cell r="R40">
            <v>0.3</v>
          </cell>
          <cell r="S40">
            <v>3.3</v>
          </cell>
          <cell r="T40" t="str">
            <v>-</v>
          </cell>
          <cell r="U40">
            <v>3.4</v>
          </cell>
          <cell r="V40">
            <v>0.7</v>
          </cell>
          <cell r="W40">
            <v>2.6</v>
          </cell>
          <cell r="X40">
            <v>3.3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>
            <v>0.6</v>
          </cell>
          <cell r="AE40">
            <v>0.01</v>
          </cell>
          <cell r="AF40">
            <v>0.12</v>
          </cell>
          <cell r="AG40">
            <v>1</v>
          </cell>
          <cell r="AH40">
            <v>120</v>
          </cell>
          <cell r="AI40">
            <v>210</v>
          </cell>
          <cell r="AJ40">
            <v>87</v>
          </cell>
          <cell r="AK40">
            <v>51</v>
          </cell>
          <cell r="AL40">
            <v>46</v>
          </cell>
          <cell r="AM40">
            <v>1.2</v>
          </cell>
          <cell r="AN40">
            <v>0.5</v>
          </cell>
          <cell r="AO40">
            <v>0.1</v>
          </cell>
          <cell r="AP40">
            <v>0.8</v>
          </cell>
          <cell r="AQ40">
            <v>1</v>
          </cell>
          <cell r="AR40" t="str">
            <v>Tr</v>
          </cell>
          <cell r="AS40">
            <v>7</v>
          </cell>
          <cell r="AT40">
            <v>15</v>
          </cell>
          <cell r="AU40" t="str">
            <v>(0)</v>
          </cell>
          <cell r="AV40">
            <v>6</v>
          </cell>
          <cell r="AW40">
            <v>4700</v>
          </cell>
          <cell r="AX40">
            <v>41</v>
          </cell>
          <cell r="AY40">
            <v>4700</v>
          </cell>
          <cell r="AZ40">
            <v>390</v>
          </cell>
          <cell r="BA40" t="str">
            <v>(0)</v>
          </cell>
          <cell r="BB40">
            <v>2</v>
          </cell>
          <cell r="BC40">
            <v>0</v>
          </cell>
          <cell r="BD40">
            <v>0.2</v>
          </cell>
          <cell r="BE40">
            <v>0</v>
          </cell>
          <cell r="BF40">
            <v>300</v>
          </cell>
          <cell r="BG40">
            <v>0.06</v>
          </cell>
          <cell r="BH40">
            <v>0.13</v>
          </cell>
          <cell r="BI40">
            <v>0.4</v>
          </cell>
          <cell r="BJ40">
            <v>1.4</v>
          </cell>
          <cell r="BK40">
            <v>0.1</v>
          </cell>
          <cell r="BL40">
            <v>0</v>
          </cell>
          <cell r="BM40">
            <v>120</v>
          </cell>
          <cell r="BN40">
            <v>0.15</v>
          </cell>
          <cell r="BO40">
            <v>2.7</v>
          </cell>
          <cell r="BP40">
            <v>19</v>
          </cell>
          <cell r="BQ40" t="str">
            <v>-</v>
          </cell>
          <cell r="BR40">
            <v>0.3</v>
          </cell>
          <cell r="BS40">
            <v>0.1</v>
          </cell>
          <cell r="BT40" t="str">
            <v>-</v>
          </cell>
          <cell r="BU40" t="str">
            <v>-</v>
          </cell>
          <cell r="BV40" t="str">
            <v>-</v>
          </cell>
          <cell r="BW40" t="str">
            <v>-</v>
          </cell>
          <cell r="BX40" t="str">
            <v>-</v>
          </cell>
          <cell r="BY40" t="str">
            <v>-</v>
          </cell>
          <cell r="BZ40">
            <v>0.5</v>
          </cell>
          <cell r="CA40" t="str">
            <v>-</v>
          </cell>
          <cell r="CB40" t="str">
            <v>-</v>
          </cell>
          <cell r="CC40"/>
          <cell r="CD40" t="str">
            <v/>
          </cell>
          <cell r="CE40" t="str">
            <v/>
          </cell>
          <cell r="CF40" t="e">
            <v>#N/A</v>
          </cell>
          <cell r="CG40" t="e">
            <v>#N/A</v>
          </cell>
          <cell r="CH40" t="str">
            <v>変更なし</v>
          </cell>
          <cell r="CJ40" t="str">
            <v>分析</v>
          </cell>
          <cell r="CK40" t="str">
            <v>分析値</v>
          </cell>
          <cell r="CM40" t="str">
            <v>分</v>
          </cell>
          <cell r="CN40">
            <v>0.6</v>
          </cell>
        </row>
        <row r="41">
          <cell r="A41" t="str">
            <v>06287B</v>
          </cell>
          <cell r="B41"/>
          <cell r="C41" t="str">
            <v>06</v>
          </cell>
          <cell r="D41" t="str">
            <v xml:space="preserve">06287 </v>
          </cell>
          <cell r="E41" t="str">
            <v xml:space="preserve">06287 </v>
          </cell>
          <cell r="F41" t="str">
            <v>(もやし類)だいずもやし、生</v>
          </cell>
          <cell r="G41">
            <v>7</v>
          </cell>
          <cell r="H41">
            <v>29</v>
          </cell>
          <cell r="I41">
            <v>119</v>
          </cell>
          <cell r="J41">
            <v>92</v>
          </cell>
          <cell r="K41">
            <v>2.8</v>
          </cell>
          <cell r="L41">
            <v>3.6</v>
          </cell>
          <cell r="M41">
            <v>1.2</v>
          </cell>
          <cell r="N41" t="str">
            <v>-</v>
          </cell>
          <cell r="O41">
            <v>1.4</v>
          </cell>
          <cell r="P41">
            <v>0.6</v>
          </cell>
          <cell r="Q41">
            <v>0.6</v>
          </cell>
          <cell r="R41">
            <v>1.2</v>
          </cell>
          <cell r="S41">
            <v>2.2999999999999998</v>
          </cell>
          <cell r="T41" t="str">
            <v>-</v>
          </cell>
          <cell r="U41">
            <v>2.5</v>
          </cell>
          <cell r="V41">
            <v>0.4</v>
          </cell>
          <cell r="W41">
            <v>1.9</v>
          </cell>
          <cell r="X41">
            <v>2.2999999999999998</v>
          </cell>
          <cell r="Y41" t="str">
            <v>-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>
            <v>0.56999999999999995</v>
          </cell>
          <cell r="AE41">
            <v>0.18</v>
          </cell>
          <cell r="AF41">
            <v>0.76</v>
          </cell>
          <cell r="AG41">
            <v>0.5</v>
          </cell>
          <cell r="AH41">
            <v>3</v>
          </cell>
          <cell r="AI41">
            <v>160</v>
          </cell>
          <cell r="AJ41">
            <v>25</v>
          </cell>
          <cell r="AK41">
            <v>23</v>
          </cell>
          <cell r="AL41">
            <v>54</v>
          </cell>
          <cell r="AM41">
            <v>0.5</v>
          </cell>
          <cell r="AN41">
            <v>0.3</v>
          </cell>
          <cell r="AO41">
            <v>0.11</v>
          </cell>
          <cell r="AP41">
            <v>0.28000000000000003</v>
          </cell>
          <cell r="AQ41">
            <v>1</v>
          </cell>
          <cell r="AR41">
            <v>5</v>
          </cell>
          <cell r="AS41">
            <v>0</v>
          </cell>
          <cell r="AT41">
            <v>57</v>
          </cell>
          <cell r="AU41" t="str">
            <v>0</v>
          </cell>
          <cell r="AV41">
            <v>1</v>
          </cell>
          <cell r="AW41">
            <v>21</v>
          </cell>
          <cell r="AX41">
            <v>1</v>
          </cell>
          <cell r="AY41">
            <v>22</v>
          </cell>
          <cell r="AZ41">
            <v>2</v>
          </cell>
          <cell r="BA41" t="str">
            <v>-</v>
          </cell>
          <cell r="BB41">
            <v>0.3</v>
          </cell>
          <cell r="BC41">
            <v>0.1</v>
          </cell>
          <cell r="BD41">
            <v>1</v>
          </cell>
          <cell r="BE41">
            <v>0.5</v>
          </cell>
          <cell r="BF41">
            <v>71</v>
          </cell>
          <cell r="BG41">
            <v>0.08</v>
          </cell>
          <cell r="BH41">
            <v>0.06</v>
          </cell>
          <cell r="BI41">
            <v>0.4</v>
          </cell>
          <cell r="BJ41">
            <v>1.2</v>
          </cell>
          <cell r="BK41">
            <v>0.08</v>
          </cell>
          <cell r="BL41" t="str">
            <v>Tr</v>
          </cell>
          <cell r="BM41">
            <v>44</v>
          </cell>
          <cell r="BN41">
            <v>0.24</v>
          </cell>
          <cell r="BO41">
            <v>4.9000000000000004</v>
          </cell>
          <cell r="BP41">
            <v>4</v>
          </cell>
          <cell r="BQ41" t="str">
            <v>-</v>
          </cell>
          <cell r="BR41">
            <v>0</v>
          </cell>
          <cell r="BS41" t="str">
            <v>-</v>
          </cell>
          <cell r="BT41" t="str">
            <v>-</v>
          </cell>
          <cell r="BU41" t="str">
            <v>-</v>
          </cell>
          <cell r="BV41" t="str">
            <v>-</v>
          </cell>
          <cell r="BW41" t="str">
            <v>-</v>
          </cell>
          <cell r="BX41" t="str">
            <v>-</v>
          </cell>
          <cell r="BY41" t="str">
            <v>-</v>
          </cell>
          <cell r="BZ41" t="str">
            <v>-</v>
          </cell>
          <cell r="CA41" t="str">
            <v>-</v>
          </cell>
          <cell r="CB41" t="str">
            <v>-</v>
          </cell>
          <cell r="CC41"/>
          <cell r="CD41" t="str">
            <v>分析</v>
          </cell>
          <cell r="CE41" t="str">
            <v>分析</v>
          </cell>
          <cell r="CF41" t="e">
            <v>#N/A</v>
          </cell>
          <cell r="CG41" t="e">
            <v>#N/A</v>
          </cell>
          <cell r="CH41" t="str">
            <v>変更なし</v>
          </cell>
          <cell r="CJ41" t="e">
            <v>#N/A</v>
          </cell>
          <cell r="CK41" t="e">
            <v>#N/A</v>
          </cell>
          <cell r="CM41" t="e">
            <v>#N/A</v>
          </cell>
          <cell r="CN41" t="e">
            <v>#N/A</v>
          </cell>
        </row>
        <row r="42">
          <cell r="A42" t="str">
            <v>06291A</v>
          </cell>
          <cell r="B42"/>
          <cell r="C42" t="str">
            <v>06</v>
          </cell>
          <cell r="D42" t="str">
            <v>06287</v>
          </cell>
          <cell r="E42" t="str">
            <v xml:space="preserve">06291 </v>
          </cell>
          <cell r="F42" t="str">
            <v>(もやし類)りょくとうもやし、生</v>
          </cell>
          <cell r="G42">
            <v>2</v>
          </cell>
          <cell r="H42">
            <v>15</v>
          </cell>
          <cell r="I42">
            <v>65</v>
          </cell>
          <cell r="J42">
            <v>95.4</v>
          </cell>
          <cell r="K42">
            <v>1.3</v>
          </cell>
          <cell r="L42">
            <v>1.8</v>
          </cell>
          <cell r="M42">
            <v>0.1</v>
          </cell>
          <cell r="N42" t="str">
            <v>-</v>
          </cell>
          <cell r="O42">
            <v>0.1</v>
          </cell>
          <cell r="P42">
            <v>1.3</v>
          </cell>
          <cell r="Q42">
            <v>1.3</v>
          </cell>
          <cell r="R42">
            <v>1.7</v>
          </cell>
          <cell r="S42">
            <v>1.3</v>
          </cell>
          <cell r="T42" t="str">
            <v>-</v>
          </cell>
          <cell r="U42">
            <v>2.4</v>
          </cell>
          <cell r="V42">
            <v>0.1</v>
          </cell>
          <cell r="W42">
            <v>1.2</v>
          </cell>
          <cell r="X42">
            <v>1.3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>
            <v>1.28</v>
          </cell>
          <cell r="AE42">
            <v>0.02</v>
          </cell>
          <cell r="AF42">
            <v>0.04</v>
          </cell>
          <cell r="AG42">
            <v>0.2</v>
          </cell>
          <cell r="AH42">
            <v>3</v>
          </cell>
          <cell r="AI42">
            <v>79</v>
          </cell>
          <cell r="AJ42">
            <v>9</v>
          </cell>
          <cell r="AK42">
            <v>8</v>
          </cell>
          <cell r="AL42">
            <v>27</v>
          </cell>
          <cell r="AM42">
            <v>0.2</v>
          </cell>
          <cell r="AN42">
            <v>0.2</v>
          </cell>
          <cell r="AO42">
            <v>0.08</v>
          </cell>
          <cell r="AP42">
            <v>0.06</v>
          </cell>
          <cell r="AQ42">
            <v>2</v>
          </cell>
          <cell r="AR42" t="str">
            <v>Tr</v>
          </cell>
          <cell r="AS42" t="str">
            <v>Tr</v>
          </cell>
          <cell r="AT42">
            <v>44</v>
          </cell>
          <cell r="AU42" t="str">
            <v>0</v>
          </cell>
          <cell r="AV42" t="str">
            <v>Tr</v>
          </cell>
          <cell r="AW42">
            <v>3</v>
          </cell>
          <cell r="AX42" t="str">
            <v>Tr</v>
          </cell>
          <cell r="AY42">
            <v>3</v>
          </cell>
          <cell r="AZ42" t="str">
            <v>Tr</v>
          </cell>
          <cell r="BA42" t="str">
            <v>(0)</v>
          </cell>
          <cell r="BB42">
            <v>0.1</v>
          </cell>
          <cell r="BC42">
            <v>0</v>
          </cell>
          <cell r="BD42">
            <v>0.1</v>
          </cell>
          <cell r="BE42">
            <v>0</v>
          </cell>
          <cell r="BF42">
            <v>2</v>
          </cell>
          <cell r="BG42">
            <v>0.04</v>
          </cell>
          <cell r="BH42">
            <v>0.05</v>
          </cell>
          <cell r="BI42">
            <v>0.3</v>
          </cell>
          <cell r="BJ42">
            <v>0.6</v>
          </cell>
          <cell r="BK42">
            <v>0.05</v>
          </cell>
          <cell r="BL42" t="str">
            <v>Tr</v>
          </cell>
          <cell r="BM42">
            <v>36</v>
          </cell>
          <cell r="BN42">
            <v>0.2</v>
          </cell>
          <cell r="BO42">
            <v>1.7</v>
          </cell>
          <cell r="BP42">
            <v>7</v>
          </cell>
          <cell r="BQ42" t="str">
            <v>-</v>
          </cell>
          <cell r="BR42">
            <v>0</v>
          </cell>
          <cell r="BS42" t="str">
            <v>-</v>
          </cell>
          <cell r="BT42" t="str">
            <v>-</v>
          </cell>
          <cell r="BU42" t="str">
            <v>-</v>
          </cell>
          <cell r="BV42" t="str">
            <v>-</v>
          </cell>
          <cell r="BW42" t="str">
            <v>-</v>
          </cell>
          <cell r="BX42" t="str">
            <v>-</v>
          </cell>
          <cell r="BY42" t="str">
            <v>-</v>
          </cell>
          <cell r="BZ42" t="str">
            <v>Tr</v>
          </cell>
          <cell r="CA42" t="str">
            <v>-</v>
          </cell>
          <cell r="CB42">
            <v>0</v>
          </cell>
          <cell r="CC42"/>
          <cell r="CD42" t="str">
            <v>分析</v>
          </cell>
          <cell r="CE42" t="str">
            <v>推計</v>
          </cell>
          <cell r="CF42" t="str">
            <v>分析なし</v>
          </cell>
          <cell r="CG42" t="str">
            <v>水分補正
→変更なし</v>
          </cell>
          <cell r="CH42" t="str">
            <v>変更なし</v>
          </cell>
          <cell r="CJ42" t="str">
            <v>分析</v>
          </cell>
          <cell r="CK42" t="str">
            <v>分析値</v>
          </cell>
          <cell r="CM42" t="str">
            <v>分</v>
          </cell>
          <cell r="CN42">
            <v>0.6</v>
          </cell>
        </row>
        <row r="43">
          <cell r="A43" t="str">
            <v>06372A</v>
          </cell>
          <cell r="B43"/>
          <cell r="C43" t="str">
            <v>06</v>
          </cell>
          <cell r="D43" t="str">
            <v>06291</v>
          </cell>
          <cell r="E43" t="str">
            <v xml:space="preserve">06372 </v>
          </cell>
          <cell r="F43" t="str">
            <v>ほうれんそう　葉　冷凍　ゆで</v>
          </cell>
          <cell r="G43">
            <v>0</v>
          </cell>
          <cell r="H43">
            <v>26</v>
          </cell>
          <cell r="I43">
            <v>107</v>
          </cell>
          <cell r="J43">
            <v>90.6</v>
          </cell>
          <cell r="K43">
            <v>2.8</v>
          </cell>
          <cell r="L43">
            <v>3.7</v>
          </cell>
          <cell r="M43">
            <v>0.4</v>
          </cell>
          <cell r="N43">
            <v>0</v>
          </cell>
          <cell r="O43">
            <v>0.5</v>
          </cell>
          <cell r="P43">
            <v>0.2</v>
          </cell>
          <cell r="Q43">
            <v>0.2</v>
          </cell>
          <cell r="R43">
            <v>0.4</v>
          </cell>
          <cell r="S43">
            <v>4.5</v>
          </cell>
          <cell r="T43" t="str">
            <v>-</v>
          </cell>
          <cell r="U43">
            <v>3.8</v>
          </cell>
          <cell r="V43">
            <v>0.8</v>
          </cell>
          <cell r="W43" t="str">
            <v>4.0</v>
          </cell>
          <cell r="X43">
            <v>4.8</v>
          </cell>
          <cell r="Y43" t="str">
            <v>Tr</v>
          </cell>
          <cell r="Z43">
            <v>1.3</v>
          </cell>
          <cell r="AA43">
            <v>3.1</v>
          </cell>
          <cell r="AB43" t="str">
            <v>-</v>
          </cell>
          <cell r="AC43">
            <v>4.5</v>
          </cell>
          <cell r="AD43">
            <v>0.19</v>
          </cell>
          <cell r="AE43">
            <v>0.02</v>
          </cell>
          <cell r="AF43">
            <v>0.25</v>
          </cell>
          <cell r="AG43">
            <v>0.8</v>
          </cell>
          <cell r="AH43">
            <v>47</v>
          </cell>
          <cell r="AI43">
            <v>90</v>
          </cell>
          <cell r="AJ43">
            <v>130</v>
          </cell>
          <cell r="AK43">
            <v>55</v>
          </cell>
          <cell r="AL43">
            <v>42</v>
          </cell>
          <cell r="AM43">
            <v>1.3</v>
          </cell>
          <cell r="AN43">
            <v>0.5</v>
          </cell>
          <cell r="AO43">
            <v>0.14000000000000001</v>
          </cell>
          <cell r="AP43">
            <v>0.95</v>
          </cell>
          <cell r="AQ43">
            <v>1</v>
          </cell>
          <cell r="AR43" t="str">
            <v>Tr</v>
          </cell>
          <cell r="AS43">
            <v>6</v>
          </cell>
          <cell r="AT43">
            <v>4</v>
          </cell>
          <cell r="AU43" t="str">
            <v>(0)</v>
          </cell>
          <cell r="AV43">
            <v>9</v>
          </cell>
          <cell r="AW43">
            <v>7100</v>
          </cell>
          <cell r="AX43">
            <v>60</v>
          </cell>
          <cell r="AY43">
            <v>7100</v>
          </cell>
          <cell r="AZ43">
            <v>590</v>
          </cell>
          <cell r="BA43" t="str">
            <v>(0)</v>
          </cell>
          <cell r="BB43">
            <v>3.1</v>
          </cell>
          <cell r="BC43">
            <v>0</v>
          </cell>
          <cell r="BD43">
            <v>0.2</v>
          </cell>
          <cell r="BE43">
            <v>0</v>
          </cell>
          <cell r="BF43">
            <v>480</v>
          </cell>
          <cell r="BG43" t="str">
            <v>-</v>
          </cell>
          <cell r="BH43">
            <v>0.06</v>
          </cell>
          <cell r="BI43">
            <v>0.2</v>
          </cell>
          <cell r="BJ43">
            <v>1.4</v>
          </cell>
          <cell r="BK43">
            <v>0.05</v>
          </cell>
          <cell r="BL43">
            <v>0</v>
          </cell>
          <cell r="BM43">
            <v>57</v>
          </cell>
          <cell r="BN43">
            <v>0.03</v>
          </cell>
          <cell r="BO43">
            <v>3.2</v>
          </cell>
          <cell r="BP43">
            <v>5</v>
          </cell>
          <cell r="BQ43" t="str">
            <v>-</v>
          </cell>
          <cell r="BR43">
            <v>0.1</v>
          </cell>
          <cell r="BS43" t="str">
            <v>Tr</v>
          </cell>
          <cell r="BT43" t="str">
            <v>-</v>
          </cell>
          <cell r="BU43" t="str">
            <v>-</v>
          </cell>
          <cell r="BV43" t="str">
            <v>-</v>
          </cell>
          <cell r="BW43" t="str">
            <v>-</v>
          </cell>
          <cell r="BX43" t="str">
            <v>-</v>
          </cell>
          <cell r="BY43" t="str">
            <v>-</v>
          </cell>
          <cell r="BZ43">
            <v>0.6</v>
          </cell>
          <cell r="CA43">
            <v>65.900000000000006</v>
          </cell>
          <cell r="CB43">
            <v>0</v>
          </cell>
          <cell r="CC43" t="str">
            <v>食物繊維：AOAC2011.25法</v>
          </cell>
          <cell r="CD43" t="str">
            <v/>
          </cell>
          <cell r="CE43" t="str">
            <v/>
          </cell>
          <cell r="CF43" t="e">
            <v>#N/A</v>
          </cell>
          <cell r="CG43" t="e">
            <v>#N/A</v>
          </cell>
          <cell r="CH43" t="str">
            <v>AOAC</v>
          </cell>
          <cell r="CJ43" t="str">
            <v>分析</v>
          </cell>
          <cell r="CK43" t="str">
            <v>推計値</v>
          </cell>
          <cell r="CM43" t="str">
            <v>分</v>
          </cell>
          <cell r="CN43">
            <v>1.3</v>
          </cell>
        </row>
        <row r="44">
          <cell r="A44" t="str">
            <v>06新01A</v>
          </cell>
          <cell r="B44"/>
          <cell r="C44" t="str">
            <v>06</v>
          </cell>
          <cell r="D44" t="str">
            <v xml:space="preserve">06新01 </v>
          </cell>
          <cell r="E44" t="str">
            <v xml:space="preserve">06新01 </v>
          </cell>
          <cell r="F44" t="str">
            <v>(もやし類)だいずもやし、油いため</v>
          </cell>
          <cell r="G44">
            <v>1</v>
          </cell>
          <cell r="H44">
            <v>62</v>
          </cell>
          <cell r="I44">
            <v>259</v>
          </cell>
          <cell r="J44">
            <v>86.9</v>
          </cell>
          <cell r="K44">
            <v>3</v>
          </cell>
          <cell r="L44">
            <v>3.8</v>
          </cell>
          <cell r="M44">
            <v>2.2999999999999998</v>
          </cell>
          <cell r="N44" t="str">
            <v>-</v>
          </cell>
          <cell r="O44">
            <v>4.5</v>
          </cell>
          <cell r="P44" t="str">
            <v>-</v>
          </cell>
          <cell r="Q44" t="str">
            <v>-</v>
          </cell>
          <cell r="R44">
            <v>7.2</v>
          </cell>
          <cell r="S44" t="str">
            <v>0</v>
          </cell>
          <cell r="T44" t="str">
            <v>-</v>
          </cell>
          <cell r="U44">
            <v>4.0999999999999996</v>
          </cell>
          <cell r="V44" t="str">
            <v>-</v>
          </cell>
          <cell r="W44" t="str">
            <v>-</v>
          </cell>
          <cell r="X44" t="str">
            <v>0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 t="str">
            <v>-</v>
          </cell>
          <cell r="AE44">
            <v>0.25</v>
          </cell>
          <cell r="AF44">
            <v>1.58</v>
          </cell>
          <cell r="AG44">
            <v>0.5</v>
          </cell>
          <cell r="AH44">
            <v>4</v>
          </cell>
          <cell r="AI44">
            <v>170</v>
          </cell>
          <cell r="AJ44">
            <v>25</v>
          </cell>
          <cell r="AK44">
            <v>23</v>
          </cell>
          <cell r="AL44">
            <v>55</v>
          </cell>
          <cell r="AM44">
            <v>0.4</v>
          </cell>
          <cell r="AN44">
            <v>0.3</v>
          </cell>
          <cell r="AO44">
            <v>0.12</v>
          </cell>
          <cell r="AP44">
            <v>0.28000000000000003</v>
          </cell>
          <cell r="AQ44">
            <v>1</v>
          </cell>
          <cell r="AR44">
            <v>4</v>
          </cell>
          <cell r="AS44" t="str">
            <v>-</v>
          </cell>
          <cell r="AT44">
            <v>56</v>
          </cell>
          <cell r="AU44" t="str">
            <v>-</v>
          </cell>
          <cell r="AV44">
            <v>1</v>
          </cell>
          <cell r="AW44">
            <v>31</v>
          </cell>
          <cell r="AX44">
            <v>1</v>
          </cell>
          <cell r="AY44">
            <v>32</v>
          </cell>
          <cell r="AZ44" t="str">
            <v>-</v>
          </cell>
          <cell r="BA44" t="str">
            <v>-</v>
          </cell>
          <cell r="BB44">
            <v>0.5</v>
          </cell>
          <cell r="BC44">
            <v>0.1</v>
          </cell>
          <cell r="BD44">
            <v>23.2</v>
          </cell>
          <cell r="BE44">
            <v>0.8</v>
          </cell>
          <cell r="BF44">
            <v>79</v>
          </cell>
          <cell r="BG44">
            <v>0.09</v>
          </cell>
          <cell r="BH44">
            <v>7.0000000000000007E-2</v>
          </cell>
          <cell r="BI44">
            <v>0.5</v>
          </cell>
          <cell r="BJ44">
            <v>1.3</v>
          </cell>
          <cell r="BK44">
            <v>0.08</v>
          </cell>
          <cell r="BL44" t="str">
            <v>Tr</v>
          </cell>
          <cell r="BM44">
            <v>37</v>
          </cell>
          <cell r="BN44">
            <v>0.22</v>
          </cell>
          <cell r="BO44">
            <v>5</v>
          </cell>
          <cell r="BP44">
            <v>2</v>
          </cell>
          <cell r="BQ44" t="str">
            <v>-</v>
          </cell>
          <cell r="BR44">
            <v>0</v>
          </cell>
          <cell r="BS44" t="str">
            <v>-</v>
          </cell>
          <cell r="BT44" t="str">
            <v>-</v>
          </cell>
          <cell r="BU44" t="str">
            <v>-</v>
          </cell>
          <cell r="BV44" t="str">
            <v>-</v>
          </cell>
          <cell r="BW44" t="str">
            <v>-</v>
          </cell>
          <cell r="BX44" t="str">
            <v>-</v>
          </cell>
          <cell r="BY44" t="str">
            <v>-</v>
          </cell>
          <cell r="BZ44" t="str">
            <v>-</v>
          </cell>
          <cell r="CA44">
            <v>91.8</v>
          </cell>
          <cell r="CB44">
            <v>0</v>
          </cell>
          <cell r="CC44"/>
          <cell r="CD44" t="str">
            <v>推計</v>
          </cell>
          <cell r="CE44" t="str">
            <v>推計</v>
          </cell>
          <cell r="CF44" t="e">
            <v>#N/A</v>
          </cell>
          <cell r="CG44" t="e">
            <v>#N/A</v>
          </cell>
          <cell r="CH44" t="str">
            <v>分析なし</v>
          </cell>
          <cell r="CJ44" t="e">
            <v>#N/A</v>
          </cell>
          <cell r="CK44" t="e">
            <v>#N/A</v>
          </cell>
          <cell r="CM44" t="e">
            <v>#N/A</v>
          </cell>
          <cell r="CN44" t="e">
            <v>#N/A</v>
          </cell>
        </row>
        <row r="45">
          <cell r="A45" t="str">
            <v>06新02A</v>
          </cell>
          <cell r="B45"/>
          <cell r="C45" t="str">
            <v>06</v>
          </cell>
          <cell r="D45" t="str">
            <v xml:space="preserve">06新02 </v>
          </cell>
          <cell r="E45" t="str">
            <v xml:space="preserve">06新02 </v>
          </cell>
          <cell r="F45" t="str">
            <v>(もやし類)りょくとうもやし、油いため</v>
          </cell>
          <cell r="G45">
            <v>1</v>
          </cell>
          <cell r="H45">
            <v>40</v>
          </cell>
          <cell r="I45">
            <v>169</v>
          </cell>
          <cell r="J45">
            <v>91</v>
          </cell>
          <cell r="K45">
            <v>1.4</v>
          </cell>
          <cell r="L45">
            <v>2</v>
          </cell>
          <cell r="M45">
            <v>1</v>
          </cell>
          <cell r="N45" t="str">
            <v>-</v>
          </cell>
          <cell r="O45">
            <v>2.8</v>
          </cell>
          <cell r="P45" t="str">
            <v>-</v>
          </cell>
          <cell r="Q45" t="str">
            <v>-</v>
          </cell>
          <cell r="R45">
            <v>6.3</v>
          </cell>
          <cell r="S45" t="str">
            <v>0</v>
          </cell>
          <cell r="T45" t="str">
            <v>-</v>
          </cell>
          <cell r="U45">
            <v>4</v>
          </cell>
          <cell r="V45" t="str">
            <v>-</v>
          </cell>
          <cell r="W45" t="str">
            <v>-</v>
          </cell>
          <cell r="X45" t="str">
            <v>0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>
            <v>0.05</v>
          </cell>
          <cell r="AF45">
            <v>0.73</v>
          </cell>
          <cell r="AG45">
            <v>0.3</v>
          </cell>
          <cell r="AH45">
            <v>3</v>
          </cell>
          <cell r="AI45">
            <v>89</v>
          </cell>
          <cell r="AJ45">
            <v>10</v>
          </cell>
          <cell r="AK45">
            <v>9</v>
          </cell>
          <cell r="AL45">
            <v>29</v>
          </cell>
          <cell r="AM45">
            <v>0.2</v>
          </cell>
          <cell r="AN45">
            <v>0.2</v>
          </cell>
          <cell r="AO45">
            <v>0.08</v>
          </cell>
          <cell r="AP45">
            <v>7.0000000000000007E-2</v>
          </cell>
          <cell r="AQ45" t="str">
            <v>-</v>
          </cell>
          <cell r="AR45" t="str">
            <v>Tr</v>
          </cell>
          <cell r="AS45" t="str">
            <v>-</v>
          </cell>
          <cell r="AT45">
            <v>47</v>
          </cell>
          <cell r="AU45" t="str">
            <v>0</v>
          </cell>
          <cell r="AV45" t="str">
            <v>Tr</v>
          </cell>
          <cell r="AW45">
            <v>5</v>
          </cell>
          <cell r="AX45" t="str">
            <v>Tr</v>
          </cell>
          <cell r="AY45">
            <v>5</v>
          </cell>
          <cell r="AZ45" t="str">
            <v>Tr</v>
          </cell>
          <cell r="BA45" t="str">
            <v>-</v>
          </cell>
          <cell r="BB45">
            <v>1</v>
          </cell>
          <cell r="BC45" t="str">
            <v>-</v>
          </cell>
          <cell r="BD45" t="str">
            <v>-</v>
          </cell>
          <cell r="BE45" t="str">
            <v>-</v>
          </cell>
          <cell r="BF45">
            <v>8</v>
          </cell>
          <cell r="BG45">
            <v>0.05</v>
          </cell>
          <cell r="BH45">
            <v>0.05</v>
          </cell>
          <cell r="BI45">
            <v>0.3</v>
          </cell>
          <cell r="BJ45">
            <v>0.7</v>
          </cell>
          <cell r="BK45">
            <v>0.04</v>
          </cell>
          <cell r="BL45" t="str">
            <v>Tr</v>
          </cell>
          <cell r="BM45">
            <v>57</v>
          </cell>
          <cell r="BN45">
            <v>0.17</v>
          </cell>
          <cell r="BO45">
            <v>1.8</v>
          </cell>
          <cell r="BP45">
            <v>6</v>
          </cell>
          <cell r="BQ45" t="str">
            <v>-</v>
          </cell>
          <cell r="BR45">
            <v>0</v>
          </cell>
          <cell r="BS45" t="str">
            <v>-</v>
          </cell>
          <cell r="BT45" t="str">
            <v>-</v>
          </cell>
          <cell r="BU45" t="str">
            <v>-</v>
          </cell>
          <cell r="BV45" t="str">
            <v>-</v>
          </cell>
          <cell r="BW45" t="str">
            <v>-</v>
          </cell>
          <cell r="BX45" t="str">
            <v>-</v>
          </cell>
          <cell r="BY45" t="str">
            <v>-</v>
          </cell>
          <cell r="BZ45" t="str">
            <v>-</v>
          </cell>
          <cell r="CA45">
            <v>88.9</v>
          </cell>
          <cell r="CB45">
            <v>0</v>
          </cell>
          <cell r="CC45"/>
          <cell r="CD45" t="str">
            <v>推計</v>
          </cell>
          <cell r="CE45" t="str">
            <v>推計</v>
          </cell>
          <cell r="CF45" t="e">
            <v>#N/A</v>
          </cell>
          <cell r="CG45" t="e">
            <v>#N/A</v>
          </cell>
          <cell r="CH45" t="str">
            <v>分析なし</v>
          </cell>
          <cell r="CJ45" t="e">
            <v>#N/A</v>
          </cell>
          <cell r="CK45" t="e">
            <v>#N/A</v>
          </cell>
          <cell r="CM45" t="e">
            <v>#N/A</v>
          </cell>
          <cell r="CN45" t="e">
            <v>#N/A</v>
          </cell>
        </row>
        <row r="46">
          <cell r="A46" t="str">
            <v>06新03A</v>
          </cell>
          <cell r="B46"/>
          <cell r="C46" t="str">
            <v>06</v>
          </cell>
          <cell r="D46" t="str">
            <v xml:space="preserve">06新03 </v>
          </cell>
          <cell r="E46" t="str">
            <v xml:space="preserve">06新03 </v>
          </cell>
          <cell r="F46" t="str">
            <v>（ごぼう類）堀川ごぼう、根、生</v>
          </cell>
          <cell r="G46">
            <v>10</v>
          </cell>
          <cell r="H46">
            <v>55</v>
          </cell>
          <cell r="I46">
            <v>223</v>
          </cell>
          <cell r="J46">
            <v>75.7</v>
          </cell>
          <cell r="K46" t="str">
            <v>-</v>
          </cell>
          <cell r="L46">
            <v>3.2</v>
          </cell>
          <cell r="M46" t="str">
            <v>-</v>
          </cell>
          <cell r="N46" t="str">
            <v>-</v>
          </cell>
          <cell r="O46">
            <v>0.2</v>
          </cell>
          <cell r="P46" t="str">
            <v>-</v>
          </cell>
          <cell r="Q46" t="str">
            <v>-</v>
          </cell>
          <cell r="R46">
            <v>0.8</v>
          </cell>
          <cell r="S46">
            <v>18.3</v>
          </cell>
          <cell r="T46" t="str">
            <v>-</v>
          </cell>
          <cell r="U46">
            <v>19.5</v>
          </cell>
          <cell r="V46" t="str">
            <v>-</v>
          </cell>
          <cell r="W46" t="str">
            <v>-</v>
          </cell>
          <cell r="X46" t="str">
            <v>-</v>
          </cell>
          <cell r="Y46">
            <v>6.1</v>
          </cell>
          <cell r="Z46">
            <v>6.4</v>
          </cell>
          <cell r="AA46">
            <v>5.8</v>
          </cell>
          <cell r="AB46" t="str">
            <v>Tr</v>
          </cell>
          <cell r="AC46">
            <v>18.3</v>
          </cell>
          <cell r="AD46" t="str">
            <v>-</v>
          </cell>
          <cell r="AE46" t="str">
            <v>-</v>
          </cell>
          <cell r="AF46" t="str">
            <v>-</v>
          </cell>
          <cell r="AG46">
            <v>1.4</v>
          </cell>
          <cell r="AH46">
            <v>6</v>
          </cell>
          <cell r="AI46">
            <v>540</v>
          </cell>
          <cell r="AJ46">
            <v>70</v>
          </cell>
          <cell r="AK46">
            <v>62</v>
          </cell>
          <cell r="AL46">
            <v>130</v>
          </cell>
          <cell r="AM46">
            <v>2.2000000000000002</v>
          </cell>
          <cell r="AN46">
            <v>0.9</v>
          </cell>
          <cell r="AO46">
            <v>0.22</v>
          </cell>
          <cell r="AP46">
            <v>0.55000000000000004</v>
          </cell>
          <cell r="AQ46">
            <v>2</v>
          </cell>
          <cell r="AR46">
            <v>1</v>
          </cell>
          <cell r="AS46">
            <v>3</v>
          </cell>
          <cell r="AT46">
            <v>6</v>
          </cell>
          <cell r="AU46" t="str">
            <v>0</v>
          </cell>
          <cell r="AV46">
            <v>0</v>
          </cell>
          <cell r="AW46">
            <v>3</v>
          </cell>
          <cell r="AX46">
            <v>0</v>
          </cell>
          <cell r="AY46">
            <v>3</v>
          </cell>
          <cell r="AZ46" t="str">
            <v>Tr</v>
          </cell>
          <cell r="BA46" t="str">
            <v>-</v>
          </cell>
          <cell r="BB46">
            <v>0.4</v>
          </cell>
          <cell r="BC46">
            <v>0</v>
          </cell>
          <cell r="BD46">
            <v>0</v>
          </cell>
          <cell r="BE46">
            <v>0</v>
          </cell>
          <cell r="BF46" t="str">
            <v>Tr</v>
          </cell>
          <cell r="BG46">
            <v>0.08</v>
          </cell>
          <cell r="BH46">
            <v>0.06</v>
          </cell>
          <cell r="BI46">
            <v>0.7</v>
          </cell>
          <cell r="BJ46">
            <v>1.3</v>
          </cell>
          <cell r="BK46">
            <v>0.09</v>
          </cell>
          <cell r="BL46">
            <v>0.1</v>
          </cell>
          <cell r="BM46">
            <v>49</v>
          </cell>
          <cell r="BN46">
            <v>0.08</v>
          </cell>
          <cell r="BO46">
            <v>2.6</v>
          </cell>
          <cell r="BP46">
            <v>4</v>
          </cell>
          <cell r="BQ46" t="str">
            <v>-</v>
          </cell>
          <cell r="BR46">
            <v>0</v>
          </cell>
          <cell r="BS46">
            <v>0.4</v>
          </cell>
          <cell r="BT46" t="str">
            <v>-</v>
          </cell>
          <cell r="BU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食物繊維：AOAC2011.25法</v>
          </cell>
          <cell r="CD46" t="str">
            <v/>
          </cell>
          <cell r="CE46" t="str">
            <v/>
          </cell>
          <cell r="CF46" t="e">
            <v>#N/A</v>
          </cell>
          <cell r="CG46" t="e">
            <v>#N/A</v>
          </cell>
          <cell r="CH46" t="str">
            <v>AOAC</v>
          </cell>
          <cell r="CJ46" t="e">
            <v>#N/A</v>
          </cell>
          <cell r="CK46" t="e">
            <v>#N/A</v>
          </cell>
          <cell r="CM46" t="e">
            <v>#N/A</v>
          </cell>
          <cell r="CN46" t="e">
            <v>#N/A</v>
          </cell>
        </row>
        <row r="47">
          <cell r="A47" t="str">
            <v>06新04A</v>
          </cell>
          <cell r="B47"/>
          <cell r="C47" t="str">
            <v>06</v>
          </cell>
          <cell r="D47" t="str">
            <v xml:space="preserve">06新04 </v>
          </cell>
          <cell r="E47" t="str">
            <v xml:space="preserve">06新04 </v>
          </cell>
          <cell r="F47" t="str">
            <v>（とうがらし類）万願寺とうがらし、果実、生</v>
          </cell>
          <cell r="G47">
            <v>6</v>
          </cell>
          <cell r="H47">
            <v>26</v>
          </cell>
          <cell r="I47">
            <v>110</v>
          </cell>
          <cell r="J47">
            <v>91.6</v>
          </cell>
          <cell r="K47" t="str">
            <v>-</v>
          </cell>
          <cell r="L47">
            <v>1.3</v>
          </cell>
          <cell r="M47" t="str">
            <v>-</v>
          </cell>
          <cell r="N47" t="str">
            <v>-</v>
          </cell>
          <cell r="O47">
            <v>0.3</v>
          </cell>
          <cell r="P47" t="str">
            <v>-</v>
          </cell>
          <cell r="Q47" t="str">
            <v>-</v>
          </cell>
          <cell r="R47">
            <v>3.1</v>
          </cell>
          <cell r="S47">
            <v>3.2</v>
          </cell>
          <cell r="T47" t="str">
            <v>-</v>
          </cell>
          <cell r="U47">
            <v>6.3</v>
          </cell>
          <cell r="V47" t="str">
            <v>-</v>
          </cell>
          <cell r="W47" t="str">
            <v>-</v>
          </cell>
          <cell r="X47" t="str">
            <v>0</v>
          </cell>
          <cell r="Y47">
            <v>0.1</v>
          </cell>
          <cell r="Z47">
            <v>0.6</v>
          </cell>
          <cell r="AA47">
            <v>2.4</v>
          </cell>
          <cell r="AB47" t="str">
            <v>0</v>
          </cell>
          <cell r="AC47">
            <v>3.2</v>
          </cell>
          <cell r="AD47" t="str">
            <v>-</v>
          </cell>
          <cell r="AE47" t="str">
            <v>-</v>
          </cell>
          <cell r="AF47" t="str">
            <v>-</v>
          </cell>
          <cell r="AG47">
            <v>0.5</v>
          </cell>
          <cell r="AH47" t="str">
            <v>Tr</v>
          </cell>
          <cell r="AI47">
            <v>220</v>
          </cell>
          <cell r="AJ47">
            <v>11</v>
          </cell>
          <cell r="AK47">
            <v>13</v>
          </cell>
          <cell r="AL47">
            <v>31</v>
          </cell>
          <cell r="AM47">
            <v>0.3</v>
          </cell>
          <cell r="AN47">
            <v>0.2</v>
          </cell>
          <cell r="AO47">
            <v>0.04</v>
          </cell>
          <cell r="AP47">
            <v>0.08</v>
          </cell>
          <cell r="AQ47">
            <v>0</v>
          </cell>
          <cell r="AR47">
            <v>0</v>
          </cell>
          <cell r="AS47" t="str">
            <v>Tr</v>
          </cell>
          <cell r="AT47">
            <v>3</v>
          </cell>
          <cell r="AU47" t="str">
            <v>0</v>
          </cell>
          <cell r="AV47">
            <v>4</v>
          </cell>
          <cell r="AW47">
            <v>270</v>
          </cell>
          <cell r="AX47">
            <v>3</v>
          </cell>
          <cell r="AY47">
            <v>280</v>
          </cell>
          <cell r="AZ47">
            <v>23</v>
          </cell>
          <cell r="BA47" t="str">
            <v>-</v>
          </cell>
          <cell r="BB47">
            <v>0.9</v>
          </cell>
          <cell r="BC47">
            <v>0</v>
          </cell>
          <cell r="BD47" t="str">
            <v>Tr</v>
          </cell>
          <cell r="BE47">
            <v>0</v>
          </cell>
          <cell r="BF47">
            <v>18</v>
          </cell>
          <cell r="BG47">
            <v>0.04</v>
          </cell>
          <cell r="BH47">
            <v>0.03</v>
          </cell>
          <cell r="BI47">
            <v>1</v>
          </cell>
          <cell r="BJ47">
            <v>1.2</v>
          </cell>
          <cell r="BK47">
            <v>0.2</v>
          </cell>
          <cell r="BL47" t="str">
            <v>Tr</v>
          </cell>
          <cell r="BM47">
            <v>16</v>
          </cell>
          <cell r="BN47">
            <v>0.12</v>
          </cell>
          <cell r="BO47">
            <v>2.4</v>
          </cell>
          <cell r="BP47">
            <v>83</v>
          </cell>
          <cell r="BQ47" t="str">
            <v>-</v>
          </cell>
          <cell r="BR47">
            <v>0</v>
          </cell>
          <cell r="BS47">
            <v>0</v>
          </cell>
          <cell r="BT47" t="str">
            <v>-</v>
          </cell>
          <cell r="BU47" t="str">
            <v>-</v>
          </cell>
          <cell r="BV47" t="str">
            <v>-</v>
          </cell>
          <cell r="BW47" t="str">
            <v>-</v>
          </cell>
          <cell r="BX47" t="str">
            <v>-</v>
          </cell>
          <cell r="BY47" t="str">
            <v>-</v>
          </cell>
          <cell r="BZ47" t="str">
            <v>-</v>
          </cell>
          <cell r="CA47" t="str">
            <v>-</v>
          </cell>
          <cell r="CB47" t="str">
            <v>-</v>
          </cell>
          <cell r="CC47" t="str">
            <v>食物繊維：AOAC2011.25法</v>
          </cell>
          <cell r="CD47" t="str">
            <v/>
          </cell>
          <cell r="CE47" t="str">
            <v/>
          </cell>
          <cell r="CF47" t="e">
            <v>#N/A</v>
          </cell>
          <cell r="CG47" t="e">
            <v>#N/A</v>
          </cell>
          <cell r="CH47" t="str">
            <v>AOAC</v>
          </cell>
          <cell r="CJ47" t="e">
            <v>#N/A</v>
          </cell>
          <cell r="CK47" t="e">
            <v>#N/A</v>
          </cell>
          <cell r="CM47" t="e">
            <v>#N/A</v>
          </cell>
          <cell r="CN47" t="e">
            <v>#N/A</v>
          </cell>
        </row>
        <row r="48">
          <cell r="A48" t="str">
            <v>06新05A</v>
          </cell>
          <cell r="B48"/>
          <cell r="C48" t="str">
            <v>06</v>
          </cell>
          <cell r="D48" t="str">
            <v xml:space="preserve">06新05 </v>
          </cell>
          <cell r="E48" t="str">
            <v xml:space="preserve">06新05 </v>
          </cell>
          <cell r="F48" t="str">
            <v>（にんじん類）島にんじん、根、皮むき、生</v>
          </cell>
          <cell r="G48">
            <v>20</v>
          </cell>
          <cell r="H48">
            <v>35</v>
          </cell>
          <cell r="I48">
            <v>146</v>
          </cell>
          <cell r="J48">
            <v>88.9</v>
          </cell>
          <cell r="K48" t="str">
            <v>-</v>
          </cell>
          <cell r="L48">
            <v>1.1000000000000001</v>
          </cell>
          <cell r="M48" t="str">
            <v>-</v>
          </cell>
          <cell r="N48" t="str">
            <v>-</v>
          </cell>
          <cell r="O48">
            <v>0.4</v>
          </cell>
          <cell r="P48" t="str">
            <v>-</v>
          </cell>
          <cell r="Q48" t="str">
            <v>-</v>
          </cell>
          <cell r="R48">
            <v>4.9000000000000004</v>
          </cell>
          <cell r="S48">
            <v>3.9</v>
          </cell>
          <cell r="T48" t="str">
            <v>-</v>
          </cell>
          <cell r="U48">
            <v>8.8000000000000007</v>
          </cell>
          <cell r="V48" t="str">
            <v>-</v>
          </cell>
          <cell r="W48" t="str">
            <v>-</v>
          </cell>
          <cell r="X48" t="str">
            <v>-</v>
          </cell>
          <cell r="Y48">
            <v>0.1</v>
          </cell>
          <cell r="Z48">
            <v>1.1000000000000001</v>
          </cell>
          <cell r="AA48">
            <v>2.7</v>
          </cell>
          <cell r="AB48" t="str">
            <v>0</v>
          </cell>
          <cell r="AC48">
            <v>3.9</v>
          </cell>
          <cell r="AD48" t="str">
            <v>-</v>
          </cell>
          <cell r="AE48" t="str">
            <v>-</v>
          </cell>
          <cell r="AF48" t="str">
            <v>-</v>
          </cell>
          <cell r="AG48">
            <v>0.9</v>
          </cell>
          <cell r="AH48">
            <v>22</v>
          </cell>
          <cell r="AI48">
            <v>420</v>
          </cell>
          <cell r="AJ48">
            <v>34</v>
          </cell>
          <cell r="AK48">
            <v>7</v>
          </cell>
          <cell r="AL48">
            <v>44</v>
          </cell>
          <cell r="AM48">
            <v>0.5</v>
          </cell>
          <cell r="AN48">
            <v>0.3</v>
          </cell>
          <cell r="AO48">
            <v>7.0000000000000007E-2</v>
          </cell>
          <cell r="AP48">
            <v>0.09</v>
          </cell>
          <cell r="AQ48" t="str">
            <v>Tr</v>
          </cell>
          <cell r="AR48">
            <v>1</v>
          </cell>
          <cell r="AS48">
            <v>1</v>
          </cell>
          <cell r="AT48">
            <v>3</v>
          </cell>
          <cell r="AU48" t="str">
            <v>0</v>
          </cell>
          <cell r="AV48">
            <v>23</v>
          </cell>
          <cell r="AW48">
            <v>250</v>
          </cell>
          <cell r="AX48">
            <v>4</v>
          </cell>
          <cell r="AY48">
            <v>270</v>
          </cell>
          <cell r="AZ48">
            <v>22</v>
          </cell>
          <cell r="BA48" t="str">
            <v>-</v>
          </cell>
          <cell r="BB48">
            <v>1.2</v>
          </cell>
          <cell r="BC48">
            <v>0</v>
          </cell>
          <cell r="BD48" t="str">
            <v>Tr</v>
          </cell>
          <cell r="BE48">
            <v>0</v>
          </cell>
          <cell r="BF48">
            <v>15</v>
          </cell>
          <cell r="BG48">
            <v>7.0000000000000007E-2</v>
          </cell>
          <cell r="BH48">
            <v>0.05</v>
          </cell>
          <cell r="BI48">
            <v>0.8</v>
          </cell>
          <cell r="BJ48">
            <v>1</v>
          </cell>
          <cell r="BK48">
            <v>0.09</v>
          </cell>
          <cell r="BL48">
            <v>0</v>
          </cell>
          <cell r="BM48">
            <v>29</v>
          </cell>
          <cell r="BN48">
            <v>0.16</v>
          </cell>
          <cell r="BO48">
            <v>3.6</v>
          </cell>
          <cell r="BP48">
            <v>14</v>
          </cell>
          <cell r="BQ48" t="str">
            <v>-</v>
          </cell>
          <cell r="BR48">
            <v>0.1</v>
          </cell>
          <cell r="BS48" t="str">
            <v>Tr</v>
          </cell>
          <cell r="BT48" t="str">
            <v>-</v>
          </cell>
          <cell r="BU48" t="str">
            <v>-</v>
          </cell>
          <cell r="BV48" t="str">
            <v>-</v>
          </cell>
          <cell r="BW48" t="str">
            <v>-</v>
          </cell>
          <cell r="BX48" t="str">
            <v>-</v>
          </cell>
          <cell r="BY48" t="str">
            <v>-</v>
          </cell>
          <cell r="BZ48" t="str">
            <v>-</v>
          </cell>
          <cell r="CA48" t="str">
            <v>-</v>
          </cell>
          <cell r="CB48" t="str">
            <v>-</v>
          </cell>
          <cell r="CC48" t="str">
            <v>食物繊維：AOAC2011.25法</v>
          </cell>
          <cell r="CD48" t="str">
            <v/>
          </cell>
          <cell r="CE48" t="str">
            <v/>
          </cell>
          <cell r="CF48" t="e">
            <v>#N/A</v>
          </cell>
          <cell r="CG48" t="e">
            <v>#N/A</v>
          </cell>
          <cell r="CH48" t="str">
            <v>AOAC</v>
          </cell>
          <cell r="CJ48" t="e">
            <v>#N/A</v>
          </cell>
          <cell r="CK48" t="e">
            <v>#N/A</v>
          </cell>
          <cell r="CM48" t="e">
            <v>#N/A</v>
          </cell>
          <cell r="CN48" t="e">
            <v>#N/A</v>
          </cell>
        </row>
        <row r="49">
          <cell r="A49" t="str">
            <v>06新06A</v>
          </cell>
          <cell r="B49"/>
          <cell r="C49" t="str">
            <v>06</v>
          </cell>
          <cell r="D49" t="str">
            <v xml:space="preserve">06新06 </v>
          </cell>
          <cell r="E49" t="str">
            <v xml:space="preserve">06新06 </v>
          </cell>
          <cell r="F49" t="str">
            <v>（ねぎ類）九条ねぎ、葉、生</v>
          </cell>
          <cell r="G49">
            <v>8</v>
          </cell>
          <cell r="H49">
            <v>32</v>
          </cell>
          <cell r="I49">
            <v>135</v>
          </cell>
          <cell r="J49">
            <v>90</v>
          </cell>
          <cell r="K49" t="str">
            <v>-</v>
          </cell>
          <cell r="L49">
            <v>1.7</v>
          </cell>
          <cell r="M49" t="str">
            <v>-</v>
          </cell>
          <cell r="N49" t="str">
            <v>-</v>
          </cell>
          <cell r="O49">
            <v>0.3</v>
          </cell>
          <cell r="P49" t="str">
            <v>-</v>
          </cell>
          <cell r="Q49" t="str">
            <v>-</v>
          </cell>
          <cell r="R49">
            <v>3.9</v>
          </cell>
          <cell r="S49">
            <v>3.3</v>
          </cell>
          <cell r="T49" t="str">
            <v>-</v>
          </cell>
          <cell r="U49">
            <v>7.3</v>
          </cell>
          <cell r="V49" t="str">
            <v>-</v>
          </cell>
          <cell r="W49" t="str">
            <v>-</v>
          </cell>
          <cell r="X49" t="str">
            <v>-</v>
          </cell>
          <cell r="Y49">
            <v>0.4</v>
          </cell>
          <cell r="Z49">
            <v>0.4</v>
          </cell>
          <cell r="AA49">
            <v>2.5</v>
          </cell>
          <cell r="AB49" t="str">
            <v>0</v>
          </cell>
          <cell r="AC49">
            <v>3.3</v>
          </cell>
          <cell r="AD49" t="str">
            <v>-</v>
          </cell>
          <cell r="AE49" t="str">
            <v>-</v>
          </cell>
          <cell r="AF49" t="str">
            <v>-</v>
          </cell>
          <cell r="AG49">
            <v>0.7</v>
          </cell>
          <cell r="AH49" t="str">
            <v>Tr</v>
          </cell>
          <cell r="AI49">
            <v>240</v>
          </cell>
          <cell r="AJ49">
            <v>69</v>
          </cell>
          <cell r="AK49">
            <v>13</v>
          </cell>
          <cell r="AL49">
            <v>40</v>
          </cell>
          <cell r="AM49">
            <v>0.5</v>
          </cell>
          <cell r="AN49">
            <v>0.4</v>
          </cell>
          <cell r="AO49">
            <v>0.03</v>
          </cell>
          <cell r="AP49">
            <v>0.63</v>
          </cell>
          <cell r="AQ49">
            <v>1</v>
          </cell>
          <cell r="AR49" t="str">
            <v>Tr</v>
          </cell>
          <cell r="AS49" t="str">
            <v>Tr</v>
          </cell>
          <cell r="AT49">
            <v>6</v>
          </cell>
          <cell r="AU49" t="str">
            <v>0</v>
          </cell>
          <cell r="AV49">
            <v>2</v>
          </cell>
          <cell r="AW49">
            <v>1400</v>
          </cell>
          <cell r="AX49">
            <v>10</v>
          </cell>
          <cell r="AY49">
            <v>1400</v>
          </cell>
          <cell r="AZ49">
            <v>110</v>
          </cell>
          <cell r="BA49" t="str">
            <v>-</v>
          </cell>
          <cell r="BB49">
            <v>0.6</v>
          </cell>
          <cell r="BC49">
            <v>0</v>
          </cell>
          <cell r="BD49">
            <v>0</v>
          </cell>
          <cell r="BE49">
            <v>0</v>
          </cell>
          <cell r="BF49">
            <v>100</v>
          </cell>
          <cell r="BG49">
            <v>0.06</v>
          </cell>
          <cell r="BH49">
            <v>0.1</v>
          </cell>
          <cell r="BI49">
            <v>0.6</v>
          </cell>
          <cell r="BJ49">
            <v>0.9</v>
          </cell>
          <cell r="BK49">
            <v>0.11</v>
          </cell>
          <cell r="BL49" t="str">
            <v>Tr</v>
          </cell>
          <cell r="BM49">
            <v>130</v>
          </cell>
          <cell r="BN49">
            <v>0.14000000000000001</v>
          </cell>
          <cell r="BO49">
            <v>1.5</v>
          </cell>
          <cell r="BP49">
            <v>27</v>
          </cell>
          <cell r="BQ49" t="str">
            <v>-</v>
          </cell>
          <cell r="BR49">
            <v>0</v>
          </cell>
          <cell r="BS49">
            <v>0.1</v>
          </cell>
          <cell r="BT49" t="str">
            <v>-</v>
          </cell>
          <cell r="BU49" t="str">
            <v>-</v>
          </cell>
          <cell r="BV49" t="str">
            <v>-</v>
          </cell>
          <cell r="BW49" t="str">
            <v>-</v>
          </cell>
          <cell r="BX49" t="str">
            <v>-</v>
          </cell>
          <cell r="BY49" t="str">
            <v>-</v>
          </cell>
          <cell r="BZ49" t="str">
            <v>-</v>
          </cell>
          <cell r="CA49" t="str">
            <v>-</v>
          </cell>
          <cell r="CB49" t="str">
            <v>-</v>
          </cell>
          <cell r="CC49" t="str">
            <v>食物繊維：AOAC2011.25法</v>
          </cell>
          <cell r="CD49" t="str">
            <v/>
          </cell>
          <cell r="CE49" t="str">
            <v/>
          </cell>
          <cell r="CF49" t="e">
            <v>#N/A</v>
          </cell>
          <cell r="CG49" t="e">
            <v>#N/A</v>
          </cell>
          <cell r="CH49" t="str">
            <v>AOAC</v>
          </cell>
          <cell r="CJ49" t="e">
            <v>#N/A</v>
          </cell>
          <cell r="CK49" t="e">
            <v>#N/A</v>
          </cell>
          <cell r="CM49" t="e">
            <v>#N/A</v>
          </cell>
          <cell r="CN49" t="e">
            <v>#N/A</v>
          </cell>
        </row>
        <row r="50">
          <cell r="A50" t="str">
            <v>06新07A</v>
          </cell>
          <cell r="B50"/>
          <cell r="C50" t="str">
            <v>06</v>
          </cell>
          <cell r="D50" t="str">
            <v xml:space="preserve">06新07 </v>
          </cell>
          <cell r="E50" t="str">
            <v xml:space="preserve">06新07 </v>
          </cell>
          <cell r="F50" t="str">
            <v>（ねぎ類）めねぎ、葉、生</v>
          </cell>
          <cell r="G50">
            <v>0</v>
          </cell>
          <cell r="H50">
            <v>15</v>
          </cell>
          <cell r="I50">
            <v>62</v>
          </cell>
          <cell r="J50">
            <v>94.9</v>
          </cell>
          <cell r="K50" t="str">
            <v>-</v>
          </cell>
          <cell r="L50">
            <v>1.5</v>
          </cell>
          <cell r="M50" t="str">
            <v>-</v>
          </cell>
          <cell r="N50" t="str">
            <v>-</v>
          </cell>
          <cell r="O50">
            <v>0.3</v>
          </cell>
          <cell r="P50" t="str">
            <v>-</v>
          </cell>
          <cell r="Q50" t="str">
            <v>-</v>
          </cell>
          <cell r="R50">
            <v>0.6</v>
          </cell>
          <cell r="S50">
            <v>1.8</v>
          </cell>
          <cell r="T50" t="str">
            <v>-</v>
          </cell>
          <cell r="U50">
            <v>2.6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Tr</v>
          </cell>
          <cell r="Z50">
            <v>0.2</v>
          </cell>
          <cell r="AA50">
            <v>1.6</v>
          </cell>
          <cell r="AB50" t="str">
            <v>0</v>
          </cell>
          <cell r="AC50">
            <v>1.8</v>
          </cell>
          <cell r="AD50" t="str">
            <v>-</v>
          </cell>
          <cell r="AE50" t="str">
            <v>-</v>
          </cell>
          <cell r="AF50" t="str">
            <v>-</v>
          </cell>
          <cell r="AG50">
            <v>0.7</v>
          </cell>
          <cell r="AH50">
            <v>13</v>
          </cell>
          <cell r="AI50">
            <v>240</v>
          </cell>
          <cell r="AJ50">
            <v>67</v>
          </cell>
          <cell r="AK50">
            <v>37</v>
          </cell>
          <cell r="AL50">
            <v>45</v>
          </cell>
          <cell r="AM50">
            <v>1.2</v>
          </cell>
          <cell r="AN50">
            <v>0.3</v>
          </cell>
          <cell r="AO50">
            <v>0.05</v>
          </cell>
          <cell r="AP50">
            <v>1.39</v>
          </cell>
          <cell r="AQ50">
            <v>2</v>
          </cell>
          <cell r="AR50" t="str">
            <v>Tr</v>
          </cell>
          <cell r="AS50">
            <v>1</v>
          </cell>
          <cell r="AT50">
            <v>6</v>
          </cell>
          <cell r="AU50" t="str">
            <v>0</v>
          </cell>
          <cell r="AV50">
            <v>10</v>
          </cell>
          <cell r="AW50">
            <v>2900</v>
          </cell>
          <cell r="AX50">
            <v>11</v>
          </cell>
          <cell r="AY50">
            <v>2900</v>
          </cell>
          <cell r="AZ50">
            <v>240</v>
          </cell>
          <cell r="BA50" t="str">
            <v>-</v>
          </cell>
          <cell r="BB50">
            <v>0.8</v>
          </cell>
          <cell r="BC50" t="str">
            <v>Tr</v>
          </cell>
          <cell r="BD50">
            <v>0</v>
          </cell>
          <cell r="BE50">
            <v>0</v>
          </cell>
          <cell r="BF50">
            <v>180</v>
          </cell>
          <cell r="BG50">
            <v>0.08</v>
          </cell>
          <cell r="BH50">
            <v>0.1</v>
          </cell>
          <cell r="BI50">
            <v>0.6</v>
          </cell>
          <cell r="BJ50">
            <v>0.8</v>
          </cell>
          <cell r="BK50">
            <v>0.1</v>
          </cell>
          <cell r="BL50">
            <v>0.1</v>
          </cell>
          <cell r="BM50">
            <v>72</v>
          </cell>
          <cell r="BN50">
            <v>0.17</v>
          </cell>
          <cell r="BO50">
            <v>1.6</v>
          </cell>
          <cell r="BP50">
            <v>12</v>
          </cell>
          <cell r="BQ50" t="str">
            <v>-</v>
          </cell>
          <cell r="BR50">
            <v>0</v>
          </cell>
          <cell r="BS50">
            <v>0.2</v>
          </cell>
          <cell r="BT50" t="str">
            <v>-</v>
          </cell>
          <cell r="BU50" t="str">
            <v>-</v>
          </cell>
          <cell r="BV50" t="str">
            <v>-</v>
          </cell>
          <cell r="BW50" t="str">
            <v>-</v>
          </cell>
          <cell r="BX50" t="str">
            <v>-</v>
          </cell>
          <cell r="BY50" t="str">
            <v>-</v>
          </cell>
          <cell r="BZ50" t="str">
            <v>-</v>
          </cell>
          <cell r="CA50" t="str">
            <v>-</v>
          </cell>
          <cell r="CB50" t="str">
            <v>-</v>
          </cell>
          <cell r="CC50" t="str">
            <v>食物繊維：AOAC2011.25法</v>
          </cell>
          <cell r="CD50" t="str">
            <v/>
          </cell>
          <cell r="CE50" t="str">
            <v/>
          </cell>
          <cell r="CF50" t="e">
            <v>#N/A</v>
          </cell>
          <cell r="CG50" t="e">
            <v>#N/A</v>
          </cell>
          <cell r="CH50" t="str">
            <v>AOAC</v>
          </cell>
          <cell r="CJ50" t="e">
            <v>#N/A</v>
          </cell>
          <cell r="CK50" t="e">
            <v>#N/A</v>
          </cell>
          <cell r="CM50" t="e">
            <v>#N/A</v>
          </cell>
          <cell r="CN50" t="e">
            <v>#N/A</v>
          </cell>
        </row>
        <row r="51">
          <cell r="A51" t="str">
            <v>08013B</v>
          </cell>
          <cell r="B51"/>
          <cell r="C51" t="str">
            <v>08</v>
          </cell>
          <cell r="D51" t="str">
            <v>08013</v>
          </cell>
          <cell r="E51" t="str">
            <v xml:space="preserve">08013 </v>
          </cell>
          <cell r="F51" t="str">
            <v>しいたけ　乾しいたけ　乾</v>
          </cell>
          <cell r="G51">
            <v>20</v>
          </cell>
          <cell r="H51">
            <v>266</v>
          </cell>
          <cell r="I51">
            <v>1109</v>
          </cell>
          <cell r="J51">
            <v>9.1</v>
          </cell>
          <cell r="K51">
            <v>12.9</v>
          </cell>
          <cell r="L51">
            <v>19.399999999999999</v>
          </cell>
          <cell r="M51">
            <v>1</v>
          </cell>
          <cell r="N51" t="str">
            <v>-</v>
          </cell>
          <cell r="O51">
            <v>1.7</v>
          </cell>
          <cell r="P51">
            <v>11.8</v>
          </cell>
          <cell r="Q51">
            <v>11.2</v>
          </cell>
          <cell r="R51">
            <v>29.5</v>
          </cell>
          <cell r="S51">
            <v>41.4</v>
          </cell>
          <cell r="T51" t="str">
            <v>-</v>
          </cell>
          <cell r="U51">
            <v>65.7</v>
          </cell>
          <cell r="V51" t="str">
            <v>3.0</v>
          </cell>
          <cell r="W51">
            <v>38.4</v>
          </cell>
          <cell r="X51">
            <v>41.4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>
            <v>11.21</v>
          </cell>
          <cell r="AE51">
            <v>0.03</v>
          </cell>
          <cell r="AF51">
            <v>0.73</v>
          </cell>
          <cell r="AG51">
            <v>4.2</v>
          </cell>
          <cell r="AH51">
            <v>7</v>
          </cell>
          <cell r="AI51">
            <v>2100</v>
          </cell>
          <cell r="AJ51">
            <v>10</v>
          </cell>
          <cell r="AK51">
            <v>110</v>
          </cell>
          <cell r="AL51">
            <v>320</v>
          </cell>
          <cell r="AM51">
            <v>2.8</v>
          </cell>
          <cell r="AN51">
            <v>2.8</v>
          </cell>
          <cell r="AO51">
            <v>0.52</v>
          </cell>
          <cell r="AP51">
            <v>0.92</v>
          </cell>
          <cell r="AQ51">
            <v>2</v>
          </cell>
          <cell r="AR51">
            <v>6</v>
          </cell>
          <cell r="AS51">
            <v>3</v>
          </cell>
          <cell r="AT51">
            <v>3</v>
          </cell>
          <cell r="AU51" t="str">
            <v>-</v>
          </cell>
          <cell r="AV51" t="str">
            <v>(0)</v>
          </cell>
          <cell r="AW51" t="str">
            <v>-</v>
          </cell>
          <cell r="AX51" t="str">
            <v>(0)</v>
          </cell>
          <cell r="AY51" t="str">
            <v>(0)</v>
          </cell>
          <cell r="AZ51" t="str">
            <v>(0)</v>
          </cell>
          <cell r="BA51">
            <v>16.600000000000001</v>
          </cell>
          <cell r="BB51" t="str">
            <v>-</v>
          </cell>
          <cell r="BC51" t="str">
            <v>-</v>
          </cell>
          <cell r="BD51" t="str">
            <v>-</v>
          </cell>
          <cell r="BE51" t="str">
            <v>-</v>
          </cell>
          <cell r="BF51" t="str">
            <v>-</v>
          </cell>
          <cell r="BG51">
            <v>0.44</v>
          </cell>
          <cell r="BH51">
            <v>1.47</v>
          </cell>
          <cell r="BI51">
            <v>17.899999999999999</v>
          </cell>
          <cell r="BJ51">
            <v>22.3</v>
          </cell>
          <cell r="BK51">
            <v>0.89</v>
          </cell>
          <cell r="BL51" t="str">
            <v>-</v>
          </cell>
          <cell r="BM51">
            <v>230</v>
          </cell>
          <cell r="BN51">
            <v>7.61</v>
          </cell>
          <cell r="BO51">
            <v>41.8</v>
          </cell>
          <cell r="BP51">
            <v>18</v>
          </cell>
          <cell r="BQ51" t="str">
            <v>-</v>
          </cell>
          <cell r="BR51">
            <v>0</v>
          </cell>
          <cell r="BS51" t="str">
            <v>-</v>
          </cell>
          <cell r="BT51" t="str">
            <v>-</v>
          </cell>
          <cell r="BU51" t="str">
            <v>-</v>
          </cell>
          <cell r="BV51" t="str">
            <v>-</v>
          </cell>
          <cell r="BW51" t="str">
            <v>-</v>
          </cell>
          <cell r="BX51" t="str">
            <v>-</v>
          </cell>
          <cell r="BY51" t="str">
            <v>-</v>
          </cell>
          <cell r="BZ51">
            <v>1.9</v>
          </cell>
          <cell r="CA51" t="str">
            <v>-</v>
          </cell>
          <cell r="CB51" t="str">
            <v>-</v>
          </cell>
          <cell r="CC51"/>
          <cell r="CD51" t="str">
            <v>分析</v>
          </cell>
          <cell r="CE51" t="str">
            <v>推計</v>
          </cell>
          <cell r="CF51" t="e">
            <v>#N/A</v>
          </cell>
          <cell r="CG51" t="e">
            <v>#N/A</v>
          </cell>
          <cell r="CH51" t="str">
            <v>変更あり</v>
          </cell>
          <cell r="CJ51" t="str">
            <v>分析</v>
          </cell>
          <cell r="CK51" t="str">
            <v>推計値</v>
          </cell>
          <cell r="CM51" t="str">
            <v>分</v>
          </cell>
          <cell r="CN51">
            <v>11.2</v>
          </cell>
        </row>
        <row r="52">
          <cell r="A52" t="str">
            <v>08新02①A</v>
          </cell>
          <cell r="B52"/>
          <cell r="C52" t="str">
            <v>08</v>
          </cell>
          <cell r="D52" t="str">
            <v xml:space="preserve">08新02 </v>
          </cell>
          <cell r="E52" t="str">
            <v xml:space="preserve">08新02 </v>
          </cell>
          <cell r="F52" t="str">
            <v>しいたけ　乾しいたけ　水戻し</v>
          </cell>
          <cell r="G52">
            <v>10</v>
          </cell>
          <cell r="H52">
            <v>24</v>
          </cell>
          <cell r="I52">
            <v>102</v>
          </cell>
          <cell r="J52">
            <v>94</v>
          </cell>
          <cell r="K52" t="str">
            <v>-</v>
          </cell>
          <cell r="L52">
            <v>2.2999999999999998</v>
          </cell>
          <cell r="M52" t="str">
            <v>-</v>
          </cell>
          <cell r="N52" t="str">
            <v>-</v>
          </cell>
          <cell r="O52">
            <v>0.3</v>
          </cell>
          <cell r="P52" t="str">
            <v>-</v>
          </cell>
          <cell r="Q52" t="str">
            <v>-</v>
          </cell>
          <cell r="R52">
            <v>3</v>
          </cell>
          <cell r="S52" t="str">
            <v>-</v>
          </cell>
          <cell r="T52" t="str">
            <v>-</v>
          </cell>
          <cell r="U52">
            <v>3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 t="str">
            <v>-</v>
          </cell>
          <cell r="AF52" t="str">
            <v>-</v>
          </cell>
          <cell r="AG52">
            <v>0.3</v>
          </cell>
          <cell r="AH52" t="str">
            <v>Tr</v>
          </cell>
          <cell r="AI52">
            <v>150</v>
          </cell>
          <cell r="AJ52">
            <v>2</v>
          </cell>
          <cell r="AK52">
            <v>11</v>
          </cell>
          <cell r="AL52">
            <v>31</v>
          </cell>
          <cell r="AM52">
            <v>0.4</v>
          </cell>
          <cell r="AN52">
            <v>0.4</v>
          </cell>
          <cell r="AO52">
            <v>7.0000000000000007E-2</v>
          </cell>
          <cell r="AP52">
            <v>0.11</v>
          </cell>
          <cell r="AQ52" t="str">
            <v>Tr</v>
          </cell>
          <cell r="AR52">
            <v>1</v>
          </cell>
          <cell r="AS52">
            <v>1</v>
          </cell>
          <cell r="AT52" t="str">
            <v>Tr</v>
          </cell>
          <cell r="AU52" t="str">
            <v>-</v>
          </cell>
          <cell r="AV52" t="str">
            <v>-</v>
          </cell>
          <cell r="AW52" t="str">
            <v>-</v>
          </cell>
          <cell r="AX52" t="str">
            <v>-</v>
          </cell>
          <cell r="AY52" t="str">
            <v>-</v>
          </cell>
          <cell r="AZ52" t="str">
            <v>-</v>
          </cell>
          <cell r="BA52">
            <v>2.2000000000000002</v>
          </cell>
          <cell r="BB52" t="str">
            <v>-</v>
          </cell>
          <cell r="BC52" t="str">
            <v>-</v>
          </cell>
          <cell r="BD52" t="str">
            <v>-</v>
          </cell>
          <cell r="BE52" t="str">
            <v>-</v>
          </cell>
          <cell r="BF52" t="str">
            <v>-</v>
          </cell>
          <cell r="BG52">
            <v>0.01</v>
          </cell>
          <cell r="BH52">
            <v>0.17</v>
          </cell>
          <cell r="BI52">
            <v>1.5</v>
          </cell>
          <cell r="BJ52">
            <v>1.9</v>
          </cell>
          <cell r="BK52">
            <v>0.1</v>
          </cell>
          <cell r="BL52" t="str">
            <v>-</v>
          </cell>
          <cell r="BM52">
            <v>16</v>
          </cell>
          <cell r="BN52">
            <v>0.63</v>
          </cell>
          <cell r="BO52">
            <v>5.5</v>
          </cell>
          <cell r="BP52" t="str">
            <v>-</v>
          </cell>
          <cell r="BQ52" t="str">
            <v>-</v>
          </cell>
          <cell r="BR52">
            <v>0</v>
          </cell>
          <cell r="BS52" t="str">
            <v>-</v>
          </cell>
          <cell r="BT52" t="str">
            <v>-</v>
          </cell>
          <cell r="BU52" t="str">
            <v>-</v>
          </cell>
          <cell r="BV52" t="str">
            <v>-</v>
          </cell>
          <cell r="BW52" t="str">
            <v>-</v>
          </cell>
          <cell r="BX52" t="str">
            <v>-</v>
          </cell>
          <cell r="BY52" t="str">
            <v>-</v>
          </cell>
          <cell r="BZ52" t="str">
            <v>-</v>
          </cell>
          <cell r="CA52">
            <v>569</v>
          </cell>
          <cell r="CB52" t="str">
            <v>-</v>
          </cell>
          <cell r="CC52"/>
          <cell r="CD52" t="str">
            <v/>
          </cell>
          <cell r="CE52" t="str">
            <v/>
          </cell>
          <cell r="CF52" t="e">
            <v>#N/A</v>
          </cell>
          <cell r="CG52" t="e">
            <v>#N/A</v>
          </cell>
          <cell r="CH52" t="str">
            <v>分析なし</v>
          </cell>
          <cell r="CJ52" t="e">
            <v>#N/A</v>
          </cell>
          <cell r="CK52" t="e">
            <v>#N/A</v>
          </cell>
          <cell r="CM52" t="e">
            <v>#N/A</v>
          </cell>
          <cell r="CN52" t="e">
            <v>#N/A</v>
          </cell>
        </row>
        <row r="53">
          <cell r="A53" t="str">
            <v>08新03②A</v>
          </cell>
          <cell r="B53"/>
          <cell r="C53" t="str">
            <v>08</v>
          </cell>
          <cell r="D53" t="str">
            <v xml:space="preserve">08新03 </v>
          </cell>
          <cell r="E53" t="str">
            <v xml:space="preserve">08新03 </v>
          </cell>
          <cell r="F53" t="str">
            <v>しいたけ　乾しいたけ　水戻し　ゆで</v>
          </cell>
          <cell r="G53">
            <v>10</v>
          </cell>
          <cell r="H53">
            <v>6</v>
          </cell>
          <cell r="I53">
            <v>24</v>
          </cell>
          <cell r="J53">
            <v>95.8</v>
          </cell>
          <cell r="K53" t="str">
            <v>-</v>
          </cell>
          <cell r="L53">
            <v>1.9</v>
          </cell>
          <cell r="M53" t="str">
            <v>-</v>
          </cell>
          <cell r="N53" t="str">
            <v>-</v>
          </cell>
          <cell r="O53">
            <v>0.2</v>
          </cell>
          <cell r="P53" t="str">
            <v>-</v>
          </cell>
          <cell r="Q53" t="str">
            <v>-</v>
          </cell>
          <cell r="R53">
            <v>0</v>
          </cell>
          <cell r="S53" t="str">
            <v>5.0</v>
          </cell>
          <cell r="T53" t="str">
            <v>-</v>
          </cell>
          <cell r="U53">
            <v>1.7</v>
          </cell>
          <cell r="V53" t="str">
            <v>-</v>
          </cell>
          <cell r="W53" t="str">
            <v>-</v>
          </cell>
          <cell r="X53" t="str">
            <v>-</v>
          </cell>
          <cell r="Y53">
            <v>0.3</v>
          </cell>
          <cell r="Z53">
            <v>0.5</v>
          </cell>
          <cell r="AA53">
            <v>4.2</v>
          </cell>
          <cell r="AB53" t="str">
            <v>-</v>
          </cell>
          <cell r="AC53" t="str">
            <v>5.0</v>
          </cell>
          <cell r="AD53" t="str">
            <v>-</v>
          </cell>
          <cell r="AE53" t="str">
            <v>-</v>
          </cell>
          <cell r="AF53" t="str">
            <v>-</v>
          </cell>
          <cell r="AG53">
            <v>0.3</v>
          </cell>
          <cell r="AH53" t="str">
            <v>Tr</v>
          </cell>
          <cell r="AI53">
            <v>160</v>
          </cell>
          <cell r="AJ53">
            <v>1</v>
          </cell>
          <cell r="AK53">
            <v>10</v>
          </cell>
          <cell r="AL53">
            <v>28</v>
          </cell>
          <cell r="AM53">
            <v>0.3</v>
          </cell>
          <cell r="AN53">
            <v>0.3</v>
          </cell>
          <cell r="AO53">
            <v>0.05</v>
          </cell>
          <cell r="AP53">
            <v>0.08</v>
          </cell>
          <cell r="AQ53" t="str">
            <v>Tr</v>
          </cell>
          <cell r="AR53">
            <v>1</v>
          </cell>
          <cell r="AS53" t="str">
            <v>Tr</v>
          </cell>
          <cell r="AT53" t="str">
            <v>Tr</v>
          </cell>
          <cell r="AU53" t="str">
            <v>-</v>
          </cell>
          <cell r="AV53" t="str">
            <v>-</v>
          </cell>
          <cell r="AW53" t="str">
            <v>-</v>
          </cell>
          <cell r="AX53" t="str">
            <v>-</v>
          </cell>
          <cell r="AY53" t="str">
            <v>-</v>
          </cell>
          <cell r="AZ53" t="str">
            <v>-</v>
          </cell>
          <cell r="BA53">
            <v>3.4</v>
          </cell>
          <cell r="BB53" t="str">
            <v>-</v>
          </cell>
          <cell r="BC53" t="str">
            <v>-</v>
          </cell>
          <cell r="BD53" t="str">
            <v>-</v>
          </cell>
          <cell r="BE53" t="str">
            <v>-</v>
          </cell>
          <cell r="BF53" t="str">
            <v>-</v>
          </cell>
          <cell r="BG53">
            <v>0.01</v>
          </cell>
          <cell r="BH53">
            <v>0.14000000000000001</v>
          </cell>
          <cell r="BI53">
            <v>1.5</v>
          </cell>
          <cell r="BJ53">
            <v>1.8</v>
          </cell>
          <cell r="BK53">
            <v>0.06</v>
          </cell>
          <cell r="BL53" t="str">
            <v>-</v>
          </cell>
          <cell r="BM53">
            <v>13</v>
          </cell>
          <cell r="BN53">
            <v>0.69</v>
          </cell>
          <cell r="BO53">
            <v>4.2</v>
          </cell>
          <cell r="BP53" t="str">
            <v>-</v>
          </cell>
          <cell r="BQ53" t="str">
            <v>-</v>
          </cell>
          <cell r="BR53">
            <v>0</v>
          </cell>
          <cell r="BS53" t="str">
            <v>-</v>
          </cell>
          <cell r="BT53" t="str">
            <v>-</v>
          </cell>
          <cell r="BU53" t="str">
            <v>-</v>
          </cell>
          <cell r="BV53" t="str">
            <v>-</v>
          </cell>
          <cell r="BW53" t="str">
            <v>-</v>
          </cell>
          <cell r="BX53" t="str">
            <v>-</v>
          </cell>
          <cell r="BY53" t="str">
            <v>-</v>
          </cell>
          <cell r="BZ53" t="str">
            <v>-</v>
          </cell>
          <cell r="CA53">
            <v>153.4</v>
          </cell>
          <cell r="CB53">
            <v>0</v>
          </cell>
          <cell r="CC53" t="str">
            <v>食物繊維：AOAC2011.25法</v>
          </cell>
          <cell r="CD53" t="str">
            <v/>
          </cell>
          <cell r="CE53" t="str">
            <v/>
          </cell>
          <cell r="CF53" t="e">
            <v>#N/A</v>
          </cell>
          <cell r="CG53" t="e">
            <v>#N/A</v>
          </cell>
          <cell r="CH53" t="str">
            <v>AOAC</v>
          </cell>
          <cell r="CJ53" t="e">
            <v>#N/A</v>
          </cell>
          <cell r="CK53" t="e">
            <v>#N/A</v>
          </cell>
          <cell r="CM53" t="e">
            <v>#N/A</v>
          </cell>
          <cell r="CN53" t="e">
            <v>#N/A</v>
          </cell>
        </row>
        <row r="54">
          <cell r="A54" t="str">
            <v>08新04②A</v>
          </cell>
          <cell r="B54"/>
          <cell r="C54" t="str">
            <v>08</v>
          </cell>
          <cell r="D54" t="str">
            <v xml:space="preserve">08新04 </v>
          </cell>
          <cell r="E54" t="str">
            <v xml:space="preserve">08新04 </v>
          </cell>
          <cell r="F54" t="str">
            <v>しいたけ　乾しいたけ　水戻し　油いため</v>
          </cell>
          <cell r="G54">
            <v>10</v>
          </cell>
          <cell r="H54">
            <v>64</v>
          </cell>
          <cell r="I54">
            <v>268</v>
          </cell>
          <cell r="J54">
            <v>88.5</v>
          </cell>
          <cell r="K54" t="str">
            <v>-</v>
          </cell>
          <cell r="L54">
            <v>2.4</v>
          </cell>
          <cell r="M54" t="str">
            <v>-</v>
          </cell>
          <cell r="N54" t="str">
            <v>-</v>
          </cell>
          <cell r="O54">
            <v>3.9</v>
          </cell>
          <cell r="P54" t="str">
            <v>-</v>
          </cell>
          <cell r="Q54" t="str">
            <v>-</v>
          </cell>
          <cell r="R54">
            <v>4.8</v>
          </cell>
          <cell r="S54" t="str">
            <v>-</v>
          </cell>
          <cell r="T54" t="str">
            <v>-</v>
          </cell>
          <cell r="U54">
            <v>4.8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 t="str">
            <v>-</v>
          </cell>
          <cell r="AD54" t="str">
            <v>-</v>
          </cell>
          <cell r="AE54" t="str">
            <v>-</v>
          </cell>
          <cell r="AF54" t="str">
            <v>-</v>
          </cell>
          <cell r="AG54">
            <v>0.3</v>
          </cell>
          <cell r="AH54">
            <v>1</v>
          </cell>
          <cell r="AI54">
            <v>160</v>
          </cell>
          <cell r="AJ54">
            <v>2</v>
          </cell>
          <cell r="AK54">
            <v>11</v>
          </cell>
          <cell r="AL54">
            <v>33</v>
          </cell>
          <cell r="AM54">
            <v>0.4</v>
          </cell>
          <cell r="AN54">
            <v>0.4</v>
          </cell>
          <cell r="AO54">
            <v>7.0000000000000007E-2</v>
          </cell>
          <cell r="AP54">
            <v>0.11</v>
          </cell>
          <cell r="AQ54" t="str">
            <v>Tr</v>
          </cell>
          <cell r="AR54">
            <v>1</v>
          </cell>
          <cell r="AS54" t="str">
            <v>Tr</v>
          </cell>
          <cell r="AT54" t="str">
            <v>Tr</v>
          </cell>
          <cell r="AU54" t="str">
            <v>-</v>
          </cell>
          <cell r="AV54" t="str">
            <v>-</v>
          </cell>
          <cell r="AW54" t="str">
            <v>-</v>
          </cell>
          <cell r="AX54" t="str">
            <v>-</v>
          </cell>
          <cell r="AY54" t="str">
            <v>-</v>
          </cell>
          <cell r="AZ54" t="str">
            <v>-</v>
          </cell>
          <cell r="BA54">
            <v>2</v>
          </cell>
          <cell r="BB54" t="str">
            <v>-</v>
          </cell>
          <cell r="BC54" t="str">
            <v>-</v>
          </cell>
          <cell r="BD54" t="str">
            <v>-</v>
          </cell>
          <cell r="BE54" t="str">
            <v>-</v>
          </cell>
          <cell r="BF54" t="str">
            <v>-</v>
          </cell>
          <cell r="BG54">
            <v>0.01</v>
          </cell>
          <cell r="BH54">
            <v>0.17</v>
          </cell>
          <cell r="BI54">
            <v>1.5</v>
          </cell>
          <cell r="BJ54">
            <v>1.9</v>
          </cell>
          <cell r="BK54">
            <v>0.09</v>
          </cell>
          <cell r="BL54" t="str">
            <v>-</v>
          </cell>
          <cell r="BM54">
            <v>18</v>
          </cell>
          <cell r="BN54">
            <v>0.73</v>
          </cell>
          <cell r="BO54">
            <v>5.5</v>
          </cell>
          <cell r="BP54" t="str">
            <v>-</v>
          </cell>
          <cell r="BQ54" t="str">
            <v>-</v>
          </cell>
          <cell r="BR54">
            <v>0</v>
          </cell>
          <cell r="BS54" t="str">
            <v>-</v>
          </cell>
          <cell r="BT54" t="str">
            <v>-</v>
          </cell>
          <cell r="BU54" t="str">
            <v>-</v>
          </cell>
          <cell r="BV54" t="str">
            <v>-</v>
          </cell>
          <cell r="BW54" t="str">
            <v>-</v>
          </cell>
          <cell r="BX54" t="str">
            <v>-</v>
          </cell>
          <cell r="BY54" t="str">
            <v>-</v>
          </cell>
          <cell r="BZ54" t="str">
            <v>-</v>
          </cell>
          <cell r="CA54">
            <v>93.5</v>
          </cell>
          <cell r="CB54" t="str">
            <v>-</v>
          </cell>
          <cell r="CC54"/>
          <cell r="CD54" t="str">
            <v/>
          </cell>
          <cell r="CE54" t="str">
            <v/>
          </cell>
          <cell r="CF54" t="e">
            <v>#N/A</v>
          </cell>
          <cell r="CG54" t="e">
            <v>#N/A</v>
          </cell>
          <cell r="CH54" t="str">
            <v>分析なし</v>
          </cell>
          <cell r="CJ54" t="e">
            <v>#N/A</v>
          </cell>
          <cell r="CK54" t="e">
            <v>#N/A</v>
          </cell>
          <cell r="CM54" t="e">
            <v>#N/A</v>
          </cell>
          <cell r="CN54" t="e">
            <v>#N/A</v>
          </cell>
        </row>
        <row r="55">
          <cell r="A55" t="str">
            <v>09001A</v>
          </cell>
          <cell r="B55"/>
          <cell r="C55" t="str">
            <v>09</v>
          </cell>
          <cell r="D55" t="str">
            <v>09001</v>
          </cell>
          <cell r="E55" t="str">
            <v xml:space="preserve">09001 </v>
          </cell>
          <cell r="F55" t="str">
            <v>あおさ　素干し</v>
          </cell>
          <cell r="G55">
            <v>0</v>
          </cell>
          <cell r="H55">
            <v>201</v>
          </cell>
          <cell r="I55">
            <v>840</v>
          </cell>
          <cell r="J55">
            <v>16.899999999999999</v>
          </cell>
          <cell r="K55">
            <v>16.899999999999999</v>
          </cell>
          <cell r="L55">
            <v>22.1</v>
          </cell>
          <cell r="M55">
            <v>0.4</v>
          </cell>
          <cell r="N55">
            <v>1</v>
          </cell>
          <cell r="O55">
            <v>0.6</v>
          </cell>
          <cell r="P55" t="str">
            <v>-</v>
          </cell>
          <cell r="Q55" t="str">
            <v>-</v>
          </cell>
          <cell r="R55">
            <v>18</v>
          </cell>
          <cell r="S55">
            <v>29.1</v>
          </cell>
          <cell r="T55" t="str">
            <v>-</v>
          </cell>
          <cell r="U55">
            <v>41.7</v>
          </cell>
          <cell r="V55" t="str">
            <v>-</v>
          </cell>
          <cell r="W55" t="str">
            <v>-</v>
          </cell>
          <cell r="X55">
            <v>29.1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>
            <v>0.05</v>
          </cell>
          <cell r="AF55">
            <v>0.17</v>
          </cell>
          <cell r="AG55">
            <v>18.7</v>
          </cell>
          <cell r="AH55">
            <v>3900</v>
          </cell>
          <cell r="AI55">
            <v>3200</v>
          </cell>
          <cell r="AJ55">
            <v>490</v>
          </cell>
          <cell r="AK55">
            <v>3200</v>
          </cell>
          <cell r="AL55">
            <v>160</v>
          </cell>
          <cell r="AM55">
            <v>5.3</v>
          </cell>
          <cell r="AN55">
            <v>1.2</v>
          </cell>
          <cell r="AO55">
            <v>0.8</v>
          </cell>
          <cell r="AP55">
            <v>17</v>
          </cell>
          <cell r="AQ55">
            <v>2200</v>
          </cell>
          <cell r="AR55">
            <v>8</v>
          </cell>
          <cell r="AS55">
            <v>160</v>
          </cell>
          <cell r="AT55">
            <v>23</v>
          </cell>
          <cell r="AU55" t="str">
            <v>(0)</v>
          </cell>
          <cell r="AV55">
            <v>300</v>
          </cell>
          <cell r="AW55">
            <v>2500</v>
          </cell>
          <cell r="AX55">
            <v>27</v>
          </cell>
          <cell r="AY55">
            <v>2700</v>
          </cell>
          <cell r="AZ55">
            <v>220</v>
          </cell>
          <cell r="BA55" t="str">
            <v>(0)</v>
          </cell>
          <cell r="BB55">
            <v>1.1000000000000001</v>
          </cell>
          <cell r="BC55" t="str">
            <v>0</v>
          </cell>
          <cell r="BD55" t="str">
            <v>0</v>
          </cell>
          <cell r="BE55" t="str">
            <v>0</v>
          </cell>
          <cell r="BF55">
            <v>5</v>
          </cell>
          <cell r="BG55">
            <v>7.0000000000000007E-2</v>
          </cell>
          <cell r="BH55">
            <v>0.48</v>
          </cell>
          <cell r="BI55">
            <v>10</v>
          </cell>
          <cell r="BJ55">
            <v>15.7</v>
          </cell>
          <cell r="BK55">
            <v>0.09</v>
          </cell>
          <cell r="BL55">
            <v>37.200000000000003</v>
          </cell>
          <cell r="BM55">
            <v>180</v>
          </cell>
          <cell r="BN55">
            <v>0.44</v>
          </cell>
          <cell r="BO55">
            <v>30.7</v>
          </cell>
          <cell r="BP55">
            <v>25</v>
          </cell>
          <cell r="BQ55" t="str">
            <v>-</v>
          </cell>
          <cell r="BR55">
            <v>9.9</v>
          </cell>
          <cell r="BS55" t="str">
            <v>-</v>
          </cell>
          <cell r="BT55" t="str">
            <v>-</v>
          </cell>
          <cell r="BU55" t="str">
            <v>-</v>
          </cell>
          <cell r="BV55" t="str">
            <v>-</v>
          </cell>
          <cell r="BW55" t="str">
            <v>-</v>
          </cell>
          <cell r="BX55" t="str">
            <v>-</v>
          </cell>
          <cell r="BY55" t="str">
            <v>-</v>
          </cell>
          <cell r="BZ55" t="str">
            <v>-</v>
          </cell>
          <cell r="CA55" t="str">
            <v>-</v>
          </cell>
          <cell r="CB55" t="str">
            <v>-</v>
          </cell>
          <cell r="CC55"/>
          <cell r="CD55" t="str">
            <v/>
          </cell>
          <cell r="CE55" t="str">
            <v/>
          </cell>
          <cell r="CF55" t="e">
            <v>#N/A</v>
          </cell>
          <cell r="CG55" t="e">
            <v>#N/A</v>
          </cell>
          <cell r="CH55" t="str">
            <v>変更なし</v>
          </cell>
          <cell r="CJ55" t="str">
            <v>分析</v>
          </cell>
          <cell r="CK55" t="str">
            <v>分析値</v>
          </cell>
          <cell r="CM55" t="str">
            <v>未</v>
          </cell>
          <cell r="CN55" t="str">
            <v>未</v>
          </cell>
        </row>
        <row r="56">
          <cell r="A56" t="str">
            <v>09002A</v>
          </cell>
          <cell r="B56"/>
          <cell r="C56" t="str">
            <v>09</v>
          </cell>
          <cell r="D56" t="str">
            <v>09002</v>
          </cell>
          <cell r="E56" t="str">
            <v xml:space="preserve">09002 </v>
          </cell>
          <cell r="F56" t="str">
            <v>あおのり　素干し</v>
          </cell>
          <cell r="G56">
            <v>0</v>
          </cell>
          <cell r="H56">
            <v>249</v>
          </cell>
          <cell r="I56">
            <v>1035</v>
          </cell>
          <cell r="J56">
            <v>6.5</v>
          </cell>
          <cell r="K56">
            <v>21.4</v>
          </cell>
          <cell r="L56">
            <v>29.4</v>
          </cell>
          <cell r="M56">
            <v>3.3</v>
          </cell>
          <cell r="N56" t="str">
            <v>Tr</v>
          </cell>
          <cell r="O56">
            <v>5.2</v>
          </cell>
          <cell r="P56">
            <v>0.2</v>
          </cell>
          <cell r="Q56">
            <v>0.2</v>
          </cell>
          <cell r="R56">
            <v>15.7</v>
          </cell>
          <cell r="S56">
            <v>35.200000000000003</v>
          </cell>
          <cell r="T56">
            <v>0</v>
          </cell>
          <cell r="U56">
            <v>41</v>
          </cell>
          <cell r="V56" t="str">
            <v>-</v>
          </cell>
          <cell r="W56" t="str">
            <v>-</v>
          </cell>
          <cell r="X56">
            <v>35.200000000000003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 t="str">
            <v>-</v>
          </cell>
          <cell r="AD56">
            <v>0.2</v>
          </cell>
          <cell r="AE56">
            <v>0.5</v>
          </cell>
          <cell r="AF56">
            <v>1.65</v>
          </cell>
          <cell r="AG56">
            <v>17.8</v>
          </cell>
          <cell r="AH56">
            <v>3200</v>
          </cell>
          <cell r="AI56">
            <v>2500</v>
          </cell>
          <cell r="AJ56">
            <v>750</v>
          </cell>
          <cell r="AK56">
            <v>1400</v>
          </cell>
          <cell r="AL56">
            <v>390</v>
          </cell>
          <cell r="AM56">
            <v>77</v>
          </cell>
          <cell r="AN56">
            <v>1.6</v>
          </cell>
          <cell r="AO56">
            <v>0.57999999999999996</v>
          </cell>
          <cell r="AP56">
            <v>13</v>
          </cell>
          <cell r="AQ56">
            <v>2700</v>
          </cell>
          <cell r="AR56">
            <v>7</v>
          </cell>
          <cell r="AS56">
            <v>39</v>
          </cell>
          <cell r="AT56">
            <v>18</v>
          </cell>
          <cell r="AU56" t="str">
            <v>(0)</v>
          </cell>
          <cell r="AV56">
            <v>2200</v>
          </cell>
          <cell r="AW56">
            <v>20000</v>
          </cell>
          <cell r="AX56">
            <v>81</v>
          </cell>
          <cell r="AY56">
            <v>21000</v>
          </cell>
          <cell r="AZ56">
            <v>1700</v>
          </cell>
          <cell r="BA56" t="str">
            <v>(0)</v>
          </cell>
          <cell r="BB56">
            <v>2.5</v>
          </cell>
          <cell r="BC56">
            <v>0</v>
          </cell>
          <cell r="BD56">
            <v>0</v>
          </cell>
          <cell r="BE56">
            <v>0</v>
          </cell>
          <cell r="BF56">
            <v>3</v>
          </cell>
          <cell r="BG56">
            <v>0.92</v>
          </cell>
          <cell r="BH56">
            <v>1.66</v>
          </cell>
          <cell r="BI56">
            <v>6.3</v>
          </cell>
          <cell r="BJ56">
            <v>13.5</v>
          </cell>
          <cell r="BK56">
            <v>0.5</v>
          </cell>
          <cell r="BL56">
            <v>41.6</v>
          </cell>
          <cell r="BM56">
            <v>270</v>
          </cell>
          <cell r="BN56">
            <v>0.56999999999999995</v>
          </cell>
          <cell r="BO56">
            <v>71</v>
          </cell>
          <cell r="BP56">
            <v>62</v>
          </cell>
          <cell r="BQ56" t="str">
            <v>-</v>
          </cell>
          <cell r="BR56">
            <v>8.1</v>
          </cell>
          <cell r="BS56" t="str">
            <v>-</v>
          </cell>
          <cell r="BT56" t="str">
            <v>-</v>
          </cell>
          <cell r="BU56" t="str">
            <v>-</v>
          </cell>
          <cell r="BV56" t="str">
            <v>-</v>
          </cell>
          <cell r="BW56" t="str">
            <v>-</v>
          </cell>
          <cell r="BX56" t="str">
            <v>-</v>
          </cell>
          <cell r="BY56" t="str">
            <v>-</v>
          </cell>
          <cell r="BZ56" t="str">
            <v>-</v>
          </cell>
          <cell r="CA56" t="str">
            <v>-</v>
          </cell>
          <cell r="CB56" t="str">
            <v>-</v>
          </cell>
          <cell r="CC56"/>
          <cell r="CD56" t="str">
            <v/>
          </cell>
          <cell r="CE56" t="str">
            <v/>
          </cell>
          <cell r="CF56" t="e">
            <v>#N/A</v>
          </cell>
          <cell r="CG56" t="e">
            <v>#N/A</v>
          </cell>
          <cell r="CH56" t="str">
            <v>変更なし</v>
          </cell>
          <cell r="CJ56" t="str">
            <v>分析</v>
          </cell>
          <cell r="CK56" t="str">
            <v>分析値</v>
          </cell>
          <cell r="CM56" t="str">
            <v>分</v>
          </cell>
          <cell r="CN56">
            <v>0.2</v>
          </cell>
        </row>
        <row r="57">
          <cell r="A57" t="str">
            <v>09003A</v>
          </cell>
          <cell r="B57"/>
          <cell r="C57" t="str">
            <v>09</v>
          </cell>
          <cell r="D57" t="str">
            <v>09003</v>
          </cell>
          <cell r="E57" t="str">
            <v xml:space="preserve">09003 </v>
          </cell>
          <cell r="F57" t="str">
            <v>あまのり　ほしのり</v>
          </cell>
          <cell r="G57">
            <v>0</v>
          </cell>
          <cell r="H57">
            <v>276</v>
          </cell>
          <cell r="I57">
            <v>1154</v>
          </cell>
          <cell r="J57">
            <v>8.4</v>
          </cell>
          <cell r="K57">
            <v>30.7</v>
          </cell>
          <cell r="L57">
            <v>39.4</v>
          </cell>
          <cell r="M57">
            <v>2.2000000000000002</v>
          </cell>
          <cell r="N57">
            <v>21</v>
          </cell>
          <cell r="O57">
            <v>3.7</v>
          </cell>
          <cell r="P57">
            <v>0.5</v>
          </cell>
          <cell r="Q57">
            <v>0.4</v>
          </cell>
          <cell r="R57">
            <v>17.7</v>
          </cell>
          <cell r="S57">
            <v>31.2</v>
          </cell>
          <cell r="T57">
            <v>0</v>
          </cell>
          <cell r="U57">
            <v>38.700000000000003</v>
          </cell>
          <cell r="V57" t="str">
            <v>-</v>
          </cell>
          <cell r="W57" t="str">
            <v>-</v>
          </cell>
          <cell r="X57">
            <v>31.2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 t="str">
            <v>-</v>
          </cell>
          <cell r="AD57">
            <v>0.41</v>
          </cell>
          <cell r="AE57">
            <v>0.2</v>
          </cell>
          <cell r="AF57">
            <v>1.39</v>
          </cell>
          <cell r="AG57">
            <v>9.8000000000000007</v>
          </cell>
          <cell r="AH57">
            <v>610</v>
          </cell>
          <cell r="AI57">
            <v>3100</v>
          </cell>
          <cell r="AJ57">
            <v>140</v>
          </cell>
          <cell r="AK57">
            <v>340</v>
          </cell>
          <cell r="AL57">
            <v>690</v>
          </cell>
          <cell r="AM57">
            <v>10.7</v>
          </cell>
          <cell r="AN57">
            <v>3.7</v>
          </cell>
          <cell r="AO57">
            <v>0.62</v>
          </cell>
          <cell r="AP57">
            <v>2.5099999999999998</v>
          </cell>
          <cell r="AQ57">
            <v>1400</v>
          </cell>
          <cell r="AR57">
            <v>7</v>
          </cell>
          <cell r="AS57">
            <v>5</v>
          </cell>
          <cell r="AT57">
            <v>93</v>
          </cell>
          <cell r="AU57" t="str">
            <v>(0)</v>
          </cell>
          <cell r="AV57">
            <v>8800</v>
          </cell>
          <cell r="AW57">
            <v>38000</v>
          </cell>
          <cell r="AX57">
            <v>1900</v>
          </cell>
          <cell r="AY57">
            <v>43000</v>
          </cell>
          <cell r="AZ57">
            <v>3600</v>
          </cell>
          <cell r="BA57" t="str">
            <v>(0)</v>
          </cell>
          <cell r="BB57">
            <v>4.3</v>
          </cell>
          <cell r="BC57" t="str">
            <v>0</v>
          </cell>
          <cell r="BD57" t="str">
            <v>0</v>
          </cell>
          <cell r="BE57" t="str">
            <v>0</v>
          </cell>
          <cell r="BF57">
            <v>2600</v>
          </cell>
          <cell r="BG57">
            <v>1.21</v>
          </cell>
          <cell r="BH57">
            <v>2.68</v>
          </cell>
          <cell r="BI57">
            <v>11.8</v>
          </cell>
          <cell r="BJ57">
            <v>20</v>
          </cell>
          <cell r="BK57">
            <v>0.61</v>
          </cell>
          <cell r="BL57">
            <v>39.6</v>
          </cell>
          <cell r="BM57">
            <v>1200</v>
          </cell>
          <cell r="BN57">
            <v>0.93</v>
          </cell>
          <cell r="BO57">
            <v>41.4</v>
          </cell>
          <cell r="BP57">
            <v>160</v>
          </cell>
          <cell r="BQ57" t="str">
            <v>-</v>
          </cell>
          <cell r="BR57">
            <v>1.5</v>
          </cell>
          <cell r="BS57" t="str">
            <v>-</v>
          </cell>
          <cell r="BT57" t="str">
            <v>-</v>
          </cell>
          <cell r="BU57" t="str">
            <v>-</v>
          </cell>
          <cell r="BV57" t="str">
            <v>-</v>
          </cell>
          <cell r="BW57" t="str">
            <v>-</v>
          </cell>
          <cell r="BX57" t="str">
            <v>-</v>
          </cell>
          <cell r="BY57" t="str">
            <v>-</v>
          </cell>
          <cell r="BZ57" t="str">
            <v>-</v>
          </cell>
          <cell r="CA57" t="str">
            <v>-</v>
          </cell>
          <cell r="CB57" t="str">
            <v>-</v>
          </cell>
          <cell r="CC57"/>
          <cell r="CD57" t="str">
            <v/>
          </cell>
          <cell r="CE57" t="str">
            <v/>
          </cell>
          <cell r="CF57" t="e">
            <v>#N/A</v>
          </cell>
          <cell r="CG57" t="e">
            <v>#N/A</v>
          </cell>
          <cell r="CH57" t="str">
            <v>変更なし</v>
          </cell>
          <cell r="CJ57" t="str">
            <v>分析</v>
          </cell>
          <cell r="CK57" t="str">
            <v>分析値</v>
          </cell>
          <cell r="CM57" t="str">
            <v>分</v>
          </cell>
          <cell r="CN57">
            <v>0.4</v>
          </cell>
        </row>
        <row r="58">
          <cell r="A58" t="str">
            <v>09004A</v>
          </cell>
          <cell r="B58"/>
          <cell r="C58" t="str">
            <v>09</v>
          </cell>
          <cell r="D58" t="str">
            <v>09004</v>
          </cell>
          <cell r="E58" t="str">
            <v xml:space="preserve">09004 </v>
          </cell>
          <cell r="F58" t="str">
            <v>あまのり　焼きのり</v>
          </cell>
          <cell r="G58">
            <v>0</v>
          </cell>
          <cell r="H58">
            <v>297</v>
          </cell>
          <cell r="I58">
            <v>1240</v>
          </cell>
          <cell r="J58">
            <v>2.2999999999999998</v>
          </cell>
          <cell r="K58">
            <v>32</v>
          </cell>
          <cell r="L58">
            <v>41.4</v>
          </cell>
          <cell r="M58">
            <v>2.2000000000000002</v>
          </cell>
          <cell r="N58">
            <v>22</v>
          </cell>
          <cell r="O58">
            <v>3.7</v>
          </cell>
          <cell r="P58">
            <v>1.9</v>
          </cell>
          <cell r="Q58">
            <v>1.7</v>
          </cell>
          <cell r="R58">
            <v>19.2</v>
          </cell>
          <cell r="S58" t="str">
            <v>36.0</v>
          </cell>
          <cell r="T58" t="str">
            <v>Tr</v>
          </cell>
          <cell r="U58">
            <v>44.3</v>
          </cell>
          <cell r="V58" t="str">
            <v>-</v>
          </cell>
          <cell r="W58" t="str">
            <v>-</v>
          </cell>
          <cell r="X58" t="str">
            <v>36.0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 t="str">
            <v>-</v>
          </cell>
          <cell r="AD58">
            <v>1.71</v>
          </cell>
          <cell r="AE58">
            <v>0.2</v>
          </cell>
          <cell r="AF58">
            <v>1.39</v>
          </cell>
          <cell r="AG58">
            <v>8.3000000000000007</v>
          </cell>
          <cell r="AH58">
            <v>530</v>
          </cell>
          <cell r="AI58">
            <v>2400</v>
          </cell>
          <cell r="AJ58">
            <v>280</v>
          </cell>
          <cell r="AK58">
            <v>300</v>
          </cell>
          <cell r="AL58">
            <v>700</v>
          </cell>
          <cell r="AM58">
            <v>11.4</v>
          </cell>
          <cell r="AN58">
            <v>3.6</v>
          </cell>
          <cell r="AO58">
            <v>0.55000000000000004</v>
          </cell>
          <cell r="AP58">
            <v>3.72</v>
          </cell>
          <cell r="AQ58">
            <v>2100</v>
          </cell>
          <cell r="AR58">
            <v>9</v>
          </cell>
          <cell r="AS58">
            <v>6</v>
          </cell>
          <cell r="AT58">
            <v>220</v>
          </cell>
          <cell r="AU58" t="str">
            <v>(0)</v>
          </cell>
          <cell r="AV58">
            <v>4100</v>
          </cell>
          <cell r="AW58">
            <v>25000</v>
          </cell>
          <cell r="AX58">
            <v>980</v>
          </cell>
          <cell r="AY58">
            <v>27000</v>
          </cell>
          <cell r="AZ58">
            <v>2300</v>
          </cell>
          <cell r="BA58" t="str">
            <v>(0)</v>
          </cell>
          <cell r="BB58">
            <v>4.5999999999999996</v>
          </cell>
          <cell r="BC58" t="str">
            <v>0</v>
          </cell>
          <cell r="BD58" t="str">
            <v>0</v>
          </cell>
          <cell r="BE58" t="str">
            <v>0</v>
          </cell>
          <cell r="BF58">
            <v>390</v>
          </cell>
          <cell r="BG58">
            <v>0.69</v>
          </cell>
          <cell r="BH58">
            <v>2.33</v>
          </cell>
          <cell r="BI58">
            <v>11.7</v>
          </cell>
          <cell r="BJ58">
            <v>20.3</v>
          </cell>
          <cell r="BK58">
            <v>0.59</v>
          </cell>
          <cell r="BL58">
            <v>56.7</v>
          </cell>
          <cell r="BM58">
            <v>1900</v>
          </cell>
          <cell r="BN58">
            <v>1.18</v>
          </cell>
          <cell r="BO58">
            <v>46.9</v>
          </cell>
          <cell r="BP58">
            <v>210</v>
          </cell>
          <cell r="BQ58" t="str">
            <v>-</v>
          </cell>
          <cell r="BR58">
            <v>1.3</v>
          </cell>
          <cell r="BS58" t="str">
            <v>-</v>
          </cell>
          <cell r="BT58" t="str">
            <v>-</v>
          </cell>
          <cell r="BU58" t="str">
            <v>-</v>
          </cell>
          <cell r="BV58" t="str">
            <v>-</v>
          </cell>
          <cell r="BW58" t="str">
            <v>-</v>
          </cell>
          <cell r="BX58" t="str">
            <v>-</v>
          </cell>
          <cell r="BY58" t="str">
            <v>-</v>
          </cell>
          <cell r="BZ58" t="str">
            <v>-</v>
          </cell>
          <cell r="CA58" t="str">
            <v>-</v>
          </cell>
          <cell r="CB58" t="str">
            <v>-</v>
          </cell>
          <cell r="CC58"/>
          <cell r="CD58" t="str">
            <v/>
          </cell>
          <cell r="CE58" t="str">
            <v/>
          </cell>
          <cell r="CF58" t="e">
            <v>#N/A</v>
          </cell>
          <cell r="CG58" t="e">
            <v>#N/A</v>
          </cell>
          <cell r="CH58" t="str">
            <v>変更なし</v>
          </cell>
          <cell r="CJ58" t="str">
            <v>分析</v>
          </cell>
          <cell r="CK58" t="str">
            <v>分析値</v>
          </cell>
          <cell r="CM58" t="str">
            <v>分</v>
          </cell>
          <cell r="CN58">
            <v>1.7</v>
          </cell>
        </row>
        <row r="59">
          <cell r="A59" t="str">
            <v>09005A</v>
          </cell>
          <cell r="B59"/>
          <cell r="C59" t="str">
            <v>09</v>
          </cell>
          <cell r="D59" t="str">
            <v>09005</v>
          </cell>
          <cell r="E59" t="str">
            <v xml:space="preserve">09005 </v>
          </cell>
          <cell r="F59" t="str">
            <v>あまのり　味付けのり</v>
          </cell>
          <cell r="G59">
            <v>0</v>
          </cell>
          <cell r="H59">
            <v>303</v>
          </cell>
          <cell r="I59">
            <v>1271</v>
          </cell>
          <cell r="J59">
            <v>3.4</v>
          </cell>
          <cell r="K59">
            <v>31.5</v>
          </cell>
          <cell r="L59">
            <v>40</v>
          </cell>
          <cell r="M59">
            <v>2.5</v>
          </cell>
          <cell r="N59">
            <v>21</v>
          </cell>
          <cell r="O59">
            <v>3.5</v>
          </cell>
          <cell r="P59">
            <v>14.3</v>
          </cell>
          <cell r="Q59">
            <v>13.5</v>
          </cell>
          <cell r="R59">
            <v>25.6</v>
          </cell>
          <cell r="S59">
            <v>25.2</v>
          </cell>
          <cell r="T59">
            <v>0.1</v>
          </cell>
          <cell r="U59">
            <v>41.8</v>
          </cell>
          <cell r="V59" t="str">
            <v>-</v>
          </cell>
          <cell r="W59" t="str">
            <v>-</v>
          </cell>
          <cell r="X59">
            <v>25.2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>
            <v>13.46</v>
          </cell>
          <cell r="AE59">
            <v>0.24</v>
          </cell>
          <cell r="AF59">
            <v>1.54</v>
          </cell>
          <cell r="AG59">
            <v>11.3</v>
          </cell>
          <cell r="AH59">
            <v>1700</v>
          </cell>
          <cell r="AI59">
            <v>2700</v>
          </cell>
          <cell r="AJ59">
            <v>170</v>
          </cell>
          <cell r="AK59">
            <v>290</v>
          </cell>
          <cell r="AL59">
            <v>710</v>
          </cell>
          <cell r="AM59">
            <v>8.1999999999999993</v>
          </cell>
          <cell r="AN59">
            <v>3.7</v>
          </cell>
          <cell r="AO59">
            <v>0.59</v>
          </cell>
          <cell r="AP59">
            <v>2.35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 t="str">
            <v>(0)</v>
          </cell>
          <cell r="AV59">
            <v>5600</v>
          </cell>
          <cell r="AW59">
            <v>29000</v>
          </cell>
          <cell r="AX59">
            <v>1200</v>
          </cell>
          <cell r="AY59">
            <v>32000</v>
          </cell>
          <cell r="AZ59">
            <v>2700</v>
          </cell>
          <cell r="BA59" t="str">
            <v>(0)</v>
          </cell>
          <cell r="BB59">
            <v>3.7</v>
          </cell>
          <cell r="BC59" t="str">
            <v>0</v>
          </cell>
          <cell r="BD59" t="str">
            <v>0</v>
          </cell>
          <cell r="BE59" t="str">
            <v>0</v>
          </cell>
          <cell r="BF59">
            <v>650</v>
          </cell>
          <cell r="BG59">
            <v>0.61</v>
          </cell>
          <cell r="BH59">
            <v>2.31</v>
          </cell>
          <cell r="BI59">
            <v>12.2</v>
          </cell>
          <cell r="BJ59">
            <v>19.600000000000001</v>
          </cell>
          <cell r="BK59">
            <v>0.51</v>
          </cell>
          <cell r="BL59">
            <v>67.900000000000006</v>
          </cell>
          <cell r="BM59">
            <v>1600</v>
          </cell>
          <cell r="BN59">
            <v>1.28</v>
          </cell>
          <cell r="BO59" t="str">
            <v>-</v>
          </cell>
          <cell r="BP59">
            <v>200</v>
          </cell>
          <cell r="BQ59" t="str">
            <v>-</v>
          </cell>
          <cell r="BR59">
            <v>4.3</v>
          </cell>
          <cell r="BS59" t="str">
            <v>-</v>
          </cell>
          <cell r="BT59" t="str">
            <v>-</v>
          </cell>
          <cell r="BU59" t="str">
            <v>-</v>
          </cell>
          <cell r="BV59" t="str">
            <v>-</v>
          </cell>
          <cell r="BW59" t="str">
            <v>-</v>
          </cell>
          <cell r="BX59">
            <v>0</v>
          </cell>
          <cell r="BY59" t="str">
            <v>-</v>
          </cell>
          <cell r="BZ59">
            <v>0.4</v>
          </cell>
          <cell r="CA59" t="str">
            <v>-</v>
          </cell>
          <cell r="CB59" t="str">
            <v>-</v>
          </cell>
          <cell r="CC59"/>
          <cell r="CD59" t="str">
            <v/>
          </cell>
          <cell r="CE59" t="str">
            <v>分析</v>
          </cell>
          <cell r="CF59" t="e">
            <v>#N/A</v>
          </cell>
          <cell r="CG59" t="e">
            <v>#N/A</v>
          </cell>
          <cell r="CH59" t="str">
            <v>変更なし</v>
          </cell>
          <cell r="CJ59" t="str">
            <v>分析</v>
          </cell>
          <cell r="CK59" t="str">
            <v>推計値</v>
          </cell>
          <cell r="CM59" t="str">
            <v>分</v>
          </cell>
          <cell r="CN59">
            <v>13.5</v>
          </cell>
        </row>
        <row r="60">
          <cell r="A60" t="str">
            <v>09006A</v>
          </cell>
          <cell r="B60"/>
          <cell r="C60" t="str">
            <v>09</v>
          </cell>
          <cell r="D60" t="str">
            <v>09006</v>
          </cell>
          <cell r="E60" t="str">
            <v xml:space="preserve">09006 </v>
          </cell>
          <cell r="F60" t="str">
            <v>あらめ　蒸し干し</v>
          </cell>
          <cell r="G60">
            <v>0</v>
          </cell>
          <cell r="H60">
            <v>184</v>
          </cell>
          <cell r="I60">
            <v>757</v>
          </cell>
          <cell r="J60">
            <v>16.7</v>
          </cell>
          <cell r="K60">
            <v>9.8000000000000007</v>
          </cell>
          <cell r="L60">
            <v>12.4</v>
          </cell>
          <cell r="M60">
            <v>0.5</v>
          </cell>
          <cell r="N60">
            <v>0</v>
          </cell>
          <cell r="O60">
            <v>0.7</v>
          </cell>
          <cell r="P60" t="str">
            <v>-</v>
          </cell>
          <cell r="Q60" t="str">
            <v>-</v>
          </cell>
          <cell r="R60">
            <v>10.9</v>
          </cell>
          <cell r="S60" t="str">
            <v>48.0</v>
          </cell>
          <cell r="T60" t="str">
            <v>-</v>
          </cell>
          <cell r="U60">
            <v>56.2</v>
          </cell>
          <cell r="V60" t="str">
            <v>-</v>
          </cell>
          <cell r="W60" t="str">
            <v>-</v>
          </cell>
          <cell r="X60" t="str">
            <v>48.0</v>
          </cell>
          <cell r="Y60" t="str">
            <v>-</v>
          </cell>
          <cell r="Z60" t="str">
            <v>-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>
            <v>0.11</v>
          </cell>
          <cell r="AF60">
            <v>0.2</v>
          </cell>
          <cell r="AG60">
            <v>14</v>
          </cell>
          <cell r="AH60">
            <v>2300</v>
          </cell>
          <cell r="AI60">
            <v>3200</v>
          </cell>
          <cell r="AJ60">
            <v>790</v>
          </cell>
          <cell r="AK60">
            <v>530</v>
          </cell>
          <cell r="AL60">
            <v>250</v>
          </cell>
          <cell r="AM60">
            <v>3.5</v>
          </cell>
          <cell r="AN60">
            <v>1.1000000000000001</v>
          </cell>
          <cell r="AO60">
            <v>0.17</v>
          </cell>
          <cell r="AP60">
            <v>0.23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>
            <v>0</v>
          </cell>
          <cell r="AV60">
            <v>0</v>
          </cell>
          <cell r="AW60">
            <v>2700</v>
          </cell>
          <cell r="AX60">
            <v>33</v>
          </cell>
          <cell r="AY60">
            <v>2700</v>
          </cell>
          <cell r="AZ60">
            <v>220</v>
          </cell>
          <cell r="BA60" t="str">
            <v>(0)</v>
          </cell>
          <cell r="BB60">
            <v>0.6</v>
          </cell>
          <cell r="BC60" t="str">
            <v>0</v>
          </cell>
          <cell r="BD60" t="str">
            <v>0</v>
          </cell>
          <cell r="BE60" t="str">
            <v>0</v>
          </cell>
          <cell r="BF60">
            <v>260</v>
          </cell>
          <cell r="BG60">
            <v>0.1</v>
          </cell>
          <cell r="BH60">
            <v>0.26</v>
          </cell>
          <cell r="BI60">
            <v>2.2999999999999998</v>
          </cell>
          <cell r="BJ60">
            <v>4.9000000000000004</v>
          </cell>
          <cell r="BK60">
            <v>0.02</v>
          </cell>
          <cell r="BL60">
            <v>0.1</v>
          </cell>
          <cell r="BM60">
            <v>110</v>
          </cell>
          <cell r="BN60">
            <v>0.28000000000000003</v>
          </cell>
          <cell r="BO60" t="str">
            <v>-</v>
          </cell>
          <cell r="BP60" t="str">
            <v>(0)</v>
          </cell>
          <cell r="BQ60" t="str">
            <v>-</v>
          </cell>
          <cell r="BR60">
            <v>5.8</v>
          </cell>
          <cell r="BS60">
            <v>0</v>
          </cell>
          <cell r="BT60" t="str">
            <v>-</v>
          </cell>
          <cell r="BU60" t="str">
            <v>-</v>
          </cell>
          <cell r="BV60" t="str">
            <v>-</v>
          </cell>
          <cell r="BW60" t="str">
            <v>-</v>
          </cell>
          <cell r="BX60" t="str">
            <v>-</v>
          </cell>
          <cell r="BY60" t="str">
            <v>-</v>
          </cell>
          <cell r="BZ60" t="str">
            <v>-</v>
          </cell>
          <cell r="CA60" t="str">
            <v>-</v>
          </cell>
          <cell r="CB60" t="str">
            <v>-</v>
          </cell>
          <cell r="CC60"/>
          <cell r="CD60" t="str">
            <v>分析</v>
          </cell>
          <cell r="CE60" t="str">
            <v>分析</v>
          </cell>
          <cell r="CF60" t="e">
            <v>#N/A</v>
          </cell>
          <cell r="CG60" t="e">
            <v>#N/A</v>
          </cell>
          <cell r="CH60" t="str">
            <v>変更なし</v>
          </cell>
          <cell r="CJ60" t="str">
            <v>推計</v>
          </cell>
          <cell r="CK60" t="str">
            <v>推計値</v>
          </cell>
          <cell r="CM60" t="str">
            <v>未</v>
          </cell>
          <cell r="CN60" t="str">
            <v>未</v>
          </cell>
        </row>
        <row r="61">
          <cell r="A61" t="str">
            <v>09007A</v>
          </cell>
          <cell r="B61"/>
          <cell r="C61" t="str">
            <v>09</v>
          </cell>
          <cell r="D61" t="str">
            <v>09007</v>
          </cell>
          <cell r="E61" t="str">
            <v xml:space="preserve">09007 </v>
          </cell>
          <cell r="F61" t="str">
            <v>いわのり　素干し</v>
          </cell>
          <cell r="G61">
            <v>0</v>
          </cell>
          <cell r="H61">
            <v>228</v>
          </cell>
          <cell r="I61">
            <v>952</v>
          </cell>
          <cell r="J61">
            <v>8.4</v>
          </cell>
          <cell r="K61">
            <v>26.8</v>
          </cell>
          <cell r="L61">
            <v>34.799999999999997</v>
          </cell>
          <cell r="M61">
            <v>0.6</v>
          </cell>
          <cell r="N61">
            <v>30</v>
          </cell>
          <cell r="O61">
            <v>0.7</v>
          </cell>
          <cell r="P61">
            <v>0.5</v>
          </cell>
          <cell r="Q61">
            <v>0.4</v>
          </cell>
          <cell r="R61">
            <v>10.8</v>
          </cell>
          <cell r="S61">
            <v>36.4</v>
          </cell>
          <cell r="T61">
            <v>0</v>
          </cell>
          <cell r="U61">
            <v>39.1</v>
          </cell>
          <cell r="V61" t="str">
            <v>-</v>
          </cell>
          <cell r="W61" t="str">
            <v>-</v>
          </cell>
          <cell r="X61">
            <v>36.4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>
            <v>0.41</v>
          </cell>
          <cell r="AE61">
            <v>0.05</v>
          </cell>
          <cell r="AF61">
            <v>0.34</v>
          </cell>
          <cell r="AG61">
            <v>17</v>
          </cell>
          <cell r="AH61">
            <v>2100</v>
          </cell>
          <cell r="AI61">
            <v>4500</v>
          </cell>
          <cell r="AJ61">
            <v>86</v>
          </cell>
          <cell r="AK61">
            <v>340</v>
          </cell>
          <cell r="AL61">
            <v>530</v>
          </cell>
          <cell r="AM61">
            <v>48.3</v>
          </cell>
          <cell r="AN61">
            <v>2.2999999999999998</v>
          </cell>
          <cell r="AO61">
            <v>0.39</v>
          </cell>
          <cell r="AP61">
            <v>1.58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(0)</v>
          </cell>
          <cell r="AV61">
            <v>3600</v>
          </cell>
          <cell r="AW61">
            <v>25000</v>
          </cell>
          <cell r="AX61">
            <v>1900</v>
          </cell>
          <cell r="AY61">
            <v>28000</v>
          </cell>
          <cell r="AZ61">
            <v>2300</v>
          </cell>
          <cell r="BA61" t="str">
            <v>(0)</v>
          </cell>
          <cell r="BB61">
            <v>4.2</v>
          </cell>
          <cell r="BC61" t="str">
            <v>0</v>
          </cell>
          <cell r="BD61" t="str">
            <v>0</v>
          </cell>
          <cell r="BE61" t="str">
            <v>0</v>
          </cell>
          <cell r="BF61">
            <v>1700</v>
          </cell>
          <cell r="BG61">
            <v>0.56999999999999995</v>
          </cell>
          <cell r="BH61">
            <v>2.0699999999999998</v>
          </cell>
          <cell r="BI61">
            <v>5.4</v>
          </cell>
          <cell r="BJ61">
            <v>12.8</v>
          </cell>
          <cell r="BK61">
            <v>0.38</v>
          </cell>
          <cell r="BL61">
            <v>69.400000000000006</v>
          </cell>
          <cell r="BM61">
            <v>1500</v>
          </cell>
          <cell r="BN61">
            <v>0.71</v>
          </cell>
          <cell r="BO61" t="str">
            <v>-</v>
          </cell>
          <cell r="BP61">
            <v>3</v>
          </cell>
          <cell r="BQ61" t="str">
            <v>-</v>
          </cell>
          <cell r="BR61">
            <v>5.3</v>
          </cell>
          <cell r="BS61" t="str">
            <v>-</v>
          </cell>
          <cell r="BT61" t="str">
            <v>-</v>
          </cell>
          <cell r="BU61" t="str">
            <v>-</v>
          </cell>
          <cell r="BV61" t="str">
            <v>-</v>
          </cell>
          <cell r="BW61" t="str">
            <v>-</v>
          </cell>
          <cell r="BX61" t="str">
            <v>-</v>
          </cell>
          <cell r="BY61" t="str">
            <v>-</v>
          </cell>
          <cell r="BZ61" t="str">
            <v>-</v>
          </cell>
          <cell r="CA61" t="str">
            <v>-</v>
          </cell>
          <cell r="CB61" t="str">
            <v>-</v>
          </cell>
          <cell r="CC61"/>
          <cell r="CD61" t="str">
            <v>分析</v>
          </cell>
          <cell r="CE61" t="str">
            <v>分析</v>
          </cell>
          <cell r="CF61" t="e">
            <v>#N/A</v>
          </cell>
          <cell r="CG61" t="e">
            <v>#N/A</v>
          </cell>
          <cell r="CH61" t="str">
            <v>変更なし</v>
          </cell>
          <cell r="CJ61" t="str">
            <v>推計</v>
          </cell>
          <cell r="CK61" t="str">
            <v>推計値</v>
          </cell>
          <cell r="CM61" t="str">
            <v>推計</v>
          </cell>
          <cell r="CN61" t="str">
            <v>未</v>
          </cell>
        </row>
        <row r="62">
          <cell r="A62" t="str">
            <v>09008A</v>
          </cell>
          <cell r="B62"/>
          <cell r="C62" t="str">
            <v>09</v>
          </cell>
          <cell r="D62" t="str">
            <v>09008</v>
          </cell>
          <cell r="E62" t="str">
            <v xml:space="preserve">09008 </v>
          </cell>
          <cell r="F62" t="str">
            <v>えごのり　素干し</v>
          </cell>
          <cell r="G62">
            <v>0</v>
          </cell>
          <cell r="H62">
            <v>179</v>
          </cell>
          <cell r="I62">
            <v>734</v>
          </cell>
          <cell r="J62">
            <v>15.2</v>
          </cell>
          <cell r="K62" t="str">
            <v>-</v>
          </cell>
          <cell r="L62">
            <v>9</v>
          </cell>
          <cell r="M62" t="str">
            <v>-</v>
          </cell>
          <cell r="N62">
            <v>14</v>
          </cell>
          <cell r="O62">
            <v>0.1</v>
          </cell>
          <cell r="P62" t="str">
            <v>-</v>
          </cell>
          <cell r="Q62" t="str">
            <v>-</v>
          </cell>
          <cell r="R62">
            <v>8.9</v>
          </cell>
          <cell r="S62">
            <v>53.3</v>
          </cell>
          <cell r="T62" t="str">
            <v>-</v>
          </cell>
          <cell r="U62">
            <v>62.2</v>
          </cell>
          <cell r="V62" t="str">
            <v>-</v>
          </cell>
          <cell r="W62" t="str">
            <v>-</v>
          </cell>
          <cell r="X62">
            <v>53.3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>
            <v>13.5</v>
          </cell>
          <cell r="AH62">
            <v>2400</v>
          </cell>
          <cell r="AI62">
            <v>2300</v>
          </cell>
          <cell r="AJ62">
            <v>210</v>
          </cell>
          <cell r="AK62">
            <v>570</v>
          </cell>
          <cell r="AL62">
            <v>110</v>
          </cell>
          <cell r="AM62">
            <v>6.8</v>
          </cell>
          <cell r="AN62">
            <v>2</v>
          </cell>
          <cell r="AO62">
            <v>0.31</v>
          </cell>
          <cell r="AP62">
            <v>5.73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(0)</v>
          </cell>
          <cell r="AV62">
            <v>2</v>
          </cell>
          <cell r="AW62">
            <v>7</v>
          </cell>
          <cell r="AX62">
            <v>0</v>
          </cell>
          <cell r="AY62">
            <v>8</v>
          </cell>
          <cell r="AZ62">
            <v>1</v>
          </cell>
          <cell r="BA62" t="str">
            <v>(0)</v>
          </cell>
          <cell r="BB62">
            <v>0.4</v>
          </cell>
          <cell r="BC62" t="str">
            <v>0</v>
          </cell>
          <cell r="BD62" t="str">
            <v>0</v>
          </cell>
          <cell r="BE62" t="str">
            <v>0</v>
          </cell>
          <cell r="BF62">
            <v>230</v>
          </cell>
          <cell r="BG62">
            <v>0.04</v>
          </cell>
          <cell r="BH62">
            <v>0.28999999999999998</v>
          </cell>
          <cell r="BI62">
            <v>0.7</v>
          </cell>
          <cell r="BJ62">
            <v>2.2000000000000002</v>
          </cell>
          <cell r="BK62">
            <v>0.03</v>
          </cell>
          <cell r="BL62">
            <v>6.2</v>
          </cell>
          <cell r="BM62">
            <v>44</v>
          </cell>
          <cell r="BN62">
            <v>0.38</v>
          </cell>
          <cell r="BO62" t="str">
            <v>-</v>
          </cell>
          <cell r="BP62">
            <v>0</v>
          </cell>
          <cell r="BQ62" t="str">
            <v>-</v>
          </cell>
          <cell r="BR62">
            <v>6.1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 t="str">
            <v>-</v>
          </cell>
          <cell r="CB62" t="str">
            <v>-</v>
          </cell>
          <cell r="CC62"/>
          <cell r="CD62" t="str">
            <v/>
          </cell>
          <cell r="CE62" t="str">
            <v/>
          </cell>
          <cell r="CF62" t="e">
            <v>#N/A</v>
          </cell>
          <cell r="CG62" t="e">
            <v>#N/A</v>
          </cell>
          <cell r="CH62" t="str">
            <v>変更なし</v>
          </cell>
          <cell r="CJ62" t="str">
            <v>未</v>
          </cell>
          <cell r="CK62" t="str">
            <v>未収載</v>
          </cell>
          <cell r="CM62" t="str">
            <v>未</v>
          </cell>
          <cell r="CN62" t="str">
            <v>未</v>
          </cell>
        </row>
        <row r="63">
          <cell r="A63" t="str">
            <v>09009A</v>
          </cell>
          <cell r="B63"/>
          <cell r="C63" t="str">
            <v>09</v>
          </cell>
          <cell r="D63" t="str">
            <v>09009</v>
          </cell>
          <cell r="E63" t="str">
            <v xml:space="preserve">09009 </v>
          </cell>
          <cell r="F63" t="str">
            <v>えごのり　おきうと</v>
          </cell>
          <cell r="G63">
            <v>0</v>
          </cell>
          <cell r="H63">
            <v>7</v>
          </cell>
          <cell r="I63">
            <v>29</v>
          </cell>
          <cell r="J63">
            <v>96.9</v>
          </cell>
          <cell r="K63" t="str">
            <v>-</v>
          </cell>
          <cell r="L63">
            <v>0.3</v>
          </cell>
          <cell r="M63" t="str">
            <v>-</v>
          </cell>
          <cell r="N63">
            <v>1</v>
          </cell>
          <cell r="O63">
            <v>0.1</v>
          </cell>
          <cell r="P63" t="str">
            <v>-</v>
          </cell>
          <cell r="Q63" t="str">
            <v>-</v>
          </cell>
          <cell r="R63">
            <v>0</v>
          </cell>
          <cell r="S63">
            <v>2.5</v>
          </cell>
          <cell r="T63" t="str">
            <v>-</v>
          </cell>
          <cell r="U63">
            <v>2.5</v>
          </cell>
          <cell r="V63" t="str">
            <v>-</v>
          </cell>
          <cell r="W63" t="str">
            <v>-</v>
          </cell>
          <cell r="X63">
            <v>2.5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 t="str">
            <v>-</v>
          </cell>
          <cell r="AD63" t="str">
            <v>-</v>
          </cell>
          <cell r="AE63" t="str">
            <v>-</v>
          </cell>
          <cell r="AF63" t="str">
            <v>-</v>
          </cell>
          <cell r="AG63">
            <v>0.2</v>
          </cell>
          <cell r="AH63">
            <v>20</v>
          </cell>
          <cell r="AI63">
            <v>22</v>
          </cell>
          <cell r="AJ63">
            <v>19</v>
          </cell>
          <cell r="AK63">
            <v>16</v>
          </cell>
          <cell r="AL63">
            <v>3</v>
          </cell>
          <cell r="AM63">
            <v>0.6</v>
          </cell>
          <cell r="AN63">
            <v>0.1</v>
          </cell>
          <cell r="AO63">
            <v>0.01</v>
          </cell>
          <cell r="AP63">
            <v>0.34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U63" t="str">
            <v>(0)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 t="str">
            <v>(0)</v>
          </cell>
          <cell r="BA63" t="str">
            <v>(0)</v>
          </cell>
          <cell r="BB63" t="str">
            <v>Tr</v>
          </cell>
          <cell r="BC63" t="str">
            <v>0</v>
          </cell>
          <cell r="BD63" t="str">
            <v>0</v>
          </cell>
          <cell r="BE63" t="str">
            <v>0</v>
          </cell>
          <cell r="BF63">
            <v>1</v>
          </cell>
          <cell r="BG63">
            <v>0</v>
          </cell>
          <cell r="BH63">
            <v>0.01</v>
          </cell>
          <cell r="BI63">
            <v>0</v>
          </cell>
          <cell r="BJ63" t="str">
            <v>Tr</v>
          </cell>
          <cell r="BK63">
            <v>0</v>
          </cell>
          <cell r="BL63">
            <v>1.3</v>
          </cell>
          <cell r="BM63">
            <v>7</v>
          </cell>
          <cell r="BN63">
            <v>0</v>
          </cell>
          <cell r="BO63" t="str">
            <v>-</v>
          </cell>
          <cell r="BP63">
            <v>0</v>
          </cell>
          <cell r="BQ63" t="str">
            <v>-</v>
          </cell>
          <cell r="BR63">
            <v>0.1</v>
          </cell>
          <cell r="BS63" t="str">
            <v>-</v>
          </cell>
          <cell r="BT63" t="str">
            <v>-</v>
          </cell>
          <cell r="BU63" t="str">
            <v>-</v>
          </cell>
          <cell r="BV63" t="str">
            <v>-</v>
          </cell>
          <cell r="BW63" t="str">
            <v>-</v>
          </cell>
          <cell r="BX63" t="str">
            <v>-</v>
          </cell>
          <cell r="BY63" t="str">
            <v>-</v>
          </cell>
          <cell r="BZ63" t="str">
            <v>-</v>
          </cell>
          <cell r="CA63" t="str">
            <v>-</v>
          </cell>
          <cell r="CB63" t="str">
            <v>-</v>
          </cell>
          <cell r="CC63"/>
          <cell r="CD63" t="str">
            <v/>
          </cell>
          <cell r="CE63" t="str">
            <v/>
          </cell>
          <cell r="CF63" t="e">
            <v>#N/A</v>
          </cell>
          <cell r="CG63" t="e">
            <v>#N/A</v>
          </cell>
          <cell r="CH63" t="str">
            <v>変更なし</v>
          </cell>
          <cell r="CJ63" t="str">
            <v>未</v>
          </cell>
          <cell r="CK63" t="str">
            <v>未収載</v>
          </cell>
          <cell r="CM63" t="str">
            <v>未</v>
          </cell>
          <cell r="CN63" t="str">
            <v>未</v>
          </cell>
        </row>
        <row r="64">
          <cell r="A64" t="str">
            <v>09011A</v>
          </cell>
          <cell r="B64"/>
          <cell r="C64" t="str">
            <v>09</v>
          </cell>
          <cell r="D64" t="str">
            <v>09011</v>
          </cell>
          <cell r="E64" t="str">
            <v xml:space="preserve">09011 </v>
          </cell>
          <cell r="F64" t="str">
            <v>かわのり　素干し</v>
          </cell>
          <cell r="G64">
            <v>0</v>
          </cell>
          <cell r="H64">
            <v>247</v>
          </cell>
          <cell r="I64">
            <v>1028</v>
          </cell>
          <cell r="J64">
            <v>13.7</v>
          </cell>
          <cell r="K64">
            <v>29.7</v>
          </cell>
          <cell r="L64">
            <v>38.1</v>
          </cell>
          <cell r="M64">
            <v>1</v>
          </cell>
          <cell r="N64">
            <v>1</v>
          </cell>
          <cell r="O64">
            <v>1.6</v>
          </cell>
          <cell r="P64">
            <v>0.4</v>
          </cell>
          <cell r="Q64">
            <v>0.4</v>
          </cell>
          <cell r="R64">
            <v>9.1</v>
          </cell>
          <cell r="S64">
            <v>41.7</v>
          </cell>
          <cell r="T64">
            <v>0</v>
          </cell>
          <cell r="U64">
            <v>41.7</v>
          </cell>
          <cell r="V64" t="str">
            <v>-</v>
          </cell>
          <cell r="W64" t="str">
            <v>-</v>
          </cell>
          <cell r="X64">
            <v>41.7</v>
          </cell>
          <cell r="Y64" t="str">
            <v>-</v>
          </cell>
          <cell r="Z64" t="str">
            <v>-</v>
          </cell>
          <cell r="AA64" t="str">
            <v>-</v>
          </cell>
          <cell r="AB64" t="str">
            <v>-</v>
          </cell>
          <cell r="AC64" t="str">
            <v>-</v>
          </cell>
          <cell r="AD64">
            <v>0.39</v>
          </cell>
          <cell r="AE64">
            <v>0.09</v>
          </cell>
          <cell r="AF64">
            <v>0.6</v>
          </cell>
          <cell r="AG64">
            <v>4.9000000000000004</v>
          </cell>
          <cell r="AH64">
            <v>85</v>
          </cell>
          <cell r="AI64">
            <v>500</v>
          </cell>
          <cell r="AJ64">
            <v>450</v>
          </cell>
          <cell r="AK64">
            <v>250</v>
          </cell>
          <cell r="AL64">
            <v>730</v>
          </cell>
          <cell r="AM64">
            <v>61.3</v>
          </cell>
          <cell r="AN64">
            <v>5.5</v>
          </cell>
          <cell r="AO64">
            <v>0.6</v>
          </cell>
          <cell r="AP64">
            <v>2.0699999999999998</v>
          </cell>
          <cell r="AQ64" t="str">
            <v>-</v>
          </cell>
          <cell r="AR64" t="str">
            <v>-</v>
          </cell>
          <cell r="AS64" t="str">
            <v>-</v>
          </cell>
          <cell r="AT64" t="str">
            <v>-</v>
          </cell>
          <cell r="AU64" t="str">
            <v>(0)</v>
          </cell>
          <cell r="AV64">
            <v>2700</v>
          </cell>
          <cell r="AW64">
            <v>5600</v>
          </cell>
          <cell r="AX64">
            <v>92</v>
          </cell>
          <cell r="AY64">
            <v>6900</v>
          </cell>
          <cell r="AZ64">
            <v>580</v>
          </cell>
          <cell r="BA64" t="str">
            <v>(0)</v>
          </cell>
          <cell r="BB64">
            <v>3.2</v>
          </cell>
          <cell r="BC64" t="str">
            <v>0</v>
          </cell>
          <cell r="BD64" t="str">
            <v>0</v>
          </cell>
          <cell r="BE64" t="str">
            <v>0</v>
          </cell>
          <cell r="BF64">
            <v>4</v>
          </cell>
          <cell r="BG64">
            <v>0.38</v>
          </cell>
          <cell r="BH64">
            <v>2.1</v>
          </cell>
          <cell r="BI64">
            <v>3</v>
          </cell>
          <cell r="BJ64">
            <v>10.9</v>
          </cell>
          <cell r="BK64">
            <v>0.36</v>
          </cell>
          <cell r="BL64">
            <v>4.2</v>
          </cell>
          <cell r="BM64">
            <v>1200</v>
          </cell>
          <cell r="BN64">
            <v>1.2</v>
          </cell>
          <cell r="BO64" t="str">
            <v>-</v>
          </cell>
          <cell r="BP64">
            <v>0</v>
          </cell>
          <cell r="BQ64" t="str">
            <v>-</v>
          </cell>
          <cell r="BR64">
            <v>0.2</v>
          </cell>
          <cell r="BS64" t="str">
            <v>-</v>
          </cell>
          <cell r="BT64" t="str">
            <v>-</v>
          </cell>
          <cell r="BU64" t="str">
            <v>-</v>
          </cell>
          <cell r="BV64" t="str">
            <v>-</v>
          </cell>
          <cell r="BW64" t="str">
            <v>-</v>
          </cell>
          <cell r="BX64" t="str">
            <v>-</v>
          </cell>
          <cell r="BY64" t="str">
            <v>-</v>
          </cell>
          <cell r="BZ64" t="str">
            <v>-</v>
          </cell>
          <cell r="CA64" t="str">
            <v>-</v>
          </cell>
          <cell r="CB64" t="str">
            <v>-</v>
          </cell>
          <cell r="CC64"/>
          <cell r="CD64" t="str">
            <v/>
          </cell>
          <cell r="CE64" t="str">
            <v/>
          </cell>
          <cell r="CF64" t="e">
            <v>#N/A</v>
          </cell>
          <cell r="CG64" t="e">
            <v>#N/A</v>
          </cell>
          <cell r="CH64" t="str">
            <v>変更なし</v>
          </cell>
          <cell r="CJ64" t="str">
            <v>推計</v>
          </cell>
          <cell r="CK64" t="str">
            <v>推計値</v>
          </cell>
          <cell r="CM64" t="str">
            <v>推計</v>
          </cell>
          <cell r="CN64" t="str">
            <v>未</v>
          </cell>
        </row>
        <row r="65">
          <cell r="A65" t="str">
            <v>09040A</v>
          </cell>
          <cell r="B65"/>
          <cell r="C65" t="str">
            <v>09</v>
          </cell>
          <cell r="D65" t="str">
            <v>09040</v>
          </cell>
          <cell r="E65" t="str">
            <v xml:space="preserve">09040 </v>
          </cell>
          <cell r="F65" t="str">
            <v>わかめ、乾燥わかめ、素干し、乾</v>
          </cell>
          <cell r="G65">
            <v>0</v>
          </cell>
          <cell r="H65">
            <v>172</v>
          </cell>
          <cell r="I65">
            <v>716</v>
          </cell>
          <cell r="J65">
            <v>11.3</v>
          </cell>
          <cell r="K65">
            <v>11.2</v>
          </cell>
          <cell r="L65">
            <v>14.4</v>
          </cell>
          <cell r="M65">
            <v>1.1000000000000001</v>
          </cell>
          <cell r="N65">
            <v>0</v>
          </cell>
          <cell r="O65">
            <v>2.6</v>
          </cell>
          <cell r="P65" t="str">
            <v>-</v>
          </cell>
          <cell r="Q65" t="str">
            <v>-</v>
          </cell>
          <cell r="R65">
            <v>14.4</v>
          </cell>
          <cell r="S65">
            <v>29.8</v>
          </cell>
          <cell r="T65" t="str">
            <v>-</v>
          </cell>
          <cell r="U65">
            <v>39.6</v>
          </cell>
          <cell r="V65" t="str">
            <v>-</v>
          </cell>
          <cell r="W65" t="str">
            <v>29.0</v>
          </cell>
          <cell r="X65" t="str">
            <v>29.0</v>
          </cell>
          <cell r="Y65">
            <v>0.2</v>
          </cell>
          <cell r="Z65">
            <v>29.5</v>
          </cell>
          <cell r="AA65" t="str">
            <v>-</v>
          </cell>
          <cell r="AB65" t="str">
            <v>-</v>
          </cell>
          <cell r="AC65">
            <v>29.8</v>
          </cell>
          <cell r="AD65" t="str">
            <v>-</v>
          </cell>
          <cell r="AE65">
            <v>0.06</v>
          </cell>
          <cell r="AF65">
            <v>0.84</v>
          </cell>
          <cell r="AG65">
            <v>32.200000000000003</v>
          </cell>
          <cell r="AH65">
            <v>6400</v>
          </cell>
          <cell r="AI65">
            <v>6000</v>
          </cell>
          <cell r="AJ65">
            <v>830</v>
          </cell>
          <cell r="AK65">
            <v>1000</v>
          </cell>
          <cell r="AL65">
            <v>350</v>
          </cell>
          <cell r="AM65">
            <v>5.8</v>
          </cell>
          <cell r="AN65">
            <v>1</v>
          </cell>
          <cell r="AO65">
            <v>0.06</v>
          </cell>
          <cell r="AP65">
            <v>0.38</v>
          </cell>
          <cell r="AQ65">
            <v>10000</v>
          </cell>
          <cell r="AR65">
            <v>6</v>
          </cell>
          <cell r="AS65">
            <v>5</v>
          </cell>
          <cell r="AT65">
            <v>20</v>
          </cell>
          <cell r="AU65" t="str">
            <v>0</v>
          </cell>
          <cell r="AV65" t="str">
            <v>Tr</v>
          </cell>
          <cell r="AW65">
            <v>4400</v>
          </cell>
          <cell r="AX65">
            <v>64</v>
          </cell>
          <cell r="AY65">
            <v>4400</v>
          </cell>
          <cell r="AZ65">
            <v>370</v>
          </cell>
          <cell r="BA65" t="str">
            <v>(0)</v>
          </cell>
          <cell r="BB65">
            <v>1.2</v>
          </cell>
          <cell r="BC65">
            <v>0</v>
          </cell>
          <cell r="BD65">
            <v>0</v>
          </cell>
          <cell r="BE65">
            <v>0</v>
          </cell>
          <cell r="BF65">
            <v>890</v>
          </cell>
          <cell r="BG65">
            <v>0.36</v>
          </cell>
          <cell r="BH65">
            <v>1.01</v>
          </cell>
          <cell r="BI65">
            <v>9.1</v>
          </cell>
          <cell r="BJ65">
            <v>13.4</v>
          </cell>
          <cell r="BK65">
            <v>0.11</v>
          </cell>
          <cell r="BL65">
            <v>0.2</v>
          </cell>
          <cell r="BM65">
            <v>320</v>
          </cell>
          <cell r="BN65">
            <v>0.47</v>
          </cell>
          <cell r="BO65">
            <v>23.3</v>
          </cell>
          <cell r="BP65">
            <v>19</v>
          </cell>
          <cell r="BQ65" t="str">
            <v>-</v>
          </cell>
          <cell r="BR65">
            <v>16.2</v>
          </cell>
          <cell r="BS65" t="str">
            <v>-</v>
          </cell>
          <cell r="BT65" t="str">
            <v>-</v>
          </cell>
          <cell r="BU65" t="str">
            <v>-</v>
          </cell>
          <cell r="BV65" t="str">
            <v>-</v>
          </cell>
          <cell r="BW65" t="str">
            <v>-</v>
          </cell>
          <cell r="BX65" t="str">
            <v>-</v>
          </cell>
          <cell r="BY65" t="str">
            <v>-</v>
          </cell>
          <cell r="BZ65" t="str">
            <v>-</v>
          </cell>
          <cell r="CA65" t="str">
            <v>-</v>
          </cell>
          <cell r="CB65" t="str">
            <v>-</v>
          </cell>
          <cell r="CC65" t="str">
            <v>食物繊維：AOAC2011.25法</v>
          </cell>
          <cell r="CD65" t="str">
            <v>推計</v>
          </cell>
          <cell r="CE65" t="str">
            <v>推計</v>
          </cell>
          <cell r="CF65" t="e">
            <v>#N/A</v>
          </cell>
          <cell r="CG65" t="e">
            <v>#N/A</v>
          </cell>
          <cell r="CH65" t="str">
            <v>AOAC</v>
          </cell>
          <cell r="CJ65" t="str">
            <v>推計</v>
          </cell>
          <cell r="CK65" t="str">
            <v>推計値</v>
          </cell>
          <cell r="CM65" t="str">
            <v>未</v>
          </cell>
          <cell r="CN65" t="str">
            <v>未</v>
          </cell>
        </row>
        <row r="66">
          <cell r="A66" t="str">
            <v>09041A</v>
          </cell>
          <cell r="B66"/>
          <cell r="C66" t="str">
            <v>09</v>
          </cell>
          <cell r="D66" t="str">
            <v>09041</v>
          </cell>
          <cell r="E66" t="str">
            <v xml:space="preserve">09041 </v>
          </cell>
          <cell r="F66" t="str">
            <v>わかめ、乾燥わかめ、素干し、水戻し</v>
          </cell>
          <cell r="G66">
            <v>0</v>
          </cell>
          <cell r="H66">
            <v>20</v>
          </cell>
          <cell r="I66">
            <v>81</v>
          </cell>
          <cell r="J66">
            <v>91.7</v>
          </cell>
          <cell r="K66">
            <v>1.3</v>
          </cell>
          <cell r="L66">
            <v>1.6</v>
          </cell>
          <cell r="M66">
            <v>0.1</v>
          </cell>
          <cell r="N66">
            <v>0</v>
          </cell>
          <cell r="O66">
            <v>0.3</v>
          </cell>
          <cell r="P66" t="str">
            <v>-</v>
          </cell>
          <cell r="Q66" t="str">
            <v>-</v>
          </cell>
          <cell r="R66">
            <v>1.2</v>
          </cell>
          <cell r="S66">
            <v>4.3</v>
          </cell>
          <cell r="T66" t="str">
            <v>-</v>
          </cell>
          <cell r="U66">
            <v>4.9000000000000004</v>
          </cell>
          <cell r="V66" t="str">
            <v>4.0</v>
          </cell>
          <cell r="W66" t="str">
            <v>-</v>
          </cell>
          <cell r="X66" t="str">
            <v>4.0</v>
          </cell>
          <cell r="Y66" t="str">
            <v>Tr</v>
          </cell>
          <cell r="Z66">
            <v>4.3</v>
          </cell>
          <cell r="AA66" t="str">
            <v>-</v>
          </cell>
          <cell r="AB66" t="str">
            <v>-</v>
          </cell>
          <cell r="AC66">
            <v>4.3</v>
          </cell>
          <cell r="AD66" t="str">
            <v>-</v>
          </cell>
          <cell r="AE66">
            <v>0.01</v>
          </cell>
          <cell r="AF66">
            <v>0.1</v>
          </cell>
          <cell r="AG66">
            <v>1.4</v>
          </cell>
          <cell r="AH66">
            <v>260</v>
          </cell>
          <cell r="AI66">
            <v>440</v>
          </cell>
          <cell r="AJ66">
            <v>100</v>
          </cell>
          <cell r="AK66">
            <v>96</v>
          </cell>
          <cell r="AL66">
            <v>35</v>
          </cell>
          <cell r="AM66">
            <v>0.4</v>
          </cell>
          <cell r="AN66">
            <v>0.1</v>
          </cell>
          <cell r="AO66">
            <v>0.04</v>
          </cell>
          <cell r="AP66">
            <v>0.05</v>
          </cell>
          <cell r="AQ66">
            <v>1300</v>
          </cell>
          <cell r="AR66">
            <v>1</v>
          </cell>
          <cell r="AS66" t="str">
            <v>Tr</v>
          </cell>
          <cell r="AT66">
            <v>2</v>
          </cell>
          <cell r="AU66" t="str">
            <v>0</v>
          </cell>
          <cell r="AV66">
            <v>0</v>
          </cell>
          <cell r="AW66">
            <v>880</v>
          </cell>
          <cell r="AX66">
            <v>5</v>
          </cell>
          <cell r="AY66">
            <v>880</v>
          </cell>
          <cell r="AZ66">
            <v>74</v>
          </cell>
          <cell r="BA66" t="str">
            <v>(0)</v>
          </cell>
          <cell r="BB66">
            <v>0.2</v>
          </cell>
          <cell r="BC66">
            <v>0</v>
          </cell>
          <cell r="BD66">
            <v>0</v>
          </cell>
          <cell r="BE66">
            <v>0</v>
          </cell>
          <cell r="BF66">
            <v>110</v>
          </cell>
          <cell r="BG66">
            <v>0.05</v>
          </cell>
          <cell r="BH66">
            <v>7.0000000000000007E-2</v>
          </cell>
          <cell r="BI66">
            <v>0.4</v>
          </cell>
          <cell r="BJ66">
            <v>0.8</v>
          </cell>
          <cell r="BK66">
            <v>0.01</v>
          </cell>
          <cell r="BL66" t="str">
            <v>Tr</v>
          </cell>
          <cell r="BM66">
            <v>33</v>
          </cell>
          <cell r="BN66">
            <v>0.02</v>
          </cell>
          <cell r="BO66">
            <v>2.9</v>
          </cell>
          <cell r="BP66">
            <v>2</v>
          </cell>
          <cell r="BQ66" t="str">
            <v>-</v>
          </cell>
          <cell r="BR66">
            <v>0.7</v>
          </cell>
          <cell r="BS66" t="str">
            <v>-</v>
          </cell>
          <cell r="BT66" t="str">
            <v>-</v>
          </cell>
          <cell r="BU66" t="str">
            <v>-</v>
          </cell>
          <cell r="BV66" t="str">
            <v>-</v>
          </cell>
          <cell r="BW66" t="str">
            <v>-</v>
          </cell>
          <cell r="BX66" t="str">
            <v>-</v>
          </cell>
          <cell r="BY66" t="str">
            <v>-</v>
          </cell>
          <cell r="BZ66" t="str">
            <v>-</v>
          </cell>
          <cell r="CA66">
            <v>54.8</v>
          </cell>
          <cell r="CB66" t="str">
            <v>-</v>
          </cell>
          <cell r="CC66" t="str">
            <v>食物繊維：AOAC2011.25法</v>
          </cell>
          <cell r="CD66" t="str">
            <v>推計</v>
          </cell>
          <cell r="CE66" t="str">
            <v/>
          </cell>
          <cell r="CF66" t="e">
            <v>#N/A</v>
          </cell>
          <cell r="CG66" t="e">
            <v>#N/A</v>
          </cell>
          <cell r="CH66" t="str">
            <v>AOAC</v>
          </cell>
          <cell r="CJ66" t="str">
            <v>推計</v>
          </cell>
          <cell r="CK66" t="str">
            <v>推計値</v>
          </cell>
          <cell r="CM66" t="str">
            <v>未</v>
          </cell>
          <cell r="CN66" t="str">
            <v>未</v>
          </cell>
        </row>
        <row r="67">
          <cell r="A67" t="str">
            <v>09新01②A</v>
          </cell>
          <cell r="B67"/>
          <cell r="C67" t="str">
            <v>09</v>
          </cell>
          <cell r="D67" t="str">
            <v xml:space="preserve">09新01 </v>
          </cell>
          <cell r="E67" t="str">
            <v xml:space="preserve">09新01 </v>
          </cell>
          <cell r="F67" t="str">
            <v>②わかめ、乾燥わかめ、素干し、水煮（水戻しあたり）</v>
          </cell>
          <cell r="G67">
            <v>0</v>
          </cell>
          <cell r="H67">
            <v>10</v>
          </cell>
          <cell r="I67">
            <v>43</v>
          </cell>
          <cell r="J67">
            <v>95.3</v>
          </cell>
          <cell r="K67">
            <v>0.8</v>
          </cell>
          <cell r="L67">
            <v>1</v>
          </cell>
          <cell r="M67">
            <v>0.1</v>
          </cell>
          <cell r="N67" t="str">
            <v>-</v>
          </cell>
          <cell r="O67">
            <v>0.3</v>
          </cell>
          <cell r="P67" t="str">
            <v>-</v>
          </cell>
          <cell r="Q67" t="str">
            <v>-</v>
          </cell>
          <cell r="R67">
            <v>0.1</v>
          </cell>
          <cell r="S67">
            <v>2.9</v>
          </cell>
          <cell r="T67" t="str">
            <v>-</v>
          </cell>
          <cell r="U67">
            <v>2.6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2.9</v>
          </cell>
          <cell r="AA67" t="str">
            <v>-</v>
          </cell>
          <cell r="AB67" t="str">
            <v>-</v>
          </cell>
          <cell r="AC67">
            <v>2.9</v>
          </cell>
          <cell r="AD67" t="str">
            <v>-</v>
          </cell>
          <cell r="AE67">
            <v>0.01</v>
          </cell>
          <cell r="AF67">
            <v>0.08</v>
          </cell>
          <cell r="AG67">
            <v>0.8</v>
          </cell>
          <cell r="AH67">
            <v>150</v>
          </cell>
          <cell r="AI67">
            <v>240</v>
          </cell>
          <cell r="AJ67">
            <v>69</v>
          </cell>
          <cell r="AK67">
            <v>66</v>
          </cell>
          <cell r="AL67">
            <v>21</v>
          </cell>
          <cell r="AM67">
            <v>0.2</v>
          </cell>
          <cell r="AN67">
            <v>0.1</v>
          </cell>
          <cell r="AO67">
            <v>0.05</v>
          </cell>
          <cell r="AP67">
            <v>0.03</v>
          </cell>
          <cell r="AQ67">
            <v>730</v>
          </cell>
          <cell r="AR67" t="str">
            <v>Tr</v>
          </cell>
          <cell r="AS67" t="str">
            <v>-</v>
          </cell>
          <cell r="AT67">
            <v>1</v>
          </cell>
          <cell r="AU67" t="str">
            <v>0</v>
          </cell>
          <cell r="AV67" t="str">
            <v>-</v>
          </cell>
          <cell r="AW67">
            <v>590</v>
          </cell>
          <cell r="AX67">
            <v>3</v>
          </cell>
          <cell r="AY67">
            <v>590</v>
          </cell>
          <cell r="AZ67">
            <v>49</v>
          </cell>
          <cell r="BA67" t="str">
            <v>-</v>
          </cell>
          <cell r="BB67">
            <v>0.1</v>
          </cell>
          <cell r="BC67" t="str">
            <v>-</v>
          </cell>
          <cell r="BD67" t="str">
            <v>-</v>
          </cell>
          <cell r="BE67" t="str">
            <v>-</v>
          </cell>
          <cell r="BF67">
            <v>73</v>
          </cell>
          <cell r="BG67">
            <v>0.02</v>
          </cell>
          <cell r="BH67">
            <v>0.03</v>
          </cell>
          <cell r="BI67">
            <v>0.2</v>
          </cell>
          <cell r="BJ67">
            <v>0.5</v>
          </cell>
          <cell r="BK67">
            <v>0.01</v>
          </cell>
          <cell r="BL67">
            <v>0.1</v>
          </cell>
          <cell r="BM67">
            <v>9</v>
          </cell>
          <cell r="BN67">
            <v>0.02</v>
          </cell>
          <cell r="BO67">
            <v>1.8</v>
          </cell>
          <cell r="BP67" t="str">
            <v>Tr</v>
          </cell>
          <cell r="BQ67" t="str">
            <v>-</v>
          </cell>
          <cell r="BR67">
            <v>0.4</v>
          </cell>
          <cell r="BS67" t="str">
            <v>-</v>
          </cell>
          <cell r="BT67" t="str">
            <v>-</v>
          </cell>
          <cell r="BU67" t="str">
            <v>-</v>
          </cell>
          <cell r="BV67" t="str">
            <v>-</v>
          </cell>
          <cell r="BW67" t="str">
            <v>-</v>
          </cell>
          <cell r="BX67" t="str">
            <v>-</v>
          </cell>
          <cell r="BY67" t="str">
            <v>-</v>
          </cell>
          <cell r="BZ67" t="str">
            <v>-</v>
          </cell>
          <cell r="CA67">
            <v>139</v>
          </cell>
          <cell r="CB67" t="str">
            <v>-</v>
          </cell>
          <cell r="CC67" t="str">
            <v>食物繊維：AOAC2011.25法</v>
          </cell>
          <cell r="CD67" t="str">
            <v>推計</v>
          </cell>
          <cell r="CE67" t="str">
            <v>推計</v>
          </cell>
          <cell r="CF67" t="e">
            <v>#N/A</v>
          </cell>
          <cell r="CG67" t="e">
            <v>#N/A</v>
          </cell>
          <cell r="CH67" t="str">
            <v>AOAC</v>
          </cell>
          <cell r="CJ67" t="e">
            <v>#N/A</v>
          </cell>
          <cell r="CK67" t="e">
            <v>#N/A</v>
          </cell>
          <cell r="CM67" t="e">
            <v>#N/A</v>
          </cell>
          <cell r="CN67" t="e">
            <v>#N/A</v>
          </cell>
        </row>
        <row r="68">
          <cell r="A68" t="str">
            <v>09新05A</v>
          </cell>
          <cell r="B68"/>
          <cell r="C68" t="str">
            <v>09</v>
          </cell>
          <cell r="D68" t="str">
            <v xml:space="preserve">09新05 </v>
          </cell>
          <cell r="E68" t="str">
            <v xml:space="preserve">09新05 </v>
          </cell>
          <cell r="F68" t="str">
            <v>アカモク　素干し</v>
          </cell>
          <cell r="G68">
            <v>0</v>
          </cell>
          <cell r="H68">
            <v>261</v>
          </cell>
          <cell r="I68">
            <v>1105</v>
          </cell>
          <cell r="J68">
            <v>9.4</v>
          </cell>
          <cell r="K68">
            <v>11.6</v>
          </cell>
          <cell r="L68">
            <v>15.4</v>
          </cell>
          <cell r="M68" t="str">
            <v>-</v>
          </cell>
          <cell r="N68">
            <v>1</v>
          </cell>
          <cell r="O68">
            <v>2.2999999999999998</v>
          </cell>
          <cell r="P68">
            <v>0.6</v>
          </cell>
          <cell r="Q68">
            <v>0.6</v>
          </cell>
          <cell r="R68">
            <v>45.3</v>
          </cell>
          <cell r="S68" t="str">
            <v>-</v>
          </cell>
          <cell r="T68">
            <v>7.6</v>
          </cell>
          <cell r="U68">
            <v>49.2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 t="str">
            <v>-</v>
          </cell>
          <cell r="AA68" t="str">
            <v>-</v>
          </cell>
          <cell r="AB68" t="str">
            <v>-</v>
          </cell>
          <cell r="AC68" t="str">
            <v>-</v>
          </cell>
          <cell r="AD68">
            <v>0.62</v>
          </cell>
          <cell r="AE68" t="str">
            <v>-</v>
          </cell>
          <cell r="AF68" t="str">
            <v>-</v>
          </cell>
          <cell r="AG68">
            <v>23.7</v>
          </cell>
          <cell r="AH68">
            <v>3100</v>
          </cell>
          <cell r="AI68">
            <v>5300</v>
          </cell>
          <cell r="AJ68">
            <v>750</v>
          </cell>
          <cell r="AK68">
            <v>970</v>
          </cell>
          <cell r="AL68">
            <v>180</v>
          </cell>
          <cell r="AM68">
            <v>7.4</v>
          </cell>
          <cell r="AN68">
            <v>3.8</v>
          </cell>
          <cell r="AO68">
            <v>0.14000000000000001</v>
          </cell>
          <cell r="AP68">
            <v>0.49</v>
          </cell>
          <cell r="AQ68">
            <v>220000</v>
          </cell>
          <cell r="AR68">
            <v>6</v>
          </cell>
          <cell r="AS68">
            <v>12</v>
          </cell>
          <cell r="AT68">
            <v>41</v>
          </cell>
          <cell r="AU68" t="str">
            <v>0</v>
          </cell>
          <cell r="AV68">
            <v>19</v>
          </cell>
          <cell r="AW68">
            <v>7100</v>
          </cell>
          <cell r="AX68">
            <v>37</v>
          </cell>
          <cell r="AY68">
            <v>7100</v>
          </cell>
          <cell r="AZ68">
            <v>590</v>
          </cell>
          <cell r="BA68" t="str">
            <v>-</v>
          </cell>
          <cell r="BB68">
            <v>4.7</v>
          </cell>
          <cell r="BC68">
            <v>0</v>
          </cell>
          <cell r="BD68">
            <v>0.7</v>
          </cell>
          <cell r="BE68">
            <v>0</v>
          </cell>
          <cell r="BF68">
            <v>720</v>
          </cell>
          <cell r="BG68">
            <v>0.39</v>
          </cell>
          <cell r="BH68">
            <v>0.81</v>
          </cell>
          <cell r="BI68">
            <v>3.3</v>
          </cell>
          <cell r="BJ68">
            <v>6.7</v>
          </cell>
          <cell r="BK68">
            <v>0.15</v>
          </cell>
          <cell r="BL68" t="str">
            <v>-</v>
          </cell>
          <cell r="BM68">
            <v>320</v>
          </cell>
          <cell r="BN68">
            <v>2.46</v>
          </cell>
          <cell r="BO68">
            <v>34.6</v>
          </cell>
          <cell r="BP68">
            <v>0</v>
          </cell>
          <cell r="BQ68" t="str">
            <v>-</v>
          </cell>
          <cell r="BR68">
            <v>7.8</v>
          </cell>
          <cell r="BS68" t="str">
            <v>-</v>
          </cell>
          <cell r="BT68" t="str">
            <v>-</v>
          </cell>
          <cell r="BU68" t="str">
            <v>-</v>
          </cell>
          <cell r="BV68" t="str">
            <v>-</v>
          </cell>
          <cell r="BW68" t="str">
            <v>-</v>
          </cell>
          <cell r="BX68">
            <v>0</v>
          </cell>
          <cell r="BY68" t="str">
            <v>-</v>
          </cell>
          <cell r="BZ68">
            <v>0.2</v>
          </cell>
          <cell r="CA68" t="str">
            <v>-</v>
          </cell>
          <cell r="CB68" t="str">
            <v>-</v>
          </cell>
          <cell r="CC68"/>
          <cell r="CD68" t="str">
            <v>分析</v>
          </cell>
          <cell r="CE68" t="str">
            <v/>
          </cell>
          <cell r="CF68" t="str">
            <v>新規分析</v>
          </cell>
          <cell r="CG68" t="str">
            <v>新規分析</v>
          </cell>
          <cell r="CH68" t="str">
            <v>分析なし</v>
          </cell>
          <cell r="CJ68" t="e">
            <v>#N/A</v>
          </cell>
          <cell r="CK68" t="e">
            <v>#N/A</v>
          </cell>
          <cell r="CM68" t="e">
            <v>#N/A</v>
          </cell>
          <cell r="CN68" t="e">
            <v>#N/A</v>
          </cell>
        </row>
        <row r="69">
          <cell r="A69" t="str">
            <v>09新06A</v>
          </cell>
          <cell r="B69"/>
          <cell r="C69" t="str">
            <v>09</v>
          </cell>
          <cell r="D69" t="str">
            <v xml:space="preserve">09新06 </v>
          </cell>
          <cell r="E69" t="str">
            <v xml:space="preserve">09新06 </v>
          </cell>
          <cell r="F69" t="str">
            <v>アカモク　ゆで</v>
          </cell>
          <cell r="G69">
            <v>0</v>
          </cell>
          <cell r="H69">
            <v>20</v>
          </cell>
          <cell r="I69">
            <v>84</v>
          </cell>
          <cell r="J69">
            <v>91.8</v>
          </cell>
          <cell r="K69">
            <v>1.1000000000000001</v>
          </cell>
          <cell r="L69">
            <v>1.2</v>
          </cell>
          <cell r="M69" t="str">
            <v>-</v>
          </cell>
          <cell r="N69" t="str">
            <v>-</v>
          </cell>
          <cell r="O69">
            <v>0.4</v>
          </cell>
          <cell r="P69" t="str">
            <v>Tr</v>
          </cell>
          <cell r="Q69" t="str">
            <v>Tr</v>
          </cell>
          <cell r="R69">
            <v>0.8</v>
          </cell>
          <cell r="S69">
            <v>4.7</v>
          </cell>
          <cell r="T69">
            <v>0.1</v>
          </cell>
          <cell r="U69">
            <v>5.5</v>
          </cell>
          <cell r="V69" t="str">
            <v>-</v>
          </cell>
          <cell r="W69" t="str">
            <v>-</v>
          </cell>
          <cell r="X69" t="str">
            <v>-</v>
          </cell>
          <cell r="Y69">
            <v>0.3</v>
          </cell>
          <cell r="Z69">
            <v>4.5</v>
          </cell>
          <cell r="AA69" t="str">
            <v>-</v>
          </cell>
          <cell r="AB69" t="str">
            <v>-</v>
          </cell>
          <cell r="AC69">
            <v>4.7</v>
          </cell>
          <cell r="AD69">
            <v>0.02</v>
          </cell>
          <cell r="AE69" t="str">
            <v>-</v>
          </cell>
          <cell r="AF69" t="str">
            <v>-</v>
          </cell>
          <cell r="AG69">
            <v>1</v>
          </cell>
          <cell r="AH69">
            <v>100</v>
          </cell>
          <cell r="AI69">
            <v>140</v>
          </cell>
          <cell r="AJ69">
            <v>100</v>
          </cell>
          <cell r="AK69">
            <v>74</v>
          </cell>
          <cell r="AL69">
            <v>12</v>
          </cell>
          <cell r="AM69">
            <v>1.7</v>
          </cell>
          <cell r="AN69">
            <v>0.3</v>
          </cell>
          <cell r="AO69">
            <v>0.03</v>
          </cell>
          <cell r="AP69">
            <v>0.12</v>
          </cell>
          <cell r="AQ69">
            <v>9200</v>
          </cell>
          <cell r="AR69">
            <v>1</v>
          </cell>
          <cell r="AS69">
            <v>4</v>
          </cell>
          <cell r="AT69">
            <v>4</v>
          </cell>
          <cell r="AU69" t="str">
            <v>0</v>
          </cell>
          <cell r="AV69">
            <v>0</v>
          </cell>
          <cell r="AW69">
            <v>1100</v>
          </cell>
          <cell r="AX69">
            <v>4</v>
          </cell>
          <cell r="AY69">
            <v>1100</v>
          </cell>
          <cell r="AZ69">
            <v>90</v>
          </cell>
          <cell r="BA69" t="str">
            <v>-</v>
          </cell>
          <cell r="BB69">
            <v>1.2</v>
          </cell>
          <cell r="BC69">
            <v>0</v>
          </cell>
          <cell r="BD69">
            <v>0.2</v>
          </cell>
          <cell r="BE69">
            <v>0</v>
          </cell>
          <cell r="BF69">
            <v>76</v>
          </cell>
          <cell r="BG69">
            <v>0.03</v>
          </cell>
          <cell r="BH69">
            <v>0.04</v>
          </cell>
          <cell r="BI69">
            <v>0.1</v>
          </cell>
          <cell r="BJ69">
            <v>0.5</v>
          </cell>
          <cell r="BK69" t="str">
            <v>Tr</v>
          </cell>
          <cell r="BL69" t="str">
            <v>-</v>
          </cell>
          <cell r="BM69">
            <v>27</v>
          </cell>
          <cell r="BN69">
            <v>0</v>
          </cell>
          <cell r="BO69">
            <v>2.5</v>
          </cell>
          <cell r="BP69">
            <v>1</v>
          </cell>
          <cell r="BQ69" t="str">
            <v>-</v>
          </cell>
          <cell r="BR69">
            <v>0.3</v>
          </cell>
          <cell r="BS69" t="str">
            <v>-</v>
          </cell>
          <cell r="BT69" t="str">
            <v>-</v>
          </cell>
          <cell r="BU69" t="str">
            <v>-</v>
          </cell>
          <cell r="BV69" t="str">
            <v>-</v>
          </cell>
          <cell r="BW69" t="str">
            <v>-</v>
          </cell>
          <cell r="BX69" t="str">
            <v>-</v>
          </cell>
          <cell r="BY69" t="str">
            <v>-</v>
          </cell>
          <cell r="BZ69">
            <v>0</v>
          </cell>
          <cell r="CA69" t="str">
            <v>-</v>
          </cell>
          <cell r="CB69" t="str">
            <v>-</v>
          </cell>
          <cell r="CC69" t="str">
            <v>食物繊維：AOAC2011.25法</v>
          </cell>
          <cell r="CD69" t="str">
            <v>分析</v>
          </cell>
          <cell r="CE69" t="str">
            <v/>
          </cell>
          <cell r="CF69" t="str">
            <v>新規分析</v>
          </cell>
          <cell r="CG69" t="str">
            <v>新規分析</v>
          </cell>
          <cell r="CH69" t="str">
            <v>AOAC</v>
          </cell>
          <cell r="CJ69" t="e">
            <v>#N/A</v>
          </cell>
          <cell r="CK69" t="e">
            <v>#N/A</v>
          </cell>
          <cell r="CM69" t="e">
            <v>#N/A</v>
          </cell>
          <cell r="CN69" t="e">
            <v>#N/A</v>
          </cell>
        </row>
        <row r="70">
          <cell r="A70" t="str">
            <v>10281B</v>
          </cell>
          <cell r="B70"/>
          <cell r="C70" t="str">
            <v>10</v>
          </cell>
          <cell r="D70" t="str">
            <v>10281</v>
          </cell>
          <cell r="E70" t="str">
            <v xml:space="preserve">10281 </v>
          </cell>
          <cell r="F70" t="str">
            <v>＜貝類＞あさり、生</v>
          </cell>
          <cell r="G70">
            <v>70</v>
          </cell>
          <cell r="H70">
            <v>29</v>
          </cell>
          <cell r="I70">
            <v>123</v>
          </cell>
          <cell r="J70">
            <v>90.3</v>
          </cell>
          <cell r="K70">
            <v>4.4000000000000004</v>
          </cell>
          <cell r="L70">
            <v>5.7</v>
          </cell>
          <cell r="M70">
            <v>0.2</v>
          </cell>
          <cell r="N70">
            <v>33</v>
          </cell>
          <cell r="O70">
            <v>0.7</v>
          </cell>
          <cell r="P70">
            <v>0.4</v>
          </cell>
          <cell r="Q70">
            <v>0.3</v>
          </cell>
          <cell r="R70">
            <v>2.2999999999999998</v>
          </cell>
          <cell r="S70" t="str">
            <v>(0)</v>
          </cell>
          <cell r="T70" t="str">
            <v>-</v>
          </cell>
          <cell r="U70">
            <v>0.4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 t="str">
            <v>-</v>
          </cell>
          <cell r="AA70" t="str">
            <v>-</v>
          </cell>
          <cell r="AB70" t="str">
            <v>-</v>
          </cell>
          <cell r="AC70" t="str">
            <v>-</v>
          </cell>
          <cell r="AD70">
            <v>0.34</v>
          </cell>
          <cell r="AE70">
            <v>0.05</v>
          </cell>
          <cell r="AF70">
            <v>0.09</v>
          </cell>
          <cell r="AG70">
            <v>2.7</v>
          </cell>
          <cell r="AH70">
            <v>800</v>
          </cell>
          <cell r="AI70">
            <v>140</v>
          </cell>
          <cell r="AJ70">
            <v>66</v>
          </cell>
          <cell r="AK70">
            <v>92</v>
          </cell>
          <cell r="AL70">
            <v>82</v>
          </cell>
          <cell r="AM70">
            <v>2.2000000000000002</v>
          </cell>
          <cell r="AN70">
            <v>0.9</v>
          </cell>
          <cell r="AO70">
            <v>0.05</v>
          </cell>
          <cell r="AP70">
            <v>7.0000000000000007E-2</v>
          </cell>
          <cell r="AQ70">
            <v>56</v>
          </cell>
          <cell r="AR70">
            <v>35</v>
          </cell>
          <cell r="AS70">
            <v>3</v>
          </cell>
          <cell r="AT70">
            <v>8</v>
          </cell>
          <cell r="AU70">
            <v>2</v>
          </cell>
          <cell r="AV70">
            <v>2</v>
          </cell>
          <cell r="AW70">
            <v>14</v>
          </cell>
          <cell r="AX70" t="str">
            <v>Tr</v>
          </cell>
          <cell r="AY70">
            <v>15</v>
          </cell>
          <cell r="AZ70">
            <v>4</v>
          </cell>
          <cell r="BA70">
            <v>0.1</v>
          </cell>
          <cell r="BB70">
            <v>0.4</v>
          </cell>
          <cell r="BC70">
            <v>0</v>
          </cell>
          <cell r="BD70">
            <v>0</v>
          </cell>
          <cell r="BE70">
            <v>0</v>
          </cell>
          <cell r="BF70">
            <v>1</v>
          </cell>
          <cell r="BG70">
            <v>0.01</v>
          </cell>
          <cell r="BH70">
            <v>0.16</v>
          </cell>
          <cell r="BI70">
            <v>1.3</v>
          </cell>
          <cell r="BJ70">
            <v>2.2000000000000002</v>
          </cell>
          <cell r="BK70">
            <v>0.03</v>
          </cell>
          <cell r="BL70">
            <v>44.8</v>
          </cell>
          <cell r="BM70">
            <v>11</v>
          </cell>
          <cell r="BN70">
            <v>0.37</v>
          </cell>
          <cell r="BO70">
            <v>21.6</v>
          </cell>
          <cell r="BP70">
            <v>1</v>
          </cell>
          <cell r="BQ70" t="str">
            <v>-</v>
          </cell>
          <cell r="BR70">
            <v>2</v>
          </cell>
          <cell r="BS70" t="str">
            <v>-</v>
          </cell>
          <cell r="BT70" t="str">
            <v>-</v>
          </cell>
          <cell r="BU70" t="str">
            <v>-</v>
          </cell>
          <cell r="BV70" t="str">
            <v>-</v>
          </cell>
          <cell r="BW70" t="str">
            <v>-</v>
          </cell>
          <cell r="BX70" t="str">
            <v>-</v>
          </cell>
          <cell r="BY70" t="str">
            <v>-</v>
          </cell>
          <cell r="BZ70" t="str">
            <v>-</v>
          </cell>
          <cell r="CA70" t="str">
            <v>-</v>
          </cell>
          <cell r="CB70" t="str">
            <v>-</v>
          </cell>
          <cell r="CC70"/>
          <cell r="CD70" t="str">
            <v>分析</v>
          </cell>
          <cell r="CE70" t="str">
            <v>分析</v>
          </cell>
          <cell r="CF70" t="e">
            <v>#N/A</v>
          </cell>
          <cell r="CG70" t="e">
            <v>#N/A</v>
          </cell>
          <cell r="CH70" t="str">
            <v>分析なし</v>
          </cell>
          <cell r="CJ70" t="str">
            <v>分析</v>
          </cell>
          <cell r="CK70" t="str">
            <v>分析値</v>
          </cell>
          <cell r="CM70" t="str">
            <v>未</v>
          </cell>
          <cell r="CN70" t="str">
            <v>未</v>
          </cell>
        </row>
        <row r="71">
          <cell r="A71" t="str">
            <v>10345A</v>
          </cell>
          <cell r="B71"/>
          <cell r="C71" t="str">
            <v>10</v>
          </cell>
          <cell r="D71" t="str">
            <v>10345</v>
          </cell>
          <cell r="E71" t="str">
            <v xml:space="preserve">10345 </v>
          </cell>
          <cell r="F71" t="str">
            <v>＜いか・たこ類＞（いか類）するめいか、皮つき、生</v>
          </cell>
          <cell r="G71">
            <v>30</v>
          </cell>
          <cell r="H71">
            <v>83</v>
          </cell>
          <cell r="I71">
            <v>351</v>
          </cell>
          <cell r="J71">
            <v>79</v>
          </cell>
          <cell r="K71">
            <v>13.5</v>
          </cell>
          <cell r="L71">
            <v>17.8</v>
          </cell>
          <cell r="M71">
            <v>0.9</v>
          </cell>
          <cell r="N71">
            <v>260</v>
          </cell>
          <cell r="O71">
            <v>1.8</v>
          </cell>
          <cell r="P71">
            <v>0.2</v>
          </cell>
          <cell r="Q71">
            <v>0.1</v>
          </cell>
          <cell r="R71">
            <v>5.0999999999999996</v>
          </cell>
          <cell r="S71" t="str">
            <v>(0)</v>
          </cell>
          <cell r="T71" t="str">
            <v>-</v>
          </cell>
          <cell r="U71">
            <v>0.2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 t="str">
            <v>-</v>
          </cell>
          <cell r="AA71" t="str">
            <v>-</v>
          </cell>
          <cell r="AB71" t="str">
            <v>-</v>
          </cell>
          <cell r="AC71" t="str">
            <v>-</v>
          </cell>
          <cell r="AD71">
            <v>0.14000000000000001</v>
          </cell>
          <cell r="AE71">
            <v>7.0000000000000007E-2</v>
          </cell>
          <cell r="AF71">
            <v>0.56000000000000005</v>
          </cell>
          <cell r="AG71">
            <v>1.5</v>
          </cell>
          <cell r="AH71">
            <v>280</v>
          </cell>
          <cell r="AI71">
            <v>280</v>
          </cell>
          <cell r="AJ71">
            <v>12</v>
          </cell>
          <cell r="AK71">
            <v>51</v>
          </cell>
          <cell r="AL71">
            <v>260</v>
          </cell>
          <cell r="AM71">
            <v>0.1</v>
          </cell>
          <cell r="AN71">
            <v>1.5</v>
          </cell>
          <cell r="AO71">
            <v>0.31</v>
          </cell>
          <cell r="AP71">
            <v>0.01</v>
          </cell>
          <cell r="AQ71">
            <v>3</v>
          </cell>
          <cell r="AR71">
            <v>41</v>
          </cell>
          <cell r="AS71">
            <v>1</v>
          </cell>
          <cell r="AT71">
            <v>1</v>
          </cell>
          <cell r="AU71">
            <v>11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11</v>
          </cell>
          <cell r="BA71">
            <v>0.5</v>
          </cell>
          <cell r="BB71">
            <v>2</v>
          </cell>
          <cell r="BC71">
            <v>0</v>
          </cell>
          <cell r="BD71" t="str">
            <v>Tr</v>
          </cell>
          <cell r="BE71">
            <v>0</v>
          </cell>
          <cell r="BF71" t="str">
            <v>Tr</v>
          </cell>
          <cell r="BG71">
            <v>0.05</v>
          </cell>
          <cell r="BH71">
            <v>0.04</v>
          </cell>
          <cell r="BI71">
            <v>4.0999999999999996</v>
          </cell>
          <cell r="BJ71">
            <v>6.7</v>
          </cell>
          <cell r="BK71">
            <v>0.21</v>
          </cell>
          <cell r="BL71">
            <v>6.3</v>
          </cell>
          <cell r="BM71">
            <v>5</v>
          </cell>
          <cell r="BN71">
            <v>0.49</v>
          </cell>
          <cell r="BO71">
            <v>4.7</v>
          </cell>
          <cell r="BP71">
            <v>2</v>
          </cell>
          <cell r="BQ71" t="str">
            <v>-</v>
          </cell>
          <cell r="BR71">
            <v>0.7</v>
          </cell>
          <cell r="BS71" t="str">
            <v>-</v>
          </cell>
          <cell r="BT71" t="str">
            <v>-</v>
          </cell>
          <cell r="BU71" t="str">
            <v>-</v>
          </cell>
          <cell r="BV71" t="str">
            <v>-</v>
          </cell>
          <cell r="BW71" t="str">
            <v>-</v>
          </cell>
          <cell r="BX71" t="str">
            <v>-</v>
          </cell>
          <cell r="BY71" t="str">
            <v>-</v>
          </cell>
          <cell r="BZ71" t="str">
            <v>-</v>
          </cell>
          <cell r="CA71" t="str">
            <v>-</v>
          </cell>
          <cell r="CB71" t="str">
            <v>-</v>
          </cell>
          <cell r="CC71"/>
          <cell r="CD71" t="str">
            <v>推計</v>
          </cell>
          <cell r="CE71" t="str">
            <v>分析</v>
          </cell>
          <cell r="CF71" t="e">
            <v>#N/A</v>
          </cell>
          <cell r="CG71" t="e">
            <v>#N/A</v>
          </cell>
          <cell r="CH71" t="str">
            <v>分析なし</v>
          </cell>
          <cell r="CJ71" t="str">
            <v>推計</v>
          </cell>
          <cell r="CK71" t="str">
            <v>分析値</v>
          </cell>
          <cell r="CM71" t="str">
            <v>未</v>
          </cell>
          <cell r="CN71" t="str">
            <v>未</v>
          </cell>
        </row>
        <row r="72">
          <cell r="A72" t="str">
            <v>10361B</v>
          </cell>
          <cell r="B72"/>
          <cell r="C72" t="str">
            <v>10</v>
          </cell>
          <cell r="D72" t="str">
            <v>10361</v>
          </cell>
          <cell r="E72" t="str">
            <v xml:space="preserve">10361 </v>
          </cell>
          <cell r="F72" t="str">
            <v>＜いか・たこ類＞（たこ類)まだこ、皮つき、生</v>
          </cell>
          <cell r="G72">
            <v>15</v>
          </cell>
          <cell r="H72">
            <v>70</v>
          </cell>
          <cell r="I72">
            <v>297</v>
          </cell>
          <cell r="J72">
            <v>81.099999999999994</v>
          </cell>
          <cell r="K72">
            <v>11.4</v>
          </cell>
          <cell r="L72">
            <v>16.100000000000001</v>
          </cell>
          <cell r="M72">
            <v>0.3</v>
          </cell>
          <cell r="N72">
            <v>110</v>
          </cell>
          <cell r="O72">
            <v>0.9</v>
          </cell>
          <cell r="P72">
            <v>0.2</v>
          </cell>
          <cell r="Q72">
            <v>0.2</v>
          </cell>
          <cell r="R72">
            <v>5.5</v>
          </cell>
          <cell r="S72" t="str">
            <v>(0)</v>
          </cell>
          <cell r="T72" t="str">
            <v>-</v>
          </cell>
          <cell r="U72">
            <v>0.2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 t="str">
            <v>-</v>
          </cell>
          <cell r="AA72" t="str">
            <v>-</v>
          </cell>
          <cell r="AB72" t="str">
            <v>-</v>
          </cell>
          <cell r="AC72" t="str">
            <v>-</v>
          </cell>
          <cell r="AD72">
            <v>0.17</v>
          </cell>
          <cell r="AE72">
            <v>0.06</v>
          </cell>
          <cell r="AF72">
            <v>0.11</v>
          </cell>
          <cell r="AG72">
            <v>1.7</v>
          </cell>
          <cell r="AH72">
            <v>390</v>
          </cell>
          <cell r="AI72">
            <v>300</v>
          </cell>
          <cell r="AJ72">
            <v>15</v>
          </cell>
          <cell r="AK72">
            <v>55</v>
          </cell>
          <cell r="AL72">
            <v>160</v>
          </cell>
          <cell r="AM72">
            <v>0.6</v>
          </cell>
          <cell r="AN72">
            <v>1.6</v>
          </cell>
          <cell r="AO72">
            <v>0.38</v>
          </cell>
          <cell r="AP72">
            <v>0.03</v>
          </cell>
          <cell r="AQ72">
            <v>6</v>
          </cell>
          <cell r="AR72">
            <v>22</v>
          </cell>
          <cell r="AS72">
            <v>0</v>
          </cell>
          <cell r="AT72">
            <v>1</v>
          </cell>
          <cell r="AU72">
            <v>1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1</v>
          </cell>
          <cell r="BA72">
            <v>0</v>
          </cell>
          <cell r="BB72">
            <v>0.8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0.03</v>
          </cell>
          <cell r="BH72">
            <v>0.08</v>
          </cell>
          <cell r="BI72">
            <v>2.1</v>
          </cell>
          <cell r="BJ72">
            <v>4.0999999999999996</v>
          </cell>
          <cell r="BK72">
            <v>0.08</v>
          </cell>
          <cell r="BL72">
            <v>1.3</v>
          </cell>
          <cell r="BM72">
            <v>3</v>
          </cell>
          <cell r="BN72">
            <v>0.23</v>
          </cell>
          <cell r="BO72">
            <v>8.8000000000000007</v>
          </cell>
          <cell r="BP72">
            <v>1</v>
          </cell>
          <cell r="BQ72" t="str">
            <v>-</v>
          </cell>
          <cell r="BR72">
            <v>1</v>
          </cell>
          <cell r="BS72" t="str">
            <v>-</v>
          </cell>
          <cell r="BT72" t="str">
            <v>-</v>
          </cell>
          <cell r="BU72" t="str">
            <v>-</v>
          </cell>
          <cell r="BV72" t="str">
            <v>-</v>
          </cell>
          <cell r="BW72" t="str">
            <v>-</v>
          </cell>
          <cell r="BX72" t="str">
            <v>-</v>
          </cell>
          <cell r="BY72" t="str">
            <v>-</v>
          </cell>
          <cell r="BZ72" t="str">
            <v>-</v>
          </cell>
          <cell r="CA72" t="str">
            <v>-</v>
          </cell>
          <cell r="CB72" t="str">
            <v>-</v>
          </cell>
          <cell r="CC72"/>
          <cell r="CD72" t="str">
            <v>分析</v>
          </cell>
          <cell r="CE72" t="str">
            <v>分析</v>
          </cell>
          <cell r="CF72" t="e">
            <v>#N/A</v>
          </cell>
          <cell r="CG72" t="e">
            <v>#N/A</v>
          </cell>
          <cell r="CH72" t="str">
            <v>分析なし</v>
          </cell>
          <cell r="CJ72" t="str">
            <v>分析</v>
          </cell>
          <cell r="CK72" t="str">
            <v>分析値</v>
          </cell>
          <cell r="CM72" t="str">
            <v>未</v>
          </cell>
          <cell r="CN72" t="str">
            <v>未</v>
          </cell>
        </row>
        <row r="73">
          <cell r="A73" t="str">
            <v>10381A</v>
          </cell>
          <cell r="B73"/>
          <cell r="C73" t="str">
            <v>10</v>
          </cell>
          <cell r="D73" t="str">
            <v>10381</v>
          </cell>
          <cell r="E73" t="str">
            <v xml:space="preserve">10381 </v>
          </cell>
          <cell r="F73" t="str">
            <v>＜水産練り製品＞焼き竹輪</v>
          </cell>
          <cell r="G73">
            <v>0</v>
          </cell>
          <cell r="H73">
            <v>107</v>
          </cell>
          <cell r="I73">
            <v>453</v>
          </cell>
          <cell r="J73">
            <v>70.2</v>
          </cell>
          <cell r="K73">
            <v>12.3</v>
          </cell>
          <cell r="L73">
            <v>13.2</v>
          </cell>
          <cell r="M73">
            <v>0.4</v>
          </cell>
          <cell r="N73">
            <v>21</v>
          </cell>
          <cell r="O73">
            <v>0.4</v>
          </cell>
          <cell r="P73">
            <v>10</v>
          </cell>
          <cell r="Q73">
            <v>9.4</v>
          </cell>
          <cell r="R73">
            <v>12.1</v>
          </cell>
          <cell r="S73" t="str">
            <v>(0)</v>
          </cell>
          <cell r="T73">
            <v>2.2999999999999998</v>
          </cell>
          <cell r="U73">
            <v>13.3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 t="str">
            <v>-</v>
          </cell>
          <cell r="AA73" t="str">
            <v>-</v>
          </cell>
          <cell r="AB73" t="str">
            <v>-</v>
          </cell>
          <cell r="AC73" t="str">
            <v>-</v>
          </cell>
          <cell r="AD73">
            <v>9.3800000000000008</v>
          </cell>
          <cell r="AE73">
            <v>0.06</v>
          </cell>
          <cell r="AF73">
            <v>0.17</v>
          </cell>
          <cell r="AG73">
            <v>2.7</v>
          </cell>
          <cell r="AH73">
            <v>990</v>
          </cell>
          <cell r="AI73">
            <v>57</v>
          </cell>
          <cell r="AJ73">
            <v>48</v>
          </cell>
          <cell r="AK73">
            <v>17</v>
          </cell>
          <cell r="AL73">
            <v>100</v>
          </cell>
          <cell r="AM73">
            <v>0.2</v>
          </cell>
          <cell r="AN73">
            <v>0.3</v>
          </cell>
          <cell r="AO73">
            <v>0.02</v>
          </cell>
          <cell r="AP73">
            <v>0.02</v>
          </cell>
          <cell r="AQ73">
            <v>11</v>
          </cell>
          <cell r="AR73">
            <v>30</v>
          </cell>
          <cell r="AS73">
            <v>3</v>
          </cell>
          <cell r="AT73">
            <v>1</v>
          </cell>
          <cell r="AU73">
            <v>11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11</v>
          </cell>
          <cell r="BA73">
            <v>1</v>
          </cell>
          <cell r="BB73">
            <v>0.3</v>
          </cell>
          <cell r="BC73">
            <v>0</v>
          </cell>
          <cell r="BD73">
            <v>0.2</v>
          </cell>
          <cell r="BE73">
            <v>0.1</v>
          </cell>
          <cell r="BF73" t="str">
            <v>Tr</v>
          </cell>
          <cell r="BG73">
            <v>0.01</v>
          </cell>
          <cell r="BH73">
            <v>0.05</v>
          </cell>
          <cell r="BI73">
            <v>0.3</v>
          </cell>
          <cell r="BJ73">
            <v>3</v>
          </cell>
          <cell r="BK73">
            <v>0.01</v>
          </cell>
          <cell r="BL73">
            <v>0.8</v>
          </cell>
          <cell r="BM73">
            <v>2</v>
          </cell>
          <cell r="BN73">
            <v>0.04</v>
          </cell>
          <cell r="BO73">
            <v>1.6</v>
          </cell>
          <cell r="BP73">
            <v>36</v>
          </cell>
          <cell r="BQ73" t="str">
            <v>-</v>
          </cell>
          <cell r="BR73">
            <v>2.5</v>
          </cell>
          <cell r="BS73" t="str">
            <v>-</v>
          </cell>
          <cell r="BT73" t="str">
            <v>-</v>
          </cell>
          <cell r="BU73" t="str">
            <v>-</v>
          </cell>
          <cell r="BV73" t="str">
            <v>-</v>
          </cell>
          <cell r="BW73" t="str">
            <v>-</v>
          </cell>
          <cell r="BX73" t="str">
            <v>-</v>
          </cell>
          <cell r="BY73" t="str">
            <v>-</v>
          </cell>
          <cell r="BZ73" t="str">
            <v>Tr</v>
          </cell>
          <cell r="CA73" t="str">
            <v>-</v>
          </cell>
          <cell r="CB73" t="str">
            <v>-</v>
          </cell>
          <cell r="CC73"/>
          <cell r="CD73" t="str">
            <v>分析</v>
          </cell>
          <cell r="CE73" t="str">
            <v>分析</v>
          </cell>
          <cell r="CF73" t="str">
            <v>新規分析</v>
          </cell>
          <cell r="CG73" t="str">
            <v>新規分析</v>
          </cell>
          <cell r="CH73" t="str">
            <v>分析なし</v>
          </cell>
          <cell r="CJ73" t="str">
            <v>推計</v>
          </cell>
          <cell r="CK73" t="str">
            <v>分析値</v>
          </cell>
          <cell r="CM73" t="str">
            <v>未</v>
          </cell>
          <cell r="CN73" t="str">
            <v>未</v>
          </cell>
        </row>
        <row r="74">
          <cell r="A74" t="str">
            <v>10386A</v>
          </cell>
          <cell r="B74"/>
          <cell r="C74" t="str">
            <v>10</v>
          </cell>
          <cell r="D74" t="str">
            <v>10386</v>
          </cell>
          <cell r="E74" t="str">
            <v xml:space="preserve">10386 </v>
          </cell>
          <cell r="F74" t="str">
            <v>＜水産練り製品＞さつま揚げ</v>
          </cell>
          <cell r="G74">
            <v>0</v>
          </cell>
          <cell r="H74">
            <v>116</v>
          </cell>
          <cell r="I74">
            <v>491</v>
          </cell>
          <cell r="J74">
            <v>70</v>
          </cell>
          <cell r="K74">
            <v>10</v>
          </cell>
          <cell r="L74">
            <v>11.3</v>
          </cell>
          <cell r="M74">
            <v>2.2000000000000002</v>
          </cell>
          <cell r="N74">
            <v>18</v>
          </cell>
          <cell r="O74">
            <v>2.4</v>
          </cell>
          <cell r="P74">
            <v>8.8000000000000007</v>
          </cell>
          <cell r="Q74">
            <v>8.1999999999999993</v>
          </cell>
          <cell r="R74">
            <v>12</v>
          </cell>
          <cell r="S74" t="str">
            <v>(0)</v>
          </cell>
          <cell r="T74">
            <v>3.3</v>
          </cell>
          <cell r="U74">
            <v>12.6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>
            <v>8.1999999999999993</v>
          </cell>
          <cell r="AE74">
            <v>0.48</v>
          </cell>
          <cell r="AF74">
            <v>1.23</v>
          </cell>
          <cell r="AG74">
            <v>2.4</v>
          </cell>
          <cell r="AH74">
            <v>800</v>
          </cell>
          <cell r="AI74">
            <v>79</v>
          </cell>
          <cell r="AJ74">
            <v>20</v>
          </cell>
          <cell r="AK74">
            <v>16</v>
          </cell>
          <cell r="AL74">
            <v>110</v>
          </cell>
          <cell r="AM74">
            <v>0.1</v>
          </cell>
          <cell r="AN74">
            <v>0.2</v>
          </cell>
          <cell r="AO74">
            <v>0.03</v>
          </cell>
          <cell r="AP74">
            <v>0.03</v>
          </cell>
          <cell r="AQ74">
            <v>18</v>
          </cell>
          <cell r="AR74">
            <v>15</v>
          </cell>
          <cell r="AS74">
            <v>3</v>
          </cell>
          <cell r="AT74" t="str">
            <v>Tr</v>
          </cell>
          <cell r="AU74">
            <v>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6</v>
          </cell>
          <cell r="BA74">
            <v>0.9</v>
          </cell>
          <cell r="BB74">
            <v>0.4</v>
          </cell>
          <cell r="BC74" t="str">
            <v>Tr</v>
          </cell>
          <cell r="BD74">
            <v>0.5</v>
          </cell>
          <cell r="BE74">
            <v>0.2</v>
          </cell>
          <cell r="BF74">
            <v>2</v>
          </cell>
          <cell r="BG74">
            <v>0.01</v>
          </cell>
          <cell r="BH74">
            <v>0.03</v>
          </cell>
          <cell r="BI74">
            <v>0.8</v>
          </cell>
          <cell r="BJ74">
            <v>2.9</v>
          </cell>
          <cell r="BK74">
            <v>0.02</v>
          </cell>
          <cell r="BL74">
            <v>0.9</v>
          </cell>
          <cell r="BM74">
            <v>3</v>
          </cell>
          <cell r="BN74">
            <v>0.05</v>
          </cell>
          <cell r="BO74">
            <v>1</v>
          </cell>
          <cell r="BP74">
            <v>0</v>
          </cell>
          <cell r="BQ74" t="str">
            <v>-</v>
          </cell>
          <cell r="BR74">
            <v>2</v>
          </cell>
          <cell r="BS74" t="str">
            <v>-</v>
          </cell>
          <cell r="BT74" t="str">
            <v>-</v>
          </cell>
          <cell r="BU74" t="str">
            <v>-</v>
          </cell>
          <cell r="BV74" t="str">
            <v>-</v>
          </cell>
          <cell r="BW74" t="str">
            <v>-</v>
          </cell>
          <cell r="BX74" t="str">
            <v>-</v>
          </cell>
          <cell r="BY74" t="str">
            <v>-</v>
          </cell>
          <cell r="BZ74">
            <v>0.1</v>
          </cell>
          <cell r="CA74" t="str">
            <v>-</v>
          </cell>
          <cell r="CB74" t="str">
            <v>-</v>
          </cell>
          <cell r="CC74"/>
          <cell r="CD74" t="str">
            <v>分析</v>
          </cell>
          <cell r="CE74" t="str">
            <v>分析</v>
          </cell>
          <cell r="CF74" t="str">
            <v>新規分析</v>
          </cell>
          <cell r="CG74" t="str">
            <v>新規分析</v>
          </cell>
          <cell r="CH74" t="str">
            <v>分析なし</v>
          </cell>
          <cell r="CJ74" t="str">
            <v>未</v>
          </cell>
          <cell r="CK74" t="str">
            <v>分析値</v>
          </cell>
          <cell r="CM74" t="str">
            <v>未</v>
          </cell>
          <cell r="CN74" t="str">
            <v>未</v>
          </cell>
        </row>
        <row r="75">
          <cell r="A75" t="str">
            <v>10新01A</v>
          </cell>
          <cell r="B75"/>
          <cell r="C75" t="str">
            <v>10</v>
          </cell>
          <cell r="D75" t="str">
            <v xml:space="preserve">10新01 </v>
          </cell>
          <cell r="E75" t="str">
            <v xml:space="preserve">10新01 </v>
          </cell>
          <cell r="F75" t="str">
            <v>&lt;魚&gt;（あじ）にしまあじ、開き干し</v>
          </cell>
          <cell r="G75">
            <v>35</v>
          </cell>
          <cell r="H75">
            <v>163</v>
          </cell>
          <cell r="I75">
            <v>681</v>
          </cell>
          <cell r="J75">
            <v>68</v>
          </cell>
          <cell r="K75">
            <v>17.7</v>
          </cell>
          <cell r="L75">
            <v>20</v>
          </cell>
          <cell r="M75">
            <v>8.8000000000000007</v>
          </cell>
          <cell r="N75">
            <v>83</v>
          </cell>
          <cell r="O75">
            <v>10.199999999999999</v>
          </cell>
          <cell r="P75" t="str">
            <v>Tr</v>
          </cell>
          <cell r="Q75" t="str">
            <v>Tr</v>
          </cell>
          <cell r="R75">
            <v>3.1</v>
          </cell>
          <cell r="S75" t="str">
            <v>-</v>
          </cell>
          <cell r="T75" t="str">
            <v>-</v>
          </cell>
          <cell r="U75" t="str">
            <v>Tr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C75" t="str">
            <v>-</v>
          </cell>
          <cell r="AD75">
            <v>0.04</v>
          </cell>
          <cell r="AE75">
            <v>3.54</v>
          </cell>
          <cell r="AF75">
            <v>2.0499999999999998</v>
          </cell>
          <cell r="AG75">
            <v>2.2999999999999998</v>
          </cell>
          <cell r="AH75">
            <v>560</v>
          </cell>
          <cell r="AI75">
            <v>360</v>
          </cell>
          <cell r="AJ75">
            <v>68</v>
          </cell>
          <cell r="AK75">
            <v>40</v>
          </cell>
          <cell r="AL75">
            <v>210</v>
          </cell>
          <cell r="AM75">
            <v>0.7</v>
          </cell>
          <cell r="AN75">
            <v>0.7</v>
          </cell>
          <cell r="AO75">
            <v>0.06</v>
          </cell>
          <cell r="AP75">
            <v>0.01</v>
          </cell>
          <cell r="AQ75">
            <v>33</v>
          </cell>
          <cell r="AR75">
            <v>47</v>
          </cell>
          <cell r="AS75" t="str">
            <v>Tr</v>
          </cell>
          <cell r="AT75">
            <v>0</v>
          </cell>
          <cell r="AU75">
            <v>8</v>
          </cell>
          <cell r="AV75">
            <v>0</v>
          </cell>
          <cell r="AW75" t="str">
            <v>Tr</v>
          </cell>
          <cell r="AX75">
            <v>0</v>
          </cell>
          <cell r="AY75" t="str">
            <v>Tr</v>
          </cell>
          <cell r="AZ75">
            <v>8</v>
          </cell>
          <cell r="BA75">
            <v>49.8</v>
          </cell>
          <cell r="BB75">
            <v>1.1000000000000001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0.08</v>
          </cell>
          <cell r="BH75">
            <v>0.13</v>
          </cell>
          <cell r="BI75">
            <v>5.4</v>
          </cell>
          <cell r="BJ75">
            <v>9.3000000000000007</v>
          </cell>
          <cell r="BK75">
            <v>0.21</v>
          </cell>
          <cell r="BL75">
            <v>5</v>
          </cell>
          <cell r="BM75">
            <v>7</v>
          </cell>
          <cell r="BN75">
            <v>0.37</v>
          </cell>
          <cell r="BO75">
            <v>3</v>
          </cell>
          <cell r="BP75">
            <v>7</v>
          </cell>
          <cell r="BQ75" t="str">
            <v>-</v>
          </cell>
          <cell r="BR75">
            <v>1.4</v>
          </cell>
          <cell r="BS75" t="str">
            <v>-</v>
          </cell>
          <cell r="BT75" t="str">
            <v>-</v>
          </cell>
          <cell r="BU75" t="str">
            <v>-</v>
          </cell>
          <cell r="BV75" t="str">
            <v>-</v>
          </cell>
          <cell r="BW75" t="str">
            <v>-</v>
          </cell>
          <cell r="BX75" t="str">
            <v>-</v>
          </cell>
          <cell r="BY75" t="str">
            <v>-</v>
          </cell>
          <cell r="BZ75" t="str">
            <v>-</v>
          </cell>
          <cell r="CA75" t="str">
            <v>-</v>
          </cell>
          <cell r="CB75" t="str">
            <v>-</v>
          </cell>
          <cell r="CC75"/>
          <cell r="CD75" t="str">
            <v>分析</v>
          </cell>
          <cell r="CE75" t="str">
            <v>分析</v>
          </cell>
          <cell r="CF75" t="e">
            <v>#N/A</v>
          </cell>
          <cell r="CG75" t="e">
            <v>#N/A</v>
          </cell>
          <cell r="CH75" t="str">
            <v>分析なし</v>
          </cell>
          <cell r="CJ75" t="e">
            <v>#N/A</v>
          </cell>
          <cell r="CK75" t="e">
            <v>#N/A</v>
          </cell>
          <cell r="CM75" t="e">
            <v>#N/A</v>
          </cell>
          <cell r="CN75" t="e">
            <v>#N/A</v>
          </cell>
        </row>
        <row r="76">
          <cell r="A76" t="str">
            <v>10新02A</v>
          </cell>
          <cell r="B76"/>
          <cell r="C76" t="str">
            <v>10</v>
          </cell>
          <cell r="D76" t="str">
            <v xml:space="preserve">10新02 </v>
          </cell>
          <cell r="E76" t="str">
            <v xml:space="preserve">10新02 </v>
          </cell>
          <cell r="F76" t="str">
            <v>&lt;魚&gt;（あじ）にしまあじ、開き干し、焼き</v>
          </cell>
          <cell r="G76">
            <v>30</v>
          </cell>
          <cell r="H76">
            <v>203</v>
          </cell>
          <cell r="I76">
            <v>849</v>
          </cell>
          <cell r="J76">
            <v>60.1</v>
          </cell>
          <cell r="K76">
            <v>22.2</v>
          </cell>
          <cell r="L76">
            <v>25.2</v>
          </cell>
          <cell r="M76">
            <v>11.1</v>
          </cell>
          <cell r="N76">
            <v>110</v>
          </cell>
          <cell r="O76">
            <v>12.3</v>
          </cell>
          <cell r="P76">
            <v>0.1</v>
          </cell>
          <cell r="Q76" t="str">
            <v>Tr</v>
          </cell>
          <cell r="R76">
            <v>3.6</v>
          </cell>
          <cell r="S76" t="str">
            <v>-</v>
          </cell>
          <cell r="T76" t="str">
            <v>-</v>
          </cell>
          <cell r="U76">
            <v>0.1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 t="str">
            <v>-</v>
          </cell>
          <cell r="AA76" t="str">
            <v>-</v>
          </cell>
          <cell r="AB76" t="str">
            <v>-</v>
          </cell>
          <cell r="AC76" t="str">
            <v>-</v>
          </cell>
          <cell r="AD76">
            <v>0.05</v>
          </cell>
          <cell r="AE76">
            <v>4.1500000000000004</v>
          </cell>
          <cell r="AF76">
            <v>3.03</v>
          </cell>
          <cell r="AG76">
            <v>3.1</v>
          </cell>
          <cell r="AH76">
            <v>760</v>
          </cell>
          <cell r="AI76">
            <v>450</v>
          </cell>
          <cell r="AJ76">
            <v>75</v>
          </cell>
          <cell r="AK76">
            <v>47</v>
          </cell>
          <cell r="AL76">
            <v>250</v>
          </cell>
          <cell r="AM76">
            <v>0.9</v>
          </cell>
          <cell r="AN76">
            <v>0.8</v>
          </cell>
          <cell r="AO76">
            <v>0.08</v>
          </cell>
          <cell r="AP76">
            <v>0.01</v>
          </cell>
          <cell r="AQ76">
            <v>47</v>
          </cell>
          <cell r="AR76">
            <v>62</v>
          </cell>
          <cell r="AS76" t="str">
            <v>Tr</v>
          </cell>
          <cell r="AT76" t="str">
            <v>Tr</v>
          </cell>
          <cell r="AU76">
            <v>15</v>
          </cell>
          <cell r="AV76" t="str">
            <v>-</v>
          </cell>
          <cell r="AW76">
            <v>1</v>
          </cell>
          <cell r="AX76" t="str">
            <v>-</v>
          </cell>
          <cell r="AY76">
            <v>1</v>
          </cell>
          <cell r="AZ76">
            <v>15</v>
          </cell>
          <cell r="BA76">
            <v>51.6</v>
          </cell>
          <cell r="BB76">
            <v>0.9</v>
          </cell>
          <cell r="BC76" t="str">
            <v>-</v>
          </cell>
          <cell r="BD76">
            <v>0</v>
          </cell>
          <cell r="BE76" t="str">
            <v>-</v>
          </cell>
          <cell r="BF76">
            <v>1</v>
          </cell>
          <cell r="BG76">
            <v>0.11</v>
          </cell>
          <cell r="BH76">
            <v>0.18</v>
          </cell>
          <cell r="BI76">
            <v>6.5</v>
          </cell>
          <cell r="BJ76">
            <v>11.5</v>
          </cell>
          <cell r="BK76">
            <v>0.16</v>
          </cell>
          <cell r="BL76">
            <v>7.1</v>
          </cell>
          <cell r="BM76">
            <v>7</v>
          </cell>
          <cell r="BN76">
            <v>0.45</v>
          </cell>
          <cell r="BO76">
            <v>4.3</v>
          </cell>
          <cell r="BP76">
            <v>3</v>
          </cell>
          <cell r="BQ76" t="str">
            <v>-</v>
          </cell>
          <cell r="BR76">
            <v>1.9</v>
          </cell>
          <cell r="BS76" t="str">
            <v>-</v>
          </cell>
          <cell r="BT76" t="str">
            <v>-</v>
          </cell>
          <cell r="BU76" t="str">
            <v>-</v>
          </cell>
          <cell r="BV76" t="str">
            <v>-</v>
          </cell>
          <cell r="BW76" t="str">
            <v>-</v>
          </cell>
          <cell r="BX76" t="str">
            <v>-</v>
          </cell>
          <cell r="BY76" t="str">
            <v>-</v>
          </cell>
          <cell r="BZ76" t="str">
            <v>-</v>
          </cell>
          <cell r="CA76">
            <v>73.5</v>
          </cell>
          <cell r="CB76" t="str">
            <v>-</v>
          </cell>
          <cell r="CC76"/>
          <cell r="CD76" t="str">
            <v>分析</v>
          </cell>
          <cell r="CE76" t="str">
            <v>分析</v>
          </cell>
          <cell r="CF76" t="e">
            <v>#N/A</v>
          </cell>
          <cell r="CG76" t="e">
            <v>#N/A</v>
          </cell>
          <cell r="CH76" t="str">
            <v>分析なし</v>
          </cell>
          <cell r="CJ76" t="e">
            <v>#N/A</v>
          </cell>
          <cell r="CK76" t="e">
            <v>#N/A</v>
          </cell>
          <cell r="CM76" t="e">
            <v>#N/A</v>
          </cell>
          <cell r="CN76" t="e">
            <v>#N/A</v>
          </cell>
        </row>
        <row r="77">
          <cell r="A77" t="str">
            <v>10新03A</v>
          </cell>
          <cell r="B77"/>
          <cell r="C77" t="str">
            <v>10</v>
          </cell>
          <cell r="D77" t="str">
            <v xml:space="preserve">10新03 </v>
          </cell>
          <cell r="E77" t="str">
            <v xml:space="preserve">10新03 </v>
          </cell>
          <cell r="F77" t="str">
            <v>＜魚類＞(まぐろ類)くろまぐろ(養殖（畜養))脂身、生</v>
          </cell>
          <cell r="G77">
            <v>0</v>
          </cell>
          <cell r="H77">
            <v>321</v>
          </cell>
          <cell r="I77">
            <v>1330</v>
          </cell>
          <cell r="J77">
            <v>52.6</v>
          </cell>
          <cell r="K77">
            <v>16</v>
          </cell>
          <cell r="L77">
            <v>18.600000000000001</v>
          </cell>
          <cell r="M77">
            <v>27</v>
          </cell>
          <cell r="N77">
            <v>73</v>
          </cell>
          <cell r="O77">
            <v>28.9</v>
          </cell>
          <cell r="P77">
            <v>0.3</v>
          </cell>
          <cell r="Q77">
            <v>0.2</v>
          </cell>
          <cell r="R77">
            <v>3.4</v>
          </cell>
          <cell r="S77" t="str">
            <v>-</v>
          </cell>
          <cell r="T77" t="str">
            <v>-</v>
          </cell>
          <cell r="U77">
            <v>0.3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>
            <v>0.23</v>
          </cell>
          <cell r="AE77">
            <v>9.5500000000000007</v>
          </cell>
          <cell r="AF77">
            <v>9.5299999999999994</v>
          </cell>
          <cell r="AG77">
            <v>0.9</v>
          </cell>
          <cell r="AH77">
            <v>41</v>
          </cell>
          <cell r="AI77">
            <v>330</v>
          </cell>
          <cell r="AJ77">
            <v>4</v>
          </cell>
          <cell r="AK77">
            <v>26</v>
          </cell>
          <cell r="AL77">
            <v>190</v>
          </cell>
          <cell r="AM77">
            <v>0.6</v>
          </cell>
          <cell r="AN77">
            <v>0.6</v>
          </cell>
          <cell r="AO77">
            <v>0.01</v>
          </cell>
          <cell r="AP77">
            <v>0.01</v>
          </cell>
          <cell r="AQ77">
            <v>73</v>
          </cell>
          <cell r="AR77">
            <v>73</v>
          </cell>
          <cell r="AS77">
            <v>0</v>
          </cell>
          <cell r="AT77">
            <v>0</v>
          </cell>
          <cell r="AU77">
            <v>580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580</v>
          </cell>
          <cell r="BA77">
            <v>20.8</v>
          </cell>
          <cell r="BB77">
            <v>7.2</v>
          </cell>
          <cell r="BC77">
            <v>0</v>
          </cell>
          <cell r="BD77">
            <v>0</v>
          </cell>
          <cell r="BE77">
            <v>0</v>
          </cell>
          <cell r="BF77">
            <v>5</v>
          </cell>
          <cell r="BG77">
            <v>0.14000000000000001</v>
          </cell>
          <cell r="BH77">
            <v>0.05</v>
          </cell>
          <cell r="BI77">
            <v>11.4</v>
          </cell>
          <cell r="BJ77">
            <v>14.8</v>
          </cell>
          <cell r="BK77">
            <v>0.43</v>
          </cell>
          <cell r="BL77">
            <v>1.9</v>
          </cell>
          <cell r="BM77">
            <v>9</v>
          </cell>
          <cell r="BN77">
            <v>0.47</v>
          </cell>
          <cell r="BO77">
            <v>1</v>
          </cell>
          <cell r="BP77">
            <v>3</v>
          </cell>
          <cell r="BQ77" t="str">
            <v>-</v>
          </cell>
          <cell r="BR77">
            <v>0.1</v>
          </cell>
          <cell r="BS77" t="str">
            <v>-</v>
          </cell>
          <cell r="BT77" t="str">
            <v>-</v>
          </cell>
          <cell r="BU77" t="str">
            <v>-</v>
          </cell>
          <cell r="BV77" t="str">
            <v>-</v>
          </cell>
          <cell r="BW77" t="str">
            <v>-</v>
          </cell>
          <cell r="BX77" t="str">
            <v>-</v>
          </cell>
          <cell r="BY77" t="str">
            <v>-</v>
          </cell>
          <cell r="BZ77" t="str">
            <v>-</v>
          </cell>
          <cell r="CA77" t="str">
            <v>-</v>
          </cell>
          <cell r="CB77" t="str">
            <v>-</v>
          </cell>
          <cell r="CC77"/>
          <cell r="CD77" t="str">
            <v>分析</v>
          </cell>
          <cell r="CE77" t="str">
            <v>分析</v>
          </cell>
          <cell r="CF77" t="e">
            <v>#N/A</v>
          </cell>
          <cell r="CG77" t="e">
            <v>#N/A</v>
          </cell>
          <cell r="CH77" t="str">
            <v>分析なし</v>
          </cell>
          <cell r="CJ77" t="e">
            <v>#N/A</v>
          </cell>
          <cell r="CK77" t="e">
            <v>#N/A</v>
          </cell>
          <cell r="CM77" t="e">
            <v>#N/A</v>
          </cell>
          <cell r="CN77" t="e">
            <v>#N/A</v>
          </cell>
        </row>
        <row r="78">
          <cell r="A78" t="str">
            <v>10新04A</v>
          </cell>
          <cell r="B78"/>
          <cell r="C78" t="str">
            <v>10</v>
          </cell>
          <cell r="D78" t="str">
            <v xml:space="preserve">10新04 </v>
          </cell>
          <cell r="E78" t="str">
            <v xml:space="preserve">10新04 </v>
          </cell>
          <cell r="F78" t="str">
            <v>＜魚類＞（まぐろ類）くろまぐろ（養殖（畜養））、脂身、水煮</v>
          </cell>
          <cell r="G78">
            <v>0</v>
          </cell>
          <cell r="H78">
            <v>330</v>
          </cell>
          <cell r="I78">
            <v>1370</v>
          </cell>
          <cell r="J78">
            <v>47.8</v>
          </cell>
          <cell r="K78">
            <v>18.2</v>
          </cell>
          <cell r="L78">
            <v>21.4</v>
          </cell>
          <cell r="M78">
            <v>24.9</v>
          </cell>
          <cell r="N78">
            <v>110</v>
          </cell>
          <cell r="O78">
            <v>27.1</v>
          </cell>
          <cell r="P78">
            <v>0.3</v>
          </cell>
          <cell r="Q78">
            <v>0.2</v>
          </cell>
          <cell r="R78">
            <v>8.3000000000000007</v>
          </cell>
          <cell r="S78" t="str">
            <v>-</v>
          </cell>
          <cell r="T78" t="str">
            <v>-</v>
          </cell>
          <cell r="U78">
            <v>0.3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 t="str">
            <v>-</v>
          </cell>
          <cell r="AA78" t="str">
            <v>-</v>
          </cell>
          <cell r="AB78" t="str">
            <v>-</v>
          </cell>
          <cell r="AC78" t="str">
            <v>-</v>
          </cell>
          <cell r="AD78">
            <v>0.23</v>
          </cell>
          <cell r="AE78">
            <v>8.92</v>
          </cell>
          <cell r="AF78">
            <v>8.4700000000000006</v>
          </cell>
          <cell r="AG78">
            <v>0.9</v>
          </cell>
          <cell r="AH78">
            <v>33</v>
          </cell>
          <cell r="AI78">
            <v>290</v>
          </cell>
          <cell r="AJ78">
            <v>3</v>
          </cell>
          <cell r="AK78">
            <v>26</v>
          </cell>
          <cell r="AL78">
            <v>190</v>
          </cell>
          <cell r="AM78">
            <v>0.7</v>
          </cell>
          <cell r="AN78">
            <v>0.6</v>
          </cell>
          <cell r="AO78">
            <v>0.02</v>
          </cell>
          <cell r="AP78">
            <v>0.01</v>
          </cell>
          <cell r="AQ78">
            <v>93</v>
          </cell>
          <cell r="AR78">
            <v>78</v>
          </cell>
          <cell r="AS78" t="str">
            <v>Tr</v>
          </cell>
          <cell r="AT78" t="str">
            <v>-</v>
          </cell>
          <cell r="AU78">
            <v>15</v>
          </cell>
          <cell r="AV78" t="str">
            <v>-</v>
          </cell>
          <cell r="AW78">
            <v>1</v>
          </cell>
          <cell r="AX78" t="str">
            <v>-</v>
          </cell>
          <cell r="AY78">
            <v>1</v>
          </cell>
          <cell r="AZ78">
            <v>15</v>
          </cell>
          <cell r="BA78">
            <v>51.6</v>
          </cell>
          <cell r="BB78">
            <v>0.9</v>
          </cell>
          <cell r="BC78" t="str">
            <v>-</v>
          </cell>
          <cell r="BD78">
            <v>0</v>
          </cell>
          <cell r="BE78" t="str">
            <v>-</v>
          </cell>
          <cell r="BF78">
            <v>1</v>
          </cell>
          <cell r="BG78">
            <v>0.11</v>
          </cell>
          <cell r="BH78">
            <v>0.18</v>
          </cell>
          <cell r="BI78">
            <v>6.5</v>
          </cell>
          <cell r="BJ78">
            <v>10.6</v>
          </cell>
          <cell r="BK78">
            <v>0.16</v>
          </cell>
          <cell r="BL78">
            <v>7.1</v>
          </cell>
          <cell r="BM78">
            <v>7</v>
          </cell>
          <cell r="BN78">
            <v>0.45</v>
          </cell>
          <cell r="BO78">
            <v>4.3</v>
          </cell>
          <cell r="BP78">
            <v>3</v>
          </cell>
          <cell r="BQ78" t="str">
            <v>-</v>
          </cell>
          <cell r="BR78">
            <v>0.1</v>
          </cell>
          <cell r="BS78" t="str">
            <v>-</v>
          </cell>
          <cell r="BT78" t="str">
            <v>-</v>
          </cell>
          <cell r="BU78" t="str">
            <v>-</v>
          </cell>
          <cell r="BV78" t="str">
            <v>-</v>
          </cell>
          <cell r="BW78" t="str">
            <v>-</v>
          </cell>
          <cell r="BX78" t="str">
            <v>-</v>
          </cell>
          <cell r="BY78" t="str">
            <v>-</v>
          </cell>
          <cell r="BZ78" t="str">
            <v>-</v>
          </cell>
          <cell r="CA78">
            <v>73.5</v>
          </cell>
          <cell r="CB78" t="str">
            <v>-</v>
          </cell>
          <cell r="CC78"/>
          <cell r="CD78" t="str">
            <v>分析</v>
          </cell>
          <cell r="CE78" t="str">
            <v>分析</v>
          </cell>
          <cell r="CF78" t="e">
            <v>#N/A</v>
          </cell>
          <cell r="CG78" t="e">
            <v>#N/A</v>
          </cell>
          <cell r="CH78" t="str">
            <v>分析なし</v>
          </cell>
          <cell r="CJ78" t="e">
            <v>#N/A</v>
          </cell>
          <cell r="CK78" t="e">
            <v>#N/A</v>
          </cell>
          <cell r="CM78" t="e">
            <v>#N/A</v>
          </cell>
          <cell r="CN78" t="e">
            <v>#N/A</v>
          </cell>
        </row>
        <row r="79">
          <cell r="A79" t="str">
            <v>10新05A</v>
          </cell>
          <cell r="B79"/>
          <cell r="C79" t="str">
            <v>10</v>
          </cell>
          <cell r="D79" t="str">
            <v xml:space="preserve">10新05 </v>
          </cell>
          <cell r="E79" t="str">
            <v xml:space="preserve">10新05 </v>
          </cell>
          <cell r="F79" t="str">
            <v>＜魚類＞（まぐろ類）くろまぐろ（養殖（畜養））、脂身、蒸し</v>
          </cell>
          <cell r="G79">
            <v>0</v>
          </cell>
          <cell r="H79">
            <v>313</v>
          </cell>
          <cell r="I79">
            <v>1299</v>
          </cell>
          <cell r="J79">
            <v>50.2</v>
          </cell>
          <cell r="K79">
            <v>17.399999999999999</v>
          </cell>
          <cell r="L79">
            <v>21.8</v>
          </cell>
          <cell r="M79">
            <v>25.3</v>
          </cell>
          <cell r="N79">
            <v>81</v>
          </cell>
          <cell r="O79">
            <v>27.3</v>
          </cell>
          <cell r="P79">
            <v>0.1</v>
          </cell>
          <cell r="Q79" t="str">
            <v>Tr</v>
          </cell>
          <cell r="R79">
            <v>4.0999999999999996</v>
          </cell>
          <cell r="S79" t="str">
            <v>-</v>
          </cell>
          <cell r="T79" t="str">
            <v>-</v>
          </cell>
          <cell r="U79">
            <v>0.1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 t="str">
            <v>-</v>
          </cell>
          <cell r="AA79" t="str">
            <v>-</v>
          </cell>
          <cell r="AB79" t="str">
            <v>-</v>
          </cell>
          <cell r="AC79" t="str">
            <v>-</v>
          </cell>
          <cell r="AD79">
            <v>0.05</v>
          </cell>
          <cell r="AE79">
            <v>8.99</v>
          </cell>
          <cell r="AF79">
            <v>8.8000000000000007</v>
          </cell>
          <cell r="AG79">
            <v>3.1</v>
          </cell>
          <cell r="AH79">
            <v>760</v>
          </cell>
          <cell r="AI79">
            <v>450</v>
          </cell>
          <cell r="AJ79">
            <v>75</v>
          </cell>
          <cell r="AK79">
            <v>47</v>
          </cell>
          <cell r="AL79">
            <v>250</v>
          </cell>
          <cell r="AM79">
            <v>0.9</v>
          </cell>
          <cell r="AN79">
            <v>0.8</v>
          </cell>
          <cell r="AO79">
            <v>0.08</v>
          </cell>
          <cell r="AP79">
            <v>0.01</v>
          </cell>
          <cell r="AQ79">
            <v>47</v>
          </cell>
          <cell r="AR79">
            <v>62</v>
          </cell>
          <cell r="AS79" t="str">
            <v>Tr</v>
          </cell>
          <cell r="AT79" t="str">
            <v>Tr</v>
          </cell>
          <cell r="AU79">
            <v>15</v>
          </cell>
          <cell r="AV79" t="str">
            <v>-</v>
          </cell>
          <cell r="AW79">
            <v>1</v>
          </cell>
          <cell r="AX79" t="str">
            <v>-</v>
          </cell>
          <cell r="AY79">
            <v>1</v>
          </cell>
          <cell r="AZ79">
            <v>15</v>
          </cell>
          <cell r="BA79">
            <v>18.899999999999999</v>
          </cell>
          <cell r="BB79">
            <v>7.1</v>
          </cell>
          <cell r="BC79" t="str">
            <v>-</v>
          </cell>
          <cell r="BD79" t="str">
            <v>-</v>
          </cell>
          <cell r="BE79" t="str">
            <v>-</v>
          </cell>
          <cell r="BF79">
            <v>4</v>
          </cell>
          <cell r="BG79">
            <v>0.16</v>
          </cell>
          <cell r="BH79">
            <v>0.05</v>
          </cell>
          <cell r="BI79">
            <v>11.6</v>
          </cell>
          <cell r="BJ79">
            <v>15.4</v>
          </cell>
          <cell r="BK79">
            <v>0.27</v>
          </cell>
          <cell r="BL79">
            <v>2.1</v>
          </cell>
          <cell r="BM79">
            <v>5</v>
          </cell>
          <cell r="BN79">
            <v>0.46</v>
          </cell>
          <cell r="BO79">
            <v>1.4</v>
          </cell>
          <cell r="BP79">
            <v>2</v>
          </cell>
          <cell r="BQ79" t="str">
            <v>-</v>
          </cell>
          <cell r="BR79">
            <v>1.9</v>
          </cell>
          <cell r="BS79" t="str">
            <v>-</v>
          </cell>
          <cell r="BT79" t="str">
            <v>-</v>
          </cell>
          <cell r="BU79" t="str">
            <v>-</v>
          </cell>
          <cell r="BV79" t="str">
            <v>-</v>
          </cell>
          <cell r="BW79" t="str">
            <v>-</v>
          </cell>
          <cell r="BX79" t="str">
            <v>-</v>
          </cell>
          <cell r="BY79" t="str">
            <v>-</v>
          </cell>
          <cell r="BZ79" t="str">
            <v>-</v>
          </cell>
          <cell r="CA79">
            <v>85.3</v>
          </cell>
          <cell r="CB79" t="str">
            <v>-</v>
          </cell>
          <cell r="CC79"/>
          <cell r="CD79" t="str">
            <v>分析</v>
          </cell>
          <cell r="CE79" t="str">
            <v>分析</v>
          </cell>
          <cell r="CF79" t="e">
            <v>#N/A</v>
          </cell>
          <cell r="CG79" t="e">
            <v>#N/A</v>
          </cell>
          <cell r="CH79" t="str">
            <v>分析なし</v>
          </cell>
          <cell r="CJ79" t="e">
            <v>#N/A</v>
          </cell>
          <cell r="CK79" t="e">
            <v>#N/A</v>
          </cell>
          <cell r="CM79" t="e">
            <v>#N/A</v>
          </cell>
          <cell r="CN79" t="e">
            <v>#N/A</v>
          </cell>
        </row>
        <row r="80">
          <cell r="A80" t="str">
            <v>10新06A</v>
          </cell>
          <cell r="B80"/>
          <cell r="C80" t="str">
            <v>10</v>
          </cell>
          <cell r="D80" t="str">
            <v xml:space="preserve">10新06 </v>
          </cell>
          <cell r="E80" t="str">
            <v xml:space="preserve">10新06 </v>
          </cell>
          <cell r="F80" t="str">
            <v>＜魚類＞（まぐろ類）くろまぐろ（養殖（畜養））、脂身、電子レンジ調理</v>
          </cell>
          <cell r="G80">
            <v>0</v>
          </cell>
          <cell r="H80">
            <v>307</v>
          </cell>
          <cell r="I80">
            <v>1278</v>
          </cell>
          <cell r="J80">
            <v>48.1</v>
          </cell>
          <cell r="K80">
            <v>19.600000000000001</v>
          </cell>
          <cell r="L80">
            <v>23.1</v>
          </cell>
          <cell r="M80">
            <v>20.7</v>
          </cell>
          <cell r="N80">
            <v>78</v>
          </cell>
          <cell r="O80">
            <v>22.7</v>
          </cell>
          <cell r="P80">
            <v>0.2</v>
          </cell>
          <cell r="Q80">
            <v>0.2</v>
          </cell>
          <cell r="R80">
            <v>10.6</v>
          </cell>
          <cell r="S80" t="str">
            <v>-</v>
          </cell>
          <cell r="T80" t="str">
            <v>-</v>
          </cell>
          <cell r="U80">
            <v>0.2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 t="str">
            <v>-</v>
          </cell>
          <cell r="AA80" t="str">
            <v>-</v>
          </cell>
          <cell r="AB80" t="str">
            <v>-</v>
          </cell>
          <cell r="AC80" t="str">
            <v>-</v>
          </cell>
          <cell r="AD80">
            <v>0.21</v>
          </cell>
          <cell r="AE80">
            <v>7.46</v>
          </cell>
          <cell r="AF80">
            <v>7.09</v>
          </cell>
          <cell r="AG80">
            <v>1.1000000000000001</v>
          </cell>
          <cell r="AH80">
            <v>40</v>
          </cell>
          <cell r="AI80">
            <v>350</v>
          </cell>
          <cell r="AJ80">
            <v>4</v>
          </cell>
          <cell r="AK80">
            <v>31</v>
          </cell>
          <cell r="AL80">
            <v>220</v>
          </cell>
          <cell r="AM80">
            <v>0.8</v>
          </cell>
          <cell r="AN80">
            <v>0.6</v>
          </cell>
          <cell r="AO80">
            <v>0.02</v>
          </cell>
          <cell r="AP80">
            <v>0.01</v>
          </cell>
          <cell r="AQ80">
            <v>87</v>
          </cell>
          <cell r="AR80">
            <v>89</v>
          </cell>
          <cell r="AS80" t="str">
            <v>Tr</v>
          </cell>
          <cell r="AT80" t="str">
            <v>-</v>
          </cell>
          <cell r="AU80">
            <v>750</v>
          </cell>
          <cell r="AV80" t="str">
            <v>-</v>
          </cell>
          <cell r="AW80" t="str">
            <v>-</v>
          </cell>
          <cell r="AX80" t="str">
            <v>-</v>
          </cell>
          <cell r="AY80" t="str">
            <v>-</v>
          </cell>
          <cell r="AZ80">
            <v>750</v>
          </cell>
          <cell r="BA80">
            <v>21.2</v>
          </cell>
          <cell r="BB80">
            <v>5.6</v>
          </cell>
          <cell r="BC80" t="str">
            <v>-</v>
          </cell>
          <cell r="BD80" t="str">
            <v>-</v>
          </cell>
          <cell r="BE80" t="str">
            <v>-</v>
          </cell>
          <cell r="BF80">
            <v>4</v>
          </cell>
          <cell r="BG80">
            <v>0.15</v>
          </cell>
          <cell r="BH80">
            <v>0.05</v>
          </cell>
          <cell r="BI80">
            <v>12.9</v>
          </cell>
          <cell r="BJ80">
            <v>17.2</v>
          </cell>
          <cell r="BK80">
            <v>0.3</v>
          </cell>
          <cell r="BL80">
            <v>2</v>
          </cell>
          <cell r="BM80">
            <v>4</v>
          </cell>
          <cell r="BN80">
            <v>0.62</v>
          </cell>
          <cell r="BO80">
            <v>1.3</v>
          </cell>
          <cell r="BP80">
            <v>2</v>
          </cell>
          <cell r="BQ80" t="str">
            <v>-</v>
          </cell>
          <cell r="BR80">
            <v>0.1</v>
          </cell>
          <cell r="BS80" t="str">
            <v>-</v>
          </cell>
          <cell r="BT80" t="str">
            <v>-</v>
          </cell>
          <cell r="BU80" t="str">
            <v>-</v>
          </cell>
          <cell r="BV80" t="str">
            <v>-</v>
          </cell>
          <cell r="BW80" t="str">
            <v>-</v>
          </cell>
          <cell r="BX80" t="str">
            <v>-</v>
          </cell>
          <cell r="BY80" t="str">
            <v>-</v>
          </cell>
          <cell r="BZ80" t="str">
            <v>-</v>
          </cell>
          <cell r="CA80">
            <v>78.2</v>
          </cell>
          <cell r="CB80" t="str">
            <v>-</v>
          </cell>
          <cell r="CC80"/>
          <cell r="CD80" t="str">
            <v>分析</v>
          </cell>
          <cell r="CE80" t="str">
            <v>分析</v>
          </cell>
          <cell r="CF80" t="e">
            <v>#N/A</v>
          </cell>
          <cell r="CG80" t="e">
            <v>#N/A</v>
          </cell>
          <cell r="CH80" t="str">
            <v>分析なし</v>
          </cell>
          <cell r="CJ80" t="e">
            <v>#N/A</v>
          </cell>
          <cell r="CK80" t="e">
            <v>#N/A</v>
          </cell>
          <cell r="CM80" t="e">
            <v>#N/A</v>
          </cell>
          <cell r="CN80" t="e">
            <v>#N/A</v>
          </cell>
        </row>
        <row r="81">
          <cell r="A81" t="str">
            <v>10新07A</v>
          </cell>
          <cell r="B81"/>
          <cell r="C81" t="str">
            <v>10</v>
          </cell>
          <cell r="D81" t="str">
            <v xml:space="preserve">10新07 </v>
          </cell>
          <cell r="E81" t="str">
            <v xml:space="preserve">10新07 </v>
          </cell>
          <cell r="F81" t="str">
            <v>＜魚類＞（まぐろ類）くろまぐろ（養殖（畜養））、脂身、焼き</v>
          </cell>
          <cell r="G81">
            <v>0</v>
          </cell>
          <cell r="H81">
            <v>342</v>
          </cell>
          <cell r="I81">
            <v>1422</v>
          </cell>
          <cell r="J81">
            <v>46.4</v>
          </cell>
          <cell r="K81">
            <v>18.8</v>
          </cell>
          <cell r="L81">
            <v>23</v>
          </cell>
          <cell r="M81">
            <v>26.5</v>
          </cell>
          <cell r="N81">
            <v>83</v>
          </cell>
          <cell r="O81">
            <v>28.4</v>
          </cell>
          <cell r="P81">
            <v>0.2</v>
          </cell>
          <cell r="Q81">
            <v>0.2</v>
          </cell>
          <cell r="R81">
            <v>7.2</v>
          </cell>
          <cell r="S81" t="str">
            <v>-</v>
          </cell>
          <cell r="T81" t="str">
            <v>-</v>
          </cell>
          <cell r="U81">
            <v>0.2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 t="str">
            <v>-</v>
          </cell>
          <cell r="AA81" t="str">
            <v>-</v>
          </cell>
          <cell r="AB81" t="str">
            <v>-</v>
          </cell>
          <cell r="AC81" t="str">
            <v>-</v>
          </cell>
          <cell r="AD81">
            <v>0.22</v>
          </cell>
          <cell r="AE81">
            <v>9.4499999999999993</v>
          </cell>
          <cell r="AF81">
            <v>9.23</v>
          </cell>
          <cell r="AG81">
            <v>1.1000000000000001</v>
          </cell>
          <cell r="AH81">
            <v>39</v>
          </cell>
          <cell r="AI81">
            <v>360</v>
          </cell>
          <cell r="AJ81">
            <v>4</v>
          </cell>
          <cell r="AK81">
            <v>31</v>
          </cell>
          <cell r="AL81">
            <v>230</v>
          </cell>
          <cell r="AM81">
            <v>0.7</v>
          </cell>
          <cell r="AN81">
            <v>0.7</v>
          </cell>
          <cell r="AO81">
            <v>0.02</v>
          </cell>
          <cell r="AP81">
            <v>0.01</v>
          </cell>
          <cell r="AQ81">
            <v>100</v>
          </cell>
          <cell r="AR81">
            <v>83</v>
          </cell>
          <cell r="AS81" t="str">
            <v>-</v>
          </cell>
          <cell r="AT81" t="str">
            <v>-</v>
          </cell>
          <cell r="AU81">
            <v>800</v>
          </cell>
          <cell r="AV81" t="str">
            <v>-</v>
          </cell>
          <cell r="AW81" t="str">
            <v>-</v>
          </cell>
          <cell r="AX81" t="str">
            <v>-</v>
          </cell>
          <cell r="AY81" t="str">
            <v>-</v>
          </cell>
          <cell r="AZ81">
            <v>800</v>
          </cell>
          <cell r="BA81">
            <v>20.7</v>
          </cell>
          <cell r="BB81">
            <v>7</v>
          </cell>
          <cell r="BC81" t="str">
            <v>-</v>
          </cell>
          <cell r="BD81" t="str">
            <v>-</v>
          </cell>
          <cell r="BE81" t="str">
            <v>-</v>
          </cell>
          <cell r="BF81">
            <v>6</v>
          </cell>
          <cell r="BG81">
            <v>0.16</v>
          </cell>
          <cell r="BH81">
            <v>0.05</v>
          </cell>
          <cell r="BI81">
            <v>12.9</v>
          </cell>
          <cell r="BJ81">
            <v>17.100000000000001</v>
          </cell>
          <cell r="BK81">
            <v>0.32</v>
          </cell>
          <cell r="BL81">
            <v>2.2000000000000002</v>
          </cell>
          <cell r="BM81">
            <v>5</v>
          </cell>
          <cell r="BN81">
            <v>0.48</v>
          </cell>
          <cell r="BO81">
            <v>1.5</v>
          </cell>
          <cell r="BP81">
            <v>3</v>
          </cell>
          <cell r="BQ81" t="str">
            <v>-</v>
          </cell>
          <cell r="BR81">
            <v>0.1</v>
          </cell>
          <cell r="BS81" t="str">
            <v>-</v>
          </cell>
          <cell r="BT81" t="str">
            <v>-</v>
          </cell>
          <cell r="BU81" t="str">
            <v>-</v>
          </cell>
          <cell r="BV81" t="str">
            <v>-</v>
          </cell>
          <cell r="BW81" t="str">
            <v>-</v>
          </cell>
          <cell r="BX81" t="str">
            <v>-</v>
          </cell>
          <cell r="BY81" t="str">
            <v>-</v>
          </cell>
          <cell r="BZ81" t="str">
            <v>-</v>
          </cell>
          <cell r="CA81">
            <v>81.2</v>
          </cell>
          <cell r="CB81" t="str">
            <v>-</v>
          </cell>
          <cell r="CC81"/>
          <cell r="CD81" t="str">
            <v>分析</v>
          </cell>
          <cell r="CE81" t="str">
            <v>分析</v>
          </cell>
          <cell r="CF81" t="e">
            <v>#N/A</v>
          </cell>
          <cell r="CG81" t="e">
            <v>#N/A</v>
          </cell>
          <cell r="CH81" t="str">
            <v>分析なし</v>
          </cell>
          <cell r="CJ81" t="e">
            <v>#N/A</v>
          </cell>
          <cell r="CK81" t="e">
            <v>#N/A</v>
          </cell>
          <cell r="CM81" t="e">
            <v>#N/A</v>
          </cell>
          <cell r="CN81" t="e">
            <v>#N/A</v>
          </cell>
        </row>
        <row r="82">
          <cell r="A82" t="str">
            <v>10新08A</v>
          </cell>
          <cell r="B82"/>
          <cell r="C82" t="str">
            <v>10</v>
          </cell>
          <cell r="D82" t="str">
            <v xml:space="preserve">10新08 </v>
          </cell>
          <cell r="E82" t="str">
            <v xml:space="preserve">10新08 </v>
          </cell>
          <cell r="F82" t="str">
            <v>＜魚類＞（まぐろ類）くろまぐろ（養殖（畜養））、脂身、ソテー</v>
          </cell>
          <cell r="G82">
            <v>0</v>
          </cell>
          <cell r="H82">
            <v>339</v>
          </cell>
          <cell r="I82">
            <v>1410</v>
          </cell>
          <cell r="J82">
            <v>45.7</v>
          </cell>
          <cell r="K82">
            <v>20.3</v>
          </cell>
          <cell r="L82">
            <v>24.3</v>
          </cell>
          <cell r="M82">
            <v>25.4</v>
          </cell>
          <cell r="N82">
            <v>83</v>
          </cell>
          <cell r="O82">
            <v>27.8</v>
          </cell>
          <cell r="P82">
            <v>0.2</v>
          </cell>
          <cell r="Q82">
            <v>0.2</v>
          </cell>
          <cell r="R82">
            <v>7.4</v>
          </cell>
          <cell r="S82" t="str">
            <v>-</v>
          </cell>
          <cell r="T82" t="str">
            <v>-</v>
          </cell>
          <cell r="U82">
            <v>0.2</v>
          </cell>
          <cell r="V82" t="str">
            <v>-</v>
          </cell>
          <cell r="W82" t="str">
            <v>-</v>
          </cell>
          <cell r="X82" t="str">
            <v>-</v>
          </cell>
          <cell r="Y82" t="str">
            <v>-</v>
          </cell>
          <cell r="Z82" t="str">
            <v>-</v>
          </cell>
          <cell r="AA82" t="str">
            <v>-</v>
          </cell>
          <cell r="AB82" t="str">
            <v>-</v>
          </cell>
          <cell r="AC82" t="str">
            <v>-</v>
          </cell>
          <cell r="AD82">
            <v>0.21</v>
          </cell>
          <cell r="AE82">
            <v>9.4700000000000006</v>
          </cell>
          <cell r="AF82">
            <v>8.6</v>
          </cell>
          <cell r="AG82">
            <v>1.2</v>
          </cell>
          <cell r="AH82">
            <v>43</v>
          </cell>
          <cell r="AI82">
            <v>380</v>
          </cell>
          <cell r="AJ82">
            <v>4</v>
          </cell>
          <cell r="AK82">
            <v>33</v>
          </cell>
          <cell r="AL82">
            <v>240</v>
          </cell>
          <cell r="AM82">
            <v>0.7</v>
          </cell>
          <cell r="AN82">
            <v>0.8</v>
          </cell>
          <cell r="AO82">
            <v>0.02</v>
          </cell>
          <cell r="AP82">
            <v>0.01</v>
          </cell>
          <cell r="AQ82">
            <v>89</v>
          </cell>
          <cell r="AR82">
            <v>89</v>
          </cell>
          <cell r="AS82" t="str">
            <v>-</v>
          </cell>
          <cell r="AT82" t="str">
            <v>-</v>
          </cell>
          <cell r="AU82">
            <v>710</v>
          </cell>
          <cell r="AV82" t="str">
            <v>-</v>
          </cell>
          <cell r="AW82" t="str">
            <v>-</v>
          </cell>
          <cell r="AX82" t="str">
            <v>-</v>
          </cell>
          <cell r="AY82" t="str">
            <v>-</v>
          </cell>
          <cell r="AZ82">
            <v>710</v>
          </cell>
          <cell r="BA82">
            <v>20.399999999999999</v>
          </cell>
          <cell r="BB82">
            <v>6.6</v>
          </cell>
          <cell r="BC82" t="str">
            <v>-</v>
          </cell>
          <cell r="BD82">
            <v>0.3</v>
          </cell>
          <cell r="BE82" t="str">
            <v>-</v>
          </cell>
          <cell r="BF82">
            <v>6</v>
          </cell>
          <cell r="BG82">
            <v>0.15</v>
          </cell>
          <cell r="BH82">
            <v>0.05</v>
          </cell>
          <cell r="BI82">
            <v>13</v>
          </cell>
          <cell r="BJ82">
            <v>17.5</v>
          </cell>
          <cell r="BK82">
            <v>0.31</v>
          </cell>
          <cell r="BL82">
            <v>2.2000000000000002</v>
          </cell>
          <cell r="BM82">
            <v>6</v>
          </cell>
          <cell r="BN82">
            <v>0.45</v>
          </cell>
          <cell r="BO82">
            <v>1.3</v>
          </cell>
          <cell r="BP82">
            <v>3</v>
          </cell>
          <cell r="BQ82" t="str">
            <v>-</v>
          </cell>
          <cell r="BR82">
            <v>0.1</v>
          </cell>
          <cell r="BS82" t="str">
            <v>-</v>
          </cell>
          <cell r="BT82" t="str">
            <v>-</v>
          </cell>
          <cell r="BU82" t="str">
            <v>-</v>
          </cell>
          <cell r="BV82" t="str">
            <v>-</v>
          </cell>
          <cell r="BW82" t="str">
            <v>-</v>
          </cell>
          <cell r="BX82" t="str">
            <v>-</v>
          </cell>
          <cell r="BY82" t="str">
            <v>-</v>
          </cell>
          <cell r="BZ82" t="str">
            <v>-</v>
          </cell>
          <cell r="CA82">
            <v>75.3</v>
          </cell>
          <cell r="CB82" t="str">
            <v>-</v>
          </cell>
          <cell r="CC82"/>
          <cell r="CD82" t="str">
            <v>分析</v>
          </cell>
          <cell r="CE82" t="str">
            <v>分析</v>
          </cell>
          <cell r="CF82" t="e">
            <v>#N/A</v>
          </cell>
          <cell r="CG82" t="e">
            <v>#N/A</v>
          </cell>
          <cell r="CH82" t="str">
            <v>分析なし</v>
          </cell>
          <cell r="CJ82" t="e">
            <v>#N/A</v>
          </cell>
          <cell r="CK82" t="e">
            <v>#N/A</v>
          </cell>
          <cell r="CM82" t="e">
            <v>#N/A</v>
          </cell>
          <cell r="CN82" t="e">
            <v>#N/A</v>
          </cell>
        </row>
        <row r="83">
          <cell r="A83" t="str">
            <v>10新09②A</v>
          </cell>
          <cell r="B83"/>
          <cell r="C83" t="str">
            <v>10</v>
          </cell>
          <cell r="D83" t="str">
            <v xml:space="preserve">10新09 </v>
          </cell>
          <cell r="E83" t="str">
            <v xml:space="preserve">10新09 </v>
          </cell>
          <cell r="F83" t="str">
            <v>＜魚類＞（まぐろ類）くろまぐろ（養殖（畜養））、脂身、天ぷら</v>
          </cell>
          <cell r="G83">
            <v>0</v>
          </cell>
          <cell r="H83">
            <v>345</v>
          </cell>
          <cell r="I83">
            <v>1438</v>
          </cell>
          <cell r="J83">
            <v>42</v>
          </cell>
          <cell r="K83">
            <v>17.8</v>
          </cell>
          <cell r="L83">
            <v>22</v>
          </cell>
          <cell r="M83">
            <v>23.5</v>
          </cell>
          <cell r="N83">
            <v>74</v>
          </cell>
          <cell r="O83">
            <v>25.4</v>
          </cell>
          <cell r="P83">
            <v>2.4</v>
          </cell>
          <cell r="Q83">
            <v>2.2000000000000002</v>
          </cell>
          <cell r="R83">
            <v>15.6</v>
          </cell>
          <cell r="S83" t="str">
            <v>-</v>
          </cell>
          <cell r="T83" t="str">
            <v>-</v>
          </cell>
          <cell r="U83">
            <v>2.4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 t="str">
            <v>-</v>
          </cell>
          <cell r="AD83">
            <v>2.16</v>
          </cell>
          <cell r="AE83">
            <v>9.76</v>
          </cell>
          <cell r="AF83">
            <v>7.76</v>
          </cell>
          <cell r="AG83">
            <v>1.1000000000000001</v>
          </cell>
          <cell r="AH83">
            <v>53</v>
          </cell>
          <cell r="AI83">
            <v>350</v>
          </cell>
          <cell r="AJ83">
            <v>17</v>
          </cell>
          <cell r="AK83">
            <v>30</v>
          </cell>
          <cell r="AL83">
            <v>220</v>
          </cell>
          <cell r="AM83">
            <v>0.7</v>
          </cell>
          <cell r="AN83">
            <v>0.6</v>
          </cell>
          <cell r="AO83">
            <v>0.02</v>
          </cell>
          <cell r="AP83">
            <v>0.04</v>
          </cell>
          <cell r="AQ83">
            <v>76</v>
          </cell>
          <cell r="AR83">
            <v>70</v>
          </cell>
          <cell r="AS83" t="str">
            <v>Tr</v>
          </cell>
          <cell r="AT83">
            <v>1</v>
          </cell>
          <cell r="AU83">
            <v>670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670</v>
          </cell>
          <cell r="BA83">
            <v>19.5</v>
          </cell>
          <cell r="BB83">
            <v>7</v>
          </cell>
          <cell r="BC83" t="str">
            <v>Tr</v>
          </cell>
          <cell r="BD83">
            <v>2.9</v>
          </cell>
          <cell r="BE83">
            <v>0.1</v>
          </cell>
          <cell r="BF83">
            <v>15</v>
          </cell>
          <cell r="BG83">
            <v>0.14000000000000001</v>
          </cell>
          <cell r="BH83">
            <v>0.06</v>
          </cell>
          <cell r="BI83">
            <v>11.4</v>
          </cell>
          <cell r="BJ83">
            <v>15.3</v>
          </cell>
          <cell r="BK83">
            <v>0.25</v>
          </cell>
          <cell r="BL83">
            <v>2</v>
          </cell>
          <cell r="BM83">
            <v>6</v>
          </cell>
          <cell r="BN83">
            <v>0.57999999999999996</v>
          </cell>
          <cell r="BO83">
            <v>1.3</v>
          </cell>
          <cell r="BP83">
            <v>2</v>
          </cell>
          <cell r="BQ83" t="str">
            <v>-</v>
          </cell>
          <cell r="BR83">
            <v>0.1</v>
          </cell>
          <cell r="BS83" t="str">
            <v>-</v>
          </cell>
          <cell r="BT83" t="str">
            <v>-</v>
          </cell>
          <cell r="BU83" t="str">
            <v>-</v>
          </cell>
          <cell r="BV83" t="str">
            <v>-</v>
          </cell>
          <cell r="BW83" t="str">
            <v>-</v>
          </cell>
          <cell r="BX83" t="str">
            <v>-</v>
          </cell>
          <cell r="BY83" t="str">
            <v>-</v>
          </cell>
          <cell r="BZ83" t="str">
            <v>-</v>
          </cell>
          <cell r="CA83" t="str">
            <v>-</v>
          </cell>
          <cell r="CB83" t="str">
            <v>-</v>
          </cell>
          <cell r="CC83"/>
          <cell r="CD83" t="str">
            <v>分析</v>
          </cell>
          <cell r="CE83" t="str">
            <v>分析</v>
          </cell>
          <cell r="CF83" t="e">
            <v>#N/A</v>
          </cell>
          <cell r="CG83" t="e">
            <v>#N/A</v>
          </cell>
          <cell r="CH83" t="str">
            <v>分析なし</v>
          </cell>
          <cell r="CJ83" t="e">
            <v>#N/A</v>
          </cell>
          <cell r="CK83" t="e">
            <v>#N/A</v>
          </cell>
          <cell r="CM83" t="e">
            <v>#N/A</v>
          </cell>
          <cell r="CN83" t="e">
            <v>#N/A</v>
          </cell>
        </row>
        <row r="84">
          <cell r="A84" t="str">
            <v>10新10A</v>
          </cell>
          <cell r="B84"/>
          <cell r="C84" t="str">
            <v>10</v>
          </cell>
          <cell r="D84" t="str">
            <v xml:space="preserve">10新10 </v>
          </cell>
          <cell r="E84" t="str">
            <v xml:space="preserve">10新10 </v>
          </cell>
          <cell r="F84" t="str">
            <v>＜貝類＞あさり、蒸し</v>
          </cell>
          <cell r="G84">
            <v>60</v>
          </cell>
          <cell r="H84">
            <v>32</v>
          </cell>
          <cell r="I84">
            <v>137</v>
          </cell>
          <cell r="J84">
            <v>89.5</v>
          </cell>
          <cell r="K84">
            <v>3.8</v>
          </cell>
          <cell r="L84">
            <v>4.9000000000000004</v>
          </cell>
          <cell r="M84">
            <v>0.3</v>
          </cell>
          <cell r="N84">
            <v>25</v>
          </cell>
          <cell r="O84">
            <v>0.8</v>
          </cell>
          <cell r="P84">
            <v>0.6</v>
          </cell>
          <cell r="Q84">
            <v>0.5</v>
          </cell>
          <cell r="R84">
            <v>3.7</v>
          </cell>
          <cell r="S84" t="str">
            <v>-</v>
          </cell>
          <cell r="T84" t="str">
            <v>-</v>
          </cell>
          <cell r="U84">
            <v>0.4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 t="str">
            <v>-</v>
          </cell>
          <cell r="AA84" t="str">
            <v>-</v>
          </cell>
          <cell r="AB84" t="str">
            <v>-</v>
          </cell>
          <cell r="AC84" t="str">
            <v>-</v>
          </cell>
          <cell r="AD84">
            <v>0.51</v>
          </cell>
          <cell r="AE84">
            <v>0.05</v>
          </cell>
          <cell r="AF84">
            <v>0.13</v>
          </cell>
          <cell r="AG84">
            <v>2.8</v>
          </cell>
          <cell r="AH84">
            <v>790</v>
          </cell>
          <cell r="AI84">
            <v>130</v>
          </cell>
          <cell r="AJ84">
            <v>64</v>
          </cell>
          <cell r="AK84">
            <v>94</v>
          </cell>
          <cell r="AL84">
            <v>79</v>
          </cell>
          <cell r="AM84">
            <v>2.1</v>
          </cell>
          <cell r="AN84">
            <v>0.9</v>
          </cell>
          <cell r="AO84">
            <v>0.05</v>
          </cell>
          <cell r="AP84">
            <v>0.1</v>
          </cell>
          <cell r="AQ84">
            <v>59</v>
          </cell>
          <cell r="AR84">
            <v>35</v>
          </cell>
          <cell r="AS84">
            <v>3</v>
          </cell>
          <cell r="AT84">
            <v>8</v>
          </cell>
          <cell r="AU84">
            <v>3</v>
          </cell>
          <cell r="AV84">
            <v>2</v>
          </cell>
          <cell r="AW84">
            <v>20</v>
          </cell>
          <cell r="AX84">
            <v>1</v>
          </cell>
          <cell r="AY84">
            <v>21</v>
          </cell>
          <cell r="AZ84">
            <v>5</v>
          </cell>
          <cell r="BA84">
            <v>0.1</v>
          </cell>
          <cell r="BB84">
            <v>0.4</v>
          </cell>
          <cell r="BC84" t="str">
            <v>-</v>
          </cell>
          <cell r="BD84" t="str">
            <v>-</v>
          </cell>
          <cell r="BE84" t="str">
            <v>-</v>
          </cell>
          <cell r="BF84">
            <v>1</v>
          </cell>
          <cell r="BG84">
            <v>0.01</v>
          </cell>
          <cell r="BH84">
            <v>0.15</v>
          </cell>
          <cell r="BI84">
            <v>1.2</v>
          </cell>
          <cell r="BJ84">
            <v>2</v>
          </cell>
          <cell r="BK84">
            <v>0.02</v>
          </cell>
          <cell r="BL84">
            <v>45.2</v>
          </cell>
          <cell r="BM84">
            <v>8</v>
          </cell>
          <cell r="BN84">
            <v>0.21</v>
          </cell>
          <cell r="BO84">
            <v>20.9</v>
          </cell>
          <cell r="BP84" t="str">
            <v>Tr</v>
          </cell>
          <cell r="BQ84" t="str">
            <v>-</v>
          </cell>
          <cell r="BR84">
            <v>2</v>
          </cell>
          <cell r="BS84" t="str">
            <v>-</v>
          </cell>
          <cell r="BT84" t="str">
            <v>-</v>
          </cell>
          <cell r="BU84" t="str">
            <v>-</v>
          </cell>
          <cell r="BV84" t="str">
            <v>-</v>
          </cell>
          <cell r="BW84" t="str">
            <v>-</v>
          </cell>
          <cell r="BX84" t="str">
            <v>-</v>
          </cell>
          <cell r="BY84" t="str">
            <v>-</v>
          </cell>
          <cell r="BZ84" t="str">
            <v>-</v>
          </cell>
          <cell r="CA84">
            <v>97.9</v>
          </cell>
          <cell r="CB84" t="str">
            <v>-</v>
          </cell>
          <cell r="CC84"/>
          <cell r="CD84" t="str">
            <v>推計</v>
          </cell>
          <cell r="CE84" t="str">
            <v>分析</v>
          </cell>
          <cell r="CF84" t="e">
            <v>#N/A</v>
          </cell>
          <cell r="CG84" t="e">
            <v>#N/A</v>
          </cell>
          <cell r="CH84" t="str">
            <v>分析なし</v>
          </cell>
          <cell r="CJ84" t="e">
            <v>#N/A</v>
          </cell>
          <cell r="CK84" t="e">
            <v>#N/A</v>
          </cell>
          <cell r="CM84" t="e">
            <v>#N/A</v>
          </cell>
          <cell r="CN84" t="e">
            <v>#N/A</v>
          </cell>
        </row>
        <row r="85">
          <cell r="A85" t="str">
            <v>10新11A</v>
          </cell>
          <cell r="B85"/>
          <cell r="C85" t="str">
            <v>10</v>
          </cell>
          <cell r="D85" t="str">
            <v xml:space="preserve">10新11 </v>
          </cell>
          <cell r="E85" t="str">
            <v xml:space="preserve">10新11 </v>
          </cell>
          <cell r="F85" t="str">
            <v>＜いか・たこ類＞(いか類)するめいか、皮なし、生</v>
          </cell>
          <cell r="G85">
            <v>10</v>
          </cell>
          <cell r="H85">
            <v>93</v>
          </cell>
          <cell r="I85">
            <v>392</v>
          </cell>
          <cell r="J85">
            <v>76.400000000000006</v>
          </cell>
          <cell r="K85">
            <v>15.9</v>
          </cell>
          <cell r="L85">
            <v>21</v>
          </cell>
          <cell r="M85">
            <v>1</v>
          </cell>
          <cell r="N85">
            <v>210</v>
          </cell>
          <cell r="O85">
            <v>1.9</v>
          </cell>
          <cell r="P85">
            <v>0.1</v>
          </cell>
          <cell r="Q85">
            <v>0.1</v>
          </cell>
          <cell r="R85">
            <v>5</v>
          </cell>
          <cell r="S85" t="str">
            <v>-</v>
          </cell>
          <cell r="T85" t="str">
            <v>-</v>
          </cell>
          <cell r="U85">
            <v>0.1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C85" t="str">
            <v>-</v>
          </cell>
          <cell r="AD85">
            <v>0.08</v>
          </cell>
          <cell r="AE85">
            <v>7.0000000000000007E-2</v>
          </cell>
          <cell r="AF85">
            <v>0.59</v>
          </cell>
          <cell r="AG85">
            <v>1.7</v>
          </cell>
          <cell r="AH85">
            <v>250</v>
          </cell>
          <cell r="AI85">
            <v>430</v>
          </cell>
          <cell r="AJ85">
            <v>11</v>
          </cell>
          <cell r="AK85">
            <v>52</v>
          </cell>
          <cell r="AL85">
            <v>310</v>
          </cell>
          <cell r="AM85">
            <v>0.1</v>
          </cell>
          <cell r="AN85">
            <v>1.5</v>
          </cell>
          <cell r="AO85">
            <v>0.28000000000000003</v>
          </cell>
          <cell r="AP85">
            <v>0.02</v>
          </cell>
          <cell r="AQ85">
            <v>4</v>
          </cell>
          <cell r="AR85">
            <v>42</v>
          </cell>
          <cell r="AS85" t="str">
            <v>Tr</v>
          </cell>
          <cell r="AT85">
            <v>1</v>
          </cell>
          <cell r="AU85">
            <v>9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9</v>
          </cell>
          <cell r="BA85">
            <v>0.2</v>
          </cell>
          <cell r="BB85">
            <v>1.2</v>
          </cell>
          <cell r="BC85">
            <v>0</v>
          </cell>
          <cell r="BD85" t="str">
            <v>Tr</v>
          </cell>
          <cell r="BE85">
            <v>0</v>
          </cell>
          <cell r="BF85" t="str">
            <v>Tr</v>
          </cell>
          <cell r="BG85">
            <v>0.08</v>
          </cell>
          <cell r="BH85">
            <v>0.05</v>
          </cell>
          <cell r="BI85">
            <v>6</v>
          </cell>
          <cell r="BJ85">
            <v>9</v>
          </cell>
          <cell r="BK85">
            <v>0.34</v>
          </cell>
          <cell r="BL85">
            <v>5.2</v>
          </cell>
          <cell r="BM85">
            <v>4</v>
          </cell>
          <cell r="BN85">
            <v>0.4</v>
          </cell>
          <cell r="BO85">
            <v>5.8</v>
          </cell>
          <cell r="BP85">
            <v>3</v>
          </cell>
          <cell r="BQ85" t="str">
            <v>-</v>
          </cell>
          <cell r="BR85">
            <v>0.6</v>
          </cell>
          <cell r="BS85" t="str">
            <v>-</v>
          </cell>
          <cell r="BT85" t="str">
            <v>-</v>
          </cell>
          <cell r="BU85" t="str">
            <v>-</v>
          </cell>
          <cell r="BV85" t="str">
            <v>-</v>
          </cell>
          <cell r="BW85" t="str">
            <v>-</v>
          </cell>
          <cell r="BX85" t="str">
            <v>-</v>
          </cell>
          <cell r="BY85" t="str">
            <v>-</v>
          </cell>
          <cell r="BZ85" t="str">
            <v>-</v>
          </cell>
          <cell r="CA85" t="str">
            <v>-</v>
          </cell>
          <cell r="CB85" t="str">
            <v>-</v>
          </cell>
          <cell r="CC85"/>
          <cell r="CD85" t="str">
            <v>推計</v>
          </cell>
          <cell r="CE85" t="str">
            <v>分析</v>
          </cell>
          <cell r="CF85" t="e">
            <v>#N/A</v>
          </cell>
          <cell r="CG85" t="e">
            <v>#N/A</v>
          </cell>
          <cell r="CH85" t="str">
            <v>分析なし</v>
          </cell>
          <cell r="CJ85" t="e">
            <v>#N/A</v>
          </cell>
          <cell r="CK85" t="e">
            <v>#N/A</v>
          </cell>
          <cell r="CM85" t="e">
            <v>#N/A</v>
          </cell>
          <cell r="CN85" t="e">
            <v>#N/A</v>
          </cell>
        </row>
        <row r="86">
          <cell r="A86" t="str">
            <v>10新12②A</v>
          </cell>
          <cell r="B86"/>
          <cell r="C86" t="str">
            <v>10</v>
          </cell>
          <cell r="D86" t="str">
            <v xml:space="preserve">10新12 </v>
          </cell>
          <cell r="E86" t="str">
            <v xml:space="preserve">10新12 </v>
          </cell>
          <cell r="F86" t="str">
            <v>＜いか・たこ類＞（いか類）するめいか、皮なし、フライ</v>
          </cell>
          <cell r="G86">
            <v>0</v>
          </cell>
          <cell r="H86">
            <v>352</v>
          </cell>
          <cell r="I86">
            <v>1466</v>
          </cell>
          <cell r="J86">
            <v>37.5</v>
          </cell>
          <cell r="K86" t="str">
            <v>-</v>
          </cell>
          <cell r="L86">
            <v>24.8</v>
          </cell>
          <cell r="M86">
            <v>22</v>
          </cell>
          <cell r="N86">
            <v>210</v>
          </cell>
          <cell r="O86">
            <v>23.4</v>
          </cell>
          <cell r="P86">
            <v>1.1000000000000001</v>
          </cell>
          <cell r="Q86">
            <v>1</v>
          </cell>
          <cell r="R86">
            <v>13.6</v>
          </cell>
          <cell r="S86" t="str">
            <v>-</v>
          </cell>
          <cell r="T86" t="str">
            <v>-</v>
          </cell>
          <cell r="U86">
            <v>1.1000000000000001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 t="str">
            <v>-</v>
          </cell>
          <cell r="AA86" t="str">
            <v>-</v>
          </cell>
          <cell r="AB86" t="str">
            <v>-</v>
          </cell>
          <cell r="AC86" t="str">
            <v>-</v>
          </cell>
          <cell r="AD86">
            <v>0.98</v>
          </cell>
          <cell r="AE86" t="e">
            <v>#N/A</v>
          </cell>
          <cell r="AF86" t="e">
            <v>#N/A</v>
          </cell>
          <cell r="AG86">
            <v>2.1</v>
          </cell>
          <cell r="AH86">
            <v>350</v>
          </cell>
          <cell r="AI86">
            <v>480</v>
          </cell>
          <cell r="AJ86">
            <v>22</v>
          </cell>
          <cell r="AK86">
            <v>62</v>
          </cell>
          <cell r="AL86">
            <v>350</v>
          </cell>
          <cell r="AM86">
            <v>0.4</v>
          </cell>
          <cell r="AN86">
            <v>1.9</v>
          </cell>
          <cell r="AO86">
            <v>0.3</v>
          </cell>
          <cell r="AP86">
            <v>0.11</v>
          </cell>
          <cell r="AQ86">
            <v>5</v>
          </cell>
          <cell r="AR86">
            <v>46</v>
          </cell>
          <cell r="AS86">
            <v>1</v>
          </cell>
          <cell r="AT86">
            <v>4</v>
          </cell>
          <cell r="AU86">
            <v>7</v>
          </cell>
          <cell r="AV86">
            <v>0</v>
          </cell>
          <cell r="AW86">
            <v>2</v>
          </cell>
          <cell r="AX86">
            <v>0</v>
          </cell>
          <cell r="AY86">
            <v>2</v>
          </cell>
          <cell r="AZ86">
            <v>7</v>
          </cell>
          <cell r="BA86">
            <v>0.1</v>
          </cell>
          <cell r="BB86">
            <v>5.8</v>
          </cell>
          <cell r="BC86">
            <v>0.1</v>
          </cell>
          <cell r="BD86">
            <v>10.1</v>
          </cell>
          <cell r="BE86">
            <v>0.4</v>
          </cell>
          <cell r="BF86">
            <v>24</v>
          </cell>
          <cell r="BG86">
            <v>7.0000000000000007E-2</v>
          </cell>
          <cell r="BH86">
            <v>0.06</v>
          </cell>
          <cell r="BI86">
            <v>5.9</v>
          </cell>
          <cell r="BJ86">
            <v>10</v>
          </cell>
          <cell r="BK86">
            <v>0.24</v>
          </cell>
          <cell r="BL86">
            <v>4</v>
          </cell>
          <cell r="BM86">
            <v>6</v>
          </cell>
          <cell r="BN86">
            <v>0.39</v>
          </cell>
          <cell r="BO86">
            <v>7.1</v>
          </cell>
          <cell r="BP86">
            <v>1</v>
          </cell>
          <cell r="BQ86" t="str">
            <v>-</v>
          </cell>
          <cell r="BR86">
            <v>0.9</v>
          </cell>
          <cell r="BS86" t="str">
            <v>-</v>
          </cell>
          <cell r="BT86" t="str">
            <v>-</v>
          </cell>
          <cell r="BU86" t="str">
            <v>-</v>
          </cell>
          <cell r="BV86" t="str">
            <v>-</v>
          </cell>
          <cell r="BW86" t="str">
            <v>-</v>
          </cell>
          <cell r="BX86" t="str">
            <v>-</v>
          </cell>
          <cell r="BY86" t="str">
            <v>-</v>
          </cell>
          <cell r="BZ86" t="str">
            <v>-</v>
          </cell>
          <cell r="CA86">
            <v>76.400000000000006</v>
          </cell>
          <cell r="CB86" t="str">
            <v>-</v>
          </cell>
          <cell r="CC86"/>
          <cell r="CD86" t="str">
            <v/>
          </cell>
          <cell r="CE86" t="str">
            <v>分析</v>
          </cell>
          <cell r="CF86" t="e">
            <v>#N/A</v>
          </cell>
          <cell r="CG86" t="e">
            <v>#N/A</v>
          </cell>
          <cell r="CH86" t="e">
            <v>#N/A</v>
          </cell>
          <cell r="CJ86" t="e">
            <v>#N/A</v>
          </cell>
          <cell r="CK86" t="e">
            <v>#N/A</v>
          </cell>
          <cell r="CM86" t="e">
            <v>#N/A</v>
          </cell>
          <cell r="CN86" t="e">
            <v>#N/A</v>
          </cell>
        </row>
        <row r="87">
          <cell r="A87" t="str">
            <v>10新13①A</v>
          </cell>
          <cell r="B87"/>
          <cell r="C87" t="str">
            <v>10</v>
          </cell>
          <cell r="D87" t="str">
            <v xml:space="preserve">10新13 </v>
          </cell>
          <cell r="E87" t="str">
            <v xml:space="preserve">10新13 </v>
          </cell>
          <cell r="F87" t="str">
            <v>＜いか・たこ類＞（たこ類)まだこ、皮なし、生</v>
          </cell>
          <cell r="G87">
            <v>40</v>
          </cell>
          <cell r="H87">
            <v>88</v>
          </cell>
          <cell r="I87">
            <v>372</v>
          </cell>
          <cell r="J87">
            <v>76.099999999999994</v>
          </cell>
          <cell r="K87">
            <v>13.7</v>
          </cell>
          <cell r="L87">
            <v>19</v>
          </cell>
          <cell r="M87">
            <v>0.4</v>
          </cell>
          <cell r="N87">
            <v>100</v>
          </cell>
          <cell r="O87">
            <v>1</v>
          </cell>
          <cell r="P87">
            <v>0.4</v>
          </cell>
          <cell r="Q87">
            <v>0.3</v>
          </cell>
          <cell r="R87">
            <v>7.2</v>
          </cell>
          <cell r="S87" t="str">
            <v>-</v>
          </cell>
          <cell r="T87" t="str">
            <v>-</v>
          </cell>
          <cell r="U87">
            <v>0.4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-</v>
          </cell>
          <cell r="AB87" t="str">
            <v>-</v>
          </cell>
          <cell r="AC87" t="str">
            <v>-</v>
          </cell>
          <cell r="AD87">
            <v>0.32</v>
          </cell>
          <cell r="AE87">
            <v>0.04</v>
          </cell>
          <cell r="AF87">
            <v>0.26</v>
          </cell>
          <cell r="AG87">
            <v>2.5</v>
          </cell>
          <cell r="AH87">
            <v>700</v>
          </cell>
          <cell r="AI87">
            <v>340</v>
          </cell>
          <cell r="AJ87">
            <v>15</v>
          </cell>
          <cell r="AK87">
            <v>54</v>
          </cell>
          <cell r="AL87">
            <v>210</v>
          </cell>
          <cell r="AM87">
            <v>0.1</v>
          </cell>
          <cell r="AN87">
            <v>1.8</v>
          </cell>
          <cell r="AO87">
            <v>0.17</v>
          </cell>
          <cell r="AP87">
            <v>0.02</v>
          </cell>
          <cell r="AQ87">
            <v>6</v>
          </cell>
          <cell r="AR87">
            <v>24</v>
          </cell>
          <cell r="AS87">
            <v>0</v>
          </cell>
          <cell r="AT87" t="str">
            <v>Tr</v>
          </cell>
          <cell r="AU87">
            <v>1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0</v>
          </cell>
          <cell r="BB87">
            <v>0.9</v>
          </cell>
          <cell r="BC87">
            <v>0</v>
          </cell>
          <cell r="BD87">
            <v>0</v>
          </cell>
          <cell r="BE87">
            <v>0</v>
          </cell>
          <cell r="BF87" t="str">
            <v>Tr</v>
          </cell>
          <cell r="BG87">
            <v>0.04</v>
          </cell>
          <cell r="BH87">
            <v>0.04</v>
          </cell>
          <cell r="BI87">
            <v>2.9</v>
          </cell>
          <cell r="BJ87">
            <v>6</v>
          </cell>
          <cell r="BK87">
            <v>0.12</v>
          </cell>
          <cell r="BL87">
            <v>1.4</v>
          </cell>
          <cell r="BM87">
            <v>4</v>
          </cell>
          <cell r="BN87">
            <v>0.15</v>
          </cell>
          <cell r="BO87">
            <v>6.1</v>
          </cell>
          <cell r="BP87">
            <v>2</v>
          </cell>
          <cell r="BQ87" t="str">
            <v>-</v>
          </cell>
          <cell r="BR87">
            <v>1.8</v>
          </cell>
          <cell r="BS87" t="str">
            <v>-</v>
          </cell>
          <cell r="BT87" t="str">
            <v>-</v>
          </cell>
          <cell r="BU87" t="str">
            <v>-</v>
          </cell>
          <cell r="BV87" t="str">
            <v>-</v>
          </cell>
          <cell r="BW87" t="str">
            <v>-</v>
          </cell>
          <cell r="BX87" t="str">
            <v>-</v>
          </cell>
          <cell r="BY87" t="str">
            <v>-</v>
          </cell>
          <cell r="BZ87" t="str">
            <v>-</v>
          </cell>
          <cell r="CA87" t="str">
            <v>-</v>
          </cell>
          <cell r="CB87" t="str">
            <v>-</v>
          </cell>
          <cell r="CC87"/>
          <cell r="CD87" t="str">
            <v/>
          </cell>
          <cell r="CE87" t="str">
            <v>分析</v>
          </cell>
          <cell r="CF87" t="e">
            <v>#N/A</v>
          </cell>
          <cell r="CG87" t="e">
            <v>#N/A</v>
          </cell>
          <cell r="CH87" t="str">
            <v>分析なし</v>
          </cell>
          <cell r="CJ87" t="e">
            <v>#N/A</v>
          </cell>
          <cell r="CK87" t="e">
            <v>#N/A</v>
          </cell>
          <cell r="CM87" t="e">
            <v>#N/A</v>
          </cell>
          <cell r="CN87" t="e">
            <v>#N/A</v>
          </cell>
        </row>
        <row r="88">
          <cell r="A88" t="str">
            <v>10新14②A</v>
          </cell>
          <cell r="B88"/>
          <cell r="C88" t="str">
            <v>10</v>
          </cell>
          <cell r="D88" t="str">
            <v xml:space="preserve">10新14 </v>
          </cell>
          <cell r="E88" t="str">
            <v xml:space="preserve">10新14 </v>
          </cell>
          <cell r="F88" t="str">
            <v>＜いか・たこ類＞（たこ類）まだこ、蒸し（市販品）、油いため</v>
          </cell>
          <cell r="G88">
            <v>0</v>
          </cell>
          <cell r="H88">
            <v>112</v>
          </cell>
          <cell r="I88">
            <v>473</v>
          </cell>
          <cell r="J88">
            <v>72.7</v>
          </cell>
          <cell r="K88">
            <v>16.600000000000001</v>
          </cell>
          <cell r="L88">
            <v>22.4</v>
          </cell>
          <cell r="M88">
            <v>1.9</v>
          </cell>
          <cell r="N88">
            <v>190</v>
          </cell>
          <cell r="O88">
            <v>3</v>
          </cell>
          <cell r="P88">
            <v>0.2</v>
          </cell>
          <cell r="Q88">
            <v>0.1</v>
          </cell>
          <cell r="R88">
            <v>7</v>
          </cell>
          <cell r="S88" t="str">
            <v>-</v>
          </cell>
          <cell r="T88" t="str">
            <v>-</v>
          </cell>
          <cell r="U88">
            <v>0.2</v>
          </cell>
          <cell r="V88" t="str">
            <v>-</v>
          </cell>
          <cell r="W88" t="str">
            <v>-</v>
          </cell>
          <cell r="X88" t="str">
            <v>-</v>
          </cell>
          <cell r="Y88" t="str">
            <v>-</v>
          </cell>
          <cell r="Z88" t="str">
            <v>-</v>
          </cell>
          <cell r="AA88" t="str">
            <v>-</v>
          </cell>
          <cell r="AB88" t="str">
            <v>-</v>
          </cell>
          <cell r="AC88" t="str">
            <v>-</v>
          </cell>
          <cell r="AD88">
            <v>0.14000000000000001</v>
          </cell>
          <cell r="AE88">
            <v>0.82</v>
          </cell>
          <cell r="AF88">
            <v>0.75</v>
          </cell>
          <cell r="AG88">
            <v>1.8</v>
          </cell>
          <cell r="AH88">
            <v>480</v>
          </cell>
          <cell r="AI88">
            <v>170</v>
          </cell>
          <cell r="AJ88">
            <v>18</v>
          </cell>
          <cell r="AK88">
            <v>47</v>
          </cell>
          <cell r="AL88">
            <v>180</v>
          </cell>
          <cell r="AM88">
            <v>0.1</v>
          </cell>
          <cell r="AN88">
            <v>2.6</v>
          </cell>
          <cell r="AO88">
            <v>0.4</v>
          </cell>
          <cell r="AP88">
            <v>0.04</v>
          </cell>
          <cell r="AQ88">
            <v>10</v>
          </cell>
          <cell r="AR88">
            <v>32</v>
          </cell>
          <cell r="AS88">
            <v>1</v>
          </cell>
          <cell r="AT88">
            <v>1</v>
          </cell>
          <cell r="AU88">
            <v>4</v>
          </cell>
          <cell r="AV88" t="str">
            <v>-</v>
          </cell>
          <cell r="AW88" t="str">
            <v>-</v>
          </cell>
          <cell r="AX88" t="str">
            <v>-</v>
          </cell>
          <cell r="AY88" t="str">
            <v>-</v>
          </cell>
          <cell r="AZ88">
            <v>4</v>
          </cell>
          <cell r="BA88" t="str">
            <v>-</v>
          </cell>
          <cell r="BB88">
            <v>2.1</v>
          </cell>
          <cell r="BC88" t="str">
            <v>-</v>
          </cell>
          <cell r="BD88">
            <v>0.5</v>
          </cell>
          <cell r="BE88">
            <v>0</v>
          </cell>
          <cell r="BF88">
            <v>2</v>
          </cell>
          <cell r="BG88">
            <v>0.03</v>
          </cell>
          <cell r="BH88">
            <v>0.04</v>
          </cell>
          <cell r="BI88">
            <v>1.6</v>
          </cell>
          <cell r="BJ88">
            <v>5.3</v>
          </cell>
          <cell r="BK88">
            <v>0.08</v>
          </cell>
          <cell r="BL88">
            <v>1.8</v>
          </cell>
          <cell r="BM88">
            <v>1</v>
          </cell>
          <cell r="BN88">
            <v>0.12</v>
          </cell>
          <cell r="BO88">
            <v>7.7</v>
          </cell>
          <cell r="BP88">
            <v>1</v>
          </cell>
          <cell r="BQ88" t="str">
            <v>-</v>
          </cell>
          <cell r="BR88">
            <v>1.2</v>
          </cell>
          <cell r="BS88" t="str">
            <v>-</v>
          </cell>
          <cell r="BT88" t="str">
            <v>-</v>
          </cell>
          <cell r="BU88" t="str">
            <v>-</v>
          </cell>
          <cell r="BV88" t="str">
            <v>-</v>
          </cell>
          <cell r="BW88" t="str">
            <v>-</v>
          </cell>
          <cell r="BX88" t="str">
            <v>-</v>
          </cell>
          <cell r="BY88" t="str">
            <v>-</v>
          </cell>
          <cell r="BZ88" t="str">
            <v>-</v>
          </cell>
          <cell r="CA88">
            <v>67</v>
          </cell>
          <cell r="CB88" t="str">
            <v>-</v>
          </cell>
          <cell r="CC88"/>
          <cell r="CD88" t="str">
            <v/>
          </cell>
          <cell r="CE88" t="str">
            <v>分析</v>
          </cell>
          <cell r="CF88" t="e">
            <v>#N/A</v>
          </cell>
          <cell r="CG88" t="e">
            <v>#N/A</v>
          </cell>
          <cell r="CH88" t="str">
            <v>分析なし</v>
          </cell>
          <cell r="CJ88" t="e">
            <v>#N/A</v>
          </cell>
          <cell r="CK88" t="e">
            <v>#N/A</v>
          </cell>
          <cell r="CM88" t="e">
            <v>#N/A</v>
          </cell>
          <cell r="CN88" t="e">
            <v>#N/A</v>
          </cell>
        </row>
        <row r="89">
          <cell r="A89" t="str">
            <v>10新15②A</v>
          </cell>
          <cell r="B89"/>
          <cell r="C89" t="str">
            <v>10</v>
          </cell>
          <cell r="D89" t="str">
            <v xml:space="preserve">10新15 </v>
          </cell>
          <cell r="E89" t="str">
            <v xml:space="preserve">10新15 </v>
          </cell>
          <cell r="F89" t="str">
            <v>＜いか・たこ類＞(たこ類)まだこ、蒸し(市販品)、素揚げ</v>
          </cell>
          <cell r="G89">
            <v>0</v>
          </cell>
          <cell r="H89">
            <v>131</v>
          </cell>
          <cell r="I89">
            <v>553</v>
          </cell>
          <cell r="J89">
            <v>68.599999999999994</v>
          </cell>
          <cell r="K89">
            <v>19.3</v>
          </cell>
          <cell r="L89">
            <v>26</v>
          </cell>
          <cell r="M89">
            <v>2.7</v>
          </cell>
          <cell r="N89">
            <v>220</v>
          </cell>
          <cell r="O89">
            <v>4</v>
          </cell>
          <cell r="P89">
            <v>0.2</v>
          </cell>
          <cell r="Q89">
            <v>0.1</v>
          </cell>
          <cell r="R89">
            <v>7.4</v>
          </cell>
          <cell r="S89" t="str">
            <v>-</v>
          </cell>
          <cell r="T89" t="str">
            <v>-</v>
          </cell>
          <cell r="U89">
            <v>0.2</v>
          </cell>
          <cell r="V89" t="str">
            <v>-</v>
          </cell>
          <cell r="W89" t="str">
            <v>-</v>
          </cell>
          <cell r="X89" t="str">
            <v>-</v>
          </cell>
          <cell r="Y89" t="str">
            <v>-</v>
          </cell>
          <cell r="Z89" t="str">
            <v>-</v>
          </cell>
          <cell r="AA89" t="str">
            <v>-</v>
          </cell>
          <cell r="AB89" t="str">
            <v>-</v>
          </cell>
          <cell r="AC89" t="str">
            <v>-</v>
          </cell>
          <cell r="AD89">
            <v>0.14000000000000001</v>
          </cell>
          <cell r="AE89">
            <v>1.35</v>
          </cell>
          <cell r="AF89">
            <v>0.94</v>
          </cell>
          <cell r="AG89">
            <v>2.1</v>
          </cell>
          <cell r="AH89">
            <v>560</v>
          </cell>
          <cell r="AI89">
            <v>200</v>
          </cell>
          <cell r="AJ89">
            <v>22</v>
          </cell>
          <cell r="AK89">
            <v>58</v>
          </cell>
          <cell r="AL89">
            <v>210</v>
          </cell>
          <cell r="AM89">
            <v>0.1</v>
          </cell>
          <cell r="AN89">
            <v>2.9</v>
          </cell>
          <cell r="AO89">
            <v>0.41</v>
          </cell>
          <cell r="AP89">
            <v>0.04</v>
          </cell>
          <cell r="AQ89">
            <v>10</v>
          </cell>
          <cell r="AR89">
            <v>35</v>
          </cell>
          <cell r="AS89">
            <v>1</v>
          </cell>
          <cell r="AT89">
            <v>1</v>
          </cell>
          <cell r="AU89">
            <v>4</v>
          </cell>
          <cell r="AV89" t="str">
            <v>-</v>
          </cell>
          <cell r="AW89" t="str">
            <v>-</v>
          </cell>
          <cell r="AX89" t="str">
            <v>-</v>
          </cell>
          <cell r="AY89" t="str">
            <v>-</v>
          </cell>
          <cell r="AZ89">
            <v>4</v>
          </cell>
          <cell r="BA89" t="str">
            <v>-</v>
          </cell>
          <cell r="BB89">
            <v>2.5</v>
          </cell>
          <cell r="BC89" t="str">
            <v>-</v>
          </cell>
          <cell r="BD89">
            <v>1</v>
          </cell>
          <cell r="BE89" t="str">
            <v>Tr</v>
          </cell>
          <cell r="BF89">
            <v>4</v>
          </cell>
          <cell r="BG89">
            <v>0.04</v>
          </cell>
          <cell r="BH89">
            <v>0.05</v>
          </cell>
          <cell r="BI89">
            <v>1.9</v>
          </cell>
          <cell r="BJ89">
            <v>6.2</v>
          </cell>
          <cell r="BK89">
            <v>0.08</v>
          </cell>
          <cell r="BL89">
            <v>1.9</v>
          </cell>
          <cell r="BM89">
            <v>1</v>
          </cell>
          <cell r="BN89">
            <v>0.16</v>
          </cell>
          <cell r="BO89">
            <v>9.1</v>
          </cell>
          <cell r="BP89">
            <v>1</v>
          </cell>
          <cell r="BQ89" t="str">
            <v>-</v>
          </cell>
          <cell r="BR89">
            <v>1.4</v>
          </cell>
          <cell r="BS89" t="str">
            <v>-</v>
          </cell>
          <cell r="BT89" t="str">
            <v>-</v>
          </cell>
          <cell r="BU89" t="str">
            <v>-</v>
          </cell>
          <cell r="BV89" t="str">
            <v>-</v>
          </cell>
          <cell r="BW89" t="str">
            <v>-</v>
          </cell>
          <cell r="BX89" t="str">
            <v>-</v>
          </cell>
          <cell r="BY89" t="str">
            <v>-</v>
          </cell>
          <cell r="BZ89" t="str">
            <v>-</v>
          </cell>
          <cell r="CA89">
            <v>59.2</v>
          </cell>
          <cell r="CB89" t="str">
            <v>-</v>
          </cell>
          <cell r="CC89"/>
          <cell r="CD89" t="str">
            <v/>
          </cell>
          <cell r="CE89" t="str">
            <v>分析</v>
          </cell>
          <cell r="CF89" t="e">
            <v>#N/A</v>
          </cell>
          <cell r="CG89" t="e">
            <v>#N/A</v>
          </cell>
          <cell r="CH89" t="str">
            <v>分析なし</v>
          </cell>
          <cell r="CJ89" t="e">
            <v>#N/A</v>
          </cell>
          <cell r="CK89" t="e">
            <v>#N/A</v>
          </cell>
          <cell r="CM89" t="e">
            <v>#N/A</v>
          </cell>
          <cell r="CN89" t="e">
            <v>#N/A</v>
          </cell>
        </row>
        <row r="90">
          <cell r="A90" t="str">
            <v>10新16②A</v>
          </cell>
          <cell r="B90"/>
          <cell r="C90" t="str">
            <v>10</v>
          </cell>
          <cell r="D90" t="str">
            <v xml:space="preserve">10新16 </v>
          </cell>
          <cell r="E90" t="str">
            <v xml:space="preserve">10新16 </v>
          </cell>
          <cell r="F90" t="str">
            <v>＜いか・たこ類＞(たこ類)まだこ、蒸し（市販品）</v>
          </cell>
          <cell r="G90">
            <v>20</v>
          </cell>
          <cell r="H90">
            <v>75</v>
          </cell>
          <cell r="I90">
            <v>317</v>
          </cell>
          <cell r="J90">
            <v>80.3</v>
          </cell>
          <cell r="K90">
            <v>12.1</v>
          </cell>
          <cell r="L90">
            <v>16.8</v>
          </cell>
          <cell r="M90">
            <v>0.5</v>
          </cell>
          <cell r="N90">
            <v>130</v>
          </cell>
          <cell r="O90">
            <v>1.2</v>
          </cell>
          <cell r="P90">
            <v>0.2</v>
          </cell>
          <cell r="Q90">
            <v>0.1</v>
          </cell>
          <cell r="R90">
            <v>5.5</v>
          </cell>
          <cell r="S90" t="str">
            <v>-</v>
          </cell>
          <cell r="T90" t="str">
            <v>-</v>
          </cell>
          <cell r="U90">
            <v>0.2</v>
          </cell>
          <cell r="V90" t="str">
            <v>-</v>
          </cell>
          <cell r="W90" t="str">
            <v>-</v>
          </cell>
          <cell r="X90" t="str">
            <v>-</v>
          </cell>
          <cell r="Y90" t="str">
            <v>-</v>
          </cell>
          <cell r="Z90" t="str">
            <v>-</v>
          </cell>
          <cell r="AA90" t="str">
            <v>-</v>
          </cell>
          <cell r="AB90" t="str">
            <v>-</v>
          </cell>
          <cell r="AC90" t="str">
            <v>-</v>
          </cell>
          <cell r="AD90">
            <v>0.14000000000000001</v>
          </cell>
          <cell r="AE90">
            <v>0.04</v>
          </cell>
          <cell r="AF90">
            <v>0.28999999999999998</v>
          </cell>
          <cell r="AG90">
            <v>1.6</v>
          </cell>
          <cell r="AH90">
            <v>460</v>
          </cell>
          <cell r="AI90">
            <v>160</v>
          </cell>
          <cell r="AJ90">
            <v>15</v>
          </cell>
          <cell r="AK90">
            <v>42</v>
          </cell>
          <cell r="AL90">
            <v>160</v>
          </cell>
          <cell r="AM90">
            <v>0.1</v>
          </cell>
          <cell r="AN90">
            <v>1.8</v>
          </cell>
          <cell r="AO90">
            <v>0.28000000000000003</v>
          </cell>
          <cell r="AP90">
            <v>0.03</v>
          </cell>
          <cell r="AQ90">
            <v>8</v>
          </cell>
          <cell r="AR90">
            <v>26</v>
          </cell>
          <cell r="AS90">
            <v>1</v>
          </cell>
          <cell r="AT90">
            <v>1</v>
          </cell>
          <cell r="AU90">
            <v>2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2</v>
          </cell>
          <cell r="BA90">
            <v>0</v>
          </cell>
          <cell r="BB90">
            <v>1.2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0.03</v>
          </cell>
          <cell r="BH90">
            <v>0.04</v>
          </cell>
          <cell r="BI90">
            <v>1.5</v>
          </cell>
          <cell r="BJ90">
            <v>4.2</v>
          </cell>
          <cell r="BK90">
            <v>7.0000000000000007E-2</v>
          </cell>
          <cell r="BL90">
            <v>1.5</v>
          </cell>
          <cell r="BM90">
            <v>2</v>
          </cell>
          <cell r="BN90">
            <v>0.11</v>
          </cell>
          <cell r="BO90">
            <v>6.9</v>
          </cell>
          <cell r="BP90">
            <v>1</v>
          </cell>
          <cell r="BQ90" t="str">
            <v>-</v>
          </cell>
          <cell r="BR90">
            <v>1.2</v>
          </cell>
          <cell r="BS90" t="str">
            <v>-</v>
          </cell>
          <cell r="BT90" t="str">
            <v>-</v>
          </cell>
          <cell r="BU90" t="str">
            <v>-</v>
          </cell>
          <cell r="BV90" t="str">
            <v>-</v>
          </cell>
          <cell r="BW90" t="str">
            <v>-</v>
          </cell>
          <cell r="BX90" t="str">
            <v>-</v>
          </cell>
          <cell r="BY90" t="str">
            <v>-</v>
          </cell>
          <cell r="BZ90" t="str">
            <v>-</v>
          </cell>
          <cell r="CA90" t="str">
            <v>-</v>
          </cell>
          <cell r="CB90" t="str">
            <v>-</v>
          </cell>
          <cell r="CC90"/>
          <cell r="CD90" t="str">
            <v/>
          </cell>
          <cell r="CE90" t="str">
            <v>分析</v>
          </cell>
          <cell r="CF90" t="e">
            <v>#N/A</v>
          </cell>
          <cell r="CG90" t="e">
            <v>#N/A</v>
          </cell>
          <cell r="CH90" t="str">
            <v>分析なし</v>
          </cell>
          <cell r="CJ90" t="e">
            <v>#N/A</v>
          </cell>
          <cell r="CK90" t="e">
            <v>#N/A</v>
          </cell>
          <cell r="CM90" t="e">
            <v>#N/A</v>
          </cell>
          <cell r="CN90" t="e">
            <v>#N/A</v>
          </cell>
        </row>
        <row r="91">
          <cell r="A91" t="str">
            <v>11030A</v>
          </cell>
          <cell r="B91"/>
          <cell r="C91" t="str">
            <v>11</v>
          </cell>
          <cell r="D91" t="str">
            <v>11030</v>
          </cell>
          <cell r="E91" t="str">
            <v xml:space="preserve">11030 </v>
          </cell>
          <cell r="F91" t="str">
            <v>＜畜肉類＞うし〔乳用肥育牛肉〕かた、脂身つき、生　</v>
          </cell>
          <cell r="G91">
            <v>0</v>
          </cell>
          <cell r="H91">
            <v>223</v>
          </cell>
          <cell r="I91">
            <v>927</v>
          </cell>
          <cell r="J91">
            <v>62.9</v>
          </cell>
          <cell r="K91">
            <v>16.100000000000001</v>
          </cell>
          <cell r="L91">
            <v>18.600000000000001</v>
          </cell>
          <cell r="M91">
            <v>17.2</v>
          </cell>
          <cell r="N91">
            <v>66</v>
          </cell>
          <cell r="O91">
            <v>18.7</v>
          </cell>
          <cell r="P91">
            <v>0.4</v>
          </cell>
          <cell r="Q91">
            <v>0.4</v>
          </cell>
          <cell r="R91">
            <v>2.2000000000000002</v>
          </cell>
          <cell r="S91" t="str">
            <v>-</v>
          </cell>
          <cell r="T91" t="str">
            <v>-</v>
          </cell>
          <cell r="U91">
            <v>0.4</v>
          </cell>
          <cell r="V91" t="str">
            <v>-</v>
          </cell>
          <cell r="W91" t="str">
            <v>-</v>
          </cell>
          <cell r="X91" t="str">
            <v>-</v>
          </cell>
          <cell r="Y91" t="str">
            <v>-</v>
          </cell>
          <cell r="Z91" t="str">
            <v>-</v>
          </cell>
          <cell r="AA91" t="str">
            <v>-</v>
          </cell>
          <cell r="AB91" t="str">
            <v>-</v>
          </cell>
          <cell r="AC91" t="str">
            <v>-</v>
          </cell>
          <cell r="AD91">
            <v>0.36</v>
          </cell>
          <cell r="AE91">
            <v>0.99</v>
          </cell>
          <cell r="AF91">
            <v>1.01</v>
          </cell>
          <cell r="AG91">
            <v>0.9</v>
          </cell>
          <cell r="AH91">
            <v>61</v>
          </cell>
          <cell r="AI91">
            <v>320</v>
          </cell>
          <cell r="AJ91">
            <v>4</v>
          </cell>
          <cell r="AK91">
            <v>20</v>
          </cell>
          <cell r="AL91">
            <v>170</v>
          </cell>
          <cell r="AM91">
            <v>2.2999999999999998</v>
          </cell>
          <cell r="AN91">
            <v>4.4000000000000004</v>
          </cell>
          <cell r="AO91">
            <v>0.08</v>
          </cell>
          <cell r="AP91">
            <v>0.01</v>
          </cell>
          <cell r="AQ91">
            <v>1</v>
          </cell>
          <cell r="AR91">
            <v>16</v>
          </cell>
          <cell r="AS91">
            <v>0</v>
          </cell>
          <cell r="AT91">
            <v>1</v>
          </cell>
          <cell r="AU91">
            <v>8</v>
          </cell>
          <cell r="AV91">
            <v>0</v>
          </cell>
          <cell r="AW91">
            <v>2</v>
          </cell>
          <cell r="AX91" t="str">
            <v>Tr</v>
          </cell>
          <cell r="AY91">
            <v>2</v>
          </cell>
          <cell r="AZ91">
            <v>8</v>
          </cell>
          <cell r="BA91">
            <v>0.1</v>
          </cell>
          <cell r="BB91">
            <v>0.4</v>
          </cell>
          <cell r="BC91">
            <v>0</v>
          </cell>
          <cell r="BD91" t="str">
            <v>Tr</v>
          </cell>
          <cell r="BE91">
            <v>0</v>
          </cell>
          <cell r="BF91">
            <v>8</v>
          </cell>
          <cell r="BG91">
            <v>0.09</v>
          </cell>
          <cell r="BH91">
            <v>0.2</v>
          </cell>
          <cell r="BI91">
            <v>4.7</v>
          </cell>
          <cell r="BJ91">
            <v>8.3000000000000007</v>
          </cell>
          <cell r="BK91">
            <v>0.37</v>
          </cell>
          <cell r="BL91">
            <v>3</v>
          </cell>
          <cell r="BM91">
            <v>7</v>
          </cell>
          <cell r="BN91">
            <v>1.0900000000000001</v>
          </cell>
          <cell r="BO91">
            <v>2.1</v>
          </cell>
          <cell r="BP91">
            <v>1</v>
          </cell>
          <cell r="BQ91" t="str">
            <v>-</v>
          </cell>
          <cell r="BR91">
            <v>0.2</v>
          </cell>
          <cell r="BS91" t="str">
            <v>-</v>
          </cell>
          <cell r="BT91" t="str">
            <v>-</v>
          </cell>
          <cell r="BU91" t="str">
            <v>-</v>
          </cell>
          <cell r="BV91" t="str">
            <v>-</v>
          </cell>
          <cell r="BW91" t="str">
            <v>-</v>
          </cell>
          <cell r="BX91" t="str">
            <v>-</v>
          </cell>
          <cell r="BY91" t="str">
            <v>-</v>
          </cell>
          <cell r="BZ91">
            <v>0.7</v>
          </cell>
          <cell r="CA91" t="str">
            <v>-</v>
          </cell>
          <cell r="CB91" t="str">
            <v>-</v>
          </cell>
          <cell r="CC91"/>
          <cell r="CD91" t="str">
            <v>推計</v>
          </cell>
          <cell r="CE91" t="str">
            <v>分析？</v>
          </cell>
          <cell r="CF91" t="str">
            <v>分析なし</v>
          </cell>
          <cell r="CG91" t="str">
            <v>追加分析</v>
          </cell>
          <cell r="CH91" t="str">
            <v>分析なし</v>
          </cell>
          <cell r="CJ91" t="str">
            <v>未</v>
          </cell>
          <cell r="CK91" t="str">
            <v>分析値</v>
          </cell>
          <cell r="CM91" t="str">
            <v>未</v>
          </cell>
          <cell r="CN91" t="str">
            <v>未</v>
          </cell>
        </row>
        <row r="92">
          <cell r="A92" t="str">
            <v>11032A</v>
          </cell>
          <cell r="B92"/>
          <cell r="C92" t="str">
            <v>11</v>
          </cell>
          <cell r="D92" t="str">
            <v>11032</v>
          </cell>
          <cell r="E92" t="str">
            <v xml:space="preserve">11032 </v>
          </cell>
          <cell r="F92" t="str">
            <v>＜畜肉類＞うし　［乳用肥育牛肉］　かた　赤肉　生</v>
          </cell>
          <cell r="G92">
            <v>0</v>
          </cell>
          <cell r="H92">
            <v>140</v>
          </cell>
          <cell r="I92">
            <v>586</v>
          </cell>
          <cell r="J92">
            <v>71.5</v>
          </cell>
          <cell r="K92">
            <v>17.899999999999999</v>
          </cell>
          <cell r="L92">
            <v>20.6</v>
          </cell>
          <cell r="M92">
            <v>6</v>
          </cell>
          <cell r="N92">
            <v>57</v>
          </cell>
          <cell r="O92">
            <v>6.8</v>
          </cell>
          <cell r="P92">
            <v>0.5</v>
          </cell>
          <cell r="Q92">
            <v>0.4</v>
          </cell>
          <cell r="R92">
            <v>3</v>
          </cell>
          <cell r="S92" t="str">
            <v>-</v>
          </cell>
          <cell r="T92" t="str">
            <v>-</v>
          </cell>
          <cell r="U92">
            <v>0.5</v>
          </cell>
          <cell r="V92" t="str">
            <v>-</v>
          </cell>
          <cell r="W92" t="str">
            <v>-</v>
          </cell>
          <cell r="X92" t="str">
            <v>-</v>
          </cell>
          <cell r="Y92" t="str">
            <v>-</v>
          </cell>
          <cell r="Z92" t="str">
            <v>-</v>
          </cell>
          <cell r="AA92" t="str">
            <v>-</v>
          </cell>
          <cell r="AB92" t="str">
            <v>-</v>
          </cell>
          <cell r="AC92" t="str">
            <v>-</v>
          </cell>
          <cell r="AD92">
            <v>0.42</v>
          </cell>
          <cell r="AE92">
            <v>2.97</v>
          </cell>
          <cell r="AF92">
            <v>0.37</v>
          </cell>
          <cell r="AG92">
            <v>1</v>
          </cell>
          <cell r="AH92">
            <v>67</v>
          </cell>
          <cell r="AI92">
            <v>350</v>
          </cell>
          <cell r="AJ92">
            <v>4</v>
          </cell>
          <cell r="AK92">
            <v>22</v>
          </cell>
          <cell r="AL92">
            <v>190</v>
          </cell>
          <cell r="AM92">
            <v>2.6</v>
          </cell>
          <cell r="AN92">
            <v>5.0999999999999996</v>
          </cell>
          <cell r="AO92">
            <v>0.09</v>
          </cell>
          <cell r="AP92">
            <v>0.01</v>
          </cell>
          <cell r="AQ92">
            <v>1</v>
          </cell>
          <cell r="AR92">
            <v>16</v>
          </cell>
          <cell r="AS92">
            <v>0</v>
          </cell>
          <cell r="AT92">
            <v>1</v>
          </cell>
          <cell r="AU92">
            <v>3</v>
          </cell>
          <cell r="AV92">
            <v>0</v>
          </cell>
          <cell r="AW92">
            <v>1</v>
          </cell>
          <cell r="AX92">
            <v>0</v>
          </cell>
          <cell r="AY92">
            <v>1</v>
          </cell>
          <cell r="AZ92">
            <v>3</v>
          </cell>
          <cell r="BA92">
            <v>0.1</v>
          </cell>
          <cell r="BB92">
            <v>0.3</v>
          </cell>
          <cell r="BC92">
            <v>0</v>
          </cell>
          <cell r="BD92" t="str">
            <v>Tr</v>
          </cell>
          <cell r="BE92">
            <v>0</v>
          </cell>
          <cell r="BF92">
            <v>5</v>
          </cell>
          <cell r="BG92">
            <v>0.1</v>
          </cell>
          <cell r="BH92">
            <v>0.23</v>
          </cell>
          <cell r="BI92">
            <v>5.2</v>
          </cell>
          <cell r="BJ92">
            <v>9.3000000000000007</v>
          </cell>
          <cell r="BK92">
            <v>0.42</v>
          </cell>
          <cell r="BL92">
            <v>3.3</v>
          </cell>
          <cell r="BM92">
            <v>8</v>
          </cell>
          <cell r="BN92">
            <v>1.21</v>
          </cell>
          <cell r="BO92">
            <v>2</v>
          </cell>
          <cell r="BP92">
            <v>1</v>
          </cell>
          <cell r="BQ92" t="str">
            <v>-</v>
          </cell>
          <cell r="BR92">
            <v>0.2</v>
          </cell>
          <cell r="BS92" t="str">
            <v>-</v>
          </cell>
          <cell r="BT92" t="str">
            <v>-</v>
          </cell>
          <cell r="BU92" t="str">
            <v>-</v>
          </cell>
          <cell r="BV92" t="str">
            <v>-</v>
          </cell>
          <cell r="BW92" t="str">
            <v>-</v>
          </cell>
          <cell r="BX92" t="str">
            <v>-</v>
          </cell>
          <cell r="BY92" t="str">
            <v>-</v>
          </cell>
          <cell r="BZ92">
            <v>0.7</v>
          </cell>
          <cell r="CA92" t="str">
            <v>-</v>
          </cell>
          <cell r="CB92" t="str">
            <v>-</v>
          </cell>
          <cell r="CC92"/>
          <cell r="CD92" t="str">
            <v>分析</v>
          </cell>
          <cell r="CE92" t="str">
            <v>分析</v>
          </cell>
          <cell r="CF92" t="str">
            <v>分析なし</v>
          </cell>
          <cell r="CG92" t="str">
            <v>収載なし
→2018年未使用？</v>
          </cell>
          <cell r="CH92" t="str">
            <v>分析なし</v>
          </cell>
          <cell r="CJ92" t="str">
            <v>分析</v>
          </cell>
          <cell r="CK92" t="str">
            <v>分析値</v>
          </cell>
          <cell r="CM92" t="str">
            <v>未</v>
          </cell>
          <cell r="CN92" t="str">
            <v>未</v>
          </cell>
        </row>
        <row r="93">
          <cell r="A93" t="str">
            <v>11033A</v>
          </cell>
          <cell r="B93"/>
          <cell r="C93" t="str">
            <v>11</v>
          </cell>
          <cell r="D93" t="str">
            <v>11033</v>
          </cell>
          <cell r="E93" t="str">
            <v xml:space="preserve">11033 </v>
          </cell>
          <cell r="F93" t="str">
            <v>＜畜肉類＞うし　［乳用肥育牛肉］　かた　脂身　生</v>
          </cell>
          <cell r="G93">
            <v>0</v>
          </cell>
          <cell r="H93">
            <v>673</v>
          </cell>
          <cell r="I93">
            <v>2769</v>
          </cell>
          <cell r="J93">
            <v>18.8</v>
          </cell>
          <cell r="K93">
            <v>5.0999999999999996</v>
          </cell>
          <cell r="L93">
            <v>5.6</v>
          </cell>
          <cell r="M93">
            <v>72.3</v>
          </cell>
          <cell r="N93">
            <v>100</v>
          </cell>
          <cell r="O93">
            <v>76.099999999999994</v>
          </cell>
          <cell r="P93">
            <v>0.1</v>
          </cell>
          <cell r="Q93" t="str">
            <v>Tr</v>
          </cell>
          <cell r="R93">
            <v>3.1</v>
          </cell>
          <cell r="S93" t="str">
            <v>(0)</v>
          </cell>
          <cell r="T93" t="str">
            <v>-</v>
          </cell>
          <cell r="U93">
            <v>0.1</v>
          </cell>
          <cell r="V93" t="str">
            <v>-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>
            <v>0.05</v>
          </cell>
          <cell r="AE93">
            <v>35.86</v>
          </cell>
          <cell r="AF93">
            <v>2.77</v>
          </cell>
          <cell r="AG93">
            <v>0.3</v>
          </cell>
          <cell r="AH93">
            <v>24</v>
          </cell>
          <cell r="AI93">
            <v>94</v>
          </cell>
          <cell r="AJ93">
            <v>3</v>
          </cell>
          <cell r="AK93">
            <v>5</v>
          </cell>
          <cell r="AL93">
            <v>43</v>
          </cell>
          <cell r="AM93">
            <v>0.6</v>
          </cell>
          <cell r="AN93">
            <v>0.5</v>
          </cell>
          <cell r="AO93">
            <v>0.02</v>
          </cell>
          <cell r="AP93">
            <v>0.01</v>
          </cell>
          <cell r="AQ93">
            <v>1</v>
          </cell>
          <cell r="AR93">
            <v>3</v>
          </cell>
          <cell r="AS93" t="str">
            <v>Tr</v>
          </cell>
          <cell r="AT93">
            <v>1</v>
          </cell>
          <cell r="AU93">
            <v>35</v>
          </cell>
          <cell r="AV93" t="str">
            <v>Tr</v>
          </cell>
          <cell r="AW93">
            <v>4</v>
          </cell>
          <cell r="AX93" t="str">
            <v>Tr</v>
          </cell>
          <cell r="AY93">
            <v>4</v>
          </cell>
          <cell r="AZ93">
            <v>36</v>
          </cell>
          <cell r="BA93">
            <v>0.7</v>
          </cell>
          <cell r="BB93">
            <v>0.7</v>
          </cell>
          <cell r="BC93">
            <v>0</v>
          </cell>
          <cell r="BD93">
            <v>0.1</v>
          </cell>
          <cell r="BE93">
            <v>0</v>
          </cell>
          <cell r="BF93">
            <v>24</v>
          </cell>
          <cell r="BG93">
            <v>0.03</v>
          </cell>
          <cell r="BH93">
            <v>0.03</v>
          </cell>
          <cell r="BI93">
            <v>1.2</v>
          </cell>
          <cell r="BJ93">
            <v>1.5</v>
          </cell>
          <cell r="BK93">
            <v>7.0000000000000007E-2</v>
          </cell>
          <cell r="BL93">
            <v>0.8</v>
          </cell>
          <cell r="BM93">
            <v>1</v>
          </cell>
          <cell r="BN93">
            <v>0.34</v>
          </cell>
          <cell r="BO93">
            <v>1.8</v>
          </cell>
          <cell r="BP93" t="str">
            <v>Tr</v>
          </cell>
          <cell r="BQ93" t="str">
            <v>-</v>
          </cell>
          <cell r="BR93">
            <v>0.1</v>
          </cell>
          <cell r="BS93" t="str">
            <v>-</v>
          </cell>
          <cell r="BT93" t="str">
            <v>-</v>
          </cell>
          <cell r="BU93" t="str">
            <v>-</v>
          </cell>
          <cell r="BV93" t="str">
            <v>-</v>
          </cell>
          <cell r="BW93" t="str">
            <v>-</v>
          </cell>
          <cell r="BX93" t="str">
            <v>-</v>
          </cell>
          <cell r="BY93" t="str">
            <v>-</v>
          </cell>
          <cell r="BZ93">
            <v>0.4</v>
          </cell>
          <cell r="CA93" t="str">
            <v>-</v>
          </cell>
          <cell r="CB93" t="str">
            <v>-</v>
          </cell>
          <cell r="CC93"/>
          <cell r="CD93" t="str">
            <v>分析</v>
          </cell>
          <cell r="CE93" t="str">
            <v>分析</v>
          </cell>
          <cell r="CF93" t="str">
            <v>分析なし</v>
          </cell>
          <cell r="CG93" t="str">
            <v>新規分析</v>
          </cell>
          <cell r="CH93" t="str">
            <v>分析なし</v>
          </cell>
          <cell r="CJ93" t="str">
            <v>未</v>
          </cell>
          <cell r="CK93" t="str">
            <v>分析値</v>
          </cell>
          <cell r="CM93" t="str">
            <v>未</v>
          </cell>
          <cell r="CN93" t="str">
            <v>未</v>
          </cell>
        </row>
        <row r="94">
          <cell r="A94" t="str">
            <v>11101A</v>
          </cell>
          <cell r="B94"/>
          <cell r="C94" t="str">
            <v>11</v>
          </cell>
          <cell r="D94" t="str">
            <v>11101</v>
          </cell>
          <cell r="E94" t="str">
            <v>11101</v>
          </cell>
          <cell r="F94" t="str">
            <v>＜畜肉類＞うし［副生物］腱、ゆで</v>
          </cell>
          <cell r="G94">
            <v>0</v>
          </cell>
          <cell r="H94">
            <v>157</v>
          </cell>
          <cell r="I94">
            <v>662</v>
          </cell>
          <cell r="J94">
            <v>65.400000000000006</v>
          </cell>
          <cell r="K94">
            <v>28.8</v>
          </cell>
          <cell r="L94">
            <v>31</v>
          </cell>
          <cell r="M94">
            <v>4.7</v>
          </cell>
          <cell r="N94">
            <v>69</v>
          </cell>
          <cell r="O94">
            <v>5.0999999999999996</v>
          </cell>
          <cell r="P94" t="str">
            <v>Tr</v>
          </cell>
          <cell r="Q94" t="str">
            <v>Tr</v>
          </cell>
          <cell r="R94">
            <v>0.8</v>
          </cell>
          <cell r="S94" t="str">
            <v>(0)</v>
          </cell>
          <cell r="T94" t="str">
            <v>-</v>
          </cell>
          <cell r="U94" t="str">
            <v>Tr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 t="str">
            <v>-</v>
          </cell>
          <cell r="AA94" t="str">
            <v>-</v>
          </cell>
          <cell r="AB94" t="str">
            <v>-</v>
          </cell>
          <cell r="AC94" t="str">
            <v>-</v>
          </cell>
          <cell r="AD94">
            <v>0.02</v>
          </cell>
          <cell r="AE94">
            <v>3.36</v>
          </cell>
          <cell r="AF94">
            <v>0.1</v>
          </cell>
          <cell r="AG94">
            <v>0.3</v>
          </cell>
          <cell r="AH94">
            <v>86</v>
          </cell>
          <cell r="AI94">
            <v>18</v>
          </cell>
          <cell r="AJ94">
            <v>14</v>
          </cell>
          <cell r="AK94">
            <v>4</v>
          </cell>
          <cell r="AL94">
            <v>23</v>
          </cell>
          <cell r="AM94">
            <v>0.4</v>
          </cell>
          <cell r="AN94">
            <v>1</v>
          </cell>
          <cell r="AO94">
            <v>0.02</v>
          </cell>
          <cell r="AP94">
            <v>0.01</v>
          </cell>
          <cell r="AQ94">
            <v>1</v>
          </cell>
          <cell r="AR94">
            <v>9</v>
          </cell>
          <cell r="AS94">
            <v>1</v>
          </cell>
          <cell r="AT94">
            <v>1</v>
          </cell>
          <cell r="AU94">
            <v>1</v>
          </cell>
          <cell r="AV94">
            <v>0</v>
          </cell>
          <cell r="AW94">
            <v>1</v>
          </cell>
          <cell r="AX94">
            <v>0</v>
          </cell>
          <cell r="AY94">
            <v>1</v>
          </cell>
          <cell r="AZ94">
            <v>1</v>
          </cell>
          <cell r="BA94">
            <v>0</v>
          </cell>
          <cell r="BB94">
            <v>0.1</v>
          </cell>
          <cell r="BC94">
            <v>0</v>
          </cell>
          <cell r="BD94">
            <v>0</v>
          </cell>
          <cell r="BE94">
            <v>0</v>
          </cell>
          <cell r="BF94">
            <v>9</v>
          </cell>
          <cell r="BG94" t="str">
            <v>Tr</v>
          </cell>
          <cell r="BH94">
            <v>0.04</v>
          </cell>
          <cell r="BI94">
            <v>0.2</v>
          </cell>
          <cell r="BJ94">
            <v>0.8</v>
          </cell>
          <cell r="BK94" t="str">
            <v>Tr</v>
          </cell>
          <cell r="BL94">
            <v>0.5</v>
          </cell>
          <cell r="BM94">
            <v>2</v>
          </cell>
          <cell r="BN94">
            <v>0.1</v>
          </cell>
          <cell r="BO94">
            <v>0.4</v>
          </cell>
          <cell r="BP94">
            <v>0</v>
          </cell>
          <cell r="BQ94" t="str">
            <v>-</v>
          </cell>
          <cell r="BR94">
            <v>0.2</v>
          </cell>
          <cell r="BS94" t="str">
            <v>-</v>
          </cell>
          <cell r="BT94" t="str">
            <v>-</v>
          </cell>
          <cell r="BU94" t="str">
            <v>-</v>
          </cell>
          <cell r="BV94" t="str">
            <v>-</v>
          </cell>
          <cell r="BW94" t="str">
            <v>-</v>
          </cell>
          <cell r="BX94" t="str">
            <v>-</v>
          </cell>
          <cell r="BY94" t="str">
            <v>-</v>
          </cell>
          <cell r="BZ94" t="str">
            <v>Tr</v>
          </cell>
          <cell r="CA94" t="str">
            <v>-</v>
          </cell>
          <cell r="CB94" t="str">
            <v>-</v>
          </cell>
          <cell r="CC94"/>
          <cell r="CD94" t="str">
            <v>分析</v>
          </cell>
          <cell r="CE94" t="str">
            <v>分析</v>
          </cell>
          <cell r="CF94" t="str">
            <v>分析なし</v>
          </cell>
          <cell r="CG94" t="str">
            <v>新規分析</v>
          </cell>
          <cell r="CH94" t="str">
            <v>分析なし</v>
          </cell>
          <cell r="CJ94" t="str">
            <v>未</v>
          </cell>
          <cell r="CK94" t="str">
            <v>分析値</v>
          </cell>
          <cell r="CM94" t="str">
            <v>未</v>
          </cell>
          <cell r="CN94" t="str">
            <v>未</v>
          </cell>
        </row>
        <row r="95">
          <cell r="A95" t="str">
            <v>11181A</v>
          </cell>
          <cell r="B95" t="str">
            <v>追加</v>
          </cell>
          <cell r="C95" t="str">
            <v>11</v>
          </cell>
          <cell r="D95" t="str">
            <v>11181</v>
          </cell>
          <cell r="E95" t="str">
            <v>11181</v>
          </cell>
          <cell r="F95" t="str">
            <v>＜畜肉類＞ぶた　[ハム類]　生ハム　促成</v>
          </cell>
          <cell r="G95">
            <v>0</v>
          </cell>
          <cell r="H95">
            <v>243</v>
          </cell>
          <cell r="I95">
            <v>1014</v>
          </cell>
          <cell r="J95">
            <v>55</v>
          </cell>
          <cell r="K95">
            <v>20.6</v>
          </cell>
          <cell r="L95">
            <v>24</v>
          </cell>
          <cell r="M95">
            <v>16</v>
          </cell>
          <cell r="N95">
            <v>78</v>
          </cell>
          <cell r="O95">
            <v>16.600000000000001</v>
          </cell>
          <cell r="P95">
            <v>3.4</v>
          </cell>
          <cell r="Q95">
            <v>3.3</v>
          </cell>
          <cell r="R95">
            <v>3.3</v>
          </cell>
          <cell r="S95" t="str">
            <v>(0)</v>
          </cell>
          <cell r="T95" t="str">
            <v>-</v>
          </cell>
          <cell r="U95">
            <v>0.5</v>
          </cell>
          <cell r="V95" t="str">
            <v>(0)</v>
          </cell>
          <cell r="W95" t="str">
            <v>(0)</v>
          </cell>
          <cell r="X95" t="str">
            <v>(0)</v>
          </cell>
          <cell r="Y95" t="str">
            <v>-</v>
          </cell>
          <cell r="Z95" t="str">
            <v>-</v>
          </cell>
          <cell r="AA95" t="str">
            <v>-</v>
          </cell>
          <cell r="AB95" t="str">
            <v>-</v>
          </cell>
          <cell r="AC95" t="str">
            <v>-</v>
          </cell>
          <cell r="AD95">
            <v>3.28</v>
          </cell>
          <cell r="AE95">
            <v>6.91</v>
          </cell>
          <cell r="AF95">
            <v>1.92</v>
          </cell>
          <cell r="AG95">
            <v>3.9</v>
          </cell>
          <cell r="AH95">
            <v>2300</v>
          </cell>
          <cell r="AI95">
            <v>470</v>
          </cell>
          <cell r="AJ95">
            <v>6</v>
          </cell>
          <cell r="AK95">
            <v>27</v>
          </cell>
          <cell r="AL95">
            <v>200</v>
          </cell>
          <cell r="AM95">
            <v>0.7</v>
          </cell>
          <cell r="AN95">
            <v>2.2000000000000002</v>
          </cell>
          <cell r="AO95">
            <v>0.08</v>
          </cell>
          <cell r="AP95">
            <v>0.02</v>
          </cell>
          <cell r="AQ95">
            <v>180</v>
          </cell>
          <cell r="AR95">
            <v>19</v>
          </cell>
          <cell r="AS95">
            <v>1</v>
          </cell>
          <cell r="AT95">
            <v>1</v>
          </cell>
          <cell r="AU95">
            <v>5</v>
          </cell>
          <cell r="AV95" t="str">
            <v>-</v>
          </cell>
          <cell r="AW95" t="str">
            <v>-</v>
          </cell>
          <cell r="AX95" t="str">
            <v>-</v>
          </cell>
          <cell r="AY95" t="str">
            <v>(0)</v>
          </cell>
          <cell r="AZ95">
            <v>5</v>
          </cell>
          <cell r="BA95">
            <v>0.3</v>
          </cell>
          <cell r="BB95">
            <v>0.3</v>
          </cell>
          <cell r="BC95" t="str">
            <v>0</v>
          </cell>
          <cell r="BD95">
            <v>0.1</v>
          </cell>
          <cell r="BE95" t="str">
            <v>0</v>
          </cell>
          <cell r="BF95">
            <v>7</v>
          </cell>
          <cell r="BG95">
            <v>0.92</v>
          </cell>
          <cell r="BH95">
            <v>0.18</v>
          </cell>
          <cell r="BI95">
            <v>9.9</v>
          </cell>
          <cell r="BJ95">
            <v>14.6</v>
          </cell>
          <cell r="BK95">
            <v>0.43</v>
          </cell>
          <cell r="BL95">
            <v>0.4</v>
          </cell>
          <cell r="BM95">
            <v>3</v>
          </cell>
          <cell r="BN95">
            <v>1.36</v>
          </cell>
          <cell r="BO95">
            <v>3.3</v>
          </cell>
          <cell r="BP95">
            <v>18</v>
          </cell>
          <cell r="BQ95" t="str">
            <v>-</v>
          </cell>
          <cell r="BR95">
            <v>5.8</v>
          </cell>
          <cell r="BS95" t="str">
            <v>-</v>
          </cell>
          <cell r="BT95" t="str">
            <v>-</v>
          </cell>
          <cell r="BU95" t="str">
            <v>-</v>
          </cell>
          <cell r="BV95" t="str">
            <v>-</v>
          </cell>
          <cell r="BW95" t="str">
            <v>-</v>
          </cell>
          <cell r="BX95" t="str">
            <v>-</v>
          </cell>
          <cell r="BY95" t="str">
            <v>-</v>
          </cell>
          <cell r="BZ95">
            <v>1.1000000000000001</v>
          </cell>
          <cell r="CA95" t="str">
            <v>-</v>
          </cell>
          <cell r="CB95" t="str">
            <v>-</v>
          </cell>
          <cell r="CC95"/>
          <cell r="CD95" t="str">
            <v/>
          </cell>
          <cell r="CE95" t="str">
            <v/>
          </cell>
          <cell r="CF95" t="e">
            <v>#N/A</v>
          </cell>
          <cell r="CG95" t="e">
            <v>#N/A</v>
          </cell>
          <cell r="CH95" t="str">
            <v>分析なし</v>
          </cell>
          <cell r="CJ95" t="str">
            <v>分析</v>
          </cell>
          <cell r="CK95" t="str">
            <v>分析値</v>
          </cell>
          <cell r="CM95" t="str">
            <v>分</v>
          </cell>
          <cell r="CN95">
            <v>3.3</v>
          </cell>
        </row>
        <row r="96">
          <cell r="A96" t="str">
            <v>11183B</v>
          </cell>
          <cell r="B96"/>
          <cell r="C96" t="str">
            <v>11</v>
          </cell>
          <cell r="D96" t="str">
            <v>11183</v>
          </cell>
          <cell r="E96" t="str">
            <v xml:space="preserve">11183 </v>
          </cell>
          <cell r="F96" t="str">
            <v>畜肉類＞ぶた［ベーコン類］ベーコン、生</v>
          </cell>
          <cell r="G96">
            <v>0</v>
          </cell>
          <cell r="H96">
            <v>322</v>
          </cell>
          <cell r="I96">
            <v>1340</v>
          </cell>
          <cell r="J96">
            <v>45</v>
          </cell>
          <cell r="K96">
            <v>18</v>
          </cell>
          <cell r="L96">
            <v>20.6</v>
          </cell>
          <cell r="M96">
            <v>23.9</v>
          </cell>
          <cell r="N96">
            <v>80</v>
          </cell>
          <cell r="O96">
            <v>25.9</v>
          </cell>
          <cell r="P96">
            <v>4.2</v>
          </cell>
          <cell r="Q96">
            <v>3.8</v>
          </cell>
          <cell r="R96">
            <v>8.3000000000000007</v>
          </cell>
          <cell r="S96" t="str">
            <v>(0)</v>
          </cell>
          <cell r="T96" t="str">
            <v>-</v>
          </cell>
          <cell r="U96">
            <v>4.2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 t="str">
            <v>-</v>
          </cell>
          <cell r="AD96">
            <v>3.8</v>
          </cell>
          <cell r="AE96">
            <v>11.03</v>
          </cell>
          <cell r="AF96">
            <v>2.57</v>
          </cell>
          <cell r="AG96">
            <v>4.3</v>
          </cell>
          <cell r="AH96">
            <v>1400</v>
          </cell>
          <cell r="AI96">
            <v>300</v>
          </cell>
          <cell r="AJ96">
            <v>5</v>
          </cell>
          <cell r="AK96">
            <v>20</v>
          </cell>
          <cell r="AL96">
            <v>280</v>
          </cell>
          <cell r="AM96">
            <v>0.5</v>
          </cell>
          <cell r="AN96">
            <v>1.8</v>
          </cell>
          <cell r="AO96">
            <v>0.05</v>
          </cell>
          <cell r="AP96">
            <v>0.01</v>
          </cell>
          <cell r="AQ96">
            <v>33</v>
          </cell>
          <cell r="AR96">
            <v>14</v>
          </cell>
          <cell r="AS96">
            <v>1</v>
          </cell>
          <cell r="AT96">
            <v>1</v>
          </cell>
          <cell r="AU96">
            <v>1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0.1</v>
          </cell>
          <cell r="BB96">
            <v>0.8</v>
          </cell>
          <cell r="BC96" t="str">
            <v>-</v>
          </cell>
          <cell r="BD96">
            <v>0</v>
          </cell>
          <cell r="BE96">
            <v>0</v>
          </cell>
          <cell r="BF96">
            <v>13</v>
          </cell>
          <cell r="BG96">
            <v>0.72</v>
          </cell>
          <cell r="BH96">
            <v>0.15</v>
          </cell>
          <cell r="BI96">
            <v>7.6</v>
          </cell>
          <cell r="BJ96">
            <v>11.5</v>
          </cell>
          <cell r="BK96">
            <v>0.27</v>
          </cell>
          <cell r="BL96">
            <v>0.5</v>
          </cell>
          <cell r="BM96">
            <v>1</v>
          </cell>
          <cell r="BN96">
            <v>0.78</v>
          </cell>
          <cell r="BO96">
            <v>6.6</v>
          </cell>
          <cell r="BP96">
            <v>92</v>
          </cell>
          <cell r="BQ96" t="str">
            <v>-</v>
          </cell>
          <cell r="BR96">
            <v>3.5</v>
          </cell>
          <cell r="BS96" t="str">
            <v>-</v>
          </cell>
          <cell r="BT96" t="str">
            <v>-</v>
          </cell>
          <cell r="BU96" t="str">
            <v>-</v>
          </cell>
          <cell r="BV96" t="str">
            <v>-</v>
          </cell>
          <cell r="BW96" t="str">
            <v>-</v>
          </cell>
          <cell r="BX96" t="str">
            <v>-</v>
          </cell>
          <cell r="BY96" t="str">
            <v>-</v>
          </cell>
          <cell r="BZ96">
            <v>0.5</v>
          </cell>
          <cell r="CA96" t="str">
            <v>-</v>
          </cell>
          <cell r="CB96" t="str">
            <v>-</v>
          </cell>
          <cell r="CC96"/>
          <cell r="CD96" t="str">
            <v>分析</v>
          </cell>
          <cell r="CE96" t="str">
            <v>分析</v>
          </cell>
          <cell r="CF96" t="str">
            <v>分析なし</v>
          </cell>
          <cell r="CG96" t="str">
            <v>追加分析</v>
          </cell>
          <cell r="CH96" t="str">
            <v>分析なし</v>
          </cell>
          <cell r="CJ96" t="str">
            <v>分析</v>
          </cell>
          <cell r="CK96" t="str">
            <v>分析値</v>
          </cell>
          <cell r="CM96" t="str">
            <v>分</v>
          </cell>
          <cell r="CN96">
            <v>2.6</v>
          </cell>
        </row>
        <row r="97">
          <cell r="A97" t="str">
            <v>11新06A</v>
          </cell>
          <cell r="B97"/>
          <cell r="C97" t="str">
            <v>11</v>
          </cell>
          <cell r="D97" t="str">
            <v xml:space="preserve">11新01 </v>
          </cell>
          <cell r="E97" t="str">
            <v xml:space="preserve">11新01 </v>
          </cell>
          <cell r="F97" t="str">
            <v>&lt;畜肉類&gt;ぶた[ソーセージ類]ランチョンミート</v>
          </cell>
          <cell r="G97">
            <v>0</v>
          </cell>
          <cell r="H97">
            <v>279</v>
          </cell>
          <cell r="I97">
            <v>1159</v>
          </cell>
          <cell r="J97">
            <v>55.5</v>
          </cell>
          <cell r="K97">
            <v>11.6</v>
          </cell>
          <cell r="L97">
            <v>14</v>
          </cell>
          <cell r="M97">
            <v>22.6</v>
          </cell>
          <cell r="N97">
            <v>63</v>
          </cell>
          <cell r="O97">
            <v>23.8</v>
          </cell>
          <cell r="P97">
            <v>0.7</v>
          </cell>
          <cell r="Q97">
            <v>0.6</v>
          </cell>
          <cell r="R97">
            <v>7.1</v>
          </cell>
          <cell r="S97" t="str">
            <v>-</v>
          </cell>
          <cell r="T97">
            <v>0.2</v>
          </cell>
          <cell r="U97">
            <v>0.7</v>
          </cell>
          <cell r="V97" t="str">
            <v>-</v>
          </cell>
          <cell r="W97" t="str">
            <v>-</v>
          </cell>
          <cell r="X97" t="str">
            <v>-</v>
          </cell>
          <cell r="Y97" t="str">
            <v>-</v>
          </cell>
          <cell r="Z97" t="str">
            <v>-</v>
          </cell>
          <cell r="AA97" t="str">
            <v>-</v>
          </cell>
          <cell r="AB97" t="str">
            <v>-</v>
          </cell>
          <cell r="AC97" t="str">
            <v>-</v>
          </cell>
          <cell r="AD97">
            <v>0.64</v>
          </cell>
          <cell r="AE97">
            <v>10.11</v>
          </cell>
          <cell r="AF97">
            <v>3.03</v>
          </cell>
          <cell r="AG97">
            <v>2.7</v>
          </cell>
          <cell r="AH97">
            <v>920</v>
          </cell>
          <cell r="AI97">
            <v>200</v>
          </cell>
          <cell r="AJ97">
            <v>16</v>
          </cell>
          <cell r="AK97">
            <v>15</v>
          </cell>
          <cell r="AL97">
            <v>200</v>
          </cell>
          <cell r="AM97">
            <v>0.7</v>
          </cell>
          <cell r="AN97">
            <v>1.3</v>
          </cell>
          <cell r="AO97">
            <v>0.05</v>
          </cell>
          <cell r="AP97">
            <v>0.02</v>
          </cell>
          <cell r="AQ97">
            <v>2</v>
          </cell>
          <cell r="AR97">
            <v>19</v>
          </cell>
          <cell r="AS97">
            <v>1</v>
          </cell>
          <cell r="AT97">
            <v>2</v>
          </cell>
          <cell r="AU97">
            <v>11</v>
          </cell>
          <cell r="AV97" t="str">
            <v>-</v>
          </cell>
          <cell r="AW97" t="str">
            <v>-</v>
          </cell>
          <cell r="AX97" t="str">
            <v>-</v>
          </cell>
          <cell r="AY97" t="str">
            <v>-</v>
          </cell>
          <cell r="AZ97">
            <v>11</v>
          </cell>
          <cell r="BA97">
            <v>0.3</v>
          </cell>
          <cell r="BB97">
            <v>0.5</v>
          </cell>
          <cell r="BC97">
            <v>0</v>
          </cell>
          <cell r="BD97">
            <v>0.1</v>
          </cell>
          <cell r="BE97">
            <v>0</v>
          </cell>
          <cell r="BF97">
            <v>13</v>
          </cell>
          <cell r="BG97">
            <v>0.06</v>
          </cell>
          <cell r="BH97">
            <v>0.11</v>
          </cell>
          <cell r="BI97">
            <v>4.0999999999999996</v>
          </cell>
          <cell r="BJ97">
            <v>6.7</v>
          </cell>
          <cell r="BK97">
            <v>0.11</v>
          </cell>
          <cell r="BL97">
            <v>0.4</v>
          </cell>
          <cell r="BM97">
            <v>4</v>
          </cell>
          <cell r="BN97">
            <v>0.56000000000000005</v>
          </cell>
          <cell r="BO97">
            <v>4.0999999999999996</v>
          </cell>
          <cell r="BP97">
            <v>18</v>
          </cell>
          <cell r="BQ97" t="str">
            <v>-</v>
          </cell>
          <cell r="BR97">
            <v>2.2999999999999998</v>
          </cell>
          <cell r="BS97" t="str">
            <v>-</v>
          </cell>
          <cell r="BT97" t="str">
            <v>-</v>
          </cell>
          <cell r="BU97" t="str">
            <v>-</v>
          </cell>
          <cell r="BV97" t="str">
            <v>-</v>
          </cell>
          <cell r="BW97" t="str">
            <v>-</v>
          </cell>
          <cell r="BX97" t="str">
            <v>-</v>
          </cell>
          <cell r="BY97" t="str">
            <v>-</v>
          </cell>
          <cell r="BZ97">
            <v>0.4</v>
          </cell>
          <cell r="CA97" t="str">
            <v>-</v>
          </cell>
          <cell r="CB97" t="str">
            <v>-</v>
          </cell>
          <cell r="CC97"/>
          <cell r="CD97" t="str">
            <v>分析</v>
          </cell>
          <cell r="CE97" t="str">
            <v>分析</v>
          </cell>
          <cell r="CF97" t="str">
            <v>新規分析</v>
          </cell>
          <cell r="CG97" t="str">
            <v>新規分析</v>
          </cell>
          <cell r="CH97" t="str">
            <v>分析なし</v>
          </cell>
          <cell r="CJ97" t="e">
            <v>#N/A</v>
          </cell>
          <cell r="CK97" t="e">
            <v>#N/A</v>
          </cell>
          <cell r="CM97" t="e">
            <v>#N/A</v>
          </cell>
          <cell r="CN97" t="e">
            <v>#N/A</v>
          </cell>
        </row>
        <row r="98">
          <cell r="A98" t="str">
            <v>11新01A</v>
          </cell>
          <cell r="B98"/>
          <cell r="C98" t="str">
            <v>11</v>
          </cell>
          <cell r="D98" t="str">
            <v xml:space="preserve">11新02 </v>
          </cell>
          <cell r="E98" t="str">
            <v xml:space="preserve">11新02 </v>
          </cell>
          <cell r="F98" t="str">
            <v>＜畜肉類＞ぶた［副生物］ネック(豚トロ)生</v>
          </cell>
          <cell r="G98">
            <v>0</v>
          </cell>
          <cell r="H98">
            <v>256</v>
          </cell>
          <cell r="I98">
            <v>1060</v>
          </cell>
          <cell r="J98">
            <v>59.8</v>
          </cell>
          <cell r="K98">
            <v>15.1</v>
          </cell>
          <cell r="L98">
            <v>17.399999999999999</v>
          </cell>
          <cell r="M98">
            <v>21.5</v>
          </cell>
          <cell r="N98">
            <v>61</v>
          </cell>
          <cell r="O98">
            <v>22.3</v>
          </cell>
          <cell r="P98">
            <v>0.1</v>
          </cell>
          <cell r="Q98">
            <v>0.1</v>
          </cell>
          <cell r="R98">
            <v>2.2000000000000002</v>
          </cell>
          <cell r="S98" t="str">
            <v>-</v>
          </cell>
          <cell r="T98" t="str">
            <v>-</v>
          </cell>
          <cell r="U98">
            <v>0.1</v>
          </cell>
          <cell r="V98" t="str">
            <v>-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 t="str">
            <v>-</v>
          </cell>
          <cell r="AB98" t="str">
            <v>-</v>
          </cell>
          <cell r="AC98" t="str">
            <v>-</v>
          </cell>
          <cell r="AD98">
            <v>0.09</v>
          </cell>
          <cell r="AE98">
            <v>10.67</v>
          </cell>
          <cell r="AF98">
            <v>1.58</v>
          </cell>
          <cell r="AG98">
            <v>0.9</v>
          </cell>
          <cell r="AH98">
            <v>64</v>
          </cell>
          <cell r="AI98">
            <v>290</v>
          </cell>
          <cell r="AJ98">
            <v>3</v>
          </cell>
          <cell r="AK98">
            <v>17</v>
          </cell>
          <cell r="AL98">
            <v>150</v>
          </cell>
          <cell r="AM98">
            <v>0.5</v>
          </cell>
          <cell r="AN98">
            <v>1.8</v>
          </cell>
          <cell r="AO98">
            <v>0.04</v>
          </cell>
          <cell r="AP98" t="str">
            <v>Tr</v>
          </cell>
          <cell r="AQ98">
            <v>0</v>
          </cell>
          <cell r="AR98">
            <v>23</v>
          </cell>
          <cell r="AS98">
            <v>2</v>
          </cell>
          <cell r="AT98">
            <v>1</v>
          </cell>
          <cell r="AU98">
            <v>12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12</v>
          </cell>
          <cell r="BA98">
            <v>0.5</v>
          </cell>
          <cell r="BB98">
            <v>0.3</v>
          </cell>
          <cell r="BC98">
            <v>0</v>
          </cell>
          <cell r="BD98" t="str">
            <v>Tr</v>
          </cell>
          <cell r="BE98">
            <v>0</v>
          </cell>
          <cell r="BF98">
            <v>5</v>
          </cell>
          <cell r="BG98">
            <v>0.64</v>
          </cell>
          <cell r="BH98">
            <v>0.13</v>
          </cell>
          <cell r="BI98">
            <v>6.6</v>
          </cell>
          <cell r="BJ98">
            <v>9.8000000000000007</v>
          </cell>
          <cell r="BK98">
            <v>0.32</v>
          </cell>
          <cell r="BL98">
            <v>0.3</v>
          </cell>
          <cell r="BM98">
            <v>2</v>
          </cell>
          <cell r="BN98">
            <v>0.72</v>
          </cell>
          <cell r="BO98">
            <v>4</v>
          </cell>
          <cell r="BP98">
            <v>1</v>
          </cell>
          <cell r="BQ98" t="str">
            <v>-</v>
          </cell>
          <cell r="BR98">
            <v>0.2</v>
          </cell>
          <cell r="BS98" t="str">
            <v>-</v>
          </cell>
          <cell r="BT98" t="str">
            <v>-</v>
          </cell>
          <cell r="BU98" t="str">
            <v>-</v>
          </cell>
          <cell r="BV98" t="str">
            <v>-</v>
          </cell>
          <cell r="BW98" t="str">
            <v>-</v>
          </cell>
          <cell r="BX98" t="str">
            <v>-</v>
          </cell>
          <cell r="BY98" t="str">
            <v>-</v>
          </cell>
          <cell r="BZ98">
            <v>0.5</v>
          </cell>
          <cell r="CA98" t="str">
            <v>-</v>
          </cell>
          <cell r="CB98" t="str">
            <v>-</v>
          </cell>
          <cell r="CC98"/>
          <cell r="CD98" t="str">
            <v>分析</v>
          </cell>
          <cell r="CE98" t="str">
            <v>分析</v>
          </cell>
          <cell r="CF98" t="str">
            <v>分析なし</v>
          </cell>
          <cell r="CG98" t="str">
            <v>新規分析</v>
          </cell>
          <cell r="CH98" t="str">
            <v>分析なし</v>
          </cell>
          <cell r="CJ98" t="e">
            <v>#N/A</v>
          </cell>
          <cell r="CK98" t="e">
            <v>#N/A</v>
          </cell>
          <cell r="CM98" t="e">
            <v>#N/A</v>
          </cell>
          <cell r="CN98" t="e">
            <v>#N/A</v>
          </cell>
        </row>
        <row r="99">
          <cell r="A99" t="str">
            <v>11新02A</v>
          </cell>
          <cell r="B99"/>
          <cell r="C99" t="str">
            <v>11</v>
          </cell>
          <cell r="D99" t="str">
            <v xml:space="preserve">11新03 </v>
          </cell>
          <cell r="E99" t="str">
            <v xml:space="preserve">11新03 </v>
          </cell>
          <cell r="F99" t="str">
            <v>＜畜肉類＞ぶた［副生物］ネック(豚トロ)、焼き</v>
          </cell>
          <cell r="G99">
            <v>0</v>
          </cell>
          <cell r="H99">
            <v>351</v>
          </cell>
          <cell r="I99">
            <v>1459</v>
          </cell>
          <cell r="J99">
            <v>45.1</v>
          </cell>
          <cell r="K99">
            <v>21.9</v>
          </cell>
          <cell r="L99">
            <v>25</v>
          </cell>
          <cell r="M99">
            <v>27.3</v>
          </cell>
          <cell r="N99">
            <v>85</v>
          </cell>
          <cell r="O99">
            <v>28.6</v>
          </cell>
          <cell r="P99">
            <v>0.1</v>
          </cell>
          <cell r="Q99">
            <v>0.1</v>
          </cell>
          <cell r="R99">
            <v>3.8</v>
          </cell>
          <cell r="S99" t="str">
            <v>-</v>
          </cell>
          <cell r="T99" t="str">
            <v>-</v>
          </cell>
          <cell r="U99">
            <v>0.1</v>
          </cell>
          <cell r="V99" t="str">
            <v>-</v>
          </cell>
          <cell r="W99" t="str">
            <v>-</v>
          </cell>
          <cell r="X99" t="str">
            <v>-</v>
          </cell>
          <cell r="Y99" t="str">
            <v>-</v>
          </cell>
          <cell r="Z99" t="str">
            <v>-</v>
          </cell>
          <cell r="AA99" t="str">
            <v>-</v>
          </cell>
          <cell r="AB99" t="str">
            <v>-</v>
          </cell>
          <cell r="AC99" t="str">
            <v>-</v>
          </cell>
          <cell r="AD99">
            <v>0.13</v>
          </cell>
          <cell r="AE99">
            <v>13.75</v>
          </cell>
          <cell r="AF99">
            <v>1.86</v>
          </cell>
          <cell r="AG99">
            <v>1.2</v>
          </cell>
          <cell r="AH99">
            <v>85</v>
          </cell>
          <cell r="AI99">
            <v>410</v>
          </cell>
          <cell r="AJ99">
            <v>5</v>
          </cell>
          <cell r="AK99">
            <v>25</v>
          </cell>
          <cell r="AL99">
            <v>210</v>
          </cell>
          <cell r="AM99">
            <v>0.7</v>
          </cell>
          <cell r="AN99">
            <v>2.6</v>
          </cell>
          <cell r="AO99">
            <v>0.06</v>
          </cell>
          <cell r="AP99" t="str">
            <v>Tr</v>
          </cell>
          <cell r="AQ99" t="str">
            <v>-</v>
          </cell>
          <cell r="AR99">
            <v>33</v>
          </cell>
          <cell r="AS99">
            <v>1</v>
          </cell>
          <cell r="AT99">
            <v>1</v>
          </cell>
          <cell r="AU99">
            <v>8</v>
          </cell>
          <cell r="AV99" t="str">
            <v>-</v>
          </cell>
          <cell r="AW99" t="str">
            <v>-</v>
          </cell>
          <cell r="AX99" t="str">
            <v>-</v>
          </cell>
          <cell r="AY99" t="str">
            <v>-</v>
          </cell>
          <cell r="AZ99">
            <v>8</v>
          </cell>
          <cell r="BA99">
            <v>0.5</v>
          </cell>
          <cell r="BB99">
            <v>0.4</v>
          </cell>
          <cell r="BC99" t="str">
            <v>-</v>
          </cell>
          <cell r="BD99" t="str">
            <v>Tr</v>
          </cell>
          <cell r="BE99" t="str">
            <v>-</v>
          </cell>
          <cell r="BF99">
            <v>9</v>
          </cell>
          <cell r="BG99">
            <v>0.8</v>
          </cell>
          <cell r="BH99">
            <v>0.18</v>
          </cell>
          <cell r="BI99">
            <v>8.9</v>
          </cell>
          <cell r="BJ99">
            <v>13.5</v>
          </cell>
          <cell r="BK99">
            <v>0.39</v>
          </cell>
          <cell r="BL99">
            <v>0.5</v>
          </cell>
          <cell r="BM99">
            <v>2</v>
          </cell>
          <cell r="BN99">
            <v>0.89</v>
          </cell>
          <cell r="BO99">
            <v>5.9</v>
          </cell>
          <cell r="BP99">
            <v>1</v>
          </cell>
          <cell r="BQ99" t="str">
            <v>-</v>
          </cell>
          <cell r="BR99">
            <v>0.2</v>
          </cell>
          <cell r="BS99" t="str">
            <v>-</v>
          </cell>
          <cell r="BT99" t="str">
            <v>-</v>
          </cell>
          <cell r="BU99" t="str">
            <v>-</v>
          </cell>
          <cell r="BV99" t="str">
            <v>-</v>
          </cell>
          <cell r="BW99" t="str">
            <v>-</v>
          </cell>
          <cell r="BX99" t="str">
            <v>-</v>
          </cell>
          <cell r="BY99" t="str">
            <v>-</v>
          </cell>
          <cell r="BZ99">
            <v>0.7</v>
          </cell>
          <cell r="CA99">
            <v>69.599999999999994</v>
          </cell>
          <cell r="CB99" t="str">
            <v>-</v>
          </cell>
          <cell r="CC99"/>
          <cell r="CD99" t="str">
            <v>分析</v>
          </cell>
          <cell r="CE99" t="str">
            <v>分析</v>
          </cell>
          <cell r="CF99" t="str">
            <v>分析なし</v>
          </cell>
          <cell r="CG99" t="str">
            <v>新規分析</v>
          </cell>
          <cell r="CH99" t="str">
            <v>分析なし</v>
          </cell>
          <cell r="CJ99" t="e">
            <v>#N/A</v>
          </cell>
          <cell r="CK99" t="e">
            <v>#N/A</v>
          </cell>
          <cell r="CM99" t="e">
            <v>#N/A</v>
          </cell>
          <cell r="CN99" t="e">
            <v>#N/A</v>
          </cell>
        </row>
        <row r="100">
          <cell r="A100" t="str">
            <v>11新03A</v>
          </cell>
          <cell r="B100"/>
          <cell r="C100" t="str">
            <v>11</v>
          </cell>
          <cell r="D100" t="str">
            <v xml:space="preserve">11新04 </v>
          </cell>
          <cell r="E100" t="str">
            <v xml:space="preserve">11新04 </v>
          </cell>
          <cell r="F100" t="str">
            <v>＜畜肉類＞ぶた［ベーコン類］ベーコン、ゆで</v>
          </cell>
          <cell r="G100">
            <v>0</v>
          </cell>
          <cell r="H100">
            <v>316</v>
          </cell>
          <cell r="I100">
            <v>1318</v>
          </cell>
          <cell r="J100">
            <v>44.3</v>
          </cell>
          <cell r="K100">
            <v>26.7</v>
          </cell>
          <cell r="L100">
            <v>28.9</v>
          </cell>
          <cell r="M100">
            <v>19.5</v>
          </cell>
          <cell r="N100">
            <v>110</v>
          </cell>
          <cell r="O100">
            <v>20.9</v>
          </cell>
          <cell r="P100">
            <v>1.4</v>
          </cell>
          <cell r="Q100">
            <v>1.3</v>
          </cell>
          <cell r="R100">
            <v>8.1999999999999993</v>
          </cell>
          <cell r="S100" t="str">
            <v>-</v>
          </cell>
          <cell r="T100" t="str">
            <v>-</v>
          </cell>
          <cell r="U100">
            <v>1.8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 t="str">
            <v>-</v>
          </cell>
          <cell r="AA100" t="str">
            <v>-</v>
          </cell>
          <cell r="AB100" t="str">
            <v>-</v>
          </cell>
          <cell r="AC100" t="str">
            <v>-</v>
          </cell>
          <cell r="AD100">
            <v>1.29</v>
          </cell>
          <cell r="AE100">
            <v>9.2100000000000009</v>
          </cell>
          <cell r="AF100">
            <v>2.17</v>
          </cell>
          <cell r="AG100">
            <v>1.1000000000000001</v>
          </cell>
          <cell r="AH100">
            <v>370</v>
          </cell>
          <cell r="AI100">
            <v>60</v>
          </cell>
          <cell r="AJ100">
            <v>5</v>
          </cell>
          <cell r="AK100">
            <v>23</v>
          </cell>
          <cell r="AL100">
            <v>160</v>
          </cell>
          <cell r="AM100">
            <v>0.8</v>
          </cell>
          <cell r="AN100">
            <v>3</v>
          </cell>
          <cell r="AO100">
            <v>7.0000000000000007E-2</v>
          </cell>
          <cell r="AP100">
            <v>0.01</v>
          </cell>
          <cell r="AQ100">
            <v>7</v>
          </cell>
          <cell r="AR100">
            <v>20</v>
          </cell>
          <cell r="AS100">
            <v>1</v>
          </cell>
          <cell r="AT100">
            <v>1</v>
          </cell>
          <cell r="AU100">
            <v>1</v>
          </cell>
          <cell r="AV100" t="str">
            <v>-</v>
          </cell>
          <cell r="AW100" t="str">
            <v>-</v>
          </cell>
          <cell r="AX100" t="str">
            <v>-</v>
          </cell>
          <cell r="AY100" t="str">
            <v>-</v>
          </cell>
          <cell r="AZ100">
            <v>1</v>
          </cell>
          <cell r="BA100">
            <v>0.1</v>
          </cell>
          <cell r="BB100">
            <v>0.9</v>
          </cell>
          <cell r="BC100" t="str">
            <v>-</v>
          </cell>
          <cell r="BD100" t="str">
            <v>-</v>
          </cell>
          <cell r="BE100" t="str">
            <v>-</v>
          </cell>
          <cell r="BF100">
            <v>14</v>
          </cell>
          <cell r="BG100">
            <v>0.34</v>
          </cell>
          <cell r="BH100">
            <v>0.1</v>
          </cell>
          <cell r="BI100">
            <v>2.8</v>
          </cell>
          <cell r="BJ100">
            <v>9</v>
          </cell>
          <cell r="BK100">
            <v>0.17</v>
          </cell>
          <cell r="BL100">
            <v>0.5</v>
          </cell>
          <cell r="BM100">
            <v>1</v>
          </cell>
          <cell r="BN100">
            <v>0.37</v>
          </cell>
          <cell r="BO100">
            <v>7.9</v>
          </cell>
          <cell r="BP100">
            <v>33</v>
          </cell>
          <cell r="BQ100" t="str">
            <v>-</v>
          </cell>
          <cell r="BR100">
            <v>0.9</v>
          </cell>
          <cell r="BS100" t="str">
            <v>-</v>
          </cell>
          <cell r="BT100" t="str">
            <v>-</v>
          </cell>
          <cell r="BU100" t="str">
            <v>-</v>
          </cell>
          <cell r="BV100" t="str">
            <v>-</v>
          </cell>
          <cell r="BW100" t="str">
            <v>-</v>
          </cell>
          <cell r="BX100" t="str">
            <v>-</v>
          </cell>
          <cell r="BY100" t="str">
            <v>-</v>
          </cell>
          <cell r="BZ100">
            <v>0.2</v>
          </cell>
          <cell r="CA100">
            <v>65.900000000000006</v>
          </cell>
          <cell r="CB100" t="str">
            <v>-</v>
          </cell>
          <cell r="CC100"/>
          <cell r="CD100" t="str">
            <v>分析</v>
          </cell>
          <cell r="CE100" t="str">
            <v>分析</v>
          </cell>
          <cell r="CF100" t="str">
            <v>分析なし</v>
          </cell>
          <cell r="CG100" t="str">
            <v>新規分析</v>
          </cell>
          <cell r="CH100" t="str">
            <v>分析なし</v>
          </cell>
          <cell r="CJ100" t="e">
            <v>#N/A</v>
          </cell>
          <cell r="CK100" t="e">
            <v>#N/A</v>
          </cell>
          <cell r="CM100" t="e">
            <v>#N/A</v>
          </cell>
          <cell r="CN100" t="e">
            <v>#N/A</v>
          </cell>
        </row>
        <row r="101">
          <cell r="A101" t="str">
            <v>11新04A</v>
          </cell>
          <cell r="B101"/>
          <cell r="C101" t="str">
            <v>11</v>
          </cell>
          <cell r="D101" t="str">
            <v xml:space="preserve">11新05 </v>
          </cell>
          <cell r="E101" t="str">
            <v xml:space="preserve">11新05 </v>
          </cell>
          <cell r="F101" t="str">
            <v>＜畜肉類＞ぶた［ベーコン類］ベーコン、焼き</v>
          </cell>
          <cell r="G101">
            <v>0</v>
          </cell>
          <cell r="H101">
            <v>335</v>
          </cell>
          <cell r="I101">
            <v>1395</v>
          </cell>
          <cell r="J101">
            <v>35.1</v>
          </cell>
          <cell r="K101">
            <v>27.9</v>
          </cell>
          <cell r="L101">
            <v>32.5</v>
          </cell>
          <cell r="M101">
            <v>22.5</v>
          </cell>
          <cell r="N101">
            <v>120</v>
          </cell>
          <cell r="O101">
            <v>33.299999999999997</v>
          </cell>
          <cell r="P101">
            <v>4.7</v>
          </cell>
          <cell r="Q101">
            <v>4.3</v>
          </cell>
          <cell r="R101">
            <v>7.7</v>
          </cell>
          <cell r="S101" t="str">
            <v>-</v>
          </cell>
          <cell r="T101" t="str">
            <v>-</v>
          </cell>
          <cell r="U101">
            <v>5.9</v>
          </cell>
          <cell r="V101" t="str">
            <v>-</v>
          </cell>
          <cell r="W101" t="str">
            <v>-</v>
          </cell>
          <cell r="X101" t="str">
            <v>-</v>
          </cell>
          <cell r="Y101" t="str">
            <v>-</v>
          </cell>
          <cell r="Z101" t="str">
            <v>-</v>
          </cell>
          <cell r="AA101" t="str">
            <v>-</v>
          </cell>
          <cell r="AB101" t="str">
            <v>-</v>
          </cell>
          <cell r="AC101" t="str">
            <v>-</v>
          </cell>
          <cell r="AD101">
            <v>4.2699999999999996</v>
          </cell>
          <cell r="AE101">
            <v>14.01</v>
          </cell>
          <cell r="AF101">
            <v>3.5</v>
          </cell>
          <cell r="AG101">
            <v>6.1</v>
          </cell>
          <cell r="AH101">
            <v>1900</v>
          </cell>
          <cell r="AI101">
            <v>460</v>
          </cell>
          <cell r="AJ101">
            <v>8</v>
          </cell>
          <cell r="AK101">
            <v>30</v>
          </cell>
          <cell r="AL101">
            <v>400</v>
          </cell>
          <cell r="AM101">
            <v>0.8</v>
          </cell>
          <cell r="AN101">
            <v>2.8</v>
          </cell>
          <cell r="AO101">
            <v>0.08</v>
          </cell>
          <cell r="AP101">
            <v>0.01</v>
          </cell>
          <cell r="AQ101">
            <v>43</v>
          </cell>
          <cell r="AR101">
            <v>22</v>
          </cell>
          <cell r="AS101">
            <v>3</v>
          </cell>
          <cell r="AT101">
            <v>1</v>
          </cell>
          <cell r="AU101">
            <v>1</v>
          </cell>
          <cell r="AV101" t="str">
            <v>-</v>
          </cell>
          <cell r="AW101" t="str">
            <v>-</v>
          </cell>
          <cell r="AX101" t="str">
            <v>-</v>
          </cell>
          <cell r="AY101" t="str">
            <v>-</v>
          </cell>
          <cell r="AZ101">
            <v>1</v>
          </cell>
          <cell r="BA101">
            <v>0.1</v>
          </cell>
          <cell r="BB101">
            <v>0.9</v>
          </cell>
          <cell r="BC101" t="str">
            <v>-</v>
          </cell>
          <cell r="BD101" t="str">
            <v>-</v>
          </cell>
          <cell r="BE101" t="str">
            <v>-</v>
          </cell>
          <cell r="BF101">
            <v>17</v>
          </cell>
          <cell r="BG101">
            <v>1.06</v>
          </cell>
          <cell r="BH101">
            <v>0.21</v>
          </cell>
          <cell r="BI101">
            <v>11.2</v>
          </cell>
          <cell r="BJ101">
            <v>17.399999999999999</v>
          </cell>
          <cell r="BK101">
            <v>0.39</v>
          </cell>
          <cell r="BL101">
            <v>0.7</v>
          </cell>
          <cell r="BM101">
            <v>2</v>
          </cell>
          <cell r="BN101">
            <v>1.02</v>
          </cell>
          <cell r="BO101">
            <v>9.1999999999999993</v>
          </cell>
          <cell r="BP101">
            <v>120</v>
          </cell>
          <cell r="BQ101" t="str">
            <v>-</v>
          </cell>
          <cell r="BR101">
            <v>4.9000000000000004</v>
          </cell>
          <cell r="BS101" t="str">
            <v>-</v>
          </cell>
          <cell r="BT101" t="str">
            <v>-</v>
          </cell>
          <cell r="BU101" t="str">
            <v>-</v>
          </cell>
          <cell r="BV101" t="str">
            <v>-</v>
          </cell>
          <cell r="BW101" t="str">
            <v>-</v>
          </cell>
          <cell r="BX101" t="str">
            <v>-</v>
          </cell>
          <cell r="BY101" t="str">
            <v>-</v>
          </cell>
          <cell r="BZ101">
            <v>0.7</v>
          </cell>
          <cell r="CA101">
            <v>64.599999999999994</v>
          </cell>
          <cell r="CB101" t="str">
            <v>-</v>
          </cell>
          <cell r="CC101"/>
          <cell r="CD101" t="str">
            <v>分析</v>
          </cell>
          <cell r="CE101" t="str">
            <v>分析</v>
          </cell>
          <cell r="CF101" t="str">
            <v>分析なし</v>
          </cell>
          <cell r="CG101" t="str">
            <v>新規分析</v>
          </cell>
          <cell r="CH101" t="str">
            <v>分析なし</v>
          </cell>
          <cell r="CJ101" t="e">
            <v>#N/A</v>
          </cell>
          <cell r="CK101" t="e">
            <v>#N/A</v>
          </cell>
          <cell r="CM101" t="e">
            <v>#N/A</v>
          </cell>
          <cell r="CN101" t="e">
            <v>#N/A</v>
          </cell>
        </row>
        <row r="102">
          <cell r="A102" t="str">
            <v>11新05A</v>
          </cell>
          <cell r="B102"/>
          <cell r="C102" t="str">
            <v>11</v>
          </cell>
          <cell r="D102" t="str">
            <v xml:space="preserve">11新06 </v>
          </cell>
          <cell r="E102" t="str">
            <v xml:space="preserve">11新06 </v>
          </cell>
          <cell r="F102" t="str">
            <v>＜畜肉類＞ぶた［ベーコン類］ベーコン、油いため</v>
          </cell>
          <cell r="G102">
            <v>0</v>
          </cell>
          <cell r="H102">
            <v>339</v>
          </cell>
          <cell r="I102">
            <v>1410</v>
          </cell>
          <cell r="J102">
            <v>40</v>
          </cell>
          <cell r="K102">
            <v>25</v>
          </cell>
          <cell r="L102">
            <v>28.9</v>
          </cell>
          <cell r="M102">
            <v>24.1</v>
          </cell>
          <cell r="N102">
            <v>94</v>
          </cell>
          <cell r="O102">
            <v>25.3</v>
          </cell>
          <cell r="P102">
            <v>0.1</v>
          </cell>
          <cell r="Q102">
            <v>0.1</v>
          </cell>
          <cell r="R102">
            <v>4.8</v>
          </cell>
          <cell r="S102" t="str">
            <v>-</v>
          </cell>
          <cell r="T102" t="str">
            <v>-</v>
          </cell>
          <cell r="U102">
            <v>5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 t="str">
            <v>-</v>
          </cell>
          <cell r="AA102" t="str">
            <v>-</v>
          </cell>
          <cell r="AB102" t="str">
            <v>-</v>
          </cell>
          <cell r="AC102" t="str">
            <v>-</v>
          </cell>
          <cell r="AD102">
            <v>0.11</v>
          </cell>
          <cell r="AE102">
            <v>11.08</v>
          </cell>
          <cell r="AF102">
            <v>2.64</v>
          </cell>
          <cell r="AG102">
            <v>5.4</v>
          </cell>
          <cell r="AH102">
            <v>1700</v>
          </cell>
          <cell r="AI102">
            <v>430</v>
          </cell>
          <cell r="AJ102">
            <v>6</v>
          </cell>
          <cell r="AK102">
            <v>24</v>
          </cell>
          <cell r="AL102">
            <v>350</v>
          </cell>
          <cell r="AM102">
            <v>0.7</v>
          </cell>
          <cell r="AN102">
            <v>2.8</v>
          </cell>
          <cell r="AO102">
            <v>7.0000000000000007E-2</v>
          </cell>
          <cell r="AP102">
            <v>0.01</v>
          </cell>
          <cell r="AQ102">
            <v>44</v>
          </cell>
          <cell r="AR102">
            <v>22</v>
          </cell>
          <cell r="AS102">
            <v>2</v>
          </cell>
          <cell r="AT102">
            <v>1</v>
          </cell>
          <cell r="AU102">
            <v>2</v>
          </cell>
          <cell r="AV102" t="str">
            <v>-</v>
          </cell>
          <cell r="AW102" t="str">
            <v>-</v>
          </cell>
          <cell r="AX102" t="str">
            <v>-</v>
          </cell>
          <cell r="AY102" t="str">
            <v>-</v>
          </cell>
          <cell r="AZ102">
            <v>2</v>
          </cell>
          <cell r="BA102">
            <v>0.1</v>
          </cell>
          <cell r="BB102">
            <v>0.8</v>
          </cell>
          <cell r="BC102" t="str">
            <v>-</v>
          </cell>
          <cell r="BD102" t="str">
            <v>-</v>
          </cell>
          <cell r="BE102" t="str">
            <v>-</v>
          </cell>
          <cell r="BF102">
            <v>20</v>
          </cell>
          <cell r="BG102">
            <v>0.99</v>
          </cell>
          <cell r="BH102">
            <v>0.21</v>
          </cell>
          <cell r="BI102">
            <v>10.1</v>
          </cell>
          <cell r="BJ102">
            <v>15.8</v>
          </cell>
          <cell r="BK102">
            <v>0.34</v>
          </cell>
          <cell r="BL102">
            <v>0.5</v>
          </cell>
          <cell r="BM102">
            <v>1</v>
          </cell>
          <cell r="BN102">
            <v>1</v>
          </cell>
          <cell r="BO102">
            <v>8.5</v>
          </cell>
          <cell r="BP102">
            <v>100</v>
          </cell>
          <cell r="BQ102" t="str">
            <v>-</v>
          </cell>
          <cell r="BR102">
            <v>4.4000000000000004</v>
          </cell>
          <cell r="BS102" t="str">
            <v>-</v>
          </cell>
          <cell r="BT102" t="str">
            <v>-</v>
          </cell>
          <cell r="BU102" t="str">
            <v>-</v>
          </cell>
          <cell r="BV102" t="str">
            <v>-</v>
          </cell>
          <cell r="BW102" t="str">
            <v>-</v>
          </cell>
          <cell r="BX102" t="str">
            <v>-</v>
          </cell>
          <cell r="BY102" t="str">
            <v>-</v>
          </cell>
          <cell r="BZ102">
            <v>0.7</v>
          </cell>
          <cell r="CA102">
            <v>77.2</v>
          </cell>
          <cell r="CB102" t="str">
            <v>-</v>
          </cell>
          <cell r="CC102"/>
          <cell r="CD102" t="str">
            <v>分析</v>
          </cell>
          <cell r="CE102" t="str">
            <v>分析</v>
          </cell>
          <cell r="CF102" t="str">
            <v>分析なし</v>
          </cell>
          <cell r="CG102" t="str">
            <v>新規分析</v>
          </cell>
          <cell r="CH102" t="str">
            <v>分析なし</v>
          </cell>
          <cell r="CJ102" t="e">
            <v>#N/A</v>
          </cell>
          <cell r="CK102" t="e">
            <v>#N/A</v>
          </cell>
          <cell r="CM102" t="e">
            <v>#N/A</v>
          </cell>
          <cell r="CN102" t="e">
            <v>#N/A</v>
          </cell>
        </row>
        <row r="103">
          <cell r="A103" t="str">
            <v>11新07A</v>
          </cell>
          <cell r="B103" t="str">
            <v>保留</v>
          </cell>
          <cell r="C103" t="str">
            <v>11</v>
          </cell>
          <cell r="D103" t="str">
            <v xml:space="preserve">11新07 </v>
          </cell>
          <cell r="E103" t="str">
            <v xml:space="preserve">11新07 </v>
          </cell>
          <cell r="F103" t="str">
            <v>＜畜肉類＞うし　［乳用肥育牛肉］　かた　赤肉、焼き</v>
          </cell>
          <cell r="G103">
            <v>0</v>
          </cell>
          <cell r="H103">
            <v>220</v>
          </cell>
          <cell r="I103">
            <v>921</v>
          </cell>
          <cell r="J103">
            <v>58.1</v>
          </cell>
          <cell r="K103">
            <v>22.4</v>
          </cell>
          <cell r="L103">
            <v>27.2</v>
          </cell>
          <cell r="M103">
            <v>11.4</v>
          </cell>
          <cell r="N103">
            <v>88</v>
          </cell>
          <cell r="O103">
            <v>13</v>
          </cell>
          <cell r="P103">
            <v>0.5</v>
          </cell>
          <cell r="Q103">
            <v>0.4</v>
          </cell>
          <cell r="R103">
            <v>6.9</v>
          </cell>
          <cell r="S103" t="str">
            <v>-</v>
          </cell>
          <cell r="T103" t="str">
            <v>-</v>
          </cell>
          <cell r="U103">
            <v>0.5</v>
          </cell>
          <cell r="V103" t="str">
            <v>-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 t="str">
            <v>-</v>
          </cell>
          <cell r="AB103" t="str">
            <v>-</v>
          </cell>
          <cell r="AC103" t="str">
            <v>-</v>
          </cell>
          <cell r="AD103">
            <v>0.44</v>
          </cell>
          <cell r="AE103">
            <v>5.91</v>
          </cell>
          <cell r="AF103">
            <v>0.5</v>
          </cell>
          <cell r="AG103">
            <v>1.1000000000000001</v>
          </cell>
          <cell r="AH103">
            <v>80</v>
          </cell>
          <cell r="AI103">
            <v>360</v>
          </cell>
          <cell r="AJ103">
            <v>6</v>
          </cell>
          <cell r="AK103">
            <v>24</v>
          </cell>
          <cell r="AL103">
            <v>210</v>
          </cell>
          <cell r="AM103">
            <v>2.8</v>
          </cell>
          <cell r="AN103">
            <v>6.1</v>
          </cell>
          <cell r="AO103">
            <v>0.1</v>
          </cell>
          <cell r="AP103">
            <v>0.01</v>
          </cell>
          <cell r="AQ103">
            <v>1</v>
          </cell>
          <cell r="AR103">
            <v>20</v>
          </cell>
          <cell r="AS103" t="str">
            <v>-</v>
          </cell>
          <cell r="AT103">
            <v>1</v>
          </cell>
          <cell r="AU103">
            <v>9</v>
          </cell>
          <cell r="AV103" t="str">
            <v>-</v>
          </cell>
          <cell r="AW103" t="str">
            <v>-</v>
          </cell>
          <cell r="AX103" t="str">
            <v>-</v>
          </cell>
          <cell r="AY103" t="str">
            <v>-</v>
          </cell>
          <cell r="AZ103">
            <v>9</v>
          </cell>
          <cell r="BA103">
            <v>0.2</v>
          </cell>
          <cell r="BB103">
            <v>0.6</v>
          </cell>
          <cell r="BC103" t="str">
            <v>-</v>
          </cell>
          <cell r="BD103" t="str">
            <v>Tr</v>
          </cell>
          <cell r="BE103" t="str">
            <v>-</v>
          </cell>
          <cell r="BF103" t="str">
            <v>-</v>
          </cell>
          <cell r="BG103">
            <v>0.11</v>
          </cell>
          <cell r="BH103">
            <v>0.27</v>
          </cell>
          <cell r="BI103">
            <v>5.6</v>
          </cell>
          <cell r="BJ103">
            <v>10.8</v>
          </cell>
          <cell r="BK103">
            <v>0.37</v>
          </cell>
          <cell r="BL103">
            <v>3.7</v>
          </cell>
          <cell r="BM103">
            <v>8</v>
          </cell>
          <cell r="BN103">
            <v>1.19</v>
          </cell>
          <cell r="BO103">
            <v>2.4</v>
          </cell>
          <cell r="BP103">
            <v>1</v>
          </cell>
          <cell r="BQ103" t="str">
            <v>-</v>
          </cell>
          <cell r="BR103">
            <v>0.2</v>
          </cell>
          <cell r="BS103" t="str">
            <v>-</v>
          </cell>
          <cell r="BT103" t="str">
            <v>-</v>
          </cell>
          <cell r="BU103" t="str">
            <v>-</v>
          </cell>
          <cell r="BV103" t="str">
            <v>-</v>
          </cell>
          <cell r="BW103" t="str">
            <v>-</v>
          </cell>
          <cell r="BX103" t="str">
            <v>-</v>
          </cell>
          <cell r="BY103" t="str">
            <v>-</v>
          </cell>
          <cell r="BZ103" t="str">
            <v>-</v>
          </cell>
          <cell r="CA103">
            <v>77.400000000000006</v>
          </cell>
          <cell r="CB103" t="str">
            <v>-</v>
          </cell>
          <cell r="CC103"/>
          <cell r="CD103" t="str">
            <v>分析</v>
          </cell>
          <cell r="CE103" t="str">
            <v>分析</v>
          </cell>
          <cell r="CF103" t="e">
            <v>#N/A</v>
          </cell>
          <cell r="CG103" t="e">
            <v>#N/A</v>
          </cell>
          <cell r="CH103" t="str">
            <v>分析なし</v>
          </cell>
          <cell r="CJ103" t="e">
            <v>#N/A</v>
          </cell>
          <cell r="CK103" t="e">
            <v>#N/A</v>
          </cell>
          <cell r="CM103" t="e">
            <v>#N/A</v>
          </cell>
          <cell r="CN103" t="e">
            <v>#N/A</v>
          </cell>
        </row>
        <row r="104">
          <cell r="A104" t="str">
            <v>11新08A</v>
          </cell>
          <cell r="B104" t="str">
            <v>保留</v>
          </cell>
          <cell r="C104" t="str">
            <v>11</v>
          </cell>
          <cell r="D104" t="str">
            <v xml:space="preserve">11新08 </v>
          </cell>
          <cell r="E104" t="str">
            <v xml:space="preserve">11新08 </v>
          </cell>
          <cell r="F104" t="str">
            <v>＜畜肉類＞うし　［乳用肥育牛肉］　かた　赤肉、ゆで</v>
          </cell>
          <cell r="G104">
            <v>0</v>
          </cell>
          <cell r="H104">
            <v>223</v>
          </cell>
          <cell r="I104">
            <v>932</v>
          </cell>
          <cell r="J104">
            <v>58.4</v>
          </cell>
          <cell r="K104">
            <v>23.5</v>
          </cell>
          <cell r="L104">
            <v>27</v>
          </cell>
          <cell r="M104">
            <v>11.6</v>
          </cell>
          <cell r="N104">
            <v>93</v>
          </cell>
          <cell r="O104">
            <v>13.4</v>
          </cell>
          <cell r="P104">
            <v>0.2</v>
          </cell>
          <cell r="Q104">
            <v>0.2</v>
          </cell>
          <cell r="R104">
            <v>6.1</v>
          </cell>
          <cell r="S104" t="str">
            <v>-</v>
          </cell>
          <cell r="T104" t="str">
            <v>-</v>
          </cell>
          <cell r="U104">
            <v>0.2</v>
          </cell>
          <cell r="V104" t="str">
            <v>-</v>
          </cell>
          <cell r="W104" t="str">
            <v>-</v>
          </cell>
          <cell r="X104" t="str">
            <v>-</v>
          </cell>
          <cell r="Y104" t="str">
            <v>-</v>
          </cell>
          <cell r="Z104" t="str">
            <v>-</v>
          </cell>
          <cell r="AA104" t="str">
            <v>-</v>
          </cell>
          <cell r="AB104" t="str">
            <v>-</v>
          </cell>
          <cell r="AC104" t="str">
            <v>-</v>
          </cell>
          <cell r="AD104">
            <v>0.17</v>
          </cell>
          <cell r="AE104">
            <v>5.97</v>
          </cell>
          <cell r="AF104">
            <v>0.51</v>
          </cell>
          <cell r="AG104">
            <v>0.5</v>
          </cell>
          <cell r="AH104">
            <v>26</v>
          </cell>
          <cell r="AI104">
            <v>110</v>
          </cell>
          <cell r="AJ104">
            <v>4</v>
          </cell>
          <cell r="AK104">
            <v>14</v>
          </cell>
          <cell r="AL104">
            <v>120</v>
          </cell>
          <cell r="AM104">
            <v>2.4</v>
          </cell>
          <cell r="AN104">
            <v>6.7</v>
          </cell>
          <cell r="AO104">
            <v>0.1</v>
          </cell>
          <cell r="AP104">
            <v>0.01</v>
          </cell>
          <cell r="AQ104">
            <v>1</v>
          </cell>
          <cell r="AR104">
            <v>21</v>
          </cell>
          <cell r="AS104" t="str">
            <v>-</v>
          </cell>
          <cell r="AT104" t="str">
            <v>Tr</v>
          </cell>
          <cell r="AU104">
            <v>8</v>
          </cell>
          <cell r="AV104" t="str">
            <v>-</v>
          </cell>
          <cell r="AW104" t="str">
            <v>-</v>
          </cell>
          <cell r="AX104" t="str">
            <v>-</v>
          </cell>
          <cell r="AY104" t="str">
            <v>-</v>
          </cell>
          <cell r="AZ104">
            <v>8</v>
          </cell>
          <cell r="BA104">
            <v>0.3</v>
          </cell>
          <cell r="BB104">
            <v>0.6</v>
          </cell>
          <cell r="BC104" t="str">
            <v>-</v>
          </cell>
          <cell r="BD104" t="str">
            <v>Tr</v>
          </cell>
          <cell r="BE104" t="str">
            <v>-</v>
          </cell>
          <cell r="BF104" t="str">
            <v>-</v>
          </cell>
          <cell r="BG104">
            <v>0.05</v>
          </cell>
          <cell r="BH104">
            <v>0.19</v>
          </cell>
          <cell r="BI104">
            <v>2.6</v>
          </cell>
          <cell r="BJ104">
            <v>7.9</v>
          </cell>
          <cell r="BK104">
            <v>0.26</v>
          </cell>
          <cell r="BL104">
            <v>2.8</v>
          </cell>
          <cell r="BM104">
            <v>6</v>
          </cell>
          <cell r="BN104">
            <v>0.61</v>
          </cell>
          <cell r="BO104">
            <v>2.1</v>
          </cell>
          <cell r="BP104" t="str">
            <v>Tr</v>
          </cell>
          <cell r="BQ104" t="str">
            <v>-</v>
          </cell>
          <cell r="BR104">
            <v>0.1</v>
          </cell>
          <cell r="BS104" t="str">
            <v>-</v>
          </cell>
          <cell r="BT104" t="str">
            <v>-</v>
          </cell>
          <cell r="BU104" t="str">
            <v>-</v>
          </cell>
          <cell r="BV104" t="str">
            <v>-</v>
          </cell>
          <cell r="BW104" t="str">
            <v>-</v>
          </cell>
          <cell r="BX104" t="str">
            <v>-</v>
          </cell>
          <cell r="BY104" t="str">
            <v>-</v>
          </cell>
          <cell r="BZ104" t="str">
            <v>-</v>
          </cell>
          <cell r="CA104">
            <v>70.5</v>
          </cell>
          <cell r="CB104" t="str">
            <v>-</v>
          </cell>
          <cell r="CC104"/>
          <cell r="CD104" t="str">
            <v>分析</v>
          </cell>
          <cell r="CE104" t="str">
            <v>分析</v>
          </cell>
          <cell r="CF104" t="e">
            <v>#N/A</v>
          </cell>
          <cell r="CG104" t="e">
            <v>#N/A</v>
          </cell>
          <cell r="CH104" t="str">
            <v>分析なし</v>
          </cell>
          <cell r="CJ104" t="e">
            <v>#N/A</v>
          </cell>
          <cell r="CK104" t="e">
            <v>#N/A</v>
          </cell>
          <cell r="CM104" t="e">
            <v>#N/A</v>
          </cell>
          <cell r="CN104" t="e">
            <v>#N/A</v>
          </cell>
        </row>
        <row r="105">
          <cell r="A105" t="str">
            <v>11新09A</v>
          </cell>
          <cell r="B105" t="str">
            <v>保留</v>
          </cell>
          <cell r="C105" t="str">
            <v>11</v>
          </cell>
          <cell r="D105" t="str">
            <v xml:space="preserve">11新09 </v>
          </cell>
          <cell r="E105" t="str">
            <v xml:space="preserve">11新09 </v>
          </cell>
          <cell r="F105" t="str">
            <v>＜畜肉類＞うし　［乳用肥育牛肉］　かた　脂身、焼き</v>
          </cell>
          <cell r="G105">
            <v>0</v>
          </cell>
          <cell r="H105">
            <v>693</v>
          </cell>
          <cell r="I105">
            <v>2855</v>
          </cell>
          <cell r="J105">
            <v>17.2</v>
          </cell>
          <cell r="K105">
            <v>4.0999999999999996</v>
          </cell>
          <cell r="L105">
            <v>5.0999999999999996</v>
          </cell>
          <cell r="M105">
            <v>72.599999999999994</v>
          </cell>
          <cell r="N105">
            <v>110</v>
          </cell>
          <cell r="O105">
            <v>79</v>
          </cell>
          <cell r="P105">
            <v>0.1</v>
          </cell>
          <cell r="Q105">
            <v>0.1</v>
          </cell>
          <cell r="R105">
            <v>5.8</v>
          </cell>
          <cell r="S105" t="str">
            <v>-</v>
          </cell>
          <cell r="T105" t="str">
            <v>-</v>
          </cell>
          <cell r="U105">
            <v>0.1</v>
          </cell>
          <cell r="V105" t="str">
            <v>-</v>
          </cell>
          <cell r="W105" t="str">
            <v>-</v>
          </cell>
          <cell r="X105" t="str">
            <v>-</v>
          </cell>
          <cell r="Y105" t="str">
            <v>-</v>
          </cell>
          <cell r="Z105" t="str">
            <v>-</v>
          </cell>
          <cell r="AA105" t="str">
            <v>-</v>
          </cell>
          <cell r="AB105" t="str">
            <v>-</v>
          </cell>
          <cell r="AC105" t="str">
            <v>-</v>
          </cell>
          <cell r="AD105">
            <v>0.12</v>
          </cell>
          <cell r="AE105">
            <v>37.29</v>
          </cell>
          <cell r="AF105">
            <v>2.73</v>
          </cell>
          <cell r="AG105">
            <v>0.4</v>
          </cell>
          <cell r="AH105">
            <v>25</v>
          </cell>
          <cell r="AI105">
            <v>110</v>
          </cell>
          <cell r="AJ105">
            <v>2</v>
          </cell>
          <cell r="AK105">
            <v>7</v>
          </cell>
          <cell r="AL105">
            <v>62</v>
          </cell>
          <cell r="AM105">
            <v>1.1000000000000001</v>
          </cell>
          <cell r="AN105">
            <v>1</v>
          </cell>
          <cell r="AO105">
            <v>0.02</v>
          </cell>
          <cell r="AP105">
            <v>0.01</v>
          </cell>
          <cell r="AQ105">
            <v>1</v>
          </cell>
          <cell r="AR105">
            <v>4</v>
          </cell>
          <cell r="AS105" t="str">
            <v>-</v>
          </cell>
          <cell r="AT105" t="str">
            <v>Tr</v>
          </cell>
          <cell r="AU105">
            <v>42</v>
          </cell>
          <cell r="AV105" t="str">
            <v>-</v>
          </cell>
          <cell r="AW105" t="str">
            <v>-</v>
          </cell>
          <cell r="AX105" t="str">
            <v>-</v>
          </cell>
          <cell r="AY105" t="str">
            <v>-</v>
          </cell>
          <cell r="AZ105">
            <v>42</v>
          </cell>
          <cell r="BA105">
            <v>1</v>
          </cell>
          <cell r="BB105">
            <v>0.6</v>
          </cell>
          <cell r="BC105" t="str">
            <v>-</v>
          </cell>
          <cell r="BD105">
            <v>0.2</v>
          </cell>
          <cell r="BE105" t="str">
            <v>-</v>
          </cell>
          <cell r="BF105" t="str">
            <v>-</v>
          </cell>
          <cell r="BG105">
            <v>0.03</v>
          </cell>
          <cell r="BH105">
            <v>0.04</v>
          </cell>
          <cell r="BI105">
            <v>2</v>
          </cell>
          <cell r="BJ105">
            <v>2.5</v>
          </cell>
          <cell r="BK105">
            <v>0.11</v>
          </cell>
          <cell r="BL105">
            <v>0.9</v>
          </cell>
          <cell r="BM105">
            <v>2</v>
          </cell>
          <cell r="BN105">
            <v>0.47</v>
          </cell>
          <cell r="BO105">
            <v>2</v>
          </cell>
          <cell r="BP105" t="str">
            <v>-</v>
          </cell>
          <cell r="BQ105" t="str">
            <v>-</v>
          </cell>
          <cell r="BR105">
            <v>0.1</v>
          </cell>
          <cell r="BS105" t="str">
            <v>-</v>
          </cell>
          <cell r="BT105" t="str">
            <v>-</v>
          </cell>
          <cell r="BU105" t="str">
            <v>-</v>
          </cell>
          <cell r="BV105" t="str">
            <v>-</v>
          </cell>
          <cell r="BW105" t="str">
            <v>-</v>
          </cell>
          <cell r="BX105" t="str">
            <v>-</v>
          </cell>
          <cell r="BY105" t="str">
            <v>-</v>
          </cell>
          <cell r="BZ105" t="str">
            <v>-</v>
          </cell>
          <cell r="CA105">
            <v>82.7</v>
          </cell>
          <cell r="CB105" t="str">
            <v>-</v>
          </cell>
          <cell r="CC105"/>
          <cell r="CD105" t="str">
            <v>分析</v>
          </cell>
          <cell r="CE105" t="str">
            <v>分析</v>
          </cell>
          <cell r="CF105" t="e">
            <v>#N/A</v>
          </cell>
          <cell r="CG105" t="e">
            <v>#N/A</v>
          </cell>
          <cell r="CH105" t="str">
            <v>分析なし</v>
          </cell>
          <cell r="CJ105" t="e">
            <v>#N/A</v>
          </cell>
          <cell r="CK105" t="e">
            <v>#N/A</v>
          </cell>
          <cell r="CM105" t="e">
            <v>#N/A</v>
          </cell>
          <cell r="CN105" t="e">
            <v>#N/A</v>
          </cell>
        </row>
        <row r="106">
          <cell r="A106" t="str">
            <v>11新10A</v>
          </cell>
          <cell r="B106" t="str">
            <v>保留</v>
          </cell>
          <cell r="C106" t="str">
            <v>11</v>
          </cell>
          <cell r="D106" t="str">
            <v xml:space="preserve">11新10 </v>
          </cell>
          <cell r="E106" t="str">
            <v xml:space="preserve">11新10 </v>
          </cell>
          <cell r="F106" t="str">
            <v>＜畜肉類＞うし　［乳用肥育牛肉］　かた　脂身、ゆで</v>
          </cell>
          <cell r="G106">
            <v>0</v>
          </cell>
          <cell r="H106">
            <v>623</v>
          </cell>
          <cell r="I106">
            <v>2564</v>
          </cell>
          <cell r="J106">
            <v>27.3</v>
          </cell>
          <cell r="K106">
            <v>3.7</v>
          </cell>
          <cell r="L106">
            <v>4.0999999999999996</v>
          </cell>
          <cell r="M106">
            <v>67.599999999999994</v>
          </cell>
          <cell r="N106">
            <v>98</v>
          </cell>
          <cell r="O106">
            <v>73.400000000000006</v>
          </cell>
          <cell r="P106" t="str">
            <v>Tr</v>
          </cell>
          <cell r="Q106" t="str">
            <v>Tr</v>
          </cell>
          <cell r="R106">
            <v>1.4</v>
          </cell>
          <cell r="S106" t="str">
            <v>-</v>
          </cell>
          <cell r="T106" t="str">
            <v>-</v>
          </cell>
          <cell r="U106" t="str">
            <v>Tr</v>
          </cell>
          <cell r="V106" t="str">
            <v>-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 t="str">
            <v>-</v>
          </cell>
          <cell r="AB106" t="str">
            <v>-</v>
          </cell>
          <cell r="AC106" t="str">
            <v>-</v>
          </cell>
          <cell r="AD106">
            <v>0.03</v>
          </cell>
          <cell r="AE106">
            <v>34.53</v>
          </cell>
          <cell r="AF106">
            <v>2.5499999999999998</v>
          </cell>
          <cell r="AG106" t="str">
            <v>Tr</v>
          </cell>
          <cell r="AH106">
            <v>4</v>
          </cell>
          <cell r="AI106">
            <v>14</v>
          </cell>
          <cell r="AJ106">
            <v>1</v>
          </cell>
          <cell r="AK106">
            <v>2</v>
          </cell>
          <cell r="AL106">
            <v>18</v>
          </cell>
          <cell r="AM106">
            <v>0.9</v>
          </cell>
          <cell r="AN106">
            <v>0.9</v>
          </cell>
          <cell r="AO106">
            <v>0.02</v>
          </cell>
          <cell r="AP106" t="str">
            <v>Tr</v>
          </cell>
          <cell r="AQ106" t="str">
            <v>Tr</v>
          </cell>
          <cell r="AR106">
            <v>4</v>
          </cell>
          <cell r="AS106" t="str">
            <v>-</v>
          </cell>
          <cell r="AT106" t="str">
            <v>-</v>
          </cell>
          <cell r="AU106">
            <v>38</v>
          </cell>
          <cell r="AV106" t="str">
            <v>-</v>
          </cell>
          <cell r="AW106" t="str">
            <v>-</v>
          </cell>
          <cell r="AX106" t="str">
            <v>-</v>
          </cell>
          <cell r="AY106" t="str">
            <v>-</v>
          </cell>
          <cell r="AZ106">
            <v>38</v>
          </cell>
          <cell r="BA106">
            <v>0.9</v>
          </cell>
          <cell r="BB106">
            <v>0.4</v>
          </cell>
          <cell r="BC106" t="str">
            <v>-</v>
          </cell>
          <cell r="BD106">
            <v>0.1</v>
          </cell>
          <cell r="BE106" t="str">
            <v>-</v>
          </cell>
          <cell r="BF106" t="str">
            <v>-</v>
          </cell>
          <cell r="BG106">
            <v>0.01</v>
          </cell>
          <cell r="BH106">
            <v>0.02</v>
          </cell>
          <cell r="BI106">
            <v>0.4</v>
          </cell>
          <cell r="BJ106">
            <v>0.9</v>
          </cell>
          <cell r="BK106">
            <v>7.0000000000000007E-2</v>
          </cell>
          <cell r="BL106">
            <v>0.5</v>
          </cell>
          <cell r="BM106">
            <v>1</v>
          </cell>
          <cell r="BN106">
            <v>0.15</v>
          </cell>
          <cell r="BO106">
            <v>1.9</v>
          </cell>
          <cell r="BP106" t="str">
            <v>-</v>
          </cell>
          <cell r="BQ106" t="str">
            <v>-</v>
          </cell>
          <cell r="BR106">
            <v>0</v>
          </cell>
          <cell r="BS106" t="str">
            <v>-</v>
          </cell>
          <cell r="BT106" t="str">
            <v>-</v>
          </cell>
          <cell r="BU106" t="str">
            <v>-</v>
          </cell>
          <cell r="BV106" t="str">
            <v>-</v>
          </cell>
          <cell r="BW106" t="str">
            <v>-</v>
          </cell>
          <cell r="BX106" t="str">
            <v>-</v>
          </cell>
          <cell r="BY106" t="str">
            <v>-</v>
          </cell>
          <cell r="BZ106" t="str">
            <v>-</v>
          </cell>
          <cell r="CA106">
            <v>80.2</v>
          </cell>
          <cell r="CB106" t="str">
            <v>-</v>
          </cell>
          <cell r="CC106"/>
          <cell r="CD106" t="str">
            <v>分析</v>
          </cell>
          <cell r="CE106" t="str">
            <v>分析</v>
          </cell>
          <cell r="CF106" t="e">
            <v>#N/A</v>
          </cell>
          <cell r="CG106" t="e">
            <v>#N/A</v>
          </cell>
          <cell r="CH106" t="str">
            <v>分析なし</v>
          </cell>
          <cell r="CJ106" t="e">
            <v>#N/A</v>
          </cell>
          <cell r="CK106" t="e">
            <v>#N/A</v>
          </cell>
          <cell r="CM106" t="e">
            <v>#N/A</v>
          </cell>
          <cell r="CN106" t="e">
            <v>#N/A</v>
          </cell>
        </row>
        <row r="107">
          <cell r="A107" t="str">
            <v>11新11A</v>
          </cell>
          <cell r="B107" t="str">
            <v>保留</v>
          </cell>
          <cell r="C107" t="str">
            <v>11</v>
          </cell>
          <cell r="D107" t="str">
            <v xml:space="preserve">11新11 </v>
          </cell>
          <cell r="E107" t="str">
            <v xml:space="preserve">11新11 </v>
          </cell>
          <cell r="F107" t="str">
            <v>＜畜肉類＞しか　ほんしゅうじか　赤肉　生</v>
          </cell>
          <cell r="G107">
            <v>0</v>
          </cell>
          <cell r="H107">
            <v>90</v>
          </cell>
          <cell r="I107">
            <v>382</v>
          </cell>
          <cell r="J107">
            <v>77.099999999999994</v>
          </cell>
          <cell r="K107">
            <v>17.600000000000001</v>
          </cell>
          <cell r="L107">
            <v>21.4</v>
          </cell>
          <cell r="M107">
            <v>0.6</v>
          </cell>
          <cell r="N107">
            <v>60</v>
          </cell>
          <cell r="O107">
            <v>1</v>
          </cell>
          <cell r="P107">
            <v>0.1</v>
          </cell>
          <cell r="Q107">
            <v>0.1</v>
          </cell>
          <cell r="R107">
            <v>3</v>
          </cell>
          <cell r="S107" t="str">
            <v>-</v>
          </cell>
          <cell r="T107" t="str">
            <v>-</v>
          </cell>
          <cell r="U107">
            <v>0.1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D107">
            <v>7.0000000000000007E-2</v>
          </cell>
          <cell r="AE107">
            <v>0.15</v>
          </cell>
          <cell r="AF107">
            <v>0.19</v>
          </cell>
          <cell r="AG107">
            <v>1.1000000000000001</v>
          </cell>
          <cell r="AH107">
            <v>60</v>
          </cell>
          <cell r="AI107">
            <v>370</v>
          </cell>
          <cell r="AJ107">
            <v>4</v>
          </cell>
          <cell r="AK107">
            <v>25</v>
          </cell>
          <cell r="AL107">
            <v>210</v>
          </cell>
          <cell r="AM107">
            <v>3.3</v>
          </cell>
          <cell r="AN107">
            <v>2.2999999999999998</v>
          </cell>
          <cell r="AO107">
            <v>0.17</v>
          </cell>
          <cell r="AP107">
            <v>0.01</v>
          </cell>
          <cell r="AQ107">
            <v>1</v>
          </cell>
          <cell r="AR107">
            <v>4</v>
          </cell>
          <cell r="AS107">
            <v>0</v>
          </cell>
          <cell r="AT107" t="str">
            <v>Tr</v>
          </cell>
          <cell r="AU107">
            <v>2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AZ107">
            <v>2</v>
          </cell>
          <cell r="BA107">
            <v>0</v>
          </cell>
          <cell r="BB107">
            <v>0.8</v>
          </cell>
          <cell r="BC107">
            <v>0</v>
          </cell>
          <cell r="BD107" t="str">
            <v>Tr</v>
          </cell>
          <cell r="BE107">
            <v>0</v>
          </cell>
          <cell r="BF107">
            <v>1</v>
          </cell>
          <cell r="BG107">
            <v>0.17</v>
          </cell>
          <cell r="BH107">
            <v>0.3</v>
          </cell>
          <cell r="BI107">
            <v>5.5</v>
          </cell>
          <cell r="BJ107">
            <v>10.199999999999999</v>
          </cell>
          <cell r="BK107">
            <v>0.48</v>
          </cell>
          <cell r="BL107">
            <v>1.7</v>
          </cell>
          <cell r="BM107">
            <v>3</v>
          </cell>
          <cell r="BN107">
            <v>0.57999999999999996</v>
          </cell>
          <cell r="BO107">
            <v>1.5</v>
          </cell>
          <cell r="BP107">
            <v>1</v>
          </cell>
          <cell r="BQ107" t="str">
            <v>-</v>
          </cell>
          <cell r="BR107">
            <v>0.2</v>
          </cell>
          <cell r="BS107" t="str">
            <v>-</v>
          </cell>
          <cell r="BT107" t="str">
            <v>-</v>
          </cell>
          <cell r="BU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>
            <v>0.6</v>
          </cell>
          <cell r="CA107" t="str">
            <v>-</v>
          </cell>
          <cell r="CB107" t="str">
            <v>-</v>
          </cell>
          <cell r="CC107"/>
          <cell r="CD107" t="str">
            <v>分析</v>
          </cell>
          <cell r="CE107" t="str">
            <v>分析</v>
          </cell>
          <cell r="CF107" t="str">
            <v>分析なし</v>
          </cell>
          <cell r="CG107" t="str">
            <v>新規分析</v>
          </cell>
          <cell r="CH107" t="str">
            <v>分析なし</v>
          </cell>
          <cell r="CJ107" t="e">
            <v>#N/A</v>
          </cell>
          <cell r="CK107" t="e">
            <v>#N/A</v>
          </cell>
          <cell r="CM107" t="e">
            <v>#N/A</v>
          </cell>
          <cell r="CN107" t="e">
            <v>#N/A</v>
          </cell>
        </row>
        <row r="108">
          <cell r="A108" t="str">
            <v>11新規焼きA</v>
          </cell>
          <cell r="B108" t="str">
            <v>保留</v>
          </cell>
          <cell r="C108" t="str">
            <v>11</v>
          </cell>
          <cell r="D108" t="str">
            <v>11新規ゆで</v>
          </cell>
          <cell r="E108" t="str">
            <v>11新規ゆで</v>
          </cell>
          <cell r="F108" t="str">
            <v>＜畜肉類＞うし〔乳用肥育牛肉〕かた、脂身つき、焼き</v>
          </cell>
          <cell r="G108">
            <v>0</v>
          </cell>
          <cell r="H108">
            <v>343</v>
          </cell>
          <cell r="I108">
            <v>1423</v>
          </cell>
          <cell r="J108">
            <v>47.1</v>
          </cell>
          <cell r="K108">
            <v>18.899999999999999</v>
          </cell>
          <cell r="L108">
            <v>22.9</v>
          </cell>
          <cell r="M108">
            <v>27</v>
          </cell>
          <cell r="N108">
            <v>95</v>
          </cell>
          <cell r="O108">
            <v>30.3</v>
          </cell>
          <cell r="P108">
            <v>0.4</v>
          </cell>
          <cell r="Q108">
            <v>0.4</v>
          </cell>
          <cell r="R108">
            <v>6</v>
          </cell>
          <cell r="S108" t="str">
            <v>-</v>
          </cell>
          <cell r="T108" t="str">
            <v>-</v>
          </cell>
          <cell r="U108">
            <v>0.4</v>
          </cell>
          <cell r="V108" t="str">
            <v>-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-</v>
          </cell>
          <cell r="AB108" t="str">
            <v>-</v>
          </cell>
          <cell r="AC108" t="str">
            <v>-</v>
          </cell>
          <cell r="AD108">
            <v>0.36</v>
          </cell>
          <cell r="AE108">
            <v>13.81</v>
          </cell>
          <cell r="AF108">
            <v>1.1299999999999999</v>
          </cell>
          <cell r="AG108">
            <v>0.9</v>
          </cell>
          <cell r="AH108">
            <v>70</v>
          </cell>
          <cell r="AI108">
            <v>310</v>
          </cell>
          <cell r="AJ108">
            <v>5</v>
          </cell>
          <cell r="AK108">
            <v>20</v>
          </cell>
          <cell r="AL108">
            <v>170</v>
          </cell>
          <cell r="AM108">
            <v>2.2999999999999998</v>
          </cell>
          <cell r="AN108">
            <v>4.9000000000000004</v>
          </cell>
          <cell r="AO108">
            <v>7.0000000000000007E-2</v>
          </cell>
          <cell r="AP108">
            <v>0.01</v>
          </cell>
          <cell r="AQ108">
            <v>1</v>
          </cell>
          <cell r="AR108">
            <v>17</v>
          </cell>
          <cell r="AS108" t="str">
            <v>Tr</v>
          </cell>
          <cell r="AT108">
            <v>1</v>
          </cell>
          <cell r="AU108">
            <v>23</v>
          </cell>
          <cell r="AV108" t="str">
            <v>-</v>
          </cell>
          <cell r="AW108" t="str">
            <v>-</v>
          </cell>
          <cell r="AX108" t="str">
            <v>-</v>
          </cell>
          <cell r="AY108" t="str">
            <v>-</v>
          </cell>
          <cell r="AZ108">
            <v>23</v>
          </cell>
          <cell r="BA108">
            <v>0.4</v>
          </cell>
          <cell r="BB108">
            <v>0.4</v>
          </cell>
          <cell r="BC108" t="str">
            <v>-</v>
          </cell>
          <cell r="BD108">
            <v>0.1</v>
          </cell>
          <cell r="BE108" t="str">
            <v>-</v>
          </cell>
          <cell r="BF108" t="str">
            <v>-</v>
          </cell>
          <cell r="BG108">
            <v>0.1</v>
          </cell>
          <cell r="BH108">
            <v>0.21</v>
          </cell>
          <cell r="BI108">
            <v>5.0999999999999996</v>
          </cell>
          <cell r="BJ108">
            <v>9.4</v>
          </cell>
          <cell r="BK108">
            <v>0.33</v>
          </cell>
          <cell r="BL108">
            <v>3.8</v>
          </cell>
          <cell r="BM108">
            <v>7</v>
          </cell>
          <cell r="BN108">
            <v>0.95</v>
          </cell>
          <cell r="BO108">
            <v>2.4</v>
          </cell>
          <cell r="BP108">
            <v>1</v>
          </cell>
          <cell r="BQ108" t="str">
            <v>-</v>
          </cell>
          <cell r="BR108">
            <v>0.2</v>
          </cell>
          <cell r="BS108" t="str">
            <v>-</v>
          </cell>
          <cell r="BT108" t="str">
            <v>-</v>
          </cell>
          <cell r="BU108" t="str">
            <v>-</v>
          </cell>
          <cell r="BV108" t="str">
            <v>-</v>
          </cell>
          <cell r="BW108" t="str">
            <v>-</v>
          </cell>
          <cell r="BX108" t="str">
            <v>-</v>
          </cell>
          <cell r="BY108" t="str">
            <v>-</v>
          </cell>
          <cell r="BZ108" t="str">
            <v>-</v>
          </cell>
          <cell r="CA108">
            <v>80.099999999999994</v>
          </cell>
          <cell r="CB108" t="str">
            <v>-</v>
          </cell>
          <cell r="CC108"/>
          <cell r="CD108" t="str">
            <v>推計</v>
          </cell>
          <cell r="CE108" t="str">
            <v>分析？</v>
          </cell>
          <cell r="CF108" t="e">
            <v>#N/A</v>
          </cell>
          <cell r="CG108" t="e">
            <v>#N/A</v>
          </cell>
          <cell r="CH108" t="str">
            <v>分析なし</v>
          </cell>
          <cell r="CJ108" t="e">
            <v>#N/A</v>
          </cell>
          <cell r="CK108" t="e">
            <v>#N/A</v>
          </cell>
          <cell r="CM108" t="e">
            <v>#N/A</v>
          </cell>
          <cell r="CN108" t="e">
            <v>#N/A</v>
          </cell>
        </row>
        <row r="109">
          <cell r="A109" t="str">
            <v>11新規ゆでA</v>
          </cell>
          <cell r="B109" t="str">
            <v>保留</v>
          </cell>
          <cell r="C109" t="str">
            <v>11</v>
          </cell>
          <cell r="D109" t="str">
            <v>11新規焼き</v>
          </cell>
          <cell r="E109" t="str">
            <v>11新規焼き</v>
          </cell>
          <cell r="F109" t="str">
            <v>＜畜肉類＞うし〔乳用肥育牛肉〕かた、脂身つき、ゆで</v>
          </cell>
          <cell r="G109">
            <v>0</v>
          </cell>
          <cell r="H109">
            <v>336</v>
          </cell>
          <cell r="I109">
            <v>1396</v>
          </cell>
          <cell r="J109">
            <v>48.7</v>
          </cell>
          <cell r="K109">
            <v>19.399999999999999</v>
          </cell>
          <cell r="L109">
            <v>22.2</v>
          </cell>
          <cell r="M109">
            <v>26.5</v>
          </cell>
          <cell r="N109">
            <v>97</v>
          </cell>
          <cell r="O109">
            <v>30.1</v>
          </cell>
          <cell r="P109">
            <v>0.1</v>
          </cell>
          <cell r="Q109">
            <v>0.1</v>
          </cell>
          <cell r="R109">
            <v>5</v>
          </cell>
          <cell r="S109" t="str">
            <v>-</v>
          </cell>
          <cell r="T109" t="str">
            <v>-</v>
          </cell>
          <cell r="U109">
            <v>0.1</v>
          </cell>
          <cell r="V109" t="str">
            <v>-</v>
          </cell>
          <cell r="W109" t="str">
            <v>-</v>
          </cell>
          <cell r="X109" t="str">
            <v>-</v>
          </cell>
          <cell r="Y109" t="str">
            <v>-</v>
          </cell>
          <cell r="Z109" t="str">
            <v>-</v>
          </cell>
          <cell r="AA109" t="str">
            <v>-</v>
          </cell>
          <cell r="AB109" t="str">
            <v>-</v>
          </cell>
          <cell r="AC109" t="str">
            <v>-</v>
          </cell>
          <cell r="AD109">
            <v>0.13</v>
          </cell>
          <cell r="AE109">
            <v>13.47</v>
          </cell>
          <cell r="AF109">
            <v>1.1200000000000001</v>
          </cell>
          <cell r="AG109">
            <v>0.4</v>
          </cell>
          <cell r="AH109">
            <v>22</v>
          </cell>
          <cell r="AI109">
            <v>90</v>
          </cell>
          <cell r="AJ109">
            <v>3</v>
          </cell>
          <cell r="AK109">
            <v>11</v>
          </cell>
          <cell r="AL109">
            <v>93</v>
          </cell>
          <cell r="AM109">
            <v>2</v>
          </cell>
          <cell r="AN109">
            <v>5.2</v>
          </cell>
          <cell r="AO109">
            <v>7.0000000000000007E-2</v>
          </cell>
          <cell r="AP109">
            <v>0.01</v>
          </cell>
          <cell r="AQ109">
            <v>1</v>
          </cell>
          <cell r="AR109">
            <v>17</v>
          </cell>
          <cell r="AS109" t="str">
            <v>-</v>
          </cell>
          <cell r="AT109" t="str">
            <v>Tr</v>
          </cell>
          <cell r="AU109">
            <v>22</v>
          </cell>
          <cell r="AV109" t="str">
            <v>-</v>
          </cell>
          <cell r="AW109" t="str">
            <v>-</v>
          </cell>
          <cell r="AX109" t="str">
            <v>-</v>
          </cell>
          <cell r="AY109" t="str">
            <v>-</v>
          </cell>
          <cell r="AZ109">
            <v>22</v>
          </cell>
          <cell r="BA109">
            <v>0.4</v>
          </cell>
          <cell r="BB109">
            <v>0.4</v>
          </cell>
          <cell r="BC109" t="str">
            <v>-</v>
          </cell>
          <cell r="BD109">
            <v>0.1</v>
          </cell>
          <cell r="BE109" t="str">
            <v>-</v>
          </cell>
          <cell r="BF109" t="str">
            <v>-</v>
          </cell>
          <cell r="BG109">
            <v>0.04</v>
          </cell>
          <cell r="BH109">
            <v>0.14000000000000001</v>
          </cell>
          <cell r="BI109">
            <v>2.2000000000000002</v>
          </cell>
          <cell r="BJ109">
            <v>6.5</v>
          </cell>
          <cell r="BK109">
            <v>0.22</v>
          </cell>
          <cell r="BL109">
            <v>2.7</v>
          </cell>
          <cell r="BM109">
            <v>5</v>
          </cell>
          <cell r="BN109">
            <v>0.47</v>
          </cell>
          <cell r="BO109">
            <v>2.1</v>
          </cell>
          <cell r="BP109" t="str">
            <v>Tr</v>
          </cell>
          <cell r="BQ109" t="str">
            <v>-</v>
          </cell>
          <cell r="BR109">
            <v>0.1</v>
          </cell>
          <cell r="BS109" t="str">
            <v>-</v>
          </cell>
          <cell r="BT109" t="str">
            <v>-</v>
          </cell>
          <cell r="BU109" t="str">
            <v>-</v>
          </cell>
          <cell r="BV109" t="str">
            <v>-</v>
          </cell>
          <cell r="BW109" t="str">
            <v>-</v>
          </cell>
          <cell r="BX109" t="str">
            <v>-</v>
          </cell>
          <cell r="BY109" t="str">
            <v>-</v>
          </cell>
          <cell r="BZ109" t="str">
            <v>-</v>
          </cell>
          <cell r="CA109">
            <v>75.3</v>
          </cell>
          <cell r="CB109" t="str">
            <v>-</v>
          </cell>
          <cell r="CC109"/>
          <cell r="CD109" t="str">
            <v>推計</v>
          </cell>
          <cell r="CE109" t="str">
            <v>分析？</v>
          </cell>
          <cell r="CF109" t="e">
            <v>#N/A</v>
          </cell>
          <cell r="CG109" t="e">
            <v>#N/A</v>
          </cell>
          <cell r="CH109" t="str">
            <v>分析なし</v>
          </cell>
          <cell r="CJ109" t="e">
            <v>#N/A</v>
          </cell>
          <cell r="CK109" t="e">
            <v>#N/A</v>
          </cell>
          <cell r="CM109" t="e">
            <v>#N/A</v>
          </cell>
          <cell r="CN109" t="e">
            <v>#N/A</v>
          </cell>
        </row>
        <row r="110">
          <cell r="A110" t="str">
            <v>17022</v>
          </cell>
          <cell r="B110" t="str">
            <v>保留</v>
          </cell>
          <cell r="C110" t="str">
            <v>17</v>
          </cell>
          <cell r="D110" t="str">
            <v>17022</v>
          </cell>
          <cell r="E110" t="str">
            <v xml:space="preserve">17022 </v>
          </cell>
          <cell r="F110" t="str">
            <v>＜調味料類＞（だし類）しいたけだし　　</v>
          </cell>
          <cell r="G110">
            <v>0</v>
          </cell>
          <cell r="H110">
            <v>4</v>
          </cell>
          <cell r="I110">
            <v>17</v>
          </cell>
          <cell r="J110">
            <v>98.8</v>
          </cell>
          <cell r="K110" t="str">
            <v>-</v>
          </cell>
          <cell r="L110">
            <v>0.1</v>
          </cell>
          <cell r="M110" t="str">
            <v>-</v>
          </cell>
          <cell r="N110" t="str">
            <v>-</v>
          </cell>
          <cell r="O110">
            <v>0</v>
          </cell>
          <cell r="P110" t="str">
            <v>-</v>
          </cell>
          <cell r="Q110" t="str">
            <v>-</v>
          </cell>
          <cell r="R110">
            <v>0.9</v>
          </cell>
          <cell r="S110" t="str">
            <v>-</v>
          </cell>
          <cell r="T110" t="str">
            <v>-</v>
          </cell>
          <cell r="U110">
            <v>0.9</v>
          </cell>
          <cell r="V110" t="str">
            <v>-</v>
          </cell>
          <cell r="W110" t="str">
            <v>-</v>
          </cell>
          <cell r="X110" t="str">
            <v>-</v>
          </cell>
          <cell r="Y110" t="str">
            <v>-</v>
          </cell>
          <cell r="Z110" t="str">
            <v>-</v>
          </cell>
          <cell r="AA110" t="str">
            <v>-</v>
          </cell>
          <cell r="AB110" t="str">
            <v>-</v>
          </cell>
          <cell r="AC110" t="str">
            <v>-</v>
          </cell>
          <cell r="AD110" t="str">
            <v>-</v>
          </cell>
          <cell r="AE110" t="str">
            <v>-</v>
          </cell>
          <cell r="AF110" t="str">
            <v>-</v>
          </cell>
          <cell r="AG110">
            <v>0.2</v>
          </cell>
          <cell r="AH110">
            <v>3</v>
          </cell>
          <cell r="AI110">
            <v>29</v>
          </cell>
          <cell r="AJ110">
            <v>1</v>
          </cell>
          <cell r="AK110">
            <v>3</v>
          </cell>
          <cell r="AL110">
            <v>8</v>
          </cell>
          <cell r="AM110">
            <v>0.1</v>
          </cell>
          <cell r="AN110" t="e">
            <v>#VALUE!</v>
          </cell>
          <cell r="AO110">
            <v>0.01</v>
          </cell>
          <cell r="AP110" t="str">
            <v>-</v>
          </cell>
          <cell r="AQ110" t="str">
            <v>-</v>
          </cell>
          <cell r="AR110" t="str">
            <v>-</v>
          </cell>
          <cell r="AS110" t="str">
            <v>-</v>
          </cell>
          <cell r="AT110" t="str">
            <v>-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e">
            <v>#NUM!</v>
          </cell>
          <cell r="BB110" t="e">
            <v>#NUM!</v>
          </cell>
          <cell r="BC110" t="str">
            <v>0</v>
          </cell>
          <cell r="BD110" t="str">
            <v>0</v>
          </cell>
          <cell r="BE110" t="str">
            <v>0</v>
          </cell>
          <cell r="BF110">
            <v>0</v>
          </cell>
          <cell r="BG110" t="e">
            <v>#VALUE!</v>
          </cell>
          <cell r="BH110">
            <v>0.02</v>
          </cell>
          <cell r="BI110">
            <v>0.6</v>
          </cell>
          <cell r="BJ110">
            <v>0.6</v>
          </cell>
          <cell r="BK110">
            <v>0.02</v>
          </cell>
          <cell r="BL110">
            <v>0</v>
          </cell>
          <cell r="BM110">
            <v>2</v>
          </cell>
          <cell r="BN110">
            <v>0.56999999999999995</v>
          </cell>
          <cell r="BO110" t="str">
            <v>-</v>
          </cell>
          <cell r="BP110">
            <v>0</v>
          </cell>
          <cell r="BQ110" t="str">
            <v>-</v>
          </cell>
          <cell r="BR110">
            <v>0</v>
          </cell>
          <cell r="BS110" t="str">
            <v>-</v>
          </cell>
          <cell r="BT110" t="str">
            <v>-</v>
          </cell>
          <cell r="BU110" t="str">
            <v>-</v>
          </cell>
          <cell r="BV110" t="str">
            <v>-</v>
          </cell>
          <cell r="BW110" t="str">
            <v>-</v>
          </cell>
          <cell r="BX110" t="str">
            <v>-</v>
          </cell>
          <cell r="BY110" t="str">
            <v>-</v>
          </cell>
          <cell r="BZ110" t="str">
            <v>-</v>
          </cell>
          <cell r="CA110" t="str">
            <v>-</v>
          </cell>
          <cell r="CB110" t="str">
            <v>-</v>
          </cell>
          <cell r="CC110"/>
          <cell r="CD110" t="str">
            <v/>
          </cell>
          <cell r="CE110" t="str">
            <v/>
          </cell>
          <cell r="CF110" t="e">
            <v>#N/A</v>
          </cell>
          <cell r="CG110" t="e">
            <v>#N/A</v>
          </cell>
          <cell r="CH110" t="str">
            <v>分析なし</v>
          </cell>
          <cell r="CJ110" t="str">
            <v>未</v>
          </cell>
          <cell r="CK110" t="str">
            <v>未収載</v>
          </cell>
          <cell r="CM110" t="str">
            <v>未</v>
          </cell>
          <cell r="CN110" t="str">
            <v>未</v>
          </cell>
        </row>
        <row r="111">
          <cell r="A111" t="str">
            <v>18新12A</v>
          </cell>
          <cell r="B111"/>
          <cell r="C111" t="str">
            <v>18</v>
          </cell>
          <cell r="D111" t="str">
            <v xml:space="preserve">18新12 </v>
          </cell>
          <cell r="E111" t="str">
            <v xml:space="preserve">18新12 </v>
          </cell>
          <cell r="F111" t="str">
            <v>お好み焼き　冷凍（調理後）</v>
          </cell>
          <cell r="G111">
            <v>0</v>
          </cell>
          <cell r="H111">
            <v>136</v>
          </cell>
          <cell r="I111">
            <v>570</v>
          </cell>
          <cell r="J111">
            <v>71.8</v>
          </cell>
          <cell r="K111" t="str">
            <v>-</v>
          </cell>
          <cell r="L111">
            <v>5.2</v>
          </cell>
          <cell r="M111" t="str">
            <v>-</v>
          </cell>
          <cell r="N111" t="str">
            <v>-</v>
          </cell>
          <cell r="O111">
            <v>6.5</v>
          </cell>
          <cell r="P111">
            <v>14</v>
          </cell>
          <cell r="Q111">
            <v>12.9</v>
          </cell>
          <cell r="R111">
            <v>12.4</v>
          </cell>
          <cell r="S111">
            <v>2.6</v>
          </cell>
          <cell r="T111" t="str">
            <v>-</v>
          </cell>
          <cell r="U111">
            <v>15.2</v>
          </cell>
          <cell r="V111" t="str">
            <v>-</v>
          </cell>
          <cell r="W111" t="str">
            <v>-</v>
          </cell>
          <cell r="X111" t="str">
            <v>-</v>
          </cell>
          <cell r="Y111">
            <v>0.6</v>
          </cell>
          <cell r="Z111">
            <v>0.5</v>
          </cell>
          <cell r="AA111">
            <v>1.6</v>
          </cell>
          <cell r="AB111">
            <v>0.4</v>
          </cell>
          <cell r="AC111">
            <v>2.6</v>
          </cell>
          <cell r="AD111">
            <v>12.93</v>
          </cell>
          <cell r="AE111" t="str">
            <v>-</v>
          </cell>
          <cell r="AF111" t="str">
            <v>-</v>
          </cell>
          <cell r="AG111">
            <v>1.3</v>
          </cell>
          <cell r="AH111">
            <v>310</v>
          </cell>
          <cell r="AI111">
            <v>190</v>
          </cell>
          <cell r="AJ111">
            <v>39</v>
          </cell>
          <cell r="AK111">
            <v>13</v>
          </cell>
          <cell r="AL111">
            <v>68</v>
          </cell>
          <cell r="AM111">
            <v>0.5</v>
          </cell>
          <cell r="AN111">
            <v>0.4</v>
          </cell>
          <cell r="AO111">
            <v>0.04</v>
          </cell>
          <cell r="AP111">
            <v>0.2</v>
          </cell>
          <cell r="AQ111">
            <v>6</v>
          </cell>
          <cell r="AR111">
            <v>6</v>
          </cell>
          <cell r="AS111">
            <v>2</v>
          </cell>
          <cell r="AT111">
            <v>6</v>
          </cell>
          <cell r="AU111">
            <v>23</v>
          </cell>
          <cell r="AV111" t="str">
            <v>Tr</v>
          </cell>
          <cell r="AW111">
            <v>11</v>
          </cell>
          <cell r="AX111">
            <v>2</v>
          </cell>
          <cell r="AY111">
            <v>12</v>
          </cell>
          <cell r="AZ111">
            <v>24</v>
          </cell>
          <cell r="BA111">
            <v>0.3</v>
          </cell>
          <cell r="BB111">
            <v>0.7</v>
          </cell>
          <cell r="BC111">
            <v>0.1</v>
          </cell>
          <cell r="BD111">
            <v>1</v>
          </cell>
          <cell r="BE111">
            <v>0.3</v>
          </cell>
          <cell r="BF111">
            <v>33</v>
          </cell>
          <cell r="BG111">
            <v>0.06</v>
          </cell>
          <cell r="BH111">
            <v>0.08</v>
          </cell>
          <cell r="BI111">
            <v>0.7</v>
          </cell>
          <cell r="BJ111">
            <v>1.5</v>
          </cell>
          <cell r="BK111">
            <v>0.09</v>
          </cell>
          <cell r="BL111">
            <v>0.2</v>
          </cell>
          <cell r="BM111">
            <v>23</v>
          </cell>
          <cell r="BN111">
            <v>0.41</v>
          </cell>
          <cell r="BO111">
            <v>4.9000000000000004</v>
          </cell>
          <cell r="BP111">
            <v>12</v>
          </cell>
          <cell r="BQ111" t="str">
            <v>-</v>
          </cell>
          <cell r="BR111">
            <v>0.8</v>
          </cell>
          <cell r="BS111" t="str">
            <v>-</v>
          </cell>
          <cell r="BT111" t="str">
            <v>-</v>
          </cell>
          <cell r="BU111" t="str">
            <v>-</v>
          </cell>
          <cell r="BV111" t="str">
            <v>-</v>
          </cell>
          <cell r="BW111" t="str">
            <v>-</v>
          </cell>
          <cell r="BX111" t="str">
            <v>Tr</v>
          </cell>
          <cell r="BY111" t="str">
            <v>-</v>
          </cell>
          <cell r="BZ111">
            <v>0.1</v>
          </cell>
          <cell r="CA111" t="str">
            <v>-</v>
          </cell>
          <cell r="CB111" t="str">
            <v>-</v>
          </cell>
          <cell r="CC111" t="str">
            <v>食物繊維：AOAC2011.25法</v>
          </cell>
          <cell r="CD111" t="str">
            <v/>
          </cell>
          <cell r="CE111" t="str">
            <v/>
          </cell>
          <cell r="CF111" t="str">
            <v>新規分析</v>
          </cell>
          <cell r="CG111" t="str">
            <v>新規分析</v>
          </cell>
          <cell r="CH111" t="str">
            <v>AOAC</v>
          </cell>
          <cell r="CJ111" t="e">
            <v>#N/A</v>
          </cell>
          <cell r="CK111" t="e">
            <v>#N/A</v>
          </cell>
          <cell r="CM111" t="e">
            <v>#N/A</v>
          </cell>
          <cell r="CN111" t="e">
            <v>#N/A</v>
          </cell>
        </row>
        <row r="112">
          <cell r="A112" t="str">
            <v>18新13A</v>
          </cell>
          <cell r="B112"/>
          <cell r="C112" t="str">
            <v>18</v>
          </cell>
          <cell r="D112" t="str">
            <v xml:space="preserve">18新13 </v>
          </cell>
          <cell r="E112" t="str">
            <v xml:space="preserve">18新13 </v>
          </cell>
          <cell r="F112" t="str">
            <v>かきフライ（冷凍）（調理後）</v>
          </cell>
          <cell r="G112">
            <v>0</v>
          </cell>
          <cell r="H112">
            <v>289</v>
          </cell>
          <cell r="I112">
            <v>1205</v>
          </cell>
          <cell r="J112">
            <v>46.3</v>
          </cell>
          <cell r="K112">
            <v>6.5</v>
          </cell>
          <cell r="L112">
            <v>8.9</v>
          </cell>
          <cell r="M112">
            <v>16.7</v>
          </cell>
          <cell r="N112" t="str">
            <v>-</v>
          </cell>
          <cell r="O112">
            <v>18</v>
          </cell>
          <cell r="P112">
            <v>23.4</v>
          </cell>
          <cell r="Q112">
            <v>21.3</v>
          </cell>
          <cell r="R112">
            <v>26.8</v>
          </cell>
          <cell r="S112">
            <v>2.2999999999999998</v>
          </cell>
          <cell r="T112" t="str">
            <v>-</v>
          </cell>
          <cell r="U112">
            <v>25.5</v>
          </cell>
          <cell r="V112" t="str">
            <v>-</v>
          </cell>
          <cell r="W112" t="str">
            <v>-</v>
          </cell>
          <cell r="X112" t="str">
            <v>-</v>
          </cell>
          <cell r="Y112" t="str">
            <v>1.0</v>
          </cell>
          <cell r="Z112">
            <v>0.6</v>
          </cell>
          <cell r="AA112">
            <v>0.7</v>
          </cell>
          <cell r="AB112" t="str">
            <v>-</v>
          </cell>
          <cell r="AC112">
            <v>2.2999999999999998</v>
          </cell>
          <cell r="AD112">
            <v>21.28</v>
          </cell>
          <cell r="AE112">
            <v>9.52</v>
          </cell>
          <cell r="AF112">
            <v>4.95</v>
          </cell>
          <cell r="AG112">
            <v>1.3</v>
          </cell>
          <cell r="AH112">
            <v>340</v>
          </cell>
          <cell r="AI112">
            <v>170</v>
          </cell>
          <cell r="AJ112">
            <v>18</v>
          </cell>
          <cell r="AK112">
            <v>27</v>
          </cell>
          <cell r="AL112">
            <v>120</v>
          </cell>
          <cell r="AM112">
            <v>1.6</v>
          </cell>
          <cell r="AN112">
            <v>7.3</v>
          </cell>
          <cell r="AO112">
            <v>0.73</v>
          </cell>
          <cell r="AP112">
            <v>0.47</v>
          </cell>
          <cell r="AQ112">
            <v>46</v>
          </cell>
          <cell r="AR112">
            <v>38</v>
          </cell>
          <cell r="AS112">
            <v>3</v>
          </cell>
          <cell r="AT112">
            <v>10</v>
          </cell>
          <cell r="AU112">
            <v>33</v>
          </cell>
          <cell r="AV112">
            <v>3</v>
          </cell>
          <cell r="AW112">
            <v>24</v>
          </cell>
          <cell r="AX112" t="str">
            <v>Tr</v>
          </cell>
          <cell r="AY112">
            <v>26</v>
          </cell>
          <cell r="AZ112">
            <v>35</v>
          </cell>
          <cell r="BA112">
            <v>0</v>
          </cell>
          <cell r="BB112">
            <v>3.7</v>
          </cell>
          <cell r="BC112">
            <v>0.1</v>
          </cell>
          <cell r="BD112">
            <v>6.3</v>
          </cell>
          <cell r="BE112">
            <v>0.2</v>
          </cell>
          <cell r="BF112">
            <v>28</v>
          </cell>
          <cell r="BG112">
            <v>0.11</v>
          </cell>
          <cell r="BH112">
            <v>0.16</v>
          </cell>
          <cell r="BI112">
            <v>1.9</v>
          </cell>
          <cell r="BJ112">
            <v>3.4</v>
          </cell>
          <cell r="BK112">
            <v>0.06</v>
          </cell>
          <cell r="BL112">
            <v>17.600000000000001</v>
          </cell>
          <cell r="BM112">
            <v>24</v>
          </cell>
          <cell r="BN112">
            <v>0.41</v>
          </cell>
          <cell r="BO112">
            <v>5.8</v>
          </cell>
          <cell r="BP112">
            <v>2</v>
          </cell>
          <cell r="BQ112" t="str">
            <v>-</v>
          </cell>
          <cell r="BR112">
            <v>0.9</v>
          </cell>
          <cell r="BS112" t="str">
            <v>-</v>
          </cell>
          <cell r="BT112" t="str">
            <v>-</v>
          </cell>
          <cell r="BU112" t="str">
            <v>-</v>
          </cell>
          <cell r="BV112" t="str">
            <v>-</v>
          </cell>
          <cell r="BW112" t="str">
            <v>-</v>
          </cell>
          <cell r="BX112" t="str">
            <v>-</v>
          </cell>
          <cell r="BY112" t="str">
            <v>-</v>
          </cell>
          <cell r="BZ112">
            <v>0.1</v>
          </cell>
          <cell r="CA112" t="str">
            <v>-</v>
          </cell>
          <cell r="CB112" t="str">
            <v>-</v>
          </cell>
          <cell r="CC112" t="str">
            <v>食物繊維：AOAC2011.25法</v>
          </cell>
          <cell r="CD112" t="str">
            <v>分析</v>
          </cell>
          <cell r="CE112" t="str">
            <v>分析</v>
          </cell>
          <cell r="CF112" t="str">
            <v>新規分析</v>
          </cell>
          <cell r="CG112" t="str">
            <v>新規分析</v>
          </cell>
          <cell r="CH112" t="str">
            <v>AOAC</v>
          </cell>
          <cell r="CJ112" t="e">
            <v>#N/A</v>
          </cell>
          <cell r="CK112" t="e">
            <v>#N/A</v>
          </cell>
          <cell r="CM112" t="e">
            <v>#N/A</v>
          </cell>
          <cell r="CN112" t="e">
            <v>#N/A</v>
          </cell>
        </row>
        <row r="113">
          <cell r="A113" t="str">
            <v>18新14A</v>
          </cell>
          <cell r="B113"/>
          <cell r="C113" t="str">
            <v>18</v>
          </cell>
          <cell r="D113" t="str">
            <v xml:space="preserve">18新14 </v>
          </cell>
          <cell r="E113" t="str">
            <v xml:space="preserve">18新14 </v>
          </cell>
          <cell r="F113" t="str">
            <v>チャーハン　冷凍（調理後）</v>
          </cell>
          <cell r="G113">
            <v>0</v>
          </cell>
          <cell r="H113">
            <v>206</v>
          </cell>
          <cell r="I113">
            <v>868</v>
          </cell>
          <cell r="J113">
            <v>55.1</v>
          </cell>
          <cell r="K113" t="str">
            <v>-</v>
          </cell>
          <cell r="L113">
            <v>5</v>
          </cell>
          <cell r="M113" t="str">
            <v>-</v>
          </cell>
          <cell r="N113" t="str">
            <v>-</v>
          </cell>
          <cell r="O113">
            <v>5.2</v>
          </cell>
          <cell r="P113">
            <v>36.200000000000003</v>
          </cell>
          <cell r="Q113">
            <v>32.9</v>
          </cell>
          <cell r="R113">
            <v>31.4</v>
          </cell>
          <cell r="S113">
            <v>1.9</v>
          </cell>
          <cell r="T113" t="str">
            <v>-</v>
          </cell>
          <cell r="U113">
            <v>33.299999999999997</v>
          </cell>
          <cell r="V113" t="str">
            <v>-</v>
          </cell>
          <cell r="W113" t="str">
            <v>-</v>
          </cell>
          <cell r="X113" t="str">
            <v>-</v>
          </cell>
          <cell r="Y113">
            <v>0.8</v>
          </cell>
          <cell r="Z113">
            <v>0.3</v>
          </cell>
          <cell r="AA113">
            <v>0.7</v>
          </cell>
          <cell r="AB113">
            <v>0.2</v>
          </cell>
          <cell r="AC113">
            <v>1.9</v>
          </cell>
          <cell r="AD113">
            <v>32.950000000000003</v>
          </cell>
          <cell r="AE113" t="str">
            <v>-</v>
          </cell>
          <cell r="AF113" t="str">
            <v>-</v>
          </cell>
          <cell r="AG113">
            <v>1.4</v>
          </cell>
          <cell r="AH113">
            <v>510</v>
          </cell>
          <cell r="AI113">
            <v>69</v>
          </cell>
          <cell r="AJ113">
            <v>10</v>
          </cell>
          <cell r="AK113">
            <v>8</v>
          </cell>
          <cell r="AL113">
            <v>56</v>
          </cell>
          <cell r="AM113">
            <v>0.3</v>
          </cell>
          <cell r="AN113">
            <v>0.7</v>
          </cell>
          <cell r="AO113">
            <v>0.09</v>
          </cell>
          <cell r="AP113">
            <v>0.3</v>
          </cell>
          <cell r="AQ113">
            <v>9</v>
          </cell>
          <cell r="AR113">
            <v>4</v>
          </cell>
          <cell r="AS113">
            <v>1</v>
          </cell>
          <cell r="AT113">
            <v>26</v>
          </cell>
          <cell r="AU113">
            <v>8</v>
          </cell>
          <cell r="AV113">
            <v>67</v>
          </cell>
          <cell r="AW113">
            <v>35</v>
          </cell>
          <cell r="AX113">
            <v>2</v>
          </cell>
          <cell r="AY113">
            <v>69</v>
          </cell>
          <cell r="AZ113">
            <v>14</v>
          </cell>
          <cell r="BA113">
            <v>0.2</v>
          </cell>
          <cell r="BB113">
            <v>0.8</v>
          </cell>
          <cell r="BC113" t="str">
            <v>Tr</v>
          </cell>
          <cell r="BD113">
            <v>1.1000000000000001</v>
          </cell>
          <cell r="BE113">
            <v>0.1</v>
          </cell>
          <cell r="BF113">
            <v>8</v>
          </cell>
          <cell r="BG113">
            <v>0.04</v>
          </cell>
          <cell r="BH113">
            <v>0.04</v>
          </cell>
          <cell r="BI113">
            <v>0.4</v>
          </cell>
          <cell r="BJ113">
            <v>1.2</v>
          </cell>
          <cell r="BK113">
            <v>0.04</v>
          </cell>
          <cell r="BL113">
            <v>0.1</v>
          </cell>
          <cell r="BM113">
            <v>8</v>
          </cell>
          <cell r="BN113">
            <v>0.27</v>
          </cell>
          <cell r="BO113">
            <v>2.8</v>
          </cell>
          <cell r="BP113">
            <v>1</v>
          </cell>
          <cell r="BQ113" t="str">
            <v>-</v>
          </cell>
          <cell r="BR113">
            <v>1.3</v>
          </cell>
          <cell r="BS113" t="str">
            <v>-</v>
          </cell>
          <cell r="BT113" t="str">
            <v>-</v>
          </cell>
          <cell r="BU113" t="str">
            <v>-</v>
          </cell>
          <cell r="BV113" t="str">
            <v>-</v>
          </cell>
          <cell r="BW113" t="str">
            <v>-</v>
          </cell>
          <cell r="BX113">
            <v>0</v>
          </cell>
          <cell r="BY113" t="str">
            <v>-</v>
          </cell>
          <cell r="BZ113">
            <v>0.1</v>
          </cell>
          <cell r="CA113" t="str">
            <v>-</v>
          </cell>
          <cell r="CB113" t="str">
            <v>-</v>
          </cell>
          <cell r="CC113" t="str">
            <v>食物繊維：AOAC2011.25法</v>
          </cell>
          <cell r="CD113" t="str">
            <v/>
          </cell>
          <cell r="CE113" t="str">
            <v/>
          </cell>
          <cell r="CF113" t="str">
            <v>新規分析</v>
          </cell>
          <cell r="CG113" t="str">
            <v>新規分析</v>
          </cell>
          <cell r="CH113" t="str">
            <v>AOAC</v>
          </cell>
          <cell r="CJ113" t="e">
            <v>#N/A</v>
          </cell>
          <cell r="CK113" t="e">
            <v>#N/A</v>
          </cell>
          <cell r="CM113" t="e">
            <v>#N/A</v>
          </cell>
          <cell r="CN113" t="e">
            <v>#N/A</v>
          </cell>
        </row>
        <row r="114">
          <cell r="A114" t="str">
            <v>18新15A</v>
          </cell>
          <cell r="B114"/>
          <cell r="C114" t="str">
            <v>18</v>
          </cell>
          <cell r="D114" t="str">
            <v xml:space="preserve">18新15 </v>
          </cell>
          <cell r="E114" t="str">
            <v xml:space="preserve">18新15 </v>
          </cell>
          <cell r="F114" t="str">
            <v>鶏唐揚げ　冷凍（調理後）</v>
          </cell>
          <cell r="G114">
            <v>0</v>
          </cell>
          <cell r="H114">
            <v>204</v>
          </cell>
          <cell r="I114">
            <v>853</v>
          </cell>
          <cell r="J114">
            <v>55.8</v>
          </cell>
          <cell r="K114">
            <v>12.8</v>
          </cell>
          <cell r="L114">
            <v>15.6</v>
          </cell>
          <cell r="M114">
            <v>9.5</v>
          </cell>
          <cell r="N114" t="str">
            <v>-</v>
          </cell>
          <cell r="O114">
            <v>10.1</v>
          </cell>
          <cell r="P114">
            <v>16.8</v>
          </cell>
          <cell r="Q114">
            <v>15.3</v>
          </cell>
          <cell r="R114">
            <v>17.600000000000001</v>
          </cell>
          <cell r="S114">
            <v>1.7</v>
          </cell>
          <cell r="T114" t="str">
            <v>-</v>
          </cell>
          <cell r="U114">
            <v>16.100000000000001</v>
          </cell>
          <cell r="V114" t="str">
            <v>-</v>
          </cell>
          <cell r="W114" t="str">
            <v>-</v>
          </cell>
          <cell r="X114" t="str">
            <v>-</v>
          </cell>
          <cell r="Y114">
            <v>0.6</v>
          </cell>
          <cell r="Z114">
            <v>0.4</v>
          </cell>
          <cell r="AA114">
            <v>0.6</v>
          </cell>
          <cell r="AB114" t="str">
            <v>-</v>
          </cell>
          <cell r="AC114">
            <v>1.7</v>
          </cell>
          <cell r="AD114">
            <v>15.29</v>
          </cell>
          <cell r="AE114">
            <v>3.41</v>
          </cell>
          <cell r="AF114">
            <v>3.34</v>
          </cell>
          <cell r="AG114">
            <v>2.4</v>
          </cell>
          <cell r="AH114">
            <v>700</v>
          </cell>
          <cell r="AI114">
            <v>250</v>
          </cell>
          <cell r="AJ114">
            <v>12</v>
          </cell>
          <cell r="AK114">
            <v>21</v>
          </cell>
          <cell r="AL114">
            <v>180</v>
          </cell>
          <cell r="AM114">
            <v>0.7</v>
          </cell>
          <cell r="AN114">
            <v>1.2</v>
          </cell>
          <cell r="AO114">
            <v>0.06</v>
          </cell>
          <cell r="AP114">
            <v>0.16</v>
          </cell>
          <cell r="AQ114">
            <v>2</v>
          </cell>
          <cell r="AR114">
            <v>11</v>
          </cell>
          <cell r="AS114">
            <v>2</v>
          </cell>
          <cell r="AT114">
            <v>6</v>
          </cell>
          <cell r="AU114">
            <v>21</v>
          </cell>
          <cell r="AV114" t="str">
            <v>Tr</v>
          </cell>
          <cell r="AW114">
            <v>7</v>
          </cell>
          <cell r="AX114">
            <v>8</v>
          </cell>
          <cell r="AY114">
            <v>11</v>
          </cell>
          <cell r="AZ114">
            <v>22</v>
          </cell>
          <cell r="BA114">
            <v>0.3</v>
          </cell>
          <cell r="BB114">
            <v>1.3</v>
          </cell>
          <cell r="BC114">
            <v>0.1</v>
          </cell>
          <cell r="BD114">
            <v>2.8</v>
          </cell>
          <cell r="BE114">
            <v>0.7</v>
          </cell>
          <cell r="BF114">
            <v>49</v>
          </cell>
          <cell r="BG114">
            <v>0.1</v>
          </cell>
          <cell r="BH114">
            <v>0.14000000000000001</v>
          </cell>
          <cell r="BI114">
            <v>4.2</v>
          </cell>
          <cell r="BJ114">
            <v>7.2</v>
          </cell>
          <cell r="BK114">
            <v>0.16</v>
          </cell>
          <cell r="BL114">
            <v>0.3</v>
          </cell>
          <cell r="BM114">
            <v>10</v>
          </cell>
          <cell r="BN114">
            <v>0.93</v>
          </cell>
          <cell r="BO114">
            <v>3.9</v>
          </cell>
          <cell r="BP114">
            <v>1</v>
          </cell>
          <cell r="BQ114" t="str">
            <v>-</v>
          </cell>
          <cell r="BR114">
            <v>1.8</v>
          </cell>
          <cell r="BS114" t="str">
            <v>-</v>
          </cell>
          <cell r="BT114" t="str">
            <v>-</v>
          </cell>
          <cell r="BU114" t="str">
            <v>-</v>
          </cell>
          <cell r="BV114" t="str">
            <v>-</v>
          </cell>
          <cell r="BW114" t="str">
            <v>-</v>
          </cell>
          <cell r="BX114" t="str">
            <v>-</v>
          </cell>
          <cell r="BY114" t="str">
            <v>-</v>
          </cell>
          <cell r="BZ114">
            <v>0.3</v>
          </cell>
          <cell r="CA114" t="str">
            <v>-</v>
          </cell>
          <cell r="CB114" t="str">
            <v>-</v>
          </cell>
          <cell r="CC114" t="str">
            <v>食物繊維：AOAC2011.25法</v>
          </cell>
          <cell r="CD114" t="str">
            <v>分析</v>
          </cell>
          <cell r="CE114" t="str">
            <v>分析</v>
          </cell>
          <cell r="CF114" t="str">
            <v>新規分析</v>
          </cell>
          <cell r="CG114" t="str">
            <v>新規分析</v>
          </cell>
          <cell r="CH114" t="str">
            <v>AOAC</v>
          </cell>
          <cell r="CJ114" t="e">
            <v>#N/A</v>
          </cell>
          <cell r="CK114" t="e">
            <v>#N/A</v>
          </cell>
          <cell r="CM114" t="e">
            <v>#N/A</v>
          </cell>
          <cell r="CN114" t="e">
            <v>#N/A</v>
          </cell>
        </row>
        <row r="115">
          <cell r="A115" t="str">
            <v>18新16A</v>
          </cell>
          <cell r="B115"/>
          <cell r="C115" t="str">
            <v>18</v>
          </cell>
          <cell r="D115" t="str">
            <v xml:space="preserve">18新16 </v>
          </cell>
          <cell r="E115" t="str">
            <v xml:space="preserve">18新16 </v>
          </cell>
          <cell r="F115" t="str">
            <v>春巻き　冷凍（調理後）</v>
          </cell>
          <cell r="G115">
            <v>0</v>
          </cell>
          <cell r="H115">
            <v>221</v>
          </cell>
          <cell r="I115">
            <v>913</v>
          </cell>
          <cell r="J115">
            <v>42.8</v>
          </cell>
          <cell r="K115" t="str">
            <v>-</v>
          </cell>
          <cell r="L115">
            <v>6</v>
          </cell>
          <cell r="M115" t="str">
            <v>-</v>
          </cell>
          <cell r="N115" t="str">
            <v>-</v>
          </cell>
          <cell r="O115">
            <v>19.3</v>
          </cell>
          <cell r="P115">
            <v>4.0999999999999996</v>
          </cell>
          <cell r="Q115">
            <v>24.9</v>
          </cell>
          <cell r="R115">
            <v>26.5</v>
          </cell>
          <cell r="S115">
            <v>3.5</v>
          </cell>
          <cell r="T115" t="str">
            <v>-</v>
          </cell>
          <cell r="U115">
            <v>30.2</v>
          </cell>
          <cell r="V115" t="str">
            <v>-</v>
          </cell>
          <cell r="W115" t="str">
            <v>-</v>
          </cell>
          <cell r="X115" t="str">
            <v>-</v>
          </cell>
          <cell r="Y115">
            <v>1.2</v>
          </cell>
          <cell r="Z115">
            <v>0.6</v>
          </cell>
          <cell r="AA115">
            <v>1.7</v>
          </cell>
          <cell r="AB115" t="str">
            <v>-</v>
          </cell>
          <cell r="AC115">
            <v>3.5</v>
          </cell>
          <cell r="AD115">
            <v>24.94</v>
          </cell>
          <cell r="AE115" t="str">
            <v>-</v>
          </cell>
          <cell r="AF115" t="str">
            <v>-</v>
          </cell>
          <cell r="AG115">
            <v>1.6</v>
          </cell>
          <cell r="AH115">
            <v>450</v>
          </cell>
          <cell r="AI115">
            <v>170</v>
          </cell>
          <cell r="AJ115">
            <v>57</v>
          </cell>
          <cell r="AK115">
            <v>26</v>
          </cell>
          <cell r="AL115">
            <v>73</v>
          </cell>
          <cell r="AM115">
            <v>0.7</v>
          </cell>
          <cell r="AN115">
            <v>0.4</v>
          </cell>
          <cell r="AO115">
            <v>0.08</v>
          </cell>
          <cell r="AP115">
            <v>0.31</v>
          </cell>
          <cell r="AQ115">
            <v>6</v>
          </cell>
          <cell r="AR115">
            <v>4</v>
          </cell>
          <cell r="AS115">
            <v>3</v>
          </cell>
          <cell r="AT115">
            <v>21</v>
          </cell>
          <cell r="AU115">
            <v>1</v>
          </cell>
          <cell r="AV115">
            <v>24</v>
          </cell>
          <cell r="AW115">
            <v>78</v>
          </cell>
          <cell r="AX115" t="str">
            <v>Tr</v>
          </cell>
          <cell r="AY115">
            <v>90</v>
          </cell>
          <cell r="AZ115">
            <v>8</v>
          </cell>
          <cell r="BA115">
            <v>0.1</v>
          </cell>
          <cell r="BB115">
            <v>2.2999999999999998</v>
          </cell>
          <cell r="BC115">
            <v>0.1</v>
          </cell>
          <cell r="BD115">
            <v>4.2</v>
          </cell>
          <cell r="BE115">
            <v>0.4</v>
          </cell>
          <cell r="BF115">
            <v>22</v>
          </cell>
          <cell r="BG115">
            <v>7.0000000000000007E-2</v>
          </cell>
          <cell r="BH115">
            <v>0.03</v>
          </cell>
          <cell r="BI115">
            <v>0.7</v>
          </cell>
          <cell r="BJ115">
            <v>1.8</v>
          </cell>
          <cell r="BK115">
            <v>7.0000000000000007E-2</v>
          </cell>
          <cell r="BL115" t="str">
            <v>Tr</v>
          </cell>
          <cell r="BM115">
            <v>18</v>
          </cell>
          <cell r="BN115">
            <v>0.3</v>
          </cell>
          <cell r="BO115">
            <v>3.6</v>
          </cell>
          <cell r="BP115">
            <v>1</v>
          </cell>
          <cell r="BQ115" t="str">
            <v>-</v>
          </cell>
          <cell r="BR115">
            <v>1.1000000000000001</v>
          </cell>
          <cell r="BS115" t="str">
            <v>-</v>
          </cell>
          <cell r="BT115" t="str">
            <v>-</v>
          </cell>
          <cell r="BU115" t="str">
            <v>-</v>
          </cell>
          <cell r="BV115" t="str">
            <v>-</v>
          </cell>
          <cell r="BW115" t="str">
            <v>-</v>
          </cell>
          <cell r="BX115" t="str">
            <v>Tr</v>
          </cell>
          <cell r="BY115" t="str">
            <v>-</v>
          </cell>
          <cell r="BZ115">
            <v>0.2</v>
          </cell>
          <cell r="CA115" t="str">
            <v>-</v>
          </cell>
          <cell r="CB115" t="str">
            <v>-</v>
          </cell>
          <cell r="CC115" t="str">
            <v>食物繊維：AOAC2011.25法</v>
          </cell>
          <cell r="CD115" t="str">
            <v/>
          </cell>
          <cell r="CE115" t="str">
            <v/>
          </cell>
          <cell r="CF115" t="str">
            <v>新規分析</v>
          </cell>
          <cell r="CG115" t="str">
            <v>新規分析</v>
          </cell>
          <cell r="CH115" t="str">
            <v>AOAC</v>
          </cell>
          <cell r="CJ115" t="e">
            <v>#N/A</v>
          </cell>
          <cell r="CK115" t="e">
            <v>#N/A</v>
          </cell>
          <cell r="CM115" t="e">
            <v>#N/A</v>
          </cell>
          <cell r="CN115" t="e">
            <v>#N/A</v>
          </cell>
        </row>
      </sheetData>
      <sheetData sheetId="6">
        <row r="14">
          <cell r="A14" t="str">
            <v>01002A</v>
          </cell>
          <cell r="B14"/>
          <cell r="C14" t="str">
            <v>01</v>
          </cell>
          <cell r="D14" t="str">
            <v>01002</v>
          </cell>
          <cell r="E14" t="str">
            <v xml:space="preserve">01002 </v>
          </cell>
          <cell r="F14" t="str">
            <v>あわ、精白米</v>
          </cell>
          <cell r="G14">
            <v>0</v>
          </cell>
          <cell r="H14">
            <v>352</v>
          </cell>
          <cell r="I14">
            <v>1491</v>
          </cell>
          <cell r="J14">
            <v>13.2</v>
          </cell>
          <cell r="K14">
            <v>10.199999999999999</v>
          </cell>
          <cell r="L14">
            <v>11.2</v>
          </cell>
          <cell r="M14">
            <v>4.0999999999999996</v>
          </cell>
          <cell r="N14" t="str">
            <v>(0)</v>
          </cell>
          <cell r="O14">
            <v>4.5</v>
          </cell>
          <cell r="P14">
            <v>69.7</v>
          </cell>
          <cell r="Q14">
            <v>63.4</v>
          </cell>
          <cell r="R14">
            <v>64.599999999999994</v>
          </cell>
          <cell r="S14">
            <v>6.3</v>
          </cell>
          <cell r="T14">
            <v>0</v>
          </cell>
          <cell r="U14">
            <v>69.7</v>
          </cell>
          <cell r="V14">
            <v>0.4</v>
          </cell>
          <cell r="W14" t="str">
            <v>3.0</v>
          </cell>
          <cell r="X14">
            <v>3.3</v>
          </cell>
          <cell r="Y14">
            <v>0.8</v>
          </cell>
          <cell r="Z14">
            <v>0.7</v>
          </cell>
          <cell r="AA14">
            <v>4.8</v>
          </cell>
          <cell r="AB14">
            <v>0.1</v>
          </cell>
          <cell r="AC14">
            <v>6.3</v>
          </cell>
          <cell r="AD14">
            <v>63.4</v>
          </cell>
          <cell r="AE14">
            <v>0.52</v>
          </cell>
          <cell r="AF14">
            <v>2.76</v>
          </cell>
          <cell r="AG14">
            <v>1.5</v>
          </cell>
          <cell r="AH14">
            <v>1</v>
          </cell>
          <cell r="AI14">
            <v>290</v>
          </cell>
          <cell r="AJ14">
            <v>12</v>
          </cell>
          <cell r="AK14">
            <v>110</v>
          </cell>
          <cell r="AL14">
            <v>300</v>
          </cell>
          <cell r="AM14">
            <v>4.0999999999999996</v>
          </cell>
          <cell r="AN14">
            <v>2.7</v>
          </cell>
          <cell r="AO14">
            <v>0.47</v>
          </cell>
          <cell r="AP14">
            <v>1.0900000000000001</v>
          </cell>
          <cell r="AQ14">
            <v>0</v>
          </cell>
          <cell r="AR14">
            <v>2</v>
          </cell>
          <cell r="AS14">
            <v>2</v>
          </cell>
          <cell r="AT14">
            <v>26</v>
          </cell>
          <cell r="AU14" t="str">
            <v>(0)</v>
          </cell>
          <cell r="AV14" t="str">
            <v>(0)</v>
          </cell>
          <cell r="AW14" t="str">
            <v>(0)</v>
          </cell>
          <cell r="AX14" t="str">
            <v>(0)</v>
          </cell>
          <cell r="AY14" t="str">
            <v>(0)</v>
          </cell>
          <cell r="AZ14" t="str">
            <v>(0)</v>
          </cell>
          <cell r="BA14" t="str">
            <v>(0)</v>
          </cell>
          <cell r="BB14">
            <v>0.9</v>
          </cell>
          <cell r="BC14">
            <v>0</v>
          </cell>
          <cell r="BD14">
            <v>2.8</v>
          </cell>
          <cell r="BE14">
            <v>0</v>
          </cell>
          <cell r="BF14">
            <v>1</v>
          </cell>
          <cell r="BG14">
            <v>0.56000000000000005</v>
          </cell>
          <cell r="BH14">
            <v>0.08</v>
          </cell>
          <cell r="BI14">
            <v>2.9</v>
          </cell>
          <cell r="BJ14">
            <v>6.3</v>
          </cell>
          <cell r="BK14">
            <v>0.18</v>
          </cell>
          <cell r="BL14" t="str">
            <v>Tr</v>
          </cell>
          <cell r="BM14">
            <v>37</v>
          </cell>
          <cell r="BN14">
            <v>1.7</v>
          </cell>
          <cell r="BO14">
            <v>13.5</v>
          </cell>
          <cell r="BP14">
            <v>0</v>
          </cell>
          <cell r="BQ14" t="str">
            <v>-</v>
          </cell>
          <cell r="BR14">
            <v>0</v>
          </cell>
          <cell r="BS14" t="str">
            <v>-</v>
          </cell>
          <cell r="BT14" t="str">
            <v>-</v>
          </cell>
          <cell r="BU14" t="str">
            <v>-</v>
          </cell>
          <cell r="BV14" t="str">
            <v>-</v>
          </cell>
          <cell r="BW14" t="str">
            <v>-</v>
          </cell>
          <cell r="BX14" t="str">
            <v>-</v>
          </cell>
          <cell r="BY14" t="str">
            <v>-</v>
          </cell>
          <cell r="BZ14" t="str">
            <v>-</v>
          </cell>
          <cell r="CA14" t="str">
            <v>-</v>
          </cell>
          <cell r="CB14" t="str">
            <v>-</v>
          </cell>
          <cell r="CC14"/>
          <cell r="CE14"/>
          <cell r="CF14" t="str">
            <v>分析</v>
          </cell>
        </row>
        <row r="15">
          <cell r="A15" t="str">
            <v>01011A</v>
          </cell>
          <cell r="B15"/>
          <cell r="C15" t="str">
            <v>01</v>
          </cell>
          <cell r="D15" t="str">
            <v>01011</v>
          </cell>
          <cell r="E15" t="str">
            <v xml:space="preserve">01011 </v>
          </cell>
          <cell r="F15" t="str">
            <v>きび、精白米</v>
          </cell>
          <cell r="G15">
            <v>0</v>
          </cell>
          <cell r="H15">
            <v>337</v>
          </cell>
          <cell r="I15">
            <v>1431</v>
          </cell>
          <cell r="J15">
            <v>14.1</v>
          </cell>
          <cell r="K15">
            <v>9.6</v>
          </cell>
          <cell r="L15">
            <v>11</v>
          </cell>
          <cell r="M15">
            <v>2.8</v>
          </cell>
          <cell r="N15" t="str">
            <v>(0)</v>
          </cell>
          <cell r="O15">
            <v>3.2</v>
          </cell>
          <cell r="P15">
            <v>71.3</v>
          </cell>
          <cell r="Q15">
            <v>64.8</v>
          </cell>
          <cell r="R15">
            <v>70</v>
          </cell>
          <cell r="S15">
            <v>2.6</v>
          </cell>
          <cell r="T15">
            <v>0.1</v>
          </cell>
          <cell r="U15">
            <v>71</v>
          </cell>
          <cell r="V15">
            <v>0.1</v>
          </cell>
          <cell r="W15">
            <v>1.6</v>
          </cell>
          <cell r="X15">
            <v>1.6</v>
          </cell>
          <cell r="Y15">
            <v>1.1000000000000001</v>
          </cell>
          <cell r="Z15">
            <v>0.8</v>
          </cell>
          <cell r="AA15">
            <v>0.7</v>
          </cell>
          <cell r="AB15">
            <v>0.1</v>
          </cell>
          <cell r="AC15">
            <v>2.6</v>
          </cell>
          <cell r="AD15">
            <v>64.84</v>
          </cell>
          <cell r="AE15">
            <v>0.55000000000000004</v>
          </cell>
          <cell r="AF15">
            <v>1.74</v>
          </cell>
          <cell r="AG15">
            <v>0.7</v>
          </cell>
          <cell r="AH15">
            <v>2</v>
          </cell>
          <cell r="AI15">
            <v>200</v>
          </cell>
          <cell r="AJ15">
            <v>8</v>
          </cell>
          <cell r="AK15">
            <v>88</v>
          </cell>
          <cell r="AL15">
            <v>190</v>
          </cell>
          <cell r="AM15">
            <v>2.1</v>
          </cell>
          <cell r="AN15">
            <v>2.5</v>
          </cell>
          <cell r="AO15">
            <v>0.35</v>
          </cell>
          <cell r="AP15">
            <v>0.5</v>
          </cell>
          <cell r="AQ15">
            <v>0</v>
          </cell>
          <cell r="AR15">
            <v>1</v>
          </cell>
          <cell r="AS15">
            <v>1</v>
          </cell>
          <cell r="AT15">
            <v>12</v>
          </cell>
          <cell r="AU15" t="str">
            <v>(0)</v>
          </cell>
          <cell r="AV15" t="str">
            <v>(0)</v>
          </cell>
          <cell r="AW15" t="str">
            <v>(0)</v>
          </cell>
          <cell r="AX15" t="str">
            <v>(0)</v>
          </cell>
          <cell r="AY15" t="str">
            <v>(0)</v>
          </cell>
          <cell r="AZ15" t="str">
            <v>(0)</v>
          </cell>
          <cell r="BA15" t="str">
            <v>(0)</v>
          </cell>
          <cell r="BB15" t="str">
            <v>Tr</v>
          </cell>
          <cell r="BC15" t="str">
            <v>Tr</v>
          </cell>
          <cell r="BD15">
            <v>0.7</v>
          </cell>
          <cell r="BE15">
            <v>0.4</v>
          </cell>
          <cell r="BF15" t="str">
            <v>Tr</v>
          </cell>
          <cell r="BG15">
            <v>0.35</v>
          </cell>
          <cell r="BH15">
            <v>0.09</v>
          </cell>
          <cell r="BI15">
            <v>3.4</v>
          </cell>
          <cell r="BJ15">
            <v>5.9</v>
          </cell>
          <cell r="BK15">
            <v>0.22</v>
          </cell>
          <cell r="BL15" t="str">
            <v>Tr</v>
          </cell>
          <cell r="BM15">
            <v>19</v>
          </cell>
          <cell r="BN15">
            <v>0.7</v>
          </cell>
          <cell r="BO15">
            <v>6.2</v>
          </cell>
          <cell r="BP15">
            <v>0</v>
          </cell>
          <cell r="BQ15" t="str">
            <v>-</v>
          </cell>
          <cell r="BR15">
            <v>0</v>
          </cell>
          <cell r="BS15" t="str">
            <v>-</v>
          </cell>
          <cell r="BT15" t="str">
            <v>-</v>
          </cell>
          <cell r="BU15" t="str">
            <v>-</v>
          </cell>
          <cell r="BV15" t="str">
            <v>-</v>
          </cell>
          <cell r="BW15" t="str">
            <v>-</v>
          </cell>
          <cell r="BX15" t="str">
            <v>-</v>
          </cell>
          <cell r="BY15" t="str">
            <v>-</v>
          </cell>
          <cell r="BZ15" t="str">
            <v>-</v>
          </cell>
          <cell r="CA15" t="str">
            <v>-</v>
          </cell>
          <cell r="CB15" t="str">
            <v>-</v>
          </cell>
          <cell r="CC15"/>
          <cell r="CE15"/>
          <cell r="CF15" t="str">
            <v>分析</v>
          </cell>
        </row>
        <row r="16">
          <cell r="A16" t="str">
            <v>01028A</v>
          </cell>
          <cell r="B16"/>
          <cell r="C16" t="str">
            <v>01</v>
          </cell>
          <cell r="D16" t="str">
            <v>01028</v>
          </cell>
          <cell r="E16" t="str">
            <v xml:space="preserve">01028 </v>
          </cell>
          <cell r="F16" t="str">
            <v>こむぎ　［パン類］　コッペパン</v>
          </cell>
          <cell r="G16">
            <v>0</v>
          </cell>
          <cell r="H16">
            <v>273</v>
          </cell>
          <cell r="I16">
            <v>1155</v>
          </cell>
          <cell r="J16">
            <v>30.6</v>
          </cell>
          <cell r="K16">
            <v>8.1999999999999993</v>
          </cell>
          <cell r="L16">
            <v>9.1999999999999993</v>
          </cell>
          <cell r="M16" t="str">
            <v>(3.6)</v>
          </cell>
          <cell r="N16" t="str">
            <v>-</v>
          </cell>
          <cell r="O16">
            <v>3.8</v>
          </cell>
          <cell r="P16">
            <v>53.9</v>
          </cell>
          <cell r="Q16">
            <v>49.6</v>
          </cell>
          <cell r="R16" t="str">
            <v>(52.1)</v>
          </cell>
          <cell r="S16">
            <v>3.9</v>
          </cell>
          <cell r="T16" t="str">
            <v>Tr</v>
          </cell>
          <cell r="U16">
            <v>54.7</v>
          </cell>
          <cell r="V16">
            <v>1.1000000000000001</v>
          </cell>
          <cell r="W16">
            <v>1.1000000000000001</v>
          </cell>
          <cell r="X16">
            <v>2.2000000000000002</v>
          </cell>
          <cell r="Y16">
            <v>1.6</v>
          </cell>
          <cell r="Z16">
            <v>1.3</v>
          </cell>
          <cell r="AA16" t="str">
            <v>1.0</v>
          </cell>
          <cell r="AB16">
            <v>0.6</v>
          </cell>
          <cell r="AC16">
            <v>3.9</v>
          </cell>
          <cell r="AD16">
            <v>49.64</v>
          </cell>
          <cell r="AE16">
            <v>1</v>
          </cell>
          <cell r="AF16">
            <v>0.75</v>
          </cell>
          <cell r="AG16">
            <v>1.7</v>
          </cell>
          <cell r="AH16">
            <v>410</v>
          </cell>
          <cell r="AI16">
            <v>91</v>
          </cell>
          <cell r="AJ16">
            <v>22</v>
          </cell>
          <cell r="AK16">
            <v>22</v>
          </cell>
          <cell r="AL16">
            <v>74</v>
          </cell>
          <cell r="AM16">
            <v>0.5</v>
          </cell>
          <cell r="AN16">
            <v>0.7</v>
          </cell>
          <cell r="AO16">
            <v>0.11</v>
          </cell>
          <cell r="AP16">
            <v>0.35</v>
          </cell>
          <cell r="AQ16">
            <v>2</v>
          </cell>
          <cell r="AR16">
            <v>19</v>
          </cell>
          <cell r="AS16">
            <v>1</v>
          </cell>
          <cell r="AT16">
            <v>14</v>
          </cell>
          <cell r="AU16" t="str">
            <v>0</v>
          </cell>
          <cell r="AV16">
            <v>1</v>
          </cell>
          <cell r="AW16">
            <v>7</v>
          </cell>
          <cell r="AX16" t="str">
            <v>Tr</v>
          </cell>
          <cell r="AY16">
            <v>8</v>
          </cell>
          <cell r="AZ16">
            <v>1</v>
          </cell>
          <cell r="BA16" t="str">
            <v>(0)</v>
          </cell>
          <cell r="BB16">
            <v>0.6</v>
          </cell>
          <cell r="BC16">
            <v>0.1</v>
          </cell>
          <cell r="BD16">
            <v>0.7</v>
          </cell>
          <cell r="BE16">
            <v>0.1</v>
          </cell>
          <cell r="BF16">
            <v>2</v>
          </cell>
          <cell r="BG16">
            <v>0.08</v>
          </cell>
          <cell r="BH16">
            <v>7.0000000000000007E-2</v>
          </cell>
          <cell r="BI16">
            <v>1.2</v>
          </cell>
          <cell r="BJ16">
            <v>2.8</v>
          </cell>
          <cell r="BK16">
            <v>0.05</v>
          </cell>
          <cell r="BL16">
            <v>0.1</v>
          </cell>
          <cell r="BM16">
            <v>36</v>
          </cell>
          <cell r="BN16">
            <v>0.47</v>
          </cell>
          <cell r="BO16">
            <v>3.3</v>
          </cell>
          <cell r="BP16">
            <v>0</v>
          </cell>
          <cell r="BQ16" t="str">
            <v>-</v>
          </cell>
          <cell r="BR16">
            <v>1</v>
          </cell>
          <cell r="BS16" t="str">
            <v>-</v>
          </cell>
          <cell r="BT16" t="str">
            <v>-</v>
          </cell>
          <cell r="BU16" t="str">
            <v>-</v>
          </cell>
          <cell r="BV16" t="str">
            <v>-</v>
          </cell>
          <cell r="BW16" t="str">
            <v>-</v>
          </cell>
          <cell r="BX16" t="str">
            <v>-</v>
          </cell>
          <cell r="BY16" t="str">
            <v>-</v>
          </cell>
          <cell r="BZ16" t="str">
            <v>(Tr)</v>
          </cell>
          <cell r="CA16" t="str">
            <v>-</v>
          </cell>
          <cell r="CB16" t="str">
            <v>-</v>
          </cell>
          <cell r="CC16" t="str">
            <v>食物繊維：AOAC2011.25法</v>
          </cell>
          <cell r="CE16" t="str">
            <v>推計</v>
          </cell>
          <cell r="CF16" t="str">
            <v>分析</v>
          </cell>
        </row>
        <row r="17">
          <cell r="A17" t="str">
            <v>01079A</v>
          </cell>
          <cell r="B17"/>
          <cell r="C17" t="str">
            <v>01</v>
          </cell>
          <cell r="D17" t="str">
            <v>01079</v>
          </cell>
          <cell r="E17" t="str">
            <v xml:space="preserve">01079 </v>
          </cell>
          <cell r="F17" t="str">
            <v>こむぎ　［その他］　パン粉　乾燥</v>
          </cell>
          <cell r="G17">
            <v>0</v>
          </cell>
          <cell r="H17">
            <v>349</v>
          </cell>
          <cell r="I17">
            <v>1479</v>
          </cell>
          <cell r="J17">
            <v>11.9</v>
          </cell>
          <cell r="K17" t="str">
            <v>(12.4)</v>
          </cell>
          <cell r="L17">
            <v>14.9</v>
          </cell>
          <cell r="M17" t="str">
            <v>(11.9)</v>
          </cell>
          <cell r="N17" t="str">
            <v>(0)</v>
          </cell>
          <cell r="O17">
            <v>4.0999999999999996</v>
          </cell>
          <cell r="P17">
            <v>68.599999999999994</v>
          </cell>
          <cell r="Q17">
            <v>62.5</v>
          </cell>
          <cell r="R17" t="str">
            <v>(63.8)</v>
          </cell>
          <cell r="S17">
            <v>6.5</v>
          </cell>
          <cell r="T17">
            <v>0</v>
          </cell>
          <cell r="U17">
            <v>67.400000000000006</v>
          </cell>
          <cell r="V17">
            <v>1.4</v>
          </cell>
          <cell r="W17">
            <v>2.1</v>
          </cell>
          <cell r="X17">
            <v>3.5</v>
          </cell>
          <cell r="Y17">
            <v>1.4</v>
          </cell>
          <cell r="Z17">
            <v>1.8</v>
          </cell>
          <cell r="AA17">
            <v>3.4</v>
          </cell>
          <cell r="AB17">
            <v>1.1000000000000001</v>
          </cell>
          <cell r="AC17">
            <v>6.5</v>
          </cell>
          <cell r="AD17">
            <v>62.5</v>
          </cell>
          <cell r="AE17">
            <v>1.22</v>
          </cell>
          <cell r="AF17">
            <v>0.8</v>
          </cell>
          <cell r="AG17">
            <v>1.8</v>
          </cell>
          <cell r="AH17">
            <v>570</v>
          </cell>
          <cell r="AI17">
            <v>160</v>
          </cell>
          <cell r="AJ17">
            <v>25</v>
          </cell>
          <cell r="AK17">
            <v>36</v>
          </cell>
          <cell r="AL17">
            <v>120</v>
          </cell>
          <cell r="AM17">
            <v>1.1000000000000001</v>
          </cell>
          <cell r="AN17">
            <v>0.9</v>
          </cell>
          <cell r="AO17">
            <v>0.16</v>
          </cell>
          <cell r="AP17">
            <v>0.62</v>
          </cell>
          <cell r="AQ17">
            <v>1</v>
          </cell>
          <cell r="AR17">
            <v>46</v>
          </cell>
          <cell r="AS17">
            <v>1</v>
          </cell>
          <cell r="AT17">
            <v>25</v>
          </cell>
          <cell r="AU17" t="str">
            <v>0</v>
          </cell>
          <cell r="AV17" t="str">
            <v>Tr</v>
          </cell>
          <cell r="AW17">
            <v>1</v>
          </cell>
          <cell r="AX17">
            <v>0</v>
          </cell>
          <cell r="AY17">
            <v>1</v>
          </cell>
          <cell r="AZ17" t="str">
            <v>Tr</v>
          </cell>
          <cell r="BA17" t="str">
            <v>(0)</v>
          </cell>
          <cell r="BB17">
            <v>0.4</v>
          </cell>
          <cell r="BC17">
            <v>0.2</v>
          </cell>
          <cell r="BD17">
            <v>0.1</v>
          </cell>
          <cell r="BE17">
            <v>0</v>
          </cell>
          <cell r="BF17">
            <v>1</v>
          </cell>
          <cell r="BG17">
            <v>0.16</v>
          </cell>
          <cell r="BH17">
            <v>0.05</v>
          </cell>
          <cell r="BI17">
            <v>2</v>
          </cell>
          <cell r="BJ17" t="str">
            <v>(4.5)</v>
          </cell>
          <cell r="BK17">
            <v>0.1</v>
          </cell>
          <cell r="BL17" t="str">
            <v>Tr</v>
          </cell>
          <cell r="BM17">
            <v>24</v>
          </cell>
          <cell r="BN17">
            <v>0.46</v>
          </cell>
          <cell r="BO17">
            <v>4.0999999999999996</v>
          </cell>
          <cell r="BP17" t="str">
            <v>Tr</v>
          </cell>
          <cell r="BQ17" t="str">
            <v>-</v>
          </cell>
          <cell r="BR17">
            <v>1.4</v>
          </cell>
          <cell r="BS17" t="str">
            <v>-</v>
          </cell>
          <cell r="BT17" t="str">
            <v>-</v>
          </cell>
          <cell r="BU17" t="str">
            <v>-</v>
          </cell>
          <cell r="BV17" t="str">
            <v>-</v>
          </cell>
          <cell r="BW17" t="str">
            <v>-</v>
          </cell>
          <cell r="BX17" t="str">
            <v>-</v>
          </cell>
          <cell r="BY17" t="str">
            <v>-</v>
          </cell>
          <cell r="BZ17" t="str">
            <v>-</v>
          </cell>
          <cell r="CA17" t="str">
            <v>-</v>
          </cell>
          <cell r="CB17" t="str">
            <v>-</v>
          </cell>
          <cell r="CC17" t="str">
            <v>食物繊維：AOAC2011.25法</v>
          </cell>
          <cell r="CE17" t="str">
            <v>推計</v>
          </cell>
          <cell r="CF17" t="str">
            <v>推計</v>
          </cell>
        </row>
        <row r="18">
          <cell r="A18" t="str">
            <v>01139A</v>
          </cell>
          <cell r="B18"/>
          <cell r="C18" t="str">
            <v>01</v>
          </cell>
          <cell r="D18" t="str">
            <v>01139</v>
          </cell>
          <cell r="E18" t="str">
            <v xml:space="preserve">01139 </v>
          </cell>
          <cell r="F18" t="str">
            <v>ひえ、精白米</v>
          </cell>
          <cell r="G18">
            <v>0</v>
          </cell>
          <cell r="H18">
            <v>357</v>
          </cell>
          <cell r="I18">
            <v>1517</v>
          </cell>
          <cell r="J18">
            <v>13.2</v>
          </cell>
          <cell r="K18">
            <v>7.9</v>
          </cell>
          <cell r="L18">
            <v>8.9</v>
          </cell>
          <cell r="M18" t="str">
            <v>3.0</v>
          </cell>
          <cell r="N18" t="str">
            <v>(0)</v>
          </cell>
          <cell r="O18">
            <v>3.3</v>
          </cell>
          <cell r="P18">
            <v>77.5</v>
          </cell>
          <cell r="Q18">
            <v>70.5</v>
          </cell>
          <cell r="R18">
            <v>70.2</v>
          </cell>
          <cell r="S18">
            <v>4.5</v>
          </cell>
          <cell r="T18" t="str">
            <v>-</v>
          </cell>
          <cell r="U18">
            <v>73.3</v>
          </cell>
          <cell r="V18">
            <v>0.4</v>
          </cell>
          <cell r="W18">
            <v>3.9</v>
          </cell>
          <cell r="X18">
            <v>4.3</v>
          </cell>
          <cell r="Y18">
            <v>0.9</v>
          </cell>
          <cell r="Z18">
            <v>0.8</v>
          </cell>
          <cell r="AA18">
            <v>2.7</v>
          </cell>
          <cell r="AB18">
            <v>0.3</v>
          </cell>
          <cell r="AC18">
            <v>4.5</v>
          </cell>
          <cell r="AD18">
            <v>70.48</v>
          </cell>
          <cell r="AE18">
            <v>0.65</v>
          </cell>
          <cell r="AF18">
            <v>1.64</v>
          </cell>
          <cell r="AG18">
            <v>1.2</v>
          </cell>
          <cell r="AH18">
            <v>3</v>
          </cell>
          <cell r="AI18">
            <v>240</v>
          </cell>
          <cell r="AJ18">
            <v>6</v>
          </cell>
          <cell r="AK18">
            <v>70</v>
          </cell>
          <cell r="AL18">
            <v>290</v>
          </cell>
          <cell r="AM18">
            <v>1.5</v>
          </cell>
          <cell r="AN18">
            <v>2.2999999999999998</v>
          </cell>
          <cell r="AO18">
            <v>0.2</v>
          </cell>
          <cell r="AP18">
            <v>1.43</v>
          </cell>
          <cell r="AQ18">
            <v>0</v>
          </cell>
          <cell r="AR18">
            <v>4</v>
          </cell>
          <cell r="AS18">
            <v>1</v>
          </cell>
          <cell r="AT18">
            <v>9</v>
          </cell>
          <cell r="AU18" t="str">
            <v>(0)</v>
          </cell>
          <cell r="AV18" t="str">
            <v>(0)</v>
          </cell>
          <cell r="AW18" t="str">
            <v>(0)</v>
          </cell>
          <cell r="AX18" t="str">
            <v>(0)</v>
          </cell>
          <cell r="AY18" t="str">
            <v>(0)</v>
          </cell>
          <cell r="AZ18" t="str">
            <v>(0)</v>
          </cell>
          <cell r="BA18" t="str">
            <v>(0)</v>
          </cell>
          <cell r="BB18">
            <v>0.2</v>
          </cell>
          <cell r="BC18">
            <v>0</v>
          </cell>
          <cell r="BD18">
            <v>1.7</v>
          </cell>
          <cell r="BE18">
            <v>0</v>
          </cell>
          <cell r="BF18">
            <v>1</v>
          </cell>
          <cell r="BG18">
            <v>0.25</v>
          </cell>
          <cell r="BH18">
            <v>0.02</v>
          </cell>
          <cell r="BI18">
            <v>0.4</v>
          </cell>
          <cell r="BJ18">
            <v>2.2000000000000002</v>
          </cell>
          <cell r="BK18">
            <v>0.15</v>
          </cell>
          <cell r="BL18" t="str">
            <v>Tr</v>
          </cell>
          <cell r="BM18">
            <v>14</v>
          </cell>
          <cell r="BN18">
            <v>1.0900000000000001</v>
          </cell>
          <cell r="BO18">
            <v>4.7</v>
          </cell>
          <cell r="BP18">
            <v>0</v>
          </cell>
          <cell r="BQ18" t="str">
            <v>-</v>
          </cell>
          <cell r="BR18">
            <v>0</v>
          </cell>
          <cell r="BS18" t="str">
            <v>-</v>
          </cell>
          <cell r="BT18" t="str">
            <v>-</v>
          </cell>
          <cell r="BU18" t="str">
            <v>-</v>
          </cell>
          <cell r="BV18" t="str">
            <v>-</v>
          </cell>
          <cell r="BW18" t="str">
            <v>-</v>
          </cell>
          <cell r="BX18" t="str">
            <v>-</v>
          </cell>
          <cell r="BY18" t="str">
            <v>-</v>
          </cell>
          <cell r="BZ18" t="str">
            <v>-</v>
          </cell>
          <cell r="CA18" t="str">
            <v>-</v>
          </cell>
          <cell r="CB18" t="str">
            <v>-</v>
          </cell>
          <cell r="CC18"/>
          <cell r="CE18"/>
          <cell r="CF18" t="str">
            <v>分析</v>
          </cell>
        </row>
        <row r="19">
          <cell r="A19" t="str">
            <v>01新14A</v>
          </cell>
          <cell r="B19"/>
          <cell r="C19" t="str">
            <v>01</v>
          </cell>
          <cell r="D19" t="str">
            <v xml:space="preserve">01新14 </v>
          </cell>
          <cell r="E19" t="str">
            <v xml:space="preserve">01新14 </v>
          </cell>
          <cell r="F19" t="str">
            <v>こめ[うるち米製品]水稲全かゆ、レトルト、玄米</v>
          </cell>
          <cell r="G19">
            <v>0</v>
          </cell>
          <cell r="H19">
            <v>42</v>
          </cell>
          <cell r="I19">
            <v>176</v>
          </cell>
          <cell r="J19">
            <v>89</v>
          </cell>
          <cell r="K19" t="str">
            <v>-</v>
          </cell>
          <cell r="L19">
            <v>0.7</v>
          </cell>
          <cell r="M19" t="str">
            <v>-</v>
          </cell>
          <cell r="N19" t="str">
            <v>-</v>
          </cell>
          <cell r="O19">
            <v>0.4</v>
          </cell>
          <cell r="P19">
            <v>9.1</v>
          </cell>
          <cell r="Q19">
            <v>8.1999999999999993</v>
          </cell>
          <cell r="R19">
            <v>9</v>
          </cell>
          <cell r="S19">
            <v>0.8</v>
          </cell>
          <cell r="T19">
            <v>0</v>
          </cell>
          <cell r="U19">
            <v>9.8000000000000007</v>
          </cell>
          <cell r="V19" t="str">
            <v>-</v>
          </cell>
          <cell r="W19" t="str">
            <v>-</v>
          </cell>
          <cell r="X19" t="str">
            <v>-</v>
          </cell>
          <cell r="Y19">
            <v>0.3</v>
          </cell>
          <cell r="Z19">
            <v>0.1</v>
          </cell>
          <cell r="AA19">
            <v>0.5</v>
          </cell>
          <cell r="AB19">
            <v>0.1</v>
          </cell>
          <cell r="AC19">
            <v>0.8</v>
          </cell>
          <cell r="AD19">
            <v>8.25</v>
          </cell>
          <cell r="AE19" t="str">
            <v>-</v>
          </cell>
          <cell r="AF19" t="str">
            <v>-</v>
          </cell>
          <cell r="AG19">
            <v>0.2</v>
          </cell>
          <cell r="AH19">
            <v>1</v>
          </cell>
          <cell r="AI19">
            <v>28</v>
          </cell>
          <cell r="AJ19">
            <v>3</v>
          </cell>
          <cell r="AK19">
            <v>14</v>
          </cell>
          <cell r="AL19">
            <v>34</v>
          </cell>
          <cell r="AM19">
            <v>0.1</v>
          </cell>
          <cell r="AN19">
            <v>0.2</v>
          </cell>
          <cell r="AO19">
            <v>0.03</v>
          </cell>
          <cell r="AP19">
            <v>0.33</v>
          </cell>
          <cell r="AQ19">
            <v>0</v>
          </cell>
          <cell r="AR19" t="str">
            <v>Tr</v>
          </cell>
          <cell r="AS19">
            <v>0</v>
          </cell>
          <cell r="AT19">
            <v>8</v>
          </cell>
          <cell r="AU19" t="str">
            <v>0</v>
          </cell>
          <cell r="AV19">
            <v>0</v>
          </cell>
          <cell r="AW19" t="str">
            <v>Tr</v>
          </cell>
          <cell r="AX19">
            <v>0</v>
          </cell>
          <cell r="AY19" t="str">
            <v>Tr</v>
          </cell>
          <cell r="AZ19">
            <v>0</v>
          </cell>
          <cell r="BA19" t="str">
            <v>-</v>
          </cell>
          <cell r="BB19">
            <v>0.2</v>
          </cell>
          <cell r="BC19">
            <v>0</v>
          </cell>
          <cell r="BD19">
            <v>0</v>
          </cell>
          <cell r="BE19">
            <v>0</v>
          </cell>
          <cell r="BF19" t="str">
            <v>Tr</v>
          </cell>
          <cell r="BG19">
            <v>0.03</v>
          </cell>
          <cell r="BH19" t="str">
            <v>Tr</v>
          </cell>
          <cell r="BI19">
            <v>0.7</v>
          </cell>
          <cell r="BJ19">
            <v>0.8</v>
          </cell>
          <cell r="BK19">
            <v>0.04</v>
          </cell>
          <cell r="BL19">
            <v>0</v>
          </cell>
          <cell r="BM19">
            <v>2</v>
          </cell>
          <cell r="BN19">
            <v>0.11</v>
          </cell>
          <cell r="BO19">
            <v>0.7</v>
          </cell>
          <cell r="BP19">
            <v>0</v>
          </cell>
          <cell r="BQ19" t="str">
            <v>-</v>
          </cell>
          <cell r="BR19">
            <v>0</v>
          </cell>
          <cell r="BS19" t="str">
            <v>-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-</v>
          </cell>
          <cell r="BY19" t="str">
            <v>-</v>
          </cell>
          <cell r="BZ19" t="str">
            <v>-</v>
          </cell>
          <cell r="CA19" t="str">
            <v>-</v>
          </cell>
          <cell r="CB19" t="str">
            <v>-</v>
          </cell>
          <cell r="CC19" t="str">
            <v>食物繊維：AOAC2011.25法</v>
          </cell>
          <cell r="CE19"/>
          <cell r="CF19" t="str">
            <v>分析</v>
          </cell>
        </row>
        <row r="20">
          <cell r="A20" t="str">
            <v>01新15A</v>
          </cell>
          <cell r="B20"/>
          <cell r="C20" t="str">
            <v>01</v>
          </cell>
          <cell r="D20" t="str">
            <v xml:space="preserve">01新15 </v>
          </cell>
          <cell r="E20" t="str">
            <v xml:space="preserve">01新15 </v>
          </cell>
          <cell r="F20" t="str">
            <v>こめ[うるち米製品]水稲全かゆ、レトルト、精白米</v>
          </cell>
          <cell r="G20">
            <v>0</v>
          </cell>
          <cell r="H20">
            <v>36</v>
          </cell>
          <cell r="I20">
            <v>153</v>
          </cell>
          <cell r="J20">
            <v>90.6</v>
          </cell>
          <cell r="K20" t="str">
            <v>-</v>
          </cell>
          <cell r="L20">
            <v>0.6</v>
          </cell>
          <cell r="M20" t="str">
            <v>-</v>
          </cell>
          <cell r="N20" t="str">
            <v>-</v>
          </cell>
          <cell r="O20">
            <v>0.2</v>
          </cell>
          <cell r="P20">
            <v>8.4</v>
          </cell>
          <cell r="Q20">
            <v>7.7</v>
          </cell>
          <cell r="R20">
            <v>8.1</v>
          </cell>
          <cell r="S20">
            <v>0.5</v>
          </cell>
          <cell r="T20">
            <v>0</v>
          </cell>
          <cell r="U20">
            <v>8.6</v>
          </cell>
          <cell r="V20" t="str">
            <v>-</v>
          </cell>
          <cell r="W20" t="str">
            <v>-</v>
          </cell>
          <cell r="X20" t="str">
            <v>-</v>
          </cell>
          <cell r="Y20">
            <v>0.2</v>
          </cell>
          <cell r="Z20">
            <v>0.1</v>
          </cell>
          <cell r="AA20">
            <v>0.2</v>
          </cell>
          <cell r="AB20">
            <v>0.1</v>
          </cell>
          <cell r="AC20">
            <v>0.5</v>
          </cell>
          <cell r="AD20">
            <v>7.68</v>
          </cell>
          <cell r="AE20" t="str">
            <v>-</v>
          </cell>
          <cell r="AF20" t="str">
            <v>-</v>
          </cell>
          <cell r="AG20" t="str">
            <v>Tr</v>
          </cell>
          <cell r="AH20">
            <v>1</v>
          </cell>
          <cell r="AI20">
            <v>6</v>
          </cell>
          <cell r="AJ20">
            <v>2</v>
          </cell>
          <cell r="AK20">
            <v>2</v>
          </cell>
          <cell r="AL20">
            <v>7</v>
          </cell>
          <cell r="AM20">
            <v>0.1</v>
          </cell>
          <cell r="AN20">
            <v>0.1</v>
          </cell>
          <cell r="AO20">
            <v>0.01</v>
          </cell>
          <cell r="AP20">
            <v>0.06</v>
          </cell>
          <cell r="AQ20">
            <v>0</v>
          </cell>
          <cell r="AR20">
            <v>0</v>
          </cell>
          <cell r="AS20">
            <v>0</v>
          </cell>
          <cell r="AT20">
            <v>6</v>
          </cell>
          <cell r="AU20" t="str">
            <v>0</v>
          </cell>
          <cell r="AV20">
            <v>0</v>
          </cell>
          <cell r="AW20" t="str">
            <v>Tr</v>
          </cell>
          <cell r="AX20">
            <v>0</v>
          </cell>
          <cell r="AY20" t="str">
            <v>Tr</v>
          </cell>
          <cell r="AZ20">
            <v>0</v>
          </cell>
          <cell r="BA20" t="str">
            <v>-</v>
          </cell>
          <cell r="BB20" t="str">
            <v>Tr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str">
            <v>Tr</v>
          </cell>
          <cell r="BH20">
            <v>0</v>
          </cell>
          <cell r="BI20">
            <v>0.1</v>
          </cell>
          <cell r="BJ20">
            <v>0.1</v>
          </cell>
          <cell r="BK20" t="str">
            <v>Tr</v>
          </cell>
          <cell r="BL20">
            <v>0</v>
          </cell>
          <cell r="BM20">
            <v>1</v>
          </cell>
          <cell r="BN20">
            <v>0.03</v>
          </cell>
          <cell r="BO20">
            <v>0.1</v>
          </cell>
          <cell r="BP20">
            <v>0</v>
          </cell>
          <cell r="BQ20" t="str">
            <v>-</v>
          </cell>
          <cell r="BR20">
            <v>0</v>
          </cell>
          <cell r="BS20" t="str">
            <v>-</v>
          </cell>
          <cell r="BT20" t="str">
            <v>-</v>
          </cell>
          <cell r="BU20" t="str">
            <v>-</v>
          </cell>
          <cell r="BV20" t="str">
            <v>-</v>
          </cell>
          <cell r="BW20" t="str">
            <v>-</v>
          </cell>
          <cell r="BX20" t="str">
            <v>-</v>
          </cell>
          <cell r="BY20" t="str">
            <v>-</v>
          </cell>
          <cell r="BZ20" t="str">
            <v>-</v>
          </cell>
          <cell r="CA20" t="str">
            <v>-</v>
          </cell>
          <cell r="CB20" t="str">
            <v>-</v>
          </cell>
          <cell r="CC20" t="str">
            <v>食物繊維：AOAC2011.25法</v>
          </cell>
          <cell r="CE20"/>
          <cell r="CF20" t="str">
            <v>分析</v>
          </cell>
        </row>
        <row r="21">
          <cell r="A21" t="str">
            <v>01新17A</v>
          </cell>
          <cell r="B21" t="str">
            <v>保留</v>
          </cell>
          <cell r="C21" t="str">
            <v>01</v>
          </cell>
          <cell r="D21" t="str">
            <v xml:space="preserve">01新17 </v>
          </cell>
          <cell r="E21" t="str">
            <v xml:space="preserve">01新17 </v>
          </cell>
          <cell r="F21" t="str">
            <v>あわ、めし</v>
          </cell>
          <cell r="G21">
            <v>0</v>
          </cell>
          <cell r="H21">
            <v>175</v>
          </cell>
          <cell r="I21">
            <v>739</v>
          </cell>
          <cell r="J21">
            <v>58.1</v>
          </cell>
          <cell r="K21" t="str">
            <v>(4.7)</v>
          </cell>
          <cell r="L21">
            <v>5.0999999999999996</v>
          </cell>
          <cell r="M21" t="str">
            <v>(1.9)</v>
          </cell>
          <cell r="N21" t="str">
            <v>-</v>
          </cell>
          <cell r="O21">
            <v>2.1</v>
          </cell>
          <cell r="P21" t="str">
            <v>(32.4)</v>
          </cell>
          <cell r="Q21" t="str">
            <v>(29.4)</v>
          </cell>
          <cell r="R21" t="str">
            <v>(34.6)</v>
          </cell>
          <cell r="S21" t="str">
            <v>-</v>
          </cell>
          <cell r="T21" t="str">
            <v>-</v>
          </cell>
          <cell r="U21">
            <v>34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>
            <v>29.45</v>
          </cell>
          <cell r="AE21">
            <v>0.24</v>
          </cell>
          <cell r="AF21">
            <v>1.3</v>
          </cell>
          <cell r="AG21">
            <v>0.7</v>
          </cell>
          <cell r="AH21">
            <v>1</v>
          </cell>
          <cell r="AI21">
            <v>110</v>
          </cell>
          <cell r="AJ21">
            <v>5</v>
          </cell>
          <cell r="AK21">
            <v>52</v>
          </cell>
          <cell r="AL21">
            <v>130</v>
          </cell>
          <cell r="AM21">
            <v>1.9</v>
          </cell>
          <cell r="AN21">
            <v>1.1000000000000001</v>
          </cell>
          <cell r="AO21">
            <v>0.22</v>
          </cell>
          <cell r="AP21">
            <v>0.46</v>
          </cell>
          <cell r="AQ21" t="str">
            <v>-</v>
          </cell>
          <cell r="AR21">
            <v>1</v>
          </cell>
          <cell r="AS21">
            <v>1</v>
          </cell>
          <cell r="AT21">
            <v>7</v>
          </cell>
          <cell r="AU21" t="str">
            <v>-</v>
          </cell>
          <cell r="AV21" t="str">
            <v>-</v>
          </cell>
          <cell r="AW21" t="str">
            <v>-</v>
          </cell>
          <cell r="AX21" t="str">
            <v>-</v>
          </cell>
          <cell r="AY21" t="str">
            <v>-</v>
          </cell>
          <cell r="AZ21" t="str">
            <v>-</v>
          </cell>
          <cell r="BA21" t="str">
            <v>-</v>
          </cell>
          <cell r="BB21">
            <v>0.3</v>
          </cell>
          <cell r="BC21" t="str">
            <v>-</v>
          </cell>
          <cell r="BD21">
            <v>1</v>
          </cell>
          <cell r="BE21" t="str">
            <v>-</v>
          </cell>
          <cell r="BF21" t="str">
            <v>Tr</v>
          </cell>
          <cell r="BG21">
            <v>0.22</v>
          </cell>
          <cell r="BH21">
            <v>0.03</v>
          </cell>
          <cell r="BI21">
            <v>1</v>
          </cell>
          <cell r="BJ21" t="str">
            <v>(2.6)</v>
          </cell>
          <cell r="BK21">
            <v>0.06</v>
          </cell>
          <cell r="BL21" t="str">
            <v>Tr</v>
          </cell>
          <cell r="BM21">
            <v>13</v>
          </cell>
          <cell r="BN21">
            <v>0.49</v>
          </cell>
          <cell r="BO21">
            <v>5</v>
          </cell>
          <cell r="BP21" t="str">
            <v>-</v>
          </cell>
          <cell r="BQ21" t="str">
            <v>-</v>
          </cell>
          <cell r="BR21">
            <v>0</v>
          </cell>
          <cell r="BS21" t="str">
            <v>-</v>
          </cell>
          <cell r="BT21" t="str">
            <v>-</v>
          </cell>
          <cell r="BU21" t="str">
            <v>-</v>
          </cell>
          <cell r="BV21" t="str">
            <v>-</v>
          </cell>
          <cell r="BW21" t="str">
            <v>-</v>
          </cell>
          <cell r="BX21" t="str">
            <v>-</v>
          </cell>
          <cell r="BY21" t="str">
            <v>-</v>
          </cell>
          <cell r="BZ21" t="str">
            <v>-</v>
          </cell>
          <cell r="CA21">
            <v>216.2</v>
          </cell>
          <cell r="CB21" t="str">
            <v>-</v>
          </cell>
          <cell r="CC21"/>
          <cell r="CE21" t="str">
            <v>推計</v>
          </cell>
          <cell r="CF21" t="str">
            <v>推計</v>
          </cell>
        </row>
        <row r="22">
          <cell r="A22" t="str">
            <v>01新18A</v>
          </cell>
          <cell r="B22" t="str">
            <v>保留</v>
          </cell>
          <cell r="C22" t="str">
            <v>01</v>
          </cell>
          <cell r="D22" t="str">
            <v xml:space="preserve">01新18 </v>
          </cell>
          <cell r="E22" t="str">
            <v xml:space="preserve">01新18 </v>
          </cell>
          <cell r="F22" t="str">
            <v>ひえ、めし</v>
          </cell>
          <cell r="G22">
            <v>0</v>
          </cell>
          <cell r="H22">
            <v>153</v>
          </cell>
          <cell r="I22">
            <v>649</v>
          </cell>
          <cell r="J22">
            <v>62.6</v>
          </cell>
          <cell r="K22" t="str">
            <v>(3.1)</v>
          </cell>
          <cell r="L22">
            <v>3.4</v>
          </cell>
          <cell r="M22" t="str">
            <v>(1.0)</v>
          </cell>
          <cell r="N22" t="str">
            <v>-</v>
          </cell>
          <cell r="O22">
            <v>1.2</v>
          </cell>
          <cell r="P22" t="str">
            <v>(33.1)</v>
          </cell>
          <cell r="Q22" t="str">
            <v>(30.1)</v>
          </cell>
          <cell r="R22" t="str">
            <v>(33)</v>
          </cell>
          <cell r="S22" t="str">
            <v>-</v>
          </cell>
          <cell r="T22" t="str">
            <v>-</v>
          </cell>
          <cell r="U22">
            <v>32.4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>
            <v>30.06</v>
          </cell>
          <cell r="AE22">
            <v>0.21</v>
          </cell>
          <cell r="AF22">
            <v>0.52</v>
          </cell>
          <cell r="AG22">
            <v>0.4</v>
          </cell>
          <cell r="AH22">
            <v>1</v>
          </cell>
          <cell r="AI22">
            <v>69</v>
          </cell>
          <cell r="AJ22">
            <v>2</v>
          </cell>
          <cell r="AK22">
            <v>20</v>
          </cell>
          <cell r="AL22">
            <v>86</v>
          </cell>
          <cell r="AM22">
            <v>0.5</v>
          </cell>
          <cell r="AN22">
            <v>0.8</v>
          </cell>
          <cell r="AO22">
            <v>0.06</v>
          </cell>
          <cell r="AP22">
            <v>0.47</v>
          </cell>
          <cell r="AQ22" t="str">
            <v>-</v>
          </cell>
          <cell r="AR22">
            <v>1</v>
          </cell>
          <cell r="AS22" t="str">
            <v>-</v>
          </cell>
          <cell r="AT22">
            <v>1</v>
          </cell>
          <cell r="AU22" t="str">
            <v>-</v>
          </cell>
          <cell r="AV22" t="str">
            <v>-</v>
          </cell>
          <cell r="AW22" t="str">
            <v>-</v>
          </cell>
          <cell r="AX22" t="str">
            <v>-</v>
          </cell>
          <cell r="AY22" t="str">
            <v>-</v>
          </cell>
          <cell r="AZ22" t="str">
            <v>-</v>
          </cell>
          <cell r="BA22" t="str">
            <v>-</v>
          </cell>
          <cell r="BB22" t="str">
            <v>Tr</v>
          </cell>
          <cell r="BC22" t="str">
            <v>-</v>
          </cell>
          <cell r="BD22">
            <v>0.5</v>
          </cell>
          <cell r="BE22" t="str">
            <v>-</v>
          </cell>
          <cell r="BF22">
            <v>0</v>
          </cell>
          <cell r="BG22">
            <v>0.06</v>
          </cell>
          <cell r="BH22">
            <v>0.01</v>
          </cell>
          <cell r="BI22" t="str">
            <v>Tr</v>
          </cell>
          <cell r="BJ22" t="str">
            <v>(0.7)</v>
          </cell>
          <cell r="BK22">
            <v>0.04</v>
          </cell>
          <cell r="BL22">
            <v>0</v>
          </cell>
          <cell r="BM22">
            <v>2</v>
          </cell>
          <cell r="BN22">
            <v>0.28000000000000003</v>
          </cell>
          <cell r="BO22">
            <v>0.8</v>
          </cell>
          <cell r="BP22" t="str">
            <v>-</v>
          </cell>
          <cell r="BQ22" t="str">
            <v>-</v>
          </cell>
          <cell r="BR22">
            <v>0</v>
          </cell>
          <cell r="BS22" t="str">
            <v>-</v>
          </cell>
          <cell r="BT22" t="str">
            <v>-</v>
          </cell>
          <cell r="BU22" t="str">
            <v>-</v>
          </cell>
          <cell r="BV22" t="str">
            <v>-</v>
          </cell>
          <cell r="BW22" t="str">
            <v>-</v>
          </cell>
          <cell r="BX22" t="str">
            <v>-</v>
          </cell>
          <cell r="BY22" t="str">
            <v>-</v>
          </cell>
          <cell r="BZ22" t="str">
            <v>-</v>
          </cell>
          <cell r="CA22">
            <v>229.7</v>
          </cell>
          <cell r="CB22" t="str">
            <v>-</v>
          </cell>
          <cell r="CC22"/>
          <cell r="CE22" t="str">
            <v>推計</v>
          </cell>
          <cell r="CF22" t="str">
            <v>推計</v>
          </cell>
        </row>
        <row r="23">
          <cell r="A23" t="str">
            <v>01新19A</v>
          </cell>
          <cell r="B23" t="str">
            <v>保留</v>
          </cell>
          <cell r="C23" t="str">
            <v>01</v>
          </cell>
          <cell r="D23" t="str">
            <v xml:space="preserve">01新19 </v>
          </cell>
          <cell r="E23" t="str">
            <v xml:space="preserve">01新19 </v>
          </cell>
          <cell r="F23" t="str">
            <v>きび、めし</v>
          </cell>
          <cell r="G23">
            <v>0</v>
          </cell>
          <cell r="H23">
            <v>185</v>
          </cell>
          <cell r="I23">
            <v>786</v>
          </cell>
          <cell r="J23">
            <v>55</v>
          </cell>
          <cell r="K23" t="str">
            <v>(4.5)</v>
          </cell>
          <cell r="L23">
            <v>5.0999999999999996</v>
          </cell>
          <cell r="M23" t="str">
            <v>(1.3)</v>
          </cell>
          <cell r="N23" t="str">
            <v>-</v>
          </cell>
          <cell r="O23">
            <v>1.5</v>
          </cell>
          <cell r="P23" t="str">
            <v>(33.8)</v>
          </cell>
          <cell r="Q23" t="str">
            <v>(30.7)</v>
          </cell>
          <cell r="R23" t="str">
            <v>(38.9)</v>
          </cell>
          <cell r="S23" t="str">
            <v>-</v>
          </cell>
          <cell r="T23" t="str">
            <v>-</v>
          </cell>
          <cell r="U23">
            <v>38.1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>
            <v>30.71</v>
          </cell>
          <cell r="AE23">
            <v>0.25</v>
          </cell>
          <cell r="AF23">
            <v>0.81</v>
          </cell>
          <cell r="AG23">
            <v>0.3</v>
          </cell>
          <cell r="AH23">
            <v>1</v>
          </cell>
          <cell r="AI23">
            <v>77</v>
          </cell>
          <cell r="AJ23">
            <v>4</v>
          </cell>
          <cell r="AK23">
            <v>38</v>
          </cell>
          <cell r="AL23">
            <v>84</v>
          </cell>
          <cell r="AM23">
            <v>0.9</v>
          </cell>
          <cell r="AN23">
            <v>1.1000000000000001</v>
          </cell>
          <cell r="AO23">
            <v>0.16</v>
          </cell>
          <cell r="AP23">
            <v>0.2</v>
          </cell>
          <cell r="AQ23" t="str">
            <v>-</v>
          </cell>
          <cell r="AR23">
            <v>1</v>
          </cell>
          <cell r="AS23" t="str">
            <v>Tr</v>
          </cell>
          <cell r="AT23">
            <v>4</v>
          </cell>
          <cell r="AU23" t="str">
            <v>-</v>
          </cell>
          <cell r="AV23" t="str">
            <v>-</v>
          </cell>
          <cell r="AW23" t="str">
            <v>-</v>
          </cell>
          <cell r="AX23" t="str">
            <v>-</v>
          </cell>
          <cell r="AY23" t="str">
            <v>-</v>
          </cell>
          <cell r="AZ23" t="str">
            <v>-</v>
          </cell>
          <cell r="BA23" t="str">
            <v>-</v>
          </cell>
          <cell r="BB23" t="str">
            <v>Tr</v>
          </cell>
          <cell r="BC23" t="str">
            <v>-</v>
          </cell>
          <cell r="BD23">
            <v>0.3</v>
          </cell>
          <cell r="BE23">
            <v>0.1</v>
          </cell>
          <cell r="BF23" t="str">
            <v>-</v>
          </cell>
          <cell r="BG23">
            <v>0.13</v>
          </cell>
          <cell r="BH23">
            <v>0.04</v>
          </cell>
          <cell r="BI23">
            <v>0.9</v>
          </cell>
          <cell r="BJ23" t="str">
            <v>(2)</v>
          </cell>
          <cell r="BK23">
            <v>0.08</v>
          </cell>
          <cell r="BL23" t="str">
            <v>-</v>
          </cell>
          <cell r="BM23">
            <v>6</v>
          </cell>
          <cell r="BN23">
            <v>0.26</v>
          </cell>
          <cell r="BO23">
            <v>2.5</v>
          </cell>
          <cell r="BP23" t="str">
            <v>-</v>
          </cell>
          <cell r="BQ23" t="str">
            <v>-</v>
          </cell>
          <cell r="BR23">
            <v>0</v>
          </cell>
          <cell r="BS23" t="str">
            <v>-</v>
          </cell>
          <cell r="BT23" t="str">
            <v>-</v>
          </cell>
          <cell r="BU23" t="str">
            <v>-</v>
          </cell>
          <cell r="BV23" t="str">
            <v>-</v>
          </cell>
          <cell r="BW23" t="str">
            <v>-</v>
          </cell>
          <cell r="BX23" t="str">
            <v>-</v>
          </cell>
          <cell r="BY23" t="str">
            <v>-</v>
          </cell>
          <cell r="BZ23" t="str">
            <v>-</v>
          </cell>
          <cell r="CA23">
            <v>210.8</v>
          </cell>
          <cell r="CB23" t="str">
            <v>-</v>
          </cell>
          <cell r="CC23"/>
          <cell r="CE23" t="str">
            <v>推計</v>
          </cell>
          <cell r="CF23" t="str">
            <v>推計</v>
          </cell>
        </row>
        <row r="24">
          <cell r="A24" t="str">
            <v>02008B</v>
          </cell>
          <cell r="B24"/>
          <cell r="C24" t="str">
            <v>02</v>
          </cell>
          <cell r="D24" t="str">
            <v>02008</v>
          </cell>
          <cell r="E24" t="str">
            <v xml:space="preserve">02008 </v>
          </cell>
          <cell r="F24" t="str">
            <v>＜いも類＞（さつまいも類）さつまいも、塊根、皮むき、焼き（石焼き芋）</v>
          </cell>
          <cell r="G24">
            <v>10</v>
          </cell>
          <cell r="H24">
            <v>151</v>
          </cell>
          <cell r="I24">
            <v>642</v>
          </cell>
          <cell r="J24">
            <v>58.1</v>
          </cell>
          <cell r="K24">
            <v>1.2</v>
          </cell>
          <cell r="L24">
            <v>1.4</v>
          </cell>
          <cell r="M24" t="str">
            <v>(0.1)</v>
          </cell>
          <cell r="N24" t="str">
            <v>(0)</v>
          </cell>
          <cell r="O24">
            <v>0.2</v>
          </cell>
          <cell r="P24">
            <v>36.700000000000003</v>
          </cell>
          <cell r="Q24">
            <v>34.4</v>
          </cell>
          <cell r="R24" t="str">
            <v>(34.5)</v>
          </cell>
          <cell r="S24">
            <v>4.5</v>
          </cell>
          <cell r="T24" t="str">
            <v>-</v>
          </cell>
          <cell r="U24">
            <v>39</v>
          </cell>
          <cell r="V24">
            <v>1.1000000000000001</v>
          </cell>
          <cell r="W24">
            <v>2.4</v>
          </cell>
          <cell r="X24">
            <v>3.5</v>
          </cell>
          <cell r="Y24">
            <v>0.7</v>
          </cell>
          <cell r="Z24">
            <v>1.4</v>
          </cell>
          <cell r="AA24">
            <v>2.2999999999999998</v>
          </cell>
          <cell r="AB24">
            <v>0.5</v>
          </cell>
          <cell r="AC24">
            <v>4.5</v>
          </cell>
          <cell r="AD24">
            <v>34.36</v>
          </cell>
          <cell r="AE24" t="str">
            <v>Tr</v>
          </cell>
          <cell r="AF24">
            <v>0.03</v>
          </cell>
          <cell r="AG24">
            <v>1.3</v>
          </cell>
          <cell r="AH24">
            <v>18</v>
          </cell>
          <cell r="AI24">
            <v>500</v>
          </cell>
          <cell r="AJ24">
            <v>23</v>
          </cell>
          <cell r="AK24">
            <v>21</v>
          </cell>
          <cell r="AL24">
            <v>78</v>
          </cell>
          <cell r="AM24">
            <v>0.9</v>
          </cell>
          <cell r="AN24">
            <v>0.2</v>
          </cell>
          <cell r="AO24">
            <v>0.21</v>
          </cell>
          <cell r="AP24">
            <v>0.28999999999999998</v>
          </cell>
          <cell r="AQ24">
            <v>1</v>
          </cell>
          <cell r="AR24">
            <v>1</v>
          </cell>
          <cell r="AS24" t="str">
            <v>Tr</v>
          </cell>
          <cell r="AT24">
            <v>5</v>
          </cell>
          <cell r="AU24" t="str">
            <v>0</v>
          </cell>
          <cell r="AV24" t="str">
            <v>Tr</v>
          </cell>
          <cell r="AW24">
            <v>35</v>
          </cell>
          <cell r="AX24" t="str">
            <v>-</v>
          </cell>
          <cell r="AY24">
            <v>35</v>
          </cell>
          <cell r="AZ24">
            <v>3</v>
          </cell>
          <cell r="BA24" t="str">
            <v>(0)</v>
          </cell>
          <cell r="BB24">
            <v>1.4</v>
          </cell>
          <cell r="BC24" t="str">
            <v>Tr</v>
          </cell>
          <cell r="BD24">
            <v>0</v>
          </cell>
          <cell r="BE24">
            <v>0</v>
          </cell>
          <cell r="BF24" t="str">
            <v>(0)</v>
          </cell>
          <cell r="BG24">
            <v>0.13</v>
          </cell>
          <cell r="BH24">
            <v>0.06</v>
          </cell>
          <cell r="BI24">
            <v>0.7</v>
          </cell>
          <cell r="BJ24">
            <v>1</v>
          </cell>
          <cell r="BK24">
            <v>0.33</v>
          </cell>
          <cell r="BL24" t="str">
            <v>(0)</v>
          </cell>
          <cell r="BM24">
            <v>52</v>
          </cell>
          <cell r="BN24">
            <v>1.4</v>
          </cell>
          <cell r="BO24">
            <v>7.2</v>
          </cell>
          <cell r="BP24">
            <v>13</v>
          </cell>
          <cell r="BQ24" t="str">
            <v>-</v>
          </cell>
          <cell r="BR24">
            <v>0</v>
          </cell>
          <cell r="BS24" t="str">
            <v>-</v>
          </cell>
          <cell r="BT24" t="str">
            <v>-</v>
          </cell>
          <cell r="BU24" t="str">
            <v>-</v>
          </cell>
          <cell r="BV24" t="str">
            <v>-</v>
          </cell>
          <cell r="BW24" t="str">
            <v>-</v>
          </cell>
          <cell r="BX24" t="str">
            <v>-</v>
          </cell>
          <cell r="BY24" t="str">
            <v>-</v>
          </cell>
          <cell r="BZ24">
            <v>0.4</v>
          </cell>
          <cell r="CA24" t="str">
            <v>-</v>
          </cell>
          <cell r="CB24" t="str">
            <v>-</v>
          </cell>
          <cell r="CC24" t="str">
            <v>食物繊維：AOAC2011.25法</v>
          </cell>
          <cell r="CE24" t="str">
            <v>推計</v>
          </cell>
          <cell r="CF24" t="str">
            <v>分析</v>
          </cell>
        </row>
        <row r="25">
          <cell r="A25" t="str">
            <v>02009B</v>
          </cell>
          <cell r="B25"/>
          <cell r="C25" t="str">
            <v>02</v>
          </cell>
          <cell r="D25" t="str">
            <v>02009</v>
          </cell>
          <cell r="E25" t="str">
            <v xml:space="preserve">02009 </v>
          </cell>
          <cell r="F25" t="str">
            <v>＜いも類＞　（さつまいも類）　さつまいも　蒸し切干</v>
          </cell>
          <cell r="G25">
            <v>0</v>
          </cell>
          <cell r="H25">
            <v>277</v>
          </cell>
          <cell r="I25">
            <v>1179</v>
          </cell>
          <cell r="J25">
            <v>22.2</v>
          </cell>
          <cell r="K25">
            <v>2.7</v>
          </cell>
          <cell r="L25">
            <v>3.1</v>
          </cell>
          <cell r="M25">
            <v>0.2</v>
          </cell>
          <cell r="N25" t="str">
            <v>(0)</v>
          </cell>
          <cell r="O25">
            <v>0.6</v>
          </cell>
          <cell r="P25">
            <v>66.5</v>
          </cell>
          <cell r="Q25">
            <v>62.5</v>
          </cell>
          <cell r="R25">
            <v>63.8</v>
          </cell>
          <cell r="S25">
            <v>8.1999999999999993</v>
          </cell>
          <cell r="T25" t="str">
            <v>-</v>
          </cell>
          <cell r="U25">
            <v>71.900000000000006</v>
          </cell>
          <cell r="V25">
            <v>2.4</v>
          </cell>
          <cell r="W25">
            <v>3.5</v>
          </cell>
          <cell r="X25">
            <v>5.9</v>
          </cell>
          <cell r="Y25">
            <v>1.3</v>
          </cell>
          <cell r="Z25">
            <v>2.6</v>
          </cell>
          <cell r="AA25">
            <v>4.3</v>
          </cell>
          <cell r="AB25">
            <v>0.8</v>
          </cell>
          <cell r="AC25">
            <v>8.1999999999999993</v>
          </cell>
          <cell r="AD25">
            <v>62.53</v>
          </cell>
          <cell r="AE25">
            <v>0.01</v>
          </cell>
          <cell r="AF25">
            <v>0.12</v>
          </cell>
          <cell r="AG25">
            <v>2.2000000000000002</v>
          </cell>
          <cell r="AH25">
            <v>18</v>
          </cell>
          <cell r="AI25">
            <v>980</v>
          </cell>
          <cell r="AJ25">
            <v>53</v>
          </cell>
          <cell r="AK25">
            <v>22</v>
          </cell>
          <cell r="AL25">
            <v>93</v>
          </cell>
          <cell r="AM25">
            <v>2.1</v>
          </cell>
          <cell r="AN25">
            <v>0.2</v>
          </cell>
          <cell r="AO25">
            <v>0.3</v>
          </cell>
          <cell r="AP25">
            <v>0.4</v>
          </cell>
          <cell r="AQ25">
            <v>1</v>
          </cell>
          <cell r="AR25">
            <v>1</v>
          </cell>
          <cell r="AS25" t="str">
            <v>Tr</v>
          </cell>
          <cell r="AT25">
            <v>6</v>
          </cell>
          <cell r="AU25" t="str">
            <v>0</v>
          </cell>
          <cell r="AV25" t="str">
            <v>Tr</v>
          </cell>
          <cell r="AW25">
            <v>2</v>
          </cell>
          <cell r="AX25" t="str">
            <v>-</v>
          </cell>
          <cell r="AY25">
            <v>2</v>
          </cell>
          <cell r="AZ25" t="str">
            <v>Tr</v>
          </cell>
          <cell r="BA25" t="str">
            <v>(0)</v>
          </cell>
          <cell r="BB25">
            <v>1.3</v>
          </cell>
          <cell r="BC25" t="str">
            <v>Tr</v>
          </cell>
          <cell r="BD25">
            <v>0</v>
          </cell>
          <cell r="BE25">
            <v>0</v>
          </cell>
          <cell r="BF25" t="str">
            <v>(0)</v>
          </cell>
          <cell r="BG25">
            <v>0.19</v>
          </cell>
          <cell r="BH25">
            <v>0.08</v>
          </cell>
          <cell r="BI25">
            <v>1.6</v>
          </cell>
          <cell r="BJ25">
            <v>2.4</v>
          </cell>
          <cell r="BK25">
            <v>0.41</v>
          </cell>
          <cell r="BL25" t="str">
            <v>(0)</v>
          </cell>
          <cell r="BM25">
            <v>13</v>
          </cell>
          <cell r="BN25">
            <v>1.35</v>
          </cell>
          <cell r="BO25">
            <v>10.4</v>
          </cell>
          <cell r="BP25">
            <v>10</v>
          </cell>
          <cell r="BQ25" t="str">
            <v>-</v>
          </cell>
          <cell r="BR25">
            <v>0</v>
          </cell>
          <cell r="BS25" t="str">
            <v>-</v>
          </cell>
          <cell r="BT25" t="str">
            <v>-</v>
          </cell>
          <cell r="BU25" t="str">
            <v>-</v>
          </cell>
          <cell r="BV25" t="str">
            <v>-</v>
          </cell>
          <cell r="BW25" t="str">
            <v>-</v>
          </cell>
          <cell r="BX25" t="str">
            <v>-</v>
          </cell>
          <cell r="BY25" t="str">
            <v>-</v>
          </cell>
          <cell r="BZ25">
            <v>0.7</v>
          </cell>
          <cell r="CA25" t="str">
            <v>-</v>
          </cell>
          <cell r="CB25" t="str">
            <v>-</v>
          </cell>
          <cell r="CC25" t="str">
            <v>食物繊維：AOAC2011.25法</v>
          </cell>
          <cell r="CE25"/>
          <cell r="CF25" t="str">
            <v>分析</v>
          </cell>
        </row>
        <row r="26">
          <cell r="A26" t="str">
            <v>02012B</v>
          </cell>
          <cell r="B26"/>
          <cell r="C26" t="str">
            <v>02</v>
          </cell>
          <cell r="D26" t="str">
            <v>02012</v>
          </cell>
          <cell r="E26" t="str">
            <v xml:space="preserve">02012 </v>
          </cell>
          <cell r="F26" t="str">
            <v>＜いも類＞　（さといも類）　さといも　球茎　冷凍</v>
          </cell>
          <cell r="G26">
            <v>0</v>
          </cell>
          <cell r="H26">
            <v>56</v>
          </cell>
          <cell r="I26">
            <v>233</v>
          </cell>
          <cell r="J26">
            <v>80.900000000000006</v>
          </cell>
          <cell r="K26">
            <v>1.8</v>
          </cell>
          <cell r="L26">
            <v>2.2000000000000002</v>
          </cell>
          <cell r="M26">
            <v>0.1</v>
          </cell>
          <cell r="N26" t="str">
            <v>(0)</v>
          </cell>
          <cell r="O26">
            <v>0.1</v>
          </cell>
          <cell r="P26">
            <v>13.7</v>
          </cell>
          <cell r="Q26">
            <v>12.5</v>
          </cell>
          <cell r="R26">
            <v>7.4</v>
          </cell>
          <cell r="S26">
            <v>8.6999999999999993</v>
          </cell>
          <cell r="T26" t="str">
            <v>-</v>
          </cell>
          <cell r="U26">
            <v>16</v>
          </cell>
          <cell r="V26">
            <v>0.8</v>
          </cell>
          <cell r="W26">
            <v>1.2</v>
          </cell>
          <cell r="X26" t="str">
            <v>2.0</v>
          </cell>
          <cell r="Y26">
            <v>0.3</v>
          </cell>
          <cell r="Z26" t="str">
            <v>5.0</v>
          </cell>
          <cell r="AA26">
            <v>3.3</v>
          </cell>
          <cell r="AB26">
            <v>0.1</v>
          </cell>
          <cell r="AC26">
            <v>8.6999999999999993</v>
          </cell>
          <cell r="AD26">
            <v>12.51</v>
          </cell>
          <cell r="AE26">
            <v>0.01</v>
          </cell>
          <cell r="AF26">
            <v>0.03</v>
          </cell>
          <cell r="AG26">
            <v>0.7</v>
          </cell>
          <cell r="AH26">
            <v>3</v>
          </cell>
          <cell r="AI26">
            <v>340</v>
          </cell>
          <cell r="AJ26">
            <v>20</v>
          </cell>
          <cell r="AK26">
            <v>20</v>
          </cell>
          <cell r="AL26">
            <v>53</v>
          </cell>
          <cell r="AM26">
            <v>0.6</v>
          </cell>
          <cell r="AN26">
            <v>0.4</v>
          </cell>
          <cell r="AO26">
            <v>0.13</v>
          </cell>
          <cell r="AP26">
            <v>0.56999999999999995</v>
          </cell>
          <cell r="AQ26" t="str">
            <v>Tr</v>
          </cell>
          <cell r="AR26" t="str">
            <v>Tr</v>
          </cell>
          <cell r="AS26">
            <v>1</v>
          </cell>
          <cell r="AT26">
            <v>6</v>
          </cell>
          <cell r="AU26" t="str">
            <v>0</v>
          </cell>
          <cell r="AV26">
            <v>0</v>
          </cell>
          <cell r="AW26">
            <v>4</v>
          </cell>
          <cell r="AX26">
            <v>0</v>
          </cell>
          <cell r="AY26">
            <v>4</v>
          </cell>
          <cell r="AZ26" t="str">
            <v>Tr</v>
          </cell>
          <cell r="BA26" t="str">
            <v>(0)</v>
          </cell>
          <cell r="BB26">
            <v>0.7</v>
          </cell>
          <cell r="BC26">
            <v>0</v>
          </cell>
          <cell r="BD26">
            <v>0</v>
          </cell>
          <cell r="BE26">
            <v>0</v>
          </cell>
          <cell r="BF26" t="str">
            <v>(0)</v>
          </cell>
          <cell r="BG26">
            <v>7.0000000000000007E-2</v>
          </cell>
          <cell r="BH26">
            <v>0.01</v>
          </cell>
          <cell r="BI26">
            <v>0.7</v>
          </cell>
          <cell r="BJ26">
            <v>1.5</v>
          </cell>
          <cell r="BK26">
            <v>0.14000000000000001</v>
          </cell>
          <cell r="BL26" t="str">
            <v>(0)</v>
          </cell>
          <cell r="BM26">
            <v>23</v>
          </cell>
          <cell r="BN26">
            <v>0.32</v>
          </cell>
          <cell r="BO26">
            <v>4.7</v>
          </cell>
          <cell r="BP26">
            <v>5</v>
          </cell>
          <cell r="BQ26" t="str">
            <v>-</v>
          </cell>
          <cell r="BR26">
            <v>0</v>
          </cell>
          <cell r="BS26" t="str">
            <v>-</v>
          </cell>
          <cell r="BT26" t="str">
            <v>-</v>
          </cell>
          <cell r="BU26" t="str">
            <v>-</v>
          </cell>
          <cell r="BV26" t="str">
            <v>-</v>
          </cell>
          <cell r="BW26" t="str">
            <v>-</v>
          </cell>
          <cell r="BX26" t="str">
            <v>-</v>
          </cell>
          <cell r="BY26" t="str">
            <v>-</v>
          </cell>
          <cell r="BZ26">
            <v>0.4</v>
          </cell>
          <cell r="CA26" t="str">
            <v>-</v>
          </cell>
          <cell r="CB26" t="str">
            <v>-</v>
          </cell>
          <cell r="CC26" t="str">
            <v>食物繊維：AOAC2011.25法</v>
          </cell>
          <cell r="CE26"/>
          <cell r="CF26" t="str">
            <v>分析</v>
          </cell>
        </row>
        <row r="27">
          <cell r="A27" t="str">
            <v>04039B</v>
          </cell>
          <cell r="B27"/>
          <cell r="C27" t="str">
            <v>04</v>
          </cell>
          <cell r="D27" t="str">
            <v>04039</v>
          </cell>
          <cell r="E27" t="str">
            <v xml:space="preserve">04039 </v>
          </cell>
          <cell r="F27" t="str">
            <v>だいず　［豆腐・油揚げ類］　生揚げ</v>
          </cell>
          <cell r="G27">
            <v>0</v>
          </cell>
          <cell r="H27">
            <v>143</v>
          </cell>
          <cell r="I27">
            <v>595</v>
          </cell>
          <cell r="J27">
            <v>75.900000000000006</v>
          </cell>
          <cell r="K27">
            <v>10.3</v>
          </cell>
          <cell r="L27">
            <v>10.7</v>
          </cell>
          <cell r="M27" t="str">
            <v>(10.7)</v>
          </cell>
          <cell r="N27" t="str">
            <v>-</v>
          </cell>
          <cell r="O27">
            <v>11.3</v>
          </cell>
          <cell r="P27">
            <v>1.2</v>
          </cell>
          <cell r="Q27">
            <v>1.1000000000000001</v>
          </cell>
          <cell r="R27" t="str">
            <v>(1.1)</v>
          </cell>
          <cell r="S27">
            <v>0.8</v>
          </cell>
          <cell r="T27" t="str">
            <v>-</v>
          </cell>
          <cell r="U27">
            <v>0.9</v>
          </cell>
          <cell r="V27">
            <v>0.3</v>
          </cell>
          <cell r="W27">
            <v>0.5</v>
          </cell>
          <cell r="X27">
            <v>0.8</v>
          </cell>
          <cell r="Y27">
            <v>0.1</v>
          </cell>
          <cell r="Z27">
            <v>0.4</v>
          </cell>
          <cell r="AA27">
            <v>0.3</v>
          </cell>
          <cell r="AB27" t="str">
            <v>-</v>
          </cell>
          <cell r="AC27">
            <v>0.8</v>
          </cell>
          <cell r="AD27">
            <v>1.1000000000000001</v>
          </cell>
          <cell r="AE27">
            <v>3.07</v>
          </cell>
          <cell r="AF27">
            <v>5.51</v>
          </cell>
          <cell r="AG27">
            <v>1.2</v>
          </cell>
          <cell r="AH27">
            <v>3</v>
          </cell>
          <cell r="AI27">
            <v>120</v>
          </cell>
          <cell r="AJ27">
            <v>240</v>
          </cell>
          <cell r="AK27">
            <v>51</v>
          </cell>
          <cell r="AL27">
            <v>150</v>
          </cell>
          <cell r="AM27">
            <v>2.6</v>
          </cell>
          <cell r="AN27">
            <v>1.1000000000000001</v>
          </cell>
          <cell r="AO27">
            <v>0.23</v>
          </cell>
          <cell r="AP27">
            <v>0.78</v>
          </cell>
          <cell r="AQ27">
            <v>1</v>
          </cell>
          <cell r="AR27">
            <v>2</v>
          </cell>
          <cell r="AS27">
            <v>2</v>
          </cell>
          <cell r="AT27">
            <v>87</v>
          </cell>
          <cell r="AU27">
            <v>0</v>
          </cell>
          <cell r="AV27" t="str">
            <v>Tr</v>
          </cell>
          <cell r="AW27">
            <v>2</v>
          </cell>
          <cell r="AX27" t="str">
            <v>Tr</v>
          </cell>
          <cell r="AY27">
            <v>2</v>
          </cell>
          <cell r="AZ27" t="str">
            <v>Tr</v>
          </cell>
          <cell r="BA27" t="str">
            <v>(0)</v>
          </cell>
          <cell r="BB27">
            <v>0.8</v>
          </cell>
          <cell r="BC27">
            <v>0.1</v>
          </cell>
          <cell r="BD27">
            <v>5.6</v>
          </cell>
          <cell r="BE27">
            <v>2</v>
          </cell>
          <cell r="BF27">
            <v>26</v>
          </cell>
          <cell r="BG27">
            <v>7.0000000000000007E-2</v>
          </cell>
          <cell r="BH27">
            <v>0.03</v>
          </cell>
          <cell r="BI27">
            <v>0.1</v>
          </cell>
          <cell r="BJ27">
            <v>2.8</v>
          </cell>
          <cell r="BK27">
            <v>0.08</v>
          </cell>
          <cell r="BL27" t="str">
            <v>(0)</v>
          </cell>
          <cell r="BM27">
            <v>28</v>
          </cell>
          <cell r="BN27">
            <v>0.15</v>
          </cell>
          <cell r="BO27">
            <v>5.5</v>
          </cell>
          <cell r="BP27">
            <v>0</v>
          </cell>
          <cell r="BQ27" t="str">
            <v>-</v>
          </cell>
          <cell r="BR27">
            <v>0</v>
          </cell>
          <cell r="BS27" t="str">
            <v>-</v>
          </cell>
          <cell r="BT27" t="str">
            <v>-</v>
          </cell>
          <cell r="BU27" t="str">
            <v>-</v>
          </cell>
          <cell r="BV27" t="str">
            <v>-</v>
          </cell>
          <cell r="BW27" t="str">
            <v>-</v>
          </cell>
          <cell r="BX27" t="str">
            <v>-</v>
          </cell>
          <cell r="BY27" t="str">
            <v>-</v>
          </cell>
          <cell r="BZ27" t="str">
            <v>-</v>
          </cell>
          <cell r="CA27" t="str">
            <v>-</v>
          </cell>
          <cell r="CB27" t="str">
            <v>-</v>
          </cell>
          <cell r="CC27" t="str">
            <v>食物繊維：AOAC2011.25法</v>
          </cell>
          <cell r="CE27" t="str">
            <v>推計</v>
          </cell>
          <cell r="CF27" t="str">
            <v>分析</v>
          </cell>
        </row>
        <row r="28">
          <cell r="A28" t="str">
            <v>04046B</v>
          </cell>
          <cell r="B28"/>
          <cell r="C28" t="str">
            <v>04</v>
          </cell>
          <cell r="D28" t="str">
            <v>04046</v>
          </cell>
          <cell r="E28" t="str">
            <v xml:space="preserve">04046 </v>
          </cell>
          <cell r="F28" t="str">
            <v>だいず　［納豆類］　糸引き納豆</v>
          </cell>
          <cell r="G28">
            <v>0</v>
          </cell>
          <cell r="H28">
            <v>184</v>
          </cell>
          <cell r="I28">
            <v>765</v>
          </cell>
          <cell r="J28">
            <v>59.5</v>
          </cell>
          <cell r="K28">
            <v>14.5</v>
          </cell>
          <cell r="L28">
            <v>16.5</v>
          </cell>
          <cell r="M28" t="str">
            <v>(9.7)</v>
          </cell>
          <cell r="N28" t="str">
            <v>-</v>
          </cell>
          <cell r="O28">
            <v>10</v>
          </cell>
          <cell r="P28">
            <v>0.3</v>
          </cell>
          <cell r="Q28">
            <v>0.3</v>
          </cell>
          <cell r="R28" t="str">
            <v>(4.8)</v>
          </cell>
          <cell r="S28">
            <v>9.5</v>
          </cell>
          <cell r="T28" t="str">
            <v>-</v>
          </cell>
          <cell r="U28">
            <v>12.1</v>
          </cell>
          <cell r="V28">
            <v>2.2999999999999998</v>
          </cell>
          <cell r="W28">
            <v>4.4000000000000004</v>
          </cell>
          <cell r="X28">
            <v>6.7</v>
          </cell>
          <cell r="Y28">
            <v>1.2</v>
          </cell>
          <cell r="Z28">
            <v>2.7</v>
          </cell>
          <cell r="AA28">
            <v>5.6</v>
          </cell>
          <cell r="AB28" t="str">
            <v>-</v>
          </cell>
          <cell r="AC28">
            <v>9.5</v>
          </cell>
          <cell r="AD28">
            <v>0.31</v>
          </cell>
          <cell r="AE28">
            <v>2.21</v>
          </cell>
          <cell r="AF28">
            <v>5.65</v>
          </cell>
          <cell r="AG28">
            <v>1.9</v>
          </cell>
          <cell r="AH28">
            <v>1</v>
          </cell>
          <cell r="AI28">
            <v>690</v>
          </cell>
          <cell r="AJ28">
            <v>91</v>
          </cell>
          <cell r="AK28">
            <v>100</v>
          </cell>
          <cell r="AL28">
            <v>220</v>
          </cell>
          <cell r="AM28">
            <v>3.3</v>
          </cell>
          <cell r="AN28">
            <v>1.9</v>
          </cell>
          <cell r="AO28">
            <v>0.6</v>
          </cell>
          <cell r="AP28">
            <v>1.39</v>
          </cell>
          <cell r="AQ28" t="str">
            <v>Tr</v>
          </cell>
          <cell r="AR28">
            <v>16</v>
          </cell>
          <cell r="AS28">
            <v>1</v>
          </cell>
          <cell r="AT28">
            <v>290</v>
          </cell>
          <cell r="AU28">
            <v>0</v>
          </cell>
          <cell r="AV28" t="str">
            <v>Tr</v>
          </cell>
          <cell r="AW28">
            <v>4</v>
          </cell>
          <cell r="AX28">
            <v>1</v>
          </cell>
          <cell r="AY28">
            <v>4</v>
          </cell>
          <cell r="AZ28" t="str">
            <v>Tr</v>
          </cell>
          <cell r="BA28" t="str">
            <v>(0)</v>
          </cell>
          <cell r="BB28">
            <v>0.5</v>
          </cell>
          <cell r="BC28">
            <v>0.2</v>
          </cell>
          <cell r="BD28">
            <v>5.9</v>
          </cell>
          <cell r="BE28">
            <v>3.3</v>
          </cell>
          <cell r="BF28">
            <v>870</v>
          </cell>
          <cell r="BG28">
            <v>0.13</v>
          </cell>
          <cell r="BH28">
            <v>0.3</v>
          </cell>
          <cell r="BI28">
            <v>0.6</v>
          </cell>
          <cell r="BJ28">
            <v>4.5999999999999996</v>
          </cell>
          <cell r="BK28">
            <v>0.24</v>
          </cell>
          <cell r="BL28" t="str">
            <v>Tr</v>
          </cell>
          <cell r="BM28">
            <v>130</v>
          </cell>
          <cell r="BN28">
            <v>3.63</v>
          </cell>
          <cell r="BO28">
            <v>18.2</v>
          </cell>
          <cell r="BP28">
            <v>3</v>
          </cell>
          <cell r="BQ28" t="str">
            <v>-</v>
          </cell>
          <cell r="BR28">
            <v>0</v>
          </cell>
          <cell r="BS28" t="str">
            <v>-</v>
          </cell>
          <cell r="BT28" t="str">
            <v>-</v>
          </cell>
          <cell r="BU28" t="str">
            <v>-</v>
          </cell>
          <cell r="BV28" t="str">
            <v>-</v>
          </cell>
          <cell r="BW28" t="str">
            <v>-</v>
          </cell>
          <cell r="BX28" t="str">
            <v>-</v>
          </cell>
          <cell r="BY28" t="str">
            <v>-</v>
          </cell>
          <cell r="BZ28" t="str">
            <v>-</v>
          </cell>
          <cell r="CA28" t="str">
            <v>-</v>
          </cell>
          <cell r="CB28" t="str">
            <v>-</v>
          </cell>
          <cell r="CC28" t="str">
            <v>食物繊維：AOAC2011.25法</v>
          </cell>
          <cell r="CE28" t="str">
            <v>推計</v>
          </cell>
          <cell r="CF28" t="str">
            <v>分析</v>
          </cell>
        </row>
        <row r="29">
          <cell r="A29" t="str">
            <v>04新01A</v>
          </cell>
          <cell r="B29"/>
          <cell r="C29" t="str">
            <v>04</v>
          </cell>
          <cell r="D29" t="str">
            <v xml:space="preserve">04新01 </v>
          </cell>
          <cell r="E29" t="str">
            <v xml:space="preserve">04新01 </v>
          </cell>
          <cell r="F29" t="str">
            <v>あずき、つぶし生あん</v>
          </cell>
          <cell r="G29">
            <v>0</v>
          </cell>
          <cell r="H29">
            <v>115</v>
          </cell>
          <cell r="I29">
            <v>484</v>
          </cell>
          <cell r="J29">
            <v>65.8</v>
          </cell>
          <cell r="K29">
            <v>7.3</v>
          </cell>
          <cell r="L29">
            <v>8.6</v>
          </cell>
          <cell r="M29">
            <v>0.3</v>
          </cell>
          <cell r="N29" t="str">
            <v>-</v>
          </cell>
          <cell r="O29">
            <v>0.5</v>
          </cell>
          <cell r="P29">
            <v>19.2</v>
          </cell>
          <cell r="Q29">
            <v>17.5</v>
          </cell>
          <cell r="R29">
            <v>17.899999999999999</v>
          </cell>
          <cell r="S29">
            <v>7.9</v>
          </cell>
          <cell r="T29" t="str">
            <v>-</v>
          </cell>
          <cell r="U29">
            <v>24.5</v>
          </cell>
          <cell r="V29" t="str">
            <v>-</v>
          </cell>
          <cell r="W29" t="str">
            <v>-</v>
          </cell>
          <cell r="X29" t="str">
            <v>-</v>
          </cell>
          <cell r="Y29">
            <v>1.2</v>
          </cell>
          <cell r="Z29">
            <v>0.7</v>
          </cell>
          <cell r="AA29" t="str">
            <v>6.0</v>
          </cell>
          <cell r="AB29">
            <v>1.5</v>
          </cell>
          <cell r="AC29">
            <v>7.9</v>
          </cell>
          <cell r="AD29">
            <v>17.5</v>
          </cell>
          <cell r="AE29">
            <v>0.02</v>
          </cell>
          <cell r="AF29">
            <v>0.17</v>
          </cell>
          <cell r="AG29">
            <v>0.6</v>
          </cell>
          <cell r="AH29">
            <v>14</v>
          </cell>
          <cell r="AI29">
            <v>200</v>
          </cell>
          <cell r="AJ29">
            <v>27</v>
          </cell>
          <cell r="AK29">
            <v>29</v>
          </cell>
          <cell r="AL29">
            <v>100</v>
          </cell>
          <cell r="AM29">
            <v>1.9</v>
          </cell>
          <cell r="AN29">
            <v>0.8</v>
          </cell>
          <cell r="AO29">
            <v>0.18</v>
          </cell>
          <cell r="AP29">
            <v>0.46</v>
          </cell>
          <cell r="AQ29" t="str">
            <v>Tr</v>
          </cell>
          <cell r="AR29" t="str">
            <v>Tr</v>
          </cell>
          <cell r="AS29">
            <v>2</v>
          </cell>
          <cell r="AT29">
            <v>60</v>
          </cell>
          <cell r="AU29" t="str">
            <v>0</v>
          </cell>
          <cell r="AV29" t="str">
            <v>Tr</v>
          </cell>
          <cell r="AW29">
            <v>3</v>
          </cell>
          <cell r="AX29" t="str">
            <v>Tr</v>
          </cell>
          <cell r="AY29">
            <v>3</v>
          </cell>
          <cell r="AZ29" t="str">
            <v>Tr</v>
          </cell>
          <cell r="BA29" t="str">
            <v>-</v>
          </cell>
          <cell r="BB29">
            <v>0.1</v>
          </cell>
          <cell r="BC29">
            <v>0.1</v>
          </cell>
          <cell r="BD29">
            <v>1.3</v>
          </cell>
          <cell r="BE29">
            <v>3.8</v>
          </cell>
          <cell r="BF29">
            <v>9</v>
          </cell>
          <cell r="BG29">
            <v>0.04</v>
          </cell>
          <cell r="BH29">
            <v>0.02</v>
          </cell>
          <cell r="BI29">
            <v>0.3</v>
          </cell>
          <cell r="BJ29">
            <v>1.8</v>
          </cell>
          <cell r="BK29">
            <v>0.04</v>
          </cell>
          <cell r="BL29">
            <v>0</v>
          </cell>
          <cell r="BM29">
            <v>15</v>
          </cell>
          <cell r="BN29">
            <v>0.18</v>
          </cell>
          <cell r="BO29">
            <v>2.7</v>
          </cell>
          <cell r="BP29">
            <v>0</v>
          </cell>
          <cell r="BQ29" t="str">
            <v>-</v>
          </cell>
          <cell r="BR29">
            <v>0</v>
          </cell>
          <cell r="BS29" t="str">
            <v>-</v>
          </cell>
          <cell r="BT29" t="str">
            <v>-</v>
          </cell>
          <cell r="BU29" t="str">
            <v>-</v>
          </cell>
          <cell r="BV29" t="str">
            <v>-</v>
          </cell>
          <cell r="BW29" t="str">
            <v>-</v>
          </cell>
          <cell r="BX29" t="str">
            <v>-</v>
          </cell>
          <cell r="BY29" t="str">
            <v>-</v>
          </cell>
          <cell r="BZ29">
            <v>0.1</v>
          </cell>
          <cell r="CA29" t="str">
            <v>-</v>
          </cell>
          <cell r="CB29" t="str">
            <v>-</v>
          </cell>
          <cell r="CC29" t="str">
            <v>食物繊維：AOAC2011.25法</v>
          </cell>
          <cell r="CE29"/>
          <cell r="CF29" t="str">
            <v>分析</v>
          </cell>
        </row>
        <row r="30">
          <cell r="A30" t="str">
            <v>06010A</v>
          </cell>
          <cell r="B30"/>
          <cell r="C30" t="str">
            <v>06</v>
          </cell>
          <cell r="D30" t="str">
            <v>06010</v>
          </cell>
          <cell r="E30" t="str">
            <v xml:space="preserve">06010 </v>
          </cell>
          <cell r="F30" t="str">
            <v>いんげんまめ　さやいんげん　若ざや　生</v>
          </cell>
          <cell r="G30">
            <v>3</v>
          </cell>
          <cell r="H30">
            <v>23</v>
          </cell>
          <cell r="I30">
            <v>97</v>
          </cell>
          <cell r="J30">
            <v>92.2</v>
          </cell>
          <cell r="K30">
            <v>1.3</v>
          </cell>
          <cell r="L30">
            <v>1.8</v>
          </cell>
          <cell r="M30" t="str">
            <v>(0.1)</v>
          </cell>
          <cell r="N30" t="str">
            <v>Tr</v>
          </cell>
          <cell r="O30">
            <v>0.1</v>
          </cell>
          <cell r="P30">
            <v>2.2000000000000002</v>
          </cell>
          <cell r="Q30">
            <v>2.2000000000000002</v>
          </cell>
          <cell r="R30" t="str">
            <v>(3)</v>
          </cell>
          <cell r="S30">
            <v>2.4</v>
          </cell>
          <cell r="T30" t="str">
            <v>-</v>
          </cell>
          <cell r="U30">
            <v>5.0999999999999996</v>
          </cell>
          <cell r="V30">
            <v>0.3</v>
          </cell>
          <cell r="W30">
            <v>2.1</v>
          </cell>
          <cell r="X30">
            <v>2.4</v>
          </cell>
          <cell r="Y30" t="str">
            <v>-</v>
          </cell>
          <cell r="Z30" t="str">
            <v>-</v>
          </cell>
          <cell r="AA30" t="str">
            <v>-</v>
          </cell>
          <cell r="AB30" t="str">
            <v>-</v>
          </cell>
          <cell r="AC30" t="str">
            <v>-</v>
          </cell>
          <cell r="AD30">
            <v>2.16</v>
          </cell>
          <cell r="AE30" t="str">
            <v>Tr</v>
          </cell>
          <cell r="AF30">
            <v>0.05</v>
          </cell>
          <cell r="AG30">
            <v>0.8</v>
          </cell>
          <cell r="AH30">
            <v>1</v>
          </cell>
          <cell r="AI30">
            <v>260</v>
          </cell>
          <cell r="AJ30">
            <v>50</v>
          </cell>
          <cell r="AK30">
            <v>23</v>
          </cell>
          <cell r="AL30">
            <v>41</v>
          </cell>
          <cell r="AM30">
            <v>0.7</v>
          </cell>
          <cell r="AN30">
            <v>0.3</v>
          </cell>
          <cell r="AO30">
            <v>0.06</v>
          </cell>
          <cell r="AP30">
            <v>0.33</v>
          </cell>
          <cell r="AQ30" t="str">
            <v>Tr</v>
          </cell>
          <cell r="AR30">
            <v>0</v>
          </cell>
          <cell r="AS30">
            <v>0</v>
          </cell>
          <cell r="AT30">
            <v>18</v>
          </cell>
          <cell r="AU30" t="str">
            <v>(0)</v>
          </cell>
          <cell r="AV30">
            <v>140</v>
          </cell>
          <cell r="AW30">
            <v>520</v>
          </cell>
          <cell r="AX30">
            <v>0</v>
          </cell>
          <cell r="AY30">
            <v>590</v>
          </cell>
          <cell r="AZ30">
            <v>49</v>
          </cell>
          <cell r="BA30" t="str">
            <v>(0)</v>
          </cell>
          <cell r="BB30">
            <v>0.2</v>
          </cell>
          <cell r="BC30" t="str">
            <v>0</v>
          </cell>
          <cell r="BD30">
            <v>0.4</v>
          </cell>
          <cell r="BE30" t="str">
            <v>0</v>
          </cell>
          <cell r="BF30">
            <v>60</v>
          </cell>
          <cell r="BG30">
            <v>0.06</v>
          </cell>
          <cell r="BH30">
            <v>0.11</v>
          </cell>
          <cell r="BI30">
            <v>0.6</v>
          </cell>
          <cell r="BJ30">
            <v>0.9</v>
          </cell>
          <cell r="BK30">
            <v>7.0000000000000007E-2</v>
          </cell>
          <cell r="BL30" t="str">
            <v>(0)</v>
          </cell>
          <cell r="BM30">
            <v>50</v>
          </cell>
          <cell r="BN30">
            <v>0.17</v>
          </cell>
          <cell r="BO30">
            <v>4.5</v>
          </cell>
          <cell r="BP30">
            <v>8</v>
          </cell>
          <cell r="BQ30" t="str">
            <v>-</v>
          </cell>
          <cell r="BR30">
            <v>0</v>
          </cell>
          <cell r="BS30" t="str">
            <v>Tr</v>
          </cell>
          <cell r="BT30" t="str">
            <v>-</v>
          </cell>
          <cell r="BU30" t="str">
            <v>-</v>
          </cell>
          <cell r="BV30" t="str">
            <v>-</v>
          </cell>
          <cell r="BW30" t="str">
            <v>-</v>
          </cell>
          <cell r="BX30" t="str">
            <v>-</v>
          </cell>
          <cell r="BY30" t="str">
            <v>-</v>
          </cell>
          <cell r="BZ30">
            <v>0.3</v>
          </cell>
          <cell r="CA30" t="str">
            <v>-</v>
          </cell>
          <cell r="CB30" t="str">
            <v>-</v>
          </cell>
          <cell r="CC30"/>
          <cell r="CE30" t="str">
            <v>推計</v>
          </cell>
          <cell r="CF30" t="str">
            <v>分析</v>
          </cell>
        </row>
        <row r="31">
          <cell r="A31" t="str">
            <v>06011A</v>
          </cell>
          <cell r="B31"/>
          <cell r="C31" t="str">
            <v>06</v>
          </cell>
          <cell r="D31" t="str">
            <v>06011</v>
          </cell>
          <cell r="E31" t="str">
            <v xml:space="preserve">06011 </v>
          </cell>
          <cell r="F31" t="str">
            <v>いんげんまめ　さやいんげん　若ざや　ゆで</v>
          </cell>
          <cell r="G31">
            <v>0</v>
          </cell>
          <cell r="H31">
            <v>24</v>
          </cell>
          <cell r="I31">
            <v>98</v>
          </cell>
          <cell r="J31">
            <v>91.7</v>
          </cell>
          <cell r="K31" t="str">
            <v>(1.2)</v>
          </cell>
          <cell r="L31">
            <v>1.8</v>
          </cell>
          <cell r="M31" t="str">
            <v>(0.2)</v>
          </cell>
          <cell r="N31" t="str">
            <v>Tr</v>
          </cell>
          <cell r="O31">
            <v>0.2</v>
          </cell>
          <cell r="P31" t="str">
            <v>(2.4)</v>
          </cell>
          <cell r="Q31" t="str">
            <v>(2.3)</v>
          </cell>
          <cell r="R31" t="str">
            <v>(2)</v>
          </cell>
          <cell r="S31">
            <v>3.9</v>
          </cell>
          <cell r="T31" t="str">
            <v>-</v>
          </cell>
          <cell r="U31">
            <v>5.5</v>
          </cell>
          <cell r="V31">
            <v>0.6</v>
          </cell>
          <cell r="W31" t="str">
            <v>2.0</v>
          </cell>
          <cell r="X31">
            <v>2.6</v>
          </cell>
          <cell r="Y31">
            <v>0.1</v>
          </cell>
          <cell r="Z31">
            <v>1.6</v>
          </cell>
          <cell r="AA31">
            <v>2.2000000000000002</v>
          </cell>
          <cell r="AB31" t="str">
            <v>Tr</v>
          </cell>
          <cell r="AC31">
            <v>3.9</v>
          </cell>
          <cell r="AD31">
            <v>2.2999999999999998</v>
          </cell>
          <cell r="AE31">
            <v>0.01</v>
          </cell>
          <cell r="AF31">
            <v>0.1</v>
          </cell>
          <cell r="AG31">
            <v>0.8</v>
          </cell>
          <cell r="AH31">
            <v>1</v>
          </cell>
          <cell r="AI31">
            <v>270</v>
          </cell>
          <cell r="AJ31">
            <v>53</v>
          </cell>
          <cell r="AK31">
            <v>22</v>
          </cell>
          <cell r="AL31">
            <v>43</v>
          </cell>
          <cell r="AM31">
            <v>0.7</v>
          </cell>
          <cell r="AN31">
            <v>0.3</v>
          </cell>
          <cell r="AO31">
            <v>0.06</v>
          </cell>
          <cell r="AP31">
            <v>0.34</v>
          </cell>
          <cell r="AQ31" t="str">
            <v>Tr</v>
          </cell>
          <cell r="AR31">
            <v>0</v>
          </cell>
          <cell r="AS31">
            <v>0</v>
          </cell>
          <cell r="AT31">
            <v>20</v>
          </cell>
          <cell r="AU31" t="str">
            <v>(0)</v>
          </cell>
          <cell r="AV31">
            <v>150</v>
          </cell>
          <cell r="AW31">
            <v>500</v>
          </cell>
          <cell r="AX31">
            <v>0</v>
          </cell>
          <cell r="AY31">
            <v>580</v>
          </cell>
          <cell r="AZ31">
            <v>48</v>
          </cell>
          <cell r="BA31" t="str">
            <v>(0)</v>
          </cell>
          <cell r="BB31">
            <v>0.2</v>
          </cell>
          <cell r="BC31" t="str">
            <v>0</v>
          </cell>
          <cell r="BD31">
            <v>0.4</v>
          </cell>
          <cell r="BE31" t="str">
            <v>0</v>
          </cell>
          <cell r="BF31">
            <v>51</v>
          </cell>
          <cell r="BG31">
            <v>0.06</v>
          </cell>
          <cell r="BH31">
            <v>0.1</v>
          </cell>
          <cell r="BI31">
            <v>0.5</v>
          </cell>
          <cell r="BJ31" t="str">
            <v>(0.8)</v>
          </cell>
          <cell r="BK31">
            <v>7.0000000000000007E-2</v>
          </cell>
          <cell r="BL31" t="str">
            <v>(0)</v>
          </cell>
          <cell r="BM31">
            <v>53</v>
          </cell>
          <cell r="BN31">
            <v>0.16</v>
          </cell>
          <cell r="BO31">
            <v>4.2</v>
          </cell>
          <cell r="BP31">
            <v>6</v>
          </cell>
          <cell r="BQ31" t="str">
            <v>-</v>
          </cell>
          <cell r="BR31">
            <v>0</v>
          </cell>
          <cell r="BS31" t="str">
            <v>Tr</v>
          </cell>
          <cell r="BT31" t="str">
            <v>-</v>
          </cell>
          <cell r="BU31" t="str">
            <v>-</v>
          </cell>
          <cell r="BV31" t="str">
            <v>-</v>
          </cell>
          <cell r="BW31" t="str">
            <v>-</v>
          </cell>
          <cell r="BX31" t="str">
            <v>-</v>
          </cell>
          <cell r="BY31" t="str">
            <v>-</v>
          </cell>
          <cell r="BZ31" t="str">
            <v>(0.3)</v>
          </cell>
          <cell r="CA31">
            <v>94</v>
          </cell>
          <cell r="CB31" t="str">
            <v>-</v>
          </cell>
          <cell r="CC31" t="str">
            <v>食物繊維：AOAC2011.25法</v>
          </cell>
          <cell r="CE31" t="str">
            <v>推計</v>
          </cell>
          <cell r="CF31" t="str">
            <v>推計</v>
          </cell>
        </row>
        <row r="32">
          <cell r="A32" t="str">
            <v>06032A</v>
          </cell>
          <cell r="B32"/>
          <cell r="C32" t="str">
            <v>06</v>
          </cell>
          <cell r="D32" t="str">
            <v>06032</v>
          </cell>
          <cell r="E32" t="str">
            <v xml:space="preserve">06032 </v>
          </cell>
          <cell r="F32" t="str">
            <v>オクラ　果実　　生</v>
          </cell>
          <cell r="G32">
            <v>15</v>
          </cell>
          <cell r="H32">
            <v>24</v>
          </cell>
          <cell r="I32">
            <v>100</v>
          </cell>
          <cell r="J32">
            <v>90.2</v>
          </cell>
          <cell r="K32">
            <v>1.5</v>
          </cell>
          <cell r="L32">
            <v>2.1</v>
          </cell>
          <cell r="M32" t="str">
            <v>(0.1)</v>
          </cell>
          <cell r="N32" t="str">
            <v>Tr</v>
          </cell>
          <cell r="O32">
            <v>0.2</v>
          </cell>
          <cell r="P32">
            <v>1.9</v>
          </cell>
          <cell r="Q32">
            <v>1.9</v>
          </cell>
          <cell r="R32" t="str">
            <v>(2.2)</v>
          </cell>
          <cell r="S32" t="str">
            <v>5.0</v>
          </cell>
          <cell r="T32" t="str">
            <v>-</v>
          </cell>
          <cell r="U32">
            <v>6.6</v>
          </cell>
          <cell r="V32">
            <v>1.4</v>
          </cell>
          <cell r="W32">
            <v>3.6</v>
          </cell>
          <cell r="X32" t="str">
            <v>5.0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C32" t="str">
            <v>-</v>
          </cell>
          <cell r="AD32">
            <v>1.91</v>
          </cell>
          <cell r="AE32">
            <v>0.02</v>
          </cell>
          <cell r="AF32">
            <v>0.03</v>
          </cell>
          <cell r="AG32">
            <v>0.9</v>
          </cell>
          <cell r="AH32">
            <v>4</v>
          </cell>
          <cell r="AI32">
            <v>280</v>
          </cell>
          <cell r="AJ32">
            <v>92</v>
          </cell>
          <cell r="AK32">
            <v>51</v>
          </cell>
          <cell r="AL32">
            <v>58</v>
          </cell>
          <cell r="AM32">
            <v>0.5</v>
          </cell>
          <cell r="AN32">
            <v>0.6</v>
          </cell>
          <cell r="AO32">
            <v>0.13</v>
          </cell>
          <cell r="AP32">
            <v>0.48</v>
          </cell>
          <cell r="AQ32" t="str">
            <v>Tr</v>
          </cell>
          <cell r="AR32">
            <v>0</v>
          </cell>
          <cell r="AS32">
            <v>0</v>
          </cell>
          <cell r="AT32">
            <v>6</v>
          </cell>
          <cell r="AU32" t="str">
            <v>(0)</v>
          </cell>
          <cell r="AV32">
            <v>2</v>
          </cell>
          <cell r="AW32">
            <v>520</v>
          </cell>
          <cell r="AX32">
            <v>1</v>
          </cell>
          <cell r="AY32">
            <v>520</v>
          </cell>
          <cell r="AZ32">
            <v>44</v>
          </cell>
          <cell r="BA32" t="str">
            <v>(0)</v>
          </cell>
          <cell r="BB32">
            <v>1.2</v>
          </cell>
          <cell r="BC32" t="str">
            <v>0</v>
          </cell>
          <cell r="BD32">
            <v>0.2</v>
          </cell>
          <cell r="BE32" t="str">
            <v>0</v>
          </cell>
          <cell r="BF32">
            <v>66</v>
          </cell>
          <cell r="BG32">
            <v>0.09</v>
          </cell>
          <cell r="BH32">
            <v>0.09</v>
          </cell>
          <cell r="BI32">
            <v>0.8</v>
          </cell>
          <cell r="BJ32">
            <v>1.2</v>
          </cell>
          <cell r="BK32">
            <v>0.1</v>
          </cell>
          <cell r="BL32" t="str">
            <v>(0)</v>
          </cell>
          <cell r="BM32">
            <v>110</v>
          </cell>
          <cell r="BN32">
            <v>0.42</v>
          </cell>
          <cell r="BO32">
            <v>6.6</v>
          </cell>
          <cell r="BP32">
            <v>11</v>
          </cell>
          <cell r="BQ32" t="str">
            <v>-</v>
          </cell>
          <cell r="BR32">
            <v>0</v>
          </cell>
          <cell r="BS32" t="str">
            <v>Tr</v>
          </cell>
          <cell r="BT32" t="str">
            <v>-</v>
          </cell>
          <cell r="BU32" t="str">
            <v>-</v>
          </cell>
          <cell r="BV32" t="str">
            <v>-</v>
          </cell>
          <cell r="BW32" t="str">
            <v>-</v>
          </cell>
          <cell r="BX32" t="str">
            <v>-</v>
          </cell>
          <cell r="BY32" t="str">
            <v>-</v>
          </cell>
          <cell r="BZ32">
            <v>0.1</v>
          </cell>
          <cell r="CA32" t="str">
            <v>-</v>
          </cell>
          <cell r="CB32" t="str">
            <v>-</v>
          </cell>
          <cell r="CC32"/>
          <cell r="CE32" t="str">
            <v>推計</v>
          </cell>
          <cell r="CF32" t="str">
            <v>分析</v>
          </cell>
        </row>
        <row r="33">
          <cell r="A33" t="str">
            <v>06033A</v>
          </cell>
          <cell r="B33"/>
          <cell r="C33" t="str">
            <v>06</v>
          </cell>
          <cell r="D33" t="str">
            <v>06033</v>
          </cell>
          <cell r="E33" t="str">
            <v xml:space="preserve">06033 </v>
          </cell>
          <cell r="F33" t="str">
            <v>オクラ　果実　　ゆで</v>
          </cell>
          <cell r="G33">
            <v>15</v>
          </cell>
          <cell r="H33">
            <v>25</v>
          </cell>
          <cell r="I33">
            <v>105</v>
          </cell>
          <cell r="J33">
            <v>89.4</v>
          </cell>
          <cell r="K33" t="str">
            <v>(1.5)</v>
          </cell>
          <cell r="L33">
            <v>2.1</v>
          </cell>
          <cell r="M33" t="str">
            <v>(0.1)</v>
          </cell>
          <cell r="N33" t="str">
            <v>Tr</v>
          </cell>
          <cell r="O33">
            <v>0.1</v>
          </cell>
          <cell r="P33" t="str">
            <v>(2.1)</v>
          </cell>
          <cell r="Q33" t="str">
            <v>(2.1)</v>
          </cell>
          <cell r="R33" t="str">
            <v>(2.8)</v>
          </cell>
          <cell r="S33">
            <v>5.4</v>
          </cell>
          <cell r="T33" t="str">
            <v>-</v>
          </cell>
          <cell r="U33">
            <v>7.6</v>
          </cell>
          <cell r="V33">
            <v>1.6</v>
          </cell>
          <cell r="W33">
            <v>3.6</v>
          </cell>
          <cell r="X33">
            <v>5.2</v>
          </cell>
          <cell r="Y33" t="str">
            <v>Tr</v>
          </cell>
          <cell r="Z33">
            <v>1.7</v>
          </cell>
          <cell r="AA33">
            <v>3.7</v>
          </cell>
          <cell r="AB33" t="str">
            <v>-</v>
          </cell>
          <cell r="AC33">
            <v>5.4</v>
          </cell>
          <cell r="AD33">
            <v>2.0699999999999998</v>
          </cell>
          <cell r="AE33">
            <v>0.01</v>
          </cell>
          <cell r="AF33">
            <v>0.02</v>
          </cell>
          <cell r="AG33">
            <v>0.8</v>
          </cell>
          <cell r="AH33">
            <v>4</v>
          </cell>
          <cell r="AI33">
            <v>280</v>
          </cell>
          <cell r="AJ33">
            <v>90</v>
          </cell>
          <cell r="AK33">
            <v>51</v>
          </cell>
          <cell r="AL33">
            <v>56</v>
          </cell>
          <cell r="AM33">
            <v>0.5</v>
          </cell>
          <cell r="AN33">
            <v>0.5</v>
          </cell>
          <cell r="AO33">
            <v>0.11</v>
          </cell>
          <cell r="AP33">
            <v>0.48</v>
          </cell>
          <cell r="AQ33">
            <v>0</v>
          </cell>
          <cell r="AR33">
            <v>0</v>
          </cell>
          <cell r="AS33">
            <v>0</v>
          </cell>
          <cell r="AT33">
            <v>8</v>
          </cell>
          <cell r="AU33" t="str">
            <v>(0)</v>
          </cell>
          <cell r="AV33">
            <v>0</v>
          </cell>
          <cell r="AW33">
            <v>530</v>
          </cell>
          <cell r="AX33">
            <v>0</v>
          </cell>
          <cell r="AY33">
            <v>530</v>
          </cell>
          <cell r="AZ33">
            <v>44</v>
          </cell>
          <cell r="BA33" t="str">
            <v>(0)</v>
          </cell>
          <cell r="BB33">
            <v>1.2</v>
          </cell>
          <cell r="BC33" t="str">
            <v>0</v>
          </cell>
          <cell r="BD33">
            <v>0.1</v>
          </cell>
          <cell r="BE33" t="str">
            <v>0</v>
          </cell>
          <cell r="BF33">
            <v>66</v>
          </cell>
          <cell r="BG33">
            <v>0.09</v>
          </cell>
          <cell r="BH33">
            <v>0.09</v>
          </cell>
          <cell r="BI33">
            <v>0.8</v>
          </cell>
          <cell r="BJ33" t="str">
            <v>(1.2)</v>
          </cell>
          <cell r="BK33">
            <v>0.08</v>
          </cell>
          <cell r="BL33" t="str">
            <v>(0)</v>
          </cell>
          <cell r="BM33">
            <v>110</v>
          </cell>
          <cell r="BN33">
            <v>0.42</v>
          </cell>
          <cell r="BO33">
            <v>6.5</v>
          </cell>
          <cell r="BP33">
            <v>7</v>
          </cell>
          <cell r="BQ33" t="str">
            <v>-</v>
          </cell>
          <cell r="BR33">
            <v>0</v>
          </cell>
          <cell r="BS33">
            <v>0</v>
          </cell>
          <cell r="BT33" t="str">
            <v>-</v>
          </cell>
          <cell r="BU33" t="str">
            <v>-</v>
          </cell>
          <cell r="BV33" t="str">
            <v>-</v>
          </cell>
          <cell r="BW33" t="str">
            <v>-</v>
          </cell>
          <cell r="BX33" t="str">
            <v>-</v>
          </cell>
          <cell r="BY33" t="str">
            <v>-</v>
          </cell>
          <cell r="BZ33" t="str">
            <v>(0.1)</v>
          </cell>
          <cell r="CA33">
            <v>97</v>
          </cell>
          <cell r="CB33" t="str">
            <v>-</v>
          </cell>
          <cell r="CC33" t="str">
            <v>食物繊維：AOAC2011.25法</v>
          </cell>
          <cell r="CE33" t="str">
            <v>推計</v>
          </cell>
          <cell r="CF33" t="str">
            <v>推計</v>
          </cell>
        </row>
        <row r="34">
          <cell r="A34" t="str">
            <v>06046A</v>
          </cell>
          <cell r="B34"/>
          <cell r="C34" t="str">
            <v>06</v>
          </cell>
          <cell r="D34" t="str">
            <v>06046</v>
          </cell>
          <cell r="E34" t="str">
            <v xml:space="preserve">06046 </v>
          </cell>
          <cell r="F34" t="str">
            <v>（かぼちゃ類）日本かぼちゃ　果実　生</v>
          </cell>
          <cell r="G34">
            <v>9</v>
          </cell>
          <cell r="H34">
            <v>41</v>
          </cell>
          <cell r="I34">
            <v>175</v>
          </cell>
          <cell r="J34">
            <v>86.7</v>
          </cell>
          <cell r="K34">
            <v>1.1000000000000001</v>
          </cell>
          <cell r="L34">
            <v>1.6</v>
          </cell>
          <cell r="M34" t="str">
            <v>Tr</v>
          </cell>
          <cell r="N34">
            <v>0</v>
          </cell>
          <cell r="O34">
            <v>0.1</v>
          </cell>
          <cell r="P34">
            <v>8.3000000000000007</v>
          </cell>
          <cell r="Q34">
            <v>7.8</v>
          </cell>
          <cell r="R34">
            <v>8.6</v>
          </cell>
          <cell r="S34">
            <v>2.8</v>
          </cell>
          <cell r="T34" t="str">
            <v>-</v>
          </cell>
          <cell r="U34">
            <v>10.9</v>
          </cell>
          <cell r="V34">
            <v>0.7</v>
          </cell>
          <cell r="W34">
            <v>2.1</v>
          </cell>
          <cell r="X34">
            <v>2.8</v>
          </cell>
          <cell r="Y34" t="str">
            <v>-</v>
          </cell>
          <cell r="Z34" t="str">
            <v>-</v>
          </cell>
          <cell r="AA34" t="str">
            <v>-</v>
          </cell>
          <cell r="AB34" t="str">
            <v>-</v>
          </cell>
          <cell r="AC34" t="str">
            <v>-</v>
          </cell>
          <cell r="AD34">
            <v>7.85</v>
          </cell>
          <cell r="AE34" t="str">
            <v>Tr</v>
          </cell>
          <cell r="AF34">
            <v>0.03</v>
          </cell>
          <cell r="AG34">
            <v>0.7</v>
          </cell>
          <cell r="AH34">
            <v>1</v>
          </cell>
          <cell r="AI34">
            <v>420</v>
          </cell>
          <cell r="AJ34">
            <v>20</v>
          </cell>
          <cell r="AK34">
            <v>15</v>
          </cell>
          <cell r="AL34">
            <v>55</v>
          </cell>
          <cell r="AM34">
            <v>0.5</v>
          </cell>
          <cell r="AN34">
            <v>0.3</v>
          </cell>
          <cell r="AO34">
            <v>0.08</v>
          </cell>
          <cell r="AP34">
            <v>0.08</v>
          </cell>
          <cell r="AQ34" t="str">
            <v>Tr</v>
          </cell>
          <cell r="AR34">
            <v>0</v>
          </cell>
          <cell r="AS34">
            <v>0</v>
          </cell>
          <cell r="AT34">
            <v>1</v>
          </cell>
          <cell r="AU34">
            <v>0</v>
          </cell>
          <cell r="AV34">
            <v>49</v>
          </cell>
          <cell r="AW34">
            <v>1400</v>
          </cell>
          <cell r="AX34">
            <v>3</v>
          </cell>
          <cell r="AY34">
            <v>1400</v>
          </cell>
          <cell r="AZ34">
            <v>120</v>
          </cell>
          <cell r="BA34" t="str">
            <v>(0)</v>
          </cell>
          <cell r="BB34">
            <v>2.2000000000000002</v>
          </cell>
          <cell r="BC34" t="str">
            <v>0</v>
          </cell>
          <cell r="BD34">
            <v>2.9</v>
          </cell>
          <cell r="BE34">
            <v>0.1</v>
          </cell>
          <cell r="BF34">
            <v>26</v>
          </cell>
          <cell r="BG34">
            <v>0.08</v>
          </cell>
          <cell r="BH34">
            <v>0.05</v>
          </cell>
          <cell r="BI34">
            <v>0.9</v>
          </cell>
          <cell r="BJ34">
            <v>1.2</v>
          </cell>
          <cell r="BK34">
            <v>0.15</v>
          </cell>
          <cell r="BL34" t="str">
            <v>(0)</v>
          </cell>
          <cell r="BM34">
            <v>80</v>
          </cell>
          <cell r="BN34">
            <v>0.5</v>
          </cell>
          <cell r="BO34">
            <v>1.9</v>
          </cell>
          <cell r="BP34">
            <v>16</v>
          </cell>
          <cell r="BQ34" t="str">
            <v>-</v>
          </cell>
          <cell r="BR34">
            <v>0</v>
          </cell>
          <cell r="BS34" t="str">
            <v>Tr</v>
          </cell>
          <cell r="BT34" t="str">
            <v>-</v>
          </cell>
          <cell r="BU34" t="str">
            <v>-</v>
          </cell>
          <cell r="BV34" t="str">
            <v>-</v>
          </cell>
          <cell r="BW34" t="str">
            <v>-</v>
          </cell>
          <cell r="BX34" t="str">
            <v>-</v>
          </cell>
          <cell r="BY34" t="str">
            <v>-</v>
          </cell>
          <cell r="BZ34" t="str">
            <v>-</v>
          </cell>
          <cell r="CA34" t="str">
            <v>-</v>
          </cell>
          <cell r="CB34" t="str">
            <v>-</v>
          </cell>
          <cell r="CC34"/>
          <cell r="CE34"/>
          <cell r="CF34" t="str">
            <v>分析</v>
          </cell>
        </row>
        <row r="35">
          <cell r="A35" t="str">
            <v>06047A</v>
          </cell>
          <cell r="B35"/>
          <cell r="C35" t="str">
            <v>06</v>
          </cell>
          <cell r="D35" t="str">
            <v>06047</v>
          </cell>
          <cell r="E35" t="str">
            <v xml:space="preserve">06047 </v>
          </cell>
          <cell r="F35" t="str">
            <v>（かぼちゃ類）日本かぼちゃ　果実　ゆで</v>
          </cell>
          <cell r="G35">
            <v>0</v>
          </cell>
          <cell r="H35">
            <v>55</v>
          </cell>
          <cell r="I35">
            <v>234</v>
          </cell>
          <cell r="J35">
            <v>84</v>
          </cell>
          <cell r="K35" t="str">
            <v>(1.3)</v>
          </cell>
          <cell r="L35">
            <v>1.9</v>
          </cell>
          <cell r="M35" t="str">
            <v>(Tr)</v>
          </cell>
          <cell r="N35">
            <v>0</v>
          </cell>
          <cell r="O35">
            <v>0.1</v>
          </cell>
          <cell r="P35" t="str">
            <v>(9.9)</v>
          </cell>
          <cell r="Q35" t="str">
            <v>(9.4)</v>
          </cell>
          <cell r="R35" t="str">
            <v>(10.9)</v>
          </cell>
          <cell r="S35" t="str">
            <v>3.0</v>
          </cell>
          <cell r="T35" t="str">
            <v>-</v>
          </cell>
          <cell r="U35">
            <v>13.3</v>
          </cell>
          <cell r="V35">
            <v>0.8</v>
          </cell>
          <cell r="W35">
            <v>2.8</v>
          </cell>
          <cell r="X35">
            <v>3.6</v>
          </cell>
          <cell r="Y35">
            <v>0.1</v>
          </cell>
          <cell r="Z35">
            <v>1.1000000000000001</v>
          </cell>
          <cell r="AA35">
            <v>1.8</v>
          </cell>
          <cell r="AB35" t="str">
            <v>-</v>
          </cell>
          <cell r="AC35" t="str">
            <v>3.0</v>
          </cell>
          <cell r="AD35">
            <v>9.44</v>
          </cell>
          <cell r="AE35" t="str">
            <v>Tr</v>
          </cell>
          <cell r="AF35">
            <v>0.03</v>
          </cell>
          <cell r="AG35">
            <v>0.7</v>
          </cell>
          <cell r="AH35">
            <v>1</v>
          </cell>
          <cell r="AI35">
            <v>350</v>
          </cell>
          <cell r="AJ35">
            <v>18</v>
          </cell>
          <cell r="AK35">
            <v>15</v>
          </cell>
          <cell r="AL35">
            <v>45</v>
          </cell>
          <cell r="AM35">
            <v>0.5</v>
          </cell>
          <cell r="AN35">
            <v>0.2</v>
          </cell>
          <cell r="AO35">
            <v>7.0000000000000007E-2</v>
          </cell>
          <cell r="AP35">
            <v>0.08</v>
          </cell>
          <cell r="AQ35">
            <v>0</v>
          </cell>
          <cell r="AR35">
            <v>0</v>
          </cell>
          <cell r="AS35" t="str">
            <v>-</v>
          </cell>
          <cell r="AT35">
            <v>1</v>
          </cell>
          <cell r="AU35" t="str">
            <v>(0)</v>
          </cell>
          <cell r="AV35">
            <v>45</v>
          </cell>
          <cell r="AW35">
            <v>1100</v>
          </cell>
          <cell r="AX35">
            <v>2</v>
          </cell>
          <cell r="AY35">
            <v>1100</v>
          </cell>
          <cell r="AZ35">
            <v>92</v>
          </cell>
          <cell r="BA35" t="str">
            <v>(0)</v>
          </cell>
          <cell r="BB35">
            <v>2.1</v>
          </cell>
          <cell r="BC35" t="str">
            <v>0</v>
          </cell>
          <cell r="BD35">
            <v>2.1</v>
          </cell>
          <cell r="BE35">
            <v>0.1</v>
          </cell>
          <cell r="BF35">
            <v>27</v>
          </cell>
          <cell r="BG35">
            <v>0.06</v>
          </cell>
          <cell r="BH35">
            <v>0.03</v>
          </cell>
          <cell r="BI35">
            <v>0.7</v>
          </cell>
          <cell r="BJ35" t="str">
            <v>(1.1)</v>
          </cell>
          <cell r="BK35">
            <v>0.12</v>
          </cell>
          <cell r="BL35" t="str">
            <v>(0)</v>
          </cell>
          <cell r="BM35">
            <v>75</v>
          </cell>
          <cell r="BN35">
            <v>0.5</v>
          </cell>
          <cell r="BO35">
            <v>1.7</v>
          </cell>
          <cell r="BP35">
            <v>16</v>
          </cell>
          <cell r="BQ35" t="str">
            <v>-</v>
          </cell>
          <cell r="BR35">
            <v>0</v>
          </cell>
          <cell r="BS35" t="str">
            <v>Tr</v>
          </cell>
          <cell r="BT35" t="str">
            <v>-</v>
          </cell>
          <cell r="BU35" t="str">
            <v>-</v>
          </cell>
          <cell r="BV35" t="str">
            <v>-</v>
          </cell>
          <cell r="BW35" t="str">
            <v>-</v>
          </cell>
          <cell r="BX35" t="str">
            <v>-</v>
          </cell>
          <cell r="BY35" t="str">
            <v>-</v>
          </cell>
          <cell r="BZ35" t="str">
            <v>-</v>
          </cell>
          <cell r="CA35">
            <v>94</v>
          </cell>
          <cell r="CB35">
            <v>0</v>
          </cell>
          <cell r="CC35" t="str">
            <v>食物繊維：AOAC2011.25法</v>
          </cell>
          <cell r="CE35" t="str">
            <v>推計</v>
          </cell>
          <cell r="CF35" t="str">
            <v>推計</v>
          </cell>
        </row>
        <row r="36">
          <cell r="A36" t="str">
            <v>06048A</v>
          </cell>
          <cell r="B36"/>
          <cell r="C36" t="str">
            <v>06</v>
          </cell>
          <cell r="D36" t="str">
            <v>06048</v>
          </cell>
          <cell r="E36" t="str">
            <v xml:space="preserve">06048 </v>
          </cell>
          <cell r="F36" t="str">
            <v>（かぼちゃ類）西洋かぼちゃ　果実　生</v>
          </cell>
          <cell r="G36">
            <v>10</v>
          </cell>
          <cell r="H36">
            <v>78</v>
          </cell>
          <cell r="I36">
            <v>331</v>
          </cell>
          <cell r="J36">
            <v>76.2</v>
          </cell>
          <cell r="K36">
            <v>1.2</v>
          </cell>
          <cell r="L36">
            <v>1.9</v>
          </cell>
          <cell r="M36">
            <v>0.2</v>
          </cell>
          <cell r="N36">
            <v>0</v>
          </cell>
          <cell r="O36">
            <v>0.3</v>
          </cell>
          <cell r="P36" t="str">
            <v>17.0</v>
          </cell>
          <cell r="Q36">
            <v>15.9</v>
          </cell>
          <cell r="R36">
            <v>17.600000000000001</v>
          </cell>
          <cell r="S36">
            <v>3.5</v>
          </cell>
          <cell r="T36" t="str">
            <v>-</v>
          </cell>
          <cell r="U36">
            <v>20.6</v>
          </cell>
          <cell r="V36">
            <v>0.9</v>
          </cell>
          <cell r="W36">
            <v>2.6</v>
          </cell>
          <cell r="X36">
            <v>3.5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C36" t="str">
            <v>-</v>
          </cell>
          <cell r="AD36">
            <v>15.91</v>
          </cell>
          <cell r="AE36">
            <v>0.06</v>
          </cell>
          <cell r="AF36">
            <v>0.06</v>
          </cell>
          <cell r="AG36">
            <v>1</v>
          </cell>
          <cell r="AH36">
            <v>1</v>
          </cell>
          <cell r="AI36">
            <v>430</v>
          </cell>
          <cell r="AJ36">
            <v>22</v>
          </cell>
          <cell r="AK36">
            <v>25</v>
          </cell>
          <cell r="AL36">
            <v>48</v>
          </cell>
          <cell r="AM36">
            <v>0.4</v>
          </cell>
          <cell r="AN36">
            <v>0.3</v>
          </cell>
          <cell r="AO36">
            <v>7.0000000000000007E-2</v>
          </cell>
          <cell r="AP36">
            <v>7.0000000000000007E-2</v>
          </cell>
          <cell r="AQ36" t="str">
            <v>Tr</v>
          </cell>
          <cell r="AR36">
            <v>0</v>
          </cell>
          <cell r="AS36">
            <v>0</v>
          </cell>
          <cell r="AT36">
            <v>5</v>
          </cell>
          <cell r="AU36" t="str">
            <v>(0)</v>
          </cell>
          <cell r="AV36">
            <v>17</v>
          </cell>
          <cell r="AW36">
            <v>2500</v>
          </cell>
          <cell r="AX36">
            <v>90</v>
          </cell>
          <cell r="AY36">
            <v>2600</v>
          </cell>
          <cell r="AZ36">
            <v>210</v>
          </cell>
          <cell r="BA36" t="str">
            <v>(0)</v>
          </cell>
          <cell r="BB36">
            <v>3.9</v>
          </cell>
          <cell r="BC36">
            <v>0.1</v>
          </cell>
          <cell r="BD36">
            <v>1.2</v>
          </cell>
          <cell r="BE36" t="str">
            <v>0</v>
          </cell>
          <cell r="BF36">
            <v>37</v>
          </cell>
          <cell r="BG36">
            <v>7.0000000000000007E-2</v>
          </cell>
          <cell r="BH36">
            <v>0.08</v>
          </cell>
          <cell r="BI36">
            <v>1.4</v>
          </cell>
          <cell r="BJ36">
            <v>1.7</v>
          </cell>
          <cell r="BK36">
            <v>0.23</v>
          </cell>
          <cell r="BL36" t="str">
            <v>(0)</v>
          </cell>
          <cell r="BM36">
            <v>42</v>
          </cell>
          <cell r="BN36">
            <v>0.62</v>
          </cell>
          <cell r="BO36">
            <v>1.9</v>
          </cell>
          <cell r="BP36">
            <v>43</v>
          </cell>
          <cell r="BQ36" t="str">
            <v>-</v>
          </cell>
          <cell r="BR36">
            <v>0</v>
          </cell>
          <cell r="BS36" t="str">
            <v>Tr</v>
          </cell>
          <cell r="BT36" t="str">
            <v>-</v>
          </cell>
          <cell r="BU36" t="str">
            <v>-</v>
          </cell>
          <cell r="BV36" t="str">
            <v>-</v>
          </cell>
          <cell r="BW36" t="str">
            <v>-</v>
          </cell>
          <cell r="BX36" t="str">
            <v>-</v>
          </cell>
          <cell r="BY36" t="str">
            <v>-</v>
          </cell>
          <cell r="BZ36">
            <v>0.4</v>
          </cell>
          <cell r="CA36" t="str">
            <v>-</v>
          </cell>
          <cell r="CB36">
            <v>0</v>
          </cell>
          <cell r="CC36"/>
          <cell r="CE36"/>
          <cell r="CF36" t="str">
            <v>分析</v>
          </cell>
        </row>
        <row r="37">
          <cell r="A37" t="str">
            <v>06049A</v>
          </cell>
          <cell r="B37"/>
          <cell r="C37" t="str">
            <v>06</v>
          </cell>
          <cell r="D37" t="str">
            <v>06049</v>
          </cell>
          <cell r="E37" t="str">
            <v xml:space="preserve">06049 </v>
          </cell>
          <cell r="F37" t="str">
            <v>（かぼちゃ類）西洋かぼちゃ　果実　ゆで</v>
          </cell>
          <cell r="G37">
            <v>0</v>
          </cell>
          <cell r="H37">
            <v>80</v>
          </cell>
          <cell r="I37">
            <v>338</v>
          </cell>
          <cell r="J37">
            <v>75.7</v>
          </cell>
          <cell r="K37" t="str">
            <v>(1.0)</v>
          </cell>
          <cell r="L37">
            <v>1.6</v>
          </cell>
          <cell r="M37" t="str">
            <v>(0.2)</v>
          </cell>
          <cell r="N37" t="str">
            <v>(0)</v>
          </cell>
          <cell r="O37">
            <v>0.3</v>
          </cell>
          <cell r="P37" t="str">
            <v>(17.4)</v>
          </cell>
          <cell r="Q37" t="str">
            <v>(16.2)</v>
          </cell>
          <cell r="R37" t="str">
            <v>(17.6)</v>
          </cell>
          <cell r="S37">
            <v>4.0999999999999996</v>
          </cell>
          <cell r="T37" t="str">
            <v>-</v>
          </cell>
          <cell r="U37">
            <v>21.3</v>
          </cell>
          <cell r="V37">
            <v>0.9</v>
          </cell>
          <cell r="W37">
            <v>3.2</v>
          </cell>
          <cell r="X37">
            <v>4.0999999999999996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>
            <v>16.25</v>
          </cell>
          <cell r="AE37">
            <v>0.06</v>
          </cell>
          <cell r="AF37">
            <v>0.06</v>
          </cell>
          <cell r="AG37">
            <v>1.1000000000000001</v>
          </cell>
          <cell r="AH37">
            <v>1</v>
          </cell>
          <cell r="AI37">
            <v>340</v>
          </cell>
          <cell r="AJ37">
            <v>22</v>
          </cell>
          <cell r="AK37">
            <v>24</v>
          </cell>
          <cell r="AL37">
            <v>37</v>
          </cell>
          <cell r="AM37">
            <v>0.3</v>
          </cell>
          <cell r="AN37">
            <v>0.3</v>
          </cell>
          <cell r="AO37">
            <v>7.0000000000000007E-2</v>
          </cell>
          <cell r="AP37">
            <v>7.0000000000000007E-2</v>
          </cell>
          <cell r="AQ37" t="str">
            <v>Tr</v>
          </cell>
          <cell r="AR37">
            <v>0</v>
          </cell>
          <cell r="AS37" t="str">
            <v>-</v>
          </cell>
          <cell r="AT37">
            <v>6</v>
          </cell>
          <cell r="AU37" t="str">
            <v>(0)</v>
          </cell>
          <cell r="AV37">
            <v>18</v>
          </cell>
          <cell r="AW37">
            <v>2500</v>
          </cell>
          <cell r="AX37">
            <v>90</v>
          </cell>
          <cell r="AY37">
            <v>2500</v>
          </cell>
          <cell r="AZ37">
            <v>210</v>
          </cell>
          <cell r="BA37" t="str">
            <v>(0)</v>
          </cell>
          <cell r="BB37">
            <v>3.4</v>
          </cell>
          <cell r="BC37">
            <v>0.1</v>
          </cell>
          <cell r="BD37">
            <v>1.2</v>
          </cell>
          <cell r="BE37" t="str">
            <v>0</v>
          </cell>
          <cell r="BF37">
            <v>31</v>
          </cell>
          <cell r="BG37">
            <v>0.04</v>
          </cell>
          <cell r="BH37">
            <v>0.06</v>
          </cell>
          <cell r="BI37">
            <v>1.1000000000000001</v>
          </cell>
          <cell r="BJ37" t="str">
            <v>(1.4)</v>
          </cell>
          <cell r="BK37">
            <v>0.18</v>
          </cell>
          <cell r="BL37" t="str">
            <v>(0)</v>
          </cell>
          <cell r="BM37">
            <v>38</v>
          </cell>
          <cell r="BN37">
            <v>0.62</v>
          </cell>
          <cell r="BO37">
            <v>1.5</v>
          </cell>
          <cell r="BP37">
            <v>32</v>
          </cell>
          <cell r="BQ37" t="str">
            <v>-</v>
          </cell>
          <cell r="BR37">
            <v>0</v>
          </cell>
          <cell r="BS37">
            <v>0</v>
          </cell>
          <cell r="BT37" t="str">
            <v>-</v>
          </cell>
          <cell r="BU37" t="str">
            <v>-</v>
          </cell>
          <cell r="BV37" t="str">
            <v>-</v>
          </cell>
          <cell r="BW37" t="str">
            <v>-</v>
          </cell>
          <cell r="BX37" t="str">
            <v>-</v>
          </cell>
          <cell r="BY37" t="str">
            <v>-</v>
          </cell>
          <cell r="BZ37" t="str">
            <v>(0.4)</v>
          </cell>
          <cell r="CA37">
            <v>98</v>
          </cell>
          <cell r="CB37" t="str">
            <v>-</v>
          </cell>
          <cell r="CC37"/>
          <cell r="CE37" t="str">
            <v>推計</v>
          </cell>
          <cell r="CF37" t="str">
            <v>推計</v>
          </cell>
        </row>
        <row r="38">
          <cell r="A38" t="str">
            <v>06097A</v>
          </cell>
          <cell r="B38"/>
          <cell r="C38" t="str">
            <v>06</v>
          </cell>
          <cell r="D38" t="str">
            <v>06097</v>
          </cell>
          <cell r="E38" t="str">
            <v xml:space="preserve">06097 </v>
          </cell>
          <cell r="F38" t="str">
            <v>じゅうろくささげ　若ざや　生</v>
          </cell>
          <cell r="G38">
            <v>3</v>
          </cell>
          <cell r="H38">
            <v>22</v>
          </cell>
          <cell r="I38">
            <v>90</v>
          </cell>
          <cell r="J38">
            <v>91.9</v>
          </cell>
          <cell r="K38" t="str">
            <v>(1.8)</v>
          </cell>
          <cell r="L38">
            <v>2.5</v>
          </cell>
          <cell r="M38" t="str">
            <v>-</v>
          </cell>
          <cell r="N38" t="str">
            <v>(0)</v>
          </cell>
          <cell r="O38">
            <v>0.1</v>
          </cell>
          <cell r="P38" t="str">
            <v>-</v>
          </cell>
          <cell r="Q38" t="str">
            <v>-</v>
          </cell>
          <cell r="R38" t="str">
            <v>(1.3)</v>
          </cell>
          <cell r="S38">
            <v>4.2</v>
          </cell>
          <cell r="T38" t="str">
            <v>-</v>
          </cell>
          <cell r="U38">
            <v>4.8</v>
          </cell>
          <cell r="V38">
            <v>0.3</v>
          </cell>
          <cell r="W38">
            <v>3.9</v>
          </cell>
          <cell r="X38">
            <v>4.2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D38" t="str">
            <v>-</v>
          </cell>
          <cell r="AE38" t="str">
            <v>-</v>
          </cell>
          <cell r="AF38" t="str">
            <v>-</v>
          </cell>
          <cell r="AG38">
            <v>0.7</v>
          </cell>
          <cell r="AH38">
            <v>1</v>
          </cell>
          <cell r="AI38">
            <v>200</v>
          </cell>
          <cell r="AJ38">
            <v>31</v>
          </cell>
          <cell r="AK38">
            <v>36</v>
          </cell>
          <cell r="AL38">
            <v>54</v>
          </cell>
          <cell r="AM38">
            <v>0.5</v>
          </cell>
          <cell r="AN38">
            <v>0.7</v>
          </cell>
          <cell r="AO38">
            <v>0.12</v>
          </cell>
          <cell r="AP38">
            <v>0.66</v>
          </cell>
          <cell r="AQ38">
            <v>1</v>
          </cell>
          <cell r="AR38">
            <v>1</v>
          </cell>
          <cell r="AS38" t="str">
            <v>Tr</v>
          </cell>
          <cell r="AT38">
            <v>74</v>
          </cell>
          <cell r="AU38" t="str">
            <v>(0)</v>
          </cell>
          <cell r="AV38">
            <v>40</v>
          </cell>
          <cell r="AW38">
            <v>1100</v>
          </cell>
          <cell r="AX38">
            <v>0</v>
          </cell>
          <cell r="AY38">
            <v>1200</v>
          </cell>
          <cell r="AZ38">
            <v>96</v>
          </cell>
          <cell r="BA38" t="str">
            <v>(0)</v>
          </cell>
          <cell r="BB38">
            <v>0.5</v>
          </cell>
          <cell r="BC38" t="str">
            <v>0</v>
          </cell>
          <cell r="BD38">
            <v>1.8</v>
          </cell>
          <cell r="BE38">
            <v>0.3</v>
          </cell>
          <cell r="BF38">
            <v>120</v>
          </cell>
          <cell r="BG38">
            <v>0.08</v>
          </cell>
          <cell r="BH38">
            <v>0.09</v>
          </cell>
          <cell r="BI38">
            <v>1</v>
          </cell>
          <cell r="BJ38" t="str">
            <v>(1.5)</v>
          </cell>
          <cell r="BK38">
            <v>0.11</v>
          </cell>
          <cell r="BL38" t="str">
            <v>(0)</v>
          </cell>
          <cell r="BM38">
            <v>150</v>
          </cell>
          <cell r="BN38">
            <v>0.43</v>
          </cell>
          <cell r="BO38">
            <v>9.6999999999999993</v>
          </cell>
          <cell r="BP38">
            <v>25</v>
          </cell>
          <cell r="BQ38" t="str">
            <v>-</v>
          </cell>
          <cell r="BR38">
            <v>0</v>
          </cell>
          <cell r="BS38" t="str">
            <v>Tr</v>
          </cell>
          <cell r="BT38" t="str">
            <v>-</v>
          </cell>
          <cell r="BU38" t="str">
            <v>-</v>
          </cell>
          <cell r="BV38" t="str">
            <v>-</v>
          </cell>
          <cell r="BW38" t="str">
            <v>-</v>
          </cell>
          <cell r="BX38" t="str">
            <v>-</v>
          </cell>
          <cell r="BY38" t="str">
            <v>-</v>
          </cell>
          <cell r="BZ38" t="str">
            <v>-</v>
          </cell>
          <cell r="CA38" t="str">
            <v>-</v>
          </cell>
          <cell r="CB38" t="str">
            <v>-</v>
          </cell>
          <cell r="CC38"/>
          <cell r="CE38"/>
          <cell r="CF38" t="str">
            <v>推計</v>
          </cell>
        </row>
        <row r="39">
          <cell r="A39" t="str">
            <v>06098A</v>
          </cell>
          <cell r="B39"/>
          <cell r="C39" t="str">
            <v>06</v>
          </cell>
          <cell r="D39" t="str">
            <v>06098</v>
          </cell>
          <cell r="E39" t="str">
            <v xml:space="preserve">06098 </v>
          </cell>
          <cell r="F39" t="str">
            <v>じゅうろくささげ　若ざや　ゆで</v>
          </cell>
          <cell r="G39">
            <v>0</v>
          </cell>
          <cell r="H39">
            <v>28</v>
          </cell>
          <cell r="I39">
            <v>116</v>
          </cell>
          <cell r="J39">
            <v>90.2</v>
          </cell>
          <cell r="K39" t="str">
            <v>(2.0)</v>
          </cell>
          <cell r="L39">
            <v>2.8</v>
          </cell>
          <cell r="M39" t="str">
            <v>-</v>
          </cell>
          <cell r="N39" t="str">
            <v>(0)</v>
          </cell>
          <cell r="O39">
            <v>0.1</v>
          </cell>
          <cell r="P39" t="str">
            <v>-</v>
          </cell>
          <cell r="Q39" t="str">
            <v>-</v>
          </cell>
          <cell r="R39" t="str">
            <v>(2.5)</v>
          </cell>
          <cell r="S39">
            <v>4.5</v>
          </cell>
          <cell r="T39" t="str">
            <v>-</v>
          </cell>
          <cell r="U39">
            <v>6.2</v>
          </cell>
          <cell r="V39">
            <v>1.2</v>
          </cell>
          <cell r="W39">
            <v>3.3</v>
          </cell>
          <cell r="X39">
            <v>4.5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  <cell r="AG39">
            <v>0.7</v>
          </cell>
          <cell r="AH39">
            <v>1</v>
          </cell>
          <cell r="AI39">
            <v>180</v>
          </cell>
          <cell r="AJ39">
            <v>33</v>
          </cell>
          <cell r="AK39">
            <v>32</v>
          </cell>
          <cell r="AL39">
            <v>56</v>
          </cell>
          <cell r="AM39">
            <v>0.5</v>
          </cell>
          <cell r="AN39">
            <v>0.6</v>
          </cell>
          <cell r="AO39">
            <v>0.11</v>
          </cell>
          <cell r="AP39">
            <v>0.63</v>
          </cell>
          <cell r="AQ39" t="str">
            <v>Tr</v>
          </cell>
          <cell r="AR39">
            <v>1</v>
          </cell>
          <cell r="AS39">
            <v>0</v>
          </cell>
          <cell r="AT39">
            <v>67</v>
          </cell>
          <cell r="AU39" t="str">
            <v>(0)</v>
          </cell>
          <cell r="AV39">
            <v>28</v>
          </cell>
          <cell r="AW39">
            <v>1100</v>
          </cell>
          <cell r="AX39">
            <v>0</v>
          </cell>
          <cell r="AY39">
            <v>1100</v>
          </cell>
          <cell r="AZ39">
            <v>93</v>
          </cell>
          <cell r="BA39" t="str">
            <v>(0)</v>
          </cell>
          <cell r="BB39">
            <v>0.3</v>
          </cell>
          <cell r="BC39" t="str">
            <v>0</v>
          </cell>
          <cell r="BD39">
            <v>1.3</v>
          </cell>
          <cell r="BE39">
            <v>0.1</v>
          </cell>
          <cell r="BF39">
            <v>130</v>
          </cell>
          <cell r="BG39">
            <v>0.09</v>
          </cell>
          <cell r="BH39">
            <v>0.09</v>
          </cell>
          <cell r="BI39">
            <v>0.9</v>
          </cell>
          <cell r="BJ39" t="str">
            <v>(1.4)</v>
          </cell>
          <cell r="BK39">
            <v>7.0000000000000007E-2</v>
          </cell>
          <cell r="BL39" t="str">
            <v>(0)</v>
          </cell>
          <cell r="BM39">
            <v>150</v>
          </cell>
          <cell r="BN39">
            <v>0.39</v>
          </cell>
          <cell r="BO39">
            <v>9</v>
          </cell>
          <cell r="BP39">
            <v>16</v>
          </cell>
          <cell r="BQ39" t="str">
            <v>-</v>
          </cell>
          <cell r="BR39">
            <v>0</v>
          </cell>
          <cell r="BS39" t="str">
            <v>Tr</v>
          </cell>
          <cell r="BT39" t="str">
            <v>-</v>
          </cell>
          <cell r="BU39" t="str">
            <v>-</v>
          </cell>
          <cell r="BV39" t="str">
            <v>-</v>
          </cell>
          <cell r="BW39" t="str">
            <v>-</v>
          </cell>
          <cell r="BX39" t="str">
            <v>-</v>
          </cell>
          <cell r="BY39" t="str">
            <v>-</v>
          </cell>
          <cell r="BZ39" t="str">
            <v>-</v>
          </cell>
          <cell r="CA39">
            <v>96</v>
          </cell>
          <cell r="CB39" t="str">
            <v>-</v>
          </cell>
          <cell r="CC39"/>
          <cell r="CE39"/>
          <cell r="CF39" t="str">
            <v>推計</v>
          </cell>
        </row>
        <row r="40">
          <cell r="A40" t="str">
            <v>06269A</v>
          </cell>
          <cell r="B40"/>
          <cell r="C40" t="str">
            <v>06</v>
          </cell>
          <cell r="D40" t="str">
            <v>06269</v>
          </cell>
          <cell r="E40" t="str">
            <v xml:space="preserve">06269 </v>
          </cell>
          <cell r="F40" t="str">
            <v>ほうれんそう　葉　冷凍</v>
          </cell>
          <cell r="G40">
            <v>0</v>
          </cell>
          <cell r="H40">
            <v>22</v>
          </cell>
          <cell r="I40">
            <v>90</v>
          </cell>
          <cell r="J40">
            <v>92.2</v>
          </cell>
          <cell r="K40">
            <v>2.4</v>
          </cell>
          <cell r="L40">
            <v>2.9</v>
          </cell>
          <cell r="M40">
            <v>0.2</v>
          </cell>
          <cell r="N40">
            <v>0</v>
          </cell>
          <cell r="O40">
            <v>0.3</v>
          </cell>
          <cell r="P40">
            <v>0.6</v>
          </cell>
          <cell r="Q40">
            <v>0.6</v>
          </cell>
          <cell r="R40">
            <v>0.3</v>
          </cell>
          <cell r="S40">
            <v>3.3</v>
          </cell>
          <cell r="T40" t="str">
            <v>-</v>
          </cell>
          <cell r="U40">
            <v>3.4</v>
          </cell>
          <cell r="V40">
            <v>0.7</v>
          </cell>
          <cell r="W40">
            <v>2.6</v>
          </cell>
          <cell r="X40">
            <v>3.3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>
            <v>0.6</v>
          </cell>
          <cell r="AE40">
            <v>0.01</v>
          </cell>
          <cell r="AF40">
            <v>0.12</v>
          </cell>
          <cell r="AG40">
            <v>1</v>
          </cell>
          <cell r="AH40">
            <v>120</v>
          </cell>
          <cell r="AI40">
            <v>210</v>
          </cell>
          <cell r="AJ40">
            <v>87</v>
          </cell>
          <cell r="AK40">
            <v>51</v>
          </cell>
          <cell r="AL40">
            <v>46</v>
          </cell>
          <cell r="AM40">
            <v>1.2</v>
          </cell>
          <cell r="AN40">
            <v>0.5</v>
          </cell>
          <cell r="AO40">
            <v>0.1</v>
          </cell>
          <cell r="AP40">
            <v>0.8</v>
          </cell>
          <cell r="AQ40">
            <v>1</v>
          </cell>
          <cell r="AR40" t="str">
            <v>Tr</v>
          </cell>
          <cell r="AS40">
            <v>7</v>
          </cell>
          <cell r="AT40">
            <v>15</v>
          </cell>
          <cell r="AU40" t="str">
            <v>(0)</v>
          </cell>
          <cell r="AV40">
            <v>6</v>
          </cell>
          <cell r="AW40">
            <v>4700</v>
          </cell>
          <cell r="AX40">
            <v>41</v>
          </cell>
          <cell r="AY40">
            <v>4700</v>
          </cell>
          <cell r="AZ40">
            <v>390</v>
          </cell>
          <cell r="BA40" t="str">
            <v>(0)</v>
          </cell>
          <cell r="BB40">
            <v>2</v>
          </cell>
          <cell r="BC40">
            <v>0</v>
          </cell>
          <cell r="BD40">
            <v>0.2</v>
          </cell>
          <cell r="BE40">
            <v>0</v>
          </cell>
          <cell r="BF40">
            <v>300</v>
          </cell>
          <cell r="BG40">
            <v>0.06</v>
          </cell>
          <cell r="BH40">
            <v>0.13</v>
          </cell>
          <cell r="BI40">
            <v>0.4</v>
          </cell>
          <cell r="BJ40">
            <v>1.4</v>
          </cell>
          <cell r="BK40">
            <v>0.1</v>
          </cell>
          <cell r="BL40">
            <v>0</v>
          </cell>
          <cell r="BM40">
            <v>120</v>
          </cell>
          <cell r="BN40">
            <v>0.15</v>
          </cell>
          <cell r="BO40">
            <v>2.7</v>
          </cell>
          <cell r="BP40">
            <v>19</v>
          </cell>
          <cell r="BQ40" t="str">
            <v>-</v>
          </cell>
          <cell r="BR40">
            <v>0.3</v>
          </cell>
          <cell r="BS40">
            <v>0.1</v>
          </cell>
          <cell r="BT40" t="str">
            <v>-</v>
          </cell>
          <cell r="BU40" t="str">
            <v>-</v>
          </cell>
          <cell r="BV40" t="str">
            <v>-</v>
          </cell>
          <cell r="BW40" t="str">
            <v>-</v>
          </cell>
          <cell r="BX40" t="str">
            <v>-</v>
          </cell>
          <cell r="BY40" t="str">
            <v>-</v>
          </cell>
          <cell r="BZ40">
            <v>0.5</v>
          </cell>
          <cell r="CA40" t="str">
            <v>-</v>
          </cell>
          <cell r="CB40" t="str">
            <v>-</v>
          </cell>
          <cell r="CC40"/>
          <cell r="CE40"/>
          <cell r="CF40" t="str">
            <v>分析</v>
          </cell>
        </row>
        <row r="41">
          <cell r="A41" t="str">
            <v>06287B</v>
          </cell>
          <cell r="B41"/>
          <cell r="C41" t="str">
            <v>06</v>
          </cell>
          <cell r="D41" t="str">
            <v xml:space="preserve">06287 </v>
          </cell>
          <cell r="E41" t="str">
            <v xml:space="preserve">06287 </v>
          </cell>
          <cell r="F41" t="str">
            <v>(もやし類)だいずもやし、生</v>
          </cell>
          <cell r="G41">
            <v>7</v>
          </cell>
          <cell r="H41">
            <v>29</v>
          </cell>
          <cell r="I41">
            <v>119</v>
          </cell>
          <cell r="J41">
            <v>92</v>
          </cell>
          <cell r="K41">
            <v>2.8</v>
          </cell>
          <cell r="L41">
            <v>3.6</v>
          </cell>
          <cell r="M41">
            <v>1.2</v>
          </cell>
          <cell r="N41" t="str">
            <v>-</v>
          </cell>
          <cell r="O41">
            <v>1.4</v>
          </cell>
          <cell r="P41">
            <v>0.6</v>
          </cell>
          <cell r="Q41">
            <v>0.6</v>
          </cell>
          <cell r="R41">
            <v>1.2</v>
          </cell>
          <cell r="S41">
            <v>2.2999999999999998</v>
          </cell>
          <cell r="T41" t="str">
            <v>-</v>
          </cell>
          <cell r="U41">
            <v>2.5</v>
          </cell>
          <cell r="V41">
            <v>0.4</v>
          </cell>
          <cell r="W41">
            <v>1.9</v>
          </cell>
          <cell r="X41">
            <v>2.2999999999999998</v>
          </cell>
          <cell r="Y41" t="str">
            <v>-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>
            <v>0.56999999999999995</v>
          </cell>
          <cell r="AE41">
            <v>0.18</v>
          </cell>
          <cell r="AF41">
            <v>0.76</v>
          </cell>
          <cell r="AG41">
            <v>0.5</v>
          </cell>
          <cell r="AH41">
            <v>3</v>
          </cell>
          <cell r="AI41">
            <v>160</v>
          </cell>
          <cell r="AJ41">
            <v>25</v>
          </cell>
          <cell r="AK41">
            <v>23</v>
          </cell>
          <cell r="AL41">
            <v>54</v>
          </cell>
          <cell r="AM41">
            <v>0.5</v>
          </cell>
          <cell r="AN41">
            <v>0.3</v>
          </cell>
          <cell r="AO41">
            <v>0.11</v>
          </cell>
          <cell r="AP41">
            <v>0.28000000000000003</v>
          </cell>
          <cell r="AQ41">
            <v>1</v>
          </cell>
          <cell r="AR41">
            <v>5</v>
          </cell>
          <cell r="AS41">
            <v>0</v>
          </cell>
          <cell r="AT41">
            <v>57</v>
          </cell>
          <cell r="AU41" t="str">
            <v>0</v>
          </cell>
          <cell r="AV41">
            <v>1</v>
          </cell>
          <cell r="AW41">
            <v>21</v>
          </cell>
          <cell r="AX41">
            <v>1</v>
          </cell>
          <cell r="AY41">
            <v>22</v>
          </cell>
          <cell r="AZ41">
            <v>2</v>
          </cell>
          <cell r="BA41" t="str">
            <v>-</v>
          </cell>
          <cell r="BB41">
            <v>0.3</v>
          </cell>
          <cell r="BC41">
            <v>0.1</v>
          </cell>
          <cell r="BD41">
            <v>1</v>
          </cell>
          <cell r="BE41">
            <v>0.5</v>
          </cell>
          <cell r="BF41">
            <v>71</v>
          </cell>
          <cell r="BG41">
            <v>0.08</v>
          </cell>
          <cell r="BH41">
            <v>0.06</v>
          </cell>
          <cell r="BI41">
            <v>0.4</v>
          </cell>
          <cell r="BJ41">
            <v>1.2</v>
          </cell>
          <cell r="BK41">
            <v>0.08</v>
          </cell>
          <cell r="BL41" t="str">
            <v>Tr</v>
          </cell>
          <cell r="BM41">
            <v>44</v>
          </cell>
          <cell r="BN41">
            <v>0.24</v>
          </cell>
          <cell r="BO41">
            <v>4.9000000000000004</v>
          </cell>
          <cell r="BP41">
            <v>4</v>
          </cell>
          <cell r="BQ41" t="str">
            <v>-</v>
          </cell>
          <cell r="BR41">
            <v>0</v>
          </cell>
          <cell r="BS41" t="str">
            <v>-</v>
          </cell>
          <cell r="BT41" t="str">
            <v>-</v>
          </cell>
          <cell r="BU41" t="str">
            <v>-</v>
          </cell>
          <cell r="BV41" t="str">
            <v>-</v>
          </cell>
          <cell r="BW41" t="str">
            <v>-</v>
          </cell>
          <cell r="BX41" t="str">
            <v>-</v>
          </cell>
          <cell r="BY41" t="str">
            <v>-</v>
          </cell>
          <cell r="BZ41" t="str">
            <v>-</v>
          </cell>
          <cell r="CA41" t="str">
            <v>-</v>
          </cell>
          <cell r="CB41" t="str">
            <v>-</v>
          </cell>
          <cell r="CC41"/>
          <cell r="CE41"/>
          <cell r="CF41" t="str">
            <v>分析</v>
          </cell>
        </row>
        <row r="42">
          <cell r="A42" t="str">
            <v>06291A</v>
          </cell>
          <cell r="B42"/>
          <cell r="C42" t="str">
            <v>06</v>
          </cell>
          <cell r="D42" t="str">
            <v>06287</v>
          </cell>
          <cell r="E42" t="str">
            <v xml:space="preserve">06291 </v>
          </cell>
          <cell r="F42" t="str">
            <v>(もやし類)りょくとうもやし、生</v>
          </cell>
          <cell r="G42">
            <v>2</v>
          </cell>
          <cell r="H42">
            <v>15</v>
          </cell>
          <cell r="I42">
            <v>65</v>
          </cell>
          <cell r="J42">
            <v>95.4</v>
          </cell>
          <cell r="K42">
            <v>1.3</v>
          </cell>
          <cell r="L42">
            <v>1.8</v>
          </cell>
          <cell r="M42" t="str">
            <v>(0.1)</v>
          </cell>
          <cell r="N42" t="str">
            <v>-</v>
          </cell>
          <cell r="O42">
            <v>0.1</v>
          </cell>
          <cell r="P42">
            <v>1.3</v>
          </cell>
          <cell r="Q42">
            <v>1.3</v>
          </cell>
          <cell r="R42" t="str">
            <v>(1.7)</v>
          </cell>
          <cell r="S42">
            <v>1.3</v>
          </cell>
          <cell r="T42" t="str">
            <v>-</v>
          </cell>
          <cell r="U42">
            <v>2.4</v>
          </cell>
          <cell r="V42">
            <v>0.1</v>
          </cell>
          <cell r="W42">
            <v>1.2</v>
          </cell>
          <cell r="X42">
            <v>1.3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>
            <v>1.28</v>
          </cell>
          <cell r="AE42">
            <v>0.02</v>
          </cell>
          <cell r="AF42">
            <v>0.04</v>
          </cell>
          <cell r="AG42">
            <v>0.2</v>
          </cell>
          <cell r="AH42">
            <v>3</v>
          </cell>
          <cell r="AI42">
            <v>79</v>
          </cell>
          <cell r="AJ42">
            <v>9</v>
          </cell>
          <cell r="AK42">
            <v>8</v>
          </cell>
          <cell r="AL42">
            <v>27</v>
          </cell>
          <cell r="AM42">
            <v>0.2</v>
          </cell>
          <cell r="AN42">
            <v>0.2</v>
          </cell>
          <cell r="AO42">
            <v>0.08</v>
          </cell>
          <cell r="AP42">
            <v>0.06</v>
          </cell>
          <cell r="AQ42">
            <v>2</v>
          </cell>
          <cell r="AR42" t="str">
            <v>Tr</v>
          </cell>
          <cell r="AS42" t="str">
            <v>Tr</v>
          </cell>
          <cell r="AT42">
            <v>44</v>
          </cell>
          <cell r="AU42" t="str">
            <v>0</v>
          </cell>
          <cell r="AV42" t="str">
            <v>Tr</v>
          </cell>
          <cell r="AW42">
            <v>3</v>
          </cell>
          <cell r="AX42" t="str">
            <v>Tr</v>
          </cell>
          <cell r="AY42">
            <v>3</v>
          </cell>
          <cell r="AZ42" t="str">
            <v>Tr</v>
          </cell>
          <cell r="BA42" t="str">
            <v>(0)</v>
          </cell>
          <cell r="BB42">
            <v>0.1</v>
          </cell>
          <cell r="BC42">
            <v>0</v>
          </cell>
          <cell r="BD42">
            <v>0.1</v>
          </cell>
          <cell r="BE42">
            <v>0</v>
          </cell>
          <cell r="BF42">
            <v>2</v>
          </cell>
          <cell r="BG42">
            <v>0.04</v>
          </cell>
          <cell r="BH42">
            <v>0.05</v>
          </cell>
          <cell r="BI42">
            <v>0.3</v>
          </cell>
          <cell r="BJ42">
            <v>0.6</v>
          </cell>
          <cell r="BK42">
            <v>0.05</v>
          </cell>
          <cell r="BL42" t="str">
            <v>Tr</v>
          </cell>
          <cell r="BM42">
            <v>36</v>
          </cell>
          <cell r="BN42">
            <v>0.2</v>
          </cell>
          <cell r="BO42">
            <v>1.7</v>
          </cell>
          <cell r="BP42">
            <v>7</v>
          </cell>
          <cell r="BQ42" t="str">
            <v>-</v>
          </cell>
          <cell r="BR42">
            <v>0</v>
          </cell>
          <cell r="BS42" t="str">
            <v>-</v>
          </cell>
          <cell r="BT42" t="str">
            <v>-</v>
          </cell>
          <cell r="BU42" t="str">
            <v>-</v>
          </cell>
          <cell r="BV42" t="str">
            <v>-</v>
          </cell>
          <cell r="BW42" t="str">
            <v>-</v>
          </cell>
          <cell r="BX42" t="str">
            <v>-</v>
          </cell>
          <cell r="BY42" t="str">
            <v>-</v>
          </cell>
          <cell r="BZ42" t="str">
            <v>Tr</v>
          </cell>
          <cell r="CA42" t="str">
            <v>-</v>
          </cell>
          <cell r="CB42">
            <v>0</v>
          </cell>
          <cell r="CC42"/>
          <cell r="CE42" t="str">
            <v>推計</v>
          </cell>
          <cell r="CF42" t="str">
            <v>分析</v>
          </cell>
        </row>
        <row r="43">
          <cell r="A43" t="str">
            <v>06372A</v>
          </cell>
          <cell r="B43"/>
          <cell r="C43" t="str">
            <v>06</v>
          </cell>
          <cell r="D43" t="str">
            <v>06291</v>
          </cell>
          <cell r="E43" t="str">
            <v xml:space="preserve">06372 </v>
          </cell>
          <cell r="F43" t="str">
            <v>ほうれんそう　葉　冷凍　ゆで</v>
          </cell>
          <cell r="G43">
            <v>0</v>
          </cell>
          <cell r="H43">
            <v>26</v>
          </cell>
          <cell r="I43">
            <v>107</v>
          </cell>
          <cell r="J43">
            <v>90.6</v>
          </cell>
          <cell r="K43">
            <v>2.8</v>
          </cell>
          <cell r="L43">
            <v>3.7</v>
          </cell>
          <cell r="M43" t="str">
            <v>(0.4)</v>
          </cell>
          <cell r="N43">
            <v>0</v>
          </cell>
          <cell r="O43">
            <v>0.5</v>
          </cell>
          <cell r="P43">
            <v>1.3</v>
          </cell>
          <cell r="Q43">
            <v>1.3</v>
          </cell>
          <cell r="R43" t="str">
            <v>(0.4)</v>
          </cell>
          <cell r="S43">
            <v>4.5</v>
          </cell>
          <cell r="T43" t="str">
            <v>-</v>
          </cell>
          <cell r="U43">
            <v>3.8</v>
          </cell>
          <cell r="V43">
            <v>0.8</v>
          </cell>
          <cell r="W43" t="str">
            <v>4.0</v>
          </cell>
          <cell r="X43">
            <v>4.8</v>
          </cell>
          <cell r="Y43" t="str">
            <v>Tr</v>
          </cell>
          <cell r="Z43">
            <v>1.3</v>
          </cell>
          <cell r="AA43">
            <v>3.1</v>
          </cell>
          <cell r="AB43" t="str">
            <v>-</v>
          </cell>
          <cell r="AC43">
            <v>4.5</v>
          </cell>
          <cell r="AD43">
            <v>0.19</v>
          </cell>
          <cell r="AE43">
            <v>0.02</v>
          </cell>
          <cell r="AF43">
            <v>0.25</v>
          </cell>
          <cell r="AG43">
            <v>0.8</v>
          </cell>
          <cell r="AH43">
            <v>47</v>
          </cell>
          <cell r="AI43">
            <v>90</v>
          </cell>
          <cell r="AJ43">
            <v>130</v>
          </cell>
          <cell r="AK43">
            <v>55</v>
          </cell>
          <cell r="AL43">
            <v>42</v>
          </cell>
          <cell r="AM43">
            <v>1.3</v>
          </cell>
          <cell r="AN43">
            <v>0.5</v>
          </cell>
          <cell r="AO43">
            <v>0.14000000000000001</v>
          </cell>
          <cell r="AP43">
            <v>0.95</v>
          </cell>
          <cell r="AQ43">
            <v>1</v>
          </cell>
          <cell r="AR43" t="str">
            <v>Tr</v>
          </cell>
          <cell r="AS43">
            <v>6</v>
          </cell>
          <cell r="AT43">
            <v>4</v>
          </cell>
          <cell r="AU43" t="str">
            <v>(0)</v>
          </cell>
          <cell r="AV43">
            <v>9</v>
          </cell>
          <cell r="AW43">
            <v>7100</v>
          </cell>
          <cell r="AX43">
            <v>60</v>
          </cell>
          <cell r="AY43">
            <v>7100</v>
          </cell>
          <cell r="AZ43">
            <v>590</v>
          </cell>
          <cell r="BA43" t="str">
            <v>(0)</v>
          </cell>
          <cell r="BB43">
            <v>3.1</v>
          </cell>
          <cell r="BC43">
            <v>0</v>
          </cell>
          <cell r="BD43">
            <v>0.2</v>
          </cell>
          <cell r="BE43">
            <v>0</v>
          </cell>
          <cell r="BF43">
            <v>480</v>
          </cell>
          <cell r="BG43" t="str">
            <v>-</v>
          </cell>
          <cell r="BH43">
            <v>0.06</v>
          </cell>
          <cell r="BI43">
            <v>0.2</v>
          </cell>
          <cell r="BJ43">
            <v>1.4</v>
          </cell>
          <cell r="BK43">
            <v>0.05</v>
          </cell>
          <cell r="BL43">
            <v>0</v>
          </cell>
          <cell r="BM43">
            <v>57</v>
          </cell>
          <cell r="BN43">
            <v>0.03</v>
          </cell>
          <cell r="BO43">
            <v>3.2</v>
          </cell>
          <cell r="BP43">
            <v>5</v>
          </cell>
          <cell r="BQ43" t="str">
            <v>-</v>
          </cell>
          <cell r="BR43">
            <v>0.1</v>
          </cell>
          <cell r="BS43" t="str">
            <v>Tr</v>
          </cell>
          <cell r="BT43" t="str">
            <v>-</v>
          </cell>
          <cell r="BU43" t="str">
            <v>-</v>
          </cell>
          <cell r="BV43" t="str">
            <v>-</v>
          </cell>
          <cell r="BW43" t="str">
            <v>-</v>
          </cell>
          <cell r="BX43" t="str">
            <v>-</v>
          </cell>
          <cell r="BY43" t="str">
            <v>-</v>
          </cell>
          <cell r="BZ43">
            <v>0.6</v>
          </cell>
          <cell r="CA43">
            <v>65.900000000000006</v>
          </cell>
          <cell r="CB43">
            <v>0</v>
          </cell>
          <cell r="CC43" t="str">
            <v>食物繊維：AOAC2011.25法</v>
          </cell>
          <cell r="CE43" t="str">
            <v>推計</v>
          </cell>
          <cell r="CF43" t="str">
            <v>分析</v>
          </cell>
        </row>
        <row r="44">
          <cell r="A44" t="str">
            <v>06新01A</v>
          </cell>
          <cell r="B44"/>
          <cell r="C44" t="str">
            <v>06</v>
          </cell>
          <cell r="D44" t="str">
            <v xml:space="preserve">06新01 </v>
          </cell>
          <cell r="E44" t="str">
            <v xml:space="preserve">06新01 </v>
          </cell>
          <cell r="F44" t="str">
            <v>(もやし類)だいずもやし、油いため</v>
          </cell>
          <cell r="G44">
            <v>1</v>
          </cell>
          <cell r="H44">
            <v>62</v>
          </cell>
          <cell r="I44">
            <v>259</v>
          </cell>
          <cell r="J44">
            <v>86.9</v>
          </cell>
          <cell r="K44" t="str">
            <v>(3.0)</v>
          </cell>
          <cell r="L44">
            <v>3.8</v>
          </cell>
          <cell r="M44" t="str">
            <v>(2.3)</v>
          </cell>
          <cell r="N44" t="str">
            <v>-</v>
          </cell>
          <cell r="O44">
            <v>4.5</v>
          </cell>
          <cell r="P44" t="str">
            <v>-</v>
          </cell>
          <cell r="Q44" t="str">
            <v>-</v>
          </cell>
          <cell r="R44" t="str">
            <v>(7.2)</v>
          </cell>
          <cell r="S44" t="str">
            <v>0</v>
          </cell>
          <cell r="T44" t="str">
            <v>-</v>
          </cell>
          <cell r="U44">
            <v>4.0999999999999996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 t="str">
            <v>-</v>
          </cell>
          <cell r="AE44">
            <v>0.25</v>
          </cell>
          <cell r="AF44">
            <v>1.58</v>
          </cell>
          <cell r="AG44">
            <v>0.5</v>
          </cell>
          <cell r="AH44">
            <v>4</v>
          </cell>
          <cell r="AI44">
            <v>170</v>
          </cell>
          <cell r="AJ44">
            <v>25</v>
          </cell>
          <cell r="AK44">
            <v>23</v>
          </cell>
          <cell r="AL44">
            <v>55</v>
          </cell>
          <cell r="AM44">
            <v>0.4</v>
          </cell>
          <cell r="AN44">
            <v>0.3</v>
          </cell>
          <cell r="AO44">
            <v>0.12</v>
          </cell>
          <cell r="AP44">
            <v>0.28000000000000003</v>
          </cell>
          <cell r="AQ44">
            <v>1</v>
          </cell>
          <cell r="AR44">
            <v>4</v>
          </cell>
          <cell r="AS44" t="str">
            <v>-</v>
          </cell>
          <cell r="AT44">
            <v>56</v>
          </cell>
          <cell r="AU44" t="str">
            <v>-</v>
          </cell>
          <cell r="AV44">
            <v>1</v>
          </cell>
          <cell r="AW44">
            <v>31</v>
          </cell>
          <cell r="AX44">
            <v>1</v>
          </cell>
          <cell r="AY44">
            <v>32</v>
          </cell>
          <cell r="AZ44" t="str">
            <v>-</v>
          </cell>
          <cell r="BA44" t="str">
            <v>-</v>
          </cell>
          <cell r="BB44">
            <v>0.5</v>
          </cell>
          <cell r="BC44">
            <v>0.1</v>
          </cell>
          <cell r="BD44">
            <v>23.2</v>
          </cell>
          <cell r="BE44">
            <v>0.8</v>
          </cell>
          <cell r="BF44">
            <v>79</v>
          </cell>
          <cell r="BG44">
            <v>0.09</v>
          </cell>
          <cell r="BH44">
            <v>7.0000000000000007E-2</v>
          </cell>
          <cell r="BI44">
            <v>0.5</v>
          </cell>
          <cell r="BJ44" t="str">
            <v>(1.3)</v>
          </cell>
          <cell r="BK44">
            <v>0.08</v>
          </cell>
          <cell r="BL44" t="str">
            <v>Tr</v>
          </cell>
          <cell r="BM44">
            <v>37</v>
          </cell>
          <cell r="BN44">
            <v>0.22</v>
          </cell>
          <cell r="BO44">
            <v>5</v>
          </cell>
          <cell r="BP44">
            <v>2</v>
          </cell>
          <cell r="BQ44" t="str">
            <v>-</v>
          </cell>
          <cell r="BR44">
            <v>0</v>
          </cell>
          <cell r="BS44" t="str">
            <v>-</v>
          </cell>
          <cell r="BT44" t="str">
            <v>-</v>
          </cell>
          <cell r="BU44" t="str">
            <v>-</v>
          </cell>
          <cell r="BV44" t="str">
            <v>-</v>
          </cell>
          <cell r="BW44" t="str">
            <v>-</v>
          </cell>
          <cell r="BX44" t="str">
            <v>-</v>
          </cell>
          <cell r="BY44" t="str">
            <v>-</v>
          </cell>
          <cell r="BZ44" t="str">
            <v>-</v>
          </cell>
          <cell r="CA44">
            <v>91.8</v>
          </cell>
          <cell r="CB44">
            <v>0</v>
          </cell>
          <cell r="CC44"/>
          <cell r="CE44" t="str">
            <v>推計</v>
          </cell>
          <cell r="CF44" t="str">
            <v>推計</v>
          </cell>
        </row>
        <row r="45">
          <cell r="A45" t="str">
            <v>06新02A</v>
          </cell>
          <cell r="B45"/>
          <cell r="C45" t="str">
            <v>06</v>
          </cell>
          <cell r="D45" t="str">
            <v xml:space="preserve">06新02 </v>
          </cell>
          <cell r="E45" t="str">
            <v xml:space="preserve">06新02 </v>
          </cell>
          <cell r="F45" t="str">
            <v>(もやし類)りょくとうもやし、油いため</v>
          </cell>
          <cell r="G45">
            <v>1</v>
          </cell>
          <cell r="H45">
            <v>40</v>
          </cell>
          <cell r="I45">
            <v>169</v>
          </cell>
          <cell r="J45">
            <v>91</v>
          </cell>
          <cell r="K45" t="str">
            <v>(1.4)</v>
          </cell>
          <cell r="L45">
            <v>2</v>
          </cell>
          <cell r="M45" t="str">
            <v>(1.0)</v>
          </cell>
          <cell r="N45" t="str">
            <v>-</v>
          </cell>
          <cell r="O45">
            <v>2.8</v>
          </cell>
          <cell r="P45" t="str">
            <v>-</v>
          </cell>
          <cell r="Q45" t="str">
            <v>-</v>
          </cell>
          <cell r="R45" t="str">
            <v>(6.3)</v>
          </cell>
          <cell r="S45" t="str">
            <v>0</v>
          </cell>
          <cell r="T45" t="str">
            <v>-</v>
          </cell>
          <cell r="U45">
            <v>4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>
            <v>0.05</v>
          </cell>
          <cell r="AF45">
            <v>0.73</v>
          </cell>
          <cell r="AG45">
            <v>0.3</v>
          </cell>
          <cell r="AH45">
            <v>3</v>
          </cell>
          <cell r="AI45">
            <v>89</v>
          </cell>
          <cell r="AJ45">
            <v>10</v>
          </cell>
          <cell r="AK45">
            <v>9</v>
          </cell>
          <cell r="AL45">
            <v>29</v>
          </cell>
          <cell r="AM45">
            <v>0.2</v>
          </cell>
          <cell r="AN45">
            <v>0.2</v>
          </cell>
          <cell r="AO45">
            <v>0.08</v>
          </cell>
          <cell r="AP45">
            <v>7.0000000000000007E-2</v>
          </cell>
          <cell r="AQ45" t="str">
            <v>-</v>
          </cell>
          <cell r="AR45" t="str">
            <v>Tr</v>
          </cell>
          <cell r="AS45" t="str">
            <v>-</v>
          </cell>
          <cell r="AT45">
            <v>47</v>
          </cell>
          <cell r="AU45" t="str">
            <v>0</v>
          </cell>
          <cell r="AV45" t="str">
            <v>Tr</v>
          </cell>
          <cell r="AW45">
            <v>5</v>
          </cell>
          <cell r="AX45" t="str">
            <v>Tr</v>
          </cell>
          <cell r="AY45">
            <v>5</v>
          </cell>
          <cell r="AZ45" t="str">
            <v>Tr</v>
          </cell>
          <cell r="BA45" t="str">
            <v>-</v>
          </cell>
          <cell r="BB45">
            <v>1</v>
          </cell>
          <cell r="BC45" t="str">
            <v>-</v>
          </cell>
          <cell r="BD45" t="str">
            <v>-</v>
          </cell>
          <cell r="BE45" t="str">
            <v>-</v>
          </cell>
          <cell r="BF45">
            <v>8</v>
          </cell>
          <cell r="BG45">
            <v>0.05</v>
          </cell>
          <cell r="BH45">
            <v>0.05</v>
          </cell>
          <cell r="BI45">
            <v>0.3</v>
          </cell>
          <cell r="BJ45" t="str">
            <v>(0.7)</v>
          </cell>
          <cell r="BK45">
            <v>0.04</v>
          </cell>
          <cell r="BL45" t="str">
            <v>Tr</v>
          </cell>
          <cell r="BM45">
            <v>57</v>
          </cell>
          <cell r="BN45">
            <v>0.17</v>
          </cell>
          <cell r="BO45">
            <v>1.8</v>
          </cell>
          <cell r="BP45">
            <v>6</v>
          </cell>
          <cell r="BQ45" t="str">
            <v>-</v>
          </cell>
          <cell r="BR45">
            <v>0</v>
          </cell>
          <cell r="BS45" t="str">
            <v>-</v>
          </cell>
          <cell r="BT45" t="str">
            <v>-</v>
          </cell>
          <cell r="BU45" t="str">
            <v>-</v>
          </cell>
          <cell r="BV45" t="str">
            <v>-</v>
          </cell>
          <cell r="BW45" t="str">
            <v>-</v>
          </cell>
          <cell r="BX45" t="str">
            <v>-</v>
          </cell>
          <cell r="BY45" t="str">
            <v>-</v>
          </cell>
          <cell r="BZ45" t="str">
            <v>-</v>
          </cell>
          <cell r="CA45">
            <v>88.9</v>
          </cell>
          <cell r="CB45">
            <v>0</v>
          </cell>
          <cell r="CC45"/>
          <cell r="CE45" t="str">
            <v>推計</v>
          </cell>
          <cell r="CF45" t="str">
            <v>推計</v>
          </cell>
        </row>
        <row r="46">
          <cell r="A46" t="str">
            <v>06新03A</v>
          </cell>
          <cell r="B46"/>
          <cell r="C46" t="str">
            <v>06</v>
          </cell>
          <cell r="D46" t="str">
            <v xml:space="preserve">06新03 </v>
          </cell>
          <cell r="E46" t="str">
            <v xml:space="preserve">06新03 </v>
          </cell>
          <cell r="F46" t="str">
            <v>（ごぼう類）堀川ごぼう、根、生</v>
          </cell>
          <cell r="G46">
            <v>10</v>
          </cell>
          <cell r="H46">
            <v>55</v>
          </cell>
          <cell r="I46">
            <v>223</v>
          </cell>
          <cell r="J46">
            <v>75.7</v>
          </cell>
          <cell r="K46" t="str">
            <v>-</v>
          </cell>
          <cell r="L46">
            <v>3.2</v>
          </cell>
          <cell r="M46" t="str">
            <v>-</v>
          </cell>
          <cell r="N46" t="str">
            <v>-</v>
          </cell>
          <cell r="O46">
            <v>0.2</v>
          </cell>
          <cell r="P46" t="str">
            <v>-</v>
          </cell>
          <cell r="Q46" t="str">
            <v>-</v>
          </cell>
          <cell r="R46">
            <v>0.8</v>
          </cell>
          <cell r="S46">
            <v>18.3</v>
          </cell>
          <cell r="T46" t="str">
            <v>-</v>
          </cell>
          <cell r="U46">
            <v>19.5</v>
          </cell>
          <cell r="V46" t="str">
            <v>-</v>
          </cell>
          <cell r="W46" t="str">
            <v>-</v>
          </cell>
          <cell r="X46" t="str">
            <v>-</v>
          </cell>
          <cell r="Y46">
            <v>6.1</v>
          </cell>
          <cell r="Z46">
            <v>6.4</v>
          </cell>
          <cell r="AA46">
            <v>5.8</v>
          </cell>
          <cell r="AB46" t="str">
            <v>Tr</v>
          </cell>
          <cell r="AC46">
            <v>18.3</v>
          </cell>
          <cell r="AD46" t="str">
            <v>-</v>
          </cell>
          <cell r="AE46" t="str">
            <v>-</v>
          </cell>
          <cell r="AF46" t="str">
            <v>-</v>
          </cell>
          <cell r="AG46">
            <v>1.4</v>
          </cell>
          <cell r="AH46">
            <v>6</v>
          </cell>
          <cell r="AI46">
            <v>540</v>
          </cell>
          <cell r="AJ46">
            <v>70</v>
          </cell>
          <cell r="AK46">
            <v>62</v>
          </cell>
          <cell r="AL46">
            <v>130</v>
          </cell>
          <cell r="AM46">
            <v>2.2000000000000002</v>
          </cell>
          <cell r="AN46">
            <v>0.9</v>
          </cell>
          <cell r="AO46">
            <v>0.22</v>
          </cell>
          <cell r="AP46">
            <v>0.55000000000000004</v>
          </cell>
          <cell r="AQ46">
            <v>2</v>
          </cell>
          <cell r="AR46">
            <v>1</v>
          </cell>
          <cell r="AS46">
            <v>3</v>
          </cell>
          <cell r="AT46">
            <v>6</v>
          </cell>
          <cell r="AU46" t="str">
            <v>0</v>
          </cell>
          <cell r="AV46">
            <v>0</v>
          </cell>
          <cell r="AW46">
            <v>3</v>
          </cell>
          <cell r="AX46">
            <v>0</v>
          </cell>
          <cell r="AY46">
            <v>3</v>
          </cell>
          <cell r="AZ46" t="str">
            <v>Tr</v>
          </cell>
          <cell r="BA46" t="str">
            <v>-</v>
          </cell>
          <cell r="BB46">
            <v>0.4</v>
          </cell>
          <cell r="BC46">
            <v>0</v>
          </cell>
          <cell r="BD46">
            <v>0</v>
          </cell>
          <cell r="BE46">
            <v>0</v>
          </cell>
          <cell r="BF46" t="str">
            <v>Tr</v>
          </cell>
          <cell r="BG46">
            <v>0.08</v>
          </cell>
          <cell r="BH46">
            <v>0.06</v>
          </cell>
          <cell r="BI46">
            <v>0.7</v>
          </cell>
          <cell r="BJ46">
            <v>1.3</v>
          </cell>
          <cell r="BK46">
            <v>0.09</v>
          </cell>
          <cell r="BL46">
            <v>0.1</v>
          </cell>
          <cell r="BM46">
            <v>49</v>
          </cell>
          <cell r="BN46">
            <v>0.08</v>
          </cell>
          <cell r="BO46">
            <v>2.6</v>
          </cell>
          <cell r="BP46">
            <v>4</v>
          </cell>
          <cell r="BQ46" t="str">
            <v>-</v>
          </cell>
          <cell r="BR46">
            <v>0</v>
          </cell>
          <cell r="BS46">
            <v>0.4</v>
          </cell>
          <cell r="BT46" t="str">
            <v>-</v>
          </cell>
          <cell r="BU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食物繊維：AOAC2011.25法</v>
          </cell>
          <cell r="CE46"/>
          <cell r="CF46" t="str">
            <v>分析</v>
          </cell>
        </row>
        <row r="47">
          <cell r="A47" t="str">
            <v>06新04A</v>
          </cell>
          <cell r="B47"/>
          <cell r="C47" t="str">
            <v>06</v>
          </cell>
          <cell r="D47" t="str">
            <v xml:space="preserve">06新04 </v>
          </cell>
          <cell r="E47" t="str">
            <v xml:space="preserve">06新04 </v>
          </cell>
          <cell r="F47" t="str">
            <v>（とうがらし類）万願寺とうがらし、果実、生</v>
          </cell>
          <cell r="G47">
            <v>6</v>
          </cell>
          <cell r="H47">
            <v>26</v>
          </cell>
          <cell r="I47">
            <v>110</v>
          </cell>
          <cell r="J47">
            <v>91.6</v>
          </cell>
          <cell r="K47" t="str">
            <v>-</v>
          </cell>
          <cell r="L47">
            <v>1.3</v>
          </cell>
          <cell r="M47" t="str">
            <v>-</v>
          </cell>
          <cell r="N47" t="str">
            <v>-</v>
          </cell>
          <cell r="O47">
            <v>0.3</v>
          </cell>
          <cell r="P47" t="str">
            <v>-</v>
          </cell>
          <cell r="Q47" t="str">
            <v>-</v>
          </cell>
          <cell r="R47">
            <v>3.1</v>
          </cell>
          <cell r="S47">
            <v>3.2</v>
          </cell>
          <cell r="T47" t="str">
            <v>-</v>
          </cell>
          <cell r="U47">
            <v>6.3</v>
          </cell>
          <cell r="V47" t="str">
            <v>-</v>
          </cell>
          <cell r="W47" t="str">
            <v>-</v>
          </cell>
          <cell r="X47" t="str">
            <v>0</v>
          </cell>
          <cell r="Y47">
            <v>0.1</v>
          </cell>
          <cell r="Z47">
            <v>0.6</v>
          </cell>
          <cell r="AA47">
            <v>2.4</v>
          </cell>
          <cell r="AB47" t="str">
            <v>0</v>
          </cell>
          <cell r="AC47">
            <v>3.2</v>
          </cell>
          <cell r="AD47" t="str">
            <v>-</v>
          </cell>
          <cell r="AE47" t="str">
            <v>-</v>
          </cell>
          <cell r="AF47" t="str">
            <v>-</v>
          </cell>
          <cell r="AG47">
            <v>0.5</v>
          </cell>
          <cell r="AH47" t="str">
            <v>Tr</v>
          </cell>
          <cell r="AI47">
            <v>220</v>
          </cell>
          <cell r="AJ47">
            <v>11</v>
          </cell>
          <cell r="AK47">
            <v>13</v>
          </cell>
          <cell r="AL47">
            <v>31</v>
          </cell>
          <cell r="AM47">
            <v>0.3</v>
          </cell>
          <cell r="AN47">
            <v>0.2</v>
          </cell>
          <cell r="AO47">
            <v>0.04</v>
          </cell>
          <cell r="AP47">
            <v>0.08</v>
          </cell>
          <cell r="AQ47">
            <v>0</v>
          </cell>
          <cell r="AR47">
            <v>0</v>
          </cell>
          <cell r="AS47" t="str">
            <v>Tr</v>
          </cell>
          <cell r="AT47">
            <v>3</v>
          </cell>
          <cell r="AU47" t="str">
            <v>0</v>
          </cell>
          <cell r="AV47">
            <v>4</v>
          </cell>
          <cell r="AW47">
            <v>270</v>
          </cell>
          <cell r="AX47">
            <v>3</v>
          </cell>
          <cell r="AY47">
            <v>280</v>
          </cell>
          <cell r="AZ47">
            <v>23</v>
          </cell>
          <cell r="BA47" t="str">
            <v>-</v>
          </cell>
          <cell r="BB47">
            <v>0.9</v>
          </cell>
          <cell r="BC47">
            <v>0</v>
          </cell>
          <cell r="BD47" t="str">
            <v>Tr</v>
          </cell>
          <cell r="BE47">
            <v>0</v>
          </cell>
          <cell r="BF47">
            <v>18</v>
          </cell>
          <cell r="BG47">
            <v>0.04</v>
          </cell>
          <cell r="BH47">
            <v>0.03</v>
          </cell>
          <cell r="BI47">
            <v>1</v>
          </cell>
          <cell r="BJ47">
            <v>1.2</v>
          </cell>
          <cell r="BK47">
            <v>0.2</v>
          </cell>
          <cell r="BL47" t="str">
            <v>Tr</v>
          </cell>
          <cell r="BM47">
            <v>16</v>
          </cell>
          <cell r="BN47">
            <v>0.12</v>
          </cell>
          <cell r="BO47">
            <v>2.4</v>
          </cell>
          <cell r="BP47">
            <v>83</v>
          </cell>
          <cell r="BQ47" t="str">
            <v>-</v>
          </cell>
          <cell r="BR47">
            <v>0</v>
          </cell>
          <cell r="BS47">
            <v>0</v>
          </cell>
          <cell r="BT47" t="str">
            <v>-</v>
          </cell>
          <cell r="BU47" t="str">
            <v>-</v>
          </cell>
          <cell r="BV47" t="str">
            <v>-</v>
          </cell>
          <cell r="BW47" t="str">
            <v>-</v>
          </cell>
          <cell r="BX47" t="str">
            <v>-</v>
          </cell>
          <cell r="BY47" t="str">
            <v>-</v>
          </cell>
          <cell r="BZ47" t="str">
            <v>-</v>
          </cell>
          <cell r="CA47" t="str">
            <v>-</v>
          </cell>
          <cell r="CB47" t="str">
            <v>-</v>
          </cell>
          <cell r="CC47" t="str">
            <v>食物繊維：AOAC2011.25法</v>
          </cell>
          <cell r="CE47"/>
          <cell r="CF47" t="str">
            <v>分析</v>
          </cell>
        </row>
        <row r="48">
          <cell r="A48" t="str">
            <v>06新05A</v>
          </cell>
          <cell r="B48"/>
          <cell r="C48" t="str">
            <v>06</v>
          </cell>
          <cell r="D48" t="str">
            <v xml:space="preserve">06新05 </v>
          </cell>
          <cell r="E48" t="str">
            <v xml:space="preserve">06新05 </v>
          </cell>
          <cell r="F48" t="str">
            <v>（にんじん類）島にんじん、根、皮むき、生</v>
          </cell>
          <cell r="G48">
            <v>20</v>
          </cell>
          <cell r="H48">
            <v>35</v>
          </cell>
          <cell r="I48">
            <v>146</v>
          </cell>
          <cell r="J48">
            <v>88.9</v>
          </cell>
          <cell r="K48" t="str">
            <v>-</v>
          </cell>
          <cell r="L48">
            <v>1.1000000000000001</v>
          </cell>
          <cell r="M48" t="str">
            <v>-</v>
          </cell>
          <cell r="N48" t="str">
            <v>-</v>
          </cell>
          <cell r="O48">
            <v>0.4</v>
          </cell>
          <cell r="P48" t="str">
            <v>-</v>
          </cell>
          <cell r="Q48" t="str">
            <v>-</v>
          </cell>
          <cell r="R48">
            <v>4.9000000000000004</v>
          </cell>
          <cell r="S48">
            <v>3.9</v>
          </cell>
          <cell r="T48" t="str">
            <v>-</v>
          </cell>
          <cell r="U48">
            <v>8.8000000000000007</v>
          </cell>
          <cell r="V48" t="str">
            <v>-</v>
          </cell>
          <cell r="W48" t="str">
            <v>-</v>
          </cell>
          <cell r="X48" t="str">
            <v>-</v>
          </cell>
          <cell r="Y48">
            <v>0.1</v>
          </cell>
          <cell r="Z48">
            <v>1.1000000000000001</v>
          </cell>
          <cell r="AA48">
            <v>2.7</v>
          </cell>
          <cell r="AB48" t="str">
            <v>0</v>
          </cell>
          <cell r="AC48">
            <v>3.9</v>
          </cell>
          <cell r="AD48" t="str">
            <v>-</v>
          </cell>
          <cell r="AE48" t="str">
            <v>-</v>
          </cell>
          <cell r="AF48" t="str">
            <v>-</v>
          </cell>
          <cell r="AG48">
            <v>0.9</v>
          </cell>
          <cell r="AH48">
            <v>22</v>
          </cell>
          <cell r="AI48">
            <v>420</v>
          </cell>
          <cell r="AJ48">
            <v>34</v>
          </cell>
          <cell r="AK48">
            <v>7</v>
          </cell>
          <cell r="AL48">
            <v>44</v>
          </cell>
          <cell r="AM48">
            <v>0.5</v>
          </cell>
          <cell r="AN48">
            <v>0.3</v>
          </cell>
          <cell r="AO48">
            <v>7.0000000000000007E-2</v>
          </cell>
          <cell r="AP48">
            <v>0.09</v>
          </cell>
          <cell r="AQ48" t="str">
            <v>Tr</v>
          </cell>
          <cell r="AR48">
            <v>1</v>
          </cell>
          <cell r="AS48">
            <v>1</v>
          </cell>
          <cell r="AT48">
            <v>3</v>
          </cell>
          <cell r="AU48" t="str">
            <v>0</v>
          </cell>
          <cell r="AV48">
            <v>23</v>
          </cell>
          <cell r="AW48">
            <v>250</v>
          </cell>
          <cell r="AX48">
            <v>4</v>
          </cell>
          <cell r="AY48">
            <v>270</v>
          </cell>
          <cell r="AZ48">
            <v>22</v>
          </cell>
          <cell r="BA48" t="str">
            <v>-</v>
          </cell>
          <cell r="BB48">
            <v>1.2</v>
          </cell>
          <cell r="BC48">
            <v>0</v>
          </cell>
          <cell r="BD48" t="str">
            <v>Tr</v>
          </cell>
          <cell r="BE48">
            <v>0</v>
          </cell>
          <cell r="BF48">
            <v>15</v>
          </cell>
          <cell r="BG48">
            <v>7.0000000000000007E-2</v>
          </cell>
          <cell r="BH48">
            <v>0.05</v>
          </cell>
          <cell r="BI48">
            <v>0.8</v>
          </cell>
          <cell r="BJ48">
            <v>1</v>
          </cell>
          <cell r="BK48">
            <v>0.09</v>
          </cell>
          <cell r="BL48">
            <v>0</v>
          </cell>
          <cell r="BM48">
            <v>29</v>
          </cell>
          <cell r="BN48">
            <v>0.16</v>
          </cell>
          <cell r="BO48">
            <v>3.6</v>
          </cell>
          <cell r="BP48">
            <v>14</v>
          </cell>
          <cell r="BQ48" t="str">
            <v>-</v>
          </cell>
          <cell r="BR48">
            <v>0.1</v>
          </cell>
          <cell r="BS48" t="str">
            <v>Tr</v>
          </cell>
          <cell r="BT48" t="str">
            <v>-</v>
          </cell>
          <cell r="BU48" t="str">
            <v>-</v>
          </cell>
          <cell r="BV48" t="str">
            <v>-</v>
          </cell>
          <cell r="BW48" t="str">
            <v>-</v>
          </cell>
          <cell r="BX48" t="str">
            <v>-</v>
          </cell>
          <cell r="BY48" t="str">
            <v>-</v>
          </cell>
          <cell r="BZ48" t="str">
            <v>-</v>
          </cell>
          <cell r="CA48" t="str">
            <v>-</v>
          </cell>
          <cell r="CB48" t="str">
            <v>-</v>
          </cell>
          <cell r="CC48" t="str">
            <v>食物繊維：AOAC2011.25法</v>
          </cell>
          <cell r="CE48"/>
          <cell r="CF48" t="str">
            <v>分析</v>
          </cell>
        </row>
        <row r="49">
          <cell r="A49" t="str">
            <v>06新06A</v>
          </cell>
          <cell r="B49"/>
          <cell r="C49" t="str">
            <v>06</v>
          </cell>
          <cell r="D49" t="str">
            <v xml:space="preserve">06新06 </v>
          </cell>
          <cell r="E49" t="str">
            <v xml:space="preserve">06新06 </v>
          </cell>
          <cell r="F49" t="str">
            <v>（ねぎ類）九条ねぎ、葉、生</v>
          </cell>
          <cell r="G49">
            <v>8</v>
          </cell>
          <cell r="H49">
            <v>32</v>
          </cell>
          <cell r="I49">
            <v>135</v>
          </cell>
          <cell r="J49">
            <v>90</v>
          </cell>
          <cell r="K49" t="str">
            <v>-</v>
          </cell>
          <cell r="L49">
            <v>1.7</v>
          </cell>
          <cell r="M49" t="str">
            <v>-</v>
          </cell>
          <cell r="N49" t="str">
            <v>-</v>
          </cell>
          <cell r="O49">
            <v>0.3</v>
          </cell>
          <cell r="P49" t="str">
            <v>-</v>
          </cell>
          <cell r="Q49" t="str">
            <v>-</v>
          </cell>
          <cell r="R49">
            <v>3.9</v>
          </cell>
          <cell r="S49">
            <v>3.3</v>
          </cell>
          <cell r="T49" t="str">
            <v>-</v>
          </cell>
          <cell r="U49">
            <v>7.3</v>
          </cell>
          <cell r="V49" t="str">
            <v>-</v>
          </cell>
          <cell r="W49" t="str">
            <v>-</v>
          </cell>
          <cell r="X49" t="str">
            <v>-</v>
          </cell>
          <cell r="Y49">
            <v>0.4</v>
          </cell>
          <cell r="Z49">
            <v>0.4</v>
          </cell>
          <cell r="AA49">
            <v>2.5</v>
          </cell>
          <cell r="AB49" t="str">
            <v>0</v>
          </cell>
          <cell r="AC49">
            <v>3.3</v>
          </cell>
          <cell r="AD49" t="str">
            <v>-</v>
          </cell>
          <cell r="AE49" t="str">
            <v>-</v>
          </cell>
          <cell r="AF49" t="str">
            <v>-</v>
          </cell>
          <cell r="AG49">
            <v>0.7</v>
          </cell>
          <cell r="AH49" t="str">
            <v>Tr</v>
          </cell>
          <cell r="AI49">
            <v>240</v>
          </cell>
          <cell r="AJ49">
            <v>69</v>
          </cell>
          <cell r="AK49">
            <v>13</v>
          </cell>
          <cell r="AL49">
            <v>40</v>
          </cell>
          <cell r="AM49">
            <v>0.5</v>
          </cell>
          <cell r="AN49">
            <v>0.4</v>
          </cell>
          <cell r="AO49">
            <v>0.03</v>
          </cell>
          <cell r="AP49">
            <v>0.63</v>
          </cell>
          <cell r="AQ49">
            <v>1</v>
          </cell>
          <cell r="AR49" t="str">
            <v>Tr</v>
          </cell>
          <cell r="AS49" t="str">
            <v>Tr</v>
          </cell>
          <cell r="AT49">
            <v>6</v>
          </cell>
          <cell r="AU49" t="str">
            <v>0</v>
          </cell>
          <cell r="AV49">
            <v>2</v>
          </cell>
          <cell r="AW49">
            <v>1400</v>
          </cell>
          <cell r="AX49">
            <v>10</v>
          </cell>
          <cell r="AY49">
            <v>1400</v>
          </cell>
          <cell r="AZ49">
            <v>110</v>
          </cell>
          <cell r="BA49" t="str">
            <v>-</v>
          </cell>
          <cell r="BB49">
            <v>0.6</v>
          </cell>
          <cell r="BC49">
            <v>0</v>
          </cell>
          <cell r="BD49">
            <v>0</v>
          </cell>
          <cell r="BE49">
            <v>0</v>
          </cell>
          <cell r="BF49">
            <v>100</v>
          </cell>
          <cell r="BG49">
            <v>0.06</v>
          </cell>
          <cell r="BH49">
            <v>0.1</v>
          </cell>
          <cell r="BI49">
            <v>0.6</v>
          </cell>
          <cell r="BJ49">
            <v>0.9</v>
          </cell>
          <cell r="BK49">
            <v>0.11</v>
          </cell>
          <cell r="BL49" t="str">
            <v>Tr</v>
          </cell>
          <cell r="BM49">
            <v>130</v>
          </cell>
          <cell r="BN49">
            <v>0.14000000000000001</v>
          </cell>
          <cell r="BO49">
            <v>1.5</v>
          </cell>
          <cell r="BP49">
            <v>27</v>
          </cell>
          <cell r="BQ49" t="str">
            <v>-</v>
          </cell>
          <cell r="BR49">
            <v>0</v>
          </cell>
          <cell r="BS49">
            <v>0.1</v>
          </cell>
          <cell r="BT49" t="str">
            <v>-</v>
          </cell>
          <cell r="BU49" t="str">
            <v>-</v>
          </cell>
          <cell r="BV49" t="str">
            <v>-</v>
          </cell>
          <cell r="BW49" t="str">
            <v>-</v>
          </cell>
          <cell r="BX49" t="str">
            <v>-</v>
          </cell>
          <cell r="BY49" t="str">
            <v>-</v>
          </cell>
          <cell r="BZ49" t="str">
            <v>-</v>
          </cell>
          <cell r="CA49" t="str">
            <v>-</v>
          </cell>
          <cell r="CB49" t="str">
            <v>-</v>
          </cell>
          <cell r="CC49" t="str">
            <v>食物繊維：AOAC2011.25法</v>
          </cell>
          <cell r="CE49"/>
          <cell r="CF49" t="str">
            <v>分析</v>
          </cell>
        </row>
        <row r="50">
          <cell r="A50" t="str">
            <v>06新07A</v>
          </cell>
          <cell r="B50"/>
          <cell r="C50" t="str">
            <v>06</v>
          </cell>
          <cell r="D50" t="str">
            <v xml:space="preserve">06新07 </v>
          </cell>
          <cell r="E50" t="str">
            <v xml:space="preserve">06新07 </v>
          </cell>
          <cell r="F50" t="str">
            <v>（ねぎ類）めねぎ、葉、生</v>
          </cell>
          <cell r="G50">
            <v>0</v>
          </cell>
          <cell r="H50">
            <v>15</v>
          </cell>
          <cell r="I50">
            <v>62</v>
          </cell>
          <cell r="J50">
            <v>94.9</v>
          </cell>
          <cell r="K50" t="str">
            <v>-</v>
          </cell>
          <cell r="L50">
            <v>1.5</v>
          </cell>
          <cell r="M50" t="str">
            <v>-</v>
          </cell>
          <cell r="N50" t="str">
            <v>-</v>
          </cell>
          <cell r="O50">
            <v>0.3</v>
          </cell>
          <cell r="P50" t="str">
            <v>-</v>
          </cell>
          <cell r="Q50" t="str">
            <v>-</v>
          </cell>
          <cell r="R50">
            <v>0.6</v>
          </cell>
          <cell r="S50">
            <v>1.8</v>
          </cell>
          <cell r="T50" t="str">
            <v>-</v>
          </cell>
          <cell r="U50">
            <v>2.6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Tr</v>
          </cell>
          <cell r="Z50">
            <v>0.2</v>
          </cell>
          <cell r="AA50">
            <v>1.6</v>
          </cell>
          <cell r="AB50" t="str">
            <v>0</v>
          </cell>
          <cell r="AC50">
            <v>1.8</v>
          </cell>
          <cell r="AD50" t="str">
            <v>-</v>
          </cell>
          <cell r="AE50" t="str">
            <v>-</v>
          </cell>
          <cell r="AF50" t="str">
            <v>-</v>
          </cell>
          <cell r="AG50">
            <v>0.7</v>
          </cell>
          <cell r="AH50">
            <v>13</v>
          </cell>
          <cell r="AI50">
            <v>240</v>
          </cell>
          <cell r="AJ50">
            <v>67</v>
          </cell>
          <cell r="AK50">
            <v>37</v>
          </cell>
          <cell r="AL50">
            <v>45</v>
          </cell>
          <cell r="AM50">
            <v>1.2</v>
          </cell>
          <cell r="AN50">
            <v>0.3</v>
          </cell>
          <cell r="AO50">
            <v>0.05</v>
          </cell>
          <cell r="AP50">
            <v>1.39</v>
          </cell>
          <cell r="AQ50">
            <v>2</v>
          </cell>
          <cell r="AR50" t="str">
            <v>Tr</v>
          </cell>
          <cell r="AS50">
            <v>1</v>
          </cell>
          <cell r="AT50">
            <v>6</v>
          </cell>
          <cell r="AU50" t="str">
            <v>0</v>
          </cell>
          <cell r="AV50">
            <v>10</v>
          </cell>
          <cell r="AW50">
            <v>2900</v>
          </cell>
          <cell r="AX50">
            <v>11</v>
          </cell>
          <cell r="AY50">
            <v>2900</v>
          </cell>
          <cell r="AZ50">
            <v>240</v>
          </cell>
          <cell r="BA50" t="str">
            <v>-</v>
          </cell>
          <cell r="BB50">
            <v>0.8</v>
          </cell>
          <cell r="BC50" t="str">
            <v>Tr</v>
          </cell>
          <cell r="BD50">
            <v>0</v>
          </cell>
          <cell r="BE50">
            <v>0</v>
          </cell>
          <cell r="BF50">
            <v>180</v>
          </cell>
          <cell r="BG50">
            <v>0.08</v>
          </cell>
          <cell r="BH50">
            <v>0.1</v>
          </cell>
          <cell r="BI50">
            <v>0.6</v>
          </cell>
          <cell r="BJ50">
            <v>0.8</v>
          </cell>
          <cell r="BK50">
            <v>0.1</v>
          </cell>
          <cell r="BL50">
            <v>0.1</v>
          </cell>
          <cell r="BM50">
            <v>72</v>
          </cell>
          <cell r="BN50">
            <v>0.17</v>
          </cell>
          <cell r="BO50">
            <v>1.6</v>
          </cell>
          <cell r="BP50">
            <v>12</v>
          </cell>
          <cell r="BQ50" t="str">
            <v>-</v>
          </cell>
          <cell r="BR50">
            <v>0</v>
          </cell>
          <cell r="BS50">
            <v>0.2</v>
          </cell>
          <cell r="BT50" t="str">
            <v>-</v>
          </cell>
          <cell r="BU50" t="str">
            <v>-</v>
          </cell>
          <cell r="BV50" t="str">
            <v>-</v>
          </cell>
          <cell r="BW50" t="str">
            <v>-</v>
          </cell>
          <cell r="BX50" t="str">
            <v>-</v>
          </cell>
          <cell r="BY50" t="str">
            <v>-</v>
          </cell>
          <cell r="BZ50" t="str">
            <v>-</v>
          </cell>
          <cell r="CA50" t="str">
            <v>-</v>
          </cell>
          <cell r="CB50" t="str">
            <v>-</v>
          </cell>
          <cell r="CC50" t="str">
            <v>食物繊維：AOAC2011.25法</v>
          </cell>
          <cell r="CE50"/>
          <cell r="CF50" t="str">
            <v>分析</v>
          </cell>
        </row>
        <row r="51">
          <cell r="A51" t="str">
            <v>08013B</v>
          </cell>
          <cell r="B51"/>
          <cell r="C51" t="str">
            <v>08</v>
          </cell>
          <cell r="D51" t="str">
            <v>08013</v>
          </cell>
          <cell r="E51" t="str">
            <v xml:space="preserve">08013 </v>
          </cell>
          <cell r="F51" t="str">
            <v>しいたけ　乾しいたけ　乾</v>
          </cell>
          <cell r="G51">
            <v>20</v>
          </cell>
          <cell r="H51">
            <v>266</v>
          </cell>
          <cell r="I51">
            <v>1109</v>
          </cell>
          <cell r="J51">
            <v>9.1</v>
          </cell>
          <cell r="K51">
            <v>12.9</v>
          </cell>
          <cell r="L51">
            <v>19.399999999999999</v>
          </cell>
          <cell r="M51" t="str">
            <v>(1.0)</v>
          </cell>
          <cell r="N51" t="str">
            <v>-</v>
          </cell>
          <cell r="O51">
            <v>1.7</v>
          </cell>
          <cell r="P51">
            <v>11.8</v>
          </cell>
          <cell r="Q51">
            <v>11.2</v>
          </cell>
          <cell r="R51" t="str">
            <v>(29.5)</v>
          </cell>
          <cell r="S51">
            <v>41.4</v>
          </cell>
          <cell r="T51" t="str">
            <v>-</v>
          </cell>
          <cell r="U51">
            <v>65.7</v>
          </cell>
          <cell r="V51" t="str">
            <v>3.0</v>
          </cell>
          <cell r="W51">
            <v>38.4</v>
          </cell>
          <cell r="X51">
            <v>41.4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>
            <v>11.21</v>
          </cell>
          <cell r="AE51">
            <v>0.03</v>
          </cell>
          <cell r="AF51">
            <v>0.73</v>
          </cell>
          <cell r="AG51">
            <v>4.2</v>
          </cell>
          <cell r="AH51">
            <v>7</v>
          </cell>
          <cell r="AI51">
            <v>2100</v>
          </cell>
          <cell r="AJ51">
            <v>10</v>
          </cell>
          <cell r="AK51">
            <v>110</v>
          </cell>
          <cell r="AL51">
            <v>320</v>
          </cell>
          <cell r="AM51">
            <v>2.8</v>
          </cell>
          <cell r="AN51">
            <v>2.8</v>
          </cell>
          <cell r="AO51">
            <v>0.52</v>
          </cell>
          <cell r="AP51">
            <v>0.92</v>
          </cell>
          <cell r="AQ51">
            <v>2</v>
          </cell>
          <cell r="AR51">
            <v>6</v>
          </cell>
          <cell r="AS51">
            <v>3</v>
          </cell>
          <cell r="AT51">
            <v>3</v>
          </cell>
          <cell r="AU51" t="str">
            <v>-</v>
          </cell>
          <cell r="AV51" t="str">
            <v>(0)</v>
          </cell>
          <cell r="AW51" t="str">
            <v>-</v>
          </cell>
          <cell r="AX51" t="str">
            <v>(0)</v>
          </cell>
          <cell r="AY51" t="str">
            <v>(0)</v>
          </cell>
          <cell r="AZ51" t="str">
            <v>(0)</v>
          </cell>
          <cell r="BA51">
            <v>16.600000000000001</v>
          </cell>
          <cell r="BB51" t="str">
            <v>-</v>
          </cell>
          <cell r="BC51" t="str">
            <v>-</v>
          </cell>
          <cell r="BD51" t="str">
            <v>-</v>
          </cell>
          <cell r="BE51" t="str">
            <v>-</v>
          </cell>
          <cell r="BF51" t="str">
            <v>-</v>
          </cell>
          <cell r="BG51">
            <v>0.44</v>
          </cell>
          <cell r="BH51">
            <v>1.47</v>
          </cell>
          <cell r="BI51">
            <v>17.899999999999999</v>
          </cell>
          <cell r="BJ51">
            <v>22.3</v>
          </cell>
          <cell r="BK51">
            <v>0.89</v>
          </cell>
          <cell r="BL51" t="str">
            <v>-</v>
          </cell>
          <cell r="BM51">
            <v>230</v>
          </cell>
          <cell r="BN51">
            <v>7.61</v>
          </cell>
          <cell r="BO51">
            <v>41.8</v>
          </cell>
          <cell r="BP51">
            <v>18</v>
          </cell>
          <cell r="BQ51" t="str">
            <v>-</v>
          </cell>
          <cell r="BR51">
            <v>0</v>
          </cell>
          <cell r="BS51" t="str">
            <v>-</v>
          </cell>
          <cell r="BT51" t="str">
            <v>-</v>
          </cell>
          <cell r="BU51" t="str">
            <v>-</v>
          </cell>
          <cell r="BV51" t="str">
            <v>-</v>
          </cell>
          <cell r="BW51" t="str">
            <v>-</v>
          </cell>
          <cell r="BX51" t="str">
            <v>-</v>
          </cell>
          <cell r="BY51" t="str">
            <v>-</v>
          </cell>
          <cell r="BZ51">
            <v>1.9</v>
          </cell>
          <cell r="CA51" t="str">
            <v>-</v>
          </cell>
          <cell r="CB51" t="str">
            <v>-</v>
          </cell>
          <cell r="CC51"/>
          <cell r="CE51" t="str">
            <v>推計</v>
          </cell>
          <cell r="CF51" t="str">
            <v>分析</v>
          </cell>
        </row>
        <row r="52">
          <cell r="A52" t="str">
            <v>08新02①A</v>
          </cell>
          <cell r="B52"/>
          <cell r="C52" t="str">
            <v>08</v>
          </cell>
          <cell r="D52" t="str">
            <v xml:space="preserve">08新02 </v>
          </cell>
          <cell r="E52" t="str">
            <v xml:space="preserve">08新02 </v>
          </cell>
          <cell r="F52" t="str">
            <v>しいたけ　乾しいたけ　水戻し</v>
          </cell>
          <cell r="G52">
            <v>10</v>
          </cell>
          <cell r="H52">
            <v>24</v>
          </cell>
          <cell r="I52">
            <v>102</v>
          </cell>
          <cell r="J52">
            <v>94</v>
          </cell>
          <cell r="K52" t="str">
            <v>-</v>
          </cell>
          <cell r="L52">
            <v>2.2999999999999998</v>
          </cell>
          <cell r="M52" t="str">
            <v>-</v>
          </cell>
          <cell r="N52" t="str">
            <v>-</v>
          </cell>
          <cell r="O52">
            <v>0.3</v>
          </cell>
          <cell r="P52" t="str">
            <v>-</v>
          </cell>
          <cell r="Q52" t="str">
            <v>-</v>
          </cell>
          <cell r="R52">
            <v>3</v>
          </cell>
          <cell r="S52" t="str">
            <v>-</v>
          </cell>
          <cell r="T52" t="str">
            <v>-</v>
          </cell>
          <cell r="U52">
            <v>3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 t="str">
            <v>-</v>
          </cell>
          <cell r="AF52" t="str">
            <v>-</v>
          </cell>
          <cell r="AG52">
            <v>0.3</v>
          </cell>
          <cell r="AH52" t="str">
            <v>Tr</v>
          </cell>
          <cell r="AI52">
            <v>150</v>
          </cell>
          <cell r="AJ52">
            <v>2</v>
          </cell>
          <cell r="AK52">
            <v>11</v>
          </cell>
          <cell r="AL52">
            <v>31</v>
          </cell>
          <cell r="AM52">
            <v>0.4</v>
          </cell>
          <cell r="AN52">
            <v>0.4</v>
          </cell>
          <cell r="AO52">
            <v>7.0000000000000007E-2</v>
          </cell>
          <cell r="AP52">
            <v>0.11</v>
          </cell>
          <cell r="AQ52" t="str">
            <v>Tr</v>
          </cell>
          <cell r="AR52">
            <v>1</v>
          </cell>
          <cell r="AS52">
            <v>1</v>
          </cell>
          <cell r="AT52" t="str">
            <v>Tr</v>
          </cell>
          <cell r="AU52" t="str">
            <v>-</v>
          </cell>
          <cell r="AV52" t="str">
            <v>-</v>
          </cell>
          <cell r="AW52" t="str">
            <v>-</v>
          </cell>
          <cell r="AX52" t="str">
            <v>-</v>
          </cell>
          <cell r="AY52" t="str">
            <v>-</v>
          </cell>
          <cell r="AZ52" t="str">
            <v>-</v>
          </cell>
          <cell r="BA52">
            <v>2.2000000000000002</v>
          </cell>
          <cell r="BB52" t="str">
            <v>-</v>
          </cell>
          <cell r="BC52" t="str">
            <v>-</v>
          </cell>
          <cell r="BD52" t="str">
            <v>-</v>
          </cell>
          <cell r="BE52" t="str">
            <v>-</v>
          </cell>
          <cell r="BF52" t="str">
            <v>-</v>
          </cell>
          <cell r="BG52">
            <v>0.01</v>
          </cell>
          <cell r="BH52">
            <v>0.17</v>
          </cell>
          <cell r="BI52">
            <v>1.5</v>
          </cell>
          <cell r="BJ52">
            <v>1.9</v>
          </cell>
          <cell r="BK52">
            <v>0.1</v>
          </cell>
          <cell r="BL52" t="str">
            <v>-</v>
          </cell>
          <cell r="BM52">
            <v>16</v>
          </cell>
          <cell r="BN52">
            <v>0.63</v>
          </cell>
          <cell r="BO52">
            <v>5.5</v>
          </cell>
          <cell r="BP52" t="str">
            <v>-</v>
          </cell>
          <cell r="BQ52" t="str">
            <v>-</v>
          </cell>
          <cell r="BR52">
            <v>0</v>
          </cell>
          <cell r="BS52" t="str">
            <v>-</v>
          </cell>
          <cell r="BT52" t="str">
            <v>-</v>
          </cell>
          <cell r="BU52" t="str">
            <v>-</v>
          </cell>
          <cell r="BV52" t="str">
            <v>-</v>
          </cell>
          <cell r="BW52" t="str">
            <v>-</v>
          </cell>
          <cell r="BX52" t="str">
            <v>-</v>
          </cell>
          <cell r="BY52" t="str">
            <v>-</v>
          </cell>
          <cell r="BZ52" t="str">
            <v>-</v>
          </cell>
          <cell r="CA52">
            <v>569</v>
          </cell>
          <cell r="CB52" t="str">
            <v>-</v>
          </cell>
          <cell r="CC52"/>
          <cell r="CE52"/>
          <cell r="CF52" t="str">
            <v>分析</v>
          </cell>
        </row>
        <row r="53">
          <cell r="A53" t="str">
            <v>08新03②A</v>
          </cell>
          <cell r="B53"/>
          <cell r="C53" t="str">
            <v>08</v>
          </cell>
          <cell r="D53" t="str">
            <v xml:space="preserve">08新03 </v>
          </cell>
          <cell r="E53" t="str">
            <v xml:space="preserve">08新03 </v>
          </cell>
          <cell r="F53" t="str">
            <v>しいたけ　乾しいたけ　水戻し　ゆで</v>
          </cell>
          <cell r="G53">
            <v>10</v>
          </cell>
          <cell r="H53">
            <v>6</v>
          </cell>
          <cell r="I53">
            <v>24</v>
          </cell>
          <cell r="J53">
            <v>95.8</v>
          </cell>
          <cell r="K53" t="str">
            <v>-</v>
          </cell>
          <cell r="L53">
            <v>1.9</v>
          </cell>
          <cell r="M53" t="str">
            <v>-</v>
          </cell>
          <cell r="N53" t="str">
            <v>-</v>
          </cell>
          <cell r="O53">
            <v>0.2</v>
          </cell>
          <cell r="P53" t="str">
            <v>-</v>
          </cell>
          <cell r="Q53" t="str">
            <v>-</v>
          </cell>
          <cell r="R53">
            <v>0</v>
          </cell>
          <cell r="S53" t="str">
            <v>5.0</v>
          </cell>
          <cell r="T53" t="str">
            <v>-</v>
          </cell>
          <cell r="U53">
            <v>1.7</v>
          </cell>
          <cell r="V53" t="str">
            <v>-</v>
          </cell>
          <cell r="W53" t="str">
            <v>-</v>
          </cell>
          <cell r="X53" t="str">
            <v>-</v>
          </cell>
          <cell r="Y53">
            <v>0.3</v>
          </cell>
          <cell r="Z53">
            <v>0.5</v>
          </cell>
          <cell r="AA53">
            <v>4.2</v>
          </cell>
          <cell r="AB53" t="str">
            <v>-</v>
          </cell>
          <cell r="AC53" t="str">
            <v>5.0</v>
          </cell>
          <cell r="AD53" t="str">
            <v>-</v>
          </cell>
          <cell r="AE53" t="str">
            <v>-</v>
          </cell>
          <cell r="AF53" t="str">
            <v>-</v>
          </cell>
          <cell r="AG53">
            <v>0.3</v>
          </cell>
          <cell r="AH53" t="str">
            <v>Tr</v>
          </cell>
          <cell r="AI53">
            <v>160</v>
          </cell>
          <cell r="AJ53">
            <v>1</v>
          </cell>
          <cell r="AK53">
            <v>10</v>
          </cell>
          <cell r="AL53">
            <v>28</v>
          </cell>
          <cell r="AM53">
            <v>0.3</v>
          </cell>
          <cell r="AN53">
            <v>0.3</v>
          </cell>
          <cell r="AO53">
            <v>0.05</v>
          </cell>
          <cell r="AP53">
            <v>0.08</v>
          </cell>
          <cell r="AQ53" t="str">
            <v>Tr</v>
          </cell>
          <cell r="AR53">
            <v>1</v>
          </cell>
          <cell r="AS53" t="str">
            <v>Tr</v>
          </cell>
          <cell r="AT53" t="str">
            <v>Tr</v>
          </cell>
          <cell r="AU53" t="str">
            <v>-</v>
          </cell>
          <cell r="AV53" t="str">
            <v>-</v>
          </cell>
          <cell r="AW53" t="str">
            <v>-</v>
          </cell>
          <cell r="AX53" t="str">
            <v>-</v>
          </cell>
          <cell r="AY53" t="str">
            <v>-</v>
          </cell>
          <cell r="AZ53" t="str">
            <v>-</v>
          </cell>
          <cell r="BA53">
            <v>3.4</v>
          </cell>
          <cell r="BB53" t="str">
            <v>-</v>
          </cell>
          <cell r="BC53" t="str">
            <v>-</v>
          </cell>
          <cell r="BD53" t="str">
            <v>-</v>
          </cell>
          <cell r="BE53" t="str">
            <v>-</v>
          </cell>
          <cell r="BF53" t="str">
            <v>-</v>
          </cell>
          <cell r="BG53">
            <v>0.01</v>
          </cell>
          <cell r="BH53">
            <v>0.14000000000000001</v>
          </cell>
          <cell r="BI53">
            <v>1.5</v>
          </cell>
          <cell r="BJ53">
            <v>1.8</v>
          </cell>
          <cell r="BK53">
            <v>0.06</v>
          </cell>
          <cell r="BL53" t="str">
            <v>-</v>
          </cell>
          <cell r="BM53">
            <v>13</v>
          </cell>
          <cell r="BN53">
            <v>0.69</v>
          </cell>
          <cell r="BO53">
            <v>4.2</v>
          </cell>
          <cell r="BP53" t="str">
            <v>-</v>
          </cell>
          <cell r="BQ53" t="str">
            <v>-</v>
          </cell>
          <cell r="BR53">
            <v>0</v>
          </cell>
          <cell r="BS53" t="str">
            <v>-</v>
          </cell>
          <cell r="BT53" t="str">
            <v>-</v>
          </cell>
          <cell r="BU53" t="str">
            <v>-</v>
          </cell>
          <cell r="BV53" t="str">
            <v>-</v>
          </cell>
          <cell r="BW53" t="str">
            <v>-</v>
          </cell>
          <cell r="BX53" t="str">
            <v>-</v>
          </cell>
          <cell r="BY53" t="str">
            <v>-</v>
          </cell>
          <cell r="BZ53" t="str">
            <v>-</v>
          </cell>
          <cell r="CA53">
            <v>153.4</v>
          </cell>
          <cell r="CB53">
            <v>0</v>
          </cell>
          <cell r="CC53" t="str">
            <v>食物繊維：AOAC2011.25法</v>
          </cell>
          <cell r="CE53"/>
          <cell r="CF53" t="str">
            <v>分析</v>
          </cell>
        </row>
        <row r="54">
          <cell r="A54" t="str">
            <v>08新04②A</v>
          </cell>
          <cell r="B54"/>
          <cell r="C54" t="str">
            <v>08</v>
          </cell>
          <cell r="D54" t="str">
            <v xml:space="preserve">08新04 </v>
          </cell>
          <cell r="E54" t="str">
            <v xml:space="preserve">08新04 </v>
          </cell>
          <cell r="F54" t="str">
            <v>しいたけ　乾しいたけ　水戻し　油いため</v>
          </cell>
          <cell r="G54">
            <v>10</v>
          </cell>
          <cell r="H54">
            <v>64</v>
          </cell>
          <cell r="I54">
            <v>268</v>
          </cell>
          <cell r="J54">
            <v>88.5</v>
          </cell>
          <cell r="K54" t="str">
            <v>-</v>
          </cell>
          <cell r="L54">
            <v>2.4</v>
          </cell>
          <cell r="M54" t="str">
            <v>-</v>
          </cell>
          <cell r="N54" t="str">
            <v>-</v>
          </cell>
          <cell r="O54">
            <v>3.9</v>
          </cell>
          <cell r="P54" t="str">
            <v>-</v>
          </cell>
          <cell r="Q54" t="str">
            <v>-</v>
          </cell>
          <cell r="R54">
            <v>4.8</v>
          </cell>
          <cell r="S54" t="str">
            <v>-</v>
          </cell>
          <cell r="T54" t="str">
            <v>-</v>
          </cell>
          <cell r="U54">
            <v>4.8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 t="str">
            <v>-</v>
          </cell>
          <cell r="AD54" t="str">
            <v>-</v>
          </cell>
          <cell r="AE54" t="str">
            <v>-</v>
          </cell>
          <cell r="AF54" t="str">
            <v>-</v>
          </cell>
          <cell r="AG54">
            <v>0.3</v>
          </cell>
          <cell r="AH54">
            <v>1</v>
          </cell>
          <cell r="AI54">
            <v>160</v>
          </cell>
          <cell r="AJ54">
            <v>2</v>
          </cell>
          <cell r="AK54">
            <v>11</v>
          </cell>
          <cell r="AL54">
            <v>33</v>
          </cell>
          <cell r="AM54">
            <v>0.4</v>
          </cell>
          <cell r="AN54">
            <v>0.4</v>
          </cell>
          <cell r="AO54">
            <v>7.0000000000000007E-2</v>
          </cell>
          <cell r="AP54">
            <v>0.11</v>
          </cell>
          <cell r="AQ54" t="str">
            <v>Tr</v>
          </cell>
          <cell r="AR54">
            <v>1</v>
          </cell>
          <cell r="AS54" t="str">
            <v>Tr</v>
          </cell>
          <cell r="AT54" t="str">
            <v>Tr</v>
          </cell>
          <cell r="AU54" t="str">
            <v>-</v>
          </cell>
          <cell r="AV54" t="str">
            <v>-</v>
          </cell>
          <cell r="AW54" t="str">
            <v>-</v>
          </cell>
          <cell r="AX54" t="str">
            <v>-</v>
          </cell>
          <cell r="AY54" t="str">
            <v>-</v>
          </cell>
          <cell r="AZ54" t="str">
            <v>-</v>
          </cell>
          <cell r="BA54">
            <v>2</v>
          </cell>
          <cell r="BB54" t="str">
            <v>-</v>
          </cell>
          <cell r="BC54" t="str">
            <v>-</v>
          </cell>
          <cell r="BD54" t="str">
            <v>-</v>
          </cell>
          <cell r="BE54" t="str">
            <v>-</v>
          </cell>
          <cell r="BF54" t="str">
            <v>-</v>
          </cell>
          <cell r="BG54">
            <v>0.01</v>
          </cell>
          <cell r="BH54">
            <v>0.17</v>
          </cell>
          <cell r="BI54">
            <v>1.5</v>
          </cell>
          <cell r="BJ54">
            <v>1.9</v>
          </cell>
          <cell r="BK54">
            <v>0.09</v>
          </cell>
          <cell r="BL54" t="str">
            <v>-</v>
          </cell>
          <cell r="BM54">
            <v>18</v>
          </cell>
          <cell r="BN54">
            <v>0.73</v>
          </cell>
          <cell r="BO54">
            <v>5.5</v>
          </cell>
          <cell r="BP54" t="str">
            <v>-</v>
          </cell>
          <cell r="BQ54" t="str">
            <v>-</v>
          </cell>
          <cell r="BR54">
            <v>0</v>
          </cell>
          <cell r="BS54" t="str">
            <v>-</v>
          </cell>
          <cell r="BT54" t="str">
            <v>-</v>
          </cell>
          <cell r="BU54" t="str">
            <v>-</v>
          </cell>
          <cell r="BV54" t="str">
            <v>-</v>
          </cell>
          <cell r="BW54" t="str">
            <v>-</v>
          </cell>
          <cell r="BX54" t="str">
            <v>-</v>
          </cell>
          <cell r="BY54" t="str">
            <v>-</v>
          </cell>
          <cell r="BZ54" t="str">
            <v>-</v>
          </cell>
          <cell r="CA54">
            <v>93.5</v>
          </cell>
          <cell r="CB54" t="str">
            <v>-</v>
          </cell>
          <cell r="CC54"/>
          <cell r="CE54"/>
          <cell r="CF54" t="str">
            <v>分析</v>
          </cell>
        </row>
        <row r="55">
          <cell r="A55" t="str">
            <v>09001A</v>
          </cell>
          <cell r="B55"/>
          <cell r="C55" t="str">
            <v>09</v>
          </cell>
          <cell r="D55" t="str">
            <v>09001</v>
          </cell>
          <cell r="E55" t="str">
            <v xml:space="preserve">09001 </v>
          </cell>
          <cell r="F55" t="str">
            <v>あおさ　素干し</v>
          </cell>
          <cell r="G55">
            <v>0</v>
          </cell>
          <cell r="H55">
            <v>201</v>
          </cell>
          <cell r="I55">
            <v>840</v>
          </cell>
          <cell r="J55">
            <v>16.899999999999999</v>
          </cell>
          <cell r="K55">
            <v>16.899999999999999</v>
          </cell>
          <cell r="L55">
            <v>22.1</v>
          </cell>
          <cell r="M55">
            <v>0.4</v>
          </cell>
          <cell r="N55">
            <v>1</v>
          </cell>
          <cell r="O55">
            <v>0.6</v>
          </cell>
          <cell r="P55" t="str">
            <v>-</v>
          </cell>
          <cell r="Q55" t="str">
            <v>-</v>
          </cell>
          <cell r="R55">
            <v>18</v>
          </cell>
          <cell r="S55">
            <v>29.1</v>
          </cell>
          <cell r="T55" t="str">
            <v>-</v>
          </cell>
          <cell r="U55">
            <v>41.7</v>
          </cell>
          <cell r="V55" t="str">
            <v>-</v>
          </cell>
          <cell r="W55" t="str">
            <v>-</v>
          </cell>
          <cell r="X55">
            <v>29.1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>
            <v>0.05</v>
          </cell>
          <cell r="AF55">
            <v>0.17</v>
          </cell>
          <cell r="AG55">
            <v>18.7</v>
          </cell>
          <cell r="AH55">
            <v>3900</v>
          </cell>
          <cell r="AI55">
            <v>3200</v>
          </cell>
          <cell r="AJ55">
            <v>490</v>
          </cell>
          <cell r="AK55">
            <v>3200</v>
          </cell>
          <cell r="AL55">
            <v>160</v>
          </cell>
          <cell r="AM55">
            <v>5.3</v>
          </cell>
          <cell r="AN55">
            <v>1.2</v>
          </cell>
          <cell r="AO55">
            <v>0.8</v>
          </cell>
          <cell r="AP55">
            <v>17</v>
          </cell>
          <cell r="AQ55">
            <v>2200</v>
          </cell>
          <cell r="AR55">
            <v>8</v>
          </cell>
          <cell r="AS55">
            <v>160</v>
          </cell>
          <cell r="AT55">
            <v>23</v>
          </cell>
          <cell r="AU55" t="str">
            <v>(0)</v>
          </cell>
          <cell r="AV55">
            <v>300</v>
          </cell>
          <cell r="AW55">
            <v>2500</v>
          </cell>
          <cell r="AX55">
            <v>27</v>
          </cell>
          <cell r="AY55">
            <v>2700</v>
          </cell>
          <cell r="AZ55">
            <v>220</v>
          </cell>
          <cell r="BA55" t="str">
            <v>(0)</v>
          </cell>
          <cell r="BB55">
            <v>1.1000000000000001</v>
          </cell>
          <cell r="BC55" t="str">
            <v>0</v>
          </cell>
          <cell r="BD55" t="str">
            <v>0</v>
          </cell>
          <cell r="BE55" t="str">
            <v>0</v>
          </cell>
          <cell r="BF55">
            <v>5</v>
          </cell>
          <cell r="BG55">
            <v>7.0000000000000007E-2</v>
          </cell>
          <cell r="BH55">
            <v>0.48</v>
          </cell>
          <cell r="BI55">
            <v>10</v>
          </cell>
          <cell r="BJ55">
            <v>15.7</v>
          </cell>
          <cell r="BK55">
            <v>0.09</v>
          </cell>
          <cell r="BL55">
            <v>37.200000000000003</v>
          </cell>
          <cell r="BM55">
            <v>180</v>
          </cell>
          <cell r="BN55">
            <v>0.44</v>
          </cell>
          <cell r="BO55">
            <v>30.7</v>
          </cell>
          <cell r="BP55">
            <v>25</v>
          </cell>
          <cell r="BQ55" t="str">
            <v>-</v>
          </cell>
          <cell r="BR55">
            <v>9.9</v>
          </cell>
          <cell r="BS55" t="str">
            <v>-</v>
          </cell>
          <cell r="BT55" t="str">
            <v>-</v>
          </cell>
          <cell r="BU55" t="str">
            <v>-</v>
          </cell>
          <cell r="BV55" t="str">
            <v>-</v>
          </cell>
          <cell r="BW55" t="str">
            <v>-</v>
          </cell>
          <cell r="BX55" t="str">
            <v>-</v>
          </cell>
          <cell r="BY55" t="str">
            <v>-</v>
          </cell>
          <cell r="BZ55" t="str">
            <v>-</v>
          </cell>
          <cell r="CA55" t="str">
            <v>-</v>
          </cell>
          <cell r="CB55" t="str">
            <v>-</v>
          </cell>
          <cell r="CC55"/>
          <cell r="CE55"/>
          <cell r="CF55" t="str">
            <v>分析</v>
          </cell>
        </row>
        <row r="56">
          <cell r="A56" t="str">
            <v>09002A</v>
          </cell>
          <cell r="B56"/>
          <cell r="C56" t="str">
            <v>09</v>
          </cell>
          <cell r="D56" t="str">
            <v>09002</v>
          </cell>
          <cell r="E56" t="str">
            <v xml:space="preserve">09002 </v>
          </cell>
          <cell r="F56" t="str">
            <v>あおのり　素干し</v>
          </cell>
          <cell r="G56">
            <v>0</v>
          </cell>
          <cell r="H56">
            <v>249</v>
          </cell>
          <cell r="I56">
            <v>1035</v>
          </cell>
          <cell r="J56">
            <v>6.5</v>
          </cell>
          <cell r="K56">
            <v>21.4</v>
          </cell>
          <cell r="L56">
            <v>29.4</v>
          </cell>
          <cell r="M56">
            <v>3.3</v>
          </cell>
          <cell r="N56" t="str">
            <v>Tr</v>
          </cell>
          <cell r="O56">
            <v>5.2</v>
          </cell>
          <cell r="P56">
            <v>0.2</v>
          </cell>
          <cell r="Q56">
            <v>0.2</v>
          </cell>
          <cell r="R56">
            <v>15.7</v>
          </cell>
          <cell r="S56">
            <v>35.200000000000003</v>
          </cell>
          <cell r="T56">
            <v>0</v>
          </cell>
          <cell r="U56">
            <v>41</v>
          </cell>
          <cell r="V56" t="str">
            <v>-</v>
          </cell>
          <cell r="W56" t="str">
            <v>-</v>
          </cell>
          <cell r="X56">
            <v>35.200000000000003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 t="str">
            <v>-</v>
          </cell>
          <cell r="AD56">
            <v>0.2</v>
          </cell>
          <cell r="AE56">
            <v>0.5</v>
          </cell>
          <cell r="AF56">
            <v>1.65</v>
          </cell>
          <cell r="AG56">
            <v>17.8</v>
          </cell>
          <cell r="AH56">
            <v>3200</v>
          </cell>
          <cell r="AI56">
            <v>2500</v>
          </cell>
          <cell r="AJ56">
            <v>750</v>
          </cell>
          <cell r="AK56">
            <v>1400</v>
          </cell>
          <cell r="AL56">
            <v>390</v>
          </cell>
          <cell r="AM56">
            <v>77</v>
          </cell>
          <cell r="AN56">
            <v>1.6</v>
          </cell>
          <cell r="AO56">
            <v>0.57999999999999996</v>
          </cell>
          <cell r="AP56">
            <v>13</v>
          </cell>
          <cell r="AQ56">
            <v>2700</v>
          </cell>
          <cell r="AR56">
            <v>7</v>
          </cell>
          <cell r="AS56">
            <v>39</v>
          </cell>
          <cell r="AT56">
            <v>18</v>
          </cell>
          <cell r="AU56" t="str">
            <v>(0)</v>
          </cell>
          <cell r="AV56">
            <v>2200</v>
          </cell>
          <cell r="AW56">
            <v>20000</v>
          </cell>
          <cell r="AX56">
            <v>81</v>
          </cell>
          <cell r="AY56">
            <v>21000</v>
          </cell>
          <cell r="AZ56">
            <v>1700</v>
          </cell>
          <cell r="BA56" t="str">
            <v>(0)</v>
          </cell>
          <cell r="BB56">
            <v>2.5</v>
          </cell>
          <cell r="BC56">
            <v>0</v>
          </cell>
          <cell r="BD56">
            <v>0</v>
          </cell>
          <cell r="BE56">
            <v>0</v>
          </cell>
          <cell r="BF56">
            <v>3</v>
          </cell>
          <cell r="BG56">
            <v>0.92</v>
          </cell>
          <cell r="BH56">
            <v>1.66</v>
          </cell>
          <cell r="BI56">
            <v>6.3</v>
          </cell>
          <cell r="BJ56">
            <v>13.5</v>
          </cell>
          <cell r="BK56">
            <v>0.5</v>
          </cell>
          <cell r="BL56">
            <v>41.6</v>
          </cell>
          <cell r="BM56">
            <v>270</v>
          </cell>
          <cell r="BN56">
            <v>0.56999999999999995</v>
          </cell>
          <cell r="BO56">
            <v>71</v>
          </cell>
          <cell r="BP56">
            <v>62</v>
          </cell>
          <cell r="BQ56" t="str">
            <v>-</v>
          </cell>
          <cell r="BR56">
            <v>8.1</v>
          </cell>
          <cell r="BS56" t="str">
            <v>-</v>
          </cell>
          <cell r="BT56" t="str">
            <v>-</v>
          </cell>
          <cell r="BU56" t="str">
            <v>-</v>
          </cell>
          <cell r="BV56" t="str">
            <v>-</v>
          </cell>
          <cell r="BW56" t="str">
            <v>-</v>
          </cell>
          <cell r="BX56" t="str">
            <v>-</v>
          </cell>
          <cell r="BY56" t="str">
            <v>-</v>
          </cell>
          <cell r="BZ56" t="str">
            <v>-</v>
          </cell>
          <cell r="CA56" t="str">
            <v>-</v>
          </cell>
          <cell r="CB56" t="str">
            <v>-</v>
          </cell>
          <cell r="CC56"/>
          <cell r="CE56"/>
          <cell r="CF56" t="str">
            <v>分析</v>
          </cell>
        </row>
        <row r="57">
          <cell r="A57" t="str">
            <v>09003A</v>
          </cell>
          <cell r="B57"/>
          <cell r="C57" t="str">
            <v>09</v>
          </cell>
          <cell r="D57" t="str">
            <v>09003</v>
          </cell>
          <cell r="E57" t="str">
            <v xml:space="preserve">09003 </v>
          </cell>
          <cell r="F57" t="str">
            <v>あまのり　ほしのり</v>
          </cell>
          <cell r="G57">
            <v>0</v>
          </cell>
          <cell r="H57">
            <v>276</v>
          </cell>
          <cell r="I57">
            <v>1154</v>
          </cell>
          <cell r="J57">
            <v>8.4</v>
          </cell>
          <cell r="K57">
            <v>30.7</v>
          </cell>
          <cell r="L57">
            <v>39.4</v>
          </cell>
          <cell r="M57">
            <v>2.2000000000000002</v>
          </cell>
          <cell r="N57">
            <v>21</v>
          </cell>
          <cell r="O57">
            <v>3.7</v>
          </cell>
          <cell r="P57">
            <v>0.5</v>
          </cell>
          <cell r="Q57">
            <v>0.4</v>
          </cell>
          <cell r="R57">
            <v>17.7</v>
          </cell>
          <cell r="S57">
            <v>31.2</v>
          </cell>
          <cell r="T57">
            <v>0</v>
          </cell>
          <cell r="U57">
            <v>38.700000000000003</v>
          </cell>
          <cell r="V57" t="str">
            <v>-</v>
          </cell>
          <cell r="W57" t="str">
            <v>-</v>
          </cell>
          <cell r="X57">
            <v>31.2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 t="str">
            <v>-</v>
          </cell>
          <cell r="AD57">
            <v>0.41</v>
          </cell>
          <cell r="AE57">
            <v>0.2</v>
          </cell>
          <cell r="AF57">
            <v>1.39</v>
          </cell>
          <cell r="AG57">
            <v>9.8000000000000007</v>
          </cell>
          <cell r="AH57">
            <v>610</v>
          </cell>
          <cell r="AI57">
            <v>3100</v>
          </cell>
          <cell r="AJ57">
            <v>140</v>
          </cell>
          <cell r="AK57">
            <v>340</v>
          </cell>
          <cell r="AL57">
            <v>690</v>
          </cell>
          <cell r="AM57">
            <v>10.7</v>
          </cell>
          <cell r="AN57">
            <v>3.7</v>
          </cell>
          <cell r="AO57">
            <v>0.62</v>
          </cell>
          <cell r="AP57">
            <v>2.5099999999999998</v>
          </cell>
          <cell r="AQ57">
            <v>1400</v>
          </cell>
          <cell r="AR57">
            <v>7</v>
          </cell>
          <cell r="AS57">
            <v>5</v>
          </cell>
          <cell r="AT57">
            <v>93</v>
          </cell>
          <cell r="AU57" t="str">
            <v>(0)</v>
          </cell>
          <cell r="AV57">
            <v>8800</v>
          </cell>
          <cell r="AW57">
            <v>38000</v>
          </cell>
          <cell r="AX57">
            <v>1900</v>
          </cell>
          <cell r="AY57">
            <v>43000</v>
          </cell>
          <cell r="AZ57">
            <v>3600</v>
          </cell>
          <cell r="BA57" t="str">
            <v>(0)</v>
          </cell>
          <cell r="BB57">
            <v>4.3</v>
          </cell>
          <cell r="BC57" t="str">
            <v>0</v>
          </cell>
          <cell r="BD57" t="str">
            <v>0</v>
          </cell>
          <cell r="BE57" t="str">
            <v>0</v>
          </cell>
          <cell r="BF57">
            <v>2600</v>
          </cell>
          <cell r="BG57">
            <v>1.21</v>
          </cell>
          <cell r="BH57">
            <v>2.68</v>
          </cell>
          <cell r="BI57">
            <v>11.8</v>
          </cell>
          <cell r="BJ57">
            <v>20</v>
          </cell>
          <cell r="BK57">
            <v>0.61</v>
          </cell>
          <cell r="BL57">
            <v>39.6</v>
          </cell>
          <cell r="BM57">
            <v>1200</v>
          </cell>
          <cell r="BN57">
            <v>0.93</v>
          </cell>
          <cell r="BO57">
            <v>41.4</v>
          </cell>
          <cell r="BP57">
            <v>160</v>
          </cell>
          <cell r="BQ57" t="str">
            <v>-</v>
          </cell>
          <cell r="BR57">
            <v>1.5</v>
          </cell>
          <cell r="BS57" t="str">
            <v>-</v>
          </cell>
          <cell r="BT57" t="str">
            <v>-</v>
          </cell>
          <cell r="BU57" t="str">
            <v>-</v>
          </cell>
          <cell r="BV57" t="str">
            <v>-</v>
          </cell>
          <cell r="BW57" t="str">
            <v>-</v>
          </cell>
          <cell r="BX57" t="str">
            <v>-</v>
          </cell>
          <cell r="BY57" t="str">
            <v>-</v>
          </cell>
          <cell r="BZ57" t="str">
            <v>-</v>
          </cell>
          <cell r="CA57" t="str">
            <v>-</v>
          </cell>
          <cell r="CB57" t="str">
            <v>-</v>
          </cell>
          <cell r="CC57"/>
          <cell r="CE57"/>
          <cell r="CF57" t="str">
            <v>分析</v>
          </cell>
        </row>
        <row r="58">
          <cell r="A58" t="str">
            <v>09004A</v>
          </cell>
          <cell r="B58"/>
          <cell r="C58" t="str">
            <v>09</v>
          </cell>
          <cell r="D58" t="str">
            <v>09004</v>
          </cell>
          <cell r="E58" t="str">
            <v xml:space="preserve">09004 </v>
          </cell>
          <cell r="F58" t="str">
            <v>あまのり　焼きのり</v>
          </cell>
          <cell r="G58">
            <v>0</v>
          </cell>
          <cell r="H58">
            <v>297</v>
          </cell>
          <cell r="I58">
            <v>1240</v>
          </cell>
          <cell r="J58">
            <v>2.2999999999999998</v>
          </cell>
          <cell r="K58" t="str">
            <v>32.0</v>
          </cell>
          <cell r="L58">
            <v>41.4</v>
          </cell>
          <cell r="M58">
            <v>2.2000000000000002</v>
          </cell>
          <cell r="N58">
            <v>22</v>
          </cell>
          <cell r="O58">
            <v>3.7</v>
          </cell>
          <cell r="P58">
            <v>1.9</v>
          </cell>
          <cell r="Q58">
            <v>1.7</v>
          </cell>
          <cell r="R58">
            <v>19.2</v>
          </cell>
          <cell r="S58" t="str">
            <v>36.0</v>
          </cell>
          <cell r="T58" t="str">
            <v>Tr</v>
          </cell>
          <cell r="U58">
            <v>44.3</v>
          </cell>
          <cell r="V58" t="str">
            <v>-</v>
          </cell>
          <cell r="W58" t="str">
            <v>-</v>
          </cell>
          <cell r="X58" t="str">
            <v>36.0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 t="str">
            <v>-</v>
          </cell>
          <cell r="AD58">
            <v>1.71</v>
          </cell>
          <cell r="AE58">
            <v>0.2</v>
          </cell>
          <cell r="AF58">
            <v>1.39</v>
          </cell>
          <cell r="AG58">
            <v>8.3000000000000007</v>
          </cell>
          <cell r="AH58">
            <v>530</v>
          </cell>
          <cell r="AI58">
            <v>2400</v>
          </cell>
          <cell r="AJ58">
            <v>280</v>
          </cell>
          <cell r="AK58">
            <v>300</v>
          </cell>
          <cell r="AL58">
            <v>700</v>
          </cell>
          <cell r="AM58">
            <v>11.4</v>
          </cell>
          <cell r="AN58">
            <v>3.6</v>
          </cell>
          <cell r="AO58">
            <v>0.55000000000000004</v>
          </cell>
          <cell r="AP58">
            <v>3.72</v>
          </cell>
          <cell r="AQ58">
            <v>2100</v>
          </cell>
          <cell r="AR58">
            <v>9</v>
          </cell>
          <cell r="AS58">
            <v>6</v>
          </cell>
          <cell r="AT58">
            <v>220</v>
          </cell>
          <cell r="AU58" t="str">
            <v>(0)</v>
          </cell>
          <cell r="AV58">
            <v>4100</v>
          </cell>
          <cell r="AW58">
            <v>25000</v>
          </cell>
          <cell r="AX58">
            <v>980</v>
          </cell>
          <cell r="AY58">
            <v>27000</v>
          </cell>
          <cell r="AZ58">
            <v>2300</v>
          </cell>
          <cell r="BA58" t="str">
            <v>(0)</v>
          </cell>
          <cell r="BB58">
            <v>4.5999999999999996</v>
          </cell>
          <cell r="BC58" t="str">
            <v>0</v>
          </cell>
          <cell r="BD58" t="str">
            <v>0</v>
          </cell>
          <cell r="BE58" t="str">
            <v>0</v>
          </cell>
          <cell r="BF58">
            <v>390</v>
          </cell>
          <cell r="BG58">
            <v>0.69</v>
          </cell>
          <cell r="BH58">
            <v>2.33</v>
          </cell>
          <cell r="BI58">
            <v>11.7</v>
          </cell>
          <cell r="BJ58">
            <v>20.3</v>
          </cell>
          <cell r="BK58">
            <v>0.59</v>
          </cell>
          <cell r="BL58">
            <v>56.7</v>
          </cell>
          <cell r="BM58">
            <v>1900</v>
          </cell>
          <cell r="BN58">
            <v>1.18</v>
          </cell>
          <cell r="BO58">
            <v>46.9</v>
          </cell>
          <cell r="BP58">
            <v>210</v>
          </cell>
          <cell r="BQ58" t="str">
            <v>-</v>
          </cell>
          <cell r="BR58">
            <v>1.3</v>
          </cell>
          <cell r="BS58" t="str">
            <v>-</v>
          </cell>
          <cell r="BT58" t="str">
            <v>-</v>
          </cell>
          <cell r="BU58" t="str">
            <v>-</v>
          </cell>
          <cell r="BV58" t="str">
            <v>-</v>
          </cell>
          <cell r="BW58" t="str">
            <v>-</v>
          </cell>
          <cell r="BX58" t="str">
            <v>-</v>
          </cell>
          <cell r="BY58" t="str">
            <v>-</v>
          </cell>
          <cell r="BZ58" t="str">
            <v>-</v>
          </cell>
          <cell r="CA58" t="str">
            <v>-</v>
          </cell>
          <cell r="CB58" t="str">
            <v>-</v>
          </cell>
          <cell r="CC58"/>
          <cell r="CE58"/>
          <cell r="CF58" t="str">
            <v>分析</v>
          </cell>
        </row>
        <row r="59">
          <cell r="A59" t="str">
            <v>09005A</v>
          </cell>
          <cell r="B59"/>
          <cell r="C59" t="str">
            <v>09</v>
          </cell>
          <cell r="D59" t="str">
            <v>09005</v>
          </cell>
          <cell r="E59" t="str">
            <v xml:space="preserve">09005 </v>
          </cell>
          <cell r="F59" t="str">
            <v>あまのり　味付けのり</v>
          </cell>
          <cell r="G59">
            <v>0</v>
          </cell>
          <cell r="H59">
            <v>303</v>
          </cell>
          <cell r="I59">
            <v>1271</v>
          </cell>
          <cell r="J59">
            <v>3.4</v>
          </cell>
          <cell r="K59">
            <v>31.5</v>
          </cell>
          <cell r="L59">
            <v>40</v>
          </cell>
          <cell r="M59">
            <v>2.5</v>
          </cell>
          <cell r="N59">
            <v>21</v>
          </cell>
          <cell r="O59">
            <v>3.5</v>
          </cell>
          <cell r="P59">
            <v>14.3</v>
          </cell>
          <cell r="Q59">
            <v>13.5</v>
          </cell>
          <cell r="R59">
            <v>25.6</v>
          </cell>
          <cell r="S59">
            <v>25.2</v>
          </cell>
          <cell r="T59">
            <v>0.1</v>
          </cell>
          <cell r="U59">
            <v>41.8</v>
          </cell>
          <cell r="V59" t="str">
            <v>-</v>
          </cell>
          <cell r="W59" t="str">
            <v>-</v>
          </cell>
          <cell r="X59">
            <v>25.2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>
            <v>13.46</v>
          </cell>
          <cell r="AE59">
            <v>0.24</v>
          </cell>
          <cell r="AF59">
            <v>1.54</v>
          </cell>
          <cell r="AG59">
            <v>11.3</v>
          </cell>
          <cell r="AH59">
            <v>1700</v>
          </cell>
          <cell r="AI59">
            <v>2700</v>
          </cell>
          <cell r="AJ59">
            <v>170</v>
          </cell>
          <cell r="AK59">
            <v>290</v>
          </cell>
          <cell r="AL59">
            <v>710</v>
          </cell>
          <cell r="AM59">
            <v>8.1999999999999993</v>
          </cell>
          <cell r="AN59">
            <v>3.7</v>
          </cell>
          <cell r="AO59">
            <v>0.59</v>
          </cell>
          <cell r="AP59">
            <v>2.35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 t="str">
            <v>(0)</v>
          </cell>
          <cell r="AV59">
            <v>5600</v>
          </cell>
          <cell r="AW59">
            <v>29000</v>
          </cell>
          <cell r="AX59">
            <v>1200</v>
          </cell>
          <cell r="AY59">
            <v>32000</v>
          </cell>
          <cell r="AZ59">
            <v>2700</v>
          </cell>
          <cell r="BA59" t="str">
            <v>(0)</v>
          </cell>
          <cell r="BB59">
            <v>3.7</v>
          </cell>
          <cell r="BC59" t="str">
            <v>0</v>
          </cell>
          <cell r="BD59" t="str">
            <v>0</v>
          </cell>
          <cell r="BE59" t="str">
            <v>0</v>
          </cell>
          <cell r="BF59">
            <v>650</v>
          </cell>
          <cell r="BG59">
            <v>0.61</v>
          </cell>
          <cell r="BH59">
            <v>2.31</v>
          </cell>
          <cell r="BI59">
            <v>12.2</v>
          </cell>
          <cell r="BJ59">
            <v>19.600000000000001</v>
          </cell>
          <cell r="BK59">
            <v>0.51</v>
          </cell>
          <cell r="BL59">
            <v>67.900000000000006</v>
          </cell>
          <cell r="BM59">
            <v>1600</v>
          </cell>
          <cell r="BN59">
            <v>1.28</v>
          </cell>
          <cell r="BO59" t="str">
            <v>-</v>
          </cell>
          <cell r="BP59">
            <v>200</v>
          </cell>
          <cell r="BQ59" t="str">
            <v>-</v>
          </cell>
          <cell r="BR59">
            <v>4.3</v>
          </cell>
          <cell r="BS59" t="str">
            <v>-</v>
          </cell>
          <cell r="BT59" t="str">
            <v>-</v>
          </cell>
          <cell r="BU59" t="str">
            <v>-</v>
          </cell>
          <cell r="BV59" t="str">
            <v>-</v>
          </cell>
          <cell r="BW59" t="str">
            <v>-</v>
          </cell>
          <cell r="BX59">
            <v>0</v>
          </cell>
          <cell r="BY59" t="str">
            <v>-</v>
          </cell>
          <cell r="BZ59">
            <v>0.4</v>
          </cell>
          <cell r="CA59" t="str">
            <v>-</v>
          </cell>
          <cell r="CB59" t="str">
            <v>-</v>
          </cell>
          <cell r="CC59"/>
          <cell r="CE59"/>
          <cell r="CF59" t="str">
            <v>分析</v>
          </cell>
        </row>
        <row r="60">
          <cell r="A60" t="str">
            <v>09006A</v>
          </cell>
          <cell r="B60"/>
          <cell r="C60" t="str">
            <v>09</v>
          </cell>
          <cell r="D60" t="str">
            <v>09006</v>
          </cell>
          <cell r="E60" t="str">
            <v xml:space="preserve">09006 </v>
          </cell>
          <cell r="F60" t="str">
            <v>あらめ　蒸し干し</v>
          </cell>
          <cell r="G60">
            <v>0</v>
          </cell>
          <cell r="H60">
            <v>184</v>
          </cell>
          <cell r="I60">
            <v>757</v>
          </cell>
          <cell r="J60">
            <v>16.7</v>
          </cell>
          <cell r="K60">
            <v>9.8000000000000007</v>
          </cell>
          <cell r="L60">
            <v>12.4</v>
          </cell>
          <cell r="M60">
            <v>0.5</v>
          </cell>
          <cell r="N60">
            <v>0</v>
          </cell>
          <cell r="O60">
            <v>0.7</v>
          </cell>
          <cell r="P60" t="str">
            <v>-</v>
          </cell>
          <cell r="Q60" t="str">
            <v>-</v>
          </cell>
          <cell r="R60">
            <v>10.9</v>
          </cell>
          <cell r="S60" t="str">
            <v>48.0</v>
          </cell>
          <cell r="T60" t="str">
            <v>-</v>
          </cell>
          <cell r="U60">
            <v>56.2</v>
          </cell>
          <cell r="V60" t="str">
            <v>-</v>
          </cell>
          <cell r="W60" t="str">
            <v>-</v>
          </cell>
          <cell r="X60" t="str">
            <v>48.0</v>
          </cell>
          <cell r="Y60" t="str">
            <v>-</v>
          </cell>
          <cell r="Z60" t="str">
            <v>-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>
            <v>0.11</v>
          </cell>
          <cell r="AF60">
            <v>0.2</v>
          </cell>
          <cell r="AG60">
            <v>14</v>
          </cell>
          <cell r="AH60">
            <v>2300</v>
          </cell>
          <cell r="AI60">
            <v>3200</v>
          </cell>
          <cell r="AJ60">
            <v>790</v>
          </cell>
          <cell r="AK60">
            <v>530</v>
          </cell>
          <cell r="AL60">
            <v>250</v>
          </cell>
          <cell r="AM60">
            <v>3.5</v>
          </cell>
          <cell r="AN60">
            <v>1.1000000000000001</v>
          </cell>
          <cell r="AO60">
            <v>0.17</v>
          </cell>
          <cell r="AP60">
            <v>0.23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>
            <v>0</v>
          </cell>
          <cell r="AV60">
            <v>0</v>
          </cell>
          <cell r="AW60">
            <v>2700</v>
          </cell>
          <cell r="AX60">
            <v>33</v>
          </cell>
          <cell r="AY60">
            <v>2700</v>
          </cell>
          <cell r="AZ60">
            <v>220</v>
          </cell>
          <cell r="BA60" t="str">
            <v>(0)</v>
          </cell>
          <cell r="BB60">
            <v>0.6</v>
          </cell>
          <cell r="BC60" t="str">
            <v>0</v>
          </cell>
          <cell r="BD60" t="str">
            <v>0</v>
          </cell>
          <cell r="BE60" t="str">
            <v>0</v>
          </cell>
          <cell r="BF60">
            <v>260</v>
          </cell>
          <cell r="BG60">
            <v>0.1</v>
          </cell>
          <cell r="BH60">
            <v>0.26</v>
          </cell>
          <cell r="BI60">
            <v>2.2999999999999998</v>
          </cell>
          <cell r="BJ60">
            <v>4.9000000000000004</v>
          </cell>
          <cell r="BK60">
            <v>0.02</v>
          </cell>
          <cell r="BL60">
            <v>0.1</v>
          </cell>
          <cell r="BM60">
            <v>110</v>
          </cell>
          <cell r="BN60">
            <v>0.28000000000000003</v>
          </cell>
          <cell r="BO60" t="str">
            <v>-</v>
          </cell>
          <cell r="BP60" t="str">
            <v>(0)</v>
          </cell>
          <cell r="BQ60" t="str">
            <v>-</v>
          </cell>
          <cell r="BR60">
            <v>5.8</v>
          </cell>
          <cell r="BS60">
            <v>0</v>
          </cell>
          <cell r="BT60" t="str">
            <v>-</v>
          </cell>
          <cell r="BU60" t="str">
            <v>-</v>
          </cell>
          <cell r="BV60" t="str">
            <v>-</v>
          </cell>
          <cell r="BW60" t="str">
            <v>-</v>
          </cell>
          <cell r="BX60" t="str">
            <v>-</v>
          </cell>
          <cell r="BY60" t="str">
            <v>-</v>
          </cell>
          <cell r="BZ60" t="str">
            <v>-</v>
          </cell>
          <cell r="CA60" t="str">
            <v>-</v>
          </cell>
          <cell r="CB60" t="str">
            <v>-</v>
          </cell>
          <cell r="CC60"/>
          <cell r="CE60"/>
          <cell r="CF60" t="str">
            <v>分析</v>
          </cell>
        </row>
        <row r="61">
          <cell r="A61" t="str">
            <v>09007A</v>
          </cell>
          <cell r="B61"/>
          <cell r="C61" t="str">
            <v>09</v>
          </cell>
          <cell r="D61" t="str">
            <v>09007</v>
          </cell>
          <cell r="E61" t="str">
            <v xml:space="preserve">09007 </v>
          </cell>
          <cell r="F61" t="str">
            <v>いわのり　素干し</v>
          </cell>
          <cell r="G61">
            <v>0</v>
          </cell>
          <cell r="H61">
            <v>228</v>
          </cell>
          <cell r="I61">
            <v>952</v>
          </cell>
          <cell r="J61">
            <v>8.4</v>
          </cell>
          <cell r="K61">
            <v>26.8</v>
          </cell>
          <cell r="L61">
            <v>34.799999999999997</v>
          </cell>
          <cell r="M61">
            <v>0.6</v>
          </cell>
          <cell r="N61">
            <v>30</v>
          </cell>
          <cell r="O61">
            <v>0.7</v>
          </cell>
          <cell r="P61" t="str">
            <v>(0.5)</v>
          </cell>
          <cell r="Q61" t="str">
            <v>(0.4)</v>
          </cell>
          <cell r="R61">
            <v>10.8</v>
          </cell>
          <cell r="S61">
            <v>36.4</v>
          </cell>
          <cell r="T61">
            <v>0</v>
          </cell>
          <cell r="U61">
            <v>39.1</v>
          </cell>
          <cell r="V61" t="str">
            <v>-</v>
          </cell>
          <cell r="W61" t="str">
            <v>-</v>
          </cell>
          <cell r="X61">
            <v>36.4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>
            <v>0.41</v>
          </cell>
          <cell r="AE61">
            <v>0.05</v>
          </cell>
          <cell r="AF61">
            <v>0.34</v>
          </cell>
          <cell r="AG61">
            <v>17</v>
          </cell>
          <cell r="AH61">
            <v>2100</v>
          </cell>
          <cell r="AI61">
            <v>4500</v>
          </cell>
          <cell r="AJ61">
            <v>86</v>
          </cell>
          <cell r="AK61">
            <v>340</v>
          </cell>
          <cell r="AL61">
            <v>530</v>
          </cell>
          <cell r="AM61">
            <v>48.3</v>
          </cell>
          <cell r="AN61">
            <v>2.2999999999999998</v>
          </cell>
          <cell r="AO61">
            <v>0.39</v>
          </cell>
          <cell r="AP61">
            <v>1.58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(0)</v>
          </cell>
          <cell r="AV61">
            <v>3600</v>
          </cell>
          <cell r="AW61">
            <v>25000</v>
          </cell>
          <cell r="AX61">
            <v>1900</v>
          </cell>
          <cell r="AY61">
            <v>28000</v>
          </cell>
          <cell r="AZ61">
            <v>2300</v>
          </cell>
          <cell r="BA61" t="str">
            <v>(0)</v>
          </cell>
          <cell r="BB61">
            <v>4.2</v>
          </cell>
          <cell r="BC61" t="str">
            <v>0</v>
          </cell>
          <cell r="BD61" t="str">
            <v>0</v>
          </cell>
          <cell r="BE61" t="str">
            <v>0</v>
          </cell>
          <cell r="BF61">
            <v>1700</v>
          </cell>
          <cell r="BG61">
            <v>0.56999999999999995</v>
          </cell>
          <cell r="BH61">
            <v>2.0699999999999998</v>
          </cell>
          <cell r="BI61">
            <v>5.4</v>
          </cell>
          <cell r="BJ61">
            <v>12.8</v>
          </cell>
          <cell r="BK61">
            <v>0.38</v>
          </cell>
          <cell r="BL61">
            <v>69.400000000000006</v>
          </cell>
          <cell r="BM61">
            <v>1500</v>
          </cell>
          <cell r="BN61">
            <v>0.71</v>
          </cell>
          <cell r="BO61" t="str">
            <v>-</v>
          </cell>
          <cell r="BP61">
            <v>3</v>
          </cell>
          <cell r="BQ61" t="str">
            <v>-</v>
          </cell>
          <cell r="BR61">
            <v>5.3</v>
          </cell>
          <cell r="BS61" t="str">
            <v>-</v>
          </cell>
          <cell r="BT61" t="str">
            <v>-</v>
          </cell>
          <cell r="BU61" t="str">
            <v>-</v>
          </cell>
          <cell r="BV61" t="str">
            <v>-</v>
          </cell>
          <cell r="BW61" t="str">
            <v>-</v>
          </cell>
          <cell r="BX61" t="str">
            <v>-</v>
          </cell>
          <cell r="BY61" t="str">
            <v>-</v>
          </cell>
          <cell r="BZ61" t="str">
            <v>-</v>
          </cell>
          <cell r="CA61" t="str">
            <v>-</v>
          </cell>
          <cell r="CB61" t="str">
            <v>-</v>
          </cell>
          <cell r="CC61"/>
          <cell r="CE61"/>
          <cell r="CF61" t="str">
            <v>分析</v>
          </cell>
        </row>
        <row r="62">
          <cell r="A62" t="str">
            <v>09008A</v>
          </cell>
          <cell r="B62"/>
          <cell r="C62" t="str">
            <v>09</v>
          </cell>
          <cell r="D62" t="str">
            <v>09008</v>
          </cell>
          <cell r="E62" t="str">
            <v xml:space="preserve">09008 </v>
          </cell>
          <cell r="F62" t="str">
            <v>えごのり　素干し</v>
          </cell>
          <cell r="G62">
            <v>0</v>
          </cell>
          <cell r="H62">
            <v>179</v>
          </cell>
          <cell r="I62">
            <v>734</v>
          </cell>
          <cell r="J62">
            <v>15.2</v>
          </cell>
          <cell r="K62" t="str">
            <v>-</v>
          </cell>
          <cell r="L62">
            <v>9</v>
          </cell>
          <cell r="M62" t="str">
            <v>-</v>
          </cell>
          <cell r="N62">
            <v>14</v>
          </cell>
          <cell r="O62">
            <v>0.1</v>
          </cell>
          <cell r="P62" t="str">
            <v>-</v>
          </cell>
          <cell r="Q62" t="str">
            <v>-</v>
          </cell>
          <cell r="R62">
            <v>8.9</v>
          </cell>
          <cell r="S62">
            <v>53.3</v>
          </cell>
          <cell r="T62" t="str">
            <v>-</v>
          </cell>
          <cell r="U62">
            <v>62.2</v>
          </cell>
          <cell r="V62" t="str">
            <v>-</v>
          </cell>
          <cell r="W62" t="str">
            <v>-</v>
          </cell>
          <cell r="X62">
            <v>53.3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>
            <v>13.5</v>
          </cell>
          <cell r="AH62">
            <v>2400</v>
          </cell>
          <cell r="AI62">
            <v>2300</v>
          </cell>
          <cell r="AJ62">
            <v>210</v>
          </cell>
          <cell r="AK62">
            <v>570</v>
          </cell>
          <cell r="AL62">
            <v>110</v>
          </cell>
          <cell r="AM62">
            <v>6.8</v>
          </cell>
          <cell r="AN62">
            <v>2</v>
          </cell>
          <cell r="AO62">
            <v>0.31</v>
          </cell>
          <cell r="AP62">
            <v>5.73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(0)</v>
          </cell>
          <cell r="AV62">
            <v>2</v>
          </cell>
          <cell r="AW62">
            <v>7</v>
          </cell>
          <cell r="AX62">
            <v>0</v>
          </cell>
          <cell r="AY62">
            <v>8</v>
          </cell>
          <cell r="AZ62">
            <v>1</v>
          </cell>
          <cell r="BA62" t="str">
            <v>(0)</v>
          </cell>
          <cell r="BB62">
            <v>0.4</v>
          </cell>
          <cell r="BC62" t="str">
            <v>0</v>
          </cell>
          <cell r="BD62" t="str">
            <v>0</v>
          </cell>
          <cell r="BE62" t="str">
            <v>0</v>
          </cell>
          <cell r="BF62">
            <v>230</v>
          </cell>
          <cell r="BG62">
            <v>0.04</v>
          </cell>
          <cell r="BH62">
            <v>0.28999999999999998</v>
          </cell>
          <cell r="BI62">
            <v>0.7</v>
          </cell>
          <cell r="BJ62">
            <v>2.2000000000000002</v>
          </cell>
          <cell r="BK62">
            <v>0.03</v>
          </cell>
          <cell r="BL62">
            <v>6.2</v>
          </cell>
          <cell r="BM62">
            <v>44</v>
          </cell>
          <cell r="BN62">
            <v>0.38</v>
          </cell>
          <cell r="BO62" t="str">
            <v>-</v>
          </cell>
          <cell r="BP62">
            <v>0</v>
          </cell>
          <cell r="BQ62" t="str">
            <v>-</v>
          </cell>
          <cell r="BR62">
            <v>6.1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 t="str">
            <v>-</v>
          </cell>
          <cell r="CB62" t="str">
            <v>-</v>
          </cell>
          <cell r="CC62"/>
          <cell r="CE62"/>
          <cell r="CF62" t="str">
            <v>分析</v>
          </cell>
        </row>
        <row r="63">
          <cell r="A63" t="str">
            <v>09009A</v>
          </cell>
          <cell r="B63"/>
          <cell r="C63" t="str">
            <v>09</v>
          </cell>
          <cell r="D63" t="str">
            <v>09009</v>
          </cell>
          <cell r="E63" t="str">
            <v xml:space="preserve">09009 </v>
          </cell>
          <cell r="F63" t="str">
            <v>えごのり　おきうと</v>
          </cell>
          <cell r="G63">
            <v>0</v>
          </cell>
          <cell r="H63">
            <v>7</v>
          </cell>
          <cell r="I63">
            <v>29</v>
          </cell>
          <cell r="J63">
            <v>96.9</v>
          </cell>
          <cell r="K63" t="str">
            <v>-</v>
          </cell>
          <cell r="L63">
            <v>0.3</v>
          </cell>
          <cell r="M63" t="str">
            <v>-</v>
          </cell>
          <cell r="N63">
            <v>1</v>
          </cell>
          <cell r="O63">
            <v>0.1</v>
          </cell>
          <cell r="P63" t="str">
            <v>-</v>
          </cell>
          <cell r="Q63" t="str">
            <v>-</v>
          </cell>
          <cell r="R63">
            <v>0</v>
          </cell>
          <cell r="S63">
            <v>2.5</v>
          </cell>
          <cell r="T63" t="str">
            <v>-</v>
          </cell>
          <cell r="U63">
            <v>2.5</v>
          </cell>
          <cell r="V63" t="str">
            <v>-</v>
          </cell>
          <cell r="W63" t="str">
            <v>-</v>
          </cell>
          <cell r="X63">
            <v>2.5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 t="str">
            <v>-</v>
          </cell>
          <cell r="AD63" t="str">
            <v>-</v>
          </cell>
          <cell r="AE63" t="str">
            <v>-</v>
          </cell>
          <cell r="AF63" t="str">
            <v>-</v>
          </cell>
          <cell r="AG63">
            <v>0.2</v>
          </cell>
          <cell r="AH63">
            <v>20</v>
          </cell>
          <cell r="AI63">
            <v>22</v>
          </cell>
          <cell r="AJ63">
            <v>19</v>
          </cell>
          <cell r="AK63">
            <v>16</v>
          </cell>
          <cell r="AL63">
            <v>3</v>
          </cell>
          <cell r="AM63">
            <v>0.6</v>
          </cell>
          <cell r="AN63">
            <v>0.1</v>
          </cell>
          <cell r="AO63">
            <v>0.01</v>
          </cell>
          <cell r="AP63">
            <v>0.34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U63" t="str">
            <v>(0)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 t="str">
            <v>(0)</v>
          </cell>
          <cell r="BA63" t="str">
            <v>(0)</v>
          </cell>
          <cell r="BB63" t="str">
            <v>Tr</v>
          </cell>
          <cell r="BC63" t="str">
            <v>0</v>
          </cell>
          <cell r="BD63" t="str">
            <v>0</v>
          </cell>
          <cell r="BE63" t="str">
            <v>0</v>
          </cell>
          <cell r="BF63">
            <v>1</v>
          </cell>
          <cell r="BG63">
            <v>0</v>
          </cell>
          <cell r="BH63">
            <v>0.01</v>
          </cell>
          <cell r="BI63">
            <v>0</v>
          </cell>
          <cell r="BJ63" t="str">
            <v>Tr</v>
          </cell>
          <cell r="BK63">
            <v>0</v>
          </cell>
          <cell r="BL63">
            <v>1.3</v>
          </cell>
          <cell r="BM63">
            <v>7</v>
          </cell>
          <cell r="BN63">
            <v>0</v>
          </cell>
          <cell r="BO63" t="str">
            <v>-</v>
          </cell>
          <cell r="BP63">
            <v>0</v>
          </cell>
          <cell r="BQ63" t="str">
            <v>-</v>
          </cell>
          <cell r="BR63">
            <v>0.1</v>
          </cell>
          <cell r="BS63" t="str">
            <v>-</v>
          </cell>
          <cell r="BT63" t="str">
            <v>-</v>
          </cell>
          <cell r="BU63" t="str">
            <v>-</v>
          </cell>
          <cell r="BV63" t="str">
            <v>-</v>
          </cell>
          <cell r="BW63" t="str">
            <v>-</v>
          </cell>
          <cell r="BX63" t="str">
            <v>-</v>
          </cell>
          <cell r="BY63" t="str">
            <v>-</v>
          </cell>
          <cell r="BZ63" t="str">
            <v>-</v>
          </cell>
          <cell r="CA63" t="str">
            <v>-</v>
          </cell>
          <cell r="CB63" t="str">
            <v>-</v>
          </cell>
          <cell r="CC63"/>
          <cell r="CE63"/>
          <cell r="CF63" t="str">
            <v>分析</v>
          </cell>
        </row>
        <row r="64">
          <cell r="A64" t="str">
            <v>09011A</v>
          </cell>
          <cell r="B64"/>
          <cell r="C64" t="str">
            <v>09</v>
          </cell>
          <cell r="D64" t="str">
            <v>09011</v>
          </cell>
          <cell r="E64" t="str">
            <v xml:space="preserve">09011 </v>
          </cell>
          <cell r="F64" t="str">
            <v>かわのり　素干し</v>
          </cell>
          <cell r="G64">
            <v>0</v>
          </cell>
          <cell r="H64">
            <v>247</v>
          </cell>
          <cell r="I64">
            <v>1028</v>
          </cell>
          <cell r="J64">
            <v>13.7</v>
          </cell>
          <cell r="K64" t="str">
            <v>(29.7)</v>
          </cell>
          <cell r="L64">
            <v>38.1</v>
          </cell>
          <cell r="M64" t="str">
            <v>(1.0)</v>
          </cell>
          <cell r="N64">
            <v>1</v>
          </cell>
          <cell r="O64">
            <v>1.6</v>
          </cell>
          <cell r="P64" t="str">
            <v>(0.4)</v>
          </cell>
          <cell r="Q64" t="str">
            <v>(0.4)</v>
          </cell>
          <cell r="R64" t="str">
            <v>(9.1)</v>
          </cell>
          <cell r="S64">
            <v>41.7</v>
          </cell>
          <cell r="T64">
            <v>0</v>
          </cell>
          <cell r="U64">
            <v>41.7</v>
          </cell>
          <cell r="V64" t="str">
            <v>-</v>
          </cell>
          <cell r="W64" t="str">
            <v>-</v>
          </cell>
          <cell r="X64">
            <v>41.7</v>
          </cell>
          <cell r="Y64" t="str">
            <v>-</v>
          </cell>
          <cell r="Z64" t="str">
            <v>-</v>
          </cell>
          <cell r="AA64" t="str">
            <v>-</v>
          </cell>
          <cell r="AB64" t="str">
            <v>-</v>
          </cell>
          <cell r="AC64" t="str">
            <v>-</v>
          </cell>
          <cell r="AD64">
            <v>0.39</v>
          </cell>
          <cell r="AE64">
            <v>0.09</v>
          </cell>
          <cell r="AF64">
            <v>0.6</v>
          </cell>
          <cell r="AG64">
            <v>4.9000000000000004</v>
          </cell>
          <cell r="AH64">
            <v>85</v>
          </cell>
          <cell r="AI64">
            <v>500</v>
          </cell>
          <cell r="AJ64">
            <v>450</v>
          </cell>
          <cell r="AK64">
            <v>250</v>
          </cell>
          <cell r="AL64">
            <v>730</v>
          </cell>
          <cell r="AM64">
            <v>61.3</v>
          </cell>
          <cell r="AN64">
            <v>5.5</v>
          </cell>
          <cell r="AO64">
            <v>0.6</v>
          </cell>
          <cell r="AP64">
            <v>2.0699999999999998</v>
          </cell>
          <cell r="AQ64" t="str">
            <v>-</v>
          </cell>
          <cell r="AR64" t="str">
            <v>-</v>
          </cell>
          <cell r="AS64" t="str">
            <v>-</v>
          </cell>
          <cell r="AT64" t="str">
            <v>-</v>
          </cell>
          <cell r="AU64" t="str">
            <v>(0)</v>
          </cell>
          <cell r="AV64">
            <v>2700</v>
          </cell>
          <cell r="AW64">
            <v>5600</v>
          </cell>
          <cell r="AX64">
            <v>92</v>
          </cell>
          <cell r="AY64">
            <v>6900</v>
          </cell>
          <cell r="AZ64">
            <v>580</v>
          </cell>
          <cell r="BA64" t="str">
            <v>(0)</v>
          </cell>
          <cell r="BB64">
            <v>3.2</v>
          </cell>
          <cell r="BC64" t="str">
            <v>0</v>
          </cell>
          <cell r="BD64" t="str">
            <v>0</v>
          </cell>
          <cell r="BE64" t="str">
            <v>0</v>
          </cell>
          <cell r="BF64">
            <v>4</v>
          </cell>
          <cell r="BG64">
            <v>0.38</v>
          </cell>
          <cell r="BH64">
            <v>2.1</v>
          </cell>
          <cell r="BI64">
            <v>3</v>
          </cell>
          <cell r="BJ64" t="str">
            <v>(10.9)</v>
          </cell>
          <cell r="BK64">
            <v>0.36</v>
          </cell>
          <cell r="BL64">
            <v>4.2</v>
          </cell>
          <cell r="BM64">
            <v>1200</v>
          </cell>
          <cell r="BN64">
            <v>1.2</v>
          </cell>
          <cell r="BO64" t="str">
            <v>-</v>
          </cell>
          <cell r="BP64">
            <v>0</v>
          </cell>
          <cell r="BQ64" t="str">
            <v>-</v>
          </cell>
          <cell r="BR64">
            <v>0.2</v>
          </cell>
          <cell r="BS64" t="str">
            <v>-</v>
          </cell>
          <cell r="BT64" t="str">
            <v>-</v>
          </cell>
          <cell r="BU64" t="str">
            <v>-</v>
          </cell>
          <cell r="BV64" t="str">
            <v>-</v>
          </cell>
          <cell r="BW64" t="str">
            <v>-</v>
          </cell>
          <cell r="BX64" t="str">
            <v>-</v>
          </cell>
          <cell r="BY64" t="str">
            <v>-</v>
          </cell>
          <cell r="BZ64" t="str">
            <v>-</v>
          </cell>
          <cell r="CA64" t="str">
            <v>-</v>
          </cell>
          <cell r="CB64" t="str">
            <v>-</v>
          </cell>
          <cell r="CC64"/>
          <cell r="CE64" t="str">
            <v>推計</v>
          </cell>
          <cell r="CF64" t="str">
            <v>推計</v>
          </cell>
        </row>
        <row r="65">
          <cell r="A65" t="str">
            <v>09040A</v>
          </cell>
          <cell r="B65"/>
          <cell r="C65" t="str">
            <v>09</v>
          </cell>
          <cell r="D65" t="str">
            <v>09040</v>
          </cell>
          <cell r="E65" t="str">
            <v xml:space="preserve">09040 </v>
          </cell>
          <cell r="F65" t="str">
            <v>わかめ、乾燥わかめ、素干し、乾</v>
          </cell>
          <cell r="G65">
            <v>0</v>
          </cell>
          <cell r="H65">
            <v>172</v>
          </cell>
          <cell r="I65">
            <v>716</v>
          </cell>
          <cell r="J65">
            <v>11.3</v>
          </cell>
          <cell r="K65" t="str">
            <v>(11.2)</v>
          </cell>
          <cell r="L65">
            <v>14.4</v>
          </cell>
          <cell r="M65" t="str">
            <v>(1.1)</v>
          </cell>
          <cell r="N65">
            <v>0</v>
          </cell>
          <cell r="O65">
            <v>2.6</v>
          </cell>
          <cell r="P65" t="str">
            <v>-</v>
          </cell>
          <cell r="Q65" t="str">
            <v>-</v>
          </cell>
          <cell r="R65" t="str">
            <v>(14.4)</v>
          </cell>
          <cell r="S65">
            <v>29.8</v>
          </cell>
          <cell r="T65" t="str">
            <v>-</v>
          </cell>
          <cell r="U65">
            <v>39.6</v>
          </cell>
          <cell r="V65" t="str">
            <v>-</v>
          </cell>
          <cell r="W65" t="str">
            <v>29.0</v>
          </cell>
          <cell r="X65" t="str">
            <v>29.0</v>
          </cell>
          <cell r="Y65">
            <v>0.2</v>
          </cell>
          <cell r="Z65">
            <v>29.5</v>
          </cell>
          <cell r="AA65" t="str">
            <v>-</v>
          </cell>
          <cell r="AB65" t="str">
            <v>-</v>
          </cell>
          <cell r="AC65">
            <v>29.8</v>
          </cell>
          <cell r="AD65" t="str">
            <v>-</v>
          </cell>
          <cell r="AE65">
            <v>0.06</v>
          </cell>
          <cell r="AF65">
            <v>0.84</v>
          </cell>
          <cell r="AG65">
            <v>32.200000000000003</v>
          </cell>
          <cell r="AH65">
            <v>6400</v>
          </cell>
          <cell r="AI65">
            <v>6000</v>
          </cell>
          <cell r="AJ65">
            <v>830</v>
          </cell>
          <cell r="AK65">
            <v>1000</v>
          </cell>
          <cell r="AL65">
            <v>350</v>
          </cell>
          <cell r="AM65">
            <v>5.8</v>
          </cell>
          <cell r="AN65">
            <v>1</v>
          </cell>
          <cell r="AO65">
            <v>0.06</v>
          </cell>
          <cell r="AP65">
            <v>0.38</v>
          </cell>
          <cell r="AQ65">
            <v>10000</v>
          </cell>
          <cell r="AR65">
            <v>6</v>
          </cell>
          <cell r="AS65">
            <v>5</v>
          </cell>
          <cell r="AT65">
            <v>20</v>
          </cell>
          <cell r="AU65" t="str">
            <v>0</v>
          </cell>
          <cell r="AV65" t="str">
            <v>Tr</v>
          </cell>
          <cell r="AW65">
            <v>4400</v>
          </cell>
          <cell r="AX65">
            <v>64</v>
          </cell>
          <cell r="AY65">
            <v>4400</v>
          </cell>
          <cell r="AZ65">
            <v>370</v>
          </cell>
          <cell r="BA65" t="str">
            <v>(0)</v>
          </cell>
          <cell r="BB65">
            <v>1.2</v>
          </cell>
          <cell r="BC65">
            <v>0</v>
          </cell>
          <cell r="BD65">
            <v>0</v>
          </cell>
          <cell r="BE65">
            <v>0</v>
          </cell>
          <cell r="BF65">
            <v>890</v>
          </cell>
          <cell r="BG65">
            <v>0.36</v>
          </cell>
          <cell r="BH65">
            <v>1.01</v>
          </cell>
          <cell r="BI65">
            <v>9.1</v>
          </cell>
          <cell r="BJ65" t="str">
            <v>(13.4)</v>
          </cell>
          <cell r="BK65">
            <v>0.11</v>
          </cell>
          <cell r="BL65">
            <v>0.2</v>
          </cell>
          <cell r="BM65">
            <v>320</v>
          </cell>
          <cell r="BN65">
            <v>0.47</v>
          </cell>
          <cell r="BO65">
            <v>23.3</v>
          </cell>
          <cell r="BP65">
            <v>19</v>
          </cell>
          <cell r="BQ65" t="str">
            <v>-</v>
          </cell>
          <cell r="BR65">
            <v>16.2</v>
          </cell>
          <cell r="BS65" t="str">
            <v>-</v>
          </cell>
          <cell r="BT65" t="str">
            <v>-</v>
          </cell>
          <cell r="BU65" t="str">
            <v>-</v>
          </cell>
          <cell r="BV65" t="str">
            <v>-</v>
          </cell>
          <cell r="BW65" t="str">
            <v>-</v>
          </cell>
          <cell r="BX65" t="str">
            <v>-</v>
          </cell>
          <cell r="BY65" t="str">
            <v>-</v>
          </cell>
          <cell r="BZ65" t="str">
            <v>-</v>
          </cell>
          <cell r="CA65" t="str">
            <v>-</v>
          </cell>
          <cell r="CB65" t="str">
            <v>-</v>
          </cell>
          <cell r="CC65" t="str">
            <v>食物繊維：AOAC2011.25法</v>
          </cell>
          <cell r="CE65" t="str">
            <v>推計</v>
          </cell>
          <cell r="CF65" t="str">
            <v>推計</v>
          </cell>
        </row>
        <row r="66">
          <cell r="A66" t="str">
            <v>09041A</v>
          </cell>
          <cell r="B66"/>
          <cell r="C66" t="str">
            <v>09</v>
          </cell>
          <cell r="D66" t="str">
            <v>09041</v>
          </cell>
          <cell r="E66" t="str">
            <v xml:space="preserve">09041 </v>
          </cell>
          <cell r="F66" t="str">
            <v>わかめ、乾燥わかめ、素干し、水戻し</v>
          </cell>
          <cell r="G66">
            <v>0</v>
          </cell>
          <cell r="H66">
            <v>20</v>
          </cell>
          <cell r="I66">
            <v>81</v>
          </cell>
          <cell r="J66">
            <v>91.7</v>
          </cell>
          <cell r="K66" t="str">
            <v>(1.3)</v>
          </cell>
          <cell r="L66">
            <v>1.6</v>
          </cell>
          <cell r="M66" t="str">
            <v>(0.1)</v>
          </cell>
          <cell r="N66">
            <v>0</v>
          </cell>
          <cell r="O66">
            <v>0.3</v>
          </cell>
          <cell r="P66" t="str">
            <v>-</v>
          </cell>
          <cell r="Q66" t="str">
            <v>-</v>
          </cell>
          <cell r="R66" t="str">
            <v>(1.2)</v>
          </cell>
          <cell r="S66">
            <v>4.3</v>
          </cell>
          <cell r="T66" t="str">
            <v>-</v>
          </cell>
          <cell r="U66">
            <v>4.9000000000000004</v>
          </cell>
          <cell r="V66" t="str">
            <v>4.0</v>
          </cell>
          <cell r="W66" t="str">
            <v>-</v>
          </cell>
          <cell r="X66" t="str">
            <v>4.0</v>
          </cell>
          <cell r="Y66" t="str">
            <v>Tr</v>
          </cell>
          <cell r="Z66">
            <v>4.3</v>
          </cell>
          <cell r="AA66" t="str">
            <v>-</v>
          </cell>
          <cell r="AB66" t="str">
            <v>-</v>
          </cell>
          <cell r="AC66">
            <v>4.3</v>
          </cell>
          <cell r="AD66" t="str">
            <v>-</v>
          </cell>
          <cell r="AE66">
            <v>0.01</v>
          </cell>
          <cell r="AF66">
            <v>0.1</v>
          </cell>
          <cell r="AG66">
            <v>1.4</v>
          </cell>
          <cell r="AH66">
            <v>260</v>
          </cell>
          <cell r="AI66">
            <v>440</v>
          </cell>
          <cell r="AJ66">
            <v>100</v>
          </cell>
          <cell r="AK66">
            <v>96</v>
          </cell>
          <cell r="AL66">
            <v>35</v>
          </cell>
          <cell r="AM66">
            <v>0.4</v>
          </cell>
          <cell r="AN66">
            <v>0.1</v>
          </cell>
          <cell r="AO66">
            <v>0.04</v>
          </cell>
          <cell r="AP66">
            <v>0.05</v>
          </cell>
          <cell r="AQ66">
            <v>1300</v>
          </cell>
          <cell r="AR66">
            <v>1</v>
          </cell>
          <cell r="AS66" t="str">
            <v>Tr</v>
          </cell>
          <cell r="AT66">
            <v>2</v>
          </cell>
          <cell r="AU66" t="str">
            <v>0</v>
          </cell>
          <cell r="AV66">
            <v>0</v>
          </cell>
          <cell r="AW66">
            <v>880</v>
          </cell>
          <cell r="AX66">
            <v>5</v>
          </cell>
          <cell r="AY66">
            <v>880</v>
          </cell>
          <cell r="AZ66">
            <v>74</v>
          </cell>
          <cell r="BA66" t="str">
            <v>(0)</v>
          </cell>
          <cell r="BB66">
            <v>0.2</v>
          </cell>
          <cell r="BC66">
            <v>0</v>
          </cell>
          <cell r="BD66">
            <v>0</v>
          </cell>
          <cell r="BE66">
            <v>0</v>
          </cell>
          <cell r="BF66">
            <v>110</v>
          </cell>
          <cell r="BG66">
            <v>0.05</v>
          </cell>
          <cell r="BH66">
            <v>7.0000000000000007E-2</v>
          </cell>
          <cell r="BI66">
            <v>0.4</v>
          </cell>
          <cell r="BJ66" t="str">
            <v>(0.8)</v>
          </cell>
          <cell r="BK66">
            <v>0.01</v>
          </cell>
          <cell r="BL66" t="str">
            <v>Tr</v>
          </cell>
          <cell r="BM66">
            <v>33</v>
          </cell>
          <cell r="BN66">
            <v>0.02</v>
          </cell>
          <cell r="BO66">
            <v>2.9</v>
          </cell>
          <cell r="BP66">
            <v>2</v>
          </cell>
          <cell r="BQ66" t="str">
            <v>-</v>
          </cell>
          <cell r="BR66">
            <v>0.7</v>
          </cell>
          <cell r="BS66" t="str">
            <v>-</v>
          </cell>
          <cell r="BT66" t="str">
            <v>-</v>
          </cell>
          <cell r="BU66" t="str">
            <v>-</v>
          </cell>
          <cell r="BV66" t="str">
            <v>-</v>
          </cell>
          <cell r="BW66" t="str">
            <v>-</v>
          </cell>
          <cell r="BX66" t="str">
            <v>-</v>
          </cell>
          <cell r="BY66" t="str">
            <v>-</v>
          </cell>
          <cell r="BZ66" t="str">
            <v>-</v>
          </cell>
          <cell r="CA66">
            <v>54.8</v>
          </cell>
          <cell r="CB66" t="str">
            <v>-</v>
          </cell>
          <cell r="CC66" t="str">
            <v>食物繊維：AOAC2011.25法</v>
          </cell>
          <cell r="CE66" t="str">
            <v>推計</v>
          </cell>
          <cell r="CF66" t="str">
            <v>推計</v>
          </cell>
        </row>
        <row r="67">
          <cell r="A67" t="str">
            <v>09新01②A</v>
          </cell>
          <cell r="B67"/>
          <cell r="C67" t="str">
            <v>09</v>
          </cell>
          <cell r="D67" t="str">
            <v xml:space="preserve">09新01 </v>
          </cell>
          <cell r="E67" t="str">
            <v xml:space="preserve">09新01 </v>
          </cell>
          <cell r="F67" t="str">
            <v>②わかめ、乾燥わかめ、素干し、水煮（水戻しあたり）</v>
          </cell>
          <cell r="G67">
            <v>0</v>
          </cell>
          <cell r="H67">
            <v>10</v>
          </cell>
          <cell r="I67">
            <v>43</v>
          </cell>
          <cell r="J67">
            <v>95.3</v>
          </cell>
          <cell r="K67" t="str">
            <v>(0.8)</v>
          </cell>
          <cell r="L67">
            <v>1</v>
          </cell>
          <cell r="M67" t="str">
            <v>(0.1)</v>
          </cell>
          <cell r="N67" t="str">
            <v>-</v>
          </cell>
          <cell r="O67">
            <v>0.3</v>
          </cell>
          <cell r="P67" t="str">
            <v>-</v>
          </cell>
          <cell r="Q67" t="str">
            <v>-</v>
          </cell>
          <cell r="R67" t="str">
            <v>(0.1)</v>
          </cell>
          <cell r="S67">
            <v>2.9</v>
          </cell>
          <cell r="T67" t="str">
            <v>-</v>
          </cell>
          <cell r="U67">
            <v>2.6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2.9</v>
          </cell>
          <cell r="AA67" t="str">
            <v>-</v>
          </cell>
          <cell r="AB67" t="str">
            <v>-</v>
          </cell>
          <cell r="AC67">
            <v>2.9</v>
          </cell>
          <cell r="AD67" t="str">
            <v>-</v>
          </cell>
          <cell r="AE67">
            <v>0.01</v>
          </cell>
          <cell r="AF67">
            <v>0.08</v>
          </cell>
          <cell r="AG67">
            <v>0.8</v>
          </cell>
          <cell r="AH67">
            <v>150</v>
          </cell>
          <cell r="AI67">
            <v>240</v>
          </cell>
          <cell r="AJ67">
            <v>69</v>
          </cell>
          <cell r="AK67">
            <v>66</v>
          </cell>
          <cell r="AL67">
            <v>21</v>
          </cell>
          <cell r="AM67">
            <v>0.2</v>
          </cell>
          <cell r="AN67">
            <v>0.1</v>
          </cell>
          <cell r="AO67">
            <v>0.05</v>
          </cell>
          <cell r="AP67">
            <v>0.03</v>
          </cell>
          <cell r="AQ67">
            <v>730</v>
          </cell>
          <cell r="AR67" t="str">
            <v>Tr</v>
          </cell>
          <cell r="AS67" t="str">
            <v>-</v>
          </cell>
          <cell r="AT67">
            <v>1</v>
          </cell>
          <cell r="AU67" t="str">
            <v>0</v>
          </cell>
          <cell r="AV67" t="str">
            <v>-</v>
          </cell>
          <cell r="AW67">
            <v>590</v>
          </cell>
          <cell r="AX67">
            <v>3</v>
          </cell>
          <cell r="AY67">
            <v>590</v>
          </cell>
          <cell r="AZ67">
            <v>49</v>
          </cell>
          <cell r="BA67" t="str">
            <v>-</v>
          </cell>
          <cell r="BB67">
            <v>0.1</v>
          </cell>
          <cell r="BC67" t="str">
            <v>-</v>
          </cell>
          <cell r="BD67" t="str">
            <v>-</v>
          </cell>
          <cell r="BE67" t="str">
            <v>-</v>
          </cell>
          <cell r="BF67">
            <v>73</v>
          </cell>
          <cell r="BG67">
            <v>0.02</v>
          </cell>
          <cell r="BH67">
            <v>0.03</v>
          </cell>
          <cell r="BI67">
            <v>0.2</v>
          </cell>
          <cell r="BJ67" t="str">
            <v>(0.5)</v>
          </cell>
          <cell r="BK67">
            <v>0.01</v>
          </cell>
          <cell r="BL67">
            <v>0.1</v>
          </cell>
          <cell r="BM67">
            <v>9</v>
          </cell>
          <cell r="BN67">
            <v>0.02</v>
          </cell>
          <cell r="BO67">
            <v>1.8</v>
          </cell>
          <cell r="BP67" t="str">
            <v>Tr</v>
          </cell>
          <cell r="BQ67" t="str">
            <v>-</v>
          </cell>
          <cell r="BR67">
            <v>0.4</v>
          </cell>
          <cell r="BS67" t="str">
            <v>-</v>
          </cell>
          <cell r="BT67" t="str">
            <v>-</v>
          </cell>
          <cell r="BU67" t="str">
            <v>-</v>
          </cell>
          <cell r="BV67" t="str">
            <v>-</v>
          </cell>
          <cell r="BW67" t="str">
            <v>-</v>
          </cell>
          <cell r="BX67" t="str">
            <v>-</v>
          </cell>
          <cell r="BY67" t="str">
            <v>-</v>
          </cell>
          <cell r="BZ67" t="str">
            <v>-</v>
          </cell>
          <cell r="CA67">
            <v>139</v>
          </cell>
          <cell r="CB67" t="str">
            <v>-</v>
          </cell>
          <cell r="CC67" t="str">
            <v>食物繊維：AOAC2011.25法</v>
          </cell>
          <cell r="CE67" t="str">
            <v>推計</v>
          </cell>
          <cell r="CF67" t="str">
            <v>推計</v>
          </cell>
        </row>
        <row r="68">
          <cell r="A68" t="str">
            <v>09新05A</v>
          </cell>
          <cell r="B68"/>
          <cell r="C68" t="str">
            <v>09</v>
          </cell>
          <cell r="D68" t="str">
            <v xml:space="preserve">09新05 </v>
          </cell>
          <cell r="E68" t="str">
            <v xml:space="preserve">09新05 </v>
          </cell>
          <cell r="F68" t="str">
            <v>アカモク　素干し</v>
          </cell>
          <cell r="G68">
            <v>0</v>
          </cell>
          <cell r="H68">
            <v>261</v>
          </cell>
          <cell r="I68">
            <v>1105</v>
          </cell>
          <cell r="J68">
            <v>9.4</v>
          </cell>
          <cell r="K68">
            <v>11.6</v>
          </cell>
          <cell r="L68">
            <v>15.4</v>
          </cell>
          <cell r="M68" t="str">
            <v>-</v>
          </cell>
          <cell r="N68">
            <v>1</v>
          </cell>
          <cell r="O68">
            <v>2.2999999999999998</v>
          </cell>
          <cell r="P68">
            <v>0.6</v>
          </cell>
          <cell r="Q68">
            <v>0.6</v>
          </cell>
          <cell r="R68">
            <v>45.3</v>
          </cell>
          <cell r="S68" t="str">
            <v>-</v>
          </cell>
          <cell r="T68">
            <v>7.6</v>
          </cell>
          <cell r="U68">
            <v>49.2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 t="str">
            <v>-</v>
          </cell>
          <cell r="AA68" t="str">
            <v>-</v>
          </cell>
          <cell r="AB68" t="str">
            <v>-</v>
          </cell>
          <cell r="AC68" t="str">
            <v>-</v>
          </cell>
          <cell r="AD68">
            <v>0.62</v>
          </cell>
          <cell r="AE68" t="str">
            <v>-</v>
          </cell>
          <cell r="AF68" t="str">
            <v>-</v>
          </cell>
          <cell r="AG68">
            <v>23.7</v>
          </cell>
          <cell r="AH68">
            <v>3100</v>
          </cell>
          <cell r="AI68">
            <v>5300</v>
          </cell>
          <cell r="AJ68">
            <v>750</v>
          </cell>
          <cell r="AK68">
            <v>970</v>
          </cell>
          <cell r="AL68">
            <v>180</v>
          </cell>
          <cell r="AM68">
            <v>7.4</v>
          </cell>
          <cell r="AN68">
            <v>3.8</v>
          </cell>
          <cell r="AO68">
            <v>0.14000000000000001</v>
          </cell>
          <cell r="AP68">
            <v>0.49</v>
          </cell>
          <cell r="AQ68">
            <v>220000</v>
          </cell>
          <cell r="AR68">
            <v>6</v>
          </cell>
          <cell r="AS68">
            <v>12</v>
          </cell>
          <cell r="AT68">
            <v>41</v>
          </cell>
          <cell r="AU68" t="str">
            <v>0</v>
          </cell>
          <cell r="AV68">
            <v>19</v>
          </cell>
          <cell r="AW68">
            <v>7100</v>
          </cell>
          <cell r="AX68">
            <v>37</v>
          </cell>
          <cell r="AY68">
            <v>7100</v>
          </cell>
          <cell r="AZ68">
            <v>590</v>
          </cell>
          <cell r="BA68" t="str">
            <v>-</v>
          </cell>
          <cell r="BB68">
            <v>4.7</v>
          </cell>
          <cell r="BC68">
            <v>0</v>
          </cell>
          <cell r="BD68">
            <v>0.7</v>
          </cell>
          <cell r="BE68">
            <v>0</v>
          </cell>
          <cell r="BF68">
            <v>720</v>
          </cell>
          <cell r="BG68">
            <v>0.39</v>
          </cell>
          <cell r="BH68">
            <v>0.81</v>
          </cell>
          <cell r="BI68">
            <v>3.3</v>
          </cell>
          <cell r="BJ68">
            <v>6.7</v>
          </cell>
          <cell r="BK68">
            <v>0.15</v>
          </cell>
          <cell r="BL68" t="str">
            <v>-</v>
          </cell>
          <cell r="BM68">
            <v>320</v>
          </cell>
          <cell r="BN68">
            <v>2.46</v>
          </cell>
          <cell r="BO68">
            <v>34.6</v>
          </cell>
          <cell r="BP68">
            <v>0</v>
          </cell>
          <cell r="BQ68" t="str">
            <v>-</v>
          </cell>
          <cell r="BR68">
            <v>7.8</v>
          </cell>
          <cell r="BS68" t="str">
            <v>-</v>
          </cell>
          <cell r="BT68" t="str">
            <v>-</v>
          </cell>
          <cell r="BU68" t="str">
            <v>-</v>
          </cell>
          <cell r="BV68" t="str">
            <v>-</v>
          </cell>
          <cell r="BW68" t="str">
            <v>-</v>
          </cell>
          <cell r="BX68">
            <v>0</v>
          </cell>
          <cell r="BY68" t="str">
            <v>-</v>
          </cell>
          <cell r="BZ68">
            <v>0.2</v>
          </cell>
          <cell r="CA68" t="str">
            <v>-</v>
          </cell>
          <cell r="CB68" t="str">
            <v>-</v>
          </cell>
          <cell r="CC68"/>
          <cell r="CE68"/>
          <cell r="CF68" t="str">
            <v>分析</v>
          </cell>
        </row>
        <row r="69">
          <cell r="A69" t="str">
            <v>09新06A</v>
          </cell>
          <cell r="B69"/>
          <cell r="C69" t="str">
            <v>09</v>
          </cell>
          <cell r="D69" t="str">
            <v xml:space="preserve">09新06 </v>
          </cell>
          <cell r="E69" t="str">
            <v xml:space="preserve">09新06 </v>
          </cell>
          <cell r="F69" t="str">
            <v>アカモク　ゆで</v>
          </cell>
          <cell r="G69">
            <v>0</v>
          </cell>
          <cell r="H69">
            <v>20</v>
          </cell>
          <cell r="I69">
            <v>84</v>
          </cell>
          <cell r="J69">
            <v>91.8</v>
          </cell>
          <cell r="K69">
            <v>1.1000000000000001</v>
          </cell>
          <cell r="L69">
            <v>1.2</v>
          </cell>
          <cell r="M69" t="str">
            <v>-</v>
          </cell>
          <cell r="N69" t="str">
            <v>-</v>
          </cell>
          <cell r="O69">
            <v>0.4</v>
          </cell>
          <cell r="P69" t="str">
            <v>Tr</v>
          </cell>
          <cell r="Q69" t="str">
            <v>Tr</v>
          </cell>
          <cell r="R69">
            <v>0.8</v>
          </cell>
          <cell r="S69">
            <v>4.7</v>
          </cell>
          <cell r="T69">
            <v>0.1</v>
          </cell>
          <cell r="U69">
            <v>5.5</v>
          </cell>
          <cell r="V69" t="str">
            <v>-</v>
          </cell>
          <cell r="W69" t="str">
            <v>-</v>
          </cell>
          <cell r="X69" t="str">
            <v>-</v>
          </cell>
          <cell r="Y69">
            <v>0.3</v>
          </cell>
          <cell r="Z69">
            <v>4.5</v>
          </cell>
          <cell r="AA69" t="str">
            <v>-</v>
          </cell>
          <cell r="AB69" t="str">
            <v>-</v>
          </cell>
          <cell r="AC69">
            <v>4.7</v>
          </cell>
          <cell r="AD69">
            <v>0.02</v>
          </cell>
          <cell r="AE69" t="str">
            <v>-</v>
          </cell>
          <cell r="AF69" t="str">
            <v>-</v>
          </cell>
          <cell r="AG69">
            <v>1</v>
          </cell>
          <cell r="AH69">
            <v>100</v>
          </cell>
          <cell r="AI69">
            <v>140</v>
          </cell>
          <cell r="AJ69">
            <v>100</v>
          </cell>
          <cell r="AK69">
            <v>74</v>
          </cell>
          <cell r="AL69">
            <v>12</v>
          </cell>
          <cell r="AM69">
            <v>1.7</v>
          </cell>
          <cell r="AN69">
            <v>0.3</v>
          </cell>
          <cell r="AO69">
            <v>0.03</v>
          </cell>
          <cell r="AP69">
            <v>0.12</v>
          </cell>
          <cell r="AQ69">
            <v>9200</v>
          </cell>
          <cell r="AR69">
            <v>1</v>
          </cell>
          <cell r="AS69">
            <v>4</v>
          </cell>
          <cell r="AT69">
            <v>4</v>
          </cell>
          <cell r="AU69" t="str">
            <v>0</v>
          </cell>
          <cell r="AV69">
            <v>0</v>
          </cell>
          <cell r="AW69">
            <v>1100</v>
          </cell>
          <cell r="AX69">
            <v>4</v>
          </cell>
          <cell r="AY69">
            <v>1100</v>
          </cell>
          <cell r="AZ69">
            <v>90</v>
          </cell>
          <cell r="BA69" t="str">
            <v>-</v>
          </cell>
          <cell r="BB69">
            <v>1.2</v>
          </cell>
          <cell r="BC69">
            <v>0</v>
          </cell>
          <cell r="BD69">
            <v>0.2</v>
          </cell>
          <cell r="BE69">
            <v>0</v>
          </cell>
          <cell r="BF69">
            <v>76</v>
          </cell>
          <cell r="BG69">
            <v>0.03</v>
          </cell>
          <cell r="BH69">
            <v>0.04</v>
          </cell>
          <cell r="BI69">
            <v>0.1</v>
          </cell>
          <cell r="BJ69">
            <v>0.5</v>
          </cell>
          <cell r="BK69" t="str">
            <v>Tr</v>
          </cell>
          <cell r="BL69" t="str">
            <v>-</v>
          </cell>
          <cell r="BM69">
            <v>27</v>
          </cell>
          <cell r="BN69">
            <v>0</v>
          </cell>
          <cell r="BO69">
            <v>2.5</v>
          </cell>
          <cell r="BP69">
            <v>1</v>
          </cell>
          <cell r="BQ69" t="str">
            <v>-</v>
          </cell>
          <cell r="BR69">
            <v>0.3</v>
          </cell>
          <cell r="BS69" t="str">
            <v>-</v>
          </cell>
          <cell r="BT69" t="str">
            <v>-</v>
          </cell>
          <cell r="BU69" t="str">
            <v>-</v>
          </cell>
          <cell r="BV69" t="str">
            <v>-</v>
          </cell>
          <cell r="BW69" t="str">
            <v>-</v>
          </cell>
          <cell r="BX69" t="str">
            <v>-</v>
          </cell>
          <cell r="BY69" t="str">
            <v>-</v>
          </cell>
          <cell r="BZ69" t="str">
            <v>-</v>
          </cell>
          <cell r="CA69" t="str">
            <v>-</v>
          </cell>
          <cell r="CB69" t="str">
            <v>-</v>
          </cell>
          <cell r="CC69" t="str">
            <v>食物繊維：AOAC2011.25法</v>
          </cell>
          <cell r="CE69"/>
          <cell r="CF69" t="str">
            <v>分析</v>
          </cell>
        </row>
        <row r="70">
          <cell r="A70" t="str">
            <v>10281B</v>
          </cell>
          <cell r="B70"/>
          <cell r="C70" t="str">
            <v>10</v>
          </cell>
          <cell r="D70" t="str">
            <v>10281</v>
          </cell>
          <cell r="E70" t="str">
            <v xml:space="preserve">10281 </v>
          </cell>
          <cell r="F70" t="str">
            <v>＜貝類＞あさり、生</v>
          </cell>
          <cell r="G70">
            <v>70</v>
          </cell>
          <cell r="H70">
            <v>29</v>
          </cell>
          <cell r="I70">
            <v>123</v>
          </cell>
          <cell r="J70">
            <v>90.3</v>
          </cell>
          <cell r="K70">
            <v>4.4000000000000004</v>
          </cell>
          <cell r="L70">
            <v>5.7</v>
          </cell>
          <cell r="M70">
            <v>0.2</v>
          </cell>
          <cell r="N70">
            <v>33</v>
          </cell>
          <cell r="O70">
            <v>0.7</v>
          </cell>
          <cell r="P70" t="str">
            <v>(0.4)</v>
          </cell>
          <cell r="Q70" t="str">
            <v>(0.3)</v>
          </cell>
          <cell r="R70">
            <v>2.2999999999999998</v>
          </cell>
          <cell r="S70" t="str">
            <v>(0)</v>
          </cell>
          <cell r="T70" t="str">
            <v>-</v>
          </cell>
          <cell r="U70">
            <v>0.4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 t="str">
            <v>-</v>
          </cell>
          <cell r="AA70" t="str">
            <v>-</v>
          </cell>
          <cell r="AB70" t="str">
            <v>-</v>
          </cell>
          <cell r="AC70" t="str">
            <v>-</v>
          </cell>
          <cell r="AD70">
            <v>0.34</v>
          </cell>
          <cell r="AE70">
            <v>0.05</v>
          </cell>
          <cell r="AF70">
            <v>0.09</v>
          </cell>
          <cell r="AG70">
            <v>2.7</v>
          </cell>
          <cell r="AH70">
            <v>800</v>
          </cell>
          <cell r="AI70">
            <v>140</v>
          </cell>
          <cell r="AJ70">
            <v>66</v>
          </cell>
          <cell r="AK70">
            <v>92</v>
          </cell>
          <cell r="AL70">
            <v>82</v>
          </cell>
          <cell r="AM70">
            <v>2.2000000000000002</v>
          </cell>
          <cell r="AN70">
            <v>0.9</v>
          </cell>
          <cell r="AO70">
            <v>0.05</v>
          </cell>
          <cell r="AP70">
            <v>7.0000000000000007E-2</v>
          </cell>
          <cell r="AQ70">
            <v>56</v>
          </cell>
          <cell r="AR70">
            <v>35</v>
          </cell>
          <cell r="AS70">
            <v>3</v>
          </cell>
          <cell r="AT70">
            <v>8</v>
          </cell>
          <cell r="AU70">
            <v>2</v>
          </cell>
          <cell r="AV70">
            <v>2</v>
          </cell>
          <cell r="AW70">
            <v>14</v>
          </cell>
          <cell r="AX70" t="str">
            <v>Tr</v>
          </cell>
          <cell r="AY70">
            <v>15</v>
          </cell>
          <cell r="AZ70">
            <v>4</v>
          </cell>
          <cell r="BA70">
            <v>0.1</v>
          </cell>
          <cell r="BB70">
            <v>0.4</v>
          </cell>
          <cell r="BC70">
            <v>0</v>
          </cell>
          <cell r="BD70">
            <v>0</v>
          </cell>
          <cell r="BE70">
            <v>0</v>
          </cell>
          <cell r="BF70">
            <v>1</v>
          </cell>
          <cell r="BG70">
            <v>0.01</v>
          </cell>
          <cell r="BH70">
            <v>0.16</v>
          </cell>
          <cell r="BI70">
            <v>1.3</v>
          </cell>
          <cell r="BJ70">
            <v>2.2000000000000002</v>
          </cell>
          <cell r="BK70">
            <v>0.03</v>
          </cell>
          <cell r="BL70">
            <v>44.8</v>
          </cell>
          <cell r="BM70">
            <v>11</v>
          </cell>
          <cell r="BN70">
            <v>0.37</v>
          </cell>
          <cell r="BO70">
            <v>21.6</v>
          </cell>
          <cell r="BP70">
            <v>1</v>
          </cell>
          <cell r="BQ70" t="str">
            <v>-</v>
          </cell>
          <cell r="BR70">
            <v>2</v>
          </cell>
          <cell r="BS70" t="str">
            <v>-</v>
          </cell>
          <cell r="BT70" t="str">
            <v>-</v>
          </cell>
          <cell r="BU70" t="str">
            <v>-</v>
          </cell>
          <cell r="BV70" t="str">
            <v>-</v>
          </cell>
          <cell r="BW70" t="str">
            <v>-</v>
          </cell>
          <cell r="BX70" t="str">
            <v>-</v>
          </cell>
          <cell r="BY70" t="str">
            <v>-</v>
          </cell>
          <cell r="BZ70" t="str">
            <v>-</v>
          </cell>
          <cell r="CA70" t="str">
            <v>-</v>
          </cell>
          <cell r="CB70" t="str">
            <v>-</v>
          </cell>
          <cell r="CC70"/>
          <cell r="CE70"/>
          <cell r="CF70" t="str">
            <v>分析</v>
          </cell>
        </row>
        <row r="71">
          <cell r="A71" t="str">
            <v>10345A</v>
          </cell>
          <cell r="B71"/>
          <cell r="C71" t="str">
            <v>10</v>
          </cell>
          <cell r="D71" t="str">
            <v>10345</v>
          </cell>
          <cell r="E71" t="str">
            <v xml:space="preserve">10345 </v>
          </cell>
          <cell r="F71" t="str">
            <v>＜いか・たこ類＞（いか類）するめいか、皮つき、生</v>
          </cell>
          <cell r="G71">
            <v>30</v>
          </cell>
          <cell r="H71">
            <v>83</v>
          </cell>
          <cell r="I71">
            <v>351</v>
          </cell>
          <cell r="J71">
            <v>79</v>
          </cell>
          <cell r="K71" t="str">
            <v>(13.5)</v>
          </cell>
          <cell r="L71">
            <v>17.8</v>
          </cell>
          <cell r="M71">
            <v>0.9</v>
          </cell>
          <cell r="N71">
            <v>260</v>
          </cell>
          <cell r="O71">
            <v>1.8</v>
          </cell>
          <cell r="P71" t="str">
            <v>(0.2)</v>
          </cell>
          <cell r="Q71" t="str">
            <v>(0.1)</v>
          </cell>
          <cell r="R71" t="str">
            <v>(5.1)</v>
          </cell>
          <cell r="S71" t="str">
            <v>(0)</v>
          </cell>
          <cell r="T71" t="str">
            <v>-</v>
          </cell>
          <cell r="U71">
            <v>0.2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 t="str">
            <v>-</v>
          </cell>
          <cell r="AA71" t="str">
            <v>-</v>
          </cell>
          <cell r="AB71" t="str">
            <v>-</v>
          </cell>
          <cell r="AC71" t="str">
            <v>-</v>
          </cell>
          <cell r="AD71">
            <v>0.14000000000000001</v>
          </cell>
          <cell r="AE71">
            <v>7.0000000000000007E-2</v>
          </cell>
          <cell r="AF71">
            <v>0.56000000000000005</v>
          </cell>
          <cell r="AG71">
            <v>1.5</v>
          </cell>
          <cell r="AH71">
            <v>280</v>
          </cell>
          <cell r="AI71">
            <v>280</v>
          </cell>
          <cell r="AJ71">
            <v>12</v>
          </cell>
          <cell r="AK71">
            <v>51</v>
          </cell>
          <cell r="AL71">
            <v>260</v>
          </cell>
          <cell r="AM71">
            <v>0.1</v>
          </cell>
          <cell r="AN71">
            <v>1.5</v>
          </cell>
          <cell r="AO71">
            <v>0.31</v>
          </cell>
          <cell r="AP71">
            <v>0.01</v>
          </cell>
          <cell r="AQ71">
            <v>3</v>
          </cell>
          <cell r="AR71">
            <v>41</v>
          </cell>
          <cell r="AS71">
            <v>1</v>
          </cell>
          <cell r="AT71">
            <v>1</v>
          </cell>
          <cell r="AU71">
            <v>11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11</v>
          </cell>
          <cell r="BA71">
            <v>0.5</v>
          </cell>
          <cell r="BB71">
            <v>2</v>
          </cell>
          <cell r="BC71">
            <v>0</v>
          </cell>
          <cell r="BD71" t="str">
            <v>Tr</v>
          </cell>
          <cell r="BE71">
            <v>0</v>
          </cell>
          <cell r="BF71" t="str">
            <v>Tr</v>
          </cell>
          <cell r="BG71">
            <v>0.05</v>
          </cell>
          <cell r="BH71">
            <v>0.04</v>
          </cell>
          <cell r="BI71">
            <v>4.0999999999999996</v>
          </cell>
          <cell r="BJ71" t="str">
            <v>(6.7)</v>
          </cell>
          <cell r="BK71">
            <v>0.21</v>
          </cell>
          <cell r="BL71">
            <v>6.3</v>
          </cell>
          <cell r="BM71">
            <v>5</v>
          </cell>
          <cell r="BN71">
            <v>0.49</v>
          </cell>
          <cell r="BO71">
            <v>4.7</v>
          </cell>
          <cell r="BP71">
            <v>2</v>
          </cell>
          <cell r="BQ71" t="str">
            <v>-</v>
          </cell>
          <cell r="BR71">
            <v>0.7</v>
          </cell>
          <cell r="BS71" t="str">
            <v>-</v>
          </cell>
          <cell r="BT71" t="str">
            <v>-</v>
          </cell>
          <cell r="BU71" t="str">
            <v>-</v>
          </cell>
          <cell r="BV71" t="str">
            <v>-</v>
          </cell>
          <cell r="BW71" t="str">
            <v>-</v>
          </cell>
          <cell r="BX71" t="str">
            <v>-</v>
          </cell>
          <cell r="BY71" t="str">
            <v>-</v>
          </cell>
          <cell r="BZ71" t="str">
            <v>-</v>
          </cell>
          <cell r="CA71" t="str">
            <v>-</v>
          </cell>
          <cell r="CB71" t="str">
            <v>-</v>
          </cell>
          <cell r="CC71"/>
          <cell r="CE71" t="str">
            <v>推計</v>
          </cell>
          <cell r="CF71" t="str">
            <v>推計</v>
          </cell>
        </row>
        <row r="72">
          <cell r="A72" t="str">
            <v>10361B</v>
          </cell>
          <cell r="B72"/>
          <cell r="C72" t="str">
            <v>10</v>
          </cell>
          <cell r="D72" t="str">
            <v>10361</v>
          </cell>
          <cell r="E72" t="str">
            <v xml:space="preserve">10361 </v>
          </cell>
          <cell r="F72" t="str">
            <v>＜いか・たこ類＞（たこ類)まだこ、皮つき、生</v>
          </cell>
          <cell r="G72">
            <v>15</v>
          </cell>
          <cell r="H72">
            <v>70</v>
          </cell>
          <cell r="I72">
            <v>297</v>
          </cell>
          <cell r="J72">
            <v>81.099999999999994</v>
          </cell>
          <cell r="K72">
            <v>11.4</v>
          </cell>
          <cell r="L72">
            <v>16.100000000000001</v>
          </cell>
          <cell r="M72">
            <v>0.3</v>
          </cell>
          <cell r="N72">
            <v>110</v>
          </cell>
          <cell r="O72">
            <v>0.9</v>
          </cell>
          <cell r="P72" t="str">
            <v>(0.2)</v>
          </cell>
          <cell r="Q72" t="str">
            <v>(0.2)</v>
          </cell>
          <cell r="R72">
            <v>5.5</v>
          </cell>
          <cell r="S72" t="str">
            <v>(0)</v>
          </cell>
          <cell r="T72" t="str">
            <v>-</v>
          </cell>
          <cell r="U72">
            <v>0.2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 t="str">
            <v>-</v>
          </cell>
          <cell r="AA72" t="str">
            <v>-</v>
          </cell>
          <cell r="AB72" t="str">
            <v>-</v>
          </cell>
          <cell r="AC72" t="str">
            <v>-</v>
          </cell>
          <cell r="AD72">
            <v>0.17</v>
          </cell>
          <cell r="AE72">
            <v>0.06</v>
          </cell>
          <cell r="AF72">
            <v>0.11</v>
          </cell>
          <cell r="AG72">
            <v>1.7</v>
          </cell>
          <cell r="AH72">
            <v>390</v>
          </cell>
          <cell r="AI72">
            <v>300</v>
          </cell>
          <cell r="AJ72">
            <v>15</v>
          </cell>
          <cell r="AK72">
            <v>55</v>
          </cell>
          <cell r="AL72">
            <v>160</v>
          </cell>
          <cell r="AM72">
            <v>0.6</v>
          </cell>
          <cell r="AN72">
            <v>1.6</v>
          </cell>
          <cell r="AO72">
            <v>0.38</v>
          </cell>
          <cell r="AP72">
            <v>0.03</v>
          </cell>
          <cell r="AQ72">
            <v>6</v>
          </cell>
          <cell r="AR72">
            <v>22</v>
          </cell>
          <cell r="AS72">
            <v>0</v>
          </cell>
          <cell r="AT72">
            <v>1</v>
          </cell>
          <cell r="AU72">
            <v>1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1</v>
          </cell>
          <cell r="BA72">
            <v>0</v>
          </cell>
          <cell r="BB72">
            <v>0.8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0.03</v>
          </cell>
          <cell r="BH72">
            <v>0.08</v>
          </cell>
          <cell r="BI72">
            <v>2.1</v>
          </cell>
          <cell r="BJ72">
            <v>4.0999999999999996</v>
          </cell>
          <cell r="BK72">
            <v>0.08</v>
          </cell>
          <cell r="BL72">
            <v>1.3</v>
          </cell>
          <cell r="BM72">
            <v>3</v>
          </cell>
          <cell r="BN72">
            <v>0.23</v>
          </cell>
          <cell r="BO72">
            <v>8.8000000000000007</v>
          </cell>
          <cell r="BP72">
            <v>1</v>
          </cell>
          <cell r="BQ72" t="str">
            <v>-</v>
          </cell>
          <cell r="BR72">
            <v>1</v>
          </cell>
          <cell r="BS72" t="str">
            <v>-</v>
          </cell>
          <cell r="BT72" t="str">
            <v>-</v>
          </cell>
          <cell r="BU72" t="str">
            <v>-</v>
          </cell>
          <cell r="BV72" t="str">
            <v>-</v>
          </cell>
          <cell r="BW72" t="str">
            <v>-</v>
          </cell>
          <cell r="BX72" t="str">
            <v>-</v>
          </cell>
          <cell r="BY72" t="str">
            <v>-</v>
          </cell>
          <cell r="BZ72" t="str">
            <v>-</v>
          </cell>
          <cell r="CA72" t="str">
            <v>-</v>
          </cell>
          <cell r="CB72" t="str">
            <v>-</v>
          </cell>
          <cell r="CC72"/>
          <cell r="CE72"/>
          <cell r="CF72" t="str">
            <v>分析</v>
          </cell>
        </row>
        <row r="73">
          <cell r="A73" t="str">
            <v>10381A</v>
          </cell>
          <cell r="B73"/>
          <cell r="C73" t="str">
            <v>10</v>
          </cell>
          <cell r="D73" t="str">
            <v>10381</v>
          </cell>
          <cell r="E73" t="str">
            <v xml:space="preserve">10381 </v>
          </cell>
          <cell r="F73" t="str">
            <v>＜水産練り製品＞焼き竹輪</v>
          </cell>
          <cell r="G73">
            <v>0</v>
          </cell>
          <cell r="H73">
            <v>107</v>
          </cell>
          <cell r="I73">
            <v>453</v>
          </cell>
          <cell r="J73">
            <v>70.2</v>
          </cell>
          <cell r="K73">
            <v>12.3</v>
          </cell>
          <cell r="L73">
            <v>13.2</v>
          </cell>
          <cell r="M73">
            <v>0.4</v>
          </cell>
          <cell r="N73">
            <v>21</v>
          </cell>
          <cell r="O73">
            <v>0.4</v>
          </cell>
          <cell r="P73" t="str">
            <v>10.0</v>
          </cell>
          <cell r="Q73">
            <v>9.4</v>
          </cell>
          <cell r="R73">
            <v>12.1</v>
          </cell>
          <cell r="S73" t="str">
            <v>(0)</v>
          </cell>
          <cell r="T73">
            <v>2.2999999999999998</v>
          </cell>
          <cell r="U73">
            <v>13.3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 t="str">
            <v>-</v>
          </cell>
          <cell r="AA73" t="str">
            <v>-</v>
          </cell>
          <cell r="AB73" t="str">
            <v>-</v>
          </cell>
          <cell r="AC73" t="str">
            <v>-</v>
          </cell>
          <cell r="AD73">
            <v>9.3800000000000008</v>
          </cell>
          <cell r="AE73">
            <v>0.06</v>
          </cell>
          <cell r="AF73">
            <v>0.17</v>
          </cell>
          <cell r="AG73">
            <v>2.7</v>
          </cell>
          <cell r="AH73">
            <v>990</v>
          </cell>
          <cell r="AI73">
            <v>57</v>
          </cell>
          <cell r="AJ73">
            <v>48</v>
          </cell>
          <cell r="AK73">
            <v>17</v>
          </cell>
          <cell r="AL73">
            <v>100</v>
          </cell>
          <cell r="AM73">
            <v>0.2</v>
          </cell>
          <cell r="AN73">
            <v>0.3</v>
          </cell>
          <cell r="AO73">
            <v>0.02</v>
          </cell>
          <cell r="AP73">
            <v>0.02</v>
          </cell>
          <cell r="AQ73">
            <v>11</v>
          </cell>
          <cell r="AR73">
            <v>30</v>
          </cell>
          <cell r="AS73">
            <v>3</v>
          </cell>
          <cell r="AT73">
            <v>1</v>
          </cell>
          <cell r="AU73">
            <v>11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11</v>
          </cell>
          <cell r="BA73">
            <v>1</v>
          </cell>
          <cell r="BB73">
            <v>0.3</v>
          </cell>
          <cell r="BC73">
            <v>0</v>
          </cell>
          <cell r="BD73">
            <v>0.2</v>
          </cell>
          <cell r="BE73">
            <v>0.1</v>
          </cell>
          <cell r="BF73" t="str">
            <v>Tr</v>
          </cell>
          <cell r="BG73">
            <v>0.01</v>
          </cell>
          <cell r="BH73">
            <v>0.05</v>
          </cell>
          <cell r="BI73">
            <v>0.3</v>
          </cell>
          <cell r="BJ73">
            <v>3</v>
          </cell>
          <cell r="BK73">
            <v>0.01</v>
          </cell>
          <cell r="BL73">
            <v>0.8</v>
          </cell>
          <cell r="BM73">
            <v>2</v>
          </cell>
          <cell r="BN73">
            <v>0.04</v>
          </cell>
          <cell r="BO73">
            <v>1.6</v>
          </cell>
          <cell r="BP73">
            <v>36</v>
          </cell>
          <cell r="BQ73" t="str">
            <v>-</v>
          </cell>
          <cell r="BR73">
            <v>2.5</v>
          </cell>
          <cell r="BS73" t="str">
            <v>-</v>
          </cell>
          <cell r="BT73" t="str">
            <v>-</v>
          </cell>
          <cell r="BU73" t="str">
            <v>-</v>
          </cell>
          <cell r="BV73" t="str">
            <v>-</v>
          </cell>
          <cell r="BW73" t="str">
            <v>-</v>
          </cell>
          <cell r="BX73" t="str">
            <v>-</v>
          </cell>
          <cell r="BY73" t="str">
            <v>-</v>
          </cell>
          <cell r="BZ73" t="str">
            <v>Tr</v>
          </cell>
          <cell r="CA73" t="str">
            <v>-</v>
          </cell>
          <cell r="CB73" t="str">
            <v>-</v>
          </cell>
          <cell r="CC73"/>
          <cell r="CE73" t="str">
            <v>推計</v>
          </cell>
          <cell r="CF73" t="str">
            <v>分析</v>
          </cell>
        </row>
        <row r="74">
          <cell r="A74" t="str">
            <v>10386A</v>
          </cell>
          <cell r="B74"/>
          <cell r="C74" t="str">
            <v>10</v>
          </cell>
          <cell r="D74" t="str">
            <v>10386</v>
          </cell>
          <cell r="E74" t="str">
            <v xml:space="preserve">10386 </v>
          </cell>
          <cell r="F74" t="str">
            <v>＜水産練り製品＞さつま揚げ</v>
          </cell>
          <cell r="G74">
            <v>0</v>
          </cell>
          <cell r="H74">
            <v>116</v>
          </cell>
          <cell r="I74">
            <v>491</v>
          </cell>
          <cell r="J74">
            <v>70</v>
          </cell>
          <cell r="K74" t="str">
            <v>10.0</v>
          </cell>
          <cell r="L74">
            <v>11.3</v>
          </cell>
          <cell r="M74">
            <v>2.2000000000000002</v>
          </cell>
          <cell r="N74">
            <v>18</v>
          </cell>
          <cell r="O74">
            <v>2.4</v>
          </cell>
          <cell r="P74">
            <v>8.8000000000000007</v>
          </cell>
          <cell r="Q74">
            <v>8.1999999999999993</v>
          </cell>
          <cell r="R74">
            <v>12</v>
          </cell>
          <cell r="S74" t="str">
            <v>(0)</v>
          </cell>
          <cell r="T74">
            <v>3.3</v>
          </cell>
          <cell r="U74">
            <v>12.6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>
            <v>8.1999999999999993</v>
          </cell>
          <cell r="AE74">
            <v>0.48</v>
          </cell>
          <cell r="AF74">
            <v>1.23</v>
          </cell>
          <cell r="AG74">
            <v>2.4</v>
          </cell>
          <cell r="AH74">
            <v>800</v>
          </cell>
          <cell r="AI74">
            <v>79</v>
          </cell>
          <cell r="AJ74">
            <v>20</v>
          </cell>
          <cell r="AK74">
            <v>16</v>
          </cell>
          <cell r="AL74">
            <v>110</v>
          </cell>
          <cell r="AM74">
            <v>0.1</v>
          </cell>
          <cell r="AN74">
            <v>0.2</v>
          </cell>
          <cell r="AO74">
            <v>0.03</v>
          </cell>
          <cell r="AP74">
            <v>0.03</v>
          </cell>
          <cell r="AQ74">
            <v>18</v>
          </cell>
          <cell r="AR74">
            <v>15</v>
          </cell>
          <cell r="AS74">
            <v>3</v>
          </cell>
          <cell r="AT74" t="str">
            <v>Tr</v>
          </cell>
          <cell r="AU74">
            <v>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6</v>
          </cell>
          <cell r="BA74">
            <v>0.9</v>
          </cell>
          <cell r="BB74">
            <v>0.4</v>
          </cell>
          <cell r="BC74" t="str">
            <v>Tr</v>
          </cell>
          <cell r="BD74">
            <v>0.5</v>
          </cell>
          <cell r="BE74">
            <v>0.2</v>
          </cell>
          <cell r="BF74">
            <v>2</v>
          </cell>
          <cell r="BG74">
            <v>0.01</v>
          </cell>
          <cell r="BH74">
            <v>0.03</v>
          </cell>
          <cell r="BI74">
            <v>0.8</v>
          </cell>
          <cell r="BJ74">
            <v>2.9</v>
          </cell>
          <cell r="BK74">
            <v>0.02</v>
          </cell>
          <cell r="BL74">
            <v>0.9</v>
          </cell>
          <cell r="BM74">
            <v>3</v>
          </cell>
          <cell r="BN74">
            <v>0.05</v>
          </cell>
          <cell r="BO74">
            <v>1</v>
          </cell>
          <cell r="BP74">
            <v>0</v>
          </cell>
          <cell r="BQ74" t="str">
            <v>-</v>
          </cell>
          <cell r="BR74">
            <v>2</v>
          </cell>
          <cell r="BS74" t="str">
            <v>-</v>
          </cell>
          <cell r="BT74" t="str">
            <v>-</v>
          </cell>
          <cell r="BU74" t="str">
            <v>-</v>
          </cell>
          <cell r="BV74" t="str">
            <v>-</v>
          </cell>
          <cell r="BW74" t="str">
            <v>-</v>
          </cell>
          <cell r="BX74" t="str">
            <v>-</v>
          </cell>
          <cell r="BY74" t="str">
            <v>-</v>
          </cell>
          <cell r="BZ74">
            <v>0.1</v>
          </cell>
          <cell r="CA74" t="str">
            <v>-</v>
          </cell>
          <cell r="CB74" t="str">
            <v>-</v>
          </cell>
          <cell r="CC74"/>
          <cell r="CE74"/>
          <cell r="CF74" t="str">
            <v>分析</v>
          </cell>
        </row>
        <row r="75">
          <cell r="A75" t="str">
            <v>10新01A</v>
          </cell>
          <cell r="B75"/>
          <cell r="C75" t="str">
            <v>10</v>
          </cell>
          <cell r="D75" t="str">
            <v xml:space="preserve">10新01 </v>
          </cell>
          <cell r="E75" t="str">
            <v xml:space="preserve">10新01 </v>
          </cell>
          <cell r="F75" t="str">
            <v>&lt;魚&gt;（あじ）にしまあじ、開き干し</v>
          </cell>
          <cell r="G75">
            <v>35</v>
          </cell>
          <cell r="H75">
            <v>163</v>
          </cell>
          <cell r="I75">
            <v>681</v>
          </cell>
          <cell r="J75">
            <v>68</v>
          </cell>
          <cell r="K75">
            <v>17.7</v>
          </cell>
          <cell r="L75">
            <v>20</v>
          </cell>
          <cell r="M75">
            <v>8.8000000000000007</v>
          </cell>
          <cell r="N75">
            <v>83</v>
          </cell>
          <cell r="O75">
            <v>10.199999999999999</v>
          </cell>
          <cell r="P75" t="str">
            <v>(Tr)</v>
          </cell>
          <cell r="Q75" t="str">
            <v>(Tr)</v>
          </cell>
          <cell r="R75">
            <v>3.1</v>
          </cell>
          <cell r="S75" t="str">
            <v>-</v>
          </cell>
          <cell r="T75" t="str">
            <v>-</v>
          </cell>
          <cell r="U75" t="str">
            <v>Tr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C75" t="str">
            <v>-</v>
          </cell>
          <cell r="AD75">
            <v>0.04</v>
          </cell>
          <cell r="AE75">
            <v>3.54</v>
          </cell>
          <cell r="AF75">
            <v>2.0499999999999998</v>
          </cell>
          <cell r="AG75">
            <v>2.2999999999999998</v>
          </cell>
          <cell r="AH75">
            <v>560</v>
          </cell>
          <cell r="AI75">
            <v>360</v>
          </cell>
          <cell r="AJ75">
            <v>68</v>
          </cell>
          <cell r="AK75">
            <v>40</v>
          </cell>
          <cell r="AL75">
            <v>210</v>
          </cell>
          <cell r="AM75">
            <v>0.7</v>
          </cell>
          <cell r="AN75">
            <v>0.7</v>
          </cell>
          <cell r="AO75">
            <v>0.06</v>
          </cell>
          <cell r="AP75">
            <v>0.01</v>
          </cell>
          <cell r="AQ75">
            <v>33</v>
          </cell>
          <cell r="AR75">
            <v>47</v>
          </cell>
          <cell r="AS75" t="str">
            <v>Tr</v>
          </cell>
          <cell r="AT75">
            <v>0</v>
          </cell>
          <cell r="AU75">
            <v>8</v>
          </cell>
          <cell r="AV75">
            <v>0</v>
          </cell>
          <cell r="AW75" t="str">
            <v>Tr</v>
          </cell>
          <cell r="AX75">
            <v>0</v>
          </cell>
          <cell r="AY75" t="str">
            <v>Tr</v>
          </cell>
          <cell r="AZ75">
            <v>8</v>
          </cell>
          <cell r="BA75">
            <v>49.8</v>
          </cell>
          <cell r="BB75">
            <v>1.1000000000000001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0.08</v>
          </cell>
          <cell r="BH75">
            <v>0.13</v>
          </cell>
          <cell r="BI75">
            <v>5.4</v>
          </cell>
          <cell r="BJ75">
            <v>9.3000000000000007</v>
          </cell>
          <cell r="BK75">
            <v>0.21</v>
          </cell>
          <cell r="BL75">
            <v>5</v>
          </cell>
          <cell r="BM75">
            <v>7</v>
          </cell>
          <cell r="BN75">
            <v>0.37</v>
          </cell>
          <cell r="BO75">
            <v>3</v>
          </cell>
          <cell r="BP75">
            <v>7</v>
          </cell>
          <cell r="BQ75" t="str">
            <v>-</v>
          </cell>
          <cell r="BR75">
            <v>1.4</v>
          </cell>
          <cell r="BS75" t="str">
            <v>-</v>
          </cell>
          <cell r="BT75" t="str">
            <v>-</v>
          </cell>
          <cell r="BU75" t="str">
            <v>-</v>
          </cell>
          <cell r="BV75" t="str">
            <v>-</v>
          </cell>
          <cell r="BW75" t="str">
            <v>-</v>
          </cell>
          <cell r="BX75" t="str">
            <v>-</v>
          </cell>
          <cell r="BY75" t="str">
            <v>-</v>
          </cell>
          <cell r="BZ75" t="str">
            <v>-</v>
          </cell>
          <cell r="CA75" t="str">
            <v>-</v>
          </cell>
          <cell r="CB75" t="str">
            <v>-</v>
          </cell>
          <cell r="CC75"/>
          <cell r="CE75"/>
          <cell r="CF75" t="str">
            <v>分析</v>
          </cell>
        </row>
        <row r="76">
          <cell r="A76" t="str">
            <v>10新02A</v>
          </cell>
          <cell r="B76"/>
          <cell r="C76" t="str">
            <v>10</v>
          </cell>
          <cell r="D76" t="str">
            <v xml:space="preserve">10新02 </v>
          </cell>
          <cell r="E76" t="str">
            <v xml:space="preserve">10新02 </v>
          </cell>
          <cell r="F76" t="str">
            <v>&lt;魚&gt;（あじ）にしまあじ、開き干し、焼き</v>
          </cell>
          <cell r="G76">
            <v>30</v>
          </cell>
          <cell r="H76">
            <v>203</v>
          </cell>
          <cell r="I76">
            <v>849</v>
          </cell>
          <cell r="J76">
            <v>60.1</v>
          </cell>
          <cell r="K76">
            <v>22.2</v>
          </cell>
          <cell r="L76">
            <v>25.2</v>
          </cell>
          <cell r="M76">
            <v>11.1</v>
          </cell>
          <cell r="N76">
            <v>110</v>
          </cell>
          <cell r="O76">
            <v>12.3</v>
          </cell>
          <cell r="P76" t="str">
            <v>(0.1)</v>
          </cell>
          <cell r="Q76" t="str">
            <v>(Tr)</v>
          </cell>
          <cell r="R76">
            <v>3.6</v>
          </cell>
          <cell r="S76" t="str">
            <v>-</v>
          </cell>
          <cell r="T76" t="str">
            <v>-</v>
          </cell>
          <cell r="U76">
            <v>0.1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 t="str">
            <v>-</v>
          </cell>
          <cell r="AA76" t="str">
            <v>-</v>
          </cell>
          <cell r="AB76" t="str">
            <v>-</v>
          </cell>
          <cell r="AC76" t="str">
            <v>-</v>
          </cell>
          <cell r="AD76">
            <v>0.05</v>
          </cell>
          <cell r="AE76">
            <v>4.1500000000000004</v>
          </cell>
          <cell r="AF76">
            <v>3.03</v>
          </cell>
          <cell r="AG76">
            <v>3.1</v>
          </cell>
          <cell r="AH76">
            <v>760</v>
          </cell>
          <cell r="AI76">
            <v>450</v>
          </cell>
          <cell r="AJ76">
            <v>75</v>
          </cell>
          <cell r="AK76">
            <v>47</v>
          </cell>
          <cell r="AL76">
            <v>250</v>
          </cell>
          <cell r="AM76">
            <v>0.9</v>
          </cell>
          <cell r="AN76">
            <v>0.8</v>
          </cell>
          <cell r="AO76">
            <v>0.08</v>
          </cell>
          <cell r="AP76">
            <v>0.01</v>
          </cell>
          <cell r="AQ76">
            <v>47</v>
          </cell>
          <cell r="AR76">
            <v>62</v>
          </cell>
          <cell r="AS76" t="str">
            <v>Tr</v>
          </cell>
          <cell r="AT76" t="str">
            <v>Tr</v>
          </cell>
          <cell r="AU76">
            <v>15</v>
          </cell>
          <cell r="AV76" t="str">
            <v>-</v>
          </cell>
          <cell r="AW76">
            <v>1</v>
          </cell>
          <cell r="AX76" t="str">
            <v>-</v>
          </cell>
          <cell r="AY76">
            <v>1</v>
          </cell>
          <cell r="AZ76">
            <v>15</v>
          </cell>
          <cell r="BA76">
            <v>51.6</v>
          </cell>
          <cell r="BB76">
            <v>0.9</v>
          </cell>
          <cell r="BC76" t="str">
            <v>-</v>
          </cell>
          <cell r="BD76">
            <v>0</v>
          </cell>
          <cell r="BE76" t="str">
            <v>-</v>
          </cell>
          <cell r="BF76">
            <v>1</v>
          </cell>
          <cell r="BG76">
            <v>0.11</v>
          </cell>
          <cell r="BH76">
            <v>0.18</v>
          </cell>
          <cell r="BI76">
            <v>6.5</v>
          </cell>
          <cell r="BJ76">
            <v>11.5</v>
          </cell>
          <cell r="BK76">
            <v>0.16</v>
          </cell>
          <cell r="BL76">
            <v>7.1</v>
          </cell>
          <cell r="BM76">
            <v>7</v>
          </cell>
          <cell r="BN76">
            <v>0.45</v>
          </cell>
          <cell r="BO76">
            <v>4.3</v>
          </cell>
          <cell r="BP76">
            <v>3</v>
          </cell>
          <cell r="BQ76" t="str">
            <v>-</v>
          </cell>
          <cell r="BR76">
            <v>1.9</v>
          </cell>
          <cell r="BS76" t="str">
            <v>-</v>
          </cell>
          <cell r="BT76" t="str">
            <v>-</v>
          </cell>
          <cell r="BU76" t="str">
            <v>-</v>
          </cell>
          <cell r="BV76" t="str">
            <v>-</v>
          </cell>
          <cell r="BW76" t="str">
            <v>-</v>
          </cell>
          <cell r="BX76" t="str">
            <v>-</v>
          </cell>
          <cell r="BY76" t="str">
            <v>-</v>
          </cell>
          <cell r="BZ76" t="str">
            <v>-</v>
          </cell>
          <cell r="CA76">
            <v>73.5</v>
          </cell>
          <cell r="CB76" t="str">
            <v>-</v>
          </cell>
          <cell r="CC76"/>
          <cell r="CE76"/>
          <cell r="CF76" t="str">
            <v>分析</v>
          </cell>
        </row>
        <row r="77">
          <cell r="A77" t="str">
            <v>10新03A</v>
          </cell>
          <cell r="B77"/>
          <cell r="C77" t="str">
            <v>10</v>
          </cell>
          <cell r="D77" t="str">
            <v xml:space="preserve">10新03 </v>
          </cell>
          <cell r="E77" t="str">
            <v xml:space="preserve">10新03 </v>
          </cell>
          <cell r="F77" t="str">
            <v>＜魚類＞(まぐろ類)くろまぐろ(養殖（畜養))脂身、生</v>
          </cell>
          <cell r="G77">
            <v>0</v>
          </cell>
          <cell r="H77">
            <v>321</v>
          </cell>
          <cell r="I77">
            <v>1330</v>
          </cell>
          <cell r="J77">
            <v>52.6</v>
          </cell>
          <cell r="K77" t="str">
            <v>16.0</v>
          </cell>
          <cell r="L77">
            <v>18.600000000000001</v>
          </cell>
          <cell r="M77" t="str">
            <v>27.0</v>
          </cell>
          <cell r="N77">
            <v>73</v>
          </cell>
          <cell r="O77">
            <v>28.9</v>
          </cell>
          <cell r="P77" t="str">
            <v>(0.3)</v>
          </cell>
          <cell r="Q77" t="str">
            <v>(0.2)</v>
          </cell>
          <cell r="R77">
            <v>3.4</v>
          </cell>
          <cell r="S77" t="str">
            <v>-</v>
          </cell>
          <cell r="T77" t="str">
            <v>-</v>
          </cell>
          <cell r="U77">
            <v>0.3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>
            <v>0.23</v>
          </cell>
          <cell r="AE77">
            <v>9.5500000000000007</v>
          </cell>
          <cell r="AF77">
            <v>9.5299999999999994</v>
          </cell>
          <cell r="AG77">
            <v>0.9</v>
          </cell>
          <cell r="AH77">
            <v>41</v>
          </cell>
          <cell r="AI77">
            <v>330</v>
          </cell>
          <cell r="AJ77">
            <v>4</v>
          </cell>
          <cell r="AK77">
            <v>26</v>
          </cell>
          <cell r="AL77">
            <v>190</v>
          </cell>
          <cell r="AM77">
            <v>0.6</v>
          </cell>
          <cell r="AN77">
            <v>0.6</v>
          </cell>
          <cell r="AO77">
            <v>0.01</v>
          </cell>
          <cell r="AP77">
            <v>0.01</v>
          </cell>
          <cell r="AQ77">
            <v>73</v>
          </cell>
          <cell r="AR77">
            <v>73</v>
          </cell>
          <cell r="AS77">
            <v>0</v>
          </cell>
          <cell r="AT77">
            <v>0</v>
          </cell>
          <cell r="AU77">
            <v>580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580</v>
          </cell>
          <cell r="BA77">
            <v>20.8</v>
          </cell>
          <cell r="BB77">
            <v>7.2</v>
          </cell>
          <cell r="BC77">
            <v>0</v>
          </cell>
          <cell r="BD77">
            <v>0</v>
          </cell>
          <cell r="BE77">
            <v>0</v>
          </cell>
          <cell r="BF77">
            <v>5</v>
          </cell>
          <cell r="BG77">
            <v>0.14000000000000001</v>
          </cell>
          <cell r="BH77">
            <v>0.05</v>
          </cell>
          <cell r="BI77">
            <v>11.4</v>
          </cell>
          <cell r="BJ77">
            <v>14.8</v>
          </cell>
          <cell r="BK77">
            <v>0.43</v>
          </cell>
          <cell r="BL77">
            <v>1.9</v>
          </cell>
          <cell r="BM77">
            <v>9</v>
          </cell>
          <cell r="BN77">
            <v>0.47</v>
          </cell>
          <cell r="BO77">
            <v>1</v>
          </cell>
          <cell r="BP77">
            <v>3</v>
          </cell>
          <cell r="BQ77" t="str">
            <v>-</v>
          </cell>
          <cell r="BR77">
            <v>0.1</v>
          </cell>
          <cell r="BS77" t="str">
            <v>-</v>
          </cell>
          <cell r="BT77" t="str">
            <v>-</v>
          </cell>
          <cell r="BU77" t="str">
            <v>-</v>
          </cell>
          <cell r="BV77" t="str">
            <v>-</v>
          </cell>
          <cell r="BW77" t="str">
            <v>-</v>
          </cell>
          <cell r="BX77" t="str">
            <v>-</v>
          </cell>
          <cell r="BY77" t="str">
            <v>-</v>
          </cell>
          <cell r="BZ77" t="str">
            <v>-</v>
          </cell>
          <cell r="CA77" t="str">
            <v>-</v>
          </cell>
          <cell r="CB77" t="str">
            <v>-</v>
          </cell>
          <cell r="CC77"/>
          <cell r="CE77"/>
          <cell r="CF77" t="str">
            <v>分析</v>
          </cell>
        </row>
        <row r="78">
          <cell r="A78" t="str">
            <v>10新04A</v>
          </cell>
          <cell r="B78"/>
          <cell r="C78" t="str">
            <v>10</v>
          </cell>
          <cell r="D78" t="str">
            <v xml:space="preserve">10新04 </v>
          </cell>
          <cell r="E78" t="str">
            <v xml:space="preserve">10新04 </v>
          </cell>
          <cell r="F78" t="str">
            <v>＜魚類＞（まぐろ類）くろまぐろ（養殖（畜養））、脂身、水煮</v>
          </cell>
          <cell r="G78">
            <v>0</v>
          </cell>
          <cell r="H78">
            <v>330</v>
          </cell>
          <cell r="I78">
            <v>1370</v>
          </cell>
          <cell r="J78">
            <v>47.8</v>
          </cell>
          <cell r="K78">
            <v>18.2</v>
          </cell>
          <cell r="L78">
            <v>21.4</v>
          </cell>
          <cell r="M78">
            <v>24.9</v>
          </cell>
          <cell r="N78">
            <v>110</v>
          </cell>
          <cell r="O78">
            <v>27.1</v>
          </cell>
          <cell r="P78" t="str">
            <v>(0.3)</v>
          </cell>
          <cell r="Q78" t="str">
            <v>(0.2)</v>
          </cell>
          <cell r="R78">
            <v>8.3000000000000007</v>
          </cell>
          <cell r="S78" t="str">
            <v>-</v>
          </cell>
          <cell r="T78" t="str">
            <v>-</v>
          </cell>
          <cell r="U78">
            <v>0.3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 t="str">
            <v>-</v>
          </cell>
          <cell r="AA78" t="str">
            <v>-</v>
          </cell>
          <cell r="AB78" t="str">
            <v>-</v>
          </cell>
          <cell r="AC78" t="str">
            <v>-</v>
          </cell>
          <cell r="AD78">
            <v>0.23</v>
          </cell>
          <cell r="AE78">
            <v>8.92</v>
          </cell>
          <cell r="AF78">
            <v>8.4700000000000006</v>
          </cell>
          <cell r="AG78">
            <v>0.9</v>
          </cell>
          <cell r="AH78">
            <v>33</v>
          </cell>
          <cell r="AI78">
            <v>290</v>
          </cell>
          <cell r="AJ78">
            <v>3</v>
          </cell>
          <cell r="AK78">
            <v>26</v>
          </cell>
          <cell r="AL78">
            <v>190</v>
          </cell>
          <cell r="AM78">
            <v>0.7</v>
          </cell>
          <cell r="AN78">
            <v>0.6</v>
          </cell>
          <cell r="AO78">
            <v>0.02</v>
          </cell>
          <cell r="AP78">
            <v>0.01</v>
          </cell>
          <cell r="AQ78">
            <v>93</v>
          </cell>
          <cell r="AR78">
            <v>78</v>
          </cell>
          <cell r="AS78" t="str">
            <v>Tr</v>
          </cell>
          <cell r="AT78" t="str">
            <v>-</v>
          </cell>
          <cell r="AU78">
            <v>15</v>
          </cell>
          <cell r="AV78" t="str">
            <v>-</v>
          </cell>
          <cell r="AW78">
            <v>1</v>
          </cell>
          <cell r="AX78" t="str">
            <v>-</v>
          </cell>
          <cell r="AY78">
            <v>1</v>
          </cell>
          <cell r="AZ78">
            <v>15</v>
          </cell>
          <cell r="BA78">
            <v>51.6</v>
          </cell>
          <cell r="BB78">
            <v>0.9</v>
          </cell>
          <cell r="BC78" t="str">
            <v>-</v>
          </cell>
          <cell r="BD78">
            <v>0</v>
          </cell>
          <cell r="BE78" t="str">
            <v>-</v>
          </cell>
          <cell r="BF78">
            <v>1</v>
          </cell>
          <cell r="BG78">
            <v>0.11</v>
          </cell>
          <cell r="BH78">
            <v>0.18</v>
          </cell>
          <cell r="BI78">
            <v>6.5</v>
          </cell>
          <cell r="BJ78">
            <v>10.6</v>
          </cell>
          <cell r="BK78">
            <v>0.16</v>
          </cell>
          <cell r="BL78">
            <v>7.1</v>
          </cell>
          <cell r="BM78">
            <v>7</v>
          </cell>
          <cell r="BN78">
            <v>0.45</v>
          </cell>
          <cell r="BO78">
            <v>4.3</v>
          </cell>
          <cell r="BP78">
            <v>3</v>
          </cell>
          <cell r="BQ78" t="str">
            <v>-</v>
          </cell>
          <cell r="BR78">
            <v>0.1</v>
          </cell>
          <cell r="BS78" t="str">
            <v>-</v>
          </cell>
          <cell r="BT78" t="str">
            <v>-</v>
          </cell>
          <cell r="BU78" t="str">
            <v>-</v>
          </cell>
          <cell r="BV78" t="str">
            <v>-</v>
          </cell>
          <cell r="BW78" t="str">
            <v>-</v>
          </cell>
          <cell r="BX78" t="str">
            <v>-</v>
          </cell>
          <cell r="BY78" t="str">
            <v>-</v>
          </cell>
          <cell r="BZ78" t="str">
            <v>-</v>
          </cell>
          <cell r="CA78">
            <v>73.5</v>
          </cell>
          <cell r="CB78" t="str">
            <v>-</v>
          </cell>
          <cell r="CC78"/>
          <cell r="CE78"/>
          <cell r="CF78" t="str">
            <v>分析</v>
          </cell>
        </row>
        <row r="79">
          <cell r="A79" t="str">
            <v>10新05A</v>
          </cell>
          <cell r="B79"/>
          <cell r="C79" t="str">
            <v>10</v>
          </cell>
          <cell r="D79" t="str">
            <v xml:space="preserve">10新05 </v>
          </cell>
          <cell r="E79" t="str">
            <v xml:space="preserve">10新05 </v>
          </cell>
          <cell r="F79" t="str">
            <v>＜魚類＞（まぐろ類）くろまぐろ（養殖（畜養））、脂身、蒸し</v>
          </cell>
          <cell r="G79">
            <v>0</v>
          </cell>
          <cell r="H79">
            <v>313</v>
          </cell>
          <cell r="I79">
            <v>1299</v>
          </cell>
          <cell r="J79">
            <v>50.2</v>
          </cell>
          <cell r="K79">
            <v>17.399999999999999</v>
          </cell>
          <cell r="L79">
            <v>21.8</v>
          </cell>
          <cell r="M79">
            <v>25.3</v>
          </cell>
          <cell r="N79">
            <v>81</v>
          </cell>
          <cell r="O79">
            <v>27.3</v>
          </cell>
          <cell r="P79" t="str">
            <v>(0.1)</v>
          </cell>
          <cell r="Q79" t="str">
            <v>(Tr)</v>
          </cell>
          <cell r="R79">
            <v>4.0999999999999996</v>
          </cell>
          <cell r="S79" t="str">
            <v>-</v>
          </cell>
          <cell r="T79" t="str">
            <v>-</v>
          </cell>
          <cell r="U79">
            <v>0.1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 t="str">
            <v>-</v>
          </cell>
          <cell r="AA79" t="str">
            <v>-</v>
          </cell>
          <cell r="AB79" t="str">
            <v>-</v>
          </cell>
          <cell r="AC79" t="str">
            <v>-</v>
          </cell>
          <cell r="AD79">
            <v>0.05</v>
          </cell>
          <cell r="AE79">
            <v>8.99</v>
          </cell>
          <cell r="AF79">
            <v>8.8000000000000007</v>
          </cell>
          <cell r="AG79">
            <v>3.1</v>
          </cell>
          <cell r="AH79">
            <v>760</v>
          </cell>
          <cell r="AI79">
            <v>450</v>
          </cell>
          <cell r="AJ79">
            <v>75</v>
          </cell>
          <cell r="AK79">
            <v>47</v>
          </cell>
          <cell r="AL79">
            <v>250</v>
          </cell>
          <cell r="AM79">
            <v>0.9</v>
          </cell>
          <cell r="AN79">
            <v>0.8</v>
          </cell>
          <cell r="AO79">
            <v>0.08</v>
          </cell>
          <cell r="AP79">
            <v>0.01</v>
          </cell>
          <cell r="AQ79">
            <v>47</v>
          </cell>
          <cell r="AR79">
            <v>62</v>
          </cell>
          <cell r="AS79" t="str">
            <v>Tr</v>
          </cell>
          <cell r="AT79" t="str">
            <v>Tr</v>
          </cell>
          <cell r="AU79">
            <v>15</v>
          </cell>
          <cell r="AV79" t="str">
            <v>-</v>
          </cell>
          <cell r="AW79">
            <v>1</v>
          </cell>
          <cell r="AX79" t="str">
            <v>-</v>
          </cell>
          <cell r="AY79">
            <v>1</v>
          </cell>
          <cell r="AZ79">
            <v>15</v>
          </cell>
          <cell r="BA79">
            <v>18.899999999999999</v>
          </cell>
          <cell r="BB79">
            <v>7.1</v>
          </cell>
          <cell r="BC79" t="str">
            <v>-</v>
          </cell>
          <cell r="BD79" t="str">
            <v>-</v>
          </cell>
          <cell r="BE79" t="str">
            <v>-</v>
          </cell>
          <cell r="BF79">
            <v>4</v>
          </cell>
          <cell r="BG79">
            <v>0.16</v>
          </cell>
          <cell r="BH79">
            <v>0.05</v>
          </cell>
          <cell r="BI79">
            <v>11.6</v>
          </cell>
          <cell r="BJ79">
            <v>15.4</v>
          </cell>
          <cell r="BK79">
            <v>0.27</v>
          </cell>
          <cell r="BL79">
            <v>2.1</v>
          </cell>
          <cell r="BM79">
            <v>5</v>
          </cell>
          <cell r="BN79">
            <v>0.46</v>
          </cell>
          <cell r="BO79">
            <v>1.4</v>
          </cell>
          <cell r="BP79">
            <v>2</v>
          </cell>
          <cell r="BQ79" t="str">
            <v>-</v>
          </cell>
          <cell r="BR79">
            <v>1.9</v>
          </cell>
          <cell r="BS79" t="str">
            <v>-</v>
          </cell>
          <cell r="BT79" t="str">
            <v>-</v>
          </cell>
          <cell r="BU79" t="str">
            <v>-</v>
          </cell>
          <cell r="BV79" t="str">
            <v>-</v>
          </cell>
          <cell r="BW79" t="str">
            <v>-</v>
          </cell>
          <cell r="BX79" t="str">
            <v>-</v>
          </cell>
          <cell r="BY79" t="str">
            <v>-</v>
          </cell>
          <cell r="BZ79" t="str">
            <v>-</v>
          </cell>
          <cell r="CA79">
            <v>85.3</v>
          </cell>
          <cell r="CB79" t="str">
            <v>-</v>
          </cell>
          <cell r="CC79"/>
          <cell r="CE79"/>
          <cell r="CF79" t="str">
            <v>分析</v>
          </cell>
        </row>
        <row r="80">
          <cell r="A80" t="str">
            <v>10新06A</v>
          </cell>
          <cell r="B80"/>
          <cell r="C80" t="str">
            <v>10</v>
          </cell>
          <cell r="D80" t="str">
            <v xml:space="preserve">10新06 </v>
          </cell>
          <cell r="E80" t="str">
            <v xml:space="preserve">10新06 </v>
          </cell>
          <cell r="F80" t="str">
            <v>＜魚類＞（まぐろ類）くろまぐろ（養殖（畜養））、脂身、電子レンジ調理</v>
          </cell>
          <cell r="G80">
            <v>0</v>
          </cell>
          <cell r="H80">
            <v>307</v>
          </cell>
          <cell r="I80">
            <v>1278</v>
          </cell>
          <cell r="J80">
            <v>48.1</v>
          </cell>
          <cell r="K80">
            <v>19.600000000000001</v>
          </cell>
          <cell r="L80">
            <v>23.1</v>
          </cell>
          <cell r="M80">
            <v>20.7</v>
          </cell>
          <cell r="N80">
            <v>78</v>
          </cell>
          <cell r="O80">
            <v>22.7</v>
          </cell>
          <cell r="P80" t="str">
            <v>(0.2)</v>
          </cell>
          <cell r="Q80" t="str">
            <v>(0.2)</v>
          </cell>
          <cell r="R80">
            <v>10.6</v>
          </cell>
          <cell r="S80" t="str">
            <v>-</v>
          </cell>
          <cell r="T80" t="str">
            <v>-</v>
          </cell>
          <cell r="U80">
            <v>0.2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 t="str">
            <v>-</v>
          </cell>
          <cell r="AA80" t="str">
            <v>-</v>
          </cell>
          <cell r="AB80" t="str">
            <v>-</v>
          </cell>
          <cell r="AC80" t="str">
            <v>-</v>
          </cell>
          <cell r="AD80">
            <v>0.21</v>
          </cell>
          <cell r="AE80">
            <v>7.46</v>
          </cell>
          <cell r="AF80">
            <v>7.09</v>
          </cell>
          <cell r="AG80">
            <v>1.1000000000000001</v>
          </cell>
          <cell r="AH80">
            <v>40</v>
          </cell>
          <cell r="AI80">
            <v>350</v>
          </cell>
          <cell r="AJ80">
            <v>4</v>
          </cell>
          <cell r="AK80">
            <v>31</v>
          </cell>
          <cell r="AL80">
            <v>220</v>
          </cell>
          <cell r="AM80">
            <v>0.8</v>
          </cell>
          <cell r="AN80">
            <v>0.6</v>
          </cell>
          <cell r="AO80">
            <v>0.02</v>
          </cell>
          <cell r="AP80">
            <v>0.01</v>
          </cell>
          <cell r="AQ80">
            <v>87</v>
          </cell>
          <cell r="AR80">
            <v>89</v>
          </cell>
          <cell r="AS80" t="str">
            <v>Tr</v>
          </cell>
          <cell r="AT80" t="str">
            <v>-</v>
          </cell>
          <cell r="AU80">
            <v>750</v>
          </cell>
          <cell r="AV80" t="str">
            <v>-</v>
          </cell>
          <cell r="AW80" t="str">
            <v>-</v>
          </cell>
          <cell r="AX80" t="str">
            <v>-</v>
          </cell>
          <cell r="AY80" t="str">
            <v>-</v>
          </cell>
          <cell r="AZ80">
            <v>750</v>
          </cell>
          <cell r="BA80">
            <v>21.2</v>
          </cell>
          <cell r="BB80">
            <v>5.6</v>
          </cell>
          <cell r="BC80" t="str">
            <v>-</v>
          </cell>
          <cell r="BD80" t="str">
            <v>-</v>
          </cell>
          <cell r="BE80" t="str">
            <v>-</v>
          </cell>
          <cell r="BF80">
            <v>4</v>
          </cell>
          <cell r="BG80">
            <v>0.15</v>
          </cell>
          <cell r="BH80">
            <v>0.05</v>
          </cell>
          <cell r="BI80">
            <v>12.9</v>
          </cell>
          <cell r="BJ80">
            <v>17.2</v>
          </cell>
          <cell r="BK80">
            <v>0.3</v>
          </cell>
          <cell r="BL80">
            <v>2</v>
          </cell>
          <cell r="BM80">
            <v>4</v>
          </cell>
          <cell r="BN80">
            <v>0.62</v>
          </cell>
          <cell r="BO80">
            <v>1.3</v>
          </cell>
          <cell r="BP80">
            <v>2</v>
          </cell>
          <cell r="BQ80" t="str">
            <v>-</v>
          </cell>
          <cell r="BR80">
            <v>0.1</v>
          </cell>
          <cell r="BS80" t="str">
            <v>-</v>
          </cell>
          <cell r="BT80" t="str">
            <v>-</v>
          </cell>
          <cell r="BU80" t="str">
            <v>-</v>
          </cell>
          <cell r="BV80" t="str">
            <v>-</v>
          </cell>
          <cell r="BW80" t="str">
            <v>-</v>
          </cell>
          <cell r="BX80" t="str">
            <v>-</v>
          </cell>
          <cell r="BY80" t="str">
            <v>-</v>
          </cell>
          <cell r="BZ80" t="str">
            <v>-</v>
          </cell>
          <cell r="CA80">
            <v>78.2</v>
          </cell>
          <cell r="CB80" t="str">
            <v>-</v>
          </cell>
          <cell r="CC80"/>
          <cell r="CE80"/>
          <cell r="CF80" t="str">
            <v>分析</v>
          </cell>
        </row>
        <row r="81">
          <cell r="A81" t="str">
            <v>10新07A</v>
          </cell>
          <cell r="B81"/>
          <cell r="C81" t="str">
            <v>10</v>
          </cell>
          <cell r="D81" t="str">
            <v xml:space="preserve">10新07 </v>
          </cell>
          <cell r="E81" t="str">
            <v xml:space="preserve">10新07 </v>
          </cell>
          <cell r="F81" t="str">
            <v>＜魚類＞（まぐろ類）くろまぐろ（養殖（畜養））、脂身、焼き</v>
          </cell>
          <cell r="G81">
            <v>0</v>
          </cell>
          <cell r="H81">
            <v>342</v>
          </cell>
          <cell r="I81">
            <v>1422</v>
          </cell>
          <cell r="J81">
            <v>46.4</v>
          </cell>
          <cell r="K81">
            <v>18.8</v>
          </cell>
          <cell r="L81">
            <v>23</v>
          </cell>
          <cell r="M81">
            <v>26.5</v>
          </cell>
          <cell r="N81">
            <v>83</v>
          </cell>
          <cell r="O81">
            <v>28.4</v>
          </cell>
          <cell r="P81" t="str">
            <v>(0.2)</v>
          </cell>
          <cell r="Q81" t="str">
            <v>(0.2)</v>
          </cell>
          <cell r="R81">
            <v>7.2</v>
          </cell>
          <cell r="S81" t="str">
            <v>-</v>
          </cell>
          <cell r="T81" t="str">
            <v>-</v>
          </cell>
          <cell r="U81">
            <v>0.2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 t="str">
            <v>-</v>
          </cell>
          <cell r="AA81" t="str">
            <v>-</v>
          </cell>
          <cell r="AB81" t="str">
            <v>-</v>
          </cell>
          <cell r="AC81" t="str">
            <v>-</v>
          </cell>
          <cell r="AD81">
            <v>0.22</v>
          </cell>
          <cell r="AE81">
            <v>9.4499999999999993</v>
          </cell>
          <cell r="AF81">
            <v>9.23</v>
          </cell>
          <cell r="AG81">
            <v>1.1000000000000001</v>
          </cell>
          <cell r="AH81">
            <v>39</v>
          </cell>
          <cell r="AI81">
            <v>360</v>
          </cell>
          <cell r="AJ81">
            <v>4</v>
          </cell>
          <cell r="AK81">
            <v>31</v>
          </cell>
          <cell r="AL81">
            <v>230</v>
          </cell>
          <cell r="AM81">
            <v>0.7</v>
          </cell>
          <cell r="AN81">
            <v>0.7</v>
          </cell>
          <cell r="AO81">
            <v>0.02</v>
          </cell>
          <cell r="AP81">
            <v>0.01</v>
          </cell>
          <cell r="AQ81">
            <v>100</v>
          </cell>
          <cell r="AR81">
            <v>83</v>
          </cell>
          <cell r="AS81" t="str">
            <v>-</v>
          </cell>
          <cell r="AT81" t="str">
            <v>-</v>
          </cell>
          <cell r="AU81">
            <v>800</v>
          </cell>
          <cell r="AV81" t="str">
            <v>-</v>
          </cell>
          <cell r="AW81" t="str">
            <v>-</v>
          </cell>
          <cell r="AX81" t="str">
            <v>-</v>
          </cell>
          <cell r="AY81" t="str">
            <v>-</v>
          </cell>
          <cell r="AZ81">
            <v>800</v>
          </cell>
          <cell r="BA81">
            <v>20.7</v>
          </cell>
          <cell r="BB81">
            <v>7</v>
          </cell>
          <cell r="BC81" t="str">
            <v>-</v>
          </cell>
          <cell r="BD81" t="str">
            <v>-</v>
          </cell>
          <cell r="BE81" t="str">
            <v>-</v>
          </cell>
          <cell r="BF81">
            <v>6</v>
          </cell>
          <cell r="BG81">
            <v>0.16</v>
          </cell>
          <cell r="BH81">
            <v>0.05</v>
          </cell>
          <cell r="BI81">
            <v>12.9</v>
          </cell>
          <cell r="BJ81">
            <v>17.100000000000001</v>
          </cell>
          <cell r="BK81">
            <v>0.32</v>
          </cell>
          <cell r="BL81">
            <v>2.2000000000000002</v>
          </cell>
          <cell r="BM81">
            <v>5</v>
          </cell>
          <cell r="BN81">
            <v>0.48</v>
          </cell>
          <cell r="BO81">
            <v>1.5</v>
          </cell>
          <cell r="BP81">
            <v>3</v>
          </cell>
          <cell r="BQ81" t="str">
            <v>-</v>
          </cell>
          <cell r="BR81">
            <v>0.1</v>
          </cell>
          <cell r="BS81" t="str">
            <v>-</v>
          </cell>
          <cell r="BT81" t="str">
            <v>-</v>
          </cell>
          <cell r="BU81" t="str">
            <v>-</v>
          </cell>
          <cell r="BV81" t="str">
            <v>-</v>
          </cell>
          <cell r="BW81" t="str">
            <v>-</v>
          </cell>
          <cell r="BX81" t="str">
            <v>-</v>
          </cell>
          <cell r="BY81" t="str">
            <v>-</v>
          </cell>
          <cell r="BZ81" t="str">
            <v>-</v>
          </cell>
          <cell r="CA81">
            <v>81.2</v>
          </cell>
          <cell r="CB81" t="str">
            <v>-</v>
          </cell>
          <cell r="CC81"/>
          <cell r="CE81"/>
          <cell r="CF81" t="str">
            <v>分析</v>
          </cell>
        </row>
        <row r="82">
          <cell r="A82" t="str">
            <v>10新08A</v>
          </cell>
          <cell r="B82"/>
          <cell r="C82" t="str">
            <v>10</v>
          </cell>
          <cell r="D82" t="str">
            <v xml:space="preserve">10新08 </v>
          </cell>
          <cell r="E82" t="str">
            <v xml:space="preserve">10新08 </v>
          </cell>
          <cell r="F82" t="str">
            <v>＜魚類＞（まぐろ類）くろまぐろ（養殖（畜養））、脂身、ソテー</v>
          </cell>
          <cell r="G82">
            <v>0</v>
          </cell>
          <cell r="H82">
            <v>339</v>
          </cell>
          <cell r="I82">
            <v>1410</v>
          </cell>
          <cell r="J82">
            <v>45.7</v>
          </cell>
          <cell r="K82">
            <v>20.3</v>
          </cell>
          <cell r="L82">
            <v>24.3</v>
          </cell>
          <cell r="M82">
            <v>25.4</v>
          </cell>
          <cell r="N82">
            <v>83</v>
          </cell>
          <cell r="O82">
            <v>27.8</v>
          </cell>
          <cell r="P82" t="str">
            <v>(0.2)</v>
          </cell>
          <cell r="Q82" t="str">
            <v>(0.2)</v>
          </cell>
          <cell r="R82">
            <v>7.4</v>
          </cell>
          <cell r="S82" t="str">
            <v>-</v>
          </cell>
          <cell r="T82" t="str">
            <v>-</v>
          </cell>
          <cell r="U82">
            <v>0.2</v>
          </cell>
          <cell r="V82" t="str">
            <v>-</v>
          </cell>
          <cell r="W82" t="str">
            <v>-</v>
          </cell>
          <cell r="X82" t="str">
            <v>-</v>
          </cell>
          <cell r="Y82" t="str">
            <v>-</v>
          </cell>
          <cell r="Z82" t="str">
            <v>-</v>
          </cell>
          <cell r="AA82" t="str">
            <v>-</v>
          </cell>
          <cell r="AB82" t="str">
            <v>-</v>
          </cell>
          <cell r="AC82" t="str">
            <v>-</v>
          </cell>
          <cell r="AD82">
            <v>0.21</v>
          </cell>
          <cell r="AE82">
            <v>9.4700000000000006</v>
          </cell>
          <cell r="AF82">
            <v>8.6</v>
          </cell>
          <cell r="AG82">
            <v>1.2</v>
          </cell>
          <cell r="AH82">
            <v>43</v>
          </cell>
          <cell r="AI82">
            <v>380</v>
          </cell>
          <cell r="AJ82">
            <v>4</v>
          </cell>
          <cell r="AK82">
            <v>33</v>
          </cell>
          <cell r="AL82">
            <v>240</v>
          </cell>
          <cell r="AM82">
            <v>0.7</v>
          </cell>
          <cell r="AN82">
            <v>0.8</v>
          </cell>
          <cell r="AO82">
            <v>0.02</v>
          </cell>
          <cell r="AP82">
            <v>0.01</v>
          </cell>
          <cell r="AQ82">
            <v>89</v>
          </cell>
          <cell r="AR82">
            <v>89</v>
          </cell>
          <cell r="AS82" t="str">
            <v>-</v>
          </cell>
          <cell r="AT82" t="str">
            <v>-</v>
          </cell>
          <cell r="AU82">
            <v>710</v>
          </cell>
          <cell r="AV82" t="str">
            <v>-</v>
          </cell>
          <cell r="AW82" t="str">
            <v>-</v>
          </cell>
          <cell r="AX82" t="str">
            <v>-</v>
          </cell>
          <cell r="AY82" t="str">
            <v>-</v>
          </cell>
          <cell r="AZ82">
            <v>710</v>
          </cell>
          <cell r="BA82">
            <v>20.399999999999999</v>
          </cell>
          <cell r="BB82">
            <v>6.6</v>
          </cell>
          <cell r="BC82" t="str">
            <v>-</v>
          </cell>
          <cell r="BD82">
            <v>0.3</v>
          </cell>
          <cell r="BE82" t="str">
            <v>-</v>
          </cell>
          <cell r="BF82">
            <v>6</v>
          </cell>
          <cell r="BG82">
            <v>0.15</v>
          </cell>
          <cell r="BH82">
            <v>0.05</v>
          </cell>
          <cell r="BI82">
            <v>13</v>
          </cell>
          <cell r="BJ82">
            <v>17.5</v>
          </cell>
          <cell r="BK82">
            <v>0.31</v>
          </cell>
          <cell r="BL82">
            <v>2.2000000000000002</v>
          </cell>
          <cell r="BM82">
            <v>6</v>
          </cell>
          <cell r="BN82">
            <v>0.45</v>
          </cell>
          <cell r="BO82">
            <v>1.3</v>
          </cell>
          <cell r="BP82">
            <v>3</v>
          </cell>
          <cell r="BQ82" t="str">
            <v>-</v>
          </cell>
          <cell r="BR82">
            <v>0.1</v>
          </cell>
          <cell r="BS82" t="str">
            <v>-</v>
          </cell>
          <cell r="BT82" t="str">
            <v>-</v>
          </cell>
          <cell r="BU82" t="str">
            <v>-</v>
          </cell>
          <cell r="BV82" t="str">
            <v>-</v>
          </cell>
          <cell r="BW82" t="str">
            <v>-</v>
          </cell>
          <cell r="BX82" t="str">
            <v>-</v>
          </cell>
          <cell r="BY82" t="str">
            <v>-</v>
          </cell>
          <cell r="BZ82" t="str">
            <v>-</v>
          </cell>
          <cell r="CA82">
            <v>75.3</v>
          </cell>
          <cell r="CB82" t="str">
            <v>-</v>
          </cell>
          <cell r="CC82"/>
          <cell r="CE82"/>
          <cell r="CF82" t="str">
            <v>分析</v>
          </cell>
        </row>
        <row r="83">
          <cell r="A83" t="str">
            <v>10新09②A</v>
          </cell>
          <cell r="B83"/>
          <cell r="C83" t="str">
            <v>10</v>
          </cell>
          <cell r="D83" t="str">
            <v xml:space="preserve">10新09 </v>
          </cell>
          <cell r="E83" t="str">
            <v xml:space="preserve">10新09 </v>
          </cell>
          <cell r="F83" t="str">
            <v>＜魚類＞（まぐろ類）くろまぐろ（養殖（畜養））、脂身、天ぷら</v>
          </cell>
          <cell r="G83">
            <v>0</v>
          </cell>
          <cell r="H83">
            <v>345</v>
          </cell>
          <cell r="I83">
            <v>1438</v>
          </cell>
          <cell r="J83">
            <v>42</v>
          </cell>
          <cell r="K83">
            <v>17.8</v>
          </cell>
          <cell r="L83">
            <v>22</v>
          </cell>
          <cell r="M83">
            <v>23.5</v>
          </cell>
          <cell r="N83">
            <v>74</v>
          </cell>
          <cell r="O83">
            <v>25.4</v>
          </cell>
          <cell r="P83" t="str">
            <v>(2.4)</v>
          </cell>
          <cell r="Q83" t="str">
            <v>(2.2)</v>
          </cell>
          <cell r="R83">
            <v>15.6</v>
          </cell>
          <cell r="S83" t="str">
            <v>-</v>
          </cell>
          <cell r="T83" t="str">
            <v>-</v>
          </cell>
          <cell r="U83">
            <v>2.4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 t="str">
            <v>-</v>
          </cell>
          <cell r="AD83">
            <v>2.16</v>
          </cell>
          <cell r="AE83">
            <v>9.76</v>
          </cell>
          <cell r="AF83">
            <v>7.76</v>
          </cell>
          <cell r="AG83">
            <v>1.1000000000000001</v>
          </cell>
          <cell r="AH83">
            <v>53</v>
          </cell>
          <cell r="AI83">
            <v>350</v>
          </cell>
          <cell r="AJ83">
            <v>17</v>
          </cell>
          <cell r="AK83">
            <v>30</v>
          </cell>
          <cell r="AL83">
            <v>220</v>
          </cell>
          <cell r="AM83">
            <v>0.7</v>
          </cell>
          <cell r="AN83">
            <v>0.6</v>
          </cell>
          <cell r="AO83">
            <v>0.02</v>
          </cell>
          <cell r="AP83">
            <v>0.04</v>
          </cell>
          <cell r="AQ83">
            <v>76</v>
          </cell>
          <cell r="AR83">
            <v>70</v>
          </cell>
          <cell r="AS83" t="str">
            <v>Tr</v>
          </cell>
          <cell r="AT83">
            <v>1</v>
          </cell>
          <cell r="AU83">
            <v>670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670</v>
          </cell>
          <cell r="BA83">
            <v>19.5</v>
          </cell>
          <cell r="BB83">
            <v>7</v>
          </cell>
          <cell r="BC83" t="str">
            <v>Tr</v>
          </cell>
          <cell r="BD83">
            <v>2.9</v>
          </cell>
          <cell r="BE83">
            <v>0.1</v>
          </cell>
          <cell r="BF83">
            <v>15</v>
          </cell>
          <cell r="BG83">
            <v>0.14000000000000001</v>
          </cell>
          <cell r="BH83">
            <v>0.06</v>
          </cell>
          <cell r="BI83">
            <v>11.4</v>
          </cell>
          <cell r="BJ83">
            <v>15.3</v>
          </cell>
          <cell r="BK83">
            <v>0.25</v>
          </cell>
          <cell r="BL83">
            <v>2</v>
          </cell>
          <cell r="BM83">
            <v>6</v>
          </cell>
          <cell r="BN83">
            <v>0.57999999999999996</v>
          </cell>
          <cell r="BO83">
            <v>1.3</v>
          </cell>
          <cell r="BP83">
            <v>2</v>
          </cell>
          <cell r="BQ83" t="str">
            <v>-</v>
          </cell>
          <cell r="BR83">
            <v>0.1</v>
          </cell>
          <cell r="BS83" t="str">
            <v>-</v>
          </cell>
          <cell r="BT83" t="str">
            <v>-</v>
          </cell>
          <cell r="BU83" t="str">
            <v>-</v>
          </cell>
          <cell r="BV83" t="str">
            <v>-</v>
          </cell>
          <cell r="BW83" t="str">
            <v>-</v>
          </cell>
          <cell r="BX83" t="str">
            <v>-</v>
          </cell>
          <cell r="BY83" t="str">
            <v>-</v>
          </cell>
          <cell r="BZ83" t="str">
            <v>-</v>
          </cell>
          <cell r="CA83" t="str">
            <v>-</v>
          </cell>
          <cell r="CB83" t="str">
            <v>-</v>
          </cell>
          <cell r="CC83"/>
          <cell r="CE83"/>
          <cell r="CF83" t="str">
            <v>分析</v>
          </cell>
        </row>
        <row r="84">
          <cell r="A84" t="str">
            <v>10新10A</v>
          </cell>
          <cell r="B84"/>
          <cell r="C84" t="str">
            <v>10</v>
          </cell>
          <cell r="D84" t="str">
            <v xml:space="preserve">10新10 </v>
          </cell>
          <cell r="E84" t="str">
            <v xml:space="preserve">10新10 </v>
          </cell>
          <cell r="F84" t="str">
            <v>＜貝類＞あさり、蒸し</v>
          </cell>
          <cell r="G84">
            <v>60</v>
          </cell>
          <cell r="H84">
            <v>32</v>
          </cell>
          <cell r="I84">
            <v>137</v>
          </cell>
          <cell r="J84">
            <v>89.5</v>
          </cell>
          <cell r="K84" t="str">
            <v>(3.8)</v>
          </cell>
          <cell r="L84">
            <v>4.9000000000000004</v>
          </cell>
          <cell r="M84">
            <v>0.3</v>
          </cell>
          <cell r="N84">
            <v>25</v>
          </cell>
          <cell r="O84">
            <v>0.8</v>
          </cell>
          <cell r="P84" t="str">
            <v>(0.6)</v>
          </cell>
          <cell r="Q84" t="str">
            <v>(0.5)</v>
          </cell>
          <cell r="R84" t="str">
            <v>(3.7)</v>
          </cell>
          <cell r="S84" t="str">
            <v>-</v>
          </cell>
          <cell r="T84" t="str">
            <v>-</v>
          </cell>
          <cell r="U84">
            <v>0.4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 t="str">
            <v>-</v>
          </cell>
          <cell r="AA84" t="str">
            <v>-</v>
          </cell>
          <cell r="AB84" t="str">
            <v>-</v>
          </cell>
          <cell r="AC84" t="str">
            <v>-</v>
          </cell>
          <cell r="AD84">
            <v>0.51</v>
          </cell>
          <cell r="AE84">
            <v>0.05</v>
          </cell>
          <cell r="AF84">
            <v>0.13</v>
          </cell>
          <cell r="AG84">
            <v>2.8</v>
          </cell>
          <cell r="AH84">
            <v>790</v>
          </cell>
          <cell r="AI84">
            <v>130</v>
          </cell>
          <cell r="AJ84">
            <v>64</v>
          </cell>
          <cell r="AK84">
            <v>94</v>
          </cell>
          <cell r="AL84">
            <v>79</v>
          </cell>
          <cell r="AM84">
            <v>2.1</v>
          </cell>
          <cell r="AN84">
            <v>0.9</v>
          </cell>
          <cell r="AO84">
            <v>0.05</v>
          </cell>
          <cell r="AP84">
            <v>0.1</v>
          </cell>
          <cell r="AQ84">
            <v>59</v>
          </cell>
          <cell r="AR84">
            <v>35</v>
          </cell>
          <cell r="AS84">
            <v>3</v>
          </cell>
          <cell r="AT84">
            <v>8</v>
          </cell>
          <cell r="AU84">
            <v>3</v>
          </cell>
          <cell r="AV84">
            <v>2</v>
          </cell>
          <cell r="AW84">
            <v>20</v>
          </cell>
          <cell r="AX84">
            <v>1</v>
          </cell>
          <cell r="AY84">
            <v>21</v>
          </cell>
          <cell r="AZ84">
            <v>5</v>
          </cell>
          <cell r="BA84">
            <v>0.1</v>
          </cell>
          <cell r="BB84">
            <v>0.4</v>
          </cell>
          <cell r="BC84" t="str">
            <v>-</v>
          </cell>
          <cell r="BD84" t="str">
            <v>-</v>
          </cell>
          <cell r="BE84" t="str">
            <v>-</v>
          </cell>
          <cell r="BF84">
            <v>1</v>
          </cell>
          <cell r="BG84">
            <v>0.01</v>
          </cell>
          <cell r="BH84">
            <v>0.15</v>
          </cell>
          <cell r="BI84">
            <v>1.2</v>
          </cell>
          <cell r="BJ84" t="str">
            <v>(2)</v>
          </cell>
          <cell r="BK84">
            <v>0.02</v>
          </cell>
          <cell r="BL84">
            <v>45.2</v>
          </cell>
          <cell r="BM84">
            <v>8</v>
          </cell>
          <cell r="BN84">
            <v>0.21</v>
          </cell>
          <cell r="BO84">
            <v>20.9</v>
          </cell>
          <cell r="BP84" t="str">
            <v>Tr</v>
          </cell>
          <cell r="BQ84" t="str">
            <v>-</v>
          </cell>
          <cell r="BR84">
            <v>2</v>
          </cell>
          <cell r="BS84" t="str">
            <v>-</v>
          </cell>
          <cell r="BT84" t="str">
            <v>-</v>
          </cell>
          <cell r="BU84" t="str">
            <v>-</v>
          </cell>
          <cell r="BV84" t="str">
            <v>-</v>
          </cell>
          <cell r="BW84" t="str">
            <v>-</v>
          </cell>
          <cell r="BX84" t="str">
            <v>-</v>
          </cell>
          <cell r="BY84" t="str">
            <v>-</v>
          </cell>
          <cell r="BZ84" t="str">
            <v>-</v>
          </cell>
          <cell r="CA84">
            <v>97.9</v>
          </cell>
          <cell r="CB84" t="str">
            <v>-</v>
          </cell>
          <cell r="CC84"/>
          <cell r="CE84" t="str">
            <v>推計</v>
          </cell>
          <cell r="CF84" t="str">
            <v>推計</v>
          </cell>
        </row>
        <row r="85">
          <cell r="A85" t="str">
            <v>10新11A</v>
          </cell>
          <cell r="B85"/>
          <cell r="C85" t="str">
            <v>10</v>
          </cell>
          <cell r="D85" t="str">
            <v xml:space="preserve">10新11 </v>
          </cell>
          <cell r="E85" t="str">
            <v xml:space="preserve">10新11 </v>
          </cell>
          <cell r="F85" t="str">
            <v>＜いか・たこ類＞(いか類)するめいか、皮なし、生</v>
          </cell>
          <cell r="G85">
            <v>10</v>
          </cell>
          <cell r="H85">
            <v>93</v>
          </cell>
          <cell r="I85">
            <v>392</v>
          </cell>
          <cell r="J85">
            <v>76.400000000000006</v>
          </cell>
          <cell r="K85" t="str">
            <v>(15.9)</v>
          </cell>
          <cell r="L85">
            <v>21</v>
          </cell>
          <cell r="M85" t="str">
            <v>1.0</v>
          </cell>
          <cell r="N85">
            <v>210</v>
          </cell>
          <cell r="O85">
            <v>1.9</v>
          </cell>
          <cell r="P85" t="str">
            <v>(0.1)</v>
          </cell>
          <cell r="Q85" t="str">
            <v>(0.1)</v>
          </cell>
          <cell r="R85" t="str">
            <v>(5)</v>
          </cell>
          <cell r="S85" t="str">
            <v>-</v>
          </cell>
          <cell r="T85" t="str">
            <v>-</v>
          </cell>
          <cell r="U85">
            <v>0.1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C85" t="str">
            <v>-</v>
          </cell>
          <cell r="AD85">
            <v>0.08</v>
          </cell>
          <cell r="AE85">
            <v>7.0000000000000007E-2</v>
          </cell>
          <cell r="AF85">
            <v>0.59</v>
          </cell>
          <cell r="AG85">
            <v>1.7</v>
          </cell>
          <cell r="AH85">
            <v>250</v>
          </cell>
          <cell r="AI85">
            <v>430</v>
          </cell>
          <cell r="AJ85">
            <v>11</v>
          </cell>
          <cell r="AK85">
            <v>52</v>
          </cell>
          <cell r="AL85">
            <v>310</v>
          </cell>
          <cell r="AM85">
            <v>0.1</v>
          </cell>
          <cell r="AN85">
            <v>1.5</v>
          </cell>
          <cell r="AO85">
            <v>0.28000000000000003</v>
          </cell>
          <cell r="AP85">
            <v>0.02</v>
          </cell>
          <cell r="AQ85">
            <v>4</v>
          </cell>
          <cell r="AR85">
            <v>42</v>
          </cell>
          <cell r="AS85" t="str">
            <v>Tr</v>
          </cell>
          <cell r="AT85">
            <v>1</v>
          </cell>
          <cell r="AU85">
            <v>9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9</v>
          </cell>
          <cell r="BA85">
            <v>0.2</v>
          </cell>
          <cell r="BB85">
            <v>1.2</v>
          </cell>
          <cell r="BC85">
            <v>0</v>
          </cell>
          <cell r="BD85" t="str">
            <v>Tr</v>
          </cell>
          <cell r="BE85">
            <v>0</v>
          </cell>
          <cell r="BF85" t="str">
            <v>Tr</v>
          </cell>
          <cell r="BG85">
            <v>0.08</v>
          </cell>
          <cell r="BH85">
            <v>0.05</v>
          </cell>
          <cell r="BI85">
            <v>6</v>
          </cell>
          <cell r="BJ85" t="str">
            <v>(9)</v>
          </cell>
          <cell r="BK85">
            <v>0.34</v>
          </cell>
          <cell r="BL85">
            <v>5.2</v>
          </cell>
          <cell r="BM85">
            <v>4</v>
          </cell>
          <cell r="BN85">
            <v>0.4</v>
          </cell>
          <cell r="BO85">
            <v>5.8</v>
          </cell>
          <cell r="BP85">
            <v>3</v>
          </cell>
          <cell r="BQ85" t="str">
            <v>-</v>
          </cell>
          <cell r="BR85">
            <v>0.6</v>
          </cell>
          <cell r="BS85" t="str">
            <v>-</v>
          </cell>
          <cell r="BT85" t="str">
            <v>-</v>
          </cell>
          <cell r="BU85" t="str">
            <v>-</v>
          </cell>
          <cell r="BV85" t="str">
            <v>-</v>
          </cell>
          <cell r="BW85" t="str">
            <v>-</v>
          </cell>
          <cell r="BX85" t="str">
            <v>-</v>
          </cell>
          <cell r="BY85" t="str">
            <v>-</v>
          </cell>
          <cell r="BZ85" t="str">
            <v>-</v>
          </cell>
          <cell r="CA85" t="str">
            <v>-</v>
          </cell>
          <cell r="CB85" t="str">
            <v>-</v>
          </cell>
          <cell r="CC85"/>
          <cell r="CE85" t="str">
            <v>推計</v>
          </cell>
          <cell r="CF85" t="str">
            <v>推計</v>
          </cell>
        </row>
        <row r="86">
          <cell r="A86" t="str">
            <v>10新12②A</v>
          </cell>
          <cell r="B86"/>
          <cell r="C86" t="str">
            <v>10</v>
          </cell>
          <cell r="D86" t="str">
            <v xml:space="preserve">10新12 </v>
          </cell>
          <cell r="E86" t="str">
            <v xml:space="preserve">10新12 </v>
          </cell>
          <cell r="F86" t="str">
            <v>＜いか・たこ類＞（いか類）するめいか、皮なし、フライ</v>
          </cell>
          <cell r="G86">
            <v>0</v>
          </cell>
          <cell r="H86">
            <v>352</v>
          </cell>
          <cell r="I86">
            <v>1466</v>
          </cell>
          <cell r="J86">
            <v>37.5</v>
          </cell>
          <cell r="K86" t="str">
            <v>-</v>
          </cell>
          <cell r="L86">
            <v>24.8</v>
          </cell>
          <cell r="M86" t="str">
            <v>22.0</v>
          </cell>
          <cell r="N86">
            <v>210</v>
          </cell>
          <cell r="O86">
            <v>23.4</v>
          </cell>
          <cell r="P86">
            <v>1.1000000000000001</v>
          </cell>
          <cell r="Q86">
            <v>1</v>
          </cell>
          <cell r="R86">
            <v>13.6</v>
          </cell>
          <cell r="S86" t="str">
            <v>-</v>
          </cell>
          <cell r="T86" t="str">
            <v>-</v>
          </cell>
          <cell r="U86">
            <v>1.1000000000000001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 t="str">
            <v>-</v>
          </cell>
          <cell r="AA86" t="str">
            <v>-</v>
          </cell>
          <cell r="AB86" t="str">
            <v>-</v>
          </cell>
          <cell r="AC86" t="str">
            <v>-</v>
          </cell>
          <cell r="AD86">
            <v>0.98</v>
          </cell>
          <cell r="AE86" t="e">
            <v>#N/A</v>
          </cell>
          <cell r="AF86" t="e">
            <v>#N/A</v>
          </cell>
          <cell r="AG86">
            <v>2.1</v>
          </cell>
          <cell r="AH86">
            <v>350</v>
          </cell>
          <cell r="AI86">
            <v>480</v>
          </cell>
          <cell r="AJ86">
            <v>22</v>
          </cell>
          <cell r="AK86">
            <v>62</v>
          </cell>
          <cell r="AL86">
            <v>350</v>
          </cell>
          <cell r="AM86">
            <v>0.4</v>
          </cell>
          <cell r="AN86">
            <v>1.9</v>
          </cell>
          <cell r="AO86">
            <v>0.3</v>
          </cell>
          <cell r="AP86">
            <v>0.11</v>
          </cell>
          <cell r="AQ86">
            <v>5</v>
          </cell>
          <cell r="AR86">
            <v>46</v>
          </cell>
          <cell r="AS86">
            <v>1</v>
          </cell>
          <cell r="AT86">
            <v>4</v>
          </cell>
          <cell r="AU86">
            <v>7</v>
          </cell>
          <cell r="AV86">
            <v>0</v>
          </cell>
          <cell r="AW86">
            <v>2</v>
          </cell>
          <cell r="AX86">
            <v>0</v>
          </cell>
          <cell r="AY86">
            <v>2</v>
          </cell>
          <cell r="AZ86">
            <v>7</v>
          </cell>
          <cell r="BA86">
            <v>0.1</v>
          </cell>
          <cell r="BB86">
            <v>5.8</v>
          </cell>
          <cell r="BC86">
            <v>0.1</v>
          </cell>
          <cell r="BD86">
            <v>10.1</v>
          </cell>
          <cell r="BE86">
            <v>0.4</v>
          </cell>
          <cell r="BF86">
            <v>24</v>
          </cell>
          <cell r="BG86">
            <v>7.0000000000000007E-2</v>
          </cell>
          <cell r="BH86">
            <v>0.06</v>
          </cell>
          <cell r="BI86">
            <v>5.9</v>
          </cell>
          <cell r="BJ86">
            <v>10</v>
          </cell>
          <cell r="BK86">
            <v>0.24</v>
          </cell>
          <cell r="BL86">
            <v>4</v>
          </cell>
          <cell r="BM86">
            <v>6</v>
          </cell>
          <cell r="BN86">
            <v>0.39</v>
          </cell>
          <cell r="BO86">
            <v>7.1</v>
          </cell>
          <cell r="BP86">
            <v>1</v>
          </cell>
          <cell r="BQ86" t="str">
            <v>-</v>
          </cell>
          <cell r="BR86">
            <v>0.9</v>
          </cell>
          <cell r="BS86" t="str">
            <v>-</v>
          </cell>
          <cell r="BT86" t="str">
            <v>-</v>
          </cell>
          <cell r="BU86" t="str">
            <v>-</v>
          </cell>
          <cell r="BV86" t="str">
            <v>-</v>
          </cell>
          <cell r="BW86" t="str">
            <v>-</v>
          </cell>
          <cell r="BX86" t="str">
            <v>-</v>
          </cell>
          <cell r="BY86" t="str">
            <v>-</v>
          </cell>
          <cell r="BZ86" t="str">
            <v>-</v>
          </cell>
          <cell r="CA86">
            <v>76.400000000000006</v>
          </cell>
          <cell r="CB86" t="str">
            <v>-</v>
          </cell>
          <cell r="CC86"/>
          <cell r="CE86"/>
          <cell r="CF86" t="str">
            <v>分析</v>
          </cell>
        </row>
        <row r="87">
          <cell r="A87" t="str">
            <v>10新13①A</v>
          </cell>
          <cell r="B87"/>
          <cell r="C87" t="str">
            <v>10</v>
          </cell>
          <cell r="D87" t="str">
            <v xml:space="preserve">10新13 </v>
          </cell>
          <cell r="E87" t="str">
            <v xml:space="preserve">10新13 </v>
          </cell>
          <cell r="F87" t="str">
            <v>＜いか・たこ類＞（たこ類)まだこ、皮なし、生</v>
          </cell>
          <cell r="G87">
            <v>40</v>
          </cell>
          <cell r="H87">
            <v>88</v>
          </cell>
          <cell r="I87">
            <v>372</v>
          </cell>
          <cell r="J87">
            <v>76.099999999999994</v>
          </cell>
          <cell r="K87">
            <v>13.7</v>
          </cell>
          <cell r="L87">
            <v>19</v>
          </cell>
          <cell r="M87">
            <v>0.4</v>
          </cell>
          <cell r="N87">
            <v>100</v>
          </cell>
          <cell r="O87">
            <v>1</v>
          </cell>
          <cell r="P87" t="str">
            <v>(0.4)</v>
          </cell>
          <cell r="Q87" t="str">
            <v>(0.3)</v>
          </cell>
          <cell r="R87">
            <v>7.2</v>
          </cell>
          <cell r="S87" t="str">
            <v>-</v>
          </cell>
          <cell r="T87" t="str">
            <v>-</v>
          </cell>
          <cell r="U87">
            <v>0.4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-</v>
          </cell>
          <cell r="AB87" t="str">
            <v>-</v>
          </cell>
          <cell r="AC87" t="str">
            <v>-</v>
          </cell>
          <cell r="AD87">
            <v>0.32</v>
          </cell>
          <cell r="AE87">
            <v>0.04</v>
          </cell>
          <cell r="AF87">
            <v>0.26</v>
          </cell>
          <cell r="AG87">
            <v>2.5</v>
          </cell>
          <cell r="AH87">
            <v>700</v>
          </cell>
          <cell r="AI87">
            <v>340</v>
          </cell>
          <cell r="AJ87">
            <v>15</v>
          </cell>
          <cell r="AK87">
            <v>54</v>
          </cell>
          <cell r="AL87">
            <v>210</v>
          </cell>
          <cell r="AM87">
            <v>0.1</v>
          </cell>
          <cell r="AN87">
            <v>1.8</v>
          </cell>
          <cell r="AO87">
            <v>0.17</v>
          </cell>
          <cell r="AP87">
            <v>0.02</v>
          </cell>
          <cell r="AQ87">
            <v>6</v>
          </cell>
          <cell r="AR87">
            <v>24</v>
          </cell>
          <cell r="AS87">
            <v>0</v>
          </cell>
          <cell r="AT87" t="str">
            <v>Tr</v>
          </cell>
          <cell r="AU87">
            <v>1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0</v>
          </cell>
          <cell r="BB87">
            <v>0.9</v>
          </cell>
          <cell r="BC87">
            <v>0</v>
          </cell>
          <cell r="BD87">
            <v>0</v>
          </cell>
          <cell r="BE87">
            <v>0</v>
          </cell>
          <cell r="BF87" t="str">
            <v>Tr</v>
          </cell>
          <cell r="BG87">
            <v>0.04</v>
          </cell>
          <cell r="BH87">
            <v>0.04</v>
          </cell>
          <cell r="BI87">
            <v>2.9</v>
          </cell>
          <cell r="BJ87">
            <v>6</v>
          </cell>
          <cell r="BK87">
            <v>0.12</v>
          </cell>
          <cell r="BL87">
            <v>1.4</v>
          </cell>
          <cell r="BM87">
            <v>4</v>
          </cell>
          <cell r="BN87">
            <v>0.15</v>
          </cell>
          <cell r="BO87">
            <v>6.1</v>
          </cell>
          <cell r="BP87">
            <v>2</v>
          </cell>
          <cell r="BQ87" t="str">
            <v>-</v>
          </cell>
          <cell r="BR87">
            <v>1.8</v>
          </cell>
          <cell r="BS87" t="str">
            <v>-</v>
          </cell>
          <cell r="BT87" t="str">
            <v>-</v>
          </cell>
          <cell r="BU87" t="str">
            <v>-</v>
          </cell>
          <cell r="BV87" t="str">
            <v>-</v>
          </cell>
          <cell r="BW87" t="str">
            <v>-</v>
          </cell>
          <cell r="BX87" t="str">
            <v>-</v>
          </cell>
          <cell r="BY87" t="str">
            <v>-</v>
          </cell>
          <cell r="BZ87" t="str">
            <v>-</v>
          </cell>
          <cell r="CA87" t="str">
            <v>-</v>
          </cell>
          <cell r="CB87" t="str">
            <v>-</v>
          </cell>
          <cell r="CC87"/>
          <cell r="CE87"/>
          <cell r="CF87" t="str">
            <v>分析</v>
          </cell>
        </row>
        <row r="88">
          <cell r="A88" t="str">
            <v>10新14②A</v>
          </cell>
          <cell r="B88"/>
          <cell r="C88" t="str">
            <v>10</v>
          </cell>
          <cell r="D88" t="str">
            <v xml:space="preserve">10新14 </v>
          </cell>
          <cell r="E88" t="str">
            <v xml:space="preserve">10新14 </v>
          </cell>
          <cell r="F88" t="str">
            <v>＜いか・たこ類＞（たこ類）まだこ、蒸し（市販品）、油いため</v>
          </cell>
          <cell r="G88">
            <v>0</v>
          </cell>
          <cell r="H88">
            <v>112</v>
          </cell>
          <cell r="I88">
            <v>473</v>
          </cell>
          <cell r="J88">
            <v>72.7</v>
          </cell>
          <cell r="K88">
            <v>16.600000000000001</v>
          </cell>
          <cell r="L88">
            <v>22.4</v>
          </cell>
          <cell r="M88">
            <v>1.9</v>
          </cell>
          <cell r="N88">
            <v>190</v>
          </cell>
          <cell r="O88">
            <v>3</v>
          </cell>
          <cell r="P88" t="str">
            <v>(0.2)</v>
          </cell>
          <cell r="Q88" t="str">
            <v>(0.1)</v>
          </cell>
          <cell r="R88">
            <v>7</v>
          </cell>
          <cell r="S88" t="str">
            <v>-</v>
          </cell>
          <cell r="T88" t="str">
            <v>-</v>
          </cell>
          <cell r="U88">
            <v>0.2</v>
          </cell>
          <cell r="V88" t="str">
            <v>-</v>
          </cell>
          <cell r="W88" t="str">
            <v>-</v>
          </cell>
          <cell r="X88" t="str">
            <v>-</v>
          </cell>
          <cell r="Y88" t="str">
            <v>-</v>
          </cell>
          <cell r="Z88" t="str">
            <v>-</v>
          </cell>
          <cell r="AA88" t="str">
            <v>-</v>
          </cell>
          <cell r="AB88" t="str">
            <v>-</v>
          </cell>
          <cell r="AC88" t="str">
            <v>-</v>
          </cell>
          <cell r="AD88">
            <v>0.14000000000000001</v>
          </cell>
          <cell r="AE88">
            <v>0.82</v>
          </cell>
          <cell r="AF88">
            <v>0.75</v>
          </cell>
          <cell r="AG88">
            <v>1.8</v>
          </cell>
          <cell r="AH88">
            <v>480</v>
          </cell>
          <cell r="AI88">
            <v>170</v>
          </cell>
          <cell r="AJ88">
            <v>18</v>
          </cell>
          <cell r="AK88">
            <v>47</v>
          </cell>
          <cell r="AL88">
            <v>180</v>
          </cell>
          <cell r="AM88">
            <v>0.1</v>
          </cell>
          <cell r="AN88">
            <v>2.6</v>
          </cell>
          <cell r="AO88">
            <v>0.4</v>
          </cell>
          <cell r="AP88">
            <v>0.04</v>
          </cell>
          <cell r="AQ88">
            <v>10</v>
          </cell>
          <cell r="AR88">
            <v>32</v>
          </cell>
          <cell r="AS88">
            <v>1</v>
          </cell>
          <cell r="AT88">
            <v>1</v>
          </cell>
          <cell r="AU88">
            <v>4</v>
          </cell>
          <cell r="AV88" t="str">
            <v>-</v>
          </cell>
          <cell r="AW88" t="str">
            <v>-</v>
          </cell>
          <cell r="AX88" t="str">
            <v>-</v>
          </cell>
          <cell r="AY88" t="str">
            <v>-</v>
          </cell>
          <cell r="AZ88">
            <v>4</v>
          </cell>
          <cell r="BA88" t="str">
            <v>-</v>
          </cell>
          <cell r="BB88">
            <v>2.1</v>
          </cell>
          <cell r="BC88" t="str">
            <v>-</v>
          </cell>
          <cell r="BD88">
            <v>0.5</v>
          </cell>
          <cell r="BE88">
            <v>0</v>
          </cell>
          <cell r="BF88">
            <v>2</v>
          </cell>
          <cell r="BG88">
            <v>0.03</v>
          </cell>
          <cell r="BH88">
            <v>0.04</v>
          </cell>
          <cell r="BI88">
            <v>1.6</v>
          </cell>
          <cell r="BJ88">
            <v>5.3</v>
          </cell>
          <cell r="BK88">
            <v>0.08</v>
          </cell>
          <cell r="BL88">
            <v>1.8</v>
          </cell>
          <cell r="BM88">
            <v>1</v>
          </cell>
          <cell r="BN88">
            <v>0.12</v>
          </cell>
          <cell r="BO88">
            <v>7.7</v>
          </cell>
          <cell r="BP88">
            <v>1</v>
          </cell>
          <cell r="BQ88" t="str">
            <v>-</v>
          </cell>
          <cell r="BR88">
            <v>1.2</v>
          </cell>
          <cell r="BS88" t="str">
            <v>-</v>
          </cell>
          <cell r="BT88" t="str">
            <v>-</v>
          </cell>
          <cell r="BU88" t="str">
            <v>-</v>
          </cell>
          <cell r="BV88" t="str">
            <v>-</v>
          </cell>
          <cell r="BW88" t="str">
            <v>-</v>
          </cell>
          <cell r="BX88" t="str">
            <v>-</v>
          </cell>
          <cell r="BY88" t="str">
            <v>-</v>
          </cell>
          <cell r="BZ88" t="str">
            <v>-</v>
          </cell>
          <cell r="CA88">
            <v>67</v>
          </cell>
          <cell r="CB88" t="str">
            <v>-</v>
          </cell>
          <cell r="CC88"/>
          <cell r="CE88"/>
          <cell r="CF88" t="str">
            <v>分析</v>
          </cell>
        </row>
        <row r="89">
          <cell r="A89" t="str">
            <v>10新15②A</v>
          </cell>
          <cell r="B89"/>
          <cell r="C89" t="str">
            <v>10</v>
          </cell>
          <cell r="D89" t="str">
            <v xml:space="preserve">10新15 </v>
          </cell>
          <cell r="E89" t="str">
            <v xml:space="preserve">10新15 </v>
          </cell>
          <cell r="F89" t="str">
            <v>＜いか・たこ類＞(たこ類)まだこ、蒸し(市販品)、素揚げ</v>
          </cell>
          <cell r="G89">
            <v>0</v>
          </cell>
          <cell r="H89">
            <v>131</v>
          </cell>
          <cell r="I89">
            <v>553</v>
          </cell>
          <cell r="J89">
            <v>68.599999999999994</v>
          </cell>
          <cell r="K89">
            <v>19.3</v>
          </cell>
          <cell r="L89">
            <v>26</v>
          </cell>
          <cell r="M89">
            <v>2.7</v>
          </cell>
          <cell r="N89">
            <v>220</v>
          </cell>
          <cell r="O89">
            <v>4</v>
          </cell>
          <cell r="P89" t="str">
            <v>(0.2)</v>
          </cell>
          <cell r="Q89" t="str">
            <v>(0.1)</v>
          </cell>
          <cell r="R89">
            <v>7.4</v>
          </cell>
          <cell r="S89" t="str">
            <v>-</v>
          </cell>
          <cell r="T89" t="str">
            <v>-</v>
          </cell>
          <cell r="U89">
            <v>0.2</v>
          </cell>
          <cell r="V89" t="str">
            <v>-</v>
          </cell>
          <cell r="W89" t="str">
            <v>-</v>
          </cell>
          <cell r="X89" t="str">
            <v>-</v>
          </cell>
          <cell r="Y89" t="str">
            <v>-</v>
          </cell>
          <cell r="Z89" t="str">
            <v>-</v>
          </cell>
          <cell r="AA89" t="str">
            <v>-</v>
          </cell>
          <cell r="AB89" t="str">
            <v>-</v>
          </cell>
          <cell r="AC89" t="str">
            <v>-</v>
          </cell>
          <cell r="AD89">
            <v>0.14000000000000001</v>
          </cell>
          <cell r="AE89">
            <v>1.35</v>
          </cell>
          <cell r="AF89">
            <v>0.94</v>
          </cell>
          <cell r="AG89">
            <v>2.1</v>
          </cell>
          <cell r="AH89">
            <v>560</v>
          </cell>
          <cell r="AI89">
            <v>200</v>
          </cell>
          <cell r="AJ89">
            <v>22</v>
          </cell>
          <cell r="AK89">
            <v>58</v>
          </cell>
          <cell r="AL89">
            <v>210</v>
          </cell>
          <cell r="AM89">
            <v>0.1</v>
          </cell>
          <cell r="AN89">
            <v>2.9</v>
          </cell>
          <cell r="AO89">
            <v>0.41</v>
          </cell>
          <cell r="AP89">
            <v>0.04</v>
          </cell>
          <cell r="AQ89">
            <v>10</v>
          </cell>
          <cell r="AR89">
            <v>35</v>
          </cell>
          <cell r="AS89">
            <v>1</v>
          </cell>
          <cell r="AT89">
            <v>1</v>
          </cell>
          <cell r="AU89">
            <v>4</v>
          </cell>
          <cell r="AV89" t="str">
            <v>-</v>
          </cell>
          <cell r="AW89" t="str">
            <v>-</v>
          </cell>
          <cell r="AX89" t="str">
            <v>-</v>
          </cell>
          <cell r="AY89" t="str">
            <v>-</v>
          </cell>
          <cell r="AZ89">
            <v>4</v>
          </cell>
          <cell r="BA89" t="str">
            <v>-</v>
          </cell>
          <cell r="BB89">
            <v>2.5</v>
          </cell>
          <cell r="BC89" t="str">
            <v>-</v>
          </cell>
          <cell r="BD89">
            <v>1</v>
          </cell>
          <cell r="BE89" t="str">
            <v>Tr</v>
          </cell>
          <cell r="BF89">
            <v>4</v>
          </cell>
          <cell r="BG89">
            <v>0.04</v>
          </cell>
          <cell r="BH89">
            <v>0.05</v>
          </cell>
          <cell r="BI89">
            <v>1.9</v>
          </cell>
          <cell r="BJ89">
            <v>6.2</v>
          </cell>
          <cell r="BK89">
            <v>0.08</v>
          </cell>
          <cell r="BL89">
            <v>1.9</v>
          </cell>
          <cell r="BM89">
            <v>1</v>
          </cell>
          <cell r="BN89">
            <v>0.16</v>
          </cell>
          <cell r="BO89">
            <v>9.1</v>
          </cell>
          <cell r="BP89">
            <v>1</v>
          </cell>
          <cell r="BQ89" t="str">
            <v>-</v>
          </cell>
          <cell r="BR89">
            <v>1.4</v>
          </cell>
          <cell r="BS89" t="str">
            <v>-</v>
          </cell>
          <cell r="BT89" t="str">
            <v>-</v>
          </cell>
          <cell r="BU89" t="str">
            <v>-</v>
          </cell>
          <cell r="BV89" t="str">
            <v>-</v>
          </cell>
          <cell r="BW89" t="str">
            <v>-</v>
          </cell>
          <cell r="BX89" t="str">
            <v>-</v>
          </cell>
          <cell r="BY89" t="str">
            <v>-</v>
          </cell>
          <cell r="BZ89" t="str">
            <v>-</v>
          </cell>
          <cell r="CA89">
            <v>59.2</v>
          </cell>
          <cell r="CB89" t="str">
            <v>-</v>
          </cell>
          <cell r="CC89"/>
          <cell r="CE89"/>
          <cell r="CF89" t="str">
            <v>分析</v>
          </cell>
        </row>
        <row r="90">
          <cell r="A90" t="str">
            <v>10新16②A</v>
          </cell>
          <cell r="B90"/>
          <cell r="C90" t="str">
            <v>10</v>
          </cell>
          <cell r="D90" t="str">
            <v xml:space="preserve">10新16 </v>
          </cell>
          <cell r="E90" t="str">
            <v xml:space="preserve">10新16 </v>
          </cell>
          <cell r="F90" t="str">
            <v>＜いか・たこ類＞(たこ類)まだこ、蒸し（市販品）</v>
          </cell>
          <cell r="G90">
            <v>20</v>
          </cell>
          <cell r="H90">
            <v>75</v>
          </cell>
          <cell r="I90">
            <v>317</v>
          </cell>
          <cell r="J90">
            <v>80.3</v>
          </cell>
          <cell r="K90">
            <v>12.1</v>
          </cell>
          <cell r="L90">
            <v>16.8</v>
          </cell>
          <cell r="M90">
            <v>0.5</v>
          </cell>
          <cell r="N90">
            <v>130</v>
          </cell>
          <cell r="O90">
            <v>1.2</v>
          </cell>
          <cell r="P90" t="str">
            <v>(0.2)</v>
          </cell>
          <cell r="Q90" t="str">
            <v>(0.1)</v>
          </cell>
          <cell r="R90">
            <v>5.5</v>
          </cell>
          <cell r="S90" t="str">
            <v>-</v>
          </cell>
          <cell r="T90" t="str">
            <v>-</v>
          </cell>
          <cell r="U90">
            <v>0.2</v>
          </cell>
          <cell r="V90" t="str">
            <v>-</v>
          </cell>
          <cell r="W90" t="str">
            <v>-</v>
          </cell>
          <cell r="X90" t="str">
            <v>-</v>
          </cell>
          <cell r="Y90" t="str">
            <v>-</v>
          </cell>
          <cell r="Z90" t="str">
            <v>-</v>
          </cell>
          <cell r="AA90" t="str">
            <v>-</v>
          </cell>
          <cell r="AB90" t="str">
            <v>-</v>
          </cell>
          <cell r="AC90" t="str">
            <v>-</v>
          </cell>
          <cell r="AD90">
            <v>0.14000000000000001</v>
          </cell>
          <cell r="AE90">
            <v>0.04</v>
          </cell>
          <cell r="AF90">
            <v>0.28999999999999998</v>
          </cell>
          <cell r="AG90">
            <v>1.6</v>
          </cell>
          <cell r="AH90">
            <v>460</v>
          </cell>
          <cell r="AI90">
            <v>160</v>
          </cell>
          <cell r="AJ90">
            <v>15</v>
          </cell>
          <cell r="AK90">
            <v>42</v>
          </cell>
          <cell r="AL90">
            <v>160</v>
          </cell>
          <cell r="AM90">
            <v>0.1</v>
          </cell>
          <cell r="AN90">
            <v>1.8</v>
          </cell>
          <cell r="AO90">
            <v>0.28000000000000003</v>
          </cell>
          <cell r="AP90">
            <v>0.03</v>
          </cell>
          <cell r="AQ90">
            <v>8</v>
          </cell>
          <cell r="AR90">
            <v>26</v>
          </cell>
          <cell r="AS90">
            <v>1</v>
          </cell>
          <cell r="AT90">
            <v>1</v>
          </cell>
          <cell r="AU90">
            <v>2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2</v>
          </cell>
          <cell r="BA90">
            <v>0</v>
          </cell>
          <cell r="BB90">
            <v>1.2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0.03</v>
          </cell>
          <cell r="BH90">
            <v>0.04</v>
          </cell>
          <cell r="BI90">
            <v>1.5</v>
          </cell>
          <cell r="BJ90">
            <v>4.2</v>
          </cell>
          <cell r="BK90">
            <v>7.0000000000000007E-2</v>
          </cell>
          <cell r="BL90">
            <v>1.5</v>
          </cell>
          <cell r="BM90">
            <v>2</v>
          </cell>
          <cell r="BN90">
            <v>0.11</v>
          </cell>
          <cell r="BO90">
            <v>6.9</v>
          </cell>
          <cell r="BP90">
            <v>1</v>
          </cell>
          <cell r="BQ90" t="str">
            <v>-</v>
          </cell>
          <cell r="BR90">
            <v>1.2</v>
          </cell>
          <cell r="BS90" t="str">
            <v>-</v>
          </cell>
          <cell r="BT90" t="str">
            <v>-</v>
          </cell>
          <cell r="BU90" t="str">
            <v>-</v>
          </cell>
          <cell r="BV90" t="str">
            <v>-</v>
          </cell>
          <cell r="BW90" t="str">
            <v>-</v>
          </cell>
          <cell r="BX90" t="str">
            <v>-</v>
          </cell>
          <cell r="BY90" t="str">
            <v>-</v>
          </cell>
          <cell r="BZ90" t="str">
            <v>-</v>
          </cell>
          <cell r="CA90" t="str">
            <v>-</v>
          </cell>
          <cell r="CB90" t="str">
            <v>-</v>
          </cell>
          <cell r="CC90"/>
          <cell r="CE90"/>
          <cell r="CF90" t="str">
            <v>分析</v>
          </cell>
        </row>
        <row r="91">
          <cell r="A91" t="str">
            <v>11030A</v>
          </cell>
          <cell r="B91"/>
          <cell r="C91" t="str">
            <v>11</v>
          </cell>
          <cell r="D91" t="str">
            <v>11030</v>
          </cell>
          <cell r="E91" t="str">
            <v xml:space="preserve">11030 </v>
          </cell>
          <cell r="F91" t="str">
            <v>＜畜肉類＞うし〔乳用肥育牛肉〕かた、脂身つき、生　</v>
          </cell>
          <cell r="G91">
            <v>0</v>
          </cell>
          <cell r="H91">
            <v>223</v>
          </cell>
          <cell r="I91">
            <v>927</v>
          </cell>
          <cell r="J91">
            <v>62.9</v>
          </cell>
          <cell r="K91" t="str">
            <v>(16.1)</v>
          </cell>
          <cell r="L91">
            <v>18.600000000000001</v>
          </cell>
          <cell r="M91">
            <v>17.2</v>
          </cell>
          <cell r="N91">
            <v>66</v>
          </cell>
          <cell r="O91">
            <v>18.7</v>
          </cell>
          <cell r="P91" t="str">
            <v>(0.4)</v>
          </cell>
          <cell r="Q91" t="str">
            <v>(0.4)</v>
          </cell>
          <cell r="R91" t="str">
            <v>(2.2)</v>
          </cell>
          <cell r="S91" t="str">
            <v>-</v>
          </cell>
          <cell r="T91" t="str">
            <v>-</v>
          </cell>
          <cell r="U91">
            <v>0.4</v>
          </cell>
          <cell r="V91" t="str">
            <v>-</v>
          </cell>
          <cell r="W91" t="str">
            <v>-</v>
          </cell>
          <cell r="X91" t="str">
            <v>-</v>
          </cell>
          <cell r="Y91" t="str">
            <v>-</v>
          </cell>
          <cell r="Z91" t="str">
            <v>-</v>
          </cell>
          <cell r="AA91" t="str">
            <v>-</v>
          </cell>
          <cell r="AB91" t="str">
            <v>-</v>
          </cell>
          <cell r="AC91" t="str">
            <v>-</v>
          </cell>
          <cell r="AD91">
            <v>0.36</v>
          </cell>
          <cell r="AE91">
            <v>0.99</v>
          </cell>
          <cell r="AF91">
            <v>1.01</v>
          </cell>
          <cell r="AG91">
            <v>0.9</v>
          </cell>
          <cell r="AH91">
            <v>61</v>
          </cell>
          <cell r="AI91">
            <v>320</v>
          </cell>
          <cell r="AJ91">
            <v>4</v>
          </cell>
          <cell r="AK91">
            <v>20</v>
          </cell>
          <cell r="AL91">
            <v>170</v>
          </cell>
          <cell r="AM91">
            <v>2.2999999999999998</v>
          </cell>
          <cell r="AN91">
            <v>4.4000000000000004</v>
          </cell>
          <cell r="AO91">
            <v>0.08</v>
          </cell>
          <cell r="AP91">
            <v>0.01</v>
          </cell>
          <cell r="AQ91">
            <v>1</v>
          </cell>
          <cell r="AR91">
            <v>16</v>
          </cell>
          <cell r="AS91">
            <v>0</v>
          </cell>
          <cell r="AT91">
            <v>1</v>
          </cell>
          <cell r="AU91">
            <v>8</v>
          </cell>
          <cell r="AV91">
            <v>0</v>
          </cell>
          <cell r="AW91">
            <v>2</v>
          </cell>
          <cell r="AX91" t="str">
            <v>Tr</v>
          </cell>
          <cell r="AY91">
            <v>2</v>
          </cell>
          <cell r="AZ91">
            <v>8</v>
          </cell>
          <cell r="BA91">
            <v>0.1</v>
          </cell>
          <cell r="BB91">
            <v>0.4</v>
          </cell>
          <cell r="BC91">
            <v>0</v>
          </cell>
          <cell r="BD91" t="str">
            <v>Tr</v>
          </cell>
          <cell r="BE91">
            <v>0</v>
          </cell>
          <cell r="BF91">
            <v>8</v>
          </cell>
          <cell r="BG91">
            <v>0.09</v>
          </cell>
          <cell r="BH91">
            <v>0.2</v>
          </cell>
          <cell r="BI91">
            <v>4.7</v>
          </cell>
          <cell r="BJ91" t="str">
            <v>(8.3)</v>
          </cell>
          <cell r="BK91">
            <v>0.37</v>
          </cell>
          <cell r="BL91">
            <v>3</v>
          </cell>
          <cell r="BM91">
            <v>7</v>
          </cell>
          <cell r="BN91">
            <v>1.0900000000000001</v>
          </cell>
          <cell r="BO91">
            <v>2.1</v>
          </cell>
          <cell r="BP91">
            <v>1</v>
          </cell>
          <cell r="BQ91" t="str">
            <v>-</v>
          </cell>
          <cell r="BR91">
            <v>0.2</v>
          </cell>
          <cell r="BS91" t="str">
            <v>-</v>
          </cell>
          <cell r="BT91" t="str">
            <v>-</v>
          </cell>
          <cell r="BU91" t="str">
            <v>-</v>
          </cell>
          <cell r="BV91" t="str">
            <v>-</v>
          </cell>
          <cell r="BW91" t="str">
            <v>-</v>
          </cell>
          <cell r="BX91" t="str">
            <v>-</v>
          </cell>
          <cell r="BY91" t="str">
            <v>-</v>
          </cell>
          <cell r="BZ91">
            <v>0.7</v>
          </cell>
          <cell r="CA91" t="str">
            <v>-</v>
          </cell>
          <cell r="CB91" t="str">
            <v>-</v>
          </cell>
          <cell r="CC91"/>
          <cell r="CE91" t="str">
            <v>推計</v>
          </cell>
          <cell r="CF91" t="str">
            <v>推計</v>
          </cell>
        </row>
        <row r="92">
          <cell r="A92" t="str">
            <v>11032A</v>
          </cell>
          <cell r="B92"/>
          <cell r="C92" t="str">
            <v>11</v>
          </cell>
          <cell r="D92" t="str">
            <v>11032</v>
          </cell>
          <cell r="E92" t="str">
            <v xml:space="preserve">11032 </v>
          </cell>
          <cell r="F92" t="str">
            <v>＜畜肉類＞うし　［乳用肥育牛肉］　かた　赤肉　生</v>
          </cell>
          <cell r="G92">
            <v>0</v>
          </cell>
          <cell r="H92">
            <v>140</v>
          </cell>
          <cell r="I92">
            <v>586</v>
          </cell>
          <cell r="J92">
            <v>71.5</v>
          </cell>
          <cell r="K92">
            <v>17.899999999999999</v>
          </cell>
          <cell r="L92">
            <v>20.6</v>
          </cell>
          <cell r="M92" t="str">
            <v>6.0</v>
          </cell>
          <cell r="N92">
            <v>57</v>
          </cell>
          <cell r="O92">
            <v>6.8</v>
          </cell>
          <cell r="P92" t="str">
            <v>(0.5)</v>
          </cell>
          <cell r="Q92" t="str">
            <v>(0.4)</v>
          </cell>
          <cell r="R92">
            <v>3</v>
          </cell>
          <cell r="S92" t="str">
            <v>-</v>
          </cell>
          <cell r="T92" t="str">
            <v>-</v>
          </cell>
          <cell r="U92">
            <v>0.5</v>
          </cell>
          <cell r="V92" t="str">
            <v>-</v>
          </cell>
          <cell r="W92" t="str">
            <v>-</v>
          </cell>
          <cell r="X92" t="str">
            <v>-</v>
          </cell>
          <cell r="Y92" t="str">
            <v>-</v>
          </cell>
          <cell r="Z92" t="str">
            <v>-</v>
          </cell>
          <cell r="AA92" t="str">
            <v>-</v>
          </cell>
          <cell r="AB92" t="str">
            <v>-</v>
          </cell>
          <cell r="AC92" t="str">
            <v>-</v>
          </cell>
          <cell r="AD92">
            <v>0.42</v>
          </cell>
          <cell r="AE92">
            <v>2.97</v>
          </cell>
          <cell r="AF92">
            <v>0.37</v>
          </cell>
          <cell r="AG92">
            <v>1</v>
          </cell>
          <cell r="AH92">
            <v>67</v>
          </cell>
          <cell r="AI92">
            <v>350</v>
          </cell>
          <cell r="AJ92">
            <v>4</v>
          </cell>
          <cell r="AK92">
            <v>22</v>
          </cell>
          <cell r="AL92">
            <v>190</v>
          </cell>
          <cell r="AM92">
            <v>2.6</v>
          </cell>
          <cell r="AN92">
            <v>5.0999999999999996</v>
          </cell>
          <cell r="AO92">
            <v>0.09</v>
          </cell>
          <cell r="AP92">
            <v>0.01</v>
          </cell>
          <cell r="AQ92">
            <v>1</v>
          </cell>
          <cell r="AR92">
            <v>16</v>
          </cell>
          <cell r="AS92">
            <v>0</v>
          </cell>
          <cell r="AT92">
            <v>1</v>
          </cell>
          <cell r="AU92">
            <v>3</v>
          </cell>
          <cell r="AV92">
            <v>0</v>
          </cell>
          <cell r="AW92">
            <v>1</v>
          </cell>
          <cell r="AX92">
            <v>0</v>
          </cell>
          <cell r="AY92">
            <v>1</v>
          </cell>
          <cell r="AZ92">
            <v>3</v>
          </cell>
          <cell r="BA92">
            <v>0.1</v>
          </cell>
          <cell r="BB92">
            <v>0.3</v>
          </cell>
          <cell r="BC92">
            <v>0</v>
          </cell>
          <cell r="BD92" t="str">
            <v>Tr</v>
          </cell>
          <cell r="BE92">
            <v>0</v>
          </cell>
          <cell r="BF92">
            <v>5</v>
          </cell>
          <cell r="BG92">
            <v>0.1</v>
          </cell>
          <cell r="BH92">
            <v>0.23</v>
          </cell>
          <cell r="BI92">
            <v>5.2</v>
          </cell>
          <cell r="BJ92">
            <v>9.3000000000000007</v>
          </cell>
          <cell r="BK92">
            <v>0.42</v>
          </cell>
          <cell r="BL92">
            <v>3.3</v>
          </cell>
          <cell r="BM92">
            <v>8</v>
          </cell>
          <cell r="BN92">
            <v>1.21</v>
          </cell>
          <cell r="BO92">
            <v>2</v>
          </cell>
          <cell r="BP92">
            <v>1</v>
          </cell>
          <cell r="BQ92" t="str">
            <v>-</v>
          </cell>
          <cell r="BR92">
            <v>0.2</v>
          </cell>
          <cell r="BS92" t="str">
            <v>-</v>
          </cell>
          <cell r="BT92" t="str">
            <v>-</v>
          </cell>
          <cell r="BU92" t="str">
            <v>-</v>
          </cell>
          <cell r="BV92" t="str">
            <v>-</v>
          </cell>
          <cell r="BW92" t="str">
            <v>-</v>
          </cell>
          <cell r="BX92" t="str">
            <v>-</v>
          </cell>
          <cell r="BY92" t="str">
            <v>-</v>
          </cell>
          <cell r="BZ92">
            <v>0.7</v>
          </cell>
          <cell r="CA92" t="str">
            <v>-</v>
          </cell>
          <cell r="CB92" t="str">
            <v>-</v>
          </cell>
          <cell r="CC92"/>
          <cell r="CE92"/>
          <cell r="CF92" t="str">
            <v>分析</v>
          </cell>
        </row>
        <row r="93">
          <cell r="A93" t="str">
            <v>11033A</v>
          </cell>
          <cell r="B93"/>
          <cell r="C93" t="str">
            <v>11</v>
          </cell>
          <cell r="D93" t="str">
            <v>11033</v>
          </cell>
          <cell r="E93" t="str">
            <v xml:space="preserve">11033 </v>
          </cell>
          <cell r="F93" t="str">
            <v>＜畜肉類＞うし　［乳用肥育牛肉］　かた　脂身　生</v>
          </cell>
          <cell r="G93">
            <v>0</v>
          </cell>
          <cell r="H93">
            <v>673</v>
          </cell>
          <cell r="I93">
            <v>2769</v>
          </cell>
          <cell r="J93">
            <v>18.8</v>
          </cell>
          <cell r="K93">
            <v>5.0999999999999996</v>
          </cell>
          <cell r="L93">
            <v>5.6</v>
          </cell>
          <cell r="M93">
            <v>72.3</v>
          </cell>
          <cell r="N93">
            <v>100</v>
          </cell>
          <cell r="O93">
            <v>76.099999999999994</v>
          </cell>
          <cell r="P93" t="str">
            <v>(0.1)</v>
          </cell>
          <cell r="Q93" t="str">
            <v>(Tr)</v>
          </cell>
          <cell r="R93">
            <v>3.1</v>
          </cell>
          <cell r="S93" t="str">
            <v>(0)</v>
          </cell>
          <cell r="T93" t="str">
            <v>-</v>
          </cell>
          <cell r="U93">
            <v>0.1</v>
          </cell>
          <cell r="V93" t="str">
            <v>-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>
            <v>0.05</v>
          </cell>
          <cell r="AE93">
            <v>35.86</v>
          </cell>
          <cell r="AF93">
            <v>2.77</v>
          </cell>
          <cell r="AG93">
            <v>0.3</v>
          </cell>
          <cell r="AH93">
            <v>24</v>
          </cell>
          <cell r="AI93">
            <v>94</v>
          </cell>
          <cell r="AJ93">
            <v>3</v>
          </cell>
          <cell r="AK93">
            <v>5</v>
          </cell>
          <cell r="AL93">
            <v>43</v>
          </cell>
          <cell r="AM93">
            <v>0.6</v>
          </cell>
          <cell r="AN93">
            <v>0.5</v>
          </cell>
          <cell r="AO93">
            <v>0.02</v>
          </cell>
          <cell r="AP93">
            <v>0.01</v>
          </cell>
          <cell r="AQ93">
            <v>1</v>
          </cell>
          <cell r="AR93">
            <v>3</v>
          </cell>
          <cell r="AS93" t="str">
            <v>Tr</v>
          </cell>
          <cell r="AT93">
            <v>1</v>
          </cell>
          <cell r="AU93">
            <v>35</v>
          </cell>
          <cell r="AV93" t="str">
            <v>Tr</v>
          </cell>
          <cell r="AW93">
            <v>4</v>
          </cell>
          <cell r="AX93" t="str">
            <v>Tr</v>
          </cell>
          <cell r="AY93">
            <v>4</v>
          </cell>
          <cell r="AZ93">
            <v>36</v>
          </cell>
          <cell r="BA93">
            <v>0.7</v>
          </cell>
          <cell r="BB93">
            <v>0.7</v>
          </cell>
          <cell r="BC93">
            <v>0</v>
          </cell>
          <cell r="BD93">
            <v>0.1</v>
          </cell>
          <cell r="BE93">
            <v>0</v>
          </cell>
          <cell r="BF93">
            <v>24</v>
          </cell>
          <cell r="BG93">
            <v>0.03</v>
          </cell>
          <cell r="BH93">
            <v>0.03</v>
          </cell>
          <cell r="BI93">
            <v>1.2</v>
          </cell>
          <cell r="BJ93">
            <v>1.5</v>
          </cell>
          <cell r="BK93">
            <v>7.0000000000000007E-2</v>
          </cell>
          <cell r="BL93">
            <v>0.8</v>
          </cell>
          <cell r="BM93">
            <v>1</v>
          </cell>
          <cell r="BN93">
            <v>0.34</v>
          </cell>
          <cell r="BO93">
            <v>1.8</v>
          </cell>
          <cell r="BP93" t="str">
            <v>Tr</v>
          </cell>
          <cell r="BQ93" t="str">
            <v>-</v>
          </cell>
          <cell r="BR93">
            <v>0.1</v>
          </cell>
          <cell r="BS93" t="str">
            <v>-</v>
          </cell>
          <cell r="BT93" t="str">
            <v>-</v>
          </cell>
          <cell r="BU93" t="str">
            <v>-</v>
          </cell>
          <cell r="BV93" t="str">
            <v>-</v>
          </cell>
          <cell r="BW93" t="str">
            <v>-</v>
          </cell>
          <cell r="BX93" t="str">
            <v>-</v>
          </cell>
          <cell r="BY93" t="str">
            <v>-</v>
          </cell>
          <cell r="BZ93">
            <v>0.4</v>
          </cell>
          <cell r="CA93" t="str">
            <v>-</v>
          </cell>
          <cell r="CB93" t="str">
            <v>-</v>
          </cell>
          <cell r="CC93"/>
          <cell r="CE93"/>
          <cell r="CF93" t="str">
            <v>分析</v>
          </cell>
        </row>
        <row r="94">
          <cell r="A94" t="str">
            <v>11101A</v>
          </cell>
          <cell r="B94"/>
          <cell r="C94" t="str">
            <v>11</v>
          </cell>
          <cell r="D94" t="str">
            <v>11101</v>
          </cell>
          <cell r="E94" t="str">
            <v>11101</v>
          </cell>
          <cell r="F94" t="str">
            <v>＜畜肉類＞うし［副生物］腱、ゆで</v>
          </cell>
          <cell r="G94">
            <v>0</v>
          </cell>
          <cell r="H94">
            <v>157</v>
          </cell>
          <cell r="I94">
            <v>662</v>
          </cell>
          <cell r="J94">
            <v>65.400000000000006</v>
          </cell>
          <cell r="K94">
            <v>28.8</v>
          </cell>
          <cell r="L94">
            <v>31</v>
          </cell>
          <cell r="M94">
            <v>4.7</v>
          </cell>
          <cell r="N94">
            <v>69</v>
          </cell>
          <cell r="O94">
            <v>5.0999999999999996</v>
          </cell>
          <cell r="P94" t="str">
            <v>(Tr)</v>
          </cell>
          <cell r="Q94" t="str">
            <v>(Tr)</v>
          </cell>
          <cell r="R94">
            <v>0.8</v>
          </cell>
          <cell r="S94" t="str">
            <v>(0)</v>
          </cell>
          <cell r="T94" t="str">
            <v>-</v>
          </cell>
          <cell r="U94" t="str">
            <v>Tr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 t="str">
            <v>-</v>
          </cell>
          <cell r="AA94" t="str">
            <v>-</v>
          </cell>
          <cell r="AB94" t="str">
            <v>-</v>
          </cell>
          <cell r="AC94" t="str">
            <v>-</v>
          </cell>
          <cell r="AD94">
            <v>0.02</v>
          </cell>
          <cell r="AE94">
            <v>3.36</v>
          </cell>
          <cell r="AF94">
            <v>0.1</v>
          </cell>
          <cell r="AG94">
            <v>0.3</v>
          </cell>
          <cell r="AH94">
            <v>86</v>
          </cell>
          <cell r="AI94">
            <v>18</v>
          </cell>
          <cell r="AJ94">
            <v>14</v>
          </cell>
          <cell r="AK94">
            <v>4</v>
          </cell>
          <cell r="AL94">
            <v>23</v>
          </cell>
          <cell r="AM94">
            <v>0.4</v>
          </cell>
          <cell r="AN94">
            <v>1</v>
          </cell>
          <cell r="AO94">
            <v>0.02</v>
          </cell>
          <cell r="AP94">
            <v>0.01</v>
          </cell>
          <cell r="AQ94">
            <v>1</v>
          </cell>
          <cell r="AR94">
            <v>9</v>
          </cell>
          <cell r="AS94">
            <v>1</v>
          </cell>
          <cell r="AT94">
            <v>1</v>
          </cell>
          <cell r="AU94">
            <v>1</v>
          </cell>
          <cell r="AV94">
            <v>0</v>
          </cell>
          <cell r="AW94">
            <v>1</v>
          </cell>
          <cell r="AX94">
            <v>0</v>
          </cell>
          <cell r="AY94">
            <v>1</v>
          </cell>
          <cell r="AZ94">
            <v>1</v>
          </cell>
          <cell r="BA94">
            <v>0</v>
          </cell>
          <cell r="BB94">
            <v>0.1</v>
          </cell>
          <cell r="BC94">
            <v>0</v>
          </cell>
          <cell r="BD94">
            <v>0</v>
          </cell>
          <cell r="BE94">
            <v>0</v>
          </cell>
          <cell r="BF94">
            <v>9</v>
          </cell>
          <cell r="BG94" t="str">
            <v>Tr</v>
          </cell>
          <cell r="BH94">
            <v>0.04</v>
          </cell>
          <cell r="BI94">
            <v>0.2</v>
          </cell>
          <cell r="BJ94">
            <v>0.8</v>
          </cell>
          <cell r="BK94" t="str">
            <v>Tr</v>
          </cell>
          <cell r="BL94">
            <v>0.5</v>
          </cell>
          <cell r="BM94">
            <v>2</v>
          </cell>
          <cell r="BN94">
            <v>0.1</v>
          </cell>
          <cell r="BO94">
            <v>0.4</v>
          </cell>
          <cell r="BP94">
            <v>0</v>
          </cell>
          <cell r="BQ94" t="str">
            <v>-</v>
          </cell>
          <cell r="BR94">
            <v>0.2</v>
          </cell>
          <cell r="BS94" t="str">
            <v>-</v>
          </cell>
          <cell r="BT94" t="str">
            <v>-</v>
          </cell>
          <cell r="BU94" t="str">
            <v>-</v>
          </cell>
          <cell r="BV94" t="str">
            <v>-</v>
          </cell>
          <cell r="BW94" t="str">
            <v>-</v>
          </cell>
          <cell r="BX94" t="str">
            <v>-</v>
          </cell>
          <cell r="BY94" t="str">
            <v>-</v>
          </cell>
          <cell r="BZ94" t="str">
            <v>Tr</v>
          </cell>
          <cell r="CA94" t="str">
            <v>-</v>
          </cell>
          <cell r="CB94" t="str">
            <v>-</v>
          </cell>
          <cell r="CC94"/>
          <cell r="CE94"/>
          <cell r="CF94" t="str">
            <v>分析</v>
          </cell>
        </row>
        <row r="95">
          <cell r="A95" t="str">
            <v>11181A</v>
          </cell>
          <cell r="B95" t="str">
            <v>追加</v>
          </cell>
          <cell r="C95" t="str">
            <v>11</v>
          </cell>
          <cell r="D95" t="str">
            <v>11181</v>
          </cell>
          <cell r="E95" t="str">
            <v>11181</v>
          </cell>
          <cell r="F95" t="str">
            <v>＜畜肉類＞ぶた　[ハム類]　生ハム　促成</v>
          </cell>
          <cell r="G95">
            <v>0</v>
          </cell>
          <cell r="H95">
            <v>243</v>
          </cell>
          <cell r="I95">
            <v>1014</v>
          </cell>
          <cell r="J95">
            <v>55</v>
          </cell>
          <cell r="K95">
            <v>20.6</v>
          </cell>
          <cell r="L95">
            <v>24</v>
          </cell>
          <cell r="M95" t="str">
            <v>16.0</v>
          </cell>
          <cell r="N95">
            <v>78</v>
          </cell>
          <cell r="O95">
            <v>16.600000000000001</v>
          </cell>
          <cell r="P95">
            <v>3.4</v>
          </cell>
          <cell r="Q95">
            <v>3.3</v>
          </cell>
          <cell r="R95">
            <v>3.3</v>
          </cell>
          <cell r="S95" t="str">
            <v>(0)</v>
          </cell>
          <cell r="T95" t="str">
            <v>-</v>
          </cell>
          <cell r="U95">
            <v>0.5</v>
          </cell>
          <cell r="V95" t="str">
            <v>(0)</v>
          </cell>
          <cell r="W95" t="str">
            <v>(0)</v>
          </cell>
          <cell r="X95" t="str">
            <v>(0)</v>
          </cell>
          <cell r="Y95" t="str">
            <v>-</v>
          </cell>
          <cell r="Z95" t="str">
            <v>-</v>
          </cell>
          <cell r="AA95" t="str">
            <v>-</v>
          </cell>
          <cell r="AB95" t="str">
            <v>-</v>
          </cell>
          <cell r="AC95" t="str">
            <v>-</v>
          </cell>
          <cell r="AD95">
            <v>3.28</v>
          </cell>
          <cell r="AE95">
            <v>6.91</v>
          </cell>
          <cell r="AF95">
            <v>1.92</v>
          </cell>
          <cell r="AG95">
            <v>3.9</v>
          </cell>
          <cell r="AH95">
            <v>2300</v>
          </cell>
          <cell r="AI95">
            <v>470</v>
          </cell>
          <cell r="AJ95">
            <v>6</v>
          </cell>
          <cell r="AK95">
            <v>27</v>
          </cell>
          <cell r="AL95">
            <v>200</v>
          </cell>
          <cell r="AM95">
            <v>0.7</v>
          </cell>
          <cell r="AN95">
            <v>2.2000000000000002</v>
          </cell>
          <cell r="AO95">
            <v>0.08</v>
          </cell>
          <cell r="AP95">
            <v>0.02</v>
          </cell>
          <cell r="AQ95">
            <v>180</v>
          </cell>
          <cell r="AR95">
            <v>19</v>
          </cell>
          <cell r="AS95">
            <v>1</v>
          </cell>
          <cell r="AT95">
            <v>1</v>
          </cell>
          <cell r="AU95">
            <v>5</v>
          </cell>
          <cell r="AV95" t="str">
            <v>-</v>
          </cell>
          <cell r="AW95" t="str">
            <v>-</v>
          </cell>
          <cell r="AX95" t="str">
            <v>-</v>
          </cell>
          <cell r="AY95" t="str">
            <v>(0)</v>
          </cell>
          <cell r="AZ95">
            <v>5</v>
          </cell>
          <cell r="BA95">
            <v>0.3</v>
          </cell>
          <cell r="BB95">
            <v>0.3</v>
          </cell>
          <cell r="BC95" t="str">
            <v>0</v>
          </cell>
          <cell r="BD95">
            <v>0.1</v>
          </cell>
          <cell r="BE95" t="str">
            <v>0</v>
          </cell>
          <cell r="BF95">
            <v>7</v>
          </cell>
          <cell r="BG95">
            <v>0.92</v>
          </cell>
          <cell r="BH95">
            <v>0.18</v>
          </cell>
          <cell r="BI95">
            <v>9.9</v>
          </cell>
          <cell r="BJ95">
            <v>14.6</v>
          </cell>
          <cell r="BK95">
            <v>0.43</v>
          </cell>
          <cell r="BL95">
            <v>0.4</v>
          </cell>
          <cell r="BM95">
            <v>3</v>
          </cell>
          <cell r="BN95">
            <v>1.36</v>
          </cell>
          <cell r="BO95">
            <v>3.3</v>
          </cell>
          <cell r="BP95">
            <v>18</v>
          </cell>
          <cell r="BQ95" t="str">
            <v>-</v>
          </cell>
          <cell r="BR95">
            <v>5.8</v>
          </cell>
          <cell r="BS95" t="str">
            <v>-</v>
          </cell>
          <cell r="BT95" t="str">
            <v>-</v>
          </cell>
          <cell r="BU95" t="str">
            <v>-</v>
          </cell>
          <cell r="BV95" t="str">
            <v>-</v>
          </cell>
          <cell r="BW95" t="str">
            <v>-</v>
          </cell>
          <cell r="BX95" t="str">
            <v>-</v>
          </cell>
          <cell r="BY95" t="str">
            <v>-</v>
          </cell>
          <cell r="BZ95">
            <v>1.1000000000000001</v>
          </cell>
          <cell r="CA95" t="str">
            <v>-</v>
          </cell>
          <cell r="CB95" t="str">
            <v>-</v>
          </cell>
          <cell r="CC95"/>
          <cell r="CE95"/>
          <cell r="CF95" t="str">
            <v>分析</v>
          </cell>
        </row>
        <row r="96">
          <cell r="A96" t="str">
            <v>11183B</v>
          </cell>
          <cell r="B96"/>
          <cell r="C96" t="str">
            <v>11</v>
          </cell>
          <cell r="D96" t="str">
            <v>11183</v>
          </cell>
          <cell r="E96" t="str">
            <v xml:space="preserve">11183 </v>
          </cell>
          <cell r="F96" t="str">
            <v>畜肉類＞ぶた［ベーコン類］ベーコン、生</v>
          </cell>
          <cell r="G96">
            <v>0</v>
          </cell>
          <cell r="H96">
            <v>322</v>
          </cell>
          <cell r="I96">
            <v>1340</v>
          </cell>
          <cell r="J96">
            <v>45</v>
          </cell>
          <cell r="K96" t="str">
            <v>18.0</v>
          </cell>
          <cell r="L96">
            <v>20.6</v>
          </cell>
          <cell r="M96">
            <v>23.9</v>
          </cell>
          <cell r="N96">
            <v>80</v>
          </cell>
          <cell r="O96">
            <v>25.9</v>
          </cell>
          <cell r="P96">
            <v>2.7</v>
          </cell>
          <cell r="Q96">
            <v>2.6</v>
          </cell>
          <cell r="R96">
            <v>8.3000000000000007</v>
          </cell>
          <cell r="S96" t="str">
            <v>(0)</v>
          </cell>
          <cell r="T96" t="str">
            <v>-</v>
          </cell>
          <cell r="U96">
            <v>4.2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 t="str">
            <v>-</v>
          </cell>
          <cell r="AD96">
            <v>3.8</v>
          </cell>
          <cell r="AE96">
            <v>11.03</v>
          </cell>
          <cell r="AF96">
            <v>2.57</v>
          </cell>
          <cell r="AG96">
            <v>4.3</v>
          </cell>
          <cell r="AH96">
            <v>1400</v>
          </cell>
          <cell r="AI96">
            <v>300</v>
          </cell>
          <cell r="AJ96">
            <v>5</v>
          </cell>
          <cell r="AK96">
            <v>20</v>
          </cell>
          <cell r="AL96">
            <v>280</v>
          </cell>
          <cell r="AM96">
            <v>0.5</v>
          </cell>
          <cell r="AN96">
            <v>1.8</v>
          </cell>
          <cell r="AO96">
            <v>0.05</v>
          </cell>
          <cell r="AP96">
            <v>0.01</v>
          </cell>
          <cell r="AQ96">
            <v>33</v>
          </cell>
          <cell r="AR96">
            <v>14</v>
          </cell>
          <cell r="AS96">
            <v>1</v>
          </cell>
          <cell r="AT96">
            <v>1</v>
          </cell>
          <cell r="AU96">
            <v>1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0.1</v>
          </cell>
          <cell r="BB96">
            <v>0.8</v>
          </cell>
          <cell r="BC96" t="str">
            <v>-</v>
          </cell>
          <cell r="BD96">
            <v>0</v>
          </cell>
          <cell r="BE96">
            <v>0</v>
          </cell>
          <cell r="BF96">
            <v>13</v>
          </cell>
          <cell r="BG96">
            <v>0.72</v>
          </cell>
          <cell r="BH96">
            <v>0.15</v>
          </cell>
          <cell r="BI96">
            <v>7.6</v>
          </cell>
          <cell r="BJ96">
            <v>11.5</v>
          </cell>
          <cell r="BK96">
            <v>0.27</v>
          </cell>
          <cell r="BL96">
            <v>0.5</v>
          </cell>
          <cell r="BM96">
            <v>1</v>
          </cell>
          <cell r="BN96">
            <v>0.78</v>
          </cell>
          <cell r="BO96">
            <v>6.6</v>
          </cell>
          <cell r="BP96">
            <v>92</v>
          </cell>
          <cell r="BQ96" t="str">
            <v>-</v>
          </cell>
          <cell r="BR96">
            <v>3.5</v>
          </cell>
          <cell r="BS96" t="str">
            <v>-</v>
          </cell>
          <cell r="BT96" t="str">
            <v>-</v>
          </cell>
          <cell r="BU96" t="str">
            <v>-</v>
          </cell>
          <cell r="BV96" t="str">
            <v>-</v>
          </cell>
          <cell r="BW96" t="str">
            <v>-</v>
          </cell>
          <cell r="BX96" t="str">
            <v>-</v>
          </cell>
          <cell r="BY96" t="str">
            <v>-</v>
          </cell>
          <cell r="BZ96">
            <v>0.5</v>
          </cell>
          <cell r="CA96" t="str">
            <v>-</v>
          </cell>
          <cell r="CB96" t="str">
            <v>-</v>
          </cell>
          <cell r="CC96"/>
          <cell r="CE96"/>
          <cell r="CF96" t="str">
            <v>分析</v>
          </cell>
        </row>
        <row r="97">
          <cell r="A97" t="str">
            <v>11新06A</v>
          </cell>
          <cell r="B97"/>
          <cell r="C97" t="str">
            <v>11</v>
          </cell>
          <cell r="D97" t="str">
            <v xml:space="preserve">11新01 </v>
          </cell>
          <cell r="E97" t="str">
            <v xml:space="preserve">11新01 </v>
          </cell>
          <cell r="F97" t="str">
            <v>&lt;畜肉類&gt;ぶた[ソーセージ類]ランチョンミート</v>
          </cell>
          <cell r="G97">
            <v>0</v>
          </cell>
          <cell r="H97">
            <v>279</v>
          </cell>
          <cell r="I97">
            <v>1159</v>
          </cell>
          <cell r="J97">
            <v>55.5</v>
          </cell>
          <cell r="K97">
            <v>11.6</v>
          </cell>
          <cell r="L97">
            <v>14</v>
          </cell>
          <cell r="M97">
            <v>22.6</v>
          </cell>
          <cell r="N97">
            <v>63</v>
          </cell>
          <cell r="O97">
            <v>23.8</v>
          </cell>
          <cell r="P97">
            <v>4.9000000000000004</v>
          </cell>
          <cell r="Q97">
            <v>4.5</v>
          </cell>
          <cell r="R97">
            <v>7.1</v>
          </cell>
          <cell r="S97" t="str">
            <v>-</v>
          </cell>
          <cell r="T97">
            <v>0.2</v>
          </cell>
          <cell r="U97">
            <v>0.7</v>
          </cell>
          <cell r="V97" t="str">
            <v>-</v>
          </cell>
          <cell r="W97" t="str">
            <v>-</v>
          </cell>
          <cell r="X97" t="str">
            <v>-</v>
          </cell>
          <cell r="Y97" t="str">
            <v>-</v>
          </cell>
          <cell r="Z97" t="str">
            <v>-</v>
          </cell>
          <cell r="AA97" t="str">
            <v>-</v>
          </cell>
          <cell r="AB97" t="str">
            <v>-</v>
          </cell>
          <cell r="AC97" t="str">
            <v>-</v>
          </cell>
          <cell r="AD97">
            <v>0.64</v>
          </cell>
          <cell r="AE97">
            <v>10.11</v>
          </cell>
          <cell r="AF97">
            <v>3.03</v>
          </cell>
          <cell r="AG97">
            <v>2.7</v>
          </cell>
          <cell r="AH97">
            <v>920</v>
          </cell>
          <cell r="AI97">
            <v>200</v>
          </cell>
          <cell r="AJ97">
            <v>16</v>
          </cell>
          <cell r="AK97">
            <v>15</v>
          </cell>
          <cell r="AL97">
            <v>200</v>
          </cell>
          <cell r="AM97">
            <v>0.7</v>
          </cell>
          <cell r="AN97">
            <v>1.3</v>
          </cell>
          <cell r="AO97">
            <v>0.05</v>
          </cell>
          <cell r="AP97">
            <v>0.02</v>
          </cell>
          <cell r="AQ97">
            <v>2</v>
          </cell>
          <cell r="AR97">
            <v>19</v>
          </cell>
          <cell r="AS97">
            <v>1</v>
          </cell>
          <cell r="AT97">
            <v>2</v>
          </cell>
          <cell r="AU97">
            <v>11</v>
          </cell>
          <cell r="AV97" t="str">
            <v>-</v>
          </cell>
          <cell r="AW97" t="str">
            <v>-</v>
          </cell>
          <cell r="AX97" t="str">
            <v>-</v>
          </cell>
          <cell r="AY97" t="str">
            <v>-</v>
          </cell>
          <cell r="AZ97">
            <v>11</v>
          </cell>
          <cell r="BA97">
            <v>0.3</v>
          </cell>
          <cell r="BB97">
            <v>0.5</v>
          </cell>
          <cell r="BC97">
            <v>0</v>
          </cell>
          <cell r="BD97">
            <v>0.1</v>
          </cell>
          <cell r="BE97">
            <v>0</v>
          </cell>
          <cell r="BF97">
            <v>13</v>
          </cell>
          <cell r="BG97">
            <v>0.06</v>
          </cell>
          <cell r="BH97">
            <v>0.11</v>
          </cell>
          <cell r="BI97">
            <v>4.0999999999999996</v>
          </cell>
          <cell r="BJ97">
            <v>6.7</v>
          </cell>
          <cell r="BK97">
            <v>0.11</v>
          </cell>
          <cell r="BL97">
            <v>0.4</v>
          </cell>
          <cell r="BM97">
            <v>4</v>
          </cell>
          <cell r="BN97">
            <v>0.56000000000000005</v>
          </cell>
          <cell r="BO97">
            <v>4.0999999999999996</v>
          </cell>
          <cell r="BP97">
            <v>18</v>
          </cell>
          <cell r="BQ97" t="str">
            <v>-</v>
          </cell>
          <cell r="BR97">
            <v>2.2999999999999998</v>
          </cell>
          <cell r="BS97" t="str">
            <v>-</v>
          </cell>
          <cell r="BT97" t="str">
            <v>-</v>
          </cell>
          <cell r="BU97" t="str">
            <v>-</v>
          </cell>
          <cell r="BV97" t="str">
            <v>-</v>
          </cell>
          <cell r="BW97" t="str">
            <v>-</v>
          </cell>
          <cell r="BX97" t="str">
            <v>-</v>
          </cell>
          <cell r="BY97" t="str">
            <v>-</v>
          </cell>
          <cell r="BZ97">
            <v>0.4</v>
          </cell>
          <cell r="CA97" t="str">
            <v>-</v>
          </cell>
          <cell r="CB97" t="str">
            <v>-</v>
          </cell>
          <cell r="CC97"/>
          <cell r="CE97"/>
          <cell r="CF97" t="str">
            <v>分析</v>
          </cell>
        </row>
        <row r="98">
          <cell r="A98" t="str">
            <v>11新01A</v>
          </cell>
          <cell r="B98"/>
          <cell r="C98" t="str">
            <v>11</v>
          </cell>
          <cell r="D98" t="str">
            <v xml:space="preserve">11新02 </v>
          </cell>
          <cell r="E98" t="str">
            <v xml:space="preserve">11新02 </v>
          </cell>
          <cell r="F98" t="str">
            <v>＜畜肉類＞ぶた［副生物］ネック(豚トロ)生</v>
          </cell>
          <cell r="G98">
            <v>0</v>
          </cell>
          <cell r="H98">
            <v>256</v>
          </cell>
          <cell r="I98">
            <v>1060</v>
          </cell>
          <cell r="J98">
            <v>59.8</v>
          </cell>
          <cell r="K98">
            <v>15.1</v>
          </cell>
          <cell r="L98">
            <v>17.399999999999999</v>
          </cell>
          <cell r="M98">
            <v>21.5</v>
          </cell>
          <cell r="N98">
            <v>61</v>
          </cell>
          <cell r="O98">
            <v>22.3</v>
          </cell>
          <cell r="P98" t="str">
            <v>(0.1)</v>
          </cell>
          <cell r="Q98" t="str">
            <v>(0.1)</v>
          </cell>
          <cell r="R98">
            <v>2.2000000000000002</v>
          </cell>
          <cell r="S98" t="str">
            <v>-</v>
          </cell>
          <cell r="T98" t="str">
            <v>-</v>
          </cell>
          <cell r="U98">
            <v>0.1</v>
          </cell>
          <cell r="V98" t="str">
            <v>-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 t="str">
            <v>-</v>
          </cell>
          <cell r="AB98" t="str">
            <v>-</v>
          </cell>
          <cell r="AC98" t="str">
            <v>-</v>
          </cell>
          <cell r="AD98">
            <v>0.09</v>
          </cell>
          <cell r="AE98">
            <v>10.67</v>
          </cell>
          <cell r="AF98">
            <v>1.58</v>
          </cell>
          <cell r="AG98">
            <v>0.9</v>
          </cell>
          <cell r="AH98">
            <v>64</v>
          </cell>
          <cell r="AI98">
            <v>290</v>
          </cell>
          <cell r="AJ98">
            <v>3</v>
          </cell>
          <cell r="AK98">
            <v>17</v>
          </cell>
          <cell r="AL98">
            <v>150</v>
          </cell>
          <cell r="AM98">
            <v>0.5</v>
          </cell>
          <cell r="AN98">
            <v>1.8</v>
          </cell>
          <cell r="AO98">
            <v>0.04</v>
          </cell>
          <cell r="AP98" t="str">
            <v>Tr</v>
          </cell>
          <cell r="AQ98">
            <v>0</v>
          </cell>
          <cell r="AR98">
            <v>23</v>
          </cell>
          <cell r="AS98">
            <v>2</v>
          </cell>
          <cell r="AT98">
            <v>1</v>
          </cell>
          <cell r="AU98">
            <v>12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12</v>
          </cell>
          <cell r="BA98">
            <v>0.5</v>
          </cell>
          <cell r="BB98">
            <v>0.3</v>
          </cell>
          <cell r="BC98">
            <v>0</v>
          </cell>
          <cell r="BD98" t="str">
            <v>Tr</v>
          </cell>
          <cell r="BE98">
            <v>0</v>
          </cell>
          <cell r="BF98">
            <v>5</v>
          </cell>
          <cell r="BG98">
            <v>0.64</v>
          </cell>
          <cell r="BH98">
            <v>0.13</v>
          </cell>
          <cell r="BI98">
            <v>6.6</v>
          </cell>
          <cell r="BJ98">
            <v>9.8000000000000007</v>
          </cell>
          <cell r="BK98">
            <v>0.32</v>
          </cell>
          <cell r="BL98">
            <v>0.3</v>
          </cell>
          <cell r="BM98">
            <v>2</v>
          </cell>
          <cell r="BN98">
            <v>0.72</v>
          </cell>
          <cell r="BO98">
            <v>4</v>
          </cell>
          <cell r="BP98">
            <v>1</v>
          </cell>
          <cell r="BQ98" t="str">
            <v>-</v>
          </cell>
          <cell r="BR98">
            <v>0.2</v>
          </cell>
          <cell r="BS98" t="str">
            <v>-</v>
          </cell>
          <cell r="BT98" t="str">
            <v>-</v>
          </cell>
          <cell r="BU98" t="str">
            <v>-</v>
          </cell>
          <cell r="BV98" t="str">
            <v>-</v>
          </cell>
          <cell r="BW98" t="str">
            <v>-</v>
          </cell>
          <cell r="BX98" t="str">
            <v>-</v>
          </cell>
          <cell r="BY98" t="str">
            <v>-</v>
          </cell>
          <cell r="BZ98">
            <v>0.5</v>
          </cell>
          <cell r="CA98" t="str">
            <v>-</v>
          </cell>
          <cell r="CB98" t="str">
            <v>-</v>
          </cell>
          <cell r="CC98"/>
          <cell r="CE98"/>
          <cell r="CF98" t="str">
            <v>分析</v>
          </cell>
        </row>
        <row r="99">
          <cell r="A99" t="str">
            <v>11新02A</v>
          </cell>
          <cell r="B99"/>
          <cell r="C99" t="str">
            <v>11</v>
          </cell>
          <cell r="D99" t="str">
            <v xml:space="preserve">11新03 </v>
          </cell>
          <cell r="E99" t="str">
            <v xml:space="preserve">11新03 </v>
          </cell>
          <cell r="F99" t="str">
            <v>＜畜肉類＞ぶた［副生物］ネック(豚トロ)、焼き</v>
          </cell>
          <cell r="G99">
            <v>0</v>
          </cell>
          <cell r="H99">
            <v>351</v>
          </cell>
          <cell r="I99">
            <v>1459</v>
          </cell>
          <cell r="J99">
            <v>45.1</v>
          </cell>
          <cell r="K99">
            <v>21.9</v>
          </cell>
          <cell r="L99">
            <v>25</v>
          </cell>
          <cell r="M99">
            <v>27.3</v>
          </cell>
          <cell r="N99">
            <v>85</v>
          </cell>
          <cell r="O99">
            <v>28.6</v>
          </cell>
          <cell r="P99" t="str">
            <v>(0.1)</v>
          </cell>
          <cell r="Q99" t="str">
            <v>(0.1)</v>
          </cell>
          <cell r="R99">
            <v>3.8</v>
          </cell>
          <cell r="S99" t="str">
            <v>-</v>
          </cell>
          <cell r="T99" t="str">
            <v>-</v>
          </cell>
          <cell r="U99">
            <v>0.1</v>
          </cell>
          <cell r="V99" t="str">
            <v>-</v>
          </cell>
          <cell r="W99" t="str">
            <v>-</v>
          </cell>
          <cell r="X99" t="str">
            <v>-</v>
          </cell>
          <cell r="Y99" t="str">
            <v>-</v>
          </cell>
          <cell r="Z99" t="str">
            <v>-</v>
          </cell>
          <cell r="AA99" t="str">
            <v>-</v>
          </cell>
          <cell r="AB99" t="str">
            <v>-</v>
          </cell>
          <cell r="AC99" t="str">
            <v>-</v>
          </cell>
          <cell r="AD99">
            <v>0.13</v>
          </cell>
          <cell r="AE99">
            <v>13.75</v>
          </cell>
          <cell r="AF99">
            <v>1.86</v>
          </cell>
          <cell r="AG99">
            <v>1.2</v>
          </cell>
          <cell r="AH99">
            <v>85</v>
          </cell>
          <cell r="AI99">
            <v>410</v>
          </cell>
          <cell r="AJ99">
            <v>5</v>
          </cell>
          <cell r="AK99">
            <v>25</v>
          </cell>
          <cell r="AL99">
            <v>210</v>
          </cell>
          <cell r="AM99">
            <v>0.7</v>
          </cell>
          <cell r="AN99">
            <v>2.6</v>
          </cell>
          <cell r="AO99">
            <v>0.06</v>
          </cell>
          <cell r="AP99" t="str">
            <v>Tr</v>
          </cell>
          <cell r="AQ99" t="str">
            <v>-</v>
          </cell>
          <cell r="AR99">
            <v>33</v>
          </cell>
          <cell r="AS99">
            <v>1</v>
          </cell>
          <cell r="AT99">
            <v>1</v>
          </cell>
          <cell r="AU99">
            <v>8</v>
          </cell>
          <cell r="AV99" t="str">
            <v>-</v>
          </cell>
          <cell r="AW99" t="str">
            <v>-</v>
          </cell>
          <cell r="AX99" t="str">
            <v>-</v>
          </cell>
          <cell r="AY99" t="str">
            <v>-</v>
          </cell>
          <cell r="AZ99">
            <v>8</v>
          </cell>
          <cell r="BA99">
            <v>0.5</v>
          </cell>
          <cell r="BB99">
            <v>0.4</v>
          </cell>
          <cell r="BC99" t="str">
            <v>-</v>
          </cell>
          <cell r="BD99" t="str">
            <v>Tr</v>
          </cell>
          <cell r="BE99" t="str">
            <v>-</v>
          </cell>
          <cell r="BF99">
            <v>9</v>
          </cell>
          <cell r="BG99">
            <v>0.8</v>
          </cell>
          <cell r="BH99">
            <v>0.18</v>
          </cell>
          <cell r="BI99">
            <v>8.9</v>
          </cell>
          <cell r="BJ99">
            <v>13.5</v>
          </cell>
          <cell r="BK99">
            <v>0.39</v>
          </cell>
          <cell r="BL99">
            <v>0.5</v>
          </cell>
          <cell r="BM99">
            <v>2</v>
          </cell>
          <cell r="BN99">
            <v>0.89</v>
          </cell>
          <cell r="BO99">
            <v>5.9</v>
          </cell>
          <cell r="BP99">
            <v>1</v>
          </cell>
          <cell r="BQ99" t="str">
            <v>-</v>
          </cell>
          <cell r="BR99">
            <v>0.2</v>
          </cell>
          <cell r="BS99" t="str">
            <v>-</v>
          </cell>
          <cell r="BT99" t="str">
            <v>-</v>
          </cell>
          <cell r="BU99" t="str">
            <v>-</v>
          </cell>
          <cell r="BV99" t="str">
            <v>-</v>
          </cell>
          <cell r="BW99" t="str">
            <v>-</v>
          </cell>
          <cell r="BX99" t="str">
            <v>-</v>
          </cell>
          <cell r="BY99" t="str">
            <v>-</v>
          </cell>
          <cell r="BZ99">
            <v>0.7</v>
          </cell>
          <cell r="CA99">
            <v>69.599999999999994</v>
          </cell>
          <cell r="CB99" t="str">
            <v>-</v>
          </cell>
          <cell r="CC99"/>
          <cell r="CE99"/>
          <cell r="CF99" t="str">
            <v>分析</v>
          </cell>
        </row>
        <row r="100">
          <cell r="A100" t="str">
            <v>11新03A</v>
          </cell>
          <cell r="B100"/>
          <cell r="C100" t="str">
            <v>11</v>
          </cell>
          <cell r="D100" t="str">
            <v xml:space="preserve">11新04 </v>
          </cell>
          <cell r="E100" t="str">
            <v xml:space="preserve">11新04 </v>
          </cell>
          <cell r="F100" t="str">
            <v>＜畜肉類＞ぶた［ベーコン類］ベーコン、ゆで</v>
          </cell>
          <cell r="G100">
            <v>0</v>
          </cell>
          <cell r="H100">
            <v>316</v>
          </cell>
          <cell r="I100">
            <v>1318</v>
          </cell>
          <cell r="J100">
            <v>44.3</v>
          </cell>
          <cell r="K100">
            <v>26.7</v>
          </cell>
          <cell r="L100">
            <v>28.9</v>
          </cell>
          <cell r="M100">
            <v>19.5</v>
          </cell>
          <cell r="N100">
            <v>110</v>
          </cell>
          <cell r="O100">
            <v>20.9</v>
          </cell>
          <cell r="P100" t="str">
            <v>(1.4)</v>
          </cell>
          <cell r="Q100" t="str">
            <v>(1.3)</v>
          </cell>
          <cell r="R100">
            <v>8.1999999999999993</v>
          </cell>
          <cell r="S100" t="str">
            <v>-</v>
          </cell>
          <cell r="T100" t="str">
            <v>-</v>
          </cell>
          <cell r="U100">
            <v>1.8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 t="str">
            <v>-</v>
          </cell>
          <cell r="AA100" t="str">
            <v>-</v>
          </cell>
          <cell r="AB100" t="str">
            <v>-</v>
          </cell>
          <cell r="AC100" t="str">
            <v>-</v>
          </cell>
          <cell r="AD100">
            <v>1.29</v>
          </cell>
          <cell r="AE100">
            <v>9.2100000000000009</v>
          </cell>
          <cell r="AF100">
            <v>2.17</v>
          </cell>
          <cell r="AG100">
            <v>1.1000000000000001</v>
          </cell>
          <cell r="AH100">
            <v>370</v>
          </cell>
          <cell r="AI100">
            <v>60</v>
          </cell>
          <cell r="AJ100">
            <v>5</v>
          </cell>
          <cell r="AK100">
            <v>23</v>
          </cell>
          <cell r="AL100">
            <v>160</v>
          </cell>
          <cell r="AM100">
            <v>0.8</v>
          </cell>
          <cell r="AN100">
            <v>3</v>
          </cell>
          <cell r="AO100">
            <v>7.0000000000000007E-2</v>
          </cell>
          <cell r="AP100">
            <v>0.01</v>
          </cell>
          <cell r="AQ100">
            <v>7</v>
          </cell>
          <cell r="AR100">
            <v>20</v>
          </cell>
          <cell r="AS100">
            <v>1</v>
          </cell>
          <cell r="AT100">
            <v>1</v>
          </cell>
          <cell r="AU100">
            <v>1</v>
          </cell>
          <cell r="AV100" t="str">
            <v>-</v>
          </cell>
          <cell r="AW100" t="str">
            <v>-</v>
          </cell>
          <cell r="AX100" t="str">
            <v>-</v>
          </cell>
          <cell r="AY100" t="str">
            <v>-</v>
          </cell>
          <cell r="AZ100">
            <v>1</v>
          </cell>
          <cell r="BA100">
            <v>0.1</v>
          </cell>
          <cell r="BB100">
            <v>0.9</v>
          </cell>
          <cell r="BC100" t="str">
            <v>-</v>
          </cell>
          <cell r="BD100" t="str">
            <v>-</v>
          </cell>
          <cell r="BE100" t="str">
            <v>-</v>
          </cell>
          <cell r="BF100">
            <v>14</v>
          </cell>
          <cell r="BG100">
            <v>0.34</v>
          </cell>
          <cell r="BH100">
            <v>0.1</v>
          </cell>
          <cell r="BI100">
            <v>2.8</v>
          </cell>
          <cell r="BJ100">
            <v>9</v>
          </cell>
          <cell r="BK100">
            <v>0.17</v>
          </cell>
          <cell r="BL100">
            <v>0.5</v>
          </cell>
          <cell r="BM100">
            <v>1</v>
          </cell>
          <cell r="BN100">
            <v>0.37</v>
          </cell>
          <cell r="BO100">
            <v>7.9</v>
          </cell>
          <cell r="BP100">
            <v>33</v>
          </cell>
          <cell r="BQ100" t="str">
            <v>-</v>
          </cell>
          <cell r="BR100">
            <v>0.9</v>
          </cell>
          <cell r="BS100" t="str">
            <v>-</v>
          </cell>
          <cell r="BT100" t="str">
            <v>-</v>
          </cell>
          <cell r="BU100" t="str">
            <v>-</v>
          </cell>
          <cell r="BV100" t="str">
            <v>-</v>
          </cell>
          <cell r="BW100" t="str">
            <v>-</v>
          </cell>
          <cell r="BX100" t="str">
            <v>-</v>
          </cell>
          <cell r="BY100" t="str">
            <v>-</v>
          </cell>
          <cell r="BZ100">
            <v>0.2</v>
          </cell>
          <cell r="CA100">
            <v>65.900000000000006</v>
          </cell>
          <cell r="CB100" t="str">
            <v>-</v>
          </cell>
          <cell r="CC100"/>
          <cell r="CE100"/>
          <cell r="CF100" t="str">
            <v>分析</v>
          </cell>
        </row>
        <row r="101">
          <cell r="A101" t="str">
            <v>11新04A</v>
          </cell>
          <cell r="B101"/>
          <cell r="C101" t="str">
            <v>11</v>
          </cell>
          <cell r="D101" t="str">
            <v xml:space="preserve">11新05 </v>
          </cell>
          <cell r="E101" t="str">
            <v xml:space="preserve">11新05 </v>
          </cell>
          <cell r="F101" t="str">
            <v>＜畜肉類＞ぶた［ベーコン類］ベーコン、焼き</v>
          </cell>
          <cell r="G101">
            <v>0</v>
          </cell>
          <cell r="H101">
            <v>335</v>
          </cell>
          <cell r="I101">
            <v>1395</v>
          </cell>
          <cell r="J101">
            <v>35.1</v>
          </cell>
          <cell r="K101">
            <v>27.9</v>
          </cell>
          <cell r="L101">
            <v>32.5</v>
          </cell>
          <cell r="M101">
            <v>22.5</v>
          </cell>
          <cell r="N101">
            <v>120</v>
          </cell>
          <cell r="O101">
            <v>33.299999999999997</v>
          </cell>
          <cell r="P101" t="str">
            <v>(4.7)</v>
          </cell>
          <cell r="Q101" t="str">
            <v>(4.3)</v>
          </cell>
          <cell r="R101">
            <v>7.7</v>
          </cell>
          <cell r="S101" t="str">
            <v>-</v>
          </cell>
          <cell r="T101" t="str">
            <v>-</v>
          </cell>
          <cell r="U101">
            <v>5.9</v>
          </cell>
          <cell r="V101" t="str">
            <v>-</v>
          </cell>
          <cell r="W101" t="str">
            <v>-</v>
          </cell>
          <cell r="X101" t="str">
            <v>-</v>
          </cell>
          <cell r="Y101" t="str">
            <v>-</v>
          </cell>
          <cell r="Z101" t="str">
            <v>-</v>
          </cell>
          <cell r="AA101" t="str">
            <v>-</v>
          </cell>
          <cell r="AB101" t="str">
            <v>-</v>
          </cell>
          <cell r="AC101" t="str">
            <v>-</v>
          </cell>
          <cell r="AD101">
            <v>4.2699999999999996</v>
          </cell>
          <cell r="AE101">
            <v>14.01</v>
          </cell>
          <cell r="AF101">
            <v>3.5</v>
          </cell>
          <cell r="AG101">
            <v>6.1</v>
          </cell>
          <cell r="AH101">
            <v>1900</v>
          </cell>
          <cell r="AI101">
            <v>460</v>
          </cell>
          <cell r="AJ101">
            <v>8</v>
          </cell>
          <cell r="AK101">
            <v>30</v>
          </cell>
          <cell r="AL101">
            <v>400</v>
          </cell>
          <cell r="AM101">
            <v>0.8</v>
          </cell>
          <cell r="AN101">
            <v>2.8</v>
          </cell>
          <cell r="AO101">
            <v>0.08</v>
          </cell>
          <cell r="AP101">
            <v>0.01</v>
          </cell>
          <cell r="AQ101">
            <v>43</v>
          </cell>
          <cell r="AR101">
            <v>22</v>
          </cell>
          <cell r="AS101">
            <v>3</v>
          </cell>
          <cell r="AT101">
            <v>1</v>
          </cell>
          <cell r="AU101">
            <v>1</v>
          </cell>
          <cell r="AV101" t="str">
            <v>-</v>
          </cell>
          <cell r="AW101" t="str">
            <v>-</v>
          </cell>
          <cell r="AX101" t="str">
            <v>-</v>
          </cell>
          <cell r="AY101" t="str">
            <v>-</v>
          </cell>
          <cell r="AZ101">
            <v>1</v>
          </cell>
          <cell r="BA101">
            <v>0.1</v>
          </cell>
          <cell r="BB101">
            <v>0.9</v>
          </cell>
          <cell r="BC101" t="str">
            <v>-</v>
          </cell>
          <cell r="BD101" t="str">
            <v>-</v>
          </cell>
          <cell r="BE101" t="str">
            <v>-</v>
          </cell>
          <cell r="BF101">
            <v>17</v>
          </cell>
          <cell r="BG101">
            <v>1.06</v>
          </cell>
          <cell r="BH101">
            <v>0.21</v>
          </cell>
          <cell r="BI101">
            <v>11.2</v>
          </cell>
          <cell r="BJ101">
            <v>17.399999999999999</v>
          </cell>
          <cell r="BK101">
            <v>0.39</v>
          </cell>
          <cell r="BL101">
            <v>0.7</v>
          </cell>
          <cell r="BM101">
            <v>2</v>
          </cell>
          <cell r="BN101">
            <v>1.02</v>
          </cell>
          <cell r="BO101">
            <v>9.1999999999999993</v>
          </cell>
          <cell r="BP101">
            <v>120</v>
          </cell>
          <cell r="BQ101" t="str">
            <v>-</v>
          </cell>
          <cell r="BR101">
            <v>4.9000000000000004</v>
          </cell>
          <cell r="BS101" t="str">
            <v>-</v>
          </cell>
          <cell r="BT101" t="str">
            <v>-</v>
          </cell>
          <cell r="BU101" t="str">
            <v>-</v>
          </cell>
          <cell r="BV101" t="str">
            <v>-</v>
          </cell>
          <cell r="BW101" t="str">
            <v>-</v>
          </cell>
          <cell r="BX101" t="str">
            <v>-</v>
          </cell>
          <cell r="BY101" t="str">
            <v>-</v>
          </cell>
          <cell r="BZ101">
            <v>0.7</v>
          </cell>
          <cell r="CA101">
            <v>64.599999999999994</v>
          </cell>
          <cell r="CB101" t="str">
            <v>-</v>
          </cell>
          <cell r="CC101"/>
          <cell r="CE101"/>
          <cell r="CF101" t="str">
            <v>分析</v>
          </cell>
        </row>
        <row r="102">
          <cell r="A102" t="str">
            <v>11新05A</v>
          </cell>
          <cell r="B102"/>
          <cell r="C102" t="str">
            <v>11</v>
          </cell>
          <cell r="D102" t="str">
            <v xml:space="preserve">11新06 </v>
          </cell>
          <cell r="E102" t="str">
            <v xml:space="preserve">11新06 </v>
          </cell>
          <cell r="F102" t="str">
            <v>＜畜肉類＞ぶた［ベーコン類］ベーコン、油いため</v>
          </cell>
          <cell r="G102">
            <v>0</v>
          </cell>
          <cell r="H102">
            <v>339</v>
          </cell>
          <cell r="I102">
            <v>1410</v>
          </cell>
          <cell r="J102">
            <v>40</v>
          </cell>
          <cell r="K102" t="str">
            <v>25.0</v>
          </cell>
          <cell r="L102">
            <v>28.9</v>
          </cell>
          <cell r="M102">
            <v>24.1</v>
          </cell>
          <cell r="N102">
            <v>94</v>
          </cell>
          <cell r="O102">
            <v>25.3</v>
          </cell>
          <cell r="P102" t="str">
            <v>(0.1)</v>
          </cell>
          <cell r="Q102" t="str">
            <v>(0.1)</v>
          </cell>
          <cell r="R102">
            <v>4.8</v>
          </cell>
          <cell r="S102" t="str">
            <v>-</v>
          </cell>
          <cell r="T102" t="str">
            <v>-</v>
          </cell>
          <cell r="U102">
            <v>5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 t="str">
            <v>-</v>
          </cell>
          <cell r="AA102" t="str">
            <v>-</v>
          </cell>
          <cell r="AB102" t="str">
            <v>-</v>
          </cell>
          <cell r="AC102" t="str">
            <v>-</v>
          </cell>
          <cell r="AD102">
            <v>0.11</v>
          </cell>
          <cell r="AE102">
            <v>11.08</v>
          </cell>
          <cell r="AF102">
            <v>2.64</v>
          </cell>
          <cell r="AG102">
            <v>5.4</v>
          </cell>
          <cell r="AH102">
            <v>1700</v>
          </cell>
          <cell r="AI102">
            <v>430</v>
          </cell>
          <cell r="AJ102">
            <v>6</v>
          </cell>
          <cell r="AK102">
            <v>24</v>
          </cell>
          <cell r="AL102">
            <v>350</v>
          </cell>
          <cell r="AM102">
            <v>0.7</v>
          </cell>
          <cell r="AN102">
            <v>2.8</v>
          </cell>
          <cell r="AO102">
            <v>7.0000000000000007E-2</v>
          </cell>
          <cell r="AP102">
            <v>0.01</v>
          </cell>
          <cell r="AQ102">
            <v>44</v>
          </cell>
          <cell r="AR102">
            <v>22</v>
          </cell>
          <cell r="AS102">
            <v>2</v>
          </cell>
          <cell r="AT102">
            <v>1</v>
          </cell>
          <cell r="AU102">
            <v>2</v>
          </cell>
          <cell r="AV102" t="str">
            <v>-</v>
          </cell>
          <cell r="AW102" t="str">
            <v>-</v>
          </cell>
          <cell r="AX102" t="str">
            <v>-</v>
          </cell>
          <cell r="AY102" t="str">
            <v>-</v>
          </cell>
          <cell r="AZ102">
            <v>2</v>
          </cell>
          <cell r="BA102">
            <v>0.1</v>
          </cell>
          <cell r="BB102">
            <v>0.8</v>
          </cell>
          <cell r="BC102" t="str">
            <v>-</v>
          </cell>
          <cell r="BD102" t="str">
            <v>-</v>
          </cell>
          <cell r="BE102" t="str">
            <v>-</v>
          </cell>
          <cell r="BF102">
            <v>20</v>
          </cell>
          <cell r="BG102">
            <v>0.99</v>
          </cell>
          <cell r="BH102">
            <v>0.21</v>
          </cell>
          <cell r="BI102">
            <v>10.1</v>
          </cell>
          <cell r="BJ102">
            <v>15.8</v>
          </cell>
          <cell r="BK102">
            <v>0.34</v>
          </cell>
          <cell r="BL102">
            <v>0.5</v>
          </cell>
          <cell r="BM102">
            <v>1</v>
          </cell>
          <cell r="BN102">
            <v>1</v>
          </cell>
          <cell r="BO102">
            <v>8.5</v>
          </cell>
          <cell r="BP102">
            <v>100</v>
          </cell>
          <cell r="BQ102" t="str">
            <v>-</v>
          </cell>
          <cell r="BR102">
            <v>4.4000000000000004</v>
          </cell>
          <cell r="BS102" t="str">
            <v>-</v>
          </cell>
          <cell r="BT102" t="str">
            <v>-</v>
          </cell>
          <cell r="BU102" t="str">
            <v>-</v>
          </cell>
          <cell r="BV102" t="str">
            <v>-</v>
          </cell>
          <cell r="BW102" t="str">
            <v>-</v>
          </cell>
          <cell r="BX102" t="str">
            <v>-</v>
          </cell>
          <cell r="BY102" t="str">
            <v>-</v>
          </cell>
          <cell r="BZ102">
            <v>0.7</v>
          </cell>
          <cell r="CA102">
            <v>77.2</v>
          </cell>
          <cell r="CB102" t="str">
            <v>-</v>
          </cell>
          <cell r="CC102"/>
          <cell r="CE102"/>
          <cell r="CF102" t="str">
            <v>分析</v>
          </cell>
        </row>
        <row r="103">
          <cell r="A103" t="str">
            <v>11新07A</v>
          </cell>
          <cell r="B103" t="str">
            <v>保留</v>
          </cell>
          <cell r="C103" t="str">
            <v>11</v>
          </cell>
          <cell r="D103" t="str">
            <v xml:space="preserve">11新07 </v>
          </cell>
          <cell r="E103" t="str">
            <v xml:space="preserve">11新07 </v>
          </cell>
          <cell r="F103" t="str">
            <v>＜畜肉類＞うし　［乳用肥育牛肉］　かた　赤肉、焼き</v>
          </cell>
          <cell r="G103">
            <v>0</v>
          </cell>
          <cell r="H103">
            <v>220</v>
          </cell>
          <cell r="I103">
            <v>921</v>
          </cell>
          <cell r="J103">
            <v>58.1</v>
          </cell>
          <cell r="K103">
            <v>22.4</v>
          </cell>
          <cell r="L103">
            <v>27.2</v>
          </cell>
          <cell r="M103">
            <v>11.4</v>
          </cell>
          <cell r="N103">
            <v>88</v>
          </cell>
          <cell r="O103">
            <v>13</v>
          </cell>
          <cell r="P103" t="str">
            <v>(0.5)</v>
          </cell>
          <cell r="Q103" t="str">
            <v>(0.4)</v>
          </cell>
          <cell r="R103">
            <v>6.9</v>
          </cell>
          <cell r="S103" t="str">
            <v>-</v>
          </cell>
          <cell r="T103" t="str">
            <v>-</v>
          </cell>
          <cell r="U103">
            <v>0.5</v>
          </cell>
          <cell r="V103" t="str">
            <v>-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 t="str">
            <v>-</v>
          </cell>
          <cell r="AB103" t="str">
            <v>-</v>
          </cell>
          <cell r="AC103" t="str">
            <v>-</v>
          </cell>
          <cell r="AD103">
            <v>0.44</v>
          </cell>
          <cell r="AE103">
            <v>5.91</v>
          </cell>
          <cell r="AF103">
            <v>0.5</v>
          </cell>
          <cell r="AG103">
            <v>1.1000000000000001</v>
          </cell>
          <cell r="AH103">
            <v>80</v>
          </cell>
          <cell r="AI103">
            <v>360</v>
          </cell>
          <cell r="AJ103">
            <v>6</v>
          </cell>
          <cell r="AK103">
            <v>24</v>
          </cell>
          <cell r="AL103">
            <v>210</v>
          </cell>
          <cell r="AM103">
            <v>2.8</v>
          </cell>
          <cell r="AN103">
            <v>6.1</v>
          </cell>
          <cell r="AO103">
            <v>0.1</v>
          </cell>
          <cell r="AP103">
            <v>0.01</v>
          </cell>
          <cell r="AQ103">
            <v>1</v>
          </cell>
          <cell r="AR103">
            <v>20</v>
          </cell>
          <cell r="AS103" t="str">
            <v>-</v>
          </cell>
          <cell r="AT103">
            <v>1</v>
          </cell>
          <cell r="AU103">
            <v>9</v>
          </cell>
          <cell r="AV103" t="str">
            <v>-</v>
          </cell>
          <cell r="AW103" t="str">
            <v>-</v>
          </cell>
          <cell r="AX103" t="str">
            <v>-</v>
          </cell>
          <cell r="AY103" t="str">
            <v>-</v>
          </cell>
          <cell r="AZ103">
            <v>9</v>
          </cell>
          <cell r="BA103">
            <v>0.2</v>
          </cell>
          <cell r="BB103">
            <v>0.6</v>
          </cell>
          <cell r="BC103" t="str">
            <v>-</v>
          </cell>
          <cell r="BD103" t="str">
            <v>Tr</v>
          </cell>
          <cell r="BE103" t="str">
            <v>-</v>
          </cell>
          <cell r="BF103" t="str">
            <v>-</v>
          </cell>
          <cell r="BG103">
            <v>0.11</v>
          </cell>
          <cell r="BH103">
            <v>0.27</v>
          </cell>
          <cell r="BI103">
            <v>5.6</v>
          </cell>
          <cell r="BJ103">
            <v>10.8</v>
          </cell>
          <cell r="BK103">
            <v>0.37</v>
          </cell>
          <cell r="BL103">
            <v>3.7</v>
          </cell>
          <cell r="BM103">
            <v>8</v>
          </cell>
          <cell r="BN103">
            <v>1.19</v>
          </cell>
          <cell r="BO103">
            <v>2.4</v>
          </cell>
          <cell r="BP103">
            <v>1</v>
          </cell>
          <cell r="BQ103" t="str">
            <v>-</v>
          </cell>
          <cell r="BR103">
            <v>0.2</v>
          </cell>
          <cell r="BS103" t="str">
            <v>-</v>
          </cell>
          <cell r="BT103" t="str">
            <v>-</v>
          </cell>
          <cell r="BU103" t="str">
            <v>-</v>
          </cell>
          <cell r="BV103" t="str">
            <v>-</v>
          </cell>
          <cell r="BW103" t="str">
            <v>-</v>
          </cell>
          <cell r="BX103" t="str">
            <v>-</v>
          </cell>
          <cell r="BY103" t="str">
            <v>-</v>
          </cell>
          <cell r="BZ103" t="str">
            <v>-</v>
          </cell>
          <cell r="CA103">
            <v>77.400000000000006</v>
          </cell>
          <cell r="CB103" t="str">
            <v>-</v>
          </cell>
          <cell r="CC103"/>
          <cell r="CE103"/>
          <cell r="CF103" t="str">
            <v>分析</v>
          </cell>
        </row>
        <row r="104">
          <cell r="A104" t="str">
            <v>11新08A</v>
          </cell>
          <cell r="B104" t="str">
            <v>保留</v>
          </cell>
          <cell r="C104" t="str">
            <v>11</v>
          </cell>
          <cell r="D104" t="str">
            <v xml:space="preserve">11新08 </v>
          </cell>
          <cell r="E104" t="str">
            <v xml:space="preserve">11新08 </v>
          </cell>
          <cell r="F104" t="str">
            <v>＜畜肉類＞うし　［乳用肥育牛肉］　かた　赤肉、ゆで</v>
          </cell>
          <cell r="G104">
            <v>0</v>
          </cell>
          <cell r="H104">
            <v>223</v>
          </cell>
          <cell r="I104">
            <v>932</v>
          </cell>
          <cell r="J104">
            <v>58.4</v>
          </cell>
          <cell r="K104">
            <v>23.5</v>
          </cell>
          <cell r="L104">
            <v>27</v>
          </cell>
          <cell r="M104">
            <v>11.6</v>
          </cell>
          <cell r="N104">
            <v>93</v>
          </cell>
          <cell r="O104">
            <v>13.4</v>
          </cell>
          <cell r="P104" t="str">
            <v>(0.2)</v>
          </cell>
          <cell r="Q104" t="str">
            <v>(0.2)</v>
          </cell>
          <cell r="R104">
            <v>6.1</v>
          </cell>
          <cell r="S104" t="str">
            <v>-</v>
          </cell>
          <cell r="T104" t="str">
            <v>-</v>
          </cell>
          <cell r="U104">
            <v>0.2</v>
          </cell>
          <cell r="V104" t="str">
            <v>-</v>
          </cell>
          <cell r="W104" t="str">
            <v>-</v>
          </cell>
          <cell r="X104" t="str">
            <v>-</v>
          </cell>
          <cell r="Y104" t="str">
            <v>-</v>
          </cell>
          <cell r="Z104" t="str">
            <v>-</v>
          </cell>
          <cell r="AA104" t="str">
            <v>-</v>
          </cell>
          <cell r="AB104" t="str">
            <v>-</v>
          </cell>
          <cell r="AC104" t="str">
            <v>-</v>
          </cell>
          <cell r="AD104">
            <v>0.17</v>
          </cell>
          <cell r="AE104">
            <v>5.97</v>
          </cell>
          <cell r="AF104">
            <v>0.51</v>
          </cell>
          <cell r="AG104">
            <v>0.5</v>
          </cell>
          <cell r="AH104">
            <v>26</v>
          </cell>
          <cell r="AI104">
            <v>110</v>
          </cell>
          <cell r="AJ104">
            <v>4</v>
          </cell>
          <cell r="AK104">
            <v>14</v>
          </cell>
          <cell r="AL104">
            <v>120</v>
          </cell>
          <cell r="AM104">
            <v>2.4</v>
          </cell>
          <cell r="AN104">
            <v>6.7</v>
          </cell>
          <cell r="AO104">
            <v>0.1</v>
          </cell>
          <cell r="AP104">
            <v>0.01</v>
          </cell>
          <cell r="AQ104">
            <v>1</v>
          </cell>
          <cell r="AR104">
            <v>21</v>
          </cell>
          <cell r="AS104" t="str">
            <v>-</v>
          </cell>
          <cell r="AT104" t="str">
            <v>Tr</v>
          </cell>
          <cell r="AU104">
            <v>8</v>
          </cell>
          <cell r="AV104" t="str">
            <v>-</v>
          </cell>
          <cell r="AW104" t="str">
            <v>-</v>
          </cell>
          <cell r="AX104" t="str">
            <v>-</v>
          </cell>
          <cell r="AY104" t="str">
            <v>-</v>
          </cell>
          <cell r="AZ104">
            <v>8</v>
          </cell>
          <cell r="BA104">
            <v>0.3</v>
          </cell>
          <cell r="BB104">
            <v>0.6</v>
          </cell>
          <cell r="BC104" t="str">
            <v>-</v>
          </cell>
          <cell r="BD104" t="str">
            <v>Tr</v>
          </cell>
          <cell r="BE104" t="str">
            <v>-</v>
          </cell>
          <cell r="BF104" t="str">
            <v>-</v>
          </cell>
          <cell r="BG104">
            <v>0.05</v>
          </cell>
          <cell r="BH104">
            <v>0.19</v>
          </cell>
          <cell r="BI104">
            <v>2.6</v>
          </cell>
          <cell r="BJ104">
            <v>7.9</v>
          </cell>
          <cell r="BK104">
            <v>0.26</v>
          </cell>
          <cell r="BL104">
            <v>2.8</v>
          </cell>
          <cell r="BM104">
            <v>6</v>
          </cell>
          <cell r="BN104">
            <v>0.61</v>
          </cell>
          <cell r="BO104">
            <v>2.1</v>
          </cell>
          <cell r="BP104" t="str">
            <v>Tr</v>
          </cell>
          <cell r="BQ104" t="str">
            <v>-</v>
          </cell>
          <cell r="BR104">
            <v>0.1</v>
          </cell>
          <cell r="BS104" t="str">
            <v>-</v>
          </cell>
          <cell r="BT104" t="str">
            <v>-</v>
          </cell>
          <cell r="BU104" t="str">
            <v>-</v>
          </cell>
          <cell r="BV104" t="str">
            <v>-</v>
          </cell>
          <cell r="BW104" t="str">
            <v>-</v>
          </cell>
          <cell r="BX104" t="str">
            <v>-</v>
          </cell>
          <cell r="BY104" t="str">
            <v>-</v>
          </cell>
          <cell r="BZ104" t="str">
            <v>-</v>
          </cell>
          <cell r="CA104">
            <v>70.5</v>
          </cell>
          <cell r="CB104" t="str">
            <v>-</v>
          </cell>
          <cell r="CC104"/>
          <cell r="CE104"/>
          <cell r="CF104" t="str">
            <v>分析</v>
          </cell>
        </row>
        <row r="105">
          <cell r="A105" t="str">
            <v>11新09A</v>
          </cell>
          <cell r="B105" t="str">
            <v>保留</v>
          </cell>
          <cell r="C105" t="str">
            <v>11</v>
          </cell>
          <cell r="D105" t="str">
            <v xml:space="preserve">11新09 </v>
          </cell>
          <cell r="E105" t="str">
            <v xml:space="preserve">11新09 </v>
          </cell>
          <cell r="F105" t="str">
            <v>＜畜肉類＞うし　［乳用肥育牛肉］　かた　脂身、焼き</v>
          </cell>
          <cell r="G105">
            <v>0</v>
          </cell>
          <cell r="H105">
            <v>693</v>
          </cell>
          <cell r="I105">
            <v>2855</v>
          </cell>
          <cell r="J105">
            <v>17.2</v>
          </cell>
          <cell r="K105">
            <v>4.0999999999999996</v>
          </cell>
          <cell r="L105">
            <v>5.0999999999999996</v>
          </cell>
          <cell r="M105">
            <v>72.599999999999994</v>
          </cell>
          <cell r="N105">
            <v>110</v>
          </cell>
          <cell r="O105">
            <v>79</v>
          </cell>
          <cell r="P105" t="str">
            <v>(0.1)</v>
          </cell>
          <cell r="Q105" t="str">
            <v>(0.1)</v>
          </cell>
          <cell r="R105">
            <v>5.8</v>
          </cell>
          <cell r="S105" t="str">
            <v>-</v>
          </cell>
          <cell r="T105" t="str">
            <v>-</v>
          </cell>
          <cell r="U105">
            <v>0.1</v>
          </cell>
          <cell r="V105" t="str">
            <v>-</v>
          </cell>
          <cell r="W105" t="str">
            <v>-</v>
          </cell>
          <cell r="X105" t="str">
            <v>-</v>
          </cell>
          <cell r="Y105" t="str">
            <v>-</v>
          </cell>
          <cell r="Z105" t="str">
            <v>-</v>
          </cell>
          <cell r="AA105" t="str">
            <v>-</v>
          </cell>
          <cell r="AB105" t="str">
            <v>-</v>
          </cell>
          <cell r="AC105" t="str">
            <v>-</v>
          </cell>
          <cell r="AD105">
            <v>0.12</v>
          </cell>
          <cell r="AE105">
            <v>37.29</v>
          </cell>
          <cell r="AF105">
            <v>2.73</v>
          </cell>
          <cell r="AG105">
            <v>0.4</v>
          </cell>
          <cell r="AH105">
            <v>25</v>
          </cell>
          <cell r="AI105">
            <v>110</v>
          </cell>
          <cell r="AJ105">
            <v>2</v>
          </cell>
          <cell r="AK105">
            <v>7</v>
          </cell>
          <cell r="AL105">
            <v>62</v>
          </cell>
          <cell r="AM105">
            <v>1.1000000000000001</v>
          </cell>
          <cell r="AN105">
            <v>1</v>
          </cell>
          <cell r="AO105">
            <v>0.02</v>
          </cell>
          <cell r="AP105">
            <v>0.01</v>
          </cell>
          <cell r="AQ105">
            <v>1</v>
          </cell>
          <cell r="AR105">
            <v>4</v>
          </cell>
          <cell r="AS105" t="str">
            <v>-</v>
          </cell>
          <cell r="AT105" t="str">
            <v>Tr</v>
          </cell>
          <cell r="AU105">
            <v>42</v>
          </cell>
          <cell r="AV105" t="str">
            <v>-</v>
          </cell>
          <cell r="AW105" t="str">
            <v>-</v>
          </cell>
          <cell r="AX105" t="str">
            <v>-</v>
          </cell>
          <cell r="AY105" t="str">
            <v>-</v>
          </cell>
          <cell r="AZ105">
            <v>42</v>
          </cell>
          <cell r="BA105">
            <v>1</v>
          </cell>
          <cell r="BB105">
            <v>0.6</v>
          </cell>
          <cell r="BC105" t="str">
            <v>-</v>
          </cell>
          <cell r="BD105">
            <v>0.2</v>
          </cell>
          <cell r="BE105" t="str">
            <v>-</v>
          </cell>
          <cell r="BF105" t="str">
            <v>-</v>
          </cell>
          <cell r="BG105">
            <v>0.03</v>
          </cell>
          <cell r="BH105">
            <v>0.04</v>
          </cell>
          <cell r="BI105">
            <v>2</v>
          </cell>
          <cell r="BJ105">
            <v>2.5</v>
          </cell>
          <cell r="BK105">
            <v>0.11</v>
          </cell>
          <cell r="BL105">
            <v>0.9</v>
          </cell>
          <cell r="BM105">
            <v>2</v>
          </cell>
          <cell r="BN105">
            <v>0.47</v>
          </cell>
          <cell r="BO105">
            <v>2</v>
          </cell>
          <cell r="BP105" t="str">
            <v>-</v>
          </cell>
          <cell r="BQ105" t="str">
            <v>-</v>
          </cell>
          <cell r="BR105">
            <v>0.1</v>
          </cell>
          <cell r="BS105" t="str">
            <v>-</v>
          </cell>
          <cell r="BT105" t="str">
            <v>-</v>
          </cell>
          <cell r="BU105" t="str">
            <v>-</v>
          </cell>
          <cell r="BV105" t="str">
            <v>-</v>
          </cell>
          <cell r="BW105" t="str">
            <v>-</v>
          </cell>
          <cell r="BX105" t="str">
            <v>-</v>
          </cell>
          <cell r="BY105" t="str">
            <v>-</v>
          </cell>
          <cell r="BZ105" t="str">
            <v>-</v>
          </cell>
          <cell r="CA105">
            <v>82.7</v>
          </cell>
          <cell r="CB105" t="str">
            <v>-</v>
          </cell>
          <cell r="CC105"/>
          <cell r="CE105"/>
          <cell r="CF105" t="str">
            <v>分析</v>
          </cell>
        </row>
        <row r="106">
          <cell r="A106" t="str">
            <v>11新10A</v>
          </cell>
          <cell r="B106" t="str">
            <v>保留</v>
          </cell>
          <cell r="C106" t="str">
            <v>11</v>
          </cell>
          <cell r="D106" t="str">
            <v xml:space="preserve">11新10 </v>
          </cell>
          <cell r="E106" t="str">
            <v xml:space="preserve">11新10 </v>
          </cell>
          <cell r="F106" t="str">
            <v>＜畜肉類＞うし　［乳用肥育牛肉］　かた　脂身、ゆで</v>
          </cell>
          <cell r="G106">
            <v>0</v>
          </cell>
          <cell r="H106">
            <v>623</v>
          </cell>
          <cell r="I106">
            <v>2564</v>
          </cell>
          <cell r="J106">
            <v>27.3</v>
          </cell>
          <cell r="K106">
            <v>3.7</v>
          </cell>
          <cell r="L106">
            <v>4.0999999999999996</v>
          </cell>
          <cell r="M106">
            <v>67.599999999999994</v>
          </cell>
          <cell r="N106">
            <v>98</v>
          </cell>
          <cell r="O106">
            <v>73.400000000000006</v>
          </cell>
          <cell r="P106" t="str">
            <v>(Tr)</v>
          </cell>
          <cell r="Q106" t="str">
            <v>(Tr)</v>
          </cell>
          <cell r="R106">
            <v>1.4</v>
          </cell>
          <cell r="S106" t="str">
            <v>-</v>
          </cell>
          <cell r="T106" t="str">
            <v>-</v>
          </cell>
          <cell r="U106" t="str">
            <v>Tr</v>
          </cell>
          <cell r="V106" t="str">
            <v>-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 t="str">
            <v>-</v>
          </cell>
          <cell r="AB106" t="str">
            <v>-</v>
          </cell>
          <cell r="AC106" t="str">
            <v>-</v>
          </cell>
          <cell r="AD106">
            <v>0.03</v>
          </cell>
          <cell r="AE106">
            <v>34.53</v>
          </cell>
          <cell r="AF106">
            <v>2.5499999999999998</v>
          </cell>
          <cell r="AG106" t="str">
            <v>Tr</v>
          </cell>
          <cell r="AH106">
            <v>4</v>
          </cell>
          <cell r="AI106">
            <v>14</v>
          </cell>
          <cell r="AJ106">
            <v>1</v>
          </cell>
          <cell r="AK106">
            <v>2</v>
          </cell>
          <cell r="AL106">
            <v>18</v>
          </cell>
          <cell r="AM106">
            <v>0.9</v>
          </cell>
          <cell r="AN106">
            <v>0.9</v>
          </cell>
          <cell r="AO106">
            <v>0.02</v>
          </cell>
          <cell r="AP106" t="str">
            <v>Tr</v>
          </cell>
          <cell r="AQ106" t="str">
            <v>Tr</v>
          </cell>
          <cell r="AR106">
            <v>4</v>
          </cell>
          <cell r="AS106" t="str">
            <v>-</v>
          </cell>
          <cell r="AT106" t="str">
            <v>-</v>
          </cell>
          <cell r="AU106">
            <v>38</v>
          </cell>
          <cell r="AV106" t="str">
            <v>-</v>
          </cell>
          <cell r="AW106" t="str">
            <v>-</v>
          </cell>
          <cell r="AX106" t="str">
            <v>-</v>
          </cell>
          <cell r="AY106" t="str">
            <v>-</v>
          </cell>
          <cell r="AZ106">
            <v>38</v>
          </cell>
          <cell r="BA106">
            <v>0.9</v>
          </cell>
          <cell r="BB106">
            <v>0.4</v>
          </cell>
          <cell r="BC106" t="str">
            <v>-</v>
          </cell>
          <cell r="BD106">
            <v>0.1</v>
          </cell>
          <cell r="BE106" t="str">
            <v>-</v>
          </cell>
          <cell r="BF106" t="str">
            <v>-</v>
          </cell>
          <cell r="BG106">
            <v>0.01</v>
          </cell>
          <cell r="BH106">
            <v>0.02</v>
          </cell>
          <cell r="BI106">
            <v>0.4</v>
          </cell>
          <cell r="BJ106">
            <v>0.9</v>
          </cell>
          <cell r="BK106">
            <v>7.0000000000000007E-2</v>
          </cell>
          <cell r="BL106">
            <v>0.5</v>
          </cell>
          <cell r="BM106">
            <v>1</v>
          </cell>
          <cell r="BN106">
            <v>0.15</v>
          </cell>
          <cell r="BO106">
            <v>1.9</v>
          </cell>
          <cell r="BP106" t="str">
            <v>-</v>
          </cell>
          <cell r="BQ106" t="str">
            <v>-</v>
          </cell>
          <cell r="BR106">
            <v>0</v>
          </cell>
          <cell r="BS106" t="str">
            <v>-</v>
          </cell>
          <cell r="BT106" t="str">
            <v>-</v>
          </cell>
          <cell r="BU106" t="str">
            <v>-</v>
          </cell>
          <cell r="BV106" t="str">
            <v>-</v>
          </cell>
          <cell r="BW106" t="str">
            <v>-</v>
          </cell>
          <cell r="BX106" t="str">
            <v>-</v>
          </cell>
          <cell r="BY106" t="str">
            <v>-</v>
          </cell>
          <cell r="BZ106" t="str">
            <v>-</v>
          </cell>
          <cell r="CA106">
            <v>80.2</v>
          </cell>
          <cell r="CB106" t="str">
            <v>-</v>
          </cell>
          <cell r="CC106"/>
          <cell r="CE106"/>
          <cell r="CF106" t="str">
            <v>分析</v>
          </cell>
        </row>
        <row r="107">
          <cell r="A107" t="str">
            <v>11新11A</v>
          </cell>
          <cell r="B107" t="str">
            <v>保留</v>
          </cell>
          <cell r="C107" t="str">
            <v>11</v>
          </cell>
          <cell r="D107" t="str">
            <v xml:space="preserve">11新11 </v>
          </cell>
          <cell r="E107" t="str">
            <v xml:space="preserve">11新11 </v>
          </cell>
          <cell r="F107" t="str">
            <v>＜畜肉類＞しか　ほんしゅうじか　赤肉　生</v>
          </cell>
          <cell r="G107">
            <v>0</v>
          </cell>
          <cell r="H107">
            <v>90</v>
          </cell>
          <cell r="I107">
            <v>382</v>
          </cell>
          <cell r="J107">
            <v>77.099999999999994</v>
          </cell>
          <cell r="K107">
            <v>17.600000000000001</v>
          </cell>
          <cell r="L107">
            <v>21.4</v>
          </cell>
          <cell r="M107">
            <v>0.6</v>
          </cell>
          <cell r="N107">
            <v>60</v>
          </cell>
          <cell r="O107">
            <v>1</v>
          </cell>
          <cell r="P107" t="str">
            <v>(0.1)</v>
          </cell>
          <cell r="Q107" t="str">
            <v>(0.1)</v>
          </cell>
          <cell r="R107">
            <v>3</v>
          </cell>
          <cell r="S107" t="str">
            <v>-</v>
          </cell>
          <cell r="T107" t="str">
            <v>-</v>
          </cell>
          <cell r="U107">
            <v>0.1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D107">
            <v>7.0000000000000007E-2</v>
          </cell>
          <cell r="AE107">
            <v>0.15</v>
          </cell>
          <cell r="AF107">
            <v>0.19</v>
          </cell>
          <cell r="AG107">
            <v>1.1000000000000001</v>
          </cell>
          <cell r="AH107">
            <v>60</v>
          </cell>
          <cell r="AI107">
            <v>370</v>
          </cell>
          <cell r="AJ107">
            <v>4</v>
          </cell>
          <cell r="AK107">
            <v>25</v>
          </cell>
          <cell r="AL107">
            <v>210</v>
          </cell>
          <cell r="AM107">
            <v>3.3</v>
          </cell>
          <cell r="AN107">
            <v>2.2999999999999998</v>
          </cell>
          <cell r="AO107">
            <v>0.17</v>
          </cell>
          <cell r="AP107">
            <v>0.01</v>
          </cell>
          <cell r="AQ107">
            <v>1</v>
          </cell>
          <cell r="AR107">
            <v>4</v>
          </cell>
          <cell r="AS107">
            <v>0</v>
          </cell>
          <cell r="AT107" t="str">
            <v>Tr</v>
          </cell>
          <cell r="AU107">
            <v>2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AZ107">
            <v>2</v>
          </cell>
          <cell r="BA107">
            <v>0</v>
          </cell>
          <cell r="BB107">
            <v>0.8</v>
          </cell>
          <cell r="BC107">
            <v>0</v>
          </cell>
          <cell r="BD107" t="str">
            <v>Tr</v>
          </cell>
          <cell r="BE107">
            <v>0</v>
          </cell>
          <cell r="BF107">
            <v>1</v>
          </cell>
          <cell r="BG107">
            <v>0.17</v>
          </cell>
          <cell r="BH107">
            <v>0.3</v>
          </cell>
          <cell r="BI107">
            <v>5.5</v>
          </cell>
          <cell r="BJ107">
            <v>10.199999999999999</v>
          </cell>
          <cell r="BK107">
            <v>0.48</v>
          </cell>
          <cell r="BL107">
            <v>1.7</v>
          </cell>
          <cell r="BM107">
            <v>3</v>
          </cell>
          <cell r="BN107">
            <v>0.57999999999999996</v>
          </cell>
          <cell r="BO107">
            <v>1.5</v>
          </cell>
          <cell r="BP107">
            <v>1</v>
          </cell>
          <cell r="BQ107" t="str">
            <v>-</v>
          </cell>
          <cell r="BR107">
            <v>0.2</v>
          </cell>
          <cell r="BS107" t="str">
            <v>-</v>
          </cell>
          <cell r="BT107" t="str">
            <v>-</v>
          </cell>
          <cell r="BU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>
            <v>0.6</v>
          </cell>
          <cell r="CA107" t="str">
            <v>-</v>
          </cell>
          <cell r="CB107" t="str">
            <v>-</v>
          </cell>
          <cell r="CC107"/>
          <cell r="CE107"/>
          <cell r="CF107" t="str">
            <v>分析</v>
          </cell>
        </row>
        <row r="108">
          <cell r="A108" t="str">
            <v>11新規焼きA</v>
          </cell>
          <cell r="B108" t="str">
            <v>保留</v>
          </cell>
          <cell r="C108" t="str">
            <v>11</v>
          </cell>
          <cell r="D108" t="str">
            <v>11新規ゆで</v>
          </cell>
          <cell r="E108" t="str">
            <v>11新規ゆで</v>
          </cell>
          <cell r="F108" t="str">
            <v>＜畜肉類＞うし〔乳用肥育牛肉〕かた、脂身つき、焼き</v>
          </cell>
          <cell r="G108">
            <v>0</v>
          </cell>
          <cell r="H108">
            <v>343</v>
          </cell>
          <cell r="I108">
            <v>1423</v>
          </cell>
          <cell r="J108">
            <v>47.1</v>
          </cell>
          <cell r="K108" t="str">
            <v>(18.9)</v>
          </cell>
          <cell r="L108">
            <v>22.9</v>
          </cell>
          <cell r="M108" t="str">
            <v>27.0</v>
          </cell>
          <cell r="N108">
            <v>95</v>
          </cell>
          <cell r="O108">
            <v>30.3</v>
          </cell>
          <cell r="P108" t="str">
            <v>(0.4)</v>
          </cell>
          <cell r="Q108" t="str">
            <v>(0.4)</v>
          </cell>
          <cell r="R108" t="str">
            <v>(6)</v>
          </cell>
          <cell r="S108" t="str">
            <v>-</v>
          </cell>
          <cell r="T108" t="str">
            <v>-</v>
          </cell>
          <cell r="U108">
            <v>0.4</v>
          </cell>
          <cell r="V108" t="str">
            <v>-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-</v>
          </cell>
          <cell r="AB108" t="str">
            <v>-</v>
          </cell>
          <cell r="AC108" t="str">
            <v>-</v>
          </cell>
          <cell r="AD108">
            <v>0.36</v>
          </cell>
          <cell r="AE108">
            <v>13.81</v>
          </cell>
          <cell r="AF108">
            <v>1.1299999999999999</v>
          </cell>
          <cell r="AG108">
            <v>0.9</v>
          </cell>
          <cell r="AH108">
            <v>70</v>
          </cell>
          <cell r="AI108">
            <v>310</v>
          </cell>
          <cell r="AJ108">
            <v>5</v>
          </cell>
          <cell r="AK108">
            <v>20</v>
          </cell>
          <cell r="AL108">
            <v>170</v>
          </cell>
          <cell r="AM108">
            <v>2.2999999999999998</v>
          </cell>
          <cell r="AN108">
            <v>4.9000000000000004</v>
          </cell>
          <cell r="AO108">
            <v>7.0000000000000007E-2</v>
          </cell>
          <cell r="AP108">
            <v>0.01</v>
          </cell>
          <cell r="AQ108">
            <v>1</v>
          </cell>
          <cell r="AR108">
            <v>17</v>
          </cell>
          <cell r="AS108" t="str">
            <v>Tr</v>
          </cell>
          <cell r="AT108">
            <v>1</v>
          </cell>
          <cell r="AU108">
            <v>23</v>
          </cell>
          <cell r="AV108" t="str">
            <v>-</v>
          </cell>
          <cell r="AW108" t="str">
            <v>-</v>
          </cell>
          <cell r="AX108" t="str">
            <v>-</v>
          </cell>
          <cell r="AY108" t="str">
            <v>-</v>
          </cell>
          <cell r="AZ108">
            <v>23</v>
          </cell>
          <cell r="BA108">
            <v>0.4</v>
          </cell>
          <cell r="BB108">
            <v>0.4</v>
          </cell>
          <cell r="BC108" t="str">
            <v>-</v>
          </cell>
          <cell r="BD108">
            <v>0.1</v>
          </cell>
          <cell r="BE108" t="str">
            <v>-</v>
          </cell>
          <cell r="BF108" t="str">
            <v>-</v>
          </cell>
          <cell r="BG108">
            <v>0.1</v>
          </cell>
          <cell r="BH108">
            <v>0.21</v>
          </cell>
          <cell r="BI108">
            <v>5.0999999999999996</v>
          </cell>
          <cell r="BJ108" t="str">
            <v>(9.4)</v>
          </cell>
          <cell r="BK108">
            <v>0.33</v>
          </cell>
          <cell r="BL108">
            <v>3.8</v>
          </cell>
          <cell r="BM108">
            <v>7</v>
          </cell>
          <cell r="BN108">
            <v>0.95</v>
          </cell>
          <cell r="BO108">
            <v>2.4</v>
          </cell>
          <cell r="BP108">
            <v>1</v>
          </cell>
          <cell r="BQ108" t="str">
            <v>-</v>
          </cell>
          <cell r="BR108">
            <v>0.2</v>
          </cell>
          <cell r="BS108" t="str">
            <v>-</v>
          </cell>
          <cell r="BT108" t="str">
            <v>-</v>
          </cell>
          <cell r="BU108" t="str">
            <v>-</v>
          </cell>
          <cell r="BV108" t="str">
            <v>-</v>
          </cell>
          <cell r="BW108" t="str">
            <v>-</v>
          </cell>
          <cell r="BX108" t="str">
            <v>-</v>
          </cell>
          <cell r="BY108" t="str">
            <v>-</v>
          </cell>
          <cell r="BZ108" t="str">
            <v>-</v>
          </cell>
          <cell r="CA108">
            <v>80.099999999999994</v>
          </cell>
          <cell r="CB108" t="str">
            <v>-</v>
          </cell>
          <cell r="CC108"/>
          <cell r="CE108" t="str">
            <v>推計</v>
          </cell>
          <cell r="CF108" t="str">
            <v>推計</v>
          </cell>
        </row>
        <row r="109">
          <cell r="A109" t="str">
            <v>11新規ゆでA</v>
          </cell>
          <cell r="B109" t="str">
            <v>保留</v>
          </cell>
          <cell r="C109" t="str">
            <v>11</v>
          </cell>
          <cell r="D109" t="str">
            <v>11新規焼き</v>
          </cell>
          <cell r="E109" t="str">
            <v>11新規焼き</v>
          </cell>
          <cell r="F109" t="str">
            <v>＜畜肉類＞うし〔乳用肥育牛肉〕かた、脂身つき、ゆで</v>
          </cell>
          <cell r="G109">
            <v>0</v>
          </cell>
          <cell r="H109">
            <v>336</v>
          </cell>
          <cell r="I109">
            <v>1396</v>
          </cell>
          <cell r="J109">
            <v>48.7</v>
          </cell>
          <cell r="K109" t="str">
            <v>(19.4)</v>
          </cell>
          <cell r="L109">
            <v>22.2</v>
          </cell>
          <cell r="M109">
            <v>26.5</v>
          </cell>
          <cell r="N109">
            <v>97</v>
          </cell>
          <cell r="O109">
            <v>30.1</v>
          </cell>
          <cell r="P109" t="str">
            <v>(0.1)</v>
          </cell>
          <cell r="Q109" t="str">
            <v>(0.1)</v>
          </cell>
          <cell r="R109" t="str">
            <v>(5)</v>
          </cell>
          <cell r="S109" t="str">
            <v>-</v>
          </cell>
          <cell r="T109" t="str">
            <v>-</v>
          </cell>
          <cell r="U109">
            <v>0.1</v>
          </cell>
          <cell r="V109" t="str">
            <v>-</v>
          </cell>
          <cell r="W109" t="str">
            <v>-</v>
          </cell>
          <cell r="X109" t="str">
            <v>-</v>
          </cell>
          <cell r="Y109" t="str">
            <v>-</v>
          </cell>
          <cell r="Z109" t="str">
            <v>-</v>
          </cell>
          <cell r="AA109" t="str">
            <v>-</v>
          </cell>
          <cell r="AB109" t="str">
            <v>-</v>
          </cell>
          <cell r="AC109" t="str">
            <v>-</v>
          </cell>
          <cell r="AD109">
            <v>0.13</v>
          </cell>
          <cell r="AE109">
            <v>13.47</v>
          </cell>
          <cell r="AF109">
            <v>1.1200000000000001</v>
          </cell>
          <cell r="AG109">
            <v>0.4</v>
          </cell>
          <cell r="AH109">
            <v>22</v>
          </cell>
          <cell r="AI109">
            <v>90</v>
          </cell>
          <cell r="AJ109">
            <v>3</v>
          </cell>
          <cell r="AK109">
            <v>11</v>
          </cell>
          <cell r="AL109">
            <v>93</v>
          </cell>
          <cell r="AM109">
            <v>2</v>
          </cell>
          <cell r="AN109">
            <v>5.2</v>
          </cell>
          <cell r="AO109">
            <v>7.0000000000000007E-2</v>
          </cell>
          <cell r="AP109">
            <v>0.01</v>
          </cell>
          <cell r="AQ109">
            <v>1</v>
          </cell>
          <cell r="AR109">
            <v>17</v>
          </cell>
          <cell r="AS109" t="str">
            <v>-</v>
          </cell>
          <cell r="AT109" t="str">
            <v>Tr</v>
          </cell>
          <cell r="AU109">
            <v>22</v>
          </cell>
          <cell r="AV109" t="str">
            <v>-</v>
          </cell>
          <cell r="AW109" t="str">
            <v>-</v>
          </cell>
          <cell r="AX109" t="str">
            <v>-</v>
          </cell>
          <cell r="AY109" t="str">
            <v>-</v>
          </cell>
          <cell r="AZ109">
            <v>22</v>
          </cell>
          <cell r="BA109">
            <v>0.4</v>
          </cell>
          <cell r="BB109">
            <v>0.4</v>
          </cell>
          <cell r="BC109" t="str">
            <v>-</v>
          </cell>
          <cell r="BD109">
            <v>0.1</v>
          </cell>
          <cell r="BE109" t="str">
            <v>-</v>
          </cell>
          <cell r="BF109" t="str">
            <v>-</v>
          </cell>
          <cell r="BG109">
            <v>0.04</v>
          </cell>
          <cell r="BH109">
            <v>0.14000000000000001</v>
          </cell>
          <cell r="BI109">
            <v>2.2000000000000002</v>
          </cell>
          <cell r="BJ109" t="str">
            <v>(6.5)</v>
          </cell>
          <cell r="BK109">
            <v>0.22</v>
          </cell>
          <cell r="BL109">
            <v>2.7</v>
          </cell>
          <cell r="BM109">
            <v>5</v>
          </cell>
          <cell r="BN109">
            <v>0.47</v>
          </cell>
          <cell r="BO109">
            <v>2.1</v>
          </cell>
          <cell r="BP109" t="str">
            <v>Tr</v>
          </cell>
          <cell r="BQ109" t="str">
            <v>-</v>
          </cell>
          <cell r="BR109">
            <v>0.1</v>
          </cell>
          <cell r="BS109" t="str">
            <v>-</v>
          </cell>
          <cell r="BT109" t="str">
            <v>-</v>
          </cell>
          <cell r="BU109" t="str">
            <v>-</v>
          </cell>
          <cell r="BV109" t="str">
            <v>-</v>
          </cell>
          <cell r="BW109" t="str">
            <v>-</v>
          </cell>
          <cell r="BX109" t="str">
            <v>-</v>
          </cell>
          <cell r="BY109" t="str">
            <v>-</v>
          </cell>
          <cell r="BZ109" t="str">
            <v>-</v>
          </cell>
          <cell r="CA109">
            <v>75.3</v>
          </cell>
          <cell r="CB109" t="str">
            <v>-</v>
          </cell>
          <cell r="CC109"/>
          <cell r="CE109" t="str">
            <v>推計</v>
          </cell>
          <cell r="CF109" t="str">
            <v>推計</v>
          </cell>
        </row>
        <row r="110">
          <cell r="A110" t="str">
            <v>17022</v>
          </cell>
          <cell r="B110" t="str">
            <v>保留</v>
          </cell>
          <cell r="C110" t="str">
            <v>17</v>
          </cell>
          <cell r="D110" t="str">
            <v>17022</v>
          </cell>
          <cell r="E110" t="str">
            <v xml:space="preserve">17022 </v>
          </cell>
          <cell r="F110" t="str">
            <v>＜調味料類＞（だし類）しいたけだし　　</v>
          </cell>
          <cell r="G110">
            <v>0</v>
          </cell>
          <cell r="H110">
            <v>4</v>
          </cell>
          <cell r="I110">
            <v>17</v>
          </cell>
          <cell r="J110">
            <v>98.8</v>
          </cell>
          <cell r="K110" t="str">
            <v>-</v>
          </cell>
          <cell r="L110">
            <v>0.1</v>
          </cell>
          <cell r="M110" t="str">
            <v>-</v>
          </cell>
          <cell r="N110" t="str">
            <v>-</v>
          </cell>
          <cell r="O110">
            <v>0</v>
          </cell>
          <cell r="P110" t="str">
            <v>-</v>
          </cell>
          <cell r="Q110" t="str">
            <v>-</v>
          </cell>
          <cell r="R110">
            <v>0.9</v>
          </cell>
          <cell r="S110" t="str">
            <v>-</v>
          </cell>
          <cell r="T110" t="str">
            <v>-</v>
          </cell>
          <cell r="U110">
            <v>0.9</v>
          </cell>
          <cell r="V110" t="str">
            <v>-</v>
          </cell>
          <cell r="W110" t="str">
            <v>-</v>
          </cell>
          <cell r="X110" t="str">
            <v>-</v>
          </cell>
          <cell r="Y110" t="str">
            <v>-</v>
          </cell>
          <cell r="Z110" t="str">
            <v>-</v>
          </cell>
          <cell r="AA110" t="str">
            <v>-</v>
          </cell>
          <cell r="AB110" t="str">
            <v>-</v>
          </cell>
          <cell r="AC110" t="str">
            <v>-</v>
          </cell>
          <cell r="AD110" t="str">
            <v>-</v>
          </cell>
          <cell r="AE110" t="str">
            <v>-</v>
          </cell>
          <cell r="AF110" t="str">
            <v>-</v>
          </cell>
          <cell r="AG110">
            <v>0.2</v>
          </cell>
          <cell r="AH110">
            <v>3</v>
          </cell>
          <cell r="AI110">
            <v>29</v>
          </cell>
          <cell r="AJ110">
            <v>1</v>
          </cell>
          <cell r="AK110">
            <v>3</v>
          </cell>
          <cell r="AL110">
            <v>8</v>
          </cell>
          <cell r="AM110">
            <v>0.1</v>
          </cell>
          <cell r="AN110" t="e">
            <v>#VALUE!</v>
          </cell>
          <cell r="AO110">
            <v>0.01</v>
          </cell>
          <cell r="AP110" t="str">
            <v>-</v>
          </cell>
          <cell r="AQ110" t="str">
            <v>-</v>
          </cell>
          <cell r="AR110" t="str">
            <v>-</v>
          </cell>
          <cell r="AS110" t="str">
            <v>-</v>
          </cell>
          <cell r="AT110" t="str">
            <v>-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e">
            <v>#NUM!</v>
          </cell>
          <cell r="BB110" t="e">
            <v>#NUM!</v>
          </cell>
          <cell r="BC110" t="str">
            <v>0</v>
          </cell>
          <cell r="BD110" t="str">
            <v>0</v>
          </cell>
          <cell r="BE110" t="str">
            <v>0</v>
          </cell>
          <cell r="BF110">
            <v>0</v>
          </cell>
          <cell r="BG110" t="e">
            <v>#VALUE!</v>
          </cell>
          <cell r="BH110">
            <v>0.02</v>
          </cell>
          <cell r="BI110">
            <v>0.6</v>
          </cell>
          <cell r="BJ110">
            <v>0.6</v>
          </cell>
          <cell r="BK110">
            <v>0.02</v>
          </cell>
          <cell r="BL110">
            <v>0</v>
          </cell>
          <cell r="BM110">
            <v>2</v>
          </cell>
          <cell r="BN110">
            <v>0.56999999999999995</v>
          </cell>
          <cell r="BO110" t="str">
            <v>-</v>
          </cell>
          <cell r="BP110">
            <v>0</v>
          </cell>
          <cell r="BQ110" t="str">
            <v>-</v>
          </cell>
          <cell r="BR110">
            <v>0</v>
          </cell>
          <cell r="BS110" t="str">
            <v>-</v>
          </cell>
          <cell r="BT110" t="str">
            <v>-</v>
          </cell>
          <cell r="BU110" t="str">
            <v>-</v>
          </cell>
          <cell r="BV110" t="str">
            <v>-</v>
          </cell>
          <cell r="BW110" t="str">
            <v>-</v>
          </cell>
          <cell r="BX110" t="str">
            <v>-</v>
          </cell>
          <cell r="BY110" t="str">
            <v>-</v>
          </cell>
          <cell r="BZ110" t="str">
            <v>-</v>
          </cell>
          <cell r="CA110" t="str">
            <v>-</v>
          </cell>
          <cell r="CB110" t="str">
            <v>-</v>
          </cell>
          <cell r="CC110"/>
          <cell r="CE110"/>
          <cell r="CF110" t="str">
            <v>分析</v>
          </cell>
        </row>
        <row r="111">
          <cell r="A111" t="str">
            <v>18新12A</v>
          </cell>
          <cell r="B111"/>
          <cell r="C111" t="str">
            <v>18</v>
          </cell>
          <cell r="D111" t="str">
            <v xml:space="preserve">18新12 </v>
          </cell>
          <cell r="E111" t="str">
            <v xml:space="preserve">18新12 </v>
          </cell>
          <cell r="F111" t="str">
            <v>お好み焼き　冷凍（調理後）</v>
          </cell>
          <cell r="G111">
            <v>0</v>
          </cell>
          <cell r="H111">
            <v>136</v>
          </cell>
          <cell r="I111">
            <v>570</v>
          </cell>
          <cell r="J111">
            <v>71.8</v>
          </cell>
          <cell r="K111" t="str">
            <v>-</v>
          </cell>
          <cell r="L111">
            <v>5.2</v>
          </cell>
          <cell r="M111" t="str">
            <v>-</v>
          </cell>
          <cell r="N111" t="str">
            <v>-</v>
          </cell>
          <cell r="O111">
            <v>6.5</v>
          </cell>
          <cell r="P111" t="str">
            <v>14.0</v>
          </cell>
          <cell r="Q111">
            <v>12.9</v>
          </cell>
          <cell r="R111">
            <v>12.4</v>
          </cell>
          <cell r="S111">
            <v>2.6</v>
          </cell>
          <cell r="T111" t="str">
            <v>-</v>
          </cell>
          <cell r="U111">
            <v>15.2</v>
          </cell>
          <cell r="V111" t="str">
            <v>-</v>
          </cell>
          <cell r="W111" t="str">
            <v>-</v>
          </cell>
          <cell r="X111" t="str">
            <v>-</v>
          </cell>
          <cell r="Y111">
            <v>0.6</v>
          </cell>
          <cell r="Z111">
            <v>0.5</v>
          </cell>
          <cell r="AA111">
            <v>1.6</v>
          </cell>
          <cell r="AB111">
            <v>0.4</v>
          </cell>
          <cell r="AC111">
            <v>2.6</v>
          </cell>
          <cell r="AD111">
            <v>12.93</v>
          </cell>
          <cell r="AE111" t="str">
            <v>-</v>
          </cell>
          <cell r="AF111" t="str">
            <v>-</v>
          </cell>
          <cell r="AG111">
            <v>1.3</v>
          </cell>
          <cell r="AH111">
            <v>310</v>
          </cell>
          <cell r="AI111">
            <v>190</v>
          </cell>
          <cell r="AJ111">
            <v>39</v>
          </cell>
          <cell r="AK111">
            <v>13</v>
          </cell>
          <cell r="AL111">
            <v>68</v>
          </cell>
          <cell r="AM111">
            <v>0.5</v>
          </cell>
          <cell r="AN111">
            <v>0.4</v>
          </cell>
          <cell r="AO111">
            <v>0.04</v>
          </cell>
          <cell r="AP111">
            <v>0.2</v>
          </cell>
          <cell r="AQ111">
            <v>6</v>
          </cell>
          <cell r="AR111">
            <v>6</v>
          </cell>
          <cell r="AS111">
            <v>2</v>
          </cell>
          <cell r="AT111">
            <v>6</v>
          </cell>
          <cell r="AU111">
            <v>23</v>
          </cell>
          <cell r="AV111" t="str">
            <v>Tr</v>
          </cell>
          <cell r="AW111">
            <v>11</v>
          </cell>
          <cell r="AX111">
            <v>2</v>
          </cell>
          <cell r="AY111">
            <v>12</v>
          </cell>
          <cell r="AZ111">
            <v>24</v>
          </cell>
          <cell r="BA111">
            <v>0.3</v>
          </cell>
          <cell r="BB111">
            <v>0.7</v>
          </cell>
          <cell r="BC111">
            <v>0.1</v>
          </cell>
          <cell r="BD111">
            <v>1</v>
          </cell>
          <cell r="BE111">
            <v>0.3</v>
          </cell>
          <cell r="BF111">
            <v>33</v>
          </cell>
          <cell r="BG111">
            <v>0.06</v>
          </cell>
          <cell r="BH111">
            <v>0.08</v>
          </cell>
          <cell r="BI111">
            <v>0.7</v>
          </cell>
          <cell r="BJ111">
            <v>1.5</v>
          </cell>
          <cell r="BK111">
            <v>0.09</v>
          </cell>
          <cell r="BL111">
            <v>0.2</v>
          </cell>
          <cell r="BM111">
            <v>23</v>
          </cell>
          <cell r="BN111">
            <v>0.41</v>
          </cell>
          <cell r="BO111">
            <v>4.9000000000000004</v>
          </cell>
          <cell r="BP111">
            <v>12</v>
          </cell>
          <cell r="BQ111" t="str">
            <v>-</v>
          </cell>
          <cell r="BR111">
            <v>0.8</v>
          </cell>
          <cell r="BS111" t="str">
            <v>-</v>
          </cell>
          <cell r="BT111" t="str">
            <v>-</v>
          </cell>
          <cell r="BU111" t="str">
            <v>-</v>
          </cell>
          <cell r="BV111" t="str">
            <v>-</v>
          </cell>
          <cell r="BW111" t="str">
            <v>-</v>
          </cell>
          <cell r="BX111" t="str">
            <v>Tr</v>
          </cell>
          <cell r="BY111" t="str">
            <v>-</v>
          </cell>
          <cell r="BZ111">
            <v>0.1</v>
          </cell>
          <cell r="CA111" t="str">
            <v>-</v>
          </cell>
          <cell r="CB111" t="str">
            <v>-</v>
          </cell>
          <cell r="CC111" t="str">
            <v>食物繊維：AOAC2011.25法</v>
          </cell>
          <cell r="CE111"/>
          <cell r="CF111" t="str">
            <v>分析</v>
          </cell>
        </row>
        <row r="112">
          <cell r="A112" t="str">
            <v>18新13A</v>
          </cell>
          <cell r="B112"/>
          <cell r="C112" t="str">
            <v>18</v>
          </cell>
          <cell r="D112" t="str">
            <v xml:space="preserve">18新13 </v>
          </cell>
          <cell r="E112" t="str">
            <v xml:space="preserve">18新13 </v>
          </cell>
          <cell r="F112" t="str">
            <v>かきフライ（冷凍）（調理後）</v>
          </cell>
          <cell r="G112">
            <v>0</v>
          </cell>
          <cell r="H112">
            <v>289</v>
          </cell>
          <cell r="I112">
            <v>1205</v>
          </cell>
          <cell r="J112">
            <v>46.3</v>
          </cell>
          <cell r="K112">
            <v>6.5</v>
          </cell>
          <cell r="L112">
            <v>8.9</v>
          </cell>
          <cell r="M112">
            <v>16.7</v>
          </cell>
          <cell r="N112" t="str">
            <v>-</v>
          </cell>
          <cell r="O112">
            <v>18</v>
          </cell>
          <cell r="P112">
            <v>23.4</v>
          </cell>
          <cell r="Q112">
            <v>21.3</v>
          </cell>
          <cell r="R112">
            <v>26.8</v>
          </cell>
          <cell r="S112">
            <v>2.2999999999999998</v>
          </cell>
          <cell r="T112" t="str">
            <v>-</v>
          </cell>
          <cell r="U112">
            <v>25.5</v>
          </cell>
          <cell r="V112" t="str">
            <v>-</v>
          </cell>
          <cell r="W112" t="str">
            <v>-</v>
          </cell>
          <cell r="X112" t="str">
            <v>-</v>
          </cell>
          <cell r="Y112" t="str">
            <v>1.0</v>
          </cell>
          <cell r="Z112">
            <v>0.6</v>
          </cell>
          <cell r="AA112">
            <v>0.7</v>
          </cell>
          <cell r="AB112" t="str">
            <v>-</v>
          </cell>
          <cell r="AC112">
            <v>2.2999999999999998</v>
          </cell>
          <cell r="AD112">
            <v>21.28</v>
          </cell>
          <cell r="AE112">
            <v>9.52</v>
          </cell>
          <cell r="AF112">
            <v>4.95</v>
          </cell>
          <cell r="AG112">
            <v>1.3</v>
          </cell>
          <cell r="AH112">
            <v>340</v>
          </cell>
          <cell r="AI112">
            <v>170</v>
          </cell>
          <cell r="AJ112">
            <v>18</v>
          </cell>
          <cell r="AK112">
            <v>27</v>
          </cell>
          <cell r="AL112">
            <v>120</v>
          </cell>
          <cell r="AM112">
            <v>1.6</v>
          </cell>
          <cell r="AN112">
            <v>7.3</v>
          </cell>
          <cell r="AO112">
            <v>0.73</v>
          </cell>
          <cell r="AP112">
            <v>0.47</v>
          </cell>
          <cell r="AQ112">
            <v>46</v>
          </cell>
          <cell r="AR112">
            <v>38</v>
          </cell>
          <cell r="AS112">
            <v>3</v>
          </cell>
          <cell r="AT112">
            <v>10</v>
          </cell>
          <cell r="AU112">
            <v>33</v>
          </cell>
          <cell r="AV112">
            <v>3</v>
          </cell>
          <cell r="AW112">
            <v>24</v>
          </cell>
          <cell r="AX112" t="str">
            <v>Tr</v>
          </cell>
          <cell r="AY112">
            <v>26</v>
          </cell>
          <cell r="AZ112">
            <v>35</v>
          </cell>
          <cell r="BA112">
            <v>0</v>
          </cell>
          <cell r="BB112">
            <v>3.7</v>
          </cell>
          <cell r="BC112">
            <v>0.1</v>
          </cell>
          <cell r="BD112">
            <v>6.3</v>
          </cell>
          <cell r="BE112">
            <v>0.2</v>
          </cell>
          <cell r="BF112">
            <v>28</v>
          </cell>
          <cell r="BG112">
            <v>0.11</v>
          </cell>
          <cell r="BH112">
            <v>0.16</v>
          </cell>
          <cell r="BI112">
            <v>1.9</v>
          </cell>
          <cell r="BJ112">
            <v>3.4</v>
          </cell>
          <cell r="BK112">
            <v>0.06</v>
          </cell>
          <cell r="BL112">
            <v>17.600000000000001</v>
          </cell>
          <cell r="BM112">
            <v>24</v>
          </cell>
          <cell r="BN112">
            <v>0.41</v>
          </cell>
          <cell r="BO112">
            <v>5.8</v>
          </cell>
          <cell r="BP112">
            <v>2</v>
          </cell>
          <cell r="BQ112" t="str">
            <v>-</v>
          </cell>
          <cell r="BR112">
            <v>0.9</v>
          </cell>
          <cell r="BS112" t="str">
            <v>-</v>
          </cell>
          <cell r="BT112" t="str">
            <v>-</v>
          </cell>
          <cell r="BU112" t="str">
            <v>-</v>
          </cell>
          <cell r="BV112" t="str">
            <v>-</v>
          </cell>
          <cell r="BW112" t="str">
            <v>-</v>
          </cell>
          <cell r="BX112" t="str">
            <v>-</v>
          </cell>
          <cell r="BY112" t="str">
            <v>-</v>
          </cell>
          <cell r="BZ112">
            <v>0.1</v>
          </cell>
          <cell r="CA112" t="str">
            <v>-</v>
          </cell>
          <cell r="CB112" t="str">
            <v>-</v>
          </cell>
          <cell r="CC112" t="str">
            <v>食物繊維：AOAC2011.25法</v>
          </cell>
          <cell r="CE112"/>
          <cell r="CF112" t="str">
            <v>分析</v>
          </cell>
        </row>
        <row r="113">
          <cell r="A113" t="str">
            <v>18新14A</v>
          </cell>
          <cell r="B113"/>
          <cell r="C113" t="str">
            <v>18</v>
          </cell>
          <cell r="D113" t="str">
            <v xml:space="preserve">18新14 </v>
          </cell>
          <cell r="E113" t="str">
            <v xml:space="preserve">18新14 </v>
          </cell>
          <cell r="F113" t="str">
            <v>チャーハン　冷凍（調理後）</v>
          </cell>
          <cell r="G113">
            <v>0</v>
          </cell>
          <cell r="H113">
            <v>206</v>
          </cell>
          <cell r="I113">
            <v>868</v>
          </cell>
          <cell r="J113">
            <v>55.1</v>
          </cell>
          <cell r="K113" t="str">
            <v>-</v>
          </cell>
          <cell r="L113">
            <v>5</v>
          </cell>
          <cell r="M113" t="str">
            <v>-</v>
          </cell>
          <cell r="N113" t="str">
            <v>-</v>
          </cell>
          <cell r="O113">
            <v>5.2</v>
          </cell>
          <cell r="P113">
            <v>36.200000000000003</v>
          </cell>
          <cell r="Q113">
            <v>32.9</v>
          </cell>
          <cell r="R113">
            <v>31.4</v>
          </cell>
          <cell r="S113">
            <v>1.9</v>
          </cell>
          <cell r="T113" t="str">
            <v>-</v>
          </cell>
          <cell r="U113">
            <v>33.299999999999997</v>
          </cell>
          <cell r="V113" t="str">
            <v>-</v>
          </cell>
          <cell r="W113" t="str">
            <v>-</v>
          </cell>
          <cell r="X113" t="str">
            <v>-</v>
          </cell>
          <cell r="Y113">
            <v>0.8</v>
          </cell>
          <cell r="Z113">
            <v>0.3</v>
          </cell>
          <cell r="AA113">
            <v>0.7</v>
          </cell>
          <cell r="AB113">
            <v>0.2</v>
          </cell>
          <cell r="AC113">
            <v>1.9</v>
          </cell>
          <cell r="AD113">
            <v>32.950000000000003</v>
          </cell>
          <cell r="AE113" t="str">
            <v>-</v>
          </cell>
          <cell r="AF113" t="str">
            <v>-</v>
          </cell>
          <cell r="AG113">
            <v>1.4</v>
          </cell>
          <cell r="AH113">
            <v>510</v>
          </cell>
          <cell r="AI113">
            <v>69</v>
          </cell>
          <cell r="AJ113">
            <v>10</v>
          </cell>
          <cell r="AK113">
            <v>8</v>
          </cell>
          <cell r="AL113">
            <v>56</v>
          </cell>
          <cell r="AM113">
            <v>0.3</v>
          </cell>
          <cell r="AN113">
            <v>0.7</v>
          </cell>
          <cell r="AO113">
            <v>0.09</v>
          </cell>
          <cell r="AP113">
            <v>0.3</v>
          </cell>
          <cell r="AQ113">
            <v>9</v>
          </cell>
          <cell r="AR113">
            <v>4</v>
          </cell>
          <cell r="AS113">
            <v>1</v>
          </cell>
          <cell r="AT113">
            <v>26</v>
          </cell>
          <cell r="AU113">
            <v>8</v>
          </cell>
          <cell r="AV113">
            <v>67</v>
          </cell>
          <cell r="AW113">
            <v>35</v>
          </cell>
          <cell r="AX113">
            <v>2</v>
          </cell>
          <cell r="AY113">
            <v>69</v>
          </cell>
          <cell r="AZ113">
            <v>14</v>
          </cell>
          <cell r="BA113">
            <v>0.2</v>
          </cell>
          <cell r="BB113">
            <v>0.8</v>
          </cell>
          <cell r="BC113" t="str">
            <v>Tr</v>
          </cell>
          <cell r="BD113">
            <v>1.1000000000000001</v>
          </cell>
          <cell r="BE113">
            <v>0.1</v>
          </cell>
          <cell r="BF113">
            <v>8</v>
          </cell>
          <cell r="BG113">
            <v>0.04</v>
          </cell>
          <cell r="BH113">
            <v>0.04</v>
          </cell>
          <cell r="BI113">
            <v>0.4</v>
          </cell>
          <cell r="BJ113">
            <v>1.2</v>
          </cell>
          <cell r="BK113">
            <v>0.04</v>
          </cell>
          <cell r="BL113">
            <v>0.1</v>
          </cell>
          <cell r="BM113">
            <v>8</v>
          </cell>
          <cell r="BN113">
            <v>0.27</v>
          </cell>
          <cell r="BO113">
            <v>2.8</v>
          </cell>
          <cell r="BP113">
            <v>1</v>
          </cell>
          <cell r="BQ113" t="str">
            <v>-</v>
          </cell>
          <cell r="BR113">
            <v>1.3</v>
          </cell>
          <cell r="BS113" t="str">
            <v>-</v>
          </cell>
          <cell r="BT113" t="str">
            <v>-</v>
          </cell>
          <cell r="BU113" t="str">
            <v>-</v>
          </cell>
          <cell r="BV113" t="str">
            <v>-</v>
          </cell>
          <cell r="BW113" t="str">
            <v>-</v>
          </cell>
          <cell r="BX113">
            <v>0</v>
          </cell>
          <cell r="BY113" t="str">
            <v>-</v>
          </cell>
          <cell r="BZ113">
            <v>0.1</v>
          </cell>
          <cell r="CA113" t="str">
            <v>-</v>
          </cell>
          <cell r="CB113" t="str">
            <v>-</v>
          </cell>
          <cell r="CC113" t="str">
            <v>食物繊維：AOAC2011.25法</v>
          </cell>
          <cell r="CE113"/>
          <cell r="CF113" t="str">
            <v>分析</v>
          </cell>
        </row>
        <row r="114">
          <cell r="A114" t="str">
            <v>18新15A</v>
          </cell>
          <cell r="B114"/>
          <cell r="C114" t="str">
            <v>18</v>
          </cell>
          <cell r="D114" t="str">
            <v xml:space="preserve">18新15 </v>
          </cell>
          <cell r="E114" t="str">
            <v xml:space="preserve">18新15 </v>
          </cell>
          <cell r="F114" t="str">
            <v>鶏唐揚げ　冷凍（調理後）</v>
          </cell>
          <cell r="G114">
            <v>0</v>
          </cell>
          <cell r="H114">
            <v>204</v>
          </cell>
          <cell r="I114">
            <v>853</v>
          </cell>
          <cell r="J114">
            <v>55.8</v>
          </cell>
          <cell r="K114">
            <v>12.8</v>
          </cell>
          <cell r="L114">
            <v>15.6</v>
          </cell>
          <cell r="M114">
            <v>9.5</v>
          </cell>
          <cell r="N114" t="str">
            <v>-</v>
          </cell>
          <cell r="O114">
            <v>10.1</v>
          </cell>
          <cell r="P114">
            <v>16.8</v>
          </cell>
          <cell r="Q114">
            <v>15.3</v>
          </cell>
          <cell r="R114">
            <v>17.600000000000001</v>
          </cell>
          <cell r="S114">
            <v>1.7</v>
          </cell>
          <cell r="T114" t="str">
            <v>-</v>
          </cell>
          <cell r="U114">
            <v>16.100000000000001</v>
          </cell>
          <cell r="V114" t="str">
            <v>-</v>
          </cell>
          <cell r="W114" t="str">
            <v>-</v>
          </cell>
          <cell r="X114" t="str">
            <v>-</v>
          </cell>
          <cell r="Y114">
            <v>0.6</v>
          </cell>
          <cell r="Z114">
            <v>0.4</v>
          </cell>
          <cell r="AA114">
            <v>0.6</v>
          </cell>
          <cell r="AB114" t="str">
            <v>-</v>
          </cell>
          <cell r="AC114">
            <v>1.7</v>
          </cell>
          <cell r="AD114">
            <v>15.29</v>
          </cell>
          <cell r="AE114">
            <v>3.41</v>
          </cell>
          <cell r="AF114">
            <v>3.34</v>
          </cell>
          <cell r="AG114">
            <v>2.4</v>
          </cell>
          <cell r="AH114">
            <v>700</v>
          </cell>
          <cell r="AI114">
            <v>250</v>
          </cell>
          <cell r="AJ114">
            <v>12</v>
          </cell>
          <cell r="AK114">
            <v>21</v>
          </cell>
          <cell r="AL114">
            <v>180</v>
          </cell>
          <cell r="AM114">
            <v>0.7</v>
          </cell>
          <cell r="AN114">
            <v>1.2</v>
          </cell>
          <cell r="AO114">
            <v>0.06</v>
          </cell>
          <cell r="AP114">
            <v>0.16</v>
          </cell>
          <cell r="AQ114">
            <v>2</v>
          </cell>
          <cell r="AR114">
            <v>11</v>
          </cell>
          <cell r="AS114">
            <v>2</v>
          </cell>
          <cell r="AT114">
            <v>6</v>
          </cell>
          <cell r="AU114">
            <v>21</v>
          </cell>
          <cell r="AV114" t="str">
            <v>Tr</v>
          </cell>
          <cell r="AW114">
            <v>7</v>
          </cell>
          <cell r="AX114">
            <v>8</v>
          </cell>
          <cell r="AY114">
            <v>11</v>
          </cell>
          <cell r="AZ114">
            <v>22</v>
          </cell>
          <cell r="BA114">
            <v>0.3</v>
          </cell>
          <cell r="BB114">
            <v>1.3</v>
          </cell>
          <cell r="BC114">
            <v>0.1</v>
          </cell>
          <cell r="BD114">
            <v>2.8</v>
          </cell>
          <cell r="BE114">
            <v>0.7</v>
          </cell>
          <cell r="BF114">
            <v>49</v>
          </cell>
          <cell r="BG114">
            <v>0.1</v>
          </cell>
          <cell r="BH114">
            <v>0.14000000000000001</v>
          </cell>
          <cell r="BI114">
            <v>4.2</v>
          </cell>
          <cell r="BJ114">
            <v>7.2</v>
          </cell>
          <cell r="BK114">
            <v>0.16</v>
          </cell>
          <cell r="BL114">
            <v>0.3</v>
          </cell>
          <cell r="BM114">
            <v>10</v>
          </cell>
          <cell r="BN114">
            <v>0.93</v>
          </cell>
          <cell r="BO114">
            <v>3.9</v>
          </cell>
          <cell r="BP114">
            <v>1</v>
          </cell>
          <cell r="BQ114" t="str">
            <v>-</v>
          </cell>
          <cell r="BR114">
            <v>1.8</v>
          </cell>
          <cell r="BS114" t="str">
            <v>-</v>
          </cell>
          <cell r="BT114" t="str">
            <v>-</v>
          </cell>
          <cell r="BU114" t="str">
            <v>-</v>
          </cell>
          <cell r="BV114" t="str">
            <v>-</v>
          </cell>
          <cell r="BW114" t="str">
            <v>-</v>
          </cell>
          <cell r="BX114" t="str">
            <v>-</v>
          </cell>
          <cell r="BY114" t="str">
            <v>-</v>
          </cell>
          <cell r="BZ114">
            <v>0.3</v>
          </cell>
          <cell r="CA114" t="str">
            <v>-</v>
          </cell>
          <cell r="CB114" t="str">
            <v>-</v>
          </cell>
          <cell r="CC114" t="str">
            <v>食物繊維：AOAC2011.25法</v>
          </cell>
          <cell r="CE114"/>
          <cell r="CF114" t="str">
            <v>分析</v>
          </cell>
        </row>
        <row r="115">
          <cell r="A115" t="str">
            <v>18新16A</v>
          </cell>
          <cell r="B115"/>
          <cell r="C115" t="str">
            <v>18</v>
          </cell>
          <cell r="D115" t="str">
            <v xml:space="preserve">18新16 </v>
          </cell>
          <cell r="E115" t="str">
            <v xml:space="preserve">18新16 </v>
          </cell>
          <cell r="F115" t="str">
            <v>春巻き　冷凍（調理後）</v>
          </cell>
          <cell r="G115">
            <v>0</v>
          </cell>
          <cell r="H115">
            <v>221</v>
          </cell>
          <cell r="I115">
            <v>913</v>
          </cell>
          <cell r="J115">
            <v>42.8</v>
          </cell>
          <cell r="K115" t="str">
            <v>-</v>
          </cell>
          <cell r="L115">
            <v>6</v>
          </cell>
          <cell r="M115" t="str">
            <v>-</v>
          </cell>
          <cell r="N115" t="str">
            <v>-</v>
          </cell>
          <cell r="O115">
            <v>19.3</v>
          </cell>
          <cell r="P115">
            <v>4.0999999999999996</v>
          </cell>
          <cell r="Q115">
            <v>24.9</v>
          </cell>
          <cell r="R115">
            <v>26.5</v>
          </cell>
          <cell r="S115">
            <v>3.5</v>
          </cell>
          <cell r="T115" t="str">
            <v>-</v>
          </cell>
          <cell r="U115">
            <v>30.2</v>
          </cell>
          <cell r="V115" t="str">
            <v>-</v>
          </cell>
          <cell r="W115" t="str">
            <v>-</v>
          </cell>
          <cell r="X115" t="str">
            <v>-</v>
          </cell>
          <cell r="Y115">
            <v>1.2</v>
          </cell>
          <cell r="Z115">
            <v>0.6</v>
          </cell>
          <cell r="AA115">
            <v>1.7</v>
          </cell>
          <cell r="AB115" t="str">
            <v>-</v>
          </cell>
          <cell r="AC115">
            <v>3.5</v>
          </cell>
          <cell r="AD115">
            <v>24.94</v>
          </cell>
          <cell r="AE115" t="str">
            <v>-</v>
          </cell>
          <cell r="AF115" t="str">
            <v>-</v>
          </cell>
          <cell r="AG115">
            <v>1.6</v>
          </cell>
          <cell r="AH115">
            <v>450</v>
          </cell>
          <cell r="AI115">
            <v>170</v>
          </cell>
          <cell r="AJ115">
            <v>57</v>
          </cell>
          <cell r="AK115">
            <v>26</v>
          </cell>
          <cell r="AL115">
            <v>73</v>
          </cell>
          <cell r="AM115">
            <v>0.7</v>
          </cell>
          <cell r="AN115">
            <v>0.4</v>
          </cell>
          <cell r="AO115">
            <v>0.08</v>
          </cell>
          <cell r="AP115">
            <v>0.31</v>
          </cell>
          <cell r="AQ115">
            <v>6</v>
          </cell>
          <cell r="AR115">
            <v>4</v>
          </cell>
          <cell r="AS115">
            <v>3</v>
          </cell>
          <cell r="AT115">
            <v>21</v>
          </cell>
          <cell r="AU115">
            <v>1</v>
          </cell>
          <cell r="AV115">
            <v>24</v>
          </cell>
          <cell r="AW115">
            <v>78</v>
          </cell>
          <cell r="AX115" t="str">
            <v>Tr</v>
          </cell>
          <cell r="AY115">
            <v>90</v>
          </cell>
          <cell r="AZ115">
            <v>8</v>
          </cell>
          <cell r="BA115">
            <v>0.1</v>
          </cell>
          <cell r="BB115">
            <v>2.2999999999999998</v>
          </cell>
          <cell r="BC115">
            <v>0.1</v>
          </cell>
          <cell r="BD115">
            <v>4.2</v>
          </cell>
          <cell r="BE115">
            <v>0.4</v>
          </cell>
          <cell r="BF115">
            <v>22</v>
          </cell>
          <cell r="BG115">
            <v>7.0000000000000007E-2</v>
          </cell>
          <cell r="BH115">
            <v>0.03</v>
          </cell>
          <cell r="BI115">
            <v>0.7</v>
          </cell>
          <cell r="BJ115">
            <v>1.8</v>
          </cell>
          <cell r="BK115">
            <v>7.0000000000000007E-2</v>
          </cell>
          <cell r="BL115" t="str">
            <v>Tr</v>
          </cell>
          <cell r="BM115">
            <v>18</v>
          </cell>
          <cell r="BN115">
            <v>0.3</v>
          </cell>
          <cell r="BO115">
            <v>3.6</v>
          </cell>
          <cell r="BP115">
            <v>1</v>
          </cell>
          <cell r="BQ115" t="str">
            <v>-</v>
          </cell>
          <cell r="BR115">
            <v>1.1000000000000001</v>
          </cell>
          <cell r="BS115" t="str">
            <v>-</v>
          </cell>
          <cell r="BT115" t="str">
            <v>-</v>
          </cell>
          <cell r="BU115" t="str">
            <v>-</v>
          </cell>
          <cell r="BV115" t="str">
            <v>-</v>
          </cell>
          <cell r="BW115" t="str">
            <v>-</v>
          </cell>
          <cell r="BX115" t="str">
            <v>Tr</v>
          </cell>
          <cell r="BY115" t="str">
            <v>-</v>
          </cell>
          <cell r="BZ115">
            <v>0.2</v>
          </cell>
          <cell r="CA115" t="str">
            <v>-</v>
          </cell>
          <cell r="CB115" t="str">
            <v>-</v>
          </cell>
          <cell r="CC115" t="str">
            <v>食物繊維：AOAC2011.25法</v>
          </cell>
          <cell r="CE115"/>
          <cell r="CF115" t="str">
            <v>分析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89F02-787A-4B81-B9B4-8D53807F723D}">
  <dimension ref="A1:BU2492"/>
  <sheetViews>
    <sheetView zoomScale="80" zoomScaleNormal="8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M28" sqref="M28"/>
    </sheetView>
  </sheetViews>
  <sheetFormatPr defaultColWidth="9" defaultRowHeight="18.75"/>
  <cols>
    <col min="1" max="1" width="5.75" style="29" customWidth="1"/>
    <col min="2" max="2" width="10.5" style="29" customWidth="1"/>
    <col min="3" max="3" width="7.125" style="29" customWidth="1"/>
    <col min="4" max="4" width="5.75" style="29" customWidth="1"/>
    <col min="5" max="5" width="40.625" style="4" customWidth="1"/>
    <col min="6" max="15" width="6.625" style="29" customWidth="1"/>
    <col min="16" max="16" width="1.625" style="29" customWidth="1"/>
    <col min="17" max="18" width="6.625" style="29" customWidth="1"/>
    <col min="19" max="19" width="1.625" style="29" customWidth="1"/>
    <col min="20" max="61" width="6.625" style="29" customWidth="1"/>
    <col min="62" max="62" width="6.625" customWidth="1"/>
    <col min="63" max="63" width="17.75" style="4" customWidth="1"/>
    <col min="64" max="64" width="27.625" style="4" customWidth="1"/>
    <col min="65" max="65" width="52.875" style="4" customWidth="1"/>
    <col min="66" max="66" width="11.25" style="30" customWidth="1"/>
    <col min="67" max="67" width="10.625" style="29" customWidth="1"/>
    <col min="68" max="68" width="10" style="29" customWidth="1"/>
    <col min="69" max="16384" width="9" style="29"/>
  </cols>
  <sheetData>
    <row r="1" spans="1:73">
      <c r="BM1" s="94" t="s">
        <v>8028</v>
      </c>
    </row>
    <row r="2" spans="1:73">
      <c r="B2" s="93">
        <v>1</v>
      </c>
      <c r="C2" s="93">
        <v>2</v>
      </c>
      <c r="D2" s="93">
        <v>3</v>
      </c>
      <c r="E2" s="93">
        <v>4</v>
      </c>
      <c r="F2" s="93">
        <v>5</v>
      </c>
      <c r="G2" s="93">
        <v>6</v>
      </c>
      <c r="H2" s="93">
        <v>7</v>
      </c>
      <c r="I2" s="93">
        <v>8</v>
      </c>
      <c r="J2" s="93">
        <v>9</v>
      </c>
      <c r="K2" s="93">
        <v>10</v>
      </c>
      <c r="L2" s="93">
        <v>11</v>
      </c>
      <c r="M2" s="93">
        <v>12</v>
      </c>
      <c r="N2" s="93">
        <v>13</v>
      </c>
      <c r="O2" s="93">
        <v>14</v>
      </c>
      <c r="P2" s="93">
        <v>15</v>
      </c>
      <c r="Q2" s="93">
        <v>16</v>
      </c>
      <c r="R2" s="93">
        <v>17</v>
      </c>
      <c r="S2" s="93">
        <v>18</v>
      </c>
      <c r="T2" s="93">
        <v>19</v>
      </c>
      <c r="U2" s="93">
        <v>20</v>
      </c>
      <c r="V2" s="93">
        <v>21</v>
      </c>
      <c r="W2" s="93">
        <v>22</v>
      </c>
      <c r="X2" s="93">
        <v>23</v>
      </c>
      <c r="Y2" s="93">
        <v>24</v>
      </c>
      <c r="Z2" s="93">
        <v>25</v>
      </c>
      <c r="AA2" s="93">
        <v>26</v>
      </c>
      <c r="AB2" s="93">
        <v>27</v>
      </c>
      <c r="AC2" s="93">
        <v>28</v>
      </c>
      <c r="AD2" s="93">
        <v>29</v>
      </c>
      <c r="AE2" s="93">
        <v>30</v>
      </c>
      <c r="AF2" s="93">
        <v>31</v>
      </c>
      <c r="AG2" s="93">
        <v>32</v>
      </c>
      <c r="AH2" s="93">
        <v>33</v>
      </c>
      <c r="AI2" s="93">
        <v>34</v>
      </c>
      <c r="AJ2" s="93">
        <v>35</v>
      </c>
      <c r="AK2" s="93">
        <v>36</v>
      </c>
      <c r="AL2" s="93">
        <v>37</v>
      </c>
      <c r="AM2" s="93">
        <v>38</v>
      </c>
      <c r="AN2" s="93">
        <v>39</v>
      </c>
      <c r="AO2" s="93">
        <v>40</v>
      </c>
      <c r="AP2" s="93">
        <v>41</v>
      </c>
      <c r="AQ2" s="93">
        <v>42</v>
      </c>
      <c r="AR2" s="93">
        <v>43</v>
      </c>
      <c r="AS2" s="93">
        <v>44</v>
      </c>
      <c r="AT2" s="93">
        <v>45</v>
      </c>
      <c r="AU2" s="93">
        <v>46</v>
      </c>
      <c r="AV2" s="93">
        <v>47</v>
      </c>
      <c r="AW2" s="93">
        <v>48</v>
      </c>
      <c r="AX2" s="93">
        <v>49</v>
      </c>
      <c r="AY2" s="93">
        <v>50</v>
      </c>
      <c r="AZ2" s="93">
        <v>51</v>
      </c>
      <c r="BA2" s="93">
        <v>52</v>
      </c>
      <c r="BB2" s="93">
        <v>53</v>
      </c>
      <c r="BC2" s="93">
        <v>54</v>
      </c>
      <c r="BD2" s="93">
        <v>55</v>
      </c>
      <c r="BE2" s="93">
        <v>56</v>
      </c>
      <c r="BF2" s="93">
        <v>57</v>
      </c>
      <c r="BG2" s="93">
        <v>58</v>
      </c>
      <c r="BH2" s="93">
        <v>59</v>
      </c>
      <c r="BI2" s="93">
        <v>60</v>
      </c>
      <c r="BJ2" s="93">
        <v>70</v>
      </c>
      <c r="BK2" s="93"/>
      <c r="BL2" s="93"/>
      <c r="BM2" s="93">
        <v>81</v>
      </c>
    </row>
    <row r="3" spans="1:73">
      <c r="A3"/>
      <c r="B3" s="25"/>
      <c r="C3" s="25"/>
      <c r="D3" s="25"/>
      <c r="E3" s="26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32"/>
      <c r="BL3" s="32"/>
      <c r="BM3" s="32" t="s">
        <v>8027</v>
      </c>
    </row>
    <row r="4" spans="1:73" s="5" customFormat="1" ht="34.5" customHeight="1">
      <c r="A4" s="33"/>
      <c r="B4" s="136" t="s">
        <v>8026</v>
      </c>
      <c r="C4" s="138" t="s">
        <v>0</v>
      </c>
      <c r="D4" s="138" t="s">
        <v>1</v>
      </c>
      <c r="E4" s="140" t="s">
        <v>7949</v>
      </c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33"/>
      <c r="AI4" s="141" t="s">
        <v>7950</v>
      </c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72"/>
      <c r="BK4" s="170" t="s">
        <v>8023</v>
      </c>
      <c r="BL4" s="170" t="s">
        <v>8024</v>
      </c>
      <c r="BM4" s="170" t="s">
        <v>7521</v>
      </c>
      <c r="BN4" s="28"/>
    </row>
    <row r="5" spans="1:73" s="5" customFormat="1" ht="29.25" customHeight="1">
      <c r="A5" s="33"/>
      <c r="B5" s="136"/>
      <c r="C5" s="138"/>
      <c r="D5" s="138"/>
      <c r="E5" s="148" t="s">
        <v>4</v>
      </c>
      <c r="F5" s="142" t="s">
        <v>7498</v>
      </c>
      <c r="G5" s="153" t="s">
        <v>7499</v>
      </c>
      <c r="H5" s="154"/>
      <c r="I5" s="142" t="s">
        <v>7500</v>
      </c>
      <c r="J5" s="159" t="s">
        <v>7</v>
      </c>
      <c r="K5" s="160"/>
      <c r="L5" s="128" t="s">
        <v>7526</v>
      </c>
      <c r="M5" s="129"/>
      <c r="N5" s="130"/>
      <c r="O5" s="128" t="s">
        <v>7527</v>
      </c>
      <c r="P5" s="131"/>
      <c r="Q5" s="131"/>
      <c r="R5" s="131"/>
      <c r="S5" s="131"/>
      <c r="T5" s="131"/>
      <c r="U5" s="131"/>
      <c r="V5" s="132"/>
      <c r="W5" s="133" t="s">
        <v>7528</v>
      </c>
      <c r="X5" s="142" t="s">
        <v>7529</v>
      </c>
      <c r="Y5" s="145" t="s">
        <v>7501</v>
      </c>
      <c r="Z5" s="146"/>
      <c r="AA5" s="146"/>
      <c r="AB5" s="146"/>
      <c r="AC5" s="146"/>
      <c r="AD5" s="146"/>
      <c r="AE5" s="146"/>
      <c r="AF5" s="146"/>
      <c r="AG5" s="147"/>
      <c r="AH5" s="35"/>
      <c r="AI5" s="173" t="s">
        <v>7502</v>
      </c>
      <c r="AJ5" s="174"/>
      <c r="AK5" s="174"/>
      <c r="AL5" s="175"/>
      <c r="AM5" s="176" t="s">
        <v>7503</v>
      </c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8"/>
      <c r="BI5" s="142" t="s">
        <v>5</v>
      </c>
      <c r="BJ5" s="142" t="s">
        <v>7504</v>
      </c>
      <c r="BK5" s="171"/>
      <c r="BL5" s="171"/>
      <c r="BM5" s="171"/>
      <c r="BN5" s="28"/>
    </row>
    <row r="6" spans="1:73" s="5" customFormat="1" ht="29.25" customHeight="1">
      <c r="A6" s="33"/>
      <c r="B6" s="136"/>
      <c r="C6" s="138"/>
      <c r="D6" s="138"/>
      <c r="E6" s="149"/>
      <c r="F6" s="151"/>
      <c r="G6" s="155"/>
      <c r="H6" s="156"/>
      <c r="I6" s="143"/>
      <c r="J6" s="188" t="s">
        <v>6</v>
      </c>
      <c r="K6" s="190" t="s">
        <v>7530</v>
      </c>
      <c r="L6" s="192" t="s">
        <v>8</v>
      </c>
      <c r="M6" s="194" t="s">
        <v>9</v>
      </c>
      <c r="N6" s="182" t="s">
        <v>7531</v>
      </c>
      <c r="O6" s="161" t="s">
        <v>7532</v>
      </c>
      <c r="P6" s="162"/>
      <c r="Q6" s="162"/>
      <c r="R6" s="162"/>
      <c r="S6" s="163"/>
      <c r="T6" s="164" t="s">
        <v>7505</v>
      </c>
      <c r="U6" s="167" t="s">
        <v>7533</v>
      </c>
      <c r="V6" s="182" t="s">
        <v>7527</v>
      </c>
      <c r="W6" s="134"/>
      <c r="X6" s="143"/>
      <c r="Y6" s="184" t="s">
        <v>7547</v>
      </c>
      <c r="Z6" s="186" t="s">
        <v>7546</v>
      </c>
      <c r="AA6" s="186" t="s">
        <v>7545</v>
      </c>
      <c r="AB6" s="186" t="s">
        <v>7544</v>
      </c>
      <c r="AC6" s="186" t="s">
        <v>7506</v>
      </c>
      <c r="AD6" s="186" t="s">
        <v>7507</v>
      </c>
      <c r="AE6" s="186" t="s">
        <v>7508</v>
      </c>
      <c r="AF6" s="186" t="s">
        <v>7509</v>
      </c>
      <c r="AG6" s="186" t="s">
        <v>7543</v>
      </c>
      <c r="AH6" s="35"/>
      <c r="AI6" s="179" t="s">
        <v>7510</v>
      </c>
      <c r="AJ6" s="179" t="s">
        <v>7511</v>
      </c>
      <c r="AK6" s="179" t="s">
        <v>7512</v>
      </c>
      <c r="AL6" s="196" t="s">
        <v>7513</v>
      </c>
      <c r="AM6" s="199" t="s">
        <v>7514</v>
      </c>
      <c r="AN6" s="200"/>
      <c r="AO6" s="200"/>
      <c r="AP6" s="200"/>
      <c r="AQ6" s="200"/>
      <c r="AR6" s="201"/>
      <c r="AS6" s="202" t="s">
        <v>7548</v>
      </c>
      <c r="AT6" s="205" t="s">
        <v>7515</v>
      </c>
      <c r="AU6" s="200"/>
      <c r="AV6" s="200"/>
      <c r="AW6" s="201"/>
      <c r="AX6" s="179" t="s">
        <v>7549</v>
      </c>
      <c r="AY6" s="241" t="s">
        <v>7951</v>
      </c>
      <c r="AZ6" s="241" t="s">
        <v>7952</v>
      </c>
      <c r="BA6" s="179" t="s">
        <v>7516</v>
      </c>
      <c r="BB6" s="179" t="s">
        <v>7517</v>
      </c>
      <c r="BC6" s="241" t="s">
        <v>7953</v>
      </c>
      <c r="BD6" s="241" t="s">
        <v>7954</v>
      </c>
      <c r="BE6" s="179" t="s">
        <v>7518</v>
      </c>
      <c r="BF6" s="179" t="s">
        <v>7519</v>
      </c>
      <c r="BG6" s="179" t="s">
        <v>7551</v>
      </c>
      <c r="BH6" s="196" t="s">
        <v>7550</v>
      </c>
      <c r="BI6" s="143"/>
      <c r="BJ6" s="254"/>
      <c r="BK6" s="171"/>
      <c r="BL6" s="171"/>
      <c r="BM6" s="171"/>
      <c r="BN6" s="28"/>
    </row>
    <row r="7" spans="1:73" s="5" customFormat="1" ht="29.25" customHeight="1">
      <c r="A7" s="33"/>
      <c r="B7" s="136"/>
      <c r="C7" s="138"/>
      <c r="D7" s="138"/>
      <c r="E7" s="149"/>
      <c r="F7" s="151"/>
      <c r="G7" s="155"/>
      <c r="H7" s="156"/>
      <c r="I7" s="143"/>
      <c r="J7" s="188"/>
      <c r="K7" s="190"/>
      <c r="L7" s="192"/>
      <c r="M7" s="194"/>
      <c r="N7" s="182"/>
      <c r="O7" s="221" t="s">
        <v>7534</v>
      </c>
      <c r="P7" s="222"/>
      <c r="Q7" s="227" t="s">
        <v>7535</v>
      </c>
      <c r="R7" s="230" t="s">
        <v>10</v>
      </c>
      <c r="S7" s="231"/>
      <c r="T7" s="165"/>
      <c r="U7" s="168"/>
      <c r="V7" s="182"/>
      <c r="W7" s="134"/>
      <c r="X7" s="143"/>
      <c r="Y7" s="185"/>
      <c r="Z7" s="187"/>
      <c r="AA7" s="187"/>
      <c r="AB7" s="187"/>
      <c r="AC7" s="187"/>
      <c r="AD7" s="187"/>
      <c r="AE7" s="187"/>
      <c r="AF7" s="187"/>
      <c r="AG7" s="187"/>
      <c r="AH7" s="36"/>
      <c r="AI7" s="180"/>
      <c r="AJ7" s="180"/>
      <c r="AK7" s="180"/>
      <c r="AL7" s="197"/>
      <c r="AM7" s="236"/>
      <c r="AN7" s="237"/>
      <c r="AO7" s="237"/>
      <c r="AP7" s="237"/>
      <c r="AQ7" s="237"/>
      <c r="AR7" s="209" t="s">
        <v>7520</v>
      </c>
      <c r="AS7" s="203"/>
      <c r="AT7" s="238" t="s">
        <v>7955</v>
      </c>
      <c r="AU7" s="206" t="s">
        <v>7956</v>
      </c>
      <c r="AV7" s="206" t="s">
        <v>7957</v>
      </c>
      <c r="AW7" s="209" t="s">
        <v>7958</v>
      </c>
      <c r="AX7" s="219"/>
      <c r="AY7" s="242"/>
      <c r="AZ7" s="242"/>
      <c r="BA7" s="180"/>
      <c r="BB7" s="180"/>
      <c r="BC7" s="242"/>
      <c r="BD7" s="242"/>
      <c r="BE7" s="219"/>
      <c r="BF7" s="180"/>
      <c r="BG7" s="180"/>
      <c r="BH7" s="252"/>
      <c r="BI7" s="143"/>
      <c r="BJ7" s="254"/>
      <c r="BK7" s="171"/>
      <c r="BL7" s="171"/>
      <c r="BM7" s="171"/>
      <c r="BN7" s="28"/>
    </row>
    <row r="8" spans="1:73" s="5" customFormat="1" ht="29.25" customHeight="1">
      <c r="A8" s="33"/>
      <c r="B8" s="136"/>
      <c r="C8" s="138"/>
      <c r="D8" s="138"/>
      <c r="E8" s="149"/>
      <c r="F8" s="151"/>
      <c r="G8" s="155"/>
      <c r="H8" s="156"/>
      <c r="I8" s="143"/>
      <c r="J8" s="188"/>
      <c r="K8" s="190"/>
      <c r="L8" s="192"/>
      <c r="M8" s="194"/>
      <c r="N8" s="182"/>
      <c r="O8" s="223"/>
      <c r="P8" s="224"/>
      <c r="Q8" s="228"/>
      <c r="R8" s="232"/>
      <c r="S8" s="233"/>
      <c r="T8" s="165"/>
      <c r="U8" s="168"/>
      <c r="V8" s="182"/>
      <c r="W8" s="134"/>
      <c r="X8" s="143"/>
      <c r="Y8" s="185"/>
      <c r="Z8" s="187"/>
      <c r="AA8" s="187"/>
      <c r="AB8" s="187"/>
      <c r="AC8" s="187"/>
      <c r="AD8" s="187"/>
      <c r="AE8" s="187"/>
      <c r="AF8" s="187"/>
      <c r="AG8" s="187"/>
      <c r="AH8" s="36"/>
      <c r="AI8" s="180"/>
      <c r="AJ8" s="180"/>
      <c r="AK8" s="180"/>
      <c r="AL8" s="197"/>
      <c r="AM8" s="212" t="s">
        <v>7536</v>
      </c>
      <c r="AN8" s="245"/>
      <c r="AO8" s="246"/>
      <c r="AP8" s="246"/>
      <c r="AQ8" s="247" t="s">
        <v>7959</v>
      </c>
      <c r="AR8" s="219"/>
      <c r="AS8" s="203"/>
      <c r="AT8" s="239"/>
      <c r="AU8" s="207"/>
      <c r="AV8" s="207"/>
      <c r="AW8" s="210"/>
      <c r="AX8" s="219"/>
      <c r="AY8" s="242"/>
      <c r="AZ8" s="242"/>
      <c r="BA8" s="180"/>
      <c r="BB8" s="180"/>
      <c r="BC8" s="242"/>
      <c r="BD8" s="242"/>
      <c r="BE8" s="219"/>
      <c r="BF8" s="180"/>
      <c r="BG8" s="180"/>
      <c r="BH8" s="252"/>
      <c r="BI8" s="143"/>
      <c r="BJ8" s="254"/>
      <c r="BK8" s="171"/>
      <c r="BL8" s="171"/>
      <c r="BM8" s="171"/>
      <c r="BN8" s="28"/>
    </row>
    <row r="9" spans="1:73" s="5" customFormat="1" ht="29.25" customHeight="1">
      <c r="A9" s="33"/>
      <c r="B9" s="136"/>
      <c r="C9" s="138"/>
      <c r="D9" s="138"/>
      <c r="E9" s="149"/>
      <c r="F9" s="151"/>
      <c r="G9" s="155"/>
      <c r="H9" s="156"/>
      <c r="I9" s="143"/>
      <c r="J9" s="188"/>
      <c r="K9" s="190"/>
      <c r="L9" s="192"/>
      <c r="M9" s="194"/>
      <c r="N9" s="182"/>
      <c r="O9" s="223"/>
      <c r="P9" s="224"/>
      <c r="Q9" s="228"/>
      <c r="R9" s="232"/>
      <c r="S9" s="233"/>
      <c r="T9" s="165"/>
      <c r="U9" s="168"/>
      <c r="V9" s="182"/>
      <c r="W9" s="134"/>
      <c r="X9" s="143"/>
      <c r="Y9" s="185"/>
      <c r="Z9" s="187"/>
      <c r="AA9" s="187"/>
      <c r="AB9" s="187"/>
      <c r="AC9" s="187"/>
      <c r="AD9" s="187"/>
      <c r="AE9" s="187"/>
      <c r="AF9" s="187"/>
      <c r="AG9" s="187"/>
      <c r="AH9" s="36"/>
      <c r="AI9" s="180"/>
      <c r="AJ9" s="180"/>
      <c r="AK9" s="180"/>
      <c r="AL9" s="197"/>
      <c r="AM9" s="213"/>
      <c r="AN9" s="250" t="s">
        <v>7960</v>
      </c>
      <c r="AO9" s="251" t="s">
        <v>7961</v>
      </c>
      <c r="AP9" s="230" t="s">
        <v>7962</v>
      </c>
      <c r="AQ9" s="248"/>
      <c r="AR9" s="219"/>
      <c r="AS9" s="203"/>
      <c r="AT9" s="239"/>
      <c r="AU9" s="207"/>
      <c r="AV9" s="207"/>
      <c r="AW9" s="210"/>
      <c r="AX9" s="219"/>
      <c r="AY9" s="242"/>
      <c r="AZ9" s="242"/>
      <c r="BA9" s="180"/>
      <c r="BB9" s="180"/>
      <c r="BC9" s="242"/>
      <c r="BD9" s="242"/>
      <c r="BE9" s="219"/>
      <c r="BF9" s="180"/>
      <c r="BG9" s="180"/>
      <c r="BH9" s="252"/>
      <c r="BI9" s="143"/>
      <c r="BJ9" s="254"/>
      <c r="BK9" s="171"/>
      <c r="BL9" s="171"/>
      <c r="BM9" s="171"/>
      <c r="BN9" s="28"/>
    </row>
    <row r="10" spans="1:73" s="5" customFormat="1" ht="29.25" customHeight="1">
      <c r="A10" s="33"/>
      <c r="B10" s="136"/>
      <c r="C10" s="138"/>
      <c r="D10" s="138"/>
      <c r="E10" s="149"/>
      <c r="F10" s="151"/>
      <c r="G10" s="155"/>
      <c r="H10" s="156"/>
      <c r="I10" s="143"/>
      <c r="J10" s="188"/>
      <c r="K10" s="190"/>
      <c r="L10" s="192"/>
      <c r="M10" s="194"/>
      <c r="N10" s="182"/>
      <c r="O10" s="223"/>
      <c r="P10" s="224"/>
      <c r="Q10" s="228"/>
      <c r="R10" s="232"/>
      <c r="S10" s="233"/>
      <c r="T10" s="165"/>
      <c r="U10" s="168"/>
      <c r="V10" s="182"/>
      <c r="W10" s="134"/>
      <c r="X10" s="143"/>
      <c r="Y10" s="185"/>
      <c r="Z10" s="187"/>
      <c r="AA10" s="187"/>
      <c r="AB10" s="187"/>
      <c r="AC10" s="187"/>
      <c r="AD10" s="187"/>
      <c r="AE10" s="187"/>
      <c r="AF10" s="187"/>
      <c r="AG10" s="187"/>
      <c r="AH10" s="36"/>
      <c r="AI10" s="180"/>
      <c r="AJ10" s="180"/>
      <c r="AK10" s="180"/>
      <c r="AL10" s="197"/>
      <c r="AM10" s="213"/>
      <c r="AN10" s="239"/>
      <c r="AO10" s="210"/>
      <c r="AP10" s="224"/>
      <c r="AQ10" s="248"/>
      <c r="AR10" s="219"/>
      <c r="AS10" s="203"/>
      <c r="AT10" s="239"/>
      <c r="AU10" s="207"/>
      <c r="AV10" s="207"/>
      <c r="AW10" s="210"/>
      <c r="AX10" s="219"/>
      <c r="AY10" s="242"/>
      <c r="AZ10" s="242"/>
      <c r="BA10" s="180"/>
      <c r="BB10" s="180"/>
      <c r="BC10" s="242"/>
      <c r="BD10" s="242"/>
      <c r="BE10" s="219"/>
      <c r="BF10" s="180"/>
      <c r="BG10" s="180"/>
      <c r="BH10" s="252"/>
      <c r="BI10" s="143"/>
      <c r="BJ10" s="254"/>
      <c r="BK10" s="171"/>
      <c r="BL10" s="171"/>
      <c r="BM10" s="171"/>
      <c r="BN10" s="28"/>
    </row>
    <row r="11" spans="1:73" s="5" customFormat="1" ht="29.25" customHeight="1">
      <c r="A11" s="33"/>
      <c r="B11" s="136"/>
      <c r="C11" s="138"/>
      <c r="D11" s="138"/>
      <c r="E11" s="149"/>
      <c r="F11" s="151"/>
      <c r="G11" s="155"/>
      <c r="H11" s="156"/>
      <c r="I11" s="143"/>
      <c r="J11" s="188"/>
      <c r="K11" s="190"/>
      <c r="L11" s="192"/>
      <c r="M11" s="194"/>
      <c r="N11" s="182"/>
      <c r="O11" s="223"/>
      <c r="P11" s="224"/>
      <c r="Q11" s="228"/>
      <c r="R11" s="232"/>
      <c r="S11" s="233"/>
      <c r="T11" s="165"/>
      <c r="U11" s="168"/>
      <c r="V11" s="182"/>
      <c r="W11" s="134"/>
      <c r="X11" s="143"/>
      <c r="Y11" s="185"/>
      <c r="Z11" s="187"/>
      <c r="AA11" s="187"/>
      <c r="AB11" s="187"/>
      <c r="AC11" s="187"/>
      <c r="AD11" s="187"/>
      <c r="AE11" s="187"/>
      <c r="AF11" s="187"/>
      <c r="AG11" s="187"/>
      <c r="AH11" s="36"/>
      <c r="AI11" s="180"/>
      <c r="AJ11" s="180"/>
      <c r="AK11" s="180"/>
      <c r="AL11" s="197"/>
      <c r="AM11" s="213"/>
      <c r="AN11" s="239"/>
      <c r="AO11" s="210"/>
      <c r="AP11" s="224"/>
      <c r="AQ11" s="248"/>
      <c r="AR11" s="219"/>
      <c r="AS11" s="203"/>
      <c r="AT11" s="239"/>
      <c r="AU11" s="207"/>
      <c r="AV11" s="207"/>
      <c r="AW11" s="210"/>
      <c r="AX11" s="219"/>
      <c r="AY11" s="242"/>
      <c r="AZ11" s="242"/>
      <c r="BA11" s="180"/>
      <c r="BB11" s="180"/>
      <c r="BC11" s="242"/>
      <c r="BD11" s="242"/>
      <c r="BE11" s="219"/>
      <c r="BF11" s="180"/>
      <c r="BG11" s="180"/>
      <c r="BH11" s="252"/>
      <c r="BI11" s="143"/>
      <c r="BJ11" s="254"/>
      <c r="BK11" s="171"/>
      <c r="BL11" s="171"/>
      <c r="BM11" s="171"/>
      <c r="BN11" s="28"/>
    </row>
    <row r="12" spans="1:73" s="5" customFormat="1" ht="29.25" customHeight="1">
      <c r="A12" s="33"/>
      <c r="B12" s="136"/>
      <c r="C12" s="138"/>
      <c r="D12" s="138"/>
      <c r="E12" s="150"/>
      <c r="F12" s="152"/>
      <c r="G12" s="157"/>
      <c r="H12" s="158"/>
      <c r="I12" s="144"/>
      <c r="J12" s="189"/>
      <c r="K12" s="191"/>
      <c r="L12" s="193"/>
      <c r="M12" s="195"/>
      <c r="N12" s="183"/>
      <c r="O12" s="225"/>
      <c r="P12" s="226"/>
      <c r="Q12" s="229"/>
      <c r="R12" s="234"/>
      <c r="S12" s="235"/>
      <c r="T12" s="166"/>
      <c r="U12" s="169"/>
      <c r="V12" s="183"/>
      <c r="W12" s="135"/>
      <c r="X12" s="144"/>
      <c r="Y12" s="185"/>
      <c r="Z12" s="187"/>
      <c r="AA12" s="187"/>
      <c r="AB12" s="187"/>
      <c r="AC12" s="187"/>
      <c r="AD12" s="187"/>
      <c r="AE12" s="187"/>
      <c r="AF12" s="187"/>
      <c r="AG12" s="187"/>
      <c r="AH12" s="36"/>
      <c r="AI12" s="181"/>
      <c r="AJ12" s="181"/>
      <c r="AK12" s="181"/>
      <c r="AL12" s="198"/>
      <c r="AM12" s="214"/>
      <c r="AN12" s="240"/>
      <c r="AO12" s="211"/>
      <c r="AP12" s="226"/>
      <c r="AQ12" s="249"/>
      <c r="AR12" s="220"/>
      <c r="AS12" s="204"/>
      <c r="AT12" s="240"/>
      <c r="AU12" s="208"/>
      <c r="AV12" s="208"/>
      <c r="AW12" s="211"/>
      <c r="AX12" s="220"/>
      <c r="AY12" s="243"/>
      <c r="AZ12" s="243"/>
      <c r="BA12" s="181"/>
      <c r="BB12" s="181"/>
      <c r="BC12" s="243"/>
      <c r="BD12" s="243"/>
      <c r="BE12" s="220"/>
      <c r="BF12" s="181"/>
      <c r="BG12" s="181"/>
      <c r="BH12" s="253"/>
      <c r="BI12" s="144"/>
      <c r="BJ12" s="255"/>
      <c r="BK12" s="171"/>
      <c r="BL12" s="171"/>
      <c r="BM12" s="171"/>
      <c r="BN12" s="28"/>
    </row>
    <row r="13" spans="1:73" s="5" customFormat="1" ht="30" customHeight="1">
      <c r="A13" s="33"/>
      <c r="B13" s="137"/>
      <c r="C13" s="139"/>
      <c r="D13" s="139"/>
      <c r="E13" s="21" t="s">
        <v>7537</v>
      </c>
      <c r="F13" s="38" t="s">
        <v>11</v>
      </c>
      <c r="G13" s="39" t="s">
        <v>7538</v>
      </c>
      <c r="H13" s="34" t="s">
        <v>7539</v>
      </c>
      <c r="I13" s="215" t="s">
        <v>7552</v>
      </c>
      <c r="J13" s="141"/>
      <c r="K13" s="141"/>
      <c r="L13" s="172"/>
      <c r="M13" s="38" t="s">
        <v>7540</v>
      </c>
      <c r="N13" s="215" t="s">
        <v>7541</v>
      </c>
      <c r="O13" s="141"/>
      <c r="P13" s="141"/>
      <c r="Q13" s="141"/>
      <c r="R13" s="141"/>
      <c r="S13" s="141"/>
      <c r="T13" s="141"/>
      <c r="U13" s="141"/>
      <c r="V13" s="141"/>
      <c r="W13" s="141"/>
      <c r="X13" s="172"/>
      <c r="Y13" s="215" t="s">
        <v>12</v>
      </c>
      <c r="Z13" s="216"/>
      <c r="AA13" s="216"/>
      <c r="AB13" s="216"/>
      <c r="AC13" s="216"/>
      <c r="AD13" s="216"/>
      <c r="AE13" s="216"/>
      <c r="AF13" s="216"/>
      <c r="AG13" s="216"/>
      <c r="AH13" s="33"/>
      <c r="AI13" s="140" t="s">
        <v>13</v>
      </c>
      <c r="AJ13" s="217"/>
      <c r="AK13" s="217"/>
      <c r="AL13" s="217"/>
      <c r="AM13" s="217"/>
      <c r="AN13" s="217"/>
      <c r="AO13" s="217"/>
      <c r="AP13" s="217"/>
      <c r="AQ13" s="217"/>
      <c r="AR13" s="217"/>
      <c r="AS13" s="218"/>
      <c r="AT13" s="140" t="s">
        <v>14</v>
      </c>
      <c r="AU13" s="141"/>
      <c r="AV13" s="141"/>
      <c r="AW13" s="244"/>
      <c r="AX13" s="40" t="s">
        <v>15</v>
      </c>
      <c r="AY13" s="140" t="s">
        <v>16</v>
      </c>
      <c r="AZ13" s="141"/>
      <c r="BA13" s="141"/>
      <c r="BB13" s="141"/>
      <c r="BC13" s="244"/>
      <c r="BD13" s="140" t="s">
        <v>17</v>
      </c>
      <c r="BE13" s="244"/>
      <c r="BF13" s="40" t="s">
        <v>18</v>
      </c>
      <c r="BG13" s="40" t="s">
        <v>15</v>
      </c>
      <c r="BH13" s="34" t="s">
        <v>18</v>
      </c>
      <c r="BI13" s="215" t="s">
        <v>7542</v>
      </c>
      <c r="BJ13" s="172"/>
      <c r="BK13" s="171"/>
      <c r="BL13" s="171"/>
      <c r="BM13" s="171"/>
      <c r="BN13" s="28"/>
    </row>
    <row r="14" spans="1:73" ht="84" customHeight="1">
      <c r="A14" s="33"/>
      <c r="B14" s="97"/>
      <c r="C14" s="41"/>
      <c r="D14" s="37"/>
      <c r="E14" s="42" t="s">
        <v>19</v>
      </c>
      <c r="F14" s="43" t="s">
        <v>20</v>
      </c>
      <c r="G14" s="44" t="s">
        <v>21</v>
      </c>
      <c r="H14" s="45" t="s">
        <v>22</v>
      </c>
      <c r="I14" s="44" t="s">
        <v>23</v>
      </c>
      <c r="J14" s="46" t="s">
        <v>24</v>
      </c>
      <c r="K14" s="46" t="s">
        <v>25</v>
      </c>
      <c r="L14" s="46" t="s">
        <v>26</v>
      </c>
      <c r="M14" s="46" t="s">
        <v>27</v>
      </c>
      <c r="N14" s="46" t="s">
        <v>28</v>
      </c>
      <c r="O14" s="47" t="s">
        <v>29</v>
      </c>
      <c r="P14" s="44"/>
      <c r="Q14" s="47" t="s">
        <v>30</v>
      </c>
      <c r="R14" s="47" t="s">
        <v>31</v>
      </c>
      <c r="S14" s="44"/>
      <c r="T14" s="46" t="s">
        <v>32</v>
      </c>
      <c r="U14" s="46" t="s">
        <v>33</v>
      </c>
      <c r="V14" s="47" t="s">
        <v>34</v>
      </c>
      <c r="W14" s="47" t="s">
        <v>35</v>
      </c>
      <c r="X14" s="45" t="s">
        <v>36</v>
      </c>
      <c r="Y14" s="44" t="s">
        <v>37</v>
      </c>
      <c r="Z14" s="46" t="s">
        <v>38</v>
      </c>
      <c r="AA14" s="46" t="s">
        <v>39</v>
      </c>
      <c r="AB14" s="46" t="s">
        <v>40</v>
      </c>
      <c r="AC14" s="46" t="s">
        <v>41</v>
      </c>
      <c r="AD14" s="46" t="s">
        <v>42</v>
      </c>
      <c r="AE14" s="46" t="s">
        <v>43</v>
      </c>
      <c r="AF14" s="46" t="s">
        <v>44</v>
      </c>
      <c r="AG14" s="46" t="s">
        <v>45</v>
      </c>
      <c r="AH14" s="48"/>
      <c r="AI14" s="46" t="s">
        <v>46</v>
      </c>
      <c r="AJ14" s="46" t="s">
        <v>47</v>
      </c>
      <c r="AK14" s="46" t="s">
        <v>48</v>
      </c>
      <c r="AL14" s="45" t="s">
        <v>49</v>
      </c>
      <c r="AM14" s="49" t="s">
        <v>50</v>
      </c>
      <c r="AN14" s="46" t="s">
        <v>51</v>
      </c>
      <c r="AO14" s="46" t="s">
        <v>52</v>
      </c>
      <c r="AP14" s="46" t="s">
        <v>53</v>
      </c>
      <c r="AQ14" s="46" t="s">
        <v>54</v>
      </c>
      <c r="AR14" s="46" t="s">
        <v>55</v>
      </c>
      <c r="AS14" s="46" t="s">
        <v>56</v>
      </c>
      <c r="AT14" s="46" t="s">
        <v>57</v>
      </c>
      <c r="AU14" s="46" t="s">
        <v>58</v>
      </c>
      <c r="AV14" s="46" t="s">
        <v>59</v>
      </c>
      <c r="AW14" s="46" t="s">
        <v>60</v>
      </c>
      <c r="AX14" s="46" t="s">
        <v>61</v>
      </c>
      <c r="AY14" s="46" t="s">
        <v>62</v>
      </c>
      <c r="AZ14" s="46" t="s">
        <v>63</v>
      </c>
      <c r="BA14" s="46" t="s">
        <v>64</v>
      </c>
      <c r="BB14" s="46" t="s">
        <v>65</v>
      </c>
      <c r="BC14" s="46" t="s">
        <v>66</v>
      </c>
      <c r="BD14" s="46" t="s">
        <v>67</v>
      </c>
      <c r="BE14" s="46" t="s">
        <v>68</v>
      </c>
      <c r="BF14" s="46" t="s">
        <v>69</v>
      </c>
      <c r="BG14" s="46" t="s">
        <v>70</v>
      </c>
      <c r="BH14" s="45" t="s">
        <v>71</v>
      </c>
      <c r="BI14" s="46" t="s">
        <v>72</v>
      </c>
      <c r="BJ14" s="45" t="s">
        <v>73</v>
      </c>
      <c r="BK14" s="50"/>
      <c r="BL14" s="50"/>
      <c r="BM14" s="50"/>
      <c r="BN14" s="30" t="s">
        <v>8134</v>
      </c>
      <c r="BO14" s="30" t="s">
        <v>8135</v>
      </c>
      <c r="BP14" s="29" t="s">
        <v>8136</v>
      </c>
      <c r="BQ14" s="30" t="s">
        <v>8137</v>
      </c>
    </row>
    <row r="15" spans="1:73" ht="42" customHeight="1">
      <c r="A15" s="51" t="str">
        <f t="shared" ref="A15:A78" si="0">LEFT(C15,2)</f>
        <v/>
      </c>
      <c r="B15" s="98" t="s">
        <v>7963</v>
      </c>
      <c r="C15" s="52"/>
      <c r="D15" s="52"/>
      <c r="E15" s="4" t="str">
        <f>IFERROR(IF(VLOOKUP($B15,#REF!,COLUMN(E15)-1,FALSE)="","",VLOOKUP($B15,#REF!,COLUMN(E15)-1,FALSE)),"")</f>
        <v/>
      </c>
      <c r="F15" s="104" t="str">
        <f>IFERROR(IF(VLOOKUP($B15,#REF!,COLUMN(F15)-1,FALSE)="","",VLOOKUP($B15,#REF!,COLUMN(F15)-1,FALSE)),"")</f>
        <v/>
      </c>
      <c r="G15" s="104" t="str">
        <f>IFERROR(IF(VLOOKUP($B15,#REF!,COLUMN(G15)-1,FALSE)="","",VLOOKUP($B15,#REF!,COLUMN(G15)-1,FALSE)),"")</f>
        <v/>
      </c>
      <c r="H15" s="104" t="str">
        <f>IFERROR(IF(VLOOKUP($B15,#REF!,COLUMN(H15)-1,FALSE)="","",VLOOKUP($B15,#REF!,COLUMN(H15)-1,FALSE)),"")</f>
        <v/>
      </c>
      <c r="I15" s="104" t="str">
        <f>IFERROR(IF(VLOOKUP($B15,#REF!,COLUMN(I15)-1,FALSE)="","",VLOOKUP($B15,#REF!,COLUMN(I15)-1,FALSE)),"")</f>
        <v/>
      </c>
      <c r="J15" s="104" t="str">
        <f>IFERROR(IF(VLOOKUP($B15,#REF!,COLUMN(J15)-1,FALSE)="","",VLOOKUP($B15,#REF!,COLUMN(J15)-1,FALSE)),"")</f>
        <v/>
      </c>
      <c r="K15" s="104" t="str">
        <f>IFERROR(IF(VLOOKUP($B15,#REF!,COLUMN(K15)-1,FALSE)="","",VLOOKUP($B15,#REF!,COLUMN(K15)-1,FALSE)),"")</f>
        <v/>
      </c>
      <c r="L15" s="104" t="str">
        <f>IFERROR(IF(VLOOKUP($B15,#REF!,COLUMN(L15)-1,FALSE)="","",VLOOKUP($B15,#REF!,COLUMN(L15)-1,FALSE)),"")</f>
        <v/>
      </c>
      <c r="M15" s="104" t="str">
        <f>IFERROR(IF(VLOOKUP($B15,#REF!,COLUMN(M15)-1,FALSE)="","",VLOOKUP($B15,#REF!,COLUMN(M15)-1,FALSE)),"")</f>
        <v/>
      </c>
      <c r="N15" s="104" t="str">
        <f>IFERROR(IF(VLOOKUP($B15,#REF!,COLUMN(N15)-1,FALSE)="","",VLOOKUP($B15,#REF!,COLUMN(N15)-1,FALSE)),"")</f>
        <v/>
      </c>
      <c r="O15" s="104" t="str">
        <f>IFERROR(IF(VLOOKUP($B15,#REF!,COLUMN(O15)-1,FALSE)="","",VLOOKUP($B15,#REF!,COLUMN(O15)-1,FALSE)),"")</f>
        <v/>
      </c>
      <c r="P15" s="104" t="str">
        <f>IFERROR(IF(VLOOKUP($B15,#REF!,COLUMN(P15)-1,FALSE)="","",VLOOKUP($B15,#REF!,COLUMN(P15)-1,FALSE)),"")</f>
        <v/>
      </c>
      <c r="Q15" s="104" t="str">
        <f>IFERROR(IF(VLOOKUP($B15,#REF!,COLUMN(Q15)-1,FALSE)="","",VLOOKUP($B15,#REF!,COLUMN(Q15)-1,FALSE)),"")</f>
        <v/>
      </c>
      <c r="R15" s="104" t="str">
        <f>IFERROR(IF(VLOOKUP($B15,#REF!,COLUMN(R15)-1,FALSE)="","",VLOOKUP($B15,#REF!,COLUMN(R15)-1,FALSE)),"")</f>
        <v/>
      </c>
      <c r="S15" s="104" t="str">
        <f>IFERROR(IF(VLOOKUP($B15,#REF!,COLUMN(S15)-1,FALSE)="","",VLOOKUP($B15,#REF!,COLUMN(S15)-1,FALSE)),"")</f>
        <v/>
      </c>
      <c r="T15" s="109" t="str">
        <f>IFERROR(IF(VLOOKUP($B15,#REF!,COLUMN(T15)-1,FALSE)="","",VLOOKUP($B15,#REF!,COLUMN(T15)-1,FALSE)),"")</f>
        <v/>
      </c>
      <c r="U15" s="104" t="str">
        <f>IFERROR(IF(VLOOKUP($B15,#REF!,COLUMN(U15)-1,FALSE)="","",VLOOKUP($B15,#REF!,COLUMN(U15)-1,FALSE)),"")</f>
        <v/>
      </c>
      <c r="V15" s="104" t="str">
        <f>IFERROR(IF(VLOOKUP($B15,#REF!,COLUMN(V15)-1,FALSE)="","",VLOOKUP($B15,#REF!,COLUMN(V15)-1,FALSE)),"")</f>
        <v/>
      </c>
      <c r="W15" s="104" t="str">
        <f>IFERROR(IF(VLOOKUP($B15,#REF!,COLUMN(W15)-1,FALSE)="","",VLOOKUP($B15,#REF!,COLUMN(W15)-1,FALSE)),"")</f>
        <v/>
      </c>
      <c r="X15" s="104" t="str">
        <f>IFERROR(IF(VLOOKUP($B15,#REF!,COLUMN(X15)-1,FALSE)="","",VLOOKUP($B15,#REF!,COLUMN(X15)-1,FALSE)),"")</f>
        <v/>
      </c>
      <c r="Y15" s="104" t="str">
        <f>IFERROR(IF(VLOOKUP($B15,#REF!,COLUMN(Y15)-1,FALSE)="","",VLOOKUP($B15,#REF!,COLUMN(Y15)-1,FALSE)),"")</f>
        <v/>
      </c>
      <c r="Z15" s="104" t="str">
        <f>IFERROR(IF(VLOOKUP($B15,#REF!,COLUMN(Z15)-1,FALSE)="","",VLOOKUP($B15,#REF!,COLUMN(Z15)-1,FALSE)),"")</f>
        <v/>
      </c>
      <c r="AA15" s="104" t="str">
        <f>IFERROR(IF(VLOOKUP($B15,#REF!,COLUMN(AA15)-1,FALSE)="","",VLOOKUP($B15,#REF!,COLUMN(AA15)-1,FALSE)),"")</f>
        <v/>
      </c>
      <c r="AB15" s="104" t="str">
        <f>IFERROR(IF(VLOOKUP($B15,#REF!,COLUMN(AB15)-1,FALSE)="","",VLOOKUP($B15,#REF!,COLUMN(AB15)-1,FALSE)),"")</f>
        <v/>
      </c>
      <c r="AC15" s="104" t="str">
        <f>IFERROR(IF(VLOOKUP($B15,#REF!,COLUMN(AC15)-1,FALSE)="","",VLOOKUP($B15,#REF!,COLUMN(AC15)-1,FALSE)),"")</f>
        <v/>
      </c>
      <c r="AD15" s="104" t="str">
        <f>IFERROR(IF(VLOOKUP($B15,#REF!,COLUMN(AD15)-1,FALSE)="","",VLOOKUP($B15,#REF!,COLUMN(AD15)-1,FALSE)),"")</f>
        <v/>
      </c>
      <c r="AE15" s="104" t="str">
        <f>IFERROR(IF(VLOOKUP($B15,#REF!,COLUMN(AE15)-1,FALSE)="","",VLOOKUP($B15,#REF!,COLUMN(AE15)-1,FALSE)),"")</f>
        <v/>
      </c>
      <c r="AF15" s="104" t="str">
        <f>IFERROR(IF(VLOOKUP($B15,#REF!,COLUMN(AF15)-1,FALSE)="","",VLOOKUP($B15,#REF!,COLUMN(AF15)-1,FALSE)),"")</f>
        <v/>
      </c>
      <c r="AG15" s="104" t="str">
        <f>IFERROR(IF(VLOOKUP($B15,#REF!,COLUMN(AG15)-1,FALSE)="","",VLOOKUP($B15,#REF!,COLUMN(AG15)-1,FALSE)),"")</f>
        <v/>
      </c>
      <c r="AH15" s="104" t="str">
        <f>IFERROR(IF(VLOOKUP($B15,#REF!,COLUMN(AH15)-1,FALSE)="","",VLOOKUP($B15,#REF!,COLUMN(AH15)-1,FALSE)),"")</f>
        <v/>
      </c>
      <c r="AI15" s="104" t="str">
        <f>IFERROR(IF(VLOOKUP($B15,#REF!,COLUMN(AI15)-1,FALSE)="","",VLOOKUP($B15,#REF!,COLUMN(AI15)-1,FALSE)),"")</f>
        <v/>
      </c>
      <c r="AJ15" s="104" t="str">
        <f>IFERROR(IF(VLOOKUP($B15,#REF!,COLUMN(AJ15)-1,FALSE)="","",VLOOKUP($B15,#REF!,COLUMN(AJ15)-1,FALSE)),"")</f>
        <v/>
      </c>
      <c r="AK15" s="104" t="str">
        <f>IFERROR(IF(VLOOKUP($B15,#REF!,COLUMN(AK15)-1,FALSE)="","",VLOOKUP($B15,#REF!,COLUMN(AK15)-1,FALSE)),"")</f>
        <v/>
      </c>
      <c r="AL15" s="104" t="str">
        <f>IFERROR(IF(VLOOKUP($B15,#REF!,COLUMN(AL15)-1,FALSE)="","",VLOOKUP($B15,#REF!,COLUMN(AL15)-1,FALSE)),"")</f>
        <v/>
      </c>
      <c r="AM15" s="104" t="str">
        <f>IFERROR(IF(VLOOKUP($B15,#REF!,COLUMN(AM15)-1,FALSE)="","",VLOOKUP($B15,#REF!,COLUMN(AM15)-1,FALSE)),"")</f>
        <v/>
      </c>
      <c r="AN15" s="104" t="str">
        <f>IFERROR(IF(VLOOKUP($B15,#REF!,COLUMN(AN15)-1,FALSE)="","",VLOOKUP($B15,#REF!,COLUMN(AN15)-1,FALSE)),"")</f>
        <v/>
      </c>
      <c r="AO15" s="104" t="str">
        <f>IFERROR(IF(VLOOKUP($B15,#REF!,COLUMN(AO15)-1,FALSE)="","",VLOOKUP($B15,#REF!,COLUMN(AO15)-1,FALSE)),"")</f>
        <v/>
      </c>
      <c r="AP15" s="104" t="str">
        <f>IFERROR(IF(VLOOKUP($B15,#REF!,COLUMN(AP15)-1,FALSE)="","",VLOOKUP($B15,#REF!,COLUMN(AP15)-1,FALSE)),"")</f>
        <v/>
      </c>
      <c r="AQ15" s="104" t="str">
        <f>IFERROR(IF(VLOOKUP($B15,#REF!,COLUMN(AQ15)-1,FALSE)="","",VLOOKUP($B15,#REF!,COLUMN(AQ15)-1,FALSE)),"")</f>
        <v/>
      </c>
      <c r="AR15" s="104" t="str">
        <f>IFERROR(IF(VLOOKUP($B15,#REF!,COLUMN(AR15)-1,FALSE)="","",VLOOKUP($B15,#REF!,COLUMN(AR15)-1,FALSE)),"")</f>
        <v/>
      </c>
      <c r="AS15" s="104" t="str">
        <f>IFERROR(IF(VLOOKUP($B15,#REF!,COLUMN(AS15)-1,FALSE)="","",VLOOKUP($B15,#REF!,COLUMN(AS15)-1,FALSE)),"")</f>
        <v/>
      </c>
      <c r="AT15" s="104" t="str">
        <f>IFERROR(IF(VLOOKUP($B15,#REF!,COLUMN(AT15)-1,FALSE)="","",VLOOKUP($B15,#REF!,COLUMN(AT15)-1,FALSE)),"")</f>
        <v/>
      </c>
      <c r="AU15" s="104" t="str">
        <f>IFERROR(IF(VLOOKUP($B15,#REF!,COLUMN(AU15)-1,FALSE)="","",VLOOKUP($B15,#REF!,COLUMN(AU15)-1,FALSE)),"")</f>
        <v/>
      </c>
      <c r="AV15" s="104" t="str">
        <f>IFERROR(IF(VLOOKUP($B15,#REF!,COLUMN(AV15)-1,FALSE)="","",VLOOKUP($B15,#REF!,COLUMN(AV15)-1,FALSE)),"")</f>
        <v/>
      </c>
      <c r="AW15" s="104" t="str">
        <f>IFERROR(IF(VLOOKUP($B15,#REF!,COLUMN(AW15)-1,FALSE)="","",VLOOKUP($B15,#REF!,COLUMN(AW15)-1,FALSE)),"")</f>
        <v/>
      </c>
      <c r="AX15" s="104" t="str">
        <f>IFERROR(IF(VLOOKUP($B15,#REF!,COLUMN(AX15)-1,FALSE)="","",VLOOKUP($B15,#REF!,COLUMN(AX15)-1,FALSE)),"")</f>
        <v/>
      </c>
      <c r="AY15" s="104" t="str">
        <f>IFERROR(IF(VLOOKUP($B15,#REF!,COLUMN(AY15)-1,FALSE)="","",VLOOKUP($B15,#REF!,COLUMN(AY15)-1,FALSE)),"")</f>
        <v/>
      </c>
      <c r="AZ15" s="104" t="str">
        <f>IFERROR(IF(VLOOKUP($B15,#REF!,COLUMN(AZ15)-1,FALSE)="","",VLOOKUP($B15,#REF!,COLUMN(AZ15)-1,FALSE)),"")</f>
        <v/>
      </c>
      <c r="BA15" s="104" t="str">
        <f>IFERROR(IF(VLOOKUP($B15,#REF!,COLUMN(BA15)-1,FALSE)="","",VLOOKUP($B15,#REF!,COLUMN(BA15)-1,FALSE)),"")</f>
        <v/>
      </c>
      <c r="BB15" s="104" t="str">
        <f>IFERROR(IF(VLOOKUP($B15,#REF!,COLUMN(BB15)-1,FALSE)="","",VLOOKUP($B15,#REF!,COLUMN(BB15)-1,FALSE)),"")</f>
        <v/>
      </c>
      <c r="BC15" s="104" t="str">
        <f>IFERROR(IF(VLOOKUP($B15,#REF!,COLUMN(BC15)-1,FALSE)="","",VLOOKUP($B15,#REF!,COLUMN(BC15)-1,FALSE)),"")</f>
        <v/>
      </c>
      <c r="BD15" s="104" t="str">
        <f>IFERROR(IF(VLOOKUP($B15,#REF!,COLUMN(BD15)-1,FALSE)="","",VLOOKUP($B15,#REF!,COLUMN(BD15)-1,FALSE)),"")</f>
        <v/>
      </c>
      <c r="BE15" s="104" t="str">
        <f>IFERROR(IF(VLOOKUP($B15,#REF!,COLUMN(BE15)-1,FALSE)="","",VLOOKUP($B15,#REF!,COLUMN(BE15)-1,FALSE)),"")</f>
        <v/>
      </c>
      <c r="BF15" s="104" t="str">
        <f>IFERROR(IF(VLOOKUP($B15,#REF!,COLUMN(BF15)-1,FALSE)="","",VLOOKUP($B15,#REF!,COLUMN(BF15)-1,FALSE)),"")</f>
        <v/>
      </c>
      <c r="BG15" s="104" t="str">
        <f>IFERROR(IF(VLOOKUP($B15,#REF!,COLUMN(BG15)-1,FALSE)="","",VLOOKUP($B15,#REF!,COLUMN(BG15)-1,FALSE)),"")</f>
        <v/>
      </c>
      <c r="BH15" s="104" t="str">
        <f>IFERROR(IF(VLOOKUP($B15,#REF!,COLUMN(BH15)-1,FALSE)="","",VLOOKUP($B15,#REF!,COLUMN(BH15)-1,FALSE)),"")</f>
        <v/>
      </c>
      <c r="BI15" s="104" t="str">
        <f>IFERROR(IF(VLOOKUP($B15,#REF!,COLUMN(BI15)-1,FALSE)="","",VLOOKUP($B15,#REF!,COLUMN(BI15)-1,FALSE)),"")</f>
        <v/>
      </c>
      <c r="BJ15" s="22" t="str">
        <f>IFERROR(IF(VLOOKUP($B15,#REF!,COLUMN(BJ15)-1,FALSE)="","",VLOOKUP($B15,#REF!,COLUMN(BJ15)-1,FALSE)),"")</f>
        <v/>
      </c>
      <c r="BK15" s="4" t="str">
        <f>IFERROR(IF(VLOOKUP($B15,#REF!,COLUMN(BK15)-1,FALSE)="","",VLOOKUP($B15,#REF!,COLUMN(BK15)-1,FALSE)),"")</f>
        <v/>
      </c>
      <c r="BL15" s="54" t="str">
        <f>IFERROR(IF(VLOOKUP($B15,#REF!,COLUMN(BL15)-1,FALSE)="","",VLOOKUP($B15,#REF!,COLUMN(BL15)-1,FALSE)),"")</f>
        <v/>
      </c>
      <c r="BM15" s="107" t="str">
        <f>IFERROR(IF(VLOOKUP($B15,#REF!,COLUMN(BM15)-1,FALSE)="","",VLOOKUP($B15,#REF!,COLUMN(BM15)-1,FALSE)),"")</f>
        <v/>
      </c>
      <c r="BN15" s="30" t="str">
        <f>IFERROR(VLOOKUP($B15,[1]④カッコ付け数値!$A$14:$CN$115,82,FALSE),"")</f>
        <v>分析</v>
      </c>
      <c r="BO15" t="str">
        <f>IFERROR(VLOOKUP($B15,[1]④カッコ付け数値!$A$14:$CN$115,83,FALSE),"")</f>
        <v>推計</v>
      </c>
      <c r="BP15" s="22" t="str">
        <f>IFERROR(VLOOKUP($B15,'[1]④カッコ付け数値 (原本)'!$A$14:$CF$115,83,FALSE),"")</f>
        <v>推計</v>
      </c>
      <c r="BQ15" s="29" t="str">
        <f>IFERROR(VLOOKUP($B15,'[1]④カッコ付け数値 (原本)'!$A$14:$CF$115,84,FALSE),"")</f>
        <v>分析</v>
      </c>
      <c r="BS15" s="96" t="s">
        <v>8129</v>
      </c>
      <c r="BT15" s="96"/>
      <c r="BU15" s="96"/>
    </row>
    <row r="16" spans="1:73" ht="42" customHeight="1">
      <c r="A16" s="51" t="str">
        <f t="shared" si="0"/>
        <v/>
      </c>
      <c r="B16" s="98" t="s">
        <v>8029</v>
      </c>
      <c r="C16" s="52"/>
      <c r="D16" s="52"/>
      <c r="E16" s="106" t="str">
        <f>CONCATENATE("(",E15,")")</f>
        <v>()</v>
      </c>
      <c r="F16" s="53" t="str">
        <f>IFERROR(IF(VLOOKUP($B16,#REF!,COLUMN(F16)-1,FALSE)="","",VLOOKUP($B16,#REF!,COLUMN(F16)-1,FALSE)),"")</f>
        <v/>
      </c>
      <c r="G16" s="53" t="str">
        <f>IFERROR(IF(VLOOKUP($B16,#REF!,COLUMN(G16)-1,FALSE)="","",VLOOKUP($B16,#REF!,COLUMN(G16)-1,FALSE)),"")</f>
        <v/>
      </c>
      <c r="H16" s="53" t="str">
        <f>IFERROR(IF(VLOOKUP($B16,#REF!,COLUMN(H16)-1,FALSE)="","",VLOOKUP($B16,#REF!,COLUMN(H16)-1,FALSE)),"")</f>
        <v/>
      </c>
      <c r="I16" s="53" t="str">
        <f>IFERROR(IF(VLOOKUP($B16,#REF!,COLUMN(I16)-1,FALSE)="","",VLOOKUP($B16,#REF!,COLUMN(I16)-1,FALSE)),"")</f>
        <v/>
      </c>
      <c r="J16" s="53" t="str">
        <f>IFERROR(IF(VLOOKUP($B16,#REF!,COLUMN(J16)-1,FALSE)="","",VLOOKUP($B16,#REF!,COLUMN(J16)-1,FALSE)),"")</f>
        <v/>
      </c>
      <c r="K16" s="53" t="str">
        <f>IFERROR(IF(VLOOKUP($B16,#REF!,COLUMN(K16)-1,FALSE)="","",VLOOKUP($B16,#REF!,COLUMN(K16)-1,FALSE)),"")</f>
        <v/>
      </c>
      <c r="L16" s="53" t="str">
        <f>IFERROR(IF(VLOOKUP($B16,#REF!,COLUMN(L16)-1,FALSE)="","",VLOOKUP($B16,#REF!,COLUMN(L16)-1,FALSE)),"")</f>
        <v/>
      </c>
      <c r="M16" s="53" t="str">
        <f>IFERROR(IF(VLOOKUP($B16,#REF!,COLUMN(M16)-1,FALSE)="","",VLOOKUP($B16,#REF!,COLUMN(M16)-1,FALSE)),"")</f>
        <v/>
      </c>
      <c r="N16" s="53" t="str">
        <f>IFERROR(IF(VLOOKUP($B16,#REF!,COLUMN(N16)-1,FALSE)="","",VLOOKUP($B16,#REF!,COLUMN(N16)-1,FALSE)),"")</f>
        <v/>
      </c>
      <c r="O16" s="53" t="str">
        <f>IFERROR(IF(VLOOKUP($B16,#REF!,COLUMN(O16)-1,FALSE)="","",VLOOKUP($B16,#REF!,COLUMN(O16)-1,FALSE)),"")</f>
        <v/>
      </c>
      <c r="P16" s="53" t="str">
        <f>IFERROR(IF(VLOOKUP($B16,#REF!,COLUMN(P16)-1,FALSE)="","",VLOOKUP($B16,#REF!,COLUMN(P16)-1,FALSE)),"")</f>
        <v/>
      </c>
      <c r="Q16" s="53" t="str">
        <f>IFERROR(IF(VLOOKUP($B16,#REF!,COLUMN(Q16)-1,FALSE)="","",VLOOKUP($B16,#REF!,COLUMN(Q16)-1,FALSE)),"")</f>
        <v/>
      </c>
      <c r="R16" s="53" t="str">
        <f>IFERROR(IF(VLOOKUP($B16,#REF!,COLUMN(R16)-1,FALSE)="","",VLOOKUP($B16,#REF!,COLUMN(R16)-1,FALSE)),"")</f>
        <v/>
      </c>
      <c r="S16" s="53" t="str">
        <f>IFERROR(IF(VLOOKUP($B16,#REF!,COLUMN(S16)-1,FALSE)="","",VLOOKUP($B16,#REF!,COLUMN(S16)-1,FALSE)),"")</f>
        <v/>
      </c>
      <c r="T16" s="53" t="str">
        <f>IFERROR(IF(VLOOKUP($B16,#REF!,COLUMN(T16)-1,FALSE)="","",VLOOKUP($B16,#REF!,COLUMN(T16)-1,FALSE)),"")</f>
        <v/>
      </c>
      <c r="U16" s="53" t="str">
        <f>IFERROR(IF(VLOOKUP($B16,#REF!,COLUMN(U16)-1,FALSE)="","",VLOOKUP($B16,#REF!,COLUMN(U16)-1,FALSE)),"")</f>
        <v/>
      </c>
      <c r="V16" s="53" t="str">
        <f>IFERROR(IF(VLOOKUP($B16,#REF!,COLUMN(V16)-1,FALSE)="","",VLOOKUP($B16,#REF!,COLUMN(V16)-1,FALSE)),"")</f>
        <v/>
      </c>
      <c r="W16" s="53" t="str">
        <f>IFERROR(IF(VLOOKUP($B16,#REF!,COLUMN(W16)-1,FALSE)="","",VLOOKUP($B16,#REF!,COLUMN(W16)-1,FALSE)),"")</f>
        <v/>
      </c>
      <c r="X16" s="53" t="str">
        <f>IFERROR(IF(VLOOKUP($B16,#REF!,COLUMN(X16)-1,FALSE)="","",VLOOKUP($B16,#REF!,COLUMN(X16)-1,FALSE)),"")</f>
        <v/>
      </c>
      <c r="Y16" s="53" t="str">
        <f>IFERROR(IF(VLOOKUP($B16,#REF!,COLUMN(Y16)-1,FALSE)="","",VLOOKUP($B16,#REF!,COLUMN(Y16)-1,FALSE)),"")</f>
        <v/>
      </c>
      <c r="Z16" s="53" t="str">
        <f>IFERROR(IF(VLOOKUP($B16,#REF!,COLUMN(Z16)-1,FALSE)="","",VLOOKUP($B16,#REF!,COLUMN(Z16)-1,FALSE)),"")</f>
        <v/>
      </c>
      <c r="AA16" s="53" t="str">
        <f>IFERROR(IF(VLOOKUP($B16,#REF!,COLUMN(AA16)-1,FALSE)="","",VLOOKUP($B16,#REF!,COLUMN(AA16)-1,FALSE)),"")</f>
        <v/>
      </c>
      <c r="AB16" s="53" t="str">
        <f>IFERROR(IF(VLOOKUP($B16,#REF!,COLUMN(AB16)-1,FALSE)="","",VLOOKUP($B16,#REF!,COLUMN(AB16)-1,FALSE)),"")</f>
        <v/>
      </c>
      <c r="AC16" s="53" t="str">
        <f>IFERROR(IF(VLOOKUP($B16,#REF!,COLUMN(AC16)-1,FALSE)="","",VLOOKUP($B16,#REF!,COLUMN(AC16)-1,FALSE)),"")</f>
        <v/>
      </c>
      <c r="AD16" s="53" t="str">
        <f>IFERROR(IF(VLOOKUP($B16,#REF!,COLUMN(AD16)-1,FALSE)="","",VLOOKUP($B16,#REF!,COLUMN(AD16)-1,FALSE)),"")</f>
        <v/>
      </c>
      <c r="AE16" s="53" t="str">
        <f>IFERROR(IF(VLOOKUP($B16,#REF!,COLUMN(AE16)-1,FALSE)="","",VLOOKUP($B16,#REF!,COLUMN(AE16)-1,FALSE)),"")</f>
        <v/>
      </c>
      <c r="AF16" s="53" t="str">
        <f>IFERROR(IF(VLOOKUP($B16,#REF!,COLUMN(AF16)-1,FALSE)="","",VLOOKUP($B16,#REF!,COLUMN(AF16)-1,FALSE)),"")</f>
        <v/>
      </c>
      <c r="AG16" s="53" t="str">
        <f>IFERROR(IF(VLOOKUP($B16,#REF!,COLUMN(AG16)-1,FALSE)="","",VLOOKUP($B16,#REF!,COLUMN(AG16)-1,FALSE)),"")</f>
        <v/>
      </c>
      <c r="AH16" s="53" t="str">
        <f>IFERROR(IF(VLOOKUP($B16,#REF!,COLUMN(AH16)-1,FALSE)="","",VLOOKUP($B16,#REF!,COLUMN(AH16)-1,FALSE)),"")</f>
        <v/>
      </c>
      <c r="AI16" s="53" t="str">
        <f>IFERROR(IF(VLOOKUP($B16,#REF!,COLUMN(AI16)-1,FALSE)="","",VLOOKUP($B16,#REF!,COLUMN(AI16)-1,FALSE)),"")</f>
        <v/>
      </c>
      <c r="AJ16" s="53" t="str">
        <f>IFERROR(IF(VLOOKUP($B16,#REF!,COLUMN(AJ16)-1,FALSE)="","",VLOOKUP($B16,#REF!,COLUMN(AJ16)-1,FALSE)),"")</f>
        <v/>
      </c>
      <c r="AK16" s="53" t="str">
        <f>IFERROR(IF(VLOOKUP($B16,#REF!,COLUMN(AK16)-1,FALSE)="","",VLOOKUP($B16,#REF!,COLUMN(AK16)-1,FALSE)),"")</f>
        <v/>
      </c>
      <c r="AL16" s="53" t="str">
        <f>IFERROR(IF(VLOOKUP($B16,#REF!,COLUMN(AL16)-1,FALSE)="","",VLOOKUP($B16,#REF!,COLUMN(AL16)-1,FALSE)),"")</f>
        <v/>
      </c>
      <c r="AM16" s="53" t="str">
        <f>IFERROR(IF(VLOOKUP($B16,#REF!,COLUMN(AM16)-1,FALSE)="","",VLOOKUP($B16,#REF!,COLUMN(AM16)-1,FALSE)),"")</f>
        <v/>
      </c>
      <c r="AN16" s="53" t="str">
        <f>IFERROR(IF(VLOOKUP($B16,#REF!,COLUMN(AN16)-1,FALSE)="","",VLOOKUP($B16,#REF!,COLUMN(AN16)-1,FALSE)),"")</f>
        <v/>
      </c>
      <c r="AO16" s="53" t="str">
        <f>IFERROR(IF(VLOOKUP($B16,#REF!,COLUMN(AO16)-1,FALSE)="","",VLOOKUP($B16,#REF!,COLUMN(AO16)-1,FALSE)),"")</f>
        <v/>
      </c>
      <c r="AP16" s="53" t="str">
        <f>IFERROR(IF(VLOOKUP($B16,#REF!,COLUMN(AP16)-1,FALSE)="","",VLOOKUP($B16,#REF!,COLUMN(AP16)-1,FALSE)),"")</f>
        <v/>
      </c>
      <c r="AQ16" s="53" t="str">
        <f>IFERROR(IF(VLOOKUP($B16,#REF!,COLUMN(AQ16)-1,FALSE)="","",VLOOKUP($B16,#REF!,COLUMN(AQ16)-1,FALSE)),"")</f>
        <v/>
      </c>
      <c r="AR16" s="53" t="str">
        <f>IFERROR(IF(VLOOKUP($B16,#REF!,COLUMN(AR16)-1,FALSE)="","",VLOOKUP($B16,#REF!,COLUMN(AR16)-1,FALSE)),"")</f>
        <v/>
      </c>
      <c r="AS16" s="53" t="str">
        <f>IFERROR(IF(VLOOKUP($B16,#REF!,COLUMN(AS16)-1,FALSE)="","",VLOOKUP($B16,#REF!,COLUMN(AS16)-1,FALSE)),"")</f>
        <v/>
      </c>
      <c r="AT16" s="53" t="str">
        <f>IFERROR(IF(VLOOKUP($B16,#REF!,COLUMN(AT16)-1,FALSE)="","",VLOOKUP($B16,#REF!,COLUMN(AT16)-1,FALSE)),"")</f>
        <v/>
      </c>
      <c r="AU16" s="53" t="str">
        <f>IFERROR(IF(VLOOKUP($B16,#REF!,COLUMN(AU16)-1,FALSE)="","",VLOOKUP($B16,#REF!,COLUMN(AU16)-1,FALSE)),"")</f>
        <v/>
      </c>
      <c r="AV16" s="53" t="str">
        <f>IFERROR(IF(VLOOKUP($B16,#REF!,COLUMN(AV16)-1,FALSE)="","",VLOOKUP($B16,#REF!,COLUMN(AV16)-1,FALSE)),"")</f>
        <v/>
      </c>
      <c r="AW16" s="53" t="str">
        <f>IFERROR(IF(VLOOKUP($B16,#REF!,COLUMN(AW16)-1,FALSE)="","",VLOOKUP($B16,#REF!,COLUMN(AW16)-1,FALSE)),"")</f>
        <v/>
      </c>
      <c r="AX16" s="53" t="str">
        <f>IFERROR(IF(VLOOKUP($B16,#REF!,COLUMN(AX16)-1,FALSE)="","",VLOOKUP($B16,#REF!,COLUMN(AX16)-1,FALSE)),"")</f>
        <v/>
      </c>
      <c r="AY16" s="53" t="str">
        <f>IFERROR(IF(VLOOKUP($B16,#REF!,COLUMN(AY16)-1,FALSE)="","",VLOOKUP($B16,#REF!,COLUMN(AY16)-1,FALSE)),"")</f>
        <v/>
      </c>
      <c r="AZ16" s="53" t="str">
        <f>IFERROR(IF(VLOOKUP($B16,#REF!,COLUMN(AZ16)-1,FALSE)="","",VLOOKUP($B16,#REF!,COLUMN(AZ16)-1,FALSE)),"")</f>
        <v/>
      </c>
      <c r="BA16" s="53" t="str">
        <f>IFERROR(IF(VLOOKUP($B16,#REF!,COLUMN(BA16)-1,FALSE)="","",VLOOKUP($B16,#REF!,COLUMN(BA16)-1,FALSE)),"")</f>
        <v/>
      </c>
      <c r="BB16" s="53" t="str">
        <f>IFERROR(IF(VLOOKUP($B16,#REF!,COLUMN(BB16)-1,FALSE)="","",VLOOKUP($B16,#REF!,COLUMN(BB16)-1,FALSE)),"")</f>
        <v/>
      </c>
      <c r="BC16" s="53" t="str">
        <f>IFERROR(IF(VLOOKUP($B16,#REF!,COLUMN(BC16)-1,FALSE)="","",VLOOKUP($B16,#REF!,COLUMN(BC16)-1,FALSE)),"")</f>
        <v/>
      </c>
      <c r="BD16" s="53" t="str">
        <f>IFERROR(IF(VLOOKUP($B16,#REF!,COLUMN(BD16)-1,FALSE)="","",VLOOKUP($B16,#REF!,COLUMN(BD16)-1,FALSE)),"")</f>
        <v/>
      </c>
      <c r="BE16" s="53" t="str">
        <f>IFERROR(IF(VLOOKUP($B16,#REF!,COLUMN(BE16)-1,FALSE)="","",VLOOKUP($B16,#REF!,COLUMN(BE16)-1,FALSE)),"")</f>
        <v/>
      </c>
      <c r="BF16" s="53" t="str">
        <f>IFERROR(IF(VLOOKUP($B16,#REF!,COLUMN(BF16)-1,FALSE)="","",VLOOKUP($B16,#REF!,COLUMN(BF16)-1,FALSE)),"")</f>
        <v/>
      </c>
      <c r="BG16" s="53" t="str">
        <f>IFERROR(IF(VLOOKUP($B16,#REF!,COLUMN(BG16)-1,FALSE)="","",VLOOKUP($B16,#REF!,COLUMN(BG16)-1,FALSE)),"")</f>
        <v/>
      </c>
      <c r="BH16" s="53" t="str">
        <f>IFERROR(IF(VLOOKUP($B16,#REF!,COLUMN(BH16)-1,FALSE)="","",VLOOKUP($B16,#REF!,COLUMN(BH16)-1,FALSE)),"")</f>
        <v/>
      </c>
      <c r="BI16" s="53" t="str">
        <f>IFERROR(IF(VLOOKUP($B16,#REF!,COLUMN(BI16)-1,FALSE)="","",VLOOKUP($B16,#REF!,COLUMN(BI16)-1,FALSE)),"")</f>
        <v/>
      </c>
      <c r="BJ16" s="53" t="str">
        <f>IFERROR(IF(VLOOKUP($B16,#REF!,COLUMN(BJ16)-1,FALSE)="","",VLOOKUP($B16,#REF!,COLUMN(BJ16)-1,FALSE)),"")</f>
        <v/>
      </c>
      <c r="BK16" s="24" t="str">
        <f>IFERROR(IF(VLOOKUP($B16,#REF!,COLUMN(BK16)-1,FALSE)="","",VLOOKUP($B16,#REF!,COLUMN(BK16)-1,FALSE)),"")</f>
        <v/>
      </c>
      <c r="BL16" s="108" t="str">
        <f>IFERROR(IF(VLOOKUP($B16,#REF!,COLUMN(BL16)-1,FALSE)="","",VLOOKUP($B16,#REF!,COLUMN(BL16)-1,FALSE)),"")</f>
        <v/>
      </c>
      <c r="BM16" s="54" t="str">
        <f>IFERROR(IF(VLOOKUP($B16,#REF!,COLUMN(BM16)-1,FALSE)="","",VLOOKUP($B16,#REF!,COLUMN(BM16)-1,FALSE)),"")</f>
        <v/>
      </c>
      <c r="BN16" s="101" t="str">
        <f>IFERROR(VLOOKUP($B16,[1]④カッコ付け数値!$A$14:$CN$115,82,FALSE),"")</f>
        <v/>
      </c>
      <c r="BO16" s="102" t="str">
        <f>IFERROR(VLOOKUP($B16,[1]④カッコ付け数値!$A$14:$CN$115,83,FALSE),"")</f>
        <v/>
      </c>
      <c r="BP16" s="102" t="str">
        <f>IFERROR(VLOOKUP($B16,'[1]④カッコ付け数値 (原本)'!$A$14:$CF$115,83,FALSE),"")</f>
        <v/>
      </c>
      <c r="BQ16" s="103" t="str">
        <f>IFERROR(VLOOKUP($B16,'[1]④カッコ付け数値 (原本)'!$A$14:$CF$115,84,FALSE),"")</f>
        <v/>
      </c>
      <c r="BS16" s="96" t="s">
        <v>8130</v>
      </c>
      <c r="BT16" s="96"/>
      <c r="BU16" s="96"/>
    </row>
    <row r="17" spans="1:73" ht="42" customHeight="1">
      <c r="A17" s="51" t="str">
        <f t="shared" si="0"/>
        <v/>
      </c>
      <c r="B17" s="98" t="s">
        <v>8141</v>
      </c>
      <c r="C17" s="52"/>
      <c r="D17" s="52"/>
      <c r="E17" s="24" t="str">
        <f>IFERROR(IF(VLOOKUP($B17,#REF!,COLUMN(E17)-1,FALSE)="","",VLOOKUP($B17,#REF!,COLUMN(E17)-1,FALSE)),"")</f>
        <v/>
      </c>
      <c r="F17" s="53" t="str">
        <f>IFERROR(IF(VLOOKUP($B17,#REF!,COLUMN(F17)-1,FALSE)="","",VLOOKUP($B17,#REF!,COLUMN(F17)-1,FALSE)),"")</f>
        <v/>
      </c>
      <c r="G17" s="53" t="str">
        <f>IFERROR(IF(VLOOKUP($B17,#REF!,COLUMN(G17)-1,FALSE)="","",VLOOKUP($B17,#REF!,COLUMN(G17)-1,FALSE)),"")</f>
        <v/>
      </c>
      <c r="H17" s="53" t="str">
        <f>IFERROR(IF(VLOOKUP($B17,#REF!,COLUMN(H17)-1,FALSE)="","",VLOOKUP($B17,#REF!,COLUMN(H17)-1,FALSE)),"")</f>
        <v/>
      </c>
      <c r="I17" s="53" t="str">
        <f>IFERROR(IF(VLOOKUP($B17,#REF!,COLUMN(I17)-1,FALSE)="","",VLOOKUP($B17,#REF!,COLUMN(I17)-1,FALSE)),"")</f>
        <v/>
      </c>
      <c r="J17" s="53" t="str">
        <f>IFERROR(IF(VLOOKUP($B17,#REF!,COLUMN(J17)-1,FALSE)="","",VLOOKUP($B17,#REF!,COLUMN(J17)-1,FALSE)),"")</f>
        <v/>
      </c>
      <c r="K17" s="53" t="str">
        <f>IFERROR(IF(VLOOKUP($B17,#REF!,COLUMN(K17)-1,FALSE)="","",VLOOKUP($B17,#REF!,COLUMN(K17)-1,FALSE)),"")</f>
        <v/>
      </c>
      <c r="L17" s="53" t="str">
        <f>IFERROR(IF(VLOOKUP($B17,#REF!,COLUMN(L17)-1,FALSE)="","",VLOOKUP($B17,#REF!,COLUMN(L17)-1,FALSE)),"")</f>
        <v/>
      </c>
      <c r="M17" s="53" t="str">
        <f>IFERROR(IF(VLOOKUP($B17,#REF!,COLUMN(M17)-1,FALSE)="","",VLOOKUP($B17,#REF!,COLUMN(M17)-1,FALSE)),"")</f>
        <v/>
      </c>
      <c r="N17" s="53" t="str">
        <f>IFERROR(IF(VLOOKUP($B17,#REF!,COLUMN(N17)-1,FALSE)="","",VLOOKUP($B17,#REF!,COLUMN(N17)-1,FALSE)),"")</f>
        <v/>
      </c>
      <c r="O17" s="53" t="str">
        <f>IFERROR(IF(VLOOKUP($B17,#REF!,COLUMN(O17)-1,FALSE)="","",VLOOKUP($B17,#REF!,COLUMN(O17)-1,FALSE)),"")</f>
        <v/>
      </c>
      <c r="P17" s="53" t="str">
        <f>IFERROR(IF(VLOOKUP($B17,#REF!,COLUMN(P17)-1,FALSE)="","",VLOOKUP($B17,#REF!,COLUMN(P17)-1,FALSE)),"")</f>
        <v/>
      </c>
      <c r="Q17" s="53" t="str">
        <f>IFERROR(IF(VLOOKUP($B17,#REF!,COLUMN(Q17)-1,FALSE)="","",VLOOKUP($B17,#REF!,COLUMN(Q17)-1,FALSE)),"")</f>
        <v/>
      </c>
      <c r="R17" s="53" t="str">
        <f>IFERROR(IF(VLOOKUP($B17,#REF!,COLUMN(R17)-1,FALSE)="","",VLOOKUP($B17,#REF!,COLUMN(R17)-1,FALSE)),"")</f>
        <v/>
      </c>
      <c r="S17" s="53" t="str">
        <f>IFERROR(IF(VLOOKUP($B17,#REF!,COLUMN(S17)-1,FALSE)="","",VLOOKUP($B17,#REF!,COLUMN(S17)-1,FALSE)),"")</f>
        <v/>
      </c>
      <c r="T17" s="53" t="str">
        <f>IFERROR(IF(VLOOKUP($B17,#REF!,COLUMN(T17)-1,FALSE)="","",VLOOKUP($B17,#REF!,COLUMN(T17)-1,FALSE)),"")</f>
        <v/>
      </c>
      <c r="U17" s="53" t="str">
        <f>IFERROR(IF(VLOOKUP($B17,#REF!,COLUMN(U17)-1,FALSE)="","",VLOOKUP($B17,#REF!,COLUMN(U17)-1,FALSE)),"")</f>
        <v/>
      </c>
      <c r="V17" s="53" t="str">
        <f>IFERROR(IF(VLOOKUP($B17,#REF!,COLUMN(V17)-1,FALSE)="","",VLOOKUP($B17,#REF!,COLUMN(V17)-1,FALSE)),"")</f>
        <v/>
      </c>
      <c r="W17" s="53" t="str">
        <f>IFERROR(IF(VLOOKUP($B17,#REF!,COLUMN(W17)-1,FALSE)="","",VLOOKUP($B17,#REF!,COLUMN(W17)-1,FALSE)),"")</f>
        <v/>
      </c>
      <c r="X17" s="53" t="str">
        <f>IFERROR(IF(VLOOKUP($B17,#REF!,COLUMN(X17)-1,FALSE)="","",VLOOKUP($B17,#REF!,COLUMN(X17)-1,FALSE)),"")</f>
        <v/>
      </c>
      <c r="Y17" s="53" t="str">
        <f>IFERROR(IF(VLOOKUP($B17,#REF!,COLUMN(Y17)-1,FALSE)="","",VLOOKUP($B17,#REF!,COLUMN(Y17)-1,FALSE)),"")</f>
        <v/>
      </c>
      <c r="Z17" s="53" t="str">
        <f>IFERROR(IF(VLOOKUP($B17,#REF!,COLUMN(Z17)-1,FALSE)="","",VLOOKUP($B17,#REF!,COLUMN(Z17)-1,FALSE)),"")</f>
        <v/>
      </c>
      <c r="AA17" s="53" t="str">
        <f>IFERROR(IF(VLOOKUP($B17,#REF!,COLUMN(AA17)-1,FALSE)="","",VLOOKUP($B17,#REF!,COLUMN(AA17)-1,FALSE)),"")</f>
        <v/>
      </c>
      <c r="AB17" s="53" t="str">
        <f>IFERROR(IF(VLOOKUP($B17,#REF!,COLUMN(AB17)-1,FALSE)="","",VLOOKUP($B17,#REF!,COLUMN(AB17)-1,FALSE)),"")</f>
        <v/>
      </c>
      <c r="AC17" s="53" t="str">
        <f>IFERROR(IF(VLOOKUP($B17,#REF!,COLUMN(AC17)-1,FALSE)="","",VLOOKUP($B17,#REF!,COLUMN(AC17)-1,FALSE)),"")</f>
        <v/>
      </c>
      <c r="AD17" s="53" t="str">
        <f>IFERROR(IF(VLOOKUP($B17,#REF!,COLUMN(AD17)-1,FALSE)="","",VLOOKUP($B17,#REF!,COLUMN(AD17)-1,FALSE)),"")</f>
        <v/>
      </c>
      <c r="AE17" s="53" t="str">
        <f>IFERROR(IF(VLOOKUP($B17,#REF!,COLUMN(AE17)-1,FALSE)="","",VLOOKUP($B17,#REF!,COLUMN(AE17)-1,FALSE)),"")</f>
        <v/>
      </c>
      <c r="AF17" s="53" t="str">
        <f>IFERROR(IF(VLOOKUP($B17,#REF!,COLUMN(AF17)-1,FALSE)="","",VLOOKUP($B17,#REF!,COLUMN(AF17)-1,FALSE)),"")</f>
        <v/>
      </c>
      <c r="AG17" s="53" t="str">
        <f>IFERROR(IF(VLOOKUP($B17,#REF!,COLUMN(AG17)-1,FALSE)="","",VLOOKUP($B17,#REF!,COLUMN(AG17)-1,FALSE)),"")</f>
        <v/>
      </c>
      <c r="AH17" s="53" t="str">
        <f>IFERROR(IF(VLOOKUP($B17,#REF!,COLUMN(AH17)-1,FALSE)="","",VLOOKUP($B17,#REF!,COLUMN(AH17)-1,FALSE)),"")</f>
        <v/>
      </c>
      <c r="AI17" s="53" t="str">
        <f>IFERROR(IF(VLOOKUP($B17,#REF!,COLUMN(AI17)-1,FALSE)="","",VLOOKUP($B17,#REF!,COLUMN(AI17)-1,FALSE)),"")</f>
        <v/>
      </c>
      <c r="AJ17" s="53" t="str">
        <f>IFERROR(IF(VLOOKUP($B17,#REF!,COLUMN(AJ17)-1,FALSE)="","",VLOOKUP($B17,#REF!,COLUMN(AJ17)-1,FALSE)),"")</f>
        <v/>
      </c>
      <c r="AK17" s="53" t="str">
        <f>IFERROR(IF(VLOOKUP($B17,#REF!,COLUMN(AK17)-1,FALSE)="","",VLOOKUP($B17,#REF!,COLUMN(AK17)-1,FALSE)),"")</f>
        <v/>
      </c>
      <c r="AL17" s="53" t="str">
        <f>IFERROR(IF(VLOOKUP($B17,#REF!,COLUMN(AL17)-1,FALSE)="","",VLOOKUP($B17,#REF!,COLUMN(AL17)-1,FALSE)),"")</f>
        <v/>
      </c>
      <c r="AM17" s="53" t="str">
        <f>IFERROR(IF(VLOOKUP($B17,#REF!,COLUMN(AM17)-1,FALSE)="","",VLOOKUP($B17,#REF!,COLUMN(AM17)-1,FALSE)),"")</f>
        <v/>
      </c>
      <c r="AN17" s="53" t="str">
        <f>IFERROR(IF(VLOOKUP($B17,#REF!,COLUMN(AN17)-1,FALSE)="","",VLOOKUP($B17,#REF!,COLUMN(AN17)-1,FALSE)),"")</f>
        <v/>
      </c>
      <c r="AO17" s="53" t="str">
        <f>IFERROR(IF(VLOOKUP($B17,#REF!,COLUMN(AO17)-1,FALSE)="","",VLOOKUP($B17,#REF!,COLUMN(AO17)-1,FALSE)),"")</f>
        <v/>
      </c>
      <c r="AP17" s="53" t="str">
        <f>IFERROR(IF(VLOOKUP($B17,#REF!,COLUMN(AP17)-1,FALSE)="","",VLOOKUP($B17,#REF!,COLUMN(AP17)-1,FALSE)),"")</f>
        <v/>
      </c>
      <c r="AQ17" s="53" t="str">
        <f>IFERROR(IF(VLOOKUP($B17,#REF!,COLUMN(AQ17)-1,FALSE)="","",VLOOKUP($B17,#REF!,COLUMN(AQ17)-1,FALSE)),"")</f>
        <v/>
      </c>
      <c r="AR17" s="53" t="str">
        <f>IFERROR(IF(VLOOKUP($B17,#REF!,COLUMN(AR17)-1,FALSE)="","",VLOOKUP($B17,#REF!,COLUMN(AR17)-1,FALSE)),"")</f>
        <v/>
      </c>
      <c r="AS17" s="53" t="str">
        <f>IFERROR(IF(VLOOKUP($B17,#REF!,COLUMN(AS17)-1,FALSE)="","",VLOOKUP($B17,#REF!,COLUMN(AS17)-1,FALSE)),"")</f>
        <v/>
      </c>
      <c r="AT17" s="53" t="str">
        <f>IFERROR(IF(VLOOKUP($B17,#REF!,COLUMN(AT17)-1,FALSE)="","",VLOOKUP($B17,#REF!,COLUMN(AT17)-1,FALSE)),"")</f>
        <v/>
      </c>
      <c r="AU17" s="53" t="str">
        <f>IFERROR(IF(VLOOKUP($B17,#REF!,COLUMN(AU17)-1,FALSE)="","",VLOOKUP($B17,#REF!,COLUMN(AU17)-1,FALSE)),"")</f>
        <v/>
      </c>
      <c r="AV17" s="53" t="str">
        <f>IFERROR(IF(VLOOKUP($B17,#REF!,COLUMN(AV17)-1,FALSE)="","",VLOOKUP($B17,#REF!,COLUMN(AV17)-1,FALSE)),"")</f>
        <v/>
      </c>
      <c r="AW17" s="53" t="str">
        <f>IFERROR(IF(VLOOKUP($B17,#REF!,COLUMN(AW17)-1,FALSE)="","",VLOOKUP($B17,#REF!,COLUMN(AW17)-1,FALSE)),"")</f>
        <v/>
      </c>
      <c r="AX17" s="53" t="str">
        <f>IFERROR(IF(VLOOKUP($B17,#REF!,COLUMN(AX17)-1,FALSE)="","",VLOOKUP($B17,#REF!,COLUMN(AX17)-1,FALSE)),"")</f>
        <v/>
      </c>
      <c r="AY17" s="53" t="str">
        <f>IFERROR(IF(VLOOKUP($B17,#REF!,COLUMN(AY17)-1,FALSE)="","",VLOOKUP($B17,#REF!,COLUMN(AY17)-1,FALSE)),"")</f>
        <v/>
      </c>
      <c r="AZ17" s="53" t="str">
        <f>IFERROR(IF(VLOOKUP($B17,#REF!,COLUMN(AZ17)-1,FALSE)="","",VLOOKUP($B17,#REF!,COLUMN(AZ17)-1,FALSE)),"")</f>
        <v/>
      </c>
      <c r="BA17" s="53" t="str">
        <f>IFERROR(IF(VLOOKUP($B17,#REF!,COLUMN(BA17)-1,FALSE)="","",VLOOKUP($B17,#REF!,COLUMN(BA17)-1,FALSE)),"")</f>
        <v/>
      </c>
      <c r="BB17" s="53" t="str">
        <f>IFERROR(IF(VLOOKUP($B17,#REF!,COLUMN(BB17)-1,FALSE)="","",VLOOKUP($B17,#REF!,COLUMN(BB17)-1,FALSE)),"")</f>
        <v/>
      </c>
      <c r="BC17" s="53" t="str">
        <f>IFERROR(IF(VLOOKUP($B17,#REF!,COLUMN(BC17)-1,FALSE)="","",VLOOKUP($B17,#REF!,COLUMN(BC17)-1,FALSE)),"")</f>
        <v/>
      </c>
      <c r="BD17" s="53" t="str">
        <f>IFERROR(IF(VLOOKUP($B17,#REF!,COLUMN(BD17)-1,FALSE)="","",VLOOKUP($B17,#REF!,COLUMN(BD17)-1,FALSE)),"")</f>
        <v/>
      </c>
      <c r="BE17" s="53" t="str">
        <f>IFERROR(IF(VLOOKUP($B17,#REF!,COLUMN(BE17)-1,FALSE)="","",VLOOKUP($B17,#REF!,COLUMN(BE17)-1,FALSE)),"")</f>
        <v/>
      </c>
      <c r="BF17" s="53" t="str">
        <f>IFERROR(IF(VLOOKUP($B17,#REF!,COLUMN(BF17)-1,FALSE)="","",VLOOKUP($B17,#REF!,COLUMN(BF17)-1,FALSE)),"")</f>
        <v/>
      </c>
      <c r="BG17" s="53" t="str">
        <f>IFERROR(IF(VLOOKUP($B17,#REF!,COLUMN(BG17)-1,FALSE)="","",VLOOKUP($B17,#REF!,COLUMN(BG17)-1,FALSE)),"")</f>
        <v/>
      </c>
      <c r="BH17" s="53" t="str">
        <f>IFERROR(IF(VLOOKUP($B17,#REF!,COLUMN(BH17)-1,FALSE)="","",VLOOKUP($B17,#REF!,COLUMN(BH17)-1,FALSE)),"")</f>
        <v/>
      </c>
      <c r="BI17" s="53" t="str">
        <f>IFERROR(IF(VLOOKUP($B17,#REF!,COLUMN(BI17)-1,FALSE)="","",VLOOKUP($B17,#REF!,COLUMN(BI17)-1,FALSE)),"")</f>
        <v/>
      </c>
      <c r="BJ17" s="53" t="str">
        <f>IFERROR(IF(VLOOKUP($B17,#REF!,COLUMN(BJ17)-1,FALSE)="","",VLOOKUP($B17,#REF!,COLUMN(BJ17)-1,FALSE)),"")</f>
        <v/>
      </c>
      <c r="BK17" s="53" t="str">
        <f>IFERROR(IF(VLOOKUP($B17,#REF!,COLUMN(BK17)-1,FALSE)="","",VLOOKUP($B17,#REF!,COLUMN(BK17)-1,FALSE)),"")</f>
        <v/>
      </c>
      <c r="BL17" s="107" t="str">
        <f>IFERROR(IF(VLOOKUP($B17,#REF!,COLUMN(BL17)-1,FALSE)="","",VLOOKUP($B17,#REF!,COLUMN(BL17)-1,FALSE)),"")</f>
        <v/>
      </c>
      <c r="BM17" s="108" t="str">
        <f>IFERROR(IF(VLOOKUP($B17,#REF!,COLUMN(BM17)-1,FALSE)="","",VLOOKUP($B17,#REF!,COLUMN(BM17)-1,FALSE)),"")</f>
        <v/>
      </c>
      <c r="BN17" s="101" t="str">
        <f>IFERROR(VLOOKUP($B17,[1]④カッコ付け数値!$A$14:$CN$115,82,FALSE),"")</f>
        <v/>
      </c>
      <c r="BO17" s="102" t="str">
        <f>IFERROR(VLOOKUP($B17,[1]④カッコ付け数値!$A$14:$CN$115,83,FALSE),"")</f>
        <v/>
      </c>
      <c r="BP17" s="102" t="str">
        <f>IFERROR(VLOOKUP($B17,'[1]④カッコ付け数値 (原本)'!$A$14:$CF$115,83,FALSE),"")</f>
        <v/>
      </c>
      <c r="BQ17" s="103" t="str">
        <f>IFERROR(VLOOKUP($B17,'[1]④カッコ付け数値 (原本)'!$A$14:$CF$115,84,FALSE),"")</f>
        <v/>
      </c>
      <c r="BS17" s="96" t="s">
        <v>8131</v>
      </c>
      <c r="BT17" s="96"/>
      <c r="BU17" s="96"/>
    </row>
    <row r="18" spans="1:73" ht="42" customHeight="1">
      <c r="A18" s="51" t="str">
        <f t="shared" si="0"/>
        <v/>
      </c>
      <c r="B18" s="98"/>
      <c r="C18" s="52"/>
      <c r="D18" s="52"/>
      <c r="E18" s="95" t="str">
        <f>IFERROR(IF(VLOOKUP($B18,#REF!,COLUMN(E18)-1,FALSE)="","",VLOOKUP($B18,#REF!,COLUMN(E18)-1,FALSE)),"")</f>
        <v/>
      </c>
      <c r="F18" s="53" t="str">
        <f>IFERROR(IF(VLOOKUP($B18,#REF!,COLUMN(F18)-1,FALSE)="","",VLOOKUP($B18,#REF!,COLUMN(F18)-1,FALSE)),"")</f>
        <v/>
      </c>
      <c r="G18" s="53" t="str">
        <f>IFERROR(IF(VLOOKUP($B18,#REF!,COLUMN(G18)-1,FALSE)="","",VLOOKUP($B18,#REF!,COLUMN(G18)-1,FALSE)),"")</f>
        <v/>
      </c>
      <c r="H18" s="53" t="str">
        <f>IFERROR(IF(VLOOKUP($B18,#REF!,COLUMN(H18)-1,FALSE)="","",VLOOKUP($B18,#REF!,COLUMN(H18)-1,FALSE)),"")</f>
        <v/>
      </c>
      <c r="I18" s="53" t="str">
        <f>IFERROR(IF(VLOOKUP($B18,#REF!,COLUMN(I18)-1,FALSE)="","",VLOOKUP($B18,#REF!,COLUMN(I18)-1,FALSE)),"")</f>
        <v/>
      </c>
      <c r="J18" s="53" t="str">
        <f>IFERROR(IF(VLOOKUP($B18,#REF!,COLUMN(J18)-1,FALSE)="","",VLOOKUP($B18,#REF!,COLUMN(J18)-1,FALSE)),"")</f>
        <v/>
      </c>
      <c r="K18" s="53" t="str">
        <f>IFERROR(IF(VLOOKUP($B18,#REF!,COLUMN(K18)-1,FALSE)="","",VLOOKUP($B18,#REF!,COLUMN(K18)-1,FALSE)),"")</f>
        <v/>
      </c>
      <c r="L18" s="53" t="str">
        <f>IFERROR(IF(VLOOKUP($B18,#REF!,COLUMN(L18)-1,FALSE)="","",VLOOKUP($B18,#REF!,COLUMN(L18)-1,FALSE)),"")</f>
        <v/>
      </c>
      <c r="M18" s="53" t="str">
        <f>IFERROR(IF(VLOOKUP($B18,#REF!,COLUMN(M18)-1,FALSE)="","",VLOOKUP($B18,#REF!,COLUMN(M18)-1,FALSE)),"")</f>
        <v/>
      </c>
      <c r="N18" s="53" t="str">
        <f>IFERROR(IF(VLOOKUP($B18,#REF!,COLUMN(N18)-1,FALSE)="","",VLOOKUP($B18,#REF!,COLUMN(N18)-1,FALSE)),"")</f>
        <v/>
      </c>
      <c r="O18" s="53" t="str">
        <f>IFERROR(IF(VLOOKUP($B18,#REF!,COLUMN(O18)-1,FALSE)="","",VLOOKUP($B18,#REF!,COLUMN(O18)-1,FALSE)),"")</f>
        <v/>
      </c>
      <c r="P18" s="53" t="str">
        <f>IFERROR(IF(VLOOKUP($B18,#REF!,COLUMN(P18)-1,FALSE)="","",VLOOKUP($B18,#REF!,COLUMN(P18)-1,FALSE)),"")</f>
        <v/>
      </c>
      <c r="Q18" s="53" t="str">
        <f>IFERROR(IF(VLOOKUP($B18,#REF!,COLUMN(Q18)-1,FALSE)="","",VLOOKUP($B18,#REF!,COLUMN(Q18)-1,FALSE)),"")</f>
        <v/>
      </c>
      <c r="R18" s="53" t="str">
        <f>IFERROR(IF(VLOOKUP($B18,#REF!,COLUMN(R18)-1,FALSE)="","",VLOOKUP($B18,#REF!,COLUMN(R18)-1,FALSE)),"")</f>
        <v/>
      </c>
      <c r="S18" s="53" t="str">
        <f>IFERROR(IF(VLOOKUP($B18,#REF!,COLUMN(S18)-1,FALSE)="","",VLOOKUP($B18,#REF!,COLUMN(S18)-1,FALSE)),"")</f>
        <v/>
      </c>
      <c r="T18" s="53" t="str">
        <f>IFERROR(IF(VLOOKUP($B18,#REF!,COLUMN(T18)-1,FALSE)="","",VLOOKUP($B18,#REF!,COLUMN(T18)-1,FALSE)),"")</f>
        <v/>
      </c>
      <c r="U18" s="53" t="str">
        <f>IFERROR(IF(VLOOKUP($B18,#REF!,COLUMN(U18)-1,FALSE)="","",VLOOKUP($B18,#REF!,COLUMN(U18)-1,FALSE)),"")</f>
        <v/>
      </c>
      <c r="V18" s="53" t="str">
        <f>IFERROR(IF(VLOOKUP($B18,#REF!,COLUMN(V18)-1,FALSE)="","",VLOOKUP($B18,#REF!,COLUMN(V18)-1,FALSE)),"")</f>
        <v/>
      </c>
      <c r="W18" s="53" t="str">
        <f>IFERROR(IF(VLOOKUP($B18,#REF!,COLUMN(W18)-1,FALSE)="","",VLOOKUP($B18,#REF!,COLUMN(W18)-1,FALSE)),"")</f>
        <v/>
      </c>
      <c r="X18" s="53" t="str">
        <f>IFERROR(IF(VLOOKUP($B18,#REF!,COLUMN(X18)-1,FALSE)="","",VLOOKUP($B18,#REF!,COLUMN(X18)-1,FALSE)),"")</f>
        <v/>
      </c>
      <c r="Y18" s="53" t="str">
        <f>IFERROR(IF(VLOOKUP($B18,#REF!,COLUMN(Y18)-1,FALSE)="","",VLOOKUP($B18,#REF!,COLUMN(Y18)-1,FALSE)),"")</f>
        <v/>
      </c>
      <c r="Z18" s="53" t="str">
        <f>IFERROR(IF(VLOOKUP($B18,#REF!,COLUMN(Z18)-1,FALSE)="","",VLOOKUP($B18,#REF!,COLUMN(Z18)-1,FALSE)),"")</f>
        <v/>
      </c>
      <c r="AA18" s="53" t="str">
        <f>IFERROR(IF(VLOOKUP($B18,#REF!,COLUMN(AA18)-1,FALSE)="","",VLOOKUP($B18,#REF!,COLUMN(AA18)-1,FALSE)),"")</f>
        <v/>
      </c>
      <c r="AB18" s="53" t="str">
        <f>IFERROR(IF(VLOOKUP($B18,#REF!,COLUMN(AB18)-1,FALSE)="","",VLOOKUP($B18,#REF!,COLUMN(AB18)-1,FALSE)),"")</f>
        <v/>
      </c>
      <c r="AC18" s="53" t="str">
        <f>IFERROR(IF(VLOOKUP($B18,#REF!,COLUMN(AC18)-1,FALSE)="","",VLOOKUP($B18,#REF!,COLUMN(AC18)-1,FALSE)),"")</f>
        <v/>
      </c>
      <c r="AD18" s="53" t="str">
        <f>IFERROR(IF(VLOOKUP($B18,#REF!,COLUMN(AD18)-1,FALSE)="","",VLOOKUP($B18,#REF!,COLUMN(AD18)-1,FALSE)),"")</f>
        <v/>
      </c>
      <c r="AE18" s="53" t="str">
        <f>IFERROR(IF(VLOOKUP($B18,#REF!,COLUMN(AE18)-1,FALSE)="","",VLOOKUP($B18,#REF!,COLUMN(AE18)-1,FALSE)),"")</f>
        <v/>
      </c>
      <c r="AF18" s="53" t="str">
        <f>IFERROR(IF(VLOOKUP($B18,#REF!,COLUMN(AF18)-1,FALSE)="","",VLOOKUP($B18,#REF!,COLUMN(AF18)-1,FALSE)),"")</f>
        <v/>
      </c>
      <c r="AG18" s="53" t="str">
        <f>IFERROR(IF(VLOOKUP($B18,#REF!,COLUMN(AG18)-1,FALSE)="","",VLOOKUP($B18,#REF!,COLUMN(AG18)-1,FALSE)),"")</f>
        <v/>
      </c>
      <c r="AH18" s="53" t="str">
        <f>IFERROR(IF(VLOOKUP($B18,#REF!,COLUMN(AH18)-1,FALSE)="","",VLOOKUP($B18,#REF!,COLUMN(AH18)-1,FALSE)),"")</f>
        <v/>
      </c>
      <c r="AI18" s="53" t="str">
        <f>IFERROR(IF(VLOOKUP($B18,#REF!,COLUMN(AI18)-1,FALSE)="","",VLOOKUP($B18,#REF!,COLUMN(AI18)-1,FALSE)),"")</f>
        <v/>
      </c>
      <c r="AJ18" s="53" t="str">
        <f>IFERROR(IF(VLOOKUP($B18,#REF!,COLUMN(AJ18)-1,FALSE)="","",VLOOKUP($B18,#REF!,COLUMN(AJ18)-1,FALSE)),"")</f>
        <v/>
      </c>
      <c r="AK18" s="53" t="str">
        <f>IFERROR(IF(VLOOKUP($B18,#REF!,COLUMN(AK18)-1,FALSE)="","",VLOOKUP($B18,#REF!,COLUMN(AK18)-1,FALSE)),"")</f>
        <v/>
      </c>
      <c r="AL18" s="53" t="str">
        <f>IFERROR(IF(VLOOKUP($B18,#REF!,COLUMN(AL18)-1,FALSE)="","",VLOOKUP($B18,#REF!,COLUMN(AL18)-1,FALSE)),"")</f>
        <v/>
      </c>
      <c r="AM18" s="53" t="str">
        <f>IFERROR(IF(VLOOKUP($B18,#REF!,COLUMN(AM18)-1,FALSE)="","",VLOOKUP($B18,#REF!,COLUMN(AM18)-1,FALSE)),"")</f>
        <v/>
      </c>
      <c r="AN18" s="53" t="str">
        <f>IFERROR(IF(VLOOKUP($B18,#REF!,COLUMN(AN18)-1,FALSE)="","",VLOOKUP($B18,#REF!,COLUMN(AN18)-1,FALSE)),"")</f>
        <v/>
      </c>
      <c r="AO18" s="53" t="str">
        <f>IFERROR(IF(VLOOKUP($B18,#REF!,COLUMN(AO18)-1,FALSE)="","",VLOOKUP($B18,#REF!,COLUMN(AO18)-1,FALSE)),"")</f>
        <v/>
      </c>
      <c r="AP18" s="53" t="str">
        <f>IFERROR(IF(VLOOKUP($B18,#REF!,COLUMN(AP18)-1,FALSE)="","",VLOOKUP($B18,#REF!,COLUMN(AP18)-1,FALSE)),"")</f>
        <v/>
      </c>
      <c r="AQ18" s="53" t="str">
        <f>IFERROR(IF(VLOOKUP($B18,#REF!,COLUMN(AQ18)-1,FALSE)="","",VLOOKUP($B18,#REF!,COLUMN(AQ18)-1,FALSE)),"")</f>
        <v/>
      </c>
      <c r="AR18" s="53" t="str">
        <f>IFERROR(IF(VLOOKUP($B18,#REF!,COLUMN(AR18)-1,FALSE)="","",VLOOKUP($B18,#REF!,COLUMN(AR18)-1,FALSE)),"")</f>
        <v/>
      </c>
      <c r="AS18" s="53" t="str">
        <f>IFERROR(IF(VLOOKUP($B18,#REF!,COLUMN(AS18)-1,FALSE)="","",VLOOKUP($B18,#REF!,COLUMN(AS18)-1,FALSE)),"")</f>
        <v/>
      </c>
      <c r="AT18" s="53" t="str">
        <f>IFERROR(IF(VLOOKUP($B18,#REF!,COLUMN(AT18)-1,FALSE)="","",VLOOKUP($B18,#REF!,COLUMN(AT18)-1,FALSE)),"")</f>
        <v/>
      </c>
      <c r="AU18" s="53" t="str">
        <f>IFERROR(IF(VLOOKUP($B18,#REF!,COLUMN(AU18)-1,FALSE)="","",VLOOKUP($B18,#REF!,COLUMN(AU18)-1,FALSE)),"")</f>
        <v/>
      </c>
      <c r="AV18" s="53" t="str">
        <f>IFERROR(IF(VLOOKUP($B18,#REF!,COLUMN(AV18)-1,FALSE)="","",VLOOKUP($B18,#REF!,COLUMN(AV18)-1,FALSE)),"")</f>
        <v/>
      </c>
      <c r="AW18" s="53" t="str">
        <f>IFERROR(IF(VLOOKUP($B18,#REF!,COLUMN(AW18)-1,FALSE)="","",VLOOKUP($B18,#REF!,COLUMN(AW18)-1,FALSE)),"")</f>
        <v/>
      </c>
      <c r="AX18" s="53" t="str">
        <f>IFERROR(IF(VLOOKUP($B18,#REF!,COLUMN(AX18)-1,FALSE)="","",VLOOKUP($B18,#REF!,COLUMN(AX18)-1,FALSE)),"")</f>
        <v/>
      </c>
      <c r="AY18" s="53" t="str">
        <f>IFERROR(IF(VLOOKUP($B18,#REF!,COLUMN(AY18)-1,FALSE)="","",VLOOKUP($B18,#REF!,COLUMN(AY18)-1,FALSE)),"")</f>
        <v/>
      </c>
      <c r="AZ18" s="53" t="str">
        <f>IFERROR(IF(VLOOKUP($B18,#REF!,COLUMN(AZ18)-1,FALSE)="","",VLOOKUP($B18,#REF!,COLUMN(AZ18)-1,FALSE)),"")</f>
        <v/>
      </c>
      <c r="BA18" s="53" t="str">
        <f>IFERROR(IF(VLOOKUP($B18,#REF!,COLUMN(BA18)-1,FALSE)="","",VLOOKUP($B18,#REF!,COLUMN(BA18)-1,FALSE)),"")</f>
        <v/>
      </c>
      <c r="BB18" s="53" t="str">
        <f>IFERROR(IF(VLOOKUP($B18,#REF!,COLUMN(BB18)-1,FALSE)="","",VLOOKUP($B18,#REF!,COLUMN(BB18)-1,FALSE)),"")</f>
        <v/>
      </c>
      <c r="BC18" s="53" t="str">
        <f>IFERROR(IF(VLOOKUP($B18,#REF!,COLUMN(BC18)-1,FALSE)="","",VLOOKUP($B18,#REF!,COLUMN(BC18)-1,FALSE)),"")</f>
        <v/>
      </c>
      <c r="BD18" s="53" t="str">
        <f>IFERROR(IF(VLOOKUP($B18,#REF!,COLUMN(BD18)-1,FALSE)="","",VLOOKUP($B18,#REF!,COLUMN(BD18)-1,FALSE)),"")</f>
        <v/>
      </c>
      <c r="BE18" s="53" t="str">
        <f>IFERROR(IF(VLOOKUP($B18,#REF!,COLUMN(BE18)-1,FALSE)="","",VLOOKUP($B18,#REF!,COLUMN(BE18)-1,FALSE)),"")</f>
        <v/>
      </c>
      <c r="BF18" s="53" t="str">
        <f>IFERROR(IF(VLOOKUP($B18,#REF!,COLUMN(BF18)-1,FALSE)="","",VLOOKUP($B18,#REF!,COLUMN(BF18)-1,FALSE)),"")</f>
        <v/>
      </c>
      <c r="BG18" s="53" t="str">
        <f>IFERROR(IF(VLOOKUP($B18,#REF!,COLUMN(BG18)-1,FALSE)="","",VLOOKUP($B18,#REF!,COLUMN(BG18)-1,FALSE)),"")</f>
        <v/>
      </c>
      <c r="BH18" s="53" t="str">
        <f>IFERROR(IF(VLOOKUP($B18,#REF!,COLUMN(BH18)-1,FALSE)="","",VLOOKUP($B18,#REF!,COLUMN(BH18)-1,FALSE)),"")</f>
        <v/>
      </c>
      <c r="BI18" s="53" t="str">
        <f>IFERROR(IF(VLOOKUP($B18,#REF!,COLUMN(BI18)-1,FALSE)="","",VLOOKUP($B18,#REF!,COLUMN(BI18)-1,FALSE)),"")</f>
        <v/>
      </c>
      <c r="BJ18" s="53" t="str">
        <f>IFERROR(IF(VLOOKUP($B18,#REF!,COLUMN(BJ18)-1,FALSE)="","",VLOOKUP($B18,#REF!,COLUMN(BJ18)-1,FALSE)),"")</f>
        <v/>
      </c>
      <c r="BK18" s="24" t="str">
        <f>IFERROR(IF(VLOOKUP($B18,#REF!,COLUMN(BK18)-1,FALSE)="","",VLOOKUP($B18,#REF!,COLUMN(BK18)-1,FALSE)),"")</f>
        <v/>
      </c>
      <c r="BL18" s="54" t="str">
        <f>IFERROR(IF(VLOOKUP($B18,#REF!,COLUMN(BL18)-1,FALSE)="","",VLOOKUP($B18,#REF!,COLUMN(BL18)-1,FALSE)),"")</f>
        <v/>
      </c>
      <c r="BM18" s="54" t="str">
        <f>IFERROR(IF(VLOOKUP($B18,#REF!,COLUMN(BM18)-1,FALSE)="","",VLOOKUP($B18,#REF!,COLUMN(BM18)-1,FALSE)),"")</f>
        <v/>
      </c>
      <c r="BN18" s="101" t="str">
        <f>IFERROR(VLOOKUP($B18,[1]④カッコ付け数値!$A$14:$CN$115,82,FALSE),"")</f>
        <v/>
      </c>
      <c r="BO18" s="102" t="str">
        <f>IFERROR(VLOOKUP($B18,[1]④カッコ付け数値!$A$14:$CN$115,83,FALSE),"")</f>
        <v/>
      </c>
      <c r="BP18" s="102" t="str">
        <f>IFERROR(VLOOKUP($B18,'[1]④カッコ付け数値 (原本)'!$A$14:$CF$115,83,FALSE),"")</f>
        <v/>
      </c>
      <c r="BQ18" s="103" t="str">
        <f>IFERROR(VLOOKUP($B18,'[1]④カッコ付け数値 (原本)'!$A$14:$CF$115,84,FALSE),"")</f>
        <v/>
      </c>
      <c r="BS18" s="96" t="s">
        <v>8132</v>
      </c>
      <c r="BT18" s="96"/>
      <c r="BU18" s="96"/>
    </row>
    <row r="19" spans="1:73" ht="42" customHeight="1">
      <c r="A19" s="51" t="str">
        <f t="shared" si="0"/>
        <v/>
      </c>
      <c r="B19" s="98"/>
      <c r="C19" s="52"/>
      <c r="D19" s="52"/>
      <c r="E19" s="24" t="str">
        <f>IFERROR(IF(VLOOKUP($B19,#REF!,COLUMN(E19)-1,FALSE)="","",VLOOKUP($B19,#REF!,COLUMN(E19)-1,FALSE)),"")</f>
        <v/>
      </c>
      <c r="F19" s="53" t="str">
        <f>IFERROR(IF(VLOOKUP($B19,#REF!,COLUMN(F19)-1,FALSE)="","",VLOOKUP($B19,#REF!,COLUMN(F19)-1,FALSE)),"")</f>
        <v/>
      </c>
      <c r="G19" s="53" t="str">
        <f>IFERROR(IF(VLOOKUP($B19,#REF!,COLUMN(G19)-1,FALSE)="","",VLOOKUP($B19,#REF!,COLUMN(G19)-1,FALSE)),"")</f>
        <v/>
      </c>
      <c r="H19" s="53" t="str">
        <f>IFERROR(IF(VLOOKUP($B19,#REF!,COLUMN(H19)-1,FALSE)="","",VLOOKUP($B19,#REF!,COLUMN(H19)-1,FALSE)),"")</f>
        <v/>
      </c>
      <c r="I19" s="53" t="str">
        <f>IFERROR(IF(VLOOKUP($B19,#REF!,COLUMN(I19)-1,FALSE)="","",VLOOKUP($B19,#REF!,COLUMN(I19)-1,FALSE)),"")</f>
        <v/>
      </c>
      <c r="J19" s="53" t="str">
        <f>IFERROR(IF(VLOOKUP($B19,#REF!,COLUMN(J19)-1,FALSE)="","",VLOOKUP($B19,#REF!,COLUMN(J19)-1,FALSE)),"")</f>
        <v/>
      </c>
      <c r="K19" s="53" t="str">
        <f>IFERROR(IF(VLOOKUP($B19,#REF!,COLUMN(K19)-1,FALSE)="","",VLOOKUP($B19,#REF!,COLUMN(K19)-1,FALSE)),"")</f>
        <v/>
      </c>
      <c r="L19" s="53" t="str">
        <f>IFERROR(IF(VLOOKUP($B19,#REF!,COLUMN(L19)-1,FALSE)="","",VLOOKUP($B19,#REF!,COLUMN(L19)-1,FALSE)),"")</f>
        <v/>
      </c>
      <c r="M19" s="53" t="str">
        <f>IFERROR(IF(VLOOKUP($B19,#REF!,COLUMN(M19)-1,FALSE)="","",VLOOKUP($B19,#REF!,COLUMN(M19)-1,FALSE)),"")</f>
        <v/>
      </c>
      <c r="N19" s="53" t="str">
        <f>IFERROR(IF(VLOOKUP($B19,#REF!,COLUMN(N19)-1,FALSE)="","",VLOOKUP($B19,#REF!,COLUMN(N19)-1,FALSE)),"")</f>
        <v/>
      </c>
      <c r="O19" s="53" t="str">
        <f>IFERROR(IF(VLOOKUP($B19,#REF!,COLUMN(O19)-1,FALSE)="","",VLOOKUP($B19,#REF!,COLUMN(O19)-1,FALSE)),"")</f>
        <v/>
      </c>
      <c r="P19" s="53" t="str">
        <f>IFERROR(IF(VLOOKUP($B19,#REF!,COLUMN(P19)-1,FALSE)="","",VLOOKUP($B19,#REF!,COLUMN(P19)-1,FALSE)),"")</f>
        <v/>
      </c>
      <c r="Q19" s="53" t="str">
        <f>IFERROR(IF(VLOOKUP($B19,#REF!,COLUMN(Q19)-1,FALSE)="","",VLOOKUP($B19,#REF!,COLUMN(Q19)-1,FALSE)),"")</f>
        <v/>
      </c>
      <c r="R19" s="53" t="str">
        <f>IFERROR(IF(VLOOKUP($B19,#REF!,COLUMN(R19)-1,FALSE)="","",VLOOKUP($B19,#REF!,COLUMN(R19)-1,FALSE)),"")</f>
        <v/>
      </c>
      <c r="S19" s="53" t="str">
        <f>IFERROR(IF(VLOOKUP($B19,#REF!,COLUMN(S19)-1,FALSE)="","",VLOOKUP($B19,#REF!,COLUMN(S19)-1,FALSE)),"")</f>
        <v/>
      </c>
      <c r="T19" s="53" t="str">
        <f>IFERROR(IF(VLOOKUP($B19,#REF!,COLUMN(T19)-1,FALSE)="","",VLOOKUP($B19,#REF!,COLUMN(T19)-1,FALSE)),"")</f>
        <v/>
      </c>
      <c r="U19" s="53" t="str">
        <f>IFERROR(IF(VLOOKUP($B19,#REF!,COLUMN(U19)-1,FALSE)="","",VLOOKUP($B19,#REF!,COLUMN(U19)-1,FALSE)),"")</f>
        <v/>
      </c>
      <c r="V19" s="53" t="str">
        <f>IFERROR(IF(VLOOKUP($B19,#REF!,COLUMN(V19)-1,FALSE)="","",VLOOKUP($B19,#REF!,COLUMN(V19)-1,FALSE)),"")</f>
        <v/>
      </c>
      <c r="W19" s="53" t="str">
        <f>IFERROR(IF(VLOOKUP($B19,#REF!,COLUMN(W19)-1,FALSE)="","",VLOOKUP($B19,#REF!,COLUMN(W19)-1,FALSE)),"")</f>
        <v/>
      </c>
      <c r="X19" s="53" t="str">
        <f>IFERROR(IF(VLOOKUP($B19,#REF!,COLUMN(X19)-1,FALSE)="","",VLOOKUP($B19,#REF!,COLUMN(X19)-1,FALSE)),"")</f>
        <v/>
      </c>
      <c r="Y19" s="53" t="str">
        <f>IFERROR(IF(VLOOKUP($B19,#REF!,COLUMN(Y19)-1,FALSE)="","",VLOOKUP($B19,#REF!,COLUMN(Y19)-1,FALSE)),"")</f>
        <v/>
      </c>
      <c r="Z19" s="53" t="str">
        <f>IFERROR(IF(VLOOKUP($B19,#REF!,COLUMN(Z19)-1,FALSE)="","",VLOOKUP($B19,#REF!,COLUMN(Z19)-1,FALSE)),"")</f>
        <v/>
      </c>
      <c r="AA19" s="53" t="str">
        <f>IFERROR(IF(VLOOKUP($B19,#REF!,COLUMN(AA19)-1,FALSE)="","",VLOOKUP($B19,#REF!,COLUMN(AA19)-1,FALSE)),"")</f>
        <v/>
      </c>
      <c r="AB19" s="53" t="str">
        <f>IFERROR(IF(VLOOKUP($B19,#REF!,COLUMN(AB19)-1,FALSE)="","",VLOOKUP($B19,#REF!,COLUMN(AB19)-1,FALSE)),"")</f>
        <v/>
      </c>
      <c r="AC19" s="53" t="str">
        <f>IFERROR(IF(VLOOKUP($B19,#REF!,COLUMN(AC19)-1,FALSE)="","",VLOOKUP($B19,#REF!,COLUMN(AC19)-1,FALSE)),"")</f>
        <v/>
      </c>
      <c r="AD19" s="53" t="str">
        <f>IFERROR(IF(VLOOKUP($B19,#REF!,COLUMN(AD19)-1,FALSE)="","",VLOOKUP($B19,#REF!,COLUMN(AD19)-1,FALSE)),"")</f>
        <v/>
      </c>
      <c r="AE19" s="53" t="str">
        <f>IFERROR(IF(VLOOKUP($B19,#REF!,COLUMN(AE19)-1,FALSE)="","",VLOOKUP($B19,#REF!,COLUMN(AE19)-1,FALSE)),"")</f>
        <v/>
      </c>
      <c r="AF19" s="53" t="str">
        <f>IFERROR(IF(VLOOKUP($B19,#REF!,COLUMN(AF19)-1,FALSE)="","",VLOOKUP($B19,#REF!,COLUMN(AF19)-1,FALSE)),"")</f>
        <v/>
      </c>
      <c r="AG19" s="53" t="str">
        <f>IFERROR(IF(VLOOKUP($B19,#REF!,COLUMN(AG19)-1,FALSE)="","",VLOOKUP($B19,#REF!,COLUMN(AG19)-1,FALSE)),"")</f>
        <v/>
      </c>
      <c r="AH19" s="53" t="str">
        <f>IFERROR(IF(VLOOKUP($B19,#REF!,COLUMN(AH19)-1,FALSE)="","",VLOOKUP($B19,#REF!,COLUMN(AH19)-1,FALSE)),"")</f>
        <v/>
      </c>
      <c r="AI19" s="53" t="str">
        <f>IFERROR(IF(VLOOKUP($B19,#REF!,COLUMN(AI19)-1,FALSE)="","",VLOOKUP($B19,#REF!,COLUMN(AI19)-1,FALSE)),"")</f>
        <v/>
      </c>
      <c r="AJ19" s="53" t="str">
        <f>IFERROR(IF(VLOOKUP($B19,#REF!,COLUMN(AJ19)-1,FALSE)="","",VLOOKUP($B19,#REF!,COLUMN(AJ19)-1,FALSE)),"")</f>
        <v/>
      </c>
      <c r="AK19" s="53" t="str">
        <f>IFERROR(IF(VLOOKUP($B19,#REF!,COLUMN(AK19)-1,FALSE)="","",VLOOKUP($B19,#REF!,COLUMN(AK19)-1,FALSE)),"")</f>
        <v/>
      </c>
      <c r="AL19" s="53" t="str">
        <f>IFERROR(IF(VLOOKUP($B19,#REF!,COLUMN(AL19)-1,FALSE)="","",VLOOKUP($B19,#REF!,COLUMN(AL19)-1,FALSE)),"")</f>
        <v/>
      </c>
      <c r="AM19" s="53" t="str">
        <f>IFERROR(IF(VLOOKUP($B19,#REF!,COLUMN(AM19)-1,FALSE)="","",VLOOKUP($B19,#REF!,COLUMN(AM19)-1,FALSE)),"")</f>
        <v/>
      </c>
      <c r="AN19" s="53" t="str">
        <f>IFERROR(IF(VLOOKUP($B19,#REF!,COLUMN(AN19)-1,FALSE)="","",VLOOKUP($B19,#REF!,COLUMN(AN19)-1,FALSE)),"")</f>
        <v/>
      </c>
      <c r="AO19" s="53" t="str">
        <f>IFERROR(IF(VLOOKUP($B19,#REF!,COLUMN(AO19)-1,FALSE)="","",VLOOKUP($B19,#REF!,COLUMN(AO19)-1,FALSE)),"")</f>
        <v/>
      </c>
      <c r="AP19" s="53" t="str">
        <f>IFERROR(IF(VLOOKUP($B19,#REF!,COLUMN(AP19)-1,FALSE)="","",VLOOKUP($B19,#REF!,COLUMN(AP19)-1,FALSE)),"")</f>
        <v/>
      </c>
      <c r="AQ19" s="53" t="str">
        <f>IFERROR(IF(VLOOKUP($B19,#REF!,COLUMN(AQ19)-1,FALSE)="","",VLOOKUP($B19,#REF!,COLUMN(AQ19)-1,FALSE)),"")</f>
        <v/>
      </c>
      <c r="AR19" s="53" t="str">
        <f>IFERROR(IF(VLOOKUP($B19,#REF!,COLUMN(AR19)-1,FALSE)="","",VLOOKUP($B19,#REF!,COLUMN(AR19)-1,FALSE)),"")</f>
        <v/>
      </c>
      <c r="AS19" s="53" t="str">
        <f>IFERROR(IF(VLOOKUP($B19,#REF!,COLUMN(AS19)-1,FALSE)="","",VLOOKUP($B19,#REF!,COLUMN(AS19)-1,FALSE)),"")</f>
        <v/>
      </c>
      <c r="AT19" s="53" t="str">
        <f>IFERROR(IF(VLOOKUP($B19,#REF!,COLUMN(AT19)-1,FALSE)="","",VLOOKUP($B19,#REF!,COLUMN(AT19)-1,FALSE)),"")</f>
        <v/>
      </c>
      <c r="AU19" s="53" t="str">
        <f>IFERROR(IF(VLOOKUP($B19,#REF!,COLUMN(AU19)-1,FALSE)="","",VLOOKUP($B19,#REF!,COLUMN(AU19)-1,FALSE)),"")</f>
        <v/>
      </c>
      <c r="AV19" s="53" t="str">
        <f>IFERROR(IF(VLOOKUP($B19,#REF!,COLUMN(AV19)-1,FALSE)="","",VLOOKUP($B19,#REF!,COLUMN(AV19)-1,FALSE)),"")</f>
        <v/>
      </c>
      <c r="AW19" s="53" t="str">
        <f>IFERROR(IF(VLOOKUP($B19,#REF!,COLUMN(AW19)-1,FALSE)="","",VLOOKUP($B19,#REF!,COLUMN(AW19)-1,FALSE)),"")</f>
        <v/>
      </c>
      <c r="AX19" s="53" t="str">
        <f>IFERROR(IF(VLOOKUP($B19,#REF!,COLUMN(AX19)-1,FALSE)="","",VLOOKUP($B19,#REF!,COLUMN(AX19)-1,FALSE)),"")</f>
        <v/>
      </c>
      <c r="AY19" s="53" t="str">
        <f>IFERROR(IF(VLOOKUP($B19,#REF!,COLUMN(AY19)-1,FALSE)="","",VLOOKUP($B19,#REF!,COLUMN(AY19)-1,FALSE)),"")</f>
        <v/>
      </c>
      <c r="AZ19" s="53" t="str">
        <f>IFERROR(IF(VLOOKUP($B19,#REF!,COLUMN(AZ19)-1,FALSE)="","",VLOOKUP($B19,#REF!,COLUMN(AZ19)-1,FALSE)),"")</f>
        <v/>
      </c>
      <c r="BA19" s="53" t="str">
        <f>IFERROR(IF(VLOOKUP($B19,#REF!,COLUMN(BA19)-1,FALSE)="","",VLOOKUP($B19,#REF!,COLUMN(BA19)-1,FALSE)),"")</f>
        <v/>
      </c>
      <c r="BB19" s="53" t="str">
        <f>IFERROR(IF(VLOOKUP($B19,#REF!,COLUMN(BB19)-1,FALSE)="","",VLOOKUP($B19,#REF!,COLUMN(BB19)-1,FALSE)),"")</f>
        <v/>
      </c>
      <c r="BC19" s="53" t="str">
        <f>IFERROR(IF(VLOOKUP($B19,#REF!,COLUMN(BC19)-1,FALSE)="","",VLOOKUP($B19,#REF!,COLUMN(BC19)-1,FALSE)),"")</f>
        <v/>
      </c>
      <c r="BD19" s="53" t="str">
        <f>IFERROR(IF(VLOOKUP($B19,#REF!,COLUMN(BD19)-1,FALSE)="","",VLOOKUP($B19,#REF!,COLUMN(BD19)-1,FALSE)),"")</f>
        <v/>
      </c>
      <c r="BE19" s="53" t="str">
        <f>IFERROR(IF(VLOOKUP($B19,#REF!,COLUMN(BE19)-1,FALSE)="","",VLOOKUP($B19,#REF!,COLUMN(BE19)-1,FALSE)),"")</f>
        <v/>
      </c>
      <c r="BF19" s="53" t="str">
        <f>IFERROR(IF(VLOOKUP($B19,#REF!,COLUMN(BF19)-1,FALSE)="","",VLOOKUP($B19,#REF!,COLUMN(BF19)-1,FALSE)),"")</f>
        <v/>
      </c>
      <c r="BG19" s="53" t="str">
        <f>IFERROR(IF(VLOOKUP($B19,#REF!,COLUMN(BG19)-1,FALSE)="","",VLOOKUP($B19,#REF!,COLUMN(BG19)-1,FALSE)),"")</f>
        <v/>
      </c>
      <c r="BH19" s="53" t="str">
        <f>IFERROR(IF(VLOOKUP($B19,#REF!,COLUMN(BH19)-1,FALSE)="","",VLOOKUP($B19,#REF!,COLUMN(BH19)-1,FALSE)),"")</f>
        <v/>
      </c>
      <c r="BI19" s="53" t="str">
        <f>IFERROR(IF(VLOOKUP($B19,#REF!,COLUMN(BI19)-1,FALSE)="","",VLOOKUP($B19,#REF!,COLUMN(BI19)-1,FALSE)),"")</f>
        <v/>
      </c>
      <c r="BJ19" s="53" t="str">
        <f>IFERROR(IF(VLOOKUP($B19,#REF!,COLUMN(BJ19)-1,FALSE)="","",VLOOKUP($B19,#REF!,COLUMN(BJ19)-1,FALSE)),"")</f>
        <v/>
      </c>
      <c r="BK19" s="24" t="str">
        <f>IFERROR(IF(VLOOKUP($B19,#REF!,COLUMN(BK19)-1,FALSE)="","",VLOOKUP($B19,#REF!,COLUMN(BK19)-1,FALSE)),"")</f>
        <v/>
      </c>
      <c r="BL19" s="54" t="str">
        <f>IFERROR(IF(VLOOKUP($B19,#REF!,COLUMN(BL19)-1,FALSE)="","",VLOOKUP($B19,#REF!,COLUMN(BL19)-1,FALSE)),"")</f>
        <v/>
      </c>
      <c r="BM19" s="54" t="str">
        <f>IFERROR(IF(VLOOKUP($B19,#REF!,COLUMN(BM19)-1,FALSE)="","",VLOOKUP($B19,#REF!,COLUMN(BM19)-1,FALSE)),"")</f>
        <v/>
      </c>
      <c r="BN19" s="101" t="str">
        <f>IFERROR(VLOOKUP($B19,[1]④カッコ付け数値!$A$14:$CN$115,82,FALSE),"")</f>
        <v/>
      </c>
      <c r="BO19" s="102" t="str">
        <f>IFERROR(VLOOKUP($B19,[1]④カッコ付け数値!$A$14:$CN$115,83,FALSE),"")</f>
        <v/>
      </c>
      <c r="BP19" s="102" t="str">
        <f>IFERROR(VLOOKUP($B19,'[1]④カッコ付け数値 (原本)'!$A$14:$CF$115,83,FALSE),"")</f>
        <v/>
      </c>
      <c r="BQ19" s="103" t="str">
        <f>IFERROR(VLOOKUP($B19,'[1]④カッコ付け数値 (原本)'!$A$14:$CF$115,84,FALSE),"")</f>
        <v/>
      </c>
      <c r="BS19" s="96" t="s">
        <v>8133</v>
      </c>
      <c r="BT19" s="96"/>
      <c r="BU19" s="96"/>
    </row>
    <row r="20" spans="1:73" ht="42" customHeight="1">
      <c r="A20" s="51" t="str">
        <f t="shared" si="0"/>
        <v/>
      </c>
      <c r="B20" s="98"/>
      <c r="C20" s="52"/>
      <c r="D20" s="52"/>
      <c r="E20" s="24" t="str">
        <f>IFERROR(IF(VLOOKUP($B20,#REF!,COLUMN(E20)-1,FALSE)="","",VLOOKUP($B20,#REF!,COLUMN(E20)-1,FALSE)),"")</f>
        <v/>
      </c>
      <c r="F20" s="53" t="str">
        <f>IFERROR(IF(VLOOKUP($B20,#REF!,COLUMN(F20)-1,FALSE)="","",VLOOKUP($B20,#REF!,COLUMN(F20)-1,FALSE)),"")</f>
        <v/>
      </c>
      <c r="G20" s="53" t="str">
        <f>IFERROR(IF(VLOOKUP($B20,#REF!,COLUMN(G20)-1,FALSE)="","",VLOOKUP($B20,#REF!,COLUMN(G20)-1,FALSE)),"")</f>
        <v/>
      </c>
      <c r="H20" s="53" t="str">
        <f>IFERROR(IF(VLOOKUP($B20,#REF!,COLUMN(H20)-1,FALSE)="","",VLOOKUP($B20,#REF!,COLUMN(H20)-1,FALSE)),"")</f>
        <v/>
      </c>
      <c r="I20" s="53" t="str">
        <f>IFERROR(IF(VLOOKUP($B20,#REF!,COLUMN(I20)-1,FALSE)="","",VLOOKUP($B20,#REF!,COLUMN(I20)-1,FALSE)),"")</f>
        <v/>
      </c>
      <c r="J20" s="53" t="str">
        <f>IFERROR(IF(VLOOKUP($B20,#REF!,COLUMN(J20)-1,FALSE)="","",VLOOKUP($B20,#REF!,COLUMN(J20)-1,FALSE)),"")</f>
        <v/>
      </c>
      <c r="K20" s="53" t="str">
        <f>IFERROR(IF(VLOOKUP($B20,#REF!,COLUMN(K20)-1,FALSE)="","",VLOOKUP($B20,#REF!,COLUMN(K20)-1,FALSE)),"")</f>
        <v/>
      </c>
      <c r="L20" s="53" t="str">
        <f>IFERROR(IF(VLOOKUP($B20,#REF!,COLUMN(L20)-1,FALSE)="","",VLOOKUP($B20,#REF!,COLUMN(L20)-1,FALSE)),"")</f>
        <v/>
      </c>
      <c r="M20" s="53" t="str">
        <f>IFERROR(IF(VLOOKUP($B20,#REF!,COLUMN(M20)-1,FALSE)="","",VLOOKUP($B20,#REF!,COLUMN(M20)-1,FALSE)),"")</f>
        <v/>
      </c>
      <c r="N20" s="53" t="str">
        <f>IFERROR(IF(VLOOKUP($B20,#REF!,COLUMN(N20)-1,FALSE)="","",VLOOKUP($B20,#REF!,COLUMN(N20)-1,FALSE)),"")</f>
        <v/>
      </c>
      <c r="O20" s="53" t="str">
        <f>IFERROR(IF(VLOOKUP($B20,#REF!,COLUMN(O20)-1,FALSE)="","",VLOOKUP($B20,#REF!,COLUMN(O20)-1,FALSE)),"")</f>
        <v/>
      </c>
      <c r="P20" s="53" t="str">
        <f>IFERROR(IF(VLOOKUP($B20,#REF!,COLUMN(P20)-1,FALSE)="","",VLOOKUP($B20,#REF!,COLUMN(P20)-1,FALSE)),"")</f>
        <v/>
      </c>
      <c r="Q20" s="53" t="str">
        <f>IFERROR(IF(VLOOKUP($B20,#REF!,COLUMN(Q20)-1,FALSE)="","",VLOOKUP($B20,#REF!,COLUMN(Q20)-1,FALSE)),"")</f>
        <v/>
      </c>
      <c r="R20" s="53" t="str">
        <f>IFERROR(IF(VLOOKUP($B20,#REF!,COLUMN(R20)-1,FALSE)="","",VLOOKUP($B20,#REF!,COLUMN(R20)-1,FALSE)),"")</f>
        <v/>
      </c>
      <c r="S20" s="53" t="str">
        <f>IFERROR(IF(VLOOKUP($B20,#REF!,COLUMN(S20)-1,FALSE)="","",VLOOKUP($B20,#REF!,COLUMN(S20)-1,FALSE)),"")</f>
        <v/>
      </c>
      <c r="T20" s="53" t="str">
        <f>IFERROR(IF(VLOOKUP($B20,#REF!,COLUMN(T20)-1,FALSE)="","",VLOOKUP($B20,#REF!,COLUMN(T20)-1,FALSE)),"")</f>
        <v/>
      </c>
      <c r="U20" s="53" t="str">
        <f>IFERROR(IF(VLOOKUP($B20,#REF!,COLUMN(U20)-1,FALSE)="","",VLOOKUP($B20,#REF!,COLUMN(U20)-1,FALSE)),"")</f>
        <v/>
      </c>
      <c r="V20" s="53" t="str">
        <f>IFERROR(IF(VLOOKUP($B20,#REF!,COLUMN(V20)-1,FALSE)="","",VLOOKUP($B20,#REF!,COLUMN(V20)-1,FALSE)),"")</f>
        <v/>
      </c>
      <c r="W20" s="53" t="str">
        <f>IFERROR(IF(VLOOKUP($B20,#REF!,COLUMN(W20)-1,FALSE)="","",VLOOKUP($B20,#REF!,COLUMN(W20)-1,FALSE)),"")</f>
        <v/>
      </c>
      <c r="X20" s="53" t="str">
        <f>IFERROR(IF(VLOOKUP($B20,#REF!,COLUMN(X20)-1,FALSE)="","",VLOOKUP($B20,#REF!,COLUMN(X20)-1,FALSE)),"")</f>
        <v/>
      </c>
      <c r="Y20" s="53" t="str">
        <f>IFERROR(IF(VLOOKUP($B20,#REF!,COLUMN(Y20)-1,FALSE)="","",VLOOKUP($B20,#REF!,COLUMN(Y20)-1,FALSE)),"")</f>
        <v/>
      </c>
      <c r="Z20" s="53" t="str">
        <f>IFERROR(IF(VLOOKUP($B20,#REF!,COLUMN(Z20)-1,FALSE)="","",VLOOKUP($B20,#REF!,COLUMN(Z20)-1,FALSE)),"")</f>
        <v/>
      </c>
      <c r="AA20" s="53" t="str">
        <f>IFERROR(IF(VLOOKUP($B20,#REF!,COLUMN(AA20)-1,FALSE)="","",VLOOKUP($B20,#REF!,COLUMN(AA20)-1,FALSE)),"")</f>
        <v/>
      </c>
      <c r="AB20" s="53" t="str">
        <f>IFERROR(IF(VLOOKUP($B20,#REF!,COLUMN(AB20)-1,FALSE)="","",VLOOKUP($B20,#REF!,COLUMN(AB20)-1,FALSE)),"")</f>
        <v/>
      </c>
      <c r="AC20" s="53" t="str">
        <f>IFERROR(IF(VLOOKUP($B20,#REF!,COLUMN(AC20)-1,FALSE)="","",VLOOKUP($B20,#REF!,COLUMN(AC20)-1,FALSE)),"")</f>
        <v/>
      </c>
      <c r="AD20" s="53" t="str">
        <f>IFERROR(IF(VLOOKUP($B20,#REF!,COLUMN(AD20)-1,FALSE)="","",VLOOKUP($B20,#REF!,COLUMN(AD20)-1,FALSE)),"")</f>
        <v/>
      </c>
      <c r="AE20" s="53" t="str">
        <f>IFERROR(IF(VLOOKUP($B20,#REF!,COLUMN(AE20)-1,FALSE)="","",VLOOKUP($B20,#REF!,COLUMN(AE20)-1,FALSE)),"")</f>
        <v/>
      </c>
      <c r="AF20" s="53" t="str">
        <f>IFERROR(IF(VLOOKUP($B20,#REF!,COLUMN(AF20)-1,FALSE)="","",VLOOKUP($B20,#REF!,COLUMN(AF20)-1,FALSE)),"")</f>
        <v/>
      </c>
      <c r="AG20" s="53" t="str">
        <f>IFERROR(IF(VLOOKUP($B20,#REF!,COLUMN(AG20)-1,FALSE)="","",VLOOKUP($B20,#REF!,COLUMN(AG20)-1,FALSE)),"")</f>
        <v/>
      </c>
      <c r="AH20" s="53" t="str">
        <f>IFERROR(IF(VLOOKUP($B20,#REF!,COLUMN(AH20)-1,FALSE)="","",VLOOKUP($B20,#REF!,COLUMN(AH20)-1,FALSE)),"")</f>
        <v/>
      </c>
      <c r="AI20" s="53" t="str">
        <f>IFERROR(IF(VLOOKUP($B20,#REF!,COLUMN(AI20)-1,FALSE)="","",VLOOKUP($B20,#REF!,COLUMN(AI20)-1,FALSE)),"")</f>
        <v/>
      </c>
      <c r="AJ20" s="53" t="str">
        <f>IFERROR(IF(VLOOKUP($B20,#REF!,COLUMN(AJ20)-1,FALSE)="","",VLOOKUP($B20,#REF!,COLUMN(AJ20)-1,FALSE)),"")</f>
        <v/>
      </c>
      <c r="AK20" s="53" t="str">
        <f>IFERROR(IF(VLOOKUP($B20,#REF!,COLUMN(AK20)-1,FALSE)="","",VLOOKUP($B20,#REF!,COLUMN(AK20)-1,FALSE)),"")</f>
        <v/>
      </c>
      <c r="AL20" s="53" t="str">
        <f>IFERROR(IF(VLOOKUP($B20,#REF!,COLUMN(AL20)-1,FALSE)="","",VLOOKUP($B20,#REF!,COLUMN(AL20)-1,FALSE)),"")</f>
        <v/>
      </c>
      <c r="AM20" s="53" t="str">
        <f>IFERROR(IF(VLOOKUP($B20,#REF!,COLUMN(AM20)-1,FALSE)="","",VLOOKUP($B20,#REF!,COLUMN(AM20)-1,FALSE)),"")</f>
        <v/>
      </c>
      <c r="AN20" s="53" t="str">
        <f>IFERROR(IF(VLOOKUP($B20,#REF!,COLUMN(AN20)-1,FALSE)="","",VLOOKUP($B20,#REF!,COLUMN(AN20)-1,FALSE)),"")</f>
        <v/>
      </c>
      <c r="AO20" s="53" t="str">
        <f>IFERROR(IF(VLOOKUP($B20,#REF!,COLUMN(AO20)-1,FALSE)="","",VLOOKUP($B20,#REF!,COLUMN(AO20)-1,FALSE)),"")</f>
        <v/>
      </c>
      <c r="AP20" s="53" t="str">
        <f>IFERROR(IF(VLOOKUP($B20,#REF!,COLUMN(AP20)-1,FALSE)="","",VLOOKUP($B20,#REF!,COLUMN(AP20)-1,FALSE)),"")</f>
        <v/>
      </c>
      <c r="AQ20" s="53" t="str">
        <f>IFERROR(IF(VLOOKUP($B20,#REF!,COLUMN(AQ20)-1,FALSE)="","",VLOOKUP($B20,#REF!,COLUMN(AQ20)-1,FALSE)),"")</f>
        <v/>
      </c>
      <c r="AR20" s="53" t="str">
        <f>IFERROR(IF(VLOOKUP($B20,#REF!,COLUMN(AR20)-1,FALSE)="","",VLOOKUP($B20,#REF!,COLUMN(AR20)-1,FALSE)),"")</f>
        <v/>
      </c>
      <c r="AS20" s="53" t="str">
        <f>IFERROR(IF(VLOOKUP($B20,#REF!,COLUMN(AS20)-1,FALSE)="","",VLOOKUP($B20,#REF!,COLUMN(AS20)-1,FALSE)),"")</f>
        <v/>
      </c>
      <c r="AT20" s="53" t="str">
        <f>IFERROR(IF(VLOOKUP($B20,#REF!,COLUMN(AT20)-1,FALSE)="","",VLOOKUP($B20,#REF!,COLUMN(AT20)-1,FALSE)),"")</f>
        <v/>
      </c>
      <c r="AU20" s="53" t="str">
        <f>IFERROR(IF(VLOOKUP($B20,#REF!,COLUMN(AU20)-1,FALSE)="","",VLOOKUP($B20,#REF!,COLUMN(AU20)-1,FALSE)),"")</f>
        <v/>
      </c>
      <c r="AV20" s="53" t="str">
        <f>IFERROR(IF(VLOOKUP($B20,#REF!,COLUMN(AV20)-1,FALSE)="","",VLOOKUP($B20,#REF!,COLUMN(AV20)-1,FALSE)),"")</f>
        <v/>
      </c>
      <c r="AW20" s="53" t="str">
        <f>IFERROR(IF(VLOOKUP($B20,#REF!,COLUMN(AW20)-1,FALSE)="","",VLOOKUP($B20,#REF!,COLUMN(AW20)-1,FALSE)),"")</f>
        <v/>
      </c>
      <c r="AX20" s="53" t="str">
        <f>IFERROR(IF(VLOOKUP($B20,#REF!,COLUMN(AX20)-1,FALSE)="","",VLOOKUP($B20,#REF!,COLUMN(AX20)-1,FALSE)),"")</f>
        <v/>
      </c>
      <c r="AY20" s="53" t="str">
        <f>IFERROR(IF(VLOOKUP($B20,#REF!,COLUMN(AY20)-1,FALSE)="","",VLOOKUP($B20,#REF!,COLUMN(AY20)-1,FALSE)),"")</f>
        <v/>
      </c>
      <c r="AZ20" s="53" t="str">
        <f>IFERROR(IF(VLOOKUP($B20,#REF!,COLUMN(AZ20)-1,FALSE)="","",VLOOKUP($B20,#REF!,COLUMN(AZ20)-1,FALSE)),"")</f>
        <v/>
      </c>
      <c r="BA20" s="53" t="str">
        <f>IFERROR(IF(VLOOKUP($B20,#REF!,COLUMN(BA20)-1,FALSE)="","",VLOOKUP($B20,#REF!,COLUMN(BA20)-1,FALSE)),"")</f>
        <v/>
      </c>
      <c r="BB20" s="53" t="str">
        <f>IFERROR(IF(VLOOKUP($B20,#REF!,COLUMN(BB20)-1,FALSE)="","",VLOOKUP($B20,#REF!,COLUMN(BB20)-1,FALSE)),"")</f>
        <v/>
      </c>
      <c r="BC20" s="53" t="str">
        <f>IFERROR(IF(VLOOKUP($B20,#REF!,COLUMN(BC20)-1,FALSE)="","",VLOOKUP($B20,#REF!,COLUMN(BC20)-1,FALSE)),"")</f>
        <v/>
      </c>
      <c r="BD20" s="53" t="str">
        <f>IFERROR(IF(VLOOKUP($B20,#REF!,COLUMN(BD20)-1,FALSE)="","",VLOOKUP($B20,#REF!,COLUMN(BD20)-1,FALSE)),"")</f>
        <v/>
      </c>
      <c r="BE20" s="53" t="str">
        <f>IFERROR(IF(VLOOKUP($B20,#REF!,COLUMN(BE20)-1,FALSE)="","",VLOOKUP($B20,#REF!,COLUMN(BE20)-1,FALSE)),"")</f>
        <v/>
      </c>
      <c r="BF20" s="53" t="str">
        <f>IFERROR(IF(VLOOKUP($B20,#REF!,COLUMN(BF20)-1,FALSE)="","",VLOOKUP($B20,#REF!,COLUMN(BF20)-1,FALSE)),"")</f>
        <v/>
      </c>
      <c r="BG20" s="53" t="str">
        <f>IFERROR(IF(VLOOKUP($B20,#REF!,COLUMN(BG20)-1,FALSE)="","",VLOOKUP($B20,#REF!,COLUMN(BG20)-1,FALSE)),"")</f>
        <v/>
      </c>
      <c r="BH20" s="53" t="str">
        <f>IFERROR(IF(VLOOKUP($B20,#REF!,COLUMN(BH20)-1,FALSE)="","",VLOOKUP($B20,#REF!,COLUMN(BH20)-1,FALSE)),"")</f>
        <v/>
      </c>
      <c r="BI20" s="53" t="str">
        <f>IFERROR(IF(VLOOKUP($B20,#REF!,COLUMN(BI20)-1,FALSE)="","",VLOOKUP($B20,#REF!,COLUMN(BI20)-1,FALSE)),"")</f>
        <v/>
      </c>
      <c r="BJ20" s="53" t="str">
        <f>IFERROR(IF(VLOOKUP($B20,#REF!,COLUMN(BJ20)-1,FALSE)="","",VLOOKUP($B20,#REF!,COLUMN(BJ20)-1,FALSE)),"")</f>
        <v/>
      </c>
      <c r="BK20" s="24" t="str">
        <f>IFERROR(IF(VLOOKUP($B20,#REF!,COLUMN(BK20)-1,FALSE)="","",VLOOKUP($B20,#REF!,COLUMN(BK20)-1,FALSE)),"")</f>
        <v/>
      </c>
      <c r="BL20" s="54" t="str">
        <f>IFERROR(IF(VLOOKUP($B20,#REF!,COLUMN(BL20)-1,FALSE)="","",VLOOKUP($B20,#REF!,COLUMN(BL20)-1,FALSE)),"")</f>
        <v/>
      </c>
      <c r="BM20" s="54" t="str">
        <f>IFERROR(IF(VLOOKUP($B20,#REF!,COLUMN(BM20)-1,FALSE)="","",VLOOKUP($B20,#REF!,COLUMN(BM20)-1,FALSE)),"")</f>
        <v/>
      </c>
      <c r="BN20" s="101" t="str">
        <f>IFERROR(VLOOKUP($B20,[1]④カッコ付け数値!$A$14:$CN$115,82,FALSE),"")</f>
        <v/>
      </c>
      <c r="BO20" s="102" t="str">
        <f>IFERROR(VLOOKUP($B20,[1]④カッコ付け数値!$A$14:$CN$115,83,FALSE),"")</f>
        <v/>
      </c>
      <c r="BP20" s="102" t="str">
        <f>IFERROR(VLOOKUP($B20,'[1]④カッコ付け数値 (原本)'!$A$14:$CF$115,83,FALSE),"")</f>
        <v/>
      </c>
      <c r="BQ20" s="103" t="str">
        <f>IFERROR(VLOOKUP($B20,'[1]④カッコ付け数値 (原本)'!$A$14:$CF$115,84,FALSE),"")</f>
        <v/>
      </c>
    </row>
    <row r="21" spans="1:73" ht="42" customHeight="1">
      <c r="A21" s="51" t="str">
        <f t="shared" si="0"/>
        <v/>
      </c>
      <c r="B21" s="98"/>
      <c r="C21" s="52"/>
      <c r="D21" s="52"/>
      <c r="E21" s="24" t="str">
        <f>IFERROR(IF(VLOOKUP($B21,#REF!,COLUMN(E21)-1,FALSE)="","",VLOOKUP($B21,#REF!,COLUMN(E21)-1,FALSE)),"")</f>
        <v/>
      </c>
      <c r="F21" s="53" t="str">
        <f>IFERROR(IF(VLOOKUP($B21,#REF!,COLUMN(F21)-1,FALSE)="","",VLOOKUP($B21,#REF!,COLUMN(F21)-1,FALSE)),"")</f>
        <v/>
      </c>
      <c r="G21" s="53" t="str">
        <f>IFERROR(IF(VLOOKUP($B21,#REF!,COLUMN(G21)-1,FALSE)="","",VLOOKUP($B21,#REF!,COLUMN(G21)-1,FALSE)),"")</f>
        <v/>
      </c>
      <c r="H21" s="53" t="str">
        <f>IFERROR(IF(VLOOKUP($B21,#REF!,COLUMN(H21)-1,FALSE)="","",VLOOKUP($B21,#REF!,COLUMN(H21)-1,FALSE)),"")</f>
        <v/>
      </c>
      <c r="I21" s="53" t="str">
        <f>IFERROR(IF(VLOOKUP($B21,#REF!,COLUMN(I21)-1,FALSE)="","",VLOOKUP($B21,#REF!,COLUMN(I21)-1,FALSE)),"")</f>
        <v/>
      </c>
      <c r="J21" s="53" t="str">
        <f>IFERROR(IF(VLOOKUP($B21,#REF!,COLUMN(J21)-1,FALSE)="","",VLOOKUP($B21,#REF!,COLUMN(J21)-1,FALSE)),"")</f>
        <v/>
      </c>
      <c r="K21" s="53" t="str">
        <f>IFERROR(IF(VLOOKUP($B21,#REF!,COLUMN(K21)-1,FALSE)="","",VLOOKUP($B21,#REF!,COLUMN(K21)-1,FALSE)),"")</f>
        <v/>
      </c>
      <c r="L21" s="53" t="str">
        <f>IFERROR(IF(VLOOKUP($B21,#REF!,COLUMN(L21)-1,FALSE)="","",VLOOKUP($B21,#REF!,COLUMN(L21)-1,FALSE)),"")</f>
        <v/>
      </c>
      <c r="M21" s="53" t="str">
        <f>IFERROR(IF(VLOOKUP($B21,#REF!,COLUMN(M21)-1,FALSE)="","",VLOOKUP($B21,#REF!,COLUMN(M21)-1,FALSE)),"")</f>
        <v/>
      </c>
      <c r="N21" s="53" t="str">
        <f>IFERROR(IF(VLOOKUP($B21,#REF!,COLUMN(N21)-1,FALSE)="","",VLOOKUP($B21,#REF!,COLUMN(N21)-1,FALSE)),"")</f>
        <v/>
      </c>
      <c r="O21" s="53" t="str">
        <f>IFERROR(IF(VLOOKUP($B21,#REF!,COLUMN(O21)-1,FALSE)="","",VLOOKUP($B21,#REF!,COLUMN(O21)-1,FALSE)),"")</f>
        <v/>
      </c>
      <c r="P21" s="53" t="str">
        <f>IFERROR(IF(VLOOKUP($B21,#REF!,COLUMN(P21)-1,FALSE)="","",VLOOKUP($B21,#REF!,COLUMN(P21)-1,FALSE)),"")</f>
        <v/>
      </c>
      <c r="Q21" s="53" t="str">
        <f>IFERROR(IF(VLOOKUP($B21,#REF!,COLUMN(Q21)-1,FALSE)="","",VLOOKUP($B21,#REF!,COLUMN(Q21)-1,FALSE)),"")</f>
        <v/>
      </c>
      <c r="R21" s="53" t="str">
        <f>IFERROR(IF(VLOOKUP($B21,#REF!,COLUMN(R21)-1,FALSE)="","",VLOOKUP($B21,#REF!,COLUMN(R21)-1,FALSE)),"")</f>
        <v/>
      </c>
      <c r="S21" s="53" t="str">
        <f>IFERROR(IF(VLOOKUP($B21,#REF!,COLUMN(S21)-1,FALSE)="","",VLOOKUP($B21,#REF!,COLUMN(S21)-1,FALSE)),"")</f>
        <v/>
      </c>
      <c r="T21" s="53" t="str">
        <f>IFERROR(IF(VLOOKUP($B21,#REF!,COLUMN(T21)-1,FALSE)="","",VLOOKUP($B21,#REF!,COLUMN(T21)-1,FALSE)),"")</f>
        <v/>
      </c>
      <c r="U21" s="53" t="str">
        <f>IFERROR(IF(VLOOKUP($B21,#REF!,COLUMN(U21)-1,FALSE)="","",VLOOKUP($B21,#REF!,COLUMN(U21)-1,FALSE)),"")</f>
        <v/>
      </c>
      <c r="V21" s="53" t="str">
        <f>IFERROR(IF(VLOOKUP($B21,#REF!,COLUMN(V21)-1,FALSE)="","",VLOOKUP($B21,#REF!,COLUMN(V21)-1,FALSE)),"")</f>
        <v/>
      </c>
      <c r="W21" s="53" t="str">
        <f>IFERROR(IF(VLOOKUP($B21,#REF!,COLUMN(W21)-1,FALSE)="","",VLOOKUP($B21,#REF!,COLUMN(W21)-1,FALSE)),"")</f>
        <v/>
      </c>
      <c r="X21" s="53" t="str">
        <f>IFERROR(IF(VLOOKUP($B21,#REF!,COLUMN(X21)-1,FALSE)="","",VLOOKUP($B21,#REF!,COLUMN(X21)-1,FALSE)),"")</f>
        <v/>
      </c>
      <c r="Y21" s="53" t="str">
        <f>IFERROR(IF(VLOOKUP($B21,#REF!,COLUMN(Y21)-1,FALSE)="","",VLOOKUP($B21,#REF!,COLUMN(Y21)-1,FALSE)),"")</f>
        <v/>
      </c>
      <c r="Z21" s="53" t="str">
        <f>IFERROR(IF(VLOOKUP($B21,#REF!,COLUMN(Z21)-1,FALSE)="","",VLOOKUP($B21,#REF!,COLUMN(Z21)-1,FALSE)),"")</f>
        <v/>
      </c>
      <c r="AA21" s="53" t="str">
        <f>IFERROR(IF(VLOOKUP($B21,#REF!,COLUMN(AA21)-1,FALSE)="","",VLOOKUP($B21,#REF!,COLUMN(AA21)-1,FALSE)),"")</f>
        <v/>
      </c>
      <c r="AB21" s="53" t="str">
        <f>IFERROR(IF(VLOOKUP($B21,#REF!,COLUMN(AB21)-1,FALSE)="","",VLOOKUP($B21,#REF!,COLUMN(AB21)-1,FALSE)),"")</f>
        <v/>
      </c>
      <c r="AC21" s="53" t="str">
        <f>IFERROR(IF(VLOOKUP($B21,#REF!,COLUMN(AC21)-1,FALSE)="","",VLOOKUP($B21,#REF!,COLUMN(AC21)-1,FALSE)),"")</f>
        <v/>
      </c>
      <c r="AD21" s="53" t="str">
        <f>IFERROR(IF(VLOOKUP($B21,#REF!,COLUMN(AD21)-1,FALSE)="","",VLOOKUP($B21,#REF!,COLUMN(AD21)-1,FALSE)),"")</f>
        <v/>
      </c>
      <c r="AE21" s="53" t="str">
        <f>IFERROR(IF(VLOOKUP($B21,#REF!,COLUMN(AE21)-1,FALSE)="","",VLOOKUP($B21,#REF!,COLUMN(AE21)-1,FALSE)),"")</f>
        <v/>
      </c>
      <c r="AF21" s="53" t="str">
        <f>IFERROR(IF(VLOOKUP($B21,#REF!,COLUMN(AF21)-1,FALSE)="","",VLOOKUP($B21,#REF!,COLUMN(AF21)-1,FALSE)),"")</f>
        <v/>
      </c>
      <c r="AG21" s="53" t="str">
        <f>IFERROR(IF(VLOOKUP($B21,#REF!,COLUMN(AG21)-1,FALSE)="","",VLOOKUP($B21,#REF!,COLUMN(AG21)-1,FALSE)),"")</f>
        <v/>
      </c>
      <c r="AH21" s="53" t="str">
        <f>IFERROR(IF(VLOOKUP($B21,#REF!,COLUMN(AH21)-1,FALSE)="","",VLOOKUP($B21,#REF!,COLUMN(AH21)-1,FALSE)),"")</f>
        <v/>
      </c>
      <c r="AI21" s="53" t="str">
        <f>IFERROR(IF(VLOOKUP($B21,#REF!,COLUMN(AI21)-1,FALSE)="","",VLOOKUP($B21,#REF!,COLUMN(AI21)-1,FALSE)),"")</f>
        <v/>
      </c>
      <c r="AJ21" s="53" t="str">
        <f>IFERROR(IF(VLOOKUP($B21,#REF!,COLUMN(AJ21)-1,FALSE)="","",VLOOKUP($B21,#REF!,COLUMN(AJ21)-1,FALSE)),"")</f>
        <v/>
      </c>
      <c r="AK21" s="53" t="str">
        <f>IFERROR(IF(VLOOKUP($B21,#REF!,COLUMN(AK21)-1,FALSE)="","",VLOOKUP($B21,#REF!,COLUMN(AK21)-1,FALSE)),"")</f>
        <v/>
      </c>
      <c r="AL21" s="53" t="str">
        <f>IFERROR(IF(VLOOKUP($B21,#REF!,COLUMN(AL21)-1,FALSE)="","",VLOOKUP($B21,#REF!,COLUMN(AL21)-1,FALSE)),"")</f>
        <v/>
      </c>
      <c r="AM21" s="53" t="str">
        <f>IFERROR(IF(VLOOKUP($B21,#REF!,COLUMN(AM21)-1,FALSE)="","",VLOOKUP($B21,#REF!,COLUMN(AM21)-1,FALSE)),"")</f>
        <v/>
      </c>
      <c r="AN21" s="53" t="str">
        <f>IFERROR(IF(VLOOKUP($B21,#REF!,COLUMN(AN21)-1,FALSE)="","",VLOOKUP($B21,#REF!,COLUMN(AN21)-1,FALSE)),"")</f>
        <v/>
      </c>
      <c r="AO21" s="53" t="str">
        <f>IFERROR(IF(VLOOKUP($B21,#REF!,COLUMN(AO21)-1,FALSE)="","",VLOOKUP($B21,#REF!,COLUMN(AO21)-1,FALSE)),"")</f>
        <v/>
      </c>
      <c r="AP21" s="53" t="str">
        <f>IFERROR(IF(VLOOKUP($B21,#REF!,COLUMN(AP21)-1,FALSE)="","",VLOOKUP($B21,#REF!,COLUMN(AP21)-1,FALSE)),"")</f>
        <v/>
      </c>
      <c r="AQ21" s="53" t="str">
        <f>IFERROR(IF(VLOOKUP($B21,#REF!,COLUMN(AQ21)-1,FALSE)="","",VLOOKUP($B21,#REF!,COLUMN(AQ21)-1,FALSE)),"")</f>
        <v/>
      </c>
      <c r="AR21" s="53" t="str">
        <f>IFERROR(IF(VLOOKUP($B21,#REF!,COLUMN(AR21)-1,FALSE)="","",VLOOKUP($B21,#REF!,COLUMN(AR21)-1,FALSE)),"")</f>
        <v/>
      </c>
      <c r="AS21" s="53" t="str">
        <f>IFERROR(IF(VLOOKUP($B21,#REF!,COLUMN(AS21)-1,FALSE)="","",VLOOKUP($B21,#REF!,COLUMN(AS21)-1,FALSE)),"")</f>
        <v/>
      </c>
      <c r="AT21" s="53" t="str">
        <f>IFERROR(IF(VLOOKUP($B21,#REF!,COLUMN(AT21)-1,FALSE)="","",VLOOKUP($B21,#REF!,COLUMN(AT21)-1,FALSE)),"")</f>
        <v/>
      </c>
      <c r="AU21" s="53" t="str">
        <f>IFERROR(IF(VLOOKUP($B21,#REF!,COLUMN(AU21)-1,FALSE)="","",VLOOKUP($B21,#REF!,COLUMN(AU21)-1,FALSE)),"")</f>
        <v/>
      </c>
      <c r="AV21" s="53" t="str">
        <f>IFERROR(IF(VLOOKUP($B21,#REF!,COLUMN(AV21)-1,FALSE)="","",VLOOKUP($B21,#REF!,COLUMN(AV21)-1,FALSE)),"")</f>
        <v/>
      </c>
      <c r="AW21" s="53" t="str">
        <f>IFERROR(IF(VLOOKUP($B21,#REF!,COLUMN(AW21)-1,FALSE)="","",VLOOKUP($B21,#REF!,COLUMN(AW21)-1,FALSE)),"")</f>
        <v/>
      </c>
      <c r="AX21" s="53" t="str">
        <f>IFERROR(IF(VLOOKUP($B21,#REF!,COLUMN(AX21)-1,FALSE)="","",VLOOKUP($B21,#REF!,COLUMN(AX21)-1,FALSE)),"")</f>
        <v/>
      </c>
      <c r="AY21" s="53" t="str">
        <f>IFERROR(IF(VLOOKUP($B21,#REF!,COLUMN(AY21)-1,FALSE)="","",VLOOKUP($B21,#REF!,COLUMN(AY21)-1,FALSE)),"")</f>
        <v/>
      </c>
      <c r="AZ21" s="53" t="str">
        <f>IFERROR(IF(VLOOKUP($B21,#REF!,COLUMN(AZ21)-1,FALSE)="","",VLOOKUP($B21,#REF!,COLUMN(AZ21)-1,FALSE)),"")</f>
        <v/>
      </c>
      <c r="BA21" s="53" t="str">
        <f>IFERROR(IF(VLOOKUP($B21,#REF!,COLUMN(BA21)-1,FALSE)="","",VLOOKUP($B21,#REF!,COLUMN(BA21)-1,FALSE)),"")</f>
        <v/>
      </c>
      <c r="BB21" s="53" t="str">
        <f>IFERROR(IF(VLOOKUP($B21,#REF!,COLUMN(BB21)-1,FALSE)="","",VLOOKUP($B21,#REF!,COLUMN(BB21)-1,FALSE)),"")</f>
        <v/>
      </c>
      <c r="BC21" s="53" t="str">
        <f>IFERROR(IF(VLOOKUP($B21,#REF!,COLUMN(BC21)-1,FALSE)="","",VLOOKUP($B21,#REF!,COLUMN(BC21)-1,FALSE)),"")</f>
        <v/>
      </c>
      <c r="BD21" s="53" t="str">
        <f>IFERROR(IF(VLOOKUP($B21,#REF!,COLUMN(BD21)-1,FALSE)="","",VLOOKUP($B21,#REF!,COLUMN(BD21)-1,FALSE)),"")</f>
        <v/>
      </c>
      <c r="BE21" s="53" t="str">
        <f>IFERROR(IF(VLOOKUP($B21,#REF!,COLUMN(BE21)-1,FALSE)="","",VLOOKUP($B21,#REF!,COLUMN(BE21)-1,FALSE)),"")</f>
        <v/>
      </c>
      <c r="BF21" s="53" t="str">
        <f>IFERROR(IF(VLOOKUP($B21,#REF!,COLUMN(BF21)-1,FALSE)="","",VLOOKUP($B21,#REF!,COLUMN(BF21)-1,FALSE)),"")</f>
        <v/>
      </c>
      <c r="BG21" s="53" t="str">
        <f>IFERROR(IF(VLOOKUP($B21,#REF!,COLUMN(BG21)-1,FALSE)="","",VLOOKUP($B21,#REF!,COLUMN(BG21)-1,FALSE)),"")</f>
        <v/>
      </c>
      <c r="BH21" s="53" t="str">
        <f>IFERROR(IF(VLOOKUP($B21,#REF!,COLUMN(BH21)-1,FALSE)="","",VLOOKUP($B21,#REF!,COLUMN(BH21)-1,FALSE)),"")</f>
        <v/>
      </c>
      <c r="BI21" s="53" t="str">
        <f>IFERROR(IF(VLOOKUP($B21,#REF!,COLUMN(BI21)-1,FALSE)="","",VLOOKUP($B21,#REF!,COLUMN(BI21)-1,FALSE)),"")</f>
        <v/>
      </c>
      <c r="BJ21" s="53" t="str">
        <f>IFERROR(IF(VLOOKUP($B21,#REF!,COLUMN(BJ21)-1,FALSE)="","",VLOOKUP($B21,#REF!,COLUMN(BJ21)-1,FALSE)),"")</f>
        <v/>
      </c>
      <c r="BK21" s="24" t="str">
        <f>IFERROR(IF(VLOOKUP($B21,#REF!,COLUMN(BK21)-1,FALSE)="","",VLOOKUP($B21,#REF!,COLUMN(BK21)-1,FALSE)),"")</f>
        <v/>
      </c>
      <c r="BL21" s="54" t="str">
        <f>IFERROR(IF(VLOOKUP($B21,#REF!,COLUMN(BL21)-1,FALSE)="","",VLOOKUP($B21,#REF!,COLUMN(BL21)-1,FALSE)),"")</f>
        <v/>
      </c>
      <c r="BM21" s="54" t="str">
        <f>IFERROR(IF(VLOOKUP($B21,#REF!,COLUMN(BM21)-1,FALSE)="","",VLOOKUP($B21,#REF!,COLUMN(BM21)-1,FALSE)),"")</f>
        <v/>
      </c>
      <c r="BN21" s="101" t="str">
        <f>IFERROR(VLOOKUP($B21,[1]④カッコ付け数値!$A$14:$CN$115,82,FALSE),"")</f>
        <v/>
      </c>
      <c r="BO21" s="102" t="str">
        <f>IFERROR(VLOOKUP($B21,[1]④カッコ付け数値!$A$14:$CN$115,83,FALSE),"")</f>
        <v/>
      </c>
      <c r="BP21" s="102" t="str">
        <f>IFERROR(VLOOKUP($B21,'[1]④カッコ付け数値 (原本)'!$A$14:$CF$115,83,FALSE),"")</f>
        <v/>
      </c>
      <c r="BQ21" s="103" t="str">
        <f>IFERROR(VLOOKUP($B21,'[1]④カッコ付け数値 (原本)'!$A$14:$CF$115,84,FALSE),"")</f>
        <v/>
      </c>
    </row>
    <row r="22" spans="1:73" ht="42" customHeight="1">
      <c r="A22" s="51" t="str">
        <f t="shared" si="0"/>
        <v/>
      </c>
      <c r="B22" s="98" t="s">
        <v>7964</v>
      </c>
      <c r="C22" s="52"/>
      <c r="D22" s="52"/>
      <c r="E22" s="24" t="str">
        <f>IFERROR(IF(VLOOKUP($B22,#REF!,COLUMN(E22)-1,FALSE)="","",VLOOKUP($B22,#REF!,COLUMN(E22)-1,FALSE)),"")</f>
        <v/>
      </c>
      <c r="F22" s="53" t="str">
        <f>IFERROR(IF(VLOOKUP($B22,#REF!,COLUMN(F22)-1,FALSE)="","",VLOOKUP($B22,#REF!,COLUMN(F22)-1,FALSE)),"")</f>
        <v/>
      </c>
      <c r="G22" s="53" t="str">
        <f>IFERROR(IF(VLOOKUP($B22,#REF!,COLUMN(G22)-1,FALSE)="","",VLOOKUP($B22,#REF!,COLUMN(G22)-1,FALSE)),"")</f>
        <v/>
      </c>
      <c r="H22" s="53" t="str">
        <f>IFERROR(IF(VLOOKUP($B22,#REF!,COLUMN(H22)-1,FALSE)="","",VLOOKUP($B22,#REF!,COLUMN(H22)-1,FALSE)),"")</f>
        <v/>
      </c>
      <c r="I22" s="53" t="str">
        <f>IFERROR(IF(VLOOKUP($B22,#REF!,COLUMN(I22)-1,FALSE)="","",VLOOKUP($B22,#REF!,COLUMN(I22)-1,FALSE)),"")</f>
        <v/>
      </c>
      <c r="J22" s="53" t="str">
        <f>IFERROR(IF(VLOOKUP($B22,#REF!,COLUMN(J22)-1,FALSE)="","",VLOOKUP($B22,#REF!,COLUMN(J22)-1,FALSE)),"")</f>
        <v/>
      </c>
      <c r="K22" s="53" t="str">
        <f>IFERROR(IF(VLOOKUP($B22,#REF!,COLUMN(K22)-1,FALSE)="","",VLOOKUP($B22,#REF!,COLUMN(K22)-1,FALSE)),"")</f>
        <v/>
      </c>
      <c r="L22" s="53" t="str">
        <f>IFERROR(IF(VLOOKUP($B22,#REF!,COLUMN(L22)-1,FALSE)="","",VLOOKUP($B22,#REF!,COLUMN(L22)-1,FALSE)),"")</f>
        <v/>
      </c>
      <c r="M22" s="53" t="str">
        <f>IFERROR(IF(VLOOKUP($B22,#REF!,COLUMN(M22)-1,FALSE)="","",VLOOKUP($B22,#REF!,COLUMN(M22)-1,FALSE)),"")</f>
        <v/>
      </c>
      <c r="N22" s="53" t="str">
        <f>IFERROR(IF(VLOOKUP($B22,#REF!,COLUMN(N22)-1,FALSE)="","",VLOOKUP($B22,#REF!,COLUMN(N22)-1,FALSE)),"")</f>
        <v/>
      </c>
      <c r="O22" s="53" t="str">
        <f>IFERROR(IF(VLOOKUP($B22,#REF!,COLUMN(O22)-1,FALSE)="","",VLOOKUP($B22,#REF!,COLUMN(O22)-1,FALSE)),"")</f>
        <v/>
      </c>
      <c r="P22" s="53" t="str">
        <f>IFERROR(IF(VLOOKUP($B22,#REF!,COLUMN(P22)-1,FALSE)="","",VLOOKUP($B22,#REF!,COLUMN(P22)-1,FALSE)),"")</f>
        <v/>
      </c>
      <c r="Q22" s="53" t="str">
        <f>IFERROR(IF(VLOOKUP($B22,#REF!,COLUMN(Q22)-1,FALSE)="","",VLOOKUP($B22,#REF!,COLUMN(Q22)-1,FALSE)),"")</f>
        <v/>
      </c>
      <c r="R22" s="53" t="str">
        <f>IFERROR(IF(VLOOKUP($B22,#REF!,COLUMN(R22)-1,FALSE)="","",VLOOKUP($B22,#REF!,COLUMN(R22)-1,FALSE)),"")</f>
        <v/>
      </c>
      <c r="S22" s="53" t="str">
        <f>IFERROR(IF(VLOOKUP($B22,#REF!,COLUMN(S22)-1,FALSE)="","",VLOOKUP($B22,#REF!,COLUMN(S22)-1,FALSE)),"")</f>
        <v/>
      </c>
      <c r="T22" s="100" t="str">
        <f>IFERROR(IF(VLOOKUP($B22,#REF!,COLUMN(T22)-1,FALSE)="","",VLOOKUP($B22,#REF!,COLUMN(T22)-1,FALSE)),"")</f>
        <v/>
      </c>
      <c r="U22" s="53" t="str">
        <f>IFERROR(IF(VLOOKUP($B22,#REF!,COLUMN(U22)-1,FALSE)="","",VLOOKUP($B22,#REF!,COLUMN(U22)-1,FALSE)),"")</f>
        <v/>
      </c>
      <c r="V22" s="53" t="str">
        <f>IFERROR(IF(VLOOKUP($B22,#REF!,COLUMN(V22)-1,FALSE)="","",VLOOKUP($B22,#REF!,COLUMN(V22)-1,FALSE)),"")</f>
        <v/>
      </c>
      <c r="W22" s="53" t="str">
        <f>IFERROR(IF(VLOOKUP($B22,#REF!,COLUMN(W22)-1,FALSE)="","",VLOOKUP($B22,#REF!,COLUMN(W22)-1,FALSE)),"")</f>
        <v/>
      </c>
      <c r="X22" s="53" t="str">
        <f>IFERROR(IF(VLOOKUP($B22,#REF!,COLUMN(X22)-1,FALSE)="","",VLOOKUP($B22,#REF!,COLUMN(X22)-1,FALSE)),"")</f>
        <v/>
      </c>
      <c r="Y22" s="53" t="str">
        <f>IFERROR(IF(VLOOKUP($B22,#REF!,COLUMN(Y22)-1,FALSE)="","",VLOOKUP($B22,#REF!,COLUMN(Y22)-1,FALSE)),"")</f>
        <v/>
      </c>
      <c r="Z22" s="53" t="str">
        <f>IFERROR(IF(VLOOKUP($B22,#REF!,COLUMN(Z22)-1,FALSE)="","",VLOOKUP($B22,#REF!,COLUMN(Z22)-1,FALSE)),"")</f>
        <v/>
      </c>
      <c r="AA22" s="53" t="str">
        <f>IFERROR(IF(VLOOKUP($B22,#REF!,COLUMN(AA22)-1,FALSE)="","",VLOOKUP($B22,#REF!,COLUMN(AA22)-1,FALSE)),"")</f>
        <v/>
      </c>
      <c r="AB22" s="53" t="str">
        <f>IFERROR(IF(VLOOKUP($B22,#REF!,COLUMN(AB22)-1,FALSE)="","",VLOOKUP($B22,#REF!,COLUMN(AB22)-1,FALSE)),"")</f>
        <v/>
      </c>
      <c r="AC22" s="53" t="str">
        <f>IFERROR(IF(VLOOKUP($B22,#REF!,COLUMN(AC22)-1,FALSE)="","",VLOOKUP($B22,#REF!,COLUMN(AC22)-1,FALSE)),"")</f>
        <v/>
      </c>
      <c r="AD22" s="53" t="str">
        <f>IFERROR(IF(VLOOKUP($B22,#REF!,COLUMN(AD22)-1,FALSE)="","",VLOOKUP($B22,#REF!,COLUMN(AD22)-1,FALSE)),"")</f>
        <v/>
      </c>
      <c r="AE22" s="53" t="str">
        <f>IFERROR(IF(VLOOKUP($B22,#REF!,COLUMN(AE22)-1,FALSE)="","",VLOOKUP($B22,#REF!,COLUMN(AE22)-1,FALSE)),"")</f>
        <v/>
      </c>
      <c r="AF22" s="53" t="str">
        <f>IFERROR(IF(VLOOKUP($B22,#REF!,COLUMN(AF22)-1,FALSE)="","",VLOOKUP($B22,#REF!,COLUMN(AF22)-1,FALSE)),"")</f>
        <v/>
      </c>
      <c r="AG22" s="53" t="str">
        <f>IFERROR(IF(VLOOKUP($B22,#REF!,COLUMN(AG22)-1,FALSE)="","",VLOOKUP($B22,#REF!,COLUMN(AG22)-1,FALSE)),"")</f>
        <v/>
      </c>
      <c r="AH22" s="53" t="str">
        <f>IFERROR(IF(VLOOKUP($B22,#REF!,COLUMN(AH22)-1,FALSE)="","",VLOOKUP($B22,#REF!,COLUMN(AH22)-1,FALSE)),"")</f>
        <v/>
      </c>
      <c r="AI22" s="53" t="str">
        <f>IFERROR(IF(VLOOKUP($B22,#REF!,COLUMN(AI22)-1,FALSE)="","",VLOOKUP($B22,#REF!,COLUMN(AI22)-1,FALSE)),"")</f>
        <v/>
      </c>
      <c r="AJ22" s="53" t="str">
        <f>IFERROR(IF(VLOOKUP($B22,#REF!,COLUMN(AJ22)-1,FALSE)="","",VLOOKUP($B22,#REF!,COLUMN(AJ22)-1,FALSE)),"")</f>
        <v/>
      </c>
      <c r="AK22" s="53" t="str">
        <f>IFERROR(IF(VLOOKUP($B22,#REF!,COLUMN(AK22)-1,FALSE)="","",VLOOKUP($B22,#REF!,COLUMN(AK22)-1,FALSE)),"")</f>
        <v/>
      </c>
      <c r="AL22" s="53" t="str">
        <f>IFERROR(IF(VLOOKUP($B22,#REF!,COLUMN(AL22)-1,FALSE)="","",VLOOKUP($B22,#REF!,COLUMN(AL22)-1,FALSE)),"")</f>
        <v/>
      </c>
      <c r="AM22" s="53" t="str">
        <f>IFERROR(IF(VLOOKUP($B22,#REF!,COLUMN(AM22)-1,FALSE)="","",VLOOKUP($B22,#REF!,COLUMN(AM22)-1,FALSE)),"")</f>
        <v/>
      </c>
      <c r="AN22" s="53" t="str">
        <f>IFERROR(IF(VLOOKUP($B22,#REF!,COLUMN(AN22)-1,FALSE)="","",VLOOKUP($B22,#REF!,COLUMN(AN22)-1,FALSE)),"")</f>
        <v/>
      </c>
      <c r="AO22" s="53" t="str">
        <f>IFERROR(IF(VLOOKUP($B22,#REF!,COLUMN(AO22)-1,FALSE)="","",VLOOKUP($B22,#REF!,COLUMN(AO22)-1,FALSE)),"")</f>
        <v/>
      </c>
      <c r="AP22" s="53" t="str">
        <f>IFERROR(IF(VLOOKUP($B22,#REF!,COLUMN(AP22)-1,FALSE)="","",VLOOKUP($B22,#REF!,COLUMN(AP22)-1,FALSE)),"")</f>
        <v/>
      </c>
      <c r="AQ22" s="53" t="str">
        <f>IFERROR(IF(VLOOKUP($B22,#REF!,COLUMN(AQ22)-1,FALSE)="","",VLOOKUP($B22,#REF!,COLUMN(AQ22)-1,FALSE)),"")</f>
        <v/>
      </c>
      <c r="AR22" s="53" t="str">
        <f>IFERROR(IF(VLOOKUP($B22,#REF!,COLUMN(AR22)-1,FALSE)="","",VLOOKUP($B22,#REF!,COLUMN(AR22)-1,FALSE)),"")</f>
        <v/>
      </c>
      <c r="AS22" s="53" t="str">
        <f>IFERROR(IF(VLOOKUP($B22,#REF!,COLUMN(AS22)-1,FALSE)="","",VLOOKUP($B22,#REF!,COLUMN(AS22)-1,FALSE)),"")</f>
        <v/>
      </c>
      <c r="AT22" s="53" t="str">
        <f>IFERROR(IF(VLOOKUP($B22,#REF!,COLUMN(AT22)-1,FALSE)="","",VLOOKUP($B22,#REF!,COLUMN(AT22)-1,FALSE)),"")</f>
        <v/>
      </c>
      <c r="AU22" s="53" t="str">
        <f>IFERROR(IF(VLOOKUP($B22,#REF!,COLUMN(AU22)-1,FALSE)="","",VLOOKUP($B22,#REF!,COLUMN(AU22)-1,FALSE)),"")</f>
        <v/>
      </c>
      <c r="AV22" s="53" t="str">
        <f>IFERROR(IF(VLOOKUP($B22,#REF!,COLUMN(AV22)-1,FALSE)="","",VLOOKUP($B22,#REF!,COLUMN(AV22)-1,FALSE)),"")</f>
        <v/>
      </c>
      <c r="AW22" s="53" t="str">
        <f>IFERROR(IF(VLOOKUP($B22,#REF!,COLUMN(AW22)-1,FALSE)="","",VLOOKUP($B22,#REF!,COLUMN(AW22)-1,FALSE)),"")</f>
        <v/>
      </c>
      <c r="AX22" s="53" t="str">
        <f>IFERROR(IF(VLOOKUP($B22,#REF!,COLUMN(AX22)-1,FALSE)="","",VLOOKUP($B22,#REF!,COLUMN(AX22)-1,FALSE)),"")</f>
        <v/>
      </c>
      <c r="AY22" s="53" t="str">
        <f>IFERROR(IF(VLOOKUP($B22,#REF!,COLUMN(AY22)-1,FALSE)="","",VLOOKUP($B22,#REF!,COLUMN(AY22)-1,FALSE)),"")</f>
        <v/>
      </c>
      <c r="AZ22" s="53" t="str">
        <f>IFERROR(IF(VLOOKUP($B22,#REF!,COLUMN(AZ22)-1,FALSE)="","",VLOOKUP($B22,#REF!,COLUMN(AZ22)-1,FALSE)),"")</f>
        <v/>
      </c>
      <c r="BA22" s="53" t="str">
        <f>IFERROR(IF(VLOOKUP($B22,#REF!,COLUMN(BA22)-1,FALSE)="","",VLOOKUP($B22,#REF!,COLUMN(BA22)-1,FALSE)),"")</f>
        <v/>
      </c>
      <c r="BB22" s="53" t="str">
        <f>IFERROR(IF(VLOOKUP($B22,#REF!,COLUMN(BB22)-1,FALSE)="","",VLOOKUP($B22,#REF!,COLUMN(BB22)-1,FALSE)),"")</f>
        <v/>
      </c>
      <c r="BC22" s="53" t="str">
        <f>IFERROR(IF(VLOOKUP($B22,#REF!,COLUMN(BC22)-1,FALSE)="","",VLOOKUP($B22,#REF!,COLUMN(BC22)-1,FALSE)),"")</f>
        <v/>
      </c>
      <c r="BD22" s="53" t="str">
        <f>IFERROR(IF(VLOOKUP($B22,#REF!,COLUMN(BD22)-1,FALSE)="","",VLOOKUP($B22,#REF!,COLUMN(BD22)-1,FALSE)),"")</f>
        <v/>
      </c>
      <c r="BE22" s="53" t="str">
        <f>IFERROR(IF(VLOOKUP($B22,#REF!,COLUMN(BE22)-1,FALSE)="","",VLOOKUP($B22,#REF!,COLUMN(BE22)-1,FALSE)),"")</f>
        <v/>
      </c>
      <c r="BF22" s="53" t="str">
        <f>IFERROR(IF(VLOOKUP($B22,#REF!,COLUMN(BF22)-1,FALSE)="","",VLOOKUP($B22,#REF!,COLUMN(BF22)-1,FALSE)),"")</f>
        <v/>
      </c>
      <c r="BG22" s="53" t="str">
        <f>IFERROR(IF(VLOOKUP($B22,#REF!,COLUMN(BG22)-1,FALSE)="","",VLOOKUP($B22,#REF!,COLUMN(BG22)-1,FALSE)),"")</f>
        <v/>
      </c>
      <c r="BH22" s="53" t="str">
        <f>IFERROR(IF(VLOOKUP($B22,#REF!,COLUMN(BH22)-1,FALSE)="","",VLOOKUP($B22,#REF!,COLUMN(BH22)-1,FALSE)),"")</f>
        <v/>
      </c>
      <c r="BI22" s="53" t="str">
        <f>IFERROR(IF(VLOOKUP($B22,#REF!,COLUMN(BI22)-1,FALSE)="","",VLOOKUP($B22,#REF!,COLUMN(BI22)-1,FALSE)),"")</f>
        <v/>
      </c>
      <c r="BJ22" s="53" t="str">
        <f>IFERROR(IF(VLOOKUP($B22,#REF!,COLUMN(BJ22)-1,FALSE)="","",VLOOKUP($B22,#REF!,COLUMN(BJ22)-1,FALSE)),"")</f>
        <v/>
      </c>
      <c r="BK22" s="24" t="str">
        <f>IFERROR(IF(VLOOKUP($B22,#REF!,COLUMN(BK22)-1,FALSE)="","",VLOOKUP($B22,#REF!,COLUMN(BK22)-1,FALSE)),"")</f>
        <v/>
      </c>
      <c r="BL22" s="54" t="str">
        <f>IFERROR(IF(VLOOKUP($B22,#REF!,COLUMN(BL22)-1,FALSE)="","",VLOOKUP($B22,#REF!,COLUMN(BL22)-1,FALSE)),"")</f>
        <v/>
      </c>
      <c r="BM22" s="54" t="str">
        <f>IFERROR(IF(VLOOKUP($B22,#REF!,COLUMN(BM22)-1,FALSE)="","",VLOOKUP($B22,#REF!,COLUMN(BM22)-1,FALSE)),"")</f>
        <v/>
      </c>
      <c r="BN22" s="101" t="str">
        <f>IFERROR(VLOOKUP($B22,[1]④カッコ付け数値!$A$14:$CN$115,82,FALSE),"")</f>
        <v>推計</v>
      </c>
      <c r="BO22" s="102" t="str">
        <f>IFERROR(VLOOKUP($B22,[1]④カッコ付け数値!$A$14:$CN$115,83,FALSE),"")</f>
        <v>推計</v>
      </c>
      <c r="BP22" s="102" t="str">
        <f>IFERROR(VLOOKUP($B22,'[1]④カッコ付け数値 (原本)'!$A$14:$CF$115,83,FALSE),"")</f>
        <v>推計</v>
      </c>
      <c r="BQ22" s="103" t="str">
        <f>IFERROR(VLOOKUP($B22,'[1]④カッコ付け数値 (原本)'!$A$14:$CF$115,84,FALSE),"")</f>
        <v>推計</v>
      </c>
    </row>
    <row r="23" spans="1:73" ht="42" customHeight="1">
      <c r="A23" s="51" t="str">
        <f t="shared" si="0"/>
        <v/>
      </c>
      <c r="B23" s="98" t="s">
        <v>8030</v>
      </c>
      <c r="C23" s="52"/>
      <c r="D23" s="52"/>
      <c r="E23" s="24" t="str">
        <f>CONCATENATE("(",E22,")")</f>
        <v>()</v>
      </c>
      <c r="F23" s="53" t="str">
        <f>IFERROR(IF(VLOOKUP($B23,#REF!,COLUMN(F23)-1,FALSE)="","",VLOOKUP($B23,#REF!,COLUMN(F23)-1,FALSE)),"")</f>
        <v/>
      </c>
      <c r="G23" s="53" t="str">
        <f>IFERROR(IF(VLOOKUP($B23,#REF!,COLUMN(G23)-1,FALSE)="","",VLOOKUP($B23,#REF!,COLUMN(G23)-1,FALSE)),"")</f>
        <v/>
      </c>
      <c r="H23" s="53" t="str">
        <f>IFERROR(IF(VLOOKUP($B23,#REF!,COLUMN(H23)-1,FALSE)="","",VLOOKUP($B23,#REF!,COLUMN(H23)-1,FALSE)),"")</f>
        <v/>
      </c>
      <c r="I23" s="53" t="str">
        <f>IFERROR(IF(VLOOKUP($B23,#REF!,COLUMN(I23)-1,FALSE)="","",VLOOKUP($B23,#REF!,COLUMN(I23)-1,FALSE)),"")</f>
        <v/>
      </c>
      <c r="J23" s="53" t="str">
        <f>IFERROR(IF(VLOOKUP($B23,#REF!,COLUMN(J23)-1,FALSE)="","",VLOOKUP($B23,#REF!,COLUMN(J23)-1,FALSE)),"")</f>
        <v/>
      </c>
      <c r="K23" s="53" t="str">
        <f>IFERROR(IF(VLOOKUP($B23,#REF!,COLUMN(K23)-1,FALSE)="","",VLOOKUP($B23,#REF!,COLUMN(K23)-1,FALSE)),"")</f>
        <v/>
      </c>
      <c r="L23" s="53" t="str">
        <f>IFERROR(IF(VLOOKUP($B23,#REF!,COLUMN(L23)-1,FALSE)="","",VLOOKUP($B23,#REF!,COLUMN(L23)-1,FALSE)),"")</f>
        <v/>
      </c>
      <c r="M23" s="53" t="str">
        <f>IFERROR(IF(VLOOKUP($B23,#REF!,COLUMN(M23)-1,FALSE)="","",VLOOKUP($B23,#REF!,COLUMN(M23)-1,FALSE)),"")</f>
        <v/>
      </c>
      <c r="N23" s="53" t="str">
        <f>IFERROR(IF(VLOOKUP($B23,#REF!,COLUMN(N23)-1,FALSE)="","",VLOOKUP($B23,#REF!,COLUMN(N23)-1,FALSE)),"")</f>
        <v/>
      </c>
      <c r="O23" s="53" t="str">
        <f>IFERROR(IF(VLOOKUP($B23,#REF!,COLUMN(O23)-1,FALSE)="","",VLOOKUP($B23,#REF!,COLUMN(O23)-1,FALSE)),"")</f>
        <v/>
      </c>
      <c r="P23" s="53" t="str">
        <f>IFERROR(IF(VLOOKUP($B23,#REF!,COLUMN(P23)-1,FALSE)="","",VLOOKUP($B23,#REF!,COLUMN(P23)-1,FALSE)),"")</f>
        <v/>
      </c>
      <c r="Q23" s="53" t="str">
        <f>IFERROR(IF(VLOOKUP($B23,#REF!,COLUMN(Q23)-1,FALSE)="","",VLOOKUP($B23,#REF!,COLUMN(Q23)-1,FALSE)),"")</f>
        <v/>
      </c>
      <c r="R23" s="53" t="str">
        <f>IFERROR(IF(VLOOKUP($B23,#REF!,COLUMN(R23)-1,FALSE)="","",VLOOKUP($B23,#REF!,COLUMN(R23)-1,FALSE)),"")</f>
        <v/>
      </c>
      <c r="S23" s="53" t="str">
        <f>IFERROR(IF(VLOOKUP($B23,#REF!,COLUMN(S23)-1,FALSE)="","",VLOOKUP($B23,#REF!,COLUMN(S23)-1,FALSE)),"")</f>
        <v/>
      </c>
      <c r="T23" s="53" t="str">
        <f>IFERROR(IF(VLOOKUP($B23,#REF!,COLUMN(T23)-1,FALSE)="","",VLOOKUP($B23,#REF!,COLUMN(T23)-1,FALSE)),"")</f>
        <v/>
      </c>
      <c r="U23" s="53" t="str">
        <f>IFERROR(IF(VLOOKUP($B23,#REF!,COLUMN(U23)-1,FALSE)="","",VLOOKUP($B23,#REF!,COLUMN(U23)-1,FALSE)),"")</f>
        <v/>
      </c>
      <c r="V23" s="53" t="str">
        <f>IFERROR(IF(VLOOKUP($B23,#REF!,COLUMN(V23)-1,FALSE)="","",VLOOKUP($B23,#REF!,COLUMN(V23)-1,FALSE)),"")</f>
        <v/>
      </c>
      <c r="W23" s="53" t="str">
        <f>IFERROR(IF(VLOOKUP($B23,#REF!,COLUMN(W23)-1,FALSE)="","",VLOOKUP($B23,#REF!,COLUMN(W23)-1,FALSE)),"")</f>
        <v/>
      </c>
      <c r="X23" s="53" t="str">
        <f>IFERROR(IF(VLOOKUP($B23,#REF!,COLUMN(X23)-1,FALSE)="","",VLOOKUP($B23,#REF!,COLUMN(X23)-1,FALSE)),"")</f>
        <v/>
      </c>
      <c r="Y23" s="53" t="str">
        <f>IFERROR(IF(VLOOKUP($B23,#REF!,COLUMN(Y23)-1,FALSE)="","",VLOOKUP($B23,#REF!,COLUMN(Y23)-1,FALSE)),"")</f>
        <v/>
      </c>
      <c r="Z23" s="53" t="str">
        <f>IFERROR(IF(VLOOKUP($B23,#REF!,COLUMN(Z23)-1,FALSE)="","",VLOOKUP($B23,#REF!,COLUMN(Z23)-1,FALSE)),"")</f>
        <v/>
      </c>
      <c r="AA23" s="53" t="str">
        <f>IFERROR(IF(VLOOKUP($B23,#REF!,COLUMN(AA23)-1,FALSE)="","",VLOOKUP($B23,#REF!,COLUMN(AA23)-1,FALSE)),"")</f>
        <v/>
      </c>
      <c r="AB23" s="53" t="str">
        <f>IFERROR(IF(VLOOKUP($B23,#REF!,COLUMN(AB23)-1,FALSE)="","",VLOOKUP($B23,#REF!,COLUMN(AB23)-1,FALSE)),"")</f>
        <v/>
      </c>
      <c r="AC23" s="53" t="str">
        <f>IFERROR(IF(VLOOKUP($B23,#REF!,COLUMN(AC23)-1,FALSE)="","",VLOOKUP($B23,#REF!,COLUMN(AC23)-1,FALSE)),"")</f>
        <v/>
      </c>
      <c r="AD23" s="53" t="str">
        <f>IFERROR(IF(VLOOKUP($B23,#REF!,COLUMN(AD23)-1,FALSE)="","",VLOOKUP($B23,#REF!,COLUMN(AD23)-1,FALSE)),"")</f>
        <v/>
      </c>
      <c r="AE23" s="53" t="str">
        <f>IFERROR(IF(VLOOKUP($B23,#REF!,COLUMN(AE23)-1,FALSE)="","",VLOOKUP($B23,#REF!,COLUMN(AE23)-1,FALSE)),"")</f>
        <v/>
      </c>
      <c r="AF23" s="53" t="str">
        <f>IFERROR(IF(VLOOKUP($B23,#REF!,COLUMN(AF23)-1,FALSE)="","",VLOOKUP($B23,#REF!,COLUMN(AF23)-1,FALSE)),"")</f>
        <v/>
      </c>
      <c r="AG23" s="53" t="str">
        <f>IFERROR(IF(VLOOKUP($B23,#REF!,COLUMN(AG23)-1,FALSE)="","",VLOOKUP($B23,#REF!,COLUMN(AG23)-1,FALSE)),"")</f>
        <v/>
      </c>
      <c r="AH23" s="53" t="str">
        <f>IFERROR(IF(VLOOKUP($B23,#REF!,COLUMN(AH23)-1,FALSE)="","",VLOOKUP($B23,#REF!,COLUMN(AH23)-1,FALSE)),"")</f>
        <v/>
      </c>
      <c r="AI23" s="53" t="str">
        <f>IFERROR(IF(VLOOKUP($B23,#REF!,COLUMN(AI23)-1,FALSE)="","",VLOOKUP($B23,#REF!,COLUMN(AI23)-1,FALSE)),"")</f>
        <v/>
      </c>
      <c r="AJ23" s="53" t="str">
        <f>IFERROR(IF(VLOOKUP($B23,#REF!,COLUMN(AJ23)-1,FALSE)="","",VLOOKUP($B23,#REF!,COLUMN(AJ23)-1,FALSE)),"")</f>
        <v/>
      </c>
      <c r="AK23" s="53" t="str">
        <f>IFERROR(IF(VLOOKUP($B23,#REF!,COLUMN(AK23)-1,FALSE)="","",VLOOKUP($B23,#REF!,COLUMN(AK23)-1,FALSE)),"")</f>
        <v/>
      </c>
      <c r="AL23" s="53" t="str">
        <f>IFERROR(IF(VLOOKUP($B23,#REF!,COLUMN(AL23)-1,FALSE)="","",VLOOKUP($B23,#REF!,COLUMN(AL23)-1,FALSE)),"")</f>
        <v/>
      </c>
      <c r="AM23" s="53" t="str">
        <f>IFERROR(IF(VLOOKUP($B23,#REF!,COLUMN(AM23)-1,FALSE)="","",VLOOKUP($B23,#REF!,COLUMN(AM23)-1,FALSE)),"")</f>
        <v/>
      </c>
      <c r="AN23" s="53" t="str">
        <f>IFERROR(IF(VLOOKUP($B23,#REF!,COLUMN(AN23)-1,FALSE)="","",VLOOKUP($B23,#REF!,COLUMN(AN23)-1,FALSE)),"")</f>
        <v/>
      </c>
      <c r="AO23" s="53" t="str">
        <f>IFERROR(IF(VLOOKUP($B23,#REF!,COLUMN(AO23)-1,FALSE)="","",VLOOKUP($B23,#REF!,COLUMN(AO23)-1,FALSE)),"")</f>
        <v/>
      </c>
      <c r="AP23" s="53" t="str">
        <f>IFERROR(IF(VLOOKUP($B23,#REF!,COLUMN(AP23)-1,FALSE)="","",VLOOKUP($B23,#REF!,COLUMN(AP23)-1,FALSE)),"")</f>
        <v/>
      </c>
      <c r="AQ23" s="53" t="str">
        <f>IFERROR(IF(VLOOKUP($B23,#REF!,COLUMN(AQ23)-1,FALSE)="","",VLOOKUP($B23,#REF!,COLUMN(AQ23)-1,FALSE)),"")</f>
        <v/>
      </c>
      <c r="AR23" s="53" t="str">
        <f>IFERROR(IF(VLOOKUP($B23,#REF!,COLUMN(AR23)-1,FALSE)="","",VLOOKUP($B23,#REF!,COLUMN(AR23)-1,FALSE)),"")</f>
        <v/>
      </c>
      <c r="AS23" s="53" t="str">
        <f>IFERROR(IF(VLOOKUP($B23,#REF!,COLUMN(AS23)-1,FALSE)="","",VLOOKUP($B23,#REF!,COLUMN(AS23)-1,FALSE)),"")</f>
        <v/>
      </c>
      <c r="AT23" s="53" t="str">
        <f>IFERROR(IF(VLOOKUP($B23,#REF!,COLUMN(AT23)-1,FALSE)="","",VLOOKUP($B23,#REF!,COLUMN(AT23)-1,FALSE)),"")</f>
        <v/>
      </c>
      <c r="AU23" s="53" t="str">
        <f>IFERROR(IF(VLOOKUP($B23,#REF!,COLUMN(AU23)-1,FALSE)="","",VLOOKUP($B23,#REF!,COLUMN(AU23)-1,FALSE)),"")</f>
        <v/>
      </c>
      <c r="AV23" s="53" t="str">
        <f>IFERROR(IF(VLOOKUP($B23,#REF!,COLUMN(AV23)-1,FALSE)="","",VLOOKUP($B23,#REF!,COLUMN(AV23)-1,FALSE)),"")</f>
        <v/>
      </c>
      <c r="AW23" s="53" t="str">
        <f>IFERROR(IF(VLOOKUP($B23,#REF!,COLUMN(AW23)-1,FALSE)="","",VLOOKUP($B23,#REF!,COLUMN(AW23)-1,FALSE)),"")</f>
        <v/>
      </c>
      <c r="AX23" s="53" t="str">
        <f>IFERROR(IF(VLOOKUP($B23,#REF!,COLUMN(AX23)-1,FALSE)="","",VLOOKUP($B23,#REF!,COLUMN(AX23)-1,FALSE)),"")</f>
        <v/>
      </c>
      <c r="AY23" s="53" t="str">
        <f>IFERROR(IF(VLOOKUP($B23,#REF!,COLUMN(AY23)-1,FALSE)="","",VLOOKUP($B23,#REF!,COLUMN(AY23)-1,FALSE)),"")</f>
        <v/>
      </c>
      <c r="AZ23" s="53" t="str">
        <f>IFERROR(IF(VLOOKUP($B23,#REF!,COLUMN(AZ23)-1,FALSE)="","",VLOOKUP($B23,#REF!,COLUMN(AZ23)-1,FALSE)),"")</f>
        <v/>
      </c>
      <c r="BA23" s="53" t="str">
        <f>IFERROR(IF(VLOOKUP($B23,#REF!,COLUMN(BA23)-1,FALSE)="","",VLOOKUP($B23,#REF!,COLUMN(BA23)-1,FALSE)),"")</f>
        <v/>
      </c>
      <c r="BB23" s="53" t="str">
        <f>IFERROR(IF(VLOOKUP($B23,#REF!,COLUMN(BB23)-1,FALSE)="","",VLOOKUP($B23,#REF!,COLUMN(BB23)-1,FALSE)),"")</f>
        <v/>
      </c>
      <c r="BC23" s="53" t="str">
        <f>IFERROR(IF(VLOOKUP($B23,#REF!,COLUMN(BC23)-1,FALSE)="","",VLOOKUP($B23,#REF!,COLUMN(BC23)-1,FALSE)),"")</f>
        <v/>
      </c>
      <c r="BD23" s="53" t="str">
        <f>IFERROR(IF(VLOOKUP($B23,#REF!,COLUMN(BD23)-1,FALSE)="","",VLOOKUP($B23,#REF!,COLUMN(BD23)-1,FALSE)),"")</f>
        <v/>
      </c>
      <c r="BE23" s="53" t="str">
        <f>IFERROR(IF(VLOOKUP($B23,#REF!,COLUMN(BE23)-1,FALSE)="","",VLOOKUP($B23,#REF!,COLUMN(BE23)-1,FALSE)),"")</f>
        <v/>
      </c>
      <c r="BF23" s="53" t="str">
        <f>IFERROR(IF(VLOOKUP($B23,#REF!,COLUMN(BF23)-1,FALSE)="","",VLOOKUP($B23,#REF!,COLUMN(BF23)-1,FALSE)),"")</f>
        <v/>
      </c>
      <c r="BG23" s="53" t="str">
        <f>IFERROR(IF(VLOOKUP($B23,#REF!,COLUMN(BG23)-1,FALSE)="","",VLOOKUP($B23,#REF!,COLUMN(BG23)-1,FALSE)),"")</f>
        <v/>
      </c>
      <c r="BH23" s="53" t="str">
        <f>IFERROR(IF(VLOOKUP($B23,#REF!,COLUMN(BH23)-1,FALSE)="","",VLOOKUP($B23,#REF!,COLUMN(BH23)-1,FALSE)),"")</f>
        <v/>
      </c>
      <c r="BI23" s="53" t="str">
        <f>IFERROR(IF(VLOOKUP($B23,#REF!,COLUMN(BI23)-1,FALSE)="","",VLOOKUP($B23,#REF!,COLUMN(BI23)-1,FALSE)),"")</f>
        <v/>
      </c>
      <c r="BJ23" s="53" t="str">
        <f>IFERROR(IF(VLOOKUP($B23,#REF!,COLUMN(BJ23)-1,FALSE)="","",VLOOKUP($B23,#REF!,COLUMN(BJ23)-1,FALSE)),"")</f>
        <v/>
      </c>
      <c r="BK23" s="24" t="str">
        <f>IFERROR(IF(VLOOKUP($B23,#REF!,COLUMN(BK23)-1,FALSE)="","",VLOOKUP($B23,#REF!,COLUMN(BK23)-1,FALSE)),"")</f>
        <v/>
      </c>
      <c r="BL23" s="54" t="str">
        <f>IFERROR(IF(VLOOKUP($B23,#REF!,COLUMN(BL23)-1,FALSE)="","",VLOOKUP($B23,#REF!,COLUMN(BL23)-1,FALSE)),"")</f>
        <v/>
      </c>
      <c r="BM23" s="54" t="str">
        <f>IFERROR(IF(VLOOKUP($B23,#REF!,COLUMN(BM23)-1,FALSE)="","",VLOOKUP($B23,#REF!,COLUMN(BM23)-1,FALSE)),"")</f>
        <v/>
      </c>
      <c r="BN23" s="101" t="str">
        <f>IFERROR(VLOOKUP($B23,[1]④カッコ付け数値!$A$14:$CN$115,82,FALSE),"")</f>
        <v/>
      </c>
      <c r="BO23" s="102" t="str">
        <f>IFERROR(VLOOKUP($B23,[1]④カッコ付け数値!$A$14:$CN$115,83,FALSE),"")</f>
        <v/>
      </c>
      <c r="BP23" s="102" t="str">
        <f>IFERROR(VLOOKUP($B23,'[1]④カッコ付け数値 (原本)'!$A$14:$CF$115,83,FALSE),"")</f>
        <v/>
      </c>
      <c r="BQ23" s="103" t="str">
        <f>IFERROR(VLOOKUP($B23,'[1]④カッコ付け数値 (原本)'!$A$14:$CF$115,84,FALSE),"")</f>
        <v/>
      </c>
    </row>
    <row r="24" spans="1:73" ht="42" customHeight="1">
      <c r="A24" s="51" t="str">
        <f t="shared" si="0"/>
        <v/>
      </c>
      <c r="B24" s="98" t="s">
        <v>8144</v>
      </c>
      <c r="C24" s="52"/>
      <c r="D24" s="52"/>
      <c r="E24" s="24" t="str">
        <f>IFERROR(IF(VLOOKUP($B24,#REF!,COLUMN(E24)-1,FALSE)="","",VLOOKUP($B24,#REF!,COLUMN(E24)-1,FALSE)),"")</f>
        <v/>
      </c>
      <c r="F24" s="53" t="str">
        <f>IFERROR(IF(VLOOKUP($B24,#REF!,COLUMN(F24)-1,FALSE)="","",VLOOKUP($B24,#REF!,COLUMN(F24)-1,FALSE)),"")</f>
        <v/>
      </c>
      <c r="G24" s="53" t="str">
        <f>IFERROR(IF(VLOOKUP($B24,#REF!,COLUMN(G24)-1,FALSE)="","",VLOOKUP($B24,#REF!,COLUMN(G24)-1,FALSE)),"")</f>
        <v/>
      </c>
      <c r="H24" s="53" t="str">
        <f>IFERROR(IF(VLOOKUP($B24,#REF!,COLUMN(H24)-1,FALSE)="","",VLOOKUP($B24,#REF!,COLUMN(H24)-1,FALSE)),"")</f>
        <v/>
      </c>
      <c r="I24" s="53" t="str">
        <f>IFERROR(IF(VLOOKUP($B24,#REF!,COLUMN(I24)-1,FALSE)="","",VLOOKUP($B24,#REF!,COLUMN(I24)-1,FALSE)),"")</f>
        <v/>
      </c>
      <c r="J24" s="53" t="str">
        <f>IFERROR(IF(VLOOKUP($B24,#REF!,COLUMN(J24)-1,FALSE)="","",VLOOKUP($B24,#REF!,COLUMN(J24)-1,FALSE)),"")</f>
        <v/>
      </c>
      <c r="K24" s="53" t="str">
        <f>IFERROR(IF(VLOOKUP($B24,#REF!,COLUMN(K24)-1,FALSE)="","",VLOOKUP($B24,#REF!,COLUMN(K24)-1,FALSE)),"")</f>
        <v/>
      </c>
      <c r="L24" s="53" t="str">
        <f>IFERROR(IF(VLOOKUP($B24,#REF!,COLUMN(L24)-1,FALSE)="","",VLOOKUP($B24,#REF!,COLUMN(L24)-1,FALSE)),"")</f>
        <v/>
      </c>
      <c r="M24" s="53" t="str">
        <f>IFERROR(IF(VLOOKUP($B24,#REF!,COLUMN(M24)-1,FALSE)="","",VLOOKUP($B24,#REF!,COLUMN(M24)-1,FALSE)),"")</f>
        <v/>
      </c>
      <c r="N24" s="53" t="str">
        <f>IFERROR(IF(VLOOKUP($B24,#REF!,COLUMN(N24)-1,FALSE)="","",VLOOKUP($B24,#REF!,COLUMN(N24)-1,FALSE)),"")</f>
        <v/>
      </c>
      <c r="O24" s="53" t="str">
        <f>IFERROR(IF(VLOOKUP($B24,#REF!,COLUMN(O24)-1,FALSE)="","",VLOOKUP($B24,#REF!,COLUMN(O24)-1,FALSE)),"")</f>
        <v/>
      </c>
      <c r="P24" s="53" t="str">
        <f>IFERROR(IF(VLOOKUP($B24,#REF!,COLUMN(P24)-1,FALSE)="","",VLOOKUP($B24,#REF!,COLUMN(P24)-1,FALSE)),"")</f>
        <v/>
      </c>
      <c r="Q24" s="53" t="str">
        <f>IFERROR(IF(VLOOKUP($B24,#REF!,COLUMN(Q24)-1,FALSE)="","",VLOOKUP($B24,#REF!,COLUMN(Q24)-1,FALSE)),"")</f>
        <v/>
      </c>
      <c r="R24" s="53" t="str">
        <f>IFERROR(IF(VLOOKUP($B24,#REF!,COLUMN(R24)-1,FALSE)="","",VLOOKUP($B24,#REF!,COLUMN(R24)-1,FALSE)),"")</f>
        <v/>
      </c>
      <c r="S24" s="53" t="str">
        <f>IFERROR(IF(VLOOKUP($B24,#REF!,COLUMN(S24)-1,FALSE)="","",VLOOKUP($B24,#REF!,COLUMN(S24)-1,FALSE)),"")</f>
        <v/>
      </c>
      <c r="T24" s="53" t="str">
        <f>IFERROR(IF(VLOOKUP($B24,#REF!,COLUMN(T24)-1,FALSE)="","",VLOOKUP($B24,#REF!,COLUMN(T24)-1,FALSE)),"")</f>
        <v/>
      </c>
      <c r="U24" s="53" t="str">
        <f>IFERROR(IF(VLOOKUP($B24,#REF!,COLUMN(U24)-1,FALSE)="","",VLOOKUP($B24,#REF!,COLUMN(U24)-1,FALSE)),"")</f>
        <v/>
      </c>
      <c r="V24" s="53" t="str">
        <f>IFERROR(IF(VLOOKUP($B24,#REF!,COLUMN(V24)-1,FALSE)="","",VLOOKUP($B24,#REF!,COLUMN(V24)-1,FALSE)),"")</f>
        <v/>
      </c>
      <c r="W24" s="53" t="str">
        <f>IFERROR(IF(VLOOKUP($B24,#REF!,COLUMN(W24)-1,FALSE)="","",VLOOKUP($B24,#REF!,COLUMN(W24)-1,FALSE)),"")</f>
        <v/>
      </c>
      <c r="X24" s="53" t="str">
        <f>IFERROR(IF(VLOOKUP($B24,#REF!,COLUMN(X24)-1,FALSE)="","",VLOOKUP($B24,#REF!,COLUMN(X24)-1,FALSE)),"")</f>
        <v/>
      </c>
      <c r="Y24" s="53" t="str">
        <f>IFERROR(IF(VLOOKUP($B24,#REF!,COLUMN(Y24)-1,FALSE)="","",VLOOKUP($B24,#REF!,COLUMN(Y24)-1,FALSE)),"")</f>
        <v/>
      </c>
      <c r="Z24" s="53" t="str">
        <f>IFERROR(IF(VLOOKUP($B24,#REF!,COLUMN(Z24)-1,FALSE)="","",VLOOKUP($B24,#REF!,COLUMN(Z24)-1,FALSE)),"")</f>
        <v/>
      </c>
      <c r="AA24" s="53" t="str">
        <f>IFERROR(IF(VLOOKUP($B24,#REF!,COLUMN(AA24)-1,FALSE)="","",VLOOKUP($B24,#REF!,COLUMN(AA24)-1,FALSE)),"")</f>
        <v/>
      </c>
      <c r="AB24" s="53" t="str">
        <f>IFERROR(IF(VLOOKUP($B24,#REF!,COLUMN(AB24)-1,FALSE)="","",VLOOKUP($B24,#REF!,COLUMN(AB24)-1,FALSE)),"")</f>
        <v/>
      </c>
      <c r="AC24" s="53" t="str">
        <f>IFERROR(IF(VLOOKUP($B24,#REF!,COLUMN(AC24)-1,FALSE)="","",VLOOKUP($B24,#REF!,COLUMN(AC24)-1,FALSE)),"")</f>
        <v/>
      </c>
      <c r="AD24" s="53" t="str">
        <f>IFERROR(IF(VLOOKUP($B24,#REF!,COLUMN(AD24)-1,FALSE)="","",VLOOKUP($B24,#REF!,COLUMN(AD24)-1,FALSE)),"")</f>
        <v/>
      </c>
      <c r="AE24" s="53" t="str">
        <f>IFERROR(IF(VLOOKUP($B24,#REF!,COLUMN(AE24)-1,FALSE)="","",VLOOKUP($B24,#REF!,COLUMN(AE24)-1,FALSE)),"")</f>
        <v/>
      </c>
      <c r="AF24" s="53" t="str">
        <f>IFERROR(IF(VLOOKUP($B24,#REF!,COLUMN(AF24)-1,FALSE)="","",VLOOKUP($B24,#REF!,COLUMN(AF24)-1,FALSE)),"")</f>
        <v/>
      </c>
      <c r="AG24" s="53" t="str">
        <f>IFERROR(IF(VLOOKUP($B24,#REF!,COLUMN(AG24)-1,FALSE)="","",VLOOKUP($B24,#REF!,COLUMN(AG24)-1,FALSE)),"")</f>
        <v/>
      </c>
      <c r="AH24" s="53" t="str">
        <f>IFERROR(IF(VLOOKUP($B24,#REF!,COLUMN(AH24)-1,FALSE)="","",VLOOKUP($B24,#REF!,COLUMN(AH24)-1,FALSE)),"")</f>
        <v/>
      </c>
      <c r="AI24" s="53" t="str">
        <f>IFERROR(IF(VLOOKUP($B24,#REF!,COLUMN(AI24)-1,FALSE)="","",VLOOKUP($B24,#REF!,COLUMN(AI24)-1,FALSE)),"")</f>
        <v/>
      </c>
      <c r="AJ24" s="53" t="str">
        <f>IFERROR(IF(VLOOKUP($B24,#REF!,COLUMN(AJ24)-1,FALSE)="","",VLOOKUP($B24,#REF!,COLUMN(AJ24)-1,FALSE)),"")</f>
        <v/>
      </c>
      <c r="AK24" s="53" t="str">
        <f>IFERROR(IF(VLOOKUP($B24,#REF!,COLUMN(AK24)-1,FALSE)="","",VLOOKUP($B24,#REF!,COLUMN(AK24)-1,FALSE)),"")</f>
        <v/>
      </c>
      <c r="AL24" s="53" t="str">
        <f>IFERROR(IF(VLOOKUP($B24,#REF!,COLUMN(AL24)-1,FALSE)="","",VLOOKUP($B24,#REF!,COLUMN(AL24)-1,FALSE)),"")</f>
        <v/>
      </c>
      <c r="AM24" s="53" t="str">
        <f>IFERROR(IF(VLOOKUP($B24,#REF!,COLUMN(AM24)-1,FALSE)="","",VLOOKUP($B24,#REF!,COLUMN(AM24)-1,FALSE)),"")</f>
        <v/>
      </c>
      <c r="AN24" s="53" t="str">
        <f>IFERROR(IF(VLOOKUP($B24,#REF!,COLUMN(AN24)-1,FALSE)="","",VLOOKUP($B24,#REF!,COLUMN(AN24)-1,FALSE)),"")</f>
        <v/>
      </c>
      <c r="AO24" s="53" t="str">
        <f>IFERROR(IF(VLOOKUP($B24,#REF!,COLUMN(AO24)-1,FALSE)="","",VLOOKUP($B24,#REF!,COLUMN(AO24)-1,FALSE)),"")</f>
        <v/>
      </c>
      <c r="AP24" s="53" t="str">
        <f>IFERROR(IF(VLOOKUP($B24,#REF!,COLUMN(AP24)-1,FALSE)="","",VLOOKUP($B24,#REF!,COLUMN(AP24)-1,FALSE)),"")</f>
        <v/>
      </c>
      <c r="AQ24" s="53" t="str">
        <f>IFERROR(IF(VLOOKUP($B24,#REF!,COLUMN(AQ24)-1,FALSE)="","",VLOOKUP($B24,#REF!,COLUMN(AQ24)-1,FALSE)),"")</f>
        <v/>
      </c>
      <c r="AR24" s="53" t="str">
        <f>IFERROR(IF(VLOOKUP($B24,#REF!,COLUMN(AR24)-1,FALSE)="","",VLOOKUP($B24,#REF!,COLUMN(AR24)-1,FALSE)),"")</f>
        <v/>
      </c>
      <c r="AS24" s="53" t="str">
        <f>IFERROR(IF(VLOOKUP($B24,#REF!,COLUMN(AS24)-1,FALSE)="","",VLOOKUP($B24,#REF!,COLUMN(AS24)-1,FALSE)),"")</f>
        <v/>
      </c>
      <c r="AT24" s="53" t="str">
        <f>IFERROR(IF(VLOOKUP($B24,#REF!,COLUMN(AT24)-1,FALSE)="","",VLOOKUP($B24,#REF!,COLUMN(AT24)-1,FALSE)),"")</f>
        <v/>
      </c>
      <c r="AU24" s="53" t="str">
        <f>IFERROR(IF(VLOOKUP($B24,#REF!,COLUMN(AU24)-1,FALSE)="","",VLOOKUP($B24,#REF!,COLUMN(AU24)-1,FALSE)),"")</f>
        <v/>
      </c>
      <c r="AV24" s="53" t="str">
        <f>IFERROR(IF(VLOOKUP($B24,#REF!,COLUMN(AV24)-1,FALSE)="","",VLOOKUP($B24,#REF!,COLUMN(AV24)-1,FALSE)),"")</f>
        <v/>
      </c>
      <c r="AW24" s="53" t="str">
        <f>IFERROR(IF(VLOOKUP($B24,#REF!,COLUMN(AW24)-1,FALSE)="","",VLOOKUP($B24,#REF!,COLUMN(AW24)-1,FALSE)),"")</f>
        <v/>
      </c>
      <c r="AX24" s="53" t="str">
        <f>IFERROR(IF(VLOOKUP($B24,#REF!,COLUMN(AX24)-1,FALSE)="","",VLOOKUP($B24,#REF!,COLUMN(AX24)-1,FALSE)),"")</f>
        <v/>
      </c>
      <c r="AY24" s="53" t="str">
        <f>IFERROR(IF(VLOOKUP($B24,#REF!,COLUMN(AY24)-1,FALSE)="","",VLOOKUP($B24,#REF!,COLUMN(AY24)-1,FALSE)),"")</f>
        <v/>
      </c>
      <c r="AZ24" s="53" t="str">
        <f>IFERROR(IF(VLOOKUP($B24,#REF!,COLUMN(AZ24)-1,FALSE)="","",VLOOKUP($B24,#REF!,COLUMN(AZ24)-1,FALSE)),"")</f>
        <v/>
      </c>
      <c r="BA24" s="53" t="str">
        <f>IFERROR(IF(VLOOKUP($B24,#REF!,COLUMN(BA24)-1,FALSE)="","",VLOOKUP($B24,#REF!,COLUMN(BA24)-1,FALSE)),"")</f>
        <v/>
      </c>
      <c r="BB24" s="53" t="str">
        <f>IFERROR(IF(VLOOKUP($B24,#REF!,COLUMN(BB24)-1,FALSE)="","",VLOOKUP($B24,#REF!,COLUMN(BB24)-1,FALSE)),"")</f>
        <v/>
      </c>
      <c r="BC24" s="53" t="str">
        <f>IFERROR(IF(VLOOKUP($B24,#REF!,COLUMN(BC24)-1,FALSE)="","",VLOOKUP($B24,#REF!,COLUMN(BC24)-1,FALSE)),"")</f>
        <v/>
      </c>
      <c r="BD24" s="53" t="str">
        <f>IFERROR(IF(VLOOKUP($B24,#REF!,COLUMN(BD24)-1,FALSE)="","",VLOOKUP($B24,#REF!,COLUMN(BD24)-1,FALSE)),"")</f>
        <v/>
      </c>
      <c r="BE24" s="53" t="str">
        <f>IFERROR(IF(VLOOKUP($B24,#REF!,COLUMN(BE24)-1,FALSE)="","",VLOOKUP($B24,#REF!,COLUMN(BE24)-1,FALSE)),"")</f>
        <v/>
      </c>
      <c r="BF24" s="53" t="str">
        <f>IFERROR(IF(VLOOKUP($B24,#REF!,COLUMN(BF24)-1,FALSE)="","",VLOOKUP($B24,#REF!,COLUMN(BF24)-1,FALSE)),"")</f>
        <v/>
      </c>
      <c r="BG24" s="53" t="str">
        <f>IFERROR(IF(VLOOKUP($B24,#REF!,COLUMN(BG24)-1,FALSE)="","",VLOOKUP($B24,#REF!,COLUMN(BG24)-1,FALSE)),"")</f>
        <v/>
      </c>
      <c r="BH24" s="53" t="str">
        <f>IFERROR(IF(VLOOKUP($B24,#REF!,COLUMN(BH24)-1,FALSE)="","",VLOOKUP($B24,#REF!,COLUMN(BH24)-1,FALSE)),"")</f>
        <v/>
      </c>
      <c r="BI24" s="53" t="str">
        <f>IFERROR(IF(VLOOKUP($B24,#REF!,COLUMN(BI24)-1,FALSE)="","",VLOOKUP($B24,#REF!,COLUMN(BI24)-1,FALSE)),"")</f>
        <v/>
      </c>
      <c r="BJ24" s="53" t="str">
        <f>IFERROR(IF(VLOOKUP($B24,#REF!,COLUMN(BJ24)-1,FALSE)="","",VLOOKUP($B24,#REF!,COLUMN(BJ24)-1,FALSE)),"")</f>
        <v/>
      </c>
      <c r="BK24" s="24" t="str">
        <f>IFERROR(IF(VLOOKUP($B24,#REF!,COLUMN(BK24)-1,FALSE)="","",VLOOKUP($B24,#REF!,COLUMN(BK24)-1,FALSE)),"")</f>
        <v/>
      </c>
      <c r="BL24" s="54" t="str">
        <f>IFERROR(IF(VLOOKUP($B24,#REF!,COLUMN(BL24)-1,FALSE)="","",VLOOKUP($B24,#REF!,COLUMN(BL24)-1,FALSE)),"")</f>
        <v/>
      </c>
      <c r="BM24" s="54" t="str">
        <f>IFERROR(IF(VLOOKUP($B24,#REF!,COLUMN(BM24)-1,FALSE)="","",VLOOKUP($B24,#REF!,COLUMN(BM24)-1,FALSE)),"")</f>
        <v/>
      </c>
      <c r="BN24" s="101" t="str">
        <f>IFERROR(VLOOKUP($B24,[1]④カッコ付け数値!$A$14:$CN$115,82,FALSE),"")</f>
        <v/>
      </c>
      <c r="BO24" s="102" t="str">
        <f>IFERROR(VLOOKUP($B24,[1]④カッコ付け数値!$A$14:$CN$115,83,FALSE),"")</f>
        <v/>
      </c>
      <c r="BP24" s="102" t="str">
        <f>IFERROR(VLOOKUP($B24,'[1]④カッコ付け数値 (原本)'!$A$14:$CF$115,83,FALSE),"")</f>
        <v/>
      </c>
      <c r="BQ24" s="103" t="str">
        <f>IFERROR(VLOOKUP($B24,'[1]④カッコ付け数値 (原本)'!$A$14:$CF$115,84,FALSE),"")</f>
        <v/>
      </c>
    </row>
    <row r="25" spans="1:73" ht="42" customHeight="1">
      <c r="A25" s="51" t="str">
        <f t="shared" si="0"/>
        <v/>
      </c>
      <c r="B25" s="98"/>
      <c r="C25" s="52"/>
      <c r="D25" s="52"/>
      <c r="E25" s="24" t="str">
        <f>IFERROR(IF(VLOOKUP($B25,#REF!,COLUMN(E25)-1,FALSE)="","",VLOOKUP($B25,#REF!,COLUMN(E25)-1,FALSE)),"")</f>
        <v/>
      </c>
      <c r="F25" s="53" t="str">
        <f>IFERROR(IF(VLOOKUP($B25,#REF!,COLUMN(F25)-1,FALSE)="","",VLOOKUP($B25,#REF!,COLUMN(F25)-1,FALSE)),"")</f>
        <v/>
      </c>
      <c r="G25" s="53" t="str">
        <f>IFERROR(IF(VLOOKUP($B25,#REF!,COLUMN(G25)-1,FALSE)="","",VLOOKUP($B25,#REF!,COLUMN(G25)-1,FALSE)),"")</f>
        <v/>
      </c>
      <c r="H25" s="53" t="str">
        <f>IFERROR(IF(VLOOKUP($B25,#REF!,COLUMN(H25)-1,FALSE)="","",VLOOKUP($B25,#REF!,COLUMN(H25)-1,FALSE)),"")</f>
        <v/>
      </c>
      <c r="I25" s="53" t="str">
        <f>IFERROR(IF(VLOOKUP($B25,#REF!,COLUMN(I25)-1,FALSE)="","",VLOOKUP($B25,#REF!,COLUMN(I25)-1,FALSE)),"")</f>
        <v/>
      </c>
      <c r="J25" s="53" t="str">
        <f>IFERROR(IF(VLOOKUP($B25,#REF!,COLUMN(J25)-1,FALSE)="","",VLOOKUP($B25,#REF!,COLUMN(J25)-1,FALSE)),"")</f>
        <v/>
      </c>
      <c r="K25" s="53" t="str">
        <f>IFERROR(IF(VLOOKUP($B25,#REF!,COLUMN(K25)-1,FALSE)="","",VLOOKUP($B25,#REF!,COLUMN(K25)-1,FALSE)),"")</f>
        <v/>
      </c>
      <c r="L25" s="53" t="str">
        <f>IFERROR(IF(VLOOKUP($B25,#REF!,COLUMN(L25)-1,FALSE)="","",VLOOKUP($B25,#REF!,COLUMN(L25)-1,FALSE)),"")</f>
        <v/>
      </c>
      <c r="M25" s="53" t="str">
        <f>IFERROR(IF(VLOOKUP($B25,#REF!,COLUMN(M25)-1,FALSE)="","",VLOOKUP($B25,#REF!,COLUMN(M25)-1,FALSE)),"")</f>
        <v/>
      </c>
      <c r="N25" s="53" t="str">
        <f>IFERROR(IF(VLOOKUP($B25,#REF!,COLUMN(N25)-1,FALSE)="","",VLOOKUP($B25,#REF!,COLUMN(N25)-1,FALSE)),"")</f>
        <v/>
      </c>
      <c r="O25" s="53" t="str">
        <f>IFERROR(IF(VLOOKUP($B25,#REF!,COLUMN(O25)-1,FALSE)="","",VLOOKUP($B25,#REF!,COLUMN(O25)-1,FALSE)),"")</f>
        <v/>
      </c>
      <c r="P25" s="53" t="str">
        <f>IFERROR(IF(VLOOKUP($B25,#REF!,COLUMN(P25)-1,FALSE)="","",VLOOKUP($B25,#REF!,COLUMN(P25)-1,FALSE)),"")</f>
        <v/>
      </c>
      <c r="Q25" s="53" t="str">
        <f>IFERROR(IF(VLOOKUP($B25,#REF!,COLUMN(Q25)-1,FALSE)="","",VLOOKUP($B25,#REF!,COLUMN(Q25)-1,FALSE)),"")</f>
        <v/>
      </c>
      <c r="R25" s="53" t="str">
        <f>IFERROR(IF(VLOOKUP($B25,#REF!,COLUMN(R25)-1,FALSE)="","",VLOOKUP($B25,#REF!,COLUMN(R25)-1,FALSE)),"")</f>
        <v/>
      </c>
      <c r="S25" s="53" t="str">
        <f>IFERROR(IF(VLOOKUP($B25,#REF!,COLUMN(S25)-1,FALSE)="","",VLOOKUP($B25,#REF!,COLUMN(S25)-1,FALSE)),"")</f>
        <v/>
      </c>
      <c r="T25" s="53" t="str">
        <f>IFERROR(IF(VLOOKUP($B25,#REF!,COLUMN(T25)-1,FALSE)="","",VLOOKUP($B25,#REF!,COLUMN(T25)-1,FALSE)),"")</f>
        <v/>
      </c>
      <c r="U25" s="53" t="str">
        <f>IFERROR(IF(VLOOKUP($B25,#REF!,COLUMN(U25)-1,FALSE)="","",VLOOKUP($B25,#REF!,COLUMN(U25)-1,FALSE)),"")</f>
        <v/>
      </c>
      <c r="V25" s="53" t="str">
        <f>IFERROR(IF(VLOOKUP($B25,#REF!,COLUMN(V25)-1,FALSE)="","",VLOOKUP($B25,#REF!,COLUMN(V25)-1,FALSE)),"")</f>
        <v/>
      </c>
      <c r="W25" s="53" t="str">
        <f>IFERROR(IF(VLOOKUP($B25,#REF!,COLUMN(W25)-1,FALSE)="","",VLOOKUP($B25,#REF!,COLUMN(W25)-1,FALSE)),"")</f>
        <v/>
      </c>
      <c r="X25" s="53" t="str">
        <f>IFERROR(IF(VLOOKUP($B25,#REF!,COLUMN(X25)-1,FALSE)="","",VLOOKUP($B25,#REF!,COLUMN(X25)-1,FALSE)),"")</f>
        <v/>
      </c>
      <c r="Y25" s="53" t="str">
        <f>IFERROR(IF(VLOOKUP($B25,#REF!,COLUMN(Y25)-1,FALSE)="","",VLOOKUP($B25,#REF!,COLUMN(Y25)-1,FALSE)),"")</f>
        <v/>
      </c>
      <c r="Z25" s="53" t="str">
        <f>IFERROR(IF(VLOOKUP($B25,#REF!,COLUMN(Z25)-1,FALSE)="","",VLOOKUP($B25,#REF!,COLUMN(Z25)-1,FALSE)),"")</f>
        <v/>
      </c>
      <c r="AA25" s="53" t="str">
        <f>IFERROR(IF(VLOOKUP($B25,#REF!,COLUMN(AA25)-1,FALSE)="","",VLOOKUP($B25,#REF!,COLUMN(AA25)-1,FALSE)),"")</f>
        <v/>
      </c>
      <c r="AB25" s="53" t="str">
        <f>IFERROR(IF(VLOOKUP($B25,#REF!,COLUMN(AB25)-1,FALSE)="","",VLOOKUP($B25,#REF!,COLUMN(AB25)-1,FALSE)),"")</f>
        <v/>
      </c>
      <c r="AC25" s="53" t="str">
        <f>IFERROR(IF(VLOOKUP($B25,#REF!,COLUMN(AC25)-1,FALSE)="","",VLOOKUP($B25,#REF!,COLUMN(AC25)-1,FALSE)),"")</f>
        <v/>
      </c>
      <c r="AD25" s="53" t="str">
        <f>IFERROR(IF(VLOOKUP($B25,#REF!,COLUMN(AD25)-1,FALSE)="","",VLOOKUP($B25,#REF!,COLUMN(AD25)-1,FALSE)),"")</f>
        <v/>
      </c>
      <c r="AE25" s="53" t="str">
        <f>IFERROR(IF(VLOOKUP($B25,#REF!,COLUMN(AE25)-1,FALSE)="","",VLOOKUP($B25,#REF!,COLUMN(AE25)-1,FALSE)),"")</f>
        <v/>
      </c>
      <c r="AF25" s="53" t="str">
        <f>IFERROR(IF(VLOOKUP($B25,#REF!,COLUMN(AF25)-1,FALSE)="","",VLOOKUP($B25,#REF!,COLUMN(AF25)-1,FALSE)),"")</f>
        <v/>
      </c>
      <c r="AG25" s="53" t="str">
        <f>IFERROR(IF(VLOOKUP($B25,#REF!,COLUMN(AG25)-1,FALSE)="","",VLOOKUP($B25,#REF!,COLUMN(AG25)-1,FALSE)),"")</f>
        <v/>
      </c>
      <c r="AH25" s="53" t="str">
        <f>IFERROR(IF(VLOOKUP($B25,#REF!,COLUMN(AH25)-1,FALSE)="","",VLOOKUP($B25,#REF!,COLUMN(AH25)-1,FALSE)),"")</f>
        <v/>
      </c>
      <c r="AI25" s="53" t="str">
        <f>IFERROR(IF(VLOOKUP($B25,#REF!,COLUMN(AI25)-1,FALSE)="","",VLOOKUP($B25,#REF!,COLUMN(AI25)-1,FALSE)),"")</f>
        <v/>
      </c>
      <c r="AJ25" s="53" t="str">
        <f>IFERROR(IF(VLOOKUP($B25,#REF!,COLUMN(AJ25)-1,FALSE)="","",VLOOKUP($B25,#REF!,COLUMN(AJ25)-1,FALSE)),"")</f>
        <v/>
      </c>
      <c r="AK25" s="53" t="str">
        <f>IFERROR(IF(VLOOKUP($B25,#REF!,COLUMN(AK25)-1,FALSE)="","",VLOOKUP($B25,#REF!,COLUMN(AK25)-1,FALSE)),"")</f>
        <v/>
      </c>
      <c r="AL25" s="53" t="str">
        <f>IFERROR(IF(VLOOKUP($B25,#REF!,COLUMN(AL25)-1,FALSE)="","",VLOOKUP($B25,#REF!,COLUMN(AL25)-1,FALSE)),"")</f>
        <v/>
      </c>
      <c r="AM25" s="53" t="str">
        <f>IFERROR(IF(VLOOKUP($B25,#REF!,COLUMN(AM25)-1,FALSE)="","",VLOOKUP($B25,#REF!,COLUMN(AM25)-1,FALSE)),"")</f>
        <v/>
      </c>
      <c r="AN25" s="53" t="str">
        <f>IFERROR(IF(VLOOKUP($B25,#REF!,COLUMN(AN25)-1,FALSE)="","",VLOOKUP($B25,#REF!,COLUMN(AN25)-1,FALSE)),"")</f>
        <v/>
      </c>
      <c r="AO25" s="53" t="str">
        <f>IFERROR(IF(VLOOKUP($B25,#REF!,COLUMN(AO25)-1,FALSE)="","",VLOOKUP($B25,#REF!,COLUMN(AO25)-1,FALSE)),"")</f>
        <v/>
      </c>
      <c r="AP25" s="53" t="str">
        <f>IFERROR(IF(VLOOKUP($B25,#REF!,COLUMN(AP25)-1,FALSE)="","",VLOOKUP($B25,#REF!,COLUMN(AP25)-1,FALSE)),"")</f>
        <v/>
      </c>
      <c r="AQ25" s="53" t="str">
        <f>IFERROR(IF(VLOOKUP($B25,#REF!,COLUMN(AQ25)-1,FALSE)="","",VLOOKUP($B25,#REF!,COLUMN(AQ25)-1,FALSE)),"")</f>
        <v/>
      </c>
      <c r="AR25" s="53" t="str">
        <f>IFERROR(IF(VLOOKUP($B25,#REF!,COLUMN(AR25)-1,FALSE)="","",VLOOKUP($B25,#REF!,COLUMN(AR25)-1,FALSE)),"")</f>
        <v/>
      </c>
      <c r="AS25" s="53" t="str">
        <f>IFERROR(IF(VLOOKUP($B25,#REF!,COLUMN(AS25)-1,FALSE)="","",VLOOKUP($B25,#REF!,COLUMN(AS25)-1,FALSE)),"")</f>
        <v/>
      </c>
      <c r="AT25" s="53" t="str">
        <f>IFERROR(IF(VLOOKUP($B25,#REF!,COLUMN(AT25)-1,FALSE)="","",VLOOKUP($B25,#REF!,COLUMN(AT25)-1,FALSE)),"")</f>
        <v/>
      </c>
      <c r="AU25" s="53" t="str">
        <f>IFERROR(IF(VLOOKUP($B25,#REF!,COLUMN(AU25)-1,FALSE)="","",VLOOKUP($B25,#REF!,COLUMN(AU25)-1,FALSE)),"")</f>
        <v/>
      </c>
      <c r="AV25" s="53" t="str">
        <f>IFERROR(IF(VLOOKUP($B25,#REF!,COLUMN(AV25)-1,FALSE)="","",VLOOKUP($B25,#REF!,COLUMN(AV25)-1,FALSE)),"")</f>
        <v/>
      </c>
      <c r="AW25" s="53" t="str">
        <f>IFERROR(IF(VLOOKUP($B25,#REF!,COLUMN(AW25)-1,FALSE)="","",VLOOKUP($B25,#REF!,COLUMN(AW25)-1,FALSE)),"")</f>
        <v/>
      </c>
      <c r="AX25" s="53" t="str">
        <f>IFERROR(IF(VLOOKUP($B25,#REF!,COLUMN(AX25)-1,FALSE)="","",VLOOKUP($B25,#REF!,COLUMN(AX25)-1,FALSE)),"")</f>
        <v/>
      </c>
      <c r="AY25" s="53" t="str">
        <f>IFERROR(IF(VLOOKUP($B25,#REF!,COLUMN(AY25)-1,FALSE)="","",VLOOKUP($B25,#REF!,COLUMN(AY25)-1,FALSE)),"")</f>
        <v/>
      </c>
      <c r="AZ25" s="53" t="str">
        <f>IFERROR(IF(VLOOKUP($B25,#REF!,COLUMN(AZ25)-1,FALSE)="","",VLOOKUP($B25,#REF!,COLUMN(AZ25)-1,FALSE)),"")</f>
        <v/>
      </c>
      <c r="BA25" s="53" t="str">
        <f>IFERROR(IF(VLOOKUP($B25,#REF!,COLUMN(BA25)-1,FALSE)="","",VLOOKUP($B25,#REF!,COLUMN(BA25)-1,FALSE)),"")</f>
        <v/>
      </c>
      <c r="BB25" s="53" t="str">
        <f>IFERROR(IF(VLOOKUP($B25,#REF!,COLUMN(BB25)-1,FALSE)="","",VLOOKUP($B25,#REF!,COLUMN(BB25)-1,FALSE)),"")</f>
        <v/>
      </c>
      <c r="BC25" s="53" t="str">
        <f>IFERROR(IF(VLOOKUP($B25,#REF!,COLUMN(BC25)-1,FALSE)="","",VLOOKUP($B25,#REF!,COLUMN(BC25)-1,FALSE)),"")</f>
        <v/>
      </c>
      <c r="BD25" s="53" t="str">
        <f>IFERROR(IF(VLOOKUP($B25,#REF!,COLUMN(BD25)-1,FALSE)="","",VLOOKUP($B25,#REF!,COLUMN(BD25)-1,FALSE)),"")</f>
        <v/>
      </c>
      <c r="BE25" s="53" t="str">
        <f>IFERROR(IF(VLOOKUP($B25,#REF!,COLUMN(BE25)-1,FALSE)="","",VLOOKUP($B25,#REF!,COLUMN(BE25)-1,FALSE)),"")</f>
        <v/>
      </c>
      <c r="BF25" s="53" t="str">
        <f>IFERROR(IF(VLOOKUP($B25,#REF!,COLUMN(BF25)-1,FALSE)="","",VLOOKUP($B25,#REF!,COLUMN(BF25)-1,FALSE)),"")</f>
        <v/>
      </c>
      <c r="BG25" s="53" t="str">
        <f>IFERROR(IF(VLOOKUP($B25,#REF!,COLUMN(BG25)-1,FALSE)="","",VLOOKUP($B25,#REF!,COLUMN(BG25)-1,FALSE)),"")</f>
        <v/>
      </c>
      <c r="BH25" s="53" t="str">
        <f>IFERROR(IF(VLOOKUP($B25,#REF!,COLUMN(BH25)-1,FALSE)="","",VLOOKUP($B25,#REF!,COLUMN(BH25)-1,FALSE)),"")</f>
        <v/>
      </c>
      <c r="BI25" s="53" t="str">
        <f>IFERROR(IF(VLOOKUP($B25,#REF!,COLUMN(BI25)-1,FALSE)="","",VLOOKUP($B25,#REF!,COLUMN(BI25)-1,FALSE)),"")</f>
        <v/>
      </c>
      <c r="BJ25" s="53" t="str">
        <f>IFERROR(IF(VLOOKUP($B25,#REF!,COLUMN(BJ25)-1,FALSE)="","",VLOOKUP($B25,#REF!,COLUMN(BJ25)-1,FALSE)),"")</f>
        <v/>
      </c>
      <c r="BK25" s="24" t="str">
        <f>IFERROR(IF(VLOOKUP($B25,#REF!,COLUMN(BK25)-1,FALSE)="","",VLOOKUP($B25,#REF!,COLUMN(BK25)-1,FALSE)),"")</f>
        <v/>
      </c>
      <c r="BL25" s="54" t="str">
        <f>IFERROR(IF(VLOOKUP($B25,#REF!,COLUMN(BL25)-1,FALSE)="","",VLOOKUP($B25,#REF!,COLUMN(BL25)-1,FALSE)),"")</f>
        <v/>
      </c>
      <c r="BM25" s="54" t="str">
        <f>IFERROR(IF(VLOOKUP($B25,#REF!,COLUMN(BM25)-1,FALSE)="","",VLOOKUP($B25,#REF!,COLUMN(BM25)-1,FALSE)),"")</f>
        <v/>
      </c>
      <c r="BN25" s="101" t="str">
        <f>IFERROR(VLOOKUP($B25,[1]④カッコ付け数値!$A$14:$CN$115,82,FALSE),"")</f>
        <v/>
      </c>
      <c r="BO25" s="102" t="str">
        <f>IFERROR(VLOOKUP($B25,[1]④カッコ付け数値!$A$14:$CN$115,83,FALSE),"")</f>
        <v/>
      </c>
      <c r="BP25" s="102" t="str">
        <f>IFERROR(VLOOKUP($B25,'[1]④カッコ付け数値 (原本)'!$A$14:$CF$115,83,FALSE),"")</f>
        <v/>
      </c>
      <c r="BQ25" s="103" t="str">
        <f>IFERROR(VLOOKUP($B25,'[1]④カッコ付け数値 (原本)'!$A$14:$CF$115,84,FALSE),"")</f>
        <v/>
      </c>
    </row>
    <row r="26" spans="1:73" ht="42" customHeight="1">
      <c r="A26" s="51" t="str">
        <f t="shared" si="0"/>
        <v/>
      </c>
      <c r="B26" s="98"/>
      <c r="C26" s="52"/>
      <c r="D26" s="52"/>
      <c r="E26" s="24" t="str">
        <f>IFERROR(IF(VLOOKUP($B26,#REF!,COLUMN(E26)-1,FALSE)="","",VLOOKUP($B26,#REF!,COLUMN(E26)-1,FALSE)),"")</f>
        <v/>
      </c>
      <c r="F26" s="53" t="str">
        <f>IFERROR(IF(VLOOKUP($B26,#REF!,COLUMN(F26)-1,FALSE)="","",VLOOKUP($B26,#REF!,COLUMN(F26)-1,FALSE)),"")</f>
        <v/>
      </c>
      <c r="G26" s="53" t="str">
        <f>IFERROR(IF(VLOOKUP($B26,#REF!,COLUMN(G26)-1,FALSE)="","",VLOOKUP($B26,#REF!,COLUMN(G26)-1,FALSE)),"")</f>
        <v/>
      </c>
      <c r="H26" s="53" t="str">
        <f>IFERROR(IF(VLOOKUP($B26,#REF!,COLUMN(H26)-1,FALSE)="","",VLOOKUP($B26,#REF!,COLUMN(H26)-1,FALSE)),"")</f>
        <v/>
      </c>
      <c r="I26" s="53" t="str">
        <f>IFERROR(IF(VLOOKUP($B26,#REF!,COLUMN(I26)-1,FALSE)="","",VLOOKUP($B26,#REF!,COLUMN(I26)-1,FALSE)),"")</f>
        <v/>
      </c>
      <c r="J26" s="53" t="str">
        <f>IFERROR(IF(VLOOKUP($B26,#REF!,COLUMN(J26)-1,FALSE)="","",VLOOKUP($B26,#REF!,COLUMN(J26)-1,FALSE)),"")</f>
        <v/>
      </c>
      <c r="K26" s="53" t="str">
        <f>IFERROR(IF(VLOOKUP($B26,#REF!,COLUMN(K26)-1,FALSE)="","",VLOOKUP($B26,#REF!,COLUMN(K26)-1,FALSE)),"")</f>
        <v/>
      </c>
      <c r="L26" s="53" t="str">
        <f>IFERROR(IF(VLOOKUP($B26,#REF!,COLUMN(L26)-1,FALSE)="","",VLOOKUP($B26,#REF!,COLUMN(L26)-1,FALSE)),"")</f>
        <v/>
      </c>
      <c r="M26" s="53" t="str">
        <f>IFERROR(IF(VLOOKUP($B26,#REF!,COLUMN(M26)-1,FALSE)="","",VLOOKUP($B26,#REF!,COLUMN(M26)-1,FALSE)),"")</f>
        <v/>
      </c>
      <c r="N26" s="53" t="str">
        <f>IFERROR(IF(VLOOKUP($B26,#REF!,COLUMN(N26)-1,FALSE)="","",VLOOKUP($B26,#REF!,COLUMN(N26)-1,FALSE)),"")</f>
        <v/>
      </c>
      <c r="O26" s="53" t="str">
        <f>IFERROR(IF(VLOOKUP($B26,#REF!,COLUMN(O26)-1,FALSE)="","",VLOOKUP($B26,#REF!,COLUMN(O26)-1,FALSE)),"")</f>
        <v/>
      </c>
      <c r="P26" s="53" t="str">
        <f>IFERROR(IF(VLOOKUP($B26,#REF!,COLUMN(P26)-1,FALSE)="","",VLOOKUP($B26,#REF!,COLUMN(P26)-1,FALSE)),"")</f>
        <v/>
      </c>
      <c r="Q26" s="53" t="str">
        <f>IFERROR(IF(VLOOKUP($B26,#REF!,COLUMN(Q26)-1,FALSE)="","",VLOOKUP($B26,#REF!,COLUMN(Q26)-1,FALSE)),"")</f>
        <v/>
      </c>
      <c r="R26" s="53" t="str">
        <f>IFERROR(IF(VLOOKUP($B26,#REF!,COLUMN(R26)-1,FALSE)="","",VLOOKUP($B26,#REF!,COLUMN(R26)-1,FALSE)),"")</f>
        <v/>
      </c>
      <c r="S26" s="53" t="str">
        <f>IFERROR(IF(VLOOKUP($B26,#REF!,COLUMN(S26)-1,FALSE)="","",VLOOKUP($B26,#REF!,COLUMN(S26)-1,FALSE)),"")</f>
        <v/>
      </c>
      <c r="T26" s="53" t="str">
        <f>IFERROR(IF(VLOOKUP($B26,#REF!,COLUMN(T26)-1,FALSE)="","",VLOOKUP($B26,#REF!,COLUMN(T26)-1,FALSE)),"")</f>
        <v/>
      </c>
      <c r="U26" s="53" t="str">
        <f>IFERROR(IF(VLOOKUP($B26,#REF!,COLUMN(U26)-1,FALSE)="","",VLOOKUP($B26,#REF!,COLUMN(U26)-1,FALSE)),"")</f>
        <v/>
      </c>
      <c r="V26" s="53" t="str">
        <f>IFERROR(IF(VLOOKUP($B26,#REF!,COLUMN(V26)-1,FALSE)="","",VLOOKUP($B26,#REF!,COLUMN(V26)-1,FALSE)),"")</f>
        <v/>
      </c>
      <c r="W26" s="53" t="str">
        <f>IFERROR(IF(VLOOKUP($B26,#REF!,COLUMN(W26)-1,FALSE)="","",VLOOKUP($B26,#REF!,COLUMN(W26)-1,FALSE)),"")</f>
        <v/>
      </c>
      <c r="X26" s="53" t="str">
        <f>IFERROR(IF(VLOOKUP($B26,#REF!,COLUMN(X26)-1,FALSE)="","",VLOOKUP($B26,#REF!,COLUMN(X26)-1,FALSE)),"")</f>
        <v/>
      </c>
      <c r="Y26" s="53" t="str">
        <f>IFERROR(IF(VLOOKUP($B26,#REF!,COLUMN(Y26)-1,FALSE)="","",VLOOKUP($B26,#REF!,COLUMN(Y26)-1,FALSE)),"")</f>
        <v/>
      </c>
      <c r="Z26" s="53" t="str">
        <f>IFERROR(IF(VLOOKUP($B26,#REF!,COLUMN(Z26)-1,FALSE)="","",VLOOKUP($B26,#REF!,COLUMN(Z26)-1,FALSE)),"")</f>
        <v/>
      </c>
      <c r="AA26" s="53" t="str">
        <f>IFERROR(IF(VLOOKUP($B26,#REF!,COLUMN(AA26)-1,FALSE)="","",VLOOKUP($B26,#REF!,COLUMN(AA26)-1,FALSE)),"")</f>
        <v/>
      </c>
      <c r="AB26" s="53" t="str">
        <f>IFERROR(IF(VLOOKUP($B26,#REF!,COLUMN(AB26)-1,FALSE)="","",VLOOKUP($B26,#REF!,COLUMN(AB26)-1,FALSE)),"")</f>
        <v/>
      </c>
      <c r="AC26" s="53" t="str">
        <f>IFERROR(IF(VLOOKUP($B26,#REF!,COLUMN(AC26)-1,FALSE)="","",VLOOKUP($B26,#REF!,COLUMN(AC26)-1,FALSE)),"")</f>
        <v/>
      </c>
      <c r="AD26" s="53" t="str">
        <f>IFERROR(IF(VLOOKUP($B26,#REF!,COLUMN(AD26)-1,FALSE)="","",VLOOKUP($B26,#REF!,COLUMN(AD26)-1,FALSE)),"")</f>
        <v/>
      </c>
      <c r="AE26" s="53" t="str">
        <f>IFERROR(IF(VLOOKUP($B26,#REF!,COLUMN(AE26)-1,FALSE)="","",VLOOKUP($B26,#REF!,COLUMN(AE26)-1,FALSE)),"")</f>
        <v/>
      </c>
      <c r="AF26" s="53" t="str">
        <f>IFERROR(IF(VLOOKUP($B26,#REF!,COLUMN(AF26)-1,FALSE)="","",VLOOKUP($B26,#REF!,COLUMN(AF26)-1,FALSE)),"")</f>
        <v/>
      </c>
      <c r="AG26" s="53" t="str">
        <f>IFERROR(IF(VLOOKUP($B26,#REF!,COLUMN(AG26)-1,FALSE)="","",VLOOKUP($B26,#REF!,COLUMN(AG26)-1,FALSE)),"")</f>
        <v/>
      </c>
      <c r="AH26" s="53" t="str">
        <f>IFERROR(IF(VLOOKUP($B26,#REF!,COLUMN(AH26)-1,FALSE)="","",VLOOKUP($B26,#REF!,COLUMN(AH26)-1,FALSE)),"")</f>
        <v/>
      </c>
      <c r="AI26" s="53" t="str">
        <f>IFERROR(IF(VLOOKUP($B26,#REF!,COLUMN(AI26)-1,FALSE)="","",VLOOKUP($B26,#REF!,COLUMN(AI26)-1,FALSE)),"")</f>
        <v/>
      </c>
      <c r="AJ26" s="53" t="str">
        <f>IFERROR(IF(VLOOKUP($B26,#REF!,COLUMN(AJ26)-1,FALSE)="","",VLOOKUP($B26,#REF!,COLUMN(AJ26)-1,FALSE)),"")</f>
        <v/>
      </c>
      <c r="AK26" s="53" t="str">
        <f>IFERROR(IF(VLOOKUP($B26,#REF!,COLUMN(AK26)-1,FALSE)="","",VLOOKUP($B26,#REF!,COLUMN(AK26)-1,FALSE)),"")</f>
        <v/>
      </c>
      <c r="AL26" s="53" t="str">
        <f>IFERROR(IF(VLOOKUP($B26,#REF!,COLUMN(AL26)-1,FALSE)="","",VLOOKUP($B26,#REF!,COLUMN(AL26)-1,FALSE)),"")</f>
        <v/>
      </c>
      <c r="AM26" s="53" t="str">
        <f>IFERROR(IF(VLOOKUP($B26,#REF!,COLUMN(AM26)-1,FALSE)="","",VLOOKUP($B26,#REF!,COLUMN(AM26)-1,FALSE)),"")</f>
        <v/>
      </c>
      <c r="AN26" s="53" t="str">
        <f>IFERROR(IF(VLOOKUP($B26,#REF!,COLUMN(AN26)-1,FALSE)="","",VLOOKUP($B26,#REF!,COLUMN(AN26)-1,FALSE)),"")</f>
        <v/>
      </c>
      <c r="AO26" s="53" t="str">
        <f>IFERROR(IF(VLOOKUP($B26,#REF!,COLUMN(AO26)-1,FALSE)="","",VLOOKUP($B26,#REF!,COLUMN(AO26)-1,FALSE)),"")</f>
        <v/>
      </c>
      <c r="AP26" s="53" t="str">
        <f>IFERROR(IF(VLOOKUP($B26,#REF!,COLUMN(AP26)-1,FALSE)="","",VLOOKUP($B26,#REF!,COLUMN(AP26)-1,FALSE)),"")</f>
        <v/>
      </c>
      <c r="AQ26" s="53" t="str">
        <f>IFERROR(IF(VLOOKUP($B26,#REF!,COLUMN(AQ26)-1,FALSE)="","",VLOOKUP($B26,#REF!,COLUMN(AQ26)-1,FALSE)),"")</f>
        <v/>
      </c>
      <c r="AR26" s="53" t="str">
        <f>IFERROR(IF(VLOOKUP($B26,#REF!,COLUMN(AR26)-1,FALSE)="","",VLOOKUP($B26,#REF!,COLUMN(AR26)-1,FALSE)),"")</f>
        <v/>
      </c>
      <c r="AS26" s="53" t="str">
        <f>IFERROR(IF(VLOOKUP($B26,#REF!,COLUMN(AS26)-1,FALSE)="","",VLOOKUP($B26,#REF!,COLUMN(AS26)-1,FALSE)),"")</f>
        <v/>
      </c>
      <c r="AT26" s="53" t="str">
        <f>IFERROR(IF(VLOOKUP($B26,#REF!,COLUMN(AT26)-1,FALSE)="","",VLOOKUP($B26,#REF!,COLUMN(AT26)-1,FALSE)),"")</f>
        <v/>
      </c>
      <c r="AU26" s="53" t="str">
        <f>IFERROR(IF(VLOOKUP($B26,#REF!,COLUMN(AU26)-1,FALSE)="","",VLOOKUP($B26,#REF!,COLUMN(AU26)-1,FALSE)),"")</f>
        <v/>
      </c>
      <c r="AV26" s="53" t="str">
        <f>IFERROR(IF(VLOOKUP($B26,#REF!,COLUMN(AV26)-1,FALSE)="","",VLOOKUP($B26,#REF!,COLUMN(AV26)-1,FALSE)),"")</f>
        <v/>
      </c>
      <c r="AW26" s="53" t="str">
        <f>IFERROR(IF(VLOOKUP($B26,#REF!,COLUMN(AW26)-1,FALSE)="","",VLOOKUP($B26,#REF!,COLUMN(AW26)-1,FALSE)),"")</f>
        <v/>
      </c>
      <c r="AX26" s="53" t="str">
        <f>IFERROR(IF(VLOOKUP($B26,#REF!,COLUMN(AX26)-1,FALSE)="","",VLOOKUP($B26,#REF!,COLUMN(AX26)-1,FALSE)),"")</f>
        <v/>
      </c>
      <c r="AY26" s="53" t="str">
        <f>IFERROR(IF(VLOOKUP($B26,#REF!,COLUMN(AY26)-1,FALSE)="","",VLOOKUP($B26,#REF!,COLUMN(AY26)-1,FALSE)),"")</f>
        <v/>
      </c>
      <c r="AZ26" s="53" t="str">
        <f>IFERROR(IF(VLOOKUP($B26,#REF!,COLUMN(AZ26)-1,FALSE)="","",VLOOKUP($B26,#REF!,COLUMN(AZ26)-1,FALSE)),"")</f>
        <v/>
      </c>
      <c r="BA26" s="53" t="str">
        <f>IFERROR(IF(VLOOKUP($B26,#REF!,COLUMN(BA26)-1,FALSE)="","",VLOOKUP($B26,#REF!,COLUMN(BA26)-1,FALSE)),"")</f>
        <v/>
      </c>
      <c r="BB26" s="53" t="str">
        <f>IFERROR(IF(VLOOKUP($B26,#REF!,COLUMN(BB26)-1,FALSE)="","",VLOOKUP($B26,#REF!,COLUMN(BB26)-1,FALSE)),"")</f>
        <v/>
      </c>
      <c r="BC26" s="53" t="str">
        <f>IFERROR(IF(VLOOKUP($B26,#REF!,COLUMN(BC26)-1,FALSE)="","",VLOOKUP($B26,#REF!,COLUMN(BC26)-1,FALSE)),"")</f>
        <v/>
      </c>
      <c r="BD26" s="53" t="str">
        <f>IFERROR(IF(VLOOKUP($B26,#REF!,COLUMN(BD26)-1,FALSE)="","",VLOOKUP($B26,#REF!,COLUMN(BD26)-1,FALSE)),"")</f>
        <v/>
      </c>
      <c r="BE26" s="53" t="str">
        <f>IFERROR(IF(VLOOKUP($B26,#REF!,COLUMN(BE26)-1,FALSE)="","",VLOOKUP($B26,#REF!,COLUMN(BE26)-1,FALSE)),"")</f>
        <v/>
      </c>
      <c r="BF26" s="53" t="str">
        <f>IFERROR(IF(VLOOKUP($B26,#REF!,COLUMN(BF26)-1,FALSE)="","",VLOOKUP($B26,#REF!,COLUMN(BF26)-1,FALSE)),"")</f>
        <v/>
      </c>
      <c r="BG26" s="53" t="str">
        <f>IFERROR(IF(VLOOKUP($B26,#REF!,COLUMN(BG26)-1,FALSE)="","",VLOOKUP($B26,#REF!,COLUMN(BG26)-1,FALSE)),"")</f>
        <v/>
      </c>
      <c r="BH26" s="53" t="str">
        <f>IFERROR(IF(VLOOKUP($B26,#REF!,COLUMN(BH26)-1,FALSE)="","",VLOOKUP($B26,#REF!,COLUMN(BH26)-1,FALSE)),"")</f>
        <v/>
      </c>
      <c r="BI26" s="53" t="str">
        <f>IFERROR(IF(VLOOKUP($B26,#REF!,COLUMN(BI26)-1,FALSE)="","",VLOOKUP($B26,#REF!,COLUMN(BI26)-1,FALSE)),"")</f>
        <v/>
      </c>
      <c r="BJ26" s="53" t="str">
        <f>IFERROR(IF(VLOOKUP($B26,#REF!,COLUMN(BJ26)-1,FALSE)="","",VLOOKUP($B26,#REF!,COLUMN(BJ26)-1,FALSE)),"")</f>
        <v/>
      </c>
      <c r="BK26" s="24" t="str">
        <f>IFERROR(IF(VLOOKUP($B26,#REF!,COLUMN(BK26)-1,FALSE)="","",VLOOKUP($B26,#REF!,COLUMN(BK26)-1,FALSE)),"")</f>
        <v/>
      </c>
      <c r="BL26" s="54" t="str">
        <f>IFERROR(IF(VLOOKUP($B26,#REF!,COLUMN(BL26)-1,FALSE)="","",VLOOKUP($B26,#REF!,COLUMN(BL26)-1,FALSE)),"")</f>
        <v/>
      </c>
      <c r="BM26" s="54" t="str">
        <f>IFERROR(IF(VLOOKUP($B26,#REF!,COLUMN(BM26)-1,FALSE)="","",VLOOKUP($B26,#REF!,COLUMN(BM26)-1,FALSE)),"")</f>
        <v/>
      </c>
      <c r="BN26" s="101" t="str">
        <f>IFERROR(VLOOKUP($B26,[1]④カッコ付け数値!$A$14:$CN$115,82,FALSE),"")</f>
        <v/>
      </c>
      <c r="BO26" s="102" t="str">
        <f>IFERROR(VLOOKUP($B26,[1]④カッコ付け数値!$A$14:$CN$115,83,FALSE),"")</f>
        <v/>
      </c>
      <c r="BP26" s="102" t="str">
        <f>IFERROR(VLOOKUP($B26,'[1]④カッコ付け数値 (原本)'!$A$14:$CF$115,83,FALSE),"")</f>
        <v/>
      </c>
      <c r="BQ26" s="103" t="str">
        <f>IFERROR(VLOOKUP($B26,'[1]④カッコ付け数値 (原本)'!$A$14:$CF$115,84,FALSE),"")</f>
        <v/>
      </c>
    </row>
    <row r="27" spans="1:73" ht="42" customHeight="1">
      <c r="A27" s="51" t="str">
        <f t="shared" si="0"/>
        <v/>
      </c>
      <c r="B27" s="98"/>
      <c r="C27" s="52"/>
      <c r="D27" s="52"/>
      <c r="E27" s="24" t="str">
        <f>IFERROR(IF(VLOOKUP($B27,#REF!,COLUMN(E27)-1,FALSE)="","",VLOOKUP($B27,#REF!,COLUMN(E27)-1,FALSE)),"")</f>
        <v/>
      </c>
      <c r="F27" s="53" t="str">
        <f>IFERROR(IF(VLOOKUP($B27,#REF!,COLUMN(F27)-1,FALSE)="","",VLOOKUP($B27,#REF!,COLUMN(F27)-1,FALSE)),"")</f>
        <v/>
      </c>
      <c r="G27" s="53" t="str">
        <f>IFERROR(IF(VLOOKUP($B27,#REF!,COLUMN(G27)-1,FALSE)="","",VLOOKUP($B27,#REF!,COLUMN(G27)-1,FALSE)),"")</f>
        <v/>
      </c>
      <c r="H27" s="53" t="str">
        <f>IFERROR(IF(VLOOKUP($B27,#REF!,COLUMN(H27)-1,FALSE)="","",VLOOKUP($B27,#REF!,COLUMN(H27)-1,FALSE)),"")</f>
        <v/>
      </c>
      <c r="I27" s="53" t="str">
        <f>IFERROR(IF(VLOOKUP($B27,#REF!,COLUMN(I27)-1,FALSE)="","",VLOOKUP($B27,#REF!,COLUMN(I27)-1,FALSE)),"")</f>
        <v/>
      </c>
      <c r="J27" s="53" t="str">
        <f>IFERROR(IF(VLOOKUP($B27,#REF!,COLUMN(J27)-1,FALSE)="","",VLOOKUP($B27,#REF!,COLUMN(J27)-1,FALSE)),"")</f>
        <v/>
      </c>
      <c r="K27" s="53" t="str">
        <f>IFERROR(IF(VLOOKUP($B27,#REF!,COLUMN(K27)-1,FALSE)="","",VLOOKUP($B27,#REF!,COLUMN(K27)-1,FALSE)),"")</f>
        <v/>
      </c>
      <c r="L27" s="53" t="str">
        <f>IFERROR(IF(VLOOKUP($B27,#REF!,COLUMN(L27)-1,FALSE)="","",VLOOKUP($B27,#REF!,COLUMN(L27)-1,FALSE)),"")</f>
        <v/>
      </c>
      <c r="M27" s="53" t="str">
        <f>IFERROR(IF(VLOOKUP($B27,#REF!,COLUMN(M27)-1,FALSE)="","",VLOOKUP($B27,#REF!,COLUMN(M27)-1,FALSE)),"")</f>
        <v/>
      </c>
      <c r="N27" s="53" t="str">
        <f>IFERROR(IF(VLOOKUP($B27,#REF!,COLUMN(N27)-1,FALSE)="","",VLOOKUP($B27,#REF!,COLUMN(N27)-1,FALSE)),"")</f>
        <v/>
      </c>
      <c r="O27" s="53" t="str">
        <f>IFERROR(IF(VLOOKUP($B27,#REF!,COLUMN(O27)-1,FALSE)="","",VLOOKUP($B27,#REF!,COLUMN(O27)-1,FALSE)),"")</f>
        <v/>
      </c>
      <c r="P27" s="53" t="str">
        <f>IFERROR(IF(VLOOKUP($B27,#REF!,COLUMN(P27)-1,FALSE)="","",VLOOKUP($B27,#REF!,COLUMN(P27)-1,FALSE)),"")</f>
        <v/>
      </c>
      <c r="Q27" s="53" t="str">
        <f>IFERROR(IF(VLOOKUP($B27,#REF!,COLUMN(Q27)-1,FALSE)="","",VLOOKUP($B27,#REF!,COLUMN(Q27)-1,FALSE)),"")</f>
        <v/>
      </c>
      <c r="R27" s="53" t="str">
        <f>IFERROR(IF(VLOOKUP($B27,#REF!,COLUMN(R27)-1,FALSE)="","",VLOOKUP($B27,#REF!,COLUMN(R27)-1,FALSE)),"")</f>
        <v/>
      </c>
      <c r="S27" s="53" t="str">
        <f>IFERROR(IF(VLOOKUP($B27,#REF!,COLUMN(S27)-1,FALSE)="","",VLOOKUP($B27,#REF!,COLUMN(S27)-1,FALSE)),"")</f>
        <v/>
      </c>
      <c r="T27" s="53" t="str">
        <f>IFERROR(IF(VLOOKUP($B27,#REF!,COLUMN(T27)-1,FALSE)="","",VLOOKUP($B27,#REF!,COLUMN(T27)-1,FALSE)),"")</f>
        <v/>
      </c>
      <c r="U27" s="53" t="str">
        <f>IFERROR(IF(VLOOKUP($B27,#REF!,COLUMN(U27)-1,FALSE)="","",VLOOKUP($B27,#REF!,COLUMN(U27)-1,FALSE)),"")</f>
        <v/>
      </c>
      <c r="V27" s="53" t="str">
        <f>IFERROR(IF(VLOOKUP($B27,#REF!,COLUMN(V27)-1,FALSE)="","",VLOOKUP($B27,#REF!,COLUMN(V27)-1,FALSE)),"")</f>
        <v/>
      </c>
      <c r="W27" s="53" t="str">
        <f>IFERROR(IF(VLOOKUP($B27,#REF!,COLUMN(W27)-1,FALSE)="","",VLOOKUP($B27,#REF!,COLUMN(W27)-1,FALSE)),"")</f>
        <v/>
      </c>
      <c r="X27" s="53" t="str">
        <f>IFERROR(IF(VLOOKUP($B27,#REF!,COLUMN(X27)-1,FALSE)="","",VLOOKUP($B27,#REF!,COLUMN(X27)-1,FALSE)),"")</f>
        <v/>
      </c>
      <c r="Y27" s="53" t="str">
        <f>IFERROR(IF(VLOOKUP($B27,#REF!,COLUMN(Y27)-1,FALSE)="","",VLOOKUP($B27,#REF!,COLUMN(Y27)-1,FALSE)),"")</f>
        <v/>
      </c>
      <c r="Z27" s="53" t="str">
        <f>IFERROR(IF(VLOOKUP($B27,#REF!,COLUMN(Z27)-1,FALSE)="","",VLOOKUP($B27,#REF!,COLUMN(Z27)-1,FALSE)),"")</f>
        <v/>
      </c>
      <c r="AA27" s="53" t="str">
        <f>IFERROR(IF(VLOOKUP($B27,#REF!,COLUMN(AA27)-1,FALSE)="","",VLOOKUP($B27,#REF!,COLUMN(AA27)-1,FALSE)),"")</f>
        <v/>
      </c>
      <c r="AB27" s="53" t="str">
        <f>IFERROR(IF(VLOOKUP($B27,#REF!,COLUMN(AB27)-1,FALSE)="","",VLOOKUP($B27,#REF!,COLUMN(AB27)-1,FALSE)),"")</f>
        <v/>
      </c>
      <c r="AC27" s="53" t="str">
        <f>IFERROR(IF(VLOOKUP($B27,#REF!,COLUMN(AC27)-1,FALSE)="","",VLOOKUP($B27,#REF!,COLUMN(AC27)-1,FALSE)),"")</f>
        <v/>
      </c>
      <c r="AD27" s="53" t="str">
        <f>IFERROR(IF(VLOOKUP($B27,#REF!,COLUMN(AD27)-1,FALSE)="","",VLOOKUP($B27,#REF!,COLUMN(AD27)-1,FALSE)),"")</f>
        <v/>
      </c>
      <c r="AE27" s="53" t="str">
        <f>IFERROR(IF(VLOOKUP($B27,#REF!,COLUMN(AE27)-1,FALSE)="","",VLOOKUP($B27,#REF!,COLUMN(AE27)-1,FALSE)),"")</f>
        <v/>
      </c>
      <c r="AF27" s="53" t="str">
        <f>IFERROR(IF(VLOOKUP($B27,#REF!,COLUMN(AF27)-1,FALSE)="","",VLOOKUP($B27,#REF!,COLUMN(AF27)-1,FALSE)),"")</f>
        <v/>
      </c>
      <c r="AG27" s="53" t="str">
        <f>IFERROR(IF(VLOOKUP($B27,#REF!,COLUMN(AG27)-1,FALSE)="","",VLOOKUP($B27,#REF!,COLUMN(AG27)-1,FALSE)),"")</f>
        <v/>
      </c>
      <c r="AH27" s="53" t="str">
        <f>IFERROR(IF(VLOOKUP($B27,#REF!,COLUMN(AH27)-1,FALSE)="","",VLOOKUP($B27,#REF!,COLUMN(AH27)-1,FALSE)),"")</f>
        <v/>
      </c>
      <c r="AI27" s="53" t="str">
        <f>IFERROR(IF(VLOOKUP($B27,#REF!,COLUMN(AI27)-1,FALSE)="","",VLOOKUP($B27,#REF!,COLUMN(AI27)-1,FALSE)),"")</f>
        <v/>
      </c>
      <c r="AJ27" s="53" t="str">
        <f>IFERROR(IF(VLOOKUP($B27,#REF!,COLUMN(AJ27)-1,FALSE)="","",VLOOKUP($B27,#REF!,COLUMN(AJ27)-1,FALSE)),"")</f>
        <v/>
      </c>
      <c r="AK27" s="53" t="str">
        <f>IFERROR(IF(VLOOKUP($B27,#REF!,COLUMN(AK27)-1,FALSE)="","",VLOOKUP($B27,#REF!,COLUMN(AK27)-1,FALSE)),"")</f>
        <v/>
      </c>
      <c r="AL27" s="53" t="str">
        <f>IFERROR(IF(VLOOKUP($B27,#REF!,COLUMN(AL27)-1,FALSE)="","",VLOOKUP($B27,#REF!,COLUMN(AL27)-1,FALSE)),"")</f>
        <v/>
      </c>
      <c r="AM27" s="53" t="str">
        <f>IFERROR(IF(VLOOKUP($B27,#REF!,COLUMN(AM27)-1,FALSE)="","",VLOOKUP($B27,#REF!,COLUMN(AM27)-1,FALSE)),"")</f>
        <v/>
      </c>
      <c r="AN27" s="53" t="str">
        <f>IFERROR(IF(VLOOKUP($B27,#REF!,COLUMN(AN27)-1,FALSE)="","",VLOOKUP($B27,#REF!,COLUMN(AN27)-1,FALSE)),"")</f>
        <v/>
      </c>
      <c r="AO27" s="53" t="str">
        <f>IFERROR(IF(VLOOKUP($B27,#REF!,COLUMN(AO27)-1,FALSE)="","",VLOOKUP($B27,#REF!,COLUMN(AO27)-1,FALSE)),"")</f>
        <v/>
      </c>
      <c r="AP27" s="53" t="str">
        <f>IFERROR(IF(VLOOKUP($B27,#REF!,COLUMN(AP27)-1,FALSE)="","",VLOOKUP($B27,#REF!,COLUMN(AP27)-1,FALSE)),"")</f>
        <v/>
      </c>
      <c r="AQ27" s="53" t="str">
        <f>IFERROR(IF(VLOOKUP($B27,#REF!,COLUMN(AQ27)-1,FALSE)="","",VLOOKUP($B27,#REF!,COLUMN(AQ27)-1,FALSE)),"")</f>
        <v/>
      </c>
      <c r="AR27" s="53" t="str">
        <f>IFERROR(IF(VLOOKUP($B27,#REF!,COLUMN(AR27)-1,FALSE)="","",VLOOKUP($B27,#REF!,COLUMN(AR27)-1,FALSE)),"")</f>
        <v/>
      </c>
      <c r="AS27" s="53" t="str">
        <f>IFERROR(IF(VLOOKUP($B27,#REF!,COLUMN(AS27)-1,FALSE)="","",VLOOKUP($B27,#REF!,COLUMN(AS27)-1,FALSE)),"")</f>
        <v/>
      </c>
      <c r="AT27" s="53" t="str">
        <f>IFERROR(IF(VLOOKUP($B27,#REF!,COLUMN(AT27)-1,FALSE)="","",VLOOKUP($B27,#REF!,COLUMN(AT27)-1,FALSE)),"")</f>
        <v/>
      </c>
      <c r="AU27" s="53" t="str">
        <f>IFERROR(IF(VLOOKUP($B27,#REF!,COLUMN(AU27)-1,FALSE)="","",VLOOKUP($B27,#REF!,COLUMN(AU27)-1,FALSE)),"")</f>
        <v/>
      </c>
      <c r="AV27" s="53" t="str">
        <f>IFERROR(IF(VLOOKUP($B27,#REF!,COLUMN(AV27)-1,FALSE)="","",VLOOKUP($B27,#REF!,COLUMN(AV27)-1,FALSE)),"")</f>
        <v/>
      </c>
      <c r="AW27" s="53" t="str">
        <f>IFERROR(IF(VLOOKUP($B27,#REF!,COLUMN(AW27)-1,FALSE)="","",VLOOKUP($B27,#REF!,COLUMN(AW27)-1,FALSE)),"")</f>
        <v/>
      </c>
      <c r="AX27" s="53" t="str">
        <f>IFERROR(IF(VLOOKUP($B27,#REF!,COLUMN(AX27)-1,FALSE)="","",VLOOKUP($B27,#REF!,COLUMN(AX27)-1,FALSE)),"")</f>
        <v/>
      </c>
      <c r="AY27" s="53" t="str">
        <f>IFERROR(IF(VLOOKUP($B27,#REF!,COLUMN(AY27)-1,FALSE)="","",VLOOKUP($B27,#REF!,COLUMN(AY27)-1,FALSE)),"")</f>
        <v/>
      </c>
      <c r="AZ27" s="53" t="str">
        <f>IFERROR(IF(VLOOKUP($B27,#REF!,COLUMN(AZ27)-1,FALSE)="","",VLOOKUP($B27,#REF!,COLUMN(AZ27)-1,FALSE)),"")</f>
        <v/>
      </c>
      <c r="BA27" s="53" t="str">
        <f>IFERROR(IF(VLOOKUP($B27,#REF!,COLUMN(BA27)-1,FALSE)="","",VLOOKUP($B27,#REF!,COLUMN(BA27)-1,FALSE)),"")</f>
        <v/>
      </c>
      <c r="BB27" s="53" t="str">
        <f>IFERROR(IF(VLOOKUP($B27,#REF!,COLUMN(BB27)-1,FALSE)="","",VLOOKUP($B27,#REF!,COLUMN(BB27)-1,FALSE)),"")</f>
        <v/>
      </c>
      <c r="BC27" s="53" t="str">
        <f>IFERROR(IF(VLOOKUP($B27,#REF!,COLUMN(BC27)-1,FALSE)="","",VLOOKUP($B27,#REF!,COLUMN(BC27)-1,FALSE)),"")</f>
        <v/>
      </c>
      <c r="BD27" s="53" t="str">
        <f>IFERROR(IF(VLOOKUP($B27,#REF!,COLUMN(BD27)-1,FALSE)="","",VLOOKUP($B27,#REF!,COLUMN(BD27)-1,FALSE)),"")</f>
        <v/>
      </c>
      <c r="BE27" s="53" t="str">
        <f>IFERROR(IF(VLOOKUP($B27,#REF!,COLUMN(BE27)-1,FALSE)="","",VLOOKUP($B27,#REF!,COLUMN(BE27)-1,FALSE)),"")</f>
        <v/>
      </c>
      <c r="BF27" s="53" t="str">
        <f>IFERROR(IF(VLOOKUP($B27,#REF!,COLUMN(BF27)-1,FALSE)="","",VLOOKUP($B27,#REF!,COLUMN(BF27)-1,FALSE)),"")</f>
        <v/>
      </c>
      <c r="BG27" s="53" t="str">
        <f>IFERROR(IF(VLOOKUP($B27,#REF!,COLUMN(BG27)-1,FALSE)="","",VLOOKUP($B27,#REF!,COLUMN(BG27)-1,FALSE)),"")</f>
        <v/>
      </c>
      <c r="BH27" s="53" t="str">
        <f>IFERROR(IF(VLOOKUP($B27,#REF!,COLUMN(BH27)-1,FALSE)="","",VLOOKUP($B27,#REF!,COLUMN(BH27)-1,FALSE)),"")</f>
        <v/>
      </c>
      <c r="BI27" s="53" t="str">
        <f>IFERROR(IF(VLOOKUP($B27,#REF!,COLUMN(BI27)-1,FALSE)="","",VLOOKUP($B27,#REF!,COLUMN(BI27)-1,FALSE)),"")</f>
        <v/>
      </c>
      <c r="BJ27" s="53" t="str">
        <f>IFERROR(IF(VLOOKUP($B27,#REF!,COLUMN(BJ27)-1,FALSE)="","",VLOOKUP($B27,#REF!,COLUMN(BJ27)-1,FALSE)),"")</f>
        <v/>
      </c>
      <c r="BK27" s="24" t="str">
        <f>IFERROR(IF(VLOOKUP($B27,#REF!,COLUMN(BK27)-1,FALSE)="","",VLOOKUP($B27,#REF!,COLUMN(BK27)-1,FALSE)),"")</f>
        <v/>
      </c>
      <c r="BL27" s="54" t="str">
        <f>IFERROR(IF(VLOOKUP($B27,#REF!,COLUMN(BL27)-1,FALSE)="","",VLOOKUP($B27,#REF!,COLUMN(BL27)-1,FALSE)),"")</f>
        <v/>
      </c>
      <c r="BM27" s="54" t="str">
        <f>IFERROR(IF(VLOOKUP($B27,#REF!,COLUMN(BM27)-1,FALSE)="","",VLOOKUP($B27,#REF!,COLUMN(BM27)-1,FALSE)),"")</f>
        <v/>
      </c>
      <c r="BN27" s="101" t="str">
        <f>IFERROR(VLOOKUP($B27,[1]④カッコ付け数値!$A$14:$CN$115,82,FALSE),"")</f>
        <v/>
      </c>
      <c r="BO27" s="102" t="str">
        <f>IFERROR(VLOOKUP($B27,[1]④カッコ付け数値!$A$14:$CN$115,83,FALSE),"")</f>
        <v/>
      </c>
      <c r="BP27" s="102" t="str">
        <f>IFERROR(VLOOKUP($B27,'[1]④カッコ付け数値 (原本)'!$A$14:$CF$115,83,FALSE),"")</f>
        <v/>
      </c>
      <c r="BQ27" s="103" t="str">
        <f>IFERROR(VLOOKUP($B27,'[1]④カッコ付け数値 (原本)'!$A$14:$CF$115,84,FALSE),"")</f>
        <v/>
      </c>
    </row>
    <row r="28" spans="1:73" ht="42" customHeight="1">
      <c r="A28" s="51" t="str">
        <f t="shared" si="0"/>
        <v/>
      </c>
      <c r="B28" s="98"/>
      <c r="C28" s="52"/>
      <c r="D28" s="52"/>
      <c r="E28" s="24" t="str">
        <f>IFERROR(IF(VLOOKUP($B28,#REF!,COLUMN(E28)-1,FALSE)="","",VLOOKUP($B28,#REF!,COLUMN(E28)-1,FALSE)),"")</f>
        <v/>
      </c>
      <c r="F28" s="53" t="str">
        <f>IFERROR(IF(VLOOKUP($B28,#REF!,COLUMN(F28)-1,FALSE)="","",VLOOKUP($B28,#REF!,COLUMN(F28)-1,FALSE)),"")</f>
        <v/>
      </c>
      <c r="G28" s="53" t="str">
        <f>IFERROR(IF(VLOOKUP($B28,#REF!,COLUMN(G28)-1,FALSE)="","",VLOOKUP($B28,#REF!,COLUMN(G28)-1,FALSE)),"")</f>
        <v/>
      </c>
      <c r="H28" s="53" t="str">
        <f>IFERROR(IF(VLOOKUP($B28,#REF!,COLUMN(H28)-1,FALSE)="","",VLOOKUP($B28,#REF!,COLUMN(H28)-1,FALSE)),"")</f>
        <v/>
      </c>
      <c r="I28" s="53" t="str">
        <f>IFERROR(IF(VLOOKUP($B28,#REF!,COLUMN(I28)-1,FALSE)="","",VLOOKUP($B28,#REF!,COLUMN(I28)-1,FALSE)),"")</f>
        <v/>
      </c>
      <c r="J28" s="53" t="str">
        <f>IFERROR(IF(VLOOKUP($B28,#REF!,COLUMN(J28)-1,FALSE)="","",VLOOKUP($B28,#REF!,COLUMN(J28)-1,FALSE)),"")</f>
        <v/>
      </c>
      <c r="K28" s="53" t="str">
        <f>IFERROR(IF(VLOOKUP($B28,#REF!,COLUMN(K28)-1,FALSE)="","",VLOOKUP($B28,#REF!,COLUMN(K28)-1,FALSE)),"")</f>
        <v/>
      </c>
      <c r="L28" s="53" t="str">
        <f>IFERROR(IF(VLOOKUP($B28,#REF!,COLUMN(L28)-1,FALSE)="","",VLOOKUP($B28,#REF!,COLUMN(L28)-1,FALSE)),"")</f>
        <v/>
      </c>
      <c r="M28" s="53" t="str">
        <f>IFERROR(IF(VLOOKUP($B28,#REF!,COLUMN(M28)-1,FALSE)="","",VLOOKUP($B28,#REF!,COLUMN(M28)-1,FALSE)),"")</f>
        <v/>
      </c>
      <c r="N28" s="53" t="str">
        <f>IFERROR(IF(VLOOKUP($B28,#REF!,COLUMN(N28)-1,FALSE)="","",VLOOKUP($B28,#REF!,COLUMN(N28)-1,FALSE)),"")</f>
        <v/>
      </c>
      <c r="O28" s="53" t="str">
        <f>IFERROR(IF(VLOOKUP($B28,#REF!,COLUMN(O28)-1,FALSE)="","",VLOOKUP($B28,#REF!,COLUMN(O28)-1,FALSE)),"")</f>
        <v/>
      </c>
      <c r="P28" s="53" t="str">
        <f>IFERROR(IF(VLOOKUP($B28,#REF!,COLUMN(P28)-1,FALSE)="","",VLOOKUP($B28,#REF!,COLUMN(P28)-1,FALSE)),"")</f>
        <v/>
      </c>
      <c r="Q28" s="53" t="str">
        <f>IFERROR(IF(VLOOKUP($B28,#REF!,COLUMN(Q28)-1,FALSE)="","",VLOOKUP($B28,#REF!,COLUMN(Q28)-1,FALSE)),"")</f>
        <v/>
      </c>
      <c r="R28" s="53" t="str">
        <f>IFERROR(IF(VLOOKUP($B28,#REF!,COLUMN(R28)-1,FALSE)="","",VLOOKUP($B28,#REF!,COLUMN(R28)-1,FALSE)),"")</f>
        <v/>
      </c>
      <c r="S28" s="53" t="str">
        <f>IFERROR(IF(VLOOKUP($B28,#REF!,COLUMN(S28)-1,FALSE)="","",VLOOKUP($B28,#REF!,COLUMN(S28)-1,FALSE)),"")</f>
        <v/>
      </c>
      <c r="T28" s="53" t="str">
        <f>IFERROR(IF(VLOOKUP($B28,#REF!,COLUMN(T28)-1,FALSE)="","",VLOOKUP($B28,#REF!,COLUMN(T28)-1,FALSE)),"")</f>
        <v/>
      </c>
      <c r="U28" s="53" t="str">
        <f>IFERROR(IF(VLOOKUP($B28,#REF!,COLUMN(U28)-1,FALSE)="","",VLOOKUP($B28,#REF!,COLUMN(U28)-1,FALSE)),"")</f>
        <v/>
      </c>
      <c r="V28" s="53" t="str">
        <f>IFERROR(IF(VLOOKUP($B28,#REF!,COLUMN(V28)-1,FALSE)="","",VLOOKUP($B28,#REF!,COLUMN(V28)-1,FALSE)),"")</f>
        <v/>
      </c>
      <c r="W28" s="53" t="str">
        <f>IFERROR(IF(VLOOKUP($B28,#REF!,COLUMN(W28)-1,FALSE)="","",VLOOKUP($B28,#REF!,COLUMN(W28)-1,FALSE)),"")</f>
        <v/>
      </c>
      <c r="X28" s="53" t="str">
        <f>IFERROR(IF(VLOOKUP($B28,#REF!,COLUMN(X28)-1,FALSE)="","",VLOOKUP($B28,#REF!,COLUMN(X28)-1,FALSE)),"")</f>
        <v/>
      </c>
      <c r="Y28" s="53" t="str">
        <f>IFERROR(IF(VLOOKUP($B28,#REF!,COLUMN(Y28)-1,FALSE)="","",VLOOKUP($B28,#REF!,COLUMN(Y28)-1,FALSE)),"")</f>
        <v/>
      </c>
      <c r="Z28" s="53" t="str">
        <f>IFERROR(IF(VLOOKUP($B28,#REF!,COLUMN(Z28)-1,FALSE)="","",VLOOKUP($B28,#REF!,COLUMN(Z28)-1,FALSE)),"")</f>
        <v/>
      </c>
      <c r="AA28" s="53" t="str">
        <f>IFERROR(IF(VLOOKUP($B28,#REF!,COLUMN(AA28)-1,FALSE)="","",VLOOKUP($B28,#REF!,COLUMN(AA28)-1,FALSE)),"")</f>
        <v/>
      </c>
      <c r="AB28" s="53" t="str">
        <f>IFERROR(IF(VLOOKUP($B28,#REF!,COLUMN(AB28)-1,FALSE)="","",VLOOKUP($B28,#REF!,COLUMN(AB28)-1,FALSE)),"")</f>
        <v/>
      </c>
      <c r="AC28" s="53" t="str">
        <f>IFERROR(IF(VLOOKUP($B28,#REF!,COLUMN(AC28)-1,FALSE)="","",VLOOKUP($B28,#REF!,COLUMN(AC28)-1,FALSE)),"")</f>
        <v/>
      </c>
      <c r="AD28" s="53" t="str">
        <f>IFERROR(IF(VLOOKUP($B28,#REF!,COLUMN(AD28)-1,FALSE)="","",VLOOKUP($B28,#REF!,COLUMN(AD28)-1,FALSE)),"")</f>
        <v/>
      </c>
      <c r="AE28" s="53" t="str">
        <f>IFERROR(IF(VLOOKUP($B28,#REF!,COLUMN(AE28)-1,FALSE)="","",VLOOKUP($B28,#REF!,COLUMN(AE28)-1,FALSE)),"")</f>
        <v/>
      </c>
      <c r="AF28" s="53" t="str">
        <f>IFERROR(IF(VLOOKUP($B28,#REF!,COLUMN(AF28)-1,FALSE)="","",VLOOKUP($B28,#REF!,COLUMN(AF28)-1,FALSE)),"")</f>
        <v/>
      </c>
      <c r="AG28" s="53" t="str">
        <f>IFERROR(IF(VLOOKUP($B28,#REF!,COLUMN(AG28)-1,FALSE)="","",VLOOKUP($B28,#REF!,COLUMN(AG28)-1,FALSE)),"")</f>
        <v/>
      </c>
      <c r="AH28" s="53" t="str">
        <f>IFERROR(IF(VLOOKUP($B28,#REF!,COLUMN(AH28)-1,FALSE)="","",VLOOKUP($B28,#REF!,COLUMN(AH28)-1,FALSE)),"")</f>
        <v/>
      </c>
      <c r="AI28" s="53" t="str">
        <f>IFERROR(IF(VLOOKUP($B28,#REF!,COLUMN(AI28)-1,FALSE)="","",VLOOKUP($B28,#REF!,COLUMN(AI28)-1,FALSE)),"")</f>
        <v/>
      </c>
      <c r="AJ28" s="53" t="str">
        <f>IFERROR(IF(VLOOKUP($B28,#REF!,COLUMN(AJ28)-1,FALSE)="","",VLOOKUP($B28,#REF!,COLUMN(AJ28)-1,FALSE)),"")</f>
        <v/>
      </c>
      <c r="AK28" s="53" t="str">
        <f>IFERROR(IF(VLOOKUP($B28,#REF!,COLUMN(AK28)-1,FALSE)="","",VLOOKUP($B28,#REF!,COLUMN(AK28)-1,FALSE)),"")</f>
        <v/>
      </c>
      <c r="AL28" s="53" t="str">
        <f>IFERROR(IF(VLOOKUP($B28,#REF!,COLUMN(AL28)-1,FALSE)="","",VLOOKUP($B28,#REF!,COLUMN(AL28)-1,FALSE)),"")</f>
        <v/>
      </c>
      <c r="AM28" s="53" t="str">
        <f>IFERROR(IF(VLOOKUP($B28,#REF!,COLUMN(AM28)-1,FALSE)="","",VLOOKUP($B28,#REF!,COLUMN(AM28)-1,FALSE)),"")</f>
        <v/>
      </c>
      <c r="AN28" s="53" t="str">
        <f>IFERROR(IF(VLOOKUP($B28,#REF!,COLUMN(AN28)-1,FALSE)="","",VLOOKUP($B28,#REF!,COLUMN(AN28)-1,FALSE)),"")</f>
        <v/>
      </c>
      <c r="AO28" s="53" t="str">
        <f>IFERROR(IF(VLOOKUP($B28,#REF!,COLUMN(AO28)-1,FALSE)="","",VLOOKUP($B28,#REF!,COLUMN(AO28)-1,FALSE)),"")</f>
        <v/>
      </c>
      <c r="AP28" s="53" t="str">
        <f>IFERROR(IF(VLOOKUP($B28,#REF!,COLUMN(AP28)-1,FALSE)="","",VLOOKUP($B28,#REF!,COLUMN(AP28)-1,FALSE)),"")</f>
        <v/>
      </c>
      <c r="AQ28" s="53" t="str">
        <f>IFERROR(IF(VLOOKUP($B28,#REF!,COLUMN(AQ28)-1,FALSE)="","",VLOOKUP($B28,#REF!,COLUMN(AQ28)-1,FALSE)),"")</f>
        <v/>
      </c>
      <c r="AR28" s="53" t="str">
        <f>IFERROR(IF(VLOOKUP($B28,#REF!,COLUMN(AR28)-1,FALSE)="","",VLOOKUP($B28,#REF!,COLUMN(AR28)-1,FALSE)),"")</f>
        <v/>
      </c>
      <c r="AS28" s="53" t="str">
        <f>IFERROR(IF(VLOOKUP($B28,#REF!,COLUMN(AS28)-1,FALSE)="","",VLOOKUP($B28,#REF!,COLUMN(AS28)-1,FALSE)),"")</f>
        <v/>
      </c>
      <c r="AT28" s="53" t="str">
        <f>IFERROR(IF(VLOOKUP($B28,#REF!,COLUMN(AT28)-1,FALSE)="","",VLOOKUP($B28,#REF!,COLUMN(AT28)-1,FALSE)),"")</f>
        <v/>
      </c>
      <c r="AU28" s="53" t="str">
        <f>IFERROR(IF(VLOOKUP($B28,#REF!,COLUMN(AU28)-1,FALSE)="","",VLOOKUP($B28,#REF!,COLUMN(AU28)-1,FALSE)),"")</f>
        <v/>
      </c>
      <c r="AV28" s="53" t="str">
        <f>IFERROR(IF(VLOOKUP($B28,#REF!,COLUMN(AV28)-1,FALSE)="","",VLOOKUP($B28,#REF!,COLUMN(AV28)-1,FALSE)),"")</f>
        <v/>
      </c>
      <c r="AW28" s="53" t="str">
        <f>IFERROR(IF(VLOOKUP($B28,#REF!,COLUMN(AW28)-1,FALSE)="","",VLOOKUP($B28,#REF!,COLUMN(AW28)-1,FALSE)),"")</f>
        <v/>
      </c>
      <c r="AX28" s="53" t="str">
        <f>IFERROR(IF(VLOOKUP($B28,#REF!,COLUMN(AX28)-1,FALSE)="","",VLOOKUP($B28,#REF!,COLUMN(AX28)-1,FALSE)),"")</f>
        <v/>
      </c>
      <c r="AY28" s="53" t="str">
        <f>IFERROR(IF(VLOOKUP($B28,#REF!,COLUMN(AY28)-1,FALSE)="","",VLOOKUP($B28,#REF!,COLUMN(AY28)-1,FALSE)),"")</f>
        <v/>
      </c>
      <c r="AZ28" s="53" t="str">
        <f>IFERROR(IF(VLOOKUP($B28,#REF!,COLUMN(AZ28)-1,FALSE)="","",VLOOKUP($B28,#REF!,COLUMN(AZ28)-1,FALSE)),"")</f>
        <v/>
      </c>
      <c r="BA28" s="53" t="str">
        <f>IFERROR(IF(VLOOKUP($B28,#REF!,COLUMN(BA28)-1,FALSE)="","",VLOOKUP($B28,#REF!,COLUMN(BA28)-1,FALSE)),"")</f>
        <v/>
      </c>
      <c r="BB28" s="53" t="str">
        <f>IFERROR(IF(VLOOKUP($B28,#REF!,COLUMN(BB28)-1,FALSE)="","",VLOOKUP($B28,#REF!,COLUMN(BB28)-1,FALSE)),"")</f>
        <v/>
      </c>
      <c r="BC28" s="53" t="str">
        <f>IFERROR(IF(VLOOKUP($B28,#REF!,COLUMN(BC28)-1,FALSE)="","",VLOOKUP($B28,#REF!,COLUMN(BC28)-1,FALSE)),"")</f>
        <v/>
      </c>
      <c r="BD28" s="53" t="str">
        <f>IFERROR(IF(VLOOKUP($B28,#REF!,COLUMN(BD28)-1,FALSE)="","",VLOOKUP($B28,#REF!,COLUMN(BD28)-1,FALSE)),"")</f>
        <v/>
      </c>
      <c r="BE28" s="53" t="str">
        <f>IFERROR(IF(VLOOKUP($B28,#REF!,COLUMN(BE28)-1,FALSE)="","",VLOOKUP($B28,#REF!,COLUMN(BE28)-1,FALSE)),"")</f>
        <v/>
      </c>
      <c r="BF28" s="53" t="str">
        <f>IFERROR(IF(VLOOKUP($B28,#REF!,COLUMN(BF28)-1,FALSE)="","",VLOOKUP($B28,#REF!,COLUMN(BF28)-1,FALSE)),"")</f>
        <v/>
      </c>
      <c r="BG28" s="53" t="str">
        <f>IFERROR(IF(VLOOKUP($B28,#REF!,COLUMN(BG28)-1,FALSE)="","",VLOOKUP($B28,#REF!,COLUMN(BG28)-1,FALSE)),"")</f>
        <v/>
      </c>
      <c r="BH28" s="53" t="str">
        <f>IFERROR(IF(VLOOKUP($B28,#REF!,COLUMN(BH28)-1,FALSE)="","",VLOOKUP($B28,#REF!,COLUMN(BH28)-1,FALSE)),"")</f>
        <v/>
      </c>
      <c r="BI28" s="53" t="str">
        <f>IFERROR(IF(VLOOKUP($B28,#REF!,COLUMN(BI28)-1,FALSE)="","",VLOOKUP($B28,#REF!,COLUMN(BI28)-1,FALSE)),"")</f>
        <v/>
      </c>
      <c r="BJ28" s="53" t="str">
        <f>IFERROR(IF(VLOOKUP($B28,#REF!,COLUMN(BJ28)-1,FALSE)="","",VLOOKUP($B28,#REF!,COLUMN(BJ28)-1,FALSE)),"")</f>
        <v/>
      </c>
      <c r="BK28" s="24" t="str">
        <f>IFERROR(IF(VLOOKUP($B28,#REF!,COLUMN(BK28)-1,FALSE)="","",VLOOKUP($B28,#REF!,COLUMN(BK28)-1,FALSE)),"")</f>
        <v/>
      </c>
      <c r="BL28" s="54" t="str">
        <f>IFERROR(IF(VLOOKUP($B28,#REF!,COLUMN(BL28)-1,FALSE)="","",VLOOKUP($B28,#REF!,COLUMN(BL28)-1,FALSE)),"")</f>
        <v/>
      </c>
      <c r="BM28" s="54" t="str">
        <f>IFERROR(IF(VLOOKUP($B28,#REF!,COLUMN(BM28)-1,FALSE)="","",VLOOKUP($B28,#REF!,COLUMN(BM28)-1,FALSE)),"")</f>
        <v/>
      </c>
      <c r="BN28" s="101" t="str">
        <f>IFERROR(VLOOKUP($B28,[1]④カッコ付け数値!$A$14:$CN$115,82,FALSE),"")</f>
        <v/>
      </c>
      <c r="BO28" s="102" t="str">
        <f>IFERROR(VLOOKUP($B28,[1]④カッコ付け数値!$A$14:$CN$115,83,FALSE),"")</f>
        <v/>
      </c>
      <c r="BP28" s="102" t="str">
        <f>IFERROR(VLOOKUP($B28,'[1]④カッコ付け数値 (原本)'!$A$14:$CF$115,83,FALSE),"")</f>
        <v/>
      </c>
      <c r="BQ28" s="103" t="str">
        <f>IFERROR(VLOOKUP($B28,'[1]④カッコ付け数値 (原本)'!$A$14:$CF$115,84,FALSE),"")</f>
        <v/>
      </c>
    </row>
    <row r="29" spans="1:73" ht="42" customHeight="1">
      <c r="A29" s="51" t="str">
        <f t="shared" si="0"/>
        <v/>
      </c>
      <c r="B29" s="98" t="s">
        <v>8031</v>
      </c>
      <c r="C29" s="52"/>
      <c r="D29" s="52"/>
      <c r="E29" s="24" t="str">
        <f>IFERROR(IF(VLOOKUP($B29,#REF!,COLUMN(E29)-1,FALSE)="","",VLOOKUP($B29,#REF!,COLUMN(E29)-1,FALSE)),"")</f>
        <v/>
      </c>
      <c r="F29" s="53" t="str">
        <f>IFERROR(IF(VLOOKUP($B29,#REF!,COLUMN(F29)-1,FALSE)="","",VLOOKUP($B29,#REF!,COLUMN(F29)-1,FALSE)),"")</f>
        <v/>
      </c>
      <c r="G29" s="53" t="str">
        <f>IFERROR(IF(VLOOKUP($B29,#REF!,COLUMN(G29)-1,FALSE)="","",VLOOKUP($B29,#REF!,COLUMN(G29)-1,FALSE)),"")</f>
        <v/>
      </c>
      <c r="H29" s="53" t="str">
        <f>IFERROR(IF(VLOOKUP($B29,#REF!,COLUMN(H29)-1,FALSE)="","",VLOOKUP($B29,#REF!,COLUMN(H29)-1,FALSE)),"")</f>
        <v/>
      </c>
      <c r="I29" s="53" t="str">
        <f>IFERROR(IF(VLOOKUP($B29,#REF!,COLUMN(I29)-1,FALSE)="","",VLOOKUP($B29,#REF!,COLUMN(I29)-1,FALSE)),"")</f>
        <v/>
      </c>
      <c r="J29" s="53" t="str">
        <f>IFERROR(IF(VLOOKUP($B29,#REF!,COLUMN(J29)-1,FALSE)="","",VLOOKUP($B29,#REF!,COLUMN(J29)-1,FALSE)),"")</f>
        <v/>
      </c>
      <c r="K29" s="53" t="str">
        <f>IFERROR(IF(VLOOKUP($B29,#REF!,COLUMN(K29)-1,FALSE)="","",VLOOKUP($B29,#REF!,COLUMN(K29)-1,FALSE)),"")</f>
        <v/>
      </c>
      <c r="L29" s="53" t="str">
        <f>IFERROR(IF(VLOOKUP($B29,#REF!,COLUMN(L29)-1,FALSE)="","",VLOOKUP($B29,#REF!,COLUMN(L29)-1,FALSE)),"")</f>
        <v/>
      </c>
      <c r="M29" s="53" t="str">
        <f>IFERROR(IF(VLOOKUP($B29,#REF!,COLUMN(M29)-1,FALSE)="","",VLOOKUP($B29,#REF!,COLUMN(M29)-1,FALSE)),"")</f>
        <v/>
      </c>
      <c r="N29" s="53" t="str">
        <f>IFERROR(IF(VLOOKUP($B29,#REF!,COLUMN(N29)-1,FALSE)="","",VLOOKUP($B29,#REF!,COLUMN(N29)-1,FALSE)),"")</f>
        <v/>
      </c>
      <c r="O29" s="53" t="str">
        <f>IFERROR(IF(VLOOKUP($B29,#REF!,COLUMN(O29)-1,FALSE)="","",VLOOKUP($B29,#REF!,COLUMN(O29)-1,FALSE)),"")</f>
        <v/>
      </c>
      <c r="P29" s="53" t="str">
        <f>IFERROR(IF(VLOOKUP($B29,#REF!,COLUMN(P29)-1,FALSE)="","",VLOOKUP($B29,#REF!,COLUMN(P29)-1,FALSE)),"")</f>
        <v/>
      </c>
      <c r="Q29" s="53" t="str">
        <f>IFERROR(IF(VLOOKUP($B29,#REF!,COLUMN(Q29)-1,FALSE)="","",VLOOKUP($B29,#REF!,COLUMN(Q29)-1,FALSE)),"")</f>
        <v/>
      </c>
      <c r="R29" s="53" t="str">
        <f>IFERROR(IF(VLOOKUP($B29,#REF!,COLUMN(R29)-1,FALSE)="","",VLOOKUP($B29,#REF!,COLUMN(R29)-1,FALSE)),"")</f>
        <v/>
      </c>
      <c r="S29" s="53" t="str">
        <f>IFERROR(IF(VLOOKUP($B29,#REF!,COLUMN(S29)-1,FALSE)="","",VLOOKUP($B29,#REF!,COLUMN(S29)-1,FALSE)),"")</f>
        <v/>
      </c>
      <c r="T29" s="100" t="str">
        <f>IFERROR(IF(VLOOKUP($B29,#REF!,COLUMN(T29)-1,FALSE)="","",VLOOKUP($B29,#REF!,COLUMN(T29)-1,FALSE)),"")</f>
        <v/>
      </c>
      <c r="U29" s="53" t="str">
        <f>IFERROR(IF(VLOOKUP($B29,#REF!,COLUMN(U29)-1,FALSE)="","",VLOOKUP($B29,#REF!,COLUMN(U29)-1,FALSE)),"")</f>
        <v/>
      </c>
      <c r="V29" s="53" t="str">
        <f>IFERROR(IF(VLOOKUP($B29,#REF!,COLUMN(V29)-1,FALSE)="","",VLOOKUP($B29,#REF!,COLUMN(V29)-1,FALSE)),"")</f>
        <v/>
      </c>
      <c r="W29" s="53" t="str">
        <f>IFERROR(IF(VLOOKUP($B29,#REF!,COLUMN(W29)-1,FALSE)="","",VLOOKUP($B29,#REF!,COLUMN(W29)-1,FALSE)),"")</f>
        <v/>
      </c>
      <c r="X29" s="53" t="str">
        <f>IFERROR(IF(VLOOKUP($B29,#REF!,COLUMN(X29)-1,FALSE)="","",VLOOKUP($B29,#REF!,COLUMN(X29)-1,FALSE)),"")</f>
        <v/>
      </c>
      <c r="Y29" s="53" t="str">
        <f>IFERROR(IF(VLOOKUP($B29,#REF!,COLUMN(Y29)-1,FALSE)="","",VLOOKUP($B29,#REF!,COLUMN(Y29)-1,FALSE)),"")</f>
        <v/>
      </c>
      <c r="Z29" s="53" t="str">
        <f>IFERROR(IF(VLOOKUP($B29,#REF!,COLUMN(Z29)-1,FALSE)="","",VLOOKUP($B29,#REF!,COLUMN(Z29)-1,FALSE)),"")</f>
        <v/>
      </c>
      <c r="AA29" s="53" t="str">
        <f>IFERROR(IF(VLOOKUP($B29,#REF!,COLUMN(AA29)-1,FALSE)="","",VLOOKUP($B29,#REF!,COLUMN(AA29)-1,FALSE)),"")</f>
        <v/>
      </c>
      <c r="AB29" s="53" t="str">
        <f>IFERROR(IF(VLOOKUP($B29,#REF!,COLUMN(AB29)-1,FALSE)="","",VLOOKUP($B29,#REF!,COLUMN(AB29)-1,FALSE)),"")</f>
        <v/>
      </c>
      <c r="AC29" s="53" t="str">
        <f>IFERROR(IF(VLOOKUP($B29,#REF!,COLUMN(AC29)-1,FALSE)="","",VLOOKUP($B29,#REF!,COLUMN(AC29)-1,FALSE)),"")</f>
        <v/>
      </c>
      <c r="AD29" s="53" t="str">
        <f>IFERROR(IF(VLOOKUP($B29,#REF!,COLUMN(AD29)-1,FALSE)="","",VLOOKUP($B29,#REF!,COLUMN(AD29)-1,FALSE)),"")</f>
        <v/>
      </c>
      <c r="AE29" s="53" t="str">
        <f>IFERROR(IF(VLOOKUP($B29,#REF!,COLUMN(AE29)-1,FALSE)="","",VLOOKUP($B29,#REF!,COLUMN(AE29)-1,FALSE)),"")</f>
        <v/>
      </c>
      <c r="AF29" s="53" t="str">
        <f>IFERROR(IF(VLOOKUP($B29,#REF!,COLUMN(AF29)-1,FALSE)="","",VLOOKUP($B29,#REF!,COLUMN(AF29)-1,FALSE)),"")</f>
        <v/>
      </c>
      <c r="AG29" s="53" t="str">
        <f>IFERROR(IF(VLOOKUP($B29,#REF!,COLUMN(AG29)-1,FALSE)="","",VLOOKUP($B29,#REF!,COLUMN(AG29)-1,FALSE)),"")</f>
        <v/>
      </c>
      <c r="AH29" s="53" t="str">
        <f>IFERROR(IF(VLOOKUP($B29,#REF!,COLUMN(AH29)-1,FALSE)="","",VLOOKUP($B29,#REF!,COLUMN(AH29)-1,FALSE)),"")</f>
        <v/>
      </c>
      <c r="AI29" s="53" t="str">
        <f>IFERROR(IF(VLOOKUP($B29,#REF!,COLUMN(AI29)-1,FALSE)="","",VLOOKUP($B29,#REF!,COLUMN(AI29)-1,FALSE)),"")</f>
        <v/>
      </c>
      <c r="AJ29" s="53" t="str">
        <f>IFERROR(IF(VLOOKUP($B29,#REF!,COLUMN(AJ29)-1,FALSE)="","",VLOOKUP($B29,#REF!,COLUMN(AJ29)-1,FALSE)),"")</f>
        <v/>
      </c>
      <c r="AK29" s="53" t="str">
        <f>IFERROR(IF(VLOOKUP($B29,#REF!,COLUMN(AK29)-1,FALSE)="","",VLOOKUP($B29,#REF!,COLUMN(AK29)-1,FALSE)),"")</f>
        <v/>
      </c>
      <c r="AL29" s="53" t="str">
        <f>IFERROR(IF(VLOOKUP($B29,#REF!,COLUMN(AL29)-1,FALSE)="","",VLOOKUP($B29,#REF!,COLUMN(AL29)-1,FALSE)),"")</f>
        <v/>
      </c>
      <c r="AM29" s="53" t="str">
        <f>IFERROR(IF(VLOOKUP($B29,#REF!,COLUMN(AM29)-1,FALSE)="","",VLOOKUP($B29,#REF!,COLUMN(AM29)-1,FALSE)),"")</f>
        <v/>
      </c>
      <c r="AN29" s="53" t="str">
        <f>IFERROR(IF(VLOOKUP($B29,#REF!,COLUMN(AN29)-1,FALSE)="","",VLOOKUP($B29,#REF!,COLUMN(AN29)-1,FALSE)),"")</f>
        <v/>
      </c>
      <c r="AO29" s="53" t="str">
        <f>IFERROR(IF(VLOOKUP($B29,#REF!,COLUMN(AO29)-1,FALSE)="","",VLOOKUP($B29,#REF!,COLUMN(AO29)-1,FALSE)),"")</f>
        <v/>
      </c>
      <c r="AP29" s="53" t="str">
        <f>IFERROR(IF(VLOOKUP($B29,#REF!,COLUMN(AP29)-1,FALSE)="","",VLOOKUP($B29,#REF!,COLUMN(AP29)-1,FALSE)),"")</f>
        <v/>
      </c>
      <c r="AQ29" s="53" t="str">
        <f>IFERROR(IF(VLOOKUP($B29,#REF!,COLUMN(AQ29)-1,FALSE)="","",VLOOKUP($B29,#REF!,COLUMN(AQ29)-1,FALSE)),"")</f>
        <v/>
      </c>
      <c r="AR29" s="53" t="str">
        <f>IFERROR(IF(VLOOKUP($B29,#REF!,COLUMN(AR29)-1,FALSE)="","",VLOOKUP($B29,#REF!,COLUMN(AR29)-1,FALSE)),"")</f>
        <v/>
      </c>
      <c r="AS29" s="53" t="str">
        <f>IFERROR(IF(VLOOKUP($B29,#REF!,COLUMN(AS29)-1,FALSE)="","",VLOOKUP($B29,#REF!,COLUMN(AS29)-1,FALSE)),"")</f>
        <v/>
      </c>
      <c r="AT29" s="53" t="str">
        <f>IFERROR(IF(VLOOKUP($B29,#REF!,COLUMN(AT29)-1,FALSE)="","",VLOOKUP($B29,#REF!,COLUMN(AT29)-1,FALSE)),"")</f>
        <v/>
      </c>
      <c r="AU29" s="53" t="str">
        <f>IFERROR(IF(VLOOKUP($B29,#REF!,COLUMN(AU29)-1,FALSE)="","",VLOOKUP($B29,#REF!,COLUMN(AU29)-1,FALSE)),"")</f>
        <v/>
      </c>
      <c r="AV29" s="53" t="str">
        <f>IFERROR(IF(VLOOKUP($B29,#REF!,COLUMN(AV29)-1,FALSE)="","",VLOOKUP($B29,#REF!,COLUMN(AV29)-1,FALSE)),"")</f>
        <v/>
      </c>
      <c r="AW29" s="53" t="str">
        <f>IFERROR(IF(VLOOKUP($B29,#REF!,COLUMN(AW29)-1,FALSE)="","",VLOOKUP($B29,#REF!,COLUMN(AW29)-1,FALSE)),"")</f>
        <v/>
      </c>
      <c r="AX29" s="53" t="str">
        <f>IFERROR(IF(VLOOKUP($B29,#REF!,COLUMN(AX29)-1,FALSE)="","",VLOOKUP($B29,#REF!,COLUMN(AX29)-1,FALSE)),"")</f>
        <v/>
      </c>
      <c r="AY29" s="53" t="str">
        <f>IFERROR(IF(VLOOKUP($B29,#REF!,COLUMN(AY29)-1,FALSE)="","",VLOOKUP($B29,#REF!,COLUMN(AY29)-1,FALSE)),"")</f>
        <v/>
      </c>
      <c r="AZ29" s="53" t="str">
        <f>IFERROR(IF(VLOOKUP($B29,#REF!,COLUMN(AZ29)-1,FALSE)="","",VLOOKUP($B29,#REF!,COLUMN(AZ29)-1,FALSE)),"")</f>
        <v/>
      </c>
      <c r="BA29" s="53" t="str">
        <f>IFERROR(IF(VLOOKUP($B29,#REF!,COLUMN(BA29)-1,FALSE)="","",VLOOKUP($B29,#REF!,COLUMN(BA29)-1,FALSE)),"")</f>
        <v/>
      </c>
      <c r="BB29" s="53" t="str">
        <f>IFERROR(IF(VLOOKUP($B29,#REF!,COLUMN(BB29)-1,FALSE)="","",VLOOKUP($B29,#REF!,COLUMN(BB29)-1,FALSE)),"")</f>
        <v/>
      </c>
      <c r="BC29" s="53" t="str">
        <f>IFERROR(IF(VLOOKUP($B29,#REF!,COLUMN(BC29)-1,FALSE)="","",VLOOKUP($B29,#REF!,COLUMN(BC29)-1,FALSE)),"")</f>
        <v/>
      </c>
      <c r="BD29" s="53" t="str">
        <f>IFERROR(IF(VLOOKUP($B29,#REF!,COLUMN(BD29)-1,FALSE)="","",VLOOKUP($B29,#REF!,COLUMN(BD29)-1,FALSE)),"")</f>
        <v/>
      </c>
      <c r="BE29" s="53" t="str">
        <f>IFERROR(IF(VLOOKUP($B29,#REF!,COLUMN(BE29)-1,FALSE)="","",VLOOKUP($B29,#REF!,COLUMN(BE29)-1,FALSE)),"")</f>
        <v/>
      </c>
      <c r="BF29" s="53" t="str">
        <f>IFERROR(IF(VLOOKUP($B29,#REF!,COLUMN(BF29)-1,FALSE)="","",VLOOKUP($B29,#REF!,COLUMN(BF29)-1,FALSE)),"")</f>
        <v/>
      </c>
      <c r="BG29" s="53" t="str">
        <f>IFERROR(IF(VLOOKUP($B29,#REF!,COLUMN(BG29)-1,FALSE)="","",VLOOKUP($B29,#REF!,COLUMN(BG29)-1,FALSE)),"")</f>
        <v/>
      </c>
      <c r="BH29" s="53" t="str">
        <f>IFERROR(IF(VLOOKUP($B29,#REF!,COLUMN(BH29)-1,FALSE)="","",VLOOKUP($B29,#REF!,COLUMN(BH29)-1,FALSE)),"")</f>
        <v/>
      </c>
      <c r="BI29" s="53" t="str">
        <f>IFERROR(IF(VLOOKUP($B29,#REF!,COLUMN(BI29)-1,FALSE)="","",VLOOKUP($B29,#REF!,COLUMN(BI29)-1,FALSE)),"")</f>
        <v/>
      </c>
      <c r="BJ29" s="53" t="str">
        <f>IFERROR(IF(VLOOKUP($B29,#REF!,COLUMN(BJ29)-1,FALSE)="","",VLOOKUP($B29,#REF!,COLUMN(BJ29)-1,FALSE)),"")</f>
        <v/>
      </c>
      <c r="BK29" s="24" t="str">
        <f>IFERROR(IF(VLOOKUP($B29,#REF!,COLUMN(BK29)-1,FALSE)="","",VLOOKUP($B29,#REF!,COLUMN(BK29)-1,FALSE)),"")</f>
        <v/>
      </c>
      <c r="BL29" s="54" t="str">
        <f>IFERROR(IF(VLOOKUP($B29,#REF!,COLUMN(BL29)-1,FALSE)="","",VLOOKUP($B29,#REF!,COLUMN(BL29)-1,FALSE)),"")</f>
        <v/>
      </c>
      <c r="BM29" s="54" t="str">
        <f>IFERROR(IF(VLOOKUP($B29,#REF!,COLUMN(BM29)-1,FALSE)="","",VLOOKUP($B29,#REF!,COLUMN(BM29)-1,FALSE)),"")</f>
        <v/>
      </c>
      <c r="BN29" s="101" t="str">
        <f>IFERROR(VLOOKUP($B29,[1]④カッコ付け数値!$A$14:$CN$115,82,FALSE),"")</f>
        <v/>
      </c>
      <c r="BO29" s="102" t="str">
        <f>IFERROR(VLOOKUP($B29,[1]④カッコ付け数値!$A$14:$CN$115,83,FALSE),"")</f>
        <v/>
      </c>
      <c r="BP29" s="102">
        <f>IFERROR(VLOOKUP($B29,'[1]④カッコ付け数値 (原本)'!$A$14:$CF$115,83,FALSE),"")</f>
        <v>0</v>
      </c>
      <c r="BQ29" s="103" t="str">
        <f>IFERROR(VLOOKUP($B29,'[1]④カッコ付け数値 (原本)'!$A$14:$CF$115,84,FALSE),"")</f>
        <v>分析</v>
      </c>
    </row>
    <row r="30" spans="1:73" ht="42" customHeight="1">
      <c r="A30" s="51" t="str">
        <f t="shared" si="0"/>
        <v/>
      </c>
      <c r="B30" s="98" t="s">
        <v>8032</v>
      </c>
      <c r="C30" s="52"/>
      <c r="D30" s="52"/>
      <c r="E30" s="24" t="str">
        <f>CONCATENATE("(",E29,")")</f>
        <v>()</v>
      </c>
      <c r="F30" s="53" t="str">
        <f>IFERROR(IF(VLOOKUP($B30,#REF!,COLUMN(F30)-1,FALSE)="","",VLOOKUP($B30,#REF!,COLUMN(F30)-1,FALSE)),"")</f>
        <v/>
      </c>
      <c r="G30" s="53" t="str">
        <f>IFERROR(IF(VLOOKUP($B30,#REF!,COLUMN(G30)-1,FALSE)="","",VLOOKUP($B30,#REF!,COLUMN(G30)-1,FALSE)),"")</f>
        <v/>
      </c>
      <c r="H30" s="53" t="str">
        <f>IFERROR(IF(VLOOKUP($B30,#REF!,COLUMN(H30)-1,FALSE)="","",VLOOKUP($B30,#REF!,COLUMN(H30)-1,FALSE)),"")</f>
        <v/>
      </c>
      <c r="I30" s="53" t="str">
        <f>IFERROR(IF(VLOOKUP($B30,#REF!,COLUMN(I30)-1,FALSE)="","",VLOOKUP($B30,#REF!,COLUMN(I30)-1,FALSE)),"")</f>
        <v/>
      </c>
      <c r="J30" s="53" t="str">
        <f>IFERROR(IF(VLOOKUP($B30,#REF!,COLUMN(J30)-1,FALSE)="","",VLOOKUP($B30,#REF!,COLUMN(J30)-1,FALSE)),"")</f>
        <v/>
      </c>
      <c r="K30" s="53" t="str">
        <f>IFERROR(IF(VLOOKUP($B30,#REF!,COLUMN(K30)-1,FALSE)="","",VLOOKUP($B30,#REF!,COLUMN(K30)-1,FALSE)),"")</f>
        <v/>
      </c>
      <c r="L30" s="53" t="str">
        <f>IFERROR(IF(VLOOKUP($B30,#REF!,COLUMN(L30)-1,FALSE)="","",VLOOKUP($B30,#REF!,COLUMN(L30)-1,FALSE)),"")</f>
        <v/>
      </c>
      <c r="M30" s="53" t="str">
        <f>IFERROR(IF(VLOOKUP($B30,#REF!,COLUMN(M30)-1,FALSE)="","",VLOOKUP($B30,#REF!,COLUMN(M30)-1,FALSE)),"")</f>
        <v/>
      </c>
      <c r="N30" s="53" t="str">
        <f>IFERROR(IF(VLOOKUP($B30,#REF!,COLUMN(N30)-1,FALSE)="","",VLOOKUP($B30,#REF!,COLUMN(N30)-1,FALSE)),"")</f>
        <v/>
      </c>
      <c r="O30" s="53" t="str">
        <f>IFERROR(IF(VLOOKUP($B30,#REF!,COLUMN(O30)-1,FALSE)="","",VLOOKUP($B30,#REF!,COLUMN(O30)-1,FALSE)),"")</f>
        <v/>
      </c>
      <c r="P30" s="53" t="str">
        <f>IFERROR(IF(VLOOKUP($B30,#REF!,COLUMN(P30)-1,FALSE)="","",VLOOKUP($B30,#REF!,COLUMN(P30)-1,FALSE)),"")</f>
        <v/>
      </c>
      <c r="Q30" s="53" t="str">
        <f>IFERROR(IF(VLOOKUP($B30,#REF!,COLUMN(Q30)-1,FALSE)="","",VLOOKUP($B30,#REF!,COLUMN(Q30)-1,FALSE)),"")</f>
        <v/>
      </c>
      <c r="R30" s="53" t="str">
        <f>IFERROR(IF(VLOOKUP($B30,#REF!,COLUMN(R30)-1,FALSE)="","",VLOOKUP($B30,#REF!,COLUMN(R30)-1,FALSE)),"")</f>
        <v/>
      </c>
      <c r="S30" s="53" t="str">
        <f>IFERROR(IF(VLOOKUP($B30,#REF!,COLUMN(S30)-1,FALSE)="","",VLOOKUP($B30,#REF!,COLUMN(S30)-1,FALSE)),"")</f>
        <v/>
      </c>
      <c r="T30" s="100" t="str">
        <f>IFERROR(IF(VLOOKUP($B30,#REF!,COLUMN(T30)-1,FALSE)="","",VLOOKUP($B30,#REF!,COLUMN(T30)-1,FALSE)),"")</f>
        <v/>
      </c>
      <c r="U30" s="53" t="str">
        <f>IFERROR(IF(VLOOKUP($B30,#REF!,COLUMN(U30)-1,FALSE)="","",VLOOKUP($B30,#REF!,COLUMN(U30)-1,FALSE)),"")</f>
        <v/>
      </c>
      <c r="V30" s="53" t="str">
        <f>IFERROR(IF(VLOOKUP($B30,#REF!,COLUMN(V30)-1,FALSE)="","",VLOOKUP($B30,#REF!,COLUMN(V30)-1,FALSE)),"")</f>
        <v/>
      </c>
      <c r="W30" s="53" t="str">
        <f>IFERROR(IF(VLOOKUP($B30,#REF!,COLUMN(W30)-1,FALSE)="","",VLOOKUP($B30,#REF!,COLUMN(W30)-1,FALSE)),"")</f>
        <v/>
      </c>
      <c r="X30" s="53" t="str">
        <f>IFERROR(IF(VLOOKUP($B30,#REF!,COLUMN(X30)-1,FALSE)="","",VLOOKUP($B30,#REF!,COLUMN(X30)-1,FALSE)),"")</f>
        <v/>
      </c>
      <c r="Y30" s="53" t="str">
        <f>IFERROR(IF(VLOOKUP($B30,#REF!,COLUMN(Y30)-1,FALSE)="","",VLOOKUP($B30,#REF!,COLUMN(Y30)-1,FALSE)),"")</f>
        <v/>
      </c>
      <c r="Z30" s="53" t="str">
        <f>IFERROR(IF(VLOOKUP($B30,#REF!,COLUMN(Z30)-1,FALSE)="","",VLOOKUP($B30,#REF!,COLUMN(Z30)-1,FALSE)),"")</f>
        <v/>
      </c>
      <c r="AA30" s="53" t="str">
        <f>IFERROR(IF(VLOOKUP($B30,#REF!,COLUMN(AA30)-1,FALSE)="","",VLOOKUP($B30,#REF!,COLUMN(AA30)-1,FALSE)),"")</f>
        <v/>
      </c>
      <c r="AB30" s="53" t="str">
        <f>IFERROR(IF(VLOOKUP($B30,#REF!,COLUMN(AB30)-1,FALSE)="","",VLOOKUP($B30,#REF!,COLUMN(AB30)-1,FALSE)),"")</f>
        <v/>
      </c>
      <c r="AC30" s="53" t="str">
        <f>IFERROR(IF(VLOOKUP($B30,#REF!,COLUMN(AC30)-1,FALSE)="","",VLOOKUP($B30,#REF!,COLUMN(AC30)-1,FALSE)),"")</f>
        <v/>
      </c>
      <c r="AD30" s="53" t="str">
        <f>IFERROR(IF(VLOOKUP($B30,#REF!,COLUMN(AD30)-1,FALSE)="","",VLOOKUP($B30,#REF!,COLUMN(AD30)-1,FALSE)),"")</f>
        <v/>
      </c>
      <c r="AE30" s="53" t="str">
        <f>IFERROR(IF(VLOOKUP($B30,#REF!,COLUMN(AE30)-1,FALSE)="","",VLOOKUP($B30,#REF!,COLUMN(AE30)-1,FALSE)),"")</f>
        <v/>
      </c>
      <c r="AF30" s="53" t="str">
        <f>IFERROR(IF(VLOOKUP($B30,#REF!,COLUMN(AF30)-1,FALSE)="","",VLOOKUP($B30,#REF!,COLUMN(AF30)-1,FALSE)),"")</f>
        <v/>
      </c>
      <c r="AG30" s="53" t="str">
        <f>IFERROR(IF(VLOOKUP($B30,#REF!,COLUMN(AG30)-1,FALSE)="","",VLOOKUP($B30,#REF!,COLUMN(AG30)-1,FALSE)),"")</f>
        <v/>
      </c>
      <c r="AH30" s="53" t="str">
        <f>IFERROR(IF(VLOOKUP($B30,#REF!,COLUMN(AH30)-1,FALSE)="","",VLOOKUP($B30,#REF!,COLUMN(AH30)-1,FALSE)),"")</f>
        <v/>
      </c>
      <c r="AI30" s="53" t="str">
        <f>IFERROR(IF(VLOOKUP($B30,#REF!,COLUMN(AI30)-1,FALSE)="","",VLOOKUP($B30,#REF!,COLUMN(AI30)-1,FALSE)),"")</f>
        <v/>
      </c>
      <c r="AJ30" s="53" t="str">
        <f>IFERROR(IF(VLOOKUP($B30,#REF!,COLUMN(AJ30)-1,FALSE)="","",VLOOKUP($B30,#REF!,COLUMN(AJ30)-1,FALSE)),"")</f>
        <v/>
      </c>
      <c r="AK30" s="53" t="str">
        <f>IFERROR(IF(VLOOKUP($B30,#REF!,COLUMN(AK30)-1,FALSE)="","",VLOOKUP($B30,#REF!,COLUMN(AK30)-1,FALSE)),"")</f>
        <v/>
      </c>
      <c r="AL30" s="53" t="str">
        <f>IFERROR(IF(VLOOKUP($B30,#REF!,COLUMN(AL30)-1,FALSE)="","",VLOOKUP($B30,#REF!,COLUMN(AL30)-1,FALSE)),"")</f>
        <v/>
      </c>
      <c r="AM30" s="53" t="str">
        <f>IFERROR(IF(VLOOKUP($B30,#REF!,COLUMN(AM30)-1,FALSE)="","",VLOOKUP($B30,#REF!,COLUMN(AM30)-1,FALSE)),"")</f>
        <v/>
      </c>
      <c r="AN30" s="53" t="str">
        <f>IFERROR(IF(VLOOKUP($B30,#REF!,COLUMN(AN30)-1,FALSE)="","",VLOOKUP($B30,#REF!,COLUMN(AN30)-1,FALSE)),"")</f>
        <v/>
      </c>
      <c r="AO30" s="53" t="str">
        <f>IFERROR(IF(VLOOKUP($B30,#REF!,COLUMN(AO30)-1,FALSE)="","",VLOOKUP($B30,#REF!,COLUMN(AO30)-1,FALSE)),"")</f>
        <v/>
      </c>
      <c r="AP30" s="53" t="str">
        <f>IFERROR(IF(VLOOKUP($B30,#REF!,COLUMN(AP30)-1,FALSE)="","",VLOOKUP($B30,#REF!,COLUMN(AP30)-1,FALSE)),"")</f>
        <v/>
      </c>
      <c r="AQ30" s="53" t="str">
        <f>IFERROR(IF(VLOOKUP($B30,#REF!,COLUMN(AQ30)-1,FALSE)="","",VLOOKUP($B30,#REF!,COLUMN(AQ30)-1,FALSE)),"")</f>
        <v/>
      </c>
      <c r="AR30" s="53" t="str">
        <f>IFERROR(IF(VLOOKUP($B30,#REF!,COLUMN(AR30)-1,FALSE)="","",VLOOKUP($B30,#REF!,COLUMN(AR30)-1,FALSE)),"")</f>
        <v/>
      </c>
      <c r="AS30" s="53" t="str">
        <f>IFERROR(IF(VLOOKUP($B30,#REF!,COLUMN(AS30)-1,FALSE)="","",VLOOKUP($B30,#REF!,COLUMN(AS30)-1,FALSE)),"")</f>
        <v/>
      </c>
      <c r="AT30" s="53" t="str">
        <f>IFERROR(IF(VLOOKUP($B30,#REF!,COLUMN(AT30)-1,FALSE)="","",VLOOKUP($B30,#REF!,COLUMN(AT30)-1,FALSE)),"")</f>
        <v/>
      </c>
      <c r="AU30" s="53" t="str">
        <f>IFERROR(IF(VLOOKUP($B30,#REF!,COLUMN(AU30)-1,FALSE)="","",VLOOKUP($B30,#REF!,COLUMN(AU30)-1,FALSE)),"")</f>
        <v/>
      </c>
      <c r="AV30" s="53" t="str">
        <f>IFERROR(IF(VLOOKUP($B30,#REF!,COLUMN(AV30)-1,FALSE)="","",VLOOKUP($B30,#REF!,COLUMN(AV30)-1,FALSE)),"")</f>
        <v/>
      </c>
      <c r="AW30" s="53" t="str">
        <f>IFERROR(IF(VLOOKUP($B30,#REF!,COLUMN(AW30)-1,FALSE)="","",VLOOKUP($B30,#REF!,COLUMN(AW30)-1,FALSE)),"")</f>
        <v/>
      </c>
      <c r="AX30" s="53" t="str">
        <f>IFERROR(IF(VLOOKUP($B30,#REF!,COLUMN(AX30)-1,FALSE)="","",VLOOKUP($B30,#REF!,COLUMN(AX30)-1,FALSE)),"")</f>
        <v/>
      </c>
      <c r="AY30" s="53" t="str">
        <f>IFERROR(IF(VLOOKUP($B30,#REF!,COLUMN(AY30)-1,FALSE)="","",VLOOKUP($B30,#REF!,COLUMN(AY30)-1,FALSE)),"")</f>
        <v/>
      </c>
      <c r="AZ30" s="53" t="str">
        <f>IFERROR(IF(VLOOKUP($B30,#REF!,COLUMN(AZ30)-1,FALSE)="","",VLOOKUP($B30,#REF!,COLUMN(AZ30)-1,FALSE)),"")</f>
        <v/>
      </c>
      <c r="BA30" s="53" t="str">
        <f>IFERROR(IF(VLOOKUP($B30,#REF!,COLUMN(BA30)-1,FALSE)="","",VLOOKUP($B30,#REF!,COLUMN(BA30)-1,FALSE)),"")</f>
        <v/>
      </c>
      <c r="BB30" s="53" t="str">
        <f>IFERROR(IF(VLOOKUP($B30,#REF!,COLUMN(BB30)-1,FALSE)="","",VLOOKUP($B30,#REF!,COLUMN(BB30)-1,FALSE)),"")</f>
        <v/>
      </c>
      <c r="BC30" s="53" t="str">
        <f>IFERROR(IF(VLOOKUP($B30,#REF!,COLUMN(BC30)-1,FALSE)="","",VLOOKUP($B30,#REF!,COLUMN(BC30)-1,FALSE)),"")</f>
        <v/>
      </c>
      <c r="BD30" s="53" t="str">
        <f>IFERROR(IF(VLOOKUP($B30,#REF!,COLUMN(BD30)-1,FALSE)="","",VLOOKUP($B30,#REF!,COLUMN(BD30)-1,FALSE)),"")</f>
        <v/>
      </c>
      <c r="BE30" s="53" t="str">
        <f>IFERROR(IF(VLOOKUP($B30,#REF!,COLUMN(BE30)-1,FALSE)="","",VLOOKUP($B30,#REF!,COLUMN(BE30)-1,FALSE)),"")</f>
        <v/>
      </c>
      <c r="BF30" s="53" t="str">
        <f>IFERROR(IF(VLOOKUP($B30,#REF!,COLUMN(BF30)-1,FALSE)="","",VLOOKUP($B30,#REF!,COLUMN(BF30)-1,FALSE)),"")</f>
        <v/>
      </c>
      <c r="BG30" s="53" t="str">
        <f>IFERROR(IF(VLOOKUP($B30,#REF!,COLUMN(BG30)-1,FALSE)="","",VLOOKUP($B30,#REF!,COLUMN(BG30)-1,FALSE)),"")</f>
        <v/>
      </c>
      <c r="BH30" s="53" t="str">
        <f>IFERROR(IF(VLOOKUP($B30,#REF!,COLUMN(BH30)-1,FALSE)="","",VLOOKUP($B30,#REF!,COLUMN(BH30)-1,FALSE)),"")</f>
        <v/>
      </c>
      <c r="BI30" s="53" t="str">
        <f>IFERROR(IF(VLOOKUP($B30,#REF!,COLUMN(BI30)-1,FALSE)="","",VLOOKUP($B30,#REF!,COLUMN(BI30)-1,FALSE)),"")</f>
        <v/>
      </c>
      <c r="BJ30" s="53" t="str">
        <f>IFERROR(IF(VLOOKUP($B30,#REF!,COLUMN(BJ30)-1,FALSE)="","",VLOOKUP($B30,#REF!,COLUMN(BJ30)-1,FALSE)),"")</f>
        <v/>
      </c>
      <c r="BK30" s="24" t="str">
        <f>IFERROR(IF(VLOOKUP($B30,#REF!,COLUMN(BK30)-1,FALSE)="","",VLOOKUP($B30,#REF!,COLUMN(BK30)-1,FALSE)),"")</f>
        <v/>
      </c>
      <c r="BL30" s="54" t="str">
        <f>IFERROR(IF(VLOOKUP($B30,#REF!,COLUMN(BL30)-1,FALSE)="","",VLOOKUP($B30,#REF!,COLUMN(BL30)-1,FALSE)),"")</f>
        <v/>
      </c>
      <c r="BM30" s="54" t="str">
        <f>IFERROR(IF(VLOOKUP($B30,#REF!,COLUMN(BM30)-1,FALSE)="","",VLOOKUP($B30,#REF!,COLUMN(BM30)-1,FALSE)),"")</f>
        <v/>
      </c>
      <c r="BN30" s="101" t="str">
        <f>IFERROR(VLOOKUP($B30,[1]④カッコ付け数値!$A$14:$CN$115,82,FALSE),"")</f>
        <v/>
      </c>
      <c r="BO30" s="102" t="str">
        <f>IFERROR(VLOOKUP($B30,[1]④カッコ付け数値!$A$14:$CN$115,83,FALSE),"")</f>
        <v/>
      </c>
      <c r="BP30" s="102" t="str">
        <f>IFERROR(VLOOKUP($B30,'[1]④カッコ付け数値 (原本)'!$A$14:$CF$115,83,FALSE),"")</f>
        <v/>
      </c>
      <c r="BQ30" s="103" t="str">
        <f>IFERROR(VLOOKUP($B30,'[1]④カッコ付け数値 (原本)'!$A$14:$CF$115,84,FALSE),"")</f>
        <v/>
      </c>
    </row>
    <row r="31" spans="1:73" ht="42" customHeight="1">
      <c r="A31" s="51"/>
      <c r="B31" s="98" t="s">
        <v>8145</v>
      </c>
      <c r="C31" s="52"/>
      <c r="D31" s="52"/>
      <c r="E31" s="24" t="str">
        <f>IFERROR(IF(VLOOKUP($B31,#REF!,COLUMN(E31)-1,FALSE)="","",VLOOKUP($B31,#REF!,COLUMN(E31)-1,FALSE)),"")</f>
        <v/>
      </c>
      <c r="F31" s="53" t="str">
        <f>IFERROR(IF(VLOOKUP($B31,#REF!,COLUMN(F31)-1,FALSE)="","",VLOOKUP($B31,#REF!,COLUMN(F31)-1,FALSE)),"")</f>
        <v/>
      </c>
      <c r="G31" s="53" t="str">
        <f>IFERROR(IF(VLOOKUP($B31,#REF!,COLUMN(G31)-1,FALSE)="","",VLOOKUP($B31,#REF!,COLUMN(G31)-1,FALSE)),"")</f>
        <v/>
      </c>
      <c r="H31" s="53" t="str">
        <f>IFERROR(IF(VLOOKUP($B31,#REF!,COLUMN(H31)-1,FALSE)="","",VLOOKUP($B31,#REF!,COLUMN(H31)-1,FALSE)),"")</f>
        <v/>
      </c>
      <c r="I31" s="53" t="str">
        <f>IFERROR(IF(VLOOKUP($B31,#REF!,COLUMN(I31)-1,FALSE)="","",VLOOKUP($B31,#REF!,COLUMN(I31)-1,FALSE)),"")</f>
        <v/>
      </c>
      <c r="J31" s="53" t="str">
        <f>IFERROR(IF(VLOOKUP($B31,#REF!,COLUMN(J31)-1,FALSE)="","",VLOOKUP($B31,#REF!,COLUMN(J31)-1,FALSE)),"")</f>
        <v/>
      </c>
      <c r="K31" s="53" t="str">
        <f>IFERROR(IF(VLOOKUP($B31,#REF!,COLUMN(K31)-1,FALSE)="","",VLOOKUP($B31,#REF!,COLUMN(K31)-1,FALSE)),"")</f>
        <v/>
      </c>
      <c r="L31" s="53" t="str">
        <f>IFERROR(IF(VLOOKUP($B31,#REF!,COLUMN(L31)-1,FALSE)="","",VLOOKUP($B31,#REF!,COLUMN(L31)-1,FALSE)),"")</f>
        <v/>
      </c>
      <c r="M31" s="53" t="str">
        <f>IFERROR(IF(VLOOKUP($B31,#REF!,COLUMN(M31)-1,FALSE)="","",VLOOKUP($B31,#REF!,COLUMN(M31)-1,FALSE)),"")</f>
        <v/>
      </c>
      <c r="N31" s="53" t="str">
        <f>IFERROR(IF(VLOOKUP($B31,#REF!,COLUMN(N31)-1,FALSE)="","",VLOOKUP($B31,#REF!,COLUMN(N31)-1,FALSE)),"")</f>
        <v/>
      </c>
      <c r="O31" s="53" t="str">
        <f>IFERROR(IF(VLOOKUP($B31,#REF!,COLUMN(O31)-1,FALSE)="","",VLOOKUP($B31,#REF!,COLUMN(O31)-1,FALSE)),"")</f>
        <v/>
      </c>
      <c r="P31" s="53" t="str">
        <f>IFERROR(IF(VLOOKUP($B31,#REF!,COLUMN(P31)-1,FALSE)="","",VLOOKUP($B31,#REF!,COLUMN(P31)-1,FALSE)),"")</f>
        <v/>
      </c>
      <c r="Q31" s="53" t="str">
        <f>IFERROR(IF(VLOOKUP($B31,#REF!,COLUMN(Q31)-1,FALSE)="","",VLOOKUP($B31,#REF!,COLUMN(Q31)-1,FALSE)),"")</f>
        <v/>
      </c>
      <c r="R31" s="53" t="str">
        <f>IFERROR(IF(VLOOKUP($B31,#REF!,COLUMN(R31)-1,FALSE)="","",VLOOKUP($B31,#REF!,COLUMN(R31)-1,FALSE)),"")</f>
        <v/>
      </c>
      <c r="S31" s="53" t="str">
        <f>IFERROR(IF(VLOOKUP($B31,#REF!,COLUMN(S31)-1,FALSE)="","",VLOOKUP($B31,#REF!,COLUMN(S31)-1,FALSE)),"")</f>
        <v/>
      </c>
      <c r="T31" s="53" t="str">
        <f>IFERROR(IF(VLOOKUP($B31,#REF!,COLUMN(T31)-1,FALSE)="","",VLOOKUP($B31,#REF!,COLUMN(T31)-1,FALSE)),"")</f>
        <v/>
      </c>
      <c r="U31" s="53" t="str">
        <f>IFERROR(IF(VLOOKUP($B31,#REF!,COLUMN(U31)-1,FALSE)="","",VLOOKUP($B31,#REF!,COLUMN(U31)-1,FALSE)),"")</f>
        <v/>
      </c>
      <c r="V31" s="53" t="str">
        <f>IFERROR(IF(VLOOKUP($B31,#REF!,COLUMN(V31)-1,FALSE)="","",VLOOKUP($B31,#REF!,COLUMN(V31)-1,FALSE)),"")</f>
        <v/>
      </c>
      <c r="W31" s="53" t="str">
        <f>IFERROR(IF(VLOOKUP($B31,#REF!,COLUMN(W31)-1,FALSE)="","",VLOOKUP($B31,#REF!,COLUMN(W31)-1,FALSE)),"")</f>
        <v/>
      </c>
      <c r="X31" s="53" t="str">
        <f>IFERROR(IF(VLOOKUP($B31,#REF!,COLUMN(X31)-1,FALSE)="","",VLOOKUP($B31,#REF!,COLUMN(X31)-1,FALSE)),"")</f>
        <v/>
      </c>
      <c r="Y31" s="53" t="str">
        <f>IFERROR(IF(VLOOKUP($B31,#REF!,COLUMN(Y31)-1,FALSE)="","",VLOOKUP($B31,#REF!,COLUMN(Y31)-1,FALSE)),"")</f>
        <v/>
      </c>
      <c r="Z31" s="53" t="str">
        <f>IFERROR(IF(VLOOKUP($B31,#REF!,COLUMN(Z31)-1,FALSE)="","",VLOOKUP($B31,#REF!,COLUMN(Z31)-1,FALSE)),"")</f>
        <v/>
      </c>
      <c r="AA31" s="53" t="str">
        <f>IFERROR(IF(VLOOKUP($B31,#REF!,COLUMN(AA31)-1,FALSE)="","",VLOOKUP($B31,#REF!,COLUMN(AA31)-1,FALSE)),"")</f>
        <v/>
      </c>
      <c r="AB31" s="53" t="str">
        <f>IFERROR(IF(VLOOKUP($B31,#REF!,COLUMN(AB31)-1,FALSE)="","",VLOOKUP($B31,#REF!,COLUMN(AB31)-1,FALSE)),"")</f>
        <v/>
      </c>
      <c r="AC31" s="53" t="str">
        <f>IFERROR(IF(VLOOKUP($B31,#REF!,COLUMN(AC31)-1,FALSE)="","",VLOOKUP($B31,#REF!,COLUMN(AC31)-1,FALSE)),"")</f>
        <v/>
      </c>
      <c r="AD31" s="53" t="str">
        <f>IFERROR(IF(VLOOKUP($B31,#REF!,COLUMN(AD31)-1,FALSE)="","",VLOOKUP($B31,#REF!,COLUMN(AD31)-1,FALSE)),"")</f>
        <v/>
      </c>
      <c r="AE31" s="53" t="str">
        <f>IFERROR(IF(VLOOKUP($B31,#REF!,COLUMN(AE31)-1,FALSE)="","",VLOOKUP($B31,#REF!,COLUMN(AE31)-1,FALSE)),"")</f>
        <v/>
      </c>
      <c r="AF31" s="53" t="str">
        <f>IFERROR(IF(VLOOKUP($B31,#REF!,COLUMN(AF31)-1,FALSE)="","",VLOOKUP($B31,#REF!,COLUMN(AF31)-1,FALSE)),"")</f>
        <v/>
      </c>
      <c r="AG31" s="53" t="str">
        <f>IFERROR(IF(VLOOKUP($B31,#REF!,COLUMN(AG31)-1,FALSE)="","",VLOOKUP($B31,#REF!,COLUMN(AG31)-1,FALSE)),"")</f>
        <v/>
      </c>
      <c r="AH31" s="53" t="str">
        <f>IFERROR(IF(VLOOKUP($B31,#REF!,COLUMN(AH31)-1,FALSE)="","",VLOOKUP($B31,#REF!,COLUMN(AH31)-1,FALSE)),"")</f>
        <v/>
      </c>
      <c r="AI31" s="53" t="str">
        <f>IFERROR(IF(VLOOKUP($B31,#REF!,COLUMN(AI31)-1,FALSE)="","",VLOOKUP($B31,#REF!,COLUMN(AI31)-1,FALSE)),"")</f>
        <v/>
      </c>
      <c r="AJ31" s="53" t="str">
        <f>IFERROR(IF(VLOOKUP($B31,#REF!,COLUMN(AJ31)-1,FALSE)="","",VLOOKUP($B31,#REF!,COLUMN(AJ31)-1,FALSE)),"")</f>
        <v/>
      </c>
      <c r="AK31" s="53" t="str">
        <f>IFERROR(IF(VLOOKUP($B31,#REF!,COLUMN(AK31)-1,FALSE)="","",VLOOKUP($B31,#REF!,COLUMN(AK31)-1,FALSE)),"")</f>
        <v/>
      </c>
      <c r="AL31" s="53" t="str">
        <f>IFERROR(IF(VLOOKUP($B31,#REF!,COLUMN(AL31)-1,FALSE)="","",VLOOKUP($B31,#REF!,COLUMN(AL31)-1,FALSE)),"")</f>
        <v/>
      </c>
      <c r="AM31" s="53" t="str">
        <f>IFERROR(IF(VLOOKUP($B31,#REF!,COLUMN(AM31)-1,FALSE)="","",VLOOKUP($B31,#REF!,COLUMN(AM31)-1,FALSE)),"")</f>
        <v/>
      </c>
      <c r="AN31" s="53" t="str">
        <f>IFERROR(IF(VLOOKUP($B31,#REF!,COLUMN(AN31)-1,FALSE)="","",VLOOKUP($B31,#REF!,COLUMN(AN31)-1,FALSE)),"")</f>
        <v/>
      </c>
      <c r="AO31" s="53" t="str">
        <f>IFERROR(IF(VLOOKUP($B31,#REF!,COLUMN(AO31)-1,FALSE)="","",VLOOKUP($B31,#REF!,COLUMN(AO31)-1,FALSE)),"")</f>
        <v/>
      </c>
      <c r="AP31" s="53" t="str">
        <f>IFERROR(IF(VLOOKUP($B31,#REF!,COLUMN(AP31)-1,FALSE)="","",VLOOKUP($B31,#REF!,COLUMN(AP31)-1,FALSE)),"")</f>
        <v/>
      </c>
      <c r="AQ31" s="53" t="str">
        <f>IFERROR(IF(VLOOKUP($B31,#REF!,COLUMN(AQ31)-1,FALSE)="","",VLOOKUP($B31,#REF!,COLUMN(AQ31)-1,FALSE)),"")</f>
        <v/>
      </c>
      <c r="AR31" s="53" t="str">
        <f>IFERROR(IF(VLOOKUP($B31,#REF!,COLUMN(AR31)-1,FALSE)="","",VLOOKUP($B31,#REF!,COLUMN(AR31)-1,FALSE)),"")</f>
        <v/>
      </c>
      <c r="AS31" s="53" t="str">
        <f>IFERROR(IF(VLOOKUP($B31,#REF!,COLUMN(AS31)-1,FALSE)="","",VLOOKUP($B31,#REF!,COLUMN(AS31)-1,FALSE)),"")</f>
        <v/>
      </c>
      <c r="AT31" s="53" t="str">
        <f>IFERROR(IF(VLOOKUP($B31,#REF!,COLUMN(AT31)-1,FALSE)="","",VLOOKUP($B31,#REF!,COLUMN(AT31)-1,FALSE)),"")</f>
        <v/>
      </c>
      <c r="AU31" s="53" t="str">
        <f>IFERROR(IF(VLOOKUP($B31,#REF!,COLUMN(AU31)-1,FALSE)="","",VLOOKUP($B31,#REF!,COLUMN(AU31)-1,FALSE)),"")</f>
        <v/>
      </c>
      <c r="AV31" s="53" t="str">
        <f>IFERROR(IF(VLOOKUP($B31,#REF!,COLUMN(AV31)-1,FALSE)="","",VLOOKUP($B31,#REF!,COLUMN(AV31)-1,FALSE)),"")</f>
        <v/>
      </c>
      <c r="AW31" s="53" t="str">
        <f>IFERROR(IF(VLOOKUP($B31,#REF!,COLUMN(AW31)-1,FALSE)="","",VLOOKUP($B31,#REF!,COLUMN(AW31)-1,FALSE)),"")</f>
        <v/>
      </c>
      <c r="AX31" s="53" t="str">
        <f>IFERROR(IF(VLOOKUP($B31,#REF!,COLUMN(AX31)-1,FALSE)="","",VLOOKUP($B31,#REF!,COLUMN(AX31)-1,FALSE)),"")</f>
        <v/>
      </c>
      <c r="AY31" s="53" t="str">
        <f>IFERROR(IF(VLOOKUP($B31,#REF!,COLUMN(AY31)-1,FALSE)="","",VLOOKUP($B31,#REF!,COLUMN(AY31)-1,FALSE)),"")</f>
        <v/>
      </c>
      <c r="AZ31" s="53" t="str">
        <f>IFERROR(IF(VLOOKUP($B31,#REF!,COLUMN(AZ31)-1,FALSE)="","",VLOOKUP($B31,#REF!,COLUMN(AZ31)-1,FALSE)),"")</f>
        <v/>
      </c>
      <c r="BA31" s="53" t="str">
        <f>IFERROR(IF(VLOOKUP($B31,#REF!,COLUMN(BA31)-1,FALSE)="","",VLOOKUP($B31,#REF!,COLUMN(BA31)-1,FALSE)),"")</f>
        <v/>
      </c>
      <c r="BB31" s="53" t="str">
        <f>IFERROR(IF(VLOOKUP($B31,#REF!,COLUMN(BB31)-1,FALSE)="","",VLOOKUP($B31,#REF!,COLUMN(BB31)-1,FALSE)),"")</f>
        <v/>
      </c>
      <c r="BC31" s="53" t="str">
        <f>IFERROR(IF(VLOOKUP($B31,#REF!,COLUMN(BC31)-1,FALSE)="","",VLOOKUP($B31,#REF!,COLUMN(BC31)-1,FALSE)),"")</f>
        <v/>
      </c>
      <c r="BD31" s="53" t="str">
        <f>IFERROR(IF(VLOOKUP($B31,#REF!,COLUMN(BD31)-1,FALSE)="","",VLOOKUP($B31,#REF!,COLUMN(BD31)-1,FALSE)),"")</f>
        <v/>
      </c>
      <c r="BE31" s="53" t="str">
        <f>IFERROR(IF(VLOOKUP($B31,#REF!,COLUMN(BE31)-1,FALSE)="","",VLOOKUP($B31,#REF!,COLUMN(BE31)-1,FALSE)),"")</f>
        <v/>
      </c>
      <c r="BF31" s="53" t="str">
        <f>IFERROR(IF(VLOOKUP($B31,#REF!,COLUMN(BF31)-1,FALSE)="","",VLOOKUP($B31,#REF!,COLUMN(BF31)-1,FALSE)),"")</f>
        <v/>
      </c>
      <c r="BG31" s="53" t="str">
        <f>IFERROR(IF(VLOOKUP($B31,#REF!,COLUMN(BG31)-1,FALSE)="","",VLOOKUP($B31,#REF!,COLUMN(BG31)-1,FALSE)),"")</f>
        <v/>
      </c>
      <c r="BH31" s="53" t="str">
        <f>IFERROR(IF(VLOOKUP($B31,#REF!,COLUMN(BH31)-1,FALSE)="","",VLOOKUP($B31,#REF!,COLUMN(BH31)-1,FALSE)),"")</f>
        <v/>
      </c>
      <c r="BI31" s="53" t="str">
        <f>IFERROR(IF(VLOOKUP($B31,#REF!,COLUMN(BI31)-1,FALSE)="","",VLOOKUP($B31,#REF!,COLUMN(BI31)-1,FALSE)),"")</f>
        <v/>
      </c>
      <c r="BJ31" s="53" t="str">
        <f>IFERROR(IF(VLOOKUP($B31,#REF!,COLUMN(BJ31)-1,FALSE)="","",VLOOKUP($B31,#REF!,COLUMN(BJ31)-1,FALSE)),"")</f>
        <v/>
      </c>
      <c r="BK31" s="24" t="str">
        <f>IFERROR(IF(VLOOKUP($B31,#REF!,COLUMN(BK31)-1,FALSE)="","",VLOOKUP($B31,#REF!,COLUMN(BK31)-1,FALSE)),"")</f>
        <v/>
      </c>
      <c r="BL31" s="54" t="str">
        <f>IFERROR(IF(VLOOKUP($B31,#REF!,COLUMN(BL31)-1,FALSE)="","",VLOOKUP($B31,#REF!,COLUMN(BL31)-1,FALSE)),"")</f>
        <v/>
      </c>
      <c r="BM31" s="54" t="str">
        <f>IFERROR(IF(VLOOKUP($B31,#REF!,COLUMN(BM31)-1,FALSE)="","",VLOOKUP($B31,#REF!,COLUMN(BM31)-1,FALSE)),"")</f>
        <v/>
      </c>
      <c r="BN31" s="101" t="str">
        <f>IFERROR(VLOOKUP($B31,[1]④カッコ付け数値!$A$14:$CN$115,82,FALSE),"")</f>
        <v/>
      </c>
      <c r="BO31" s="102" t="str">
        <f>IFERROR(VLOOKUP($B31,[1]④カッコ付け数値!$A$14:$CN$115,83,FALSE),"")</f>
        <v/>
      </c>
      <c r="BP31" s="102" t="str">
        <f>IFERROR(VLOOKUP($B31,'[1]④カッコ付け数値 (原本)'!$A$14:$CF$115,83,FALSE),"")</f>
        <v/>
      </c>
      <c r="BQ31" s="103" t="str">
        <f>IFERROR(VLOOKUP($B31,'[1]④カッコ付け数値 (原本)'!$A$14:$CF$115,84,FALSE),"")</f>
        <v/>
      </c>
    </row>
    <row r="32" spans="1:73" ht="42" customHeight="1">
      <c r="A32" s="51"/>
      <c r="B32" s="98"/>
      <c r="C32" s="52"/>
      <c r="D32" s="52"/>
      <c r="E32" s="24" t="str">
        <f>IFERROR(IF(VLOOKUP($B32,#REF!,COLUMN(E32)-1,FALSE)="","",VLOOKUP($B32,#REF!,COLUMN(E32)-1,FALSE)),"")</f>
        <v/>
      </c>
      <c r="F32" s="53" t="str">
        <f>IFERROR(IF(VLOOKUP($B32,#REF!,COLUMN(F32)-1,FALSE)="","",VLOOKUP($B32,#REF!,COLUMN(F32)-1,FALSE)),"")</f>
        <v/>
      </c>
      <c r="G32" s="53" t="str">
        <f>IFERROR(IF(VLOOKUP($B32,#REF!,COLUMN(G32)-1,FALSE)="","",VLOOKUP($B32,#REF!,COLUMN(G32)-1,FALSE)),"")</f>
        <v/>
      </c>
      <c r="H32" s="53" t="str">
        <f>IFERROR(IF(VLOOKUP($B32,#REF!,COLUMN(H32)-1,FALSE)="","",VLOOKUP($B32,#REF!,COLUMN(H32)-1,FALSE)),"")</f>
        <v/>
      </c>
      <c r="I32" s="53" t="str">
        <f>IFERROR(IF(VLOOKUP($B32,#REF!,COLUMN(I32)-1,FALSE)="","",VLOOKUP($B32,#REF!,COLUMN(I32)-1,FALSE)),"")</f>
        <v/>
      </c>
      <c r="J32" s="53" t="str">
        <f>IFERROR(IF(VLOOKUP($B32,#REF!,COLUMN(J32)-1,FALSE)="","",VLOOKUP($B32,#REF!,COLUMN(J32)-1,FALSE)),"")</f>
        <v/>
      </c>
      <c r="K32" s="53" t="str">
        <f>IFERROR(IF(VLOOKUP($B32,#REF!,COLUMN(K32)-1,FALSE)="","",VLOOKUP($B32,#REF!,COLUMN(K32)-1,FALSE)),"")</f>
        <v/>
      </c>
      <c r="L32" s="53" t="str">
        <f>IFERROR(IF(VLOOKUP($B32,#REF!,COLUMN(L32)-1,FALSE)="","",VLOOKUP($B32,#REF!,COLUMN(L32)-1,FALSE)),"")</f>
        <v/>
      </c>
      <c r="M32" s="53" t="str">
        <f>IFERROR(IF(VLOOKUP($B32,#REF!,COLUMN(M32)-1,FALSE)="","",VLOOKUP($B32,#REF!,COLUMN(M32)-1,FALSE)),"")</f>
        <v/>
      </c>
      <c r="N32" s="53" t="str">
        <f>IFERROR(IF(VLOOKUP($B32,#REF!,COLUMN(N32)-1,FALSE)="","",VLOOKUP($B32,#REF!,COLUMN(N32)-1,FALSE)),"")</f>
        <v/>
      </c>
      <c r="O32" s="53" t="str">
        <f>IFERROR(IF(VLOOKUP($B32,#REF!,COLUMN(O32)-1,FALSE)="","",VLOOKUP($B32,#REF!,COLUMN(O32)-1,FALSE)),"")</f>
        <v/>
      </c>
      <c r="P32" s="53" t="str">
        <f>IFERROR(IF(VLOOKUP($B32,#REF!,COLUMN(P32)-1,FALSE)="","",VLOOKUP($B32,#REF!,COLUMN(P32)-1,FALSE)),"")</f>
        <v/>
      </c>
      <c r="Q32" s="53" t="str">
        <f>IFERROR(IF(VLOOKUP($B32,#REF!,COLUMN(Q32)-1,FALSE)="","",VLOOKUP($B32,#REF!,COLUMN(Q32)-1,FALSE)),"")</f>
        <v/>
      </c>
      <c r="R32" s="53" t="str">
        <f>IFERROR(IF(VLOOKUP($B32,#REF!,COLUMN(R32)-1,FALSE)="","",VLOOKUP($B32,#REF!,COLUMN(R32)-1,FALSE)),"")</f>
        <v/>
      </c>
      <c r="S32" s="53" t="str">
        <f>IFERROR(IF(VLOOKUP($B32,#REF!,COLUMN(S32)-1,FALSE)="","",VLOOKUP($B32,#REF!,COLUMN(S32)-1,FALSE)),"")</f>
        <v/>
      </c>
      <c r="T32" s="53" t="str">
        <f>IFERROR(IF(VLOOKUP($B32,#REF!,COLUMN(T32)-1,FALSE)="","",VLOOKUP($B32,#REF!,COLUMN(T32)-1,FALSE)),"")</f>
        <v/>
      </c>
      <c r="U32" s="53" t="str">
        <f>IFERROR(IF(VLOOKUP($B32,#REF!,COLUMN(U32)-1,FALSE)="","",VLOOKUP($B32,#REF!,COLUMN(U32)-1,FALSE)),"")</f>
        <v/>
      </c>
      <c r="V32" s="53" t="str">
        <f>IFERROR(IF(VLOOKUP($B32,#REF!,COLUMN(V32)-1,FALSE)="","",VLOOKUP($B32,#REF!,COLUMN(V32)-1,FALSE)),"")</f>
        <v/>
      </c>
      <c r="W32" s="53" t="str">
        <f>IFERROR(IF(VLOOKUP($B32,#REF!,COLUMN(W32)-1,FALSE)="","",VLOOKUP($B32,#REF!,COLUMN(W32)-1,FALSE)),"")</f>
        <v/>
      </c>
      <c r="X32" s="53" t="str">
        <f>IFERROR(IF(VLOOKUP($B32,#REF!,COLUMN(X32)-1,FALSE)="","",VLOOKUP($B32,#REF!,COLUMN(X32)-1,FALSE)),"")</f>
        <v/>
      </c>
      <c r="Y32" s="53" t="str">
        <f>IFERROR(IF(VLOOKUP($B32,#REF!,COLUMN(Y32)-1,FALSE)="","",VLOOKUP($B32,#REF!,COLUMN(Y32)-1,FALSE)),"")</f>
        <v/>
      </c>
      <c r="Z32" s="53" t="str">
        <f>IFERROR(IF(VLOOKUP($B32,#REF!,COLUMN(Z32)-1,FALSE)="","",VLOOKUP($B32,#REF!,COLUMN(Z32)-1,FALSE)),"")</f>
        <v/>
      </c>
      <c r="AA32" s="53" t="str">
        <f>IFERROR(IF(VLOOKUP($B32,#REF!,COLUMN(AA32)-1,FALSE)="","",VLOOKUP($B32,#REF!,COLUMN(AA32)-1,FALSE)),"")</f>
        <v/>
      </c>
      <c r="AB32" s="53" t="str">
        <f>IFERROR(IF(VLOOKUP($B32,#REF!,COLUMN(AB32)-1,FALSE)="","",VLOOKUP($B32,#REF!,COLUMN(AB32)-1,FALSE)),"")</f>
        <v/>
      </c>
      <c r="AC32" s="53" t="str">
        <f>IFERROR(IF(VLOOKUP($B32,#REF!,COLUMN(AC32)-1,FALSE)="","",VLOOKUP($B32,#REF!,COLUMN(AC32)-1,FALSE)),"")</f>
        <v/>
      </c>
      <c r="AD32" s="53" t="str">
        <f>IFERROR(IF(VLOOKUP($B32,#REF!,COLUMN(AD32)-1,FALSE)="","",VLOOKUP($B32,#REF!,COLUMN(AD32)-1,FALSE)),"")</f>
        <v/>
      </c>
      <c r="AE32" s="53" t="str">
        <f>IFERROR(IF(VLOOKUP($B32,#REF!,COLUMN(AE32)-1,FALSE)="","",VLOOKUP($B32,#REF!,COLUMN(AE32)-1,FALSE)),"")</f>
        <v/>
      </c>
      <c r="AF32" s="53" t="str">
        <f>IFERROR(IF(VLOOKUP($B32,#REF!,COLUMN(AF32)-1,FALSE)="","",VLOOKUP($B32,#REF!,COLUMN(AF32)-1,FALSE)),"")</f>
        <v/>
      </c>
      <c r="AG32" s="53" t="str">
        <f>IFERROR(IF(VLOOKUP($B32,#REF!,COLUMN(AG32)-1,FALSE)="","",VLOOKUP($B32,#REF!,COLUMN(AG32)-1,FALSE)),"")</f>
        <v/>
      </c>
      <c r="AH32" s="53" t="str">
        <f>IFERROR(IF(VLOOKUP($B32,#REF!,COLUMN(AH32)-1,FALSE)="","",VLOOKUP($B32,#REF!,COLUMN(AH32)-1,FALSE)),"")</f>
        <v/>
      </c>
      <c r="AI32" s="53" t="str">
        <f>IFERROR(IF(VLOOKUP($B32,#REF!,COLUMN(AI32)-1,FALSE)="","",VLOOKUP($B32,#REF!,COLUMN(AI32)-1,FALSE)),"")</f>
        <v/>
      </c>
      <c r="AJ32" s="53" t="str">
        <f>IFERROR(IF(VLOOKUP($B32,#REF!,COLUMN(AJ32)-1,FALSE)="","",VLOOKUP($B32,#REF!,COLUMN(AJ32)-1,FALSE)),"")</f>
        <v/>
      </c>
      <c r="AK32" s="53" t="str">
        <f>IFERROR(IF(VLOOKUP($B32,#REF!,COLUMN(AK32)-1,FALSE)="","",VLOOKUP($B32,#REF!,COLUMN(AK32)-1,FALSE)),"")</f>
        <v/>
      </c>
      <c r="AL32" s="53" t="str">
        <f>IFERROR(IF(VLOOKUP($B32,#REF!,COLUMN(AL32)-1,FALSE)="","",VLOOKUP($B32,#REF!,COLUMN(AL32)-1,FALSE)),"")</f>
        <v/>
      </c>
      <c r="AM32" s="53" t="str">
        <f>IFERROR(IF(VLOOKUP($B32,#REF!,COLUMN(AM32)-1,FALSE)="","",VLOOKUP($B32,#REF!,COLUMN(AM32)-1,FALSE)),"")</f>
        <v/>
      </c>
      <c r="AN32" s="53" t="str">
        <f>IFERROR(IF(VLOOKUP($B32,#REF!,COLUMN(AN32)-1,FALSE)="","",VLOOKUP($B32,#REF!,COLUMN(AN32)-1,FALSE)),"")</f>
        <v/>
      </c>
      <c r="AO32" s="53" t="str">
        <f>IFERROR(IF(VLOOKUP($B32,#REF!,COLUMN(AO32)-1,FALSE)="","",VLOOKUP($B32,#REF!,COLUMN(AO32)-1,FALSE)),"")</f>
        <v/>
      </c>
      <c r="AP32" s="53" t="str">
        <f>IFERROR(IF(VLOOKUP($B32,#REF!,COLUMN(AP32)-1,FALSE)="","",VLOOKUP($B32,#REF!,COLUMN(AP32)-1,FALSE)),"")</f>
        <v/>
      </c>
      <c r="AQ32" s="53" t="str">
        <f>IFERROR(IF(VLOOKUP($B32,#REF!,COLUMN(AQ32)-1,FALSE)="","",VLOOKUP($B32,#REF!,COLUMN(AQ32)-1,FALSE)),"")</f>
        <v/>
      </c>
      <c r="AR32" s="53" t="str">
        <f>IFERROR(IF(VLOOKUP($B32,#REF!,COLUMN(AR32)-1,FALSE)="","",VLOOKUP($B32,#REF!,COLUMN(AR32)-1,FALSE)),"")</f>
        <v/>
      </c>
      <c r="AS32" s="53" t="str">
        <f>IFERROR(IF(VLOOKUP($B32,#REF!,COLUMN(AS32)-1,FALSE)="","",VLOOKUP($B32,#REF!,COLUMN(AS32)-1,FALSE)),"")</f>
        <v/>
      </c>
      <c r="AT32" s="53" t="str">
        <f>IFERROR(IF(VLOOKUP($B32,#REF!,COLUMN(AT32)-1,FALSE)="","",VLOOKUP($B32,#REF!,COLUMN(AT32)-1,FALSE)),"")</f>
        <v/>
      </c>
      <c r="AU32" s="53" t="str">
        <f>IFERROR(IF(VLOOKUP($B32,#REF!,COLUMN(AU32)-1,FALSE)="","",VLOOKUP($B32,#REF!,COLUMN(AU32)-1,FALSE)),"")</f>
        <v/>
      </c>
      <c r="AV32" s="53" t="str">
        <f>IFERROR(IF(VLOOKUP($B32,#REF!,COLUMN(AV32)-1,FALSE)="","",VLOOKUP($B32,#REF!,COLUMN(AV32)-1,FALSE)),"")</f>
        <v/>
      </c>
      <c r="AW32" s="53" t="str">
        <f>IFERROR(IF(VLOOKUP($B32,#REF!,COLUMN(AW32)-1,FALSE)="","",VLOOKUP($B32,#REF!,COLUMN(AW32)-1,FALSE)),"")</f>
        <v/>
      </c>
      <c r="AX32" s="53" t="str">
        <f>IFERROR(IF(VLOOKUP($B32,#REF!,COLUMN(AX32)-1,FALSE)="","",VLOOKUP($B32,#REF!,COLUMN(AX32)-1,FALSE)),"")</f>
        <v/>
      </c>
      <c r="AY32" s="53" t="str">
        <f>IFERROR(IF(VLOOKUP($B32,#REF!,COLUMN(AY32)-1,FALSE)="","",VLOOKUP($B32,#REF!,COLUMN(AY32)-1,FALSE)),"")</f>
        <v/>
      </c>
      <c r="AZ32" s="53" t="str">
        <f>IFERROR(IF(VLOOKUP($B32,#REF!,COLUMN(AZ32)-1,FALSE)="","",VLOOKUP($B32,#REF!,COLUMN(AZ32)-1,FALSE)),"")</f>
        <v/>
      </c>
      <c r="BA32" s="53" t="str">
        <f>IFERROR(IF(VLOOKUP($B32,#REF!,COLUMN(BA32)-1,FALSE)="","",VLOOKUP($B32,#REF!,COLUMN(BA32)-1,FALSE)),"")</f>
        <v/>
      </c>
      <c r="BB32" s="53" t="str">
        <f>IFERROR(IF(VLOOKUP($B32,#REF!,COLUMN(BB32)-1,FALSE)="","",VLOOKUP($B32,#REF!,COLUMN(BB32)-1,FALSE)),"")</f>
        <v/>
      </c>
      <c r="BC32" s="53" t="str">
        <f>IFERROR(IF(VLOOKUP($B32,#REF!,COLUMN(BC32)-1,FALSE)="","",VLOOKUP($B32,#REF!,COLUMN(BC32)-1,FALSE)),"")</f>
        <v/>
      </c>
      <c r="BD32" s="53" t="str">
        <f>IFERROR(IF(VLOOKUP($B32,#REF!,COLUMN(BD32)-1,FALSE)="","",VLOOKUP($B32,#REF!,COLUMN(BD32)-1,FALSE)),"")</f>
        <v/>
      </c>
      <c r="BE32" s="53" t="str">
        <f>IFERROR(IF(VLOOKUP($B32,#REF!,COLUMN(BE32)-1,FALSE)="","",VLOOKUP($B32,#REF!,COLUMN(BE32)-1,FALSE)),"")</f>
        <v/>
      </c>
      <c r="BF32" s="53" t="str">
        <f>IFERROR(IF(VLOOKUP($B32,#REF!,COLUMN(BF32)-1,FALSE)="","",VLOOKUP($B32,#REF!,COLUMN(BF32)-1,FALSE)),"")</f>
        <v/>
      </c>
      <c r="BG32" s="53" t="str">
        <f>IFERROR(IF(VLOOKUP($B32,#REF!,COLUMN(BG32)-1,FALSE)="","",VLOOKUP($B32,#REF!,COLUMN(BG32)-1,FALSE)),"")</f>
        <v/>
      </c>
      <c r="BH32" s="53" t="str">
        <f>IFERROR(IF(VLOOKUP($B32,#REF!,COLUMN(BH32)-1,FALSE)="","",VLOOKUP($B32,#REF!,COLUMN(BH32)-1,FALSE)),"")</f>
        <v/>
      </c>
      <c r="BI32" s="53" t="str">
        <f>IFERROR(IF(VLOOKUP($B32,#REF!,COLUMN(BI32)-1,FALSE)="","",VLOOKUP($B32,#REF!,COLUMN(BI32)-1,FALSE)),"")</f>
        <v/>
      </c>
      <c r="BJ32" s="53" t="str">
        <f>IFERROR(IF(VLOOKUP($B32,#REF!,COLUMN(BJ32)-1,FALSE)="","",VLOOKUP($B32,#REF!,COLUMN(BJ32)-1,FALSE)),"")</f>
        <v/>
      </c>
      <c r="BK32" s="24" t="str">
        <f>IFERROR(IF(VLOOKUP($B32,#REF!,COLUMN(BK32)-1,FALSE)="","",VLOOKUP($B32,#REF!,COLUMN(BK32)-1,FALSE)),"")</f>
        <v/>
      </c>
      <c r="BL32" s="54" t="str">
        <f>IFERROR(IF(VLOOKUP($B32,#REF!,COLUMN(BL32)-1,FALSE)="","",VLOOKUP($B32,#REF!,COLUMN(BL32)-1,FALSE)),"")</f>
        <v/>
      </c>
      <c r="BM32" s="54" t="str">
        <f>IFERROR(IF(VLOOKUP($B32,#REF!,COLUMN(BM32)-1,FALSE)="","",VLOOKUP($B32,#REF!,COLUMN(BM32)-1,FALSE)),"")</f>
        <v/>
      </c>
      <c r="BN32" s="101" t="str">
        <f>IFERROR(VLOOKUP($B32,[1]④カッコ付け数値!$A$14:$CN$115,82,FALSE),"")</f>
        <v/>
      </c>
      <c r="BO32" s="102" t="str">
        <f>IFERROR(VLOOKUP($B32,[1]④カッコ付け数値!$A$14:$CN$115,83,FALSE),"")</f>
        <v/>
      </c>
      <c r="BP32" s="102" t="str">
        <f>IFERROR(VLOOKUP($B32,'[1]④カッコ付け数値 (原本)'!$A$14:$CF$115,83,FALSE),"")</f>
        <v/>
      </c>
      <c r="BQ32" s="103" t="str">
        <f>IFERROR(VLOOKUP($B32,'[1]④カッコ付け数値 (原本)'!$A$14:$CF$115,84,FALSE),"")</f>
        <v/>
      </c>
    </row>
    <row r="33" spans="1:69" ht="42" customHeight="1">
      <c r="A33" s="51"/>
      <c r="B33" s="98"/>
      <c r="C33" s="52"/>
      <c r="D33" s="52"/>
      <c r="E33" s="24" t="str">
        <f>IFERROR(IF(VLOOKUP($B33,#REF!,COLUMN(E33)-1,FALSE)="","",VLOOKUP($B33,#REF!,COLUMN(E33)-1,FALSE)),"")</f>
        <v/>
      </c>
      <c r="F33" s="53" t="str">
        <f>IFERROR(IF(VLOOKUP($B33,#REF!,COLUMN(F33)-1,FALSE)="","",VLOOKUP($B33,#REF!,COLUMN(F33)-1,FALSE)),"")</f>
        <v/>
      </c>
      <c r="G33" s="53" t="str">
        <f>IFERROR(IF(VLOOKUP($B33,#REF!,COLUMN(G33)-1,FALSE)="","",VLOOKUP($B33,#REF!,COLUMN(G33)-1,FALSE)),"")</f>
        <v/>
      </c>
      <c r="H33" s="53" t="str">
        <f>IFERROR(IF(VLOOKUP($B33,#REF!,COLUMN(H33)-1,FALSE)="","",VLOOKUP($B33,#REF!,COLUMN(H33)-1,FALSE)),"")</f>
        <v/>
      </c>
      <c r="I33" s="53" t="str">
        <f>IFERROR(IF(VLOOKUP($B33,#REF!,COLUMN(I33)-1,FALSE)="","",VLOOKUP($B33,#REF!,COLUMN(I33)-1,FALSE)),"")</f>
        <v/>
      </c>
      <c r="J33" s="53" t="str">
        <f>IFERROR(IF(VLOOKUP($B33,#REF!,COLUMN(J33)-1,FALSE)="","",VLOOKUP($B33,#REF!,COLUMN(J33)-1,FALSE)),"")</f>
        <v/>
      </c>
      <c r="K33" s="53" t="str">
        <f>IFERROR(IF(VLOOKUP($B33,#REF!,COLUMN(K33)-1,FALSE)="","",VLOOKUP($B33,#REF!,COLUMN(K33)-1,FALSE)),"")</f>
        <v/>
      </c>
      <c r="L33" s="53" t="str">
        <f>IFERROR(IF(VLOOKUP($B33,#REF!,COLUMN(L33)-1,FALSE)="","",VLOOKUP($B33,#REF!,COLUMN(L33)-1,FALSE)),"")</f>
        <v/>
      </c>
      <c r="M33" s="53" t="str">
        <f>IFERROR(IF(VLOOKUP($B33,#REF!,COLUMN(M33)-1,FALSE)="","",VLOOKUP($B33,#REF!,COLUMN(M33)-1,FALSE)),"")</f>
        <v/>
      </c>
      <c r="N33" s="53" t="str">
        <f>IFERROR(IF(VLOOKUP($B33,#REF!,COLUMN(N33)-1,FALSE)="","",VLOOKUP($B33,#REF!,COLUMN(N33)-1,FALSE)),"")</f>
        <v/>
      </c>
      <c r="O33" s="53" t="str">
        <f>IFERROR(IF(VLOOKUP($B33,#REF!,COLUMN(O33)-1,FALSE)="","",VLOOKUP($B33,#REF!,COLUMN(O33)-1,FALSE)),"")</f>
        <v/>
      </c>
      <c r="P33" s="53" t="str">
        <f>IFERROR(IF(VLOOKUP($B33,#REF!,COLUMN(P33)-1,FALSE)="","",VLOOKUP($B33,#REF!,COLUMN(P33)-1,FALSE)),"")</f>
        <v/>
      </c>
      <c r="Q33" s="53" t="str">
        <f>IFERROR(IF(VLOOKUP($B33,#REF!,COLUMN(Q33)-1,FALSE)="","",VLOOKUP($B33,#REF!,COLUMN(Q33)-1,FALSE)),"")</f>
        <v/>
      </c>
      <c r="R33" s="53" t="str">
        <f>IFERROR(IF(VLOOKUP($B33,#REF!,COLUMN(R33)-1,FALSE)="","",VLOOKUP($B33,#REF!,COLUMN(R33)-1,FALSE)),"")</f>
        <v/>
      </c>
      <c r="S33" s="53" t="str">
        <f>IFERROR(IF(VLOOKUP($B33,#REF!,COLUMN(S33)-1,FALSE)="","",VLOOKUP($B33,#REF!,COLUMN(S33)-1,FALSE)),"")</f>
        <v/>
      </c>
      <c r="T33" s="53" t="str">
        <f>IFERROR(IF(VLOOKUP($B33,#REF!,COLUMN(T33)-1,FALSE)="","",VLOOKUP($B33,#REF!,COLUMN(T33)-1,FALSE)),"")</f>
        <v/>
      </c>
      <c r="U33" s="53" t="str">
        <f>IFERROR(IF(VLOOKUP($B33,#REF!,COLUMN(U33)-1,FALSE)="","",VLOOKUP($B33,#REF!,COLUMN(U33)-1,FALSE)),"")</f>
        <v/>
      </c>
      <c r="V33" s="53" t="str">
        <f>IFERROR(IF(VLOOKUP($B33,#REF!,COLUMN(V33)-1,FALSE)="","",VLOOKUP($B33,#REF!,COLUMN(V33)-1,FALSE)),"")</f>
        <v/>
      </c>
      <c r="W33" s="53" t="str">
        <f>IFERROR(IF(VLOOKUP($B33,#REF!,COLUMN(W33)-1,FALSE)="","",VLOOKUP($B33,#REF!,COLUMN(W33)-1,FALSE)),"")</f>
        <v/>
      </c>
      <c r="X33" s="53" t="str">
        <f>IFERROR(IF(VLOOKUP($B33,#REF!,COLUMN(X33)-1,FALSE)="","",VLOOKUP($B33,#REF!,COLUMN(X33)-1,FALSE)),"")</f>
        <v/>
      </c>
      <c r="Y33" s="53" t="str">
        <f>IFERROR(IF(VLOOKUP($B33,#REF!,COLUMN(Y33)-1,FALSE)="","",VLOOKUP($B33,#REF!,COLUMN(Y33)-1,FALSE)),"")</f>
        <v/>
      </c>
      <c r="Z33" s="53" t="str">
        <f>IFERROR(IF(VLOOKUP($B33,#REF!,COLUMN(Z33)-1,FALSE)="","",VLOOKUP($B33,#REF!,COLUMN(Z33)-1,FALSE)),"")</f>
        <v/>
      </c>
      <c r="AA33" s="53" t="str">
        <f>IFERROR(IF(VLOOKUP($B33,#REF!,COLUMN(AA33)-1,FALSE)="","",VLOOKUP($B33,#REF!,COLUMN(AA33)-1,FALSE)),"")</f>
        <v/>
      </c>
      <c r="AB33" s="53" t="str">
        <f>IFERROR(IF(VLOOKUP($B33,#REF!,COLUMN(AB33)-1,FALSE)="","",VLOOKUP($B33,#REF!,COLUMN(AB33)-1,FALSE)),"")</f>
        <v/>
      </c>
      <c r="AC33" s="53" t="str">
        <f>IFERROR(IF(VLOOKUP($B33,#REF!,COLUMN(AC33)-1,FALSE)="","",VLOOKUP($B33,#REF!,COLUMN(AC33)-1,FALSE)),"")</f>
        <v/>
      </c>
      <c r="AD33" s="53" t="str">
        <f>IFERROR(IF(VLOOKUP($B33,#REF!,COLUMN(AD33)-1,FALSE)="","",VLOOKUP($B33,#REF!,COLUMN(AD33)-1,FALSE)),"")</f>
        <v/>
      </c>
      <c r="AE33" s="53" t="str">
        <f>IFERROR(IF(VLOOKUP($B33,#REF!,COLUMN(AE33)-1,FALSE)="","",VLOOKUP($B33,#REF!,COLUMN(AE33)-1,FALSE)),"")</f>
        <v/>
      </c>
      <c r="AF33" s="53" t="str">
        <f>IFERROR(IF(VLOOKUP($B33,#REF!,COLUMN(AF33)-1,FALSE)="","",VLOOKUP($B33,#REF!,COLUMN(AF33)-1,FALSE)),"")</f>
        <v/>
      </c>
      <c r="AG33" s="53" t="str">
        <f>IFERROR(IF(VLOOKUP($B33,#REF!,COLUMN(AG33)-1,FALSE)="","",VLOOKUP($B33,#REF!,COLUMN(AG33)-1,FALSE)),"")</f>
        <v/>
      </c>
      <c r="AH33" s="53" t="str">
        <f>IFERROR(IF(VLOOKUP($B33,#REF!,COLUMN(AH33)-1,FALSE)="","",VLOOKUP($B33,#REF!,COLUMN(AH33)-1,FALSE)),"")</f>
        <v/>
      </c>
      <c r="AI33" s="53" t="str">
        <f>IFERROR(IF(VLOOKUP($B33,#REF!,COLUMN(AI33)-1,FALSE)="","",VLOOKUP($B33,#REF!,COLUMN(AI33)-1,FALSE)),"")</f>
        <v/>
      </c>
      <c r="AJ33" s="53" t="str">
        <f>IFERROR(IF(VLOOKUP($B33,#REF!,COLUMN(AJ33)-1,FALSE)="","",VLOOKUP($B33,#REF!,COLUMN(AJ33)-1,FALSE)),"")</f>
        <v/>
      </c>
      <c r="AK33" s="53" t="str">
        <f>IFERROR(IF(VLOOKUP($B33,#REF!,COLUMN(AK33)-1,FALSE)="","",VLOOKUP($B33,#REF!,COLUMN(AK33)-1,FALSE)),"")</f>
        <v/>
      </c>
      <c r="AL33" s="53" t="str">
        <f>IFERROR(IF(VLOOKUP($B33,#REF!,COLUMN(AL33)-1,FALSE)="","",VLOOKUP($B33,#REF!,COLUMN(AL33)-1,FALSE)),"")</f>
        <v/>
      </c>
      <c r="AM33" s="53" t="str">
        <f>IFERROR(IF(VLOOKUP($B33,#REF!,COLUMN(AM33)-1,FALSE)="","",VLOOKUP($B33,#REF!,COLUMN(AM33)-1,FALSE)),"")</f>
        <v/>
      </c>
      <c r="AN33" s="53" t="str">
        <f>IFERROR(IF(VLOOKUP($B33,#REF!,COLUMN(AN33)-1,FALSE)="","",VLOOKUP($B33,#REF!,COLUMN(AN33)-1,FALSE)),"")</f>
        <v/>
      </c>
      <c r="AO33" s="53" t="str">
        <f>IFERROR(IF(VLOOKUP($B33,#REF!,COLUMN(AO33)-1,FALSE)="","",VLOOKUP($B33,#REF!,COLUMN(AO33)-1,FALSE)),"")</f>
        <v/>
      </c>
      <c r="AP33" s="53" t="str">
        <f>IFERROR(IF(VLOOKUP($B33,#REF!,COLUMN(AP33)-1,FALSE)="","",VLOOKUP($B33,#REF!,COLUMN(AP33)-1,FALSE)),"")</f>
        <v/>
      </c>
      <c r="AQ33" s="53" t="str">
        <f>IFERROR(IF(VLOOKUP($B33,#REF!,COLUMN(AQ33)-1,FALSE)="","",VLOOKUP($B33,#REF!,COLUMN(AQ33)-1,FALSE)),"")</f>
        <v/>
      </c>
      <c r="AR33" s="53" t="str">
        <f>IFERROR(IF(VLOOKUP($B33,#REF!,COLUMN(AR33)-1,FALSE)="","",VLOOKUP($B33,#REF!,COLUMN(AR33)-1,FALSE)),"")</f>
        <v/>
      </c>
      <c r="AS33" s="53" t="str">
        <f>IFERROR(IF(VLOOKUP($B33,#REF!,COLUMN(AS33)-1,FALSE)="","",VLOOKUP($B33,#REF!,COLUMN(AS33)-1,FALSE)),"")</f>
        <v/>
      </c>
      <c r="AT33" s="53" t="str">
        <f>IFERROR(IF(VLOOKUP($B33,#REF!,COLUMN(AT33)-1,FALSE)="","",VLOOKUP($B33,#REF!,COLUMN(AT33)-1,FALSE)),"")</f>
        <v/>
      </c>
      <c r="AU33" s="53" t="str">
        <f>IFERROR(IF(VLOOKUP($B33,#REF!,COLUMN(AU33)-1,FALSE)="","",VLOOKUP($B33,#REF!,COLUMN(AU33)-1,FALSE)),"")</f>
        <v/>
      </c>
      <c r="AV33" s="53" t="str">
        <f>IFERROR(IF(VLOOKUP($B33,#REF!,COLUMN(AV33)-1,FALSE)="","",VLOOKUP($B33,#REF!,COLUMN(AV33)-1,FALSE)),"")</f>
        <v/>
      </c>
      <c r="AW33" s="53" t="str">
        <f>IFERROR(IF(VLOOKUP($B33,#REF!,COLUMN(AW33)-1,FALSE)="","",VLOOKUP($B33,#REF!,COLUMN(AW33)-1,FALSE)),"")</f>
        <v/>
      </c>
      <c r="AX33" s="53" t="str">
        <f>IFERROR(IF(VLOOKUP($B33,#REF!,COLUMN(AX33)-1,FALSE)="","",VLOOKUP($B33,#REF!,COLUMN(AX33)-1,FALSE)),"")</f>
        <v/>
      </c>
      <c r="AY33" s="53" t="str">
        <f>IFERROR(IF(VLOOKUP($B33,#REF!,COLUMN(AY33)-1,FALSE)="","",VLOOKUP($B33,#REF!,COLUMN(AY33)-1,FALSE)),"")</f>
        <v/>
      </c>
      <c r="AZ33" s="53" t="str">
        <f>IFERROR(IF(VLOOKUP($B33,#REF!,COLUMN(AZ33)-1,FALSE)="","",VLOOKUP($B33,#REF!,COLUMN(AZ33)-1,FALSE)),"")</f>
        <v/>
      </c>
      <c r="BA33" s="53" t="str">
        <f>IFERROR(IF(VLOOKUP($B33,#REF!,COLUMN(BA33)-1,FALSE)="","",VLOOKUP($B33,#REF!,COLUMN(BA33)-1,FALSE)),"")</f>
        <v/>
      </c>
      <c r="BB33" s="53" t="str">
        <f>IFERROR(IF(VLOOKUP($B33,#REF!,COLUMN(BB33)-1,FALSE)="","",VLOOKUP($B33,#REF!,COLUMN(BB33)-1,FALSE)),"")</f>
        <v/>
      </c>
      <c r="BC33" s="53" t="str">
        <f>IFERROR(IF(VLOOKUP($B33,#REF!,COLUMN(BC33)-1,FALSE)="","",VLOOKUP($B33,#REF!,COLUMN(BC33)-1,FALSE)),"")</f>
        <v/>
      </c>
      <c r="BD33" s="53" t="str">
        <f>IFERROR(IF(VLOOKUP($B33,#REF!,COLUMN(BD33)-1,FALSE)="","",VLOOKUP($B33,#REF!,COLUMN(BD33)-1,FALSE)),"")</f>
        <v/>
      </c>
      <c r="BE33" s="53" t="str">
        <f>IFERROR(IF(VLOOKUP($B33,#REF!,COLUMN(BE33)-1,FALSE)="","",VLOOKUP($B33,#REF!,COLUMN(BE33)-1,FALSE)),"")</f>
        <v/>
      </c>
      <c r="BF33" s="53" t="str">
        <f>IFERROR(IF(VLOOKUP($B33,#REF!,COLUMN(BF33)-1,FALSE)="","",VLOOKUP($B33,#REF!,COLUMN(BF33)-1,FALSE)),"")</f>
        <v/>
      </c>
      <c r="BG33" s="53" t="str">
        <f>IFERROR(IF(VLOOKUP($B33,#REF!,COLUMN(BG33)-1,FALSE)="","",VLOOKUP($B33,#REF!,COLUMN(BG33)-1,FALSE)),"")</f>
        <v/>
      </c>
      <c r="BH33" s="53" t="str">
        <f>IFERROR(IF(VLOOKUP($B33,#REF!,COLUMN(BH33)-1,FALSE)="","",VLOOKUP($B33,#REF!,COLUMN(BH33)-1,FALSE)),"")</f>
        <v/>
      </c>
      <c r="BI33" s="53" t="str">
        <f>IFERROR(IF(VLOOKUP($B33,#REF!,COLUMN(BI33)-1,FALSE)="","",VLOOKUP($B33,#REF!,COLUMN(BI33)-1,FALSE)),"")</f>
        <v/>
      </c>
      <c r="BJ33" s="53" t="str">
        <f>IFERROR(IF(VLOOKUP($B33,#REF!,COLUMN(BJ33)-1,FALSE)="","",VLOOKUP($B33,#REF!,COLUMN(BJ33)-1,FALSE)),"")</f>
        <v/>
      </c>
      <c r="BK33" s="24" t="str">
        <f>IFERROR(IF(VLOOKUP($B33,#REF!,COLUMN(BK33)-1,FALSE)="","",VLOOKUP($B33,#REF!,COLUMN(BK33)-1,FALSE)),"")</f>
        <v/>
      </c>
      <c r="BL33" s="54" t="str">
        <f>IFERROR(IF(VLOOKUP($B33,#REF!,COLUMN(BL33)-1,FALSE)="","",VLOOKUP($B33,#REF!,COLUMN(BL33)-1,FALSE)),"")</f>
        <v/>
      </c>
      <c r="BM33" s="54" t="str">
        <f>IFERROR(IF(VLOOKUP($B33,#REF!,COLUMN(BM33)-1,FALSE)="","",VLOOKUP($B33,#REF!,COLUMN(BM33)-1,FALSE)),"")</f>
        <v/>
      </c>
      <c r="BN33" s="101" t="str">
        <f>IFERROR(VLOOKUP($B33,[1]④カッコ付け数値!$A$14:$CN$115,82,FALSE),"")</f>
        <v/>
      </c>
      <c r="BO33" s="102" t="str">
        <f>IFERROR(VLOOKUP($B33,[1]④カッコ付け数値!$A$14:$CN$115,83,FALSE),"")</f>
        <v/>
      </c>
      <c r="BP33" s="102" t="str">
        <f>IFERROR(VLOOKUP($B33,'[1]④カッコ付け数値 (原本)'!$A$14:$CF$115,83,FALSE),"")</f>
        <v/>
      </c>
      <c r="BQ33" s="103" t="str">
        <f>IFERROR(VLOOKUP($B33,'[1]④カッコ付け数値 (原本)'!$A$14:$CF$115,84,FALSE),"")</f>
        <v/>
      </c>
    </row>
    <row r="34" spans="1:69" ht="42" customHeight="1">
      <c r="A34" s="51"/>
      <c r="B34" s="98"/>
      <c r="C34" s="52"/>
      <c r="D34" s="52"/>
      <c r="E34" s="24" t="str">
        <f>IFERROR(IF(VLOOKUP($B34,#REF!,COLUMN(E34)-1,FALSE)="","",VLOOKUP($B34,#REF!,COLUMN(E34)-1,FALSE)),"")</f>
        <v/>
      </c>
      <c r="F34" s="53" t="str">
        <f>IFERROR(IF(VLOOKUP($B34,#REF!,COLUMN(F34)-1,FALSE)="","",VLOOKUP($B34,#REF!,COLUMN(F34)-1,FALSE)),"")</f>
        <v/>
      </c>
      <c r="G34" s="53" t="str">
        <f>IFERROR(IF(VLOOKUP($B34,#REF!,COLUMN(G34)-1,FALSE)="","",VLOOKUP($B34,#REF!,COLUMN(G34)-1,FALSE)),"")</f>
        <v/>
      </c>
      <c r="H34" s="53" t="str">
        <f>IFERROR(IF(VLOOKUP($B34,#REF!,COLUMN(H34)-1,FALSE)="","",VLOOKUP($B34,#REF!,COLUMN(H34)-1,FALSE)),"")</f>
        <v/>
      </c>
      <c r="I34" s="53" t="str">
        <f>IFERROR(IF(VLOOKUP($B34,#REF!,COLUMN(I34)-1,FALSE)="","",VLOOKUP($B34,#REF!,COLUMN(I34)-1,FALSE)),"")</f>
        <v/>
      </c>
      <c r="J34" s="53" t="str">
        <f>IFERROR(IF(VLOOKUP($B34,#REF!,COLUMN(J34)-1,FALSE)="","",VLOOKUP($B34,#REF!,COLUMN(J34)-1,FALSE)),"")</f>
        <v/>
      </c>
      <c r="K34" s="53" t="str">
        <f>IFERROR(IF(VLOOKUP($B34,#REF!,COLUMN(K34)-1,FALSE)="","",VLOOKUP($B34,#REF!,COLUMN(K34)-1,FALSE)),"")</f>
        <v/>
      </c>
      <c r="L34" s="53" t="str">
        <f>IFERROR(IF(VLOOKUP($B34,#REF!,COLUMN(L34)-1,FALSE)="","",VLOOKUP($B34,#REF!,COLUMN(L34)-1,FALSE)),"")</f>
        <v/>
      </c>
      <c r="M34" s="53" t="str">
        <f>IFERROR(IF(VLOOKUP($B34,#REF!,COLUMN(M34)-1,FALSE)="","",VLOOKUP($B34,#REF!,COLUMN(M34)-1,FALSE)),"")</f>
        <v/>
      </c>
      <c r="N34" s="53" t="str">
        <f>IFERROR(IF(VLOOKUP($B34,#REF!,COLUMN(N34)-1,FALSE)="","",VLOOKUP($B34,#REF!,COLUMN(N34)-1,FALSE)),"")</f>
        <v/>
      </c>
      <c r="O34" s="53" t="str">
        <f>IFERROR(IF(VLOOKUP($B34,#REF!,COLUMN(O34)-1,FALSE)="","",VLOOKUP($B34,#REF!,COLUMN(O34)-1,FALSE)),"")</f>
        <v/>
      </c>
      <c r="P34" s="53" t="str">
        <f>IFERROR(IF(VLOOKUP($B34,#REF!,COLUMN(P34)-1,FALSE)="","",VLOOKUP($B34,#REF!,COLUMN(P34)-1,FALSE)),"")</f>
        <v/>
      </c>
      <c r="Q34" s="53" t="str">
        <f>IFERROR(IF(VLOOKUP($B34,#REF!,COLUMN(Q34)-1,FALSE)="","",VLOOKUP($B34,#REF!,COLUMN(Q34)-1,FALSE)),"")</f>
        <v/>
      </c>
      <c r="R34" s="53" t="str">
        <f>IFERROR(IF(VLOOKUP($B34,#REF!,COLUMN(R34)-1,FALSE)="","",VLOOKUP($B34,#REF!,COLUMN(R34)-1,FALSE)),"")</f>
        <v/>
      </c>
      <c r="S34" s="53" t="str">
        <f>IFERROR(IF(VLOOKUP($B34,#REF!,COLUMN(S34)-1,FALSE)="","",VLOOKUP($B34,#REF!,COLUMN(S34)-1,FALSE)),"")</f>
        <v/>
      </c>
      <c r="T34" s="53" t="str">
        <f>IFERROR(IF(VLOOKUP($B34,#REF!,COLUMN(T34)-1,FALSE)="","",VLOOKUP($B34,#REF!,COLUMN(T34)-1,FALSE)),"")</f>
        <v/>
      </c>
      <c r="U34" s="53" t="str">
        <f>IFERROR(IF(VLOOKUP($B34,#REF!,COLUMN(U34)-1,FALSE)="","",VLOOKUP($B34,#REF!,COLUMN(U34)-1,FALSE)),"")</f>
        <v/>
      </c>
      <c r="V34" s="53" t="str">
        <f>IFERROR(IF(VLOOKUP($B34,#REF!,COLUMN(V34)-1,FALSE)="","",VLOOKUP($B34,#REF!,COLUMN(V34)-1,FALSE)),"")</f>
        <v/>
      </c>
      <c r="W34" s="53" t="str">
        <f>IFERROR(IF(VLOOKUP($B34,#REF!,COLUMN(W34)-1,FALSE)="","",VLOOKUP($B34,#REF!,COLUMN(W34)-1,FALSE)),"")</f>
        <v/>
      </c>
      <c r="X34" s="53" t="str">
        <f>IFERROR(IF(VLOOKUP($B34,#REF!,COLUMN(X34)-1,FALSE)="","",VLOOKUP($B34,#REF!,COLUMN(X34)-1,FALSE)),"")</f>
        <v/>
      </c>
      <c r="Y34" s="53" t="str">
        <f>IFERROR(IF(VLOOKUP($B34,#REF!,COLUMN(Y34)-1,FALSE)="","",VLOOKUP($B34,#REF!,COLUMN(Y34)-1,FALSE)),"")</f>
        <v/>
      </c>
      <c r="Z34" s="53" t="str">
        <f>IFERROR(IF(VLOOKUP($B34,#REF!,COLUMN(Z34)-1,FALSE)="","",VLOOKUP($B34,#REF!,COLUMN(Z34)-1,FALSE)),"")</f>
        <v/>
      </c>
      <c r="AA34" s="53" t="str">
        <f>IFERROR(IF(VLOOKUP($B34,#REF!,COLUMN(AA34)-1,FALSE)="","",VLOOKUP($B34,#REF!,COLUMN(AA34)-1,FALSE)),"")</f>
        <v/>
      </c>
      <c r="AB34" s="53" t="str">
        <f>IFERROR(IF(VLOOKUP($B34,#REF!,COLUMN(AB34)-1,FALSE)="","",VLOOKUP($B34,#REF!,COLUMN(AB34)-1,FALSE)),"")</f>
        <v/>
      </c>
      <c r="AC34" s="53" t="str">
        <f>IFERROR(IF(VLOOKUP($B34,#REF!,COLUMN(AC34)-1,FALSE)="","",VLOOKUP($B34,#REF!,COLUMN(AC34)-1,FALSE)),"")</f>
        <v/>
      </c>
      <c r="AD34" s="53" t="str">
        <f>IFERROR(IF(VLOOKUP($B34,#REF!,COLUMN(AD34)-1,FALSE)="","",VLOOKUP($B34,#REF!,COLUMN(AD34)-1,FALSE)),"")</f>
        <v/>
      </c>
      <c r="AE34" s="53" t="str">
        <f>IFERROR(IF(VLOOKUP($B34,#REF!,COLUMN(AE34)-1,FALSE)="","",VLOOKUP($B34,#REF!,COLUMN(AE34)-1,FALSE)),"")</f>
        <v/>
      </c>
      <c r="AF34" s="53" t="str">
        <f>IFERROR(IF(VLOOKUP($B34,#REF!,COLUMN(AF34)-1,FALSE)="","",VLOOKUP($B34,#REF!,COLUMN(AF34)-1,FALSE)),"")</f>
        <v/>
      </c>
      <c r="AG34" s="53" t="str">
        <f>IFERROR(IF(VLOOKUP($B34,#REF!,COLUMN(AG34)-1,FALSE)="","",VLOOKUP($B34,#REF!,COLUMN(AG34)-1,FALSE)),"")</f>
        <v/>
      </c>
      <c r="AH34" s="53" t="str">
        <f>IFERROR(IF(VLOOKUP($B34,#REF!,COLUMN(AH34)-1,FALSE)="","",VLOOKUP($B34,#REF!,COLUMN(AH34)-1,FALSE)),"")</f>
        <v/>
      </c>
      <c r="AI34" s="53" t="str">
        <f>IFERROR(IF(VLOOKUP($B34,#REF!,COLUMN(AI34)-1,FALSE)="","",VLOOKUP($B34,#REF!,COLUMN(AI34)-1,FALSE)),"")</f>
        <v/>
      </c>
      <c r="AJ34" s="53" t="str">
        <f>IFERROR(IF(VLOOKUP($B34,#REF!,COLUMN(AJ34)-1,FALSE)="","",VLOOKUP($B34,#REF!,COLUMN(AJ34)-1,FALSE)),"")</f>
        <v/>
      </c>
      <c r="AK34" s="53" t="str">
        <f>IFERROR(IF(VLOOKUP($B34,#REF!,COLUMN(AK34)-1,FALSE)="","",VLOOKUP($B34,#REF!,COLUMN(AK34)-1,FALSE)),"")</f>
        <v/>
      </c>
      <c r="AL34" s="53" t="str">
        <f>IFERROR(IF(VLOOKUP($B34,#REF!,COLUMN(AL34)-1,FALSE)="","",VLOOKUP($B34,#REF!,COLUMN(AL34)-1,FALSE)),"")</f>
        <v/>
      </c>
      <c r="AM34" s="53" t="str">
        <f>IFERROR(IF(VLOOKUP($B34,#REF!,COLUMN(AM34)-1,FALSE)="","",VLOOKUP($B34,#REF!,COLUMN(AM34)-1,FALSE)),"")</f>
        <v/>
      </c>
      <c r="AN34" s="53" t="str">
        <f>IFERROR(IF(VLOOKUP($B34,#REF!,COLUMN(AN34)-1,FALSE)="","",VLOOKUP($B34,#REF!,COLUMN(AN34)-1,FALSE)),"")</f>
        <v/>
      </c>
      <c r="AO34" s="53" t="str">
        <f>IFERROR(IF(VLOOKUP($B34,#REF!,COLUMN(AO34)-1,FALSE)="","",VLOOKUP($B34,#REF!,COLUMN(AO34)-1,FALSE)),"")</f>
        <v/>
      </c>
      <c r="AP34" s="53" t="str">
        <f>IFERROR(IF(VLOOKUP($B34,#REF!,COLUMN(AP34)-1,FALSE)="","",VLOOKUP($B34,#REF!,COLUMN(AP34)-1,FALSE)),"")</f>
        <v/>
      </c>
      <c r="AQ34" s="53" t="str">
        <f>IFERROR(IF(VLOOKUP($B34,#REF!,COLUMN(AQ34)-1,FALSE)="","",VLOOKUP($B34,#REF!,COLUMN(AQ34)-1,FALSE)),"")</f>
        <v/>
      </c>
      <c r="AR34" s="53" t="str">
        <f>IFERROR(IF(VLOOKUP($B34,#REF!,COLUMN(AR34)-1,FALSE)="","",VLOOKUP($B34,#REF!,COLUMN(AR34)-1,FALSE)),"")</f>
        <v/>
      </c>
      <c r="AS34" s="53" t="str">
        <f>IFERROR(IF(VLOOKUP($B34,#REF!,COLUMN(AS34)-1,FALSE)="","",VLOOKUP($B34,#REF!,COLUMN(AS34)-1,FALSE)),"")</f>
        <v/>
      </c>
      <c r="AT34" s="53" t="str">
        <f>IFERROR(IF(VLOOKUP($B34,#REF!,COLUMN(AT34)-1,FALSE)="","",VLOOKUP($B34,#REF!,COLUMN(AT34)-1,FALSE)),"")</f>
        <v/>
      </c>
      <c r="AU34" s="53" t="str">
        <f>IFERROR(IF(VLOOKUP($B34,#REF!,COLUMN(AU34)-1,FALSE)="","",VLOOKUP($B34,#REF!,COLUMN(AU34)-1,FALSE)),"")</f>
        <v/>
      </c>
      <c r="AV34" s="53" t="str">
        <f>IFERROR(IF(VLOOKUP($B34,#REF!,COLUMN(AV34)-1,FALSE)="","",VLOOKUP($B34,#REF!,COLUMN(AV34)-1,FALSE)),"")</f>
        <v/>
      </c>
      <c r="AW34" s="53" t="str">
        <f>IFERROR(IF(VLOOKUP($B34,#REF!,COLUMN(AW34)-1,FALSE)="","",VLOOKUP($B34,#REF!,COLUMN(AW34)-1,FALSE)),"")</f>
        <v/>
      </c>
      <c r="AX34" s="53" t="str">
        <f>IFERROR(IF(VLOOKUP($B34,#REF!,COLUMN(AX34)-1,FALSE)="","",VLOOKUP($B34,#REF!,COLUMN(AX34)-1,FALSE)),"")</f>
        <v/>
      </c>
      <c r="AY34" s="53" t="str">
        <f>IFERROR(IF(VLOOKUP($B34,#REF!,COLUMN(AY34)-1,FALSE)="","",VLOOKUP($B34,#REF!,COLUMN(AY34)-1,FALSE)),"")</f>
        <v/>
      </c>
      <c r="AZ34" s="53" t="str">
        <f>IFERROR(IF(VLOOKUP($B34,#REF!,COLUMN(AZ34)-1,FALSE)="","",VLOOKUP($B34,#REF!,COLUMN(AZ34)-1,FALSE)),"")</f>
        <v/>
      </c>
      <c r="BA34" s="53" t="str">
        <f>IFERROR(IF(VLOOKUP($B34,#REF!,COLUMN(BA34)-1,FALSE)="","",VLOOKUP($B34,#REF!,COLUMN(BA34)-1,FALSE)),"")</f>
        <v/>
      </c>
      <c r="BB34" s="53" t="str">
        <f>IFERROR(IF(VLOOKUP($B34,#REF!,COLUMN(BB34)-1,FALSE)="","",VLOOKUP($B34,#REF!,COLUMN(BB34)-1,FALSE)),"")</f>
        <v/>
      </c>
      <c r="BC34" s="53" t="str">
        <f>IFERROR(IF(VLOOKUP($B34,#REF!,COLUMN(BC34)-1,FALSE)="","",VLOOKUP($B34,#REF!,COLUMN(BC34)-1,FALSE)),"")</f>
        <v/>
      </c>
      <c r="BD34" s="53" t="str">
        <f>IFERROR(IF(VLOOKUP($B34,#REF!,COLUMN(BD34)-1,FALSE)="","",VLOOKUP($B34,#REF!,COLUMN(BD34)-1,FALSE)),"")</f>
        <v/>
      </c>
      <c r="BE34" s="53" t="str">
        <f>IFERROR(IF(VLOOKUP($B34,#REF!,COLUMN(BE34)-1,FALSE)="","",VLOOKUP($B34,#REF!,COLUMN(BE34)-1,FALSE)),"")</f>
        <v/>
      </c>
      <c r="BF34" s="53" t="str">
        <f>IFERROR(IF(VLOOKUP($B34,#REF!,COLUMN(BF34)-1,FALSE)="","",VLOOKUP($B34,#REF!,COLUMN(BF34)-1,FALSE)),"")</f>
        <v/>
      </c>
      <c r="BG34" s="53" t="str">
        <f>IFERROR(IF(VLOOKUP($B34,#REF!,COLUMN(BG34)-1,FALSE)="","",VLOOKUP($B34,#REF!,COLUMN(BG34)-1,FALSE)),"")</f>
        <v/>
      </c>
      <c r="BH34" s="53" t="str">
        <f>IFERROR(IF(VLOOKUP($B34,#REF!,COLUMN(BH34)-1,FALSE)="","",VLOOKUP($B34,#REF!,COLUMN(BH34)-1,FALSE)),"")</f>
        <v/>
      </c>
      <c r="BI34" s="53" t="str">
        <f>IFERROR(IF(VLOOKUP($B34,#REF!,COLUMN(BI34)-1,FALSE)="","",VLOOKUP($B34,#REF!,COLUMN(BI34)-1,FALSE)),"")</f>
        <v/>
      </c>
      <c r="BJ34" s="53" t="str">
        <f>IFERROR(IF(VLOOKUP($B34,#REF!,COLUMN(BJ34)-1,FALSE)="","",VLOOKUP($B34,#REF!,COLUMN(BJ34)-1,FALSE)),"")</f>
        <v/>
      </c>
      <c r="BK34" s="24" t="str">
        <f>IFERROR(IF(VLOOKUP($B34,#REF!,COLUMN(BK34)-1,FALSE)="","",VLOOKUP($B34,#REF!,COLUMN(BK34)-1,FALSE)),"")</f>
        <v/>
      </c>
      <c r="BL34" s="54" t="str">
        <f>IFERROR(IF(VLOOKUP($B34,#REF!,COLUMN(BL34)-1,FALSE)="","",VLOOKUP($B34,#REF!,COLUMN(BL34)-1,FALSE)),"")</f>
        <v/>
      </c>
      <c r="BM34" s="54" t="str">
        <f>IFERROR(IF(VLOOKUP($B34,#REF!,COLUMN(BM34)-1,FALSE)="","",VLOOKUP($B34,#REF!,COLUMN(BM34)-1,FALSE)),"")</f>
        <v/>
      </c>
      <c r="BN34" s="101" t="str">
        <f>IFERROR(VLOOKUP($B34,[1]④カッコ付け数値!$A$14:$CN$115,82,FALSE),"")</f>
        <v/>
      </c>
      <c r="BO34" s="102" t="str">
        <f>IFERROR(VLOOKUP($B34,[1]④カッコ付け数値!$A$14:$CN$115,83,FALSE),"")</f>
        <v/>
      </c>
      <c r="BP34" s="102" t="str">
        <f>IFERROR(VLOOKUP($B34,'[1]④カッコ付け数値 (原本)'!$A$14:$CF$115,83,FALSE),"")</f>
        <v/>
      </c>
      <c r="BQ34" s="103" t="str">
        <f>IFERROR(VLOOKUP($B34,'[1]④カッコ付け数値 (原本)'!$A$14:$CF$115,84,FALSE),"")</f>
        <v/>
      </c>
    </row>
    <row r="35" spans="1:69" ht="42" customHeight="1">
      <c r="A35" s="51"/>
      <c r="B35" s="98"/>
      <c r="C35" s="52"/>
      <c r="D35" s="52"/>
      <c r="E35" s="24" t="str">
        <f>IFERROR(IF(VLOOKUP($B35,#REF!,COLUMN(E35)-1,FALSE)="","",VLOOKUP($B35,#REF!,COLUMN(E35)-1,FALSE)),"")</f>
        <v/>
      </c>
      <c r="F35" s="53" t="str">
        <f>IFERROR(IF(VLOOKUP($B35,#REF!,COLUMN(F35)-1,FALSE)="","",VLOOKUP($B35,#REF!,COLUMN(F35)-1,FALSE)),"")</f>
        <v/>
      </c>
      <c r="G35" s="53" t="str">
        <f>IFERROR(IF(VLOOKUP($B35,#REF!,COLUMN(G35)-1,FALSE)="","",VLOOKUP($B35,#REF!,COLUMN(G35)-1,FALSE)),"")</f>
        <v/>
      </c>
      <c r="H35" s="53" t="str">
        <f>IFERROR(IF(VLOOKUP($B35,#REF!,COLUMN(H35)-1,FALSE)="","",VLOOKUP($B35,#REF!,COLUMN(H35)-1,FALSE)),"")</f>
        <v/>
      </c>
      <c r="I35" s="53" t="str">
        <f>IFERROR(IF(VLOOKUP($B35,#REF!,COLUMN(I35)-1,FALSE)="","",VLOOKUP($B35,#REF!,COLUMN(I35)-1,FALSE)),"")</f>
        <v/>
      </c>
      <c r="J35" s="53" t="str">
        <f>IFERROR(IF(VLOOKUP($B35,#REF!,COLUMN(J35)-1,FALSE)="","",VLOOKUP($B35,#REF!,COLUMN(J35)-1,FALSE)),"")</f>
        <v/>
      </c>
      <c r="K35" s="53" t="str">
        <f>IFERROR(IF(VLOOKUP($B35,#REF!,COLUMN(K35)-1,FALSE)="","",VLOOKUP($B35,#REF!,COLUMN(K35)-1,FALSE)),"")</f>
        <v/>
      </c>
      <c r="L35" s="53" t="str">
        <f>IFERROR(IF(VLOOKUP($B35,#REF!,COLUMN(L35)-1,FALSE)="","",VLOOKUP($B35,#REF!,COLUMN(L35)-1,FALSE)),"")</f>
        <v/>
      </c>
      <c r="M35" s="53" t="str">
        <f>IFERROR(IF(VLOOKUP($B35,#REF!,COLUMN(M35)-1,FALSE)="","",VLOOKUP($B35,#REF!,COLUMN(M35)-1,FALSE)),"")</f>
        <v/>
      </c>
      <c r="N35" s="53" t="str">
        <f>IFERROR(IF(VLOOKUP($B35,#REF!,COLUMN(N35)-1,FALSE)="","",VLOOKUP($B35,#REF!,COLUMN(N35)-1,FALSE)),"")</f>
        <v/>
      </c>
      <c r="O35" s="53" t="str">
        <f>IFERROR(IF(VLOOKUP($B35,#REF!,COLUMN(O35)-1,FALSE)="","",VLOOKUP($B35,#REF!,COLUMN(O35)-1,FALSE)),"")</f>
        <v/>
      </c>
      <c r="P35" s="53" t="str">
        <f>IFERROR(IF(VLOOKUP($B35,#REF!,COLUMN(P35)-1,FALSE)="","",VLOOKUP($B35,#REF!,COLUMN(P35)-1,FALSE)),"")</f>
        <v/>
      </c>
      <c r="Q35" s="53" t="str">
        <f>IFERROR(IF(VLOOKUP($B35,#REF!,COLUMN(Q35)-1,FALSE)="","",VLOOKUP($B35,#REF!,COLUMN(Q35)-1,FALSE)),"")</f>
        <v/>
      </c>
      <c r="R35" s="53" t="str">
        <f>IFERROR(IF(VLOOKUP($B35,#REF!,COLUMN(R35)-1,FALSE)="","",VLOOKUP($B35,#REF!,COLUMN(R35)-1,FALSE)),"")</f>
        <v/>
      </c>
      <c r="S35" s="53" t="str">
        <f>IFERROR(IF(VLOOKUP($B35,#REF!,COLUMN(S35)-1,FALSE)="","",VLOOKUP($B35,#REF!,COLUMN(S35)-1,FALSE)),"")</f>
        <v/>
      </c>
      <c r="T35" s="53" t="str">
        <f>IFERROR(IF(VLOOKUP($B35,#REF!,COLUMN(T35)-1,FALSE)="","",VLOOKUP($B35,#REF!,COLUMN(T35)-1,FALSE)),"")</f>
        <v/>
      </c>
      <c r="U35" s="53" t="str">
        <f>IFERROR(IF(VLOOKUP($B35,#REF!,COLUMN(U35)-1,FALSE)="","",VLOOKUP($B35,#REF!,COLUMN(U35)-1,FALSE)),"")</f>
        <v/>
      </c>
      <c r="V35" s="53" t="str">
        <f>IFERROR(IF(VLOOKUP($B35,#REF!,COLUMN(V35)-1,FALSE)="","",VLOOKUP($B35,#REF!,COLUMN(V35)-1,FALSE)),"")</f>
        <v/>
      </c>
      <c r="W35" s="53" t="str">
        <f>IFERROR(IF(VLOOKUP($B35,#REF!,COLUMN(W35)-1,FALSE)="","",VLOOKUP($B35,#REF!,COLUMN(W35)-1,FALSE)),"")</f>
        <v/>
      </c>
      <c r="X35" s="53" t="str">
        <f>IFERROR(IF(VLOOKUP($B35,#REF!,COLUMN(X35)-1,FALSE)="","",VLOOKUP($B35,#REF!,COLUMN(X35)-1,FALSE)),"")</f>
        <v/>
      </c>
      <c r="Y35" s="53" t="str">
        <f>IFERROR(IF(VLOOKUP($B35,#REF!,COLUMN(Y35)-1,FALSE)="","",VLOOKUP($B35,#REF!,COLUMN(Y35)-1,FALSE)),"")</f>
        <v/>
      </c>
      <c r="Z35" s="53" t="str">
        <f>IFERROR(IF(VLOOKUP($B35,#REF!,COLUMN(Z35)-1,FALSE)="","",VLOOKUP($B35,#REF!,COLUMN(Z35)-1,FALSE)),"")</f>
        <v/>
      </c>
      <c r="AA35" s="53" t="str">
        <f>IFERROR(IF(VLOOKUP($B35,#REF!,COLUMN(AA35)-1,FALSE)="","",VLOOKUP($B35,#REF!,COLUMN(AA35)-1,FALSE)),"")</f>
        <v/>
      </c>
      <c r="AB35" s="53" t="str">
        <f>IFERROR(IF(VLOOKUP($B35,#REF!,COLUMN(AB35)-1,FALSE)="","",VLOOKUP($B35,#REF!,COLUMN(AB35)-1,FALSE)),"")</f>
        <v/>
      </c>
      <c r="AC35" s="53" t="str">
        <f>IFERROR(IF(VLOOKUP($B35,#REF!,COLUMN(AC35)-1,FALSE)="","",VLOOKUP($B35,#REF!,COLUMN(AC35)-1,FALSE)),"")</f>
        <v/>
      </c>
      <c r="AD35" s="53" t="str">
        <f>IFERROR(IF(VLOOKUP($B35,#REF!,COLUMN(AD35)-1,FALSE)="","",VLOOKUP($B35,#REF!,COLUMN(AD35)-1,FALSE)),"")</f>
        <v/>
      </c>
      <c r="AE35" s="53" t="str">
        <f>IFERROR(IF(VLOOKUP($B35,#REF!,COLUMN(AE35)-1,FALSE)="","",VLOOKUP($B35,#REF!,COLUMN(AE35)-1,FALSE)),"")</f>
        <v/>
      </c>
      <c r="AF35" s="53" t="str">
        <f>IFERROR(IF(VLOOKUP($B35,#REF!,COLUMN(AF35)-1,FALSE)="","",VLOOKUP($B35,#REF!,COLUMN(AF35)-1,FALSE)),"")</f>
        <v/>
      </c>
      <c r="AG35" s="53" t="str">
        <f>IFERROR(IF(VLOOKUP($B35,#REF!,COLUMN(AG35)-1,FALSE)="","",VLOOKUP($B35,#REF!,COLUMN(AG35)-1,FALSE)),"")</f>
        <v/>
      </c>
      <c r="AH35" s="53" t="str">
        <f>IFERROR(IF(VLOOKUP($B35,#REF!,COLUMN(AH35)-1,FALSE)="","",VLOOKUP($B35,#REF!,COLUMN(AH35)-1,FALSE)),"")</f>
        <v/>
      </c>
      <c r="AI35" s="53" t="str">
        <f>IFERROR(IF(VLOOKUP($B35,#REF!,COLUMN(AI35)-1,FALSE)="","",VLOOKUP($B35,#REF!,COLUMN(AI35)-1,FALSE)),"")</f>
        <v/>
      </c>
      <c r="AJ35" s="53" t="str">
        <f>IFERROR(IF(VLOOKUP($B35,#REF!,COLUMN(AJ35)-1,FALSE)="","",VLOOKUP($B35,#REF!,COLUMN(AJ35)-1,FALSE)),"")</f>
        <v/>
      </c>
      <c r="AK35" s="53" t="str">
        <f>IFERROR(IF(VLOOKUP($B35,#REF!,COLUMN(AK35)-1,FALSE)="","",VLOOKUP($B35,#REF!,COLUMN(AK35)-1,FALSE)),"")</f>
        <v/>
      </c>
      <c r="AL35" s="53" t="str">
        <f>IFERROR(IF(VLOOKUP($B35,#REF!,COLUMN(AL35)-1,FALSE)="","",VLOOKUP($B35,#REF!,COLUMN(AL35)-1,FALSE)),"")</f>
        <v/>
      </c>
      <c r="AM35" s="53" t="str">
        <f>IFERROR(IF(VLOOKUP($B35,#REF!,COLUMN(AM35)-1,FALSE)="","",VLOOKUP($B35,#REF!,COLUMN(AM35)-1,FALSE)),"")</f>
        <v/>
      </c>
      <c r="AN35" s="53" t="str">
        <f>IFERROR(IF(VLOOKUP($B35,#REF!,COLUMN(AN35)-1,FALSE)="","",VLOOKUP($B35,#REF!,COLUMN(AN35)-1,FALSE)),"")</f>
        <v/>
      </c>
      <c r="AO35" s="53" t="str">
        <f>IFERROR(IF(VLOOKUP($B35,#REF!,COLUMN(AO35)-1,FALSE)="","",VLOOKUP($B35,#REF!,COLUMN(AO35)-1,FALSE)),"")</f>
        <v/>
      </c>
      <c r="AP35" s="53" t="str">
        <f>IFERROR(IF(VLOOKUP($B35,#REF!,COLUMN(AP35)-1,FALSE)="","",VLOOKUP($B35,#REF!,COLUMN(AP35)-1,FALSE)),"")</f>
        <v/>
      </c>
      <c r="AQ35" s="53" t="str">
        <f>IFERROR(IF(VLOOKUP($B35,#REF!,COLUMN(AQ35)-1,FALSE)="","",VLOOKUP($B35,#REF!,COLUMN(AQ35)-1,FALSE)),"")</f>
        <v/>
      </c>
      <c r="AR35" s="53" t="str">
        <f>IFERROR(IF(VLOOKUP($B35,#REF!,COLUMN(AR35)-1,FALSE)="","",VLOOKUP($B35,#REF!,COLUMN(AR35)-1,FALSE)),"")</f>
        <v/>
      </c>
      <c r="AS35" s="53" t="str">
        <f>IFERROR(IF(VLOOKUP($B35,#REF!,COLUMN(AS35)-1,FALSE)="","",VLOOKUP($B35,#REF!,COLUMN(AS35)-1,FALSE)),"")</f>
        <v/>
      </c>
      <c r="AT35" s="53" t="str">
        <f>IFERROR(IF(VLOOKUP($B35,#REF!,COLUMN(AT35)-1,FALSE)="","",VLOOKUP($B35,#REF!,COLUMN(AT35)-1,FALSE)),"")</f>
        <v/>
      </c>
      <c r="AU35" s="53" t="str">
        <f>IFERROR(IF(VLOOKUP($B35,#REF!,COLUMN(AU35)-1,FALSE)="","",VLOOKUP($B35,#REF!,COLUMN(AU35)-1,FALSE)),"")</f>
        <v/>
      </c>
      <c r="AV35" s="53" t="str">
        <f>IFERROR(IF(VLOOKUP($B35,#REF!,COLUMN(AV35)-1,FALSE)="","",VLOOKUP($B35,#REF!,COLUMN(AV35)-1,FALSE)),"")</f>
        <v/>
      </c>
      <c r="AW35" s="53" t="str">
        <f>IFERROR(IF(VLOOKUP($B35,#REF!,COLUMN(AW35)-1,FALSE)="","",VLOOKUP($B35,#REF!,COLUMN(AW35)-1,FALSE)),"")</f>
        <v/>
      </c>
      <c r="AX35" s="53" t="str">
        <f>IFERROR(IF(VLOOKUP($B35,#REF!,COLUMN(AX35)-1,FALSE)="","",VLOOKUP($B35,#REF!,COLUMN(AX35)-1,FALSE)),"")</f>
        <v/>
      </c>
      <c r="AY35" s="53" t="str">
        <f>IFERROR(IF(VLOOKUP($B35,#REF!,COLUMN(AY35)-1,FALSE)="","",VLOOKUP($B35,#REF!,COLUMN(AY35)-1,FALSE)),"")</f>
        <v/>
      </c>
      <c r="AZ35" s="53" t="str">
        <f>IFERROR(IF(VLOOKUP($B35,#REF!,COLUMN(AZ35)-1,FALSE)="","",VLOOKUP($B35,#REF!,COLUMN(AZ35)-1,FALSE)),"")</f>
        <v/>
      </c>
      <c r="BA35" s="53" t="str">
        <f>IFERROR(IF(VLOOKUP($B35,#REF!,COLUMN(BA35)-1,FALSE)="","",VLOOKUP($B35,#REF!,COLUMN(BA35)-1,FALSE)),"")</f>
        <v/>
      </c>
      <c r="BB35" s="53" t="str">
        <f>IFERROR(IF(VLOOKUP($B35,#REF!,COLUMN(BB35)-1,FALSE)="","",VLOOKUP($B35,#REF!,COLUMN(BB35)-1,FALSE)),"")</f>
        <v/>
      </c>
      <c r="BC35" s="53" t="str">
        <f>IFERROR(IF(VLOOKUP($B35,#REF!,COLUMN(BC35)-1,FALSE)="","",VLOOKUP($B35,#REF!,COLUMN(BC35)-1,FALSE)),"")</f>
        <v/>
      </c>
      <c r="BD35" s="53" t="str">
        <f>IFERROR(IF(VLOOKUP($B35,#REF!,COLUMN(BD35)-1,FALSE)="","",VLOOKUP($B35,#REF!,COLUMN(BD35)-1,FALSE)),"")</f>
        <v/>
      </c>
      <c r="BE35" s="53" t="str">
        <f>IFERROR(IF(VLOOKUP($B35,#REF!,COLUMN(BE35)-1,FALSE)="","",VLOOKUP($B35,#REF!,COLUMN(BE35)-1,FALSE)),"")</f>
        <v/>
      </c>
      <c r="BF35" s="53" t="str">
        <f>IFERROR(IF(VLOOKUP($B35,#REF!,COLUMN(BF35)-1,FALSE)="","",VLOOKUP($B35,#REF!,COLUMN(BF35)-1,FALSE)),"")</f>
        <v/>
      </c>
      <c r="BG35" s="53" t="str">
        <f>IFERROR(IF(VLOOKUP($B35,#REF!,COLUMN(BG35)-1,FALSE)="","",VLOOKUP($B35,#REF!,COLUMN(BG35)-1,FALSE)),"")</f>
        <v/>
      </c>
      <c r="BH35" s="53" t="str">
        <f>IFERROR(IF(VLOOKUP($B35,#REF!,COLUMN(BH35)-1,FALSE)="","",VLOOKUP($B35,#REF!,COLUMN(BH35)-1,FALSE)),"")</f>
        <v/>
      </c>
      <c r="BI35" s="53" t="str">
        <f>IFERROR(IF(VLOOKUP($B35,#REF!,COLUMN(BI35)-1,FALSE)="","",VLOOKUP($B35,#REF!,COLUMN(BI35)-1,FALSE)),"")</f>
        <v/>
      </c>
      <c r="BJ35" s="53" t="str">
        <f>IFERROR(IF(VLOOKUP($B35,#REF!,COLUMN(BJ35)-1,FALSE)="","",VLOOKUP($B35,#REF!,COLUMN(BJ35)-1,FALSE)),"")</f>
        <v/>
      </c>
      <c r="BK35" s="24" t="str">
        <f>IFERROR(IF(VLOOKUP($B35,#REF!,COLUMN(BK35)-1,FALSE)="","",VLOOKUP($B35,#REF!,COLUMN(BK35)-1,FALSE)),"")</f>
        <v/>
      </c>
      <c r="BL35" s="54" t="str">
        <f>IFERROR(IF(VLOOKUP($B35,#REF!,COLUMN(BL35)-1,FALSE)="","",VLOOKUP($B35,#REF!,COLUMN(BL35)-1,FALSE)),"")</f>
        <v/>
      </c>
      <c r="BM35" s="54" t="str">
        <f>IFERROR(IF(VLOOKUP($B35,#REF!,COLUMN(BM35)-1,FALSE)="","",VLOOKUP($B35,#REF!,COLUMN(BM35)-1,FALSE)),"")</f>
        <v/>
      </c>
      <c r="BN35" s="101" t="str">
        <f>IFERROR(VLOOKUP($B35,[1]④カッコ付け数値!$A$14:$CN$115,82,FALSE),"")</f>
        <v/>
      </c>
      <c r="BO35" s="102" t="str">
        <f>IFERROR(VLOOKUP($B35,[1]④カッコ付け数値!$A$14:$CN$115,83,FALSE),"")</f>
        <v/>
      </c>
      <c r="BP35" s="102" t="str">
        <f>IFERROR(VLOOKUP($B35,'[1]④カッコ付け数値 (原本)'!$A$14:$CF$115,83,FALSE),"")</f>
        <v/>
      </c>
      <c r="BQ35" s="103" t="str">
        <f>IFERROR(VLOOKUP($B35,'[1]④カッコ付け数値 (原本)'!$A$14:$CF$115,84,FALSE),"")</f>
        <v/>
      </c>
    </row>
    <row r="36" spans="1:69" ht="42" customHeight="1">
      <c r="A36" s="51" t="str">
        <f t="shared" ref="A36:A37" si="1">LEFT(C36,2)</f>
        <v/>
      </c>
      <c r="B36" s="98" t="s">
        <v>8033</v>
      </c>
      <c r="C36" s="52"/>
      <c r="D36" s="52"/>
      <c r="E36" s="24" t="str">
        <f>IFERROR(IF(VLOOKUP($B36,#REF!,COLUMN(E36)-1,FALSE)="","",VLOOKUP($B36,#REF!,COLUMN(E36)-1,FALSE)),"")</f>
        <v/>
      </c>
      <c r="F36" s="53" t="str">
        <f>IFERROR(IF(VLOOKUP($B36,#REF!,COLUMN(F36)-1,FALSE)="","",VLOOKUP($B36,#REF!,COLUMN(F36)-1,FALSE)),"")</f>
        <v/>
      </c>
      <c r="G36" s="53" t="str">
        <f>IFERROR(IF(VLOOKUP($B36,#REF!,COLUMN(G36)-1,FALSE)="","",VLOOKUP($B36,#REF!,COLUMN(G36)-1,FALSE)),"")</f>
        <v/>
      </c>
      <c r="H36" s="53" t="str">
        <f>IFERROR(IF(VLOOKUP($B36,#REF!,COLUMN(H36)-1,FALSE)="","",VLOOKUP($B36,#REF!,COLUMN(H36)-1,FALSE)),"")</f>
        <v/>
      </c>
      <c r="I36" s="53" t="str">
        <f>IFERROR(IF(VLOOKUP($B36,#REF!,COLUMN(I36)-1,FALSE)="","",VLOOKUP($B36,#REF!,COLUMN(I36)-1,FALSE)),"")</f>
        <v/>
      </c>
      <c r="J36" s="53" t="str">
        <f>IFERROR(IF(VLOOKUP($B36,#REF!,COLUMN(J36)-1,FALSE)="","",VLOOKUP($B36,#REF!,COLUMN(J36)-1,FALSE)),"")</f>
        <v/>
      </c>
      <c r="K36" s="53" t="str">
        <f>IFERROR(IF(VLOOKUP($B36,#REF!,COLUMN(K36)-1,FALSE)="","",VLOOKUP($B36,#REF!,COLUMN(K36)-1,FALSE)),"")</f>
        <v/>
      </c>
      <c r="L36" s="53" t="str">
        <f>IFERROR(IF(VLOOKUP($B36,#REF!,COLUMN(L36)-1,FALSE)="","",VLOOKUP($B36,#REF!,COLUMN(L36)-1,FALSE)),"")</f>
        <v/>
      </c>
      <c r="M36" s="53" t="str">
        <f>IFERROR(IF(VLOOKUP($B36,#REF!,COLUMN(M36)-1,FALSE)="","",VLOOKUP($B36,#REF!,COLUMN(M36)-1,FALSE)),"")</f>
        <v/>
      </c>
      <c r="N36" s="53" t="str">
        <f>IFERROR(IF(VLOOKUP($B36,#REF!,COLUMN(N36)-1,FALSE)="","",VLOOKUP($B36,#REF!,COLUMN(N36)-1,FALSE)),"")</f>
        <v/>
      </c>
      <c r="O36" s="53" t="str">
        <f>IFERROR(IF(VLOOKUP($B36,#REF!,COLUMN(O36)-1,FALSE)="","",VLOOKUP($B36,#REF!,COLUMN(O36)-1,FALSE)),"")</f>
        <v/>
      </c>
      <c r="P36" s="53" t="str">
        <f>IFERROR(IF(VLOOKUP($B36,#REF!,COLUMN(P36)-1,FALSE)="","",VLOOKUP($B36,#REF!,COLUMN(P36)-1,FALSE)),"")</f>
        <v/>
      </c>
      <c r="Q36" s="53" t="str">
        <f>IFERROR(IF(VLOOKUP($B36,#REF!,COLUMN(Q36)-1,FALSE)="","",VLOOKUP($B36,#REF!,COLUMN(Q36)-1,FALSE)),"")</f>
        <v/>
      </c>
      <c r="R36" s="53" t="str">
        <f>IFERROR(IF(VLOOKUP($B36,#REF!,COLUMN(R36)-1,FALSE)="","",VLOOKUP($B36,#REF!,COLUMN(R36)-1,FALSE)),"")</f>
        <v/>
      </c>
      <c r="S36" s="53" t="str">
        <f>IFERROR(IF(VLOOKUP($B36,#REF!,COLUMN(S36)-1,FALSE)="","",VLOOKUP($B36,#REF!,COLUMN(S36)-1,FALSE)),"")</f>
        <v/>
      </c>
      <c r="T36" s="100" t="str">
        <f>IFERROR(IF(VLOOKUP($B36,#REF!,COLUMN(T36)-1,FALSE)="","",VLOOKUP($B36,#REF!,COLUMN(T36)-1,FALSE)),"")</f>
        <v/>
      </c>
      <c r="U36" s="53" t="str">
        <f>IFERROR(IF(VLOOKUP($B36,#REF!,COLUMN(U36)-1,FALSE)="","",VLOOKUP($B36,#REF!,COLUMN(U36)-1,FALSE)),"")</f>
        <v/>
      </c>
      <c r="V36" s="53" t="str">
        <f>IFERROR(IF(VLOOKUP($B36,#REF!,COLUMN(V36)-1,FALSE)="","",VLOOKUP($B36,#REF!,COLUMN(V36)-1,FALSE)),"")</f>
        <v/>
      </c>
      <c r="W36" s="53" t="str">
        <f>IFERROR(IF(VLOOKUP($B36,#REF!,COLUMN(W36)-1,FALSE)="","",VLOOKUP($B36,#REF!,COLUMN(W36)-1,FALSE)),"")</f>
        <v/>
      </c>
      <c r="X36" s="53" t="str">
        <f>IFERROR(IF(VLOOKUP($B36,#REF!,COLUMN(X36)-1,FALSE)="","",VLOOKUP($B36,#REF!,COLUMN(X36)-1,FALSE)),"")</f>
        <v/>
      </c>
      <c r="Y36" s="53" t="str">
        <f>IFERROR(IF(VLOOKUP($B36,#REF!,COLUMN(Y36)-1,FALSE)="","",VLOOKUP($B36,#REF!,COLUMN(Y36)-1,FALSE)),"")</f>
        <v/>
      </c>
      <c r="Z36" s="53" t="str">
        <f>IFERROR(IF(VLOOKUP($B36,#REF!,COLUMN(Z36)-1,FALSE)="","",VLOOKUP($B36,#REF!,COLUMN(Z36)-1,FALSE)),"")</f>
        <v/>
      </c>
      <c r="AA36" s="53" t="str">
        <f>IFERROR(IF(VLOOKUP($B36,#REF!,COLUMN(AA36)-1,FALSE)="","",VLOOKUP($B36,#REF!,COLUMN(AA36)-1,FALSE)),"")</f>
        <v/>
      </c>
      <c r="AB36" s="53" t="str">
        <f>IFERROR(IF(VLOOKUP($B36,#REF!,COLUMN(AB36)-1,FALSE)="","",VLOOKUP($B36,#REF!,COLUMN(AB36)-1,FALSE)),"")</f>
        <v/>
      </c>
      <c r="AC36" s="53" t="str">
        <f>IFERROR(IF(VLOOKUP($B36,#REF!,COLUMN(AC36)-1,FALSE)="","",VLOOKUP($B36,#REF!,COLUMN(AC36)-1,FALSE)),"")</f>
        <v/>
      </c>
      <c r="AD36" s="53" t="str">
        <f>IFERROR(IF(VLOOKUP($B36,#REF!,COLUMN(AD36)-1,FALSE)="","",VLOOKUP($B36,#REF!,COLUMN(AD36)-1,FALSE)),"")</f>
        <v/>
      </c>
      <c r="AE36" s="53" t="str">
        <f>IFERROR(IF(VLOOKUP($B36,#REF!,COLUMN(AE36)-1,FALSE)="","",VLOOKUP($B36,#REF!,COLUMN(AE36)-1,FALSE)),"")</f>
        <v/>
      </c>
      <c r="AF36" s="53" t="str">
        <f>IFERROR(IF(VLOOKUP($B36,#REF!,COLUMN(AF36)-1,FALSE)="","",VLOOKUP($B36,#REF!,COLUMN(AF36)-1,FALSE)),"")</f>
        <v/>
      </c>
      <c r="AG36" s="53" t="str">
        <f>IFERROR(IF(VLOOKUP($B36,#REF!,COLUMN(AG36)-1,FALSE)="","",VLOOKUP($B36,#REF!,COLUMN(AG36)-1,FALSE)),"")</f>
        <v/>
      </c>
      <c r="AH36" s="53" t="str">
        <f>IFERROR(IF(VLOOKUP($B36,#REF!,COLUMN(AH36)-1,FALSE)="","",VLOOKUP($B36,#REF!,COLUMN(AH36)-1,FALSE)),"")</f>
        <v/>
      </c>
      <c r="AI36" s="53" t="str">
        <f>IFERROR(IF(VLOOKUP($B36,#REF!,COLUMN(AI36)-1,FALSE)="","",VLOOKUP($B36,#REF!,COLUMN(AI36)-1,FALSE)),"")</f>
        <v/>
      </c>
      <c r="AJ36" s="53" t="str">
        <f>IFERROR(IF(VLOOKUP($B36,#REF!,COLUMN(AJ36)-1,FALSE)="","",VLOOKUP($B36,#REF!,COLUMN(AJ36)-1,FALSE)),"")</f>
        <v/>
      </c>
      <c r="AK36" s="53" t="str">
        <f>IFERROR(IF(VLOOKUP($B36,#REF!,COLUMN(AK36)-1,FALSE)="","",VLOOKUP($B36,#REF!,COLUMN(AK36)-1,FALSE)),"")</f>
        <v/>
      </c>
      <c r="AL36" s="53" t="str">
        <f>IFERROR(IF(VLOOKUP($B36,#REF!,COLUMN(AL36)-1,FALSE)="","",VLOOKUP($B36,#REF!,COLUMN(AL36)-1,FALSE)),"")</f>
        <v/>
      </c>
      <c r="AM36" s="53" t="str">
        <f>IFERROR(IF(VLOOKUP($B36,#REF!,COLUMN(AM36)-1,FALSE)="","",VLOOKUP($B36,#REF!,COLUMN(AM36)-1,FALSE)),"")</f>
        <v/>
      </c>
      <c r="AN36" s="53" t="str">
        <f>IFERROR(IF(VLOOKUP($B36,#REF!,COLUMN(AN36)-1,FALSE)="","",VLOOKUP($B36,#REF!,COLUMN(AN36)-1,FALSE)),"")</f>
        <v/>
      </c>
      <c r="AO36" s="53" t="str">
        <f>IFERROR(IF(VLOOKUP($B36,#REF!,COLUMN(AO36)-1,FALSE)="","",VLOOKUP($B36,#REF!,COLUMN(AO36)-1,FALSE)),"")</f>
        <v/>
      </c>
      <c r="AP36" s="53" t="str">
        <f>IFERROR(IF(VLOOKUP($B36,#REF!,COLUMN(AP36)-1,FALSE)="","",VLOOKUP($B36,#REF!,COLUMN(AP36)-1,FALSE)),"")</f>
        <v/>
      </c>
      <c r="AQ36" s="53" t="str">
        <f>IFERROR(IF(VLOOKUP($B36,#REF!,COLUMN(AQ36)-1,FALSE)="","",VLOOKUP($B36,#REF!,COLUMN(AQ36)-1,FALSE)),"")</f>
        <v/>
      </c>
      <c r="AR36" s="53" t="str">
        <f>IFERROR(IF(VLOOKUP($B36,#REF!,COLUMN(AR36)-1,FALSE)="","",VLOOKUP($B36,#REF!,COLUMN(AR36)-1,FALSE)),"")</f>
        <v/>
      </c>
      <c r="AS36" s="53" t="str">
        <f>IFERROR(IF(VLOOKUP($B36,#REF!,COLUMN(AS36)-1,FALSE)="","",VLOOKUP($B36,#REF!,COLUMN(AS36)-1,FALSE)),"")</f>
        <v/>
      </c>
      <c r="AT36" s="53" t="str">
        <f>IFERROR(IF(VLOOKUP($B36,#REF!,COLUMN(AT36)-1,FALSE)="","",VLOOKUP($B36,#REF!,COLUMN(AT36)-1,FALSE)),"")</f>
        <v/>
      </c>
      <c r="AU36" s="53" t="str">
        <f>IFERROR(IF(VLOOKUP($B36,#REF!,COLUMN(AU36)-1,FALSE)="","",VLOOKUP($B36,#REF!,COLUMN(AU36)-1,FALSE)),"")</f>
        <v/>
      </c>
      <c r="AV36" s="53" t="str">
        <f>IFERROR(IF(VLOOKUP($B36,#REF!,COLUMN(AV36)-1,FALSE)="","",VLOOKUP($B36,#REF!,COLUMN(AV36)-1,FALSE)),"")</f>
        <v/>
      </c>
      <c r="AW36" s="53" t="str">
        <f>IFERROR(IF(VLOOKUP($B36,#REF!,COLUMN(AW36)-1,FALSE)="","",VLOOKUP($B36,#REF!,COLUMN(AW36)-1,FALSE)),"")</f>
        <v/>
      </c>
      <c r="AX36" s="53" t="str">
        <f>IFERROR(IF(VLOOKUP($B36,#REF!,COLUMN(AX36)-1,FALSE)="","",VLOOKUP($B36,#REF!,COLUMN(AX36)-1,FALSE)),"")</f>
        <v/>
      </c>
      <c r="AY36" s="53" t="str">
        <f>IFERROR(IF(VLOOKUP($B36,#REF!,COLUMN(AY36)-1,FALSE)="","",VLOOKUP($B36,#REF!,COLUMN(AY36)-1,FALSE)),"")</f>
        <v/>
      </c>
      <c r="AZ36" s="53" t="str">
        <f>IFERROR(IF(VLOOKUP($B36,#REF!,COLUMN(AZ36)-1,FALSE)="","",VLOOKUP($B36,#REF!,COLUMN(AZ36)-1,FALSE)),"")</f>
        <v/>
      </c>
      <c r="BA36" s="53" t="str">
        <f>IFERROR(IF(VLOOKUP($B36,#REF!,COLUMN(BA36)-1,FALSE)="","",VLOOKUP($B36,#REF!,COLUMN(BA36)-1,FALSE)),"")</f>
        <v/>
      </c>
      <c r="BB36" s="53" t="str">
        <f>IFERROR(IF(VLOOKUP($B36,#REF!,COLUMN(BB36)-1,FALSE)="","",VLOOKUP($B36,#REF!,COLUMN(BB36)-1,FALSE)),"")</f>
        <v/>
      </c>
      <c r="BC36" s="53" t="str">
        <f>IFERROR(IF(VLOOKUP($B36,#REF!,COLUMN(BC36)-1,FALSE)="","",VLOOKUP($B36,#REF!,COLUMN(BC36)-1,FALSE)),"")</f>
        <v/>
      </c>
      <c r="BD36" s="53" t="str">
        <f>IFERROR(IF(VLOOKUP($B36,#REF!,COLUMN(BD36)-1,FALSE)="","",VLOOKUP($B36,#REF!,COLUMN(BD36)-1,FALSE)),"")</f>
        <v/>
      </c>
      <c r="BE36" s="53" t="str">
        <f>IFERROR(IF(VLOOKUP($B36,#REF!,COLUMN(BE36)-1,FALSE)="","",VLOOKUP($B36,#REF!,COLUMN(BE36)-1,FALSE)),"")</f>
        <v/>
      </c>
      <c r="BF36" s="53" t="str">
        <f>IFERROR(IF(VLOOKUP($B36,#REF!,COLUMN(BF36)-1,FALSE)="","",VLOOKUP($B36,#REF!,COLUMN(BF36)-1,FALSE)),"")</f>
        <v/>
      </c>
      <c r="BG36" s="53" t="str">
        <f>IFERROR(IF(VLOOKUP($B36,#REF!,COLUMN(BG36)-1,FALSE)="","",VLOOKUP($B36,#REF!,COLUMN(BG36)-1,FALSE)),"")</f>
        <v/>
      </c>
      <c r="BH36" s="53" t="str">
        <f>IFERROR(IF(VLOOKUP($B36,#REF!,COLUMN(BH36)-1,FALSE)="","",VLOOKUP($B36,#REF!,COLUMN(BH36)-1,FALSE)),"")</f>
        <v/>
      </c>
      <c r="BI36" s="53" t="str">
        <f>IFERROR(IF(VLOOKUP($B36,#REF!,COLUMN(BI36)-1,FALSE)="","",VLOOKUP($B36,#REF!,COLUMN(BI36)-1,FALSE)),"")</f>
        <v/>
      </c>
      <c r="BJ36" s="53" t="str">
        <f>IFERROR(IF(VLOOKUP($B36,#REF!,COLUMN(BJ36)-1,FALSE)="","",VLOOKUP($B36,#REF!,COLUMN(BJ36)-1,FALSE)),"")</f>
        <v/>
      </c>
      <c r="BK36" s="24" t="str">
        <f>IFERROR(IF(VLOOKUP($B36,#REF!,COLUMN(BK36)-1,FALSE)="","",VLOOKUP($B36,#REF!,COLUMN(BK36)-1,FALSE)),"")</f>
        <v/>
      </c>
      <c r="BL36" s="54" t="str">
        <f>IFERROR(IF(VLOOKUP($B36,#REF!,COLUMN(BL36)-1,FALSE)="","",VLOOKUP($B36,#REF!,COLUMN(BL36)-1,FALSE)),"")</f>
        <v/>
      </c>
      <c r="BM36" s="54" t="str">
        <f>IFERROR(IF(VLOOKUP($B36,#REF!,COLUMN(BM36)-1,FALSE)="","",VLOOKUP($B36,#REF!,COLUMN(BM36)-1,FALSE)),"")</f>
        <v/>
      </c>
      <c r="BN36" s="101" t="str">
        <f>IFERROR(VLOOKUP($B36,[1]④カッコ付け数値!$A$14:$CN$115,82,FALSE),"")</f>
        <v/>
      </c>
      <c r="BO36" s="102" t="str">
        <f>IFERROR(VLOOKUP($B36,[1]④カッコ付け数値!$A$14:$CN$115,83,FALSE),"")</f>
        <v/>
      </c>
      <c r="BP36" s="102">
        <f>IFERROR(VLOOKUP($B36,'[1]④カッコ付け数値 (原本)'!$A$14:$CF$115,83,FALSE),"")</f>
        <v>0</v>
      </c>
      <c r="BQ36" s="103" t="str">
        <f>IFERROR(VLOOKUP($B36,'[1]④カッコ付け数値 (原本)'!$A$14:$CF$115,84,FALSE),"")</f>
        <v>分析</v>
      </c>
    </row>
    <row r="37" spans="1:69" ht="42" customHeight="1">
      <c r="A37" s="51" t="str">
        <f t="shared" si="1"/>
        <v/>
      </c>
      <c r="B37" s="98" t="s">
        <v>8034</v>
      </c>
      <c r="C37" s="52"/>
      <c r="D37" s="52"/>
      <c r="E37" s="24" t="str">
        <f>CONCATENATE("(",E36,")")</f>
        <v>()</v>
      </c>
      <c r="F37" s="53" t="str">
        <f>IFERROR(IF(VLOOKUP($B37,#REF!,COLUMN(F37)-1,FALSE)="","",VLOOKUP($B37,#REF!,COLUMN(F37)-1,FALSE)),"")</f>
        <v/>
      </c>
      <c r="G37" s="53" t="str">
        <f>IFERROR(IF(VLOOKUP($B37,#REF!,COLUMN(G37)-1,FALSE)="","",VLOOKUP($B37,#REF!,COLUMN(G37)-1,FALSE)),"")</f>
        <v/>
      </c>
      <c r="H37" s="53" t="str">
        <f>IFERROR(IF(VLOOKUP($B37,#REF!,COLUMN(H37)-1,FALSE)="","",VLOOKUP($B37,#REF!,COLUMN(H37)-1,FALSE)),"")</f>
        <v/>
      </c>
      <c r="I37" s="53" t="str">
        <f>IFERROR(IF(VLOOKUP($B37,#REF!,COLUMN(I37)-1,FALSE)="","",VLOOKUP($B37,#REF!,COLUMN(I37)-1,FALSE)),"")</f>
        <v/>
      </c>
      <c r="J37" s="53" t="str">
        <f>IFERROR(IF(VLOOKUP($B37,#REF!,COLUMN(J37)-1,FALSE)="","",VLOOKUP($B37,#REF!,COLUMN(J37)-1,FALSE)),"")</f>
        <v/>
      </c>
      <c r="K37" s="53" t="str">
        <f>IFERROR(IF(VLOOKUP($B37,#REF!,COLUMN(K37)-1,FALSE)="","",VLOOKUP($B37,#REF!,COLUMN(K37)-1,FALSE)),"")</f>
        <v/>
      </c>
      <c r="L37" s="53" t="str">
        <f>IFERROR(IF(VLOOKUP($B37,#REF!,COLUMN(L37)-1,FALSE)="","",VLOOKUP($B37,#REF!,COLUMN(L37)-1,FALSE)),"")</f>
        <v/>
      </c>
      <c r="M37" s="53" t="str">
        <f>IFERROR(IF(VLOOKUP($B37,#REF!,COLUMN(M37)-1,FALSE)="","",VLOOKUP($B37,#REF!,COLUMN(M37)-1,FALSE)),"")</f>
        <v/>
      </c>
      <c r="N37" s="53" t="str">
        <f>IFERROR(IF(VLOOKUP($B37,#REF!,COLUMN(N37)-1,FALSE)="","",VLOOKUP($B37,#REF!,COLUMN(N37)-1,FALSE)),"")</f>
        <v/>
      </c>
      <c r="O37" s="53" t="str">
        <f>IFERROR(IF(VLOOKUP($B37,#REF!,COLUMN(O37)-1,FALSE)="","",VLOOKUP($B37,#REF!,COLUMN(O37)-1,FALSE)),"")</f>
        <v/>
      </c>
      <c r="P37" s="53" t="str">
        <f>IFERROR(IF(VLOOKUP($B37,#REF!,COLUMN(P37)-1,FALSE)="","",VLOOKUP($B37,#REF!,COLUMN(P37)-1,FALSE)),"")</f>
        <v/>
      </c>
      <c r="Q37" s="53" t="str">
        <f>IFERROR(IF(VLOOKUP($B37,#REF!,COLUMN(Q37)-1,FALSE)="","",VLOOKUP($B37,#REF!,COLUMN(Q37)-1,FALSE)),"")</f>
        <v/>
      </c>
      <c r="R37" s="53" t="str">
        <f>IFERROR(IF(VLOOKUP($B37,#REF!,COLUMN(R37)-1,FALSE)="","",VLOOKUP($B37,#REF!,COLUMN(R37)-1,FALSE)),"")</f>
        <v/>
      </c>
      <c r="S37" s="53" t="str">
        <f>IFERROR(IF(VLOOKUP($B37,#REF!,COLUMN(S37)-1,FALSE)="","",VLOOKUP($B37,#REF!,COLUMN(S37)-1,FALSE)),"")</f>
        <v/>
      </c>
      <c r="T37" s="100" t="str">
        <f>IFERROR(IF(VLOOKUP($B37,#REF!,COLUMN(T37)-1,FALSE)="","",VLOOKUP($B37,#REF!,COLUMN(T37)-1,FALSE)),"")</f>
        <v/>
      </c>
      <c r="U37" s="53" t="str">
        <f>IFERROR(IF(VLOOKUP($B37,#REF!,COLUMN(U37)-1,FALSE)="","",VLOOKUP($B37,#REF!,COLUMN(U37)-1,FALSE)),"")</f>
        <v/>
      </c>
      <c r="V37" s="53" t="str">
        <f>IFERROR(IF(VLOOKUP($B37,#REF!,COLUMN(V37)-1,FALSE)="","",VLOOKUP($B37,#REF!,COLUMN(V37)-1,FALSE)),"")</f>
        <v/>
      </c>
      <c r="W37" s="53" t="str">
        <f>IFERROR(IF(VLOOKUP($B37,#REF!,COLUMN(W37)-1,FALSE)="","",VLOOKUP($B37,#REF!,COLUMN(W37)-1,FALSE)),"")</f>
        <v/>
      </c>
      <c r="X37" s="53" t="str">
        <f>IFERROR(IF(VLOOKUP($B37,#REF!,COLUMN(X37)-1,FALSE)="","",VLOOKUP($B37,#REF!,COLUMN(X37)-1,FALSE)),"")</f>
        <v/>
      </c>
      <c r="Y37" s="53" t="str">
        <f>IFERROR(IF(VLOOKUP($B37,#REF!,COLUMN(Y37)-1,FALSE)="","",VLOOKUP($B37,#REF!,COLUMN(Y37)-1,FALSE)),"")</f>
        <v/>
      </c>
      <c r="Z37" s="53" t="str">
        <f>IFERROR(IF(VLOOKUP($B37,#REF!,COLUMN(Z37)-1,FALSE)="","",VLOOKUP($B37,#REF!,COLUMN(Z37)-1,FALSE)),"")</f>
        <v/>
      </c>
      <c r="AA37" s="53" t="str">
        <f>IFERROR(IF(VLOOKUP($B37,#REF!,COLUMN(AA37)-1,FALSE)="","",VLOOKUP($B37,#REF!,COLUMN(AA37)-1,FALSE)),"")</f>
        <v/>
      </c>
      <c r="AB37" s="53" t="str">
        <f>IFERROR(IF(VLOOKUP($B37,#REF!,COLUMN(AB37)-1,FALSE)="","",VLOOKUP($B37,#REF!,COLUMN(AB37)-1,FALSE)),"")</f>
        <v/>
      </c>
      <c r="AC37" s="53" t="str">
        <f>IFERROR(IF(VLOOKUP($B37,#REF!,COLUMN(AC37)-1,FALSE)="","",VLOOKUP($B37,#REF!,COLUMN(AC37)-1,FALSE)),"")</f>
        <v/>
      </c>
      <c r="AD37" s="53" t="str">
        <f>IFERROR(IF(VLOOKUP($B37,#REF!,COLUMN(AD37)-1,FALSE)="","",VLOOKUP($B37,#REF!,COLUMN(AD37)-1,FALSE)),"")</f>
        <v/>
      </c>
      <c r="AE37" s="53" t="str">
        <f>IFERROR(IF(VLOOKUP($B37,#REF!,COLUMN(AE37)-1,FALSE)="","",VLOOKUP($B37,#REF!,COLUMN(AE37)-1,FALSE)),"")</f>
        <v/>
      </c>
      <c r="AF37" s="53" t="str">
        <f>IFERROR(IF(VLOOKUP($B37,#REF!,COLUMN(AF37)-1,FALSE)="","",VLOOKUP($B37,#REF!,COLUMN(AF37)-1,FALSE)),"")</f>
        <v/>
      </c>
      <c r="AG37" s="53" t="str">
        <f>IFERROR(IF(VLOOKUP($B37,#REF!,COLUMN(AG37)-1,FALSE)="","",VLOOKUP($B37,#REF!,COLUMN(AG37)-1,FALSE)),"")</f>
        <v/>
      </c>
      <c r="AH37" s="53" t="str">
        <f>IFERROR(IF(VLOOKUP($B37,#REF!,COLUMN(AH37)-1,FALSE)="","",VLOOKUP($B37,#REF!,COLUMN(AH37)-1,FALSE)),"")</f>
        <v/>
      </c>
      <c r="AI37" s="53" t="str">
        <f>IFERROR(IF(VLOOKUP($B37,#REF!,COLUMN(AI37)-1,FALSE)="","",VLOOKUP($B37,#REF!,COLUMN(AI37)-1,FALSE)),"")</f>
        <v/>
      </c>
      <c r="AJ37" s="53" t="str">
        <f>IFERROR(IF(VLOOKUP($B37,#REF!,COLUMN(AJ37)-1,FALSE)="","",VLOOKUP($B37,#REF!,COLUMN(AJ37)-1,FALSE)),"")</f>
        <v/>
      </c>
      <c r="AK37" s="53" t="str">
        <f>IFERROR(IF(VLOOKUP($B37,#REF!,COLUMN(AK37)-1,FALSE)="","",VLOOKUP($B37,#REF!,COLUMN(AK37)-1,FALSE)),"")</f>
        <v/>
      </c>
      <c r="AL37" s="53" t="str">
        <f>IFERROR(IF(VLOOKUP($B37,#REF!,COLUMN(AL37)-1,FALSE)="","",VLOOKUP($B37,#REF!,COLUMN(AL37)-1,FALSE)),"")</f>
        <v/>
      </c>
      <c r="AM37" s="53" t="str">
        <f>IFERROR(IF(VLOOKUP($B37,#REF!,COLUMN(AM37)-1,FALSE)="","",VLOOKUP($B37,#REF!,COLUMN(AM37)-1,FALSE)),"")</f>
        <v/>
      </c>
      <c r="AN37" s="53" t="str">
        <f>IFERROR(IF(VLOOKUP($B37,#REF!,COLUMN(AN37)-1,FALSE)="","",VLOOKUP($B37,#REF!,COLUMN(AN37)-1,FALSE)),"")</f>
        <v/>
      </c>
      <c r="AO37" s="53" t="str">
        <f>IFERROR(IF(VLOOKUP($B37,#REF!,COLUMN(AO37)-1,FALSE)="","",VLOOKUP($B37,#REF!,COLUMN(AO37)-1,FALSE)),"")</f>
        <v/>
      </c>
      <c r="AP37" s="53" t="str">
        <f>IFERROR(IF(VLOOKUP($B37,#REF!,COLUMN(AP37)-1,FALSE)="","",VLOOKUP($B37,#REF!,COLUMN(AP37)-1,FALSE)),"")</f>
        <v/>
      </c>
      <c r="AQ37" s="53" t="str">
        <f>IFERROR(IF(VLOOKUP($B37,#REF!,COLUMN(AQ37)-1,FALSE)="","",VLOOKUP($B37,#REF!,COLUMN(AQ37)-1,FALSE)),"")</f>
        <v/>
      </c>
      <c r="AR37" s="53" t="str">
        <f>IFERROR(IF(VLOOKUP($B37,#REF!,COLUMN(AR37)-1,FALSE)="","",VLOOKUP($B37,#REF!,COLUMN(AR37)-1,FALSE)),"")</f>
        <v/>
      </c>
      <c r="AS37" s="53" t="str">
        <f>IFERROR(IF(VLOOKUP($B37,#REF!,COLUMN(AS37)-1,FALSE)="","",VLOOKUP($B37,#REF!,COLUMN(AS37)-1,FALSE)),"")</f>
        <v/>
      </c>
      <c r="AT37" s="53" t="str">
        <f>IFERROR(IF(VLOOKUP($B37,#REF!,COLUMN(AT37)-1,FALSE)="","",VLOOKUP($B37,#REF!,COLUMN(AT37)-1,FALSE)),"")</f>
        <v/>
      </c>
      <c r="AU37" s="53" t="str">
        <f>IFERROR(IF(VLOOKUP($B37,#REF!,COLUMN(AU37)-1,FALSE)="","",VLOOKUP($B37,#REF!,COLUMN(AU37)-1,FALSE)),"")</f>
        <v/>
      </c>
      <c r="AV37" s="53" t="str">
        <f>IFERROR(IF(VLOOKUP($B37,#REF!,COLUMN(AV37)-1,FALSE)="","",VLOOKUP($B37,#REF!,COLUMN(AV37)-1,FALSE)),"")</f>
        <v/>
      </c>
      <c r="AW37" s="53" t="str">
        <f>IFERROR(IF(VLOOKUP($B37,#REF!,COLUMN(AW37)-1,FALSE)="","",VLOOKUP($B37,#REF!,COLUMN(AW37)-1,FALSE)),"")</f>
        <v/>
      </c>
      <c r="AX37" s="53" t="str">
        <f>IFERROR(IF(VLOOKUP($B37,#REF!,COLUMN(AX37)-1,FALSE)="","",VLOOKUP($B37,#REF!,COLUMN(AX37)-1,FALSE)),"")</f>
        <v/>
      </c>
      <c r="AY37" s="53" t="str">
        <f>IFERROR(IF(VLOOKUP($B37,#REF!,COLUMN(AY37)-1,FALSE)="","",VLOOKUP($B37,#REF!,COLUMN(AY37)-1,FALSE)),"")</f>
        <v/>
      </c>
      <c r="AZ37" s="53" t="str">
        <f>IFERROR(IF(VLOOKUP($B37,#REF!,COLUMN(AZ37)-1,FALSE)="","",VLOOKUP($B37,#REF!,COLUMN(AZ37)-1,FALSE)),"")</f>
        <v/>
      </c>
      <c r="BA37" s="53" t="str">
        <f>IFERROR(IF(VLOOKUP($B37,#REF!,COLUMN(BA37)-1,FALSE)="","",VLOOKUP($B37,#REF!,COLUMN(BA37)-1,FALSE)),"")</f>
        <v/>
      </c>
      <c r="BB37" s="53" t="str">
        <f>IFERROR(IF(VLOOKUP($B37,#REF!,COLUMN(BB37)-1,FALSE)="","",VLOOKUP($B37,#REF!,COLUMN(BB37)-1,FALSE)),"")</f>
        <v/>
      </c>
      <c r="BC37" s="53" t="str">
        <f>IFERROR(IF(VLOOKUP($B37,#REF!,COLUMN(BC37)-1,FALSE)="","",VLOOKUP($B37,#REF!,COLUMN(BC37)-1,FALSE)),"")</f>
        <v/>
      </c>
      <c r="BD37" s="53" t="str">
        <f>IFERROR(IF(VLOOKUP($B37,#REF!,COLUMN(BD37)-1,FALSE)="","",VLOOKUP($B37,#REF!,COLUMN(BD37)-1,FALSE)),"")</f>
        <v/>
      </c>
      <c r="BE37" s="53" t="str">
        <f>IFERROR(IF(VLOOKUP($B37,#REF!,COLUMN(BE37)-1,FALSE)="","",VLOOKUP($B37,#REF!,COLUMN(BE37)-1,FALSE)),"")</f>
        <v/>
      </c>
      <c r="BF37" s="53" t="str">
        <f>IFERROR(IF(VLOOKUP($B37,#REF!,COLUMN(BF37)-1,FALSE)="","",VLOOKUP($B37,#REF!,COLUMN(BF37)-1,FALSE)),"")</f>
        <v/>
      </c>
      <c r="BG37" s="53" t="str">
        <f>IFERROR(IF(VLOOKUP($B37,#REF!,COLUMN(BG37)-1,FALSE)="","",VLOOKUP($B37,#REF!,COLUMN(BG37)-1,FALSE)),"")</f>
        <v/>
      </c>
      <c r="BH37" s="53" t="str">
        <f>IFERROR(IF(VLOOKUP($B37,#REF!,COLUMN(BH37)-1,FALSE)="","",VLOOKUP($B37,#REF!,COLUMN(BH37)-1,FALSE)),"")</f>
        <v/>
      </c>
      <c r="BI37" s="53" t="str">
        <f>IFERROR(IF(VLOOKUP($B37,#REF!,COLUMN(BI37)-1,FALSE)="","",VLOOKUP($B37,#REF!,COLUMN(BI37)-1,FALSE)),"")</f>
        <v/>
      </c>
      <c r="BJ37" s="53" t="str">
        <f>IFERROR(IF(VLOOKUP($B37,#REF!,COLUMN(BJ37)-1,FALSE)="","",VLOOKUP($B37,#REF!,COLUMN(BJ37)-1,FALSE)),"")</f>
        <v/>
      </c>
      <c r="BK37" s="24" t="str">
        <f>IFERROR(IF(VLOOKUP($B37,#REF!,COLUMN(BK37)-1,FALSE)="","",VLOOKUP($B37,#REF!,COLUMN(BK37)-1,FALSE)),"")</f>
        <v/>
      </c>
      <c r="BL37" s="54" t="str">
        <f>IFERROR(IF(VLOOKUP($B37,#REF!,COLUMN(BL37)-1,FALSE)="","",VLOOKUP($B37,#REF!,COLUMN(BL37)-1,FALSE)),"")</f>
        <v/>
      </c>
      <c r="BM37" s="54" t="str">
        <f>IFERROR(IF(VLOOKUP($B37,#REF!,COLUMN(BM37)-1,FALSE)="","",VLOOKUP($B37,#REF!,COLUMN(BM37)-1,FALSE)),"")</f>
        <v/>
      </c>
      <c r="BN37" s="101" t="str">
        <f>IFERROR(VLOOKUP($B37,[1]④カッコ付け数値!$A$14:$CN$115,82,FALSE),"")</f>
        <v/>
      </c>
      <c r="BO37" s="102" t="str">
        <f>IFERROR(VLOOKUP($B37,[1]④カッコ付け数値!$A$14:$CN$115,83,FALSE),"")</f>
        <v/>
      </c>
      <c r="BP37" s="102" t="str">
        <f>IFERROR(VLOOKUP($B37,'[1]④カッコ付け数値 (原本)'!$A$14:$CF$115,83,FALSE),"")</f>
        <v/>
      </c>
      <c r="BQ37" s="103" t="str">
        <f>IFERROR(VLOOKUP($B37,'[1]④カッコ付け数値 (原本)'!$A$14:$CF$115,84,FALSE),"")</f>
        <v/>
      </c>
    </row>
    <row r="38" spans="1:69" ht="42" customHeight="1">
      <c r="A38" s="51"/>
      <c r="B38" s="98" t="s">
        <v>8146</v>
      </c>
      <c r="C38" s="52"/>
      <c r="D38" s="52"/>
      <c r="E38" s="24" t="str">
        <f>IFERROR(IF(VLOOKUP($B38,#REF!,COLUMN(E38)-1,FALSE)="","",VLOOKUP($B38,#REF!,COLUMN(E38)-1,FALSE)),"")</f>
        <v/>
      </c>
      <c r="F38" s="53" t="str">
        <f>IFERROR(IF(VLOOKUP($B38,#REF!,COLUMN(F38)-1,FALSE)="","",VLOOKUP($B38,#REF!,COLUMN(F38)-1,FALSE)),"")</f>
        <v/>
      </c>
      <c r="G38" s="53" t="str">
        <f>IFERROR(IF(VLOOKUP($B38,#REF!,COLUMN(G38)-1,FALSE)="","",VLOOKUP($B38,#REF!,COLUMN(G38)-1,FALSE)),"")</f>
        <v/>
      </c>
      <c r="H38" s="53" t="str">
        <f>IFERROR(IF(VLOOKUP($B38,#REF!,COLUMN(H38)-1,FALSE)="","",VLOOKUP($B38,#REF!,COLUMN(H38)-1,FALSE)),"")</f>
        <v/>
      </c>
      <c r="I38" s="53" t="str">
        <f>IFERROR(IF(VLOOKUP($B38,#REF!,COLUMN(I38)-1,FALSE)="","",VLOOKUP($B38,#REF!,COLUMN(I38)-1,FALSE)),"")</f>
        <v/>
      </c>
      <c r="J38" s="53" t="str">
        <f>IFERROR(IF(VLOOKUP($B38,#REF!,COLUMN(J38)-1,FALSE)="","",VLOOKUP($B38,#REF!,COLUMN(J38)-1,FALSE)),"")</f>
        <v/>
      </c>
      <c r="K38" s="53" t="str">
        <f>IFERROR(IF(VLOOKUP($B38,#REF!,COLUMN(K38)-1,FALSE)="","",VLOOKUP($B38,#REF!,COLUMN(K38)-1,FALSE)),"")</f>
        <v/>
      </c>
      <c r="L38" s="53" t="str">
        <f>IFERROR(IF(VLOOKUP($B38,#REF!,COLUMN(L38)-1,FALSE)="","",VLOOKUP($B38,#REF!,COLUMN(L38)-1,FALSE)),"")</f>
        <v/>
      </c>
      <c r="M38" s="53" t="str">
        <f>IFERROR(IF(VLOOKUP($B38,#REF!,COLUMN(M38)-1,FALSE)="","",VLOOKUP($B38,#REF!,COLUMN(M38)-1,FALSE)),"")</f>
        <v/>
      </c>
      <c r="N38" s="53" t="str">
        <f>IFERROR(IF(VLOOKUP($B38,#REF!,COLUMN(N38)-1,FALSE)="","",VLOOKUP($B38,#REF!,COLUMN(N38)-1,FALSE)),"")</f>
        <v/>
      </c>
      <c r="O38" s="53" t="str">
        <f>IFERROR(IF(VLOOKUP($B38,#REF!,COLUMN(O38)-1,FALSE)="","",VLOOKUP($B38,#REF!,COLUMN(O38)-1,FALSE)),"")</f>
        <v/>
      </c>
      <c r="P38" s="53" t="str">
        <f>IFERROR(IF(VLOOKUP($B38,#REF!,COLUMN(P38)-1,FALSE)="","",VLOOKUP($B38,#REF!,COLUMN(P38)-1,FALSE)),"")</f>
        <v/>
      </c>
      <c r="Q38" s="53" t="str">
        <f>IFERROR(IF(VLOOKUP($B38,#REF!,COLUMN(Q38)-1,FALSE)="","",VLOOKUP($B38,#REF!,COLUMN(Q38)-1,FALSE)),"")</f>
        <v/>
      </c>
      <c r="R38" s="53" t="str">
        <f>IFERROR(IF(VLOOKUP($B38,#REF!,COLUMN(R38)-1,FALSE)="","",VLOOKUP($B38,#REF!,COLUMN(R38)-1,FALSE)),"")</f>
        <v/>
      </c>
      <c r="S38" s="53" t="str">
        <f>IFERROR(IF(VLOOKUP($B38,#REF!,COLUMN(S38)-1,FALSE)="","",VLOOKUP($B38,#REF!,COLUMN(S38)-1,FALSE)),"")</f>
        <v/>
      </c>
      <c r="T38" s="53" t="str">
        <f>IFERROR(IF(VLOOKUP($B38,#REF!,COLUMN(T38)-1,FALSE)="","",VLOOKUP($B38,#REF!,COLUMN(T38)-1,FALSE)),"")</f>
        <v/>
      </c>
      <c r="U38" s="53" t="str">
        <f>IFERROR(IF(VLOOKUP($B38,#REF!,COLUMN(U38)-1,FALSE)="","",VLOOKUP($B38,#REF!,COLUMN(U38)-1,FALSE)),"")</f>
        <v/>
      </c>
      <c r="V38" s="53" t="str">
        <f>IFERROR(IF(VLOOKUP($B38,#REF!,COLUMN(V38)-1,FALSE)="","",VLOOKUP($B38,#REF!,COLUMN(V38)-1,FALSE)),"")</f>
        <v/>
      </c>
      <c r="W38" s="53" t="str">
        <f>IFERROR(IF(VLOOKUP($B38,#REF!,COLUMN(W38)-1,FALSE)="","",VLOOKUP($B38,#REF!,COLUMN(W38)-1,FALSE)),"")</f>
        <v/>
      </c>
      <c r="X38" s="53" t="str">
        <f>IFERROR(IF(VLOOKUP($B38,#REF!,COLUMN(X38)-1,FALSE)="","",VLOOKUP($B38,#REF!,COLUMN(X38)-1,FALSE)),"")</f>
        <v/>
      </c>
      <c r="Y38" s="53" t="str">
        <f>IFERROR(IF(VLOOKUP($B38,#REF!,COLUMN(Y38)-1,FALSE)="","",VLOOKUP($B38,#REF!,COLUMN(Y38)-1,FALSE)),"")</f>
        <v/>
      </c>
      <c r="Z38" s="53" t="str">
        <f>IFERROR(IF(VLOOKUP($B38,#REF!,COLUMN(Z38)-1,FALSE)="","",VLOOKUP($B38,#REF!,COLUMN(Z38)-1,FALSE)),"")</f>
        <v/>
      </c>
      <c r="AA38" s="53" t="str">
        <f>IFERROR(IF(VLOOKUP($B38,#REF!,COLUMN(AA38)-1,FALSE)="","",VLOOKUP($B38,#REF!,COLUMN(AA38)-1,FALSE)),"")</f>
        <v/>
      </c>
      <c r="AB38" s="53" t="str">
        <f>IFERROR(IF(VLOOKUP($B38,#REF!,COLUMN(AB38)-1,FALSE)="","",VLOOKUP($B38,#REF!,COLUMN(AB38)-1,FALSE)),"")</f>
        <v/>
      </c>
      <c r="AC38" s="53" t="str">
        <f>IFERROR(IF(VLOOKUP($B38,#REF!,COLUMN(AC38)-1,FALSE)="","",VLOOKUP($B38,#REF!,COLUMN(AC38)-1,FALSE)),"")</f>
        <v/>
      </c>
      <c r="AD38" s="53" t="str">
        <f>IFERROR(IF(VLOOKUP($B38,#REF!,COLUMN(AD38)-1,FALSE)="","",VLOOKUP($B38,#REF!,COLUMN(AD38)-1,FALSE)),"")</f>
        <v/>
      </c>
      <c r="AE38" s="53" t="str">
        <f>IFERROR(IF(VLOOKUP($B38,#REF!,COLUMN(AE38)-1,FALSE)="","",VLOOKUP($B38,#REF!,COLUMN(AE38)-1,FALSE)),"")</f>
        <v/>
      </c>
      <c r="AF38" s="53" t="str">
        <f>IFERROR(IF(VLOOKUP($B38,#REF!,COLUMN(AF38)-1,FALSE)="","",VLOOKUP($B38,#REF!,COLUMN(AF38)-1,FALSE)),"")</f>
        <v/>
      </c>
      <c r="AG38" s="53" t="str">
        <f>IFERROR(IF(VLOOKUP($B38,#REF!,COLUMN(AG38)-1,FALSE)="","",VLOOKUP($B38,#REF!,COLUMN(AG38)-1,FALSE)),"")</f>
        <v/>
      </c>
      <c r="AH38" s="53" t="str">
        <f>IFERROR(IF(VLOOKUP($B38,#REF!,COLUMN(AH38)-1,FALSE)="","",VLOOKUP($B38,#REF!,COLUMN(AH38)-1,FALSE)),"")</f>
        <v/>
      </c>
      <c r="AI38" s="53" t="str">
        <f>IFERROR(IF(VLOOKUP($B38,#REF!,COLUMN(AI38)-1,FALSE)="","",VLOOKUP($B38,#REF!,COLUMN(AI38)-1,FALSE)),"")</f>
        <v/>
      </c>
      <c r="AJ38" s="53" t="str">
        <f>IFERROR(IF(VLOOKUP($B38,#REF!,COLUMN(AJ38)-1,FALSE)="","",VLOOKUP($B38,#REF!,COLUMN(AJ38)-1,FALSE)),"")</f>
        <v/>
      </c>
      <c r="AK38" s="53" t="str">
        <f>IFERROR(IF(VLOOKUP($B38,#REF!,COLUMN(AK38)-1,FALSE)="","",VLOOKUP($B38,#REF!,COLUMN(AK38)-1,FALSE)),"")</f>
        <v/>
      </c>
      <c r="AL38" s="53" t="str">
        <f>IFERROR(IF(VLOOKUP($B38,#REF!,COLUMN(AL38)-1,FALSE)="","",VLOOKUP($B38,#REF!,COLUMN(AL38)-1,FALSE)),"")</f>
        <v/>
      </c>
      <c r="AM38" s="53" t="str">
        <f>IFERROR(IF(VLOOKUP($B38,#REF!,COLUMN(AM38)-1,FALSE)="","",VLOOKUP($B38,#REF!,COLUMN(AM38)-1,FALSE)),"")</f>
        <v/>
      </c>
      <c r="AN38" s="53" t="str">
        <f>IFERROR(IF(VLOOKUP($B38,#REF!,COLUMN(AN38)-1,FALSE)="","",VLOOKUP($B38,#REF!,COLUMN(AN38)-1,FALSE)),"")</f>
        <v/>
      </c>
      <c r="AO38" s="53" t="str">
        <f>IFERROR(IF(VLOOKUP($B38,#REF!,COLUMN(AO38)-1,FALSE)="","",VLOOKUP($B38,#REF!,COLUMN(AO38)-1,FALSE)),"")</f>
        <v/>
      </c>
      <c r="AP38" s="53" t="str">
        <f>IFERROR(IF(VLOOKUP($B38,#REF!,COLUMN(AP38)-1,FALSE)="","",VLOOKUP($B38,#REF!,COLUMN(AP38)-1,FALSE)),"")</f>
        <v/>
      </c>
      <c r="AQ38" s="53" t="str">
        <f>IFERROR(IF(VLOOKUP($B38,#REF!,COLUMN(AQ38)-1,FALSE)="","",VLOOKUP($B38,#REF!,COLUMN(AQ38)-1,FALSE)),"")</f>
        <v/>
      </c>
      <c r="AR38" s="53" t="str">
        <f>IFERROR(IF(VLOOKUP($B38,#REF!,COLUMN(AR38)-1,FALSE)="","",VLOOKUP($B38,#REF!,COLUMN(AR38)-1,FALSE)),"")</f>
        <v/>
      </c>
      <c r="AS38" s="53" t="str">
        <f>IFERROR(IF(VLOOKUP($B38,#REF!,COLUMN(AS38)-1,FALSE)="","",VLOOKUP($B38,#REF!,COLUMN(AS38)-1,FALSE)),"")</f>
        <v/>
      </c>
      <c r="AT38" s="53" t="str">
        <f>IFERROR(IF(VLOOKUP($B38,#REF!,COLUMN(AT38)-1,FALSE)="","",VLOOKUP($B38,#REF!,COLUMN(AT38)-1,FALSE)),"")</f>
        <v/>
      </c>
      <c r="AU38" s="53" t="str">
        <f>IFERROR(IF(VLOOKUP($B38,#REF!,COLUMN(AU38)-1,FALSE)="","",VLOOKUP($B38,#REF!,COLUMN(AU38)-1,FALSE)),"")</f>
        <v/>
      </c>
      <c r="AV38" s="53" t="str">
        <f>IFERROR(IF(VLOOKUP($B38,#REF!,COLUMN(AV38)-1,FALSE)="","",VLOOKUP($B38,#REF!,COLUMN(AV38)-1,FALSE)),"")</f>
        <v/>
      </c>
      <c r="AW38" s="53" t="str">
        <f>IFERROR(IF(VLOOKUP($B38,#REF!,COLUMN(AW38)-1,FALSE)="","",VLOOKUP($B38,#REF!,COLUMN(AW38)-1,FALSE)),"")</f>
        <v/>
      </c>
      <c r="AX38" s="53" t="str">
        <f>IFERROR(IF(VLOOKUP($B38,#REF!,COLUMN(AX38)-1,FALSE)="","",VLOOKUP($B38,#REF!,COLUMN(AX38)-1,FALSE)),"")</f>
        <v/>
      </c>
      <c r="AY38" s="53" t="str">
        <f>IFERROR(IF(VLOOKUP($B38,#REF!,COLUMN(AY38)-1,FALSE)="","",VLOOKUP($B38,#REF!,COLUMN(AY38)-1,FALSE)),"")</f>
        <v/>
      </c>
      <c r="AZ38" s="53" t="str">
        <f>IFERROR(IF(VLOOKUP($B38,#REF!,COLUMN(AZ38)-1,FALSE)="","",VLOOKUP($B38,#REF!,COLUMN(AZ38)-1,FALSE)),"")</f>
        <v/>
      </c>
      <c r="BA38" s="53" t="str">
        <f>IFERROR(IF(VLOOKUP($B38,#REF!,COLUMN(BA38)-1,FALSE)="","",VLOOKUP($B38,#REF!,COLUMN(BA38)-1,FALSE)),"")</f>
        <v/>
      </c>
      <c r="BB38" s="53" t="str">
        <f>IFERROR(IF(VLOOKUP($B38,#REF!,COLUMN(BB38)-1,FALSE)="","",VLOOKUP($B38,#REF!,COLUMN(BB38)-1,FALSE)),"")</f>
        <v/>
      </c>
      <c r="BC38" s="53" t="str">
        <f>IFERROR(IF(VLOOKUP($B38,#REF!,COLUMN(BC38)-1,FALSE)="","",VLOOKUP($B38,#REF!,COLUMN(BC38)-1,FALSE)),"")</f>
        <v/>
      </c>
      <c r="BD38" s="53" t="str">
        <f>IFERROR(IF(VLOOKUP($B38,#REF!,COLUMN(BD38)-1,FALSE)="","",VLOOKUP($B38,#REF!,COLUMN(BD38)-1,FALSE)),"")</f>
        <v/>
      </c>
      <c r="BE38" s="53" t="str">
        <f>IFERROR(IF(VLOOKUP($B38,#REF!,COLUMN(BE38)-1,FALSE)="","",VLOOKUP($B38,#REF!,COLUMN(BE38)-1,FALSE)),"")</f>
        <v/>
      </c>
      <c r="BF38" s="53" t="str">
        <f>IFERROR(IF(VLOOKUP($B38,#REF!,COLUMN(BF38)-1,FALSE)="","",VLOOKUP($B38,#REF!,COLUMN(BF38)-1,FALSE)),"")</f>
        <v/>
      </c>
      <c r="BG38" s="53" t="str">
        <f>IFERROR(IF(VLOOKUP($B38,#REF!,COLUMN(BG38)-1,FALSE)="","",VLOOKUP($B38,#REF!,COLUMN(BG38)-1,FALSE)),"")</f>
        <v/>
      </c>
      <c r="BH38" s="53" t="str">
        <f>IFERROR(IF(VLOOKUP($B38,#REF!,COLUMN(BH38)-1,FALSE)="","",VLOOKUP($B38,#REF!,COLUMN(BH38)-1,FALSE)),"")</f>
        <v/>
      </c>
      <c r="BI38" s="53" t="str">
        <f>IFERROR(IF(VLOOKUP($B38,#REF!,COLUMN(BI38)-1,FALSE)="","",VLOOKUP($B38,#REF!,COLUMN(BI38)-1,FALSE)),"")</f>
        <v/>
      </c>
      <c r="BJ38" s="53" t="str">
        <f>IFERROR(IF(VLOOKUP($B38,#REF!,COLUMN(BJ38)-1,FALSE)="","",VLOOKUP($B38,#REF!,COLUMN(BJ38)-1,FALSE)),"")</f>
        <v/>
      </c>
      <c r="BK38" s="24" t="str">
        <f>IFERROR(IF(VLOOKUP($B38,#REF!,COLUMN(BK38)-1,FALSE)="","",VLOOKUP($B38,#REF!,COLUMN(BK38)-1,FALSE)),"")</f>
        <v/>
      </c>
      <c r="BL38" s="54" t="str">
        <f>IFERROR(IF(VLOOKUP($B38,#REF!,COLUMN(BL38)-1,FALSE)="","",VLOOKUP($B38,#REF!,COLUMN(BL38)-1,FALSE)),"")</f>
        <v/>
      </c>
      <c r="BM38" s="54" t="str">
        <f>IFERROR(IF(VLOOKUP($B38,#REF!,COLUMN(BM38)-1,FALSE)="","",VLOOKUP($B38,#REF!,COLUMN(BM38)-1,FALSE)),"")</f>
        <v/>
      </c>
      <c r="BN38" s="101" t="str">
        <f>IFERROR(VLOOKUP($B38,[1]④カッコ付け数値!$A$14:$CN$115,82,FALSE),"")</f>
        <v/>
      </c>
      <c r="BO38" s="102" t="str">
        <f>IFERROR(VLOOKUP($B38,[1]④カッコ付け数値!$A$14:$CN$115,83,FALSE),"")</f>
        <v/>
      </c>
      <c r="BP38" s="102" t="str">
        <f>IFERROR(VLOOKUP($B38,'[1]④カッコ付け数値 (原本)'!$A$14:$CF$115,83,FALSE),"")</f>
        <v/>
      </c>
      <c r="BQ38" s="103" t="str">
        <f>IFERROR(VLOOKUP($B38,'[1]④カッコ付け数値 (原本)'!$A$14:$CF$115,84,FALSE),"")</f>
        <v/>
      </c>
    </row>
    <row r="39" spans="1:69" ht="42" customHeight="1">
      <c r="A39" s="51"/>
      <c r="B39" s="98"/>
      <c r="C39" s="52"/>
      <c r="D39" s="52"/>
      <c r="E39" s="24" t="str">
        <f>IFERROR(IF(VLOOKUP($B39,#REF!,COLUMN(E39)-1,FALSE)="","",VLOOKUP($B39,#REF!,COLUMN(E39)-1,FALSE)),"")</f>
        <v/>
      </c>
      <c r="F39" s="53" t="str">
        <f>IFERROR(IF(VLOOKUP($B39,#REF!,COLUMN(F39)-1,FALSE)="","",VLOOKUP($B39,#REF!,COLUMN(F39)-1,FALSE)),"")</f>
        <v/>
      </c>
      <c r="G39" s="53" t="str">
        <f>IFERROR(IF(VLOOKUP($B39,#REF!,COLUMN(G39)-1,FALSE)="","",VLOOKUP($B39,#REF!,COLUMN(G39)-1,FALSE)),"")</f>
        <v/>
      </c>
      <c r="H39" s="53" t="str">
        <f>IFERROR(IF(VLOOKUP($B39,#REF!,COLUMN(H39)-1,FALSE)="","",VLOOKUP($B39,#REF!,COLUMN(H39)-1,FALSE)),"")</f>
        <v/>
      </c>
      <c r="I39" s="53" t="str">
        <f>IFERROR(IF(VLOOKUP($B39,#REF!,COLUMN(I39)-1,FALSE)="","",VLOOKUP($B39,#REF!,COLUMN(I39)-1,FALSE)),"")</f>
        <v/>
      </c>
      <c r="J39" s="53" t="str">
        <f>IFERROR(IF(VLOOKUP($B39,#REF!,COLUMN(J39)-1,FALSE)="","",VLOOKUP($B39,#REF!,COLUMN(J39)-1,FALSE)),"")</f>
        <v/>
      </c>
      <c r="K39" s="53" t="str">
        <f>IFERROR(IF(VLOOKUP($B39,#REF!,COLUMN(K39)-1,FALSE)="","",VLOOKUP($B39,#REF!,COLUMN(K39)-1,FALSE)),"")</f>
        <v/>
      </c>
      <c r="L39" s="53" t="str">
        <f>IFERROR(IF(VLOOKUP($B39,#REF!,COLUMN(L39)-1,FALSE)="","",VLOOKUP($B39,#REF!,COLUMN(L39)-1,FALSE)),"")</f>
        <v/>
      </c>
      <c r="M39" s="53" t="str">
        <f>IFERROR(IF(VLOOKUP($B39,#REF!,COLUMN(M39)-1,FALSE)="","",VLOOKUP($B39,#REF!,COLUMN(M39)-1,FALSE)),"")</f>
        <v/>
      </c>
      <c r="N39" s="53" t="str">
        <f>IFERROR(IF(VLOOKUP($B39,#REF!,COLUMN(N39)-1,FALSE)="","",VLOOKUP($B39,#REF!,COLUMN(N39)-1,FALSE)),"")</f>
        <v/>
      </c>
      <c r="O39" s="53" t="str">
        <f>IFERROR(IF(VLOOKUP($B39,#REF!,COLUMN(O39)-1,FALSE)="","",VLOOKUP($B39,#REF!,COLUMN(O39)-1,FALSE)),"")</f>
        <v/>
      </c>
      <c r="P39" s="53" t="str">
        <f>IFERROR(IF(VLOOKUP($B39,#REF!,COLUMN(P39)-1,FALSE)="","",VLOOKUP($B39,#REF!,COLUMN(P39)-1,FALSE)),"")</f>
        <v/>
      </c>
      <c r="Q39" s="53" t="str">
        <f>IFERROR(IF(VLOOKUP($B39,#REF!,COLUMN(Q39)-1,FALSE)="","",VLOOKUP($B39,#REF!,COLUMN(Q39)-1,FALSE)),"")</f>
        <v/>
      </c>
      <c r="R39" s="53" t="str">
        <f>IFERROR(IF(VLOOKUP($B39,#REF!,COLUMN(R39)-1,FALSE)="","",VLOOKUP($B39,#REF!,COLUMN(R39)-1,FALSE)),"")</f>
        <v/>
      </c>
      <c r="S39" s="53" t="str">
        <f>IFERROR(IF(VLOOKUP($B39,#REF!,COLUMN(S39)-1,FALSE)="","",VLOOKUP($B39,#REF!,COLUMN(S39)-1,FALSE)),"")</f>
        <v/>
      </c>
      <c r="T39" s="53" t="str">
        <f>IFERROR(IF(VLOOKUP($B39,#REF!,COLUMN(T39)-1,FALSE)="","",VLOOKUP($B39,#REF!,COLUMN(T39)-1,FALSE)),"")</f>
        <v/>
      </c>
      <c r="U39" s="53" t="str">
        <f>IFERROR(IF(VLOOKUP($B39,#REF!,COLUMN(U39)-1,FALSE)="","",VLOOKUP($B39,#REF!,COLUMN(U39)-1,FALSE)),"")</f>
        <v/>
      </c>
      <c r="V39" s="53" t="str">
        <f>IFERROR(IF(VLOOKUP($B39,#REF!,COLUMN(V39)-1,FALSE)="","",VLOOKUP($B39,#REF!,COLUMN(V39)-1,FALSE)),"")</f>
        <v/>
      </c>
      <c r="W39" s="53" t="str">
        <f>IFERROR(IF(VLOOKUP($B39,#REF!,COLUMN(W39)-1,FALSE)="","",VLOOKUP($B39,#REF!,COLUMN(W39)-1,FALSE)),"")</f>
        <v/>
      </c>
      <c r="X39" s="53" t="str">
        <f>IFERROR(IF(VLOOKUP($B39,#REF!,COLUMN(X39)-1,FALSE)="","",VLOOKUP($B39,#REF!,COLUMN(X39)-1,FALSE)),"")</f>
        <v/>
      </c>
      <c r="Y39" s="53" t="str">
        <f>IFERROR(IF(VLOOKUP($B39,#REF!,COLUMN(Y39)-1,FALSE)="","",VLOOKUP($B39,#REF!,COLUMN(Y39)-1,FALSE)),"")</f>
        <v/>
      </c>
      <c r="Z39" s="53" t="str">
        <f>IFERROR(IF(VLOOKUP($B39,#REF!,COLUMN(Z39)-1,FALSE)="","",VLOOKUP($B39,#REF!,COLUMN(Z39)-1,FALSE)),"")</f>
        <v/>
      </c>
      <c r="AA39" s="53" t="str">
        <f>IFERROR(IF(VLOOKUP($B39,#REF!,COLUMN(AA39)-1,FALSE)="","",VLOOKUP($B39,#REF!,COLUMN(AA39)-1,FALSE)),"")</f>
        <v/>
      </c>
      <c r="AB39" s="53" t="str">
        <f>IFERROR(IF(VLOOKUP($B39,#REF!,COLUMN(AB39)-1,FALSE)="","",VLOOKUP($B39,#REF!,COLUMN(AB39)-1,FALSE)),"")</f>
        <v/>
      </c>
      <c r="AC39" s="53" t="str">
        <f>IFERROR(IF(VLOOKUP($B39,#REF!,COLUMN(AC39)-1,FALSE)="","",VLOOKUP($B39,#REF!,COLUMN(AC39)-1,FALSE)),"")</f>
        <v/>
      </c>
      <c r="AD39" s="53" t="str">
        <f>IFERROR(IF(VLOOKUP($B39,#REF!,COLUMN(AD39)-1,FALSE)="","",VLOOKUP($B39,#REF!,COLUMN(AD39)-1,FALSE)),"")</f>
        <v/>
      </c>
      <c r="AE39" s="53" t="str">
        <f>IFERROR(IF(VLOOKUP($B39,#REF!,COLUMN(AE39)-1,FALSE)="","",VLOOKUP($B39,#REF!,COLUMN(AE39)-1,FALSE)),"")</f>
        <v/>
      </c>
      <c r="AF39" s="53" t="str">
        <f>IFERROR(IF(VLOOKUP($B39,#REF!,COLUMN(AF39)-1,FALSE)="","",VLOOKUP($B39,#REF!,COLUMN(AF39)-1,FALSE)),"")</f>
        <v/>
      </c>
      <c r="AG39" s="53" t="str">
        <f>IFERROR(IF(VLOOKUP($B39,#REF!,COLUMN(AG39)-1,FALSE)="","",VLOOKUP($B39,#REF!,COLUMN(AG39)-1,FALSE)),"")</f>
        <v/>
      </c>
      <c r="AH39" s="53" t="str">
        <f>IFERROR(IF(VLOOKUP($B39,#REF!,COLUMN(AH39)-1,FALSE)="","",VLOOKUP($B39,#REF!,COLUMN(AH39)-1,FALSE)),"")</f>
        <v/>
      </c>
      <c r="AI39" s="53" t="str">
        <f>IFERROR(IF(VLOOKUP($B39,#REF!,COLUMN(AI39)-1,FALSE)="","",VLOOKUP($B39,#REF!,COLUMN(AI39)-1,FALSE)),"")</f>
        <v/>
      </c>
      <c r="AJ39" s="53" t="str">
        <f>IFERROR(IF(VLOOKUP($B39,#REF!,COLUMN(AJ39)-1,FALSE)="","",VLOOKUP($B39,#REF!,COLUMN(AJ39)-1,FALSE)),"")</f>
        <v/>
      </c>
      <c r="AK39" s="53" t="str">
        <f>IFERROR(IF(VLOOKUP($B39,#REF!,COLUMN(AK39)-1,FALSE)="","",VLOOKUP($B39,#REF!,COLUMN(AK39)-1,FALSE)),"")</f>
        <v/>
      </c>
      <c r="AL39" s="53" t="str">
        <f>IFERROR(IF(VLOOKUP($B39,#REF!,COLUMN(AL39)-1,FALSE)="","",VLOOKUP($B39,#REF!,COLUMN(AL39)-1,FALSE)),"")</f>
        <v/>
      </c>
      <c r="AM39" s="53" t="str">
        <f>IFERROR(IF(VLOOKUP($B39,#REF!,COLUMN(AM39)-1,FALSE)="","",VLOOKUP($B39,#REF!,COLUMN(AM39)-1,FALSE)),"")</f>
        <v/>
      </c>
      <c r="AN39" s="53" t="str">
        <f>IFERROR(IF(VLOOKUP($B39,#REF!,COLUMN(AN39)-1,FALSE)="","",VLOOKUP($B39,#REF!,COLUMN(AN39)-1,FALSE)),"")</f>
        <v/>
      </c>
      <c r="AO39" s="53" t="str">
        <f>IFERROR(IF(VLOOKUP($B39,#REF!,COLUMN(AO39)-1,FALSE)="","",VLOOKUP($B39,#REF!,COLUMN(AO39)-1,FALSE)),"")</f>
        <v/>
      </c>
      <c r="AP39" s="53" t="str">
        <f>IFERROR(IF(VLOOKUP($B39,#REF!,COLUMN(AP39)-1,FALSE)="","",VLOOKUP($B39,#REF!,COLUMN(AP39)-1,FALSE)),"")</f>
        <v/>
      </c>
      <c r="AQ39" s="53" t="str">
        <f>IFERROR(IF(VLOOKUP($B39,#REF!,COLUMN(AQ39)-1,FALSE)="","",VLOOKUP($B39,#REF!,COLUMN(AQ39)-1,FALSE)),"")</f>
        <v/>
      </c>
      <c r="AR39" s="53" t="str">
        <f>IFERROR(IF(VLOOKUP($B39,#REF!,COLUMN(AR39)-1,FALSE)="","",VLOOKUP($B39,#REF!,COLUMN(AR39)-1,FALSE)),"")</f>
        <v/>
      </c>
      <c r="AS39" s="53" t="str">
        <f>IFERROR(IF(VLOOKUP($B39,#REF!,COLUMN(AS39)-1,FALSE)="","",VLOOKUP($B39,#REF!,COLUMN(AS39)-1,FALSE)),"")</f>
        <v/>
      </c>
      <c r="AT39" s="53" t="str">
        <f>IFERROR(IF(VLOOKUP($B39,#REF!,COLUMN(AT39)-1,FALSE)="","",VLOOKUP($B39,#REF!,COLUMN(AT39)-1,FALSE)),"")</f>
        <v/>
      </c>
      <c r="AU39" s="53" t="str">
        <f>IFERROR(IF(VLOOKUP($B39,#REF!,COLUMN(AU39)-1,FALSE)="","",VLOOKUP($B39,#REF!,COLUMN(AU39)-1,FALSE)),"")</f>
        <v/>
      </c>
      <c r="AV39" s="53" t="str">
        <f>IFERROR(IF(VLOOKUP($B39,#REF!,COLUMN(AV39)-1,FALSE)="","",VLOOKUP($B39,#REF!,COLUMN(AV39)-1,FALSE)),"")</f>
        <v/>
      </c>
      <c r="AW39" s="53" t="str">
        <f>IFERROR(IF(VLOOKUP($B39,#REF!,COLUMN(AW39)-1,FALSE)="","",VLOOKUP($B39,#REF!,COLUMN(AW39)-1,FALSE)),"")</f>
        <v/>
      </c>
      <c r="AX39" s="53" t="str">
        <f>IFERROR(IF(VLOOKUP($B39,#REF!,COLUMN(AX39)-1,FALSE)="","",VLOOKUP($B39,#REF!,COLUMN(AX39)-1,FALSE)),"")</f>
        <v/>
      </c>
      <c r="AY39" s="53" t="str">
        <f>IFERROR(IF(VLOOKUP($B39,#REF!,COLUMN(AY39)-1,FALSE)="","",VLOOKUP($B39,#REF!,COLUMN(AY39)-1,FALSE)),"")</f>
        <v/>
      </c>
      <c r="AZ39" s="53" t="str">
        <f>IFERROR(IF(VLOOKUP($B39,#REF!,COLUMN(AZ39)-1,FALSE)="","",VLOOKUP($B39,#REF!,COLUMN(AZ39)-1,FALSE)),"")</f>
        <v/>
      </c>
      <c r="BA39" s="53" t="str">
        <f>IFERROR(IF(VLOOKUP($B39,#REF!,COLUMN(BA39)-1,FALSE)="","",VLOOKUP($B39,#REF!,COLUMN(BA39)-1,FALSE)),"")</f>
        <v/>
      </c>
      <c r="BB39" s="53" t="str">
        <f>IFERROR(IF(VLOOKUP($B39,#REF!,COLUMN(BB39)-1,FALSE)="","",VLOOKUP($B39,#REF!,COLUMN(BB39)-1,FALSE)),"")</f>
        <v/>
      </c>
      <c r="BC39" s="53" t="str">
        <f>IFERROR(IF(VLOOKUP($B39,#REF!,COLUMN(BC39)-1,FALSE)="","",VLOOKUP($B39,#REF!,COLUMN(BC39)-1,FALSE)),"")</f>
        <v/>
      </c>
      <c r="BD39" s="53" t="str">
        <f>IFERROR(IF(VLOOKUP($B39,#REF!,COLUMN(BD39)-1,FALSE)="","",VLOOKUP($B39,#REF!,COLUMN(BD39)-1,FALSE)),"")</f>
        <v/>
      </c>
      <c r="BE39" s="53" t="str">
        <f>IFERROR(IF(VLOOKUP($B39,#REF!,COLUMN(BE39)-1,FALSE)="","",VLOOKUP($B39,#REF!,COLUMN(BE39)-1,FALSE)),"")</f>
        <v/>
      </c>
      <c r="BF39" s="53" t="str">
        <f>IFERROR(IF(VLOOKUP($B39,#REF!,COLUMN(BF39)-1,FALSE)="","",VLOOKUP($B39,#REF!,COLUMN(BF39)-1,FALSE)),"")</f>
        <v/>
      </c>
      <c r="BG39" s="53" t="str">
        <f>IFERROR(IF(VLOOKUP($B39,#REF!,COLUMN(BG39)-1,FALSE)="","",VLOOKUP($B39,#REF!,COLUMN(BG39)-1,FALSE)),"")</f>
        <v/>
      </c>
      <c r="BH39" s="53" t="str">
        <f>IFERROR(IF(VLOOKUP($B39,#REF!,COLUMN(BH39)-1,FALSE)="","",VLOOKUP($B39,#REF!,COLUMN(BH39)-1,FALSE)),"")</f>
        <v/>
      </c>
      <c r="BI39" s="53" t="str">
        <f>IFERROR(IF(VLOOKUP($B39,#REF!,COLUMN(BI39)-1,FALSE)="","",VLOOKUP($B39,#REF!,COLUMN(BI39)-1,FALSE)),"")</f>
        <v/>
      </c>
      <c r="BJ39" s="53" t="str">
        <f>IFERROR(IF(VLOOKUP($B39,#REF!,COLUMN(BJ39)-1,FALSE)="","",VLOOKUP($B39,#REF!,COLUMN(BJ39)-1,FALSE)),"")</f>
        <v/>
      </c>
      <c r="BK39" s="24" t="str">
        <f>IFERROR(IF(VLOOKUP($B39,#REF!,COLUMN(BK39)-1,FALSE)="","",VLOOKUP($B39,#REF!,COLUMN(BK39)-1,FALSE)),"")</f>
        <v/>
      </c>
      <c r="BL39" s="54" t="str">
        <f>IFERROR(IF(VLOOKUP($B39,#REF!,COLUMN(BL39)-1,FALSE)="","",VLOOKUP($B39,#REF!,COLUMN(BL39)-1,FALSE)),"")</f>
        <v/>
      </c>
      <c r="BM39" s="54" t="str">
        <f>IFERROR(IF(VLOOKUP($B39,#REF!,COLUMN(BM39)-1,FALSE)="","",VLOOKUP($B39,#REF!,COLUMN(BM39)-1,FALSE)),"")</f>
        <v/>
      </c>
      <c r="BN39" s="101" t="str">
        <f>IFERROR(VLOOKUP($B39,[1]④カッコ付け数値!$A$14:$CN$115,82,FALSE),"")</f>
        <v/>
      </c>
      <c r="BO39" s="102" t="str">
        <f>IFERROR(VLOOKUP($B39,[1]④カッコ付け数値!$A$14:$CN$115,83,FALSE),"")</f>
        <v/>
      </c>
      <c r="BP39" s="102" t="str">
        <f>IFERROR(VLOOKUP($B39,'[1]④カッコ付け数値 (原本)'!$A$14:$CF$115,83,FALSE),"")</f>
        <v/>
      </c>
      <c r="BQ39" s="103" t="str">
        <f>IFERROR(VLOOKUP($B39,'[1]④カッコ付け数値 (原本)'!$A$14:$CF$115,84,FALSE),"")</f>
        <v/>
      </c>
    </row>
    <row r="40" spans="1:69" ht="42" customHeight="1">
      <c r="A40" s="51"/>
      <c r="B40" s="98"/>
      <c r="C40" s="52"/>
      <c r="D40" s="52"/>
      <c r="E40" s="24" t="str">
        <f>IFERROR(IF(VLOOKUP($B40,#REF!,COLUMN(E40)-1,FALSE)="","",VLOOKUP($B40,#REF!,COLUMN(E40)-1,FALSE)),"")</f>
        <v/>
      </c>
      <c r="F40" s="53" t="str">
        <f>IFERROR(IF(VLOOKUP($B40,#REF!,COLUMN(F40)-1,FALSE)="","",VLOOKUP($B40,#REF!,COLUMN(F40)-1,FALSE)),"")</f>
        <v/>
      </c>
      <c r="G40" s="53" t="str">
        <f>IFERROR(IF(VLOOKUP($B40,#REF!,COLUMN(G40)-1,FALSE)="","",VLOOKUP($B40,#REF!,COLUMN(G40)-1,FALSE)),"")</f>
        <v/>
      </c>
      <c r="H40" s="53" t="str">
        <f>IFERROR(IF(VLOOKUP($B40,#REF!,COLUMN(H40)-1,FALSE)="","",VLOOKUP($B40,#REF!,COLUMN(H40)-1,FALSE)),"")</f>
        <v/>
      </c>
      <c r="I40" s="53" t="str">
        <f>IFERROR(IF(VLOOKUP($B40,#REF!,COLUMN(I40)-1,FALSE)="","",VLOOKUP($B40,#REF!,COLUMN(I40)-1,FALSE)),"")</f>
        <v/>
      </c>
      <c r="J40" s="53" t="str">
        <f>IFERROR(IF(VLOOKUP($B40,#REF!,COLUMN(J40)-1,FALSE)="","",VLOOKUP($B40,#REF!,COLUMN(J40)-1,FALSE)),"")</f>
        <v/>
      </c>
      <c r="K40" s="53" t="str">
        <f>IFERROR(IF(VLOOKUP($B40,#REF!,COLUMN(K40)-1,FALSE)="","",VLOOKUP($B40,#REF!,COLUMN(K40)-1,FALSE)),"")</f>
        <v/>
      </c>
      <c r="L40" s="53" t="str">
        <f>IFERROR(IF(VLOOKUP($B40,#REF!,COLUMN(L40)-1,FALSE)="","",VLOOKUP($B40,#REF!,COLUMN(L40)-1,FALSE)),"")</f>
        <v/>
      </c>
      <c r="M40" s="53" t="str">
        <f>IFERROR(IF(VLOOKUP($B40,#REF!,COLUMN(M40)-1,FALSE)="","",VLOOKUP($B40,#REF!,COLUMN(M40)-1,FALSE)),"")</f>
        <v/>
      </c>
      <c r="N40" s="53" t="str">
        <f>IFERROR(IF(VLOOKUP($B40,#REF!,COLUMN(N40)-1,FALSE)="","",VLOOKUP($B40,#REF!,COLUMN(N40)-1,FALSE)),"")</f>
        <v/>
      </c>
      <c r="O40" s="53" t="str">
        <f>IFERROR(IF(VLOOKUP($B40,#REF!,COLUMN(O40)-1,FALSE)="","",VLOOKUP($B40,#REF!,COLUMN(O40)-1,FALSE)),"")</f>
        <v/>
      </c>
      <c r="P40" s="53" t="str">
        <f>IFERROR(IF(VLOOKUP($B40,#REF!,COLUMN(P40)-1,FALSE)="","",VLOOKUP($B40,#REF!,COLUMN(P40)-1,FALSE)),"")</f>
        <v/>
      </c>
      <c r="Q40" s="53" t="str">
        <f>IFERROR(IF(VLOOKUP($B40,#REF!,COLUMN(Q40)-1,FALSE)="","",VLOOKUP($B40,#REF!,COLUMN(Q40)-1,FALSE)),"")</f>
        <v/>
      </c>
      <c r="R40" s="53" t="str">
        <f>IFERROR(IF(VLOOKUP($B40,#REF!,COLUMN(R40)-1,FALSE)="","",VLOOKUP($B40,#REF!,COLUMN(R40)-1,FALSE)),"")</f>
        <v/>
      </c>
      <c r="S40" s="53" t="str">
        <f>IFERROR(IF(VLOOKUP($B40,#REF!,COLUMN(S40)-1,FALSE)="","",VLOOKUP($B40,#REF!,COLUMN(S40)-1,FALSE)),"")</f>
        <v/>
      </c>
      <c r="T40" s="53" t="str">
        <f>IFERROR(IF(VLOOKUP($B40,#REF!,COLUMN(T40)-1,FALSE)="","",VLOOKUP($B40,#REF!,COLUMN(T40)-1,FALSE)),"")</f>
        <v/>
      </c>
      <c r="U40" s="53" t="str">
        <f>IFERROR(IF(VLOOKUP($B40,#REF!,COLUMN(U40)-1,FALSE)="","",VLOOKUP($B40,#REF!,COLUMN(U40)-1,FALSE)),"")</f>
        <v/>
      </c>
      <c r="V40" s="53" t="str">
        <f>IFERROR(IF(VLOOKUP($B40,#REF!,COLUMN(V40)-1,FALSE)="","",VLOOKUP($B40,#REF!,COLUMN(V40)-1,FALSE)),"")</f>
        <v/>
      </c>
      <c r="W40" s="53" t="str">
        <f>IFERROR(IF(VLOOKUP($B40,#REF!,COLUMN(W40)-1,FALSE)="","",VLOOKUP($B40,#REF!,COLUMN(W40)-1,FALSE)),"")</f>
        <v/>
      </c>
      <c r="X40" s="53" t="str">
        <f>IFERROR(IF(VLOOKUP($B40,#REF!,COLUMN(X40)-1,FALSE)="","",VLOOKUP($B40,#REF!,COLUMN(X40)-1,FALSE)),"")</f>
        <v/>
      </c>
      <c r="Y40" s="53" t="str">
        <f>IFERROR(IF(VLOOKUP($B40,#REF!,COLUMN(Y40)-1,FALSE)="","",VLOOKUP($B40,#REF!,COLUMN(Y40)-1,FALSE)),"")</f>
        <v/>
      </c>
      <c r="Z40" s="53" t="str">
        <f>IFERROR(IF(VLOOKUP($B40,#REF!,COLUMN(Z40)-1,FALSE)="","",VLOOKUP($B40,#REF!,COLUMN(Z40)-1,FALSE)),"")</f>
        <v/>
      </c>
      <c r="AA40" s="53" t="str">
        <f>IFERROR(IF(VLOOKUP($B40,#REF!,COLUMN(AA40)-1,FALSE)="","",VLOOKUP($B40,#REF!,COLUMN(AA40)-1,FALSE)),"")</f>
        <v/>
      </c>
      <c r="AB40" s="53" t="str">
        <f>IFERROR(IF(VLOOKUP($B40,#REF!,COLUMN(AB40)-1,FALSE)="","",VLOOKUP($B40,#REF!,COLUMN(AB40)-1,FALSE)),"")</f>
        <v/>
      </c>
      <c r="AC40" s="53" t="str">
        <f>IFERROR(IF(VLOOKUP($B40,#REF!,COLUMN(AC40)-1,FALSE)="","",VLOOKUP($B40,#REF!,COLUMN(AC40)-1,FALSE)),"")</f>
        <v/>
      </c>
      <c r="AD40" s="53" t="str">
        <f>IFERROR(IF(VLOOKUP($B40,#REF!,COLUMN(AD40)-1,FALSE)="","",VLOOKUP($B40,#REF!,COLUMN(AD40)-1,FALSE)),"")</f>
        <v/>
      </c>
      <c r="AE40" s="53" t="str">
        <f>IFERROR(IF(VLOOKUP($B40,#REF!,COLUMN(AE40)-1,FALSE)="","",VLOOKUP($B40,#REF!,COLUMN(AE40)-1,FALSE)),"")</f>
        <v/>
      </c>
      <c r="AF40" s="53" t="str">
        <f>IFERROR(IF(VLOOKUP($B40,#REF!,COLUMN(AF40)-1,FALSE)="","",VLOOKUP($B40,#REF!,COLUMN(AF40)-1,FALSE)),"")</f>
        <v/>
      </c>
      <c r="AG40" s="53" t="str">
        <f>IFERROR(IF(VLOOKUP($B40,#REF!,COLUMN(AG40)-1,FALSE)="","",VLOOKUP($B40,#REF!,COLUMN(AG40)-1,FALSE)),"")</f>
        <v/>
      </c>
      <c r="AH40" s="53" t="str">
        <f>IFERROR(IF(VLOOKUP($B40,#REF!,COLUMN(AH40)-1,FALSE)="","",VLOOKUP($B40,#REF!,COLUMN(AH40)-1,FALSE)),"")</f>
        <v/>
      </c>
      <c r="AI40" s="53" t="str">
        <f>IFERROR(IF(VLOOKUP($B40,#REF!,COLUMN(AI40)-1,FALSE)="","",VLOOKUP($B40,#REF!,COLUMN(AI40)-1,FALSE)),"")</f>
        <v/>
      </c>
      <c r="AJ40" s="53" t="str">
        <f>IFERROR(IF(VLOOKUP($B40,#REF!,COLUMN(AJ40)-1,FALSE)="","",VLOOKUP($B40,#REF!,COLUMN(AJ40)-1,FALSE)),"")</f>
        <v/>
      </c>
      <c r="AK40" s="53" t="str">
        <f>IFERROR(IF(VLOOKUP($B40,#REF!,COLUMN(AK40)-1,FALSE)="","",VLOOKUP($B40,#REF!,COLUMN(AK40)-1,FALSE)),"")</f>
        <v/>
      </c>
      <c r="AL40" s="53" t="str">
        <f>IFERROR(IF(VLOOKUP($B40,#REF!,COLUMN(AL40)-1,FALSE)="","",VLOOKUP($B40,#REF!,COLUMN(AL40)-1,FALSE)),"")</f>
        <v/>
      </c>
      <c r="AM40" s="53" t="str">
        <f>IFERROR(IF(VLOOKUP($B40,#REF!,COLUMN(AM40)-1,FALSE)="","",VLOOKUP($B40,#REF!,COLUMN(AM40)-1,FALSE)),"")</f>
        <v/>
      </c>
      <c r="AN40" s="53" t="str">
        <f>IFERROR(IF(VLOOKUP($B40,#REF!,COLUMN(AN40)-1,FALSE)="","",VLOOKUP($B40,#REF!,COLUMN(AN40)-1,FALSE)),"")</f>
        <v/>
      </c>
      <c r="AO40" s="53" t="str">
        <f>IFERROR(IF(VLOOKUP($B40,#REF!,COLUMN(AO40)-1,FALSE)="","",VLOOKUP($B40,#REF!,COLUMN(AO40)-1,FALSE)),"")</f>
        <v/>
      </c>
      <c r="AP40" s="53" t="str">
        <f>IFERROR(IF(VLOOKUP($B40,#REF!,COLUMN(AP40)-1,FALSE)="","",VLOOKUP($B40,#REF!,COLUMN(AP40)-1,FALSE)),"")</f>
        <v/>
      </c>
      <c r="AQ40" s="53" t="str">
        <f>IFERROR(IF(VLOOKUP($B40,#REF!,COLUMN(AQ40)-1,FALSE)="","",VLOOKUP($B40,#REF!,COLUMN(AQ40)-1,FALSE)),"")</f>
        <v/>
      </c>
      <c r="AR40" s="53" t="str">
        <f>IFERROR(IF(VLOOKUP($B40,#REF!,COLUMN(AR40)-1,FALSE)="","",VLOOKUP($B40,#REF!,COLUMN(AR40)-1,FALSE)),"")</f>
        <v/>
      </c>
      <c r="AS40" s="53" t="str">
        <f>IFERROR(IF(VLOOKUP($B40,#REF!,COLUMN(AS40)-1,FALSE)="","",VLOOKUP($B40,#REF!,COLUMN(AS40)-1,FALSE)),"")</f>
        <v/>
      </c>
      <c r="AT40" s="53" t="str">
        <f>IFERROR(IF(VLOOKUP($B40,#REF!,COLUMN(AT40)-1,FALSE)="","",VLOOKUP($B40,#REF!,COLUMN(AT40)-1,FALSE)),"")</f>
        <v/>
      </c>
      <c r="AU40" s="53" t="str">
        <f>IFERROR(IF(VLOOKUP($B40,#REF!,COLUMN(AU40)-1,FALSE)="","",VLOOKUP($B40,#REF!,COLUMN(AU40)-1,FALSE)),"")</f>
        <v/>
      </c>
      <c r="AV40" s="53" t="str">
        <f>IFERROR(IF(VLOOKUP($B40,#REF!,COLUMN(AV40)-1,FALSE)="","",VLOOKUP($B40,#REF!,COLUMN(AV40)-1,FALSE)),"")</f>
        <v/>
      </c>
      <c r="AW40" s="53" t="str">
        <f>IFERROR(IF(VLOOKUP($B40,#REF!,COLUMN(AW40)-1,FALSE)="","",VLOOKUP($B40,#REF!,COLUMN(AW40)-1,FALSE)),"")</f>
        <v/>
      </c>
      <c r="AX40" s="53" t="str">
        <f>IFERROR(IF(VLOOKUP($B40,#REF!,COLUMN(AX40)-1,FALSE)="","",VLOOKUP($B40,#REF!,COLUMN(AX40)-1,FALSE)),"")</f>
        <v/>
      </c>
      <c r="AY40" s="53" t="str">
        <f>IFERROR(IF(VLOOKUP($B40,#REF!,COLUMN(AY40)-1,FALSE)="","",VLOOKUP($B40,#REF!,COLUMN(AY40)-1,FALSE)),"")</f>
        <v/>
      </c>
      <c r="AZ40" s="53" t="str">
        <f>IFERROR(IF(VLOOKUP($B40,#REF!,COLUMN(AZ40)-1,FALSE)="","",VLOOKUP($B40,#REF!,COLUMN(AZ40)-1,FALSE)),"")</f>
        <v/>
      </c>
      <c r="BA40" s="53" t="str">
        <f>IFERROR(IF(VLOOKUP($B40,#REF!,COLUMN(BA40)-1,FALSE)="","",VLOOKUP($B40,#REF!,COLUMN(BA40)-1,FALSE)),"")</f>
        <v/>
      </c>
      <c r="BB40" s="53" t="str">
        <f>IFERROR(IF(VLOOKUP($B40,#REF!,COLUMN(BB40)-1,FALSE)="","",VLOOKUP($B40,#REF!,COLUMN(BB40)-1,FALSE)),"")</f>
        <v/>
      </c>
      <c r="BC40" s="53" t="str">
        <f>IFERROR(IF(VLOOKUP($B40,#REF!,COLUMN(BC40)-1,FALSE)="","",VLOOKUP($B40,#REF!,COLUMN(BC40)-1,FALSE)),"")</f>
        <v/>
      </c>
      <c r="BD40" s="53" t="str">
        <f>IFERROR(IF(VLOOKUP($B40,#REF!,COLUMN(BD40)-1,FALSE)="","",VLOOKUP($B40,#REF!,COLUMN(BD40)-1,FALSE)),"")</f>
        <v/>
      </c>
      <c r="BE40" s="53" t="str">
        <f>IFERROR(IF(VLOOKUP($B40,#REF!,COLUMN(BE40)-1,FALSE)="","",VLOOKUP($B40,#REF!,COLUMN(BE40)-1,FALSE)),"")</f>
        <v/>
      </c>
      <c r="BF40" s="53" t="str">
        <f>IFERROR(IF(VLOOKUP($B40,#REF!,COLUMN(BF40)-1,FALSE)="","",VLOOKUP($B40,#REF!,COLUMN(BF40)-1,FALSE)),"")</f>
        <v/>
      </c>
      <c r="BG40" s="53" t="str">
        <f>IFERROR(IF(VLOOKUP($B40,#REF!,COLUMN(BG40)-1,FALSE)="","",VLOOKUP($B40,#REF!,COLUMN(BG40)-1,FALSE)),"")</f>
        <v/>
      </c>
      <c r="BH40" s="53" t="str">
        <f>IFERROR(IF(VLOOKUP($B40,#REF!,COLUMN(BH40)-1,FALSE)="","",VLOOKUP($B40,#REF!,COLUMN(BH40)-1,FALSE)),"")</f>
        <v/>
      </c>
      <c r="BI40" s="53" t="str">
        <f>IFERROR(IF(VLOOKUP($B40,#REF!,COLUMN(BI40)-1,FALSE)="","",VLOOKUP($B40,#REF!,COLUMN(BI40)-1,FALSE)),"")</f>
        <v/>
      </c>
      <c r="BJ40" s="53" t="str">
        <f>IFERROR(IF(VLOOKUP($B40,#REF!,COLUMN(BJ40)-1,FALSE)="","",VLOOKUP($B40,#REF!,COLUMN(BJ40)-1,FALSE)),"")</f>
        <v/>
      </c>
      <c r="BK40" s="24" t="str">
        <f>IFERROR(IF(VLOOKUP($B40,#REF!,COLUMN(BK40)-1,FALSE)="","",VLOOKUP($B40,#REF!,COLUMN(BK40)-1,FALSE)),"")</f>
        <v/>
      </c>
      <c r="BL40" s="54" t="str">
        <f>IFERROR(IF(VLOOKUP($B40,#REF!,COLUMN(BL40)-1,FALSE)="","",VLOOKUP($B40,#REF!,COLUMN(BL40)-1,FALSE)),"")</f>
        <v/>
      </c>
      <c r="BM40" s="54" t="str">
        <f>IFERROR(IF(VLOOKUP($B40,#REF!,COLUMN(BM40)-1,FALSE)="","",VLOOKUP($B40,#REF!,COLUMN(BM40)-1,FALSE)),"")</f>
        <v/>
      </c>
      <c r="BN40" s="101" t="str">
        <f>IFERROR(VLOOKUP($B40,[1]④カッコ付け数値!$A$14:$CN$115,82,FALSE),"")</f>
        <v/>
      </c>
      <c r="BO40" s="102" t="str">
        <f>IFERROR(VLOOKUP($B40,[1]④カッコ付け数値!$A$14:$CN$115,83,FALSE),"")</f>
        <v/>
      </c>
      <c r="BP40" s="102" t="str">
        <f>IFERROR(VLOOKUP($B40,'[1]④カッコ付け数値 (原本)'!$A$14:$CF$115,83,FALSE),"")</f>
        <v/>
      </c>
      <c r="BQ40" s="103" t="str">
        <f>IFERROR(VLOOKUP($B40,'[1]④カッコ付け数値 (原本)'!$A$14:$CF$115,84,FALSE),"")</f>
        <v/>
      </c>
    </row>
    <row r="41" spans="1:69" ht="42" customHeight="1">
      <c r="A41" s="51"/>
      <c r="B41" s="98"/>
      <c r="C41" s="52"/>
      <c r="D41" s="52"/>
      <c r="E41" s="24" t="str">
        <f>IFERROR(IF(VLOOKUP($B41,#REF!,COLUMN(E41)-1,FALSE)="","",VLOOKUP($B41,#REF!,COLUMN(E41)-1,FALSE)),"")</f>
        <v/>
      </c>
      <c r="F41" s="53" t="str">
        <f>IFERROR(IF(VLOOKUP($B41,#REF!,COLUMN(F41)-1,FALSE)="","",VLOOKUP($B41,#REF!,COLUMN(F41)-1,FALSE)),"")</f>
        <v/>
      </c>
      <c r="G41" s="53" t="str">
        <f>IFERROR(IF(VLOOKUP($B41,#REF!,COLUMN(G41)-1,FALSE)="","",VLOOKUP($B41,#REF!,COLUMN(G41)-1,FALSE)),"")</f>
        <v/>
      </c>
      <c r="H41" s="53" t="str">
        <f>IFERROR(IF(VLOOKUP($B41,#REF!,COLUMN(H41)-1,FALSE)="","",VLOOKUP($B41,#REF!,COLUMN(H41)-1,FALSE)),"")</f>
        <v/>
      </c>
      <c r="I41" s="53" t="str">
        <f>IFERROR(IF(VLOOKUP($B41,#REF!,COLUMN(I41)-1,FALSE)="","",VLOOKUP($B41,#REF!,COLUMN(I41)-1,FALSE)),"")</f>
        <v/>
      </c>
      <c r="J41" s="53" t="str">
        <f>IFERROR(IF(VLOOKUP($B41,#REF!,COLUMN(J41)-1,FALSE)="","",VLOOKUP($B41,#REF!,COLUMN(J41)-1,FALSE)),"")</f>
        <v/>
      </c>
      <c r="K41" s="53" t="str">
        <f>IFERROR(IF(VLOOKUP($B41,#REF!,COLUMN(K41)-1,FALSE)="","",VLOOKUP($B41,#REF!,COLUMN(K41)-1,FALSE)),"")</f>
        <v/>
      </c>
      <c r="L41" s="53" t="str">
        <f>IFERROR(IF(VLOOKUP($B41,#REF!,COLUMN(L41)-1,FALSE)="","",VLOOKUP($B41,#REF!,COLUMN(L41)-1,FALSE)),"")</f>
        <v/>
      </c>
      <c r="M41" s="53" t="str">
        <f>IFERROR(IF(VLOOKUP($B41,#REF!,COLUMN(M41)-1,FALSE)="","",VLOOKUP($B41,#REF!,COLUMN(M41)-1,FALSE)),"")</f>
        <v/>
      </c>
      <c r="N41" s="53" t="str">
        <f>IFERROR(IF(VLOOKUP($B41,#REF!,COLUMN(N41)-1,FALSE)="","",VLOOKUP($B41,#REF!,COLUMN(N41)-1,FALSE)),"")</f>
        <v/>
      </c>
      <c r="O41" s="53" t="str">
        <f>IFERROR(IF(VLOOKUP($B41,#REF!,COLUMN(O41)-1,FALSE)="","",VLOOKUP($B41,#REF!,COLUMN(O41)-1,FALSE)),"")</f>
        <v/>
      </c>
      <c r="P41" s="53" t="str">
        <f>IFERROR(IF(VLOOKUP($B41,#REF!,COLUMN(P41)-1,FALSE)="","",VLOOKUP($B41,#REF!,COLUMN(P41)-1,FALSE)),"")</f>
        <v/>
      </c>
      <c r="Q41" s="53" t="str">
        <f>IFERROR(IF(VLOOKUP($B41,#REF!,COLUMN(Q41)-1,FALSE)="","",VLOOKUP($B41,#REF!,COLUMN(Q41)-1,FALSE)),"")</f>
        <v/>
      </c>
      <c r="R41" s="53" t="str">
        <f>IFERROR(IF(VLOOKUP($B41,#REF!,COLUMN(R41)-1,FALSE)="","",VLOOKUP($B41,#REF!,COLUMN(R41)-1,FALSE)),"")</f>
        <v/>
      </c>
      <c r="S41" s="53" t="str">
        <f>IFERROR(IF(VLOOKUP($B41,#REF!,COLUMN(S41)-1,FALSE)="","",VLOOKUP($B41,#REF!,COLUMN(S41)-1,FALSE)),"")</f>
        <v/>
      </c>
      <c r="T41" s="53" t="str">
        <f>IFERROR(IF(VLOOKUP($B41,#REF!,COLUMN(T41)-1,FALSE)="","",VLOOKUP($B41,#REF!,COLUMN(T41)-1,FALSE)),"")</f>
        <v/>
      </c>
      <c r="U41" s="53" t="str">
        <f>IFERROR(IF(VLOOKUP($B41,#REF!,COLUMN(U41)-1,FALSE)="","",VLOOKUP($B41,#REF!,COLUMN(U41)-1,FALSE)),"")</f>
        <v/>
      </c>
      <c r="V41" s="53" t="str">
        <f>IFERROR(IF(VLOOKUP($B41,#REF!,COLUMN(V41)-1,FALSE)="","",VLOOKUP($B41,#REF!,COLUMN(V41)-1,FALSE)),"")</f>
        <v/>
      </c>
      <c r="W41" s="53" t="str">
        <f>IFERROR(IF(VLOOKUP($B41,#REF!,COLUMN(W41)-1,FALSE)="","",VLOOKUP($B41,#REF!,COLUMN(W41)-1,FALSE)),"")</f>
        <v/>
      </c>
      <c r="X41" s="53" t="str">
        <f>IFERROR(IF(VLOOKUP($B41,#REF!,COLUMN(X41)-1,FALSE)="","",VLOOKUP($B41,#REF!,COLUMN(X41)-1,FALSE)),"")</f>
        <v/>
      </c>
      <c r="Y41" s="53" t="str">
        <f>IFERROR(IF(VLOOKUP($B41,#REF!,COLUMN(Y41)-1,FALSE)="","",VLOOKUP($B41,#REF!,COLUMN(Y41)-1,FALSE)),"")</f>
        <v/>
      </c>
      <c r="Z41" s="53" t="str">
        <f>IFERROR(IF(VLOOKUP($B41,#REF!,COLUMN(Z41)-1,FALSE)="","",VLOOKUP($B41,#REF!,COLUMN(Z41)-1,FALSE)),"")</f>
        <v/>
      </c>
      <c r="AA41" s="53" t="str">
        <f>IFERROR(IF(VLOOKUP($B41,#REF!,COLUMN(AA41)-1,FALSE)="","",VLOOKUP($B41,#REF!,COLUMN(AA41)-1,FALSE)),"")</f>
        <v/>
      </c>
      <c r="AB41" s="53" t="str">
        <f>IFERROR(IF(VLOOKUP($B41,#REF!,COLUMN(AB41)-1,FALSE)="","",VLOOKUP($B41,#REF!,COLUMN(AB41)-1,FALSE)),"")</f>
        <v/>
      </c>
      <c r="AC41" s="53" t="str">
        <f>IFERROR(IF(VLOOKUP($B41,#REF!,COLUMN(AC41)-1,FALSE)="","",VLOOKUP($B41,#REF!,COLUMN(AC41)-1,FALSE)),"")</f>
        <v/>
      </c>
      <c r="AD41" s="53" t="str">
        <f>IFERROR(IF(VLOOKUP($B41,#REF!,COLUMN(AD41)-1,FALSE)="","",VLOOKUP($B41,#REF!,COLUMN(AD41)-1,FALSE)),"")</f>
        <v/>
      </c>
      <c r="AE41" s="53" t="str">
        <f>IFERROR(IF(VLOOKUP($B41,#REF!,COLUMN(AE41)-1,FALSE)="","",VLOOKUP($B41,#REF!,COLUMN(AE41)-1,FALSE)),"")</f>
        <v/>
      </c>
      <c r="AF41" s="53" t="str">
        <f>IFERROR(IF(VLOOKUP($B41,#REF!,COLUMN(AF41)-1,FALSE)="","",VLOOKUP($B41,#REF!,COLUMN(AF41)-1,FALSE)),"")</f>
        <v/>
      </c>
      <c r="AG41" s="53" t="str">
        <f>IFERROR(IF(VLOOKUP($B41,#REF!,COLUMN(AG41)-1,FALSE)="","",VLOOKUP($B41,#REF!,COLUMN(AG41)-1,FALSE)),"")</f>
        <v/>
      </c>
      <c r="AH41" s="53" t="str">
        <f>IFERROR(IF(VLOOKUP($B41,#REF!,COLUMN(AH41)-1,FALSE)="","",VLOOKUP($B41,#REF!,COLUMN(AH41)-1,FALSE)),"")</f>
        <v/>
      </c>
      <c r="AI41" s="53" t="str">
        <f>IFERROR(IF(VLOOKUP($B41,#REF!,COLUMN(AI41)-1,FALSE)="","",VLOOKUP($B41,#REF!,COLUMN(AI41)-1,FALSE)),"")</f>
        <v/>
      </c>
      <c r="AJ41" s="53" t="str">
        <f>IFERROR(IF(VLOOKUP($B41,#REF!,COLUMN(AJ41)-1,FALSE)="","",VLOOKUP($B41,#REF!,COLUMN(AJ41)-1,FALSE)),"")</f>
        <v/>
      </c>
      <c r="AK41" s="53" t="str">
        <f>IFERROR(IF(VLOOKUP($B41,#REF!,COLUMN(AK41)-1,FALSE)="","",VLOOKUP($B41,#REF!,COLUMN(AK41)-1,FALSE)),"")</f>
        <v/>
      </c>
      <c r="AL41" s="53" t="str">
        <f>IFERROR(IF(VLOOKUP($B41,#REF!,COLUMN(AL41)-1,FALSE)="","",VLOOKUP($B41,#REF!,COLUMN(AL41)-1,FALSE)),"")</f>
        <v/>
      </c>
      <c r="AM41" s="53" t="str">
        <f>IFERROR(IF(VLOOKUP($B41,#REF!,COLUMN(AM41)-1,FALSE)="","",VLOOKUP($B41,#REF!,COLUMN(AM41)-1,FALSE)),"")</f>
        <v/>
      </c>
      <c r="AN41" s="53" t="str">
        <f>IFERROR(IF(VLOOKUP($B41,#REF!,COLUMN(AN41)-1,FALSE)="","",VLOOKUP($B41,#REF!,COLUMN(AN41)-1,FALSE)),"")</f>
        <v/>
      </c>
      <c r="AO41" s="53" t="str">
        <f>IFERROR(IF(VLOOKUP($B41,#REF!,COLUMN(AO41)-1,FALSE)="","",VLOOKUP($B41,#REF!,COLUMN(AO41)-1,FALSE)),"")</f>
        <v/>
      </c>
      <c r="AP41" s="53" t="str">
        <f>IFERROR(IF(VLOOKUP($B41,#REF!,COLUMN(AP41)-1,FALSE)="","",VLOOKUP($B41,#REF!,COLUMN(AP41)-1,FALSE)),"")</f>
        <v/>
      </c>
      <c r="AQ41" s="53" t="str">
        <f>IFERROR(IF(VLOOKUP($B41,#REF!,COLUMN(AQ41)-1,FALSE)="","",VLOOKUP($B41,#REF!,COLUMN(AQ41)-1,FALSE)),"")</f>
        <v/>
      </c>
      <c r="AR41" s="53" t="str">
        <f>IFERROR(IF(VLOOKUP($B41,#REF!,COLUMN(AR41)-1,FALSE)="","",VLOOKUP($B41,#REF!,COLUMN(AR41)-1,FALSE)),"")</f>
        <v/>
      </c>
      <c r="AS41" s="53" t="str">
        <f>IFERROR(IF(VLOOKUP($B41,#REF!,COLUMN(AS41)-1,FALSE)="","",VLOOKUP($B41,#REF!,COLUMN(AS41)-1,FALSE)),"")</f>
        <v/>
      </c>
      <c r="AT41" s="53" t="str">
        <f>IFERROR(IF(VLOOKUP($B41,#REF!,COLUMN(AT41)-1,FALSE)="","",VLOOKUP($B41,#REF!,COLUMN(AT41)-1,FALSE)),"")</f>
        <v/>
      </c>
      <c r="AU41" s="53" t="str">
        <f>IFERROR(IF(VLOOKUP($B41,#REF!,COLUMN(AU41)-1,FALSE)="","",VLOOKUP($B41,#REF!,COLUMN(AU41)-1,FALSE)),"")</f>
        <v/>
      </c>
      <c r="AV41" s="53" t="str">
        <f>IFERROR(IF(VLOOKUP($B41,#REF!,COLUMN(AV41)-1,FALSE)="","",VLOOKUP($B41,#REF!,COLUMN(AV41)-1,FALSE)),"")</f>
        <v/>
      </c>
      <c r="AW41" s="53" t="str">
        <f>IFERROR(IF(VLOOKUP($B41,#REF!,COLUMN(AW41)-1,FALSE)="","",VLOOKUP($B41,#REF!,COLUMN(AW41)-1,FALSE)),"")</f>
        <v/>
      </c>
      <c r="AX41" s="53" t="str">
        <f>IFERROR(IF(VLOOKUP($B41,#REF!,COLUMN(AX41)-1,FALSE)="","",VLOOKUP($B41,#REF!,COLUMN(AX41)-1,FALSE)),"")</f>
        <v/>
      </c>
      <c r="AY41" s="53" t="str">
        <f>IFERROR(IF(VLOOKUP($B41,#REF!,COLUMN(AY41)-1,FALSE)="","",VLOOKUP($B41,#REF!,COLUMN(AY41)-1,FALSE)),"")</f>
        <v/>
      </c>
      <c r="AZ41" s="53" t="str">
        <f>IFERROR(IF(VLOOKUP($B41,#REF!,COLUMN(AZ41)-1,FALSE)="","",VLOOKUP($B41,#REF!,COLUMN(AZ41)-1,FALSE)),"")</f>
        <v/>
      </c>
      <c r="BA41" s="53" t="str">
        <f>IFERROR(IF(VLOOKUP($B41,#REF!,COLUMN(BA41)-1,FALSE)="","",VLOOKUP($B41,#REF!,COLUMN(BA41)-1,FALSE)),"")</f>
        <v/>
      </c>
      <c r="BB41" s="53" t="str">
        <f>IFERROR(IF(VLOOKUP($B41,#REF!,COLUMN(BB41)-1,FALSE)="","",VLOOKUP($B41,#REF!,COLUMN(BB41)-1,FALSE)),"")</f>
        <v/>
      </c>
      <c r="BC41" s="53" t="str">
        <f>IFERROR(IF(VLOOKUP($B41,#REF!,COLUMN(BC41)-1,FALSE)="","",VLOOKUP($B41,#REF!,COLUMN(BC41)-1,FALSE)),"")</f>
        <v/>
      </c>
      <c r="BD41" s="53" t="str">
        <f>IFERROR(IF(VLOOKUP($B41,#REF!,COLUMN(BD41)-1,FALSE)="","",VLOOKUP($B41,#REF!,COLUMN(BD41)-1,FALSE)),"")</f>
        <v/>
      </c>
      <c r="BE41" s="53" t="str">
        <f>IFERROR(IF(VLOOKUP($B41,#REF!,COLUMN(BE41)-1,FALSE)="","",VLOOKUP($B41,#REF!,COLUMN(BE41)-1,FALSE)),"")</f>
        <v/>
      </c>
      <c r="BF41" s="53" t="str">
        <f>IFERROR(IF(VLOOKUP($B41,#REF!,COLUMN(BF41)-1,FALSE)="","",VLOOKUP($B41,#REF!,COLUMN(BF41)-1,FALSE)),"")</f>
        <v/>
      </c>
      <c r="BG41" s="53" t="str">
        <f>IFERROR(IF(VLOOKUP($B41,#REF!,COLUMN(BG41)-1,FALSE)="","",VLOOKUP($B41,#REF!,COLUMN(BG41)-1,FALSE)),"")</f>
        <v/>
      </c>
      <c r="BH41" s="53" t="str">
        <f>IFERROR(IF(VLOOKUP($B41,#REF!,COLUMN(BH41)-1,FALSE)="","",VLOOKUP($B41,#REF!,COLUMN(BH41)-1,FALSE)),"")</f>
        <v/>
      </c>
      <c r="BI41" s="53" t="str">
        <f>IFERROR(IF(VLOOKUP($B41,#REF!,COLUMN(BI41)-1,FALSE)="","",VLOOKUP($B41,#REF!,COLUMN(BI41)-1,FALSE)),"")</f>
        <v/>
      </c>
      <c r="BJ41" s="53" t="str">
        <f>IFERROR(IF(VLOOKUP($B41,#REF!,COLUMN(BJ41)-1,FALSE)="","",VLOOKUP($B41,#REF!,COLUMN(BJ41)-1,FALSE)),"")</f>
        <v/>
      </c>
      <c r="BK41" s="24" t="str">
        <f>IFERROR(IF(VLOOKUP($B41,#REF!,COLUMN(BK41)-1,FALSE)="","",VLOOKUP($B41,#REF!,COLUMN(BK41)-1,FALSE)),"")</f>
        <v/>
      </c>
      <c r="BL41" s="54" t="str">
        <f>IFERROR(IF(VLOOKUP($B41,#REF!,COLUMN(BL41)-1,FALSE)="","",VLOOKUP($B41,#REF!,COLUMN(BL41)-1,FALSE)),"")</f>
        <v/>
      </c>
      <c r="BM41" s="54" t="str">
        <f>IFERROR(IF(VLOOKUP($B41,#REF!,COLUMN(BM41)-1,FALSE)="","",VLOOKUP($B41,#REF!,COLUMN(BM41)-1,FALSE)),"")</f>
        <v/>
      </c>
      <c r="BN41" s="101" t="str">
        <f>IFERROR(VLOOKUP($B41,[1]④カッコ付け数値!$A$14:$CN$115,82,FALSE),"")</f>
        <v/>
      </c>
      <c r="BO41" s="102" t="str">
        <f>IFERROR(VLOOKUP($B41,[1]④カッコ付け数値!$A$14:$CN$115,83,FALSE),"")</f>
        <v/>
      </c>
      <c r="BP41" s="102" t="str">
        <f>IFERROR(VLOOKUP($B41,'[1]④カッコ付け数値 (原本)'!$A$14:$CF$115,83,FALSE),"")</f>
        <v/>
      </c>
      <c r="BQ41" s="103" t="str">
        <f>IFERROR(VLOOKUP($B41,'[1]④カッコ付け数値 (原本)'!$A$14:$CF$115,84,FALSE),"")</f>
        <v/>
      </c>
    </row>
    <row r="42" spans="1:69" ht="42" customHeight="1">
      <c r="A42" s="51"/>
      <c r="B42" s="98"/>
      <c r="C42" s="52"/>
      <c r="D42" s="52"/>
      <c r="E42" s="24" t="str">
        <f>IFERROR(IF(VLOOKUP($B42,#REF!,COLUMN(E42)-1,FALSE)="","",VLOOKUP($B42,#REF!,COLUMN(E42)-1,FALSE)),"")</f>
        <v/>
      </c>
      <c r="F42" s="53" t="str">
        <f>IFERROR(IF(VLOOKUP($B42,#REF!,COLUMN(F42)-1,FALSE)="","",VLOOKUP($B42,#REF!,COLUMN(F42)-1,FALSE)),"")</f>
        <v/>
      </c>
      <c r="G42" s="53" t="str">
        <f>IFERROR(IF(VLOOKUP($B42,#REF!,COLUMN(G42)-1,FALSE)="","",VLOOKUP($B42,#REF!,COLUMN(G42)-1,FALSE)),"")</f>
        <v/>
      </c>
      <c r="H42" s="53" t="str">
        <f>IFERROR(IF(VLOOKUP($B42,#REF!,COLUMN(H42)-1,FALSE)="","",VLOOKUP($B42,#REF!,COLUMN(H42)-1,FALSE)),"")</f>
        <v/>
      </c>
      <c r="I42" s="53" t="str">
        <f>IFERROR(IF(VLOOKUP($B42,#REF!,COLUMN(I42)-1,FALSE)="","",VLOOKUP($B42,#REF!,COLUMN(I42)-1,FALSE)),"")</f>
        <v/>
      </c>
      <c r="J42" s="53" t="str">
        <f>IFERROR(IF(VLOOKUP($B42,#REF!,COLUMN(J42)-1,FALSE)="","",VLOOKUP($B42,#REF!,COLUMN(J42)-1,FALSE)),"")</f>
        <v/>
      </c>
      <c r="K42" s="53" t="str">
        <f>IFERROR(IF(VLOOKUP($B42,#REF!,COLUMN(K42)-1,FALSE)="","",VLOOKUP($B42,#REF!,COLUMN(K42)-1,FALSE)),"")</f>
        <v/>
      </c>
      <c r="L42" s="53" t="str">
        <f>IFERROR(IF(VLOOKUP($B42,#REF!,COLUMN(L42)-1,FALSE)="","",VLOOKUP($B42,#REF!,COLUMN(L42)-1,FALSE)),"")</f>
        <v/>
      </c>
      <c r="M42" s="53" t="str">
        <f>IFERROR(IF(VLOOKUP($B42,#REF!,COLUMN(M42)-1,FALSE)="","",VLOOKUP($B42,#REF!,COLUMN(M42)-1,FALSE)),"")</f>
        <v/>
      </c>
      <c r="N42" s="53" t="str">
        <f>IFERROR(IF(VLOOKUP($B42,#REF!,COLUMN(N42)-1,FALSE)="","",VLOOKUP($B42,#REF!,COLUMN(N42)-1,FALSE)),"")</f>
        <v/>
      </c>
      <c r="O42" s="53" t="str">
        <f>IFERROR(IF(VLOOKUP($B42,#REF!,COLUMN(O42)-1,FALSE)="","",VLOOKUP($B42,#REF!,COLUMN(O42)-1,FALSE)),"")</f>
        <v/>
      </c>
      <c r="P42" s="53" t="str">
        <f>IFERROR(IF(VLOOKUP($B42,#REF!,COLUMN(P42)-1,FALSE)="","",VLOOKUP($B42,#REF!,COLUMN(P42)-1,FALSE)),"")</f>
        <v/>
      </c>
      <c r="Q42" s="53" t="str">
        <f>IFERROR(IF(VLOOKUP($B42,#REF!,COLUMN(Q42)-1,FALSE)="","",VLOOKUP($B42,#REF!,COLUMN(Q42)-1,FALSE)),"")</f>
        <v/>
      </c>
      <c r="R42" s="53" t="str">
        <f>IFERROR(IF(VLOOKUP($B42,#REF!,COLUMN(R42)-1,FALSE)="","",VLOOKUP($B42,#REF!,COLUMN(R42)-1,FALSE)),"")</f>
        <v/>
      </c>
      <c r="S42" s="53" t="str">
        <f>IFERROR(IF(VLOOKUP($B42,#REF!,COLUMN(S42)-1,FALSE)="","",VLOOKUP($B42,#REF!,COLUMN(S42)-1,FALSE)),"")</f>
        <v/>
      </c>
      <c r="T42" s="53" t="str">
        <f>IFERROR(IF(VLOOKUP($B42,#REF!,COLUMN(T42)-1,FALSE)="","",VLOOKUP($B42,#REF!,COLUMN(T42)-1,FALSE)),"")</f>
        <v/>
      </c>
      <c r="U42" s="53" t="str">
        <f>IFERROR(IF(VLOOKUP($B42,#REF!,COLUMN(U42)-1,FALSE)="","",VLOOKUP($B42,#REF!,COLUMN(U42)-1,FALSE)),"")</f>
        <v/>
      </c>
      <c r="V42" s="53" t="str">
        <f>IFERROR(IF(VLOOKUP($B42,#REF!,COLUMN(V42)-1,FALSE)="","",VLOOKUP($B42,#REF!,COLUMN(V42)-1,FALSE)),"")</f>
        <v/>
      </c>
      <c r="W42" s="53" t="str">
        <f>IFERROR(IF(VLOOKUP($B42,#REF!,COLUMN(W42)-1,FALSE)="","",VLOOKUP($B42,#REF!,COLUMN(W42)-1,FALSE)),"")</f>
        <v/>
      </c>
      <c r="X42" s="53" t="str">
        <f>IFERROR(IF(VLOOKUP($B42,#REF!,COLUMN(X42)-1,FALSE)="","",VLOOKUP($B42,#REF!,COLUMN(X42)-1,FALSE)),"")</f>
        <v/>
      </c>
      <c r="Y42" s="53" t="str">
        <f>IFERROR(IF(VLOOKUP($B42,#REF!,COLUMN(Y42)-1,FALSE)="","",VLOOKUP($B42,#REF!,COLUMN(Y42)-1,FALSE)),"")</f>
        <v/>
      </c>
      <c r="Z42" s="53" t="str">
        <f>IFERROR(IF(VLOOKUP($B42,#REF!,COLUMN(Z42)-1,FALSE)="","",VLOOKUP($B42,#REF!,COLUMN(Z42)-1,FALSE)),"")</f>
        <v/>
      </c>
      <c r="AA42" s="53" t="str">
        <f>IFERROR(IF(VLOOKUP($B42,#REF!,COLUMN(AA42)-1,FALSE)="","",VLOOKUP($B42,#REF!,COLUMN(AA42)-1,FALSE)),"")</f>
        <v/>
      </c>
      <c r="AB42" s="53" t="str">
        <f>IFERROR(IF(VLOOKUP($B42,#REF!,COLUMN(AB42)-1,FALSE)="","",VLOOKUP($B42,#REF!,COLUMN(AB42)-1,FALSE)),"")</f>
        <v/>
      </c>
      <c r="AC42" s="53" t="str">
        <f>IFERROR(IF(VLOOKUP($B42,#REF!,COLUMN(AC42)-1,FALSE)="","",VLOOKUP($B42,#REF!,COLUMN(AC42)-1,FALSE)),"")</f>
        <v/>
      </c>
      <c r="AD42" s="53" t="str">
        <f>IFERROR(IF(VLOOKUP($B42,#REF!,COLUMN(AD42)-1,FALSE)="","",VLOOKUP($B42,#REF!,COLUMN(AD42)-1,FALSE)),"")</f>
        <v/>
      </c>
      <c r="AE42" s="53" t="str">
        <f>IFERROR(IF(VLOOKUP($B42,#REF!,COLUMN(AE42)-1,FALSE)="","",VLOOKUP($B42,#REF!,COLUMN(AE42)-1,FALSE)),"")</f>
        <v/>
      </c>
      <c r="AF42" s="53" t="str">
        <f>IFERROR(IF(VLOOKUP($B42,#REF!,COLUMN(AF42)-1,FALSE)="","",VLOOKUP($B42,#REF!,COLUMN(AF42)-1,FALSE)),"")</f>
        <v/>
      </c>
      <c r="AG42" s="53" t="str">
        <f>IFERROR(IF(VLOOKUP($B42,#REF!,COLUMN(AG42)-1,FALSE)="","",VLOOKUP($B42,#REF!,COLUMN(AG42)-1,FALSE)),"")</f>
        <v/>
      </c>
      <c r="AH42" s="53" t="str">
        <f>IFERROR(IF(VLOOKUP($B42,#REF!,COLUMN(AH42)-1,FALSE)="","",VLOOKUP($B42,#REF!,COLUMN(AH42)-1,FALSE)),"")</f>
        <v/>
      </c>
      <c r="AI42" s="53" t="str">
        <f>IFERROR(IF(VLOOKUP($B42,#REF!,COLUMN(AI42)-1,FALSE)="","",VLOOKUP($B42,#REF!,COLUMN(AI42)-1,FALSE)),"")</f>
        <v/>
      </c>
      <c r="AJ42" s="53" t="str">
        <f>IFERROR(IF(VLOOKUP($B42,#REF!,COLUMN(AJ42)-1,FALSE)="","",VLOOKUP($B42,#REF!,COLUMN(AJ42)-1,FALSE)),"")</f>
        <v/>
      </c>
      <c r="AK42" s="53" t="str">
        <f>IFERROR(IF(VLOOKUP($B42,#REF!,COLUMN(AK42)-1,FALSE)="","",VLOOKUP($B42,#REF!,COLUMN(AK42)-1,FALSE)),"")</f>
        <v/>
      </c>
      <c r="AL42" s="53" t="str">
        <f>IFERROR(IF(VLOOKUP($B42,#REF!,COLUMN(AL42)-1,FALSE)="","",VLOOKUP($B42,#REF!,COLUMN(AL42)-1,FALSE)),"")</f>
        <v/>
      </c>
      <c r="AM42" s="53" t="str">
        <f>IFERROR(IF(VLOOKUP($B42,#REF!,COLUMN(AM42)-1,FALSE)="","",VLOOKUP($B42,#REF!,COLUMN(AM42)-1,FALSE)),"")</f>
        <v/>
      </c>
      <c r="AN42" s="53" t="str">
        <f>IFERROR(IF(VLOOKUP($B42,#REF!,COLUMN(AN42)-1,FALSE)="","",VLOOKUP($B42,#REF!,COLUMN(AN42)-1,FALSE)),"")</f>
        <v/>
      </c>
      <c r="AO42" s="53" t="str">
        <f>IFERROR(IF(VLOOKUP($B42,#REF!,COLUMN(AO42)-1,FALSE)="","",VLOOKUP($B42,#REF!,COLUMN(AO42)-1,FALSE)),"")</f>
        <v/>
      </c>
      <c r="AP42" s="53" t="str">
        <f>IFERROR(IF(VLOOKUP($B42,#REF!,COLUMN(AP42)-1,FALSE)="","",VLOOKUP($B42,#REF!,COLUMN(AP42)-1,FALSE)),"")</f>
        <v/>
      </c>
      <c r="AQ42" s="53" t="str">
        <f>IFERROR(IF(VLOOKUP($B42,#REF!,COLUMN(AQ42)-1,FALSE)="","",VLOOKUP($B42,#REF!,COLUMN(AQ42)-1,FALSE)),"")</f>
        <v/>
      </c>
      <c r="AR42" s="53" t="str">
        <f>IFERROR(IF(VLOOKUP($B42,#REF!,COLUMN(AR42)-1,FALSE)="","",VLOOKUP($B42,#REF!,COLUMN(AR42)-1,FALSE)),"")</f>
        <v/>
      </c>
      <c r="AS42" s="53" t="str">
        <f>IFERROR(IF(VLOOKUP($B42,#REF!,COLUMN(AS42)-1,FALSE)="","",VLOOKUP($B42,#REF!,COLUMN(AS42)-1,FALSE)),"")</f>
        <v/>
      </c>
      <c r="AT42" s="53" t="str">
        <f>IFERROR(IF(VLOOKUP($B42,#REF!,COLUMN(AT42)-1,FALSE)="","",VLOOKUP($B42,#REF!,COLUMN(AT42)-1,FALSE)),"")</f>
        <v/>
      </c>
      <c r="AU42" s="53" t="str">
        <f>IFERROR(IF(VLOOKUP($B42,#REF!,COLUMN(AU42)-1,FALSE)="","",VLOOKUP($B42,#REF!,COLUMN(AU42)-1,FALSE)),"")</f>
        <v/>
      </c>
      <c r="AV42" s="53" t="str">
        <f>IFERROR(IF(VLOOKUP($B42,#REF!,COLUMN(AV42)-1,FALSE)="","",VLOOKUP($B42,#REF!,COLUMN(AV42)-1,FALSE)),"")</f>
        <v/>
      </c>
      <c r="AW42" s="53" t="str">
        <f>IFERROR(IF(VLOOKUP($B42,#REF!,COLUMN(AW42)-1,FALSE)="","",VLOOKUP($B42,#REF!,COLUMN(AW42)-1,FALSE)),"")</f>
        <v/>
      </c>
      <c r="AX42" s="53" t="str">
        <f>IFERROR(IF(VLOOKUP($B42,#REF!,COLUMN(AX42)-1,FALSE)="","",VLOOKUP($B42,#REF!,COLUMN(AX42)-1,FALSE)),"")</f>
        <v/>
      </c>
      <c r="AY42" s="53" t="str">
        <f>IFERROR(IF(VLOOKUP($B42,#REF!,COLUMN(AY42)-1,FALSE)="","",VLOOKUP($B42,#REF!,COLUMN(AY42)-1,FALSE)),"")</f>
        <v/>
      </c>
      <c r="AZ42" s="53" t="str">
        <f>IFERROR(IF(VLOOKUP($B42,#REF!,COLUMN(AZ42)-1,FALSE)="","",VLOOKUP($B42,#REF!,COLUMN(AZ42)-1,FALSE)),"")</f>
        <v/>
      </c>
      <c r="BA42" s="53" t="str">
        <f>IFERROR(IF(VLOOKUP($B42,#REF!,COLUMN(BA42)-1,FALSE)="","",VLOOKUP($B42,#REF!,COLUMN(BA42)-1,FALSE)),"")</f>
        <v/>
      </c>
      <c r="BB42" s="53" t="str">
        <f>IFERROR(IF(VLOOKUP($B42,#REF!,COLUMN(BB42)-1,FALSE)="","",VLOOKUP($B42,#REF!,COLUMN(BB42)-1,FALSE)),"")</f>
        <v/>
      </c>
      <c r="BC42" s="53" t="str">
        <f>IFERROR(IF(VLOOKUP($B42,#REF!,COLUMN(BC42)-1,FALSE)="","",VLOOKUP($B42,#REF!,COLUMN(BC42)-1,FALSE)),"")</f>
        <v/>
      </c>
      <c r="BD42" s="53" t="str">
        <f>IFERROR(IF(VLOOKUP($B42,#REF!,COLUMN(BD42)-1,FALSE)="","",VLOOKUP($B42,#REF!,COLUMN(BD42)-1,FALSE)),"")</f>
        <v/>
      </c>
      <c r="BE42" s="53" t="str">
        <f>IFERROR(IF(VLOOKUP($B42,#REF!,COLUMN(BE42)-1,FALSE)="","",VLOOKUP($B42,#REF!,COLUMN(BE42)-1,FALSE)),"")</f>
        <v/>
      </c>
      <c r="BF42" s="53" t="str">
        <f>IFERROR(IF(VLOOKUP($B42,#REF!,COLUMN(BF42)-1,FALSE)="","",VLOOKUP($B42,#REF!,COLUMN(BF42)-1,FALSE)),"")</f>
        <v/>
      </c>
      <c r="BG42" s="53" t="str">
        <f>IFERROR(IF(VLOOKUP($B42,#REF!,COLUMN(BG42)-1,FALSE)="","",VLOOKUP($B42,#REF!,COLUMN(BG42)-1,FALSE)),"")</f>
        <v/>
      </c>
      <c r="BH42" s="53" t="str">
        <f>IFERROR(IF(VLOOKUP($B42,#REF!,COLUMN(BH42)-1,FALSE)="","",VLOOKUP($B42,#REF!,COLUMN(BH42)-1,FALSE)),"")</f>
        <v/>
      </c>
      <c r="BI42" s="53" t="str">
        <f>IFERROR(IF(VLOOKUP($B42,#REF!,COLUMN(BI42)-1,FALSE)="","",VLOOKUP($B42,#REF!,COLUMN(BI42)-1,FALSE)),"")</f>
        <v/>
      </c>
      <c r="BJ42" s="53" t="str">
        <f>IFERROR(IF(VLOOKUP($B42,#REF!,COLUMN(BJ42)-1,FALSE)="","",VLOOKUP($B42,#REF!,COLUMN(BJ42)-1,FALSE)),"")</f>
        <v/>
      </c>
      <c r="BK42" s="24" t="str">
        <f>IFERROR(IF(VLOOKUP($B42,#REF!,COLUMN(BK42)-1,FALSE)="","",VLOOKUP($B42,#REF!,COLUMN(BK42)-1,FALSE)),"")</f>
        <v/>
      </c>
      <c r="BL42" s="54" t="str">
        <f>IFERROR(IF(VLOOKUP($B42,#REF!,COLUMN(BL42)-1,FALSE)="","",VLOOKUP($B42,#REF!,COLUMN(BL42)-1,FALSE)),"")</f>
        <v/>
      </c>
      <c r="BM42" s="54" t="str">
        <f>IFERROR(IF(VLOOKUP($B42,#REF!,COLUMN(BM42)-1,FALSE)="","",VLOOKUP($B42,#REF!,COLUMN(BM42)-1,FALSE)),"")</f>
        <v/>
      </c>
      <c r="BN42" s="101" t="str">
        <f>IFERROR(VLOOKUP($B42,[1]④カッコ付け数値!$A$14:$CN$115,82,FALSE),"")</f>
        <v/>
      </c>
      <c r="BO42" s="102" t="str">
        <f>IFERROR(VLOOKUP($B42,[1]④カッコ付け数値!$A$14:$CN$115,83,FALSE),"")</f>
        <v/>
      </c>
      <c r="BP42" s="102" t="str">
        <f>IFERROR(VLOOKUP($B42,'[1]④カッコ付け数値 (原本)'!$A$14:$CF$115,83,FALSE),"")</f>
        <v/>
      </c>
      <c r="BQ42" s="103" t="str">
        <f>IFERROR(VLOOKUP($B42,'[1]④カッコ付け数値 (原本)'!$A$14:$CF$115,84,FALSE),"")</f>
        <v/>
      </c>
    </row>
    <row r="43" spans="1:69" ht="42" customHeight="1">
      <c r="A43" s="51" t="str">
        <f t="shared" si="0"/>
        <v/>
      </c>
      <c r="B43" s="98" t="s">
        <v>7965</v>
      </c>
      <c r="C43" s="52"/>
      <c r="D43" s="52"/>
      <c r="E43" s="24" t="str">
        <f>IFERROR(IF(VLOOKUP($B43,#REF!,COLUMN(E43)-1,FALSE)="","",VLOOKUP($B43,#REF!,COLUMN(E43)-1,FALSE)),"")</f>
        <v/>
      </c>
      <c r="F43" s="53" t="str">
        <f>IFERROR(IF(VLOOKUP($B43,#REF!,COLUMN(F43)-1,FALSE)="","",VLOOKUP($B43,#REF!,COLUMN(F43)-1,FALSE)),"")</f>
        <v/>
      </c>
      <c r="G43" s="53" t="str">
        <f>IFERROR(IF(VLOOKUP($B43,#REF!,COLUMN(G43)-1,FALSE)="","",VLOOKUP($B43,#REF!,COLUMN(G43)-1,FALSE)),"")</f>
        <v/>
      </c>
      <c r="H43" s="53" t="str">
        <f>IFERROR(IF(VLOOKUP($B43,#REF!,COLUMN(H43)-1,FALSE)="","",VLOOKUP($B43,#REF!,COLUMN(H43)-1,FALSE)),"")</f>
        <v/>
      </c>
      <c r="I43" s="53" t="str">
        <f>IFERROR(IF(VLOOKUP($B43,#REF!,COLUMN(I43)-1,FALSE)="","",VLOOKUP($B43,#REF!,COLUMN(I43)-1,FALSE)),"")</f>
        <v/>
      </c>
      <c r="J43" s="53" t="str">
        <f>IFERROR(IF(VLOOKUP($B43,#REF!,COLUMN(J43)-1,FALSE)="","",VLOOKUP($B43,#REF!,COLUMN(J43)-1,FALSE)),"")</f>
        <v/>
      </c>
      <c r="K43" s="53" t="str">
        <f>IFERROR(IF(VLOOKUP($B43,#REF!,COLUMN(K43)-1,FALSE)="","",VLOOKUP($B43,#REF!,COLUMN(K43)-1,FALSE)),"")</f>
        <v/>
      </c>
      <c r="L43" s="53" t="str">
        <f>IFERROR(IF(VLOOKUP($B43,#REF!,COLUMN(L43)-1,FALSE)="","",VLOOKUP($B43,#REF!,COLUMN(L43)-1,FALSE)),"")</f>
        <v/>
      </c>
      <c r="M43" s="53" t="str">
        <f>IFERROR(IF(VLOOKUP($B43,#REF!,COLUMN(M43)-1,FALSE)="","",VLOOKUP($B43,#REF!,COLUMN(M43)-1,FALSE)),"")</f>
        <v/>
      </c>
      <c r="N43" s="53" t="str">
        <f>IFERROR(IF(VLOOKUP($B43,#REF!,COLUMN(N43)-1,FALSE)="","",VLOOKUP($B43,#REF!,COLUMN(N43)-1,FALSE)),"")</f>
        <v/>
      </c>
      <c r="O43" s="53" t="str">
        <f>IFERROR(IF(VLOOKUP($B43,#REF!,COLUMN(O43)-1,FALSE)="","",VLOOKUP($B43,#REF!,COLUMN(O43)-1,FALSE)),"")</f>
        <v/>
      </c>
      <c r="P43" s="53" t="str">
        <f>IFERROR(IF(VLOOKUP($B43,#REF!,COLUMN(P43)-1,FALSE)="","",VLOOKUP($B43,#REF!,COLUMN(P43)-1,FALSE)),"")</f>
        <v/>
      </c>
      <c r="Q43" s="53" t="str">
        <f>IFERROR(IF(VLOOKUP($B43,#REF!,COLUMN(Q43)-1,FALSE)="","",VLOOKUP($B43,#REF!,COLUMN(Q43)-1,FALSE)),"")</f>
        <v/>
      </c>
      <c r="R43" s="53" t="str">
        <f>IFERROR(IF(VLOOKUP($B43,#REF!,COLUMN(R43)-1,FALSE)="","",VLOOKUP($B43,#REF!,COLUMN(R43)-1,FALSE)),"")</f>
        <v/>
      </c>
      <c r="S43" s="53" t="str">
        <f>IFERROR(IF(VLOOKUP($B43,#REF!,COLUMN(S43)-1,FALSE)="","",VLOOKUP($B43,#REF!,COLUMN(S43)-1,FALSE)),"")</f>
        <v/>
      </c>
      <c r="T43" s="100" t="str">
        <f>IFERROR(IF(VLOOKUP($B43,#REF!,COLUMN(T43)-1,FALSE)="","",VLOOKUP($B43,#REF!,COLUMN(T43)-1,FALSE)),"")</f>
        <v/>
      </c>
      <c r="U43" s="53" t="str">
        <f>IFERROR(IF(VLOOKUP($B43,#REF!,COLUMN(U43)-1,FALSE)="","",VLOOKUP($B43,#REF!,COLUMN(U43)-1,FALSE)),"")</f>
        <v/>
      </c>
      <c r="V43" s="53" t="str">
        <f>IFERROR(IF(VLOOKUP($B43,#REF!,COLUMN(V43)-1,FALSE)="","",VLOOKUP($B43,#REF!,COLUMN(V43)-1,FALSE)),"")</f>
        <v/>
      </c>
      <c r="W43" s="53" t="str">
        <f>IFERROR(IF(VLOOKUP($B43,#REF!,COLUMN(W43)-1,FALSE)="","",VLOOKUP($B43,#REF!,COLUMN(W43)-1,FALSE)),"")</f>
        <v/>
      </c>
      <c r="X43" s="53" t="str">
        <f>IFERROR(IF(VLOOKUP($B43,#REF!,COLUMN(X43)-1,FALSE)="","",VLOOKUP($B43,#REF!,COLUMN(X43)-1,FALSE)),"")</f>
        <v/>
      </c>
      <c r="Y43" s="53" t="str">
        <f>IFERROR(IF(VLOOKUP($B43,#REF!,COLUMN(Y43)-1,FALSE)="","",VLOOKUP($B43,#REF!,COLUMN(Y43)-1,FALSE)),"")</f>
        <v/>
      </c>
      <c r="Z43" s="53" t="str">
        <f>IFERROR(IF(VLOOKUP($B43,#REF!,COLUMN(Z43)-1,FALSE)="","",VLOOKUP($B43,#REF!,COLUMN(Z43)-1,FALSE)),"")</f>
        <v/>
      </c>
      <c r="AA43" s="53" t="str">
        <f>IFERROR(IF(VLOOKUP($B43,#REF!,COLUMN(AA43)-1,FALSE)="","",VLOOKUP($B43,#REF!,COLUMN(AA43)-1,FALSE)),"")</f>
        <v/>
      </c>
      <c r="AB43" s="53" t="str">
        <f>IFERROR(IF(VLOOKUP($B43,#REF!,COLUMN(AB43)-1,FALSE)="","",VLOOKUP($B43,#REF!,COLUMN(AB43)-1,FALSE)),"")</f>
        <v/>
      </c>
      <c r="AC43" s="53" t="str">
        <f>IFERROR(IF(VLOOKUP($B43,#REF!,COLUMN(AC43)-1,FALSE)="","",VLOOKUP($B43,#REF!,COLUMN(AC43)-1,FALSE)),"")</f>
        <v/>
      </c>
      <c r="AD43" s="53" t="str">
        <f>IFERROR(IF(VLOOKUP($B43,#REF!,COLUMN(AD43)-1,FALSE)="","",VLOOKUP($B43,#REF!,COLUMN(AD43)-1,FALSE)),"")</f>
        <v/>
      </c>
      <c r="AE43" s="53" t="str">
        <f>IFERROR(IF(VLOOKUP($B43,#REF!,COLUMN(AE43)-1,FALSE)="","",VLOOKUP($B43,#REF!,COLUMN(AE43)-1,FALSE)),"")</f>
        <v/>
      </c>
      <c r="AF43" s="53" t="str">
        <f>IFERROR(IF(VLOOKUP($B43,#REF!,COLUMN(AF43)-1,FALSE)="","",VLOOKUP($B43,#REF!,COLUMN(AF43)-1,FALSE)),"")</f>
        <v/>
      </c>
      <c r="AG43" s="53" t="str">
        <f>IFERROR(IF(VLOOKUP($B43,#REF!,COLUMN(AG43)-1,FALSE)="","",VLOOKUP($B43,#REF!,COLUMN(AG43)-1,FALSE)),"")</f>
        <v/>
      </c>
      <c r="AH43" s="53" t="str">
        <f>IFERROR(IF(VLOOKUP($B43,#REF!,COLUMN(AH43)-1,FALSE)="","",VLOOKUP($B43,#REF!,COLUMN(AH43)-1,FALSE)),"")</f>
        <v/>
      </c>
      <c r="AI43" s="53" t="str">
        <f>IFERROR(IF(VLOOKUP($B43,#REF!,COLUMN(AI43)-1,FALSE)="","",VLOOKUP($B43,#REF!,COLUMN(AI43)-1,FALSE)),"")</f>
        <v/>
      </c>
      <c r="AJ43" s="53" t="str">
        <f>IFERROR(IF(VLOOKUP($B43,#REF!,COLUMN(AJ43)-1,FALSE)="","",VLOOKUP($B43,#REF!,COLUMN(AJ43)-1,FALSE)),"")</f>
        <v/>
      </c>
      <c r="AK43" s="53" t="str">
        <f>IFERROR(IF(VLOOKUP($B43,#REF!,COLUMN(AK43)-1,FALSE)="","",VLOOKUP($B43,#REF!,COLUMN(AK43)-1,FALSE)),"")</f>
        <v/>
      </c>
      <c r="AL43" s="53" t="str">
        <f>IFERROR(IF(VLOOKUP($B43,#REF!,COLUMN(AL43)-1,FALSE)="","",VLOOKUP($B43,#REF!,COLUMN(AL43)-1,FALSE)),"")</f>
        <v/>
      </c>
      <c r="AM43" s="53" t="str">
        <f>IFERROR(IF(VLOOKUP($B43,#REF!,COLUMN(AM43)-1,FALSE)="","",VLOOKUP($B43,#REF!,COLUMN(AM43)-1,FALSE)),"")</f>
        <v/>
      </c>
      <c r="AN43" s="53" t="str">
        <f>IFERROR(IF(VLOOKUP($B43,#REF!,COLUMN(AN43)-1,FALSE)="","",VLOOKUP($B43,#REF!,COLUMN(AN43)-1,FALSE)),"")</f>
        <v/>
      </c>
      <c r="AO43" s="53" t="str">
        <f>IFERROR(IF(VLOOKUP($B43,#REF!,COLUMN(AO43)-1,FALSE)="","",VLOOKUP($B43,#REF!,COLUMN(AO43)-1,FALSE)),"")</f>
        <v/>
      </c>
      <c r="AP43" s="53" t="str">
        <f>IFERROR(IF(VLOOKUP($B43,#REF!,COLUMN(AP43)-1,FALSE)="","",VLOOKUP($B43,#REF!,COLUMN(AP43)-1,FALSE)),"")</f>
        <v/>
      </c>
      <c r="AQ43" s="53" t="str">
        <f>IFERROR(IF(VLOOKUP($B43,#REF!,COLUMN(AQ43)-1,FALSE)="","",VLOOKUP($B43,#REF!,COLUMN(AQ43)-1,FALSE)),"")</f>
        <v/>
      </c>
      <c r="AR43" s="53" t="str">
        <f>IFERROR(IF(VLOOKUP($B43,#REF!,COLUMN(AR43)-1,FALSE)="","",VLOOKUP($B43,#REF!,COLUMN(AR43)-1,FALSE)),"")</f>
        <v/>
      </c>
      <c r="AS43" s="53" t="str">
        <f>IFERROR(IF(VLOOKUP($B43,#REF!,COLUMN(AS43)-1,FALSE)="","",VLOOKUP($B43,#REF!,COLUMN(AS43)-1,FALSE)),"")</f>
        <v/>
      </c>
      <c r="AT43" s="53" t="str">
        <f>IFERROR(IF(VLOOKUP($B43,#REF!,COLUMN(AT43)-1,FALSE)="","",VLOOKUP($B43,#REF!,COLUMN(AT43)-1,FALSE)),"")</f>
        <v/>
      </c>
      <c r="AU43" s="53" t="str">
        <f>IFERROR(IF(VLOOKUP($B43,#REF!,COLUMN(AU43)-1,FALSE)="","",VLOOKUP($B43,#REF!,COLUMN(AU43)-1,FALSE)),"")</f>
        <v/>
      </c>
      <c r="AV43" s="53" t="str">
        <f>IFERROR(IF(VLOOKUP($B43,#REF!,COLUMN(AV43)-1,FALSE)="","",VLOOKUP($B43,#REF!,COLUMN(AV43)-1,FALSE)),"")</f>
        <v/>
      </c>
      <c r="AW43" s="53" t="str">
        <f>IFERROR(IF(VLOOKUP($B43,#REF!,COLUMN(AW43)-1,FALSE)="","",VLOOKUP($B43,#REF!,COLUMN(AW43)-1,FALSE)),"")</f>
        <v/>
      </c>
      <c r="AX43" s="53" t="str">
        <f>IFERROR(IF(VLOOKUP($B43,#REF!,COLUMN(AX43)-1,FALSE)="","",VLOOKUP($B43,#REF!,COLUMN(AX43)-1,FALSE)),"")</f>
        <v/>
      </c>
      <c r="AY43" s="53" t="str">
        <f>IFERROR(IF(VLOOKUP($B43,#REF!,COLUMN(AY43)-1,FALSE)="","",VLOOKUP($B43,#REF!,COLUMN(AY43)-1,FALSE)),"")</f>
        <v/>
      </c>
      <c r="AZ43" s="53" t="str">
        <f>IFERROR(IF(VLOOKUP($B43,#REF!,COLUMN(AZ43)-1,FALSE)="","",VLOOKUP($B43,#REF!,COLUMN(AZ43)-1,FALSE)),"")</f>
        <v/>
      </c>
      <c r="BA43" s="53" t="str">
        <f>IFERROR(IF(VLOOKUP($B43,#REF!,COLUMN(BA43)-1,FALSE)="","",VLOOKUP($B43,#REF!,COLUMN(BA43)-1,FALSE)),"")</f>
        <v/>
      </c>
      <c r="BB43" s="53" t="str">
        <f>IFERROR(IF(VLOOKUP($B43,#REF!,COLUMN(BB43)-1,FALSE)="","",VLOOKUP($B43,#REF!,COLUMN(BB43)-1,FALSE)),"")</f>
        <v/>
      </c>
      <c r="BC43" s="53" t="str">
        <f>IFERROR(IF(VLOOKUP($B43,#REF!,COLUMN(BC43)-1,FALSE)="","",VLOOKUP($B43,#REF!,COLUMN(BC43)-1,FALSE)),"")</f>
        <v/>
      </c>
      <c r="BD43" s="53" t="str">
        <f>IFERROR(IF(VLOOKUP($B43,#REF!,COLUMN(BD43)-1,FALSE)="","",VLOOKUP($B43,#REF!,COLUMN(BD43)-1,FALSE)),"")</f>
        <v/>
      </c>
      <c r="BE43" s="53" t="str">
        <f>IFERROR(IF(VLOOKUP($B43,#REF!,COLUMN(BE43)-1,FALSE)="","",VLOOKUP($B43,#REF!,COLUMN(BE43)-1,FALSE)),"")</f>
        <v/>
      </c>
      <c r="BF43" s="53" t="str">
        <f>IFERROR(IF(VLOOKUP($B43,#REF!,COLUMN(BF43)-1,FALSE)="","",VLOOKUP($B43,#REF!,COLUMN(BF43)-1,FALSE)),"")</f>
        <v/>
      </c>
      <c r="BG43" s="53" t="str">
        <f>IFERROR(IF(VLOOKUP($B43,#REF!,COLUMN(BG43)-1,FALSE)="","",VLOOKUP($B43,#REF!,COLUMN(BG43)-1,FALSE)),"")</f>
        <v/>
      </c>
      <c r="BH43" s="53" t="str">
        <f>IFERROR(IF(VLOOKUP($B43,#REF!,COLUMN(BH43)-1,FALSE)="","",VLOOKUP($B43,#REF!,COLUMN(BH43)-1,FALSE)),"")</f>
        <v/>
      </c>
      <c r="BI43" s="53" t="str">
        <f>IFERROR(IF(VLOOKUP($B43,#REF!,COLUMN(BI43)-1,FALSE)="","",VLOOKUP($B43,#REF!,COLUMN(BI43)-1,FALSE)),"")</f>
        <v/>
      </c>
      <c r="BJ43" s="53" t="str">
        <f>IFERROR(IF(VLOOKUP($B43,#REF!,COLUMN(BJ43)-1,FALSE)="","",VLOOKUP($B43,#REF!,COLUMN(BJ43)-1,FALSE)),"")</f>
        <v/>
      </c>
      <c r="BK43" s="24" t="str">
        <f>IFERROR(IF(VLOOKUP($B43,#REF!,COLUMN(BK43)-1,FALSE)="","",VLOOKUP($B43,#REF!,COLUMN(BK43)-1,FALSE)),"")</f>
        <v/>
      </c>
      <c r="BL43" s="54" t="str">
        <f>IFERROR(IF(VLOOKUP($B43,#REF!,COLUMN(BL43)-1,FALSE)="","",VLOOKUP($B43,#REF!,COLUMN(BL43)-1,FALSE)),"")</f>
        <v/>
      </c>
      <c r="BM43" s="54" t="str">
        <f>IFERROR(IF(VLOOKUP($B43,#REF!,COLUMN(BM43)-1,FALSE)="","",VLOOKUP($B43,#REF!,COLUMN(BM43)-1,FALSE)),"")</f>
        <v/>
      </c>
      <c r="BN43" s="101" t="str">
        <f>IFERROR(VLOOKUP($B43,[1]④カッコ付け数値!$A$14:$CN$115,82,FALSE),"")</f>
        <v/>
      </c>
      <c r="BO43" s="102" t="str">
        <f>IFERROR(VLOOKUP($B43,[1]④カッコ付け数値!$A$14:$CN$115,83,FALSE),"")</f>
        <v/>
      </c>
      <c r="BP43" s="102" t="str">
        <f>IFERROR(VLOOKUP($B43,'[1]④カッコ付け数値 (原本)'!$A$14:$CF$115,83,FALSE),"")</f>
        <v>推計</v>
      </c>
      <c r="BQ43" s="103" t="str">
        <f>IFERROR(VLOOKUP($B43,'[1]④カッコ付け数値 (原本)'!$A$14:$CF$115,84,FALSE),"")</f>
        <v>分析</v>
      </c>
    </row>
    <row r="44" spans="1:69" ht="42" customHeight="1">
      <c r="A44" s="51" t="str">
        <f t="shared" si="0"/>
        <v/>
      </c>
      <c r="B44" s="98" t="s">
        <v>8035</v>
      </c>
      <c r="C44" s="52"/>
      <c r="D44" s="52"/>
      <c r="E44" s="24" t="str">
        <f>CONCATENATE("(",E43,")")</f>
        <v>()</v>
      </c>
      <c r="F44" s="53" t="str">
        <f>IFERROR(IF(VLOOKUP($B44,#REF!,COLUMN(F44)-1,FALSE)="","",VLOOKUP($B44,#REF!,COLUMN(F44)-1,FALSE)),"")</f>
        <v/>
      </c>
      <c r="G44" s="53" t="str">
        <f>IFERROR(IF(VLOOKUP($B44,#REF!,COLUMN(G44)-1,FALSE)="","",VLOOKUP($B44,#REF!,COLUMN(G44)-1,FALSE)),"")</f>
        <v/>
      </c>
      <c r="H44" s="53" t="str">
        <f>IFERROR(IF(VLOOKUP($B44,#REF!,COLUMN(H44)-1,FALSE)="","",VLOOKUP($B44,#REF!,COLUMN(H44)-1,FALSE)),"")</f>
        <v/>
      </c>
      <c r="I44" s="53" t="str">
        <f>IFERROR(IF(VLOOKUP($B44,#REF!,COLUMN(I44)-1,FALSE)="","",VLOOKUP($B44,#REF!,COLUMN(I44)-1,FALSE)),"")</f>
        <v/>
      </c>
      <c r="J44" s="53" t="str">
        <f>IFERROR(IF(VLOOKUP($B44,#REF!,COLUMN(J44)-1,FALSE)="","",VLOOKUP($B44,#REF!,COLUMN(J44)-1,FALSE)),"")</f>
        <v/>
      </c>
      <c r="K44" s="53" t="str">
        <f>IFERROR(IF(VLOOKUP($B44,#REF!,COLUMN(K44)-1,FALSE)="","",VLOOKUP($B44,#REF!,COLUMN(K44)-1,FALSE)),"")</f>
        <v/>
      </c>
      <c r="L44" s="53" t="str">
        <f>IFERROR(IF(VLOOKUP($B44,#REF!,COLUMN(L44)-1,FALSE)="","",VLOOKUP($B44,#REF!,COLUMN(L44)-1,FALSE)),"")</f>
        <v/>
      </c>
      <c r="M44" s="53" t="str">
        <f>IFERROR(IF(VLOOKUP($B44,#REF!,COLUMN(M44)-1,FALSE)="","",VLOOKUP($B44,#REF!,COLUMN(M44)-1,FALSE)),"")</f>
        <v/>
      </c>
      <c r="N44" s="53" t="str">
        <f>IFERROR(IF(VLOOKUP($B44,#REF!,COLUMN(N44)-1,FALSE)="","",VLOOKUP($B44,#REF!,COLUMN(N44)-1,FALSE)),"")</f>
        <v/>
      </c>
      <c r="O44" s="53" t="str">
        <f>IFERROR(IF(VLOOKUP($B44,#REF!,COLUMN(O44)-1,FALSE)="","",VLOOKUP($B44,#REF!,COLUMN(O44)-1,FALSE)),"")</f>
        <v/>
      </c>
      <c r="P44" s="53" t="str">
        <f>IFERROR(IF(VLOOKUP($B44,#REF!,COLUMN(P44)-1,FALSE)="","",VLOOKUP($B44,#REF!,COLUMN(P44)-1,FALSE)),"")</f>
        <v/>
      </c>
      <c r="Q44" s="53" t="str">
        <f>IFERROR(IF(VLOOKUP($B44,#REF!,COLUMN(Q44)-1,FALSE)="","",VLOOKUP($B44,#REF!,COLUMN(Q44)-1,FALSE)),"")</f>
        <v/>
      </c>
      <c r="R44" s="53" t="str">
        <f>IFERROR(IF(VLOOKUP($B44,#REF!,COLUMN(R44)-1,FALSE)="","",VLOOKUP($B44,#REF!,COLUMN(R44)-1,FALSE)),"")</f>
        <v/>
      </c>
      <c r="S44" s="53" t="str">
        <f>IFERROR(IF(VLOOKUP($B44,#REF!,COLUMN(S44)-1,FALSE)="","",VLOOKUP($B44,#REF!,COLUMN(S44)-1,FALSE)),"")</f>
        <v/>
      </c>
      <c r="T44" s="53" t="str">
        <f>IFERROR(IF(VLOOKUP($B44,#REF!,COLUMN(T44)-1,FALSE)="","",VLOOKUP($B44,#REF!,COLUMN(T44)-1,FALSE)),"")</f>
        <v/>
      </c>
      <c r="U44" s="53" t="str">
        <f>IFERROR(IF(VLOOKUP($B44,#REF!,COLUMN(U44)-1,FALSE)="","",VLOOKUP($B44,#REF!,COLUMN(U44)-1,FALSE)),"")</f>
        <v/>
      </c>
      <c r="V44" s="53" t="str">
        <f>IFERROR(IF(VLOOKUP($B44,#REF!,COLUMN(V44)-1,FALSE)="","",VLOOKUP($B44,#REF!,COLUMN(V44)-1,FALSE)),"")</f>
        <v/>
      </c>
      <c r="W44" s="53" t="str">
        <f>IFERROR(IF(VLOOKUP($B44,#REF!,COLUMN(W44)-1,FALSE)="","",VLOOKUP($B44,#REF!,COLUMN(W44)-1,FALSE)),"")</f>
        <v/>
      </c>
      <c r="X44" s="53" t="str">
        <f>IFERROR(IF(VLOOKUP($B44,#REF!,COLUMN(X44)-1,FALSE)="","",VLOOKUP($B44,#REF!,COLUMN(X44)-1,FALSE)),"")</f>
        <v/>
      </c>
      <c r="Y44" s="53" t="str">
        <f>IFERROR(IF(VLOOKUP($B44,#REF!,COLUMN(Y44)-1,FALSE)="","",VLOOKUP($B44,#REF!,COLUMN(Y44)-1,FALSE)),"")</f>
        <v/>
      </c>
      <c r="Z44" s="53" t="str">
        <f>IFERROR(IF(VLOOKUP($B44,#REF!,COLUMN(Z44)-1,FALSE)="","",VLOOKUP($B44,#REF!,COLUMN(Z44)-1,FALSE)),"")</f>
        <v/>
      </c>
      <c r="AA44" s="53" t="str">
        <f>IFERROR(IF(VLOOKUP($B44,#REF!,COLUMN(AA44)-1,FALSE)="","",VLOOKUP($B44,#REF!,COLUMN(AA44)-1,FALSE)),"")</f>
        <v/>
      </c>
      <c r="AB44" s="53" t="str">
        <f>IFERROR(IF(VLOOKUP($B44,#REF!,COLUMN(AB44)-1,FALSE)="","",VLOOKUP($B44,#REF!,COLUMN(AB44)-1,FALSE)),"")</f>
        <v/>
      </c>
      <c r="AC44" s="53" t="str">
        <f>IFERROR(IF(VLOOKUP($B44,#REF!,COLUMN(AC44)-1,FALSE)="","",VLOOKUP($B44,#REF!,COLUMN(AC44)-1,FALSE)),"")</f>
        <v/>
      </c>
      <c r="AD44" s="53" t="str">
        <f>IFERROR(IF(VLOOKUP($B44,#REF!,COLUMN(AD44)-1,FALSE)="","",VLOOKUP($B44,#REF!,COLUMN(AD44)-1,FALSE)),"")</f>
        <v/>
      </c>
      <c r="AE44" s="53" t="str">
        <f>IFERROR(IF(VLOOKUP($B44,#REF!,COLUMN(AE44)-1,FALSE)="","",VLOOKUP($B44,#REF!,COLUMN(AE44)-1,FALSE)),"")</f>
        <v/>
      </c>
      <c r="AF44" s="53" t="str">
        <f>IFERROR(IF(VLOOKUP($B44,#REF!,COLUMN(AF44)-1,FALSE)="","",VLOOKUP($B44,#REF!,COLUMN(AF44)-1,FALSE)),"")</f>
        <v/>
      </c>
      <c r="AG44" s="53" t="str">
        <f>IFERROR(IF(VLOOKUP($B44,#REF!,COLUMN(AG44)-1,FALSE)="","",VLOOKUP($B44,#REF!,COLUMN(AG44)-1,FALSE)),"")</f>
        <v/>
      </c>
      <c r="AH44" s="53" t="str">
        <f>IFERROR(IF(VLOOKUP($B44,#REF!,COLUMN(AH44)-1,FALSE)="","",VLOOKUP($B44,#REF!,COLUMN(AH44)-1,FALSE)),"")</f>
        <v/>
      </c>
      <c r="AI44" s="53" t="str">
        <f>IFERROR(IF(VLOOKUP($B44,#REF!,COLUMN(AI44)-1,FALSE)="","",VLOOKUP($B44,#REF!,COLUMN(AI44)-1,FALSE)),"")</f>
        <v/>
      </c>
      <c r="AJ44" s="53" t="str">
        <f>IFERROR(IF(VLOOKUP($B44,#REF!,COLUMN(AJ44)-1,FALSE)="","",VLOOKUP($B44,#REF!,COLUMN(AJ44)-1,FALSE)),"")</f>
        <v/>
      </c>
      <c r="AK44" s="53" t="str">
        <f>IFERROR(IF(VLOOKUP($B44,#REF!,COLUMN(AK44)-1,FALSE)="","",VLOOKUP($B44,#REF!,COLUMN(AK44)-1,FALSE)),"")</f>
        <v/>
      </c>
      <c r="AL44" s="53" t="str">
        <f>IFERROR(IF(VLOOKUP($B44,#REF!,COLUMN(AL44)-1,FALSE)="","",VLOOKUP($B44,#REF!,COLUMN(AL44)-1,FALSE)),"")</f>
        <v/>
      </c>
      <c r="AM44" s="53" t="str">
        <f>IFERROR(IF(VLOOKUP($B44,#REF!,COLUMN(AM44)-1,FALSE)="","",VLOOKUP($B44,#REF!,COLUMN(AM44)-1,FALSE)),"")</f>
        <v/>
      </c>
      <c r="AN44" s="53" t="str">
        <f>IFERROR(IF(VLOOKUP($B44,#REF!,COLUMN(AN44)-1,FALSE)="","",VLOOKUP($B44,#REF!,COLUMN(AN44)-1,FALSE)),"")</f>
        <v/>
      </c>
      <c r="AO44" s="53" t="str">
        <f>IFERROR(IF(VLOOKUP($B44,#REF!,COLUMN(AO44)-1,FALSE)="","",VLOOKUP($B44,#REF!,COLUMN(AO44)-1,FALSE)),"")</f>
        <v/>
      </c>
      <c r="AP44" s="53" t="str">
        <f>IFERROR(IF(VLOOKUP($B44,#REF!,COLUMN(AP44)-1,FALSE)="","",VLOOKUP($B44,#REF!,COLUMN(AP44)-1,FALSE)),"")</f>
        <v/>
      </c>
      <c r="AQ44" s="53" t="str">
        <f>IFERROR(IF(VLOOKUP($B44,#REF!,COLUMN(AQ44)-1,FALSE)="","",VLOOKUP($B44,#REF!,COLUMN(AQ44)-1,FALSE)),"")</f>
        <v/>
      </c>
      <c r="AR44" s="53" t="str">
        <f>IFERROR(IF(VLOOKUP($B44,#REF!,COLUMN(AR44)-1,FALSE)="","",VLOOKUP($B44,#REF!,COLUMN(AR44)-1,FALSE)),"")</f>
        <v/>
      </c>
      <c r="AS44" s="53" t="str">
        <f>IFERROR(IF(VLOOKUP($B44,#REF!,COLUMN(AS44)-1,FALSE)="","",VLOOKUP($B44,#REF!,COLUMN(AS44)-1,FALSE)),"")</f>
        <v/>
      </c>
      <c r="AT44" s="53" t="str">
        <f>IFERROR(IF(VLOOKUP($B44,#REF!,COLUMN(AT44)-1,FALSE)="","",VLOOKUP($B44,#REF!,COLUMN(AT44)-1,FALSE)),"")</f>
        <v/>
      </c>
      <c r="AU44" s="53" t="str">
        <f>IFERROR(IF(VLOOKUP($B44,#REF!,COLUMN(AU44)-1,FALSE)="","",VLOOKUP($B44,#REF!,COLUMN(AU44)-1,FALSE)),"")</f>
        <v/>
      </c>
      <c r="AV44" s="53" t="str">
        <f>IFERROR(IF(VLOOKUP($B44,#REF!,COLUMN(AV44)-1,FALSE)="","",VLOOKUP($B44,#REF!,COLUMN(AV44)-1,FALSE)),"")</f>
        <v/>
      </c>
      <c r="AW44" s="53" t="str">
        <f>IFERROR(IF(VLOOKUP($B44,#REF!,COLUMN(AW44)-1,FALSE)="","",VLOOKUP($B44,#REF!,COLUMN(AW44)-1,FALSE)),"")</f>
        <v/>
      </c>
      <c r="AX44" s="53" t="str">
        <f>IFERROR(IF(VLOOKUP($B44,#REF!,COLUMN(AX44)-1,FALSE)="","",VLOOKUP($B44,#REF!,COLUMN(AX44)-1,FALSE)),"")</f>
        <v/>
      </c>
      <c r="AY44" s="53" t="str">
        <f>IFERROR(IF(VLOOKUP($B44,#REF!,COLUMN(AY44)-1,FALSE)="","",VLOOKUP($B44,#REF!,COLUMN(AY44)-1,FALSE)),"")</f>
        <v/>
      </c>
      <c r="AZ44" s="53" t="str">
        <f>IFERROR(IF(VLOOKUP($B44,#REF!,COLUMN(AZ44)-1,FALSE)="","",VLOOKUP($B44,#REF!,COLUMN(AZ44)-1,FALSE)),"")</f>
        <v/>
      </c>
      <c r="BA44" s="53" t="str">
        <f>IFERROR(IF(VLOOKUP($B44,#REF!,COLUMN(BA44)-1,FALSE)="","",VLOOKUP($B44,#REF!,COLUMN(BA44)-1,FALSE)),"")</f>
        <v/>
      </c>
      <c r="BB44" s="53" t="str">
        <f>IFERROR(IF(VLOOKUP($B44,#REF!,COLUMN(BB44)-1,FALSE)="","",VLOOKUP($B44,#REF!,COLUMN(BB44)-1,FALSE)),"")</f>
        <v/>
      </c>
      <c r="BC44" s="53" t="str">
        <f>IFERROR(IF(VLOOKUP($B44,#REF!,COLUMN(BC44)-1,FALSE)="","",VLOOKUP($B44,#REF!,COLUMN(BC44)-1,FALSE)),"")</f>
        <v/>
      </c>
      <c r="BD44" s="53" t="str">
        <f>IFERROR(IF(VLOOKUP($B44,#REF!,COLUMN(BD44)-1,FALSE)="","",VLOOKUP($B44,#REF!,COLUMN(BD44)-1,FALSE)),"")</f>
        <v/>
      </c>
      <c r="BE44" s="53" t="str">
        <f>IFERROR(IF(VLOOKUP($B44,#REF!,COLUMN(BE44)-1,FALSE)="","",VLOOKUP($B44,#REF!,COLUMN(BE44)-1,FALSE)),"")</f>
        <v/>
      </c>
      <c r="BF44" s="53" t="str">
        <f>IFERROR(IF(VLOOKUP($B44,#REF!,COLUMN(BF44)-1,FALSE)="","",VLOOKUP($B44,#REF!,COLUMN(BF44)-1,FALSE)),"")</f>
        <v/>
      </c>
      <c r="BG44" s="53" t="str">
        <f>IFERROR(IF(VLOOKUP($B44,#REF!,COLUMN(BG44)-1,FALSE)="","",VLOOKUP($B44,#REF!,COLUMN(BG44)-1,FALSE)),"")</f>
        <v/>
      </c>
      <c r="BH44" s="53" t="str">
        <f>IFERROR(IF(VLOOKUP($B44,#REF!,COLUMN(BH44)-1,FALSE)="","",VLOOKUP($B44,#REF!,COLUMN(BH44)-1,FALSE)),"")</f>
        <v/>
      </c>
      <c r="BI44" s="53" t="str">
        <f>IFERROR(IF(VLOOKUP($B44,#REF!,COLUMN(BI44)-1,FALSE)="","",VLOOKUP($B44,#REF!,COLUMN(BI44)-1,FALSE)),"")</f>
        <v/>
      </c>
      <c r="BJ44" s="53" t="str">
        <f>IFERROR(IF(VLOOKUP($B44,#REF!,COLUMN(BJ44)-1,FALSE)="","",VLOOKUP($B44,#REF!,COLUMN(BJ44)-1,FALSE)),"")</f>
        <v/>
      </c>
      <c r="BK44" s="24" t="str">
        <f>IFERROR(IF(VLOOKUP($B44,#REF!,COLUMN(BK44)-1,FALSE)="","",VLOOKUP($B44,#REF!,COLUMN(BK44)-1,FALSE)),"")</f>
        <v/>
      </c>
      <c r="BL44" s="54" t="str">
        <f>IFERROR(IF(VLOOKUP($B44,#REF!,COLUMN(BL44)-1,FALSE)="","",VLOOKUP($B44,#REF!,COLUMN(BL44)-1,FALSE)),"")</f>
        <v/>
      </c>
      <c r="BM44" s="54" t="str">
        <f>IFERROR(IF(VLOOKUP($B44,#REF!,COLUMN(BM44)-1,FALSE)="","",VLOOKUP($B44,#REF!,COLUMN(BM44)-1,FALSE)),"")</f>
        <v/>
      </c>
      <c r="BN44" s="101" t="str">
        <f>IFERROR(VLOOKUP($B44,[1]④カッコ付け数値!$A$14:$CN$115,82,FALSE),"")</f>
        <v/>
      </c>
      <c r="BO44" s="102" t="str">
        <f>IFERROR(VLOOKUP($B44,[1]④カッコ付け数値!$A$14:$CN$115,83,FALSE),"")</f>
        <v/>
      </c>
      <c r="BP44" s="102" t="str">
        <f>IFERROR(VLOOKUP($B44,'[1]④カッコ付け数値 (原本)'!$A$14:$CF$115,83,FALSE),"")</f>
        <v/>
      </c>
      <c r="BQ44" s="103" t="str">
        <f>IFERROR(VLOOKUP($B44,'[1]④カッコ付け数値 (原本)'!$A$14:$CF$115,84,FALSE),"")</f>
        <v/>
      </c>
    </row>
    <row r="45" spans="1:69" ht="42" customHeight="1">
      <c r="A45" s="51"/>
      <c r="B45" s="98" t="s">
        <v>8147</v>
      </c>
      <c r="C45" s="52"/>
      <c r="D45" s="52"/>
      <c r="E45" s="24" t="str">
        <f>IFERROR(IF(VLOOKUP($B45,#REF!,COLUMN(E45)-1,FALSE)="","",VLOOKUP($B45,#REF!,COLUMN(E45)-1,FALSE)),"")</f>
        <v/>
      </c>
      <c r="F45" s="53" t="str">
        <f>IFERROR(IF(VLOOKUP($B45,#REF!,COLUMN(F45)-1,FALSE)="","",VLOOKUP($B45,#REF!,COLUMN(F45)-1,FALSE)),"")</f>
        <v/>
      </c>
      <c r="G45" s="53" t="str">
        <f>IFERROR(IF(VLOOKUP($B45,#REF!,COLUMN(G45)-1,FALSE)="","",VLOOKUP($B45,#REF!,COLUMN(G45)-1,FALSE)),"")</f>
        <v/>
      </c>
      <c r="H45" s="53" t="str">
        <f>IFERROR(IF(VLOOKUP($B45,#REF!,COLUMN(H45)-1,FALSE)="","",VLOOKUP($B45,#REF!,COLUMN(H45)-1,FALSE)),"")</f>
        <v/>
      </c>
      <c r="I45" s="53" t="str">
        <f>IFERROR(IF(VLOOKUP($B45,#REF!,COLUMN(I45)-1,FALSE)="","",VLOOKUP($B45,#REF!,COLUMN(I45)-1,FALSE)),"")</f>
        <v/>
      </c>
      <c r="J45" s="53" t="str">
        <f>IFERROR(IF(VLOOKUP($B45,#REF!,COLUMN(J45)-1,FALSE)="","",VLOOKUP($B45,#REF!,COLUMN(J45)-1,FALSE)),"")</f>
        <v/>
      </c>
      <c r="K45" s="53" t="str">
        <f>IFERROR(IF(VLOOKUP($B45,#REF!,COLUMN(K45)-1,FALSE)="","",VLOOKUP($B45,#REF!,COLUMN(K45)-1,FALSE)),"")</f>
        <v/>
      </c>
      <c r="L45" s="53" t="str">
        <f>IFERROR(IF(VLOOKUP($B45,#REF!,COLUMN(L45)-1,FALSE)="","",VLOOKUP($B45,#REF!,COLUMN(L45)-1,FALSE)),"")</f>
        <v/>
      </c>
      <c r="M45" s="53" t="str">
        <f>IFERROR(IF(VLOOKUP($B45,#REF!,COLUMN(M45)-1,FALSE)="","",VLOOKUP($B45,#REF!,COLUMN(M45)-1,FALSE)),"")</f>
        <v/>
      </c>
      <c r="N45" s="53" t="str">
        <f>IFERROR(IF(VLOOKUP($B45,#REF!,COLUMN(N45)-1,FALSE)="","",VLOOKUP($B45,#REF!,COLUMN(N45)-1,FALSE)),"")</f>
        <v/>
      </c>
      <c r="O45" s="53" t="str">
        <f>IFERROR(IF(VLOOKUP($B45,#REF!,COLUMN(O45)-1,FALSE)="","",VLOOKUP($B45,#REF!,COLUMN(O45)-1,FALSE)),"")</f>
        <v/>
      </c>
      <c r="P45" s="53" t="str">
        <f>IFERROR(IF(VLOOKUP($B45,#REF!,COLUMN(P45)-1,FALSE)="","",VLOOKUP($B45,#REF!,COLUMN(P45)-1,FALSE)),"")</f>
        <v/>
      </c>
      <c r="Q45" s="53" t="str">
        <f>IFERROR(IF(VLOOKUP($B45,#REF!,COLUMN(Q45)-1,FALSE)="","",VLOOKUP($B45,#REF!,COLUMN(Q45)-1,FALSE)),"")</f>
        <v/>
      </c>
      <c r="R45" s="53" t="str">
        <f>IFERROR(IF(VLOOKUP($B45,#REF!,COLUMN(R45)-1,FALSE)="","",VLOOKUP($B45,#REF!,COLUMN(R45)-1,FALSE)),"")</f>
        <v/>
      </c>
      <c r="S45" s="53" t="str">
        <f>IFERROR(IF(VLOOKUP($B45,#REF!,COLUMN(S45)-1,FALSE)="","",VLOOKUP($B45,#REF!,COLUMN(S45)-1,FALSE)),"")</f>
        <v/>
      </c>
      <c r="T45" s="53" t="str">
        <f>IFERROR(IF(VLOOKUP($B45,#REF!,COLUMN(T45)-1,FALSE)="","",VLOOKUP($B45,#REF!,COLUMN(T45)-1,FALSE)),"")</f>
        <v/>
      </c>
      <c r="U45" s="53" t="str">
        <f>IFERROR(IF(VLOOKUP($B45,#REF!,COLUMN(U45)-1,FALSE)="","",VLOOKUP($B45,#REF!,COLUMN(U45)-1,FALSE)),"")</f>
        <v/>
      </c>
      <c r="V45" s="53" t="str">
        <f>IFERROR(IF(VLOOKUP($B45,#REF!,COLUMN(V45)-1,FALSE)="","",VLOOKUP($B45,#REF!,COLUMN(V45)-1,FALSE)),"")</f>
        <v/>
      </c>
      <c r="W45" s="53" t="str">
        <f>IFERROR(IF(VLOOKUP($B45,#REF!,COLUMN(W45)-1,FALSE)="","",VLOOKUP($B45,#REF!,COLUMN(W45)-1,FALSE)),"")</f>
        <v/>
      </c>
      <c r="X45" s="53" t="str">
        <f>IFERROR(IF(VLOOKUP($B45,#REF!,COLUMN(X45)-1,FALSE)="","",VLOOKUP($B45,#REF!,COLUMN(X45)-1,FALSE)),"")</f>
        <v/>
      </c>
      <c r="Y45" s="53" t="str">
        <f>IFERROR(IF(VLOOKUP($B45,#REF!,COLUMN(Y45)-1,FALSE)="","",VLOOKUP($B45,#REF!,COLUMN(Y45)-1,FALSE)),"")</f>
        <v/>
      </c>
      <c r="Z45" s="53" t="str">
        <f>IFERROR(IF(VLOOKUP($B45,#REF!,COLUMN(Z45)-1,FALSE)="","",VLOOKUP($B45,#REF!,COLUMN(Z45)-1,FALSE)),"")</f>
        <v/>
      </c>
      <c r="AA45" s="53" t="str">
        <f>IFERROR(IF(VLOOKUP($B45,#REF!,COLUMN(AA45)-1,FALSE)="","",VLOOKUP($B45,#REF!,COLUMN(AA45)-1,FALSE)),"")</f>
        <v/>
      </c>
      <c r="AB45" s="53" t="str">
        <f>IFERROR(IF(VLOOKUP($B45,#REF!,COLUMN(AB45)-1,FALSE)="","",VLOOKUP($B45,#REF!,COLUMN(AB45)-1,FALSE)),"")</f>
        <v/>
      </c>
      <c r="AC45" s="53" t="str">
        <f>IFERROR(IF(VLOOKUP($B45,#REF!,COLUMN(AC45)-1,FALSE)="","",VLOOKUP($B45,#REF!,COLUMN(AC45)-1,FALSE)),"")</f>
        <v/>
      </c>
      <c r="AD45" s="53" t="str">
        <f>IFERROR(IF(VLOOKUP($B45,#REF!,COLUMN(AD45)-1,FALSE)="","",VLOOKUP($B45,#REF!,COLUMN(AD45)-1,FALSE)),"")</f>
        <v/>
      </c>
      <c r="AE45" s="53" t="str">
        <f>IFERROR(IF(VLOOKUP($B45,#REF!,COLUMN(AE45)-1,FALSE)="","",VLOOKUP($B45,#REF!,COLUMN(AE45)-1,FALSE)),"")</f>
        <v/>
      </c>
      <c r="AF45" s="53" t="str">
        <f>IFERROR(IF(VLOOKUP($B45,#REF!,COLUMN(AF45)-1,FALSE)="","",VLOOKUP($B45,#REF!,COLUMN(AF45)-1,FALSE)),"")</f>
        <v/>
      </c>
      <c r="AG45" s="53" t="str">
        <f>IFERROR(IF(VLOOKUP($B45,#REF!,COLUMN(AG45)-1,FALSE)="","",VLOOKUP($B45,#REF!,COLUMN(AG45)-1,FALSE)),"")</f>
        <v/>
      </c>
      <c r="AH45" s="53" t="str">
        <f>IFERROR(IF(VLOOKUP($B45,#REF!,COLUMN(AH45)-1,FALSE)="","",VLOOKUP($B45,#REF!,COLUMN(AH45)-1,FALSE)),"")</f>
        <v/>
      </c>
      <c r="AI45" s="53" t="str">
        <f>IFERROR(IF(VLOOKUP($B45,#REF!,COLUMN(AI45)-1,FALSE)="","",VLOOKUP($B45,#REF!,COLUMN(AI45)-1,FALSE)),"")</f>
        <v/>
      </c>
      <c r="AJ45" s="53" t="str">
        <f>IFERROR(IF(VLOOKUP($B45,#REF!,COLUMN(AJ45)-1,FALSE)="","",VLOOKUP($B45,#REF!,COLUMN(AJ45)-1,FALSE)),"")</f>
        <v/>
      </c>
      <c r="AK45" s="53" t="str">
        <f>IFERROR(IF(VLOOKUP($B45,#REF!,COLUMN(AK45)-1,FALSE)="","",VLOOKUP($B45,#REF!,COLUMN(AK45)-1,FALSE)),"")</f>
        <v/>
      </c>
      <c r="AL45" s="53" t="str">
        <f>IFERROR(IF(VLOOKUP($B45,#REF!,COLUMN(AL45)-1,FALSE)="","",VLOOKUP($B45,#REF!,COLUMN(AL45)-1,FALSE)),"")</f>
        <v/>
      </c>
      <c r="AM45" s="53" t="str">
        <f>IFERROR(IF(VLOOKUP($B45,#REF!,COLUMN(AM45)-1,FALSE)="","",VLOOKUP($B45,#REF!,COLUMN(AM45)-1,FALSE)),"")</f>
        <v/>
      </c>
      <c r="AN45" s="53" t="str">
        <f>IFERROR(IF(VLOOKUP($B45,#REF!,COLUMN(AN45)-1,FALSE)="","",VLOOKUP($B45,#REF!,COLUMN(AN45)-1,FALSE)),"")</f>
        <v/>
      </c>
      <c r="AO45" s="53" t="str">
        <f>IFERROR(IF(VLOOKUP($B45,#REF!,COLUMN(AO45)-1,FALSE)="","",VLOOKUP($B45,#REF!,COLUMN(AO45)-1,FALSE)),"")</f>
        <v/>
      </c>
      <c r="AP45" s="53" t="str">
        <f>IFERROR(IF(VLOOKUP($B45,#REF!,COLUMN(AP45)-1,FALSE)="","",VLOOKUP($B45,#REF!,COLUMN(AP45)-1,FALSE)),"")</f>
        <v/>
      </c>
      <c r="AQ45" s="53" t="str">
        <f>IFERROR(IF(VLOOKUP($B45,#REF!,COLUMN(AQ45)-1,FALSE)="","",VLOOKUP($B45,#REF!,COLUMN(AQ45)-1,FALSE)),"")</f>
        <v/>
      </c>
      <c r="AR45" s="53" t="str">
        <f>IFERROR(IF(VLOOKUP($B45,#REF!,COLUMN(AR45)-1,FALSE)="","",VLOOKUP($B45,#REF!,COLUMN(AR45)-1,FALSE)),"")</f>
        <v/>
      </c>
      <c r="AS45" s="53" t="str">
        <f>IFERROR(IF(VLOOKUP($B45,#REF!,COLUMN(AS45)-1,FALSE)="","",VLOOKUP($B45,#REF!,COLUMN(AS45)-1,FALSE)),"")</f>
        <v/>
      </c>
      <c r="AT45" s="53" t="str">
        <f>IFERROR(IF(VLOOKUP($B45,#REF!,COLUMN(AT45)-1,FALSE)="","",VLOOKUP($B45,#REF!,COLUMN(AT45)-1,FALSE)),"")</f>
        <v/>
      </c>
      <c r="AU45" s="53" t="str">
        <f>IFERROR(IF(VLOOKUP($B45,#REF!,COLUMN(AU45)-1,FALSE)="","",VLOOKUP($B45,#REF!,COLUMN(AU45)-1,FALSE)),"")</f>
        <v/>
      </c>
      <c r="AV45" s="53" t="str">
        <f>IFERROR(IF(VLOOKUP($B45,#REF!,COLUMN(AV45)-1,FALSE)="","",VLOOKUP($B45,#REF!,COLUMN(AV45)-1,FALSE)),"")</f>
        <v/>
      </c>
      <c r="AW45" s="53" t="str">
        <f>IFERROR(IF(VLOOKUP($B45,#REF!,COLUMN(AW45)-1,FALSE)="","",VLOOKUP($B45,#REF!,COLUMN(AW45)-1,FALSE)),"")</f>
        <v/>
      </c>
      <c r="AX45" s="53" t="str">
        <f>IFERROR(IF(VLOOKUP($B45,#REF!,COLUMN(AX45)-1,FALSE)="","",VLOOKUP($B45,#REF!,COLUMN(AX45)-1,FALSE)),"")</f>
        <v/>
      </c>
      <c r="AY45" s="53" t="str">
        <f>IFERROR(IF(VLOOKUP($B45,#REF!,COLUMN(AY45)-1,FALSE)="","",VLOOKUP($B45,#REF!,COLUMN(AY45)-1,FALSE)),"")</f>
        <v/>
      </c>
      <c r="AZ45" s="53" t="str">
        <f>IFERROR(IF(VLOOKUP($B45,#REF!,COLUMN(AZ45)-1,FALSE)="","",VLOOKUP($B45,#REF!,COLUMN(AZ45)-1,FALSE)),"")</f>
        <v/>
      </c>
      <c r="BA45" s="53" t="str">
        <f>IFERROR(IF(VLOOKUP($B45,#REF!,COLUMN(BA45)-1,FALSE)="","",VLOOKUP($B45,#REF!,COLUMN(BA45)-1,FALSE)),"")</f>
        <v/>
      </c>
      <c r="BB45" s="53" t="str">
        <f>IFERROR(IF(VLOOKUP($B45,#REF!,COLUMN(BB45)-1,FALSE)="","",VLOOKUP($B45,#REF!,COLUMN(BB45)-1,FALSE)),"")</f>
        <v/>
      </c>
      <c r="BC45" s="53" t="str">
        <f>IFERROR(IF(VLOOKUP($B45,#REF!,COLUMN(BC45)-1,FALSE)="","",VLOOKUP($B45,#REF!,COLUMN(BC45)-1,FALSE)),"")</f>
        <v/>
      </c>
      <c r="BD45" s="53" t="str">
        <f>IFERROR(IF(VLOOKUP($B45,#REF!,COLUMN(BD45)-1,FALSE)="","",VLOOKUP($B45,#REF!,COLUMN(BD45)-1,FALSE)),"")</f>
        <v/>
      </c>
      <c r="BE45" s="53" t="str">
        <f>IFERROR(IF(VLOOKUP($B45,#REF!,COLUMN(BE45)-1,FALSE)="","",VLOOKUP($B45,#REF!,COLUMN(BE45)-1,FALSE)),"")</f>
        <v/>
      </c>
      <c r="BF45" s="53" t="str">
        <f>IFERROR(IF(VLOOKUP($B45,#REF!,COLUMN(BF45)-1,FALSE)="","",VLOOKUP($B45,#REF!,COLUMN(BF45)-1,FALSE)),"")</f>
        <v/>
      </c>
      <c r="BG45" s="53" t="str">
        <f>IFERROR(IF(VLOOKUP($B45,#REF!,COLUMN(BG45)-1,FALSE)="","",VLOOKUP($B45,#REF!,COLUMN(BG45)-1,FALSE)),"")</f>
        <v/>
      </c>
      <c r="BH45" s="53" t="str">
        <f>IFERROR(IF(VLOOKUP($B45,#REF!,COLUMN(BH45)-1,FALSE)="","",VLOOKUP($B45,#REF!,COLUMN(BH45)-1,FALSE)),"")</f>
        <v/>
      </c>
      <c r="BI45" s="53" t="str">
        <f>IFERROR(IF(VLOOKUP($B45,#REF!,COLUMN(BI45)-1,FALSE)="","",VLOOKUP($B45,#REF!,COLUMN(BI45)-1,FALSE)),"")</f>
        <v/>
      </c>
      <c r="BJ45" s="53" t="str">
        <f>IFERROR(IF(VLOOKUP($B45,#REF!,COLUMN(BJ45)-1,FALSE)="","",VLOOKUP($B45,#REF!,COLUMN(BJ45)-1,FALSE)),"")</f>
        <v/>
      </c>
      <c r="BK45" s="24" t="str">
        <f>IFERROR(IF(VLOOKUP($B45,#REF!,COLUMN(BK45)-1,FALSE)="","",VLOOKUP($B45,#REF!,COLUMN(BK45)-1,FALSE)),"")</f>
        <v/>
      </c>
      <c r="BL45" s="54" t="str">
        <f>IFERROR(IF(VLOOKUP($B45,#REF!,COLUMN(BL45)-1,FALSE)="","",VLOOKUP($B45,#REF!,COLUMN(BL45)-1,FALSE)),"")</f>
        <v/>
      </c>
      <c r="BM45" s="54" t="str">
        <f>IFERROR(IF(VLOOKUP($B45,#REF!,COLUMN(BM45)-1,FALSE)="","",VLOOKUP($B45,#REF!,COLUMN(BM45)-1,FALSE)),"")</f>
        <v/>
      </c>
      <c r="BN45" s="101" t="str">
        <f>IFERROR(VLOOKUP($B45,[1]④カッコ付け数値!$A$14:$CN$115,82,FALSE),"")</f>
        <v/>
      </c>
      <c r="BO45" s="102" t="str">
        <f>IFERROR(VLOOKUP($B45,[1]④カッコ付け数値!$A$14:$CN$115,83,FALSE),"")</f>
        <v/>
      </c>
      <c r="BP45" s="102" t="str">
        <f>IFERROR(VLOOKUP($B45,'[1]④カッコ付け数値 (原本)'!$A$14:$CF$115,83,FALSE),"")</f>
        <v/>
      </c>
      <c r="BQ45" s="103" t="str">
        <f>IFERROR(VLOOKUP($B45,'[1]④カッコ付け数値 (原本)'!$A$14:$CF$115,84,FALSE),"")</f>
        <v/>
      </c>
    </row>
    <row r="46" spans="1:69" ht="42" customHeight="1">
      <c r="A46" s="51" t="str">
        <f t="shared" si="0"/>
        <v/>
      </c>
      <c r="B46" s="98"/>
      <c r="C46" s="52"/>
      <c r="D46" s="52"/>
      <c r="E46" s="24" t="str">
        <f>IFERROR(IF(VLOOKUP($B46,#REF!,COLUMN(E46)-1,FALSE)="","",VLOOKUP($B46,#REF!,COLUMN(E46)-1,FALSE)),"")</f>
        <v/>
      </c>
      <c r="F46" s="53" t="str">
        <f>IFERROR(IF(VLOOKUP($B46,#REF!,COLUMN(F46)-1,FALSE)="","",VLOOKUP($B46,#REF!,COLUMN(F46)-1,FALSE)),"")</f>
        <v/>
      </c>
      <c r="G46" s="53" t="str">
        <f>IFERROR(IF(VLOOKUP($B46,#REF!,COLUMN(G46)-1,FALSE)="","",VLOOKUP($B46,#REF!,COLUMN(G46)-1,FALSE)),"")</f>
        <v/>
      </c>
      <c r="H46" s="53" t="str">
        <f>IFERROR(IF(VLOOKUP($B46,#REF!,COLUMN(H46)-1,FALSE)="","",VLOOKUP($B46,#REF!,COLUMN(H46)-1,FALSE)),"")</f>
        <v/>
      </c>
      <c r="I46" s="53" t="str">
        <f>IFERROR(IF(VLOOKUP($B46,#REF!,COLUMN(I46)-1,FALSE)="","",VLOOKUP($B46,#REF!,COLUMN(I46)-1,FALSE)),"")</f>
        <v/>
      </c>
      <c r="J46" s="53" t="str">
        <f>IFERROR(IF(VLOOKUP($B46,#REF!,COLUMN(J46)-1,FALSE)="","",VLOOKUP($B46,#REF!,COLUMN(J46)-1,FALSE)),"")</f>
        <v/>
      </c>
      <c r="K46" s="53" t="str">
        <f>IFERROR(IF(VLOOKUP($B46,#REF!,COLUMN(K46)-1,FALSE)="","",VLOOKUP($B46,#REF!,COLUMN(K46)-1,FALSE)),"")</f>
        <v/>
      </c>
      <c r="L46" s="53" t="str">
        <f>IFERROR(IF(VLOOKUP($B46,#REF!,COLUMN(L46)-1,FALSE)="","",VLOOKUP($B46,#REF!,COLUMN(L46)-1,FALSE)),"")</f>
        <v/>
      </c>
      <c r="M46" s="53" t="str">
        <f>IFERROR(IF(VLOOKUP($B46,#REF!,COLUMN(M46)-1,FALSE)="","",VLOOKUP($B46,#REF!,COLUMN(M46)-1,FALSE)),"")</f>
        <v/>
      </c>
      <c r="N46" s="53" t="str">
        <f>IFERROR(IF(VLOOKUP($B46,#REF!,COLUMN(N46)-1,FALSE)="","",VLOOKUP($B46,#REF!,COLUMN(N46)-1,FALSE)),"")</f>
        <v/>
      </c>
      <c r="O46" s="53" t="str">
        <f>IFERROR(IF(VLOOKUP($B46,#REF!,COLUMN(O46)-1,FALSE)="","",VLOOKUP($B46,#REF!,COLUMN(O46)-1,FALSE)),"")</f>
        <v/>
      </c>
      <c r="P46" s="53" t="str">
        <f>IFERROR(IF(VLOOKUP($B46,#REF!,COLUMN(P46)-1,FALSE)="","",VLOOKUP($B46,#REF!,COLUMN(P46)-1,FALSE)),"")</f>
        <v/>
      </c>
      <c r="Q46" s="53" t="str">
        <f>IFERROR(IF(VLOOKUP($B46,#REF!,COLUMN(Q46)-1,FALSE)="","",VLOOKUP($B46,#REF!,COLUMN(Q46)-1,FALSE)),"")</f>
        <v/>
      </c>
      <c r="R46" s="53" t="str">
        <f>IFERROR(IF(VLOOKUP($B46,#REF!,COLUMN(R46)-1,FALSE)="","",VLOOKUP($B46,#REF!,COLUMN(R46)-1,FALSE)),"")</f>
        <v/>
      </c>
      <c r="S46" s="53" t="str">
        <f>IFERROR(IF(VLOOKUP($B46,#REF!,COLUMN(S46)-1,FALSE)="","",VLOOKUP($B46,#REF!,COLUMN(S46)-1,FALSE)),"")</f>
        <v/>
      </c>
      <c r="T46" s="53" t="str">
        <f>IFERROR(IF(VLOOKUP($B46,#REF!,COLUMN(T46)-1,FALSE)="","",VLOOKUP($B46,#REF!,COLUMN(T46)-1,FALSE)),"")</f>
        <v/>
      </c>
      <c r="U46" s="53" t="str">
        <f>IFERROR(IF(VLOOKUP($B46,#REF!,COLUMN(U46)-1,FALSE)="","",VLOOKUP($B46,#REF!,COLUMN(U46)-1,FALSE)),"")</f>
        <v/>
      </c>
      <c r="V46" s="53" t="str">
        <f>IFERROR(IF(VLOOKUP($B46,#REF!,COLUMN(V46)-1,FALSE)="","",VLOOKUP($B46,#REF!,COLUMN(V46)-1,FALSE)),"")</f>
        <v/>
      </c>
      <c r="W46" s="53" t="str">
        <f>IFERROR(IF(VLOOKUP($B46,#REF!,COLUMN(W46)-1,FALSE)="","",VLOOKUP($B46,#REF!,COLUMN(W46)-1,FALSE)),"")</f>
        <v/>
      </c>
      <c r="X46" s="53" t="str">
        <f>IFERROR(IF(VLOOKUP($B46,#REF!,COLUMN(X46)-1,FALSE)="","",VLOOKUP($B46,#REF!,COLUMN(X46)-1,FALSE)),"")</f>
        <v/>
      </c>
      <c r="Y46" s="53" t="str">
        <f>IFERROR(IF(VLOOKUP($B46,#REF!,COLUMN(Y46)-1,FALSE)="","",VLOOKUP($B46,#REF!,COLUMN(Y46)-1,FALSE)),"")</f>
        <v/>
      </c>
      <c r="Z46" s="53" t="str">
        <f>IFERROR(IF(VLOOKUP($B46,#REF!,COLUMN(Z46)-1,FALSE)="","",VLOOKUP($B46,#REF!,COLUMN(Z46)-1,FALSE)),"")</f>
        <v/>
      </c>
      <c r="AA46" s="53" t="str">
        <f>IFERROR(IF(VLOOKUP($B46,#REF!,COLUMN(AA46)-1,FALSE)="","",VLOOKUP($B46,#REF!,COLUMN(AA46)-1,FALSE)),"")</f>
        <v/>
      </c>
      <c r="AB46" s="53" t="str">
        <f>IFERROR(IF(VLOOKUP($B46,#REF!,COLUMN(AB46)-1,FALSE)="","",VLOOKUP($B46,#REF!,COLUMN(AB46)-1,FALSE)),"")</f>
        <v/>
      </c>
      <c r="AC46" s="53" t="str">
        <f>IFERROR(IF(VLOOKUP($B46,#REF!,COLUMN(AC46)-1,FALSE)="","",VLOOKUP($B46,#REF!,COLUMN(AC46)-1,FALSE)),"")</f>
        <v/>
      </c>
      <c r="AD46" s="53" t="str">
        <f>IFERROR(IF(VLOOKUP($B46,#REF!,COLUMN(AD46)-1,FALSE)="","",VLOOKUP($B46,#REF!,COLUMN(AD46)-1,FALSE)),"")</f>
        <v/>
      </c>
      <c r="AE46" s="53" t="str">
        <f>IFERROR(IF(VLOOKUP($B46,#REF!,COLUMN(AE46)-1,FALSE)="","",VLOOKUP($B46,#REF!,COLUMN(AE46)-1,FALSE)),"")</f>
        <v/>
      </c>
      <c r="AF46" s="53" t="str">
        <f>IFERROR(IF(VLOOKUP($B46,#REF!,COLUMN(AF46)-1,FALSE)="","",VLOOKUP($B46,#REF!,COLUMN(AF46)-1,FALSE)),"")</f>
        <v/>
      </c>
      <c r="AG46" s="53" t="str">
        <f>IFERROR(IF(VLOOKUP($B46,#REF!,COLUMN(AG46)-1,FALSE)="","",VLOOKUP($B46,#REF!,COLUMN(AG46)-1,FALSE)),"")</f>
        <v/>
      </c>
      <c r="AH46" s="53" t="str">
        <f>IFERROR(IF(VLOOKUP($B46,#REF!,COLUMN(AH46)-1,FALSE)="","",VLOOKUP($B46,#REF!,COLUMN(AH46)-1,FALSE)),"")</f>
        <v/>
      </c>
      <c r="AI46" s="53" t="str">
        <f>IFERROR(IF(VLOOKUP($B46,#REF!,COLUMN(AI46)-1,FALSE)="","",VLOOKUP($B46,#REF!,COLUMN(AI46)-1,FALSE)),"")</f>
        <v/>
      </c>
      <c r="AJ46" s="53" t="str">
        <f>IFERROR(IF(VLOOKUP($B46,#REF!,COLUMN(AJ46)-1,FALSE)="","",VLOOKUP($B46,#REF!,COLUMN(AJ46)-1,FALSE)),"")</f>
        <v/>
      </c>
      <c r="AK46" s="53" t="str">
        <f>IFERROR(IF(VLOOKUP($B46,#REF!,COLUMN(AK46)-1,FALSE)="","",VLOOKUP($B46,#REF!,COLUMN(AK46)-1,FALSE)),"")</f>
        <v/>
      </c>
      <c r="AL46" s="53" t="str">
        <f>IFERROR(IF(VLOOKUP($B46,#REF!,COLUMN(AL46)-1,FALSE)="","",VLOOKUP($B46,#REF!,COLUMN(AL46)-1,FALSE)),"")</f>
        <v/>
      </c>
      <c r="AM46" s="53" t="str">
        <f>IFERROR(IF(VLOOKUP($B46,#REF!,COLUMN(AM46)-1,FALSE)="","",VLOOKUP($B46,#REF!,COLUMN(AM46)-1,FALSE)),"")</f>
        <v/>
      </c>
      <c r="AN46" s="53" t="str">
        <f>IFERROR(IF(VLOOKUP($B46,#REF!,COLUMN(AN46)-1,FALSE)="","",VLOOKUP($B46,#REF!,COLUMN(AN46)-1,FALSE)),"")</f>
        <v/>
      </c>
      <c r="AO46" s="53" t="str">
        <f>IFERROR(IF(VLOOKUP($B46,#REF!,COLUMN(AO46)-1,FALSE)="","",VLOOKUP($B46,#REF!,COLUMN(AO46)-1,FALSE)),"")</f>
        <v/>
      </c>
      <c r="AP46" s="53" t="str">
        <f>IFERROR(IF(VLOOKUP($B46,#REF!,COLUMN(AP46)-1,FALSE)="","",VLOOKUP($B46,#REF!,COLUMN(AP46)-1,FALSE)),"")</f>
        <v/>
      </c>
      <c r="AQ46" s="53" t="str">
        <f>IFERROR(IF(VLOOKUP($B46,#REF!,COLUMN(AQ46)-1,FALSE)="","",VLOOKUP($B46,#REF!,COLUMN(AQ46)-1,FALSE)),"")</f>
        <v/>
      </c>
      <c r="AR46" s="53" t="str">
        <f>IFERROR(IF(VLOOKUP($B46,#REF!,COLUMN(AR46)-1,FALSE)="","",VLOOKUP($B46,#REF!,COLUMN(AR46)-1,FALSE)),"")</f>
        <v/>
      </c>
      <c r="AS46" s="53" t="str">
        <f>IFERROR(IF(VLOOKUP($B46,#REF!,COLUMN(AS46)-1,FALSE)="","",VLOOKUP($B46,#REF!,COLUMN(AS46)-1,FALSE)),"")</f>
        <v/>
      </c>
      <c r="AT46" s="53" t="str">
        <f>IFERROR(IF(VLOOKUP($B46,#REF!,COLUMN(AT46)-1,FALSE)="","",VLOOKUP($B46,#REF!,COLUMN(AT46)-1,FALSE)),"")</f>
        <v/>
      </c>
      <c r="AU46" s="53" t="str">
        <f>IFERROR(IF(VLOOKUP($B46,#REF!,COLUMN(AU46)-1,FALSE)="","",VLOOKUP($B46,#REF!,COLUMN(AU46)-1,FALSE)),"")</f>
        <v/>
      </c>
      <c r="AV46" s="53" t="str">
        <f>IFERROR(IF(VLOOKUP($B46,#REF!,COLUMN(AV46)-1,FALSE)="","",VLOOKUP($B46,#REF!,COLUMN(AV46)-1,FALSE)),"")</f>
        <v/>
      </c>
      <c r="AW46" s="53" t="str">
        <f>IFERROR(IF(VLOOKUP($B46,#REF!,COLUMN(AW46)-1,FALSE)="","",VLOOKUP($B46,#REF!,COLUMN(AW46)-1,FALSE)),"")</f>
        <v/>
      </c>
      <c r="AX46" s="53" t="str">
        <f>IFERROR(IF(VLOOKUP($B46,#REF!,COLUMN(AX46)-1,FALSE)="","",VLOOKUP($B46,#REF!,COLUMN(AX46)-1,FALSE)),"")</f>
        <v/>
      </c>
      <c r="AY46" s="53" t="str">
        <f>IFERROR(IF(VLOOKUP($B46,#REF!,COLUMN(AY46)-1,FALSE)="","",VLOOKUP($B46,#REF!,COLUMN(AY46)-1,FALSE)),"")</f>
        <v/>
      </c>
      <c r="AZ46" s="53" t="str">
        <f>IFERROR(IF(VLOOKUP($B46,#REF!,COLUMN(AZ46)-1,FALSE)="","",VLOOKUP($B46,#REF!,COLUMN(AZ46)-1,FALSE)),"")</f>
        <v/>
      </c>
      <c r="BA46" s="53" t="str">
        <f>IFERROR(IF(VLOOKUP($B46,#REF!,COLUMN(BA46)-1,FALSE)="","",VLOOKUP($B46,#REF!,COLUMN(BA46)-1,FALSE)),"")</f>
        <v/>
      </c>
      <c r="BB46" s="53" t="str">
        <f>IFERROR(IF(VLOOKUP($B46,#REF!,COLUMN(BB46)-1,FALSE)="","",VLOOKUP($B46,#REF!,COLUMN(BB46)-1,FALSE)),"")</f>
        <v/>
      </c>
      <c r="BC46" s="53" t="str">
        <f>IFERROR(IF(VLOOKUP($B46,#REF!,COLUMN(BC46)-1,FALSE)="","",VLOOKUP($B46,#REF!,COLUMN(BC46)-1,FALSE)),"")</f>
        <v/>
      </c>
      <c r="BD46" s="53" t="str">
        <f>IFERROR(IF(VLOOKUP($B46,#REF!,COLUMN(BD46)-1,FALSE)="","",VLOOKUP($B46,#REF!,COLUMN(BD46)-1,FALSE)),"")</f>
        <v/>
      </c>
      <c r="BE46" s="53" t="str">
        <f>IFERROR(IF(VLOOKUP($B46,#REF!,COLUMN(BE46)-1,FALSE)="","",VLOOKUP($B46,#REF!,COLUMN(BE46)-1,FALSE)),"")</f>
        <v/>
      </c>
      <c r="BF46" s="53" t="str">
        <f>IFERROR(IF(VLOOKUP($B46,#REF!,COLUMN(BF46)-1,FALSE)="","",VLOOKUP($B46,#REF!,COLUMN(BF46)-1,FALSE)),"")</f>
        <v/>
      </c>
      <c r="BG46" s="53" t="str">
        <f>IFERROR(IF(VLOOKUP($B46,#REF!,COLUMN(BG46)-1,FALSE)="","",VLOOKUP($B46,#REF!,COLUMN(BG46)-1,FALSE)),"")</f>
        <v/>
      </c>
      <c r="BH46" s="53" t="str">
        <f>IFERROR(IF(VLOOKUP($B46,#REF!,COLUMN(BH46)-1,FALSE)="","",VLOOKUP($B46,#REF!,COLUMN(BH46)-1,FALSE)),"")</f>
        <v/>
      </c>
      <c r="BI46" s="53" t="str">
        <f>IFERROR(IF(VLOOKUP($B46,#REF!,COLUMN(BI46)-1,FALSE)="","",VLOOKUP($B46,#REF!,COLUMN(BI46)-1,FALSE)),"")</f>
        <v/>
      </c>
      <c r="BJ46" s="53" t="str">
        <f>IFERROR(IF(VLOOKUP($B46,#REF!,COLUMN(BJ46)-1,FALSE)="","",VLOOKUP($B46,#REF!,COLUMN(BJ46)-1,FALSE)),"")</f>
        <v/>
      </c>
      <c r="BK46" s="24" t="str">
        <f>IFERROR(IF(VLOOKUP($B46,#REF!,COLUMN(BK46)-1,FALSE)="","",VLOOKUP($B46,#REF!,COLUMN(BK46)-1,FALSE)),"")</f>
        <v/>
      </c>
      <c r="BL46" s="54" t="str">
        <f>IFERROR(IF(VLOOKUP($B46,#REF!,COLUMN(BL46)-1,FALSE)="","",VLOOKUP($B46,#REF!,COLUMN(BL46)-1,FALSE)),"")</f>
        <v/>
      </c>
      <c r="BM46" s="54" t="str">
        <f>IFERROR(IF(VLOOKUP($B46,#REF!,COLUMN(BM46)-1,FALSE)="","",VLOOKUP($B46,#REF!,COLUMN(BM46)-1,FALSE)),"")</f>
        <v/>
      </c>
      <c r="BN46" s="101" t="str">
        <f>IFERROR(VLOOKUP($B46,[1]④カッコ付け数値!$A$14:$CN$115,82,FALSE),"")</f>
        <v/>
      </c>
      <c r="BO46" s="102" t="str">
        <f>IFERROR(VLOOKUP($B46,[1]④カッコ付け数値!$A$14:$CN$115,83,FALSE),"")</f>
        <v/>
      </c>
      <c r="BP46" s="102" t="str">
        <f>IFERROR(VLOOKUP($B46,'[1]④カッコ付け数値 (原本)'!$A$14:$CF$115,83,FALSE),"")</f>
        <v/>
      </c>
      <c r="BQ46" s="103" t="str">
        <f>IFERROR(VLOOKUP($B46,'[1]④カッコ付け数値 (原本)'!$A$14:$CF$115,84,FALSE),"")</f>
        <v/>
      </c>
    </row>
    <row r="47" spans="1:69" ht="42" customHeight="1">
      <c r="A47" s="51" t="str">
        <f t="shared" si="0"/>
        <v/>
      </c>
      <c r="B47" s="98"/>
      <c r="C47" s="52"/>
      <c r="D47" s="52"/>
      <c r="E47" s="24" t="str">
        <f>IFERROR(IF(VLOOKUP($B47,#REF!,COLUMN(E47)-1,FALSE)="","",VLOOKUP($B47,#REF!,COLUMN(E47)-1,FALSE)),"")</f>
        <v/>
      </c>
      <c r="F47" s="53" t="str">
        <f>IFERROR(IF(VLOOKUP($B47,#REF!,COLUMN(F47)-1,FALSE)="","",VLOOKUP($B47,#REF!,COLUMN(F47)-1,FALSE)),"")</f>
        <v/>
      </c>
      <c r="G47" s="53" t="str">
        <f>IFERROR(IF(VLOOKUP($B47,#REF!,COLUMN(G47)-1,FALSE)="","",VLOOKUP($B47,#REF!,COLUMN(G47)-1,FALSE)),"")</f>
        <v/>
      </c>
      <c r="H47" s="53" t="str">
        <f>IFERROR(IF(VLOOKUP($B47,#REF!,COLUMN(H47)-1,FALSE)="","",VLOOKUP($B47,#REF!,COLUMN(H47)-1,FALSE)),"")</f>
        <v/>
      </c>
      <c r="I47" s="53" t="str">
        <f>IFERROR(IF(VLOOKUP($B47,#REF!,COLUMN(I47)-1,FALSE)="","",VLOOKUP($B47,#REF!,COLUMN(I47)-1,FALSE)),"")</f>
        <v/>
      </c>
      <c r="J47" s="53" t="str">
        <f>IFERROR(IF(VLOOKUP($B47,#REF!,COLUMN(J47)-1,FALSE)="","",VLOOKUP($B47,#REF!,COLUMN(J47)-1,FALSE)),"")</f>
        <v/>
      </c>
      <c r="K47" s="53" t="str">
        <f>IFERROR(IF(VLOOKUP($B47,#REF!,COLUMN(K47)-1,FALSE)="","",VLOOKUP($B47,#REF!,COLUMN(K47)-1,FALSE)),"")</f>
        <v/>
      </c>
      <c r="L47" s="53" t="str">
        <f>IFERROR(IF(VLOOKUP($B47,#REF!,COLUMN(L47)-1,FALSE)="","",VLOOKUP($B47,#REF!,COLUMN(L47)-1,FALSE)),"")</f>
        <v/>
      </c>
      <c r="M47" s="53" t="str">
        <f>IFERROR(IF(VLOOKUP($B47,#REF!,COLUMN(M47)-1,FALSE)="","",VLOOKUP($B47,#REF!,COLUMN(M47)-1,FALSE)),"")</f>
        <v/>
      </c>
      <c r="N47" s="53" t="str">
        <f>IFERROR(IF(VLOOKUP($B47,#REF!,COLUMN(N47)-1,FALSE)="","",VLOOKUP($B47,#REF!,COLUMN(N47)-1,FALSE)),"")</f>
        <v/>
      </c>
      <c r="O47" s="53" t="str">
        <f>IFERROR(IF(VLOOKUP($B47,#REF!,COLUMN(O47)-1,FALSE)="","",VLOOKUP($B47,#REF!,COLUMN(O47)-1,FALSE)),"")</f>
        <v/>
      </c>
      <c r="P47" s="53" t="str">
        <f>IFERROR(IF(VLOOKUP($B47,#REF!,COLUMN(P47)-1,FALSE)="","",VLOOKUP($B47,#REF!,COLUMN(P47)-1,FALSE)),"")</f>
        <v/>
      </c>
      <c r="Q47" s="53" t="str">
        <f>IFERROR(IF(VLOOKUP($B47,#REF!,COLUMN(Q47)-1,FALSE)="","",VLOOKUP($B47,#REF!,COLUMN(Q47)-1,FALSE)),"")</f>
        <v/>
      </c>
      <c r="R47" s="53" t="str">
        <f>IFERROR(IF(VLOOKUP($B47,#REF!,COLUMN(R47)-1,FALSE)="","",VLOOKUP($B47,#REF!,COLUMN(R47)-1,FALSE)),"")</f>
        <v/>
      </c>
      <c r="S47" s="53" t="str">
        <f>IFERROR(IF(VLOOKUP($B47,#REF!,COLUMN(S47)-1,FALSE)="","",VLOOKUP($B47,#REF!,COLUMN(S47)-1,FALSE)),"")</f>
        <v/>
      </c>
      <c r="T47" s="53" t="str">
        <f>IFERROR(IF(VLOOKUP($B47,#REF!,COLUMN(T47)-1,FALSE)="","",VLOOKUP($B47,#REF!,COLUMN(T47)-1,FALSE)),"")</f>
        <v/>
      </c>
      <c r="U47" s="53" t="str">
        <f>IFERROR(IF(VLOOKUP($B47,#REF!,COLUMN(U47)-1,FALSE)="","",VLOOKUP($B47,#REF!,COLUMN(U47)-1,FALSE)),"")</f>
        <v/>
      </c>
      <c r="V47" s="53" t="str">
        <f>IFERROR(IF(VLOOKUP($B47,#REF!,COLUMN(V47)-1,FALSE)="","",VLOOKUP($B47,#REF!,COLUMN(V47)-1,FALSE)),"")</f>
        <v/>
      </c>
      <c r="W47" s="53" t="str">
        <f>IFERROR(IF(VLOOKUP($B47,#REF!,COLUMN(W47)-1,FALSE)="","",VLOOKUP($B47,#REF!,COLUMN(W47)-1,FALSE)),"")</f>
        <v/>
      </c>
      <c r="X47" s="53" t="str">
        <f>IFERROR(IF(VLOOKUP($B47,#REF!,COLUMN(X47)-1,FALSE)="","",VLOOKUP($B47,#REF!,COLUMN(X47)-1,FALSE)),"")</f>
        <v/>
      </c>
      <c r="Y47" s="53" t="str">
        <f>IFERROR(IF(VLOOKUP($B47,#REF!,COLUMN(Y47)-1,FALSE)="","",VLOOKUP($B47,#REF!,COLUMN(Y47)-1,FALSE)),"")</f>
        <v/>
      </c>
      <c r="Z47" s="53" t="str">
        <f>IFERROR(IF(VLOOKUP($B47,#REF!,COLUMN(Z47)-1,FALSE)="","",VLOOKUP($B47,#REF!,COLUMN(Z47)-1,FALSE)),"")</f>
        <v/>
      </c>
      <c r="AA47" s="53" t="str">
        <f>IFERROR(IF(VLOOKUP($B47,#REF!,COLUMN(AA47)-1,FALSE)="","",VLOOKUP($B47,#REF!,COLUMN(AA47)-1,FALSE)),"")</f>
        <v/>
      </c>
      <c r="AB47" s="53" t="str">
        <f>IFERROR(IF(VLOOKUP($B47,#REF!,COLUMN(AB47)-1,FALSE)="","",VLOOKUP($B47,#REF!,COLUMN(AB47)-1,FALSE)),"")</f>
        <v/>
      </c>
      <c r="AC47" s="53" t="str">
        <f>IFERROR(IF(VLOOKUP($B47,#REF!,COLUMN(AC47)-1,FALSE)="","",VLOOKUP($B47,#REF!,COLUMN(AC47)-1,FALSE)),"")</f>
        <v/>
      </c>
      <c r="AD47" s="53" t="str">
        <f>IFERROR(IF(VLOOKUP($B47,#REF!,COLUMN(AD47)-1,FALSE)="","",VLOOKUP($B47,#REF!,COLUMN(AD47)-1,FALSE)),"")</f>
        <v/>
      </c>
      <c r="AE47" s="53" t="str">
        <f>IFERROR(IF(VLOOKUP($B47,#REF!,COLUMN(AE47)-1,FALSE)="","",VLOOKUP($B47,#REF!,COLUMN(AE47)-1,FALSE)),"")</f>
        <v/>
      </c>
      <c r="AF47" s="53" t="str">
        <f>IFERROR(IF(VLOOKUP($B47,#REF!,COLUMN(AF47)-1,FALSE)="","",VLOOKUP($B47,#REF!,COLUMN(AF47)-1,FALSE)),"")</f>
        <v/>
      </c>
      <c r="AG47" s="53" t="str">
        <f>IFERROR(IF(VLOOKUP($B47,#REF!,COLUMN(AG47)-1,FALSE)="","",VLOOKUP($B47,#REF!,COLUMN(AG47)-1,FALSE)),"")</f>
        <v/>
      </c>
      <c r="AH47" s="53" t="str">
        <f>IFERROR(IF(VLOOKUP($B47,#REF!,COLUMN(AH47)-1,FALSE)="","",VLOOKUP($B47,#REF!,COLUMN(AH47)-1,FALSE)),"")</f>
        <v/>
      </c>
      <c r="AI47" s="53" t="str">
        <f>IFERROR(IF(VLOOKUP($B47,#REF!,COLUMN(AI47)-1,FALSE)="","",VLOOKUP($B47,#REF!,COLUMN(AI47)-1,FALSE)),"")</f>
        <v/>
      </c>
      <c r="AJ47" s="53" t="str">
        <f>IFERROR(IF(VLOOKUP($B47,#REF!,COLUMN(AJ47)-1,FALSE)="","",VLOOKUP($B47,#REF!,COLUMN(AJ47)-1,FALSE)),"")</f>
        <v/>
      </c>
      <c r="AK47" s="53" t="str">
        <f>IFERROR(IF(VLOOKUP($B47,#REF!,COLUMN(AK47)-1,FALSE)="","",VLOOKUP($B47,#REF!,COLUMN(AK47)-1,FALSE)),"")</f>
        <v/>
      </c>
      <c r="AL47" s="53" t="str">
        <f>IFERROR(IF(VLOOKUP($B47,#REF!,COLUMN(AL47)-1,FALSE)="","",VLOOKUP($B47,#REF!,COLUMN(AL47)-1,FALSE)),"")</f>
        <v/>
      </c>
      <c r="AM47" s="53" t="str">
        <f>IFERROR(IF(VLOOKUP($B47,#REF!,COLUMN(AM47)-1,FALSE)="","",VLOOKUP($B47,#REF!,COLUMN(AM47)-1,FALSE)),"")</f>
        <v/>
      </c>
      <c r="AN47" s="53" t="str">
        <f>IFERROR(IF(VLOOKUP($B47,#REF!,COLUMN(AN47)-1,FALSE)="","",VLOOKUP($B47,#REF!,COLUMN(AN47)-1,FALSE)),"")</f>
        <v/>
      </c>
      <c r="AO47" s="53" t="str">
        <f>IFERROR(IF(VLOOKUP($B47,#REF!,COLUMN(AO47)-1,FALSE)="","",VLOOKUP($B47,#REF!,COLUMN(AO47)-1,FALSE)),"")</f>
        <v/>
      </c>
      <c r="AP47" s="53" t="str">
        <f>IFERROR(IF(VLOOKUP($B47,#REF!,COLUMN(AP47)-1,FALSE)="","",VLOOKUP($B47,#REF!,COLUMN(AP47)-1,FALSE)),"")</f>
        <v/>
      </c>
      <c r="AQ47" s="53" t="str">
        <f>IFERROR(IF(VLOOKUP($B47,#REF!,COLUMN(AQ47)-1,FALSE)="","",VLOOKUP($B47,#REF!,COLUMN(AQ47)-1,FALSE)),"")</f>
        <v/>
      </c>
      <c r="AR47" s="53" t="str">
        <f>IFERROR(IF(VLOOKUP($B47,#REF!,COLUMN(AR47)-1,FALSE)="","",VLOOKUP($B47,#REF!,COLUMN(AR47)-1,FALSE)),"")</f>
        <v/>
      </c>
      <c r="AS47" s="53" t="str">
        <f>IFERROR(IF(VLOOKUP($B47,#REF!,COLUMN(AS47)-1,FALSE)="","",VLOOKUP($B47,#REF!,COLUMN(AS47)-1,FALSE)),"")</f>
        <v/>
      </c>
      <c r="AT47" s="53" t="str">
        <f>IFERROR(IF(VLOOKUP($B47,#REF!,COLUMN(AT47)-1,FALSE)="","",VLOOKUP($B47,#REF!,COLUMN(AT47)-1,FALSE)),"")</f>
        <v/>
      </c>
      <c r="AU47" s="53" t="str">
        <f>IFERROR(IF(VLOOKUP($B47,#REF!,COLUMN(AU47)-1,FALSE)="","",VLOOKUP($B47,#REF!,COLUMN(AU47)-1,FALSE)),"")</f>
        <v/>
      </c>
      <c r="AV47" s="53" t="str">
        <f>IFERROR(IF(VLOOKUP($B47,#REF!,COLUMN(AV47)-1,FALSE)="","",VLOOKUP($B47,#REF!,COLUMN(AV47)-1,FALSE)),"")</f>
        <v/>
      </c>
      <c r="AW47" s="53" t="str">
        <f>IFERROR(IF(VLOOKUP($B47,#REF!,COLUMN(AW47)-1,FALSE)="","",VLOOKUP($B47,#REF!,COLUMN(AW47)-1,FALSE)),"")</f>
        <v/>
      </c>
      <c r="AX47" s="53" t="str">
        <f>IFERROR(IF(VLOOKUP($B47,#REF!,COLUMN(AX47)-1,FALSE)="","",VLOOKUP($B47,#REF!,COLUMN(AX47)-1,FALSE)),"")</f>
        <v/>
      </c>
      <c r="AY47" s="53" t="str">
        <f>IFERROR(IF(VLOOKUP($B47,#REF!,COLUMN(AY47)-1,FALSE)="","",VLOOKUP($B47,#REF!,COLUMN(AY47)-1,FALSE)),"")</f>
        <v/>
      </c>
      <c r="AZ47" s="53" t="str">
        <f>IFERROR(IF(VLOOKUP($B47,#REF!,COLUMN(AZ47)-1,FALSE)="","",VLOOKUP($B47,#REF!,COLUMN(AZ47)-1,FALSE)),"")</f>
        <v/>
      </c>
      <c r="BA47" s="53" t="str">
        <f>IFERROR(IF(VLOOKUP($B47,#REF!,COLUMN(BA47)-1,FALSE)="","",VLOOKUP($B47,#REF!,COLUMN(BA47)-1,FALSE)),"")</f>
        <v/>
      </c>
      <c r="BB47" s="53" t="str">
        <f>IFERROR(IF(VLOOKUP($B47,#REF!,COLUMN(BB47)-1,FALSE)="","",VLOOKUP($B47,#REF!,COLUMN(BB47)-1,FALSE)),"")</f>
        <v/>
      </c>
      <c r="BC47" s="53" t="str">
        <f>IFERROR(IF(VLOOKUP($B47,#REF!,COLUMN(BC47)-1,FALSE)="","",VLOOKUP($B47,#REF!,COLUMN(BC47)-1,FALSE)),"")</f>
        <v/>
      </c>
      <c r="BD47" s="53" t="str">
        <f>IFERROR(IF(VLOOKUP($B47,#REF!,COLUMN(BD47)-1,FALSE)="","",VLOOKUP($B47,#REF!,COLUMN(BD47)-1,FALSE)),"")</f>
        <v/>
      </c>
      <c r="BE47" s="53" t="str">
        <f>IFERROR(IF(VLOOKUP($B47,#REF!,COLUMN(BE47)-1,FALSE)="","",VLOOKUP($B47,#REF!,COLUMN(BE47)-1,FALSE)),"")</f>
        <v/>
      </c>
      <c r="BF47" s="53" t="str">
        <f>IFERROR(IF(VLOOKUP($B47,#REF!,COLUMN(BF47)-1,FALSE)="","",VLOOKUP($B47,#REF!,COLUMN(BF47)-1,FALSE)),"")</f>
        <v/>
      </c>
      <c r="BG47" s="53" t="str">
        <f>IFERROR(IF(VLOOKUP($B47,#REF!,COLUMN(BG47)-1,FALSE)="","",VLOOKUP($B47,#REF!,COLUMN(BG47)-1,FALSE)),"")</f>
        <v/>
      </c>
      <c r="BH47" s="53" t="str">
        <f>IFERROR(IF(VLOOKUP($B47,#REF!,COLUMN(BH47)-1,FALSE)="","",VLOOKUP($B47,#REF!,COLUMN(BH47)-1,FALSE)),"")</f>
        <v/>
      </c>
      <c r="BI47" s="53" t="str">
        <f>IFERROR(IF(VLOOKUP($B47,#REF!,COLUMN(BI47)-1,FALSE)="","",VLOOKUP($B47,#REF!,COLUMN(BI47)-1,FALSE)),"")</f>
        <v/>
      </c>
      <c r="BJ47" s="53" t="str">
        <f>IFERROR(IF(VLOOKUP($B47,#REF!,COLUMN(BJ47)-1,FALSE)="","",VLOOKUP($B47,#REF!,COLUMN(BJ47)-1,FALSE)),"")</f>
        <v/>
      </c>
      <c r="BK47" s="24" t="str">
        <f>IFERROR(IF(VLOOKUP($B47,#REF!,COLUMN(BK47)-1,FALSE)="","",VLOOKUP($B47,#REF!,COLUMN(BK47)-1,FALSE)),"")</f>
        <v/>
      </c>
      <c r="BL47" s="54" t="str">
        <f>IFERROR(IF(VLOOKUP($B47,#REF!,COLUMN(BL47)-1,FALSE)="","",VLOOKUP($B47,#REF!,COLUMN(BL47)-1,FALSE)),"")</f>
        <v/>
      </c>
      <c r="BM47" s="54" t="str">
        <f>IFERROR(IF(VLOOKUP($B47,#REF!,COLUMN(BM47)-1,FALSE)="","",VLOOKUP($B47,#REF!,COLUMN(BM47)-1,FALSE)),"")</f>
        <v/>
      </c>
      <c r="BN47" s="101" t="str">
        <f>IFERROR(VLOOKUP($B47,[1]④カッコ付け数値!$A$14:$CN$115,82,FALSE),"")</f>
        <v/>
      </c>
      <c r="BO47" s="102" t="str">
        <f>IFERROR(VLOOKUP($B47,[1]④カッコ付け数値!$A$14:$CN$115,83,FALSE),"")</f>
        <v/>
      </c>
      <c r="BP47" s="102" t="str">
        <f>IFERROR(VLOOKUP($B47,'[1]④カッコ付け数値 (原本)'!$A$14:$CF$115,83,FALSE),"")</f>
        <v/>
      </c>
      <c r="BQ47" s="103" t="str">
        <f>IFERROR(VLOOKUP($B47,'[1]④カッコ付け数値 (原本)'!$A$14:$CF$115,84,FALSE),"")</f>
        <v/>
      </c>
    </row>
    <row r="48" spans="1:69" ht="42" customHeight="1">
      <c r="A48" s="51" t="str">
        <f t="shared" si="0"/>
        <v/>
      </c>
      <c r="B48" s="98"/>
      <c r="C48" s="52"/>
      <c r="D48" s="52"/>
      <c r="E48" s="24" t="str">
        <f>IFERROR(IF(VLOOKUP($B48,#REF!,COLUMN(E48)-1,FALSE)="","",VLOOKUP($B48,#REF!,COLUMN(E48)-1,FALSE)),"")</f>
        <v/>
      </c>
      <c r="F48" s="53" t="str">
        <f>IFERROR(IF(VLOOKUP($B48,#REF!,COLUMN(F48)-1,FALSE)="","",VLOOKUP($B48,#REF!,COLUMN(F48)-1,FALSE)),"")</f>
        <v/>
      </c>
      <c r="G48" s="53" t="str">
        <f>IFERROR(IF(VLOOKUP($B48,#REF!,COLUMN(G48)-1,FALSE)="","",VLOOKUP($B48,#REF!,COLUMN(G48)-1,FALSE)),"")</f>
        <v/>
      </c>
      <c r="H48" s="53" t="str">
        <f>IFERROR(IF(VLOOKUP($B48,#REF!,COLUMN(H48)-1,FALSE)="","",VLOOKUP($B48,#REF!,COLUMN(H48)-1,FALSE)),"")</f>
        <v/>
      </c>
      <c r="I48" s="53" t="str">
        <f>IFERROR(IF(VLOOKUP($B48,#REF!,COLUMN(I48)-1,FALSE)="","",VLOOKUP($B48,#REF!,COLUMN(I48)-1,FALSE)),"")</f>
        <v/>
      </c>
      <c r="J48" s="53" t="str">
        <f>IFERROR(IF(VLOOKUP($B48,#REF!,COLUMN(J48)-1,FALSE)="","",VLOOKUP($B48,#REF!,COLUMN(J48)-1,FALSE)),"")</f>
        <v/>
      </c>
      <c r="K48" s="53" t="str">
        <f>IFERROR(IF(VLOOKUP($B48,#REF!,COLUMN(K48)-1,FALSE)="","",VLOOKUP($B48,#REF!,COLUMN(K48)-1,FALSE)),"")</f>
        <v/>
      </c>
      <c r="L48" s="53" t="str">
        <f>IFERROR(IF(VLOOKUP($B48,#REF!,COLUMN(L48)-1,FALSE)="","",VLOOKUP($B48,#REF!,COLUMN(L48)-1,FALSE)),"")</f>
        <v/>
      </c>
      <c r="M48" s="53" t="str">
        <f>IFERROR(IF(VLOOKUP($B48,#REF!,COLUMN(M48)-1,FALSE)="","",VLOOKUP($B48,#REF!,COLUMN(M48)-1,FALSE)),"")</f>
        <v/>
      </c>
      <c r="N48" s="53" t="str">
        <f>IFERROR(IF(VLOOKUP($B48,#REF!,COLUMN(N48)-1,FALSE)="","",VLOOKUP($B48,#REF!,COLUMN(N48)-1,FALSE)),"")</f>
        <v/>
      </c>
      <c r="O48" s="53" t="str">
        <f>IFERROR(IF(VLOOKUP($B48,#REF!,COLUMN(O48)-1,FALSE)="","",VLOOKUP($B48,#REF!,COLUMN(O48)-1,FALSE)),"")</f>
        <v/>
      </c>
      <c r="P48" s="53" t="str">
        <f>IFERROR(IF(VLOOKUP($B48,#REF!,COLUMN(P48)-1,FALSE)="","",VLOOKUP($B48,#REF!,COLUMN(P48)-1,FALSE)),"")</f>
        <v/>
      </c>
      <c r="Q48" s="53" t="str">
        <f>IFERROR(IF(VLOOKUP($B48,#REF!,COLUMN(Q48)-1,FALSE)="","",VLOOKUP($B48,#REF!,COLUMN(Q48)-1,FALSE)),"")</f>
        <v/>
      </c>
      <c r="R48" s="53" t="str">
        <f>IFERROR(IF(VLOOKUP($B48,#REF!,COLUMN(R48)-1,FALSE)="","",VLOOKUP($B48,#REF!,COLUMN(R48)-1,FALSE)),"")</f>
        <v/>
      </c>
      <c r="S48" s="53" t="str">
        <f>IFERROR(IF(VLOOKUP($B48,#REF!,COLUMN(S48)-1,FALSE)="","",VLOOKUP($B48,#REF!,COLUMN(S48)-1,FALSE)),"")</f>
        <v/>
      </c>
      <c r="T48" s="53" t="str">
        <f>IFERROR(IF(VLOOKUP($B48,#REF!,COLUMN(T48)-1,FALSE)="","",VLOOKUP($B48,#REF!,COLUMN(T48)-1,FALSE)),"")</f>
        <v/>
      </c>
      <c r="U48" s="53" t="str">
        <f>IFERROR(IF(VLOOKUP($B48,#REF!,COLUMN(U48)-1,FALSE)="","",VLOOKUP($B48,#REF!,COLUMN(U48)-1,FALSE)),"")</f>
        <v/>
      </c>
      <c r="V48" s="53" t="str">
        <f>IFERROR(IF(VLOOKUP($B48,#REF!,COLUMN(V48)-1,FALSE)="","",VLOOKUP($B48,#REF!,COLUMN(V48)-1,FALSE)),"")</f>
        <v/>
      </c>
      <c r="W48" s="53" t="str">
        <f>IFERROR(IF(VLOOKUP($B48,#REF!,COLUMN(W48)-1,FALSE)="","",VLOOKUP($B48,#REF!,COLUMN(W48)-1,FALSE)),"")</f>
        <v/>
      </c>
      <c r="X48" s="53" t="str">
        <f>IFERROR(IF(VLOOKUP($B48,#REF!,COLUMN(X48)-1,FALSE)="","",VLOOKUP($B48,#REF!,COLUMN(X48)-1,FALSE)),"")</f>
        <v/>
      </c>
      <c r="Y48" s="53" t="str">
        <f>IFERROR(IF(VLOOKUP($B48,#REF!,COLUMN(Y48)-1,FALSE)="","",VLOOKUP($B48,#REF!,COLUMN(Y48)-1,FALSE)),"")</f>
        <v/>
      </c>
      <c r="Z48" s="53" t="str">
        <f>IFERROR(IF(VLOOKUP($B48,#REF!,COLUMN(Z48)-1,FALSE)="","",VLOOKUP($B48,#REF!,COLUMN(Z48)-1,FALSE)),"")</f>
        <v/>
      </c>
      <c r="AA48" s="53" t="str">
        <f>IFERROR(IF(VLOOKUP($B48,#REF!,COLUMN(AA48)-1,FALSE)="","",VLOOKUP($B48,#REF!,COLUMN(AA48)-1,FALSE)),"")</f>
        <v/>
      </c>
      <c r="AB48" s="53" t="str">
        <f>IFERROR(IF(VLOOKUP($B48,#REF!,COLUMN(AB48)-1,FALSE)="","",VLOOKUP($B48,#REF!,COLUMN(AB48)-1,FALSE)),"")</f>
        <v/>
      </c>
      <c r="AC48" s="53" t="str">
        <f>IFERROR(IF(VLOOKUP($B48,#REF!,COLUMN(AC48)-1,FALSE)="","",VLOOKUP($B48,#REF!,COLUMN(AC48)-1,FALSE)),"")</f>
        <v/>
      </c>
      <c r="AD48" s="53" t="str">
        <f>IFERROR(IF(VLOOKUP($B48,#REF!,COLUMN(AD48)-1,FALSE)="","",VLOOKUP($B48,#REF!,COLUMN(AD48)-1,FALSE)),"")</f>
        <v/>
      </c>
      <c r="AE48" s="53" t="str">
        <f>IFERROR(IF(VLOOKUP($B48,#REF!,COLUMN(AE48)-1,FALSE)="","",VLOOKUP($B48,#REF!,COLUMN(AE48)-1,FALSE)),"")</f>
        <v/>
      </c>
      <c r="AF48" s="53" t="str">
        <f>IFERROR(IF(VLOOKUP($B48,#REF!,COLUMN(AF48)-1,FALSE)="","",VLOOKUP($B48,#REF!,COLUMN(AF48)-1,FALSE)),"")</f>
        <v/>
      </c>
      <c r="AG48" s="53" t="str">
        <f>IFERROR(IF(VLOOKUP($B48,#REF!,COLUMN(AG48)-1,FALSE)="","",VLOOKUP($B48,#REF!,COLUMN(AG48)-1,FALSE)),"")</f>
        <v/>
      </c>
      <c r="AH48" s="53" t="str">
        <f>IFERROR(IF(VLOOKUP($B48,#REF!,COLUMN(AH48)-1,FALSE)="","",VLOOKUP($B48,#REF!,COLUMN(AH48)-1,FALSE)),"")</f>
        <v/>
      </c>
      <c r="AI48" s="53" t="str">
        <f>IFERROR(IF(VLOOKUP($B48,#REF!,COLUMN(AI48)-1,FALSE)="","",VLOOKUP($B48,#REF!,COLUMN(AI48)-1,FALSE)),"")</f>
        <v/>
      </c>
      <c r="AJ48" s="53" t="str">
        <f>IFERROR(IF(VLOOKUP($B48,#REF!,COLUMN(AJ48)-1,FALSE)="","",VLOOKUP($B48,#REF!,COLUMN(AJ48)-1,FALSE)),"")</f>
        <v/>
      </c>
      <c r="AK48" s="53" t="str">
        <f>IFERROR(IF(VLOOKUP($B48,#REF!,COLUMN(AK48)-1,FALSE)="","",VLOOKUP($B48,#REF!,COLUMN(AK48)-1,FALSE)),"")</f>
        <v/>
      </c>
      <c r="AL48" s="53" t="str">
        <f>IFERROR(IF(VLOOKUP($B48,#REF!,COLUMN(AL48)-1,FALSE)="","",VLOOKUP($B48,#REF!,COLUMN(AL48)-1,FALSE)),"")</f>
        <v/>
      </c>
      <c r="AM48" s="53" t="str">
        <f>IFERROR(IF(VLOOKUP($B48,#REF!,COLUMN(AM48)-1,FALSE)="","",VLOOKUP($B48,#REF!,COLUMN(AM48)-1,FALSE)),"")</f>
        <v/>
      </c>
      <c r="AN48" s="53" t="str">
        <f>IFERROR(IF(VLOOKUP($B48,#REF!,COLUMN(AN48)-1,FALSE)="","",VLOOKUP($B48,#REF!,COLUMN(AN48)-1,FALSE)),"")</f>
        <v/>
      </c>
      <c r="AO48" s="53" t="str">
        <f>IFERROR(IF(VLOOKUP($B48,#REF!,COLUMN(AO48)-1,FALSE)="","",VLOOKUP($B48,#REF!,COLUMN(AO48)-1,FALSE)),"")</f>
        <v/>
      </c>
      <c r="AP48" s="53" t="str">
        <f>IFERROR(IF(VLOOKUP($B48,#REF!,COLUMN(AP48)-1,FALSE)="","",VLOOKUP($B48,#REF!,COLUMN(AP48)-1,FALSE)),"")</f>
        <v/>
      </c>
      <c r="AQ48" s="53" t="str">
        <f>IFERROR(IF(VLOOKUP($B48,#REF!,COLUMN(AQ48)-1,FALSE)="","",VLOOKUP($B48,#REF!,COLUMN(AQ48)-1,FALSE)),"")</f>
        <v/>
      </c>
      <c r="AR48" s="53" t="str">
        <f>IFERROR(IF(VLOOKUP($B48,#REF!,COLUMN(AR48)-1,FALSE)="","",VLOOKUP($B48,#REF!,COLUMN(AR48)-1,FALSE)),"")</f>
        <v/>
      </c>
      <c r="AS48" s="53" t="str">
        <f>IFERROR(IF(VLOOKUP($B48,#REF!,COLUMN(AS48)-1,FALSE)="","",VLOOKUP($B48,#REF!,COLUMN(AS48)-1,FALSE)),"")</f>
        <v/>
      </c>
      <c r="AT48" s="53" t="str">
        <f>IFERROR(IF(VLOOKUP($B48,#REF!,COLUMN(AT48)-1,FALSE)="","",VLOOKUP($B48,#REF!,COLUMN(AT48)-1,FALSE)),"")</f>
        <v/>
      </c>
      <c r="AU48" s="53" t="str">
        <f>IFERROR(IF(VLOOKUP($B48,#REF!,COLUMN(AU48)-1,FALSE)="","",VLOOKUP($B48,#REF!,COLUMN(AU48)-1,FALSE)),"")</f>
        <v/>
      </c>
      <c r="AV48" s="53" t="str">
        <f>IFERROR(IF(VLOOKUP($B48,#REF!,COLUMN(AV48)-1,FALSE)="","",VLOOKUP($B48,#REF!,COLUMN(AV48)-1,FALSE)),"")</f>
        <v/>
      </c>
      <c r="AW48" s="53" t="str">
        <f>IFERROR(IF(VLOOKUP($B48,#REF!,COLUMN(AW48)-1,FALSE)="","",VLOOKUP($B48,#REF!,COLUMN(AW48)-1,FALSE)),"")</f>
        <v/>
      </c>
      <c r="AX48" s="53" t="str">
        <f>IFERROR(IF(VLOOKUP($B48,#REF!,COLUMN(AX48)-1,FALSE)="","",VLOOKUP($B48,#REF!,COLUMN(AX48)-1,FALSE)),"")</f>
        <v/>
      </c>
      <c r="AY48" s="53" t="str">
        <f>IFERROR(IF(VLOOKUP($B48,#REF!,COLUMN(AY48)-1,FALSE)="","",VLOOKUP($B48,#REF!,COLUMN(AY48)-1,FALSE)),"")</f>
        <v/>
      </c>
      <c r="AZ48" s="53" t="str">
        <f>IFERROR(IF(VLOOKUP($B48,#REF!,COLUMN(AZ48)-1,FALSE)="","",VLOOKUP($B48,#REF!,COLUMN(AZ48)-1,FALSE)),"")</f>
        <v/>
      </c>
      <c r="BA48" s="53" t="str">
        <f>IFERROR(IF(VLOOKUP($B48,#REF!,COLUMN(BA48)-1,FALSE)="","",VLOOKUP($B48,#REF!,COLUMN(BA48)-1,FALSE)),"")</f>
        <v/>
      </c>
      <c r="BB48" s="53" t="str">
        <f>IFERROR(IF(VLOOKUP($B48,#REF!,COLUMN(BB48)-1,FALSE)="","",VLOOKUP($B48,#REF!,COLUMN(BB48)-1,FALSE)),"")</f>
        <v/>
      </c>
      <c r="BC48" s="53" t="str">
        <f>IFERROR(IF(VLOOKUP($B48,#REF!,COLUMN(BC48)-1,FALSE)="","",VLOOKUP($B48,#REF!,COLUMN(BC48)-1,FALSE)),"")</f>
        <v/>
      </c>
      <c r="BD48" s="53" t="str">
        <f>IFERROR(IF(VLOOKUP($B48,#REF!,COLUMN(BD48)-1,FALSE)="","",VLOOKUP($B48,#REF!,COLUMN(BD48)-1,FALSE)),"")</f>
        <v/>
      </c>
      <c r="BE48" s="53" t="str">
        <f>IFERROR(IF(VLOOKUP($B48,#REF!,COLUMN(BE48)-1,FALSE)="","",VLOOKUP($B48,#REF!,COLUMN(BE48)-1,FALSE)),"")</f>
        <v/>
      </c>
      <c r="BF48" s="53" t="str">
        <f>IFERROR(IF(VLOOKUP($B48,#REF!,COLUMN(BF48)-1,FALSE)="","",VLOOKUP($B48,#REF!,COLUMN(BF48)-1,FALSE)),"")</f>
        <v/>
      </c>
      <c r="BG48" s="53" t="str">
        <f>IFERROR(IF(VLOOKUP($B48,#REF!,COLUMN(BG48)-1,FALSE)="","",VLOOKUP($B48,#REF!,COLUMN(BG48)-1,FALSE)),"")</f>
        <v/>
      </c>
      <c r="BH48" s="53" t="str">
        <f>IFERROR(IF(VLOOKUP($B48,#REF!,COLUMN(BH48)-1,FALSE)="","",VLOOKUP($B48,#REF!,COLUMN(BH48)-1,FALSE)),"")</f>
        <v/>
      </c>
      <c r="BI48" s="53" t="str">
        <f>IFERROR(IF(VLOOKUP($B48,#REF!,COLUMN(BI48)-1,FALSE)="","",VLOOKUP($B48,#REF!,COLUMN(BI48)-1,FALSE)),"")</f>
        <v/>
      </c>
      <c r="BJ48" s="53" t="str">
        <f>IFERROR(IF(VLOOKUP($B48,#REF!,COLUMN(BJ48)-1,FALSE)="","",VLOOKUP($B48,#REF!,COLUMN(BJ48)-1,FALSE)),"")</f>
        <v/>
      </c>
      <c r="BK48" s="24" t="str">
        <f>IFERROR(IF(VLOOKUP($B48,#REF!,COLUMN(BK48)-1,FALSE)="","",VLOOKUP($B48,#REF!,COLUMN(BK48)-1,FALSE)),"")</f>
        <v/>
      </c>
      <c r="BL48" s="54" t="str">
        <f>IFERROR(IF(VLOOKUP($B48,#REF!,COLUMN(BL48)-1,FALSE)="","",VLOOKUP($B48,#REF!,COLUMN(BL48)-1,FALSE)),"")</f>
        <v/>
      </c>
      <c r="BM48" s="54" t="str">
        <f>IFERROR(IF(VLOOKUP($B48,#REF!,COLUMN(BM48)-1,FALSE)="","",VLOOKUP($B48,#REF!,COLUMN(BM48)-1,FALSE)),"")</f>
        <v/>
      </c>
      <c r="BN48" s="101" t="str">
        <f>IFERROR(VLOOKUP($B48,[1]④カッコ付け数値!$A$14:$CN$115,82,FALSE),"")</f>
        <v/>
      </c>
      <c r="BO48" s="102" t="str">
        <f>IFERROR(VLOOKUP($B48,[1]④カッコ付け数値!$A$14:$CN$115,83,FALSE),"")</f>
        <v/>
      </c>
      <c r="BP48" s="102" t="str">
        <f>IFERROR(VLOOKUP($B48,'[1]④カッコ付け数値 (原本)'!$A$14:$CF$115,83,FALSE),"")</f>
        <v/>
      </c>
      <c r="BQ48" s="103" t="str">
        <f>IFERROR(VLOOKUP($B48,'[1]④カッコ付け数値 (原本)'!$A$14:$CF$115,84,FALSE),"")</f>
        <v/>
      </c>
    </row>
    <row r="49" spans="1:69" ht="42" customHeight="1">
      <c r="A49" s="51" t="str">
        <f t="shared" si="0"/>
        <v/>
      </c>
      <c r="B49" s="98"/>
      <c r="C49" s="52"/>
      <c r="D49" s="52"/>
      <c r="E49" s="24" t="str">
        <f>IFERROR(IF(VLOOKUP($B49,#REF!,COLUMN(E49)-1,FALSE)="","",VLOOKUP($B49,#REF!,COLUMN(E49)-1,FALSE)),"")</f>
        <v/>
      </c>
      <c r="F49" s="53" t="str">
        <f>IFERROR(IF(VLOOKUP($B49,#REF!,COLUMN(F49)-1,FALSE)="","",VLOOKUP($B49,#REF!,COLUMN(F49)-1,FALSE)),"")</f>
        <v/>
      </c>
      <c r="G49" s="53" t="str">
        <f>IFERROR(IF(VLOOKUP($B49,#REF!,COLUMN(G49)-1,FALSE)="","",VLOOKUP($B49,#REF!,COLUMN(G49)-1,FALSE)),"")</f>
        <v/>
      </c>
      <c r="H49" s="53" t="str">
        <f>IFERROR(IF(VLOOKUP($B49,#REF!,COLUMN(H49)-1,FALSE)="","",VLOOKUP($B49,#REF!,COLUMN(H49)-1,FALSE)),"")</f>
        <v/>
      </c>
      <c r="I49" s="53" t="str">
        <f>IFERROR(IF(VLOOKUP($B49,#REF!,COLUMN(I49)-1,FALSE)="","",VLOOKUP($B49,#REF!,COLUMN(I49)-1,FALSE)),"")</f>
        <v/>
      </c>
      <c r="J49" s="53" t="str">
        <f>IFERROR(IF(VLOOKUP($B49,#REF!,COLUMN(J49)-1,FALSE)="","",VLOOKUP($B49,#REF!,COLUMN(J49)-1,FALSE)),"")</f>
        <v/>
      </c>
      <c r="K49" s="53" t="str">
        <f>IFERROR(IF(VLOOKUP($B49,#REF!,COLUMN(K49)-1,FALSE)="","",VLOOKUP($B49,#REF!,COLUMN(K49)-1,FALSE)),"")</f>
        <v/>
      </c>
      <c r="L49" s="53" t="str">
        <f>IFERROR(IF(VLOOKUP($B49,#REF!,COLUMN(L49)-1,FALSE)="","",VLOOKUP($B49,#REF!,COLUMN(L49)-1,FALSE)),"")</f>
        <v/>
      </c>
      <c r="M49" s="53" t="str">
        <f>IFERROR(IF(VLOOKUP($B49,#REF!,COLUMN(M49)-1,FALSE)="","",VLOOKUP($B49,#REF!,COLUMN(M49)-1,FALSE)),"")</f>
        <v/>
      </c>
      <c r="N49" s="53" t="str">
        <f>IFERROR(IF(VLOOKUP($B49,#REF!,COLUMN(N49)-1,FALSE)="","",VLOOKUP($B49,#REF!,COLUMN(N49)-1,FALSE)),"")</f>
        <v/>
      </c>
      <c r="O49" s="53" t="str">
        <f>IFERROR(IF(VLOOKUP($B49,#REF!,COLUMN(O49)-1,FALSE)="","",VLOOKUP($B49,#REF!,COLUMN(O49)-1,FALSE)),"")</f>
        <v/>
      </c>
      <c r="P49" s="53" t="str">
        <f>IFERROR(IF(VLOOKUP($B49,#REF!,COLUMN(P49)-1,FALSE)="","",VLOOKUP($B49,#REF!,COLUMN(P49)-1,FALSE)),"")</f>
        <v/>
      </c>
      <c r="Q49" s="53" t="str">
        <f>IFERROR(IF(VLOOKUP($B49,#REF!,COLUMN(Q49)-1,FALSE)="","",VLOOKUP($B49,#REF!,COLUMN(Q49)-1,FALSE)),"")</f>
        <v/>
      </c>
      <c r="R49" s="53" t="str">
        <f>IFERROR(IF(VLOOKUP($B49,#REF!,COLUMN(R49)-1,FALSE)="","",VLOOKUP($B49,#REF!,COLUMN(R49)-1,FALSE)),"")</f>
        <v/>
      </c>
      <c r="S49" s="53" t="str">
        <f>IFERROR(IF(VLOOKUP($B49,#REF!,COLUMN(S49)-1,FALSE)="","",VLOOKUP($B49,#REF!,COLUMN(S49)-1,FALSE)),"")</f>
        <v/>
      </c>
      <c r="T49" s="53" t="str">
        <f>IFERROR(IF(VLOOKUP($B49,#REF!,COLUMN(T49)-1,FALSE)="","",VLOOKUP($B49,#REF!,COLUMN(T49)-1,FALSE)),"")</f>
        <v/>
      </c>
      <c r="U49" s="53" t="str">
        <f>IFERROR(IF(VLOOKUP($B49,#REF!,COLUMN(U49)-1,FALSE)="","",VLOOKUP($B49,#REF!,COLUMN(U49)-1,FALSE)),"")</f>
        <v/>
      </c>
      <c r="V49" s="53" t="str">
        <f>IFERROR(IF(VLOOKUP($B49,#REF!,COLUMN(V49)-1,FALSE)="","",VLOOKUP($B49,#REF!,COLUMN(V49)-1,FALSE)),"")</f>
        <v/>
      </c>
      <c r="W49" s="53" t="str">
        <f>IFERROR(IF(VLOOKUP($B49,#REF!,COLUMN(W49)-1,FALSE)="","",VLOOKUP($B49,#REF!,COLUMN(W49)-1,FALSE)),"")</f>
        <v/>
      </c>
      <c r="X49" s="53" t="str">
        <f>IFERROR(IF(VLOOKUP($B49,#REF!,COLUMN(X49)-1,FALSE)="","",VLOOKUP($B49,#REF!,COLUMN(X49)-1,FALSE)),"")</f>
        <v/>
      </c>
      <c r="Y49" s="53" t="str">
        <f>IFERROR(IF(VLOOKUP($B49,#REF!,COLUMN(Y49)-1,FALSE)="","",VLOOKUP($B49,#REF!,COLUMN(Y49)-1,FALSE)),"")</f>
        <v/>
      </c>
      <c r="Z49" s="53" t="str">
        <f>IFERROR(IF(VLOOKUP($B49,#REF!,COLUMN(Z49)-1,FALSE)="","",VLOOKUP($B49,#REF!,COLUMN(Z49)-1,FALSE)),"")</f>
        <v/>
      </c>
      <c r="AA49" s="53" t="str">
        <f>IFERROR(IF(VLOOKUP($B49,#REF!,COLUMN(AA49)-1,FALSE)="","",VLOOKUP($B49,#REF!,COLUMN(AA49)-1,FALSE)),"")</f>
        <v/>
      </c>
      <c r="AB49" s="53" t="str">
        <f>IFERROR(IF(VLOOKUP($B49,#REF!,COLUMN(AB49)-1,FALSE)="","",VLOOKUP($B49,#REF!,COLUMN(AB49)-1,FALSE)),"")</f>
        <v/>
      </c>
      <c r="AC49" s="53" t="str">
        <f>IFERROR(IF(VLOOKUP($B49,#REF!,COLUMN(AC49)-1,FALSE)="","",VLOOKUP($B49,#REF!,COLUMN(AC49)-1,FALSE)),"")</f>
        <v/>
      </c>
      <c r="AD49" s="53" t="str">
        <f>IFERROR(IF(VLOOKUP($B49,#REF!,COLUMN(AD49)-1,FALSE)="","",VLOOKUP($B49,#REF!,COLUMN(AD49)-1,FALSE)),"")</f>
        <v/>
      </c>
      <c r="AE49" s="53" t="str">
        <f>IFERROR(IF(VLOOKUP($B49,#REF!,COLUMN(AE49)-1,FALSE)="","",VLOOKUP($B49,#REF!,COLUMN(AE49)-1,FALSE)),"")</f>
        <v/>
      </c>
      <c r="AF49" s="53" t="str">
        <f>IFERROR(IF(VLOOKUP($B49,#REF!,COLUMN(AF49)-1,FALSE)="","",VLOOKUP($B49,#REF!,COLUMN(AF49)-1,FALSE)),"")</f>
        <v/>
      </c>
      <c r="AG49" s="53" t="str">
        <f>IFERROR(IF(VLOOKUP($B49,#REF!,COLUMN(AG49)-1,FALSE)="","",VLOOKUP($B49,#REF!,COLUMN(AG49)-1,FALSE)),"")</f>
        <v/>
      </c>
      <c r="AH49" s="53" t="str">
        <f>IFERROR(IF(VLOOKUP($B49,#REF!,COLUMN(AH49)-1,FALSE)="","",VLOOKUP($B49,#REF!,COLUMN(AH49)-1,FALSE)),"")</f>
        <v/>
      </c>
      <c r="AI49" s="53" t="str">
        <f>IFERROR(IF(VLOOKUP($B49,#REF!,COLUMN(AI49)-1,FALSE)="","",VLOOKUP($B49,#REF!,COLUMN(AI49)-1,FALSE)),"")</f>
        <v/>
      </c>
      <c r="AJ49" s="53" t="str">
        <f>IFERROR(IF(VLOOKUP($B49,#REF!,COLUMN(AJ49)-1,FALSE)="","",VLOOKUP($B49,#REF!,COLUMN(AJ49)-1,FALSE)),"")</f>
        <v/>
      </c>
      <c r="AK49" s="53" t="str">
        <f>IFERROR(IF(VLOOKUP($B49,#REF!,COLUMN(AK49)-1,FALSE)="","",VLOOKUP($B49,#REF!,COLUMN(AK49)-1,FALSE)),"")</f>
        <v/>
      </c>
      <c r="AL49" s="53" t="str">
        <f>IFERROR(IF(VLOOKUP($B49,#REF!,COLUMN(AL49)-1,FALSE)="","",VLOOKUP($B49,#REF!,COLUMN(AL49)-1,FALSE)),"")</f>
        <v/>
      </c>
      <c r="AM49" s="53" t="str">
        <f>IFERROR(IF(VLOOKUP($B49,#REF!,COLUMN(AM49)-1,FALSE)="","",VLOOKUP($B49,#REF!,COLUMN(AM49)-1,FALSE)),"")</f>
        <v/>
      </c>
      <c r="AN49" s="53" t="str">
        <f>IFERROR(IF(VLOOKUP($B49,#REF!,COLUMN(AN49)-1,FALSE)="","",VLOOKUP($B49,#REF!,COLUMN(AN49)-1,FALSE)),"")</f>
        <v/>
      </c>
      <c r="AO49" s="53" t="str">
        <f>IFERROR(IF(VLOOKUP($B49,#REF!,COLUMN(AO49)-1,FALSE)="","",VLOOKUP($B49,#REF!,COLUMN(AO49)-1,FALSE)),"")</f>
        <v/>
      </c>
      <c r="AP49" s="53" t="str">
        <f>IFERROR(IF(VLOOKUP($B49,#REF!,COLUMN(AP49)-1,FALSE)="","",VLOOKUP($B49,#REF!,COLUMN(AP49)-1,FALSE)),"")</f>
        <v/>
      </c>
      <c r="AQ49" s="53" t="str">
        <f>IFERROR(IF(VLOOKUP($B49,#REF!,COLUMN(AQ49)-1,FALSE)="","",VLOOKUP($B49,#REF!,COLUMN(AQ49)-1,FALSE)),"")</f>
        <v/>
      </c>
      <c r="AR49" s="53" t="str">
        <f>IFERROR(IF(VLOOKUP($B49,#REF!,COLUMN(AR49)-1,FALSE)="","",VLOOKUP($B49,#REF!,COLUMN(AR49)-1,FALSE)),"")</f>
        <v/>
      </c>
      <c r="AS49" s="53" t="str">
        <f>IFERROR(IF(VLOOKUP($B49,#REF!,COLUMN(AS49)-1,FALSE)="","",VLOOKUP($B49,#REF!,COLUMN(AS49)-1,FALSE)),"")</f>
        <v/>
      </c>
      <c r="AT49" s="53" t="str">
        <f>IFERROR(IF(VLOOKUP($B49,#REF!,COLUMN(AT49)-1,FALSE)="","",VLOOKUP($B49,#REF!,COLUMN(AT49)-1,FALSE)),"")</f>
        <v/>
      </c>
      <c r="AU49" s="53" t="str">
        <f>IFERROR(IF(VLOOKUP($B49,#REF!,COLUMN(AU49)-1,FALSE)="","",VLOOKUP($B49,#REF!,COLUMN(AU49)-1,FALSE)),"")</f>
        <v/>
      </c>
      <c r="AV49" s="53" t="str">
        <f>IFERROR(IF(VLOOKUP($B49,#REF!,COLUMN(AV49)-1,FALSE)="","",VLOOKUP($B49,#REF!,COLUMN(AV49)-1,FALSE)),"")</f>
        <v/>
      </c>
      <c r="AW49" s="53" t="str">
        <f>IFERROR(IF(VLOOKUP($B49,#REF!,COLUMN(AW49)-1,FALSE)="","",VLOOKUP($B49,#REF!,COLUMN(AW49)-1,FALSE)),"")</f>
        <v/>
      </c>
      <c r="AX49" s="53" t="str">
        <f>IFERROR(IF(VLOOKUP($B49,#REF!,COLUMN(AX49)-1,FALSE)="","",VLOOKUP($B49,#REF!,COLUMN(AX49)-1,FALSE)),"")</f>
        <v/>
      </c>
      <c r="AY49" s="53" t="str">
        <f>IFERROR(IF(VLOOKUP($B49,#REF!,COLUMN(AY49)-1,FALSE)="","",VLOOKUP($B49,#REF!,COLUMN(AY49)-1,FALSE)),"")</f>
        <v/>
      </c>
      <c r="AZ49" s="53" t="str">
        <f>IFERROR(IF(VLOOKUP($B49,#REF!,COLUMN(AZ49)-1,FALSE)="","",VLOOKUP($B49,#REF!,COLUMN(AZ49)-1,FALSE)),"")</f>
        <v/>
      </c>
      <c r="BA49" s="53" t="str">
        <f>IFERROR(IF(VLOOKUP($B49,#REF!,COLUMN(BA49)-1,FALSE)="","",VLOOKUP($B49,#REF!,COLUMN(BA49)-1,FALSE)),"")</f>
        <v/>
      </c>
      <c r="BB49" s="53" t="str">
        <f>IFERROR(IF(VLOOKUP($B49,#REF!,COLUMN(BB49)-1,FALSE)="","",VLOOKUP($B49,#REF!,COLUMN(BB49)-1,FALSE)),"")</f>
        <v/>
      </c>
      <c r="BC49" s="53" t="str">
        <f>IFERROR(IF(VLOOKUP($B49,#REF!,COLUMN(BC49)-1,FALSE)="","",VLOOKUP($B49,#REF!,COLUMN(BC49)-1,FALSE)),"")</f>
        <v/>
      </c>
      <c r="BD49" s="53" t="str">
        <f>IFERROR(IF(VLOOKUP($B49,#REF!,COLUMN(BD49)-1,FALSE)="","",VLOOKUP($B49,#REF!,COLUMN(BD49)-1,FALSE)),"")</f>
        <v/>
      </c>
      <c r="BE49" s="53" t="str">
        <f>IFERROR(IF(VLOOKUP($B49,#REF!,COLUMN(BE49)-1,FALSE)="","",VLOOKUP($B49,#REF!,COLUMN(BE49)-1,FALSE)),"")</f>
        <v/>
      </c>
      <c r="BF49" s="53" t="str">
        <f>IFERROR(IF(VLOOKUP($B49,#REF!,COLUMN(BF49)-1,FALSE)="","",VLOOKUP($B49,#REF!,COLUMN(BF49)-1,FALSE)),"")</f>
        <v/>
      </c>
      <c r="BG49" s="53" t="str">
        <f>IFERROR(IF(VLOOKUP($B49,#REF!,COLUMN(BG49)-1,FALSE)="","",VLOOKUP($B49,#REF!,COLUMN(BG49)-1,FALSE)),"")</f>
        <v/>
      </c>
      <c r="BH49" s="53" t="str">
        <f>IFERROR(IF(VLOOKUP($B49,#REF!,COLUMN(BH49)-1,FALSE)="","",VLOOKUP($B49,#REF!,COLUMN(BH49)-1,FALSE)),"")</f>
        <v/>
      </c>
      <c r="BI49" s="53" t="str">
        <f>IFERROR(IF(VLOOKUP($B49,#REF!,COLUMN(BI49)-1,FALSE)="","",VLOOKUP($B49,#REF!,COLUMN(BI49)-1,FALSE)),"")</f>
        <v/>
      </c>
      <c r="BJ49" s="53" t="str">
        <f>IFERROR(IF(VLOOKUP($B49,#REF!,COLUMN(BJ49)-1,FALSE)="","",VLOOKUP($B49,#REF!,COLUMN(BJ49)-1,FALSE)),"")</f>
        <v/>
      </c>
      <c r="BK49" s="24" t="str">
        <f>IFERROR(IF(VLOOKUP($B49,#REF!,COLUMN(BK49)-1,FALSE)="","",VLOOKUP($B49,#REF!,COLUMN(BK49)-1,FALSE)),"")</f>
        <v/>
      </c>
      <c r="BL49" s="54" t="str">
        <f>IFERROR(IF(VLOOKUP($B49,#REF!,COLUMN(BL49)-1,FALSE)="","",VLOOKUP($B49,#REF!,COLUMN(BL49)-1,FALSE)),"")</f>
        <v/>
      </c>
      <c r="BM49" s="54" t="str">
        <f>IFERROR(IF(VLOOKUP($B49,#REF!,COLUMN(BM49)-1,FALSE)="","",VLOOKUP($B49,#REF!,COLUMN(BM49)-1,FALSE)),"")</f>
        <v/>
      </c>
      <c r="BN49" s="101" t="str">
        <f>IFERROR(VLOOKUP($B49,[1]④カッコ付け数値!$A$14:$CN$115,82,FALSE),"")</f>
        <v/>
      </c>
      <c r="BO49" s="102" t="str">
        <f>IFERROR(VLOOKUP($B49,[1]④カッコ付け数値!$A$14:$CN$115,83,FALSE),"")</f>
        <v/>
      </c>
      <c r="BP49" s="102" t="str">
        <f>IFERROR(VLOOKUP($B49,'[1]④カッコ付け数値 (原本)'!$A$14:$CF$115,83,FALSE),"")</f>
        <v/>
      </c>
      <c r="BQ49" s="103" t="str">
        <f>IFERROR(VLOOKUP($B49,'[1]④カッコ付け数値 (原本)'!$A$14:$CF$115,84,FALSE),"")</f>
        <v/>
      </c>
    </row>
    <row r="50" spans="1:69" ht="42" customHeight="1">
      <c r="A50" s="51" t="str">
        <f t="shared" si="0"/>
        <v/>
      </c>
      <c r="B50" s="98" t="s">
        <v>7966</v>
      </c>
      <c r="C50" s="52"/>
      <c r="D50" s="52"/>
      <c r="E50" s="24" t="str">
        <f>IFERROR(IF(VLOOKUP($B50,#REF!,COLUMN(E50)-1,FALSE)="","",VLOOKUP($B50,#REF!,COLUMN(E50)-1,FALSE)),"")</f>
        <v/>
      </c>
      <c r="F50" s="53" t="str">
        <f>IFERROR(IF(VLOOKUP($B50,#REF!,COLUMN(F50)-1,FALSE)="","",VLOOKUP($B50,#REF!,COLUMN(F50)-1,FALSE)),"")</f>
        <v/>
      </c>
      <c r="G50" s="53" t="str">
        <f>IFERROR(IF(VLOOKUP($B50,#REF!,COLUMN(G50)-1,FALSE)="","",VLOOKUP($B50,#REF!,COLUMN(G50)-1,FALSE)),"")</f>
        <v/>
      </c>
      <c r="H50" s="53" t="str">
        <f>IFERROR(IF(VLOOKUP($B50,#REF!,COLUMN(H50)-1,FALSE)="","",VLOOKUP($B50,#REF!,COLUMN(H50)-1,FALSE)),"")</f>
        <v/>
      </c>
      <c r="I50" s="53" t="str">
        <f>IFERROR(IF(VLOOKUP($B50,#REF!,COLUMN(I50)-1,FALSE)="","",VLOOKUP($B50,#REF!,COLUMN(I50)-1,FALSE)),"")</f>
        <v/>
      </c>
      <c r="J50" s="53" t="str">
        <f>IFERROR(IF(VLOOKUP($B50,#REF!,COLUMN(J50)-1,FALSE)="","",VLOOKUP($B50,#REF!,COLUMN(J50)-1,FALSE)),"")</f>
        <v/>
      </c>
      <c r="K50" s="53" t="str">
        <f>IFERROR(IF(VLOOKUP($B50,#REF!,COLUMN(K50)-1,FALSE)="","",VLOOKUP($B50,#REF!,COLUMN(K50)-1,FALSE)),"")</f>
        <v/>
      </c>
      <c r="L50" s="53" t="str">
        <f>IFERROR(IF(VLOOKUP($B50,#REF!,COLUMN(L50)-1,FALSE)="","",VLOOKUP($B50,#REF!,COLUMN(L50)-1,FALSE)),"")</f>
        <v/>
      </c>
      <c r="M50" s="53" t="str">
        <f>IFERROR(IF(VLOOKUP($B50,#REF!,COLUMN(M50)-1,FALSE)="","",VLOOKUP($B50,#REF!,COLUMN(M50)-1,FALSE)),"")</f>
        <v/>
      </c>
      <c r="N50" s="53" t="str">
        <f>IFERROR(IF(VLOOKUP($B50,#REF!,COLUMN(N50)-1,FALSE)="","",VLOOKUP($B50,#REF!,COLUMN(N50)-1,FALSE)),"")</f>
        <v/>
      </c>
      <c r="O50" s="53" t="str">
        <f>IFERROR(IF(VLOOKUP($B50,#REF!,COLUMN(O50)-1,FALSE)="","",VLOOKUP($B50,#REF!,COLUMN(O50)-1,FALSE)),"")</f>
        <v/>
      </c>
      <c r="P50" s="53" t="str">
        <f>IFERROR(IF(VLOOKUP($B50,#REF!,COLUMN(P50)-1,FALSE)="","",VLOOKUP($B50,#REF!,COLUMN(P50)-1,FALSE)),"")</f>
        <v/>
      </c>
      <c r="Q50" s="53" t="str">
        <f>IFERROR(IF(VLOOKUP($B50,#REF!,COLUMN(Q50)-1,FALSE)="","",VLOOKUP($B50,#REF!,COLUMN(Q50)-1,FALSE)),"")</f>
        <v/>
      </c>
      <c r="R50" s="53" t="str">
        <f>IFERROR(IF(VLOOKUP($B50,#REF!,COLUMN(R50)-1,FALSE)="","",VLOOKUP($B50,#REF!,COLUMN(R50)-1,FALSE)),"")</f>
        <v/>
      </c>
      <c r="S50" s="53" t="str">
        <f>IFERROR(IF(VLOOKUP($B50,#REF!,COLUMN(S50)-1,FALSE)="","",VLOOKUP($B50,#REF!,COLUMN(S50)-1,FALSE)),"")</f>
        <v/>
      </c>
      <c r="T50" s="100" t="str">
        <f>IFERROR(IF(VLOOKUP($B50,#REF!,COLUMN(T50)-1,FALSE)="","",VLOOKUP($B50,#REF!,COLUMN(T50)-1,FALSE)),"")</f>
        <v/>
      </c>
      <c r="U50" s="53" t="str">
        <f>IFERROR(IF(VLOOKUP($B50,#REF!,COLUMN(U50)-1,FALSE)="","",VLOOKUP($B50,#REF!,COLUMN(U50)-1,FALSE)),"")</f>
        <v/>
      </c>
      <c r="V50" s="53" t="str">
        <f>IFERROR(IF(VLOOKUP($B50,#REF!,COLUMN(V50)-1,FALSE)="","",VLOOKUP($B50,#REF!,COLUMN(V50)-1,FALSE)),"")</f>
        <v/>
      </c>
      <c r="W50" s="53" t="str">
        <f>IFERROR(IF(VLOOKUP($B50,#REF!,COLUMN(W50)-1,FALSE)="","",VLOOKUP($B50,#REF!,COLUMN(W50)-1,FALSE)),"")</f>
        <v/>
      </c>
      <c r="X50" s="53" t="str">
        <f>IFERROR(IF(VLOOKUP($B50,#REF!,COLUMN(X50)-1,FALSE)="","",VLOOKUP($B50,#REF!,COLUMN(X50)-1,FALSE)),"")</f>
        <v/>
      </c>
      <c r="Y50" s="53" t="str">
        <f>IFERROR(IF(VLOOKUP($B50,#REF!,COLUMN(Y50)-1,FALSE)="","",VLOOKUP($B50,#REF!,COLUMN(Y50)-1,FALSE)),"")</f>
        <v/>
      </c>
      <c r="Z50" s="53" t="str">
        <f>IFERROR(IF(VLOOKUP($B50,#REF!,COLUMN(Z50)-1,FALSE)="","",VLOOKUP($B50,#REF!,COLUMN(Z50)-1,FALSE)),"")</f>
        <v/>
      </c>
      <c r="AA50" s="53" t="str">
        <f>IFERROR(IF(VLOOKUP($B50,#REF!,COLUMN(AA50)-1,FALSE)="","",VLOOKUP($B50,#REF!,COLUMN(AA50)-1,FALSE)),"")</f>
        <v/>
      </c>
      <c r="AB50" s="53" t="str">
        <f>IFERROR(IF(VLOOKUP($B50,#REF!,COLUMN(AB50)-1,FALSE)="","",VLOOKUP($B50,#REF!,COLUMN(AB50)-1,FALSE)),"")</f>
        <v/>
      </c>
      <c r="AC50" s="53" t="str">
        <f>IFERROR(IF(VLOOKUP($B50,#REF!,COLUMN(AC50)-1,FALSE)="","",VLOOKUP($B50,#REF!,COLUMN(AC50)-1,FALSE)),"")</f>
        <v/>
      </c>
      <c r="AD50" s="53" t="str">
        <f>IFERROR(IF(VLOOKUP($B50,#REF!,COLUMN(AD50)-1,FALSE)="","",VLOOKUP($B50,#REF!,COLUMN(AD50)-1,FALSE)),"")</f>
        <v/>
      </c>
      <c r="AE50" s="53" t="str">
        <f>IFERROR(IF(VLOOKUP($B50,#REF!,COLUMN(AE50)-1,FALSE)="","",VLOOKUP($B50,#REF!,COLUMN(AE50)-1,FALSE)),"")</f>
        <v/>
      </c>
      <c r="AF50" s="53" t="str">
        <f>IFERROR(IF(VLOOKUP($B50,#REF!,COLUMN(AF50)-1,FALSE)="","",VLOOKUP($B50,#REF!,COLUMN(AF50)-1,FALSE)),"")</f>
        <v/>
      </c>
      <c r="AG50" s="53" t="str">
        <f>IFERROR(IF(VLOOKUP($B50,#REF!,COLUMN(AG50)-1,FALSE)="","",VLOOKUP($B50,#REF!,COLUMN(AG50)-1,FALSE)),"")</f>
        <v/>
      </c>
      <c r="AH50" s="53" t="str">
        <f>IFERROR(IF(VLOOKUP($B50,#REF!,COLUMN(AH50)-1,FALSE)="","",VLOOKUP($B50,#REF!,COLUMN(AH50)-1,FALSE)),"")</f>
        <v/>
      </c>
      <c r="AI50" s="53" t="str">
        <f>IFERROR(IF(VLOOKUP($B50,#REF!,COLUMN(AI50)-1,FALSE)="","",VLOOKUP($B50,#REF!,COLUMN(AI50)-1,FALSE)),"")</f>
        <v/>
      </c>
      <c r="AJ50" s="53" t="str">
        <f>IFERROR(IF(VLOOKUP($B50,#REF!,COLUMN(AJ50)-1,FALSE)="","",VLOOKUP($B50,#REF!,COLUMN(AJ50)-1,FALSE)),"")</f>
        <v/>
      </c>
      <c r="AK50" s="53" t="str">
        <f>IFERROR(IF(VLOOKUP($B50,#REF!,COLUMN(AK50)-1,FALSE)="","",VLOOKUP($B50,#REF!,COLUMN(AK50)-1,FALSE)),"")</f>
        <v/>
      </c>
      <c r="AL50" s="53" t="str">
        <f>IFERROR(IF(VLOOKUP($B50,#REF!,COLUMN(AL50)-1,FALSE)="","",VLOOKUP($B50,#REF!,COLUMN(AL50)-1,FALSE)),"")</f>
        <v/>
      </c>
      <c r="AM50" s="53" t="str">
        <f>IFERROR(IF(VLOOKUP($B50,#REF!,COLUMN(AM50)-1,FALSE)="","",VLOOKUP($B50,#REF!,COLUMN(AM50)-1,FALSE)),"")</f>
        <v/>
      </c>
      <c r="AN50" s="53" t="str">
        <f>IFERROR(IF(VLOOKUP($B50,#REF!,COLUMN(AN50)-1,FALSE)="","",VLOOKUP($B50,#REF!,COLUMN(AN50)-1,FALSE)),"")</f>
        <v/>
      </c>
      <c r="AO50" s="53" t="str">
        <f>IFERROR(IF(VLOOKUP($B50,#REF!,COLUMN(AO50)-1,FALSE)="","",VLOOKUP($B50,#REF!,COLUMN(AO50)-1,FALSE)),"")</f>
        <v/>
      </c>
      <c r="AP50" s="53" t="str">
        <f>IFERROR(IF(VLOOKUP($B50,#REF!,COLUMN(AP50)-1,FALSE)="","",VLOOKUP($B50,#REF!,COLUMN(AP50)-1,FALSE)),"")</f>
        <v/>
      </c>
      <c r="AQ50" s="53" t="str">
        <f>IFERROR(IF(VLOOKUP($B50,#REF!,COLUMN(AQ50)-1,FALSE)="","",VLOOKUP($B50,#REF!,COLUMN(AQ50)-1,FALSE)),"")</f>
        <v/>
      </c>
      <c r="AR50" s="53" t="str">
        <f>IFERROR(IF(VLOOKUP($B50,#REF!,COLUMN(AR50)-1,FALSE)="","",VLOOKUP($B50,#REF!,COLUMN(AR50)-1,FALSE)),"")</f>
        <v/>
      </c>
      <c r="AS50" s="53" t="str">
        <f>IFERROR(IF(VLOOKUP($B50,#REF!,COLUMN(AS50)-1,FALSE)="","",VLOOKUP($B50,#REF!,COLUMN(AS50)-1,FALSE)),"")</f>
        <v/>
      </c>
      <c r="AT50" s="53" t="str">
        <f>IFERROR(IF(VLOOKUP($B50,#REF!,COLUMN(AT50)-1,FALSE)="","",VLOOKUP($B50,#REF!,COLUMN(AT50)-1,FALSE)),"")</f>
        <v/>
      </c>
      <c r="AU50" s="53" t="str">
        <f>IFERROR(IF(VLOOKUP($B50,#REF!,COLUMN(AU50)-1,FALSE)="","",VLOOKUP($B50,#REF!,COLUMN(AU50)-1,FALSE)),"")</f>
        <v/>
      </c>
      <c r="AV50" s="53" t="str">
        <f>IFERROR(IF(VLOOKUP($B50,#REF!,COLUMN(AV50)-1,FALSE)="","",VLOOKUP($B50,#REF!,COLUMN(AV50)-1,FALSE)),"")</f>
        <v/>
      </c>
      <c r="AW50" s="53" t="str">
        <f>IFERROR(IF(VLOOKUP($B50,#REF!,COLUMN(AW50)-1,FALSE)="","",VLOOKUP($B50,#REF!,COLUMN(AW50)-1,FALSE)),"")</f>
        <v/>
      </c>
      <c r="AX50" s="53" t="str">
        <f>IFERROR(IF(VLOOKUP($B50,#REF!,COLUMN(AX50)-1,FALSE)="","",VLOOKUP($B50,#REF!,COLUMN(AX50)-1,FALSE)),"")</f>
        <v/>
      </c>
      <c r="AY50" s="53" t="str">
        <f>IFERROR(IF(VLOOKUP($B50,#REF!,COLUMN(AY50)-1,FALSE)="","",VLOOKUP($B50,#REF!,COLUMN(AY50)-1,FALSE)),"")</f>
        <v/>
      </c>
      <c r="AZ50" s="53" t="str">
        <f>IFERROR(IF(VLOOKUP($B50,#REF!,COLUMN(AZ50)-1,FALSE)="","",VLOOKUP($B50,#REF!,COLUMN(AZ50)-1,FALSE)),"")</f>
        <v/>
      </c>
      <c r="BA50" s="53" t="str">
        <f>IFERROR(IF(VLOOKUP($B50,#REF!,COLUMN(BA50)-1,FALSE)="","",VLOOKUP($B50,#REF!,COLUMN(BA50)-1,FALSE)),"")</f>
        <v/>
      </c>
      <c r="BB50" s="53" t="str">
        <f>IFERROR(IF(VLOOKUP($B50,#REF!,COLUMN(BB50)-1,FALSE)="","",VLOOKUP($B50,#REF!,COLUMN(BB50)-1,FALSE)),"")</f>
        <v/>
      </c>
      <c r="BC50" s="53" t="str">
        <f>IFERROR(IF(VLOOKUP($B50,#REF!,COLUMN(BC50)-1,FALSE)="","",VLOOKUP($B50,#REF!,COLUMN(BC50)-1,FALSE)),"")</f>
        <v/>
      </c>
      <c r="BD50" s="53" t="str">
        <f>IFERROR(IF(VLOOKUP($B50,#REF!,COLUMN(BD50)-1,FALSE)="","",VLOOKUP($B50,#REF!,COLUMN(BD50)-1,FALSE)),"")</f>
        <v/>
      </c>
      <c r="BE50" s="53" t="str">
        <f>IFERROR(IF(VLOOKUP($B50,#REF!,COLUMN(BE50)-1,FALSE)="","",VLOOKUP($B50,#REF!,COLUMN(BE50)-1,FALSE)),"")</f>
        <v/>
      </c>
      <c r="BF50" s="53" t="str">
        <f>IFERROR(IF(VLOOKUP($B50,#REF!,COLUMN(BF50)-1,FALSE)="","",VLOOKUP($B50,#REF!,COLUMN(BF50)-1,FALSE)),"")</f>
        <v/>
      </c>
      <c r="BG50" s="53" t="str">
        <f>IFERROR(IF(VLOOKUP($B50,#REF!,COLUMN(BG50)-1,FALSE)="","",VLOOKUP($B50,#REF!,COLUMN(BG50)-1,FALSE)),"")</f>
        <v/>
      </c>
      <c r="BH50" s="53" t="str">
        <f>IFERROR(IF(VLOOKUP($B50,#REF!,COLUMN(BH50)-1,FALSE)="","",VLOOKUP($B50,#REF!,COLUMN(BH50)-1,FALSE)),"")</f>
        <v/>
      </c>
      <c r="BI50" s="53" t="str">
        <f>IFERROR(IF(VLOOKUP($B50,#REF!,COLUMN(BI50)-1,FALSE)="","",VLOOKUP($B50,#REF!,COLUMN(BI50)-1,FALSE)),"")</f>
        <v/>
      </c>
      <c r="BJ50" s="53" t="str">
        <f>IFERROR(IF(VLOOKUP($B50,#REF!,COLUMN(BJ50)-1,FALSE)="","",VLOOKUP($B50,#REF!,COLUMN(BJ50)-1,FALSE)),"")</f>
        <v/>
      </c>
      <c r="BK50" s="24" t="str">
        <f>IFERROR(IF(VLOOKUP($B50,#REF!,COLUMN(BK50)-1,FALSE)="","",VLOOKUP($B50,#REF!,COLUMN(BK50)-1,FALSE)),"")</f>
        <v/>
      </c>
      <c r="BL50" s="54" t="str">
        <f>IFERROR(IF(VLOOKUP($B50,#REF!,COLUMN(BL50)-1,FALSE)="","",VLOOKUP($B50,#REF!,COLUMN(BL50)-1,FALSE)),"")</f>
        <v/>
      </c>
      <c r="BM50" s="54" t="str">
        <f>IFERROR(IF(VLOOKUP($B50,#REF!,COLUMN(BM50)-1,FALSE)="","",VLOOKUP($B50,#REF!,COLUMN(BM50)-1,FALSE)),"")</f>
        <v/>
      </c>
      <c r="BN50" s="101" t="str">
        <f>IFERROR(VLOOKUP($B50,[1]④カッコ付け数値!$A$14:$CN$115,82,FALSE),"")</f>
        <v/>
      </c>
      <c r="BO50" s="102" t="str">
        <f>IFERROR(VLOOKUP($B50,[1]④カッコ付け数値!$A$14:$CN$115,83,FALSE),"")</f>
        <v/>
      </c>
      <c r="BP50" s="102">
        <f>IFERROR(VLOOKUP($B50,'[1]④カッコ付け数値 (原本)'!$A$14:$CF$115,83,FALSE),"")</f>
        <v>0</v>
      </c>
      <c r="BQ50" s="103" t="str">
        <f>IFERROR(VLOOKUP($B50,'[1]④カッコ付け数値 (原本)'!$A$14:$CF$115,84,FALSE),"")</f>
        <v>分析</v>
      </c>
    </row>
    <row r="51" spans="1:69" ht="42" customHeight="1">
      <c r="A51" s="51" t="str">
        <f t="shared" si="0"/>
        <v/>
      </c>
      <c r="B51" s="98" t="s">
        <v>8140</v>
      </c>
      <c r="C51" s="52"/>
      <c r="D51" s="52"/>
      <c r="E51" s="24" t="str">
        <f>CONCATENATE("(",E50,")")</f>
        <v>()</v>
      </c>
      <c r="F51" s="53" t="str">
        <f>IFERROR(IF(VLOOKUP($B51,#REF!,COLUMN(F51)-1,FALSE)="","",VLOOKUP($B51,#REF!,COLUMN(F51)-1,FALSE)),"")</f>
        <v/>
      </c>
      <c r="G51" s="53" t="str">
        <f>IFERROR(IF(VLOOKUP($B51,#REF!,COLUMN(G51)-1,FALSE)="","",VLOOKUP($B51,#REF!,COLUMN(G51)-1,FALSE)),"")</f>
        <v/>
      </c>
      <c r="H51" s="53" t="str">
        <f>IFERROR(IF(VLOOKUP($B51,#REF!,COLUMN(H51)-1,FALSE)="","",VLOOKUP($B51,#REF!,COLUMN(H51)-1,FALSE)),"")</f>
        <v/>
      </c>
      <c r="I51" s="53" t="str">
        <f>IFERROR(IF(VLOOKUP($B51,#REF!,COLUMN(I51)-1,FALSE)="","",VLOOKUP($B51,#REF!,COLUMN(I51)-1,FALSE)),"")</f>
        <v/>
      </c>
      <c r="J51" s="53" t="str">
        <f>IFERROR(IF(VLOOKUP($B51,#REF!,COLUMN(J51)-1,FALSE)="","",VLOOKUP($B51,#REF!,COLUMN(J51)-1,FALSE)),"")</f>
        <v/>
      </c>
      <c r="K51" s="53" t="str">
        <f>IFERROR(IF(VLOOKUP($B51,#REF!,COLUMN(K51)-1,FALSE)="","",VLOOKUP($B51,#REF!,COLUMN(K51)-1,FALSE)),"")</f>
        <v/>
      </c>
      <c r="L51" s="53" t="str">
        <f>IFERROR(IF(VLOOKUP($B51,#REF!,COLUMN(L51)-1,FALSE)="","",VLOOKUP($B51,#REF!,COLUMN(L51)-1,FALSE)),"")</f>
        <v/>
      </c>
      <c r="M51" s="53" t="str">
        <f>IFERROR(IF(VLOOKUP($B51,#REF!,COLUMN(M51)-1,FALSE)="","",VLOOKUP($B51,#REF!,COLUMN(M51)-1,FALSE)),"")</f>
        <v/>
      </c>
      <c r="N51" s="53" t="str">
        <f>IFERROR(IF(VLOOKUP($B51,#REF!,COLUMN(N51)-1,FALSE)="","",VLOOKUP($B51,#REF!,COLUMN(N51)-1,FALSE)),"")</f>
        <v/>
      </c>
      <c r="O51" s="53" t="str">
        <f>IFERROR(IF(VLOOKUP($B51,#REF!,COLUMN(O51)-1,FALSE)="","",VLOOKUP($B51,#REF!,COLUMN(O51)-1,FALSE)),"")</f>
        <v/>
      </c>
      <c r="P51" s="53" t="str">
        <f>IFERROR(IF(VLOOKUP($B51,#REF!,COLUMN(P51)-1,FALSE)="","",VLOOKUP($B51,#REF!,COLUMN(P51)-1,FALSE)),"")</f>
        <v/>
      </c>
      <c r="Q51" s="53" t="str">
        <f>IFERROR(IF(VLOOKUP($B51,#REF!,COLUMN(Q51)-1,FALSE)="","",VLOOKUP($B51,#REF!,COLUMN(Q51)-1,FALSE)),"")</f>
        <v/>
      </c>
      <c r="R51" s="53" t="str">
        <f>IFERROR(IF(VLOOKUP($B51,#REF!,COLUMN(R51)-1,FALSE)="","",VLOOKUP($B51,#REF!,COLUMN(R51)-1,FALSE)),"")</f>
        <v/>
      </c>
      <c r="S51" s="53" t="str">
        <f>IFERROR(IF(VLOOKUP($B51,#REF!,COLUMN(S51)-1,FALSE)="","",VLOOKUP($B51,#REF!,COLUMN(S51)-1,FALSE)),"")</f>
        <v/>
      </c>
      <c r="T51" s="53" t="str">
        <f>IFERROR(IF(VLOOKUP($B51,#REF!,COLUMN(T51)-1,FALSE)="","",VLOOKUP($B51,#REF!,COLUMN(T51)-1,FALSE)),"")</f>
        <v/>
      </c>
      <c r="U51" s="53" t="str">
        <f>IFERROR(IF(VLOOKUP($B51,#REF!,COLUMN(U51)-1,FALSE)="","",VLOOKUP($B51,#REF!,COLUMN(U51)-1,FALSE)),"")</f>
        <v/>
      </c>
      <c r="V51" s="53" t="str">
        <f>IFERROR(IF(VLOOKUP($B51,#REF!,COLUMN(V51)-1,FALSE)="","",VLOOKUP($B51,#REF!,COLUMN(V51)-1,FALSE)),"")</f>
        <v/>
      </c>
      <c r="W51" s="53" t="str">
        <f>IFERROR(IF(VLOOKUP($B51,#REF!,COLUMN(W51)-1,FALSE)="","",VLOOKUP($B51,#REF!,COLUMN(W51)-1,FALSE)),"")</f>
        <v/>
      </c>
      <c r="X51" s="53" t="str">
        <f>IFERROR(IF(VLOOKUP($B51,#REF!,COLUMN(X51)-1,FALSE)="","",VLOOKUP($B51,#REF!,COLUMN(X51)-1,FALSE)),"")</f>
        <v/>
      </c>
      <c r="Y51" s="53" t="str">
        <f>IFERROR(IF(VLOOKUP($B51,#REF!,COLUMN(Y51)-1,FALSE)="","",VLOOKUP($B51,#REF!,COLUMN(Y51)-1,FALSE)),"")</f>
        <v/>
      </c>
      <c r="Z51" s="53" t="str">
        <f>IFERROR(IF(VLOOKUP($B51,#REF!,COLUMN(Z51)-1,FALSE)="","",VLOOKUP($B51,#REF!,COLUMN(Z51)-1,FALSE)),"")</f>
        <v/>
      </c>
      <c r="AA51" s="53" t="str">
        <f>IFERROR(IF(VLOOKUP($B51,#REF!,COLUMN(AA51)-1,FALSE)="","",VLOOKUP($B51,#REF!,COLUMN(AA51)-1,FALSE)),"")</f>
        <v/>
      </c>
      <c r="AB51" s="53" t="str">
        <f>IFERROR(IF(VLOOKUP($B51,#REF!,COLUMN(AB51)-1,FALSE)="","",VLOOKUP($B51,#REF!,COLUMN(AB51)-1,FALSE)),"")</f>
        <v/>
      </c>
      <c r="AC51" s="53" t="str">
        <f>IFERROR(IF(VLOOKUP($B51,#REF!,COLUMN(AC51)-1,FALSE)="","",VLOOKUP($B51,#REF!,COLUMN(AC51)-1,FALSE)),"")</f>
        <v/>
      </c>
      <c r="AD51" s="53" t="str">
        <f>IFERROR(IF(VLOOKUP($B51,#REF!,COLUMN(AD51)-1,FALSE)="","",VLOOKUP($B51,#REF!,COLUMN(AD51)-1,FALSE)),"")</f>
        <v/>
      </c>
      <c r="AE51" s="53" t="str">
        <f>IFERROR(IF(VLOOKUP($B51,#REF!,COLUMN(AE51)-1,FALSE)="","",VLOOKUP($B51,#REF!,COLUMN(AE51)-1,FALSE)),"")</f>
        <v/>
      </c>
      <c r="AF51" s="53" t="str">
        <f>IFERROR(IF(VLOOKUP($B51,#REF!,COLUMN(AF51)-1,FALSE)="","",VLOOKUP($B51,#REF!,COLUMN(AF51)-1,FALSE)),"")</f>
        <v/>
      </c>
      <c r="AG51" s="53" t="str">
        <f>IFERROR(IF(VLOOKUP($B51,#REF!,COLUMN(AG51)-1,FALSE)="","",VLOOKUP($B51,#REF!,COLUMN(AG51)-1,FALSE)),"")</f>
        <v/>
      </c>
      <c r="AH51" s="53" t="str">
        <f>IFERROR(IF(VLOOKUP($B51,#REF!,COLUMN(AH51)-1,FALSE)="","",VLOOKUP($B51,#REF!,COLUMN(AH51)-1,FALSE)),"")</f>
        <v/>
      </c>
      <c r="AI51" s="53" t="str">
        <f>IFERROR(IF(VLOOKUP($B51,#REF!,COLUMN(AI51)-1,FALSE)="","",VLOOKUP($B51,#REF!,COLUMN(AI51)-1,FALSE)),"")</f>
        <v/>
      </c>
      <c r="AJ51" s="53" t="str">
        <f>IFERROR(IF(VLOOKUP($B51,#REF!,COLUMN(AJ51)-1,FALSE)="","",VLOOKUP($B51,#REF!,COLUMN(AJ51)-1,FALSE)),"")</f>
        <v/>
      </c>
      <c r="AK51" s="53" t="str">
        <f>IFERROR(IF(VLOOKUP($B51,#REF!,COLUMN(AK51)-1,FALSE)="","",VLOOKUP($B51,#REF!,COLUMN(AK51)-1,FALSE)),"")</f>
        <v/>
      </c>
      <c r="AL51" s="53" t="str">
        <f>IFERROR(IF(VLOOKUP($B51,#REF!,COLUMN(AL51)-1,FALSE)="","",VLOOKUP($B51,#REF!,COLUMN(AL51)-1,FALSE)),"")</f>
        <v/>
      </c>
      <c r="AM51" s="53" t="str">
        <f>IFERROR(IF(VLOOKUP($B51,#REF!,COLUMN(AM51)-1,FALSE)="","",VLOOKUP($B51,#REF!,COLUMN(AM51)-1,FALSE)),"")</f>
        <v/>
      </c>
      <c r="AN51" s="53" t="str">
        <f>IFERROR(IF(VLOOKUP($B51,#REF!,COLUMN(AN51)-1,FALSE)="","",VLOOKUP($B51,#REF!,COLUMN(AN51)-1,FALSE)),"")</f>
        <v/>
      </c>
      <c r="AO51" s="53" t="str">
        <f>IFERROR(IF(VLOOKUP($B51,#REF!,COLUMN(AO51)-1,FALSE)="","",VLOOKUP($B51,#REF!,COLUMN(AO51)-1,FALSE)),"")</f>
        <v/>
      </c>
      <c r="AP51" s="53" t="str">
        <f>IFERROR(IF(VLOOKUP($B51,#REF!,COLUMN(AP51)-1,FALSE)="","",VLOOKUP($B51,#REF!,COLUMN(AP51)-1,FALSE)),"")</f>
        <v/>
      </c>
      <c r="AQ51" s="53" t="str">
        <f>IFERROR(IF(VLOOKUP($B51,#REF!,COLUMN(AQ51)-1,FALSE)="","",VLOOKUP($B51,#REF!,COLUMN(AQ51)-1,FALSE)),"")</f>
        <v/>
      </c>
      <c r="AR51" s="53" t="str">
        <f>IFERROR(IF(VLOOKUP($B51,#REF!,COLUMN(AR51)-1,FALSE)="","",VLOOKUP($B51,#REF!,COLUMN(AR51)-1,FALSE)),"")</f>
        <v/>
      </c>
      <c r="AS51" s="53" t="str">
        <f>IFERROR(IF(VLOOKUP($B51,#REF!,COLUMN(AS51)-1,FALSE)="","",VLOOKUP($B51,#REF!,COLUMN(AS51)-1,FALSE)),"")</f>
        <v/>
      </c>
      <c r="AT51" s="53" t="str">
        <f>IFERROR(IF(VLOOKUP($B51,#REF!,COLUMN(AT51)-1,FALSE)="","",VLOOKUP($B51,#REF!,COLUMN(AT51)-1,FALSE)),"")</f>
        <v/>
      </c>
      <c r="AU51" s="53" t="str">
        <f>IFERROR(IF(VLOOKUP($B51,#REF!,COLUMN(AU51)-1,FALSE)="","",VLOOKUP($B51,#REF!,COLUMN(AU51)-1,FALSE)),"")</f>
        <v/>
      </c>
      <c r="AV51" s="53" t="str">
        <f>IFERROR(IF(VLOOKUP($B51,#REF!,COLUMN(AV51)-1,FALSE)="","",VLOOKUP($B51,#REF!,COLUMN(AV51)-1,FALSE)),"")</f>
        <v/>
      </c>
      <c r="AW51" s="53" t="str">
        <f>IFERROR(IF(VLOOKUP($B51,#REF!,COLUMN(AW51)-1,FALSE)="","",VLOOKUP($B51,#REF!,COLUMN(AW51)-1,FALSE)),"")</f>
        <v/>
      </c>
      <c r="AX51" s="53" t="str">
        <f>IFERROR(IF(VLOOKUP($B51,#REF!,COLUMN(AX51)-1,FALSE)="","",VLOOKUP($B51,#REF!,COLUMN(AX51)-1,FALSE)),"")</f>
        <v/>
      </c>
      <c r="AY51" s="53" t="str">
        <f>IFERROR(IF(VLOOKUP($B51,#REF!,COLUMN(AY51)-1,FALSE)="","",VLOOKUP($B51,#REF!,COLUMN(AY51)-1,FALSE)),"")</f>
        <v/>
      </c>
      <c r="AZ51" s="53" t="str">
        <f>IFERROR(IF(VLOOKUP($B51,#REF!,COLUMN(AZ51)-1,FALSE)="","",VLOOKUP($B51,#REF!,COLUMN(AZ51)-1,FALSE)),"")</f>
        <v/>
      </c>
      <c r="BA51" s="53" t="str">
        <f>IFERROR(IF(VLOOKUP($B51,#REF!,COLUMN(BA51)-1,FALSE)="","",VLOOKUP($B51,#REF!,COLUMN(BA51)-1,FALSE)),"")</f>
        <v/>
      </c>
      <c r="BB51" s="53" t="str">
        <f>IFERROR(IF(VLOOKUP($B51,#REF!,COLUMN(BB51)-1,FALSE)="","",VLOOKUP($B51,#REF!,COLUMN(BB51)-1,FALSE)),"")</f>
        <v/>
      </c>
      <c r="BC51" s="53" t="str">
        <f>IFERROR(IF(VLOOKUP($B51,#REF!,COLUMN(BC51)-1,FALSE)="","",VLOOKUP($B51,#REF!,COLUMN(BC51)-1,FALSE)),"")</f>
        <v/>
      </c>
      <c r="BD51" s="53" t="str">
        <f>IFERROR(IF(VLOOKUP($B51,#REF!,COLUMN(BD51)-1,FALSE)="","",VLOOKUP($B51,#REF!,COLUMN(BD51)-1,FALSE)),"")</f>
        <v/>
      </c>
      <c r="BE51" s="53" t="str">
        <f>IFERROR(IF(VLOOKUP($B51,#REF!,COLUMN(BE51)-1,FALSE)="","",VLOOKUP($B51,#REF!,COLUMN(BE51)-1,FALSE)),"")</f>
        <v/>
      </c>
      <c r="BF51" s="53" t="str">
        <f>IFERROR(IF(VLOOKUP($B51,#REF!,COLUMN(BF51)-1,FALSE)="","",VLOOKUP($B51,#REF!,COLUMN(BF51)-1,FALSE)),"")</f>
        <v/>
      </c>
      <c r="BG51" s="53" t="str">
        <f>IFERROR(IF(VLOOKUP($B51,#REF!,COLUMN(BG51)-1,FALSE)="","",VLOOKUP($B51,#REF!,COLUMN(BG51)-1,FALSE)),"")</f>
        <v/>
      </c>
      <c r="BH51" s="53" t="str">
        <f>IFERROR(IF(VLOOKUP($B51,#REF!,COLUMN(BH51)-1,FALSE)="","",VLOOKUP($B51,#REF!,COLUMN(BH51)-1,FALSE)),"")</f>
        <v/>
      </c>
      <c r="BI51" s="53" t="str">
        <f>IFERROR(IF(VLOOKUP($B51,#REF!,COLUMN(BI51)-1,FALSE)="","",VLOOKUP($B51,#REF!,COLUMN(BI51)-1,FALSE)),"")</f>
        <v/>
      </c>
      <c r="BJ51" s="53" t="str">
        <f>IFERROR(IF(VLOOKUP($B51,#REF!,COLUMN(BJ51)-1,FALSE)="","",VLOOKUP($B51,#REF!,COLUMN(BJ51)-1,FALSE)),"")</f>
        <v/>
      </c>
      <c r="BK51" s="24" t="str">
        <f>IFERROR(IF(VLOOKUP($B51,#REF!,COLUMN(BK51)-1,FALSE)="","",VLOOKUP($B51,#REF!,COLUMN(BK51)-1,FALSE)),"")</f>
        <v/>
      </c>
      <c r="BL51" s="54" t="str">
        <f>IFERROR(IF(VLOOKUP($B51,#REF!,COLUMN(BL51)-1,FALSE)="","",VLOOKUP($B51,#REF!,COLUMN(BL51)-1,FALSE)),"")</f>
        <v/>
      </c>
      <c r="BM51" s="54" t="str">
        <f>IFERROR(IF(VLOOKUP($B51,#REF!,COLUMN(BM51)-1,FALSE)="","",VLOOKUP($B51,#REF!,COLUMN(BM51)-1,FALSE)),"")</f>
        <v/>
      </c>
      <c r="BN51" s="101" t="str">
        <f>IFERROR(VLOOKUP($B51,[1]④カッコ付け数値!$A$14:$CN$115,82,FALSE),"")</f>
        <v/>
      </c>
      <c r="BO51" s="102" t="str">
        <f>IFERROR(VLOOKUP($B51,[1]④カッコ付け数値!$A$14:$CN$115,83,FALSE),"")</f>
        <v/>
      </c>
      <c r="BP51" s="102" t="str">
        <f>IFERROR(VLOOKUP($B51,'[1]④カッコ付け数値 (原本)'!$A$14:$CF$115,83,FALSE),"")</f>
        <v/>
      </c>
      <c r="BQ51" s="103" t="str">
        <f>IFERROR(VLOOKUP($B51,'[1]④カッコ付け数値 (原本)'!$A$14:$CF$115,84,FALSE),"")</f>
        <v/>
      </c>
    </row>
    <row r="52" spans="1:69" ht="42" customHeight="1">
      <c r="A52" s="51"/>
      <c r="B52" s="98" t="s">
        <v>8148</v>
      </c>
      <c r="C52" s="52"/>
      <c r="D52" s="52"/>
      <c r="E52" s="24" t="str">
        <f>IFERROR(IF(VLOOKUP($B52,#REF!,COLUMN(E52)-1,FALSE)="","",VLOOKUP($B52,#REF!,COLUMN(E52)-1,FALSE)),"")</f>
        <v/>
      </c>
      <c r="F52" s="53" t="str">
        <f>IFERROR(IF(VLOOKUP($B52,#REF!,COLUMN(F52)-1,FALSE)="","",VLOOKUP($B52,#REF!,COLUMN(F52)-1,FALSE)),"")</f>
        <v/>
      </c>
      <c r="G52" s="53" t="str">
        <f>IFERROR(IF(VLOOKUP($B52,#REF!,COLUMN(G52)-1,FALSE)="","",VLOOKUP($B52,#REF!,COLUMN(G52)-1,FALSE)),"")</f>
        <v/>
      </c>
      <c r="H52" s="53" t="str">
        <f>IFERROR(IF(VLOOKUP($B52,#REF!,COLUMN(H52)-1,FALSE)="","",VLOOKUP($B52,#REF!,COLUMN(H52)-1,FALSE)),"")</f>
        <v/>
      </c>
      <c r="I52" s="53" t="str">
        <f>IFERROR(IF(VLOOKUP($B52,#REF!,COLUMN(I52)-1,FALSE)="","",VLOOKUP($B52,#REF!,COLUMN(I52)-1,FALSE)),"")</f>
        <v/>
      </c>
      <c r="J52" s="53" t="str">
        <f>IFERROR(IF(VLOOKUP($B52,#REF!,COLUMN(J52)-1,FALSE)="","",VLOOKUP($B52,#REF!,COLUMN(J52)-1,FALSE)),"")</f>
        <v/>
      </c>
      <c r="K52" s="53" t="str">
        <f>IFERROR(IF(VLOOKUP($B52,#REF!,COLUMN(K52)-1,FALSE)="","",VLOOKUP($B52,#REF!,COLUMN(K52)-1,FALSE)),"")</f>
        <v/>
      </c>
      <c r="L52" s="53" t="str">
        <f>IFERROR(IF(VLOOKUP($B52,#REF!,COLUMN(L52)-1,FALSE)="","",VLOOKUP($B52,#REF!,COLUMN(L52)-1,FALSE)),"")</f>
        <v/>
      </c>
      <c r="M52" s="53" t="str">
        <f>IFERROR(IF(VLOOKUP($B52,#REF!,COLUMN(M52)-1,FALSE)="","",VLOOKUP($B52,#REF!,COLUMN(M52)-1,FALSE)),"")</f>
        <v/>
      </c>
      <c r="N52" s="53" t="str">
        <f>IFERROR(IF(VLOOKUP($B52,#REF!,COLUMN(N52)-1,FALSE)="","",VLOOKUP($B52,#REF!,COLUMN(N52)-1,FALSE)),"")</f>
        <v/>
      </c>
      <c r="O52" s="53" t="str">
        <f>IFERROR(IF(VLOOKUP($B52,#REF!,COLUMN(O52)-1,FALSE)="","",VLOOKUP($B52,#REF!,COLUMN(O52)-1,FALSE)),"")</f>
        <v/>
      </c>
      <c r="P52" s="53" t="str">
        <f>IFERROR(IF(VLOOKUP($B52,#REF!,COLUMN(P52)-1,FALSE)="","",VLOOKUP($B52,#REF!,COLUMN(P52)-1,FALSE)),"")</f>
        <v/>
      </c>
      <c r="Q52" s="53" t="str">
        <f>IFERROR(IF(VLOOKUP($B52,#REF!,COLUMN(Q52)-1,FALSE)="","",VLOOKUP($B52,#REF!,COLUMN(Q52)-1,FALSE)),"")</f>
        <v/>
      </c>
      <c r="R52" s="53" t="str">
        <f>IFERROR(IF(VLOOKUP($B52,#REF!,COLUMN(R52)-1,FALSE)="","",VLOOKUP($B52,#REF!,COLUMN(R52)-1,FALSE)),"")</f>
        <v/>
      </c>
      <c r="S52" s="53" t="str">
        <f>IFERROR(IF(VLOOKUP($B52,#REF!,COLUMN(S52)-1,FALSE)="","",VLOOKUP($B52,#REF!,COLUMN(S52)-1,FALSE)),"")</f>
        <v/>
      </c>
      <c r="T52" s="53" t="str">
        <f>IFERROR(IF(VLOOKUP($B52,#REF!,COLUMN(T52)-1,FALSE)="","",VLOOKUP($B52,#REF!,COLUMN(T52)-1,FALSE)),"")</f>
        <v/>
      </c>
      <c r="U52" s="53" t="str">
        <f>IFERROR(IF(VLOOKUP($B52,#REF!,COLUMN(U52)-1,FALSE)="","",VLOOKUP($B52,#REF!,COLUMN(U52)-1,FALSE)),"")</f>
        <v/>
      </c>
      <c r="V52" s="53" t="str">
        <f>IFERROR(IF(VLOOKUP($B52,#REF!,COLUMN(V52)-1,FALSE)="","",VLOOKUP($B52,#REF!,COLUMN(V52)-1,FALSE)),"")</f>
        <v/>
      </c>
      <c r="W52" s="53" t="str">
        <f>IFERROR(IF(VLOOKUP($B52,#REF!,COLUMN(W52)-1,FALSE)="","",VLOOKUP($B52,#REF!,COLUMN(W52)-1,FALSE)),"")</f>
        <v/>
      </c>
      <c r="X52" s="53" t="str">
        <f>IFERROR(IF(VLOOKUP($B52,#REF!,COLUMN(X52)-1,FALSE)="","",VLOOKUP($B52,#REF!,COLUMN(X52)-1,FALSE)),"")</f>
        <v/>
      </c>
      <c r="Y52" s="53" t="str">
        <f>IFERROR(IF(VLOOKUP($B52,#REF!,COLUMN(Y52)-1,FALSE)="","",VLOOKUP($B52,#REF!,COLUMN(Y52)-1,FALSE)),"")</f>
        <v/>
      </c>
      <c r="Z52" s="53" t="str">
        <f>IFERROR(IF(VLOOKUP($B52,#REF!,COLUMN(Z52)-1,FALSE)="","",VLOOKUP($B52,#REF!,COLUMN(Z52)-1,FALSE)),"")</f>
        <v/>
      </c>
      <c r="AA52" s="53" t="str">
        <f>IFERROR(IF(VLOOKUP($B52,#REF!,COLUMN(AA52)-1,FALSE)="","",VLOOKUP($B52,#REF!,COLUMN(AA52)-1,FALSE)),"")</f>
        <v/>
      </c>
      <c r="AB52" s="53" t="str">
        <f>IFERROR(IF(VLOOKUP($B52,#REF!,COLUMN(AB52)-1,FALSE)="","",VLOOKUP($B52,#REF!,COLUMN(AB52)-1,FALSE)),"")</f>
        <v/>
      </c>
      <c r="AC52" s="53" t="str">
        <f>IFERROR(IF(VLOOKUP($B52,#REF!,COLUMN(AC52)-1,FALSE)="","",VLOOKUP($B52,#REF!,COLUMN(AC52)-1,FALSE)),"")</f>
        <v/>
      </c>
      <c r="AD52" s="53" t="str">
        <f>IFERROR(IF(VLOOKUP($B52,#REF!,COLUMN(AD52)-1,FALSE)="","",VLOOKUP($B52,#REF!,COLUMN(AD52)-1,FALSE)),"")</f>
        <v/>
      </c>
      <c r="AE52" s="53" t="str">
        <f>IFERROR(IF(VLOOKUP($B52,#REF!,COLUMN(AE52)-1,FALSE)="","",VLOOKUP($B52,#REF!,COLUMN(AE52)-1,FALSE)),"")</f>
        <v/>
      </c>
      <c r="AF52" s="53" t="str">
        <f>IFERROR(IF(VLOOKUP($B52,#REF!,COLUMN(AF52)-1,FALSE)="","",VLOOKUP($B52,#REF!,COLUMN(AF52)-1,FALSE)),"")</f>
        <v/>
      </c>
      <c r="AG52" s="53" t="str">
        <f>IFERROR(IF(VLOOKUP($B52,#REF!,COLUMN(AG52)-1,FALSE)="","",VLOOKUP($B52,#REF!,COLUMN(AG52)-1,FALSE)),"")</f>
        <v/>
      </c>
      <c r="AH52" s="53" t="str">
        <f>IFERROR(IF(VLOOKUP($B52,#REF!,COLUMN(AH52)-1,FALSE)="","",VLOOKUP($B52,#REF!,COLUMN(AH52)-1,FALSE)),"")</f>
        <v/>
      </c>
      <c r="AI52" s="53" t="str">
        <f>IFERROR(IF(VLOOKUP($B52,#REF!,COLUMN(AI52)-1,FALSE)="","",VLOOKUP($B52,#REF!,COLUMN(AI52)-1,FALSE)),"")</f>
        <v/>
      </c>
      <c r="AJ52" s="53" t="str">
        <f>IFERROR(IF(VLOOKUP($B52,#REF!,COLUMN(AJ52)-1,FALSE)="","",VLOOKUP($B52,#REF!,COLUMN(AJ52)-1,FALSE)),"")</f>
        <v/>
      </c>
      <c r="AK52" s="53" t="str">
        <f>IFERROR(IF(VLOOKUP($B52,#REF!,COLUMN(AK52)-1,FALSE)="","",VLOOKUP($B52,#REF!,COLUMN(AK52)-1,FALSE)),"")</f>
        <v/>
      </c>
      <c r="AL52" s="53" t="str">
        <f>IFERROR(IF(VLOOKUP($B52,#REF!,COLUMN(AL52)-1,FALSE)="","",VLOOKUP($B52,#REF!,COLUMN(AL52)-1,FALSE)),"")</f>
        <v/>
      </c>
      <c r="AM52" s="53" t="str">
        <f>IFERROR(IF(VLOOKUP($B52,#REF!,COLUMN(AM52)-1,FALSE)="","",VLOOKUP($B52,#REF!,COLUMN(AM52)-1,FALSE)),"")</f>
        <v/>
      </c>
      <c r="AN52" s="53" t="str">
        <f>IFERROR(IF(VLOOKUP($B52,#REF!,COLUMN(AN52)-1,FALSE)="","",VLOOKUP($B52,#REF!,COLUMN(AN52)-1,FALSE)),"")</f>
        <v/>
      </c>
      <c r="AO52" s="53" t="str">
        <f>IFERROR(IF(VLOOKUP($B52,#REF!,COLUMN(AO52)-1,FALSE)="","",VLOOKUP($B52,#REF!,COLUMN(AO52)-1,FALSE)),"")</f>
        <v/>
      </c>
      <c r="AP52" s="53" t="str">
        <f>IFERROR(IF(VLOOKUP($B52,#REF!,COLUMN(AP52)-1,FALSE)="","",VLOOKUP($B52,#REF!,COLUMN(AP52)-1,FALSE)),"")</f>
        <v/>
      </c>
      <c r="AQ52" s="53" t="str">
        <f>IFERROR(IF(VLOOKUP($B52,#REF!,COLUMN(AQ52)-1,FALSE)="","",VLOOKUP($B52,#REF!,COLUMN(AQ52)-1,FALSE)),"")</f>
        <v/>
      </c>
      <c r="AR52" s="53" t="str">
        <f>IFERROR(IF(VLOOKUP($B52,#REF!,COLUMN(AR52)-1,FALSE)="","",VLOOKUP($B52,#REF!,COLUMN(AR52)-1,FALSE)),"")</f>
        <v/>
      </c>
      <c r="AS52" s="53" t="str">
        <f>IFERROR(IF(VLOOKUP($B52,#REF!,COLUMN(AS52)-1,FALSE)="","",VLOOKUP($B52,#REF!,COLUMN(AS52)-1,FALSE)),"")</f>
        <v/>
      </c>
      <c r="AT52" s="53" t="str">
        <f>IFERROR(IF(VLOOKUP($B52,#REF!,COLUMN(AT52)-1,FALSE)="","",VLOOKUP($B52,#REF!,COLUMN(AT52)-1,FALSE)),"")</f>
        <v/>
      </c>
      <c r="AU52" s="53" t="str">
        <f>IFERROR(IF(VLOOKUP($B52,#REF!,COLUMN(AU52)-1,FALSE)="","",VLOOKUP($B52,#REF!,COLUMN(AU52)-1,FALSE)),"")</f>
        <v/>
      </c>
      <c r="AV52" s="53" t="str">
        <f>IFERROR(IF(VLOOKUP($B52,#REF!,COLUMN(AV52)-1,FALSE)="","",VLOOKUP($B52,#REF!,COLUMN(AV52)-1,FALSE)),"")</f>
        <v/>
      </c>
      <c r="AW52" s="53" t="str">
        <f>IFERROR(IF(VLOOKUP($B52,#REF!,COLUMN(AW52)-1,FALSE)="","",VLOOKUP($B52,#REF!,COLUMN(AW52)-1,FALSE)),"")</f>
        <v/>
      </c>
      <c r="AX52" s="53" t="str">
        <f>IFERROR(IF(VLOOKUP($B52,#REF!,COLUMN(AX52)-1,FALSE)="","",VLOOKUP($B52,#REF!,COLUMN(AX52)-1,FALSE)),"")</f>
        <v/>
      </c>
      <c r="AY52" s="53" t="str">
        <f>IFERROR(IF(VLOOKUP($B52,#REF!,COLUMN(AY52)-1,FALSE)="","",VLOOKUP($B52,#REF!,COLUMN(AY52)-1,FALSE)),"")</f>
        <v/>
      </c>
      <c r="AZ52" s="53" t="str">
        <f>IFERROR(IF(VLOOKUP($B52,#REF!,COLUMN(AZ52)-1,FALSE)="","",VLOOKUP($B52,#REF!,COLUMN(AZ52)-1,FALSE)),"")</f>
        <v/>
      </c>
      <c r="BA52" s="53" t="str">
        <f>IFERROR(IF(VLOOKUP($B52,#REF!,COLUMN(BA52)-1,FALSE)="","",VLOOKUP($B52,#REF!,COLUMN(BA52)-1,FALSE)),"")</f>
        <v/>
      </c>
      <c r="BB52" s="53" t="str">
        <f>IFERROR(IF(VLOOKUP($B52,#REF!,COLUMN(BB52)-1,FALSE)="","",VLOOKUP($B52,#REF!,COLUMN(BB52)-1,FALSE)),"")</f>
        <v/>
      </c>
      <c r="BC52" s="53" t="str">
        <f>IFERROR(IF(VLOOKUP($B52,#REF!,COLUMN(BC52)-1,FALSE)="","",VLOOKUP($B52,#REF!,COLUMN(BC52)-1,FALSE)),"")</f>
        <v/>
      </c>
      <c r="BD52" s="53" t="str">
        <f>IFERROR(IF(VLOOKUP($B52,#REF!,COLUMN(BD52)-1,FALSE)="","",VLOOKUP($B52,#REF!,COLUMN(BD52)-1,FALSE)),"")</f>
        <v/>
      </c>
      <c r="BE52" s="53" t="str">
        <f>IFERROR(IF(VLOOKUP($B52,#REF!,COLUMN(BE52)-1,FALSE)="","",VLOOKUP($B52,#REF!,COLUMN(BE52)-1,FALSE)),"")</f>
        <v/>
      </c>
      <c r="BF52" s="53" t="str">
        <f>IFERROR(IF(VLOOKUP($B52,#REF!,COLUMN(BF52)-1,FALSE)="","",VLOOKUP($B52,#REF!,COLUMN(BF52)-1,FALSE)),"")</f>
        <v/>
      </c>
      <c r="BG52" s="53" t="str">
        <f>IFERROR(IF(VLOOKUP($B52,#REF!,COLUMN(BG52)-1,FALSE)="","",VLOOKUP($B52,#REF!,COLUMN(BG52)-1,FALSE)),"")</f>
        <v/>
      </c>
      <c r="BH52" s="53" t="str">
        <f>IFERROR(IF(VLOOKUP($B52,#REF!,COLUMN(BH52)-1,FALSE)="","",VLOOKUP($B52,#REF!,COLUMN(BH52)-1,FALSE)),"")</f>
        <v/>
      </c>
      <c r="BI52" s="53" t="str">
        <f>IFERROR(IF(VLOOKUP($B52,#REF!,COLUMN(BI52)-1,FALSE)="","",VLOOKUP($B52,#REF!,COLUMN(BI52)-1,FALSE)),"")</f>
        <v/>
      </c>
      <c r="BJ52" s="53" t="str">
        <f>IFERROR(IF(VLOOKUP($B52,#REF!,COLUMN(BJ52)-1,FALSE)="","",VLOOKUP($B52,#REF!,COLUMN(BJ52)-1,FALSE)),"")</f>
        <v/>
      </c>
      <c r="BK52" s="24" t="str">
        <f>IFERROR(IF(VLOOKUP($B52,#REF!,COLUMN(BK52)-1,FALSE)="","",VLOOKUP($B52,#REF!,COLUMN(BK52)-1,FALSE)),"")</f>
        <v/>
      </c>
      <c r="BL52" s="54" t="str">
        <f>IFERROR(IF(VLOOKUP($B52,#REF!,COLUMN(BL52)-1,FALSE)="","",VLOOKUP($B52,#REF!,COLUMN(BL52)-1,FALSE)),"")</f>
        <v/>
      </c>
      <c r="BM52" s="54" t="str">
        <f>IFERROR(IF(VLOOKUP($B52,#REF!,COLUMN(BM52)-1,FALSE)="","",VLOOKUP($B52,#REF!,COLUMN(BM52)-1,FALSE)),"")</f>
        <v/>
      </c>
      <c r="BN52" s="101" t="str">
        <f>IFERROR(VLOOKUP($B52,[1]④カッコ付け数値!$A$14:$CN$115,82,FALSE),"")</f>
        <v/>
      </c>
      <c r="BO52" s="102" t="str">
        <f>IFERROR(VLOOKUP($B52,[1]④カッコ付け数値!$A$14:$CN$115,83,FALSE),"")</f>
        <v/>
      </c>
      <c r="BP52" s="102" t="str">
        <f>IFERROR(VLOOKUP($B52,'[1]④カッコ付け数値 (原本)'!$A$14:$CF$115,83,FALSE),"")</f>
        <v/>
      </c>
      <c r="BQ52" s="103" t="str">
        <f>IFERROR(VLOOKUP($B52,'[1]④カッコ付け数値 (原本)'!$A$14:$CF$115,84,FALSE),"")</f>
        <v/>
      </c>
    </row>
    <row r="53" spans="1:69" ht="42" customHeight="1">
      <c r="A53" s="51" t="str">
        <f>LEFT(C53,2)</f>
        <v/>
      </c>
      <c r="B53" s="98"/>
      <c r="C53" s="52"/>
      <c r="D53" s="52"/>
      <c r="E53" s="24" t="str">
        <f>IFERROR(IF(VLOOKUP($B53,#REF!,COLUMN(E53)-1,FALSE)="","",VLOOKUP($B53,#REF!,COLUMN(E53)-1,FALSE)),"")</f>
        <v/>
      </c>
      <c r="F53" s="53" t="str">
        <f>IFERROR(IF(VLOOKUP($B53,#REF!,COLUMN(F53)-1,FALSE)="","",VLOOKUP($B53,#REF!,COLUMN(F53)-1,FALSE)),"")</f>
        <v/>
      </c>
      <c r="G53" s="53" t="str">
        <f>IFERROR(IF(VLOOKUP($B53,#REF!,COLUMN(G53)-1,FALSE)="","",VLOOKUP($B53,#REF!,COLUMN(G53)-1,FALSE)),"")</f>
        <v/>
      </c>
      <c r="H53" s="53" t="str">
        <f>IFERROR(IF(VLOOKUP($B53,#REF!,COLUMN(H53)-1,FALSE)="","",VLOOKUP($B53,#REF!,COLUMN(H53)-1,FALSE)),"")</f>
        <v/>
      </c>
      <c r="I53" s="53" t="str">
        <f>IFERROR(IF(VLOOKUP($B53,#REF!,COLUMN(I53)-1,FALSE)="","",VLOOKUP($B53,#REF!,COLUMN(I53)-1,FALSE)),"")</f>
        <v/>
      </c>
      <c r="J53" s="53" t="str">
        <f>IFERROR(IF(VLOOKUP($B53,#REF!,COLUMN(J53)-1,FALSE)="","",VLOOKUP($B53,#REF!,COLUMN(J53)-1,FALSE)),"")</f>
        <v/>
      </c>
      <c r="K53" s="53" t="str">
        <f>IFERROR(IF(VLOOKUP($B53,#REF!,COLUMN(K53)-1,FALSE)="","",VLOOKUP($B53,#REF!,COLUMN(K53)-1,FALSE)),"")</f>
        <v/>
      </c>
      <c r="L53" s="53" t="str">
        <f>IFERROR(IF(VLOOKUP($B53,#REF!,COLUMN(L53)-1,FALSE)="","",VLOOKUP($B53,#REF!,COLUMN(L53)-1,FALSE)),"")</f>
        <v/>
      </c>
      <c r="M53" s="53" t="str">
        <f>IFERROR(IF(VLOOKUP($B53,#REF!,COLUMN(M53)-1,FALSE)="","",VLOOKUP($B53,#REF!,COLUMN(M53)-1,FALSE)),"")</f>
        <v/>
      </c>
      <c r="N53" s="53" t="str">
        <f>IFERROR(IF(VLOOKUP($B53,#REF!,COLUMN(N53)-1,FALSE)="","",VLOOKUP($B53,#REF!,COLUMN(N53)-1,FALSE)),"")</f>
        <v/>
      </c>
      <c r="O53" s="53" t="str">
        <f>IFERROR(IF(VLOOKUP($B53,#REF!,COLUMN(O53)-1,FALSE)="","",VLOOKUP($B53,#REF!,COLUMN(O53)-1,FALSE)),"")</f>
        <v/>
      </c>
      <c r="P53" s="53" t="str">
        <f>IFERROR(IF(VLOOKUP($B53,#REF!,COLUMN(P53)-1,FALSE)="","",VLOOKUP($B53,#REF!,COLUMN(P53)-1,FALSE)),"")</f>
        <v/>
      </c>
      <c r="Q53" s="53" t="str">
        <f>IFERROR(IF(VLOOKUP($B53,#REF!,COLUMN(Q53)-1,FALSE)="","",VLOOKUP($B53,#REF!,COLUMN(Q53)-1,FALSE)),"")</f>
        <v/>
      </c>
      <c r="R53" s="53" t="str">
        <f>IFERROR(IF(VLOOKUP($B53,#REF!,COLUMN(R53)-1,FALSE)="","",VLOOKUP($B53,#REF!,COLUMN(R53)-1,FALSE)),"")</f>
        <v/>
      </c>
      <c r="S53" s="53" t="str">
        <f>IFERROR(IF(VLOOKUP($B53,#REF!,COLUMN(S53)-1,FALSE)="","",VLOOKUP($B53,#REF!,COLUMN(S53)-1,FALSE)),"")</f>
        <v/>
      </c>
      <c r="T53" s="53" t="str">
        <f>IFERROR(IF(VLOOKUP($B53,#REF!,COLUMN(T53)-1,FALSE)="","",VLOOKUP($B53,#REF!,COLUMN(T53)-1,FALSE)),"")</f>
        <v/>
      </c>
      <c r="U53" s="53" t="str">
        <f>IFERROR(IF(VLOOKUP($B53,#REF!,COLUMN(U53)-1,FALSE)="","",VLOOKUP($B53,#REF!,COLUMN(U53)-1,FALSE)),"")</f>
        <v/>
      </c>
      <c r="V53" s="53" t="str">
        <f>IFERROR(IF(VLOOKUP($B53,#REF!,COLUMN(V53)-1,FALSE)="","",VLOOKUP($B53,#REF!,COLUMN(V53)-1,FALSE)),"")</f>
        <v/>
      </c>
      <c r="W53" s="53" t="str">
        <f>IFERROR(IF(VLOOKUP($B53,#REF!,COLUMN(W53)-1,FALSE)="","",VLOOKUP($B53,#REF!,COLUMN(W53)-1,FALSE)),"")</f>
        <v/>
      </c>
      <c r="X53" s="53" t="str">
        <f>IFERROR(IF(VLOOKUP($B53,#REF!,COLUMN(X53)-1,FALSE)="","",VLOOKUP($B53,#REF!,COLUMN(X53)-1,FALSE)),"")</f>
        <v/>
      </c>
      <c r="Y53" s="53" t="str">
        <f>IFERROR(IF(VLOOKUP($B53,#REF!,COLUMN(Y53)-1,FALSE)="","",VLOOKUP($B53,#REF!,COLUMN(Y53)-1,FALSE)),"")</f>
        <v/>
      </c>
      <c r="Z53" s="53" t="str">
        <f>IFERROR(IF(VLOOKUP($B53,#REF!,COLUMN(Z53)-1,FALSE)="","",VLOOKUP($B53,#REF!,COLUMN(Z53)-1,FALSE)),"")</f>
        <v/>
      </c>
      <c r="AA53" s="53" t="str">
        <f>IFERROR(IF(VLOOKUP($B53,#REF!,COLUMN(AA53)-1,FALSE)="","",VLOOKUP($B53,#REF!,COLUMN(AA53)-1,FALSE)),"")</f>
        <v/>
      </c>
      <c r="AB53" s="53" t="str">
        <f>IFERROR(IF(VLOOKUP($B53,#REF!,COLUMN(AB53)-1,FALSE)="","",VLOOKUP($B53,#REF!,COLUMN(AB53)-1,FALSE)),"")</f>
        <v/>
      </c>
      <c r="AC53" s="53" t="str">
        <f>IFERROR(IF(VLOOKUP($B53,#REF!,COLUMN(AC53)-1,FALSE)="","",VLOOKUP($B53,#REF!,COLUMN(AC53)-1,FALSE)),"")</f>
        <v/>
      </c>
      <c r="AD53" s="53" t="str">
        <f>IFERROR(IF(VLOOKUP($B53,#REF!,COLUMN(AD53)-1,FALSE)="","",VLOOKUP($B53,#REF!,COLUMN(AD53)-1,FALSE)),"")</f>
        <v/>
      </c>
      <c r="AE53" s="53" t="str">
        <f>IFERROR(IF(VLOOKUP($B53,#REF!,COLUMN(AE53)-1,FALSE)="","",VLOOKUP($B53,#REF!,COLUMN(AE53)-1,FALSE)),"")</f>
        <v/>
      </c>
      <c r="AF53" s="53" t="str">
        <f>IFERROR(IF(VLOOKUP($B53,#REF!,COLUMN(AF53)-1,FALSE)="","",VLOOKUP($B53,#REF!,COLUMN(AF53)-1,FALSE)),"")</f>
        <v/>
      </c>
      <c r="AG53" s="53" t="str">
        <f>IFERROR(IF(VLOOKUP($B53,#REF!,COLUMN(AG53)-1,FALSE)="","",VLOOKUP($B53,#REF!,COLUMN(AG53)-1,FALSE)),"")</f>
        <v/>
      </c>
      <c r="AH53" s="53" t="str">
        <f>IFERROR(IF(VLOOKUP($B53,#REF!,COLUMN(AH53)-1,FALSE)="","",VLOOKUP($B53,#REF!,COLUMN(AH53)-1,FALSE)),"")</f>
        <v/>
      </c>
      <c r="AI53" s="53" t="str">
        <f>IFERROR(IF(VLOOKUP($B53,#REF!,COLUMN(AI53)-1,FALSE)="","",VLOOKUP($B53,#REF!,COLUMN(AI53)-1,FALSE)),"")</f>
        <v/>
      </c>
      <c r="AJ53" s="53" t="str">
        <f>IFERROR(IF(VLOOKUP($B53,#REF!,COLUMN(AJ53)-1,FALSE)="","",VLOOKUP($B53,#REF!,COLUMN(AJ53)-1,FALSE)),"")</f>
        <v/>
      </c>
      <c r="AK53" s="53" t="str">
        <f>IFERROR(IF(VLOOKUP($B53,#REF!,COLUMN(AK53)-1,FALSE)="","",VLOOKUP($B53,#REF!,COLUMN(AK53)-1,FALSE)),"")</f>
        <v/>
      </c>
      <c r="AL53" s="53" t="str">
        <f>IFERROR(IF(VLOOKUP($B53,#REF!,COLUMN(AL53)-1,FALSE)="","",VLOOKUP($B53,#REF!,COLUMN(AL53)-1,FALSE)),"")</f>
        <v/>
      </c>
      <c r="AM53" s="53" t="str">
        <f>IFERROR(IF(VLOOKUP($B53,#REF!,COLUMN(AM53)-1,FALSE)="","",VLOOKUP($B53,#REF!,COLUMN(AM53)-1,FALSE)),"")</f>
        <v/>
      </c>
      <c r="AN53" s="53" t="str">
        <f>IFERROR(IF(VLOOKUP($B53,#REF!,COLUMN(AN53)-1,FALSE)="","",VLOOKUP($B53,#REF!,COLUMN(AN53)-1,FALSE)),"")</f>
        <v/>
      </c>
      <c r="AO53" s="53" t="str">
        <f>IFERROR(IF(VLOOKUP($B53,#REF!,COLUMN(AO53)-1,FALSE)="","",VLOOKUP($B53,#REF!,COLUMN(AO53)-1,FALSE)),"")</f>
        <v/>
      </c>
      <c r="AP53" s="53" t="str">
        <f>IFERROR(IF(VLOOKUP($B53,#REF!,COLUMN(AP53)-1,FALSE)="","",VLOOKUP($B53,#REF!,COLUMN(AP53)-1,FALSE)),"")</f>
        <v/>
      </c>
      <c r="AQ53" s="53" t="str">
        <f>IFERROR(IF(VLOOKUP($B53,#REF!,COLUMN(AQ53)-1,FALSE)="","",VLOOKUP($B53,#REF!,COLUMN(AQ53)-1,FALSE)),"")</f>
        <v/>
      </c>
      <c r="AR53" s="53" t="str">
        <f>IFERROR(IF(VLOOKUP($B53,#REF!,COLUMN(AR53)-1,FALSE)="","",VLOOKUP($B53,#REF!,COLUMN(AR53)-1,FALSE)),"")</f>
        <v/>
      </c>
      <c r="AS53" s="53" t="str">
        <f>IFERROR(IF(VLOOKUP($B53,#REF!,COLUMN(AS53)-1,FALSE)="","",VLOOKUP($B53,#REF!,COLUMN(AS53)-1,FALSE)),"")</f>
        <v/>
      </c>
      <c r="AT53" s="53" t="str">
        <f>IFERROR(IF(VLOOKUP($B53,#REF!,COLUMN(AT53)-1,FALSE)="","",VLOOKUP($B53,#REF!,COLUMN(AT53)-1,FALSE)),"")</f>
        <v/>
      </c>
      <c r="AU53" s="53" t="str">
        <f>IFERROR(IF(VLOOKUP($B53,#REF!,COLUMN(AU53)-1,FALSE)="","",VLOOKUP($B53,#REF!,COLUMN(AU53)-1,FALSE)),"")</f>
        <v/>
      </c>
      <c r="AV53" s="53" t="str">
        <f>IFERROR(IF(VLOOKUP($B53,#REF!,COLUMN(AV53)-1,FALSE)="","",VLOOKUP($B53,#REF!,COLUMN(AV53)-1,FALSE)),"")</f>
        <v/>
      </c>
      <c r="AW53" s="53" t="str">
        <f>IFERROR(IF(VLOOKUP($B53,#REF!,COLUMN(AW53)-1,FALSE)="","",VLOOKUP($B53,#REF!,COLUMN(AW53)-1,FALSE)),"")</f>
        <v/>
      </c>
      <c r="AX53" s="53" t="str">
        <f>IFERROR(IF(VLOOKUP($B53,#REF!,COLUMN(AX53)-1,FALSE)="","",VLOOKUP($B53,#REF!,COLUMN(AX53)-1,FALSE)),"")</f>
        <v/>
      </c>
      <c r="AY53" s="53" t="str">
        <f>IFERROR(IF(VLOOKUP($B53,#REF!,COLUMN(AY53)-1,FALSE)="","",VLOOKUP($B53,#REF!,COLUMN(AY53)-1,FALSE)),"")</f>
        <v/>
      </c>
      <c r="AZ53" s="53" t="str">
        <f>IFERROR(IF(VLOOKUP($B53,#REF!,COLUMN(AZ53)-1,FALSE)="","",VLOOKUP($B53,#REF!,COLUMN(AZ53)-1,FALSE)),"")</f>
        <v/>
      </c>
      <c r="BA53" s="53" t="str">
        <f>IFERROR(IF(VLOOKUP($B53,#REF!,COLUMN(BA53)-1,FALSE)="","",VLOOKUP($B53,#REF!,COLUMN(BA53)-1,FALSE)),"")</f>
        <v/>
      </c>
      <c r="BB53" s="53" t="str">
        <f>IFERROR(IF(VLOOKUP($B53,#REF!,COLUMN(BB53)-1,FALSE)="","",VLOOKUP($B53,#REF!,COLUMN(BB53)-1,FALSE)),"")</f>
        <v/>
      </c>
      <c r="BC53" s="53" t="str">
        <f>IFERROR(IF(VLOOKUP($B53,#REF!,COLUMN(BC53)-1,FALSE)="","",VLOOKUP($B53,#REF!,COLUMN(BC53)-1,FALSE)),"")</f>
        <v/>
      </c>
      <c r="BD53" s="53" t="str">
        <f>IFERROR(IF(VLOOKUP($B53,#REF!,COLUMN(BD53)-1,FALSE)="","",VLOOKUP($B53,#REF!,COLUMN(BD53)-1,FALSE)),"")</f>
        <v/>
      </c>
      <c r="BE53" s="53" t="str">
        <f>IFERROR(IF(VLOOKUP($B53,#REF!,COLUMN(BE53)-1,FALSE)="","",VLOOKUP($B53,#REF!,COLUMN(BE53)-1,FALSE)),"")</f>
        <v/>
      </c>
      <c r="BF53" s="53" t="str">
        <f>IFERROR(IF(VLOOKUP($B53,#REF!,COLUMN(BF53)-1,FALSE)="","",VLOOKUP($B53,#REF!,COLUMN(BF53)-1,FALSE)),"")</f>
        <v/>
      </c>
      <c r="BG53" s="53" t="str">
        <f>IFERROR(IF(VLOOKUP($B53,#REF!,COLUMN(BG53)-1,FALSE)="","",VLOOKUP($B53,#REF!,COLUMN(BG53)-1,FALSE)),"")</f>
        <v/>
      </c>
      <c r="BH53" s="53" t="str">
        <f>IFERROR(IF(VLOOKUP($B53,#REF!,COLUMN(BH53)-1,FALSE)="","",VLOOKUP($B53,#REF!,COLUMN(BH53)-1,FALSE)),"")</f>
        <v/>
      </c>
      <c r="BI53" s="53" t="str">
        <f>IFERROR(IF(VLOOKUP($B53,#REF!,COLUMN(BI53)-1,FALSE)="","",VLOOKUP($B53,#REF!,COLUMN(BI53)-1,FALSE)),"")</f>
        <v/>
      </c>
      <c r="BJ53" s="53" t="str">
        <f>IFERROR(IF(VLOOKUP($B53,#REF!,COLUMN(BJ53)-1,FALSE)="","",VLOOKUP($B53,#REF!,COLUMN(BJ53)-1,FALSE)),"")</f>
        <v/>
      </c>
      <c r="BK53" s="24" t="str">
        <f>IFERROR(IF(VLOOKUP($B53,#REF!,COLUMN(BK53)-1,FALSE)="","",VLOOKUP($B53,#REF!,COLUMN(BK53)-1,FALSE)),"")</f>
        <v/>
      </c>
      <c r="BL53" s="54" t="str">
        <f>IFERROR(IF(VLOOKUP($B53,#REF!,COLUMN(BL53)-1,FALSE)="","",VLOOKUP($B53,#REF!,COLUMN(BL53)-1,FALSE)),"")</f>
        <v/>
      </c>
      <c r="BM53" s="54" t="str">
        <f>IFERROR(IF(VLOOKUP($B53,#REF!,COLUMN(BM53)-1,FALSE)="","",VLOOKUP($B53,#REF!,COLUMN(BM53)-1,FALSE)),"")</f>
        <v/>
      </c>
      <c r="BN53" s="101" t="str">
        <f>IFERROR(VLOOKUP($B53,[1]④カッコ付け数値!$A$14:$CN$115,82,FALSE),"")</f>
        <v/>
      </c>
      <c r="BO53" s="102" t="str">
        <f>IFERROR(VLOOKUP($B53,[1]④カッコ付け数値!$A$14:$CN$115,83,FALSE),"")</f>
        <v/>
      </c>
      <c r="BP53" s="102" t="str">
        <f>IFERROR(VLOOKUP($B53,'[1]④カッコ付け数値 (原本)'!$A$14:$CF$115,83,FALSE),"")</f>
        <v/>
      </c>
      <c r="BQ53" s="103" t="str">
        <f>IFERROR(VLOOKUP($B53,'[1]④カッコ付け数値 (原本)'!$A$14:$CF$115,84,FALSE),"")</f>
        <v/>
      </c>
    </row>
    <row r="54" spans="1:69" ht="42" customHeight="1">
      <c r="A54" s="51" t="str">
        <f t="shared" si="0"/>
        <v/>
      </c>
      <c r="B54" s="98"/>
      <c r="C54" s="52"/>
      <c r="D54" s="52"/>
      <c r="E54" s="24" t="str">
        <f>IFERROR(IF(VLOOKUP($B54,#REF!,COLUMN(E54)-1,FALSE)="","",VLOOKUP($B54,#REF!,COLUMN(E54)-1,FALSE)),"")</f>
        <v/>
      </c>
      <c r="F54" s="53" t="str">
        <f>IFERROR(IF(VLOOKUP($B54,#REF!,COLUMN(F54)-1,FALSE)="","",VLOOKUP($B54,#REF!,COLUMN(F54)-1,FALSE)),"")</f>
        <v/>
      </c>
      <c r="G54" s="53" t="str">
        <f>IFERROR(IF(VLOOKUP($B54,#REF!,COLUMN(G54)-1,FALSE)="","",VLOOKUP($B54,#REF!,COLUMN(G54)-1,FALSE)),"")</f>
        <v/>
      </c>
      <c r="H54" s="53" t="str">
        <f>IFERROR(IF(VLOOKUP($B54,#REF!,COLUMN(H54)-1,FALSE)="","",VLOOKUP($B54,#REF!,COLUMN(H54)-1,FALSE)),"")</f>
        <v/>
      </c>
      <c r="I54" s="53" t="str">
        <f>IFERROR(IF(VLOOKUP($B54,#REF!,COLUMN(I54)-1,FALSE)="","",VLOOKUP($B54,#REF!,COLUMN(I54)-1,FALSE)),"")</f>
        <v/>
      </c>
      <c r="J54" s="53" t="str">
        <f>IFERROR(IF(VLOOKUP($B54,#REF!,COLUMN(J54)-1,FALSE)="","",VLOOKUP($B54,#REF!,COLUMN(J54)-1,FALSE)),"")</f>
        <v/>
      </c>
      <c r="K54" s="53" t="str">
        <f>IFERROR(IF(VLOOKUP($B54,#REF!,COLUMN(K54)-1,FALSE)="","",VLOOKUP($B54,#REF!,COLUMN(K54)-1,FALSE)),"")</f>
        <v/>
      </c>
      <c r="L54" s="53" t="str">
        <f>IFERROR(IF(VLOOKUP($B54,#REF!,COLUMN(L54)-1,FALSE)="","",VLOOKUP($B54,#REF!,COLUMN(L54)-1,FALSE)),"")</f>
        <v/>
      </c>
      <c r="M54" s="53" t="str">
        <f>IFERROR(IF(VLOOKUP($B54,#REF!,COLUMN(M54)-1,FALSE)="","",VLOOKUP($B54,#REF!,COLUMN(M54)-1,FALSE)),"")</f>
        <v/>
      </c>
      <c r="N54" s="53" t="str">
        <f>IFERROR(IF(VLOOKUP($B54,#REF!,COLUMN(N54)-1,FALSE)="","",VLOOKUP($B54,#REF!,COLUMN(N54)-1,FALSE)),"")</f>
        <v/>
      </c>
      <c r="O54" s="53" t="str">
        <f>IFERROR(IF(VLOOKUP($B54,#REF!,COLUMN(O54)-1,FALSE)="","",VLOOKUP($B54,#REF!,COLUMN(O54)-1,FALSE)),"")</f>
        <v/>
      </c>
      <c r="P54" s="53" t="str">
        <f>IFERROR(IF(VLOOKUP($B54,#REF!,COLUMN(P54)-1,FALSE)="","",VLOOKUP($B54,#REF!,COLUMN(P54)-1,FALSE)),"")</f>
        <v/>
      </c>
      <c r="Q54" s="29" t="str">
        <f>IFERROR(IF(VLOOKUP($B54,#REF!,COLUMN(Q54)-1,FALSE)="","",VLOOKUP($B54,#REF!,COLUMN(Q54)-1,FALSE)),"")</f>
        <v/>
      </c>
      <c r="R54" s="53" t="str">
        <f>IFERROR(IF(VLOOKUP($B54,#REF!,COLUMN(R54)-1,FALSE)="","",VLOOKUP($B54,#REF!,COLUMN(R54)-1,FALSE)),"")</f>
        <v/>
      </c>
      <c r="S54" s="53" t="str">
        <f>IFERROR(IF(VLOOKUP($B54,#REF!,COLUMN(S54)-1,FALSE)="","",VLOOKUP($B54,#REF!,COLUMN(S54)-1,FALSE)),"")</f>
        <v/>
      </c>
      <c r="T54" s="53" t="str">
        <f>IFERROR(IF(VLOOKUP($B54,#REF!,COLUMN(T54)-1,FALSE)="","",VLOOKUP($B54,#REF!,COLUMN(T54)-1,FALSE)),"")</f>
        <v/>
      </c>
      <c r="U54" s="53" t="str">
        <f>IFERROR(IF(VLOOKUP($B54,#REF!,COLUMN(U54)-1,FALSE)="","",VLOOKUP($B54,#REF!,COLUMN(U54)-1,FALSE)),"")</f>
        <v/>
      </c>
      <c r="V54" s="53" t="str">
        <f>IFERROR(IF(VLOOKUP($B54,#REF!,COLUMN(V54)-1,FALSE)="","",VLOOKUP($B54,#REF!,COLUMN(V54)-1,FALSE)),"")</f>
        <v/>
      </c>
      <c r="W54" s="53" t="str">
        <f>IFERROR(IF(VLOOKUP($B54,#REF!,COLUMN(W54)-1,FALSE)="","",VLOOKUP($B54,#REF!,COLUMN(W54)-1,FALSE)),"")</f>
        <v/>
      </c>
      <c r="X54" s="53" t="str">
        <f>IFERROR(IF(VLOOKUP($B54,#REF!,COLUMN(X54)-1,FALSE)="","",VLOOKUP($B54,#REF!,COLUMN(X54)-1,FALSE)),"")</f>
        <v/>
      </c>
      <c r="Y54" s="53" t="str">
        <f>IFERROR(IF(VLOOKUP($B54,#REF!,COLUMN(Y54)-1,FALSE)="","",VLOOKUP($B54,#REF!,COLUMN(Y54)-1,FALSE)),"")</f>
        <v/>
      </c>
      <c r="Z54" s="53" t="str">
        <f>IFERROR(IF(VLOOKUP($B54,#REF!,COLUMN(Z54)-1,FALSE)="","",VLOOKUP($B54,#REF!,COLUMN(Z54)-1,FALSE)),"")</f>
        <v/>
      </c>
      <c r="AA54" s="53" t="str">
        <f>IFERROR(IF(VLOOKUP($B54,#REF!,COLUMN(AA54)-1,FALSE)="","",VLOOKUP($B54,#REF!,COLUMN(AA54)-1,FALSE)),"")</f>
        <v/>
      </c>
      <c r="AB54" s="53" t="str">
        <f>IFERROR(IF(VLOOKUP($B54,#REF!,COLUMN(AB54)-1,FALSE)="","",VLOOKUP($B54,#REF!,COLUMN(AB54)-1,FALSE)),"")</f>
        <v/>
      </c>
      <c r="AC54" s="53" t="str">
        <f>IFERROR(IF(VLOOKUP($B54,#REF!,COLUMN(AC54)-1,FALSE)="","",VLOOKUP($B54,#REF!,COLUMN(AC54)-1,FALSE)),"")</f>
        <v/>
      </c>
      <c r="AD54" s="53" t="str">
        <f>IFERROR(IF(VLOOKUP($B54,#REF!,COLUMN(AD54)-1,FALSE)="","",VLOOKUP($B54,#REF!,COLUMN(AD54)-1,FALSE)),"")</f>
        <v/>
      </c>
      <c r="AE54" s="53" t="str">
        <f>IFERROR(IF(VLOOKUP($B54,#REF!,COLUMN(AE54)-1,FALSE)="","",VLOOKUP($B54,#REF!,COLUMN(AE54)-1,FALSE)),"")</f>
        <v/>
      </c>
      <c r="AF54" s="53" t="str">
        <f>IFERROR(IF(VLOOKUP($B54,#REF!,COLUMN(AF54)-1,FALSE)="","",VLOOKUP($B54,#REF!,COLUMN(AF54)-1,FALSE)),"")</f>
        <v/>
      </c>
      <c r="AG54" s="53" t="str">
        <f>IFERROR(IF(VLOOKUP($B54,#REF!,COLUMN(AG54)-1,FALSE)="","",VLOOKUP($B54,#REF!,COLUMN(AG54)-1,FALSE)),"")</f>
        <v/>
      </c>
      <c r="AH54" s="53" t="str">
        <f>IFERROR(IF(VLOOKUP($B54,#REF!,COLUMN(AH54)-1,FALSE)="","",VLOOKUP($B54,#REF!,COLUMN(AH54)-1,FALSE)),"")</f>
        <v/>
      </c>
      <c r="AI54" s="53" t="str">
        <f>IFERROR(IF(VLOOKUP($B54,#REF!,COLUMN(AI54)-1,FALSE)="","",VLOOKUP($B54,#REF!,COLUMN(AI54)-1,FALSE)),"")</f>
        <v/>
      </c>
      <c r="AJ54" s="53" t="str">
        <f>IFERROR(IF(VLOOKUP($B54,#REF!,COLUMN(AJ54)-1,FALSE)="","",VLOOKUP($B54,#REF!,COLUMN(AJ54)-1,FALSE)),"")</f>
        <v/>
      </c>
      <c r="AK54" s="53" t="str">
        <f>IFERROR(IF(VLOOKUP($B54,#REF!,COLUMN(AK54)-1,FALSE)="","",VLOOKUP($B54,#REF!,COLUMN(AK54)-1,FALSE)),"")</f>
        <v/>
      </c>
      <c r="AL54" s="53" t="str">
        <f>IFERROR(IF(VLOOKUP($B54,#REF!,COLUMN(AL54)-1,FALSE)="","",VLOOKUP($B54,#REF!,COLUMN(AL54)-1,FALSE)),"")</f>
        <v/>
      </c>
      <c r="AM54" s="53" t="str">
        <f>IFERROR(IF(VLOOKUP($B54,#REF!,COLUMN(AM54)-1,FALSE)="","",VLOOKUP($B54,#REF!,COLUMN(AM54)-1,FALSE)),"")</f>
        <v/>
      </c>
      <c r="AN54" s="53" t="str">
        <f>IFERROR(IF(VLOOKUP($B54,#REF!,COLUMN(AN54)-1,FALSE)="","",VLOOKUP($B54,#REF!,COLUMN(AN54)-1,FALSE)),"")</f>
        <v/>
      </c>
      <c r="AO54" s="53" t="str">
        <f>IFERROR(IF(VLOOKUP($B54,#REF!,COLUMN(AO54)-1,FALSE)="","",VLOOKUP($B54,#REF!,COLUMN(AO54)-1,FALSE)),"")</f>
        <v/>
      </c>
      <c r="AP54" s="53" t="str">
        <f>IFERROR(IF(VLOOKUP($B54,#REF!,COLUMN(AP54)-1,FALSE)="","",VLOOKUP($B54,#REF!,COLUMN(AP54)-1,FALSE)),"")</f>
        <v/>
      </c>
      <c r="AQ54" s="53" t="str">
        <f>IFERROR(IF(VLOOKUP($B54,#REF!,COLUMN(AQ54)-1,FALSE)="","",VLOOKUP($B54,#REF!,COLUMN(AQ54)-1,FALSE)),"")</f>
        <v/>
      </c>
      <c r="AR54" s="53" t="str">
        <f>IFERROR(IF(VLOOKUP($B54,#REF!,COLUMN(AR54)-1,FALSE)="","",VLOOKUP($B54,#REF!,COLUMN(AR54)-1,FALSE)),"")</f>
        <v/>
      </c>
      <c r="AS54" s="53" t="str">
        <f>IFERROR(IF(VLOOKUP($B54,#REF!,COLUMN(AS54)-1,FALSE)="","",VLOOKUP($B54,#REF!,COLUMN(AS54)-1,FALSE)),"")</f>
        <v/>
      </c>
      <c r="AT54" s="53" t="str">
        <f>IFERROR(IF(VLOOKUP($B54,#REF!,COLUMN(AT54)-1,FALSE)="","",VLOOKUP($B54,#REF!,COLUMN(AT54)-1,FALSE)),"")</f>
        <v/>
      </c>
      <c r="AU54" s="53" t="str">
        <f>IFERROR(IF(VLOOKUP($B54,#REF!,COLUMN(AU54)-1,FALSE)="","",VLOOKUP($B54,#REF!,COLUMN(AU54)-1,FALSE)),"")</f>
        <v/>
      </c>
      <c r="AV54" s="53" t="str">
        <f>IFERROR(IF(VLOOKUP($B54,#REF!,COLUMN(AV54)-1,FALSE)="","",VLOOKUP($B54,#REF!,COLUMN(AV54)-1,FALSE)),"")</f>
        <v/>
      </c>
      <c r="AW54" s="53" t="str">
        <f>IFERROR(IF(VLOOKUP($B54,#REF!,COLUMN(AW54)-1,FALSE)="","",VLOOKUP($B54,#REF!,COLUMN(AW54)-1,FALSE)),"")</f>
        <v/>
      </c>
      <c r="AX54" s="53" t="str">
        <f>IFERROR(IF(VLOOKUP($B54,#REF!,COLUMN(AX54)-1,FALSE)="","",VLOOKUP($B54,#REF!,COLUMN(AX54)-1,FALSE)),"")</f>
        <v/>
      </c>
      <c r="AY54" s="53" t="str">
        <f>IFERROR(IF(VLOOKUP($B54,#REF!,COLUMN(AY54)-1,FALSE)="","",VLOOKUP($B54,#REF!,COLUMN(AY54)-1,FALSE)),"")</f>
        <v/>
      </c>
      <c r="AZ54" s="53" t="str">
        <f>IFERROR(IF(VLOOKUP($B54,#REF!,COLUMN(AZ54)-1,FALSE)="","",VLOOKUP($B54,#REF!,COLUMN(AZ54)-1,FALSE)),"")</f>
        <v/>
      </c>
      <c r="BA54" s="53" t="str">
        <f>IFERROR(IF(VLOOKUP($B54,#REF!,COLUMN(BA54)-1,FALSE)="","",VLOOKUP($B54,#REF!,COLUMN(BA54)-1,FALSE)),"")</f>
        <v/>
      </c>
      <c r="BB54" s="53" t="str">
        <f>IFERROR(IF(VLOOKUP($B54,#REF!,COLUMN(BB54)-1,FALSE)="","",VLOOKUP($B54,#REF!,COLUMN(BB54)-1,FALSE)),"")</f>
        <v/>
      </c>
      <c r="BC54" s="53" t="str">
        <f>IFERROR(IF(VLOOKUP($B54,#REF!,COLUMN(BC54)-1,FALSE)="","",VLOOKUP($B54,#REF!,COLUMN(BC54)-1,FALSE)),"")</f>
        <v/>
      </c>
      <c r="BD54" s="53" t="str">
        <f>IFERROR(IF(VLOOKUP($B54,#REF!,COLUMN(BD54)-1,FALSE)="","",VLOOKUP($B54,#REF!,COLUMN(BD54)-1,FALSE)),"")</f>
        <v/>
      </c>
      <c r="BE54" s="53" t="str">
        <f>IFERROR(IF(VLOOKUP($B54,#REF!,COLUMN(BE54)-1,FALSE)="","",VLOOKUP($B54,#REF!,COLUMN(BE54)-1,FALSE)),"")</f>
        <v/>
      </c>
      <c r="BF54" s="53" t="str">
        <f>IFERROR(IF(VLOOKUP($B54,#REF!,COLUMN(BF54)-1,FALSE)="","",VLOOKUP($B54,#REF!,COLUMN(BF54)-1,FALSE)),"")</f>
        <v/>
      </c>
      <c r="BG54" s="53" t="str">
        <f>IFERROR(IF(VLOOKUP($B54,#REF!,COLUMN(BG54)-1,FALSE)="","",VLOOKUP($B54,#REF!,COLUMN(BG54)-1,FALSE)),"")</f>
        <v/>
      </c>
      <c r="BH54" s="53" t="str">
        <f>IFERROR(IF(VLOOKUP($B54,#REF!,COLUMN(BH54)-1,FALSE)="","",VLOOKUP($B54,#REF!,COLUMN(BH54)-1,FALSE)),"")</f>
        <v/>
      </c>
      <c r="BI54" s="53" t="str">
        <f>IFERROR(IF(VLOOKUP($B54,#REF!,COLUMN(BI54)-1,FALSE)="","",VLOOKUP($B54,#REF!,COLUMN(BI54)-1,FALSE)),"")</f>
        <v/>
      </c>
      <c r="BJ54" s="53" t="str">
        <f>IFERROR(IF(VLOOKUP($B54,#REF!,COLUMN(BJ54)-1,FALSE)="","",VLOOKUP($B54,#REF!,COLUMN(BJ54)-1,FALSE)),"")</f>
        <v/>
      </c>
      <c r="BK54" s="24" t="str">
        <f>IFERROR(IF(VLOOKUP($B54,#REF!,COLUMN(BK54)-1,FALSE)="","",VLOOKUP($B54,#REF!,COLUMN(BK54)-1,FALSE)),"")</f>
        <v/>
      </c>
      <c r="BL54" s="54" t="str">
        <f>IFERROR(IF(VLOOKUP($B54,#REF!,COLUMN(BL54)-1,FALSE)="","",VLOOKUP($B54,#REF!,COLUMN(BL54)-1,FALSE)),"")</f>
        <v/>
      </c>
      <c r="BM54" s="54" t="str">
        <f>IFERROR(IF(VLOOKUP($B54,#REF!,COLUMN(BM54)-1,FALSE)="","",VLOOKUP($B54,#REF!,COLUMN(BM54)-1,FALSE)),"")</f>
        <v/>
      </c>
      <c r="BN54" s="101" t="str">
        <f>IFERROR(VLOOKUP($B54,[1]④カッコ付け数値!$A$14:$CN$115,82,FALSE),"")</f>
        <v/>
      </c>
      <c r="BO54" s="102" t="str">
        <f>IFERROR(VLOOKUP($B54,[1]④カッコ付け数値!$A$14:$CN$115,83,FALSE),"")</f>
        <v/>
      </c>
      <c r="BP54" s="102" t="str">
        <f>IFERROR(VLOOKUP($B54,'[1]④カッコ付け数値 (原本)'!$A$14:$CF$115,83,FALSE),"")</f>
        <v/>
      </c>
      <c r="BQ54" s="103" t="str">
        <f>IFERROR(VLOOKUP($B54,'[1]④カッコ付け数値 (原本)'!$A$14:$CF$115,84,FALSE),"")</f>
        <v/>
      </c>
    </row>
    <row r="55" spans="1:69" ht="42" customHeight="1">
      <c r="A55" s="51" t="str">
        <f t="shared" si="0"/>
        <v/>
      </c>
      <c r="B55" s="98"/>
      <c r="C55" s="52"/>
      <c r="D55" s="52"/>
      <c r="E55" s="24" t="str">
        <f>IFERROR(IF(VLOOKUP($B55,#REF!,COLUMN(E55)-1,FALSE)="","",VLOOKUP($B55,#REF!,COLUMN(E55)-1,FALSE)),"")</f>
        <v/>
      </c>
      <c r="F55" s="53" t="str">
        <f>IFERROR(IF(VLOOKUP($B55,#REF!,COLUMN(F55)-1,FALSE)="","",VLOOKUP($B55,#REF!,COLUMN(F55)-1,FALSE)),"")</f>
        <v/>
      </c>
      <c r="G55" s="53" t="str">
        <f>IFERROR(IF(VLOOKUP($B55,#REF!,COLUMN(G55)-1,FALSE)="","",VLOOKUP($B55,#REF!,COLUMN(G55)-1,FALSE)),"")</f>
        <v/>
      </c>
      <c r="H55" s="53" t="str">
        <f>IFERROR(IF(VLOOKUP($B55,#REF!,COLUMN(H55)-1,FALSE)="","",VLOOKUP($B55,#REF!,COLUMN(H55)-1,FALSE)),"")</f>
        <v/>
      </c>
      <c r="I55" s="53" t="str">
        <f>IFERROR(IF(VLOOKUP($B55,#REF!,COLUMN(I55)-1,FALSE)="","",VLOOKUP($B55,#REF!,COLUMN(I55)-1,FALSE)),"")</f>
        <v/>
      </c>
      <c r="J55" s="53" t="str">
        <f>IFERROR(IF(VLOOKUP($B55,#REF!,COLUMN(J55)-1,FALSE)="","",VLOOKUP($B55,#REF!,COLUMN(J55)-1,FALSE)),"")</f>
        <v/>
      </c>
      <c r="K55" s="53" t="str">
        <f>IFERROR(IF(VLOOKUP($B55,#REF!,COLUMN(K55)-1,FALSE)="","",VLOOKUP($B55,#REF!,COLUMN(K55)-1,FALSE)),"")</f>
        <v/>
      </c>
      <c r="L55" s="53" t="str">
        <f>IFERROR(IF(VLOOKUP($B55,#REF!,COLUMN(L55)-1,FALSE)="","",VLOOKUP($B55,#REF!,COLUMN(L55)-1,FALSE)),"")</f>
        <v/>
      </c>
      <c r="M55" s="53" t="str">
        <f>IFERROR(IF(VLOOKUP($B55,#REF!,COLUMN(M55)-1,FALSE)="","",VLOOKUP($B55,#REF!,COLUMN(M55)-1,FALSE)),"")</f>
        <v/>
      </c>
      <c r="N55" s="53" t="str">
        <f>IFERROR(IF(VLOOKUP($B55,#REF!,COLUMN(N55)-1,FALSE)="","",VLOOKUP($B55,#REF!,COLUMN(N55)-1,FALSE)),"")</f>
        <v/>
      </c>
      <c r="O55" s="53" t="str">
        <f>IFERROR(IF(VLOOKUP($B55,#REF!,COLUMN(O55)-1,FALSE)="","",VLOOKUP($B55,#REF!,COLUMN(O55)-1,FALSE)),"")</f>
        <v/>
      </c>
      <c r="P55" s="53" t="str">
        <f>IFERROR(IF(VLOOKUP($B55,#REF!,COLUMN(P55)-1,FALSE)="","",VLOOKUP($B55,#REF!,COLUMN(P55)-1,FALSE)),"")</f>
        <v/>
      </c>
      <c r="Q55" s="53" t="str">
        <f>IFERROR(IF(VLOOKUP($B55,#REF!,COLUMN(Q55)-1,FALSE)="","",VLOOKUP($B55,#REF!,COLUMN(Q55)-1,FALSE)),"")</f>
        <v/>
      </c>
      <c r="R55" s="53" t="str">
        <f>IFERROR(IF(VLOOKUP($B55,#REF!,COLUMN(R55)-1,FALSE)="","",VLOOKUP($B55,#REF!,COLUMN(R55)-1,FALSE)),"")</f>
        <v/>
      </c>
      <c r="S55" s="53" t="str">
        <f>IFERROR(IF(VLOOKUP($B55,#REF!,COLUMN(S55)-1,FALSE)="","",VLOOKUP($B55,#REF!,COLUMN(S55)-1,FALSE)),"")</f>
        <v/>
      </c>
      <c r="T55" s="53" t="str">
        <f>IFERROR(IF(VLOOKUP($B55,#REF!,COLUMN(T55)-1,FALSE)="","",VLOOKUP($B55,#REF!,COLUMN(T55)-1,FALSE)),"")</f>
        <v/>
      </c>
      <c r="U55" s="53" t="str">
        <f>IFERROR(IF(VLOOKUP($B55,#REF!,COLUMN(U55)-1,FALSE)="","",VLOOKUP($B55,#REF!,COLUMN(U55)-1,FALSE)),"")</f>
        <v/>
      </c>
      <c r="V55" s="53" t="str">
        <f>IFERROR(IF(VLOOKUP($B55,#REF!,COLUMN(V55)-1,FALSE)="","",VLOOKUP($B55,#REF!,COLUMN(V55)-1,FALSE)),"")</f>
        <v/>
      </c>
      <c r="W55" s="53" t="str">
        <f>IFERROR(IF(VLOOKUP($B55,#REF!,COLUMN(W55)-1,FALSE)="","",VLOOKUP($B55,#REF!,COLUMN(W55)-1,FALSE)),"")</f>
        <v/>
      </c>
      <c r="X55" s="53" t="str">
        <f>IFERROR(IF(VLOOKUP($B55,#REF!,COLUMN(X55)-1,FALSE)="","",VLOOKUP($B55,#REF!,COLUMN(X55)-1,FALSE)),"")</f>
        <v/>
      </c>
      <c r="Y55" s="53" t="str">
        <f>IFERROR(IF(VLOOKUP($B55,#REF!,COLUMN(Y55)-1,FALSE)="","",VLOOKUP($B55,#REF!,COLUMN(Y55)-1,FALSE)),"")</f>
        <v/>
      </c>
      <c r="Z55" s="53" t="str">
        <f>IFERROR(IF(VLOOKUP($B55,#REF!,COLUMN(Z55)-1,FALSE)="","",VLOOKUP($B55,#REF!,COLUMN(Z55)-1,FALSE)),"")</f>
        <v/>
      </c>
      <c r="AA55" s="53" t="str">
        <f>IFERROR(IF(VLOOKUP($B55,#REF!,COLUMN(AA55)-1,FALSE)="","",VLOOKUP($B55,#REF!,COLUMN(AA55)-1,FALSE)),"")</f>
        <v/>
      </c>
      <c r="AB55" s="53" t="str">
        <f>IFERROR(IF(VLOOKUP($B55,#REF!,COLUMN(AB55)-1,FALSE)="","",VLOOKUP($B55,#REF!,COLUMN(AB55)-1,FALSE)),"")</f>
        <v/>
      </c>
      <c r="AC55" s="53" t="str">
        <f>IFERROR(IF(VLOOKUP($B55,#REF!,COLUMN(AC55)-1,FALSE)="","",VLOOKUP($B55,#REF!,COLUMN(AC55)-1,FALSE)),"")</f>
        <v/>
      </c>
      <c r="AD55" s="53" t="str">
        <f>IFERROR(IF(VLOOKUP($B55,#REF!,COLUMN(AD55)-1,FALSE)="","",VLOOKUP($B55,#REF!,COLUMN(AD55)-1,FALSE)),"")</f>
        <v/>
      </c>
      <c r="AE55" s="53" t="str">
        <f>IFERROR(IF(VLOOKUP($B55,#REF!,COLUMN(AE55)-1,FALSE)="","",VLOOKUP($B55,#REF!,COLUMN(AE55)-1,FALSE)),"")</f>
        <v/>
      </c>
      <c r="AF55" s="53" t="str">
        <f>IFERROR(IF(VLOOKUP($B55,#REF!,COLUMN(AF55)-1,FALSE)="","",VLOOKUP($B55,#REF!,COLUMN(AF55)-1,FALSE)),"")</f>
        <v/>
      </c>
      <c r="AG55" s="53" t="str">
        <f>IFERROR(IF(VLOOKUP($B55,#REF!,COLUMN(AG55)-1,FALSE)="","",VLOOKUP($B55,#REF!,COLUMN(AG55)-1,FALSE)),"")</f>
        <v/>
      </c>
      <c r="AH55" s="53" t="str">
        <f>IFERROR(IF(VLOOKUP($B55,#REF!,COLUMN(AH55)-1,FALSE)="","",VLOOKUP($B55,#REF!,COLUMN(AH55)-1,FALSE)),"")</f>
        <v/>
      </c>
      <c r="AI55" s="53" t="str">
        <f>IFERROR(IF(VLOOKUP($B55,#REF!,COLUMN(AI55)-1,FALSE)="","",VLOOKUP($B55,#REF!,COLUMN(AI55)-1,FALSE)),"")</f>
        <v/>
      </c>
      <c r="AJ55" s="53" t="str">
        <f>IFERROR(IF(VLOOKUP($B55,#REF!,COLUMN(AJ55)-1,FALSE)="","",VLOOKUP($B55,#REF!,COLUMN(AJ55)-1,FALSE)),"")</f>
        <v/>
      </c>
      <c r="AK55" s="53" t="str">
        <f>IFERROR(IF(VLOOKUP($B55,#REF!,COLUMN(AK55)-1,FALSE)="","",VLOOKUP($B55,#REF!,COLUMN(AK55)-1,FALSE)),"")</f>
        <v/>
      </c>
      <c r="AL55" s="53" t="str">
        <f>IFERROR(IF(VLOOKUP($B55,#REF!,COLUMN(AL55)-1,FALSE)="","",VLOOKUP($B55,#REF!,COLUMN(AL55)-1,FALSE)),"")</f>
        <v/>
      </c>
      <c r="AM55" s="53" t="str">
        <f>IFERROR(IF(VLOOKUP($B55,#REF!,COLUMN(AM55)-1,FALSE)="","",VLOOKUP($B55,#REF!,COLUMN(AM55)-1,FALSE)),"")</f>
        <v/>
      </c>
      <c r="AN55" s="53" t="str">
        <f>IFERROR(IF(VLOOKUP($B55,#REF!,COLUMN(AN55)-1,FALSE)="","",VLOOKUP($B55,#REF!,COLUMN(AN55)-1,FALSE)),"")</f>
        <v/>
      </c>
      <c r="AO55" s="53" t="str">
        <f>IFERROR(IF(VLOOKUP($B55,#REF!,COLUMN(AO55)-1,FALSE)="","",VLOOKUP($B55,#REF!,COLUMN(AO55)-1,FALSE)),"")</f>
        <v/>
      </c>
      <c r="AP55" s="53" t="str">
        <f>IFERROR(IF(VLOOKUP($B55,#REF!,COLUMN(AP55)-1,FALSE)="","",VLOOKUP($B55,#REF!,COLUMN(AP55)-1,FALSE)),"")</f>
        <v/>
      </c>
      <c r="AQ55" s="53" t="str">
        <f>IFERROR(IF(VLOOKUP($B55,#REF!,COLUMN(AQ55)-1,FALSE)="","",VLOOKUP($B55,#REF!,COLUMN(AQ55)-1,FALSE)),"")</f>
        <v/>
      </c>
      <c r="AR55" s="53" t="str">
        <f>IFERROR(IF(VLOOKUP($B55,#REF!,COLUMN(AR55)-1,FALSE)="","",VLOOKUP($B55,#REF!,COLUMN(AR55)-1,FALSE)),"")</f>
        <v/>
      </c>
      <c r="AS55" s="53" t="str">
        <f>IFERROR(IF(VLOOKUP($B55,#REF!,COLUMN(AS55)-1,FALSE)="","",VLOOKUP($B55,#REF!,COLUMN(AS55)-1,FALSE)),"")</f>
        <v/>
      </c>
      <c r="AT55" s="53" t="str">
        <f>IFERROR(IF(VLOOKUP($B55,#REF!,COLUMN(AT55)-1,FALSE)="","",VLOOKUP($B55,#REF!,COLUMN(AT55)-1,FALSE)),"")</f>
        <v/>
      </c>
      <c r="AU55" s="53" t="str">
        <f>IFERROR(IF(VLOOKUP($B55,#REF!,COLUMN(AU55)-1,FALSE)="","",VLOOKUP($B55,#REF!,COLUMN(AU55)-1,FALSE)),"")</f>
        <v/>
      </c>
      <c r="AV55" s="53" t="str">
        <f>IFERROR(IF(VLOOKUP($B55,#REF!,COLUMN(AV55)-1,FALSE)="","",VLOOKUP($B55,#REF!,COLUMN(AV55)-1,FALSE)),"")</f>
        <v/>
      </c>
      <c r="AW55" s="53" t="str">
        <f>IFERROR(IF(VLOOKUP($B55,#REF!,COLUMN(AW55)-1,FALSE)="","",VLOOKUP($B55,#REF!,COLUMN(AW55)-1,FALSE)),"")</f>
        <v/>
      </c>
      <c r="AX55" s="53" t="str">
        <f>IFERROR(IF(VLOOKUP($B55,#REF!,COLUMN(AX55)-1,FALSE)="","",VLOOKUP($B55,#REF!,COLUMN(AX55)-1,FALSE)),"")</f>
        <v/>
      </c>
      <c r="AY55" s="53" t="str">
        <f>IFERROR(IF(VLOOKUP($B55,#REF!,COLUMN(AY55)-1,FALSE)="","",VLOOKUP($B55,#REF!,COLUMN(AY55)-1,FALSE)),"")</f>
        <v/>
      </c>
      <c r="AZ55" s="53" t="str">
        <f>IFERROR(IF(VLOOKUP($B55,#REF!,COLUMN(AZ55)-1,FALSE)="","",VLOOKUP($B55,#REF!,COLUMN(AZ55)-1,FALSE)),"")</f>
        <v/>
      </c>
      <c r="BA55" s="53" t="str">
        <f>IFERROR(IF(VLOOKUP($B55,#REF!,COLUMN(BA55)-1,FALSE)="","",VLOOKUP($B55,#REF!,COLUMN(BA55)-1,FALSE)),"")</f>
        <v/>
      </c>
      <c r="BB55" s="53" t="str">
        <f>IFERROR(IF(VLOOKUP($B55,#REF!,COLUMN(BB55)-1,FALSE)="","",VLOOKUP($B55,#REF!,COLUMN(BB55)-1,FALSE)),"")</f>
        <v/>
      </c>
      <c r="BC55" s="53" t="str">
        <f>IFERROR(IF(VLOOKUP($B55,#REF!,COLUMN(BC55)-1,FALSE)="","",VLOOKUP($B55,#REF!,COLUMN(BC55)-1,FALSE)),"")</f>
        <v/>
      </c>
      <c r="BD55" s="53" t="str">
        <f>IFERROR(IF(VLOOKUP($B55,#REF!,COLUMN(BD55)-1,FALSE)="","",VLOOKUP($B55,#REF!,COLUMN(BD55)-1,FALSE)),"")</f>
        <v/>
      </c>
      <c r="BE55" s="53" t="str">
        <f>IFERROR(IF(VLOOKUP($B55,#REF!,COLUMN(BE55)-1,FALSE)="","",VLOOKUP($B55,#REF!,COLUMN(BE55)-1,FALSE)),"")</f>
        <v/>
      </c>
      <c r="BF55" s="53" t="str">
        <f>IFERROR(IF(VLOOKUP($B55,#REF!,COLUMN(BF55)-1,FALSE)="","",VLOOKUP($B55,#REF!,COLUMN(BF55)-1,FALSE)),"")</f>
        <v/>
      </c>
      <c r="BG55" s="53" t="str">
        <f>IFERROR(IF(VLOOKUP($B55,#REF!,COLUMN(BG55)-1,FALSE)="","",VLOOKUP($B55,#REF!,COLUMN(BG55)-1,FALSE)),"")</f>
        <v/>
      </c>
      <c r="BH55" s="53" t="str">
        <f>IFERROR(IF(VLOOKUP($B55,#REF!,COLUMN(BH55)-1,FALSE)="","",VLOOKUP($B55,#REF!,COLUMN(BH55)-1,FALSE)),"")</f>
        <v/>
      </c>
      <c r="BI55" s="53" t="str">
        <f>IFERROR(IF(VLOOKUP($B55,#REF!,COLUMN(BI55)-1,FALSE)="","",VLOOKUP($B55,#REF!,COLUMN(BI55)-1,FALSE)),"")</f>
        <v/>
      </c>
      <c r="BJ55" s="53" t="str">
        <f>IFERROR(IF(VLOOKUP($B55,#REF!,COLUMN(BJ55)-1,FALSE)="","",VLOOKUP($B55,#REF!,COLUMN(BJ55)-1,FALSE)),"")</f>
        <v/>
      </c>
      <c r="BK55" s="24" t="str">
        <f>IFERROR(IF(VLOOKUP($B55,#REF!,COLUMN(BK55)-1,FALSE)="","",VLOOKUP($B55,#REF!,COLUMN(BK55)-1,FALSE)),"")</f>
        <v/>
      </c>
      <c r="BL55" s="54" t="str">
        <f>IFERROR(IF(VLOOKUP($B55,#REF!,COLUMN(BL55)-1,FALSE)="","",VLOOKUP($B55,#REF!,COLUMN(BL55)-1,FALSE)),"")</f>
        <v/>
      </c>
      <c r="BM55" s="54" t="str">
        <f>IFERROR(IF(VLOOKUP($B55,#REF!,COLUMN(BM55)-1,FALSE)="","",VLOOKUP($B55,#REF!,COLUMN(BM55)-1,FALSE)),"")</f>
        <v/>
      </c>
      <c r="BN55" s="101" t="str">
        <f>IFERROR(VLOOKUP($B55,[1]④カッコ付け数値!$A$14:$CN$115,82,FALSE),"")</f>
        <v/>
      </c>
      <c r="BO55" s="102" t="str">
        <f>IFERROR(VLOOKUP($B55,[1]④カッコ付け数値!$A$14:$CN$115,83,FALSE),"")</f>
        <v/>
      </c>
      <c r="BP55" s="102" t="str">
        <f>IFERROR(VLOOKUP($B55,'[1]④カッコ付け数値 (原本)'!$A$14:$CF$115,83,FALSE),"")</f>
        <v/>
      </c>
      <c r="BQ55" s="103" t="str">
        <f>IFERROR(VLOOKUP($B55,'[1]④カッコ付け数値 (原本)'!$A$14:$CF$115,84,FALSE),"")</f>
        <v/>
      </c>
    </row>
    <row r="56" spans="1:69" ht="42" customHeight="1">
      <c r="A56" s="51" t="str">
        <f t="shared" si="0"/>
        <v/>
      </c>
      <c r="B56" s="98"/>
      <c r="C56" s="52"/>
      <c r="D56" s="52"/>
      <c r="E56" s="24" t="str">
        <f>IFERROR(IF(VLOOKUP($B56,#REF!,COLUMN(E56)-1,FALSE)="","",VLOOKUP($B56,#REF!,COLUMN(E56)-1,FALSE)),"")</f>
        <v/>
      </c>
      <c r="F56" s="53" t="str">
        <f>IFERROR(IF(VLOOKUP($B56,#REF!,COLUMN(F56)-1,FALSE)="","",VLOOKUP($B56,#REF!,COLUMN(F56)-1,FALSE)),"")</f>
        <v/>
      </c>
      <c r="G56" s="53" t="str">
        <f>IFERROR(IF(VLOOKUP($B56,#REF!,COLUMN(G56)-1,FALSE)="","",VLOOKUP($B56,#REF!,COLUMN(G56)-1,FALSE)),"")</f>
        <v/>
      </c>
      <c r="H56" s="53" t="str">
        <f>IFERROR(IF(VLOOKUP($B56,#REF!,COLUMN(H56)-1,FALSE)="","",VLOOKUP($B56,#REF!,COLUMN(H56)-1,FALSE)),"")</f>
        <v/>
      </c>
      <c r="I56" s="53" t="str">
        <f>IFERROR(IF(VLOOKUP($B56,#REF!,COLUMN(I56)-1,FALSE)="","",VLOOKUP($B56,#REF!,COLUMN(I56)-1,FALSE)),"")</f>
        <v/>
      </c>
      <c r="J56" s="53" t="str">
        <f>IFERROR(IF(VLOOKUP($B56,#REF!,COLUMN(J56)-1,FALSE)="","",VLOOKUP($B56,#REF!,COLUMN(J56)-1,FALSE)),"")</f>
        <v/>
      </c>
      <c r="K56" s="53" t="str">
        <f>IFERROR(IF(VLOOKUP($B56,#REF!,COLUMN(K56)-1,FALSE)="","",VLOOKUP($B56,#REF!,COLUMN(K56)-1,FALSE)),"")</f>
        <v/>
      </c>
      <c r="L56" s="53" t="str">
        <f>IFERROR(IF(VLOOKUP($B56,#REF!,COLUMN(L56)-1,FALSE)="","",VLOOKUP($B56,#REF!,COLUMN(L56)-1,FALSE)),"")</f>
        <v/>
      </c>
      <c r="M56" s="53" t="str">
        <f>IFERROR(IF(VLOOKUP($B56,#REF!,COLUMN(M56)-1,FALSE)="","",VLOOKUP($B56,#REF!,COLUMN(M56)-1,FALSE)),"")</f>
        <v/>
      </c>
      <c r="N56" s="53" t="str">
        <f>IFERROR(IF(VLOOKUP($B56,#REF!,COLUMN(N56)-1,FALSE)="","",VLOOKUP($B56,#REF!,COLUMN(N56)-1,FALSE)),"")</f>
        <v/>
      </c>
      <c r="O56" s="53" t="str">
        <f>IFERROR(IF(VLOOKUP($B56,#REF!,COLUMN(O56)-1,FALSE)="","",VLOOKUP($B56,#REF!,COLUMN(O56)-1,FALSE)),"")</f>
        <v/>
      </c>
      <c r="P56" s="53" t="str">
        <f>IFERROR(IF(VLOOKUP($B56,#REF!,COLUMN(P56)-1,FALSE)="","",VLOOKUP($B56,#REF!,COLUMN(P56)-1,FALSE)),"")</f>
        <v/>
      </c>
      <c r="Q56" s="53" t="str">
        <f>IFERROR(IF(VLOOKUP($B56,#REF!,COLUMN(Q56)-1,FALSE)="","",VLOOKUP($B56,#REF!,COLUMN(Q56)-1,FALSE)),"")</f>
        <v/>
      </c>
      <c r="R56" s="53" t="str">
        <f>IFERROR(IF(VLOOKUP($B56,#REF!,COLUMN(R56)-1,FALSE)="","",VLOOKUP($B56,#REF!,COLUMN(R56)-1,FALSE)),"")</f>
        <v/>
      </c>
      <c r="S56" s="53" t="str">
        <f>IFERROR(IF(VLOOKUP($B56,#REF!,COLUMN(S56)-1,FALSE)="","",VLOOKUP($B56,#REF!,COLUMN(S56)-1,FALSE)),"")</f>
        <v/>
      </c>
      <c r="T56" s="53" t="str">
        <f>IFERROR(IF(VLOOKUP($B56,#REF!,COLUMN(T56)-1,FALSE)="","",VLOOKUP($B56,#REF!,COLUMN(T56)-1,FALSE)),"")</f>
        <v/>
      </c>
      <c r="U56" s="53" t="str">
        <f>IFERROR(IF(VLOOKUP($B56,#REF!,COLUMN(U56)-1,FALSE)="","",VLOOKUP($B56,#REF!,COLUMN(U56)-1,FALSE)),"")</f>
        <v/>
      </c>
      <c r="V56" s="53" t="str">
        <f>IFERROR(IF(VLOOKUP($B56,#REF!,COLUMN(V56)-1,FALSE)="","",VLOOKUP($B56,#REF!,COLUMN(V56)-1,FALSE)),"")</f>
        <v/>
      </c>
      <c r="W56" s="53" t="str">
        <f>IFERROR(IF(VLOOKUP($B56,#REF!,COLUMN(W56)-1,FALSE)="","",VLOOKUP($B56,#REF!,COLUMN(W56)-1,FALSE)),"")</f>
        <v/>
      </c>
      <c r="X56" s="53" t="str">
        <f>IFERROR(IF(VLOOKUP($B56,#REF!,COLUMN(X56)-1,FALSE)="","",VLOOKUP($B56,#REF!,COLUMN(X56)-1,FALSE)),"")</f>
        <v/>
      </c>
      <c r="Y56" s="53" t="str">
        <f>IFERROR(IF(VLOOKUP($B56,#REF!,COLUMN(Y56)-1,FALSE)="","",VLOOKUP($B56,#REF!,COLUMN(Y56)-1,FALSE)),"")</f>
        <v/>
      </c>
      <c r="Z56" s="53" t="str">
        <f>IFERROR(IF(VLOOKUP($B56,#REF!,COLUMN(Z56)-1,FALSE)="","",VLOOKUP($B56,#REF!,COLUMN(Z56)-1,FALSE)),"")</f>
        <v/>
      </c>
      <c r="AA56" s="53" t="str">
        <f>IFERROR(IF(VLOOKUP($B56,#REF!,COLUMN(AA56)-1,FALSE)="","",VLOOKUP($B56,#REF!,COLUMN(AA56)-1,FALSE)),"")</f>
        <v/>
      </c>
      <c r="AB56" s="53" t="str">
        <f>IFERROR(IF(VLOOKUP($B56,#REF!,COLUMN(AB56)-1,FALSE)="","",VLOOKUP($B56,#REF!,COLUMN(AB56)-1,FALSE)),"")</f>
        <v/>
      </c>
      <c r="AC56" s="53" t="str">
        <f>IFERROR(IF(VLOOKUP($B56,#REF!,COLUMN(AC56)-1,FALSE)="","",VLOOKUP($B56,#REF!,COLUMN(AC56)-1,FALSE)),"")</f>
        <v/>
      </c>
      <c r="AD56" s="53" t="str">
        <f>IFERROR(IF(VLOOKUP($B56,#REF!,COLUMN(AD56)-1,FALSE)="","",VLOOKUP($B56,#REF!,COLUMN(AD56)-1,FALSE)),"")</f>
        <v/>
      </c>
      <c r="AE56" s="53" t="str">
        <f>IFERROR(IF(VLOOKUP($B56,#REF!,COLUMN(AE56)-1,FALSE)="","",VLOOKUP($B56,#REF!,COLUMN(AE56)-1,FALSE)),"")</f>
        <v/>
      </c>
      <c r="AF56" s="53" t="str">
        <f>IFERROR(IF(VLOOKUP($B56,#REF!,COLUMN(AF56)-1,FALSE)="","",VLOOKUP($B56,#REF!,COLUMN(AF56)-1,FALSE)),"")</f>
        <v/>
      </c>
      <c r="AG56" s="53" t="str">
        <f>IFERROR(IF(VLOOKUP($B56,#REF!,COLUMN(AG56)-1,FALSE)="","",VLOOKUP($B56,#REF!,COLUMN(AG56)-1,FALSE)),"")</f>
        <v/>
      </c>
      <c r="AH56" s="53" t="str">
        <f>IFERROR(IF(VLOOKUP($B56,#REF!,COLUMN(AH56)-1,FALSE)="","",VLOOKUP($B56,#REF!,COLUMN(AH56)-1,FALSE)),"")</f>
        <v/>
      </c>
      <c r="AI56" s="53" t="str">
        <f>IFERROR(IF(VLOOKUP($B56,#REF!,COLUMN(AI56)-1,FALSE)="","",VLOOKUP($B56,#REF!,COLUMN(AI56)-1,FALSE)),"")</f>
        <v/>
      </c>
      <c r="AJ56" s="53" t="str">
        <f>IFERROR(IF(VLOOKUP($B56,#REF!,COLUMN(AJ56)-1,FALSE)="","",VLOOKUP($B56,#REF!,COLUMN(AJ56)-1,FALSE)),"")</f>
        <v/>
      </c>
      <c r="AK56" s="53" t="str">
        <f>IFERROR(IF(VLOOKUP($B56,#REF!,COLUMN(AK56)-1,FALSE)="","",VLOOKUP($B56,#REF!,COLUMN(AK56)-1,FALSE)),"")</f>
        <v/>
      </c>
      <c r="AL56" s="53" t="str">
        <f>IFERROR(IF(VLOOKUP($B56,#REF!,COLUMN(AL56)-1,FALSE)="","",VLOOKUP($B56,#REF!,COLUMN(AL56)-1,FALSE)),"")</f>
        <v/>
      </c>
      <c r="AM56" s="53" t="str">
        <f>IFERROR(IF(VLOOKUP($B56,#REF!,COLUMN(AM56)-1,FALSE)="","",VLOOKUP($B56,#REF!,COLUMN(AM56)-1,FALSE)),"")</f>
        <v/>
      </c>
      <c r="AN56" s="53" t="str">
        <f>IFERROR(IF(VLOOKUP($B56,#REF!,COLUMN(AN56)-1,FALSE)="","",VLOOKUP($B56,#REF!,COLUMN(AN56)-1,FALSE)),"")</f>
        <v/>
      </c>
      <c r="AO56" s="53" t="str">
        <f>IFERROR(IF(VLOOKUP($B56,#REF!,COLUMN(AO56)-1,FALSE)="","",VLOOKUP($B56,#REF!,COLUMN(AO56)-1,FALSE)),"")</f>
        <v/>
      </c>
      <c r="AP56" s="53" t="str">
        <f>IFERROR(IF(VLOOKUP($B56,#REF!,COLUMN(AP56)-1,FALSE)="","",VLOOKUP($B56,#REF!,COLUMN(AP56)-1,FALSE)),"")</f>
        <v/>
      </c>
      <c r="AQ56" s="53" t="str">
        <f>IFERROR(IF(VLOOKUP($B56,#REF!,COLUMN(AQ56)-1,FALSE)="","",VLOOKUP($B56,#REF!,COLUMN(AQ56)-1,FALSE)),"")</f>
        <v/>
      </c>
      <c r="AR56" s="53" t="str">
        <f>IFERROR(IF(VLOOKUP($B56,#REF!,COLUMN(AR56)-1,FALSE)="","",VLOOKUP($B56,#REF!,COLUMN(AR56)-1,FALSE)),"")</f>
        <v/>
      </c>
      <c r="AS56" s="53" t="str">
        <f>IFERROR(IF(VLOOKUP($B56,#REF!,COLUMN(AS56)-1,FALSE)="","",VLOOKUP($B56,#REF!,COLUMN(AS56)-1,FALSE)),"")</f>
        <v/>
      </c>
      <c r="AT56" s="53" t="str">
        <f>IFERROR(IF(VLOOKUP($B56,#REF!,COLUMN(AT56)-1,FALSE)="","",VLOOKUP($B56,#REF!,COLUMN(AT56)-1,FALSE)),"")</f>
        <v/>
      </c>
      <c r="AU56" s="53" t="str">
        <f>IFERROR(IF(VLOOKUP($B56,#REF!,COLUMN(AU56)-1,FALSE)="","",VLOOKUP($B56,#REF!,COLUMN(AU56)-1,FALSE)),"")</f>
        <v/>
      </c>
      <c r="AV56" s="53" t="str">
        <f>IFERROR(IF(VLOOKUP($B56,#REF!,COLUMN(AV56)-1,FALSE)="","",VLOOKUP($B56,#REF!,COLUMN(AV56)-1,FALSE)),"")</f>
        <v/>
      </c>
      <c r="AW56" s="53" t="str">
        <f>IFERROR(IF(VLOOKUP($B56,#REF!,COLUMN(AW56)-1,FALSE)="","",VLOOKUP($B56,#REF!,COLUMN(AW56)-1,FALSE)),"")</f>
        <v/>
      </c>
      <c r="AX56" s="53" t="str">
        <f>IFERROR(IF(VLOOKUP($B56,#REF!,COLUMN(AX56)-1,FALSE)="","",VLOOKUP($B56,#REF!,COLUMN(AX56)-1,FALSE)),"")</f>
        <v/>
      </c>
      <c r="AY56" s="53" t="str">
        <f>IFERROR(IF(VLOOKUP($B56,#REF!,COLUMN(AY56)-1,FALSE)="","",VLOOKUP($B56,#REF!,COLUMN(AY56)-1,FALSE)),"")</f>
        <v/>
      </c>
      <c r="AZ56" s="53" t="str">
        <f>IFERROR(IF(VLOOKUP($B56,#REF!,COLUMN(AZ56)-1,FALSE)="","",VLOOKUP($B56,#REF!,COLUMN(AZ56)-1,FALSE)),"")</f>
        <v/>
      </c>
      <c r="BA56" s="53" t="str">
        <f>IFERROR(IF(VLOOKUP($B56,#REF!,COLUMN(BA56)-1,FALSE)="","",VLOOKUP($B56,#REF!,COLUMN(BA56)-1,FALSE)),"")</f>
        <v/>
      </c>
      <c r="BB56" s="53" t="str">
        <f>IFERROR(IF(VLOOKUP($B56,#REF!,COLUMN(BB56)-1,FALSE)="","",VLOOKUP($B56,#REF!,COLUMN(BB56)-1,FALSE)),"")</f>
        <v/>
      </c>
      <c r="BC56" s="53" t="str">
        <f>IFERROR(IF(VLOOKUP($B56,#REF!,COLUMN(BC56)-1,FALSE)="","",VLOOKUP($B56,#REF!,COLUMN(BC56)-1,FALSE)),"")</f>
        <v/>
      </c>
      <c r="BD56" s="53" t="str">
        <f>IFERROR(IF(VLOOKUP($B56,#REF!,COLUMN(BD56)-1,FALSE)="","",VLOOKUP($B56,#REF!,COLUMN(BD56)-1,FALSE)),"")</f>
        <v/>
      </c>
      <c r="BE56" s="53" t="str">
        <f>IFERROR(IF(VLOOKUP($B56,#REF!,COLUMN(BE56)-1,FALSE)="","",VLOOKUP($B56,#REF!,COLUMN(BE56)-1,FALSE)),"")</f>
        <v/>
      </c>
      <c r="BF56" s="53" t="str">
        <f>IFERROR(IF(VLOOKUP($B56,#REF!,COLUMN(BF56)-1,FALSE)="","",VLOOKUP($B56,#REF!,COLUMN(BF56)-1,FALSE)),"")</f>
        <v/>
      </c>
      <c r="BG56" s="53" t="str">
        <f>IFERROR(IF(VLOOKUP($B56,#REF!,COLUMN(BG56)-1,FALSE)="","",VLOOKUP($B56,#REF!,COLUMN(BG56)-1,FALSE)),"")</f>
        <v/>
      </c>
      <c r="BH56" s="53" t="str">
        <f>IFERROR(IF(VLOOKUP($B56,#REF!,COLUMN(BH56)-1,FALSE)="","",VLOOKUP($B56,#REF!,COLUMN(BH56)-1,FALSE)),"")</f>
        <v/>
      </c>
      <c r="BI56" s="53" t="str">
        <f>IFERROR(IF(VLOOKUP($B56,#REF!,COLUMN(BI56)-1,FALSE)="","",VLOOKUP($B56,#REF!,COLUMN(BI56)-1,FALSE)),"")</f>
        <v/>
      </c>
      <c r="BJ56" s="53" t="str">
        <f>IFERROR(IF(VLOOKUP($B56,#REF!,COLUMN(BJ56)-1,FALSE)="","",VLOOKUP($B56,#REF!,COLUMN(BJ56)-1,FALSE)),"")</f>
        <v/>
      </c>
      <c r="BK56" s="24" t="str">
        <f>IFERROR(IF(VLOOKUP($B56,#REF!,COLUMN(BK56)-1,FALSE)="","",VLOOKUP($B56,#REF!,COLUMN(BK56)-1,FALSE)),"")</f>
        <v/>
      </c>
      <c r="BL56" s="54" t="str">
        <f>IFERROR(IF(VLOOKUP($B56,#REF!,COLUMN(BL56)-1,FALSE)="","",VLOOKUP($B56,#REF!,COLUMN(BL56)-1,FALSE)),"")</f>
        <v/>
      </c>
      <c r="BM56" s="54" t="str">
        <f>IFERROR(IF(VLOOKUP($B56,#REF!,COLUMN(BM56)-1,FALSE)="","",VLOOKUP($B56,#REF!,COLUMN(BM56)-1,FALSE)),"")</f>
        <v/>
      </c>
      <c r="BN56" s="101" t="str">
        <f>IFERROR(VLOOKUP($B56,[1]④カッコ付け数値!$A$14:$CN$115,82,FALSE),"")</f>
        <v/>
      </c>
      <c r="BO56" s="102" t="str">
        <f>IFERROR(VLOOKUP($B56,[1]④カッコ付け数値!$A$14:$CN$115,83,FALSE),"")</f>
        <v/>
      </c>
      <c r="BP56" s="102" t="str">
        <f>IFERROR(VLOOKUP($B56,'[1]④カッコ付け数値 (原本)'!$A$14:$CF$115,83,FALSE),"")</f>
        <v/>
      </c>
      <c r="BQ56" s="103" t="str">
        <f>IFERROR(VLOOKUP($B56,'[1]④カッコ付け数値 (原本)'!$A$14:$CF$115,84,FALSE),"")</f>
        <v/>
      </c>
    </row>
    <row r="57" spans="1:69" ht="42" customHeight="1">
      <c r="A57" s="51" t="str">
        <f t="shared" si="0"/>
        <v/>
      </c>
      <c r="B57" s="98" t="s">
        <v>7967</v>
      </c>
      <c r="C57" s="52"/>
      <c r="D57" s="52"/>
      <c r="E57" s="24" t="str">
        <f>IFERROR(IF(VLOOKUP($B57,#REF!,COLUMN(E57)-1,FALSE)="","",VLOOKUP($B57,#REF!,COLUMN(E57)-1,FALSE)),"")</f>
        <v/>
      </c>
      <c r="F57" s="53" t="str">
        <f>IFERROR(IF(VLOOKUP($B57,#REF!,COLUMN(F57)-1,FALSE)="","",VLOOKUP($B57,#REF!,COLUMN(F57)-1,FALSE)),"")</f>
        <v/>
      </c>
      <c r="G57" s="53" t="str">
        <f>IFERROR(IF(VLOOKUP($B57,#REF!,COLUMN(G57)-1,FALSE)="","",VLOOKUP($B57,#REF!,COLUMN(G57)-1,FALSE)),"")</f>
        <v/>
      </c>
      <c r="H57" s="53" t="str">
        <f>IFERROR(IF(VLOOKUP($B57,#REF!,COLUMN(H57)-1,FALSE)="","",VLOOKUP($B57,#REF!,COLUMN(H57)-1,FALSE)),"")</f>
        <v/>
      </c>
      <c r="I57" s="53" t="str">
        <f>IFERROR(IF(VLOOKUP($B57,#REF!,COLUMN(I57)-1,FALSE)="","",VLOOKUP($B57,#REF!,COLUMN(I57)-1,FALSE)),"")</f>
        <v/>
      </c>
      <c r="J57" s="53" t="str">
        <f>IFERROR(IF(VLOOKUP($B57,#REF!,COLUMN(J57)-1,FALSE)="","",VLOOKUP($B57,#REF!,COLUMN(J57)-1,FALSE)),"")</f>
        <v/>
      </c>
      <c r="K57" s="53" t="str">
        <f>IFERROR(IF(VLOOKUP($B57,#REF!,COLUMN(K57)-1,FALSE)="","",VLOOKUP($B57,#REF!,COLUMN(K57)-1,FALSE)),"")</f>
        <v/>
      </c>
      <c r="L57" s="53" t="str">
        <f>IFERROR(IF(VLOOKUP($B57,#REF!,COLUMN(L57)-1,FALSE)="","",VLOOKUP($B57,#REF!,COLUMN(L57)-1,FALSE)),"")</f>
        <v/>
      </c>
      <c r="M57" s="53" t="str">
        <f>IFERROR(IF(VLOOKUP($B57,#REF!,COLUMN(M57)-1,FALSE)="","",VLOOKUP($B57,#REF!,COLUMN(M57)-1,FALSE)),"")</f>
        <v/>
      </c>
      <c r="N57" s="53" t="str">
        <f>IFERROR(IF(VLOOKUP($B57,#REF!,COLUMN(N57)-1,FALSE)="","",VLOOKUP($B57,#REF!,COLUMN(N57)-1,FALSE)),"")</f>
        <v/>
      </c>
      <c r="O57" s="53" t="str">
        <f>IFERROR(IF(VLOOKUP($B57,#REF!,COLUMN(O57)-1,FALSE)="","",VLOOKUP($B57,#REF!,COLUMN(O57)-1,FALSE)),"")</f>
        <v/>
      </c>
      <c r="P57" s="53" t="str">
        <f>IFERROR(IF(VLOOKUP($B57,#REF!,COLUMN(P57)-1,FALSE)="","",VLOOKUP($B57,#REF!,COLUMN(P57)-1,FALSE)),"")</f>
        <v/>
      </c>
      <c r="Q57" s="53" t="str">
        <f>IFERROR(IF(VLOOKUP($B57,#REF!,COLUMN(Q57)-1,FALSE)="","",VLOOKUP($B57,#REF!,COLUMN(Q57)-1,FALSE)),"")</f>
        <v/>
      </c>
      <c r="R57" s="53" t="str">
        <f>IFERROR(IF(VLOOKUP($B57,#REF!,COLUMN(R57)-1,FALSE)="","",VLOOKUP($B57,#REF!,COLUMN(R57)-1,FALSE)),"")</f>
        <v/>
      </c>
      <c r="S57" s="53" t="str">
        <f>IFERROR(IF(VLOOKUP($B57,#REF!,COLUMN(S57)-1,FALSE)="","",VLOOKUP($B57,#REF!,COLUMN(S57)-1,FALSE)),"")</f>
        <v/>
      </c>
      <c r="T57" s="100" t="str">
        <f>IFERROR(IF(VLOOKUP($B57,#REF!,COLUMN(T57)-1,FALSE)="","",VLOOKUP($B57,#REF!,COLUMN(T57)-1,FALSE)),"")</f>
        <v/>
      </c>
      <c r="U57" s="53" t="str">
        <f>IFERROR(IF(VLOOKUP($B57,#REF!,COLUMN(U57)-1,FALSE)="","",VLOOKUP($B57,#REF!,COLUMN(U57)-1,FALSE)),"")</f>
        <v/>
      </c>
      <c r="V57" s="53" t="str">
        <f>IFERROR(IF(VLOOKUP($B57,#REF!,COLUMN(V57)-1,FALSE)="","",VLOOKUP($B57,#REF!,COLUMN(V57)-1,FALSE)),"")</f>
        <v/>
      </c>
      <c r="W57" s="53" t="str">
        <f>IFERROR(IF(VLOOKUP($B57,#REF!,COLUMN(W57)-1,FALSE)="","",VLOOKUP($B57,#REF!,COLUMN(W57)-1,FALSE)),"")</f>
        <v/>
      </c>
      <c r="X57" s="53" t="str">
        <f>IFERROR(IF(VLOOKUP($B57,#REF!,COLUMN(X57)-1,FALSE)="","",VLOOKUP($B57,#REF!,COLUMN(X57)-1,FALSE)),"")</f>
        <v/>
      </c>
      <c r="Y57" s="53" t="str">
        <f>IFERROR(IF(VLOOKUP($B57,#REF!,COLUMN(Y57)-1,FALSE)="","",VLOOKUP($B57,#REF!,COLUMN(Y57)-1,FALSE)),"")</f>
        <v/>
      </c>
      <c r="Z57" s="53" t="str">
        <f>IFERROR(IF(VLOOKUP($B57,#REF!,COLUMN(Z57)-1,FALSE)="","",VLOOKUP($B57,#REF!,COLUMN(Z57)-1,FALSE)),"")</f>
        <v/>
      </c>
      <c r="AA57" s="53" t="str">
        <f>IFERROR(IF(VLOOKUP($B57,#REF!,COLUMN(AA57)-1,FALSE)="","",VLOOKUP($B57,#REF!,COLUMN(AA57)-1,FALSE)),"")</f>
        <v/>
      </c>
      <c r="AB57" s="53" t="str">
        <f>IFERROR(IF(VLOOKUP($B57,#REF!,COLUMN(AB57)-1,FALSE)="","",VLOOKUP($B57,#REF!,COLUMN(AB57)-1,FALSE)),"")</f>
        <v/>
      </c>
      <c r="AC57" s="53" t="str">
        <f>IFERROR(IF(VLOOKUP($B57,#REF!,COLUMN(AC57)-1,FALSE)="","",VLOOKUP($B57,#REF!,COLUMN(AC57)-1,FALSE)),"")</f>
        <v/>
      </c>
      <c r="AD57" s="53" t="str">
        <f>IFERROR(IF(VLOOKUP($B57,#REF!,COLUMN(AD57)-1,FALSE)="","",VLOOKUP($B57,#REF!,COLUMN(AD57)-1,FALSE)),"")</f>
        <v/>
      </c>
      <c r="AE57" s="53" t="str">
        <f>IFERROR(IF(VLOOKUP($B57,#REF!,COLUMN(AE57)-1,FALSE)="","",VLOOKUP($B57,#REF!,COLUMN(AE57)-1,FALSE)),"")</f>
        <v/>
      </c>
      <c r="AF57" s="53" t="str">
        <f>IFERROR(IF(VLOOKUP($B57,#REF!,COLUMN(AF57)-1,FALSE)="","",VLOOKUP($B57,#REF!,COLUMN(AF57)-1,FALSE)),"")</f>
        <v/>
      </c>
      <c r="AG57" s="53" t="str">
        <f>IFERROR(IF(VLOOKUP($B57,#REF!,COLUMN(AG57)-1,FALSE)="","",VLOOKUP($B57,#REF!,COLUMN(AG57)-1,FALSE)),"")</f>
        <v/>
      </c>
      <c r="AH57" s="53" t="str">
        <f>IFERROR(IF(VLOOKUP($B57,#REF!,COLUMN(AH57)-1,FALSE)="","",VLOOKUP($B57,#REF!,COLUMN(AH57)-1,FALSE)),"")</f>
        <v/>
      </c>
      <c r="AI57" s="53" t="str">
        <f>IFERROR(IF(VLOOKUP($B57,#REF!,COLUMN(AI57)-1,FALSE)="","",VLOOKUP($B57,#REF!,COLUMN(AI57)-1,FALSE)),"")</f>
        <v/>
      </c>
      <c r="AJ57" s="53" t="str">
        <f>IFERROR(IF(VLOOKUP($B57,#REF!,COLUMN(AJ57)-1,FALSE)="","",VLOOKUP($B57,#REF!,COLUMN(AJ57)-1,FALSE)),"")</f>
        <v/>
      </c>
      <c r="AK57" s="53" t="str">
        <f>IFERROR(IF(VLOOKUP($B57,#REF!,COLUMN(AK57)-1,FALSE)="","",VLOOKUP($B57,#REF!,COLUMN(AK57)-1,FALSE)),"")</f>
        <v/>
      </c>
      <c r="AL57" s="53" t="str">
        <f>IFERROR(IF(VLOOKUP($B57,#REF!,COLUMN(AL57)-1,FALSE)="","",VLOOKUP($B57,#REF!,COLUMN(AL57)-1,FALSE)),"")</f>
        <v/>
      </c>
      <c r="AM57" s="53" t="str">
        <f>IFERROR(IF(VLOOKUP($B57,#REF!,COLUMN(AM57)-1,FALSE)="","",VLOOKUP($B57,#REF!,COLUMN(AM57)-1,FALSE)),"")</f>
        <v/>
      </c>
      <c r="AN57" s="53" t="str">
        <f>IFERROR(IF(VLOOKUP($B57,#REF!,COLUMN(AN57)-1,FALSE)="","",VLOOKUP($B57,#REF!,COLUMN(AN57)-1,FALSE)),"")</f>
        <v/>
      </c>
      <c r="AO57" s="53" t="str">
        <f>IFERROR(IF(VLOOKUP($B57,#REF!,COLUMN(AO57)-1,FALSE)="","",VLOOKUP($B57,#REF!,COLUMN(AO57)-1,FALSE)),"")</f>
        <v/>
      </c>
      <c r="AP57" s="53" t="str">
        <f>IFERROR(IF(VLOOKUP($B57,#REF!,COLUMN(AP57)-1,FALSE)="","",VLOOKUP($B57,#REF!,COLUMN(AP57)-1,FALSE)),"")</f>
        <v/>
      </c>
      <c r="AQ57" s="53" t="str">
        <f>IFERROR(IF(VLOOKUP($B57,#REF!,COLUMN(AQ57)-1,FALSE)="","",VLOOKUP($B57,#REF!,COLUMN(AQ57)-1,FALSE)),"")</f>
        <v/>
      </c>
      <c r="AR57" s="53" t="str">
        <f>IFERROR(IF(VLOOKUP($B57,#REF!,COLUMN(AR57)-1,FALSE)="","",VLOOKUP($B57,#REF!,COLUMN(AR57)-1,FALSE)),"")</f>
        <v/>
      </c>
      <c r="AS57" s="53" t="str">
        <f>IFERROR(IF(VLOOKUP($B57,#REF!,COLUMN(AS57)-1,FALSE)="","",VLOOKUP($B57,#REF!,COLUMN(AS57)-1,FALSE)),"")</f>
        <v/>
      </c>
      <c r="AT57" s="53" t="str">
        <f>IFERROR(IF(VLOOKUP($B57,#REF!,COLUMN(AT57)-1,FALSE)="","",VLOOKUP($B57,#REF!,COLUMN(AT57)-1,FALSE)),"")</f>
        <v/>
      </c>
      <c r="AU57" s="53" t="str">
        <f>IFERROR(IF(VLOOKUP($B57,#REF!,COLUMN(AU57)-1,FALSE)="","",VLOOKUP($B57,#REF!,COLUMN(AU57)-1,FALSE)),"")</f>
        <v/>
      </c>
      <c r="AV57" s="53" t="str">
        <f>IFERROR(IF(VLOOKUP($B57,#REF!,COLUMN(AV57)-1,FALSE)="","",VLOOKUP($B57,#REF!,COLUMN(AV57)-1,FALSE)),"")</f>
        <v/>
      </c>
      <c r="AW57" s="53" t="str">
        <f>IFERROR(IF(VLOOKUP($B57,#REF!,COLUMN(AW57)-1,FALSE)="","",VLOOKUP($B57,#REF!,COLUMN(AW57)-1,FALSE)),"")</f>
        <v/>
      </c>
      <c r="AX57" s="53" t="str">
        <f>IFERROR(IF(VLOOKUP($B57,#REF!,COLUMN(AX57)-1,FALSE)="","",VLOOKUP($B57,#REF!,COLUMN(AX57)-1,FALSE)),"")</f>
        <v/>
      </c>
      <c r="AY57" s="53" t="str">
        <f>IFERROR(IF(VLOOKUP($B57,#REF!,COLUMN(AY57)-1,FALSE)="","",VLOOKUP($B57,#REF!,COLUMN(AY57)-1,FALSE)),"")</f>
        <v/>
      </c>
      <c r="AZ57" s="53" t="str">
        <f>IFERROR(IF(VLOOKUP($B57,#REF!,COLUMN(AZ57)-1,FALSE)="","",VLOOKUP($B57,#REF!,COLUMN(AZ57)-1,FALSE)),"")</f>
        <v/>
      </c>
      <c r="BA57" s="53" t="str">
        <f>IFERROR(IF(VLOOKUP($B57,#REF!,COLUMN(BA57)-1,FALSE)="","",VLOOKUP($B57,#REF!,COLUMN(BA57)-1,FALSE)),"")</f>
        <v/>
      </c>
      <c r="BB57" s="53" t="str">
        <f>IFERROR(IF(VLOOKUP($B57,#REF!,COLUMN(BB57)-1,FALSE)="","",VLOOKUP($B57,#REF!,COLUMN(BB57)-1,FALSE)),"")</f>
        <v/>
      </c>
      <c r="BC57" s="53" t="str">
        <f>IFERROR(IF(VLOOKUP($B57,#REF!,COLUMN(BC57)-1,FALSE)="","",VLOOKUP($B57,#REF!,COLUMN(BC57)-1,FALSE)),"")</f>
        <v/>
      </c>
      <c r="BD57" s="53" t="str">
        <f>IFERROR(IF(VLOOKUP($B57,#REF!,COLUMN(BD57)-1,FALSE)="","",VLOOKUP($B57,#REF!,COLUMN(BD57)-1,FALSE)),"")</f>
        <v/>
      </c>
      <c r="BE57" s="53" t="str">
        <f>IFERROR(IF(VLOOKUP($B57,#REF!,COLUMN(BE57)-1,FALSE)="","",VLOOKUP($B57,#REF!,COLUMN(BE57)-1,FALSE)),"")</f>
        <v/>
      </c>
      <c r="BF57" s="53" t="str">
        <f>IFERROR(IF(VLOOKUP($B57,#REF!,COLUMN(BF57)-1,FALSE)="","",VLOOKUP($B57,#REF!,COLUMN(BF57)-1,FALSE)),"")</f>
        <v/>
      </c>
      <c r="BG57" s="53" t="str">
        <f>IFERROR(IF(VLOOKUP($B57,#REF!,COLUMN(BG57)-1,FALSE)="","",VLOOKUP($B57,#REF!,COLUMN(BG57)-1,FALSE)),"")</f>
        <v/>
      </c>
      <c r="BH57" s="53" t="str">
        <f>IFERROR(IF(VLOOKUP($B57,#REF!,COLUMN(BH57)-1,FALSE)="","",VLOOKUP($B57,#REF!,COLUMN(BH57)-1,FALSE)),"")</f>
        <v/>
      </c>
      <c r="BI57" s="53" t="str">
        <f>IFERROR(IF(VLOOKUP($B57,#REF!,COLUMN(BI57)-1,FALSE)="","",VLOOKUP($B57,#REF!,COLUMN(BI57)-1,FALSE)),"")</f>
        <v/>
      </c>
      <c r="BJ57" s="53" t="str">
        <f>IFERROR(IF(VLOOKUP($B57,#REF!,COLUMN(BJ57)-1,FALSE)="","",VLOOKUP($B57,#REF!,COLUMN(BJ57)-1,FALSE)),"")</f>
        <v/>
      </c>
      <c r="BK57" s="24" t="str">
        <f>IFERROR(IF(VLOOKUP($B57,#REF!,COLUMN(BK57)-1,FALSE)="","",VLOOKUP($B57,#REF!,COLUMN(BK57)-1,FALSE)),"")</f>
        <v/>
      </c>
      <c r="BL57" s="54" t="str">
        <f>IFERROR(IF(VLOOKUP($B57,#REF!,COLUMN(BL57)-1,FALSE)="","",VLOOKUP($B57,#REF!,COLUMN(BL57)-1,FALSE)),"")</f>
        <v/>
      </c>
      <c r="BM57" s="54" t="str">
        <f>IFERROR(IF(VLOOKUP($B57,#REF!,COLUMN(BM57)-1,FALSE)="","",VLOOKUP($B57,#REF!,COLUMN(BM57)-1,FALSE)),"")</f>
        <v/>
      </c>
      <c r="BN57" s="101" t="str">
        <f>IFERROR(VLOOKUP($B57,[1]④カッコ付け数値!$A$14:$CN$115,82,FALSE),"")</f>
        <v/>
      </c>
      <c r="BO57" s="102" t="str">
        <f>IFERROR(VLOOKUP($B57,[1]④カッコ付け数値!$A$14:$CN$115,83,FALSE),"")</f>
        <v/>
      </c>
      <c r="BP57" s="102">
        <f>IFERROR(VLOOKUP($B57,'[1]④カッコ付け数値 (原本)'!$A$14:$CF$115,83,FALSE),"")</f>
        <v>0</v>
      </c>
      <c r="BQ57" s="103" t="str">
        <f>IFERROR(VLOOKUP($B57,'[1]④カッコ付け数値 (原本)'!$A$14:$CF$115,84,FALSE),"")</f>
        <v>分析</v>
      </c>
    </row>
    <row r="58" spans="1:69" ht="42" customHeight="1">
      <c r="A58" s="51" t="str">
        <f t="shared" si="0"/>
        <v/>
      </c>
      <c r="B58" s="98" t="s">
        <v>8036</v>
      </c>
      <c r="C58" s="52"/>
      <c r="D58" s="52"/>
      <c r="E58" s="24" t="str">
        <f>CONCATENATE("(",E57,")")</f>
        <v>()</v>
      </c>
      <c r="F58" s="53" t="str">
        <f>IFERROR(IF(VLOOKUP($B58,#REF!,COLUMN(F58)-1,FALSE)="","",VLOOKUP($B58,#REF!,COLUMN(F58)-1,FALSE)),"")</f>
        <v/>
      </c>
      <c r="G58" s="53" t="str">
        <f>IFERROR(IF(VLOOKUP($B58,#REF!,COLUMN(G58)-1,FALSE)="","",VLOOKUP($B58,#REF!,COLUMN(G58)-1,FALSE)),"")</f>
        <v/>
      </c>
      <c r="H58" s="53" t="str">
        <f>IFERROR(IF(VLOOKUP($B58,#REF!,COLUMN(H58)-1,FALSE)="","",VLOOKUP($B58,#REF!,COLUMN(H58)-1,FALSE)),"")</f>
        <v/>
      </c>
      <c r="I58" s="53" t="str">
        <f>IFERROR(IF(VLOOKUP($B58,#REF!,COLUMN(I58)-1,FALSE)="","",VLOOKUP($B58,#REF!,COLUMN(I58)-1,FALSE)),"")</f>
        <v/>
      </c>
      <c r="J58" s="53" t="str">
        <f>IFERROR(IF(VLOOKUP($B58,#REF!,COLUMN(J58)-1,FALSE)="","",VLOOKUP($B58,#REF!,COLUMN(J58)-1,FALSE)),"")</f>
        <v/>
      </c>
      <c r="K58" s="53" t="str">
        <f>IFERROR(IF(VLOOKUP($B58,#REF!,COLUMN(K58)-1,FALSE)="","",VLOOKUP($B58,#REF!,COLUMN(K58)-1,FALSE)),"")</f>
        <v/>
      </c>
      <c r="L58" s="53" t="str">
        <f>IFERROR(IF(VLOOKUP($B58,#REF!,COLUMN(L58)-1,FALSE)="","",VLOOKUP($B58,#REF!,COLUMN(L58)-1,FALSE)),"")</f>
        <v/>
      </c>
      <c r="M58" s="53" t="str">
        <f>IFERROR(IF(VLOOKUP($B58,#REF!,COLUMN(M58)-1,FALSE)="","",VLOOKUP($B58,#REF!,COLUMN(M58)-1,FALSE)),"")</f>
        <v/>
      </c>
      <c r="N58" s="53" t="str">
        <f>IFERROR(IF(VLOOKUP($B58,#REF!,COLUMN(N58)-1,FALSE)="","",VLOOKUP($B58,#REF!,COLUMN(N58)-1,FALSE)),"")</f>
        <v/>
      </c>
      <c r="O58" s="53" t="str">
        <f>IFERROR(IF(VLOOKUP($B58,#REF!,COLUMN(O58)-1,FALSE)="","",VLOOKUP($B58,#REF!,COLUMN(O58)-1,FALSE)),"")</f>
        <v/>
      </c>
      <c r="P58" s="53" t="str">
        <f>IFERROR(IF(VLOOKUP($B58,#REF!,COLUMN(P58)-1,FALSE)="","",VLOOKUP($B58,#REF!,COLUMN(P58)-1,FALSE)),"")</f>
        <v/>
      </c>
      <c r="Q58" s="53" t="str">
        <f>IFERROR(IF(VLOOKUP($B58,#REF!,COLUMN(Q58)-1,FALSE)="","",VLOOKUP($B58,#REF!,COLUMN(Q58)-1,FALSE)),"")</f>
        <v/>
      </c>
      <c r="R58" s="53" t="str">
        <f>IFERROR(IF(VLOOKUP($B58,#REF!,COLUMN(R58)-1,FALSE)="","",VLOOKUP($B58,#REF!,COLUMN(R58)-1,FALSE)),"")</f>
        <v/>
      </c>
      <c r="S58" s="53" t="str">
        <f>IFERROR(IF(VLOOKUP($B58,#REF!,COLUMN(S58)-1,FALSE)="","",VLOOKUP($B58,#REF!,COLUMN(S58)-1,FALSE)),"")</f>
        <v/>
      </c>
      <c r="T58" s="53" t="str">
        <f>IFERROR(IF(VLOOKUP($B58,#REF!,COLUMN(T58)-1,FALSE)="","",VLOOKUP($B58,#REF!,COLUMN(T58)-1,FALSE)),"")</f>
        <v/>
      </c>
      <c r="U58" s="53" t="str">
        <f>IFERROR(IF(VLOOKUP($B58,#REF!,COLUMN(U58)-1,FALSE)="","",VLOOKUP($B58,#REF!,COLUMN(U58)-1,FALSE)),"")</f>
        <v/>
      </c>
      <c r="V58" s="105" t="str">
        <f>IFERROR(IF(VLOOKUP($B58,#REF!,COLUMN(V58)-1,FALSE)="","",VLOOKUP($B58,#REF!,COLUMN(V58)-1,FALSE)),"")</f>
        <v/>
      </c>
      <c r="W58" s="53" t="str">
        <f>IFERROR(IF(VLOOKUP($B58,#REF!,COLUMN(W58)-1,FALSE)="","",VLOOKUP($B58,#REF!,COLUMN(W58)-1,FALSE)),"")</f>
        <v/>
      </c>
      <c r="X58" s="53" t="str">
        <f>IFERROR(IF(VLOOKUP($B58,#REF!,COLUMN(X58)-1,FALSE)="","",VLOOKUP($B58,#REF!,COLUMN(X58)-1,FALSE)),"")</f>
        <v/>
      </c>
      <c r="Y58" s="53" t="str">
        <f>IFERROR(IF(VLOOKUP($B58,#REF!,COLUMN(Y58)-1,FALSE)="","",VLOOKUP($B58,#REF!,COLUMN(Y58)-1,FALSE)),"")</f>
        <v/>
      </c>
      <c r="Z58" s="53" t="str">
        <f>IFERROR(IF(VLOOKUP($B58,#REF!,COLUMN(Z58)-1,FALSE)="","",VLOOKUP($B58,#REF!,COLUMN(Z58)-1,FALSE)),"")</f>
        <v/>
      </c>
      <c r="AA58" s="53" t="str">
        <f>IFERROR(IF(VLOOKUP($B58,#REF!,COLUMN(AA58)-1,FALSE)="","",VLOOKUP($B58,#REF!,COLUMN(AA58)-1,FALSE)),"")</f>
        <v/>
      </c>
      <c r="AB58" s="53" t="str">
        <f>IFERROR(IF(VLOOKUP($B58,#REF!,COLUMN(AB58)-1,FALSE)="","",VLOOKUP($B58,#REF!,COLUMN(AB58)-1,FALSE)),"")</f>
        <v/>
      </c>
      <c r="AC58" s="53" t="str">
        <f>IFERROR(IF(VLOOKUP($B58,#REF!,COLUMN(AC58)-1,FALSE)="","",VLOOKUP($B58,#REF!,COLUMN(AC58)-1,FALSE)),"")</f>
        <v/>
      </c>
      <c r="AD58" s="53" t="str">
        <f>IFERROR(IF(VLOOKUP($B58,#REF!,COLUMN(AD58)-1,FALSE)="","",VLOOKUP($B58,#REF!,COLUMN(AD58)-1,FALSE)),"")</f>
        <v/>
      </c>
      <c r="AE58" s="53" t="str">
        <f>IFERROR(IF(VLOOKUP($B58,#REF!,COLUMN(AE58)-1,FALSE)="","",VLOOKUP($B58,#REF!,COLUMN(AE58)-1,FALSE)),"")</f>
        <v/>
      </c>
      <c r="AF58" s="53" t="str">
        <f>IFERROR(IF(VLOOKUP($B58,#REF!,COLUMN(AF58)-1,FALSE)="","",VLOOKUP($B58,#REF!,COLUMN(AF58)-1,FALSE)),"")</f>
        <v/>
      </c>
      <c r="AG58" s="53" t="str">
        <f>IFERROR(IF(VLOOKUP($B58,#REF!,COLUMN(AG58)-1,FALSE)="","",VLOOKUP($B58,#REF!,COLUMN(AG58)-1,FALSE)),"")</f>
        <v/>
      </c>
      <c r="AH58" s="53" t="str">
        <f>IFERROR(IF(VLOOKUP($B58,#REF!,COLUMN(AH58)-1,FALSE)="","",VLOOKUP($B58,#REF!,COLUMN(AH58)-1,FALSE)),"")</f>
        <v/>
      </c>
      <c r="AI58" s="53" t="str">
        <f>IFERROR(IF(VLOOKUP($B58,#REF!,COLUMN(AI58)-1,FALSE)="","",VLOOKUP($B58,#REF!,COLUMN(AI58)-1,FALSE)),"")</f>
        <v/>
      </c>
      <c r="AJ58" s="53" t="str">
        <f>IFERROR(IF(VLOOKUP($B58,#REF!,COLUMN(AJ58)-1,FALSE)="","",VLOOKUP($B58,#REF!,COLUMN(AJ58)-1,FALSE)),"")</f>
        <v/>
      </c>
      <c r="AK58" s="53" t="str">
        <f>IFERROR(IF(VLOOKUP($B58,#REF!,COLUMN(AK58)-1,FALSE)="","",VLOOKUP($B58,#REF!,COLUMN(AK58)-1,FALSE)),"")</f>
        <v/>
      </c>
      <c r="AL58" s="53" t="str">
        <f>IFERROR(IF(VLOOKUP($B58,#REF!,COLUMN(AL58)-1,FALSE)="","",VLOOKUP($B58,#REF!,COLUMN(AL58)-1,FALSE)),"")</f>
        <v/>
      </c>
      <c r="AM58" s="53" t="str">
        <f>IFERROR(IF(VLOOKUP($B58,#REF!,COLUMN(AM58)-1,FALSE)="","",VLOOKUP($B58,#REF!,COLUMN(AM58)-1,FALSE)),"")</f>
        <v/>
      </c>
      <c r="AN58" s="53" t="str">
        <f>IFERROR(IF(VLOOKUP($B58,#REF!,COLUMN(AN58)-1,FALSE)="","",VLOOKUP($B58,#REF!,COLUMN(AN58)-1,FALSE)),"")</f>
        <v/>
      </c>
      <c r="AO58" s="53" t="str">
        <f>IFERROR(IF(VLOOKUP($B58,#REF!,COLUMN(AO58)-1,FALSE)="","",VLOOKUP($B58,#REF!,COLUMN(AO58)-1,FALSE)),"")</f>
        <v/>
      </c>
      <c r="AP58" s="53" t="str">
        <f>IFERROR(IF(VLOOKUP($B58,#REF!,COLUMN(AP58)-1,FALSE)="","",VLOOKUP($B58,#REF!,COLUMN(AP58)-1,FALSE)),"")</f>
        <v/>
      </c>
      <c r="AQ58" s="53" t="str">
        <f>IFERROR(IF(VLOOKUP($B58,#REF!,COLUMN(AQ58)-1,FALSE)="","",VLOOKUP($B58,#REF!,COLUMN(AQ58)-1,FALSE)),"")</f>
        <v/>
      </c>
      <c r="AR58" s="53" t="str">
        <f>IFERROR(IF(VLOOKUP($B58,#REF!,COLUMN(AR58)-1,FALSE)="","",VLOOKUP($B58,#REF!,COLUMN(AR58)-1,FALSE)),"")</f>
        <v/>
      </c>
      <c r="AS58" s="53" t="str">
        <f>IFERROR(IF(VLOOKUP($B58,#REF!,COLUMN(AS58)-1,FALSE)="","",VLOOKUP($B58,#REF!,COLUMN(AS58)-1,FALSE)),"")</f>
        <v/>
      </c>
      <c r="AT58" s="53" t="str">
        <f>IFERROR(IF(VLOOKUP($B58,#REF!,COLUMN(AT58)-1,FALSE)="","",VLOOKUP($B58,#REF!,COLUMN(AT58)-1,FALSE)),"")</f>
        <v/>
      </c>
      <c r="AU58" s="53" t="str">
        <f>IFERROR(IF(VLOOKUP($B58,#REF!,COLUMN(AU58)-1,FALSE)="","",VLOOKUP($B58,#REF!,COLUMN(AU58)-1,FALSE)),"")</f>
        <v/>
      </c>
      <c r="AV58" s="53" t="str">
        <f>IFERROR(IF(VLOOKUP($B58,#REF!,COLUMN(AV58)-1,FALSE)="","",VLOOKUP($B58,#REF!,COLUMN(AV58)-1,FALSE)),"")</f>
        <v/>
      </c>
      <c r="AW58" s="53" t="str">
        <f>IFERROR(IF(VLOOKUP($B58,#REF!,COLUMN(AW58)-1,FALSE)="","",VLOOKUP($B58,#REF!,COLUMN(AW58)-1,FALSE)),"")</f>
        <v/>
      </c>
      <c r="AX58" s="53" t="str">
        <f>IFERROR(IF(VLOOKUP($B58,#REF!,COLUMN(AX58)-1,FALSE)="","",VLOOKUP($B58,#REF!,COLUMN(AX58)-1,FALSE)),"")</f>
        <v/>
      </c>
      <c r="AY58" s="53" t="str">
        <f>IFERROR(IF(VLOOKUP($B58,#REF!,COLUMN(AY58)-1,FALSE)="","",VLOOKUP($B58,#REF!,COLUMN(AY58)-1,FALSE)),"")</f>
        <v/>
      </c>
      <c r="AZ58" s="53" t="str">
        <f>IFERROR(IF(VLOOKUP($B58,#REF!,COLUMN(AZ58)-1,FALSE)="","",VLOOKUP($B58,#REF!,COLUMN(AZ58)-1,FALSE)),"")</f>
        <v/>
      </c>
      <c r="BA58" s="53" t="str">
        <f>IFERROR(IF(VLOOKUP($B58,#REF!,COLUMN(BA58)-1,FALSE)="","",VLOOKUP($B58,#REF!,COLUMN(BA58)-1,FALSE)),"")</f>
        <v/>
      </c>
      <c r="BB58" s="53" t="str">
        <f>IFERROR(IF(VLOOKUP($B58,#REF!,COLUMN(BB58)-1,FALSE)="","",VLOOKUP($B58,#REF!,COLUMN(BB58)-1,FALSE)),"")</f>
        <v/>
      </c>
      <c r="BC58" s="53" t="str">
        <f>IFERROR(IF(VLOOKUP($B58,#REF!,COLUMN(BC58)-1,FALSE)="","",VLOOKUP($B58,#REF!,COLUMN(BC58)-1,FALSE)),"")</f>
        <v/>
      </c>
      <c r="BD58" s="53" t="str">
        <f>IFERROR(IF(VLOOKUP($B58,#REF!,COLUMN(BD58)-1,FALSE)="","",VLOOKUP($B58,#REF!,COLUMN(BD58)-1,FALSE)),"")</f>
        <v/>
      </c>
      <c r="BE58" s="53" t="str">
        <f>IFERROR(IF(VLOOKUP($B58,#REF!,COLUMN(BE58)-1,FALSE)="","",VLOOKUP($B58,#REF!,COLUMN(BE58)-1,FALSE)),"")</f>
        <v/>
      </c>
      <c r="BF58" s="53" t="str">
        <f>IFERROR(IF(VLOOKUP($B58,#REF!,COLUMN(BF58)-1,FALSE)="","",VLOOKUP($B58,#REF!,COLUMN(BF58)-1,FALSE)),"")</f>
        <v/>
      </c>
      <c r="BG58" s="53" t="str">
        <f>IFERROR(IF(VLOOKUP($B58,#REF!,COLUMN(BG58)-1,FALSE)="","",VLOOKUP($B58,#REF!,COLUMN(BG58)-1,FALSE)),"")</f>
        <v/>
      </c>
      <c r="BH58" s="53" t="str">
        <f>IFERROR(IF(VLOOKUP($B58,#REF!,COLUMN(BH58)-1,FALSE)="","",VLOOKUP($B58,#REF!,COLUMN(BH58)-1,FALSE)),"")</f>
        <v/>
      </c>
      <c r="BI58" s="53" t="str">
        <f>IFERROR(IF(VLOOKUP($B58,#REF!,COLUMN(BI58)-1,FALSE)="","",VLOOKUP($B58,#REF!,COLUMN(BI58)-1,FALSE)),"")</f>
        <v/>
      </c>
      <c r="BJ58" s="53" t="str">
        <f>IFERROR(IF(VLOOKUP($B58,#REF!,COLUMN(BJ58)-1,FALSE)="","",VLOOKUP($B58,#REF!,COLUMN(BJ58)-1,FALSE)),"")</f>
        <v/>
      </c>
      <c r="BK58" s="24" t="str">
        <f>IFERROR(IF(VLOOKUP($B58,#REF!,COLUMN(BK58)-1,FALSE)="","",VLOOKUP($B58,#REF!,COLUMN(BK58)-1,FALSE)),"")</f>
        <v/>
      </c>
      <c r="BL58" s="54" t="str">
        <f>IFERROR(IF(VLOOKUP($B58,#REF!,COLUMN(BL58)-1,FALSE)="","",VLOOKUP($B58,#REF!,COLUMN(BL58)-1,FALSE)),"")</f>
        <v/>
      </c>
      <c r="BM58" s="54" t="str">
        <f>IFERROR(IF(VLOOKUP($B58,#REF!,COLUMN(BM58)-1,FALSE)="","",VLOOKUP($B58,#REF!,COLUMN(BM58)-1,FALSE)),"")</f>
        <v/>
      </c>
      <c r="BN58" s="101" t="str">
        <f>IFERROR(VLOOKUP($B58,[1]④カッコ付け数値!$A$14:$CN$115,82,FALSE),"")</f>
        <v/>
      </c>
      <c r="BO58" s="102" t="str">
        <f>IFERROR(VLOOKUP($B58,[1]④カッコ付け数値!$A$14:$CN$115,83,FALSE),"")</f>
        <v/>
      </c>
      <c r="BP58" s="102" t="str">
        <f>IFERROR(VLOOKUP($B58,'[1]④カッコ付け数値 (原本)'!$A$14:$CF$115,83,FALSE),"")</f>
        <v/>
      </c>
      <c r="BQ58" s="103" t="str">
        <f>IFERROR(VLOOKUP($B58,'[1]④カッコ付け数値 (原本)'!$A$14:$CF$115,84,FALSE),"")</f>
        <v/>
      </c>
    </row>
    <row r="59" spans="1:69" ht="42" customHeight="1">
      <c r="A59" s="51"/>
      <c r="B59" s="98" t="s">
        <v>8149</v>
      </c>
      <c r="C59" s="52"/>
      <c r="D59" s="52"/>
      <c r="E59" s="24" t="str">
        <f>IFERROR(IF(VLOOKUP($B59,#REF!,COLUMN(E59)-1,FALSE)="","",VLOOKUP($B59,#REF!,COLUMN(E59)-1,FALSE)),"")</f>
        <v/>
      </c>
      <c r="F59" s="53" t="str">
        <f>IFERROR(IF(VLOOKUP($B59,#REF!,COLUMN(F59)-1,FALSE)="","",VLOOKUP($B59,#REF!,COLUMN(F59)-1,FALSE)),"")</f>
        <v/>
      </c>
      <c r="G59" s="53" t="str">
        <f>IFERROR(IF(VLOOKUP($B59,#REF!,COLUMN(G59)-1,FALSE)="","",VLOOKUP($B59,#REF!,COLUMN(G59)-1,FALSE)),"")</f>
        <v/>
      </c>
      <c r="H59" s="53" t="str">
        <f>IFERROR(IF(VLOOKUP($B59,#REF!,COLUMN(H59)-1,FALSE)="","",VLOOKUP($B59,#REF!,COLUMN(H59)-1,FALSE)),"")</f>
        <v/>
      </c>
      <c r="I59" s="53" t="str">
        <f>IFERROR(IF(VLOOKUP($B59,#REF!,COLUMN(I59)-1,FALSE)="","",VLOOKUP($B59,#REF!,COLUMN(I59)-1,FALSE)),"")</f>
        <v/>
      </c>
      <c r="J59" s="53" t="str">
        <f>IFERROR(IF(VLOOKUP($B59,#REF!,COLUMN(J59)-1,FALSE)="","",VLOOKUP($B59,#REF!,COLUMN(J59)-1,FALSE)),"")</f>
        <v/>
      </c>
      <c r="K59" s="53" t="str">
        <f>IFERROR(IF(VLOOKUP($B59,#REF!,COLUMN(K59)-1,FALSE)="","",VLOOKUP($B59,#REF!,COLUMN(K59)-1,FALSE)),"")</f>
        <v/>
      </c>
      <c r="L59" s="53" t="str">
        <f>IFERROR(IF(VLOOKUP($B59,#REF!,COLUMN(L59)-1,FALSE)="","",VLOOKUP($B59,#REF!,COLUMN(L59)-1,FALSE)),"")</f>
        <v/>
      </c>
      <c r="M59" s="53" t="str">
        <f>IFERROR(IF(VLOOKUP($B59,#REF!,COLUMN(M59)-1,FALSE)="","",VLOOKUP($B59,#REF!,COLUMN(M59)-1,FALSE)),"")</f>
        <v/>
      </c>
      <c r="N59" s="53" t="str">
        <f>IFERROR(IF(VLOOKUP($B59,#REF!,COLUMN(N59)-1,FALSE)="","",VLOOKUP($B59,#REF!,COLUMN(N59)-1,FALSE)),"")</f>
        <v/>
      </c>
      <c r="O59" s="53" t="str">
        <f>IFERROR(IF(VLOOKUP($B59,#REF!,COLUMN(O59)-1,FALSE)="","",VLOOKUP($B59,#REF!,COLUMN(O59)-1,FALSE)),"")</f>
        <v/>
      </c>
      <c r="P59" s="53" t="str">
        <f>IFERROR(IF(VLOOKUP($B59,#REF!,COLUMN(P59)-1,FALSE)="","",VLOOKUP($B59,#REF!,COLUMN(P59)-1,FALSE)),"")</f>
        <v/>
      </c>
      <c r="Q59" s="53" t="str">
        <f>IFERROR(IF(VLOOKUP($B59,#REF!,COLUMN(Q59)-1,FALSE)="","",VLOOKUP($B59,#REF!,COLUMN(Q59)-1,FALSE)),"")</f>
        <v/>
      </c>
      <c r="R59" s="53" t="str">
        <f>IFERROR(IF(VLOOKUP($B59,#REF!,COLUMN(R59)-1,FALSE)="","",VLOOKUP($B59,#REF!,COLUMN(R59)-1,FALSE)),"")</f>
        <v/>
      </c>
      <c r="S59" s="53" t="str">
        <f>IFERROR(IF(VLOOKUP($B59,#REF!,COLUMN(S59)-1,FALSE)="","",VLOOKUP($B59,#REF!,COLUMN(S59)-1,FALSE)),"")</f>
        <v/>
      </c>
      <c r="T59" s="53" t="str">
        <f>IFERROR(IF(VLOOKUP($B59,#REF!,COLUMN(T59)-1,FALSE)="","",VLOOKUP($B59,#REF!,COLUMN(T59)-1,FALSE)),"")</f>
        <v/>
      </c>
      <c r="U59" s="53" t="str">
        <f>IFERROR(IF(VLOOKUP($B59,#REF!,COLUMN(U59)-1,FALSE)="","",VLOOKUP($B59,#REF!,COLUMN(U59)-1,FALSE)),"")</f>
        <v/>
      </c>
      <c r="V59" s="53" t="str">
        <f>IFERROR(IF(VLOOKUP($B59,#REF!,COLUMN(V59)-1,FALSE)="","",VLOOKUP($B59,#REF!,COLUMN(V59)-1,FALSE)),"")</f>
        <v/>
      </c>
      <c r="W59" s="53" t="str">
        <f>IFERROR(IF(VLOOKUP($B59,#REF!,COLUMN(W59)-1,FALSE)="","",VLOOKUP($B59,#REF!,COLUMN(W59)-1,FALSE)),"")</f>
        <v/>
      </c>
      <c r="X59" s="53" t="str">
        <f>IFERROR(IF(VLOOKUP($B59,#REF!,COLUMN(X59)-1,FALSE)="","",VLOOKUP($B59,#REF!,COLUMN(X59)-1,FALSE)),"")</f>
        <v/>
      </c>
      <c r="Y59" s="53" t="str">
        <f>IFERROR(IF(VLOOKUP($B59,#REF!,COLUMN(Y59)-1,FALSE)="","",VLOOKUP($B59,#REF!,COLUMN(Y59)-1,FALSE)),"")</f>
        <v/>
      </c>
      <c r="Z59" s="53" t="str">
        <f>IFERROR(IF(VLOOKUP($B59,#REF!,COLUMN(Z59)-1,FALSE)="","",VLOOKUP($B59,#REF!,COLUMN(Z59)-1,FALSE)),"")</f>
        <v/>
      </c>
      <c r="AA59" s="53" t="str">
        <f>IFERROR(IF(VLOOKUP($B59,#REF!,COLUMN(AA59)-1,FALSE)="","",VLOOKUP($B59,#REF!,COLUMN(AA59)-1,FALSE)),"")</f>
        <v/>
      </c>
      <c r="AB59" s="53" t="str">
        <f>IFERROR(IF(VLOOKUP($B59,#REF!,COLUMN(AB59)-1,FALSE)="","",VLOOKUP($B59,#REF!,COLUMN(AB59)-1,FALSE)),"")</f>
        <v/>
      </c>
      <c r="AC59" s="53" t="str">
        <f>IFERROR(IF(VLOOKUP($B59,#REF!,COLUMN(AC59)-1,FALSE)="","",VLOOKUP($B59,#REF!,COLUMN(AC59)-1,FALSE)),"")</f>
        <v/>
      </c>
      <c r="AD59" s="53" t="str">
        <f>IFERROR(IF(VLOOKUP($B59,#REF!,COLUMN(AD59)-1,FALSE)="","",VLOOKUP($B59,#REF!,COLUMN(AD59)-1,FALSE)),"")</f>
        <v/>
      </c>
      <c r="AE59" s="53" t="str">
        <f>IFERROR(IF(VLOOKUP($B59,#REF!,COLUMN(AE59)-1,FALSE)="","",VLOOKUP($B59,#REF!,COLUMN(AE59)-1,FALSE)),"")</f>
        <v/>
      </c>
      <c r="AF59" s="53" t="str">
        <f>IFERROR(IF(VLOOKUP($B59,#REF!,COLUMN(AF59)-1,FALSE)="","",VLOOKUP($B59,#REF!,COLUMN(AF59)-1,FALSE)),"")</f>
        <v/>
      </c>
      <c r="AG59" s="53" t="str">
        <f>IFERROR(IF(VLOOKUP($B59,#REF!,COLUMN(AG59)-1,FALSE)="","",VLOOKUP($B59,#REF!,COLUMN(AG59)-1,FALSE)),"")</f>
        <v/>
      </c>
      <c r="AH59" s="53" t="str">
        <f>IFERROR(IF(VLOOKUP($B59,#REF!,COLUMN(AH59)-1,FALSE)="","",VLOOKUP($B59,#REF!,COLUMN(AH59)-1,FALSE)),"")</f>
        <v/>
      </c>
      <c r="AI59" s="53" t="str">
        <f>IFERROR(IF(VLOOKUP($B59,#REF!,COLUMN(AI59)-1,FALSE)="","",VLOOKUP($B59,#REF!,COLUMN(AI59)-1,FALSE)),"")</f>
        <v/>
      </c>
      <c r="AJ59" s="53" t="str">
        <f>IFERROR(IF(VLOOKUP($B59,#REF!,COLUMN(AJ59)-1,FALSE)="","",VLOOKUP($B59,#REF!,COLUMN(AJ59)-1,FALSE)),"")</f>
        <v/>
      </c>
      <c r="AK59" s="53" t="str">
        <f>IFERROR(IF(VLOOKUP($B59,#REF!,COLUMN(AK59)-1,FALSE)="","",VLOOKUP($B59,#REF!,COLUMN(AK59)-1,FALSE)),"")</f>
        <v/>
      </c>
      <c r="AL59" s="53" t="str">
        <f>IFERROR(IF(VLOOKUP($B59,#REF!,COLUMN(AL59)-1,FALSE)="","",VLOOKUP($B59,#REF!,COLUMN(AL59)-1,FALSE)),"")</f>
        <v/>
      </c>
      <c r="AM59" s="53" t="str">
        <f>IFERROR(IF(VLOOKUP($B59,#REF!,COLUMN(AM59)-1,FALSE)="","",VLOOKUP($B59,#REF!,COLUMN(AM59)-1,FALSE)),"")</f>
        <v/>
      </c>
      <c r="AN59" s="53" t="str">
        <f>IFERROR(IF(VLOOKUP($B59,#REF!,COLUMN(AN59)-1,FALSE)="","",VLOOKUP($B59,#REF!,COLUMN(AN59)-1,FALSE)),"")</f>
        <v/>
      </c>
      <c r="AO59" s="53" t="str">
        <f>IFERROR(IF(VLOOKUP($B59,#REF!,COLUMN(AO59)-1,FALSE)="","",VLOOKUP($B59,#REF!,COLUMN(AO59)-1,FALSE)),"")</f>
        <v/>
      </c>
      <c r="AP59" s="53" t="str">
        <f>IFERROR(IF(VLOOKUP($B59,#REF!,COLUMN(AP59)-1,FALSE)="","",VLOOKUP($B59,#REF!,COLUMN(AP59)-1,FALSE)),"")</f>
        <v/>
      </c>
      <c r="AQ59" s="53" t="str">
        <f>IFERROR(IF(VLOOKUP($B59,#REF!,COLUMN(AQ59)-1,FALSE)="","",VLOOKUP($B59,#REF!,COLUMN(AQ59)-1,FALSE)),"")</f>
        <v/>
      </c>
      <c r="AR59" s="53" t="str">
        <f>IFERROR(IF(VLOOKUP($B59,#REF!,COLUMN(AR59)-1,FALSE)="","",VLOOKUP($B59,#REF!,COLUMN(AR59)-1,FALSE)),"")</f>
        <v/>
      </c>
      <c r="AS59" s="53" t="str">
        <f>IFERROR(IF(VLOOKUP($B59,#REF!,COLUMN(AS59)-1,FALSE)="","",VLOOKUP($B59,#REF!,COLUMN(AS59)-1,FALSE)),"")</f>
        <v/>
      </c>
      <c r="AT59" s="53" t="str">
        <f>IFERROR(IF(VLOOKUP($B59,#REF!,COLUMN(AT59)-1,FALSE)="","",VLOOKUP($B59,#REF!,COLUMN(AT59)-1,FALSE)),"")</f>
        <v/>
      </c>
      <c r="AU59" s="53" t="str">
        <f>IFERROR(IF(VLOOKUP($B59,#REF!,COLUMN(AU59)-1,FALSE)="","",VLOOKUP($B59,#REF!,COLUMN(AU59)-1,FALSE)),"")</f>
        <v/>
      </c>
      <c r="AV59" s="53" t="str">
        <f>IFERROR(IF(VLOOKUP($B59,#REF!,COLUMN(AV59)-1,FALSE)="","",VLOOKUP($B59,#REF!,COLUMN(AV59)-1,FALSE)),"")</f>
        <v/>
      </c>
      <c r="AW59" s="53" t="str">
        <f>IFERROR(IF(VLOOKUP($B59,#REF!,COLUMN(AW59)-1,FALSE)="","",VLOOKUP($B59,#REF!,COLUMN(AW59)-1,FALSE)),"")</f>
        <v/>
      </c>
      <c r="AX59" s="53" t="str">
        <f>IFERROR(IF(VLOOKUP($B59,#REF!,COLUMN(AX59)-1,FALSE)="","",VLOOKUP($B59,#REF!,COLUMN(AX59)-1,FALSE)),"")</f>
        <v/>
      </c>
      <c r="AY59" s="53" t="str">
        <f>IFERROR(IF(VLOOKUP($B59,#REF!,COLUMN(AY59)-1,FALSE)="","",VLOOKUP($B59,#REF!,COLUMN(AY59)-1,FALSE)),"")</f>
        <v/>
      </c>
      <c r="AZ59" s="53" t="str">
        <f>IFERROR(IF(VLOOKUP($B59,#REF!,COLUMN(AZ59)-1,FALSE)="","",VLOOKUP($B59,#REF!,COLUMN(AZ59)-1,FALSE)),"")</f>
        <v/>
      </c>
      <c r="BA59" s="53" t="str">
        <f>IFERROR(IF(VLOOKUP($B59,#REF!,COLUMN(BA59)-1,FALSE)="","",VLOOKUP($B59,#REF!,COLUMN(BA59)-1,FALSE)),"")</f>
        <v/>
      </c>
      <c r="BB59" s="53" t="str">
        <f>IFERROR(IF(VLOOKUP($B59,#REF!,COLUMN(BB59)-1,FALSE)="","",VLOOKUP($B59,#REF!,COLUMN(BB59)-1,FALSE)),"")</f>
        <v/>
      </c>
      <c r="BC59" s="53" t="str">
        <f>IFERROR(IF(VLOOKUP($B59,#REF!,COLUMN(BC59)-1,FALSE)="","",VLOOKUP($B59,#REF!,COLUMN(BC59)-1,FALSE)),"")</f>
        <v/>
      </c>
      <c r="BD59" s="53" t="str">
        <f>IFERROR(IF(VLOOKUP($B59,#REF!,COLUMN(BD59)-1,FALSE)="","",VLOOKUP($B59,#REF!,COLUMN(BD59)-1,FALSE)),"")</f>
        <v/>
      </c>
      <c r="BE59" s="53" t="str">
        <f>IFERROR(IF(VLOOKUP($B59,#REF!,COLUMN(BE59)-1,FALSE)="","",VLOOKUP($B59,#REF!,COLUMN(BE59)-1,FALSE)),"")</f>
        <v/>
      </c>
      <c r="BF59" s="53" t="str">
        <f>IFERROR(IF(VLOOKUP($B59,#REF!,COLUMN(BF59)-1,FALSE)="","",VLOOKUP($B59,#REF!,COLUMN(BF59)-1,FALSE)),"")</f>
        <v/>
      </c>
      <c r="BG59" s="53" t="str">
        <f>IFERROR(IF(VLOOKUP($B59,#REF!,COLUMN(BG59)-1,FALSE)="","",VLOOKUP($B59,#REF!,COLUMN(BG59)-1,FALSE)),"")</f>
        <v/>
      </c>
      <c r="BH59" s="53" t="str">
        <f>IFERROR(IF(VLOOKUP($B59,#REF!,COLUMN(BH59)-1,FALSE)="","",VLOOKUP($B59,#REF!,COLUMN(BH59)-1,FALSE)),"")</f>
        <v/>
      </c>
      <c r="BI59" s="53" t="str">
        <f>IFERROR(IF(VLOOKUP($B59,#REF!,COLUMN(BI59)-1,FALSE)="","",VLOOKUP($B59,#REF!,COLUMN(BI59)-1,FALSE)),"")</f>
        <v/>
      </c>
      <c r="BJ59" s="53" t="str">
        <f>IFERROR(IF(VLOOKUP($B59,#REF!,COLUMN(BJ59)-1,FALSE)="","",VLOOKUP($B59,#REF!,COLUMN(BJ59)-1,FALSE)),"")</f>
        <v/>
      </c>
      <c r="BK59" s="24" t="str">
        <f>IFERROR(IF(VLOOKUP($B59,#REF!,COLUMN(BK59)-1,FALSE)="","",VLOOKUP($B59,#REF!,COLUMN(BK59)-1,FALSE)),"")</f>
        <v/>
      </c>
      <c r="BL59" s="54" t="str">
        <f>IFERROR(IF(VLOOKUP($B59,#REF!,COLUMN(BL59)-1,FALSE)="","",VLOOKUP($B59,#REF!,COLUMN(BL59)-1,FALSE)),"")</f>
        <v/>
      </c>
      <c r="BM59" s="54" t="str">
        <f>IFERROR(IF(VLOOKUP($B59,#REF!,COLUMN(BM59)-1,FALSE)="","",VLOOKUP($B59,#REF!,COLUMN(BM59)-1,FALSE)),"")</f>
        <v/>
      </c>
      <c r="BN59" s="101" t="str">
        <f>IFERROR(VLOOKUP($B59,[1]④カッコ付け数値!$A$14:$CN$115,82,FALSE),"")</f>
        <v/>
      </c>
      <c r="BO59" s="102" t="str">
        <f>IFERROR(VLOOKUP($B59,[1]④カッコ付け数値!$A$14:$CN$115,83,FALSE),"")</f>
        <v/>
      </c>
      <c r="BP59" s="102" t="str">
        <f>IFERROR(VLOOKUP($B59,'[1]④カッコ付け数値 (原本)'!$A$14:$CF$115,83,FALSE),"")</f>
        <v/>
      </c>
      <c r="BQ59" s="103" t="str">
        <f>IFERROR(VLOOKUP($B59,'[1]④カッコ付け数値 (原本)'!$A$14:$CF$115,84,FALSE),"")</f>
        <v/>
      </c>
    </row>
    <row r="60" spans="1:69" ht="42" customHeight="1">
      <c r="A60" s="51" t="str">
        <f t="shared" ref="A60" si="2">LEFT(C60,2)</f>
        <v/>
      </c>
      <c r="B60" s="98"/>
      <c r="C60" s="52"/>
      <c r="D60" s="52"/>
      <c r="E60" s="24" t="str">
        <f>IFERROR(IF(VLOOKUP($B60,#REF!,COLUMN(E60)-1,FALSE)="","",VLOOKUP($B60,#REF!,COLUMN(E60)-1,FALSE)),"")</f>
        <v/>
      </c>
      <c r="F60" s="53" t="str">
        <f>IFERROR(IF(VLOOKUP($B60,#REF!,COLUMN(F60)-1,FALSE)="","",VLOOKUP($B60,#REF!,COLUMN(F60)-1,FALSE)),"")</f>
        <v/>
      </c>
      <c r="G60" s="53" t="str">
        <f>IFERROR(IF(VLOOKUP($B60,#REF!,COLUMN(G60)-1,FALSE)="","",VLOOKUP($B60,#REF!,COLUMN(G60)-1,FALSE)),"")</f>
        <v/>
      </c>
      <c r="H60" s="53" t="str">
        <f>IFERROR(IF(VLOOKUP($B60,#REF!,COLUMN(H60)-1,FALSE)="","",VLOOKUP($B60,#REF!,COLUMN(H60)-1,FALSE)),"")</f>
        <v/>
      </c>
      <c r="I60" s="53" t="str">
        <f>IFERROR(IF(VLOOKUP($B60,#REF!,COLUMN(I60)-1,FALSE)="","",VLOOKUP($B60,#REF!,COLUMN(I60)-1,FALSE)),"")</f>
        <v/>
      </c>
      <c r="J60" s="53" t="str">
        <f>IFERROR(IF(VLOOKUP($B60,#REF!,COLUMN(J60)-1,FALSE)="","",VLOOKUP($B60,#REF!,COLUMN(J60)-1,FALSE)),"")</f>
        <v/>
      </c>
      <c r="K60" s="53" t="str">
        <f>IFERROR(IF(VLOOKUP($B60,#REF!,COLUMN(K60)-1,FALSE)="","",VLOOKUP($B60,#REF!,COLUMN(K60)-1,FALSE)),"")</f>
        <v/>
      </c>
      <c r="L60" s="53" t="str">
        <f>IFERROR(IF(VLOOKUP($B60,#REF!,COLUMN(L60)-1,FALSE)="","",VLOOKUP($B60,#REF!,COLUMN(L60)-1,FALSE)),"")</f>
        <v/>
      </c>
      <c r="M60" s="53" t="str">
        <f>IFERROR(IF(VLOOKUP($B60,#REF!,COLUMN(M60)-1,FALSE)="","",VLOOKUP($B60,#REF!,COLUMN(M60)-1,FALSE)),"")</f>
        <v/>
      </c>
      <c r="N60" s="53" t="str">
        <f>IFERROR(IF(VLOOKUP($B60,#REF!,COLUMN(N60)-1,FALSE)="","",VLOOKUP($B60,#REF!,COLUMN(N60)-1,FALSE)),"")</f>
        <v/>
      </c>
      <c r="O60" s="53" t="str">
        <f>IFERROR(IF(VLOOKUP($B60,#REF!,COLUMN(O60)-1,FALSE)="","",VLOOKUP($B60,#REF!,COLUMN(O60)-1,FALSE)),"")</f>
        <v/>
      </c>
      <c r="P60" s="53" t="str">
        <f>IFERROR(IF(VLOOKUP($B60,#REF!,COLUMN(P60)-1,FALSE)="","",VLOOKUP($B60,#REF!,COLUMN(P60)-1,FALSE)),"")</f>
        <v/>
      </c>
      <c r="Q60" s="53" t="str">
        <f>IFERROR(IF(VLOOKUP($B60,#REF!,COLUMN(Q60)-1,FALSE)="","",VLOOKUP($B60,#REF!,COLUMN(Q60)-1,FALSE)),"")</f>
        <v/>
      </c>
      <c r="R60" s="53" t="str">
        <f>IFERROR(IF(VLOOKUP($B60,#REF!,COLUMN(R60)-1,FALSE)="","",VLOOKUP($B60,#REF!,COLUMN(R60)-1,FALSE)),"")</f>
        <v/>
      </c>
      <c r="S60" s="53" t="str">
        <f>IFERROR(IF(VLOOKUP($B60,#REF!,COLUMN(S60)-1,FALSE)="","",VLOOKUP($B60,#REF!,COLUMN(S60)-1,FALSE)),"")</f>
        <v/>
      </c>
      <c r="T60" s="53" t="str">
        <f>IFERROR(IF(VLOOKUP($B60,#REF!,COLUMN(T60)-1,FALSE)="","",VLOOKUP($B60,#REF!,COLUMN(T60)-1,FALSE)),"")</f>
        <v/>
      </c>
      <c r="U60" s="53" t="str">
        <f>IFERROR(IF(VLOOKUP($B60,#REF!,COLUMN(U60)-1,FALSE)="","",VLOOKUP($B60,#REF!,COLUMN(U60)-1,FALSE)),"")</f>
        <v/>
      </c>
      <c r="V60" s="53" t="str">
        <f>IFERROR(IF(VLOOKUP($B60,#REF!,COLUMN(V60)-1,FALSE)="","",VLOOKUP($B60,#REF!,COLUMN(V60)-1,FALSE)),"")</f>
        <v/>
      </c>
      <c r="W60" s="53" t="str">
        <f>IFERROR(IF(VLOOKUP($B60,#REF!,COLUMN(W60)-1,FALSE)="","",VLOOKUP($B60,#REF!,COLUMN(W60)-1,FALSE)),"")</f>
        <v/>
      </c>
      <c r="X60" s="53" t="str">
        <f>IFERROR(IF(VLOOKUP($B60,#REF!,COLUMN(X60)-1,FALSE)="","",VLOOKUP($B60,#REF!,COLUMN(X60)-1,FALSE)),"")</f>
        <v/>
      </c>
      <c r="Y60" s="53" t="str">
        <f>IFERROR(IF(VLOOKUP($B60,#REF!,COLUMN(Y60)-1,FALSE)="","",VLOOKUP($B60,#REF!,COLUMN(Y60)-1,FALSE)),"")</f>
        <v/>
      </c>
      <c r="Z60" s="53" t="str">
        <f>IFERROR(IF(VLOOKUP($B60,#REF!,COLUMN(Z60)-1,FALSE)="","",VLOOKUP($B60,#REF!,COLUMN(Z60)-1,FALSE)),"")</f>
        <v/>
      </c>
      <c r="AA60" s="53" t="str">
        <f>IFERROR(IF(VLOOKUP($B60,#REF!,COLUMN(AA60)-1,FALSE)="","",VLOOKUP($B60,#REF!,COLUMN(AA60)-1,FALSE)),"")</f>
        <v/>
      </c>
      <c r="AB60" s="53" t="str">
        <f>IFERROR(IF(VLOOKUP($B60,#REF!,COLUMN(AB60)-1,FALSE)="","",VLOOKUP($B60,#REF!,COLUMN(AB60)-1,FALSE)),"")</f>
        <v/>
      </c>
      <c r="AC60" s="53" t="str">
        <f>IFERROR(IF(VLOOKUP($B60,#REF!,COLUMN(AC60)-1,FALSE)="","",VLOOKUP($B60,#REF!,COLUMN(AC60)-1,FALSE)),"")</f>
        <v/>
      </c>
      <c r="AD60" s="53" t="str">
        <f>IFERROR(IF(VLOOKUP($B60,#REF!,COLUMN(AD60)-1,FALSE)="","",VLOOKUP($B60,#REF!,COLUMN(AD60)-1,FALSE)),"")</f>
        <v/>
      </c>
      <c r="AE60" s="53" t="str">
        <f>IFERROR(IF(VLOOKUP($B60,#REF!,COLUMN(AE60)-1,FALSE)="","",VLOOKUP($B60,#REF!,COLUMN(AE60)-1,FALSE)),"")</f>
        <v/>
      </c>
      <c r="AF60" s="53" t="str">
        <f>IFERROR(IF(VLOOKUP($B60,#REF!,COLUMN(AF60)-1,FALSE)="","",VLOOKUP($B60,#REF!,COLUMN(AF60)-1,FALSE)),"")</f>
        <v/>
      </c>
      <c r="AG60" s="53" t="str">
        <f>IFERROR(IF(VLOOKUP($B60,#REF!,COLUMN(AG60)-1,FALSE)="","",VLOOKUP($B60,#REF!,COLUMN(AG60)-1,FALSE)),"")</f>
        <v/>
      </c>
      <c r="AH60" s="53" t="str">
        <f>IFERROR(IF(VLOOKUP($B60,#REF!,COLUMN(AH60)-1,FALSE)="","",VLOOKUP($B60,#REF!,COLUMN(AH60)-1,FALSE)),"")</f>
        <v/>
      </c>
      <c r="AI60" s="53" t="str">
        <f>IFERROR(IF(VLOOKUP($B60,#REF!,COLUMN(AI60)-1,FALSE)="","",VLOOKUP($B60,#REF!,COLUMN(AI60)-1,FALSE)),"")</f>
        <v/>
      </c>
      <c r="AJ60" s="53" t="str">
        <f>IFERROR(IF(VLOOKUP($B60,#REF!,COLUMN(AJ60)-1,FALSE)="","",VLOOKUP($B60,#REF!,COLUMN(AJ60)-1,FALSE)),"")</f>
        <v/>
      </c>
      <c r="AK60" s="53" t="str">
        <f>IFERROR(IF(VLOOKUP($B60,#REF!,COLUMN(AK60)-1,FALSE)="","",VLOOKUP($B60,#REF!,COLUMN(AK60)-1,FALSE)),"")</f>
        <v/>
      </c>
      <c r="AL60" s="53" t="str">
        <f>IFERROR(IF(VLOOKUP($B60,#REF!,COLUMN(AL60)-1,FALSE)="","",VLOOKUP($B60,#REF!,COLUMN(AL60)-1,FALSE)),"")</f>
        <v/>
      </c>
      <c r="AM60" s="53" t="str">
        <f>IFERROR(IF(VLOOKUP($B60,#REF!,COLUMN(AM60)-1,FALSE)="","",VLOOKUP($B60,#REF!,COLUMN(AM60)-1,FALSE)),"")</f>
        <v/>
      </c>
      <c r="AN60" s="53" t="str">
        <f>IFERROR(IF(VLOOKUP($B60,#REF!,COLUMN(AN60)-1,FALSE)="","",VLOOKUP($B60,#REF!,COLUMN(AN60)-1,FALSE)),"")</f>
        <v/>
      </c>
      <c r="AO60" s="53" t="str">
        <f>IFERROR(IF(VLOOKUP($B60,#REF!,COLUMN(AO60)-1,FALSE)="","",VLOOKUP($B60,#REF!,COLUMN(AO60)-1,FALSE)),"")</f>
        <v/>
      </c>
      <c r="AP60" s="53" t="str">
        <f>IFERROR(IF(VLOOKUP($B60,#REF!,COLUMN(AP60)-1,FALSE)="","",VLOOKUP($B60,#REF!,COLUMN(AP60)-1,FALSE)),"")</f>
        <v/>
      </c>
      <c r="AQ60" s="53" t="str">
        <f>IFERROR(IF(VLOOKUP($B60,#REF!,COLUMN(AQ60)-1,FALSE)="","",VLOOKUP($B60,#REF!,COLUMN(AQ60)-1,FALSE)),"")</f>
        <v/>
      </c>
      <c r="AR60" s="53" t="str">
        <f>IFERROR(IF(VLOOKUP($B60,#REF!,COLUMN(AR60)-1,FALSE)="","",VLOOKUP($B60,#REF!,COLUMN(AR60)-1,FALSE)),"")</f>
        <v/>
      </c>
      <c r="AS60" s="53" t="str">
        <f>IFERROR(IF(VLOOKUP($B60,#REF!,COLUMN(AS60)-1,FALSE)="","",VLOOKUP($B60,#REF!,COLUMN(AS60)-1,FALSE)),"")</f>
        <v/>
      </c>
      <c r="AT60" s="53" t="str">
        <f>IFERROR(IF(VLOOKUP($B60,#REF!,COLUMN(AT60)-1,FALSE)="","",VLOOKUP($B60,#REF!,COLUMN(AT60)-1,FALSE)),"")</f>
        <v/>
      </c>
      <c r="AU60" s="53" t="str">
        <f>IFERROR(IF(VLOOKUP($B60,#REF!,COLUMN(AU60)-1,FALSE)="","",VLOOKUP($B60,#REF!,COLUMN(AU60)-1,FALSE)),"")</f>
        <v/>
      </c>
      <c r="AV60" s="53" t="str">
        <f>IFERROR(IF(VLOOKUP($B60,#REF!,COLUMN(AV60)-1,FALSE)="","",VLOOKUP($B60,#REF!,COLUMN(AV60)-1,FALSE)),"")</f>
        <v/>
      </c>
      <c r="AW60" s="53" t="str">
        <f>IFERROR(IF(VLOOKUP($B60,#REF!,COLUMN(AW60)-1,FALSE)="","",VLOOKUP($B60,#REF!,COLUMN(AW60)-1,FALSE)),"")</f>
        <v/>
      </c>
      <c r="AX60" s="53" t="str">
        <f>IFERROR(IF(VLOOKUP($B60,#REF!,COLUMN(AX60)-1,FALSE)="","",VLOOKUP($B60,#REF!,COLUMN(AX60)-1,FALSE)),"")</f>
        <v/>
      </c>
      <c r="AY60" s="53" t="str">
        <f>IFERROR(IF(VLOOKUP($B60,#REF!,COLUMN(AY60)-1,FALSE)="","",VLOOKUP($B60,#REF!,COLUMN(AY60)-1,FALSE)),"")</f>
        <v/>
      </c>
      <c r="AZ60" s="53" t="str">
        <f>IFERROR(IF(VLOOKUP($B60,#REF!,COLUMN(AZ60)-1,FALSE)="","",VLOOKUP($B60,#REF!,COLUMN(AZ60)-1,FALSE)),"")</f>
        <v/>
      </c>
      <c r="BA60" s="53" t="str">
        <f>IFERROR(IF(VLOOKUP($B60,#REF!,COLUMN(BA60)-1,FALSE)="","",VLOOKUP($B60,#REF!,COLUMN(BA60)-1,FALSE)),"")</f>
        <v/>
      </c>
      <c r="BB60" s="53" t="str">
        <f>IFERROR(IF(VLOOKUP($B60,#REF!,COLUMN(BB60)-1,FALSE)="","",VLOOKUP($B60,#REF!,COLUMN(BB60)-1,FALSE)),"")</f>
        <v/>
      </c>
      <c r="BC60" s="53" t="str">
        <f>IFERROR(IF(VLOOKUP($B60,#REF!,COLUMN(BC60)-1,FALSE)="","",VLOOKUP($B60,#REF!,COLUMN(BC60)-1,FALSE)),"")</f>
        <v/>
      </c>
      <c r="BD60" s="53" t="str">
        <f>IFERROR(IF(VLOOKUP($B60,#REF!,COLUMN(BD60)-1,FALSE)="","",VLOOKUP($B60,#REF!,COLUMN(BD60)-1,FALSE)),"")</f>
        <v/>
      </c>
      <c r="BE60" s="53" t="str">
        <f>IFERROR(IF(VLOOKUP($B60,#REF!,COLUMN(BE60)-1,FALSE)="","",VLOOKUP($B60,#REF!,COLUMN(BE60)-1,FALSE)),"")</f>
        <v/>
      </c>
      <c r="BF60" s="53" t="str">
        <f>IFERROR(IF(VLOOKUP($B60,#REF!,COLUMN(BF60)-1,FALSE)="","",VLOOKUP($B60,#REF!,COLUMN(BF60)-1,FALSE)),"")</f>
        <v/>
      </c>
      <c r="BG60" s="53" t="str">
        <f>IFERROR(IF(VLOOKUP($B60,#REF!,COLUMN(BG60)-1,FALSE)="","",VLOOKUP($B60,#REF!,COLUMN(BG60)-1,FALSE)),"")</f>
        <v/>
      </c>
      <c r="BH60" s="53" t="str">
        <f>IFERROR(IF(VLOOKUP($B60,#REF!,COLUMN(BH60)-1,FALSE)="","",VLOOKUP($B60,#REF!,COLUMN(BH60)-1,FALSE)),"")</f>
        <v/>
      </c>
      <c r="BI60" s="53" t="str">
        <f>IFERROR(IF(VLOOKUP($B60,#REF!,COLUMN(BI60)-1,FALSE)="","",VLOOKUP($B60,#REF!,COLUMN(BI60)-1,FALSE)),"")</f>
        <v/>
      </c>
      <c r="BJ60" s="53" t="str">
        <f>IFERROR(IF(VLOOKUP($B60,#REF!,COLUMN(BJ60)-1,FALSE)="","",VLOOKUP($B60,#REF!,COLUMN(BJ60)-1,FALSE)),"")</f>
        <v/>
      </c>
      <c r="BK60" s="24" t="str">
        <f>IFERROR(IF(VLOOKUP($B60,#REF!,COLUMN(BK60)-1,FALSE)="","",VLOOKUP($B60,#REF!,COLUMN(BK60)-1,FALSE)),"")</f>
        <v/>
      </c>
      <c r="BL60" s="54" t="str">
        <f>IFERROR(IF(VLOOKUP($B60,#REF!,COLUMN(BL60)-1,FALSE)="","",VLOOKUP($B60,#REF!,COLUMN(BL60)-1,FALSE)),"")</f>
        <v/>
      </c>
      <c r="BM60" s="54" t="str">
        <f>IFERROR(IF(VLOOKUP($B60,#REF!,COLUMN(BM60)-1,FALSE)="","",VLOOKUP($B60,#REF!,COLUMN(BM60)-1,FALSE)),"")</f>
        <v/>
      </c>
      <c r="BN60" s="101" t="str">
        <f>IFERROR(VLOOKUP($B60,[1]④カッコ付け数値!$A$14:$CN$115,82,FALSE),"")</f>
        <v/>
      </c>
      <c r="BO60" s="102" t="str">
        <f>IFERROR(VLOOKUP($B60,[1]④カッコ付け数値!$A$14:$CN$115,83,FALSE),"")</f>
        <v/>
      </c>
      <c r="BP60" s="102" t="str">
        <f>IFERROR(VLOOKUP($B60,'[1]④カッコ付け数値 (原本)'!$A$14:$CF$115,83,FALSE),"")</f>
        <v/>
      </c>
      <c r="BQ60" s="103" t="str">
        <f>IFERROR(VLOOKUP($B60,'[1]④カッコ付け数値 (原本)'!$A$14:$CF$115,84,FALSE),"")</f>
        <v/>
      </c>
    </row>
    <row r="61" spans="1:69" ht="42" customHeight="1">
      <c r="A61" s="51" t="str">
        <f t="shared" si="0"/>
        <v/>
      </c>
      <c r="B61" s="98"/>
      <c r="C61" s="52"/>
      <c r="D61" s="52"/>
      <c r="E61" s="24" t="str">
        <f>IFERROR(IF(VLOOKUP($B61,#REF!,COLUMN(E61)-1,FALSE)="","",VLOOKUP($B61,#REF!,COLUMN(E61)-1,FALSE)),"")</f>
        <v/>
      </c>
      <c r="F61" s="53" t="str">
        <f>IFERROR(IF(VLOOKUP($B61,#REF!,COLUMN(F61)-1,FALSE)="","",VLOOKUP($B61,#REF!,COLUMN(F61)-1,FALSE)),"")</f>
        <v/>
      </c>
      <c r="G61" s="53" t="str">
        <f>IFERROR(IF(VLOOKUP($B61,#REF!,COLUMN(G61)-1,FALSE)="","",VLOOKUP($B61,#REF!,COLUMN(G61)-1,FALSE)),"")</f>
        <v/>
      </c>
      <c r="H61" s="53" t="str">
        <f>IFERROR(IF(VLOOKUP($B61,#REF!,COLUMN(H61)-1,FALSE)="","",VLOOKUP($B61,#REF!,COLUMN(H61)-1,FALSE)),"")</f>
        <v/>
      </c>
      <c r="I61" s="53" t="str">
        <f>IFERROR(IF(VLOOKUP($B61,#REF!,COLUMN(I61)-1,FALSE)="","",VLOOKUP($B61,#REF!,COLUMN(I61)-1,FALSE)),"")</f>
        <v/>
      </c>
      <c r="J61" s="53" t="str">
        <f>IFERROR(IF(VLOOKUP($B61,#REF!,COLUMN(J61)-1,FALSE)="","",VLOOKUP($B61,#REF!,COLUMN(J61)-1,FALSE)),"")</f>
        <v/>
      </c>
      <c r="K61" s="53" t="str">
        <f>IFERROR(IF(VLOOKUP($B61,#REF!,COLUMN(K61)-1,FALSE)="","",VLOOKUP($B61,#REF!,COLUMN(K61)-1,FALSE)),"")</f>
        <v/>
      </c>
      <c r="L61" s="53" t="str">
        <f>IFERROR(IF(VLOOKUP($B61,#REF!,COLUMN(L61)-1,FALSE)="","",VLOOKUP($B61,#REF!,COLUMN(L61)-1,FALSE)),"")</f>
        <v/>
      </c>
      <c r="M61" s="53" t="str">
        <f>IFERROR(IF(VLOOKUP($B61,#REF!,COLUMN(M61)-1,FALSE)="","",VLOOKUP($B61,#REF!,COLUMN(M61)-1,FALSE)),"")</f>
        <v/>
      </c>
      <c r="N61" s="53" t="str">
        <f>IFERROR(IF(VLOOKUP($B61,#REF!,COLUMN(N61)-1,FALSE)="","",VLOOKUP($B61,#REF!,COLUMN(N61)-1,FALSE)),"")</f>
        <v/>
      </c>
      <c r="O61" s="53" t="str">
        <f>IFERROR(IF(VLOOKUP($B61,#REF!,COLUMN(O61)-1,FALSE)="","",VLOOKUP($B61,#REF!,COLUMN(O61)-1,FALSE)),"")</f>
        <v/>
      </c>
      <c r="P61" s="53" t="str">
        <f>IFERROR(IF(VLOOKUP($B61,#REF!,COLUMN(P61)-1,FALSE)="","",VLOOKUP($B61,#REF!,COLUMN(P61)-1,FALSE)),"")</f>
        <v/>
      </c>
      <c r="Q61" s="53" t="str">
        <f>IFERROR(IF(VLOOKUP($B61,#REF!,COLUMN(Q61)-1,FALSE)="","",VLOOKUP($B61,#REF!,COLUMN(Q61)-1,FALSE)),"")</f>
        <v/>
      </c>
      <c r="R61" s="53" t="str">
        <f>IFERROR(IF(VLOOKUP($B61,#REF!,COLUMN(R61)-1,FALSE)="","",VLOOKUP($B61,#REF!,COLUMN(R61)-1,FALSE)),"")</f>
        <v/>
      </c>
      <c r="S61" s="53" t="str">
        <f>IFERROR(IF(VLOOKUP($B61,#REF!,COLUMN(S61)-1,FALSE)="","",VLOOKUP($B61,#REF!,COLUMN(S61)-1,FALSE)),"")</f>
        <v/>
      </c>
      <c r="T61" s="53" t="str">
        <f>IFERROR(IF(VLOOKUP($B61,#REF!,COLUMN(T61)-1,FALSE)="","",VLOOKUP($B61,#REF!,COLUMN(T61)-1,FALSE)),"")</f>
        <v/>
      </c>
      <c r="U61" s="53" t="str">
        <f>IFERROR(IF(VLOOKUP($B61,#REF!,COLUMN(U61)-1,FALSE)="","",VLOOKUP($B61,#REF!,COLUMN(U61)-1,FALSE)),"")</f>
        <v/>
      </c>
      <c r="V61" s="53" t="str">
        <f>IFERROR(IF(VLOOKUP($B61,#REF!,COLUMN(V61)-1,FALSE)="","",VLOOKUP($B61,#REF!,COLUMN(V61)-1,FALSE)),"")</f>
        <v/>
      </c>
      <c r="W61" s="53" t="str">
        <f>IFERROR(IF(VLOOKUP($B61,#REF!,COLUMN(W61)-1,FALSE)="","",VLOOKUP($B61,#REF!,COLUMN(W61)-1,FALSE)),"")</f>
        <v/>
      </c>
      <c r="X61" s="53" t="str">
        <f>IFERROR(IF(VLOOKUP($B61,#REF!,COLUMN(X61)-1,FALSE)="","",VLOOKUP($B61,#REF!,COLUMN(X61)-1,FALSE)),"")</f>
        <v/>
      </c>
      <c r="Y61" s="53" t="str">
        <f>IFERROR(IF(VLOOKUP($B61,#REF!,COLUMN(Y61)-1,FALSE)="","",VLOOKUP($B61,#REF!,COLUMN(Y61)-1,FALSE)),"")</f>
        <v/>
      </c>
      <c r="Z61" s="53" t="str">
        <f>IFERROR(IF(VLOOKUP($B61,#REF!,COLUMN(Z61)-1,FALSE)="","",VLOOKUP($B61,#REF!,COLUMN(Z61)-1,FALSE)),"")</f>
        <v/>
      </c>
      <c r="AA61" s="53" t="str">
        <f>IFERROR(IF(VLOOKUP($B61,#REF!,COLUMN(AA61)-1,FALSE)="","",VLOOKUP($B61,#REF!,COLUMN(AA61)-1,FALSE)),"")</f>
        <v/>
      </c>
      <c r="AB61" s="53" t="str">
        <f>IFERROR(IF(VLOOKUP($B61,#REF!,COLUMN(AB61)-1,FALSE)="","",VLOOKUP($B61,#REF!,COLUMN(AB61)-1,FALSE)),"")</f>
        <v/>
      </c>
      <c r="AC61" s="53" t="str">
        <f>IFERROR(IF(VLOOKUP($B61,#REF!,COLUMN(AC61)-1,FALSE)="","",VLOOKUP($B61,#REF!,COLUMN(AC61)-1,FALSE)),"")</f>
        <v/>
      </c>
      <c r="AD61" s="53" t="str">
        <f>IFERROR(IF(VLOOKUP($B61,#REF!,COLUMN(AD61)-1,FALSE)="","",VLOOKUP($B61,#REF!,COLUMN(AD61)-1,FALSE)),"")</f>
        <v/>
      </c>
      <c r="AE61" s="53" t="str">
        <f>IFERROR(IF(VLOOKUP($B61,#REF!,COLUMN(AE61)-1,FALSE)="","",VLOOKUP($B61,#REF!,COLUMN(AE61)-1,FALSE)),"")</f>
        <v/>
      </c>
      <c r="AF61" s="53" t="str">
        <f>IFERROR(IF(VLOOKUP($B61,#REF!,COLUMN(AF61)-1,FALSE)="","",VLOOKUP($B61,#REF!,COLUMN(AF61)-1,FALSE)),"")</f>
        <v/>
      </c>
      <c r="AG61" s="53" t="str">
        <f>IFERROR(IF(VLOOKUP($B61,#REF!,COLUMN(AG61)-1,FALSE)="","",VLOOKUP($B61,#REF!,COLUMN(AG61)-1,FALSE)),"")</f>
        <v/>
      </c>
      <c r="AH61" s="53" t="str">
        <f>IFERROR(IF(VLOOKUP($B61,#REF!,COLUMN(AH61)-1,FALSE)="","",VLOOKUP($B61,#REF!,COLUMN(AH61)-1,FALSE)),"")</f>
        <v/>
      </c>
      <c r="AI61" s="53" t="str">
        <f>IFERROR(IF(VLOOKUP($B61,#REF!,COLUMN(AI61)-1,FALSE)="","",VLOOKUP($B61,#REF!,COLUMN(AI61)-1,FALSE)),"")</f>
        <v/>
      </c>
      <c r="AJ61" s="53" t="str">
        <f>IFERROR(IF(VLOOKUP($B61,#REF!,COLUMN(AJ61)-1,FALSE)="","",VLOOKUP($B61,#REF!,COLUMN(AJ61)-1,FALSE)),"")</f>
        <v/>
      </c>
      <c r="AK61" s="53" t="str">
        <f>IFERROR(IF(VLOOKUP($B61,#REF!,COLUMN(AK61)-1,FALSE)="","",VLOOKUP($B61,#REF!,COLUMN(AK61)-1,FALSE)),"")</f>
        <v/>
      </c>
      <c r="AL61" s="53" t="str">
        <f>IFERROR(IF(VLOOKUP($B61,#REF!,COLUMN(AL61)-1,FALSE)="","",VLOOKUP($B61,#REF!,COLUMN(AL61)-1,FALSE)),"")</f>
        <v/>
      </c>
      <c r="AM61" s="53" t="str">
        <f>IFERROR(IF(VLOOKUP($B61,#REF!,COLUMN(AM61)-1,FALSE)="","",VLOOKUP($B61,#REF!,COLUMN(AM61)-1,FALSE)),"")</f>
        <v/>
      </c>
      <c r="AN61" s="53" t="str">
        <f>IFERROR(IF(VLOOKUP($B61,#REF!,COLUMN(AN61)-1,FALSE)="","",VLOOKUP($B61,#REF!,COLUMN(AN61)-1,FALSE)),"")</f>
        <v/>
      </c>
      <c r="AO61" s="53" t="str">
        <f>IFERROR(IF(VLOOKUP($B61,#REF!,COLUMN(AO61)-1,FALSE)="","",VLOOKUP($B61,#REF!,COLUMN(AO61)-1,FALSE)),"")</f>
        <v/>
      </c>
      <c r="AP61" s="53" t="str">
        <f>IFERROR(IF(VLOOKUP($B61,#REF!,COLUMN(AP61)-1,FALSE)="","",VLOOKUP($B61,#REF!,COLUMN(AP61)-1,FALSE)),"")</f>
        <v/>
      </c>
      <c r="AQ61" s="53" t="str">
        <f>IFERROR(IF(VLOOKUP($B61,#REF!,COLUMN(AQ61)-1,FALSE)="","",VLOOKUP($B61,#REF!,COLUMN(AQ61)-1,FALSE)),"")</f>
        <v/>
      </c>
      <c r="AR61" s="53" t="str">
        <f>IFERROR(IF(VLOOKUP($B61,#REF!,COLUMN(AR61)-1,FALSE)="","",VLOOKUP($B61,#REF!,COLUMN(AR61)-1,FALSE)),"")</f>
        <v/>
      </c>
      <c r="AS61" s="53" t="str">
        <f>IFERROR(IF(VLOOKUP($B61,#REF!,COLUMN(AS61)-1,FALSE)="","",VLOOKUP($B61,#REF!,COLUMN(AS61)-1,FALSE)),"")</f>
        <v/>
      </c>
      <c r="AT61" s="53" t="str">
        <f>IFERROR(IF(VLOOKUP($B61,#REF!,COLUMN(AT61)-1,FALSE)="","",VLOOKUP($B61,#REF!,COLUMN(AT61)-1,FALSE)),"")</f>
        <v/>
      </c>
      <c r="AU61" s="53" t="str">
        <f>IFERROR(IF(VLOOKUP($B61,#REF!,COLUMN(AU61)-1,FALSE)="","",VLOOKUP($B61,#REF!,COLUMN(AU61)-1,FALSE)),"")</f>
        <v/>
      </c>
      <c r="AV61" s="53" t="str">
        <f>IFERROR(IF(VLOOKUP($B61,#REF!,COLUMN(AV61)-1,FALSE)="","",VLOOKUP($B61,#REF!,COLUMN(AV61)-1,FALSE)),"")</f>
        <v/>
      </c>
      <c r="AW61" s="53" t="str">
        <f>IFERROR(IF(VLOOKUP($B61,#REF!,COLUMN(AW61)-1,FALSE)="","",VLOOKUP($B61,#REF!,COLUMN(AW61)-1,FALSE)),"")</f>
        <v/>
      </c>
      <c r="AX61" s="53" t="str">
        <f>IFERROR(IF(VLOOKUP($B61,#REF!,COLUMN(AX61)-1,FALSE)="","",VLOOKUP($B61,#REF!,COLUMN(AX61)-1,FALSE)),"")</f>
        <v/>
      </c>
      <c r="AY61" s="53" t="str">
        <f>IFERROR(IF(VLOOKUP($B61,#REF!,COLUMN(AY61)-1,FALSE)="","",VLOOKUP($B61,#REF!,COLUMN(AY61)-1,FALSE)),"")</f>
        <v/>
      </c>
      <c r="AZ61" s="53" t="str">
        <f>IFERROR(IF(VLOOKUP($B61,#REF!,COLUMN(AZ61)-1,FALSE)="","",VLOOKUP($B61,#REF!,COLUMN(AZ61)-1,FALSE)),"")</f>
        <v/>
      </c>
      <c r="BA61" s="53" t="str">
        <f>IFERROR(IF(VLOOKUP($B61,#REF!,COLUMN(BA61)-1,FALSE)="","",VLOOKUP($B61,#REF!,COLUMN(BA61)-1,FALSE)),"")</f>
        <v/>
      </c>
      <c r="BB61" s="53" t="str">
        <f>IFERROR(IF(VLOOKUP($B61,#REF!,COLUMN(BB61)-1,FALSE)="","",VLOOKUP($B61,#REF!,COLUMN(BB61)-1,FALSE)),"")</f>
        <v/>
      </c>
      <c r="BC61" s="53" t="str">
        <f>IFERROR(IF(VLOOKUP($B61,#REF!,COLUMN(BC61)-1,FALSE)="","",VLOOKUP($B61,#REF!,COLUMN(BC61)-1,FALSE)),"")</f>
        <v/>
      </c>
      <c r="BD61" s="53" t="str">
        <f>IFERROR(IF(VLOOKUP($B61,#REF!,COLUMN(BD61)-1,FALSE)="","",VLOOKUP($B61,#REF!,COLUMN(BD61)-1,FALSE)),"")</f>
        <v/>
      </c>
      <c r="BE61" s="53" t="str">
        <f>IFERROR(IF(VLOOKUP($B61,#REF!,COLUMN(BE61)-1,FALSE)="","",VLOOKUP($B61,#REF!,COLUMN(BE61)-1,FALSE)),"")</f>
        <v/>
      </c>
      <c r="BF61" s="53" t="str">
        <f>IFERROR(IF(VLOOKUP($B61,#REF!,COLUMN(BF61)-1,FALSE)="","",VLOOKUP($B61,#REF!,COLUMN(BF61)-1,FALSE)),"")</f>
        <v/>
      </c>
      <c r="BG61" s="53" t="str">
        <f>IFERROR(IF(VLOOKUP($B61,#REF!,COLUMN(BG61)-1,FALSE)="","",VLOOKUP($B61,#REF!,COLUMN(BG61)-1,FALSE)),"")</f>
        <v/>
      </c>
      <c r="BH61" s="53" t="str">
        <f>IFERROR(IF(VLOOKUP($B61,#REF!,COLUMN(BH61)-1,FALSE)="","",VLOOKUP($B61,#REF!,COLUMN(BH61)-1,FALSE)),"")</f>
        <v/>
      </c>
      <c r="BI61" s="53" t="str">
        <f>IFERROR(IF(VLOOKUP($B61,#REF!,COLUMN(BI61)-1,FALSE)="","",VLOOKUP($B61,#REF!,COLUMN(BI61)-1,FALSE)),"")</f>
        <v/>
      </c>
      <c r="BJ61" s="53" t="str">
        <f>IFERROR(IF(VLOOKUP($B61,#REF!,COLUMN(BJ61)-1,FALSE)="","",VLOOKUP($B61,#REF!,COLUMN(BJ61)-1,FALSE)),"")</f>
        <v/>
      </c>
      <c r="BK61" s="24" t="str">
        <f>IFERROR(IF(VLOOKUP($B61,#REF!,COLUMN(BK61)-1,FALSE)="","",VLOOKUP($B61,#REF!,COLUMN(BK61)-1,FALSE)),"")</f>
        <v/>
      </c>
      <c r="BL61" s="54" t="str">
        <f>IFERROR(IF(VLOOKUP($B61,#REF!,COLUMN(BL61)-1,FALSE)="","",VLOOKUP($B61,#REF!,COLUMN(BL61)-1,FALSE)),"")</f>
        <v/>
      </c>
      <c r="BM61" s="54" t="str">
        <f>IFERROR(IF(VLOOKUP($B61,#REF!,COLUMN(BM61)-1,FALSE)="","",VLOOKUP($B61,#REF!,COLUMN(BM61)-1,FALSE)),"")</f>
        <v/>
      </c>
      <c r="BN61" s="101" t="str">
        <f>IFERROR(VLOOKUP($B61,[1]④カッコ付け数値!$A$14:$CN$115,82,FALSE),"")</f>
        <v/>
      </c>
      <c r="BO61" s="102" t="str">
        <f>IFERROR(VLOOKUP($B61,[1]④カッコ付け数値!$A$14:$CN$115,83,FALSE),"")</f>
        <v/>
      </c>
      <c r="BP61" s="102" t="str">
        <f>IFERROR(VLOOKUP($B61,'[1]④カッコ付け数値 (原本)'!$A$14:$CF$115,83,FALSE),"")</f>
        <v/>
      </c>
      <c r="BQ61" s="103" t="str">
        <f>IFERROR(VLOOKUP($B61,'[1]④カッコ付け数値 (原本)'!$A$14:$CF$115,84,FALSE),"")</f>
        <v/>
      </c>
    </row>
    <row r="62" spans="1:69" ht="42" customHeight="1">
      <c r="A62" s="51" t="str">
        <f t="shared" si="0"/>
        <v/>
      </c>
      <c r="B62" s="98"/>
      <c r="C62" s="52"/>
      <c r="D62" s="52"/>
      <c r="E62" s="24" t="str">
        <f>IFERROR(IF(VLOOKUP($B62,#REF!,COLUMN(E62)-1,FALSE)="","",VLOOKUP($B62,#REF!,COLUMN(E62)-1,FALSE)),"")</f>
        <v/>
      </c>
      <c r="F62" s="53" t="str">
        <f>IFERROR(IF(VLOOKUP($B62,#REF!,COLUMN(F62)-1,FALSE)="","",VLOOKUP($B62,#REF!,COLUMN(F62)-1,FALSE)),"")</f>
        <v/>
      </c>
      <c r="G62" s="53" t="str">
        <f>IFERROR(IF(VLOOKUP($B62,#REF!,COLUMN(G62)-1,FALSE)="","",VLOOKUP($B62,#REF!,COLUMN(G62)-1,FALSE)),"")</f>
        <v/>
      </c>
      <c r="H62" s="53" t="str">
        <f>IFERROR(IF(VLOOKUP($B62,#REF!,COLUMN(H62)-1,FALSE)="","",VLOOKUP($B62,#REF!,COLUMN(H62)-1,FALSE)),"")</f>
        <v/>
      </c>
      <c r="I62" s="53" t="str">
        <f>IFERROR(IF(VLOOKUP($B62,#REF!,COLUMN(I62)-1,FALSE)="","",VLOOKUP($B62,#REF!,COLUMN(I62)-1,FALSE)),"")</f>
        <v/>
      </c>
      <c r="J62" s="53" t="str">
        <f>IFERROR(IF(VLOOKUP($B62,#REF!,COLUMN(J62)-1,FALSE)="","",VLOOKUP($B62,#REF!,COLUMN(J62)-1,FALSE)),"")</f>
        <v/>
      </c>
      <c r="K62" s="53" t="str">
        <f>IFERROR(IF(VLOOKUP($B62,#REF!,COLUMN(K62)-1,FALSE)="","",VLOOKUP($B62,#REF!,COLUMN(K62)-1,FALSE)),"")</f>
        <v/>
      </c>
      <c r="L62" s="53" t="str">
        <f>IFERROR(IF(VLOOKUP($B62,#REF!,COLUMN(L62)-1,FALSE)="","",VLOOKUP($B62,#REF!,COLUMN(L62)-1,FALSE)),"")</f>
        <v/>
      </c>
      <c r="M62" s="53" t="str">
        <f>IFERROR(IF(VLOOKUP($B62,#REF!,COLUMN(M62)-1,FALSE)="","",VLOOKUP($B62,#REF!,COLUMN(M62)-1,FALSE)),"")</f>
        <v/>
      </c>
      <c r="N62" s="53" t="str">
        <f>IFERROR(IF(VLOOKUP($B62,#REF!,COLUMN(N62)-1,FALSE)="","",VLOOKUP($B62,#REF!,COLUMN(N62)-1,FALSE)),"")</f>
        <v/>
      </c>
      <c r="O62" s="53" t="str">
        <f>IFERROR(IF(VLOOKUP($B62,#REF!,COLUMN(O62)-1,FALSE)="","",VLOOKUP($B62,#REF!,COLUMN(O62)-1,FALSE)),"")</f>
        <v/>
      </c>
      <c r="P62" s="53" t="str">
        <f>IFERROR(IF(VLOOKUP($B62,#REF!,COLUMN(P62)-1,FALSE)="","",VLOOKUP($B62,#REF!,COLUMN(P62)-1,FALSE)),"")</f>
        <v/>
      </c>
      <c r="Q62" s="53" t="str">
        <f>IFERROR(IF(VLOOKUP($B62,#REF!,COLUMN(Q62)-1,FALSE)="","",VLOOKUP($B62,#REF!,COLUMN(Q62)-1,FALSE)),"")</f>
        <v/>
      </c>
      <c r="R62" s="53" t="str">
        <f>IFERROR(IF(VLOOKUP($B62,#REF!,COLUMN(R62)-1,FALSE)="","",VLOOKUP($B62,#REF!,COLUMN(R62)-1,FALSE)),"")</f>
        <v/>
      </c>
      <c r="S62" s="53" t="str">
        <f>IFERROR(IF(VLOOKUP($B62,#REF!,COLUMN(S62)-1,FALSE)="","",VLOOKUP($B62,#REF!,COLUMN(S62)-1,FALSE)),"")</f>
        <v/>
      </c>
      <c r="T62" s="53" t="str">
        <f>IFERROR(IF(VLOOKUP($B62,#REF!,COLUMN(T62)-1,FALSE)="","",VLOOKUP($B62,#REF!,COLUMN(T62)-1,FALSE)),"")</f>
        <v/>
      </c>
      <c r="U62" s="53" t="str">
        <f>IFERROR(IF(VLOOKUP($B62,#REF!,COLUMN(U62)-1,FALSE)="","",VLOOKUP($B62,#REF!,COLUMN(U62)-1,FALSE)),"")</f>
        <v/>
      </c>
      <c r="V62" s="53" t="str">
        <f>IFERROR(IF(VLOOKUP($B62,#REF!,COLUMN(V62)-1,FALSE)="","",VLOOKUP($B62,#REF!,COLUMN(V62)-1,FALSE)),"")</f>
        <v/>
      </c>
      <c r="W62" s="53" t="str">
        <f>IFERROR(IF(VLOOKUP($B62,#REF!,COLUMN(W62)-1,FALSE)="","",VLOOKUP($B62,#REF!,COLUMN(W62)-1,FALSE)),"")</f>
        <v/>
      </c>
      <c r="X62" s="53" t="str">
        <f>IFERROR(IF(VLOOKUP($B62,#REF!,COLUMN(X62)-1,FALSE)="","",VLOOKUP($B62,#REF!,COLUMN(X62)-1,FALSE)),"")</f>
        <v/>
      </c>
      <c r="Y62" s="53" t="str">
        <f>IFERROR(IF(VLOOKUP($B62,#REF!,COLUMN(Y62)-1,FALSE)="","",VLOOKUP($B62,#REF!,COLUMN(Y62)-1,FALSE)),"")</f>
        <v/>
      </c>
      <c r="Z62" s="53" t="str">
        <f>IFERROR(IF(VLOOKUP($B62,#REF!,COLUMN(Z62)-1,FALSE)="","",VLOOKUP($B62,#REF!,COLUMN(Z62)-1,FALSE)),"")</f>
        <v/>
      </c>
      <c r="AA62" s="53" t="str">
        <f>IFERROR(IF(VLOOKUP($B62,#REF!,COLUMN(AA62)-1,FALSE)="","",VLOOKUP($B62,#REF!,COLUMN(AA62)-1,FALSE)),"")</f>
        <v/>
      </c>
      <c r="AB62" s="53" t="str">
        <f>IFERROR(IF(VLOOKUP($B62,#REF!,COLUMN(AB62)-1,FALSE)="","",VLOOKUP($B62,#REF!,COLUMN(AB62)-1,FALSE)),"")</f>
        <v/>
      </c>
      <c r="AC62" s="53" t="str">
        <f>IFERROR(IF(VLOOKUP($B62,#REF!,COLUMN(AC62)-1,FALSE)="","",VLOOKUP($B62,#REF!,COLUMN(AC62)-1,FALSE)),"")</f>
        <v/>
      </c>
      <c r="AD62" s="53" t="str">
        <f>IFERROR(IF(VLOOKUP($B62,#REF!,COLUMN(AD62)-1,FALSE)="","",VLOOKUP($B62,#REF!,COLUMN(AD62)-1,FALSE)),"")</f>
        <v/>
      </c>
      <c r="AE62" s="53" t="str">
        <f>IFERROR(IF(VLOOKUP($B62,#REF!,COLUMN(AE62)-1,FALSE)="","",VLOOKUP($B62,#REF!,COLUMN(AE62)-1,FALSE)),"")</f>
        <v/>
      </c>
      <c r="AF62" s="53" t="str">
        <f>IFERROR(IF(VLOOKUP($B62,#REF!,COLUMN(AF62)-1,FALSE)="","",VLOOKUP($B62,#REF!,COLUMN(AF62)-1,FALSE)),"")</f>
        <v/>
      </c>
      <c r="AG62" s="53" t="str">
        <f>IFERROR(IF(VLOOKUP($B62,#REF!,COLUMN(AG62)-1,FALSE)="","",VLOOKUP($B62,#REF!,COLUMN(AG62)-1,FALSE)),"")</f>
        <v/>
      </c>
      <c r="AH62" s="53" t="str">
        <f>IFERROR(IF(VLOOKUP($B62,#REF!,COLUMN(AH62)-1,FALSE)="","",VLOOKUP($B62,#REF!,COLUMN(AH62)-1,FALSE)),"")</f>
        <v/>
      </c>
      <c r="AI62" s="53" t="str">
        <f>IFERROR(IF(VLOOKUP($B62,#REF!,COLUMN(AI62)-1,FALSE)="","",VLOOKUP($B62,#REF!,COLUMN(AI62)-1,FALSE)),"")</f>
        <v/>
      </c>
      <c r="AJ62" s="53" t="str">
        <f>IFERROR(IF(VLOOKUP($B62,#REF!,COLUMN(AJ62)-1,FALSE)="","",VLOOKUP($B62,#REF!,COLUMN(AJ62)-1,FALSE)),"")</f>
        <v/>
      </c>
      <c r="AK62" s="53" t="str">
        <f>IFERROR(IF(VLOOKUP($B62,#REF!,COLUMN(AK62)-1,FALSE)="","",VLOOKUP($B62,#REF!,COLUMN(AK62)-1,FALSE)),"")</f>
        <v/>
      </c>
      <c r="AL62" s="53" t="str">
        <f>IFERROR(IF(VLOOKUP($B62,#REF!,COLUMN(AL62)-1,FALSE)="","",VLOOKUP($B62,#REF!,COLUMN(AL62)-1,FALSE)),"")</f>
        <v/>
      </c>
      <c r="AM62" s="53" t="str">
        <f>IFERROR(IF(VLOOKUP($B62,#REF!,COLUMN(AM62)-1,FALSE)="","",VLOOKUP($B62,#REF!,COLUMN(AM62)-1,FALSE)),"")</f>
        <v/>
      </c>
      <c r="AN62" s="53" t="str">
        <f>IFERROR(IF(VLOOKUP($B62,#REF!,COLUMN(AN62)-1,FALSE)="","",VLOOKUP($B62,#REF!,COLUMN(AN62)-1,FALSE)),"")</f>
        <v/>
      </c>
      <c r="AO62" s="53" t="str">
        <f>IFERROR(IF(VLOOKUP($B62,#REF!,COLUMN(AO62)-1,FALSE)="","",VLOOKUP($B62,#REF!,COLUMN(AO62)-1,FALSE)),"")</f>
        <v/>
      </c>
      <c r="AP62" s="53" t="str">
        <f>IFERROR(IF(VLOOKUP($B62,#REF!,COLUMN(AP62)-1,FALSE)="","",VLOOKUP($B62,#REF!,COLUMN(AP62)-1,FALSE)),"")</f>
        <v/>
      </c>
      <c r="AQ62" s="53" t="str">
        <f>IFERROR(IF(VLOOKUP($B62,#REF!,COLUMN(AQ62)-1,FALSE)="","",VLOOKUP($B62,#REF!,COLUMN(AQ62)-1,FALSE)),"")</f>
        <v/>
      </c>
      <c r="AR62" s="53" t="str">
        <f>IFERROR(IF(VLOOKUP($B62,#REF!,COLUMN(AR62)-1,FALSE)="","",VLOOKUP($B62,#REF!,COLUMN(AR62)-1,FALSE)),"")</f>
        <v/>
      </c>
      <c r="AS62" s="53" t="str">
        <f>IFERROR(IF(VLOOKUP($B62,#REF!,COLUMN(AS62)-1,FALSE)="","",VLOOKUP($B62,#REF!,COLUMN(AS62)-1,FALSE)),"")</f>
        <v/>
      </c>
      <c r="AT62" s="53" t="str">
        <f>IFERROR(IF(VLOOKUP($B62,#REF!,COLUMN(AT62)-1,FALSE)="","",VLOOKUP($B62,#REF!,COLUMN(AT62)-1,FALSE)),"")</f>
        <v/>
      </c>
      <c r="AU62" s="53" t="str">
        <f>IFERROR(IF(VLOOKUP($B62,#REF!,COLUMN(AU62)-1,FALSE)="","",VLOOKUP($B62,#REF!,COLUMN(AU62)-1,FALSE)),"")</f>
        <v/>
      </c>
      <c r="AV62" s="53" t="str">
        <f>IFERROR(IF(VLOOKUP($B62,#REF!,COLUMN(AV62)-1,FALSE)="","",VLOOKUP($B62,#REF!,COLUMN(AV62)-1,FALSE)),"")</f>
        <v/>
      </c>
      <c r="AW62" s="53" t="str">
        <f>IFERROR(IF(VLOOKUP($B62,#REF!,COLUMN(AW62)-1,FALSE)="","",VLOOKUP($B62,#REF!,COLUMN(AW62)-1,FALSE)),"")</f>
        <v/>
      </c>
      <c r="AX62" s="53" t="str">
        <f>IFERROR(IF(VLOOKUP($B62,#REF!,COLUMN(AX62)-1,FALSE)="","",VLOOKUP($B62,#REF!,COLUMN(AX62)-1,FALSE)),"")</f>
        <v/>
      </c>
      <c r="AY62" s="53" t="str">
        <f>IFERROR(IF(VLOOKUP($B62,#REF!,COLUMN(AY62)-1,FALSE)="","",VLOOKUP($B62,#REF!,COLUMN(AY62)-1,FALSE)),"")</f>
        <v/>
      </c>
      <c r="AZ62" s="53" t="str">
        <f>IFERROR(IF(VLOOKUP($B62,#REF!,COLUMN(AZ62)-1,FALSE)="","",VLOOKUP($B62,#REF!,COLUMN(AZ62)-1,FALSE)),"")</f>
        <v/>
      </c>
      <c r="BA62" s="53" t="str">
        <f>IFERROR(IF(VLOOKUP($B62,#REF!,COLUMN(BA62)-1,FALSE)="","",VLOOKUP($B62,#REF!,COLUMN(BA62)-1,FALSE)),"")</f>
        <v/>
      </c>
      <c r="BB62" s="53" t="str">
        <f>IFERROR(IF(VLOOKUP($B62,#REF!,COLUMN(BB62)-1,FALSE)="","",VLOOKUP($B62,#REF!,COLUMN(BB62)-1,FALSE)),"")</f>
        <v/>
      </c>
      <c r="BC62" s="53" t="str">
        <f>IFERROR(IF(VLOOKUP($B62,#REF!,COLUMN(BC62)-1,FALSE)="","",VLOOKUP($B62,#REF!,COLUMN(BC62)-1,FALSE)),"")</f>
        <v/>
      </c>
      <c r="BD62" s="53" t="str">
        <f>IFERROR(IF(VLOOKUP($B62,#REF!,COLUMN(BD62)-1,FALSE)="","",VLOOKUP($B62,#REF!,COLUMN(BD62)-1,FALSE)),"")</f>
        <v/>
      </c>
      <c r="BE62" s="53" t="str">
        <f>IFERROR(IF(VLOOKUP($B62,#REF!,COLUMN(BE62)-1,FALSE)="","",VLOOKUP($B62,#REF!,COLUMN(BE62)-1,FALSE)),"")</f>
        <v/>
      </c>
      <c r="BF62" s="53" t="str">
        <f>IFERROR(IF(VLOOKUP($B62,#REF!,COLUMN(BF62)-1,FALSE)="","",VLOOKUP($B62,#REF!,COLUMN(BF62)-1,FALSE)),"")</f>
        <v/>
      </c>
      <c r="BG62" s="53" t="str">
        <f>IFERROR(IF(VLOOKUP($B62,#REF!,COLUMN(BG62)-1,FALSE)="","",VLOOKUP($B62,#REF!,COLUMN(BG62)-1,FALSE)),"")</f>
        <v/>
      </c>
      <c r="BH62" s="53" t="str">
        <f>IFERROR(IF(VLOOKUP($B62,#REF!,COLUMN(BH62)-1,FALSE)="","",VLOOKUP($B62,#REF!,COLUMN(BH62)-1,FALSE)),"")</f>
        <v/>
      </c>
      <c r="BI62" s="53" t="str">
        <f>IFERROR(IF(VLOOKUP($B62,#REF!,COLUMN(BI62)-1,FALSE)="","",VLOOKUP($B62,#REF!,COLUMN(BI62)-1,FALSE)),"")</f>
        <v/>
      </c>
      <c r="BJ62" s="53" t="str">
        <f>IFERROR(IF(VLOOKUP($B62,#REF!,COLUMN(BJ62)-1,FALSE)="","",VLOOKUP($B62,#REF!,COLUMN(BJ62)-1,FALSE)),"")</f>
        <v/>
      </c>
      <c r="BK62" s="24" t="str">
        <f>IFERROR(IF(VLOOKUP($B62,#REF!,COLUMN(BK62)-1,FALSE)="","",VLOOKUP($B62,#REF!,COLUMN(BK62)-1,FALSE)),"")</f>
        <v/>
      </c>
      <c r="BL62" s="54" t="str">
        <f>IFERROR(IF(VLOOKUP($B62,#REF!,COLUMN(BL62)-1,FALSE)="","",VLOOKUP($B62,#REF!,COLUMN(BL62)-1,FALSE)),"")</f>
        <v/>
      </c>
      <c r="BM62" s="54" t="str">
        <f>IFERROR(IF(VLOOKUP($B62,#REF!,COLUMN(BM62)-1,FALSE)="","",VLOOKUP($B62,#REF!,COLUMN(BM62)-1,FALSE)),"")</f>
        <v/>
      </c>
      <c r="BN62" s="101" t="str">
        <f>IFERROR(VLOOKUP($B62,[1]④カッコ付け数値!$A$14:$CN$115,82,FALSE),"")</f>
        <v/>
      </c>
      <c r="BO62" s="102" t="str">
        <f>IFERROR(VLOOKUP($B62,[1]④カッコ付け数値!$A$14:$CN$115,83,FALSE),"")</f>
        <v/>
      </c>
      <c r="BP62" s="102" t="str">
        <f>IFERROR(VLOOKUP($B62,'[1]④カッコ付け数値 (原本)'!$A$14:$CF$115,83,FALSE),"")</f>
        <v/>
      </c>
      <c r="BQ62" s="103" t="str">
        <f>IFERROR(VLOOKUP($B62,'[1]④カッコ付け数値 (原本)'!$A$14:$CF$115,84,FALSE),"")</f>
        <v/>
      </c>
    </row>
    <row r="63" spans="1:69" ht="42" customHeight="1">
      <c r="A63" s="51" t="str">
        <f t="shared" si="0"/>
        <v/>
      </c>
      <c r="B63" s="98"/>
      <c r="C63" s="52"/>
      <c r="D63" s="52"/>
      <c r="E63" s="24" t="str">
        <f>IFERROR(IF(VLOOKUP($B63,#REF!,COLUMN(E63)-1,FALSE)="","",VLOOKUP($B63,#REF!,COLUMN(E63)-1,FALSE)),"")</f>
        <v/>
      </c>
      <c r="F63" s="53" t="str">
        <f>IFERROR(IF(VLOOKUP($B63,#REF!,COLUMN(F63)-1,FALSE)="","",VLOOKUP($B63,#REF!,COLUMN(F63)-1,FALSE)),"")</f>
        <v/>
      </c>
      <c r="G63" s="53" t="str">
        <f>IFERROR(IF(VLOOKUP($B63,#REF!,COLUMN(G63)-1,FALSE)="","",VLOOKUP($B63,#REF!,COLUMN(G63)-1,FALSE)),"")</f>
        <v/>
      </c>
      <c r="H63" s="53" t="str">
        <f>IFERROR(IF(VLOOKUP($B63,#REF!,COLUMN(H63)-1,FALSE)="","",VLOOKUP($B63,#REF!,COLUMN(H63)-1,FALSE)),"")</f>
        <v/>
      </c>
      <c r="I63" s="53" t="str">
        <f>IFERROR(IF(VLOOKUP($B63,#REF!,COLUMN(I63)-1,FALSE)="","",VLOOKUP($B63,#REF!,COLUMN(I63)-1,FALSE)),"")</f>
        <v/>
      </c>
      <c r="J63" s="53" t="str">
        <f>IFERROR(IF(VLOOKUP($B63,#REF!,COLUMN(J63)-1,FALSE)="","",VLOOKUP($B63,#REF!,COLUMN(J63)-1,FALSE)),"")</f>
        <v/>
      </c>
      <c r="K63" s="53" t="str">
        <f>IFERROR(IF(VLOOKUP($B63,#REF!,COLUMN(K63)-1,FALSE)="","",VLOOKUP($B63,#REF!,COLUMN(K63)-1,FALSE)),"")</f>
        <v/>
      </c>
      <c r="L63" s="53" t="str">
        <f>IFERROR(IF(VLOOKUP($B63,#REF!,COLUMN(L63)-1,FALSE)="","",VLOOKUP($B63,#REF!,COLUMN(L63)-1,FALSE)),"")</f>
        <v/>
      </c>
      <c r="M63" s="53" t="str">
        <f>IFERROR(IF(VLOOKUP($B63,#REF!,COLUMN(M63)-1,FALSE)="","",VLOOKUP($B63,#REF!,COLUMN(M63)-1,FALSE)),"")</f>
        <v/>
      </c>
      <c r="N63" s="53" t="str">
        <f>IFERROR(IF(VLOOKUP($B63,#REF!,COLUMN(N63)-1,FALSE)="","",VLOOKUP($B63,#REF!,COLUMN(N63)-1,FALSE)),"")</f>
        <v/>
      </c>
      <c r="O63" s="53" t="str">
        <f>IFERROR(IF(VLOOKUP($B63,#REF!,COLUMN(O63)-1,FALSE)="","",VLOOKUP($B63,#REF!,COLUMN(O63)-1,FALSE)),"")</f>
        <v/>
      </c>
      <c r="P63" s="53" t="str">
        <f>IFERROR(IF(VLOOKUP($B63,#REF!,COLUMN(P63)-1,FALSE)="","",VLOOKUP($B63,#REF!,COLUMN(P63)-1,FALSE)),"")</f>
        <v/>
      </c>
      <c r="Q63" s="53" t="str">
        <f>IFERROR(IF(VLOOKUP($B63,#REF!,COLUMN(Q63)-1,FALSE)="","",VLOOKUP($B63,#REF!,COLUMN(Q63)-1,FALSE)),"")</f>
        <v/>
      </c>
      <c r="R63" s="53" t="str">
        <f>IFERROR(IF(VLOOKUP($B63,#REF!,COLUMN(R63)-1,FALSE)="","",VLOOKUP($B63,#REF!,COLUMN(R63)-1,FALSE)),"")</f>
        <v/>
      </c>
      <c r="S63" s="53" t="str">
        <f>IFERROR(IF(VLOOKUP($B63,#REF!,COLUMN(S63)-1,FALSE)="","",VLOOKUP($B63,#REF!,COLUMN(S63)-1,FALSE)),"")</f>
        <v/>
      </c>
      <c r="T63" s="53" t="str">
        <f>IFERROR(IF(VLOOKUP($B63,#REF!,COLUMN(T63)-1,FALSE)="","",VLOOKUP($B63,#REF!,COLUMN(T63)-1,FALSE)),"")</f>
        <v/>
      </c>
      <c r="U63" s="53" t="str">
        <f>IFERROR(IF(VLOOKUP($B63,#REF!,COLUMN(U63)-1,FALSE)="","",VLOOKUP($B63,#REF!,COLUMN(U63)-1,FALSE)),"")</f>
        <v/>
      </c>
      <c r="V63" s="53" t="str">
        <f>IFERROR(IF(VLOOKUP($B63,#REF!,COLUMN(V63)-1,FALSE)="","",VLOOKUP($B63,#REF!,COLUMN(V63)-1,FALSE)),"")</f>
        <v/>
      </c>
      <c r="W63" s="53" t="str">
        <f>IFERROR(IF(VLOOKUP($B63,#REF!,COLUMN(W63)-1,FALSE)="","",VLOOKUP($B63,#REF!,COLUMN(W63)-1,FALSE)),"")</f>
        <v/>
      </c>
      <c r="X63" s="53" t="str">
        <f>IFERROR(IF(VLOOKUP($B63,#REF!,COLUMN(X63)-1,FALSE)="","",VLOOKUP($B63,#REF!,COLUMN(X63)-1,FALSE)),"")</f>
        <v/>
      </c>
      <c r="Y63" s="53" t="str">
        <f>IFERROR(IF(VLOOKUP($B63,#REF!,COLUMN(Y63)-1,FALSE)="","",VLOOKUP($B63,#REF!,COLUMN(Y63)-1,FALSE)),"")</f>
        <v/>
      </c>
      <c r="Z63" s="53" t="str">
        <f>IFERROR(IF(VLOOKUP($B63,#REF!,COLUMN(Z63)-1,FALSE)="","",VLOOKUP($B63,#REF!,COLUMN(Z63)-1,FALSE)),"")</f>
        <v/>
      </c>
      <c r="AA63" s="53" t="str">
        <f>IFERROR(IF(VLOOKUP($B63,#REF!,COLUMN(AA63)-1,FALSE)="","",VLOOKUP($B63,#REF!,COLUMN(AA63)-1,FALSE)),"")</f>
        <v/>
      </c>
      <c r="AB63" s="53" t="str">
        <f>IFERROR(IF(VLOOKUP($B63,#REF!,COLUMN(AB63)-1,FALSE)="","",VLOOKUP($B63,#REF!,COLUMN(AB63)-1,FALSE)),"")</f>
        <v/>
      </c>
      <c r="AC63" s="53" t="str">
        <f>IFERROR(IF(VLOOKUP($B63,#REF!,COLUMN(AC63)-1,FALSE)="","",VLOOKUP($B63,#REF!,COLUMN(AC63)-1,FALSE)),"")</f>
        <v/>
      </c>
      <c r="AD63" s="53" t="str">
        <f>IFERROR(IF(VLOOKUP($B63,#REF!,COLUMN(AD63)-1,FALSE)="","",VLOOKUP($B63,#REF!,COLUMN(AD63)-1,FALSE)),"")</f>
        <v/>
      </c>
      <c r="AE63" s="53" t="str">
        <f>IFERROR(IF(VLOOKUP($B63,#REF!,COLUMN(AE63)-1,FALSE)="","",VLOOKUP($B63,#REF!,COLUMN(AE63)-1,FALSE)),"")</f>
        <v/>
      </c>
      <c r="AF63" s="53" t="str">
        <f>IFERROR(IF(VLOOKUP($B63,#REF!,COLUMN(AF63)-1,FALSE)="","",VLOOKUP($B63,#REF!,COLUMN(AF63)-1,FALSE)),"")</f>
        <v/>
      </c>
      <c r="AG63" s="53" t="str">
        <f>IFERROR(IF(VLOOKUP($B63,#REF!,COLUMN(AG63)-1,FALSE)="","",VLOOKUP($B63,#REF!,COLUMN(AG63)-1,FALSE)),"")</f>
        <v/>
      </c>
      <c r="AH63" s="53" t="str">
        <f>IFERROR(IF(VLOOKUP($B63,#REF!,COLUMN(AH63)-1,FALSE)="","",VLOOKUP($B63,#REF!,COLUMN(AH63)-1,FALSE)),"")</f>
        <v/>
      </c>
      <c r="AI63" s="53" t="str">
        <f>IFERROR(IF(VLOOKUP($B63,#REF!,COLUMN(AI63)-1,FALSE)="","",VLOOKUP($B63,#REF!,COLUMN(AI63)-1,FALSE)),"")</f>
        <v/>
      </c>
      <c r="AJ63" s="53" t="str">
        <f>IFERROR(IF(VLOOKUP($B63,#REF!,COLUMN(AJ63)-1,FALSE)="","",VLOOKUP($B63,#REF!,COLUMN(AJ63)-1,FALSE)),"")</f>
        <v/>
      </c>
      <c r="AK63" s="53" t="str">
        <f>IFERROR(IF(VLOOKUP($B63,#REF!,COLUMN(AK63)-1,FALSE)="","",VLOOKUP($B63,#REF!,COLUMN(AK63)-1,FALSE)),"")</f>
        <v/>
      </c>
      <c r="AL63" s="53" t="str">
        <f>IFERROR(IF(VLOOKUP($B63,#REF!,COLUMN(AL63)-1,FALSE)="","",VLOOKUP($B63,#REF!,COLUMN(AL63)-1,FALSE)),"")</f>
        <v/>
      </c>
      <c r="AM63" s="53" t="str">
        <f>IFERROR(IF(VLOOKUP($B63,#REF!,COLUMN(AM63)-1,FALSE)="","",VLOOKUP($B63,#REF!,COLUMN(AM63)-1,FALSE)),"")</f>
        <v/>
      </c>
      <c r="AN63" s="53" t="str">
        <f>IFERROR(IF(VLOOKUP($B63,#REF!,COLUMN(AN63)-1,FALSE)="","",VLOOKUP($B63,#REF!,COLUMN(AN63)-1,FALSE)),"")</f>
        <v/>
      </c>
      <c r="AO63" s="53" t="str">
        <f>IFERROR(IF(VLOOKUP($B63,#REF!,COLUMN(AO63)-1,FALSE)="","",VLOOKUP($B63,#REF!,COLUMN(AO63)-1,FALSE)),"")</f>
        <v/>
      </c>
      <c r="AP63" s="53" t="str">
        <f>IFERROR(IF(VLOOKUP($B63,#REF!,COLUMN(AP63)-1,FALSE)="","",VLOOKUP($B63,#REF!,COLUMN(AP63)-1,FALSE)),"")</f>
        <v/>
      </c>
      <c r="AQ63" s="53" t="str">
        <f>IFERROR(IF(VLOOKUP($B63,#REF!,COLUMN(AQ63)-1,FALSE)="","",VLOOKUP($B63,#REF!,COLUMN(AQ63)-1,FALSE)),"")</f>
        <v/>
      </c>
      <c r="AR63" s="53" t="str">
        <f>IFERROR(IF(VLOOKUP($B63,#REF!,COLUMN(AR63)-1,FALSE)="","",VLOOKUP($B63,#REF!,COLUMN(AR63)-1,FALSE)),"")</f>
        <v/>
      </c>
      <c r="AS63" s="53" t="str">
        <f>IFERROR(IF(VLOOKUP($B63,#REF!,COLUMN(AS63)-1,FALSE)="","",VLOOKUP($B63,#REF!,COLUMN(AS63)-1,FALSE)),"")</f>
        <v/>
      </c>
      <c r="AT63" s="53" t="str">
        <f>IFERROR(IF(VLOOKUP($B63,#REF!,COLUMN(AT63)-1,FALSE)="","",VLOOKUP($B63,#REF!,COLUMN(AT63)-1,FALSE)),"")</f>
        <v/>
      </c>
      <c r="AU63" s="53" t="str">
        <f>IFERROR(IF(VLOOKUP($B63,#REF!,COLUMN(AU63)-1,FALSE)="","",VLOOKUP($B63,#REF!,COLUMN(AU63)-1,FALSE)),"")</f>
        <v/>
      </c>
      <c r="AV63" s="53" t="str">
        <f>IFERROR(IF(VLOOKUP($B63,#REF!,COLUMN(AV63)-1,FALSE)="","",VLOOKUP($B63,#REF!,COLUMN(AV63)-1,FALSE)),"")</f>
        <v/>
      </c>
      <c r="AW63" s="53" t="str">
        <f>IFERROR(IF(VLOOKUP($B63,#REF!,COLUMN(AW63)-1,FALSE)="","",VLOOKUP($B63,#REF!,COLUMN(AW63)-1,FALSE)),"")</f>
        <v/>
      </c>
      <c r="AX63" s="53" t="str">
        <f>IFERROR(IF(VLOOKUP($B63,#REF!,COLUMN(AX63)-1,FALSE)="","",VLOOKUP($B63,#REF!,COLUMN(AX63)-1,FALSE)),"")</f>
        <v/>
      </c>
      <c r="AY63" s="53" t="str">
        <f>IFERROR(IF(VLOOKUP($B63,#REF!,COLUMN(AY63)-1,FALSE)="","",VLOOKUP($B63,#REF!,COLUMN(AY63)-1,FALSE)),"")</f>
        <v/>
      </c>
      <c r="AZ63" s="53" t="str">
        <f>IFERROR(IF(VLOOKUP($B63,#REF!,COLUMN(AZ63)-1,FALSE)="","",VLOOKUP($B63,#REF!,COLUMN(AZ63)-1,FALSE)),"")</f>
        <v/>
      </c>
      <c r="BA63" s="53" t="str">
        <f>IFERROR(IF(VLOOKUP($B63,#REF!,COLUMN(BA63)-1,FALSE)="","",VLOOKUP($B63,#REF!,COLUMN(BA63)-1,FALSE)),"")</f>
        <v/>
      </c>
      <c r="BB63" s="53" t="str">
        <f>IFERROR(IF(VLOOKUP($B63,#REF!,COLUMN(BB63)-1,FALSE)="","",VLOOKUP($B63,#REF!,COLUMN(BB63)-1,FALSE)),"")</f>
        <v/>
      </c>
      <c r="BC63" s="53" t="str">
        <f>IFERROR(IF(VLOOKUP($B63,#REF!,COLUMN(BC63)-1,FALSE)="","",VLOOKUP($B63,#REF!,COLUMN(BC63)-1,FALSE)),"")</f>
        <v/>
      </c>
      <c r="BD63" s="53" t="str">
        <f>IFERROR(IF(VLOOKUP($B63,#REF!,COLUMN(BD63)-1,FALSE)="","",VLOOKUP($B63,#REF!,COLUMN(BD63)-1,FALSE)),"")</f>
        <v/>
      </c>
      <c r="BE63" s="53" t="str">
        <f>IFERROR(IF(VLOOKUP($B63,#REF!,COLUMN(BE63)-1,FALSE)="","",VLOOKUP($B63,#REF!,COLUMN(BE63)-1,FALSE)),"")</f>
        <v/>
      </c>
      <c r="BF63" s="53" t="str">
        <f>IFERROR(IF(VLOOKUP($B63,#REF!,COLUMN(BF63)-1,FALSE)="","",VLOOKUP($B63,#REF!,COLUMN(BF63)-1,FALSE)),"")</f>
        <v/>
      </c>
      <c r="BG63" s="53" t="str">
        <f>IFERROR(IF(VLOOKUP($B63,#REF!,COLUMN(BG63)-1,FALSE)="","",VLOOKUP($B63,#REF!,COLUMN(BG63)-1,FALSE)),"")</f>
        <v/>
      </c>
      <c r="BH63" s="53" t="str">
        <f>IFERROR(IF(VLOOKUP($B63,#REF!,COLUMN(BH63)-1,FALSE)="","",VLOOKUP($B63,#REF!,COLUMN(BH63)-1,FALSE)),"")</f>
        <v/>
      </c>
      <c r="BI63" s="53" t="str">
        <f>IFERROR(IF(VLOOKUP($B63,#REF!,COLUMN(BI63)-1,FALSE)="","",VLOOKUP($B63,#REF!,COLUMN(BI63)-1,FALSE)),"")</f>
        <v/>
      </c>
      <c r="BJ63" s="53" t="str">
        <f>IFERROR(IF(VLOOKUP($B63,#REF!,COLUMN(BJ63)-1,FALSE)="","",VLOOKUP($B63,#REF!,COLUMN(BJ63)-1,FALSE)),"")</f>
        <v/>
      </c>
      <c r="BK63" s="24" t="str">
        <f>IFERROR(IF(VLOOKUP($B63,#REF!,COLUMN(BK63)-1,FALSE)="","",VLOOKUP($B63,#REF!,COLUMN(BK63)-1,FALSE)),"")</f>
        <v/>
      </c>
      <c r="BL63" s="54" t="str">
        <f>IFERROR(IF(VLOOKUP($B63,#REF!,COLUMN(BL63)-1,FALSE)="","",VLOOKUP($B63,#REF!,COLUMN(BL63)-1,FALSE)),"")</f>
        <v/>
      </c>
      <c r="BM63" s="54" t="str">
        <f>IFERROR(IF(VLOOKUP($B63,#REF!,COLUMN(BM63)-1,FALSE)="","",VLOOKUP($B63,#REF!,COLUMN(BM63)-1,FALSE)),"")</f>
        <v/>
      </c>
      <c r="BN63" s="101" t="str">
        <f>IFERROR(VLOOKUP($B63,[1]④カッコ付け数値!$A$14:$CN$115,82,FALSE),"")</f>
        <v/>
      </c>
      <c r="BO63" s="102" t="str">
        <f>IFERROR(VLOOKUP($B63,[1]④カッコ付け数値!$A$14:$CN$115,83,FALSE),"")</f>
        <v/>
      </c>
      <c r="BP63" s="102" t="str">
        <f>IFERROR(VLOOKUP($B63,'[1]④カッコ付け数値 (原本)'!$A$14:$CF$115,83,FALSE),"")</f>
        <v/>
      </c>
      <c r="BQ63" s="103" t="str">
        <f>IFERROR(VLOOKUP($B63,'[1]④カッコ付け数値 (原本)'!$A$14:$CF$115,84,FALSE),"")</f>
        <v/>
      </c>
    </row>
    <row r="64" spans="1:69" ht="42" customHeight="1">
      <c r="A64" s="51" t="str">
        <f t="shared" si="0"/>
        <v/>
      </c>
      <c r="B64" s="98" t="s">
        <v>7968</v>
      </c>
      <c r="C64" s="52"/>
      <c r="D64" s="52"/>
      <c r="E64" s="24" t="str">
        <f>IFERROR(IF(VLOOKUP($B64,#REF!,COLUMN(E64)-1,FALSE)="","",VLOOKUP($B64,#REF!,COLUMN(E64)-1,FALSE)),"")</f>
        <v/>
      </c>
      <c r="F64" s="53" t="str">
        <f>IFERROR(IF(VLOOKUP($B64,#REF!,COLUMN(F64)-1,FALSE)="","",VLOOKUP($B64,#REF!,COLUMN(F64)-1,FALSE)),"")</f>
        <v/>
      </c>
      <c r="G64" s="53" t="str">
        <f>IFERROR(IF(VLOOKUP($B64,#REF!,COLUMN(G64)-1,FALSE)="","",VLOOKUP($B64,#REF!,COLUMN(G64)-1,FALSE)),"")</f>
        <v/>
      </c>
      <c r="H64" s="53" t="str">
        <f>IFERROR(IF(VLOOKUP($B64,#REF!,COLUMN(H64)-1,FALSE)="","",VLOOKUP($B64,#REF!,COLUMN(H64)-1,FALSE)),"")</f>
        <v/>
      </c>
      <c r="I64" s="53" t="str">
        <f>IFERROR(IF(VLOOKUP($B64,#REF!,COLUMN(I64)-1,FALSE)="","",VLOOKUP($B64,#REF!,COLUMN(I64)-1,FALSE)),"")</f>
        <v/>
      </c>
      <c r="J64" s="53" t="str">
        <f>IFERROR(IF(VLOOKUP($B64,#REF!,COLUMN(J64)-1,FALSE)="","",VLOOKUP($B64,#REF!,COLUMN(J64)-1,FALSE)),"")</f>
        <v/>
      </c>
      <c r="K64" s="53" t="str">
        <f>IFERROR(IF(VLOOKUP($B64,#REF!,COLUMN(K64)-1,FALSE)="","",VLOOKUP($B64,#REF!,COLUMN(K64)-1,FALSE)),"")</f>
        <v/>
      </c>
      <c r="L64" s="53" t="str">
        <f>IFERROR(IF(VLOOKUP($B64,#REF!,COLUMN(L64)-1,FALSE)="","",VLOOKUP($B64,#REF!,COLUMN(L64)-1,FALSE)),"")</f>
        <v/>
      </c>
      <c r="M64" s="53" t="str">
        <f>IFERROR(IF(VLOOKUP($B64,#REF!,COLUMN(M64)-1,FALSE)="","",VLOOKUP($B64,#REF!,COLUMN(M64)-1,FALSE)),"")</f>
        <v/>
      </c>
      <c r="N64" s="53" t="str">
        <f>IFERROR(IF(VLOOKUP($B64,#REF!,COLUMN(N64)-1,FALSE)="","",VLOOKUP($B64,#REF!,COLUMN(N64)-1,FALSE)),"")</f>
        <v/>
      </c>
      <c r="O64" s="53" t="str">
        <f>IFERROR(IF(VLOOKUP($B64,#REF!,COLUMN(O64)-1,FALSE)="","",VLOOKUP($B64,#REF!,COLUMN(O64)-1,FALSE)),"")</f>
        <v/>
      </c>
      <c r="P64" s="53" t="str">
        <f>IFERROR(IF(VLOOKUP($B64,#REF!,COLUMN(P64)-1,FALSE)="","",VLOOKUP($B64,#REF!,COLUMN(P64)-1,FALSE)),"")</f>
        <v/>
      </c>
      <c r="Q64" s="53" t="str">
        <f>IFERROR(IF(VLOOKUP($B64,#REF!,COLUMN(Q64)-1,FALSE)="","",VLOOKUP($B64,#REF!,COLUMN(Q64)-1,FALSE)),"")</f>
        <v/>
      </c>
      <c r="R64" s="53" t="str">
        <f>IFERROR(IF(VLOOKUP($B64,#REF!,COLUMN(R64)-1,FALSE)="","",VLOOKUP($B64,#REF!,COLUMN(R64)-1,FALSE)),"")</f>
        <v/>
      </c>
      <c r="S64" s="53" t="str">
        <f>IFERROR(IF(VLOOKUP($B64,#REF!,COLUMN(S64)-1,FALSE)="","",VLOOKUP($B64,#REF!,COLUMN(S64)-1,FALSE)),"")</f>
        <v/>
      </c>
      <c r="T64" s="100" t="str">
        <f>IFERROR(IF(VLOOKUP($B64,#REF!,COLUMN(T64)-1,FALSE)="","",VLOOKUP($B64,#REF!,COLUMN(T64)-1,FALSE)),"")</f>
        <v/>
      </c>
      <c r="U64" s="53" t="str">
        <f>IFERROR(IF(VLOOKUP($B64,#REF!,COLUMN(U64)-1,FALSE)="","",VLOOKUP($B64,#REF!,COLUMN(U64)-1,FALSE)),"")</f>
        <v/>
      </c>
      <c r="V64" s="53" t="str">
        <f>IFERROR(IF(VLOOKUP($B64,#REF!,COLUMN(V64)-1,FALSE)="","",VLOOKUP($B64,#REF!,COLUMN(V64)-1,FALSE)),"")</f>
        <v/>
      </c>
      <c r="W64" s="53" t="str">
        <f>IFERROR(IF(VLOOKUP($B64,#REF!,COLUMN(W64)-1,FALSE)="","",VLOOKUP($B64,#REF!,COLUMN(W64)-1,FALSE)),"")</f>
        <v/>
      </c>
      <c r="X64" s="53" t="str">
        <f>IFERROR(IF(VLOOKUP($B64,#REF!,COLUMN(X64)-1,FALSE)="","",VLOOKUP($B64,#REF!,COLUMN(X64)-1,FALSE)),"")</f>
        <v/>
      </c>
      <c r="Y64" s="53" t="str">
        <f>IFERROR(IF(VLOOKUP($B64,#REF!,COLUMN(Y64)-1,FALSE)="","",VLOOKUP($B64,#REF!,COLUMN(Y64)-1,FALSE)),"")</f>
        <v/>
      </c>
      <c r="Z64" s="53" t="str">
        <f>IFERROR(IF(VLOOKUP($B64,#REF!,COLUMN(Z64)-1,FALSE)="","",VLOOKUP($B64,#REF!,COLUMN(Z64)-1,FALSE)),"")</f>
        <v/>
      </c>
      <c r="AA64" s="53" t="str">
        <f>IFERROR(IF(VLOOKUP($B64,#REF!,COLUMN(AA64)-1,FALSE)="","",VLOOKUP($B64,#REF!,COLUMN(AA64)-1,FALSE)),"")</f>
        <v/>
      </c>
      <c r="AB64" s="53" t="str">
        <f>IFERROR(IF(VLOOKUP($B64,#REF!,COLUMN(AB64)-1,FALSE)="","",VLOOKUP($B64,#REF!,COLUMN(AB64)-1,FALSE)),"")</f>
        <v/>
      </c>
      <c r="AC64" s="53" t="str">
        <f>IFERROR(IF(VLOOKUP($B64,#REF!,COLUMN(AC64)-1,FALSE)="","",VLOOKUP($B64,#REF!,COLUMN(AC64)-1,FALSE)),"")</f>
        <v/>
      </c>
      <c r="AD64" s="53" t="str">
        <f>IFERROR(IF(VLOOKUP($B64,#REF!,COLUMN(AD64)-1,FALSE)="","",VLOOKUP($B64,#REF!,COLUMN(AD64)-1,FALSE)),"")</f>
        <v/>
      </c>
      <c r="AE64" s="53" t="str">
        <f>IFERROR(IF(VLOOKUP($B64,#REF!,COLUMN(AE64)-1,FALSE)="","",VLOOKUP($B64,#REF!,COLUMN(AE64)-1,FALSE)),"")</f>
        <v/>
      </c>
      <c r="AF64" s="53" t="str">
        <f>IFERROR(IF(VLOOKUP($B64,#REF!,COLUMN(AF64)-1,FALSE)="","",VLOOKUP($B64,#REF!,COLUMN(AF64)-1,FALSE)),"")</f>
        <v/>
      </c>
      <c r="AG64" s="53" t="str">
        <f>IFERROR(IF(VLOOKUP($B64,#REF!,COLUMN(AG64)-1,FALSE)="","",VLOOKUP($B64,#REF!,COLUMN(AG64)-1,FALSE)),"")</f>
        <v/>
      </c>
      <c r="AH64" s="53" t="str">
        <f>IFERROR(IF(VLOOKUP($B64,#REF!,COLUMN(AH64)-1,FALSE)="","",VLOOKUP($B64,#REF!,COLUMN(AH64)-1,FALSE)),"")</f>
        <v/>
      </c>
      <c r="AI64" s="53" t="str">
        <f>IFERROR(IF(VLOOKUP($B64,#REF!,COLUMN(AI64)-1,FALSE)="","",VLOOKUP($B64,#REF!,COLUMN(AI64)-1,FALSE)),"")</f>
        <v/>
      </c>
      <c r="AJ64" s="53" t="str">
        <f>IFERROR(IF(VLOOKUP($B64,#REF!,COLUMN(AJ64)-1,FALSE)="","",VLOOKUP($B64,#REF!,COLUMN(AJ64)-1,FALSE)),"")</f>
        <v/>
      </c>
      <c r="AK64" s="53" t="str">
        <f>IFERROR(IF(VLOOKUP($B64,#REF!,COLUMN(AK64)-1,FALSE)="","",VLOOKUP($B64,#REF!,COLUMN(AK64)-1,FALSE)),"")</f>
        <v/>
      </c>
      <c r="AL64" s="53" t="str">
        <f>IFERROR(IF(VLOOKUP($B64,#REF!,COLUMN(AL64)-1,FALSE)="","",VLOOKUP($B64,#REF!,COLUMN(AL64)-1,FALSE)),"")</f>
        <v/>
      </c>
      <c r="AM64" s="53" t="str">
        <f>IFERROR(IF(VLOOKUP($B64,#REF!,COLUMN(AM64)-1,FALSE)="","",VLOOKUP($B64,#REF!,COLUMN(AM64)-1,FALSE)),"")</f>
        <v/>
      </c>
      <c r="AN64" s="53" t="str">
        <f>IFERROR(IF(VLOOKUP($B64,#REF!,COLUMN(AN64)-1,FALSE)="","",VLOOKUP($B64,#REF!,COLUMN(AN64)-1,FALSE)),"")</f>
        <v/>
      </c>
      <c r="AO64" s="53" t="str">
        <f>IFERROR(IF(VLOOKUP($B64,#REF!,COLUMN(AO64)-1,FALSE)="","",VLOOKUP($B64,#REF!,COLUMN(AO64)-1,FALSE)),"")</f>
        <v/>
      </c>
      <c r="AP64" s="53" t="str">
        <f>IFERROR(IF(VLOOKUP($B64,#REF!,COLUMN(AP64)-1,FALSE)="","",VLOOKUP($B64,#REF!,COLUMN(AP64)-1,FALSE)),"")</f>
        <v/>
      </c>
      <c r="AQ64" s="53" t="str">
        <f>IFERROR(IF(VLOOKUP($B64,#REF!,COLUMN(AQ64)-1,FALSE)="","",VLOOKUP($B64,#REF!,COLUMN(AQ64)-1,FALSE)),"")</f>
        <v/>
      </c>
      <c r="AR64" s="53" t="str">
        <f>IFERROR(IF(VLOOKUP($B64,#REF!,COLUMN(AR64)-1,FALSE)="","",VLOOKUP($B64,#REF!,COLUMN(AR64)-1,FALSE)),"")</f>
        <v/>
      </c>
      <c r="AS64" s="53" t="str">
        <f>IFERROR(IF(VLOOKUP($B64,#REF!,COLUMN(AS64)-1,FALSE)="","",VLOOKUP($B64,#REF!,COLUMN(AS64)-1,FALSE)),"")</f>
        <v/>
      </c>
      <c r="AT64" s="53" t="str">
        <f>IFERROR(IF(VLOOKUP($B64,#REF!,COLUMN(AT64)-1,FALSE)="","",VLOOKUP($B64,#REF!,COLUMN(AT64)-1,FALSE)),"")</f>
        <v/>
      </c>
      <c r="AU64" s="53" t="str">
        <f>IFERROR(IF(VLOOKUP($B64,#REF!,COLUMN(AU64)-1,FALSE)="","",VLOOKUP($B64,#REF!,COLUMN(AU64)-1,FALSE)),"")</f>
        <v/>
      </c>
      <c r="AV64" s="53" t="str">
        <f>IFERROR(IF(VLOOKUP($B64,#REF!,COLUMN(AV64)-1,FALSE)="","",VLOOKUP($B64,#REF!,COLUMN(AV64)-1,FALSE)),"")</f>
        <v/>
      </c>
      <c r="AW64" s="53" t="str">
        <f>IFERROR(IF(VLOOKUP($B64,#REF!,COLUMN(AW64)-1,FALSE)="","",VLOOKUP($B64,#REF!,COLUMN(AW64)-1,FALSE)),"")</f>
        <v/>
      </c>
      <c r="AX64" s="53" t="str">
        <f>IFERROR(IF(VLOOKUP($B64,#REF!,COLUMN(AX64)-1,FALSE)="","",VLOOKUP($B64,#REF!,COLUMN(AX64)-1,FALSE)),"")</f>
        <v/>
      </c>
      <c r="AY64" s="53" t="str">
        <f>IFERROR(IF(VLOOKUP($B64,#REF!,COLUMN(AY64)-1,FALSE)="","",VLOOKUP($B64,#REF!,COLUMN(AY64)-1,FALSE)),"")</f>
        <v/>
      </c>
      <c r="AZ64" s="53" t="str">
        <f>IFERROR(IF(VLOOKUP($B64,#REF!,COLUMN(AZ64)-1,FALSE)="","",VLOOKUP($B64,#REF!,COLUMN(AZ64)-1,FALSE)),"")</f>
        <v/>
      </c>
      <c r="BA64" s="53" t="str">
        <f>IFERROR(IF(VLOOKUP($B64,#REF!,COLUMN(BA64)-1,FALSE)="","",VLOOKUP($B64,#REF!,COLUMN(BA64)-1,FALSE)),"")</f>
        <v/>
      </c>
      <c r="BB64" s="53" t="str">
        <f>IFERROR(IF(VLOOKUP($B64,#REF!,COLUMN(BB64)-1,FALSE)="","",VLOOKUP($B64,#REF!,COLUMN(BB64)-1,FALSE)),"")</f>
        <v/>
      </c>
      <c r="BC64" s="53" t="str">
        <f>IFERROR(IF(VLOOKUP($B64,#REF!,COLUMN(BC64)-1,FALSE)="","",VLOOKUP($B64,#REF!,COLUMN(BC64)-1,FALSE)),"")</f>
        <v/>
      </c>
      <c r="BD64" s="53" t="str">
        <f>IFERROR(IF(VLOOKUP($B64,#REF!,COLUMN(BD64)-1,FALSE)="","",VLOOKUP($B64,#REF!,COLUMN(BD64)-1,FALSE)),"")</f>
        <v/>
      </c>
      <c r="BE64" s="53" t="str">
        <f>IFERROR(IF(VLOOKUP($B64,#REF!,COLUMN(BE64)-1,FALSE)="","",VLOOKUP($B64,#REF!,COLUMN(BE64)-1,FALSE)),"")</f>
        <v/>
      </c>
      <c r="BF64" s="53" t="str">
        <f>IFERROR(IF(VLOOKUP($B64,#REF!,COLUMN(BF64)-1,FALSE)="","",VLOOKUP($B64,#REF!,COLUMN(BF64)-1,FALSE)),"")</f>
        <v/>
      </c>
      <c r="BG64" s="53" t="str">
        <f>IFERROR(IF(VLOOKUP($B64,#REF!,COLUMN(BG64)-1,FALSE)="","",VLOOKUP($B64,#REF!,COLUMN(BG64)-1,FALSE)),"")</f>
        <v/>
      </c>
      <c r="BH64" s="53" t="str">
        <f>IFERROR(IF(VLOOKUP($B64,#REF!,COLUMN(BH64)-1,FALSE)="","",VLOOKUP($B64,#REF!,COLUMN(BH64)-1,FALSE)),"")</f>
        <v/>
      </c>
      <c r="BI64" s="53" t="str">
        <f>IFERROR(IF(VLOOKUP($B64,#REF!,COLUMN(BI64)-1,FALSE)="","",VLOOKUP($B64,#REF!,COLUMN(BI64)-1,FALSE)),"")</f>
        <v/>
      </c>
      <c r="BJ64" s="53" t="str">
        <f>IFERROR(IF(VLOOKUP($B64,#REF!,COLUMN(BJ64)-1,FALSE)="","",VLOOKUP($B64,#REF!,COLUMN(BJ64)-1,FALSE)),"")</f>
        <v/>
      </c>
      <c r="BK64" s="24" t="str">
        <f>IFERROR(IF(VLOOKUP($B64,#REF!,COLUMN(BK64)-1,FALSE)="","",VLOOKUP($B64,#REF!,COLUMN(BK64)-1,FALSE)),"")</f>
        <v/>
      </c>
      <c r="BL64" s="54" t="str">
        <f>IFERROR(IF(VLOOKUP($B64,#REF!,COLUMN(BL64)-1,FALSE)="","",VLOOKUP($B64,#REF!,COLUMN(BL64)-1,FALSE)),"")</f>
        <v/>
      </c>
      <c r="BM64" s="54" t="str">
        <f>IFERROR(IF(VLOOKUP($B64,#REF!,COLUMN(BM64)-1,FALSE)="","",VLOOKUP($B64,#REF!,COLUMN(BM64)-1,FALSE)),"")</f>
        <v/>
      </c>
      <c r="BN64" s="101" t="str">
        <f>IFERROR(VLOOKUP($B64,[1]④カッコ付け数値!$A$14:$CN$115,82,FALSE),"")</f>
        <v/>
      </c>
      <c r="BO64" s="102" t="str">
        <f>IFERROR(VLOOKUP($B64,[1]④カッコ付け数値!$A$14:$CN$115,83,FALSE),"")</f>
        <v/>
      </c>
      <c r="BP64" s="102" t="str">
        <f>IFERROR(VLOOKUP($B64,'[1]④カッコ付け数値 (原本)'!$A$14:$CF$115,83,FALSE),"")</f>
        <v>推計</v>
      </c>
      <c r="BQ64" s="103" t="str">
        <f>IFERROR(VLOOKUP($B64,'[1]④カッコ付け数値 (原本)'!$A$14:$CF$115,84,FALSE),"")</f>
        <v>分析</v>
      </c>
    </row>
    <row r="65" spans="1:69" ht="42" customHeight="1">
      <c r="A65" s="51" t="str">
        <f t="shared" si="0"/>
        <v/>
      </c>
      <c r="B65" s="98" t="s">
        <v>8037</v>
      </c>
      <c r="C65" s="52"/>
      <c r="D65" s="52"/>
      <c r="E65" s="24" t="str">
        <f>CONCATENATE("(",E64,")")</f>
        <v>()</v>
      </c>
      <c r="F65" s="53" t="str">
        <f>IFERROR(IF(VLOOKUP($B65,#REF!,COLUMN(F65)-1,FALSE)="","",VLOOKUP($B65,#REF!,COLUMN(F65)-1,FALSE)),"")</f>
        <v/>
      </c>
      <c r="G65" s="53" t="str">
        <f>IFERROR(IF(VLOOKUP($B65,#REF!,COLUMN(G65)-1,FALSE)="","",VLOOKUP($B65,#REF!,COLUMN(G65)-1,FALSE)),"")</f>
        <v/>
      </c>
      <c r="H65" s="53" t="str">
        <f>IFERROR(IF(VLOOKUP($B65,#REF!,COLUMN(H65)-1,FALSE)="","",VLOOKUP($B65,#REF!,COLUMN(H65)-1,FALSE)),"")</f>
        <v/>
      </c>
      <c r="I65" s="53" t="str">
        <f>IFERROR(IF(VLOOKUP($B65,#REF!,COLUMN(I65)-1,FALSE)="","",VLOOKUP($B65,#REF!,COLUMN(I65)-1,FALSE)),"")</f>
        <v/>
      </c>
      <c r="J65" s="53" t="str">
        <f>IFERROR(IF(VLOOKUP($B65,#REF!,COLUMN(J65)-1,FALSE)="","",VLOOKUP($B65,#REF!,COLUMN(J65)-1,FALSE)),"")</f>
        <v/>
      </c>
      <c r="K65" s="53" t="str">
        <f>IFERROR(IF(VLOOKUP($B65,#REF!,COLUMN(K65)-1,FALSE)="","",VLOOKUP($B65,#REF!,COLUMN(K65)-1,FALSE)),"")</f>
        <v/>
      </c>
      <c r="L65" s="53" t="str">
        <f>IFERROR(IF(VLOOKUP($B65,#REF!,COLUMN(L65)-1,FALSE)="","",VLOOKUP($B65,#REF!,COLUMN(L65)-1,FALSE)),"")</f>
        <v/>
      </c>
      <c r="M65" s="53" t="str">
        <f>IFERROR(IF(VLOOKUP($B65,#REF!,COLUMN(M65)-1,FALSE)="","",VLOOKUP($B65,#REF!,COLUMN(M65)-1,FALSE)),"")</f>
        <v/>
      </c>
      <c r="N65" s="53" t="str">
        <f>IFERROR(IF(VLOOKUP($B65,#REF!,COLUMN(N65)-1,FALSE)="","",VLOOKUP($B65,#REF!,COLUMN(N65)-1,FALSE)),"")</f>
        <v/>
      </c>
      <c r="O65" s="53" t="str">
        <f>IFERROR(IF(VLOOKUP($B65,#REF!,COLUMN(O65)-1,FALSE)="","",VLOOKUP($B65,#REF!,COLUMN(O65)-1,FALSE)),"")</f>
        <v/>
      </c>
      <c r="P65" s="53" t="str">
        <f>IFERROR(IF(VLOOKUP($B65,#REF!,COLUMN(P65)-1,FALSE)="","",VLOOKUP($B65,#REF!,COLUMN(P65)-1,FALSE)),"")</f>
        <v/>
      </c>
      <c r="Q65" s="53" t="str">
        <f>IFERROR(IF(VLOOKUP($B65,#REF!,COLUMN(Q65)-1,FALSE)="","",VLOOKUP($B65,#REF!,COLUMN(Q65)-1,FALSE)),"")</f>
        <v/>
      </c>
      <c r="R65" s="53" t="str">
        <f>IFERROR(IF(VLOOKUP($B65,#REF!,COLUMN(R65)-1,FALSE)="","",VLOOKUP($B65,#REF!,COLUMN(R65)-1,FALSE)),"")</f>
        <v/>
      </c>
      <c r="S65" s="53" t="str">
        <f>IFERROR(IF(VLOOKUP($B65,#REF!,COLUMN(S65)-1,FALSE)="","",VLOOKUP($B65,#REF!,COLUMN(S65)-1,FALSE)),"")</f>
        <v/>
      </c>
      <c r="T65" s="53" t="str">
        <f>IFERROR(IF(VLOOKUP($B65,#REF!,COLUMN(T65)-1,FALSE)="","",VLOOKUP($B65,#REF!,COLUMN(T65)-1,FALSE)),"")</f>
        <v/>
      </c>
      <c r="U65" s="53" t="str">
        <f>IFERROR(IF(VLOOKUP($B65,#REF!,COLUMN(U65)-1,FALSE)="","",VLOOKUP($B65,#REF!,COLUMN(U65)-1,FALSE)),"")</f>
        <v/>
      </c>
      <c r="V65" s="53" t="str">
        <f>IFERROR(IF(VLOOKUP($B65,#REF!,COLUMN(V65)-1,FALSE)="","",VLOOKUP($B65,#REF!,COLUMN(V65)-1,FALSE)),"")</f>
        <v/>
      </c>
      <c r="W65" s="53" t="str">
        <f>IFERROR(IF(VLOOKUP($B65,#REF!,COLUMN(W65)-1,FALSE)="","",VLOOKUP($B65,#REF!,COLUMN(W65)-1,FALSE)),"")</f>
        <v/>
      </c>
      <c r="X65" s="53" t="str">
        <f>IFERROR(IF(VLOOKUP($B65,#REF!,COLUMN(X65)-1,FALSE)="","",VLOOKUP($B65,#REF!,COLUMN(X65)-1,FALSE)),"")</f>
        <v/>
      </c>
      <c r="Y65" s="53" t="str">
        <f>IFERROR(IF(VLOOKUP($B65,#REF!,COLUMN(Y65)-1,FALSE)="","",VLOOKUP($B65,#REF!,COLUMN(Y65)-1,FALSE)),"")</f>
        <v/>
      </c>
      <c r="Z65" s="53" t="str">
        <f>IFERROR(IF(VLOOKUP($B65,#REF!,COLUMN(Z65)-1,FALSE)="","",VLOOKUP($B65,#REF!,COLUMN(Z65)-1,FALSE)),"")</f>
        <v/>
      </c>
      <c r="AA65" s="53" t="str">
        <f>IFERROR(IF(VLOOKUP($B65,#REF!,COLUMN(AA65)-1,FALSE)="","",VLOOKUP($B65,#REF!,COLUMN(AA65)-1,FALSE)),"")</f>
        <v/>
      </c>
      <c r="AB65" s="53" t="str">
        <f>IFERROR(IF(VLOOKUP($B65,#REF!,COLUMN(AB65)-1,FALSE)="","",VLOOKUP($B65,#REF!,COLUMN(AB65)-1,FALSE)),"")</f>
        <v/>
      </c>
      <c r="AC65" s="53" t="str">
        <f>IFERROR(IF(VLOOKUP($B65,#REF!,COLUMN(AC65)-1,FALSE)="","",VLOOKUP($B65,#REF!,COLUMN(AC65)-1,FALSE)),"")</f>
        <v/>
      </c>
      <c r="AD65" s="53" t="str">
        <f>IFERROR(IF(VLOOKUP($B65,#REF!,COLUMN(AD65)-1,FALSE)="","",VLOOKUP($B65,#REF!,COLUMN(AD65)-1,FALSE)),"")</f>
        <v/>
      </c>
      <c r="AE65" s="53" t="str">
        <f>IFERROR(IF(VLOOKUP($B65,#REF!,COLUMN(AE65)-1,FALSE)="","",VLOOKUP($B65,#REF!,COLUMN(AE65)-1,FALSE)),"")</f>
        <v/>
      </c>
      <c r="AF65" s="53" t="str">
        <f>IFERROR(IF(VLOOKUP($B65,#REF!,COLUMN(AF65)-1,FALSE)="","",VLOOKUP($B65,#REF!,COLUMN(AF65)-1,FALSE)),"")</f>
        <v/>
      </c>
      <c r="AG65" s="53" t="str">
        <f>IFERROR(IF(VLOOKUP($B65,#REF!,COLUMN(AG65)-1,FALSE)="","",VLOOKUP($B65,#REF!,COLUMN(AG65)-1,FALSE)),"")</f>
        <v/>
      </c>
      <c r="AH65" s="53" t="str">
        <f>IFERROR(IF(VLOOKUP($B65,#REF!,COLUMN(AH65)-1,FALSE)="","",VLOOKUP($B65,#REF!,COLUMN(AH65)-1,FALSE)),"")</f>
        <v/>
      </c>
      <c r="AI65" s="53" t="str">
        <f>IFERROR(IF(VLOOKUP($B65,#REF!,COLUMN(AI65)-1,FALSE)="","",VLOOKUP($B65,#REF!,COLUMN(AI65)-1,FALSE)),"")</f>
        <v/>
      </c>
      <c r="AJ65" s="53" t="str">
        <f>IFERROR(IF(VLOOKUP($B65,#REF!,COLUMN(AJ65)-1,FALSE)="","",VLOOKUP($B65,#REF!,COLUMN(AJ65)-1,FALSE)),"")</f>
        <v/>
      </c>
      <c r="AK65" s="53" t="str">
        <f>IFERROR(IF(VLOOKUP($B65,#REF!,COLUMN(AK65)-1,FALSE)="","",VLOOKUP($B65,#REF!,COLUMN(AK65)-1,FALSE)),"")</f>
        <v/>
      </c>
      <c r="AL65" s="53" t="str">
        <f>IFERROR(IF(VLOOKUP($B65,#REF!,COLUMN(AL65)-1,FALSE)="","",VLOOKUP($B65,#REF!,COLUMN(AL65)-1,FALSE)),"")</f>
        <v/>
      </c>
      <c r="AM65" s="53" t="str">
        <f>IFERROR(IF(VLOOKUP($B65,#REF!,COLUMN(AM65)-1,FALSE)="","",VLOOKUP($B65,#REF!,COLUMN(AM65)-1,FALSE)),"")</f>
        <v/>
      </c>
      <c r="AN65" s="53" t="str">
        <f>IFERROR(IF(VLOOKUP($B65,#REF!,COLUMN(AN65)-1,FALSE)="","",VLOOKUP($B65,#REF!,COLUMN(AN65)-1,FALSE)),"")</f>
        <v/>
      </c>
      <c r="AO65" s="53" t="str">
        <f>IFERROR(IF(VLOOKUP($B65,#REF!,COLUMN(AO65)-1,FALSE)="","",VLOOKUP($B65,#REF!,COLUMN(AO65)-1,FALSE)),"")</f>
        <v/>
      </c>
      <c r="AP65" s="53" t="str">
        <f>IFERROR(IF(VLOOKUP($B65,#REF!,COLUMN(AP65)-1,FALSE)="","",VLOOKUP($B65,#REF!,COLUMN(AP65)-1,FALSE)),"")</f>
        <v/>
      </c>
      <c r="AQ65" s="53" t="str">
        <f>IFERROR(IF(VLOOKUP($B65,#REF!,COLUMN(AQ65)-1,FALSE)="","",VLOOKUP($B65,#REF!,COLUMN(AQ65)-1,FALSE)),"")</f>
        <v/>
      </c>
      <c r="AR65" s="53" t="str">
        <f>IFERROR(IF(VLOOKUP($B65,#REF!,COLUMN(AR65)-1,FALSE)="","",VLOOKUP($B65,#REF!,COLUMN(AR65)-1,FALSE)),"")</f>
        <v/>
      </c>
      <c r="AS65" s="53" t="str">
        <f>IFERROR(IF(VLOOKUP($B65,#REF!,COLUMN(AS65)-1,FALSE)="","",VLOOKUP($B65,#REF!,COLUMN(AS65)-1,FALSE)),"")</f>
        <v/>
      </c>
      <c r="AT65" s="53" t="str">
        <f>IFERROR(IF(VLOOKUP($B65,#REF!,COLUMN(AT65)-1,FALSE)="","",VLOOKUP($B65,#REF!,COLUMN(AT65)-1,FALSE)),"")</f>
        <v/>
      </c>
      <c r="AU65" s="53" t="str">
        <f>IFERROR(IF(VLOOKUP($B65,#REF!,COLUMN(AU65)-1,FALSE)="","",VLOOKUP($B65,#REF!,COLUMN(AU65)-1,FALSE)),"")</f>
        <v/>
      </c>
      <c r="AV65" s="53" t="str">
        <f>IFERROR(IF(VLOOKUP($B65,#REF!,COLUMN(AV65)-1,FALSE)="","",VLOOKUP($B65,#REF!,COLUMN(AV65)-1,FALSE)),"")</f>
        <v/>
      </c>
      <c r="AW65" s="53" t="str">
        <f>IFERROR(IF(VLOOKUP($B65,#REF!,COLUMN(AW65)-1,FALSE)="","",VLOOKUP($B65,#REF!,COLUMN(AW65)-1,FALSE)),"")</f>
        <v/>
      </c>
      <c r="AX65" s="53" t="str">
        <f>IFERROR(IF(VLOOKUP($B65,#REF!,COLUMN(AX65)-1,FALSE)="","",VLOOKUP($B65,#REF!,COLUMN(AX65)-1,FALSE)),"")</f>
        <v/>
      </c>
      <c r="AY65" s="53" t="str">
        <f>IFERROR(IF(VLOOKUP($B65,#REF!,COLUMN(AY65)-1,FALSE)="","",VLOOKUP($B65,#REF!,COLUMN(AY65)-1,FALSE)),"")</f>
        <v/>
      </c>
      <c r="AZ65" s="53" t="str">
        <f>IFERROR(IF(VLOOKUP($B65,#REF!,COLUMN(AZ65)-1,FALSE)="","",VLOOKUP($B65,#REF!,COLUMN(AZ65)-1,FALSE)),"")</f>
        <v/>
      </c>
      <c r="BA65" s="53" t="str">
        <f>IFERROR(IF(VLOOKUP($B65,#REF!,COLUMN(BA65)-1,FALSE)="","",VLOOKUP($B65,#REF!,COLUMN(BA65)-1,FALSE)),"")</f>
        <v/>
      </c>
      <c r="BB65" s="53" t="str">
        <f>IFERROR(IF(VLOOKUP($B65,#REF!,COLUMN(BB65)-1,FALSE)="","",VLOOKUP($B65,#REF!,COLUMN(BB65)-1,FALSE)),"")</f>
        <v/>
      </c>
      <c r="BC65" s="53" t="str">
        <f>IFERROR(IF(VLOOKUP($B65,#REF!,COLUMN(BC65)-1,FALSE)="","",VLOOKUP($B65,#REF!,COLUMN(BC65)-1,FALSE)),"")</f>
        <v/>
      </c>
      <c r="BD65" s="53" t="str">
        <f>IFERROR(IF(VLOOKUP($B65,#REF!,COLUMN(BD65)-1,FALSE)="","",VLOOKUP($B65,#REF!,COLUMN(BD65)-1,FALSE)),"")</f>
        <v/>
      </c>
      <c r="BE65" s="53" t="str">
        <f>IFERROR(IF(VLOOKUP($B65,#REF!,COLUMN(BE65)-1,FALSE)="","",VLOOKUP($B65,#REF!,COLUMN(BE65)-1,FALSE)),"")</f>
        <v/>
      </c>
      <c r="BF65" s="53" t="str">
        <f>IFERROR(IF(VLOOKUP($B65,#REF!,COLUMN(BF65)-1,FALSE)="","",VLOOKUP($B65,#REF!,COLUMN(BF65)-1,FALSE)),"")</f>
        <v/>
      </c>
      <c r="BG65" s="53" t="str">
        <f>IFERROR(IF(VLOOKUP($B65,#REF!,COLUMN(BG65)-1,FALSE)="","",VLOOKUP($B65,#REF!,COLUMN(BG65)-1,FALSE)),"")</f>
        <v/>
      </c>
      <c r="BH65" s="53" t="str">
        <f>IFERROR(IF(VLOOKUP($B65,#REF!,COLUMN(BH65)-1,FALSE)="","",VLOOKUP($B65,#REF!,COLUMN(BH65)-1,FALSE)),"")</f>
        <v/>
      </c>
      <c r="BI65" s="53" t="str">
        <f>IFERROR(IF(VLOOKUP($B65,#REF!,COLUMN(BI65)-1,FALSE)="","",VLOOKUP($B65,#REF!,COLUMN(BI65)-1,FALSE)),"")</f>
        <v/>
      </c>
      <c r="BJ65" s="53" t="str">
        <f>IFERROR(IF(VLOOKUP($B65,#REF!,COLUMN(BJ65)-1,FALSE)="","",VLOOKUP($B65,#REF!,COLUMN(BJ65)-1,FALSE)),"")</f>
        <v/>
      </c>
      <c r="BK65" s="24" t="str">
        <f>IFERROR(IF(VLOOKUP($B65,#REF!,COLUMN(BK65)-1,FALSE)="","",VLOOKUP($B65,#REF!,COLUMN(BK65)-1,FALSE)),"")</f>
        <v/>
      </c>
      <c r="BL65" s="54" t="str">
        <f>IFERROR(IF(VLOOKUP($B65,#REF!,COLUMN(BL65)-1,FALSE)="","",VLOOKUP($B65,#REF!,COLUMN(BL65)-1,FALSE)),"")</f>
        <v/>
      </c>
      <c r="BM65" s="54" t="str">
        <f>IFERROR(IF(VLOOKUP($B65,#REF!,COLUMN(BM65)-1,FALSE)="","",VLOOKUP($B65,#REF!,COLUMN(BM65)-1,FALSE)),"")</f>
        <v/>
      </c>
      <c r="BN65" s="101" t="str">
        <f>IFERROR(VLOOKUP($B65,[1]④カッコ付け数値!$A$14:$CN$115,82,FALSE),"")</f>
        <v/>
      </c>
      <c r="BO65" s="102" t="str">
        <f>IFERROR(VLOOKUP($B65,[1]④カッコ付け数値!$A$14:$CN$115,83,FALSE),"")</f>
        <v/>
      </c>
      <c r="BP65" s="102" t="str">
        <f>IFERROR(VLOOKUP($B65,'[1]④カッコ付け数値 (原本)'!$A$14:$CF$115,83,FALSE),"")</f>
        <v/>
      </c>
      <c r="BQ65" s="103" t="str">
        <f>IFERROR(VLOOKUP($B65,'[1]④カッコ付け数値 (原本)'!$A$14:$CF$115,84,FALSE),"")</f>
        <v/>
      </c>
    </row>
    <row r="66" spans="1:69" ht="42" customHeight="1">
      <c r="A66" s="51"/>
      <c r="B66" s="98" t="s">
        <v>8150</v>
      </c>
      <c r="C66" s="52"/>
      <c r="D66" s="52"/>
      <c r="E66" s="24" t="str">
        <f>IFERROR(IF(VLOOKUP($B66,#REF!,COLUMN(E66)-1,FALSE)="","",VLOOKUP($B66,#REF!,COLUMN(E66)-1,FALSE)),"")</f>
        <v/>
      </c>
      <c r="F66" s="53" t="str">
        <f>IFERROR(IF(VLOOKUP($B66,#REF!,COLUMN(F66)-1,FALSE)="","",VLOOKUP($B66,#REF!,COLUMN(F66)-1,FALSE)),"")</f>
        <v/>
      </c>
      <c r="G66" s="53" t="str">
        <f>IFERROR(IF(VLOOKUP($B66,#REF!,COLUMN(G66)-1,FALSE)="","",VLOOKUP($B66,#REF!,COLUMN(G66)-1,FALSE)),"")</f>
        <v/>
      </c>
      <c r="H66" s="53" t="str">
        <f>IFERROR(IF(VLOOKUP($B66,#REF!,COLUMN(H66)-1,FALSE)="","",VLOOKUP($B66,#REF!,COLUMN(H66)-1,FALSE)),"")</f>
        <v/>
      </c>
      <c r="I66" s="53" t="str">
        <f>IFERROR(IF(VLOOKUP($B66,#REF!,COLUMN(I66)-1,FALSE)="","",VLOOKUP($B66,#REF!,COLUMN(I66)-1,FALSE)),"")</f>
        <v/>
      </c>
      <c r="J66" s="53" t="str">
        <f>IFERROR(IF(VLOOKUP($B66,#REF!,COLUMN(J66)-1,FALSE)="","",VLOOKUP($B66,#REF!,COLUMN(J66)-1,FALSE)),"")</f>
        <v/>
      </c>
      <c r="K66" s="53" t="str">
        <f>IFERROR(IF(VLOOKUP($B66,#REF!,COLUMN(K66)-1,FALSE)="","",VLOOKUP($B66,#REF!,COLUMN(K66)-1,FALSE)),"")</f>
        <v/>
      </c>
      <c r="L66" s="53" t="str">
        <f>IFERROR(IF(VLOOKUP($B66,#REF!,COLUMN(L66)-1,FALSE)="","",VLOOKUP($B66,#REF!,COLUMN(L66)-1,FALSE)),"")</f>
        <v/>
      </c>
      <c r="M66" s="53" t="str">
        <f>IFERROR(IF(VLOOKUP($B66,#REF!,COLUMN(M66)-1,FALSE)="","",VLOOKUP($B66,#REF!,COLUMN(M66)-1,FALSE)),"")</f>
        <v/>
      </c>
      <c r="N66" s="53" t="str">
        <f>IFERROR(IF(VLOOKUP($B66,#REF!,COLUMN(N66)-1,FALSE)="","",VLOOKUP($B66,#REF!,COLUMN(N66)-1,FALSE)),"")</f>
        <v/>
      </c>
      <c r="O66" s="53" t="str">
        <f>IFERROR(IF(VLOOKUP($B66,#REF!,COLUMN(O66)-1,FALSE)="","",VLOOKUP($B66,#REF!,COLUMN(O66)-1,FALSE)),"")</f>
        <v/>
      </c>
      <c r="P66" s="53" t="str">
        <f>IFERROR(IF(VLOOKUP($B66,#REF!,COLUMN(P66)-1,FALSE)="","",VLOOKUP($B66,#REF!,COLUMN(P66)-1,FALSE)),"")</f>
        <v/>
      </c>
      <c r="Q66" s="53" t="str">
        <f>IFERROR(IF(VLOOKUP($B66,#REF!,COLUMN(Q66)-1,FALSE)="","",VLOOKUP($B66,#REF!,COLUMN(Q66)-1,FALSE)),"")</f>
        <v/>
      </c>
      <c r="R66" s="53" t="str">
        <f>IFERROR(IF(VLOOKUP($B66,#REF!,COLUMN(R66)-1,FALSE)="","",VLOOKUP($B66,#REF!,COLUMN(R66)-1,FALSE)),"")</f>
        <v/>
      </c>
      <c r="S66" s="53" t="str">
        <f>IFERROR(IF(VLOOKUP($B66,#REF!,COLUMN(S66)-1,FALSE)="","",VLOOKUP($B66,#REF!,COLUMN(S66)-1,FALSE)),"")</f>
        <v/>
      </c>
      <c r="T66" s="53" t="str">
        <f>IFERROR(IF(VLOOKUP($B66,#REF!,COLUMN(T66)-1,FALSE)="","",VLOOKUP($B66,#REF!,COLUMN(T66)-1,FALSE)),"")</f>
        <v/>
      </c>
      <c r="U66" s="53" t="str">
        <f>IFERROR(IF(VLOOKUP($B66,#REF!,COLUMN(U66)-1,FALSE)="","",VLOOKUP($B66,#REF!,COLUMN(U66)-1,FALSE)),"")</f>
        <v/>
      </c>
      <c r="V66" s="53" t="str">
        <f>IFERROR(IF(VLOOKUP($B66,#REF!,COLUMN(V66)-1,FALSE)="","",VLOOKUP($B66,#REF!,COLUMN(V66)-1,FALSE)),"")</f>
        <v/>
      </c>
      <c r="W66" s="53" t="str">
        <f>IFERROR(IF(VLOOKUP($B66,#REF!,COLUMN(W66)-1,FALSE)="","",VLOOKUP($B66,#REF!,COLUMN(W66)-1,FALSE)),"")</f>
        <v/>
      </c>
      <c r="X66" s="53" t="str">
        <f>IFERROR(IF(VLOOKUP($B66,#REF!,COLUMN(X66)-1,FALSE)="","",VLOOKUP($B66,#REF!,COLUMN(X66)-1,FALSE)),"")</f>
        <v/>
      </c>
      <c r="Y66" s="53" t="str">
        <f>IFERROR(IF(VLOOKUP($B66,#REF!,COLUMN(Y66)-1,FALSE)="","",VLOOKUP($B66,#REF!,COLUMN(Y66)-1,FALSE)),"")</f>
        <v/>
      </c>
      <c r="Z66" s="53" t="str">
        <f>IFERROR(IF(VLOOKUP($B66,#REF!,COLUMN(Z66)-1,FALSE)="","",VLOOKUP($B66,#REF!,COLUMN(Z66)-1,FALSE)),"")</f>
        <v/>
      </c>
      <c r="AA66" s="53" t="str">
        <f>IFERROR(IF(VLOOKUP($B66,#REF!,COLUMN(AA66)-1,FALSE)="","",VLOOKUP($B66,#REF!,COLUMN(AA66)-1,FALSE)),"")</f>
        <v/>
      </c>
      <c r="AB66" s="53" t="str">
        <f>IFERROR(IF(VLOOKUP($B66,#REF!,COLUMN(AB66)-1,FALSE)="","",VLOOKUP($B66,#REF!,COLUMN(AB66)-1,FALSE)),"")</f>
        <v/>
      </c>
      <c r="AC66" s="53" t="str">
        <f>IFERROR(IF(VLOOKUP($B66,#REF!,COLUMN(AC66)-1,FALSE)="","",VLOOKUP($B66,#REF!,COLUMN(AC66)-1,FALSE)),"")</f>
        <v/>
      </c>
      <c r="AD66" s="53" t="str">
        <f>IFERROR(IF(VLOOKUP($B66,#REF!,COLUMN(AD66)-1,FALSE)="","",VLOOKUP($B66,#REF!,COLUMN(AD66)-1,FALSE)),"")</f>
        <v/>
      </c>
      <c r="AE66" s="53" t="str">
        <f>IFERROR(IF(VLOOKUP($B66,#REF!,COLUMN(AE66)-1,FALSE)="","",VLOOKUP($B66,#REF!,COLUMN(AE66)-1,FALSE)),"")</f>
        <v/>
      </c>
      <c r="AF66" s="53" t="str">
        <f>IFERROR(IF(VLOOKUP($B66,#REF!,COLUMN(AF66)-1,FALSE)="","",VLOOKUP($B66,#REF!,COLUMN(AF66)-1,FALSE)),"")</f>
        <v/>
      </c>
      <c r="AG66" s="53" t="str">
        <f>IFERROR(IF(VLOOKUP($B66,#REF!,COLUMN(AG66)-1,FALSE)="","",VLOOKUP($B66,#REF!,COLUMN(AG66)-1,FALSE)),"")</f>
        <v/>
      </c>
      <c r="AH66" s="53" t="str">
        <f>IFERROR(IF(VLOOKUP($B66,#REF!,COLUMN(AH66)-1,FALSE)="","",VLOOKUP($B66,#REF!,COLUMN(AH66)-1,FALSE)),"")</f>
        <v/>
      </c>
      <c r="AI66" s="53" t="str">
        <f>IFERROR(IF(VLOOKUP($B66,#REF!,COLUMN(AI66)-1,FALSE)="","",VLOOKUP($B66,#REF!,COLUMN(AI66)-1,FALSE)),"")</f>
        <v/>
      </c>
      <c r="AJ66" s="53" t="str">
        <f>IFERROR(IF(VLOOKUP($B66,#REF!,COLUMN(AJ66)-1,FALSE)="","",VLOOKUP($B66,#REF!,COLUMN(AJ66)-1,FALSE)),"")</f>
        <v/>
      </c>
      <c r="AK66" s="53" t="str">
        <f>IFERROR(IF(VLOOKUP($B66,#REF!,COLUMN(AK66)-1,FALSE)="","",VLOOKUP($B66,#REF!,COLUMN(AK66)-1,FALSE)),"")</f>
        <v/>
      </c>
      <c r="AL66" s="53" t="str">
        <f>IFERROR(IF(VLOOKUP($B66,#REF!,COLUMN(AL66)-1,FALSE)="","",VLOOKUP($B66,#REF!,COLUMN(AL66)-1,FALSE)),"")</f>
        <v/>
      </c>
      <c r="AM66" s="53" t="str">
        <f>IFERROR(IF(VLOOKUP($B66,#REF!,COLUMN(AM66)-1,FALSE)="","",VLOOKUP($B66,#REF!,COLUMN(AM66)-1,FALSE)),"")</f>
        <v/>
      </c>
      <c r="AN66" s="53" t="str">
        <f>IFERROR(IF(VLOOKUP($B66,#REF!,COLUMN(AN66)-1,FALSE)="","",VLOOKUP($B66,#REF!,COLUMN(AN66)-1,FALSE)),"")</f>
        <v/>
      </c>
      <c r="AO66" s="53" t="str">
        <f>IFERROR(IF(VLOOKUP($B66,#REF!,COLUMN(AO66)-1,FALSE)="","",VLOOKUP($B66,#REF!,COLUMN(AO66)-1,FALSE)),"")</f>
        <v/>
      </c>
      <c r="AP66" s="53" t="str">
        <f>IFERROR(IF(VLOOKUP($B66,#REF!,COLUMN(AP66)-1,FALSE)="","",VLOOKUP($B66,#REF!,COLUMN(AP66)-1,FALSE)),"")</f>
        <v/>
      </c>
      <c r="AQ66" s="53" t="str">
        <f>IFERROR(IF(VLOOKUP($B66,#REF!,COLUMN(AQ66)-1,FALSE)="","",VLOOKUP($B66,#REF!,COLUMN(AQ66)-1,FALSE)),"")</f>
        <v/>
      </c>
      <c r="AR66" s="53" t="str">
        <f>IFERROR(IF(VLOOKUP($B66,#REF!,COLUMN(AR66)-1,FALSE)="","",VLOOKUP($B66,#REF!,COLUMN(AR66)-1,FALSE)),"")</f>
        <v/>
      </c>
      <c r="AS66" s="53" t="str">
        <f>IFERROR(IF(VLOOKUP($B66,#REF!,COLUMN(AS66)-1,FALSE)="","",VLOOKUP($B66,#REF!,COLUMN(AS66)-1,FALSE)),"")</f>
        <v/>
      </c>
      <c r="AT66" s="53" t="str">
        <f>IFERROR(IF(VLOOKUP($B66,#REF!,COLUMN(AT66)-1,FALSE)="","",VLOOKUP($B66,#REF!,COLUMN(AT66)-1,FALSE)),"")</f>
        <v/>
      </c>
      <c r="AU66" s="53" t="str">
        <f>IFERROR(IF(VLOOKUP($B66,#REF!,COLUMN(AU66)-1,FALSE)="","",VLOOKUP($B66,#REF!,COLUMN(AU66)-1,FALSE)),"")</f>
        <v/>
      </c>
      <c r="AV66" s="53" t="str">
        <f>IFERROR(IF(VLOOKUP($B66,#REF!,COLUMN(AV66)-1,FALSE)="","",VLOOKUP($B66,#REF!,COLUMN(AV66)-1,FALSE)),"")</f>
        <v/>
      </c>
      <c r="AW66" s="53" t="str">
        <f>IFERROR(IF(VLOOKUP($B66,#REF!,COLUMN(AW66)-1,FALSE)="","",VLOOKUP($B66,#REF!,COLUMN(AW66)-1,FALSE)),"")</f>
        <v/>
      </c>
      <c r="AX66" s="53" t="str">
        <f>IFERROR(IF(VLOOKUP($B66,#REF!,COLUMN(AX66)-1,FALSE)="","",VLOOKUP($B66,#REF!,COLUMN(AX66)-1,FALSE)),"")</f>
        <v/>
      </c>
      <c r="AY66" s="53" t="str">
        <f>IFERROR(IF(VLOOKUP($B66,#REF!,COLUMN(AY66)-1,FALSE)="","",VLOOKUP($B66,#REF!,COLUMN(AY66)-1,FALSE)),"")</f>
        <v/>
      </c>
      <c r="AZ66" s="53" t="str">
        <f>IFERROR(IF(VLOOKUP($B66,#REF!,COLUMN(AZ66)-1,FALSE)="","",VLOOKUP($B66,#REF!,COLUMN(AZ66)-1,FALSE)),"")</f>
        <v/>
      </c>
      <c r="BA66" s="53" t="str">
        <f>IFERROR(IF(VLOOKUP($B66,#REF!,COLUMN(BA66)-1,FALSE)="","",VLOOKUP($B66,#REF!,COLUMN(BA66)-1,FALSE)),"")</f>
        <v/>
      </c>
      <c r="BB66" s="53" t="str">
        <f>IFERROR(IF(VLOOKUP($B66,#REF!,COLUMN(BB66)-1,FALSE)="","",VLOOKUP($B66,#REF!,COLUMN(BB66)-1,FALSE)),"")</f>
        <v/>
      </c>
      <c r="BC66" s="53" t="str">
        <f>IFERROR(IF(VLOOKUP($B66,#REF!,COLUMN(BC66)-1,FALSE)="","",VLOOKUP($B66,#REF!,COLUMN(BC66)-1,FALSE)),"")</f>
        <v/>
      </c>
      <c r="BD66" s="53" t="str">
        <f>IFERROR(IF(VLOOKUP($B66,#REF!,COLUMN(BD66)-1,FALSE)="","",VLOOKUP($B66,#REF!,COLUMN(BD66)-1,FALSE)),"")</f>
        <v/>
      </c>
      <c r="BE66" s="53" t="str">
        <f>IFERROR(IF(VLOOKUP($B66,#REF!,COLUMN(BE66)-1,FALSE)="","",VLOOKUP($B66,#REF!,COLUMN(BE66)-1,FALSE)),"")</f>
        <v/>
      </c>
      <c r="BF66" s="53" t="str">
        <f>IFERROR(IF(VLOOKUP($B66,#REF!,COLUMN(BF66)-1,FALSE)="","",VLOOKUP($B66,#REF!,COLUMN(BF66)-1,FALSE)),"")</f>
        <v/>
      </c>
      <c r="BG66" s="53" t="str">
        <f>IFERROR(IF(VLOOKUP($B66,#REF!,COLUMN(BG66)-1,FALSE)="","",VLOOKUP($B66,#REF!,COLUMN(BG66)-1,FALSE)),"")</f>
        <v/>
      </c>
      <c r="BH66" s="53" t="str">
        <f>IFERROR(IF(VLOOKUP($B66,#REF!,COLUMN(BH66)-1,FALSE)="","",VLOOKUP($B66,#REF!,COLUMN(BH66)-1,FALSE)),"")</f>
        <v/>
      </c>
      <c r="BI66" s="53" t="str">
        <f>IFERROR(IF(VLOOKUP($B66,#REF!,COLUMN(BI66)-1,FALSE)="","",VLOOKUP($B66,#REF!,COLUMN(BI66)-1,FALSE)),"")</f>
        <v/>
      </c>
      <c r="BJ66" s="53" t="str">
        <f>IFERROR(IF(VLOOKUP($B66,#REF!,COLUMN(BJ66)-1,FALSE)="","",VLOOKUP($B66,#REF!,COLUMN(BJ66)-1,FALSE)),"")</f>
        <v/>
      </c>
      <c r="BK66" s="24" t="str">
        <f>IFERROR(IF(VLOOKUP($B66,#REF!,COLUMN(BK66)-1,FALSE)="","",VLOOKUP($B66,#REF!,COLUMN(BK66)-1,FALSE)),"")</f>
        <v/>
      </c>
      <c r="BL66" s="54" t="str">
        <f>IFERROR(IF(VLOOKUP($B66,#REF!,COLUMN(BL66)-1,FALSE)="","",VLOOKUP($B66,#REF!,COLUMN(BL66)-1,FALSE)),"")</f>
        <v/>
      </c>
      <c r="BM66" s="54" t="str">
        <f>IFERROR(IF(VLOOKUP($B66,#REF!,COLUMN(BM66)-1,FALSE)="","",VLOOKUP($B66,#REF!,COLUMN(BM66)-1,FALSE)),"")</f>
        <v/>
      </c>
      <c r="BN66" s="101" t="str">
        <f>IFERROR(VLOOKUP($B66,[1]④カッコ付け数値!$A$14:$CN$115,82,FALSE),"")</f>
        <v/>
      </c>
      <c r="BO66" s="102" t="str">
        <f>IFERROR(VLOOKUP($B66,[1]④カッコ付け数値!$A$14:$CN$115,83,FALSE),"")</f>
        <v/>
      </c>
      <c r="BP66" s="102" t="str">
        <f>IFERROR(VLOOKUP($B66,'[1]④カッコ付け数値 (原本)'!$A$14:$CF$115,83,FALSE),"")</f>
        <v/>
      </c>
      <c r="BQ66" s="103" t="str">
        <f>IFERROR(VLOOKUP($B66,'[1]④カッコ付け数値 (原本)'!$A$14:$CF$115,84,FALSE),"")</f>
        <v/>
      </c>
    </row>
    <row r="67" spans="1:69" ht="42" customHeight="1">
      <c r="A67" s="51" t="str">
        <f t="shared" ref="A67" si="3">LEFT(C67,2)</f>
        <v/>
      </c>
      <c r="B67" s="98"/>
      <c r="C67" s="52"/>
      <c r="D67" s="52"/>
      <c r="E67" s="24" t="str">
        <f>IFERROR(IF(VLOOKUP($B67,#REF!,COLUMN(E67)-1,FALSE)="","",VLOOKUP($B67,#REF!,COLUMN(E67)-1,FALSE)),"")</f>
        <v/>
      </c>
      <c r="F67" s="53" t="str">
        <f>IFERROR(IF(VLOOKUP($B67,#REF!,COLUMN(F67)-1,FALSE)="","",VLOOKUP($B67,#REF!,COLUMN(F67)-1,FALSE)),"")</f>
        <v/>
      </c>
      <c r="G67" s="53" t="str">
        <f>IFERROR(IF(VLOOKUP($B67,#REF!,COLUMN(G67)-1,FALSE)="","",VLOOKUP($B67,#REF!,COLUMN(G67)-1,FALSE)),"")</f>
        <v/>
      </c>
      <c r="H67" s="53" t="str">
        <f>IFERROR(IF(VLOOKUP($B67,#REF!,COLUMN(H67)-1,FALSE)="","",VLOOKUP($B67,#REF!,COLUMN(H67)-1,FALSE)),"")</f>
        <v/>
      </c>
      <c r="I67" s="53" t="str">
        <f>IFERROR(IF(VLOOKUP($B67,#REF!,COLUMN(I67)-1,FALSE)="","",VLOOKUP($B67,#REF!,COLUMN(I67)-1,FALSE)),"")</f>
        <v/>
      </c>
      <c r="J67" s="53" t="str">
        <f>IFERROR(IF(VLOOKUP($B67,#REF!,COLUMN(J67)-1,FALSE)="","",VLOOKUP($B67,#REF!,COLUMN(J67)-1,FALSE)),"")</f>
        <v/>
      </c>
      <c r="K67" s="53" t="str">
        <f>IFERROR(IF(VLOOKUP($B67,#REF!,COLUMN(K67)-1,FALSE)="","",VLOOKUP($B67,#REF!,COLUMN(K67)-1,FALSE)),"")</f>
        <v/>
      </c>
      <c r="L67" s="53" t="str">
        <f>IFERROR(IF(VLOOKUP($B67,#REF!,COLUMN(L67)-1,FALSE)="","",VLOOKUP($B67,#REF!,COLUMN(L67)-1,FALSE)),"")</f>
        <v/>
      </c>
      <c r="M67" s="53" t="str">
        <f>IFERROR(IF(VLOOKUP($B67,#REF!,COLUMN(M67)-1,FALSE)="","",VLOOKUP($B67,#REF!,COLUMN(M67)-1,FALSE)),"")</f>
        <v/>
      </c>
      <c r="N67" s="53" t="str">
        <f>IFERROR(IF(VLOOKUP($B67,#REF!,COLUMN(N67)-1,FALSE)="","",VLOOKUP($B67,#REF!,COLUMN(N67)-1,FALSE)),"")</f>
        <v/>
      </c>
      <c r="O67" s="53" t="str">
        <f>IFERROR(IF(VLOOKUP($B67,#REF!,COLUMN(O67)-1,FALSE)="","",VLOOKUP($B67,#REF!,COLUMN(O67)-1,FALSE)),"")</f>
        <v/>
      </c>
      <c r="P67" s="53" t="str">
        <f>IFERROR(IF(VLOOKUP($B67,#REF!,COLUMN(P67)-1,FALSE)="","",VLOOKUP($B67,#REF!,COLUMN(P67)-1,FALSE)),"")</f>
        <v/>
      </c>
      <c r="Q67" s="53" t="str">
        <f>IFERROR(IF(VLOOKUP($B67,#REF!,COLUMN(Q67)-1,FALSE)="","",VLOOKUP($B67,#REF!,COLUMN(Q67)-1,FALSE)),"")</f>
        <v/>
      </c>
      <c r="R67" s="53" t="str">
        <f>IFERROR(IF(VLOOKUP($B67,#REF!,COLUMN(R67)-1,FALSE)="","",VLOOKUP($B67,#REF!,COLUMN(R67)-1,FALSE)),"")</f>
        <v/>
      </c>
      <c r="S67" s="53" t="str">
        <f>IFERROR(IF(VLOOKUP($B67,#REF!,COLUMN(S67)-1,FALSE)="","",VLOOKUP($B67,#REF!,COLUMN(S67)-1,FALSE)),"")</f>
        <v/>
      </c>
      <c r="T67" s="53" t="str">
        <f>IFERROR(IF(VLOOKUP($B67,#REF!,COLUMN(T67)-1,FALSE)="","",VLOOKUP($B67,#REF!,COLUMN(T67)-1,FALSE)),"")</f>
        <v/>
      </c>
      <c r="U67" s="53" t="str">
        <f>IFERROR(IF(VLOOKUP($B67,#REF!,COLUMN(U67)-1,FALSE)="","",VLOOKUP($B67,#REF!,COLUMN(U67)-1,FALSE)),"")</f>
        <v/>
      </c>
      <c r="V67" s="53" t="str">
        <f>IFERROR(IF(VLOOKUP($B67,#REF!,COLUMN(V67)-1,FALSE)="","",VLOOKUP($B67,#REF!,COLUMN(V67)-1,FALSE)),"")</f>
        <v/>
      </c>
      <c r="W67" s="53" t="str">
        <f>IFERROR(IF(VLOOKUP($B67,#REF!,COLUMN(W67)-1,FALSE)="","",VLOOKUP($B67,#REF!,COLUMN(W67)-1,FALSE)),"")</f>
        <v/>
      </c>
      <c r="X67" s="53" t="str">
        <f>IFERROR(IF(VLOOKUP($B67,#REF!,COLUMN(X67)-1,FALSE)="","",VLOOKUP($B67,#REF!,COLUMN(X67)-1,FALSE)),"")</f>
        <v/>
      </c>
      <c r="Y67" s="53" t="str">
        <f>IFERROR(IF(VLOOKUP($B67,#REF!,COLUMN(Y67)-1,FALSE)="","",VLOOKUP($B67,#REF!,COLUMN(Y67)-1,FALSE)),"")</f>
        <v/>
      </c>
      <c r="Z67" s="53" t="str">
        <f>IFERROR(IF(VLOOKUP($B67,#REF!,COLUMN(Z67)-1,FALSE)="","",VLOOKUP($B67,#REF!,COLUMN(Z67)-1,FALSE)),"")</f>
        <v/>
      </c>
      <c r="AA67" s="53" t="str">
        <f>IFERROR(IF(VLOOKUP($B67,#REF!,COLUMN(AA67)-1,FALSE)="","",VLOOKUP($B67,#REF!,COLUMN(AA67)-1,FALSE)),"")</f>
        <v/>
      </c>
      <c r="AB67" s="53" t="str">
        <f>IFERROR(IF(VLOOKUP($B67,#REF!,COLUMN(AB67)-1,FALSE)="","",VLOOKUP($B67,#REF!,COLUMN(AB67)-1,FALSE)),"")</f>
        <v/>
      </c>
      <c r="AC67" s="53" t="str">
        <f>IFERROR(IF(VLOOKUP($B67,#REF!,COLUMN(AC67)-1,FALSE)="","",VLOOKUP($B67,#REF!,COLUMN(AC67)-1,FALSE)),"")</f>
        <v/>
      </c>
      <c r="AD67" s="53" t="str">
        <f>IFERROR(IF(VLOOKUP($B67,#REF!,COLUMN(AD67)-1,FALSE)="","",VLOOKUP($B67,#REF!,COLUMN(AD67)-1,FALSE)),"")</f>
        <v/>
      </c>
      <c r="AE67" s="53" t="str">
        <f>IFERROR(IF(VLOOKUP($B67,#REF!,COLUMN(AE67)-1,FALSE)="","",VLOOKUP($B67,#REF!,COLUMN(AE67)-1,FALSE)),"")</f>
        <v/>
      </c>
      <c r="AF67" s="53" t="str">
        <f>IFERROR(IF(VLOOKUP($B67,#REF!,COLUMN(AF67)-1,FALSE)="","",VLOOKUP($B67,#REF!,COLUMN(AF67)-1,FALSE)),"")</f>
        <v/>
      </c>
      <c r="AG67" s="53" t="str">
        <f>IFERROR(IF(VLOOKUP($B67,#REF!,COLUMN(AG67)-1,FALSE)="","",VLOOKUP($B67,#REF!,COLUMN(AG67)-1,FALSE)),"")</f>
        <v/>
      </c>
      <c r="AH67" s="53" t="str">
        <f>IFERROR(IF(VLOOKUP($B67,#REF!,COLUMN(AH67)-1,FALSE)="","",VLOOKUP($B67,#REF!,COLUMN(AH67)-1,FALSE)),"")</f>
        <v/>
      </c>
      <c r="AI67" s="53" t="str">
        <f>IFERROR(IF(VLOOKUP($B67,#REF!,COLUMN(AI67)-1,FALSE)="","",VLOOKUP($B67,#REF!,COLUMN(AI67)-1,FALSE)),"")</f>
        <v/>
      </c>
      <c r="AJ67" s="53" t="str">
        <f>IFERROR(IF(VLOOKUP($B67,#REF!,COLUMN(AJ67)-1,FALSE)="","",VLOOKUP($B67,#REF!,COLUMN(AJ67)-1,FALSE)),"")</f>
        <v/>
      </c>
      <c r="AK67" s="53" t="str">
        <f>IFERROR(IF(VLOOKUP($B67,#REF!,COLUMN(AK67)-1,FALSE)="","",VLOOKUP($B67,#REF!,COLUMN(AK67)-1,FALSE)),"")</f>
        <v/>
      </c>
      <c r="AL67" s="53" t="str">
        <f>IFERROR(IF(VLOOKUP($B67,#REF!,COLUMN(AL67)-1,FALSE)="","",VLOOKUP($B67,#REF!,COLUMN(AL67)-1,FALSE)),"")</f>
        <v/>
      </c>
      <c r="AM67" s="53" t="str">
        <f>IFERROR(IF(VLOOKUP($B67,#REF!,COLUMN(AM67)-1,FALSE)="","",VLOOKUP($B67,#REF!,COLUMN(AM67)-1,FALSE)),"")</f>
        <v/>
      </c>
      <c r="AN67" s="53" t="str">
        <f>IFERROR(IF(VLOOKUP($B67,#REF!,COLUMN(AN67)-1,FALSE)="","",VLOOKUP($B67,#REF!,COLUMN(AN67)-1,FALSE)),"")</f>
        <v/>
      </c>
      <c r="AO67" s="53" t="str">
        <f>IFERROR(IF(VLOOKUP($B67,#REF!,COLUMN(AO67)-1,FALSE)="","",VLOOKUP($B67,#REF!,COLUMN(AO67)-1,FALSE)),"")</f>
        <v/>
      </c>
      <c r="AP67" s="53" t="str">
        <f>IFERROR(IF(VLOOKUP($B67,#REF!,COLUMN(AP67)-1,FALSE)="","",VLOOKUP($B67,#REF!,COLUMN(AP67)-1,FALSE)),"")</f>
        <v/>
      </c>
      <c r="AQ67" s="53" t="str">
        <f>IFERROR(IF(VLOOKUP($B67,#REF!,COLUMN(AQ67)-1,FALSE)="","",VLOOKUP($B67,#REF!,COLUMN(AQ67)-1,FALSE)),"")</f>
        <v/>
      </c>
      <c r="AR67" s="53" t="str">
        <f>IFERROR(IF(VLOOKUP($B67,#REF!,COLUMN(AR67)-1,FALSE)="","",VLOOKUP($B67,#REF!,COLUMN(AR67)-1,FALSE)),"")</f>
        <v/>
      </c>
      <c r="AS67" s="53" t="str">
        <f>IFERROR(IF(VLOOKUP($B67,#REF!,COLUMN(AS67)-1,FALSE)="","",VLOOKUP($B67,#REF!,COLUMN(AS67)-1,FALSE)),"")</f>
        <v/>
      </c>
      <c r="AT67" s="53" t="str">
        <f>IFERROR(IF(VLOOKUP($B67,#REF!,COLUMN(AT67)-1,FALSE)="","",VLOOKUP($B67,#REF!,COLUMN(AT67)-1,FALSE)),"")</f>
        <v/>
      </c>
      <c r="AU67" s="53" t="str">
        <f>IFERROR(IF(VLOOKUP($B67,#REF!,COLUMN(AU67)-1,FALSE)="","",VLOOKUP($B67,#REF!,COLUMN(AU67)-1,FALSE)),"")</f>
        <v/>
      </c>
      <c r="AV67" s="53" t="str">
        <f>IFERROR(IF(VLOOKUP($B67,#REF!,COLUMN(AV67)-1,FALSE)="","",VLOOKUP($B67,#REF!,COLUMN(AV67)-1,FALSE)),"")</f>
        <v/>
      </c>
      <c r="AW67" s="53" t="str">
        <f>IFERROR(IF(VLOOKUP($B67,#REF!,COLUMN(AW67)-1,FALSE)="","",VLOOKUP($B67,#REF!,COLUMN(AW67)-1,FALSE)),"")</f>
        <v/>
      </c>
      <c r="AX67" s="53" t="str">
        <f>IFERROR(IF(VLOOKUP($B67,#REF!,COLUMN(AX67)-1,FALSE)="","",VLOOKUP($B67,#REF!,COLUMN(AX67)-1,FALSE)),"")</f>
        <v/>
      </c>
      <c r="AY67" s="53" t="str">
        <f>IFERROR(IF(VLOOKUP($B67,#REF!,COLUMN(AY67)-1,FALSE)="","",VLOOKUP($B67,#REF!,COLUMN(AY67)-1,FALSE)),"")</f>
        <v/>
      </c>
      <c r="AZ67" s="53" t="str">
        <f>IFERROR(IF(VLOOKUP($B67,#REF!,COLUMN(AZ67)-1,FALSE)="","",VLOOKUP($B67,#REF!,COLUMN(AZ67)-1,FALSE)),"")</f>
        <v/>
      </c>
      <c r="BA67" s="53" t="str">
        <f>IFERROR(IF(VLOOKUP($B67,#REF!,COLUMN(BA67)-1,FALSE)="","",VLOOKUP($B67,#REF!,COLUMN(BA67)-1,FALSE)),"")</f>
        <v/>
      </c>
      <c r="BB67" s="53" t="str">
        <f>IFERROR(IF(VLOOKUP($B67,#REF!,COLUMN(BB67)-1,FALSE)="","",VLOOKUP($B67,#REF!,COLUMN(BB67)-1,FALSE)),"")</f>
        <v/>
      </c>
      <c r="BC67" s="53" t="str">
        <f>IFERROR(IF(VLOOKUP($B67,#REF!,COLUMN(BC67)-1,FALSE)="","",VLOOKUP($B67,#REF!,COLUMN(BC67)-1,FALSE)),"")</f>
        <v/>
      </c>
      <c r="BD67" s="53" t="str">
        <f>IFERROR(IF(VLOOKUP($B67,#REF!,COLUMN(BD67)-1,FALSE)="","",VLOOKUP($B67,#REF!,COLUMN(BD67)-1,FALSE)),"")</f>
        <v/>
      </c>
      <c r="BE67" s="53" t="str">
        <f>IFERROR(IF(VLOOKUP($B67,#REF!,COLUMN(BE67)-1,FALSE)="","",VLOOKUP($B67,#REF!,COLUMN(BE67)-1,FALSE)),"")</f>
        <v/>
      </c>
      <c r="BF67" s="53" t="str">
        <f>IFERROR(IF(VLOOKUP($B67,#REF!,COLUMN(BF67)-1,FALSE)="","",VLOOKUP($B67,#REF!,COLUMN(BF67)-1,FALSE)),"")</f>
        <v/>
      </c>
      <c r="BG67" s="53" t="str">
        <f>IFERROR(IF(VLOOKUP($B67,#REF!,COLUMN(BG67)-1,FALSE)="","",VLOOKUP($B67,#REF!,COLUMN(BG67)-1,FALSE)),"")</f>
        <v/>
      </c>
      <c r="BH67" s="53" t="str">
        <f>IFERROR(IF(VLOOKUP($B67,#REF!,COLUMN(BH67)-1,FALSE)="","",VLOOKUP($B67,#REF!,COLUMN(BH67)-1,FALSE)),"")</f>
        <v/>
      </c>
      <c r="BI67" s="53" t="str">
        <f>IFERROR(IF(VLOOKUP($B67,#REF!,COLUMN(BI67)-1,FALSE)="","",VLOOKUP($B67,#REF!,COLUMN(BI67)-1,FALSE)),"")</f>
        <v/>
      </c>
      <c r="BJ67" s="53" t="str">
        <f>IFERROR(IF(VLOOKUP($B67,#REF!,COLUMN(BJ67)-1,FALSE)="","",VLOOKUP($B67,#REF!,COLUMN(BJ67)-1,FALSE)),"")</f>
        <v/>
      </c>
      <c r="BK67" s="24" t="str">
        <f>IFERROR(IF(VLOOKUP($B67,#REF!,COLUMN(BK67)-1,FALSE)="","",VLOOKUP($B67,#REF!,COLUMN(BK67)-1,FALSE)),"")</f>
        <v/>
      </c>
      <c r="BL67" s="54" t="str">
        <f>IFERROR(IF(VLOOKUP($B67,#REF!,COLUMN(BL67)-1,FALSE)="","",VLOOKUP($B67,#REF!,COLUMN(BL67)-1,FALSE)),"")</f>
        <v/>
      </c>
      <c r="BM67" s="54" t="str">
        <f>IFERROR(IF(VLOOKUP($B67,#REF!,COLUMN(BM67)-1,FALSE)="","",VLOOKUP($B67,#REF!,COLUMN(BM67)-1,FALSE)),"")</f>
        <v/>
      </c>
      <c r="BN67" s="101" t="str">
        <f>IFERROR(VLOOKUP($B67,[1]④カッコ付け数値!$A$14:$CN$115,82,FALSE),"")</f>
        <v/>
      </c>
      <c r="BO67" s="102" t="str">
        <f>IFERROR(VLOOKUP($B67,[1]④カッコ付け数値!$A$14:$CN$115,83,FALSE),"")</f>
        <v/>
      </c>
      <c r="BP67" s="102" t="str">
        <f>IFERROR(VLOOKUP($B67,'[1]④カッコ付け数値 (原本)'!$A$14:$CF$115,83,FALSE),"")</f>
        <v/>
      </c>
      <c r="BQ67" s="103" t="str">
        <f>IFERROR(VLOOKUP($B67,'[1]④カッコ付け数値 (原本)'!$A$14:$CF$115,84,FALSE),"")</f>
        <v/>
      </c>
    </row>
    <row r="68" spans="1:69" ht="42" customHeight="1">
      <c r="A68" s="51" t="str">
        <f t="shared" si="0"/>
        <v/>
      </c>
      <c r="B68" s="98"/>
      <c r="C68" s="52"/>
      <c r="D68" s="52"/>
      <c r="E68" s="24" t="str">
        <f>IFERROR(IF(VLOOKUP($B68,#REF!,COLUMN(E68)-1,FALSE)="","",VLOOKUP($B68,#REF!,COLUMN(E68)-1,FALSE)),"")</f>
        <v/>
      </c>
      <c r="F68" s="53" t="str">
        <f>IFERROR(IF(VLOOKUP($B68,#REF!,COLUMN(F68)-1,FALSE)="","",VLOOKUP($B68,#REF!,COLUMN(F68)-1,FALSE)),"")</f>
        <v/>
      </c>
      <c r="G68" s="53" t="str">
        <f>IFERROR(IF(VLOOKUP($B68,#REF!,COLUMN(G68)-1,FALSE)="","",VLOOKUP($B68,#REF!,COLUMN(G68)-1,FALSE)),"")</f>
        <v/>
      </c>
      <c r="H68" s="53" t="str">
        <f>IFERROR(IF(VLOOKUP($B68,#REF!,COLUMN(H68)-1,FALSE)="","",VLOOKUP($B68,#REF!,COLUMN(H68)-1,FALSE)),"")</f>
        <v/>
      </c>
      <c r="I68" s="53" t="str">
        <f>IFERROR(IF(VLOOKUP($B68,#REF!,COLUMN(I68)-1,FALSE)="","",VLOOKUP($B68,#REF!,COLUMN(I68)-1,FALSE)),"")</f>
        <v/>
      </c>
      <c r="J68" s="53" t="str">
        <f>IFERROR(IF(VLOOKUP($B68,#REF!,COLUMN(J68)-1,FALSE)="","",VLOOKUP($B68,#REF!,COLUMN(J68)-1,FALSE)),"")</f>
        <v/>
      </c>
      <c r="K68" s="53" t="str">
        <f>IFERROR(IF(VLOOKUP($B68,#REF!,COLUMN(K68)-1,FALSE)="","",VLOOKUP($B68,#REF!,COLUMN(K68)-1,FALSE)),"")</f>
        <v/>
      </c>
      <c r="L68" s="53" t="str">
        <f>IFERROR(IF(VLOOKUP($B68,#REF!,COLUMN(L68)-1,FALSE)="","",VLOOKUP($B68,#REF!,COLUMN(L68)-1,FALSE)),"")</f>
        <v/>
      </c>
      <c r="M68" s="53" t="str">
        <f>IFERROR(IF(VLOOKUP($B68,#REF!,COLUMN(M68)-1,FALSE)="","",VLOOKUP($B68,#REF!,COLUMN(M68)-1,FALSE)),"")</f>
        <v/>
      </c>
      <c r="N68" s="53" t="str">
        <f>IFERROR(IF(VLOOKUP($B68,#REF!,COLUMN(N68)-1,FALSE)="","",VLOOKUP($B68,#REF!,COLUMN(N68)-1,FALSE)),"")</f>
        <v/>
      </c>
      <c r="O68" s="53" t="str">
        <f>IFERROR(IF(VLOOKUP($B68,#REF!,COLUMN(O68)-1,FALSE)="","",VLOOKUP($B68,#REF!,COLUMN(O68)-1,FALSE)),"")</f>
        <v/>
      </c>
      <c r="P68" s="53" t="str">
        <f>IFERROR(IF(VLOOKUP($B68,#REF!,COLUMN(P68)-1,FALSE)="","",VLOOKUP($B68,#REF!,COLUMN(P68)-1,FALSE)),"")</f>
        <v/>
      </c>
      <c r="Q68" s="53" t="str">
        <f>IFERROR(IF(VLOOKUP($B68,#REF!,COLUMN(Q68)-1,FALSE)="","",VLOOKUP($B68,#REF!,COLUMN(Q68)-1,FALSE)),"")</f>
        <v/>
      </c>
      <c r="R68" s="53" t="str">
        <f>IFERROR(IF(VLOOKUP($B68,#REF!,COLUMN(R68)-1,FALSE)="","",VLOOKUP($B68,#REF!,COLUMN(R68)-1,FALSE)),"")</f>
        <v/>
      </c>
      <c r="S68" s="53" t="str">
        <f>IFERROR(IF(VLOOKUP($B68,#REF!,COLUMN(S68)-1,FALSE)="","",VLOOKUP($B68,#REF!,COLUMN(S68)-1,FALSE)),"")</f>
        <v/>
      </c>
      <c r="T68" s="53" t="str">
        <f>IFERROR(IF(VLOOKUP($B68,#REF!,COLUMN(T68)-1,FALSE)="","",VLOOKUP($B68,#REF!,COLUMN(T68)-1,FALSE)),"")</f>
        <v/>
      </c>
      <c r="U68" s="53" t="str">
        <f>IFERROR(IF(VLOOKUP($B68,#REF!,COLUMN(U68)-1,FALSE)="","",VLOOKUP($B68,#REF!,COLUMN(U68)-1,FALSE)),"")</f>
        <v/>
      </c>
      <c r="V68" s="53" t="str">
        <f>IFERROR(IF(VLOOKUP($B68,#REF!,COLUMN(V68)-1,FALSE)="","",VLOOKUP($B68,#REF!,COLUMN(V68)-1,FALSE)),"")</f>
        <v/>
      </c>
      <c r="W68" s="53" t="str">
        <f>IFERROR(IF(VLOOKUP($B68,#REF!,COLUMN(W68)-1,FALSE)="","",VLOOKUP($B68,#REF!,COLUMN(W68)-1,FALSE)),"")</f>
        <v/>
      </c>
      <c r="X68" s="53" t="str">
        <f>IFERROR(IF(VLOOKUP($B68,#REF!,COLUMN(X68)-1,FALSE)="","",VLOOKUP($B68,#REF!,COLUMN(X68)-1,FALSE)),"")</f>
        <v/>
      </c>
      <c r="Y68" s="53" t="str">
        <f>IFERROR(IF(VLOOKUP($B68,#REF!,COLUMN(Y68)-1,FALSE)="","",VLOOKUP($B68,#REF!,COLUMN(Y68)-1,FALSE)),"")</f>
        <v/>
      </c>
      <c r="Z68" s="53" t="str">
        <f>IFERROR(IF(VLOOKUP($B68,#REF!,COLUMN(Z68)-1,FALSE)="","",VLOOKUP($B68,#REF!,COLUMN(Z68)-1,FALSE)),"")</f>
        <v/>
      </c>
      <c r="AA68" s="53" t="str">
        <f>IFERROR(IF(VLOOKUP($B68,#REF!,COLUMN(AA68)-1,FALSE)="","",VLOOKUP($B68,#REF!,COLUMN(AA68)-1,FALSE)),"")</f>
        <v/>
      </c>
      <c r="AB68" s="53" t="str">
        <f>IFERROR(IF(VLOOKUP($B68,#REF!,COLUMN(AB68)-1,FALSE)="","",VLOOKUP($B68,#REF!,COLUMN(AB68)-1,FALSE)),"")</f>
        <v/>
      </c>
      <c r="AC68" s="53" t="str">
        <f>IFERROR(IF(VLOOKUP($B68,#REF!,COLUMN(AC68)-1,FALSE)="","",VLOOKUP($B68,#REF!,COLUMN(AC68)-1,FALSE)),"")</f>
        <v/>
      </c>
      <c r="AD68" s="53" t="str">
        <f>IFERROR(IF(VLOOKUP($B68,#REF!,COLUMN(AD68)-1,FALSE)="","",VLOOKUP($B68,#REF!,COLUMN(AD68)-1,FALSE)),"")</f>
        <v/>
      </c>
      <c r="AE68" s="53" t="str">
        <f>IFERROR(IF(VLOOKUP($B68,#REF!,COLUMN(AE68)-1,FALSE)="","",VLOOKUP($B68,#REF!,COLUMN(AE68)-1,FALSE)),"")</f>
        <v/>
      </c>
      <c r="AF68" s="53" t="str">
        <f>IFERROR(IF(VLOOKUP($B68,#REF!,COLUMN(AF68)-1,FALSE)="","",VLOOKUP($B68,#REF!,COLUMN(AF68)-1,FALSE)),"")</f>
        <v/>
      </c>
      <c r="AG68" s="53" t="str">
        <f>IFERROR(IF(VLOOKUP($B68,#REF!,COLUMN(AG68)-1,FALSE)="","",VLOOKUP($B68,#REF!,COLUMN(AG68)-1,FALSE)),"")</f>
        <v/>
      </c>
      <c r="AH68" s="53" t="str">
        <f>IFERROR(IF(VLOOKUP($B68,#REF!,COLUMN(AH68)-1,FALSE)="","",VLOOKUP($B68,#REF!,COLUMN(AH68)-1,FALSE)),"")</f>
        <v/>
      </c>
      <c r="AI68" s="53" t="str">
        <f>IFERROR(IF(VLOOKUP($B68,#REF!,COLUMN(AI68)-1,FALSE)="","",VLOOKUP($B68,#REF!,COLUMN(AI68)-1,FALSE)),"")</f>
        <v/>
      </c>
      <c r="AJ68" s="53" t="str">
        <f>IFERROR(IF(VLOOKUP($B68,#REF!,COLUMN(AJ68)-1,FALSE)="","",VLOOKUP($B68,#REF!,COLUMN(AJ68)-1,FALSE)),"")</f>
        <v/>
      </c>
      <c r="AK68" s="53" t="str">
        <f>IFERROR(IF(VLOOKUP($B68,#REF!,COLUMN(AK68)-1,FALSE)="","",VLOOKUP($B68,#REF!,COLUMN(AK68)-1,FALSE)),"")</f>
        <v/>
      </c>
      <c r="AL68" s="53" t="str">
        <f>IFERROR(IF(VLOOKUP($B68,#REF!,COLUMN(AL68)-1,FALSE)="","",VLOOKUP($B68,#REF!,COLUMN(AL68)-1,FALSE)),"")</f>
        <v/>
      </c>
      <c r="AM68" s="53" t="str">
        <f>IFERROR(IF(VLOOKUP($B68,#REF!,COLUMN(AM68)-1,FALSE)="","",VLOOKUP($B68,#REF!,COLUMN(AM68)-1,FALSE)),"")</f>
        <v/>
      </c>
      <c r="AN68" s="53" t="str">
        <f>IFERROR(IF(VLOOKUP($B68,#REF!,COLUMN(AN68)-1,FALSE)="","",VLOOKUP($B68,#REF!,COLUMN(AN68)-1,FALSE)),"")</f>
        <v/>
      </c>
      <c r="AO68" s="53" t="str">
        <f>IFERROR(IF(VLOOKUP($B68,#REF!,COLUMN(AO68)-1,FALSE)="","",VLOOKUP($B68,#REF!,COLUMN(AO68)-1,FALSE)),"")</f>
        <v/>
      </c>
      <c r="AP68" s="53" t="str">
        <f>IFERROR(IF(VLOOKUP($B68,#REF!,COLUMN(AP68)-1,FALSE)="","",VLOOKUP($B68,#REF!,COLUMN(AP68)-1,FALSE)),"")</f>
        <v/>
      </c>
      <c r="AQ68" s="53" t="str">
        <f>IFERROR(IF(VLOOKUP($B68,#REF!,COLUMN(AQ68)-1,FALSE)="","",VLOOKUP($B68,#REF!,COLUMN(AQ68)-1,FALSE)),"")</f>
        <v/>
      </c>
      <c r="AR68" s="53" t="str">
        <f>IFERROR(IF(VLOOKUP($B68,#REF!,COLUMN(AR68)-1,FALSE)="","",VLOOKUP($B68,#REF!,COLUMN(AR68)-1,FALSE)),"")</f>
        <v/>
      </c>
      <c r="AS68" s="53" t="str">
        <f>IFERROR(IF(VLOOKUP($B68,#REF!,COLUMN(AS68)-1,FALSE)="","",VLOOKUP($B68,#REF!,COLUMN(AS68)-1,FALSE)),"")</f>
        <v/>
      </c>
      <c r="AT68" s="53" t="str">
        <f>IFERROR(IF(VLOOKUP($B68,#REF!,COLUMN(AT68)-1,FALSE)="","",VLOOKUP($B68,#REF!,COLUMN(AT68)-1,FALSE)),"")</f>
        <v/>
      </c>
      <c r="AU68" s="53" t="str">
        <f>IFERROR(IF(VLOOKUP($B68,#REF!,COLUMN(AU68)-1,FALSE)="","",VLOOKUP($B68,#REF!,COLUMN(AU68)-1,FALSE)),"")</f>
        <v/>
      </c>
      <c r="AV68" s="53" t="str">
        <f>IFERROR(IF(VLOOKUP($B68,#REF!,COLUMN(AV68)-1,FALSE)="","",VLOOKUP($B68,#REF!,COLUMN(AV68)-1,FALSE)),"")</f>
        <v/>
      </c>
      <c r="AW68" s="53" t="str">
        <f>IFERROR(IF(VLOOKUP($B68,#REF!,COLUMN(AW68)-1,FALSE)="","",VLOOKUP($B68,#REF!,COLUMN(AW68)-1,FALSE)),"")</f>
        <v/>
      </c>
      <c r="AX68" s="53" t="str">
        <f>IFERROR(IF(VLOOKUP($B68,#REF!,COLUMN(AX68)-1,FALSE)="","",VLOOKUP($B68,#REF!,COLUMN(AX68)-1,FALSE)),"")</f>
        <v/>
      </c>
      <c r="AY68" s="53" t="str">
        <f>IFERROR(IF(VLOOKUP($B68,#REF!,COLUMN(AY68)-1,FALSE)="","",VLOOKUP($B68,#REF!,COLUMN(AY68)-1,FALSE)),"")</f>
        <v/>
      </c>
      <c r="AZ68" s="53" t="str">
        <f>IFERROR(IF(VLOOKUP($B68,#REF!,COLUMN(AZ68)-1,FALSE)="","",VLOOKUP($B68,#REF!,COLUMN(AZ68)-1,FALSE)),"")</f>
        <v/>
      </c>
      <c r="BA68" s="53" t="str">
        <f>IFERROR(IF(VLOOKUP($B68,#REF!,COLUMN(BA68)-1,FALSE)="","",VLOOKUP($B68,#REF!,COLUMN(BA68)-1,FALSE)),"")</f>
        <v/>
      </c>
      <c r="BB68" s="53" t="str">
        <f>IFERROR(IF(VLOOKUP($B68,#REF!,COLUMN(BB68)-1,FALSE)="","",VLOOKUP($B68,#REF!,COLUMN(BB68)-1,FALSE)),"")</f>
        <v/>
      </c>
      <c r="BC68" s="53" t="str">
        <f>IFERROR(IF(VLOOKUP($B68,#REF!,COLUMN(BC68)-1,FALSE)="","",VLOOKUP($B68,#REF!,COLUMN(BC68)-1,FALSE)),"")</f>
        <v/>
      </c>
      <c r="BD68" s="53" t="str">
        <f>IFERROR(IF(VLOOKUP($B68,#REF!,COLUMN(BD68)-1,FALSE)="","",VLOOKUP($B68,#REF!,COLUMN(BD68)-1,FALSE)),"")</f>
        <v/>
      </c>
      <c r="BE68" s="53" t="str">
        <f>IFERROR(IF(VLOOKUP($B68,#REF!,COLUMN(BE68)-1,FALSE)="","",VLOOKUP($B68,#REF!,COLUMN(BE68)-1,FALSE)),"")</f>
        <v/>
      </c>
      <c r="BF68" s="53" t="str">
        <f>IFERROR(IF(VLOOKUP($B68,#REF!,COLUMN(BF68)-1,FALSE)="","",VLOOKUP($B68,#REF!,COLUMN(BF68)-1,FALSE)),"")</f>
        <v/>
      </c>
      <c r="BG68" s="53" t="str">
        <f>IFERROR(IF(VLOOKUP($B68,#REF!,COLUMN(BG68)-1,FALSE)="","",VLOOKUP($B68,#REF!,COLUMN(BG68)-1,FALSE)),"")</f>
        <v/>
      </c>
      <c r="BH68" s="53" t="str">
        <f>IFERROR(IF(VLOOKUP($B68,#REF!,COLUMN(BH68)-1,FALSE)="","",VLOOKUP($B68,#REF!,COLUMN(BH68)-1,FALSE)),"")</f>
        <v/>
      </c>
      <c r="BI68" s="53" t="str">
        <f>IFERROR(IF(VLOOKUP($B68,#REF!,COLUMN(BI68)-1,FALSE)="","",VLOOKUP($B68,#REF!,COLUMN(BI68)-1,FALSE)),"")</f>
        <v/>
      </c>
      <c r="BJ68" s="53" t="str">
        <f>IFERROR(IF(VLOOKUP($B68,#REF!,COLUMN(BJ68)-1,FALSE)="","",VLOOKUP($B68,#REF!,COLUMN(BJ68)-1,FALSE)),"")</f>
        <v/>
      </c>
      <c r="BK68" s="24" t="str">
        <f>IFERROR(IF(VLOOKUP($B68,#REF!,COLUMN(BK68)-1,FALSE)="","",VLOOKUP($B68,#REF!,COLUMN(BK68)-1,FALSE)),"")</f>
        <v/>
      </c>
      <c r="BL68" s="54" t="str">
        <f>IFERROR(IF(VLOOKUP($B68,#REF!,COLUMN(BL68)-1,FALSE)="","",VLOOKUP($B68,#REF!,COLUMN(BL68)-1,FALSE)),"")</f>
        <v/>
      </c>
      <c r="BM68" s="54" t="str">
        <f>IFERROR(IF(VLOOKUP($B68,#REF!,COLUMN(BM68)-1,FALSE)="","",VLOOKUP($B68,#REF!,COLUMN(BM68)-1,FALSE)),"")</f>
        <v/>
      </c>
      <c r="BN68" s="101" t="str">
        <f>IFERROR(VLOOKUP($B68,[1]④カッコ付け数値!$A$14:$CN$115,82,FALSE),"")</f>
        <v/>
      </c>
      <c r="BO68" s="102" t="str">
        <f>IFERROR(VLOOKUP($B68,[1]④カッコ付け数値!$A$14:$CN$115,83,FALSE),"")</f>
        <v/>
      </c>
      <c r="BP68" s="102" t="str">
        <f>IFERROR(VLOOKUP($B68,'[1]④カッコ付け数値 (原本)'!$A$14:$CF$115,83,FALSE),"")</f>
        <v/>
      </c>
      <c r="BQ68" s="103" t="str">
        <f>IFERROR(VLOOKUP($B68,'[1]④カッコ付け数値 (原本)'!$A$14:$CF$115,84,FALSE),"")</f>
        <v/>
      </c>
    </row>
    <row r="69" spans="1:69" ht="42" customHeight="1">
      <c r="A69" s="51" t="str">
        <f t="shared" si="0"/>
        <v/>
      </c>
      <c r="B69" s="98"/>
      <c r="C69" s="52"/>
      <c r="D69" s="52"/>
      <c r="E69" s="24" t="str">
        <f>IFERROR(IF(VLOOKUP($B69,#REF!,COLUMN(E69)-1,FALSE)="","",VLOOKUP($B69,#REF!,COLUMN(E69)-1,FALSE)),"")</f>
        <v/>
      </c>
      <c r="F69" s="53" t="str">
        <f>IFERROR(IF(VLOOKUP($B69,#REF!,COLUMN(F69)-1,FALSE)="","",VLOOKUP($B69,#REF!,COLUMN(F69)-1,FALSE)),"")</f>
        <v/>
      </c>
      <c r="G69" s="53" t="str">
        <f>IFERROR(IF(VLOOKUP($B69,#REF!,COLUMN(G69)-1,FALSE)="","",VLOOKUP($B69,#REF!,COLUMN(G69)-1,FALSE)),"")</f>
        <v/>
      </c>
      <c r="H69" s="53" t="str">
        <f>IFERROR(IF(VLOOKUP($B69,#REF!,COLUMN(H69)-1,FALSE)="","",VLOOKUP($B69,#REF!,COLUMN(H69)-1,FALSE)),"")</f>
        <v/>
      </c>
      <c r="I69" s="53" t="str">
        <f>IFERROR(IF(VLOOKUP($B69,#REF!,COLUMN(I69)-1,FALSE)="","",VLOOKUP($B69,#REF!,COLUMN(I69)-1,FALSE)),"")</f>
        <v/>
      </c>
      <c r="J69" s="53" t="str">
        <f>IFERROR(IF(VLOOKUP($B69,#REF!,COLUMN(J69)-1,FALSE)="","",VLOOKUP($B69,#REF!,COLUMN(J69)-1,FALSE)),"")</f>
        <v/>
      </c>
      <c r="K69" s="53" t="str">
        <f>IFERROR(IF(VLOOKUP($B69,#REF!,COLUMN(K69)-1,FALSE)="","",VLOOKUP($B69,#REF!,COLUMN(K69)-1,FALSE)),"")</f>
        <v/>
      </c>
      <c r="L69" s="53" t="str">
        <f>IFERROR(IF(VLOOKUP($B69,#REF!,COLUMN(L69)-1,FALSE)="","",VLOOKUP($B69,#REF!,COLUMN(L69)-1,FALSE)),"")</f>
        <v/>
      </c>
      <c r="M69" s="53" t="str">
        <f>IFERROR(IF(VLOOKUP($B69,#REF!,COLUMN(M69)-1,FALSE)="","",VLOOKUP($B69,#REF!,COLUMN(M69)-1,FALSE)),"")</f>
        <v/>
      </c>
      <c r="N69" s="53" t="str">
        <f>IFERROR(IF(VLOOKUP($B69,#REF!,COLUMN(N69)-1,FALSE)="","",VLOOKUP($B69,#REF!,COLUMN(N69)-1,FALSE)),"")</f>
        <v/>
      </c>
      <c r="O69" s="53" t="str">
        <f>IFERROR(IF(VLOOKUP($B69,#REF!,COLUMN(O69)-1,FALSE)="","",VLOOKUP($B69,#REF!,COLUMN(O69)-1,FALSE)),"")</f>
        <v/>
      </c>
      <c r="P69" s="53" t="str">
        <f>IFERROR(IF(VLOOKUP($B69,#REF!,COLUMN(P69)-1,FALSE)="","",VLOOKUP($B69,#REF!,COLUMN(P69)-1,FALSE)),"")</f>
        <v/>
      </c>
      <c r="Q69" s="53" t="str">
        <f>IFERROR(IF(VLOOKUP($B69,#REF!,COLUMN(Q69)-1,FALSE)="","",VLOOKUP($B69,#REF!,COLUMN(Q69)-1,FALSE)),"")</f>
        <v/>
      </c>
      <c r="R69" s="53" t="str">
        <f>IFERROR(IF(VLOOKUP($B69,#REF!,COLUMN(R69)-1,FALSE)="","",VLOOKUP($B69,#REF!,COLUMN(R69)-1,FALSE)),"")</f>
        <v/>
      </c>
      <c r="S69" s="53" t="str">
        <f>IFERROR(IF(VLOOKUP($B69,#REF!,COLUMN(S69)-1,FALSE)="","",VLOOKUP($B69,#REF!,COLUMN(S69)-1,FALSE)),"")</f>
        <v/>
      </c>
      <c r="T69" s="53" t="str">
        <f>IFERROR(IF(VLOOKUP($B69,#REF!,COLUMN(T69)-1,FALSE)="","",VLOOKUP($B69,#REF!,COLUMN(T69)-1,FALSE)),"")</f>
        <v/>
      </c>
      <c r="U69" s="53" t="str">
        <f>IFERROR(IF(VLOOKUP($B69,#REF!,COLUMN(U69)-1,FALSE)="","",VLOOKUP($B69,#REF!,COLUMN(U69)-1,FALSE)),"")</f>
        <v/>
      </c>
      <c r="V69" s="53" t="str">
        <f>IFERROR(IF(VLOOKUP($B69,#REF!,COLUMN(V69)-1,FALSE)="","",VLOOKUP($B69,#REF!,COLUMN(V69)-1,FALSE)),"")</f>
        <v/>
      </c>
      <c r="W69" s="53" t="str">
        <f>IFERROR(IF(VLOOKUP($B69,#REF!,COLUMN(W69)-1,FALSE)="","",VLOOKUP($B69,#REF!,COLUMN(W69)-1,FALSE)),"")</f>
        <v/>
      </c>
      <c r="X69" s="53" t="str">
        <f>IFERROR(IF(VLOOKUP($B69,#REF!,COLUMN(X69)-1,FALSE)="","",VLOOKUP($B69,#REF!,COLUMN(X69)-1,FALSE)),"")</f>
        <v/>
      </c>
      <c r="Y69" s="53" t="str">
        <f>IFERROR(IF(VLOOKUP($B69,#REF!,COLUMN(Y69)-1,FALSE)="","",VLOOKUP($B69,#REF!,COLUMN(Y69)-1,FALSE)),"")</f>
        <v/>
      </c>
      <c r="Z69" s="53" t="str">
        <f>IFERROR(IF(VLOOKUP($B69,#REF!,COLUMN(Z69)-1,FALSE)="","",VLOOKUP($B69,#REF!,COLUMN(Z69)-1,FALSE)),"")</f>
        <v/>
      </c>
      <c r="AA69" s="53" t="str">
        <f>IFERROR(IF(VLOOKUP($B69,#REF!,COLUMN(AA69)-1,FALSE)="","",VLOOKUP($B69,#REF!,COLUMN(AA69)-1,FALSE)),"")</f>
        <v/>
      </c>
      <c r="AB69" s="53" t="str">
        <f>IFERROR(IF(VLOOKUP($B69,#REF!,COLUMN(AB69)-1,FALSE)="","",VLOOKUP($B69,#REF!,COLUMN(AB69)-1,FALSE)),"")</f>
        <v/>
      </c>
      <c r="AC69" s="53" t="str">
        <f>IFERROR(IF(VLOOKUP($B69,#REF!,COLUMN(AC69)-1,FALSE)="","",VLOOKUP($B69,#REF!,COLUMN(AC69)-1,FALSE)),"")</f>
        <v/>
      </c>
      <c r="AD69" s="53" t="str">
        <f>IFERROR(IF(VLOOKUP($B69,#REF!,COLUMN(AD69)-1,FALSE)="","",VLOOKUP($B69,#REF!,COLUMN(AD69)-1,FALSE)),"")</f>
        <v/>
      </c>
      <c r="AE69" s="53" t="str">
        <f>IFERROR(IF(VLOOKUP($B69,#REF!,COLUMN(AE69)-1,FALSE)="","",VLOOKUP($B69,#REF!,COLUMN(AE69)-1,FALSE)),"")</f>
        <v/>
      </c>
      <c r="AF69" s="53" t="str">
        <f>IFERROR(IF(VLOOKUP($B69,#REF!,COLUMN(AF69)-1,FALSE)="","",VLOOKUP($B69,#REF!,COLUMN(AF69)-1,FALSE)),"")</f>
        <v/>
      </c>
      <c r="AG69" s="53" t="str">
        <f>IFERROR(IF(VLOOKUP($B69,#REF!,COLUMN(AG69)-1,FALSE)="","",VLOOKUP($B69,#REF!,COLUMN(AG69)-1,FALSE)),"")</f>
        <v/>
      </c>
      <c r="AH69" s="53" t="str">
        <f>IFERROR(IF(VLOOKUP($B69,#REF!,COLUMN(AH69)-1,FALSE)="","",VLOOKUP($B69,#REF!,COLUMN(AH69)-1,FALSE)),"")</f>
        <v/>
      </c>
      <c r="AI69" s="53" t="str">
        <f>IFERROR(IF(VLOOKUP($B69,#REF!,COLUMN(AI69)-1,FALSE)="","",VLOOKUP($B69,#REF!,COLUMN(AI69)-1,FALSE)),"")</f>
        <v/>
      </c>
      <c r="AJ69" s="53" t="str">
        <f>IFERROR(IF(VLOOKUP($B69,#REF!,COLUMN(AJ69)-1,FALSE)="","",VLOOKUP($B69,#REF!,COLUMN(AJ69)-1,FALSE)),"")</f>
        <v/>
      </c>
      <c r="AK69" s="53" t="str">
        <f>IFERROR(IF(VLOOKUP($B69,#REF!,COLUMN(AK69)-1,FALSE)="","",VLOOKUP($B69,#REF!,COLUMN(AK69)-1,FALSE)),"")</f>
        <v/>
      </c>
      <c r="AL69" s="53" t="str">
        <f>IFERROR(IF(VLOOKUP($B69,#REF!,COLUMN(AL69)-1,FALSE)="","",VLOOKUP($B69,#REF!,COLUMN(AL69)-1,FALSE)),"")</f>
        <v/>
      </c>
      <c r="AM69" s="53" t="str">
        <f>IFERROR(IF(VLOOKUP($B69,#REF!,COLUMN(AM69)-1,FALSE)="","",VLOOKUP($B69,#REF!,COLUMN(AM69)-1,FALSE)),"")</f>
        <v/>
      </c>
      <c r="AN69" s="53" t="str">
        <f>IFERROR(IF(VLOOKUP($B69,#REF!,COLUMN(AN69)-1,FALSE)="","",VLOOKUP($B69,#REF!,COLUMN(AN69)-1,FALSE)),"")</f>
        <v/>
      </c>
      <c r="AO69" s="53" t="str">
        <f>IFERROR(IF(VLOOKUP($B69,#REF!,COLUMN(AO69)-1,FALSE)="","",VLOOKUP($B69,#REF!,COLUMN(AO69)-1,FALSE)),"")</f>
        <v/>
      </c>
      <c r="AP69" s="53" t="str">
        <f>IFERROR(IF(VLOOKUP($B69,#REF!,COLUMN(AP69)-1,FALSE)="","",VLOOKUP($B69,#REF!,COLUMN(AP69)-1,FALSE)),"")</f>
        <v/>
      </c>
      <c r="AQ69" s="53" t="str">
        <f>IFERROR(IF(VLOOKUP($B69,#REF!,COLUMN(AQ69)-1,FALSE)="","",VLOOKUP($B69,#REF!,COLUMN(AQ69)-1,FALSE)),"")</f>
        <v/>
      </c>
      <c r="AR69" s="53" t="str">
        <f>IFERROR(IF(VLOOKUP($B69,#REF!,COLUMN(AR69)-1,FALSE)="","",VLOOKUP($B69,#REF!,COLUMN(AR69)-1,FALSE)),"")</f>
        <v/>
      </c>
      <c r="AS69" s="53" t="str">
        <f>IFERROR(IF(VLOOKUP($B69,#REF!,COLUMN(AS69)-1,FALSE)="","",VLOOKUP($B69,#REF!,COLUMN(AS69)-1,FALSE)),"")</f>
        <v/>
      </c>
      <c r="AT69" s="53" t="str">
        <f>IFERROR(IF(VLOOKUP($B69,#REF!,COLUMN(AT69)-1,FALSE)="","",VLOOKUP($B69,#REF!,COLUMN(AT69)-1,FALSE)),"")</f>
        <v/>
      </c>
      <c r="AU69" s="53" t="str">
        <f>IFERROR(IF(VLOOKUP($B69,#REF!,COLUMN(AU69)-1,FALSE)="","",VLOOKUP($B69,#REF!,COLUMN(AU69)-1,FALSE)),"")</f>
        <v/>
      </c>
      <c r="AV69" s="53" t="str">
        <f>IFERROR(IF(VLOOKUP($B69,#REF!,COLUMN(AV69)-1,FALSE)="","",VLOOKUP($B69,#REF!,COLUMN(AV69)-1,FALSE)),"")</f>
        <v/>
      </c>
      <c r="AW69" s="53" t="str">
        <f>IFERROR(IF(VLOOKUP($B69,#REF!,COLUMN(AW69)-1,FALSE)="","",VLOOKUP($B69,#REF!,COLUMN(AW69)-1,FALSE)),"")</f>
        <v/>
      </c>
      <c r="AX69" s="53" t="str">
        <f>IFERROR(IF(VLOOKUP($B69,#REF!,COLUMN(AX69)-1,FALSE)="","",VLOOKUP($B69,#REF!,COLUMN(AX69)-1,FALSE)),"")</f>
        <v/>
      </c>
      <c r="AY69" s="53" t="str">
        <f>IFERROR(IF(VLOOKUP($B69,#REF!,COLUMN(AY69)-1,FALSE)="","",VLOOKUP($B69,#REF!,COLUMN(AY69)-1,FALSE)),"")</f>
        <v/>
      </c>
      <c r="AZ69" s="53" t="str">
        <f>IFERROR(IF(VLOOKUP($B69,#REF!,COLUMN(AZ69)-1,FALSE)="","",VLOOKUP($B69,#REF!,COLUMN(AZ69)-1,FALSE)),"")</f>
        <v/>
      </c>
      <c r="BA69" s="53" t="str">
        <f>IFERROR(IF(VLOOKUP($B69,#REF!,COLUMN(BA69)-1,FALSE)="","",VLOOKUP($B69,#REF!,COLUMN(BA69)-1,FALSE)),"")</f>
        <v/>
      </c>
      <c r="BB69" s="53" t="str">
        <f>IFERROR(IF(VLOOKUP($B69,#REF!,COLUMN(BB69)-1,FALSE)="","",VLOOKUP($B69,#REF!,COLUMN(BB69)-1,FALSE)),"")</f>
        <v/>
      </c>
      <c r="BC69" s="53" t="str">
        <f>IFERROR(IF(VLOOKUP($B69,#REF!,COLUMN(BC69)-1,FALSE)="","",VLOOKUP($B69,#REF!,COLUMN(BC69)-1,FALSE)),"")</f>
        <v/>
      </c>
      <c r="BD69" s="53" t="str">
        <f>IFERROR(IF(VLOOKUP($B69,#REF!,COLUMN(BD69)-1,FALSE)="","",VLOOKUP($B69,#REF!,COLUMN(BD69)-1,FALSE)),"")</f>
        <v/>
      </c>
      <c r="BE69" s="53" t="str">
        <f>IFERROR(IF(VLOOKUP($B69,#REF!,COLUMN(BE69)-1,FALSE)="","",VLOOKUP($B69,#REF!,COLUMN(BE69)-1,FALSE)),"")</f>
        <v/>
      </c>
      <c r="BF69" s="53" t="str">
        <f>IFERROR(IF(VLOOKUP($B69,#REF!,COLUMN(BF69)-1,FALSE)="","",VLOOKUP($B69,#REF!,COLUMN(BF69)-1,FALSE)),"")</f>
        <v/>
      </c>
      <c r="BG69" s="53" t="str">
        <f>IFERROR(IF(VLOOKUP($B69,#REF!,COLUMN(BG69)-1,FALSE)="","",VLOOKUP($B69,#REF!,COLUMN(BG69)-1,FALSE)),"")</f>
        <v/>
      </c>
      <c r="BH69" s="53" t="str">
        <f>IFERROR(IF(VLOOKUP($B69,#REF!,COLUMN(BH69)-1,FALSE)="","",VLOOKUP($B69,#REF!,COLUMN(BH69)-1,FALSE)),"")</f>
        <v/>
      </c>
      <c r="BI69" s="53" t="str">
        <f>IFERROR(IF(VLOOKUP($B69,#REF!,COLUMN(BI69)-1,FALSE)="","",VLOOKUP($B69,#REF!,COLUMN(BI69)-1,FALSE)),"")</f>
        <v/>
      </c>
      <c r="BJ69" s="53" t="str">
        <f>IFERROR(IF(VLOOKUP($B69,#REF!,COLUMN(BJ69)-1,FALSE)="","",VLOOKUP($B69,#REF!,COLUMN(BJ69)-1,FALSE)),"")</f>
        <v/>
      </c>
      <c r="BK69" s="24" t="str">
        <f>IFERROR(IF(VLOOKUP($B69,#REF!,COLUMN(BK69)-1,FALSE)="","",VLOOKUP($B69,#REF!,COLUMN(BK69)-1,FALSE)),"")</f>
        <v/>
      </c>
      <c r="BL69" s="54" t="str">
        <f>IFERROR(IF(VLOOKUP($B69,#REF!,COLUMN(BL69)-1,FALSE)="","",VLOOKUP($B69,#REF!,COLUMN(BL69)-1,FALSE)),"")</f>
        <v/>
      </c>
      <c r="BM69" s="54" t="str">
        <f>IFERROR(IF(VLOOKUP($B69,#REF!,COLUMN(BM69)-1,FALSE)="","",VLOOKUP($B69,#REF!,COLUMN(BM69)-1,FALSE)),"")</f>
        <v/>
      </c>
      <c r="BN69" s="101" t="str">
        <f>IFERROR(VLOOKUP($B69,[1]④カッコ付け数値!$A$14:$CN$115,82,FALSE),"")</f>
        <v/>
      </c>
      <c r="BO69" s="102" t="str">
        <f>IFERROR(VLOOKUP($B69,[1]④カッコ付け数値!$A$14:$CN$115,83,FALSE),"")</f>
        <v/>
      </c>
      <c r="BP69" s="102" t="str">
        <f>IFERROR(VLOOKUP($B69,'[1]④カッコ付け数値 (原本)'!$A$14:$CF$115,83,FALSE),"")</f>
        <v/>
      </c>
      <c r="BQ69" s="103" t="str">
        <f>IFERROR(VLOOKUP($B69,'[1]④カッコ付け数値 (原本)'!$A$14:$CF$115,84,FALSE),"")</f>
        <v/>
      </c>
    </row>
    <row r="70" spans="1:69" ht="42" customHeight="1">
      <c r="A70" s="51" t="str">
        <f t="shared" si="0"/>
        <v/>
      </c>
      <c r="B70" s="98"/>
      <c r="C70" s="52"/>
      <c r="D70" s="52"/>
      <c r="E70" s="24" t="str">
        <f>IFERROR(IF(VLOOKUP($B70,#REF!,COLUMN(E70)-1,FALSE)="","",VLOOKUP($B70,#REF!,COLUMN(E70)-1,FALSE)),"")</f>
        <v/>
      </c>
      <c r="F70" s="53" t="str">
        <f>IFERROR(IF(VLOOKUP($B70,#REF!,COLUMN(F70)-1,FALSE)="","",VLOOKUP($B70,#REF!,COLUMN(F70)-1,FALSE)),"")</f>
        <v/>
      </c>
      <c r="G70" s="53" t="str">
        <f>IFERROR(IF(VLOOKUP($B70,#REF!,COLUMN(G70)-1,FALSE)="","",VLOOKUP($B70,#REF!,COLUMN(G70)-1,FALSE)),"")</f>
        <v/>
      </c>
      <c r="H70" s="53" t="str">
        <f>IFERROR(IF(VLOOKUP($B70,#REF!,COLUMN(H70)-1,FALSE)="","",VLOOKUP($B70,#REF!,COLUMN(H70)-1,FALSE)),"")</f>
        <v/>
      </c>
      <c r="I70" s="53" t="str">
        <f>IFERROR(IF(VLOOKUP($B70,#REF!,COLUMN(I70)-1,FALSE)="","",VLOOKUP($B70,#REF!,COLUMN(I70)-1,FALSE)),"")</f>
        <v/>
      </c>
      <c r="J70" s="53" t="str">
        <f>IFERROR(IF(VLOOKUP($B70,#REF!,COLUMN(J70)-1,FALSE)="","",VLOOKUP($B70,#REF!,COLUMN(J70)-1,FALSE)),"")</f>
        <v/>
      </c>
      <c r="K70" s="53" t="str">
        <f>IFERROR(IF(VLOOKUP($B70,#REF!,COLUMN(K70)-1,FALSE)="","",VLOOKUP($B70,#REF!,COLUMN(K70)-1,FALSE)),"")</f>
        <v/>
      </c>
      <c r="L70" s="53" t="str">
        <f>IFERROR(IF(VLOOKUP($B70,#REF!,COLUMN(L70)-1,FALSE)="","",VLOOKUP($B70,#REF!,COLUMN(L70)-1,FALSE)),"")</f>
        <v/>
      </c>
      <c r="M70" s="53" t="str">
        <f>IFERROR(IF(VLOOKUP($B70,#REF!,COLUMN(M70)-1,FALSE)="","",VLOOKUP($B70,#REF!,COLUMN(M70)-1,FALSE)),"")</f>
        <v/>
      </c>
      <c r="N70" s="53" t="str">
        <f>IFERROR(IF(VLOOKUP($B70,#REF!,COLUMN(N70)-1,FALSE)="","",VLOOKUP($B70,#REF!,COLUMN(N70)-1,FALSE)),"")</f>
        <v/>
      </c>
      <c r="O70" s="53" t="str">
        <f>IFERROR(IF(VLOOKUP($B70,#REF!,COLUMN(O70)-1,FALSE)="","",VLOOKUP($B70,#REF!,COLUMN(O70)-1,FALSE)),"")</f>
        <v/>
      </c>
      <c r="P70" s="53" t="str">
        <f>IFERROR(IF(VLOOKUP($B70,#REF!,COLUMN(P70)-1,FALSE)="","",VLOOKUP($B70,#REF!,COLUMN(P70)-1,FALSE)),"")</f>
        <v/>
      </c>
      <c r="Q70" s="53" t="str">
        <f>IFERROR(IF(VLOOKUP($B70,#REF!,COLUMN(Q70)-1,FALSE)="","",VLOOKUP($B70,#REF!,COLUMN(Q70)-1,FALSE)),"")</f>
        <v/>
      </c>
      <c r="R70" s="53" t="str">
        <f>IFERROR(IF(VLOOKUP($B70,#REF!,COLUMN(R70)-1,FALSE)="","",VLOOKUP($B70,#REF!,COLUMN(R70)-1,FALSE)),"")</f>
        <v/>
      </c>
      <c r="S70" s="53" t="str">
        <f>IFERROR(IF(VLOOKUP($B70,#REF!,COLUMN(S70)-1,FALSE)="","",VLOOKUP($B70,#REF!,COLUMN(S70)-1,FALSE)),"")</f>
        <v/>
      </c>
      <c r="T70" s="53" t="str">
        <f>IFERROR(IF(VLOOKUP($B70,#REF!,COLUMN(T70)-1,FALSE)="","",VLOOKUP($B70,#REF!,COLUMN(T70)-1,FALSE)),"")</f>
        <v/>
      </c>
      <c r="U70" s="53" t="str">
        <f>IFERROR(IF(VLOOKUP($B70,#REF!,COLUMN(U70)-1,FALSE)="","",VLOOKUP($B70,#REF!,COLUMN(U70)-1,FALSE)),"")</f>
        <v/>
      </c>
      <c r="V70" s="53" t="str">
        <f>IFERROR(IF(VLOOKUP($B70,#REF!,COLUMN(V70)-1,FALSE)="","",VLOOKUP($B70,#REF!,COLUMN(V70)-1,FALSE)),"")</f>
        <v/>
      </c>
      <c r="W70" s="53" t="str">
        <f>IFERROR(IF(VLOOKUP($B70,#REF!,COLUMN(W70)-1,FALSE)="","",VLOOKUP($B70,#REF!,COLUMN(W70)-1,FALSE)),"")</f>
        <v/>
      </c>
      <c r="X70" s="53" t="str">
        <f>IFERROR(IF(VLOOKUP($B70,#REF!,COLUMN(X70)-1,FALSE)="","",VLOOKUP($B70,#REF!,COLUMN(X70)-1,FALSE)),"")</f>
        <v/>
      </c>
      <c r="Y70" s="53" t="str">
        <f>IFERROR(IF(VLOOKUP($B70,#REF!,COLUMN(Y70)-1,FALSE)="","",VLOOKUP($B70,#REF!,COLUMN(Y70)-1,FALSE)),"")</f>
        <v/>
      </c>
      <c r="Z70" s="53" t="str">
        <f>IFERROR(IF(VLOOKUP($B70,#REF!,COLUMN(Z70)-1,FALSE)="","",VLOOKUP($B70,#REF!,COLUMN(Z70)-1,FALSE)),"")</f>
        <v/>
      </c>
      <c r="AA70" s="53" t="str">
        <f>IFERROR(IF(VLOOKUP($B70,#REF!,COLUMN(AA70)-1,FALSE)="","",VLOOKUP($B70,#REF!,COLUMN(AA70)-1,FALSE)),"")</f>
        <v/>
      </c>
      <c r="AB70" s="53" t="str">
        <f>IFERROR(IF(VLOOKUP($B70,#REF!,COLUMN(AB70)-1,FALSE)="","",VLOOKUP($B70,#REF!,COLUMN(AB70)-1,FALSE)),"")</f>
        <v/>
      </c>
      <c r="AC70" s="53" t="str">
        <f>IFERROR(IF(VLOOKUP($B70,#REF!,COLUMN(AC70)-1,FALSE)="","",VLOOKUP($B70,#REF!,COLUMN(AC70)-1,FALSE)),"")</f>
        <v/>
      </c>
      <c r="AD70" s="53" t="str">
        <f>IFERROR(IF(VLOOKUP($B70,#REF!,COLUMN(AD70)-1,FALSE)="","",VLOOKUP($B70,#REF!,COLUMN(AD70)-1,FALSE)),"")</f>
        <v/>
      </c>
      <c r="AE70" s="53" t="str">
        <f>IFERROR(IF(VLOOKUP($B70,#REF!,COLUMN(AE70)-1,FALSE)="","",VLOOKUP($B70,#REF!,COLUMN(AE70)-1,FALSE)),"")</f>
        <v/>
      </c>
      <c r="AF70" s="53" t="str">
        <f>IFERROR(IF(VLOOKUP($B70,#REF!,COLUMN(AF70)-1,FALSE)="","",VLOOKUP($B70,#REF!,COLUMN(AF70)-1,FALSE)),"")</f>
        <v/>
      </c>
      <c r="AG70" s="53" t="str">
        <f>IFERROR(IF(VLOOKUP($B70,#REF!,COLUMN(AG70)-1,FALSE)="","",VLOOKUP($B70,#REF!,COLUMN(AG70)-1,FALSE)),"")</f>
        <v/>
      </c>
      <c r="AH70" s="53" t="str">
        <f>IFERROR(IF(VLOOKUP($B70,#REF!,COLUMN(AH70)-1,FALSE)="","",VLOOKUP($B70,#REF!,COLUMN(AH70)-1,FALSE)),"")</f>
        <v/>
      </c>
      <c r="AI70" s="53" t="str">
        <f>IFERROR(IF(VLOOKUP($B70,#REF!,COLUMN(AI70)-1,FALSE)="","",VLOOKUP($B70,#REF!,COLUMN(AI70)-1,FALSE)),"")</f>
        <v/>
      </c>
      <c r="AJ70" s="53" t="str">
        <f>IFERROR(IF(VLOOKUP($B70,#REF!,COLUMN(AJ70)-1,FALSE)="","",VLOOKUP($B70,#REF!,COLUMN(AJ70)-1,FALSE)),"")</f>
        <v/>
      </c>
      <c r="AK70" s="53" t="str">
        <f>IFERROR(IF(VLOOKUP($B70,#REF!,COLUMN(AK70)-1,FALSE)="","",VLOOKUP($B70,#REF!,COLUMN(AK70)-1,FALSE)),"")</f>
        <v/>
      </c>
      <c r="AL70" s="53" t="str">
        <f>IFERROR(IF(VLOOKUP($B70,#REF!,COLUMN(AL70)-1,FALSE)="","",VLOOKUP($B70,#REF!,COLUMN(AL70)-1,FALSE)),"")</f>
        <v/>
      </c>
      <c r="AM70" s="53" t="str">
        <f>IFERROR(IF(VLOOKUP($B70,#REF!,COLUMN(AM70)-1,FALSE)="","",VLOOKUP($B70,#REF!,COLUMN(AM70)-1,FALSE)),"")</f>
        <v/>
      </c>
      <c r="AN70" s="53" t="str">
        <f>IFERROR(IF(VLOOKUP($B70,#REF!,COLUMN(AN70)-1,FALSE)="","",VLOOKUP($B70,#REF!,COLUMN(AN70)-1,FALSE)),"")</f>
        <v/>
      </c>
      <c r="AO70" s="53" t="str">
        <f>IFERROR(IF(VLOOKUP($B70,#REF!,COLUMN(AO70)-1,FALSE)="","",VLOOKUP($B70,#REF!,COLUMN(AO70)-1,FALSE)),"")</f>
        <v/>
      </c>
      <c r="AP70" s="53" t="str">
        <f>IFERROR(IF(VLOOKUP($B70,#REF!,COLUMN(AP70)-1,FALSE)="","",VLOOKUP($B70,#REF!,COLUMN(AP70)-1,FALSE)),"")</f>
        <v/>
      </c>
      <c r="AQ70" s="53" t="str">
        <f>IFERROR(IF(VLOOKUP($B70,#REF!,COLUMN(AQ70)-1,FALSE)="","",VLOOKUP($B70,#REF!,COLUMN(AQ70)-1,FALSE)),"")</f>
        <v/>
      </c>
      <c r="AR70" s="53" t="str">
        <f>IFERROR(IF(VLOOKUP($B70,#REF!,COLUMN(AR70)-1,FALSE)="","",VLOOKUP($B70,#REF!,COLUMN(AR70)-1,FALSE)),"")</f>
        <v/>
      </c>
      <c r="AS70" s="53" t="str">
        <f>IFERROR(IF(VLOOKUP($B70,#REF!,COLUMN(AS70)-1,FALSE)="","",VLOOKUP($B70,#REF!,COLUMN(AS70)-1,FALSE)),"")</f>
        <v/>
      </c>
      <c r="AT70" s="53" t="str">
        <f>IFERROR(IF(VLOOKUP($B70,#REF!,COLUMN(AT70)-1,FALSE)="","",VLOOKUP($B70,#REF!,COLUMN(AT70)-1,FALSE)),"")</f>
        <v/>
      </c>
      <c r="AU70" s="53" t="str">
        <f>IFERROR(IF(VLOOKUP($B70,#REF!,COLUMN(AU70)-1,FALSE)="","",VLOOKUP($B70,#REF!,COLUMN(AU70)-1,FALSE)),"")</f>
        <v/>
      </c>
      <c r="AV70" s="53" t="str">
        <f>IFERROR(IF(VLOOKUP($B70,#REF!,COLUMN(AV70)-1,FALSE)="","",VLOOKUP($B70,#REF!,COLUMN(AV70)-1,FALSE)),"")</f>
        <v/>
      </c>
      <c r="AW70" s="53" t="str">
        <f>IFERROR(IF(VLOOKUP($B70,#REF!,COLUMN(AW70)-1,FALSE)="","",VLOOKUP($B70,#REF!,COLUMN(AW70)-1,FALSE)),"")</f>
        <v/>
      </c>
      <c r="AX70" s="53" t="str">
        <f>IFERROR(IF(VLOOKUP($B70,#REF!,COLUMN(AX70)-1,FALSE)="","",VLOOKUP($B70,#REF!,COLUMN(AX70)-1,FALSE)),"")</f>
        <v/>
      </c>
      <c r="AY70" s="53" t="str">
        <f>IFERROR(IF(VLOOKUP($B70,#REF!,COLUMN(AY70)-1,FALSE)="","",VLOOKUP($B70,#REF!,COLUMN(AY70)-1,FALSE)),"")</f>
        <v/>
      </c>
      <c r="AZ70" s="53" t="str">
        <f>IFERROR(IF(VLOOKUP($B70,#REF!,COLUMN(AZ70)-1,FALSE)="","",VLOOKUP($B70,#REF!,COLUMN(AZ70)-1,FALSE)),"")</f>
        <v/>
      </c>
      <c r="BA70" s="53" t="str">
        <f>IFERROR(IF(VLOOKUP($B70,#REF!,COLUMN(BA70)-1,FALSE)="","",VLOOKUP($B70,#REF!,COLUMN(BA70)-1,FALSE)),"")</f>
        <v/>
      </c>
      <c r="BB70" s="53" t="str">
        <f>IFERROR(IF(VLOOKUP($B70,#REF!,COLUMN(BB70)-1,FALSE)="","",VLOOKUP($B70,#REF!,COLUMN(BB70)-1,FALSE)),"")</f>
        <v/>
      </c>
      <c r="BC70" s="53" t="str">
        <f>IFERROR(IF(VLOOKUP($B70,#REF!,COLUMN(BC70)-1,FALSE)="","",VLOOKUP($B70,#REF!,COLUMN(BC70)-1,FALSE)),"")</f>
        <v/>
      </c>
      <c r="BD70" s="53" t="str">
        <f>IFERROR(IF(VLOOKUP($B70,#REF!,COLUMN(BD70)-1,FALSE)="","",VLOOKUP($B70,#REF!,COLUMN(BD70)-1,FALSE)),"")</f>
        <v/>
      </c>
      <c r="BE70" s="53" t="str">
        <f>IFERROR(IF(VLOOKUP($B70,#REF!,COLUMN(BE70)-1,FALSE)="","",VLOOKUP($B70,#REF!,COLUMN(BE70)-1,FALSE)),"")</f>
        <v/>
      </c>
      <c r="BF70" s="53" t="str">
        <f>IFERROR(IF(VLOOKUP($B70,#REF!,COLUMN(BF70)-1,FALSE)="","",VLOOKUP($B70,#REF!,COLUMN(BF70)-1,FALSE)),"")</f>
        <v/>
      </c>
      <c r="BG70" s="53" t="str">
        <f>IFERROR(IF(VLOOKUP($B70,#REF!,COLUMN(BG70)-1,FALSE)="","",VLOOKUP($B70,#REF!,COLUMN(BG70)-1,FALSE)),"")</f>
        <v/>
      </c>
      <c r="BH70" s="53" t="str">
        <f>IFERROR(IF(VLOOKUP($B70,#REF!,COLUMN(BH70)-1,FALSE)="","",VLOOKUP($B70,#REF!,COLUMN(BH70)-1,FALSE)),"")</f>
        <v/>
      </c>
      <c r="BI70" s="53" t="str">
        <f>IFERROR(IF(VLOOKUP($B70,#REF!,COLUMN(BI70)-1,FALSE)="","",VLOOKUP($B70,#REF!,COLUMN(BI70)-1,FALSE)),"")</f>
        <v/>
      </c>
      <c r="BJ70" s="53" t="str">
        <f>IFERROR(IF(VLOOKUP($B70,#REF!,COLUMN(BJ70)-1,FALSE)="","",VLOOKUP($B70,#REF!,COLUMN(BJ70)-1,FALSE)),"")</f>
        <v/>
      </c>
      <c r="BK70" s="24" t="str">
        <f>IFERROR(IF(VLOOKUP($B70,#REF!,COLUMN(BK70)-1,FALSE)="","",VLOOKUP($B70,#REF!,COLUMN(BK70)-1,FALSE)),"")</f>
        <v/>
      </c>
      <c r="BL70" s="54" t="str">
        <f>IFERROR(IF(VLOOKUP($B70,#REF!,COLUMN(BL70)-1,FALSE)="","",VLOOKUP($B70,#REF!,COLUMN(BL70)-1,FALSE)),"")</f>
        <v/>
      </c>
      <c r="BM70" s="54" t="str">
        <f>IFERROR(IF(VLOOKUP($B70,#REF!,COLUMN(BM70)-1,FALSE)="","",VLOOKUP($B70,#REF!,COLUMN(BM70)-1,FALSE)),"")</f>
        <v/>
      </c>
      <c r="BN70" s="101" t="str">
        <f>IFERROR(VLOOKUP($B70,[1]④カッコ付け数値!$A$14:$CN$115,82,FALSE),"")</f>
        <v/>
      </c>
      <c r="BO70" s="102" t="str">
        <f>IFERROR(VLOOKUP($B70,[1]④カッコ付け数値!$A$14:$CN$115,83,FALSE),"")</f>
        <v/>
      </c>
      <c r="BP70" s="102" t="str">
        <f>IFERROR(VLOOKUP($B70,'[1]④カッコ付け数値 (原本)'!$A$14:$CF$115,83,FALSE),"")</f>
        <v/>
      </c>
      <c r="BQ70" s="103" t="str">
        <f>IFERROR(VLOOKUP($B70,'[1]④カッコ付け数値 (原本)'!$A$14:$CF$115,84,FALSE),"")</f>
        <v/>
      </c>
    </row>
    <row r="71" spans="1:69" ht="42" customHeight="1">
      <c r="A71" s="51" t="str">
        <f t="shared" si="0"/>
        <v/>
      </c>
      <c r="B71" s="98" t="s">
        <v>7969</v>
      </c>
      <c r="C71" s="52"/>
      <c r="D71" s="52"/>
      <c r="E71" s="24" t="str">
        <f>IFERROR(IF(VLOOKUP($B71,#REF!,COLUMN(E71)-1,FALSE)="","",VLOOKUP($B71,#REF!,COLUMN(E71)-1,FALSE)),"")</f>
        <v/>
      </c>
      <c r="F71" s="53" t="str">
        <f>IFERROR(IF(VLOOKUP($B71,#REF!,COLUMN(F71)-1,FALSE)="","",VLOOKUP($B71,#REF!,COLUMN(F71)-1,FALSE)),"")</f>
        <v/>
      </c>
      <c r="G71" s="53" t="str">
        <f>IFERROR(IF(VLOOKUP($B71,#REF!,COLUMN(G71)-1,FALSE)="","",VLOOKUP($B71,#REF!,COLUMN(G71)-1,FALSE)),"")</f>
        <v/>
      </c>
      <c r="H71" s="53" t="str">
        <f>IFERROR(IF(VLOOKUP($B71,#REF!,COLUMN(H71)-1,FALSE)="","",VLOOKUP($B71,#REF!,COLUMN(H71)-1,FALSE)),"")</f>
        <v/>
      </c>
      <c r="I71" s="53" t="str">
        <f>IFERROR(IF(VLOOKUP($B71,#REF!,COLUMN(I71)-1,FALSE)="","",VLOOKUP($B71,#REF!,COLUMN(I71)-1,FALSE)),"")</f>
        <v/>
      </c>
      <c r="J71" s="53" t="str">
        <f>IFERROR(IF(VLOOKUP($B71,#REF!,COLUMN(J71)-1,FALSE)="","",VLOOKUP($B71,#REF!,COLUMN(J71)-1,FALSE)),"")</f>
        <v/>
      </c>
      <c r="K71" s="53" t="str">
        <f>IFERROR(IF(VLOOKUP($B71,#REF!,COLUMN(K71)-1,FALSE)="","",VLOOKUP($B71,#REF!,COLUMN(K71)-1,FALSE)),"")</f>
        <v/>
      </c>
      <c r="L71" s="53" t="str">
        <f>IFERROR(IF(VLOOKUP($B71,#REF!,COLUMN(L71)-1,FALSE)="","",VLOOKUP($B71,#REF!,COLUMN(L71)-1,FALSE)),"")</f>
        <v/>
      </c>
      <c r="M71" s="53" t="str">
        <f>IFERROR(IF(VLOOKUP($B71,#REF!,COLUMN(M71)-1,FALSE)="","",VLOOKUP($B71,#REF!,COLUMN(M71)-1,FALSE)),"")</f>
        <v/>
      </c>
      <c r="N71" s="53" t="str">
        <f>IFERROR(IF(VLOOKUP($B71,#REF!,COLUMN(N71)-1,FALSE)="","",VLOOKUP($B71,#REF!,COLUMN(N71)-1,FALSE)),"")</f>
        <v/>
      </c>
      <c r="O71" s="53" t="str">
        <f>IFERROR(IF(VLOOKUP($B71,#REF!,COLUMN(O71)-1,FALSE)="","",VLOOKUP($B71,#REF!,COLUMN(O71)-1,FALSE)),"")</f>
        <v/>
      </c>
      <c r="P71" s="53" t="str">
        <f>IFERROR(IF(VLOOKUP($B71,#REF!,COLUMN(P71)-1,FALSE)="","",VLOOKUP($B71,#REF!,COLUMN(P71)-1,FALSE)),"")</f>
        <v/>
      </c>
      <c r="Q71" s="53" t="str">
        <f>IFERROR(IF(VLOOKUP($B71,#REF!,COLUMN(Q71)-1,FALSE)="","",VLOOKUP($B71,#REF!,COLUMN(Q71)-1,FALSE)),"")</f>
        <v/>
      </c>
      <c r="R71" s="53" t="str">
        <f>IFERROR(IF(VLOOKUP($B71,#REF!,COLUMN(R71)-1,FALSE)="","",VLOOKUP($B71,#REF!,COLUMN(R71)-1,FALSE)),"")</f>
        <v/>
      </c>
      <c r="S71" s="53" t="str">
        <f>IFERROR(IF(VLOOKUP($B71,#REF!,COLUMN(S71)-1,FALSE)="","",VLOOKUP($B71,#REF!,COLUMN(S71)-1,FALSE)),"")</f>
        <v/>
      </c>
      <c r="T71" s="100" t="str">
        <f>IFERROR(IF(VLOOKUP($B71,#REF!,COLUMN(T71)-1,FALSE)="","",VLOOKUP($B71,#REF!,COLUMN(T71)-1,FALSE)),"")</f>
        <v/>
      </c>
      <c r="U71" s="53" t="str">
        <f>IFERROR(IF(VLOOKUP($B71,#REF!,COLUMN(U71)-1,FALSE)="","",VLOOKUP($B71,#REF!,COLUMN(U71)-1,FALSE)),"")</f>
        <v/>
      </c>
      <c r="V71" s="53" t="str">
        <f>IFERROR(IF(VLOOKUP($B71,#REF!,COLUMN(V71)-1,FALSE)="","",VLOOKUP($B71,#REF!,COLUMN(V71)-1,FALSE)),"")</f>
        <v/>
      </c>
      <c r="W71" s="53" t="str">
        <f>IFERROR(IF(VLOOKUP($B71,#REF!,COLUMN(W71)-1,FALSE)="","",VLOOKUP($B71,#REF!,COLUMN(W71)-1,FALSE)),"")</f>
        <v/>
      </c>
      <c r="X71" s="53" t="str">
        <f>IFERROR(IF(VLOOKUP($B71,#REF!,COLUMN(X71)-1,FALSE)="","",VLOOKUP($B71,#REF!,COLUMN(X71)-1,FALSE)),"")</f>
        <v/>
      </c>
      <c r="Y71" s="53" t="str">
        <f>IFERROR(IF(VLOOKUP($B71,#REF!,COLUMN(Y71)-1,FALSE)="","",VLOOKUP($B71,#REF!,COLUMN(Y71)-1,FALSE)),"")</f>
        <v/>
      </c>
      <c r="Z71" s="53" t="str">
        <f>IFERROR(IF(VLOOKUP($B71,#REF!,COLUMN(Z71)-1,FALSE)="","",VLOOKUP($B71,#REF!,COLUMN(Z71)-1,FALSE)),"")</f>
        <v/>
      </c>
      <c r="AA71" s="53" t="str">
        <f>IFERROR(IF(VLOOKUP($B71,#REF!,COLUMN(AA71)-1,FALSE)="","",VLOOKUP($B71,#REF!,COLUMN(AA71)-1,FALSE)),"")</f>
        <v/>
      </c>
      <c r="AB71" s="53" t="str">
        <f>IFERROR(IF(VLOOKUP($B71,#REF!,COLUMN(AB71)-1,FALSE)="","",VLOOKUP($B71,#REF!,COLUMN(AB71)-1,FALSE)),"")</f>
        <v/>
      </c>
      <c r="AC71" s="53" t="str">
        <f>IFERROR(IF(VLOOKUP($B71,#REF!,COLUMN(AC71)-1,FALSE)="","",VLOOKUP($B71,#REF!,COLUMN(AC71)-1,FALSE)),"")</f>
        <v/>
      </c>
      <c r="AD71" s="53" t="str">
        <f>IFERROR(IF(VLOOKUP($B71,#REF!,COLUMN(AD71)-1,FALSE)="","",VLOOKUP($B71,#REF!,COLUMN(AD71)-1,FALSE)),"")</f>
        <v/>
      </c>
      <c r="AE71" s="53" t="str">
        <f>IFERROR(IF(VLOOKUP($B71,#REF!,COLUMN(AE71)-1,FALSE)="","",VLOOKUP($B71,#REF!,COLUMN(AE71)-1,FALSE)),"")</f>
        <v/>
      </c>
      <c r="AF71" s="53" t="str">
        <f>IFERROR(IF(VLOOKUP($B71,#REF!,COLUMN(AF71)-1,FALSE)="","",VLOOKUP($B71,#REF!,COLUMN(AF71)-1,FALSE)),"")</f>
        <v/>
      </c>
      <c r="AG71" s="53" t="str">
        <f>IFERROR(IF(VLOOKUP($B71,#REF!,COLUMN(AG71)-1,FALSE)="","",VLOOKUP($B71,#REF!,COLUMN(AG71)-1,FALSE)),"")</f>
        <v/>
      </c>
      <c r="AH71" s="53" t="str">
        <f>IFERROR(IF(VLOOKUP($B71,#REF!,COLUMN(AH71)-1,FALSE)="","",VLOOKUP($B71,#REF!,COLUMN(AH71)-1,FALSE)),"")</f>
        <v/>
      </c>
      <c r="AI71" s="53" t="str">
        <f>IFERROR(IF(VLOOKUP($B71,#REF!,COLUMN(AI71)-1,FALSE)="","",VLOOKUP($B71,#REF!,COLUMN(AI71)-1,FALSE)),"")</f>
        <v/>
      </c>
      <c r="AJ71" s="53" t="str">
        <f>IFERROR(IF(VLOOKUP($B71,#REF!,COLUMN(AJ71)-1,FALSE)="","",VLOOKUP($B71,#REF!,COLUMN(AJ71)-1,FALSE)),"")</f>
        <v/>
      </c>
      <c r="AK71" s="53" t="str">
        <f>IFERROR(IF(VLOOKUP($B71,#REF!,COLUMN(AK71)-1,FALSE)="","",VLOOKUP($B71,#REF!,COLUMN(AK71)-1,FALSE)),"")</f>
        <v/>
      </c>
      <c r="AL71" s="53" t="str">
        <f>IFERROR(IF(VLOOKUP($B71,#REF!,COLUMN(AL71)-1,FALSE)="","",VLOOKUP($B71,#REF!,COLUMN(AL71)-1,FALSE)),"")</f>
        <v/>
      </c>
      <c r="AM71" s="53" t="str">
        <f>IFERROR(IF(VLOOKUP($B71,#REF!,COLUMN(AM71)-1,FALSE)="","",VLOOKUP($B71,#REF!,COLUMN(AM71)-1,FALSE)),"")</f>
        <v/>
      </c>
      <c r="AN71" s="53" t="str">
        <f>IFERROR(IF(VLOOKUP($B71,#REF!,COLUMN(AN71)-1,FALSE)="","",VLOOKUP($B71,#REF!,COLUMN(AN71)-1,FALSE)),"")</f>
        <v/>
      </c>
      <c r="AO71" s="53" t="str">
        <f>IFERROR(IF(VLOOKUP($B71,#REF!,COLUMN(AO71)-1,FALSE)="","",VLOOKUP($B71,#REF!,COLUMN(AO71)-1,FALSE)),"")</f>
        <v/>
      </c>
      <c r="AP71" s="53" t="str">
        <f>IFERROR(IF(VLOOKUP($B71,#REF!,COLUMN(AP71)-1,FALSE)="","",VLOOKUP($B71,#REF!,COLUMN(AP71)-1,FALSE)),"")</f>
        <v/>
      </c>
      <c r="AQ71" s="53" t="str">
        <f>IFERROR(IF(VLOOKUP($B71,#REF!,COLUMN(AQ71)-1,FALSE)="","",VLOOKUP($B71,#REF!,COLUMN(AQ71)-1,FALSE)),"")</f>
        <v/>
      </c>
      <c r="AR71" s="53" t="str">
        <f>IFERROR(IF(VLOOKUP($B71,#REF!,COLUMN(AR71)-1,FALSE)="","",VLOOKUP($B71,#REF!,COLUMN(AR71)-1,FALSE)),"")</f>
        <v/>
      </c>
      <c r="AS71" s="53" t="str">
        <f>IFERROR(IF(VLOOKUP($B71,#REF!,COLUMN(AS71)-1,FALSE)="","",VLOOKUP($B71,#REF!,COLUMN(AS71)-1,FALSE)),"")</f>
        <v/>
      </c>
      <c r="AT71" s="53" t="str">
        <f>IFERROR(IF(VLOOKUP($B71,#REF!,COLUMN(AT71)-1,FALSE)="","",VLOOKUP($B71,#REF!,COLUMN(AT71)-1,FALSE)),"")</f>
        <v/>
      </c>
      <c r="AU71" s="53" t="str">
        <f>IFERROR(IF(VLOOKUP($B71,#REF!,COLUMN(AU71)-1,FALSE)="","",VLOOKUP($B71,#REF!,COLUMN(AU71)-1,FALSE)),"")</f>
        <v/>
      </c>
      <c r="AV71" s="53" t="str">
        <f>IFERROR(IF(VLOOKUP($B71,#REF!,COLUMN(AV71)-1,FALSE)="","",VLOOKUP($B71,#REF!,COLUMN(AV71)-1,FALSE)),"")</f>
        <v/>
      </c>
      <c r="AW71" s="53" t="str">
        <f>IFERROR(IF(VLOOKUP($B71,#REF!,COLUMN(AW71)-1,FALSE)="","",VLOOKUP($B71,#REF!,COLUMN(AW71)-1,FALSE)),"")</f>
        <v/>
      </c>
      <c r="AX71" s="53" t="str">
        <f>IFERROR(IF(VLOOKUP($B71,#REF!,COLUMN(AX71)-1,FALSE)="","",VLOOKUP($B71,#REF!,COLUMN(AX71)-1,FALSE)),"")</f>
        <v/>
      </c>
      <c r="AY71" s="53" t="str">
        <f>IFERROR(IF(VLOOKUP($B71,#REF!,COLUMN(AY71)-1,FALSE)="","",VLOOKUP($B71,#REF!,COLUMN(AY71)-1,FALSE)),"")</f>
        <v/>
      </c>
      <c r="AZ71" s="53" t="str">
        <f>IFERROR(IF(VLOOKUP($B71,#REF!,COLUMN(AZ71)-1,FALSE)="","",VLOOKUP($B71,#REF!,COLUMN(AZ71)-1,FALSE)),"")</f>
        <v/>
      </c>
      <c r="BA71" s="53" t="str">
        <f>IFERROR(IF(VLOOKUP($B71,#REF!,COLUMN(BA71)-1,FALSE)="","",VLOOKUP($B71,#REF!,COLUMN(BA71)-1,FALSE)),"")</f>
        <v/>
      </c>
      <c r="BB71" s="53" t="str">
        <f>IFERROR(IF(VLOOKUP($B71,#REF!,COLUMN(BB71)-1,FALSE)="","",VLOOKUP($B71,#REF!,COLUMN(BB71)-1,FALSE)),"")</f>
        <v/>
      </c>
      <c r="BC71" s="53" t="str">
        <f>IFERROR(IF(VLOOKUP($B71,#REF!,COLUMN(BC71)-1,FALSE)="","",VLOOKUP($B71,#REF!,COLUMN(BC71)-1,FALSE)),"")</f>
        <v/>
      </c>
      <c r="BD71" s="53" t="str">
        <f>IFERROR(IF(VLOOKUP($B71,#REF!,COLUMN(BD71)-1,FALSE)="","",VLOOKUP($B71,#REF!,COLUMN(BD71)-1,FALSE)),"")</f>
        <v/>
      </c>
      <c r="BE71" s="53" t="str">
        <f>IFERROR(IF(VLOOKUP($B71,#REF!,COLUMN(BE71)-1,FALSE)="","",VLOOKUP($B71,#REF!,COLUMN(BE71)-1,FALSE)),"")</f>
        <v/>
      </c>
      <c r="BF71" s="53" t="str">
        <f>IFERROR(IF(VLOOKUP($B71,#REF!,COLUMN(BF71)-1,FALSE)="","",VLOOKUP($B71,#REF!,COLUMN(BF71)-1,FALSE)),"")</f>
        <v/>
      </c>
      <c r="BG71" s="53" t="str">
        <f>IFERROR(IF(VLOOKUP($B71,#REF!,COLUMN(BG71)-1,FALSE)="","",VLOOKUP($B71,#REF!,COLUMN(BG71)-1,FALSE)),"")</f>
        <v/>
      </c>
      <c r="BH71" s="53" t="str">
        <f>IFERROR(IF(VLOOKUP($B71,#REF!,COLUMN(BH71)-1,FALSE)="","",VLOOKUP($B71,#REF!,COLUMN(BH71)-1,FALSE)),"")</f>
        <v/>
      </c>
      <c r="BI71" s="53" t="str">
        <f>IFERROR(IF(VLOOKUP($B71,#REF!,COLUMN(BI71)-1,FALSE)="","",VLOOKUP($B71,#REF!,COLUMN(BI71)-1,FALSE)),"")</f>
        <v/>
      </c>
      <c r="BJ71" s="53" t="str">
        <f>IFERROR(IF(VLOOKUP($B71,#REF!,COLUMN(BJ71)-1,FALSE)="","",VLOOKUP($B71,#REF!,COLUMN(BJ71)-1,FALSE)),"")</f>
        <v/>
      </c>
      <c r="BK71" s="24" t="str">
        <f>IFERROR(IF(VLOOKUP($B71,#REF!,COLUMN(BK71)-1,FALSE)="","",VLOOKUP($B71,#REF!,COLUMN(BK71)-1,FALSE)),"")</f>
        <v/>
      </c>
      <c r="BL71" s="54" t="str">
        <f>IFERROR(IF(VLOOKUP($B71,#REF!,COLUMN(BL71)-1,FALSE)="","",VLOOKUP($B71,#REF!,COLUMN(BL71)-1,FALSE)),"")</f>
        <v/>
      </c>
      <c r="BM71" s="54" t="str">
        <f>IFERROR(IF(VLOOKUP($B71,#REF!,COLUMN(BM71)-1,FALSE)="","",VLOOKUP($B71,#REF!,COLUMN(BM71)-1,FALSE)),"")</f>
        <v/>
      </c>
      <c r="BN71" s="101" t="str">
        <f>IFERROR(VLOOKUP($B71,[1]④カッコ付け数値!$A$14:$CN$115,82,FALSE),"")</f>
        <v/>
      </c>
      <c r="BO71" s="102" t="str">
        <f>IFERROR(VLOOKUP($B71,[1]④カッコ付け数値!$A$14:$CN$115,83,FALSE),"")</f>
        <v/>
      </c>
      <c r="BP71" s="102" t="str">
        <f>IFERROR(VLOOKUP($B71,'[1]④カッコ付け数値 (原本)'!$A$14:$CF$115,83,FALSE),"")</f>
        <v>推計</v>
      </c>
      <c r="BQ71" s="103" t="str">
        <f>IFERROR(VLOOKUP($B71,'[1]④カッコ付け数値 (原本)'!$A$14:$CF$115,84,FALSE),"")</f>
        <v>分析</v>
      </c>
    </row>
    <row r="72" spans="1:69" ht="42" customHeight="1">
      <c r="A72" s="51" t="str">
        <f t="shared" si="0"/>
        <v/>
      </c>
      <c r="B72" s="98" t="s">
        <v>8038</v>
      </c>
      <c r="C72" s="52"/>
      <c r="D72" s="52"/>
      <c r="E72" s="24" t="str">
        <f>CONCATENATE("(",E71,")")</f>
        <v>()</v>
      </c>
      <c r="F72" s="53" t="str">
        <f>IFERROR(IF(VLOOKUP($B72,#REF!,COLUMN(F72)-1,FALSE)="","",VLOOKUP($B72,#REF!,COLUMN(F72)-1,FALSE)),"")</f>
        <v/>
      </c>
      <c r="G72" s="53" t="str">
        <f>IFERROR(IF(VLOOKUP($B72,#REF!,COLUMN(G72)-1,FALSE)="","",VLOOKUP($B72,#REF!,COLUMN(G72)-1,FALSE)),"")</f>
        <v/>
      </c>
      <c r="H72" s="53" t="str">
        <f>IFERROR(IF(VLOOKUP($B72,#REF!,COLUMN(H72)-1,FALSE)="","",VLOOKUP($B72,#REF!,COLUMN(H72)-1,FALSE)),"")</f>
        <v/>
      </c>
      <c r="I72" s="53" t="str">
        <f>IFERROR(IF(VLOOKUP($B72,#REF!,COLUMN(I72)-1,FALSE)="","",VLOOKUP($B72,#REF!,COLUMN(I72)-1,FALSE)),"")</f>
        <v/>
      </c>
      <c r="J72" s="53" t="str">
        <f>IFERROR(IF(VLOOKUP($B72,#REF!,COLUMN(J72)-1,FALSE)="","",VLOOKUP($B72,#REF!,COLUMN(J72)-1,FALSE)),"")</f>
        <v/>
      </c>
      <c r="K72" s="53" t="str">
        <f>IFERROR(IF(VLOOKUP($B72,#REF!,COLUMN(K72)-1,FALSE)="","",VLOOKUP($B72,#REF!,COLUMN(K72)-1,FALSE)),"")</f>
        <v/>
      </c>
      <c r="L72" s="53" t="str">
        <f>IFERROR(IF(VLOOKUP($B72,#REF!,COLUMN(L72)-1,FALSE)="","",VLOOKUP($B72,#REF!,COLUMN(L72)-1,FALSE)),"")</f>
        <v/>
      </c>
      <c r="M72" s="53" t="str">
        <f>IFERROR(IF(VLOOKUP($B72,#REF!,COLUMN(M72)-1,FALSE)="","",VLOOKUP($B72,#REF!,COLUMN(M72)-1,FALSE)),"")</f>
        <v/>
      </c>
      <c r="N72" s="53" t="str">
        <f>IFERROR(IF(VLOOKUP($B72,#REF!,COLUMN(N72)-1,FALSE)="","",VLOOKUP($B72,#REF!,COLUMN(N72)-1,FALSE)),"")</f>
        <v/>
      </c>
      <c r="O72" s="53" t="str">
        <f>IFERROR(IF(VLOOKUP($B72,#REF!,COLUMN(O72)-1,FALSE)="","",VLOOKUP($B72,#REF!,COLUMN(O72)-1,FALSE)),"")</f>
        <v/>
      </c>
      <c r="P72" s="53" t="str">
        <f>IFERROR(IF(VLOOKUP($B72,#REF!,COLUMN(P72)-1,FALSE)="","",VLOOKUP($B72,#REF!,COLUMN(P72)-1,FALSE)),"")</f>
        <v/>
      </c>
      <c r="Q72" s="53" t="str">
        <f>IFERROR(IF(VLOOKUP($B72,#REF!,COLUMN(Q72)-1,FALSE)="","",VLOOKUP($B72,#REF!,COLUMN(Q72)-1,FALSE)),"")</f>
        <v/>
      </c>
      <c r="R72" s="53" t="str">
        <f>IFERROR(IF(VLOOKUP($B72,#REF!,COLUMN(R72)-1,FALSE)="","",VLOOKUP($B72,#REF!,COLUMN(R72)-1,FALSE)),"")</f>
        <v/>
      </c>
      <c r="S72" s="53" t="str">
        <f>IFERROR(IF(VLOOKUP($B72,#REF!,COLUMN(S72)-1,FALSE)="","",VLOOKUP($B72,#REF!,COLUMN(S72)-1,FALSE)),"")</f>
        <v/>
      </c>
      <c r="T72" s="53" t="str">
        <f>IFERROR(IF(VLOOKUP($B72,#REF!,COLUMN(T72)-1,FALSE)="","",VLOOKUP($B72,#REF!,COLUMN(T72)-1,FALSE)),"")</f>
        <v/>
      </c>
      <c r="U72" s="53" t="str">
        <f>IFERROR(IF(VLOOKUP($B72,#REF!,COLUMN(U72)-1,FALSE)="","",VLOOKUP($B72,#REF!,COLUMN(U72)-1,FALSE)),"")</f>
        <v/>
      </c>
      <c r="V72" s="53" t="str">
        <f>IFERROR(IF(VLOOKUP($B72,#REF!,COLUMN(V72)-1,FALSE)="","",VLOOKUP($B72,#REF!,COLUMN(V72)-1,FALSE)),"")</f>
        <v/>
      </c>
      <c r="W72" s="53" t="str">
        <f>IFERROR(IF(VLOOKUP($B72,#REF!,COLUMN(W72)-1,FALSE)="","",VLOOKUP($B72,#REF!,COLUMN(W72)-1,FALSE)),"")</f>
        <v/>
      </c>
      <c r="X72" s="53" t="str">
        <f>IFERROR(IF(VLOOKUP($B72,#REF!,COLUMN(X72)-1,FALSE)="","",VLOOKUP($B72,#REF!,COLUMN(X72)-1,FALSE)),"")</f>
        <v/>
      </c>
      <c r="Y72" s="53" t="str">
        <f>IFERROR(IF(VLOOKUP($B72,#REF!,COLUMN(Y72)-1,FALSE)="","",VLOOKUP($B72,#REF!,COLUMN(Y72)-1,FALSE)),"")</f>
        <v/>
      </c>
      <c r="Z72" s="53" t="str">
        <f>IFERROR(IF(VLOOKUP($B72,#REF!,COLUMN(Z72)-1,FALSE)="","",VLOOKUP($B72,#REF!,COLUMN(Z72)-1,FALSE)),"")</f>
        <v/>
      </c>
      <c r="AA72" s="53" t="str">
        <f>IFERROR(IF(VLOOKUP($B72,#REF!,COLUMN(AA72)-1,FALSE)="","",VLOOKUP($B72,#REF!,COLUMN(AA72)-1,FALSE)),"")</f>
        <v/>
      </c>
      <c r="AB72" s="53" t="str">
        <f>IFERROR(IF(VLOOKUP($B72,#REF!,COLUMN(AB72)-1,FALSE)="","",VLOOKUP($B72,#REF!,COLUMN(AB72)-1,FALSE)),"")</f>
        <v/>
      </c>
      <c r="AC72" s="53" t="str">
        <f>IFERROR(IF(VLOOKUP($B72,#REF!,COLUMN(AC72)-1,FALSE)="","",VLOOKUP($B72,#REF!,COLUMN(AC72)-1,FALSE)),"")</f>
        <v/>
      </c>
      <c r="AD72" s="53" t="str">
        <f>IFERROR(IF(VLOOKUP($B72,#REF!,COLUMN(AD72)-1,FALSE)="","",VLOOKUP($B72,#REF!,COLUMN(AD72)-1,FALSE)),"")</f>
        <v/>
      </c>
      <c r="AE72" s="53" t="str">
        <f>IFERROR(IF(VLOOKUP($B72,#REF!,COLUMN(AE72)-1,FALSE)="","",VLOOKUP($B72,#REF!,COLUMN(AE72)-1,FALSE)),"")</f>
        <v/>
      </c>
      <c r="AF72" s="53" t="str">
        <f>IFERROR(IF(VLOOKUP($B72,#REF!,COLUMN(AF72)-1,FALSE)="","",VLOOKUP($B72,#REF!,COLUMN(AF72)-1,FALSE)),"")</f>
        <v/>
      </c>
      <c r="AG72" s="53" t="str">
        <f>IFERROR(IF(VLOOKUP($B72,#REF!,COLUMN(AG72)-1,FALSE)="","",VLOOKUP($B72,#REF!,COLUMN(AG72)-1,FALSE)),"")</f>
        <v/>
      </c>
      <c r="AH72" s="53" t="str">
        <f>IFERROR(IF(VLOOKUP($B72,#REF!,COLUMN(AH72)-1,FALSE)="","",VLOOKUP($B72,#REF!,COLUMN(AH72)-1,FALSE)),"")</f>
        <v/>
      </c>
      <c r="AI72" s="53" t="str">
        <f>IFERROR(IF(VLOOKUP($B72,#REF!,COLUMN(AI72)-1,FALSE)="","",VLOOKUP($B72,#REF!,COLUMN(AI72)-1,FALSE)),"")</f>
        <v/>
      </c>
      <c r="AJ72" s="53" t="str">
        <f>IFERROR(IF(VLOOKUP($B72,#REF!,COLUMN(AJ72)-1,FALSE)="","",VLOOKUP($B72,#REF!,COLUMN(AJ72)-1,FALSE)),"")</f>
        <v/>
      </c>
      <c r="AK72" s="53" t="str">
        <f>IFERROR(IF(VLOOKUP($B72,#REF!,COLUMN(AK72)-1,FALSE)="","",VLOOKUP($B72,#REF!,COLUMN(AK72)-1,FALSE)),"")</f>
        <v/>
      </c>
      <c r="AL72" s="53" t="str">
        <f>IFERROR(IF(VLOOKUP($B72,#REF!,COLUMN(AL72)-1,FALSE)="","",VLOOKUP($B72,#REF!,COLUMN(AL72)-1,FALSE)),"")</f>
        <v/>
      </c>
      <c r="AM72" s="53" t="str">
        <f>IFERROR(IF(VLOOKUP($B72,#REF!,COLUMN(AM72)-1,FALSE)="","",VLOOKUP($B72,#REF!,COLUMN(AM72)-1,FALSE)),"")</f>
        <v/>
      </c>
      <c r="AN72" s="53" t="str">
        <f>IFERROR(IF(VLOOKUP($B72,#REF!,COLUMN(AN72)-1,FALSE)="","",VLOOKUP($B72,#REF!,COLUMN(AN72)-1,FALSE)),"")</f>
        <v/>
      </c>
      <c r="AO72" s="53" t="str">
        <f>IFERROR(IF(VLOOKUP($B72,#REF!,COLUMN(AO72)-1,FALSE)="","",VLOOKUP($B72,#REF!,COLUMN(AO72)-1,FALSE)),"")</f>
        <v/>
      </c>
      <c r="AP72" s="53" t="str">
        <f>IFERROR(IF(VLOOKUP($B72,#REF!,COLUMN(AP72)-1,FALSE)="","",VLOOKUP($B72,#REF!,COLUMN(AP72)-1,FALSE)),"")</f>
        <v/>
      </c>
      <c r="AQ72" s="53" t="str">
        <f>IFERROR(IF(VLOOKUP($B72,#REF!,COLUMN(AQ72)-1,FALSE)="","",VLOOKUP($B72,#REF!,COLUMN(AQ72)-1,FALSE)),"")</f>
        <v/>
      </c>
      <c r="AR72" s="53" t="str">
        <f>IFERROR(IF(VLOOKUP($B72,#REF!,COLUMN(AR72)-1,FALSE)="","",VLOOKUP($B72,#REF!,COLUMN(AR72)-1,FALSE)),"")</f>
        <v/>
      </c>
      <c r="AS72" s="53" t="str">
        <f>IFERROR(IF(VLOOKUP($B72,#REF!,COLUMN(AS72)-1,FALSE)="","",VLOOKUP($B72,#REF!,COLUMN(AS72)-1,FALSE)),"")</f>
        <v/>
      </c>
      <c r="AT72" s="53" t="str">
        <f>IFERROR(IF(VLOOKUP($B72,#REF!,COLUMN(AT72)-1,FALSE)="","",VLOOKUP($B72,#REF!,COLUMN(AT72)-1,FALSE)),"")</f>
        <v/>
      </c>
      <c r="AU72" s="53" t="str">
        <f>IFERROR(IF(VLOOKUP($B72,#REF!,COLUMN(AU72)-1,FALSE)="","",VLOOKUP($B72,#REF!,COLUMN(AU72)-1,FALSE)),"")</f>
        <v/>
      </c>
      <c r="AV72" s="53" t="str">
        <f>IFERROR(IF(VLOOKUP($B72,#REF!,COLUMN(AV72)-1,FALSE)="","",VLOOKUP($B72,#REF!,COLUMN(AV72)-1,FALSE)),"")</f>
        <v/>
      </c>
      <c r="AW72" s="53" t="str">
        <f>IFERROR(IF(VLOOKUP($B72,#REF!,COLUMN(AW72)-1,FALSE)="","",VLOOKUP($B72,#REF!,COLUMN(AW72)-1,FALSE)),"")</f>
        <v/>
      </c>
      <c r="AX72" s="53" t="str">
        <f>IFERROR(IF(VLOOKUP($B72,#REF!,COLUMN(AX72)-1,FALSE)="","",VLOOKUP($B72,#REF!,COLUMN(AX72)-1,FALSE)),"")</f>
        <v/>
      </c>
      <c r="AY72" s="53" t="str">
        <f>IFERROR(IF(VLOOKUP($B72,#REF!,COLUMN(AY72)-1,FALSE)="","",VLOOKUP($B72,#REF!,COLUMN(AY72)-1,FALSE)),"")</f>
        <v/>
      </c>
      <c r="AZ72" s="53" t="str">
        <f>IFERROR(IF(VLOOKUP($B72,#REF!,COLUMN(AZ72)-1,FALSE)="","",VLOOKUP($B72,#REF!,COLUMN(AZ72)-1,FALSE)),"")</f>
        <v/>
      </c>
      <c r="BA72" s="53" t="str">
        <f>IFERROR(IF(VLOOKUP($B72,#REF!,COLUMN(BA72)-1,FALSE)="","",VLOOKUP($B72,#REF!,COLUMN(BA72)-1,FALSE)),"")</f>
        <v/>
      </c>
      <c r="BB72" s="53" t="str">
        <f>IFERROR(IF(VLOOKUP($B72,#REF!,COLUMN(BB72)-1,FALSE)="","",VLOOKUP($B72,#REF!,COLUMN(BB72)-1,FALSE)),"")</f>
        <v/>
      </c>
      <c r="BC72" s="53" t="str">
        <f>IFERROR(IF(VLOOKUP($B72,#REF!,COLUMN(BC72)-1,FALSE)="","",VLOOKUP($B72,#REF!,COLUMN(BC72)-1,FALSE)),"")</f>
        <v/>
      </c>
      <c r="BD72" s="53" t="str">
        <f>IFERROR(IF(VLOOKUP($B72,#REF!,COLUMN(BD72)-1,FALSE)="","",VLOOKUP($B72,#REF!,COLUMN(BD72)-1,FALSE)),"")</f>
        <v/>
      </c>
      <c r="BE72" s="53" t="str">
        <f>IFERROR(IF(VLOOKUP($B72,#REF!,COLUMN(BE72)-1,FALSE)="","",VLOOKUP($B72,#REF!,COLUMN(BE72)-1,FALSE)),"")</f>
        <v/>
      </c>
      <c r="BF72" s="53" t="str">
        <f>IFERROR(IF(VLOOKUP($B72,#REF!,COLUMN(BF72)-1,FALSE)="","",VLOOKUP($B72,#REF!,COLUMN(BF72)-1,FALSE)),"")</f>
        <v/>
      </c>
      <c r="BG72" s="53" t="str">
        <f>IFERROR(IF(VLOOKUP($B72,#REF!,COLUMN(BG72)-1,FALSE)="","",VLOOKUP($B72,#REF!,COLUMN(BG72)-1,FALSE)),"")</f>
        <v/>
      </c>
      <c r="BH72" s="53" t="str">
        <f>IFERROR(IF(VLOOKUP($B72,#REF!,COLUMN(BH72)-1,FALSE)="","",VLOOKUP($B72,#REF!,COLUMN(BH72)-1,FALSE)),"")</f>
        <v/>
      </c>
      <c r="BI72" s="53" t="str">
        <f>IFERROR(IF(VLOOKUP($B72,#REF!,COLUMN(BI72)-1,FALSE)="","",VLOOKUP($B72,#REF!,COLUMN(BI72)-1,FALSE)),"")</f>
        <v/>
      </c>
      <c r="BJ72" s="53" t="str">
        <f>IFERROR(IF(VLOOKUP($B72,#REF!,COLUMN(BJ72)-1,FALSE)="","",VLOOKUP($B72,#REF!,COLUMN(BJ72)-1,FALSE)),"")</f>
        <v/>
      </c>
      <c r="BK72" s="24" t="str">
        <f>IFERROR(IF(VLOOKUP($B72,#REF!,COLUMN(BK72)-1,FALSE)="","",VLOOKUP($B72,#REF!,COLUMN(BK72)-1,FALSE)),"")</f>
        <v/>
      </c>
      <c r="BL72" s="54" t="str">
        <f>IFERROR(IF(VLOOKUP($B72,#REF!,COLUMN(BL72)-1,FALSE)="","",VLOOKUP($B72,#REF!,COLUMN(BL72)-1,FALSE)),"")</f>
        <v/>
      </c>
      <c r="BM72" s="54" t="str">
        <f>IFERROR(IF(VLOOKUP($B72,#REF!,COLUMN(BM72)-1,FALSE)="","",VLOOKUP($B72,#REF!,COLUMN(BM72)-1,FALSE)),"")</f>
        <v/>
      </c>
      <c r="BN72" s="101" t="str">
        <f>IFERROR(VLOOKUP($B72,[1]④カッコ付け数値!$A$14:$CN$115,82,FALSE),"")</f>
        <v/>
      </c>
      <c r="BO72" s="102" t="str">
        <f>IFERROR(VLOOKUP($B72,[1]④カッコ付け数値!$A$14:$CN$115,83,FALSE),"")</f>
        <v/>
      </c>
      <c r="BP72" s="102" t="str">
        <f>IFERROR(VLOOKUP($B72,'[1]④カッコ付け数値 (原本)'!$A$14:$CF$115,83,FALSE),"")</f>
        <v/>
      </c>
      <c r="BQ72" s="103" t="str">
        <f>IFERROR(VLOOKUP($B72,'[1]④カッコ付け数値 (原本)'!$A$14:$CF$115,84,FALSE),"")</f>
        <v/>
      </c>
    </row>
    <row r="73" spans="1:69" ht="42" customHeight="1">
      <c r="A73" s="51"/>
      <c r="B73" s="98" t="s">
        <v>8151</v>
      </c>
      <c r="C73" s="52"/>
      <c r="D73" s="52"/>
      <c r="E73" s="24" t="str">
        <f>IFERROR(IF(VLOOKUP($B73,#REF!,COLUMN(E73)-1,FALSE)="","",VLOOKUP($B73,#REF!,COLUMN(E73)-1,FALSE)),"")</f>
        <v/>
      </c>
      <c r="F73" s="53" t="str">
        <f>IFERROR(IF(VLOOKUP($B73,#REF!,COLUMN(F73)-1,FALSE)="","",VLOOKUP($B73,#REF!,COLUMN(F73)-1,FALSE)),"")</f>
        <v/>
      </c>
      <c r="G73" s="53" t="str">
        <f>IFERROR(IF(VLOOKUP($B73,#REF!,COLUMN(G73)-1,FALSE)="","",VLOOKUP($B73,#REF!,COLUMN(G73)-1,FALSE)),"")</f>
        <v/>
      </c>
      <c r="H73" s="53" t="str">
        <f>IFERROR(IF(VLOOKUP($B73,#REF!,COLUMN(H73)-1,FALSE)="","",VLOOKUP($B73,#REF!,COLUMN(H73)-1,FALSE)),"")</f>
        <v/>
      </c>
      <c r="I73" s="53" t="str">
        <f>IFERROR(IF(VLOOKUP($B73,#REF!,COLUMN(I73)-1,FALSE)="","",VLOOKUP($B73,#REF!,COLUMN(I73)-1,FALSE)),"")</f>
        <v/>
      </c>
      <c r="J73" s="53" t="str">
        <f>IFERROR(IF(VLOOKUP($B73,#REF!,COLUMN(J73)-1,FALSE)="","",VLOOKUP($B73,#REF!,COLUMN(J73)-1,FALSE)),"")</f>
        <v/>
      </c>
      <c r="K73" s="53" t="str">
        <f>IFERROR(IF(VLOOKUP($B73,#REF!,COLUMN(K73)-1,FALSE)="","",VLOOKUP($B73,#REF!,COLUMN(K73)-1,FALSE)),"")</f>
        <v/>
      </c>
      <c r="L73" s="53" t="str">
        <f>IFERROR(IF(VLOOKUP($B73,#REF!,COLUMN(L73)-1,FALSE)="","",VLOOKUP($B73,#REF!,COLUMN(L73)-1,FALSE)),"")</f>
        <v/>
      </c>
      <c r="M73" s="53" t="str">
        <f>IFERROR(IF(VLOOKUP($B73,#REF!,COLUMN(M73)-1,FALSE)="","",VLOOKUP($B73,#REF!,COLUMN(M73)-1,FALSE)),"")</f>
        <v/>
      </c>
      <c r="N73" s="53" t="str">
        <f>IFERROR(IF(VLOOKUP($B73,#REF!,COLUMN(N73)-1,FALSE)="","",VLOOKUP($B73,#REF!,COLUMN(N73)-1,FALSE)),"")</f>
        <v/>
      </c>
      <c r="O73" s="53" t="str">
        <f>IFERROR(IF(VLOOKUP($B73,#REF!,COLUMN(O73)-1,FALSE)="","",VLOOKUP($B73,#REF!,COLUMN(O73)-1,FALSE)),"")</f>
        <v/>
      </c>
      <c r="P73" s="53" t="str">
        <f>IFERROR(IF(VLOOKUP($B73,#REF!,COLUMN(P73)-1,FALSE)="","",VLOOKUP($B73,#REF!,COLUMN(P73)-1,FALSE)),"")</f>
        <v/>
      </c>
      <c r="Q73" s="53" t="str">
        <f>IFERROR(IF(VLOOKUP($B73,#REF!,COLUMN(Q73)-1,FALSE)="","",VLOOKUP($B73,#REF!,COLUMN(Q73)-1,FALSE)),"")</f>
        <v/>
      </c>
      <c r="R73" s="53" t="str">
        <f>IFERROR(IF(VLOOKUP($B73,#REF!,COLUMN(R73)-1,FALSE)="","",VLOOKUP($B73,#REF!,COLUMN(R73)-1,FALSE)),"")</f>
        <v/>
      </c>
      <c r="S73" s="53" t="str">
        <f>IFERROR(IF(VLOOKUP($B73,#REF!,COLUMN(S73)-1,FALSE)="","",VLOOKUP($B73,#REF!,COLUMN(S73)-1,FALSE)),"")</f>
        <v/>
      </c>
      <c r="T73" s="53" t="str">
        <f>IFERROR(IF(VLOOKUP($B73,#REF!,COLUMN(T73)-1,FALSE)="","",VLOOKUP($B73,#REF!,COLUMN(T73)-1,FALSE)),"")</f>
        <v/>
      </c>
      <c r="U73" s="53" t="str">
        <f>IFERROR(IF(VLOOKUP($B73,#REF!,COLUMN(U73)-1,FALSE)="","",VLOOKUP($B73,#REF!,COLUMN(U73)-1,FALSE)),"")</f>
        <v/>
      </c>
      <c r="V73" s="53" t="str">
        <f>IFERROR(IF(VLOOKUP($B73,#REF!,COLUMN(V73)-1,FALSE)="","",VLOOKUP($B73,#REF!,COLUMN(V73)-1,FALSE)),"")</f>
        <v/>
      </c>
      <c r="W73" s="53" t="str">
        <f>IFERROR(IF(VLOOKUP($B73,#REF!,COLUMN(W73)-1,FALSE)="","",VLOOKUP($B73,#REF!,COLUMN(W73)-1,FALSE)),"")</f>
        <v/>
      </c>
      <c r="X73" s="53" t="str">
        <f>IFERROR(IF(VLOOKUP($B73,#REF!,COLUMN(X73)-1,FALSE)="","",VLOOKUP($B73,#REF!,COLUMN(X73)-1,FALSE)),"")</f>
        <v/>
      </c>
      <c r="Y73" s="53" t="str">
        <f>IFERROR(IF(VLOOKUP($B73,#REF!,COLUMN(Y73)-1,FALSE)="","",VLOOKUP($B73,#REF!,COLUMN(Y73)-1,FALSE)),"")</f>
        <v/>
      </c>
      <c r="Z73" s="53" t="str">
        <f>IFERROR(IF(VLOOKUP($B73,#REF!,COLUMN(Z73)-1,FALSE)="","",VLOOKUP($B73,#REF!,COLUMN(Z73)-1,FALSE)),"")</f>
        <v/>
      </c>
      <c r="AA73" s="53" t="str">
        <f>IFERROR(IF(VLOOKUP($B73,#REF!,COLUMN(AA73)-1,FALSE)="","",VLOOKUP($B73,#REF!,COLUMN(AA73)-1,FALSE)),"")</f>
        <v/>
      </c>
      <c r="AB73" s="53" t="str">
        <f>IFERROR(IF(VLOOKUP($B73,#REF!,COLUMN(AB73)-1,FALSE)="","",VLOOKUP($B73,#REF!,COLUMN(AB73)-1,FALSE)),"")</f>
        <v/>
      </c>
      <c r="AC73" s="53" t="str">
        <f>IFERROR(IF(VLOOKUP($B73,#REF!,COLUMN(AC73)-1,FALSE)="","",VLOOKUP($B73,#REF!,COLUMN(AC73)-1,FALSE)),"")</f>
        <v/>
      </c>
      <c r="AD73" s="53" t="str">
        <f>IFERROR(IF(VLOOKUP($B73,#REF!,COLUMN(AD73)-1,FALSE)="","",VLOOKUP($B73,#REF!,COLUMN(AD73)-1,FALSE)),"")</f>
        <v/>
      </c>
      <c r="AE73" s="53" t="str">
        <f>IFERROR(IF(VLOOKUP($B73,#REF!,COLUMN(AE73)-1,FALSE)="","",VLOOKUP($B73,#REF!,COLUMN(AE73)-1,FALSE)),"")</f>
        <v/>
      </c>
      <c r="AF73" s="53" t="str">
        <f>IFERROR(IF(VLOOKUP($B73,#REF!,COLUMN(AF73)-1,FALSE)="","",VLOOKUP($B73,#REF!,COLUMN(AF73)-1,FALSE)),"")</f>
        <v/>
      </c>
      <c r="AG73" s="53" t="str">
        <f>IFERROR(IF(VLOOKUP($B73,#REF!,COLUMN(AG73)-1,FALSE)="","",VLOOKUP($B73,#REF!,COLUMN(AG73)-1,FALSE)),"")</f>
        <v/>
      </c>
      <c r="AH73" s="53" t="str">
        <f>IFERROR(IF(VLOOKUP($B73,#REF!,COLUMN(AH73)-1,FALSE)="","",VLOOKUP($B73,#REF!,COLUMN(AH73)-1,FALSE)),"")</f>
        <v/>
      </c>
      <c r="AI73" s="53" t="str">
        <f>IFERROR(IF(VLOOKUP($B73,#REF!,COLUMN(AI73)-1,FALSE)="","",VLOOKUP($B73,#REF!,COLUMN(AI73)-1,FALSE)),"")</f>
        <v/>
      </c>
      <c r="AJ73" s="53" t="str">
        <f>IFERROR(IF(VLOOKUP($B73,#REF!,COLUMN(AJ73)-1,FALSE)="","",VLOOKUP($B73,#REF!,COLUMN(AJ73)-1,FALSE)),"")</f>
        <v/>
      </c>
      <c r="AK73" s="53" t="str">
        <f>IFERROR(IF(VLOOKUP($B73,#REF!,COLUMN(AK73)-1,FALSE)="","",VLOOKUP($B73,#REF!,COLUMN(AK73)-1,FALSE)),"")</f>
        <v/>
      </c>
      <c r="AL73" s="53" t="str">
        <f>IFERROR(IF(VLOOKUP($B73,#REF!,COLUMN(AL73)-1,FALSE)="","",VLOOKUP($B73,#REF!,COLUMN(AL73)-1,FALSE)),"")</f>
        <v/>
      </c>
      <c r="AM73" s="53" t="str">
        <f>IFERROR(IF(VLOOKUP($B73,#REF!,COLUMN(AM73)-1,FALSE)="","",VLOOKUP($B73,#REF!,COLUMN(AM73)-1,FALSE)),"")</f>
        <v/>
      </c>
      <c r="AN73" s="53" t="str">
        <f>IFERROR(IF(VLOOKUP($B73,#REF!,COLUMN(AN73)-1,FALSE)="","",VLOOKUP($B73,#REF!,COLUMN(AN73)-1,FALSE)),"")</f>
        <v/>
      </c>
      <c r="AO73" s="53" t="str">
        <f>IFERROR(IF(VLOOKUP($B73,#REF!,COLUMN(AO73)-1,FALSE)="","",VLOOKUP($B73,#REF!,COLUMN(AO73)-1,FALSE)),"")</f>
        <v/>
      </c>
      <c r="AP73" s="53" t="str">
        <f>IFERROR(IF(VLOOKUP($B73,#REF!,COLUMN(AP73)-1,FALSE)="","",VLOOKUP($B73,#REF!,COLUMN(AP73)-1,FALSE)),"")</f>
        <v/>
      </c>
      <c r="AQ73" s="53" t="str">
        <f>IFERROR(IF(VLOOKUP($B73,#REF!,COLUMN(AQ73)-1,FALSE)="","",VLOOKUP($B73,#REF!,COLUMN(AQ73)-1,FALSE)),"")</f>
        <v/>
      </c>
      <c r="AR73" s="53" t="str">
        <f>IFERROR(IF(VLOOKUP($B73,#REF!,COLUMN(AR73)-1,FALSE)="","",VLOOKUP($B73,#REF!,COLUMN(AR73)-1,FALSE)),"")</f>
        <v/>
      </c>
      <c r="AS73" s="53" t="str">
        <f>IFERROR(IF(VLOOKUP($B73,#REF!,COLUMN(AS73)-1,FALSE)="","",VLOOKUP($B73,#REF!,COLUMN(AS73)-1,FALSE)),"")</f>
        <v/>
      </c>
      <c r="AT73" s="53" t="str">
        <f>IFERROR(IF(VLOOKUP($B73,#REF!,COLUMN(AT73)-1,FALSE)="","",VLOOKUP($B73,#REF!,COLUMN(AT73)-1,FALSE)),"")</f>
        <v/>
      </c>
      <c r="AU73" s="53" t="str">
        <f>IFERROR(IF(VLOOKUP($B73,#REF!,COLUMN(AU73)-1,FALSE)="","",VLOOKUP($B73,#REF!,COLUMN(AU73)-1,FALSE)),"")</f>
        <v/>
      </c>
      <c r="AV73" s="53" t="str">
        <f>IFERROR(IF(VLOOKUP($B73,#REF!,COLUMN(AV73)-1,FALSE)="","",VLOOKUP($B73,#REF!,COLUMN(AV73)-1,FALSE)),"")</f>
        <v/>
      </c>
      <c r="AW73" s="53" t="str">
        <f>IFERROR(IF(VLOOKUP($B73,#REF!,COLUMN(AW73)-1,FALSE)="","",VLOOKUP($B73,#REF!,COLUMN(AW73)-1,FALSE)),"")</f>
        <v/>
      </c>
      <c r="AX73" s="53" t="str">
        <f>IFERROR(IF(VLOOKUP($B73,#REF!,COLUMN(AX73)-1,FALSE)="","",VLOOKUP($B73,#REF!,COLUMN(AX73)-1,FALSE)),"")</f>
        <v/>
      </c>
      <c r="AY73" s="53" t="str">
        <f>IFERROR(IF(VLOOKUP($B73,#REF!,COLUMN(AY73)-1,FALSE)="","",VLOOKUP($B73,#REF!,COLUMN(AY73)-1,FALSE)),"")</f>
        <v/>
      </c>
      <c r="AZ73" s="53" t="str">
        <f>IFERROR(IF(VLOOKUP($B73,#REF!,COLUMN(AZ73)-1,FALSE)="","",VLOOKUP($B73,#REF!,COLUMN(AZ73)-1,FALSE)),"")</f>
        <v/>
      </c>
      <c r="BA73" s="53" t="str">
        <f>IFERROR(IF(VLOOKUP($B73,#REF!,COLUMN(BA73)-1,FALSE)="","",VLOOKUP($B73,#REF!,COLUMN(BA73)-1,FALSE)),"")</f>
        <v/>
      </c>
      <c r="BB73" s="53" t="str">
        <f>IFERROR(IF(VLOOKUP($B73,#REF!,COLUMN(BB73)-1,FALSE)="","",VLOOKUP($B73,#REF!,COLUMN(BB73)-1,FALSE)),"")</f>
        <v/>
      </c>
      <c r="BC73" s="53" t="str">
        <f>IFERROR(IF(VLOOKUP($B73,#REF!,COLUMN(BC73)-1,FALSE)="","",VLOOKUP($B73,#REF!,COLUMN(BC73)-1,FALSE)),"")</f>
        <v/>
      </c>
      <c r="BD73" s="53" t="str">
        <f>IFERROR(IF(VLOOKUP($B73,#REF!,COLUMN(BD73)-1,FALSE)="","",VLOOKUP($B73,#REF!,COLUMN(BD73)-1,FALSE)),"")</f>
        <v/>
      </c>
      <c r="BE73" s="53" t="str">
        <f>IFERROR(IF(VLOOKUP($B73,#REF!,COLUMN(BE73)-1,FALSE)="","",VLOOKUP($B73,#REF!,COLUMN(BE73)-1,FALSE)),"")</f>
        <v/>
      </c>
      <c r="BF73" s="53" t="str">
        <f>IFERROR(IF(VLOOKUP($B73,#REF!,COLUMN(BF73)-1,FALSE)="","",VLOOKUP($B73,#REF!,COLUMN(BF73)-1,FALSE)),"")</f>
        <v/>
      </c>
      <c r="BG73" s="53" t="str">
        <f>IFERROR(IF(VLOOKUP($B73,#REF!,COLUMN(BG73)-1,FALSE)="","",VLOOKUP($B73,#REF!,COLUMN(BG73)-1,FALSE)),"")</f>
        <v/>
      </c>
      <c r="BH73" s="53" t="str">
        <f>IFERROR(IF(VLOOKUP($B73,#REF!,COLUMN(BH73)-1,FALSE)="","",VLOOKUP($B73,#REF!,COLUMN(BH73)-1,FALSE)),"")</f>
        <v/>
      </c>
      <c r="BI73" s="53" t="str">
        <f>IFERROR(IF(VLOOKUP($B73,#REF!,COLUMN(BI73)-1,FALSE)="","",VLOOKUP($B73,#REF!,COLUMN(BI73)-1,FALSE)),"")</f>
        <v/>
      </c>
      <c r="BJ73" s="53" t="str">
        <f>IFERROR(IF(VLOOKUP($B73,#REF!,COLUMN(BJ73)-1,FALSE)="","",VLOOKUP($B73,#REF!,COLUMN(BJ73)-1,FALSE)),"")</f>
        <v/>
      </c>
      <c r="BK73" s="24" t="str">
        <f>IFERROR(IF(VLOOKUP($B73,#REF!,COLUMN(BK73)-1,FALSE)="","",VLOOKUP($B73,#REF!,COLUMN(BK73)-1,FALSE)),"")</f>
        <v/>
      </c>
      <c r="BL73" s="54" t="str">
        <f>IFERROR(IF(VLOOKUP($B73,#REF!,COLUMN(BL73)-1,FALSE)="","",VLOOKUP($B73,#REF!,COLUMN(BL73)-1,FALSE)),"")</f>
        <v/>
      </c>
      <c r="BM73" s="54" t="str">
        <f>IFERROR(IF(VLOOKUP($B73,#REF!,COLUMN(BM73)-1,FALSE)="","",VLOOKUP($B73,#REF!,COLUMN(BM73)-1,FALSE)),"")</f>
        <v/>
      </c>
      <c r="BN73" s="101" t="str">
        <f>IFERROR(VLOOKUP($B73,[1]④カッコ付け数値!$A$14:$CN$115,82,FALSE),"")</f>
        <v/>
      </c>
      <c r="BO73" s="102" t="str">
        <f>IFERROR(VLOOKUP($B73,[1]④カッコ付け数値!$A$14:$CN$115,83,FALSE),"")</f>
        <v/>
      </c>
      <c r="BP73" s="102" t="str">
        <f>IFERROR(VLOOKUP($B73,'[1]④カッコ付け数値 (原本)'!$A$14:$CF$115,83,FALSE),"")</f>
        <v/>
      </c>
      <c r="BQ73" s="103" t="str">
        <f>IFERROR(VLOOKUP($B73,'[1]④カッコ付け数値 (原本)'!$A$14:$CF$115,84,FALSE),"")</f>
        <v/>
      </c>
    </row>
    <row r="74" spans="1:69" ht="42" customHeight="1">
      <c r="A74" s="51" t="str">
        <f t="shared" ref="A74" si="4">LEFT(C74,2)</f>
        <v/>
      </c>
      <c r="B74" s="98"/>
      <c r="C74" s="52"/>
      <c r="D74" s="52"/>
      <c r="E74" s="24" t="str">
        <f>IFERROR(IF(VLOOKUP($B74,#REF!,COLUMN(E74)-1,FALSE)="","",VLOOKUP($B74,#REF!,COLUMN(E74)-1,FALSE)),"")</f>
        <v/>
      </c>
      <c r="F74" s="53" t="str">
        <f>IFERROR(IF(VLOOKUP($B74,#REF!,COLUMN(F74)-1,FALSE)="","",VLOOKUP($B74,#REF!,COLUMN(F74)-1,FALSE)),"")</f>
        <v/>
      </c>
      <c r="G74" s="53" t="str">
        <f>IFERROR(IF(VLOOKUP($B74,#REF!,COLUMN(G74)-1,FALSE)="","",VLOOKUP($B74,#REF!,COLUMN(G74)-1,FALSE)),"")</f>
        <v/>
      </c>
      <c r="H74" s="53" t="str">
        <f>IFERROR(IF(VLOOKUP($B74,#REF!,COLUMN(H74)-1,FALSE)="","",VLOOKUP($B74,#REF!,COLUMN(H74)-1,FALSE)),"")</f>
        <v/>
      </c>
      <c r="I74" s="53" t="str">
        <f>IFERROR(IF(VLOOKUP($B74,#REF!,COLUMN(I74)-1,FALSE)="","",VLOOKUP($B74,#REF!,COLUMN(I74)-1,FALSE)),"")</f>
        <v/>
      </c>
      <c r="J74" s="53" t="str">
        <f>IFERROR(IF(VLOOKUP($B74,#REF!,COLUMN(J74)-1,FALSE)="","",VLOOKUP($B74,#REF!,COLUMN(J74)-1,FALSE)),"")</f>
        <v/>
      </c>
      <c r="K74" s="53" t="str">
        <f>IFERROR(IF(VLOOKUP($B74,#REF!,COLUMN(K74)-1,FALSE)="","",VLOOKUP($B74,#REF!,COLUMN(K74)-1,FALSE)),"")</f>
        <v/>
      </c>
      <c r="L74" s="53" t="str">
        <f>IFERROR(IF(VLOOKUP($B74,#REF!,COLUMN(L74)-1,FALSE)="","",VLOOKUP($B74,#REF!,COLUMN(L74)-1,FALSE)),"")</f>
        <v/>
      </c>
      <c r="M74" s="53" t="str">
        <f>IFERROR(IF(VLOOKUP($B74,#REF!,COLUMN(M74)-1,FALSE)="","",VLOOKUP($B74,#REF!,COLUMN(M74)-1,FALSE)),"")</f>
        <v/>
      </c>
      <c r="N74" s="53" t="str">
        <f>IFERROR(IF(VLOOKUP($B74,#REF!,COLUMN(N74)-1,FALSE)="","",VLOOKUP($B74,#REF!,COLUMN(N74)-1,FALSE)),"")</f>
        <v/>
      </c>
      <c r="O74" s="53" t="str">
        <f>IFERROR(IF(VLOOKUP($B74,#REF!,COLUMN(O74)-1,FALSE)="","",VLOOKUP($B74,#REF!,COLUMN(O74)-1,FALSE)),"")</f>
        <v/>
      </c>
      <c r="P74" s="53" t="str">
        <f>IFERROR(IF(VLOOKUP($B74,#REF!,COLUMN(P74)-1,FALSE)="","",VLOOKUP($B74,#REF!,COLUMN(P74)-1,FALSE)),"")</f>
        <v/>
      </c>
      <c r="Q74" s="53" t="str">
        <f>IFERROR(IF(VLOOKUP($B74,#REF!,COLUMN(Q74)-1,FALSE)="","",VLOOKUP($B74,#REF!,COLUMN(Q74)-1,FALSE)),"")</f>
        <v/>
      </c>
      <c r="R74" s="53" t="str">
        <f>IFERROR(IF(VLOOKUP($B74,#REF!,COLUMN(R74)-1,FALSE)="","",VLOOKUP($B74,#REF!,COLUMN(R74)-1,FALSE)),"")</f>
        <v/>
      </c>
      <c r="S74" s="53" t="str">
        <f>IFERROR(IF(VLOOKUP($B74,#REF!,COLUMN(S74)-1,FALSE)="","",VLOOKUP($B74,#REF!,COLUMN(S74)-1,FALSE)),"")</f>
        <v/>
      </c>
      <c r="T74" s="53" t="str">
        <f>IFERROR(IF(VLOOKUP($B74,#REF!,COLUMN(T74)-1,FALSE)="","",VLOOKUP($B74,#REF!,COLUMN(T74)-1,FALSE)),"")</f>
        <v/>
      </c>
      <c r="U74" s="53" t="str">
        <f>IFERROR(IF(VLOOKUP($B74,#REF!,COLUMN(U74)-1,FALSE)="","",VLOOKUP($B74,#REF!,COLUMN(U74)-1,FALSE)),"")</f>
        <v/>
      </c>
      <c r="V74" s="53" t="str">
        <f>IFERROR(IF(VLOOKUP($B74,#REF!,COLUMN(V74)-1,FALSE)="","",VLOOKUP($B74,#REF!,COLUMN(V74)-1,FALSE)),"")</f>
        <v/>
      </c>
      <c r="W74" s="53" t="str">
        <f>IFERROR(IF(VLOOKUP($B74,#REF!,COLUMN(W74)-1,FALSE)="","",VLOOKUP($B74,#REF!,COLUMN(W74)-1,FALSE)),"")</f>
        <v/>
      </c>
      <c r="X74" s="53" t="str">
        <f>IFERROR(IF(VLOOKUP($B74,#REF!,COLUMN(X74)-1,FALSE)="","",VLOOKUP($B74,#REF!,COLUMN(X74)-1,FALSE)),"")</f>
        <v/>
      </c>
      <c r="Y74" s="53" t="str">
        <f>IFERROR(IF(VLOOKUP($B74,#REF!,COLUMN(Y74)-1,FALSE)="","",VLOOKUP($B74,#REF!,COLUMN(Y74)-1,FALSE)),"")</f>
        <v/>
      </c>
      <c r="Z74" s="53" t="str">
        <f>IFERROR(IF(VLOOKUP($B74,#REF!,COLUMN(Z74)-1,FALSE)="","",VLOOKUP($B74,#REF!,COLUMN(Z74)-1,FALSE)),"")</f>
        <v/>
      </c>
      <c r="AA74" s="53" t="str">
        <f>IFERROR(IF(VLOOKUP($B74,#REF!,COLUMN(AA74)-1,FALSE)="","",VLOOKUP($B74,#REF!,COLUMN(AA74)-1,FALSE)),"")</f>
        <v/>
      </c>
      <c r="AB74" s="53" t="str">
        <f>IFERROR(IF(VLOOKUP($B74,#REF!,COLUMN(AB74)-1,FALSE)="","",VLOOKUP($B74,#REF!,COLUMN(AB74)-1,FALSE)),"")</f>
        <v/>
      </c>
      <c r="AC74" s="53" t="str">
        <f>IFERROR(IF(VLOOKUP($B74,#REF!,COLUMN(AC74)-1,FALSE)="","",VLOOKUP($B74,#REF!,COLUMN(AC74)-1,FALSE)),"")</f>
        <v/>
      </c>
      <c r="AD74" s="53" t="str">
        <f>IFERROR(IF(VLOOKUP($B74,#REF!,COLUMN(AD74)-1,FALSE)="","",VLOOKUP($B74,#REF!,COLUMN(AD74)-1,FALSE)),"")</f>
        <v/>
      </c>
      <c r="AE74" s="53" t="str">
        <f>IFERROR(IF(VLOOKUP($B74,#REF!,COLUMN(AE74)-1,FALSE)="","",VLOOKUP($B74,#REF!,COLUMN(AE74)-1,FALSE)),"")</f>
        <v/>
      </c>
      <c r="AF74" s="53" t="str">
        <f>IFERROR(IF(VLOOKUP($B74,#REF!,COLUMN(AF74)-1,FALSE)="","",VLOOKUP($B74,#REF!,COLUMN(AF74)-1,FALSE)),"")</f>
        <v/>
      </c>
      <c r="AG74" s="53" t="str">
        <f>IFERROR(IF(VLOOKUP($B74,#REF!,COLUMN(AG74)-1,FALSE)="","",VLOOKUP($B74,#REF!,COLUMN(AG74)-1,FALSE)),"")</f>
        <v/>
      </c>
      <c r="AH74" s="53" t="str">
        <f>IFERROR(IF(VLOOKUP($B74,#REF!,COLUMN(AH74)-1,FALSE)="","",VLOOKUP($B74,#REF!,COLUMN(AH74)-1,FALSE)),"")</f>
        <v/>
      </c>
      <c r="AI74" s="53" t="str">
        <f>IFERROR(IF(VLOOKUP($B74,#REF!,COLUMN(AI74)-1,FALSE)="","",VLOOKUP($B74,#REF!,COLUMN(AI74)-1,FALSE)),"")</f>
        <v/>
      </c>
      <c r="AJ74" s="53" t="str">
        <f>IFERROR(IF(VLOOKUP($B74,#REF!,COLUMN(AJ74)-1,FALSE)="","",VLOOKUP($B74,#REF!,COLUMN(AJ74)-1,FALSE)),"")</f>
        <v/>
      </c>
      <c r="AK74" s="53" t="str">
        <f>IFERROR(IF(VLOOKUP($B74,#REF!,COLUMN(AK74)-1,FALSE)="","",VLOOKUP($B74,#REF!,COLUMN(AK74)-1,FALSE)),"")</f>
        <v/>
      </c>
      <c r="AL74" s="53" t="str">
        <f>IFERROR(IF(VLOOKUP($B74,#REF!,COLUMN(AL74)-1,FALSE)="","",VLOOKUP($B74,#REF!,COLUMN(AL74)-1,FALSE)),"")</f>
        <v/>
      </c>
      <c r="AM74" s="53" t="str">
        <f>IFERROR(IF(VLOOKUP($B74,#REF!,COLUMN(AM74)-1,FALSE)="","",VLOOKUP($B74,#REF!,COLUMN(AM74)-1,FALSE)),"")</f>
        <v/>
      </c>
      <c r="AN74" s="53" t="str">
        <f>IFERROR(IF(VLOOKUP($B74,#REF!,COLUMN(AN74)-1,FALSE)="","",VLOOKUP($B74,#REF!,COLUMN(AN74)-1,FALSE)),"")</f>
        <v/>
      </c>
      <c r="AO74" s="53" t="str">
        <f>IFERROR(IF(VLOOKUP($B74,#REF!,COLUMN(AO74)-1,FALSE)="","",VLOOKUP($B74,#REF!,COLUMN(AO74)-1,FALSE)),"")</f>
        <v/>
      </c>
      <c r="AP74" s="53" t="str">
        <f>IFERROR(IF(VLOOKUP($B74,#REF!,COLUMN(AP74)-1,FALSE)="","",VLOOKUP($B74,#REF!,COLUMN(AP74)-1,FALSE)),"")</f>
        <v/>
      </c>
      <c r="AQ74" s="53" t="str">
        <f>IFERROR(IF(VLOOKUP($B74,#REF!,COLUMN(AQ74)-1,FALSE)="","",VLOOKUP($B74,#REF!,COLUMN(AQ74)-1,FALSE)),"")</f>
        <v/>
      </c>
      <c r="AR74" s="53" t="str">
        <f>IFERROR(IF(VLOOKUP($B74,#REF!,COLUMN(AR74)-1,FALSE)="","",VLOOKUP($B74,#REF!,COLUMN(AR74)-1,FALSE)),"")</f>
        <v/>
      </c>
      <c r="AS74" s="53" t="str">
        <f>IFERROR(IF(VLOOKUP($B74,#REF!,COLUMN(AS74)-1,FALSE)="","",VLOOKUP($B74,#REF!,COLUMN(AS74)-1,FALSE)),"")</f>
        <v/>
      </c>
      <c r="AT74" s="53" t="str">
        <f>IFERROR(IF(VLOOKUP($B74,#REF!,COLUMN(AT74)-1,FALSE)="","",VLOOKUP($B74,#REF!,COLUMN(AT74)-1,FALSE)),"")</f>
        <v/>
      </c>
      <c r="AU74" s="53" t="str">
        <f>IFERROR(IF(VLOOKUP($B74,#REF!,COLUMN(AU74)-1,FALSE)="","",VLOOKUP($B74,#REF!,COLUMN(AU74)-1,FALSE)),"")</f>
        <v/>
      </c>
      <c r="AV74" s="53" t="str">
        <f>IFERROR(IF(VLOOKUP($B74,#REF!,COLUMN(AV74)-1,FALSE)="","",VLOOKUP($B74,#REF!,COLUMN(AV74)-1,FALSE)),"")</f>
        <v/>
      </c>
      <c r="AW74" s="53" t="str">
        <f>IFERROR(IF(VLOOKUP($B74,#REF!,COLUMN(AW74)-1,FALSE)="","",VLOOKUP($B74,#REF!,COLUMN(AW74)-1,FALSE)),"")</f>
        <v/>
      </c>
      <c r="AX74" s="53" t="str">
        <f>IFERROR(IF(VLOOKUP($B74,#REF!,COLUMN(AX74)-1,FALSE)="","",VLOOKUP($B74,#REF!,COLUMN(AX74)-1,FALSE)),"")</f>
        <v/>
      </c>
      <c r="AY74" s="53" t="str">
        <f>IFERROR(IF(VLOOKUP($B74,#REF!,COLUMN(AY74)-1,FALSE)="","",VLOOKUP($B74,#REF!,COLUMN(AY74)-1,FALSE)),"")</f>
        <v/>
      </c>
      <c r="AZ74" s="53" t="str">
        <f>IFERROR(IF(VLOOKUP($B74,#REF!,COLUMN(AZ74)-1,FALSE)="","",VLOOKUP($B74,#REF!,COLUMN(AZ74)-1,FALSE)),"")</f>
        <v/>
      </c>
      <c r="BA74" s="53" t="str">
        <f>IFERROR(IF(VLOOKUP($B74,#REF!,COLUMN(BA74)-1,FALSE)="","",VLOOKUP($B74,#REF!,COLUMN(BA74)-1,FALSE)),"")</f>
        <v/>
      </c>
      <c r="BB74" s="53" t="str">
        <f>IFERROR(IF(VLOOKUP($B74,#REF!,COLUMN(BB74)-1,FALSE)="","",VLOOKUP($B74,#REF!,COLUMN(BB74)-1,FALSE)),"")</f>
        <v/>
      </c>
      <c r="BC74" s="53" t="str">
        <f>IFERROR(IF(VLOOKUP($B74,#REF!,COLUMN(BC74)-1,FALSE)="","",VLOOKUP($B74,#REF!,COLUMN(BC74)-1,FALSE)),"")</f>
        <v/>
      </c>
      <c r="BD74" s="53" t="str">
        <f>IFERROR(IF(VLOOKUP($B74,#REF!,COLUMN(BD74)-1,FALSE)="","",VLOOKUP($B74,#REF!,COLUMN(BD74)-1,FALSE)),"")</f>
        <v/>
      </c>
      <c r="BE74" s="53" t="str">
        <f>IFERROR(IF(VLOOKUP($B74,#REF!,COLUMN(BE74)-1,FALSE)="","",VLOOKUP($B74,#REF!,COLUMN(BE74)-1,FALSE)),"")</f>
        <v/>
      </c>
      <c r="BF74" s="53" t="str">
        <f>IFERROR(IF(VLOOKUP($B74,#REF!,COLUMN(BF74)-1,FALSE)="","",VLOOKUP($B74,#REF!,COLUMN(BF74)-1,FALSE)),"")</f>
        <v/>
      </c>
      <c r="BG74" s="53" t="str">
        <f>IFERROR(IF(VLOOKUP($B74,#REF!,COLUMN(BG74)-1,FALSE)="","",VLOOKUP($B74,#REF!,COLUMN(BG74)-1,FALSE)),"")</f>
        <v/>
      </c>
      <c r="BH74" s="53" t="str">
        <f>IFERROR(IF(VLOOKUP($B74,#REF!,COLUMN(BH74)-1,FALSE)="","",VLOOKUP($B74,#REF!,COLUMN(BH74)-1,FALSE)),"")</f>
        <v/>
      </c>
      <c r="BI74" s="53" t="str">
        <f>IFERROR(IF(VLOOKUP($B74,#REF!,COLUMN(BI74)-1,FALSE)="","",VLOOKUP($B74,#REF!,COLUMN(BI74)-1,FALSE)),"")</f>
        <v/>
      </c>
      <c r="BJ74" s="53" t="str">
        <f>IFERROR(IF(VLOOKUP($B74,#REF!,COLUMN(BJ74)-1,FALSE)="","",VLOOKUP($B74,#REF!,COLUMN(BJ74)-1,FALSE)),"")</f>
        <v/>
      </c>
      <c r="BK74" s="24" t="str">
        <f>IFERROR(IF(VLOOKUP($B74,#REF!,COLUMN(BK74)-1,FALSE)="","",VLOOKUP($B74,#REF!,COLUMN(BK74)-1,FALSE)),"")</f>
        <v/>
      </c>
      <c r="BL74" s="54" t="str">
        <f>IFERROR(IF(VLOOKUP($B74,#REF!,COLUMN(BL74)-1,FALSE)="","",VLOOKUP($B74,#REF!,COLUMN(BL74)-1,FALSE)),"")</f>
        <v/>
      </c>
      <c r="BM74" s="54" t="str">
        <f>IFERROR(IF(VLOOKUP($B74,#REF!,COLUMN(BM74)-1,FALSE)="","",VLOOKUP($B74,#REF!,COLUMN(BM74)-1,FALSE)),"")</f>
        <v/>
      </c>
      <c r="BN74" s="101" t="str">
        <f>IFERROR(VLOOKUP($B74,[1]④カッコ付け数値!$A$14:$CN$115,82,FALSE),"")</f>
        <v/>
      </c>
      <c r="BO74" s="102" t="str">
        <f>IFERROR(VLOOKUP($B74,[1]④カッコ付け数値!$A$14:$CN$115,83,FALSE),"")</f>
        <v/>
      </c>
      <c r="BP74" s="102" t="str">
        <f>IFERROR(VLOOKUP($B74,'[1]④カッコ付け数値 (原本)'!$A$14:$CF$115,83,FALSE),"")</f>
        <v/>
      </c>
      <c r="BQ74" s="103" t="str">
        <f>IFERROR(VLOOKUP($B74,'[1]④カッコ付け数値 (原本)'!$A$14:$CF$115,84,FALSE),"")</f>
        <v/>
      </c>
    </row>
    <row r="75" spans="1:69" ht="42" customHeight="1">
      <c r="A75" s="51" t="str">
        <f t="shared" si="0"/>
        <v/>
      </c>
      <c r="B75" s="98"/>
      <c r="C75" s="52"/>
      <c r="D75" s="52"/>
      <c r="E75" s="24" t="str">
        <f>IFERROR(IF(VLOOKUP($B75,#REF!,COLUMN(E75)-1,FALSE)="","",VLOOKUP($B75,#REF!,COLUMN(E75)-1,FALSE)),"")</f>
        <v/>
      </c>
      <c r="F75" s="53" t="str">
        <f>IFERROR(IF(VLOOKUP($B75,#REF!,COLUMN(F75)-1,FALSE)="","",VLOOKUP($B75,#REF!,COLUMN(F75)-1,FALSE)),"")</f>
        <v/>
      </c>
      <c r="G75" s="53" t="str">
        <f>IFERROR(IF(VLOOKUP($B75,#REF!,COLUMN(G75)-1,FALSE)="","",VLOOKUP($B75,#REF!,COLUMN(G75)-1,FALSE)),"")</f>
        <v/>
      </c>
      <c r="H75" s="53" t="str">
        <f>IFERROR(IF(VLOOKUP($B75,#REF!,COLUMN(H75)-1,FALSE)="","",VLOOKUP($B75,#REF!,COLUMN(H75)-1,FALSE)),"")</f>
        <v/>
      </c>
      <c r="I75" s="53" t="str">
        <f>IFERROR(IF(VLOOKUP($B75,#REF!,COLUMN(I75)-1,FALSE)="","",VLOOKUP($B75,#REF!,COLUMN(I75)-1,FALSE)),"")</f>
        <v/>
      </c>
      <c r="J75" s="53" t="str">
        <f>IFERROR(IF(VLOOKUP($B75,#REF!,COLUMN(J75)-1,FALSE)="","",VLOOKUP($B75,#REF!,COLUMN(J75)-1,FALSE)),"")</f>
        <v/>
      </c>
      <c r="K75" s="53" t="str">
        <f>IFERROR(IF(VLOOKUP($B75,#REF!,COLUMN(K75)-1,FALSE)="","",VLOOKUP($B75,#REF!,COLUMN(K75)-1,FALSE)),"")</f>
        <v/>
      </c>
      <c r="L75" s="53" t="str">
        <f>IFERROR(IF(VLOOKUP($B75,#REF!,COLUMN(L75)-1,FALSE)="","",VLOOKUP($B75,#REF!,COLUMN(L75)-1,FALSE)),"")</f>
        <v/>
      </c>
      <c r="M75" s="53" t="str">
        <f>IFERROR(IF(VLOOKUP($B75,#REF!,COLUMN(M75)-1,FALSE)="","",VLOOKUP($B75,#REF!,COLUMN(M75)-1,FALSE)),"")</f>
        <v/>
      </c>
      <c r="N75" s="53" t="str">
        <f>IFERROR(IF(VLOOKUP($B75,#REF!,COLUMN(N75)-1,FALSE)="","",VLOOKUP($B75,#REF!,COLUMN(N75)-1,FALSE)),"")</f>
        <v/>
      </c>
      <c r="O75" s="53" t="str">
        <f>IFERROR(IF(VLOOKUP($B75,#REF!,COLUMN(O75)-1,FALSE)="","",VLOOKUP($B75,#REF!,COLUMN(O75)-1,FALSE)),"")</f>
        <v/>
      </c>
      <c r="P75" s="53" t="str">
        <f>IFERROR(IF(VLOOKUP($B75,#REF!,COLUMN(P75)-1,FALSE)="","",VLOOKUP($B75,#REF!,COLUMN(P75)-1,FALSE)),"")</f>
        <v/>
      </c>
      <c r="Q75" s="53" t="str">
        <f>IFERROR(IF(VLOOKUP($B75,#REF!,COLUMN(Q75)-1,FALSE)="","",VLOOKUP($B75,#REF!,COLUMN(Q75)-1,FALSE)),"")</f>
        <v/>
      </c>
      <c r="R75" s="53" t="str">
        <f>IFERROR(IF(VLOOKUP($B75,#REF!,COLUMN(R75)-1,FALSE)="","",VLOOKUP($B75,#REF!,COLUMN(R75)-1,FALSE)),"")</f>
        <v/>
      </c>
      <c r="S75" s="53" t="str">
        <f>IFERROR(IF(VLOOKUP($B75,#REF!,COLUMN(S75)-1,FALSE)="","",VLOOKUP($B75,#REF!,COLUMN(S75)-1,FALSE)),"")</f>
        <v/>
      </c>
      <c r="T75" s="53" t="str">
        <f>IFERROR(IF(VLOOKUP($B75,#REF!,COLUMN(T75)-1,FALSE)="","",VLOOKUP($B75,#REF!,COLUMN(T75)-1,FALSE)),"")</f>
        <v/>
      </c>
      <c r="U75" s="53" t="str">
        <f>IFERROR(IF(VLOOKUP($B75,#REF!,COLUMN(U75)-1,FALSE)="","",VLOOKUP($B75,#REF!,COLUMN(U75)-1,FALSE)),"")</f>
        <v/>
      </c>
      <c r="V75" s="53" t="str">
        <f>IFERROR(IF(VLOOKUP($B75,#REF!,COLUMN(V75)-1,FALSE)="","",VLOOKUP($B75,#REF!,COLUMN(V75)-1,FALSE)),"")</f>
        <v/>
      </c>
      <c r="W75" s="53" t="str">
        <f>IFERROR(IF(VLOOKUP($B75,#REF!,COLUMN(W75)-1,FALSE)="","",VLOOKUP($B75,#REF!,COLUMN(W75)-1,FALSE)),"")</f>
        <v/>
      </c>
      <c r="X75" s="53" t="str">
        <f>IFERROR(IF(VLOOKUP($B75,#REF!,COLUMN(X75)-1,FALSE)="","",VLOOKUP($B75,#REF!,COLUMN(X75)-1,FALSE)),"")</f>
        <v/>
      </c>
      <c r="Y75" s="53" t="str">
        <f>IFERROR(IF(VLOOKUP($B75,#REF!,COLUMN(Y75)-1,FALSE)="","",VLOOKUP($B75,#REF!,COLUMN(Y75)-1,FALSE)),"")</f>
        <v/>
      </c>
      <c r="Z75" s="53" t="str">
        <f>IFERROR(IF(VLOOKUP($B75,#REF!,COLUMN(Z75)-1,FALSE)="","",VLOOKUP($B75,#REF!,COLUMN(Z75)-1,FALSE)),"")</f>
        <v/>
      </c>
      <c r="AA75" s="53" t="str">
        <f>IFERROR(IF(VLOOKUP($B75,#REF!,COLUMN(AA75)-1,FALSE)="","",VLOOKUP($B75,#REF!,COLUMN(AA75)-1,FALSE)),"")</f>
        <v/>
      </c>
      <c r="AB75" s="53" t="str">
        <f>IFERROR(IF(VLOOKUP($B75,#REF!,COLUMN(AB75)-1,FALSE)="","",VLOOKUP($B75,#REF!,COLUMN(AB75)-1,FALSE)),"")</f>
        <v/>
      </c>
      <c r="AC75" s="53" t="str">
        <f>IFERROR(IF(VLOOKUP($B75,#REF!,COLUMN(AC75)-1,FALSE)="","",VLOOKUP($B75,#REF!,COLUMN(AC75)-1,FALSE)),"")</f>
        <v/>
      </c>
      <c r="AD75" s="53" t="str">
        <f>IFERROR(IF(VLOOKUP($B75,#REF!,COLUMN(AD75)-1,FALSE)="","",VLOOKUP($B75,#REF!,COLUMN(AD75)-1,FALSE)),"")</f>
        <v/>
      </c>
      <c r="AE75" s="53" t="str">
        <f>IFERROR(IF(VLOOKUP($B75,#REF!,COLUMN(AE75)-1,FALSE)="","",VLOOKUP($B75,#REF!,COLUMN(AE75)-1,FALSE)),"")</f>
        <v/>
      </c>
      <c r="AF75" s="53" t="str">
        <f>IFERROR(IF(VLOOKUP($B75,#REF!,COLUMN(AF75)-1,FALSE)="","",VLOOKUP($B75,#REF!,COLUMN(AF75)-1,FALSE)),"")</f>
        <v/>
      </c>
      <c r="AG75" s="53" t="str">
        <f>IFERROR(IF(VLOOKUP($B75,#REF!,COLUMN(AG75)-1,FALSE)="","",VLOOKUP($B75,#REF!,COLUMN(AG75)-1,FALSE)),"")</f>
        <v/>
      </c>
      <c r="AH75" s="53" t="str">
        <f>IFERROR(IF(VLOOKUP($B75,#REF!,COLUMN(AH75)-1,FALSE)="","",VLOOKUP($B75,#REF!,COLUMN(AH75)-1,FALSE)),"")</f>
        <v/>
      </c>
      <c r="AI75" s="53" t="str">
        <f>IFERROR(IF(VLOOKUP($B75,#REF!,COLUMN(AI75)-1,FALSE)="","",VLOOKUP($B75,#REF!,COLUMN(AI75)-1,FALSE)),"")</f>
        <v/>
      </c>
      <c r="AJ75" s="53" t="str">
        <f>IFERROR(IF(VLOOKUP($B75,#REF!,COLUMN(AJ75)-1,FALSE)="","",VLOOKUP($B75,#REF!,COLUMN(AJ75)-1,FALSE)),"")</f>
        <v/>
      </c>
      <c r="AK75" s="53" t="str">
        <f>IFERROR(IF(VLOOKUP($B75,#REF!,COLUMN(AK75)-1,FALSE)="","",VLOOKUP($B75,#REF!,COLUMN(AK75)-1,FALSE)),"")</f>
        <v/>
      </c>
      <c r="AL75" s="53" t="str">
        <f>IFERROR(IF(VLOOKUP($B75,#REF!,COLUMN(AL75)-1,FALSE)="","",VLOOKUP($B75,#REF!,COLUMN(AL75)-1,FALSE)),"")</f>
        <v/>
      </c>
      <c r="AM75" s="53" t="str">
        <f>IFERROR(IF(VLOOKUP($B75,#REF!,COLUMN(AM75)-1,FALSE)="","",VLOOKUP($B75,#REF!,COLUMN(AM75)-1,FALSE)),"")</f>
        <v/>
      </c>
      <c r="AN75" s="53" t="str">
        <f>IFERROR(IF(VLOOKUP($B75,#REF!,COLUMN(AN75)-1,FALSE)="","",VLOOKUP($B75,#REF!,COLUMN(AN75)-1,FALSE)),"")</f>
        <v/>
      </c>
      <c r="AO75" s="53" t="str">
        <f>IFERROR(IF(VLOOKUP($B75,#REF!,COLUMN(AO75)-1,FALSE)="","",VLOOKUP($B75,#REF!,COLUMN(AO75)-1,FALSE)),"")</f>
        <v/>
      </c>
      <c r="AP75" s="53" t="str">
        <f>IFERROR(IF(VLOOKUP($B75,#REF!,COLUMN(AP75)-1,FALSE)="","",VLOOKUP($B75,#REF!,COLUMN(AP75)-1,FALSE)),"")</f>
        <v/>
      </c>
      <c r="AQ75" s="53" t="str">
        <f>IFERROR(IF(VLOOKUP($B75,#REF!,COLUMN(AQ75)-1,FALSE)="","",VLOOKUP($B75,#REF!,COLUMN(AQ75)-1,FALSE)),"")</f>
        <v/>
      </c>
      <c r="AR75" s="53" t="str">
        <f>IFERROR(IF(VLOOKUP($B75,#REF!,COLUMN(AR75)-1,FALSE)="","",VLOOKUP($B75,#REF!,COLUMN(AR75)-1,FALSE)),"")</f>
        <v/>
      </c>
      <c r="AS75" s="53" t="str">
        <f>IFERROR(IF(VLOOKUP($B75,#REF!,COLUMN(AS75)-1,FALSE)="","",VLOOKUP($B75,#REF!,COLUMN(AS75)-1,FALSE)),"")</f>
        <v/>
      </c>
      <c r="AT75" s="53" t="str">
        <f>IFERROR(IF(VLOOKUP($B75,#REF!,COLUMN(AT75)-1,FALSE)="","",VLOOKUP($B75,#REF!,COLUMN(AT75)-1,FALSE)),"")</f>
        <v/>
      </c>
      <c r="AU75" s="53" t="str">
        <f>IFERROR(IF(VLOOKUP($B75,#REF!,COLUMN(AU75)-1,FALSE)="","",VLOOKUP($B75,#REF!,COLUMN(AU75)-1,FALSE)),"")</f>
        <v/>
      </c>
      <c r="AV75" s="53" t="str">
        <f>IFERROR(IF(VLOOKUP($B75,#REF!,COLUMN(AV75)-1,FALSE)="","",VLOOKUP($B75,#REF!,COLUMN(AV75)-1,FALSE)),"")</f>
        <v/>
      </c>
      <c r="AW75" s="53" t="str">
        <f>IFERROR(IF(VLOOKUP($B75,#REF!,COLUMN(AW75)-1,FALSE)="","",VLOOKUP($B75,#REF!,COLUMN(AW75)-1,FALSE)),"")</f>
        <v/>
      </c>
      <c r="AX75" s="53" t="str">
        <f>IFERROR(IF(VLOOKUP($B75,#REF!,COLUMN(AX75)-1,FALSE)="","",VLOOKUP($B75,#REF!,COLUMN(AX75)-1,FALSE)),"")</f>
        <v/>
      </c>
      <c r="AY75" s="53" t="str">
        <f>IFERROR(IF(VLOOKUP($B75,#REF!,COLUMN(AY75)-1,FALSE)="","",VLOOKUP($B75,#REF!,COLUMN(AY75)-1,FALSE)),"")</f>
        <v/>
      </c>
      <c r="AZ75" s="53" t="str">
        <f>IFERROR(IF(VLOOKUP($B75,#REF!,COLUMN(AZ75)-1,FALSE)="","",VLOOKUP($B75,#REF!,COLUMN(AZ75)-1,FALSE)),"")</f>
        <v/>
      </c>
      <c r="BA75" s="53" t="str">
        <f>IFERROR(IF(VLOOKUP($B75,#REF!,COLUMN(BA75)-1,FALSE)="","",VLOOKUP($B75,#REF!,COLUMN(BA75)-1,FALSE)),"")</f>
        <v/>
      </c>
      <c r="BB75" s="53" t="str">
        <f>IFERROR(IF(VLOOKUP($B75,#REF!,COLUMN(BB75)-1,FALSE)="","",VLOOKUP($B75,#REF!,COLUMN(BB75)-1,FALSE)),"")</f>
        <v/>
      </c>
      <c r="BC75" s="53" t="str">
        <f>IFERROR(IF(VLOOKUP($B75,#REF!,COLUMN(BC75)-1,FALSE)="","",VLOOKUP($B75,#REF!,COLUMN(BC75)-1,FALSE)),"")</f>
        <v/>
      </c>
      <c r="BD75" s="53" t="str">
        <f>IFERROR(IF(VLOOKUP($B75,#REF!,COLUMN(BD75)-1,FALSE)="","",VLOOKUP($B75,#REF!,COLUMN(BD75)-1,FALSE)),"")</f>
        <v/>
      </c>
      <c r="BE75" s="53" t="str">
        <f>IFERROR(IF(VLOOKUP($B75,#REF!,COLUMN(BE75)-1,FALSE)="","",VLOOKUP($B75,#REF!,COLUMN(BE75)-1,FALSE)),"")</f>
        <v/>
      </c>
      <c r="BF75" s="53" t="str">
        <f>IFERROR(IF(VLOOKUP($B75,#REF!,COLUMN(BF75)-1,FALSE)="","",VLOOKUP($B75,#REF!,COLUMN(BF75)-1,FALSE)),"")</f>
        <v/>
      </c>
      <c r="BG75" s="53" t="str">
        <f>IFERROR(IF(VLOOKUP($B75,#REF!,COLUMN(BG75)-1,FALSE)="","",VLOOKUP($B75,#REF!,COLUMN(BG75)-1,FALSE)),"")</f>
        <v/>
      </c>
      <c r="BH75" s="53" t="str">
        <f>IFERROR(IF(VLOOKUP($B75,#REF!,COLUMN(BH75)-1,FALSE)="","",VLOOKUP($B75,#REF!,COLUMN(BH75)-1,FALSE)),"")</f>
        <v/>
      </c>
      <c r="BI75" s="53" t="str">
        <f>IFERROR(IF(VLOOKUP($B75,#REF!,COLUMN(BI75)-1,FALSE)="","",VLOOKUP($B75,#REF!,COLUMN(BI75)-1,FALSE)),"")</f>
        <v/>
      </c>
      <c r="BJ75" s="53" t="str">
        <f>IFERROR(IF(VLOOKUP($B75,#REF!,COLUMN(BJ75)-1,FALSE)="","",VLOOKUP($B75,#REF!,COLUMN(BJ75)-1,FALSE)),"")</f>
        <v/>
      </c>
      <c r="BK75" s="24" t="str">
        <f>IFERROR(IF(VLOOKUP($B75,#REF!,COLUMN(BK75)-1,FALSE)="","",VLOOKUP($B75,#REF!,COLUMN(BK75)-1,FALSE)),"")</f>
        <v/>
      </c>
      <c r="BL75" s="54" t="str">
        <f>IFERROR(IF(VLOOKUP($B75,#REF!,COLUMN(BL75)-1,FALSE)="","",VLOOKUP($B75,#REF!,COLUMN(BL75)-1,FALSE)),"")</f>
        <v/>
      </c>
      <c r="BM75" s="54" t="str">
        <f>IFERROR(IF(VLOOKUP($B75,#REF!,COLUMN(BM75)-1,FALSE)="","",VLOOKUP($B75,#REF!,COLUMN(BM75)-1,FALSE)),"")</f>
        <v/>
      </c>
      <c r="BN75" s="101" t="str">
        <f>IFERROR(VLOOKUP($B75,[1]④カッコ付け数値!$A$14:$CN$115,82,FALSE),"")</f>
        <v/>
      </c>
      <c r="BO75" s="102" t="str">
        <f>IFERROR(VLOOKUP($B75,[1]④カッコ付け数値!$A$14:$CN$115,83,FALSE),"")</f>
        <v/>
      </c>
      <c r="BP75" s="102" t="str">
        <f>IFERROR(VLOOKUP($B75,'[1]④カッコ付け数値 (原本)'!$A$14:$CF$115,83,FALSE),"")</f>
        <v/>
      </c>
      <c r="BQ75" s="103" t="str">
        <f>IFERROR(VLOOKUP($B75,'[1]④カッコ付け数値 (原本)'!$A$14:$CF$115,84,FALSE),"")</f>
        <v/>
      </c>
    </row>
    <row r="76" spans="1:69" ht="42" customHeight="1">
      <c r="A76" s="51" t="str">
        <f t="shared" si="0"/>
        <v/>
      </c>
      <c r="B76" s="98"/>
      <c r="C76" s="52"/>
      <c r="D76" s="52"/>
      <c r="E76" s="24" t="str">
        <f>IFERROR(IF(VLOOKUP($B76,#REF!,COLUMN(E76)-1,FALSE)="","",VLOOKUP($B76,#REF!,COLUMN(E76)-1,FALSE)),"")</f>
        <v/>
      </c>
      <c r="F76" s="53" t="str">
        <f>IFERROR(IF(VLOOKUP($B76,#REF!,COLUMN(F76)-1,FALSE)="","",VLOOKUP($B76,#REF!,COLUMN(F76)-1,FALSE)),"")</f>
        <v/>
      </c>
      <c r="G76" s="53" t="str">
        <f>IFERROR(IF(VLOOKUP($B76,#REF!,COLUMN(G76)-1,FALSE)="","",VLOOKUP($B76,#REF!,COLUMN(G76)-1,FALSE)),"")</f>
        <v/>
      </c>
      <c r="H76" s="53" t="str">
        <f>IFERROR(IF(VLOOKUP($B76,#REF!,COLUMN(H76)-1,FALSE)="","",VLOOKUP($B76,#REF!,COLUMN(H76)-1,FALSE)),"")</f>
        <v/>
      </c>
      <c r="I76" s="53" t="str">
        <f>IFERROR(IF(VLOOKUP($B76,#REF!,COLUMN(I76)-1,FALSE)="","",VLOOKUP($B76,#REF!,COLUMN(I76)-1,FALSE)),"")</f>
        <v/>
      </c>
      <c r="J76" s="53" t="str">
        <f>IFERROR(IF(VLOOKUP($B76,#REF!,COLUMN(J76)-1,FALSE)="","",VLOOKUP($B76,#REF!,COLUMN(J76)-1,FALSE)),"")</f>
        <v/>
      </c>
      <c r="K76" s="53" t="str">
        <f>IFERROR(IF(VLOOKUP($B76,#REF!,COLUMN(K76)-1,FALSE)="","",VLOOKUP($B76,#REF!,COLUMN(K76)-1,FALSE)),"")</f>
        <v/>
      </c>
      <c r="L76" s="53" t="str">
        <f>IFERROR(IF(VLOOKUP($B76,#REF!,COLUMN(L76)-1,FALSE)="","",VLOOKUP($B76,#REF!,COLUMN(L76)-1,FALSE)),"")</f>
        <v/>
      </c>
      <c r="M76" s="53" t="str">
        <f>IFERROR(IF(VLOOKUP($B76,#REF!,COLUMN(M76)-1,FALSE)="","",VLOOKUP($B76,#REF!,COLUMN(M76)-1,FALSE)),"")</f>
        <v/>
      </c>
      <c r="N76" s="53" t="str">
        <f>IFERROR(IF(VLOOKUP($B76,#REF!,COLUMN(N76)-1,FALSE)="","",VLOOKUP($B76,#REF!,COLUMN(N76)-1,FALSE)),"")</f>
        <v/>
      </c>
      <c r="O76" s="53" t="str">
        <f>IFERROR(IF(VLOOKUP($B76,#REF!,COLUMN(O76)-1,FALSE)="","",VLOOKUP($B76,#REF!,COLUMN(O76)-1,FALSE)),"")</f>
        <v/>
      </c>
      <c r="P76" s="53" t="str">
        <f>IFERROR(IF(VLOOKUP($B76,#REF!,COLUMN(P76)-1,FALSE)="","",VLOOKUP($B76,#REF!,COLUMN(P76)-1,FALSE)),"")</f>
        <v/>
      </c>
      <c r="Q76" s="53" t="str">
        <f>IFERROR(IF(VLOOKUP($B76,#REF!,COLUMN(Q76)-1,FALSE)="","",VLOOKUP($B76,#REF!,COLUMN(Q76)-1,FALSE)),"")</f>
        <v/>
      </c>
      <c r="R76" s="53" t="str">
        <f>IFERROR(IF(VLOOKUP($B76,#REF!,COLUMN(R76)-1,FALSE)="","",VLOOKUP($B76,#REF!,COLUMN(R76)-1,FALSE)),"")</f>
        <v/>
      </c>
      <c r="S76" s="53" t="str">
        <f>IFERROR(IF(VLOOKUP($B76,#REF!,COLUMN(S76)-1,FALSE)="","",VLOOKUP($B76,#REF!,COLUMN(S76)-1,FALSE)),"")</f>
        <v/>
      </c>
      <c r="T76" s="53" t="str">
        <f>IFERROR(IF(VLOOKUP($B76,#REF!,COLUMN(T76)-1,FALSE)="","",VLOOKUP($B76,#REF!,COLUMN(T76)-1,FALSE)),"")</f>
        <v/>
      </c>
      <c r="U76" s="53" t="str">
        <f>IFERROR(IF(VLOOKUP($B76,#REF!,COLUMN(U76)-1,FALSE)="","",VLOOKUP($B76,#REF!,COLUMN(U76)-1,FALSE)),"")</f>
        <v/>
      </c>
      <c r="V76" s="53" t="str">
        <f>IFERROR(IF(VLOOKUP($B76,#REF!,COLUMN(V76)-1,FALSE)="","",VLOOKUP($B76,#REF!,COLUMN(V76)-1,FALSE)),"")</f>
        <v/>
      </c>
      <c r="W76" s="53" t="str">
        <f>IFERROR(IF(VLOOKUP($B76,#REF!,COLUMN(W76)-1,FALSE)="","",VLOOKUP($B76,#REF!,COLUMN(W76)-1,FALSE)),"")</f>
        <v/>
      </c>
      <c r="X76" s="53" t="str">
        <f>IFERROR(IF(VLOOKUP($B76,#REF!,COLUMN(X76)-1,FALSE)="","",VLOOKUP($B76,#REF!,COLUMN(X76)-1,FALSE)),"")</f>
        <v/>
      </c>
      <c r="Y76" s="53" t="str">
        <f>IFERROR(IF(VLOOKUP($B76,#REF!,COLUMN(Y76)-1,FALSE)="","",VLOOKUP($B76,#REF!,COLUMN(Y76)-1,FALSE)),"")</f>
        <v/>
      </c>
      <c r="Z76" s="53" t="str">
        <f>IFERROR(IF(VLOOKUP($B76,#REF!,COLUMN(Z76)-1,FALSE)="","",VLOOKUP($B76,#REF!,COLUMN(Z76)-1,FALSE)),"")</f>
        <v/>
      </c>
      <c r="AA76" s="53" t="str">
        <f>IFERROR(IF(VLOOKUP($B76,#REF!,COLUMN(AA76)-1,FALSE)="","",VLOOKUP($B76,#REF!,COLUMN(AA76)-1,FALSE)),"")</f>
        <v/>
      </c>
      <c r="AB76" s="53" t="str">
        <f>IFERROR(IF(VLOOKUP($B76,#REF!,COLUMN(AB76)-1,FALSE)="","",VLOOKUP($B76,#REF!,COLUMN(AB76)-1,FALSE)),"")</f>
        <v/>
      </c>
      <c r="AC76" s="53" t="str">
        <f>IFERROR(IF(VLOOKUP($B76,#REF!,COLUMN(AC76)-1,FALSE)="","",VLOOKUP($B76,#REF!,COLUMN(AC76)-1,FALSE)),"")</f>
        <v/>
      </c>
      <c r="AD76" s="53" t="str">
        <f>IFERROR(IF(VLOOKUP($B76,#REF!,COLUMN(AD76)-1,FALSE)="","",VLOOKUP($B76,#REF!,COLUMN(AD76)-1,FALSE)),"")</f>
        <v/>
      </c>
      <c r="AE76" s="53" t="str">
        <f>IFERROR(IF(VLOOKUP($B76,#REF!,COLUMN(AE76)-1,FALSE)="","",VLOOKUP($B76,#REF!,COLUMN(AE76)-1,FALSE)),"")</f>
        <v/>
      </c>
      <c r="AF76" s="53" t="str">
        <f>IFERROR(IF(VLOOKUP($B76,#REF!,COLUMN(AF76)-1,FALSE)="","",VLOOKUP($B76,#REF!,COLUMN(AF76)-1,FALSE)),"")</f>
        <v/>
      </c>
      <c r="AG76" s="53" t="str">
        <f>IFERROR(IF(VLOOKUP($B76,#REF!,COLUMN(AG76)-1,FALSE)="","",VLOOKUP($B76,#REF!,COLUMN(AG76)-1,FALSE)),"")</f>
        <v/>
      </c>
      <c r="AH76" s="53" t="str">
        <f>IFERROR(IF(VLOOKUP($B76,#REF!,COLUMN(AH76)-1,FALSE)="","",VLOOKUP($B76,#REF!,COLUMN(AH76)-1,FALSE)),"")</f>
        <v/>
      </c>
      <c r="AI76" s="53" t="str">
        <f>IFERROR(IF(VLOOKUP($B76,#REF!,COLUMN(AI76)-1,FALSE)="","",VLOOKUP($B76,#REF!,COLUMN(AI76)-1,FALSE)),"")</f>
        <v/>
      </c>
      <c r="AJ76" s="53" t="str">
        <f>IFERROR(IF(VLOOKUP($B76,#REF!,COLUMN(AJ76)-1,FALSE)="","",VLOOKUP($B76,#REF!,COLUMN(AJ76)-1,FALSE)),"")</f>
        <v/>
      </c>
      <c r="AK76" s="53" t="str">
        <f>IFERROR(IF(VLOOKUP($B76,#REF!,COLUMN(AK76)-1,FALSE)="","",VLOOKUP($B76,#REF!,COLUMN(AK76)-1,FALSE)),"")</f>
        <v/>
      </c>
      <c r="AL76" s="53" t="str">
        <f>IFERROR(IF(VLOOKUP($B76,#REF!,COLUMN(AL76)-1,FALSE)="","",VLOOKUP($B76,#REF!,COLUMN(AL76)-1,FALSE)),"")</f>
        <v/>
      </c>
      <c r="AM76" s="53" t="str">
        <f>IFERROR(IF(VLOOKUP($B76,#REF!,COLUMN(AM76)-1,FALSE)="","",VLOOKUP($B76,#REF!,COLUMN(AM76)-1,FALSE)),"")</f>
        <v/>
      </c>
      <c r="AN76" s="53" t="str">
        <f>IFERROR(IF(VLOOKUP($B76,#REF!,COLUMN(AN76)-1,FALSE)="","",VLOOKUP($B76,#REF!,COLUMN(AN76)-1,FALSE)),"")</f>
        <v/>
      </c>
      <c r="AO76" s="53" t="str">
        <f>IFERROR(IF(VLOOKUP($B76,#REF!,COLUMN(AO76)-1,FALSE)="","",VLOOKUP($B76,#REF!,COLUMN(AO76)-1,FALSE)),"")</f>
        <v/>
      </c>
      <c r="AP76" s="53" t="str">
        <f>IFERROR(IF(VLOOKUP($B76,#REF!,COLUMN(AP76)-1,FALSE)="","",VLOOKUP($B76,#REF!,COLUMN(AP76)-1,FALSE)),"")</f>
        <v/>
      </c>
      <c r="AQ76" s="53" t="str">
        <f>IFERROR(IF(VLOOKUP($B76,#REF!,COLUMN(AQ76)-1,FALSE)="","",VLOOKUP($B76,#REF!,COLUMN(AQ76)-1,FALSE)),"")</f>
        <v/>
      </c>
      <c r="AR76" s="53" t="str">
        <f>IFERROR(IF(VLOOKUP($B76,#REF!,COLUMN(AR76)-1,FALSE)="","",VLOOKUP($B76,#REF!,COLUMN(AR76)-1,FALSE)),"")</f>
        <v/>
      </c>
      <c r="AS76" s="53" t="str">
        <f>IFERROR(IF(VLOOKUP($B76,#REF!,COLUMN(AS76)-1,FALSE)="","",VLOOKUP($B76,#REF!,COLUMN(AS76)-1,FALSE)),"")</f>
        <v/>
      </c>
      <c r="AT76" s="53" t="str">
        <f>IFERROR(IF(VLOOKUP($B76,#REF!,COLUMN(AT76)-1,FALSE)="","",VLOOKUP($B76,#REF!,COLUMN(AT76)-1,FALSE)),"")</f>
        <v/>
      </c>
      <c r="AU76" s="53" t="str">
        <f>IFERROR(IF(VLOOKUP($B76,#REF!,COLUMN(AU76)-1,FALSE)="","",VLOOKUP($B76,#REF!,COLUMN(AU76)-1,FALSE)),"")</f>
        <v/>
      </c>
      <c r="AV76" s="53" t="str">
        <f>IFERROR(IF(VLOOKUP($B76,#REF!,COLUMN(AV76)-1,FALSE)="","",VLOOKUP($B76,#REF!,COLUMN(AV76)-1,FALSE)),"")</f>
        <v/>
      </c>
      <c r="AW76" s="53" t="str">
        <f>IFERROR(IF(VLOOKUP($B76,#REF!,COLUMN(AW76)-1,FALSE)="","",VLOOKUP($B76,#REF!,COLUMN(AW76)-1,FALSE)),"")</f>
        <v/>
      </c>
      <c r="AX76" s="53" t="str">
        <f>IFERROR(IF(VLOOKUP($B76,#REF!,COLUMN(AX76)-1,FALSE)="","",VLOOKUP($B76,#REF!,COLUMN(AX76)-1,FALSE)),"")</f>
        <v/>
      </c>
      <c r="AY76" s="53" t="str">
        <f>IFERROR(IF(VLOOKUP($B76,#REF!,COLUMN(AY76)-1,FALSE)="","",VLOOKUP($B76,#REF!,COLUMN(AY76)-1,FALSE)),"")</f>
        <v/>
      </c>
      <c r="AZ76" s="53" t="str">
        <f>IFERROR(IF(VLOOKUP($B76,#REF!,COLUMN(AZ76)-1,FALSE)="","",VLOOKUP($B76,#REF!,COLUMN(AZ76)-1,FALSE)),"")</f>
        <v/>
      </c>
      <c r="BA76" s="53" t="str">
        <f>IFERROR(IF(VLOOKUP($B76,#REF!,COLUMN(BA76)-1,FALSE)="","",VLOOKUP($B76,#REF!,COLUMN(BA76)-1,FALSE)),"")</f>
        <v/>
      </c>
      <c r="BB76" s="53" t="str">
        <f>IFERROR(IF(VLOOKUP($B76,#REF!,COLUMN(BB76)-1,FALSE)="","",VLOOKUP($B76,#REF!,COLUMN(BB76)-1,FALSE)),"")</f>
        <v/>
      </c>
      <c r="BC76" s="53" t="str">
        <f>IFERROR(IF(VLOOKUP($B76,#REF!,COLUMN(BC76)-1,FALSE)="","",VLOOKUP($B76,#REF!,COLUMN(BC76)-1,FALSE)),"")</f>
        <v/>
      </c>
      <c r="BD76" s="53" t="str">
        <f>IFERROR(IF(VLOOKUP($B76,#REF!,COLUMN(BD76)-1,FALSE)="","",VLOOKUP($B76,#REF!,COLUMN(BD76)-1,FALSE)),"")</f>
        <v/>
      </c>
      <c r="BE76" s="53" t="str">
        <f>IFERROR(IF(VLOOKUP($B76,#REF!,COLUMN(BE76)-1,FALSE)="","",VLOOKUP($B76,#REF!,COLUMN(BE76)-1,FALSE)),"")</f>
        <v/>
      </c>
      <c r="BF76" s="53" t="str">
        <f>IFERROR(IF(VLOOKUP($B76,#REF!,COLUMN(BF76)-1,FALSE)="","",VLOOKUP($B76,#REF!,COLUMN(BF76)-1,FALSE)),"")</f>
        <v/>
      </c>
      <c r="BG76" s="53" t="str">
        <f>IFERROR(IF(VLOOKUP($B76,#REF!,COLUMN(BG76)-1,FALSE)="","",VLOOKUP($B76,#REF!,COLUMN(BG76)-1,FALSE)),"")</f>
        <v/>
      </c>
      <c r="BH76" s="53" t="str">
        <f>IFERROR(IF(VLOOKUP($B76,#REF!,COLUMN(BH76)-1,FALSE)="","",VLOOKUP($B76,#REF!,COLUMN(BH76)-1,FALSE)),"")</f>
        <v/>
      </c>
      <c r="BI76" s="53" t="str">
        <f>IFERROR(IF(VLOOKUP($B76,#REF!,COLUMN(BI76)-1,FALSE)="","",VLOOKUP($B76,#REF!,COLUMN(BI76)-1,FALSE)),"")</f>
        <v/>
      </c>
      <c r="BJ76" s="53" t="str">
        <f>IFERROR(IF(VLOOKUP($B76,#REF!,COLUMN(BJ76)-1,FALSE)="","",VLOOKUP($B76,#REF!,COLUMN(BJ76)-1,FALSE)),"")</f>
        <v/>
      </c>
      <c r="BK76" s="24" t="str">
        <f>IFERROR(IF(VLOOKUP($B76,#REF!,COLUMN(BK76)-1,FALSE)="","",VLOOKUP($B76,#REF!,COLUMN(BK76)-1,FALSE)),"")</f>
        <v/>
      </c>
      <c r="BL76" s="54" t="str">
        <f>IFERROR(IF(VLOOKUP($B76,#REF!,COLUMN(BL76)-1,FALSE)="","",VLOOKUP($B76,#REF!,COLUMN(BL76)-1,FALSE)),"")</f>
        <v/>
      </c>
      <c r="BM76" s="54" t="str">
        <f>IFERROR(IF(VLOOKUP($B76,#REF!,COLUMN(BM76)-1,FALSE)="","",VLOOKUP($B76,#REF!,COLUMN(BM76)-1,FALSE)),"")</f>
        <v/>
      </c>
      <c r="BN76" s="101" t="str">
        <f>IFERROR(VLOOKUP($B76,[1]④カッコ付け数値!$A$14:$CN$115,82,FALSE),"")</f>
        <v/>
      </c>
      <c r="BO76" s="102" t="str">
        <f>IFERROR(VLOOKUP($B76,[1]④カッコ付け数値!$A$14:$CN$115,83,FALSE),"")</f>
        <v/>
      </c>
      <c r="BP76" s="102" t="str">
        <f>IFERROR(VLOOKUP($B76,'[1]④カッコ付け数値 (原本)'!$A$14:$CF$115,83,FALSE),"")</f>
        <v/>
      </c>
      <c r="BQ76" s="103" t="str">
        <f>IFERROR(VLOOKUP($B76,'[1]④カッコ付け数値 (原本)'!$A$14:$CF$115,84,FALSE),"")</f>
        <v/>
      </c>
    </row>
    <row r="77" spans="1:69" ht="42" customHeight="1">
      <c r="A77" s="51" t="str">
        <f t="shared" si="0"/>
        <v/>
      </c>
      <c r="B77" s="98"/>
      <c r="C77" s="52"/>
      <c r="D77" s="52"/>
      <c r="E77" s="24" t="str">
        <f>IFERROR(IF(VLOOKUP($B77,#REF!,COLUMN(E77)-1,FALSE)="","",VLOOKUP($B77,#REF!,COLUMN(E77)-1,FALSE)),"")</f>
        <v/>
      </c>
      <c r="F77" s="53" t="str">
        <f>IFERROR(IF(VLOOKUP($B77,#REF!,COLUMN(F77)-1,FALSE)="","",VLOOKUP($B77,#REF!,COLUMN(F77)-1,FALSE)),"")</f>
        <v/>
      </c>
      <c r="G77" s="53" t="str">
        <f>IFERROR(IF(VLOOKUP($B77,#REF!,COLUMN(G77)-1,FALSE)="","",VLOOKUP($B77,#REF!,COLUMN(G77)-1,FALSE)),"")</f>
        <v/>
      </c>
      <c r="H77" s="53" t="str">
        <f>IFERROR(IF(VLOOKUP($B77,#REF!,COLUMN(H77)-1,FALSE)="","",VLOOKUP($B77,#REF!,COLUMN(H77)-1,FALSE)),"")</f>
        <v/>
      </c>
      <c r="I77" s="53" t="str">
        <f>IFERROR(IF(VLOOKUP($B77,#REF!,COLUMN(I77)-1,FALSE)="","",VLOOKUP($B77,#REF!,COLUMN(I77)-1,FALSE)),"")</f>
        <v/>
      </c>
      <c r="J77" s="53" t="str">
        <f>IFERROR(IF(VLOOKUP($B77,#REF!,COLUMN(J77)-1,FALSE)="","",VLOOKUP($B77,#REF!,COLUMN(J77)-1,FALSE)),"")</f>
        <v/>
      </c>
      <c r="K77" s="53" t="str">
        <f>IFERROR(IF(VLOOKUP($B77,#REF!,COLUMN(K77)-1,FALSE)="","",VLOOKUP($B77,#REF!,COLUMN(K77)-1,FALSE)),"")</f>
        <v/>
      </c>
      <c r="L77" s="53" t="str">
        <f>IFERROR(IF(VLOOKUP($B77,#REF!,COLUMN(L77)-1,FALSE)="","",VLOOKUP($B77,#REF!,COLUMN(L77)-1,FALSE)),"")</f>
        <v/>
      </c>
      <c r="M77" s="53" t="str">
        <f>IFERROR(IF(VLOOKUP($B77,#REF!,COLUMN(M77)-1,FALSE)="","",VLOOKUP($B77,#REF!,COLUMN(M77)-1,FALSE)),"")</f>
        <v/>
      </c>
      <c r="N77" s="53" t="str">
        <f>IFERROR(IF(VLOOKUP($B77,#REF!,COLUMN(N77)-1,FALSE)="","",VLOOKUP($B77,#REF!,COLUMN(N77)-1,FALSE)),"")</f>
        <v/>
      </c>
      <c r="O77" s="53" t="str">
        <f>IFERROR(IF(VLOOKUP($B77,#REF!,COLUMN(O77)-1,FALSE)="","",VLOOKUP($B77,#REF!,COLUMN(O77)-1,FALSE)),"")</f>
        <v/>
      </c>
      <c r="P77" s="53" t="str">
        <f>IFERROR(IF(VLOOKUP($B77,#REF!,COLUMN(P77)-1,FALSE)="","",VLOOKUP($B77,#REF!,COLUMN(P77)-1,FALSE)),"")</f>
        <v/>
      </c>
      <c r="Q77" s="53" t="str">
        <f>IFERROR(IF(VLOOKUP($B77,#REF!,COLUMN(Q77)-1,FALSE)="","",VLOOKUP($B77,#REF!,COLUMN(Q77)-1,FALSE)),"")</f>
        <v/>
      </c>
      <c r="R77" s="53" t="str">
        <f>IFERROR(IF(VLOOKUP($B77,#REF!,COLUMN(R77)-1,FALSE)="","",VLOOKUP($B77,#REF!,COLUMN(R77)-1,FALSE)),"")</f>
        <v/>
      </c>
      <c r="S77" s="53" t="str">
        <f>IFERROR(IF(VLOOKUP($B77,#REF!,COLUMN(S77)-1,FALSE)="","",VLOOKUP($B77,#REF!,COLUMN(S77)-1,FALSE)),"")</f>
        <v/>
      </c>
      <c r="T77" s="53" t="str">
        <f>IFERROR(IF(VLOOKUP($B77,#REF!,COLUMN(T77)-1,FALSE)="","",VLOOKUP($B77,#REF!,COLUMN(T77)-1,FALSE)),"")</f>
        <v/>
      </c>
      <c r="U77" s="53" t="str">
        <f>IFERROR(IF(VLOOKUP($B77,#REF!,COLUMN(U77)-1,FALSE)="","",VLOOKUP($B77,#REF!,COLUMN(U77)-1,FALSE)),"")</f>
        <v/>
      </c>
      <c r="V77" s="53" t="str">
        <f>IFERROR(IF(VLOOKUP($B77,#REF!,COLUMN(V77)-1,FALSE)="","",VLOOKUP($B77,#REF!,COLUMN(V77)-1,FALSE)),"")</f>
        <v/>
      </c>
      <c r="W77" s="53" t="str">
        <f>IFERROR(IF(VLOOKUP($B77,#REF!,COLUMN(W77)-1,FALSE)="","",VLOOKUP($B77,#REF!,COLUMN(W77)-1,FALSE)),"")</f>
        <v/>
      </c>
      <c r="X77" s="53" t="str">
        <f>IFERROR(IF(VLOOKUP($B77,#REF!,COLUMN(X77)-1,FALSE)="","",VLOOKUP($B77,#REF!,COLUMN(X77)-1,FALSE)),"")</f>
        <v/>
      </c>
      <c r="Y77" s="53" t="str">
        <f>IFERROR(IF(VLOOKUP($B77,#REF!,COLUMN(Y77)-1,FALSE)="","",VLOOKUP($B77,#REF!,COLUMN(Y77)-1,FALSE)),"")</f>
        <v/>
      </c>
      <c r="Z77" s="53" t="str">
        <f>IFERROR(IF(VLOOKUP($B77,#REF!,COLUMN(Z77)-1,FALSE)="","",VLOOKUP($B77,#REF!,COLUMN(Z77)-1,FALSE)),"")</f>
        <v/>
      </c>
      <c r="AA77" s="53" t="str">
        <f>IFERROR(IF(VLOOKUP($B77,#REF!,COLUMN(AA77)-1,FALSE)="","",VLOOKUP($B77,#REF!,COLUMN(AA77)-1,FALSE)),"")</f>
        <v/>
      </c>
      <c r="AB77" s="53" t="str">
        <f>IFERROR(IF(VLOOKUP($B77,#REF!,COLUMN(AB77)-1,FALSE)="","",VLOOKUP($B77,#REF!,COLUMN(AB77)-1,FALSE)),"")</f>
        <v/>
      </c>
      <c r="AC77" s="53" t="str">
        <f>IFERROR(IF(VLOOKUP($B77,#REF!,COLUMN(AC77)-1,FALSE)="","",VLOOKUP($B77,#REF!,COLUMN(AC77)-1,FALSE)),"")</f>
        <v/>
      </c>
      <c r="AD77" s="53" t="str">
        <f>IFERROR(IF(VLOOKUP($B77,#REF!,COLUMN(AD77)-1,FALSE)="","",VLOOKUP($B77,#REF!,COLUMN(AD77)-1,FALSE)),"")</f>
        <v/>
      </c>
      <c r="AE77" s="53" t="str">
        <f>IFERROR(IF(VLOOKUP($B77,#REF!,COLUMN(AE77)-1,FALSE)="","",VLOOKUP($B77,#REF!,COLUMN(AE77)-1,FALSE)),"")</f>
        <v/>
      </c>
      <c r="AF77" s="53" t="str">
        <f>IFERROR(IF(VLOOKUP($B77,#REF!,COLUMN(AF77)-1,FALSE)="","",VLOOKUP($B77,#REF!,COLUMN(AF77)-1,FALSE)),"")</f>
        <v/>
      </c>
      <c r="AG77" s="53" t="str">
        <f>IFERROR(IF(VLOOKUP($B77,#REF!,COLUMN(AG77)-1,FALSE)="","",VLOOKUP($B77,#REF!,COLUMN(AG77)-1,FALSE)),"")</f>
        <v/>
      </c>
      <c r="AH77" s="53" t="str">
        <f>IFERROR(IF(VLOOKUP($B77,#REF!,COLUMN(AH77)-1,FALSE)="","",VLOOKUP($B77,#REF!,COLUMN(AH77)-1,FALSE)),"")</f>
        <v/>
      </c>
      <c r="AI77" s="53" t="str">
        <f>IFERROR(IF(VLOOKUP($B77,#REF!,COLUMN(AI77)-1,FALSE)="","",VLOOKUP($B77,#REF!,COLUMN(AI77)-1,FALSE)),"")</f>
        <v/>
      </c>
      <c r="AJ77" s="53" t="str">
        <f>IFERROR(IF(VLOOKUP($B77,#REF!,COLUMN(AJ77)-1,FALSE)="","",VLOOKUP($B77,#REF!,COLUMN(AJ77)-1,FALSE)),"")</f>
        <v/>
      </c>
      <c r="AK77" s="53" t="str">
        <f>IFERROR(IF(VLOOKUP($B77,#REF!,COLUMN(AK77)-1,FALSE)="","",VLOOKUP($B77,#REF!,COLUMN(AK77)-1,FALSE)),"")</f>
        <v/>
      </c>
      <c r="AL77" s="53" t="str">
        <f>IFERROR(IF(VLOOKUP($B77,#REF!,COLUMN(AL77)-1,FALSE)="","",VLOOKUP($B77,#REF!,COLUMN(AL77)-1,FALSE)),"")</f>
        <v/>
      </c>
      <c r="AM77" s="53" t="str">
        <f>IFERROR(IF(VLOOKUP($B77,#REF!,COLUMN(AM77)-1,FALSE)="","",VLOOKUP($B77,#REF!,COLUMN(AM77)-1,FALSE)),"")</f>
        <v/>
      </c>
      <c r="AN77" s="53" t="str">
        <f>IFERROR(IF(VLOOKUP($B77,#REF!,COLUMN(AN77)-1,FALSE)="","",VLOOKUP($B77,#REF!,COLUMN(AN77)-1,FALSE)),"")</f>
        <v/>
      </c>
      <c r="AO77" s="53" t="str">
        <f>IFERROR(IF(VLOOKUP($B77,#REF!,COLUMN(AO77)-1,FALSE)="","",VLOOKUP($B77,#REF!,COLUMN(AO77)-1,FALSE)),"")</f>
        <v/>
      </c>
      <c r="AP77" s="53" t="str">
        <f>IFERROR(IF(VLOOKUP($B77,#REF!,COLUMN(AP77)-1,FALSE)="","",VLOOKUP($B77,#REF!,COLUMN(AP77)-1,FALSE)),"")</f>
        <v/>
      </c>
      <c r="AQ77" s="53" t="str">
        <f>IFERROR(IF(VLOOKUP($B77,#REF!,COLUMN(AQ77)-1,FALSE)="","",VLOOKUP($B77,#REF!,COLUMN(AQ77)-1,FALSE)),"")</f>
        <v/>
      </c>
      <c r="AR77" s="53" t="str">
        <f>IFERROR(IF(VLOOKUP($B77,#REF!,COLUMN(AR77)-1,FALSE)="","",VLOOKUP($B77,#REF!,COLUMN(AR77)-1,FALSE)),"")</f>
        <v/>
      </c>
      <c r="AS77" s="53" t="str">
        <f>IFERROR(IF(VLOOKUP($B77,#REF!,COLUMN(AS77)-1,FALSE)="","",VLOOKUP($B77,#REF!,COLUMN(AS77)-1,FALSE)),"")</f>
        <v/>
      </c>
      <c r="AT77" s="53" t="str">
        <f>IFERROR(IF(VLOOKUP($B77,#REF!,COLUMN(AT77)-1,FALSE)="","",VLOOKUP($B77,#REF!,COLUMN(AT77)-1,FALSE)),"")</f>
        <v/>
      </c>
      <c r="AU77" s="53" t="str">
        <f>IFERROR(IF(VLOOKUP($B77,#REF!,COLUMN(AU77)-1,FALSE)="","",VLOOKUP($B77,#REF!,COLUMN(AU77)-1,FALSE)),"")</f>
        <v/>
      </c>
      <c r="AV77" s="53" t="str">
        <f>IFERROR(IF(VLOOKUP($B77,#REF!,COLUMN(AV77)-1,FALSE)="","",VLOOKUP($B77,#REF!,COLUMN(AV77)-1,FALSE)),"")</f>
        <v/>
      </c>
      <c r="AW77" s="53" t="str">
        <f>IFERROR(IF(VLOOKUP($B77,#REF!,COLUMN(AW77)-1,FALSE)="","",VLOOKUP($B77,#REF!,COLUMN(AW77)-1,FALSE)),"")</f>
        <v/>
      </c>
      <c r="AX77" s="53" t="str">
        <f>IFERROR(IF(VLOOKUP($B77,#REF!,COLUMN(AX77)-1,FALSE)="","",VLOOKUP($B77,#REF!,COLUMN(AX77)-1,FALSE)),"")</f>
        <v/>
      </c>
      <c r="AY77" s="53" t="str">
        <f>IFERROR(IF(VLOOKUP($B77,#REF!,COLUMN(AY77)-1,FALSE)="","",VLOOKUP($B77,#REF!,COLUMN(AY77)-1,FALSE)),"")</f>
        <v/>
      </c>
      <c r="AZ77" s="53" t="str">
        <f>IFERROR(IF(VLOOKUP($B77,#REF!,COLUMN(AZ77)-1,FALSE)="","",VLOOKUP($B77,#REF!,COLUMN(AZ77)-1,FALSE)),"")</f>
        <v/>
      </c>
      <c r="BA77" s="53" t="str">
        <f>IFERROR(IF(VLOOKUP($B77,#REF!,COLUMN(BA77)-1,FALSE)="","",VLOOKUP($B77,#REF!,COLUMN(BA77)-1,FALSE)),"")</f>
        <v/>
      </c>
      <c r="BB77" s="53" t="str">
        <f>IFERROR(IF(VLOOKUP($B77,#REF!,COLUMN(BB77)-1,FALSE)="","",VLOOKUP($B77,#REF!,COLUMN(BB77)-1,FALSE)),"")</f>
        <v/>
      </c>
      <c r="BC77" s="53" t="str">
        <f>IFERROR(IF(VLOOKUP($B77,#REF!,COLUMN(BC77)-1,FALSE)="","",VLOOKUP($B77,#REF!,COLUMN(BC77)-1,FALSE)),"")</f>
        <v/>
      </c>
      <c r="BD77" s="53" t="str">
        <f>IFERROR(IF(VLOOKUP($B77,#REF!,COLUMN(BD77)-1,FALSE)="","",VLOOKUP($B77,#REF!,COLUMN(BD77)-1,FALSE)),"")</f>
        <v/>
      </c>
      <c r="BE77" s="53" t="str">
        <f>IFERROR(IF(VLOOKUP($B77,#REF!,COLUMN(BE77)-1,FALSE)="","",VLOOKUP($B77,#REF!,COLUMN(BE77)-1,FALSE)),"")</f>
        <v/>
      </c>
      <c r="BF77" s="53" t="str">
        <f>IFERROR(IF(VLOOKUP($B77,#REF!,COLUMN(BF77)-1,FALSE)="","",VLOOKUP($B77,#REF!,COLUMN(BF77)-1,FALSE)),"")</f>
        <v/>
      </c>
      <c r="BG77" s="53" t="str">
        <f>IFERROR(IF(VLOOKUP($B77,#REF!,COLUMN(BG77)-1,FALSE)="","",VLOOKUP($B77,#REF!,COLUMN(BG77)-1,FALSE)),"")</f>
        <v/>
      </c>
      <c r="BH77" s="53" t="str">
        <f>IFERROR(IF(VLOOKUP($B77,#REF!,COLUMN(BH77)-1,FALSE)="","",VLOOKUP($B77,#REF!,COLUMN(BH77)-1,FALSE)),"")</f>
        <v/>
      </c>
      <c r="BI77" s="53" t="str">
        <f>IFERROR(IF(VLOOKUP($B77,#REF!,COLUMN(BI77)-1,FALSE)="","",VLOOKUP($B77,#REF!,COLUMN(BI77)-1,FALSE)),"")</f>
        <v/>
      </c>
      <c r="BJ77" s="53" t="str">
        <f>IFERROR(IF(VLOOKUP($B77,#REF!,COLUMN(BJ77)-1,FALSE)="","",VLOOKUP($B77,#REF!,COLUMN(BJ77)-1,FALSE)),"")</f>
        <v/>
      </c>
      <c r="BK77" s="24" t="str">
        <f>IFERROR(IF(VLOOKUP($B77,#REF!,COLUMN(BK77)-1,FALSE)="","",VLOOKUP($B77,#REF!,COLUMN(BK77)-1,FALSE)),"")</f>
        <v/>
      </c>
      <c r="BL77" s="54" t="str">
        <f>IFERROR(IF(VLOOKUP($B77,#REF!,COLUMN(BL77)-1,FALSE)="","",VLOOKUP($B77,#REF!,COLUMN(BL77)-1,FALSE)),"")</f>
        <v/>
      </c>
      <c r="BM77" s="54" t="str">
        <f>IFERROR(IF(VLOOKUP($B77,#REF!,COLUMN(BM77)-1,FALSE)="","",VLOOKUP($B77,#REF!,COLUMN(BM77)-1,FALSE)),"")</f>
        <v/>
      </c>
      <c r="BN77" s="101" t="str">
        <f>IFERROR(VLOOKUP($B77,[1]④カッコ付け数値!$A$14:$CN$115,82,FALSE),"")</f>
        <v/>
      </c>
      <c r="BO77" s="102" t="str">
        <f>IFERROR(VLOOKUP($B77,[1]④カッコ付け数値!$A$14:$CN$115,83,FALSE),"")</f>
        <v/>
      </c>
      <c r="BP77" s="102" t="str">
        <f>IFERROR(VLOOKUP($B77,'[1]④カッコ付け数値 (原本)'!$A$14:$CF$115,83,FALSE),"")</f>
        <v/>
      </c>
      <c r="BQ77" s="103" t="str">
        <f>IFERROR(VLOOKUP($B77,'[1]④カッコ付け数値 (原本)'!$A$14:$CF$115,84,FALSE),"")</f>
        <v/>
      </c>
    </row>
    <row r="78" spans="1:69" ht="42" customHeight="1">
      <c r="A78" s="51" t="str">
        <f t="shared" si="0"/>
        <v/>
      </c>
      <c r="B78" s="98" t="s">
        <v>8039</v>
      </c>
      <c r="C78" s="52"/>
      <c r="D78" s="52"/>
      <c r="E78" s="24" t="str">
        <f>IFERROR(IF(VLOOKUP($B78,#REF!,COLUMN(E78)-1,FALSE)="","",VLOOKUP($B78,#REF!,COLUMN(E78)-1,FALSE)),"")</f>
        <v/>
      </c>
      <c r="F78" s="53" t="str">
        <f>IFERROR(IF(VLOOKUP($B78,#REF!,COLUMN(F78)-1,FALSE)="","",VLOOKUP($B78,#REF!,COLUMN(F78)-1,FALSE)),"")</f>
        <v/>
      </c>
      <c r="G78" s="53" t="str">
        <f>IFERROR(IF(VLOOKUP($B78,#REF!,COLUMN(G78)-1,FALSE)="","",VLOOKUP($B78,#REF!,COLUMN(G78)-1,FALSE)),"")</f>
        <v/>
      </c>
      <c r="H78" s="53" t="str">
        <f>IFERROR(IF(VLOOKUP($B78,#REF!,COLUMN(H78)-1,FALSE)="","",VLOOKUP($B78,#REF!,COLUMN(H78)-1,FALSE)),"")</f>
        <v/>
      </c>
      <c r="I78" s="53" t="str">
        <f>IFERROR(IF(VLOOKUP($B78,#REF!,COLUMN(I78)-1,FALSE)="","",VLOOKUP($B78,#REF!,COLUMN(I78)-1,FALSE)),"")</f>
        <v/>
      </c>
      <c r="J78" s="53" t="str">
        <f>IFERROR(IF(VLOOKUP($B78,#REF!,COLUMN(J78)-1,FALSE)="","",VLOOKUP($B78,#REF!,COLUMN(J78)-1,FALSE)),"")</f>
        <v/>
      </c>
      <c r="K78" s="53" t="str">
        <f>IFERROR(IF(VLOOKUP($B78,#REF!,COLUMN(K78)-1,FALSE)="","",VLOOKUP($B78,#REF!,COLUMN(K78)-1,FALSE)),"")</f>
        <v/>
      </c>
      <c r="L78" s="53" t="str">
        <f>IFERROR(IF(VLOOKUP($B78,#REF!,COLUMN(L78)-1,FALSE)="","",VLOOKUP($B78,#REF!,COLUMN(L78)-1,FALSE)),"")</f>
        <v/>
      </c>
      <c r="M78" s="53" t="str">
        <f>IFERROR(IF(VLOOKUP($B78,#REF!,COLUMN(M78)-1,FALSE)="","",VLOOKUP($B78,#REF!,COLUMN(M78)-1,FALSE)),"")</f>
        <v/>
      </c>
      <c r="N78" s="53" t="str">
        <f>IFERROR(IF(VLOOKUP($B78,#REF!,COLUMN(N78)-1,FALSE)="","",VLOOKUP($B78,#REF!,COLUMN(N78)-1,FALSE)),"")</f>
        <v/>
      </c>
      <c r="O78" s="53" t="str">
        <f>IFERROR(IF(VLOOKUP($B78,#REF!,COLUMN(O78)-1,FALSE)="","",VLOOKUP($B78,#REF!,COLUMN(O78)-1,FALSE)),"")</f>
        <v/>
      </c>
      <c r="P78" s="53" t="str">
        <f>IFERROR(IF(VLOOKUP($B78,#REF!,COLUMN(P78)-1,FALSE)="","",VLOOKUP($B78,#REF!,COLUMN(P78)-1,FALSE)),"")</f>
        <v/>
      </c>
      <c r="Q78" s="53" t="str">
        <f>IFERROR(IF(VLOOKUP($B78,#REF!,COLUMN(Q78)-1,FALSE)="","",VLOOKUP($B78,#REF!,COLUMN(Q78)-1,FALSE)),"")</f>
        <v/>
      </c>
      <c r="R78" s="53" t="str">
        <f>IFERROR(IF(VLOOKUP($B78,#REF!,COLUMN(R78)-1,FALSE)="","",VLOOKUP($B78,#REF!,COLUMN(R78)-1,FALSE)),"")</f>
        <v/>
      </c>
      <c r="S78" s="53" t="str">
        <f>IFERROR(IF(VLOOKUP($B78,#REF!,COLUMN(S78)-1,FALSE)="","",VLOOKUP($B78,#REF!,COLUMN(S78)-1,FALSE)),"")</f>
        <v/>
      </c>
      <c r="T78" s="100" t="str">
        <f>IFERROR(IF(VLOOKUP($B78,#REF!,COLUMN(T78)-1,FALSE)="","",VLOOKUP($B78,#REF!,COLUMN(T78)-1,FALSE)),"")</f>
        <v/>
      </c>
      <c r="U78" s="53" t="str">
        <f>IFERROR(IF(VLOOKUP($B78,#REF!,COLUMN(U78)-1,FALSE)="","",VLOOKUP($B78,#REF!,COLUMN(U78)-1,FALSE)),"")</f>
        <v/>
      </c>
      <c r="V78" s="53" t="str">
        <f>IFERROR(IF(VLOOKUP($B78,#REF!,COLUMN(V78)-1,FALSE)="","",VLOOKUP($B78,#REF!,COLUMN(V78)-1,FALSE)),"")</f>
        <v/>
      </c>
      <c r="W78" s="53" t="str">
        <f>IFERROR(IF(VLOOKUP($B78,#REF!,COLUMN(W78)-1,FALSE)="","",VLOOKUP($B78,#REF!,COLUMN(W78)-1,FALSE)),"")</f>
        <v/>
      </c>
      <c r="X78" s="53" t="str">
        <f>IFERROR(IF(VLOOKUP($B78,#REF!,COLUMN(X78)-1,FALSE)="","",VLOOKUP($B78,#REF!,COLUMN(X78)-1,FALSE)),"")</f>
        <v/>
      </c>
      <c r="Y78" s="53" t="str">
        <f>IFERROR(IF(VLOOKUP($B78,#REF!,COLUMN(Y78)-1,FALSE)="","",VLOOKUP($B78,#REF!,COLUMN(Y78)-1,FALSE)),"")</f>
        <v/>
      </c>
      <c r="Z78" s="53" t="str">
        <f>IFERROR(IF(VLOOKUP($B78,#REF!,COLUMN(Z78)-1,FALSE)="","",VLOOKUP($B78,#REF!,COLUMN(Z78)-1,FALSE)),"")</f>
        <v/>
      </c>
      <c r="AA78" s="53" t="str">
        <f>IFERROR(IF(VLOOKUP($B78,#REF!,COLUMN(AA78)-1,FALSE)="","",VLOOKUP($B78,#REF!,COLUMN(AA78)-1,FALSE)),"")</f>
        <v/>
      </c>
      <c r="AB78" s="53" t="str">
        <f>IFERROR(IF(VLOOKUP($B78,#REF!,COLUMN(AB78)-1,FALSE)="","",VLOOKUP($B78,#REF!,COLUMN(AB78)-1,FALSE)),"")</f>
        <v/>
      </c>
      <c r="AC78" s="53" t="str">
        <f>IFERROR(IF(VLOOKUP($B78,#REF!,COLUMN(AC78)-1,FALSE)="","",VLOOKUP($B78,#REF!,COLUMN(AC78)-1,FALSE)),"")</f>
        <v/>
      </c>
      <c r="AD78" s="53" t="str">
        <f>IFERROR(IF(VLOOKUP($B78,#REF!,COLUMN(AD78)-1,FALSE)="","",VLOOKUP($B78,#REF!,COLUMN(AD78)-1,FALSE)),"")</f>
        <v/>
      </c>
      <c r="AE78" s="53" t="str">
        <f>IFERROR(IF(VLOOKUP($B78,#REF!,COLUMN(AE78)-1,FALSE)="","",VLOOKUP($B78,#REF!,COLUMN(AE78)-1,FALSE)),"")</f>
        <v/>
      </c>
      <c r="AF78" s="53" t="str">
        <f>IFERROR(IF(VLOOKUP($B78,#REF!,COLUMN(AF78)-1,FALSE)="","",VLOOKUP($B78,#REF!,COLUMN(AF78)-1,FALSE)),"")</f>
        <v/>
      </c>
      <c r="AG78" s="53" t="str">
        <f>IFERROR(IF(VLOOKUP($B78,#REF!,COLUMN(AG78)-1,FALSE)="","",VLOOKUP($B78,#REF!,COLUMN(AG78)-1,FALSE)),"")</f>
        <v/>
      </c>
      <c r="AH78" s="53" t="str">
        <f>IFERROR(IF(VLOOKUP($B78,#REF!,COLUMN(AH78)-1,FALSE)="","",VLOOKUP($B78,#REF!,COLUMN(AH78)-1,FALSE)),"")</f>
        <v/>
      </c>
      <c r="AI78" s="53" t="str">
        <f>IFERROR(IF(VLOOKUP($B78,#REF!,COLUMN(AI78)-1,FALSE)="","",VLOOKUP($B78,#REF!,COLUMN(AI78)-1,FALSE)),"")</f>
        <v/>
      </c>
      <c r="AJ78" s="53" t="str">
        <f>IFERROR(IF(VLOOKUP($B78,#REF!,COLUMN(AJ78)-1,FALSE)="","",VLOOKUP($B78,#REF!,COLUMN(AJ78)-1,FALSE)),"")</f>
        <v/>
      </c>
      <c r="AK78" s="53" t="str">
        <f>IFERROR(IF(VLOOKUP($B78,#REF!,COLUMN(AK78)-1,FALSE)="","",VLOOKUP($B78,#REF!,COLUMN(AK78)-1,FALSE)),"")</f>
        <v/>
      </c>
      <c r="AL78" s="53" t="str">
        <f>IFERROR(IF(VLOOKUP($B78,#REF!,COLUMN(AL78)-1,FALSE)="","",VLOOKUP($B78,#REF!,COLUMN(AL78)-1,FALSE)),"")</f>
        <v/>
      </c>
      <c r="AM78" s="53" t="str">
        <f>IFERROR(IF(VLOOKUP($B78,#REF!,COLUMN(AM78)-1,FALSE)="","",VLOOKUP($B78,#REF!,COLUMN(AM78)-1,FALSE)),"")</f>
        <v/>
      </c>
      <c r="AN78" s="53" t="str">
        <f>IFERROR(IF(VLOOKUP($B78,#REF!,COLUMN(AN78)-1,FALSE)="","",VLOOKUP($B78,#REF!,COLUMN(AN78)-1,FALSE)),"")</f>
        <v/>
      </c>
      <c r="AO78" s="53" t="str">
        <f>IFERROR(IF(VLOOKUP($B78,#REF!,COLUMN(AO78)-1,FALSE)="","",VLOOKUP($B78,#REF!,COLUMN(AO78)-1,FALSE)),"")</f>
        <v/>
      </c>
      <c r="AP78" s="53" t="str">
        <f>IFERROR(IF(VLOOKUP($B78,#REF!,COLUMN(AP78)-1,FALSE)="","",VLOOKUP($B78,#REF!,COLUMN(AP78)-1,FALSE)),"")</f>
        <v/>
      </c>
      <c r="AQ78" s="53" t="str">
        <f>IFERROR(IF(VLOOKUP($B78,#REF!,COLUMN(AQ78)-1,FALSE)="","",VLOOKUP($B78,#REF!,COLUMN(AQ78)-1,FALSE)),"")</f>
        <v/>
      </c>
      <c r="AR78" s="53" t="str">
        <f>IFERROR(IF(VLOOKUP($B78,#REF!,COLUMN(AR78)-1,FALSE)="","",VLOOKUP($B78,#REF!,COLUMN(AR78)-1,FALSE)),"")</f>
        <v/>
      </c>
      <c r="AS78" s="53" t="str">
        <f>IFERROR(IF(VLOOKUP($B78,#REF!,COLUMN(AS78)-1,FALSE)="","",VLOOKUP($B78,#REF!,COLUMN(AS78)-1,FALSE)),"")</f>
        <v/>
      </c>
      <c r="AT78" s="53" t="str">
        <f>IFERROR(IF(VLOOKUP($B78,#REF!,COLUMN(AT78)-1,FALSE)="","",VLOOKUP($B78,#REF!,COLUMN(AT78)-1,FALSE)),"")</f>
        <v/>
      </c>
      <c r="AU78" s="53" t="str">
        <f>IFERROR(IF(VLOOKUP($B78,#REF!,COLUMN(AU78)-1,FALSE)="","",VLOOKUP($B78,#REF!,COLUMN(AU78)-1,FALSE)),"")</f>
        <v/>
      </c>
      <c r="AV78" s="53" t="str">
        <f>IFERROR(IF(VLOOKUP($B78,#REF!,COLUMN(AV78)-1,FALSE)="","",VLOOKUP($B78,#REF!,COLUMN(AV78)-1,FALSE)),"")</f>
        <v/>
      </c>
      <c r="AW78" s="53" t="str">
        <f>IFERROR(IF(VLOOKUP($B78,#REF!,COLUMN(AW78)-1,FALSE)="","",VLOOKUP($B78,#REF!,COLUMN(AW78)-1,FALSE)),"")</f>
        <v/>
      </c>
      <c r="AX78" s="53" t="str">
        <f>IFERROR(IF(VLOOKUP($B78,#REF!,COLUMN(AX78)-1,FALSE)="","",VLOOKUP($B78,#REF!,COLUMN(AX78)-1,FALSE)),"")</f>
        <v/>
      </c>
      <c r="AY78" s="53" t="str">
        <f>IFERROR(IF(VLOOKUP($B78,#REF!,COLUMN(AY78)-1,FALSE)="","",VLOOKUP($B78,#REF!,COLUMN(AY78)-1,FALSE)),"")</f>
        <v/>
      </c>
      <c r="AZ78" s="53" t="str">
        <f>IFERROR(IF(VLOOKUP($B78,#REF!,COLUMN(AZ78)-1,FALSE)="","",VLOOKUP($B78,#REF!,COLUMN(AZ78)-1,FALSE)),"")</f>
        <v/>
      </c>
      <c r="BA78" s="53" t="str">
        <f>IFERROR(IF(VLOOKUP($B78,#REF!,COLUMN(BA78)-1,FALSE)="","",VLOOKUP($B78,#REF!,COLUMN(BA78)-1,FALSE)),"")</f>
        <v/>
      </c>
      <c r="BB78" s="53" t="str">
        <f>IFERROR(IF(VLOOKUP($B78,#REF!,COLUMN(BB78)-1,FALSE)="","",VLOOKUP($B78,#REF!,COLUMN(BB78)-1,FALSE)),"")</f>
        <v/>
      </c>
      <c r="BC78" s="53" t="str">
        <f>IFERROR(IF(VLOOKUP($B78,#REF!,COLUMN(BC78)-1,FALSE)="","",VLOOKUP($B78,#REF!,COLUMN(BC78)-1,FALSE)),"")</f>
        <v/>
      </c>
      <c r="BD78" s="53" t="str">
        <f>IFERROR(IF(VLOOKUP($B78,#REF!,COLUMN(BD78)-1,FALSE)="","",VLOOKUP($B78,#REF!,COLUMN(BD78)-1,FALSE)),"")</f>
        <v/>
      </c>
      <c r="BE78" s="53" t="str">
        <f>IFERROR(IF(VLOOKUP($B78,#REF!,COLUMN(BE78)-1,FALSE)="","",VLOOKUP($B78,#REF!,COLUMN(BE78)-1,FALSE)),"")</f>
        <v/>
      </c>
      <c r="BF78" s="53" t="str">
        <f>IFERROR(IF(VLOOKUP($B78,#REF!,COLUMN(BF78)-1,FALSE)="","",VLOOKUP($B78,#REF!,COLUMN(BF78)-1,FALSE)),"")</f>
        <v/>
      </c>
      <c r="BG78" s="53" t="str">
        <f>IFERROR(IF(VLOOKUP($B78,#REF!,COLUMN(BG78)-1,FALSE)="","",VLOOKUP($B78,#REF!,COLUMN(BG78)-1,FALSE)),"")</f>
        <v/>
      </c>
      <c r="BH78" s="53" t="str">
        <f>IFERROR(IF(VLOOKUP($B78,#REF!,COLUMN(BH78)-1,FALSE)="","",VLOOKUP($B78,#REF!,COLUMN(BH78)-1,FALSE)),"")</f>
        <v/>
      </c>
      <c r="BI78" s="53" t="str">
        <f>IFERROR(IF(VLOOKUP($B78,#REF!,COLUMN(BI78)-1,FALSE)="","",VLOOKUP($B78,#REF!,COLUMN(BI78)-1,FALSE)),"")</f>
        <v/>
      </c>
      <c r="BJ78" s="53" t="str">
        <f>IFERROR(IF(VLOOKUP($B78,#REF!,COLUMN(BJ78)-1,FALSE)="","",VLOOKUP($B78,#REF!,COLUMN(BJ78)-1,FALSE)),"")</f>
        <v/>
      </c>
      <c r="BK78" s="24" t="str">
        <f>IFERROR(IF(VLOOKUP($B78,#REF!,COLUMN(BK78)-1,FALSE)="","",VLOOKUP($B78,#REF!,COLUMN(BK78)-1,FALSE)),"")</f>
        <v/>
      </c>
      <c r="BL78" s="54" t="str">
        <f>IFERROR(IF(VLOOKUP($B78,#REF!,COLUMN(BL78)-1,FALSE)="","",VLOOKUP($B78,#REF!,COLUMN(BL78)-1,FALSE)),"")</f>
        <v/>
      </c>
      <c r="BM78" s="54" t="str">
        <f>IFERROR(IF(VLOOKUP($B78,#REF!,COLUMN(BM78)-1,FALSE)="","",VLOOKUP($B78,#REF!,COLUMN(BM78)-1,FALSE)),"")</f>
        <v/>
      </c>
      <c r="BN78" s="101" t="str">
        <f>IFERROR(VLOOKUP($B78,[1]④カッコ付け数値!$A$14:$CN$115,82,FALSE),"")</f>
        <v>分析</v>
      </c>
      <c r="BO78" s="102" t="str">
        <f>IFERROR(VLOOKUP($B78,[1]④カッコ付け数値!$A$14:$CN$115,83,FALSE),"")</f>
        <v>分析</v>
      </c>
      <c r="BP78" s="102">
        <f>IFERROR(VLOOKUP($B78,'[1]④カッコ付け数値 (原本)'!$A$14:$CF$115,83,FALSE),"")</f>
        <v>0</v>
      </c>
      <c r="BQ78" s="103" t="str">
        <f>IFERROR(VLOOKUP($B78,'[1]④カッコ付け数値 (原本)'!$A$14:$CF$115,84,FALSE),"")</f>
        <v>分析</v>
      </c>
    </row>
    <row r="79" spans="1:69" ht="42" customHeight="1">
      <c r="A79" s="51" t="str">
        <f t="shared" ref="A79" si="5">LEFT(C79,2)</f>
        <v/>
      </c>
      <c r="B79" s="98" t="s">
        <v>8040</v>
      </c>
      <c r="C79" s="52"/>
      <c r="D79" s="52"/>
      <c r="E79" s="24" t="str">
        <f>CONCATENATE("(",E78,")")</f>
        <v>()</v>
      </c>
      <c r="F79" s="53" t="str">
        <f>IFERROR(IF(VLOOKUP($B79,#REF!,COLUMN(F79)-1,FALSE)="","",VLOOKUP($B79,#REF!,COLUMN(F79)-1,FALSE)),"")</f>
        <v/>
      </c>
      <c r="G79" s="53" t="str">
        <f>IFERROR(IF(VLOOKUP($B79,#REF!,COLUMN(G79)-1,FALSE)="","",VLOOKUP($B79,#REF!,COLUMN(G79)-1,FALSE)),"")</f>
        <v/>
      </c>
      <c r="H79" s="53" t="str">
        <f>IFERROR(IF(VLOOKUP($B79,#REF!,COLUMN(H79)-1,FALSE)="","",VLOOKUP($B79,#REF!,COLUMN(H79)-1,FALSE)),"")</f>
        <v/>
      </c>
      <c r="I79" s="53" t="str">
        <f>IFERROR(IF(VLOOKUP($B79,#REF!,COLUMN(I79)-1,FALSE)="","",VLOOKUP($B79,#REF!,COLUMN(I79)-1,FALSE)),"")</f>
        <v/>
      </c>
      <c r="J79" s="53" t="str">
        <f>IFERROR(IF(VLOOKUP($B79,#REF!,COLUMN(J79)-1,FALSE)="","",VLOOKUP($B79,#REF!,COLUMN(J79)-1,FALSE)),"")</f>
        <v/>
      </c>
      <c r="K79" s="53" t="str">
        <f>IFERROR(IF(VLOOKUP($B79,#REF!,COLUMN(K79)-1,FALSE)="","",VLOOKUP($B79,#REF!,COLUMN(K79)-1,FALSE)),"")</f>
        <v/>
      </c>
      <c r="L79" s="53" t="str">
        <f>IFERROR(IF(VLOOKUP($B79,#REF!,COLUMN(L79)-1,FALSE)="","",VLOOKUP($B79,#REF!,COLUMN(L79)-1,FALSE)),"")</f>
        <v/>
      </c>
      <c r="M79" s="53" t="str">
        <f>IFERROR(IF(VLOOKUP($B79,#REF!,COLUMN(M79)-1,FALSE)="","",VLOOKUP($B79,#REF!,COLUMN(M79)-1,FALSE)),"")</f>
        <v/>
      </c>
      <c r="N79" s="53" t="str">
        <f>IFERROR(IF(VLOOKUP($B79,#REF!,COLUMN(N79)-1,FALSE)="","",VLOOKUP($B79,#REF!,COLUMN(N79)-1,FALSE)),"")</f>
        <v/>
      </c>
      <c r="O79" s="53" t="str">
        <f>IFERROR(IF(VLOOKUP($B79,#REF!,COLUMN(O79)-1,FALSE)="","",VLOOKUP($B79,#REF!,COLUMN(O79)-1,FALSE)),"")</f>
        <v/>
      </c>
      <c r="P79" s="53" t="str">
        <f>IFERROR(IF(VLOOKUP($B79,#REF!,COLUMN(P79)-1,FALSE)="","",VLOOKUP($B79,#REF!,COLUMN(P79)-1,FALSE)),"")</f>
        <v/>
      </c>
      <c r="Q79" s="53" t="str">
        <f>IFERROR(IF(VLOOKUP($B79,#REF!,COLUMN(Q79)-1,FALSE)="","",VLOOKUP($B79,#REF!,COLUMN(Q79)-1,FALSE)),"")</f>
        <v/>
      </c>
      <c r="R79" s="53" t="str">
        <f>IFERROR(IF(VLOOKUP($B79,#REF!,COLUMN(R79)-1,FALSE)="","",VLOOKUP($B79,#REF!,COLUMN(R79)-1,FALSE)),"")</f>
        <v/>
      </c>
      <c r="S79" s="53" t="str">
        <f>IFERROR(IF(VLOOKUP($B79,#REF!,COLUMN(S79)-1,FALSE)="","",VLOOKUP($B79,#REF!,COLUMN(S79)-1,FALSE)),"")</f>
        <v/>
      </c>
      <c r="T79" s="100" t="str">
        <f>IFERROR(IF(VLOOKUP($B79,#REF!,COLUMN(T79)-1,FALSE)="","",VLOOKUP($B79,#REF!,COLUMN(T79)-1,FALSE)),"")</f>
        <v/>
      </c>
      <c r="U79" s="53" t="str">
        <f>IFERROR(IF(VLOOKUP($B79,#REF!,COLUMN(U79)-1,FALSE)="","",VLOOKUP($B79,#REF!,COLUMN(U79)-1,FALSE)),"")</f>
        <v/>
      </c>
      <c r="V79" s="53" t="str">
        <f>IFERROR(IF(VLOOKUP($B79,#REF!,COLUMN(V79)-1,FALSE)="","",VLOOKUP($B79,#REF!,COLUMN(V79)-1,FALSE)),"")</f>
        <v/>
      </c>
      <c r="W79" s="53" t="str">
        <f>IFERROR(IF(VLOOKUP($B79,#REF!,COLUMN(W79)-1,FALSE)="","",VLOOKUP($B79,#REF!,COLUMN(W79)-1,FALSE)),"")</f>
        <v/>
      </c>
      <c r="X79" s="53" t="str">
        <f>IFERROR(IF(VLOOKUP($B79,#REF!,COLUMN(X79)-1,FALSE)="","",VLOOKUP($B79,#REF!,COLUMN(X79)-1,FALSE)),"")</f>
        <v/>
      </c>
      <c r="Y79" s="53" t="str">
        <f>IFERROR(IF(VLOOKUP($B79,#REF!,COLUMN(Y79)-1,FALSE)="","",VLOOKUP($B79,#REF!,COLUMN(Y79)-1,FALSE)),"")</f>
        <v/>
      </c>
      <c r="Z79" s="53" t="str">
        <f>IFERROR(IF(VLOOKUP($B79,#REF!,COLUMN(Z79)-1,FALSE)="","",VLOOKUP($B79,#REF!,COLUMN(Z79)-1,FALSE)),"")</f>
        <v/>
      </c>
      <c r="AA79" s="53" t="str">
        <f>IFERROR(IF(VLOOKUP($B79,#REF!,COLUMN(AA79)-1,FALSE)="","",VLOOKUP($B79,#REF!,COLUMN(AA79)-1,FALSE)),"")</f>
        <v/>
      </c>
      <c r="AB79" s="53" t="str">
        <f>IFERROR(IF(VLOOKUP($B79,#REF!,COLUMN(AB79)-1,FALSE)="","",VLOOKUP($B79,#REF!,COLUMN(AB79)-1,FALSE)),"")</f>
        <v/>
      </c>
      <c r="AC79" s="53" t="str">
        <f>IFERROR(IF(VLOOKUP($B79,#REF!,COLUMN(AC79)-1,FALSE)="","",VLOOKUP($B79,#REF!,COLUMN(AC79)-1,FALSE)),"")</f>
        <v/>
      </c>
      <c r="AD79" s="53" t="str">
        <f>IFERROR(IF(VLOOKUP($B79,#REF!,COLUMN(AD79)-1,FALSE)="","",VLOOKUP($B79,#REF!,COLUMN(AD79)-1,FALSE)),"")</f>
        <v/>
      </c>
      <c r="AE79" s="53" t="str">
        <f>IFERROR(IF(VLOOKUP($B79,#REF!,COLUMN(AE79)-1,FALSE)="","",VLOOKUP($B79,#REF!,COLUMN(AE79)-1,FALSE)),"")</f>
        <v/>
      </c>
      <c r="AF79" s="53" t="str">
        <f>IFERROR(IF(VLOOKUP($B79,#REF!,COLUMN(AF79)-1,FALSE)="","",VLOOKUP($B79,#REF!,COLUMN(AF79)-1,FALSE)),"")</f>
        <v/>
      </c>
      <c r="AG79" s="53" t="str">
        <f>IFERROR(IF(VLOOKUP($B79,#REF!,COLUMN(AG79)-1,FALSE)="","",VLOOKUP($B79,#REF!,COLUMN(AG79)-1,FALSE)),"")</f>
        <v/>
      </c>
      <c r="AH79" s="53" t="str">
        <f>IFERROR(IF(VLOOKUP($B79,#REF!,COLUMN(AH79)-1,FALSE)="","",VLOOKUP($B79,#REF!,COLUMN(AH79)-1,FALSE)),"")</f>
        <v/>
      </c>
      <c r="AI79" s="53" t="str">
        <f>IFERROR(IF(VLOOKUP($B79,#REF!,COLUMN(AI79)-1,FALSE)="","",VLOOKUP($B79,#REF!,COLUMN(AI79)-1,FALSE)),"")</f>
        <v/>
      </c>
      <c r="AJ79" s="53" t="str">
        <f>IFERROR(IF(VLOOKUP($B79,#REF!,COLUMN(AJ79)-1,FALSE)="","",VLOOKUP($B79,#REF!,COLUMN(AJ79)-1,FALSE)),"")</f>
        <v/>
      </c>
      <c r="AK79" s="53" t="str">
        <f>IFERROR(IF(VLOOKUP($B79,#REF!,COLUMN(AK79)-1,FALSE)="","",VLOOKUP($B79,#REF!,COLUMN(AK79)-1,FALSE)),"")</f>
        <v/>
      </c>
      <c r="AL79" s="53" t="str">
        <f>IFERROR(IF(VLOOKUP($B79,#REF!,COLUMN(AL79)-1,FALSE)="","",VLOOKUP($B79,#REF!,COLUMN(AL79)-1,FALSE)),"")</f>
        <v/>
      </c>
      <c r="AM79" s="53" t="str">
        <f>IFERROR(IF(VLOOKUP($B79,#REF!,COLUMN(AM79)-1,FALSE)="","",VLOOKUP($B79,#REF!,COLUMN(AM79)-1,FALSE)),"")</f>
        <v/>
      </c>
      <c r="AN79" s="53" t="str">
        <f>IFERROR(IF(VLOOKUP($B79,#REF!,COLUMN(AN79)-1,FALSE)="","",VLOOKUP($B79,#REF!,COLUMN(AN79)-1,FALSE)),"")</f>
        <v/>
      </c>
      <c r="AO79" s="53" t="str">
        <f>IFERROR(IF(VLOOKUP($B79,#REF!,COLUMN(AO79)-1,FALSE)="","",VLOOKUP($B79,#REF!,COLUMN(AO79)-1,FALSE)),"")</f>
        <v/>
      </c>
      <c r="AP79" s="53" t="str">
        <f>IFERROR(IF(VLOOKUP($B79,#REF!,COLUMN(AP79)-1,FALSE)="","",VLOOKUP($B79,#REF!,COLUMN(AP79)-1,FALSE)),"")</f>
        <v/>
      </c>
      <c r="AQ79" s="53" t="str">
        <f>IFERROR(IF(VLOOKUP($B79,#REF!,COLUMN(AQ79)-1,FALSE)="","",VLOOKUP($B79,#REF!,COLUMN(AQ79)-1,FALSE)),"")</f>
        <v/>
      </c>
      <c r="AR79" s="53" t="str">
        <f>IFERROR(IF(VLOOKUP($B79,#REF!,COLUMN(AR79)-1,FALSE)="","",VLOOKUP($B79,#REF!,COLUMN(AR79)-1,FALSE)),"")</f>
        <v/>
      </c>
      <c r="AS79" s="53" t="str">
        <f>IFERROR(IF(VLOOKUP($B79,#REF!,COLUMN(AS79)-1,FALSE)="","",VLOOKUP($B79,#REF!,COLUMN(AS79)-1,FALSE)),"")</f>
        <v/>
      </c>
      <c r="AT79" s="53" t="str">
        <f>IFERROR(IF(VLOOKUP($B79,#REF!,COLUMN(AT79)-1,FALSE)="","",VLOOKUP($B79,#REF!,COLUMN(AT79)-1,FALSE)),"")</f>
        <v/>
      </c>
      <c r="AU79" s="53" t="str">
        <f>IFERROR(IF(VLOOKUP($B79,#REF!,COLUMN(AU79)-1,FALSE)="","",VLOOKUP($B79,#REF!,COLUMN(AU79)-1,FALSE)),"")</f>
        <v/>
      </c>
      <c r="AV79" s="53" t="str">
        <f>IFERROR(IF(VLOOKUP($B79,#REF!,COLUMN(AV79)-1,FALSE)="","",VLOOKUP($B79,#REF!,COLUMN(AV79)-1,FALSE)),"")</f>
        <v/>
      </c>
      <c r="AW79" s="53" t="str">
        <f>IFERROR(IF(VLOOKUP($B79,#REF!,COLUMN(AW79)-1,FALSE)="","",VLOOKUP($B79,#REF!,COLUMN(AW79)-1,FALSE)),"")</f>
        <v/>
      </c>
      <c r="AX79" s="53" t="str">
        <f>IFERROR(IF(VLOOKUP($B79,#REF!,COLUMN(AX79)-1,FALSE)="","",VLOOKUP($B79,#REF!,COLUMN(AX79)-1,FALSE)),"")</f>
        <v/>
      </c>
      <c r="AY79" s="53" t="str">
        <f>IFERROR(IF(VLOOKUP($B79,#REF!,COLUMN(AY79)-1,FALSE)="","",VLOOKUP($B79,#REF!,COLUMN(AY79)-1,FALSE)),"")</f>
        <v/>
      </c>
      <c r="AZ79" s="53" t="str">
        <f>IFERROR(IF(VLOOKUP($B79,#REF!,COLUMN(AZ79)-1,FALSE)="","",VLOOKUP($B79,#REF!,COLUMN(AZ79)-1,FALSE)),"")</f>
        <v/>
      </c>
      <c r="BA79" s="53" t="str">
        <f>IFERROR(IF(VLOOKUP($B79,#REF!,COLUMN(BA79)-1,FALSE)="","",VLOOKUP($B79,#REF!,COLUMN(BA79)-1,FALSE)),"")</f>
        <v/>
      </c>
      <c r="BB79" s="53" t="str">
        <f>IFERROR(IF(VLOOKUP($B79,#REF!,COLUMN(BB79)-1,FALSE)="","",VLOOKUP($B79,#REF!,COLUMN(BB79)-1,FALSE)),"")</f>
        <v/>
      </c>
      <c r="BC79" s="53" t="str">
        <f>IFERROR(IF(VLOOKUP($B79,#REF!,COLUMN(BC79)-1,FALSE)="","",VLOOKUP($B79,#REF!,COLUMN(BC79)-1,FALSE)),"")</f>
        <v/>
      </c>
      <c r="BD79" s="53" t="str">
        <f>IFERROR(IF(VLOOKUP($B79,#REF!,COLUMN(BD79)-1,FALSE)="","",VLOOKUP($B79,#REF!,COLUMN(BD79)-1,FALSE)),"")</f>
        <v/>
      </c>
      <c r="BE79" s="53" t="str">
        <f>IFERROR(IF(VLOOKUP($B79,#REF!,COLUMN(BE79)-1,FALSE)="","",VLOOKUP($B79,#REF!,COLUMN(BE79)-1,FALSE)),"")</f>
        <v/>
      </c>
      <c r="BF79" s="53" t="str">
        <f>IFERROR(IF(VLOOKUP($B79,#REF!,COLUMN(BF79)-1,FALSE)="","",VLOOKUP($B79,#REF!,COLUMN(BF79)-1,FALSE)),"")</f>
        <v/>
      </c>
      <c r="BG79" s="53" t="str">
        <f>IFERROR(IF(VLOOKUP($B79,#REF!,COLUMN(BG79)-1,FALSE)="","",VLOOKUP($B79,#REF!,COLUMN(BG79)-1,FALSE)),"")</f>
        <v/>
      </c>
      <c r="BH79" s="53" t="str">
        <f>IFERROR(IF(VLOOKUP($B79,#REF!,COLUMN(BH79)-1,FALSE)="","",VLOOKUP($B79,#REF!,COLUMN(BH79)-1,FALSE)),"")</f>
        <v/>
      </c>
      <c r="BI79" s="53" t="str">
        <f>IFERROR(IF(VLOOKUP($B79,#REF!,COLUMN(BI79)-1,FALSE)="","",VLOOKUP($B79,#REF!,COLUMN(BI79)-1,FALSE)),"")</f>
        <v/>
      </c>
      <c r="BJ79" s="53" t="str">
        <f>IFERROR(IF(VLOOKUP($B79,#REF!,COLUMN(BJ79)-1,FALSE)="","",VLOOKUP($B79,#REF!,COLUMN(BJ79)-1,FALSE)),"")</f>
        <v/>
      </c>
      <c r="BK79" s="24" t="str">
        <f>IFERROR(IF(VLOOKUP($B79,#REF!,COLUMN(BK79)-1,FALSE)="","",VLOOKUP($B79,#REF!,COLUMN(BK79)-1,FALSE)),"")</f>
        <v/>
      </c>
      <c r="BL79" s="54" t="str">
        <f>IFERROR(IF(VLOOKUP($B79,#REF!,COLUMN(BL79)-1,FALSE)="","",VLOOKUP($B79,#REF!,COLUMN(BL79)-1,FALSE)),"")</f>
        <v/>
      </c>
      <c r="BM79" s="54" t="str">
        <f>IFERROR(IF(VLOOKUP($B79,#REF!,COLUMN(BM79)-1,FALSE)="","",VLOOKUP($B79,#REF!,COLUMN(BM79)-1,FALSE)),"")</f>
        <v/>
      </c>
      <c r="BN79" s="101" t="str">
        <f>IFERROR(VLOOKUP($B79,[1]④カッコ付け数値!$A$14:$CN$115,82,FALSE),"")</f>
        <v/>
      </c>
      <c r="BO79" s="102" t="str">
        <f>IFERROR(VLOOKUP($B79,[1]④カッコ付け数値!$A$14:$CN$115,83,FALSE),"")</f>
        <v/>
      </c>
      <c r="BP79" s="102" t="str">
        <f>IFERROR(VLOOKUP($B79,'[1]④カッコ付け数値 (原本)'!$A$14:$CF$115,83,FALSE),"")</f>
        <v/>
      </c>
      <c r="BQ79" s="103" t="str">
        <f>IFERROR(VLOOKUP($B79,'[1]④カッコ付け数値 (原本)'!$A$14:$CF$115,84,FALSE),"")</f>
        <v/>
      </c>
    </row>
    <row r="80" spans="1:69" ht="42" customHeight="1">
      <c r="A80" s="51"/>
      <c r="B80" s="98" t="s">
        <v>8152</v>
      </c>
      <c r="C80" s="52"/>
      <c r="D80" s="52"/>
      <c r="E80" s="24" t="str">
        <f>IFERROR(IF(VLOOKUP($B80,#REF!,COLUMN(E80)-1,FALSE)="","",VLOOKUP($B80,#REF!,COLUMN(E80)-1,FALSE)),"")</f>
        <v/>
      </c>
      <c r="F80" s="53" t="str">
        <f>IFERROR(IF(VLOOKUP($B80,#REF!,COLUMN(F80)-1,FALSE)="","",VLOOKUP($B80,#REF!,COLUMN(F80)-1,FALSE)),"")</f>
        <v/>
      </c>
      <c r="G80" s="53" t="str">
        <f>IFERROR(IF(VLOOKUP($B80,#REF!,COLUMN(G80)-1,FALSE)="","",VLOOKUP($B80,#REF!,COLUMN(G80)-1,FALSE)),"")</f>
        <v/>
      </c>
      <c r="H80" s="53" t="str">
        <f>IFERROR(IF(VLOOKUP($B80,#REF!,COLUMN(H80)-1,FALSE)="","",VLOOKUP($B80,#REF!,COLUMN(H80)-1,FALSE)),"")</f>
        <v/>
      </c>
      <c r="I80" s="53" t="str">
        <f>IFERROR(IF(VLOOKUP($B80,#REF!,COLUMN(I80)-1,FALSE)="","",VLOOKUP($B80,#REF!,COLUMN(I80)-1,FALSE)),"")</f>
        <v/>
      </c>
      <c r="J80" s="53" t="str">
        <f>IFERROR(IF(VLOOKUP($B80,#REF!,COLUMN(J80)-1,FALSE)="","",VLOOKUP($B80,#REF!,COLUMN(J80)-1,FALSE)),"")</f>
        <v/>
      </c>
      <c r="K80" s="53" t="str">
        <f>IFERROR(IF(VLOOKUP($B80,#REF!,COLUMN(K80)-1,FALSE)="","",VLOOKUP($B80,#REF!,COLUMN(K80)-1,FALSE)),"")</f>
        <v/>
      </c>
      <c r="L80" s="53" t="str">
        <f>IFERROR(IF(VLOOKUP($B80,#REF!,COLUMN(L80)-1,FALSE)="","",VLOOKUP($B80,#REF!,COLUMN(L80)-1,FALSE)),"")</f>
        <v/>
      </c>
      <c r="M80" s="53" t="str">
        <f>IFERROR(IF(VLOOKUP($B80,#REF!,COLUMN(M80)-1,FALSE)="","",VLOOKUP($B80,#REF!,COLUMN(M80)-1,FALSE)),"")</f>
        <v/>
      </c>
      <c r="N80" s="53" t="str">
        <f>IFERROR(IF(VLOOKUP($B80,#REF!,COLUMN(N80)-1,FALSE)="","",VLOOKUP($B80,#REF!,COLUMN(N80)-1,FALSE)),"")</f>
        <v/>
      </c>
      <c r="O80" s="53" t="str">
        <f>IFERROR(IF(VLOOKUP($B80,#REF!,COLUMN(O80)-1,FALSE)="","",VLOOKUP($B80,#REF!,COLUMN(O80)-1,FALSE)),"")</f>
        <v/>
      </c>
      <c r="P80" s="53" t="str">
        <f>IFERROR(IF(VLOOKUP($B80,#REF!,COLUMN(P80)-1,FALSE)="","",VLOOKUP($B80,#REF!,COLUMN(P80)-1,FALSE)),"")</f>
        <v/>
      </c>
      <c r="Q80" s="53" t="str">
        <f>IFERROR(IF(VLOOKUP($B80,#REF!,COLUMN(Q80)-1,FALSE)="","",VLOOKUP($B80,#REF!,COLUMN(Q80)-1,FALSE)),"")</f>
        <v/>
      </c>
      <c r="R80" s="53" t="str">
        <f>IFERROR(IF(VLOOKUP($B80,#REF!,COLUMN(R80)-1,FALSE)="","",VLOOKUP($B80,#REF!,COLUMN(R80)-1,FALSE)),"")</f>
        <v/>
      </c>
      <c r="S80" s="53" t="str">
        <f>IFERROR(IF(VLOOKUP($B80,#REF!,COLUMN(S80)-1,FALSE)="","",VLOOKUP($B80,#REF!,COLUMN(S80)-1,FALSE)),"")</f>
        <v/>
      </c>
      <c r="T80" s="53" t="str">
        <f>IFERROR(IF(VLOOKUP($B80,#REF!,COLUMN(T80)-1,FALSE)="","",VLOOKUP($B80,#REF!,COLUMN(T80)-1,FALSE)),"")</f>
        <v/>
      </c>
      <c r="U80" s="53" t="str">
        <f>IFERROR(IF(VLOOKUP($B80,#REF!,COLUMN(U80)-1,FALSE)="","",VLOOKUP($B80,#REF!,COLUMN(U80)-1,FALSE)),"")</f>
        <v/>
      </c>
      <c r="V80" s="53" t="str">
        <f>IFERROR(IF(VLOOKUP($B80,#REF!,COLUMN(V80)-1,FALSE)="","",VLOOKUP($B80,#REF!,COLUMN(V80)-1,FALSE)),"")</f>
        <v/>
      </c>
      <c r="W80" s="53" t="str">
        <f>IFERROR(IF(VLOOKUP($B80,#REF!,COLUMN(W80)-1,FALSE)="","",VLOOKUP($B80,#REF!,COLUMN(W80)-1,FALSE)),"")</f>
        <v/>
      </c>
      <c r="X80" s="53" t="str">
        <f>IFERROR(IF(VLOOKUP($B80,#REF!,COLUMN(X80)-1,FALSE)="","",VLOOKUP($B80,#REF!,COLUMN(X80)-1,FALSE)),"")</f>
        <v/>
      </c>
      <c r="Y80" s="53" t="str">
        <f>IFERROR(IF(VLOOKUP($B80,#REF!,COLUMN(Y80)-1,FALSE)="","",VLOOKUP($B80,#REF!,COLUMN(Y80)-1,FALSE)),"")</f>
        <v/>
      </c>
      <c r="Z80" s="53" t="str">
        <f>IFERROR(IF(VLOOKUP($B80,#REF!,COLUMN(Z80)-1,FALSE)="","",VLOOKUP($B80,#REF!,COLUMN(Z80)-1,FALSE)),"")</f>
        <v/>
      </c>
      <c r="AA80" s="53" t="str">
        <f>IFERROR(IF(VLOOKUP($B80,#REF!,COLUMN(AA80)-1,FALSE)="","",VLOOKUP($B80,#REF!,COLUMN(AA80)-1,FALSE)),"")</f>
        <v/>
      </c>
      <c r="AB80" s="53" t="str">
        <f>IFERROR(IF(VLOOKUP($B80,#REF!,COLUMN(AB80)-1,FALSE)="","",VLOOKUP($B80,#REF!,COLUMN(AB80)-1,FALSE)),"")</f>
        <v/>
      </c>
      <c r="AC80" s="53" t="str">
        <f>IFERROR(IF(VLOOKUP($B80,#REF!,COLUMN(AC80)-1,FALSE)="","",VLOOKUP($B80,#REF!,COLUMN(AC80)-1,FALSE)),"")</f>
        <v/>
      </c>
      <c r="AD80" s="53" t="str">
        <f>IFERROR(IF(VLOOKUP($B80,#REF!,COLUMN(AD80)-1,FALSE)="","",VLOOKUP($B80,#REF!,COLUMN(AD80)-1,FALSE)),"")</f>
        <v/>
      </c>
      <c r="AE80" s="53" t="str">
        <f>IFERROR(IF(VLOOKUP($B80,#REF!,COLUMN(AE80)-1,FALSE)="","",VLOOKUP($B80,#REF!,COLUMN(AE80)-1,FALSE)),"")</f>
        <v/>
      </c>
      <c r="AF80" s="53" t="str">
        <f>IFERROR(IF(VLOOKUP($B80,#REF!,COLUMN(AF80)-1,FALSE)="","",VLOOKUP($B80,#REF!,COLUMN(AF80)-1,FALSE)),"")</f>
        <v/>
      </c>
      <c r="AG80" s="53" t="str">
        <f>IFERROR(IF(VLOOKUP($B80,#REF!,COLUMN(AG80)-1,FALSE)="","",VLOOKUP($B80,#REF!,COLUMN(AG80)-1,FALSE)),"")</f>
        <v/>
      </c>
      <c r="AH80" s="53" t="str">
        <f>IFERROR(IF(VLOOKUP($B80,#REF!,COLUMN(AH80)-1,FALSE)="","",VLOOKUP($B80,#REF!,COLUMN(AH80)-1,FALSE)),"")</f>
        <v/>
      </c>
      <c r="AI80" s="53" t="str">
        <f>IFERROR(IF(VLOOKUP($B80,#REF!,COLUMN(AI80)-1,FALSE)="","",VLOOKUP($B80,#REF!,COLUMN(AI80)-1,FALSE)),"")</f>
        <v/>
      </c>
      <c r="AJ80" s="53" t="str">
        <f>IFERROR(IF(VLOOKUP($B80,#REF!,COLUMN(AJ80)-1,FALSE)="","",VLOOKUP($B80,#REF!,COLUMN(AJ80)-1,FALSE)),"")</f>
        <v/>
      </c>
      <c r="AK80" s="53" t="str">
        <f>IFERROR(IF(VLOOKUP($B80,#REF!,COLUMN(AK80)-1,FALSE)="","",VLOOKUP($B80,#REF!,COLUMN(AK80)-1,FALSE)),"")</f>
        <v/>
      </c>
      <c r="AL80" s="53" t="str">
        <f>IFERROR(IF(VLOOKUP($B80,#REF!,COLUMN(AL80)-1,FALSE)="","",VLOOKUP($B80,#REF!,COLUMN(AL80)-1,FALSE)),"")</f>
        <v/>
      </c>
      <c r="AM80" s="53" t="str">
        <f>IFERROR(IF(VLOOKUP($B80,#REF!,COLUMN(AM80)-1,FALSE)="","",VLOOKUP($B80,#REF!,COLUMN(AM80)-1,FALSE)),"")</f>
        <v/>
      </c>
      <c r="AN80" s="53" t="str">
        <f>IFERROR(IF(VLOOKUP($B80,#REF!,COLUMN(AN80)-1,FALSE)="","",VLOOKUP($B80,#REF!,COLUMN(AN80)-1,FALSE)),"")</f>
        <v/>
      </c>
      <c r="AO80" s="53" t="str">
        <f>IFERROR(IF(VLOOKUP($B80,#REF!,COLUMN(AO80)-1,FALSE)="","",VLOOKUP($B80,#REF!,COLUMN(AO80)-1,FALSE)),"")</f>
        <v/>
      </c>
      <c r="AP80" s="53" t="str">
        <f>IFERROR(IF(VLOOKUP($B80,#REF!,COLUMN(AP80)-1,FALSE)="","",VLOOKUP($B80,#REF!,COLUMN(AP80)-1,FALSE)),"")</f>
        <v/>
      </c>
      <c r="AQ80" s="53" t="str">
        <f>IFERROR(IF(VLOOKUP($B80,#REF!,COLUMN(AQ80)-1,FALSE)="","",VLOOKUP($B80,#REF!,COLUMN(AQ80)-1,FALSE)),"")</f>
        <v/>
      </c>
      <c r="AR80" s="53" t="str">
        <f>IFERROR(IF(VLOOKUP($B80,#REF!,COLUMN(AR80)-1,FALSE)="","",VLOOKUP($B80,#REF!,COLUMN(AR80)-1,FALSE)),"")</f>
        <v/>
      </c>
      <c r="AS80" s="53" t="str">
        <f>IFERROR(IF(VLOOKUP($B80,#REF!,COLUMN(AS80)-1,FALSE)="","",VLOOKUP($B80,#REF!,COLUMN(AS80)-1,FALSE)),"")</f>
        <v/>
      </c>
      <c r="AT80" s="53" t="str">
        <f>IFERROR(IF(VLOOKUP($B80,#REF!,COLUMN(AT80)-1,FALSE)="","",VLOOKUP($B80,#REF!,COLUMN(AT80)-1,FALSE)),"")</f>
        <v/>
      </c>
      <c r="AU80" s="53" t="str">
        <f>IFERROR(IF(VLOOKUP($B80,#REF!,COLUMN(AU80)-1,FALSE)="","",VLOOKUP($B80,#REF!,COLUMN(AU80)-1,FALSE)),"")</f>
        <v/>
      </c>
      <c r="AV80" s="53" t="str">
        <f>IFERROR(IF(VLOOKUP($B80,#REF!,COLUMN(AV80)-1,FALSE)="","",VLOOKUP($B80,#REF!,COLUMN(AV80)-1,FALSE)),"")</f>
        <v/>
      </c>
      <c r="AW80" s="53" t="str">
        <f>IFERROR(IF(VLOOKUP($B80,#REF!,COLUMN(AW80)-1,FALSE)="","",VLOOKUP($B80,#REF!,COLUMN(AW80)-1,FALSE)),"")</f>
        <v/>
      </c>
      <c r="AX80" s="53" t="str">
        <f>IFERROR(IF(VLOOKUP($B80,#REF!,COLUMN(AX80)-1,FALSE)="","",VLOOKUP($B80,#REF!,COLUMN(AX80)-1,FALSE)),"")</f>
        <v/>
      </c>
      <c r="AY80" s="53" t="str">
        <f>IFERROR(IF(VLOOKUP($B80,#REF!,COLUMN(AY80)-1,FALSE)="","",VLOOKUP($B80,#REF!,COLUMN(AY80)-1,FALSE)),"")</f>
        <v/>
      </c>
      <c r="AZ80" s="53" t="str">
        <f>IFERROR(IF(VLOOKUP($B80,#REF!,COLUMN(AZ80)-1,FALSE)="","",VLOOKUP($B80,#REF!,COLUMN(AZ80)-1,FALSE)),"")</f>
        <v/>
      </c>
      <c r="BA80" s="53" t="str">
        <f>IFERROR(IF(VLOOKUP($B80,#REF!,COLUMN(BA80)-1,FALSE)="","",VLOOKUP($B80,#REF!,COLUMN(BA80)-1,FALSE)),"")</f>
        <v/>
      </c>
      <c r="BB80" s="53" t="str">
        <f>IFERROR(IF(VLOOKUP($B80,#REF!,COLUMN(BB80)-1,FALSE)="","",VLOOKUP($B80,#REF!,COLUMN(BB80)-1,FALSE)),"")</f>
        <v/>
      </c>
      <c r="BC80" s="53" t="str">
        <f>IFERROR(IF(VLOOKUP($B80,#REF!,COLUMN(BC80)-1,FALSE)="","",VLOOKUP($B80,#REF!,COLUMN(BC80)-1,FALSE)),"")</f>
        <v/>
      </c>
      <c r="BD80" s="53" t="str">
        <f>IFERROR(IF(VLOOKUP($B80,#REF!,COLUMN(BD80)-1,FALSE)="","",VLOOKUP($B80,#REF!,COLUMN(BD80)-1,FALSE)),"")</f>
        <v/>
      </c>
      <c r="BE80" s="53" t="str">
        <f>IFERROR(IF(VLOOKUP($B80,#REF!,COLUMN(BE80)-1,FALSE)="","",VLOOKUP($B80,#REF!,COLUMN(BE80)-1,FALSE)),"")</f>
        <v/>
      </c>
      <c r="BF80" s="53" t="str">
        <f>IFERROR(IF(VLOOKUP($B80,#REF!,COLUMN(BF80)-1,FALSE)="","",VLOOKUP($B80,#REF!,COLUMN(BF80)-1,FALSE)),"")</f>
        <v/>
      </c>
      <c r="BG80" s="53" t="str">
        <f>IFERROR(IF(VLOOKUP($B80,#REF!,COLUMN(BG80)-1,FALSE)="","",VLOOKUP($B80,#REF!,COLUMN(BG80)-1,FALSE)),"")</f>
        <v/>
      </c>
      <c r="BH80" s="53" t="str">
        <f>IFERROR(IF(VLOOKUP($B80,#REF!,COLUMN(BH80)-1,FALSE)="","",VLOOKUP($B80,#REF!,COLUMN(BH80)-1,FALSE)),"")</f>
        <v/>
      </c>
      <c r="BI80" s="53" t="str">
        <f>IFERROR(IF(VLOOKUP($B80,#REF!,COLUMN(BI80)-1,FALSE)="","",VLOOKUP($B80,#REF!,COLUMN(BI80)-1,FALSE)),"")</f>
        <v/>
      </c>
      <c r="BJ80" s="53" t="str">
        <f>IFERROR(IF(VLOOKUP($B80,#REF!,COLUMN(BJ80)-1,FALSE)="","",VLOOKUP($B80,#REF!,COLUMN(BJ80)-1,FALSE)),"")</f>
        <v/>
      </c>
      <c r="BK80" s="24" t="str">
        <f>IFERROR(IF(VLOOKUP($B80,#REF!,COLUMN(BK80)-1,FALSE)="","",VLOOKUP($B80,#REF!,COLUMN(BK80)-1,FALSE)),"")</f>
        <v/>
      </c>
      <c r="BL80" s="54" t="str">
        <f>IFERROR(IF(VLOOKUP($B80,#REF!,COLUMN(BL80)-1,FALSE)="","",VLOOKUP($B80,#REF!,COLUMN(BL80)-1,FALSE)),"")</f>
        <v/>
      </c>
      <c r="BM80" s="54" t="str">
        <f>IFERROR(IF(VLOOKUP($B80,#REF!,COLUMN(BM80)-1,FALSE)="","",VLOOKUP($B80,#REF!,COLUMN(BM80)-1,FALSE)),"")</f>
        <v/>
      </c>
      <c r="BN80" s="101" t="str">
        <f>IFERROR(VLOOKUP($B80,[1]④カッコ付け数値!$A$14:$CN$115,82,FALSE),"")</f>
        <v/>
      </c>
      <c r="BO80" s="102" t="str">
        <f>IFERROR(VLOOKUP($B80,[1]④カッコ付け数値!$A$14:$CN$115,83,FALSE),"")</f>
        <v/>
      </c>
      <c r="BP80" s="102" t="str">
        <f>IFERROR(VLOOKUP($B80,'[1]④カッコ付け数値 (原本)'!$A$14:$CF$115,83,FALSE),"")</f>
        <v/>
      </c>
      <c r="BQ80" s="103" t="str">
        <f>IFERROR(VLOOKUP($B80,'[1]④カッコ付け数値 (原本)'!$A$14:$CF$115,84,FALSE),"")</f>
        <v/>
      </c>
    </row>
    <row r="81" spans="1:69" ht="42" customHeight="1">
      <c r="A81" s="51"/>
      <c r="B81" s="98"/>
      <c r="C81" s="52"/>
      <c r="D81" s="52"/>
      <c r="E81" s="24" t="str">
        <f>IFERROR(IF(VLOOKUP($B81,#REF!,COLUMN(E81)-1,FALSE)="","",VLOOKUP($B81,#REF!,COLUMN(E81)-1,FALSE)),"")</f>
        <v/>
      </c>
      <c r="F81" s="53" t="str">
        <f>IFERROR(IF(VLOOKUP($B81,#REF!,COLUMN(F81)-1,FALSE)="","",VLOOKUP($B81,#REF!,COLUMN(F81)-1,FALSE)),"")</f>
        <v/>
      </c>
      <c r="G81" s="53" t="str">
        <f>IFERROR(IF(VLOOKUP($B81,#REF!,COLUMN(G81)-1,FALSE)="","",VLOOKUP($B81,#REF!,COLUMN(G81)-1,FALSE)),"")</f>
        <v/>
      </c>
      <c r="H81" s="53" t="str">
        <f>IFERROR(IF(VLOOKUP($B81,#REF!,COLUMN(H81)-1,FALSE)="","",VLOOKUP($B81,#REF!,COLUMN(H81)-1,FALSE)),"")</f>
        <v/>
      </c>
      <c r="I81" s="53" t="str">
        <f>IFERROR(IF(VLOOKUP($B81,#REF!,COLUMN(I81)-1,FALSE)="","",VLOOKUP($B81,#REF!,COLUMN(I81)-1,FALSE)),"")</f>
        <v/>
      </c>
      <c r="J81" s="53" t="str">
        <f>IFERROR(IF(VLOOKUP($B81,#REF!,COLUMN(J81)-1,FALSE)="","",VLOOKUP($B81,#REF!,COLUMN(J81)-1,FALSE)),"")</f>
        <v/>
      </c>
      <c r="K81" s="53" t="str">
        <f>IFERROR(IF(VLOOKUP($B81,#REF!,COLUMN(K81)-1,FALSE)="","",VLOOKUP($B81,#REF!,COLUMN(K81)-1,FALSE)),"")</f>
        <v/>
      </c>
      <c r="L81" s="53" t="str">
        <f>IFERROR(IF(VLOOKUP($B81,#REF!,COLUMN(L81)-1,FALSE)="","",VLOOKUP($B81,#REF!,COLUMN(L81)-1,FALSE)),"")</f>
        <v/>
      </c>
      <c r="M81" s="53" t="str">
        <f>IFERROR(IF(VLOOKUP($B81,#REF!,COLUMN(M81)-1,FALSE)="","",VLOOKUP($B81,#REF!,COLUMN(M81)-1,FALSE)),"")</f>
        <v/>
      </c>
      <c r="N81" s="53" t="str">
        <f>IFERROR(IF(VLOOKUP($B81,#REF!,COLUMN(N81)-1,FALSE)="","",VLOOKUP($B81,#REF!,COLUMN(N81)-1,FALSE)),"")</f>
        <v/>
      </c>
      <c r="O81" s="53" t="str">
        <f>IFERROR(IF(VLOOKUP($B81,#REF!,COLUMN(O81)-1,FALSE)="","",VLOOKUP($B81,#REF!,COLUMN(O81)-1,FALSE)),"")</f>
        <v/>
      </c>
      <c r="P81" s="53" t="str">
        <f>IFERROR(IF(VLOOKUP($B81,#REF!,COLUMN(P81)-1,FALSE)="","",VLOOKUP($B81,#REF!,COLUMN(P81)-1,FALSE)),"")</f>
        <v/>
      </c>
      <c r="Q81" s="53" t="str">
        <f>IFERROR(IF(VLOOKUP($B81,#REF!,COLUMN(Q81)-1,FALSE)="","",VLOOKUP($B81,#REF!,COLUMN(Q81)-1,FALSE)),"")</f>
        <v/>
      </c>
      <c r="R81" s="53" t="str">
        <f>IFERROR(IF(VLOOKUP($B81,#REF!,COLUMN(R81)-1,FALSE)="","",VLOOKUP($B81,#REF!,COLUMN(R81)-1,FALSE)),"")</f>
        <v/>
      </c>
      <c r="S81" s="53" t="str">
        <f>IFERROR(IF(VLOOKUP($B81,#REF!,COLUMN(S81)-1,FALSE)="","",VLOOKUP($B81,#REF!,COLUMN(S81)-1,FALSE)),"")</f>
        <v/>
      </c>
      <c r="T81" s="53" t="str">
        <f>IFERROR(IF(VLOOKUP($B81,#REF!,COLUMN(T81)-1,FALSE)="","",VLOOKUP($B81,#REF!,COLUMN(T81)-1,FALSE)),"")</f>
        <v/>
      </c>
      <c r="U81" s="53" t="str">
        <f>IFERROR(IF(VLOOKUP($B81,#REF!,COLUMN(U81)-1,FALSE)="","",VLOOKUP($B81,#REF!,COLUMN(U81)-1,FALSE)),"")</f>
        <v/>
      </c>
      <c r="V81" s="53" t="str">
        <f>IFERROR(IF(VLOOKUP($B81,#REF!,COLUMN(V81)-1,FALSE)="","",VLOOKUP($B81,#REF!,COLUMN(V81)-1,FALSE)),"")</f>
        <v/>
      </c>
      <c r="W81" s="53" t="str">
        <f>IFERROR(IF(VLOOKUP($B81,#REF!,COLUMN(W81)-1,FALSE)="","",VLOOKUP($B81,#REF!,COLUMN(W81)-1,FALSE)),"")</f>
        <v/>
      </c>
      <c r="X81" s="53" t="str">
        <f>IFERROR(IF(VLOOKUP($B81,#REF!,COLUMN(X81)-1,FALSE)="","",VLOOKUP($B81,#REF!,COLUMN(X81)-1,FALSE)),"")</f>
        <v/>
      </c>
      <c r="Y81" s="53" t="str">
        <f>IFERROR(IF(VLOOKUP($B81,#REF!,COLUMN(Y81)-1,FALSE)="","",VLOOKUP($B81,#REF!,COLUMN(Y81)-1,FALSE)),"")</f>
        <v/>
      </c>
      <c r="Z81" s="53" t="str">
        <f>IFERROR(IF(VLOOKUP($B81,#REF!,COLUMN(Z81)-1,FALSE)="","",VLOOKUP($B81,#REF!,COLUMN(Z81)-1,FALSE)),"")</f>
        <v/>
      </c>
      <c r="AA81" s="53" t="str">
        <f>IFERROR(IF(VLOOKUP($B81,#REF!,COLUMN(AA81)-1,FALSE)="","",VLOOKUP($B81,#REF!,COLUMN(AA81)-1,FALSE)),"")</f>
        <v/>
      </c>
      <c r="AB81" s="53" t="str">
        <f>IFERROR(IF(VLOOKUP($B81,#REF!,COLUMN(AB81)-1,FALSE)="","",VLOOKUP($B81,#REF!,COLUMN(AB81)-1,FALSE)),"")</f>
        <v/>
      </c>
      <c r="AC81" s="53" t="str">
        <f>IFERROR(IF(VLOOKUP($B81,#REF!,COLUMN(AC81)-1,FALSE)="","",VLOOKUP($B81,#REF!,COLUMN(AC81)-1,FALSE)),"")</f>
        <v/>
      </c>
      <c r="AD81" s="53" t="str">
        <f>IFERROR(IF(VLOOKUP($B81,#REF!,COLUMN(AD81)-1,FALSE)="","",VLOOKUP($B81,#REF!,COLUMN(AD81)-1,FALSE)),"")</f>
        <v/>
      </c>
      <c r="AE81" s="53" t="str">
        <f>IFERROR(IF(VLOOKUP($B81,#REF!,COLUMN(AE81)-1,FALSE)="","",VLOOKUP($B81,#REF!,COLUMN(AE81)-1,FALSE)),"")</f>
        <v/>
      </c>
      <c r="AF81" s="53" t="str">
        <f>IFERROR(IF(VLOOKUP($B81,#REF!,COLUMN(AF81)-1,FALSE)="","",VLOOKUP($B81,#REF!,COLUMN(AF81)-1,FALSE)),"")</f>
        <v/>
      </c>
      <c r="AG81" s="53" t="str">
        <f>IFERROR(IF(VLOOKUP($B81,#REF!,COLUMN(AG81)-1,FALSE)="","",VLOOKUP($B81,#REF!,COLUMN(AG81)-1,FALSE)),"")</f>
        <v/>
      </c>
      <c r="AH81" s="53" t="str">
        <f>IFERROR(IF(VLOOKUP($B81,#REF!,COLUMN(AH81)-1,FALSE)="","",VLOOKUP($B81,#REF!,COLUMN(AH81)-1,FALSE)),"")</f>
        <v/>
      </c>
      <c r="AI81" s="53" t="str">
        <f>IFERROR(IF(VLOOKUP($B81,#REF!,COLUMN(AI81)-1,FALSE)="","",VLOOKUP($B81,#REF!,COLUMN(AI81)-1,FALSE)),"")</f>
        <v/>
      </c>
      <c r="AJ81" s="53" t="str">
        <f>IFERROR(IF(VLOOKUP($B81,#REF!,COLUMN(AJ81)-1,FALSE)="","",VLOOKUP($B81,#REF!,COLUMN(AJ81)-1,FALSE)),"")</f>
        <v/>
      </c>
      <c r="AK81" s="53" t="str">
        <f>IFERROR(IF(VLOOKUP($B81,#REF!,COLUMN(AK81)-1,FALSE)="","",VLOOKUP($B81,#REF!,COLUMN(AK81)-1,FALSE)),"")</f>
        <v/>
      </c>
      <c r="AL81" s="53" t="str">
        <f>IFERROR(IF(VLOOKUP($B81,#REF!,COLUMN(AL81)-1,FALSE)="","",VLOOKUP($B81,#REF!,COLUMN(AL81)-1,FALSE)),"")</f>
        <v/>
      </c>
      <c r="AM81" s="53" t="str">
        <f>IFERROR(IF(VLOOKUP($B81,#REF!,COLUMN(AM81)-1,FALSE)="","",VLOOKUP($B81,#REF!,COLUMN(AM81)-1,FALSE)),"")</f>
        <v/>
      </c>
      <c r="AN81" s="53" t="str">
        <f>IFERROR(IF(VLOOKUP($B81,#REF!,COLUMN(AN81)-1,FALSE)="","",VLOOKUP($B81,#REF!,COLUMN(AN81)-1,FALSE)),"")</f>
        <v/>
      </c>
      <c r="AO81" s="53" t="str">
        <f>IFERROR(IF(VLOOKUP($B81,#REF!,COLUMN(AO81)-1,FALSE)="","",VLOOKUP($B81,#REF!,COLUMN(AO81)-1,FALSE)),"")</f>
        <v/>
      </c>
      <c r="AP81" s="53" t="str">
        <f>IFERROR(IF(VLOOKUP($B81,#REF!,COLUMN(AP81)-1,FALSE)="","",VLOOKUP($B81,#REF!,COLUMN(AP81)-1,FALSE)),"")</f>
        <v/>
      </c>
      <c r="AQ81" s="53" t="str">
        <f>IFERROR(IF(VLOOKUP($B81,#REF!,COLUMN(AQ81)-1,FALSE)="","",VLOOKUP($B81,#REF!,COLUMN(AQ81)-1,FALSE)),"")</f>
        <v/>
      </c>
      <c r="AR81" s="53" t="str">
        <f>IFERROR(IF(VLOOKUP($B81,#REF!,COLUMN(AR81)-1,FALSE)="","",VLOOKUP($B81,#REF!,COLUMN(AR81)-1,FALSE)),"")</f>
        <v/>
      </c>
      <c r="AS81" s="53" t="str">
        <f>IFERROR(IF(VLOOKUP($B81,#REF!,COLUMN(AS81)-1,FALSE)="","",VLOOKUP($B81,#REF!,COLUMN(AS81)-1,FALSE)),"")</f>
        <v/>
      </c>
      <c r="AT81" s="53" t="str">
        <f>IFERROR(IF(VLOOKUP($B81,#REF!,COLUMN(AT81)-1,FALSE)="","",VLOOKUP($B81,#REF!,COLUMN(AT81)-1,FALSE)),"")</f>
        <v/>
      </c>
      <c r="AU81" s="53" t="str">
        <f>IFERROR(IF(VLOOKUP($B81,#REF!,COLUMN(AU81)-1,FALSE)="","",VLOOKUP($B81,#REF!,COLUMN(AU81)-1,FALSE)),"")</f>
        <v/>
      </c>
      <c r="AV81" s="53" t="str">
        <f>IFERROR(IF(VLOOKUP($B81,#REF!,COLUMN(AV81)-1,FALSE)="","",VLOOKUP($B81,#REF!,COLUMN(AV81)-1,FALSE)),"")</f>
        <v/>
      </c>
      <c r="AW81" s="53" t="str">
        <f>IFERROR(IF(VLOOKUP($B81,#REF!,COLUMN(AW81)-1,FALSE)="","",VLOOKUP($B81,#REF!,COLUMN(AW81)-1,FALSE)),"")</f>
        <v/>
      </c>
      <c r="AX81" s="53" t="str">
        <f>IFERROR(IF(VLOOKUP($B81,#REF!,COLUMN(AX81)-1,FALSE)="","",VLOOKUP($B81,#REF!,COLUMN(AX81)-1,FALSE)),"")</f>
        <v/>
      </c>
      <c r="AY81" s="53" t="str">
        <f>IFERROR(IF(VLOOKUP($B81,#REF!,COLUMN(AY81)-1,FALSE)="","",VLOOKUP($B81,#REF!,COLUMN(AY81)-1,FALSE)),"")</f>
        <v/>
      </c>
      <c r="AZ81" s="53" t="str">
        <f>IFERROR(IF(VLOOKUP($B81,#REF!,COLUMN(AZ81)-1,FALSE)="","",VLOOKUP($B81,#REF!,COLUMN(AZ81)-1,FALSE)),"")</f>
        <v/>
      </c>
      <c r="BA81" s="53" t="str">
        <f>IFERROR(IF(VLOOKUP($B81,#REF!,COLUMN(BA81)-1,FALSE)="","",VLOOKUP($B81,#REF!,COLUMN(BA81)-1,FALSE)),"")</f>
        <v/>
      </c>
      <c r="BB81" s="53" t="str">
        <f>IFERROR(IF(VLOOKUP($B81,#REF!,COLUMN(BB81)-1,FALSE)="","",VLOOKUP($B81,#REF!,COLUMN(BB81)-1,FALSE)),"")</f>
        <v/>
      </c>
      <c r="BC81" s="53" t="str">
        <f>IFERROR(IF(VLOOKUP($B81,#REF!,COLUMN(BC81)-1,FALSE)="","",VLOOKUP($B81,#REF!,COLUMN(BC81)-1,FALSE)),"")</f>
        <v/>
      </c>
      <c r="BD81" s="53" t="str">
        <f>IFERROR(IF(VLOOKUP($B81,#REF!,COLUMN(BD81)-1,FALSE)="","",VLOOKUP($B81,#REF!,COLUMN(BD81)-1,FALSE)),"")</f>
        <v/>
      </c>
      <c r="BE81" s="53" t="str">
        <f>IFERROR(IF(VLOOKUP($B81,#REF!,COLUMN(BE81)-1,FALSE)="","",VLOOKUP($B81,#REF!,COLUMN(BE81)-1,FALSE)),"")</f>
        <v/>
      </c>
      <c r="BF81" s="53" t="str">
        <f>IFERROR(IF(VLOOKUP($B81,#REF!,COLUMN(BF81)-1,FALSE)="","",VLOOKUP($B81,#REF!,COLUMN(BF81)-1,FALSE)),"")</f>
        <v/>
      </c>
      <c r="BG81" s="53" t="str">
        <f>IFERROR(IF(VLOOKUP($B81,#REF!,COLUMN(BG81)-1,FALSE)="","",VLOOKUP($B81,#REF!,COLUMN(BG81)-1,FALSE)),"")</f>
        <v/>
      </c>
      <c r="BH81" s="53" t="str">
        <f>IFERROR(IF(VLOOKUP($B81,#REF!,COLUMN(BH81)-1,FALSE)="","",VLOOKUP($B81,#REF!,COLUMN(BH81)-1,FALSE)),"")</f>
        <v/>
      </c>
      <c r="BI81" s="53" t="str">
        <f>IFERROR(IF(VLOOKUP($B81,#REF!,COLUMN(BI81)-1,FALSE)="","",VLOOKUP($B81,#REF!,COLUMN(BI81)-1,FALSE)),"")</f>
        <v/>
      </c>
      <c r="BJ81" s="53" t="str">
        <f>IFERROR(IF(VLOOKUP($B81,#REF!,COLUMN(BJ81)-1,FALSE)="","",VLOOKUP($B81,#REF!,COLUMN(BJ81)-1,FALSE)),"")</f>
        <v/>
      </c>
      <c r="BK81" s="24" t="str">
        <f>IFERROR(IF(VLOOKUP($B81,#REF!,COLUMN(BK81)-1,FALSE)="","",VLOOKUP($B81,#REF!,COLUMN(BK81)-1,FALSE)),"")</f>
        <v/>
      </c>
      <c r="BL81" s="54" t="str">
        <f>IFERROR(IF(VLOOKUP($B81,#REF!,COLUMN(BL81)-1,FALSE)="","",VLOOKUP($B81,#REF!,COLUMN(BL81)-1,FALSE)),"")</f>
        <v/>
      </c>
      <c r="BM81" s="54" t="str">
        <f>IFERROR(IF(VLOOKUP($B81,#REF!,COLUMN(BM81)-1,FALSE)="","",VLOOKUP($B81,#REF!,COLUMN(BM81)-1,FALSE)),"")</f>
        <v/>
      </c>
      <c r="BN81" s="101" t="str">
        <f>IFERROR(VLOOKUP($B81,[1]④カッコ付け数値!$A$14:$CN$115,82,FALSE),"")</f>
        <v/>
      </c>
      <c r="BO81" s="102" t="str">
        <f>IFERROR(VLOOKUP($B81,[1]④カッコ付け数値!$A$14:$CN$115,83,FALSE),"")</f>
        <v/>
      </c>
      <c r="BP81" s="102" t="str">
        <f>IFERROR(VLOOKUP($B81,'[1]④カッコ付け数値 (原本)'!$A$14:$CF$115,83,FALSE),"")</f>
        <v/>
      </c>
      <c r="BQ81" s="103" t="str">
        <f>IFERROR(VLOOKUP($B81,'[1]④カッコ付け数値 (原本)'!$A$14:$CF$115,84,FALSE),"")</f>
        <v/>
      </c>
    </row>
    <row r="82" spans="1:69" ht="42" customHeight="1">
      <c r="A82" s="51"/>
      <c r="B82" s="98"/>
      <c r="C82" s="52"/>
      <c r="D82" s="52"/>
      <c r="E82" s="24" t="str">
        <f>IFERROR(IF(VLOOKUP($B82,#REF!,COLUMN(E82)-1,FALSE)="","",VLOOKUP($B82,#REF!,COLUMN(E82)-1,FALSE)),"")</f>
        <v/>
      </c>
      <c r="F82" s="53" t="str">
        <f>IFERROR(IF(VLOOKUP($B82,#REF!,COLUMN(F82)-1,FALSE)="","",VLOOKUP($B82,#REF!,COLUMN(F82)-1,FALSE)),"")</f>
        <v/>
      </c>
      <c r="G82" s="53" t="str">
        <f>IFERROR(IF(VLOOKUP($B82,#REF!,COLUMN(G82)-1,FALSE)="","",VLOOKUP($B82,#REF!,COLUMN(G82)-1,FALSE)),"")</f>
        <v/>
      </c>
      <c r="H82" s="53" t="str">
        <f>IFERROR(IF(VLOOKUP($B82,#REF!,COLUMN(H82)-1,FALSE)="","",VLOOKUP($B82,#REF!,COLUMN(H82)-1,FALSE)),"")</f>
        <v/>
      </c>
      <c r="I82" s="53" t="str">
        <f>IFERROR(IF(VLOOKUP($B82,#REF!,COLUMN(I82)-1,FALSE)="","",VLOOKUP($B82,#REF!,COLUMN(I82)-1,FALSE)),"")</f>
        <v/>
      </c>
      <c r="J82" s="53" t="str">
        <f>IFERROR(IF(VLOOKUP($B82,#REF!,COLUMN(J82)-1,FALSE)="","",VLOOKUP($B82,#REF!,COLUMN(J82)-1,FALSE)),"")</f>
        <v/>
      </c>
      <c r="K82" s="53" t="str">
        <f>IFERROR(IF(VLOOKUP($B82,#REF!,COLUMN(K82)-1,FALSE)="","",VLOOKUP($B82,#REF!,COLUMN(K82)-1,FALSE)),"")</f>
        <v/>
      </c>
      <c r="L82" s="53" t="str">
        <f>IFERROR(IF(VLOOKUP($B82,#REF!,COLUMN(L82)-1,FALSE)="","",VLOOKUP($B82,#REF!,COLUMN(L82)-1,FALSE)),"")</f>
        <v/>
      </c>
      <c r="M82" s="53" t="str">
        <f>IFERROR(IF(VLOOKUP($B82,#REF!,COLUMN(M82)-1,FALSE)="","",VLOOKUP($B82,#REF!,COLUMN(M82)-1,FALSE)),"")</f>
        <v/>
      </c>
      <c r="N82" s="53" t="str">
        <f>IFERROR(IF(VLOOKUP($B82,#REF!,COLUMN(N82)-1,FALSE)="","",VLOOKUP($B82,#REF!,COLUMN(N82)-1,FALSE)),"")</f>
        <v/>
      </c>
      <c r="O82" s="53" t="str">
        <f>IFERROR(IF(VLOOKUP($B82,#REF!,COLUMN(O82)-1,FALSE)="","",VLOOKUP($B82,#REF!,COLUMN(O82)-1,FALSE)),"")</f>
        <v/>
      </c>
      <c r="P82" s="53" t="str">
        <f>IFERROR(IF(VLOOKUP($B82,#REF!,COLUMN(P82)-1,FALSE)="","",VLOOKUP($B82,#REF!,COLUMN(P82)-1,FALSE)),"")</f>
        <v/>
      </c>
      <c r="Q82" s="53" t="str">
        <f>IFERROR(IF(VLOOKUP($B82,#REF!,COLUMN(Q82)-1,FALSE)="","",VLOOKUP($B82,#REF!,COLUMN(Q82)-1,FALSE)),"")</f>
        <v/>
      </c>
      <c r="R82" s="53" t="str">
        <f>IFERROR(IF(VLOOKUP($B82,#REF!,COLUMN(R82)-1,FALSE)="","",VLOOKUP($B82,#REF!,COLUMN(R82)-1,FALSE)),"")</f>
        <v/>
      </c>
      <c r="S82" s="53" t="str">
        <f>IFERROR(IF(VLOOKUP($B82,#REF!,COLUMN(S82)-1,FALSE)="","",VLOOKUP($B82,#REF!,COLUMN(S82)-1,FALSE)),"")</f>
        <v/>
      </c>
      <c r="T82" s="53" t="str">
        <f>IFERROR(IF(VLOOKUP($B82,#REF!,COLUMN(T82)-1,FALSE)="","",VLOOKUP($B82,#REF!,COLUMN(T82)-1,FALSE)),"")</f>
        <v/>
      </c>
      <c r="U82" s="53" t="str">
        <f>IFERROR(IF(VLOOKUP($B82,#REF!,COLUMN(U82)-1,FALSE)="","",VLOOKUP($B82,#REF!,COLUMN(U82)-1,FALSE)),"")</f>
        <v/>
      </c>
      <c r="V82" s="53" t="str">
        <f>IFERROR(IF(VLOOKUP($B82,#REF!,COLUMN(V82)-1,FALSE)="","",VLOOKUP($B82,#REF!,COLUMN(V82)-1,FALSE)),"")</f>
        <v/>
      </c>
      <c r="W82" s="53" t="str">
        <f>IFERROR(IF(VLOOKUP($B82,#REF!,COLUMN(W82)-1,FALSE)="","",VLOOKUP($B82,#REF!,COLUMN(W82)-1,FALSE)),"")</f>
        <v/>
      </c>
      <c r="X82" s="53" t="str">
        <f>IFERROR(IF(VLOOKUP($B82,#REF!,COLUMN(X82)-1,FALSE)="","",VLOOKUP($B82,#REF!,COLUMN(X82)-1,FALSE)),"")</f>
        <v/>
      </c>
      <c r="Y82" s="53" t="str">
        <f>IFERROR(IF(VLOOKUP($B82,#REF!,COLUMN(Y82)-1,FALSE)="","",VLOOKUP($B82,#REF!,COLUMN(Y82)-1,FALSE)),"")</f>
        <v/>
      </c>
      <c r="Z82" s="53" t="str">
        <f>IFERROR(IF(VLOOKUP($B82,#REF!,COLUMN(Z82)-1,FALSE)="","",VLOOKUP($B82,#REF!,COLUMN(Z82)-1,FALSE)),"")</f>
        <v/>
      </c>
      <c r="AA82" s="53" t="str">
        <f>IFERROR(IF(VLOOKUP($B82,#REF!,COLUMN(AA82)-1,FALSE)="","",VLOOKUP($B82,#REF!,COLUMN(AA82)-1,FALSE)),"")</f>
        <v/>
      </c>
      <c r="AB82" s="53" t="str">
        <f>IFERROR(IF(VLOOKUP($B82,#REF!,COLUMN(AB82)-1,FALSE)="","",VLOOKUP($B82,#REF!,COLUMN(AB82)-1,FALSE)),"")</f>
        <v/>
      </c>
      <c r="AC82" s="53" t="str">
        <f>IFERROR(IF(VLOOKUP($B82,#REF!,COLUMN(AC82)-1,FALSE)="","",VLOOKUP($B82,#REF!,COLUMN(AC82)-1,FALSE)),"")</f>
        <v/>
      </c>
      <c r="AD82" s="53" t="str">
        <f>IFERROR(IF(VLOOKUP($B82,#REF!,COLUMN(AD82)-1,FALSE)="","",VLOOKUP($B82,#REF!,COLUMN(AD82)-1,FALSE)),"")</f>
        <v/>
      </c>
      <c r="AE82" s="53" t="str">
        <f>IFERROR(IF(VLOOKUP($B82,#REF!,COLUMN(AE82)-1,FALSE)="","",VLOOKUP($B82,#REF!,COLUMN(AE82)-1,FALSE)),"")</f>
        <v/>
      </c>
      <c r="AF82" s="53" t="str">
        <f>IFERROR(IF(VLOOKUP($B82,#REF!,COLUMN(AF82)-1,FALSE)="","",VLOOKUP($B82,#REF!,COLUMN(AF82)-1,FALSE)),"")</f>
        <v/>
      </c>
      <c r="AG82" s="53" t="str">
        <f>IFERROR(IF(VLOOKUP($B82,#REF!,COLUMN(AG82)-1,FALSE)="","",VLOOKUP($B82,#REF!,COLUMN(AG82)-1,FALSE)),"")</f>
        <v/>
      </c>
      <c r="AH82" s="53" t="str">
        <f>IFERROR(IF(VLOOKUP($B82,#REF!,COLUMN(AH82)-1,FALSE)="","",VLOOKUP($B82,#REF!,COLUMN(AH82)-1,FALSE)),"")</f>
        <v/>
      </c>
      <c r="AI82" s="53" t="str">
        <f>IFERROR(IF(VLOOKUP($B82,#REF!,COLUMN(AI82)-1,FALSE)="","",VLOOKUP($B82,#REF!,COLUMN(AI82)-1,FALSE)),"")</f>
        <v/>
      </c>
      <c r="AJ82" s="53" t="str">
        <f>IFERROR(IF(VLOOKUP($B82,#REF!,COLUMN(AJ82)-1,FALSE)="","",VLOOKUP($B82,#REF!,COLUMN(AJ82)-1,FALSE)),"")</f>
        <v/>
      </c>
      <c r="AK82" s="53" t="str">
        <f>IFERROR(IF(VLOOKUP($B82,#REF!,COLUMN(AK82)-1,FALSE)="","",VLOOKUP($B82,#REF!,COLUMN(AK82)-1,FALSE)),"")</f>
        <v/>
      </c>
      <c r="AL82" s="53" t="str">
        <f>IFERROR(IF(VLOOKUP($B82,#REF!,COLUMN(AL82)-1,FALSE)="","",VLOOKUP($B82,#REF!,COLUMN(AL82)-1,FALSE)),"")</f>
        <v/>
      </c>
      <c r="AM82" s="53" t="str">
        <f>IFERROR(IF(VLOOKUP($B82,#REF!,COLUMN(AM82)-1,FALSE)="","",VLOOKUP($B82,#REF!,COLUMN(AM82)-1,FALSE)),"")</f>
        <v/>
      </c>
      <c r="AN82" s="53" t="str">
        <f>IFERROR(IF(VLOOKUP($B82,#REF!,COLUMN(AN82)-1,FALSE)="","",VLOOKUP($B82,#REF!,COLUMN(AN82)-1,FALSE)),"")</f>
        <v/>
      </c>
      <c r="AO82" s="53" t="str">
        <f>IFERROR(IF(VLOOKUP($B82,#REF!,COLUMN(AO82)-1,FALSE)="","",VLOOKUP($B82,#REF!,COLUMN(AO82)-1,FALSE)),"")</f>
        <v/>
      </c>
      <c r="AP82" s="53" t="str">
        <f>IFERROR(IF(VLOOKUP($B82,#REF!,COLUMN(AP82)-1,FALSE)="","",VLOOKUP($B82,#REF!,COLUMN(AP82)-1,FALSE)),"")</f>
        <v/>
      </c>
      <c r="AQ82" s="53" t="str">
        <f>IFERROR(IF(VLOOKUP($B82,#REF!,COLUMN(AQ82)-1,FALSE)="","",VLOOKUP($B82,#REF!,COLUMN(AQ82)-1,FALSE)),"")</f>
        <v/>
      </c>
      <c r="AR82" s="53" t="str">
        <f>IFERROR(IF(VLOOKUP($B82,#REF!,COLUMN(AR82)-1,FALSE)="","",VLOOKUP($B82,#REF!,COLUMN(AR82)-1,FALSE)),"")</f>
        <v/>
      </c>
      <c r="AS82" s="53" t="str">
        <f>IFERROR(IF(VLOOKUP($B82,#REF!,COLUMN(AS82)-1,FALSE)="","",VLOOKUP($B82,#REF!,COLUMN(AS82)-1,FALSE)),"")</f>
        <v/>
      </c>
      <c r="AT82" s="53" t="str">
        <f>IFERROR(IF(VLOOKUP($B82,#REF!,COLUMN(AT82)-1,FALSE)="","",VLOOKUP($B82,#REF!,COLUMN(AT82)-1,FALSE)),"")</f>
        <v/>
      </c>
      <c r="AU82" s="53" t="str">
        <f>IFERROR(IF(VLOOKUP($B82,#REF!,COLUMN(AU82)-1,FALSE)="","",VLOOKUP($B82,#REF!,COLUMN(AU82)-1,FALSE)),"")</f>
        <v/>
      </c>
      <c r="AV82" s="53" t="str">
        <f>IFERROR(IF(VLOOKUP($B82,#REF!,COLUMN(AV82)-1,FALSE)="","",VLOOKUP($B82,#REF!,COLUMN(AV82)-1,FALSE)),"")</f>
        <v/>
      </c>
      <c r="AW82" s="53" t="str">
        <f>IFERROR(IF(VLOOKUP($B82,#REF!,COLUMN(AW82)-1,FALSE)="","",VLOOKUP($B82,#REF!,COLUMN(AW82)-1,FALSE)),"")</f>
        <v/>
      </c>
      <c r="AX82" s="53" t="str">
        <f>IFERROR(IF(VLOOKUP($B82,#REF!,COLUMN(AX82)-1,FALSE)="","",VLOOKUP($B82,#REF!,COLUMN(AX82)-1,FALSE)),"")</f>
        <v/>
      </c>
      <c r="AY82" s="53" t="str">
        <f>IFERROR(IF(VLOOKUP($B82,#REF!,COLUMN(AY82)-1,FALSE)="","",VLOOKUP($B82,#REF!,COLUMN(AY82)-1,FALSE)),"")</f>
        <v/>
      </c>
      <c r="AZ82" s="53" t="str">
        <f>IFERROR(IF(VLOOKUP($B82,#REF!,COLUMN(AZ82)-1,FALSE)="","",VLOOKUP($B82,#REF!,COLUMN(AZ82)-1,FALSE)),"")</f>
        <v/>
      </c>
      <c r="BA82" s="53" t="str">
        <f>IFERROR(IF(VLOOKUP($B82,#REF!,COLUMN(BA82)-1,FALSE)="","",VLOOKUP($B82,#REF!,COLUMN(BA82)-1,FALSE)),"")</f>
        <v/>
      </c>
      <c r="BB82" s="53" t="str">
        <f>IFERROR(IF(VLOOKUP($B82,#REF!,COLUMN(BB82)-1,FALSE)="","",VLOOKUP($B82,#REF!,COLUMN(BB82)-1,FALSE)),"")</f>
        <v/>
      </c>
      <c r="BC82" s="53" t="str">
        <f>IFERROR(IF(VLOOKUP($B82,#REF!,COLUMN(BC82)-1,FALSE)="","",VLOOKUP($B82,#REF!,COLUMN(BC82)-1,FALSE)),"")</f>
        <v/>
      </c>
      <c r="BD82" s="53" t="str">
        <f>IFERROR(IF(VLOOKUP($B82,#REF!,COLUMN(BD82)-1,FALSE)="","",VLOOKUP($B82,#REF!,COLUMN(BD82)-1,FALSE)),"")</f>
        <v/>
      </c>
      <c r="BE82" s="53" t="str">
        <f>IFERROR(IF(VLOOKUP($B82,#REF!,COLUMN(BE82)-1,FALSE)="","",VLOOKUP($B82,#REF!,COLUMN(BE82)-1,FALSE)),"")</f>
        <v/>
      </c>
      <c r="BF82" s="53" t="str">
        <f>IFERROR(IF(VLOOKUP($B82,#REF!,COLUMN(BF82)-1,FALSE)="","",VLOOKUP($B82,#REF!,COLUMN(BF82)-1,FALSE)),"")</f>
        <v/>
      </c>
      <c r="BG82" s="53" t="str">
        <f>IFERROR(IF(VLOOKUP($B82,#REF!,COLUMN(BG82)-1,FALSE)="","",VLOOKUP($B82,#REF!,COLUMN(BG82)-1,FALSE)),"")</f>
        <v/>
      </c>
      <c r="BH82" s="53" t="str">
        <f>IFERROR(IF(VLOOKUP($B82,#REF!,COLUMN(BH82)-1,FALSE)="","",VLOOKUP($B82,#REF!,COLUMN(BH82)-1,FALSE)),"")</f>
        <v/>
      </c>
      <c r="BI82" s="53" t="str">
        <f>IFERROR(IF(VLOOKUP($B82,#REF!,COLUMN(BI82)-1,FALSE)="","",VLOOKUP($B82,#REF!,COLUMN(BI82)-1,FALSE)),"")</f>
        <v/>
      </c>
      <c r="BJ82" s="53" t="str">
        <f>IFERROR(IF(VLOOKUP($B82,#REF!,COLUMN(BJ82)-1,FALSE)="","",VLOOKUP($B82,#REF!,COLUMN(BJ82)-1,FALSE)),"")</f>
        <v/>
      </c>
      <c r="BK82" s="24" t="str">
        <f>IFERROR(IF(VLOOKUP($B82,#REF!,COLUMN(BK82)-1,FALSE)="","",VLOOKUP($B82,#REF!,COLUMN(BK82)-1,FALSE)),"")</f>
        <v/>
      </c>
      <c r="BL82" s="54" t="str">
        <f>IFERROR(IF(VLOOKUP($B82,#REF!,COLUMN(BL82)-1,FALSE)="","",VLOOKUP($B82,#REF!,COLUMN(BL82)-1,FALSE)),"")</f>
        <v/>
      </c>
      <c r="BM82" s="54" t="str">
        <f>IFERROR(IF(VLOOKUP($B82,#REF!,COLUMN(BM82)-1,FALSE)="","",VLOOKUP($B82,#REF!,COLUMN(BM82)-1,FALSE)),"")</f>
        <v/>
      </c>
      <c r="BN82" s="101" t="str">
        <f>IFERROR(VLOOKUP($B82,[1]④カッコ付け数値!$A$14:$CN$115,82,FALSE),"")</f>
        <v/>
      </c>
      <c r="BO82" s="102" t="str">
        <f>IFERROR(VLOOKUP($B82,[1]④カッコ付け数値!$A$14:$CN$115,83,FALSE),"")</f>
        <v/>
      </c>
      <c r="BP82" s="102" t="str">
        <f>IFERROR(VLOOKUP($B82,'[1]④カッコ付け数値 (原本)'!$A$14:$CF$115,83,FALSE),"")</f>
        <v/>
      </c>
      <c r="BQ82" s="103" t="str">
        <f>IFERROR(VLOOKUP($B82,'[1]④カッコ付け数値 (原本)'!$A$14:$CF$115,84,FALSE),"")</f>
        <v/>
      </c>
    </row>
    <row r="83" spans="1:69" ht="42" customHeight="1">
      <c r="A83" s="51"/>
      <c r="B83" s="98"/>
      <c r="C83" s="52"/>
      <c r="D83" s="52"/>
      <c r="E83" s="24" t="str">
        <f>IFERROR(IF(VLOOKUP($B83,#REF!,COLUMN(E83)-1,FALSE)="","",VLOOKUP($B83,#REF!,COLUMN(E83)-1,FALSE)),"")</f>
        <v/>
      </c>
      <c r="F83" s="53" t="str">
        <f>IFERROR(IF(VLOOKUP($B83,#REF!,COLUMN(F83)-1,FALSE)="","",VLOOKUP($B83,#REF!,COLUMN(F83)-1,FALSE)),"")</f>
        <v/>
      </c>
      <c r="G83" s="53" t="str">
        <f>IFERROR(IF(VLOOKUP($B83,#REF!,COLUMN(G83)-1,FALSE)="","",VLOOKUP($B83,#REF!,COLUMN(G83)-1,FALSE)),"")</f>
        <v/>
      </c>
      <c r="H83" s="53" t="str">
        <f>IFERROR(IF(VLOOKUP($B83,#REF!,COLUMN(H83)-1,FALSE)="","",VLOOKUP($B83,#REF!,COLUMN(H83)-1,FALSE)),"")</f>
        <v/>
      </c>
      <c r="I83" s="53" t="str">
        <f>IFERROR(IF(VLOOKUP($B83,#REF!,COLUMN(I83)-1,FALSE)="","",VLOOKUP($B83,#REF!,COLUMN(I83)-1,FALSE)),"")</f>
        <v/>
      </c>
      <c r="J83" s="53" t="str">
        <f>IFERROR(IF(VLOOKUP($B83,#REF!,COLUMN(J83)-1,FALSE)="","",VLOOKUP($B83,#REF!,COLUMN(J83)-1,FALSE)),"")</f>
        <v/>
      </c>
      <c r="K83" s="53" t="str">
        <f>IFERROR(IF(VLOOKUP($B83,#REF!,COLUMN(K83)-1,FALSE)="","",VLOOKUP($B83,#REF!,COLUMN(K83)-1,FALSE)),"")</f>
        <v/>
      </c>
      <c r="L83" s="53" t="str">
        <f>IFERROR(IF(VLOOKUP($B83,#REF!,COLUMN(L83)-1,FALSE)="","",VLOOKUP($B83,#REF!,COLUMN(L83)-1,FALSE)),"")</f>
        <v/>
      </c>
      <c r="M83" s="53" t="str">
        <f>IFERROR(IF(VLOOKUP($B83,#REF!,COLUMN(M83)-1,FALSE)="","",VLOOKUP($B83,#REF!,COLUMN(M83)-1,FALSE)),"")</f>
        <v/>
      </c>
      <c r="N83" s="53" t="str">
        <f>IFERROR(IF(VLOOKUP($B83,#REF!,COLUMN(N83)-1,FALSE)="","",VLOOKUP($B83,#REF!,COLUMN(N83)-1,FALSE)),"")</f>
        <v/>
      </c>
      <c r="O83" s="53" t="str">
        <f>IFERROR(IF(VLOOKUP($B83,#REF!,COLUMN(O83)-1,FALSE)="","",VLOOKUP($B83,#REF!,COLUMN(O83)-1,FALSE)),"")</f>
        <v/>
      </c>
      <c r="P83" s="53" t="str">
        <f>IFERROR(IF(VLOOKUP($B83,#REF!,COLUMN(P83)-1,FALSE)="","",VLOOKUP($B83,#REF!,COLUMN(P83)-1,FALSE)),"")</f>
        <v/>
      </c>
      <c r="Q83" s="53" t="str">
        <f>IFERROR(IF(VLOOKUP($B83,#REF!,COLUMN(Q83)-1,FALSE)="","",VLOOKUP($B83,#REF!,COLUMN(Q83)-1,FALSE)),"")</f>
        <v/>
      </c>
      <c r="R83" s="53" t="str">
        <f>IFERROR(IF(VLOOKUP($B83,#REF!,COLUMN(R83)-1,FALSE)="","",VLOOKUP($B83,#REF!,COLUMN(R83)-1,FALSE)),"")</f>
        <v/>
      </c>
      <c r="S83" s="53" t="str">
        <f>IFERROR(IF(VLOOKUP($B83,#REF!,COLUMN(S83)-1,FALSE)="","",VLOOKUP($B83,#REF!,COLUMN(S83)-1,FALSE)),"")</f>
        <v/>
      </c>
      <c r="T83" s="53" t="str">
        <f>IFERROR(IF(VLOOKUP($B83,#REF!,COLUMN(T83)-1,FALSE)="","",VLOOKUP($B83,#REF!,COLUMN(T83)-1,FALSE)),"")</f>
        <v/>
      </c>
      <c r="U83" s="53" t="str">
        <f>IFERROR(IF(VLOOKUP($B83,#REF!,COLUMN(U83)-1,FALSE)="","",VLOOKUP($B83,#REF!,COLUMN(U83)-1,FALSE)),"")</f>
        <v/>
      </c>
      <c r="V83" s="53" t="str">
        <f>IFERROR(IF(VLOOKUP($B83,#REF!,COLUMN(V83)-1,FALSE)="","",VLOOKUP($B83,#REF!,COLUMN(V83)-1,FALSE)),"")</f>
        <v/>
      </c>
      <c r="W83" s="53" t="str">
        <f>IFERROR(IF(VLOOKUP($B83,#REF!,COLUMN(W83)-1,FALSE)="","",VLOOKUP($B83,#REF!,COLUMN(W83)-1,FALSE)),"")</f>
        <v/>
      </c>
      <c r="X83" s="53" t="str">
        <f>IFERROR(IF(VLOOKUP($B83,#REF!,COLUMN(X83)-1,FALSE)="","",VLOOKUP($B83,#REF!,COLUMN(X83)-1,FALSE)),"")</f>
        <v/>
      </c>
      <c r="Y83" s="53" t="str">
        <f>IFERROR(IF(VLOOKUP($B83,#REF!,COLUMN(Y83)-1,FALSE)="","",VLOOKUP($B83,#REF!,COLUMN(Y83)-1,FALSE)),"")</f>
        <v/>
      </c>
      <c r="Z83" s="53" t="str">
        <f>IFERROR(IF(VLOOKUP($B83,#REF!,COLUMN(Z83)-1,FALSE)="","",VLOOKUP($B83,#REF!,COLUMN(Z83)-1,FALSE)),"")</f>
        <v/>
      </c>
      <c r="AA83" s="53" t="str">
        <f>IFERROR(IF(VLOOKUP($B83,#REF!,COLUMN(AA83)-1,FALSE)="","",VLOOKUP($B83,#REF!,COLUMN(AA83)-1,FALSE)),"")</f>
        <v/>
      </c>
      <c r="AB83" s="53" t="str">
        <f>IFERROR(IF(VLOOKUP($B83,#REF!,COLUMN(AB83)-1,FALSE)="","",VLOOKUP($B83,#REF!,COLUMN(AB83)-1,FALSE)),"")</f>
        <v/>
      </c>
      <c r="AC83" s="53" t="str">
        <f>IFERROR(IF(VLOOKUP($B83,#REF!,COLUMN(AC83)-1,FALSE)="","",VLOOKUP($B83,#REF!,COLUMN(AC83)-1,FALSE)),"")</f>
        <v/>
      </c>
      <c r="AD83" s="53" t="str">
        <f>IFERROR(IF(VLOOKUP($B83,#REF!,COLUMN(AD83)-1,FALSE)="","",VLOOKUP($B83,#REF!,COLUMN(AD83)-1,FALSE)),"")</f>
        <v/>
      </c>
      <c r="AE83" s="53" t="str">
        <f>IFERROR(IF(VLOOKUP($B83,#REF!,COLUMN(AE83)-1,FALSE)="","",VLOOKUP($B83,#REF!,COLUMN(AE83)-1,FALSE)),"")</f>
        <v/>
      </c>
      <c r="AF83" s="53" t="str">
        <f>IFERROR(IF(VLOOKUP($B83,#REF!,COLUMN(AF83)-1,FALSE)="","",VLOOKUP($B83,#REF!,COLUMN(AF83)-1,FALSE)),"")</f>
        <v/>
      </c>
      <c r="AG83" s="53" t="str">
        <f>IFERROR(IF(VLOOKUP($B83,#REF!,COLUMN(AG83)-1,FALSE)="","",VLOOKUP($B83,#REF!,COLUMN(AG83)-1,FALSE)),"")</f>
        <v/>
      </c>
      <c r="AH83" s="53" t="str">
        <f>IFERROR(IF(VLOOKUP($B83,#REF!,COLUMN(AH83)-1,FALSE)="","",VLOOKUP($B83,#REF!,COLUMN(AH83)-1,FALSE)),"")</f>
        <v/>
      </c>
      <c r="AI83" s="53" t="str">
        <f>IFERROR(IF(VLOOKUP($B83,#REF!,COLUMN(AI83)-1,FALSE)="","",VLOOKUP($B83,#REF!,COLUMN(AI83)-1,FALSE)),"")</f>
        <v/>
      </c>
      <c r="AJ83" s="53" t="str">
        <f>IFERROR(IF(VLOOKUP($B83,#REF!,COLUMN(AJ83)-1,FALSE)="","",VLOOKUP($B83,#REF!,COLUMN(AJ83)-1,FALSE)),"")</f>
        <v/>
      </c>
      <c r="AK83" s="53" t="str">
        <f>IFERROR(IF(VLOOKUP($B83,#REF!,COLUMN(AK83)-1,FALSE)="","",VLOOKUP($B83,#REF!,COLUMN(AK83)-1,FALSE)),"")</f>
        <v/>
      </c>
      <c r="AL83" s="53" t="str">
        <f>IFERROR(IF(VLOOKUP($B83,#REF!,COLUMN(AL83)-1,FALSE)="","",VLOOKUP($B83,#REF!,COLUMN(AL83)-1,FALSE)),"")</f>
        <v/>
      </c>
      <c r="AM83" s="53" t="str">
        <f>IFERROR(IF(VLOOKUP($B83,#REF!,COLUMN(AM83)-1,FALSE)="","",VLOOKUP($B83,#REF!,COLUMN(AM83)-1,FALSE)),"")</f>
        <v/>
      </c>
      <c r="AN83" s="53" t="str">
        <f>IFERROR(IF(VLOOKUP($B83,#REF!,COLUMN(AN83)-1,FALSE)="","",VLOOKUP($B83,#REF!,COLUMN(AN83)-1,FALSE)),"")</f>
        <v/>
      </c>
      <c r="AO83" s="53" t="str">
        <f>IFERROR(IF(VLOOKUP($B83,#REF!,COLUMN(AO83)-1,FALSE)="","",VLOOKUP($B83,#REF!,COLUMN(AO83)-1,FALSE)),"")</f>
        <v/>
      </c>
      <c r="AP83" s="53" t="str">
        <f>IFERROR(IF(VLOOKUP($B83,#REF!,COLUMN(AP83)-1,FALSE)="","",VLOOKUP($B83,#REF!,COLUMN(AP83)-1,FALSE)),"")</f>
        <v/>
      </c>
      <c r="AQ83" s="53" t="str">
        <f>IFERROR(IF(VLOOKUP($B83,#REF!,COLUMN(AQ83)-1,FALSE)="","",VLOOKUP($B83,#REF!,COLUMN(AQ83)-1,FALSE)),"")</f>
        <v/>
      </c>
      <c r="AR83" s="53" t="str">
        <f>IFERROR(IF(VLOOKUP($B83,#REF!,COLUMN(AR83)-1,FALSE)="","",VLOOKUP($B83,#REF!,COLUMN(AR83)-1,FALSE)),"")</f>
        <v/>
      </c>
      <c r="AS83" s="53" t="str">
        <f>IFERROR(IF(VLOOKUP($B83,#REF!,COLUMN(AS83)-1,FALSE)="","",VLOOKUP($B83,#REF!,COLUMN(AS83)-1,FALSE)),"")</f>
        <v/>
      </c>
      <c r="AT83" s="53" t="str">
        <f>IFERROR(IF(VLOOKUP($B83,#REF!,COLUMN(AT83)-1,FALSE)="","",VLOOKUP($B83,#REF!,COLUMN(AT83)-1,FALSE)),"")</f>
        <v/>
      </c>
      <c r="AU83" s="53" t="str">
        <f>IFERROR(IF(VLOOKUP($B83,#REF!,COLUMN(AU83)-1,FALSE)="","",VLOOKUP($B83,#REF!,COLUMN(AU83)-1,FALSE)),"")</f>
        <v/>
      </c>
      <c r="AV83" s="53" t="str">
        <f>IFERROR(IF(VLOOKUP($B83,#REF!,COLUMN(AV83)-1,FALSE)="","",VLOOKUP($B83,#REF!,COLUMN(AV83)-1,FALSE)),"")</f>
        <v/>
      </c>
      <c r="AW83" s="53" t="str">
        <f>IFERROR(IF(VLOOKUP($B83,#REF!,COLUMN(AW83)-1,FALSE)="","",VLOOKUP($B83,#REF!,COLUMN(AW83)-1,FALSE)),"")</f>
        <v/>
      </c>
      <c r="AX83" s="53" t="str">
        <f>IFERROR(IF(VLOOKUP($B83,#REF!,COLUMN(AX83)-1,FALSE)="","",VLOOKUP($B83,#REF!,COLUMN(AX83)-1,FALSE)),"")</f>
        <v/>
      </c>
      <c r="AY83" s="53" t="str">
        <f>IFERROR(IF(VLOOKUP($B83,#REF!,COLUMN(AY83)-1,FALSE)="","",VLOOKUP($B83,#REF!,COLUMN(AY83)-1,FALSE)),"")</f>
        <v/>
      </c>
      <c r="AZ83" s="53" t="str">
        <f>IFERROR(IF(VLOOKUP($B83,#REF!,COLUMN(AZ83)-1,FALSE)="","",VLOOKUP($B83,#REF!,COLUMN(AZ83)-1,FALSE)),"")</f>
        <v/>
      </c>
      <c r="BA83" s="53" t="str">
        <f>IFERROR(IF(VLOOKUP($B83,#REF!,COLUMN(BA83)-1,FALSE)="","",VLOOKUP($B83,#REF!,COLUMN(BA83)-1,FALSE)),"")</f>
        <v/>
      </c>
      <c r="BB83" s="53" t="str">
        <f>IFERROR(IF(VLOOKUP($B83,#REF!,COLUMN(BB83)-1,FALSE)="","",VLOOKUP($B83,#REF!,COLUMN(BB83)-1,FALSE)),"")</f>
        <v/>
      </c>
      <c r="BC83" s="53" t="str">
        <f>IFERROR(IF(VLOOKUP($B83,#REF!,COLUMN(BC83)-1,FALSE)="","",VLOOKUP($B83,#REF!,COLUMN(BC83)-1,FALSE)),"")</f>
        <v/>
      </c>
      <c r="BD83" s="53" t="str">
        <f>IFERROR(IF(VLOOKUP($B83,#REF!,COLUMN(BD83)-1,FALSE)="","",VLOOKUP($B83,#REF!,COLUMN(BD83)-1,FALSE)),"")</f>
        <v/>
      </c>
      <c r="BE83" s="53" t="str">
        <f>IFERROR(IF(VLOOKUP($B83,#REF!,COLUMN(BE83)-1,FALSE)="","",VLOOKUP($B83,#REF!,COLUMN(BE83)-1,FALSE)),"")</f>
        <v/>
      </c>
      <c r="BF83" s="53" t="str">
        <f>IFERROR(IF(VLOOKUP($B83,#REF!,COLUMN(BF83)-1,FALSE)="","",VLOOKUP($B83,#REF!,COLUMN(BF83)-1,FALSE)),"")</f>
        <v/>
      </c>
      <c r="BG83" s="53" t="str">
        <f>IFERROR(IF(VLOOKUP($B83,#REF!,COLUMN(BG83)-1,FALSE)="","",VLOOKUP($B83,#REF!,COLUMN(BG83)-1,FALSE)),"")</f>
        <v/>
      </c>
      <c r="BH83" s="53" t="str">
        <f>IFERROR(IF(VLOOKUP($B83,#REF!,COLUMN(BH83)-1,FALSE)="","",VLOOKUP($B83,#REF!,COLUMN(BH83)-1,FALSE)),"")</f>
        <v/>
      </c>
      <c r="BI83" s="53" t="str">
        <f>IFERROR(IF(VLOOKUP($B83,#REF!,COLUMN(BI83)-1,FALSE)="","",VLOOKUP($B83,#REF!,COLUMN(BI83)-1,FALSE)),"")</f>
        <v/>
      </c>
      <c r="BJ83" s="53" t="str">
        <f>IFERROR(IF(VLOOKUP($B83,#REF!,COLUMN(BJ83)-1,FALSE)="","",VLOOKUP($B83,#REF!,COLUMN(BJ83)-1,FALSE)),"")</f>
        <v/>
      </c>
      <c r="BK83" s="24" t="str">
        <f>IFERROR(IF(VLOOKUP($B83,#REF!,COLUMN(BK83)-1,FALSE)="","",VLOOKUP($B83,#REF!,COLUMN(BK83)-1,FALSE)),"")</f>
        <v/>
      </c>
      <c r="BL83" s="54" t="str">
        <f>IFERROR(IF(VLOOKUP($B83,#REF!,COLUMN(BL83)-1,FALSE)="","",VLOOKUP($B83,#REF!,COLUMN(BL83)-1,FALSE)),"")</f>
        <v/>
      </c>
      <c r="BM83" s="54" t="str">
        <f>IFERROR(IF(VLOOKUP($B83,#REF!,COLUMN(BM83)-1,FALSE)="","",VLOOKUP($B83,#REF!,COLUMN(BM83)-1,FALSE)),"")</f>
        <v/>
      </c>
      <c r="BN83" s="101" t="str">
        <f>IFERROR(VLOOKUP($B83,[1]④カッコ付け数値!$A$14:$CN$115,82,FALSE),"")</f>
        <v/>
      </c>
      <c r="BO83" s="102" t="str">
        <f>IFERROR(VLOOKUP($B83,[1]④カッコ付け数値!$A$14:$CN$115,83,FALSE),"")</f>
        <v/>
      </c>
      <c r="BP83" s="102" t="str">
        <f>IFERROR(VLOOKUP($B83,'[1]④カッコ付け数値 (原本)'!$A$14:$CF$115,83,FALSE),"")</f>
        <v/>
      </c>
      <c r="BQ83" s="103" t="str">
        <f>IFERROR(VLOOKUP($B83,'[1]④カッコ付け数値 (原本)'!$A$14:$CF$115,84,FALSE),"")</f>
        <v/>
      </c>
    </row>
    <row r="84" spans="1:69" ht="42" customHeight="1">
      <c r="A84" s="51"/>
      <c r="B84" s="98"/>
      <c r="C84" s="52"/>
      <c r="D84" s="52"/>
      <c r="E84" s="24" t="str">
        <f>IFERROR(IF(VLOOKUP($B84,#REF!,COLUMN(E84)-1,FALSE)="","",VLOOKUP($B84,#REF!,COLUMN(E84)-1,FALSE)),"")</f>
        <v/>
      </c>
      <c r="F84" s="53" t="str">
        <f>IFERROR(IF(VLOOKUP($B84,#REF!,COLUMN(F84)-1,FALSE)="","",VLOOKUP($B84,#REF!,COLUMN(F84)-1,FALSE)),"")</f>
        <v/>
      </c>
      <c r="G84" s="53" t="str">
        <f>IFERROR(IF(VLOOKUP($B84,#REF!,COLUMN(G84)-1,FALSE)="","",VLOOKUP($B84,#REF!,COLUMN(G84)-1,FALSE)),"")</f>
        <v/>
      </c>
      <c r="H84" s="53" t="str">
        <f>IFERROR(IF(VLOOKUP($B84,#REF!,COLUMN(H84)-1,FALSE)="","",VLOOKUP($B84,#REF!,COLUMN(H84)-1,FALSE)),"")</f>
        <v/>
      </c>
      <c r="I84" s="53" t="str">
        <f>IFERROR(IF(VLOOKUP($B84,#REF!,COLUMN(I84)-1,FALSE)="","",VLOOKUP($B84,#REF!,COLUMN(I84)-1,FALSE)),"")</f>
        <v/>
      </c>
      <c r="J84" s="53" t="str">
        <f>IFERROR(IF(VLOOKUP($B84,#REF!,COLUMN(J84)-1,FALSE)="","",VLOOKUP($B84,#REF!,COLUMN(J84)-1,FALSE)),"")</f>
        <v/>
      </c>
      <c r="K84" s="53" t="str">
        <f>IFERROR(IF(VLOOKUP($B84,#REF!,COLUMN(K84)-1,FALSE)="","",VLOOKUP($B84,#REF!,COLUMN(K84)-1,FALSE)),"")</f>
        <v/>
      </c>
      <c r="L84" s="53" t="str">
        <f>IFERROR(IF(VLOOKUP($B84,#REF!,COLUMN(L84)-1,FALSE)="","",VLOOKUP($B84,#REF!,COLUMN(L84)-1,FALSE)),"")</f>
        <v/>
      </c>
      <c r="M84" s="53" t="str">
        <f>IFERROR(IF(VLOOKUP($B84,#REF!,COLUMN(M84)-1,FALSE)="","",VLOOKUP($B84,#REF!,COLUMN(M84)-1,FALSE)),"")</f>
        <v/>
      </c>
      <c r="N84" s="53" t="str">
        <f>IFERROR(IF(VLOOKUP($B84,#REF!,COLUMN(N84)-1,FALSE)="","",VLOOKUP($B84,#REF!,COLUMN(N84)-1,FALSE)),"")</f>
        <v/>
      </c>
      <c r="O84" s="53" t="str">
        <f>IFERROR(IF(VLOOKUP($B84,#REF!,COLUMN(O84)-1,FALSE)="","",VLOOKUP($B84,#REF!,COLUMN(O84)-1,FALSE)),"")</f>
        <v/>
      </c>
      <c r="P84" s="53" t="str">
        <f>IFERROR(IF(VLOOKUP($B84,#REF!,COLUMN(P84)-1,FALSE)="","",VLOOKUP($B84,#REF!,COLUMN(P84)-1,FALSE)),"")</f>
        <v/>
      </c>
      <c r="Q84" s="53" t="str">
        <f>IFERROR(IF(VLOOKUP($B84,#REF!,COLUMN(Q84)-1,FALSE)="","",VLOOKUP($B84,#REF!,COLUMN(Q84)-1,FALSE)),"")</f>
        <v/>
      </c>
      <c r="R84" s="53" t="str">
        <f>IFERROR(IF(VLOOKUP($B84,#REF!,COLUMN(R84)-1,FALSE)="","",VLOOKUP($B84,#REF!,COLUMN(R84)-1,FALSE)),"")</f>
        <v/>
      </c>
      <c r="S84" s="53" t="str">
        <f>IFERROR(IF(VLOOKUP($B84,#REF!,COLUMN(S84)-1,FALSE)="","",VLOOKUP($B84,#REF!,COLUMN(S84)-1,FALSE)),"")</f>
        <v/>
      </c>
      <c r="T84" s="53" t="str">
        <f>IFERROR(IF(VLOOKUP($B84,#REF!,COLUMN(T84)-1,FALSE)="","",VLOOKUP($B84,#REF!,COLUMN(T84)-1,FALSE)),"")</f>
        <v/>
      </c>
      <c r="U84" s="53" t="str">
        <f>IFERROR(IF(VLOOKUP($B84,#REF!,COLUMN(U84)-1,FALSE)="","",VLOOKUP($B84,#REF!,COLUMN(U84)-1,FALSE)),"")</f>
        <v/>
      </c>
      <c r="V84" s="53" t="str">
        <f>IFERROR(IF(VLOOKUP($B84,#REF!,COLUMN(V84)-1,FALSE)="","",VLOOKUP($B84,#REF!,COLUMN(V84)-1,FALSE)),"")</f>
        <v/>
      </c>
      <c r="W84" s="53" t="str">
        <f>IFERROR(IF(VLOOKUP($B84,#REF!,COLUMN(W84)-1,FALSE)="","",VLOOKUP($B84,#REF!,COLUMN(W84)-1,FALSE)),"")</f>
        <v/>
      </c>
      <c r="X84" s="53" t="str">
        <f>IFERROR(IF(VLOOKUP($B84,#REF!,COLUMN(X84)-1,FALSE)="","",VLOOKUP($B84,#REF!,COLUMN(X84)-1,FALSE)),"")</f>
        <v/>
      </c>
      <c r="Y84" s="53" t="str">
        <f>IFERROR(IF(VLOOKUP($B84,#REF!,COLUMN(Y84)-1,FALSE)="","",VLOOKUP($B84,#REF!,COLUMN(Y84)-1,FALSE)),"")</f>
        <v/>
      </c>
      <c r="Z84" s="53" t="str">
        <f>IFERROR(IF(VLOOKUP($B84,#REF!,COLUMN(Z84)-1,FALSE)="","",VLOOKUP($B84,#REF!,COLUMN(Z84)-1,FALSE)),"")</f>
        <v/>
      </c>
      <c r="AA84" s="53" t="str">
        <f>IFERROR(IF(VLOOKUP($B84,#REF!,COLUMN(AA84)-1,FALSE)="","",VLOOKUP($B84,#REF!,COLUMN(AA84)-1,FALSE)),"")</f>
        <v/>
      </c>
      <c r="AB84" s="53" t="str">
        <f>IFERROR(IF(VLOOKUP($B84,#REF!,COLUMN(AB84)-1,FALSE)="","",VLOOKUP($B84,#REF!,COLUMN(AB84)-1,FALSE)),"")</f>
        <v/>
      </c>
      <c r="AC84" s="53" t="str">
        <f>IFERROR(IF(VLOOKUP($B84,#REF!,COLUMN(AC84)-1,FALSE)="","",VLOOKUP($B84,#REF!,COLUMN(AC84)-1,FALSE)),"")</f>
        <v/>
      </c>
      <c r="AD84" s="53" t="str">
        <f>IFERROR(IF(VLOOKUP($B84,#REF!,COLUMN(AD84)-1,FALSE)="","",VLOOKUP($B84,#REF!,COLUMN(AD84)-1,FALSE)),"")</f>
        <v/>
      </c>
      <c r="AE84" s="53" t="str">
        <f>IFERROR(IF(VLOOKUP($B84,#REF!,COLUMN(AE84)-1,FALSE)="","",VLOOKUP($B84,#REF!,COLUMN(AE84)-1,FALSE)),"")</f>
        <v/>
      </c>
      <c r="AF84" s="53" t="str">
        <f>IFERROR(IF(VLOOKUP($B84,#REF!,COLUMN(AF84)-1,FALSE)="","",VLOOKUP($B84,#REF!,COLUMN(AF84)-1,FALSE)),"")</f>
        <v/>
      </c>
      <c r="AG84" s="53" t="str">
        <f>IFERROR(IF(VLOOKUP($B84,#REF!,COLUMN(AG84)-1,FALSE)="","",VLOOKUP($B84,#REF!,COLUMN(AG84)-1,FALSE)),"")</f>
        <v/>
      </c>
      <c r="AH84" s="53" t="str">
        <f>IFERROR(IF(VLOOKUP($B84,#REF!,COLUMN(AH84)-1,FALSE)="","",VLOOKUP($B84,#REF!,COLUMN(AH84)-1,FALSE)),"")</f>
        <v/>
      </c>
      <c r="AI84" s="53" t="str">
        <f>IFERROR(IF(VLOOKUP($B84,#REF!,COLUMN(AI84)-1,FALSE)="","",VLOOKUP($B84,#REF!,COLUMN(AI84)-1,FALSE)),"")</f>
        <v/>
      </c>
      <c r="AJ84" s="53" t="str">
        <f>IFERROR(IF(VLOOKUP($B84,#REF!,COLUMN(AJ84)-1,FALSE)="","",VLOOKUP($B84,#REF!,COLUMN(AJ84)-1,FALSE)),"")</f>
        <v/>
      </c>
      <c r="AK84" s="53" t="str">
        <f>IFERROR(IF(VLOOKUP($B84,#REF!,COLUMN(AK84)-1,FALSE)="","",VLOOKUP($B84,#REF!,COLUMN(AK84)-1,FALSE)),"")</f>
        <v/>
      </c>
      <c r="AL84" s="53" t="str">
        <f>IFERROR(IF(VLOOKUP($B84,#REF!,COLUMN(AL84)-1,FALSE)="","",VLOOKUP($B84,#REF!,COLUMN(AL84)-1,FALSE)),"")</f>
        <v/>
      </c>
      <c r="AM84" s="53" t="str">
        <f>IFERROR(IF(VLOOKUP($B84,#REF!,COLUMN(AM84)-1,FALSE)="","",VLOOKUP($B84,#REF!,COLUMN(AM84)-1,FALSE)),"")</f>
        <v/>
      </c>
      <c r="AN84" s="53" t="str">
        <f>IFERROR(IF(VLOOKUP($B84,#REF!,COLUMN(AN84)-1,FALSE)="","",VLOOKUP($B84,#REF!,COLUMN(AN84)-1,FALSE)),"")</f>
        <v/>
      </c>
      <c r="AO84" s="53" t="str">
        <f>IFERROR(IF(VLOOKUP($B84,#REF!,COLUMN(AO84)-1,FALSE)="","",VLOOKUP($B84,#REF!,COLUMN(AO84)-1,FALSE)),"")</f>
        <v/>
      </c>
      <c r="AP84" s="53" t="str">
        <f>IFERROR(IF(VLOOKUP($B84,#REF!,COLUMN(AP84)-1,FALSE)="","",VLOOKUP($B84,#REF!,COLUMN(AP84)-1,FALSE)),"")</f>
        <v/>
      </c>
      <c r="AQ84" s="53" t="str">
        <f>IFERROR(IF(VLOOKUP($B84,#REF!,COLUMN(AQ84)-1,FALSE)="","",VLOOKUP($B84,#REF!,COLUMN(AQ84)-1,FALSE)),"")</f>
        <v/>
      </c>
      <c r="AR84" s="53" t="str">
        <f>IFERROR(IF(VLOOKUP($B84,#REF!,COLUMN(AR84)-1,FALSE)="","",VLOOKUP($B84,#REF!,COLUMN(AR84)-1,FALSE)),"")</f>
        <v/>
      </c>
      <c r="AS84" s="53" t="str">
        <f>IFERROR(IF(VLOOKUP($B84,#REF!,COLUMN(AS84)-1,FALSE)="","",VLOOKUP($B84,#REF!,COLUMN(AS84)-1,FALSE)),"")</f>
        <v/>
      </c>
      <c r="AT84" s="53" t="str">
        <f>IFERROR(IF(VLOOKUP($B84,#REF!,COLUMN(AT84)-1,FALSE)="","",VLOOKUP($B84,#REF!,COLUMN(AT84)-1,FALSE)),"")</f>
        <v/>
      </c>
      <c r="AU84" s="53" t="str">
        <f>IFERROR(IF(VLOOKUP($B84,#REF!,COLUMN(AU84)-1,FALSE)="","",VLOOKUP($B84,#REF!,COLUMN(AU84)-1,FALSE)),"")</f>
        <v/>
      </c>
      <c r="AV84" s="53" t="str">
        <f>IFERROR(IF(VLOOKUP($B84,#REF!,COLUMN(AV84)-1,FALSE)="","",VLOOKUP($B84,#REF!,COLUMN(AV84)-1,FALSE)),"")</f>
        <v/>
      </c>
      <c r="AW84" s="53" t="str">
        <f>IFERROR(IF(VLOOKUP($B84,#REF!,COLUMN(AW84)-1,FALSE)="","",VLOOKUP($B84,#REF!,COLUMN(AW84)-1,FALSE)),"")</f>
        <v/>
      </c>
      <c r="AX84" s="53" t="str">
        <f>IFERROR(IF(VLOOKUP($B84,#REF!,COLUMN(AX84)-1,FALSE)="","",VLOOKUP($B84,#REF!,COLUMN(AX84)-1,FALSE)),"")</f>
        <v/>
      </c>
      <c r="AY84" s="53" t="str">
        <f>IFERROR(IF(VLOOKUP($B84,#REF!,COLUMN(AY84)-1,FALSE)="","",VLOOKUP($B84,#REF!,COLUMN(AY84)-1,FALSE)),"")</f>
        <v/>
      </c>
      <c r="AZ84" s="53" t="str">
        <f>IFERROR(IF(VLOOKUP($B84,#REF!,COLUMN(AZ84)-1,FALSE)="","",VLOOKUP($B84,#REF!,COLUMN(AZ84)-1,FALSE)),"")</f>
        <v/>
      </c>
      <c r="BA84" s="53" t="str">
        <f>IFERROR(IF(VLOOKUP($B84,#REF!,COLUMN(BA84)-1,FALSE)="","",VLOOKUP($B84,#REF!,COLUMN(BA84)-1,FALSE)),"")</f>
        <v/>
      </c>
      <c r="BB84" s="53" t="str">
        <f>IFERROR(IF(VLOOKUP($B84,#REF!,COLUMN(BB84)-1,FALSE)="","",VLOOKUP($B84,#REF!,COLUMN(BB84)-1,FALSE)),"")</f>
        <v/>
      </c>
      <c r="BC84" s="53" t="str">
        <f>IFERROR(IF(VLOOKUP($B84,#REF!,COLUMN(BC84)-1,FALSE)="","",VLOOKUP($B84,#REF!,COLUMN(BC84)-1,FALSE)),"")</f>
        <v/>
      </c>
      <c r="BD84" s="53" t="str">
        <f>IFERROR(IF(VLOOKUP($B84,#REF!,COLUMN(BD84)-1,FALSE)="","",VLOOKUP($B84,#REF!,COLUMN(BD84)-1,FALSE)),"")</f>
        <v/>
      </c>
      <c r="BE84" s="53" t="str">
        <f>IFERROR(IF(VLOOKUP($B84,#REF!,COLUMN(BE84)-1,FALSE)="","",VLOOKUP($B84,#REF!,COLUMN(BE84)-1,FALSE)),"")</f>
        <v/>
      </c>
      <c r="BF84" s="53" t="str">
        <f>IFERROR(IF(VLOOKUP($B84,#REF!,COLUMN(BF84)-1,FALSE)="","",VLOOKUP($B84,#REF!,COLUMN(BF84)-1,FALSE)),"")</f>
        <v/>
      </c>
      <c r="BG84" s="53" t="str">
        <f>IFERROR(IF(VLOOKUP($B84,#REF!,COLUMN(BG84)-1,FALSE)="","",VLOOKUP($B84,#REF!,COLUMN(BG84)-1,FALSE)),"")</f>
        <v/>
      </c>
      <c r="BH84" s="53" t="str">
        <f>IFERROR(IF(VLOOKUP($B84,#REF!,COLUMN(BH84)-1,FALSE)="","",VLOOKUP($B84,#REF!,COLUMN(BH84)-1,FALSE)),"")</f>
        <v/>
      </c>
      <c r="BI84" s="53" t="str">
        <f>IFERROR(IF(VLOOKUP($B84,#REF!,COLUMN(BI84)-1,FALSE)="","",VLOOKUP($B84,#REF!,COLUMN(BI84)-1,FALSE)),"")</f>
        <v/>
      </c>
      <c r="BJ84" s="53" t="str">
        <f>IFERROR(IF(VLOOKUP($B84,#REF!,COLUMN(BJ84)-1,FALSE)="","",VLOOKUP($B84,#REF!,COLUMN(BJ84)-1,FALSE)),"")</f>
        <v/>
      </c>
      <c r="BK84" s="24" t="str">
        <f>IFERROR(IF(VLOOKUP($B84,#REF!,COLUMN(BK84)-1,FALSE)="","",VLOOKUP($B84,#REF!,COLUMN(BK84)-1,FALSE)),"")</f>
        <v/>
      </c>
      <c r="BL84" s="54" t="str">
        <f>IFERROR(IF(VLOOKUP($B84,#REF!,COLUMN(BL84)-1,FALSE)="","",VLOOKUP($B84,#REF!,COLUMN(BL84)-1,FALSE)),"")</f>
        <v/>
      </c>
      <c r="BM84" s="54" t="str">
        <f>IFERROR(IF(VLOOKUP($B84,#REF!,COLUMN(BM84)-1,FALSE)="","",VLOOKUP($B84,#REF!,COLUMN(BM84)-1,FALSE)),"")</f>
        <v/>
      </c>
      <c r="BN84" s="101" t="str">
        <f>IFERROR(VLOOKUP($B84,[1]④カッコ付け数値!$A$14:$CN$115,82,FALSE),"")</f>
        <v/>
      </c>
      <c r="BO84" s="102" t="str">
        <f>IFERROR(VLOOKUP($B84,[1]④カッコ付け数値!$A$14:$CN$115,83,FALSE),"")</f>
        <v/>
      </c>
      <c r="BP84" s="102" t="str">
        <f>IFERROR(VLOOKUP($B84,'[1]④カッコ付け数値 (原本)'!$A$14:$CF$115,83,FALSE),"")</f>
        <v/>
      </c>
      <c r="BQ84" s="103" t="str">
        <f>IFERROR(VLOOKUP($B84,'[1]④カッコ付け数値 (原本)'!$A$14:$CF$115,84,FALSE),"")</f>
        <v/>
      </c>
    </row>
    <row r="85" spans="1:69" ht="42" customHeight="1">
      <c r="A85" s="51" t="str">
        <f t="shared" ref="A85:A96" si="6">LEFT(C85,2)</f>
        <v/>
      </c>
      <c r="B85" s="98" t="s">
        <v>7970</v>
      </c>
      <c r="C85" s="52"/>
      <c r="D85" s="52"/>
      <c r="E85" s="24" t="str">
        <f>IFERROR(IF(VLOOKUP($B85,#REF!,COLUMN(E85)-1,FALSE)="","",VLOOKUP($B85,#REF!,COLUMN(E85)-1,FALSE)),"")</f>
        <v/>
      </c>
      <c r="F85" s="53" t="str">
        <f>IFERROR(IF(VLOOKUP($B85,#REF!,COLUMN(F85)-1,FALSE)="","",VLOOKUP($B85,#REF!,COLUMN(F85)-1,FALSE)),"")</f>
        <v/>
      </c>
      <c r="G85" s="53" t="str">
        <f>IFERROR(IF(VLOOKUP($B85,#REF!,COLUMN(G85)-1,FALSE)="","",VLOOKUP($B85,#REF!,COLUMN(G85)-1,FALSE)),"")</f>
        <v/>
      </c>
      <c r="H85" s="53" t="str">
        <f>IFERROR(IF(VLOOKUP($B85,#REF!,COLUMN(H85)-1,FALSE)="","",VLOOKUP($B85,#REF!,COLUMN(H85)-1,FALSE)),"")</f>
        <v/>
      </c>
      <c r="I85" s="53" t="str">
        <f>IFERROR(IF(VLOOKUP($B85,#REF!,COLUMN(I85)-1,FALSE)="","",VLOOKUP($B85,#REF!,COLUMN(I85)-1,FALSE)),"")</f>
        <v/>
      </c>
      <c r="J85" s="53" t="str">
        <f>IFERROR(IF(VLOOKUP($B85,#REF!,COLUMN(J85)-1,FALSE)="","",VLOOKUP($B85,#REF!,COLUMN(J85)-1,FALSE)),"")</f>
        <v/>
      </c>
      <c r="K85" s="53" t="str">
        <f>IFERROR(IF(VLOOKUP($B85,#REF!,COLUMN(K85)-1,FALSE)="","",VLOOKUP($B85,#REF!,COLUMN(K85)-1,FALSE)),"")</f>
        <v/>
      </c>
      <c r="L85" s="53" t="str">
        <f>IFERROR(IF(VLOOKUP($B85,#REF!,COLUMN(L85)-1,FALSE)="","",VLOOKUP($B85,#REF!,COLUMN(L85)-1,FALSE)),"")</f>
        <v/>
      </c>
      <c r="M85" s="53" t="str">
        <f>IFERROR(IF(VLOOKUP($B85,#REF!,COLUMN(M85)-1,FALSE)="","",VLOOKUP($B85,#REF!,COLUMN(M85)-1,FALSE)),"")</f>
        <v/>
      </c>
      <c r="N85" s="53" t="str">
        <f>IFERROR(IF(VLOOKUP($B85,#REF!,COLUMN(N85)-1,FALSE)="","",VLOOKUP($B85,#REF!,COLUMN(N85)-1,FALSE)),"")</f>
        <v/>
      </c>
      <c r="O85" s="53" t="str">
        <f>IFERROR(IF(VLOOKUP($B85,#REF!,COLUMN(O85)-1,FALSE)="","",VLOOKUP($B85,#REF!,COLUMN(O85)-1,FALSE)),"")</f>
        <v/>
      </c>
      <c r="P85" s="53" t="str">
        <f>IFERROR(IF(VLOOKUP($B85,#REF!,COLUMN(P85)-1,FALSE)="","",VLOOKUP($B85,#REF!,COLUMN(P85)-1,FALSE)),"")</f>
        <v/>
      </c>
      <c r="Q85" s="53" t="str">
        <f>IFERROR(IF(VLOOKUP($B85,#REF!,COLUMN(Q85)-1,FALSE)="","",VLOOKUP($B85,#REF!,COLUMN(Q85)-1,FALSE)),"")</f>
        <v/>
      </c>
      <c r="R85" s="53" t="str">
        <f>IFERROR(IF(VLOOKUP($B85,#REF!,COLUMN(R85)-1,FALSE)="","",VLOOKUP($B85,#REF!,COLUMN(R85)-1,FALSE)),"")</f>
        <v/>
      </c>
      <c r="S85" s="53" t="str">
        <f>IFERROR(IF(VLOOKUP($B85,#REF!,COLUMN(S85)-1,FALSE)="","",VLOOKUP($B85,#REF!,COLUMN(S85)-1,FALSE)),"")</f>
        <v/>
      </c>
      <c r="T85" s="53" t="str">
        <f>IFERROR(IF(VLOOKUP($B85,#REF!,COLUMN(T85)-1,FALSE)="","",VLOOKUP($B85,#REF!,COLUMN(T85)-1,FALSE)),"")</f>
        <v/>
      </c>
      <c r="U85" s="53" t="str">
        <f>IFERROR(IF(VLOOKUP($B85,#REF!,COLUMN(U85)-1,FALSE)="","",VLOOKUP($B85,#REF!,COLUMN(U85)-1,FALSE)),"")</f>
        <v/>
      </c>
      <c r="V85" s="53" t="str">
        <f>IFERROR(IF(VLOOKUP($B85,#REF!,COLUMN(V85)-1,FALSE)="","",VLOOKUP($B85,#REF!,COLUMN(V85)-1,FALSE)),"")</f>
        <v/>
      </c>
      <c r="W85" s="53" t="str">
        <f>IFERROR(IF(VLOOKUP($B85,#REF!,COLUMN(W85)-1,FALSE)="","",VLOOKUP($B85,#REF!,COLUMN(W85)-1,FALSE)),"")</f>
        <v/>
      </c>
      <c r="X85" s="53" t="str">
        <f>IFERROR(IF(VLOOKUP($B85,#REF!,COLUMN(X85)-1,FALSE)="","",VLOOKUP($B85,#REF!,COLUMN(X85)-1,FALSE)),"")</f>
        <v/>
      </c>
      <c r="Y85" s="53" t="str">
        <f>IFERROR(IF(VLOOKUP($B85,#REF!,COLUMN(Y85)-1,FALSE)="","",VLOOKUP($B85,#REF!,COLUMN(Y85)-1,FALSE)),"")</f>
        <v/>
      </c>
      <c r="Z85" s="53" t="str">
        <f>IFERROR(IF(VLOOKUP($B85,#REF!,COLUMN(Z85)-1,FALSE)="","",VLOOKUP($B85,#REF!,COLUMN(Z85)-1,FALSE)),"")</f>
        <v/>
      </c>
      <c r="AA85" s="53" t="str">
        <f>IFERROR(IF(VLOOKUP($B85,#REF!,COLUMN(AA85)-1,FALSE)="","",VLOOKUP($B85,#REF!,COLUMN(AA85)-1,FALSE)),"")</f>
        <v/>
      </c>
      <c r="AB85" s="53" t="str">
        <f>IFERROR(IF(VLOOKUP($B85,#REF!,COLUMN(AB85)-1,FALSE)="","",VLOOKUP($B85,#REF!,COLUMN(AB85)-1,FALSE)),"")</f>
        <v/>
      </c>
      <c r="AC85" s="53" t="str">
        <f>IFERROR(IF(VLOOKUP($B85,#REF!,COLUMN(AC85)-1,FALSE)="","",VLOOKUP($B85,#REF!,COLUMN(AC85)-1,FALSE)),"")</f>
        <v/>
      </c>
      <c r="AD85" s="53" t="str">
        <f>IFERROR(IF(VLOOKUP($B85,#REF!,COLUMN(AD85)-1,FALSE)="","",VLOOKUP($B85,#REF!,COLUMN(AD85)-1,FALSE)),"")</f>
        <v/>
      </c>
      <c r="AE85" s="53" t="str">
        <f>IFERROR(IF(VLOOKUP($B85,#REF!,COLUMN(AE85)-1,FALSE)="","",VLOOKUP($B85,#REF!,COLUMN(AE85)-1,FALSE)),"")</f>
        <v/>
      </c>
      <c r="AF85" s="53" t="str">
        <f>IFERROR(IF(VLOOKUP($B85,#REF!,COLUMN(AF85)-1,FALSE)="","",VLOOKUP($B85,#REF!,COLUMN(AF85)-1,FALSE)),"")</f>
        <v/>
      </c>
      <c r="AG85" s="53" t="str">
        <f>IFERROR(IF(VLOOKUP($B85,#REF!,COLUMN(AG85)-1,FALSE)="","",VLOOKUP($B85,#REF!,COLUMN(AG85)-1,FALSE)),"")</f>
        <v/>
      </c>
      <c r="AH85" s="53" t="str">
        <f>IFERROR(IF(VLOOKUP($B85,#REF!,COLUMN(AH85)-1,FALSE)="","",VLOOKUP($B85,#REF!,COLUMN(AH85)-1,FALSE)),"")</f>
        <v/>
      </c>
      <c r="AI85" s="53" t="str">
        <f>IFERROR(IF(VLOOKUP($B85,#REF!,COLUMN(AI85)-1,FALSE)="","",VLOOKUP($B85,#REF!,COLUMN(AI85)-1,FALSE)),"")</f>
        <v/>
      </c>
      <c r="AJ85" s="53" t="str">
        <f>IFERROR(IF(VLOOKUP($B85,#REF!,COLUMN(AJ85)-1,FALSE)="","",VLOOKUP($B85,#REF!,COLUMN(AJ85)-1,FALSE)),"")</f>
        <v/>
      </c>
      <c r="AK85" s="53" t="str">
        <f>IFERROR(IF(VLOOKUP($B85,#REF!,COLUMN(AK85)-1,FALSE)="","",VLOOKUP($B85,#REF!,COLUMN(AK85)-1,FALSE)),"")</f>
        <v/>
      </c>
      <c r="AL85" s="53" t="str">
        <f>IFERROR(IF(VLOOKUP($B85,#REF!,COLUMN(AL85)-1,FALSE)="","",VLOOKUP($B85,#REF!,COLUMN(AL85)-1,FALSE)),"")</f>
        <v/>
      </c>
      <c r="AM85" s="53" t="str">
        <f>IFERROR(IF(VLOOKUP($B85,#REF!,COLUMN(AM85)-1,FALSE)="","",VLOOKUP($B85,#REF!,COLUMN(AM85)-1,FALSE)),"")</f>
        <v/>
      </c>
      <c r="AN85" s="53" t="str">
        <f>IFERROR(IF(VLOOKUP($B85,#REF!,COLUMN(AN85)-1,FALSE)="","",VLOOKUP($B85,#REF!,COLUMN(AN85)-1,FALSE)),"")</f>
        <v/>
      </c>
      <c r="AO85" s="53" t="str">
        <f>IFERROR(IF(VLOOKUP($B85,#REF!,COLUMN(AO85)-1,FALSE)="","",VLOOKUP($B85,#REF!,COLUMN(AO85)-1,FALSE)),"")</f>
        <v/>
      </c>
      <c r="AP85" s="53" t="str">
        <f>IFERROR(IF(VLOOKUP($B85,#REF!,COLUMN(AP85)-1,FALSE)="","",VLOOKUP($B85,#REF!,COLUMN(AP85)-1,FALSE)),"")</f>
        <v/>
      </c>
      <c r="AQ85" s="53" t="str">
        <f>IFERROR(IF(VLOOKUP($B85,#REF!,COLUMN(AQ85)-1,FALSE)="","",VLOOKUP($B85,#REF!,COLUMN(AQ85)-1,FALSE)),"")</f>
        <v/>
      </c>
      <c r="AR85" s="53" t="str">
        <f>IFERROR(IF(VLOOKUP($B85,#REF!,COLUMN(AR85)-1,FALSE)="","",VLOOKUP($B85,#REF!,COLUMN(AR85)-1,FALSE)),"")</f>
        <v/>
      </c>
      <c r="AS85" s="53" t="str">
        <f>IFERROR(IF(VLOOKUP($B85,#REF!,COLUMN(AS85)-1,FALSE)="","",VLOOKUP($B85,#REF!,COLUMN(AS85)-1,FALSE)),"")</f>
        <v/>
      </c>
      <c r="AT85" s="53" t="str">
        <f>IFERROR(IF(VLOOKUP($B85,#REF!,COLUMN(AT85)-1,FALSE)="","",VLOOKUP($B85,#REF!,COLUMN(AT85)-1,FALSE)),"")</f>
        <v/>
      </c>
      <c r="AU85" s="53" t="str">
        <f>IFERROR(IF(VLOOKUP($B85,#REF!,COLUMN(AU85)-1,FALSE)="","",VLOOKUP($B85,#REF!,COLUMN(AU85)-1,FALSE)),"")</f>
        <v/>
      </c>
      <c r="AV85" s="53" t="str">
        <f>IFERROR(IF(VLOOKUP($B85,#REF!,COLUMN(AV85)-1,FALSE)="","",VLOOKUP($B85,#REF!,COLUMN(AV85)-1,FALSE)),"")</f>
        <v/>
      </c>
      <c r="AW85" s="53" t="str">
        <f>IFERROR(IF(VLOOKUP($B85,#REF!,COLUMN(AW85)-1,FALSE)="","",VLOOKUP($B85,#REF!,COLUMN(AW85)-1,FALSE)),"")</f>
        <v/>
      </c>
      <c r="AX85" s="53" t="str">
        <f>IFERROR(IF(VLOOKUP($B85,#REF!,COLUMN(AX85)-1,FALSE)="","",VLOOKUP($B85,#REF!,COLUMN(AX85)-1,FALSE)),"")</f>
        <v/>
      </c>
      <c r="AY85" s="53" t="str">
        <f>IFERROR(IF(VLOOKUP($B85,#REF!,COLUMN(AY85)-1,FALSE)="","",VLOOKUP($B85,#REF!,COLUMN(AY85)-1,FALSE)),"")</f>
        <v/>
      </c>
      <c r="AZ85" s="53" t="str">
        <f>IFERROR(IF(VLOOKUP($B85,#REF!,COLUMN(AZ85)-1,FALSE)="","",VLOOKUP($B85,#REF!,COLUMN(AZ85)-1,FALSE)),"")</f>
        <v/>
      </c>
      <c r="BA85" s="53" t="str">
        <f>IFERROR(IF(VLOOKUP($B85,#REF!,COLUMN(BA85)-1,FALSE)="","",VLOOKUP($B85,#REF!,COLUMN(BA85)-1,FALSE)),"")</f>
        <v/>
      </c>
      <c r="BB85" s="53" t="str">
        <f>IFERROR(IF(VLOOKUP($B85,#REF!,COLUMN(BB85)-1,FALSE)="","",VLOOKUP($B85,#REF!,COLUMN(BB85)-1,FALSE)),"")</f>
        <v/>
      </c>
      <c r="BC85" s="53" t="str">
        <f>IFERROR(IF(VLOOKUP($B85,#REF!,COLUMN(BC85)-1,FALSE)="","",VLOOKUP($B85,#REF!,COLUMN(BC85)-1,FALSE)),"")</f>
        <v/>
      </c>
      <c r="BD85" s="53" t="str">
        <f>IFERROR(IF(VLOOKUP($B85,#REF!,COLUMN(BD85)-1,FALSE)="","",VLOOKUP($B85,#REF!,COLUMN(BD85)-1,FALSE)),"")</f>
        <v/>
      </c>
      <c r="BE85" s="53" t="str">
        <f>IFERROR(IF(VLOOKUP($B85,#REF!,COLUMN(BE85)-1,FALSE)="","",VLOOKUP($B85,#REF!,COLUMN(BE85)-1,FALSE)),"")</f>
        <v/>
      </c>
      <c r="BF85" s="53" t="str">
        <f>IFERROR(IF(VLOOKUP($B85,#REF!,COLUMN(BF85)-1,FALSE)="","",VLOOKUP($B85,#REF!,COLUMN(BF85)-1,FALSE)),"")</f>
        <v/>
      </c>
      <c r="BG85" s="53" t="str">
        <f>IFERROR(IF(VLOOKUP($B85,#REF!,COLUMN(BG85)-1,FALSE)="","",VLOOKUP($B85,#REF!,COLUMN(BG85)-1,FALSE)),"")</f>
        <v/>
      </c>
      <c r="BH85" s="53" t="str">
        <f>IFERROR(IF(VLOOKUP($B85,#REF!,COLUMN(BH85)-1,FALSE)="","",VLOOKUP($B85,#REF!,COLUMN(BH85)-1,FALSE)),"")</f>
        <v/>
      </c>
      <c r="BI85" s="53" t="str">
        <f>IFERROR(IF(VLOOKUP($B85,#REF!,COLUMN(BI85)-1,FALSE)="","",VLOOKUP($B85,#REF!,COLUMN(BI85)-1,FALSE)),"")</f>
        <v/>
      </c>
      <c r="BJ85" s="53" t="str">
        <f>IFERROR(IF(VLOOKUP($B85,#REF!,COLUMN(BJ85)-1,FALSE)="","",VLOOKUP($B85,#REF!,COLUMN(BJ85)-1,FALSE)),"")</f>
        <v/>
      </c>
      <c r="BK85" s="24" t="str">
        <f>IFERROR(IF(VLOOKUP($B85,#REF!,COLUMN(BK85)-1,FALSE)="","",VLOOKUP($B85,#REF!,COLUMN(BK85)-1,FALSE)),"")</f>
        <v/>
      </c>
      <c r="BL85" s="54" t="str">
        <f>IFERROR(IF(VLOOKUP($B85,#REF!,COLUMN(BL85)-1,FALSE)="","",VLOOKUP($B85,#REF!,COLUMN(BL85)-1,FALSE)),"")</f>
        <v/>
      </c>
      <c r="BM85" s="54" t="str">
        <f>IFERROR(IF(VLOOKUP($B85,#REF!,COLUMN(BM85)-1,FALSE)="","",VLOOKUP($B85,#REF!,COLUMN(BM85)-1,FALSE)),"")</f>
        <v/>
      </c>
      <c r="BN85" s="101" t="str">
        <f>IFERROR(VLOOKUP($B85,[1]④カッコ付け数値!$A$14:$CN$115,82,FALSE),"")</f>
        <v/>
      </c>
      <c r="BO85" s="102" t="str">
        <f>IFERROR(VLOOKUP($B85,[1]④カッコ付け数値!$A$14:$CN$115,83,FALSE),"")</f>
        <v/>
      </c>
      <c r="BP85" s="102" t="str">
        <f>IFERROR(VLOOKUP($B85,'[1]④カッコ付け数値 (原本)'!$A$14:$CF$115,83,FALSE),"")</f>
        <v>推計</v>
      </c>
      <c r="BQ85" s="103" t="str">
        <f>IFERROR(VLOOKUP($B85,'[1]④カッコ付け数値 (原本)'!$A$14:$CF$115,84,FALSE),"")</f>
        <v>分析</v>
      </c>
    </row>
    <row r="86" spans="1:69" ht="42" customHeight="1">
      <c r="A86" s="51" t="str">
        <f t="shared" si="6"/>
        <v/>
      </c>
      <c r="B86" s="98" t="s">
        <v>8041</v>
      </c>
      <c r="C86" s="52"/>
      <c r="D86" s="52"/>
      <c r="E86" s="24" t="str">
        <f>CONCATENATE("(",E85,")")</f>
        <v>()</v>
      </c>
      <c r="F86" s="53" t="str">
        <f>IFERROR(IF(VLOOKUP($B86,#REF!,COLUMN(F86)-1,FALSE)="","",VLOOKUP($B86,#REF!,COLUMN(F86)-1,FALSE)),"")</f>
        <v/>
      </c>
      <c r="G86" s="53" t="str">
        <f>IFERROR(IF(VLOOKUP($B86,#REF!,COLUMN(G86)-1,FALSE)="","",VLOOKUP($B86,#REF!,COLUMN(G86)-1,FALSE)),"")</f>
        <v/>
      </c>
      <c r="H86" s="53" t="str">
        <f>IFERROR(IF(VLOOKUP($B86,#REF!,COLUMN(H86)-1,FALSE)="","",VLOOKUP($B86,#REF!,COLUMN(H86)-1,FALSE)),"")</f>
        <v/>
      </c>
      <c r="I86" s="53" t="str">
        <f>IFERROR(IF(VLOOKUP($B86,#REF!,COLUMN(I86)-1,FALSE)="","",VLOOKUP($B86,#REF!,COLUMN(I86)-1,FALSE)),"")</f>
        <v/>
      </c>
      <c r="J86" s="53" t="str">
        <f>IFERROR(IF(VLOOKUP($B86,#REF!,COLUMN(J86)-1,FALSE)="","",VLOOKUP($B86,#REF!,COLUMN(J86)-1,FALSE)),"")</f>
        <v/>
      </c>
      <c r="K86" s="53" t="str">
        <f>IFERROR(IF(VLOOKUP($B86,#REF!,COLUMN(K86)-1,FALSE)="","",VLOOKUP($B86,#REF!,COLUMN(K86)-1,FALSE)),"")</f>
        <v/>
      </c>
      <c r="L86" s="53" t="str">
        <f>IFERROR(IF(VLOOKUP($B86,#REF!,COLUMN(L86)-1,FALSE)="","",VLOOKUP($B86,#REF!,COLUMN(L86)-1,FALSE)),"")</f>
        <v/>
      </c>
      <c r="M86" s="53" t="str">
        <f>IFERROR(IF(VLOOKUP($B86,#REF!,COLUMN(M86)-1,FALSE)="","",VLOOKUP($B86,#REF!,COLUMN(M86)-1,FALSE)),"")</f>
        <v/>
      </c>
      <c r="N86" s="53" t="str">
        <f>IFERROR(IF(VLOOKUP($B86,#REF!,COLUMN(N86)-1,FALSE)="","",VLOOKUP($B86,#REF!,COLUMN(N86)-1,FALSE)),"")</f>
        <v/>
      </c>
      <c r="O86" s="53" t="str">
        <f>IFERROR(IF(VLOOKUP($B86,#REF!,COLUMN(O86)-1,FALSE)="","",VLOOKUP($B86,#REF!,COLUMN(O86)-1,FALSE)),"")</f>
        <v/>
      </c>
      <c r="P86" s="53" t="str">
        <f>IFERROR(IF(VLOOKUP($B86,#REF!,COLUMN(P86)-1,FALSE)="","",VLOOKUP($B86,#REF!,COLUMN(P86)-1,FALSE)),"")</f>
        <v/>
      </c>
      <c r="Q86" s="53" t="str">
        <f>IFERROR(IF(VLOOKUP($B86,#REF!,COLUMN(Q86)-1,FALSE)="","",VLOOKUP($B86,#REF!,COLUMN(Q86)-1,FALSE)),"")</f>
        <v/>
      </c>
      <c r="R86" s="53" t="str">
        <f>IFERROR(IF(VLOOKUP($B86,#REF!,COLUMN(R86)-1,FALSE)="","",VLOOKUP($B86,#REF!,COLUMN(R86)-1,FALSE)),"")</f>
        <v/>
      </c>
      <c r="S86" s="53" t="str">
        <f>IFERROR(IF(VLOOKUP($B86,#REF!,COLUMN(S86)-1,FALSE)="","",VLOOKUP($B86,#REF!,COLUMN(S86)-1,FALSE)),"")</f>
        <v/>
      </c>
      <c r="T86" s="53" t="str">
        <f>IFERROR(IF(VLOOKUP($B86,#REF!,COLUMN(T86)-1,FALSE)="","",VLOOKUP($B86,#REF!,COLUMN(T86)-1,FALSE)),"")</f>
        <v/>
      </c>
      <c r="U86" s="53" t="str">
        <f>IFERROR(IF(VLOOKUP($B86,#REF!,COLUMN(U86)-1,FALSE)="","",VLOOKUP($B86,#REF!,COLUMN(U86)-1,FALSE)),"")</f>
        <v/>
      </c>
      <c r="V86" s="53" t="str">
        <f>IFERROR(IF(VLOOKUP($B86,#REF!,COLUMN(V86)-1,FALSE)="","",VLOOKUP($B86,#REF!,COLUMN(V86)-1,FALSE)),"")</f>
        <v/>
      </c>
      <c r="W86" s="53" t="str">
        <f>IFERROR(IF(VLOOKUP($B86,#REF!,COLUMN(W86)-1,FALSE)="","",VLOOKUP($B86,#REF!,COLUMN(W86)-1,FALSE)),"")</f>
        <v/>
      </c>
      <c r="X86" s="53" t="str">
        <f>IFERROR(IF(VLOOKUP($B86,#REF!,COLUMN(X86)-1,FALSE)="","",VLOOKUP($B86,#REF!,COLUMN(X86)-1,FALSE)),"")</f>
        <v/>
      </c>
      <c r="Y86" s="53" t="str">
        <f>IFERROR(IF(VLOOKUP($B86,#REF!,COLUMN(Y86)-1,FALSE)="","",VLOOKUP($B86,#REF!,COLUMN(Y86)-1,FALSE)),"")</f>
        <v/>
      </c>
      <c r="Z86" s="53" t="str">
        <f>IFERROR(IF(VLOOKUP($B86,#REF!,COLUMN(Z86)-1,FALSE)="","",VLOOKUP($B86,#REF!,COLUMN(Z86)-1,FALSE)),"")</f>
        <v/>
      </c>
      <c r="AA86" s="53" t="str">
        <f>IFERROR(IF(VLOOKUP($B86,#REF!,COLUMN(AA86)-1,FALSE)="","",VLOOKUP($B86,#REF!,COLUMN(AA86)-1,FALSE)),"")</f>
        <v/>
      </c>
      <c r="AB86" s="53" t="str">
        <f>IFERROR(IF(VLOOKUP($B86,#REF!,COLUMN(AB86)-1,FALSE)="","",VLOOKUP($B86,#REF!,COLUMN(AB86)-1,FALSE)),"")</f>
        <v/>
      </c>
      <c r="AC86" s="53" t="str">
        <f>IFERROR(IF(VLOOKUP($B86,#REF!,COLUMN(AC86)-1,FALSE)="","",VLOOKUP($B86,#REF!,COLUMN(AC86)-1,FALSE)),"")</f>
        <v/>
      </c>
      <c r="AD86" s="53" t="str">
        <f>IFERROR(IF(VLOOKUP($B86,#REF!,COLUMN(AD86)-1,FALSE)="","",VLOOKUP($B86,#REF!,COLUMN(AD86)-1,FALSE)),"")</f>
        <v/>
      </c>
      <c r="AE86" s="53" t="str">
        <f>IFERROR(IF(VLOOKUP($B86,#REF!,COLUMN(AE86)-1,FALSE)="","",VLOOKUP($B86,#REF!,COLUMN(AE86)-1,FALSE)),"")</f>
        <v/>
      </c>
      <c r="AF86" s="53" t="str">
        <f>IFERROR(IF(VLOOKUP($B86,#REF!,COLUMN(AF86)-1,FALSE)="","",VLOOKUP($B86,#REF!,COLUMN(AF86)-1,FALSE)),"")</f>
        <v/>
      </c>
      <c r="AG86" s="53" t="str">
        <f>IFERROR(IF(VLOOKUP($B86,#REF!,COLUMN(AG86)-1,FALSE)="","",VLOOKUP($B86,#REF!,COLUMN(AG86)-1,FALSE)),"")</f>
        <v/>
      </c>
      <c r="AH86" s="53" t="str">
        <f>IFERROR(IF(VLOOKUP($B86,#REF!,COLUMN(AH86)-1,FALSE)="","",VLOOKUP($B86,#REF!,COLUMN(AH86)-1,FALSE)),"")</f>
        <v/>
      </c>
      <c r="AI86" s="53" t="str">
        <f>IFERROR(IF(VLOOKUP($B86,#REF!,COLUMN(AI86)-1,FALSE)="","",VLOOKUP($B86,#REF!,COLUMN(AI86)-1,FALSE)),"")</f>
        <v/>
      </c>
      <c r="AJ86" s="53" t="str">
        <f>IFERROR(IF(VLOOKUP($B86,#REF!,COLUMN(AJ86)-1,FALSE)="","",VLOOKUP($B86,#REF!,COLUMN(AJ86)-1,FALSE)),"")</f>
        <v/>
      </c>
      <c r="AK86" s="53" t="str">
        <f>IFERROR(IF(VLOOKUP($B86,#REF!,COLUMN(AK86)-1,FALSE)="","",VLOOKUP($B86,#REF!,COLUMN(AK86)-1,FALSE)),"")</f>
        <v/>
      </c>
      <c r="AL86" s="53" t="str">
        <f>IFERROR(IF(VLOOKUP($B86,#REF!,COLUMN(AL86)-1,FALSE)="","",VLOOKUP($B86,#REF!,COLUMN(AL86)-1,FALSE)),"")</f>
        <v/>
      </c>
      <c r="AM86" s="53" t="str">
        <f>IFERROR(IF(VLOOKUP($B86,#REF!,COLUMN(AM86)-1,FALSE)="","",VLOOKUP($B86,#REF!,COLUMN(AM86)-1,FALSE)),"")</f>
        <v/>
      </c>
      <c r="AN86" s="53" t="str">
        <f>IFERROR(IF(VLOOKUP($B86,#REF!,COLUMN(AN86)-1,FALSE)="","",VLOOKUP($B86,#REF!,COLUMN(AN86)-1,FALSE)),"")</f>
        <v/>
      </c>
      <c r="AO86" s="53" t="str">
        <f>IFERROR(IF(VLOOKUP($B86,#REF!,COLUMN(AO86)-1,FALSE)="","",VLOOKUP($B86,#REF!,COLUMN(AO86)-1,FALSE)),"")</f>
        <v/>
      </c>
      <c r="AP86" s="53" t="str">
        <f>IFERROR(IF(VLOOKUP($B86,#REF!,COLUMN(AP86)-1,FALSE)="","",VLOOKUP($B86,#REF!,COLUMN(AP86)-1,FALSE)),"")</f>
        <v/>
      </c>
      <c r="AQ86" s="53" t="str">
        <f>IFERROR(IF(VLOOKUP($B86,#REF!,COLUMN(AQ86)-1,FALSE)="","",VLOOKUP($B86,#REF!,COLUMN(AQ86)-1,FALSE)),"")</f>
        <v/>
      </c>
      <c r="AR86" s="53" t="str">
        <f>IFERROR(IF(VLOOKUP($B86,#REF!,COLUMN(AR86)-1,FALSE)="","",VLOOKUP($B86,#REF!,COLUMN(AR86)-1,FALSE)),"")</f>
        <v/>
      </c>
      <c r="AS86" s="53" t="str">
        <f>IFERROR(IF(VLOOKUP($B86,#REF!,COLUMN(AS86)-1,FALSE)="","",VLOOKUP($B86,#REF!,COLUMN(AS86)-1,FALSE)),"")</f>
        <v/>
      </c>
      <c r="AT86" s="53" t="str">
        <f>IFERROR(IF(VLOOKUP($B86,#REF!,COLUMN(AT86)-1,FALSE)="","",VLOOKUP($B86,#REF!,COLUMN(AT86)-1,FALSE)),"")</f>
        <v/>
      </c>
      <c r="AU86" s="53" t="str">
        <f>IFERROR(IF(VLOOKUP($B86,#REF!,COLUMN(AU86)-1,FALSE)="","",VLOOKUP($B86,#REF!,COLUMN(AU86)-1,FALSE)),"")</f>
        <v/>
      </c>
      <c r="AV86" s="53" t="str">
        <f>IFERROR(IF(VLOOKUP($B86,#REF!,COLUMN(AV86)-1,FALSE)="","",VLOOKUP($B86,#REF!,COLUMN(AV86)-1,FALSE)),"")</f>
        <v/>
      </c>
      <c r="AW86" s="53" t="str">
        <f>IFERROR(IF(VLOOKUP($B86,#REF!,COLUMN(AW86)-1,FALSE)="","",VLOOKUP($B86,#REF!,COLUMN(AW86)-1,FALSE)),"")</f>
        <v/>
      </c>
      <c r="AX86" s="53" t="str">
        <f>IFERROR(IF(VLOOKUP($B86,#REF!,COLUMN(AX86)-1,FALSE)="","",VLOOKUP($B86,#REF!,COLUMN(AX86)-1,FALSE)),"")</f>
        <v/>
      </c>
      <c r="AY86" s="53" t="str">
        <f>IFERROR(IF(VLOOKUP($B86,#REF!,COLUMN(AY86)-1,FALSE)="","",VLOOKUP($B86,#REF!,COLUMN(AY86)-1,FALSE)),"")</f>
        <v/>
      </c>
      <c r="AZ86" s="53" t="str">
        <f>IFERROR(IF(VLOOKUP($B86,#REF!,COLUMN(AZ86)-1,FALSE)="","",VLOOKUP($B86,#REF!,COLUMN(AZ86)-1,FALSE)),"")</f>
        <v/>
      </c>
      <c r="BA86" s="53" t="str">
        <f>IFERROR(IF(VLOOKUP($B86,#REF!,COLUMN(BA86)-1,FALSE)="","",VLOOKUP($B86,#REF!,COLUMN(BA86)-1,FALSE)),"")</f>
        <v/>
      </c>
      <c r="BB86" s="53" t="str">
        <f>IFERROR(IF(VLOOKUP($B86,#REF!,COLUMN(BB86)-1,FALSE)="","",VLOOKUP($B86,#REF!,COLUMN(BB86)-1,FALSE)),"")</f>
        <v/>
      </c>
      <c r="BC86" s="53" t="str">
        <f>IFERROR(IF(VLOOKUP($B86,#REF!,COLUMN(BC86)-1,FALSE)="","",VLOOKUP($B86,#REF!,COLUMN(BC86)-1,FALSE)),"")</f>
        <v/>
      </c>
      <c r="BD86" s="53" t="str">
        <f>IFERROR(IF(VLOOKUP($B86,#REF!,COLUMN(BD86)-1,FALSE)="","",VLOOKUP($B86,#REF!,COLUMN(BD86)-1,FALSE)),"")</f>
        <v/>
      </c>
      <c r="BE86" s="53" t="str">
        <f>IFERROR(IF(VLOOKUP($B86,#REF!,COLUMN(BE86)-1,FALSE)="","",VLOOKUP($B86,#REF!,COLUMN(BE86)-1,FALSE)),"")</f>
        <v/>
      </c>
      <c r="BF86" s="53" t="str">
        <f>IFERROR(IF(VLOOKUP($B86,#REF!,COLUMN(BF86)-1,FALSE)="","",VLOOKUP($B86,#REF!,COLUMN(BF86)-1,FALSE)),"")</f>
        <v/>
      </c>
      <c r="BG86" s="53" t="str">
        <f>IFERROR(IF(VLOOKUP($B86,#REF!,COLUMN(BG86)-1,FALSE)="","",VLOOKUP($B86,#REF!,COLUMN(BG86)-1,FALSE)),"")</f>
        <v/>
      </c>
      <c r="BH86" s="53" t="str">
        <f>IFERROR(IF(VLOOKUP($B86,#REF!,COLUMN(BH86)-1,FALSE)="","",VLOOKUP($B86,#REF!,COLUMN(BH86)-1,FALSE)),"")</f>
        <v/>
      </c>
      <c r="BI86" s="53" t="str">
        <f>IFERROR(IF(VLOOKUP($B86,#REF!,COLUMN(BI86)-1,FALSE)="","",VLOOKUP($B86,#REF!,COLUMN(BI86)-1,FALSE)),"")</f>
        <v/>
      </c>
      <c r="BJ86" s="53" t="str">
        <f>IFERROR(IF(VLOOKUP($B86,#REF!,COLUMN(BJ86)-1,FALSE)="","",VLOOKUP($B86,#REF!,COLUMN(BJ86)-1,FALSE)),"")</f>
        <v/>
      </c>
      <c r="BK86" s="24" t="str">
        <f>IFERROR(IF(VLOOKUP($B86,#REF!,COLUMN(BK86)-1,FALSE)="","",VLOOKUP($B86,#REF!,COLUMN(BK86)-1,FALSE)),"")</f>
        <v/>
      </c>
      <c r="BL86" s="54" t="str">
        <f>IFERROR(IF(VLOOKUP($B86,#REF!,COLUMN(BL86)-1,FALSE)="","",VLOOKUP($B86,#REF!,COLUMN(BL86)-1,FALSE)),"")</f>
        <v/>
      </c>
      <c r="BM86" s="54" t="str">
        <f>IFERROR(IF(VLOOKUP($B86,#REF!,COLUMN(BM86)-1,FALSE)="","",VLOOKUP($B86,#REF!,COLUMN(BM86)-1,FALSE)),"")</f>
        <v/>
      </c>
      <c r="BN86" s="101" t="str">
        <f>IFERROR(VLOOKUP($B86,[1]④カッコ付け数値!$A$14:$CN$115,82,FALSE),"")</f>
        <v/>
      </c>
      <c r="BO86" s="102" t="str">
        <f>IFERROR(VLOOKUP($B86,[1]④カッコ付け数値!$A$14:$CN$115,83,FALSE),"")</f>
        <v/>
      </c>
      <c r="BP86" s="102" t="str">
        <f>IFERROR(VLOOKUP($B86,'[1]④カッコ付け数値 (原本)'!$A$14:$CF$115,83,FALSE),"")</f>
        <v/>
      </c>
      <c r="BQ86" s="103" t="str">
        <f>IFERROR(VLOOKUP($B86,'[1]④カッコ付け数値 (原本)'!$A$14:$CF$115,84,FALSE),"")</f>
        <v/>
      </c>
    </row>
    <row r="87" spans="1:69" ht="42" customHeight="1">
      <c r="A87" s="51"/>
      <c r="B87" s="98" t="s">
        <v>8153</v>
      </c>
      <c r="C87" s="52"/>
      <c r="D87" s="52"/>
      <c r="E87" s="24" t="str">
        <f>IFERROR(IF(VLOOKUP($B87,#REF!,COLUMN(E87)-1,FALSE)="","",VLOOKUP($B87,#REF!,COLUMN(E87)-1,FALSE)),"")</f>
        <v/>
      </c>
      <c r="F87" s="53" t="str">
        <f>IFERROR(IF(VLOOKUP($B87,#REF!,COLUMN(F87)-1,FALSE)="","",VLOOKUP($B87,#REF!,COLUMN(F87)-1,FALSE)),"")</f>
        <v/>
      </c>
      <c r="G87" s="53" t="str">
        <f>IFERROR(IF(VLOOKUP($B87,#REF!,COLUMN(G87)-1,FALSE)="","",VLOOKUP($B87,#REF!,COLUMN(G87)-1,FALSE)),"")</f>
        <v/>
      </c>
      <c r="H87" s="53" t="str">
        <f>IFERROR(IF(VLOOKUP($B87,#REF!,COLUMN(H87)-1,FALSE)="","",VLOOKUP($B87,#REF!,COLUMN(H87)-1,FALSE)),"")</f>
        <v/>
      </c>
      <c r="I87" s="53" t="str">
        <f>IFERROR(IF(VLOOKUP($B87,#REF!,COLUMN(I87)-1,FALSE)="","",VLOOKUP($B87,#REF!,COLUMN(I87)-1,FALSE)),"")</f>
        <v/>
      </c>
      <c r="J87" s="53" t="str">
        <f>IFERROR(IF(VLOOKUP($B87,#REF!,COLUMN(J87)-1,FALSE)="","",VLOOKUP($B87,#REF!,COLUMN(J87)-1,FALSE)),"")</f>
        <v/>
      </c>
      <c r="K87" s="53" t="str">
        <f>IFERROR(IF(VLOOKUP($B87,#REF!,COLUMN(K87)-1,FALSE)="","",VLOOKUP($B87,#REF!,COLUMN(K87)-1,FALSE)),"")</f>
        <v/>
      </c>
      <c r="L87" s="53" t="str">
        <f>IFERROR(IF(VLOOKUP($B87,#REF!,COLUMN(L87)-1,FALSE)="","",VLOOKUP($B87,#REF!,COLUMN(L87)-1,FALSE)),"")</f>
        <v/>
      </c>
      <c r="M87" s="53" t="str">
        <f>IFERROR(IF(VLOOKUP($B87,#REF!,COLUMN(M87)-1,FALSE)="","",VLOOKUP($B87,#REF!,COLUMN(M87)-1,FALSE)),"")</f>
        <v/>
      </c>
      <c r="N87" s="53" t="str">
        <f>IFERROR(IF(VLOOKUP($B87,#REF!,COLUMN(N87)-1,FALSE)="","",VLOOKUP($B87,#REF!,COLUMN(N87)-1,FALSE)),"")</f>
        <v/>
      </c>
      <c r="O87" s="53" t="str">
        <f>IFERROR(IF(VLOOKUP($B87,#REF!,COLUMN(O87)-1,FALSE)="","",VLOOKUP($B87,#REF!,COLUMN(O87)-1,FALSE)),"")</f>
        <v/>
      </c>
      <c r="P87" s="53" t="str">
        <f>IFERROR(IF(VLOOKUP($B87,#REF!,COLUMN(P87)-1,FALSE)="","",VLOOKUP($B87,#REF!,COLUMN(P87)-1,FALSE)),"")</f>
        <v/>
      </c>
      <c r="Q87" s="53" t="str">
        <f>IFERROR(IF(VLOOKUP($B87,#REF!,COLUMN(Q87)-1,FALSE)="","",VLOOKUP($B87,#REF!,COLUMN(Q87)-1,FALSE)),"")</f>
        <v/>
      </c>
      <c r="R87" s="53" t="str">
        <f>IFERROR(IF(VLOOKUP($B87,#REF!,COLUMN(R87)-1,FALSE)="","",VLOOKUP($B87,#REF!,COLUMN(R87)-1,FALSE)),"")</f>
        <v/>
      </c>
      <c r="S87" s="53" t="str">
        <f>IFERROR(IF(VLOOKUP($B87,#REF!,COLUMN(S87)-1,FALSE)="","",VLOOKUP($B87,#REF!,COLUMN(S87)-1,FALSE)),"")</f>
        <v/>
      </c>
      <c r="T87" s="53" t="str">
        <f>IFERROR(IF(VLOOKUP($B87,#REF!,COLUMN(T87)-1,FALSE)="","",VLOOKUP($B87,#REF!,COLUMN(T87)-1,FALSE)),"")</f>
        <v/>
      </c>
      <c r="U87" s="53" t="str">
        <f>IFERROR(IF(VLOOKUP($B87,#REF!,COLUMN(U87)-1,FALSE)="","",VLOOKUP($B87,#REF!,COLUMN(U87)-1,FALSE)),"")</f>
        <v/>
      </c>
      <c r="V87" s="53" t="str">
        <f>IFERROR(IF(VLOOKUP($B87,#REF!,COLUMN(V87)-1,FALSE)="","",VLOOKUP($B87,#REF!,COLUMN(V87)-1,FALSE)),"")</f>
        <v/>
      </c>
      <c r="W87" s="53" t="str">
        <f>IFERROR(IF(VLOOKUP($B87,#REF!,COLUMN(W87)-1,FALSE)="","",VLOOKUP($B87,#REF!,COLUMN(W87)-1,FALSE)),"")</f>
        <v/>
      </c>
      <c r="X87" s="53" t="str">
        <f>IFERROR(IF(VLOOKUP($B87,#REF!,COLUMN(X87)-1,FALSE)="","",VLOOKUP($B87,#REF!,COLUMN(X87)-1,FALSE)),"")</f>
        <v/>
      </c>
      <c r="Y87" s="53" t="str">
        <f>IFERROR(IF(VLOOKUP($B87,#REF!,COLUMN(Y87)-1,FALSE)="","",VLOOKUP($B87,#REF!,COLUMN(Y87)-1,FALSE)),"")</f>
        <v/>
      </c>
      <c r="Z87" s="53" t="str">
        <f>IFERROR(IF(VLOOKUP($B87,#REF!,COLUMN(Z87)-1,FALSE)="","",VLOOKUP($B87,#REF!,COLUMN(Z87)-1,FALSE)),"")</f>
        <v/>
      </c>
      <c r="AA87" s="53" t="str">
        <f>IFERROR(IF(VLOOKUP($B87,#REF!,COLUMN(AA87)-1,FALSE)="","",VLOOKUP($B87,#REF!,COLUMN(AA87)-1,FALSE)),"")</f>
        <v/>
      </c>
      <c r="AB87" s="53" t="str">
        <f>IFERROR(IF(VLOOKUP($B87,#REF!,COLUMN(AB87)-1,FALSE)="","",VLOOKUP($B87,#REF!,COLUMN(AB87)-1,FALSE)),"")</f>
        <v/>
      </c>
      <c r="AC87" s="53" t="str">
        <f>IFERROR(IF(VLOOKUP($B87,#REF!,COLUMN(AC87)-1,FALSE)="","",VLOOKUP($B87,#REF!,COLUMN(AC87)-1,FALSE)),"")</f>
        <v/>
      </c>
      <c r="AD87" s="53" t="str">
        <f>IFERROR(IF(VLOOKUP($B87,#REF!,COLUMN(AD87)-1,FALSE)="","",VLOOKUP($B87,#REF!,COLUMN(AD87)-1,FALSE)),"")</f>
        <v/>
      </c>
      <c r="AE87" s="53" t="str">
        <f>IFERROR(IF(VLOOKUP($B87,#REF!,COLUMN(AE87)-1,FALSE)="","",VLOOKUP($B87,#REF!,COLUMN(AE87)-1,FALSE)),"")</f>
        <v/>
      </c>
      <c r="AF87" s="53" t="str">
        <f>IFERROR(IF(VLOOKUP($B87,#REF!,COLUMN(AF87)-1,FALSE)="","",VLOOKUP($B87,#REF!,COLUMN(AF87)-1,FALSE)),"")</f>
        <v/>
      </c>
      <c r="AG87" s="53" t="str">
        <f>IFERROR(IF(VLOOKUP($B87,#REF!,COLUMN(AG87)-1,FALSE)="","",VLOOKUP($B87,#REF!,COLUMN(AG87)-1,FALSE)),"")</f>
        <v/>
      </c>
      <c r="AH87" s="53" t="str">
        <f>IFERROR(IF(VLOOKUP($B87,#REF!,COLUMN(AH87)-1,FALSE)="","",VLOOKUP($B87,#REF!,COLUMN(AH87)-1,FALSE)),"")</f>
        <v/>
      </c>
      <c r="AI87" s="53" t="str">
        <f>IFERROR(IF(VLOOKUP($B87,#REF!,COLUMN(AI87)-1,FALSE)="","",VLOOKUP($B87,#REF!,COLUMN(AI87)-1,FALSE)),"")</f>
        <v/>
      </c>
      <c r="AJ87" s="53" t="str">
        <f>IFERROR(IF(VLOOKUP($B87,#REF!,COLUMN(AJ87)-1,FALSE)="","",VLOOKUP($B87,#REF!,COLUMN(AJ87)-1,FALSE)),"")</f>
        <v/>
      </c>
      <c r="AK87" s="53" t="str">
        <f>IFERROR(IF(VLOOKUP($B87,#REF!,COLUMN(AK87)-1,FALSE)="","",VLOOKUP($B87,#REF!,COLUMN(AK87)-1,FALSE)),"")</f>
        <v/>
      </c>
      <c r="AL87" s="53" t="str">
        <f>IFERROR(IF(VLOOKUP($B87,#REF!,COLUMN(AL87)-1,FALSE)="","",VLOOKUP($B87,#REF!,COLUMN(AL87)-1,FALSE)),"")</f>
        <v/>
      </c>
      <c r="AM87" s="53" t="str">
        <f>IFERROR(IF(VLOOKUP($B87,#REF!,COLUMN(AM87)-1,FALSE)="","",VLOOKUP($B87,#REF!,COLUMN(AM87)-1,FALSE)),"")</f>
        <v/>
      </c>
      <c r="AN87" s="53" t="str">
        <f>IFERROR(IF(VLOOKUP($B87,#REF!,COLUMN(AN87)-1,FALSE)="","",VLOOKUP($B87,#REF!,COLUMN(AN87)-1,FALSE)),"")</f>
        <v/>
      </c>
      <c r="AO87" s="53" t="str">
        <f>IFERROR(IF(VLOOKUP($B87,#REF!,COLUMN(AO87)-1,FALSE)="","",VLOOKUP($B87,#REF!,COLUMN(AO87)-1,FALSE)),"")</f>
        <v/>
      </c>
      <c r="AP87" s="53" t="str">
        <f>IFERROR(IF(VLOOKUP($B87,#REF!,COLUMN(AP87)-1,FALSE)="","",VLOOKUP($B87,#REF!,COLUMN(AP87)-1,FALSE)),"")</f>
        <v/>
      </c>
      <c r="AQ87" s="53" t="str">
        <f>IFERROR(IF(VLOOKUP($B87,#REF!,COLUMN(AQ87)-1,FALSE)="","",VLOOKUP($B87,#REF!,COLUMN(AQ87)-1,FALSE)),"")</f>
        <v/>
      </c>
      <c r="AR87" s="53" t="str">
        <f>IFERROR(IF(VLOOKUP($B87,#REF!,COLUMN(AR87)-1,FALSE)="","",VLOOKUP($B87,#REF!,COLUMN(AR87)-1,FALSE)),"")</f>
        <v/>
      </c>
      <c r="AS87" s="53" t="str">
        <f>IFERROR(IF(VLOOKUP($B87,#REF!,COLUMN(AS87)-1,FALSE)="","",VLOOKUP($B87,#REF!,COLUMN(AS87)-1,FALSE)),"")</f>
        <v/>
      </c>
      <c r="AT87" s="53" t="str">
        <f>IFERROR(IF(VLOOKUP($B87,#REF!,COLUMN(AT87)-1,FALSE)="","",VLOOKUP($B87,#REF!,COLUMN(AT87)-1,FALSE)),"")</f>
        <v/>
      </c>
      <c r="AU87" s="53" t="str">
        <f>IFERROR(IF(VLOOKUP($B87,#REF!,COLUMN(AU87)-1,FALSE)="","",VLOOKUP($B87,#REF!,COLUMN(AU87)-1,FALSE)),"")</f>
        <v/>
      </c>
      <c r="AV87" s="53" t="str">
        <f>IFERROR(IF(VLOOKUP($B87,#REF!,COLUMN(AV87)-1,FALSE)="","",VLOOKUP($B87,#REF!,COLUMN(AV87)-1,FALSE)),"")</f>
        <v/>
      </c>
      <c r="AW87" s="53" t="str">
        <f>IFERROR(IF(VLOOKUP($B87,#REF!,COLUMN(AW87)-1,FALSE)="","",VLOOKUP($B87,#REF!,COLUMN(AW87)-1,FALSE)),"")</f>
        <v/>
      </c>
      <c r="AX87" s="53" t="str">
        <f>IFERROR(IF(VLOOKUP($B87,#REF!,COLUMN(AX87)-1,FALSE)="","",VLOOKUP($B87,#REF!,COLUMN(AX87)-1,FALSE)),"")</f>
        <v/>
      </c>
      <c r="AY87" s="53" t="str">
        <f>IFERROR(IF(VLOOKUP($B87,#REF!,COLUMN(AY87)-1,FALSE)="","",VLOOKUP($B87,#REF!,COLUMN(AY87)-1,FALSE)),"")</f>
        <v/>
      </c>
      <c r="AZ87" s="53" t="str">
        <f>IFERROR(IF(VLOOKUP($B87,#REF!,COLUMN(AZ87)-1,FALSE)="","",VLOOKUP($B87,#REF!,COLUMN(AZ87)-1,FALSE)),"")</f>
        <v/>
      </c>
      <c r="BA87" s="53" t="str">
        <f>IFERROR(IF(VLOOKUP($B87,#REF!,COLUMN(BA87)-1,FALSE)="","",VLOOKUP($B87,#REF!,COLUMN(BA87)-1,FALSE)),"")</f>
        <v/>
      </c>
      <c r="BB87" s="53" t="str">
        <f>IFERROR(IF(VLOOKUP($B87,#REF!,COLUMN(BB87)-1,FALSE)="","",VLOOKUP($B87,#REF!,COLUMN(BB87)-1,FALSE)),"")</f>
        <v/>
      </c>
      <c r="BC87" s="53" t="str">
        <f>IFERROR(IF(VLOOKUP($B87,#REF!,COLUMN(BC87)-1,FALSE)="","",VLOOKUP($B87,#REF!,COLUMN(BC87)-1,FALSE)),"")</f>
        <v/>
      </c>
      <c r="BD87" s="53" t="str">
        <f>IFERROR(IF(VLOOKUP($B87,#REF!,COLUMN(BD87)-1,FALSE)="","",VLOOKUP($B87,#REF!,COLUMN(BD87)-1,FALSE)),"")</f>
        <v/>
      </c>
      <c r="BE87" s="53" t="str">
        <f>IFERROR(IF(VLOOKUP($B87,#REF!,COLUMN(BE87)-1,FALSE)="","",VLOOKUP($B87,#REF!,COLUMN(BE87)-1,FALSE)),"")</f>
        <v/>
      </c>
      <c r="BF87" s="53" t="str">
        <f>IFERROR(IF(VLOOKUP($B87,#REF!,COLUMN(BF87)-1,FALSE)="","",VLOOKUP($B87,#REF!,COLUMN(BF87)-1,FALSE)),"")</f>
        <v/>
      </c>
      <c r="BG87" s="53" t="str">
        <f>IFERROR(IF(VLOOKUP($B87,#REF!,COLUMN(BG87)-1,FALSE)="","",VLOOKUP($B87,#REF!,COLUMN(BG87)-1,FALSE)),"")</f>
        <v/>
      </c>
      <c r="BH87" s="53" t="str">
        <f>IFERROR(IF(VLOOKUP($B87,#REF!,COLUMN(BH87)-1,FALSE)="","",VLOOKUP($B87,#REF!,COLUMN(BH87)-1,FALSE)),"")</f>
        <v/>
      </c>
      <c r="BI87" s="53" t="str">
        <f>IFERROR(IF(VLOOKUP($B87,#REF!,COLUMN(BI87)-1,FALSE)="","",VLOOKUP($B87,#REF!,COLUMN(BI87)-1,FALSE)),"")</f>
        <v/>
      </c>
      <c r="BJ87" s="53" t="str">
        <f>IFERROR(IF(VLOOKUP($B87,#REF!,COLUMN(BJ87)-1,FALSE)="","",VLOOKUP($B87,#REF!,COLUMN(BJ87)-1,FALSE)),"")</f>
        <v/>
      </c>
      <c r="BK87" s="24" t="str">
        <f>IFERROR(IF(VLOOKUP($B87,#REF!,COLUMN(BK87)-1,FALSE)="","",VLOOKUP($B87,#REF!,COLUMN(BK87)-1,FALSE)),"")</f>
        <v/>
      </c>
      <c r="BL87" s="54" t="str">
        <f>IFERROR(IF(VLOOKUP($B87,#REF!,COLUMN(BL87)-1,FALSE)="","",VLOOKUP($B87,#REF!,COLUMN(BL87)-1,FALSE)),"")</f>
        <v/>
      </c>
      <c r="BM87" s="54" t="str">
        <f>IFERROR(IF(VLOOKUP($B87,#REF!,COLUMN(BM87)-1,FALSE)="","",VLOOKUP($B87,#REF!,COLUMN(BM87)-1,FALSE)),"")</f>
        <v/>
      </c>
      <c r="BN87" s="101" t="str">
        <f>IFERROR(VLOOKUP($B87,[1]④カッコ付け数値!$A$14:$CN$115,82,FALSE),"")</f>
        <v/>
      </c>
      <c r="BO87" s="102" t="str">
        <f>IFERROR(VLOOKUP($B87,[1]④カッコ付け数値!$A$14:$CN$115,83,FALSE),"")</f>
        <v/>
      </c>
      <c r="BP87" s="102" t="str">
        <f>IFERROR(VLOOKUP($B87,'[1]④カッコ付け数値 (原本)'!$A$14:$CF$115,83,FALSE),"")</f>
        <v/>
      </c>
      <c r="BQ87" s="103" t="str">
        <f>IFERROR(VLOOKUP($B87,'[1]④カッコ付け数値 (原本)'!$A$14:$CF$115,84,FALSE),"")</f>
        <v/>
      </c>
    </row>
    <row r="88" spans="1:69" ht="42" customHeight="1">
      <c r="A88" s="51" t="str">
        <f t="shared" ref="A88" si="7">LEFT(C88,2)</f>
        <v/>
      </c>
      <c r="B88" s="98"/>
      <c r="C88" s="52"/>
      <c r="D88" s="52"/>
      <c r="E88" s="24" t="str">
        <f>IFERROR(IF(VLOOKUP($B88,#REF!,COLUMN(E88)-1,FALSE)="","",VLOOKUP($B88,#REF!,COLUMN(E88)-1,FALSE)),"")</f>
        <v/>
      </c>
      <c r="F88" s="53" t="str">
        <f>IFERROR(IF(VLOOKUP($B88,#REF!,COLUMN(F88)-1,FALSE)="","",VLOOKUP($B88,#REF!,COLUMN(F88)-1,FALSE)),"")</f>
        <v/>
      </c>
      <c r="G88" s="53" t="str">
        <f>IFERROR(IF(VLOOKUP($B88,#REF!,COLUMN(G88)-1,FALSE)="","",VLOOKUP($B88,#REF!,COLUMN(G88)-1,FALSE)),"")</f>
        <v/>
      </c>
      <c r="H88" s="53" t="str">
        <f>IFERROR(IF(VLOOKUP($B88,#REF!,COLUMN(H88)-1,FALSE)="","",VLOOKUP($B88,#REF!,COLUMN(H88)-1,FALSE)),"")</f>
        <v/>
      </c>
      <c r="I88" s="53" t="str">
        <f>IFERROR(IF(VLOOKUP($B88,#REF!,COLUMN(I88)-1,FALSE)="","",VLOOKUP($B88,#REF!,COLUMN(I88)-1,FALSE)),"")</f>
        <v/>
      </c>
      <c r="J88" s="53" t="str">
        <f>IFERROR(IF(VLOOKUP($B88,#REF!,COLUMN(J88)-1,FALSE)="","",VLOOKUP($B88,#REF!,COLUMN(J88)-1,FALSE)),"")</f>
        <v/>
      </c>
      <c r="K88" s="53" t="str">
        <f>IFERROR(IF(VLOOKUP($B88,#REF!,COLUMN(K88)-1,FALSE)="","",VLOOKUP($B88,#REF!,COLUMN(K88)-1,FALSE)),"")</f>
        <v/>
      </c>
      <c r="L88" s="53" t="str">
        <f>IFERROR(IF(VLOOKUP($B88,#REF!,COLUMN(L88)-1,FALSE)="","",VLOOKUP($B88,#REF!,COLUMN(L88)-1,FALSE)),"")</f>
        <v/>
      </c>
      <c r="M88" s="53" t="str">
        <f>IFERROR(IF(VLOOKUP($B88,#REF!,COLUMN(M88)-1,FALSE)="","",VLOOKUP($B88,#REF!,COLUMN(M88)-1,FALSE)),"")</f>
        <v/>
      </c>
      <c r="N88" s="53" t="str">
        <f>IFERROR(IF(VLOOKUP($B88,#REF!,COLUMN(N88)-1,FALSE)="","",VLOOKUP($B88,#REF!,COLUMN(N88)-1,FALSE)),"")</f>
        <v/>
      </c>
      <c r="O88" s="53" t="str">
        <f>IFERROR(IF(VLOOKUP($B88,#REF!,COLUMN(O88)-1,FALSE)="","",VLOOKUP($B88,#REF!,COLUMN(O88)-1,FALSE)),"")</f>
        <v/>
      </c>
      <c r="P88" s="53" t="str">
        <f>IFERROR(IF(VLOOKUP($B88,#REF!,COLUMN(P88)-1,FALSE)="","",VLOOKUP($B88,#REF!,COLUMN(P88)-1,FALSE)),"")</f>
        <v/>
      </c>
      <c r="Q88" s="53" t="str">
        <f>IFERROR(IF(VLOOKUP($B88,#REF!,COLUMN(Q88)-1,FALSE)="","",VLOOKUP($B88,#REF!,COLUMN(Q88)-1,FALSE)),"")</f>
        <v/>
      </c>
      <c r="R88" s="53" t="str">
        <f>IFERROR(IF(VLOOKUP($B88,#REF!,COLUMN(R88)-1,FALSE)="","",VLOOKUP($B88,#REF!,COLUMN(R88)-1,FALSE)),"")</f>
        <v/>
      </c>
      <c r="S88" s="53" t="str">
        <f>IFERROR(IF(VLOOKUP($B88,#REF!,COLUMN(S88)-1,FALSE)="","",VLOOKUP($B88,#REF!,COLUMN(S88)-1,FALSE)),"")</f>
        <v/>
      </c>
      <c r="T88" s="53" t="str">
        <f>IFERROR(IF(VLOOKUP($B88,#REF!,COLUMN(T88)-1,FALSE)="","",VLOOKUP($B88,#REF!,COLUMN(T88)-1,FALSE)),"")</f>
        <v/>
      </c>
      <c r="U88" s="53" t="str">
        <f>IFERROR(IF(VLOOKUP($B88,#REF!,COLUMN(U88)-1,FALSE)="","",VLOOKUP($B88,#REF!,COLUMN(U88)-1,FALSE)),"")</f>
        <v/>
      </c>
      <c r="V88" s="53" t="str">
        <f>IFERROR(IF(VLOOKUP($B88,#REF!,COLUMN(V88)-1,FALSE)="","",VLOOKUP($B88,#REF!,COLUMN(V88)-1,FALSE)),"")</f>
        <v/>
      </c>
      <c r="W88" s="53" t="str">
        <f>IFERROR(IF(VLOOKUP($B88,#REF!,COLUMN(W88)-1,FALSE)="","",VLOOKUP($B88,#REF!,COLUMN(W88)-1,FALSE)),"")</f>
        <v/>
      </c>
      <c r="X88" s="53" t="str">
        <f>IFERROR(IF(VLOOKUP($B88,#REF!,COLUMN(X88)-1,FALSE)="","",VLOOKUP($B88,#REF!,COLUMN(X88)-1,FALSE)),"")</f>
        <v/>
      </c>
      <c r="Y88" s="53" t="str">
        <f>IFERROR(IF(VLOOKUP($B88,#REF!,COLUMN(Y88)-1,FALSE)="","",VLOOKUP($B88,#REF!,COLUMN(Y88)-1,FALSE)),"")</f>
        <v/>
      </c>
      <c r="Z88" s="53" t="str">
        <f>IFERROR(IF(VLOOKUP($B88,#REF!,COLUMN(Z88)-1,FALSE)="","",VLOOKUP($B88,#REF!,COLUMN(Z88)-1,FALSE)),"")</f>
        <v/>
      </c>
      <c r="AA88" s="53" t="str">
        <f>IFERROR(IF(VLOOKUP($B88,#REF!,COLUMN(AA88)-1,FALSE)="","",VLOOKUP($B88,#REF!,COLUMN(AA88)-1,FALSE)),"")</f>
        <v/>
      </c>
      <c r="AB88" s="53" t="str">
        <f>IFERROR(IF(VLOOKUP($B88,#REF!,COLUMN(AB88)-1,FALSE)="","",VLOOKUP($B88,#REF!,COLUMN(AB88)-1,FALSE)),"")</f>
        <v/>
      </c>
      <c r="AC88" s="53" t="str">
        <f>IFERROR(IF(VLOOKUP($B88,#REF!,COLUMN(AC88)-1,FALSE)="","",VLOOKUP($B88,#REF!,COLUMN(AC88)-1,FALSE)),"")</f>
        <v/>
      </c>
      <c r="AD88" s="53" t="str">
        <f>IFERROR(IF(VLOOKUP($B88,#REF!,COLUMN(AD88)-1,FALSE)="","",VLOOKUP($B88,#REF!,COLUMN(AD88)-1,FALSE)),"")</f>
        <v/>
      </c>
      <c r="AE88" s="53" t="str">
        <f>IFERROR(IF(VLOOKUP($B88,#REF!,COLUMN(AE88)-1,FALSE)="","",VLOOKUP($B88,#REF!,COLUMN(AE88)-1,FALSE)),"")</f>
        <v/>
      </c>
      <c r="AF88" s="53" t="str">
        <f>IFERROR(IF(VLOOKUP($B88,#REF!,COLUMN(AF88)-1,FALSE)="","",VLOOKUP($B88,#REF!,COLUMN(AF88)-1,FALSE)),"")</f>
        <v/>
      </c>
      <c r="AG88" s="53" t="str">
        <f>IFERROR(IF(VLOOKUP($B88,#REF!,COLUMN(AG88)-1,FALSE)="","",VLOOKUP($B88,#REF!,COLUMN(AG88)-1,FALSE)),"")</f>
        <v/>
      </c>
      <c r="AH88" s="53" t="str">
        <f>IFERROR(IF(VLOOKUP($B88,#REF!,COLUMN(AH88)-1,FALSE)="","",VLOOKUP($B88,#REF!,COLUMN(AH88)-1,FALSE)),"")</f>
        <v/>
      </c>
      <c r="AI88" s="53" t="str">
        <f>IFERROR(IF(VLOOKUP($B88,#REF!,COLUMN(AI88)-1,FALSE)="","",VLOOKUP($B88,#REF!,COLUMN(AI88)-1,FALSE)),"")</f>
        <v/>
      </c>
      <c r="AJ88" s="53" t="str">
        <f>IFERROR(IF(VLOOKUP($B88,#REF!,COLUMN(AJ88)-1,FALSE)="","",VLOOKUP($B88,#REF!,COLUMN(AJ88)-1,FALSE)),"")</f>
        <v/>
      </c>
      <c r="AK88" s="53" t="str">
        <f>IFERROR(IF(VLOOKUP($B88,#REF!,COLUMN(AK88)-1,FALSE)="","",VLOOKUP($B88,#REF!,COLUMN(AK88)-1,FALSE)),"")</f>
        <v/>
      </c>
      <c r="AL88" s="53" t="str">
        <f>IFERROR(IF(VLOOKUP($B88,#REF!,COLUMN(AL88)-1,FALSE)="","",VLOOKUP($B88,#REF!,COLUMN(AL88)-1,FALSE)),"")</f>
        <v/>
      </c>
      <c r="AM88" s="53" t="str">
        <f>IFERROR(IF(VLOOKUP($B88,#REF!,COLUMN(AM88)-1,FALSE)="","",VLOOKUP($B88,#REF!,COLUMN(AM88)-1,FALSE)),"")</f>
        <v/>
      </c>
      <c r="AN88" s="53" t="str">
        <f>IFERROR(IF(VLOOKUP($B88,#REF!,COLUMN(AN88)-1,FALSE)="","",VLOOKUP($B88,#REF!,COLUMN(AN88)-1,FALSE)),"")</f>
        <v/>
      </c>
      <c r="AO88" s="53" t="str">
        <f>IFERROR(IF(VLOOKUP($B88,#REF!,COLUMN(AO88)-1,FALSE)="","",VLOOKUP($B88,#REF!,COLUMN(AO88)-1,FALSE)),"")</f>
        <v/>
      </c>
      <c r="AP88" s="53" t="str">
        <f>IFERROR(IF(VLOOKUP($B88,#REF!,COLUMN(AP88)-1,FALSE)="","",VLOOKUP($B88,#REF!,COLUMN(AP88)-1,FALSE)),"")</f>
        <v/>
      </c>
      <c r="AQ88" s="53" t="str">
        <f>IFERROR(IF(VLOOKUP($B88,#REF!,COLUMN(AQ88)-1,FALSE)="","",VLOOKUP($B88,#REF!,COLUMN(AQ88)-1,FALSE)),"")</f>
        <v/>
      </c>
      <c r="AR88" s="53" t="str">
        <f>IFERROR(IF(VLOOKUP($B88,#REF!,COLUMN(AR88)-1,FALSE)="","",VLOOKUP($B88,#REF!,COLUMN(AR88)-1,FALSE)),"")</f>
        <v/>
      </c>
      <c r="AS88" s="53" t="str">
        <f>IFERROR(IF(VLOOKUP($B88,#REF!,COLUMN(AS88)-1,FALSE)="","",VLOOKUP($B88,#REF!,COLUMN(AS88)-1,FALSE)),"")</f>
        <v/>
      </c>
      <c r="AT88" s="53" t="str">
        <f>IFERROR(IF(VLOOKUP($B88,#REF!,COLUMN(AT88)-1,FALSE)="","",VLOOKUP($B88,#REF!,COLUMN(AT88)-1,FALSE)),"")</f>
        <v/>
      </c>
      <c r="AU88" s="53" t="str">
        <f>IFERROR(IF(VLOOKUP($B88,#REF!,COLUMN(AU88)-1,FALSE)="","",VLOOKUP($B88,#REF!,COLUMN(AU88)-1,FALSE)),"")</f>
        <v/>
      </c>
      <c r="AV88" s="53" t="str">
        <f>IFERROR(IF(VLOOKUP($B88,#REF!,COLUMN(AV88)-1,FALSE)="","",VLOOKUP($B88,#REF!,COLUMN(AV88)-1,FALSE)),"")</f>
        <v/>
      </c>
      <c r="AW88" s="53" t="str">
        <f>IFERROR(IF(VLOOKUP($B88,#REF!,COLUMN(AW88)-1,FALSE)="","",VLOOKUP($B88,#REF!,COLUMN(AW88)-1,FALSE)),"")</f>
        <v/>
      </c>
      <c r="AX88" s="53" t="str">
        <f>IFERROR(IF(VLOOKUP($B88,#REF!,COLUMN(AX88)-1,FALSE)="","",VLOOKUP($B88,#REF!,COLUMN(AX88)-1,FALSE)),"")</f>
        <v/>
      </c>
      <c r="AY88" s="53" t="str">
        <f>IFERROR(IF(VLOOKUP($B88,#REF!,COLUMN(AY88)-1,FALSE)="","",VLOOKUP($B88,#REF!,COLUMN(AY88)-1,FALSE)),"")</f>
        <v/>
      </c>
      <c r="AZ88" s="53" t="str">
        <f>IFERROR(IF(VLOOKUP($B88,#REF!,COLUMN(AZ88)-1,FALSE)="","",VLOOKUP($B88,#REF!,COLUMN(AZ88)-1,FALSE)),"")</f>
        <v/>
      </c>
      <c r="BA88" s="53" t="str">
        <f>IFERROR(IF(VLOOKUP($B88,#REF!,COLUMN(BA88)-1,FALSE)="","",VLOOKUP($B88,#REF!,COLUMN(BA88)-1,FALSE)),"")</f>
        <v/>
      </c>
      <c r="BB88" s="53" t="str">
        <f>IFERROR(IF(VLOOKUP($B88,#REF!,COLUMN(BB88)-1,FALSE)="","",VLOOKUP($B88,#REF!,COLUMN(BB88)-1,FALSE)),"")</f>
        <v/>
      </c>
      <c r="BC88" s="53" t="str">
        <f>IFERROR(IF(VLOOKUP($B88,#REF!,COLUMN(BC88)-1,FALSE)="","",VLOOKUP($B88,#REF!,COLUMN(BC88)-1,FALSE)),"")</f>
        <v/>
      </c>
      <c r="BD88" s="53" t="str">
        <f>IFERROR(IF(VLOOKUP($B88,#REF!,COLUMN(BD88)-1,FALSE)="","",VLOOKUP($B88,#REF!,COLUMN(BD88)-1,FALSE)),"")</f>
        <v/>
      </c>
      <c r="BE88" s="53" t="str">
        <f>IFERROR(IF(VLOOKUP($B88,#REF!,COLUMN(BE88)-1,FALSE)="","",VLOOKUP($B88,#REF!,COLUMN(BE88)-1,FALSE)),"")</f>
        <v/>
      </c>
      <c r="BF88" s="53" t="str">
        <f>IFERROR(IF(VLOOKUP($B88,#REF!,COLUMN(BF88)-1,FALSE)="","",VLOOKUP($B88,#REF!,COLUMN(BF88)-1,FALSE)),"")</f>
        <v/>
      </c>
      <c r="BG88" s="53" t="str">
        <f>IFERROR(IF(VLOOKUP($B88,#REF!,COLUMN(BG88)-1,FALSE)="","",VLOOKUP($B88,#REF!,COLUMN(BG88)-1,FALSE)),"")</f>
        <v/>
      </c>
      <c r="BH88" s="53" t="str">
        <f>IFERROR(IF(VLOOKUP($B88,#REF!,COLUMN(BH88)-1,FALSE)="","",VLOOKUP($B88,#REF!,COLUMN(BH88)-1,FALSE)),"")</f>
        <v/>
      </c>
      <c r="BI88" s="53" t="str">
        <f>IFERROR(IF(VLOOKUP($B88,#REF!,COLUMN(BI88)-1,FALSE)="","",VLOOKUP($B88,#REF!,COLUMN(BI88)-1,FALSE)),"")</f>
        <v/>
      </c>
      <c r="BJ88" s="53" t="str">
        <f>IFERROR(IF(VLOOKUP($B88,#REF!,COLUMN(BJ88)-1,FALSE)="","",VLOOKUP($B88,#REF!,COLUMN(BJ88)-1,FALSE)),"")</f>
        <v/>
      </c>
      <c r="BK88" s="24" t="str">
        <f>IFERROR(IF(VLOOKUP($B88,#REF!,COLUMN(BK88)-1,FALSE)="","",VLOOKUP($B88,#REF!,COLUMN(BK88)-1,FALSE)),"")</f>
        <v/>
      </c>
      <c r="BL88" s="54" t="str">
        <f>IFERROR(IF(VLOOKUP($B88,#REF!,COLUMN(BL88)-1,FALSE)="","",VLOOKUP($B88,#REF!,COLUMN(BL88)-1,FALSE)),"")</f>
        <v/>
      </c>
      <c r="BM88" s="54" t="str">
        <f>IFERROR(IF(VLOOKUP($B88,#REF!,COLUMN(BM88)-1,FALSE)="","",VLOOKUP($B88,#REF!,COLUMN(BM88)-1,FALSE)),"")</f>
        <v/>
      </c>
      <c r="BN88" s="101" t="str">
        <f>IFERROR(VLOOKUP($B88,[1]④カッコ付け数値!$A$14:$CN$115,82,FALSE),"")</f>
        <v/>
      </c>
      <c r="BO88" s="102" t="str">
        <f>IFERROR(VLOOKUP($B88,[1]④カッコ付け数値!$A$14:$CN$115,83,FALSE),"")</f>
        <v/>
      </c>
      <c r="BP88" s="102" t="str">
        <f>IFERROR(VLOOKUP($B88,'[1]④カッコ付け数値 (原本)'!$A$14:$CF$115,83,FALSE),"")</f>
        <v/>
      </c>
      <c r="BQ88" s="103" t="str">
        <f>IFERROR(VLOOKUP($B88,'[1]④カッコ付け数値 (原本)'!$A$14:$CF$115,84,FALSE),"")</f>
        <v/>
      </c>
    </row>
    <row r="89" spans="1:69" ht="42" customHeight="1">
      <c r="A89" s="51" t="str">
        <f t="shared" si="6"/>
        <v/>
      </c>
      <c r="B89" s="98"/>
      <c r="C89" s="52"/>
      <c r="D89" s="52"/>
      <c r="E89" s="24" t="str">
        <f>IFERROR(IF(VLOOKUP($B89,#REF!,COLUMN(E89)-1,FALSE)="","",VLOOKUP($B89,#REF!,COLUMN(E89)-1,FALSE)),"")</f>
        <v/>
      </c>
      <c r="F89" s="53" t="str">
        <f>IFERROR(IF(VLOOKUP($B89,#REF!,COLUMN(F89)-1,FALSE)="","",VLOOKUP($B89,#REF!,COLUMN(F89)-1,FALSE)),"")</f>
        <v/>
      </c>
      <c r="G89" s="53" t="str">
        <f>IFERROR(IF(VLOOKUP($B89,#REF!,COLUMN(G89)-1,FALSE)="","",VLOOKUP($B89,#REF!,COLUMN(G89)-1,FALSE)),"")</f>
        <v/>
      </c>
      <c r="H89" s="53" t="str">
        <f>IFERROR(IF(VLOOKUP($B89,#REF!,COLUMN(H89)-1,FALSE)="","",VLOOKUP($B89,#REF!,COLUMN(H89)-1,FALSE)),"")</f>
        <v/>
      </c>
      <c r="I89" s="53" t="str">
        <f>IFERROR(IF(VLOOKUP($B89,#REF!,COLUMN(I89)-1,FALSE)="","",VLOOKUP($B89,#REF!,COLUMN(I89)-1,FALSE)),"")</f>
        <v/>
      </c>
      <c r="J89" s="53" t="str">
        <f>IFERROR(IF(VLOOKUP($B89,#REF!,COLUMN(J89)-1,FALSE)="","",VLOOKUP($B89,#REF!,COLUMN(J89)-1,FALSE)),"")</f>
        <v/>
      </c>
      <c r="K89" s="53" t="str">
        <f>IFERROR(IF(VLOOKUP($B89,#REF!,COLUMN(K89)-1,FALSE)="","",VLOOKUP($B89,#REF!,COLUMN(K89)-1,FALSE)),"")</f>
        <v/>
      </c>
      <c r="L89" s="53" t="str">
        <f>IFERROR(IF(VLOOKUP($B89,#REF!,COLUMN(L89)-1,FALSE)="","",VLOOKUP($B89,#REF!,COLUMN(L89)-1,FALSE)),"")</f>
        <v/>
      </c>
      <c r="M89" s="53" t="str">
        <f>IFERROR(IF(VLOOKUP($B89,#REF!,COLUMN(M89)-1,FALSE)="","",VLOOKUP($B89,#REF!,COLUMN(M89)-1,FALSE)),"")</f>
        <v/>
      </c>
      <c r="N89" s="53" t="str">
        <f>IFERROR(IF(VLOOKUP($B89,#REF!,COLUMN(N89)-1,FALSE)="","",VLOOKUP($B89,#REF!,COLUMN(N89)-1,FALSE)),"")</f>
        <v/>
      </c>
      <c r="O89" s="53" t="str">
        <f>IFERROR(IF(VLOOKUP($B89,#REF!,COLUMN(O89)-1,FALSE)="","",VLOOKUP($B89,#REF!,COLUMN(O89)-1,FALSE)),"")</f>
        <v/>
      </c>
      <c r="P89" s="53" t="str">
        <f>IFERROR(IF(VLOOKUP($B89,#REF!,COLUMN(P89)-1,FALSE)="","",VLOOKUP($B89,#REF!,COLUMN(P89)-1,FALSE)),"")</f>
        <v/>
      </c>
      <c r="Q89" s="53" t="str">
        <f>IFERROR(IF(VLOOKUP($B89,#REF!,COLUMN(Q89)-1,FALSE)="","",VLOOKUP($B89,#REF!,COLUMN(Q89)-1,FALSE)),"")</f>
        <v/>
      </c>
      <c r="R89" s="53" t="str">
        <f>IFERROR(IF(VLOOKUP($B89,#REF!,COLUMN(R89)-1,FALSE)="","",VLOOKUP($B89,#REF!,COLUMN(R89)-1,FALSE)),"")</f>
        <v/>
      </c>
      <c r="S89" s="53" t="str">
        <f>IFERROR(IF(VLOOKUP($B89,#REF!,COLUMN(S89)-1,FALSE)="","",VLOOKUP($B89,#REF!,COLUMN(S89)-1,FALSE)),"")</f>
        <v/>
      </c>
      <c r="T89" s="53" t="str">
        <f>IFERROR(IF(VLOOKUP($B89,#REF!,COLUMN(T89)-1,FALSE)="","",VLOOKUP($B89,#REF!,COLUMN(T89)-1,FALSE)),"")</f>
        <v/>
      </c>
      <c r="U89" s="53" t="str">
        <f>IFERROR(IF(VLOOKUP($B89,#REF!,COLUMN(U89)-1,FALSE)="","",VLOOKUP($B89,#REF!,COLUMN(U89)-1,FALSE)),"")</f>
        <v/>
      </c>
      <c r="V89" s="53" t="str">
        <f>IFERROR(IF(VLOOKUP($B89,#REF!,COLUMN(V89)-1,FALSE)="","",VLOOKUP($B89,#REF!,COLUMN(V89)-1,FALSE)),"")</f>
        <v/>
      </c>
      <c r="W89" s="53" t="str">
        <f>IFERROR(IF(VLOOKUP($B89,#REF!,COLUMN(W89)-1,FALSE)="","",VLOOKUP($B89,#REF!,COLUMN(W89)-1,FALSE)),"")</f>
        <v/>
      </c>
      <c r="X89" s="53" t="str">
        <f>IFERROR(IF(VLOOKUP($B89,#REF!,COLUMN(X89)-1,FALSE)="","",VLOOKUP($B89,#REF!,COLUMN(X89)-1,FALSE)),"")</f>
        <v/>
      </c>
      <c r="Y89" s="53" t="str">
        <f>IFERROR(IF(VLOOKUP($B89,#REF!,COLUMN(Y89)-1,FALSE)="","",VLOOKUP($B89,#REF!,COLUMN(Y89)-1,FALSE)),"")</f>
        <v/>
      </c>
      <c r="Z89" s="53" t="str">
        <f>IFERROR(IF(VLOOKUP($B89,#REF!,COLUMN(Z89)-1,FALSE)="","",VLOOKUP($B89,#REF!,COLUMN(Z89)-1,FALSE)),"")</f>
        <v/>
      </c>
      <c r="AA89" s="53" t="str">
        <f>IFERROR(IF(VLOOKUP($B89,#REF!,COLUMN(AA89)-1,FALSE)="","",VLOOKUP($B89,#REF!,COLUMN(AA89)-1,FALSE)),"")</f>
        <v/>
      </c>
      <c r="AB89" s="53" t="str">
        <f>IFERROR(IF(VLOOKUP($B89,#REF!,COLUMN(AB89)-1,FALSE)="","",VLOOKUP($B89,#REF!,COLUMN(AB89)-1,FALSE)),"")</f>
        <v/>
      </c>
      <c r="AC89" s="53" t="str">
        <f>IFERROR(IF(VLOOKUP($B89,#REF!,COLUMN(AC89)-1,FALSE)="","",VLOOKUP($B89,#REF!,COLUMN(AC89)-1,FALSE)),"")</f>
        <v/>
      </c>
      <c r="AD89" s="53" t="str">
        <f>IFERROR(IF(VLOOKUP($B89,#REF!,COLUMN(AD89)-1,FALSE)="","",VLOOKUP($B89,#REF!,COLUMN(AD89)-1,FALSE)),"")</f>
        <v/>
      </c>
      <c r="AE89" s="53" t="str">
        <f>IFERROR(IF(VLOOKUP($B89,#REF!,COLUMN(AE89)-1,FALSE)="","",VLOOKUP($B89,#REF!,COLUMN(AE89)-1,FALSE)),"")</f>
        <v/>
      </c>
      <c r="AF89" s="53" t="str">
        <f>IFERROR(IF(VLOOKUP($B89,#REF!,COLUMN(AF89)-1,FALSE)="","",VLOOKUP($B89,#REF!,COLUMN(AF89)-1,FALSE)),"")</f>
        <v/>
      </c>
      <c r="AG89" s="53" t="str">
        <f>IFERROR(IF(VLOOKUP($B89,#REF!,COLUMN(AG89)-1,FALSE)="","",VLOOKUP($B89,#REF!,COLUMN(AG89)-1,FALSE)),"")</f>
        <v/>
      </c>
      <c r="AH89" s="53" t="str">
        <f>IFERROR(IF(VLOOKUP($B89,#REF!,COLUMN(AH89)-1,FALSE)="","",VLOOKUP($B89,#REF!,COLUMN(AH89)-1,FALSE)),"")</f>
        <v/>
      </c>
      <c r="AI89" s="53" t="str">
        <f>IFERROR(IF(VLOOKUP($B89,#REF!,COLUMN(AI89)-1,FALSE)="","",VLOOKUP($B89,#REF!,COLUMN(AI89)-1,FALSE)),"")</f>
        <v/>
      </c>
      <c r="AJ89" s="53" t="str">
        <f>IFERROR(IF(VLOOKUP($B89,#REF!,COLUMN(AJ89)-1,FALSE)="","",VLOOKUP($B89,#REF!,COLUMN(AJ89)-1,FALSE)),"")</f>
        <v/>
      </c>
      <c r="AK89" s="53" t="str">
        <f>IFERROR(IF(VLOOKUP($B89,#REF!,COLUMN(AK89)-1,FALSE)="","",VLOOKUP($B89,#REF!,COLUMN(AK89)-1,FALSE)),"")</f>
        <v/>
      </c>
      <c r="AL89" s="53" t="str">
        <f>IFERROR(IF(VLOOKUP($B89,#REF!,COLUMN(AL89)-1,FALSE)="","",VLOOKUP($B89,#REF!,COLUMN(AL89)-1,FALSE)),"")</f>
        <v/>
      </c>
      <c r="AM89" s="53" t="str">
        <f>IFERROR(IF(VLOOKUP($B89,#REF!,COLUMN(AM89)-1,FALSE)="","",VLOOKUP($B89,#REF!,COLUMN(AM89)-1,FALSE)),"")</f>
        <v/>
      </c>
      <c r="AN89" s="53" t="str">
        <f>IFERROR(IF(VLOOKUP($B89,#REF!,COLUMN(AN89)-1,FALSE)="","",VLOOKUP($B89,#REF!,COLUMN(AN89)-1,FALSE)),"")</f>
        <v/>
      </c>
      <c r="AO89" s="53" t="str">
        <f>IFERROR(IF(VLOOKUP($B89,#REF!,COLUMN(AO89)-1,FALSE)="","",VLOOKUP($B89,#REF!,COLUMN(AO89)-1,FALSE)),"")</f>
        <v/>
      </c>
      <c r="AP89" s="53" t="str">
        <f>IFERROR(IF(VLOOKUP($B89,#REF!,COLUMN(AP89)-1,FALSE)="","",VLOOKUP($B89,#REF!,COLUMN(AP89)-1,FALSE)),"")</f>
        <v/>
      </c>
      <c r="AQ89" s="53" t="str">
        <f>IFERROR(IF(VLOOKUP($B89,#REF!,COLUMN(AQ89)-1,FALSE)="","",VLOOKUP($B89,#REF!,COLUMN(AQ89)-1,FALSE)),"")</f>
        <v/>
      </c>
      <c r="AR89" s="53" t="str">
        <f>IFERROR(IF(VLOOKUP($B89,#REF!,COLUMN(AR89)-1,FALSE)="","",VLOOKUP($B89,#REF!,COLUMN(AR89)-1,FALSE)),"")</f>
        <v/>
      </c>
      <c r="AS89" s="53" t="str">
        <f>IFERROR(IF(VLOOKUP($B89,#REF!,COLUMN(AS89)-1,FALSE)="","",VLOOKUP($B89,#REF!,COLUMN(AS89)-1,FALSE)),"")</f>
        <v/>
      </c>
      <c r="AT89" s="53" t="str">
        <f>IFERROR(IF(VLOOKUP($B89,#REF!,COLUMN(AT89)-1,FALSE)="","",VLOOKUP($B89,#REF!,COLUMN(AT89)-1,FALSE)),"")</f>
        <v/>
      </c>
      <c r="AU89" s="53" t="str">
        <f>IFERROR(IF(VLOOKUP($B89,#REF!,COLUMN(AU89)-1,FALSE)="","",VLOOKUP($B89,#REF!,COLUMN(AU89)-1,FALSE)),"")</f>
        <v/>
      </c>
      <c r="AV89" s="53" t="str">
        <f>IFERROR(IF(VLOOKUP($B89,#REF!,COLUMN(AV89)-1,FALSE)="","",VLOOKUP($B89,#REF!,COLUMN(AV89)-1,FALSE)),"")</f>
        <v/>
      </c>
      <c r="AW89" s="53" t="str">
        <f>IFERROR(IF(VLOOKUP($B89,#REF!,COLUMN(AW89)-1,FALSE)="","",VLOOKUP($B89,#REF!,COLUMN(AW89)-1,FALSE)),"")</f>
        <v/>
      </c>
      <c r="AX89" s="53" t="str">
        <f>IFERROR(IF(VLOOKUP($B89,#REF!,COLUMN(AX89)-1,FALSE)="","",VLOOKUP($B89,#REF!,COLUMN(AX89)-1,FALSE)),"")</f>
        <v/>
      </c>
      <c r="AY89" s="53" t="str">
        <f>IFERROR(IF(VLOOKUP($B89,#REF!,COLUMN(AY89)-1,FALSE)="","",VLOOKUP($B89,#REF!,COLUMN(AY89)-1,FALSE)),"")</f>
        <v/>
      </c>
      <c r="AZ89" s="53" t="str">
        <f>IFERROR(IF(VLOOKUP($B89,#REF!,COLUMN(AZ89)-1,FALSE)="","",VLOOKUP($B89,#REF!,COLUMN(AZ89)-1,FALSE)),"")</f>
        <v/>
      </c>
      <c r="BA89" s="53" t="str">
        <f>IFERROR(IF(VLOOKUP($B89,#REF!,COLUMN(BA89)-1,FALSE)="","",VLOOKUP($B89,#REF!,COLUMN(BA89)-1,FALSE)),"")</f>
        <v/>
      </c>
      <c r="BB89" s="53" t="str">
        <f>IFERROR(IF(VLOOKUP($B89,#REF!,COLUMN(BB89)-1,FALSE)="","",VLOOKUP($B89,#REF!,COLUMN(BB89)-1,FALSE)),"")</f>
        <v/>
      </c>
      <c r="BC89" s="53" t="str">
        <f>IFERROR(IF(VLOOKUP($B89,#REF!,COLUMN(BC89)-1,FALSE)="","",VLOOKUP($B89,#REF!,COLUMN(BC89)-1,FALSE)),"")</f>
        <v/>
      </c>
      <c r="BD89" s="53" t="str">
        <f>IFERROR(IF(VLOOKUP($B89,#REF!,COLUMN(BD89)-1,FALSE)="","",VLOOKUP($B89,#REF!,COLUMN(BD89)-1,FALSE)),"")</f>
        <v/>
      </c>
      <c r="BE89" s="53" t="str">
        <f>IFERROR(IF(VLOOKUP($B89,#REF!,COLUMN(BE89)-1,FALSE)="","",VLOOKUP($B89,#REF!,COLUMN(BE89)-1,FALSE)),"")</f>
        <v/>
      </c>
      <c r="BF89" s="53" t="str">
        <f>IFERROR(IF(VLOOKUP($B89,#REF!,COLUMN(BF89)-1,FALSE)="","",VLOOKUP($B89,#REF!,COLUMN(BF89)-1,FALSE)),"")</f>
        <v/>
      </c>
      <c r="BG89" s="53" t="str">
        <f>IFERROR(IF(VLOOKUP($B89,#REF!,COLUMN(BG89)-1,FALSE)="","",VLOOKUP($B89,#REF!,COLUMN(BG89)-1,FALSE)),"")</f>
        <v/>
      </c>
      <c r="BH89" s="53" t="str">
        <f>IFERROR(IF(VLOOKUP($B89,#REF!,COLUMN(BH89)-1,FALSE)="","",VLOOKUP($B89,#REF!,COLUMN(BH89)-1,FALSE)),"")</f>
        <v/>
      </c>
      <c r="BI89" s="53" t="str">
        <f>IFERROR(IF(VLOOKUP($B89,#REF!,COLUMN(BI89)-1,FALSE)="","",VLOOKUP($B89,#REF!,COLUMN(BI89)-1,FALSE)),"")</f>
        <v/>
      </c>
      <c r="BJ89" s="53" t="str">
        <f>IFERROR(IF(VLOOKUP($B89,#REF!,COLUMN(BJ89)-1,FALSE)="","",VLOOKUP($B89,#REF!,COLUMN(BJ89)-1,FALSE)),"")</f>
        <v/>
      </c>
      <c r="BK89" s="24" t="str">
        <f>IFERROR(IF(VLOOKUP($B89,#REF!,COLUMN(BK89)-1,FALSE)="","",VLOOKUP($B89,#REF!,COLUMN(BK89)-1,FALSE)),"")</f>
        <v/>
      </c>
      <c r="BL89" s="54" t="str">
        <f>IFERROR(IF(VLOOKUP($B89,#REF!,COLUMN(BL89)-1,FALSE)="","",VLOOKUP($B89,#REF!,COLUMN(BL89)-1,FALSE)),"")</f>
        <v/>
      </c>
      <c r="BM89" s="54" t="str">
        <f>IFERROR(IF(VLOOKUP($B89,#REF!,COLUMN(BM89)-1,FALSE)="","",VLOOKUP($B89,#REF!,COLUMN(BM89)-1,FALSE)),"")</f>
        <v/>
      </c>
      <c r="BN89" s="101" t="str">
        <f>IFERROR(VLOOKUP($B89,[1]④カッコ付け数値!$A$14:$CN$115,82,FALSE),"")</f>
        <v/>
      </c>
      <c r="BO89" s="102" t="str">
        <f>IFERROR(VLOOKUP($B89,[1]④カッコ付け数値!$A$14:$CN$115,83,FALSE),"")</f>
        <v/>
      </c>
      <c r="BP89" s="102" t="str">
        <f>IFERROR(VLOOKUP($B89,'[1]④カッコ付け数値 (原本)'!$A$14:$CF$115,83,FALSE),"")</f>
        <v/>
      </c>
      <c r="BQ89" s="103" t="str">
        <f>IFERROR(VLOOKUP($B89,'[1]④カッコ付け数値 (原本)'!$A$14:$CF$115,84,FALSE),"")</f>
        <v/>
      </c>
    </row>
    <row r="90" spans="1:69" ht="42" customHeight="1">
      <c r="A90" s="51" t="str">
        <f t="shared" si="6"/>
        <v/>
      </c>
      <c r="B90" s="98"/>
      <c r="C90" s="52"/>
      <c r="D90" s="52"/>
      <c r="E90" s="24" t="str">
        <f>IFERROR(IF(VLOOKUP($B90,#REF!,COLUMN(E90)-1,FALSE)="","",VLOOKUP($B90,#REF!,COLUMN(E90)-1,FALSE)),"")</f>
        <v/>
      </c>
      <c r="F90" s="53" t="str">
        <f>IFERROR(IF(VLOOKUP($B90,#REF!,COLUMN(F90)-1,FALSE)="","",VLOOKUP($B90,#REF!,COLUMN(F90)-1,FALSE)),"")</f>
        <v/>
      </c>
      <c r="G90" s="53" t="str">
        <f>IFERROR(IF(VLOOKUP($B90,#REF!,COLUMN(G90)-1,FALSE)="","",VLOOKUP($B90,#REF!,COLUMN(G90)-1,FALSE)),"")</f>
        <v/>
      </c>
      <c r="H90" s="53" t="str">
        <f>IFERROR(IF(VLOOKUP($B90,#REF!,COLUMN(H90)-1,FALSE)="","",VLOOKUP($B90,#REF!,COLUMN(H90)-1,FALSE)),"")</f>
        <v/>
      </c>
      <c r="I90" s="53" t="str">
        <f>IFERROR(IF(VLOOKUP($B90,#REF!,COLUMN(I90)-1,FALSE)="","",VLOOKUP($B90,#REF!,COLUMN(I90)-1,FALSE)),"")</f>
        <v/>
      </c>
      <c r="J90" s="53" t="str">
        <f>IFERROR(IF(VLOOKUP($B90,#REF!,COLUMN(J90)-1,FALSE)="","",VLOOKUP($B90,#REF!,COLUMN(J90)-1,FALSE)),"")</f>
        <v/>
      </c>
      <c r="K90" s="53" t="str">
        <f>IFERROR(IF(VLOOKUP($B90,#REF!,COLUMN(K90)-1,FALSE)="","",VLOOKUP($B90,#REF!,COLUMN(K90)-1,FALSE)),"")</f>
        <v/>
      </c>
      <c r="L90" s="53" t="str">
        <f>IFERROR(IF(VLOOKUP($B90,#REF!,COLUMN(L90)-1,FALSE)="","",VLOOKUP($B90,#REF!,COLUMN(L90)-1,FALSE)),"")</f>
        <v/>
      </c>
      <c r="M90" s="53" t="str">
        <f>IFERROR(IF(VLOOKUP($B90,#REF!,COLUMN(M90)-1,FALSE)="","",VLOOKUP($B90,#REF!,COLUMN(M90)-1,FALSE)),"")</f>
        <v/>
      </c>
      <c r="N90" s="53" t="str">
        <f>IFERROR(IF(VLOOKUP($B90,#REF!,COLUMN(N90)-1,FALSE)="","",VLOOKUP($B90,#REF!,COLUMN(N90)-1,FALSE)),"")</f>
        <v/>
      </c>
      <c r="O90" s="53" t="str">
        <f>IFERROR(IF(VLOOKUP($B90,#REF!,COLUMN(O90)-1,FALSE)="","",VLOOKUP($B90,#REF!,COLUMN(O90)-1,FALSE)),"")</f>
        <v/>
      </c>
      <c r="P90" s="53" t="str">
        <f>IFERROR(IF(VLOOKUP($B90,#REF!,COLUMN(P90)-1,FALSE)="","",VLOOKUP($B90,#REF!,COLUMN(P90)-1,FALSE)),"")</f>
        <v/>
      </c>
      <c r="Q90" s="53" t="str">
        <f>IFERROR(IF(VLOOKUP($B90,#REF!,COLUMN(Q90)-1,FALSE)="","",VLOOKUP($B90,#REF!,COLUMN(Q90)-1,FALSE)),"")</f>
        <v/>
      </c>
      <c r="R90" s="53" t="str">
        <f>IFERROR(IF(VLOOKUP($B90,#REF!,COLUMN(R90)-1,FALSE)="","",VLOOKUP($B90,#REF!,COLUMN(R90)-1,FALSE)),"")</f>
        <v/>
      </c>
      <c r="S90" s="53" t="str">
        <f>IFERROR(IF(VLOOKUP($B90,#REF!,COLUMN(S90)-1,FALSE)="","",VLOOKUP($B90,#REF!,COLUMN(S90)-1,FALSE)),"")</f>
        <v/>
      </c>
      <c r="T90" s="53" t="str">
        <f>IFERROR(IF(VLOOKUP($B90,#REF!,COLUMN(T90)-1,FALSE)="","",VLOOKUP($B90,#REF!,COLUMN(T90)-1,FALSE)),"")</f>
        <v/>
      </c>
      <c r="U90" s="53" t="str">
        <f>IFERROR(IF(VLOOKUP($B90,#REF!,COLUMN(U90)-1,FALSE)="","",VLOOKUP($B90,#REF!,COLUMN(U90)-1,FALSE)),"")</f>
        <v/>
      </c>
      <c r="V90" s="53" t="str">
        <f>IFERROR(IF(VLOOKUP($B90,#REF!,COLUMN(V90)-1,FALSE)="","",VLOOKUP($B90,#REF!,COLUMN(V90)-1,FALSE)),"")</f>
        <v/>
      </c>
      <c r="W90" s="53" t="str">
        <f>IFERROR(IF(VLOOKUP($B90,#REF!,COLUMN(W90)-1,FALSE)="","",VLOOKUP($B90,#REF!,COLUMN(W90)-1,FALSE)),"")</f>
        <v/>
      </c>
      <c r="X90" s="53" t="str">
        <f>IFERROR(IF(VLOOKUP($B90,#REF!,COLUMN(X90)-1,FALSE)="","",VLOOKUP($B90,#REF!,COLUMN(X90)-1,FALSE)),"")</f>
        <v/>
      </c>
      <c r="Y90" s="53" t="str">
        <f>IFERROR(IF(VLOOKUP($B90,#REF!,COLUMN(Y90)-1,FALSE)="","",VLOOKUP($B90,#REF!,COLUMN(Y90)-1,FALSE)),"")</f>
        <v/>
      </c>
      <c r="Z90" s="53" t="str">
        <f>IFERROR(IF(VLOOKUP($B90,#REF!,COLUMN(Z90)-1,FALSE)="","",VLOOKUP($B90,#REF!,COLUMN(Z90)-1,FALSE)),"")</f>
        <v/>
      </c>
      <c r="AA90" s="53" t="str">
        <f>IFERROR(IF(VLOOKUP($B90,#REF!,COLUMN(AA90)-1,FALSE)="","",VLOOKUP($B90,#REF!,COLUMN(AA90)-1,FALSE)),"")</f>
        <v/>
      </c>
      <c r="AB90" s="53" t="str">
        <f>IFERROR(IF(VLOOKUP($B90,#REF!,COLUMN(AB90)-1,FALSE)="","",VLOOKUP($B90,#REF!,COLUMN(AB90)-1,FALSE)),"")</f>
        <v/>
      </c>
      <c r="AC90" s="53" t="str">
        <f>IFERROR(IF(VLOOKUP($B90,#REF!,COLUMN(AC90)-1,FALSE)="","",VLOOKUP($B90,#REF!,COLUMN(AC90)-1,FALSE)),"")</f>
        <v/>
      </c>
      <c r="AD90" s="53" t="str">
        <f>IFERROR(IF(VLOOKUP($B90,#REF!,COLUMN(AD90)-1,FALSE)="","",VLOOKUP($B90,#REF!,COLUMN(AD90)-1,FALSE)),"")</f>
        <v/>
      </c>
      <c r="AE90" s="53" t="str">
        <f>IFERROR(IF(VLOOKUP($B90,#REF!,COLUMN(AE90)-1,FALSE)="","",VLOOKUP($B90,#REF!,COLUMN(AE90)-1,FALSE)),"")</f>
        <v/>
      </c>
      <c r="AF90" s="53" t="str">
        <f>IFERROR(IF(VLOOKUP($B90,#REF!,COLUMN(AF90)-1,FALSE)="","",VLOOKUP($B90,#REF!,COLUMN(AF90)-1,FALSE)),"")</f>
        <v/>
      </c>
      <c r="AG90" s="53" t="str">
        <f>IFERROR(IF(VLOOKUP($B90,#REF!,COLUMN(AG90)-1,FALSE)="","",VLOOKUP($B90,#REF!,COLUMN(AG90)-1,FALSE)),"")</f>
        <v/>
      </c>
      <c r="AH90" s="53" t="str">
        <f>IFERROR(IF(VLOOKUP($B90,#REF!,COLUMN(AH90)-1,FALSE)="","",VLOOKUP($B90,#REF!,COLUMN(AH90)-1,FALSE)),"")</f>
        <v/>
      </c>
      <c r="AI90" s="53" t="str">
        <f>IFERROR(IF(VLOOKUP($B90,#REF!,COLUMN(AI90)-1,FALSE)="","",VLOOKUP($B90,#REF!,COLUMN(AI90)-1,FALSE)),"")</f>
        <v/>
      </c>
      <c r="AJ90" s="53" t="str">
        <f>IFERROR(IF(VLOOKUP($B90,#REF!,COLUMN(AJ90)-1,FALSE)="","",VLOOKUP($B90,#REF!,COLUMN(AJ90)-1,FALSE)),"")</f>
        <v/>
      </c>
      <c r="AK90" s="53" t="str">
        <f>IFERROR(IF(VLOOKUP($B90,#REF!,COLUMN(AK90)-1,FALSE)="","",VLOOKUP($B90,#REF!,COLUMN(AK90)-1,FALSE)),"")</f>
        <v/>
      </c>
      <c r="AL90" s="53" t="str">
        <f>IFERROR(IF(VLOOKUP($B90,#REF!,COLUMN(AL90)-1,FALSE)="","",VLOOKUP($B90,#REF!,COLUMN(AL90)-1,FALSE)),"")</f>
        <v/>
      </c>
      <c r="AM90" s="53" t="str">
        <f>IFERROR(IF(VLOOKUP($B90,#REF!,COLUMN(AM90)-1,FALSE)="","",VLOOKUP($B90,#REF!,COLUMN(AM90)-1,FALSE)),"")</f>
        <v/>
      </c>
      <c r="AN90" s="53" t="str">
        <f>IFERROR(IF(VLOOKUP($B90,#REF!,COLUMN(AN90)-1,FALSE)="","",VLOOKUP($B90,#REF!,COLUMN(AN90)-1,FALSE)),"")</f>
        <v/>
      </c>
      <c r="AO90" s="53" t="str">
        <f>IFERROR(IF(VLOOKUP($B90,#REF!,COLUMN(AO90)-1,FALSE)="","",VLOOKUP($B90,#REF!,COLUMN(AO90)-1,FALSE)),"")</f>
        <v/>
      </c>
      <c r="AP90" s="53" t="str">
        <f>IFERROR(IF(VLOOKUP($B90,#REF!,COLUMN(AP90)-1,FALSE)="","",VLOOKUP($B90,#REF!,COLUMN(AP90)-1,FALSE)),"")</f>
        <v/>
      </c>
      <c r="AQ90" s="53" t="str">
        <f>IFERROR(IF(VLOOKUP($B90,#REF!,COLUMN(AQ90)-1,FALSE)="","",VLOOKUP($B90,#REF!,COLUMN(AQ90)-1,FALSE)),"")</f>
        <v/>
      </c>
      <c r="AR90" s="53" t="str">
        <f>IFERROR(IF(VLOOKUP($B90,#REF!,COLUMN(AR90)-1,FALSE)="","",VLOOKUP($B90,#REF!,COLUMN(AR90)-1,FALSE)),"")</f>
        <v/>
      </c>
      <c r="AS90" s="53" t="str">
        <f>IFERROR(IF(VLOOKUP($B90,#REF!,COLUMN(AS90)-1,FALSE)="","",VLOOKUP($B90,#REF!,COLUMN(AS90)-1,FALSE)),"")</f>
        <v/>
      </c>
      <c r="AT90" s="53" t="str">
        <f>IFERROR(IF(VLOOKUP($B90,#REF!,COLUMN(AT90)-1,FALSE)="","",VLOOKUP($B90,#REF!,COLUMN(AT90)-1,FALSE)),"")</f>
        <v/>
      </c>
      <c r="AU90" s="53" t="str">
        <f>IFERROR(IF(VLOOKUP($B90,#REF!,COLUMN(AU90)-1,FALSE)="","",VLOOKUP($B90,#REF!,COLUMN(AU90)-1,FALSE)),"")</f>
        <v/>
      </c>
      <c r="AV90" s="53" t="str">
        <f>IFERROR(IF(VLOOKUP($B90,#REF!,COLUMN(AV90)-1,FALSE)="","",VLOOKUP($B90,#REF!,COLUMN(AV90)-1,FALSE)),"")</f>
        <v/>
      </c>
      <c r="AW90" s="53" t="str">
        <f>IFERROR(IF(VLOOKUP($B90,#REF!,COLUMN(AW90)-1,FALSE)="","",VLOOKUP($B90,#REF!,COLUMN(AW90)-1,FALSE)),"")</f>
        <v/>
      </c>
      <c r="AX90" s="53" t="str">
        <f>IFERROR(IF(VLOOKUP($B90,#REF!,COLUMN(AX90)-1,FALSE)="","",VLOOKUP($B90,#REF!,COLUMN(AX90)-1,FALSE)),"")</f>
        <v/>
      </c>
      <c r="AY90" s="53" t="str">
        <f>IFERROR(IF(VLOOKUP($B90,#REF!,COLUMN(AY90)-1,FALSE)="","",VLOOKUP($B90,#REF!,COLUMN(AY90)-1,FALSE)),"")</f>
        <v/>
      </c>
      <c r="AZ90" s="53" t="str">
        <f>IFERROR(IF(VLOOKUP($B90,#REF!,COLUMN(AZ90)-1,FALSE)="","",VLOOKUP($B90,#REF!,COLUMN(AZ90)-1,FALSE)),"")</f>
        <v/>
      </c>
      <c r="BA90" s="53" t="str">
        <f>IFERROR(IF(VLOOKUP($B90,#REF!,COLUMN(BA90)-1,FALSE)="","",VLOOKUP($B90,#REF!,COLUMN(BA90)-1,FALSE)),"")</f>
        <v/>
      </c>
      <c r="BB90" s="53" t="str">
        <f>IFERROR(IF(VLOOKUP($B90,#REF!,COLUMN(BB90)-1,FALSE)="","",VLOOKUP($B90,#REF!,COLUMN(BB90)-1,FALSE)),"")</f>
        <v/>
      </c>
      <c r="BC90" s="53" t="str">
        <f>IFERROR(IF(VLOOKUP($B90,#REF!,COLUMN(BC90)-1,FALSE)="","",VLOOKUP($B90,#REF!,COLUMN(BC90)-1,FALSE)),"")</f>
        <v/>
      </c>
      <c r="BD90" s="53" t="str">
        <f>IFERROR(IF(VLOOKUP($B90,#REF!,COLUMN(BD90)-1,FALSE)="","",VLOOKUP($B90,#REF!,COLUMN(BD90)-1,FALSE)),"")</f>
        <v/>
      </c>
      <c r="BE90" s="53" t="str">
        <f>IFERROR(IF(VLOOKUP($B90,#REF!,COLUMN(BE90)-1,FALSE)="","",VLOOKUP($B90,#REF!,COLUMN(BE90)-1,FALSE)),"")</f>
        <v/>
      </c>
      <c r="BF90" s="53" t="str">
        <f>IFERROR(IF(VLOOKUP($B90,#REF!,COLUMN(BF90)-1,FALSE)="","",VLOOKUP($B90,#REF!,COLUMN(BF90)-1,FALSE)),"")</f>
        <v/>
      </c>
      <c r="BG90" s="53" t="str">
        <f>IFERROR(IF(VLOOKUP($B90,#REF!,COLUMN(BG90)-1,FALSE)="","",VLOOKUP($B90,#REF!,COLUMN(BG90)-1,FALSE)),"")</f>
        <v/>
      </c>
      <c r="BH90" s="53" t="str">
        <f>IFERROR(IF(VLOOKUP($B90,#REF!,COLUMN(BH90)-1,FALSE)="","",VLOOKUP($B90,#REF!,COLUMN(BH90)-1,FALSE)),"")</f>
        <v/>
      </c>
      <c r="BI90" s="53" t="str">
        <f>IFERROR(IF(VLOOKUP($B90,#REF!,COLUMN(BI90)-1,FALSE)="","",VLOOKUP($B90,#REF!,COLUMN(BI90)-1,FALSE)),"")</f>
        <v/>
      </c>
      <c r="BJ90" s="53" t="str">
        <f>IFERROR(IF(VLOOKUP($B90,#REF!,COLUMN(BJ90)-1,FALSE)="","",VLOOKUP($B90,#REF!,COLUMN(BJ90)-1,FALSE)),"")</f>
        <v/>
      </c>
      <c r="BK90" s="24" t="str">
        <f>IFERROR(IF(VLOOKUP($B90,#REF!,COLUMN(BK90)-1,FALSE)="","",VLOOKUP($B90,#REF!,COLUMN(BK90)-1,FALSE)),"")</f>
        <v/>
      </c>
      <c r="BL90" s="54" t="str">
        <f>IFERROR(IF(VLOOKUP($B90,#REF!,COLUMN(BL90)-1,FALSE)="","",VLOOKUP($B90,#REF!,COLUMN(BL90)-1,FALSE)),"")</f>
        <v/>
      </c>
      <c r="BM90" s="54" t="str">
        <f>IFERROR(IF(VLOOKUP($B90,#REF!,COLUMN(BM90)-1,FALSE)="","",VLOOKUP($B90,#REF!,COLUMN(BM90)-1,FALSE)),"")</f>
        <v/>
      </c>
      <c r="BN90" s="101" t="str">
        <f>IFERROR(VLOOKUP($B90,[1]④カッコ付け数値!$A$14:$CN$115,82,FALSE),"")</f>
        <v/>
      </c>
      <c r="BO90" s="102" t="str">
        <f>IFERROR(VLOOKUP($B90,[1]④カッコ付け数値!$A$14:$CN$115,83,FALSE),"")</f>
        <v/>
      </c>
      <c r="BP90" s="102" t="str">
        <f>IFERROR(VLOOKUP($B90,'[1]④カッコ付け数値 (原本)'!$A$14:$CF$115,83,FALSE),"")</f>
        <v/>
      </c>
      <c r="BQ90" s="103" t="str">
        <f>IFERROR(VLOOKUP($B90,'[1]④カッコ付け数値 (原本)'!$A$14:$CF$115,84,FALSE),"")</f>
        <v/>
      </c>
    </row>
    <row r="91" spans="1:69" ht="42" customHeight="1">
      <c r="A91" s="51" t="str">
        <f t="shared" si="6"/>
        <v/>
      </c>
      <c r="B91" s="98"/>
      <c r="C91" s="52"/>
      <c r="D91" s="52"/>
      <c r="E91" s="24" t="str">
        <f>IFERROR(IF(VLOOKUP($B91,#REF!,COLUMN(E91)-1,FALSE)="","",VLOOKUP($B91,#REF!,COLUMN(E91)-1,FALSE)),"")</f>
        <v/>
      </c>
      <c r="F91" s="53" t="str">
        <f>IFERROR(IF(VLOOKUP($B91,#REF!,COLUMN(F91)-1,FALSE)="","",VLOOKUP($B91,#REF!,COLUMN(F91)-1,FALSE)),"")</f>
        <v/>
      </c>
      <c r="G91" s="53" t="str">
        <f>IFERROR(IF(VLOOKUP($B91,#REF!,COLUMN(G91)-1,FALSE)="","",VLOOKUP($B91,#REF!,COLUMN(G91)-1,FALSE)),"")</f>
        <v/>
      </c>
      <c r="H91" s="53" t="str">
        <f>IFERROR(IF(VLOOKUP($B91,#REF!,COLUMN(H91)-1,FALSE)="","",VLOOKUP($B91,#REF!,COLUMN(H91)-1,FALSE)),"")</f>
        <v/>
      </c>
      <c r="I91" s="53" t="str">
        <f>IFERROR(IF(VLOOKUP($B91,#REF!,COLUMN(I91)-1,FALSE)="","",VLOOKUP($B91,#REF!,COLUMN(I91)-1,FALSE)),"")</f>
        <v/>
      </c>
      <c r="J91" s="53" t="str">
        <f>IFERROR(IF(VLOOKUP($B91,#REF!,COLUMN(J91)-1,FALSE)="","",VLOOKUP($B91,#REF!,COLUMN(J91)-1,FALSE)),"")</f>
        <v/>
      </c>
      <c r="K91" s="53" t="str">
        <f>IFERROR(IF(VLOOKUP($B91,#REF!,COLUMN(K91)-1,FALSE)="","",VLOOKUP($B91,#REF!,COLUMN(K91)-1,FALSE)),"")</f>
        <v/>
      </c>
      <c r="L91" s="53" t="str">
        <f>IFERROR(IF(VLOOKUP($B91,#REF!,COLUMN(L91)-1,FALSE)="","",VLOOKUP($B91,#REF!,COLUMN(L91)-1,FALSE)),"")</f>
        <v/>
      </c>
      <c r="M91" s="53" t="str">
        <f>IFERROR(IF(VLOOKUP($B91,#REF!,COLUMN(M91)-1,FALSE)="","",VLOOKUP($B91,#REF!,COLUMN(M91)-1,FALSE)),"")</f>
        <v/>
      </c>
      <c r="N91" s="53" t="str">
        <f>IFERROR(IF(VLOOKUP($B91,#REF!,COLUMN(N91)-1,FALSE)="","",VLOOKUP($B91,#REF!,COLUMN(N91)-1,FALSE)),"")</f>
        <v/>
      </c>
      <c r="O91" s="53" t="str">
        <f>IFERROR(IF(VLOOKUP($B91,#REF!,COLUMN(O91)-1,FALSE)="","",VLOOKUP($B91,#REF!,COLUMN(O91)-1,FALSE)),"")</f>
        <v/>
      </c>
      <c r="P91" s="53" t="str">
        <f>IFERROR(IF(VLOOKUP($B91,#REF!,COLUMN(P91)-1,FALSE)="","",VLOOKUP($B91,#REF!,COLUMN(P91)-1,FALSE)),"")</f>
        <v/>
      </c>
      <c r="Q91" s="53" t="str">
        <f>IFERROR(IF(VLOOKUP($B91,#REF!,COLUMN(Q91)-1,FALSE)="","",VLOOKUP($B91,#REF!,COLUMN(Q91)-1,FALSE)),"")</f>
        <v/>
      </c>
      <c r="R91" s="53" t="str">
        <f>IFERROR(IF(VLOOKUP($B91,#REF!,COLUMN(R91)-1,FALSE)="","",VLOOKUP($B91,#REF!,COLUMN(R91)-1,FALSE)),"")</f>
        <v/>
      </c>
      <c r="S91" s="53" t="str">
        <f>IFERROR(IF(VLOOKUP($B91,#REF!,COLUMN(S91)-1,FALSE)="","",VLOOKUP($B91,#REF!,COLUMN(S91)-1,FALSE)),"")</f>
        <v/>
      </c>
      <c r="T91" s="53" t="str">
        <f>IFERROR(IF(VLOOKUP($B91,#REF!,COLUMN(T91)-1,FALSE)="","",VLOOKUP($B91,#REF!,COLUMN(T91)-1,FALSE)),"")</f>
        <v/>
      </c>
      <c r="U91" s="53" t="str">
        <f>IFERROR(IF(VLOOKUP($B91,#REF!,COLUMN(U91)-1,FALSE)="","",VLOOKUP($B91,#REF!,COLUMN(U91)-1,FALSE)),"")</f>
        <v/>
      </c>
      <c r="V91" s="53" t="str">
        <f>IFERROR(IF(VLOOKUP($B91,#REF!,COLUMN(V91)-1,FALSE)="","",VLOOKUP($B91,#REF!,COLUMN(V91)-1,FALSE)),"")</f>
        <v/>
      </c>
      <c r="W91" s="53" t="str">
        <f>IFERROR(IF(VLOOKUP($B91,#REF!,COLUMN(W91)-1,FALSE)="","",VLOOKUP($B91,#REF!,COLUMN(W91)-1,FALSE)),"")</f>
        <v/>
      </c>
      <c r="X91" s="53" t="str">
        <f>IFERROR(IF(VLOOKUP($B91,#REF!,COLUMN(X91)-1,FALSE)="","",VLOOKUP($B91,#REF!,COLUMN(X91)-1,FALSE)),"")</f>
        <v/>
      </c>
      <c r="Y91" s="53" t="str">
        <f>IFERROR(IF(VLOOKUP($B91,#REF!,COLUMN(Y91)-1,FALSE)="","",VLOOKUP($B91,#REF!,COLUMN(Y91)-1,FALSE)),"")</f>
        <v/>
      </c>
      <c r="Z91" s="53" t="str">
        <f>IFERROR(IF(VLOOKUP($B91,#REF!,COLUMN(Z91)-1,FALSE)="","",VLOOKUP($B91,#REF!,COLUMN(Z91)-1,FALSE)),"")</f>
        <v/>
      </c>
      <c r="AA91" s="53" t="str">
        <f>IFERROR(IF(VLOOKUP($B91,#REF!,COLUMN(AA91)-1,FALSE)="","",VLOOKUP($B91,#REF!,COLUMN(AA91)-1,FALSE)),"")</f>
        <v/>
      </c>
      <c r="AB91" s="53" t="str">
        <f>IFERROR(IF(VLOOKUP($B91,#REF!,COLUMN(AB91)-1,FALSE)="","",VLOOKUP($B91,#REF!,COLUMN(AB91)-1,FALSE)),"")</f>
        <v/>
      </c>
      <c r="AC91" s="53" t="str">
        <f>IFERROR(IF(VLOOKUP($B91,#REF!,COLUMN(AC91)-1,FALSE)="","",VLOOKUP($B91,#REF!,COLUMN(AC91)-1,FALSE)),"")</f>
        <v/>
      </c>
      <c r="AD91" s="53" t="str">
        <f>IFERROR(IF(VLOOKUP($B91,#REF!,COLUMN(AD91)-1,FALSE)="","",VLOOKUP($B91,#REF!,COLUMN(AD91)-1,FALSE)),"")</f>
        <v/>
      </c>
      <c r="AE91" s="53" t="str">
        <f>IFERROR(IF(VLOOKUP($B91,#REF!,COLUMN(AE91)-1,FALSE)="","",VLOOKUP($B91,#REF!,COLUMN(AE91)-1,FALSE)),"")</f>
        <v/>
      </c>
      <c r="AF91" s="53" t="str">
        <f>IFERROR(IF(VLOOKUP($B91,#REF!,COLUMN(AF91)-1,FALSE)="","",VLOOKUP($B91,#REF!,COLUMN(AF91)-1,FALSE)),"")</f>
        <v/>
      </c>
      <c r="AG91" s="53" t="str">
        <f>IFERROR(IF(VLOOKUP($B91,#REF!,COLUMN(AG91)-1,FALSE)="","",VLOOKUP($B91,#REF!,COLUMN(AG91)-1,FALSE)),"")</f>
        <v/>
      </c>
      <c r="AH91" s="53" t="str">
        <f>IFERROR(IF(VLOOKUP($B91,#REF!,COLUMN(AH91)-1,FALSE)="","",VLOOKUP($B91,#REF!,COLUMN(AH91)-1,FALSE)),"")</f>
        <v/>
      </c>
      <c r="AI91" s="53" t="str">
        <f>IFERROR(IF(VLOOKUP($B91,#REF!,COLUMN(AI91)-1,FALSE)="","",VLOOKUP($B91,#REF!,COLUMN(AI91)-1,FALSE)),"")</f>
        <v/>
      </c>
      <c r="AJ91" s="53" t="str">
        <f>IFERROR(IF(VLOOKUP($B91,#REF!,COLUMN(AJ91)-1,FALSE)="","",VLOOKUP($B91,#REF!,COLUMN(AJ91)-1,FALSE)),"")</f>
        <v/>
      </c>
      <c r="AK91" s="53" t="str">
        <f>IFERROR(IF(VLOOKUP($B91,#REF!,COLUMN(AK91)-1,FALSE)="","",VLOOKUP($B91,#REF!,COLUMN(AK91)-1,FALSE)),"")</f>
        <v/>
      </c>
      <c r="AL91" s="53" t="str">
        <f>IFERROR(IF(VLOOKUP($B91,#REF!,COLUMN(AL91)-1,FALSE)="","",VLOOKUP($B91,#REF!,COLUMN(AL91)-1,FALSE)),"")</f>
        <v/>
      </c>
      <c r="AM91" s="53" t="str">
        <f>IFERROR(IF(VLOOKUP($B91,#REF!,COLUMN(AM91)-1,FALSE)="","",VLOOKUP($B91,#REF!,COLUMN(AM91)-1,FALSE)),"")</f>
        <v/>
      </c>
      <c r="AN91" s="53" t="str">
        <f>IFERROR(IF(VLOOKUP($B91,#REF!,COLUMN(AN91)-1,FALSE)="","",VLOOKUP($B91,#REF!,COLUMN(AN91)-1,FALSE)),"")</f>
        <v/>
      </c>
      <c r="AO91" s="53" t="str">
        <f>IFERROR(IF(VLOOKUP($B91,#REF!,COLUMN(AO91)-1,FALSE)="","",VLOOKUP($B91,#REF!,COLUMN(AO91)-1,FALSE)),"")</f>
        <v/>
      </c>
      <c r="AP91" s="53" t="str">
        <f>IFERROR(IF(VLOOKUP($B91,#REF!,COLUMN(AP91)-1,FALSE)="","",VLOOKUP($B91,#REF!,COLUMN(AP91)-1,FALSE)),"")</f>
        <v/>
      </c>
      <c r="AQ91" s="53" t="str">
        <f>IFERROR(IF(VLOOKUP($B91,#REF!,COLUMN(AQ91)-1,FALSE)="","",VLOOKUP($B91,#REF!,COLUMN(AQ91)-1,FALSE)),"")</f>
        <v/>
      </c>
      <c r="AR91" s="53" t="str">
        <f>IFERROR(IF(VLOOKUP($B91,#REF!,COLUMN(AR91)-1,FALSE)="","",VLOOKUP($B91,#REF!,COLUMN(AR91)-1,FALSE)),"")</f>
        <v/>
      </c>
      <c r="AS91" s="53" t="str">
        <f>IFERROR(IF(VLOOKUP($B91,#REF!,COLUMN(AS91)-1,FALSE)="","",VLOOKUP($B91,#REF!,COLUMN(AS91)-1,FALSE)),"")</f>
        <v/>
      </c>
      <c r="AT91" s="53" t="str">
        <f>IFERROR(IF(VLOOKUP($B91,#REF!,COLUMN(AT91)-1,FALSE)="","",VLOOKUP($B91,#REF!,COLUMN(AT91)-1,FALSE)),"")</f>
        <v/>
      </c>
      <c r="AU91" s="53" t="str">
        <f>IFERROR(IF(VLOOKUP($B91,#REF!,COLUMN(AU91)-1,FALSE)="","",VLOOKUP($B91,#REF!,COLUMN(AU91)-1,FALSE)),"")</f>
        <v/>
      </c>
      <c r="AV91" s="53" t="str">
        <f>IFERROR(IF(VLOOKUP($B91,#REF!,COLUMN(AV91)-1,FALSE)="","",VLOOKUP($B91,#REF!,COLUMN(AV91)-1,FALSE)),"")</f>
        <v/>
      </c>
      <c r="AW91" s="53" t="str">
        <f>IFERROR(IF(VLOOKUP($B91,#REF!,COLUMN(AW91)-1,FALSE)="","",VLOOKUP($B91,#REF!,COLUMN(AW91)-1,FALSE)),"")</f>
        <v/>
      </c>
      <c r="AX91" s="53" t="str">
        <f>IFERROR(IF(VLOOKUP($B91,#REF!,COLUMN(AX91)-1,FALSE)="","",VLOOKUP($B91,#REF!,COLUMN(AX91)-1,FALSE)),"")</f>
        <v/>
      </c>
      <c r="AY91" s="53" t="str">
        <f>IFERROR(IF(VLOOKUP($B91,#REF!,COLUMN(AY91)-1,FALSE)="","",VLOOKUP($B91,#REF!,COLUMN(AY91)-1,FALSE)),"")</f>
        <v/>
      </c>
      <c r="AZ91" s="53" t="str">
        <f>IFERROR(IF(VLOOKUP($B91,#REF!,COLUMN(AZ91)-1,FALSE)="","",VLOOKUP($B91,#REF!,COLUMN(AZ91)-1,FALSE)),"")</f>
        <v/>
      </c>
      <c r="BA91" s="53" t="str">
        <f>IFERROR(IF(VLOOKUP($B91,#REF!,COLUMN(BA91)-1,FALSE)="","",VLOOKUP($B91,#REF!,COLUMN(BA91)-1,FALSE)),"")</f>
        <v/>
      </c>
      <c r="BB91" s="53" t="str">
        <f>IFERROR(IF(VLOOKUP($B91,#REF!,COLUMN(BB91)-1,FALSE)="","",VLOOKUP($B91,#REF!,COLUMN(BB91)-1,FALSE)),"")</f>
        <v/>
      </c>
      <c r="BC91" s="53" t="str">
        <f>IFERROR(IF(VLOOKUP($B91,#REF!,COLUMN(BC91)-1,FALSE)="","",VLOOKUP($B91,#REF!,COLUMN(BC91)-1,FALSE)),"")</f>
        <v/>
      </c>
      <c r="BD91" s="53" t="str">
        <f>IFERROR(IF(VLOOKUP($B91,#REF!,COLUMN(BD91)-1,FALSE)="","",VLOOKUP($B91,#REF!,COLUMN(BD91)-1,FALSE)),"")</f>
        <v/>
      </c>
      <c r="BE91" s="53" t="str">
        <f>IFERROR(IF(VLOOKUP($B91,#REF!,COLUMN(BE91)-1,FALSE)="","",VLOOKUP($B91,#REF!,COLUMN(BE91)-1,FALSE)),"")</f>
        <v/>
      </c>
      <c r="BF91" s="53" t="str">
        <f>IFERROR(IF(VLOOKUP($B91,#REF!,COLUMN(BF91)-1,FALSE)="","",VLOOKUP($B91,#REF!,COLUMN(BF91)-1,FALSE)),"")</f>
        <v/>
      </c>
      <c r="BG91" s="53" t="str">
        <f>IFERROR(IF(VLOOKUP($B91,#REF!,COLUMN(BG91)-1,FALSE)="","",VLOOKUP($B91,#REF!,COLUMN(BG91)-1,FALSE)),"")</f>
        <v/>
      </c>
      <c r="BH91" s="53" t="str">
        <f>IFERROR(IF(VLOOKUP($B91,#REF!,COLUMN(BH91)-1,FALSE)="","",VLOOKUP($B91,#REF!,COLUMN(BH91)-1,FALSE)),"")</f>
        <v/>
      </c>
      <c r="BI91" s="53" t="str">
        <f>IFERROR(IF(VLOOKUP($B91,#REF!,COLUMN(BI91)-1,FALSE)="","",VLOOKUP($B91,#REF!,COLUMN(BI91)-1,FALSE)),"")</f>
        <v/>
      </c>
      <c r="BJ91" s="53" t="str">
        <f>IFERROR(IF(VLOOKUP($B91,#REF!,COLUMN(BJ91)-1,FALSE)="","",VLOOKUP($B91,#REF!,COLUMN(BJ91)-1,FALSE)),"")</f>
        <v/>
      </c>
      <c r="BK91" s="24" t="str">
        <f>IFERROR(IF(VLOOKUP($B91,#REF!,COLUMN(BK91)-1,FALSE)="","",VLOOKUP($B91,#REF!,COLUMN(BK91)-1,FALSE)),"")</f>
        <v/>
      </c>
      <c r="BL91" s="54" t="str">
        <f>IFERROR(IF(VLOOKUP($B91,#REF!,COLUMN(BL91)-1,FALSE)="","",VLOOKUP($B91,#REF!,COLUMN(BL91)-1,FALSE)),"")</f>
        <v/>
      </c>
      <c r="BM91" s="54" t="str">
        <f>IFERROR(IF(VLOOKUP($B91,#REF!,COLUMN(BM91)-1,FALSE)="","",VLOOKUP($B91,#REF!,COLUMN(BM91)-1,FALSE)),"")</f>
        <v/>
      </c>
      <c r="BN91" s="101" t="str">
        <f>IFERROR(VLOOKUP($B91,[1]④カッコ付け数値!$A$14:$CN$115,82,FALSE),"")</f>
        <v/>
      </c>
      <c r="BO91" s="102" t="str">
        <f>IFERROR(VLOOKUP($B91,[1]④カッコ付け数値!$A$14:$CN$115,83,FALSE),"")</f>
        <v/>
      </c>
      <c r="BP91" s="102" t="str">
        <f>IFERROR(VLOOKUP($B91,'[1]④カッコ付け数値 (原本)'!$A$14:$CF$115,83,FALSE),"")</f>
        <v/>
      </c>
      <c r="BQ91" s="103" t="str">
        <f>IFERROR(VLOOKUP($B91,'[1]④カッコ付け数値 (原本)'!$A$14:$CF$115,84,FALSE),"")</f>
        <v/>
      </c>
    </row>
    <row r="92" spans="1:69" ht="42" customHeight="1">
      <c r="A92" s="51" t="str">
        <f t="shared" si="6"/>
        <v/>
      </c>
      <c r="B92" s="98" t="s">
        <v>7971</v>
      </c>
      <c r="C92" s="52"/>
      <c r="D92" s="52"/>
      <c r="E92" s="24" t="str">
        <f>IFERROR(IF(VLOOKUP($B92,#REF!,COLUMN(E92)-1,FALSE)="","",VLOOKUP($B92,#REF!,COLUMN(E92)-1,FALSE)),"")</f>
        <v/>
      </c>
      <c r="F92" s="53" t="str">
        <f>IFERROR(IF(VLOOKUP($B92,#REF!,COLUMN(F92)-1,FALSE)="","",VLOOKUP($B92,#REF!,COLUMN(F92)-1,FALSE)),"")</f>
        <v/>
      </c>
      <c r="G92" s="53" t="str">
        <f>IFERROR(IF(VLOOKUP($B92,#REF!,COLUMN(G92)-1,FALSE)="","",VLOOKUP($B92,#REF!,COLUMN(G92)-1,FALSE)),"")</f>
        <v/>
      </c>
      <c r="H92" s="53" t="str">
        <f>IFERROR(IF(VLOOKUP($B92,#REF!,COLUMN(H92)-1,FALSE)="","",VLOOKUP($B92,#REF!,COLUMN(H92)-1,FALSE)),"")</f>
        <v/>
      </c>
      <c r="I92" s="53" t="str">
        <f>IFERROR(IF(VLOOKUP($B92,#REF!,COLUMN(I92)-1,FALSE)="","",VLOOKUP($B92,#REF!,COLUMN(I92)-1,FALSE)),"")</f>
        <v/>
      </c>
      <c r="J92" s="53" t="str">
        <f>IFERROR(IF(VLOOKUP($B92,#REF!,COLUMN(J92)-1,FALSE)="","",VLOOKUP($B92,#REF!,COLUMN(J92)-1,FALSE)),"")</f>
        <v/>
      </c>
      <c r="K92" s="53" t="str">
        <f>IFERROR(IF(VLOOKUP($B92,#REF!,COLUMN(K92)-1,FALSE)="","",VLOOKUP($B92,#REF!,COLUMN(K92)-1,FALSE)),"")</f>
        <v/>
      </c>
      <c r="L92" s="53" t="str">
        <f>IFERROR(IF(VLOOKUP($B92,#REF!,COLUMN(L92)-1,FALSE)="","",VLOOKUP($B92,#REF!,COLUMN(L92)-1,FALSE)),"")</f>
        <v/>
      </c>
      <c r="M92" s="53" t="str">
        <f>IFERROR(IF(VLOOKUP($B92,#REF!,COLUMN(M92)-1,FALSE)="","",VLOOKUP($B92,#REF!,COLUMN(M92)-1,FALSE)),"")</f>
        <v/>
      </c>
      <c r="N92" s="53" t="str">
        <f>IFERROR(IF(VLOOKUP($B92,#REF!,COLUMN(N92)-1,FALSE)="","",VLOOKUP($B92,#REF!,COLUMN(N92)-1,FALSE)),"")</f>
        <v/>
      </c>
      <c r="O92" s="53" t="str">
        <f>IFERROR(IF(VLOOKUP($B92,#REF!,COLUMN(O92)-1,FALSE)="","",VLOOKUP($B92,#REF!,COLUMN(O92)-1,FALSE)),"")</f>
        <v/>
      </c>
      <c r="P92" s="53" t="str">
        <f>IFERROR(IF(VLOOKUP($B92,#REF!,COLUMN(P92)-1,FALSE)="","",VLOOKUP($B92,#REF!,COLUMN(P92)-1,FALSE)),"")</f>
        <v/>
      </c>
      <c r="Q92" s="53" t="str">
        <f>IFERROR(IF(VLOOKUP($B92,#REF!,COLUMN(Q92)-1,FALSE)="","",VLOOKUP($B92,#REF!,COLUMN(Q92)-1,FALSE)),"")</f>
        <v/>
      </c>
      <c r="R92" s="53" t="str">
        <f>IFERROR(IF(VLOOKUP($B92,#REF!,COLUMN(R92)-1,FALSE)="","",VLOOKUP($B92,#REF!,COLUMN(R92)-1,FALSE)),"")</f>
        <v/>
      </c>
      <c r="S92" s="53" t="str">
        <f>IFERROR(IF(VLOOKUP($B92,#REF!,COLUMN(S92)-1,FALSE)="","",VLOOKUP($B92,#REF!,COLUMN(S92)-1,FALSE)),"")</f>
        <v/>
      </c>
      <c r="T92" s="100" t="str">
        <f>IFERROR(IF(VLOOKUP($B92,#REF!,COLUMN(T92)-1,FALSE)="","",VLOOKUP($B92,#REF!,COLUMN(T92)-1,FALSE)),"")</f>
        <v/>
      </c>
      <c r="U92" s="53" t="str">
        <f>IFERROR(IF(VLOOKUP($B92,#REF!,COLUMN(U92)-1,FALSE)="","",VLOOKUP($B92,#REF!,COLUMN(U92)-1,FALSE)),"")</f>
        <v/>
      </c>
      <c r="V92" s="53" t="str">
        <f>IFERROR(IF(VLOOKUP($B92,#REF!,COLUMN(V92)-1,FALSE)="","",VLOOKUP($B92,#REF!,COLUMN(V92)-1,FALSE)),"")</f>
        <v/>
      </c>
      <c r="W92" s="53" t="str">
        <f>IFERROR(IF(VLOOKUP($B92,#REF!,COLUMN(W92)-1,FALSE)="","",VLOOKUP($B92,#REF!,COLUMN(W92)-1,FALSE)),"")</f>
        <v/>
      </c>
      <c r="X92" s="53" t="str">
        <f>IFERROR(IF(VLOOKUP($B92,#REF!,COLUMN(X92)-1,FALSE)="","",VLOOKUP($B92,#REF!,COLUMN(X92)-1,FALSE)),"")</f>
        <v/>
      </c>
      <c r="Y92" s="53" t="str">
        <f>IFERROR(IF(VLOOKUP($B92,#REF!,COLUMN(Y92)-1,FALSE)="","",VLOOKUP($B92,#REF!,COLUMN(Y92)-1,FALSE)),"")</f>
        <v/>
      </c>
      <c r="Z92" s="53" t="str">
        <f>IFERROR(IF(VLOOKUP($B92,#REF!,COLUMN(Z92)-1,FALSE)="","",VLOOKUP($B92,#REF!,COLUMN(Z92)-1,FALSE)),"")</f>
        <v/>
      </c>
      <c r="AA92" s="53" t="str">
        <f>IFERROR(IF(VLOOKUP($B92,#REF!,COLUMN(AA92)-1,FALSE)="","",VLOOKUP($B92,#REF!,COLUMN(AA92)-1,FALSE)),"")</f>
        <v/>
      </c>
      <c r="AB92" s="53" t="str">
        <f>IFERROR(IF(VLOOKUP($B92,#REF!,COLUMN(AB92)-1,FALSE)="","",VLOOKUP($B92,#REF!,COLUMN(AB92)-1,FALSE)),"")</f>
        <v/>
      </c>
      <c r="AC92" s="53" t="str">
        <f>IFERROR(IF(VLOOKUP($B92,#REF!,COLUMN(AC92)-1,FALSE)="","",VLOOKUP($B92,#REF!,COLUMN(AC92)-1,FALSE)),"")</f>
        <v/>
      </c>
      <c r="AD92" s="53" t="str">
        <f>IFERROR(IF(VLOOKUP($B92,#REF!,COLUMN(AD92)-1,FALSE)="","",VLOOKUP($B92,#REF!,COLUMN(AD92)-1,FALSE)),"")</f>
        <v/>
      </c>
      <c r="AE92" s="53" t="str">
        <f>IFERROR(IF(VLOOKUP($B92,#REF!,COLUMN(AE92)-1,FALSE)="","",VLOOKUP($B92,#REF!,COLUMN(AE92)-1,FALSE)),"")</f>
        <v/>
      </c>
      <c r="AF92" s="53" t="str">
        <f>IFERROR(IF(VLOOKUP($B92,#REF!,COLUMN(AF92)-1,FALSE)="","",VLOOKUP($B92,#REF!,COLUMN(AF92)-1,FALSE)),"")</f>
        <v/>
      </c>
      <c r="AG92" s="53" t="str">
        <f>IFERROR(IF(VLOOKUP($B92,#REF!,COLUMN(AG92)-1,FALSE)="","",VLOOKUP($B92,#REF!,COLUMN(AG92)-1,FALSE)),"")</f>
        <v/>
      </c>
      <c r="AH92" s="53" t="str">
        <f>IFERROR(IF(VLOOKUP($B92,#REF!,COLUMN(AH92)-1,FALSE)="","",VLOOKUP($B92,#REF!,COLUMN(AH92)-1,FALSE)),"")</f>
        <v/>
      </c>
      <c r="AI92" s="53" t="str">
        <f>IFERROR(IF(VLOOKUP($B92,#REF!,COLUMN(AI92)-1,FALSE)="","",VLOOKUP($B92,#REF!,COLUMN(AI92)-1,FALSE)),"")</f>
        <v/>
      </c>
      <c r="AJ92" s="53" t="str">
        <f>IFERROR(IF(VLOOKUP($B92,#REF!,COLUMN(AJ92)-1,FALSE)="","",VLOOKUP($B92,#REF!,COLUMN(AJ92)-1,FALSE)),"")</f>
        <v/>
      </c>
      <c r="AK92" s="53" t="str">
        <f>IFERROR(IF(VLOOKUP($B92,#REF!,COLUMN(AK92)-1,FALSE)="","",VLOOKUP($B92,#REF!,COLUMN(AK92)-1,FALSE)),"")</f>
        <v/>
      </c>
      <c r="AL92" s="53" t="str">
        <f>IFERROR(IF(VLOOKUP($B92,#REF!,COLUMN(AL92)-1,FALSE)="","",VLOOKUP($B92,#REF!,COLUMN(AL92)-1,FALSE)),"")</f>
        <v/>
      </c>
      <c r="AM92" s="53" t="str">
        <f>IFERROR(IF(VLOOKUP($B92,#REF!,COLUMN(AM92)-1,FALSE)="","",VLOOKUP($B92,#REF!,COLUMN(AM92)-1,FALSE)),"")</f>
        <v/>
      </c>
      <c r="AN92" s="53" t="str">
        <f>IFERROR(IF(VLOOKUP($B92,#REF!,COLUMN(AN92)-1,FALSE)="","",VLOOKUP($B92,#REF!,COLUMN(AN92)-1,FALSE)),"")</f>
        <v/>
      </c>
      <c r="AO92" s="53" t="str">
        <f>IFERROR(IF(VLOOKUP($B92,#REF!,COLUMN(AO92)-1,FALSE)="","",VLOOKUP($B92,#REF!,COLUMN(AO92)-1,FALSE)),"")</f>
        <v/>
      </c>
      <c r="AP92" s="53" t="str">
        <f>IFERROR(IF(VLOOKUP($B92,#REF!,COLUMN(AP92)-1,FALSE)="","",VLOOKUP($B92,#REF!,COLUMN(AP92)-1,FALSE)),"")</f>
        <v/>
      </c>
      <c r="AQ92" s="53" t="str">
        <f>IFERROR(IF(VLOOKUP($B92,#REF!,COLUMN(AQ92)-1,FALSE)="","",VLOOKUP($B92,#REF!,COLUMN(AQ92)-1,FALSE)),"")</f>
        <v/>
      </c>
      <c r="AR92" s="53" t="str">
        <f>IFERROR(IF(VLOOKUP($B92,#REF!,COLUMN(AR92)-1,FALSE)="","",VLOOKUP($B92,#REF!,COLUMN(AR92)-1,FALSE)),"")</f>
        <v/>
      </c>
      <c r="AS92" s="53" t="str">
        <f>IFERROR(IF(VLOOKUP($B92,#REF!,COLUMN(AS92)-1,FALSE)="","",VLOOKUP($B92,#REF!,COLUMN(AS92)-1,FALSE)),"")</f>
        <v/>
      </c>
      <c r="AT92" s="53" t="str">
        <f>IFERROR(IF(VLOOKUP($B92,#REF!,COLUMN(AT92)-1,FALSE)="","",VLOOKUP($B92,#REF!,COLUMN(AT92)-1,FALSE)),"")</f>
        <v/>
      </c>
      <c r="AU92" s="53" t="str">
        <f>IFERROR(IF(VLOOKUP($B92,#REF!,COLUMN(AU92)-1,FALSE)="","",VLOOKUP($B92,#REF!,COLUMN(AU92)-1,FALSE)),"")</f>
        <v/>
      </c>
      <c r="AV92" s="53" t="str">
        <f>IFERROR(IF(VLOOKUP($B92,#REF!,COLUMN(AV92)-1,FALSE)="","",VLOOKUP($B92,#REF!,COLUMN(AV92)-1,FALSE)),"")</f>
        <v/>
      </c>
      <c r="AW92" s="53" t="str">
        <f>IFERROR(IF(VLOOKUP($B92,#REF!,COLUMN(AW92)-1,FALSE)="","",VLOOKUP($B92,#REF!,COLUMN(AW92)-1,FALSE)),"")</f>
        <v/>
      </c>
      <c r="AX92" s="53" t="str">
        <f>IFERROR(IF(VLOOKUP($B92,#REF!,COLUMN(AX92)-1,FALSE)="","",VLOOKUP($B92,#REF!,COLUMN(AX92)-1,FALSE)),"")</f>
        <v/>
      </c>
      <c r="AY92" s="53" t="str">
        <f>IFERROR(IF(VLOOKUP($B92,#REF!,COLUMN(AY92)-1,FALSE)="","",VLOOKUP($B92,#REF!,COLUMN(AY92)-1,FALSE)),"")</f>
        <v/>
      </c>
      <c r="AZ92" s="53" t="str">
        <f>IFERROR(IF(VLOOKUP($B92,#REF!,COLUMN(AZ92)-1,FALSE)="","",VLOOKUP($B92,#REF!,COLUMN(AZ92)-1,FALSE)),"")</f>
        <v/>
      </c>
      <c r="BA92" s="53" t="str">
        <f>IFERROR(IF(VLOOKUP($B92,#REF!,COLUMN(BA92)-1,FALSE)="","",VLOOKUP($B92,#REF!,COLUMN(BA92)-1,FALSE)),"")</f>
        <v/>
      </c>
      <c r="BB92" s="53" t="str">
        <f>IFERROR(IF(VLOOKUP($B92,#REF!,COLUMN(BB92)-1,FALSE)="","",VLOOKUP($B92,#REF!,COLUMN(BB92)-1,FALSE)),"")</f>
        <v/>
      </c>
      <c r="BC92" s="53" t="str">
        <f>IFERROR(IF(VLOOKUP($B92,#REF!,COLUMN(BC92)-1,FALSE)="","",VLOOKUP($B92,#REF!,COLUMN(BC92)-1,FALSE)),"")</f>
        <v/>
      </c>
      <c r="BD92" s="53" t="str">
        <f>IFERROR(IF(VLOOKUP($B92,#REF!,COLUMN(BD92)-1,FALSE)="","",VLOOKUP($B92,#REF!,COLUMN(BD92)-1,FALSE)),"")</f>
        <v/>
      </c>
      <c r="BE92" s="53" t="str">
        <f>IFERROR(IF(VLOOKUP($B92,#REF!,COLUMN(BE92)-1,FALSE)="","",VLOOKUP($B92,#REF!,COLUMN(BE92)-1,FALSE)),"")</f>
        <v/>
      </c>
      <c r="BF92" s="53" t="str">
        <f>IFERROR(IF(VLOOKUP($B92,#REF!,COLUMN(BF92)-1,FALSE)="","",VLOOKUP($B92,#REF!,COLUMN(BF92)-1,FALSE)),"")</f>
        <v/>
      </c>
      <c r="BG92" s="53" t="str">
        <f>IFERROR(IF(VLOOKUP($B92,#REF!,COLUMN(BG92)-1,FALSE)="","",VLOOKUP($B92,#REF!,COLUMN(BG92)-1,FALSE)),"")</f>
        <v/>
      </c>
      <c r="BH92" s="53" t="str">
        <f>IFERROR(IF(VLOOKUP($B92,#REF!,COLUMN(BH92)-1,FALSE)="","",VLOOKUP($B92,#REF!,COLUMN(BH92)-1,FALSE)),"")</f>
        <v/>
      </c>
      <c r="BI92" s="53" t="str">
        <f>IFERROR(IF(VLOOKUP($B92,#REF!,COLUMN(BI92)-1,FALSE)="","",VLOOKUP($B92,#REF!,COLUMN(BI92)-1,FALSE)),"")</f>
        <v/>
      </c>
      <c r="BJ92" s="53" t="str">
        <f>IFERROR(IF(VLOOKUP($B92,#REF!,COLUMN(BJ92)-1,FALSE)="","",VLOOKUP($B92,#REF!,COLUMN(BJ92)-1,FALSE)),"")</f>
        <v/>
      </c>
      <c r="BK92" s="24" t="str">
        <f>IFERROR(IF(VLOOKUP($B92,#REF!,COLUMN(BK92)-1,FALSE)="","",VLOOKUP($B92,#REF!,COLUMN(BK92)-1,FALSE)),"")</f>
        <v/>
      </c>
      <c r="BL92" s="54" t="str">
        <f>IFERROR(IF(VLOOKUP($B92,#REF!,COLUMN(BL92)-1,FALSE)="","",VLOOKUP($B92,#REF!,COLUMN(BL92)-1,FALSE)),"")</f>
        <v/>
      </c>
      <c r="BM92" s="54" t="str">
        <f>IFERROR(IF(VLOOKUP($B92,#REF!,COLUMN(BM92)-1,FALSE)="","",VLOOKUP($B92,#REF!,COLUMN(BM92)-1,FALSE)),"")</f>
        <v/>
      </c>
      <c r="BN92" s="101" t="str">
        <f>IFERROR(VLOOKUP($B92,[1]④カッコ付け数値!$A$14:$CN$115,82,FALSE),"")</f>
        <v/>
      </c>
      <c r="BO92" s="102" t="str">
        <f>IFERROR(VLOOKUP($B92,[1]④カッコ付け数値!$A$14:$CN$115,83,FALSE),"")</f>
        <v/>
      </c>
      <c r="BP92" s="102" t="str">
        <f>IFERROR(VLOOKUP($B92,'[1]④カッコ付け数値 (原本)'!$A$14:$CF$115,83,FALSE),"")</f>
        <v>推計</v>
      </c>
      <c r="BQ92" s="103" t="str">
        <f>IFERROR(VLOOKUP($B92,'[1]④カッコ付け数値 (原本)'!$A$14:$CF$115,84,FALSE),"")</f>
        <v>推計</v>
      </c>
    </row>
    <row r="93" spans="1:69" ht="42" customHeight="1">
      <c r="A93" s="51" t="str">
        <f t="shared" si="6"/>
        <v/>
      </c>
      <c r="B93" s="98" t="s">
        <v>8042</v>
      </c>
      <c r="C93" s="52"/>
      <c r="D93" s="52"/>
      <c r="E93" s="24" t="str">
        <f>CONCATENATE("(",E92,")")</f>
        <v>()</v>
      </c>
      <c r="F93" s="53" t="str">
        <f>IFERROR(IF(VLOOKUP($B93,#REF!,COLUMN(F93)-1,FALSE)="","",VLOOKUP($B93,#REF!,COLUMN(F93)-1,FALSE)),"")</f>
        <v/>
      </c>
      <c r="G93" s="53" t="str">
        <f>IFERROR(IF(VLOOKUP($B93,#REF!,COLUMN(G93)-1,FALSE)="","",VLOOKUP($B93,#REF!,COLUMN(G93)-1,FALSE)),"")</f>
        <v/>
      </c>
      <c r="H93" s="53" t="str">
        <f>IFERROR(IF(VLOOKUP($B93,#REF!,COLUMN(H93)-1,FALSE)="","",VLOOKUP($B93,#REF!,COLUMN(H93)-1,FALSE)),"")</f>
        <v/>
      </c>
      <c r="I93" s="53" t="str">
        <f>IFERROR(IF(VLOOKUP($B93,#REF!,COLUMN(I93)-1,FALSE)="","",VLOOKUP($B93,#REF!,COLUMN(I93)-1,FALSE)),"")</f>
        <v/>
      </c>
      <c r="J93" s="53" t="str">
        <f>IFERROR(IF(VLOOKUP($B93,#REF!,COLUMN(J93)-1,FALSE)="","",VLOOKUP($B93,#REF!,COLUMN(J93)-1,FALSE)),"")</f>
        <v/>
      </c>
      <c r="K93" s="53" t="str">
        <f>IFERROR(IF(VLOOKUP($B93,#REF!,COLUMN(K93)-1,FALSE)="","",VLOOKUP($B93,#REF!,COLUMN(K93)-1,FALSE)),"")</f>
        <v/>
      </c>
      <c r="L93" s="53" t="str">
        <f>IFERROR(IF(VLOOKUP($B93,#REF!,COLUMN(L93)-1,FALSE)="","",VLOOKUP($B93,#REF!,COLUMN(L93)-1,FALSE)),"")</f>
        <v/>
      </c>
      <c r="M93" s="53" t="str">
        <f>IFERROR(IF(VLOOKUP($B93,#REF!,COLUMN(M93)-1,FALSE)="","",VLOOKUP($B93,#REF!,COLUMN(M93)-1,FALSE)),"")</f>
        <v/>
      </c>
      <c r="N93" s="53" t="str">
        <f>IFERROR(IF(VLOOKUP($B93,#REF!,COLUMN(N93)-1,FALSE)="","",VLOOKUP($B93,#REF!,COLUMN(N93)-1,FALSE)),"")</f>
        <v/>
      </c>
      <c r="O93" s="53" t="str">
        <f>IFERROR(IF(VLOOKUP($B93,#REF!,COLUMN(O93)-1,FALSE)="","",VLOOKUP($B93,#REF!,COLUMN(O93)-1,FALSE)),"")</f>
        <v/>
      </c>
      <c r="P93" s="53" t="str">
        <f>IFERROR(IF(VLOOKUP($B93,#REF!,COLUMN(P93)-1,FALSE)="","",VLOOKUP($B93,#REF!,COLUMN(P93)-1,FALSE)),"")</f>
        <v/>
      </c>
      <c r="Q93" s="53" t="str">
        <f>IFERROR(IF(VLOOKUP($B93,#REF!,COLUMN(Q93)-1,FALSE)="","",VLOOKUP($B93,#REF!,COLUMN(Q93)-1,FALSE)),"")</f>
        <v/>
      </c>
      <c r="R93" s="53" t="str">
        <f>IFERROR(IF(VLOOKUP($B93,#REF!,COLUMN(R93)-1,FALSE)="","",VLOOKUP($B93,#REF!,COLUMN(R93)-1,FALSE)),"")</f>
        <v/>
      </c>
      <c r="S93" s="53" t="str">
        <f>IFERROR(IF(VLOOKUP($B93,#REF!,COLUMN(S93)-1,FALSE)="","",VLOOKUP($B93,#REF!,COLUMN(S93)-1,FALSE)),"")</f>
        <v/>
      </c>
      <c r="T93" s="53" t="str">
        <f>IFERROR(IF(VLOOKUP($B93,#REF!,COLUMN(T93)-1,FALSE)="","",VLOOKUP($B93,#REF!,COLUMN(T93)-1,FALSE)),"")</f>
        <v/>
      </c>
      <c r="U93" s="53" t="str">
        <f>IFERROR(IF(VLOOKUP($B93,#REF!,COLUMN(U93)-1,FALSE)="","",VLOOKUP($B93,#REF!,COLUMN(U93)-1,FALSE)),"")</f>
        <v/>
      </c>
      <c r="V93" s="53" t="str">
        <f>IFERROR(IF(VLOOKUP($B93,#REF!,COLUMN(V93)-1,FALSE)="","",VLOOKUP($B93,#REF!,COLUMN(V93)-1,FALSE)),"")</f>
        <v/>
      </c>
      <c r="W93" s="53" t="str">
        <f>IFERROR(IF(VLOOKUP($B93,#REF!,COLUMN(W93)-1,FALSE)="","",VLOOKUP($B93,#REF!,COLUMN(W93)-1,FALSE)),"")</f>
        <v/>
      </c>
      <c r="X93" s="53" t="str">
        <f>IFERROR(IF(VLOOKUP($B93,#REF!,COLUMN(X93)-1,FALSE)="","",VLOOKUP($B93,#REF!,COLUMN(X93)-1,FALSE)),"")</f>
        <v/>
      </c>
      <c r="Y93" s="53" t="str">
        <f>IFERROR(IF(VLOOKUP($B93,#REF!,COLUMN(Y93)-1,FALSE)="","",VLOOKUP($B93,#REF!,COLUMN(Y93)-1,FALSE)),"")</f>
        <v/>
      </c>
      <c r="Z93" s="53" t="str">
        <f>IFERROR(IF(VLOOKUP($B93,#REF!,COLUMN(Z93)-1,FALSE)="","",VLOOKUP($B93,#REF!,COLUMN(Z93)-1,FALSE)),"")</f>
        <v/>
      </c>
      <c r="AA93" s="53" t="str">
        <f>IFERROR(IF(VLOOKUP($B93,#REF!,COLUMN(AA93)-1,FALSE)="","",VLOOKUP($B93,#REF!,COLUMN(AA93)-1,FALSE)),"")</f>
        <v/>
      </c>
      <c r="AB93" s="53" t="str">
        <f>IFERROR(IF(VLOOKUP($B93,#REF!,COLUMN(AB93)-1,FALSE)="","",VLOOKUP($B93,#REF!,COLUMN(AB93)-1,FALSE)),"")</f>
        <v/>
      </c>
      <c r="AC93" s="53" t="str">
        <f>IFERROR(IF(VLOOKUP($B93,#REF!,COLUMN(AC93)-1,FALSE)="","",VLOOKUP($B93,#REF!,COLUMN(AC93)-1,FALSE)),"")</f>
        <v/>
      </c>
      <c r="AD93" s="53" t="str">
        <f>IFERROR(IF(VLOOKUP($B93,#REF!,COLUMN(AD93)-1,FALSE)="","",VLOOKUP($B93,#REF!,COLUMN(AD93)-1,FALSE)),"")</f>
        <v/>
      </c>
      <c r="AE93" s="53" t="str">
        <f>IFERROR(IF(VLOOKUP($B93,#REF!,COLUMN(AE93)-1,FALSE)="","",VLOOKUP($B93,#REF!,COLUMN(AE93)-1,FALSE)),"")</f>
        <v/>
      </c>
      <c r="AF93" s="53" t="str">
        <f>IFERROR(IF(VLOOKUP($B93,#REF!,COLUMN(AF93)-1,FALSE)="","",VLOOKUP($B93,#REF!,COLUMN(AF93)-1,FALSE)),"")</f>
        <v/>
      </c>
      <c r="AG93" s="53" t="str">
        <f>IFERROR(IF(VLOOKUP($B93,#REF!,COLUMN(AG93)-1,FALSE)="","",VLOOKUP($B93,#REF!,COLUMN(AG93)-1,FALSE)),"")</f>
        <v/>
      </c>
      <c r="AH93" s="53" t="str">
        <f>IFERROR(IF(VLOOKUP($B93,#REF!,COLUMN(AH93)-1,FALSE)="","",VLOOKUP($B93,#REF!,COLUMN(AH93)-1,FALSE)),"")</f>
        <v/>
      </c>
      <c r="AI93" s="53" t="str">
        <f>IFERROR(IF(VLOOKUP($B93,#REF!,COLUMN(AI93)-1,FALSE)="","",VLOOKUP($B93,#REF!,COLUMN(AI93)-1,FALSE)),"")</f>
        <v/>
      </c>
      <c r="AJ93" s="53" t="str">
        <f>IFERROR(IF(VLOOKUP($B93,#REF!,COLUMN(AJ93)-1,FALSE)="","",VLOOKUP($B93,#REF!,COLUMN(AJ93)-1,FALSE)),"")</f>
        <v/>
      </c>
      <c r="AK93" s="53" t="str">
        <f>IFERROR(IF(VLOOKUP($B93,#REF!,COLUMN(AK93)-1,FALSE)="","",VLOOKUP($B93,#REF!,COLUMN(AK93)-1,FALSE)),"")</f>
        <v/>
      </c>
      <c r="AL93" s="53" t="str">
        <f>IFERROR(IF(VLOOKUP($B93,#REF!,COLUMN(AL93)-1,FALSE)="","",VLOOKUP($B93,#REF!,COLUMN(AL93)-1,FALSE)),"")</f>
        <v/>
      </c>
      <c r="AM93" s="53" t="str">
        <f>IFERROR(IF(VLOOKUP($B93,#REF!,COLUMN(AM93)-1,FALSE)="","",VLOOKUP($B93,#REF!,COLUMN(AM93)-1,FALSE)),"")</f>
        <v/>
      </c>
      <c r="AN93" s="53" t="str">
        <f>IFERROR(IF(VLOOKUP($B93,#REF!,COLUMN(AN93)-1,FALSE)="","",VLOOKUP($B93,#REF!,COLUMN(AN93)-1,FALSE)),"")</f>
        <v/>
      </c>
      <c r="AO93" s="53" t="str">
        <f>IFERROR(IF(VLOOKUP($B93,#REF!,COLUMN(AO93)-1,FALSE)="","",VLOOKUP($B93,#REF!,COLUMN(AO93)-1,FALSE)),"")</f>
        <v/>
      </c>
      <c r="AP93" s="53" t="str">
        <f>IFERROR(IF(VLOOKUP($B93,#REF!,COLUMN(AP93)-1,FALSE)="","",VLOOKUP($B93,#REF!,COLUMN(AP93)-1,FALSE)),"")</f>
        <v/>
      </c>
      <c r="AQ93" s="53" t="str">
        <f>IFERROR(IF(VLOOKUP($B93,#REF!,COLUMN(AQ93)-1,FALSE)="","",VLOOKUP($B93,#REF!,COLUMN(AQ93)-1,FALSE)),"")</f>
        <v/>
      </c>
      <c r="AR93" s="53" t="str">
        <f>IFERROR(IF(VLOOKUP($B93,#REF!,COLUMN(AR93)-1,FALSE)="","",VLOOKUP($B93,#REF!,COLUMN(AR93)-1,FALSE)),"")</f>
        <v/>
      </c>
      <c r="AS93" s="53" t="str">
        <f>IFERROR(IF(VLOOKUP($B93,#REF!,COLUMN(AS93)-1,FALSE)="","",VLOOKUP($B93,#REF!,COLUMN(AS93)-1,FALSE)),"")</f>
        <v/>
      </c>
      <c r="AT93" s="53" t="str">
        <f>IFERROR(IF(VLOOKUP($B93,#REF!,COLUMN(AT93)-1,FALSE)="","",VLOOKUP($B93,#REF!,COLUMN(AT93)-1,FALSE)),"")</f>
        <v/>
      </c>
      <c r="AU93" s="53" t="str">
        <f>IFERROR(IF(VLOOKUP($B93,#REF!,COLUMN(AU93)-1,FALSE)="","",VLOOKUP($B93,#REF!,COLUMN(AU93)-1,FALSE)),"")</f>
        <v/>
      </c>
      <c r="AV93" s="53" t="str">
        <f>IFERROR(IF(VLOOKUP($B93,#REF!,COLUMN(AV93)-1,FALSE)="","",VLOOKUP($B93,#REF!,COLUMN(AV93)-1,FALSE)),"")</f>
        <v/>
      </c>
      <c r="AW93" s="53" t="str">
        <f>IFERROR(IF(VLOOKUP($B93,#REF!,COLUMN(AW93)-1,FALSE)="","",VLOOKUP($B93,#REF!,COLUMN(AW93)-1,FALSE)),"")</f>
        <v/>
      </c>
      <c r="AX93" s="53" t="str">
        <f>IFERROR(IF(VLOOKUP($B93,#REF!,COLUMN(AX93)-1,FALSE)="","",VLOOKUP($B93,#REF!,COLUMN(AX93)-1,FALSE)),"")</f>
        <v/>
      </c>
      <c r="AY93" s="53" t="str">
        <f>IFERROR(IF(VLOOKUP($B93,#REF!,COLUMN(AY93)-1,FALSE)="","",VLOOKUP($B93,#REF!,COLUMN(AY93)-1,FALSE)),"")</f>
        <v/>
      </c>
      <c r="AZ93" s="53" t="str">
        <f>IFERROR(IF(VLOOKUP($B93,#REF!,COLUMN(AZ93)-1,FALSE)="","",VLOOKUP($B93,#REF!,COLUMN(AZ93)-1,FALSE)),"")</f>
        <v/>
      </c>
      <c r="BA93" s="53" t="str">
        <f>IFERROR(IF(VLOOKUP($B93,#REF!,COLUMN(BA93)-1,FALSE)="","",VLOOKUP($B93,#REF!,COLUMN(BA93)-1,FALSE)),"")</f>
        <v/>
      </c>
      <c r="BB93" s="53" t="str">
        <f>IFERROR(IF(VLOOKUP($B93,#REF!,COLUMN(BB93)-1,FALSE)="","",VLOOKUP($B93,#REF!,COLUMN(BB93)-1,FALSE)),"")</f>
        <v/>
      </c>
      <c r="BC93" s="53" t="str">
        <f>IFERROR(IF(VLOOKUP($B93,#REF!,COLUMN(BC93)-1,FALSE)="","",VLOOKUP($B93,#REF!,COLUMN(BC93)-1,FALSE)),"")</f>
        <v/>
      </c>
      <c r="BD93" s="53" t="str">
        <f>IFERROR(IF(VLOOKUP($B93,#REF!,COLUMN(BD93)-1,FALSE)="","",VLOOKUP($B93,#REF!,COLUMN(BD93)-1,FALSE)),"")</f>
        <v/>
      </c>
      <c r="BE93" s="53" t="str">
        <f>IFERROR(IF(VLOOKUP($B93,#REF!,COLUMN(BE93)-1,FALSE)="","",VLOOKUP($B93,#REF!,COLUMN(BE93)-1,FALSE)),"")</f>
        <v/>
      </c>
      <c r="BF93" s="53" t="str">
        <f>IFERROR(IF(VLOOKUP($B93,#REF!,COLUMN(BF93)-1,FALSE)="","",VLOOKUP($B93,#REF!,COLUMN(BF93)-1,FALSE)),"")</f>
        <v/>
      </c>
      <c r="BG93" s="53" t="str">
        <f>IFERROR(IF(VLOOKUP($B93,#REF!,COLUMN(BG93)-1,FALSE)="","",VLOOKUP($B93,#REF!,COLUMN(BG93)-1,FALSE)),"")</f>
        <v/>
      </c>
      <c r="BH93" s="53" t="str">
        <f>IFERROR(IF(VLOOKUP($B93,#REF!,COLUMN(BH93)-1,FALSE)="","",VLOOKUP($B93,#REF!,COLUMN(BH93)-1,FALSE)),"")</f>
        <v/>
      </c>
      <c r="BI93" s="53" t="str">
        <f>IFERROR(IF(VLOOKUP($B93,#REF!,COLUMN(BI93)-1,FALSE)="","",VLOOKUP($B93,#REF!,COLUMN(BI93)-1,FALSE)),"")</f>
        <v/>
      </c>
      <c r="BJ93" s="53" t="str">
        <f>IFERROR(IF(VLOOKUP($B93,#REF!,COLUMN(BJ93)-1,FALSE)="","",VLOOKUP($B93,#REF!,COLUMN(BJ93)-1,FALSE)),"")</f>
        <v/>
      </c>
      <c r="BK93" s="24" t="str">
        <f>IFERROR(IF(VLOOKUP($B93,#REF!,COLUMN(BK93)-1,FALSE)="","",VLOOKUP($B93,#REF!,COLUMN(BK93)-1,FALSE)),"")</f>
        <v/>
      </c>
      <c r="BL93" s="54" t="str">
        <f>IFERROR(IF(VLOOKUP($B93,#REF!,COLUMN(BL93)-1,FALSE)="","",VLOOKUP($B93,#REF!,COLUMN(BL93)-1,FALSE)),"")</f>
        <v/>
      </c>
      <c r="BM93" s="54" t="str">
        <f>IFERROR(IF(VLOOKUP($B93,#REF!,COLUMN(BM93)-1,FALSE)="","",VLOOKUP($B93,#REF!,COLUMN(BM93)-1,FALSE)),"")</f>
        <v/>
      </c>
      <c r="BN93" s="101" t="str">
        <f>IFERROR(VLOOKUP($B93,[1]④カッコ付け数値!$A$14:$CN$115,82,FALSE),"")</f>
        <v/>
      </c>
      <c r="BO93" s="102" t="str">
        <f>IFERROR(VLOOKUP($B93,[1]④カッコ付け数値!$A$14:$CN$115,83,FALSE),"")</f>
        <v/>
      </c>
      <c r="BP93" s="102" t="str">
        <f>IFERROR(VLOOKUP($B93,'[1]④カッコ付け数値 (原本)'!$A$14:$CF$115,83,FALSE),"")</f>
        <v/>
      </c>
      <c r="BQ93" s="103" t="str">
        <f>IFERROR(VLOOKUP($B93,'[1]④カッコ付け数値 (原本)'!$A$14:$CF$115,84,FALSE),"")</f>
        <v/>
      </c>
    </row>
    <row r="94" spans="1:69" ht="42" customHeight="1">
      <c r="A94" s="51"/>
      <c r="B94" s="98" t="s">
        <v>8154</v>
      </c>
      <c r="C94" s="52"/>
      <c r="D94" s="52"/>
      <c r="E94" s="24" t="str">
        <f>IFERROR(IF(VLOOKUP($B94,#REF!,COLUMN(E94)-1,FALSE)="","",VLOOKUP($B94,#REF!,COLUMN(E94)-1,FALSE)),"")</f>
        <v/>
      </c>
      <c r="F94" s="53" t="str">
        <f>IFERROR(IF(VLOOKUP($B94,#REF!,COLUMN(F94)-1,FALSE)="","",VLOOKUP($B94,#REF!,COLUMN(F94)-1,FALSE)),"")</f>
        <v/>
      </c>
      <c r="G94" s="53" t="str">
        <f>IFERROR(IF(VLOOKUP($B94,#REF!,COLUMN(G94)-1,FALSE)="","",VLOOKUP($B94,#REF!,COLUMN(G94)-1,FALSE)),"")</f>
        <v/>
      </c>
      <c r="H94" s="53" t="str">
        <f>IFERROR(IF(VLOOKUP($B94,#REF!,COLUMN(H94)-1,FALSE)="","",VLOOKUP($B94,#REF!,COLUMN(H94)-1,FALSE)),"")</f>
        <v/>
      </c>
      <c r="I94" s="53" t="str">
        <f>IFERROR(IF(VLOOKUP($B94,#REF!,COLUMN(I94)-1,FALSE)="","",VLOOKUP($B94,#REF!,COLUMN(I94)-1,FALSE)),"")</f>
        <v/>
      </c>
      <c r="J94" s="53" t="str">
        <f>IFERROR(IF(VLOOKUP($B94,#REF!,COLUMN(J94)-1,FALSE)="","",VLOOKUP($B94,#REF!,COLUMN(J94)-1,FALSE)),"")</f>
        <v/>
      </c>
      <c r="K94" s="53" t="str">
        <f>IFERROR(IF(VLOOKUP($B94,#REF!,COLUMN(K94)-1,FALSE)="","",VLOOKUP($B94,#REF!,COLUMN(K94)-1,FALSE)),"")</f>
        <v/>
      </c>
      <c r="L94" s="53" t="str">
        <f>IFERROR(IF(VLOOKUP($B94,#REF!,COLUMN(L94)-1,FALSE)="","",VLOOKUP($B94,#REF!,COLUMN(L94)-1,FALSE)),"")</f>
        <v/>
      </c>
      <c r="M94" s="53" t="str">
        <f>IFERROR(IF(VLOOKUP($B94,#REF!,COLUMN(M94)-1,FALSE)="","",VLOOKUP($B94,#REF!,COLUMN(M94)-1,FALSE)),"")</f>
        <v/>
      </c>
      <c r="N94" s="53" t="str">
        <f>IFERROR(IF(VLOOKUP($B94,#REF!,COLUMN(N94)-1,FALSE)="","",VLOOKUP($B94,#REF!,COLUMN(N94)-1,FALSE)),"")</f>
        <v/>
      </c>
      <c r="O94" s="53" t="str">
        <f>IFERROR(IF(VLOOKUP($B94,#REF!,COLUMN(O94)-1,FALSE)="","",VLOOKUP($B94,#REF!,COLUMN(O94)-1,FALSE)),"")</f>
        <v/>
      </c>
      <c r="P94" s="53" t="str">
        <f>IFERROR(IF(VLOOKUP($B94,#REF!,COLUMN(P94)-1,FALSE)="","",VLOOKUP($B94,#REF!,COLUMN(P94)-1,FALSE)),"")</f>
        <v/>
      </c>
      <c r="Q94" s="53" t="str">
        <f>IFERROR(IF(VLOOKUP($B94,#REF!,COLUMN(Q94)-1,FALSE)="","",VLOOKUP($B94,#REF!,COLUMN(Q94)-1,FALSE)),"")</f>
        <v/>
      </c>
      <c r="R94" s="53" t="str">
        <f>IFERROR(IF(VLOOKUP($B94,#REF!,COLUMN(R94)-1,FALSE)="","",VLOOKUP($B94,#REF!,COLUMN(R94)-1,FALSE)),"")</f>
        <v/>
      </c>
      <c r="S94" s="53" t="str">
        <f>IFERROR(IF(VLOOKUP($B94,#REF!,COLUMN(S94)-1,FALSE)="","",VLOOKUP($B94,#REF!,COLUMN(S94)-1,FALSE)),"")</f>
        <v/>
      </c>
      <c r="T94" s="53" t="str">
        <f>IFERROR(IF(VLOOKUP($B94,#REF!,COLUMN(T94)-1,FALSE)="","",VLOOKUP($B94,#REF!,COLUMN(T94)-1,FALSE)),"")</f>
        <v/>
      </c>
      <c r="U94" s="53" t="str">
        <f>IFERROR(IF(VLOOKUP($B94,#REF!,COLUMN(U94)-1,FALSE)="","",VLOOKUP($B94,#REF!,COLUMN(U94)-1,FALSE)),"")</f>
        <v/>
      </c>
      <c r="V94" s="53" t="str">
        <f>IFERROR(IF(VLOOKUP($B94,#REF!,COLUMN(V94)-1,FALSE)="","",VLOOKUP($B94,#REF!,COLUMN(V94)-1,FALSE)),"")</f>
        <v/>
      </c>
      <c r="W94" s="53" t="str">
        <f>IFERROR(IF(VLOOKUP($B94,#REF!,COLUMN(W94)-1,FALSE)="","",VLOOKUP($B94,#REF!,COLUMN(W94)-1,FALSE)),"")</f>
        <v/>
      </c>
      <c r="X94" s="53" t="str">
        <f>IFERROR(IF(VLOOKUP($B94,#REF!,COLUMN(X94)-1,FALSE)="","",VLOOKUP($B94,#REF!,COLUMN(X94)-1,FALSE)),"")</f>
        <v/>
      </c>
      <c r="Y94" s="53" t="str">
        <f>IFERROR(IF(VLOOKUP($B94,#REF!,COLUMN(Y94)-1,FALSE)="","",VLOOKUP($B94,#REF!,COLUMN(Y94)-1,FALSE)),"")</f>
        <v/>
      </c>
      <c r="Z94" s="53" t="str">
        <f>IFERROR(IF(VLOOKUP($B94,#REF!,COLUMN(Z94)-1,FALSE)="","",VLOOKUP($B94,#REF!,COLUMN(Z94)-1,FALSE)),"")</f>
        <v/>
      </c>
      <c r="AA94" s="53" t="str">
        <f>IFERROR(IF(VLOOKUP($B94,#REF!,COLUMN(AA94)-1,FALSE)="","",VLOOKUP($B94,#REF!,COLUMN(AA94)-1,FALSE)),"")</f>
        <v/>
      </c>
      <c r="AB94" s="53" t="str">
        <f>IFERROR(IF(VLOOKUP($B94,#REF!,COLUMN(AB94)-1,FALSE)="","",VLOOKUP($B94,#REF!,COLUMN(AB94)-1,FALSE)),"")</f>
        <v/>
      </c>
      <c r="AC94" s="53" t="str">
        <f>IFERROR(IF(VLOOKUP($B94,#REF!,COLUMN(AC94)-1,FALSE)="","",VLOOKUP($B94,#REF!,COLUMN(AC94)-1,FALSE)),"")</f>
        <v/>
      </c>
      <c r="AD94" s="53" t="str">
        <f>IFERROR(IF(VLOOKUP($B94,#REF!,COLUMN(AD94)-1,FALSE)="","",VLOOKUP($B94,#REF!,COLUMN(AD94)-1,FALSE)),"")</f>
        <v/>
      </c>
      <c r="AE94" s="53" t="str">
        <f>IFERROR(IF(VLOOKUP($B94,#REF!,COLUMN(AE94)-1,FALSE)="","",VLOOKUP($B94,#REF!,COLUMN(AE94)-1,FALSE)),"")</f>
        <v/>
      </c>
      <c r="AF94" s="53" t="str">
        <f>IFERROR(IF(VLOOKUP($B94,#REF!,COLUMN(AF94)-1,FALSE)="","",VLOOKUP($B94,#REF!,COLUMN(AF94)-1,FALSE)),"")</f>
        <v/>
      </c>
      <c r="AG94" s="53" t="str">
        <f>IFERROR(IF(VLOOKUP($B94,#REF!,COLUMN(AG94)-1,FALSE)="","",VLOOKUP($B94,#REF!,COLUMN(AG94)-1,FALSE)),"")</f>
        <v/>
      </c>
      <c r="AH94" s="53" t="str">
        <f>IFERROR(IF(VLOOKUP($B94,#REF!,COLUMN(AH94)-1,FALSE)="","",VLOOKUP($B94,#REF!,COLUMN(AH94)-1,FALSE)),"")</f>
        <v/>
      </c>
      <c r="AI94" s="53" t="str">
        <f>IFERROR(IF(VLOOKUP($B94,#REF!,COLUMN(AI94)-1,FALSE)="","",VLOOKUP($B94,#REF!,COLUMN(AI94)-1,FALSE)),"")</f>
        <v/>
      </c>
      <c r="AJ94" s="53" t="str">
        <f>IFERROR(IF(VLOOKUP($B94,#REF!,COLUMN(AJ94)-1,FALSE)="","",VLOOKUP($B94,#REF!,COLUMN(AJ94)-1,FALSE)),"")</f>
        <v/>
      </c>
      <c r="AK94" s="53" t="str">
        <f>IFERROR(IF(VLOOKUP($B94,#REF!,COLUMN(AK94)-1,FALSE)="","",VLOOKUP($B94,#REF!,COLUMN(AK94)-1,FALSE)),"")</f>
        <v/>
      </c>
      <c r="AL94" s="53" t="str">
        <f>IFERROR(IF(VLOOKUP($B94,#REF!,COLUMN(AL94)-1,FALSE)="","",VLOOKUP($B94,#REF!,COLUMN(AL94)-1,FALSE)),"")</f>
        <v/>
      </c>
      <c r="AM94" s="53" t="str">
        <f>IFERROR(IF(VLOOKUP($B94,#REF!,COLUMN(AM94)-1,FALSE)="","",VLOOKUP($B94,#REF!,COLUMN(AM94)-1,FALSE)),"")</f>
        <v/>
      </c>
      <c r="AN94" s="53" t="str">
        <f>IFERROR(IF(VLOOKUP($B94,#REF!,COLUMN(AN94)-1,FALSE)="","",VLOOKUP($B94,#REF!,COLUMN(AN94)-1,FALSE)),"")</f>
        <v/>
      </c>
      <c r="AO94" s="53" t="str">
        <f>IFERROR(IF(VLOOKUP($B94,#REF!,COLUMN(AO94)-1,FALSE)="","",VLOOKUP($B94,#REF!,COLUMN(AO94)-1,FALSE)),"")</f>
        <v/>
      </c>
      <c r="AP94" s="53" t="str">
        <f>IFERROR(IF(VLOOKUP($B94,#REF!,COLUMN(AP94)-1,FALSE)="","",VLOOKUP($B94,#REF!,COLUMN(AP94)-1,FALSE)),"")</f>
        <v/>
      </c>
      <c r="AQ94" s="53" t="str">
        <f>IFERROR(IF(VLOOKUP($B94,#REF!,COLUMN(AQ94)-1,FALSE)="","",VLOOKUP($B94,#REF!,COLUMN(AQ94)-1,FALSE)),"")</f>
        <v/>
      </c>
      <c r="AR94" s="53" t="str">
        <f>IFERROR(IF(VLOOKUP($B94,#REF!,COLUMN(AR94)-1,FALSE)="","",VLOOKUP($B94,#REF!,COLUMN(AR94)-1,FALSE)),"")</f>
        <v/>
      </c>
      <c r="AS94" s="53" t="str">
        <f>IFERROR(IF(VLOOKUP($B94,#REF!,COLUMN(AS94)-1,FALSE)="","",VLOOKUP($B94,#REF!,COLUMN(AS94)-1,FALSE)),"")</f>
        <v/>
      </c>
      <c r="AT94" s="53" t="str">
        <f>IFERROR(IF(VLOOKUP($B94,#REF!,COLUMN(AT94)-1,FALSE)="","",VLOOKUP($B94,#REF!,COLUMN(AT94)-1,FALSE)),"")</f>
        <v/>
      </c>
      <c r="AU94" s="53" t="str">
        <f>IFERROR(IF(VLOOKUP($B94,#REF!,COLUMN(AU94)-1,FALSE)="","",VLOOKUP($B94,#REF!,COLUMN(AU94)-1,FALSE)),"")</f>
        <v/>
      </c>
      <c r="AV94" s="53" t="str">
        <f>IFERROR(IF(VLOOKUP($B94,#REF!,COLUMN(AV94)-1,FALSE)="","",VLOOKUP($B94,#REF!,COLUMN(AV94)-1,FALSE)),"")</f>
        <v/>
      </c>
      <c r="AW94" s="53" t="str">
        <f>IFERROR(IF(VLOOKUP($B94,#REF!,COLUMN(AW94)-1,FALSE)="","",VLOOKUP($B94,#REF!,COLUMN(AW94)-1,FALSE)),"")</f>
        <v/>
      </c>
      <c r="AX94" s="53" t="str">
        <f>IFERROR(IF(VLOOKUP($B94,#REF!,COLUMN(AX94)-1,FALSE)="","",VLOOKUP($B94,#REF!,COLUMN(AX94)-1,FALSE)),"")</f>
        <v/>
      </c>
      <c r="AY94" s="53" t="str">
        <f>IFERROR(IF(VLOOKUP($B94,#REF!,COLUMN(AY94)-1,FALSE)="","",VLOOKUP($B94,#REF!,COLUMN(AY94)-1,FALSE)),"")</f>
        <v/>
      </c>
      <c r="AZ94" s="53" t="str">
        <f>IFERROR(IF(VLOOKUP($B94,#REF!,COLUMN(AZ94)-1,FALSE)="","",VLOOKUP($B94,#REF!,COLUMN(AZ94)-1,FALSE)),"")</f>
        <v/>
      </c>
      <c r="BA94" s="53" t="str">
        <f>IFERROR(IF(VLOOKUP($B94,#REF!,COLUMN(BA94)-1,FALSE)="","",VLOOKUP($B94,#REF!,COLUMN(BA94)-1,FALSE)),"")</f>
        <v/>
      </c>
      <c r="BB94" s="53" t="str">
        <f>IFERROR(IF(VLOOKUP($B94,#REF!,COLUMN(BB94)-1,FALSE)="","",VLOOKUP($B94,#REF!,COLUMN(BB94)-1,FALSE)),"")</f>
        <v/>
      </c>
      <c r="BC94" s="53" t="str">
        <f>IFERROR(IF(VLOOKUP($B94,#REF!,COLUMN(BC94)-1,FALSE)="","",VLOOKUP($B94,#REF!,COLUMN(BC94)-1,FALSE)),"")</f>
        <v/>
      </c>
      <c r="BD94" s="53" t="str">
        <f>IFERROR(IF(VLOOKUP($B94,#REF!,COLUMN(BD94)-1,FALSE)="","",VLOOKUP($B94,#REF!,COLUMN(BD94)-1,FALSE)),"")</f>
        <v/>
      </c>
      <c r="BE94" s="53" t="str">
        <f>IFERROR(IF(VLOOKUP($B94,#REF!,COLUMN(BE94)-1,FALSE)="","",VLOOKUP($B94,#REF!,COLUMN(BE94)-1,FALSE)),"")</f>
        <v/>
      </c>
      <c r="BF94" s="53" t="str">
        <f>IFERROR(IF(VLOOKUP($B94,#REF!,COLUMN(BF94)-1,FALSE)="","",VLOOKUP($B94,#REF!,COLUMN(BF94)-1,FALSE)),"")</f>
        <v/>
      </c>
      <c r="BG94" s="53" t="str">
        <f>IFERROR(IF(VLOOKUP($B94,#REF!,COLUMN(BG94)-1,FALSE)="","",VLOOKUP($B94,#REF!,COLUMN(BG94)-1,FALSE)),"")</f>
        <v/>
      </c>
      <c r="BH94" s="53" t="str">
        <f>IFERROR(IF(VLOOKUP($B94,#REF!,COLUMN(BH94)-1,FALSE)="","",VLOOKUP($B94,#REF!,COLUMN(BH94)-1,FALSE)),"")</f>
        <v/>
      </c>
      <c r="BI94" s="53" t="str">
        <f>IFERROR(IF(VLOOKUP($B94,#REF!,COLUMN(BI94)-1,FALSE)="","",VLOOKUP($B94,#REF!,COLUMN(BI94)-1,FALSE)),"")</f>
        <v/>
      </c>
      <c r="BJ94" s="53" t="str">
        <f>IFERROR(IF(VLOOKUP($B94,#REF!,COLUMN(BJ94)-1,FALSE)="","",VLOOKUP($B94,#REF!,COLUMN(BJ94)-1,FALSE)),"")</f>
        <v/>
      </c>
      <c r="BK94" s="24" t="str">
        <f>IFERROR(IF(VLOOKUP($B94,#REF!,COLUMN(BK94)-1,FALSE)="","",VLOOKUP($B94,#REF!,COLUMN(BK94)-1,FALSE)),"")</f>
        <v/>
      </c>
      <c r="BL94" s="54" t="str">
        <f>IFERROR(IF(VLOOKUP($B94,#REF!,COLUMN(BL94)-1,FALSE)="","",VLOOKUP($B94,#REF!,COLUMN(BL94)-1,FALSE)),"")</f>
        <v/>
      </c>
      <c r="BM94" s="54" t="str">
        <f>IFERROR(IF(VLOOKUP($B94,#REF!,COLUMN(BM94)-1,FALSE)="","",VLOOKUP($B94,#REF!,COLUMN(BM94)-1,FALSE)),"")</f>
        <v/>
      </c>
      <c r="BN94" s="101" t="str">
        <f>IFERROR(VLOOKUP($B94,[1]④カッコ付け数値!$A$14:$CN$115,82,FALSE),"")</f>
        <v/>
      </c>
      <c r="BO94" s="102" t="str">
        <f>IFERROR(VLOOKUP($B94,[1]④カッコ付け数値!$A$14:$CN$115,83,FALSE),"")</f>
        <v/>
      </c>
      <c r="BP94" s="102" t="str">
        <f>IFERROR(VLOOKUP($B94,'[1]④カッコ付け数値 (原本)'!$A$14:$CF$115,83,FALSE),"")</f>
        <v/>
      </c>
      <c r="BQ94" s="103" t="str">
        <f>IFERROR(VLOOKUP($B94,'[1]④カッコ付け数値 (原本)'!$A$14:$CF$115,84,FALSE),"")</f>
        <v/>
      </c>
    </row>
    <row r="95" spans="1:69" ht="42" customHeight="1">
      <c r="A95" s="51" t="str">
        <f t="shared" ref="A95" si="8">LEFT(C95,2)</f>
        <v/>
      </c>
      <c r="B95" s="98"/>
      <c r="C95" s="52"/>
      <c r="D95" s="52"/>
      <c r="E95" s="24" t="str">
        <f>IFERROR(IF(VLOOKUP($B95,#REF!,COLUMN(E95)-1,FALSE)="","",VLOOKUP($B95,#REF!,COLUMN(E95)-1,FALSE)),"")</f>
        <v/>
      </c>
      <c r="F95" s="53" t="str">
        <f>IFERROR(IF(VLOOKUP($B95,#REF!,COLUMN(F95)-1,FALSE)="","",VLOOKUP($B95,#REF!,COLUMN(F95)-1,FALSE)),"")</f>
        <v/>
      </c>
      <c r="G95" s="53" t="str">
        <f>IFERROR(IF(VLOOKUP($B95,#REF!,COLUMN(G95)-1,FALSE)="","",VLOOKUP($B95,#REF!,COLUMN(G95)-1,FALSE)),"")</f>
        <v/>
      </c>
      <c r="H95" s="53" t="str">
        <f>IFERROR(IF(VLOOKUP($B95,#REF!,COLUMN(H95)-1,FALSE)="","",VLOOKUP($B95,#REF!,COLUMN(H95)-1,FALSE)),"")</f>
        <v/>
      </c>
      <c r="I95" s="53" t="str">
        <f>IFERROR(IF(VLOOKUP($B95,#REF!,COLUMN(I95)-1,FALSE)="","",VLOOKUP($B95,#REF!,COLUMN(I95)-1,FALSE)),"")</f>
        <v/>
      </c>
      <c r="J95" s="53" t="str">
        <f>IFERROR(IF(VLOOKUP($B95,#REF!,COLUMN(J95)-1,FALSE)="","",VLOOKUP($B95,#REF!,COLUMN(J95)-1,FALSE)),"")</f>
        <v/>
      </c>
      <c r="K95" s="53" t="str">
        <f>IFERROR(IF(VLOOKUP($B95,#REF!,COLUMN(K95)-1,FALSE)="","",VLOOKUP($B95,#REF!,COLUMN(K95)-1,FALSE)),"")</f>
        <v/>
      </c>
      <c r="L95" s="53" t="str">
        <f>IFERROR(IF(VLOOKUP($B95,#REF!,COLUMN(L95)-1,FALSE)="","",VLOOKUP($B95,#REF!,COLUMN(L95)-1,FALSE)),"")</f>
        <v/>
      </c>
      <c r="M95" s="53" t="str">
        <f>IFERROR(IF(VLOOKUP($B95,#REF!,COLUMN(M95)-1,FALSE)="","",VLOOKUP($B95,#REF!,COLUMN(M95)-1,FALSE)),"")</f>
        <v/>
      </c>
      <c r="N95" s="53" t="str">
        <f>IFERROR(IF(VLOOKUP($B95,#REF!,COLUMN(N95)-1,FALSE)="","",VLOOKUP($B95,#REF!,COLUMN(N95)-1,FALSE)),"")</f>
        <v/>
      </c>
      <c r="O95" s="53" t="str">
        <f>IFERROR(IF(VLOOKUP($B95,#REF!,COLUMN(O95)-1,FALSE)="","",VLOOKUP($B95,#REF!,COLUMN(O95)-1,FALSE)),"")</f>
        <v/>
      </c>
      <c r="P95" s="53" t="str">
        <f>IFERROR(IF(VLOOKUP($B95,#REF!,COLUMN(P95)-1,FALSE)="","",VLOOKUP($B95,#REF!,COLUMN(P95)-1,FALSE)),"")</f>
        <v/>
      </c>
      <c r="Q95" s="53" t="str">
        <f>IFERROR(IF(VLOOKUP($B95,#REF!,COLUMN(Q95)-1,FALSE)="","",VLOOKUP($B95,#REF!,COLUMN(Q95)-1,FALSE)),"")</f>
        <v/>
      </c>
      <c r="R95" s="53" t="str">
        <f>IFERROR(IF(VLOOKUP($B95,#REF!,COLUMN(R95)-1,FALSE)="","",VLOOKUP($B95,#REF!,COLUMN(R95)-1,FALSE)),"")</f>
        <v/>
      </c>
      <c r="S95" s="53" t="str">
        <f>IFERROR(IF(VLOOKUP($B95,#REF!,COLUMN(S95)-1,FALSE)="","",VLOOKUP($B95,#REF!,COLUMN(S95)-1,FALSE)),"")</f>
        <v/>
      </c>
      <c r="T95" s="53" t="str">
        <f>IFERROR(IF(VLOOKUP($B95,#REF!,COLUMN(T95)-1,FALSE)="","",VLOOKUP($B95,#REF!,COLUMN(T95)-1,FALSE)),"")</f>
        <v/>
      </c>
      <c r="U95" s="53" t="str">
        <f>IFERROR(IF(VLOOKUP($B95,#REF!,COLUMN(U95)-1,FALSE)="","",VLOOKUP($B95,#REF!,COLUMN(U95)-1,FALSE)),"")</f>
        <v/>
      </c>
      <c r="V95" s="53" t="str">
        <f>IFERROR(IF(VLOOKUP($B95,#REF!,COLUMN(V95)-1,FALSE)="","",VLOOKUP($B95,#REF!,COLUMN(V95)-1,FALSE)),"")</f>
        <v/>
      </c>
      <c r="W95" s="53" t="str">
        <f>IFERROR(IF(VLOOKUP($B95,#REF!,COLUMN(W95)-1,FALSE)="","",VLOOKUP($B95,#REF!,COLUMN(W95)-1,FALSE)),"")</f>
        <v/>
      </c>
      <c r="X95" s="53" t="str">
        <f>IFERROR(IF(VLOOKUP($B95,#REF!,COLUMN(X95)-1,FALSE)="","",VLOOKUP($B95,#REF!,COLUMN(X95)-1,FALSE)),"")</f>
        <v/>
      </c>
      <c r="Y95" s="53" t="str">
        <f>IFERROR(IF(VLOOKUP($B95,#REF!,COLUMN(Y95)-1,FALSE)="","",VLOOKUP($B95,#REF!,COLUMN(Y95)-1,FALSE)),"")</f>
        <v/>
      </c>
      <c r="Z95" s="53" t="str">
        <f>IFERROR(IF(VLOOKUP($B95,#REF!,COLUMN(Z95)-1,FALSE)="","",VLOOKUP($B95,#REF!,COLUMN(Z95)-1,FALSE)),"")</f>
        <v/>
      </c>
      <c r="AA95" s="53" t="str">
        <f>IFERROR(IF(VLOOKUP($B95,#REF!,COLUMN(AA95)-1,FALSE)="","",VLOOKUP($B95,#REF!,COLUMN(AA95)-1,FALSE)),"")</f>
        <v/>
      </c>
      <c r="AB95" s="53" t="str">
        <f>IFERROR(IF(VLOOKUP($B95,#REF!,COLUMN(AB95)-1,FALSE)="","",VLOOKUP($B95,#REF!,COLUMN(AB95)-1,FALSE)),"")</f>
        <v/>
      </c>
      <c r="AC95" s="53" t="str">
        <f>IFERROR(IF(VLOOKUP($B95,#REF!,COLUMN(AC95)-1,FALSE)="","",VLOOKUP($B95,#REF!,COLUMN(AC95)-1,FALSE)),"")</f>
        <v/>
      </c>
      <c r="AD95" s="53" t="str">
        <f>IFERROR(IF(VLOOKUP($B95,#REF!,COLUMN(AD95)-1,FALSE)="","",VLOOKUP($B95,#REF!,COLUMN(AD95)-1,FALSE)),"")</f>
        <v/>
      </c>
      <c r="AE95" s="53" t="str">
        <f>IFERROR(IF(VLOOKUP($B95,#REF!,COLUMN(AE95)-1,FALSE)="","",VLOOKUP($B95,#REF!,COLUMN(AE95)-1,FALSE)),"")</f>
        <v/>
      </c>
      <c r="AF95" s="53" t="str">
        <f>IFERROR(IF(VLOOKUP($B95,#REF!,COLUMN(AF95)-1,FALSE)="","",VLOOKUP($B95,#REF!,COLUMN(AF95)-1,FALSE)),"")</f>
        <v/>
      </c>
      <c r="AG95" s="53" t="str">
        <f>IFERROR(IF(VLOOKUP($B95,#REF!,COLUMN(AG95)-1,FALSE)="","",VLOOKUP($B95,#REF!,COLUMN(AG95)-1,FALSE)),"")</f>
        <v/>
      </c>
      <c r="AH95" s="53" t="str">
        <f>IFERROR(IF(VLOOKUP($B95,#REF!,COLUMN(AH95)-1,FALSE)="","",VLOOKUP($B95,#REF!,COLUMN(AH95)-1,FALSE)),"")</f>
        <v/>
      </c>
      <c r="AI95" s="53" t="str">
        <f>IFERROR(IF(VLOOKUP($B95,#REF!,COLUMN(AI95)-1,FALSE)="","",VLOOKUP($B95,#REF!,COLUMN(AI95)-1,FALSE)),"")</f>
        <v/>
      </c>
      <c r="AJ95" s="53" t="str">
        <f>IFERROR(IF(VLOOKUP($B95,#REF!,COLUMN(AJ95)-1,FALSE)="","",VLOOKUP($B95,#REF!,COLUMN(AJ95)-1,FALSE)),"")</f>
        <v/>
      </c>
      <c r="AK95" s="53" t="str">
        <f>IFERROR(IF(VLOOKUP($B95,#REF!,COLUMN(AK95)-1,FALSE)="","",VLOOKUP($B95,#REF!,COLUMN(AK95)-1,FALSE)),"")</f>
        <v/>
      </c>
      <c r="AL95" s="53" t="str">
        <f>IFERROR(IF(VLOOKUP($B95,#REF!,COLUMN(AL95)-1,FALSE)="","",VLOOKUP($B95,#REF!,COLUMN(AL95)-1,FALSE)),"")</f>
        <v/>
      </c>
      <c r="AM95" s="53" t="str">
        <f>IFERROR(IF(VLOOKUP($B95,#REF!,COLUMN(AM95)-1,FALSE)="","",VLOOKUP($B95,#REF!,COLUMN(AM95)-1,FALSE)),"")</f>
        <v/>
      </c>
      <c r="AN95" s="53" t="str">
        <f>IFERROR(IF(VLOOKUP($B95,#REF!,COLUMN(AN95)-1,FALSE)="","",VLOOKUP($B95,#REF!,COLUMN(AN95)-1,FALSE)),"")</f>
        <v/>
      </c>
      <c r="AO95" s="53" t="str">
        <f>IFERROR(IF(VLOOKUP($B95,#REF!,COLUMN(AO95)-1,FALSE)="","",VLOOKUP($B95,#REF!,COLUMN(AO95)-1,FALSE)),"")</f>
        <v/>
      </c>
      <c r="AP95" s="53" t="str">
        <f>IFERROR(IF(VLOOKUP($B95,#REF!,COLUMN(AP95)-1,FALSE)="","",VLOOKUP($B95,#REF!,COLUMN(AP95)-1,FALSE)),"")</f>
        <v/>
      </c>
      <c r="AQ95" s="53" t="str">
        <f>IFERROR(IF(VLOOKUP($B95,#REF!,COLUMN(AQ95)-1,FALSE)="","",VLOOKUP($B95,#REF!,COLUMN(AQ95)-1,FALSE)),"")</f>
        <v/>
      </c>
      <c r="AR95" s="53" t="str">
        <f>IFERROR(IF(VLOOKUP($B95,#REF!,COLUMN(AR95)-1,FALSE)="","",VLOOKUP($B95,#REF!,COLUMN(AR95)-1,FALSE)),"")</f>
        <v/>
      </c>
      <c r="AS95" s="53" t="str">
        <f>IFERROR(IF(VLOOKUP($B95,#REF!,COLUMN(AS95)-1,FALSE)="","",VLOOKUP($B95,#REF!,COLUMN(AS95)-1,FALSE)),"")</f>
        <v/>
      </c>
      <c r="AT95" s="53" t="str">
        <f>IFERROR(IF(VLOOKUP($B95,#REF!,COLUMN(AT95)-1,FALSE)="","",VLOOKUP($B95,#REF!,COLUMN(AT95)-1,FALSE)),"")</f>
        <v/>
      </c>
      <c r="AU95" s="53" t="str">
        <f>IFERROR(IF(VLOOKUP($B95,#REF!,COLUMN(AU95)-1,FALSE)="","",VLOOKUP($B95,#REF!,COLUMN(AU95)-1,FALSE)),"")</f>
        <v/>
      </c>
      <c r="AV95" s="53" t="str">
        <f>IFERROR(IF(VLOOKUP($B95,#REF!,COLUMN(AV95)-1,FALSE)="","",VLOOKUP($B95,#REF!,COLUMN(AV95)-1,FALSE)),"")</f>
        <v/>
      </c>
      <c r="AW95" s="53" t="str">
        <f>IFERROR(IF(VLOOKUP($B95,#REF!,COLUMN(AW95)-1,FALSE)="","",VLOOKUP($B95,#REF!,COLUMN(AW95)-1,FALSE)),"")</f>
        <v/>
      </c>
      <c r="AX95" s="53" t="str">
        <f>IFERROR(IF(VLOOKUP($B95,#REF!,COLUMN(AX95)-1,FALSE)="","",VLOOKUP($B95,#REF!,COLUMN(AX95)-1,FALSE)),"")</f>
        <v/>
      </c>
      <c r="AY95" s="53" t="str">
        <f>IFERROR(IF(VLOOKUP($B95,#REF!,COLUMN(AY95)-1,FALSE)="","",VLOOKUP($B95,#REF!,COLUMN(AY95)-1,FALSE)),"")</f>
        <v/>
      </c>
      <c r="AZ95" s="53" t="str">
        <f>IFERROR(IF(VLOOKUP($B95,#REF!,COLUMN(AZ95)-1,FALSE)="","",VLOOKUP($B95,#REF!,COLUMN(AZ95)-1,FALSE)),"")</f>
        <v/>
      </c>
      <c r="BA95" s="53" t="str">
        <f>IFERROR(IF(VLOOKUP($B95,#REF!,COLUMN(BA95)-1,FALSE)="","",VLOOKUP($B95,#REF!,COLUMN(BA95)-1,FALSE)),"")</f>
        <v/>
      </c>
      <c r="BB95" s="53" t="str">
        <f>IFERROR(IF(VLOOKUP($B95,#REF!,COLUMN(BB95)-1,FALSE)="","",VLOOKUP($B95,#REF!,COLUMN(BB95)-1,FALSE)),"")</f>
        <v/>
      </c>
      <c r="BC95" s="53" t="str">
        <f>IFERROR(IF(VLOOKUP($B95,#REF!,COLUMN(BC95)-1,FALSE)="","",VLOOKUP($B95,#REF!,COLUMN(BC95)-1,FALSE)),"")</f>
        <v/>
      </c>
      <c r="BD95" s="53" t="str">
        <f>IFERROR(IF(VLOOKUP($B95,#REF!,COLUMN(BD95)-1,FALSE)="","",VLOOKUP($B95,#REF!,COLUMN(BD95)-1,FALSE)),"")</f>
        <v/>
      </c>
      <c r="BE95" s="53" t="str">
        <f>IFERROR(IF(VLOOKUP($B95,#REF!,COLUMN(BE95)-1,FALSE)="","",VLOOKUP($B95,#REF!,COLUMN(BE95)-1,FALSE)),"")</f>
        <v/>
      </c>
      <c r="BF95" s="53" t="str">
        <f>IFERROR(IF(VLOOKUP($B95,#REF!,COLUMN(BF95)-1,FALSE)="","",VLOOKUP($B95,#REF!,COLUMN(BF95)-1,FALSE)),"")</f>
        <v/>
      </c>
      <c r="BG95" s="53" t="str">
        <f>IFERROR(IF(VLOOKUP($B95,#REF!,COLUMN(BG95)-1,FALSE)="","",VLOOKUP($B95,#REF!,COLUMN(BG95)-1,FALSE)),"")</f>
        <v/>
      </c>
      <c r="BH95" s="53" t="str">
        <f>IFERROR(IF(VLOOKUP($B95,#REF!,COLUMN(BH95)-1,FALSE)="","",VLOOKUP($B95,#REF!,COLUMN(BH95)-1,FALSE)),"")</f>
        <v/>
      </c>
      <c r="BI95" s="53" t="str">
        <f>IFERROR(IF(VLOOKUP($B95,#REF!,COLUMN(BI95)-1,FALSE)="","",VLOOKUP($B95,#REF!,COLUMN(BI95)-1,FALSE)),"")</f>
        <v/>
      </c>
      <c r="BJ95" s="53" t="str">
        <f>IFERROR(IF(VLOOKUP($B95,#REF!,COLUMN(BJ95)-1,FALSE)="","",VLOOKUP($B95,#REF!,COLUMN(BJ95)-1,FALSE)),"")</f>
        <v/>
      </c>
      <c r="BK95" s="24" t="str">
        <f>IFERROR(IF(VLOOKUP($B95,#REF!,COLUMN(BK95)-1,FALSE)="","",VLOOKUP($B95,#REF!,COLUMN(BK95)-1,FALSE)),"")</f>
        <v/>
      </c>
      <c r="BL95" s="54" t="str">
        <f>IFERROR(IF(VLOOKUP($B95,#REF!,COLUMN(BL95)-1,FALSE)="","",VLOOKUP($B95,#REF!,COLUMN(BL95)-1,FALSE)),"")</f>
        <v/>
      </c>
      <c r="BM95" s="54" t="str">
        <f>IFERROR(IF(VLOOKUP($B95,#REF!,COLUMN(BM95)-1,FALSE)="","",VLOOKUP($B95,#REF!,COLUMN(BM95)-1,FALSE)),"")</f>
        <v/>
      </c>
      <c r="BN95" s="101" t="str">
        <f>IFERROR(VLOOKUP($B95,[1]④カッコ付け数値!$A$14:$CN$115,82,FALSE),"")</f>
        <v/>
      </c>
      <c r="BO95" s="102" t="str">
        <f>IFERROR(VLOOKUP($B95,[1]④カッコ付け数値!$A$14:$CN$115,83,FALSE),"")</f>
        <v/>
      </c>
      <c r="BP95" s="102" t="str">
        <f>IFERROR(VLOOKUP($B95,'[1]④カッコ付け数値 (原本)'!$A$14:$CF$115,83,FALSE),"")</f>
        <v/>
      </c>
      <c r="BQ95" s="103" t="str">
        <f>IFERROR(VLOOKUP($B95,'[1]④カッコ付け数値 (原本)'!$A$14:$CF$115,84,FALSE),"")</f>
        <v/>
      </c>
    </row>
    <row r="96" spans="1:69" ht="42" customHeight="1">
      <c r="A96" s="51" t="str">
        <f t="shared" si="6"/>
        <v/>
      </c>
      <c r="B96" s="98"/>
      <c r="C96" s="52"/>
      <c r="D96" s="52"/>
      <c r="E96" s="24" t="str">
        <f>IFERROR(IF(VLOOKUP($B96,#REF!,COLUMN(E96)-1,FALSE)="","",VLOOKUP($B96,#REF!,COLUMN(E96)-1,FALSE)),"")</f>
        <v/>
      </c>
      <c r="F96" s="53" t="str">
        <f>IFERROR(IF(VLOOKUP($B96,#REF!,COLUMN(F96)-1,FALSE)="","",VLOOKUP($B96,#REF!,COLUMN(F96)-1,FALSE)),"")</f>
        <v/>
      </c>
      <c r="G96" s="53" t="str">
        <f>IFERROR(IF(VLOOKUP($B96,#REF!,COLUMN(G96)-1,FALSE)="","",VLOOKUP($B96,#REF!,COLUMN(G96)-1,FALSE)),"")</f>
        <v/>
      </c>
      <c r="H96" s="53" t="str">
        <f>IFERROR(IF(VLOOKUP($B96,#REF!,COLUMN(H96)-1,FALSE)="","",VLOOKUP($B96,#REF!,COLUMN(H96)-1,FALSE)),"")</f>
        <v/>
      </c>
      <c r="I96" s="53" t="str">
        <f>IFERROR(IF(VLOOKUP($B96,#REF!,COLUMN(I96)-1,FALSE)="","",VLOOKUP($B96,#REF!,COLUMN(I96)-1,FALSE)),"")</f>
        <v/>
      </c>
      <c r="J96" s="53" t="str">
        <f>IFERROR(IF(VLOOKUP($B96,#REF!,COLUMN(J96)-1,FALSE)="","",VLOOKUP($B96,#REF!,COLUMN(J96)-1,FALSE)),"")</f>
        <v/>
      </c>
      <c r="K96" s="53" t="str">
        <f>IFERROR(IF(VLOOKUP($B96,#REF!,COLUMN(K96)-1,FALSE)="","",VLOOKUP($B96,#REF!,COLUMN(K96)-1,FALSE)),"")</f>
        <v/>
      </c>
      <c r="L96" s="53" t="str">
        <f>IFERROR(IF(VLOOKUP($B96,#REF!,COLUMN(L96)-1,FALSE)="","",VLOOKUP($B96,#REF!,COLUMN(L96)-1,FALSE)),"")</f>
        <v/>
      </c>
      <c r="M96" s="53" t="str">
        <f>IFERROR(IF(VLOOKUP($B96,#REF!,COLUMN(M96)-1,FALSE)="","",VLOOKUP($B96,#REF!,COLUMN(M96)-1,FALSE)),"")</f>
        <v/>
      </c>
      <c r="N96" s="53" t="str">
        <f>IFERROR(IF(VLOOKUP($B96,#REF!,COLUMN(N96)-1,FALSE)="","",VLOOKUP($B96,#REF!,COLUMN(N96)-1,FALSE)),"")</f>
        <v/>
      </c>
      <c r="O96" s="53" t="str">
        <f>IFERROR(IF(VLOOKUP($B96,#REF!,COLUMN(O96)-1,FALSE)="","",VLOOKUP($B96,#REF!,COLUMN(O96)-1,FALSE)),"")</f>
        <v/>
      </c>
      <c r="P96" s="53" t="str">
        <f>IFERROR(IF(VLOOKUP($B96,#REF!,COLUMN(P96)-1,FALSE)="","",VLOOKUP($B96,#REF!,COLUMN(P96)-1,FALSE)),"")</f>
        <v/>
      </c>
      <c r="Q96" s="53" t="str">
        <f>IFERROR(IF(VLOOKUP($B96,#REF!,COLUMN(Q96)-1,FALSE)="","",VLOOKUP($B96,#REF!,COLUMN(Q96)-1,FALSE)),"")</f>
        <v/>
      </c>
      <c r="R96" s="53" t="str">
        <f>IFERROR(IF(VLOOKUP($B96,#REF!,COLUMN(R96)-1,FALSE)="","",VLOOKUP($B96,#REF!,COLUMN(R96)-1,FALSE)),"")</f>
        <v/>
      </c>
      <c r="S96" s="53" t="str">
        <f>IFERROR(IF(VLOOKUP($B96,#REF!,COLUMN(S96)-1,FALSE)="","",VLOOKUP($B96,#REF!,COLUMN(S96)-1,FALSE)),"")</f>
        <v/>
      </c>
      <c r="T96" s="53" t="str">
        <f>IFERROR(IF(VLOOKUP($B96,#REF!,COLUMN(T96)-1,FALSE)="","",VLOOKUP($B96,#REF!,COLUMN(T96)-1,FALSE)),"")</f>
        <v/>
      </c>
      <c r="U96" s="53" t="str">
        <f>IFERROR(IF(VLOOKUP($B96,#REF!,COLUMN(U96)-1,FALSE)="","",VLOOKUP($B96,#REF!,COLUMN(U96)-1,FALSE)),"")</f>
        <v/>
      </c>
      <c r="V96" s="53" t="str">
        <f>IFERROR(IF(VLOOKUP($B96,#REF!,COLUMN(V96)-1,FALSE)="","",VLOOKUP($B96,#REF!,COLUMN(V96)-1,FALSE)),"")</f>
        <v/>
      </c>
      <c r="W96" s="53" t="str">
        <f>IFERROR(IF(VLOOKUP($B96,#REF!,COLUMN(W96)-1,FALSE)="","",VLOOKUP($B96,#REF!,COLUMN(W96)-1,FALSE)),"")</f>
        <v/>
      </c>
      <c r="X96" s="53" t="str">
        <f>IFERROR(IF(VLOOKUP($B96,#REF!,COLUMN(X96)-1,FALSE)="","",VLOOKUP($B96,#REF!,COLUMN(X96)-1,FALSE)),"")</f>
        <v/>
      </c>
      <c r="Y96" s="53" t="str">
        <f>IFERROR(IF(VLOOKUP($B96,#REF!,COLUMN(Y96)-1,FALSE)="","",VLOOKUP($B96,#REF!,COLUMN(Y96)-1,FALSE)),"")</f>
        <v/>
      </c>
      <c r="Z96" s="53" t="str">
        <f>IFERROR(IF(VLOOKUP($B96,#REF!,COLUMN(Z96)-1,FALSE)="","",VLOOKUP($B96,#REF!,COLUMN(Z96)-1,FALSE)),"")</f>
        <v/>
      </c>
      <c r="AA96" s="53" t="str">
        <f>IFERROR(IF(VLOOKUP($B96,#REF!,COLUMN(AA96)-1,FALSE)="","",VLOOKUP($B96,#REF!,COLUMN(AA96)-1,FALSE)),"")</f>
        <v/>
      </c>
      <c r="AB96" s="53" t="str">
        <f>IFERROR(IF(VLOOKUP($B96,#REF!,COLUMN(AB96)-1,FALSE)="","",VLOOKUP($B96,#REF!,COLUMN(AB96)-1,FALSE)),"")</f>
        <v/>
      </c>
      <c r="AC96" s="53" t="str">
        <f>IFERROR(IF(VLOOKUP($B96,#REF!,COLUMN(AC96)-1,FALSE)="","",VLOOKUP($B96,#REF!,COLUMN(AC96)-1,FALSE)),"")</f>
        <v/>
      </c>
      <c r="AD96" s="53" t="str">
        <f>IFERROR(IF(VLOOKUP($B96,#REF!,COLUMN(AD96)-1,FALSE)="","",VLOOKUP($B96,#REF!,COLUMN(AD96)-1,FALSE)),"")</f>
        <v/>
      </c>
      <c r="AE96" s="53" t="str">
        <f>IFERROR(IF(VLOOKUP($B96,#REF!,COLUMN(AE96)-1,FALSE)="","",VLOOKUP($B96,#REF!,COLUMN(AE96)-1,FALSE)),"")</f>
        <v/>
      </c>
      <c r="AF96" s="53" t="str">
        <f>IFERROR(IF(VLOOKUP($B96,#REF!,COLUMN(AF96)-1,FALSE)="","",VLOOKUP($B96,#REF!,COLUMN(AF96)-1,FALSE)),"")</f>
        <v/>
      </c>
      <c r="AG96" s="53" t="str">
        <f>IFERROR(IF(VLOOKUP($B96,#REF!,COLUMN(AG96)-1,FALSE)="","",VLOOKUP($B96,#REF!,COLUMN(AG96)-1,FALSE)),"")</f>
        <v/>
      </c>
      <c r="AH96" s="53" t="str">
        <f>IFERROR(IF(VLOOKUP($B96,#REF!,COLUMN(AH96)-1,FALSE)="","",VLOOKUP($B96,#REF!,COLUMN(AH96)-1,FALSE)),"")</f>
        <v/>
      </c>
      <c r="AI96" s="53" t="str">
        <f>IFERROR(IF(VLOOKUP($B96,#REF!,COLUMN(AI96)-1,FALSE)="","",VLOOKUP($B96,#REF!,COLUMN(AI96)-1,FALSE)),"")</f>
        <v/>
      </c>
      <c r="AJ96" s="53" t="str">
        <f>IFERROR(IF(VLOOKUP($B96,#REF!,COLUMN(AJ96)-1,FALSE)="","",VLOOKUP($B96,#REF!,COLUMN(AJ96)-1,FALSE)),"")</f>
        <v/>
      </c>
      <c r="AK96" s="53" t="str">
        <f>IFERROR(IF(VLOOKUP($B96,#REF!,COLUMN(AK96)-1,FALSE)="","",VLOOKUP($B96,#REF!,COLUMN(AK96)-1,FALSE)),"")</f>
        <v/>
      </c>
      <c r="AL96" s="53" t="str">
        <f>IFERROR(IF(VLOOKUP($B96,#REF!,COLUMN(AL96)-1,FALSE)="","",VLOOKUP($B96,#REF!,COLUMN(AL96)-1,FALSE)),"")</f>
        <v/>
      </c>
      <c r="AM96" s="53" t="str">
        <f>IFERROR(IF(VLOOKUP($B96,#REF!,COLUMN(AM96)-1,FALSE)="","",VLOOKUP($B96,#REF!,COLUMN(AM96)-1,FALSE)),"")</f>
        <v/>
      </c>
      <c r="AN96" s="53" t="str">
        <f>IFERROR(IF(VLOOKUP($B96,#REF!,COLUMN(AN96)-1,FALSE)="","",VLOOKUP($B96,#REF!,COLUMN(AN96)-1,FALSE)),"")</f>
        <v/>
      </c>
      <c r="AO96" s="53" t="str">
        <f>IFERROR(IF(VLOOKUP($B96,#REF!,COLUMN(AO96)-1,FALSE)="","",VLOOKUP($B96,#REF!,COLUMN(AO96)-1,FALSE)),"")</f>
        <v/>
      </c>
      <c r="AP96" s="53" t="str">
        <f>IFERROR(IF(VLOOKUP($B96,#REF!,COLUMN(AP96)-1,FALSE)="","",VLOOKUP($B96,#REF!,COLUMN(AP96)-1,FALSE)),"")</f>
        <v/>
      </c>
      <c r="AQ96" s="53" t="str">
        <f>IFERROR(IF(VLOOKUP($B96,#REF!,COLUMN(AQ96)-1,FALSE)="","",VLOOKUP($B96,#REF!,COLUMN(AQ96)-1,FALSE)),"")</f>
        <v/>
      </c>
      <c r="AR96" s="53" t="str">
        <f>IFERROR(IF(VLOOKUP($B96,#REF!,COLUMN(AR96)-1,FALSE)="","",VLOOKUP($B96,#REF!,COLUMN(AR96)-1,FALSE)),"")</f>
        <v/>
      </c>
      <c r="AS96" s="53" t="str">
        <f>IFERROR(IF(VLOOKUP($B96,#REF!,COLUMN(AS96)-1,FALSE)="","",VLOOKUP($B96,#REF!,COLUMN(AS96)-1,FALSE)),"")</f>
        <v/>
      </c>
      <c r="AT96" s="53" t="str">
        <f>IFERROR(IF(VLOOKUP($B96,#REF!,COLUMN(AT96)-1,FALSE)="","",VLOOKUP($B96,#REF!,COLUMN(AT96)-1,FALSE)),"")</f>
        <v/>
      </c>
      <c r="AU96" s="53" t="str">
        <f>IFERROR(IF(VLOOKUP($B96,#REF!,COLUMN(AU96)-1,FALSE)="","",VLOOKUP($B96,#REF!,COLUMN(AU96)-1,FALSE)),"")</f>
        <v/>
      </c>
      <c r="AV96" s="53" t="str">
        <f>IFERROR(IF(VLOOKUP($B96,#REF!,COLUMN(AV96)-1,FALSE)="","",VLOOKUP($B96,#REF!,COLUMN(AV96)-1,FALSE)),"")</f>
        <v/>
      </c>
      <c r="AW96" s="53" t="str">
        <f>IFERROR(IF(VLOOKUP($B96,#REF!,COLUMN(AW96)-1,FALSE)="","",VLOOKUP($B96,#REF!,COLUMN(AW96)-1,FALSE)),"")</f>
        <v/>
      </c>
      <c r="AX96" s="53" t="str">
        <f>IFERROR(IF(VLOOKUP($B96,#REF!,COLUMN(AX96)-1,FALSE)="","",VLOOKUP($B96,#REF!,COLUMN(AX96)-1,FALSE)),"")</f>
        <v/>
      </c>
      <c r="AY96" s="53" t="str">
        <f>IFERROR(IF(VLOOKUP($B96,#REF!,COLUMN(AY96)-1,FALSE)="","",VLOOKUP($B96,#REF!,COLUMN(AY96)-1,FALSE)),"")</f>
        <v/>
      </c>
      <c r="AZ96" s="53" t="str">
        <f>IFERROR(IF(VLOOKUP($B96,#REF!,COLUMN(AZ96)-1,FALSE)="","",VLOOKUP($B96,#REF!,COLUMN(AZ96)-1,FALSE)),"")</f>
        <v/>
      </c>
      <c r="BA96" s="53" t="str">
        <f>IFERROR(IF(VLOOKUP($B96,#REF!,COLUMN(BA96)-1,FALSE)="","",VLOOKUP($B96,#REF!,COLUMN(BA96)-1,FALSE)),"")</f>
        <v/>
      </c>
      <c r="BB96" s="53" t="str">
        <f>IFERROR(IF(VLOOKUP($B96,#REF!,COLUMN(BB96)-1,FALSE)="","",VLOOKUP($B96,#REF!,COLUMN(BB96)-1,FALSE)),"")</f>
        <v/>
      </c>
      <c r="BC96" s="53" t="str">
        <f>IFERROR(IF(VLOOKUP($B96,#REF!,COLUMN(BC96)-1,FALSE)="","",VLOOKUP($B96,#REF!,COLUMN(BC96)-1,FALSE)),"")</f>
        <v/>
      </c>
      <c r="BD96" s="53" t="str">
        <f>IFERROR(IF(VLOOKUP($B96,#REF!,COLUMN(BD96)-1,FALSE)="","",VLOOKUP($B96,#REF!,COLUMN(BD96)-1,FALSE)),"")</f>
        <v/>
      </c>
      <c r="BE96" s="53" t="str">
        <f>IFERROR(IF(VLOOKUP($B96,#REF!,COLUMN(BE96)-1,FALSE)="","",VLOOKUP($B96,#REF!,COLUMN(BE96)-1,FALSE)),"")</f>
        <v/>
      </c>
      <c r="BF96" s="53" t="str">
        <f>IFERROR(IF(VLOOKUP($B96,#REF!,COLUMN(BF96)-1,FALSE)="","",VLOOKUP($B96,#REF!,COLUMN(BF96)-1,FALSE)),"")</f>
        <v/>
      </c>
      <c r="BG96" s="53" t="str">
        <f>IFERROR(IF(VLOOKUP($B96,#REF!,COLUMN(BG96)-1,FALSE)="","",VLOOKUP($B96,#REF!,COLUMN(BG96)-1,FALSE)),"")</f>
        <v/>
      </c>
      <c r="BH96" s="53" t="str">
        <f>IFERROR(IF(VLOOKUP($B96,#REF!,COLUMN(BH96)-1,FALSE)="","",VLOOKUP($B96,#REF!,COLUMN(BH96)-1,FALSE)),"")</f>
        <v/>
      </c>
      <c r="BI96" s="53" t="str">
        <f>IFERROR(IF(VLOOKUP($B96,#REF!,COLUMN(BI96)-1,FALSE)="","",VLOOKUP($B96,#REF!,COLUMN(BI96)-1,FALSE)),"")</f>
        <v/>
      </c>
      <c r="BJ96" s="53" t="str">
        <f>IFERROR(IF(VLOOKUP($B96,#REF!,COLUMN(BJ96)-1,FALSE)="","",VLOOKUP($B96,#REF!,COLUMN(BJ96)-1,FALSE)),"")</f>
        <v/>
      </c>
      <c r="BK96" s="24" t="str">
        <f>IFERROR(IF(VLOOKUP($B96,#REF!,COLUMN(BK96)-1,FALSE)="","",VLOOKUP($B96,#REF!,COLUMN(BK96)-1,FALSE)),"")</f>
        <v/>
      </c>
      <c r="BL96" s="54" t="str">
        <f>IFERROR(IF(VLOOKUP($B96,#REF!,COLUMN(BL96)-1,FALSE)="","",VLOOKUP($B96,#REF!,COLUMN(BL96)-1,FALSE)),"")</f>
        <v/>
      </c>
      <c r="BM96" s="54" t="str">
        <f>IFERROR(IF(VLOOKUP($B96,#REF!,COLUMN(BM96)-1,FALSE)="","",VLOOKUP($B96,#REF!,COLUMN(BM96)-1,FALSE)),"")</f>
        <v/>
      </c>
      <c r="BN96" s="101" t="str">
        <f>IFERROR(VLOOKUP($B96,[1]④カッコ付け数値!$A$14:$CN$115,82,FALSE),"")</f>
        <v/>
      </c>
      <c r="BO96" s="102" t="str">
        <f>IFERROR(VLOOKUP($B96,[1]④カッコ付け数値!$A$14:$CN$115,83,FALSE),"")</f>
        <v/>
      </c>
      <c r="BP96" s="102" t="str">
        <f>IFERROR(VLOOKUP($B96,'[1]④カッコ付け数値 (原本)'!$A$14:$CF$115,83,FALSE),"")</f>
        <v/>
      </c>
      <c r="BQ96" s="103" t="str">
        <f>IFERROR(VLOOKUP($B96,'[1]④カッコ付け数値 (原本)'!$A$14:$CF$115,84,FALSE),"")</f>
        <v/>
      </c>
    </row>
    <row r="97" spans="1:69" ht="42" customHeight="1">
      <c r="A97" s="51"/>
      <c r="B97" s="98"/>
      <c r="C97" s="52"/>
      <c r="D97" s="52"/>
      <c r="E97" s="24" t="str">
        <f>IFERROR(IF(VLOOKUP($B97,#REF!,COLUMN(E97)-1,FALSE)="","",VLOOKUP($B97,#REF!,COLUMN(E97)-1,FALSE)),"")</f>
        <v/>
      </c>
      <c r="F97" s="53" t="str">
        <f>IFERROR(IF(VLOOKUP($B97,#REF!,COLUMN(F97)-1,FALSE)="","",VLOOKUP($B97,#REF!,COLUMN(F97)-1,FALSE)),"")</f>
        <v/>
      </c>
      <c r="G97" s="53" t="str">
        <f>IFERROR(IF(VLOOKUP($B97,#REF!,COLUMN(G97)-1,FALSE)="","",VLOOKUP($B97,#REF!,COLUMN(G97)-1,FALSE)),"")</f>
        <v/>
      </c>
      <c r="H97" s="53" t="str">
        <f>IFERROR(IF(VLOOKUP($B97,#REF!,COLUMN(H97)-1,FALSE)="","",VLOOKUP($B97,#REF!,COLUMN(H97)-1,FALSE)),"")</f>
        <v/>
      </c>
      <c r="I97" s="53" t="str">
        <f>IFERROR(IF(VLOOKUP($B97,#REF!,COLUMN(I97)-1,FALSE)="","",VLOOKUP($B97,#REF!,COLUMN(I97)-1,FALSE)),"")</f>
        <v/>
      </c>
      <c r="J97" s="53" t="str">
        <f>IFERROR(IF(VLOOKUP($B97,#REF!,COLUMN(J97)-1,FALSE)="","",VLOOKUP($B97,#REF!,COLUMN(J97)-1,FALSE)),"")</f>
        <v/>
      </c>
      <c r="K97" s="53" t="str">
        <f>IFERROR(IF(VLOOKUP($B97,#REF!,COLUMN(K97)-1,FALSE)="","",VLOOKUP($B97,#REF!,COLUMN(K97)-1,FALSE)),"")</f>
        <v/>
      </c>
      <c r="L97" s="53" t="str">
        <f>IFERROR(IF(VLOOKUP($B97,#REF!,COLUMN(L97)-1,FALSE)="","",VLOOKUP($B97,#REF!,COLUMN(L97)-1,FALSE)),"")</f>
        <v/>
      </c>
      <c r="M97" s="53" t="str">
        <f>IFERROR(IF(VLOOKUP($B97,#REF!,COLUMN(M97)-1,FALSE)="","",VLOOKUP($B97,#REF!,COLUMN(M97)-1,FALSE)),"")</f>
        <v/>
      </c>
      <c r="N97" s="53" t="str">
        <f>IFERROR(IF(VLOOKUP($B97,#REF!,COLUMN(N97)-1,FALSE)="","",VLOOKUP($B97,#REF!,COLUMN(N97)-1,FALSE)),"")</f>
        <v/>
      </c>
      <c r="O97" s="53" t="str">
        <f>IFERROR(IF(VLOOKUP($B97,#REF!,COLUMN(O97)-1,FALSE)="","",VLOOKUP($B97,#REF!,COLUMN(O97)-1,FALSE)),"")</f>
        <v/>
      </c>
      <c r="P97" s="53" t="str">
        <f>IFERROR(IF(VLOOKUP($B97,#REF!,COLUMN(P97)-1,FALSE)="","",VLOOKUP($B97,#REF!,COLUMN(P97)-1,FALSE)),"")</f>
        <v/>
      </c>
      <c r="Q97" s="53" t="str">
        <f>IFERROR(IF(VLOOKUP($B97,#REF!,COLUMN(Q97)-1,FALSE)="","",VLOOKUP($B97,#REF!,COLUMN(Q97)-1,FALSE)),"")</f>
        <v/>
      </c>
      <c r="R97" s="53" t="str">
        <f>IFERROR(IF(VLOOKUP($B97,#REF!,COLUMN(R97)-1,FALSE)="","",VLOOKUP($B97,#REF!,COLUMN(R97)-1,FALSE)),"")</f>
        <v/>
      </c>
      <c r="S97" s="53" t="str">
        <f>IFERROR(IF(VLOOKUP($B97,#REF!,COLUMN(S97)-1,FALSE)="","",VLOOKUP($B97,#REF!,COLUMN(S97)-1,FALSE)),"")</f>
        <v/>
      </c>
      <c r="T97" s="53" t="str">
        <f>IFERROR(IF(VLOOKUP($B97,#REF!,COLUMN(T97)-1,FALSE)="","",VLOOKUP($B97,#REF!,COLUMN(T97)-1,FALSE)),"")</f>
        <v/>
      </c>
      <c r="U97" s="53" t="str">
        <f>IFERROR(IF(VLOOKUP($B97,#REF!,COLUMN(U97)-1,FALSE)="","",VLOOKUP($B97,#REF!,COLUMN(U97)-1,FALSE)),"")</f>
        <v/>
      </c>
      <c r="V97" s="53" t="str">
        <f>IFERROR(IF(VLOOKUP($B97,#REF!,COLUMN(V97)-1,FALSE)="","",VLOOKUP($B97,#REF!,COLUMN(V97)-1,FALSE)),"")</f>
        <v/>
      </c>
      <c r="W97" s="53" t="str">
        <f>IFERROR(IF(VLOOKUP($B97,#REF!,COLUMN(W97)-1,FALSE)="","",VLOOKUP($B97,#REF!,COLUMN(W97)-1,FALSE)),"")</f>
        <v/>
      </c>
      <c r="X97" s="53" t="str">
        <f>IFERROR(IF(VLOOKUP($B97,#REF!,COLUMN(X97)-1,FALSE)="","",VLOOKUP($B97,#REF!,COLUMN(X97)-1,FALSE)),"")</f>
        <v/>
      </c>
      <c r="Y97" s="53" t="str">
        <f>IFERROR(IF(VLOOKUP($B97,#REF!,COLUMN(Y97)-1,FALSE)="","",VLOOKUP($B97,#REF!,COLUMN(Y97)-1,FALSE)),"")</f>
        <v/>
      </c>
      <c r="Z97" s="53" t="str">
        <f>IFERROR(IF(VLOOKUP($B97,#REF!,COLUMN(Z97)-1,FALSE)="","",VLOOKUP($B97,#REF!,COLUMN(Z97)-1,FALSE)),"")</f>
        <v/>
      </c>
      <c r="AA97" s="53" t="str">
        <f>IFERROR(IF(VLOOKUP($B97,#REF!,COLUMN(AA97)-1,FALSE)="","",VLOOKUP($B97,#REF!,COLUMN(AA97)-1,FALSE)),"")</f>
        <v/>
      </c>
      <c r="AB97" s="53" t="str">
        <f>IFERROR(IF(VLOOKUP($B97,#REF!,COLUMN(AB97)-1,FALSE)="","",VLOOKUP($B97,#REF!,COLUMN(AB97)-1,FALSE)),"")</f>
        <v/>
      </c>
      <c r="AC97" s="53" t="str">
        <f>IFERROR(IF(VLOOKUP($B97,#REF!,COLUMN(AC97)-1,FALSE)="","",VLOOKUP($B97,#REF!,COLUMN(AC97)-1,FALSE)),"")</f>
        <v/>
      </c>
      <c r="AD97" s="53" t="str">
        <f>IFERROR(IF(VLOOKUP($B97,#REF!,COLUMN(AD97)-1,FALSE)="","",VLOOKUP($B97,#REF!,COLUMN(AD97)-1,FALSE)),"")</f>
        <v/>
      </c>
      <c r="AE97" s="53" t="str">
        <f>IFERROR(IF(VLOOKUP($B97,#REF!,COLUMN(AE97)-1,FALSE)="","",VLOOKUP($B97,#REF!,COLUMN(AE97)-1,FALSE)),"")</f>
        <v/>
      </c>
      <c r="AF97" s="53" t="str">
        <f>IFERROR(IF(VLOOKUP($B97,#REF!,COLUMN(AF97)-1,FALSE)="","",VLOOKUP($B97,#REF!,COLUMN(AF97)-1,FALSE)),"")</f>
        <v/>
      </c>
      <c r="AG97" s="53" t="str">
        <f>IFERROR(IF(VLOOKUP($B97,#REF!,COLUMN(AG97)-1,FALSE)="","",VLOOKUP($B97,#REF!,COLUMN(AG97)-1,FALSE)),"")</f>
        <v/>
      </c>
      <c r="AH97" s="53" t="str">
        <f>IFERROR(IF(VLOOKUP($B97,#REF!,COLUMN(AH97)-1,FALSE)="","",VLOOKUP($B97,#REF!,COLUMN(AH97)-1,FALSE)),"")</f>
        <v/>
      </c>
      <c r="AI97" s="53" t="str">
        <f>IFERROR(IF(VLOOKUP($B97,#REF!,COLUMN(AI97)-1,FALSE)="","",VLOOKUP($B97,#REF!,COLUMN(AI97)-1,FALSE)),"")</f>
        <v/>
      </c>
      <c r="AJ97" s="53" t="str">
        <f>IFERROR(IF(VLOOKUP($B97,#REF!,COLUMN(AJ97)-1,FALSE)="","",VLOOKUP($B97,#REF!,COLUMN(AJ97)-1,FALSE)),"")</f>
        <v/>
      </c>
      <c r="AK97" s="53" t="str">
        <f>IFERROR(IF(VLOOKUP($B97,#REF!,COLUMN(AK97)-1,FALSE)="","",VLOOKUP($B97,#REF!,COLUMN(AK97)-1,FALSE)),"")</f>
        <v/>
      </c>
      <c r="AL97" s="53" t="str">
        <f>IFERROR(IF(VLOOKUP($B97,#REF!,COLUMN(AL97)-1,FALSE)="","",VLOOKUP($B97,#REF!,COLUMN(AL97)-1,FALSE)),"")</f>
        <v/>
      </c>
      <c r="AM97" s="53" t="str">
        <f>IFERROR(IF(VLOOKUP($B97,#REF!,COLUMN(AM97)-1,FALSE)="","",VLOOKUP($B97,#REF!,COLUMN(AM97)-1,FALSE)),"")</f>
        <v/>
      </c>
      <c r="AN97" s="53" t="str">
        <f>IFERROR(IF(VLOOKUP($B97,#REF!,COLUMN(AN97)-1,FALSE)="","",VLOOKUP($B97,#REF!,COLUMN(AN97)-1,FALSE)),"")</f>
        <v/>
      </c>
      <c r="AO97" s="53" t="str">
        <f>IFERROR(IF(VLOOKUP($B97,#REF!,COLUMN(AO97)-1,FALSE)="","",VLOOKUP($B97,#REF!,COLUMN(AO97)-1,FALSE)),"")</f>
        <v/>
      </c>
      <c r="AP97" s="53" t="str">
        <f>IFERROR(IF(VLOOKUP($B97,#REF!,COLUMN(AP97)-1,FALSE)="","",VLOOKUP($B97,#REF!,COLUMN(AP97)-1,FALSE)),"")</f>
        <v/>
      </c>
      <c r="AQ97" s="53" t="str">
        <f>IFERROR(IF(VLOOKUP($B97,#REF!,COLUMN(AQ97)-1,FALSE)="","",VLOOKUP($B97,#REF!,COLUMN(AQ97)-1,FALSE)),"")</f>
        <v/>
      </c>
      <c r="AR97" s="53" t="str">
        <f>IFERROR(IF(VLOOKUP($B97,#REF!,COLUMN(AR97)-1,FALSE)="","",VLOOKUP($B97,#REF!,COLUMN(AR97)-1,FALSE)),"")</f>
        <v/>
      </c>
      <c r="AS97" s="53" t="str">
        <f>IFERROR(IF(VLOOKUP($B97,#REF!,COLUMN(AS97)-1,FALSE)="","",VLOOKUP($B97,#REF!,COLUMN(AS97)-1,FALSE)),"")</f>
        <v/>
      </c>
      <c r="AT97" s="53" t="str">
        <f>IFERROR(IF(VLOOKUP($B97,#REF!,COLUMN(AT97)-1,FALSE)="","",VLOOKUP($B97,#REF!,COLUMN(AT97)-1,FALSE)),"")</f>
        <v/>
      </c>
      <c r="AU97" s="53" t="str">
        <f>IFERROR(IF(VLOOKUP($B97,#REF!,COLUMN(AU97)-1,FALSE)="","",VLOOKUP($B97,#REF!,COLUMN(AU97)-1,FALSE)),"")</f>
        <v/>
      </c>
      <c r="AV97" s="53" t="str">
        <f>IFERROR(IF(VLOOKUP($B97,#REF!,COLUMN(AV97)-1,FALSE)="","",VLOOKUP($B97,#REF!,COLUMN(AV97)-1,FALSE)),"")</f>
        <v/>
      </c>
      <c r="AW97" s="53" t="str">
        <f>IFERROR(IF(VLOOKUP($B97,#REF!,COLUMN(AW97)-1,FALSE)="","",VLOOKUP($B97,#REF!,COLUMN(AW97)-1,FALSE)),"")</f>
        <v/>
      </c>
      <c r="AX97" s="53" t="str">
        <f>IFERROR(IF(VLOOKUP($B97,#REF!,COLUMN(AX97)-1,FALSE)="","",VLOOKUP($B97,#REF!,COLUMN(AX97)-1,FALSE)),"")</f>
        <v/>
      </c>
      <c r="AY97" s="53" t="str">
        <f>IFERROR(IF(VLOOKUP($B97,#REF!,COLUMN(AY97)-1,FALSE)="","",VLOOKUP($B97,#REF!,COLUMN(AY97)-1,FALSE)),"")</f>
        <v/>
      </c>
      <c r="AZ97" s="53" t="str">
        <f>IFERROR(IF(VLOOKUP($B97,#REF!,COLUMN(AZ97)-1,FALSE)="","",VLOOKUP($B97,#REF!,COLUMN(AZ97)-1,FALSE)),"")</f>
        <v/>
      </c>
      <c r="BA97" s="53" t="str">
        <f>IFERROR(IF(VLOOKUP($B97,#REF!,COLUMN(BA97)-1,FALSE)="","",VLOOKUP($B97,#REF!,COLUMN(BA97)-1,FALSE)),"")</f>
        <v/>
      </c>
      <c r="BB97" s="53" t="str">
        <f>IFERROR(IF(VLOOKUP($B97,#REF!,COLUMN(BB97)-1,FALSE)="","",VLOOKUP($B97,#REF!,COLUMN(BB97)-1,FALSE)),"")</f>
        <v/>
      </c>
      <c r="BC97" s="53" t="str">
        <f>IFERROR(IF(VLOOKUP($B97,#REF!,COLUMN(BC97)-1,FALSE)="","",VLOOKUP($B97,#REF!,COLUMN(BC97)-1,FALSE)),"")</f>
        <v/>
      </c>
      <c r="BD97" s="53" t="str">
        <f>IFERROR(IF(VLOOKUP($B97,#REF!,COLUMN(BD97)-1,FALSE)="","",VLOOKUP($B97,#REF!,COLUMN(BD97)-1,FALSE)),"")</f>
        <v/>
      </c>
      <c r="BE97" s="53" t="str">
        <f>IFERROR(IF(VLOOKUP($B97,#REF!,COLUMN(BE97)-1,FALSE)="","",VLOOKUP($B97,#REF!,COLUMN(BE97)-1,FALSE)),"")</f>
        <v/>
      </c>
      <c r="BF97" s="53" t="str">
        <f>IFERROR(IF(VLOOKUP($B97,#REF!,COLUMN(BF97)-1,FALSE)="","",VLOOKUP($B97,#REF!,COLUMN(BF97)-1,FALSE)),"")</f>
        <v/>
      </c>
      <c r="BG97" s="53" t="str">
        <f>IFERROR(IF(VLOOKUP($B97,#REF!,COLUMN(BG97)-1,FALSE)="","",VLOOKUP($B97,#REF!,COLUMN(BG97)-1,FALSE)),"")</f>
        <v/>
      </c>
      <c r="BH97" s="53" t="str">
        <f>IFERROR(IF(VLOOKUP($B97,#REF!,COLUMN(BH97)-1,FALSE)="","",VLOOKUP($B97,#REF!,COLUMN(BH97)-1,FALSE)),"")</f>
        <v/>
      </c>
      <c r="BI97" s="53" t="str">
        <f>IFERROR(IF(VLOOKUP($B97,#REF!,COLUMN(BI97)-1,FALSE)="","",VLOOKUP($B97,#REF!,COLUMN(BI97)-1,FALSE)),"")</f>
        <v/>
      </c>
      <c r="BJ97" s="53" t="str">
        <f>IFERROR(IF(VLOOKUP($B97,#REF!,COLUMN(BJ97)-1,FALSE)="","",VLOOKUP($B97,#REF!,COLUMN(BJ97)-1,FALSE)),"")</f>
        <v/>
      </c>
      <c r="BK97" s="24" t="str">
        <f>IFERROR(IF(VLOOKUP($B97,#REF!,COLUMN(BK97)-1,FALSE)="","",VLOOKUP($B97,#REF!,COLUMN(BK97)-1,FALSE)),"")</f>
        <v/>
      </c>
      <c r="BL97" s="54" t="str">
        <f>IFERROR(IF(VLOOKUP($B97,#REF!,COLUMN(BL97)-1,FALSE)="","",VLOOKUP($B97,#REF!,COLUMN(BL97)-1,FALSE)),"")</f>
        <v/>
      </c>
      <c r="BM97" s="54" t="str">
        <f>IFERROR(IF(VLOOKUP($B97,#REF!,COLUMN(BM97)-1,FALSE)="","",VLOOKUP($B97,#REF!,COLUMN(BM97)-1,FALSE)),"")</f>
        <v/>
      </c>
      <c r="BN97" s="101" t="str">
        <f>IFERROR(VLOOKUP($B97,[1]④カッコ付け数値!$A$14:$CN$115,82,FALSE),"")</f>
        <v/>
      </c>
      <c r="BO97" s="102" t="str">
        <f>IFERROR(VLOOKUP($B97,[1]④カッコ付け数値!$A$14:$CN$115,83,FALSE),"")</f>
        <v/>
      </c>
      <c r="BP97" s="102" t="str">
        <f>IFERROR(VLOOKUP($B97,'[1]④カッコ付け数値 (原本)'!$A$14:$CF$115,83,FALSE),"")</f>
        <v/>
      </c>
      <c r="BQ97" s="103" t="str">
        <f>IFERROR(VLOOKUP($B97,'[1]④カッコ付け数値 (原本)'!$A$14:$CF$115,84,FALSE),"")</f>
        <v/>
      </c>
    </row>
    <row r="98" spans="1:69" ht="42" customHeight="1">
      <c r="A98" s="51"/>
      <c r="B98" s="98"/>
      <c r="C98" s="52"/>
      <c r="D98" s="52"/>
      <c r="E98" s="24" t="str">
        <f>IFERROR(IF(VLOOKUP($B98,#REF!,COLUMN(E98)-1,FALSE)="","",VLOOKUP($B98,#REF!,COLUMN(E98)-1,FALSE)),"")</f>
        <v/>
      </c>
      <c r="F98" s="53" t="str">
        <f>IFERROR(IF(VLOOKUP($B98,#REF!,COLUMN(F98)-1,FALSE)="","",VLOOKUP($B98,#REF!,COLUMN(F98)-1,FALSE)),"")</f>
        <v/>
      </c>
      <c r="G98" s="53" t="str">
        <f>IFERROR(IF(VLOOKUP($B98,#REF!,COLUMN(G98)-1,FALSE)="","",VLOOKUP($B98,#REF!,COLUMN(G98)-1,FALSE)),"")</f>
        <v/>
      </c>
      <c r="H98" s="53" t="str">
        <f>IFERROR(IF(VLOOKUP($B98,#REF!,COLUMN(H98)-1,FALSE)="","",VLOOKUP($B98,#REF!,COLUMN(H98)-1,FALSE)),"")</f>
        <v/>
      </c>
      <c r="I98" s="53" t="str">
        <f>IFERROR(IF(VLOOKUP($B98,#REF!,COLUMN(I98)-1,FALSE)="","",VLOOKUP($B98,#REF!,COLUMN(I98)-1,FALSE)),"")</f>
        <v/>
      </c>
      <c r="J98" s="53" t="str">
        <f>IFERROR(IF(VLOOKUP($B98,#REF!,COLUMN(J98)-1,FALSE)="","",VLOOKUP($B98,#REF!,COLUMN(J98)-1,FALSE)),"")</f>
        <v/>
      </c>
      <c r="K98" s="53" t="str">
        <f>IFERROR(IF(VLOOKUP($B98,#REF!,COLUMN(K98)-1,FALSE)="","",VLOOKUP($B98,#REF!,COLUMN(K98)-1,FALSE)),"")</f>
        <v/>
      </c>
      <c r="L98" s="53" t="str">
        <f>IFERROR(IF(VLOOKUP($B98,#REF!,COLUMN(L98)-1,FALSE)="","",VLOOKUP($B98,#REF!,COLUMN(L98)-1,FALSE)),"")</f>
        <v/>
      </c>
      <c r="M98" s="53" t="str">
        <f>IFERROR(IF(VLOOKUP($B98,#REF!,COLUMN(M98)-1,FALSE)="","",VLOOKUP($B98,#REF!,COLUMN(M98)-1,FALSE)),"")</f>
        <v/>
      </c>
      <c r="N98" s="53" t="str">
        <f>IFERROR(IF(VLOOKUP($B98,#REF!,COLUMN(N98)-1,FALSE)="","",VLOOKUP($B98,#REF!,COLUMN(N98)-1,FALSE)),"")</f>
        <v/>
      </c>
      <c r="O98" s="53" t="str">
        <f>IFERROR(IF(VLOOKUP($B98,#REF!,COLUMN(O98)-1,FALSE)="","",VLOOKUP($B98,#REF!,COLUMN(O98)-1,FALSE)),"")</f>
        <v/>
      </c>
      <c r="P98" s="53" t="str">
        <f>IFERROR(IF(VLOOKUP($B98,#REF!,COLUMN(P98)-1,FALSE)="","",VLOOKUP($B98,#REF!,COLUMN(P98)-1,FALSE)),"")</f>
        <v/>
      </c>
      <c r="Q98" s="53" t="str">
        <f>IFERROR(IF(VLOOKUP($B98,#REF!,COLUMN(Q98)-1,FALSE)="","",VLOOKUP($B98,#REF!,COLUMN(Q98)-1,FALSE)),"")</f>
        <v/>
      </c>
      <c r="R98" s="53" t="str">
        <f>IFERROR(IF(VLOOKUP($B98,#REF!,COLUMN(R98)-1,FALSE)="","",VLOOKUP($B98,#REF!,COLUMN(R98)-1,FALSE)),"")</f>
        <v/>
      </c>
      <c r="S98" s="53" t="str">
        <f>IFERROR(IF(VLOOKUP($B98,#REF!,COLUMN(S98)-1,FALSE)="","",VLOOKUP($B98,#REF!,COLUMN(S98)-1,FALSE)),"")</f>
        <v/>
      </c>
      <c r="T98" s="53" t="str">
        <f>IFERROR(IF(VLOOKUP($B98,#REF!,COLUMN(T98)-1,FALSE)="","",VLOOKUP($B98,#REF!,COLUMN(T98)-1,FALSE)),"")</f>
        <v/>
      </c>
      <c r="U98" s="53" t="str">
        <f>IFERROR(IF(VLOOKUP($B98,#REF!,COLUMN(U98)-1,FALSE)="","",VLOOKUP($B98,#REF!,COLUMN(U98)-1,FALSE)),"")</f>
        <v/>
      </c>
      <c r="V98" s="53" t="str">
        <f>IFERROR(IF(VLOOKUP($B98,#REF!,COLUMN(V98)-1,FALSE)="","",VLOOKUP($B98,#REF!,COLUMN(V98)-1,FALSE)),"")</f>
        <v/>
      </c>
      <c r="W98" s="53" t="str">
        <f>IFERROR(IF(VLOOKUP($B98,#REF!,COLUMN(W98)-1,FALSE)="","",VLOOKUP($B98,#REF!,COLUMN(W98)-1,FALSE)),"")</f>
        <v/>
      </c>
      <c r="X98" s="53" t="str">
        <f>IFERROR(IF(VLOOKUP($B98,#REF!,COLUMN(X98)-1,FALSE)="","",VLOOKUP($B98,#REF!,COLUMN(X98)-1,FALSE)),"")</f>
        <v/>
      </c>
      <c r="Y98" s="53" t="str">
        <f>IFERROR(IF(VLOOKUP($B98,#REF!,COLUMN(Y98)-1,FALSE)="","",VLOOKUP($B98,#REF!,COLUMN(Y98)-1,FALSE)),"")</f>
        <v/>
      </c>
      <c r="Z98" s="53" t="str">
        <f>IFERROR(IF(VLOOKUP($B98,#REF!,COLUMN(Z98)-1,FALSE)="","",VLOOKUP($B98,#REF!,COLUMN(Z98)-1,FALSE)),"")</f>
        <v/>
      </c>
      <c r="AA98" s="53" t="str">
        <f>IFERROR(IF(VLOOKUP($B98,#REF!,COLUMN(AA98)-1,FALSE)="","",VLOOKUP($B98,#REF!,COLUMN(AA98)-1,FALSE)),"")</f>
        <v/>
      </c>
      <c r="AB98" s="53" t="str">
        <f>IFERROR(IF(VLOOKUP($B98,#REF!,COLUMN(AB98)-1,FALSE)="","",VLOOKUP($B98,#REF!,COLUMN(AB98)-1,FALSE)),"")</f>
        <v/>
      </c>
      <c r="AC98" s="53" t="str">
        <f>IFERROR(IF(VLOOKUP($B98,#REF!,COLUMN(AC98)-1,FALSE)="","",VLOOKUP($B98,#REF!,COLUMN(AC98)-1,FALSE)),"")</f>
        <v/>
      </c>
      <c r="AD98" s="53" t="str">
        <f>IFERROR(IF(VLOOKUP($B98,#REF!,COLUMN(AD98)-1,FALSE)="","",VLOOKUP($B98,#REF!,COLUMN(AD98)-1,FALSE)),"")</f>
        <v/>
      </c>
      <c r="AE98" s="53" t="str">
        <f>IFERROR(IF(VLOOKUP($B98,#REF!,COLUMN(AE98)-1,FALSE)="","",VLOOKUP($B98,#REF!,COLUMN(AE98)-1,FALSE)),"")</f>
        <v/>
      </c>
      <c r="AF98" s="53" t="str">
        <f>IFERROR(IF(VLOOKUP($B98,#REF!,COLUMN(AF98)-1,FALSE)="","",VLOOKUP($B98,#REF!,COLUMN(AF98)-1,FALSE)),"")</f>
        <v/>
      </c>
      <c r="AG98" s="53" t="str">
        <f>IFERROR(IF(VLOOKUP($B98,#REF!,COLUMN(AG98)-1,FALSE)="","",VLOOKUP($B98,#REF!,COLUMN(AG98)-1,FALSE)),"")</f>
        <v/>
      </c>
      <c r="AH98" s="53" t="str">
        <f>IFERROR(IF(VLOOKUP($B98,#REF!,COLUMN(AH98)-1,FALSE)="","",VLOOKUP($B98,#REF!,COLUMN(AH98)-1,FALSE)),"")</f>
        <v/>
      </c>
      <c r="AI98" s="53" t="str">
        <f>IFERROR(IF(VLOOKUP($B98,#REF!,COLUMN(AI98)-1,FALSE)="","",VLOOKUP($B98,#REF!,COLUMN(AI98)-1,FALSE)),"")</f>
        <v/>
      </c>
      <c r="AJ98" s="53" t="str">
        <f>IFERROR(IF(VLOOKUP($B98,#REF!,COLUMN(AJ98)-1,FALSE)="","",VLOOKUP($B98,#REF!,COLUMN(AJ98)-1,FALSE)),"")</f>
        <v/>
      </c>
      <c r="AK98" s="53" t="str">
        <f>IFERROR(IF(VLOOKUP($B98,#REF!,COLUMN(AK98)-1,FALSE)="","",VLOOKUP($B98,#REF!,COLUMN(AK98)-1,FALSE)),"")</f>
        <v/>
      </c>
      <c r="AL98" s="53" t="str">
        <f>IFERROR(IF(VLOOKUP($B98,#REF!,COLUMN(AL98)-1,FALSE)="","",VLOOKUP($B98,#REF!,COLUMN(AL98)-1,FALSE)),"")</f>
        <v/>
      </c>
      <c r="AM98" s="53" t="str">
        <f>IFERROR(IF(VLOOKUP($B98,#REF!,COLUMN(AM98)-1,FALSE)="","",VLOOKUP($B98,#REF!,COLUMN(AM98)-1,FALSE)),"")</f>
        <v/>
      </c>
      <c r="AN98" s="53" t="str">
        <f>IFERROR(IF(VLOOKUP($B98,#REF!,COLUMN(AN98)-1,FALSE)="","",VLOOKUP($B98,#REF!,COLUMN(AN98)-1,FALSE)),"")</f>
        <v/>
      </c>
      <c r="AO98" s="53" t="str">
        <f>IFERROR(IF(VLOOKUP($B98,#REF!,COLUMN(AO98)-1,FALSE)="","",VLOOKUP($B98,#REF!,COLUMN(AO98)-1,FALSE)),"")</f>
        <v/>
      </c>
      <c r="AP98" s="53" t="str">
        <f>IFERROR(IF(VLOOKUP($B98,#REF!,COLUMN(AP98)-1,FALSE)="","",VLOOKUP($B98,#REF!,COLUMN(AP98)-1,FALSE)),"")</f>
        <v/>
      </c>
      <c r="AQ98" s="53" t="str">
        <f>IFERROR(IF(VLOOKUP($B98,#REF!,COLUMN(AQ98)-1,FALSE)="","",VLOOKUP($B98,#REF!,COLUMN(AQ98)-1,FALSE)),"")</f>
        <v/>
      </c>
      <c r="AR98" s="53" t="str">
        <f>IFERROR(IF(VLOOKUP($B98,#REF!,COLUMN(AR98)-1,FALSE)="","",VLOOKUP($B98,#REF!,COLUMN(AR98)-1,FALSE)),"")</f>
        <v/>
      </c>
      <c r="AS98" s="53" t="str">
        <f>IFERROR(IF(VLOOKUP($B98,#REF!,COLUMN(AS98)-1,FALSE)="","",VLOOKUP($B98,#REF!,COLUMN(AS98)-1,FALSE)),"")</f>
        <v/>
      </c>
      <c r="AT98" s="53" t="str">
        <f>IFERROR(IF(VLOOKUP($B98,#REF!,COLUMN(AT98)-1,FALSE)="","",VLOOKUP($B98,#REF!,COLUMN(AT98)-1,FALSE)),"")</f>
        <v/>
      </c>
      <c r="AU98" s="53" t="str">
        <f>IFERROR(IF(VLOOKUP($B98,#REF!,COLUMN(AU98)-1,FALSE)="","",VLOOKUP($B98,#REF!,COLUMN(AU98)-1,FALSE)),"")</f>
        <v/>
      </c>
      <c r="AV98" s="53" t="str">
        <f>IFERROR(IF(VLOOKUP($B98,#REF!,COLUMN(AV98)-1,FALSE)="","",VLOOKUP($B98,#REF!,COLUMN(AV98)-1,FALSE)),"")</f>
        <v/>
      </c>
      <c r="AW98" s="53" t="str">
        <f>IFERROR(IF(VLOOKUP($B98,#REF!,COLUMN(AW98)-1,FALSE)="","",VLOOKUP($B98,#REF!,COLUMN(AW98)-1,FALSE)),"")</f>
        <v/>
      </c>
      <c r="AX98" s="53" t="str">
        <f>IFERROR(IF(VLOOKUP($B98,#REF!,COLUMN(AX98)-1,FALSE)="","",VLOOKUP($B98,#REF!,COLUMN(AX98)-1,FALSE)),"")</f>
        <v/>
      </c>
      <c r="AY98" s="53" t="str">
        <f>IFERROR(IF(VLOOKUP($B98,#REF!,COLUMN(AY98)-1,FALSE)="","",VLOOKUP($B98,#REF!,COLUMN(AY98)-1,FALSE)),"")</f>
        <v/>
      </c>
      <c r="AZ98" s="53" t="str">
        <f>IFERROR(IF(VLOOKUP($B98,#REF!,COLUMN(AZ98)-1,FALSE)="","",VLOOKUP($B98,#REF!,COLUMN(AZ98)-1,FALSE)),"")</f>
        <v/>
      </c>
      <c r="BA98" s="53" t="str">
        <f>IFERROR(IF(VLOOKUP($B98,#REF!,COLUMN(BA98)-1,FALSE)="","",VLOOKUP($B98,#REF!,COLUMN(BA98)-1,FALSE)),"")</f>
        <v/>
      </c>
      <c r="BB98" s="53" t="str">
        <f>IFERROR(IF(VLOOKUP($B98,#REF!,COLUMN(BB98)-1,FALSE)="","",VLOOKUP($B98,#REF!,COLUMN(BB98)-1,FALSE)),"")</f>
        <v/>
      </c>
      <c r="BC98" s="53" t="str">
        <f>IFERROR(IF(VLOOKUP($B98,#REF!,COLUMN(BC98)-1,FALSE)="","",VLOOKUP($B98,#REF!,COLUMN(BC98)-1,FALSE)),"")</f>
        <v/>
      </c>
      <c r="BD98" s="53" t="str">
        <f>IFERROR(IF(VLOOKUP($B98,#REF!,COLUMN(BD98)-1,FALSE)="","",VLOOKUP($B98,#REF!,COLUMN(BD98)-1,FALSE)),"")</f>
        <v/>
      </c>
      <c r="BE98" s="53" t="str">
        <f>IFERROR(IF(VLOOKUP($B98,#REF!,COLUMN(BE98)-1,FALSE)="","",VLOOKUP($B98,#REF!,COLUMN(BE98)-1,FALSE)),"")</f>
        <v/>
      </c>
      <c r="BF98" s="53" t="str">
        <f>IFERROR(IF(VLOOKUP($B98,#REF!,COLUMN(BF98)-1,FALSE)="","",VLOOKUP($B98,#REF!,COLUMN(BF98)-1,FALSE)),"")</f>
        <v/>
      </c>
      <c r="BG98" s="53" t="str">
        <f>IFERROR(IF(VLOOKUP($B98,#REF!,COLUMN(BG98)-1,FALSE)="","",VLOOKUP($B98,#REF!,COLUMN(BG98)-1,FALSE)),"")</f>
        <v/>
      </c>
      <c r="BH98" s="53" t="str">
        <f>IFERROR(IF(VLOOKUP($B98,#REF!,COLUMN(BH98)-1,FALSE)="","",VLOOKUP($B98,#REF!,COLUMN(BH98)-1,FALSE)),"")</f>
        <v/>
      </c>
      <c r="BI98" s="53" t="str">
        <f>IFERROR(IF(VLOOKUP($B98,#REF!,COLUMN(BI98)-1,FALSE)="","",VLOOKUP($B98,#REF!,COLUMN(BI98)-1,FALSE)),"")</f>
        <v/>
      </c>
      <c r="BJ98" s="53" t="str">
        <f>IFERROR(IF(VLOOKUP($B98,#REF!,COLUMN(BJ98)-1,FALSE)="","",VLOOKUP($B98,#REF!,COLUMN(BJ98)-1,FALSE)),"")</f>
        <v/>
      </c>
      <c r="BK98" s="24" t="str">
        <f>IFERROR(IF(VLOOKUP($B98,#REF!,COLUMN(BK98)-1,FALSE)="","",VLOOKUP($B98,#REF!,COLUMN(BK98)-1,FALSE)),"")</f>
        <v/>
      </c>
      <c r="BL98" s="54" t="str">
        <f>IFERROR(IF(VLOOKUP($B98,#REF!,COLUMN(BL98)-1,FALSE)="","",VLOOKUP($B98,#REF!,COLUMN(BL98)-1,FALSE)),"")</f>
        <v/>
      </c>
      <c r="BM98" s="54" t="str">
        <f>IFERROR(IF(VLOOKUP($B98,#REF!,COLUMN(BM98)-1,FALSE)="","",VLOOKUP($B98,#REF!,COLUMN(BM98)-1,FALSE)),"")</f>
        <v/>
      </c>
      <c r="BN98" s="101" t="str">
        <f>IFERROR(VLOOKUP($B98,[1]④カッコ付け数値!$A$14:$CN$115,82,FALSE),"")</f>
        <v/>
      </c>
      <c r="BO98" s="102" t="str">
        <f>IFERROR(VLOOKUP($B98,[1]④カッコ付け数値!$A$14:$CN$115,83,FALSE),"")</f>
        <v/>
      </c>
      <c r="BP98" s="102" t="str">
        <f>IFERROR(VLOOKUP($B98,'[1]④カッコ付け数値 (原本)'!$A$14:$CF$115,83,FALSE),"")</f>
        <v/>
      </c>
      <c r="BQ98" s="103" t="str">
        <f>IFERROR(VLOOKUP($B98,'[1]④カッコ付け数値 (原本)'!$A$14:$CF$115,84,FALSE),"")</f>
        <v/>
      </c>
    </row>
    <row r="99" spans="1:69" ht="42" customHeight="1">
      <c r="A99" s="51" t="str">
        <f t="shared" ref="A99:A162" si="9">LEFT(C99,2)</f>
        <v/>
      </c>
      <c r="B99" s="98" t="s">
        <v>7972</v>
      </c>
      <c r="C99" s="52"/>
      <c r="D99" s="52"/>
      <c r="E99" s="24" t="str">
        <f>IFERROR(IF(VLOOKUP($B99,#REF!,COLUMN(E99)-1,FALSE)="","",VLOOKUP($B99,#REF!,COLUMN(E99)-1,FALSE)),"")</f>
        <v/>
      </c>
      <c r="F99" s="53" t="str">
        <f>IFERROR(IF(VLOOKUP($B99,#REF!,COLUMN(F99)-1,FALSE)="","",VLOOKUP($B99,#REF!,COLUMN(F99)-1,FALSE)),"")</f>
        <v/>
      </c>
      <c r="G99" s="53" t="str">
        <f>IFERROR(IF(VLOOKUP($B99,#REF!,COLUMN(G99)-1,FALSE)="","",VLOOKUP($B99,#REF!,COLUMN(G99)-1,FALSE)),"")</f>
        <v/>
      </c>
      <c r="H99" s="53" t="str">
        <f>IFERROR(IF(VLOOKUP($B99,#REF!,COLUMN(H99)-1,FALSE)="","",VLOOKUP($B99,#REF!,COLUMN(H99)-1,FALSE)),"")</f>
        <v/>
      </c>
      <c r="I99" s="53" t="str">
        <f>IFERROR(IF(VLOOKUP($B99,#REF!,COLUMN(I99)-1,FALSE)="","",VLOOKUP($B99,#REF!,COLUMN(I99)-1,FALSE)),"")</f>
        <v/>
      </c>
      <c r="J99" s="53" t="str">
        <f>IFERROR(IF(VLOOKUP($B99,#REF!,COLUMN(J99)-1,FALSE)="","",VLOOKUP($B99,#REF!,COLUMN(J99)-1,FALSE)),"")</f>
        <v/>
      </c>
      <c r="K99" s="53" t="str">
        <f>IFERROR(IF(VLOOKUP($B99,#REF!,COLUMN(K99)-1,FALSE)="","",VLOOKUP($B99,#REF!,COLUMN(K99)-1,FALSE)),"")</f>
        <v/>
      </c>
      <c r="L99" s="53" t="str">
        <f>IFERROR(IF(VLOOKUP($B99,#REF!,COLUMN(L99)-1,FALSE)="","",VLOOKUP($B99,#REF!,COLUMN(L99)-1,FALSE)),"")</f>
        <v/>
      </c>
      <c r="M99" s="53" t="str">
        <f>IFERROR(IF(VLOOKUP($B99,#REF!,COLUMN(M99)-1,FALSE)="","",VLOOKUP($B99,#REF!,COLUMN(M99)-1,FALSE)),"")</f>
        <v/>
      </c>
      <c r="N99" s="53" t="str">
        <f>IFERROR(IF(VLOOKUP($B99,#REF!,COLUMN(N99)-1,FALSE)="","",VLOOKUP($B99,#REF!,COLUMN(N99)-1,FALSE)),"")</f>
        <v/>
      </c>
      <c r="O99" s="53" t="str">
        <f>IFERROR(IF(VLOOKUP($B99,#REF!,COLUMN(O99)-1,FALSE)="","",VLOOKUP($B99,#REF!,COLUMN(O99)-1,FALSE)),"")</f>
        <v/>
      </c>
      <c r="P99" s="53" t="str">
        <f>IFERROR(IF(VLOOKUP($B99,#REF!,COLUMN(P99)-1,FALSE)="","",VLOOKUP($B99,#REF!,COLUMN(P99)-1,FALSE)),"")</f>
        <v/>
      </c>
      <c r="Q99" s="53" t="str">
        <f>IFERROR(IF(VLOOKUP($B99,#REF!,COLUMN(Q99)-1,FALSE)="","",VLOOKUP($B99,#REF!,COLUMN(Q99)-1,FALSE)),"")</f>
        <v/>
      </c>
      <c r="R99" s="53" t="str">
        <f>IFERROR(IF(VLOOKUP($B99,#REF!,COLUMN(R99)-1,FALSE)="","",VLOOKUP($B99,#REF!,COLUMN(R99)-1,FALSE)),"")</f>
        <v/>
      </c>
      <c r="S99" s="53" t="str">
        <f>IFERROR(IF(VLOOKUP($B99,#REF!,COLUMN(S99)-1,FALSE)="","",VLOOKUP($B99,#REF!,COLUMN(S99)-1,FALSE)),"")</f>
        <v/>
      </c>
      <c r="T99" s="53" t="str">
        <f>IFERROR(IF(VLOOKUP($B99,#REF!,COLUMN(T99)-1,FALSE)="","",VLOOKUP($B99,#REF!,COLUMN(T99)-1,FALSE)),"")</f>
        <v/>
      </c>
      <c r="U99" s="53" t="str">
        <f>IFERROR(IF(VLOOKUP($B99,#REF!,COLUMN(U99)-1,FALSE)="","",VLOOKUP($B99,#REF!,COLUMN(U99)-1,FALSE)),"")</f>
        <v/>
      </c>
      <c r="V99" s="53" t="str">
        <f>IFERROR(IF(VLOOKUP($B99,#REF!,COLUMN(V99)-1,FALSE)="","",VLOOKUP($B99,#REF!,COLUMN(V99)-1,FALSE)),"")</f>
        <v/>
      </c>
      <c r="W99" s="53" t="str">
        <f>IFERROR(IF(VLOOKUP($B99,#REF!,COLUMN(W99)-1,FALSE)="","",VLOOKUP($B99,#REF!,COLUMN(W99)-1,FALSE)),"")</f>
        <v/>
      </c>
      <c r="X99" s="53" t="str">
        <f>IFERROR(IF(VLOOKUP($B99,#REF!,COLUMN(X99)-1,FALSE)="","",VLOOKUP($B99,#REF!,COLUMN(X99)-1,FALSE)),"")</f>
        <v/>
      </c>
      <c r="Y99" s="53" t="str">
        <f>IFERROR(IF(VLOOKUP($B99,#REF!,COLUMN(Y99)-1,FALSE)="","",VLOOKUP($B99,#REF!,COLUMN(Y99)-1,FALSE)),"")</f>
        <v/>
      </c>
      <c r="Z99" s="53" t="str">
        <f>IFERROR(IF(VLOOKUP($B99,#REF!,COLUMN(Z99)-1,FALSE)="","",VLOOKUP($B99,#REF!,COLUMN(Z99)-1,FALSE)),"")</f>
        <v/>
      </c>
      <c r="AA99" s="53" t="str">
        <f>IFERROR(IF(VLOOKUP($B99,#REF!,COLUMN(AA99)-1,FALSE)="","",VLOOKUP($B99,#REF!,COLUMN(AA99)-1,FALSE)),"")</f>
        <v/>
      </c>
      <c r="AB99" s="53" t="str">
        <f>IFERROR(IF(VLOOKUP($B99,#REF!,COLUMN(AB99)-1,FALSE)="","",VLOOKUP($B99,#REF!,COLUMN(AB99)-1,FALSE)),"")</f>
        <v/>
      </c>
      <c r="AC99" s="53" t="str">
        <f>IFERROR(IF(VLOOKUP($B99,#REF!,COLUMN(AC99)-1,FALSE)="","",VLOOKUP($B99,#REF!,COLUMN(AC99)-1,FALSE)),"")</f>
        <v/>
      </c>
      <c r="AD99" s="53" t="str">
        <f>IFERROR(IF(VLOOKUP($B99,#REF!,COLUMN(AD99)-1,FALSE)="","",VLOOKUP($B99,#REF!,COLUMN(AD99)-1,FALSE)),"")</f>
        <v/>
      </c>
      <c r="AE99" s="53" t="str">
        <f>IFERROR(IF(VLOOKUP($B99,#REF!,COLUMN(AE99)-1,FALSE)="","",VLOOKUP($B99,#REF!,COLUMN(AE99)-1,FALSE)),"")</f>
        <v/>
      </c>
      <c r="AF99" s="53" t="str">
        <f>IFERROR(IF(VLOOKUP($B99,#REF!,COLUMN(AF99)-1,FALSE)="","",VLOOKUP($B99,#REF!,COLUMN(AF99)-1,FALSE)),"")</f>
        <v/>
      </c>
      <c r="AG99" s="53" t="str">
        <f>IFERROR(IF(VLOOKUP($B99,#REF!,COLUMN(AG99)-1,FALSE)="","",VLOOKUP($B99,#REF!,COLUMN(AG99)-1,FALSE)),"")</f>
        <v/>
      </c>
      <c r="AH99" s="53" t="str">
        <f>IFERROR(IF(VLOOKUP($B99,#REF!,COLUMN(AH99)-1,FALSE)="","",VLOOKUP($B99,#REF!,COLUMN(AH99)-1,FALSE)),"")</f>
        <v/>
      </c>
      <c r="AI99" s="53" t="str">
        <f>IFERROR(IF(VLOOKUP($B99,#REF!,COLUMN(AI99)-1,FALSE)="","",VLOOKUP($B99,#REF!,COLUMN(AI99)-1,FALSE)),"")</f>
        <v/>
      </c>
      <c r="AJ99" s="53" t="str">
        <f>IFERROR(IF(VLOOKUP($B99,#REF!,COLUMN(AJ99)-1,FALSE)="","",VLOOKUP($B99,#REF!,COLUMN(AJ99)-1,FALSE)),"")</f>
        <v/>
      </c>
      <c r="AK99" s="53" t="str">
        <f>IFERROR(IF(VLOOKUP($B99,#REF!,COLUMN(AK99)-1,FALSE)="","",VLOOKUP($B99,#REF!,COLUMN(AK99)-1,FALSE)),"")</f>
        <v/>
      </c>
      <c r="AL99" s="53" t="str">
        <f>IFERROR(IF(VLOOKUP($B99,#REF!,COLUMN(AL99)-1,FALSE)="","",VLOOKUP($B99,#REF!,COLUMN(AL99)-1,FALSE)),"")</f>
        <v/>
      </c>
      <c r="AM99" s="53" t="str">
        <f>IFERROR(IF(VLOOKUP($B99,#REF!,COLUMN(AM99)-1,FALSE)="","",VLOOKUP($B99,#REF!,COLUMN(AM99)-1,FALSE)),"")</f>
        <v/>
      </c>
      <c r="AN99" s="53" t="str">
        <f>IFERROR(IF(VLOOKUP($B99,#REF!,COLUMN(AN99)-1,FALSE)="","",VLOOKUP($B99,#REF!,COLUMN(AN99)-1,FALSE)),"")</f>
        <v/>
      </c>
      <c r="AO99" s="53" t="str">
        <f>IFERROR(IF(VLOOKUP($B99,#REF!,COLUMN(AO99)-1,FALSE)="","",VLOOKUP($B99,#REF!,COLUMN(AO99)-1,FALSE)),"")</f>
        <v/>
      </c>
      <c r="AP99" s="53" t="str">
        <f>IFERROR(IF(VLOOKUP($B99,#REF!,COLUMN(AP99)-1,FALSE)="","",VLOOKUP($B99,#REF!,COLUMN(AP99)-1,FALSE)),"")</f>
        <v/>
      </c>
      <c r="AQ99" s="53" t="str">
        <f>IFERROR(IF(VLOOKUP($B99,#REF!,COLUMN(AQ99)-1,FALSE)="","",VLOOKUP($B99,#REF!,COLUMN(AQ99)-1,FALSE)),"")</f>
        <v/>
      </c>
      <c r="AR99" s="53" t="str">
        <f>IFERROR(IF(VLOOKUP($B99,#REF!,COLUMN(AR99)-1,FALSE)="","",VLOOKUP($B99,#REF!,COLUMN(AR99)-1,FALSE)),"")</f>
        <v/>
      </c>
      <c r="AS99" s="53" t="str">
        <f>IFERROR(IF(VLOOKUP($B99,#REF!,COLUMN(AS99)-1,FALSE)="","",VLOOKUP($B99,#REF!,COLUMN(AS99)-1,FALSE)),"")</f>
        <v/>
      </c>
      <c r="AT99" s="53" t="str">
        <f>IFERROR(IF(VLOOKUP($B99,#REF!,COLUMN(AT99)-1,FALSE)="","",VLOOKUP($B99,#REF!,COLUMN(AT99)-1,FALSE)),"")</f>
        <v/>
      </c>
      <c r="AU99" s="53" t="str">
        <f>IFERROR(IF(VLOOKUP($B99,#REF!,COLUMN(AU99)-1,FALSE)="","",VLOOKUP($B99,#REF!,COLUMN(AU99)-1,FALSE)),"")</f>
        <v/>
      </c>
      <c r="AV99" s="53" t="str">
        <f>IFERROR(IF(VLOOKUP($B99,#REF!,COLUMN(AV99)-1,FALSE)="","",VLOOKUP($B99,#REF!,COLUMN(AV99)-1,FALSE)),"")</f>
        <v/>
      </c>
      <c r="AW99" s="53" t="str">
        <f>IFERROR(IF(VLOOKUP($B99,#REF!,COLUMN(AW99)-1,FALSE)="","",VLOOKUP($B99,#REF!,COLUMN(AW99)-1,FALSE)),"")</f>
        <v/>
      </c>
      <c r="AX99" s="53" t="str">
        <f>IFERROR(IF(VLOOKUP($B99,#REF!,COLUMN(AX99)-1,FALSE)="","",VLOOKUP($B99,#REF!,COLUMN(AX99)-1,FALSE)),"")</f>
        <v/>
      </c>
      <c r="AY99" s="53" t="str">
        <f>IFERROR(IF(VLOOKUP($B99,#REF!,COLUMN(AY99)-1,FALSE)="","",VLOOKUP($B99,#REF!,COLUMN(AY99)-1,FALSE)),"")</f>
        <v/>
      </c>
      <c r="AZ99" s="53" t="str">
        <f>IFERROR(IF(VLOOKUP($B99,#REF!,COLUMN(AZ99)-1,FALSE)="","",VLOOKUP($B99,#REF!,COLUMN(AZ99)-1,FALSE)),"")</f>
        <v/>
      </c>
      <c r="BA99" s="53" t="str">
        <f>IFERROR(IF(VLOOKUP($B99,#REF!,COLUMN(BA99)-1,FALSE)="","",VLOOKUP($B99,#REF!,COLUMN(BA99)-1,FALSE)),"")</f>
        <v/>
      </c>
      <c r="BB99" s="53" t="str">
        <f>IFERROR(IF(VLOOKUP($B99,#REF!,COLUMN(BB99)-1,FALSE)="","",VLOOKUP($B99,#REF!,COLUMN(BB99)-1,FALSE)),"")</f>
        <v/>
      </c>
      <c r="BC99" s="53" t="str">
        <f>IFERROR(IF(VLOOKUP($B99,#REF!,COLUMN(BC99)-1,FALSE)="","",VLOOKUP($B99,#REF!,COLUMN(BC99)-1,FALSE)),"")</f>
        <v/>
      </c>
      <c r="BD99" s="53" t="str">
        <f>IFERROR(IF(VLOOKUP($B99,#REF!,COLUMN(BD99)-1,FALSE)="","",VLOOKUP($B99,#REF!,COLUMN(BD99)-1,FALSE)),"")</f>
        <v/>
      </c>
      <c r="BE99" s="53" t="str">
        <f>IFERROR(IF(VLOOKUP($B99,#REF!,COLUMN(BE99)-1,FALSE)="","",VLOOKUP($B99,#REF!,COLUMN(BE99)-1,FALSE)),"")</f>
        <v/>
      </c>
      <c r="BF99" s="53" t="str">
        <f>IFERROR(IF(VLOOKUP($B99,#REF!,COLUMN(BF99)-1,FALSE)="","",VLOOKUP($B99,#REF!,COLUMN(BF99)-1,FALSE)),"")</f>
        <v/>
      </c>
      <c r="BG99" s="53" t="str">
        <f>IFERROR(IF(VLOOKUP($B99,#REF!,COLUMN(BG99)-1,FALSE)="","",VLOOKUP($B99,#REF!,COLUMN(BG99)-1,FALSE)),"")</f>
        <v/>
      </c>
      <c r="BH99" s="53" t="str">
        <f>IFERROR(IF(VLOOKUP($B99,#REF!,COLUMN(BH99)-1,FALSE)="","",VLOOKUP($B99,#REF!,COLUMN(BH99)-1,FALSE)),"")</f>
        <v/>
      </c>
      <c r="BI99" s="53" t="str">
        <f>IFERROR(IF(VLOOKUP($B99,#REF!,COLUMN(BI99)-1,FALSE)="","",VLOOKUP($B99,#REF!,COLUMN(BI99)-1,FALSE)),"")</f>
        <v/>
      </c>
      <c r="BJ99" s="53" t="str">
        <f>IFERROR(IF(VLOOKUP($B99,#REF!,COLUMN(BJ99)-1,FALSE)="","",VLOOKUP($B99,#REF!,COLUMN(BJ99)-1,FALSE)),"")</f>
        <v/>
      </c>
      <c r="BK99" s="24" t="str">
        <f>IFERROR(IF(VLOOKUP($B99,#REF!,COLUMN(BK99)-1,FALSE)="","",VLOOKUP($B99,#REF!,COLUMN(BK99)-1,FALSE)),"")</f>
        <v/>
      </c>
      <c r="BL99" s="54" t="str">
        <f>IFERROR(IF(VLOOKUP($B99,#REF!,COLUMN(BL99)-1,FALSE)="","",VLOOKUP($B99,#REF!,COLUMN(BL99)-1,FALSE)),"")</f>
        <v/>
      </c>
      <c r="BM99" s="54" t="str">
        <f>IFERROR(IF(VLOOKUP($B99,#REF!,COLUMN(BM99)-1,FALSE)="","",VLOOKUP($B99,#REF!,COLUMN(BM99)-1,FALSE)),"")</f>
        <v/>
      </c>
      <c r="BN99" s="101" t="str">
        <f>IFERROR(VLOOKUP($B99,[1]④カッコ付け数値!$A$14:$CN$115,82,FALSE),"")</f>
        <v/>
      </c>
      <c r="BO99" s="102" t="str">
        <f>IFERROR(VLOOKUP($B99,[1]④カッコ付け数値!$A$14:$CN$115,83,FALSE),"")</f>
        <v/>
      </c>
      <c r="BP99" s="102" t="str">
        <f>IFERROR(VLOOKUP($B99,'[1]④カッコ付け数値 (原本)'!$A$14:$CF$115,83,FALSE),"")</f>
        <v>推計</v>
      </c>
      <c r="BQ99" s="103" t="str">
        <f>IFERROR(VLOOKUP($B99,'[1]④カッコ付け数値 (原本)'!$A$14:$CF$115,84,FALSE),"")</f>
        <v>分析</v>
      </c>
    </row>
    <row r="100" spans="1:69" ht="42" customHeight="1">
      <c r="A100" s="51" t="str">
        <f t="shared" si="9"/>
        <v/>
      </c>
      <c r="B100" s="98" t="s">
        <v>8043</v>
      </c>
      <c r="C100" s="52"/>
      <c r="D100" s="52"/>
      <c r="E100" s="24" t="str">
        <f>CONCATENATE("(",E99,")")</f>
        <v>()</v>
      </c>
      <c r="F100" s="53" t="str">
        <f>IFERROR(IF(VLOOKUP($B100,#REF!,COLUMN(F100)-1,FALSE)="","",VLOOKUP($B100,#REF!,COLUMN(F100)-1,FALSE)),"")</f>
        <v/>
      </c>
      <c r="G100" s="53" t="str">
        <f>IFERROR(IF(VLOOKUP($B100,#REF!,COLUMN(G100)-1,FALSE)="","",VLOOKUP($B100,#REF!,COLUMN(G100)-1,FALSE)),"")</f>
        <v/>
      </c>
      <c r="H100" s="53" t="str">
        <f>IFERROR(IF(VLOOKUP($B100,#REF!,COLUMN(H100)-1,FALSE)="","",VLOOKUP($B100,#REF!,COLUMN(H100)-1,FALSE)),"")</f>
        <v/>
      </c>
      <c r="I100" s="53" t="str">
        <f>IFERROR(IF(VLOOKUP($B100,#REF!,COLUMN(I100)-1,FALSE)="","",VLOOKUP($B100,#REF!,COLUMN(I100)-1,FALSE)),"")</f>
        <v/>
      </c>
      <c r="J100" s="53" t="str">
        <f>IFERROR(IF(VLOOKUP($B100,#REF!,COLUMN(J100)-1,FALSE)="","",VLOOKUP($B100,#REF!,COLUMN(J100)-1,FALSE)),"")</f>
        <v/>
      </c>
      <c r="K100" s="53" t="str">
        <f>IFERROR(IF(VLOOKUP($B100,#REF!,COLUMN(K100)-1,FALSE)="","",VLOOKUP($B100,#REF!,COLUMN(K100)-1,FALSE)),"")</f>
        <v/>
      </c>
      <c r="L100" s="53" t="str">
        <f>IFERROR(IF(VLOOKUP($B100,#REF!,COLUMN(L100)-1,FALSE)="","",VLOOKUP($B100,#REF!,COLUMN(L100)-1,FALSE)),"")</f>
        <v/>
      </c>
      <c r="M100" s="53" t="str">
        <f>IFERROR(IF(VLOOKUP($B100,#REF!,COLUMN(M100)-1,FALSE)="","",VLOOKUP($B100,#REF!,COLUMN(M100)-1,FALSE)),"")</f>
        <v/>
      </c>
      <c r="N100" s="53" t="str">
        <f>IFERROR(IF(VLOOKUP($B100,#REF!,COLUMN(N100)-1,FALSE)="","",VLOOKUP($B100,#REF!,COLUMN(N100)-1,FALSE)),"")</f>
        <v/>
      </c>
      <c r="O100" s="53" t="str">
        <f>IFERROR(IF(VLOOKUP($B100,#REF!,COLUMN(O100)-1,FALSE)="","",VLOOKUP($B100,#REF!,COLUMN(O100)-1,FALSE)),"")</f>
        <v/>
      </c>
      <c r="P100" s="53" t="str">
        <f>IFERROR(IF(VLOOKUP($B100,#REF!,COLUMN(P100)-1,FALSE)="","",VLOOKUP($B100,#REF!,COLUMN(P100)-1,FALSE)),"")</f>
        <v/>
      </c>
      <c r="Q100" s="53" t="str">
        <f>IFERROR(IF(VLOOKUP($B100,#REF!,COLUMN(Q100)-1,FALSE)="","",VLOOKUP($B100,#REF!,COLUMN(Q100)-1,FALSE)),"")</f>
        <v/>
      </c>
      <c r="R100" s="53" t="str">
        <f>IFERROR(IF(VLOOKUP($B100,#REF!,COLUMN(R100)-1,FALSE)="","",VLOOKUP($B100,#REF!,COLUMN(R100)-1,FALSE)),"")</f>
        <v/>
      </c>
      <c r="S100" s="53" t="str">
        <f>IFERROR(IF(VLOOKUP($B100,#REF!,COLUMN(S100)-1,FALSE)="","",VLOOKUP($B100,#REF!,COLUMN(S100)-1,FALSE)),"")</f>
        <v/>
      </c>
      <c r="T100" s="53" t="str">
        <f>IFERROR(IF(VLOOKUP($B100,#REF!,COLUMN(T100)-1,FALSE)="","",VLOOKUP($B100,#REF!,COLUMN(T100)-1,FALSE)),"")</f>
        <v/>
      </c>
      <c r="U100" s="53" t="str">
        <f>IFERROR(IF(VLOOKUP($B100,#REF!,COLUMN(U100)-1,FALSE)="","",VLOOKUP($B100,#REF!,COLUMN(U100)-1,FALSE)),"")</f>
        <v/>
      </c>
      <c r="V100" s="53" t="str">
        <f>IFERROR(IF(VLOOKUP($B100,#REF!,COLUMN(V100)-1,FALSE)="","",VLOOKUP($B100,#REF!,COLUMN(V100)-1,FALSE)),"")</f>
        <v/>
      </c>
      <c r="W100" s="53" t="str">
        <f>IFERROR(IF(VLOOKUP($B100,#REF!,COLUMN(W100)-1,FALSE)="","",VLOOKUP($B100,#REF!,COLUMN(W100)-1,FALSE)),"")</f>
        <v/>
      </c>
      <c r="X100" s="53" t="str">
        <f>IFERROR(IF(VLOOKUP($B100,#REF!,COLUMN(X100)-1,FALSE)="","",VLOOKUP($B100,#REF!,COLUMN(X100)-1,FALSE)),"")</f>
        <v/>
      </c>
      <c r="Y100" s="53" t="str">
        <f>IFERROR(IF(VLOOKUP($B100,#REF!,COLUMN(Y100)-1,FALSE)="","",VLOOKUP($B100,#REF!,COLUMN(Y100)-1,FALSE)),"")</f>
        <v/>
      </c>
      <c r="Z100" s="53" t="str">
        <f>IFERROR(IF(VLOOKUP($B100,#REF!,COLUMN(Z100)-1,FALSE)="","",VLOOKUP($B100,#REF!,COLUMN(Z100)-1,FALSE)),"")</f>
        <v/>
      </c>
      <c r="AA100" s="53" t="str">
        <f>IFERROR(IF(VLOOKUP($B100,#REF!,COLUMN(AA100)-1,FALSE)="","",VLOOKUP($B100,#REF!,COLUMN(AA100)-1,FALSE)),"")</f>
        <v/>
      </c>
      <c r="AB100" s="53" t="str">
        <f>IFERROR(IF(VLOOKUP($B100,#REF!,COLUMN(AB100)-1,FALSE)="","",VLOOKUP($B100,#REF!,COLUMN(AB100)-1,FALSE)),"")</f>
        <v/>
      </c>
      <c r="AC100" s="53" t="str">
        <f>IFERROR(IF(VLOOKUP($B100,#REF!,COLUMN(AC100)-1,FALSE)="","",VLOOKUP($B100,#REF!,COLUMN(AC100)-1,FALSE)),"")</f>
        <v/>
      </c>
      <c r="AD100" s="53" t="str">
        <f>IFERROR(IF(VLOOKUP($B100,#REF!,COLUMN(AD100)-1,FALSE)="","",VLOOKUP($B100,#REF!,COLUMN(AD100)-1,FALSE)),"")</f>
        <v/>
      </c>
      <c r="AE100" s="53" t="str">
        <f>IFERROR(IF(VLOOKUP($B100,#REF!,COLUMN(AE100)-1,FALSE)="","",VLOOKUP($B100,#REF!,COLUMN(AE100)-1,FALSE)),"")</f>
        <v/>
      </c>
      <c r="AF100" s="53" t="str">
        <f>IFERROR(IF(VLOOKUP($B100,#REF!,COLUMN(AF100)-1,FALSE)="","",VLOOKUP($B100,#REF!,COLUMN(AF100)-1,FALSE)),"")</f>
        <v/>
      </c>
      <c r="AG100" s="53" t="str">
        <f>IFERROR(IF(VLOOKUP($B100,#REF!,COLUMN(AG100)-1,FALSE)="","",VLOOKUP($B100,#REF!,COLUMN(AG100)-1,FALSE)),"")</f>
        <v/>
      </c>
      <c r="AH100" s="53" t="str">
        <f>IFERROR(IF(VLOOKUP($B100,#REF!,COLUMN(AH100)-1,FALSE)="","",VLOOKUP($B100,#REF!,COLUMN(AH100)-1,FALSE)),"")</f>
        <v/>
      </c>
      <c r="AI100" s="53" t="str">
        <f>IFERROR(IF(VLOOKUP($B100,#REF!,COLUMN(AI100)-1,FALSE)="","",VLOOKUP($B100,#REF!,COLUMN(AI100)-1,FALSE)),"")</f>
        <v/>
      </c>
      <c r="AJ100" s="53" t="str">
        <f>IFERROR(IF(VLOOKUP($B100,#REF!,COLUMN(AJ100)-1,FALSE)="","",VLOOKUP($B100,#REF!,COLUMN(AJ100)-1,FALSE)),"")</f>
        <v/>
      </c>
      <c r="AK100" s="53" t="str">
        <f>IFERROR(IF(VLOOKUP($B100,#REF!,COLUMN(AK100)-1,FALSE)="","",VLOOKUP($B100,#REF!,COLUMN(AK100)-1,FALSE)),"")</f>
        <v/>
      </c>
      <c r="AL100" s="53" t="str">
        <f>IFERROR(IF(VLOOKUP($B100,#REF!,COLUMN(AL100)-1,FALSE)="","",VLOOKUP($B100,#REF!,COLUMN(AL100)-1,FALSE)),"")</f>
        <v/>
      </c>
      <c r="AM100" s="53" t="str">
        <f>IFERROR(IF(VLOOKUP($B100,#REF!,COLUMN(AM100)-1,FALSE)="","",VLOOKUP($B100,#REF!,COLUMN(AM100)-1,FALSE)),"")</f>
        <v/>
      </c>
      <c r="AN100" s="53" t="str">
        <f>IFERROR(IF(VLOOKUP($B100,#REF!,COLUMN(AN100)-1,FALSE)="","",VLOOKUP($B100,#REF!,COLUMN(AN100)-1,FALSE)),"")</f>
        <v/>
      </c>
      <c r="AO100" s="53" t="str">
        <f>IFERROR(IF(VLOOKUP($B100,#REF!,COLUMN(AO100)-1,FALSE)="","",VLOOKUP($B100,#REF!,COLUMN(AO100)-1,FALSE)),"")</f>
        <v/>
      </c>
      <c r="AP100" s="53" t="str">
        <f>IFERROR(IF(VLOOKUP($B100,#REF!,COLUMN(AP100)-1,FALSE)="","",VLOOKUP($B100,#REF!,COLUMN(AP100)-1,FALSE)),"")</f>
        <v/>
      </c>
      <c r="AQ100" s="53" t="str">
        <f>IFERROR(IF(VLOOKUP($B100,#REF!,COLUMN(AQ100)-1,FALSE)="","",VLOOKUP($B100,#REF!,COLUMN(AQ100)-1,FALSE)),"")</f>
        <v/>
      </c>
      <c r="AR100" s="53" t="str">
        <f>IFERROR(IF(VLOOKUP($B100,#REF!,COLUMN(AR100)-1,FALSE)="","",VLOOKUP($B100,#REF!,COLUMN(AR100)-1,FALSE)),"")</f>
        <v/>
      </c>
      <c r="AS100" s="53" t="str">
        <f>IFERROR(IF(VLOOKUP($B100,#REF!,COLUMN(AS100)-1,FALSE)="","",VLOOKUP($B100,#REF!,COLUMN(AS100)-1,FALSE)),"")</f>
        <v/>
      </c>
      <c r="AT100" s="53" t="str">
        <f>IFERROR(IF(VLOOKUP($B100,#REF!,COLUMN(AT100)-1,FALSE)="","",VLOOKUP($B100,#REF!,COLUMN(AT100)-1,FALSE)),"")</f>
        <v/>
      </c>
      <c r="AU100" s="53" t="str">
        <f>IFERROR(IF(VLOOKUP($B100,#REF!,COLUMN(AU100)-1,FALSE)="","",VLOOKUP($B100,#REF!,COLUMN(AU100)-1,FALSE)),"")</f>
        <v/>
      </c>
      <c r="AV100" s="53" t="str">
        <f>IFERROR(IF(VLOOKUP($B100,#REF!,COLUMN(AV100)-1,FALSE)="","",VLOOKUP($B100,#REF!,COLUMN(AV100)-1,FALSE)),"")</f>
        <v/>
      </c>
      <c r="AW100" s="53" t="str">
        <f>IFERROR(IF(VLOOKUP($B100,#REF!,COLUMN(AW100)-1,FALSE)="","",VLOOKUP($B100,#REF!,COLUMN(AW100)-1,FALSE)),"")</f>
        <v/>
      </c>
      <c r="AX100" s="53" t="str">
        <f>IFERROR(IF(VLOOKUP($B100,#REF!,COLUMN(AX100)-1,FALSE)="","",VLOOKUP($B100,#REF!,COLUMN(AX100)-1,FALSE)),"")</f>
        <v/>
      </c>
      <c r="AY100" s="53" t="str">
        <f>IFERROR(IF(VLOOKUP($B100,#REF!,COLUMN(AY100)-1,FALSE)="","",VLOOKUP($B100,#REF!,COLUMN(AY100)-1,FALSE)),"")</f>
        <v/>
      </c>
      <c r="AZ100" s="53" t="str">
        <f>IFERROR(IF(VLOOKUP($B100,#REF!,COLUMN(AZ100)-1,FALSE)="","",VLOOKUP($B100,#REF!,COLUMN(AZ100)-1,FALSE)),"")</f>
        <v/>
      </c>
      <c r="BA100" s="53" t="str">
        <f>IFERROR(IF(VLOOKUP($B100,#REF!,COLUMN(BA100)-1,FALSE)="","",VLOOKUP($B100,#REF!,COLUMN(BA100)-1,FALSE)),"")</f>
        <v/>
      </c>
      <c r="BB100" s="53" t="str">
        <f>IFERROR(IF(VLOOKUP($B100,#REF!,COLUMN(BB100)-1,FALSE)="","",VLOOKUP($B100,#REF!,COLUMN(BB100)-1,FALSE)),"")</f>
        <v/>
      </c>
      <c r="BC100" s="53" t="str">
        <f>IFERROR(IF(VLOOKUP($B100,#REF!,COLUMN(BC100)-1,FALSE)="","",VLOOKUP($B100,#REF!,COLUMN(BC100)-1,FALSE)),"")</f>
        <v/>
      </c>
      <c r="BD100" s="53" t="str">
        <f>IFERROR(IF(VLOOKUP($B100,#REF!,COLUMN(BD100)-1,FALSE)="","",VLOOKUP($B100,#REF!,COLUMN(BD100)-1,FALSE)),"")</f>
        <v/>
      </c>
      <c r="BE100" s="53" t="str">
        <f>IFERROR(IF(VLOOKUP($B100,#REF!,COLUMN(BE100)-1,FALSE)="","",VLOOKUP($B100,#REF!,COLUMN(BE100)-1,FALSE)),"")</f>
        <v/>
      </c>
      <c r="BF100" s="53" t="str">
        <f>IFERROR(IF(VLOOKUP($B100,#REF!,COLUMN(BF100)-1,FALSE)="","",VLOOKUP($B100,#REF!,COLUMN(BF100)-1,FALSE)),"")</f>
        <v/>
      </c>
      <c r="BG100" s="53" t="str">
        <f>IFERROR(IF(VLOOKUP($B100,#REF!,COLUMN(BG100)-1,FALSE)="","",VLOOKUP($B100,#REF!,COLUMN(BG100)-1,FALSE)),"")</f>
        <v/>
      </c>
      <c r="BH100" s="53" t="str">
        <f>IFERROR(IF(VLOOKUP($B100,#REF!,COLUMN(BH100)-1,FALSE)="","",VLOOKUP($B100,#REF!,COLUMN(BH100)-1,FALSE)),"")</f>
        <v/>
      </c>
      <c r="BI100" s="53" t="str">
        <f>IFERROR(IF(VLOOKUP($B100,#REF!,COLUMN(BI100)-1,FALSE)="","",VLOOKUP($B100,#REF!,COLUMN(BI100)-1,FALSE)),"")</f>
        <v/>
      </c>
      <c r="BJ100" s="53" t="str">
        <f>IFERROR(IF(VLOOKUP($B100,#REF!,COLUMN(BJ100)-1,FALSE)="","",VLOOKUP($B100,#REF!,COLUMN(BJ100)-1,FALSE)),"")</f>
        <v/>
      </c>
      <c r="BK100" s="24" t="str">
        <f>IFERROR(IF(VLOOKUP($B100,#REF!,COLUMN(BK100)-1,FALSE)="","",VLOOKUP($B100,#REF!,COLUMN(BK100)-1,FALSE)),"")</f>
        <v/>
      </c>
      <c r="BL100" s="54" t="str">
        <f>IFERROR(IF(VLOOKUP($B100,#REF!,COLUMN(BL100)-1,FALSE)="","",VLOOKUP($B100,#REF!,COLUMN(BL100)-1,FALSE)),"")</f>
        <v/>
      </c>
      <c r="BM100" s="54" t="str">
        <f>IFERROR(IF(VLOOKUP($B100,#REF!,COLUMN(BM100)-1,FALSE)="","",VLOOKUP($B100,#REF!,COLUMN(BM100)-1,FALSE)),"")</f>
        <v/>
      </c>
      <c r="BN100" s="101" t="str">
        <f>IFERROR(VLOOKUP($B100,[1]④カッコ付け数値!$A$14:$CN$115,82,FALSE),"")</f>
        <v/>
      </c>
      <c r="BO100" s="102" t="str">
        <f>IFERROR(VLOOKUP($B100,[1]④カッコ付け数値!$A$14:$CN$115,83,FALSE),"")</f>
        <v/>
      </c>
      <c r="BP100" s="102" t="str">
        <f>IFERROR(VLOOKUP($B100,'[1]④カッコ付け数値 (原本)'!$A$14:$CF$115,83,FALSE),"")</f>
        <v/>
      </c>
      <c r="BQ100" s="103" t="str">
        <f>IFERROR(VLOOKUP($B100,'[1]④カッコ付け数値 (原本)'!$A$14:$CF$115,84,FALSE),"")</f>
        <v/>
      </c>
    </row>
    <row r="101" spans="1:69" ht="42" customHeight="1">
      <c r="A101" s="51"/>
      <c r="B101" s="98" t="s">
        <v>8155</v>
      </c>
      <c r="C101" s="52"/>
      <c r="D101" s="52"/>
      <c r="E101" s="24" t="str">
        <f>IFERROR(IF(VLOOKUP($B101,#REF!,COLUMN(E101)-1,FALSE)="","",VLOOKUP($B101,#REF!,COLUMN(E101)-1,FALSE)),"")</f>
        <v/>
      </c>
      <c r="F101" s="53" t="str">
        <f>IFERROR(IF(VLOOKUP($B101,#REF!,COLUMN(F101)-1,FALSE)="","",VLOOKUP($B101,#REF!,COLUMN(F101)-1,FALSE)),"")</f>
        <v/>
      </c>
      <c r="G101" s="53" t="str">
        <f>IFERROR(IF(VLOOKUP($B101,#REF!,COLUMN(G101)-1,FALSE)="","",VLOOKUP($B101,#REF!,COLUMN(G101)-1,FALSE)),"")</f>
        <v/>
      </c>
      <c r="H101" s="53" t="str">
        <f>IFERROR(IF(VLOOKUP($B101,#REF!,COLUMN(H101)-1,FALSE)="","",VLOOKUP($B101,#REF!,COLUMN(H101)-1,FALSE)),"")</f>
        <v/>
      </c>
      <c r="I101" s="53" t="str">
        <f>IFERROR(IF(VLOOKUP($B101,#REF!,COLUMN(I101)-1,FALSE)="","",VLOOKUP($B101,#REF!,COLUMN(I101)-1,FALSE)),"")</f>
        <v/>
      </c>
      <c r="J101" s="53" t="str">
        <f>IFERROR(IF(VLOOKUP($B101,#REF!,COLUMN(J101)-1,FALSE)="","",VLOOKUP($B101,#REF!,COLUMN(J101)-1,FALSE)),"")</f>
        <v/>
      </c>
      <c r="K101" s="53" t="str">
        <f>IFERROR(IF(VLOOKUP($B101,#REF!,COLUMN(K101)-1,FALSE)="","",VLOOKUP($B101,#REF!,COLUMN(K101)-1,FALSE)),"")</f>
        <v/>
      </c>
      <c r="L101" s="53" t="str">
        <f>IFERROR(IF(VLOOKUP($B101,#REF!,COLUMN(L101)-1,FALSE)="","",VLOOKUP($B101,#REF!,COLUMN(L101)-1,FALSE)),"")</f>
        <v/>
      </c>
      <c r="M101" s="53" t="str">
        <f>IFERROR(IF(VLOOKUP($B101,#REF!,COLUMN(M101)-1,FALSE)="","",VLOOKUP($B101,#REF!,COLUMN(M101)-1,FALSE)),"")</f>
        <v/>
      </c>
      <c r="N101" s="53" t="str">
        <f>IFERROR(IF(VLOOKUP($B101,#REF!,COLUMN(N101)-1,FALSE)="","",VLOOKUP($B101,#REF!,COLUMN(N101)-1,FALSE)),"")</f>
        <v/>
      </c>
      <c r="O101" s="53" t="str">
        <f>IFERROR(IF(VLOOKUP($B101,#REF!,COLUMN(O101)-1,FALSE)="","",VLOOKUP($B101,#REF!,COLUMN(O101)-1,FALSE)),"")</f>
        <v/>
      </c>
      <c r="P101" s="53" t="str">
        <f>IFERROR(IF(VLOOKUP($B101,#REF!,COLUMN(P101)-1,FALSE)="","",VLOOKUP($B101,#REF!,COLUMN(P101)-1,FALSE)),"")</f>
        <v/>
      </c>
      <c r="Q101" s="53" t="str">
        <f>IFERROR(IF(VLOOKUP($B101,#REF!,COLUMN(Q101)-1,FALSE)="","",VLOOKUP($B101,#REF!,COLUMN(Q101)-1,FALSE)),"")</f>
        <v/>
      </c>
      <c r="R101" s="53" t="str">
        <f>IFERROR(IF(VLOOKUP($B101,#REF!,COLUMN(R101)-1,FALSE)="","",VLOOKUP($B101,#REF!,COLUMN(R101)-1,FALSE)),"")</f>
        <v/>
      </c>
      <c r="S101" s="53" t="str">
        <f>IFERROR(IF(VLOOKUP($B101,#REF!,COLUMN(S101)-1,FALSE)="","",VLOOKUP($B101,#REF!,COLUMN(S101)-1,FALSE)),"")</f>
        <v/>
      </c>
      <c r="T101" s="53" t="str">
        <f>IFERROR(IF(VLOOKUP($B101,#REF!,COLUMN(T101)-1,FALSE)="","",VLOOKUP($B101,#REF!,COLUMN(T101)-1,FALSE)),"")</f>
        <v/>
      </c>
      <c r="U101" s="53" t="str">
        <f>IFERROR(IF(VLOOKUP($B101,#REF!,COLUMN(U101)-1,FALSE)="","",VLOOKUP($B101,#REF!,COLUMN(U101)-1,FALSE)),"")</f>
        <v/>
      </c>
      <c r="V101" s="53" t="str">
        <f>IFERROR(IF(VLOOKUP($B101,#REF!,COLUMN(V101)-1,FALSE)="","",VLOOKUP($B101,#REF!,COLUMN(V101)-1,FALSE)),"")</f>
        <v/>
      </c>
      <c r="W101" s="53" t="str">
        <f>IFERROR(IF(VLOOKUP($B101,#REF!,COLUMN(W101)-1,FALSE)="","",VLOOKUP($B101,#REF!,COLUMN(W101)-1,FALSE)),"")</f>
        <v/>
      </c>
      <c r="X101" s="53" t="str">
        <f>IFERROR(IF(VLOOKUP($B101,#REF!,COLUMN(X101)-1,FALSE)="","",VLOOKUP($B101,#REF!,COLUMN(X101)-1,FALSE)),"")</f>
        <v/>
      </c>
      <c r="Y101" s="53" t="str">
        <f>IFERROR(IF(VLOOKUP($B101,#REF!,COLUMN(Y101)-1,FALSE)="","",VLOOKUP($B101,#REF!,COLUMN(Y101)-1,FALSE)),"")</f>
        <v/>
      </c>
      <c r="Z101" s="53" t="str">
        <f>IFERROR(IF(VLOOKUP($B101,#REF!,COLUMN(Z101)-1,FALSE)="","",VLOOKUP($B101,#REF!,COLUMN(Z101)-1,FALSE)),"")</f>
        <v/>
      </c>
      <c r="AA101" s="53" t="str">
        <f>IFERROR(IF(VLOOKUP($B101,#REF!,COLUMN(AA101)-1,FALSE)="","",VLOOKUP($B101,#REF!,COLUMN(AA101)-1,FALSE)),"")</f>
        <v/>
      </c>
      <c r="AB101" s="53" t="str">
        <f>IFERROR(IF(VLOOKUP($B101,#REF!,COLUMN(AB101)-1,FALSE)="","",VLOOKUP($B101,#REF!,COLUMN(AB101)-1,FALSE)),"")</f>
        <v/>
      </c>
      <c r="AC101" s="53" t="str">
        <f>IFERROR(IF(VLOOKUP($B101,#REF!,COLUMN(AC101)-1,FALSE)="","",VLOOKUP($B101,#REF!,COLUMN(AC101)-1,FALSE)),"")</f>
        <v/>
      </c>
      <c r="AD101" s="53" t="str">
        <f>IFERROR(IF(VLOOKUP($B101,#REF!,COLUMN(AD101)-1,FALSE)="","",VLOOKUP($B101,#REF!,COLUMN(AD101)-1,FALSE)),"")</f>
        <v/>
      </c>
      <c r="AE101" s="53" t="str">
        <f>IFERROR(IF(VLOOKUP($B101,#REF!,COLUMN(AE101)-1,FALSE)="","",VLOOKUP($B101,#REF!,COLUMN(AE101)-1,FALSE)),"")</f>
        <v/>
      </c>
      <c r="AF101" s="53" t="str">
        <f>IFERROR(IF(VLOOKUP($B101,#REF!,COLUMN(AF101)-1,FALSE)="","",VLOOKUP($B101,#REF!,COLUMN(AF101)-1,FALSE)),"")</f>
        <v/>
      </c>
      <c r="AG101" s="53" t="str">
        <f>IFERROR(IF(VLOOKUP($B101,#REF!,COLUMN(AG101)-1,FALSE)="","",VLOOKUP($B101,#REF!,COLUMN(AG101)-1,FALSE)),"")</f>
        <v/>
      </c>
      <c r="AH101" s="53" t="str">
        <f>IFERROR(IF(VLOOKUP($B101,#REF!,COLUMN(AH101)-1,FALSE)="","",VLOOKUP($B101,#REF!,COLUMN(AH101)-1,FALSE)),"")</f>
        <v/>
      </c>
      <c r="AI101" s="53" t="str">
        <f>IFERROR(IF(VLOOKUP($B101,#REF!,COLUMN(AI101)-1,FALSE)="","",VLOOKUP($B101,#REF!,COLUMN(AI101)-1,FALSE)),"")</f>
        <v/>
      </c>
      <c r="AJ101" s="53" t="str">
        <f>IFERROR(IF(VLOOKUP($B101,#REF!,COLUMN(AJ101)-1,FALSE)="","",VLOOKUP($B101,#REF!,COLUMN(AJ101)-1,FALSE)),"")</f>
        <v/>
      </c>
      <c r="AK101" s="53" t="str">
        <f>IFERROR(IF(VLOOKUP($B101,#REF!,COLUMN(AK101)-1,FALSE)="","",VLOOKUP($B101,#REF!,COLUMN(AK101)-1,FALSE)),"")</f>
        <v/>
      </c>
      <c r="AL101" s="53" t="str">
        <f>IFERROR(IF(VLOOKUP($B101,#REF!,COLUMN(AL101)-1,FALSE)="","",VLOOKUP($B101,#REF!,COLUMN(AL101)-1,FALSE)),"")</f>
        <v/>
      </c>
      <c r="AM101" s="53" t="str">
        <f>IFERROR(IF(VLOOKUP($B101,#REF!,COLUMN(AM101)-1,FALSE)="","",VLOOKUP($B101,#REF!,COLUMN(AM101)-1,FALSE)),"")</f>
        <v/>
      </c>
      <c r="AN101" s="53" t="str">
        <f>IFERROR(IF(VLOOKUP($B101,#REF!,COLUMN(AN101)-1,FALSE)="","",VLOOKUP($B101,#REF!,COLUMN(AN101)-1,FALSE)),"")</f>
        <v/>
      </c>
      <c r="AO101" s="53" t="str">
        <f>IFERROR(IF(VLOOKUP($B101,#REF!,COLUMN(AO101)-1,FALSE)="","",VLOOKUP($B101,#REF!,COLUMN(AO101)-1,FALSE)),"")</f>
        <v/>
      </c>
      <c r="AP101" s="53" t="str">
        <f>IFERROR(IF(VLOOKUP($B101,#REF!,COLUMN(AP101)-1,FALSE)="","",VLOOKUP($B101,#REF!,COLUMN(AP101)-1,FALSE)),"")</f>
        <v/>
      </c>
      <c r="AQ101" s="53" t="str">
        <f>IFERROR(IF(VLOOKUP($B101,#REF!,COLUMN(AQ101)-1,FALSE)="","",VLOOKUP($B101,#REF!,COLUMN(AQ101)-1,FALSE)),"")</f>
        <v/>
      </c>
      <c r="AR101" s="53" t="str">
        <f>IFERROR(IF(VLOOKUP($B101,#REF!,COLUMN(AR101)-1,FALSE)="","",VLOOKUP($B101,#REF!,COLUMN(AR101)-1,FALSE)),"")</f>
        <v/>
      </c>
      <c r="AS101" s="53" t="str">
        <f>IFERROR(IF(VLOOKUP($B101,#REF!,COLUMN(AS101)-1,FALSE)="","",VLOOKUP($B101,#REF!,COLUMN(AS101)-1,FALSE)),"")</f>
        <v/>
      </c>
      <c r="AT101" s="53" t="str">
        <f>IFERROR(IF(VLOOKUP($B101,#REF!,COLUMN(AT101)-1,FALSE)="","",VLOOKUP($B101,#REF!,COLUMN(AT101)-1,FALSE)),"")</f>
        <v/>
      </c>
      <c r="AU101" s="53" t="str">
        <f>IFERROR(IF(VLOOKUP($B101,#REF!,COLUMN(AU101)-1,FALSE)="","",VLOOKUP($B101,#REF!,COLUMN(AU101)-1,FALSE)),"")</f>
        <v/>
      </c>
      <c r="AV101" s="53" t="str">
        <f>IFERROR(IF(VLOOKUP($B101,#REF!,COLUMN(AV101)-1,FALSE)="","",VLOOKUP($B101,#REF!,COLUMN(AV101)-1,FALSE)),"")</f>
        <v/>
      </c>
      <c r="AW101" s="53" t="str">
        <f>IFERROR(IF(VLOOKUP($B101,#REF!,COLUMN(AW101)-1,FALSE)="","",VLOOKUP($B101,#REF!,COLUMN(AW101)-1,FALSE)),"")</f>
        <v/>
      </c>
      <c r="AX101" s="53" t="str">
        <f>IFERROR(IF(VLOOKUP($B101,#REF!,COLUMN(AX101)-1,FALSE)="","",VLOOKUP($B101,#REF!,COLUMN(AX101)-1,FALSE)),"")</f>
        <v/>
      </c>
      <c r="AY101" s="53" t="str">
        <f>IFERROR(IF(VLOOKUP($B101,#REF!,COLUMN(AY101)-1,FALSE)="","",VLOOKUP($B101,#REF!,COLUMN(AY101)-1,FALSE)),"")</f>
        <v/>
      </c>
      <c r="AZ101" s="53" t="str">
        <f>IFERROR(IF(VLOOKUP($B101,#REF!,COLUMN(AZ101)-1,FALSE)="","",VLOOKUP($B101,#REF!,COLUMN(AZ101)-1,FALSE)),"")</f>
        <v/>
      </c>
      <c r="BA101" s="53" t="str">
        <f>IFERROR(IF(VLOOKUP($B101,#REF!,COLUMN(BA101)-1,FALSE)="","",VLOOKUP($B101,#REF!,COLUMN(BA101)-1,FALSE)),"")</f>
        <v/>
      </c>
      <c r="BB101" s="53" t="str">
        <f>IFERROR(IF(VLOOKUP($B101,#REF!,COLUMN(BB101)-1,FALSE)="","",VLOOKUP($B101,#REF!,COLUMN(BB101)-1,FALSE)),"")</f>
        <v/>
      </c>
      <c r="BC101" s="53" t="str">
        <f>IFERROR(IF(VLOOKUP($B101,#REF!,COLUMN(BC101)-1,FALSE)="","",VLOOKUP($B101,#REF!,COLUMN(BC101)-1,FALSE)),"")</f>
        <v/>
      </c>
      <c r="BD101" s="53" t="str">
        <f>IFERROR(IF(VLOOKUP($B101,#REF!,COLUMN(BD101)-1,FALSE)="","",VLOOKUP($B101,#REF!,COLUMN(BD101)-1,FALSE)),"")</f>
        <v/>
      </c>
      <c r="BE101" s="53" t="str">
        <f>IFERROR(IF(VLOOKUP($B101,#REF!,COLUMN(BE101)-1,FALSE)="","",VLOOKUP($B101,#REF!,COLUMN(BE101)-1,FALSE)),"")</f>
        <v/>
      </c>
      <c r="BF101" s="53" t="str">
        <f>IFERROR(IF(VLOOKUP($B101,#REF!,COLUMN(BF101)-1,FALSE)="","",VLOOKUP($B101,#REF!,COLUMN(BF101)-1,FALSE)),"")</f>
        <v/>
      </c>
      <c r="BG101" s="53" t="str">
        <f>IFERROR(IF(VLOOKUP($B101,#REF!,COLUMN(BG101)-1,FALSE)="","",VLOOKUP($B101,#REF!,COLUMN(BG101)-1,FALSE)),"")</f>
        <v/>
      </c>
      <c r="BH101" s="53" t="str">
        <f>IFERROR(IF(VLOOKUP($B101,#REF!,COLUMN(BH101)-1,FALSE)="","",VLOOKUP($B101,#REF!,COLUMN(BH101)-1,FALSE)),"")</f>
        <v/>
      </c>
      <c r="BI101" s="53" t="str">
        <f>IFERROR(IF(VLOOKUP($B101,#REF!,COLUMN(BI101)-1,FALSE)="","",VLOOKUP($B101,#REF!,COLUMN(BI101)-1,FALSE)),"")</f>
        <v/>
      </c>
      <c r="BJ101" s="53" t="str">
        <f>IFERROR(IF(VLOOKUP($B101,#REF!,COLUMN(BJ101)-1,FALSE)="","",VLOOKUP($B101,#REF!,COLUMN(BJ101)-1,FALSE)),"")</f>
        <v/>
      </c>
      <c r="BK101" s="24" t="str">
        <f>IFERROR(IF(VLOOKUP($B101,#REF!,COLUMN(BK101)-1,FALSE)="","",VLOOKUP($B101,#REF!,COLUMN(BK101)-1,FALSE)),"")</f>
        <v/>
      </c>
      <c r="BL101" s="54" t="str">
        <f>IFERROR(IF(VLOOKUP($B101,#REF!,COLUMN(BL101)-1,FALSE)="","",VLOOKUP($B101,#REF!,COLUMN(BL101)-1,FALSE)),"")</f>
        <v/>
      </c>
      <c r="BM101" s="54" t="str">
        <f>IFERROR(IF(VLOOKUP($B101,#REF!,COLUMN(BM101)-1,FALSE)="","",VLOOKUP($B101,#REF!,COLUMN(BM101)-1,FALSE)),"")</f>
        <v/>
      </c>
      <c r="BN101" s="101" t="str">
        <f>IFERROR(VLOOKUP($B101,[1]④カッコ付け数値!$A$14:$CN$115,82,FALSE),"")</f>
        <v/>
      </c>
      <c r="BO101" s="102" t="str">
        <f>IFERROR(VLOOKUP($B101,[1]④カッコ付け数値!$A$14:$CN$115,83,FALSE),"")</f>
        <v/>
      </c>
      <c r="BP101" s="102" t="str">
        <f>IFERROR(VLOOKUP($B101,'[1]④カッコ付け数値 (原本)'!$A$14:$CF$115,83,FALSE),"")</f>
        <v/>
      </c>
      <c r="BQ101" s="103" t="str">
        <f>IFERROR(VLOOKUP($B101,'[1]④カッコ付け数値 (原本)'!$A$14:$CF$115,84,FALSE),"")</f>
        <v/>
      </c>
    </row>
    <row r="102" spans="1:69" ht="42" customHeight="1">
      <c r="A102" s="51" t="str">
        <f t="shared" ref="A102" si="10">LEFT(C102,2)</f>
        <v/>
      </c>
      <c r="B102" s="98"/>
      <c r="C102" s="52"/>
      <c r="D102" s="52"/>
      <c r="E102" s="24" t="str">
        <f>IFERROR(IF(VLOOKUP($B102,#REF!,COLUMN(E102)-1,FALSE)="","",VLOOKUP($B102,#REF!,COLUMN(E102)-1,FALSE)),"")</f>
        <v/>
      </c>
      <c r="F102" s="53" t="str">
        <f>IFERROR(IF(VLOOKUP($B102,#REF!,COLUMN(F102)-1,FALSE)="","",VLOOKUP($B102,#REF!,COLUMN(F102)-1,FALSE)),"")</f>
        <v/>
      </c>
      <c r="G102" s="53" t="str">
        <f>IFERROR(IF(VLOOKUP($B102,#REF!,COLUMN(G102)-1,FALSE)="","",VLOOKUP($B102,#REF!,COLUMN(G102)-1,FALSE)),"")</f>
        <v/>
      </c>
      <c r="H102" s="53" t="str">
        <f>IFERROR(IF(VLOOKUP($B102,#REF!,COLUMN(H102)-1,FALSE)="","",VLOOKUP($B102,#REF!,COLUMN(H102)-1,FALSE)),"")</f>
        <v/>
      </c>
      <c r="I102" s="53" t="str">
        <f>IFERROR(IF(VLOOKUP($B102,#REF!,COLUMN(I102)-1,FALSE)="","",VLOOKUP($B102,#REF!,COLUMN(I102)-1,FALSE)),"")</f>
        <v/>
      </c>
      <c r="J102" s="53" t="str">
        <f>IFERROR(IF(VLOOKUP($B102,#REF!,COLUMN(J102)-1,FALSE)="","",VLOOKUP($B102,#REF!,COLUMN(J102)-1,FALSE)),"")</f>
        <v/>
      </c>
      <c r="K102" s="53" t="str">
        <f>IFERROR(IF(VLOOKUP($B102,#REF!,COLUMN(K102)-1,FALSE)="","",VLOOKUP($B102,#REF!,COLUMN(K102)-1,FALSE)),"")</f>
        <v/>
      </c>
      <c r="L102" s="53" t="str">
        <f>IFERROR(IF(VLOOKUP($B102,#REF!,COLUMN(L102)-1,FALSE)="","",VLOOKUP($B102,#REF!,COLUMN(L102)-1,FALSE)),"")</f>
        <v/>
      </c>
      <c r="M102" s="53" t="str">
        <f>IFERROR(IF(VLOOKUP($B102,#REF!,COLUMN(M102)-1,FALSE)="","",VLOOKUP($B102,#REF!,COLUMN(M102)-1,FALSE)),"")</f>
        <v/>
      </c>
      <c r="N102" s="53" t="str">
        <f>IFERROR(IF(VLOOKUP($B102,#REF!,COLUMN(N102)-1,FALSE)="","",VLOOKUP($B102,#REF!,COLUMN(N102)-1,FALSE)),"")</f>
        <v/>
      </c>
      <c r="O102" s="53" t="str">
        <f>IFERROR(IF(VLOOKUP($B102,#REF!,COLUMN(O102)-1,FALSE)="","",VLOOKUP($B102,#REF!,COLUMN(O102)-1,FALSE)),"")</f>
        <v/>
      </c>
      <c r="P102" s="53" t="str">
        <f>IFERROR(IF(VLOOKUP($B102,#REF!,COLUMN(P102)-1,FALSE)="","",VLOOKUP($B102,#REF!,COLUMN(P102)-1,FALSE)),"")</f>
        <v/>
      </c>
      <c r="Q102" s="53" t="str">
        <f>IFERROR(IF(VLOOKUP($B102,#REF!,COLUMN(Q102)-1,FALSE)="","",VLOOKUP($B102,#REF!,COLUMN(Q102)-1,FALSE)),"")</f>
        <v/>
      </c>
      <c r="R102" s="53" t="str">
        <f>IFERROR(IF(VLOOKUP($B102,#REF!,COLUMN(R102)-1,FALSE)="","",VLOOKUP($B102,#REF!,COLUMN(R102)-1,FALSE)),"")</f>
        <v/>
      </c>
      <c r="S102" s="53" t="str">
        <f>IFERROR(IF(VLOOKUP($B102,#REF!,COLUMN(S102)-1,FALSE)="","",VLOOKUP($B102,#REF!,COLUMN(S102)-1,FALSE)),"")</f>
        <v/>
      </c>
      <c r="T102" s="53" t="str">
        <f>IFERROR(IF(VLOOKUP($B102,#REF!,COLUMN(T102)-1,FALSE)="","",VLOOKUP($B102,#REF!,COLUMN(T102)-1,FALSE)),"")</f>
        <v/>
      </c>
      <c r="U102" s="53" t="str">
        <f>IFERROR(IF(VLOOKUP($B102,#REF!,COLUMN(U102)-1,FALSE)="","",VLOOKUP($B102,#REF!,COLUMN(U102)-1,FALSE)),"")</f>
        <v/>
      </c>
      <c r="V102" s="53" t="str">
        <f>IFERROR(IF(VLOOKUP($B102,#REF!,COLUMN(V102)-1,FALSE)="","",VLOOKUP($B102,#REF!,COLUMN(V102)-1,FALSE)),"")</f>
        <v/>
      </c>
      <c r="W102" s="53" t="str">
        <f>IFERROR(IF(VLOOKUP($B102,#REF!,COLUMN(W102)-1,FALSE)="","",VLOOKUP($B102,#REF!,COLUMN(W102)-1,FALSE)),"")</f>
        <v/>
      </c>
      <c r="X102" s="53" t="str">
        <f>IFERROR(IF(VLOOKUP($B102,#REF!,COLUMN(X102)-1,FALSE)="","",VLOOKUP($B102,#REF!,COLUMN(X102)-1,FALSE)),"")</f>
        <v/>
      </c>
      <c r="Y102" s="53" t="str">
        <f>IFERROR(IF(VLOOKUP($B102,#REF!,COLUMN(Y102)-1,FALSE)="","",VLOOKUP($B102,#REF!,COLUMN(Y102)-1,FALSE)),"")</f>
        <v/>
      </c>
      <c r="Z102" s="53" t="str">
        <f>IFERROR(IF(VLOOKUP($B102,#REF!,COLUMN(Z102)-1,FALSE)="","",VLOOKUP($B102,#REF!,COLUMN(Z102)-1,FALSE)),"")</f>
        <v/>
      </c>
      <c r="AA102" s="53" t="str">
        <f>IFERROR(IF(VLOOKUP($B102,#REF!,COLUMN(AA102)-1,FALSE)="","",VLOOKUP($B102,#REF!,COLUMN(AA102)-1,FALSE)),"")</f>
        <v/>
      </c>
      <c r="AB102" s="53" t="str">
        <f>IFERROR(IF(VLOOKUP($B102,#REF!,COLUMN(AB102)-1,FALSE)="","",VLOOKUP($B102,#REF!,COLUMN(AB102)-1,FALSE)),"")</f>
        <v/>
      </c>
      <c r="AC102" s="53" t="str">
        <f>IFERROR(IF(VLOOKUP($B102,#REF!,COLUMN(AC102)-1,FALSE)="","",VLOOKUP($B102,#REF!,COLUMN(AC102)-1,FALSE)),"")</f>
        <v/>
      </c>
      <c r="AD102" s="53" t="str">
        <f>IFERROR(IF(VLOOKUP($B102,#REF!,COLUMN(AD102)-1,FALSE)="","",VLOOKUP($B102,#REF!,COLUMN(AD102)-1,FALSE)),"")</f>
        <v/>
      </c>
      <c r="AE102" s="53" t="str">
        <f>IFERROR(IF(VLOOKUP($B102,#REF!,COLUMN(AE102)-1,FALSE)="","",VLOOKUP($B102,#REF!,COLUMN(AE102)-1,FALSE)),"")</f>
        <v/>
      </c>
      <c r="AF102" s="53" t="str">
        <f>IFERROR(IF(VLOOKUP($B102,#REF!,COLUMN(AF102)-1,FALSE)="","",VLOOKUP($B102,#REF!,COLUMN(AF102)-1,FALSE)),"")</f>
        <v/>
      </c>
      <c r="AG102" s="53" t="str">
        <f>IFERROR(IF(VLOOKUP($B102,#REF!,COLUMN(AG102)-1,FALSE)="","",VLOOKUP($B102,#REF!,COLUMN(AG102)-1,FALSE)),"")</f>
        <v/>
      </c>
      <c r="AH102" s="53" t="str">
        <f>IFERROR(IF(VLOOKUP($B102,#REF!,COLUMN(AH102)-1,FALSE)="","",VLOOKUP($B102,#REF!,COLUMN(AH102)-1,FALSE)),"")</f>
        <v/>
      </c>
      <c r="AI102" s="53" t="str">
        <f>IFERROR(IF(VLOOKUP($B102,#REF!,COLUMN(AI102)-1,FALSE)="","",VLOOKUP($B102,#REF!,COLUMN(AI102)-1,FALSE)),"")</f>
        <v/>
      </c>
      <c r="AJ102" s="53" t="str">
        <f>IFERROR(IF(VLOOKUP($B102,#REF!,COLUMN(AJ102)-1,FALSE)="","",VLOOKUP($B102,#REF!,COLUMN(AJ102)-1,FALSE)),"")</f>
        <v/>
      </c>
      <c r="AK102" s="53" t="str">
        <f>IFERROR(IF(VLOOKUP($B102,#REF!,COLUMN(AK102)-1,FALSE)="","",VLOOKUP($B102,#REF!,COLUMN(AK102)-1,FALSE)),"")</f>
        <v/>
      </c>
      <c r="AL102" s="53" t="str">
        <f>IFERROR(IF(VLOOKUP($B102,#REF!,COLUMN(AL102)-1,FALSE)="","",VLOOKUP($B102,#REF!,COLUMN(AL102)-1,FALSE)),"")</f>
        <v/>
      </c>
      <c r="AM102" s="53" t="str">
        <f>IFERROR(IF(VLOOKUP($B102,#REF!,COLUMN(AM102)-1,FALSE)="","",VLOOKUP($B102,#REF!,COLUMN(AM102)-1,FALSE)),"")</f>
        <v/>
      </c>
      <c r="AN102" s="53" t="str">
        <f>IFERROR(IF(VLOOKUP($B102,#REF!,COLUMN(AN102)-1,FALSE)="","",VLOOKUP($B102,#REF!,COLUMN(AN102)-1,FALSE)),"")</f>
        <v/>
      </c>
      <c r="AO102" s="53" t="str">
        <f>IFERROR(IF(VLOOKUP($B102,#REF!,COLUMN(AO102)-1,FALSE)="","",VLOOKUP($B102,#REF!,COLUMN(AO102)-1,FALSE)),"")</f>
        <v/>
      </c>
      <c r="AP102" s="53" t="str">
        <f>IFERROR(IF(VLOOKUP($B102,#REF!,COLUMN(AP102)-1,FALSE)="","",VLOOKUP($B102,#REF!,COLUMN(AP102)-1,FALSE)),"")</f>
        <v/>
      </c>
      <c r="AQ102" s="53" t="str">
        <f>IFERROR(IF(VLOOKUP($B102,#REF!,COLUMN(AQ102)-1,FALSE)="","",VLOOKUP($B102,#REF!,COLUMN(AQ102)-1,FALSE)),"")</f>
        <v/>
      </c>
      <c r="AR102" s="53" t="str">
        <f>IFERROR(IF(VLOOKUP($B102,#REF!,COLUMN(AR102)-1,FALSE)="","",VLOOKUP($B102,#REF!,COLUMN(AR102)-1,FALSE)),"")</f>
        <v/>
      </c>
      <c r="AS102" s="53" t="str">
        <f>IFERROR(IF(VLOOKUP($B102,#REF!,COLUMN(AS102)-1,FALSE)="","",VLOOKUP($B102,#REF!,COLUMN(AS102)-1,FALSE)),"")</f>
        <v/>
      </c>
      <c r="AT102" s="53" t="str">
        <f>IFERROR(IF(VLOOKUP($B102,#REF!,COLUMN(AT102)-1,FALSE)="","",VLOOKUP($B102,#REF!,COLUMN(AT102)-1,FALSE)),"")</f>
        <v/>
      </c>
      <c r="AU102" s="53" t="str">
        <f>IFERROR(IF(VLOOKUP($B102,#REF!,COLUMN(AU102)-1,FALSE)="","",VLOOKUP($B102,#REF!,COLUMN(AU102)-1,FALSE)),"")</f>
        <v/>
      </c>
      <c r="AV102" s="53" t="str">
        <f>IFERROR(IF(VLOOKUP($B102,#REF!,COLUMN(AV102)-1,FALSE)="","",VLOOKUP($B102,#REF!,COLUMN(AV102)-1,FALSE)),"")</f>
        <v/>
      </c>
      <c r="AW102" s="53" t="str">
        <f>IFERROR(IF(VLOOKUP($B102,#REF!,COLUMN(AW102)-1,FALSE)="","",VLOOKUP($B102,#REF!,COLUMN(AW102)-1,FALSE)),"")</f>
        <v/>
      </c>
      <c r="AX102" s="53" t="str">
        <f>IFERROR(IF(VLOOKUP($B102,#REF!,COLUMN(AX102)-1,FALSE)="","",VLOOKUP($B102,#REF!,COLUMN(AX102)-1,FALSE)),"")</f>
        <v/>
      </c>
      <c r="AY102" s="53" t="str">
        <f>IFERROR(IF(VLOOKUP($B102,#REF!,COLUMN(AY102)-1,FALSE)="","",VLOOKUP($B102,#REF!,COLUMN(AY102)-1,FALSE)),"")</f>
        <v/>
      </c>
      <c r="AZ102" s="53" t="str">
        <f>IFERROR(IF(VLOOKUP($B102,#REF!,COLUMN(AZ102)-1,FALSE)="","",VLOOKUP($B102,#REF!,COLUMN(AZ102)-1,FALSE)),"")</f>
        <v/>
      </c>
      <c r="BA102" s="53" t="str">
        <f>IFERROR(IF(VLOOKUP($B102,#REF!,COLUMN(BA102)-1,FALSE)="","",VLOOKUP($B102,#REF!,COLUMN(BA102)-1,FALSE)),"")</f>
        <v/>
      </c>
      <c r="BB102" s="53" t="str">
        <f>IFERROR(IF(VLOOKUP($B102,#REF!,COLUMN(BB102)-1,FALSE)="","",VLOOKUP($B102,#REF!,COLUMN(BB102)-1,FALSE)),"")</f>
        <v/>
      </c>
      <c r="BC102" s="53" t="str">
        <f>IFERROR(IF(VLOOKUP($B102,#REF!,COLUMN(BC102)-1,FALSE)="","",VLOOKUP($B102,#REF!,COLUMN(BC102)-1,FALSE)),"")</f>
        <v/>
      </c>
      <c r="BD102" s="53" t="str">
        <f>IFERROR(IF(VLOOKUP($B102,#REF!,COLUMN(BD102)-1,FALSE)="","",VLOOKUP($B102,#REF!,COLUMN(BD102)-1,FALSE)),"")</f>
        <v/>
      </c>
      <c r="BE102" s="53" t="str">
        <f>IFERROR(IF(VLOOKUP($B102,#REF!,COLUMN(BE102)-1,FALSE)="","",VLOOKUP($B102,#REF!,COLUMN(BE102)-1,FALSE)),"")</f>
        <v/>
      </c>
      <c r="BF102" s="53" t="str">
        <f>IFERROR(IF(VLOOKUP($B102,#REF!,COLUMN(BF102)-1,FALSE)="","",VLOOKUP($B102,#REF!,COLUMN(BF102)-1,FALSE)),"")</f>
        <v/>
      </c>
      <c r="BG102" s="53" t="str">
        <f>IFERROR(IF(VLOOKUP($B102,#REF!,COLUMN(BG102)-1,FALSE)="","",VLOOKUP($B102,#REF!,COLUMN(BG102)-1,FALSE)),"")</f>
        <v/>
      </c>
      <c r="BH102" s="53" t="str">
        <f>IFERROR(IF(VLOOKUP($B102,#REF!,COLUMN(BH102)-1,FALSE)="","",VLOOKUP($B102,#REF!,COLUMN(BH102)-1,FALSE)),"")</f>
        <v/>
      </c>
      <c r="BI102" s="53" t="str">
        <f>IFERROR(IF(VLOOKUP($B102,#REF!,COLUMN(BI102)-1,FALSE)="","",VLOOKUP($B102,#REF!,COLUMN(BI102)-1,FALSE)),"")</f>
        <v/>
      </c>
      <c r="BJ102" s="53" t="str">
        <f>IFERROR(IF(VLOOKUP($B102,#REF!,COLUMN(BJ102)-1,FALSE)="","",VLOOKUP($B102,#REF!,COLUMN(BJ102)-1,FALSE)),"")</f>
        <v/>
      </c>
      <c r="BK102" s="24" t="str">
        <f>IFERROR(IF(VLOOKUP($B102,#REF!,COLUMN(BK102)-1,FALSE)="","",VLOOKUP($B102,#REF!,COLUMN(BK102)-1,FALSE)),"")</f>
        <v/>
      </c>
      <c r="BL102" s="54" t="str">
        <f>IFERROR(IF(VLOOKUP($B102,#REF!,COLUMN(BL102)-1,FALSE)="","",VLOOKUP($B102,#REF!,COLUMN(BL102)-1,FALSE)),"")</f>
        <v/>
      </c>
      <c r="BM102" s="54" t="str">
        <f>IFERROR(IF(VLOOKUP($B102,#REF!,COLUMN(BM102)-1,FALSE)="","",VLOOKUP($B102,#REF!,COLUMN(BM102)-1,FALSE)),"")</f>
        <v/>
      </c>
      <c r="BN102" s="101" t="str">
        <f>IFERROR(VLOOKUP($B102,[1]④カッコ付け数値!$A$14:$CN$115,82,FALSE),"")</f>
        <v/>
      </c>
      <c r="BO102" s="102" t="str">
        <f>IFERROR(VLOOKUP($B102,[1]④カッコ付け数値!$A$14:$CN$115,83,FALSE),"")</f>
        <v/>
      </c>
      <c r="BP102" s="102" t="str">
        <f>IFERROR(VLOOKUP($B102,'[1]④カッコ付け数値 (原本)'!$A$14:$CF$115,83,FALSE),"")</f>
        <v/>
      </c>
      <c r="BQ102" s="103" t="str">
        <f>IFERROR(VLOOKUP($B102,'[1]④カッコ付け数値 (原本)'!$A$14:$CF$115,84,FALSE),"")</f>
        <v/>
      </c>
    </row>
    <row r="103" spans="1:69" ht="42" customHeight="1">
      <c r="A103" s="51" t="str">
        <f t="shared" si="9"/>
        <v/>
      </c>
      <c r="B103" s="98"/>
      <c r="C103" s="52"/>
      <c r="D103" s="52"/>
      <c r="E103" s="24" t="str">
        <f>IFERROR(IF(VLOOKUP($B103,#REF!,COLUMN(E103)-1,FALSE)="","",VLOOKUP($B103,#REF!,COLUMN(E103)-1,FALSE)),"")</f>
        <v/>
      </c>
      <c r="F103" s="53" t="str">
        <f>IFERROR(IF(VLOOKUP($B103,#REF!,COLUMN(F103)-1,FALSE)="","",VLOOKUP($B103,#REF!,COLUMN(F103)-1,FALSE)),"")</f>
        <v/>
      </c>
      <c r="G103" s="53" t="str">
        <f>IFERROR(IF(VLOOKUP($B103,#REF!,COLUMN(G103)-1,FALSE)="","",VLOOKUP($B103,#REF!,COLUMN(G103)-1,FALSE)),"")</f>
        <v/>
      </c>
      <c r="H103" s="53" t="str">
        <f>IFERROR(IF(VLOOKUP($B103,#REF!,COLUMN(H103)-1,FALSE)="","",VLOOKUP($B103,#REF!,COLUMN(H103)-1,FALSE)),"")</f>
        <v/>
      </c>
      <c r="I103" s="53" t="str">
        <f>IFERROR(IF(VLOOKUP($B103,#REF!,COLUMN(I103)-1,FALSE)="","",VLOOKUP($B103,#REF!,COLUMN(I103)-1,FALSE)),"")</f>
        <v/>
      </c>
      <c r="J103" s="53" t="str">
        <f>IFERROR(IF(VLOOKUP($B103,#REF!,COLUMN(J103)-1,FALSE)="","",VLOOKUP($B103,#REF!,COLUMN(J103)-1,FALSE)),"")</f>
        <v/>
      </c>
      <c r="K103" s="53" t="str">
        <f>IFERROR(IF(VLOOKUP($B103,#REF!,COLUMN(K103)-1,FALSE)="","",VLOOKUP($B103,#REF!,COLUMN(K103)-1,FALSE)),"")</f>
        <v/>
      </c>
      <c r="L103" s="53" t="str">
        <f>IFERROR(IF(VLOOKUP($B103,#REF!,COLUMN(L103)-1,FALSE)="","",VLOOKUP($B103,#REF!,COLUMN(L103)-1,FALSE)),"")</f>
        <v/>
      </c>
      <c r="M103" s="53" t="str">
        <f>IFERROR(IF(VLOOKUP($B103,#REF!,COLUMN(M103)-1,FALSE)="","",VLOOKUP($B103,#REF!,COLUMN(M103)-1,FALSE)),"")</f>
        <v/>
      </c>
      <c r="N103" s="53" t="str">
        <f>IFERROR(IF(VLOOKUP($B103,#REF!,COLUMN(N103)-1,FALSE)="","",VLOOKUP($B103,#REF!,COLUMN(N103)-1,FALSE)),"")</f>
        <v/>
      </c>
      <c r="O103" s="53" t="str">
        <f>IFERROR(IF(VLOOKUP($B103,#REF!,COLUMN(O103)-1,FALSE)="","",VLOOKUP($B103,#REF!,COLUMN(O103)-1,FALSE)),"")</f>
        <v/>
      </c>
      <c r="P103" s="53" t="str">
        <f>IFERROR(IF(VLOOKUP($B103,#REF!,COLUMN(P103)-1,FALSE)="","",VLOOKUP($B103,#REF!,COLUMN(P103)-1,FALSE)),"")</f>
        <v/>
      </c>
      <c r="Q103" s="53" t="str">
        <f>IFERROR(IF(VLOOKUP($B103,#REF!,COLUMN(Q103)-1,FALSE)="","",VLOOKUP($B103,#REF!,COLUMN(Q103)-1,FALSE)),"")</f>
        <v/>
      </c>
      <c r="R103" s="53" t="str">
        <f>IFERROR(IF(VLOOKUP($B103,#REF!,COLUMN(R103)-1,FALSE)="","",VLOOKUP($B103,#REF!,COLUMN(R103)-1,FALSE)),"")</f>
        <v/>
      </c>
      <c r="S103" s="53" t="str">
        <f>IFERROR(IF(VLOOKUP($B103,#REF!,COLUMN(S103)-1,FALSE)="","",VLOOKUP($B103,#REF!,COLUMN(S103)-1,FALSE)),"")</f>
        <v/>
      </c>
      <c r="T103" s="53" t="str">
        <f>IFERROR(IF(VLOOKUP($B103,#REF!,COLUMN(T103)-1,FALSE)="","",VLOOKUP($B103,#REF!,COLUMN(T103)-1,FALSE)),"")</f>
        <v/>
      </c>
      <c r="U103" s="53" t="str">
        <f>IFERROR(IF(VLOOKUP($B103,#REF!,COLUMN(U103)-1,FALSE)="","",VLOOKUP($B103,#REF!,COLUMN(U103)-1,FALSE)),"")</f>
        <v/>
      </c>
      <c r="V103" s="53" t="str">
        <f>IFERROR(IF(VLOOKUP($B103,#REF!,COLUMN(V103)-1,FALSE)="","",VLOOKUP($B103,#REF!,COLUMN(V103)-1,FALSE)),"")</f>
        <v/>
      </c>
      <c r="W103" s="53" t="str">
        <f>IFERROR(IF(VLOOKUP($B103,#REF!,COLUMN(W103)-1,FALSE)="","",VLOOKUP($B103,#REF!,COLUMN(W103)-1,FALSE)),"")</f>
        <v/>
      </c>
      <c r="X103" s="53" t="str">
        <f>IFERROR(IF(VLOOKUP($B103,#REF!,COLUMN(X103)-1,FALSE)="","",VLOOKUP($B103,#REF!,COLUMN(X103)-1,FALSE)),"")</f>
        <v/>
      </c>
      <c r="Y103" s="53" t="str">
        <f>IFERROR(IF(VLOOKUP($B103,#REF!,COLUMN(Y103)-1,FALSE)="","",VLOOKUP($B103,#REF!,COLUMN(Y103)-1,FALSE)),"")</f>
        <v/>
      </c>
      <c r="Z103" s="53" t="str">
        <f>IFERROR(IF(VLOOKUP($B103,#REF!,COLUMN(Z103)-1,FALSE)="","",VLOOKUP($B103,#REF!,COLUMN(Z103)-1,FALSE)),"")</f>
        <v/>
      </c>
      <c r="AA103" s="53" t="str">
        <f>IFERROR(IF(VLOOKUP($B103,#REF!,COLUMN(AA103)-1,FALSE)="","",VLOOKUP($B103,#REF!,COLUMN(AA103)-1,FALSE)),"")</f>
        <v/>
      </c>
      <c r="AB103" s="53" t="str">
        <f>IFERROR(IF(VLOOKUP($B103,#REF!,COLUMN(AB103)-1,FALSE)="","",VLOOKUP($B103,#REF!,COLUMN(AB103)-1,FALSE)),"")</f>
        <v/>
      </c>
      <c r="AC103" s="53" t="str">
        <f>IFERROR(IF(VLOOKUP($B103,#REF!,COLUMN(AC103)-1,FALSE)="","",VLOOKUP($B103,#REF!,COLUMN(AC103)-1,FALSE)),"")</f>
        <v/>
      </c>
      <c r="AD103" s="53" t="str">
        <f>IFERROR(IF(VLOOKUP($B103,#REF!,COLUMN(AD103)-1,FALSE)="","",VLOOKUP($B103,#REF!,COLUMN(AD103)-1,FALSE)),"")</f>
        <v/>
      </c>
      <c r="AE103" s="53" t="str">
        <f>IFERROR(IF(VLOOKUP($B103,#REF!,COLUMN(AE103)-1,FALSE)="","",VLOOKUP($B103,#REF!,COLUMN(AE103)-1,FALSE)),"")</f>
        <v/>
      </c>
      <c r="AF103" s="53" t="str">
        <f>IFERROR(IF(VLOOKUP($B103,#REF!,COLUMN(AF103)-1,FALSE)="","",VLOOKUP($B103,#REF!,COLUMN(AF103)-1,FALSE)),"")</f>
        <v/>
      </c>
      <c r="AG103" s="53" t="str">
        <f>IFERROR(IF(VLOOKUP($B103,#REF!,COLUMN(AG103)-1,FALSE)="","",VLOOKUP($B103,#REF!,COLUMN(AG103)-1,FALSE)),"")</f>
        <v/>
      </c>
      <c r="AH103" s="53" t="str">
        <f>IFERROR(IF(VLOOKUP($B103,#REF!,COLUMN(AH103)-1,FALSE)="","",VLOOKUP($B103,#REF!,COLUMN(AH103)-1,FALSE)),"")</f>
        <v/>
      </c>
      <c r="AI103" s="53" t="str">
        <f>IFERROR(IF(VLOOKUP($B103,#REF!,COLUMN(AI103)-1,FALSE)="","",VLOOKUP($B103,#REF!,COLUMN(AI103)-1,FALSE)),"")</f>
        <v/>
      </c>
      <c r="AJ103" s="53" t="str">
        <f>IFERROR(IF(VLOOKUP($B103,#REF!,COLUMN(AJ103)-1,FALSE)="","",VLOOKUP($B103,#REF!,COLUMN(AJ103)-1,FALSE)),"")</f>
        <v/>
      </c>
      <c r="AK103" s="53" t="str">
        <f>IFERROR(IF(VLOOKUP($B103,#REF!,COLUMN(AK103)-1,FALSE)="","",VLOOKUP($B103,#REF!,COLUMN(AK103)-1,FALSE)),"")</f>
        <v/>
      </c>
      <c r="AL103" s="53" t="str">
        <f>IFERROR(IF(VLOOKUP($B103,#REF!,COLUMN(AL103)-1,FALSE)="","",VLOOKUP($B103,#REF!,COLUMN(AL103)-1,FALSE)),"")</f>
        <v/>
      </c>
      <c r="AM103" s="53" t="str">
        <f>IFERROR(IF(VLOOKUP($B103,#REF!,COLUMN(AM103)-1,FALSE)="","",VLOOKUP($B103,#REF!,COLUMN(AM103)-1,FALSE)),"")</f>
        <v/>
      </c>
      <c r="AN103" s="53" t="str">
        <f>IFERROR(IF(VLOOKUP($B103,#REF!,COLUMN(AN103)-1,FALSE)="","",VLOOKUP($B103,#REF!,COLUMN(AN103)-1,FALSE)),"")</f>
        <v/>
      </c>
      <c r="AO103" s="53" t="str">
        <f>IFERROR(IF(VLOOKUP($B103,#REF!,COLUMN(AO103)-1,FALSE)="","",VLOOKUP($B103,#REF!,COLUMN(AO103)-1,FALSE)),"")</f>
        <v/>
      </c>
      <c r="AP103" s="53" t="str">
        <f>IFERROR(IF(VLOOKUP($B103,#REF!,COLUMN(AP103)-1,FALSE)="","",VLOOKUP($B103,#REF!,COLUMN(AP103)-1,FALSE)),"")</f>
        <v/>
      </c>
      <c r="AQ103" s="53" t="str">
        <f>IFERROR(IF(VLOOKUP($B103,#REF!,COLUMN(AQ103)-1,FALSE)="","",VLOOKUP($B103,#REF!,COLUMN(AQ103)-1,FALSE)),"")</f>
        <v/>
      </c>
      <c r="AR103" s="53" t="str">
        <f>IFERROR(IF(VLOOKUP($B103,#REF!,COLUMN(AR103)-1,FALSE)="","",VLOOKUP($B103,#REF!,COLUMN(AR103)-1,FALSE)),"")</f>
        <v/>
      </c>
      <c r="AS103" s="53" t="str">
        <f>IFERROR(IF(VLOOKUP($B103,#REF!,COLUMN(AS103)-1,FALSE)="","",VLOOKUP($B103,#REF!,COLUMN(AS103)-1,FALSE)),"")</f>
        <v/>
      </c>
      <c r="AT103" s="53" t="str">
        <f>IFERROR(IF(VLOOKUP($B103,#REF!,COLUMN(AT103)-1,FALSE)="","",VLOOKUP($B103,#REF!,COLUMN(AT103)-1,FALSE)),"")</f>
        <v/>
      </c>
      <c r="AU103" s="53" t="str">
        <f>IFERROR(IF(VLOOKUP($B103,#REF!,COLUMN(AU103)-1,FALSE)="","",VLOOKUP($B103,#REF!,COLUMN(AU103)-1,FALSE)),"")</f>
        <v/>
      </c>
      <c r="AV103" s="53" t="str">
        <f>IFERROR(IF(VLOOKUP($B103,#REF!,COLUMN(AV103)-1,FALSE)="","",VLOOKUP($B103,#REF!,COLUMN(AV103)-1,FALSE)),"")</f>
        <v/>
      </c>
      <c r="AW103" s="53" t="str">
        <f>IFERROR(IF(VLOOKUP($B103,#REF!,COLUMN(AW103)-1,FALSE)="","",VLOOKUP($B103,#REF!,COLUMN(AW103)-1,FALSE)),"")</f>
        <v/>
      </c>
      <c r="AX103" s="53" t="str">
        <f>IFERROR(IF(VLOOKUP($B103,#REF!,COLUMN(AX103)-1,FALSE)="","",VLOOKUP($B103,#REF!,COLUMN(AX103)-1,FALSE)),"")</f>
        <v/>
      </c>
      <c r="AY103" s="53" t="str">
        <f>IFERROR(IF(VLOOKUP($B103,#REF!,COLUMN(AY103)-1,FALSE)="","",VLOOKUP($B103,#REF!,COLUMN(AY103)-1,FALSE)),"")</f>
        <v/>
      </c>
      <c r="AZ103" s="53" t="str">
        <f>IFERROR(IF(VLOOKUP($B103,#REF!,COLUMN(AZ103)-1,FALSE)="","",VLOOKUP($B103,#REF!,COLUMN(AZ103)-1,FALSE)),"")</f>
        <v/>
      </c>
      <c r="BA103" s="53" t="str">
        <f>IFERROR(IF(VLOOKUP($B103,#REF!,COLUMN(BA103)-1,FALSE)="","",VLOOKUP($B103,#REF!,COLUMN(BA103)-1,FALSE)),"")</f>
        <v/>
      </c>
      <c r="BB103" s="53" t="str">
        <f>IFERROR(IF(VLOOKUP($B103,#REF!,COLUMN(BB103)-1,FALSE)="","",VLOOKUP($B103,#REF!,COLUMN(BB103)-1,FALSE)),"")</f>
        <v/>
      </c>
      <c r="BC103" s="53" t="str">
        <f>IFERROR(IF(VLOOKUP($B103,#REF!,COLUMN(BC103)-1,FALSE)="","",VLOOKUP($B103,#REF!,COLUMN(BC103)-1,FALSE)),"")</f>
        <v/>
      </c>
      <c r="BD103" s="53" t="str">
        <f>IFERROR(IF(VLOOKUP($B103,#REF!,COLUMN(BD103)-1,FALSE)="","",VLOOKUP($B103,#REF!,COLUMN(BD103)-1,FALSE)),"")</f>
        <v/>
      </c>
      <c r="BE103" s="53" t="str">
        <f>IFERROR(IF(VLOOKUP($B103,#REF!,COLUMN(BE103)-1,FALSE)="","",VLOOKUP($B103,#REF!,COLUMN(BE103)-1,FALSE)),"")</f>
        <v/>
      </c>
      <c r="BF103" s="53" t="str">
        <f>IFERROR(IF(VLOOKUP($B103,#REF!,COLUMN(BF103)-1,FALSE)="","",VLOOKUP($B103,#REF!,COLUMN(BF103)-1,FALSE)),"")</f>
        <v/>
      </c>
      <c r="BG103" s="53" t="str">
        <f>IFERROR(IF(VLOOKUP($B103,#REF!,COLUMN(BG103)-1,FALSE)="","",VLOOKUP($B103,#REF!,COLUMN(BG103)-1,FALSE)),"")</f>
        <v/>
      </c>
      <c r="BH103" s="53" t="str">
        <f>IFERROR(IF(VLOOKUP($B103,#REF!,COLUMN(BH103)-1,FALSE)="","",VLOOKUP($B103,#REF!,COLUMN(BH103)-1,FALSE)),"")</f>
        <v/>
      </c>
      <c r="BI103" s="53" t="str">
        <f>IFERROR(IF(VLOOKUP($B103,#REF!,COLUMN(BI103)-1,FALSE)="","",VLOOKUP($B103,#REF!,COLUMN(BI103)-1,FALSE)),"")</f>
        <v/>
      </c>
      <c r="BJ103" s="53" t="str">
        <f>IFERROR(IF(VLOOKUP($B103,#REF!,COLUMN(BJ103)-1,FALSE)="","",VLOOKUP($B103,#REF!,COLUMN(BJ103)-1,FALSE)),"")</f>
        <v/>
      </c>
      <c r="BK103" s="24" t="str">
        <f>IFERROR(IF(VLOOKUP($B103,#REF!,COLUMN(BK103)-1,FALSE)="","",VLOOKUP($B103,#REF!,COLUMN(BK103)-1,FALSE)),"")</f>
        <v/>
      </c>
      <c r="BL103" s="54" t="str">
        <f>IFERROR(IF(VLOOKUP($B103,#REF!,COLUMN(BL103)-1,FALSE)="","",VLOOKUP($B103,#REF!,COLUMN(BL103)-1,FALSE)),"")</f>
        <v/>
      </c>
      <c r="BM103" s="54" t="str">
        <f>IFERROR(IF(VLOOKUP($B103,#REF!,COLUMN(BM103)-1,FALSE)="","",VLOOKUP($B103,#REF!,COLUMN(BM103)-1,FALSE)),"")</f>
        <v/>
      </c>
      <c r="BN103" s="101" t="str">
        <f>IFERROR(VLOOKUP($B103,[1]④カッコ付け数値!$A$14:$CN$115,82,FALSE),"")</f>
        <v/>
      </c>
      <c r="BO103" s="102" t="str">
        <f>IFERROR(VLOOKUP($B103,[1]④カッコ付け数値!$A$14:$CN$115,83,FALSE),"")</f>
        <v/>
      </c>
      <c r="BP103" s="102" t="str">
        <f>IFERROR(VLOOKUP($B103,'[1]④カッコ付け数値 (原本)'!$A$14:$CF$115,83,FALSE),"")</f>
        <v/>
      </c>
      <c r="BQ103" s="103" t="str">
        <f>IFERROR(VLOOKUP($B103,'[1]④カッコ付け数値 (原本)'!$A$14:$CF$115,84,FALSE),"")</f>
        <v/>
      </c>
    </row>
    <row r="104" spans="1:69" ht="42" customHeight="1">
      <c r="A104" s="51" t="str">
        <f t="shared" si="9"/>
        <v/>
      </c>
      <c r="B104" s="98"/>
      <c r="C104" s="52"/>
      <c r="D104" s="52"/>
      <c r="E104" s="24" t="str">
        <f>IFERROR(IF(VLOOKUP($B104,#REF!,COLUMN(E104)-1,FALSE)="","",VLOOKUP($B104,#REF!,COLUMN(E104)-1,FALSE)),"")</f>
        <v/>
      </c>
      <c r="F104" s="53" t="str">
        <f>IFERROR(IF(VLOOKUP($B104,#REF!,COLUMN(F104)-1,FALSE)="","",VLOOKUP($B104,#REF!,COLUMN(F104)-1,FALSE)),"")</f>
        <v/>
      </c>
      <c r="G104" s="53" t="str">
        <f>IFERROR(IF(VLOOKUP($B104,#REF!,COLUMN(G104)-1,FALSE)="","",VLOOKUP($B104,#REF!,COLUMN(G104)-1,FALSE)),"")</f>
        <v/>
      </c>
      <c r="H104" s="53" t="str">
        <f>IFERROR(IF(VLOOKUP($B104,#REF!,COLUMN(H104)-1,FALSE)="","",VLOOKUP($B104,#REF!,COLUMN(H104)-1,FALSE)),"")</f>
        <v/>
      </c>
      <c r="I104" s="53" t="str">
        <f>IFERROR(IF(VLOOKUP($B104,#REF!,COLUMN(I104)-1,FALSE)="","",VLOOKUP($B104,#REF!,COLUMN(I104)-1,FALSE)),"")</f>
        <v/>
      </c>
      <c r="J104" s="53" t="str">
        <f>IFERROR(IF(VLOOKUP($B104,#REF!,COLUMN(J104)-1,FALSE)="","",VLOOKUP($B104,#REF!,COLUMN(J104)-1,FALSE)),"")</f>
        <v/>
      </c>
      <c r="K104" s="53" t="str">
        <f>IFERROR(IF(VLOOKUP($B104,#REF!,COLUMN(K104)-1,FALSE)="","",VLOOKUP($B104,#REF!,COLUMN(K104)-1,FALSE)),"")</f>
        <v/>
      </c>
      <c r="L104" s="53" t="str">
        <f>IFERROR(IF(VLOOKUP($B104,#REF!,COLUMN(L104)-1,FALSE)="","",VLOOKUP($B104,#REF!,COLUMN(L104)-1,FALSE)),"")</f>
        <v/>
      </c>
      <c r="M104" s="53" t="str">
        <f>IFERROR(IF(VLOOKUP($B104,#REF!,COLUMN(M104)-1,FALSE)="","",VLOOKUP($B104,#REF!,COLUMN(M104)-1,FALSE)),"")</f>
        <v/>
      </c>
      <c r="N104" s="53" t="str">
        <f>IFERROR(IF(VLOOKUP($B104,#REF!,COLUMN(N104)-1,FALSE)="","",VLOOKUP($B104,#REF!,COLUMN(N104)-1,FALSE)),"")</f>
        <v/>
      </c>
      <c r="O104" s="53" t="str">
        <f>IFERROR(IF(VLOOKUP($B104,#REF!,COLUMN(O104)-1,FALSE)="","",VLOOKUP($B104,#REF!,COLUMN(O104)-1,FALSE)),"")</f>
        <v/>
      </c>
      <c r="P104" s="53" t="str">
        <f>IFERROR(IF(VLOOKUP($B104,#REF!,COLUMN(P104)-1,FALSE)="","",VLOOKUP($B104,#REF!,COLUMN(P104)-1,FALSE)),"")</f>
        <v/>
      </c>
      <c r="Q104" s="53" t="str">
        <f>IFERROR(IF(VLOOKUP($B104,#REF!,COLUMN(Q104)-1,FALSE)="","",VLOOKUP($B104,#REF!,COLUMN(Q104)-1,FALSE)),"")</f>
        <v/>
      </c>
      <c r="R104" s="53" t="str">
        <f>IFERROR(IF(VLOOKUP($B104,#REF!,COLUMN(R104)-1,FALSE)="","",VLOOKUP($B104,#REF!,COLUMN(R104)-1,FALSE)),"")</f>
        <v/>
      </c>
      <c r="S104" s="53" t="str">
        <f>IFERROR(IF(VLOOKUP($B104,#REF!,COLUMN(S104)-1,FALSE)="","",VLOOKUP($B104,#REF!,COLUMN(S104)-1,FALSE)),"")</f>
        <v/>
      </c>
      <c r="T104" s="53" t="str">
        <f>IFERROR(IF(VLOOKUP($B104,#REF!,COLUMN(T104)-1,FALSE)="","",VLOOKUP($B104,#REF!,COLUMN(T104)-1,FALSE)),"")</f>
        <v/>
      </c>
      <c r="U104" s="53" t="str">
        <f>IFERROR(IF(VLOOKUP($B104,#REF!,COLUMN(U104)-1,FALSE)="","",VLOOKUP($B104,#REF!,COLUMN(U104)-1,FALSE)),"")</f>
        <v/>
      </c>
      <c r="V104" s="53" t="str">
        <f>IFERROR(IF(VLOOKUP($B104,#REF!,COLUMN(V104)-1,FALSE)="","",VLOOKUP($B104,#REF!,COLUMN(V104)-1,FALSE)),"")</f>
        <v/>
      </c>
      <c r="W104" s="53" t="str">
        <f>IFERROR(IF(VLOOKUP($B104,#REF!,COLUMN(W104)-1,FALSE)="","",VLOOKUP($B104,#REF!,COLUMN(W104)-1,FALSE)),"")</f>
        <v/>
      </c>
      <c r="X104" s="53" t="str">
        <f>IFERROR(IF(VLOOKUP($B104,#REF!,COLUMN(X104)-1,FALSE)="","",VLOOKUP($B104,#REF!,COLUMN(X104)-1,FALSE)),"")</f>
        <v/>
      </c>
      <c r="Y104" s="53" t="str">
        <f>IFERROR(IF(VLOOKUP($B104,#REF!,COLUMN(Y104)-1,FALSE)="","",VLOOKUP($B104,#REF!,COLUMN(Y104)-1,FALSE)),"")</f>
        <v/>
      </c>
      <c r="Z104" s="53" t="str">
        <f>IFERROR(IF(VLOOKUP($B104,#REF!,COLUMN(Z104)-1,FALSE)="","",VLOOKUP($B104,#REF!,COLUMN(Z104)-1,FALSE)),"")</f>
        <v/>
      </c>
      <c r="AA104" s="53" t="str">
        <f>IFERROR(IF(VLOOKUP($B104,#REF!,COLUMN(AA104)-1,FALSE)="","",VLOOKUP($B104,#REF!,COLUMN(AA104)-1,FALSE)),"")</f>
        <v/>
      </c>
      <c r="AB104" s="53" t="str">
        <f>IFERROR(IF(VLOOKUP($B104,#REF!,COLUMN(AB104)-1,FALSE)="","",VLOOKUP($B104,#REF!,COLUMN(AB104)-1,FALSE)),"")</f>
        <v/>
      </c>
      <c r="AC104" s="53" t="str">
        <f>IFERROR(IF(VLOOKUP($B104,#REF!,COLUMN(AC104)-1,FALSE)="","",VLOOKUP($B104,#REF!,COLUMN(AC104)-1,FALSE)),"")</f>
        <v/>
      </c>
      <c r="AD104" s="53" t="str">
        <f>IFERROR(IF(VLOOKUP($B104,#REF!,COLUMN(AD104)-1,FALSE)="","",VLOOKUP($B104,#REF!,COLUMN(AD104)-1,FALSE)),"")</f>
        <v/>
      </c>
      <c r="AE104" s="53" t="str">
        <f>IFERROR(IF(VLOOKUP($B104,#REF!,COLUMN(AE104)-1,FALSE)="","",VLOOKUP($B104,#REF!,COLUMN(AE104)-1,FALSE)),"")</f>
        <v/>
      </c>
      <c r="AF104" s="53" t="str">
        <f>IFERROR(IF(VLOOKUP($B104,#REF!,COLUMN(AF104)-1,FALSE)="","",VLOOKUP($B104,#REF!,COLUMN(AF104)-1,FALSE)),"")</f>
        <v/>
      </c>
      <c r="AG104" s="53" t="str">
        <f>IFERROR(IF(VLOOKUP($B104,#REF!,COLUMN(AG104)-1,FALSE)="","",VLOOKUP($B104,#REF!,COLUMN(AG104)-1,FALSE)),"")</f>
        <v/>
      </c>
      <c r="AH104" s="53" t="str">
        <f>IFERROR(IF(VLOOKUP($B104,#REF!,COLUMN(AH104)-1,FALSE)="","",VLOOKUP($B104,#REF!,COLUMN(AH104)-1,FALSE)),"")</f>
        <v/>
      </c>
      <c r="AI104" s="53" t="str">
        <f>IFERROR(IF(VLOOKUP($B104,#REF!,COLUMN(AI104)-1,FALSE)="","",VLOOKUP($B104,#REF!,COLUMN(AI104)-1,FALSE)),"")</f>
        <v/>
      </c>
      <c r="AJ104" s="53" t="str">
        <f>IFERROR(IF(VLOOKUP($B104,#REF!,COLUMN(AJ104)-1,FALSE)="","",VLOOKUP($B104,#REF!,COLUMN(AJ104)-1,FALSE)),"")</f>
        <v/>
      </c>
      <c r="AK104" s="53" t="str">
        <f>IFERROR(IF(VLOOKUP($B104,#REF!,COLUMN(AK104)-1,FALSE)="","",VLOOKUP($B104,#REF!,COLUMN(AK104)-1,FALSE)),"")</f>
        <v/>
      </c>
      <c r="AL104" s="53" t="str">
        <f>IFERROR(IF(VLOOKUP($B104,#REF!,COLUMN(AL104)-1,FALSE)="","",VLOOKUP($B104,#REF!,COLUMN(AL104)-1,FALSE)),"")</f>
        <v/>
      </c>
      <c r="AM104" s="53" t="str">
        <f>IFERROR(IF(VLOOKUP($B104,#REF!,COLUMN(AM104)-1,FALSE)="","",VLOOKUP($B104,#REF!,COLUMN(AM104)-1,FALSE)),"")</f>
        <v/>
      </c>
      <c r="AN104" s="53" t="str">
        <f>IFERROR(IF(VLOOKUP($B104,#REF!,COLUMN(AN104)-1,FALSE)="","",VLOOKUP($B104,#REF!,COLUMN(AN104)-1,FALSE)),"")</f>
        <v/>
      </c>
      <c r="AO104" s="53" t="str">
        <f>IFERROR(IF(VLOOKUP($B104,#REF!,COLUMN(AO104)-1,FALSE)="","",VLOOKUP($B104,#REF!,COLUMN(AO104)-1,FALSE)),"")</f>
        <v/>
      </c>
      <c r="AP104" s="53" t="str">
        <f>IFERROR(IF(VLOOKUP($B104,#REF!,COLUMN(AP104)-1,FALSE)="","",VLOOKUP($B104,#REF!,COLUMN(AP104)-1,FALSE)),"")</f>
        <v/>
      </c>
      <c r="AQ104" s="53" t="str">
        <f>IFERROR(IF(VLOOKUP($B104,#REF!,COLUMN(AQ104)-1,FALSE)="","",VLOOKUP($B104,#REF!,COLUMN(AQ104)-1,FALSE)),"")</f>
        <v/>
      </c>
      <c r="AR104" s="53" t="str">
        <f>IFERROR(IF(VLOOKUP($B104,#REF!,COLUMN(AR104)-1,FALSE)="","",VLOOKUP($B104,#REF!,COLUMN(AR104)-1,FALSE)),"")</f>
        <v/>
      </c>
      <c r="AS104" s="53" t="str">
        <f>IFERROR(IF(VLOOKUP($B104,#REF!,COLUMN(AS104)-1,FALSE)="","",VLOOKUP($B104,#REF!,COLUMN(AS104)-1,FALSE)),"")</f>
        <v/>
      </c>
      <c r="AT104" s="53" t="str">
        <f>IFERROR(IF(VLOOKUP($B104,#REF!,COLUMN(AT104)-1,FALSE)="","",VLOOKUP($B104,#REF!,COLUMN(AT104)-1,FALSE)),"")</f>
        <v/>
      </c>
      <c r="AU104" s="53" t="str">
        <f>IFERROR(IF(VLOOKUP($B104,#REF!,COLUMN(AU104)-1,FALSE)="","",VLOOKUP($B104,#REF!,COLUMN(AU104)-1,FALSE)),"")</f>
        <v/>
      </c>
      <c r="AV104" s="53" t="str">
        <f>IFERROR(IF(VLOOKUP($B104,#REF!,COLUMN(AV104)-1,FALSE)="","",VLOOKUP($B104,#REF!,COLUMN(AV104)-1,FALSE)),"")</f>
        <v/>
      </c>
      <c r="AW104" s="53" t="str">
        <f>IFERROR(IF(VLOOKUP($B104,#REF!,COLUMN(AW104)-1,FALSE)="","",VLOOKUP($B104,#REF!,COLUMN(AW104)-1,FALSE)),"")</f>
        <v/>
      </c>
      <c r="AX104" s="53" t="str">
        <f>IFERROR(IF(VLOOKUP($B104,#REF!,COLUMN(AX104)-1,FALSE)="","",VLOOKUP($B104,#REF!,COLUMN(AX104)-1,FALSE)),"")</f>
        <v/>
      </c>
      <c r="AY104" s="53" t="str">
        <f>IFERROR(IF(VLOOKUP($B104,#REF!,COLUMN(AY104)-1,FALSE)="","",VLOOKUP($B104,#REF!,COLUMN(AY104)-1,FALSE)),"")</f>
        <v/>
      </c>
      <c r="AZ104" s="53" t="str">
        <f>IFERROR(IF(VLOOKUP($B104,#REF!,COLUMN(AZ104)-1,FALSE)="","",VLOOKUP($B104,#REF!,COLUMN(AZ104)-1,FALSE)),"")</f>
        <v/>
      </c>
      <c r="BA104" s="53" t="str">
        <f>IFERROR(IF(VLOOKUP($B104,#REF!,COLUMN(BA104)-1,FALSE)="","",VLOOKUP($B104,#REF!,COLUMN(BA104)-1,FALSE)),"")</f>
        <v/>
      </c>
      <c r="BB104" s="53" t="str">
        <f>IFERROR(IF(VLOOKUP($B104,#REF!,COLUMN(BB104)-1,FALSE)="","",VLOOKUP($B104,#REF!,COLUMN(BB104)-1,FALSE)),"")</f>
        <v/>
      </c>
      <c r="BC104" s="53" t="str">
        <f>IFERROR(IF(VLOOKUP($B104,#REF!,COLUMN(BC104)-1,FALSE)="","",VLOOKUP($B104,#REF!,COLUMN(BC104)-1,FALSE)),"")</f>
        <v/>
      </c>
      <c r="BD104" s="53" t="str">
        <f>IFERROR(IF(VLOOKUP($B104,#REF!,COLUMN(BD104)-1,FALSE)="","",VLOOKUP($B104,#REF!,COLUMN(BD104)-1,FALSE)),"")</f>
        <v/>
      </c>
      <c r="BE104" s="53" t="str">
        <f>IFERROR(IF(VLOOKUP($B104,#REF!,COLUMN(BE104)-1,FALSE)="","",VLOOKUP($B104,#REF!,COLUMN(BE104)-1,FALSE)),"")</f>
        <v/>
      </c>
      <c r="BF104" s="53" t="str">
        <f>IFERROR(IF(VLOOKUP($B104,#REF!,COLUMN(BF104)-1,FALSE)="","",VLOOKUP($B104,#REF!,COLUMN(BF104)-1,FALSE)),"")</f>
        <v/>
      </c>
      <c r="BG104" s="53" t="str">
        <f>IFERROR(IF(VLOOKUP($B104,#REF!,COLUMN(BG104)-1,FALSE)="","",VLOOKUP($B104,#REF!,COLUMN(BG104)-1,FALSE)),"")</f>
        <v/>
      </c>
      <c r="BH104" s="53" t="str">
        <f>IFERROR(IF(VLOOKUP($B104,#REF!,COLUMN(BH104)-1,FALSE)="","",VLOOKUP($B104,#REF!,COLUMN(BH104)-1,FALSE)),"")</f>
        <v/>
      </c>
      <c r="BI104" s="53" t="str">
        <f>IFERROR(IF(VLOOKUP($B104,#REF!,COLUMN(BI104)-1,FALSE)="","",VLOOKUP($B104,#REF!,COLUMN(BI104)-1,FALSE)),"")</f>
        <v/>
      </c>
      <c r="BJ104" s="53" t="str">
        <f>IFERROR(IF(VLOOKUP($B104,#REF!,COLUMN(BJ104)-1,FALSE)="","",VLOOKUP($B104,#REF!,COLUMN(BJ104)-1,FALSE)),"")</f>
        <v/>
      </c>
      <c r="BK104" s="24" t="str">
        <f>IFERROR(IF(VLOOKUP($B104,#REF!,COLUMN(BK104)-1,FALSE)="","",VLOOKUP($B104,#REF!,COLUMN(BK104)-1,FALSE)),"")</f>
        <v/>
      </c>
      <c r="BL104" s="54" t="str">
        <f>IFERROR(IF(VLOOKUP($B104,#REF!,COLUMN(BL104)-1,FALSE)="","",VLOOKUP($B104,#REF!,COLUMN(BL104)-1,FALSE)),"")</f>
        <v/>
      </c>
      <c r="BM104" s="54" t="str">
        <f>IFERROR(IF(VLOOKUP($B104,#REF!,COLUMN(BM104)-1,FALSE)="","",VLOOKUP($B104,#REF!,COLUMN(BM104)-1,FALSE)),"")</f>
        <v/>
      </c>
      <c r="BN104" s="101" t="str">
        <f>IFERROR(VLOOKUP($B104,[1]④カッコ付け数値!$A$14:$CN$115,82,FALSE),"")</f>
        <v/>
      </c>
      <c r="BO104" s="102" t="str">
        <f>IFERROR(VLOOKUP($B104,[1]④カッコ付け数値!$A$14:$CN$115,83,FALSE),"")</f>
        <v/>
      </c>
      <c r="BP104" s="102" t="str">
        <f>IFERROR(VLOOKUP($B104,'[1]④カッコ付け数値 (原本)'!$A$14:$CF$115,83,FALSE),"")</f>
        <v/>
      </c>
      <c r="BQ104" s="103" t="str">
        <f>IFERROR(VLOOKUP($B104,'[1]④カッコ付け数値 (原本)'!$A$14:$CF$115,84,FALSE),"")</f>
        <v/>
      </c>
    </row>
    <row r="105" spans="1:69" ht="42" customHeight="1">
      <c r="A105" s="51" t="str">
        <f t="shared" si="9"/>
        <v/>
      </c>
      <c r="B105" s="98"/>
      <c r="C105" s="52"/>
      <c r="D105" s="52"/>
      <c r="E105" s="24" t="str">
        <f>IFERROR(IF(VLOOKUP($B105,#REF!,COLUMN(E105)-1,FALSE)="","",VLOOKUP($B105,#REF!,COLUMN(E105)-1,FALSE)),"")</f>
        <v/>
      </c>
      <c r="F105" s="53" t="str">
        <f>IFERROR(IF(VLOOKUP($B105,#REF!,COLUMN(F105)-1,FALSE)="","",VLOOKUP($B105,#REF!,COLUMN(F105)-1,FALSE)),"")</f>
        <v/>
      </c>
      <c r="G105" s="53" t="str">
        <f>IFERROR(IF(VLOOKUP($B105,#REF!,COLUMN(G105)-1,FALSE)="","",VLOOKUP($B105,#REF!,COLUMN(G105)-1,FALSE)),"")</f>
        <v/>
      </c>
      <c r="H105" s="53" t="str">
        <f>IFERROR(IF(VLOOKUP($B105,#REF!,COLUMN(H105)-1,FALSE)="","",VLOOKUP($B105,#REF!,COLUMN(H105)-1,FALSE)),"")</f>
        <v/>
      </c>
      <c r="I105" s="53" t="str">
        <f>IFERROR(IF(VLOOKUP($B105,#REF!,COLUMN(I105)-1,FALSE)="","",VLOOKUP($B105,#REF!,COLUMN(I105)-1,FALSE)),"")</f>
        <v/>
      </c>
      <c r="J105" s="53" t="str">
        <f>IFERROR(IF(VLOOKUP($B105,#REF!,COLUMN(J105)-1,FALSE)="","",VLOOKUP($B105,#REF!,COLUMN(J105)-1,FALSE)),"")</f>
        <v/>
      </c>
      <c r="K105" s="53" t="str">
        <f>IFERROR(IF(VLOOKUP($B105,#REF!,COLUMN(K105)-1,FALSE)="","",VLOOKUP($B105,#REF!,COLUMN(K105)-1,FALSE)),"")</f>
        <v/>
      </c>
      <c r="L105" s="53" t="str">
        <f>IFERROR(IF(VLOOKUP($B105,#REF!,COLUMN(L105)-1,FALSE)="","",VLOOKUP($B105,#REF!,COLUMN(L105)-1,FALSE)),"")</f>
        <v/>
      </c>
      <c r="M105" s="53" t="str">
        <f>IFERROR(IF(VLOOKUP($B105,#REF!,COLUMN(M105)-1,FALSE)="","",VLOOKUP($B105,#REF!,COLUMN(M105)-1,FALSE)),"")</f>
        <v/>
      </c>
      <c r="N105" s="53" t="str">
        <f>IFERROR(IF(VLOOKUP($B105,#REF!,COLUMN(N105)-1,FALSE)="","",VLOOKUP($B105,#REF!,COLUMN(N105)-1,FALSE)),"")</f>
        <v/>
      </c>
      <c r="O105" s="53" t="str">
        <f>IFERROR(IF(VLOOKUP($B105,#REF!,COLUMN(O105)-1,FALSE)="","",VLOOKUP($B105,#REF!,COLUMN(O105)-1,FALSE)),"")</f>
        <v/>
      </c>
      <c r="P105" s="53" t="str">
        <f>IFERROR(IF(VLOOKUP($B105,#REF!,COLUMN(P105)-1,FALSE)="","",VLOOKUP($B105,#REF!,COLUMN(P105)-1,FALSE)),"")</f>
        <v/>
      </c>
      <c r="Q105" s="53" t="str">
        <f>IFERROR(IF(VLOOKUP($B105,#REF!,COLUMN(Q105)-1,FALSE)="","",VLOOKUP($B105,#REF!,COLUMN(Q105)-1,FALSE)),"")</f>
        <v/>
      </c>
      <c r="R105" s="53" t="str">
        <f>IFERROR(IF(VLOOKUP($B105,#REF!,COLUMN(R105)-1,FALSE)="","",VLOOKUP($B105,#REF!,COLUMN(R105)-1,FALSE)),"")</f>
        <v/>
      </c>
      <c r="S105" s="53" t="str">
        <f>IFERROR(IF(VLOOKUP($B105,#REF!,COLUMN(S105)-1,FALSE)="","",VLOOKUP($B105,#REF!,COLUMN(S105)-1,FALSE)),"")</f>
        <v/>
      </c>
      <c r="T105" s="53" t="str">
        <f>IFERROR(IF(VLOOKUP($B105,#REF!,COLUMN(T105)-1,FALSE)="","",VLOOKUP($B105,#REF!,COLUMN(T105)-1,FALSE)),"")</f>
        <v/>
      </c>
      <c r="U105" s="53" t="str">
        <f>IFERROR(IF(VLOOKUP($B105,#REF!,COLUMN(U105)-1,FALSE)="","",VLOOKUP($B105,#REF!,COLUMN(U105)-1,FALSE)),"")</f>
        <v/>
      </c>
      <c r="V105" s="53" t="str">
        <f>IFERROR(IF(VLOOKUP($B105,#REF!,COLUMN(V105)-1,FALSE)="","",VLOOKUP($B105,#REF!,COLUMN(V105)-1,FALSE)),"")</f>
        <v/>
      </c>
      <c r="W105" s="53" t="str">
        <f>IFERROR(IF(VLOOKUP($B105,#REF!,COLUMN(W105)-1,FALSE)="","",VLOOKUP($B105,#REF!,COLUMN(W105)-1,FALSE)),"")</f>
        <v/>
      </c>
      <c r="X105" s="53" t="str">
        <f>IFERROR(IF(VLOOKUP($B105,#REF!,COLUMN(X105)-1,FALSE)="","",VLOOKUP($B105,#REF!,COLUMN(X105)-1,FALSE)),"")</f>
        <v/>
      </c>
      <c r="Y105" s="53" t="str">
        <f>IFERROR(IF(VLOOKUP($B105,#REF!,COLUMN(Y105)-1,FALSE)="","",VLOOKUP($B105,#REF!,COLUMN(Y105)-1,FALSE)),"")</f>
        <v/>
      </c>
      <c r="Z105" s="53" t="str">
        <f>IFERROR(IF(VLOOKUP($B105,#REF!,COLUMN(Z105)-1,FALSE)="","",VLOOKUP($B105,#REF!,COLUMN(Z105)-1,FALSE)),"")</f>
        <v/>
      </c>
      <c r="AA105" s="53" t="str">
        <f>IFERROR(IF(VLOOKUP($B105,#REF!,COLUMN(AA105)-1,FALSE)="","",VLOOKUP($B105,#REF!,COLUMN(AA105)-1,FALSE)),"")</f>
        <v/>
      </c>
      <c r="AB105" s="53" t="str">
        <f>IFERROR(IF(VLOOKUP($B105,#REF!,COLUMN(AB105)-1,FALSE)="","",VLOOKUP($B105,#REF!,COLUMN(AB105)-1,FALSE)),"")</f>
        <v/>
      </c>
      <c r="AC105" s="53" t="str">
        <f>IFERROR(IF(VLOOKUP($B105,#REF!,COLUMN(AC105)-1,FALSE)="","",VLOOKUP($B105,#REF!,COLUMN(AC105)-1,FALSE)),"")</f>
        <v/>
      </c>
      <c r="AD105" s="53" t="str">
        <f>IFERROR(IF(VLOOKUP($B105,#REF!,COLUMN(AD105)-1,FALSE)="","",VLOOKUP($B105,#REF!,COLUMN(AD105)-1,FALSE)),"")</f>
        <v/>
      </c>
      <c r="AE105" s="53" t="str">
        <f>IFERROR(IF(VLOOKUP($B105,#REF!,COLUMN(AE105)-1,FALSE)="","",VLOOKUP($B105,#REF!,COLUMN(AE105)-1,FALSE)),"")</f>
        <v/>
      </c>
      <c r="AF105" s="53" t="str">
        <f>IFERROR(IF(VLOOKUP($B105,#REF!,COLUMN(AF105)-1,FALSE)="","",VLOOKUP($B105,#REF!,COLUMN(AF105)-1,FALSE)),"")</f>
        <v/>
      </c>
      <c r="AG105" s="53" t="str">
        <f>IFERROR(IF(VLOOKUP($B105,#REF!,COLUMN(AG105)-1,FALSE)="","",VLOOKUP($B105,#REF!,COLUMN(AG105)-1,FALSE)),"")</f>
        <v/>
      </c>
      <c r="AH105" s="53" t="str">
        <f>IFERROR(IF(VLOOKUP($B105,#REF!,COLUMN(AH105)-1,FALSE)="","",VLOOKUP($B105,#REF!,COLUMN(AH105)-1,FALSE)),"")</f>
        <v/>
      </c>
      <c r="AI105" s="53" t="str">
        <f>IFERROR(IF(VLOOKUP($B105,#REF!,COLUMN(AI105)-1,FALSE)="","",VLOOKUP($B105,#REF!,COLUMN(AI105)-1,FALSE)),"")</f>
        <v/>
      </c>
      <c r="AJ105" s="53" t="str">
        <f>IFERROR(IF(VLOOKUP($B105,#REF!,COLUMN(AJ105)-1,FALSE)="","",VLOOKUP($B105,#REF!,COLUMN(AJ105)-1,FALSE)),"")</f>
        <v/>
      </c>
      <c r="AK105" s="53" t="str">
        <f>IFERROR(IF(VLOOKUP($B105,#REF!,COLUMN(AK105)-1,FALSE)="","",VLOOKUP($B105,#REF!,COLUMN(AK105)-1,FALSE)),"")</f>
        <v/>
      </c>
      <c r="AL105" s="53" t="str">
        <f>IFERROR(IF(VLOOKUP($B105,#REF!,COLUMN(AL105)-1,FALSE)="","",VLOOKUP($B105,#REF!,COLUMN(AL105)-1,FALSE)),"")</f>
        <v/>
      </c>
      <c r="AM105" s="53" t="str">
        <f>IFERROR(IF(VLOOKUP($B105,#REF!,COLUMN(AM105)-1,FALSE)="","",VLOOKUP($B105,#REF!,COLUMN(AM105)-1,FALSE)),"")</f>
        <v/>
      </c>
      <c r="AN105" s="53" t="str">
        <f>IFERROR(IF(VLOOKUP($B105,#REF!,COLUMN(AN105)-1,FALSE)="","",VLOOKUP($B105,#REF!,COLUMN(AN105)-1,FALSE)),"")</f>
        <v/>
      </c>
      <c r="AO105" s="53" t="str">
        <f>IFERROR(IF(VLOOKUP($B105,#REF!,COLUMN(AO105)-1,FALSE)="","",VLOOKUP($B105,#REF!,COLUMN(AO105)-1,FALSE)),"")</f>
        <v/>
      </c>
      <c r="AP105" s="53" t="str">
        <f>IFERROR(IF(VLOOKUP($B105,#REF!,COLUMN(AP105)-1,FALSE)="","",VLOOKUP($B105,#REF!,COLUMN(AP105)-1,FALSE)),"")</f>
        <v/>
      </c>
      <c r="AQ105" s="53" t="str">
        <f>IFERROR(IF(VLOOKUP($B105,#REF!,COLUMN(AQ105)-1,FALSE)="","",VLOOKUP($B105,#REF!,COLUMN(AQ105)-1,FALSE)),"")</f>
        <v/>
      </c>
      <c r="AR105" s="53" t="str">
        <f>IFERROR(IF(VLOOKUP($B105,#REF!,COLUMN(AR105)-1,FALSE)="","",VLOOKUP($B105,#REF!,COLUMN(AR105)-1,FALSE)),"")</f>
        <v/>
      </c>
      <c r="AS105" s="53" t="str">
        <f>IFERROR(IF(VLOOKUP($B105,#REF!,COLUMN(AS105)-1,FALSE)="","",VLOOKUP($B105,#REF!,COLUMN(AS105)-1,FALSE)),"")</f>
        <v/>
      </c>
      <c r="AT105" s="53" t="str">
        <f>IFERROR(IF(VLOOKUP($B105,#REF!,COLUMN(AT105)-1,FALSE)="","",VLOOKUP($B105,#REF!,COLUMN(AT105)-1,FALSE)),"")</f>
        <v/>
      </c>
      <c r="AU105" s="53" t="str">
        <f>IFERROR(IF(VLOOKUP($B105,#REF!,COLUMN(AU105)-1,FALSE)="","",VLOOKUP($B105,#REF!,COLUMN(AU105)-1,FALSE)),"")</f>
        <v/>
      </c>
      <c r="AV105" s="53" t="str">
        <f>IFERROR(IF(VLOOKUP($B105,#REF!,COLUMN(AV105)-1,FALSE)="","",VLOOKUP($B105,#REF!,COLUMN(AV105)-1,FALSE)),"")</f>
        <v/>
      </c>
      <c r="AW105" s="53" t="str">
        <f>IFERROR(IF(VLOOKUP($B105,#REF!,COLUMN(AW105)-1,FALSE)="","",VLOOKUP($B105,#REF!,COLUMN(AW105)-1,FALSE)),"")</f>
        <v/>
      </c>
      <c r="AX105" s="53" t="str">
        <f>IFERROR(IF(VLOOKUP($B105,#REF!,COLUMN(AX105)-1,FALSE)="","",VLOOKUP($B105,#REF!,COLUMN(AX105)-1,FALSE)),"")</f>
        <v/>
      </c>
      <c r="AY105" s="53" t="str">
        <f>IFERROR(IF(VLOOKUP($B105,#REF!,COLUMN(AY105)-1,FALSE)="","",VLOOKUP($B105,#REF!,COLUMN(AY105)-1,FALSE)),"")</f>
        <v/>
      </c>
      <c r="AZ105" s="53" t="str">
        <f>IFERROR(IF(VLOOKUP($B105,#REF!,COLUMN(AZ105)-1,FALSE)="","",VLOOKUP($B105,#REF!,COLUMN(AZ105)-1,FALSE)),"")</f>
        <v/>
      </c>
      <c r="BA105" s="53" t="str">
        <f>IFERROR(IF(VLOOKUP($B105,#REF!,COLUMN(BA105)-1,FALSE)="","",VLOOKUP($B105,#REF!,COLUMN(BA105)-1,FALSE)),"")</f>
        <v/>
      </c>
      <c r="BB105" s="53" t="str">
        <f>IFERROR(IF(VLOOKUP($B105,#REF!,COLUMN(BB105)-1,FALSE)="","",VLOOKUP($B105,#REF!,COLUMN(BB105)-1,FALSE)),"")</f>
        <v/>
      </c>
      <c r="BC105" s="53" t="str">
        <f>IFERROR(IF(VLOOKUP($B105,#REF!,COLUMN(BC105)-1,FALSE)="","",VLOOKUP($B105,#REF!,COLUMN(BC105)-1,FALSE)),"")</f>
        <v/>
      </c>
      <c r="BD105" s="53" t="str">
        <f>IFERROR(IF(VLOOKUP($B105,#REF!,COLUMN(BD105)-1,FALSE)="","",VLOOKUP($B105,#REF!,COLUMN(BD105)-1,FALSE)),"")</f>
        <v/>
      </c>
      <c r="BE105" s="53" t="str">
        <f>IFERROR(IF(VLOOKUP($B105,#REF!,COLUMN(BE105)-1,FALSE)="","",VLOOKUP($B105,#REF!,COLUMN(BE105)-1,FALSE)),"")</f>
        <v/>
      </c>
      <c r="BF105" s="53" t="str">
        <f>IFERROR(IF(VLOOKUP($B105,#REF!,COLUMN(BF105)-1,FALSE)="","",VLOOKUP($B105,#REF!,COLUMN(BF105)-1,FALSE)),"")</f>
        <v/>
      </c>
      <c r="BG105" s="53" t="str">
        <f>IFERROR(IF(VLOOKUP($B105,#REF!,COLUMN(BG105)-1,FALSE)="","",VLOOKUP($B105,#REF!,COLUMN(BG105)-1,FALSE)),"")</f>
        <v/>
      </c>
      <c r="BH105" s="53" t="str">
        <f>IFERROR(IF(VLOOKUP($B105,#REF!,COLUMN(BH105)-1,FALSE)="","",VLOOKUP($B105,#REF!,COLUMN(BH105)-1,FALSE)),"")</f>
        <v/>
      </c>
      <c r="BI105" s="53" t="str">
        <f>IFERROR(IF(VLOOKUP($B105,#REF!,COLUMN(BI105)-1,FALSE)="","",VLOOKUP($B105,#REF!,COLUMN(BI105)-1,FALSE)),"")</f>
        <v/>
      </c>
      <c r="BJ105" s="53" t="str">
        <f>IFERROR(IF(VLOOKUP($B105,#REF!,COLUMN(BJ105)-1,FALSE)="","",VLOOKUP($B105,#REF!,COLUMN(BJ105)-1,FALSE)),"")</f>
        <v/>
      </c>
      <c r="BK105" s="24" t="str">
        <f>IFERROR(IF(VLOOKUP($B105,#REF!,COLUMN(BK105)-1,FALSE)="","",VLOOKUP($B105,#REF!,COLUMN(BK105)-1,FALSE)),"")</f>
        <v/>
      </c>
      <c r="BL105" s="54" t="str">
        <f>IFERROR(IF(VLOOKUP($B105,#REF!,COLUMN(BL105)-1,FALSE)="","",VLOOKUP($B105,#REF!,COLUMN(BL105)-1,FALSE)),"")</f>
        <v/>
      </c>
      <c r="BM105" s="54" t="str">
        <f>IFERROR(IF(VLOOKUP($B105,#REF!,COLUMN(BM105)-1,FALSE)="","",VLOOKUP($B105,#REF!,COLUMN(BM105)-1,FALSE)),"")</f>
        <v/>
      </c>
      <c r="BN105" s="101" t="str">
        <f>IFERROR(VLOOKUP($B105,[1]④カッコ付け数値!$A$14:$CN$115,82,FALSE),"")</f>
        <v/>
      </c>
      <c r="BO105" s="102" t="str">
        <f>IFERROR(VLOOKUP($B105,[1]④カッコ付け数値!$A$14:$CN$115,83,FALSE),"")</f>
        <v/>
      </c>
      <c r="BP105" s="102" t="str">
        <f>IFERROR(VLOOKUP($B105,'[1]④カッコ付け数値 (原本)'!$A$14:$CF$115,83,FALSE),"")</f>
        <v/>
      </c>
      <c r="BQ105" s="103" t="str">
        <f>IFERROR(VLOOKUP($B105,'[1]④カッコ付け数値 (原本)'!$A$14:$CF$115,84,FALSE),"")</f>
        <v/>
      </c>
    </row>
    <row r="106" spans="1:69" ht="42" customHeight="1">
      <c r="A106" s="51" t="str">
        <f t="shared" si="9"/>
        <v/>
      </c>
      <c r="B106" s="98" t="s">
        <v>7973</v>
      </c>
      <c r="C106" s="52"/>
      <c r="D106" s="52"/>
      <c r="E106" s="24" t="str">
        <f>IFERROR(IF(VLOOKUP($B106,#REF!,COLUMN(E106)-1,FALSE)="","",VLOOKUP($B106,#REF!,COLUMN(E106)-1,FALSE)),"")</f>
        <v/>
      </c>
      <c r="F106" s="53" t="str">
        <f>IFERROR(IF(VLOOKUP($B106,#REF!,COLUMN(F106)-1,FALSE)="","",VLOOKUP($B106,#REF!,COLUMN(F106)-1,FALSE)),"")</f>
        <v/>
      </c>
      <c r="G106" s="53" t="str">
        <f>IFERROR(IF(VLOOKUP($B106,#REF!,COLUMN(G106)-1,FALSE)="","",VLOOKUP($B106,#REF!,COLUMN(G106)-1,FALSE)),"")</f>
        <v/>
      </c>
      <c r="H106" s="53" t="str">
        <f>IFERROR(IF(VLOOKUP($B106,#REF!,COLUMN(H106)-1,FALSE)="","",VLOOKUP($B106,#REF!,COLUMN(H106)-1,FALSE)),"")</f>
        <v/>
      </c>
      <c r="I106" s="53" t="str">
        <f>IFERROR(IF(VLOOKUP($B106,#REF!,COLUMN(I106)-1,FALSE)="","",VLOOKUP($B106,#REF!,COLUMN(I106)-1,FALSE)),"")</f>
        <v/>
      </c>
      <c r="J106" s="53" t="str">
        <f>IFERROR(IF(VLOOKUP($B106,#REF!,COLUMN(J106)-1,FALSE)="","",VLOOKUP($B106,#REF!,COLUMN(J106)-1,FALSE)),"")</f>
        <v/>
      </c>
      <c r="K106" s="53" t="str">
        <f>IFERROR(IF(VLOOKUP($B106,#REF!,COLUMN(K106)-1,FALSE)="","",VLOOKUP($B106,#REF!,COLUMN(K106)-1,FALSE)),"")</f>
        <v/>
      </c>
      <c r="L106" s="53" t="str">
        <f>IFERROR(IF(VLOOKUP($B106,#REF!,COLUMN(L106)-1,FALSE)="","",VLOOKUP($B106,#REF!,COLUMN(L106)-1,FALSE)),"")</f>
        <v/>
      </c>
      <c r="M106" s="53" t="str">
        <f>IFERROR(IF(VLOOKUP($B106,#REF!,COLUMN(M106)-1,FALSE)="","",VLOOKUP($B106,#REF!,COLUMN(M106)-1,FALSE)),"")</f>
        <v/>
      </c>
      <c r="N106" s="53" t="str">
        <f>IFERROR(IF(VLOOKUP($B106,#REF!,COLUMN(N106)-1,FALSE)="","",VLOOKUP($B106,#REF!,COLUMN(N106)-1,FALSE)),"")</f>
        <v/>
      </c>
      <c r="O106" s="53" t="str">
        <f>IFERROR(IF(VLOOKUP($B106,#REF!,COLUMN(O106)-1,FALSE)="","",VLOOKUP($B106,#REF!,COLUMN(O106)-1,FALSE)),"")</f>
        <v/>
      </c>
      <c r="P106" s="53" t="str">
        <f>IFERROR(IF(VLOOKUP($B106,#REF!,COLUMN(P106)-1,FALSE)="","",VLOOKUP($B106,#REF!,COLUMN(P106)-1,FALSE)),"")</f>
        <v/>
      </c>
      <c r="Q106" s="53" t="str">
        <f>IFERROR(IF(VLOOKUP($B106,#REF!,COLUMN(Q106)-1,FALSE)="","",VLOOKUP($B106,#REF!,COLUMN(Q106)-1,FALSE)),"")</f>
        <v/>
      </c>
      <c r="R106" s="53" t="str">
        <f>IFERROR(IF(VLOOKUP($B106,#REF!,COLUMN(R106)-1,FALSE)="","",VLOOKUP($B106,#REF!,COLUMN(R106)-1,FALSE)),"")</f>
        <v/>
      </c>
      <c r="S106" s="53" t="str">
        <f>IFERROR(IF(VLOOKUP($B106,#REF!,COLUMN(S106)-1,FALSE)="","",VLOOKUP($B106,#REF!,COLUMN(S106)-1,FALSE)),"")</f>
        <v/>
      </c>
      <c r="T106" s="100" t="str">
        <f>IFERROR(IF(VLOOKUP($B106,#REF!,COLUMN(T106)-1,FALSE)="","",VLOOKUP($B106,#REF!,COLUMN(T106)-1,FALSE)),"")</f>
        <v/>
      </c>
      <c r="U106" s="53" t="str">
        <f>IFERROR(IF(VLOOKUP($B106,#REF!,COLUMN(U106)-1,FALSE)="","",VLOOKUP($B106,#REF!,COLUMN(U106)-1,FALSE)),"")</f>
        <v/>
      </c>
      <c r="V106" s="53" t="str">
        <f>IFERROR(IF(VLOOKUP($B106,#REF!,COLUMN(V106)-1,FALSE)="","",VLOOKUP($B106,#REF!,COLUMN(V106)-1,FALSE)),"")</f>
        <v/>
      </c>
      <c r="W106" s="53" t="str">
        <f>IFERROR(IF(VLOOKUP($B106,#REF!,COLUMN(W106)-1,FALSE)="","",VLOOKUP($B106,#REF!,COLUMN(W106)-1,FALSE)),"")</f>
        <v/>
      </c>
      <c r="X106" s="53" t="str">
        <f>IFERROR(IF(VLOOKUP($B106,#REF!,COLUMN(X106)-1,FALSE)="","",VLOOKUP($B106,#REF!,COLUMN(X106)-1,FALSE)),"")</f>
        <v/>
      </c>
      <c r="Y106" s="53" t="str">
        <f>IFERROR(IF(VLOOKUP($B106,#REF!,COLUMN(Y106)-1,FALSE)="","",VLOOKUP($B106,#REF!,COLUMN(Y106)-1,FALSE)),"")</f>
        <v/>
      </c>
      <c r="Z106" s="53" t="str">
        <f>IFERROR(IF(VLOOKUP($B106,#REF!,COLUMN(Z106)-1,FALSE)="","",VLOOKUP($B106,#REF!,COLUMN(Z106)-1,FALSE)),"")</f>
        <v/>
      </c>
      <c r="AA106" s="53" t="str">
        <f>IFERROR(IF(VLOOKUP($B106,#REF!,COLUMN(AA106)-1,FALSE)="","",VLOOKUP($B106,#REF!,COLUMN(AA106)-1,FALSE)),"")</f>
        <v/>
      </c>
      <c r="AB106" s="53" t="str">
        <f>IFERROR(IF(VLOOKUP($B106,#REF!,COLUMN(AB106)-1,FALSE)="","",VLOOKUP($B106,#REF!,COLUMN(AB106)-1,FALSE)),"")</f>
        <v/>
      </c>
      <c r="AC106" s="53" t="str">
        <f>IFERROR(IF(VLOOKUP($B106,#REF!,COLUMN(AC106)-1,FALSE)="","",VLOOKUP($B106,#REF!,COLUMN(AC106)-1,FALSE)),"")</f>
        <v/>
      </c>
      <c r="AD106" s="53" t="str">
        <f>IFERROR(IF(VLOOKUP($B106,#REF!,COLUMN(AD106)-1,FALSE)="","",VLOOKUP($B106,#REF!,COLUMN(AD106)-1,FALSE)),"")</f>
        <v/>
      </c>
      <c r="AE106" s="53" t="str">
        <f>IFERROR(IF(VLOOKUP($B106,#REF!,COLUMN(AE106)-1,FALSE)="","",VLOOKUP($B106,#REF!,COLUMN(AE106)-1,FALSE)),"")</f>
        <v/>
      </c>
      <c r="AF106" s="53" t="str">
        <f>IFERROR(IF(VLOOKUP($B106,#REF!,COLUMN(AF106)-1,FALSE)="","",VLOOKUP($B106,#REF!,COLUMN(AF106)-1,FALSE)),"")</f>
        <v/>
      </c>
      <c r="AG106" s="53" t="str">
        <f>IFERROR(IF(VLOOKUP($B106,#REF!,COLUMN(AG106)-1,FALSE)="","",VLOOKUP($B106,#REF!,COLUMN(AG106)-1,FALSE)),"")</f>
        <v/>
      </c>
      <c r="AH106" s="53" t="str">
        <f>IFERROR(IF(VLOOKUP($B106,#REF!,COLUMN(AH106)-1,FALSE)="","",VLOOKUP($B106,#REF!,COLUMN(AH106)-1,FALSE)),"")</f>
        <v/>
      </c>
      <c r="AI106" s="53" t="str">
        <f>IFERROR(IF(VLOOKUP($B106,#REF!,COLUMN(AI106)-1,FALSE)="","",VLOOKUP($B106,#REF!,COLUMN(AI106)-1,FALSE)),"")</f>
        <v/>
      </c>
      <c r="AJ106" s="53" t="str">
        <f>IFERROR(IF(VLOOKUP($B106,#REF!,COLUMN(AJ106)-1,FALSE)="","",VLOOKUP($B106,#REF!,COLUMN(AJ106)-1,FALSE)),"")</f>
        <v/>
      </c>
      <c r="AK106" s="53" t="str">
        <f>IFERROR(IF(VLOOKUP($B106,#REF!,COLUMN(AK106)-1,FALSE)="","",VLOOKUP($B106,#REF!,COLUMN(AK106)-1,FALSE)),"")</f>
        <v/>
      </c>
      <c r="AL106" s="53" t="str">
        <f>IFERROR(IF(VLOOKUP($B106,#REF!,COLUMN(AL106)-1,FALSE)="","",VLOOKUP($B106,#REF!,COLUMN(AL106)-1,FALSE)),"")</f>
        <v/>
      </c>
      <c r="AM106" s="53" t="str">
        <f>IFERROR(IF(VLOOKUP($B106,#REF!,COLUMN(AM106)-1,FALSE)="","",VLOOKUP($B106,#REF!,COLUMN(AM106)-1,FALSE)),"")</f>
        <v/>
      </c>
      <c r="AN106" s="53" t="str">
        <f>IFERROR(IF(VLOOKUP($B106,#REF!,COLUMN(AN106)-1,FALSE)="","",VLOOKUP($B106,#REF!,COLUMN(AN106)-1,FALSE)),"")</f>
        <v/>
      </c>
      <c r="AO106" s="53" t="str">
        <f>IFERROR(IF(VLOOKUP($B106,#REF!,COLUMN(AO106)-1,FALSE)="","",VLOOKUP($B106,#REF!,COLUMN(AO106)-1,FALSE)),"")</f>
        <v/>
      </c>
      <c r="AP106" s="53" t="str">
        <f>IFERROR(IF(VLOOKUP($B106,#REF!,COLUMN(AP106)-1,FALSE)="","",VLOOKUP($B106,#REF!,COLUMN(AP106)-1,FALSE)),"")</f>
        <v/>
      </c>
      <c r="AQ106" s="53" t="str">
        <f>IFERROR(IF(VLOOKUP($B106,#REF!,COLUMN(AQ106)-1,FALSE)="","",VLOOKUP($B106,#REF!,COLUMN(AQ106)-1,FALSE)),"")</f>
        <v/>
      </c>
      <c r="AR106" s="53" t="str">
        <f>IFERROR(IF(VLOOKUP($B106,#REF!,COLUMN(AR106)-1,FALSE)="","",VLOOKUP($B106,#REF!,COLUMN(AR106)-1,FALSE)),"")</f>
        <v/>
      </c>
      <c r="AS106" s="53" t="str">
        <f>IFERROR(IF(VLOOKUP($B106,#REF!,COLUMN(AS106)-1,FALSE)="","",VLOOKUP($B106,#REF!,COLUMN(AS106)-1,FALSE)),"")</f>
        <v/>
      </c>
      <c r="AT106" s="53" t="str">
        <f>IFERROR(IF(VLOOKUP($B106,#REF!,COLUMN(AT106)-1,FALSE)="","",VLOOKUP($B106,#REF!,COLUMN(AT106)-1,FALSE)),"")</f>
        <v/>
      </c>
      <c r="AU106" s="53" t="str">
        <f>IFERROR(IF(VLOOKUP($B106,#REF!,COLUMN(AU106)-1,FALSE)="","",VLOOKUP($B106,#REF!,COLUMN(AU106)-1,FALSE)),"")</f>
        <v/>
      </c>
      <c r="AV106" s="53" t="str">
        <f>IFERROR(IF(VLOOKUP($B106,#REF!,COLUMN(AV106)-1,FALSE)="","",VLOOKUP($B106,#REF!,COLUMN(AV106)-1,FALSE)),"")</f>
        <v/>
      </c>
      <c r="AW106" s="53" t="str">
        <f>IFERROR(IF(VLOOKUP($B106,#REF!,COLUMN(AW106)-1,FALSE)="","",VLOOKUP($B106,#REF!,COLUMN(AW106)-1,FALSE)),"")</f>
        <v/>
      </c>
      <c r="AX106" s="53" t="str">
        <f>IFERROR(IF(VLOOKUP($B106,#REF!,COLUMN(AX106)-1,FALSE)="","",VLOOKUP($B106,#REF!,COLUMN(AX106)-1,FALSE)),"")</f>
        <v/>
      </c>
      <c r="AY106" s="53" t="str">
        <f>IFERROR(IF(VLOOKUP($B106,#REF!,COLUMN(AY106)-1,FALSE)="","",VLOOKUP($B106,#REF!,COLUMN(AY106)-1,FALSE)),"")</f>
        <v/>
      </c>
      <c r="AZ106" s="53" t="str">
        <f>IFERROR(IF(VLOOKUP($B106,#REF!,COLUMN(AZ106)-1,FALSE)="","",VLOOKUP($B106,#REF!,COLUMN(AZ106)-1,FALSE)),"")</f>
        <v/>
      </c>
      <c r="BA106" s="53" t="str">
        <f>IFERROR(IF(VLOOKUP($B106,#REF!,COLUMN(BA106)-1,FALSE)="","",VLOOKUP($B106,#REF!,COLUMN(BA106)-1,FALSE)),"")</f>
        <v/>
      </c>
      <c r="BB106" s="53" t="str">
        <f>IFERROR(IF(VLOOKUP($B106,#REF!,COLUMN(BB106)-1,FALSE)="","",VLOOKUP($B106,#REF!,COLUMN(BB106)-1,FALSE)),"")</f>
        <v/>
      </c>
      <c r="BC106" s="53" t="str">
        <f>IFERROR(IF(VLOOKUP($B106,#REF!,COLUMN(BC106)-1,FALSE)="","",VLOOKUP($B106,#REF!,COLUMN(BC106)-1,FALSE)),"")</f>
        <v/>
      </c>
      <c r="BD106" s="53" t="str">
        <f>IFERROR(IF(VLOOKUP($B106,#REF!,COLUMN(BD106)-1,FALSE)="","",VLOOKUP($B106,#REF!,COLUMN(BD106)-1,FALSE)),"")</f>
        <v/>
      </c>
      <c r="BE106" s="53" t="str">
        <f>IFERROR(IF(VLOOKUP($B106,#REF!,COLUMN(BE106)-1,FALSE)="","",VLOOKUP($B106,#REF!,COLUMN(BE106)-1,FALSE)),"")</f>
        <v/>
      </c>
      <c r="BF106" s="53" t="str">
        <f>IFERROR(IF(VLOOKUP($B106,#REF!,COLUMN(BF106)-1,FALSE)="","",VLOOKUP($B106,#REF!,COLUMN(BF106)-1,FALSE)),"")</f>
        <v/>
      </c>
      <c r="BG106" s="53" t="str">
        <f>IFERROR(IF(VLOOKUP($B106,#REF!,COLUMN(BG106)-1,FALSE)="","",VLOOKUP($B106,#REF!,COLUMN(BG106)-1,FALSE)),"")</f>
        <v/>
      </c>
      <c r="BH106" s="53" t="str">
        <f>IFERROR(IF(VLOOKUP($B106,#REF!,COLUMN(BH106)-1,FALSE)="","",VLOOKUP($B106,#REF!,COLUMN(BH106)-1,FALSE)),"")</f>
        <v/>
      </c>
      <c r="BI106" s="53" t="str">
        <f>IFERROR(IF(VLOOKUP($B106,#REF!,COLUMN(BI106)-1,FALSE)="","",VLOOKUP($B106,#REF!,COLUMN(BI106)-1,FALSE)),"")</f>
        <v/>
      </c>
      <c r="BJ106" s="53" t="str">
        <f>IFERROR(IF(VLOOKUP($B106,#REF!,COLUMN(BJ106)-1,FALSE)="","",VLOOKUP($B106,#REF!,COLUMN(BJ106)-1,FALSE)),"")</f>
        <v/>
      </c>
      <c r="BK106" s="24" t="str">
        <f>IFERROR(IF(VLOOKUP($B106,#REF!,COLUMN(BK106)-1,FALSE)="","",VLOOKUP($B106,#REF!,COLUMN(BK106)-1,FALSE)),"")</f>
        <v/>
      </c>
      <c r="BL106" s="54" t="str">
        <f>IFERROR(IF(VLOOKUP($B106,#REF!,COLUMN(BL106)-1,FALSE)="","",VLOOKUP($B106,#REF!,COLUMN(BL106)-1,FALSE)),"")</f>
        <v/>
      </c>
      <c r="BM106" s="54" t="str">
        <f>IFERROR(IF(VLOOKUP($B106,#REF!,COLUMN(BM106)-1,FALSE)="","",VLOOKUP($B106,#REF!,COLUMN(BM106)-1,FALSE)),"")</f>
        <v/>
      </c>
      <c r="BN106" s="101" t="str">
        <f>IFERROR(VLOOKUP($B106,[1]④カッコ付け数値!$A$14:$CN$115,82,FALSE),"")</f>
        <v/>
      </c>
      <c r="BO106" s="102" t="str">
        <f>IFERROR(VLOOKUP($B106,[1]④カッコ付け数値!$A$14:$CN$115,83,FALSE),"")</f>
        <v/>
      </c>
      <c r="BP106" s="102" t="str">
        <f>IFERROR(VLOOKUP($B106,'[1]④カッコ付け数値 (原本)'!$A$14:$CF$115,83,FALSE),"")</f>
        <v>推計</v>
      </c>
      <c r="BQ106" s="103" t="str">
        <f>IFERROR(VLOOKUP($B106,'[1]④カッコ付け数値 (原本)'!$A$14:$CF$115,84,FALSE),"")</f>
        <v>推計</v>
      </c>
    </row>
    <row r="107" spans="1:69" ht="42" customHeight="1">
      <c r="A107" s="51" t="str">
        <f t="shared" si="9"/>
        <v/>
      </c>
      <c r="B107" s="98" t="s">
        <v>8044</v>
      </c>
      <c r="C107" s="52"/>
      <c r="D107" s="52"/>
      <c r="E107" s="24" t="str">
        <f>CONCATENATE("(",E106,")")</f>
        <v>()</v>
      </c>
      <c r="F107" s="53" t="str">
        <f>IFERROR(IF(VLOOKUP($B107,#REF!,COLUMN(F107)-1,FALSE)="","",VLOOKUP($B107,#REF!,COLUMN(F107)-1,FALSE)),"")</f>
        <v/>
      </c>
      <c r="G107" s="53" t="str">
        <f>IFERROR(IF(VLOOKUP($B107,#REF!,COLUMN(G107)-1,FALSE)="","",VLOOKUP($B107,#REF!,COLUMN(G107)-1,FALSE)),"")</f>
        <v/>
      </c>
      <c r="H107" s="53" t="str">
        <f>IFERROR(IF(VLOOKUP($B107,#REF!,COLUMN(H107)-1,FALSE)="","",VLOOKUP($B107,#REF!,COLUMN(H107)-1,FALSE)),"")</f>
        <v/>
      </c>
      <c r="I107" s="53" t="str">
        <f>IFERROR(IF(VLOOKUP($B107,#REF!,COLUMN(I107)-1,FALSE)="","",VLOOKUP($B107,#REF!,COLUMN(I107)-1,FALSE)),"")</f>
        <v/>
      </c>
      <c r="J107" s="53" t="str">
        <f>IFERROR(IF(VLOOKUP($B107,#REF!,COLUMN(J107)-1,FALSE)="","",VLOOKUP($B107,#REF!,COLUMN(J107)-1,FALSE)),"")</f>
        <v/>
      </c>
      <c r="K107" s="53" t="str">
        <f>IFERROR(IF(VLOOKUP($B107,#REF!,COLUMN(K107)-1,FALSE)="","",VLOOKUP($B107,#REF!,COLUMN(K107)-1,FALSE)),"")</f>
        <v/>
      </c>
      <c r="L107" s="53" t="str">
        <f>IFERROR(IF(VLOOKUP($B107,#REF!,COLUMN(L107)-1,FALSE)="","",VLOOKUP($B107,#REF!,COLUMN(L107)-1,FALSE)),"")</f>
        <v/>
      </c>
      <c r="M107" s="53" t="str">
        <f>IFERROR(IF(VLOOKUP($B107,#REF!,COLUMN(M107)-1,FALSE)="","",VLOOKUP($B107,#REF!,COLUMN(M107)-1,FALSE)),"")</f>
        <v/>
      </c>
      <c r="N107" s="53" t="str">
        <f>IFERROR(IF(VLOOKUP($B107,#REF!,COLUMN(N107)-1,FALSE)="","",VLOOKUP($B107,#REF!,COLUMN(N107)-1,FALSE)),"")</f>
        <v/>
      </c>
      <c r="O107" s="53" t="str">
        <f>IFERROR(IF(VLOOKUP($B107,#REF!,COLUMN(O107)-1,FALSE)="","",VLOOKUP($B107,#REF!,COLUMN(O107)-1,FALSE)),"")</f>
        <v/>
      </c>
      <c r="P107" s="53" t="str">
        <f>IFERROR(IF(VLOOKUP($B107,#REF!,COLUMN(P107)-1,FALSE)="","",VLOOKUP($B107,#REF!,COLUMN(P107)-1,FALSE)),"")</f>
        <v/>
      </c>
      <c r="Q107" s="53" t="str">
        <f>IFERROR(IF(VLOOKUP($B107,#REF!,COLUMN(Q107)-1,FALSE)="","",VLOOKUP($B107,#REF!,COLUMN(Q107)-1,FALSE)),"")</f>
        <v/>
      </c>
      <c r="R107" s="53" t="str">
        <f>IFERROR(IF(VLOOKUP($B107,#REF!,COLUMN(R107)-1,FALSE)="","",VLOOKUP($B107,#REF!,COLUMN(R107)-1,FALSE)),"")</f>
        <v/>
      </c>
      <c r="S107" s="53" t="str">
        <f>IFERROR(IF(VLOOKUP($B107,#REF!,COLUMN(S107)-1,FALSE)="","",VLOOKUP($B107,#REF!,COLUMN(S107)-1,FALSE)),"")</f>
        <v/>
      </c>
      <c r="T107" s="53" t="str">
        <f>IFERROR(IF(VLOOKUP($B107,#REF!,COLUMN(T107)-1,FALSE)="","",VLOOKUP($B107,#REF!,COLUMN(T107)-1,FALSE)),"")</f>
        <v/>
      </c>
      <c r="U107" s="53" t="str">
        <f>IFERROR(IF(VLOOKUP($B107,#REF!,COLUMN(U107)-1,FALSE)="","",VLOOKUP($B107,#REF!,COLUMN(U107)-1,FALSE)),"")</f>
        <v/>
      </c>
      <c r="V107" s="53" t="str">
        <f>IFERROR(IF(VLOOKUP($B107,#REF!,COLUMN(V107)-1,FALSE)="","",VLOOKUP($B107,#REF!,COLUMN(V107)-1,FALSE)),"")</f>
        <v/>
      </c>
      <c r="W107" s="53" t="str">
        <f>IFERROR(IF(VLOOKUP($B107,#REF!,COLUMN(W107)-1,FALSE)="","",VLOOKUP($B107,#REF!,COLUMN(W107)-1,FALSE)),"")</f>
        <v/>
      </c>
      <c r="X107" s="53" t="str">
        <f>IFERROR(IF(VLOOKUP($B107,#REF!,COLUMN(X107)-1,FALSE)="","",VLOOKUP($B107,#REF!,COLUMN(X107)-1,FALSE)),"")</f>
        <v/>
      </c>
      <c r="Y107" s="53" t="str">
        <f>IFERROR(IF(VLOOKUP($B107,#REF!,COLUMN(Y107)-1,FALSE)="","",VLOOKUP($B107,#REF!,COLUMN(Y107)-1,FALSE)),"")</f>
        <v/>
      </c>
      <c r="Z107" s="53" t="str">
        <f>IFERROR(IF(VLOOKUP($B107,#REF!,COLUMN(Z107)-1,FALSE)="","",VLOOKUP($B107,#REF!,COLUMN(Z107)-1,FALSE)),"")</f>
        <v/>
      </c>
      <c r="AA107" s="53" t="str">
        <f>IFERROR(IF(VLOOKUP($B107,#REF!,COLUMN(AA107)-1,FALSE)="","",VLOOKUP($B107,#REF!,COLUMN(AA107)-1,FALSE)),"")</f>
        <v/>
      </c>
      <c r="AB107" s="53" t="str">
        <f>IFERROR(IF(VLOOKUP($B107,#REF!,COLUMN(AB107)-1,FALSE)="","",VLOOKUP($B107,#REF!,COLUMN(AB107)-1,FALSE)),"")</f>
        <v/>
      </c>
      <c r="AC107" s="53" t="str">
        <f>IFERROR(IF(VLOOKUP($B107,#REF!,COLUMN(AC107)-1,FALSE)="","",VLOOKUP($B107,#REF!,COLUMN(AC107)-1,FALSE)),"")</f>
        <v/>
      </c>
      <c r="AD107" s="53" t="str">
        <f>IFERROR(IF(VLOOKUP($B107,#REF!,COLUMN(AD107)-1,FALSE)="","",VLOOKUP($B107,#REF!,COLUMN(AD107)-1,FALSE)),"")</f>
        <v/>
      </c>
      <c r="AE107" s="53" t="str">
        <f>IFERROR(IF(VLOOKUP($B107,#REF!,COLUMN(AE107)-1,FALSE)="","",VLOOKUP($B107,#REF!,COLUMN(AE107)-1,FALSE)),"")</f>
        <v/>
      </c>
      <c r="AF107" s="53" t="str">
        <f>IFERROR(IF(VLOOKUP($B107,#REF!,COLUMN(AF107)-1,FALSE)="","",VLOOKUP($B107,#REF!,COLUMN(AF107)-1,FALSE)),"")</f>
        <v/>
      </c>
      <c r="AG107" s="53" t="str">
        <f>IFERROR(IF(VLOOKUP($B107,#REF!,COLUMN(AG107)-1,FALSE)="","",VLOOKUP($B107,#REF!,COLUMN(AG107)-1,FALSE)),"")</f>
        <v/>
      </c>
      <c r="AH107" s="53" t="str">
        <f>IFERROR(IF(VLOOKUP($B107,#REF!,COLUMN(AH107)-1,FALSE)="","",VLOOKUP($B107,#REF!,COLUMN(AH107)-1,FALSE)),"")</f>
        <v/>
      </c>
      <c r="AI107" s="53" t="str">
        <f>IFERROR(IF(VLOOKUP($B107,#REF!,COLUMN(AI107)-1,FALSE)="","",VLOOKUP($B107,#REF!,COLUMN(AI107)-1,FALSE)),"")</f>
        <v/>
      </c>
      <c r="AJ107" s="53" t="str">
        <f>IFERROR(IF(VLOOKUP($B107,#REF!,COLUMN(AJ107)-1,FALSE)="","",VLOOKUP($B107,#REF!,COLUMN(AJ107)-1,FALSE)),"")</f>
        <v/>
      </c>
      <c r="AK107" s="53" t="str">
        <f>IFERROR(IF(VLOOKUP($B107,#REF!,COLUMN(AK107)-1,FALSE)="","",VLOOKUP($B107,#REF!,COLUMN(AK107)-1,FALSE)),"")</f>
        <v/>
      </c>
      <c r="AL107" s="53" t="str">
        <f>IFERROR(IF(VLOOKUP($B107,#REF!,COLUMN(AL107)-1,FALSE)="","",VLOOKUP($B107,#REF!,COLUMN(AL107)-1,FALSE)),"")</f>
        <v/>
      </c>
      <c r="AM107" s="53" t="str">
        <f>IFERROR(IF(VLOOKUP($B107,#REF!,COLUMN(AM107)-1,FALSE)="","",VLOOKUP($B107,#REF!,COLUMN(AM107)-1,FALSE)),"")</f>
        <v/>
      </c>
      <c r="AN107" s="53" t="str">
        <f>IFERROR(IF(VLOOKUP($B107,#REF!,COLUMN(AN107)-1,FALSE)="","",VLOOKUP($B107,#REF!,COLUMN(AN107)-1,FALSE)),"")</f>
        <v/>
      </c>
      <c r="AO107" s="53" t="str">
        <f>IFERROR(IF(VLOOKUP($B107,#REF!,COLUMN(AO107)-1,FALSE)="","",VLOOKUP($B107,#REF!,COLUMN(AO107)-1,FALSE)),"")</f>
        <v/>
      </c>
      <c r="AP107" s="53" t="str">
        <f>IFERROR(IF(VLOOKUP($B107,#REF!,COLUMN(AP107)-1,FALSE)="","",VLOOKUP($B107,#REF!,COLUMN(AP107)-1,FALSE)),"")</f>
        <v/>
      </c>
      <c r="AQ107" s="53" t="str">
        <f>IFERROR(IF(VLOOKUP($B107,#REF!,COLUMN(AQ107)-1,FALSE)="","",VLOOKUP($B107,#REF!,COLUMN(AQ107)-1,FALSE)),"")</f>
        <v/>
      </c>
      <c r="AR107" s="53" t="str">
        <f>IFERROR(IF(VLOOKUP($B107,#REF!,COLUMN(AR107)-1,FALSE)="","",VLOOKUP($B107,#REF!,COLUMN(AR107)-1,FALSE)),"")</f>
        <v/>
      </c>
      <c r="AS107" s="53" t="str">
        <f>IFERROR(IF(VLOOKUP($B107,#REF!,COLUMN(AS107)-1,FALSE)="","",VLOOKUP($B107,#REF!,COLUMN(AS107)-1,FALSE)),"")</f>
        <v/>
      </c>
      <c r="AT107" s="53" t="str">
        <f>IFERROR(IF(VLOOKUP($B107,#REF!,COLUMN(AT107)-1,FALSE)="","",VLOOKUP($B107,#REF!,COLUMN(AT107)-1,FALSE)),"")</f>
        <v/>
      </c>
      <c r="AU107" s="53" t="str">
        <f>IFERROR(IF(VLOOKUP($B107,#REF!,COLUMN(AU107)-1,FALSE)="","",VLOOKUP($B107,#REF!,COLUMN(AU107)-1,FALSE)),"")</f>
        <v/>
      </c>
      <c r="AV107" s="53" t="str">
        <f>IFERROR(IF(VLOOKUP($B107,#REF!,COLUMN(AV107)-1,FALSE)="","",VLOOKUP($B107,#REF!,COLUMN(AV107)-1,FALSE)),"")</f>
        <v/>
      </c>
      <c r="AW107" s="53" t="str">
        <f>IFERROR(IF(VLOOKUP($B107,#REF!,COLUMN(AW107)-1,FALSE)="","",VLOOKUP($B107,#REF!,COLUMN(AW107)-1,FALSE)),"")</f>
        <v/>
      </c>
      <c r="AX107" s="53" t="str">
        <f>IFERROR(IF(VLOOKUP($B107,#REF!,COLUMN(AX107)-1,FALSE)="","",VLOOKUP($B107,#REF!,COLUMN(AX107)-1,FALSE)),"")</f>
        <v/>
      </c>
      <c r="AY107" s="53" t="str">
        <f>IFERROR(IF(VLOOKUP($B107,#REF!,COLUMN(AY107)-1,FALSE)="","",VLOOKUP($B107,#REF!,COLUMN(AY107)-1,FALSE)),"")</f>
        <v/>
      </c>
      <c r="AZ107" s="53" t="str">
        <f>IFERROR(IF(VLOOKUP($B107,#REF!,COLUMN(AZ107)-1,FALSE)="","",VLOOKUP($B107,#REF!,COLUMN(AZ107)-1,FALSE)),"")</f>
        <v/>
      </c>
      <c r="BA107" s="53" t="str">
        <f>IFERROR(IF(VLOOKUP($B107,#REF!,COLUMN(BA107)-1,FALSE)="","",VLOOKUP($B107,#REF!,COLUMN(BA107)-1,FALSE)),"")</f>
        <v/>
      </c>
      <c r="BB107" s="53" t="str">
        <f>IFERROR(IF(VLOOKUP($B107,#REF!,COLUMN(BB107)-1,FALSE)="","",VLOOKUP($B107,#REF!,COLUMN(BB107)-1,FALSE)),"")</f>
        <v/>
      </c>
      <c r="BC107" s="53" t="str">
        <f>IFERROR(IF(VLOOKUP($B107,#REF!,COLUMN(BC107)-1,FALSE)="","",VLOOKUP($B107,#REF!,COLUMN(BC107)-1,FALSE)),"")</f>
        <v/>
      </c>
      <c r="BD107" s="53" t="str">
        <f>IFERROR(IF(VLOOKUP($B107,#REF!,COLUMN(BD107)-1,FALSE)="","",VLOOKUP($B107,#REF!,COLUMN(BD107)-1,FALSE)),"")</f>
        <v/>
      </c>
      <c r="BE107" s="53" t="str">
        <f>IFERROR(IF(VLOOKUP($B107,#REF!,COLUMN(BE107)-1,FALSE)="","",VLOOKUP($B107,#REF!,COLUMN(BE107)-1,FALSE)),"")</f>
        <v/>
      </c>
      <c r="BF107" s="53" t="str">
        <f>IFERROR(IF(VLOOKUP($B107,#REF!,COLUMN(BF107)-1,FALSE)="","",VLOOKUP($B107,#REF!,COLUMN(BF107)-1,FALSE)),"")</f>
        <v/>
      </c>
      <c r="BG107" s="53" t="str">
        <f>IFERROR(IF(VLOOKUP($B107,#REF!,COLUMN(BG107)-1,FALSE)="","",VLOOKUP($B107,#REF!,COLUMN(BG107)-1,FALSE)),"")</f>
        <v/>
      </c>
      <c r="BH107" s="53" t="str">
        <f>IFERROR(IF(VLOOKUP($B107,#REF!,COLUMN(BH107)-1,FALSE)="","",VLOOKUP($B107,#REF!,COLUMN(BH107)-1,FALSE)),"")</f>
        <v/>
      </c>
      <c r="BI107" s="53" t="str">
        <f>IFERROR(IF(VLOOKUP($B107,#REF!,COLUMN(BI107)-1,FALSE)="","",VLOOKUP($B107,#REF!,COLUMN(BI107)-1,FALSE)),"")</f>
        <v/>
      </c>
      <c r="BJ107" s="53" t="str">
        <f>IFERROR(IF(VLOOKUP($B107,#REF!,COLUMN(BJ107)-1,FALSE)="","",VLOOKUP($B107,#REF!,COLUMN(BJ107)-1,FALSE)),"")</f>
        <v/>
      </c>
      <c r="BK107" s="24" t="str">
        <f>IFERROR(IF(VLOOKUP($B107,#REF!,COLUMN(BK107)-1,FALSE)="","",VLOOKUP($B107,#REF!,COLUMN(BK107)-1,FALSE)),"")</f>
        <v/>
      </c>
      <c r="BL107" s="54" t="str">
        <f>IFERROR(IF(VLOOKUP($B107,#REF!,COLUMN(BL107)-1,FALSE)="","",VLOOKUP($B107,#REF!,COLUMN(BL107)-1,FALSE)),"")</f>
        <v/>
      </c>
      <c r="BM107" s="54" t="str">
        <f>IFERROR(IF(VLOOKUP($B107,#REF!,COLUMN(BM107)-1,FALSE)="","",VLOOKUP($B107,#REF!,COLUMN(BM107)-1,FALSE)),"")</f>
        <v/>
      </c>
      <c r="BN107" s="101" t="str">
        <f>IFERROR(VLOOKUP($B107,[1]④カッコ付け数値!$A$14:$CN$115,82,FALSE),"")</f>
        <v/>
      </c>
      <c r="BO107" s="102" t="str">
        <f>IFERROR(VLOOKUP($B107,[1]④カッコ付け数値!$A$14:$CN$115,83,FALSE),"")</f>
        <v/>
      </c>
      <c r="BP107" s="102" t="str">
        <f>IFERROR(VLOOKUP($B107,'[1]④カッコ付け数値 (原本)'!$A$14:$CF$115,83,FALSE),"")</f>
        <v/>
      </c>
      <c r="BQ107" s="103" t="str">
        <f>IFERROR(VLOOKUP($B107,'[1]④カッコ付け数値 (原本)'!$A$14:$CF$115,84,FALSE),"")</f>
        <v/>
      </c>
    </row>
    <row r="108" spans="1:69" ht="42" customHeight="1">
      <c r="A108" s="51"/>
      <c r="B108" s="98" t="s">
        <v>8156</v>
      </c>
      <c r="C108" s="52"/>
      <c r="D108" s="52"/>
      <c r="E108" s="24" t="str">
        <f>IFERROR(IF(VLOOKUP($B108,#REF!,COLUMN(E108)-1,FALSE)="","",VLOOKUP($B108,#REF!,COLUMN(E108)-1,FALSE)),"")</f>
        <v/>
      </c>
      <c r="F108" s="53" t="str">
        <f>IFERROR(IF(VLOOKUP($B108,#REF!,COLUMN(F108)-1,FALSE)="","",VLOOKUP($B108,#REF!,COLUMN(F108)-1,FALSE)),"")</f>
        <v/>
      </c>
      <c r="G108" s="53" t="str">
        <f>IFERROR(IF(VLOOKUP($B108,#REF!,COLUMN(G108)-1,FALSE)="","",VLOOKUP($B108,#REF!,COLUMN(G108)-1,FALSE)),"")</f>
        <v/>
      </c>
      <c r="H108" s="53" t="str">
        <f>IFERROR(IF(VLOOKUP($B108,#REF!,COLUMN(H108)-1,FALSE)="","",VLOOKUP($B108,#REF!,COLUMN(H108)-1,FALSE)),"")</f>
        <v/>
      </c>
      <c r="I108" s="53" t="str">
        <f>IFERROR(IF(VLOOKUP($B108,#REF!,COLUMN(I108)-1,FALSE)="","",VLOOKUP($B108,#REF!,COLUMN(I108)-1,FALSE)),"")</f>
        <v/>
      </c>
      <c r="J108" s="53" t="str">
        <f>IFERROR(IF(VLOOKUP($B108,#REF!,COLUMN(J108)-1,FALSE)="","",VLOOKUP($B108,#REF!,COLUMN(J108)-1,FALSE)),"")</f>
        <v/>
      </c>
      <c r="K108" s="53" t="str">
        <f>IFERROR(IF(VLOOKUP($B108,#REF!,COLUMN(K108)-1,FALSE)="","",VLOOKUP($B108,#REF!,COLUMN(K108)-1,FALSE)),"")</f>
        <v/>
      </c>
      <c r="L108" s="53" t="str">
        <f>IFERROR(IF(VLOOKUP($B108,#REF!,COLUMN(L108)-1,FALSE)="","",VLOOKUP($B108,#REF!,COLUMN(L108)-1,FALSE)),"")</f>
        <v/>
      </c>
      <c r="M108" s="53" t="str">
        <f>IFERROR(IF(VLOOKUP($B108,#REF!,COLUMN(M108)-1,FALSE)="","",VLOOKUP($B108,#REF!,COLUMN(M108)-1,FALSE)),"")</f>
        <v/>
      </c>
      <c r="N108" s="53" t="str">
        <f>IFERROR(IF(VLOOKUP($B108,#REF!,COLUMN(N108)-1,FALSE)="","",VLOOKUP($B108,#REF!,COLUMN(N108)-1,FALSE)),"")</f>
        <v/>
      </c>
      <c r="O108" s="53" t="str">
        <f>IFERROR(IF(VLOOKUP($B108,#REF!,COLUMN(O108)-1,FALSE)="","",VLOOKUP($B108,#REF!,COLUMN(O108)-1,FALSE)),"")</f>
        <v/>
      </c>
      <c r="P108" s="53" t="str">
        <f>IFERROR(IF(VLOOKUP($B108,#REF!,COLUMN(P108)-1,FALSE)="","",VLOOKUP($B108,#REF!,COLUMN(P108)-1,FALSE)),"")</f>
        <v/>
      </c>
      <c r="Q108" s="53" t="str">
        <f>IFERROR(IF(VLOOKUP($B108,#REF!,COLUMN(Q108)-1,FALSE)="","",VLOOKUP($B108,#REF!,COLUMN(Q108)-1,FALSE)),"")</f>
        <v/>
      </c>
      <c r="R108" s="53" t="str">
        <f>IFERROR(IF(VLOOKUP($B108,#REF!,COLUMN(R108)-1,FALSE)="","",VLOOKUP($B108,#REF!,COLUMN(R108)-1,FALSE)),"")</f>
        <v/>
      </c>
      <c r="S108" s="53" t="str">
        <f>IFERROR(IF(VLOOKUP($B108,#REF!,COLUMN(S108)-1,FALSE)="","",VLOOKUP($B108,#REF!,COLUMN(S108)-1,FALSE)),"")</f>
        <v/>
      </c>
      <c r="T108" s="53" t="str">
        <f>IFERROR(IF(VLOOKUP($B108,#REF!,COLUMN(T108)-1,FALSE)="","",VLOOKUP($B108,#REF!,COLUMN(T108)-1,FALSE)),"")</f>
        <v/>
      </c>
      <c r="U108" s="53" t="str">
        <f>IFERROR(IF(VLOOKUP($B108,#REF!,COLUMN(U108)-1,FALSE)="","",VLOOKUP($B108,#REF!,COLUMN(U108)-1,FALSE)),"")</f>
        <v/>
      </c>
      <c r="V108" s="53" t="str">
        <f>IFERROR(IF(VLOOKUP($B108,#REF!,COLUMN(V108)-1,FALSE)="","",VLOOKUP($B108,#REF!,COLUMN(V108)-1,FALSE)),"")</f>
        <v/>
      </c>
      <c r="W108" s="53" t="str">
        <f>IFERROR(IF(VLOOKUP($B108,#REF!,COLUMN(W108)-1,FALSE)="","",VLOOKUP($B108,#REF!,COLUMN(W108)-1,FALSE)),"")</f>
        <v/>
      </c>
      <c r="X108" s="53" t="str">
        <f>IFERROR(IF(VLOOKUP($B108,#REF!,COLUMN(X108)-1,FALSE)="","",VLOOKUP($B108,#REF!,COLUMN(X108)-1,FALSE)),"")</f>
        <v/>
      </c>
      <c r="Y108" s="53" t="str">
        <f>IFERROR(IF(VLOOKUP($B108,#REF!,COLUMN(Y108)-1,FALSE)="","",VLOOKUP($B108,#REF!,COLUMN(Y108)-1,FALSE)),"")</f>
        <v/>
      </c>
      <c r="Z108" s="53" t="str">
        <f>IFERROR(IF(VLOOKUP($B108,#REF!,COLUMN(Z108)-1,FALSE)="","",VLOOKUP($B108,#REF!,COLUMN(Z108)-1,FALSE)),"")</f>
        <v/>
      </c>
      <c r="AA108" s="53" t="str">
        <f>IFERROR(IF(VLOOKUP($B108,#REF!,COLUMN(AA108)-1,FALSE)="","",VLOOKUP($B108,#REF!,COLUMN(AA108)-1,FALSE)),"")</f>
        <v/>
      </c>
      <c r="AB108" s="53" t="str">
        <f>IFERROR(IF(VLOOKUP($B108,#REF!,COLUMN(AB108)-1,FALSE)="","",VLOOKUP($B108,#REF!,COLUMN(AB108)-1,FALSE)),"")</f>
        <v/>
      </c>
      <c r="AC108" s="53" t="str">
        <f>IFERROR(IF(VLOOKUP($B108,#REF!,COLUMN(AC108)-1,FALSE)="","",VLOOKUP($B108,#REF!,COLUMN(AC108)-1,FALSE)),"")</f>
        <v/>
      </c>
      <c r="AD108" s="53" t="str">
        <f>IFERROR(IF(VLOOKUP($B108,#REF!,COLUMN(AD108)-1,FALSE)="","",VLOOKUP($B108,#REF!,COLUMN(AD108)-1,FALSE)),"")</f>
        <v/>
      </c>
      <c r="AE108" s="53" t="str">
        <f>IFERROR(IF(VLOOKUP($B108,#REF!,COLUMN(AE108)-1,FALSE)="","",VLOOKUP($B108,#REF!,COLUMN(AE108)-1,FALSE)),"")</f>
        <v/>
      </c>
      <c r="AF108" s="53" t="str">
        <f>IFERROR(IF(VLOOKUP($B108,#REF!,COLUMN(AF108)-1,FALSE)="","",VLOOKUP($B108,#REF!,COLUMN(AF108)-1,FALSE)),"")</f>
        <v/>
      </c>
      <c r="AG108" s="53" t="str">
        <f>IFERROR(IF(VLOOKUP($B108,#REF!,COLUMN(AG108)-1,FALSE)="","",VLOOKUP($B108,#REF!,COLUMN(AG108)-1,FALSE)),"")</f>
        <v/>
      </c>
      <c r="AH108" s="53" t="str">
        <f>IFERROR(IF(VLOOKUP($B108,#REF!,COLUMN(AH108)-1,FALSE)="","",VLOOKUP($B108,#REF!,COLUMN(AH108)-1,FALSE)),"")</f>
        <v/>
      </c>
      <c r="AI108" s="53" t="str">
        <f>IFERROR(IF(VLOOKUP($B108,#REF!,COLUMN(AI108)-1,FALSE)="","",VLOOKUP($B108,#REF!,COLUMN(AI108)-1,FALSE)),"")</f>
        <v/>
      </c>
      <c r="AJ108" s="53" t="str">
        <f>IFERROR(IF(VLOOKUP($B108,#REF!,COLUMN(AJ108)-1,FALSE)="","",VLOOKUP($B108,#REF!,COLUMN(AJ108)-1,FALSE)),"")</f>
        <v/>
      </c>
      <c r="AK108" s="53" t="str">
        <f>IFERROR(IF(VLOOKUP($B108,#REF!,COLUMN(AK108)-1,FALSE)="","",VLOOKUP($B108,#REF!,COLUMN(AK108)-1,FALSE)),"")</f>
        <v/>
      </c>
      <c r="AL108" s="53" t="str">
        <f>IFERROR(IF(VLOOKUP($B108,#REF!,COLUMN(AL108)-1,FALSE)="","",VLOOKUP($B108,#REF!,COLUMN(AL108)-1,FALSE)),"")</f>
        <v/>
      </c>
      <c r="AM108" s="53" t="str">
        <f>IFERROR(IF(VLOOKUP($B108,#REF!,COLUMN(AM108)-1,FALSE)="","",VLOOKUP($B108,#REF!,COLUMN(AM108)-1,FALSE)),"")</f>
        <v/>
      </c>
      <c r="AN108" s="53" t="str">
        <f>IFERROR(IF(VLOOKUP($B108,#REF!,COLUMN(AN108)-1,FALSE)="","",VLOOKUP($B108,#REF!,COLUMN(AN108)-1,FALSE)),"")</f>
        <v/>
      </c>
      <c r="AO108" s="53" t="str">
        <f>IFERROR(IF(VLOOKUP($B108,#REF!,COLUMN(AO108)-1,FALSE)="","",VLOOKUP($B108,#REF!,COLUMN(AO108)-1,FALSE)),"")</f>
        <v/>
      </c>
      <c r="AP108" s="53" t="str">
        <f>IFERROR(IF(VLOOKUP($B108,#REF!,COLUMN(AP108)-1,FALSE)="","",VLOOKUP($B108,#REF!,COLUMN(AP108)-1,FALSE)),"")</f>
        <v/>
      </c>
      <c r="AQ108" s="53" t="str">
        <f>IFERROR(IF(VLOOKUP($B108,#REF!,COLUMN(AQ108)-1,FALSE)="","",VLOOKUP($B108,#REF!,COLUMN(AQ108)-1,FALSE)),"")</f>
        <v/>
      </c>
      <c r="AR108" s="53" t="str">
        <f>IFERROR(IF(VLOOKUP($B108,#REF!,COLUMN(AR108)-1,FALSE)="","",VLOOKUP($B108,#REF!,COLUMN(AR108)-1,FALSE)),"")</f>
        <v/>
      </c>
      <c r="AS108" s="53" t="str">
        <f>IFERROR(IF(VLOOKUP($B108,#REF!,COLUMN(AS108)-1,FALSE)="","",VLOOKUP($B108,#REF!,COLUMN(AS108)-1,FALSE)),"")</f>
        <v/>
      </c>
      <c r="AT108" s="53" t="str">
        <f>IFERROR(IF(VLOOKUP($B108,#REF!,COLUMN(AT108)-1,FALSE)="","",VLOOKUP($B108,#REF!,COLUMN(AT108)-1,FALSE)),"")</f>
        <v/>
      </c>
      <c r="AU108" s="53" t="str">
        <f>IFERROR(IF(VLOOKUP($B108,#REF!,COLUMN(AU108)-1,FALSE)="","",VLOOKUP($B108,#REF!,COLUMN(AU108)-1,FALSE)),"")</f>
        <v/>
      </c>
      <c r="AV108" s="53" t="str">
        <f>IFERROR(IF(VLOOKUP($B108,#REF!,COLUMN(AV108)-1,FALSE)="","",VLOOKUP($B108,#REF!,COLUMN(AV108)-1,FALSE)),"")</f>
        <v/>
      </c>
      <c r="AW108" s="53" t="str">
        <f>IFERROR(IF(VLOOKUP($B108,#REF!,COLUMN(AW108)-1,FALSE)="","",VLOOKUP($B108,#REF!,COLUMN(AW108)-1,FALSE)),"")</f>
        <v/>
      </c>
      <c r="AX108" s="53" t="str">
        <f>IFERROR(IF(VLOOKUP($B108,#REF!,COLUMN(AX108)-1,FALSE)="","",VLOOKUP($B108,#REF!,COLUMN(AX108)-1,FALSE)),"")</f>
        <v/>
      </c>
      <c r="AY108" s="53" t="str">
        <f>IFERROR(IF(VLOOKUP($B108,#REF!,COLUMN(AY108)-1,FALSE)="","",VLOOKUP($B108,#REF!,COLUMN(AY108)-1,FALSE)),"")</f>
        <v/>
      </c>
      <c r="AZ108" s="53" t="str">
        <f>IFERROR(IF(VLOOKUP($B108,#REF!,COLUMN(AZ108)-1,FALSE)="","",VLOOKUP($B108,#REF!,COLUMN(AZ108)-1,FALSE)),"")</f>
        <v/>
      </c>
      <c r="BA108" s="53" t="str">
        <f>IFERROR(IF(VLOOKUP($B108,#REF!,COLUMN(BA108)-1,FALSE)="","",VLOOKUP($B108,#REF!,COLUMN(BA108)-1,FALSE)),"")</f>
        <v/>
      </c>
      <c r="BB108" s="53" t="str">
        <f>IFERROR(IF(VLOOKUP($B108,#REF!,COLUMN(BB108)-1,FALSE)="","",VLOOKUP($B108,#REF!,COLUMN(BB108)-1,FALSE)),"")</f>
        <v/>
      </c>
      <c r="BC108" s="53" t="str">
        <f>IFERROR(IF(VLOOKUP($B108,#REF!,COLUMN(BC108)-1,FALSE)="","",VLOOKUP($B108,#REF!,COLUMN(BC108)-1,FALSE)),"")</f>
        <v/>
      </c>
      <c r="BD108" s="53" t="str">
        <f>IFERROR(IF(VLOOKUP($B108,#REF!,COLUMN(BD108)-1,FALSE)="","",VLOOKUP($B108,#REF!,COLUMN(BD108)-1,FALSE)),"")</f>
        <v/>
      </c>
      <c r="BE108" s="53" t="str">
        <f>IFERROR(IF(VLOOKUP($B108,#REF!,COLUMN(BE108)-1,FALSE)="","",VLOOKUP($B108,#REF!,COLUMN(BE108)-1,FALSE)),"")</f>
        <v/>
      </c>
      <c r="BF108" s="53" t="str">
        <f>IFERROR(IF(VLOOKUP($B108,#REF!,COLUMN(BF108)-1,FALSE)="","",VLOOKUP($B108,#REF!,COLUMN(BF108)-1,FALSE)),"")</f>
        <v/>
      </c>
      <c r="BG108" s="53" t="str">
        <f>IFERROR(IF(VLOOKUP($B108,#REF!,COLUMN(BG108)-1,FALSE)="","",VLOOKUP($B108,#REF!,COLUMN(BG108)-1,FALSE)),"")</f>
        <v/>
      </c>
      <c r="BH108" s="53" t="str">
        <f>IFERROR(IF(VLOOKUP($B108,#REF!,COLUMN(BH108)-1,FALSE)="","",VLOOKUP($B108,#REF!,COLUMN(BH108)-1,FALSE)),"")</f>
        <v/>
      </c>
      <c r="BI108" s="53" t="str">
        <f>IFERROR(IF(VLOOKUP($B108,#REF!,COLUMN(BI108)-1,FALSE)="","",VLOOKUP($B108,#REF!,COLUMN(BI108)-1,FALSE)),"")</f>
        <v/>
      </c>
      <c r="BJ108" s="53" t="str">
        <f>IFERROR(IF(VLOOKUP($B108,#REF!,COLUMN(BJ108)-1,FALSE)="","",VLOOKUP($B108,#REF!,COLUMN(BJ108)-1,FALSE)),"")</f>
        <v/>
      </c>
      <c r="BK108" s="24" t="str">
        <f>IFERROR(IF(VLOOKUP($B108,#REF!,COLUMN(BK108)-1,FALSE)="","",VLOOKUP($B108,#REF!,COLUMN(BK108)-1,FALSE)),"")</f>
        <v/>
      </c>
      <c r="BL108" s="54" t="str">
        <f>IFERROR(IF(VLOOKUP($B108,#REF!,COLUMN(BL108)-1,FALSE)="","",VLOOKUP($B108,#REF!,COLUMN(BL108)-1,FALSE)),"")</f>
        <v/>
      </c>
      <c r="BM108" s="54" t="str">
        <f>IFERROR(IF(VLOOKUP($B108,#REF!,COLUMN(BM108)-1,FALSE)="","",VLOOKUP($B108,#REF!,COLUMN(BM108)-1,FALSE)),"")</f>
        <v/>
      </c>
      <c r="BN108" s="101" t="str">
        <f>IFERROR(VLOOKUP($B108,[1]④カッコ付け数値!$A$14:$CN$115,82,FALSE),"")</f>
        <v/>
      </c>
      <c r="BO108" s="102" t="str">
        <f>IFERROR(VLOOKUP($B108,[1]④カッコ付け数値!$A$14:$CN$115,83,FALSE),"")</f>
        <v/>
      </c>
      <c r="BP108" s="102" t="str">
        <f>IFERROR(VLOOKUP($B108,'[1]④カッコ付け数値 (原本)'!$A$14:$CF$115,83,FALSE),"")</f>
        <v/>
      </c>
      <c r="BQ108" s="103" t="str">
        <f>IFERROR(VLOOKUP($B108,'[1]④カッコ付け数値 (原本)'!$A$14:$CF$115,84,FALSE),"")</f>
        <v/>
      </c>
    </row>
    <row r="109" spans="1:69" ht="42" customHeight="1">
      <c r="A109" s="51" t="str">
        <f t="shared" ref="A109" si="11">LEFT(C109,2)</f>
        <v/>
      </c>
      <c r="B109" s="98"/>
      <c r="C109" s="52"/>
      <c r="D109" s="52"/>
      <c r="E109" s="24" t="str">
        <f>IFERROR(IF(VLOOKUP($B109,#REF!,COLUMN(E109)-1,FALSE)="","",VLOOKUP($B109,#REF!,COLUMN(E109)-1,FALSE)),"")</f>
        <v/>
      </c>
      <c r="F109" s="53" t="str">
        <f>IFERROR(IF(VLOOKUP($B109,#REF!,COLUMN(F109)-1,FALSE)="","",VLOOKUP($B109,#REF!,COLUMN(F109)-1,FALSE)),"")</f>
        <v/>
      </c>
      <c r="G109" s="53" t="str">
        <f>IFERROR(IF(VLOOKUP($B109,#REF!,COLUMN(G109)-1,FALSE)="","",VLOOKUP($B109,#REF!,COLUMN(G109)-1,FALSE)),"")</f>
        <v/>
      </c>
      <c r="H109" s="53" t="str">
        <f>IFERROR(IF(VLOOKUP($B109,#REF!,COLUMN(H109)-1,FALSE)="","",VLOOKUP($B109,#REF!,COLUMN(H109)-1,FALSE)),"")</f>
        <v/>
      </c>
      <c r="I109" s="53" t="str">
        <f>IFERROR(IF(VLOOKUP($B109,#REF!,COLUMN(I109)-1,FALSE)="","",VLOOKUP($B109,#REF!,COLUMN(I109)-1,FALSE)),"")</f>
        <v/>
      </c>
      <c r="J109" s="53" t="str">
        <f>IFERROR(IF(VLOOKUP($B109,#REF!,COLUMN(J109)-1,FALSE)="","",VLOOKUP($B109,#REF!,COLUMN(J109)-1,FALSE)),"")</f>
        <v/>
      </c>
      <c r="K109" s="53" t="str">
        <f>IFERROR(IF(VLOOKUP($B109,#REF!,COLUMN(K109)-1,FALSE)="","",VLOOKUP($B109,#REF!,COLUMN(K109)-1,FALSE)),"")</f>
        <v/>
      </c>
      <c r="L109" s="53" t="str">
        <f>IFERROR(IF(VLOOKUP($B109,#REF!,COLUMN(L109)-1,FALSE)="","",VLOOKUP($B109,#REF!,COLUMN(L109)-1,FALSE)),"")</f>
        <v/>
      </c>
      <c r="M109" s="53" t="str">
        <f>IFERROR(IF(VLOOKUP($B109,#REF!,COLUMN(M109)-1,FALSE)="","",VLOOKUP($B109,#REF!,COLUMN(M109)-1,FALSE)),"")</f>
        <v/>
      </c>
      <c r="N109" s="53" t="str">
        <f>IFERROR(IF(VLOOKUP($B109,#REF!,COLUMN(N109)-1,FALSE)="","",VLOOKUP($B109,#REF!,COLUMN(N109)-1,FALSE)),"")</f>
        <v/>
      </c>
      <c r="O109" s="53" t="str">
        <f>IFERROR(IF(VLOOKUP($B109,#REF!,COLUMN(O109)-1,FALSE)="","",VLOOKUP($B109,#REF!,COLUMN(O109)-1,FALSE)),"")</f>
        <v/>
      </c>
      <c r="P109" s="53" t="str">
        <f>IFERROR(IF(VLOOKUP($B109,#REF!,COLUMN(P109)-1,FALSE)="","",VLOOKUP($B109,#REF!,COLUMN(P109)-1,FALSE)),"")</f>
        <v/>
      </c>
      <c r="Q109" s="53" t="str">
        <f>IFERROR(IF(VLOOKUP($B109,#REF!,COLUMN(Q109)-1,FALSE)="","",VLOOKUP($B109,#REF!,COLUMN(Q109)-1,FALSE)),"")</f>
        <v/>
      </c>
      <c r="R109" s="53" t="str">
        <f>IFERROR(IF(VLOOKUP($B109,#REF!,COLUMN(R109)-1,FALSE)="","",VLOOKUP($B109,#REF!,COLUMN(R109)-1,FALSE)),"")</f>
        <v/>
      </c>
      <c r="S109" s="53" t="str">
        <f>IFERROR(IF(VLOOKUP($B109,#REF!,COLUMN(S109)-1,FALSE)="","",VLOOKUP($B109,#REF!,COLUMN(S109)-1,FALSE)),"")</f>
        <v/>
      </c>
      <c r="T109" s="53" t="str">
        <f>IFERROR(IF(VLOOKUP($B109,#REF!,COLUMN(T109)-1,FALSE)="","",VLOOKUP($B109,#REF!,COLUMN(T109)-1,FALSE)),"")</f>
        <v/>
      </c>
      <c r="U109" s="53" t="str">
        <f>IFERROR(IF(VLOOKUP($B109,#REF!,COLUMN(U109)-1,FALSE)="","",VLOOKUP($B109,#REF!,COLUMN(U109)-1,FALSE)),"")</f>
        <v/>
      </c>
      <c r="V109" s="53" t="str">
        <f>IFERROR(IF(VLOOKUP($B109,#REF!,COLUMN(V109)-1,FALSE)="","",VLOOKUP($B109,#REF!,COLUMN(V109)-1,FALSE)),"")</f>
        <v/>
      </c>
      <c r="W109" s="53" t="str">
        <f>IFERROR(IF(VLOOKUP($B109,#REF!,COLUMN(W109)-1,FALSE)="","",VLOOKUP($B109,#REF!,COLUMN(W109)-1,FALSE)),"")</f>
        <v/>
      </c>
      <c r="X109" s="53" t="str">
        <f>IFERROR(IF(VLOOKUP($B109,#REF!,COLUMN(X109)-1,FALSE)="","",VLOOKUP($B109,#REF!,COLUMN(X109)-1,FALSE)),"")</f>
        <v/>
      </c>
      <c r="Y109" s="53" t="str">
        <f>IFERROR(IF(VLOOKUP($B109,#REF!,COLUMN(Y109)-1,FALSE)="","",VLOOKUP($B109,#REF!,COLUMN(Y109)-1,FALSE)),"")</f>
        <v/>
      </c>
      <c r="Z109" s="53" t="str">
        <f>IFERROR(IF(VLOOKUP($B109,#REF!,COLUMN(Z109)-1,FALSE)="","",VLOOKUP($B109,#REF!,COLUMN(Z109)-1,FALSE)),"")</f>
        <v/>
      </c>
      <c r="AA109" s="53" t="str">
        <f>IFERROR(IF(VLOOKUP($B109,#REF!,COLUMN(AA109)-1,FALSE)="","",VLOOKUP($B109,#REF!,COLUMN(AA109)-1,FALSE)),"")</f>
        <v/>
      </c>
      <c r="AB109" s="53" t="str">
        <f>IFERROR(IF(VLOOKUP($B109,#REF!,COLUMN(AB109)-1,FALSE)="","",VLOOKUP($B109,#REF!,COLUMN(AB109)-1,FALSE)),"")</f>
        <v/>
      </c>
      <c r="AC109" s="53" t="str">
        <f>IFERROR(IF(VLOOKUP($B109,#REF!,COLUMN(AC109)-1,FALSE)="","",VLOOKUP($B109,#REF!,COLUMN(AC109)-1,FALSE)),"")</f>
        <v/>
      </c>
      <c r="AD109" s="53" t="str">
        <f>IFERROR(IF(VLOOKUP($B109,#REF!,COLUMN(AD109)-1,FALSE)="","",VLOOKUP($B109,#REF!,COLUMN(AD109)-1,FALSE)),"")</f>
        <v/>
      </c>
      <c r="AE109" s="53" t="str">
        <f>IFERROR(IF(VLOOKUP($B109,#REF!,COLUMN(AE109)-1,FALSE)="","",VLOOKUP($B109,#REF!,COLUMN(AE109)-1,FALSE)),"")</f>
        <v/>
      </c>
      <c r="AF109" s="53" t="str">
        <f>IFERROR(IF(VLOOKUP($B109,#REF!,COLUMN(AF109)-1,FALSE)="","",VLOOKUP($B109,#REF!,COLUMN(AF109)-1,FALSE)),"")</f>
        <v/>
      </c>
      <c r="AG109" s="53" t="str">
        <f>IFERROR(IF(VLOOKUP($B109,#REF!,COLUMN(AG109)-1,FALSE)="","",VLOOKUP($B109,#REF!,COLUMN(AG109)-1,FALSE)),"")</f>
        <v/>
      </c>
      <c r="AH109" s="53" t="str">
        <f>IFERROR(IF(VLOOKUP($B109,#REF!,COLUMN(AH109)-1,FALSE)="","",VLOOKUP($B109,#REF!,COLUMN(AH109)-1,FALSE)),"")</f>
        <v/>
      </c>
      <c r="AI109" s="53" t="str">
        <f>IFERROR(IF(VLOOKUP($B109,#REF!,COLUMN(AI109)-1,FALSE)="","",VLOOKUP($B109,#REF!,COLUMN(AI109)-1,FALSE)),"")</f>
        <v/>
      </c>
      <c r="AJ109" s="53" t="str">
        <f>IFERROR(IF(VLOOKUP($B109,#REF!,COLUMN(AJ109)-1,FALSE)="","",VLOOKUP($B109,#REF!,COLUMN(AJ109)-1,FALSE)),"")</f>
        <v/>
      </c>
      <c r="AK109" s="53" t="str">
        <f>IFERROR(IF(VLOOKUP($B109,#REF!,COLUMN(AK109)-1,FALSE)="","",VLOOKUP($B109,#REF!,COLUMN(AK109)-1,FALSE)),"")</f>
        <v/>
      </c>
      <c r="AL109" s="53" t="str">
        <f>IFERROR(IF(VLOOKUP($B109,#REF!,COLUMN(AL109)-1,FALSE)="","",VLOOKUP($B109,#REF!,COLUMN(AL109)-1,FALSE)),"")</f>
        <v/>
      </c>
      <c r="AM109" s="53" t="str">
        <f>IFERROR(IF(VLOOKUP($B109,#REF!,COLUMN(AM109)-1,FALSE)="","",VLOOKUP($B109,#REF!,COLUMN(AM109)-1,FALSE)),"")</f>
        <v/>
      </c>
      <c r="AN109" s="53" t="str">
        <f>IFERROR(IF(VLOOKUP($B109,#REF!,COLUMN(AN109)-1,FALSE)="","",VLOOKUP($B109,#REF!,COLUMN(AN109)-1,FALSE)),"")</f>
        <v/>
      </c>
      <c r="AO109" s="53" t="str">
        <f>IFERROR(IF(VLOOKUP($B109,#REF!,COLUMN(AO109)-1,FALSE)="","",VLOOKUP($B109,#REF!,COLUMN(AO109)-1,FALSE)),"")</f>
        <v/>
      </c>
      <c r="AP109" s="53" t="str">
        <f>IFERROR(IF(VLOOKUP($B109,#REF!,COLUMN(AP109)-1,FALSE)="","",VLOOKUP($B109,#REF!,COLUMN(AP109)-1,FALSE)),"")</f>
        <v/>
      </c>
      <c r="AQ109" s="53" t="str">
        <f>IFERROR(IF(VLOOKUP($B109,#REF!,COLUMN(AQ109)-1,FALSE)="","",VLOOKUP($B109,#REF!,COLUMN(AQ109)-1,FALSE)),"")</f>
        <v/>
      </c>
      <c r="AR109" s="53" t="str">
        <f>IFERROR(IF(VLOOKUP($B109,#REF!,COLUMN(AR109)-1,FALSE)="","",VLOOKUP($B109,#REF!,COLUMN(AR109)-1,FALSE)),"")</f>
        <v/>
      </c>
      <c r="AS109" s="53" t="str">
        <f>IFERROR(IF(VLOOKUP($B109,#REF!,COLUMN(AS109)-1,FALSE)="","",VLOOKUP($B109,#REF!,COLUMN(AS109)-1,FALSE)),"")</f>
        <v/>
      </c>
      <c r="AT109" s="53" t="str">
        <f>IFERROR(IF(VLOOKUP($B109,#REF!,COLUMN(AT109)-1,FALSE)="","",VLOOKUP($B109,#REF!,COLUMN(AT109)-1,FALSE)),"")</f>
        <v/>
      </c>
      <c r="AU109" s="53" t="str">
        <f>IFERROR(IF(VLOOKUP($B109,#REF!,COLUMN(AU109)-1,FALSE)="","",VLOOKUP($B109,#REF!,COLUMN(AU109)-1,FALSE)),"")</f>
        <v/>
      </c>
      <c r="AV109" s="53" t="str">
        <f>IFERROR(IF(VLOOKUP($B109,#REF!,COLUMN(AV109)-1,FALSE)="","",VLOOKUP($B109,#REF!,COLUMN(AV109)-1,FALSE)),"")</f>
        <v/>
      </c>
      <c r="AW109" s="53" t="str">
        <f>IFERROR(IF(VLOOKUP($B109,#REF!,COLUMN(AW109)-1,FALSE)="","",VLOOKUP($B109,#REF!,COLUMN(AW109)-1,FALSE)),"")</f>
        <v/>
      </c>
      <c r="AX109" s="53" t="str">
        <f>IFERROR(IF(VLOOKUP($B109,#REF!,COLUMN(AX109)-1,FALSE)="","",VLOOKUP($B109,#REF!,COLUMN(AX109)-1,FALSE)),"")</f>
        <v/>
      </c>
      <c r="AY109" s="53" t="str">
        <f>IFERROR(IF(VLOOKUP($B109,#REF!,COLUMN(AY109)-1,FALSE)="","",VLOOKUP($B109,#REF!,COLUMN(AY109)-1,FALSE)),"")</f>
        <v/>
      </c>
      <c r="AZ109" s="53" t="str">
        <f>IFERROR(IF(VLOOKUP($B109,#REF!,COLUMN(AZ109)-1,FALSE)="","",VLOOKUP($B109,#REF!,COLUMN(AZ109)-1,FALSE)),"")</f>
        <v/>
      </c>
      <c r="BA109" s="53" t="str">
        <f>IFERROR(IF(VLOOKUP($B109,#REF!,COLUMN(BA109)-1,FALSE)="","",VLOOKUP($B109,#REF!,COLUMN(BA109)-1,FALSE)),"")</f>
        <v/>
      </c>
      <c r="BB109" s="53" t="str">
        <f>IFERROR(IF(VLOOKUP($B109,#REF!,COLUMN(BB109)-1,FALSE)="","",VLOOKUP($B109,#REF!,COLUMN(BB109)-1,FALSE)),"")</f>
        <v/>
      </c>
      <c r="BC109" s="53" t="str">
        <f>IFERROR(IF(VLOOKUP($B109,#REF!,COLUMN(BC109)-1,FALSE)="","",VLOOKUP($B109,#REF!,COLUMN(BC109)-1,FALSE)),"")</f>
        <v/>
      </c>
      <c r="BD109" s="53" t="str">
        <f>IFERROR(IF(VLOOKUP($B109,#REF!,COLUMN(BD109)-1,FALSE)="","",VLOOKUP($B109,#REF!,COLUMN(BD109)-1,FALSE)),"")</f>
        <v/>
      </c>
      <c r="BE109" s="53" t="str">
        <f>IFERROR(IF(VLOOKUP($B109,#REF!,COLUMN(BE109)-1,FALSE)="","",VLOOKUP($B109,#REF!,COLUMN(BE109)-1,FALSE)),"")</f>
        <v/>
      </c>
      <c r="BF109" s="53" t="str">
        <f>IFERROR(IF(VLOOKUP($B109,#REF!,COLUMN(BF109)-1,FALSE)="","",VLOOKUP($B109,#REF!,COLUMN(BF109)-1,FALSE)),"")</f>
        <v/>
      </c>
      <c r="BG109" s="53" t="str">
        <f>IFERROR(IF(VLOOKUP($B109,#REF!,COLUMN(BG109)-1,FALSE)="","",VLOOKUP($B109,#REF!,COLUMN(BG109)-1,FALSE)),"")</f>
        <v/>
      </c>
      <c r="BH109" s="53" t="str">
        <f>IFERROR(IF(VLOOKUP($B109,#REF!,COLUMN(BH109)-1,FALSE)="","",VLOOKUP($B109,#REF!,COLUMN(BH109)-1,FALSE)),"")</f>
        <v/>
      </c>
      <c r="BI109" s="53" t="str">
        <f>IFERROR(IF(VLOOKUP($B109,#REF!,COLUMN(BI109)-1,FALSE)="","",VLOOKUP($B109,#REF!,COLUMN(BI109)-1,FALSE)),"")</f>
        <v/>
      </c>
      <c r="BJ109" s="53" t="str">
        <f>IFERROR(IF(VLOOKUP($B109,#REF!,COLUMN(BJ109)-1,FALSE)="","",VLOOKUP($B109,#REF!,COLUMN(BJ109)-1,FALSE)),"")</f>
        <v/>
      </c>
      <c r="BK109" s="24" t="str">
        <f>IFERROR(IF(VLOOKUP($B109,#REF!,COLUMN(BK109)-1,FALSE)="","",VLOOKUP($B109,#REF!,COLUMN(BK109)-1,FALSE)),"")</f>
        <v/>
      </c>
      <c r="BL109" s="54" t="str">
        <f>IFERROR(IF(VLOOKUP($B109,#REF!,COLUMN(BL109)-1,FALSE)="","",VLOOKUP($B109,#REF!,COLUMN(BL109)-1,FALSE)),"")</f>
        <v/>
      </c>
      <c r="BM109" s="54" t="str">
        <f>IFERROR(IF(VLOOKUP($B109,#REF!,COLUMN(BM109)-1,FALSE)="","",VLOOKUP($B109,#REF!,COLUMN(BM109)-1,FALSE)),"")</f>
        <v/>
      </c>
      <c r="BN109" s="101" t="str">
        <f>IFERROR(VLOOKUP($B109,[1]④カッコ付け数値!$A$14:$CN$115,82,FALSE),"")</f>
        <v/>
      </c>
      <c r="BO109" s="102" t="str">
        <f>IFERROR(VLOOKUP($B109,[1]④カッコ付け数値!$A$14:$CN$115,83,FALSE),"")</f>
        <v/>
      </c>
      <c r="BP109" s="102" t="str">
        <f>IFERROR(VLOOKUP($B109,'[1]④カッコ付け数値 (原本)'!$A$14:$CF$115,83,FALSE),"")</f>
        <v/>
      </c>
      <c r="BQ109" s="103" t="str">
        <f>IFERROR(VLOOKUP($B109,'[1]④カッコ付け数値 (原本)'!$A$14:$CF$115,84,FALSE),"")</f>
        <v/>
      </c>
    </row>
    <row r="110" spans="1:69" ht="42" customHeight="1">
      <c r="A110" s="51" t="str">
        <f t="shared" si="9"/>
        <v/>
      </c>
      <c r="B110" s="98"/>
      <c r="C110" s="52"/>
      <c r="D110" s="52"/>
      <c r="E110" s="24" t="str">
        <f>IFERROR(IF(VLOOKUP($B110,#REF!,COLUMN(E110)-1,FALSE)="","",VLOOKUP($B110,#REF!,COLUMN(E110)-1,FALSE)),"")</f>
        <v/>
      </c>
      <c r="F110" s="53" t="str">
        <f>IFERROR(IF(VLOOKUP($B110,#REF!,COLUMN(F110)-1,FALSE)="","",VLOOKUP($B110,#REF!,COLUMN(F110)-1,FALSE)),"")</f>
        <v/>
      </c>
      <c r="G110" s="53" t="str">
        <f>IFERROR(IF(VLOOKUP($B110,#REF!,COLUMN(G110)-1,FALSE)="","",VLOOKUP($B110,#REF!,COLUMN(G110)-1,FALSE)),"")</f>
        <v/>
      </c>
      <c r="H110" s="53" t="str">
        <f>IFERROR(IF(VLOOKUP($B110,#REF!,COLUMN(H110)-1,FALSE)="","",VLOOKUP($B110,#REF!,COLUMN(H110)-1,FALSE)),"")</f>
        <v/>
      </c>
      <c r="I110" s="53" t="str">
        <f>IFERROR(IF(VLOOKUP($B110,#REF!,COLUMN(I110)-1,FALSE)="","",VLOOKUP($B110,#REF!,COLUMN(I110)-1,FALSE)),"")</f>
        <v/>
      </c>
      <c r="J110" s="53" t="str">
        <f>IFERROR(IF(VLOOKUP($B110,#REF!,COLUMN(J110)-1,FALSE)="","",VLOOKUP($B110,#REF!,COLUMN(J110)-1,FALSE)),"")</f>
        <v/>
      </c>
      <c r="K110" s="53" t="str">
        <f>IFERROR(IF(VLOOKUP($B110,#REF!,COLUMN(K110)-1,FALSE)="","",VLOOKUP($B110,#REF!,COLUMN(K110)-1,FALSE)),"")</f>
        <v/>
      </c>
      <c r="L110" s="53" t="str">
        <f>IFERROR(IF(VLOOKUP($B110,#REF!,COLUMN(L110)-1,FALSE)="","",VLOOKUP($B110,#REF!,COLUMN(L110)-1,FALSE)),"")</f>
        <v/>
      </c>
      <c r="M110" s="53" t="str">
        <f>IFERROR(IF(VLOOKUP($B110,#REF!,COLUMN(M110)-1,FALSE)="","",VLOOKUP($B110,#REF!,COLUMN(M110)-1,FALSE)),"")</f>
        <v/>
      </c>
      <c r="N110" s="53" t="str">
        <f>IFERROR(IF(VLOOKUP($B110,#REF!,COLUMN(N110)-1,FALSE)="","",VLOOKUP($B110,#REF!,COLUMN(N110)-1,FALSE)),"")</f>
        <v/>
      </c>
      <c r="O110" s="53" t="str">
        <f>IFERROR(IF(VLOOKUP($B110,#REF!,COLUMN(O110)-1,FALSE)="","",VLOOKUP($B110,#REF!,COLUMN(O110)-1,FALSE)),"")</f>
        <v/>
      </c>
      <c r="P110" s="53" t="str">
        <f>IFERROR(IF(VLOOKUP($B110,#REF!,COLUMN(P110)-1,FALSE)="","",VLOOKUP($B110,#REF!,COLUMN(P110)-1,FALSE)),"")</f>
        <v/>
      </c>
      <c r="Q110" s="53" t="str">
        <f>IFERROR(IF(VLOOKUP($B110,#REF!,COLUMN(Q110)-1,FALSE)="","",VLOOKUP($B110,#REF!,COLUMN(Q110)-1,FALSE)),"")</f>
        <v/>
      </c>
      <c r="R110" s="53" t="str">
        <f>IFERROR(IF(VLOOKUP($B110,#REF!,COLUMN(R110)-1,FALSE)="","",VLOOKUP($B110,#REF!,COLUMN(R110)-1,FALSE)),"")</f>
        <v/>
      </c>
      <c r="S110" s="53" t="str">
        <f>IFERROR(IF(VLOOKUP($B110,#REF!,COLUMN(S110)-1,FALSE)="","",VLOOKUP($B110,#REF!,COLUMN(S110)-1,FALSE)),"")</f>
        <v/>
      </c>
      <c r="T110" s="53" t="str">
        <f>IFERROR(IF(VLOOKUP($B110,#REF!,COLUMN(T110)-1,FALSE)="","",VLOOKUP($B110,#REF!,COLUMN(T110)-1,FALSE)),"")</f>
        <v/>
      </c>
      <c r="U110" s="53" t="str">
        <f>IFERROR(IF(VLOOKUP($B110,#REF!,COLUMN(U110)-1,FALSE)="","",VLOOKUP($B110,#REF!,COLUMN(U110)-1,FALSE)),"")</f>
        <v/>
      </c>
      <c r="V110" s="53" t="str">
        <f>IFERROR(IF(VLOOKUP($B110,#REF!,COLUMN(V110)-1,FALSE)="","",VLOOKUP($B110,#REF!,COLUMN(V110)-1,FALSE)),"")</f>
        <v/>
      </c>
      <c r="W110" s="53" t="str">
        <f>IFERROR(IF(VLOOKUP($B110,#REF!,COLUMN(W110)-1,FALSE)="","",VLOOKUP($B110,#REF!,COLUMN(W110)-1,FALSE)),"")</f>
        <v/>
      </c>
      <c r="X110" s="53" t="str">
        <f>IFERROR(IF(VLOOKUP($B110,#REF!,COLUMN(X110)-1,FALSE)="","",VLOOKUP($B110,#REF!,COLUMN(X110)-1,FALSE)),"")</f>
        <v/>
      </c>
      <c r="Y110" s="53" t="str">
        <f>IFERROR(IF(VLOOKUP($B110,#REF!,COLUMN(Y110)-1,FALSE)="","",VLOOKUP($B110,#REF!,COLUMN(Y110)-1,FALSE)),"")</f>
        <v/>
      </c>
      <c r="Z110" s="53" t="str">
        <f>IFERROR(IF(VLOOKUP($B110,#REF!,COLUMN(Z110)-1,FALSE)="","",VLOOKUP($B110,#REF!,COLUMN(Z110)-1,FALSE)),"")</f>
        <v/>
      </c>
      <c r="AA110" s="53" t="str">
        <f>IFERROR(IF(VLOOKUP($B110,#REF!,COLUMN(AA110)-1,FALSE)="","",VLOOKUP($B110,#REF!,COLUMN(AA110)-1,FALSE)),"")</f>
        <v/>
      </c>
      <c r="AB110" s="53" t="str">
        <f>IFERROR(IF(VLOOKUP($B110,#REF!,COLUMN(AB110)-1,FALSE)="","",VLOOKUP($B110,#REF!,COLUMN(AB110)-1,FALSE)),"")</f>
        <v/>
      </c>
      <c r="AC110" s="53" t="str">
        <f>IFERROR(IF(VLOOKUP($B110,#REF!,COLUMN(AC110)-1,FALSE)="","",VLOOKUP($B110,#REF!,COLUMN(AC110)-1,FALSE)),"")</f>
        <v/>
      </c>
      <c r="AD110" s="53" t="str">
        <f>IFERROR(IF(VLOOKUP($B110,#REF!,COLUMN(AD110)-1,FALSE)="","",VLOOKUP($B110,#REF!,COLUMN(AD110)-1,FALSE)),"")</f>
        <v/>
      </c>
      <c r="AE110" s="53" t="str">
        <f>IFERROR(IF(VLOOKUP($B110,#REF!,COLUMN(AE110)-1,FALSE)="","",VLOOKUP($B110,#REF!,COLUMN(AE110)-1,FALSE)),"")</f>
        <v/>
      </c>
      <c r="AF110" s="53" t="str">
        <f>IFERROR(IF(VLOOKUP($B110,#REF!,COLUMN(AF110)-1,FALSE)="","",VLOOKUP($B110,#REF!,COLUMN(AF110)-1,FALSE)),"")</f>
        <v/>
      </c>
      <c r="AG110" s="53" t="str">
        <f>IFERROR(IF(VLOOKUP($B110,#REF!,COLUMN(AG110)-1,FALSE)="","",VLOOKUP($B110,#REF!,COLUMN(AG110)-1,FALSE)),"")</f>
        <v/>
      </c>
      <c r="AH110" s="53" t="str">
        <f>IFERROR(IF(VLOOKUP($B110,#REF!,COLUMN(AH110)-1,FALSE)="","",VLOOKUP($B110,#REF!,COLUMN(AH110)-1,FALSE)),"")</f>
        <v/>
      </c>
      <c r="AI110" s="53" t="str">
        <f>IFERROR(IF(VLOOKUP($B110,#REF!,COLUMN(AI110)-1,FALSE)="","",VLOOKUP($B110,#REF!,COLUMN(AI110)-1,FALSE)),"")</f>
        <v/>
      </c>
      <c r="AJ110" s="53" t="str">
        <f>IFERROR(IF(VLOOKUP($B110,#REF!,COLUMN(AJ110)-1,FALSE)="","",VLOOKUP($B110,#REF!,COLUMN(AJ110)-1,FALSE)),"")</f>
        <v/>
      </c>
      <c r="AK110" s="53" t="str">
        <f>IFERROR(IF(VLOOKUP($B110,#REF!,COLUMN(AK110)-1,FALSE)="","",VLOOKUP($B110,#REF!,COLUMN(AK110)-1,FALSE)),"")</f>
        <v/>
      </c>
      <c r="AL110" s="53" t="str">
        <f>IFERROR(IF(VLOOKUP($B110,#REF!,COLUMN(AL110)-1,FALSE)="","",VLOOKUP($B110,#REF!,COLUMN(AL110)-1,FALSE)),"")</f>
        <v/>
      </c>
      <c r="AM110" s="53" t="str">
        <f>IFERROR(IF(VLOOKUP($B110,#REF!,COLUMN(AM110)-1,FALSE)="","",VLOOKUP($B110,#REF!,COLUMN(AM110)-1,FALSE)),"")</f>
        <v/>
      </c>
      <c r="AN110" s="53" t="str">
        <f>IFERROR(IF(VLOOKUP($B110,#REF!,COLUMN(AN110)-1,FALSE)="","",VLOOKUP($B110,#REF!,COLUMN(AN110)-1,FALSE)),"")</f>
        <v/>
      </c>
      <c r="AO110" s="53" t="str">
        <f>IFERROR(IF(VLOOKUP($B110,#REF!,COLUMN(AO110)-1,FALSE)="","",VLOOKUP($B110,#REF!,COLUMN(AO110)-1,FALSE)),"")</f>
        <v/>
      </c>
      <c r="AP110" s="53" t="str">
        <f>IFERROR(IF(VLOOKUP($B110,#REF!,COLUMN(AP110)-1,FALSE)="","",VLOOKUP($B110,#REF!,COLUMN(AP110)-1,FALSE)),"")</f>
        <v/>
      </c>
      <c r="AQ110" s="53" t="str">
        <f>IFERROR(IF(VLOOKUP($B110,#REF!,COLUMN(AQ110)-1,FALSE)="","",VLOOKUP($B110,#REF!,COLUMN(AQ110)-1,FALSE)),"")</f>
        <v/>
      </c>
      <c r="AR110" s="53" t="str">
        <f>IFERROR(IF(VLOOKUP($B110,#REF!,COLUMN(AR110)-1,FALSE)="","",VLOOKUP($B110,#REF!,COLUMN(AR110)-1,FALSE)),"")</f>
        <v/>
      </c>
      <c r="AS110" s="53" t="str">
        <f>IFERROR(IF(VLOOKUP($B110,#REF!,COLUMN(AS110)-1,FALSE)="","",VLOOKUP($B110,#REF!,COLUMN(AS110)-1,FALSE)),"")</f>
        <v/>
      </c>
      <c r="AT110" s="53" t="str">
        <f>IFERROR(IF(VLOOKUP($B110,#REF!,COLUMN(AT110)-1,FALSE)="","",VLOOKUP($B110,#REF!,COLUMN(AT110)-1,FALSE)),"")</f>
        <v/>
      </c>
      <c r="AU110" s="53" t="str">
        <f>IFERROR(IF(VLOOKUP($B110,#REF!,COLUMN(AU110)-1,FALSE)="","",VLOOKUP($B110,#REF!,COLUMN(AU110)-1,FALSE)),"")</f>
        <v/>
      </c>
      <c r="AV110" s="53" t="str">
        <f>IFERROR(IF(VLOOKUP($B110,#REF!,COLUMN(AV110)-1,FALSE)="","",VLOOKUP($B110,#REF!,COLUMN(AV110)-1,FALSE)),"")</f>
        <v/>
      </c>
      <c r="AW110" s="53" t="str">
        <f>IFERROR(IF(VLOOKUP($B110,#REF!,COLUMN(AW110)-1,FALSE)="","",VLOOKUP($B110,#REF!,COLUMN(AW110)-1,FALSE)),"")</f>
        <v/>
      </c>
      <c r="AX110" s="53" t="str">
        <f>IFERROR(IF(VLOOKUP($B110,#REF!,COLUMN(AX110)-1,FALSE)="","",VLOOKUP($B110,#REF!,COLUMN(AX110)-1,FALSE)),"")</f>
        <v/>
      </c>
      <c r="AY110" s="53" t="str">
        <f>IFERROR(IF(VLOOKUP($B110,#REF!,COLUMN(AY110)-1,FALSE)="","",VLOOKUP($B110,#REF!,COLUMN(AY110)-1,FALSE)),"")</f>
        <v/>
      </c>
      <c r="AZ110" s="53" t="str">
        <f>IFERROR(IF(VLOOKUP($B110,#REF!,COLUMN(AZ110)-1,FALSE)="","",VLOOKUP($B110,#REF!,COLUMN(AZ110)-1,FALSE)),"")</f>
        <v/>
      </c>
      <c r="BA110" s="53" t="str">
        <f>IFERROR(IF(VLOOKUP($B110,#REF!,COLUMN(BA110)-1,FALSE)="","",VLOOKUP($B110,#REF!,COLUMN(BA110)-1,FALSE)),"")</f>
        <v/>
      </c>
      <c r="BB110" s="53" t="str">
        <f>IFERROR(IF(VLOOKUP($B110,#REF!,COLUMN(BB110)-1,FALSE)="","",VLOOKUP($B110,#REF!,COLUMN(BB110)-1,FALSE)),"")</f>
        <v/>
      </c>
      <c r="BC110" s="53" t="str">
        <f>IFERROR(IF(VLOOKUP($B110,#REF!,COLUMN(BC110)-1,FALSE)="","",VLOOKUP($B110,#REF!,COLUMN(BC110)-1,FALSE)),"")</f>
        <v/>
      </c>
      <c r="BD110" s="53" t="str">
        <f>IFERROR(IF(VLOOKUP($B110,#REF!,COLUMN(BD110)-1,FALSE)="","",VLOOKUP($B110,#REF!,COLUMN(BD110)-1,FALSE)),"")</f>
        <v/>
      </c>
      <c r="BE110" s="53" t="str">
        <f>IFERROR(IF(VLOOKUP($B110,#REF!,COLUMN(BE110)-1,FALSE)="","",VLOOKUP($B110,#REF!,COLUMN(BE110)-1,FALSE)),"")</f>
        <v/>
      </c>
      <c r="BF110" s="53" t="str">
        <f>IFERROR(IF(VLOOKUP($B110,#REF!,COLUMN(BF110)-1,FALSE)="","",VLOOKUP($B110,#REF!,COLUMN(BF110)-1,FALSE)),"")</f>
        <v/>
      </c>
      <c r="BG110" s="53" t="str">
        <f>IFERROR(IF(VLOOKUP($B110,#REF!,COLUMN(BG110)-1,FALSE)="","",VLOOKUP($B110,#REF!,COLUMN(BG110)-1,FALSE)),"")</f>
        <v/>
      </c>
      <c r="BH110" s="53" t="str">
        <f>IFERROR(IF(VLOOKUP($B110,#REF!,COLUMN(BH110)-1,FALSE)="","",VLOOKUP($B110,#REF!,COLUMN(BH110)-1,FALSE)),"")</f>
        <v/>
      </c>
      <c r="BI110" s="53" t="str">
        <f>IFERROR(IF(VLOOKUP($B110,#REF!,COLUMN(BI110)-1,FALSE)="","",VLOOKUP($B110,#REF!,COLUMN(BI110)-1,FALSE)),"")</f>
        <v/>
      </c>
      <c r="BJ110" s="53" t="str">
        <f>IFERROR(IF(VLOOKUP($B110,#REF!,COLUMN(BJ110)-1,FALSE)="","",VLOOKUP($B110,#REF!,COLUMN(BJ110)-1,FALSE)),"")</f>
        <v/>
      </c>
      <c r="BK110" s="24" t="str">
        <f>IFERROR(IF(VLOOKUP($B110,#REF!,COLUMN(BK110)-1,FALSE)="","",VLOOKUP($B110,#REF!,COLUMN(BK110)-1,FALSE)),"")</f>
        <v/>
      </c>
      <c r="BL110" s="54" t="str">
        <f>IFERROR(IF(VLOOKUP($B110,#REF!,COLUMN(BL110)-1,FALSE)="","",VLOOKUP($B110,#REF!,COLUMN(BL110)-1,FALSE)),"")</f>
        <v/>
      </c>
      <c r="BM110" s="54" t="str">
        <f>IFERROR(IF(VLOOKUP($B110,#REF!,COLUMN(BM110)-1,FALSE)="","",VLOOKUP($B110,#REF!,COLUMN(BM110)-1,FALSE)),"")</f>
        <v/>
      </c>
      <c r="BN110" s="101" t="str">
        <f>IFERROR(VLOOKUP($B110,[1]④カッコ付け数値!$A$14:$CN$115,82,FALSE),"")</f>
        <v/>
      </c>
      <c r="BO110" s="102" t="str">
        <f>IFERROR(VLOOKUP($B110,[1]④カッコ付け数値!$A$14:$CN$115,83,FALSE),"")</f>
        <v/>
      </c>
      <c r="BP110" s="102" t="str">
        <f>IFERROR(VLOOKUP($B110,'[1]④カッコ付け数値 (原本)'!$A$14:$CF$115,83,FALSE),"")</f>
        <v/>
      </c>
      <c r="BQ110" s="103" t="str">
        <f>IFERROR(VLOOKUP($B110,'[1]④カッコ付け数値 (原本)'!$A$14:$CF$115,84,FALSE),"")</f>
        <v/>
      </c>
    </row>
    <row r="111" spans="1:69" ht="42" customHeight="1">
      <c r="A111" s="51" t="str">
        <f t="shared" si="9"/>
        <v/>
      </c>
      <c r="B111" s="98"/>
      <c r="C111" s="52"/>
      <c r="D111" s="52"/>
      <c r="E111" s="24" t="str">
        <f>IFERROR(IF(VLOOKUP($B111,#REF!,COLUMN(E111)-1,FALSE)="","",VLOOKUP($B111,#REF!,COLUMN(E111)-1,FALSE)),"")</f>
        <v/>
      </c>
      <c r="F111" s="53" t="str">
        <f>IFERROR(IF(VLOOKUP($B111,#REF!,COLUMN(F111)-1,FALSE)="","",VLOOKUP($B111,#REF!,COLUMN(F111)-1,FALSE)),"")</f>
        <v/>
      </c>
      <c r="G111" s="53" t="str">
        <f>IFERROR(IF(VLOOKUP($B111,#REF!,COLUMN(G111)-1,FALSE)="","",VLOOKUP($B111,#REF!,COLUMN(G111)-1,FALSE)),"")</f>
        <v/>
      </c>
      <c r="H111" s="53" t="str">
        <f>IFERROR(IF(VLOOKUP($B111,#REF!,COLUMN(H111)-1,FALSE)="","",VLOOKUP($B111,#REF!,COLUMN(H111)-1,FALSE)),"")</f>
        <v/>
      </c>
      <c r="I111" s="53" t="str">
        <f>IFERROR(IF(VLOOKUP($B111,#REF!,COLUMN(I111)-1,FALSE)="","",VLOOKUP($B111,#REF!,COLUMN(I111)-1,FALSE)),"")</f>
        <v/>
      </c>
      <c r="J111" s="53" t="str">
        <f>IFERROR(IF(VLOOKUP($B111,#REF!,COLUMN(J111)-1,FALSE)="","",VLOOKUP($B111,#REF!,COLUMN(J111)-1,FALSE)),"")</f>
        <v/>
      </c>
      <c r="K111" s="53" t="str">
        <f>IFERROR(IF(VLOOKUP($B111,#REF!,COLUMN(K111)-1,FALSE)="","",VLOOKUP($B111,#REF!,COLUMN(K111)-1,FALSE)),"")</f>
        <v/>
      </c>
      <c r="L111" s="53" t="str">
        <f>IFERROR(IF(VLOOKUP($B111,#REF!,COLUMN(L111)-1,FALSE)="","",VLOOKUP($B111,#REF!,COLUMN(L111)-1,FALSE)),"")</f>
        <v/>
      </c>
      <c r="M111" s="53" t="str">
        <f>IFERROR(IF(VLOOKUP($B111,#REF!,COLUMN(M111)-1,FALSE)="","",VLOOKUP($B111,#REF!,COLUMN(M111)-1,FALSE)),"")</f>
        <v/>
      </c>
      <c r="N111" s="53" t="str">
        <f>IFERROR(IF(VLOOKUP($B111,#REF!,COLUMN(N111)-1,FALSE)="","",VLOOKUP($B111,#REF!,COLUMN(N111)-1,FALSE)),"")</f>
        <v/>
      </c>
      <c r="O111" s="53" t="str">
        <f>IFERROR(IF(VLOOKUP($B111,#REF!,COLUMN(O111)-1,FALSE)="","",VLOOKUP($B111,#REF!,COLUMN(O111)-1,FALSE)),"")</f>
        <v/>
      </c>
      <c r="P111" s="53" t="str">
        <f>IFERROR(IF(VLOOKUP($B111,#REF!,COLUMN(P111)-1,FALSE)="","",VLOOKUP($B111,#REF!,COLUMN(P111)-1,FALSE)),"")</f>
        <v/>
      </c>
      <c r="Q111" s="53" t="str">
        <f>IFERROR(IF(VLOOKUP($B111,#REF!,COLUMN(Q111)-1,FALSE)="","",VLOOKUP($B111,#REF!,COLUMN(Q111)-1,FALSE)),"")</f>
        <v/>
      </c>
      <c r="R111" s="53" t="str">
        <f>IFERROR(IF(VLOOKUP($B111,#REF!,COLUMN(R111)-1,FALSE)="","",VLOOKUP($B111,#REF!,COLUMN(R111)-1,FALSE)),"")</f>
        <v/>
      </c>
      <c r="S111" s="53" t="str">
        <f>IFERROR(IF(VLOOKUP($B111,#REF!,COLUMN(S111)-1,FALSE)="","",VLOOKUP($B111,#REF!,COLUMN(S111)-1,FALSE)),"")</f>
        <v/>
      </c>
      <c r="T111" s="53" t="str">
        <f>IFERROR(IF(VLOOKUP($B111,#REF!,COLUMN(T111)-1,FALSE)="","",VLOOKUP($B111,#REF!,COLUMN(T111)-1,FALSE)),"")</f>
        <v/>
      </c>
      <c r="U111" s="53" t="str">
        <f>IFERROR(IF(VLOOKUP($B111,#REF!,COLUMN(U111)-1,FALSE)="","",VLOOKUP($B111,#REF!,COLUMN(U111)-1,FALSE)),"")</f>
        <v/>
      </c>
      <c r="V111" s="53" t="str">
        <f>IFERROR(IF(VLOOKUP($B111,#REF!,COLUMN(V111)-1,FALSE)="","",VLOOKUP($B111,#REF!,COLUMN(V111)-1,FALSE)),"")</f>
        <v/>
      </c>
      <c r="W111" s="53" t="str">
        <f>IFERROR(IF(VLOOKUP($B111,#REF!,COLUMN(W111)-1,FALSE)="","",VLOOKUP($B111,#REF!,COLUMN(W111)-1,FALSE)),"")</f>
        <v/>
      </c>
      <c r="X111" s="53" t="str">
        <f>IFERROR(IF(VLOOKUP($B111,#REF!,COLUMN(X111)-1,FALSE)="","",VLOOKUP($B111,#REF!,COLUMN(X111)-1,FALSE)),"")</f>
        <v/>
      </c>
      <c r="Y111" s="53" t="str">
        <f>IFERROR(IF(VLOOKUP($B111,#REF!,COLUMN(Y111)-1,FALSE)="","",VLOOKUP($B111,#REF!,COLUMN(Y111)-1,FALSE)),"")</f>
        <v/>
      </c>
      <c r="Z111" s="53" t="str">
        <f>IFERROR(IF(VLOOKUP($B111,#REF!,COLUMN(Z111)-1,FALSE)="","",VLOOKUP($B111,#REF!,COLUMN(Z111)-1,FALSE)),"")</f>
        <v/>
      </c>
      <c r="AA111" s="53" t="str">
        <f>IFERROR(IF(VLOOKUP($B111,#REF!,COLUMN(AA111)-1,FALSE)="","",VLOOKUP($B111,#REF!,COLUMN(AA111)-1,FALSE)),"")</f>
        <v/>
      </c>
      <c r="AB111" s="53" t="str">
        <f>IFERROR(IF(VLOOKUP($B111,#REF!,COLUMN(AB111)-1,FALSE)="","",VLOOKUP($B111,#REF!,COLUMN(AB111)-1,FALSE)),"")</f>
        <v/>
      </c>
      <c r="AC111" s="53" t="str">
        <f>IFERROR(IF(VLOOKUP($B111,#REF!,COLUMN(AC111)-1,FALSE)="","",VLOOKUP($B111,#REF!,COLUMN(AC111)-1,FALSE)),"")</f>
        <v/>
      </c>
      <c r="AD111" s="53" t="str">
        <f>IFERROR(IF(VLOOKUP($B111,#REF!,COLUMN(AD111)-1,FALSE)="","",VLOOKUP($B111,#REF!,COLUMN(AD111)-1,FALSE)),"")</f>
        <v/>
      </c>
      <c r="AE111" s="53" t="str">
        <f>IFERROR(IF(VLOOKUP($B111,#REF!,COLUMN(AE111)-1,FALSE)="","",VLOOKUP($B111,#REF!,COLUMN(AE111)-1,FALSE)),"")</f>
        <v/>
      </c>
      <c r="AF111" s="53" t="str">
        <f>IFERROR(IF(VLOOKUP($B111,#REF!,COLUMN(AF111)-1,FALSE)="","",VLOOKUP($B111,#REF!,COLUMN(AF111)-1,FALSE)),"")</f>
        <v/>
      </c>
      <c r="AG111" s="53" t="str">
        <f>IFERROR(IF(VLOOKUP($B111,#REF!,COLUMN(AG111)-1,FALSE)="","",VLOOKUP($B111,#REF!,COLUMN(AG111)-1,FALSE)),"")</f>
        <v/>
      </c>
      <c r="AH111" s="53" t="str">
        <f>IFERROR(IF(VLOOKUP($B111,#REF!,COLUMN(AH111)-1,FALSE)="","",VLOOKUP($B111,#REF!,COLUMN(AH111)-1,FALSE)),"")</f>
        <v/>
      </c>
      <c r="AI111" s="53" t="str">
        <f>IFERROR(IF(VLOOKUP($B111,#REF!,COLUMN(AI111)-1,FALSE)="","",VLOOKUP($B111,#REF!,COLUMN(AI111)-1,FALSE)),"")</f>
        <v/>
      </c>
      <c r="AJ111" s="53" t="str">
        <f>IFERROR(IF(VLOOKUP($B111,#REF!,COLUMN(AJ111)-1,FALSE)="","",VLOOKUP($B111,#REF!,COLUMN(AJ111)-1,FALSE)),"")</f>
        <v/>
      </c>
      <c r="AK111" s="53" t="str">
        <f>IFERROR(IF(VLOOKUP($B111,#REF!,COLUMN(AK111)-1,FALSE)="","",VLOOKUP($B111,#REF!,COLUMN(AK111)-1,FALSE)),"")</f>
        <v/>
      </c>
      <c r="AL111" s="53" t="str">
        <f>IFERROR(IF(VLOOKUP($B111,#REF!,COLUMN(AL111)-1,FALSE)="","",VLOOKUP($B111,#REF!,COLUMN(AL111)-1,FALSE)),"")</f>
        <v/>
      </c>
      <c r="AM111" s="53" t="str">
        <f>IFERROR(IF(VLOOKUP($B111,#REF!,COLUMN(AM111)-1,FALSE)="","",VLOOKUP($B111,#REF!,COLUMN(AM111)-1,FALSE)),"")</f>
        <v/>
      </c>
      <c r="AN111" s="53" t="str">
        <f>IFERROR(IF(VLOOKUP($B111,#REF!,COLUMN(AN111)-1,FALSE)="","",VLOOKUP($B111,#REF!,COLUMN(AN111)-1,FALSE)),"")</f>
        <v/>
      </c>
      <c r="AO111" s="53" t="str">
        <f>IFERROR(IF(VLOOKUP($B111,#REF!,COLUMN(AO111)-1,FALSE)="","",VLOOKUP($B111,#REF!,COLUMN(AO111)-1,FALSE)),"")</f>
        <v/>
      </c>
      <c r="AP111" s="53" t="str">
        <f>IFERROR(IF(VLOOKUP($B111,#REF!,COLUMN(AP111)-1,FALSE)="","",VLOOKUP($B111,#REF!,COLUMN(AP111)-1,FALSE)),"")</f>
        <v/>
      </c>
      <c r="AQ111" s="53" t="str">
        <f>IFERROR(IF(VLOOKUP($B111,#REF!,COLUMN(AQ111)-1,FALSE)="","",VLOOKUP($B111,#REF!,COLUMN(AQ111)-1,FALSE)),"")</f>
        <v/>
      </c>
      <c r="AR111" s="53" t="str">
        <f>IFERROR(IF(VLOOKUP($B111,#REF!,COLUMN(AR111)-1,FALSE)="","",VLOOKUP($B111,#REF!,COLUMN(AR111)-1,FALSE)),"")</f>
        <v/>
      </c>
      <c r="AS111" s="53" t="str">
        <f>IFERROR(IF(VLOOKUP($B111,#REF!,COLUMN(AS111)-1,FALSE)="","",VLOOKUP($B111,#REF!,COLUMN(AS111)-1,FALSE)),"")</f>
        <v/>
      </c>
      <c r="AT111" s="53" t="str">
        <f>IFERROR(IF(VLOOKUP($B111,#REF!,COLUMN(AT111)-1,FALSE)="","",VLOOKUP($B111,#REF!,COLUMN(AT111)-1,FALSE)),"")</f>
        <v/>
      </c>
      <c r="AU111" s="53" t="str">
        <f>IFERROR(IF(VLOOKUP($B111,#REF!,COLUMN(AU111)-1,FALSE)="","",VLOOKUP($B111,#REF!,COLUMN(AU111)-1,FALSE)),"")</f>
        <v/>
      </c>
      <c r="AV111" s="53" t="str">
        <f>IFERROR(IF(VLOOKUP($B111,#REF!,COLUMN(AV111)-1,FALSE)="","",VLOOKUP($B111,#REF!,COLUMN(AV111)-1,FALSE)),"")</f>
        <v/>
      </c>
      <c r="AW111" s="53" t="str">
        <f>IFERROR(IF(VLOOKUP($B111,#REF!,COLUMN(AW111)-1,FALSE)="","",VLOOKUP($B111,#REF!,COLUMN(AW111)-1,FALSE)),"")</f>
        <v/>
      </c>
      <c r="AX111" s="53" t="str">
        <f>IFERROR(IF(VLOOKUP($B111,#REF!,COLUMN(AX111)-1,FALSE)="","",VLOOKUP($B111,#REF!,COLUMN(AX111)-1,FALSE)),"")</f>
        <v/>
      </c>
      <c r="AY111" s="53" t="str">
        <f>IFERROR(IF(VLOOKUP($B111,#REF!,COLUMN(AY111)-1,FALSE)="","",VLOOKUP($B111,#REF!,COLUMN(AY111)-1,FALSE)),"")</f>
        <v/>
      </c>
      <c r="AZ111" s="53" t="str">
        <f>IFERROR(IF(VLOOKUP($B111,#REF!,COLUMN(AZ111)-1,FALSE)="","",VLOOKUP($B111,#REF!,COLUMN(AZ111)-1,FALSE)),"")</f>
        <v/>
      </c>
      <c r="BA111" s="53" t="str">
        <f>IFERROR(IF(VLOOKUP($B111,#REF!,COLUMN(BA111)-1,FALSE)="","",VLOOKUP($B111,#REF!,COLUMN(BA111)-1,FALSE)),"")</f>
        <v/>
      </c>
      <c r="BB111" s="53" t="str">
        <f>IFERROR(IF(VLOOKUP($B111,#REF!,COLUMN(BB111)-1,FALSE)="","",VLOOKUP($B111,#REF!,COLUMN(BB111)-1,FALSE)),"")</f>
        <v/>
      </c>
      <c r="BC111" s="53" t="str">
        <f>IFERROR(IF(VLOOKUP($B111,#REF!,COLUMN(BC111)-1,FALSE)="","",VLOOKUP($B111,#REF!,COLUMN(BC111)-1,FALSE)),"")</f>
        <v/>
      </c>
      <c r="BD111" s="53" t="str">
        <f>IFERROR(IF(VLOOKUP($B111,#REF!,COLUMN(BD111)-1,FALSE)="","",VLOOKUP($B111,#REF!,COLUMN(BD111)-1,FALSE)),"")</f>
        <v/>
      </c>
      <c r="BE111" s="53" t="str">
        <f>IFERROR(IF(VLOOKUP($B111,#REF!,COLUMN(BE111)-1,FALSE)="","",VLOOKUP($B111,#REF!,COLUMN(BE111)-1,FALSE)),"")</f>
        <v/>
      </c>
      <c r="BF111" s="53" t="str">
        <f>IFERROR(IF(VLOOKUP($B111,#REF!,COLUMN(BF111)-1,FALSE)="","",VLOOKUP($B111,#REF!,COLUMN(BF111)-1,FALSE)),"")</f>
        <v/>
      </c>
      <c r="BG111" s="53" t="str">
        <f>IFERROR(IF(VLOOKUP($B111,#REF!,COLUMN(BG111)-1,FALSE)="","",VLOOKUP($B111,#REF!,COLUMN(BG111)-1,FALSE)),"")</f>
        <v/>
      </c>
      <c r="BH111" s="53" t="str">
        <f>IFERROR(IF(VLOOKUP($B111,#REF!,COLUMN(BH111)-1,FALSE)="","",VLOOKUP($B111,#REF!,COLUMN(BH111)-1,FALSE)),"")</f>
        <v/>
      </c>
      <c r="BI111" s="53" t="str">
        <f>IFERROR(IF(VLOOKUP($B111,#REF!,COLUMN(BI111)-1,FALSE)="","",VLOOKUP($B111,#REF!,COLUMN(BI111)-1,FALSE)),"")</f>
        <v/>
      </c>
      <c r="BJ111" s="53" t="str">
        <f>IFERROR(IF(VLOOKUP($B111,#REF!,COLUMN(BJ111)-1,FALSE)="","",VLOOKUP($B111,#REF!,COLUMN(BJ111)-1,FALSE)),"")</f>
        <v/>
      </c>
      <c r="BK111" s="24" t="str">
        <f>IFERROR(IF(VLOOKUP($B111,#REF!,COLUMN(BK111)-1,FALSE)="","",VLOOKUP($B111,#REF!,COLUMN(BK111)-1,FALSE)),"")</f>
        <v/>
      </c>
      <c r="BL111" s="54" t="str">
        <f>IFERROR(IF(VLOOKUP($B111,#REF!,COLUMN(BL111)-1,FALSE)="","",VLOOKUP($B111,#REF!,COLUMN(BL111)-1,FALSE)),"")</f>
        <v/>
      </c>
      <c r="BM111" s="54" t="str">
        <f>IFERROR(IF(VLOOKUP($B111,#REF!,COLUMN(BM111)-1,FALSE)="","",VLOOKUP($B111,#REF!,COLUMN(BM111)-1,FALSE)),"")</f>
        <v/>
      </c>
      <c r="BN111" s="101" t="str">
        <f>IFERROR(VLOOKUP($B111,[1]④カッコ付け数値!$A$14:$CN$115,82,FALSE),"")</f>
        <v/>
      </c>
      <c r="BO111" s="102" t="str">
        <f>IFERROR(VLOOKUP($B111,[1]④カッコ付け数値!$A$14:$CN$115,83,FALSE),"")</f>
        <v/>
      </c>
      <c r="BP111" s="102" t="str">
        <f>IFERROR(VLOOKUP($B111,'[1]④カッコ付け数値 (原本)'!$A$14:$CF$115,83,FALSE),"")</f>
        <v/>
      </c>
      <c r="BQ111" s="103" t="str">
        <f>IFERROR(VLOOKUP($B111,'[1]④カッコ付け数値 (原本)'!$A$14:$CF$115,84,FALSE),"")</f>
        <v/>
      </c>
    </row>
    <row r="112" spans="1:69" ht="42" customHeight="1">
      <c r="A112" s="51" t="str">
        <f t="shared" si="9"/>
        <v/>
      </c>
      <c r="B112" s="98"/>
      <c r="C112" s="52"/>
      <c r="D112" s="52"/>
      <c r="E112" s="24" t="str">
        <f>IFERROR(IF(VLOOKUP($B112,#REF!,COLUMN(E112)-1,FALSE)="","",VLOOKUP($B112,#REF!,COLUMN(E112)-1,FALSE)),"")</f>
        <v/>
      </c>
      <c r="F112" s="53" t="str">
        <f>IFERROR(IF(VLOOKUP($B112,#REF!,COLUMN(F112)-1,FALSE)="","",VLOOKUP($B112,#REF!,COLUMN(F112)-1,FALSE)),"")</f>
        <v/>
      </c>
      <c r="G112" s="53" t="str">
        <f>IFERROR(IF(VLOOKUP($B112,#REF!,COLUMN(G112)-1,FALSE)="","",VLOOKUP($B112,#REF!,COLUMN(G112)-1,FALSE)),"")</f>
        <v/>
      </c>
      <c r="H112" s="53" t="str">
        <f>IFERROR(IF(VLOOKUP($B112,#REF!,COLUMN(H112)-1,FALSE)="","",VLOOKUP($B112,#REF!,COLUMN(H112)-1,FALSE)),"")</f>
        <v/>
      </c>
      <c r="I112" s="53" t="str">
        <f>IFERROR(IF(VLOOKUP($B112,#REF!,COLUMN(I112)-1,FALSE)="","",VLOOKUP($B112,#REF!,COLUMN(I112)-1,FALSE)),"")</f>
        <v/>
      </c>
      <c r="J112" s="53" t="str">
        <f>IFERROR(IF(VLOOKUP($B112,#REF!,COLUMN(J112)-1,FALSE)="","",VLOOKUP($B112,#REF!,COLUMN(J112)-1,FALSE)),"")</f>
        <v/>
      </c>
      <c r="K112" s="53" t="str">
        <f>IFERROR(IF(VLOOKUP($B112,#REF!,COLUMN(K112)-1,FALSE)="","",VLOOKUP($B112,#REF!,COLUMN(K112)-1,FALSE)),"")</f>
        <v/>
      </c>
      <c r="L112" s="53" t="str">
        <f>IFERROR(IF(VLOOKUP($B112,#REF!,COLUMN(L112)-1,FALSE)="","",VLOOKUP($B112,#REF!,COLUMN(L112)-1,FALSE)),"")</f>
        <v/>
      </c>
      <c r="M112" s="53" t="str">
        <f>IFERROR(IF(VLOOKUP($B112,#REF!,COLUMN(M112)-1,FALSE)="","",VLOOKUP($B112,#REF!,COLUMN(M112)-1,FALSE)),"")</f>
        <v/>
      </c>
      <c r="N112" s="53" t="str">
        <f>IFERROR(IF(VLOOKUP($B112,#REF!,COLUMN(N112)-1,FALSE)="","",VLOOKUP($B112,#REF!,COLUMN(N112)-1,FALSE)),"")</f>
        <v/>
      </c>
      <c r="O112" s="53" t="str">
        <f>IFERROR(IF(VLOOKUP($B112,#REF!,COLUMN(O112)-1,FALSE)="","",VLOOKUP($B112,#REF!,COLUMN(O112)-1,FALSE)),"")</f>
        <v/>
      </c>
      <c r="P112" s="53" t="str">
        <f>IFERROR(IF(VLOOKUP($B112,#REF!,COLUMN(P112)-1,FALSE)="","",VLOOKUP($B112,#REF!,COLUMN(P112)-1,FALSE)),"")</f>
        <v/>
      </c>
      <c r="Q112" s="53" t="str">
        <f>IFERROR(IF(VLOOKUP($B112,#REF!,COLUMN(Q112)-1,FALSE)="","",VLOOKUP($B112,#REF!,COLUMN(Q112)-1,FALSE)),"")</f>
        <v/>
      </c>
      <c r="R112" s="53" t="str">
        <f>IFERROR(IF(VLOOKUP($B112,#REF!,COLUMN(R112)-1,FALSE)="","",VLOOKUP($B112,#REF!,COLUMN(R112)-1,FALSE)),"")</f>
        <v/>
      </c>
      <c r="S112" s="53" t="str">
        <f>IFERROR(IF(VLOOKUP($B112,#REF!,COLUMN(S112)-1,FALSE)="","",VLOOKUP($B112,#REF!,COLUMN(S112)-1,FALSE)),"")</f>
        <v/>
      </c>
      <c r="T112" s="53" t="str">
        <f>IFERROR(IF(VLOOKUP($B112,#REF!,COLUMN(T112)-1,FALSE)="","",VLOOKUP($B112,#REF!,COLUMN(T112)-1,FALSE)),"")</f>
        <v/>
      </c>
      <c r="U112" s="53" t="str">
        <f>IFERROR(IF(VLOOKUP($B112,#REF!,COLUMN(U112)-1,FALSE)="","",VLOOKUP($B112,#REF!,COLUMN(U112)-1,FALSE)),"")</f>
        <v/>
      </c>
      <c r="V112" s="53" t="str">
        <f>IFERROR(IF(VLOOKUP($B112,#REF!,COLUMN(V112)-1,FALSE)="","",VLOOKUP($B112,#REF!,COLUMN(V112)-1,FALSE)),"")</f>
        <v/>
      </c>
      <c r="W112" s="53" t="str">
        <f>IFERROR(IF(VLOOKUP($B112,#REF!,COLUMN(W112)-1,FALSE)="","",VLOOKUP($B112,#REF!,COLUMN(W112)-1,FALSE)),"")</f>
        <v/>
      </c>
      <c r="X112" s="53" t="str">
        <f>IFERROR(IF(VLOOKUP($B112,#REF!,COLUMN(X112)-1,FALSE)="","",VLOOKUP($B112,#REF!,COLUMN(X112)-1,FALSE)),"")</f>
        <v/>
      </c>
      <c r="Y112" s="53" t="str">
        <f>IFERROR(IF(VLOOKUP($B112,#REF!,COLUMN(Y112)-1,FALSE)="","",VLOOKUP($B112,#REF!,COLUMN(Y112)-1,FALSE)),"")</f>
        <v/>
      </c>
      <c r="Z112" s="53" t="str">
        <f>IFERROR(IF(VLOOKUP($B112,#REF!,COLUMN(Z112)-1,FALSE)="","",VLOOKUP($B112,#REF!,COLUMN(Z112)-1,FALSE)),"")</f>
        <v/>
      </c>
      <c r="AA112" s="53" t="str">
        <f>IFERROR(IF(VLOOKUP($B112,#REF!,COLUMN(AA112)-1,FALSE)="","",VLOOKUP($B112,#REF!,COLUMN(AA112)-1,FALSE)),"")</f>
        <v/>
      </c>
      <c r="AB112" s="53" t="str">
        <f>IFERROR(IF(VLOOKUP($B112,#REF!,COLUMN(AB112)-1,FALSE)="","",VLOOKUP($B112,#REF!,COLUMN(AB112)-1,FALSE)),"")</f>
        <v/>
      </c>
      <c r="AC112" s="53" t="str">
        <f>IFERROR(IF(VLOOKUP($B112,#REF!,COLUMN(AC112)-1,FALSE)="","",VLOOKUP($B112,#REF!,COLUMN(AC112)-1,FALSE)),"")</f>
        <v/>
      </c>
      <c r="AD112" s="53" t="str">
        <f>IFERROR(IF(VLOOKUP($B112,#REF!,COLUMN(AD112)-1,FALSE)="","",VLOOKUP($B112,#REF!,COLUMN(AD112)-1,FALSE)),"")</f>
        <v/>
      </c>
      <c r="AE112" s="53" t="str">
        <f>IFERROR(IF(VLOOKUP($B112,#REF!,COLUMN(AE112)-1,FALSE)="","",VLOOKUP($B112,#REF!,COLUMN(AE112)-1,FALSE)),"")</f>
        <v/>
      </c>
      <c r="AF112" s="53" t="str">
        <f>IFERROR(IF(VLOOKUP($B112,#REF!,COLUMN(AF112)-1,FALSE)="","",VLOOKUP($B112,#REF!,COLUMN(AF112)-1,FALSE)),"")</f>
        <v/>
      </c>
      <c r="AG112" s="53" t="str">
        <f>IFERROR(IF(VLOOKUP($B112,#REF!,COLUMN(AG112)-1,FALSE)="","",VLOOKUP($B112,#REF!,COLUMN(AG112)-1,FALSE)),"")</f>
        <v/>
      </c>
      <c r="AH112" s="53" t="str">
        <f>IFERROR(IF(VLOOKUP($B112,#REF!,COLUMN(AH112)-1,FALSE)="","",VLOOKUP($B112,#REF!,COLUMN(AH112)-1,FALSE)),"")</f>
        <v/>
      </c>
      <c r="AI112" s="53" t="str">
        <f>IFERROR(IF(VLOOKUP($B112,#REF!,COLUMN(AI112)-1,FALSE)="","",VLOOKUP($B112,#REF!,COLUMN(AI112)-1,FALSE)),"")</f>
        <v/>
      </c>
      <c r="AJ112" s="53" t="str">
        <f>IFERROR(IF(VLOOKUP($B112,#REF!,COLUMN(AJ112)-1,FALSE)="","",VLOOKUP($B112,#REF!,COLUMN(AJ112)-1,FALSE)),"")</f>
        <v/>
      </c>
      <c r="AK112" s="53" t="str">
        <f>IFERROR(IF(VLOOKUP($B112,#REF!,COLUMN(AK112)-1,FALSE)="","",VLOOKUP($B112,#REF!,COLUMN(AK112)-1,FALSE)),"")</f>
        <v/>
      </c>
      <c r="AL112" s="53" t="str">
        <f>IFERROR(IF(VLOOKUP($B112,#REF!,COLUMN(AL112)-1,FALSE)="","",VLOOKUP($B112,#REF!,COLUMN(AL112)-1,FALSE)),"")</f>
        <v/>
      </c>
      <c r="AM112" s="53" t="str">
        <f>IFERROR(IF(VLOOKUP($B112,#REF!,COLUMN(AM112)-1,FALSE)="","",VLOOKUP($B112,#REF!,COLUMN(AM112)-1,FALSE)),"")</f>
        <v/>
      </c>
      <c r="AN112" s="53" t="str">
        <f>IFERROR(IF(VLOOKUP($B112,#REF!,COLUMN(AN112)-1,FALSE)="","",VLOOKUP($B112,#REF!,COLUMN(AN112)-1,FALSE)),"")</f>
        <v/>
      </c>
      <c r="AO112" s="53" t="str">
        <f>IFERROR(IF(VLOOKUP($B112,#REF!,COLUMN(AO112)-1,FALSE)="","",VLOOKUP($B112,#REF!,COLUMN(AO112)-1,FALSE)),"")</f>
        <v/>
      </c>
      <c r="AP112" s="53" t="str">
        <f>IFERROR(IF(VLOOKUP($B112,#REF!,COLUMN(AP112)-1,FALSE)="","",VLOOKUP($B112,#REF!,COLUMN(AP112)-1,FALSE)),"")</f>
        <v/>
      </c>
      <c r="AQ112" s="53" t="str">
        <f>IFERROR(IF(VLOOKUP($B112,#REF!,COLUMN(AQ112)-1,FALSE)="","",VLOOKUP($B112,#REF!,COLUMN(AQ112)-1,FALSE)),"")</f>
        <v/>
      </c>
      <c r="AR112" s="53" t="str">
        <f>IFERROR(IF(VLOOKUP($B112,#REF!,COLUMN(AR112)-1,FALSE)="","",VLOOKUP($B112,#REF!,COLUMN(AR112)-1,FALSE)),"")</f>
        <v/>
      </c>
      <c r="AS112" s="53" t="str">
        <f>IFERROR(IF(VLOOKUP($B112,#REF!,COLUMN(AS112)-1,FALSE)="","",VLOOKUP($B112,#REF!,COLUMN(AS112)-1,FALSE)),"")</f>
        <v/>
      </c>
      <c r="AT112" s="53" t="str">
        <f>IFERROR(IF(VLOOKUP($B112,#REF!,COLUMN(AT112)-1,FALSE)="","",VLOOKUP($B112,#REF!,COLUMN(AT112)-1,FALSE)),"")</f>
        <v/>
      </c>
      <c r="AU112" s="53" t="str">
        <f>IFERROR(IF(VLOOKUP($B112,#REF!,COLUMN(AU112)-1,FALSE)="","",VLOOKUP($B112,#REF!,COLUMN(AU112)-1,FALSE)),"")</f>
        <v/>
      </c>
      <c r="AV112" s="53" t="str">
        <f>IFERROR(IF(VLOOKUP($B112,#REF!,COLUMN(AV112)-1,FALSE)="","",VLOOKUP($B112,#REF!,COLUMN(AV112)-1,FALSE)),"")</f>
        <v/>
      </c>
      <c r="AW112" s="53" t="str">
        <f>IFERROR(IF(VLOOKUP($B112,#REF!,COLUMN(AW112)-1,FALSE)="","",VLOOKUP($B112,#REF!,COLUMN(AW112)-1,FALSE)),"")</f>
        <v/>
      </c>
      <c r="AX112" s="53" t="str">
        <f>IFERROR(IF(VLOOKUP($B112,#REF!,COLUMN(AX112)-1,FALSE)="","",VLOOKUP($B112,#REF!,COLUMN(AX112)-1,FALSE)),"")</f>
        <v/>
      </c>
      <c r="AY112" s="53" t="str">
        <f>IFERROR(IF(VLOOKUP($B112,#REF!,COLUMN(AY112)-1,FALSE)="","",VLOOKUP($B112,#REF!,COLUMN(AY112)-1,FALSE)),"")</f>
        <v/>
      </c>
      <c r="AZ112" s="53" t="str">
        <f>IFERROR(IF(VLOOKUP($B112,#REF!,COLUMN(AZ112)-1,FALSE)="","",VLOOKUP($B112,#REF!,COLUMN(AZ112)-1,FALSE)),"")</f>
        <v/>
      </c>
      <c r="BA112" s="53" t="str">
        <f>IFERROR(IF(VLOOKUP($B112,#REF!,COLUMN(BA112)-1,FALSE)="","",VLOOKUP($B112,#REF!,COLUMN(BA112)-1,FALSE)),"")</f>
        <v/>
      </c>
      <c r="BB112" s="53" t="str">
        <f>IFERROR(IF(VLOOKUP($B112,#REF!,COLUMN(BB112)-1,FALSE)="","",VLOOKUP($B112,#REF!,COLUMN(BB112)-1,FALSE)),"")</f>
        <v/>
      </c>
      <c r="BC112" s="53" t="str">
        <f>IFERROR(IF(VLOOKUP($B112,#REF!,COLUMN(BC112)-1,FALSE)="","",VLOOKUP($B112,#REF!,COLUMN(BC112)-1,FALSE)),"")</f>
        <v/>
      </c>
      <c r="BD112" s="53" t="str">
        <f>IFERROR(IF(VLOOKUP($B112,#REF!,COLUMN(BD112)-1,FALSE)="","",VLOOKUP($B112,#REF!,COLUMN(BD112)-1,FALSE)),"")</f>
        <v/>
      </c>
      <c r="BE112" s="53" t="str">
        <f>IFERROR(IF(VLOOKUP($B112,#REF!,COLUMN(BE112)-1,FALSE)="","",VLOOKUP($B112,#REF!,COLUMN(BE112)-1,FALSE)),"")</f>
        <v/>
      </c>
      <c r="BF112" s="53" t="str">
        <f>IFERROR(IF(VLOOKUP($B112,#REF!,COLUMN(BF112)-1,FALSE)="","",VLOOKUP($B112,#REF!,COLUMN(BF112)-1,FALSE)),"")</f>
        <v/>
      </c>
      <c r="BG112" s="53" t="str">
        <f>IFERROR(IF(VLOOKUP($B112,#REF!,COLUMN(BG112)-1,FALSE)="","",VLOOKUP($B112,#REF!,COLUMN(BG112)-1,FALSE)),"")</f>
        <v/>
      </c>
      <c r="BH112" s="53" t="str">
        <f>IFERROR(IF(VLOOKUP($B112,#REF!,COLUMN(BH112)-1,FALSE)="","",VLOOKUP($B112,#REF!,COLUMN(BH112)-1,FALSE)),"")</f>
        <v/>
      </c>
      <c r="BI112" s="53" t="str">
        <f>IFERROR(IF(VLOOKUP($B112,#REF!,COLUMN(BI112)-1,FALSE)="","",VLOOKUP($B112,#REF!,COLUMN(BI112)-1,FALSE)),"")</f>
        <v/>
      </c>
      <c r="BJ112" s="53" t="str">
        <f>IFERROR(IF(VLOOKUP($B112,#REF!,COLUMN(BJ112)-1,FALSE)="","",VLOOKUP($B112,#REF!,COLUMN(BJ112)-1,FALSE)),"")</f>
        <v/>
      </c>
      <c r="BK112" s="24" t="str">
        <f>IFERROR(IF(VLOOKUP($B112,#REF!,COLUMN(BK112)-1,FALSE)="","",VLOOKUP($B112,#REF!,COLUMN(BK112)-1,FALSE)),"")</f>
        <v/>
      </c>
      <c r="BL112" s="54" t="str">
        <f>IFERROR(IF(VLOOKUP($B112,#REF!,COLUMN(BL112)-1,FALSE)="","",VLOOKUP($B112,#REF!,COLUMN(BL112)-1,FALSE)),"")</f>
        <v/>
      </c>
      <c r="BM112" s="54" t="str">
        <f>IFERROR(IF(VLOOKUP($B112,#REF!,COLUMN(BM112)-1,FALSE)="","",VLOOKUP($B112,#REF!,COLUMN(BM112)-1,FALSE)),"")</f>
        <v/>
      </c>
      <c r="BN112" s="101" t="str">
        <f>IFERROR(VLOOKUP($B112,[1]④カッコ付け数値!$A$14:$CN$115,82,FALSE),"")</f>
        <v/>
      </c>
      <c r="BO112" s="102" t="str">
        <f>IFERROR(VLOOKUP($B112,[1]④カッコ付け数値!$A$14:$CN$115,83,FALSE),"")</f>
        <v/>
      </c>
      <c r="BP112" s="102" t="str">
        <f>IFERROR(VLOOKUP($B112,'[1]④カッコ付け数値 (原本)'!$A$14:$CF$115,83,FALSE),"")</f>
        <v/>
      </c>
      <c r="BQ112" s="103" t="str">
        <f>IFERROR(VLOOKUP($B112,'[1]④カッコ付け数値 (原本)'!$A$14:$CF$115,84,FALSE),"")</f>
        <v/>
      </c>
    </row>
    <row r="113" spans="1:69" ht="42" customHeight="1">
      <c r="A113" s="51" t="str">
        <f t="shared" si="9"/>
        <v/>
      </c>
      <c r="B113" s="98" t="s">
        <v>7974</v>
      </c>
      <c r="C113" s="52"/>
      <c r="D113" s="52"/>
      <c r="E113" s="24" t="str">
        <f>IFERROR(IF(VLOOKUP($B113,#REF!,COLUMN(E113)-1,FALSE)="","",VLOOKUP($B113,#REF!,COLUMN(E113)-1,FALSE)),"")</f>
        <v/>
      </c>
      <c r="F113" s="53" t="str">
        <f>IFERROR(IF(VLOOKUP($B113,#REF!,COLUMN(F113)-1,FALSE)="","",VLOOKUP($B113,#REF!,COLUMN(F113)-1,FALSE)),"")</f>
        <v/>
      </c>
      <c r="G113" s="53" t="str">
        <f>IFERROR(IF(VLOOKUP($B113,#REF!,COLUMN(G113)-1,FALSE)="","",VLOOKUP($B113,#REF!,COLUMN(G113)-1,FALSE)),"")</f>
        <v/>
      </c>
      <c r="H113" s="53" t="str">
        <f>IFERROR(IF(VLOOKUP($B113,#REF!,COLUMN(H113)-1,FALSE)="","",VLOOKUP($B113,#REF!,COLUMN(H113)-1,FALSE)),"")</f>
        <v/>
      </c>
      <c r="I113" s="53" t="str">
        <f>IFERROR(IF(VLOOKUP($B113,#REF!,COLUMN(I113)-1,FALSE)="","",VLOOKUP($B113,#REF!,COLUMN(I113)-1,FALSE)),"")</f>
        <v/>
      </c>
      <c r="J113" s="53" t="str">
        <f>IFERROR(IF(VLOOKUP($B113,#REF!,COLUMN(J113)-1,FALSE)="","",VLOOKUP($B113,#REF!,COLUMN(J113)-1,FALSE)),"")</f>
        <v/>
      </c>
      <c r="K113" s="53" t="str">
        <f>IFERROR(IF(VLOOKUP($B113,#REF!,COLUMN(K113)-1,FALSE)="","",VLOOKUP($B113,#REF!,COLUMN(K113)-1,FALSE)),"")</f>
        <v/>
      </c>
      <c r="L113" s="53" t="str">
        <f>IFERROR(IF(VLOOKUP($B113,#REF!,COLUMN(L113)-1,FALSE)="","",VLOOKUP($B113,#REF!,COLUMN(L113)-1,FALSE)),"")</f>
        <v/>
      </c>
      <c r="M113" s="53" t="str">
        <f>IFERROR(IF(VLOOKUP($B113,#REF!,COLUMN(M113)-1,FALSE)="","",VLOOKUP($B113,#REF!,COLUMN(M113)-1,FALSE)),"")</f>
        <v/>
      </c>
      <c r="N113" s="53" t="str">
        <f>IFERROR(IF(VLOOKUP($B113,#REF!,COLUMN(N113)-1,FALSE)="","",VLOOKUP($B113,#REF!,COLUMN(N113)-1,FALSE)),"")</f>
        <v/>
      </c>
      <c r="O113" s="53" t="str">
        <f>IFERROR(IF(VLOOKUP($B113,#REF!,COLUMN(O113)-1,FALSE)="","",VLOOKUP($B113,#REF!,COLUMN(O113)-1,FALSE)),"")</f>
        <v/>
      </c>
      <c r="P113" s="53" t="str">
        <f>IFERROR(IF(VLOOKUP($B113,#REF!,COLUMN(P113)-1,FALSE)="","",VLOOKUP($B113,#REF!,COLUMN(P113)-1,FALSE)),"")</f>
        <v/>
      </c>
      <c r="Q113" s="53" t="str">
        <f>IFERROR(IF(VLOOKUP($B113,#REF!,COLUMN(Q113)-1,FALSE)="","",VLOOKUP($B113,#REF!,COLUMN(Q113)-1,FALSE)),"")</f>
        <v/>
      </c>
      <c r="R113" s="53" t="str">
        <f>IFERROR(IF(VLOOKUP($B113,#REF!,COLUMN(R113)-1,FALSE)="","",VLOOKUP($B113,#REF!,COLUMN(R113)-1,FALSE)),"")</f>
        <v/>
      </c>
      <c r="S113" s="53" t="str">
        <f>IFERROR(IF(VLOOKUP($B113,#REF!,COLUMN(S113)-1,FALSE)="","",VLOOKUP($B113,#REF!,COLUMN(S113)-1,FALSE)),"")</f>
        <v/>
      </c>
      <c r="T113" s="53" t="str">
        <f>IFERROR(IF(VLOOKUP($B113,#REF!,COLUMN(T113)-1,FALSE)="","",VLOOKUP($B113,#REF!,COLUMN(T113)-1,FALSE)),"")</f>
        <v/>
      </c>
      <c r="U113" s="53" t="str">
        <f>IFERROR(IF(VLOOKUP($B113,#REF!,COLUMN(U113)-1,FALSE)="","",VLOOKUP($B113,#REF!,COLUMN(U113)-1,FALSE)),"")</f>
        <v/>
      </c>
      <c r="V113" s="53" t="str">
        <f>IFERROR(IF(VLOOKUP($B113,#REF!,COLUMN(V113)-1,FALSE)="","",VLOOKUP($B113,#REF!,COLUMN(V113)-1,FALSE)),"")</f>
        <v/>
      </c>
      <c r="W113" s="53" t="str">
        <f>IFERROR(IF(VLOOKUP($B113,#REF!,COLUMN(W113)-1,FALSE)="","",VLOOKUP($B113,#REF!,COLUMN(W113)-1,FALSE)),"")</f>
        <v/>
      </c>
      <c r="X113" s="53" t="str">
        <f>IFERROR(IF(VLOOKUP($B113,#REF!,COLUMN(X113)-1,FALSE)="","",VLOOKUP($B113,#REF!,COLUMN(X113)-1,FALSE)),"")</f>
        <v/>
      </c>
      <c r="Y113" s="53" t="str">
        <f>IFERROR(IF(VLOOKUP($B113,#REF!,COLUMN(Y113)-1,FALSE)="","",VLOOKUP($B113,#REF!,COLUMN(Y113)-1,FALSE)),"")</f>
        <v/>
      </c>
      <c r="Z113" s="53" t="str">
        <f>IFERROR(IF(VLOOKUP($B113,#REF!,COLUMN(Z113)-1,FALSE)="","",VLOOKUP($B113,#REF!,COLUMN(Z113)-1,FALSE)),"")</f>
        <v/>
      </c>
      <c r="AA113" s="53" t="str">
        <f>IFERROR(IF(VLOOKUP($B113,#REF!,COLUMN(AA113)-1,FALSE)="","",VLOOKUP($B113,#REF!,COLUMN(AA113)-1,FALSE)),"")</f>
        <v/>
      </c>
      <c r="AB113" s="53" t="str">
        <f>IFERROR(IF(VLOOKUP($B113,#REF!,COLUMN(AB113)-1,FALSE)="","",VLOOKUP($B113,#REF!,COLUMN(AB113)-1,FALSE)),"")</f>
        <v/>
      </c>
      <c r="AC113" s="53" t="str">
        <f>IFERROR(IF(VLOOKUP($B113,#REF!,COLUMN(AC113)-1,FALSE)="","",VLOOKUP($B113,#REF!,COLUMN(AC113)-1,FALSE)),"")</f>
        <v/>
      </c>
      <c r="AD113" s="53" t="str">
        <f>IFERROR(IF(VLOOKUP($B113,#REF!,COLUMN(AD113)-1,FALSE)="","",VLOOKUP($B113,#REF!,COLUMN(AD113)-1,FALSE)),"")</f>
        <v/>
      </c>
      <c r="AE113" s="53" t="str">
        <f>IFERROR(IF(VLOOKUP($B113,#REF!,COLUMN(AE113)-1,FALSE)="","",VLOOKUP($B113,#REF!,COLUMN(AE113)-1,FALSE)),"")</f>
        <v/>
      </c>
      <c r="AF113" s="53" t="str">
        <f>IFERROR(IF(VLOOKUP($B113,#REF!,COLUMN(AF113)-1,FALSE)="","",VLOOKUP($B113,#REF!,COLUMN(AF113)-1,FALSE)),"")</f>
        <v/>
      </c>
      <c r="AG113" s="53" t="str">
        <f>IFERROR(IF(VLOOKUP($B113,#REF!,COLUMN(AG113)-1,FALSE)="","",VLOOKUP($B113,#REF!,COLUMN(AG113)-1,FALSE)),"")</f>
        <v/>
      </c>
      <c r="AH113" s="53" t="str">
        <f>IFERROR(IF(VLOOKUP($B113,#REF!,COLUMN(AH113)-1,FALSE)="","",VLOOKUP($B113,#REF!,COLUMN(AH113)-1,FALSE)),"")</f>
        <v/>
      </c>
      <c r="AI113" s="53" t="str">
        <f>IFERROR(IF(VLOOKUP($B113,#REF!,COLUMN(AI113)-1,FALSE)="","",VLOOKUP($B113,#REF!,COLUMN(AI113)-1,FALSE)),"")</f>
        <v/>
      </c>
      <c r="AJ113" s="53" t="str">
        <f>IFERROR(IF(VLOOKUP($B113,#REF!,COLUMN(AJ113)-1,FALSE)="","",VLOOKUP($B113,#REF!,COLUMN(AJ113)-1,FALSE)),"")</f>
        <v/>
      </c>
      <c r="AK113" s="53" t="str">
        <f>IFERROR(IF(VLOOKUP($B113,#REF!,COLUMN(AK113)-1,FALSE)="","",VLOOKUP($B113,#REF!,COLUMN(AK113)-1,FALSE)),"")</f>
        <v/>
      </c>
      <c r="AL113" s="53" t="str">
        <f>IFERROR(IF(VLOOKUP($B113,#REF!,COLUMN(AL113)-1,FALSE)="","",VLOOKUP($B113,#REF!,COLUMN(AL113)-1,FALSE)),"")</f>
        <v/>
      </c>
      <c r="AM113" s="53" t="str">
        <f>IFERROR(IF(VLOOKUP($B113,#REF!,COLUMN(AM113)-1,FALSE)="","",VLOOKUP($B113,#REF!,COLUMN(AM113)-1,FALSE)),"")</f>
        <v/>
      </c>
      <c r="AN113" s="53" t="str">
        <f>IFERROR(IF(VLOOKUP($B113,#REF!,COLUMN(AN113)-1,FALSE)="","",VLOOKUP($B113,#REF!,COLUMN(AN113)-1,FALSE)),"")</f>
        <v/>
      </c>
      <c r="AO113" s="53" t="str">
        <f>IFERROR(IF(VLOOKUP($B113,#REF!,COLUMN(AO113)-1,FALSE)="","",VLOOKUP($B113,#REF!,COLUMN(AO113)-1,FALSE)),"")</f>
        <v/>
      </c>
      <c r="AP113" s="53" t="str">
        <f>IFERROR(IF(VLOOKUP($B113,#REF!,COLUMN(AP113)-1,FALSE)="","",VLOOKUP($B113,#REF!,COLUMN(AP113)-1,FALSE)),"")</f>
        <v/>
      </c>
      <c r="AQ113" s="53" t="str">
        <f>IFERROR(IF(VLOOKUP($B113,#REF!,COLUMN(AQ113)-1,FALSE)="","",VLOOKUP($B113,#REF!,COLUMN(AQ113)-1,FALSE)),"")</f>
        <v/>
      </c>
      <c r="AR113" s="53" t="str">
        <f>IFERROR(IF(VLOOKUP($B113,#REF!,COLUMN(AR113)-1,FALSE)="","",VLOOKUP($B113,#REF!,COLUMN(AR113)-1,FALSE)),"")</f>
        <v/>
      </c>
      <c r="AS113" s="53" t="str">
        <f>IFERROR(IF(VLOOKUP($B113,#REF!,COLUMN(AS113)-1,FALSE)="","",VLOOKUP($B113,#REF!,COLUMN(AS113)-1,FALSE)),"")</f>
        <v/>
      </c>
      <c r="AT113" s="53" t="str">
        <f>IFERROR(IF(VLOOKUP($B113,#REF!,COLUMN(AT113)-1,FALSE)="","",VLOOKUP($B113,#REF!,COLUMN(AT113)-1,FALSE)),"")</f>
        <v/>
      </c>
      <c r="AU113" s="53" t="str">
        <f>IFERROR(IF(VLOOKUP($B113,#REF!,COLUMN(AU113)-1,FALSE)="","",VLOOKUP($B113,#REF!,COLUMN(AU113)-1,FALSE)),"")</f>
        <v/>
      </c>
      <c r="AV113" s="53" t="str">
        <f>IFERROR(IF(VLOOKUP($B113,#REF!,COLUMN(AV113)-1,FALSE)="","",VLOOKUP($B113,#REF!,COLUMN(AV113)-1,FALSE)),"")</f>
        <v/>
      </c>
      <c r="AW113" s="53" t="str">
        <f>IFERROR(IF(VLOOKUP($B113,#REF!,COLUMN(AW113)-1,FALSE)="","",VLOOKUP($B113,#REF!,COLUMN(AW113)-1,FALSE)),"")</f>
        <v/>
      </c>
      <c r="AX113" s="53" t="str">
        <f>IFERROR(IF(VLOOKUP($B113,#REF!,COLUMN(AX113)-1,FALSE)="","",VLOOKUP($B113,#REF!,COLUMN(AX113)-1,FALSE)),"")</f>
        <v/>
      </c>
      <c r="AY113" s="53" t="str">
        <f>IFERROR(IF(VLOOKUP($B113,#REF!,COLUMN(AY113)-1,FALSE)="","",VLOOKUP($B113,#REF!,COLUMN(AY113)-1,FALSE)),"")</f>
        <v/>
      </c>
      <c r="AZ113" s="53" t="str">
        <f>IFERROR(IF(VLOOKUP($B113,#REF!,COLUMN(AZ113)-1,FALSE)="","",VLOOKUP($B113,#REF!,COLUMN(AZ113)-1,FALSE)),"")</f>
        <v/>
      </c>
      <c r="BA113" s="53" t="str">
        <f>IFERROR(IF(VLOOKUP($B113,#REF!,COLUMN(BA113)-1,FALSE)="","",VLOOKUP($B113,#REF!,COLUMN(BA113)-1,FALSE)),"")</f>
        <v/>
      </c>
      <c r="BB113" s="53" t="str">
        <f>IFERROR(IF(VLOOKUP($B113,#REF!,COLUMN(BB113)-1,FALSE)="","",VLOOKUP($B113,#REF!,COLUMN(BB113)-1,FALSE)),"")</f>
        <v/>
      </c>
      <c r="BC113" s="53" t="str">
        <f>IFERROR(IF(VLOOKUP($B113,#REF!,COLUMN(BC113)-1,FALSE)="","",VLOOKUP($B113,#REF!,COLUMN(BC113)-1,FALSE)),"")</f>
        <v/>
      </c>
      <c r="BD113" s="53" t="str">
        <f>IFERROR(IF(VLOOKUP($B113,#REF!,COLUMN(BD113)-1,FALSE)="","",VLOOKUP($B113,#REF!,COLUMN(BD113)-1,FALSE)),"")</f>
        <v/>
      </c>
      <c r="BE113" s="53" t="str">
        <f>IFERROR(IF(VLOOKUP($B113,#REF!,COLUMN(BE113)-1,FALSE)="","",VLOOKUP($B113,#REF!,COLUMN(BE113)-1,FALSE)),"")</f>
        <v/>
      </c>
      <c r="BF113" s="53" t="str">
        <f>IFERROR(IF(VLOOKUP($B113,#REF!,COLUMN(BF113)-1,FALSE)="","",VLOOKUP($B113,#REF!,COLUMN(BF113)-1,FALSE)),"")</f>
        <v/>
      </c>
      <c r="BG113" s="53" t="str">
        <f>IFERROR(IF(VLOOKUP($B113,#REF!,COLUMN(BG113)-1,FALSE)="","",VLOOKUP($B113,#REF!,COLUMN(BG113)-1,FALSE)),"")</f>
        <v/>
      </c>
      <c r="BH113" s="53" t="str">
        <f>IFERROR(IF(VLOOKUP($B113,#REF!,COLUMN(BH113)-1,FALSE)="","",VLOOKUP($B113,#REF!,COLUMN(BH113)-1,FALSE)),"")</f>
        <v/>
      </c>
      <c r="BI113" s="53" t="str">
        <f>IFERROR(IF(VLOOKUP($B113,#REF!,COLUMN(BI113)-1,FALSE)="","",VLOOKUP($B113,#REF!,COLUMN(BI113)-1,FALSE)),"")</f>
        <v/>
      </c>
      <c r="BJ113" s="53" t="str">
        <f>IFERROR(IF(VLOOKUP($B113,#REF!,COLUMN(BJ113)-1,FALSE)="","",VLOOKUP($B113,#REF!,COLUMN(BJ113)-1,FALSE)),"")</f>
        <v/>
      </c>
      <c r="BK113" s="24" t="str">
        <f>IFERROR(IF(VLOOKUP($B113,#REF!,COLUMN(BK113)-1,FALSE)="","",VLOOKUP($B113,#REF!,COLUMN(BK113)-1,FALSE)),"")</f>
        <v/>
      </c>
      <c r="BL113" s="54" t="str">
        <f>IFERROR(IF(VLOOKUP($B113,#REF!,COLUMN(BL113)-1,FALSE)="","",VLOOKUP($B113,#REF!,COLUMN(BL113)-1,FALSE)),"")</f>
        <v/>
      </c>
      <c r="BM113" s="54" t="str">
        <f>IFERROR(IF(VLOOKUP($B113,#REF!,COLUMN(BM113)-1,FALSE)="","",VLOOKUP($B113,#REF!,COLUMN(BM113)-1,FALSE)),"")</f>
        <v/>
      </c>
      <c r="BN113" s="101" t="str">
        <f>IFERROR(VLOOKUP($B113,[1]④カッコ付け数値!$A$14:$CN$115,82,FALSE),"")</f>
        <v/>
      </c>
      <c r="BO113" s="102" t="str">
        <f>IFERROR(VLOOKUP($B113,[1]④カッコ付け数値!$A$14:$CN$115,83,FALSE),"")</f>
        <v/>
      </c>
      <c r="BP113" s="102">
        <f>IFERROR(VLOOKUP($B113,'[1]④カッコ付け数値 (原本)'!$A$14:$CF$115,83,FALSE),"")</f>
        <v>0</v>
      </c>
      <c r="BQ113" s="103" t="str">
        <f>IFERROR(VLOOKUP($B113,'[1]④カッコ付け数値 (原本)'!$A$14:$CF$115,84,FALSE),"")</f>
        <v>分析</v>
      </c>
    </row>
    <row r="114" spans="1:69" ht="42" customHeight="1">
      <c r="A114" s="51" t="str">
        <f t="shared" si="9"/>
        <v/>
      </c>
      <c r="B114" s="98" t="s">
        <v>8045</v>
      </c>
      <c r="C114" s="52"/>
      <c r="D114" s="52"/>
      <c r="E114" s="24" t="str">
        <f>CONCATENATE("(",E113,")")</f>
        <v>()</v>
      </c>
      <c r="F114" s="53" t="str">
        <f>IFERROR(IF(VLOOKUP($B114,#REF!,COLUMN(F114)-1,FALSE)="","",VLOOKUP($B114,#REF!,COLUMN(F114)-1,FALSE)),"")</f>
        <v/>
      </c>
      <c r="G114" s="53" t="str">
        <f>IFERROR(IF(VLOOKUP($B114,#REF!,COLUMN(G114)-1,FALSE)="","",VLOOKUP($B114,#REF!,COLUMN(G114)-1,FALSE)),"")</f>
        <v/>
      </c>
      <c r="H114" s="53" t="str">
        <f>IFERROR(IF(VLOOKUP($B114,#REF!,COLUMN(H114)-1,FALSE)="","",VLOOKUP($B114,#REF!,COLUMN(H114)-1,FALSE)),"")</f>
        <v/>
      </c>
      <c r="I114" s="53" t="str">
        <f>IFERROR(IF(VLOOKUP($B114,#REF!,COLUMN(I114)-1,FALSE)="","",VLOOKUP($B114,#REF!,COLUMN(I114)-1,FALSE)),"")</f>
        <v/>
      </c>
      <c r="J114" s="53" t="str">
        <f>IFERROR(IF(VLOOKUP($B114,#REF!,COLUMN(J114)-1,FALSE)="","",VLOOKUP($B114,#REF!,COLUMN(J114)-1,FALSE)),"")</f>
        <v/>
      </c>
      <c r="K114" s="53" t="str">
        <f>IFERROR(IF(VLOOKUP($B114,#REF!,COLUMN(K114)-1,FALSE)="","",VLOOKUP($B114,#REF!,COLUMN(K114)-1,FALSE)),"")</f>
        <v/>
      </c>
      <c r="L114" s="53" t="str">
        <f>IFERROR(IF(VLOOKUP($B114,#REF!,COLUMN(L114)-1,FALSE)="","",VLOOKUP($B114,#REF!,COLUMN(L114)-1,FALSE)),"")</f>
        <v/>
      </c>
      <c r="M114" s="53" t="str">
        <f>IFERROR(IF(VLOOKUP($B114,#REF!,COLUMN(M114)-1,FALSE)="","",VLOOKUP($B114,#REF!,COLUMN(M114)-1,FALSE)),"")</f>
        <v/>
      </c>
      <c r="N114" s="53" t="str">
        <f>IFERROR(IF(VLOOKUP($B114,#REF!,COLUMN(N114)-1,FALSE)="","",VLOOKUP($B114,#REF!,COLUMN(N114)-1,FALSE)),"")</f>
        <v/>
      </c>
      <c r="O114" s="53" t="str">
        <f>IFERROR(IF(VLOOKUP($B114,#REF!,COLUMN(O114)-1,FALSE)="","",VLOOKUP($B114,#REF!,COLUMN(O114)-1,FALSE)),"")</f>
        <v/>
      </c>
      <c r="P114" s="53" t="str">
        <f>IFERROR(IF(VLOOKUP($B114,#REF!,COLUMN(P114)-1,FALSE)="","",VLOOKUP($B114,#REF!,COLUMN(P114)-1,FALSE)),"")</f>
        <v/>
      </c>
      <c r="Q114" s="53" t="str">
        <f>IFERROR(IF(VLOOKUP($B114,#REF!,COLUMN(Q114)-1,FALSE)="","",VLOOKUP($B114,#REF!,COLUMN(Q114)-1,FALSE)),"")</f>
        <v/>
      </c>
      <c r="R114" s="53" t="str">
        <f>IFERROR(IF(VLOOKUP($B114,#REF!,COLUMN(R114)-1,FALSE)="","",VLOOKUP($B114,#REF!,COLUMN(R114)-1,FALSE)),"")</f>
        <v/>
      </c>
      <c r="S114" s="53" t="str">
        <f>IFERROR(IF(VLOOKUP($B114,#REF!,COLUMN(S114)-1,FALSE)="","",VLOOKUP($B114,#REF!,COLUMN(S114)-1,FALSE)),"")</f>
        <v/>
      </c>
      <c r="T114" s="53" t="str">
        <f>IFERROR(IF(VLOOKUP($B114,#REF!,COLUMN(T114)-1,FALSE)="","",VLOOKUP($B114,#REF!,COLUMN(T114)-1,FALSE)),"")</f>
        <v/>
      </c>
      <c r="U114" s="53" t="str">
        <f>IFERROR(IF(VLOOKUP($B114,#REF!,COLUMN(U114)-1,FALSE)="","",VLOOKUP($B114,#REF!,COLUMN(U114)-1,FALSE)),"")</f>
        <v/>
      </c>
      <c r="V114" s="53" t="str">
        <f>IFERROR(IF(VLOOKUP($B114,#REF!,COLUMN(V114)-1,FALSE)="","",VLOOKUP($B114,#REF!,COLUMN(V114)-1,FALSE)),"")</f>
        <v/>
      </c>
      <c r="W114" s="53" t="str">
        <f>IFERROR(IF(VLOOKUP($B114,#REF!,COLUMN(W114)-1,FALSE)="","",VLOOKUP($B114,#REF!,COLUMN(W114)-1,FALSE)),"")</f>
        <v/>
      </c>
      <c r="X114" s="53" t="str">
        <f>IFERROR(IF(VLOOKUP($B114,#REF!,COLUMN(X114)-1,FALSE)="","",VLOOKUP($B114,#REF!,COLUMN(X114)-1,FALSE)),"")</f>
        <v/>
      </c>
      <c r="Y114" s="53" t="str">
        <f>IFERROR(IF(VLOOKUP($B114,#REF!,COLUMN(Y114)-1,FALSE)="","",VLOOKUP($B114,#REF!,COLUMN(Y114)-1,FALSE)),"")</f>
        <v/>
      </c>
      <c r="Z114" s="53" t="str">
        <f>IFERROR(IF(VLOOKUP($B114,#REF!,COLUMN(Z114)-1,FALSE)="","",VLOOKUP($B114,#REF!,COLUMN(Z114)-1,FALSE)),"")</f>
        <v/>
      </c>
      <c r="AA114" s="53" t="str">
        <f>IFERROR(IF(VLOOKUP($B114,#REF!,COLUMN(AA114)-1,FALSE)="","",VLOOKUP($B114,#REF!,COLUMN(AA114)-1,FALSE)),"")</f>
        <v/>
      </c>
      <c r="AB114" s="53" t="str">
        <f>IFERROR(IF(VLOOKUP($B114,#REF!,COLUMN(AB114)-1,FALSE)="","",VLOOKUP($B114,#REF!,COLUMN(AB114)-1,FALSE)),"")</f>
        <v/>
      </c>
      <c r="AC114" s="53" t="str">
        <f>IFERROR(IF(VLOOKUP($B114,#REF!,COLUMN(AC114)-1,FALSE)="","",VLOOKUP($B114,#REF!,COLUMN(AC114)-1,FALSE)),"")</f>
        <v/>
      </c>
      <c r="AD114" s="53" t="str">
        <f>IFERROR(IF(VLOOKUP($B114,#REF!,COLUMN(AD114)-1,FALSE)="","",VLOOKUP($B114,#REF!,COLUMN(AD114)-1,FALSE)),"")</f>
        <v/>
      </c>
      <c r="AE114" s="53" t="str">
        <f>IFERROR(IF(VLOOKUP($B114,#REF!,COLUMN(AE114)-1,FALSE)="","",VLOOKUP($B114,#REF!,COLUMN(AE114)-1,FALSE)),"")</f>
        <v/>
      </c>
      <c r="AF114" s="53" t="str">
        <f>IFERROR(IF(VLOOKUP($B114,#REF!,COLUMN(AF114)-1,FALSE)="","",VLOOKUP($B114,#REF!,COLUMN(AF114)-1,FALSE)),"")</f>
        <v/>
      </c>
      <c r="AG114" s="53" t="str">
        <f>IFERROR(IF(VLOOKUP($B114,#REF!,COLUMN(AG114)-1,FALSE)="","",VLOOKUP($B114,#REF!,COLUMN(AG114)-1,FALSE)),"")</f>
        <v/>
      </c>
      <c r="AH114" s="53" t="str">
        <f>IFERROR(IF(VLOOKUP($B114,#REF!,COLUMN(AH114)-1,FALSE)="","",VLOOKUP($B114,#REF!,COLUMN(AH114)-1,FALSE)),"")</f>
        <v/>
      </c>
      <c r="AI114" s="53" t="str">
        <f>IFERROR(IF(VLOOKUP($B114,#REF!,COLUMN(AI114)-1,FALSE)="","",VLOOKUP($B114,#REF!,COLUMN(AI114)-1,FALSE)),"")</f>
        <v/>
      </c>
      <c r="AJ114" s="53" t="str">
        <f>IFERROR(IF(VLOOKUP($B114,#REF!,COLUMN(AJ114)-1,FALSE)="","",VLOOKUP($B114,#REF!,COLUMN(AJ114)-1,FALSE)),"")</f>
        <v/>
      </c>
      <c r="AK114" s="53" t="str">
        <f>IFERROR(IF(VLOOKUP($B114,#REF!,COLUMN(AK114)-1,FALSE)="","",VLOOKUP($B114,#REF!,COLUMN(AK114)-1,FALSE)),"")</f>
        <v/>
      </c>
      <c r="AL114" s="53" t="str">
        <f>IFERROR(IF(VLOOKUP($B114,#REF!,COLUMN(AL114)-1,FALSE)="","",VLOOKUP($B114,#REF!,COLUMN(AL114)-1,FALSE)),"")</f>
        <v/>
      </c>
      <c r="AM114" s="53" t="str">
        <f>IFERROR(IF(VLOOKUP($B114,#REF!,COLUMN(AM114)-1,FALSE)="","",VLOOKUP($B114,#REF!,COLUMN(AM114)-1,FALSE)),"")</f>
        <v/>
      </c>
      <c r="AN114" s="53" t="str">
        <f>IFERROR(IF(VLOOKUP($B114,#REF!,COLUMN(AN114)-1,FALSE)="","",VLOOKUP($B114,#REF!,COLUMN(AN114)-1,FALSE)),"")</f>
        <v/>
      </c>
      <c r="AO114" s="53" t="str">
        <f>IFERROR(IF(VLOOKUP($B114,#REF!,COLUMN(AO114)-1,FALSE)="","",VLOOKUP($B114,#REF!,COLUMN(AO114)-1,FALSE)),"")</f>
        <v/>
      </c>
      <c r="AP114" s="53" t="str">
        <f>IFERROR(IF(VLOOKUP($B114,#REF!,COLUMN(AP114)-1,FALSE)="","",VLOOKUP($B114,#REF!,COLUMN(AP114)-1,FALSE)),"")</f>
        <v/>
      </c>
      <c r="AQ114" s="53" t="str">
        <f>IFERROR(IF(VLOOKUP($B114,#REF!,COLUMN(AQ114)-1,FALSE)="","",VLOOKUP($B114,#REF!,COLUMN(AQ114)-1,FALSE)),"")</f>
        <v/>
      </c>
      <c r="AR114" s="53" t="str">
        <f>IFERROR(IF(VLOOKUP($B114,#REF!,COLUMN(AR114)-1,FALSE)="","",VLOOKUP($B114,#REF!,COLUMN(AR114)-1,FALSE)),"")</f>
        <v/>
      </c>
      <c r="AS114" s="53" t="str">
        <f>IFERROR(IF(VLOOKUP($B114,#REF!,COLUMN(AS114)-1,FALSE)="","",VLOOKUP($B114,#REF!,COLUMN(AS114)-1,FALSE)),"")</f>
        <v/>
      </c>
      <c r="AT114" s="53" t="str">
        <f>IFERROR(IF(VLOOKUP($B114,#REF!,COLUMN(AT114)-1,FALSE)="","",VLOOKUP($B114,#REF!,COLUMN(AT114)-1,FALSE)),"")</f>
        <v/>
      </c>
      <c r="AU114" s="53" t="str">
        <f>IFERROR(IF(VLOOKUP($B114,#REF!,COLUMN(AU114)-1,FALSE)="","",VLOOKUP($B114,#REF!,COLUMN(AU114)-1,FALSE)),"")</f>
        <v/>
      </c>
      <c r="AV114" s="53" t="str">
        <f>IFERROR(IF(VLOOKUP($B114,#REF!,COLUMN(AV114)-1,FALSE)="","",VLOOKUP($B114,#REF!,COLUMN(AV114)-1,FALSE)),"")</f>
        <v/>
      </c>
      <c r="AW114" s="53" t="str">
        <f>IFERROR(IF(VLOOKUP($B114,#REF!,COLUMN(AW114)-1,FALSE)="","",VLOOKUP($B114,#REF!,COLUMN(AW114)-1,FALSE)),"")</f>
        <v/>
      </c>
      <c r="AX114" s="53" t="str">
        <f>IFERROR(IF(VLOOKUP($B114,#REF!,COLUMN(AX114)-1,FALSE)="","",VLOOKUP($B114,#REF!,COLUMN(AX114)-1,FALSE)),"")</f>
        <v/>
      </c>
      <c r="AY114" s="53" t="str">
        <f>IFERROR(IF(VLOOKUP($B114,#REF!,COLUMN(AY114)-1,FALSE)="","",VLOOKUP($B114,#REF!,COLUMN(AY114)-1,FALSE)),"")</f>
        <v/>
      </c>
      <c r="AZ114" s="53" t="str">
        <f>IFERROR(IF(VLOOKUP($B114,#REF!,COLUMN(AZ114)-1,FALSE)="","",VLOOKUP($B114,#REF!,COLUMN(AZ114)-1,FALSE)),"")</f>
        <v/>
      </c>
      <c r="BA114" s="53" t="str">
        <f>IFERROR(IF(VLOOKUP($B114,#REF!,COLUMN(BA114)-1,FALSE)="","",VLOOKUP($B114,#REF!,COLUMN(BA114)-1,FALSE)),"")</f>
        <v/>
      </c>
      <c r="BB114" s="53" t="str">
        <f>IFERROR(IF(VLOOKUP($B114,#REF!,COLUMN(BB114)-1,FALSE)="","",VLOOKUP($B114,#REF!,COLUMN(BB114)-1,FALSE)),"")</f>
        <v/>
      </c>
      <c r="BC114" s="53" t="str">
        <f>IFERROR(IF(VLOOKUP($B114,#REF!,COLUMN(BC114)-1,FALSE)="","",VLOOKUP($B114,#REF!,COLUMN(BC114)-1,FALSE)),"")</f>
        <v/>
      </c>
      <c r="BD114" s="53" t="str">
        <f>IFERROR(IF(VLOOKUP($B114,#REF!,COLUMN(BD114)-1,FALSE)="","",VLOOKUP($B114,#REF!,COLUMN(BD114)-1,FALSE)),"")</f>
        <v/>
      </c>
      <c r="BE114" s="53" t="str">
        <f>IFERROR(IF(VLOOKUP($B114,#REF!,COLUMN(BE114)-1,FALSE)="","",VLOOKUP($B114,#REF!,COLUMN(BE114)-1,FALSE)),"")</f>
        <v/>
      </c>
      <c r="BF114" s="53" t="str">
        <f>IFERROR(IF(VLOOKUP($B114,#REF!,COLUMN(BF114)-1,FALSE)="","",VLOOKUP($B114,#REF!,COLUMN(BF114)-1,FALSE)),"")</f>
        <v/>
      </c>
      <c r="BG114" s="53" t="str">
        <f>IFERROR(IF(VLOOKUP($B114,#REF!,COLUMN(BG114)-1,FALSE)="","",VLOOKUP($B114,#REF!,COLUMN(BG114)-1,FALSE)),"")</f>
        <v/>
      </c>
      <c r="BH114" s="53" t="str">
        <f>IFERROR(IF(VLOOKUP($B114,#REF!,COLUMN(BH114)-1,FALSE)="","",VLOOKUP($B114,#REF!,COLUMN(BH114)-1,FALSE)),"")</f>
        <v/>
      </c>
      <c r="BI114" s="53" t="str">
        <f>IFERROR(IF(VLOOKUP($B114,#REF!,COLUMN(BI114)-1,FALSE)="","",VLOOKUP($B114,#REF!,COLUMN(BI114)-1,FALSE)),"")</f>
        <v/>
      </c>
      <c r="BJ114" s="53" t="str">
        <f>IFERROR(IF(VLOOKUP($B114,#REF!,COLUMN(BJ114)-1,FALSE)="","",VLOOKUP($B114,#REF!,COLUMN(BJ114)-1,FALSE)),"")</f>
        <v/>
      </c>
      <c r="BK114" s="24" t="str">
        <f>IFERROR(IF(VLOOKUP($B114,#REF!,COLUMN(BK114)-1,FALSE)="","",VLOOKUP($B114,#REF!,COLUMN(BK114)-1,FALSE)),"")</f>
        <v/>
      </c>
      <c r="BL114" s="54" t="str">
        <f>IFERROR(IF(VLOOKUP($B114,#REF!,COLUMN(BL114)-1,FALSE)="","",VLOOKUP($B114,#REF!,COLUMN(BL114)-1,FALSE)),"")</f>
        <v/>
      </c>
      <c r="BM114" s="54" t="str">
        <f>IFERROR(IF(VLOOKUP($B114,#REF!,COLUMN(BM114)-1,FALSE)="","",VLOOKUP($B114,#REF!,COLUMN(BM114)-1,FALSE)),"")</f>
        <v/>
      </c>
      <c r="BN114" s="101" t="str">
        <f>IFERROR(VLOOKUP($B114,[1]④カッコ付け数値!$A$14:$CN$115,82,FALSE),"")</f>
        <v/>
      </c>
      <c r="BO114" s="102" t="str">
        <f>IFERROR(VLOOKUP($B114,[1]④カッコ付け数値!$A$14:$CN$115,83,FALSE),"")</f>
        <v/>
      </c>
      <c r="BP114" s="102" t="str">
        <f>IFERROR(VLOOKUP($B114,'[1]④カッコ付け数値 (原本)'!$A$14:$CF$115,83,FALSE),"")</f>
        <v/>
      </c>
      <c r="BQ114" s="103" t="str">
        <f>IFERROR(VLOOKUP($B114,'[1]④カッコ付け数値 (原本)'!$A$14:$CF$115,84,FALSE),"")</f>
        <v/>
      </c>
    </row>
    <row r="115" spans="1:69" ht="42" customHeight="1">
      <c r="A115" s="51"/>
      <c r="B115" s="98" t="s">
        <v>8157</v>
      </c>
      <c r="C115" s="52"/>
      <c r="D115" s="52"/>
      <c r="E115" s="24" t="str">
        <f>IFERROR(IF(VLOOKUP($B115,#REF!,COLUMN(E115)-1,FALSE)="","",VLOOKUP($B115,#REF!,COLUMN(E115)-1,FALSE)),"")</f>
        <v/>
      </c>
      <c r="F115" s="53" t="str">
        <f>IFERROR(IF(VLOOKUP($B115,#REF!,COLUMN(F115)-1,FALSE)="","",VLOOKUP($B115,#REF!,COLUMN(F115)-1,FALSE)),"")</f>
        <v/>
      </c>
      <c r="G115" s="53" t="str">
        <f>IFERROR(IF(VLOOKUP($B115,#REF!,COLUMN(G115)-1,FALSE)="","",VLOOKUP($B115,#REF!,COLUMN(G115)-1,FALSE)),"")</f>
        <v/>
      </c>
      <c r="H115" s="53" t="str">
        <f>IFERROR(IF(VLOOKUP($B115,#REF!,COLUMN(H115)-1,FALSE)="","",VLOOKUP($B115,#REF!,COLUMN(H115)-1,FALSE)),"")</f>
        <v/>
      </c>
      <c r="I115" s="53" t="str">
        <f>IFERROR(IF(VLOOKUP($B115,#REF!,COLUMN(I115)-1,FALSE)="","",VLOOKUP($B115,#REF!,COLUMN(I115)-1,FALSE)),"")</f>
        <v/>
      </c>
      <c r="J115" s="53" t="str">
        <f>IFERROR(IF(VLOOKUP($B115,#REF!,COLUMN(J115)-1,FALSE)="","",VLOOKUP($B115,#REF!,COLUMN(J115)-1,FALSE)),"")</f>
        <v/>
      </c>
      <c r="K115" s="53" t="str">
        <f>IFERROR(IF(VLOOKUP($B115,#REF!,COLUMN(K115)-1,FALSE)="","",VLOOKUP($B115,#REF!,COLUMN(K115)-1,FALSE)),"")</f>
        <v/>
      </c>
      <c r="L115" s="53" t="str">
        <f>IFERROR(IF(VLOOKUP($B115,#REF!,COLUMN(L115)-1,FALSE)="","",VLOOKUP($B115,#REF!,COLUMN(L115)-1,FALSE)),"")</f>
        <v/>
      </c>
      <c r="M115" s="53" t="str">
        <f>IFERROR(IF(VLOOKUP($B115,#REF!,COLUMN(M115)-1,FALSE)="","",VLOOKUP($B115,#REF!,COLUMN(M115)-1,FALSE)),"")</f>
        <v/>
      </c>
      <c r="N115" s="53" t="str">
        <f>IFERROR(IF(VLOOKUP($B115,#REF!,COLUMN(N115)-1,FALSE)="","",VLOOKUP($B115,#REF!,COLUMN(N115)-1,FALSE)),"")</f>
        <v/>
      </c>
      <c r="O115" s="53" t="str">
        <f>IFERROR(IF(VLOOKUP($B115,#REF!,COLUMN(O115)-1,FALSE)="","",VLOOKUP($B115,#REF!,COLUMN(O115)-1,FALSE)),"")</f>
        <v/>
      </c>
      <c r="P115" s="53" t="str">
        <f>IFERROR(IF(VLOOKUP($B115,#REF!,COLUMN(P115)-1,FALSE)="","",VLOOKUP($B115,#REF!,COLUMN(P115)-1,FALSE)),"")</f>
        <v/>
      </c>
      <c r="Q115" s="53" t="str">
        <f>IFERROR(IF(VLOOKUP($B115,#REF!,COLUMN(Q115)-1,FALSE)="","",VLOOKUP($B115,#REF!,COLUMN(Q115)-1,FALSE)),"")</f>
        <v/>
      </c>
      <c r="R115" s="53" t="str">
        <f>IFERROR(IF(VLOOKUP($B115,#REF!,COLUMN(R115)-1,FALSE)="","",VLOOKUP($B115,#REF!,COLUMN(R115)-1,FALSE)),"")</f>
        <v/>
      </c>
      <c r="S115" s="53" t="str">
        <f>IFERROR(IF(VLOOKUP($B115,#REF!,COLUMN(S115)-1,FALSE)="","",VLOOKUP($B115,#REF!,COLUMN(S115)-1,FALSE)),"")</f>
        <v/>
      </c>
      <c r="T115" s="53" t="str">
        <f>IFERROR(IF(VLOOKUP($B115,#REF!,COLUMN(T115)-1,FALSE)="","",VLOOKUP($B115,#REF!,COLUMN(T115)-1,FALSE)),"")</f>
        <v/>
      </c>
      <c r="U115" s="53" t="str">
        <f>IFERROR(IF(VLOOKUP($B115,#REF!,COLUMN(U115)-1,FALSE)="","",VLOOKUP($B115,#REF!,COLUMN(U115)-1,FALSE)),"")</f>
        <v/>
      </c>
      <c r="V115" s="53" t="str">
        <f>IFERROR(IF(VLOOKUP($B115,#REF!,COLUMN(V115)-1,FALSE)="","",VLOOKUP($B115,#REF!,COLUMN(V115)-1,FALSE)),"")</f>
        <v/>
      </c>
      <c r="W115" s="53" t="str">
        <f>IFERROR(IF(VLOOKUP($B115,#REF!,COLUMN(W115)-1,FALSE)="","",VLOOKUP($B115,#REF!,COLUMN(W115)-1,FALSE)),"")</f>
        <v/>
      </c>
      <c r="X115" s="53" t="str">
        <f>IFERROR(IF(VLOOKUP($B115,#REF!,COLUMN(X115)-1,FALSE)="","",VLOOKUP($B115,#REF!,COLUMN(X115)-1,FALSE)),"")</f>
        <v/>
      </c>
      <c r="Y115" s="53" t="str">
        <f>IFERROR(IF(VLOOKUP($B115,#REF!,COLUMN(Y115)-1,FALSE)="","",VLOOKUP($B115,#REF!,COLUMN(Y115)-1,FALSE)),"")</f>
        <v/>
      </c>
      <c r="Z115" s="53" t="str">
        <f>IFERROR(IF(VLOOKUP($B115,#REF!,COLUMN(Z115)-1,FALSE)="","",VLOOKUP($B115,#REF!,COLUMN(Z115)-1,FALSE)),"")</f>
        <v/>
      </c>
      <c r="AA115" s="53" t="str">
        <f>IFERROR(IF(VLOOKUP($B115,#REF!,COLUMN(AA115)-1,FALSE)="","",VLOOKUP($B115,#REF!,COLUMN(AA115)-1,FALSE)),"")</f>
        <v/>
      </c>
      <c r="AB115" s="53" t="str">
        <f>IFERROR(IF(VLOOKUP($B115,#REF!,COLUMN(AB115)-1,FALSE)="","",VLOOKUP($B115,#REF!,COLUMN(AB115)-1,FALSE)),"")</f>
        <v/>
      </c>
      <c r="AC115" s="53" t="str">
        <f>IFERROR(IF(VLOOKUP($B115,#REF!,COLUMN(AC115)-1,FALSE)="","",VLOOKUP($B115,#REF!,COLUMN(AC115)-1,FALSE)),"")</f>
        <v/>
      </c>
      <c r="AD115" s="53" t="str">
        <f>IFERROR(IF(VLOOKUP($B115,#REF!,COLUMN(AD115)-1,FALSE)="","",VLOOKUP($B115,#REF!,COLUMN(AD115)-1,FALSE)),"")</f>
        <v/>
      </c>
      <c r="AE115" s="53" t="str">
        <f>IFERROR(IF(VLOOKUP($B115,#REF!,COLUMN(AE115)-1,FALSE)="","",VLOOKUP($B115,#REF!,COLUMN(AE115)-1,FALSE)),"")</f>
        <v/>
      </c>
      <c r="AF115" s="53" t="str">
        <f>IFERROR(IF(VLOOKUP($B115,#REF!,COLUMN(AF115)-1,FALSE)="","",VLOOKUP($B115,#REF!,COLUMN(AF115)-1,FALSE)),"")</f>
        <v/>
      </c>
      <c r="AG115" s="53" t="str">
        <f>IFERROR(IF(VLOOKUP($B115,#REF!,COLUMN(AG115)-1,FALSE)="","",VLOOKUP($B115,#REF!,COLUMN(AG115)-1,FALSE)),"")</f>
        <v/>
      </c>
      <c r="AH115" s="53" t="str">
        <f>IFERROR(IF(VLOOKUP($B115,#REF!,COLUMN(AH115)-1,FALSE)="","",VLOOKUP($B115,#REF!,COLUMN(AH115)-1,FALSE)),"")</f>
        <v/>
      </c>
      <c r="AI115" s="53" t="str">
        <f>IFERROR(IF(VLOOKUP($B115,#REF!,COLUMN(AI115)-1,FALSE)="","",VLOOKUP($B115,#REF!,COLUMN(AI115)-1,FALSE)),"")</f>
        <v/>
      </c>
      <c r="AJ115" s="53" t="str">
        <f>IFERROR(IF(VLOOKUP($B115,#REF!,COLUMN(AJ115)-1,FALSE)="","",VLOOKUP($B115,#REF!,COLUMN(AJ115)-1,FALSE)),"")</f>
        <v/>
      </c>
      <c r="AK115" s="53" t="str">
        <f>IFERROR(IF(VLOOKUP($B115,#REF!,COLUMN(AK115)-1,FALSE)="","",VLOOKUP($B115,#REF!,COLUMN(AK115)-1,FALSE)),"")</f>
        <v/>
      </c>
      <c r="AL115" s="53" t="str">
        <f>IFERROR(IF(VLOOKUP($B115,#REF!,COLUMN(AL115)-1,FALSE)="","",VLOOKUP($B115,#REF!,COLUMN(AL115)-1,FALSE)),"")</f>
        <v/>
      </c>
      <c r="AM115" s="53" t="str">
        <f>IFERROR(IF(VLOOKUP($B115,#REF!,COLUMN(AM115)-1,FALSE)="","",VLOOKUP($B115,#REF!,COLUMN(AM115)-1,FALSE)),"")</f>
        <v/>
      </c>
      <c r="AN115" s="53" t="str">
        <f>IFERROR(IF(VLOOKUP($B115,#REF!,COLUMN(AN115)-1,FALSE)="","",VLOOKUP($B115,#REF!,COLUMN(AN115)-1,FALSE)),"")</f>
        <v/>
      </c>
      <c r="AO115" s="53" t="str">
        <f>IFERROR(IF(VLOOKUP($B115,#REF!,COLUMN(AO115)-1,FALSE)="","",VLOOKUP($B115,#REF!,COLUMN(AO115)-1,FALSE)),"")</f>
        <v/>
      </c>
      <c r="AP115" s="53" t="str">
        <f>IFERROR(IF(VLOOKUP($B115,#REF!,COLUMN(AP115)-1,FALSE)="","",VLOOKUP($B115,#REF!,COLUMN(AP115)-1,FALSE)),"")</f>
        <v/>
      </c>
      <c r="AQ115" s="53" t="str">
        <f>IFERROR(IF(VLOOKUP($B115,#REF!,COLUMN(AQ115)-1,FALSE)="","",VLOOKUP($B115,#REF!,COLUMN(AQ115)-1,FALSE)),"")</f>
        <v/>
      </c>
      <c r="AR115" s="53" t="str">
        <f>IFERROR(IF(VLOOKUP($B115,#REF!,COLUMN(AR115)-1,FALSE)="","",VLOOKUP($B115,#REF!,COLUMN(AR115)-1,FALSE)),"")</f>
        <v/>
      </c>
      <c r="AS115" s="53" t="str">
        <f>IFERROR(IF(VLOOKUP($B115,#REF!,COLUMN(AS115)-1,FALSE)="","",VLOOKUP($B115,#REF!,COLUMN(AS115)-1,FALSE)),"")</f>
        <v/>
      </c>
      <c r="AT115" s="53" t="str">
        <f>IFERROR(IF(VLOOKUP($B115,#REF!,COLUMN(AT115)-1,FALSE)="","",VLOOKUP($B115,#REF!,COLUMN(AT115)-1,FALSE)),"")</f>
        <v/>
      </c>
      <c r="AU115" s="53" t="str">
        <f>IFERROR(IF(VLOOKUP($B115,#REF!,COLUMN(AU115)-1,FALSE)="","",VLOOKUP($B115,#REF!,COLUMN(AU115)-1,FALSE)),"")</f>
        <v/>
      </c>
      <c r="AV115" s="53" t="str">
        <f>IFERROR(IF(VLOOKUP($B115,#REF!,COLUMN(AV115)-1,FALSE)="","",VLOOKUP($B115,#REF!,COLUMN(AV115)-1,FALSE)),"")</f>
        <v/>
      </c>
      <c r="AW115" s="53" t="str">
        <f>IFERROR(IF(VLOOKUP($B115,#REF!,COLUMN(AW115)-1,FALSE)="","",VLOOKUP($B115,#REF!,COLUMN(AW115)-1,FALSE)),"")</f>
        <v/>
      </c>
      <c r="AX115" s="53" t="str">
        <f>IFERROR(IF(VLOOKUP($B115,#REF!,COLUMN(AX115)-1,FALSE)="","",VLOOKUP($B115,#REF!,COLUMN(AX115)-1,FALSE)),"")</f>
        <v/>
      </c>
      <c r="AY115" s="53" t="str">
        <f>IFERROR(IF(VLOOKUP($B115,#REF!,COLUMN(AY115)-1,FALSE)="","",VLOOKUP($B115,#REF!,COLUMN(AY115)-1,FALSE)),"")</f>
        <v/>
      </c>
      <c r="AZ115" s="53" t="str">
        <f>IFERROR(IF(VLOOKUP($B115,#REF!,COLUMN(AZ115)-1,FALSE)="","",VLOOKUP($B115,#REF!,COLUMN(AZ115)-1,FALSE)),"")</f>
        <v/>
      </c>
      <c r="BA115" s="53" t="str">
        <f>IFERROR(IF(VLOOKUP($B115,#REF!,COLUMN(BA115)-1,FALSE)="","",VLOOKUP($B115,#REF!,COLUMN(BA115)-1,FALSE)),"")</f>
        <v/>
      </c>
      <c r="BB115" s="53" t="str">
        <f>IFERROR(IF(VLOOKUP($B115,#REF!,COLUMN(BB115)-1,FALSE)="","",VLOOKUP($B115,#REF!,COLUMN(BB115)-1,FALSE)),"")</f>
        <v/>
      </c>
      <c r="BC115" s="53" t="str">
        <f>IFERROR(IF(VLOOKUP($B115,#REF!,COLUMN(BC115)-1,FALSE)="","",VLOOKUP($B115,#REF!,COLUMN(BC115)-1,FALSE)),"")</f>
        <v/>
      </c>
      <c r="BD115" s="53" t="str">
        <f>IFERROR(IF(VLOOKUP($B115,#REF!,COLUMN(BD115)-1,FALSE)="","",VLOOKUP($B115,#REF!,COLUMN(BD115)-1,FALSE)),"")</f>
        <v/>
      </c>
      <c r="BE115" s="53" t="str">
        <f>IFERROR(IF(VLOOKUP($B115,#REF!,COLUMN(BE115)-1,FALSE)="","",VLOOKUP($B115,#REF!,COLUMN(BE115)-1,FALSE)),"")</f>
        <v/>
      </c>
      <c r="BF115" s="53" t="str">
        <f>IFERROR(IF(VLOOKUP($B115,#REF!,COLUMN(BF115)-1,FALSE)="","",VLOOKUP($B115,#REF!,COLUMN(BF115)-1,FALSE)),"")</f>
        <v/>
      </c>
      <c r="BG115" s="53" t="str">
        <f>IFERROR(IF(VLOOKUP($B115,#REF!,COLUMN(BG115)-1,FALSE)="","",VLOOKUP($B115,#REF!,COLUMN(BG115)-1,FALSE)),"")</f>
        <v/>
      </c>
      <c r="BH115" s="53" t="str">
        <f>IFERROR(IF(VLOOKUP($B115,#REF!,COLUMN(BH115)-1,FALSE)="","",VLOOKUP($B115,#REF!,COLUMN(BH115)-1,FALSE)),"")</f>
        <v/>
      </c>
      <c r="BI115" s="53" t="str">
        <f>IFERROR(IF(VLOOKUP($B115,#REF!,COLUMN(BI115)-1,FALSE)="","",VLOOKUP($B115,#REF!,COLUMN(BI115)-1,FALSE)),"")</f>
        <v/>
      </c>
      <c r="BJ115" s="53" t="str">
        <f>IFERROR(IF(VLOOKUP($B115,#REF!,COLUMN(BJ115)-1,FALSE)="","",VLOOKUP($B115,#REF!,COLUMN(BJ115)-1,FALSE)),"")</f>
        <v/>
      </c>
      <c r="BK115" s="24" t="str">
        <f>IFERROR(IF(VLOOKUP($B115,#REF!,COLUMN(BK115)-1,FALSE)="","",VLOOKUP($B115,#REF!,COLUMN(BK115)-1,FALSE)),"")</f>
        <v/>
      </c>
      <c r="BL115" s="54" t="str">
        <f>IFERROR(IF(VLOOKUP($B115,#REF!,COLUMN(BL115)-1,FALSE)="","",VLOOKUP($B115,#REF!,COLUMN(BL115)-1,FALSE)),"")</f>
        <v/>
      </c>
      <c r="BM115" s="54" t="str">
        <f>IFERROR(IF(VLOOKUP($B115,#REF!,COLUMN(BM115)-1,FALSE)="","",VLOOKUP($B115,#REF!,COLUMN(BM115)-1,FALSE)),"")</f>
        <v/>
      </c>
      <c r="BN115" s="101" t="str">
        <f>IFERROR(VLOOKUP($B115,[1]④カッコ付け数値!$A$14:$CN$115,82,FALSE),"")</f>
        <v/>
      </c>
      <c r="BO115" s="102" t="str">
        <f>IFERROR(VLOOKUP($B115,[1]④カッコ付け数値!$A$14:$CN$115,83,FALSE),"")</f>
        <v/>
      </c>
      <c r="BP115" s="102" t="str">
        <f>IFERROR(VLOOKUP($B115,'[1]④カッコ付け数値 (原本)'!$A$14:$CF$115,83,FALSE),"")</f>
        <v/>
      </c>
      <c r="BQ115" s="103" t="str">
        <f>IFERROR(VLOOKUP($B115,'[1]④カッコ付け数値 (原本)'!$A$14:$CF$115,84,FALSE),"")</f>
        <v/>
      </c>
    </row>
    <row r="116" spans="1:69" ht="42" customHeight="1">
      <c r="A116" s="51" t="str">
        <f t="shared" ref="A116" si="12">LEFT(C116,2)</f>
        <v/>
      </c>
      <c r="B116" s="98"/>
      <c r="C116" s="52"/>
      <c r="D116" s="52"/>
      <c r="E116" s="24" t="str">
        <f>IFERROR(IF(VLOOKUP($B116,#REF!,COLUMN(E116)-1,FALSE)="","",VLOOKUP($B116,#REF!,COLUMN(E116)-1,FALSE)),"")</f>
        <v/>
      </c>
      <c r="F116" s="53" t="str">
        <f>IFERROR(IF(VLOOKUP($B116,#REF!,COLUMN(F116)-1,FALSE)="","",VLOOKUP($B116,#REF!,COLUMN(F116)-1,FALSE)),"")</f>
        <v/>
      </c>
      <c r="G116" s="53" t="str">
        <f>IFERROR(IF(VLOOKUP($B116,#REF!,COLUMN(G116)-1,FALSE)="","",VLOOKUP($B116,#REF!,COLUMN(G116)-1,FALSE)),"")</f>
        <v/>
      </c>
      <c r="H116" s="53" t="str">
        <f>IFERROR(IF(VLOOKUP($B116,#REF!,COLUMN(H116)-1,FALSE)="","",VLOOKUP($B116,#REF!,COLUMN(H116)-1,FALSE)),"")</f>
        <v/>
      </c>
      <c r="I116" s="53" t="str">
        <f>IFERROR(IF(VLOOKUP($B116,#REF!,COLUMN(I116)-1,FALSE)="","",VLOOKUP($B116,#REF!,COLUMN(I116)-1,FALSE)),"")</f>
        <v/>
      </c>
      <c r="J116" s="53" t="str">
        <f>IFERROR(IF(VLOOKUP($B116,#REF!,COLUMN(J116)-1,FALSE)="","",VLOOKUP($B116,#REF!,COLUMN(J116)-1,FALSE)),"")</f>
        <v/>
      </c>
      <c r="K116" s="53" t="str">
        <f>IFERROR(IF(VLOOKUP($B116,#REF!,COLUMN(K116)-1,FALSE)="","",VLOOKUP($B116,#REF!,COLUMN(K116)-1,FALSE)),"")</f>
        <v/>
      </c>
      <c r="L116" s="53" t="str">
        <f>IFERROR(IF(VLOOKUP($B116,#REF!,COLUMN(L116)-1,FALSE)="","",VLOOKUP($B116,#REF!,COLUMN(L116)-1,FALSE)),"")</f>
        <v/>
      </c>
      <c r="M116" s="53" t="str">
        <f>IFERROR(IF(VLOOKUP($B116,#REF!,COLUMN(M116)-1,FALSE)="","",VLOOKUP($B116,#REF!,COLUMN(M116)-1,FALSE)),"")</f>
        <v/>
      </c>
      <c r="N116" s="53" t="str">
        <f>IFERROR(IF(VLOOKUP($B116,#REF!,COLUMN(N116)-1,FALSE)="","",VLOOKUP($B116,#REF!,COLUMN(N116)-1,FALSE)),"")</f>
        <v/>
      </c>
      <c r="O116" s="53" t="str">
        <f>IFERROR(IF(VLOOKUP($B116,#REF!,COLUMN(O116)-1,FALSE)="","",VLOOKUP($B116,#REF!,COLUMN(O116)-1,FALSE)),"")</f>
        <v/>
      </c>
      <c r="P116" s="53" t="str">
        <f>IFERROR(IF(VLOOKUP($B116,#REF!,COLUMN(P116)-1,FALSE)="","",VLOOKUP($B116,#REF!,COLUMN(P116)-1,FALSE)),"")</f>
        <v/>
      </c>
      <c r="Q116" s="53" t="str">
        <f>IFERROR(IF(VLOOKUP($B116,#REF!,COLUMN(Q116)-1,FALSE)="","",VLOOKUP($B116,#REF!,COLUMN(Q116)-1,FALSE)),"")</f>
        <v/>
      </c>
      <c r="R116" s="53" t="str">
        <f>IFERROR(IF(VLOOKUP($B116,#REF!,COLUMN(R116)-1,FALSE)="","",VLOOKUP($B116,#REF!,COLUMN(R116)-1,FALSE)),"")</f>
        <v/>
      </c>
      <c r="S116" s="53" t="str">
        <f>IFERROR(IF(VLOOKUP($B116,#REF!,COLUMN(S116)-1,FALSE)="","",VLOOKUP($B116,#REF!,COLUMN(S116)-1,FALSE)),"")</f>
        <v/>
      </c>
      <c r="T116" s="53" t="str">
        <f>IFERROR(IF(VLOOKUP($B116,#REF!,COLUMN(T116)-1,FALSE)="","",VLOOKUP($B116,#REF!,COLUMN(T116)-1,FALSE)),"")</f>
        <v/>
      </c>
      <c r="U116" s="53" t="str">
        <f>IFERROR(IF(VLOOKUP($B116,#REF!,COLUMN(U116)-1,FALSE)="","",VLOOKUP($B116,#REF!,COLUMN(U116)-1,FALSE)),"")</f>
        <v/>
      </c>
      <c r="V116" s="53" t="str">
        <f>IFERROR(IF(VLOOKUP($B116,#REF!,COLUMN(V116)-1,FALSE)="","",VLOOKUP($B116,#REF!,COLUMN(V116)-1,FALSE)),"")</f>
        <v/>
      </c>
      <c r="W116" s="53" t="str">
        <f>IFERROR(IF(VLOOKUP($B116,#REF!,COLUMN(W116)-1,FALSE)="","",VLOOKUP($B116,#REF!,COLUMN(W116)-1,FALSE)),"")</f>
        <v/>
      </c>
      <c r="X116" s="53" t="str">
        <f>IFERROR(IF(VLOOKUP($B116,#REF!,COLUMN(X116)-1,FALSE)="","",VLOOKUP($B116,#REF!,COLUMN(X116)-1,FALSE)),"")</f>
        <v/>
      </c>
      <c r="Y116" s="53" t="str">
        <f>IFERROR(IF(VLOOKUP($B116,#REF!,COLUMN(Y116)-1,FALSE)="","",VLOOKUP($B116,#REF!,COLUMN(Y116)-1,FALSE)),"")</f>
        <v/>
      </c>
      <c r="Z116" s="53" t="str">
        <f>IFERROR(IF(VLOOKUP($B116,#REF!,COLUMN(Z116)-1,FALSE)="","",VLOOKUP($B116,#REF!,COLUMN(Z116)-1,FALSE)),"")</f>
        <v/>
      </c>
      <c r="AA116" s="53" t="str">
        <f>IFERROR(IF(VLOOKUP($B116,#REF!,COLUMN(AA116)-1,FALSE)="","",VLOOKUP($B116,#REF!,COLUMN(AA116)-1,FALSE)),"")</f>
        <v/>
      </c>
      <c r="AB116" s="53" t="str">
        <f>IFERROR(IF(VLOOKUP($B116,#REF!,COLUMN(AB116)-1,FALSE)="","",VLOOKUP($B116,#REF!,COLUMN(AB116)-1,FALSE)),"")</f>
        <v/>
      </c>
      <c r="AC116" s="53" t="str">
        <f>IFERROR(IF(VLOOKUP($B116,#REF!,COLUMN(AC116)-1,FALSE)="","",VLOOKUP($B116,#REF!,COLUMN(AC116)-1,FALSE)),"")</f>
        <v/>
      </c>
      <c r="AD116" s="53" t="str">
        <f>IFERROR(IF(VLOOKUP($B116,#REF!,COLUMN(AD116)-1,FALSE)="","",VLOOKUP($B116,#REF!,COLUMN(AD116)-1,FALSE)),"")</f>
        <v/>
      </c>
      <c r="AE116" s="53" t="str">
        <f>IFERROR(IF(VLOOKUP($B116,#REF!,COLUMN(AE116)-1,FALSE)="","",VLOOKUP($B116,#REF!,COLUMN(AE116)-1,FALSE)),"")</f>
        <v/>
      </c>
      <c r="AF116" s="53" t="str">
        <f>IFERROR(IF(VLOOKUP($B116,#REF!,COLUMN(AF116)-1,FALSE)="","",VLOOKUP($B116,#REF!,COLUMN(AF116)-1,FALSE)),"")</f>
        <v/>
      </c>
      <c r="AG116" s="53" t="str">
        <f>IFERROR(IF(VLOOKUP($B116,#REF!,COLUMN(AG116)-1,FALSE)="","",VLOOKUP($B116,#REF!,COLUMN(AG116)-1,FALSE)),"")</f>
        <v/>
      </c>
      <c r="AH116" s="53" t="str">
        <f>IFERROR(IF(VLOOKUP($B116,#REF!,COLUMN(AH116)-1,FALSE)="","",VLOOKUP($B116,#REF!,COLUMN(AH116)-1,FALSE)),"")</f>
        <v/>
      </c>
      <c r="AI116" s="53" t="str">
        <f>IFERROR(IF(VLOOKUP($B116,#REF!,COLUMN(AI116)-1,FALSE)="","",VLOOKUP($B116,#REF!,COLUMN(AI116)-1,FALSE)),"")</f>
        <v/>
      </c>
      <c r="AJ116" s="53" t="str">
        <f>IFERROR(IF(VLOOKUP($B116,#REF!,COLUMN(AJ116)-1,FALSE)="","",VLOOKUP($B116,#REF!,COLUMN(AJ116)-1,FALSE)),"")</f>
        <v/>
      </c>
      <c r="AK116" s="53" t="str">
        <f>IFERROR(IF(VLOOKUP($B116,#REF!,COLUMN(AK116)-1,FALSE)="","",VLOOKUP($B116,#REF!,COLUMN(AK116)-1,FALSE)),"")</f>
        <v/>
      </c>
      <c r="AL116" s="53" t="str">
        <f>IFERROR(IF(VLOOKUP($B116,#REF!,COLUMN(AL116)-1,FALSE)="","",VLOOKUP($B116,#REF!,COLUMN(AL116)-1,FALSE)),"")</f>
        <v/>
      </c>
      <c r="AM116" s="53" t="str">
        <f>IFERROR(IF(VLOOKUP($B116,#REF!,COLUMN(AM116)-1,FALSE)="","",VLOOKUP($B116,#REF!,COLUMN(AM116)-1,FALSE)),"")</f>
        <v/>
      </c>
      <c r="AN116" s="53" t="str">
        <f>IFERROR(IF(VLOOKUP($B116,#REF!,COLUMN(AN116)-1,FALSE)="","",VLOOKUP($B116,#REF!,COLUMN(AN116)-1,FALSE)),"")</f>
        <v/>
      </c>
      <c r="AO116" s="53" t="str">
        <f>IFERROR(IF(VLOOKUP($B116,#REF!,COLUMN(AO116)-1,FALSE)="","",VLOOKUP($B116,#REF!,COLUMN(AO116)-1,FALSE)),"")</f>
        <v/>
      </c>
      <c r="AP116" s="53" t="str">
        <f>IFERROR(IF(VLOOKUP($B116,#REF!,COLUMN(AP116)-1,FALSE)="","",VLOOKUP($B116,#REF!,COLUMN(AP116)-1,FALSE)),"")</f>
        <v/>
      </c>
      <c r="AQ116" s="53" t="str">
        <f>IFERROR(IF(VLOOKUP($B116,#REF!,COLUMN(AQ116)-1,FALSE)="","",VLOOKUP($B116,#REF!,COLUMN(AQ116)-1,FALSE)),"")</f>
        <v/>
      </c>
      <c r="AR116" s="53" t="str">
        <f>IFERROR(IF(VLOOKUP($B116,#REF!,COLUMN(AR116)-1,FALSE)="","",VLOOKUP($B116,#REF!,COLUMN(AR116)-1,FALSE)),"")</f>
        <v/>
      </c>
      <c r="AS116" s="53" t="str">
        <f>IFERROR(IF(VLOOKUP($B116,#REF!,COLUMN(AS116)-1,FALSE)="","",VLOOKUP($B116,#REF!,COLUMN(AS116)-1,FALSE)),"")</f>
        <v/>
      </c>
      <c r="AT116" s="53" t="str">
        <f>IFERROR(IF(VLOOKUP($B116,#REF!,COLUMN(AT116)-1,FALSE)="","",VLOOKUP($B116,#REF!,COLUMN(AT116)-1,FALSE)),"")</f>
        <v/>
      </c>
      <c r="AU116" s="53" t="str">
        <f>IFERROR(IF(VLOOKUP($B116,#REF!,COLUMN(AU116)-1,FALSE)="","",VLOOKUP($B116,#REF!,COLUMN(AU116)-1,FALSE)),"")</f>
        <v/>
      </c>
      <c r="AV116" s="53" t="str">
        <f>IFERROR(IF(VLOOKUP($B116,#REF!,COLUMN(AV116)-1,FALSE)="","",VLOOKUP($B116,#REF!,COLUMN(AV116)-1,FALSE)),"")</f>
        <v/>
      </c>
      <c r="AW116" s="53" t="str">
        <f>IFERROR(IF(VLOOKUP($B116,#REF!,COLUMN(AW116)-1,FALSE)="","",VLOOKUP($B116,#REF!,COLUMN(AW116)-1,FALSE)),"")</f>
        <v/>
      </c>
      <c r="AX116" s="53" t="str">
        <f>IFERROR(IF(VLOOKUP($B116,#REF!,COLUMN(AX116)-1,FALSE)="","",VLOOKUP($B116,#REF!,COLUMN(AX116)-1,FALSE)),"")</f>
        <v/>
      </c>
      <c r="AY116" s="53" t="str">
        <f>IFERROR(IF(VLOOKUP($B116,#REF!,COLUMN(AY116)-1,FALSE)="","",VLOOKUP($B116,#REF!,COLUMN(AY116)-1,FALSE)),"")</f>
        <v/>
      </c>
      <c r="AZ116" s="53" t="str">
        <f>IFERROR(IF(VLOOKUP($B116,#REF!,COLUMN(AZ116)-1,FALSE)="","",VLOOKUP($B116,#REF!,COLUMN(AZ116)-1,FALSE)),"")</f>
        <v/>
      </c>
      <c r="BA116" s="53" t="str">
        <f>IFERROR(IF(VLOOKUP($B116,#REF!,COLUMN(BA116)-1,FALSE)="","",VLOOKUP($B116,#REF!,COLUMN(BA116)-1,FALSE)),"")</f>
        <v/>
      </c>
      <c r="BB116" s="53" t="str">
        <f>IFERROR(IF(VLOOKUP($B116,#REF!,COLUMN(BB116)-1,FALSE)="","",VLOOKUP($B116,#REF!,COLUMN(BB116)-1,FALSE)),"")</f>
        <v/>
      </c>
      <c r="BC116" s="53" t="str">
        <f>IFERROR(IF(VLOOKUP($B116,#REF!,COLUMN(BC116)-1,FALSE)="","",VLOOKUP($B116,#REF!,COLUMN(BC116)-1,FALSE)),"")</f>
        <v/>
      </c>
      <c r="BD116" s="53" t="str">
        <f>IFERROR(IF(VLOOKUP($B116,#REF!,COLUMN(BD116)-1,FALSE)="","",VLOOKUP($B116,#REF!,COLUMN(BD116)-1,FALSE)),"")</f>
        <v/>
      </c>
      <c r="BE116" s="53" t="str">
        <f>IFERROR(IF(VLOOKUP($B116,#REF!,COLUMN(BE116)-1,FALSE)="","",VLOOKUP($B116,#REF!,COLUMN(BE116)-1,FALSE)),"")</f>
        <v/>
      </c>
      <c r="BF116" s="53" t="str">
        <f>IFERROR(IF(VLOOKUP($B116,#REF!,COLUMN(BF116)-1,FALSE)="","",VLOOKUP($B116,#REF!,COLUMN(BF116)-1,FALSE)),"")</f>
        <v/>
      </c>
      <c r="BG116" s="53" t="str">
        <f>IFERROR(IF(VLOOKUP($B116,#REF!,COLUMN(BG116)-1,FALSE)="","",VLOOKUP($B116,#REF!,COLUMN(BG116)-1,FALSE)),"")</f>
        <v/>
      </c>
      <c r="BH116" s="53" t="str">
        <f>IFERROR(IF(VLOOKUP($B116,#REF!,COLUMN(BH116)-1,FALSE)="","",VLOOKUP($B116,#REF!,COLUMN(BH116)-1,FALSE)),"")</f>
        <v/>
      </c>
      <c r="BI116" s="53" t="str">
        <f>IFERROR(IF(VLOOKUP($B116,#REF!,COLUMN(BI116)-1,FALSE)="","",VLOOKUP($B116,#REF!,COLUMN(BI116)-1,FALSE)),"")</f>
        <v/>
      </c>
      <c r="BJ116" s="53" t="str">
        <f>IFERROR(IF(VLOOKUP($B116,#REF!,COLUMN(BJ116)-1,FALSE)="","",VLOOKUP($B116,#REF!,COLUMN(BJ116)-1,FALSE)),"")</f>
        <v/>
      </c>
      <c r="BK116" s="24" t="str">
        <f>IFERROR(IF(VLOOKUP($B116,#REF!,COLUMN(BK116)-1,FALSE)="","",VLOOKUP($B116,#REF!,COLUMN(BK116)-1,FALSE)),"")</f>
        <v/>
      </c>
      <c r="BL116" s="54" t="str">
        <f>IFERROR(IF(VLOOKUP($B116,#REF!,COLUMN(BL116)-1,FALSE)="","",VLOOKUP($B116,#REF!,COLUMN(BL116)-1,FALSE)),"")</f>
        <v/>
      </c>
      <c r="BM116" s="54" t="str">
        <f>IFERROR(IF(VLOOKUP($B116,#REF!,COLUMN(BM116)-1,FALSE)="","",VLOOKUP($B116,#REF!,COLUMN(BM116)-1,FALSE)),"")</f>
        <v/>
      </c>
      <c r="BN116" s="101" t="str">
        <f>IFERROR(VLOOKUP($B116,[1]④カッコ付け数値!$A$14:$CN$115,82,FALSE),"")</f>
        <v/>
      </c>
      <c r="BO116" s="102" t="str">
        <f>IFERROR(VLOOKUP($B116,[1]④カッコ付け数値!$A$14:$CN$115,83,FALSE),"")</f>
        <v/>
      </c>
      <c r="BP116" s="102" t="str">
        <f>IFERROR(VLOOKUP($B116,'[1]④カッコ付け数値 (原本)'!$A$14:$CF$115,83,FALSE),"")</f>
        <v/>
      </c>
      <c r="BQ116" s="103" t="str">
        <f>IFERROR(VLOOKUP($B116,'[1]④カッコ付け数値 (原本)'!$A$14:$CF$115,84,FALSE),"")</f>
        <v/>
      </c>
    </row>
    <row r="117" spans="1:69" ht="42" customHeight="1">
      <c r="A117" s="51" t="str">
        <f t="shared" si="9"/>
        <v/>
      </c>
      <c r="B117" s="98"/>
      <c r="C117" s="52"/>
      <c r="D117" s="52"/>
      <c r="E117" s="24" t="str">
        <f>IFERROR(IF(VLOOKUP($B117,#REF!,COLUMN(E117)-1,FALSE)="","",VLOOKUP($B117,#REF!,COLUMN(E117)-1,FALSE)),"")</f>
        <v/>
      </c>
      <c r="F117" s="53" t="str">
        <f>IFERROR(IF(VLOOKUP($B117,#REF!,COLUMN(F117)-1,FALSE)="","",VLOOKUP($B117,#REF!,COLUMN(F117)-1,FALSE)),"")</f>
        <v/>
      </c>
      <c r="G117" s="53" t="str">
        <f>IFERROR(IF(VLOOKUP($B117,#REF!,COLUMN(G117)-1,FALSE)="","",VLOOKUP($B117,#REF!,COLUMN(G117)-1,FALSE)),"")</f>
        <v/>
      </c>
      <c r="H117" s="53" t="str">
        <f>IFERROR(IF(VLOOKUP($B117,#REF!,COLUMN(H117)-1,FALSE)="","",VLOOKUP($B117,#REF!,COLUMN(H117)-1,FALSE)),"")</f>
        <v/>
      </c>
      <c r="I117" s="53" t="str">
        <f>IFERROR(IF(VLOOKUP($B117,#REF!,COLUMN(I117)-1,FALSE)="","",VLOOKUP($B117,#REF!,COLUMN(I117)-1,FALSE)),"")</f>
        <v/>
      </c>
      <c r="J117" s="53" t="str">
        <f>IFERROR(IF(VLOOKUP($B117,#REF!,COLUMN(J117)-1,FALSE)="","",VLOOKUP($B117,#REF!,COLUMN(J117)-1,FALSE)),"")</f>
        <v/>
      </c>
      <c r="K117" s="53" t="str">
        <f>IFERROR(IF(VLOOKUP($B117,#REF!,COLUMN(K117)-1,FALSE)="","",VLOOKUP($B117,#REF!,COLUMN(K117)-1,FALSE)),"")</f>
        <v/>
      </c>
      <c r="L117" s="53" t="str">
        <f>IFERROR(IF(VLOOKUP($B117,#REF!,COLUMN(L117)-1,FALSE)="","",VLOOKUP($B117,#REF!,COLUMN(L117)-1,FALSE)),"")</f>
        <v/>
      </c>
      <c r="M117" s="53" t="str">
        <f>IFERROR(IF(VLOOKUP($B117,#REF!,COLUMN(M117)-1,FALSE)="","",VLOOKUP($B117,#REF!,COLUMN(M117)-1,FALSE)),"")</f>
        <v/>
      </c>
      <c r="N117" s="53" t="str">
        <f>IFERROR(IF(VLOOKUP($B117,#REF!,COLUMN(N117)-1,FALSE)="","",VLOOKUP($B117,#REF!,COLUMN(N117)-1,FALSE)),"")</f>
        <v/>
      </c>
      <c r="O117" s="53" t="str">
        <f>IFERROR(IF(VLOOKUP($B117,#REF!,COLUMN(O117)-1,FALSE)="","",VLOOKUP($B117,#REF!,COLUMN(O117)-1,FALSE)),"")</f>
        <v/>
      </c>
      <c r="P117" s="53" t="str">
        <f>IFERROR(IF(VLOOKUP($B117,#REF!,COLUMN(P117)-1,FALSE)="","",VLOOKUP($B117,#REF!,COLUMN(P117)-1,FALSE)),"")</f>
        <v/>
      </c>
      <c r="Q117" s="53" t="str">
        <f>IFERROR(IF(VLOOKUP($B117,#REF!,COLUMN(Q117)-1,FALSE)="","",VLOOKUP($B117,#REF!,COLUMN(Q117)-1,FALSE)),"")</f>
        <v/>
      </c>
      <c r="R117" s="53" t="str">
        <f>IFERROR(IF(VLOOKUP($B117,#REF!,COLUMN(R117)-1,FALSE)="","",VLOOKUP($B117,#REF!,COLUMN(R117)-1,FALSE)),"")</f>
        <v/>
      </c>
      <c r="S117" s="53" t="str">
        <f>IFERROR(IF(VLOOKUP($B117,#REF!,COLUMN(S117)-1,FALSE)="","",VLOOKUP($B117,#REF!,COLUMN(S117)-1,FALSE)),"")</f>
        <v/>
      </c>
      <c r="T117" s="53" t="str">
        <f>IFERROR(IF(VLOOKUP($B117,#REF!,COLUMN(T117)-1,FALSE)="","",VLOOKUP($B117,#REF!,COLUMN(T117)-1,FALSE)),"")</f>
        <v/>
      </c>
      <c r="U117" s="53" t="str">
        <f>IFERROR(IF(VLOOKUP($B117,#REF!,COLUMN(U117)-1,FALSE)="","",VLOOKUP($B117,#REF!,COLUMN(U117)-1,FALSE)),"")</f>
        <v/>
      </c>
      <c r="V117" s="53" t="str">
        <f>IFERROR(IF(VLOOKUP($B117,#REF!,COLUMN(V117)-1,FALSE)="","",VLOOKUP($B117,#REF!,COLUMN(V117)-1,FALSE)),"")</f>
        <v/>
      </c>
      <c r="W117" s="53" t="str">
        <f>IFERROR(IF(VLOOKUP($B117,#REF!,COLUMN(W117)-1,FALSE)="","",VLOOKUP($B117,#REF!,COLUMN(W117)-1,FALSE)),"")</f>
        <v/>
      </c>
      <c r="X117" s="53" t="str">
        <f>IFERROR(IF(VLOOKUP($B117,#REF!,COLUMN(X117)-1,FALSE)="","",VLOOKUP($B117,#REF!,COLUMN(X117)-1,FALSE)),"")</f>
        <v/>
      </c>
      <c r="Y117" s="53" t="str">
        <f>IFERROR(IF(VLOOKUP($B117,#REF!,COLUMN(Y117)-1,FALSE)="","",VLOOKUP($B117,#REF!,COLUMN(Y117)-1,FALSE)),"")</f>
        <v/>
      </c>
      <c r="Z117" s="53" t="str">
        <f>IFERROR(IF(VLOOKUP($B117,#REF!,COLUMN(Z117)-1,FALSE)="","",VLOOKUP($B117,#REF!,COLUMN(Z117)-1,FALSE)),"")</f>
        <v/>
      </c>
      <c r="AA117" s="53" t="str">
        <f>IFERROR(IF(VLOOKUP($B117,#REF!,COLUMN(AA117)-1,FALSE)="","",VLOOKUP($B117,#REF!,COLUMN(AA117)-1,FALSE)),"")</f>
        <v/>
      </c>
      <c r="AB117" s="53" t="str">
        <f>IFERROR(IF(VLOOKUP($B117,#REF!,COLUMN(AB117)-1,FALSE)="","",VLOOKUP($B117,#REF!,COLUMN(AB117)-1,FALSE)),"")</f>
        <v/>
      </c>
      <c r="AC117" s="53" t="str">
        <f>IFERROR(IF(VLOOKUP($B117,#REF!,COLUMN(AC117)-1,FALSE)="","",VLOOKUP($B117,#REF!,COLUMN(AC117)-1,FALSE)),"")</f>
        <v/>
      </c>
      <c r="AD117" s="53" t="str">
        <f>IFERROR(IF(VLOOKUP($B117,#REF!,COLUMN(AD117)-1,FALSE)="","",VLOOKUP($B117,#REF!,COLUMN(AD117)-1,FALSE)),"")</f>
        <v/>
      </c>
      <c r="AE117" s="53" t="str">
        <f>IFERROR(IF(VLOOKUP($B117,#REF!,COLUMN(AE117)-1,FALSE)="","",VLOOKUP($B117,#REF!,COLUMN(AE117)-1,FALSE)),"")</f>
        <v/>
      </c>
      <c r="AF117" s="53" t="str">
        <f>IFERROR(IF(VLOOKUP($B117,#REF!,COLUMN(AF117)-1,FALSE)="","",VLOOKUP($B117,#REF!,COLUMN(AF117)-1,FALSE)),"")</f>
        <v/>
      </c>
      <c r="AG117" s="53" t="str">
        <f>IFERROR(IF(VLOOKUP($B117,#REF!,COLUMN(AG117)-1,FALSE)="","",VLOOKUP($B117,#REF!,COLUMN(AG117)-1,FALSE)),"")</f>
        <v/>
      </c>
      <c r="AH117" s="53" t="str">
        <f>IFERROR(IF(VLOOKUP($B117,#REF!,COLUMN(AH117)-1,FALSE)="","",VLOOKUP($B117,#REF!,COLUMN(AH117)-1,FALSE)),"")</f>
        <v/>
      </c>
      <c r="AI117" s="53" t="str">
        <f>IFERROR(IF(VLOOKUP($B117,#REF!,COLUMN(AI117)-1,FALSE)="","",VLOOKUP($B117,#REF!,COLUMN(AI117)-1,FALSE)),"")</f>
        <v/>
      </c>
      <c r="AJ117" s="53" t="str">
        <f>IFERROR(IF(VLOOKUP($B117,#REF!,COLUMN(AJ117)-1,FALSE)="","",VLOOKUP($B117,#REF!,COLUMN(AJ117)-1,FALSE)),"")</f>
        <v/>
      </c>
      <c r="AK117" s="53" t="str">
        <f>IFERROR(IF(VLOOKUP($B117,#REF!,COLUMN(AK117)-1,FALSE)="","",VLOOKUP($B117,#REF!,COLUMN(AK117)-1,FALSE)),"")</f>
        <v/>
      </c>
      <c r="AL117" s="53" t="str">
        <f>IFERROR(IF(VLOOKUP($B117,#REF!,COLUMN(AL117)-1,FALSE)="","",VLOOKUP($B117,#REF!,COLUMN(AL117)-1,FALSE)),"")</f>
        <v/>
      </c>
      <c r="AM117" s="53" t="str">
        <f>IFERROR(IF(VLOOKUP($B117,#REF!,COLUMN(AM117)-1,FALSE)="","",VLOOKUP($B117,#REF!,COLUMN(AM117)-1,FALSE)),"")</f>
        <v/>
      </c>
      <c r="AN117" s="53" t="str">
        <f>IFERROR(IF(VLOOKUP($B117,#REF!,COLUMN(AN117)-1,FALSE)="","",VLOOKUP($B117,#REF!,COLUMN(AN117)-1,FALSE)),"")</f>
        <v/>
      </c>
      <c r="AO117" s="53" t="str">
        <f>IFERROR(IF(VLOOKUP($B117,#REF!,COLUMN(AO117)-1,FALSE)="","",VLOOKUP($B117,#REF!,COLUMN(AO117)-1,FALSE)),"")</f>
        <v/>
      </c>
      <c r="AP117" s="53" t="str">
        <f>IFERROR(IF(VLOOKUP($B117,#REF!,COLUMN(AP117)-1,FALSE)="","",VLOOKUP($B117,#REF!,COLUMN(AP117)-1,FALSE)),"")</f>
        <v/>
      </c>
      <c r="AQ117" s="53" t="str">
        <f>IFERROR(IF(VLOOKUP($B117,#REF!,COLUMN(AQ117)-1,FALSE)="","",VLOOKUP($B117,#REF!,COLUMN(AQ117)-1,FALSE)),"")</f>
        <v/>
      </c>
      <c r="AR117" s="53" t="str">
        <f>IFERROR(IF(VLOOKUP($B117,#REF!,COLUMN(AR117)-1,FALSE)="","",VLOOKUP($B117,#REF!,COLUMN(AR117)-1,FALSE)),"")</f>
        <v/>
      </c>
      <c r="AS117" s="53" t="str">
        <f>IFERROR(IF(VLOOKUP($B117,#REF!,COLUMN(AS117)-1,FALSE)="","",VLOOKUP($B117,#REF!,COLUMN(AS117)-1,FALSE)),"")</f>
        <v/>
      </c>
      <c r="AT117" s="53" t="str">
        <f>IFERROR(IF(VLOOKUP($B117,#REF!,COLUMN(AT117)-1,FALSE)="","",VLOOKUP($B117,#REF!,COLUMN(AT117)-1,FALSE)),"")</f>
        <v/>
      </c>
      <c r="AU117" s="53" t="str">
        <f>IFERROR(IF(VLOOKUP($B117,#REF!,COLUMN(AU117)-1,FALSE)="","",VLOOKUP($B117,#REF!,COLUMN(AU117)-1,FALSE)),"")</f>
        <v/>
      </c>
      <c r="AV117" s="53" t="str">
        <f>IFERROR(IF(VLOOKUP($B117,#REF!,COLUMN(AV117)-1,FALSE)="","",VLOOKUP($B117,#REF!,COLUMN(AV117)-1,FALSE)),"")</f>
        <v/>
      </c>
      <c r="AW117" s="53" t="str">
        <f>IFERROR(IF(VLOOKUP($B117,#REF!,COLUMN(AW117)-1,FALSE)="","",VLOOKUP($B117,#REF!,COLUMN(AW117)-1,FALSE)),"")</f>
        <v/>
      </c>
      <c r="AX117" s="53" t="str">
        <f>IFERROR(IF(VLOOKUP($B117,#REF!,COLUMN(AX117)-1,FALSE)="","",VLOOKUP($B117,#REF!,COLUMN(AX117)-1,FALSE)),"")</f>
        <v/>
      </c>
      <c r="AY117" s="53" t="str">
        <f>IFERROR(IF(VLOOKUP($B117,#REF!,COLUMN(AY117)-1,FALSE)="","",VLOOKUP($B117,#REF!,COLUMN(AY117)-1,FALSE)),"")</f>
        <v/>
      </c>
      <c r="AZ117" s="53" t="str">
        <f>IFERROR(IF(VLOOKUP($B117,#REF!,COLUMN(AZ117)-1,FALSE)="","",VLOOKUP($B117,#REF!,COLUMN(AZ117)-1,FALSE)),"")</f>
        <v/>
      </c>
      <c r="BA117" s="53" t="str">
        <f>IFERROR(IF(VLOOKUP($B117,#REF!,COLUMN(BA117)-1,FALSE)="","",VLOOKUP($B117,#REF!,COLUMN(BA117)-1,FALSE)),"")</f>
        <v/>
      </c>
      <c r="BB117" s="53" t="str">
        <f>IFERROR(IF(VLOOKUP($B117,#REF!,COLUMN(BB117)-1,FALSE)="","",VLOOKUP($B117,#REF!,COLUMN(BB117)-1,FALSE)),"")</f>
        <v/>
      </c>
      <c r="BC117" s="53" t="str">
        <f>IFERROR(IF(VLOOKUP($B117,#REF!,COLUMN(BC117)-1,FALSE)="","",VLOOKUP($B117,#REF!,COLUMN(BC117)-1,FALSE)),"")</f>
        <v/>
      </c>
      <c r="BD117" s="53" t="str">
        <f>IFERROR(IF(VLOOKUP($B117,#REF!,COLUMN(BD117)-1,FALSE)="","",VLOOKUP($B117,#REF!,COLUMN(BD117)-1,FALSE)),"")</f>
        <v/>
      </c>
      <c r="BE117" s="53" t="str">
        <f>IFERROR(IF(VLOOKUP($B117,#REF!,COLUMN(BE117)-1,FALSE)="","",VLOOKUP($B117,#REF!,COLUMN(BE117)-1,FALSE)),"")</f>
        <v/>
      </c>
      <c r="BF117" s="53" t="str">
        <f>IFERROR(IF(VLOOKUP($B117,#REF!,COLUMN(BF117)-1,FALSE)="","",VLOOKUP($B117,#REF!,COLUMN(BF117)-1,FALSE)),"")</f>
        <v/>
      </c>
      <c r="BG117" s="53" t="str">
        <f>IFERROR(IF(VLOOKUP($B117,#REF!,COLUMN(BG117)-1,FALSE)="","",VLOOKUP($B117,#REF!,COLUMN(BG117)-1,FALSE)),"")</f>
        <v/>
      </c>
      <c r="BH117" s="53" t="str">
        <f>IFERROR(IF(VLOOKUP($B117,#REF!,COLUMN(BH117)-1,FALSE)="","",VLOOKUP($B117,#REF!,COLUMN(BH117)-1,FALSE)),"")</f>
        <v/>
      </c>
      <c r="BI117" s="53" t="str">
        <f>IFERROR(IF(VLOOKUP($B117,#REF!,COLUMN(BI117)-1,FALSE)="","",VLOOKUP($B117,#REF!,COLUMN(BI117)-1,FALSE)),"")</f>
        <v/>
      </c>
      <c r="BJ117" s="53" t="str">
        <f>IFERROR(IF(VLOOKUP($B117,#REF!,COLUMN(BJ117)-1,FALSE)="","",VLOOKUP($B117,#REF!,COLUMN(BJ117)-1,FALSE)),"")</f>
        <v/>
      </c>
      <c r="BK117" s="24" t="str">
        <f>IFERROR(IF(VLOOKUP($B117,#REF!,COLUMN(BK117)-1,FALSE)="","",VLOOKUP($B117,#REF!,COLUMN(BK117)-1,FALSE)),"")</f>
        <v/>
      </c>
      <c r="BL117" s="54" t="str">
        <f>IFERROR(IF(VLOOKUP($B117,#REF!,COLUMN(BL117)-1,FALSE)="","",VLOOKUP($B117,#REF!,COLUMN(BL117)-1,FALSE)),"")</f>
        <v/>
      </c>
      <c r="BM117" s="54" t="str">
        <f>IFERROR(IF(VLOOKUP($B117,#REF!,COLUMN(BM117)-1,FALSE)="","",VLOOKUP($B117,#REF!,COLUMN(BM117)-1,FALSE)),"")</f>
        <v/>
      </c>
      <c r="BN117" s="101" t="str">
        <f>IFERROR(VLOOKUP($B117,[1]④カッコ付け数値!$A$14:$CN$115,82,FALSE),"")</f>
        <v/>
      </c>
      <c r="BO117" s="102" t="str">
        <f>IFERROR(VLOOKUP($B117,[1]④カッコ付け数値!$A$14:$CN$115,83,FALSE),"")</f>
        <v/>
      </c>
      <c r="BP117" s="102" t="str">
        <f>IFERROR(VLOOKUP($B117,'[1]④カッコ付け数値 (原本)'!$A$14:$CF$115,83,FALSE),"")</f>
        <v/>
      </c>
      <c r="BQ117" s="103" t="str">
        <f>IFERROR(VLOOKUP($B117,'[1]④カッコ付け数値 (原本)'!$A$14:$CF$115,84,FALSE),"")</f>
        <v/>
      </c>
    </row>
    <row r="118" spans="1:69" ht="42" customHeight="1">
      <c r="A118" s="51" t="str">
        <f t="shared" si="9"/>
        <v/>
      </c>
      <c r="B118" s="98"/>
      <c r="C118" s="52"/>
      <c r="D118" s="52"/>
      <c r="E118" s="24" t="str">
        <f>IFERROR(IF(VLOOKUP($B118,#REF!,COLUMN(E118)-1,FALSE)="","",VLOOKUP($B118,#REF!,COLUMN(E118)-1,FALSE)),"")</f>
        <v/>
      </c>
      <c r="F118" s="53" t="str">
        <f>IFERROR(IF(VLOOKUP($B118,#REF!,COLUMN(F118)-1,FALSE)="","",VLOOKUP($B118,#REF!,COLUMN(F118)-1,FALSE)),"")</f>
        <v/>
      </c>
      <c r="G118" s="53" t="str">
        <f>IFERROR(IF(VLOOKUP($B118,#REF!,COLUMN(G118)-1,FALSE)="","",VLOOKUP($B118,#REF!,COLUMN(G118)-1,FALSE)),"")</f>
        <v/>
      </c>
      <c r="H118" s="53" t="str">
        <f>IFERROR(IF(VLOOKUP($B118,#REF!,COLUMN(H118)-1,FALSE)="","",VLOOKUP($B118,#REF!,COLUMN(H118)-1,FALSE)),"")</f>
        <v/>
      </c>
      <c r="I118" s="53" t="str">
        <f>IFERROR(IF(VLOOKUP($B118,#REF!,COLUMN(I118)-1,FALSE)="","",VLOOKUP($B118,#REF!,COLUMN(I118)-1,FALSE)),"")</f>
        <v/>
      </c>
      <c r="J118" s="53" t="str">
        <f>IFERROR(IF(VLOOKUP($B118,#REF!,COLUMN(J118)-1,FALSE)="","",VLOOKUP($B118,#REF!,COLUMN(J118)-1,FALSE)),"")</f>
        <v/>
      </c>
      <c r="K118" s="53" t="str">
        <f>IFERROR(IF(VLOOKUP($B118,#REF!,COLUMN(K118)-1,FALSE)="","",VLOOKUP($B118,#REF!,COLUMN(K118)-1,FALSE)),"")</f>
        <v/>
      </c>
      <c r="L118" s="53" t="str">
        <f>IFERROR(IF(VLOOKUP($B118,#REF!,COLUMN(L118)-1,FALSE)="","",VLOOKUP($B118,#REF!,COLUMN(L118)-1,FALSE)),"")</f>
        <v/>
      </c>
      <c r="M118" s="53" t="str">
        <f>IFERROR(IF(VLOOKUP($B118,#REF!,COLUMN(M118)-1,FALSE)="","",VLOOKUP($B118,#REF!,COLUMN(M118)-1,FALSE)),"")</f>
        <v/>
      </c>
      <c r="N118" s="53" t="str">
        <f>IFERROR(IF(VLOOKUP($B118,#REF!,COLUMN(N118)-1,FALSE)="","",VLOOKUP($B118,#REF!,COLUMN(N118)-1,FALSE)),"")</f>
        <v/>
      </c>
      <c r="O118" s="53" t="str">
        <f>IFERROR(IF(VLOOKUP($B118,#REF!,COLUMN(O118)-1,FALSE)="","",VLOOKUP($B118,#REF!,COLUMN(O118)-1,FALSE)),"")</f>
        <v/>
      </c>
      <c r="P118" s="53" t="str">
        <f>IFERROR(IF(VLOOKUP($B118,#REF!,COLUMN(P118)-1,FALSE)="","",VLOOKUP($B118,#REF!,COLUMN(P118)-1,FALSE)),"")</f>
        <v/>
      </c>
      <c r="Q118" s="53" t="str">
        <f>IFERROR(IF(VLOOKUP($B118,#REF!,COLUMN(Q118)-1,FALSE)="","",VLOOKUP($B118,#REF!,COLUMN(Q118)-1,FALSE)),"")</f>
        <v/>
      </c>
      <c r="R118" s="53" t="str">
        <f>IFERROR(IF(VLOOKUP($B118,#REF!,COLUMN(R118)-1,FALSE)="","",VLOOKUP($B118,#REF!,COLUMN(R118)-1,FALSE)),"")</f>
        <v/>
      </c>
      <c r="S118" s="53" t="str">
        <f>IFERROR(IF(VLOOKUP($B118,#REF!,COLUMN(S118)-1,FALSE)="","",VLOOKUP($B118,#REF!,COLUMN(S118)-1,FALSE)),"")</f>
        <v/>
      </c>
      <c r="T118" s="53" t="str">
        <f>IFERROR(IF(VLOOKUP($B118,#REF!,COLUMN(T118)-1,FALSE)="","",VLOOKUP($B118,#REF!,COLUMN(T118)-1,FALSE)),"")</f>
        <v/>
      </c>
      <c r="U118" s="53" t="str">
        <f>IFERROR(IF(VLOOKUP($B118,#REF!,COLUMN(U118)-1,FALSE)="","",VLOOKUP($B118,#REF!,COLUMN(U118)-1,FALSE)),"")</f>
        <v/>
      </c>
      <c r="V118" s="53" t="str">
        <f>IFERROR(IF(VLOOKUP($B118,#REF!,COLUMN(V118)-1,FALSE)="","",VLOOKUP($B118,#REF!,COLUMN(V118)-1,FALSE)),"")</f>
        <v/>
      </c>
      <c r="W118" s="53" t="str">
        <f>IFERROR(IF(VLOOKUP($B118,#REF!,COLUMN(W118)-1,FALSE)="","",VLOOKUP($B118,#REF!,COLUMN(W118)-1,FALSE)),"")</f>
        <v/>
      </c>
      <c r="X118" s="53" t="str">
        <f>IFERROR(IF(VLOOKUP($B118,#REF!,COLUMN(X118)-1,FALSE)="","",VLOOKUP($B118,#REF!,COLUMN(X118)-1,FALSE)),"")</f>
        <v/>
      </c>
      <c r="Y118" s="53" t="str">
        <f>IFERROR(IF(VLOOKUP($B118,#REF!,COLUMN(Y118)-1,FALSE)="","",VLOOKUP($B118,#REF!,COLUMN(Y118)-1,FALSE)),"")</f>
        <v/>
      </c>
      <c r="Z118" s="53" t="str">
        <f>IFERROR(IF(VLOOKUP($B118,#REF!,COLUMN(Z118)-1,FALSE)="","",VLOOKUP($B118,#REF!,COLUMN(Z118)-1,FALSE)),"")</f>
        <v/>
      </c>
      <c r="AA118" s="53" t="str">
        <f>IFERROR(IF(VLOOKUP($B118,#REF!,COLUMN(AA118)-1,FALSE)="","",VLOOKUP($B118,#REF!,COLUMN(AA118)-1,FALSE)),"")</f>
        <v/>
      </c>
      <c r="AB118" s="53" t="str">
        <f>IFERROR(IF(VLOOKUP($B118,#REF!,COLUMN(AB118)-1,FALSE)="","",VLOOKUP($B118,#REF!,COLUMN(AB118)-1,FALSE)),"")</f>
        <v/>
      </c>
      <c r="AC118" s="53" t="str">
        <f>IFERROR(IF(VLOOKUP($B118,#REF!,COLUMN(AC118)-1,FALSE)="","",VLOOKUP($B118,#REF!,COLUMN(AC118)-1,FALSE)),"")</f>
        <v/>
      </c>
      <c r="AD118" s="53" t="str">
        <f>IFERROR(IF(VLOOKUP($B118,#REF!,COLUMN(AD118)-1,FALSE)="","",VLOOKUP($B118,#REF!,COLUMN(AD118)-1,FALSE)),"")</f>
        <v/>
      </c>
      <c r="AE118" s="53" t="str">
        <f>IFERROR(IF(VLOOKUP($B118,#REF!,COLUMN(AE118)-1,FALSE)="","",VLOOKUP($B118,#REF!,COLUMN(AE118)-1,FALSE)),"")</f>
        <v/>
      </c>
      <c r="AF118" s="53" t="str">
        <f>IFERROR(IF(VLOOKUP($B118,#REF!,COLUMN(AF118)-1,FALSE)="","",VLOOKUP($B118,#REF!,COLUMN(AF118)-1,FALSE)),"")</f>
        <v/>
      </c>
      <c r="AG118" s="53" t="str">
        <f>IFERROR(IF(VLOOKUP($B118,#REF!,COLUMN(AG118)-1,FALSE)="","",VLOOKUP($B118,#REF!,COLUMN(AG118)-1,FALSE)),"")</f>
        <v/>
      </c>
      <c r="AH118" s="53" t="str">
        <f>IFERROR(IF(VLOOKUP($B118,#REF!,COLUMN(AH118)-1,FALSE)="","",VLOOKUP($B118,#REF!,COLUMN(AH118)-1,FALSE)),"")</f>
        <v/>
      </c>
      <c r="AI118" s="53" t="str">
        <f>IFERROR(IF(VLOOKUP($B118,#REF!,COLUMN(AI118)-1,FALSE)="","",VLOOKUP($B118,#REF!,COLUMN(AI118)-1,FALSE)),"")</f>
        <v/>
      </c>
      <c r="AJ118" s="53" t="str">
        <f>IFERROR(IF(VLOOKUP($B118,#REF!,COLUMN(AJ118)-1,FALSE)="","",VLOOKUP($B118,#REF!,COLUMN(AJ118)-1,FALSE)),"")</f>
        <v/>
      </c>
      <c r="AK118" s="53" t="str">
        <f>IFERROR(IF(VLOOKUP($B118,#REF!,COLUMN(AK118)-1,FALSE)="","",VLOOKUP($B118,#REF!,COLUMN(AK118)-1,FALSE)),"")</f>
        <v/>
      </c>
      <c r="AL118" s="53" t="str">
        <f>IFERROR(IF(VLOOKUP($B118,#REF!,COLUMN(AL118)-1,FALSE)="","",VLOOKUP($B118,#REF!,COLUMN(AL118)-1,FALSE)),"")</f>
        <v/>
      </c>
      <c r="AM118" s="53" t="str">
        <f>IFERROR(IF(VLOOKUP($B118,#REF!,COLUMN(AM118)-1,FALSE)="","",VLOOKUP($B118,#REF!,COLUMN(AM118)-1,FALSE)),"")</f>
        <v/>
      </c>
      <c r="AN118" s="53" t="str">
        <f>IFERROR(IF(VLOOKUP($B118,#REF!,COLUMN(AN118)-1,FALSE)="","",VLOOKUP($B118,#REF!,COLUMN(AN118)-1,FALSE)),"")</f>
        <v/>
      </c>
      <c r="AO118" s="53" t="str">
        <f>IFERROR(IF(VLOOKUP($B118,#REF!,COLUMN(AO118)-1,FALSE)="","",VLOOKUP($B118,#REF!,COLUMN(AO118)-1,FALSE)),"")</f>
        <v/>
      </c>
      <c r="AP118" s="53" t="str">
        <f>IFERROR(IF(VLOOKUP($B118,#REF!,COLUMN(AP118)-1,FALSE)="","",VLOOKUP($B118,#REF!,COLUMN(AP118)-1,FALSE)),"")</f>
        <v/>
      </c>
      <c r="AQ118" s="53" t="str">
        <f>IFERROR(IF(VLOOKUP($B118,#REF!,COLUMN(AQ118)-1,FALSE)="","",VLOOKUP($B118,#REF!,COLUMN(AQ118)-1,FALSE)),"")</f>
        <v/>
      </c>
      <c r="AR118" s="53" t="str">
        <f>IFERROR(IF(VLOOKUP($B118,#REF!,COLUMN(AR118)-1,FALSE)="","",VLOOKUP($B118,#REF!,COLUMN(AR118)-1,FALSE)),"")</f>
        <v/>
      </c>
      <c r="AS118" s="53" t="str">
        <f>IFERROR(IF(VLOOKUP($B118,#REF!,COLUMN(AS118)-1,FALSE)="","",VLOOKUP($B118,#REF!,COLUMN(AS118)-1,FALSE)),"")</f>
        <v/>
      </c>
      <c r="AT118" s="53" t="str">
        <f>IFERROR(IF(VLOOKUP($B118,#REF!,COLUMN(AT118)-1,FALSE)="","",VLOOKUP($B118,#REF!,COLUMN(AT118)-1,FALSE)),"")</f>
        <v/>
      </c>
      <c r="AU118" s="53" t="str">
        <f>IFERROR(IF(VLOOKUP($B118,#REF!,COLUMN(AU118)-1,FALSE)="","",VLOOKUP($B118,#REF!,COLUMN(AU118)-1,FALSE)),"")</f>
        <v/>
      </c>
      <c r="AV118" s="53" t="str">
        <f>IFERROR(IF(VLOOKUP($B118,#REF!,COLUMN(AV118)-1,FALSE)="","",VLOOKUP($B118,#REF!,COLUMN(AV118)-1,FALSE)),"")</f>
        <v/>
      </c>
      <c r="AW118" s="53" t="str">
        <f>IFERROR(IF(VLOOKUP($B118,#REF!,COLUMN(AW118)-1,FALSE)="","",VLOOKUP($B118,#REF!,COLUMN(AW118)-1,FALSE)),"")</f>
        <v/>
      </c>
      <c r="AX118" s="53" t="str">
        <f>IFERROR(IF(VLOOKUP($B118,#REF!,COLUMN(AX118)-1,FALSE)="","",VLOOKUP($B118,#REF!,COLUMN(AX118)-1,FALSE)),"")</f>
        <v/>
      </c>
      <c r="AY118" s="53" t="str">
        <f>IFERROR(IF(VLOOKUP($B118,#REF!,COLUMN(AY118)-1,FALSE)="","",VLOOKUP($B118,#REF!,COLUMN(AY118)-1,FALSE)),"")</f>
        <v/>
      </c>
      <c r="AZ118" s="53" t="str">
        <f>IFERROR(IF(VLOOKUP($B118,#REF!,COLUMN(AZ118)-1,FALSE)="","",VLOOKUP($B118,#REF!,COLUMN(AZ118)-1,FALSE)),"")</f>
        <v/>
      </c>
      <c r="BA118" s="53" t="str">
        <f>IFERROR(IF(VLOOKUP($B118,#REF!,COLUMN(BA118)-1,FALSE)="","",VLOOKUP($B118,#REF!,COLUMN(BA118)-1,FALSE)),"")</f>
        <v/>
      </c>
      <c r="BB118" s="53" t="str">
        <f>IFERROR(IF(VLOOKUP($B118,#REF!,COLUMN(BB118)-1,FALSE)="","",VLOOKUP($B118,#REF!,COLUMN(BB118)-1,FALSE)),"")</f>
        <v/>
      </c>
      <c r="BC118" s="53" t="str">
        <f>IFERROR(IF(VLOOKUP($B118,#REF!,COLUMN(BC118)-1,FALSE)="","",VLOOKUP($B118,#REF!,COLUMN(BC118)-1,FALSE)),"")</f>
        <v/>
      </c>
      <c r="BD118" s="53" t="str">
        <f>IFERROR(IF(VLOOKUP($B118,#REF!,COLUMN(BD118)-1,FALSE)="","",VLOOKUP($B118,#REF!,COLUMN(BD118)-1,FALSE)),"")</f>
        <v/>
      </c>
      <c r="BE118" s="53" t="str">
        <f>IFERROR(IF(VLOOKUP($B118,#REF!,COLUMN(BE118)-1,FALSE)="","",VLOOKUP($B118,#REF!,COLUMN(BE118)-1,FALSE)),"")</f>
        <v/>
      </c>
      <c r="BF118" s="53" t="str">
        <f>IFERROR(IF(VLOOKUP($B118,#REF!,COLUMN(BF118)-1,FALSE)="","",VLOOKUP($B118,#REF!,COLUMN(BF118)-1,FALSE)),"")</f>
        <v/>
      </c>
      <c r="BG118" s="53" t="str">
        <f>IFERROR(IF(VLOOKUP($B118,#REF!,COLUMN(BG118)-1,FALSE)="","",VLOOKUP($B118,#REF!,COLUMN(BG118)-1,FALSE)),"")</f>
        <v/>
      </c>
      <c r="BH118" s="53" t="str">
        <f>IFERROR(IF(VLOOKUP($B118,#REF!,COLUMN(BH118)-1,FALSE)="","",VLOOKUP($B118,#REF!,COLUMN(BH118)-1,FALSE)),"")</f>
        <v/>
      </c>
      <c r="BI118" s="53" t="str">
        <f>IFERROR(IF(VLOOKUP($B118,#REF!,COLUMN(BI118)-1,FALSE)="","",VLOOKUP($B118,#REF!,COLUMN(BI118)-1,FALSE)),"")</f>
        <v/>
      </c>
      <c r="BJ118" s="53" t="str">
        <f>IFERROR(IF(VLOOKUP($B118,#REF!,COLUMN(BJ118)-1,FALSE)="","",VLOOKUP($B118,#REF!,COLUMN(BJ118)-1,FALSE)),"")</f>
        <v/>
      </c>
      <c r="BK118" s="24" t="str">
        <f>IFERROR(IF(VLOOKUP($B118,#REF!,COLUMN(BK118)-1,FALSE)="","",VLOOKUP($B118,#REF!,COLUMN(BK118)-1,FALSE)),"")</f>
        <v/>
      </c>
      <c r="BL118" s="54" t="str">
        <f>IFERROR(IF(VLOOKUP($B118,#REF!,COLUMN(BL118)-1,FALSE)="","",VLOOKUP($B118,#REF!,COLUMN(BL118)-1,FALSE)),"")</f>
        <v/>
      </c>
      <c r="BM118" s="54" t="str">
        <f>IFERROR(IF(VLOOKUP($B118,#REF!,COLUMN(BM118)-1,FALSE)="","",VLOOKUP($B118,#REF!,COLUMN(BM118)-1,FALSE)),"")</f>
        <v/>
      </c>
      <c r="BN118" s="101" t="str">
        <f>IFERROR(VLOOKUP($B118,[1]④カッコ付け数値!$A$14:$CN$115,82,FALSE),"")</f>
        <v/>
      </c>
      <c r="BO118" s="102" t="str">
        <f>IFERROR(VLOOKUP($B118,[1]④カッコ付け数値!$A$14:$CN$115,83,FALSE),"")</f>
        <v/>
      </c>
      <c r="BP118" s="102" t="str">
        <f>IFERROR(VLOOKUP($B118,'[1]④カッコ付け数値 (原本)'!$A$14:$CF$115,83,FALSE),"")</f>
        <v/>
      </c>
      <c r="BQ118" s="103" t="str">
        <f>IFERROR(VLOOKUP($B118,'[1]④カッコ付け数値 (原本)'!$A$14:$CF$115,84,FALSE),"")</f>
        <v/>
      </c>
    </row>
    <row r="119" spans="1:69" ht="42" customHeight="1">
      <c r="A119" s="51" t="str">
        <f t="shared" si="9"/>
        <v/>
      </c>
      <c r="B119" s="98"/>
      <c r="C119" s="52"/>
      <c r="D119" s="52"/>
      <c r="E119" s="24" t="str">
        <f>IFERROR(IF(VLOOKUP($B119,#REF!,COLUMN(E119)-1,FALSE)="","",VLOOKUP($B119,#REF!,COLUMN(E119)-1,FALSE)),"")</f>
        <v/>
      </c>
      <c r="F119" s="53" t="str">
        <f>IFERROR(IF(VLOOKUP($B119,#REF!,COLUMN(F119)-1,FALSE)="","",VLOOKUP($B119,#REF!,COLUMN(F119)-1,FALSE)),"")</f>
        <v/>
      </c>
      <c r="G119" s="53" t="str">
        <f>IFERROR(IF(VLOOKUP($B119,#REF!,COLUMN(G119)-1,FALSE)="","",VLOOKUP($B119,#REF!,COLUMN(G119)-1,FALSE)),"")</f>
        <v/>
      </c>
      <c r="H119" s="53" t="str">
        <f>IFERROR(IF(VLOOKUP($B119,#REF!,COLUMN(H119)-1,FALSE)="","",VLOOKUP($B119,#REF!,COLUMN(H119)-1,FALSE)),"")</f>
        <v/>
      </c>
      <c r="I119" s="53" t="str">
        <f>IFERROR(IF(VLOOKUP($B119,#REF!,COLUMN(I119)-1,FALSE)="","",VLOOKUP($B119,#REF!,COLUMN(I119)-1,FALSE)),"")</f>
        <v/>
      </c>
      <c r="J119" s="53" t="str">
        <f>IFERROR(IF(VLOOKUP($B119,#REF!,COLUMN(J119)-1,FALSE)="","",VLOOKUP($B119,#REF!,COLUMN(J119)-1,FALSE)),"")</f>
        <v/>
      </c>
      <c r="K119" s="53" t="str">
        <f>IFERROR(IF(VLOOKUP($B119,#REF!,COLUMN(K119)-1,FALSE)="","",VLOOKUP($B119,#REF!,COLUMN(K119)-1,FALSE)),"")</f>
        <v/>
      </c>
      <c r="L119" s="53" t="str">
        <f>IFERROR(IF(VLOOKUP($B119,#REF!,COLUMN(L119)-1,FALSE)="","",VLOOKUP($B119,#REF!,COLUMN(L119)-1,FALSE)),"")</f>
        <v/>
      </c>
      <c r="M119" s="53" t="str">
        <f>IFERROR(IF(VLOOKUP($B119,#REF!,COLUMN(M119)-1,FALSE)="","",VLOOKUP($B119,#REF!,COLUMN(M119)-1,FALSE)),"")</f>
        <v/>
      </c>
      <c r="N119" s="53" t="str">
        <f>IFERROR(IF(VLOOKUP($B119,#REF!,COLUMN(N119)-1,FALSE)="","",VLOOKUP($B119,#REF!,COLUMN(N119)-1,FALSE)),"")</f>
        <v/>
      </c>
      <c r="O119" s="53" t="str">
        <f>IFERROR(IF(VLOOKUP($B119,#REF!,COLUMN(O119)-1,FALSE)="","",VLOOKUP($B119,#REF!,COLUMN(O119)-1,FALSE)),"")</f>
        <v/>
      </c>
      <c r="P119" s="53" t="str">
        <f>IFERROR(IF(VLOOKUP($B119,#REF!,COLUMN(P119)-1,FALSE)="","",VLOOKUP($B119,#REF!,COLUMN(P119)-1,FALSE)),"")</f>
        <v/>
      </c>
      <c r="Q119" s="53" t="str">
        <f>IFERROR(IF(VLOOKUP($B119,#REF!,COLUMN(Q119)-1,FALSE)="","",VLOOKUP($B119,#REF!,COLUMN(Q119)-1,FALSE)),"")</f>
        <v/>
      </c>
      <c r="R119" s="53" t="str">
        <f>IFERROR(IF(VLOOKUP($B119,#REF!,COLUMN(R119)-1,FALSE)="","",VLOOKUP($B119,#REF!,COLUMN(R119)-1,FALSE)),"")</f>
        <v/>
      </c>
      <c r="S119" s="53" t="str">
        <f>IFERROR(IF(VLOOKUP($B119,#REF!,COLUMN(S119)-1,FALSE)="","",VLOOKUP($B119,#REF!,COLUMN(S119)-1,FALSE)),"")</f>
        <v/>
      </c>
      <c r="T119" s="53" t="str">
        <f>IFERROR(IF(VLOOKUP($B119,#REF!,COLUMN(T119)-1,FALSE)="","",VLOOKUP($B119,#REF!,COLUMN(T119)-1,FALSE)),"")</f>
        <v/>
      </c>
      <c r="U119" s="53" t="str">
        <f>IFERROR(IF(VLOOKUP($B119,#REF!,COLUMN(U119)-1,FALSE)="","",VLOOKUP($B119,#REF!,COLUMN(U119)-1,FALSE)),"")</f>
        <v/>
      </c>
      <c r="V119" s="53" t="str">
        <f>IFERROR(IF(VLOOKUP($B119,#REF!,COLUMN(V119)-1,FALSE)="","",VLOOKUP($B119,#REF!,COLUMN(V119)-1,FALSE)),"")</f>
        <v/>
      </c>
      <c r="W119" s="53" t="str">
        <f>IFERROR(IF(VLOOKUP($B119,#REF!,COLUMN(W119)-1,FALSE)="","",VLOOKUP($B119,#REF!,COLUMN(W119)-1,FALSE)),"")</f>
        <v/>
      </c>
      <c r="X119" s="53" t="str">
        <f>IFERROR(IF(VLOOKUP($B119,#REF!,COLUMN(X119)-1,FALSE)="","",VLOOKUP($B119,#REF!,COLUMN(X119)-1,FALSE)),"")</f>
        <v/>
      </c>
      <c r="Y119" s="53" t="str">
        <f>IFERROR(IF(VLOOKUP($B119,#REF!,COLUMN(Y119)-1,FALSE)="","",VLOOKUP($B119,#REF!,COLUMN(Y119)-1,FALSE)),"")</f>
        <v/>
      </c>
      <c r="Z119" s="53" t="str">
        <f>IFERROR(IF(VLOOKUP($B119,#REF!,COLUMN(Z119)-1,FALSE)="","",VLOOKUP($B119,#REF!,COLUMN(Z119)-1,FALSE)),"")</f>
        <v/>
      </c>
      <c r="AA119" s="53" t="str">
        <f>IFERROR(IF(VLOOKUP($B119,#REF!,COLUMN(AA119)-1,FALSE)="","",VLOOKUP($B119,#REF!,COLUMN(AA119)-1,FALSE)),"")</f>
        <v/>
      </c>
      <c r="AB119" s="53" t="str">
        <f>IFERROR(IF(VLOOKUP($B119,#REF!,COLUMN(AB119)-1,FALSE)="","",VLOOKUP($B119,#REF!,COLUMN(AB119)-1,FALSE)),"")</f>
        <v/>
      </c>
      <c r="AC119" s="53" t="str">
        <f>IFERROR(IF(VLOOKUP($B119,#REF!,COLUMN(AC119)-1,FALSE)="","",VLOOKUP($B119,#REF!,COLUMN(AC119)-1,FALSE)),"")</f>
        <v/>
      </c>
      <c r="AD119" s="53" t="str">
        <f>IFERROR(IF(VLOOKUP($B119,#REF!,COLUMN(AD119)-1,FALSE)="","",VLOOKUP($B119,#REF!,COLUMN(AD119)-1,FALSE)),"")</f>
        <v/>
      </c>
      <c r="AE119" s="53" t="str">
        <f>IFERROR(IF(VLOOKUP($B119,#REF!,COLUMN(AE119)-1,FALSE)="","",VLOOKUP($B119,#REF!,COLUMN(AE119)-1,FALSE)),"")</f>
        <v/>
      </c>
      <c r="AF119" s="53" t="str">
        <f>IFERROR(IF(VLOOKUP($B119,#REF!,COLUMN(AF119)-1,FALSE)="","",VLOOKUP($B119,#REF!,COLUMN(AF119)-1,FALSE)),"")</f>
        <v/>
      </c>
      <c r="AG119" s="53" t="str">
        <f>IFERROR(IF(VLOOKUP($B119,#REF!,COLUMN(AG119)-1,FALSE)="","",VLOOKUP($B119,#REF!,COLUMN(AG119)-1,FALSE)),"")</f>
        <v/>
      </c>
      <c r="AH119" s="53" t="str">
        <f>IFERROR(IF(VLOOKUP($B119,#REF!,COLUMN(AH119)-1,FALSE)="","",VLOOKUP($B119,#REF!,COLUMN(AH119)-1,FALSE)),"")</f>
        <v/>
      </c>
      <c r="AI119" s="53" t="str">
        <f>IFERROR(IF(VLOOKUP($B119,#REF!,COLUMN(AI119)-1,FALSE)="","",VLOOKUP($B119,#REF!,COLUMN(AI119)-1,FALSE)),"")</f>
        <v/>
      </c>
      <c r="AJ119" s="53" t="str">
        <f>IFERROR(IF(VLOOKUP($B119,#REF!,COLUMN(AJ119)-1,FALSE)="","",VLOOKUP($B119,#REF!,COLUMN(AJ119)-1,FALSE)),"")</f>
        <v/>
      </c>
      <c r="AK119" s="53" t="str">
        <f>IFERROR(IF(VLOOKUP($B119,#REF!,COLUMN(AK119)-1,FALSE)="","",VLOOKUP($B119,#REF!,COLUMN(AK119)-1,FALSE)),"")</f>
        <v/>
      </c>
      <c r="AL119" s="53" t="str">
        <f>IFERROR(IF(VLOOKUP($B119,#REF!,COLUMN(AL119)-1,FALSE)="","",VLOOKUP($B119,#REF!,COLUMN(AL119)-1,FALSE)),"")</f>
        <v/>
      </c>
      <c r="AM119" s="53" t="str">
        <f>IFERROR(IF(VLOOKUP($B119,#REF!,COLUMN(AM119)-1,FALSE)="","",VLOOKUP($B119,#REF!,COLUMN(AM119)-1,FALSE)),"")</f>
        <v/>
      </c>
      <c r="AN119" s="53" t="str">
        <f>IFERROR(IF(VLOOKUP($B119,#REF!,COLUMN(AN119)-1,FALSE)="","",VLOOKUP($B119,#REF!,COLUMN(AN119)-1,FALSE)),"")</f>
        <v/>
      </c>
      <c r="AO119" s="53" t="str">
        <f>IFERROR(IF(VLOOKUP($B119,#REF!,COLUMN(AO119)-1,FALSE)="","",VLOOKUP($B119,#REF!,COLUMN(AO119)-1,FALSE)),"")</f>
        <v/>
      </c>
      <c r="AP119" s="53" t="str">
        <f>IFERROR(IF(VLOOKUP($B119,#REF!,COLUMN(AP119)-1,FALSE)="","",VLOOKUP($B119,#REF!,COLUMN(AP119)-1,FALSE)),"")</f>
        <v/>
      </c>
      <c r="AQ119" s="53" t="str">
        <f>IFERROR(IF(VLOOKUP($B119,#REF!,COLUMN(AQ119)-1,FALSE)="","",VLOOKUP($B119,#REF!,COLUMN(AQ119)-1,FALSE)),"")</f>
        <v/>
      </c>
      <c r="AR119" s="53" t="str">
        <f>IFERROR(IF(VLOOKUP($B119,#REF!,COLUMN(AR119)-1,FALSE)="","",VLOOKUP($B119,#REF!,COLUMN(AR119)-1,FALSE)),"")</f>
        <v/>
      </c>
      <c r="AS119" s="53" t="str">
        <f>IFERROR(IF(VLOOKUP($B119,#REF!,COLUMN(AS119)-1,FALSE)="","",VLOOKUP($B119,#REF!,COLUMN(AS119)-1,FALSE)),"")</f>
        <v/>
      </c>
      <c r="AT119" s="53" t="str">
        <f>IFERROR(IF(VLOOKUP($B119,#REF!,COLUMN(AT119)-1,FALSE)="","",VLOOKUP($B119,#REF!,COLUMN(AT119)-1,FALSE)),"")</f>
        <v/>
      </c>
      <c r="AU119" s="53" t="str">
        <f>IFERROR(IF(VLOOKUP($B119,#REF!,COLUMN(AU119)-1,FALSE)="","",VLOOKUP($B119,#REF!,COLUMN(AU119)-1,FALSE)),"")</f>
        <v/>
      </c>
      <c r="AV119" s="53" t="str">
        <f>IFERROR(IF(VLOOKUP($B119,#REF!,COLUMN(AV119)-1,FALSE)="","",VLOOKUP($B119,#REF!,COLUMN(AV119)-1,FALSE)),"")</f>
        <v/>
      </c>
      <c r="AW119" s="53" t="str">
        <f>IFERROR(IF(VLOOKUP($B119,#REF!,COLUMN(AW119)-1,FALSE)="","",VLOOKUP($B119,#REF!,COLUMN(AW119)-1,FALSE)),"")</f>
        <v/>
      </c>
      <c r="AX119" s="53" t="str">
        <f>IFERROR(IF(VLOOKUP($B119,#REF!,COLUMN(AX119)-1,FALSE)="","",VLOOKUP($B119,#REF!,COLUMN(AX119)-1,FALSE)),"")</f>
        <v/>
      </c>
      <c r="AY119" s="53" t="str">
        <f>IFERROR(IF(VLOOKUP($B119,#REF!,COLUMN(AY119)-1,FALSE)="","",VLOOKUP($B119,#REF!,COLUMN(AY119)-1,FALSE)),"")</f>
        <v/>
      </c>
      <c r="AZ119" s="53" t="str">
        <f>IFERROR(IF(VLOOKUP($B119,#REF!,COLUMN(AZ119)-1,FALSE)="","",VLOOKUP($B119,#REF!,COLUMN(AZ119)-1,FALSE)),"")</f>
        <v/>
      </c>
      <c r="BA119" s="53" t="str">
        <f>IFERROR(IF(VLOOKUP($B119,#REF!,COLUMN(BA119)-1,FALSE)="","",VLOOKUP($B119,#REF!,COLUMN(BA119)-1,FALSE)),"")</f>
        <v/>
      </c>
      <c r="BB119" s="53" t="str">
        <f>IFERROR(IF(VLOOKUP($B119,#REF!,COLUMN(BB119)-1,FALSE)="","",VLOOKUP($B119,#REF!,COLUMN(BB119)-1,FALSE)),"")</f>
        <v/>
      </c>
      <c r="BC119" s="53" t="str">
        <f>IFERROR(IF(VLOOKUP($B119,#REF!,COLUMN(BC119)-1,FALSE)="","",VLOOKUP($B119,#REF!,COLUMN(BC119)-1,FALSE)),"")</f>
        <v/>
      </c>
      <c r="BD119" s="53" t="str">
        <f>IFERROR(IF(VLOOKUP($B119,#REF!,COLUMN(BD119)-1,FALSE)="","",VLOOKUP($B119,#REF!,COLUMN(BD119)-1,FALSE)),"")</f>
        <v/>
      </c>
      <c r="BE119" s="53" t="str">
        <f>IFERROR(IF(VLOOKUP($B119,#REF!,COLUMN(BE119)-1,FALSE)="","",VLOOKUP($B119,#REF!,COLUMN(BE119)-1,FALSE)),"")</f>
        <v/>
      </c>
      <c r="BF119" s="53" t="str">
        <f>IFERROR(IF(VLOOKUP($B119,#REF!,COLUMN(BF119)-1,FALSE)="","",VLOOKUP($B119,#REF!,COLUMN(BF119)-1,FALSE)),"")</f>
        <v/>
      </c>
      <c r="BG119" s="53" t="str">
        <f>IFERROR(IF(VLOOKUP($B119,#REF!,COLUMN(BG119)-1,FALSE)="","",VLOOKUP($B119,#REF!,COLUMN(BG119)-1,FALSE)),"")</f>
        <v/>
      </c>
      <c r="BH119" s="53" t="str">
        <f>IFERROR(IF(VLOOKUP($B119,#REF!,COLUMN(BH119)-1,FALSE)="","",VLOOKUP($B119,#REF!,COLUMN(BH119)-1,FALSE)),"")</f>
        <v/>
      </c>
      <c r="BI119" s="53" t="str">
        <f>IFERROR(IF(VLOOKUP($B119,#REF!,COLUMN(BI119)-1,FALSE)="","",VLOOKUP($B119,#REF!,COLUMN(BI119)-1,FALSE)),"")</f>
        <v/>
      </c>
      <c r="BJ119" s="53" t="str">
        <f>IFERROR(IF(VLOOKUP($B119,#REF!,COLUMN(BJ119)-1,FALSE)="","",VLOOKUP($B119,#REF!,COLUMN(BJ119)-1,FALSE)),"")</f>
        <v/>
      </c>
      <c r="BK119" s="24" t="str">
        <f>IFERROR(IF(VLOOKUP($B119,#REF!,COLUMN(BK119)-1,FALSE)="","",VLOOKUP($B119,#REF!,COLUMN(BK119)-1,FALSE)),"")</f>
        <v/>
      </c>
      <c r="BL119" s="54" t="str">
        <f>IFERROR(IF(VLOOKUP($B119,#REF!,COLUMN(BL119)-1,FALSE)="","",VLOOKUP($B119,#REF!,COLUMN(BL119)-1,FALSE)),"")</f>
        <v/>
      </c>
      <c r="BM119" s="54" t="str">
        <f>IFERROR(IF(VLOOKUP($B119,#REF!,COLUMN(BM119)-1,FALSE)="","",VLOOKUP($B119,#REF!,COLUMN(BM119)-1,FALSE)),"")</f>
        <v/>
      </c>
      <c r="BN119" s="101" t="str">
        <f>IFERROR(VLOOKUP($B119,[1]④カッコ付け数値!$A$14:$CN$115,82,FALSE),"")</f>
        <v/>
      </c>
      <c r="BO119" s="102" t="str">
        <f>IFERROR(VLOOKUP($B119,[1]④カッコ付け数値!$A$14:$CN$115,83,FALSE),"")</f>
        <v/>
      </c>
      <c r="BP119" s="102" t="str">
        <f>IFERROR(VLOOKUP($B119,'[1]④カッコ付け数値 (原本)'!$A$14:$CF$115,83,FALSE),"")</f>
        <v/>
      </c>
      <c r="BQ119" s="103" t="str">
        <f>IFERROR(VLOOKUP($B119,'[1]④カッコ付け数値 (原本)'!$A$14:$CF$115,84,FALSE),"")</f>
        <v/>
      </c>
    </row>
    <row r="120" spans="1:69" ht="42" customHeight="1">
      <c r="A120" s="51" t="str">
        <f t="shared" si="9"/>
        <v/>
      </c>
      <c r="B120" s="98" t="s">
        <v>7975</v>
      </c>
      <c r="C120" s="52"/>
      <c r="D120" s="52"/>
      <c r="E120" s="24" t="str">
        <f>IFERROR(IF(VLOOKUP($B120,#REF!,COLUMN(E120)-1,FALSE)="","",VLOOKUP($B120,#REF!,COLUMN(E120)-1,FALSE)),"")</f>
        <v/>
      </c>
      <c r="F120" s="53" t="str">
        <f>IFERROR(IF(VLOOKUP($B120,#REF!,COLUMN(F120)-1,FALSE)="","",VLOOKUP($B120,#REF!,COLUMN(F120)-1,FALSE)),"")</f>
        <v/>
      </c>
      <c r="G120" s="53" t="str">
        <f>IFERROR(IF(VLOOKUP($B120,#REF!,COLUMN(G120)-1,FALSE)="","",VLOOKUP($B120,#REF!,COLUMN(G120)-1,FALSE)),"")</f>
        <v/>
      </c>
      <c r="H120" s="53" t="str">
        <f>IFERROR(IF(VLOOKUP($B120,#REF!,COLUMN(H120)-1,FALSE)="","",VLOOKUP($B120,#REF!,COLUMN(H120)-1,FALSE)),"")</f>
        <v/>
      </c>
      <c r="I120" s="53" t="str">
        <f>IFERROR(IF(VLOOKUP($B120,#REF!,COLUMN(I120)-1,FALSE)="","",VLOOKUP($B120,#REF!,COLUMN(I120)-1,FALSE)),"")</f>
        <v/>
      </c>
      <c r="J120" s="53" t="str">
        <f>IFERROR(IF(VLOOKUP($B120,#REF!,COLUMN(J120)-1,FALSE)="","",VLOOKUP($B120,#REF!,COLUMN(J120)-1,FALSE)),"")</f>
        <v/>
      </c>
      <c r="K120" s="53" t="str">
        <f>IFERROR(IF(VLOOKUP($B120,#REF!,COLUMN(K120)-1,FALSE)="","",VLOOKUP($B120,#REF!,COLUMN(K120)-1,FALSE)),"")</f>
        <v/>
      </c>
      <c r="L120" s="53" t="str">
        <f>IFERROR(IF(VLOOKUP($B120,#REF!,COLUMN(L120)-1,FALSE)="","",VLOOKUP($B120,#REF!,COLUMN(L120)-1,FALSE)),"")</f>
        <v/>
      </c>
      <c r="M120" s="53" t="str">
        <f>IFERROR(IF(VLOOKUP($B120,#REF!,COLUMN(M120)-1,FALSE)="","",VLOOKUP($B120,#REF!,COLUMN(M120)-1,FALSE)),"")</f>
        <v/>
      </c>
      <c r="N120" s="53" t="str">
        <f>IFERROR(IF(VLOOKUP($B120,#REF!,COLUMN(N120)-1,FALSE)="","",VLOOKUP($B120,#REF!,COLUMN(N120)-1,FALSE)),"")</f>
        <v/>
      </c>
      <c r="O120" s="53" t="str">
        <f>IFERROR(IF(VLOOKUP($B120,#REF!,COLUMN(O120)-1,FALSE)="","",VLOOKUP($B120,#REF!,COLUMN(O120)-1,FALSE)),"")</f>
        <v/>
      </c>
      <c r="P120" s="53" t="str">
        <f>IFERROR(IF(VLOOKUP($B120,#REF!,COLUMN(P120)-1,FALSE)="","",VLOOKUP($B120,#REF!,COLUMN(P120)-1,FALSE)),"")</f>
        <v/>
      </c>
      <c r="Q120" s="53" t="str">
        <f>IFERROR(IF(VLOOKUP($B120,#REF!,COLUMN(Q120)-1,FALSE)="","",VLOOKUP($B120,#REF!,COLUMN(Q120)-1,FALSE)),"")</f>
        <v/>
      </c>
      <c r="R120" s="53" t="str">
        <f>IFERROR(IF(VLOOKUP($B120,#REF!,COLUMN(R120)-1,FALSE)="","",VLOOKUP($B120,#REF!,COLUMN(R120)-1,FALSE)),"")</f>
        <v/>
      </c>
      <c r="S120" s="53" t="str">
        <f>IFERROR(IF(VLOOKUP($B120,#REF!,COLUMN(S120)-1,FALSE)="","",VLOOKUP($B120,#REF!,COLUMN(S120)-1,FALSE)),"")</f>
        <v/>
      </c>
      <c r="T120" s="100" t="str">
        <f>IFERROR(IF(VLOOKUP($B120,#REF!,COLUMN(T120)-1,FALSE)="","",VLOOKUP($B120,#REF!,COLUMN(T120)-1,FALSE)),"")</f>
        <v/>
      </c>
      <c r="U120" s="53" t="str">
        <f>IFERROR(IF(VLOOKUP($B120,#REF!,COLUMN(U120)-1,FALSE)="","",VLOOKUP($B120,#REF!,COLUMN(U120)-1,FALSE)),"")</f>
        <v/>
      </c>
      <c r="V120" s="53" t="str">
        <f>IFERROR(IF(VLOOKUP($B120,#REF!,COLUMN(V120)-1,FALSE)="","",VLOOKUP($B120,#REF!,COLUMN(V120)-1,FALSE)),"")</f>
        <v/>
      </c>
      <c r="W120" s="53" t="str">
        <f>IFERROR(IF(VLOOKUP($B120,#REF!,COLUMN(W120)-1,FALSE)="","",VLOOKUP($B120,#REF!,COLUMN(W120)-1,FALSE)),"")</f>
        <v/>
      </c>
      <c r="X120" s="53" t="str">
        <f>IFERROR(IF(VLOOKUP($B120,#REF!,COLUMN(X120)-1,FALSE)="","",VLOOKUP($B120,#REF!,COLUMN(X120)-1,FALSE)),"")</f>
        <v/>
      </c>
      <c r="Y120" s="53" t="str">
        <f>IFERROR(IF(VLOOKUP($B120,#REF!,COLUMN(Y120)-1,FALSE)="","",VLOOKUP($B120,#REF!,COLUMN(Y120)-1,FALSE)),"")</f>
        <v/>
      </c>
      <c r="Z120" s="53" t="str">
        <f>IFERROR(IF(VLOOKUP($B120,#REF!,COLUMN(Z120)-1,FALSE)="","",VLOOKUP($B120,#REF!,COLUMN(Z120)-1,FALSE)),"")</f>
        <v/>
      </c>
      <c r="AA120" s="53" t="str">
        <f>IFERROR(IF(VLOOKUP($B120,#REF!,COLUMN(AA120)-1,FALSE)="","",VLOOKUP($B120,#REF!,COLUMN(AA120)-1,FALSE)),"")</f>
        <v/>
      </c>
      <c r="AB120" s="53" t="str">
        <f>IFERROR(IF(VLOOKUP($B120,#REF!,COLUMN(AB120)-1,FALSE)="","",VLOOKUP($B120,#REF!,COLUMN(AB120)-1,FALSE)),"")</f>
        <v/>
      </c>
      <c r="AC120" s="53" t="str">
        <f>IFERROR(IF(VLOOKUP($B120,#REF!,COLUMN(AC120)-1,FALSE)="","",VLOOKUP($B120,#REF!,COLUMN(AC120)-1,FALSE)),"")</f>
        <v/>
      </c>
      <c r="AD120" s="53" t="str">
        <f>IFERROR(IF(VLOOKUP($B120,#REF!,COLUMN(AD120)-1,FALSE)="","",VLOOKUP($B120,#REF!,COLUMN(AD120)-1,FALSE)),"")</f>
        <v/>
      </c>
      <c r="AE120" s="53" t="str">
        <f>IFERROR(IF(VLOOKUP($B120,#REF!,COLUMN(AE120)-1,FALSE)="","",VLOOKUP($B120,#REF!,COLUMN(AE120)-1,FALSE)),"")</f>
        <v/>
      </c>
      <c r="AF120" s="53" t="str">
        <f>IFERROR(IF(VLOOKUP($B120,#REF!,COLUMN(AF120)-1,FALSE)="","",VLOOKUP($B120,#REF!,COLUMN(AF120)-1,FALSE)),"")</f>
        <v/>
      </c>
      <c r="AG120" s="53" t="str">
        <f>IFERROR(IF(VLOOKUP($B120,#REF!,COLUMN(AG120)-1,FALSE)="","",VLOOKUP($B120,#REF!,COLUMN(AG120)-1,FALSE)),"")</f>
        <v/>
      </c>
      <c r="AH120" s="53" t="str">
        <f>IFERROR(IF(VLOOKUP($B120,#REF!,COLUMN(AH120)-1,FALSE)="","",VLOOKUP($B120,#REF!,COLUMN(AH120)-1,FALSE)),"")</f>
        <v/>
      </c>
      <c r="AI120" s="53" t="str">
        <f>IFERROR(IF(VLOOKUP($B120,#REF!,COLUMN(AI120)-1,FALSE)="","",VLOOKUP($B120,#REF!,COLUMN(AI120)-1,FALSE)),"")</f>
        <v/>
      </c>
      <c r="AJ120" s="53" t="str">
        <f>IFERROR(IF(VLOOKUP($B120,#REF!,COLUMN(AJ120)-1,FALSE)="","",VLOOKUP($B120,#REF!,COLUMN(AJ120)-1,FALSE)),"")</f>
        <v/>
      </c>
      <c r="AK120" s="53" t="str">
        <f>IFERROR(IF(VLOOKUP($B120,#REF!,COLUMN(AK120)-1,FALSE)="","",VLOOKUP($B120,#REF!,COLUMN(AK120)-1,FALSE)),"")</f>
        <v/>
      </c>
      <c r="AL120" s="53" t="str">
        <f>IFERROR(IF(VLOOKUP($B120,#REF!,COLUMN(AL120)-1,FALSE)="","",VLOOKUP($B120,#REF!,COLUMN(AL120)-1,FALSE)),"")</f>
        <v/>
      </c>
      <c r="AM120" s="53" t="str">
        <f>IFERROR(IF(VLOOKUP($B120,#REF!,COLUMN(AM120)-1,FALSE)="","",VLOOKUP($B120,#REF!,COLUMN(AM120)-1,FALSE)),"")</f>
        <v/>
      </c>
      <c r="AN120" s="53" t="str">
        <f>IFERROR(IF(VLOOKUP($B120,#REF!,COLUMN(AN120)-1,FALSE)="","",VLOOKUP($B120,#REF!,COLUMN(AN120)-1,FALSE)),"")</f>
        <v/>
      </c>
      <c r="AO120" s="53" t="str">
        <f>IFERROR(IF(VLOOKUP($B120,#REF!,COLUMN(AO120)-1,FALSE)="","",VLOOKUP($B120,#REF!,COLUMN(AO120)-1,FALSE)),"")</f>
        <v/>
      </c>
      <c r="AP120" s="53" t="str">
        <f>IFERROR(IF(VLOOKUP($B120,#REF!,COLUMN(AP120)-1,FALSE)="","",VLOOKUP($B120,#REF!,COLUMN(AP120)-1,FALSE)),"")</f>
        <v/>
      </c>
      <c r="AQ120" s="53" t="str">
        <f>IFERROR(IF(VLOOKUP($B120,#REF!,COLUMN(AQ120)-1,FALSE)="","",VLOOKUP($B120,#REF!,COLUMN(AQ120)-1,FALSE)),"")</f>
        <v/>
      </c>
      <c r="AR120" s="53" t="str">
        <f>IFERROR(IF(VLOOKUP($B120,#REF!,COLUMN(AR120)-1,FALSE)="","",VLOOKUP($B120,#REF!,COLUMN(AR120)-1,FALSE)),"")</f>
        <v/>
      </c>
      <c r="AS120" s="53" t="str">
        <f>IFERROR(IF(VLOOKUP($B120,#REF!,COLUMN(AS120)-1,FALSE)="","",VLOOKUP($B120,#REF!,COLUMN(AS120)-1,FALSE)),"")</f>
        <v/>
      </c>
      <c r="AT120" s="53" t="str">
        <f>IFERROR(IF(VLOOKUP($B120,#REF!,COLUMN(AT120)-1,FALSE)="","",VLOOKUP($B120,#REF!,COLUMN(AT120)-1,FALSE)),"")</f>
        <v/>
      </c>
      <c r="AU120" s="53" t="str">
        <f>IFERROR(IF(VLOOKUP($B120,#REF!,COLUMN(AU120)-1,FALSE)="","",VLOOKUP($B120,#REF!,COLUMN(AU120)-1,FALSE)),"")</f>
        <v/>
      </c>
      <c r="AV120" s="53" t="str">
        <f>IFERROR(IF(VLOOKUP($B120,#REF!,COLUMN(AV120)-1,FALSE)="","",VLOOKUP($B120,#REF!,COLUMN(AV120)-1,FALSE)),"")</f>
        <v/>
      </c>
      <c r="AW120" s="53" t="str">
        <f>IFERROR(IF(VLOOKUP($B120,#REF!,COLUMN(AW120)-1,FALSE)="","",VLOOKUP($B120,#REF!,COLUMN(AW120)-1,FALSE)),"")</f>
        <v/>
      </c>
      <c r="AX120" s="53" t="str">
        <f>IFERROR(IF(VLOOKUP($B120,#REF!,COLUMN(AX120)-1,FALSE)="","",VLOOKUP($B120,#REF!,COLUMN(AX120)-1,FALSE)),"")</f>
        <v/>
      </c>
      <c r="AY120" s="53" t="str">
        <f>IFERROR(IF(VLOOKUP($B120,#REF!,COLUMN(AY120)-1,FALSE)="","",VLOOKUP($B120,#REF!,COLUMN(AY120)-1,FALSE)),"")</f>
        <v/>
      </c>
      <c r="AZ120" s="53" t="str">
        <f>IFERROR(IF(VLOOKUP($B120,#REF!,COLUMN(AZ120)-1,FALSE)="","",VLOOKUP($B120,#REF!,COLUMN(AZ120)-1,FALSE)),"")</f>
        <v/>
      </c>
      <c r="BA120" s="53" t="str">
        <f>IFERROR(IF(VLOOKUP($B120,#REF!,COLUMN(BA120)-1,FALSE)="","",VLOOKUP($B120,#REF!,COLUMN(BA120)-1,FALSE)),"")</f>
        <v/>
      </c>
      <c r="BB120" s="53" t="str">
        <f>IFERROR(IF(VLOOKUP($B120,#REF!,COLUMN(BB120)-1,FALSE)="","",VLOOKUP($B120,#REF!,COLUMN(BB120)-1,FALSE)),"")</f>
        <v/>
      </c>
      <c r="BC120" s="53" t="str">
        <f>IFERROR(IF(VLOOKUP($B120,#REF!,COLUMN(BC120)-1,FALSE)="","",VLOOKUP($B120,#REF!,COLUMN(BC120)-1,FALSE)),"")</f>
        <v/>
      </c>
      <c r="BD120" s="53" t="str">
        <f>IFERROR(IF(VLOOKUP($B120,#REF!,COLUMN(BD120)-1,FALSE)="","",VLOOKUP($B120,#REF!,COLUMN(BD120)-1,FALSE)),"")</f>
        <v/>
      </c>
      <c r="BE120" s="53" t="str">
        <f>IFERROR(IF(VLOOKUP($B120,#REF!,COLUMN(BE120)-1,FALSE)="","",VLOOKUP($B120,#REF!,COLUMN(BE120)-1,FALSE)),"")</f>
        <v/>
      </c>
      <c r="BF120" s="53" t="str">
        <f>IFERROR(IF(VLOOKUP($B120,#REF!,COLUMN(BF120)-1,FALSE)="","",VLOOKUP($B120,#REF!,COLUMN(BF120)-1,FALSE)),"")</f>
        <v/>
      </c>
      <c r="BG120" s="53" t="str">
        <f>IFERROR(IF(VLOOKUP($B120,#REF!,COLUMN(BG120)-1,FALSE)="","",VLOOKUP($B120,#REF!,COLUMN(BG120)-1,FALSE)),"")</f>
        <v/>
      </c>
      <c r="BH120" s="53" t="str">
        <f>IFERROR(IF(VLOOKUP($B120,#REF!,COLUMN(BH120)-1,FALSE)="","",VLOOKUP($B120,#REF!,COLUMN(BH120)-1,FALSE)),"")</f>
        <v/>
      </c>
      <c r="BI120" s="53" t="str">
        <f>IFERROR(IF(VLOOKUP($B120,#REF!,COLUMN(BI120)-1,FALSE)="","",VLOOKUP($B120,#REF!,COLUMN(BI120)-1,FALSE)),"")</f>
        <v/>
      </c>
      <c r="BJ120" s="53" t="str">
        <f>IFERROR(IF(VLOOKUP($B120,#REF!,COLUMN(BJ120)-1,FALSE)="","",VLOOKUP($B120,#REF!,COLUMN(BJ120)-1,FALSE)),"")</f>
        <v/>
      </c>
      <c r="BK120" s="24" t="str">
        <f>IFERROR(IF(VLOOKUP($B120,#REF!,COLUMN(BK120)-1,FALSE)="","",VLOOKUP($B120,#REF!,COLUMN(BK120)-1,FALSE)),"")</f>
        <v/>
      </c>
      <c r="BL120" s="54" t="str">
        <f>IFERROR(IF(VLOOKUP($B120,#REF!,COLUMN(BL120)-1,FALSE)="","",VLOOKUP($B120,#REF!,COLUMN(BL120)-1,FALSE)),"")</f>
        <v/>
      </c>
      <c r="BM120" s="54" t="str">
        <f>IFERROR(IF(VLOOKUP($B120,#REF!,COLUMN(BM120)-1,FALSE)="","",VLOOKUP($B120,#REF!,COLUMN(BM120)-1,FALSE)),"")</f>
        <v/>
      </c>
      <c r="BN120" s="101" t="str">
        <f>IFERROR(VLOOKUP($B120,[1]④カッコ付け数値!$A$14:$CN$115,82,FALSE),"")</f>
        <v/>
      </c>
      <c r="BO120" s="102" t="str">
        <f>IFERROR(VLOOKUP($B120,[1]④カッコ付け数値!$A$14:$CN$115,83,FALSE),"")</f>
        <v/>
      </c>
      <c r="BP120" s="102" t="str">
        <f>IFERROR(VLOOKUP($B120,'[1]④カッコ付け数値 (原本)'!$A$14:$CF$115,83,FALSE),"")</f>
        <v>推計</v>
      </c>
      <c r="BQ120" s="103" t="str">
        <f>IFERROR(VLOOKUP($B120,'[1]④カッコ付け数値 (原本)'!$A$14:$CF$115,84,FALSE),"")</f>
        <v>推計</v>
      </c>
    </row>
    <row r="121" spans="1:69" ht="42" customHeight="1">
      <c r="A121" s="51" t="str">
        <f t="shared" si="9"/>
        <v/>
      </c>
      <c r="B121" s="98" t="s">
        <v>8046</v>
      </c>
      <c r="C121" s="52"/>
      <c r="D121" s="52"/>
      <c r="E121" s="24" t="str">
        <f>CONCATENATE("(",E120,")")</f>
        <v>()</v>
      </c>
      <c r="F121" s="53" t="str">
        <f>IFERROR(IF(VLOOKUP($B121,#REF!,COLUMN(F121)-1,FALSE)="","",VLOOKUP($B121,#REF!,COLUMN(F121)-1,FALSE)),"")</f>
        <v/>
      </c>
      <c r="G121" s="53" t="str">
        <f>IFERROR(IF(VLOOKUP($B121,#REF!,COLUMN(G121)-1,FALSE)="","",VLOOKUP($B121,#REF!,COLUMN(G121)-1,FALSE)),"")</f>
        <v/>
      </c>
      <c r="H121" s="53" t="str">
        <f>IFERROR(IF(VLOOKUP($B121,#REF!,COLUMN(H121)-1,FALSE)="","",VLOOKUP($B121,#REF!,COLUMN(H121)-1,FALSE)),"")</f>
        <v/>
      </c>
      <c r="I121" s="53" t="str">
        <f>IFERROR(IF(VLOOKUP($B121,#REF!,COLUMN(I121)-1,FALSE)="","",VLOOKUP($B121,#REF!,COLUMN(I121)-1,FALSE)),"")</f>
        <v/>
      </c>
      <c r="J121" s="53" t="str">
        <f>IFERROR(IF(VLOOKUP($B121,#REF!,COLUMN(J121)-1,FALSE)="","",VLOOKUP($B121,#REF!,COLUMN(J121)-1,FALSE)),"")</f>
        <v/>
      </c>
      <c r="K121" s="53" t="str">
        <f>IFERROR(IF(VLOOKUP($B121,#REF!,COLUMN(K121)-1,FALSE)="","",VLOOKUP($B121,#REF!,COLUMN(K121)-1,FALSE)),"")</f>
        <v/>
      </c>
      <c r="L121" s="53" t="str">
        <f>IFERROR(IF(VLOOKUP($B121,#REF!,COLUMN(L121)-1,FALSE)="","",VLOOKUP($B121,#REF!,COLUMN(L121)-1,FALSE)),"")</f>
        <v/>
      </c>
      <c r="M121" s="53" t="str">
        <f>IFERROR(IF(VLOOKUP($B121,#REF!,COLUMN(M121)-1,FALSE)="","",VLOOKUP($B121,#REF!,COLUMN(M121)-1,FALSE)),"")</f>
        <v/>
      </c>
      <c r="N121" s="53" t="str">
        <f>IFERROR(IF(VLOOKUP($B121,#REF!,COLUMN(N121)-1,FALSE)="","",VLOOKUP($B121,#REF!,COLUMN(N121)-1,FALSE)),"")</f>
        <v/>
      </c>
      <c r="O121" s="53" t="str">
        <f>IFERROR(IF(VLOOKUP($B121,#REF!,COLUMN(O121)-1,FALSE)="","",VLOOKUP($B121,#REF!,COLUMN(O121)-1,FALSE)),"")</f>
        <v/>
      </c>
      <c r="P121" s="53" t="str">
        <f>IFERROR(IF(VLOOKUP($B121,#REF!,COLUMN(P121)-1,FALSE)="","",VLOOKUP($B121,#REF!,COLUMN(P121)-1,FALSE)),"")</f>
        <v/>
      </c>
      <c r="Q121" s="53" t="str">
        <f>IFERROR(IF(VLOOKUP($B121,#REF!,COLUMN(Q121)-1,FALSE)="","",VLOOKUP($B121,#REF!,COLUMN(Q121)-1,FALSE)),"")</f>
        <v/>
      </c>
      <c r="R121" s="53" t="str">
        <f>IFERROR(IF(VLOOKUP($B121,#REF!,COLUMN(R121)-1,FALSE)="","",VLOOKUP($B121,#REF!,COLUMN(R121)-1,FALSE)),"")</f>
        <v/>
      </c>
      <c r="S121" s="53" t="str">
        <f>IFERROR(IF(VLOOKUP($B121,#REF!,COLUMN(S121)-1,FALSE)="","",VLOOKUP($B121,#REF!,COLUMN(S121)-1,FALSE)),"")</f>
        <v/>
      </c>
      <c r="T121" s="53" t="str">
        <f>IFERROR(IF(VLOOKUP($B121,#REF!,COLUMN(T121)-1,FALSE)="","",VLOOKUP($B121,#REF!,COLUMN(T121)-1,FALSE)),"")</f>
        <v/>
      </c>
      <c r="U121" s="53" t="str">
        <f>IFERROR(IF(VLOOKUP($B121,#REF!,COLUMN(U121)-1,FALSE)="","",VLOOKUP($B121,#REF!,COLUMN(U121)-1,FALSE)),"")</f>
        <v/>
      </c>
      <c r="V121" s="53" t="str">
        <f>IFERROR(IF(VLOOKUP($B121,#REF!,COLUMN(V121)-1,FALSE)="","",VLOOKUP($B121,#REF!,COLUMN(V121)-1,FALSE)),"")</f>
        <v/>
      </c>
      <c r="W121" s="53" t="str">
        <f>IFERROR(IF(VLOOKUP($B121,#REF!,COLUMN(W121)-1,FALSE)="","",VLOOKUP($B121,#REF!,COLUMN(W121)-1,FALSE)),"")</f>
        <v/>
      </c>
      <c r="X121" s="53" t="str">
        <f>IFERROR(IF(VLOOKUP($B121,#REF!,COLUMN(X121)-1,FALSE)="","",VLOOKUP($B121,#REF!,COLUMN(X121)-1,FALSE)),"")</f>
        <v/>
      </c>
      <c r="Y121" s="53" t="str">
        <f>IFERROR(IF(VLOOKUP($B121,#REF!,COLUMN(Y121)-1,FALSE)="","",VLOOKUP($B121,#REF!,COLUMN(Y121)-1,FALSE)),"")</f>
        <v/>
      </c>
      <c r="Z121" s="53" t="str">
        <f>IFERROR(IF(VLOOKUP($B121,#REF!,COLUMN(Z121)-1,FALSE)="","",VLOOKUP($B121,#REF!,COLUMN(Z121)-1,FALSE)),"")</f>
        <v/>
      </c>
      <c r="AA121" s="53" t="str">
        <f>IFERROR(IF(VLOOKUP($B121,#REF!,COLUMN(AA121)-1,FALSE)="","",VLOOKUP($B121,#REF!,COLUMN(AA121)-1,FALSE)),"")</f>
        <v/>
      </c>
      <c r="AB121" s="53" t="str">
        <f>IFERROR(IF(VLOOKUP($B121,#REF!,COLUMN(AB121)-1,FALSE)="","",VLOOKUP($B121,#REF!,COLUMN(AB121)-1,FALSE)),"")</f>
        <v/>
      </c>
      <c r="AC121" s="53" t="str">
        <f>IFERROR(IF(VLOOKUP($B121,#REF!,COLUMN(AC121)-1,FALSE)="","",VLOOKUP($B121,#REF!,COLUMN(AC121)-1,FALSE)),"")</f>
        <v/>
      </c>
      <c r="AD121" s="53" t="str">
        <f>IFERROR(IF(VLOOKUP($B121,#REF!,COLUMN(AD121)-1,FALSE)="","",VLOOKUP($B121,#REF!,COLUMN(AD121)-1,FALSE)),"")</f>
        <v/>
      </c>
      <c r="AE121" s="53" t="str">
        <f>IFERROR(IF(VLOOKUP($B121,#REF!,COLUMN(AE121)-1,FALSE)="","",VLOOKUP($B121,#REF!,COLUMN(AE121)-1,FALSE)),"")</f>
        <v/>
      </c>
      <c r="AF121" s="53" t="str">
        <f>IFERROR(IF(VLOOKUP($B121,#REF!,COLUMN(AF121)-1,FALSE)="","",VLOOKUP($B121,#REF!,COLUMN(AF121)-1,FALSE)),"")</f>
        <v/>
      </c>
      <c r="AG121" s="53" t="str">
        <f>IFERROR(IF(VLOOKUP($B121,#REF!,COLUMN(AG121)-1,FALSE)="","",VLOOKUP($B121,#REF!,COLUMN(AG121)-1,FALSE)),"")</f>
        <v/>
      </c>
      <c r="AH121" s="53" t="str">
        <f>IFERROR(IF(VLOOKUP($B121,#REF!,COLUMN(AH121)-1,FALSE)="","",VLOOKUP($B121,#REF!,COLUMN(AH121)-1,FALSE)),"")</f>
        <v/>
      </c>
      <c r="AI121" s="53" t="str">
        <f>IFERROR(IF(VLOOKUP($B121,#REF!,COLUMN(AI121)-1,FALSE)="","",VLOOKUP($B121,#REF!,COLUMN(AI121)-1,FALSE)),"")</f>
        <v/>
      </c>
      <c r="AJ121" s="53" t="str">
        <f>IFERROR(IF(VLOOKUP($B121,#REF!,COLUMN(AJ121)-1,FALSE)="","",VLOOKUP($B121,#REF!,COLUMN(AJ121)-1,FALSE)),"")</f>
        <v/>
      </c>
      <c r="AK121" s="53" t="str">
        <f>IFERROR(IF(VLOOKUP($B121,#REF!,COLUMN(AK121)-1,FALSE)="","",VLOOKUP($B121,#REF!,COLUMN(AK121)-1,FALSE)),"")</f>
        <v/>
      </c>
      <c r="AL121" s="53" t="str">
        <f>IFERROR(IF(VLOOKUP($B121,#REF!,COLUMN(AL121)-1,FALSE)="","",VLOOKUP($B121,#REF!,COLUMN(AL121)-1,FALSE)),"")</f>
        <v/>
      </c>
      <c r="AM121" s="53" t="str">
        <f>IFERROR(IF(VLOOKUP($B121,#REF!,COLUMN(AM121)-1,FALSE)="","",VLOOKUP($B121,#REF!,COLUMN(AM121)-1,FALSE)),"")</f>
        <v/>
      </c>
      <c r="AN121" s="53" t="str">
        <f>IFERROR(IF(VLOOKUP($B121,#REF!,COLUMN(AN121)-1,FALSE)="","",VLOOKUP($B121,#REF!,COLUMN(AN121)-1,FALSE)),"")</f>
        <v/>
      </c>
      <c r="AO121" s="53" t="str">
        <f>IFERROR(IF(VLOOKUP($B121,#REF!,COLUMN(AO121)-1,FALSE)="","",VLOOKUP($B121,#REF!,COLUMN(AO121)-1,FALSE)),"")</f>
        <v/>
      </c>
      <c r="AP121" s="53" t="str">
        <f>IFERROR(IF(VLOOKUP($B121,#REF!,COLUMN(AP121)-1,FALSE)="","",VLOOKUP($B121,#REF!,COLUMN(AP121)-1,FALSE)),"")</f>
        <v/>
      </c>
      <c r="AQ121" s="53" t="str">
        <f>IFERROR(IF(VLOOKUP($B121,#REF!,COLUMN(AQ121)-1,FALSE)="","",VLOOKUP($B121,#REF!,COLUMN(AQ121)-1,FALSE)),"")</f>
        <v/>
      </c>
      <c r="AR121" s="53" t="str">
        <f>IFERROR(IF(VLOOKUP($B121,#REF!,COLUMN(AR121)-1,FALSE)="","",VLOOKUP($B121,#REF!,COLUMN(AR121)-1,FALSE)),"")</f>
        <v/>
      </c>
      <c r="AS121" s="53" t="str">
        <f>IFERROR(IF(VLOOKUP($B121,#REF!,COLUMN(AS121)-1,FALSE)="","",VLOOKUP($B121,#REF!,COLUMN(AS121)-1,FALSE)),"")</f>
        <v/>
      </c>
      <c r="AT121" s="53" t="str">
        <f>IFERROR(IF(VLOOKUP($B121,#REF!,COLUMN(AT121)-1,FALSE)="","",VLOOKUP($B121,#REF!,COLUMN(AT121)-1,FALSE)),"")</f>
        <v/>
      </c>
      <c r="AU121" s="53" t="str">
        <f>IFERROR(IF(VLOOKUP($B121,#REF!,COLUMN(AU121)-1,FALSE)="","",VLOOKUP($B121,#REF!,COLUMN(AU121)-1,FALSE)),"")</f>
        <v/>
      </c>
      <c r="AV121" s="53" t="str">
        <f>IFERROR(IF(VLOOKUP($B121,#REF!,COLUMN(AV121)-1,FALSE)="","",VLOOKUP($B121,#REF!,COLUMN(AV121)-1,FALSE)),"")</f>
        <v/>
      </c>
      <c r="AW121" s="53" t="str">
        <f>IFERROR(IF(VLOOKUP($B121,#REF!,COLUMN(AW121)-1,FALSE)="","",VLOOKUP($B121,#REF!,COLUMN(AW121)-1,FALSE)),"")</f>
        <v/>
      </c>
      <c r="AX121" s="53" t="str">
        <f>IFERROR(IF(VLOOKUP($B121,#REF!,COLUMN(AX121)-1,FALSE)="","",VLOOKUP($B121,#REF!,COLUMN(AX121)-1,FALSE)),"")</f>
        <v/>
      </c>
      <c r="AY121" s="53" t="str">
        <f>IFERROR(IF(VLOOKUP($B121,#REF!,COLUMN(AY121)-1,FALSE)="","",VLOOKUP($B121,#REF!,COLUMN(AY121)-1,FALSE)),"")</f>
        <v/>
      </c>
      <c r="AZ121" s="53" t="str">
        <f>IFERROR(IF(VLOOKUP($B121,#REF!,COLUMN(AZ121)-1,FALSE)="","",VLOOKUP($B121,#REF!,COLUMN(AZ121)-1,FALSE)),"")</f>
        <v/>
      </c>
      <c r="BA121" s="53" t="str">
        <f>IFERROR(IF(VLOOKUP($B121,#REF!,COLUMN(BA121)-1,FALSE)="","",VLOOKUP($B121,#REF!,COLUMN(BA121)-1,FALSE)),"")</f>
        <v/>
      </c>
      <c r="BB121" s="53" t="str">
        <f>IFERROR(IF(VLOOKUP($B121,#REF!,COLUMN(BB121)-1,FALSE)="","",VLOOKUP($B121,#REF!,COLUMN(BB121)-1,FALSE)),"")</f>
        <v/>
      </c>
      <c r="BC121" s="53" t="str">
        <f>IFERROR(IF(VLOOKUP($B121,#REF!,COLUMN(BC121)-1,FALSE)="","",VLOOKUP($B121,#REF!,COLUMN(BC121)-1,FALSE)),"")</f>
        <v/>
      </c>
      <c r="BD121" s="53" t="str">
        <f>IFERROR(IF(VLOOKUP($B121,#REF!,COLUMN(BD121)-1,FALSE)="","",VLOOKUP($B121,#REF!,COLUMN(BD121)-1,FALSE)),"")</f>
        <v/>
      </c>
      <c r="BE121" s="53" t="str">
        <f>IFERROR(IF(VLOOKUP($B121,#REF!,COLUMN(BE121)-1,FALSE)="","",VLOOKUP($B121,#REF!,COLUMN(BE121)-1,FALSE)),"")</f>
        <v/>
      </c>
      <c r="BF121" s="53" t="str">
        <f>IFERROR(IF(VLOOKUP($B121,#REF!,COLUMN(BF121)-1,FALSE)="","",VLOOKUP($B121,#REF!,COLUMN(BF121)-1,FALSE)),"")</f>
        <v/>
      </c>
      <c r="BG121" s="53" t="str">
        <f>IFERROR(IF(VLOOKUP($B121,#REF!,COLUMN(BG121)-1,FALSE)="","",VLOOKUP($B121,#REF!,COLUMN(BG121)-1,FALSE)),"")</f>
        <v/>
      </c>
      <c r="BH121" s="53" t="str">
        <f>IFERROR(IF(VLOOKUP($B121,#REF!,COLUMN(BH121)-1,FALSE)="","",VLOOKUP($B121,#REF!,COLUMN(BH121)-1,FALSE)),"")</f>
        <v/>
      </c>
      <c r="BI121" s="53" t="str">
        <f>IFERROR(IF(VLOOKUP($B121,#REF!,COLUMN(BI121)-1,FALSE)="","",VLOOKUP($B121,#REF!,COLUMN(BI121)-1,FALSE)),"")</f>
        <v/>
      </c>
      <c r="BJ121" s="53" t="str">
        <f>IFERROR(IF(VLOOKUP($B121,#REF!,COLUMN(BJ121)-1,FALSE)="","",VLOOKUP($B121,#REF!,COLUMN(BJ121)-1,FALSE)),"")</f>
        <v/>
      </c>
      <c r="BK121" s="24" t="str">
        <f>IFERROR(IF(VLOOKUP($B121,#REF!,COLUMN(BK121)-1,FALSE)="","",VLOOKUP($B121,#REF!,COLUMN(BK121)-1,FALSE)),"")</f>
        <v/>
      </c>
      <c r="BL121" s="54" t="str">
        <f>IFERROR(IF(VLOOKUP($B121,#REF!,COLUMN(BL121)-1,FALSE)="","",VLOOKUP($B121,#REF!,COLUMN(BL121)-1,FALSE)),"")</f>
        <v/>
      </c>
      <c r="BM121" s="54" t="str">
        <f>IFERROR(IF(VLOOKUP($B121,#REF!,COLUMN(BM121)-1,FALSE)="","",VLOOKUP($B121,#REF!,COLUMN(BM121)-1,FALSE)),"")</f>
        <v/>
      </c>
      <c r="BN121" s="101" t="str">
        <f>IFERROR(VLOOKUP($B121,[1]④カッコ付け数値!$A$14:$CN$115,82,FALSE),"")</f>
        <v/>
      </c>
      <c r="BO121" s="102" t="str">
        <f>IFERROR(VLOOKUP($B121,[1]④カッコ付け数値!$A$14:$CN$115,83,FALSE),"")</f>
        <v/>
      </c>
      <c r="BP121" s="102" t="str">
        <f>IFERROR(VLOOKUP($B121,'[1]④カッコ付け数値 (原本)'!$A$14:$CF$115,83,FALSE),"")</f>
        <v/>
      </c>
      <c r="BQ121" s="103" t="str">
        <f>IFERROR(VLOOKUP($B121,'[1]④カッコ付け数値 (原本)'!$A$14:$CF$115,84,FALSE),"")</f>
        <v/>
      </c>
    </row>
    <row r="122" spans="1:69" ht="42" customHeight="1">
      <c r="A122" s="51"/>
      <c r="B122" s="98" t="s">
        <v>8158</v>
      </c>
      <c r="C122" s="52"/>
      <c r="D122" s="52"/>
      <c r="E122" s="24" t="str">
        <f>IFERROR(IF(VLOOKUP($B122,#REF!,COLUMN(E122)-1,FALSE)="","",VLOOKUP($B122,#REF!,COLUMN(E122)-1,FALSE)),"")</f>
        <v/>
      </c>
      <c r="F122" s="53" t="str">
        <f>IFERROR(IF(VLOOKUP($B122,#REF!,COLUMN(F122)-1,FALSE)="","",VLOOKUP($B122,#REF!,COLUMN(F122)-1,FALSE)),"")</f>
        <v/>
      </c>
      <c r="G122" s="53" t="str">
        <f>IFERROR(IF(VLOOKUP($B122,#REF!,COLUMN(G122)-1,FALSE)="","",VLOOKUP($B122,#REF!,COLUMN(G122)-1,FALSE)),"")</f>
        <v/>
      </c>
      <c r="H122" s="53" t="str">
        <f>IFERROR(IF(VLOOKUP($B122,#REF!,COLUMN(H122)-1,FALSE)="","",VLOOKUP($B122,#REF!,COLUMN(H122)-1,FALSE)),"")</f>
        <v/>
      </c>
      <c r="I122" s="53" t="str">
        <f>IFERROR(IF(VLOOKUP($B122,#REF!,COLUMN(I122)-1,FALSE)="","",VLOOKUP($B122,#REF!,COLUMN(I122)-1,FALSE)),"")</f>
        <v/>
      </c>
      <c r="J122" s="53" t="str">
        <f>IFERROR(IF(VLOOKUP($B122,#REF!,COLUMN(J122)-1,FALSE)="","",VLOOKUP($B122,#REF!,COLUMN(J122)-1,FALSE)),"")</f>
        <v/>
      </c>
      <c r="K122" s="53" t="str">
        <f>IFERROR(IF(VLOOKUP($B122,#REF!,COLUMN(K122)-1,FALSE)="","",VLOOKUP($B122,#REF!,COLUMN(K122)-1,FALSE)),"")</f>
        <v/>
      </c>
      <c r="L122" s="53" t="str">
        <f>IFERROR(IF(VLOOKUP($B122,#REF!,COLUMN(L122)-1,FALSE)="","",VLOOKUP($B122,#REF!,COLUMN(L122)-1,FALSE)),"")</f>
        <v/>
      </c>
      <c r="M122" s="53" t="str">
        <f>IFERROR(IF(VLOOKUP($B122,#REF!,COLUMN(M122)-1,FALSE)="","",VLOOKUP($B122,#REF!,COLUMN(M122)-1,FALSE)),"")</f>
        <v/>
      </c>
      <c r="N122" s="53" t="str">
        <f>IFERROR(IF(VLOOKUP($B122,#REF!,COLUMN(N122)-1,FALSE)="","",VLOOKUP($B122,#REF!,COLUMN(N122)-1,FALSE)),"")</f>
        <v/>
      </c>
      <c r="O122" s="53" t="str">
        <f>IFERROR(IF(VLOOKUP($B122,#REF!,COLUMN(O122)-1,FALSE)="","",VLOOKUP($B122,#REF!,COLUMN(O122)-1,FALSE)),"")</f>
        <v/>
      </c>
      <c r="P122" s="53" t="str">
        <f>IFERROR(IF(VLOOKUP($B122,#REF!,COLUMN(P122)-1,FALSE)="","",VLOOKUP($B122,#REF!,COLUMN(P122)-1,FALSE)),"")</f>
        <v/>
      </c>
      <c r="Q122" s="53" t="str">
        <f>IFERROR(IF(VLOOKUP($B122,#REF!,COLUMN(Q122)-1,FALSE)="","",VLOOKUP($B122,#REF!,COLUMN(Q122)-1,FALSE)),"")</f>
        <v/>
      </c>
      <c r="R122" s="53" t="str">
        <f>IFERROR(IF(VLOOKUP($B122,#REF!,COLUMN(R122)-1,FALSE)="","",VLOOKUP($B122,#REF!,COLUMN(R122)-1,FALSE)),"")</f>
        <v/>
      </c>
      <c r="S122" s="53" t="str">
        <f>IFERROR(IF(VLOOKUP($B122,#REF!,COLUMN(S122)-1,FALSE)="","",VLOOKUP($B122,#REF!,COLUMN(S122)-1,FALSE)),"")</f>
        <v/>
      </c>
      <c r="T122" s="53" t="str">
        <f>IFERROR(IF(VLOOKUP($B122,#REF!,COLUMN(T122)-1,FALSE)="","",VLOOKUP($B122,#REF!,COLUMN(T122)-1,FALSE)),"")</f>
        <v/>
      </c>
      <c r="U122" s="53" t="str">
        <f>IFERROR(IF(VLOOKUP($B122,#REF!,COLUMN(U122)-1,FALSE)="","",VLOOKUP($B122,#REF!,COLUMN(U122)-1,FALSE)),"")</f>
        <v/>
      </c>
      <c r="V122" s="53" t="str">
        <f>IFERROR(IF(VLOOKUP($B122,#REF!,COLUMN(V122)-1,FALSE)="","",VLOOKUP($B122,#REF!,COLUMN(V122)-1,FALSE)),"")</f>
        <v/>
      </c>
      <c r="W122" s="53" t="str">
        <f>IFERROR(IF(VLOOKUP($B122,#REF!,COLUMN(W122)-1,FALSE)="","",VLOOKUP($B122,#REF!,COLUMN(W122)-1,FALSE)),"")</f>
        <v/>
      </c>
      <c r="X122" s="53" t="str">
        <f>IFERROR(IF(VLOOKUP($B122,#REF!,COLUMN(X122)-1,FALSE)="","",VLOOKUP($B122,#REF!,COLUMN(X122)-1,FALSE)),"")</f>
        <v/>
      </c>
      <c r="Y122" s="53" t="str">
        <f>IFERROR(IF(VLOOKUP($B122,#REF!,COLUMN(Y122)-1,FALSE)="","",VLOOKUP($B122,#REF!,COLUMN(Y122)-1,FALSE)),"")</f>
        <v/>
      </c>
      <c r="Z122" s="53" t="str">
        <f>IFERROR(IF(VLOOKUP($B122,#REF!,COLUMN(Z122)-1,FALSE)="","",VLOOKUP($B122,#REF!,COLUMN(Z122)-1,FALSE)),"")</f>
        <v/>
      </c>
      <c r="AA122" s="53" t="str">
        <f>IFERROR(IF(VLOOKUP($B122,#REF!,COLUMN(AA122)-1,FALSE)="","",VLOOKUP($B122,#REF!,COLUMN(AA122)-1,FALSE)),"")</f>
        <v/>
      </c>
      <c r="AB122" s="53" t="str">
        <f>IFERROR(IF(VLOOKUP($B122,#REF!,COLUMN(AB122)-1,FALSE)="","",VLOOKUP($B122,#REF!,COLUMN(AB122)-1,FALSE)),"")</f>
        <v/>
      </c>
      <c r="AC122" s="53" t="str">
        <f>IFERROR(IF(VLOOKUP($B122,#REF!,COLUMN(AC122)-1,FALSE)="","",VLOOKUP($B122,#REF!,COLUMN(AC122)-1,FALSE)),"")</f>
        <v/>
      </c>
      <c r="AD122" s="53" t="str">
        <f>IFERROR(IF(VLOOKUP($B122,#REF!,COLUMN(AD122)-1,FALSE)="","",VLOOKUP($B122,#REF!,COLUMN(AD122)-1,FALSE)),"")</f>
        <v/>
      </c>
      <c r="AE122" s="53" t="str">
        <f>IFERROR(IF(VLOOKUP($B122,#REF!,COLUMN(AE122)-1,FALSE)="","",VLOOKUP($B122,#REF!,COLUMN(AE122)-1,FALSE)),"")</f>
        <v/>
      </c>
      <c r="AF122" s="53" t="str">
        <f>IFERROR(IF(VLOOKUP($B122,#REF!,COLUMN(AF122)-1,FALSE)="","",VLOOKUP($B122,#REF!,COLUMN(AF122)-1,FALSE)),"")</f>
        <v/>
      </c>
      <c r="AG122" s="53" t="str">
        <f>IFERROR(IF(VLOOKUP($B122,#REF!,COLUMN(AG122)-1,FALSE)="","",VLOOKUP($B122,#REF!,COLUMN(AG122)-1,FALSE)),"")</f>
        <v/>
      </c>
      <c r="AH122" s="53" t="str">
        <f>IFERROR(IF(VLOOKUP($B122,#REF!,COLUMN(AH122)-1,FALSE)="","",VLOOKUP($B122,#REF!,COLUMN(AH122)-1,FALSE)),"")</f>
        <v/>
      </c>
      <c r="AI122" s="53" t="str">
        <f>IFERROR(IF(VLOOKUP($B122,#REF!,COLUMN(AI122)-1,FALSE)="","",VLOOKUP($B122,#REF!,COLUMN(AI122)-1,FALSE)),"")</f>
        <v/>
      </c>
      <c r="AJ122" s="53" t="str">
        <f>IFERROR(IF(VLOOKUP($B122,#REF!,COLUMN(AJ122)-1,FALSE)="","",VLOOKUP($B122,#REF!,COLUMN(AJ122)-1,FALSE)),"")</f>
        <v/>
      </c>
      <c r="AK122" s="53" t="str">
        <f>IFERROR(IF(VLOOKUP($B122,#REF!,COLUMN(AK122)-1,FALSE)="","",VLOOKUP($B122,#REF!,COLUMN(AK122)-1,FALSE)),"")</f>
        <v/>
      </c>
      <c r="AL122" s="53" t="str">
        <f>IFERROR(IF(VLOOKUP($B122,#REF!,COLUMN(AL122)-1,FALSE)="","",VLOOKUP($B122,#REF!,COLUMN(AL122)-1,FALSE)),"")</f>
        <v/>
      </c>
      <c r="AM122" s="53" t="str">
        <f>IFERROR(IF(VLOOKUP($B122,#REF!,COLUMN(AM122)-1,FALSE)="","",VLOOKUP($B122,#REF!,COLUMN(AM122)-1,FALSE)),"")</f>
        <v/>
      </c>
      <c r="AN122" s="53" t="str">
        <f>IFERROR(IF(VLOOKUP($B122,#REF!,COLUMN(AN122)-1,FALSE)="","",VLOOKUP($B122,#REF!,COLUMN(AN122)-1,FALSE)),"")</f>
        <v/>
      </c>
      <c r="AO122" s="53" t="str">
        <f>IFERROR(IF(VLOOKUP($B122,#REF!,COLUMN(AO122)-1,FALSE)="","",VLOOKUP($B122,#REF!,COLUMN(AO122)-1,FALSE)),"")</f>
        <v/>
      </c>
      <c r="AP122" s="53" t="str">
        <f>IFERROR(IF(VLOOKUP($B122,#REF!,COLUMN(AP122)-1,FALSE)="","",VLOOKUP($B122,#REF!,COLUMN(AP122)-1,FALSE)),"")</f>
        <v/>
      </c>
      <c r="AQ122" s="53" t="str">
        <f>IFERROR(IF(VLOOKUP($B122,#REF!,COLUMN(AQ122)-1,FALSE)="","",VLOOKUP($B122,#REF!,COLUMN(AQ122)-1,FALSE)),"")</f>
        <v/>
      </c>
      <c r="AR122" s="53" t="str">
        <f>IFERROR(IF(VLOOKUP($B122,#REF!,COLUMN(AR122)-1,FALSE)="","",VLOOKUP($B122,#REF!,COLUMN(AR122)-1,FALSE)),"")</f>
        <v/>
      </c>
      <c r="AS122" s="53" t="str">
        <f>IFERROR(IF(VLOOKUP($B122,#REF!,COLUMN(AS122)-1,FALSE)="","",VLOOKUP($B122,#REF!,COLUMN(AS122)-1,FALSE)),"")</f>
        <v/>
      </c>
      <c r="AT122" s="53" t="str">
        <f>IFERROR(IF(VLOOKUP($B122,#REF!,COLUMN(AT122)-1,FALSE)="","",VLOOKUP($B122,#REF!,COLUMN(AT122)-1,FALSE)),"")</f>
        <v/>
      </c>
      <c r="AU122" s="53" t="str">
        <f>IFERROR(IF(VLOOKUP($B122,#REF!,COLUMN(AU122)-1,FALSE)="","",VLOOKUP($B122,#REF!,COLUMN(AU122)-1,FALSE)),"")</f>
        <v/>
      </c>
      <c r="AV122" s="53" t="str">
        <f>IFERROR(IF(VLOOKUP($B122,#REF!,COLUMN(AV122)-1,FALSE)="","",VLOOKUP($B122,#REF!,COLUMN(AV122)-1,FALSE)),"")</f>
        <v/>
      </c>
      <c r="AW122" s="53" t="str">
        <f>IFERROR(IF(VLOOKUP($B122,#REF!,COLUMN(AW122)-1,FALSE)="","",VLOOKUP($B122,#REF!,COLUMN(AW122)-1,FALSE)),"")</f>
        <v/>
      </c>
      <c r="AX122" s="53" t="str">
        <f>IFERROR(IF(VLOOKUP($B122,#REF!,COLUMN(AX122)-1,FALSE)="","",VLOOKUP($B122,#REF!,COLUMN(AX122)-1,FALSE)),"")</f>
        <v/>
      </c>
      <c r="AY122" s="53" t="str">
        <f>IFERROR(IF(VLOOKUP($B122,#REF!,COLUMN(AY122)-1,FALSE)="","",VLOOKUP($B122,#REF!,COLUMN(AY122)-1,FALSE)),"")</f>
        <v/>
      </c>
      <c r="AZ122" s="53" t="str">
        <f>IFERROR(IF(VLOOKUP($B122,#REF!,COLUMN(AZ122)-1,FALSE)="","",VLOOKUP($B122,#REF!,COLUMN(AZ122)-1,FALSE)),"")</f>
        <v/>
      </c>
      <c r="BA122" s="53" t="str">
        <f>IFERROR(IF(VLOOKUP($B122,#REF!,COLUMN(BA122)-1,FALSE)="","",VLOOKUP($B122,#REF!,COLUMN(BA122)-1,FALSE)),"")</f>
        <v/>
      </c>
      <c r="BB122" s="53" t="str">
        <f>IFERROR(IF(VLOOKUP($B122,#REF!,COLUMN(BB122)-1,FALSE)="","",VLOOKUP($B122,#REF!,COLUMN(BB122)-1,FALSE)),"")</f>
        <v/>
      </c>
      <c r="BC122" s="53" t="str">
        <f>IFERROR(IF(VLOOKUP($B122,#REF!,COLUMN(BC122)-1,FALSE)="","",VLOOKUP($B122,#REF!,COLUMN(BC122)-1,FALSE)),"")</f>
        <v/>
      </c>
      <c r="BD122" s="53" t="str">
        <f>IFERROR(IF(VLOOKUP($B122,#REF!,COLUMN(BD122)-1,FALSE)="","",VLOOKUP($B122,#REF!,COLUMN(BD122)-1,FALSE)),"")</f>
        <v/>
      </c>
      <c r="BE122" s="53" t="str">
        <f>IFERROR(IF(VLOOKUP($B122,#REF!,COLUMN(BE122)-1,FALSE)="","",VLOOKUP($B122,#REF!,COLUMN(BE122)-1,FALSE)),"")</f>
        <v/>
      </c>
      <c r="BF122" s="53" t="str">
        <f>IFERROR(IF(VLOOKUP($B122,#REF!,COLUMN(BF122)-1,FALSE)="","",VLOOKUP($B122,#REF!,COLUMN(BF122)-1,FALSE)),"")</f>
        <v/>
      </c>
      <c r="BG122" s="53" t="str">
        <f>IFERROR(IF(VLOOKUP($B122,#REF!,COLUMN(BG122)-1,FALSE)="","",VLOOKUP($B122,#REF!,COLUMN(BG122)-1,FALSE)),"")</f>
        <v/>
      </c>
      <c r="BH122" s="53" t="str">
        <f>IFERROR(IF(VLOOKUP($B122,#REF!,COLUMN(BH122)-1,FALSE)="","",VLOOKUP($B122,#REF!,COLUMN(BH122)-1,FALSE)),"")</f>
        <v/>
      </c>
      <c r="BI122" s="53" t="str">
        <f>IFERROR(IF(VLOOKUP($B122,#REF!,COLUMN(BI122)-1,FALSE)="","",VLOOKUP($B122,#REF!,COLUMN(BI122)-1,FALSE)),"")</f>
        <v/>
      </c>
      <c r="BJ122" s="53" t="str">
        <f>IFERROR(IF(VLOOKUP($B122,#REF!,COLUMN(BJ122)-1,FALSE)="","",VLOOKUP($B122,#REF!,COLUMN(BJ122)-1,FALSE)),"")</f>
        <v/>
      </c>
      <c r="BK122" s="24" t="str">
        <f>IFERROR(IF(VLOOKUP($B122,#REF!,COLUMN(BK122)-1,FALSE)="","",VLOOKUP($B122,#REF!,COLUMN(BK122)-1,FALSE)),"")</f>
        <v/>
      </c>
      <c r="BL122" s="54" t="str">
        <f>IFERROR(IF(VLOOKUP($B122,#REF!,COLUMN(BL122)-1,FALSE)="","",VLOOKUP($B122,#REF!,COLUMN(BL122)-1,FALSE)),"")</f>
        <v/>
      </c>
      <c r="BM122" s="54" t="str">
        <f>IFERROR(IF(VLOOKUP($B122,#REF!,COLUMN(BM122)-1,FALSE)="","",VLOOKUP($B122,#REF!,COLUMN(BM122)-1,FALSE)),"")</f>
        <v/>
      </c>
      <c r="BN122" s="101" t="str">
        <f>IFERROR(VLOOKUP($B122,[1]④カッコ付け数値!$A$14:$CN$115,82,FALSE),"")</f>
        <v/>
      </c>
      <c r="BO122" s="102" t="str">
        <f>IFERROR(VLOOKUP($B122,[1]④カッコ付け数値!$A$14:$CN$115,83,FALSE),"")</f>
        <v/>
      </c>
      <c r="BP122" s="102" t="str">
        <f>IFERROR(VLOOKUP($B122,'[1]④カッコ付け数値 (原本)'!$A$14:$CF$115,83,FALSE),"")</f>
        <v/>
      </c>
      <c r="BQ122" s="103" t="str">
        <f>IFERROR(VLOOKUP($B122,'[1]④カッコ付け数値 (原本)'!$A$14:$CF$115,84,FALSE),"")</f>
        <v/>
      </c>
    </row>
    <row r="123" spans="1:69" ht="42" customHeight="1">
      <c r="A123" s="51" t="str">
        <f t="shared" ref="A123" si="13">LEFT(C123,2)</f>
        <v/>
      </c>
      <c r="B123" s="98"/>
      <c r="C123" s="52"/>
      <c r="D123" s="52"/>
      <c r="E123" s="24" t="str">
        <f>IFERROR(IF(VLOOKUP($B123,#REF!,COLUMN(E123)-1,FALSE)="","",VLOOKUP($B123,#REF!,COLUMN(E123)-1,FALSE)),"")</f>
        <v/>
      </c>
      <c r="F123" s="53" t="str">
        <f>IFERROR(IF(VLOOKUP($B123,#REF!,COLUMN(F123)-1,FALSE)="","",VLOOKUP($B123,#REF!,COLUMN(F123)-1,FALSE)),"")</f>
        <v/>
      </c>
      <c r="G123" s="53" t="str">
        <f>IFERROR(IF(VLOOKUP($B123,#REF!,COLUMN(G123)-1,FALSE)="","",VLOOKUP($B123,#REF!,COLUMN(G123)-1,FALSE)),"")</f>
        <v/>
      </c>
      <c r="H123" s="53" t="str">
        <f>IFERROR(IF(VLOOKUP($B123,#REF!,COLUMN(H123)-1,FALSE)="","",VLOOKUP($B123,#REF!,COLUMN(H123)-1,FALSE)),"")</f>
        <v/>
      </c>
      <c r="I123" s="53" t="str">
        <f>IFERROR(IF(VLOOKUP($B123,#REF!,COLUMN(I123)-1,FALSE)="","",VLOOKUP($B123,#REF!,COLUMN(I123)-1,FALSE)),"")</f>
        <v/>
      </c>
      <c r="J123" s="53" t="str">
        <f>IFERROR(IF(VLOOKUP($B123,#REF!,COLUMN(J123)-1,FALSE)="","",VLOOKUP($B123,#REF!,COLUMN(J123)-1,FALSE)),"")</f>
        <v/>
      </c>
      <c r="K123" s="53" t="str">
        <f>IFERROR(IF(VLOOKUP($B123,#REF!,COLUMN(K123)-1,FALSE)="","",VLOOKUP($B123,#REF!,COLUMN(K123)-1,FALSE)),"")</f>
        <v/>
      </c>
      <c r="L123" s="53" t="str">
        <f>IFERROR(IF(VLOOKUP($B123,#REF!,COLUMN(L123)-1,FALSE)="","",VLOOKUP($B123,#REF!,COLUMN(L123)-1,FALSE)),"")</f>
        <v/>
      </c>
      <c r="M123" s="53" t="str">
        <f>IFERROR(IF(VLOOKUP($B123,#REF!,COLUMN(M123)-1,FALSE)="","",VLOOKUP($B123,#REF!,COLUMN(M123)-1,FALSE)),"")</f>
        <v/>
      </c>
      <c r="N123" s="53" t="str">
        <f>IFERROR(IF(VLOOKUP($B123,#REF!,COLUMN(N123)-1,FALSE)="","",VLOOKUP($B123,#REF!,COLUMN(N123)-1,FALSE)),"")</f>
        <v/>
      </c>
      <c r="O123" s="53" t="str">
        <f>IFERROR(IF(VLOOKUP($B123,#REF!,COLUMN(O123)-1,FALSE)="","",VLOOKUP($B123,#REF!,COLUMN(O123)-1,FALSE)),"")</f>
        <v/>
      </c>
      <c r="P123" s="53" t="str">
        <f>IFERROR(IF(VLOOKUP($B123,#REF!,COLUMN(P123)-1,FALSE)="","",VLOOKUP($B123,#REF!,COLUMN(P123)-1,FALSE)),"")</f>
        <v/>
      </c>
      <c r="Q123" s="53" t="str">
        <f>IFERROR(IF(VLOOKUP($B123,#REF!,COLUMN(Q123)-1,FALSE)="","",VLOOKUP($B123,#REF!,COLUMN(Q123)-1,FALSE)),"")</f>
        <v/>
      </c>
      <c r="R123" s="53" t="str">
        <f>IFERROR(IF(VLOOKUP($B123,#REF!,COLUMN(R123)-1,FALSE)="","",VLOOKUP($B123,#REF!,COLUMN(R123)-1,FALSE)),"")</f>
        <v/>
      </c>
      <c r="S123" s="53" t="str">
        <f>IFERROR(IF(VLOOKUP($B123,#REF!,COLUMN(S123)-1,FALSE)="","",VLOOKUP($B123,#REF!,COLUMN(S123)-1,FALSE)),"")</f>
        <v/>
      </c>
      <c r="T123" s="53" t="str">
        <f>IFERROR(IF(VLOOKUP($B123,#REF!,COLUMN(T123)-1,FALSE)="","",VLOOKUP($B123,#REF!,COLUMN(T123)-1,FALSE)),"")</f>
        <v/>
      </c>
      <c r="U123" s="53" t="str">
        <f>IFERROR(IF(VLOOKUP($B123,#REF!,COLUMN(U123)-1,FALSE)="","",VLOOKUP($B123,#REF!,COLUMN(U123)-1,FALSE)),"")</f>
        <v/>
      </c>
      <c r="V123" s="53" t="str">
        <f>IFERROR(IF(VLOOKUP($B123,#REF!,COLUMN(V123)-1,FALSE)="","",VLOOKUP($B123,#REF!,COLUMN(V123)-1,FALSE)),"")</f>
        <v/>
      </c>
      <c r="W123" s="53" t="str">
        <f>IFERROR(IF(VLOOKUP($B123,#REF!,COLUMN(W123)-1,FALSE)="","",VLOOKUP($B123,#REF!,COLUMN(W123)-1,FALSE)),"")</f>
        <v/>
      </c>
      <c r="X123" s="53" t="str">
        <f>IFERROR(IF(VLOOKUP($B123,#REF!,COLUMN(X123)-1,FALSE)="","",VLOOKUP($B123,#REF!,COLUMN(X123)-1,FALSE)),"")</f>
        <v/>
      </c>
      <c r="Y123" s="53" t="str">
        <f>IFERROR(IF(VLOOKUP($B123,#REF!,COLUMN(Y123)-1,FALSE)="","",VLOOKUP($B123,#REF!,COLUMN(Y123)-1,FALSE)),"")</f>
        <v/>
      </c>
      <c r="Z123" s="53" t="str">
        <f>IFERROR(IF(VLOOKUP($B123,#REF!,COLUMN(Z123)-1,FALSE)="","",VLOOKUP($B123,#REF!,COLUMN(Z123)-1,FALSE)),"")</f>
        <v/>
      </c>
      <c r="AA123" s="53" t="str">
        <f>IFERROR(IF(VLOOKUP($B123,#REF!,COLUMN(AA123)-1,FALSE)="","",VLOOKUP($B123,#REF!,COLUMN(AA123)-1,FALSE)),"")</f>
        <v/>
      </c>
      <c r="AB123" s="53" t="str">
        <f>IFERROR(IF(VLOOKUP($B123,#REF!,COLUMN(AB123)-1,FALSE)="","",VLOOKUP($B123,#REF!,COLUMN(AB123)-1,FALSE)),"")</f>
        <v/>
      </c>
      <c r="AC123" s="53" t="str">
        <f>IFERROR(IF(VLOOKUP($B123,#REF!,COLUMN(AC123)-1,FALSE)="","",VLOOKUP($B123,#REF!,COLUMN(AC123)-1,FALSE)),"")</f>
        <v/>
      </c>
      <c r="AD123" s="53" t="str">
        <f>IFERROR(IF(VLOOKUP($B123,#REF!,COLUMN(AD123)-1,FALSE)="","",VLOOKUP($B123,#REF!,COLUMN(AD123)-1,FALSE)),"")</f>
        <v/>
      </c>
      <c r="AE123" s="53" t="str">
        <f>IFERROR(IF(VLOOKUP($B123,#REF!,COLUMN(AE123)-1,FALSE)="","",VLOOKUP($B123,#REF!,COLUMN(AE123)-1,FALSE)),"")</f>
        <v/>
      </c>
      <c r="AF123" s="53" t="str">
        <f>IFERROR(IF(VLOOKUP($B123,#REF!,COLUMN(AF123)-1,FALSE)="","",VLOOKUP($B123,#REF!,COLUMN(AF123)-1,FALSE)),"")</f>
        <v/>
      </c>
      <c r="AG123" s="53" t="str">
        <f>IFERROR(IF(VLOOKUP($B123,#REF!,COLUMN(AG123)-1,FALSE)="","",VLOOKUP($B123,#REF!,COLUMN(AG123)-1,FALSE)),"")</f>
        <v/>
      </c>
      <c r="AH123" s="53" t="str">
        <f>IFERROR(IF(VLOOKUP($B123,#REF!,COLUMN(AH123)-1,FALSE)="","",VLOOKUP($B123,#REF!,COLUMN(AH123)-1,FALSE)),"")</f>
        <v/>
      </c>
      <c r="AI123" s="53" t="str">
        <f>IFERROR(IF(VLOOKUP($B123,#REF!,COLUMN(AI123)-1,FALSE)="","",VLOOKUP($B123,#REF!,COLUMN(AI123)-1,FALSE)),"")</f>
        <v/>
      </c>
      <c r="AJ123" s="53" t="str">
        <f>IFERROR(IF(VLOOKUP($B123,#REF!,COLUMN(AJ123)-1,FALSE)="","",VLOOKUP($B123,#REF!,COLUMN(AJ123)-1,FALSE)),"")</f>
        <v/>
      </c>
      <c r="AK123" s="53" t="str">
        <f>IFERROR(IF(VLOOKUP($B123,#REF!,COLUMN(AK123)-1,FALSE)="","",VLOOKUP($B123,#REF!,COLUMN(AK123)-1,FALSE)),"")</f>
        <v/>
      </c>
      <c r="AL123" s="53" t="str">
        <f>IFERROR(IF(VLOOKUP($B123,#REF!,COLUMN(AL123)-1,FALSE)="","",VLOOKUP($B123,#REF!,COLUMN(AL123)-1,FALSE)),"")</f>
        <v/>
      </c>
      <c r="AM123" s="53" t="str">
        <f>IFERROR(IF(VLOOKUP($B123,#REF!,COLUMN(AM123)-1,FALSE)="","",VLOOKUP($B123,#REF!,COLUMN(AM123)-1,FALSE)),"")</f>
        <v/>
      </c>
      <c r="AN123" s="53" t="str">
        <f>IFERROR(IF(VLOOKUP($B123,#REF!,COLUMN(AN123)-1,FALSE)="","",VLOOKUP($B123,#REF!,COLUMN(AN123)-1,FALSE)),"")</f>
        <v/>
      </c>
      <c r="AO123" s="53" t="str">
        <f>IFERROR(IF(VLOOKUP($B123,#REF!,COLUMN(AO123)-1,FALSE)="","",VLOOKUP($B123,#REF!,COLUMN(AO123)-1,FALSE)),"")</f>
        <v/>
      </c>
      <c r="AP123" s="53" t="str">
        <f>IFERROR(IF(VLOOKUP($B123,#REF!,COLUMN(AP123)-1,FALSE)="","",VLOOKUP($B123,#REF!,COLUMN(AP123)-1,FALSE)),"")</f>
        <v/>
      </c>
      <c r="AQ123" s="53" t="str">
        <f>IFERROR(IF(VLOOKUP($B123,#REF!,COLUMN(AQ123)-1,FALSE)="","",VLOOKUP($B123,#REF!,COLUMN(AQ123)-1,FALSE)),"")</f>
        <v/>
      </c>
      <c r="AR123" s="53" t="str">
        <f>IFERROR(IF(VLOOKUP($B123,#REF!,COLUMN(AR123)-1,FALSE)="","",VLOOKUP($B123,#REF!,COLUMN(AR123)-1,FALSE)),"")</f>
        <v/>
      </c>
      <c r="AS123" s="53" t="str">
        <f>IFERROR(IF(VLOOKUP($B123,#REF!,COLUMN(AS123)-1,FALSE)="","",VLOOKUP($B123,#REF!,COLUMN(AS123)-1,FALSE)),"")</f>
        <v/>
      </c>
      <c r="AT123" s="53" t="str">
        <f>IFERROR(IF(VLOOKUP($B123,#REF!,COLUMN(AT123)-1,FALSE)="","",VLOOKUP($B123,#REF!,COLUMN(AT123)-1,FALSE)),"")</f>
        <v/>
      </c>
      <c r="AU123" s="53" t="str">
        <f>IFERROR(IF(VLOOKUP($B123,#REF!,COLUMN(AU123)-1,FALSE)="","",VLOOKUP($B123,#REF!,COLUMN(AU123)-1,FALSE)),"")</f>
        <v/>
      </c>
      <c r="AV123" s="53" t="str">
        <f>IFERROR(IF(VLOOKUP($B123,#REF!,COLUMN(AV123)-1,FALSE)="","",VLOOKUP($B123,#REF!,COLUMN(AV123)-1,FALSE)),"")</f>
        <v/>
      </c>
      <c r="AW123" s="53" t="str">
        <f>IFERROR(IF(VLOOKUP($B123,#REF!,COLUMN(AW123)-1,FALSE)="","",VLOOKUP($B123,#REF!,COLUMN(AW123)-1,FALSE)),"")</f>
        <v/>
      </c>
      <c r="AX123" s="53" t="str">
        <f>IFERROR(IF(VLOOKUP($B123,#REF!,COLUMN(AX123)-1,FALSE)="","",VLOOKUP($B123,#REF!,COLUMN(AX123)-1,FALSE)),"")</f>
        <v/>
      </c>
      <c r="AY123" s="53" t="str">
        <f>IFERROR(IF(VLOOKUP($B123,#REF!,COLUMN(AY123)-1,FALSE)="","",VLOOKUP($B123,#REF!,COLUMN(AY123)-1,FALSE)),"")</f>
        <v/>
      </c>
      <c r="AZ123" s="53" t="str">
        <f>IFERROR(IF(VLOOKUP($B123,#REF!,COLUMN(AZ123)-1,FALSE)="","",VLOOKUP($B123,#REF!,COLUMN(AZ123)-1,FALSE)),"")</f>
        <v/>
      </c>
      <c r="BA123" s="53" t="str">
        <f>IFERROR(IF(VLOOKUP($B123,#REF!,COLUMN(BA123)-1,FALSE)="","",VLOOKUP($B123,#REF!,COLUMN(BA123)-1,FALSE)),"")</f>
        <v/>
      </c>
      <c r="BB123" s="53" t="str">
        <f>IFERROR(IF(VLOOKUP($B123,#REF!,COLUMN(BB123)-1,FALSE)="","",VLOOKUP($B123,#REF!,COLUMN(BB123)-1,FALSE)),"")</f>
        <v/>
      </c>
      <c r="BC123" s="53" t="str">
        <f>IFERROR(IF(VLOOKUP($B123,#REF!,COLUMN(BC123)-1,FALSE)="","",VLOOKUP($B123,#REF!,COLUMN(BC123)-1,FALSE)),"")</f>
        <v/>
      </c>
      <c r="BD123" s="53" t="str">
        <f>IFERROR(IF(VLOOKUP($B123,#REF!,COLUMN(BD123)-1,FALSE)="","",VLOOKUP($B123,#REF!,COLUMN(BD123)-1,FALSE)),"")</f>
        <v/>
      </c>
      <c r="BE123" s="53" t="str">
        <f>IFERROR(IF(VLOOKUP($B123,#REF!,COLUMN(BE123)-1,FALSE)="","",VLOOKUP($B123,#REF!,COLUMN(BE123)-1,FALSE)),"")</f>
        <v/>
      </c>
      <c r="BF123" s="53" t="str">
        <f>IFERROR(IF(VLOOKUP($B123,#REF!,COLUMN(BF123)-1,FALSE)="","",VLOOKUP($B123,#REF!,COLUMN(BF123)-1,FALSE)),"")</f>
        <v/>
      </c>
      <c r="BG123" s="53" t="str">
        <f>IFERROR(IF(VLOOKUP($B123,#REF!,COLUMN(BG123)-1,FALSE)="","",VLOOKUP($B123,#REF!,COLUMN(BG123)-1,FALSE)),"")</f>
        <v/>
      </c>
      <c r="BH123" s="53" t="str">
        <f>IFERROR(IF(VLOOKUP($B123,#REF!,COLUMN(BH123)-1,FALSE)="","",VLOOKUP($B123,#REF!,COLUMN(BH123)-1,FALSE)),"")</f>
        <v/>
      </c>
      <c r="BI123" s="53" t="str">
        <f>IFERROR(IF(VLOOKUP($B123,#REF!,COLUMN(BI123)-1,FALSE)="","",VLOOKUP($B123,#REF!,COLUMN(BI123)-1,FALSE)),"")</f>
        <v/>
      </c>
      <c r="BJ123" s="53" t="str">
        <f>IFERROR(IF(VLOOKUP($B123,#REF!,COLUMN(BJ123)-1,FALSE)="","",VLOOKUP($B123,#REF!,COLUMN(BJ123)-1,FALSE)),"")</f>
        <v/>
      </c>
      <c r="BK123" s="24" t="str">
        <f>IFERROR(IF(VLOOKUP($B123,#REF!,COLUMN(BK123)-1,FALSE)="","",VLOOKUP($B123,#REF!,COLUMN(BK123)-1,FALSE)),"")</f>
        <v/>
      </c>
      <c r="BL123" s="54" t="str">
        <f>IFERROR(IF(VLOOKUP($B123,#REF!,COLUMN(BL123)-1,FALSE)="","",VLOOKUP($B123,#REF!,COLUMN(BL123)-1,FALSE)),"")</f>
        <v/>
      </c>
      <c r="BM123" s="54" t="str">
        <f>IFERROR(IF(VLOOKUP($B123,#REF!,COLUMN(BM123)-1,FALSE)="","",VLOOKUP($B123,#REF!,COLUMN(BM123)-1,FALSE)),"")</f>
        <v/>
      </c>
      <c r="BN123" s="101" t="str">
        <f>IFERROR(VLOOKUP($B123,[1]④カッコ付け数値!$A$14:$CN$115,82,FALSE),"")</f>
        <v/>
      </c>
      <c r="BO123" s="102" t="str">
        <f>IFERROR(VLOOKUP($B123,[1]④カッコ付け数値!$A$14:$CN$115,83,FALSE),"")</f>
        <v/>
      </c>
      <c r="BP123" s="102" t="str">
        <f>IFERROR(VLOOKUP($B123,'[1]④カッコ付け数値 (原本)'!$A$14:$CF$115,83,FALSE),"")</f>
        <v/>
      </c>
      <c r="BQ123" s="103" t="str">
        <f>IFERROR(VLOOKUP($B123,'[1]④カッコ付け数値 (原本)'!$A$14:$CF$115,84,FALSE),"")</f>
        <v/>
      </c>
    </row>
    <row r="124" spans="1:69" ht="42" customHeight="1">
      <c r="A124" s="51" t="str">
        <f t="shared" si="9"/>
        <v/>
      </c>
      <c r="B124" s="98"/>
      <c r="C124" s="52"/>
      <c r="D124" s="52"/>
      <c r="E124" s="24" t="str">
        <f>IFERROR(IF(VLOOKUP($B124,#REF!,COLUMN(E124)-1,FALSE)="","",VLOOKUP($B124,#REF!,COLUMN(E124)-1,FALSE)),"")</f>
        <v/>
      </c>
      <c r="F124" s="53" t="str">
        <f>IFERROR(IF(VLOOKUP($B124,#REF!,COLUMN(F124)-1,FALSE)="","",VLOOKUP($B124,#REF!,COLUMN(F124)-1,FALSE)),"")</f>
        <v/>
      </c>
      <c r="G124" s="53" t="str">
        <f>IFERROR(IF(VLOOKUP($B124,#REF!,COLUMN(G124)-1,FALSE)="","",VLOOKUP($B124,#REF!,COLUMN(G124)-1,FALSE)),"")</f>
        <v/>
      </c>
      <c r="H124" s="53" t="str">
        <f>IFERROR(IF(VLOOKUP($B124,#REF!,COLUMN(H124)-1,FALSE)="","",VLOOKUP($B124,#REF!,COLUMN(H124)-1,FALSE)),"")</f>
        <v/>
      </c>
      <c r="I124" s="53" t="str">
        <f>IFERROR(IF(VLOOKUP($B124,#REF!,COLUMN(I124)-1,FALSE)="","",VLOOKUP($B124,#REF!,COLUMN(I124)-1,FALSE)),"")</f>
        <v/>
      </c>
      <c r="J124" s="53" t="str">
        <f>IFERROR(IF(VLOOKUP($B124,#REF!,COLUMN(J124)-1,FALSE)="","",VLOOKUP($B124,#REF!,COLUMN(J124)-1,FALSE)),"")</f>
        <v/>
      </c>
      <c r="K124" s="53" t="str">
        <f>IFERROR(IF(VLOOKUP($B124,#REF!,COLUMN(K124)-1,FALSE)="","",VLOOKUP($B124,#REF!,COLUMN(K124)-1,FALSE)),"")</f>
        <v/>
      </c>
      <c r="L124" s="53" t="str">
        <f>IFERROR(IF(VLOOKUP($B124,#REF!,COLUMN(L124)-1,FALSE)="","",VLOOKUP($B124,#REF!,COLUMN(L124)-1,FALSE)),"")</f>
        <v/>
      </c>
      <c r="M124" s="53" t="str">
        <f>IFERROR(IF(VLOOKUP($B124,#REF!,COLUMN(M124)-1,FALSE)="","",VLOOKUP($B124,#REF!,COLUMN(M124)-1,FALSE)),"")</f>
        <v/>
      </c>
      <c r="N124" s="53" t="str">
        <f>IFERROR(IF(VLOOKUP($B124,#REF!,COLUMN(N124)-1,FALSE)="","",VLOOKUP($B124,#REF!,COLUMN(N124)-1,FALSE)),"")</f>
        <v/>
      </c>
      <c r="O124" s="53" t="str">
        <f>IFERROR(IF(VLOOKUP($B124,#REF!,COLUMN(O124)-1,FALSE)="","",VLOOKUP($B124,#REF!,COLUMN(O124)-1,FALSE)),"")</f>
        <v/>
      </c>
      <c r="P124" s="53" t="str">
        <f>IFERROR(IF(VLOOKUP($B124,#REF!,COLUMN(P124)-1,FALSE)="","",VLOOKUP($B124,#REF!,COLUMN(P124)-1,FALSE)),"")</f>
        <v/>
      </c>
      <c r="Q124" s="53" t="str">
        <f>IFERROR(IF(VLOOKUP($B124,#REF!,COLUMN(Q124)-1,FALSE)="","",VLOOKUP($B124,#REF!,COLUMN(Q124)-1,FALSE)),"")</f>
        <v/>
      </c>
      <c r="R124" s="53" t="str">
        <f>IFERROR(IF(VLOOKUP($B124,#REF!,COLUMN(R124)-1,FALSE)="","",VLOOKUP($B124,#REF!,COLUMN(R124)-1,FALSE)),"")</f>
        <v/>
      </c>
      <c r="S124" s="53" t="str">
        <f>IFERROR(IF(VLOOKUP($B124,#REF!,COLUMN(S124)-1,FALSE)="","",VLOOKUP($B124,#REF!,COLUMN(S124)-1,FALSE)),"")</f>
        <v/>
      </c>
      <c r="T124" s="53" t="str">
        <f>IFERROR(IF(VLOOKUP($B124,#REF!,COLUMN(T124)-1,FALSE)="","",VLOOKUP($B124,#REF!,COLUMN(T124)-1,FALSE)),"")</f>
        <v/>
      </c>
      <c r="U124" s="53" t="str">
        <f>IFERROR(IF(VLOOKUP($B124,#REF!,COLUMN(U124)-1,FALSE)="","",VLOOKUP($B124,#REF!,COLUMN(U124)-1,FALSE)),"")</f>
        <v/>
      </c>
      <c r="V124" s="53" t="str">
        <f>IFERROR(IF(VLOOKUP($B124,#REF!,COLUMN(V124)-1,FALSE)="","",VLOOKUP($B124,#REF!,COLUMN(V124)-1,FALSE)),"")</f>
        <v/>
      </c>
      <c r="W124" s="53" t="str">
        <f>IFERROR(IF(VLOOKUP($B124,#REF!,COLUMN(W124)-1,FALSE)="","",VLOOKUP($B124,#REF!,COLUMN(W124)-1,FALSE)),"")</f>
        <v/>
      </c>
      <c r="X124" s="53" t="str">
        <f>IFERROR(IF(VLOOKUP($B124,#REF!,COLUMN(X124)-1,FALSE)="","",VLOOKUP($B124,#REF!,COLUMN(X124)-1,FALSE)),"")</f>
        <v/>
      </c>
      <c r="Y124" s="53" t="str">
        <f>IFERROR(IF(VLOOKUP($B124,#REF!,COLUMN(Y124)-1,FALSE)="","",VLOOKUP($B124,#REF!,COLUMN(Y124)-1,FALSE)),"")</f>
        <v/>
      </c>
      <c r="Z124" s="53" t="str">
        <f>IFERROR(IF(VLOOKUP($B124,#REF!,COLUMN(Z124)-1,FALSE)="","",VLOOKUP($B124,#REF!,COLUMN(Z124)-1,FALSE)),"")</f>
        <v/>
      </c>
      <c r="AA124" s="53" t="str">
        <f>IFERROR(IF(VLOOKUP($B124,#REF!,COLUMN(AA124)-1,FALSE)="","",VLOOKUP($B124,#REF!,COLUMN(AA124)-1,FALSE)),"")</f>
        <v/>
      </c>
      <c r="AB124" s="53" t="str">
        <f>IFERROR(IF(VLOOKUP($B124,#REF!,COLUMN(AB124)-1,FALSE)="","",VLOOKUP($B124,#REF!,COLUMN(AB124)-1,FALSE)),"")</f>
        <v/>
      </c>
      <c r="AC124" s="53" t="str">
        <f>IFERROR(IF(VLOOKUP($B124,#REF!,COLUMN(AC124)-1,FALSE)="","",VLOOKUP($B124,#REF!,COLUMN(AC124)-1,FALSE)),"")</f>
        <v/>
      </c>
      <c r="AD124" s="53" t="str">
        <f>IFERROR(IF(VLOOKUP($B124,#REF!,COLUMN(AD124)-1,FALSE)="","",VLOOKUP($B124,#REF!,COLUMN(AD124)-1,FALSE)),"")</f>
        <v/>
      </c>
      <c r="AE124" s="53" t="str">
        <f>IFERROR(IF(VLOOKUP($B124,#REF!,COLUMN(AE124)-1,FALSE)="","",VLOOKUP($B124,#REF!,COLUMN(AE124)-1,FALSE)),"")</f>
        <v/>
      </c>
      <c r="AF124" s="53" t="str">
        <f>IFERROR(IF(VLOOKUP($B124,#REF!,COLUMN(AF124)-1,FALSE)="","",VLOOKUP($B124,#REF!,COLUMN(AF124)-1,FALSE)),"")</f>
        <v/>
      </c>
      <c r="AG124" s="53" t="str">
        <f>IFERROR(IF(VLOOKUP($B124,#REF!,COLUMN(AG124)-1,FALSE)="","",VLOOKUP($B124,#REF!,COLUMN(AG124)-1,FALSE)),"")</f>
        <v/>
      </c>
      <c r="AH124" s="53" t="str">
        <f>IFERROR(IF(VLOOKUP($B124,#REF!,COLUMN(AH124)-1,FALSE)="","",VLOOKUP($B124,#REF!,COLUMN(AH124)-1,FALSE)),"")</f>
        <v/>
      </c>
      <c r="AI124" s="53" t="str">
        <f>IFERROR(IF(VLOOKUP($B124,#REF!,COLUMN(AI124)-1,FALSE)="","",VLOOKUP($B124,#REF!,COLUMN(AI124)-1,FALSE)),"")</f>
        <v/>
      </c>
      <c r="AJ124" s="53" t="str">
        <f>IFERROR(IF(VLOOKUP($B124,#REF!,COLUMN(AJ124)-1,FALSE)="","",VLOOKUP($B124,#REF!,COLUMN(AJ124)-1,FALSE)),"")</f>
        <v/>
      </c>
      <c r="AK124" s="53" t="str">
        <f>IFERROR(IF(VLOOKUP($B124,#REF!,COLUMN(AK124)-1,FALSE)="","",VLOOKUP($B124,#REF!,COLUMN(AK124)-1,FALSE)),"")</f>
        <v/>
      </c>
      <c r="AL124" s="53" t="str">
        <f>IFERROR(IF(VLOOKUP($B124,#REF!,COLUMN(AL124)-1,FALSE)="","",VLOOKUP($B124,#REF!,COLUMN(AL124)-1,FALSE)),"")</f>
        <v/>
      </c>
      <c r="AM124" s="53" t="str">
        <f>IFERROR(IF(VLOOKUP($B124,#REF!,COLUMN(AM124)-1,FALSE)="","",VLOOKUP($B124,#REF!,COLUMN(AM124)-1,FALSE)),"")</f>
        <v/>
      </c>
      <c r="AN124" s="53" t="str">
        <f>IFERROR(IF(VLOOKUP($B124,#REF!,COLUMN(AN124)-1,FALSE)="","",VLOOKUP($B124,#REF!,COLUMN(AN124)-1,FALSE)),"")</f>
        <v/>
      </c>
      <c r="AO124" s="53" t="str">
        <f>IFERROR(IF(VLOOKUP($B124,#REF!,COLUMN(AO124)-1,FALSE)="","",VLOOKUP($B124,#REF!,COLUMN(AO124)-1,FALSE)),"")</f>
        <v/>
      </c>
      <c r="AP124" s="53" t="str">
        <f>IFERROR(IF(VLOOKUP($B124,#REF!,COLUMN(AP124)-1,FALSE)="","",VLOOKUP($B124,#REF!,COLUMN(AP124)-1,FALSE)),"")</f>
        <v/>
      </c>
      <c r="AQ124" s="53" t="str">
        <f>IFERROR(IF(VLOOKUP($B124,#REF!,COLUMN(AQ124)-1,FALSE)="","",VLOOKUP($B124,#REF!,COLUMN(AQ124)-1,FALSE)),"")</f>
        <v/>
      </c>
      <c r="AR124" s="53" t="str">
        <f>IFERROR(IF(VLOOKUP($B124,#REF!,COLUMN(AR124)-1,FALSE)="","",VLOOKUP($B124,#REF!,COLUMN(AR124)-1,FALSE)),"")</f>
        <v/>
      </c>
      <c r="AS124" s="53" t="str">
        <f>IFERROR(IF(VLOOKUP($B124,#REF!,COLUMN(AS124)-1,FALSE)="","",VLOOKUP($B124,#REF!,COLUMN(AS124)-1,FALSE)),"")</f>
        <v/>
      </c>
      <c r="AT124" s="53" t="str">
        <f>IFERROR(IF(VLOOKUP($B124,#REF!,COLUMN(AT124)-1,FALSE)="","",VLOOKUP($B124,#REF!,COLUMN(AT124)-1,FALSE)),"")</f>
        <v/>
      </c>
      <c r="AU124" s="53" t="str">
        <f>IFERROR(IF(VLOOKUP($B124,#REF!,COLUMN(AU124)-1,FALSE)="","",VLOOKUP($B124,#REF!,COLUMN(AU124)-1,FALSE)),"")</f>
        <v/>
      </c>
      <c r="AV124" s="53" t="str">
        <f>IFERROR(IF(VLOOKUP($B124,#REF!,COLUMN(AV124)-1,FALSE)="","",VLOOKUP($B124,#REF!,COLUMN(AV124)-1,FALSE)),"")</f>
        <v/>
      </c>
      <c r="AW124" s="53" t="str">
        <f>IFERROR(IF(VLOOKUP($B124,#REF!,COLUMN(AW124)-1,FALSE)="","",VLOOKUP($B124,#REF!,COLUMN(AW124)-1,FALSE)),"")</f>
        <v/>
      </c>
      <c r="AX124" s="53" t="str">
        <f>IFERROR(IF(VLOOKUP($B124,#REF!,COLUMN(AX124)-1,FALSE)="","",VLOOKUP($B124,#REF!,COLUMN(AX124)-1,FALSE)),"")</f>
        <v/>
      </c>
      <c r="AY124" s="53" t="str">
        <f>IFERROR(IF(VLOOKUP($B124,#REF!,COLUMN(AY124)-1,FALSE)="","",VLOOKUP($B124,#REF!,COLUMN(AY124)-1,FALSE)),"")</f>
        <v/>
      </c>
      <c r="AZ124" s="53" t="str">
        <f>IFERROR(IF(VLOOKUP($B124,#REF!,COLUMN(AZ124)-1,FALSE)="","",VLOOKUP($B124,#REF!,COLUMN(AZ124)-1,FALSE)),"")</f>
        <v/>
      </c>
      <c r="BA124" s="53" t="str">
        <f>IFERROR(IF(VLOOKUP($B124,#REF!,COLUMN(BA124)-1,FALSE)="","",VLOOKUP($B124,#REF!,COLUMN(BA124)-1,FALSE)),"")</f>
        <v/>
      </c>
      <c r="BB124" s="53" t="str">
        <f>IFERROR(IF(VLOOKUP($B124,#REF!,COLUMN(BB124)-1,FALSE)="","",VLOOKUP($B124,#REF!,COLUMN(BB124)-1,FALSE)),"")</f>
        <v/>
      </c>
      <c r="BC124" s="53" t="str">
        <f>IFERROR(IF(VLOOKUP($B124,#REF!,COLUMN(BC124)-1,FALSE)="","",VLOOKUP($B124,#REF!,COLUMN(BC124)-1,FALSE)),"")</f>
        <v/>
      </c>
      <c r="BD124" s="53" t="str">
        <f>IFERROR(IF(VLOOKUP($B124,#REF!,COLUMN(BD124)-1,FALSE)="","",VLOOKUP($B124,#REF!,COLUMN(BD124)-1,FALSE)),"")</f>
        <v/>
      </c>
      <c r="BE124" s="53" t="str">
        <f>IFERROR(IF(VLOOKUP($B124,#REF!,COLUMN(BE124)-1,FALSE)="","",VLOOKUP($B124,#REF!,COLUMN(BE124)-1,FALSE)),"")</f>
        <v/>
      </c>
      <c r="BF124" s="53" t="str">
        <f>IFERROR(IF(VLOOKUP($B124,#REF!,COLUMN(BF124)-1,FALSE)="","",VLOOKUP($B124,#REF!,COLUMN(BF124)-1,FALSE)),"")</f>
        <v/>
      </c>
      <c r="BG124" s="53" t="str">
        <f>IFERROR(IF(VLOOKUP($B124,#REF!,COLUMN(BG124)-1,FALSE)="","",VLOOKUP($B124,#REF!,COLUMN(BG124)-1,FALSE)),"")</f>
        <v/>
      </c>
      <c r="BH124" s="53" t="str">
        <f>IFERROR(IF(VLOOKUP($B124,#REF!,COLUMN(BH124)-1,FALSE)="","",VLOOKUP($B124,#REF!,COLUMN(BH124)-1,FALSE)),"")</f>
        <v/>
      </c>
      <c r="BI124" s="53" t="str">
        <f>IFERROR(IF(VLOOKUP($B124,#REF!,COLUMN(BI124)-1,FALSE)="","",VLOOKUP($B124,#REF!,COLUMN(BI124)-1,FALSE)),"")</f>
        <v/>
      </c>
      <c r="BJ124" s="53" t="str">
        <f>IFERROR(IF(VLOOKUP($B124,#REF!,COLUMN(BJ124)-1,FALSE)="","",VLOOKUP($B124,#REF!,COLUMN(BJ124)-1,FALSE)),"")</f>
        <v/>
      </c>
      <c r="BK124" s="24" t="str">
        <f>IFERROR(IF(VLOOKUP($B124,#REF!,COLUMN(BK124)-1,FALSE)="","",VLOOKUP($B124,#REF!,COLUMN(BK124)-1,FALSE)),"")</f>
        <v/>
      </c>
      <c r="BL124" s="54" t="str">
        <f>IFERROR(IF(VLOOKUP($B124,#REF!,COLUMN(BL124)-1,FALSE)="","",VLOOKUP($B124,#REF!,COLUMN(BL124)-1,FALSE)),"")</f>
        <v/>
      </c>
      <c r="BM124" s="54" t="str">
        <f>IFERROR(IF(VLOOKUP($B124,#REF!,COLUMN(BM124)-1,FALSE)="","",VLOOKUP($B124,#REF!,COLUMN(BM124)-1,FALSE)),"")</f>
        <v/>
      </c>
      <c r="BN124" s="101" t="str">
        <f>IFERROR(VLOOKUP($B124,[1]④カッコ付け数値!$A$14:$CN$115,82,FALSE),"")</f>
        <v/>
      </c>
      <c r="BO124" s="102" t="str">
        <f>IFERROR(VLOOKUP($B124,[1]④カッコ付け数値!$A$14:$CN$115,83,FALSE),"")</f>
        <v/>
      </c>
      <c r="BP124" s="102" t="str">
        <f>IFERROR(VLOOKUP($B124,'[1]④カッコ付け数値 (原本)'!$A$14:$CF$115,83,FALSE),"")</f>
        <v/>
      </c>
      <c r="BQ124" s="103" t="str">
        <f>IFERROR(VLOOKUP($B124,'[1]④カッコ付け数値 (原本)'!$A$14:$CF$115,84,FALSE),"")</f>
        <v/>
      </c>
    </row>
    <row r="125" spans="1:69" ht="42" customHeight="1">
      <c r="A125" s="51" t="str">
        <f t="shared" si="9"/>
        <v/>
      </c>
      <c r="B125" s="98"/>
      <c r="C125" s="52"/>
      <c r="D125" s="52"/>
      <c r="E125" s="24" t="str">
        <f>IFERROR(IF(VLOOKUP($B125,#REF!,COLUMN(E125)-1,FALSE)="","",VLOOKUP($B125,#REF!,COLUMN(E125)-1,FALSE)),"")</f>
        <v/>
      </c>
      <c r="F125" s="53" t="str">
        <f>IFERROR(IF(VLOOKUP($B125,#REF!,COLUMN(F125)-1,FALSE)="","",VLOOKUP($B125,#REF!,COLUMN(F125)-1,FALSE)),"")</f>
        <v/>
      </c>
      <c r="G125" s="53" t="str">
        <f>IFERROR(IF(VLOOKUP($B125,#REF!,COLUMN(G125)-1,FALSE)="","",VLOOKUP($B125,#REF!,COLUMN(G125)-1,FALSE)),"")</f>
        <v/>
      </c>
      <c r="H125" s="53" t="str">
        <f>IFERROR(IF(VLOOKUP($B125,#REF!,COLUMN(H125)-1,FALSE)="","",VLOOKUP($B125,#REF!,COLUMN(H125)-1,FALSE)),"")</f>
        <v/>
      </c>
      <c r="I125" s="53" t="str">
        <f>IFERROR(IF(VLOOKUP($B125,#REF!,COLUMN(I125)-1,FALSE)="","",VLOOKUP($B125,#REF!,COLUMN(I125)-1,FALSE)),"")</f>
        <v/>
      </c>
      <c r="J125" s="53" t="str">
        <f>IFERROR(IF(VLOOKUP($B125,#REF!,COLUMN(J125)-1,FALSE)="","",VLOOKUP($B125,#REF!,COLUMN(J125)-1,FALSE)),"")</f>
        <v/>
      </c>
      <c r="K125" s="53" t="str">
        <f>IFERROR(IF(VLOOKUP($B125,#REF!,COLUMN(K125)-1,FALSE)="","",VLOOKUP($B125,#REF!,COLUMN(K125)-1,FALSE)),"")</f>
        <v/>
      </c>
      <c r="L125" s="53" t="str">
        <f>IFERROR(IF(VLOOKUP($B125,#REF!,COLUMN(L125)-1,FALSE)="","",VLOOKUP($B125,#REF!,COLUMN(L125)-1,FALSE)),"")</f>
        <v/>
      </c>
      <c r="M125" s="53" t="str">
        <f>IFERROR(IF(VLOOKUP($B125,#REF!,COLUMN(M125)-1,FALSE)="","",VLOOKUP($B125,#REF!,COLUMN(M125)-1,FALSE)),"")</f>
        <v/>
      </c>
      <c r="N125" s="53" t="str">
        <f>IFERROR(IF(VLOOKUP($B125,#REF!,COLUMN(N125)-1,FALSE)="","",VLOOKUP($B125,#REF!,COLUMN(N125)-1,FALSE)),"")</f>
        <v/>
      </c>
      <c r="O125" s="53" t="str">
        <f>IFERROR(IF(VLOOKUP($B125,#REF!,COLUMN(O125)-1,FALSE)="","",VLOOKUP($B125,#REF!,COLUMN(O125)-1,FALSE)),"")</f>
        <v/>
      </c>
      <c r="P125" s="53" t="str">
        <f>IFERROR(IF(VLOOKUP($B125,#REF!,COLUMN(P125)-1,FALSE)="","",VLOOKUP($B125,#REF!,COLUMN(P125)-1,FALSE)),"")</f>
        <v/>
      </c>
      <c r="Q125" s="53" t="str">
        <f>IFERROR(IF(VLOOKUP($B125,#REF!,COLUMN(Q125)-1,FALSE)="","",VLOOKUP($B125,#REF!,COLUMN(Q125)-1,FALSE)),"")</f>
        <v/>
      </c>
      <c r="R125" s="53" t="str">
        <f>IFERROR(IF(VLOOKUP($B125,#REF!,COLUMN(R125)-1,FALSE)="","",VLOOKUP($B125,#REF!,COLUMN(R125)-1,FALSE)),"")</f>
        <v/>
      </c>
      <c r="S125" s="53" t="str">
        <f>IFERROR(IF(VLOOKUP($B125,#REF!,COLUMN(S125)-1,FALSE)="","",VLOOKUP($B125,#REF!,COLUMN(S125)-1,FALSE)),"")</f>
        <v/>
      </c>
      <c r="T125" s="53" t="str">
        <f>IFERROR(IF(VLOOKUP($B125,#REF!,COLUMN(T125)-1,FALSE)="","",VLOOKUP($B125,#REF!,COLUMN(T125)-1,FALSE)),"")</f>
        <v/>
      </c>
      <c r="U125" s="53" t="str">
        <f>IFERROR(IF(VLOOKUP($B125,#REF!,COLUMN(U125)-1,FALSE)="","",VLOOKUP($B125,#REF!,COLUMN(U125)-1,FALSE)),"")</f>
        <v/>
      </c>
      <c r="V125" s="53" t="str">
        <f>IFERROR(IF(VLOOKUP($B125,#REF!,COLUMN(V125)-1,FALSE)="","",VLOOKUP($B125,#REF!,COLUMN(V125)-1,FALSE)),"")</f>
        <v/>
      </c>
      <c r="W125" s="53" t="str">
        <f>IFERROR(IF(VLOOKUP($B125,#REF!,COLUMN(W125)-1,FALSE)="","",VLOOKUP($B125,#REF!,COLUMN(W125)-1,FALSE)),"")</f>
        <v/>
      </c>
      <c r="X125" s="53" t="str">
        <f>IFERROR(IF(VLOOKUP($B125,#REF!,COLUMN(X125)-1,FALSE)="","",VLOOKUP($B125,#REF!,COLUMN(X125)-1,FALSE)),"")</f>
        <v/>
      </c>
      <c r="Y125" s="53" t="str">
        <f>IFERROR(IF(VLOOKUP($B125,#REF!,COLUMN(Y125)-1,FALSE)="","",VLOOKUP($B125,#REF!,COLUMN(Y125)-1,FALSE)),"")</f>
        <v/>
      </c>
      <c r="Z125" s="53" t="str">
        <f>IFERROR(IF(VLOOKUP($B125,#REF!,COLUMN(Z125)-1,FALSE)="","",VLOOKUP($B125,#REF!,COLUMN(Z125)-1,FALSE)),"")</f>
        <v/>
      </c>
      <c r="AA125" s="53" t="str">
        <f>IFERROR(IF(VLOOKUP($B125,#REF!,COLUMN(AA125)-1,FALSE)="","",VLOOKUP($B125,#REF!,COLUMN(AA125)-1,FALSE)),"")</f>
        <v/>
      </c>
      <c r="AB125" s="53" t="str">
        <f>IFERROR(IF(VLOOKUP($B125,#REF!,COLUMN(AB125)-1,FALSE)="","",VLOOKUP($B125,#REF!,COLUMN(AB125)-1,FALSE)),"")</f>
        <v/>
      </c>
      <c r="AC125" s="53" t="str">
        <f>IFERROR(IF(VLOOKUP($B125,#REF!,COLUMN(AC125)-1,FALSE)="","",VLOOKUP($B125,#REF!,COLUMN(AC125)-1,FALSE)),"")</f>
        <v/>
      </c>
      <c r="AD125" s="53" t="str">
        <f>IFERROR(IF(VLOOKUP($B125,#REF!,COLUMN(AD125)-1,FALSE)="","",VLOOKUP($B125,#REF!,COLUMN(AD125)-1,FALSE)),"")</f>
        <v/>
      </c>
      <c r="AE125" s="53" t="str">
        <f>IFERROR(IF(VLOOKUP($B125,#REF!,COLUMN(AE125)-1,FALSE)="","",VLOOKUP($B125,#REF!,COLUMN(AE125)-1,FALSE)),"")</f>
        <v/>
      </c>
      <c r="AF125" s="53" t="str">
        <f>IFERROR(IF(VLOOKUP($B125,#REF!,COLUMN(AF125)-1,FALSE)="","",VLOOKUP($B125,#REF!,COLUMN(AF125)-1,FALSE)),"")</f>
        <v/>
      </c>
      <c r="AG125" s="53" t="str">
        <f>IFERROR(IF(VLOOKUP($B125,#REF!,COLUMN(AG125)-1,FALSE)="","",VLOOKUP($B125,#REF!,COLUMN(AG125)-1,FALSE)),"")</f>
        <v/>
      </c>
      <c r="AH125" s="53" t="str">
        <f>IFERROR(IF(VLOOKUP($B125,#REF!,COLUMN(AH125)-1,FALSE)="","",VLOOKUP($B125,#REF!,COLUMN(AH125)-1,FALSE)),"")</f>
        <v/>
      </c>
      <c r="AI125" s="53" t="str">
        <f>IFERROR(IF(VLOOKUP($B125,#REF!,COLUMN(AI125)-1,FALSE)="","",VLOOKUP($B125,#REF!,COLUMN(AI125)-1,FALSE)),"")</f>
        <v/>
      </c>
      <c r="AJ125" s="53" t="str">
        <f>IFERROR(IF(VLOOKUP($B125,#REF!,COLUMN(AJ125)-1,FALSE)="","",VLOOKUP($B125,#REF!,COLUMN(AJ125)-1,FALSE)),"")</f>
        <v/>
      </c>
      <c r="AK125" s="53" t="str">
        <f>IFERROR(IF(VLOOKUP($B125,#REF!,COLUMN(AK125)-1,FALSE)="","",VLOOKUP($B125,#REF!,COLUMN(AK125)-1,FALSE)),"")</f>
        <v/>
      </c>
      <c r="AL125" s="53" t="str">
        <f>IFERROR(IF(VLOOKUP($B125,#REF!,COLUMN(AL125)-1,FALSE)="","",VLOOKUP($B125,#REF!,COLUMN(AL125)-1,FALSE)),"")</f>
        <v/>
      </c>
      <c r="AM125" s="53" t="str">
        <f>IFERROR(IF(VLOOKUP($B125,#REF!,COLUMN(AM125)-1,FALSE)="","",VLOOKUP($B125,#REF!,COLUMN(AM125)-1,FALSE)),"")</f>
        <v/>
      </c>
      <c r="AN125" s="53" t="str">
        <f>IFERROR(IF(VLOOKUP($B125,#REF!,COLUMN(AN125)-1,FALSE)="","",VLOOKUP($B125,#REF!,COLUMN(AN125)-1,FALSE)),"")</f>
        <v/>
      </c>
      <c r="AO125" s="53" t="str">
        <f>IFERROR(IF(VLOOKUP($B125,#REF!,COLUMN(AO125)-1,FALSE)="","",VLOOKUP($B125,#REF!,COLUMN(AO125)-1,FALSE)),"")</f>
        <v/>
      </c>
      <c r="AP125" s="53" t="str">
        <f>IFERROR(IF(VLOOKUP($B125,#REF!,COLUMN(AP125)-1,FALSE)="","",VLOOKUP($B125,#REF!,COLUMN(AP125)-1,FALSE)),"")</f>
        <v/>
      </c>
      <c r="AQ125" s="53" t="str">
        <f>IFERROR(IF(VLOOKUP($B125,#REF!,COLUMN(AQ125)-1,FALSE)="","",VLOOKUP($B125,#REF!,COLUMN(AQ125)-1,FALSE)),"")</f>
        <v/>
      </c>
      <c r="AR125" s="53" t="str">
        <f>IFERROR(IF(VLOOKUP($B125,#REF!,COLUMN(AR125)-1,FALSE)="","",VLOOKUP($B125,#REF!,COLUMN(AR125)-1,FALSE)),"")</f>
        <v/>
      </c>
      <c r="AS125" s="53" t="str">
        <f>IFERROR(IF(VLOOKUP($B125,#REF!,COLUMN(AS125)-1,FALSE)="","",VLOOKUP($B125,#REF!,COLUMN(AS125)-1,FALSE)),"")</f>
        <v/>
      </c>
      <c r="AT125" s="53" t="str">
        <f>IFERROR(IF(VLOOKUP($B125,#REF!,COLUMN(AT125)-1,FALSE)="","",VLOOKUP($B125,#REF!,COLUMN(AT125)-1,FALSE)),"")</f>
        <v/>
      </c>
      <c r="AU125" s="53" t="str">
        <f>IFERROR(IF(VLOOKUP($B125,#REF!,COLUMN(AU125)-1,FALSE)="","",VLOOKUP($B125,#REF!,COLUMN(AU125)-1,FALSE)),"")</f>
        <v/>
      </c>
      <c r="AV125" s="53" t="str">
        <f>IFERROR(IF(VLOOKUP($B125,#REF!,COLUMN(AV125)-1,FALSE)="","",VLOOKUP($B125,#REF!,COLUMN(AV125)-1,FALSE)),"")</f>
        <v/>
      </c>
      <c r="AW125" s="53" t="str">
        <f>IFERROR(IF(VLOOKUP($B125,#REF!,COLUMN(AW125)-1,FALSE)="","",VLOOKUP($B125,#REF!,COLUMN(AW125)-1,FALSE)),"")</f>
        <v/>
      </c>
      <c r="AX125" s="53" t="str">
        <f>IFERROR(IF(VLOOKUP($B125,#REF!,COLUMN(AX125)-1,FALSE)="","",VLOOKUP($B125,#REF!,COLUMN(AX125)-1,FALSE)),"")</f>
        <v/>
      </c>
      <c r="AY125" s="53" t="str">
        <f>IFERROR(IF(VLOOKUP($B125,#REF!,COLUMN(AY125)-1,FALSE)="","",VLOOKUP($B125,#REF!,COLUMN(AY125)-1,FALSE)),"")</f>
        <v/>
      </c>
      <c r="AZ125" s="53" t="str">
        <f>IFERROR(IF(VLOOKUP($B125,#REF!,COLUMN(AZ125)-1,FALSE)="","",VLOOKUP($B125,#REF!,COLUMN(AZ125)-1,FALSE)),"")</f>
        <v/>
      </c>
      <c r="BA125" s="53" t="str">
        <f>IFERROR(IF(VLOOKUP($B125,#REF!,COLUMN(BA125)-1,FALSE)="","",VLOOKUP($B125,#REF!,COLUMN(BA125)-1,FALSE)),"")</f>
        <v/>
      </c>
      <c r="BB125" s="53" t="str">
        <f>IFERROR(IF(VLOOKUP($B125,#REF!,COLUMN(BB125)-1,FALSE)="","",VLOOKUP($B125,#REF!,COLUMN(BB125)-1,FALSE)),"")</f>
        <v/>
      </c>
      <c r="BC125" s="53" t="str">
        <f>IFERROR(IF(VLOOKUP($B125,#REF!,COLUMN(BC125)-1,FALSE)="","",VLOOKUP($B125,#REF!,COLUMN(BC125)-1,FALSE)),"")</f>
        <v/>
      </c>
      <c r="BD125" s="53" t="str">
        <f>IFERROR(IF(VLOOKUP($B125,#REF!,COLUMN(BD125)-1,FALSE)="","",VLOOKUP($B125,#REF!,COLUMN(BD125)-1,FALSE)),"")</f>
        <v/>
      </c>
      <c r="BE125" s="53" t="str">
        <f>IFERROR(IF(VLOOKUP($B125,#REF!,COLUMN(BE125)-1,FALSE)="","",VLOOKUP($B125,#REF!,COLUMN(BE125)-1,FALSE)),"")</f>
        <v/>
      </c>
      <c r="BF125" s="53" t="str">
        <f>IFERROR(IF(VLOOKUP($B125,#REF!,COLUMN(BF125)-1,FALSE)="","",VLOOKUP($B125,#REF!,COLUMN(BF125)-1,FALSE)),"")</f>
        <v/>
      </c>
      <c r="BG125" s="53" t="str">
        <f>IFERROR(IF(VLOOKUP($B125,#REF!,COLUMN(BG125)-1,FALSE)="","",VLOOKUP($B125,#REF!,COLUMN(BG125)-1,FALSE)),"")</f>
        <v/>
      </c>
      <c r="BH125" s="53" t="str">
        <f>IFERROR(IF(VLOOKUP($B125,#REF!,COLUMN(BH125)-1,FALSE)="","",VLOOKUP($B125,#REF!,COLUMN(BH125)-1,FALSE)),"")</f>
        <v/>
      </c>
      <c r="BI125" s="53" t="str">
        <f>IFERROR(IF(VLOOKUP($B125,#REF!,COLUMN(BI125)-1,FALSE)="","",VLOOKUP($B125,#REF!,COLUMN(BI125)-1,FALSE)),"")</f>
        <v/>
      </c>
      <c r="BJ125" s="53" t="str">
        <f>IFERROR(IF(VLOOKUP($B125,#REF!,COLUMN(BJ125)-1,FALSE)="","",VLOOKUP($B125,#REF!,COLUMN(BJ125)-1,FALSE)),"")</f>
        <v/>
      </c>
      <c r="BK125" s="24" t="str">
        <f>IFERROR(IF(VLOOKUP($B125,#REF!,COLUMN(BK125)-1,FALSE)="","",VLOOKUP($B125,#REF!,COLUMN(BK125)-1,FALSE)),"")</f>
        <v/>
      </c>
      <c r="BL125" s="54" t="str">
        <f>IFERROR(IF(VLOOKUP($B125,#REF!,COLUMN(BL125)-1,FALSE)="","",VLOOKUP($B125,#REF!,COLUMN(BL125)-1,FALSE)),"")</f>
        <v/>
      </c>
      <c r="BM125" s="54" t="str">
        <f>IFERROR(IF(VLOOKUP($B125,#REF!,COLUMN(BM125)-1,FALSE)="","",VLOOKUP($B125,#REF!,COLUMN(BM125)-1,FALSE)),"")</f>
        <v/>
      </c>
      <c r="BN125" s="101" t="str">
        <f>IFERROR(VLOOKUP($B125,[1]④カッコ付け数値!$A$14:$CN$115,82,FALSE),"")</f>
        <v/>
      </c>
      <c r="BO125" s="102" t="str">
        <f>IFERROR(VLOOKUP($B125,[1]④カッコ付け数値!$A$14:$CN$115,83,FALSE),"")</f>
        <v/>
      </c>
      <c r="BP125" s="102" t="str">
        <f>IFERROR(VLOOKUP($B125,'[1]④カッコ付け数値 (原本)'!$A$14:$CF$115,83,FALSE),"")</f>
        <v/>
      </c>
      <c r="BQ125" s="103" t="str">
        <f>IFERROR(VLOOKUP($B125,'[1]④カッコ付け数値 (原本)'!$A$14:$CF$115,84,FALSE),"")</f>
        <v/>
      </c>
    </row>
    <row r="126" spans="1:69" ht="42" customHeight="1">
      <c r="A126" s="51" t="str">
        <f t="shared" si="9"/>
        <v/>
      </c>
      <c r="B126" s="98"/>
      <c r="C126" s="52"/>
      <c r="D126" s="52"/>
      <c r="E126" s="24" t="str">
        <f>IFERROR(IF(VLOOKUP($B126,#REF!,COLUMN(E126)-1,FALSE)="","",VLOOKUP($B126,#REF!,COLUMN(E126)-1,FALSE)),"")</f>
        <v/>
      </c>
      <c r="F126" s="53" t="str">
        <f>IFERROR(IF(VLOOKUP($B126,#REF!,COLUMN(F126)-1,FALSE)="","",VLOOKUP($B126,#REF!,COLUMN(F126)-1,FALSE)),"")</f>
        <v/>
      </c>
      <c r="G126" s="53" t="str">
        <f>IFERROR(IF(VLOOKUP($B126,#REF!,COLUMN(G126)-1,FALSE)="","",VLOOKUP($B126,#REF!,COLUMN(G126)-1,FALSE)),"")</f>
        <v/>
      </c>
      <c r="H126" s="53" t="str">
        <f>IFERROR(IF(VLOOKUP($B126,#REF!,COLUMN(H126)-1,FALSE)="","",VLOOKUP($B126,#REF!,COLUMN(H126)-1,FALSE)),"")</f>
        <v/>
      </c>
      <c r="I126" s="53" t="str">
        <f>IFERROR(IF(VLOOKUP($B126,#REF!,COLUMN(I126)-1,FALSE)="","",VLOOKUP($B126,#REF!,COLUMN(I126)-1,FALSE)),"")</f>
        <v/>
      </c>
      <c r="J126" s="53" t="str">
        <f>IFERROR(IF(VLOOKUP($B126,#REF!,COLUMN(J126)-1,FALSE)="","",VLOOKUP($B126,#REF!,COLUMN(J126)-1,FALSE)),"")</f>
        <v/>
      </c>
      <c r="K126" s="53" t="str">
        <f>IFERROR(IF(VLOOKUP($B126,#REF!,COLUMN(K126)-1,FALSE)="","",VLOOKUP($B126,#REF!,COLUMN(K126)-1,FALSE)),"")</f>
        <v/>
      </c>
      <c r="L126" s="53" t="str">
        <f>IFERROR(IF(VLOOKUP($B126,#REF!,COLUMN(L126)-1,FALSE)="","",VLOOKUP($B126,#REF!,COLUMN(L126)-1,FALSE)),"")</f>
        <v/>
      </c>
      <c r="M126" s="53" t="str">
        <f>IFERROR(IF(VLOOKUP($B126,#REF!,COLUMN(M126)-1,FALSE)="","",VLOOKUP($B126,#REF!,COLUMN(M126)-1,FALSE)),"")</f>
        <v/>
      </c>
      <c r="N126" s="53" t="str">
        <f>IFERROR(IF(VLOOKUP($B126,#REF!,COLUMN(N126)-1,FALSE)="","",VLOOKUP($B126,#REF!,COLUMN(N126)-1,FALSE)),"")</f>
        <v/>
      </c>
      <c r="O126" s="53" t="str">
        <f>IFERROR(IF(VLOOKUP($B126,#REF!,COLUMN(O126)-1,FALSE)="","",VLOOKUP($B126,#REF!,COLUMN(O126)-1,FALSE)),"")</f>
        <v/>
      </c>
      <c r="P126" s="53" t="str">
        <f>IFERROR(IF(VLOOKUP($B126,#REF!,COLUMN(P126)-1,FALSE)="","",VLOOKUP($B126,#REF!,COLUMN(P126)-1,FALSE)),"")</f>
        <v/>
      </c>
      <c r="Q126" s="53" t="str">
        <f>IFERROR(IF(VLOOKUP($B126,#REF!,COLUMN(Q126)-1,FALSE)="","",VLOOKUP($B126,#REF!,COLUMN(Q126)-1,FALSE)),"")</f>
        <v/>
      </c>
      <c r="R126" s="53" t="str">
        <f>IFERROR(IF(VLOOKUP($B126,#REF!,COLUMN(R126)-1,FALSE)="","",VLOOKUP($B126,#REF!,COLUMN(R126)-1,FALSE)),"")</f>
        <v/>
      </c>
      <c r="S126" s="53" t="str">
        <f>IFERROR(IF(VLOOKUP($B126,#REF!,COLUMN(S126)-1,FALSE)="","",VLOOKUP($B126,#REF!,COLUMN(S126)-1,FALSE)),"")</f>
        <v/>
      </c>
      <c r="T126" s="53" t="str">
        <f>IFERROR(IF(VLOOKUP($B126,#REF!,COLUMN(T126)-1,FALSE)="","",VLOOKUP($B126,#REF!,COLUMN(T126)-1,FALSE)),"")</f>
        <v/>
      </c>
      <c r="U126" s="53" t="str">
        <f>IFERROR(IF(VLOOKUP($B126,#REF!,COLUMN(U126)-1,FALSE)="","",VLOOKUP($B126,#REF!,COLUMN(U126)-1,FALSE)),"")</f>
        <v/>
      </c>
      <c r="V126" s="53" t="str">
        <f>IFERROR(IF(VLOOKUP($B126,#REF!,COLUMN(V126)-1,FALSE)="","",VLOOKUP($B126,#REF!,COLUMN(V126)-1,FALSE)),"")</f>
        <v/>
      </c>
      <c r="W126" s="53" t="str">
        <f>IFERROR(IF(VLOOKUP($B126,#REF!,COLUMN(W126)-1,FALSE)="","",VLOOKUP($B126,#REF!,COLUMN(W126)-1,FALSE)),"")</f>
        <v/>
      </c>
      <c r="X126" s="53" t="str">
        <f>IFERROR(IF(VLOOKUP($B126,#REF!,COLUMN(X126)-1,FALSE)="","",VLOOKUP($B126,#REF!,COLUMN(X126)-1,FALSE)),"")</f>
        <v/>
      </c>
      <c r="Y126" s="53" t="str">
        <f>IFERROR(IF(VLOOKUP($B126,#REF!,COLUMN(Y126)-1,FALSE)="","",VLOOKUP($B126,#REF!,COLUMN(Y126)-1,FALSE)),"")</f>
        <v/>
      </c>
      <c r="Z126" s="53" t="str">
        <f>IFERROR(IF(VLOOKUP($B126,#REF!,COLUMN(Z126)-1,FALSE)="","",VLOOKUP($B126,#REF!,COLUMN(Z126)-1,FALSE)),"")</f>
        <v/>
      </c>
      <c r="AA126" s="53" t="str">
        <f>IFERROR(IF(VLOOKUP($B126,#REF!,COLUMN(AA126)-1,FALSE)="","",VLOOKUP($B126,#REF!,COLUMN(AA126)-1,FALSE)),"")</f>
        <v/>
      </c>
      <c r="AB126" s="53" t="str">
        <f>IFERROR(IF(VLOOKUP($B126,#REF!,COLUMN(AB126)-1,FALSE)="","",VLOOKUP($B126,#REF!,COLUMN(AB126)-1,FALSE)),"")</f>
        <v/>
      </c>
      <c r="AC126" s="53" t="str">
        <f>IFERROR(IF(VLOOKUP($B126,#REF!,COLUMN(AC126)-1,FALSE)="","",VLOOKUP($B126,#REF!,COLUMN(AC126)-1,FALSE)),"")</f>
        <v/>
      </c>
      <c r="AD126" s="53" t="str">
        <f>IFERROR(IF(VLOOKUP($B126,#REF!,COLUMN(AD126)-1,FALSE)="","",VLOOKUP($B126,#REF!,COLUMN(AD126)-1,FALSE)),"")</f>
        <v/>
      </c>
      <c r="AE126" s="53" t="str">
        <f>IFERROR(IF(VLOOKUP($B126,#REF!,COLUMN(AE126)-1,FALSE)="","",VLOOKUP($B126,#REF!,COLUMN(AE126)-1,FALSE)),"")</f>
        <v/>
      </c>
      <c r="AF126" s="53" t="str">
        <f>IFERROR(IF(VLOOKUP($B126,#REF!,COLUMN(AF126)-1,FALSE)="","",VLOOKUP($B126,#REF!,COLUMN(AF126)-1,FALSE)),"")</f>
        <v/>
      </c>
      <c r="AG126" s="53" t="str">
        <f>IFERROR(IF(VLOOKUP($B126,#REF!,COLUMN(AG126)-1,FALSE)="","",VLOOKUP($B126,#REF!,COLUMN(AG126)-1,FALSE)),"")</f>
        <v/>
      </c>
      <c r="AH126" s="53" t="str">
        <f>IFERROR(IF(VLOOKUP($B126,#REF!,COLUMN(AH126)-1,FALSE)="","",VLOOKUP($B126,#REF!,COLUMN(AH126)-1,FALSE)),"")</f>
        <v/>
      </c>
      <c r="AI126" s="53" t="str">
        <f>IFERROR(IF(VLOOKUP($B126,#REF!,COLUMN(AI126)-1,FALSE)="","",VLOOKUP($B126,#REF!,COLUMN(AI126)-1,FALSE)),"")</f>
        <v/>
      </c>
      <c r="AJ126" s="53" t="str">
        <f>IFERROR(IF(VLOOKUP($B126,#REF!,COLUMN(AJ126)-1,FALSE)="","",VLOOKUP($B126,#REF!,COLUMN(AJ126)-1,FALSE)),"")</f>
        <v/>
      </c>
      <c r="AK126" s="53" t="str">
        <f>IFERROR(IF(VLOOKUP($B126,#REF!,COLUMN(AK126)-1,FALSE)="","",VLOOKUP($B126,#REF!,COLUMN(AK126)-1,FALSE)),"")</f>
        <v/>
      </c>
      <c r="AL126" s="53" t="str">
        <f>IFERROR(IF(VLOOKUP($B126,#REF!,COLUMN(AL126)-1,FALSE)="","",VLOOKUP($B126,#REF!,COLUMN(AL126)-1,FALSE)),"")</f>
        <v/>
      </c>
      <c r="AM126" s="53" t="str">
        <f>IFERROR(IF(VLOOKUP($B126,#REF!,COLUMN(AM126)-1,FALSE)="","",VLOOKUP($B126,#REF!,COLUMN(AM126)-1,FALSE)),"")</f>
        <v/>
      </c>
      <c r="AN126" s="53" t="str">
        <f>IFERROR(IF(VLOOKUP($B126,#REF!,COLUMN(AN126)-1,FALSE)="","",VLOOKUP($B126,#REF!,COLUMN(AN126)-1,FALSE)),"")</f>
        <v/>
      </c>
      <c r="AO126" s="53" t="str">
        <f>IFERROR(IF(VLOOKUP($B126,#REF!,COLUMN(AO126)-1,FALSE)="","",VLOOKUP($B126,#REF!,COLUMN(AO126)-1,FALSE)),"")</f>
        <v/>
      </c>
      <c r="AP126" s="53" t="str">
        <f>IFERROR(IF(VLOOKUP($B126,#REF!,COLUMN(AP126)-1,FALSE)="","",VLOOKUP($B126,#REF!,COLUMN(AP126)-1,FALSE)),"")</f>
        <v/>
      </c>
      <c r="AQ126" s="53" t="str">
        <f>IFERROR(IF(VLOOKUP($B126,#REF!,COLUMN(AQ126)-1,FALSE)="","",VLOOKUP($B126,#REF!,COLUMN(AQ126)-1,FALSE)),"")</f>
        <v/>
      </c>
      <c r="AR126" s="53" t="str">
        <f>IFERROR(IF(VLOOKUP($B126,#REF!,COLUMN(AR126)-1,FALSE)="","",VLOOKUP($B126,#REF!,COLUMN(AR126)-1,FALSE)),"")</f>
        <v/>
      </c>
      <c r="AS126" s="53" t="str">
        <f>IFERROR(IF(VLOOKUP($B126,#REF!,COLUMN(AS126)-1,FALSE)="","",VLOOKUP($B126,#REF!,COLUMN(AS126)-1,FALSE)),"")</f>
        <v/>
      </c>
      <c r="AT126" s="53" t="str">
        <f>IFERROR(IF(VLOOKUP($B126,#REF!,COLUMN(AT126)-1,FALSE)="","",VLOOKUP($B126,#REF!,COLUMN(AT126)-1,FALSE)),"")</f>
        <v/>
      </c>
      <c r="AU126" s="53" t="str">
        <f>IFERROR(IF(VLOOKUP($B126,#REF!,COLUMN(AU126)-1,FALSE)="","",VLOOKUP($B126,#REF!,COLUMN(AU126)-1,FALSE)),"")</f>
        <v/>
      </c>
      <c r="AV126" s="53" t="str">
        <f>IFERROR(IF(VLOOKUP($B126,#REF!,COLUMN(AV126)-1,FALSE)="","",VLOOKUP($B126,#REF!,COLUMN(AV126)-1,FALSE)),"")</f>
        <v/>
      </c>
      <c r="AW126" s="53" t="str">
        <f>IFERROR(IF(VLOOKUP($B126,#REF!,COLUMN(AW126)-1,FALSE)="","",VLOOKUP($B126,#REF!,COLUMN(AW126)-1,FALSE)),"")</f>
        <v/>
      </c>
      <c r="AX126" s="53" t="str">
        <f>IFERROR(IF(VLOOKUP($B126,#REF!,COLUMN(AX126)-1,FALSE)="","",VLOOKUP($B126,#REF!,COLUMN(AX126)-1,FALSE)),"")</f>
        <v/>
      </c>
      <c r="AY126" s="53" t="str">
        <f>IFERROR(IF(VLOOKUP($B126,#REF!,COLUMN(AY126)-1,FALSE)="","",VLOOKUP($B126,#REF!,COLUMN(AY126)-1,FALSE)),"")</f>
        <v/>
      </c>
      <c r="AZ126" s="53" t="str">
        <f>IFERROR(IF(VLOOKUP($B126,#REF!,COLUMN(AZ126)-1,FALSE)="","",VLOOKUP($B126,#REF!,COLUMN(AZ126)-1,FALSE)),"")</f>
        <v/>
      </c>
      <c r="BA126" s="53" t="str">
        <f>IFERROR(IF(VLOOKUP($B126,#REF!,COLUMN(BA126)-1,FALSE)="","",VLOOKUP($B126,#REF!,COLUMN(BA126)-1,FALSE)),"")</f>
        <v/>
      </c>
      <c r="BB126" s="53" t="str">
        <f>IFERROR(IF(VLOOKUP($B126,#REF!,COLUMN(BB126)-1,FALSE)="","",VLOOKUP($B126,#REF!,COLUMN(BB126)-1,FALSE)),"")</f>
        <v/>
      </c>
      <c r="BC126" s="53" t="str">
        <f>IFERROR(IF(VLOOKUP($B126,#REF!,COLUMN(BC126)-1,FALSE)="","",VLOOKUP($B126,#REF!,COLUMN(BC126)-1,FALSE)),"")</f>
        <v/>
      </c>
      <c r="BD126" s="53" t="str">
        <f>IFERROR(IF(VLOOKUP($B126,#REF!,COLUMN(BD126)-1,FALSE)="","",VLOOKUP($B126,#REF!,COLUMN(BD126)-1,FALSE)),"")</f>
        <v/>
      </c>
      <c r="BE126" s="53" t="str">
        <f>IFERROR(IF(VLOOKUP($B126,#REF!,COLUMN(BE126)-1,FALSE)="","",VLOOKUP($B126,#REF!,COLUMN(BE126)-1,FALSE)),"")</f>
        <v/>
      </c>
      <c r="BF126" s="53" t="str">
        <f>IFERROR(IF(VLOOKUP($B126,#REF!,COLUMN(BF126)-1,FALSE)="","",VLOOKUP($B126,#REF!,COLUMN(BF126)-1,FALSE)),"")</f>
        <v/>
      </c>
      <c r="BG126" s="53" t="str">
        <f>IFERROR(IF(VLOOKUP($B126,#REF!,COLUMN(BG126)-1,FALSE)="","",VLOOKUP($B126,#REF!,COLUMN(BG126)-1,FALSE)),"")</f>
        <v/>
      </c>
      <c r="BH126" s="53" t="str">
        <f>IFERROR(IF(VLOOKUP($B126,#REF!,COLUMN(BH126)-1,FALSE)="","",VLOOKUP($B126,#REF!,COLUMN(BH126)-1,FALSE)),"")</f>
        <v/>
      </c>
      <c r="BI126" s="53" t="str">
        <f>IFERROR(IF(VLOOKUP($B126,#REF!,COLUMN(BI126)-1,FALSE)="","",VLOOKUP($B126,#REF!,COLUMN(BI126)-1,FALSE)),"")</f>
        <v/>
      </c>
      <c r="BJ126" s="53" t="str">
        <f>IFERROR(IF(VLOOKUP($B126,#REF!,COLUMN(BJ126)-1,FALSE)="","",VLOOKUP($B126,#REF!,COLUMN(BJ126)-1,FALSE)),"")</f>
        <v/>
      </c>
      <c r="BK126" s="24" t="str">
        <f>IFERROR(IF(VLOOKUP($B126,#REF!,COLUMN(BK126)-1,FALSE)="","",VLOOKUP($B126,#REF!,COLUMN(BK126)-1,FALSE)),"")</f>
        <v/>
      </c>
      <c r="BL126" s="54" t="str">
        <f>IFERROR(IF(VLOOKUP($B126,#REF!,COLUMN(BL126)-1,FALSE)="","",VLOOKUP($B126,#REF!,COLUMN(BL126)-1,FALSE)),"")</f>
        <v/>
      </c>
      <c r="BM126" s="54" t="str">
        <f>IFERROR(IF(VLOOKUP($B126,#REF!,COLUMN(BM126)-1,FALSE)="","",VLOOKUP($B126,#REF!,COLUMN(BM126)-1,FALSE)),"")</f>
        <v/>
      </c>
      <c r="BN126" s="101" t="str">
        <f>IFERROR(VLOOKUP($B126,[1]④カッコ付け数値!$A$14:$CN$115,82,FALSE),"")</f>
        <v/>
      </c>
      <c r="BO126" s="102" t="str">
        <f>IFERROR(VLOOKUP($B126,[1]④カッコ付け数値!$A$14:$CN$115,83,FALSE),"")</f>
        <v/>
      </c>
      <c r="BP126" s="102" t="str">
        <f>IFERROR(VLOOKUP($B126,'[1]④カッコ付け数値 (原本)'!$A$14:$CF$115,83,FALSE),"")</f>
        <v/>
      </c>
      <c r="BQ126" s="103" t="str">
        <f>IFERROR(VLOOKUP($B126,'[1]④カッコ付け数値 (原本)'!$A$14:$CF$115,84,FALSE),"")</f>
        <v/>
      </c>
    </row>
    <row r="127" spans="1:69" ht="42" customHeight="1">
      <c r="A127" s="51" t="str">
        <f t="shared" si="9"/>
        <v/>
      </c>
      <c r="B127" s="98" t="s">
        <v>7976</v>
      </c>
      <c r="C127" s="52"/>
      <c r="D127" s="52"/>
      <c r="E127" s="24" t="str">
        <f>IFERROR(IF(VLOOKUP($B127,#REF!,COLUMN(E127)-1,FALSE)="","",VLOOKUP($B127,#REF!,COLUMN(E127)-1,FALSE)),"")</f>
        <v/>
      </c>
      <c r="F127" s="53" t="str">
        <f>IFERROR(IF(VLOOKUP($B127,#REF!,COLUMN(F127)-1,FALSE)="","",VLOOKUP($B127,#REF!,COLUMN(F127)-1,FALSE)),"")</f>
        <v/>
      </c>
      <c r="G127" s="53" t="str">
        <f>IFERROR(IF(VLOOKUP($B127,#REF!,COLUMN(G127)-1,FALSE)="","",VLOOKUP($B127,#REF!,COLUMN(G127)-1,FALSE)),"")</f>
        <v/>
      </c>
      <c r="H127" s="53" t="str">
        <f>IFERROR(IF(VLOOKUP($B127,#REF!,COLUMN(H127)-1,FALSE)="","",VLOOKUP($B127,#REF!,COLUMN(H127)-1,FALSE)),"")</f>
        <v/>
      </c>
      <c r="I127" s="53" t="str">
        <f>IFERROR(IF(VLOOKUP($B127,#REF!,COLUMN(I127)-1,FALSE)="","",VLOOKUP($B127,#REF!,COLUMN(I127)-1,FALSE)),"")</f>
        <v/>
      </c>
      <c r="J127" s="53" t="str">
        <f>IFERROR(IF(VLOOKUP($B127,#REF!,COLUMN(J127)-1,FALSE)="","",VLOOKUP($B127,#REF!,COLUMN(J127)-1,FALSE)),"")</f>
        <v/>
      </c>
      <c r="K127" s="53" t="str">
        <f>IFERROR(IF(VLOOKUP($B127,#REF!,COLUMN(K127)-1,FALSE)="","",VLOOKUP($B127,#REF!,COLUMN(K127)-1,FALSE)),"")</f>
        <v/>
      </c>
      <c r="L127" s="53" t="str">
        <f>IFERROR(IF(VLOOKUP($B127,#REF!,COLUMN(L127)-1,FALSE)="","",VLOOKUP($B127,#REF!,COLUMN(L127)-1,FALSE)),"")</f>
        <v/>
      </c>
      <c r="M127" s="53" t="str">
        <f>IFERROR(IF(VLOOKUP($B127,#REF!,COLUMN(M127)-1,FALSE)="","",VLOOKUP($B127,#REF!,COLUMN(M127)-1,FALSE)),"")</f>
        <v/>
      </c>
      <c r="N127" s="53" t="str">
        <f>IFERROR(IF(VLOOKUP($B127,#REF!,COLUMN(N127)-1,FALSE)="","",VLOOKUP($B127,#REF!,COLUMN(N127)-1,FALSE)),"")</f>
        <v/>
      </c>
      <c r="O127" s="53" t="str">
        <f>IFERROR(IF(VLOOKUP($B127,#REF!,COLUMN(O127)-1,FALSE)="","",VLOOKUP($B127,#REF!,COLUMN(O127)-1,FALSE)),"")</f>
        <v/>
      </c>
      <c r="P127" s="53" t="str">
        <f>IFERROR(IF(VLOOKUP($B127,#REF!,COLUMN(P127)-1,FALSE)="","",VLOOKUP($B127,#REF!,COLUMN(P127)-1,FALSE)),"")</f>
        <v/>
      </c>
      <c r="Q127" s="53" t="str">
        <f>IFERROR(IF(VLOOKUP($B127,#REF!,COLUMN(Q127)-1,FALSE)="","",VLOOKUP($B127,#REF!,COLUMN(Q127)-1,FALSE)),"")</f>
        <v/>
      </c>
      <c r="R127" s="53" t="str">
        <f>IFERROR(IF(VLOOKUP($B127,#REF!,COLUMN(R127)-1,FALSE)="","",VLOOKUP($B127,#REF!,COLUMN(R127)-1,FALSE)),"")</f>
        <v/>
      </c>
      <c r="S127" s="53" t="str">
        <f>IFERROR(IF(VLOOKUP($B127,#REF!,COLUMN(S127)-1,FALSE)="","",VLOOKUP($B127,#REF!,COLUMN(S127)-1,FALSE)),"")</f>
        <v/>
      </c>
      <c r="T127" s="53" t="str">
        <f>IFERROR(IF(VLOOKUP($B127,#REF!,COLUMN(T127)-1,FALSE)="","",VLOOKUP($B127,#REF!,COLUMN(T127)-1,FALSE)),"")</f>
        <v/>
      </c>
      <c r="U127" s="53" t="str">
        <f>IFERROR(IF(VLOOKUP($B127,#REF!,COLUMN(U127)-1,FALSE)="","",VLOOKUP($B127,#REF!,COLUMN(U127)-1,FALSE)),"")</f>
        <v/>
      </c>
      <c r="V127" s="53" t="str">
        <f>IFERROR(IF(VLOOKUP($B127,#REF!,COLUMN(V127)-1,FALSE)="","",VLOOKUP($B127,#REF!,COLUMN(V127)-1,FALSE)),"")</f>
        <v/>
      </c>
      <c r="W127" s="53" t="str">
        <f>IFERROR(IF(VLOOKUP($B127,#REF!,COLUMN(W127)-1,FALSE)="","",VLOOKUP($B127,#REF!,COLUMN(W127)-1,FALSE)),"")</f>
        <v/>
      </c>
      <c r="X127" s="53" t="str">
        <f>IFERROR(IF(VLOOKUP($B127,#REF!,COLUMN(X127)-1,FALSE)="","",VLOOKUP($B127,#REF!,COLUMN(X127)-1,FALSE)),"")</f>
        <v/>
      </c>
      <c r="Y127" s="53" t="str">
        <f>IFERROR(IF(VLOOKUP($B127,#REF!,COLUMN(Y127)-1,FALSE)="","",VLOOKUP($B127,#REF!,COLUMN(Y127)-1,FALSE)),"")</f>
        <v/>
      </c>
      <c r="Z127" s="53" t="str">
        <f>IFERROR(IF(VLOOKUP($B127,#REF!,COLUMN(Z127)-1,FALSE)="","",VLOOKUP($B127,#REF!,COLUMN(Z127)-1,FALSE)),"")</f>
        <v/>
      </c>
      <c r="AA127" s="53" t="str">
        <f>IFERROR(IF(VLOOKUP($B127,#REF!,COLUMN(AA127)-1,FALSE)="","",VLOOKUP($B127,#REF!,COLUMN(AA127)-1,FALSE)),"")</f>
        <v/>
      </c>
      <c r="AB127" s="53" t="str">
        <f>IFERROR(IF(VLOOKUP($B127,#REF!,COLUMN(AB127)-1,FALSE)="","",VLOOKUP($B127,#REF!,COLUMN(AB127)-1,FALSE)),"")</f>
        <v/>
      </c>
      <c r="AC127" s="53" t="str">
        <f>IFERROR(IF(VLOOKUP($B127,#REF!,COLUMN(AC127)-1,FALSE)="","",VLOOKUP($B127,#REF!,COLUMN(AC127)-1,FALSE)),"")</f>
        <v/>
      </c>
      <c r="AD127" s="53" t="str">
        <f>IFERROR(IF(VLOOKUP($B127,#REF!,COLUMN(AD127)-1,FALSE)="","",VLOOKUP($B127,#REF!,COLUMN(AD127)-1,FALSE)),"")</f>
        <v/>
      </c>
      <c r="AE127" s="53" t="str">
        <f>IFERROR(IF(VLOOKUP($B127,#REF!,COLUMN(AE127)-1,FALSE)="","",VLOOKUP($B127,#REF!,COLUMN(AE127)-1,FALSE)),"")</f>
        <v/>
      </c>
      <c r="AF127" s="53" t="str">
        <f>IFERROR(IF(VLOOKUP($B127,#REF!,COLUMN(AF127)-1,FALSE)="","",VLOOKUP($B127,#REF!,COLUMN(AF127)-1,FALSE)),"")</f>
        <v/>
      </c>
      <c r="AG127" s="53" t="str">
        <f>IFERROR(IF(VLOOKUP($B127,#REF!,COLUMN(AG127)-1,FALSE)="","",VLOOKUP($B127,#REF!,COLUMN(AG127)-1,FALSE)),"")</f>
        <v/>
      </c>
      <c r="AH127" s="53" t="str">
        <f>IFERROR(IF(VLOOKUP($B127,#REF!,COLUMN(AH127)-1,FALSE)="","",VLOOKUP($B127,#REF!,COLUMN(AH127)-1,FALSE)),"")</f>
        <v/>
      </c>
      <c r="AI127" s="53" t="str">
        <f>IFERROR(IF(VLOOKUP($B127,#REF!,COLUMN(AI127)-1,FALSE)="","",VLOOKUP($B127,#REF!,COLUMN(AI127)-1,FALSE)),"")</f>
        <v/>
      </c>
      <c r="AJ127" s="53" t="str">
        <f>IFERROR(IF(VLOOKUP($B127,#REF!,COLUMN(AJ127)-1,FALSE)="","",VLOOKUP($B127,#REF!,COLUMN(AJ127)-1,FALSE)),"")</f>
        <v/>
      </c>
      <c r="AK127" s="53" t="str">
        <f>IFERROR(IF(VLOOKUP($B127,#REF!,COLUMN(AK127)-1,FALSE)="","",VLOOKUP($B127,#REF!,COLUMN(AK127)-1,FALSE)),"")</f>
        <v/>
      </c>
      <c r="AL127" s="53" t="str">
        <f>IFERROR(IF(VLOOKUP($B127,#REF!,COLUMN(AL127)-1,FALSE)="","",VLOOKUP($B127,#REF!,COLUMN(AL127)-1,FALSE)),"")</f>
        <v/>
      </c>
      <c r="AM127" s="53" t="str">
        <f>IFERROR(IF(VLOOKUP($B127,#REF!,COLUMN(AM127)-1,FALSE)="","",VLOOKUP($B127,#REF!,COLUMN(AM127)-1,FALSE)),"")</f>
        <v/>
      </c>
      <c r="AN127" s="53" t="str">
        <f>IFERROR(IF(VLOOKUP($B127,#REF!,COLUMN(AN127)-1,FALSE)="","",VLOOKUP($B127,#REF!,COLUMN(AN127)-1,FALSE)),"")</f>
        <v/>
      </c>
      <c r="AO127" s="53" t="str">
        <f>IFERROR(IF(VLOOKUP($B127,#REF!,COLUMN(AO127)-1,FALSE)="","",VLOOKUP($B127,#REF!,COLUMN(AO127)-1,FALSE)),"")</f>
        <v/>
      </c>
      <c r="AP127" s="53" t="str">
        <f>IFERROR(IF(VLOOKUP($B127,#REF!,COLUMN(AP127)-1,FALSE)="","",VLOOKUP($B127,#REF!,COLUMN(AP127)-1,FALSE)),"")</f>
        <v/>
      </c>
      <c r="AQ127" s="53" t="str">
        <f>IFERROR(IF(VLOOKUP($B127,#REF!,COLUMN(AQ127)-1,FALSE)="","",VLOOKUP($B127,#REF!,COLUMN(AQ127)-1,FALSE)),"")</f>
        <v/>
      </c>
      <c r="AR127" s="53" t="str">
        <f>IFERROR(IF(VLOOKUP($B127,#REF!,COLUMN(AR127)-1,FALSE)="","",VLOOKUP($B127,#REF!,COLUMN(AR127)-1,FALSE)),"")</f>
        <v/>
      </c>
      <c r="AS127" s="53" t="str">
        <f>IFERROR(IF(VLOOKUP($B127,#REF!,COLUMN(AS127)-1,FALSE)="","",VLOOKUP($B127,#REF!,COLUMN(AS127)-1,FALSE)),"")</f>
        <v/>
      </c>
      <c r="AT127" s="53" t="str">
        <f>IFERROR(IF(VLOOKUP($B127,#REF!,COLUMN(AT127)-1,FALSE)="","",VLOOKUP($B127,#REF!,COLUMN(AT127)-1,FALSE)),"")</f>
        <v/>
      </c>
      <c r="AU127" s="53" t="str">
        <f>IFERROR(IF(VLOOKUP($B127,#REF!,COLUMN(AU127)-1,FALSE)="","",VLOOKUP($B127,#REF!,COLUMN(AU127)-1,FALSE)),"")</f>
        <v/>
      </c>
      <c r="AV127" s="53" t="str">
        <f>IFERROR(IF(VLOOKUP($B127,#REF!,COLUMN(AV127)-1,FALSE)="","",VLOOKUP($B127,#REF!,COLUMN(AV127)-1,FALSE)),"")</f>
        <v/>
      </c>
      <c r="AW127" s="53" t="str">
        <f>IFERROR(IF(VLOOKUP($B127,#REF!,COLUMN(AW127)-1,FALSE)="","",VLOOKUP($B127,#REF!,COLUMN(AW127)-1,FALSE)),"")</f>
        <v/>
      </c>
      <c r="AX127" s="53" t="str">
        <f>IFERROR(IF(VLOOKUP($B127,#REF!,COLUMN(AX127)-1,FALSE)="","",VLOOKUP($B127,#REF!,COLUMN(AX127)-1,FALSE)),"")</f>
        <v/>
      </c>
      <c r="AY127" s="53" t="str">
        <f>IFERROR(IF(VLOOKUP($B127,#REF!,COLUMN(AY127)-1,FALSE)="","",VLOOKUP($B127,#REF!,COLUMN(AY127)-1,FALSE)),"")</f>
        <v/>
      </c>
      <c r="AZ127" s="53" t="str">
        <f>IFERROR(IF(VLOOKUP($B127,#REF!,COLUMN(AZ127)-1,FALSE)="","",VLOOKUP($B127,#REF!,COLUMN(AZ127)-1,FALSE)),"")</f>
        <v/>
      </c>
      <c r="BA127" s="53" t="str">
        <f>IFERROR(IF(VLOOKUP($B127,#REF!,COLUMN(BA127)-1,FALSE)="","",VLOOKUP($B127,#REF!,COLUMN(BA127)-1,FALSE)),"")</f>
        <v/>
      </c>
      <c r="BB127" s="53" t="str">
        <f>IFERROR(IF(VLOOKUP($B127,#REF!,COLUMN(BB127)-1,FALSE)="","",VLOOKUP($B127,#REF!,COLUMN(BB127)-1,FALSE)),"")</f>
        <v/>
      </c>
      <c r="BC127" s="53" t="str">
        <f>IFERROR(IF(VLOOKUP($B127,#REF!,COLUMN(BC127)-1,FALSE)="","",VLOOKUP($B127,#REF!,COLUMN(BC127)-1,FALSE)),"")</f>
        <v/>
      </c>
      <c r="BD127" s="53" t="str">
        <f>IFERROR(IF(VLOOKUP($B127,#REF!,COLUMN(BD127)-1,FALSE)="","",VLOOKUP($B127,#REF!,COLUMN(BD127)-1,FALSE)),"")</f>
        <v/>
      </c>
      <c r="BE127" s="53" t="str">
        <f>IFERROR(IF(VLOOKUP($B127,#REF!,COLUMN(BE127)-1,FALSE)="","",VLOOKUP($B127,#REF!,COLUMN(BE127)-1,FALSE)),"")</f>
        <v/>
      </c>
      <c r="BF127" s="53" t="str">
        <f>IFERROR(IF(VLOOKUP($B127,#REF!,COLUMN(BF127)-1,FALSE)="","",VLOOKUP($B127,#REF!,COLUMN(BF127)-1,FALSE)),"")</f>
        <v/>
      </c>
      <c r="BG127" s="53" t="str">
        <f>IFERROR(IF(VLOOKUP($B127,#REF!,COLUMN(BG127)-1,FALSE)="","",VLOOKUP($B127,#REF!,COLUMN(BG127)-1,FALSE)),"")</f>
        <v/>
      </c>
      <c r="BH127" s="53" t="str">
        <f>IFERROR(IF(VLOOKUP($B127,#REF!,COLUMN(BH127)-1,FALSE)="","",VLOOKUP($B127,#REF!,COLUMN(BH127)-1,FALSE)),"")</f>
        <v/>
      </c>
      <c r="BI127" s="53" t="str">
        <f>IFERROR(IF(VLOOKUP($B127,#REF!,COLUMN(BI127)-1,FALSE)="","",VLOOKUP($B127,#REF!,COLUMN(BI127)-1,FALSE)),"")</f>
        <v/>
      </c>
      <c r="BJ127" s="53" t="str">
        <f>IFERROR(IF(VLOOKUP($B127,#REF!,COLUMN(BJ127)-1,FALSE)="","",VLOOKUP($B127,#REF!,COLUMN(BJ127)-1,FALSE)),"")</f>
        <v/>
      </c>
      <c r="BK127" s="24" t="str">
        <f>IFERROR(IF(VLOOKUP($B127,#REF!,COLUMN(BK127)-1,FALSE)="","",VLOOKUP($B127,#REF!,COLUMN(BK127)-1,FALSE)),"")</f>
        <v/>
      </c>
      <c r="BL127" s="54" t="str">
        <f>IFERROR(IF(VLOOKUP($B127,#REF!,COLUMN(BL127)-1,FALSE)="","",VLOOKUP($B127,#REF!,COLUMN(BL127)-1,FALSE)),"")</f>
        <v/>
      </c>
      <c r="BM127" s="54" t="str">
        <f>IFERROR(IF(VLOOKUP($B127,#REF!,COLUMN(BM127)-1,FALSE)="","",VLOOKUP($B127,#REF!,COLUMN(BM127)-1,FALSE)),"")</f>
        <v/>
      </c>
      <c r="BN127" s="101" t="str">
        <f>IFERROR(VLOOKUP($B127,[1]④カッコ付け数値!$A$14:$CN$115,82,FALSE),"")</f>
        <v/>
      </c>
      <c r="BO127" s="102" t="str">
        <f>IFERROR(VLOOKUP($B127,[1]④カッコ付け数値!$A$14:$CN$115,83,FALSE),"")</f>
        <v/>
      </c>
      <c r="BP127" s="102">
        <f>IFERROR(VLOOKUP($B127,'[1]④カッコ付け数値 (原本)'!$A$14:$CF$115,83,FALSE),"")</f>
        <v>0</v>
      </c>
      <c r="BQ127" s="103" t="str">
        <f>IFERROR(VLOOKUP($B127,'[1]④カッコ付け数値 (原本)'!$A$14:$CF$115,84,FALSE),"")</f>
        <v>分析</v>
      </c>
    </row>
    <row r="128" spans="1:69" ht="42" customHeight="1">
      <c r="A128" s="51" t="str">
        <f t="shared" si="9"/>
        <v/>
      </c>
      <c r="B128" s="98" t="s">
        <v>8138</v>
      </c>
      <c r="C128" s="52"/>
      <c r="D128" s="52"/>
      <c r="E128" s="24" t="str">
        <f>CONCATENATE("(",E127,")")</f>
        <v>()</v>
      </c>
      <c r="F128" s="53" t="str">
        <f>IFERROR(IF(VLOOKUP($B128,#REF!,COLUMN(F128)-1,FALSE)="","",VLOOKUP($B128,#REF!,COLUMN(F128)-1,FALSE)),"")</f>
        <v/>
      </c>
      <c r="G128" s="53" t="str">
        <f>IFERROR(IF(VLOOKUP($B128,#REF!,COLUMN(G128)-1,FALSE)="","",VLOOKUP($B128,#REF!,COLUMN(G128)-1,FALSE)),"")</f>
        <v/>
      </c>
      <c r="H128" s="53" t="str">
        <f>IFERROR(IF(VLOOKUP($B128,#REF!,COLUMN(H128)-1,FALSE)="","",VLOOKUP($B128,#REF!,COLUMN(H128)-1,FALSE)),"")</f>
        <v/>
      </c>
      <c r="I128" s="53" t="str">
        <f>IFERROR(IF(VLOOKUP($B128,#REF!,COLUMN(I128)-1,FALSE)="","",VLOOKUP($B128,#REF!,COLUMN(I128)-1,FALSE)),"")</f>
        <v/>
      </c>
      <c r="J128" s="53" t="str">
        <f>IFERROR(IF(VLOOKUP($B128,#REF!,COLUMN(J128)-1,FALSE)="","",VLOOKUP($B128,#REF!,COLUMN(J128)-1,FALSE)),"")</f>
        <v/>
      </c>
      <c r="K128" s="53" t="str">
        <f>IFERROR(IF(VLOOKUP($B128,#REF!,COLUMN(K128)-1,FALSE)="","",VLOOKUP($B128,#REF!,COLUMN(K128)-1,FALSE)),"")</f>
        <v/>
      </c>
      <c r="L128" s="53" t="str">
        <f>IFERROR(IF(VLOOKUP($B128,#REF!,COLUMN(L128)-1,FALSE)="","",VLOOKUP($B128,#REF!,COLUMN(L128)-1,FALSE)),"")</f>
        <v/>
      </c>
      <c r="M128" s="53" t="str">
        <f>IFERROR(IF(VLOOKUP($B128,#REF!,COLUMN(M128)-1,FALSE)="","",VLOOKUP($B128,#REF!,COLUMN(M128)-1,FALSE)),"")</f>
        <v/>
      </c>
      <c r="N128" s="53" t="str">
        <f>IFERROR(IF(VLOOKUP($B128,#REF!,COLUMN(N128)-1,FALSE)="","",VLOOKUP($B128,#REF!,COLUMN(N128)-1,FALSE)),"")</f>
        <v/>
      </c>
      <c r="O128" s="53" t="str">
        <f>IFERROR(IF(VLOOKUP($B128,#REF!,COLUMN(O128)-1,FALSE)="","",VLOOKUP($B128,#REF!,COLUMN(O128)-1,FALSE)),"")</f>
        <v/>
      </c>
      <c r="P128" s="53" t="str">
        <f>IFERROR(IF(VLOOKUP($B128,#REF!,COLUMN(P128)-1,FALSE)="","",VLOOKUP($B128,#REF!,COLUMN(P128)-1,FALSE)),"")</f>
        <v/>
      </c>
      <c r="Q128" s="53" t="str">
        <f>IFERROR(IF(VLOOKUP($B128,#REF!,COLUMN(Q128)-1,FALSE)="","",VLOOKUP($B128,#REF!,COLUMN(Q128)-1,FALSE)),"")</f>
        <v/>
      </c>
      <c r="R128" s="53" t="str">
        <f>IFERROR(IF(VLOOKUP($B128,#REF!,COLUMN(R128)-1,FALSE)="","",VLOOKUP($B128,#REF!,COLUMN(R128)-1,FALSE)),"")</f>
        <v/>
      </c>
      <c r="S128" s="53" t="str">
        <f>IFERROR(IF(VLOOKUP($B128,#REF!,COLUMN(S128)-1,FALSE)="","",VLOOKUP($B128,#REF!,COLUMN(S128)-1,FALSE)),"")</f>
        <v/>
      </c>
      <c r="T128" s="53" t="str">
        <f>IFERROR(IF(VLOOKUP($B128,#REF!,COLUMN(T128)-1,FALSE)="","",VLOOKUP($B128,#REF!,COLUMN(T128)-1,FALSE)),"")</f>
        <v/>
      </c>
      <c r="U128" s="53" t="str">
        <f>IFERROR(IF(VLOOKUP($B128,#REF!,COLUMN(U128)-1,FALSE)="","",VLOOKUP($B128,#REF!,COLUMN(U128)-1,FALSE)),"")</f>
        <v/>
      </c>
      <c r="V128" s="53" t="str">
        <f>IFERROR(IF(VLOOKUP($B128,#REF!,COLUMN(V128)-1,FALSE)="","",VLOOKUP($B128,#REF!,COLUMN(V128)-1,FALSE)),"")</f>
        <v/>
      </c>
      <c r="W128" s="53" t="str">
        <f>IFERROR(IF(VLOOKUP($B128,#REF!,COLUMN(W128)-1,FALSE)="","",VLOOKUP($B128,#REF!,COLUMN(W128)-1,FALSE)),"")</f>
        <v/>
      </c>
      <c r="X128" s="53" t="str">
        <f>IFERROR(IF(VLOOKUP($B128,#REF!,COLUMN(X128)-1,FALSE)="","",VLOOKUP($B128,#REF!,COLUMN(X128)-1,FALSE)),"")</f>
        <v/>
      </c>
      <c r="Y128" s="53" t="str">
        <f>IFERROR(IF(VLOOKUP($B128,#REF!,COLUMN(Y128)-1,FALSE)="","",VLOOKUP($B128,#REF!,COLUMN(Y128)-1,FALSE)),"")</f>
        <v/>
      </c>
      <c r="Z128" s="53" t="str">
        <f>IFERROR(IF(VLOOKUP($B128,#REF!,COLUMN(Z128)-1,FALSE)="","",VLOOKUP($B128,#REF!,COLUMN(Z128)-1,FALSE)),"")</f>
        <v/>
      </c>
      <c r="AA128" s="53" t="str">
        <f>IFERROR(IF(VLOOKUP($B128,#REF!,COLUMN(AA128)-1,FALSE)="","",VLOOKUP($B128,#REF!,COLUMN(AA128)-1,FALSE)),"")</f>
        <v/>
      </c>
      <c r="AB128" s="53" t="str">
        <f>IFERROR(IF(VLOOKUP($B128,#REF!,COLUMN(AB128)-1,FALSE)="","",VLOOKUP($B128,#REF!,COLUMN(AB128)-1,FALSE)),"")</f>
        <v/>
      </c>
      <c r="AC128" s="53" t="str">
        <f>IFERROR(IF(VLOOKUP($B128,#REF!,COLUMN(AC128)-1,FALSE)="","",VLOOKUP($B128,#REF!,COLUMN(AC128)-1,FALSE)),"")</f>
        <v/>
      </c>
      <c r="AD128" s="53" t="str">
        <f>IFERROR(IF(VLOOKUP($B128,#REF!,COLUMN(AD128)-1,FALSE)="","",VLOOKUP($B128,#REF!,COLUMN(AD128)-1,FALSE)),"")</f>
        <v/>
      </c>
      <c r="AE128" s="53" t="str">
        <f>IFERROR(IF(VLOOKUP($B128,#REF!,COLUMN(AE128)-1,FALSE)="","",VLOOKUP($B128,#REF!,COLUMN(AE128)-1,FALSE)),"")</f>
        <v/>
      </c>
      <c r="AF128" s="53" t="str">
        <f>IFERROR(IF(VLOOKUP($B128,#REF!,COLUMN(AF128)-1,FALSE)="","",VLOOKUP($B128,#REF!,COLUMN(AF128)-1,FALSE)),"")</f>
        <v/>
      </c>
      <c r="AG128" s="53" t="str">
        <f>IFERROR(IF(VLOOKUP($B128,#REF!,COLUMN(AG128)-1,FALSE)="","",VLOOKUP($B128,#REF!,COLUMN(AG128)-1,FALSE)),"")</f>
        <v/>
      </c>
      <c r="AH128" s="53" t="str">
        <f>IFERROR(IF(VLOOKUP($B128,#REF!,COLUMN(AH128)-1,FALSE)="","",VLOOKUP($B128,#REF!,COLUMN(AH128)-1,FALSE)),"")</f>
        <v/>
      </c>
      <c r="AI128" s="53" t="str">
        <f>IFERROR(IF(VLOOKUP($B128,#REF!,COLUMN(AI128)-1,FALSE)="","",VLOOKUP($B128,#REF!,COLUMN(AI128)-1,FALSE)),"")</f>
        <v/>
      </c>
      <c r="AJ128" s="53" t="str">
        <f>IFERROR(IF(VLOOKUP($B128,#REF!,COLUMN(AJ128)-1,FALSE)="","",VLOOKUP($B128,#REF!,COLUMN(AJ128)-1,FALSE)),"")</f>
        <v/>
      </c>
      <c r="AK128" s="53" t="str">
        <f>IFERROR(IF(VLOOKUP($B128,#REF!,COLUMN(AK128)-1,FALSE)="","",VLOOKUP($B128,#REF!,COLUMN(AK128)-1,FALSE)),"")</f>
        <v/>
      </c>
      <c r="AL128" s="53" t="str">
        <f>IFERROR(IF(VLOOKUP($B128,#REF!,COLUMN(AL128)-1,FALSE)="","",VLOOKUP($B128,#REF!,COLUMN(AL128)-1,FALSE)),"")</f>
        <v/>
      </c>
      <c r="AM128" s="53" t="str">
        <f>IFERROR(IF(VLOOKUP($B128,#REF!,COLUMN(AM128)-1,FALSE)="","",VLOOKUP($B128,#REF!,COLUMN(AM128)-1,FALSE)),"")</f>
        <v/>
      </c>
      <c r="AN128" s="53" t="str">
        <f>IFERROR(IF(VLOOKUP($B128,#REF!,COLUMN(AN128)-1,FALSE)="","",VLOOKUP($B128,#REF!,COLUMN(AN128)-1,FALSE)),"")</f>
        <v/>
      </c>
      <c r="AO128" s="53" t="str">
        <f>IFERROR(IF(VLOOKUP($B128,#REF!,COLUMN(AO128)-1,FALSE)="","",VLOOKUP($B128,#REF!,COLUMN(AO128)-1,FALSE)),"")</f>
        <v/>
      </c>
      <c r="AP128" s="53" t="str">
        <f>IFERROR(IF(VLOOKUP($B128,#REF!,COLUMN(AP128)-1,FALSE)="","",VLOOKUP($B128,#REF!,COLUMN(AP128)-1,FALSE)),"")</f>
        <v/>
      </c>
      <c r="AQ128" s="53" t="str">
        <f>IFERROR(IF(VLOOKUP($B128,#REF!,COLUMN(AQ128)-1,FALSE)="","",VLOOKUP($B128,#REF!,COLUMN(AQ128)-1,FALSE)),"")</f>
        <v/>
      </c>
      <c r="AR128" s="53" t="str">
        <f>IFERROR(IF(VLOOKUP($B128,#REF!,COLUMN(AR128)-1,FALSE)="","",VLOOKUP($B128,#REF!,COLUMN(AR128)-1,FALSE)),"")</f>
        <v/>
      </c>
      <c r="AS128" s="53" t="str">
        <f>IFERROR(IF(VLOOKUP($B128,#REF!,COLUMN(AS128)-1,FALSE)="","",VLOOKUP($B128,#REF!,COLUMN(AS128)-1,FALSE)),"")</f>
        <v/>
      </c>
      <c r="AT128" s="53" t="str">
        <f>IFERROR(IF(VLOOKUP($B128,#REF!,COLUMN(AT128)-1,FALSE)="","",VLOOKUP($B128,#REF!,COLUMN(AT128)-1,FALSE)),"")</f>
        <v/>
      </c>
      <c r="AU128" s="53" t="str">
        <f>IFERROR(IF(VLOOKUP($B128,#REF!,COLUMN(AU128)-1,FALSE)="","",VLOOKUP($B128,#REF!,COLUMN(AU128)-1,FALSE)),"")</f>
        <v/>
      </c>
      <c r="AV128" s="53" t="str">
        <f>IFERROR(IF(VLOOKUP($B128,#REF!,COLUMN(AV128)-1,FALSE)="","",VLOOKUP($B128,#REF!,COLUMN(AV128)-1,FALSE)),"")</f>
        <v/>
      </c>
      <c r="AW128" s="53" t="str">
        <f>IFERROR(IF(VLOOKUP($B128,#REF!,COLUMN(AW128)-1,FALSE)="","",VLOOKUP($B128,#REF!,COLUMN(AW128)-1,FALSE)),"")</f>
        <v/>
      </c>
      <c r="AX128" s="53" t="str">
        <f>IFERROR(IF(VLOOKUP($B128,#REF!,COLUMN(AX128)-1,FALSE)="","",VLOOKUP($B128,#REF!,COLUMN(AX128)-1,FALSE)),"")</f>
        <v/>
      </c>
      <c r="AY128" s="53" t="str">
        <f>IFERROR(IF(VLOOKUP($B128,#REF!,COLUMN(AY128)-1,FALSE)="","",VLOOKUP($B128,#REF!,COLUMN(AY128)-1,FALSE)),"")</f>
        <v/>
      </c>
      <c r="AZ128" s="53" t="str">
        <f>IFERROR(IF(VLOOKUP($B128,#REF!,COLUMN(AZ128)-1,FALSE)="","",VLOOKUP($B128,#REF!,COLUMN(AZ128)-1,FALSE)),"")</f>
        <v/>
      </c>
      <c r="BA128" s="53" t="str">
        <f>IFERROR(IF(VLOOKUP($B128,#REF!,COLUMN(BA128)-1,FALSE)="","",VLOOKUP($B128,#REF!,COLUMN(BA128)-1,FALSE)),"")</f>
        <v/>
      </c>
      <c r="BB128" s="53" t="str">
        <f>IFERROR(IF(VLOOKUP($B128,#REF!,COLUMN(BB128)-1,FALSE)="","",VLOOKUP($B128,#REF!,COLUMN(BB128)-1,FALSE)),"")</f>
        <v/>
      </c>
      <c r="BC128" s="53" t="str">
        <f>IFERROR(IF(VLOOKUP($B128,#REF!,COLUMN(BC128)-1,FALSE)="","",VLOOKUP($B128,#REF!,COLUMN(BC128)-1,FALSE)),"")</f>
        <v/>
      </c>
      <c r="BD128" s="53" t="str">
        <f>IFERROR(IF(VLOOKUP($B128,#REF!,COLUMN(BD128)-1,FALSE)="","",VLOOKUP($B128,#REF!,COLUMN(BD128)-1,FALSE)),"")</f>
        <v/>
      </c>
      <c r="BE128" s="53" t="str">
        <f>IFERROR(IF(VLOOKUP($B128,#REF!,COLUMN(BE128)-1,FALSE)="","",VLOOKUP($B128,#REF!,COLUMN(BE128)-1,FALSE)),"")</f>
        <v/>
      </c>
      <c r="BF128" s="53" t="str">
        <f>IFERROR(IF(VLOOKUP($B128,#REF!,COLUMN(BF128)-1,FALSE)="","",VLOOKUP($B128,#REF!,COLUMN(BF128)-1,FALSE)),"")</f>
        <v/>
      </c>
      <c r="BG128" s="53" t="str">
        <f>IFERROR(IF(VLOOKUP($B128,#REF!,COLUMN(BG128)-1,FALSE)="","",VLOOKUP($B128,#REF!,COLUMN(BG128)-1,FALSE)),"")</f>
        <v/>
      </c>
      <c r="BH128" s="53" t="str">
        <f>IFERROR(IF(VLOOKUP($B128,#REF!,COLUMN(BH128)-1,FALSE)="","",VLOOKUP($B128,#REF!,COLUMN(BH128)-1,FALSE)),"")</f>
        <v/>
      </c>
      <c r="BI128" s="53" t="str">
        <f>IFERROR(IF(VLOOKUP($B128,#REF!,COLUMN(BI128)-1,FALSE)="","",VLOOKUP($B128,#REF!,COLUMN(BI128)-1,FALSE)),"")</f>
        <v/>
      </c>
      <c r="BJ128" s="53" t="str">
        <f>IFERROR(IF(VLOOKUP($B128,#REF!,COLUMN(BJ128)-1,FALSE)="","",VLOOKUP($B128,#REF!,COLUMN(BJ128)-1,FALSE)),"")</f>
        <v/>
      </c>
      <c r="BK128" s="24" t="str">
        <f>IFERROR(IF(VLOOKUP($B128,#REF!,COLUMN(BK128)-1,FALSE)="","",VLOOKUP($B128,#REF!,COLUMN(BK128)-1,FALSE)),"")</f>
        <v/>
      </c>
      <c r="BL128" s="54" t="str">
        <f>IFERROR(IF(VLOOKUP($B128,#REF!,COLUMN(BL128)-1,FALSE)="","",VLOOKUP($B128,#REF!,COLUMN(BL128)-1,FALSE)),"")</f>
        <v/>
      </c>
      <c r="BM128" s="54" t="str">
        <f>IFERROR(IF(VLOOKUP($B128,#REF!,COLUMN(BM128)-1,FALSE)="","",VLOOKUP($B128,#REF!,COLUMN(BM128)-1,FALSE)),"")</f>
        <v/>
      </c>
      <c r="BN128" s="101" t="str">
        <f>IFERROR(VLOOKUP($B128,[1]④カッコ付け数値!$A$14:$CN$115,82,FALSE),"")</f>
        <v/>
      </c>
      <c r="BO128" s="102" t="str">
        <f>IFERROR(VLOOKUP($B128,[1]④カッコ付け数値!$A$14:$CN$115,83,FALSE),"")</f>
        <v/>
      </c>
      <c r="BP128" s="102" t="str">
        <f>IFERROR(VLOOKUP($B128,'[1]④カッコ付け数値 (原本)'!$A$14:$CF$115,83,FALSE),"")</f>
        <v/>
      </c>
      <c r="BQ128" s="103" t="str">
        <f>IFERROR(VLOOKUP($B128,'[1]④カッコ付け数値 (原本)'!$A$14:$CF$115,84,FALSE),"")</f>
        <v/>
      </c>
    </row>
    <row r="129" spans="1:69" ht="42" customHeight="1">
      <c r="A129" s="51"/>
      <c r="B129" s="98" t="s">
        <v>8159</v>
      </c>
      <c r="C129" s="52"/>
      <c r="D129" s="52"/>
      <c r="E129" s="24" t="str">
        <f>IFERROR(IF(VLOOKUP($B129,#REF!,COLUMN(E129)-1,FALSE)="","",VLOOKUP($B129,#REF!,COLUMN(E129)-1,FALSE)),"")</f>
        <v/>
      </c>
      <c r="F129" s="53" t="str">
        <f>IFERROR(IF(VLOOKUP($B129,#REF!,COLUMN(F129)-1,FALSE)="","",VLOOKUP($B129,#REF!,COLUMN(F129)-1,FALSE)),"")</f>
        <v/>
      </c>
      <c r="G129" s="53" t="str">
        <f>IFERROR(IF(VLOOKUP($B129,#REF!,COLUMN(G129)-1,FALSE)="","",VLOOKUP($B129,#REF!,COLUMN(G129)-1,FALSE)),"")</f>
        <v/>
      </c>
      <c r="H129" s="53" t="str">
        <f>IFERROR(IF(VLOOKUP($B129,#REF!,COLUMN(H129)-1,FALSE)="","",VLOOKUP($B129,#REF!,COLUMN(H129)-1,FALSE)),"")</f>
        <v/>
      </c>
      <c r="I129" s="53" t="str">
        <f>IFERROR(IF(VLOOKUP($B129,#REF!,COLUMN(I129)-1,FALSE)="","",VLOOKUP($B129,#REF!,COLUMN(I129)-1,FALSE)),"")</f>
        <v/>
      </c>
      <c r="J129" s="53" t="str">
        <f>IFERROR(IF(VLOOKUP($B129,#REF!,COLUMN(J129)-1,FALSE)="","",VLOOKUP($B129,#REF!,COLUMN(J129)-1,FALSE)),"")</f>
        <v/>
      </c>
      <c r="K129" s="53" t="str">
        <f>IFERROR(IF(VLOOKUP($B129,#REF!,COLUMN(K129)-1,FALSE)="","",VLOOKUP($B129,#REF!,COLUMN(K129)-1,FALSE)),"")</f>
        <v/>
      </c>
      <c r="L129" s="53" t="str">
        <f>IFERROR(IF(VLOOKUP($B129,#REF!,COLUMN(L129)-1,FALSE)="","",VLOOKUP($B129,#REF!,COLUMN(L129)-1,FALSE)),"")</f>
        <v/>
      </c>
      <c r="M129" s="53" t="str">
        <f>IFERROR(IF(VLOOKUP($B129,#REF!,COLUMN(M129)-1,FALSE)="","",VLOOKUP($B129,#REF!,COLUMN(M129)-1,FALSE)),"")</f>
        <v/>
      </c>
      <c r="N129" s="53" t="str">
        <f>IFERROR(IF(VLOOKUP($B129,#REF!,COLUMN(N129)-1,FALSE)="","",VLOOKUP($B129,#REF!,COLUMN(N129)-1,FALSE)),"")</f>
        <v/>
      </c>
      <c r="O129" s="53" t="str">
        <f>IFERROR(IF(VLOOKUP($B129,#REF!,COLUMN(O129)-1,FALSE)="","",VLOOKUP($B129,#REF!,COLUMN(O129)-1,FALSE)),"")</f>
        <v/>
      </c>
      <c r="P129" s="53" t="str">
        <f>IFERROR(IF(VLOOKUP($B129,#REF!,COLUMN(P129)-1,FALSE)="","",VLOOKUP($B129,#REF!,COLUMN(P129)-1,FALSE)),"")</f>
        <v/>
      </c>
      <c r="Q129" s="53" t="str">
        <f>IFERROR(IF(VLOOKUP($B129,#REF!,COLUMN(Q129)-1,FALSE)="","",VLOOKUP($B129,#REF!,COLUMN(Q129)-1,FALSE)),"")</f>
        <v/>
      </c>
      <c r="R129" s="53" t="str">
        <f>IFERROR(IF(VLOOKUP($B129,#REF!,COLUMN(R129)-1,FALSE)="","",VLOOKUP($B129,#REF!,COLUMN(R129)-1,FALSE)),"")</f>
        <v/>
      </c>
      <c r="S129" s="53" t="str">
        <f>IFERROR(IF(VLOOKUP($B129,#REF!,COLUMN(S129)-1,FALSE)="","",VLOOKUP($B129,#REF!,COLUMN(S129)-1,FALSE)),"")</f>
        <v/>
      </c>
      <c r="T129" s="53" t="str">
        <f>IFERROR(IF(VLOOKUP($B129,#REF!,COLUMN(T129)-1,FALSE)="","",VLOOKUP($B129,#REF!,COLUMN(T129)-1,FALSE)),"")</f>
        <v/>
      </c>
      <c r="U129" s="53" t="str">
        <f>IFERROR(IF(VLOOKUP($B129,#REF!,COLUMN(U129)-1,FALSE)="","",VLOOKUP($B129,#REF!,COLUMN(U129)-1,FALSE)),"")</f>
        <v/>
      </c>
      <c r="V129" s="53" t="str">
        <f>IFERROR(IF(VLOOKUP($B129,#REF!,COLUMN(V129)-1,FALSE)="","",VLOOKUP($B129,#REF!,COLUMN(V129)-1,FALSE)),"")</f>
        <v/>
      </c>
      <c r="W129" s="53" t="str">
        <f>IFERROR(IF(VLOOKUP($B129,#REF!,COLUMN(W129)-1,FALSE)="","",VLOOKUP($B129,#REF!,COLUMN(W129)-1,FALSE)),"")</f>
        <v/>
      </c>
      <c r="X129" s="53" t="str">
        <f>IFERROR(IF(VLOOKUP($B129,#REF!,COLUMN(X129)-1,FALSE)="","",VLOOKUP($B129,#REF!,COLUMN(X129)-1,FALSE)),"")</f>
        <v/>
      </c>
      <c r="Y129" s="53" t="str">
        <f>IFERROR(IF(VLOOKUP($B129,#REF!,COLUMN(Y129)-1,FALSE)="","",VLOOKUP($B129,#REF!,COLUMN(Y129)-1,FALSE)),"")</f>
        <v/>
      </c>
      <c r="Z129" s="53" t="str">
        <f>IFERROR(IF(VLOOKUP($B129,#REF!,COLUMN(Z129)-1,FALSE)="","",VLOOKUP($B129,#REF!,COLUMN(Z129)-1,FALSE)),"")</f>
        <v/>
      </c>
      <c r="AA129" s="53" t="str">
        <f>IFERROR(IF(VLOOKUP($B129,#REF!,COLUMN(AA129)-1,FALSE)="","",VLOOKUP($B129,#REF!,COLUMN(AA129)-1,FALSE)),"")</f>
        <v/>
      </c>
      <c r="AB129" s="53" t="str">
        <f>IFERROR(IF(VLOOKUP($B129,#REF!,COLUMN(AB129)-1,FALSE)="","",VLOOKUP($B129,#REF!,COLUMN(AB129)-1,FALSE)),"")</f>
        <v/>
      </c>
      <c r="AC129" s="53" t="str">
        <f>IFERROR(IF(VLOOKUP($B129,#REF!,COLUMN(AC129)-1,FALSE)="","",VLOOKUP($B129,#REF!,COLUMN(AC129)-1,FALSE)),"")</f>
        <v/>
      </c>
      <c r="AD129" s="53" t="str">
        <f>IFERROR(IF(VLOOKUP($B129,#REF!,COLUMN(AD129)-1,FALSE)="","",VLOOKUP($B129,#REF!,COLUMN(AD129)-1,FALSE)),"")</f>
        <v/>
      </c>
      <c r="AE129" s="53" t="str">
        <f>IFERROR(IF(VLOOKUP($B129,#REF!,COLUMN(AE129)-1,FALSE)="","",VLOOKUP($B129,#REF!,COLUMN(AE129)-1,FALSE)),"")</f>
        <v/>
      </c>
      <c r="AF129" s="53" t="str">
        <f>IFERROR(IF(VLOOKUP($B129,#REF!,COLUMN(AF129)-1,FALSE)="","",VLOOKUP($B129,#REF!,COLUMN(AF129)-1,FALSE)),"")</f>
        <v/>
      </c>
      <c r="AG129" s="53" t="str">
        <f>IFERROR(IF(VLOOKUP($B129,#REF!,COLUMN(AG129)-1,FALSE)="","",VLOOKUP($B129,#REF!,COLUMN(AG129)-1,FALSE)),"")</f>
        <v/>
      </c>
      <c r="AH129" s="53" t="str">
        <f>IFERROR(IF(VLOOKUP($B129,#REF!,COLUMN(AH129)-1,FALSE)="","",VLOOKUP($B129,#REF!,COLUMN(AH129)-1,FALSE)),"")</f>
        <v/>
      </c>
      <c r="AI129" s="53" t="str">
        <f>IFERROR(IF(VLOOKUP($B129,#REF!,COLUMN(AI129)-1,FALSE)="","",VLOOKUP($B129,#REF!,COLUMN(AI129)-1,FALSE)),"")</f>
        <v/>
      </c>
      <c r="AJ129" s="53" t="str">
        <f>IFERROR(IF(VLOOKUP($B129,#REF!,COLUMN(AJ129)-1,FALSE)="","",VLOOKUP($B129,#REF!,COLUMN(AJ129)-1,FALSE)),"")</f>
        <v/>
      </c>
      <c r="AK129" s="53" t="str">
        <f>IFERROR(IF(VLOOKUP($B129,#REF!,COLUMN(AK129)-1,FALSE)="","",VLOOKUP($B129,#REF!,COLUMN(AK129)-1,FALSE)),"")</f>
        <v/>
      </c>
      <c r="AL129" s="53" t="str">
        <f>IFERROR(IF(VLOOKUP($B129,#REF!,COLUMN(AL129)-1,FALSE)="","",VLOOKUP($B129,#REF!,COLUMN(AL129)-1,FALSE)),"")</f>
        <v/>
      </c>
      <c r="AM129" s="53" t="str">
        <f>IFERROR(IF(VLOOKUP($B129,#REF!,COLUMN(AM129)-1,FALSE)="","",VLOOKUP($B129,#REF!,COLUMN(AM129)-1,FALSE)),"")</f>
        <v/>
      </c>
      <c r="AN129" s="53" t="str">
        <f>IFERROR(IF(VLOOKUP($B129,#REF!,COLUMN(AN129)-1,FALSE)="","",VLOOKUP($B129,#REF!,COLUMN(AN129)-1,FALSE)),"")</f>
        <v/>
      </c>
      <c r="AO129" s="53" t="str">
        <f>IFERROR(IF(VLOOKUP($B129,#REF!,COLUMN(AO129)-1,FALSE)="","",VLOOKUP($B129,#REF!,COLUMN(AO129)-1,FALSE)),"")</f>
        <v/>
      </c>
      <c r="AP129" s="53" t="str">
        <f>IFERROR(IF(VLOOKUP($B129,#REF!,COLUMN(AP129)-1,FALSE)="","",VLOOKUP($B129,#REF!,COLUMN(AP129)-1,FALSE)),"")</f>
        <v/>
      </c>
      <c r="AQ129" s="53" t="str">
        <f>IFERROR(IF(VLOOKUP($B129,#REF!,COLUMN(AQ129)-1,FALSE)="","",VLOOKUP($B129,#REF!,COLUMN(AQ129)-1,FALSE)),"")</f>
        <v/>
      </c>
      <c r="AR129" s="53" t="str">
        <f>IFERROR(IF(VLOOKUP($B129,#REF!,COLUMN(AR129)-1,FALSE)="","",VLOOKUP($B129,#REF!,COLUMN(AR129)-1,FALSE)),"")</f>
        <v/>
      </c>
      <c r="AS129" s="53" t="str">
        <f>IFERROR(IF(VLOOKUP($B129,#REF!,COLUMN(AS129)-1,FALSE)="","",VLOOKUP($B129,#REF!,COLUMN(AS129)-1,FALSE)),"")</f>
        <v/>
      </c>
      <c r="AT129" s="53" t="str">
        <f>IFERROR(IF(VLOOKUP($B129,#REF!,COLUMN(AT129)-1,FALSE)="","",VLOOKUP($B129,#REF!,COLUMN(AT129)-1,FALSE)),"")</f>
        <v/>
      </c>
      <c r="AU129" s="53" t="str">
        <f>IFERROR(IF(VLOOKUP($B129,#REF!,COLUMN(AU129)-1,FALSE)="","",VLOOKUP($B129,#REF!,COLUMN(AU129)-1,FALSE)),"")</f>
        <v/>
      </c>
      <c r="AV129" s="53" t="str">
        <f>IFERROR(IF(VLOOKUP($B129,#REF!,COLUMN(AV129)-1,FALSE)="","",VLOOKUP($B129,#REF!,COLUMN(AV129)-1,FALSE)),"")</f>
        <v/>
      </c>
      <c r="AW129" s="53" t="str">
        <f>IFERROR(IF(VLOOKUP($B129,#REF!,COLUMN(AW129)-1,FALSE)="","",VLOOKUP($B129,#REF!,COLUMN(AW129)-1,FALSE)),"")</f>
        <v/>
      </c>
      <c r="AX129" s="53" t="str">
        <f>IFERROR(IF(VLOOKUP($B129,#REF!,COLUMN(AX129)-1,FALSE)="","",VLOOKUP($B129,#REF!,COLUMN(AX129)-1,FALSE)),"")</f>
        <v/>
      </c>
      <c r="AY129" s="53" t="str">
        <f>IFERROR(IF(VLOOKUP($B129,#REF!,COLUMN(AY129)-1,FALSE)="","",VLOOKUP($B129,#REF!,COLUMN(AY129)-1,FALSE)),"")</f>
        <v/>
      </c>
      <c r="AZ129" s="53" t="str">
        <f>IFERROR(IF(VLOOKUP($B129,#REF!,COLUMN(AZ129)-1,FALSE)="","",VLOOKUP($B129,#REF!,COLUMN(AZ129)-1,FALSE)),"")</f>
        <v/>
      </c>
      <c r="BA129" s="53" t="str">
        <f>IFERROR(IF(VLOOKUP($B129,#REF!,COLUMN(BA129)-1,FALSE)="","",VLOOKUP($B129,#REF!,COLUMN(BA129)-1,FALSE)),"")</f>
        <v/>
      </c>
      <c r="BB129" s="53" t="str">
        <f>IFERROR(IF(VLOOKUP($B129,#REF!,COLUMN(BB129)-1,FALSE)="","",VLOOKUP($B129,#REF!,COLUMN(BB129)-1,FALSE)),"")</f>
        <v/>
      </c>
      <c r="BC129" s="53" t="str">
        <f>IFERROR(IF(VLOOKUP($B129,#REF!,COLUMN(BC129)-1,FALSE)="","",VLOOKUP($B129,#REF!,COLUMN(BC129)-1,FALSE)),"")</f>
        <v/>
      </c>
      <c r="BD129" s="53" t="str">
        <f>IFERROR(IF(VLOOKUP($B129,#REF!,COLUMN(BD129)-1,FALSE)="","",VLOOKUP($B129,#REF!,COLUMN(BD129)-1,FALSE)),"")</f>
        <v/>
      </c>
      <c r="BE129" s="53" t="str">
        <f>IFERROR(IF(VLOOKUP($B129,#REF!,COLUMN(BE129)-1,FALSE)="","",VLOOKUP($B129,#REF!,COLUMN(BE129)-1,FALSE)),"")</f>
        <v/>
      </c>
      <c r="BF129" s="53" t="str">
        <f>IFERROR(IF(VLOOKUP($B129,#REF!,COLUMN(BF129)-1,FALSE)="","",VLOOKUP($B129,#REF!,COLUMN(BF129)-1,FALSE)),"")</f>
        <v/>
      </c>
      <c r="BG129" s="53" t="str">
        <f>IFERROR(IF(VLOOKUP($B129,#REF!,COLUMN(BG129)-1,FALSE)="","",VLOOKUP($B129,#REF!,COLUMN(BG129)-1,FALSE)),"")</f>
        <v/>
      </c>
      <c r="BH129" s="53" t="str">
        <f>IFERROR(IF(VLOOKUP($B129,#REF!,COLUMN(BH129)-1,FALSE)="","",VLOOKUP($B129,#REF!,COLUMN(BH129)-1,FALSE)),"")</f>
        <v/>
      </c>
      <c r="BI129" s="53" t="str">
        <f>IFERROR(IF(VLOOKUP($B129,#REF!,COLUMN(BI129)-1,FALSE)="","",VLOOKUP($B129,#REF!,COLUMN(BI129)-1,FALSE)),"")</f>
        <v/>
      </c>
      <c r="BJ129" s="53" t="str">
        <f>IFERROR(IF(VLOOKUP($B129,#REF!,COLUMN(BJ129)-1,FALSE)="","",VLOOKUP($B129,#REF!,COLUMN(BJ129)-1,FALSE)),"")</f>
        <v/>
      </c>
      <c r="BK129" s="24" t="str">
        <f>IFERROR(IF(VLOOKUP($B129,#REF!,COLUMN(BK129)-1,FALSE)="","",VLOOKUP($B129,#REF!,COLUMN(BK129)-1,FALSE)),"")</f>
        <v/>
      </c>
      <c r="BL129" s="54" t="str">
        <f>IFERROR(IF(VLOOKUP($B129,#REF!,COLUMN(BL129)-1,FALSE)="","",VLOOKUP($B129,#REF!,COLUMN(BL129)-1,FALSE)),"")</f>
        <v/>
      </c>
      <c r="BM129" s="54" t="str">
        <f>IFERROR(IF(VLOOKUP($B129,#REF!,COLUMN(BM129)-1,FALSE)="","",VLOOKUP($B129,#REF!,COLUMN(BM129)-1,FALSE)),"")</f>
        <v/>
      </c>
      <c r="BN129" s="101" t="str">
        <f>IFERROR(VLOOKUP($B129,[1]④カッコ付け数値!$A$14:$CN$115,82,FALSE),"")</f>
        <v/>
      </c>
      <c r="BO129" s="102" t="str">
        <f>IFERROR(VLOOKUP($B129,[1]④カッコ付け数値!$A$14:$CN$115,83,FALSE),"")</f>
        <v/>
      </c>
      <c r="BP129" s="102" t="str">
        <f>IFERROR(VLOOKUP($B129,'[1]④カッコ付け数値 (原本)'!$A$14:$CF$115,83,FALSE),"")</f>
        <v/>
      </c>
      <c r="BQ129" s="103" t="str">
        <f>IFERROR(VLOOKUP($B129,'[1]④カッコ付け数値 (原本)'!$A$14:$CF$115,84,FALSE),"")</f>
        <v/>
      </c>
    </row>
    <row r="130" spans="1:69" ht="42" customHeight="1">
      <c r="A130" s="51" t="str">
        <f t="shared" ref="A130" si="14">LEFT(C130,2)</f>
        <v/>
      </c>
      <c r="B130" s="98"/>
      <c r="C130" s="52"/>
      <c r="D130" s="52"/>
      <c r="E130" s="24" t="str">
        <f>IFERROR(IF(VLOOKUP($B130,#REF!,COLUMN(E130)-1,FALSE)="","",VLOOKUP($B130,#REF!,COLUMN(E130)-1,FALSE)),"")</f>
        <v/>
      </c>
      <c r="F130" s="53" t="str">
        <f>IFERROR(IF(VLOOKUP($B130,#REF!,COLUMN(F130)-1,FALSE)="","",VLOOKUP($B130,#REF!,COLUMN(F130)-1,FALSE)),"")</f>
        <v/>
      </c>
      <c r="G130" s="53" t="str">
        <f>IFERROR(IF(VLOOKUP($B130,#REF!,COLUMN(G130)-1,FALSE)="","",VLOOKUP($B130,#REF!,COLUMN(G130)-1,FALSE)),"")</f>
        <v/>
      </c>
      <c r="H130" s="53" t="str">
        <f>IFERROR(IF(VLOOKUP($B130,#REF!,COLUMN(H130)-1,FALSE)="","",VLOOKUP($B130,#REF!,COLUMN(H130)-1,FALSE)),"")</f>
        <v/>
      </c>
      <c r="I130" s="53" t="str">
        <f>IFERROR(IF(VLOOKUP($B130,#REF!,COLUMN(I130)-1,FALSE)="","",VLOOKUP($B130,#REF!,COLUMN(I130)-1,FALSE)),"")</f>
        <v/>
      </c>
      <c r="J130" s="53" t="str">
        <f>IFERROR(IF(VLOOKUP($B130,#REF!,COLUMN(J130)-1,FALSE)="","",VLOOKUP($B130,#REF!,COLUMN(J130)-1,FALSE)),"")</f>
        <v/>
      </c>
      <c r="K130" s="53" t="str">
        <f>IFERROR(IF(VLOOKUP($B130,#REF!,COLUMN(K130)-1,FALSE)="","",VLOOKUP($B130,#REF!,COLUMN(K130)-1,FALSE)),"")</f>
        <v/>
      </c>
      <c r="L130" s="53" t="str">
        <f>IFERROR(IF(VLOOKUP($B130,#REF!,COLUMN(L130)-1,FALSE)="","",VLOOKUP($B130,#REF!,COLUMN(L130)-1,FALSE)),"")</f>
        <v/>
      </c>
      <c r="M130" s="53" t="str">
        <f>IFERROR(IF(VLOOKUP($B130,#REF!,COLUMN(M130)-1,FALSE)="","",VLOOKUP($B130,#REF!,COLUMN(M130)-1,FALSE)),"")</f>
        <v/>
      </c>
      <c r="N130" s="53" t="str">
        <f>IFERROR(IF(VLOOKUP($B130,#REF!,COLUMN(N130)-1,FALSE)="","",VLOOKUP($B130,#REF!,COLUMN(N130)-1,FALSE)),"")</f>
        <v/>
      </c>
      <c r="O130" s="53" t="str">
        <f>IFERROR(IF(VLOOKUP($B130,#REF!,COLUMN(O130)-1,FALSE)="","",VLOOKUP($B130,#REF!,COLUMN(O130)-1,FALSE)),"")</f>
        <v/>
      </c>
      <c r="P130" s="53" t="str">
        <f>IFERROR(IF(VLOOKUP($B130,#REF!,COLUMN(P130)-1,FALSE)="","",VLOOKUP($B130,#REF!,COLUMN(P130)-1,FALSE)),"")</f>
        <v/>
      </c>
      <c r="Q130" s="53" t="str">
        <f>IFERROR(IF(VLOOKUP($B130,#REF!,COLUMN(Q130)-1,FALSE)="","",VLOOKUP($B130,#REF!,COLUMN(Q130)-1,FALSE)),"")</f>
        <v/>
      </c>
      <c r="R130" s="53" t="str">
        <f>IFERROR(IF(VLOOKUP($B130,#REF!,COLUMN(R130)-1,FALSE)="","",VLOOKUP($B130,#REF!,COLUMN(R130)-1,FALSE)),"")</f>
        <v/>
      </c>
      <c r="S130" s="53" t="str">
        <f>IFERROR(IF(VLOOKUP($B130,#REF!,COLUMN(S130)-1,FALSE)="","",VLOOKUP($B130,#REF!,COLUMN(S130)-1,FALSE)),"")</f>
        <v/>
      </c>
      <c r="T130" s="53" t="str">
        <f>IFERROR(IF(VLOOKUP($B130,#REF!,COLUMN(T130)-1,FALSE)="","",VLOOKUP($B130,#REF!,COLUMN(T130)-1,FALSE)),"")</f>
        <v/>
      </c>
      <c r="U130" s="53" t="str">
        <f>IFERROR(IF(VLOOKUP($B130,#REF!,COLUMN(U130)-1,FALSE)="","",VLOOKUP($B130,#REF!,COLUMN(U130)-1,FALSE)),"")</f>
        <v/>
      </c>
      <c r="V130" s="53" t="str">
        <f>IFERROR(IF(VLOOKUP($B130,#REF!,COLUMN(V130)-1,FALSE)="","",VLOOKUP($B130,#REF!,COLUMN(V130)-1,FALSE)),"")</f>
        <v/>
      </c>
      <c r="W130" s="53" t="str">
        <f>IFERROR(IF(VLOOKUP($B130,#REF!,COLUMN(W130)-1,FALSE)="","",VLOOKUP($B130,#REF!,COLUMN(W130)-1,FALSE)),"")</f>
        <v/>
      </c>
      <c r="X130" s="53" t="str">
        <f>IFERROR(IF(VLOOKUP($B130,#REF!,COLUMN(X130)-1,FALSE)="","",VLOOKUP($B130,#REF!,COLUMN(X130)-1,FALSE)),"")</f>
        <v/>
      </c>
      <c r="Y130" s="53" t="str">
        <f>IFERROR(IF(VLOOKUP($B130,#REF!,COLUMN(Y130)-1,FALSE)="","",VLOOKUP($B130,#REF!,COLUMN(Y130)-1,FALSE)),"")</f>
        <v/>
      </c>
      <c r="Z130" s="53" t="str">
        <f>IFERROR(IF(VLOOKUP($B130,#REF!,COLUMN(Z130)-1,FALSE)="","",VLOOKUP($B130,#REF!,COLUMN(Z130)-1,FALSE)),"")</f>
        <v/>
      </c>
      <c r="AA130" s="53" t="str">
        <f>IFERROR(IF(VLOOKUP($B130,#REF!,COLUMN(AA130)-1,FALSE)="","",VLOOKUP($B130,#REF!,COLUMN(AA130)-1,FALSE)),"")</f>
        <v/>
      </c>
      <c r="AB130" s="53" t="str">
        <f>IFERROR(IF(VLOOKUP($B130,#REF!,COLUMN(AB130)-1,FALSE)="","",VLOOKUP($B130,#REF!,COLUMN(AB130)-1,FALSE)),"")</f>
        <v/>
      </c>
      <c r="AC130" s="53" t="str">
        <f>IFERROR(IF(VLOOKUP($B130,#REF!,COLUMN(AC130)-1,FALSE)="","",VLOOKUP($B130,#REF!,COLUMN(AC130)-1,FALSE)),"")</f>
        <v/>
      </c>
      <c r="AD130" s="53" t="str">
        <f>IFERROR(IF(VLOOKUP($B130,#REF!,COLUMN(AD130)-1,FALSE)="","",VLOOKUP($B130,#REF!,COLUMN(AD130)-1,FALSE)),"")</f>
        <v/>
      </c>
      <c r="AE130" s="53" t="str">
        <f>IFERROR(IF(VLOOKUP($B130,#REF!,COLUMN(AE130)-1,FALSE)="","",VLOOKUP($B130,#REF!,COLUMN(AE130)-1,FALSE)),"")</f>
        <v/>
      </c>
      <c r="AF130" s="53" t="str">
        <f>IFERROR(IF(VLOOKUP($B130,#REF!,COLUMN(AF130)-1,FALSE)="","",VLOOKUP($B130,#REF!,COLUMN(AF130)-1,FALSE)),"")</f>
        <v/>
      </c>
      <c r="AG130" s="53" t="str">
        <f>IFERROR(IF(VLOOKUP($B130,#REF!,COLUMN(AG130)-1,FALSE)="","",VLOOKUP($B130,#REF!,COLUMN(AG130)-1,FALSE)),"")</f>
        <v/>
      </c>
      <c r="AH130" s="53" t="str">
        <f>IFERROR(IF(VLOOKUP($B130,#REF!,COLUMN(AH130)-1,FALSE)="","",VLOOKUP($B130,#REF!,COLUMN(AH130)-1,FALSE)),"")</f>
        <v/>
      </c>
      <c r="AI130" s="53" t="str">
        <f>IFERROR(IF(VLOOKUP($B130,#REF!,COLUMN(AI130)-1,FALSE)="","",VLOOKUP($B130,#REF!,COLUMN(AI130)-1,FALSE)),"")</f>
        <v/>
      </c>
      <c r="AJ130" s="53" t="str">
        <f>IFERROR(IF(VLOOKUP($B130,#REF!,COLUMN(AJ130)-1,FALSE)="","",VLOOKUP($B130,#REF!,COLUMN(AJ130)-1,FALSE)),"")</f>
        <v/>
      </c>
      <c r="AK130" s="53" t="str">
        <f>IFERROR(IF(VLOOKUP($B130,#REF!,COLUMN(AK130)-1,FALSE)="","",VLOOKUP($B130,#REF!,COLUMN(AK130)-1,FALSE)),"")</f>
        <v/>
      </c>
      <c r="AL130" s="53" t="str">
        <f>IFERROR(IF(VLOOKUP($B130,#REF!,COLUMN(AL130)-1,FALSE)="","",VLOOKUP($B130,#REF!,COLUMN(AL130)-1,FALSE)),"")</f>
        <v/>
      </c>
      <c r="AM130" s="53" t="str">
        <f>IFERROR(IF(VLOOKUP($B130,#REF!,COLUMN(AM130)-1,FALSE)="","",VLOOKUP($B130,#REF!,COLUMN(AM130)-1,FALSE)),"")</f>
        <v/>
      </c>
      <c r="AN130" s="53" t="str">
        <f>IFERROR(IF(VLOOKUP($B130,#REF!,COLUMN(AN130)-1,FALSE)="","",VLOOKUP($B130,#REF!,COLUMN(AN130)-1,FALSE)),"")</f>
        <v/>
      </c>
      <c r="AO130" s="53" t="str">
        <f>IFERROR(IF(VLOOKUP($B130,#REF!,COLUMN(AO130)-1,FALSE)="","",VLOOKUP($B130,#REF!,COLUMN(AO130)-1,FALSE)),"")</f>
        <v/>
      </c>
      <c r="AP130" s="53" t="str">
        <f>IFERROR(IF(VLOOKUP($B130,#REF!,COLUMN(AP130)-1,FALSE)="","",VLOOKUP($B130,#REF!,COLUMN(AP130)-1,FALSE)),"")</f>
        <v/>
      </c>
      <c r="AQ130" s="53" t="str">
        <f>IFERROR(IF(VLOOKUP($B130,#REF!,COLUMN(AQ130)-1,FALSE)="","",VLOOKUP($B130,#REF!,COLUMN(AQ130)-1,FALSE)),"")</f>
        <v/>
      </c>
      <c r="AR130" s="53" t="str">
        <f>IFERROR(IF(VLOOKUP($B130,#REF!,COLUMN(AR130)-1,FALSE)="","",VLOOKUP($B130,#REF!,COLUMN(AR130)-1,FALSE)),"")</f>
        <v/>
      </c>
      <c r="AS130" s="53" t="str">
        <f>IFERROR(IF(VLOOKUP($B130,#REF!,COLUMN(AS130)-1,FALSE)="","",VLOOKUP($B130,#REF!,COLUMN(AS130)-1,FALSE)),"")</f>
        <v/>
      </c>
      <c r="AT130" s="53" t="str">
        <f>IFERROR(IF(VLOOKUP($B130,#REF!,COLUMN(AT130)-1,FALSE)="","",VLOOKUP($B130,#REF!,COLUMN(AT130)-1,FALSE)),"")</f>
        <v/>
      </c>
      <c r="AU130" s="53" t="str">
        <f>IFERROR(IF(VLOOKUP($B130,#REF!,COLUMN(AU130)-1,FALSE)="","",VLOOKUP($B130,#REF!,COLUMN(AU130)-1,FALSE)),"")</f>
        <v/>
      </c>
      <c r="AV130" s="53" t="str">
        <f>IFERROR(IF(VLOOKUP($B130,#REF!,COLUMN(AV130)-1,FALSE)="","",VLOOKUP($B130,#REF!,COLUMN(AV130)-1,FALSE)),"")</f>
        <v/>
      </c>
      <c r="AW130" s="53" t="str">
        <f>IFERROR(IF(VLOOKUP($B130,#REF!,COLUMN(AW130)-1,FALSE)="","",VLOOKUP($B130,#REF!,COLUMN(AW130)-1,FALSE)),"")</f>
        <v/>
      </c>
      <c r="AX130" s="53" t="str">
        <f>IFERROR(IF(VLOOKUP($B130,#REF!,COLUMN(AX130)-1,FALSE)="","",VLOOKUP($B130,#REF!,COLUMN(AX130)-1,FALSE)),"")</f>
        <v/>
      </c>
      <c r="AY130" s="53" t="str">
        <f>IFERROR(IF(VLOOKUP($B130,#REF!,COLUMN(AY130)-1,FALSE)="","",VLOOKUP($B130,#REF!,COLUMN(AY130)-1,FALSE)),"")</f>
        <v/>
      </c>
      <c r="AZ130" s="53" t="str">
        <f>IFERROR(IF(VLOOKUP($B130,#REF!,COLUMN(AZ130)-1,FALSE)="","",VLOOKUP($B130,#REF!,COLUMN(AZ130)-1,FALSE)),"")</f>
        <v/>
      </c>
      <c r="BA130" s="53" t="str">
        <f>IFERROR(IF(VLOOKUP($B130,#REF!,COLUMN(BA130)-1,FALSE)="","",VLOOKUP($B130,#REF!,COLUMN(BA130)-1,FALSE)),"")</f>
        <v/>
      </c>
      <c r="BB130" s="53" t="str">
        <f>IFERROR(IF(VLOOKUP($B130,#REF!,COLUMN(BB130)-1,FALSE)="","",VLOOKUP($B130,#REF!,COLUMN(BB130)-1,FALSE)),"")</f>
        <v/>
      </c>
      <c r="BC130" s="53" t="str">
        <f>IFERROR(IF(VLOOKUP($B130,#REF!,COLUMN(BC130)-1,FALSE)="","",VLOOKUP($B130,#REF!,COLUMN(BC130)-1,FALSE)),"")</f>
        <v/>
      </c>
      <c r="BD130" s="53" t="str">
        <f>IFERROR(IF(VLOOKUP($B130,#REF!,COLUMN(BD130)-1,FALSE)="","",VLOOKUP($B130,#REF!,COLUMN(BD130)-1,FALSE)),"")</f>
        <v/>
      </c>
      <c r="BE130" s="53" t="str">
        <f>IFERROR(IF(VLOOKUP($B130,#REF!,COLUMN(BE130)-1,FALSE)="","",VLOOKUP($B130,#REF!,COLUMN(BE130)-1,FALSE)),"")</f>
        <v/>
      </c>
      <c r="BF130" s="53" t="str">
        <f>IFERROR(IF(VLOOKUP($B130,#REF!,COLUMN(BF130)-1,FALSE)="","",VLOOKUP($B130,#REF!,COLUMN(BF130)-1,FALSE)),"")</f>
        <v/>
      </c>
      <c r="BG130" s="53" t="str">
        <f>IFERROR(IF(VLOOKUP($B130,#REF!,COLUMN(BG130)-1,FALSE)="","",VLOOKUP($B130,#REF!,COLUMN(BG130)-1,FALSE)),"")</f>
        <v/>
      </c>
      <c r="BH130" s="53" t="str">
        <f>IFERROR(IF(VLOOKUP($B130,#REF!,COLUMN(BH130)-1,FALSE)="","",VLOOKUP($B130,#REF!,COLUMN(BH130)-1,FALSE)),"")</f>
        <v/>
      </c>
      <c r="BI130" s="53" t="str">
        <f>IFERROR(IF(VLOOKUP($B130,#REF!,COLUMN(BI130)-1,FALSE)="","",VLOOKUP($B130,#REF!,COLUMN(BI130)-1,FALSE)),"")</f>
        <v/>
      </c>
      <c r="BJ130" s="53" t="str">
        <f>IFERROR(IF(VLOOKUP($B130,#REF!,COLUMN(BJ130)-1,FALSE)="","",VLOOKUP($B130,#REF!,COLUMN(BJ130)-1,FALSE)),"")</f>
        <v/>
      </c>
      <c r="BK130" s="24" t="str">
        <f>IFERROR(IF(VLOOKUP($B130,#REF!,COLUMN(BK130)-1,FALSE)="","",VLOOKUP($B130,#REF!,COLUMN(BK130)-1,FALSE)),"")</f>
        <v/>
      </c>
      <c r="BL130" s="54" t="str">
        <f>IFERROR(IF(VLOOKUP($B130,#REF!,COLUMN(BL130)-1,FALSE)="","",VLOOKUP($B130,#REF!,COLUMN(BL130)-1,FALSE)),"")</f>
        <v/>
      </c>
      <c r="BM130" s="54" t="str">
        <f>IFERROR(IF(VLOOKUP($B130,#REF!,COLUMN(BM130)-1,FALSE)="","",VLOOKUP($B130,#REF!,COLUMN(BM130)-1,FALSE)),"")</f>
        <v/>
      </c>
      <c r="BN130" s="101" t="str">
        <f>IFERROR(VLOOKUP($B130,[1]④カッコ付け数値!$A$14:$CN$115,82,FALSE),"")</f>
        <v/>
      </c>
      <c r="BO130" s="102" t="str">
        <f>IFERROR(VLOOKUP($B130,[1]④カッコ付け数値!$A$14:$CN$115,83,FALSE),"")</f>
        <v/>
      </c>
      <c r="BP130" s="102" t="str">
        <f>IFERROR(VLOOKUP($B130,'[1]④カッコ付け数値 (原本)'!$A$14:$CF$115,83,FALSE),"")</f>
        <v/>
      </c>
      <c r="BQ130" s="103" t="str">
        <f>IFERROR(VLOOKUP($B130,'[1]④カッコ付け数値 (原本)'!$A$14:$CF$115,84,FALSE),"")</f>
        <v/>
      </c>
    </row>
    <row r="131" spans="1:69" ht="42" customHeight="1">
      <c r="A131" s="51" t="str">
        <f t="shared" si="9"/>
        <v/>
      </c>
      <c r="B131" s="98"/>
      <c r="C131" s="52"/>
      <c r="D131" s="52"/>
      <c r="E131" s="24" t="str">
        <f>IFERROR(IF(VLOOKUP($B131,#REF!,COLUMN(E131)-1,FALSE)="","",VLOOKUP($B131,#REF!,COLUMN(E131)-1,FALSE)),"")</f>
        <v/>
      </c>
      <c r="F131" s="53" t="str">
        <f>IFERROR(IF(VLOOKUP($B131,#REF!,COLUMN(F131)-1,FALSE)="","",VLOOKUP($B131,#REF!,COLUMN(F131)-1,FALSE)),"")</f>
        <v/>
      </c>
      <c r="G131" s="53" t="str">
        <f>IFERROR(IF(VLOOKUP($B131,#REF!,COLUMN(G131)-1,FALSE)="","",VLOOKUP($B131,#REF!,COLUMN(G131)-1,FALSE)),"")</f>
        <v/>
      </c>
      <c r="H131" s="53" t="str">
        <f>IFERROR(IF(VLOOKUP($B131,#REF!,COLUMN(H131)-1,FALSE)="","",VLOOKUP($B131,#REF!,COLUMN(H131)-1,FALSE)),"")</f>
        <v/>
      </c>
      <c r="I131" s="53" t="str">
        <f>IFERROR(IF(VLOOKUP($B131,#REF!,COLUMN(I131)-1,FALSE)="","",VLOOKUP($B131,#REF!,COLUMN(I131)-1,FALSE)),"")</f>
        <v/>
      </c>
      <c r="J131" s="53" t="str">
        <f>IFERROR(IF(VLOOKUP($B131,#REF!,COLUMN(J131)-1,FALSE)="","",VLOOKUP($B131,#REF!,COLUMN(J131)-1,FALSE)),"")</f>
        <v/>
      </c>
      <c r="K131" s="53" t="str">
        <f>IFERROR(IF(VLOOKUP($B131,#REF!,COLUMN(K131)-1,FALSE)="","",VLOOKUP($B131,#REF!,COLUMN(K131)-1,FALSE)),"")</f>
        <v/>
      </c>
      <c r="L131" s="53" t="str">
        <f>IFERROR(IF(VLOOKUP($B131,#REF!,COLUMN(L131)-1,FALSE)="","",VLOOKUP($B131,#REF!,COLUMN(L131)-1,FALSE)),"")</f>
        <v/>
      </c>
      <c r="M131" s="53" t="str">
        <f>IFERROR(IF(VLOOKUP($B131,#REF!,COLUMN(M131)-1,FALSE)="","",VLOOKUP($B131,#REF!,COLUMN(M131)-1,FALSE)),"")</f>
        <v/>
      </c>
      <c r="N131" s="53" t="str">
        <f>IFERROR(IF(VLOOKUP($B131,#REF!,COLUMN(N131)-1,FALSE)="","",VLOOKUP($B131,#REF!,COLUMN(N131)-1,FALSE)),"")</f>
        <v/>
      </c>
      <c r="O131" s="53" t="str">
        <f>IFERROR(IF(VLOOKUP($B131,#REF!,COLUMN(O131)-1,FALSE)="","",VLOOKUP($B131,#REF!,COLUMN(O131)-1,FALSE)),"")</f>
        <v/>
      </c>
      <c r="P131" s="53" t="str">
        <f>IFERROR(IF(VLOOKUP($B131,#REF!,COLUMN(P131)-1,FALSE)="","",VLOOKUP($B131,#REF!,COLUMN(P131)-1,FALSE)),"")</f>
        <v/>
      </c>
      <c r="Q131" s="53" t="str">
        <f>IFERROR(IF(VLOOKUP($B131,#REF!,COLUMN(Q131)-1,FALSE)="","",VLOOKUP($B131,#REF!,COLUMN(Q131)-1,FALSE)),"")</f>
        <v/>
      </c>
      <c r="R131" s="53" t="str">
        <f>IFERROR(IF(VLOOKUP($B131,#REF!,COLUMN(R131)-1,FALSE)="","",VLOOKUP($B131,#REF!,COLUMN(R131)-1,FALSE)),"")</f>
        <v/>
      </c>
      <c r="S131" s="53" t="str">
        <f>IFERROR(IF(VLOOKUP($B131,#REF!,COLUMN(S131)-1,FALSE)="","",VLOOKUP($B131,#REF!,COLUMN(S131)-1,FALSE)),"")</f>
        <v/>
      </c>
      <c r="T131" s="53" t="str">
        <f>IFERROR(IF(VLOOKUP($B131,#REF!,COLUMN(T131)-1,FALSE)="","",VLOOKUP($B131,#REF!,COLUMN(T131)-1,FALSE)),"")</f>
        <v/>
      </c>
      <c r="U131" s="53" t="str">
        <f>IFERROR(IF(VLOOKUP($B131,#REF!,COLUMN(U131)-1,FALSE)="","",VLOOKUP($B131,#REF!,COLUMN(U131)-1,FALSE)),"")</f>
        <v/>
      </c>
      <c r="V131" s="53" t="str">
        <f>IFERROR(IF(VLOOKUP($B131,#REF!,COLUMN(V131)-1,FALSE)="","",VLOOKUP($B131,#REF!,COLUMN(V131)-1,FALSE)),"")</f>
        <v/>
      </c>
      <c r="W131" s="53" t="str">
        <f>IFERROR(IF(VLOOKUP($B131,#REF!,COLUMN(W131)-1,FALSE)="","",VLOOKUP($B131,#REF!,COLUMN(W131)-1,FALSE)),"")</f>
        <v/>
      </c>
      <c r="X131" s="53" t="str">
        <f>IFERROR(IF(VLOOKUP($B131,#REF!,COLUMN(X131)-1,FALSE)="","",VLOOKUP($B131,#REF!,COLUMN(X131)-1,FALSE)),"")</f>
        <v/>
      </c>
      <c r="Y131" s="53" t="str">
        <f>IFERROR(IF(VLOOKUP($B131,#REF!,COLUMN(Y131)-1,FALSE)="","",VLOOKUP($B131,#REF!,COLUMN(Y131)-1,FALSE)),"")</f>
        <v/>
      </c>
      <c r="Z131" s="53" t="str">
        <f>IFERROR(IF(VLOOKUP($B131,#REF!,COLUMN(Z131)-1,FALSE)="","",VLOOKUP($B131,#REF!,COLUMN(Z131)-1,FALSE)),"")</f>
        <v/>
      </c>
      <c r="AA131" s="53" t="str">
        <f>IFERROR(IF(VLOOKUP($B131,#REF!,COLUMN(AA131)-1,FALSE)="","",VLOOKUP($B131,#REF!,COLUMN(AA131)-1,FALSE)),"")</f>
        <v/>
      </c>
      <c r="AB131" s="53" t="str">
        <f>IFERROR(IF(VLOOKUP($B131,#REF!,COLUMN(AB131)-1,FALSE)="","",VLOOKUP($B131,#REF!,COLUMN(AB131)-1,FALSE)),"")</f>
        <v/>
      </c>
      <c r="AC131" s="53" t="str">
        <f>IFERROR(IF(VLOOKUP($B131,#REF!,COLUMN(AC131)-1,FALSE)="","",VLOOKUP($B131,#REF!,COLUMN(AC131)-1,FALSE)),"")</f>
        <v/>
      </c>
      <c r="AD131" s="53" t="str">
        <f>IFERROR(IF(VLOOKUP($B131,#REF!,COLUMN(AD131)-1,FALSE)="","",VLOOKUP($B131,#REF!,COLUMN(AD131)-1,FALSE)),"")</f>
        <v/>
      </c>
      <c r="AE131" s="53" t="str">
        <f>IFERROR(IF(VLOOKUP($B131,#REF!,COLUMN(AE131)-1,FALSE)="","",VLOOKUP($B131,#REF!,COLUMN(AE131)-1,FALSE)),"")</f>
        <v/>
      </c>
      <c r="AF131" s="53" t="str">
        <f>IFERROR(IF(VLOOKUP($B131,#REF!,COLUMN(AF131)-1,FALSE)="","",VLOOKUP($B131,#REF!,COLUMN(AF131)-1,FALSE)),"")</f>
        <v/>
      </c>
      <c r="AG131" s="53" t="str">
        <f>IFERROR(IF(VLOOKUP($B131,#REF!,COLUMN(AG131)-1,FALSE)="","",VLOOKUP($B131,#REF!,COLUMN(AG131)-1,FALSE)),"")</f>
        <v/>
      </c>
      <c r="AH131" s="53" t="str">
        <f>IFERROR(IF(VLOOKUP($B131,#REF!,COLUMN(AH131)-1,FALSE)="","",VLOOKUP($B131,#REF!,COLUMN(AH131)-1,FALSE)),"")</f>
        <v/>
      </c>
      <c r="AI131" s="53" t="str">
        <f>IFERROR(IF(VLOOKUP($B131,#REF!,COLUMN(AI131)-1,FALSE)="","",VLOOKUP($B131,#REF!,COLUMN(AI131)-1,FALSE)),"")</f>
        <v/>
      </c>
      <c r="AJ131" s="53" t="str">
        <f>IFERROR(IF(VLOOKUP($B131,#REF!,COLUMN(AJ131)-1,FALSE)="","",VLOOKUP($B131,#REF!,COLUMN(AJ131)-1,FALSE)),"")</f>
        <v/>
      </c>
      <c r="AK131" s="53" t="str">
        <f>IFERROR(IF(VLOOKUP($B131,#REF!,COLUMN(AK131)-1,FALSE)="","",VLOOKUP($B131,#REF!,COLUMN(AK131)-1,FALSE)),"")</f>
        <v/>
      </c>
      <c r="AL131" s="53" t="str">
        <f>IFERROR(IF(VLOOKUP($B131,#REF!,COLUMN(AL131)-1,FALSE)="","",VLOOKUP($B131,#REF!,COLUMN(AL131)-1,FALSE)),"")</f>
        <v/>
      </c>
      <c r="AM131" s="53" t="str">
        <f>IFERROR(IF(VLOOKUP($B131,#REF!,COLUMN(AM131)-1,FALSE)="","",VLOOKUP($B131,#REF!,COLUMN(AM131)-1,FALSE)),"")</f>
        <v/>
      </c>
      <c r="AN131" s="53" t="str">
        <f>IFERROR(IF(VLOOKUP($B131,#REF!,COLUMN(AN131)-1,FALSE)="","",VLOOKUP($B131,#REF!,COLUMN(AN131)-1,FALSE)),"")</f>
        <v/>
      </c>
      <c r="AO131" s="53" t="str">
        <f>IFERROR(IF(VLOOKUP($B131,#REF!,COLUMN(AO131)-1,FALSE)="","",VLOOKUP($B131,#REF!,COLUMN(AO131)-1,FALSE)),"")</f>
        <v/>
      </c>
      <c r="AP131" s="53" t="str">
        <f>IFERROR(IF(VLOOKUP($B131,#REF!,COLUMN(AP131)-1,FALSE)="","",VLOOKUP($B131,#REF!,COLUMN(AP131)-1,FALSE)),"")</f>
        <v/>
      </c>
      <c r="AQ131" s="53" t="str">
        <f>IFERROR(IF(VLOOKUP($B131,#REF!,COLUMN(AQ131)-1,FALSE)="","",VLOOKUP($B131,#REF!,COLUMN(AQ131)-1,FALSE)),"")</f>
        <v/>
      </c>
      <c r="AR131" s="53" t="str">
        <f>IFERROR(IF(VLOOKUP($B131,#REF!,COLUMN(AR131)-1,FALSE)="","",VLOOKUP($B131,#REF!,COLUMN(AR131)-1,FALSE)),"")</f>
        <v/>
      </c>
      <c r="AS131" s="53" t="str">
        <f>IFERROR(IF(VLOOKUP($B131,#REF!,COLUMN(AS131)-1,FALSE)="","",VLOOKUP($B131,#REF!,COLUMN(AS131)-1,FALSE)),"")</f>
        <v/>
      </c>
      <c r="AT131" s="53" t="str">
        <f>IFERROR(IF(VLOOKUP($B131,#REF!,COLUMN(AT131)-1,FALSE)="","",VLOOKUP($B131,#REF!,COLUMN(AT131)-1,FALSE)),"")</f>
        <v/>
      </c>
      <c r="AU131" s="53" t="str">
        <f>IFERROR(IF(VLOOKUP($B131,#REF!,COLUMN(AU131)-1,FALSE)="","",VLOOKUP($B131,#REF!,COLUMN(AU131)-1,FALSE)),"")</f>
        <v/>
      </c>
      <c r="AV131" s="53" t="str">
        <f>IFERROR(IF(VLOOKUP($B131,#REF!,COLUMN(AV131)-1,FALSE)="","",VLOOKUP($B131,#REF!,COLUMN(AV131)-1,FALSE)),"")</f>
        <v/>
      </c>
      <c r="AW131" s="53" t="str">
        <f>IFERROR(IF(VLOOKUP($B131,#REF!,COLUMN(AW131)-1,FALSE)="","",VLOOKUP($B131,#REF!,COLUMN(AW131)-1,FALSE)),"")</f>
        <v/>
      </c>
      <c r="AX131" s="53" t="str">
        <f>IFERROR(IF(VLOOKUP($B131,#REF!,COLUMN(AX131)-1,FALSE)="","",VLOOKUP($B131,#REF!,COLUMN(AX131)-1,FALSE)),"")</f>
        <v/>
      </c>
      <c r="AY131" s="53" t="str">
        <f>IFERROR(IF(VLOOKUP($B131,#REF!,COLUMN(AY131)-1,FALSE)="","",VLOOKUP($B131,#REF!,COLUMN(AY131)-1,FALSE)),"")</f>
        <v/>
      </c>
      <c r="AZ131" s="53" t="str">
        <f>IFERROR(IF(VLOOKUP($B131,#REF!,COLUMN(AZ131)-1,FALSE)="","",VLOOKUP($B131,#REF!,COLUMN(AZ131)-1,FALSE)),"")</f>
        <v/>
      </c>
      <c r="BA131" s="53" t="str">
        <f>IFERROR(IF(VLOOKUP($B131,#REF!,COLUMN(BA131)-1,FALSE)="","",VLOOKUP($B131,#REF!,COLUMN(BA131)-1,FALSE)),"")</f>
        <v/>
      </c>
      <c r="BB131" s="53" t="str">
        <f>IFERROR(IF(VLOOKUP($B131,#REF!,COLUMN(BB131)-1,FALSE)="","",VLOOKUP($B131,#REF!,COLUMN(BB131)-1,FALSE)),"")</f>
        <v/>
      </c>
      <c r="BC131" s="53" t="str">
        <f>IFERROR(IF(VLOOKUP($B131,#REF!,COLUMN(BC131)-1,FALSE)="","",VLOOKUP($B131,#REF!,COLUMN(BC131)-1,FALSE)),"")</f>
        <v/>
      </c>
      <c r="BD131" s="53" t="str">
        <f>IFERROR(IF(VLOOKUP($B131,#REF!,COLUMN(BD131)-1,FALSE)="","",VLOOKUP($B131,#REF!,COLUMN(BD131)-1,FALSE)),"")</f>
        <v/>
      </c>
      <c r="BE131" s="53" t="str">
        <f>IFERROR(IF(VLOOKUP($B131,#REF!,COLUMN(BE131)-1,FALSE)="","",VLOOKUP($B131,#REF!,COLUMN(BE131)-1,FALSE)),"")</f>
        <v/>
      </c>
      <c r="BF131" s="53" t="str">
        <f>IFERROR(IF(VLOOKUP($B131,#REF!,COLUMN(BF131)-1,FALSE)="","",VLOOKUP($B131,#REF!,COLUMN(BF131)-1,FALSE)),"")</f>
        <v/>
      </c>
      <c r="BG131" s="53" t="str">
        <f>IFERROR(IF(VLOOKUP($B131,#REF!,COLUMN(BG131)-1,FALSE)="","",VLOOKUP($B131,#REF!,COLUMN(BG131)-1,FALSE)),"")</f>
        <v/>
      </c>
      <c r="BH131" s="53" t="str">
        <f>IFERROR(IF(VLOOKUP($B131,#REF!,COLUMN(BH131)-1,FALSE)="","",VLOOKUP($B131,#REF!,COLUMN(BH131)-1,FALSE)),"")</f>
        <v/>
      </c>
      <c r="BI131" s="53" t="str">
        <f>IFERROR(IF(VLOOKUP($B131,#REF!,COLUMN(BI131)-1,FALSE)="","",VLOOKUP($B131,#REF!,COLUMN(BI131)-1,FALSE)),"")</f>
        <v/>
      </c>
      <c r="BJ131" s="53" t="str">
        <f>IFERROR(IF(VLOOKUP($B131,#REF!,COLUMN(BJ131)-1,FALSE)="","",VLOOKUP($B131,#REF!,COLUMN(BJ131)-1,FALSE)),"")</f>
        <v/>
      </c>
      <c r="BK131" s="24" t="str">
        <f>IFERROR(IF(VLOOKUP($B131,#REF!,COLUMN(BK131)-1,FALSE)="","",VLOOKUP($B131,#REF!,COLUMN(BK131)-1,FALSE)),"")</f>
        <v/>
      </c>
      <c r="BL131" s="54" t="str">
        <f>IFERROR(IF(VLOOKUP($B131,#REF!,COLUMN(BL131)-1,FALSE)="","",VLOOKUP($B131,#REF!,COLUMN(BL131)-1,FALSE)),"")</f>
        <v/>
      </c>
      <c r="BM131" s="54" t="str">
        <f>IFERROR(IF(VLOOKUP($B131,#REF!,COLUMN(BM131)-1,FALSE)="","",VLOOKUP($B131,#REF!,COLUMN(BM131)-1,FALSE)),"")</f>
        <v/>
      </c>
      <c r="BN131" s="101" t="str">
        <f>IFERROR(VLOOKUP($B131,[1]④カッコ付け数値!$A$14:$CN$115,82,FALSE),"")</f>
        <v/>
      </c>
      <c r="BO131" s="102" t="str">
        <f>IFERROR(VLOOKUP($B131,[1]④カッコ付け数値!$A$14:$CN$115,83,FALSE),"")</f>
        <v/>
      </c>
      <c r="BP131" s="102" t="str">
        <f>IFERROR(VLOOKUP($B131,'[1]④カッコ付け数値 (原本)'!$A$14:$CF$115,83,FALSE),"")</f>
        <v/>
      </c>
      <c r="BQ131" s="103" t="str">
        <f>IFERROR(VLOOKUP($B131,'[1]④カッコ付け数値 (原本)'!$A$14:$CF$115,84,FALSE),"")</f>
        <v/>
      </c>
    </row>
    <row r="132" spans="1:69" ht="42" customHeight="1">
      <c r="A132" s="51" t="str">
        <f t="shared" si="9"/>
        <v/>
      </c>
      <c r="B132" s="98"/>
      <c r="C132" s="52"/>
      <c r="D132" s="52"/>
      <c r="E132" s="24" t="str">
        <f>IFERROR(IF(VLOOKUP($B132,#REF!,COLUMN(E132)-1,FALSE)="","",VLOOKUP($B132,#REF!,COLUMN(E132)-1,FALSE)),"")</f>
        <v/>
      </c>
      <c r="F132" s="53" t="str">
        <f>IFERROR(IF(VLOOKUP($B132,#REF!,COLUMN(F132)-1,FALSE)="","",VLOOKUP($B132,#REF!,COLUMN(F132)-1,FALSE)),"")</f>
        <v/>
      </c>
      <c r="G132" s="53" t="str">
        <f>IFERROR(IF(VLOOKUP($B132,#REF!,COLUMN(G132)-1,FALSE)="","",VLOOKUP($B132,#REF!,COLUMN(G132)-1,FALSE)),"")</f>
        <v/>
      </c>
      <c r="H132" s="53" t="str">
        <f>IFERROR(IF(VLOOKUP($B132,#REF!,COLUMN(H132)-1,FALSE)="","",VLOOKUP($B132,#REF!,COLUMN(H132)-1,FALSE)),"")</f>
        <v/>
      </c>
      <c r="I132" s="53" t="str">
        <f>IFERROR(IF(VLOOKUP($B132,#REF!,COLUMN(I132)-1,FALSE)="","",VLOOKUP($B132,#REF!,COLUMN(I132)-1,FALSE)),"")</f>
        <v/>
      </c>
      <c r="J132" s="53" t="str">
        <f>IFERROR(IF(VLOOKUP($B132,#REF!,COLUMN(J132)-1,FALSE)="","",VLOOKUP($B132,#REF!,COLUMN(J132)-1,FALSE)),"")</f>
        <v/>
      </c>
      <c r="K132" s="53" t="str">
        <f>IFERROR(IF(VLOOKUP($B132,#REF!,COLUMN(K132)-1,FALSE)="","",VLOOKUP($B132,#REF!,COLUMN(K132)-1,FALSE)),"")</f>
        <v/>
      </c>
      <c r="L132" s="53" t="str">
        <f>IFERROR(IF(VLOOKUP($B132,#REF!,COLUMN(L132)-1,FALSE)="","",VLOOKUP($B132,#REF!,COLUMN(L132)-1,FALSE)),"")</f>
        <v/>
      </c>
      <c r="M132" s="53" t="str">
        <f>IFERROR(IF(VLOOKUP($B132,#REF!,COLUMN(M132)-1,FALSE)="","",VLOOKUP($B132,#REF!,COLUMN(M132)-1,FALSE)),"")</f>
        <v/>
      </c>
      <c r="N132" s="53" t="str">
        <f>IFERROR(IF(VLOOKUP($B132,#REF!,COLUMN(N132)-1,FALSE)="","",VLOOKUP($B132,#REF!,COLUMN(N132)-1,FALSE)),"")</f>
        <v/>
      </c>
      <c r="O132" s="53" t="str">
        <f>IFERROR(IF(VLOOKUP($B132,#REF!,COLUMN(O132)-1,FALSE)="","",VLOOKUP($B132,#REF!,COLUMN(O132)-1,FALSE)),"")</f>
        <v/>
      </c>
      <c r="P132" s="53" t="str">
        <f>IFERROR(IF(VLOOKUP($B132,#REF!,COLUMN(P132)-1,FALSE)="","",VLOOKUP($B132,#REF!,COLUMN(P132)-1,FALSE)),"")</f>
        <v/>
      </c>
      <c r="Q132" s="53" t="str">
        <f>IFERROR(IF(VLOOKUP($B132,#REF!,COLUMN(Q132)-1,FALSE)="","",VLOOKUP($B132,#REF!,COLUMN(Q132)-1,FALSE)),"")</f>
        <v/>
      </c>
      <c r="R132" s="53" t="str">
        <f>IFERROR(IF(VLOOKUP($B132,#REF!,COLUMN(R132)-1,FALSE)="","",VLOOKUP($B132,#REF!,COLUMN(R132)-1,FALSE)),"")</f>
        <v/>
      </c>
      <c r="S132" s="53" t="str">
        <f>IFERROR(IF(VLOOKUP($B132,#REF!,COLUMN(S132)-1,FALSE)="","",VLOOKUP($B132,#REF!,COLUMN(S132)-1,FALSE)),"")</f>
        <v/>
      </c>
      <c r="T132" s="53" t="str">
        <f>IFERROR(IF(VLOOKUP($B132,#REF!,COLUMN(T132)-1,FALSE)="","",VLOOKUP($B132,#REF!,COLUMN(T132)-1,FALSE)),"")</f>
        <v/>
      </c>
      <c r="U132" s="53" t="str">
        <f>IFERROR(IF(VLOOKUP($B132,#REF!,COLUMN(U132)-1,FALSE)="","",VLOOKUP($B132,#REF!,COLUMN(U132)-1,FALSE)),"")</f>
        <v/>
      </c>
      <c r="V132" s="53" t="str">
        <f>IFERROR(IF(VLOOKUP($B132,#REF!,COLUMN(V132)-1,FALSE)="","",VLOOKUP($B132,#REF!,COLUMN(V132)-1,FALSE)),"")</f>
        <v/>
      </c>
      <c r="W132" s="53" t="str">
        <f>IFERROR(IF(VLOOKUP($B132,#REF!,COLUMN(W132)-1,FALSE)="","",VLOOKUP($B132,#REF!,COLUMN(W132)-1,FALSE)),"")</f>
        <v/>
      </c>
      <c r="X132" s="53" t="str">
        <f>IFERROR(IF(VLOOKUP($B132,#REF!,COLUMN(X132)-1,FALSE)="","",VLOOKUP($B132,#REF!,COLUMN(X132)-1,FALSE)),"")</f>
        <v/>
      </c>
      <c r="Y132" s="53" t="str">
        <f>IFERROR(IF(VLOOKUP($B132,#REF!,COLUMN(Y132)-1,FALSE)="","",VLOOKUP($B132,#REF!,COLUMN(Y132)-1,FALSE)),"")</f>
        <v/>
      </c>
      <c r="Z132" s="53" t="str">
        <f>IFERROR(IF(VLOOKUP($B132,#REF!,COLUMN(Z132)-1,FALSE)="","",VLOOKUP($B132,#REF!,COLUMN(Z132)-1,FALSE)),"")</f>
        <v/>
      </c>
      <c r="AA132" s="53" t="str">
        <f>IFERROR(IF(VLOOKUP($B132,#REF!,COLUMN(AA132)-1,FALSE)="","",VLOOKUP($B132,#REF!,COLUMN(AA132)-1,FALSE)),"")</f>
        <v/>
      </c>
      <c r="AB132" s="53" t="str">
        <f>IFERROR(IF(VLOOKUP($B132,#REF!,COLUMN(AB132)-1,FALSE)="","",VLOOKUP($B132,#REF!,COLUMN(AB132)-1,FALSE)),"")</f>
        <v/>
      </c>
      <c r="AC132" s="53" t="str">
        <f>IFERROR(IF(VLOOKUP($B132,#REF!,COLUMN(AC132)-1,FALSE)="","",VLOOKUP($B132,#REF!,COLUMN(AC132)-1,FALSE)),"")</f>
        <v/>
      </c>
      <c r="AD132" s="53" t="str">
        <f>IFERROR(IF(VLOOKUP($B132,#REF!,COLUMN(AD132)-1,FALSE)="","",VLOOKUP($B132,#REF!,COLUMN(AD132)-1,FALSE)),"")</f>
        <v/>
      </c>
      <c r="AE132" s="53" t="str">
        <f>IFERROR(IF(VLOOKUP($B132,#REF!,COLUMN(AE132)-1,FALSE)="","",VLOOKUP($B132,#REF!,COLUMN(AE132)-1,FALSE)),"")</f>
        <v/>
      </c>
      <c r="AF132" s="53" t="str">
        <f>IFERROR(IF(VLOOKUP($B132,#REF!,COLUMN(AF132)-1,FALSE)="","",VLOOKUP($B132,#REF!,COLUMN(AF132)-1,FALSE)),"")</f>
        <v/>
      </c>
      <c r="AG132" s="53" t="str">
        <f>IFERROR(IF(VLOOKUP($B132,#REF!,COLUMN(AG132)-1,FALSE)="","",VLOOKUP($B132,#REF!,COLUMN(AG132)-1,FALSE)),"")</f>
        <v/>
      </c>
      <c r="AH132" s="53" t="str">
        <f>IFERROR(IF(VLOOKUP($B132,#REF!,COLUMN(AH132)-1,FALSE)="","",VLOOKUP($B132,#REF!,COLUMN(AH132)-1,FALSE)),"")</f>
        <v/>
      </c>
      <c r="AI132" s="53" t="str">
        <f>IFERROR(IF(VLOOKUP($B132,#REF!,COLUMN(AI132)-1,FALSE)="","",VLOOKUP($B132,#REF!,COLUMN(AI132)-1,FALSE)),"")</f>
        <v/>
      </c>
      <c r="AJ132" s="53" t="str">
        <f>IFERROR(IF(VLOOKUP($B132,#REF!,COLUMN(AJ132)-1,FALSE)="","",VLOOKUP($B132,#REF!,COLUMN(AJ132)-1,FALSE)),"")</f>
        <v/>
      </c>
      <c r="AK132" s="53" t="str">
        <f>IFERROR(IF(VLOOKUP($B132,#REF!,COLUMN(AK132)-1,FALSE)="","",VLOOKUP($B132,#REF!,COLUMN(AK132)-1,FALSE)),"")</f>
        <v/>
      </c>
      <c r="AL132" s="53" t="str">
        <f>IFERROR(IF(VLOOKUP($B132,#REF!,COLUMN(AL132)-1,FALSE)="","",VLOOKUP($B132,#REF!,COLUMN(AL132)-1,FALSE)),"")</f>
        <v/>
      </c>
      <c r="AM132" s="53" t="str">
        <f>IFERROR(IF(VLOOKUP($B132,#REF!,COLUMN(AM132)-1,FALSE)="","",VLOOKUP($B132,#REF!,COLUMN(AM132)-1,FALSE)),"")</f>
        <v/>
      </c>
      <c r="AN132" s="53" t="str">
        <f>IFERROR(IF(VLOOKUP($B132,#REF!,COLUMN(AN132)-1,FALSE)="","",VLOOKUP($B132,#REF!,COLUMN(AN132)-1,FALSE)),"")</f>
        <v/>
      </c>
      <c r="AO132" s="53" t="str">
        <f>IFERROR(IF(VLOOKUP($B132,#REF!,COLUMN(AO132)-1,FALSE)="","",VLOOKUP($B132,#REF!,COLUMN(AO132)-1,FALSE)),"")</f>
        <v/>
      </c>
      <c r="AP132" s="53" t="str">
        <f>IFERROR(IF(VLOOKUP($B132,#REF!,COLUMN(AP132)-1,FALSE)="","",VLOOKUP($B132,#REF!,COLUMN(AP132)-1,FALSE)),"")</f>
        <v/>
      </c>
      <c r="AQ132" s="53" t="str">
        <f>IFERROR(IF(VLOOKUP($B132,#REF!,COLUMN(AQ132)-1,FALSE)="","",VLOOKUP($B132,#REF!,COLUMN(AQ132)-1,FALSE)),"")</f>
        <v/>
      </c>
      <c r="AR132" s="53" t="str">
        <f>IFERROR(IF(VLOOKUP($B132,#REF!,COLUMN(AR132)-1,FALSE)="","",VLOOKUP($B132,#REF!,COLUMN(AR132)-1,FALSE)),"")</f>
        <v/>
      </c>
      <c r="AS132" s="53" t="str">
        <f>IFERROR(IF(VLOOKUP($B132,#REF!,COLUMN(AS132)-1,FALSE)="","",VLOOKUP($B132,#REF!,COLUMN(AS132)-1,FALSE)),"")</f>
        <v/>
      </c>
      <c r="AT132" s="53" t="str">
        <f>IFERROR(IF(VLOOKUP($B132,#REF!,COLUMN(AT132)-1,FALSE)="","",VLOOKUP($B132,#REF!,COLUMN(AT132)-1,FALSE)),"")</f>
        <v/>
      </c>
      <c r="AU132" s="53" t="str">
        <f>IFERROR(IF(VLOOKUP($B132,#REF!,COLUMN(AU132)-1,FALSE)="","",VLOOKUP($B132,#REF!,COLUMN(AU132)-1,FALSE)),"")</f>
        <v/>
      </c>
      <c r="AV132" s="53" t="str">
        <f>IFERROR(IF(VLOOKUP($B132,#REF!,COLUMN(AV132)-1,FALSE)="","",VLOOKUP($B132,#REF!,COLUMN(AV132)-1,FALSE)),"")</f>
        <v/>
      </c>
      <c r="AW132" s="53" t="str">
        <f>IFERROR(IF(VLOOKUP($B132,#REF!,COLUMN(AW132)-1,FALSE)="","",VLOOKUP($B132,#REF!,COLUMN(AW132)-1,FALSE)),"")</f>
        <v/>
      </c>
      <c r="AX132" s="53" t="str">
        <f>IFERROR(IF(VLOOKUP($B132,#REF!,COLUMN(AX132)-1,FALSE)="","",VLOOKUP($B132,#REF!,COLUMN(AX132)-1,FALSE)),"")</f>
        <v/>
      </c>
      <c r="AY132" s="53" t="str">
        <f>IFERROR(IF(VLOOKUP($B132,#REF!,COLUMN(AY132)-1,FALSE)="","",VLOOKUP($B132,#REF!,COLUMN(AY132)-1,FALSE)),"")</f>
        <v/>
      </c>
      <c r="AZ132" s="53" t="str">
        <f>IFERROR(IF(VLOOKUP($B132,#REF!,COLUMN(AZ132)-1,FALSE)="","",VLOOKUP($B132,#REF!,COLUMN(AZ132)-1,FALSE)),"")</f>
        <v/>
      </c>
      <c r="BA132" s="53" t="str">
        <f>IFERROR(IF(VLOOKUP($B132,#REF!,COLUMN(BA132)-1,FALSE)="","",VLOOKUP($B132,#REF!,COLUMN(BA132)-1,FALSE)),"")</f>
        <v/>
      </c>
      <c r="BB132" s="53" t="str">
        <f>IFERROR(IF(VLOOKUP($B132,#REF!,COLUMN(BB132)-1,FALSE)="","",VLOOKUP($B132,#REF!,COLUMN(BB132)-1,FALSE)),"")</f>
        <v/>
      </c>
      <c r="BC132" s="53" t="str">
        <f>IFERROR(IF(VLOOKUP($B132,#REF!,COLUMN(BC132)-1,FALSE)="","",VLOOKUP($B132,#REF!,COLUMN(BC132)-1,FALSE)),"")</f>
        <v/>
      </c>
      <c r="BD132" s="53" t="str">
        <f>IFERROR(IF(VLOOKUP($B132,#REF!,COLUMN(BD132)-1,FALSE)="","",VLOOKUP($B132,#REF!,COLUMN(BD132)-1,FALSE)),"")</f>
        <v/>
      </c>
      <c r="BE132" s="53" t="str">
        <f>IFERROR(IF(VLOOKUP($B132,#REF!,COLUMN(BE132)-1,FALSE)="","",VLOOKUP($B132,#REF!,COLUMN(BE132)-1,FALSE)),"")</f>
        <v/>
      </c>
      <c r="BF132" s="53" t="str">
        <f>IFERROR(IF(VLOOKUP($B132,#REF!,COLUMN(BF132)-1,FALSE)="","",VLOOKUP($B132,#REF!,COLUMN(BF132)-1,FALSE)),"")</f>
        <v/>
      </c>
      <c r="BG132" s="53" t="str">
        <f>IFERROR(IF(VLOOKUP($B132,#REF!,COLUMN(BG132)-1,FALSE)="","",VLOOKUP($B132,#REF!,COLUMN(BG132)-1,FALSE)),"")</f>
        <v/>
      </c>
      <c r="BH132" s="53" t="str">
        <f>IFERROR(IF(VLOOKUP($B132,#REF!,COLUMN(BH132)-1,FALSE)="","",VLOOKUP($B132,#REF!,COLUMN(BH132)-1,FALSE)),"")</f>
        <v/>
      </c>
      <c r="BI132" s="53" t="str">
        <f>IFERROR(IF(VLOOKUP($B132,#REF!,COLUMN(BI132)-1,FALSE)="","",VLOOKUP($B132,#REF!,COLUMN(BI132)-1,FALSE)),"")</f>
        <v/>
      </c>
      <c r="BJ132" s="53" t="str">
        <f>IFERROR(IF(VLOOKUP($B132,#REF!,COLUMN(BJ132)-1,FALSE)="","",VLOOKUP($B132,#REF!,COLUMN(BJ132)-1,FALSE)),"")</f>
        <v/>
      </c>
      <c r="BK132" s="24" t="str">
        <f>IFERROR(IF(VLOOKUP($B132,#REF!,COLUMN(BK132)-1,FALSE)="","",VLOOKUP($B132,#REF!,COLUMN(BK132)-1,FALSE)),"")</f>
        <v/>
      </c>
      <c r="BL132" s="54" t="str">
        <f>IFERROR(IF(VLOOKUP($B132,#REF!,COLUMN(BL132)-1,FALSE)="","",VLOOKUP($B132,#REF!,COLUMN(BL132)-1,FALSE)),"")</f>
        <v/>
      </c>
      <c r="BM132" s="54" t="str">
        <f>IFERROR(IF(VLOOKUP($B132,#REF!,COLUMN(BM132)-1,FALSE)="","",VLOOKUP($B132,#REF!,COLUMN(BM132)-1,FALSE)),"")</f>
        <v/>
      </c>
      <c r="BN132" s="101" t="str">
        <f>IFERROR(VLOOKUP($B132,[1]④カッコ付け数値!$A$14:$CN$115,82,FALSE),"")</f>
        <v/>
      </c>
      <c r="BO132" s="102" t="str">
        <f>IFERROR(VLOOKUP($B132,[1]④カッコ付け数値!$A$14:$CN$115,83,FALSE),"")</f>
        <v/>
      </c>
      <c r="BP132" s="102" t="str">
        <f>IFERROR(VLOOKUP($B132,'[1]④カッコ付け数値 (原本)'!$A$14:$CF$115,83,FALSE),"")</f>
        <v/>
      </c>
      <c r="BQ132" s="103" t="str">
        <f>IFERROR(VLOOKUP($B132,'[1]④カッコ付け数値 (原本)'!$A$14:$CF$115,84,FALSE),"")</f>
        <v/>
      </c>
    </row>
    <row r="133" spans="1:69" ht="42" customHeight="1">
      <c r="A133" s="51" t="str">
        <f t="shared" si="9"/>
        <v/>
      </c>
      <c r="B133" s="98"/>
      <c r="C133" s="52"/>
      <c r="D133" s="52"/>
      <c r="E133" s="24" t="str">
        <f>IFERROR(IF(VLOOKUP($B133,#REF!,COLUMN(E133)-1,FALSE)="","",VLOOKUP($B133,#REF!,COLUMN(E133)-1,FALSE)),"")</f>
        <v/>
      </c>
      <c r="F133" s="53" t="str">
        <f>IFERROR(IF(VLOOKUP($B133,#REF!,COLUMN(F133)-1,FALSE)="","",VLOOKUP($B133,#REF!,COLUMN(F133)-1,FALSE)),"")</f>
        <v/>
      </c>
      <c r="G133" s="53" t="str">
        <f>IFERROR(IF(VLOOKUP($B133,#REF!,COLUMN(G133)-1,FALSE)="","",VLOOKUP($B133,#REF!,COLUMN(G133)-1,FALSE)),"")</f>
        <v/>
      </c>
      <c r="H133" s="53" t="str">
        <f>IFERROR(IF(VLOOKUP($B133,#REF!,COLUMN(H133)-1,FALSE)="","",VLOOKUP($B133,#REF!,COLUMN(H133)-1,FALSE)),"")</f>
        <v/>
      </c>
      <c r="I133" s="53" t="str">
        <f>IFERROR(IF(VLOOKUP($B133,#REF!,COLUMN(I133)-1,FALSE)="","",VLOOKUP($B133,#REF!,COLUMN(I133)-1,FALSE)),"")</f>
        <v/>
      </c>
      <c r="J133" s="53" t="str">
        <f>IFERROR(IF(VLOOKUP($B133,#REF!,COLUMN(J133)-1,FALSE)="","",VLOOKUP($B133,#REF!,COLUMN(J133)-1,FALSE)),"")</f>
        <v/>
      </c>
      <c r="K133" s="53" t="str">
        <f>IFERROR(IF(VLOOKUP($B133,#REF!,COLUMN(K133)-1,FALSE)="","",VLOOKUP($B133,#REF!,COLUMN(K133)-1,FALSE)),"")</f>
        <v/>
      </c>
      <c r="L133" s="53" t="str">
        <f>IFERROR(IF(VLOOKUP($B133,#REF!,COLUMN(L133)-1,FALSE)="","",VLOOKUP($B133,#REF!,COLUMN(L133)-1,FALSE)),"")</f>
        <v/>
      </c>
      <c r="M133" s="53" t="str">
        <f>IFERROR(IF(VLOOKUP($B133,#REF!,COLUMN(M133)-1,FALSE)="","",VLOOKUP($B133,#REF!,COLUMN(M133)-1,FALSE)),"")</f>
        <v/>
      </c>
      <c r="N133" s="53" t="str">
        <f>IFERROR(IF(VLOOKUP($B133,#REF!,COLUMN(N133)-1,FALSE)="","",VLOOKUP($B133,#REF!,COLUMN(N133)-1,FALSE)),"")</f>
        <v/>
      </c>
      <c r="O133" s="53" t="str">
        <f>IFERROR(IF(VLOOKUP($B133,#REF!,COLUMN(O133)-1,FALSE)="","",VLOOKUP($B133,#REF!,COLUMN(O133)-1,FALSE)),"")</f>
        <v/>
      </c>
      <c r="P133" s="53" t="str">
        <f>IFERROR(IF(VLOOKUP($B133,#REF!,COLUMN(P133)-1,FALSE)="","",VLOOKUP($B133,#REF!,COLUMN(P133)-1,FALSE)),"")</f>
        <v/>
      </c>
      <c r="Q133" s="53" t="str">
        <f>IFERROR(IF(VLOOKUP($B133,#REF!,COLUMN(Q133)-1,FALSE)="","",VLOOKUP($B133,#REF!,COLUMN(Q133)-1,FALSE)),"")</f>
        <v/>
      </c>
      <c r="R133" s="53" t="str">
        <f>IFERROR(IF(VLOOKUP($B133,#REF!,COLUMN(R133)-1,FALSE)="","",VLOOKUP($B133,#REF!,COLUMN(R133)-1,FALSE)),"")</f>
        <v/>
      </c>
      <c r="S133" s="53" t="str">
        <f>IFERROR(IF(VLOOKUP($B133,#REF!,COLUMN(S133)-1,FALSE)="","",VLOOKUP($B133,#REF!,COLUMN(S133)-1,FALSE)),"")</f>
        <v/>
      </c>
      <c r="T133" s="53" t="str">
        <f>IFERROR(IF(VLOOKUP($B133,#REF!,COLUMN(T133)-1,FALSE)="","",VLOOKUP($B133,#REF!,COLUMN(T133)-1,FALSE)),"")</f>
        <v/>
      </c>
      <c r="U133" s="53" t="str">
        <f>IFERROR(IF(VLOOKUP($B133,#REF!,COLUMN(U133)-1,FALSE)="","",VLOOKUP($B133,#REF!,COLUMN(U133)-1,FALSE)),"")</f>
        <v/>
      </c>
      <c r="V133" s="53" t="str">
        <f>IFERROR(IF(VLOOKUP($B133,#REF!,COLUMN(V133)-1,FALSE)="","",VLOOKUP($B133,#REF!,COLUMN(V133)-1,FALSE)),"")</f>
        <v/>
      </c>
      <c r="W133" s="53" t="str">
        <f>IFERROR(IF(VLOOKUP($B133,#REF!,COLUMN(W133)-1,FALSE)="","",VLOOKUP($B133,#REF!,COLUMN(W133)-1,FALSE)),"")</f>
        <v/>
      </c>
      <c r="X133" s="53" t="str">
        <f>IFERROR(IF(VLOOKUP($B133,#REF!,COLUMN(X133)-1,FALSE)="","",VLOOKUP($B133,#REF!,COLUMN(X133)-1,FALSE)),"")</f>
        <v/>
      </c>
      <c r="Y133" s="53" t="str">
        <f>IFERROR(IF(VLOOKUP($B133,#REF!,COLUMN(Y133)-1,FALSE)="","",VLOOKUP($B133,#REF!,COLUMN(Y133)-1,FALSE)),"")</f>
        <v/>
      </c>
      <c r="Z133" s="53" t="str">
        <f>IFERROR(IF(VLOOKUP($B133,#REF!,COLUMN(Z133)-1,FALSE)="","",VLOOKUP($B133,#REF!,COLUMN(Z133)-1,FALSE)),"")</f>
        <v/>
      </c>
      <c r="AA133" s="53" t="str">
        <f>IFERROR(IF(VLOOKUP($B133,#REF!,COLUMN(AA133)-1,FALSE)="","",VLOOKUP($B133,#REF!,COLUMN(AA133)-1,FALSE)),"")</f>
        <v/>
      </c>
      <c r="AB133" s="53" t="str">
        <f>IFERROR(IF(VLOOKUP($B133,#REF!,COLUMN(AB133)-1,FALSE)="","",VLOOKUP($B133,#REF!,COLUMN(AB133)-1,FALSE)),"")</f>
        <v/>
      </c>
      <c r="AC133" s="53" t="str">
        <f>IFERROR(IF(VLOOKUP($B133,#REF!,COLUMN(AC133)-1,FALSE)="","",VLOOKUP($B133,#REF!,COLUMN(AC133)-1,FALSE)),"")</f>
        <v/>
      </c>
      <c r="AD133" s="53" t="str">
        <f>IFERROR(IF(VLOOKUP($B133,#REF!,COLUMN(AD133)-1,FALSE)="","",VLOOKUP($B133,#REF!,COLUMN(AD133)-1,FALSE)),"")</f>
        <v/>
      </c>
      <c r="AE133" s="53" t="str">
        <f>IFERROR(IF(VLOOKUP($B133,#REF!,COLUMN(AE133)-1,FALSE)="","",VLOOKUP($B133,#REF!,COLUMN(AE133)-1,FALSE)),"")</f>
        <v/>
      </c>
      <c r="AF133" s="53" t="str">
        <f>IFERROR(IF(VLOOKUP($B133,#REF!,COLUMN(AF133)-1,FALSE)="","",VLOOKUP($B133,#REF!,COLUMN(AF133)-1,FALSE)),"")</f>
        <v/>
      </c>
      <c r="AG133" s="53" t="str">
        <f>IFERROR(IF(VLOOKUP($B133,#REF!,COLUMN(AG133)-1,FALSE)="","",VLOOKUP($B133,#REF!,COLUMN(AG133)-1,FALSE)),"")</f>
        <v/>
      </c>
      <c r="AH133" s="53" t="str">
        <f>IFERROR(IF(VLOOKUP($B133,#REF!,COLUMN(AH133)-1,FALSE)="","",VLOOKUP($B133,#REF!,COLUMN(AH133)-1,FALSE)),"")</f>
        <v/>
      </c>
      <c r="AI133" s="53" t="str">
        <f>IFERROR(IF(VLOOKUP($B133,#REF!,COLUMN(AI133)-1,FALSE)="","",VLOOKUP($B133,#REF!,COLUMN(AI133)-1,FALSE)),"")</f>
        <v/>
      </c>
      <c r="AJ133" s="53" t="str">
        <f>IFERROR(IF(VLOOKUP($B133,#REF!,COLUMN(AJ133)-1,FALSE)="","",VLOOKUP($B133,#REF!,COLUMN(AJ133)-1,FALSE)),"")</f>
        <v/>
      </c>
      <c r="AK133" s="53" t="str">
        <f>IFERROR(IF(VLOOKUP($B133,#REF!,COLUMN(AK133)-1,FALSE)="","",VLOOKUP($B133,#REF!,COLUMN(AK133)-1,FALSE)),"")</f>
        <v/>
      </c>
      <c r="AL133" s="53" t="str">
        <f>IFERROR(IF(VLOOKUP($B133,#REF!,COLUMN(AL133)-1,FALSE)="","",VLOOKUP($B133,#REF!,COLUMN(AL133)-1,FALSE)),"")</f>
        <v/>
      </c>
      <c r="AM133" s="53" t="str">
        <f>IFERROR(IF(VLOOKUP($B133,#REF!,COLUMN(AM133)-1,FALSE)="","",VLOOKUP($B133,#REF!,COLUMN(AM133)-1,FALSE)),"")</f>
        <v/>
      </c>
      <c r="AN133" s="53" t="str">
        <f>IFERROR(IF(VLOOKUP($B133,#REF!,COLUMN(AN133)-1,FALSE)="","",VLOOKUP($B133,#REF!,COLUMN(AN133)-1,FALSE)),"")</f>
        <v/>
      </c>
      <c r="AO133" s="53" t="str">
        <f>IFERROR(IF(VLOOKUP($B133,#REF!,COLUMN(AO133)-1,FALSE)="","",VLOOKUP($B133,#REF!,COLUMN(AO133)-1,FALSE)),"")</f>
        <v/>
      </c>
      <c r="AP133" s="53" t="str">
        <f>IFERROR(IF(VLOOKUP($B133,#REF!,COLUMN(AP133)-1,FALSE)="","",VLOOKUP($B133,#REF!,COLUMN(AP133)-1,FALSE)),"")</f>
        <v/>
      </c>
      <c r="AQ133" s="53" t="str">
        <f>IFERROR(IF(VLOOKUP($B133,#REF!,COLUMN(AQ133)-1,FALSE)="","",VLOOKUP($B133,#REF!,COLUMN(AQ133)-1,FALSE)),"")</f>
        <v/>
      </c>
      <c r="AR133" s="53" t="str">
        <f>IFERROR(IF(VLOOKUP($B133,#REF!,COLUMN(AR133)-1,FALSE)="","",VLOOKUP($B133,#REF!,COLUMN(AR133)-1,FALSE)),"")</f>
        <v/>
      </c>
      <c r="AS133" s="53" t="str">
        <f>IFERROR(IF(VLOOKUP($B133,#REF!,COLUMN(AS133)-1,FALSE)="","",VLOOKUP($B133,#REF!,COLUMN(AS133)-1,FALSE)),"")</f>
        <v/>
      </c>
      <c r="AT133" s="53" t="str">
        <f>IFERROR(IF(VLOOKUP($B133,#REF!,COLUMN(AT133)-1,FALSE)="","",VLOOKUP($B133,#REF!,COLUMN(AT133)-1,FALSE)),"")</f>
        <v/>
      </c>
      <c r="AU133" s="53" t="str">
        <f>IFERROR(IF(VLOOKUP($B133,#REF!,COLUMN(AU133)-1,FALSE)="","",VLOOKUP($B133,#REF!,COLUMN(AU133)-1,FALSE)),"")</f>
        <v/>
      </c>
      <c r="AV133" s="53" t="str">
        <f>IFERROR(IF(VLOOKUP($B133,#REF!,COLUMN(AV133)-1,FALSE)="","",VLOOKUP($B133,#REF!,COLUMN(AV133)-1,FALSE)),"")</f>
        <v/>
      </c>
      <c r="AW133" s="53" t="str">
        <f>IFERROR(IF(VLOOKUP($B133,#REF!,COLUMN(AW133)-1,FALSE)="","",VLOOKUP($B133,#REF!,COLUMN(AW133)-1,FALSE)),"")</f>
        <v/>
      </c>
      <c r="AX133" s="53" t="str">
        <f>IFERROR(IF(VLOOKUP($B133,#REF!,COLUMN(AX133)-1,FALSE)="","",VLOOKUP($B133,#REF!,COLUMN(AX133)-1,FALSE)),"")</f>
        <v/>
      </c>
      <c r="AY133" s="53" t="str">
        <f>IFERROR(IF(VLOOKUP($B133,#REF!,COLUMN(AY133)-1,FALSE)="","",VLOOKUP($B133,#REF!,COLUMN(AY133)-1,FALSE)),"")</f>
        <v/>
      </c>
      <c r="AZ133" s="53" t="str">
        <f>IFERROR(IF(VLOOKUP($B133,#REF!,COLUMN(AZ133)-1,FALSE)="","",VLOOKUP($B133,#REF!,COLUMN(AZ133)-1,FALSE)),"")</f>
        <v/>
      </c>
      <c r="BA133" s="53" t="str">
        <f>IFERROR(IF(VLOOKUP($B133,#REF!,COLUMN(BA133)-1,FALSE)="","",VLOOKUP($B133,#REF!,COLUMN(BA133)-1,FALSE)),"")</f>
        <v/>
      </c>
      <c r="BB133" s="53" t="str">
        <f>IFERROR(IF(VLOOKUP($B133,#REF!,COLUMN(BB133)-1,FALSE)="","",VLOOKUP($B133,#REF!,COLUMN(BB133)-1,FALSE)),"")</f>
        <v/>
      </c>
      <c r="BC133" s="53" t="str">
        <f>IFERROR(IF(VLOOKUP($B133,#REF!,COLUMN(BC133)-1,FALSE)="","",VLOOKUP($B133,#REF!,COLUMN(BC133)-1,FALSE)),"")</f>
        <v/>
      </c>
      <c r="BD133" s="53" t="str">
        <f>IFERROR(IF(VLOOKUP($B133,#REF!,COLUMN(BD133)-1,FALSE)="","",VLOOKUP($B133,#REF!,COLUMN(BD133)-1,FALSE)),"")</f>
        <v/>
      </c>
      <c r="BE133" s="53" t="str">
        <f>IFERROR(IF(VLOOKUP($B133,#REF!,COLUMN(BE133)-1,FALSE)="","",VLOOKUP($B133,#REF!,COLUMN(BE133)-1,FALSE)),"")</f>
        <v/>
      </c>
      <c r="BF133" s="53" t="str">
        <f>IFERROR(IF(VLOOKUP($B133,#REF!,COLUMN(BF133)-1,FALSE)="","",VLOOKUP($B133,#REF!,COLUMN(BF133)-1,FALSE)),"")</f>
        <v/>
      </c>
      <c r="BG133" s="53" t="str">
        <f>IFERROR(IF(VLOOKUP($B133,#REF!,COLUMN(BG133)-1,FALSE)="","",VLOOKUP($B133,#REF!,COLUMN(BG133)-1,FALSE)),"")</f>
        <v/>
      </c>
      <c r="BH133" s="53" t="str">
        <f>IFERROR(IF(VLOOKUP($B133,#REF!,COLUMN(BH133)-1,FALSE)="","",VLOOKUP($B133,#REF!,COLUMN(BH133)-1,FALSE)),"")</f>
        <v/>
      </c>
      <c r="BI133" s="53" t="str">
        <f>IFERROR(IF(VLOOKUP($B133,#REF!,COLUMN(BI133)-1,FALSE)="","",VLOOKUP($B133,#REF!,COLUMN(BI133)-1,FALSE)),"")</f>
        <v/>
      </c>
      <c r="BJ133" s="53" t="str">
        <f>IFERROR(IF(VLOOKUP($B133,#REF!,COLUMN(BJ133)-1,FALSE)="","",VLOOKUP($B133,#REF!,COLUMN(BJ133)-1,FALSE)),"")</f>
        <v/>
      </c>
      <c r="BK133" s="24" t="str">
        <f>IFERROR(IF(VLOOKUP($B133,#REF!,COLUMN(BK133)-1,FALSE)="","",VLOOKUP($B133,#REF!,COLUMN(BK133)-1,FALSE)),"")</f>
        <v/>
      </c>
      <c r="BL133" s="54" t="str">
        <f>IFERROR(IF(VLOOKUP($B133,#REF!,COLUMN(BL133)-1,FALSE)="","",VLOOKUP($B133,#REF!,COLUMN(BL133)-1,FALSE)),"")</f>
        <v/>
      </c>
      <c r="BM133" s="54" t="str">
        <f>IFERROR(IF(VLOOKUP($B133,#REF!,COLUMN(BM133)-1,FALSE)="","",VLOOKUP($B133,#REF!,COLUMN(BM133)-1,FALSE)),"")</f>
        <v/>
      </c>
      <c r="BN133" s="101" t="str">
        <f>IFERROR(VLOOKUP($B133,[1]④カッコ付け数値!$A$14:$CN$115,82,FALSE),"")</f>
        <v/>
      </c>
      <c r="BO133" s="102" t="str">
        <f>IFERROR(VLOOKUP($B133,[1]④カッコ付け数値!$A$14:$CN$115,83,FALSE),"")</f>
        <v/>
      </c>
      <c r="BP133" s="102" t="str">
        <f>IFERROR(VLOOKUP($B133,'[1]④カッコ付け数値 (原本)'!$A$14:$CF$115,83,FALSE),"")</f>
        <v/>
      </c>
      <c r="BQ133" s="103" t="str">
        <f>IFERROR(VLOOKUP($B133,'[1]④カッコ付け数値 (原本)'!$A$14:$CF$115,84,FALSE),"")</f>
        <v/>
      </c>
    </row>
    <row r="134" spans="1:69" ht="42" customHeight="1">
      <c r="A134" s="51" t="str">
        <f t="shared" si="9"/>
        <v/>
      </c>
      <c r="B134" s="98" t="s">
        <v>7977</v>
      </c>
      <c r="C134" s="52"/>
      <c r="D134" s="52"/>
      <c r="E134" s="24" t="str">
        <f>IFERROR(IF(VLOOKUP($B134,#REF!,COLUMN(E134)-1,FALSE)="","",VLOOKUP($B134,#REF!,COLUMN(E134)-1,FALSE)),"")</f>
        <v/>
      </c>
      <c r="F134" s="53" t="str">
        <f>IFERROR(IF(VLOOKUP($B134,#REF!,COLUMN(F134)-1,FALSE)="","",VLOOKUP($B134,#REF!,COLUMN(F134)-1,FALSE)),"")</f>
        <v/>
      </c>
      <c r="G134" s="53" t="str">
        <f>IFERROR(IF(VLOOKUP($B134,#REF!,COLUMN(G134)-1,FALSE)="","",VLOOKUP($B134,#REF!,COLUMN(G134)-1,FALSE)),"")</f>
        <v/>
      </c>
      <c r="H134" s="53" t="str">
        <f>IFERROR(IF(VLOOKUP($B134,#REF!,COLUMN(H134)-1,FALSE)="","",VLOOKUP($B134,#REF!,COLUMN(H134)-1,FALSE)),"")</f>
        <v/>
      </c>
      <c r="I134" s="53" t="str">
        <f>IFERROR(IF(VLOOKUP($B134,#REF!,COLUMN(I134)-1,FALSE)="","",VLOOKUP($B134,#REF!,COLUMN(I134)-1,FALSE)),"")</f>
        <v/>
      </c>
      <c r="J134" s="53" t="str">
        <f>IFERROR(IF(VLOOKUP($B134,#REF!,COLUMN(J134)-1,FALSE)="","",VLOOKUP($B134,#REF!,COLUMN(J134)-1,FALSE)),"")</f>
        <v/>
      </c>
      <c r="K134" s="53" t="str">
        <f>IFERROR(IF(VLOOKUP($B134,#REF!,COLUMN(K134)-1,FALSE)="","",VLOOKUP($B134,#REF!,COLUMN(K134)-1,FALSE)),"")</f>
        <v/>
      </c>
      <c r="L134" s="53" t="str">
        <f>IFERROR(IF(VLOOKUP($B134,#REF!,COLUMN(L134)-1,FALSE)="","",VLOOKUP($B134,#REF!,COLUMN(L134)-1,FALSE)),"")</f>
        <v/>
      </c>
      <c r="M134" s="53" t="str">
        <f>IFERROR(IF(VLOOKUP($B134,#REF!,COLUMN(M134)-1,FALSE)="","",VLOOKUP($B134,#REF!,COLUMN(M134)-1,FALSE)),"")</f>
        <v/>
      </c>
      <c r="N134" s="53" t="str">
        <f>IFERROR(IF(VLOOKUP($B134,#REF!,COLUMN(N134)-1,FALSE)="","",VLOOKUP($B134,#REF!,COLUMN(N134)-1,FALSE)),"")</f>
        <v/>
      </c>
      <c r="O134" s="53" t="str">
        <f>IFERROR(IF(VLOOKUP($B134,#REF!,COLUMN(O134)-1,FALSE)="","",VLOOKUP($B134,#REF!,COLUMN(O134)-1,FALSE)),"")</f>
        <v/>
      </c>
      <c r="P134" s="53" t="str">
        <f>IFERROR(IF(VLOOKUP($B134,#REF!,COLUMN(P134)-1,FALSE)="","",VLOOKUP($B134,#REF!,COLUMN(P134)-1,FALSE)),"")</f>
        <v/>
      </c>
      <c r="Q134" s="53" t="str">
        <f>IFERROR(IF(VLOOKUP($B134,#REF!,COLUMN(Q134)-1,FALSE)="","",VLOOKUP($B134,#REF!,COLUMN(Q134)-1,FALSE)),"")</f>
        <v/>
      </c>
      <c r="R134" s="53" t="str">
        <f>IFERROR(IF(VLOOKUP($B134,#REF!,COLUMN(R134)-1,FALSE)="","",VLOOKUP($B134,#REF!,COLUMN(R134)-1,FALSE)),"")</f>
        <v/>
      </c>
      <c r="S134" s="53" t="str">
        <f>IFERROR(IF(VLOOKUP($B134,#REF!,COLUMN(S134)-1,FALSE)="","",VLOOKUP($B134,#REF!,COLUMN(S134)-1,FALSE)),"")</f>
        <v/>
      </c>
      <c r="T134" s="53" t="str">
        <f>IFERROR(IF(VLOOKUP($B134,#REF!,COLUMN(T134)-1,FALSE)="","",VLOOKUP($B134,#REF!,COLUMN(T134)-1,FALSE)),"")</f>
        <v/>
      </c>
      <c r="U134" s="53" t="str">
        <f>IFERROR(IF(VLOOKUP($B134,#REF!,COLUMN(U134)-1,FALSE)="","",VLOOKUP($B134,#REF!,COLUMN(U134)-1,FALSE)),"")</f>
        <v/>
      </c>
      <c r="V134" s="53" t="str">
        <f>IFERROR(IF(VLOOKUP($B134,#REF!,COLUMN(V134)-1,FALSE)="","",VLOOKUP($B134,#REF!,COLUMN(V134)-1,FALSE)),"")</f>
        <v/>
      </c>
      <c r="W134" s="53" t="str">
        <f>IFERROR(IF(VLOOKUP($B134,#REF!,COLUMN(W134)-1,FALSE)="","",VLOOKUP($B134,#REF!,COLUMN(W134)-1,FALSE)),"")</f>
        <v/>
      </c>
      <c r="X134" s="53" t="str">
        <f>IFERROR(IF(VLOOKUP($B134,#REF!,COLUMN(X134)-1,FALSE)="","",VLOOKUP($B134,#REF!,COLUMN(X134)-1,FALSE)),"")</f>
        <v/>
      </c>
      <c r="Y134" s="53" t="str">
        <f>IFERROR(IF(VLOOKUP($B134,#REF!,COLUMN(Y134)-1,FALSE)="","",VLOOKUP($B134,#REF!,COLUMN(Y134)-1,FALSE)),"")</f>
        <v/>
      </c>
      <c r="Z134" s="53" t="str">
        <f>IFERROR(IF(VLOOKUP($B134,#REF!,COLUMN(Z134)-1,FALSE)="","",VLOOKUP($B134,#REF!,COLUMN(Z134)-1,FALSE)),"")</f>
        <v/>
      </c>
      <c r="AA134" s="53" t="str">
        <f>IFERROR(IF(VLOOKUP($B134,#REF!,COLUMN(AA134)-1,FALSE)="","",VLOOKUP($B134,#REF!,COLUMN(AA134)-1,FALSE)),"")</f>
        <v/>
      </c>
      <c r="AB134" s="53" t="str">
        <f>IFERROR(IF(VLOOKUP($B134,#REF!,COLUMN(AB134)-1,FALSE)="","",VLOOKUP($B134,#REF!,COLUMN(AB134)-1,FALSE)),"")</f>
        <v/>
      </c>
      <c r="AC134" s="53" t="str">
        <f>IFERROR(IF(VLOOKUP($B134,#REF!,COLUMN(AC134)-1,FALSE)="","",VLOOKUP($B134,#REF!,COLUMN(AC134)-1,FALSE)),"")</f>
        <v/>
      </c>
      <c r="AD134" s="53" t="str">
        <f>IFERROR(IF(VLOOKUP($B134,#REF!,COLUMN(AD134)-1,FALSE)="","",VLOOKUP($B134,#REF!,COLUMN(AD134)-1,FALSE)),"")</f>
        <v/>
      </c>
      <c r="AE134" s="53" t="str">
        <f>IFERROR(IF(VLOOKUP($B134,#REF!,COLUMN(AE134)-1,FALSE)="","",VLOOKUP($B134,#REF!,COLUMN(AE134)-1,FALSE)),"")</f>
        <v/>
      </c>
      <c r="AF134" s="53" t="str">
        <f>IFERROR(IF(VLOOKUP($B134,#REF!,COLUMN(AF134)-1,FALSE)="","",VLOOKUP($B134,#REF!,COLUMN(AF134)-1,FALSE)),"")</f>
        <v/>
      </c>
      <c r="AG134" s="53" t="str">
        <f>IFERROR(IF(VLOOKUP($B134,#REF!,COLUMN(AG134)-1,FALSE)="","",VLOOKUP($B134,#REF!,COLUMN(AG134)-1,FALSE)),"")</f>
        <v/>
      </c>
      <c r="AH134" s="53" t="str">
        <f>IFERROR(IF(VLOOKUP($B134,#REF!,COLUMN(AH134)-1,FALSE)="","",VLOOKUP($B134,#REF!,COLUMN(AH134)-1,FALSE)),"")</f>
        <v/>
      </c>
      <c r="AI134" s="53" t="str">
        <f>IFERROR(IF(VLOOKUP($B134,#REF!,COLUMN(AI134)-1,FALSE)="","",VLOOKUP($B134,#REF!,COLUMN(AI134)-1,FALSE)),"")</f>
        <v/>
      </c>
      <c r="AJ134" s="53" t="str">
        <f>IFERROR(IF(VLOOKUP($B134,#REF!,COLUMN(AJ134)-1,FALSE)="","",VLOOKUP($B134,#REF!,COLUMN(AJ134)-1,FALSE)),"")</f>
        <v/>
      </c>
      <c r="AK134" s="53" t="str">
        <f>IFERROR(IF(VLOOKUP($B134,#REF!,COLUMN(AK134)-1,FALSE)="","",VLOOKUP($B134,#REF!,COLUMN(AK134)-1,FALSE)),"")</f>
        <v/>
      </c>
      <c r="AL134" s="53" t="str">
        <f>IFERROR(IF(VLOOKUP($B134,#REF!,COLUMN(AL134)-1,FALSE)="","",VLOOKUP($B134,#REF!,COLUMN(AL134)-1,FALSE)),"")</f>
        <v/>
      </c>
      <c r="AM134" s="53" t="str">
        <f>IFERROR(IF(VLOOKUP($B134,#REF!,COLUMN(AM134)-1,FALSE)="","",VLOOKUP($B134,#REF!,COLUMN(AM134)-1,FALSE)),"")</f>
        <v/>
      </c>
      <c r="AN134" s="53" t="str">
        <f>IFERROR(IF(VLOOKUP($B134,#REF!,COLUMN(AN134)-1,FALSE)="","",VLOOKUP($B134,#REF!,COLUMN(AN134)-1,FALSE)),"")</f>
        <v/>
      </c>
      <c r="AO134" s="53" t="str">
        <f>IFERROR(IF(VLOOKUP($B134,#REF!,COLUMN(AO134)-1,FALSE)="","",VLOOKUP($B134,#REF!,COLUMN(AO134)-1,FALSE)),"")</f>
        <v/>
      </c>
      <c r="AP134" s="53" t="str">
        <f>IFERROR(IF(VLOOKUP($B134,#REF!,COLUMN(AP134)-1,FALSE)="","",VLOOKUP($B134,#REF!,COLUMN(AP134)-1,FALSE)),"")</f>
        <v/>
      </c>
      <c r="AQ134" s="53" t="str">
        <f>IFERROR(IF(VLOOKUP($B134,#REF!,COLUMN(AQ134)-1,FALSE)="","",VLOOKUP($B134,#REF!,COLUMN(AQ134)-1,FALSE)),"")</f>
        <v/>
      </c>
      <c r="AR134" s="53" t="str">
        <f>IFERROR(IF(VLOOKUP($B134,#REF!,COLUMN(AR134)-1,FALSE)="","",VLOOKUP($B134,#REF!,COLUMN(AR134)-1,FALSE)),"")</f>
        <v/>
      </c>
      <c r="AS134" s="53" t="str">
        <f>IFERROR(IF(VLOOKUP($B134,#REF!,COLUMN(AS134)-1,FALSE)="","",VLOOKUP($B134,#REF!,COLUMN(AS134)-1,FALSE)),"")</f>
        <v/>
      </c>
      <c r="AT134" s="53" t="str">
        <f>IFERROR(IF(VLOOKUP($B134,#REF!,COLUMN(AT134)-1,FALSE)="","",VLOOKUP($B134,#REF!,COLUMN(AT134)-1,FALSE)),"")</f>
        <v/>
      </c>
      <c r="AU134" s="53" t="str">
        <f>IFERROR(IF(VLOOKUP($B134,#REF!,COLUMN(AU134)-1,FALSE)="","",VLOOKUP($B134,#REF!,COLUMN(AU134)-1,FALSE)),"")</f>
        <v/>
      </c>
      <c r="AV134" s="53" t="str">
        <f>IFERROR(IF(VLOOKUP($B134,#REF!,COLUMN(AV134)-1,FALSE)="","",VLOOKUP($B134,#REF!,COLUMN(AV134)-1,FALSE)),"")</f>
        <v/>
      </c>
      <c r="AW134" s="53" t="str">
        <f>IFERROR(IF(VLOOKUP($B134,#REF!,COLUMN(AW134)-1,FALSE)="","",VLOOKUP($B134,#REF!,COLUMN(AW134)-1,FALSE)),"")</f>
        <v/>
      </c>
      <c r="AX134" s="53" t="str">
        <f>IFERROR(IF(VLOOKUP($B134,#REF!,COLUMN(AX134)-1,FALSE)="","",VLOOKUP($B134,#REF!,COLUMN(AX134)-1,FALSE)),"")</f>
        <v/>
      </c>
      <c r="AY134" s="53" t="str">
        <f>IFERROR(IF(VLOOKUP($B134,#REF!,COLUMN(AY134)-1,FALSE)="","",VLOOKUP($B134,#REF!,COLUMN(AY134)-1,FALSE)),"")</f>
        <v/>
      </c>
      <c r="AZ134" s="53" t="str">
        <f>IFERROR(IF(VLOOKUP($B134,#REF!,COLUMN(AZ134)-1,FALSE)="","",VLOOKUP($B134,#REF!,COLUMN(AZ134)-1,FALSE)),"")</f>
        <v/>
      </c>
      <c r="BA134" s="53" t="str">
        <f>IFERROR(IF(VLOOKUP($B134,#REF!,COLUMN(BA134)-1,FALSE)="","",VLOOKUP($B134,#REF!,COLUMN(BA134)-1,FALSE)),"")</f>
        <v/>
      </c>
      <c r="BB134" s="53" t="str">
        <f>IFERROR(IF(VLOOKUP($B134,#REF!,COLUMN(BB134)-1,FALSE)="","",VLOOKUP($B134,#REF!,COLUMN(BB134)-1,FALSE)),"")</f>
        <v/>
      </c>
      <c r="BC134" s="53" t="str">
        <f>IFERROR(IF(VLOOKUP($B134,#REF!,COLUMN(BC134)-1,FALSE)="","",VLOOKUP($B134,#REF!,COLUMN(BC134)-1,FALSE)),"")</f>
        <v/>
      </c>
      <c r="BD134" s="53" t="str">
        <f>IFERROR(IF(VLOOKUP($B134,#REF!,COLUMN(BD134)-1,FALSE)="","",VLOOKUP($B134,#REF!,COLUMN(BD134)-1,FALSE)),"")</f>
        <v/>
      </c>
      <c r="BE134" s="53" t="str">
        <f>IFERROR(IF(VLOOKUP($B134,#REF!,COLUMN(BE134)-1,FALSE)="","",VLOOKUP($B134,#REF!,COLUMN(BE134)-1,FALSE)),"")</f>
        <v/>
      </c>
      <c r="BF134" s="53" t="str">
        <f>IFERROR(IF(VLOOKUP($B134,#REF!,COLUMN(BF134)-1,FALSE)="","",VLOOKUP($B134,#REF!,COLUMN(BF134)-1,FALSE)),"")</f>
        <v/>
      </c>
      <c r="BG134" s="53" t="str">
        <f>IFERROR(IF(VLOOKUP($B134,#REF!,COLUMN(BG134)-1,FALSE)="","",VLOOKUP($B134,#REF!,COLUMN(BG134)-1,FALSE)),"")</f>
        <v/>
      </c>
      <c r="BH134" s="53" t="str">
        <f>IFERROR(IF(VLOOKUP($B134,#REF!,COLUMN(BH134)-1,FALSE)="","",VLOOKUP($B134,#REF!,COLUMN(BH134)-1,FALSE)),"")</f>
        <v/>
      </c>
      <c r="BI134" s="53" t="str">
        <f>IFERROR(IF(VLOOKUP($B134,#REF!,COLUMN(BI134)-1,FALSE)="","",VLOOKUP($B134,#REF!,COLUMN(BI134)-1,FALSE)),"")</f>
        <v/>
      </c>
      <c r="BJ134" s="53" t="str">
        <f>IFERROR(IF(VLOOKUP($B134,#REF!,COLUMN(BJ134)-1,FALSE)="","",VLOOKUP($B134,#REF!,COLUMN(BJ134)-1,FALSE)),"")</f>
        <v/>
      </c>
      <c r="BK134" s="24" t="str">
        <f>IFERROR(IF(VLOOKUP($B134,#REF!,COLUMN(BK134)-1,FALSE)="","",VLOOKUP($B134,#REF!,COLUMN(BK134)-1,FALSE)),"")</f>
        <v/>
      </c>
      <c r="BL134" s="54" t="str">
        <f>IFERROR(IF(VLOOKUP($B134,#REF!,COLUMN(BL134)-1,FALSE)="","",VLOOKUP($B134,#REF!,COLUMN(BL134)-1,FALSE)),"")</f>
        <v/>
      </c>
      <c r="BM134" s="54" t="str">
        <f>IFERROR(IF(VLOOKUP($B134,#REF!,COLUMN(BM134)-1,FALSE)="","",VLOOKUP($B134,#REF!,COLUMN(BM134)-1,FALSE)),"")</f>
        <v/>
      </c>
      <c r="BN134" s="101" t="str">
        <f>IFERROR(VLOOKUP($B134,[1]④カッコ付け数値!$A$14:$CN$115,82,FALSE),"")</f>
        <v/>
      </c>
      <c r="BO134" s="102" t="str">
        <f>IFERROR(VLOOKUP($B134,[1]④カッコ付け数値!$A$14:$CN$115,83,FALSE),"")</f>
        <v/>
      </c>
      <c r="BP134" s="102" t="str">
        <f>IFERROR(VLOOKUP($B134,'[1]④カッコ付け数値 (原本)'!$A$14:$CF$115,83,FALSE),"")</f>
        <v>推計</v>
      </c>
      <c r="BQ134" s="103" t="str">
        <f>IFERROR(VLOOKUP($B134,'[1]④カッコ付け数値 (原本)'!$A$14:$CF$115,84,FALSE),"")</f>
        <v>推計</v>
      </c>
    </row>
    <row r="135" spans="1:69" ht="42" customHeight="1">
      <c r="A135" s="51" t="str">
        <f t="shared" si="9"/>
        <v/>
      </c>
      <c r="B135" s="98" t="s">
        <v>8047</v>
      </c>
      <c r="C135" s="52"/>
      <c r="D135" s="52"/>
      <c r="E135" s="24" t="str">
        <f>CONCATENATE("(",E134,")")</f>
        <v>()</v>
      </c>
      <c r="F135" s="53" t="str">
        <f>IFERROR(IF(VLOOKUP($B135,#REF!,COLUMN(F135)-1,FALSE)="","",VLOOKUP($B135,#REF!,COLUMN(F135)-1,FALSE)),"")</f>
        <v/>
      </c>
      <c r="G135" s="53" t="str">
        <f>IFERROR(IF(VLOOKUP($B135,#REF!,COLUMN(G135)-1,FALSE)="","",VLOOKUP($B135,#REF!,COLUMN(G135)-1,FALSE)),"")</f>
        <v/>
      </c>
      <c r="H135" s="53" t="str">
        <f>IFERROR(IF(VLOOKUP($B135,#REF!,COLUMN(H135)-1,FALSE)="","",VLOOKUP($B135,#REF!,COLUMN(H135)-1,FALSE)),"")</f>
        <v/>
      </c>
      <c r="I135" s="53" t="str">
        <f>IFERROR(IF(VLOOKUP($B135,#REF!,COLUMN(I135)-1,FALSE)="","",VLOOKUP($B135,#REF!,COLUMN(I135)-1,FALSE)),"")</f>
        <v/>
      </c>
      <c r="J135" s="53" t="str">
        <f>IFERROR(IF(VLOOKUP($B135,#REF!,COLUMN(J135)-1,FALSE)="","",VLOOKUP($B135,#REF!,COLUMN(J135)-1,FALSE)),"")</f>
        <v/>
      </c>
      <c r="K135" s="53" t="str">
        <f>IFERROR(IF(VLOOKUP($B135,#REF!,COLUMN(K135)-1,FALSE)="","",VLOOKUP($B135,#REF!,COLUMN(K135)-1,FALSE)),"")</f>
        <v/>
      </c>
      <c r="L135" s="53" t="str">
        <f>IFERROR(IF(VLOOKUP($B135,#REF!,COLUMN(L135)-1,FALSE)="","",VLOOKUP($B135,#REF!,COLUMN(L135)-1,FALSE)),"")</f>
        <v/>
      </c>
      <c r="M135" s="53" t="str">
        <f>IFERROR(IF(VLOOKUP($B135,#REF!,COLUMN(M135)-1,FALSE)="","",VLOOKUP($B135,#REF!,COLUMN(M135)-1,FALSE)),"")</f>
        <v/>
      </c>
      <c r="N135" s="53" t="str">
        <f>IFERROR(IF(VLOOKUP($B135,#REF!,COLUMN(N135)-1,FALSE)="","",VLOOKUP($B135,#REF!,COLUMN(N135)-1,FALSE)),"")</f>
        <v/>
      </c>
      <c r="O135" s="53" t="str">
        <f>IFERROR(IF(VLOOKUP($B135,#REF!,COLUMN(O135)-1,FALSE)="","",VLOOKUP($B135,#REF!,COLUMN(O135)-1,FALSE)),"")</f>
        <v/>
      </c>
      <c r="P135" s="53" t="str">
        <f>IFERROR(IF(VLOOKUP($B135,#REF!,COLUMN(P135)-1,FALSE)="","",VLOOKUP($B135,#REF!,COLUMN(P135)-1,FALSE)),"")</f>
        <v/>
      </c>
      <c r="Q135" s="53" t="str">
        <f>IFERROR(IF(VLOOKUP($B135,#REF!,COLUMN(Q135)-1,FALSE)="","",VLOOKUP($B135,#REF!,COLUMN(Q135)-1,FALSE)),"")</f>
        <v/>
      </c>
      <c r="R135" s="53" t="str">
        <f>IFERROR(IF(VLOOKUP($B135,#REF!,COLUMN(R135)-1,FALSE)="","",VLOOKUP($B135,#REF!,COLUMN(R135)-1,FALSE)),"")</f>
        <v/>
      </c>
      <c r="S135" s="53" t="str">
        <f>IFERROR(IF(VLOOKUP($B135,#REF!,COLUMN(S135)-1,FALSE)="","",VLOOKUP($B135,#REF!,COLUMN(S135)-1,FALSE)),"")</f>
        <v/>
      </c>
      <c r="T135" s="53" t="str">
        <f>IFERROR(IF(VLOOKUP($B135,#REF!,COLUMN(T135)-1,FALSE)="","",VLOOKUP($B135,#REF!,COLUMN(T135)-1,FALSE)),"")</f>
        <v/>
      </c>
      <c r="U135" s="53" t="str">
        <f>IFERROR(IF(VLOOKUP($B135,#REF!,COLUMN(U135)-1,FALSE)="","",VLOOKUP($B135,#REF!,COLUMN(U135)-1,FALSE)),"")</f>
        <v/>
      </c>
      <c r="V135" s="53" t="str">
        <f>IFERROR(IF(VLOOKUP($B135,#REF!,COLUMN(V135)-1,FALSE)="","",VLOOKUP($B135,#REF!,COLUMN(V135)-1,FALSE)),"")</f>
        <v/>
      </c>
      <c r="W135" s="53" t="str">
        <f>IFERROR(IF(VLOOKUP($B135,#REF!,COLUMN(W135)-1,FALSE)="","",VLOOKUP($B135,#REF!,COLUMN(W135)-1,FALSE)),"")</f>
        <v/>
      </c>
      <c r="X135" s="53" t="str">
        <f>IFERROR(IF(VLOOKUP($B135,#REF!,COLUMN(X135)-1,FALSE)="","",VLOOKUP($B135,#REF!,COLUMN(X135)-1,FALSE)),"")</f>
        <v/>
      </c>
      <c r="Y135" s="53" t="str">
        <f>IFERROR(IF(VLOOKUP($B135,#REF!,COLUMN(Y135)-1,FALSE)="","",VLOOKUP($B135,#REF!,COLUMN(Y135)-1,FALSE)),"")</f>
        <v/>
      </c>
      <c r="Z135" s="53" t="str">
        <f>IFERROR(IF(VLOOKUP($B135,#REF!,COLUMN(Z135)-1,FALSE)="","",VLOOKUP($B135,#REF!,COLUMN(Z135)-1,FALSE)),"")</f>
        <v/>
      </c>
      <c r="AA135" s="53" t="str">
        <f>IFERROR(IF(VLOOKUP($B135,#REF!,COLUMN(AA135)-1,FALSE)="","",VLOOKUP($B135,#REF!,COLUMN(AA135)-1,FALSE)),"")</f>
        <v/>
      </c>
      <c r="AB135" s="53" t="str">
        <f>IFERROR(IF(VLOOKUP($B135,#REF!,COLUMN(AB135)-1,FALSE)="","",VLOOKUP($B135,#REF!,COLUMN(AB135)-1,FALSE)),"")</f>
        <v/>
      </c>
      <c r="AC135" s="53" t="str">
        <f>IFERROR(IF(VLOOKUP($B135,#REF!,COLUMN(AC135)-1,FALSE)="","",VLOOKUP($B135,#REF!,COLUMN(AC135)-1,FALSE)),"")</f>
        <v/>
      </c>
      <c r="AD135" s="53" t="str">
        <f>IFERROR(IF(VLOOKUP($B135,#REF!,COLUMN(AD135)-1,FALSE)="","",VLOOKUP($B135,#REF!,COLUMN(AD135)-1,FALSE)),"")</f>
        <v/>
      </c>
      <c r="AE135" s="53" t="str">
        <f>IFERROR(IF(VLOOKUP($B135,#REF!,COLUMN(AE135)-1,FALSE)="","",VLOOKUP($B135,#REF!,COLUMN(AE135)-1,FALSE)),"")</f>
        <v/>
      </c>
      <c r="AF135" s="53" t="str">
        <f>IFERROR(IF(VLOOKUP($B135,#REF!,COLUMN(AF135)-1,FALSE)="","",VLOOKUP($B135,#REF!,COLUMN(AF135)-1,FALSE)),"")</f>
        <v/>
      </c>
      <c r="AG135" s="53" t="str">
        <f>IFERROR(IF(VLOOKUP($B135,#REF!,COLUMN(AG135)-1,FALSE)="","",VLOOKUP($B135,#REF!,COLUMN(AG135)-1,FALSE)),"")</f>
        <v/>
      </c>
      <c r="AH135" s="53" t="str">
        <f>IFERROR(IF(VLOOKUP($B135,#REF!,COLUMN(AH135)-1,FALSE)="","",VLOOKUP($B135,#REF!,COLUMN(AH135)-1,FALSE)),"")</f>
        <v/>
      </c>
      <c r="AI135" s="53" t="str">
        <f>IFERROR(IF(VLOOKUP($B135,#REF!,COLUMN(AI135)-1,FALSE)="","",VLOOKUP($B135,#REF!,COLUMN(AI135)-1,FALSE)),"")</f>
        <v/>
      </c>
      <c r="AJ135" s="53" t="str">
        <f>IFERROR(IF(VLOOKUP($B135,#REF!,COLUMN(AJ135)-1,FALSE)="","",VLOOKUP($B135,#REF!,COLUMN(AJ135)-1,FALSE)),"")</f>
        <v/>
      </c>
      <c r="AK135" s="53" t="str">
        <f>IFERROR(IF(VLOOKUP($B135,#REF!,COLUMN(AK135)-1,FALSE)="","",VLOOKUP($B135,#REF!,COLUMN(AK135)-1,FALSE)),"")</f>
        <v/>
      </c>
      <c r="AL135" s="53" t="str">
        <f>IFERROR(IF(VLOOKUP($B135,#REF!,COLUMN(AL135)-1,FALSE)="","",VLOOKUP($B135,#REF!,COLUMN(AL135)-1,FALSE)),"")</f>
        <v/>
      </c>
      <c r="AM135" s="53" t="str">
        <f>IFERROR(IF(VLOOKUP($B135,#REF!,COLUMN(AM135)-1,FALSE)="","",VLOOKUP($B135,#REF!,COLUMN(AM135)-1,FALSE)),"")</f>
        <v/>
      </c>
      <c r="AN135" s="53" t="str">
        <f>IFERROR(IF(VLOOKUP($B135,#REF!,COLUMN(AN135)-1,FALSE)="","",VLOOKUP($B135,#REF!,COLUMN(AN135)-1,FALSE)),"")</f>
        <v/>
      </c>
      <c r="AO135" s="53" t="str">
        <f>IFERROR(IF(VLOOKUP($B135,#REF!,COLUMN(AO135)-1,FALSE)="","",VLOOKUP($B135,#REF!,COLUMN(AO135)-1,FALSE)),"")</f>
        <v/>
      </c>
      <c r="AP135" s="53" t="str">
        <f>IFERROR(IF(VLOOKUP($B135,#REF!,COLUMN(AP135)-1,FALSE)="","",VLOOKUP($B135,#REF!,COLUMN(AP135)-1,FALSE)),"")</f>
        <v/>
      </c>
      <c r="AQ135" s="53" t="str">
        <f>IFERROR(IF(VLOOKUP($B135,#REF!,COLUMN(AQ135)-1,FALSE)="","",VLOOKUP($B135,#REF!,COLUMN(AQ135)-1,FALSE)),"")</f>
        <v/>
      </c>
      <c r="AR135" s="53" t="str">
        <f>IFERROR(IF(VLOOKUP($B135,#REF!,COLUMN(AR135)-1,FALSE)="","",VLOOKUP($B135,#REF!,COLUMN(AR135)-1,FALSE)),"")</f>
        <v/>
      </c>
      <c r="AS135" s="53" t="str">
        <f>IFERROR(IF(VLOOKUP($B135,#REF!,COLUMN(AS135)-1,FALSE)="","",VLOOKUP($B135,#REF!,COLUMN(AS135)-1,FALSE)),"")</f>
        <v/>
      </c>
      <c r="AT135" s="53" t="str">
        <f>IFERROR(IF(VLOOKUP($B135,#REF!,COLUMN(AT135)-1,FALSE)="","",VLOOKUP($B135,#REF!,COLUMN(AT135)-1,FALSE)),"")</f>
        <v/>
      </c>
      <c r="AU135" s="53" t="str">
        <f>IFERROR(IF(VLOOKUP($B135,#REF!,COLUMN(AU135)-1,FALSE)="","",VLOOKUP($B135,#REF!,COLUMN(AU135)-1,FALSE)),"")</f>
        <v/>
      </c>
      <c r="AV135" s="53" t="str">
        <f>IFERROR(IF(VLOOKUP($B135,#REF!,COLUMN(AV135)-1,FALSE)="","",VLOOKUP($B135,#REF!,COLUMN(AV135)-1,FALSE)),"")</f>
        <v/>
      </c>
      <c r="AW135" s="53" t="str">
        <f>IFERROR(IF(VLOOKUP($B135,#REF!,COLUMN(AW135)-1,FALSE)="","",VLOOKUP($B135,#REF!,COLUMN(AW135)-1,FALSE)),"")</f>
        <v/>
      </c>
      <c r="AX135" s="53" t="str">
        <f>IFERROR(IF(VLOOKUP($B135,#REF!,COLUMN(AX135)-1,FALSE)="","",VLOOKUP($B135,#REF!,COLUMN(AX135)-1,FALSE)),"")</f>
        <v/>
      </c>
      <c r="AY135" s="53" t="str">
        <f>IFERROR(IF(VLOOKUP($B135,#REF!,COLUMN(AY135)-1,FALSE)="","",VLOOKUP($B135,#REF!,COLUMN(AY135)-1,FALSE)),"")</f>
        <v/>
      </c>
      <c r="AZ135" s="53" t="str">
        <f>IFERROR(IF(VLOOKUP($B135,#REF!,COLUMN(AZ135)-1,FALSE)="","",VLOOKUP($B135,#REF!,COLUMN(AZ135)-1,FALSE)),"")</f>
        <v/>
      </c>
      <c r="BA135" s="53" t="str">
        <f>IFERROR(IF(VLOOKUP($B135,#REF!,COLUMN(BA135)-1,FALSE)="","",VLOOKUP($B135,#REF!,COLUMN(BA135)-1,FALSE)),"")</f>
        <v/>
      </c>
      <c r="BB135" s="53" t="str">
        <f>IFERROR(IF(VLOOKUP($B135,#REF!,COLUMN(BB135)-1,FALSE)="","",VLOOKUP($B135,#REF!,COLUMN(BB135)-1,FALSE)),"")</f>
        <v/>
      </c>
      <c r="BC135" s="53" t="str">
        <f>IFERROR(IF(VLOOKUP($B135,#REF!,COLUMN(BC135)-1,FALSE)="","",VLOOKUP($B135,#REF!,COLUMN(BC135)-1,FALSE)),"")</f>
        <v/>
      </c>
      <c r="BD135" s="53" t="str">
        <f>IFERROR(IF(VLOOKUP($B135,#REF!,COLUMN(BD135)-1,FALSE)="","",VLOOKUP($B135,#REF!,COLUMN(BD135)-1,FALSE)),"")</f>
        <v/>
      </c>
      <c r="BE135" s="53" t="str">
        <f>IFERROR(IF(VLOOKUP($B135,#REF!,COLUMN(BE135)-1,FALSE)="","",VLOOKUP($B135,#REF!,COLUMN(BE135)-1,FALSE)),"")</f>
        <v/>
      </c>
      <c r="BF135" s="53" t="str">
        <f>IFERROR(IF(VLOOKUP($B135,#REF!,COLUMN(BF135)-1,FALSE)="","",VLOOKUP($B135,#REF!,COLUMN(BF135)-1,FALSE)),"")</f>
        <v/>
      </c>
      <c r="BG135" s="53" t="str">
        <f>IFERROR(IF(VLOOKUP($B135,#REF!,COLUMN(BG135)-1,FALSE)="","",VLOOKUP($B135,#REF!,COLUMN(BG135)-1,FALSE)),"")</f>
        <v/>
      </c>
      <c r="BH135" s="53" t="str">
        <f>IFERROR(IF(VLOOKUP($B135,#REF!,COLUMN(BH135)-1,FALSE)="","",VLOOKUP($B135,#REF!,COLUMN(BH135)-1,FALSE)),"")</f>
        <v/>
      </c>
      <c r="BI135" s="53" t="str">
        <f>IFERROR(IF(VLOOKUP($B135,#REF!,COLUMN(BI135)-1,FALSE)="","",VLOOKUP($B135,#REF!,COLUMN(BI135)-1,FALSE)),"")</f>
        <v/>
      </c>
      <c r="BJ135" s="53" t="str">
        <f>IFERROR(IF(VLOOKUP($B135,#REF!,COLUMN(BJ135)-1,FALSE)="","",VLOOKUP($B135,#REF!,COLUMN(BJ135)-1,FALSE)),"")</f>
        <v/>
      </c>
      <c r="BK135" s="24" t="str">
        <f>IFERROR(IF(VLOOKUP($B135,#REF!,COLUMN(BK135)-1,FALSE)="","",VLOOKUP($B135,#REF!,COLUMN(BK135)-1,FALSE)),"")</f>
        <v/>
      </c>
      <c r="BL135" s="54" t="str">
        <f>IFERROR(IF(VLOOKUP($B135,#REF!,COLUMN(BL135)-1,FALSE)="","",VLOOKUP($B135,#REF!,COLUMN(BL135)-1,FALSE)),"")</f>
        <v/>
      </c>
      <c r="BM135" s="54" t="str">
        <f>IFERROR(IF(VLOOKUP($B135,#REF!,COLUMN(BM135)-1,FALSE)="","",VLOOKUP($B135,#REF!,COLUMN(BM135)-1,FALSE)),"")</f>
        <v/>
      </c>
      <c r="BN135" s="101" t="str">
        <f>IFERROR(VLOOKUP($B135,[1]④カッコ付け数値!$A$14:$CN$115,82,FALSE),"")</f>
        <v/>
      </c>
      <c r="BO135" s="102" t="str">
        <f>IFERROR(VLOOKUP($B135,[1]④カッコ付け数値!$A$14:$CN$115,83,FALSE),"")</f>
        <v/>
      </c>
      <c r="BP135" s="102" t="str">
        <f>IFERROR(VLOOKUP($B135,'[1]④カッコ付け数値 (原本)'!$A$14:$CF$115,83,FALSE),"")</f>
        <v/>
      </c>
      <c r="BQ135" s="103" t="str">
        <f>IFERROR(VLOOKUP($B135,'[1]④カッコ付け数値 (原本)'!$A$14:$CF$115,84,FALSE),"")</f>
        <v/>
      </c>
    </row>
    <row r="136" spans="1:69" ht="42" customHeight="1">
      <c r="A136" s="51"/>
      <c r="B136" s="98" t="s">
        <v>8160</v>
      </c>
      <c r="C136" s="52"/>
      <c r="D136" s="52"/>
      <c r="E136" s="24" t="str">
        <f>IFERROR(IF(VLOOKUP($B136,#REF!,COLUMN(E136)-1,FALSE)="","",VLOOKUP($B136,#REF!,COLUMN(E136)-1,FALSE)),"")</f>
        <v/>
      </c>
      <c r="F136" s="53" t="str">
        <f>IFERROR(IF(VLOOKUP($B136,#REF!,COLUMN(F136)-1,FALSE)="","",VLOOKUP($B136,#REF!,COLUMN(F136)-1,FALSE)),"")</f>
        <v/>
      </c>
      <c r="G136" s="53" t="str">
        <f>IFERROR(IF(VLOOKUP($B136,#REF!,COLUMN(G136)-1,FALSE)="","",VLOOKUP($B136,#REF!,COLUMN(G136)-1,FALSE)),"")</f>
        <v/>
      </c>
      <c r="H136" s="53" t="str">
        <f>IFERROR(IF(VLOOKUP($B136,#REF!,COLUMN(H136)-1,FALSE)="","",VLOOKUP($B136,#REF!,COLUMN(H136)-1,FALSE)),"")</f>
        <v/>
      </c>
      <c r="I136" s="53" t="str">
        <f>IFERROR(IF(VLOOKUP($B136,#REF!,COLUMN(I136)-1,FALSE)="","",VLOOKUP($B136,#REF!,COLUMN(I136)-1,FALSE)),"")</f>
        <v/>
      </c>
      <c r="J136" s="53" t="str">
        <f>IFERROR(IF(VLOOKUP($B136,#REF!,COLUMN(J136)-1,FALSE)="","",VLOOKUP($B136,#REF!,COLUMN(J136)-1,FALSE)),"")</f>
        <v/>
      </c>
      <c r="K136" s="53" t="str">
        <f>IFERROR(IF(VLOOKUP($B136,#REF!,COLUMN(K136)-1,FALSE)="","",VLOOKUP($B136,#REF!,COLUMN(K136)-1,FALSE)),"")</f>
        <v/>
      </c>
      <c r="L136" s="53" t="str">
        <f>IFERROR(IF(VLOOKUP($B136,#REF!,COLUMN(L136)-1,FALSE)="","",VLOOKUP($B136,#REF!,COLUMN(L136)-1,FALSE)),"")</f>
        <v/>
      </c>
      <c r="M136" s="53" t="str">
        <f>IFERROR(IF(VLOOKUP($B136,#REF!,COLUMN(M136)-1,FALSE)="","",VLOOKUP($B136,#REF!,COLUMN(M136)-1,FALSE)),"")</f>
        <v/>
      </c>
      <c r="N136" s="53" t="str">
        <f>IFERROR(IF(VLOOKUP($B136,#REF!,COLUMN(N136)-1,FALSE)="","",VLOOKUP($B136,#REF!,COLUMN(N136)-1,FALSE)),"")</f>
        <v/>
      </c>
      <c r="O136" s="53" t="str">
        <f>IFERROR(IF(VLOOKUP($B136,#REF!,COLUMN(O136)-1,FALSE)="","",VLOOKUP($B136,#REF!,COLUMN(O136)-1,FALSE)),"")</f>
        <v/>
      </c>
      <c r="P136" s="53" t="str">
        <f>IFERROR(IF(VLOOKUP($B136,#REF!,COLUMN(P136)-1,FALSE)="","",VLOOKUP($B136,#REF!,COLUMN(P136)-1,FALSE)),"")</f>
        <v/>
      </c>
      <c r="Q136" s="53" t="str">
        <f>IFERROR(IF(VLOOKUP($B136,#REF!,COLUMN(Q136)-1,FALSE)="","",VLOOKUP($B136,#REF!,COLUMN(Q136)-1,FALSE)),"")</f>
        <v/>
      </c>
      <c r="R136" s="53" t="str">
        <f>IFERROR(IF(VLOOKUP($B136,#REF!,COLUMN(R136)-1,FALSE)="","",VLOOKUP($B136,#REF!,COLUMN(R136)-1,FALSE)),"")</f>
        <v/>
      </c>
      <c r="S136" s="53" t="str">
        <f>IFERROR(IF(VLOOKUP($B136,#REF!,COLUMN(S136)-1,FALSE)="","",VLOOKUP($B136,#REF!,COLUMN(S136)-1,FALSE)),"")</f>
        <v/>
      </c>
      <c r="T136" s="53" t="str">
        <f>IFERROR(IF(VLOOKUP($B136,#REF!,COLUMN(T136)-1,FALSE)="","",VLOOKUP($B136,#REF!,COLUMN(T136)-1,FALSE)),"")</f>
        <v/>
      </c>
      <c r="U136" s="53" t="str">
        <f>IFERROR(IF(VLOOKUP($B136,#REF!,COLUMN(U136)-1,FALSE)="","",VLOOKUP($B136,#REF!,COLUMN(U136)-1,FALSE)),"")</f>
        <v/>
      </c>
      <c r="V136" s="53" t="str">
        <f>IFERROR(IF(VLOOKUP($B136,#REF!,COLUMN(V136)-1,FALSE)="","",VLOOKUP($B136,#REF!,COLUMN(V136)-1,FALSE)),"")</f>
        <v/>
      </c>
      <c r="W136" s="53" t="str">
        <f>IFERROR(IF(VLOOKUP($B136,#REF!,COLUMN(W136)-1,FALSE)="","",VLOOKUP($B136,#REF!,COLUMN(W136)-1,FALSE)),"")</f>
        <v/>
      </c>
      <c r="X136" s="53" t="str">
        <f>IFERROR(IF(VLOOKUP($B136,#REF!,COLUMN(X136)-1,FALSE)="","",VLOOKUP($B136,#REF!,COLUMN(X136)-1,FALSE)),"")</f>
        <v/>
      </c>
      <c r="Y136" s="53" t="str">
        <f>IFERROR(IF(VLOOKUP($B136,#REF!,COLUMN(Y136)-1,FALSE)="","",VLOOKUP($B136,#REF!,COLUMN(Y136)-1,FALSE)),"")</f>
        <v/>
      </c>
      <c r="Z136" s="53" t="str">
        <f>IFERROR(IF(VLOOKUP($B136,#REF!,COLUMN(Z136)-1,FALSE)="","",VLOOKUP($B136,#REF!,COLUMN(Z136)-1,FALSE)),"")</f>
        <v/>
      </c>
      <c r="AA136" s="53" t="str">
        <f>IFERROR(IF(VLOOKUP($B136,#REF!,COLUMN(AA136)-1,FALSE)="","",VLOOKUP($B136,#REF!,COLUMN(AA136)-1,FALSE)),"")</f>
        <v/>
      </c>
      <c r="AB136" s="53" t="str">
        <f>IFERROR(IF(VLOOKUP($B136,#REF!,COLUMN(AB136)-1,FALSE)="","",VLOOKUP($B136,#REF!,COLUMN(AB136)-1,FALSE)),"")</f>
        <v/>
      </c>
      <c r="AC136" s="53" t="str">
        <f>IFERROR(IF(VLOOKUP($B136,#REF!,COLUMN(AC136)-1,FALSE)="","",VLOOKUP($B136,#REF!,COLUMN(AC136)-1,FALSE)),"")</f>
        <v/>
      </c>
      <c r="AD136" s="53" t="str">
        <f>IFERROR(IF(VLOOKUP($B136,#REF!,COLUMN(AD136)-1,FALSE)="","",VLOOKUP($B136,#REF!,COLUMN(AD136)-1,FALSE)),"")</f>
        <v/>
      </c>
      <c r="AE136" s="53" t="str">
        <f>IFERROR(IF(VLOOKUP($B136,#REF!,COLUMN(AE136)-1,FALSE)="","",VLOOKUP($B136,#REF!,COLUMN(AE136)-1,FALSE)),"")</f>
        <v/>
      </c>
      <c r="AF136" s="53" t="str">
        <f>IFERROR(IF(VLOOKUP($B136,#REF!,COLUMN(AF136)-1,FALSE)="","",VLOOKUP($B136,#REF!,COLUMN(AF136)-1,FALSE)),"")</f>
        <v/>
      </c>
      <c r="AG136" s="53" t="str">
        <f>IFERROR(IF(VLOOKUP($B136,#REF!,COLUMN(AG136)-1,FALSE)="","",VLOOKUP($B136,#REF!,COLUMN(AG136)-1,FALSE)),"")</f>
        <v/>
      </c>
      <c r="AH136" s="53" t="str">
        <f>IFERROR(IF(VLOOKUP($B136,#REF!,COLUMN(AH136)-1,FALSE)="","",VLOOKUP($B136,#REF!,COLUMN(AH136)-1,FALSE)),"")</f>
        <v/>
      </c>
      <c r="AI136" s="53" t="str">
        <f>IFERROR(IF(VLOOKUP($B136,#REF!,COLUMN(AI136)-1,FALSE)="","",VLOOKUP($B136,#REF!,COLUMN(AI136)-1,FALSE)),"")</f>
        <v/>
      </c>
      <c r="AJ136" s="53" t="str">
        <f>IFERROR(IF(VLOOKUP($B136,#REF!,COLUMN(AJ136)-1,FALSE)="","",VLOOKUP($B136,#REF!,COLUMN(AJ136)-1,FALSE)),"")</f>
        <v/>
      </c>
      <c r="AK136" s="53" t="str">
        <f>IFERROR(IF(VLOOKUP($B136,#REF!,COLUMN(AK136)-1,FALSE)="","",VLOOKUP($B136,#REF!,COLUMN(AK136)-1,FALSE)),"")</f>
        <v/>
      </c>
      <c r="AL136" s="53" t="str">
        <f>IFERROR(IF(VLOOKUP($B136,#REF!,COLUMN(AL136)-1,FALSE)="","",VLOOKUP($B136,#REF!,COLUMN(AL136)-1,FALSE)),"")</f>
        <v/>
      </c>
      <c r="AM136" s="53" t="str">
        <f>IFERROR(IF(VLOOKUP($B136,#REF!,COLUMN(AM136)-1,FALSE)="","",VLOOKUP($B136,#REF!,COLUMN(AM136)-1,FALSE)),"")</f>
        <v/>
      </c>
      <c r="AN136" s="53" t="str">
        <f>IFERROR(IF(VLOOKUP($B136,#REF!,COLUMN(AN136)-1,FALSE)="","",VLOOKUP($B136,#REF!,COLUMN(AN136)-1,FALSE)),"")</f>
        <v/>
      </c>
      <c r="AO136" s="53" t="str">
        <f>IFERROR(IF(VLOOKUP($B136,#REF!,COLUMN(AO136)-1,FALSE)="","",VLOOKUP($B136,#REF!,COLUMN(AO136)-1,FALSE)),"")</f>
        <v/>
      </c>
      <c r="AP136" s="53" t="str">
        <f>IFERROR(IF(VLOOKUP($B136,#REF!,COLUMN(AP136)-1,FALSE)="","",VLOOKUP($B136,#REF!,COLUMN(AP136)-1,FALSE)),"")</f>
        <v/>
      </c>
      <c r="AQ136" s="53" t="str">
        <f>IFERROR(IF(VLOOKUP($B136,#REF!,COLUMN(AQ136)-1,FALSE)="","",VLOOKUP($B136,#REF!,COLUMN(AQ136)-1,FALSE)),"")</f>
        <v/>
      </c>
      <c r="AR136" s="53" t="str">
        <f>IFERROR(IF(VLOOKUP($B136,#REF!,COLUMN(AR136)-1,FALSE)="","",VLOOKUP($B136,#REF!,COLUMN(AR136)-1,FALSE)),"")</f>
        <v/>
      </c>
      <c r="AS136" s="53" t="str">
        <f>IFERROR(IF(VLOOKUP($B136,#REF!,COLUMN(AS136)-1,FALSE)="","",VLOOKUP($B136,#REF!,COLUMN(AS136)-1,FALSE)),"")</f>
        <v/>
      </c>
      <c r="AT136" s="53" t="str">
        <f>IFERROR(IF(VLOOKUP($B136,#REF!,COLUMN(AT136)-1,FALSE)="","",VLOOKUP($B136,#REF!,COLUMN(AT136)-1,FALSE)),"")</f>
        <v/>
      </c>
      <c r="AU136" s="53" t="str">
        <f>IFERROR(IF(VLOOKUP($B136,#REF!,COLUMN(AU136)-1,FALSE)="","",VLOOKUP($B136,#REF!,COLUMN(AU136)-1,FALSE)),"")</f>
        <v/>
      </c>
      <c r="AV136" s="53" t="str">
        <f>IFERROR(IF(VLOOKUP($B136,#REF!,COLUMN(AV136)-1,FALSE)="","",VLOOKUP($B136,#REF!,COLUMN(AV136)-1,FALSE)),"")</f>
        <v/>
      </c>
      <c r="AW136" s="53" t="str">
        <f>IFERROR(IF(VLOOKUP($B136,#REF!,COLUMN(AW136)-1,FALSE)="","",VLOOKUP($B136,#REF!,COLUMN(AW136)-1,FALSE)),"")</f>
        <v/>
      </c>
      <c r="AX136" s="53" t="str">
        <f>IFERROR(IF(VLOOKUP($B136,#REF!,COLUMN(AX136)-1,FALSE)="","",VLOOKUP($B136,#REF!,COLUMN(AX136)-1,FALSE)),"")</f>
        <v/>
      </c>
      <c r="AY136" s="53" t="str">
        <f>IFERROR(IF(VLOOKUP($B136,#REF!,COLUMN(AY136)-1,FALSE)="","",VLOOKUP($B136,#REF!,COLUMN(AY136)-1,FALSE)),"")</f>
        <v/>
      </c>
      <c r="AZ136" s="53" t="str">
        <f>IFERROR(IF(VLOOKUP($B136,#REF!,COLUMN(AZ136)-1,FALSE)="","",VLOOKUP($B136,#REF!,COLUMN(AZ136)-1,FALSE)),"")</f>
        <v/>
      </c>
      <c r="BA136" s="53" t="str">
        <f>IFERROR(IF(VLOOKUP($B136,#REF!,COLUMN(BA136)-1,FALSE)="","",VLOOKUP($B136,#REF!,COLUMN(BA136)-1,FALSE)),"")</f>
        <v/>
      </c>
      <c r="BB136" s="53" t="str">
        <f>IFERROR(IF(VLOOKUP($B136,#REF!,COLUMN(BB136)-1,FALSE)="","",VLOOKUP($B136,#REF!,COLUMN(BB136)-1,FALSE)),"")</f>
        <v/>
      </c>
      <c r="BC136" s="53" t="str">
        <f>IFERROR(IF(VLOOKUP($B136,#REF!,COLUMN(BC136)-1,FALSE)="","",VLOOKUP($B136,#REF!,COLUMN(BC136)-1,FALSE)),"")</f>
        <v/>
      </c>
      <c r="BD136" s="53" t="str">
        <f>IFERROR(IF(VLOOKUP($B136,#REF!,COLUMN(BD136)-1,FALSE)="","",VLOOKUP($B136,#REF!,COLUMN(BD136)-1,FALSE)),"")</f>
        <v/>
      </c>
      <c r="BE136" s="53" t="str">
        <f>IFERROR(IF(VLOOKUP($B136,#REF!,COLUMN(BE136)-1,FALSE)="","",VLOOKUP($B136,#REF!,COLUMN(BE136)-1,FALSE)),"")</f>
        <v/>
      </c>
      <c r="BF136" s="53" t="str">
        <f>IFERROR(IF(VLOOKUP($B136,#REF!,COLUMN(BF136)-1,FALSE)="","",VLOOKUP($B136,#REF!,COLUMN(BF136)-1,FALSE)),"")</f>
        <v/>
      </c>
      <c r="BG136" s="53" t="str">
        <f>IFERROR(IF(VLOOKUP($B136,#REF!,COLUMN(BG136)-1,FALSE)="","",VLOOKUP($B136,#REF!,COLUMN(BG136)-1,FALSE)),"")</f>
        <v/>
      </c>
      <c r="BH136" s="53" t="str">
        <f>IFERROR(IF(VLOOKUP($B136,#REF!,COLUMN(BH136)-1,FALSE)="","",VLOOKUP($B136,#REF!,COLUMN(BH136)-1,FALSE)),"")</f>
        <v/>
      </c>
      <c r="BI136" s="53" t="str">
        <f>IFERROR(IF(VLOOKUP($B136,#REF!,COLUMN(BI136)-1,FALSE)="","",VLOOKUP($B136,#REF!,COLUMN(BI136)-1,FALSE)),"")</f>
        <v/>
      </c>
      <c r="BJ136" s="53" t="str">
        <f>IFERROR(IF(VLOOKUP($B136,#REF!,COLUMN(BJ136)-1,FALSE)="","",VLOOKUP($B136,#REF!,COLUMN(BJ136)-1,FALSE)),"")</f>
        <v/>
      </c>
      <c r="BK136" s="24" t="str">
        <f>IFERROR(IF(VLOOKUP($B136,#REF!,COLUMN(BK136)-1,FALSE)="","",VLOOKUP($B136,#REF!,COLUMN(BK136)-1,FALSE)),"")</f>
        <v/>
      </c>
      <c r="BL136" s="54" t="str">
        <f>IFERROR(IF(VLOOKUP($B136,#REF!,COLUMN(BL136)-1,FALSE)="","",VLOOKUP($B136,#REF!,COLUMN(BL136)-1,FALSE)),"")</f>
        <v/>
      </c>
      <c r="BM136" s="54" t="str">
        <f>IFERROR(IF(VLOOKUP($B136,#REF!,COLUMN(BM136)-1,FALSE)="","",VLOOKUP($B136,#REF!,COLUMN(BM136)-1,FALSE)),"")</f>
        <v/>
      </c>
      <c r="BN136" s="101" t="str">
        <f>IFERROR(VLOOKUP($B136,[1]④カッコ付け数値!$A$14:$CN$115,82,FALSE),"")</f>
        <v/>
      </c>
      <c r="BO136" s="102" t="str">
        <f>IFERROR(VLOOKUP($B136,[1]④カッコ付け数値!$A$14:$CN$115,83,FALSE),"")</f>
        <v/>
      </c>
      <c r="BP136" s="102" t="str">
        <f>IFERROR(VLOOKUP($B136,'[1]④カッコ付け数値 (原本)'!$A$14:$CF$115,83,FALSE),"")</f>
        <v/>
      </c>
      <c r="BQ136" s="103" t="str">
        <f>IFERROR(VLOOKUP($B136,'[1]④カッコ付け数値 (原本)'!$A$14:$CF$115,84,FALSE),"")</f>
        <v/>
      </c>
    </row>
    <row r="137" spans="1:69" ht="42" customHeight="1">
      <c r="A137" s="51" t="str">
        <f t="shared" ref="A137" si="15">LEFT(C137,2)</f>
        <v/>
      </c>
      <c r="B137" s="98"/>
      <c r="C137" s="52"/>
      <c r="D137" s="52"/>
      <c r="E137" s="24" t="str">
        <f>IFERROR(IF(VLOOKUP($B137,#REF!,COLUMN(E137)-1,FALSE)="","",VLOOKUP($B137,#REF!,COLUMN(E137)-1,FALSE)),"")</f>
        <v/>
      </c>
      <c r="F137" s="53" t="str">
        <f>IFERROR(IF(VLOOKUP($B137,#REF!,COLUMN(F137)-1,FALSE)="","",VLOOKUP($B137,#REF!,COLUMN(F137)-1,FALSE)),"")</f>
        <v/>
      </c>
      <c r="G137" s="53" t="str">
        <f>IFERROR(IF(VLOOKUP($B137,#REF!,COLUMN(G137)-1,FALSE)="","",VLOOKUP($B137,#REF!,COLUMN(G137)-1,FALSE)),"")</f>
        <v/>
      </c>
      <c r="H137" s="53" t="str">
        <f>IFERROR(IF(VLOOKUP($B137,#REF!,COLUMN(H137)-1,FALSE)="","",VLOOKUP($B137,#REF!,COLUMN(H137)-1,FALSE)),"")</f>
        <v/>
      </c>
      <c r="I137" s="53" t="str">
        <f>IFERROR(IF(VLOOKUP($B137,#REF!,COLUMN(I137)-1,FALSE)="","",VLOOKUP($B137,#REF!,COLUMN(I137)-1,FALSE)),"")</f>
        <v/>
      </c>
      <c r="J137" s="53" t="str">
        <f>IFERROR(IF(VLOOKUP($B137,#REF!,COLUMN(J137)-1,FALSE)="","",VLOOKUP($B137,#REF!,COLUMN(J137)-1,FALSE)),"")</f>
        <v/>
      </c>
      <c r="K137" s="53" t="str">
        <f>IFERROR(IF(VLOOKUP($B137,#REF!,COLUMN(K137)-1,FALSE)="","",VLOOKUP($B137,#REF!,COLUMN(K137)-1,FALSE)),"")</f>
        <v/>
      </c>
      <c r="L137" s="53" t="str">
        <f>IFERROR(IF(VLOOKUP($B137,#REF!,COLUMN(L137)-1,FALSE)="","",VLOOKUP($B137,#REF!,COLUMN(L137)-1,FALSE)),"")</f>
        <v/>
      </c>
      <c r="M137" s="53" t="str">
        <f>IFERROR(IF(VLOOKUP($B137,#REF!,COLUMN(M137)-1,FALSE)="","",VLOOKUP($B137,#REF!,COLUMN(M137)-1,FALSE)),"")</f>
        <v/>
      </c>
      <c r="N137" s="53" t="str">
        <f>IFERROR(IF(VLOOKUP($B137,#REF!,COLUMN(N137)-1,FALSE)="","",VLOOKUP($B137,#REF!,COLUMN(N137)-1,FALSE)),"")</f>
        <v/>
      </c>
      <c r="O137" s="53" t="str">
        <f>IFERROR(IF(VLOOKUP($B137,#REF!,COLUMN(O137)-1,FALSE)="","",VLOOKUP($B137,#REF!,COLUMN(O137)-1,FALSE)),"")</f>
        <v/>
      </c>
      <c r="P137" s="53" t="str">
        <f>IFERROR(IF(VLOOKUP($B137,#REF!,COLUMN(P137)-1,FALSE)="","",VLOOKUP($B137,#REF!,COLUMN(P137)-1,FALSE)),"")</f>
        <v/>
      </c>
      <c r="Q137" s="53" t="str">
        <f>IFERROR(IF(VLOOKUP($B137,#REF!,COLUMN(Q137)-1,FALSE)="","",VLOOKUP($B137,#REF!,COLUMN(Q137)-1,FALSE)),"")</f>
        <v/>
      </c>
      <c r="R137" s="53" t="str">
        <f>IFERROR(IF(VLOOKUP($B137,#REF!,COLUMN(R137)-1,FALSE)="","",VLOOKUP($B137,#REF!,COLUMN(R137)-1,FALSE)),"")</f>
        <v/>
      </c>
      <c r="S137" s="53" t="str">
        <f>IFERROR(IF(VLOOKUP($B137,#REF!,COLUMN(S137)-1,FALSE)="","",VLOOKUP($B137,#REF!,COLUMN(S137)-1,FALSE)),"")</f>
        <v/>
      </c>
      <c r="T137" s="53" t="str">
        <f>IFERROR(IF(VLOOKUP($B137,#REF!,COLUMN(T137)-1,FALSE)="","",VLOOKUP($B137,#REF!,COLUMN(T137)-1,FALSE)),"")</f>
        <v/>
      </c>
      <c r="U137" s="53" t="str">
        <f>IFERROR(IF(VLOOKUP($B137,#REF!,COLUMN(U137)-1,FALSE)="","",VLOOKUP($B137,#REF!,COLUMN(U137)-1,FALSE)),"")</f>
        <v/>
      </c>
      <c r="V137" s="53" t="str">
        <f>IFERROR(IF(VLOOKUP($B137,#REF!,COLUMN(V137)-1,FALSE)="","",VLOOKUP($B137,#REF!,COLUMN(V137)-1,FALSE)),"")</f>
        <v/>
      </c>
      <c r="W137" s="53" t="str">
        <f>IFERROR(IF(VLOOKUP($B137,#REF!,COLUMN(W137)-1,FALSE)="","",VLOOKUP($B137,#REF!,COLUMN(W137)-1,FALSE)),"")</f>
        <v/>
      </c>
      <c r="X137" s="53" t="str">
        <f>IFERROR(IF(VLOOKUP($B137,#REF!,COLUMN(X137)-1,FALSE)="","",VLOOKUP($B137,#REF!,COLUMN(X137)-1,FALSE)),"")</f>
        <v/>
      </c>
      <c r="Y137" s="53" t="str">
        <f>IFERROR(IF(VLOOKUP($B137,#REF!,COLUMN(Y137)-1,FALSE)="","",VLOOKUP($B137,#REF!,COLUMN(Y137)-1,FALSE)),"")</f>
        <v/>
      </c>
      <c r="Z137" s="53" t="str">
        <f>IFERROR(IF(VLOOKUP($B137,#REF!,COLUMN(Z137)-1,FALSE)="","",VLOOKUP($B137,#REF!,COLUMN(Z137)-1,FALSE)),"")</f>
        <v/>
      </c>
      <c r="AA137" s="53" t="str">
        <f>IFERROR(IF(VLOOKUP($B137,#REF!,COLUMN(AA137)-1,FALSE)="","",VLOOKUP($B137,#REF!,COLUMN(AA137)-1,FALSE)),"")</f>
        <v/>
      </c>
      <c r="AB137" s="53" t="str">
        <f>IFERROR(IF(VLOOKUP($B137,#REF!,COLUMN(AB137)-1,FALSE)="","",VLOOKUP($B137,#REF!,COLUMN(AB137)-1,FALSE)),"")</f>
        <v/>
      </c>
      <c r="AC137" s="53" t="str">
        <f>IFERROR(IF(VLOOKUP($B137,#REF!,COLUMN(AC137)-1,FALSE)="","",VLOOKUP($B137,#REF!,COLUMN(AC137)-1,FALSE)),"")</f>
        <v/>
      </c>
      <c r="AD137" s="53" t="str">
        <f>IFERROR(IF(VLOOKUP($B137,#REF!,COLUMN(AD137)-1,FALSE)="","",VLOOKUP($B137,#REF!,COLUMN(AD137)-1,FALSE)),"")</f>
        <v/>
      </c>
      <c r="AE137" s="53" t="str">
        <f>IFERROR(IF(VLOOKUP($B137,#REF!,COLUMN(AE137)-1,FALSE)="","",VLOOKUP($B137,#REF!,COLUMN(AE137)-1,FALSE)),"")</f>
        <v/>
      </c>
      <c r="AF137" s="53" t="str">
        <f>IFERROR(IF(VLOOKUP($B137,#REF!,COLUMN(AF137)-1,FALSE)="","",VLOOKUP($B137,#REF!,COLUMN(AF137)-1,FALSE)),"")</f>
        <v/>
      </c>
      <c r="AG137" s="53" t="str">
        <f>IFERROR(IF(VLOOKUP($B137,#REF!,COLUMN(AG137)-1,FALSE)="","",VLOOKUP($B137,#REF!,COLUMN(AG137)-1,FALSE)),"")</f>
        <v/>
      </c>
      <c r="AH137" s="53" t="str">
        <f>IFERROR(IF(VLOOKUP($B137,#REF!,COLUMN(AH137)-1,FALSE)="","",VLOOKUP($B137,#REF!,COLUMN(AH137)-1,FALSE)),"")</f>
        <v/>
      </c>
      <c r="AI137" s="53" t="str">
        <f>IFERROR(IF(VLOOKUP($B137,#REF!,COLUMN(AI137)-1,FALSE)="","",VLOOKUP($B137,#REF!,COLUMN(AI137)-1,FALSE)),"")</f>
        <v/>
      </c>
      <c r="AJ137" s="53" t="str">
        <f>IFERROR(IF(VLOOKUP($B137,#REF!,COLUMN(AJ137)-1,FALSE)="","",VLOOKUP($B137,#REF!,COLUMN(AJ137)-1,FALSE)),"")</f>
        <v/>
      </c>
      <c r="AK137" s="53" t="str">
        <f>IFERROR(IF(VLOOKUP($B137,#REF!,COLUMN(AK137)-1,FALSE)="","",VLOOKUP($B137,#REF!,COLUMN(AK137)-1,FALSE)),"")</f>
        <v/>
      </c>
      <c r="AL137" s="53" t="str">
        <f>IFERROR(IF(VLOOKUP($B137,#REF!,COLUMN(AL137)-1,FALSE)="","",VLOOKUP($B137,#REF!,COLUMN(AL137)-1,FALSE)),"")</f>
        <v/>
      </c>
      <c r="AM137" s="53" t="str">
        <f>IFERROR(IF(VLOOKUP($B137,#REF!,COLUMN(AM137)-1,FALSE)="","",VLOOKUP($B137,#REF!,COLUMN(AM137)-1,FALSE)),"")</f>
        <v/>
      </c>
      <c r="AN137" s="53" t="str">
        <f>IFERROR(IF(VLOOKUP($B137,#REF!,COLUMN(AN137)-1,FALSE)="","",VLOOKUP($B137,#REF!,COLUMN(AN137)-1,FALSE)),"")</f>
        <v/>
      </c>
      <c r="AO137" s="53" t="str">
        <f>IFERROR(IF(VLOOKUP($B137,#REF!,COLUMN(AO137)-1,FALSE)="","",VLOOKUP($B137,#REF!,COLUMN(AO137)-1,FALSE)),"")</f>
        <v/>
      </c>
      <c r="AP137" s="53" t="str">
        <f>IFERROR(IF(VLOOKUP($B137,#REF!,COLUMN(AP137)-1,FALSE)="","",VLOOKUP($B137,#REF!,COLUMN(AP137)-1,FALSE)),"")</f>
        <v/>
      </c>
      <c r="AQ137" s="53" t="str">
        <f>IFERROR(IF(VLOOKUP($B137,#REF!,COLUMN(AQ137)-1,FALSE)="","",VLOOKUP($B137,#REF!,COLUMN(AQ137)-1,FALSE)),"")</f>
        <v/>
      </c>
      <c r="AR137" s="53" t="str">
        <f>IFERROR(IF(VLOOKUP($B137,#REF!,COLUMN(AR137)-1,FALSE)="","",VLOOKUP($B137,#REF!,COLUMN(AR137)-1,FALSE)),"")</f>
        <v/>
      </c>
      <c r="AS137" s="53" t="str">
        <f>IFERROR(IF(VLOOKUP($B137,#REF!,COLUMN(AS137)-1,FALSE)="","",VLOOKUP($B137,#REF!,COLUMN(AS137)-1,FALSE)),"")</f>
        <v/>
      </c>
      <c r="AT137" s="53" t="str">
        <f>IFERROR(IF(VLOOKUP($B137,#REF!,COLUMN(AT137)-1,FALSE)="","",VLOOKUP($B137,#REF!,COLUMN(AT137)-1,FALSE)),"")</f>
        <v/>
      </c>
      <c r="AU137" s="53" t="str">
        <f>IFERROR(IF(VLOOKUP($B137,#REF!,COLUMN(AU137)-1,FALSE)="","",VLOOKUP($B137,#REF!,COLUMN(AU137)-1,FALSE)),"")</f>
        <v/>
      </c>
      <c r="AV137" s="53" t="str">
        <f>IFERROR(IF(VLOOKUP($B137,#REF!,COLUMN(AV137)-1,FALSE)="","",VLOOKUP($B137,#REF!,COLUMN(AV137)-1,FALSE)),"")</f>
        <v/>
      </c>
      <c r="AW137" s="53" t="str">
        <f>IFERROR(IF(VLOOKUP($B137,#REF!,COLUMN(AW137)-1,FALSE)="","",VLOOKUP($B137,#REF!,COLUMN(AW137)-1,FALSE)),"")</f>
        <v/>
      </c>
      <c r="AX137" s="53" t="str">
        <f>IFERROR(IF(VLOOKUP($B137,#REF!,COLUMN(AX137)-1,FALSE)="","",VLOOKUP($B137,#REF!,COLUMN(AX137)-1,FALSE)),"")</f>
        <v/>
      </c>
      <c r="AY137" s="53" t="str">
        <f>IFERROR(IF(VLOOKUP($B137,#REF!,COLUMN(AY137)-1,FALSE)="","",VLOOKUP($B137,#REF!,COLUMN(AY137)-1,FALSE)),"")</f>
        <v/>
      </c>
      <c r="AZ137" s="53" t="str">
        <f>IFERROR(IF(VLOOKUP($B137,#REF!,COLUMN(AZ137)-1,FALSE)="","",VLOOKUP($B137,#REF!,COLUMN(AZ137)-1,FALSE)),"")</f>
        <v/>
      </c>
      <c r="BA137" s="53" t="str">
        <f>IFERROR(IF(VLOOKUP($B137,#REF!,COLUMN(BA137)-1,FALSE)="","",VLOOKUP($B137,#REF!,COLUMN(BA137)-1,FALSE)),"")</f>
        <v/>
      </c>
      <c r="BB137" s="53" t="str">
        <f>IFERROR(IF(VLOOKUP($B137,#REF!,COLUMN(BB137)-1,FALSE)="","",VLOOKUP($B137,#REF!,COLUMN(BB137)-1,FALSE)),"")</f>
        <v/>
      </c>
      <c r="BC137" s="53" t="str">
        <f>IFERROR(IF(VLOOKUP($B137,#REF!,COLUMN(BC137)-1,FALSE)="","",VLOOKUP($B137,#REF!,COLUMN(BC137)-1,FALSE)),"")</f>
        <v/>
      </c>
      <c r="BD137" s="53" t="str">
        <f>IFERROR(IF(VLOOKUP($B137,#REF!,COLUMN(BD137)-1,FALSE)="","",VLOOKUP($B137,#REF!,COLUMN(BD137)-1,FALSE)),"")</f>
        <v/>
      </c>
      <c r="BE137" s="53" t="str">
        <f>IFERROR(IF(VLOOKUP($B137,#REF!,COLUMN(BE137)-1,FALSE)="","",VLOOKUP($B137,#REF!,COLUMN(BE137)-1,FALSE)),"")</f>
        <v/>
      </c>
      <c r="BF137" s="53" t="str">
        <f>IFERROR(IF(VLOOKUP($B137,#REF!,COLUMN(BF137)-1,FALSE)="","",VLOOKUP($B137,#REF!,COLUMN(BF137)-1,FALSE)),"")</f>
        <v/>
      </c>
      <c r="BG137" s="53" t="str">
        <f>IFERROR(IF(VLOOKUP($B137,#REF!,COLUMN(BG137)-1,FALSE)="","",VLOOKUP($B137,#REF!,COLUMN(BG137)-1,FALSE)),"")</f>
        <v/>
      </c>
      <c r="BH137" s="53" t="str">
        <f>IFERROR(IF(VLOOKUP($B137,#REF!,COLUMN(BH137)-1,FALSE)="","",VLOOKUP($B137,#REF!,COLUMN(BH137)-1,FALSE)),"")</f>
        <v/>
      </c>
      <c r="BI137" s="53" t="str">
        <f>IFERROR(IF(VLOOKUP($B137,#REF!,COLUMN(BI137)-1,FALSE)="","",VLOOKUP($B137,#REF!,COLUMN(BI137)-1,FALSE)),"")</f>
        <v/>
      </c>
      <c r="BJ137" s="53" t="str">
        <f>IFERROR(IF(VLOOKUP($B137,#REF!,COLUMN(BJ137)-1,FALSE)="","",VLOOKUP($B137,#REF!,COLUMN(BJ137)-1,FALSE)),"")</f>
        <v/>
      </c>
      <c r="BK137" s="24" t="str">
        <f>IFERROR(IF(VLOOKUP($B137,#REF!,COLUMN(BK137)-1,FALSE)="","",VLOOKUP($B137,#REF!,COLUMN(BK137)-1,FALSE)),"")</f>
        <v/>
      </c>
      <c r="BL137" s="54" t="str">
        <f>IFERROR(IF(VLOOKUP($B137,#REF!,COLUMN(BL137)-1,FALSE)="","",VLOOKUP($B137,#REF!,COLUMN(BL137)-1,FALSE)),"")</f>
        <v/>
      </c>
      <c r="BM137" s="54" t="str">
        <f>IFERROR(IF(VLOOKUP($B137,#REF!,COLUMN(BM137)-1,FALSE)="","",VLOOKUP($B137,#REF!,COLUMN(BM137)-1,FALSE)),"")</f>
        <v/>
      </c>
      <c r="BN137" s="101" t="str">
        <f>IFERROR(VLOOKUP($B137,[1]④カッコ付け数値!$A$14:$CN$115,82,FALSE),"")</f>
        <v/>
      </c>
      <c r="BO137" s="102" t="str">
        <f>IFERROR(VLOOKUP($B137,[1]④カッコ付け数値!$A$14:$CN$115,83,FALSE),"")</f>
        <v/>
      </c>
      <c r="BP137" s="102" t="str">
        <f>IFERROR(VLOOKUP($B137,'[1]④カッコ付け数値 (原本)'!$A$14:$CF$115,83,FALSE),"")</f>
        <v/>
      </c>
      <c r="BQ137" s="103" t="str">
        <f>IFERROR(VLOOKUP($B137,'[1]④カッコ付け数値 (原本)'!$A$14:$CF$115,84,FALSE),"")</f>
        <v/>
      </c>
    </row>
    <row r="138" spans="1:69" ht="42" customHeight="1">
      <c r="A138" s="51" t="str">
        <f t="shared" si="9"/>
        <v/>
      </c>
      <c r="B138" s="98"/>
      <c r="C138" s="52"/>
      <c r="D138" s="52"/>
      <c r="E138" s="24" t="str">
        <f>IFERROR(IF(VLOOKUP($B138,#REF!,COLUMN(E138)-1,FALSE)="","",VLOOKUP($B138,#REF!,COLUMN(E138)-1,FALSE)),"")</f>
        <v/>
      </c>
      <c r="F138" s="53" t="str">
        <f>IFERROR(IF(VLOOKUP($B138,#REF!,COLUMN(F138)-1,FALSE)="","",VLOOKUP($B138,#REF!,COLUMN(F138)-1,FALSE)),"")</f>
        <v/>
      </c>
      <c r="G138" s="53" t="str">
        <f>IFERROR(IF(VLOOKUP($B138,#REF!,COLUMN(G138)-1,FALSE)="","",VLOOKUP($B138,#REF!,COLUMN(G138)-1,FALSE)),"")</f>
        <v/>
      </c>
      <c r="H138" s="53" t="str">
        <f>IFERROR(IF(VLOOKUP($B138,#REF!,COLUMN(H138)-1,FALSE)="","",VLOOKUP($B138,#REF!,COLUMN(H138)-1,FALSE)),"")</f>
        <v/>
      </c>
      <c r="I138" s="53" t="str">
        <f>IFERROR(IF(VLOOKUP($B138,#REF!,COLUMN(I138)-1,FALSE)="","",VLOOKUP($B138,#REF!,COLUMN(I138)-1,FALSE)),"")</f>
        <v/>
      </c>
      <c r="J138" s="53" t="str">
        <f>IFERROR(IF(VLOOKUP($B138,#REF!,COLUMN(J138)-1,FALSE)="","",VLOOKUP($B138,#REF!,COLUMN(J138)-1,FALSE)),"")</f>
        <v/>
      </c>
      <c r="K138" s="53" t="str">
        <f>IFERROR(IF(VLOOKUP($B138,#REF!,COLUMN(K138)-1,FALSE)="","",VLOOKUP($B138,#REF!,COLUMN(K138)-1,FALSE)),"")</f>
        <v/>
      </c>
      <c r="L138" s="53" t="str">
        <f>IFERROR(IF(VLOOKUP($B138,#REF!,COLUMN(L138)-1,FALSE)="","",VLOOKUP($B138,#REF!,COLUMN(L138)-1,FALSE)),"")</f>
        <v/>
      </c>
      <c r="M138" s="53" t="str">
        <f>IFERROR(IF(VLOOKUP($B138,#REF!,COLUMN(M138)-1,FALSE)="","",VLOOKUP($B138,#REF!,COLUMN(M138)-1,FALSE)),"")</f>
        <v/>
      </c>
      <c r="N138" s="53" t="str">
        <f>IFERROR(IF(VLOOKUP($B138,#REF!,COLUMN(N138)-1,FALSE)="","",VLOOKUP($B138,#REF!,COLUMN(N138)-1,FALSE)),"")</f>
        <v/>
      </c>
      <c r="O138" s="53" t="str">
        <f>IFERROR(IF(VLOOKUP($B138,#REF!,COLUMN(O138)-1,FALSE)="","",VLOOKUP($B138,#REF!,COLUMN(O138)-1,FALSE)),"")</f>
        <v/>
      </c>
      <c r="P138" s="53" t="str">
        <f>IFERROR(IF(VLOOKUP($B138,#REF!,COLUMN(P138)-1,FALSE)="","",VLOOKUP($B138,#REF!,COLUMN(P138)-1,FALSE)),"")</f>
        <v/>
      </c>
      <c r="Q138" s="53" t="str">
        <f>IFERROR(IF(VLOOKUP($B138,#REF!,COLUMN(Q138)-1,FALSE)="","",VLOOKUP($B138,#REF!,COLUMN(Q138)-1,FALSE)),"")</f>
        <v/>
      </c>
      <c r="R138" s="53" t="str">
        <f>IFERROR(IF(VLOOKUP($B138,#REF!,COLUMN(R138)-1,FALSE)="","",VLOOKUP($B138,#REF!,COLUMN(R138)-1,FALSE)),"")</f>
        <v/>
      </c>
      <c r="S138" s="53" t="str">
        <f>IFERROR(IF(VLOOKUP($B138,#REF!,COLUMN(S138)-1,FALSE)="","",VLOOKUP($B138,#REF!,COLUMN(S138)-1,FALSE)),"")</f>
        <v/>
      </c>
      <c r="T138" s="53" t="str">
        <f>IFERROR(IF(VLOOKUP($B138,#REF!,COLUMN(T138)-1,FALSE)="","",VLOOKUP($B138,#REF!,COLUMN(T138)-1,FALSE)),"")</f>
        <v/>
      </c>
      <c r="U138" s="53" t="str">
        <f>IFERROR(IF(VLOOKUP($B138,#REF!,COLUMN(U138)-1,FALSE)="","",VLOOKUP($B138,#REF!,COLUMN(U138)-1,FALSE)),"")</f>
        <v/>
      </c>
      <c r="V138" s="53" t="str">
        <f>IFERROR(IF(VLOOKUP($B138,#REF!,COLUMN(V138)-1,FALSE)="","",VLOOKUP($B138,#REF!,COLUMN(V138)-1,FALSE)),"")</f>
        <v/>
      </c>
      <c r="W138" s="53" t="str">
        <f>IFERROR(IF(VLOOKUP($B138,#REF!,COLUMN(W138)-1,FALSE)="","",VLOOKUP($B138,#REF!,COLUMN(W138)-1,FALSE)),"")</f>
        <v/>
      </c>
      <c r="X138" s="53" t="str">
        <f>IFERROR(IF(VLOOKUP($B138,#REF!,COLUMN(X138)-1,FALSE)="","",VLOOKUP($B138,#REF!,COLUMN(X138)-1,FALSE)),"")</f>
        <v/>
      </c>
      <c r="Y138" s="53" t="str">
        <f>IFERROR(IF(VLOOKUP($B138,#REF!,COLUMN(Y138)-1,FALSE)="","",VLOOKUP($B138,#REF!,COLUMN(Y138)-1,FALSE)),"")</f>
        <v/>
      </c>
      <c r="Z138" s="53" t="str">
        <f>IFERROR(IF(VLOOKUP($B138,#REF!,COLUMN(Z138)-1,FALSE)="","",VLOOKUP($B138,#REF!,COLUMN(Z138)-1,FALSE)),"")</f>
        <v/>
      </c>
      <c r="AA138" s="53" t="str">
        <f>IFERROR(IF(VLOOKUP($B138,#REF!,COLUMN(AA138)-1,FALSE)="","",VLOOKUP($B138,#REF!,COLUMN(AA138)-1,FALSE)),"")</f>
        <v/>
      </c>
      <c r="AB138" s="53" t="str">
        <f>IFERROR(IF(VLOOKUP($B138,#REF!,COLUMN(AB138)-1,FALSE)="","",VLOOKUP($B138,#REF!,COLUMN(AB138)-1,FALSE)),"")</f>
        <v/>
      </c>
      <c r="AC138" s="53" t="str">
        <f>IFERROR(IF(VLOOKUP($B138,#REF!,COLUMN(AC138)-1,FALSE)="","",VLOOKUP($B138,#REF!,COLUMN(AC138)-1,FALSE)),"")</f>
        <v/>
      </c>
      <c r="AD138" s="53" t="str">
        <f>IFERROR(IF(VLOOKUP($B138,#REF!,COLUMN(AD138)-1,FALSE)="","",VLOOKUP($B138,#REF!,COLUMN(AD138)-1,FALSE)),"")</f>
        <v/>
      </c>
      <c r="AE138" s="53" t="str">
        <f>IFERROR(IF(VLOOKUP($B138,#REF!,COLUMN(AE138)-1,FALSE)="","",VLOOKUP($B138,#REF!,COLUMN(AE138)-1,FALSE)),"")</f>
        <v/>
      </c>
      <c r="AF138" s="53" t="str">
        <f>IFERROR(IF(VLOOKUP($B138,#REF!,COLUMN(AF138)-1,FALSE)="","",VLOOKUP($B138,#REF!,COLUMN(AF138)-1,FALSE)),"")</f>
        <v/>
      </c>
      <c r="AG138" s="53" t="str">
        <f>IFERROR(IF(VLOOKUP($B138,#REF!,COLUMN(AG138)-1,FALSE)="","",VLOOKUP($B138,#REF!,COLUMN(AG138)-1,FALSE)),"")</f>
        <v/>
      </c>
      <c r="AH138" s="53" t="str">
        <f>IFERROR(IF(VLOOKUP($B138,#REF!,COLUMN(AH138)-1,FALSE)="","",VLOOKUP($B138,#REF!,COLUMN(AH138)-1,FALSE)),"")</f>
        <v/>
      </c>
      <c r="AI138" s="53" t="str">
        <f>IFERROR(IF(VLOOKUP($B138,#REF!,COLUMN(AI138)-1,FALSE)="","",VLOOKUP($B138,#REF!,COLUMN(AI138)-1,FALSE)),"")</f>
        <v/>
      </c>
      <c r="AJ138" s="53" t="str">
        <f>IFERROR(IF(VLOOKUP($B138,#REF!,COLUMN(AJ138)-1,FALSE)="","",VLOOKUP($B138,#REF!,COLUMN(AJ138)-1,FALSE)),"")</f>
        <v/>
      </c>
      <c r="AK138" s="53" t="str">
        <f>IFERROR(IF(VLOOKUP($B138,#REF!,COLUMN(AK138)-1,FALSE)="","",VLOOKUP($B138,#REF!,COLUMN(AK138)-1,FALSE)),"")</f>
        <v/>
      </c>
      <c r="AL138" s="53" t="str">
        <f>IFERROR(IF(VLOOKUP($B138,#REF!,COLUMN(AL138)-1,FALSE)="","",VLOOKUP($B138,#REF!,COLUMN(AL138)-1,FALSE)),"")</f>
        <v/>
      </c>
      <c r="AM138" s="53" t="str">
        <f>IFERROR(IF(VLOOKUP($B138,#REF!,COLUMN(AM138)-1,FALSE)="","",VLOOKUP($B138,#REF!,COLUMN(AM138)-1,FALSE)),"")</f>
        <v/>
      </c>
      <c r="AN138" s="53" t="str">
        <f>IFERROR(IF(VLOOKUP($B138,#REF!,COLUMN(AN138)-1,FALSE)="","",VLOOKUP($B138,#REF!,COLUMN(AN138)-1,FALSE)),"")</f>
        <v/>
      </c>
      <c r="AO138" s="53" t="str">
        <f>IFERROR(IF(VLOOKUP($B138,#REF!,COLUMN(AO138)-1,FALSE)="","",VLOOKUP($B138,#REF!,COLUMN(AO138)-1,FALSE)),"")</f>
        <v/>
      </c>
      <c r="AP138" s="53" t="str">
        <f>IFERROR(IF(VLOOKUP($B138,#REF!,COLUMN(AP138)-1,FALSE)="","",VLOOKUP($B138,#REF!,COLUMN(AP138)-1,FALSE)),"")</f>
        <v/>
      </c>
      <c r="AQ138" s="53" t="str">
        <f>IFERROR(IF(VLOOKUP($B138,#REF!,COLUMN(AQ138)-1,FALSE)="","",VLOOKUP($B138,#REF!,COLUMN(AQ138)-1,FALSE)),"")</f>
        <v/>
      </c>
      <c r="AR138" s="53" t="str">
        <f>IFERROR(IF(VLOOKUP($B138,#REF!,COLUMN(AR138)-1,FALSE)="","",VLOOKUP($B138,#REF!,COLUMN(AR138)-1,FALSE)),"")</f>
        <v/>
      </c>
      <c r="AS138" s="53" t="str">
        <f>IFERROR(IF(VLOOKUP($B138,#REF!,COLUMN(AS138)-1,FALSE)="","",VLOOKUP($B138,#REF!,COLUMN(AS138)-1,FALSE)),"")</f>
        <v/>
      </c>
      <c r="AT138" s="53" t="str">
        <f>IFERROR(IF(VLOOKUP($B138,#REF!,COLUMN(AT138)-1,FALSE)="","",VLOOKUP($B138,#REF!,COLUMN(AT138)-1,FALSE)),"")</f>
        <v/>
      </c>
      <c r="AU138" s="53" t="str">
        <f>IFERROR(IF(VLOOKUP($B138,#REF!,COLUMN(AU138)-1,FALSE)="","",VLOOKUP($B138,#REF!,COLUMN(AU138)-1,FALSE)),"")</f>
        <v/>
      </c>
      <c r="AV138" s="53" t="str">
        <f>IFERROR(IF(VLOOKUP($B138,#REF!,COLUMN(AV138)-1,FALSE)="","",VLOOKUP($B138,#REF!,COLUMN(AV138)-1,FALSE)),"")</f>
        <v/>
      </c>
      <c r="AW138" s="53" t="str">
        <f>IFERROR(IF(VLOOKUP($B138,#REF!,COLUMN(AW138)-1,FALSE)="","",VLOOKUP($B138,#REF!,COLUMN(AW138)-1,FALSE)),"")</f>
        <v/>
      </c>
      <c r="AX138" s="53" t="str">
        <f>IFERROR(IF(VLOOKUP($B138,#REF!,COLUMN(AX138)-1,FALSE)="","",VLOOKUP($B138,#REF!,COLUMN(AX138)-1,FALSE)),"")</f>
        <v/>
      </c>
      <c r="AY138" s="53" t="str">
        <f>IFERROR(IF(VLOOKUP($B138,#REF!,COLUMN(AY138)-1,FALSE)="","",VLOOKUP($B138,#REF!,COLUMN(AY138)-1,FALSE)),"")</f>
        <v/>
      </c>
      <c r="AZ138" s="53" t="str">
        <f>IFERROR(IF(VLOOKUP($B138,#REF!,COLUMN(AZ138)-1,FALSE)="","",VLOOKUP($B138,#REF!,COLUMN(AZ138)-1,FALSE)),"")</f>
        <v/>
      </c>
      <c r="BA138" s="53" t="str">
        <f>IFERROR(IF(VLOOKUP($B138,#REF!,COLUMN(BA138)-1,FALSE)="","",VLOOKUP($B138,#REF!,COLUMN(BA138)-1,FALSE)),"")</f>
        <v/>
      </c>
      <c r="BB138" s="53" t="str">
        <f>IFERROR(IF(VLOOKUP($B138,#REF!,COLUMN(BB138)-1,FALSE)="","",VLOOKUP($B138,#REF!,COLUMN(BB138)-1,FALSE)),"")</f>
        <v/>
      </c>
      <c r="BC138" s="53" t="str">
        <f>IFERROR(IF(VLOOKUP($B138,#REF!,COLUMN(BC138)-1,FALSE)="","",VLOOKUP($B138,#REF!,COLUMN(BC138)-1,FALSE)),"")</f>
        <v/>
      </c>
      <c r="BD138" s="53" t="str">
        <f>IFERROR(IF(VLOOKUP($B138,#REF!,COLUMN(BD138)-1,FALSE)="","",VLOOKUP($B138,#REF!,COLUMN(BD138)-1,FALSE)),"")</f>
        <v/>
      </c>
      <c r="BE138" s="53" t="str">
        <f>IFERROR(IF(VLOOKUP($B138,#REF!,COLUMN(BE138)-1,FALSE)="","",VLOOKUP($B138,#REF!,COLUMN(BE138)-1,FALSE)),"")</f>
        <v/>
      </c>
      <c r="BF138" s="53" t="str">
        <f>IFERROR(IF(VLOOKUP($B138,#REF!,COLUMN(BF138)-1,FALSE)="","",VLOOKUP($B138,#REF!,COLUMN(BF138)-1,FALSE)),"")</f>
        <v/>
      </c>
      <c r="BG138" s="53" t="str">
        <f>IFERROR(IF(VLOOKUP($B138,#REF!,COLUMN(BG138)-1,FALSE)="","",VLOOKUP($B138,#REF!,COLUMN(BG138)-1,FALSE)),"")</f>
        <v/>
      </c>
      <c r="BH138" s="53" t="str">
        <f>IFERROR(IF(VLOOKUP($B138,#REF!,COLUMN(BH138)-1,FALSE)="","",VLOOKUP($B138,#REF!,COLUMN(BH138)-1,FALSE)),"")</f>
        <v/>
      </c>
      <c r="BI138" s="53" t="str">
        <f>IFERROR(IF(VLOOKUP($B138,#REF!,COLUMN(BI138)-1,FALSE)="","",VLOOKUP($B138,#REF!,COLUMN(BI138)-1,FALSE)),"")</f>
        <v/>
      </c>
      <c r="BJ138" s="53" t="str">
        <f>IFERROR(IF(VLOOKUP($B138,#REF!,COLUMN(BJ138)-1,FALSE)="","",VLOOKUP($B138,#REF!,COLUMN(BJ138)-1,FALSE)),"")</f>
        <v/>
      </c>
      <c r="BK138" s="24" t="str">
        <f>IFERROR(IF(VLOOKUP($B138,#REF!,COLUMN(BK138)-1,FALSE)="","",VLOOKUP($B138,#REF!,COLUMN(BK138)-1,FALSE)),"")</f>
        <v/>
      </c>
      <c r="BL138" s="54" t="str">
        <f>IFERROR(IF(VLOOKUP($B138,#REF!,COLUMN(BL138)-1,FALSE)="","",VLOOKUP($B138,#REF!,COLUMN(BL138)-1,FALSE)),"")</f>
        <v/>
      </c>
      <c r="BM138" s="54" t="str">
        <f>IFERROR(IF(VLOOKUP($B138,#REF!,COLUMN(BM138)-1,FALSE)="","",VLOOKUP($B138,#REF!,COLUMN(BM138)-1,FALSE)),"")</f>
        <v/>
      </c>
      <c r="BN138" s="101" t="str">
        <f>IFERROR(VLOOKUP($B138,[1]④カッコ付け数値!$A$14:$CN$115,82,FALSE),"")</f>
        <v/>
      </c>
      <c r="BO138" s="102" t="str">
        <f>IFERROR(VLOOKUP($B138,[1]④カッコ付け数値!$A$14:$CN$115,83,FALSE),"")</f>
        <v/>
      </c>
      <c r="BP138" s="102" t="str">
        <f>IFERROR(VLOOKUP($B138,'[1]④カッコ付け数値 (原本)'!$A$14:$CF$115,83,FALSE),"")</f>
        <v/>
      </c>
      <c r="BQ138" s="103" t="str">
        <f>IFERROR(VLOOKUP($B138,'[1]④カッコ付け数値 (原本)'!$A$14:$CF$115,84,FALSE),"")</f>
        <v/>
      </c>
    </row>
    <row r="139" spans="1:69" ht="42" customHeight="1">
      <c r="A139" s="51" t="str">
        <f t="shared" si="9"/>
        <v/>
      </c>
      <c r="B139" s="98"/>
      <c r="C139" s="52"/>
      <c r="D139" s="52"/>
      <c r="E139" s="24" t="str">
        <f>IFERROR(IF(VLOOKUP($B139,#REF!,COLUMN(E139)-1,FALSE)="","",VLOOKUP($B139,#REF!,COLUMN(E139)-1,FALSE)),"")</f>
        <v/>
      </c>
      <c r="F139" s="53" t="str">
        <f>IFERROR(IF(VLOOKUP($B139,#REF!,COLUMN(F139)-1,FALSE)="","",VLOOKUP($B139,#REF!,COLUMN(F139)-1,FALSE)),"")</f>
        <v/>
      </c>
      <c r="G139" s="53" t="str">
        <f>IFERROR(IF(VLOOKUP($B139,#REF!,COLUMN(G139)-1,FALSE)="","",VLOOKUP($B139,#REF!,COLUMN(G139)-1,FALSE)),"")</f>
        <v/>
      </c>
      <c r="H139" s="53" t="str">
        <f>IFERROR(IF(VLOOKUP($B139,#REF!,COLUMN(H139)-1,FALSE)="","",VLOOKUP($B139,#REF!,COLUMN(H139)-1,FALSE)),"")</f>
        <v/>
      </c>
      <c r="I139" s="53" t="str">
        <f>IFERROR(IF(VLOOKUP($B139,#REF!,COLUMN(I139)-1,FALSE)="","",VLOOKUP($B139,#REF!,COLUMN(I139)-1,FALSE)),"")</f>
        <v/>
      </c>
      <c r="J139" s="53" t="str">
        <f>IFERROR(IF(VLOOKUP($B139,#REF!,COLUMN(J139)-1,FALSE)="","",VLOOKUP($B139,#REF!,COLUMN(J139)-1,FALSE)),"")</f>
        <v/>
      </c>
      <c r="K139" s="53" t="str">
        <f>IFERROR(IF(VLOOKUP($B139,#REF!,COLUMN(K139)-1,FALSE)="","",VLOOKUP($B139,#REF!,COLUMN(K139)-1,FALSE)),"")</f>
        <v/>
      </c>
      <c r="L139" s="53" t="str">
        <f>IFERROR(IF(VLOOKUP($B139,#REF!,COLUMN(L139)-1,FALSE)="","",VLOOKUP($B139,#REF!,COLUMN(L139)-1,FALSE)),"")</f>
        <v/>
      </c>
      <c r="M139" s="53" t="str">
        <f>IFERROR(IF(VLOOKUP($B139,#REF!,COLUMN(M139)-1,FALSE)="","",VLOOKUP($B139,#REF!,COLUMN(M139)-1,FALSE)),"")</f>
        <v/>
      </c>
      <c r="N139" s="53" t="str">
        <f>IFERROR(IF(VLOOKUP($B139,#REF!,COLUMN(N139)-1,FALSE)="","",VLOOKUP($B139,#REF!,COLUMN(N139)-1,FALSE)),"")</f>
        <v/>
      </c>
      <c r="O139" s="53" t="str">
        <f>IFERROR(IF(VLOOKUP($B139,#REF!,COLUMN(O139)-1,FALSE)="","",VLOOKUP($B139,#REF!,COLUMN(O139)-1,FALSE)),"")</f>
        <v/>
      </c>
      <c r="P139" s="53" t="str">
        <f>IFERROR(IF(VLOOKUP($B139,#REF!,COLUMN(P139)-1,FALSE)="","",VLOOKUP($B139,#REF!,COLUMN(P139)-1,FALSE)),"")</f>
        <v/>
      </c>
      <c r="Q139" s="53" t="str">
        <f>IFERROR(IF(VLOOKUP($B139,#REF!,COLUMN(Q139)-1,FALSE)="","",VLOOKUP($B139,#REF!,COLUMN(Q139)-1,FALSE)),"")</f>
        <v/>
      </c>
      <c r="R139" s="53" t="str">
        <f>IFERROR(IF(VLOOKUP($B139,#REF!,COLUMN(R139)-1,FALSE)="","",VLOOKUP($B139,#REF!,COLUMN(R139)-1,FALSE)),"")</f>
        <v/>
      </c>
      <c r="S139" s="53" t="str">
        <f>IFERROR(IF(VLOOKUP($B139,#REF!,COLUMN(S139)-1,FALSE)="","",VLOOKUP($B139,#REF!,COLUMN(S139)-1,FALSE)),"")</f>
        <v/>
      </c>
      <c r="T139" s="53" t="str">
        <f>IFERROR(IF(VLOOKUP($B139,#REF!,COLUMN(T139)-1,FALSE)="","",VLOOKUP($B139,#REF!,COLUMN(T139)-1,FALSE)),"")</f>
        <v/>
      </c>
      <c r="U139" s="53" t="str">
        <f>IFERROR(IF(VLOOKUP($B139,#REF!,COLUMN(U139)-1,FALSE)="","",VLOOKUP($B139,#REF!,COLUMN(U139)-1,FALSE)),"")</f>
        <v/>
      </c>
      <c r="V139" s="53" t="str">
        <f>IFERROR(IF(VLOOKUP($B139,#REF!,COLUMN(V139)-1,FALSE)="","",VLOOKUP($B139,#REF!,COLUMN(V139)-1,FALSE)),"")</f>
        <v/>
      </c>
      <c r="W139" s="53" t="str">
        <f>IFERROR(IF(VLOOKUP($B139,#REF!,COLUMN(W139)-1,FALSE)="","",VLOOKUP($B139,#REF!,COLUMN(W139)-1,FALSE)),"")</f>
        <v/>
      </c>
      <c r="X139" s="53" t="str">
        <f>IFERROR(IF(VLOOKUP($B139,#REF!,COLUMN(X139)-1,FALSE)="","",VLOOKUP($B139,#REF!,COLUMN(X139)-1,FALSE)),"")</f>
        <v/>
      </c>
      <c r="Y139" s="53" t="str">
        <f>IFERROR(IF(VLOOKUP($B139,#REF!,COLUMN(Y139)-1,FALSE)="","",VLOOKUP($B139,#REF!,COLUMN(Y139)-1,FALSE)),"")</f>
        <v/>
      </c>
      <c r="Z139" s="53" t="str">
        <f>IFERROR(IF(VLOOKUP($B139,#REF!,COLUMN(Z139)-1,FALSE)="","",VLOOKUP($B139,#REF!,COLUMN(Z139)-1,FALSE)),"")</f>
        <v/>
      </c>
      <c r="AA139" s="53" t="str">
        <f>IFERROR(IF(VLOOKUP($B139,#REF!,COLUMN(AA139)-1,FALSE)="","",VLOOKUP($B139,#REF!,COLUMN(AA139)-1,FALSE)),"")</f>
        <v/>
      </c>
      <c r="AB139" s="53" t="str">
        <f>IFERROR(IF(VLOOKUP($B139,#REF!,COLUMN(AB139)-1,FALSE)="","",VLOOKUP($B139,#REF!,COLUMN(AB139)-1,FALSE)),"")</f>
        <v/>
      </c>
      <c r="AC139" s="53" t="str">
        <f>IFERROR(IF(VLOOKUP($B139,#REF!,COLUMN(AC139)-1,FALSE)="","",VLOOKUP($B139,#REF!,COLUMN(AC139)-1,FALSE)),"")</f>
        <v/>
      </c>
      <c r="AD139" s="53" t="str">
        <f>IFERROR(IF(VLOOKUP($B139,#REF!,COLUMN(AD139)-1,FALSE)="","",VLOOKUP($B139,#REF!,COLUMN(AD139)-1,FALSE)),"")</f>
        <v/>
      </c>
      <c r="AE139" s="53" t="str">
        <f>IFERROR(IF(VLOOKUP($B139,#REF!,COLUMN(AE139)-1,FALSE)="","",VLOOKUP($B139,#REF!,COLUMN(AE139)-1,FALSE)),"")</f>
        <v/>
      </c>
      <c r="AF139" s="53" t="str">
        <f>IFERROR(IF(VLOOKUP($B139,#REF!,COLUMN(AF139)-1,FALSE)="","",VLOOKUP($B139,#REF!,COLUMN(AF139)-1,FALSE)),"")</f>
        <v/>
      </c>
      <c r="AG139" s="53" t="str">
        <f>IFERROR(IF(VLOOKUP($B139,#REF!,COLUMN(AG139)-1,FALSE)="","",VLOOKUP($B139,#REF!,COLUMN(AG139)-1,FALSE)),"")</f>
        <v/>
      </c>
      <c r="AH139" s="53" t="str">
        <f>IFERROR(IF(VLOOKUP($B139,#REF!,COLUMN(AH139)-1,FALSE)="","",VLOOKUP($B139,#REF!,COLUMN(AH139)-1,FALSE)),"")</f>
        <v/>
      </c>
      <c r="AI139" s="53" t="str">
        <f>IFERROR(IF(VLOOKUP($B139,#REF!,COLUMN(AI139)-1,FALSE)="","",VLOOKUP($B139,#REF!,COLUMN(AI139)-1,FALSE)),"")</f>
        <v/>
      </c>
      <c r="AJ139" s="53" t="str">
        <f>IFERROR(IF(VLOOKUP($B139,#REF!,COLUMN(AJ139)-1,FALSE)="","",VLOOKUP($B139,#REF!,COLUMN(AJ139)-1,FALSE)),"")</f>
        <v/>
      </c>
      <c r="AK139" s="53" t="str">
        <f>IFERROR(IF(VLOOKUP($B139,#REF!,COLUMN(AK139)-1,FALSE)="","",VLOOKUP($B139,#REF!,COLUMN(AK139)-1,FALSE)),"")</f>
        <v/>
      </c>
      <c r="AL139" s="53" t="str">
        <f>IFERROR(IF(VLOOKUP($B139,#REF!,COLUMN(AL139)-1,FALSE)="","",VLOOKUP($B139,#REF!,COLUMN(AL139)-1,FALSE)),"")</f>
        <v/>
      </c>
      <c r="AM139" s="53" t="str">
        <f>IFERROR(IF(VLOOKUP($B139,#REF!,COLUMN(AM139)-1,FALSE)="","",VLOOKUP($B139,#REF!,COLUMN(AM139)-1,FALSE)),"")</f>
        <v/>
      </c>
      <c r="AN139" s="53" t="str">
        <f>IFERROR(IF(VLOOKUP($B139,#REF!,COLUMN(AN139)-1,FALSE)="","",VLOOKUP($B139,#REF!,COLUMN(AN139)-1,FALSE)),"")</f>
        <v/>
      </c>
      <c r="AO139" s="53" t="str">
        <f>IFERROR(IF(VLOOKUP($B139,#REF!,COLUMN(AO139)-1,FALSE)="","",VLOOKUP($B139,#REF!,COLUMN(AO139)-1,FALSE)),"")</f>
        <v/>
      </c>
      <c r="AP139" s="53" t="str">
        <f>IFERROR(IF(VLOOKUP($B139,#REF!,COLUMN(AP139)-1,FALSE)="","",VLOOKUP($B139,#REF!,COLUMN(AP139)-1,FALSE)),"")</f>
        <v/>
      </c>
      <c r="AQ139" s="53" t="str">
        <f>IFERROR(IF(VLOOKUP($B139,#REF!,COLUMN(AQ139)-1,FALSE)="","",VLOOKUP($B139,#REF!,COLUMN(AQ139)-1,FALSE)),"")</f>
        <v/>
      </c>
      <c r="AR139" s="53" t="str">
        <f>IFERROR(IF(VLOOKUP($B139,#REF!,COLUMN(AR139)-1,FALSE)="","",VLOOKUP($B139,#REF!,COLUMN(AR139)-1,FALSE)),"")</f>
        <v/>
      </c>
      <c r="AS139" s="53" t="str">
        <f>IFERROR(IF(VLOOKUP($B139,#REF!,COLUMN(AS139)-1,FALSE)="","",VLOOKUP($B139,#REF!,COLUMN(AS139)-1,FALSE)),"")</f>
        <v/>
      </c>
      <c r="AT139" s="53" t="str">
        <f>IFERROR(IF(VLOOKUP($B139,#REF!,COLUMN(AT139)-1,FALSE)="","",VLOOKUP($B139,#REF!,COLUMN(AT139)-1,FALSE)),"")</f>
        <v/>
      </c>
      <c r="AU139" s="53" t="str">
        <f>IFERROR(IF(VLOOKUP($B139,#REF!,COLUMN(AU139)-1,FALSE)="","",VLOOKUP($B139,#REF!,COLUMN(AU139)-1,FALSE)),"")</f>
        <v/>
      </c>
      <c r="AV139" s="53" t="str">
        <f>IFERROR(IF(VLOOKUP($B139,#REF!,COLUMN(AV139)-1,FALSE)="","",VLOOKUP($B139,#REF!,COLUMN(AV139)-1,FALSE)),"")</f>
        <v/>
      </c>
      <c r="AW139" s="53" t="str">
        <f>IFERROR(IF(VLOOKUP($B139,#REF!,COLUMN(AW139)-1,FALSE)="","",VLOOKUP($B139,#REF!,COLUMN(AW139)-1,FALSE)),"")</f>
        <v/>
      </c>
      <c r="AX139" s="53" t="str">
        <f>IFERROR(IF(VLOOKUP($B139,#REF!,COLUMN(AX139)-1,FALSE)="","",VLOOKUP($B139,#REF!,COLUMN(AX139)-1,FALSE)),"")</f>
        <v/>
      </c>
      <c r="AY139" s="53" t="str">
        <f>IFERROR(IF(VLOOKUP($B139,#REF!,COLUMN(AY139)-1,FALSE)="","",VLOOKUP($B139,#REF!,COLUMN(AY139)-1,FALSE)),"")</f>
        <v/>
      </c>
      <c r="AZ139" s="53" t="str">
        <f>IFERROR(IF(VLOOKUP($B139,#REF!,COLUMN(AZ139)-1,FALSE)="","",VLOOKUP($B139,#REF!,COLUMN(AZ139)-1,FALSE)),"")</f>
        <v/>
      </c>
      <c r="BA139" s="53" t="str">
        <f>IFERROR(IF(VLOOKUP($B139,#REF!,COLUMN(BA139)-1,FALSE)="","",VLOOKUP($B139,#REF!,COLUMN(BA139)-1,FALSE)),"")</f>
        <v/>
      </c>
      <c r="BB139" s="53" t="str">
        <f>IFERROR(IF(VLOOKUP($B139,#REF!,COLUMN(BB139)-1,FALSE)="","",VLOOKUP($B139,#REF!,COLUMN(BB139)-1,FALSE)),"")</f>
        <v/>
      </c>
      <c r="BC139" s="53" t="str">
        <f>IFERROR(IF(VLOOKUP($B139,#REF!,COLUMN(BC139)-1,FALSE)="","",VLOOKUP($B139,#REF!,COLUMN(BC139)-1,FALSE)),"")</f>
        <v/>
      </c>
      <c r="BD139" s="53" t="str">
        <f>IFERROR(IF(VLOOKUP($B139,#REF!,COLUMN(BD139)-1,FALSE)="","",VLOOKUP($B139,#REF!,COLUMN(BD139)-1,FALSE)),"")</f>
        <v/>
      </c>
      <c r="BE139" s="53" t="str">
        <f>IFERROR(IF(VLOOKUP($B139,#REF!,COLUMN(BE139)-1,FALSE)="","",VLOOKUP($B139,#REF!,COLUMN(BE139)-1,FALSE)),"")</f>
        <v/>
      </c>
      <c r="BF139" s="53" t="str">
        <f>IFERROR(IF(VLOOKUP($B139,#REF!,COLUMN(BF139)-1,FALSE)="","",VLOOKUP($B139,#REF!,COLUMN(BF139)-1,FALSE)),"")</f>
        <v/>
      </c>
      <c r="BG139" s="53" t="str">
        <f>IFERROR(IF(VLOOKUP($B139,#REF!,COLUMN(BG139)-1,FALSE)="","",VLOOKUP($B139,#REF!,COLUMN(BG139)-1,FALSE)),"")</f>
        <v/>
      </c>
      <c r="BH139" s="53" t="str">
        <f>IFERROR(IF(VLOOKUP($B139,#REF!,COLUMN(BH139)-1,FALSE)="","",VLOOKUP($B139,#REF!,COLUMN(BH139)-1,FALSE)),"")</f>
        <v/>
      </c>
      <c r="BI139" s="53" t="str">
        <f>IFERROR(IF(VLOOKUP($B139,#REF!,COLUMN(BI139)-1,FALSE)="","",VLOOKUP($B139,#REF!,COLUMN(BI139)-1,FALSE)),"")</f>
        <v/>
      </c>
      <c r="BJ139" s="53" t="str">
        <f>IFERROR(IF(VLOOKUP($B139,#REF!,COLUMN(BJ139)-1,FALSE)="","",VLOOKUP($B139,#REF!,COLUMN(BJ139)-1,FALSE)),"")</f>
        <v/>
      </c>
      <c r="BK139" s="24" t="str">
        <f>IFERROR(IF(VLOOKUP($B139,#REF!,COLUMN(BK139)-1,FALSE)="","",VLOOKUP($B139,#REF!,COLUMN(BK139)-1,FALSE)),"")</f>
        <v/>
      </c>
      <c r="BL139" s="54" t="str">
        <f>IFERROR(IF(VLOOKUP($B139,#REF!,COLUMN(BL139)-1,FALSE)="","",VLOOKUP($B139,#REF!,COLUMN(BL139)-1,FALSE)),"")</f>
        <v/>
      </c>
      <c r="BM139" s="54" t="str">
        <f>IFERROR(IF(VLOOKUP($B139,#REF!,COLUMN(BM139)-1,FALSE)="","",VLOOKUP($B139,#REF!,COLUMN(BM139)-1,FALSE)),"")</f>
        <v/>
      </c>
      <c r="BN139" s="101" t="str">
        <f>IFERROR(VLOOKUP($B139,[1]④カッコ付け数値!$A$14:$CN$115,82,FALSE),"")</f>
        <v/>
      </c>
      <c r="BO139" s="102" t="str">
        <f>IFERROR(VLOOKUP($B139,[1]④カッコ付け数値!$A$14:$CN$115,83,FALSE),"")</f>
        <v/>
      </c>
      <c r="BP139" s="102" t="str">
        <f>IFERROR(VLOOKUP($B139,'[1]④カッコ付け数値 (原本)'!$A$14:$CF$115,83,FALSE),"")</f>
        <v/>
      </c>
      <c r="BQ139" s="103" t="str">
        <f>IFERROR(VLOOKUP($B139,'[1]④カッコ付け数値 (原本)'!$A$14:$CF$115,84,FALSE),"")</f>
        <v/>
      </c>
    </row>
    <row r="140" spans="1:69" ht="42" customHeight="1">
      <c r="A140" s="51" t="str">
        <f t="shared" si="9"/>
        <v/>
      </c>
      <c r="B140" s="98"/>
      <c r="C140" s="52"/>
      <c r="D140" s="52"/>
      <c r="E140" s="24" t="str">
        <f>IFERROR(IF(VLOOKUP($B140,#REF!,COLUMN(E140)-1,FALSE)="","",VLOOKUP($B140,#REF!,COLUMN(E140)-1,FALSE)),"")</f>
        <v/>
      </c>
      <c r="F140" s="53" t="str">
        <f>IFERROR(IF(VLOOKUP($B140,#REF!,COLUMN(F140)-1,FALSE)="","",VLOOKUP($B140,#REF!,COLUMN(F140)-1,FALSE)),"")</f>
        <v/>
      </c>
      <c r="G140" s="53" t="str">
        <f>IFERROR(IF(VLOOKUP($B140,#REF!,COLUMN(G140)-1,FALSE)="","",VLOOKUP($B140,#REF!,COLUMN(G140)-1,FALSE)),"")</f>
        <v/>
      </c>
      <c r="H140" s="53" t="str">
        <f>IFERROR(IF(VLOOKUP($B140,#REF!,COLUMN(H140)-1,FALSE)="","",VLOOKUP($B140,#REF!,COLUMN(H140)-1,FALSE)),"")</f>
        <v/>
      </c>
      <c r="I140" s="53" t="str">
        <f>IFERROR(IF(VLOOKUP($B140,#REF!,COLUMN(I140)-1,FALSE)="","",VLOOKUP($B140,#REF!,COLUMN(I140)-1,FALSE)),"")</f>
        <v/>
      </c>
      <c r="J140" s="53" t="str">
        <f>IFERROR(IF(VLOOKUP($B140,#REF!,COLUMN(J140)-1,FALSE)="","",VLOOKUP($B140,#REF!,COLUMN(J140)-1,FALSE)),"")</f>
        <v/>
      </c>
      <c r="K140" s="53" t="str">
        <f>IFERROR(IF(VLOOKUP($B140,#REF!,COLUMN(K140)-1,FALSE)="","",VLOOKUP($B140,#REF!,COLUMN(K140)-1,FALSE)),"")</f>
        <v/>
      </c>
      <c r="L140" s="53" t="str">
        <f>IFERROR(IF(VLOOKUP($B140,#REF!,COLUMN(L140)-1,FALSE)="","",VLOOKUP($B140,#REF!,COLUMN(L140)-1,FALSE)),"")</f>
        <v/>
      </c>
      <c r="M140" s="53" t="str">
        <f>IFERROR(IF(VLOOKUP($B140,#REF!,COLUMN(M140)-1,FALSE)="","",VLOOKUP($B140,#REF!,COLUMN(M140)-1,FALSE)),"")</f>
        <v/>
      </c>
      <c r="N140" s="53" t="str">
        <f>IFERROR(IF(VLOOKUP($B140,#REF!,COLUMN(N140)-1,FALSE)="","",VLOOKUP($B140,#REF!,COLUMN(N140)-1,FALSE)),"")</f>
        <v/>
      </c>
      <c r="O140" s="53" t="str">
        <f>IFERROR(IF(VLOOKUP($B140,#REF!,COLUMN(O140)-1,FALSE)="","",VLOOKUP($B140,#REF!,COLUMN(O140)-1,FALSE)),"")</f>
        <v/>
      </c>
      <c r="P140" s="53" t="str">
        <f>IFERROR(IF(VLOOKUP($B140,#REF!,COLUMN(P140)-1,FALSE)="","",VLOOKUP($B140,#REF!,COLUMN(P140)-1,FALSE)),"")</f>
        <v/>
      </c>
      <c r="Q140" s="53" t="str">
        <f>IFERROR(IF(VLOOKUP($B140,#REF!,COLUMN(Q140)-1,FALSE)="","",VLOOKUP($B140,#REF!,COLUMN(Q140)-1,FALSE)),"")</f>
        <v/>
      </c>
      <c r="R140" s="53" t="str">
        <f>IFERROR(IF(VLOOKUP($B140,#REF!,COLUMN(R140)-1,FALSE)="","",VLOOKUP($B140,#REF!,COLUMN(R140)-1,FALSE)),"")</f>
        <v/>
      </c>
      <c r="S140" s="53" t="str">
        <f>IFERROR(IF(VLOOKUP($B140,#REF!,COLUMN(S140)-1,FALSE)="","",VLOOKUP($B140,#REF!,COLUMN(S140)-1,FALSE)),"")</f>
        <v/>
      </c>
      <c r="T140" s="53" t="str">
        <f>IFERROR(IF(VLOOKUP($B140,#REF!,COLUMN(T140)-1,FALSE)="","",VLOOKUP($B140,#REF!,COLUMN(T140)-1,FALSE)),"")</f>
        <v/>
      </c>
      <c r="U140" s="53" t="str">
        <f>IFERROR(IF(VLOOKUP($B140,#REF!,COLUMN(U140)-1,FALSE)="","",VLOOKUP($B140,#REF!,COLUMN(U140)-1,FALSE)),"")</f>
        <v/>
      </c>
      <c r="V140" s="53" t="str">
        <f>IFERROR(IF(VLOOKUP($B140,#REF!,COLUMN(V140)-1,FALSE)="","",VLOOKUP($B140,#REF!,COLUMN(V140)-1,FALSE)),"")</f>
        <v/>
      </c>
      <c r="W140" s="53" t="str">
        <f>IFERROR(IF(VLOOKUP($B140,#REF!,COLUMN(W140)-1,FALSE)="","",VLOOKUP($B140,#REF!,COLUMN(W140)-1,FALSE)),"")</f>
        <v/>
      </c>
      <c r="X140" s="53" t="str">
        <f>IFERROR(IF(VLOOKUP($B140,#REF!,COLUMN(X140)-1,FALSE)="","",VLOOKUP($B140,#REF!,COLUMN(X140)-1,FALSE)),"")</f>
        <v/>
      </c>
      <c r="Y140" s="53" t="str">
        <f>IFERROR(IF(VLOOKUP($B140,#REF!,COLUMN(Y140)-1,FALSE)="","",VLOOKUP($B140,#REF!,COLUMN(Y140)-1,FALSE)),"")</f>
        <v/>
      </c>
      <c r="Z140" s="53" t="str">
        <f>IFERROR(IF(VLOOKUP($B140,#REF!,COLUMN(Z140)-1,FALSE)="","",VLOOKUP($B140,#REF!,COLUMN(Z140)-1,FALSE)),"")</f>
        <v/>
      </c>
      <c r="AA140" s="53" t="str">
        <f>IFERROR(IF(VLOOKUP($B140,#REF!,COLUMN(AA140)-1,FALSE)="","",VLOOKUP($B140,#REF!,COLUMN(AA140)-1,FALSE)),"")</f>
        <v/>
      </c>
      <c r="AB140" s="53" t="str">
        <f>IFERROR(IF(VLOOKUP($B140,#REF!,COLUMN(AB140)-1,FALSE)="","",VLOOKUP($B140,#REF!,COLUMN(AB140)-1,FALSE)),"")</f>
        <v/>
      </c>
      <c r="AC140" s="53" t="str">
        <f>IFERROR(IF(VLOOKUP($B140,#REF!,COLUMN(AC140)-1,FALSE)="","",VLOOKUP($B140,#REF!,COLUMN(AC140)-1,FALSE)),"")</f>
        <v/>
      </c>
      <c r="AD140" s="53" t="str">
        <f>IFERROR(IF(VLOOKUP($B140,#REF!,COLUMN(AD140)-1,FALSE)="","",VLOOKUP($B140,#REF!,COLUMN(AD140)-1,FALSE)),"")</f>
        <v/>
      </c>
      <c r="AE140" s="53" t="str">
        <f>IFERROR(IF(VLOOKUP($B140,#REF!,COLUMN(AE140)-1,FALSE)="","",VLOOKUP($B140,#REF!,COLUMN(AE140)-1,FALSE)),"")</f>
        <v/>
      </c>
      <c r="AF140" s="53" t="str">
        <f>IFERROR(IF(VLOOKUP($B140,#REF!,COLUMN(AF140)-1,FALSE)="","",VLOOKUP($B140,#REF!,COLUMN(AF140)-1,FALSE)),"")</f>
        <v/>
      </c>
      <c r="AG140" s="53" t="str">
        <f>IFERROR(IF(VLOOKUP($B140,#REF!,COLUMN(AG140)-1,FALSE)="","",VLOOKUP($B140,#REF!,COLUMN(AG140)-1,FALSE)),"")</f>
        <v/>
      </c>
      <c r="AH140" s="53" t="str">
        <f>IFERROR(IF(VLOOKUP($B140,#REF!,COLUMN(AH140)-1,FALSE)="","",VLOOKUP($B140,#REF!,COLUMN(AH140)-1,FALSE)),"")</f>
        <v/>
      </c>
      <c r="AI140" s="53" t="str">
        <f>IFERROR(IF(VLOOKUP($B140,#REF!,COLUMN(AI140)-1,FALSE)="","",VLOOKUP($B140,#REF!,COLUMN(AI140)-1,FALSE)),"")</f>
        <v/>
      </c>
      <c r="AJ140" s="53" t="str">
        <f>IFERROR(IF(VLOOKUP($B140,#REF!,COLUMN(AJ140)-1,FALSE)="","",VLOOKUP($B140,#REF!,COLUMN(AJ140)-1,FALSE)),"")</f>
        <v/>
      </c>
      <c r="AK140" s="53" t="str">
        <f>IFERROR(IF(VLOOKUP($B140,#REF!,COLUMN(AK140)-1,FALSE)="","",VLOOKUP($B140,#REF!,COLUMN(AK140)-1,FALSE)),"")</f>
        <v/>
      </c>
      <c r="AL140" s="53" t="str">
        <f>IFERROR(IF(VLOOKUP($B140,#REF!,COLUMN(AL140)-1,FALSE)="","",VLOOKUP($B140,#REF!,COLUMN(AL140)-1,FALSE)),"")</f>
        <v/>
      </c>
      <c r="AM140" s="53" t="str">
        <f>IFERROR(IF(VLOOKUP($B140,#REF!,COLUMN(AM140)-1,FALSE)="","",VLOOKUP($B140,#REF!,COLUMN(AM140)-1,FALSE)),"")</f>
        <v/>
      </c>
      <c r="AN140" s="53" t="str">
        <f>IFERROR(IF(VLOOKUP($B140,#REF!,COLUMN(AN140)-1,FALSE)="","",VLOOKUP($B140,#REF!,COLUMN(AN140)-1,FALSE)),"")</f>
        <v/>
      </c>
      <c r="AO140" s="53" t="str">
        <f>IFERROR(IF(VLOOKUP($B140,#REF!,COLUMN(AO140)-1,FALSE)="","",VLOOKUP($B140,#REF!,COLUMN(AO140)-1,FALSE)),"")</f>
        <v/>
      </c>
      <c r="AP140" s="53" t="str">
        <f>IFERROR(IF(VLOOKUP($B140,#REF!,COLUMN(AP140)-1,FALSE)="","",VLOOKUP($B140,#REF!,COLUMN(AP140)-1,FALSE)),"")</f>
        <v/>
      </c>
      <c r="AQ140" s="53" t="str">
        <f>IFERROR(IF(VLOOKUP($B140,#REF!,COLUMN(AQ140)-1,FALSE)="","",VLOOKUP($B140,#REF!,COLUMN(AQ140)-1,FALSE)),"")</f>
        <v/>
      </c>
      <c r="AR140" s="53" t="str">
        <f>IFERROR(IF(VLOOKUP($B140,#REF!,COLUMN(AR140)-1,FALSE)="","",VLOOKUP($B140,#REF!,COLUMN(AR140)-1,FALSE)),"")</f>
        <v/>
      </c>
      <c r="AS140" s="53" t="str">
        <f>IFERROR(IF(VLOOKUP($B140,#REF!,COLUMN(AS140)-1,FALSE)="","",VLOOKUP($B140,#REF!,COLUMN(AS140)-1,FALSE)),"")</f>
        <v/>
      </c>
      <c r="AT140" s="53" t="str">
        <f>IFERROR(IF(VLOOKUP($B140,#REF!,COLUMN(AT140)-1,FALSE)="","",VLOOKUP($B140,#REF!,COLUMN(AT140)-1,FALSE)),"")</f>
        <v/>
      </c>
      <c r="AU140" s="53" t="str">
        <f>IFERROR(IF(VLOOKUP($B140,#REF!,COLUMN(AU140)-1,FALSE)="","",VLOOKUP($B140,#REF!,COLUMN(AU140)-1,FALSE)),"")</f>
        <v/>
      </c>
      <c r="AV140" s="53" t="str">
        <f>IFERROR(IF(VLOOKUP($B140,#REF!,COLUMN(AV140)-1,FALSE)="","",VLOOKUP($B140,#REF!,COLUMN(AV140)-1,FALSE)),"")</f>
        <v/>
      </c>
      <c r="AW140" s="53" t="str">
        <f>IFERROR(IF(VLOOKUP($B140,#REF!,COLUMN(AW140)-1,FALSE)="","",VLOOKUP($B140,#REF!,COLUMN(AW140)-1,FALSE)),"")</f>
        <v/>
      </c>
      <c r="AX140" s="53" t="str">
        <f>IFERROR(IF(VLOOKUP($B140,#REF!,COLUMN(AX140)-1,FALSE)="","",VLOOKUP($B140,#REF!,COLUMN(AX140)-1,FALSE)),"")</f>
        <v/>
      </c>
      <c r="AY140" s="53" t="str">
        <f>IFERROR(IF(VLOOKUP($B140,#REF!,COLUMN(AY140)-1,FALSE)="","",VLOOKUP($B140,#REF!,COLUMN(AY140)-1,FALSE)),"")</f>
        <v/>
      </c>
      <c r="AZ140" s="53" t="str">
        <f>IFERROR(IF(VLOOKUP($B140,#REF!,COLUMN(AZ140)-1,FALSE)="","",VLOOKUP($B140,#REF!,COLUMN(AZ140)-1,FALSE)),"")</f>
        <v/>
      </c>
      <c r="BA140" s="53" t="str">
        <f>IFERROR(IF(VLOOKUP($B140,#REF!,COLUMN(BA140)-1,FALSE)="","",VLOOKUP($B140,#REF!,COLUMN(BA140)-1,FALSE)),"")</f>
        <v/>
      </c>
      <c r="BB140" s="53" t="str">
        <f>IFERROR(IF(VLOOKUP($B140,#REF!,COLUMN(BB140)-1,FALSE)="","",VLOOKUP($B140,#REF!,COLUMN(BB140)-1,FALSE)),"")</f>
        <v/>
      </c>
      <c r="BC140" s="53" t="str">
        <f>IFERROR(IF(VLOOKUP($B140,#REF!,COLUMN(BC140)-1,FALSE)="","",VLOOKUP($B140,#REF!,COLUMN(BC140)-1,FALSE)),"")</f>
        <v/>
      </c>
      <c r="BD140" s="53" t="str">
        <f>IFERROR(IF(VLOOKUP($B140,#REF!,COLUMN(BD140)-1,FALSE)="","",VLOOKUP($B140,#REF!,COLUMN(BD140)-1,FALSE)),"")</f>
        <v/>
      </c>
      <c r="BE140" s="53" t="str">
        <f>IFERROR(IF(VLOOKUP($B140,#REF!,COLUMN(BE140)-1,FALSE)="","",VLOOKUP($B140,#REF!,COLUMN(BE140)-1,FALSE)),"")</f>
        <v/>
      </c>
      <c r="BF140" s="53" t="str">
        <f>IFERROR(IF(VLOOKUP($B140,#REF!,COLUMN(BF140)-1,FALSE)="","",VLOOKUP($B140,#REF!,COLUMN(BF140)-1,FALSE)),"")</f>
        <v/>
      </c>
      <c r="BG140" s="53" t="str">
        <f>IFERROR(IF(VLOOKUP($B140,#REF!,COLUMN(BG140)-1,FALSE)="","",VLOOKUP($B140,#REF!,COLUMN(BG140)-1,FALSE)),"")</f>
        <v/>
      </c>
      <c r="BH140" s="53" t="str">
        <f>IFERROR(IF(VLOOKUP($B140,#REF!,COLUMN(BH140)-1,FALSE)="","",VLOOKUP($B140,#REF!,COLUMN(BH140)-1,FALSE)),"")</f>
        <v/>
      </c>
      <c r="BI140" s="53" t="str">
        <f>IFERROR(IF(VLOOKUP($B140,#REF!,COLUMN(BI140)-1,FALSE)="","",VLOOKUP($B140,#REF!,COLUMN(BI140)-1,FALSE)),"")</f>
        <v/>
      </c>
      <c r="BJ140" s="53" t="str">
        <f>IFERROR(IF(VLOOKUP($B140,#REF!,COLUMN(BJ140)-1,FALSE)="","",VLOOKUP($B140,#REF!,COLUMN(BJ140)-1,FALSE)),"")</f>
        <v/>
      </c>
      <c r="BK140" s="24" t="str">
        <f>IFERROR(IF(VLOOKUP($B140,#REF!,COLUMN(BK140)-1,FALSE)="","",VLOOKUP($B140,#REF!,COLUMN(BK140)-1,FALSE)),"")</f>
        <v/>
      </c>
      <c r="BL140" s="54" t="str">
        <f>IFERROR(IF(VLOOKUP($B140,#REF!,COLUMN(BL140)-1,FALSE)="","",VLOOKUP($B140,#REF!,COLUMN(BL140)-1,FALSE)),"")</f>
        <v/>
      </c>
      <c r="BM140" s="54" t="str">
        <f>IFERROR(IF(VLOOKUP($B140,#REF!,COLUMN(BM140)-1,FALSE)="","",VLOOKUP($B140,#REF!,COLUMN(BM140)-1,FALSE)),"")</f>
        <v/>
      </c>
      <c r="BN140" s="101" t="str">
        <f>IFERROR(VLOOKUP($B140,[1]④カッコ付け数値!$A$14:$CN$115,82,FALSE),"")</f>
        <v/>
      </c>
      <c r="BO140" s="102" t="str">
        <f>IFERROR(VLOOKUP($B140,[1]④カッコ付け数値!$A$14:$CN$115,83,FALSE),"")</f>
        <v/>
      </c>
      <c r="BP140" s="102" t="str">
        <f>IFERROR(VLOOKUP($B140,'[1]④カッコ付け数値 (原本)'!$A$14:$CF$115,83,FALSE),"")</f>
        <v/>
      </c>
      <c r="BQ140" s="103" t="str">
        <f>IFERROR(VLOOKUP($B140,'[1]④カッコ付け数値 (原本)'!$A$14:$CF$115,84,FALSE),"")</f>
        <v/>
      </c>
    </row>
    <row r="141" spans="1:69" ht="42" customHeight="1">
      <c r="A141" s="51" t="str">
        <f t="shared" si="9"/>
        <v/>
      </c>
      <c r="B141" s="98" t="s">
        <v>7978</v>
      </c>
      <c r="C141" s="52"/>
      <c r="D141" s="52"/>
      <c r="E141" s="24" t="str">
        <f>IFERROR(IF(VLOOKUP($B141,#REF!,COLUMN(E141)-1,FALSE)="","",VLOOKUP($B141,#REF!,COLUMN(E141)-1,FALSE)),"")</f>
        <v/>
      </c>
      <c r="F141" s="53" t="str">
        <f>IFERROR(IF(VLOOKUP($B141,#REF!,COLUMN(F141)-1,FALSE)="","",VLOOKUP($B141,#REF!,COLUMN(F141)-1,FALSE)),"")</f>
        <v/>
      </c>
      <c r="G141" s="53" t="str">
        <f>IFERROR(IF(VLOOKUP($B141,#REF!,COLUMN(G141)-1,FALSE)="","",VLOOKUP($B141,#REF!,COLUMN(G141)-1,FALSE)),"")</f>
        <v/>
      </c>
      <c r="H141" s="53" t="str">
        <f>IFERROR(IF(VLOOKUP($B141,#REF!,COLUMN(H141)-1,FALSE)="","",VLOOKUP($B141,#REF!,COLUMN(H141)-1,FALSE)),"")</f>
        <v/>
      </c>
      <c r="I141" s="53" t="str">
        <f>IFERROR(IF(VLOOKUP($B141,#REF!,COLUMN(I141)-1,FALSE)="","",VLOOKUP($B141,#REF!,COLUMN(I141)-1,FALSE)),"")</f>
        <v/>
      </c>
      <c r="J141" s="53" t="str">
        <f>IFERROR(IF(VLOOKUP($B141,#REF!,COLUMN(J141)-1,FALSE)="","",VLOOKUP($B141,#REF!,COLUMN(J141)-1,FALSE)),"")</f>
        <v/>
      </c>
      <c r="K141" s="53" t="str">
        <f>IFERROR(IF(VLOOKUP($B141,#REF!,COLUMN(K141)-1,FALSE)="","",VLOOKUP($B141,#REF!,COLUMN(K141)-1,FALSE)),"")</f>
        <v/>
      </c>
      <c r="L141" s="53" t="str">
        <f>IFERROR(IF(VLOOKUP($B141,#REF!,COLUMN(L141)-1,FALSE)="","",VLOOKUP($B141,#REF!,COLUMN(L141)-1,FALSE)),"")</f>
        <v/>
      </c>
      <c r="M141" s="53" t="str">
        <f>IFERROR(IF(VLOOKUP($B141,#REF!,COLUMN(M141)-1,FALSE)="","",VLOOKUP($B141,#REF!,COLUMN(M141)-1,FALSE)),"")</f>
        <v/>
      </c>
      <c r="N141" s="53" t="str">
        <f>IFERROR(IF(VLOOKUP($B141,#REF!,COLUMN(N141)-1,FALSE)="","",VLOOKUP($B141,#REF!,COLUMN(N141)-1,FALSE)),"")</f>
        <v/>
      </c>
      <c r="O141" s="53" t="str">
        <f>IFERROR(IF(VLOOKUP($B141,#REF!,COLUMN(O141)-1,FALSE)="","",VLOOKUP($B141,#REF!,COLUMN(O141)-1,FALSE)),"")</f>
        <v/>
      </c>
      <c r="P141" s="53" t="str">
        <f>IFERROR(IF(VLOOKUP($B141,#REF!,COLUMN(P141)-1,FALSE)="","",VLOOKUP($B141,#REF!,COLUMN(P141)-1,FALSE)),"")</f>
        <v/>
      </c>
      <c r="Q141" s="53" t="str">
        <f>IFERROR(IF(VLOOKUP($B141,#REF!,COLUMN(Q141)-1,FALSE)="","",VLOOKUP($B141,#REF!,COLUMN(Q141)-1,FALSE)),"")</f>
        <v/>
      </c>
      <c r="R141" s="53" t="str">
        <f>IFERROR(IF(VLOOKUP($B141,#REF!,COLUMN(R141)-1,FALSE)="","",VLOOKUP($B141,#REF!,COLUMN(R141)-1,FALSE)),"")</f>
        <v/>
      </c>
      <c r="S141" s="53" t="str">
        <f>IFERROR(IF(VLOOKUP($B141,#REF!,COLUMN(S141)-1,FALSE)="","",VLOOKUP($B141,#REF!,COLUMN(S141)-1,FALSE)),"")</f>
        <v/>
      </c>
      <c r="T141" s="53" t="str">
        <f>IFERROR(IF(VLOOKUP($B141,#REF!,COLUMN(T141)-1,FALSE)="","",VLOOKUP($B141,#REF!,COLUMN(T141)-1,FALSE)),"")</f>
        <v/>
      </c>
      <c r="U141" s="53" t="str">
        <f>IFERROR(IF(VLOOKUP($B141,#REF!,COLUMN(U141)-1,FALSE)="","",VLOOKUP($B141,#REF!,COLUMN(U141)-1,FALSE)),"")</f>
        <v/>
      </c>
      <c r="V141" s="53" t="str">
        <f>IFERROR(IF(VLOOKUP($B141,#REF!,COLUMN(V141)-1,FALSE)="","",VLOOKUP($B141,#REF!,COLUMN(V141)-1,FALSE)),"")</f>
        <v/>
      </c>
      <c r="W141" s="53" t="str">
        <f>IFERROR(IF(VLOOKUP($B141,#REF!,COLUMN(W141)-1,FALSE)="","",VLOOKUP($B141,#REF!,COLUMN(W141)-1,FALSE)),"")</f>
        <v/>
      </c>
      <c r="X141" s="53" t="str">
        <f>IFERROR(IF(VLOOKUP($B141,#REF!,COLUMN(X141)-1,FALSE)="","",VLOOKUP($B141,#REF!,COLUMN(X141)-1,FALSE)),"")</f>
        <v/>
      </c>
      <c r="Y141" s="53" t="str">
        <f>IFERROR(IF(VLOOKUP($B141,#REF!,COLUMN(Y141)-1,FALSE)="","",VLOOKUP($B141,#REF!,COLUMN(Y141)-1,FALSE)),"")</f>
        <v/>
      </c>
      <c r="Z141" s="53" t="str">
        <f>IFERROR(IF(VLOOKUP($B141,#REF!,COLUMN(Z141)-1,FALSE)="","",VLOOKUP($B141,#REF!,COLUMN(Z141)-1,FALSE)),"")</f>
        <v/>
      </c>
      <c r="AA141" s="53" t="str">
        <f>IFERROR(IF(VLOOKUP($B141,#REF!,COLUMN(AA141)-1,FALSE)="","",VLOOKUP($B141,#REF!,COLUMN(AA141)-1,FALSE)),"")</f>
        <v/>
      </c>
      <c r="AB141" s="53" t="str">
        <f>IFERROR(IF(VLOOKUP($B141,#REF!,COLUMN(AB141)-1,FALSE)="","",VLOOKUP($B141,#REF!,COLUMN(AB141)-1,FALSE)),"")</f>
        <v/>
      </c>
      <c r="AC141" s="53" t="str">
        <f>IFERROR(IF(VLOOKUP($B141,#REF!,COLUMN(AC141)-1,FALSE)="","",VLOOKUP($B141,#REF!,COLUMN(AC141)-1,FALSE)),"")</f>
        <v/>
      </c>
      <c r="AD141" s="53" t="str">
        <f>IFERROR(IF(VLOOKUP($B141,#REF!,COLUMN(AD141)-1,FALSE)="","",VLOOKUP($B141,#REF!,COLUMN(AD141)-1,FALSE)),"")</f>
        <v/>
      </c>
      <c r="AE141" s="53" t="str">
        <f>IFERROR(IF(VLOOKUP($B141,#REF!,COLUMN(AE141)-1,FALSE)="","",VLOOKUP($B141,#REF!,COLUMN(AE141)-1,FALSE)),"")</f>
        <v/>
      </c>
      <c r="AF141" s="53" t="str">
        <f>IFERROR(IF(VLOOKUP($B141,#REF!,COLUMN(AF141)-1,FALSE)="","",VLOOKUP($B141,#REF!,COLUMN(AF141)-1,FALSE)),"")</f>
        <v/>
      </c>
      <c r="AG141" s="53" t="str">
        <f>IFERROR(IF(VLOOKUP($B141,#REF!,COLUMN(AG141)-1,FALSE)="","",VLOOKUP($B141,#REF!,COLUMN(AG141)-1,FALSE)),"")</f>
        <v/>
      </c>
      <c r="AH141" s="53" t="str">
        <f>IFERROR(IF(VLOOKUP($B141,#REF!,COLUMN(AH141)-1,FALSE)="","",VLOOKUP($B141,#REF!,COLUMN(AH141)-1,FALSE)),"")</f>
        <v/>
      </c>
      <c r="AI141" s="53" t="str">
        <f>IFERROR(IF(VLOOKUP($B141,#REF!,COLUMN(AI141)-1,FALSE)="","",VLOOKUP($B141,#REF!,COLUMN(AI141)-1,FALSE)),"")</f>
        <v/>
      </c>
      <c r="AJ141" s="53" t="str">
        <f>IFERROR(IF(VLOOKUP($B141,#REF!,COLUMN(AJ141)-1,FALSE)="","",VLOOKUP($B141,#REF!,COLUMN(AJ141)-1,FALSE)),"")</f>
        <v/>
      </c>
      <c r="AK141" s="53" t="str">
        <f>IFERROR(IF(VLOOKUP($B141,#REF!,COLUMN(AK141)-1,FALSE)="","",VLOOKUP($B141,#REF!,COLUMN(AK141)-1,FALSE)),"")</f>
        <v/>
      </c>
      <c r="AL141" s="53" t="str">
        <f>IFERROR(IF(VLOOKUP($B141,#REF!,COLUMN(AL141)-1,FALSE)="","",VLOOKUP($B141,#REF!,COLUMN(AL141)-1,FALSE)),"")</f>
        <v/>
      </c>
      <c r="AM141" s="53" t="str">
        <f>IFERROR(IF(VLOOKUP($B141,#REF!,COLUMN(AM141)-1,FALSE)="","",VLOOKUP($B141,#REF!,COLUMN(AM141)-1,FALSE)),"")</f>
        <v/>
      </c>
      <c r="AN141" s="53" t="str">
        <f>IFERROR(IF(VLOOKUP($B141,#REF!,COLUMN(AN141)-1,FALSE)="","",VLOOKUP($B141,#REF!,COLUMN(AN141)-1,FALSE)),"")</f>
        <v/>
      </c>
      <c r="AO141" s="53" t="str">
        <f>IFERROR(IF(VLOOKUP($B141,#REF!,COLUMN(AO141)-1,FALSE)="","",VLOOKUP($B141,#REF!,COLUMN(AO141)-1,FALSE)),"")</f>
        <v/>
      </c>
      <c r="AP141" s="53" t="str">
        <f>IFERROR(IF(VLOOKUP($B141,#REF!,COLUMN(AP141)-1,FALSE)="","",VLOOKUP($B141,#REF!,COLUMN(AP141)-1,FALSE)),"")</f>
        <v/>
      </c>
      <c r="AQ141" s="53" t="str">
        <f>IFERROR(IF(VLOOKUP($B141,#REF!,COLUMN(AQ141)-1,FALSE)="","",VLOOKUP($B141,#REF!,COLUMN(AQ141)-1,FALSE)),"")</f>
        <v/>
      </c>
      <c r="AR141" s="53" t="str">
        <f>IFERROR(IF(VLOOKUP($B141,#REF!,COLUMN(AR141)-1,FALSE)="","",VLOOKUP($B141,#REF!,COLUMN(AR141)-1,FALSE)),"")</f>
        <v/>
      </c>
      <c r="AS141" s="53" t="str">
        <f>IFERROR(IF(VLOOKUP($B141,#REF!,COLUMN(AS141)-1,FALSE)="","",VLOOKUP($B141,#REF!,COLUMN(AS141)-1,FALSE)),"")</f>
        <v/>
      </c>
      <c r="AT141" s="53" t="str">
        <f>IFERROR(IF(VLOOKUP($B141,#REF!,COLUMN(AT141)-1,FALSE)="","",VLOOKUP($B141,#REF!,COLUMN(AT141)-1,FALSE)),"")</f>
        <v/>
      </c>
      <c r="AU141" s="53" t="str">
        <f>IFERROR(IF(VLOOKUP($B141,#REF!,COLUMN(AU141)-1,FALSE)="","",VLOOKUP($B141,#REF!,COLUMN(AU141)-1,FALSE)),"")</f>
        <v/>
      </c>
      <c r="AV141" s="53" t="str">
        <f>IFERROR(IF(VLOOKUP($B141,#REF!,COLUMN(AV141)-1,FALSE)="","",VLOOKUP($B141,#REF!,COLUMN(AV141)-1,FALSE)),"")</f>
        <v/>
      </c>
      <c r="AW141" s="53" t="str">
        <f>IFERROR(IF(VLOOKUP($B141,#REF!,COLUMN(AW141)-1,FALSE)="","",VLOOKUP($B141,#REF!,COLUMN(AW141)-1,FALSE)),"")</f>
        <v/>
      </c>
      <c r="AX141" s="53" t="str">
        <f>IFERROR(IF(VLOOKUP($B141,#REF!,COLUMN(AX141)-1,FALSE)="","",VLOOKUP($B141,#REF!,COLUMN(AX141)-1,FALSE)),"")</f>
        <v/>
      </c>
      <c r="AY141" s="53" t="str">
        <f>IFERROR(IF(VLOOKUP($B141,#REF!,COLUMN(AY141)-1,FALSE)="","",VLOOKUP($B141,#REF!,COLUMN(AY141)-1,FALSE)),"")</f>
        <v/>
      </c>
      <c r="AZ141" s="53" t="str">
        <f>IFERROR(IF(VLOOKUP($B141,#REF!,COLUMN(AZ141)-1,FALSE)="","",VLOOKUP($B141,#REF!,COLUMN(AZ141)-1,FALSE)),"")</f>
        <v/>
      </c>
      <c r="BA141" s="53" t="str">
        <f>IFERROR(IF(VLOOKUP($B141,#REF!,COLUMN(BA141)-1,FALSE)="","",VLOOKUP($B141,#REF!,COLUMN(BA141)-1,FALSE)),"")</f>
        <v/>
      </c>
      <c r="BB141" s="53" t="str">
        <f>IFERROR(IF(VLOOKUP($B141,#REF!,COLUMN(BB141)-1,FALSE)="","",VLOOKUP($B141,#REF!,COLUMN(BB141)-1,FALSE)),"")</f>
        <v/>
      </c>
      <c r="BC141" s="53" t="str">
        <f>IFERROR(IF(VLOOKUP($B141,#REF!,COLUMN(BC141)-1,FALSE)="","",VLOOKUP($B141,#REF!,COLUMN(BC141)-1,FALSE)),"")</f>
        <v/>
      </c>
      <c r="BD141" s="53" t="str">
        <f>IFERROR(IF(VLOOKUP($B141,#REF!,COLUMN(BD141)-1,FALSE)="","",VLOOKUP($B141,#REF!,COLUMN(BD141)-1,FALSE)),"")</f>
        <v/>
      </c>
      <c r="BE141" s="53" t="str">
        <f>IFERROR(IF(VLOOKUP($B141,#REF!,COLUMN(BE141)-1,FALSE)="","",VLOOKUP($B141,#REF!,COLUMN(BE141)-1,FALSE)),"")</f>
        <v/>
      </c>
      <c r="BF141" s="53" t="str">
        <f>IFERROR(IF(VLOOKUP($B141,#REF!,COLUMN(BF141)-1,FALSE)="","",VLOOKUP($B141,#REF!,COLUMN(BF141)-1,FALSE)),"")</f>
        <v/>
      </c>
      <c r="BG141" s="53" t="str">
        <f>IFERROR(IF(VLOOKUP($B141,#REF!,COLUMN(BG141)-1,FALSE)="","",VLOOKUP($B141,#REF!,COLUMN(BG141)-1,FALSE)),"")</f>
        <v/>
      </c>
      <c r="BH141" s="53" t="str">
        <f>IFERROR(IF(VLOOKUP($B141,#REF!,COLUMN(BH141)-1,FALSE)="","",VLOOKUP($B141,#REF!,COLUMN(BH141)-1,FALSE)),"")</f>
        <v/>
      </c>
      <c r="BI141" s="53" t="str">
        <f>IFERROR(IF(VLOOKUP($B141,#REF!,COLUMN(BI141)-1,FALSE)="","",VLOOKUP($B141,#REF!,COLUMN(BI141)-1,FALSE)),"")</f>
        <v/>
      </c>
      <c r="BJ141" s="53" t="str">
        <f>IFERROR(IF(VLOOKUP($B141,#REF!,COLUMN(BJ141)-1,FALSE)="","",VLOOKUP($B141,#REF!,COLUMN(BJ141)-1,FALSE)),"")</f>
        <v/>
      </c>
      <c r="BK141" s="24" t="str">
        <f>IFERROR(IF(VLOOKUP($B141,#REF!,COLUMN(BK141)-1,FALSE)="","",VLOOKUP($B141,#REF!,COLUMN(BK141)-1,FALSE)),"")</f>
        <v/>
      </c>
      <c r="BL141" s="54" t="str">
        <f>IFERROR(IF(VLOOKUP($B141,#REF!,COLUMN(BL141)-1,FALSE)="","",VLOOKUP($B141,#REF!,COLUMN(BL141)-1,FALSE)),"")</f>
        <v/>
      </c>
      <c r="BM141" s="54" t="str">
        <f>IFERROR(IF(VLOOKUP($B141,#REF!,COLUMN(BM141)-1,FALSE)="","",VLOOKUP($B141,#REF!,COLUMN(BM141)-1,FALSE)),"")</f>
        <v/>
      </c>
      <c r="BN141" s="101" t="str">
        <f>IFERROR(VLOOKUP($B141,[1]④カッコ付け数値!$A$14:$CN$115,82,FALSE),"")</f>
        <v/>
      </c>
      <c r="BO141" s="102" t="str">
        <f>IFERROR(VLOOKUP($B141,[1]④カッコ付け数値!$A$14:$CN$115,83,FALSE),"")</f>
        <v/>
      </c>
      <c r="BP141" s="102">
        <f>IFERROR(VLOOKUP($B141,'[1]④カッコ付け数値 (原本)'!$A$14:$CF$115,83,FALSE),"")</f>
        <v>0</v>
      </c>
      <c r="BQ141" s="103" t="str">
        <f>IFERROR(VLOOKUP($B141,'[1]④カッコ付け数値 (原本)'!$A$14:$CF$115,84,FALSE),"")</f>
        <v>推計</v>
      </c>
    </row>
    <row r="142" spans="1:69" ht="42" customHeight="1">
      <c r="A142" s="51" t="str">
        <f t="shared" si="9"/>
        <v/>
      </c>
      <c r="B142" s="98" t="s">
        <v>8048</v>
      </c>
      <c r="C142" s="52"/>
      <c r="D142" s="52"/>
      <c r="E142" s="24" t="str">
        <f>CONCATENATE("(",E141,")")</f>
        <v>()</v>
      </c>
      <c r="F142" s="53" t="str">
        <f>IFERROR(IF(VLOOKUP($B142,#REF!,COLUMN(F142)-1,FALSE)="","",VLOOKUP($B142,#REF!,COLUMN(F142)-1,FALSE)),"")</f>
        <v/>
      </c>
      <c r="G142" s="53" t="str">
        <f>IFERROR(IF(VLOOKUP($B142,#REF!,COLUMN(G142)-1,FALSE)="","",VLOOKUP($B142,#REF!,COLUMN(G142)-1,FALSE)),"")</f>
        <v/>
      </c>
      <c r="H142" s="53" t="str">
        <f>IFERROR(IF(VLOOKUP($B142,#REF!,COLUMN(H142)-1,FALSE)="","",VLOOKUP($B142,#REF!,COLUMN(H142)-1,FALSE)),"")</f>
        <v/>
      </c>
      <c r="I142" s="53" t="str">
        <f>IFERROR(IF(VLOOKUP($B142,#REF!,COLUMN(I142)-1,FALSE)="","",VLOOKUP($B142,#REF!,COLUMN(I142)-1,FALSE)),"")</f>
        <v/>
      </c>
      <c r="J142" s="53" t="str">
        <f>IFERROR(IF(VLOOKUP($B142,#REF!,COLUMN(J142)-1,FALSE)="","",VLOOKUP($B142,#REF!,COLUMN(J142)-1,FALSE)),"")</f>
        <v/>
      </c>
      <c r="K142" s="53" t="str">
        <f>IFERROR(IF(VLOOKUP($B142,#REF!,COLUMN(K142)-1,FALSE)="","",VLOOKUP($B142,#REF!,COLUMN(K142)-1,FALSE)),"")</f>
        <v/>
      </c>
      <c r="L142" s="53" t="str">
        <f>IFERROR(IF(VLOOKUP($B142,#REF!,COLUMN(L142)-1,FALSE)="","",VLOOKUP($B142,#REF!,COLUMN(L142)-1,FALSE)),"")</f>
        <v/>
      </c>
      <c r="M142" s="53" t="str">
        <f>IFERROR(IF(VLOOKUP($B142,#REF!,COLUMN(M142)-1,FALSE)="","",VLOOKUP($B142,#REF!,COLUMN(M142)-1,FALSE)),"")</f>
        <v/>
      </c>
      <c r="N142" s="53" t="str">
        <f>IFERROR(IF(VLOOKUP($B142,#REF!,COLUMN(N142)-1,FALSE)="","",VLOOKUP($B142,#REF!,COLUMN(N142)-1,FALSE)),"")</f>
        <v/>
      </c>
      <c r="O142" s="53" t="str">
        <f>IFERROR(IF(VLOOKUP($B142,#REF!,COLUMN(O142)-1,FALSE)="","",VLOOKUP($B142,#REF!,COLUMN(O142)-1,FALSE)),"")</f>
        <v/>
      </c>
      <c r="P142" s="53" t="str">
        <f>IFERROR(IF(VLOOKUP($B142,#REF!,COLUMN(P142)-1,FALSE)="","",VLOOKUP($B142,#REF!,COLUMN(P142)-1,FALSE)),"")</f>
        <v/>
      </c>
      <c r="Q142" s="53" t="str">
        <f>IFERROR(IF(VLOOKUP($B142,#REF!,COLUMN(Q142)-1,FALSE)="","",VLOOKUP($B142,#REF!,COLUMN(Q142)-1,FALSE)),"")</f>
        <v/>
      </c>
      <c r="R142" s="53" t="str">
        <f>IFERROR(IF(VLOOKUP($B142,#REF!,COLUMN(R142)-1,FALSE)="","",VLOOKUP($B142,#REF!,COLUMN(R142)-1,FALSE)),"")</f>
        <v/>
      </c>
      <c r="S142" s="53" t="str">
        <f>IFERROR(IF(VLOOKUP($B142,#REF!,COLUMN(S142)-1,FALSE)="","",VLOOKUP($B142,#REF!,COLUMN(S142)-1,FALSE)),"")</f>
        <v/>
      </c>
      <c r="T142" s="53" t="str">
        <f>IFERROR(IF(VLOOKUP($B142,#REF!,COLUMN(T142)-1,FALSE)="","",VLOOKUP($B142,#REF!,COLUMN(T142)-1,FALSE)),"")</f>
        <v/>
      </c>
      <c r="U142" s="53" t="str">
        <f>IFERROR(IF(VLOOKUP($B142,#REF!,COLUMN(U142)-1,FALSE)="","",VLOOKUP($B142,#REF!,COLUMN(U142)-1,FALSE)),"")</f>
        <v/>
      </c>
      <c r="V142" s="53" t="str">
        <f>IFERROR(IF(VLOOKUP($B142,#REF!,COLUMN(V142)-1,FALSE)="","",VLOOKUP($B142,#REF!,COLUMN(V142)-1,FALSE)),"")</f>
        <v/>
      </c>
      <c r="W142" s="53" t="str">
        <f>IFERROR(IF(VLOOKUP($B142,#REF!,COLUMN(W142)-1,FALSE)="","",VLOOKUP($B142,#REF!,COLUMN(W142)-1,FALSE)),"")</f>
        <v/>
      </c>
      <c r="X142" s="53" t="str">
        <f>IFERROR(IF(VLOOKUP($B142,#REF!,COLUMN(X142)-1,FALSE)="","",VLOOKUP($B142,#REF!,COLUMN(X142)-1,FALSE)),"")</f>
        <v/>
      </c>
      <c r="Y142" s="53" t="str">
        <f>IFERROR(IF(VLOOKUP($B142,#REF!,COLUMN(Y142)-1,FALSE)="","",VLOOKUP($B142,#REF!,COLUMN(Y142)-1,FALSE)),"")</f>
        <v/>
      </c>
      <c r="Z142" s="53" t="str">
        <f>IFERROR(IF(VLOOKUP($B142,#REF!,COLUMN(Z142)-1,FALSE)="","",VLOOKUP($B142,#REF!,COLUMN(Z142)-1,FALSE)),"")</f>
        <v/>
      </c>
      <c r="AA142" s="53" t="str">
        <f>IFERROR(IF(VLOOKUP($B142,#REF!,COLUMN(AA142)-1,FALSE)="","",VLOOKUP($B142,#REF!,COLUMN(AA142)-1,FALSE)),"")</f>
        <v/>
      </c>
      <c r="AB142" s="53" t="str">
        <f>IFERROR(IF(VLOOKUP($B142,#REF!,COLUMN(AB142)-1,FALSE)="","",VLOOKUP($B142,#REF!,COLUMN(AB142)-1,FALSE)),"")</f>
        <v/>
      </c>
      <c r="AC142" s="53" t="str">
        <f>IFERROR(IF(VLOOKUP($B142,#REF!,COLUMN(AC142)-1,FALSE)="","",VLOOKUP($B142,#REF!,COLUMN(AC142)-1,FALSE)),"")</f>
        <v/>
      </c>
      <c r="AD142" s="53" t="str">
        <f>IFERROR(IF(VLOOKUP($B142,#REF!,COLUMN(AD142)-1,FALSE)="","",VLOOKUP($B142,#REF!,COLUMN(AD142)-1,FALSE)),"")</f>
        <v/>
      </c>
      <c r="AE142" s="53" t="str">
        <f>IFERROR(IF(VLOOKUP($B142,#REF!,COLUMN(AE142)-1,FALSE)="","",VLOOKUP($B142,#REF!,COLUMN(AE142)-1,FALSE)),"")</f>
        <v/>
      </c>
      <c r="AF142" s="53" t="str">
        <f>IFERROR(IF(VLOOKUP($B142,#REF!,COLUMN(AF142)-1,FALSE)="","",VLOOKUP($B142,#REF!,COLUMN(AF142)-1,FALSE)),"")</f>
        <v/>
      </c>
      <c r="AG142" s="53" t="str">
        <f>IFERROR(IF(VLOOKUP($B142,#REF!,COLUMN(AG142)-1,FALSE)="","",VLOOKUP($B142,#REF!,COLUMN(AG142)-1,FALSE)),"")</f>
        <v/>
      </c>
      <c r="AH142" s="53" t="str">
        <f>IFERROR(IF(VLOOKUP($B142,#REF!,COLUMN(AH142)-1,FALSE)="","",VLOOKUP($B142,#REF!,COLUMN(AH142)-1,FALSE)),"")</f>
        <v/>
      </c>
      <c r="AI142" s="53" t="str">
        <f>IFERROR(IF(VLOOKUP($B142,#REF!,COLUMN(AI142)-1,FALSE)="","",VLOOKUP($B142,#REF!,COLUMN(AI142)-1,FALSE)),"")</f>
        <v/>
      </c>
      <c r="AJ142" s="53" t="str">
        <f>IFERROR(IF(VLOOKUP($B142,#REF!,COLUMN(AJ142)-1,FALSE)="","",VLOOKUP($B142,#REF!,COLUMN(AJ142)-1,FALSE)),"")</f>
        <v/>
      </c>
      <c r="AK142" s="53" t="str">
        <f>IFERROR(IF(VLOOKUP($B142,#REF!,COLUMN(AK142)-1,FALSE)="","",VLOOKUP($B142,#REF!,COLUMN(AK142)-1,FALSE)),"")</f>
        <v/>
      </c>
      <c r="AL142" s="53" t="str">
        <f>IFERROR(IF(VLOOKUP($B142,#REF!,COLUMN(AL142)-1,FALSE)="","",VLOOKUP($B142,#REF!,COLUMN(AL142)-1,FALSE)),"")</f>
        <v/>
      </c>
      <c r="AM142" s="53" t="str">
        <f>IFERROR(IF(VLOOKUP($B142,#REF!,COLUMN(AM142)-1,FALSE)="","",VLOOKUP($B142,#REF!,COLUMN(AM142)-1,FALSE)),"")</f>
        <v/>
      </c>
      <c r="AN142" s="53" t="str">
        <f>IFERROR(IF(VLOOKUP($B142,#REF!,COLUMN(AN142)-1,FALSE)="","",VLOOKUP($B142,#REF!,COLUMN(AN142)-1,FALSE)),"")</f>
        <v/>
      </c>
      <c r="AO142" s="53" t="str">
        <f>IFERROR(IF(VLOOKUP($B142,#REF!,COLUMN(AO142)-1,FALSE)="","",VLOOKUP($B142,#REF!,COLUMN(AO142)-1,FALSE)),"")</f>
        <v/>
      </c>
      <c r="AP142" s="53" t="str">
        <f>IFERROR(IF(VLOOKUP($B142,#REF!,COLUMN(AP142)-1,FALSE)="","",VLOOKUP($B142,#REF!,COLUMN(AP142)-1,FALSE)),"")</f>
        <v/>
      </c>
      <c r="AQ142" s="53" t="str">
        <f>IFERROR(IF(VLOOKUP($B142,#REF!,COLUMN(AQ142)-1,FALSE)="","",VLOOKUP($B142,#REF!,COLUMN(AQ142)-1,FALSE)),"")</f>
        <v/>
      </c>
      <c r="AR142" s="53" t="str">
        <f>IFERROR(IF(VLOOKUP($B142,#REF!,COLUMN(AR142)-1,FALSE)="","",VLOOKUP($B142,#REF!,COLUMN(AR142)-1,FALSE)),"")</f>
        <v/>
      </c>
      <c r="AS142" s="53" t="str">
        <f>IFERROR(IF(VLOOKUP($B142,#REF!,COLUMN(AS142)-1,FALSE)="","",VLOOKUP($B142,#REF!,COLUMN(AS142)-1,FALSE)),"")</f>
        <v/>
      </c>
      <c r="AT142" s="53" t="str">
        <f>IFERROR(IF(VLOOKUP($B142,#REF!,COLUMN(AT142)-1,FALSE)="","",VLOOKUP($B142,#REF!,COLUMN(AT142)-1,FALSE)),"")</f>
        <v/>
      </c>
      <c r="AU142" s="53" t="str">
        <f>IFERROR(IF(VLOOKUP($B142,#REF!,COLUMN(AU142)-1,FALSE)="","",VLOOKUP($B142,#REF!,COLUMN(AU142)-1,FALSE)),"")</f>
        <v/>
      </c>
      <c r="AV142" s="53" t="str">
        <f>IFERROR(IF(VLOOKUP($B142,#REF!,COLUMN(AV142)-1,FALSE)="","",VLOOKUP($B142,#REF!,COLUMN(AV142)-1,FALSE)),"")</f>
        <v/>
      </c>
      <c r="AW142" s="53" t="str">
        <f>IFERROR(IF(VLOOKUP($B142,#REF!,COLUMN(AW142)-1,FALSE)="","",VLOOKUP($B142,#REF!,COLUMN(AW142)-1,FALSE)),"")</f>
        <v/>
      </c>
      <c r="AX142" s="53" t="str">
        <f>IFERROR(IF(VLOOKUP($B142,#REF!,COLUMN(AX142)-1,FALSE)="","",VLOOKUP($B142,#REF!,COLUMN(AX142)-1,FALSE)),"")</f>
        <v/>
      </c>
      <c r="AY142" s="53" t="str">
        <f>IFERROR(IF(VLOOKUP($B142,#REF!,COLUMN(AY142)-1,FALSE)="","",VLOOKUP($B142,#REF!,COLUMN(AY142)-1,FALSE)),"")</f>
        <v/>
      </c>
      <c r="AZ142" s="53" t="str">
        <f>IFERROR(IF(VLOOKUP($B142,#REF!,COLUMN(AZ142)-1,FALSE)="","",VLOOKUP($B142,#REF!,COLUMN(AZ142)-1,FALSE)),"")</f>
        <v/>
      </c>
      <c r="BA142" s="53" t="str">
        <f>IFERROR(IF(VLOOKUP($B142,#REF!,COLUMN(BA142)-1,FALSE)="","",VLOOKUP($B142,#REF!,COLUMN(BA142)-1,FALSE)),"")</f>
        <v/>
      </c>
      <c r="BB142" s="53" t="str">
        <f>IFERROR(IF(VLOOKUP($B142,#REF!,COLUMN(BB142)-1,FALSE)="","",VLOOKUP($B142,#REF!,COLUMN(BB142)-1,FALSE)),"")</f>
        <v/>
      </c>
      <c r="BC142" s="53" t="str">
        <f>IFERROR(IF(VLOOKUP($B142,#REF!,COLUMN(BC142)-1,FALSE)="","",VLOOKUP($B142,#REF!,COLUMN(BC142)-1,FALSE)),"")</f>
        <v/>
      </c>
      <c r="BD142" s="53" t="str">
        <f>IFERROR(IF(VLOOKUP($B142,#REF!,COLUMN(BD142)-1,FALSE)="","",VLOOKUP($B142,#REF!,COLUMN(BD142)-1,FALSE)),"")</f>
        <v/>
      </c>
      <c r="BE142" s="53" t="str">
        <f>IFERROR(IF(VLOOKUP($B142,#REF!,COLUMN(BE142)-1,FALSE)="","",VLOOKUP($B142,#REF!,COLUMN(BE142)-1,FALSE)),"")</f>
        <v/>
      </c>
      <c r="BF142" s="53" t="str">
        <f>IFERROR(IF(VLOOKUP($B142,#REF!,COLUMN(BF142)-1,FALSE)="","",VLOOKUP($B142,#REF!,COLUMN(BF142)-1,FALSE)),"")</f>
        <v/>
      </c>
      <c r="BG142" s="53" t="str">
        <f>IFERROR(IF(VLOOKUP($B142,#REF!,COLUMN(BG142)-1,FALSE)="","",VLOOKUP($B142,#REF!,COLUMN(BG142)-1,FALSE)),"")</f>
        <v/>
      </c>
      <c r="BH142" s="53" t="str">
        <f>IFERROR(IF(VLOOKUP($B142,#REF!,COLUMN(BH142)-1,FALSE)="","",VLOOKUP($B142,#REF!,COLUMN(BH142)-1,FALSE)),"")</f>
        <v/>
      </c>
      <c r="BI142" s="53" t="str">
        <f>IFERROR(IF(VLOOKUP($B142,#REF!,COLUMN(BI142)-1,FALSE)="","",VLOOKUP($B142,#REF!,COLUMN(BI142)-1,FALSE)),"")</f>
        <v/>
      </c>
      <c r="BJ142" s="53" t="str">
        <f>IFERROR(IF(VLOOKUP($B142,#REF!,COLUMN(BJ142)-1,FALSE)="","",VLOOKUP($B142,#REF!,COLUMN(BJ142)-1,FALSE)),"")</f>
        <v/>
      </c>
      <c r="BK142" s="24" t="str">
        <f>IFERROR(IF(VLOOKUP($B142,#REF!,COLUMN(BK142)-1,FALSE)="","",VLOOKUP($B142,#REF!,COLUMN(BK142)-1,FALSE)),"")</f>
        <v/>
      </c>
      <c r="BL142" s="54" t="str">
        <f>IFERROR(IF(VLOOKUP($B142,#REF!,COLUMN(BL142)-1,FALSE)="","",VLOOKUP($B142,#REF!,COLUMN(BL142)-1,FALSE)),"")</f>
        <v/>
      </c>
      <c r="BM142" s="54" t="str">
        <f>IFERROR(IF(VLOOKUP($B142,#REF!,COLUMN(BM142)-1,FALSE)="","",VLOOKUP($B142,#REF!,COLUMN(BM142)-1,FALSE)),"")</f>
        <v/>
      </c>
      <c r="BN142" s="101" t="str">
        <f>IFERROR(VLOOKUP($B142,[1]④カッコ付け数値!$A$14:$CN$115,82,FALSE),"")</f>
        <v/>
      </c>
      <c r="BO142" s="102" t="str">
        <f>IFERROR(VLOOKUP($B142,[1]④カッコ付け数値!$A$14:$CN$115,83,FALSE),"")</f>
        <v/>
      </c>
      <c r="BP142" s="102" t="str">
        <f>IFERROR(VLOOKUP($B142,'[1]④カッコ付け数値 (原本)'!$A$14:$CF$115,83,FALSE),"")</f>
        <v/>
      </c>
      <c r="BQ142" s="103" t="str">
        <f>IFERROR(VLOOKUP($B142,'[1]④カッコ付け数値 (原本)'!$A$14:$CF$115,84,FALSE),"")</f>
        <v/>
      </c>
    </row>
    <row r="143" spans="1:69" ht="42" customHeight="1">
      <c r="A143" s="51"/>
      <c r="B143" s="98" t="s">
        <v>8161</v>
      </c>
      <c r="C143" s="52"/>
      <c r="D143" s="52"/>
      <c r="E143" s="24" t="str">
        <f>IFERROR(IF(VLOOKUP($B143,#REF!,COLUMN(E143)-1,FALSE)="","",VLOOKUP($B143,#REF!,COLUMN(E143)-1,FALSE)),"")</f>
        <v/>
      </c>
      <c r="F143" s="53" t="str">
        <f>IFERROR(IF(VLOOKUP($B143,#REF!,COLUMN(F143)-1,FALSE)="","",VLOOKUP($B143,#REF!,COLUMN(F143)-1,FALSE)),"")</f>
        <v/>
      </c>
      <c r="G143" s="53" t="str">
        <f>IFERROR(IF(VLOOKUP($B143,#REF!,COLUMN(G143)-1,FALSE)="","",VLOOKUP($B143,#REF!,COLUMN(G143)-1,FALSE)),"")</f>
        <v/>
      </c>
      <c r="H143" s="53" t="str">
        <f>IFERROR(IF(VLOOKUP($B143,#REF!,COLUMN(H143)-1,FALSE)="","",VLOOKUP($B143,#REF!,COLUMN(H143)-1,FALSE)),"")</f>
        <v/>
      </c>
      <c r="I143" s="53" t="str">
        <f>IFERROR(IF(VLOOKUP($B143,#REF!,COLUMN(I143)-1,FALSE)="","",VLOOKUP($B143,#REF!,COLUMN(I143)-1,FALSE)),"")</f>
        <v/>
      </c>
      <c r="J143" s="53" t="str">
        <f>IFERROR(IF(VLOOKUP($B143,#REF!,COLUMN(J143)-1,FALSE)="","",VLOOKUP($B143,#REF!,COLUMN(J143)-1,FALSE)),"")</f>
        <v/>
      </c>
      <c r="K143" s="53" t="str">
        <f>IFERROR(IF(VLOOKUP($B143,#REF!,COLUMN(K143)-1,FALSE)="","",VLOOKUP($B143,#REF!,COLUMN(K143)-1,FALSE)),"")</f>
        <v/>
      </c>
      <c r="L143" s="53" t="str">
        <f>IFERROR(IF(VLOOKUP($B143,#REF!,COLUMN(L143)-1,FALSE)="","",VLOOKUP($B143,#REF!,COLUMN(L143)-1,FALSE)),"")</f>
        <v/>
      </c>
      <c r="M143" s="53" t="str">
        <f>IFERROR(IF(VLOOKUP($B143,#REF!,COLUMN(M143)-1,FALSE)="","",VLOOKUP($B143,#REF!,COLUMN(M143)-1,FALSE)),"")</f>
        <v/>
      </c>
      <c r="N143" s="53" t="str">
        <f>IFERROR(IF(VLOOKUP($B143,#REF!,COLUMN(N143)-1,FALSE)="","",VLOOKUP($B143,#REF!,COLUMN(N143)-1,FALSE)),"")</f>
        <v/>
      </c>
      <c r="O143" s="53" t="str">
        <f>IFERROR(IF(VLOOKUP($B143,#REF!,COLUMN(O143)-1,FALSE)="","",VLOOKUP($B143,#REF!,COLUMN(O143)-1,FALSE)),"")</f>
        <v/>
      </c>
      <c r="P143" s="53" t="str">
        <f>IFERROR(IF(VLOOKUP($B143,#REF!,COLUMN(P143)-1,FALSE)="","",VLOOKUP($B143,#REF!,COLUMN(P143)-1,FALSE)),"")</f>
        <v/>
      </c>
      <c r="Q143" s="53" t="str">
        <f>IFERROR(IF(VLOOKUP($B143,#REF!,COLUMN(Q143)-1,FALSE)="","",VLOOKUP($B143,#REF!,COLUMN(Q143)-1,FALSE)),"")</f>
        <v/>
      </c>
      <c r="R143" s="53" t="str">
        <f>IFERROR(IF(VLOOKUP($B143,#REF!,COLUMN(R143)-1,FALSE)="","",VLOOKUP($B143,#REF!,COLUMN(R143)-1,FALSE)),"")</f>
        <v/>
      </c>
      <c r="S143" s="53" t="str">
        <f>IFERROR(IF(VLOOKUP($B143,#REF!,COLUMN(S143)-1,FALSE)="","",VLOOKUP($B143,#REF!,COLUMN(S143)-1,FALSE)),"")</f>
        <v/>
      </c>
      <c r="T143" s="53" t="str">
        <f>IFERROR(IF(VLOOKUP($B143,#REF!,COLUMN(T143)-1,FALSE)="","",VLOOKUP($B143,#REF!,COLUMN(T143)-1,FALSE)),"")</f>
        <v/>
      </c>
      <c r="U143" s="53" t="str">
        <f>IFERROR(IF(VLOOKUP($B143,#REF!,COLUMN(U143)-1,FALSE)="","",VLOOKUP($B143,#REF!,COLUMN(U143)-1,FALSE)),"")</f>
        <v/>
      </c>
      <c r="V143" s="53" t="str">
        <f>IFERROR(IF(VLOOKUP($B143,#REF!,COLUMN(V143)-1,FALSE)="","",VLOOKUP($B143,#REF!,COLUMN(V143)-1,FALSE)),"")</f>
        <v/>
      </c>
      <c r="W143" s="53" t="str">
        <f>IFERROR(IF(VLOOKUP($B143,#REF!,COLUMN(W143)-1,FALSE)="","",VLOOKUP($B143,#REF!,COLUMN(W143)-1,FALSE)),"")</f>
        <v/>
      </c>
      <c r="X143" s="53" t="str">
        <f>IFERROR(IF(VLOOKUP($B143,#REF!,COLUMN(X143)-1,FALSE)="","",VLOOKUP($B143,#REF!,COLUMN(X143)-1,FALSE)),"")</f>
        <v/>
      </c>
      <c r="Y143" s="53" t="str">
        <f>IFERROR(IF(VLOOKUP($B143,#REF!,COLUMN(Y143)-1,FALSE)="","",VLOOKUP($B143,#REF!,COLUMN(Y143)-1,FALSE)),"")</f>
        <v/>
      </c>
      <c r="Z143" s="53" t="str">
        <f>IFERROR(IF(VLOOKUP($B143,#REF!,COLUMN(Z143)-1,FALSE)="","",VLOOKUP($B143,#REF!,COLUMN(Z143)-1,FALSE)),"")</f>
        <v/>
      </c>
      <c r="AA143" s="53" t="str">
        <f>IFERROR(IF(VLOOKUP($B143,#REF!,COLUMN(AA143)-1,FALSE)="","",VLOOKUP($B143,#REF!,COLUMN(AA143)-1,FALSE)),"")</f>
        <v/>
      </c>
      <c r="AB143" s="53" t="str">
        <f>IFERROR(IF(VLOOKUP($B143,#REF!,COLUMN(AB143)-1,FALSE)="","",VLOOKUP($B143,#REF!,COLUMN(AB143)-1,FALSE)),"")</f>
        <v/>
      </c>
      <c r="AC143" s="53" t="str">
        <f>IFERROR(IF(VLOOKUP($B143,#REF!,COLUMN(AC143)-1,FALSE)="","",VLOOKUP($B143,#REF!,COLUMN(AC143)-1,FALSE)),"")</f>
        <v/>
      </c>
      <c r="AD143" s="53" t="str">
        <f>IFERROR(IF(VLOOKUP($B143,#REF!,COLUMN(AD143)-1,FALSE)="","",VLOOKUP($B143,#REF!,COLUMN(AD143)-1,FALSE)),"")</f>
        <v/>
      </c>
      <c r="AE143" s="53" t="str">
        <f>IFERROR(IF(VLOOKUP($B143,#REF!,COLUMN(AE143)-1,FALSE)="","",VLOOKUP($B143,#REF!,COLUMN(AE143)-1,FALSE)),"")</f>
        <v/>
      </c>
      <c r="AF143" s="53" t="str">
        <f>IFERROR(IF(VLOOKUP($B143,#REF!,COLUMN(AF143)-1,FALSE)="","",VLOOKUP($B143,#REF!,COLUMN(AF143)-1,FALSE)),"")</f>
        <v/>
      </c>
      <c r="AG143" s="53" t="str">
        <f>IFERROR(IF(VLOOKUP($B143,#REF!,COLUMN(AG143)-1,FALSE)="","",VLOOKUP($B143,#REF!,COLUMN(AG143)-1,FALSE)),"")</f>
        <v/>
      </c>
      <c r="AH143" s="53" t="str">
        <f>IFERROR(IF(VLOOKUP($B143,#REF!,COLUMN(AH143)-1,FALSE)="","",VLOOKUP($B143,#REF!,COLUMN(AH143)-1,FALSE)),"")</f>
        <v/>
      </c>
      <c r="AI143" s="53" t="str">
        <f>IFERROR(IF(VLOOKUP($B143,#REF!,COLUMN(AI143)-1,FALSE)="","",VLOOKUP($B143,#REF!,COLUMN(AI143)-1,FALSE)),"")</f>
        <v/>
      </c>
      <c r="AJ143" s="53" t="str">
        <f>IFERROR(IF(VLOOKUP($B143,#REF!,COLUMN(AJ143)-1,FALSE)="","",VLOOKUP($B143,#REF!,COLUMN(AJ143)-1,FALSE)),"")</f>
        <v/>
      </c>
      <c r="AK143" s="53" t="str">
        <f>IFERROR(IF(VLOOKUP($B143,#REF!,COLUMN(AK143)-1,FALSE)="","",VLOOKUP($B143,#REF!,COLUMN(AK143)-1,FALSE)),"")</f>
        <v/>
      </c>
      <c r="AL143" s="53" t="str">
        <f>IFERROR(IF(VLOOKUP($B143,#REF!,COLUMN(AL143)-1,FALSE)="","",VLOOKUP($B143,#REF!,COLUMN(AL143)-1,FALSE)),"")</f>
        <v/>
      </c>
      <c r="AM143" s="53" t="str">
        <f>IFERROR(IF(VLOOKUP($B143,#REF!,COLUMN(AM143)-1,FALSE)="","",VLOOKUP($B143,#REF!,COLUMN(AM143)-1,FALSE)),"")</f>
        <v/>
      </c>
      <c r="AN143" s="53" t="str">
        <f>IFERROR(IF(VLOOKUP($B143,#REF!,COLUMN(AN143)-1,FALSE)="","",VLOOKUP($B143,#REF!,COLUMN(AN143)-1,FALSE)),"")</f>
        <v/>
      </c>
      <c r="AO143" s="53" t="str">
        <f>IFERROR(IF(VLOOKUP($B143,#REF!,COLUMN(AO143)-1,FALSE)="","",VLOOKUP($B143,#REF!,COLUMN(AO143)-1,FALSE)),"")</f>
        <v/>
      </c>
      <c r="AP143" s="53" t="str">
        <f>IFERROR(IF(VLOOKUP($B143,#REF!,COLUMN(AP143)-1,FALSE)="","",VLOOKUP($B143,#REF!,COLUMN(AP143)-1,FALSE)),"")</f>
        <v/>
      </c>
      <c r="AQ143" s="53" t="str">
        <f>IFERROR(IF(VLOOKUP($B143,#REF!,COLUMN(AQ143)-1,FALSE)="","",VLOOKUP($B143,#REF!,COLUMN(AQ143)-1,FALSE)),"")</f>
        <v/>
      </c>
      <c r="AR143" s="53" t="str">
        <f>IFERROR(IF(VLOOKUP($B143,#REF!,COLUMN(AR143)-1,FALSE)="","",VLOOKUP($B143,#REF!,COLUMN(AR143)-1,FALSE)),"")</f>
        <v/>
      </c>
      <c r="AS143" s="53" t="str">
        <f>IFERROR(IF(VLOOKUP($B143,#REF!,COLUMN(AS143)-1,FALSE)="","",VLOOKUP($B143,#REF!,COLUMN(AS143)-1,FALSE)),"")</f>
        <v/>
      </c>
      <c r="AT143" s="53" t="str">
        <f>IFERROR(IF(VLOOKUP($B143,#REF!,COLUMN(AT143)-1,FALSE)="","",VLOOKUP($B143,#REF!,COLUMN(AT143)-1,FALSE)),"")</f>
        <v/>
      </c>
      <c r="AU143" s="53" t="str">
        <f>IFERROR(IF(VLOOKUP($B143,#REF!,COLUMN(AU143)-1,FALSE)="","",VLOOKUP($B143,#REF!,COLUMN(AU143)-1,FALSE)),"")</f>
        <v/>
      </c>
      <c r="AV143" s="53" t="str">
        <f>IFERROR(IF(VLOOKUP($B143,#REF!,COLUMN(AV143)-1,FALSE)="","",VLOOKUP($B143,#REF!,COLUMN(AV143)-1,FALSE)),"")</f>
        <v/>
      </c>
      <c r="AW143" s="53" t="str">
        <f>IFERROR(IF(VLOOKUP($B143,#REF!,COLUMN(AW143)-1,FALSE)="","",VLOOKUP($B143,#REF!,COLUMN(AW143)-1,FALSE)),"")</f>
        <v/>
      </c>
      <c r="AX143" s="53" t="str">
        <f>IFERROR(IF(VLOOKUP($B143,#REF!,COLUMN(AX143)-1,FALSE)="","",VLOOKUP($B143,#REF!,COLUMN(AX143)-1,FALSE)),"")</f>
        <v/>
      </c>
      <c r="AY143" s="53" t="str">
        <f>IFERROR(IF(VLOOKUP($B143,#REF!,COLUMN(AY143)-1,FALSE)="","",VLOOKUP($B143,#REF!,COLUMN(AY143)-1,FALSE)),"")</f>
        <v/>
      </c>
      <c r="AZ143" s="53" t="str">
        <f>IFERROR(IF(VLOOKUP($B143,#REF!,COLUMN(AZ143)-1,FALSE)="","",VLOOKUP($B143,#REF!,COLUMN(AZ143)-1,FALSE)),"")</f>
        <v/>
      </c>
      <c r="BA143" s="53" t="str">
        <f>IFERROR(IF(VLOOKUP($B143,#REF!,COLUMN(BA143)-1,FALSE)="","",VLOOKUP($B143,#REF!,COLUMN(BA143)-1,FALSE)),"")</f>
        <v/>
      </c>
      <c r="BB143" s="53" t="str">
        <f>IFERROR(IF(VLOOKUP($B143,#REF!,COLUMN(BB143)-1,FALSE)="","",VLOOKUP($B143,#REF!,COLUMN(BB143)-1,FALSE)),"")</f>
        <v/>
      </c>
      <c r="BC143" s="53" t="str">
        <f>IFERROR(IF(VLOOKUP($B143,#REF!,COLUMN(BC143)-1,FALSE)="","",VLOOKUP($B143,#REF!,COLUMN(BC143)-1,FALSE)),"")</f>
        <v/>
      </c>
      <c r="BD143" s="53" t="str">
        <f>IFERROR(IF(VLOOKUP($B143,#REF!,COLUMN(BD143)-1,FALSE)="","",VLOOKUP($B143,#REF!,COLUMN(BD143)-1,FALSE)),"")</f>
        <v/>
      </c>
      <c r="BE143" s="53" t="str">
        <f>IFERROR(IF(VLOOKUP($B143,#REF!,COLUMN(BE143)-1,FALSE)="","",VLOOKUP($B143,#REF!,COLUMN(BE143)-1,FALSE)),"")</f>
        <v/>
      </c>
      <c r="BF143" s="53" t="str">
        <f>IFERROR(IF(VLOOKUP($B143,#REF!,COLUMN(BF143)-1,FALSE)="","",VLOOKUP($B143,#REF!,COLUMN(BF143)-1,FALSE)),"")</f>
        <v/>
      </c>
      <c r="BG143" s="53" t="str">
        <f>IFERROR(IF(VLOOKUP($B143,#REF!,COLUMN(BG143)-1,FALSE)="","",VLOOKUP($B143,#REF!,COLUMN(BG143)-1,FALSE)),"")</f>
        <v/>
      </c>
      <c r="BH143" s="53" t="str">
        <f>IFERROR(IF(VLOOKUP($B143,#REF!,COLUMN(BH143)-1,FALSE)="","",VLOOKUP($B143,#REF!,COLUMN(BH143)-1,FALSE)),"")</f>
        <v/>
      </c>
      <c r="BI143" s="53" t="str">
        <f>IFERROR(IF(VLOOKUP($B143,#REF!,COLUMN(BI143)-1,FALSE)="","",VLOOKUP($B143,#REF!,COLUMN(BI143)-1,FALSE)),"")</f>
        <v/>
      </c>
      <c r="BJ143" s="53" t="str">
        <f>IFERROR(IF(VLOOKUP($B143,#REF!,COLUMN(BJ143)-1,FALSE)="","",VLOOKUP($B143,#REF!,COLUMN(BJ143)-1,FALSE)),"")</f>
        <v/>
      </c>
      <c r="BK143" s="24" t="str">
        <f>IFERROR(IF(VLOOKUP($B143,#REF!,COLUMN(BK143)-1,FALSE)="","",VLOOKUP($B143,#REF!,COLUMN(BK143)-1,FALSE)),"")</f>
        <v/>
      </c>
      <c r="BL143" s="54" t="str">
        <f>IFERROR(IF(VLOOKUP($B143,#REF!,COLUMN(BL143)-1,FALSE)="","",VLOOKUP($B143,#REF!,COLUMN(BL143)-1,FALSE)),"")</f>
        <v/>
      </c>
      <c r="BM143" s="54" t="str">
        <f>IFERROR(IF(VLOOKUP($B143,#REF!,COLUMN(BM143)-1,FALSE)="","",VLOOKUP($B143,#REF!,COLUMN(BM143)-1,FALSE)),"")</f>
        <v/>
      </c>
      <c r="BN143" s="101" t="str">
        <f>IFERROR(VLOOKUP($B143,[1]④カッコ付け数値!$A$14:$CN$115,82,FALSE),"")</f>
        <v/>
      </c>
      <c r="BO143" s="102" t="str">
        <f>IFERROR(VLOOKUP($B143,[1]④カッコ付け数値!$A$14:$CN$115,83,FALSE),"")</f>
        <v/>
      </c>
      <c r="BP143" s="102" t="str">
        <f>IFERROR(VLOOKUP($B143,'[1]④カッコ付け数値 (原本)'!$A$14:$CF$115,83,FALSE),"")</f>
        <v/>
      </c>
      <c r="BQ143" s="103" t="str">
        <f>IFERROR(VLOOKUP($B143,'[1]④カッコ付け数値 (原本)'!$A$14:$CF$115,84,FALSE),"")</f>
        <v/>
      </c>
    </row>
    <row r="144" spans="1:69" ht="42" customHeight="1">
      <c r="A144" s="51" t="str">
        <f t="shared" ref="A144" si="16">LEFT(C144,2)</f>
        <v/>
      </c>
      <c r="B144" s="98"/>
      <c r="C144" s="52"/>
      <c r="D144" s="52"/>
      <c r="E144" s="24" t="str">
        <f>IFERROR(IF(VLOOKUP($B144,#REF!,COLUMN(E144)-1,FALSE)="","",VLOOKUP($B144,#REF!,COLUMN(E144)-1,FALSE)),"")</f>
        <v/>
      </c>
      <c r="F144" s="53" t="str">
        <f>IFERROR(IF(VLOOKUP($B144,#REF!,COLUMN(F144)-1,FALSE)="","",VLOOKUP($B144,#REF!,COLUMN(F144)-1,FALSE)),"")</f>
        <v/>
      </c>
      <c r="G144" s="53" t="str">
        <f>IFERROR(IF(VLOOKUP($B144,#REF!,COLUMN(G144)-1,FALSE)="","",VLOOKUP($B144,#REF!,COLUMN(G144)-1,FALSE)),"")</f>
        <v/>
      </c>
      <c r="H144" s="53" t="str">
        <f>IFERROR(IF(VLOOKUP($B144,#REF!,COLUMN(H144)-1,FALSE)="","",VLOOKUP($B144,#REF!,COLUMN(H144)-1,FALSE)),"")</f>
        <v/>
      </c>
      <c r="I144" s="53" t="str">
        <f>IFERROR(IF(VLOOKUP($B144,#REF!,COLUMN(I144)-1,FALSE)="","",VLOOKUP($B144,#REF!,COLUMN(I144)-1,FALSE)),"")</f>
        <v/>
      </c>
      <c r="J144" s="53" t="str">
        <f>IFERROR(IF(VLOOKUP($B144,#REF!,COLUMN(J144)-1,FALSE)="","",VLOOKUP($B144,#REF!,COLUMN(J144)-1,FALSE)),"")</f>
        <v/>
      </c>
      <c r="K144" s="53" t="str">
        <f>IFERROR(IF(VLOOKUP($B144,#REF!,COLUMN(K144)-1,FALSE)="","",VLOOKUP($B144,#REF!,COLUMN(K144)-1,FALSE)),"")</f>
        <v/>
      </c>
      <c r="L144" s="53" t="str">
        <f>IFERROR(IF(VLOOKUP($B144,#REF!,COLUMN(L144)-1,FALSE)="","",VLOOKUP($B144,#REF!,COLUMN(L144)-1,FALSE)),"")</f>
        <v/>
      </c>
      <c r="M144" s="53" t="str">
        <f>IFERROR(IF(VLOOKUP($B144,#REF!,COLUMN(M144)-1,FALSE)="","",VLOOKUP($B144,#REF!,COLUMN(M144)-1,FALSE)),"")</f>
        <v/>
      </c>
      <c r="N144" s="53" t="str">
        <f>IFERROR(IF(VLOOKUP($B144,#REF!,COLUMN(N144)-1,FALSE)="","",VLOOKUP($B144,#REF!,COLUMN(N144)-1,FALSE)),"")</f>
        <v/>
      </c>
      <c r="O144" s="53" t="str">
        <f>IFERROR(IF(VLOOKUP($B144,#REF!,COLUMN(O144)-1,FALSE)="","",VLOOKUP($B144,#REF!,COLUMN(O144)-1,FALSE)),"")</f>
        <v/>
      </c>
      <c r="P144" s="53" t="str">
        <f>IFERROR(IF(VLOOKUP($B144,#REF!,COLUMN(P144)-1,FALSE)="","",VLOOKUP($B144,#REF!,COLUMN(P144)-1,FALSE)),"")</f>
        <v/>
      </c>
      <c r="Q144" s="53" t="str">
        <f>IFERROR(IF(VLOOKUP($B144,#REF!,COLUMN(Q144)-1,FALSE)="","",VLOOKUP($B144,#REF!,COLUMN(Q144)-1,FALSE)),"")</f>
        <v/>
      </c>
      <c r="R144" s="53" t="str">
        <f>IFERROR(IF(VLOOKUP($B144,#REF!,COLUMN(R144)-1,FALSE)="","",VLOOKUP($B144,#REF!,COLUMN(R144)-1,FALSE)),"")</f>
        <v/>
      </c>
      <c r="S144" s="53" t="str">
        <f>IFERROR(IF(VLOOKUP($B144,#REF!,COLUMN(S144)-1,FALSE)="","",VLOOKUP($B144,#REF!,COLUMN(S144)-1,FALSE)),"")</f>
        <v/>
      </c>
      <c r="T144" s="53" t="str">
        <f>IFERROR(IF(VLOOKUP($B144,#REF!,COLUMN(T144)-1,FALSE)="","",VLOOKUP($B144,#REF!,COLUMN(T144)-1,FALSE)),"")</f>
        <v/>
      </c>
      <c r="U144" s="53" t="str">
        <f>IFERROR(IF(VLOOKUP($B144,#REF!,COLUMN(U144)-1,FALSE)="","",VLOOKUP($B144,#REF!,COLUMN(U144)-1,FALSE)),"")</f>
        <v/>
      </c>
      <c r="V144" s="53" t="str">
        <f>IFERROR(IF(VLOOKUP($B144,#REF!,COLUMN(V144)-1,FALSE)="","",VLOOKUP($B144,#REF!,COLUMN(V144)-1,FALSE)),"")</f>
        <v/>
      </c>
      <c r="W144" s="53" t="str">
        <f>IFERROR(IF(VLOOKUP($B144,#REF!,COLUMN(W144)-1,FALSE)="","",VLOOKUP($B144,#REF!,COLUMN(W144)-1,FALSE)),"")</f>
        <v/>
      </c>
      <c r="X144" s="53" t="str">
        <f>IFERROR(IF(VLOOKUP($B144,#REF!,COLUMN(X144)-1,FALSE)="","",VLOOKUP($B144,#REF!,COLUMN(X144)-1,FALSE)),"")</f>
        <v/>
      </c>
      <c r="Y144" s="53" t="str">
        <f>IFERROR(IF(VLOOKUP($B144,#REF!,COLUMN(Y144)-1,FALSE)="","",VLOOKUP($B144,#REF!,COLUMN(Y144)-1,FALSE)),"")</f>
        <v/>
      </c>
      <c r="Z144" s="53" t="str">
        <f>IFERROR(IF(VLOOKUP($B144,#REF!,COLUMN(Z144)-1,FALSE)="","",VLOOKUP($B144,#REF!,COLUMN(Z144)-1,FALSE)),"")</f>
        <v/>
      </c>
      <c r="AA144" s="53" t="str">
        <f>IFERROR(IF(VLOOKUP($B144,#REF!,COLUMN(AA144)-1,FALSE)="","",VLOOKUP($B144,#REF!,COLUMN(AA144)-1,FALSE)),"")</f>
        <v/>
      </c>
      <c r="AB144" s="53" t="str">
        <f>IFERROR(IF(VLOOKUP($B144,#REF!,COLUMN(AB144)-1,FALSE)="","",VLOOKUP($B144,#REF!,COLUMN(AB144)-1,FALSE)),"")</f>
        <v/>
      </c>
      <c r="AC144" s="53" t="str">
        <f>IFERROR(IF(VLOOKUP($B144,#REF!,COLUMN(AC144)-1,FALSE)="","",VLOOKUP($B144,#REF!,COLUMN(AC144)-1,FALSE)),"")</f>
        <v/>
      </c>
      <c r="AD144" s="53" t="str">
        <f>IFERROR(IF(VLOOKUP($B144,#REF!,COLUMN(AD144)-1,FALSE)="","",VLOOKUP($B144,#REF!,COLUMN(AD144)-1,FALSE)),"")</f>
        <v/>
      </c>
      <c r="AE144" s="53" t="str">
        <f>IFERROR(IF(VLOOKUP($B144,#REF!,COLUMN(AE144)-1,FALSE)="","",VLOOKUP($B144,#REF!,COLUMN(AE144)-1,FALSE)),"")</f>
        <v/>
      </c>
      <c r="AF144" s="53" t="str">
        <f>IFERROR(IF(VLOOKUP($B144,#REF!,COLUMN(AF144)-1,FALSE)="","",VLOOKUP($B144,#REF!,COLUMN(AF144)-1,FALSE)),"")</f>
        <v/>
      </c>
      <c r="AG144" s="53" t="str">
        <f>IFERROR(IF(VLOOKUP($B144,#REF!,COLUMN(AG144)-1,FALSE)="","",VLOOKUP($B144,#REF!,COLUMN(AG144)-1,FALSE)),"")</f>
        <v/>
      </c>
      <c r="AH144" s="53" t="str">
        <f>IFERROR(IF(VLOOKUP($B144,#REF!,COLUMN(AH144)-1,FALSE)="","",VLOOKUP($B144,#REF!,COLUMN(AH144)-1,FALSE)),"")</f>
        <v/>
      </c>
      <c r="AI144" s="53" t="str">
        <f>IFERROR(IF(VLOOKUP($B144,#REF!,COLUMN(AI144)-1,FALSE)="","",VLOOKUP($B144,#REF!,COLUMN(AI144)-1,FALSE)),"")</f>
        <v/>
      </c>
      <c r="AJ144" s="53" t="str">
        <f>IFERROR(IF(VLOOKUP($B144,#REF!,COLUMN(AJ144)-1,FALSE)="","",VLOOKUP($B144,#REF!,COLUMN(AJ144)-1,FALSE)),"")</f>
        <v/>
      </c>
      <c r="AK144" s="53" t="str">
        <f>IFERROR(IF(VLOOKUP($B144,#REF!,COLUMN(AK144)-1,FALSE)="","",VLOOKUP($B144,#REF!,COLUMN(AK144)-1,FALSE)),"")</f>
        <v/>
      </c>
      <c r="AL144" s="53" t="str">
        <f>IFERROR(IF(VLOOKUP($B144,#REF!,COLUMN(AL144)-1,FALSE)="","",VLOOKUP($B144,#REF!,COLUMN(AL144)-1,FALSE)),"")</f>
        <v/>
      </c>
      <c r="AM144" s="53" t="str">
        <f>IFERROR(IF(VLOOKUP($B144,#REF!,COLUMN(AM144)-1,FALSE)="","",VLOOKUP($B144,#REF!,COLUMN(AM144)-1,FALSE)),"")</f>
        <v/>
      </c>
      <c r="AN144" s="53" t="str">
        <f>IFERROR(IF(VLOOKUP($B144,#REF!,COLUMN(AN144)-1,FALSE)="","",VLOOKUP($B144,#REF!,COLUMN(AN144)-1,FALSE)),"")</f>
        <v/>
      </c>
      <c r="AO144" s="53" t="str">
        <f>IFERROR(IF(VLOOKUP($B144,#REF!,COLUMN(AO144)-1,FALSE)="","",VLOOKUP($B144,#REF!,COLUMN(AO144)-1,FALSE)),"")</f>
        <v/>
      </c>
      <c r="AP144" s="53" t="str">
        <f>IFERROR(IF(VLOOKUP($B144,#REF!,COLUMN(AP144)-1,FALSE)="","",VLOOKUP($B144,#REF!,COLUMN(AP144)-1,FALSE)),"")</f>
        <v/>
      </c>
      <c r="AQ144" s="53" t="str">
        <f>IFERROR(IF(VLOOKUP($B144,#REF!,COLUMN(AQ144)-1,FALSE)="","",VLOOKUP($B144,#REF!,COLUMN(AQ144)-1,FALSE)),"")</f>
        <v/>
      </c>
      <c r="AR144" s="53" t="str">
        <f>IFERROR(IF(VLOOKUP($B144,#REF!,COLUMN(AR144)-1,FALSE)="","",VLOOKUP($B144,#REF!,COLUMN(AR144)-1,FALSE)),"")</f>
        <v/>
      </c>
      <c r="AS144" s="53" t="str">
        <f>IFERROR(IF(VLOOKUP($B144,#REF!,COLUMN(AS144)-1,FALSE)="","",VLOOKUP($B144,#REF!,COLUMN(AS144)-1,FALSE)),"")</f>
        <v/>
      </c>
      <c r="AT144" s="53" t="str">
        <f>IFERROR(IF(VLOOKUP($B144,#REF!,COLUMN(AT144)-1,FALSE)="","",VLOOKUP($B144,#REF!,COLUMN(AT144)-1,FALSE)),"")</f>
        <v/>
      </c>
      <c r="AU144" s="53" t="str">
        <f>IFERROR(IF(VLOOKUP($B144,#REF!,COLUMN(AU144)-1,FALSE)="","",VLOOKUP($B144,#REF!,COLUMN(AU144)-1,FALSE)),"")</f>
        <v/>
      </c>
      <c r="AV144" s="53" t="str">
        <f>IFERROR(IF(VLOOKUP($B144,#REF!,COLUMN(AV144)-1,FALSE)="","",VLOOKUP($B144,#REF!,COLUMN(AV144)-1,FALSE)),"")</f>
        <v/>
      </c>
      <c r="AW144" s="53" t="str">
        <f>IFERROR(IF(VLOOKUP($B144,#REF!,COLUMN(AW144)-1,FALSE)="","",VLOOKUP($B144,#REF!,COLUMN(AW144)-1,FALSE)),"")</f>
        <v/>
      </c>
      <c r="AX144" s="53" t="str">
        <f>IFERROR(IF(VLOOKUP($B144,#REF!,COLUMN(AX144)-1,FALSE)="","",VLOOKUP($B144,#REF!,COLUMN(AX144)-1,FALSE)),"")</f>
        <v/>
      </c>
      <c r="AY144" s="53" t="str">
        <f>IFERROR(IF(VLOOKUP($B144,#REF!,COLUMN(AY144)-1,FALSE)="","",VLOOKUP($B144,#REF!,COLUMN(AY144)-1,FALSE)),"")</f>
        <v/>
      </c>
      <c r="AZ144" s="53" t="str">
        <f>IFERROR(IF(VLOOKUP($B144,#REF!,COLUMN(AZ144)-1,FALSE)="","",VLOOKUP($B144,#REF!,COLUMN(AZ144)-1,FALSE)),"")</f>
        <v/>
      </c>
      <c r="BA144" s="53" t="str">
        <f>IFERROR(IF(VLOOKUP($B144,#REF!,COLUMN(BA144)-1,FALSE)="","",VLOOKUP($B144,#REF!,COLUMN(BA144)-1,FALSE)),"")</f>
        <v/>
      </c>
      <c r="BB144" s="53" t="str">
        <f>IFERROR(IF(VLOOKUP($B144,#REF!,COLUMN(BB144)-1,FALSE)="","",VLOOKUP($B144,#REF!,COLUMN(BB144)-1,FALSE)),"")</f>
        <v/>
      </c>
      <c r="BC144" s="53" t="str">
        <f>IFERROR(IF(VLOOKUP($B144,#REF!,COLUMN(BC144)-1,FALSE)="","",VLOOKUP($B144,#REF!,COLUMN(BC144)-1,FALSE)),"")</f>
        <v/>
      </c>
      <c r="BD144" s="53" t="str">
        <f>IFERROR(IF(VLOOKUP($B144,#REF!,COLUMN(BD144)-1,FALSE)="","",VLOOKUP($B144,#REF!,COLUMN(BD144)-1,FALSE)),"")</f>
        <v/>
      </c>
      <c r="BE144" s="53" t="str">
        <f>IFERROR(IF(VLOOKUP($B144,#REF!,COLUMN(BE144)-1,FALSE)="","",VLOOKUP($B144,#REF!,COLUMN(BE144)-1,FALSE)),"")</f>
        <v/>
      </c>
      <c r="BF144" s="53" t="str">
        <f>IFERROR(IF(VLOOKUP($B144,#REF!,COLUMN(BF144)-1,FALSE)="","",VLOOKUP($B144,#REF!,COLUMN(BF144)-1,FALSE)),"")</f>
        <v/>
      </c>
      <c r="BG144" s="53" t="str">
        <f>IFERROR(IF(VLOOKUP($B144,#REF!,COLUMN(BG144)-1,FALSE)="","",VLOOKUP($B144,#REF!,COLUMN(BG144)-1,FALSE)),"")</f>
        <v/>
      </c>
      <c r="BH144" s="53" t="str">
        <f>IFERROR(IF(VLOOKUP($B144,#REF!,COLUMN(BH144)-1,FALSE)="","",VLOOKUP($B144,#REF!,COLUMN(BH144)-1,FALSE)),"")</f>
        <v/>
      </c>
      <c r="BI144" s="53" t="str">
        <f>IFERROR(IF(VLOOKUP($B144,#REF!,COLUMN(BI144)-1,FALSE)="","",VLOOKUP($B144,#REF!,COLUMN(BI144)-1,FALSE)),"")</f>
        <v/>
      </c>
      <c r="BJ144" s="53" t="str">
        <f>IFERROR(IF(VLOOKUP($B144,#REF!,COLUMN(BJ144)-1,FALSE)="","",VLOOKUP($B144,#REF!,COLUMN(BJ144)-1,FALSE)),"")</f>
        <v/>
      </c>
      <c r="BK144" s="24" t="str">
        <f>IFERROR(IF(VLOOKUP($B144,#REF!,COLUMN(BK144)-1,FALSE)="","",VLOOKUP($B144,#REF!,COLUMN(BK144)-1,FALSE)),"")</f>
        <v/>
      </c>
      <c r="BL144" s="54" t="str">
        <f>IFERROR(IF(VLOOKUP($B144,#REF!,COLUMN(BL144)-1,FALSE)="","",VLOOKUP($B144,#REF!,COLUMN(BL144)-1,FALSE)),"")</f>
        <v/>
      </c>
      <c r="BM144" s="54" t="str">
        <f>IFERROR(IF(VLOOKUP($B144,#REF!,COLUMN(BM144)-1,FALSE)="","",VLOOKUP($B144,#REF!,COLUMN(BM144)-1,FALSE)),"")</f>
        <v/>
      </c>
      <c r="BN144" s="101" t="str">
        <f>IFERROR(VLOOKUP($B144,[1]④カッコ付け数値!$A$14:$CN$115,82,FALSE),"")</f>
        <v/>
      </c>
      <c r="BO144" s="102" t="str">
        <f>IFERROR(VLOOKUP($B144,[1]④カッコ付け数値!$A$14:$CN$115,83,FALSE),"")</f>
        <v/>
      </c>
      <c r="BP144" s="102" t="str">
        <f>IFERROR(VLOOKUP($B144,'[1]④カッコ付け数値 (原本)'!$A$14:$CF$115,83,FALSE),"")</f>
        <v/>
      </c>
      <c r="BQ144" s="103" t="str">
        <f>IFERROR(VLOOKUP($B144,'[1]④カッコ付け数値 (原本)'!$A$14:$CF$115,84,FALSE),"")</f>
        <v/>
      </c>
    </row>
    <row r="145" spans="1:69" ht="42" customHeight="1">
      <c r="A145" s="51" t="str">
        <f t="shared" si="9"/>
        <v/>
      </c>
      <c r="B145" s="98"/>
      <c r="C145" s="52"/>
      <c r="D145" s="52"/>
      <c r="E145" s="24" t="str">
        <f>IFERROR(IF(VLOOKUP($B145,#REF!,COLUMN(E145)-1,FALSE)="","",VLOOKUP($B145,#REF!,COLUMN(E145)-1,FALSE)),"")</f>
        <v/>
      </c>
      <c r="F145" s="53" t="str">
        <f>IFERROR(IF(VLOOKUP($B145,#REF!,COLUMN(F145)-1,FALSE)="","",VLOOKUP($B145,#REF!,COLUMN(F145)-1,FALSE)),"")</f>
        <v/>
      </c>
      <c r="G145" s="53" t="str">
        <f>IFERROR(IF(VLOOKUP($B145,#REF!,COLUMN(G145)-1,FALSE)="","",VLOOKUP($B145,#REF!,COLUMN(G145)-1,FALSE)),"")</f>
        <v/>
      </c>
      <c r="H145" s="53" t="str">
        <f>IFERROR(IF(VLOOKUP($B145,#REF!,COLUMN(H145)-1,FALSE)="","",VLOOKUP($B145,#REF!,COLUMN(H145)-1,FALSE)),"")</f>
        <v/>
      </c>
      <c r="I145" s="53" t="str">
        <f>IFERROR(IF(VLOOKUP($B145,#REF!,COLUMN(I145)-1,FALSE)="","",VLOOKUP($B145,#REF!,COLUMN(I145)-1,FALSE)),"")</f>
        <v/>
      </c>
      <c r="J145" s="53" t="str">
        <f>IFERROR(IF(VLOOKUP($B145,#REF!,COLUMN(J145)-1,FALSE)="","",VLOOKUP($B145,#REF!,COLUMN(J145)-1,FALSE)),"")</f>
        <v/>
      </c>
      <c r="K145" s="53" t="str">
        <f>IFERROR(IF(VLOOKUP($B145,#REF!,COLUMN(K145)-1,FALSE)="","",VLOOKUP($B145,#REF!,COLUMN(K145)-1,FALSE)),"")</f>
        <v/>
      </c>
      <c r="L145" s="53" t="str">
        <f>IFERROR(IF(VLOOKUP($B145,#REF!,COLUMN(L145)-1,FALSE)="","",VLOOKUP($B145,#REF!,COLUMN(L145)-1,FALSE)),"")</f>
        <v/>
      </c>
      <c r="M145" s="53" t="str">
        <f>IFERROR(IF(VLOOKUP($B145,#REF!,COLUMN(M145)-1,FALSE)="","",VLOOKUP($B145,#REF!,COLUMN(M145)-1,FALSE)),"")</f>
        <v/>
      </c>
      <c r="N145" s="53" t="str">
        <f>IFERROR(IF(VLOOKUP($B145,#REF!,COLUMN(N145)-1,FALSE)="","",VLOOKUP($B145,#REF!,COLUMN(N145)-1,FALSE)),"")</f>
        <v/>
      </c>
      <c r="O145" s="53" t="str">
        <f>IFERROR(IF(VLOOKUP($B145,#REF!,COLUMN(O145)-1,FALSE)="","",VLOOKUP($B145,#REF!,COLUMN(O145)-1,FALSE)),"")</f>
        <v/>
      </c>
      <c r="P145" s="53" t="str">
        <f>IFERROR(IF(VLOOKUP($B145,#REF!,COLUMN(P145)-1,FALSE)="","",VLOOKUP($B145,#REF!,COLUMN(P145)-1,FALSE)),"")</f>
        <v/>
      </c>
      <c r="Q145" s="53" t="str">
        <f>IFERROR(IF(VLOOKUP($B145,#REF!,COLUMN(Q145)-1,FALSE)="","",VLOOKUP($B145,#REF!,COLUMN(Q145)-1,FALSE)),"")</f>
        <v/>
      </c>
      <c r="R145" s="53" t="str">
        <f>IFERROR(IF(VLOOKUP($B145,#REF!,COLUMN(R145)-1,FALSE)="","",VLOOKUP($B145,#REF!,COLUMN(R145)-1,FALSE)),"")</f>
        <v/>
      </c>
      <c r="S145" s="53" t="str">
        <f>IFERROR(IF(VLOOKUP($B145,#REF!,COLUMN(S145)-1,FALSE)="","",VLOOKUP($B145,#REF!,COLUMN(S145)-1,FALSE)),"")</f>
        <v/>
      </c>
      <c r="T145" s="53" t="str">
        <f>IFERROR(IF(VLOOKUP($B145,#REF!,COLUMN(T145)-1,FALSE)="","",VLOOKUP($B145,#REF!,COLUMN(T145)-1,FALSE)),"")</f>
        <v/>
      </c>
      <c r="U145" s="53" t="str">
        <f>IFERROR(IF(VLOOKUP($B145,#REF!,COLUMN(U145)-1,FALSE)="","",VLOOKUP($B145,#REF!,COLUMN(U145)-1,FALSE)),"")</f>
        <v/>
      </c>
      <c r="V145" s="53" t="str">
        <f>IFERROR(IF(VLOOKUP($B145,#REF!,COLUMN(V145)-1,FALSE)="","",VLOOKUP($B145,#REF!,COLUMN(V145)-1,FALSE)),"")</f>
        <v/>
      </c>
      <c r="W145" s="53" t="str">
        <f>IFERROR(IF(VLOOKUP($B145,#REF!,COLUMN(W145)-1,FALSE)="","",VLOOKUP($B145,#REF!,COLUMN(W145)-1,FALSE)),"")</f>
        <v/>
      </c>
      <c r="X145" s="53" t="str">
        <f>IFERROR(IF(VLOOKUP($B145,#REF!,COLUMN(X145)-1,FALSE)="","",VLOOKUP($B145,#REF!,COLUMN(X145)-1,FALSE)),"")</f>
        <v/>
      </c>
      <c r="Y145" s="53" t="str">
        <f>IFERROR(IF(VLOOKUP($B145,#REF!,COLUMN(Y145)-1,FALSE)="","",VLOOKUP($B145,#REF!,COLUMN(Y145)-1,FALSE)),"")</f>
        <v/>
      </c>
      <c r="Z145" s="53" t="str">
        <f>IFERROR(IF(VLOOKUP($B145,#REF!,COLUMN(Z145)-1,FALSE)="","",VLOOKUP($B145,#REF!,COLUMN(Z145)-1,FALSE)),"")</f>
        <v/>
      </c>
      <c r="AA145" s="53" t="str">
        <f>IFERROR(IF(VLOOKUP($B145,#REF!,COLUMN(AA145)-1,FALSE)="","",VLOOKUP($B145,#REF!,COLUMN(AA145)-1,FALSE)),"")</f>
        <v/>
      </c>
      <c r="AB145" s="53" t="str">
        <f>IFERROR(IF(VLOOKUP($B145,#REF!,COLUMN(AB145)-1,FALSE)="","",VLOOKUP($B145,#REF!,COLUMN(AB145)-1,FALSE)),"")</f>
        <v/>
      </c>
      <c r="AC145" s="53" t="str">
        <f>IFERROR(IF(VLOOKUP($B145,#REF!,COLUMN(AC145)-1,FALSE)="","",VLOOKUP($B145,#REF!,COLUMN(AC145)-1,FALSE)),"")</f>
        <v/>
      </c>
      <c r="AD145" s="53" t="str">
        <f>IFERROR(IF(VLOOKUP($B145,#REF!,COLUMN(AD145)-1,FALSE)="","",VLOOKUP($B145,#REF!,COLUMN(AD145)-1,FALSE)),"")</f>
        <v/>
      </c>
      <c r="AE145" s="53" t="str">
        <f>IFERROR(IF(VLOOKUP($B145,#REF!,COLUMN(AE145)-1,FALSE)="","",VLOOKUP($B145,#REF!,COLUMN(AE145)-1,FALSE)),"")</f>
        <v/>
      </c>
      <c r="AF145" s="53" t="str">
        <f>IFERROR(IF(VLOOKUP($B145,#REF!,COLUMN(AF145)-1,FALSE)="","",VLOOKUP($B145,#REF!,COLUMN(AF145)-1,FALSE)),"")</f>
        <v/>
      </c>
      <c r="AG145" s="53" t="str">
        <f>IFERROR(IF(VLOOKUP($B145,#REF!,COLUMN(AG145)-1,FALSE)="","",VLOOKUP($B145,#REF!,COLUMN(AG145)-1,FALSE)),"")</f>
        <v/>
      </c>
      <c r="AH145" s="53" t="str">
        <f>IFERROR(IF(VLOOKUP($B145,#REF!,COLUMN(AH145)-1,FALSE)="","",VLOOKUP($B145,#REF!,COLUMN(AH145)-1,FALSE)),"")</f>
        <v/>
      </c>
      <c r="AI145" s="53" t="str">
        <f>IFERROR(IF(VLOOKUP($B145,#REF!,COLUMN(AI145)-1,FALSE)="","",VLOOKUP($B145,#REF!,COLUMN(AI145)-1,FALSE)),"")</f>
        <v/>
      </c>
      <c r="AJ145" s="53" t="str">
        <f>IFERROR(IF(VLOOKUP($B145,#REF!,COLUMN(AJ145)-1,FALSE)="","",VLOOKUP($B145,#REF!,COLUMN(AJ145)-1,FALSE)),"")</f>
        <v/>
      </c>
      <c r="AK145" s="53" t="str">
        <f>IFERROR(IF(VLOOKUP($B145,#REF!,COLUMN(AK145)-1,FALSE)="","",VLOOKUP($B145,#REF!,COLUMN(AK145)-1,FALSE)),"")</f>
        <v/>
      </c>
      <c r="AL145" s="53" t="str">
        <f>IFERROR(IF(VLOOKUP($B145,#REF!,COLUMN(AL145)-1,FALSE)="","",VLOOKUP($B145,#REF!,COLUMN(AL145)-1,FALSE)),"")</f>
        <v/>
      </c>
      <c r="AM145" s="53" t="str">
        <f>IFERROR(IF(VLOOKUP($B145,#REF!,COLUMN(AM145)-1,FALSE)="","",VLOOKUP($B145,#REF!,COLUMN(AM145)-1,FALSE)),"")</f>
        <v/>
      </c>
      <c r="AN145" s="53" t="str">
        <f>IFERROR(IF(VLOOKUP($B145,#REF!,COLUMN(AN145)-1,FALSE)="","",VLOOKUP($B145,#REF!,COLUMN(AN145)-1,FALSE)),"")</f>
        <v/>
      </c>
      <c r="AO145" s="53" t="str">
        <f>IFERROR(IF(VLOOKUP($B145,#REF!,COLUMN(AO145)-1,FALSE)="","",VLOOKUP($B145,#REF!,COLUMN(AO145)-1,FALSE)),"")</f>
        <v/>
      </c>
      <c r="AP145" s="53" t="str">
        <f>IFERROR(IF(VLOOKUP($B145,#REF!,COLUMN(AP145)-1,FALSE)="","",VLOOKUP($B145,#REF!,COLUMN(AP145)-1,FALSE)),"")</f>
        <v/>
      </c>
      <c r="AQ145" s="53" t="str">
        <f>IFERROR(IF(VLOOKUP($B145,#REF!,COLUMN(AQ145)-1,FALSE)="","",VLOOKUP($B145,#REF!,COLUMN(AQ145)-1,FALSE)),"")</f>
        <v/>
      </c>
      <c r="AR145" s="53" t="str">
        <f>IFERROR(IF(VLOOKUP($B145,#REF!,COLUMN(AR145)-1,FALSE)="","",VLOOKUP($B145,#REF!,COLUMN(AR145)-1,FALSE)),"")</f>
        <v/>
      </c>
      <c r="AS145" s="53" t="str">
        <f>IFERROR(IF(VLOOKUP($B145,#REF!,COLUMN(AS145)-1,FALSE)="","",VLOOKUP($B145,#REF!,COLUMN(AS145)-1,FALSE)),"")</f>
        <v/>
      </c>
      <c r="AT145" s="53" t="str">
        <f>IFERROR(IF(VLOOKUP($B145,#REF!,COLUMN(AT145)-1,FALSE)="","",VLOOKUP($B145,#REF!,COLUMN(AT145)-1,FALSE)),"")</f>
        <v/>
      </c>
      <c r="AU145" s="53" t="str">
        <f>IFERROR(IF(VLOOKUP($B145,#REF!,COLUMN(AU145)-1,FALSE)="","",VLOOKUP($B145,#REF!,COLUMN(AU145)-1,FALSE)),"")</f>
        <v/>
      </c>
      <c r="AV145" s="53" t="str">
        <f>IFERROR(IF(VLOOKUP($B145,#REF!,COLUMN(AV145)-1,FALSE)="","",VLOOKUP($B145,#REF!,COLUMN(AV145)-1,FALSE)),"")</f>
        <v/>
      </c>
      <c r="AW145" s="53" t="str">
        <f>IFERROR(IF(VLOOKUP($B145,#REF!,COLUMN(AW145)-1,FALSE)="","",VLOOKUP($B145,#REF!,COLUMN(AW145)-1,FALSE)),"")</f>
        <v/>
      </c>
      <c r="AX145" s="53" t="str">
        <f>IFERROR(IF(VLOOKUP($B145,#REF!,COLUMN(AX145)-1,FALSE)="","",VLOOKUP($B145,#REF!,COLUMN(AX145)-1,FALSE)),"")</f>
        <v/>
      </c>
      <c r="AY145" s="53" t="str">
        <f>IFERROR(IF(VLOOKUP($B145,#REF!,COLUMN(AY145)-1,FALSE)="","",VLOOKUP($B145,#REF!,COLUMN(AY145)-1,FALSE)),"")</f>
        <v/>
      </c>
      <c r="AZ145" s="53" t="str">
        <f>IFERROR(IF(VLOOKUP($B145,#REF!,COLUMN(AZ145)-1,FALSE)="","",VLOOKUP($B145,#REF!,COLUMN(AZ145)-1,FALSE)),"")</f>
        <v/>
      </c>
      <c r="BA145" s="53" t="str">
        <f>IFERROR(IF(VLOOKUP($B145,#REF!,COLUMN(BA145)-1,FALSE)="","",VLOOKUP($B145,#REF!,COLUMN(BA145)-1,FALSE)),"")</f>
        <v/>
      </c>
      <c r="BB145" s="53" t="str">
        <f>IFERROR(IF(VLOOKUP($B145,#REF!,COLUMN(BB145)-1,FALSE)="","",VLOOKUP($B145,#REF!,COLUMN(BB145)-1,FALSE)),"")</f>
        <v/>
      </c>
      <c r="BC145" s="53" t="str">
        <f>IFERROR(IF(VLOOKUP($B145,#REF!,COLUMN(BC145)-1,FALSE)="","",VLOOKUP($B145,#REF!,COLUMN(BC145)-1,FALSE)),"")</f>
        <v/>
      </c>
      <c r="BD145" s="53" t="str">
        <f>IFERROR(IF(VLOOKUP($B145,#REF!,COLUMN(BD145)-1,FALSE)="","",VLOOKUP($B145,#REF!,COLUMN(BD145)-1,FALSE)),"")</f>
        <v/>
      </c>
      <c r="BE145" s="53" t="str">
        <f>IFERROR(IF(VLOOKUP($B145,#REF!,COLUMN(BE145)-1,FALSE)="","",VLOOKUP($B145,#REF!,COLUMN(BE145)-1,FALSE)),"")</f>
        <v/>
      </c>
      <c r="BF145" s="53" t="str">
        <f>IFERROR(IF(VLOOKUP($B145,#REF!,COLUMN(BF145)-1,FALSE)="","",VLOOKUP($B145,#REF!,COLUMN(BF145)-1,FALSE)),"")</f>
        <v/>
      </c>
      <c r="BG145" s="53" t="str">
        <f>IFERROR(IF(VLOOKUP($B145,#REF!,COLUMN(BG145)-1,FALSE)="","",VLOOKUP($B145,#REF!,COLUMN(BG145)-1,FALSE)),"")</f>
        <v/>
      </c>
      <c r="BH145" s="53" t="str">
        <f>IFERROR(IF(VLOOKUP($B145,#REF!,COLUMN(BH145)-1,FALSE)="","",VLOOKUP($B145,#REF!,COLUMN(BH145)-1,FALSE)),"")</f>
        <v/>
      </c>
      <c r="BI145" s="53" t="str">
        <f>IFERROR(IF(VLOOKUP($B145,#REF!,COLUMN(BI145)-1,FALSE)="","",VLOOKUP($B145,#REF!,COLUMN(BI145)-1,FALSE)),"")</f>
        <v/>
      </c>
      <c r="BJ145" s="53" t="str">
        <f>IFERROR(IF(VLOOKUP($B145,#REF!,COLUMN(BJ145)-1,FALSE)="","",VLOOKUP($B145,#REF!,COLUMN(BJ145)-1,FALSE)),"")</f>
        <v/>
      </c>
      <c r="BK145" s="24" t="str">
        <f>IFERROR(IF(VLOOKUP($B145,#REF!,COLUMN(BK145)-1,FALSE)="","",VLOOKUP($B145,#REF!,COLUMN(BK145)-1,FALSE)),"")</f>
        <v/>
      </c>
      <c r="BL145" s="54" t="str">
        <f>IFERROR(IF(VLOOKUP($B145,#REF!,COLUMN(BL145)-1,FALSE)="","",VLOOKUP($B145,#REF!,COLUMN(BL145)-1,FALSE)),"")</f>
        <v/>
      </c>
      <c r="BM145" s="54" t="str">
        <f>IFERROR(IF(VLOOKUP($B145,#REF!,COLUMN(BM145)-1,FALSE)="","",VLOOKUP($B145,#REF!,COLUMN(BM145)-1,FALSE)),"")</f>
        <v/>
      </c>
      <c r="BN145" s="101" t="str">
        <f>IFERROR(VLOOKUP($B145,[1]④カッコ付け数値!$A$14:$CN$115,82,FALSE),"")</f>
        <v/>
      </c>
      <c r="BO145" s="102" t="str">
        <f>IFERROR(VLOOKUP($B145,[1]④カッコ付け数値!$A$14:$CN$115,83,FALSE),"")</f>
        <v/>
      </c>
      <c r="BP145" s="102" t="str">
        <f>IFERROR(VLOOKUP($B145,'[1]④カッコ付け数値 (原本)'!$A$14:$CF$115,83,FALSE),"")</f>
        <v/>
      </c>
      <c r="BQ145" s="103" t="str">
        <f>IFERROR(VLOOKUP($B145,'[1]④カッコ付け数値 (原本)'!$A$14:$CF$115,84,FALSE),"")</f>
        <v/>
      </c>
    </row>
    <row r="146" spans="1:69" ht="42" customHeight="1">
      <c r="A146" s="51" t="str">
        <f t="shared" si="9"/>
        <v/>
      </c>
      <c r="B146" s="98"/>
      <c r="C146" s="52"/>
      <c r="D146" s="52"/>
      <c r="E146" s="24" t="str">
        <f>IFERROR(IF(VLOOKUP($B146,#REF!,COLUMN(E146)-1,FALSE)="","",VLOOKUP($B146,#REF!,COLUMN(E146)-1,FALSE)),"")</f>
        <v/>
      </c>
      <c r="F146" s="53" t="str">
        <f>IFERROR(IF(VLOOKUP($B146,#REF!,COLUMN(F146)-1,FALSE)="","",VLOOKUP($B146,#REF!,COLUMN(F146)-1,FALSE)),"")</f>
        <v/>
      </c>
      <c r="G146" s="53" t="str">
        <f>IFERROR(IF(VLOOKUP($B146,#REF!,COLUMN(G146)-1,FALSE)="","",VLOOKUP($B146,#REF!,COLUMN(G146)-1,FALSE)),"")</f>
        <v/>
      </c>
      <c r="H146" s="53" t="str">
        <f>IFERROR(IF(VLOOKUP($B146,#REF!,COLUMN(H146)-1,FALSE)="","",VLOOKUP($B146,#REF!,COLUMN(H146)-1,FALSE)),"")</f>
        <v/>
      </c>
      <c r="I146" s="53" t="str">
        <f>IFERROR(IF(VLOOKUP($B146,#REF!,COLUMN(I146)-1,FALSE)="","",VLOOKUP($B146,#REF!,COLUMN(I146)-1,FALSE)),"")</f>
        <v/>
      </c>
      <c r="J146" s="53" t="str">
        <f>IFERROR(IF(VLOOKUP($B146,#REF!,COLUMN(J146)-1,FALSE)="","",VLOOKUP($B146,#REF!,COLUMN(J146)-1,FALSE)),"")</f>
        <v/>
      </c>
      <c r="K146" s="53" t="str">
        <f>IFERROR(IF(VLOOKUP($B146,#REF!,COLUMN(K146)-1,FALSE)="","",VLOOKUP($B146,#REF!,COLUMN(K146)-1,FALSE)),"")</f>
        <v/>
      </c>
      <c r="L146" s="53" t="str">
        <f>IFERROR(IF(VLOOKUP($B146,#REF!,COLUMN(L146)-1,FALSE)="","",VLOOKUP($B146,#REF!,COLUMN(L146)-1,FALSE)),"")</f>
        <v/>
      </c>
      <c r="M146" s="53" t="str">
        <f>IFERROR(IF(VLOOKUP($B146,#REF!,COLUMN(M146)-1,FALSE)="","",VLOOKUP($B146,#REF!,COLUMN(M146)-1,FALSE)),"")</f>
        <v/>
      </c>
      <c r="N146" s="53" t="str">
        <f>IFERROR(IF(VLOOKUP($B146,#REF!,COLUMN(N146)-1,FALSE)="","",VLOOKUP($B146,#REF!,COLUMN(N146)-1,FALSE)),"")</f>
        <v/>
      </c>
      <c r="O146" s="53" t="str">
        <f>IFERROR(IF(VLOOKUP($B146,#REF!,COLUMN(O146)-1,FALSE)="","",VLOOKUP($B146,#REF!,COLUMN(O146)-1,FALSE)),"")</f>
        <v/>
      </c>
      <c r="P146" s="53" t="str">
        <f>IFERROR(IF(VLOOKUP($B146,#REF!,COLUMN(P146)-1,FALSE)="","",VLOOKUP($B146,#REF!,COLUMN(P146)-1,FALSE)),"")</f>
        <v/>
      </c>
      <c r="Q146" s="53" t="str">
        <f>IFERROR(IF(VLOOKUP($B146,#REF!,COLUMN(Q146)-1,FALSE)="","",VLOOKUP($B146,#REF!,COLUMN(Q146)-1,FALSE)),"")</f>
        <v/>
      </c>
      <c r="R146" s="53" t="str">
        <f>IFERROR(IF(VLOOKUP($B146,#REF!,COLUMN(R146)-1,FALSE)="","",VLOOKUP($B146,#REF!,COLUMN(R146)-1,FALSE)),"")</f>
        <v/>
      </c>
      <c r="S146" s="53" t="str">
        <f>IFERROR(IF(VLOOKUP($B146,#REF!,COLUMN(S146)-1,FALSE)="","",VLOOKUP($B146,#REF!,COLUMN(S146)-1,FALSE)),"")</f>
        <v/>
      </c>
      <c r="T146" s="53" t="str">
        <f>IFERROR(IF(VLOOKUP($B146,#REF!,COLUMN(T146)-1,FALSE)="","",VLOOKUP($B146,#REF!,COLUMN(T146)-1,FALSE)),"")</f>
        <v/>
      </c>
      <c r="U146" s="53" t="str">
        <f>IFERROR(IF(VLOOKUP($B146,#REF!,COLUMN(U146)-1,FALSE)="","",VLOOKUP($B146,#REF!,COLUMN(U146)-1,FALSE)),"")</f>
        <v/>
      </c>
      <c r="V146" s="53" t="str">
        <f>IFERROR(IF(VLOOKUP($B146,#REF!,COLUMN(V146)-1,FALSE)="","",VLOOKUP($B146,#REF!,COLUMN(V146)-1,FALSE)),"")</f>
        <v/>
      </c>
      <c r="W146" s="53" t="str">
        <f>IFERROR(IF(VLOOKUP($B146,#REF!,COLUMN(W146)-1,FALSE)="","",VLOOKUP($B146,#REF!,COLUMN(W146)-1,FALSE)),"")</f>
        <v/>
      </c>
      <c r="X146" s="53" t="str">
        <f>IFERROR(IF(VLOOKUP($B146,#REF!,COLUMN(X146)-1,FALSE)="","",VLOOKUP($B146,#REF!,COLUMN(X146)-1,FALSE)),"")</f>
        <v/>
      </c>
      <c r="Y146" s="53" t="str">
        <f>IFERROR(IF(VLOOKUP($B146,#REF!,COLUMN(Y146)-1,FALSE)="","",VLOOKUP($B146,#REF!,COLUMN(Y146)-1,FALSE)),"")</f>
        <v/>
      </c>
      <c r="Z146" s="53" t="str">
        <f>IFERROR(IF(VLOOKUP($B146,#REF!,COLUMN(Z146)-1,FALSE)="","",VLOOKUP($B146,#REF!,COLUMN(Z146)-1,FALSE)),"")</f>
        <v/>
      </c>
      <c r="AA146" s="53" t="str">
        <f>IFERROR(IF(VLOOKUP($B146,#REF!,COLUMN(AA146)-1,FALSE)="","",VLOOKUP($B146,#REF!,COLUMN(AA146)-1,FALSE)),"")</f>
        <v/>
      </c>
      <c r="AB146" s="53" t="str">
        <f>IFERROR(IF(VLOOKUP($B146,#REF!,COLUMN(AB146)-1,FALSE)="","",VLOOKUP($B146,#REF!,COLUMN(AB146)-1,FALSE)),"")</f>
        <v/>
      </c>
      <c r="AC146" s="53" t="str">
        <f>IFERROR(IF(VLOOKUP($B146,#REF!,COLUMN(AC146)-1,FALSE)="","",VLOOKUP($B146,#REF!,COLUMN(AC146)-1,FALSE)),"")</f>
        <v/>
      </c>
      <c r="AD146" s="53" t="str">
        <f>IFERROR(IF(VLOOKUP($B146,#REF!,COLUMN(AD146)-1,FALSE)="","",VLOOKUP($B146,#REF!,COLUMN(AD146)-1,FALSE)),"")</f>
        <v/>
      </c>
      <c r="AE146" s="53" t="str">
        <f>IFERROR(IF(VLOOKUP($B146,#REF!,COLUMN(AE146)-1,FALSE)="","",VLOOKUP($B146,#REF!,COLUMN(AE146)-1,FALSE)),"")</f>
        <v/>
      </c>
      <c r="AF146" s="53" t="str">
        <f>IFERROR(IF(VLOOKUP($B146,#REF!,COLUMN(AF146)-1,FALSE)="","",VLOOKUP($B146,#REF!,COLUMN(AF146)-1,FALSE)),"")</f>
        <v/>
      </c>
      <c r="AG146" s="53" t="str">
        <f>IFERROR(IF(VLOOKUP($B146,#REF!,COLUMN(AG146)-1,FALSE)="","",VLOOKUP($B146,#REF!,COLUMN(AG146)-1,FALSE)),"")</f>
        <v/>
      </c>
      <c r="AH146" s="53" t="str">
        <f>IFERROR(IF(VLOOKUP($B146,#REF!,COLUMN(AH146)-1,FALSE)="","",VLOOKUP($B146,#REF!,COLUMN(AH146)-1,FALSE)),"")</f>
        <v/>
      </c>
      <c r="AI146" s="53" t="str">
        <f>IFERROR(IF(VLOOKUP($B146,#REF!,COLUMN(AI146)-1,FALSE)="","",VLOOKUP($B146,#REF!,COLUMN(AI146)-1,FALSE)),"")</f>
        <v/>
      </c>
      <c r="AJ146" s="53" t="str">
        <f>IFERROR(IF(VLOOKUP($B146,#REF!,COLUMN(AJ146)-1,FALSE)="","",VLOOKUP($B146,#REF!,COLUMN(AJ146)-1,FALSE)),"")</f>
        <v/>
      </c>
      <c r="AK146" s="53" t="str">
        <f>IFERROR(IF(VLOOKUP($B146,#REF!,COLUMN(AK146)-1,FALSE)="","",VLOOKUP($B146,#REF!,COLUMN(AK146)-1,FALSE)),"")</f>
        <v/>
      </c>
      <c r="AL146" s="53" t="str">
        <f>IFERROR(IF(VLOOKUP($B146,#REF!,COLUMN(AL146)-1,FALSE)="","",VLOOKUP($B146,#REF!,COLUMN(AL146)-1,FALSE)),"")</f>
        <v/>
      </c>
      <c r="AM146" s="53" t="str">
        <f>IFERROR(IF(VLOOKUP($B146,#REF!,COLUMN(AM146)-1,FALSE)="","",VLOOKUP($B146,#REF!,COLUMN(AM146)-1,FALSE)),"")</f>
        <v/>
      </c>
      <c r="AN146" s="53" t="str">
        <f>IFERROR(IF(VLOOKUP($B146,#REF!,COLUMN(AN146)-1,FALSE)="","",VLOOKUP($B146,#REF!,COLUMN(AN146)-1,FALSE)),"")</f>
        <v/>
      </c>
      <c r="AO146" s="53" t="str">
        <f>IFERROR(IF(VLOOKUP($B146,#REF!,COLUMN(AO146)-1,FALSE)="","",VLOOKUP($B146,#REF!,COLUMN(AO146)-1,FALSE)),"")</f>
        <v/>
      </c>
      <c r="AP146" s="53" t="str">
        <f>IFERROR(IF(VLOOKUP($B146,#REF!,COLUMN(AP146)-1,FALSE)="","",VLOOKUP($B146,#REF!,COLUMN(AP146)-1,FALSE)),"")</f>
        <v/>
      </c>
      <c r="AQ146" s="53" t="str">
        <f>IFERROR(IF(VLOOKUP($B146,#REF!,COLUMN(AQ146)-1,FALSE)="","",VLOOKUP($B146,#REF!,COLUMN(AQ146)-1,FALSE)),"")</f>
        <v/>
      </c>
      <c r="AR146" s="53" t="str">
        <f>IFERROR(IF(VLOOKUP($B146,#REF!,COLUMN(AR146)-1,FALSE)="","",VLOOKUP($B146,#REF!,COLUMN(AR146)-1,FALSE)),"")</f>
        <v/>
      </c>
      <c r="AS146" s="53" t="str">
        <f>IFERROR(IF(VLOOKUP($B146,#REF!,COLUMN(AS146)-1,FALSE)="","",VLOOKUP($B146,#REF!,COLUMN(AS146)-1,FALSE)),"")</f>
        <v/>
      </c>
      <c r="AT146" s="53" t="str">
        <f>IFERROR(IF(VLOOKUP($B146,#REF!,COLUMN(AT146)-1,FALSE)="","",VLOOKUP($B146,#REF!,COLUMN(AT146)-1,FALSE)),"")</f>
        <v/>
      </c>
      <c r="AU146" s="53" t="str">
        <f>IFERROR(IF(VLOOKUP($B146,#REF!,COLUMN(AU146)-1,FALSE)="","",VLOOKUP($B146,#REF!,COLUMN(AU146)-1,FALSE)),"")</f>
        <v/>
      </c>
      <c r="AV146" s="53" t="str">
        <f>IFERROR(IF(VLOOKUP($B146,#REF!,COLUMN(AV146)-1,FALSE)="","",VLOOKUP($B146,#REF!,COLUMN(AV146)-1,FALSE)),"")</f>
        <v/>
      </c>
      <c r="AW146" s="53" t="str">
        <f>IFERROR(IF(VLOOKUP($B146,#REF!,COLUMN(AW146)-1,FALSE)="","",VLOOKUP($B146,#REF!,COLUMN(AW146)-1,FALSE)),"")</f>
        <v/>
      </c>
      <c r="AX146" s="53" t="str">
        <f>IFERROR(IF(VLOOKUP($B146,#REF!,COLUMN(AX146)-1,FALSE)="","",VLOOKUP($B146,#REF!,COLUMN(AX146)-1,FALSE)),"")</f>
        <v/>
      </c>
      <c r="AY146" s="53" t="str">
        <f>IFERROR(IF(VLOOKUP($B146,#REF!,COLUMN(AY146)-1,FALSE)="","",VLOOKUP($B146,#REF!,COLUMN(AY146)-1,FALSE)),"")</f>
        <v/>
      </c>
      <c r="AZ146" s="53" t="str">
        <f>IFERROR(IF(VLOOKUP($B146,#REF!,COLUMN(AZ146)-1,FALSE)="","",VLOOKUP($B146,#REF!,COLUMN(AZ146)-1,FALSE)),"")</f>
        <v/>
      </c>
      <c r="BA146" s="53" t="str">
        <f>IFERROR(IF(VLOOKUP($B146,#REF!,COLUMN(BA146)-1,FALSE)="","",VLOOKUP($B146,#REF!,COLUMN(BA146)-1,FALSE)),"")</f>
        <v/>
      </c>
      <c r="BB146" s="53" t="str">
        <f>IFERROR(IF(VLOOKUP($B146,#REF!,COLUMN(BB146)-1,FALSE)="","",VLOOKUP($B146,#REF!,COLUMN(BB146)-1,FALSE)),"")</f>
        <v/>
      </c>
      <c r="BC146" s="53" t="str">
        <f>IFERROR(IF(VLOOKUP($B146,#REF!,COLUMN(BC146)-1,FALSE)="","",VLOOKUP($B146,#REF!,COLUMN(BC146)-1,FALSE)),"")</f>
        <v/>
      </c>
      <c r="BD146" s="53" t="str">
        <f>IFERROR(IF(VLOOKUP($B146,#REF!,COLUMN(BD146)-1,FALSE)="","",VLOOKUP($B146,#REF!,COLUMN(BD146)-1,FALSE)),"")</f>
        <v/>
      </c>
      <c r="BE146" s="53" t="str">
        <f>IFERROR(IF(VLOOKUP($B146,#REF!,COLUMN(BE146)-1,FALSE)="","",VLOOKUP($B146,#REF!,COLUMN(BE146)-1,FALSE)),"")</f>
        <v/>
      </c>
      <c r="BF146" s="53" t="str">
        <f>IFERROR(IF(VLOOKUP($B146,#REF!,COLUMN(BF146)-1,FALSE)="","",VLOOKUP($B146,#REF!,COLUMN(BF146)-1,FALSE)),"")</f>
        <v/>
      </c>
      <c r="BG146" s="53" t="str">
        <f>IFERROR(IF(VLOOKUP($B146,#REF!,COLUMN(BG146)-1,FALSE)="","",VLOOKUP($B146,#REF!,COLUMN(BG146)-1,FALSE)),"")</f>
        <v/>
      </c>
      <c r="BH146" s="53" t="str">
        <f>IFERROR(IF(VLOOKUP($B146,#REF!,COLUMN(BH146)-1,FALSE)="","",VLOOKUP($B146,#REF!,COLUMN(BH146)-1,FALSE)),"")</f>
        <v/>
      </c>
      <c r="BI146" s="53" t="str">
        <f>IFERROR(IF(VLOOKUP($B146,#REF!,COLUMN(BI146)-1,FALSE)="","",VLOOKUP($B146,#REF!,COLUMN(BI146)-1,FALSE)),"")</f>
        <v/>
      </c>
      <c r="BJ146" s="53" t="str">
        <f>IFERROR(IF(VLOOKUP($B146,#REF!,COLUMN(BJ146)-1,FALSE)="","",VLOOKUP($B146,#REF!,COLUMN(BJ146)-1,FALSE)),"")</f>
        <v/>
      </c>
      <c r="BK146" s="24" t="str">
        <f>IFERROR(IF(VLOOKUP($B146,#REF!,COLUMN(BK146)-1,FALSE)="","",VLOOKUP($B146,#REF!,COLUMN(BK146)-1,FALSE)),"")</f>
        <v/>
      </c>
      <c r="BL146" s="54" t="str">
        <f>IFERROR(IF(VLOOKUP($B146,#REF!,COLUMN(BL146)-1,FALSE)="","",VLOOKUP($B146,#REF!,COLUMN(BL146)-1,FALSE)),"")</f>
        <v/>
      </c>
      <c r="BM146" s="54" t="str">
        <f>IFERROR(IF(VLOOKUP($B146,#REF!,COLUMN(BM146)-1,FALSE)="","",VLOOKUP($B146,#REF!,COLUMN(BM146)-1,FALSE)),"")</f>
        <v/>
      </c>
      <c r="BN146" s="101" t="str">
        <f>IFERROR(VLOOKUP($B146,[1]④カッコ付け数値!$A$14:$CN$115,82,FALSE),"")</f>
        <v/>
      </c>
      <c r="BO146" s="102" t="str">
        <f>IFERROR(VLOOKUP($B146,[1]④カッコ付け数値!$A$14:$CN$115,83,FALSE),"")</f>
        <v/>
      </c>
      <c r="BP146" s="102" t="str">
        <f>IFERROR(VLOOKUP($B146,'[1]④カッコ付け数値 (原本)'!$A$14:$CF$115,83,FALSE),"")</f>
        <v/>
      </c>
      <c r="BQ146" s="103" t="str">
        <f>IFERROR(VLOOKUP($B146,'[1]④カッコ付け数値 (原本)'!$A$14:$CF$115,84,FALSE),"")</f>
        <v/>
      </c>
    </row>
    <row r="147" spans="1:69" ht="42" customHeight="1">
      <c r="A147" s="51" t="str">
        <f t="shared" si="9"/>
        <v/>
      </c>
      <c r="B147" s="98"/>
      <c r="C147" s="52"/>
      <c r="D147" s="52"/>
      <c r="E147" s="24" t="str">
        <f>IFERROR(IF(VLOOKUP($B147,#REF!,COLUMN(E147)-1,FALSE)="","",VLOOKUP($B147,#REF!,COLUMN(E147)-1,FALSE)),"")</f>
        <v/>
      </c>
      <c r="F147" s="53" t="str">
        <f>IFERROR(IF(VLOOKUP($B147,#REF!,COLUMN(F147)-1,FALSE)="","",VLOOKUP($B147,#REF!,COLUMN(F147)-1,FALSE)),"")</f>
        <v/>
      </c>
      <c r="G147" s="53" t="str">
        <f>IFERROR(IF(VLOOKUP($B147,#REF!,COLUMN(G147)-1,FALSE)="","",VLOOKUP($B147,#REF!,COLUMN(G147)-1,FALSE)),"")</f>
        <v/>
      </c>
      <c r="H147" s="53" t="str">
        <f>IFERROR(IF(VLOOKUP($B147,#REF!,COLUMN(H147)-1,FALSE)="","",VLOOKUP($B147,#REF!,COLUMN(H147)-1,FALSE)),"")</f>
        <v/>
      </c>
      <c r="I147" s="53" t="str">
        <f>IFERROR(IF(VLOOKUP($B147,#REF!,COLUMN(I147)-1,FALSE)="","",VLOOKUP($B147,#REF!,COLUMN(I147)-1,FALSE)),"")</f>
        <v/>
      </c>
      <c r="J147" s="53" t="str">
        <f>IFERROR(IF(VLOOKUP($B147,#REF!,COLUMN(J147)-1,FALSE)="","",VLOOKUP($B147,#REF!,COLUMN(J147)-1,FALSE)),"")</f>
        <v/>
      </c>
      <c r="K147" s="53" t="str">
        <f>IFERROR(IF(VLOOKUP($B147,#REF!,COLUMN(K147)-1,FALSE)="","",VLOOKUP($B147,#REF!,COLUMN(K147)-1,FALSE)),"")</f>
        <v/>
      </c>
      <c r="L147" s="53" t="str">
        <f>IFERROR(IF(VLOOKUP($B147,#REF!,COLUMN(L147)-1,FALSE)="","",VLOOKUP($B147,#REF!,COLUMN(L147)-1,FALSE)),"")</f>
        <v/>
      </c>
      <c r="M147" s="53" t="str">
        <f>IFERROR(IF(VLOOKUP($B147,#REF!,COLUMN(M147)-1,FALSE)="","",VLOOKUP($B147,#REF!,COLUMN(M147)-1,FALSE)),"")</f>
        <v/>
      </c>
      <c r="N147" s="53" t="str">
        <f>IFERROR(IF(VLOOKUP($B147,#REF!,COLUMN(N147)-1,FALSE)="","",VLOOKUP($B147,#REF!,COLUMN(N147)-1,FALSE)),"")</f>
        <v/>
      </c>
      <c r="O147" s="53" t="str">
        <f>IFERROR(IF(VLOOKUP($B147,#REF!,COLUMN(O147)-1,FALSE)="","",VLOOKUP($B147,#REF!,COLUMN(O147)-1,FALSE)),"")</f>
        <v/>
      </c>
      <c r="P147" s="53" t="str">
        <f>IFERROR(IF(VLOOKUP($B147,#REF!,COLUMN(P147)-1,FALSE)="","",VLOOKUP($B147,#REF!,COLUMN(P147)-1,FALSE)),"")</f>
        <v/>
      </c>
      <c r="Q147" s="53" t="str">
        <f>IFERROR(IF(VLOOKUP($B147,#REF!,COLUMN(Q147)-1,FALSE)="","",VLOOKUP($B147,#REF!,COLUMN(Q147)-1,FALSE)),"")</f>
        <v/>
      </c>
      <c r="R147" s="53" t="str">
        <f>IFERROR(IF(VLOOKUP($B147,#REF!,COLUMN(R147)-1,FALSE)="","",VLOOKUP($B147,#REF!,COLUMN(R147)-1,FALSE)),"")</f>
        <v/>
      </c>
      <c r="S147" s="53" t="str">
        <f>IFERROR(IF(VLOOKUP($B147,#REF!,COLUMN(S147)-1,FALSE)="","",VLOOKUP($B147,#REF!,COLUMN(S147)-1,FALSE)),"")</f>
        <v/>
      </c>
      <c r="T147" s="53" t="str">
        <f>IFERROR(IF(VLOOKUP($B147,#REF!,COLUMN(T147)-1,FALSE)="","",VLOOKUP($B147,#REF!,COLUMN(T147)-1,FALSE)),"")</f>
        <v/>
      </c>
      <c r="U147" s="53" t="str">
        <f>IFERROR(IF(VLOOKUP($B147,#REF!,COLUMN(U147)-1,FALSE)="","",VLOOKUP($B147,#REF!,COLUMN(U147)-1,FALSE)),"")</f>
        <v/>
      </c>
      <c r="V147" s="53" t="str">
        <f>IFERROR(IF(VLOOKUP($B147,#REF!,COLUMN(V147)-1,FALSE)="","",VLOOKUP($B147,#REF!,COLUMN(V147)-1,FALSE)),"")</f>
        <v/>
      </c>
      <c r="W147" s="53" t="str">
        <f>IFERROR(IF(VLOOKUP($B147,#REF!,COLUMN(W147)-1,FALSE)="","",VLOOKUP($B147,#REF!,COLUMN(W147)-1,FALSE)),"")</f>
        <v/>
      </c>
      <c r="X147" s="53" t="str">
        <f>IFERROR(IF(VLOOKUP($B147,#REF!,COLUMN(X147)-1,FALSE)="","",VLOOKUP($B147,#REF!,COLUMN(X147)-1,FALSE)),"")</f>
        <v/>
      </c>
      <c r="Y147" s="53" t="str">
        <f>IFERROR(IF(VLOOKUP($B147,#REF!,COLUMN(Y147)-1,FALSE)="","",VLOOKUP($B147,#REF!,COLUMN(Y147)-1,FALSE)),"")</f>
        <v/>
      </c>
      <c r="Z147" s="53" t="str">
        <f>IFERROR(IF(VLOOKUP($B147,#REF!,COLUMN(Z147)-1,FALSE)="","",VLOOKUP($B147,#REF!,COLUMN(Z147)-1,FALSE)),"")</f>
        <v/>
      </c>
      <c r="AA147" s="53" t="str">
        <f>IFERROR(IF(VLOOKUP($B147,#REF!,COLUMN(AA147)-1,FALSE)="","",VLOOKUP($B147,#REF!,COLUMN(AA147)-1,FALSE)),"")</f>
        <v/>
      </c>
      <c r="AB147" s="53" t="str">
        <f>IFERROR(IF(VLOOKUP($B147,#REF!,COLUMN(AB147)-1,FALSE)="","",VLOOKUP($B147,#REF!,COLUMN(AB147)-1,FALSE)),"")</f>
        <v/>
      </c>
      <c r="AC147" s="53" t="str">
        <f>IFERROR(IF(VLOOKUP($B147,#REF!,COLUMN(AC147)-1,FALSE)="","",VLOOKUP($B147,#REF!,COLUMN(AC147)-1,FALSE)),"")</f>
        <v/>
      </c>
      <c r="AD147" s="53" t="str">
        <f>IFERROR(IF(VLOOKUP($B147,#REF!,COLUMN(AD147)-1,FALSE)="","",VLOOKUP($B147,#REF!,COLUMN(AD147)-1,FALSE)),"")</f>
        <v/>
      </c>
      <c r="AE147" s="53" t="str">
        <f>IFERROR(IF(VLOOKUP($B147,#REF!,COLUMN(AE147)-1,FALSE)="","",VLOOKUP($B147,#REF!,COLUMN(AE147)-1,FALSE)),"")</f>
        <v/>
      </c>
      <c r="AF147" s="53" t="str">
        <f>IFERROR(IF(VLOOKUP($B147,#REF!,COLUMN(AF147)-1,FALSE)="","",VLOOKUP($B147,#REF!,COLUMN(AF147)-1,FALSE)),"")</f>
        <v/>
      </c>
      <c r="AG147" s="53" t="str">
        <f>IFERROR(IF(VLOOKUP($B147,#REF!,COLUMN(AG147)-1,FALSE)="","",VLOOKUP($B147,#REF!,COLUMN(AG147)-1,FALSE)),"")</f>
        <v/>
      </c>
      <c r="AH147" s="53" t="str">
        <f>IFERROR(IF(VLOOKUP($B147,#REF!,COLUMN(AH147)-1,FALSE)="","",VLOOKUP($B147,#REF!,COLUMN(AH147)-1,FALSE)),"")</f>
        <v/>
      </c>
      <c r="AI147" s="53" t="str">
        <f>IFERROR(IF(VLOOKUP($B147,#REF!,COLUMN(AI147)-1,FALSE)="","",VLOOKUP($B147,#REF!,COLUMN(AI147)-1,FALSE)),"")</f>
        <v/>
      </c>
      <c r="AJ147" s="53" t="str">
        <f>IFERROR(IF(VLOOKUP($B147,#REF!,COLUMN(AJ147)-1,FALSE)="","",VLOOKUP($B147,#REF!,COLUMN(AJ147)-1,FALSE)),"")</f>
        <v/>
      </c>
      <c r="AK147" s="53" t="str">
        <f>IFERROR(IF(VLOOKUP($B147,#REF!,COLUMN(AK147)-1,FALSE)="","",VLOOKUP($B147,#REF!,COLUMN(AK147)-1,FALSE)),"")</f>
        <v/>
      </c>
      <c r="AL147" s="53" t="str">
        <f>IFERROR(IF(VLOOKUP($B147,#REF!,COLUMN(AL147)-1,FALSE)="","",VLOOKUP($B147,#REF!,COLUMN(AL147)-1,FALSE)),"")</f>
        <v/>
      </c>
      <c r="AM147" s="53" t="str">
        <f>IFERROR(IF(VLOOKUP($B147,#REF!,COLUMN(AM147)-1,FALSE)="","",VLOOKUP($B147,#REF!,COLUMN(AM147)-1,FALSE)),"")</f>
        <v/>
      </c>
      <c r="AN147" s="53" t="str">
        <f>IFERROR(IF(VLOOKUP($B147,#REF!,COLUMN(AN147)-1,FALSE)="","",VLOOKUP($B147,#REF!,COLUMN(AN147)-1,FALSE)),"")</f>
        <v/>
      </c>
      <c r="AO147" s="53" t="str">
        <f>IFERROR(IF(VLOOKUP($B147,#REF!,COLUMN(AO147)-1,FALSE)="","",VLOOKUP($B147,#REF!,COLUMN(AO147)-1,FALSE)),"")</f>
        <v/>
      </c>
      <c r="AP147" s="53" t="str">
        <f>IFERROR(IF(VLOOKUP($B147,#REF!,COLUMN(AP147)-1,FALSE)="","",VLOOKUP($B147,#REF!,COLUMN(AP147)-1,FALSE)),"")</f>
        <v/>
      </c>
      <c r="AQ147" s="53" t="str">
        <f>IFERROR(IF(VLOOKUP($B147,#REF!,COLUMN(AQ147)-1,FALSE)="","",VLOOKUP($B147,#REF!,COLUMN(AQ147)-1,FALSE)),"")</f>
        <v/>
      </c>
      <c r="AR147" s="53" t="str">
        <f>IFERROR(IF(VLOOKUP($B147,#REF!,COLUMN(AR147)-1,FALSE)="","",VLOOKUP($B147,#REF!,COLUMN(AR147)-1,FALSE)),"")</f>
        <v/>
      </c>
      <c r="AS147" s="53" t="str">
        <f>IFERROR(IF(VLOOKUP($B147,#REF!,COLUMN(AS147)-1,FALSE)="","",VLOOKUP($B147,#REF!,COLUMN(AS147)-1,FALSE)),"")</f>
        <v/>
      </c>
      <c r="AT147" s="53" t="str">
        <f>IFERROR(IF(VLOOKUP($B147,#REF!,COLUMN(AT147)-1,FALSE)="","",VLOOKUP($B147,#REF!,COLUMN(AT147)-1,FALSE)),"")</f>
        <v/>
      </c>
      <c r="AU147" s="53" t="str">
        <f>IFERROR(IF(VLOOKUP($B147,#REF!,COLUMN(AU147)-1,FALSE)="","",VLOOKUP($B147,#REF!,COLUMN(AU147)-1,FALSE)),"")</f>
        <v/>
      </c>
      <c r="AV147" s="53" t="str">
        <f>IFERROR(IF(VLOOKUP($B147,#REF!,COLUMN(AV147)-1,FALSE)="","",VLOOKUP($B147,#REF!,COLUMN(AV147)-1,FALSE)),"")</f>
        <v/>
      </c>
      <c r="AW147" s="53" t="str">
        <f>IFERROR(IF(VLOOKUP($B147,#REF!,COLUMN(AW147)-1,FALSE)="","",VLOOKUP($B147,#REF!,COLUMN(AW147)-1,FALSE)),"")</f>
        <v/>
      </c>
      <c r="AX147" s="53" t="str">
        <f>IFERROR(IF(VLOOKUP($B147,#REF!,COLUMN(AX147)-1,FALSE)="","",VLOOKUP($B147,#REF!,COLUMN(AX147)-1,FALSE)),"")</f>
        <v/>
      </c>
      <c r="AY147" s="53" t="str">
        <f>IFERROR(IF(VLOOKUP($B147,#REF!,COLUMN(AY147)-1,FALSE)="","",VLOOKUP($B147,#REF!,COLUMN(AY147)-1,FALSE)),"")</f>
        <v/>
      </c>
      <c r="AZ147" s="53" t="str">
        <f>IFERROR(IF(VLOOKUP($B147,#REF!,COLUMN(AZ147)-1,FALSE)="","",VLOOKUP($B147,#REF!,COLUMN(AZ147)-1,FALSE)),"")</f>
        <v/>
      </c>
      <c r="BA147" s="53" t="str">
        <f>IFERROR(IF(VLOOKUP($B147,#REF!,COLUMN(BA147)-1,FALSE)="","",VLOOKUP($B147,#REF!,COLUMN(BA147)-1,FALSE)),"")</f>
        <v/>
      </c>
      <c r="BB147" s="53" t="str">
        <f>IFERROR(IF(VLOOKUP($B147,#REF!,COLUMN(BB147)-1,FALSE)="","",VLOOKUP($B147,#REF!,COLUMN(BB147)-1,FALSE)),"")</f>
        <v/>
      </c>
      <c r="BC147" s="53" t="str">
        <f>IFERROR(IF(VLOOKUP($B147,#REF!,COLUMN(BC147)-1,FALSE)="","",VLOOKUP($B147,#REF!,COLUMN(BC147)-1,FALSE)),"")</f>
        <v/>
      </c>
      <c r="BD147" s="53" t="str">
        <f>IFERROR(IF(VLOOKUP($B147,#REF!,COLUMN(BD147)-1,FALSE)="","",VLOOKUP($B147,#REF!,COLUMN(BD147)-1,FALSE)),"")</f>
        <v/>
      </c>
      <c r="BE147" s="53" t="str">
        <f>IFERROR(IF(VLOOKUP($B147,#REF!,COLUMN(BE147)-1,FALSE)="","",VLOOKUP($B147,#REF!,COLUMN(BE147)-1,FALSE)),"")</f>
        <v/>
      </c>
      <c r="BF147" s="53" t="str">
        <f>IFERROR(IF(VLOOKUP($B147,#REF!,COLUMN(BF147)-1,FALSE)="","",VLOOKUP($B147,#REF!,COLUMN(BF147)-1,FALSE)),"")</f>
        <v/>
      </c>
      <c r="BG147" s="53" t="str">
        <f>IFERROR(IF(VLOOKUP($B147,#REF!,COLUMN(BG147)-1,FALSE)="","",VLOOKUP($B147,#REF!,COLUMN(BG147)-1,FALSE)),"")</f>
        <v/>
      </c>
      <c r="BH147" s="53" t="str">
        <f>IFERROR(IF(VLOOKUP($B147,#REF!,COLUMN(BH147)-1,FALSE)="","",VLOOKUP($B147,#REF!,COLUMN(BH147)-1,FALSE)),"")</f>
        <v/>
      </c>
      <c r="BI147" s="53" t="str">
        <f>IFERROR(IF(VLOOKUP($B147,#REF!,COLUMN(BI147)-1,FALSE)="","",VLOOKUP($B147,#REF!,COLUMN(BI147)-1,FALSE)),"")</f>
        <v/>
      </c>
      <c r="BJ147" s="53" t="str">
        <f>IFERROR(IF(VLOOKUP($B147,#REF!,COLUMN(BJ147)-1,FALSE)="","",VLOOKUP($B147,#REF!,COLUMN(BJ147)-1,FALSE)),"")</f>
        <v/>
      </c>
      <c r="BK147" s="24" t="str">
        <f>IFERROR(IF(VLOOKUP($B147,#REF!,COLUMN(BK147)-1,FALSE)="","",VLOOKUP($B147,#REF!,COLUMN(BK147)-1,FALSE)),"")</f>
        <v/>
      </c>
      <c r="BL147" s="54" t="str">
        <f>IFERROR(IF(VLOOKUP($B147,#REF!,COLUMN(BL147)-1,FALSE)="","",VLOOKUP($B147,#REF!,COLUMN(BL147)-1,FALSE)),"")</f>
        <v/>
      </c>
      <c r="BM147" s="54" t="str">
        <f>IFERROR(IF(VLOOKUP($B147,#REF!,COLUMN(BM147)-1,FALSE)="","",VLOOKUP($B147,#REF!,COLUMN(BM147)-1,FALSE)),"")</f>
        <v/>
      </c>
      <c r="BN147" s="101" t="str">
        <f>IFERROR(VLOOKUP($B147,[1]④カッコ付け数値!$A$14:$CN$115,82,FALSE),"")</f>
        <v/>
      </c>
      <c r="BO147" s="102" t="str">
        <f>IFERROR(VLOOKUP($B147,[1]④カッコ付け数値!$A$14:$CN$115,83,FALSE),"")</f>
        <v/>
      </c>
      <c r="BP147" s="102" t="str">
        <f>IFERROR(VLOOKUP($B147,'[1]④カッコ付け数値 (原本)'!$A$14:$CF$115,83,FALSE),"")</f>
        <v/>
      </c>
      <c r="BQ147" s="103" t="str">
        <f>IFERROR(VLOOKUP($B147,'[1]④カッコ付け数値 (原本)'!$A$14:$CF$115,84,FALSE),"")</f>
        <v/>
      </c>
    </row>
    <row r="148" spans="1:69" ht="42" customHeight="1">
      <c r="A148" s="51" t="str">
        <f t="shared" si="9"/>
        <v/>
      </c>
      <c r="B148" s="98" t="s">
        <v>7979</v>
      </c>
      <c r="C148" s="52"/>
      <c r="D148" s="52"/>
      <c r="E148" s="24" t="str">
        <f>IFERROR(IF(VLOOKUP($B148,#REF!,COLUMN(E148)-1,FALSE)="","",VLOOKUP($B148,#REF!,COLUMN(E148)-1,FALSE)),"")</f>
        <v/>
      </c>
      <c r="F148" s="53" t="str">
        <f>IFERROR(IF(VLOOKUP($B148,#REF!,COLUMN(F148)-1,FALSE)="","",VLOOKUP($B148,#REF!,COLUMN(F148)-1,FALSE)),"")</f>
        <v/>
      </c>
      <c r="G148" s="53" t="str">
        <f>IFERROR(IF(VLOOKUP($B148,#REF!,COLUMN(G148)-1,FALSE)="","",VLOOKUP($B148,#REF!,COLUMN(G148)-1,FALSE)),"")</f>
        <v/>
      </c>
      <c r="H148" s="53" t="str">
        <f>IFERROR(IF(VLOOKUP($B148,#REF!,COLUMN(H148)-1,FALSE)="","",VLOOKUP($B148,#REF!,COLUMN(H148)-1,FALSE)),"")</f>
        <v/>
      </c>
      <c r="I148" s="53" t="str">
        <f>IFERROR(IF(VLOOKUP($B148,#REF!,COLUMN(I148)-1,FALSE)="","",VLOOKUP($B148,#REF!,COLUMN(I148)-1,FALSE)),"")</f>
        <v/>
      </c>
      <c r="J148" s="53" t="str">
        <f>IFERROR(IF(VLOOKUP($B148,#REF!,COLUMN(J148)-1,FALSE)="","",VLOOKUP($B148,#REF!,COLUMN(J148)-1,FALSE)),"")</f>
        <v/>
      </c>
      <c r="K148" s="53" t="str">
        <f>IFERROR(IF(VLOOKUP($B148,#REF!,COLUMN(K148)-1,FALSE)="","",VLOOKUP($B148,#REF!,COLUMN(K148)-1,FALSE)),"")</f>
        <v/>
      </c>
      <c r="L148" s="53" t="str">
        <f>IFERROR(IF(VLOOKUP($B148,#REF!,COLUMN(L148)-1,FALSE)="","",VLOOKUP($B148,#REF!,COLUMN(L148)-1,FALSE)),"")</f>
        <v/>
      </c>
      <c r="M148" s="53" t="str">
        <f>IFERROR(IF(VLOOKUP($B148,#REF!,COLUMN(M148)-1,FALSE)="","",VLOOKUP($B148,#REF!,COLUMN(M148)-1,FALSE)),"")</f>
        <v/>
      </c>
      <c r="N148" s="53" t="str">
        <f>IFERROR(IF(VLOOKUP($B148,#REF!,COLUMN(N148)-1,FALSE)="","",VLOOKUP($B148,#REF!,COLUMN(N148)-1,FALSE)),"")</f>
        <v/>
      </c>
      <c r="O148" s="53" t="str">
        <f>IFERROR(IF(VLOOKUP($B148,#REF!,COLUMN(O148)-1,FALSE)="","",VLOOKUP($B148,#REF!,COLUMN(O148)-1,FALSE)),"")</f>
        <v/>
      </c>
      <c r="P148" s="53" t="str">
        <f>IFERROR(IF(VLOOKUP($B148,#REF!,COLUMN(P148)-1,FALSE)="","",VLOOKUP($B148,#REF!,COLUMN(P148)-1,FALSE)),"")</f>
        <v/>
      </c>
      <c r="Q148" s="53" t="str">
        <f>IFERROR(IF(VLOOKUP($B148,#REF!,COLUMN(Q148)-1,FALSE)="","",VLOOKUP($B148,#REF!,COLUMN(Q148)-1,FALSE)),"")</f>
        <v/>
      </c>
      <c r="R148" s="53" t="str">
        <f>IFERROR(IF(VLOOKUP($B148,#REF!,COLUMN(R148)-1,FALSE)="","",VLOOKUP($B148,#REF!,COLUMN(R148)-1,FALSE)),"")</f>
        <v/>
      </c>
      <c r="S148" s="53" t="str">
        <f>IFERROR(IF(VLOOKUP($B148,#REF!,COLUMN(S148)-1,FALSE)="","",VLOOKUP($B148,#REF!,COLUMN(S148)-1,FALSE)),"")</f>
        <v/>
      </c>
      <c r="T148" s="53" t="str">
        <f>IFERROR(IF(VLOOKUP($B148,#REF!,COLUMN(T148)-1,FALSE)="","",VLOOKUP($B148,#REF!,COLUMN(T148)-1,FALSE)),"")</f>
        <v/>
      </c>
      <c r="U148" s="53" t="str">
        <f>IFERROR(IF(VLOOKUP($B148,#REF!,COLUMN(U148)-1,FALSE)="","",VLOOKUP($B148,#REF!,COLUMN(U148)-1,FALSE)),"")</f>
        <v/>
      </c>
      <c r="V148" s="53" t="str">
        <f>IFERROR(IF(VLOOKUP($B148,#REF!,COLUMN(V148)-1,FALSE)="","",VLOOKUP($B148,#REF!,COLUMN(V148)-1,FALSE)),"")</f>
        <v/>
      </c>
      <c r="W148" s="53" t="str">
        <f>IFERROR(IF(VLOOKUP($B148,#REF!,COLUMN(W148)-1,FALSE)="","",VLOOKUP($B148,#REF!,COLUMN(W148)-1,FALSE)),"")</f>
        <v/>
      </c>
      <c r="X148" s="53" t="str">
        <f>IFERROR(IF(VLOOKUP($B148,#REF!,COLUMN(X148)-1,FALSE)="","",VLOOKUP($B148,#REF!,COLUMN(X148)-1,FALSE)),"")</f>
        <v/>
      </c>
      <c r="Y148" s="53" t="str">
        <f>IFERROR(IF(VLOOKUP($B148,#REF!,COLUMN(Y148)-1,FALSE)="","",VLOOKUP($B148,#REF!,COLUMN(Y148)-1,FALSE)),"")</f>
        <v/>
      </c>
      <c r="Z148" s="53" t="str">
        <f>IFERROR(IF(VLOOKUP($B148,#REF!,COLUMN(Z148)-1,FALSE)="","",VLOOKUP($B148,#REF!,COLUMN(Z148)-1,FALSE)),"")</f>
        <v/>
      </c>
      <c r="AA148" s="53" t="str">
        <f>IFERROR(IF(VLOOKUP($B148,#REF!,COLUMN(AA148)-1,FALSE)="","",VLOOKUP($B148,#REF!,COLUMN(AA148)-1,FALSE)),"")</f>
        <v/>
      </c>
      <c r="AB148" s="53" t="str">
        <f>IFERROR(IF(VLOOKUP($B148,#REF!,COLUMN(AB148)-1,FALSE)="","",VLOOKUP($B148,#REF!,COLUMN(AB148)-1,FALSE)),"")</f>
        <v/>
      </c>
      <c r="AC148" s="53" t="str">
        <f>IFERROR(IF(VLOOKUP($B148,#REF!,COLUMN(AC148)-1,FALSE)="","",VLOOKUP($B148,#REF!,COLUMN(AC148)-1,FALSE)),"")</f>
        <v/>
      </c>
      <c r="AD148" s="53" t="str">
        <f>IFERROR(IF(VLOOKUP($B148,#REF!,COLUMN(AD148)-1,FALSE)="","",VLOOKUP($B148,#REF!,COLUMN(AD148)-1,FALSE)),"")</f>
        <v/>
      </c>
      <c r="AE148" s="53" t="str">
        <f>IFERROR(IF(VLOOKUP($B148,#REF!,COLUMN(AE148)-1,FALSE)="","",VLOOKUP($B148,#REF!,COLUMN(AE148)-1,FALSE)),"")</f>
        <v/>
      </c>
      <c r="AF148" s="53" t="str">
        <f>IFERROR(IF(VLOOKUP($B148,#REF!,COLUMN(AF148)-1,FALSE)="","",VLOOKUP($B148,#REF!,COLUMN(AF148)-1,FALSE)),"")</f>
        <v/>
      </c>
      <c r="AG148" s="53" t="str">
        <f>IFERROR(IF(VLOOKUP($B148,#REF!,COLUMN(AG148)-1,FALSE)="","",VLOOKUP($B148,#REF!,COLUMN(AG148)-1,FALSE)),"")</f>
        <v/>
      </c>
      <c r="AH148" s="53" t="str">
        <f>IFERROR(IF(VLOOKUP($B148,#REF!,COLUMN(AH148)-1,FALSE)="","",VLOOKUP($B148,#REF!,COLUMN(AH148)-1,FALSE)),"")</f>
        <v/>
      </c>
      <c r="AI148" s="53" t="str">
        <f>IFERROR(IF(VLOOKUP($B148,#REF!,COLUMN(AI148)-1,FALSE)="","",VLOOKUP($B148,#REF!,COLUMN(AI148)-1,FALSE)),"")</f>
        <v/>
      </c>
      <c r="AJ148" s="53" t="str">
        <f>IFERROR(IF(VLOOKUP($B148,#REF!,COLUMN(AJ148)-1,FALSE)="","",VLOOKUP($B148,#REF!,COLUMN(AJ148)-1,FALSE)),"")</f>
        <v/>
      </c>
      <c r="AK148" s="53" t="str">
        <f>IFERROR(IF(VLOOKUP($B148,#REF!,COLUMN(AK148)-1,FALSE)="","",VLOOKUP($B148,#REF!,COLUMN(AK148)-1,FALSE)),"")</f>
        <v/>
      </c>
      <c r="AL148" s="53" t="str">
        <f>IFERROR(IF(VLOOKUP($B148,#REF!,COLUMN(AL148)-1,FALSE)="","",VLOOKUP($B148,#REF!,COLUMN(AL148)-1,FALSE)),"")</f>
        <v/>
      </c>
      <c r="AM148" s="53" t="str">
        <f>IFERROR(IF(VLOOKUP($B148,#REF!,COLUMN(AM148)-1,FALSE)="","",VLOOKUP($B148,#REF!,COLUMN(AM148)-1,FALSE)),"")</f>
        <v/>
      </c>
      <c r="AN148" s="53" t="str">
        <f>IFERROR(IF(VLOOKUP($B148,#REF!,COLUMN(AN148)-1,FALSE)="","",VLOOKUP($B148,#REF!,COLUMN(AN148)-1,FALSE)),"")</f>
        <v/>
      </c>
      <c r="AO148" s="53" t="str">
        <f>IFERROR(IF(VLOOKUP($B148,#REF!,COLUMN(AO148)-1,FALSE)="","",VLOOKUP($B148,#REF!,COLUMN(AO148)-1,FALSE)),"")</f>
        <v/>
      </c>
      <c r="AP148" s="53" t="str">
        <f>IFERROR(IF(VLOOKUP($B148,#REF!,COLUMN(AP148)-1,FALSE)="","",VLOOKUP($B148,#REF!,COLUMN(AP148)-1,FALSE)),"")</f>
        <v/>
      </c>
      <c r="AQ148" s="53" t="str">
        <f>IFERROR(IF(VLOOKUP($B148,#REF!,COLUMN(AQ148)-1,FALSE)="","",VLOOKUP($B148,#REF!,COLUMN(AQ148)-1,FALSE)),"")</f>
        <v/>
      </c>
      <c r="AR148" s="53" t="str">
        <f>IFERROR(IF(VLOOKUP($B148,#REF!,COLUMN(AR148)-1,FALSE)="","",VLOOKUP($B148,#REF!,COLUMN(AR148)-1,FALSE)),"")</f>
        <v/>
      </c>
      <c r="AS148" s="53" t="str">
        <f>IFERROR(IF(VLOOKUP($B148,#REF!,COLUMN(AS148)-1,FALSE)="","",VLOOKUP($B148,#REF!,COLUMN(AS148)-1,FALSE)),"")</f>
        <v/>
      </c>
      <c r="AT148" s="53" t="str">
        <f>IFERROR(IF(VLOOKUP($B148,#REF!,COLUMN(AT148)-1,FALSE)="","",VLOOKUP($B148,#REF!,COLUMN(AT148)-1,FALSE)),"")</f>
        <v/>
      </c>
      <c r="AU148" s="53" t="str">
        <f>IFERROR(IF(VLOOKUP($B148,#REF!,COLUMN(AU148)-1,FALSE)="","",VLOOKUP($B148,#REF!,COLUMN(AU148)-1,FALSE)),"")</f>
        <v/>
      </c>
      <c r="AV148" s="53" t="str">
        <f>IFERROR(IF(VLOOKUP($B148,#REF!,COLUMN(AV148)-1,FALSE)="","",VLOOKUP($B148,#REF!,COLUMN(AV148)-1,FALSE)),"")</f>
        <v/>
      </c>
      <c r="AW148" s="53" t="str">
        <f>IFERROR(IF(VLOOKUP($B148,#REF!,COLUMN(AW148)-1,FALSE)="","",VLOOKUP($B148,#REF!,COLUMN(AW148)-1,FALSE)),"")</f>
        <v/>
      </c>
      <c r="AX148" s="53" t="str">
        <f>IFERROR(IF(VLOOKUP($B148,#REF!,COLUMN(AX148)-1,FALSE)="","",VLOOKUP($B148,#REF!,COLUMN(AX148)-1,FALSE)),"")</f>
        <v/>
      </c>
      <c r="AY148" s="53" t="str">
        <f>IFERROR(IF(VLOOKUP($B148,#REF!,COLUMN(AY148)-1,FALSE)="","",VLOOKUP($B148,#REF!,COLUMN(AY148)-1,FALSE)),"")</f>
        <v/>
      </c>
      <c r="AZ148" s="53" t="str">
        <f>IFERROR(IF(VLOOKUP($B148,#REF!,COLUMN(AZ148)-1,FALSE)="","",VLOOKUP($B148,#REF!,COLUMN(AZ148)-1,FALSE)),"")</f>
        <v/>
      </c>
      <c r="BA148" s="53" t="str">
        <f>IFERROR(IF(VLOOKUP($B148,#REF!,COLUMN(BA148)-1,FALSE)="","",VLOOKUP($B148,#REF!,COLUMN(BA148)-1,FALSE)),"")</f>
        <v/>
      </c>
      <c r="BB148" s="53" t="str">
        <f>IFERROR(IF(VLOOKUP($B148,#REF!,COLUMN(BB148)-1,FALSE)="","",VLOOKUP($B148,#REF!,COLUMN(BB148)-1,FALSE)),"")</f>
        <v/>
      </c>
      <c r="BC148" s="53" t="str">
        <f>IFERROR(IF(VLOOKUP($B148,#REF!,COLUMN(BC148)-1,FALSE)="","",VLOOKUP($B148,#REF!,COLUMN(BC148)-1,FALSE)),"")</f>
        <v/>
      </c>
      <c r="BD148" s="53" t="str">
        <f>IFERROR(IF(VLOOKUP($B148,#REF!,COLUMN(BD148)-1,FALSE)="","",VLOOKUP($B148,#REF!,COLUMN(BD148)-1,FALSE)),"")</f>
        <v/>
      </c>
      <c r="BE148" s="53" t="str">
        <f>IFERROR(IF(VLOOKUP($B148,#REF!,COLUMN(BE148)-1,FALSE)="","",VLOOKUP($B148,#REF!,COLUMN(BE148)-1,FALSE)),"")</f>
        <v/>
      </c>
      <c r="BF148" s="53" t="str">
        <f>IFERROR(IF(VLOOKUP($B148,#REF!,COLUMN(BF148)-1,FALSE)="","",VLOOKUP($B148,#REF!,COLUMN(BF148)-1,FALSE)),"")</f>
        <v/>
      </c>
      <c r="BG148" s="53" t="str">
        <f>IFERROR(IF(VLOOKUP($B148,#REF!,COLUMN(BG148)-1,FALSE)="","",VLOOKUP($B148,#REF!,COLUMN(BG148)-1,FALSE)),"")</f>
        <v/>
      </c>
      <c r="BH148" s="53" t="str">
        <f>IFERROR(IF(VLOOKUP($B148,#REF!,COLUMN(BH148)-1,FALSE)="","",VLOOKUP($B148,#REF!,COLUMN(BH148)-1,FALSE)),"")</f>
        <v/>
      </c>
      <c r="BI148" s="53" t="str">
        <f>IFERROR(IF(VLOOKUP($B148,#REF!,COLUMN(BI148)-1,FALSE)="","",VLOOKUP($B148,#REF!,COLUMN(BI148)-1,FALSE)),"")</f>
        <v/>
      </c>
      <c r="BJ148" s="53" t="str">
        <f>IFERROR(IF(VLOOKUP($B148,#REF!,COLUMN(BJ148)-1,FALSE)="","",VLOOKUP($B148,#REF!,COLUMN(BJ148)-1,FALSE)),"")</f>
        <v/>
      </c>
      <c r="BK148" s="24" t="str">
        <f>IFERROR(IF(VLOOKUP($B148,#REF!,COLUMN(BK148)-1,FALSE)="","",VLOOKUP($B148,#REF!,COLUMN(BK148)-1,FALSE)),"")</f>
        <v/>
      </c>
      <c r="BL148" s="54" t="str">
        <f>IFERROR(IF(VLOOKUP($B148,#REF!,COLUMN(BL148)-1,FALSE)="","",VLOOKUP($B148,#REF!,COLUMN(BL148)-1,FALSE)),"")</f>
        <v/>
      </c>
      <c r="BM148" s="54" t="str">
        <f>IFERROR(IF(VLOOKUP($B148,#REF!,COLUMN(BM148)-1,FALSE)="","",VLOOKUP($B148,#REF!,COLUMN(BM148)-1,FALSE)),"")</f>
        <v/>
      </c>
      <c r="BN148" s="101" t="str">
        <f>IFERROR(VLOOKUP($B148,[1]④カッコ付け数値!$A$14:$CN$115,82,FALSE),"")</f>
        <v/>
      </c>
      <c r="BO148" s="102" t="str">
        <f>IFERROR(VLOOKUP($B148,[1]④カッコ付け数値!$A$14:$CN$115,83,FALSE),"")</f>
        <v/>
      </c>
      <c r="BP148" s="102">
        <f>IFERROR(VLOOKUP($B148,'[1]④カッコ付け数値 (原本)'!$A$14:$CF$115,83,FALSE),"")</f>
        <v>0</v>
      </c>
      <c r="BQ148" s="103" t="str">
        <f>IFERROR(VLOOKUP($B148,'[1]④カッコ付け数値 (原本)'!$A$14:$CF$115,84,FALSE),"")</f>
        <v>推計</v>
      </c>
    </row>
    <row r="149" spans="1:69" ht="42" customHeight="1">
      <c r="A149" s="51" t="str">
        <f t="shared" si="9"/>
        <v/>
      </c>
      <c r="B149" s="98" t="s">
        <v>8049</v>
      </c>
      <c r="C149" s="52"/>
      <c r="D149" s="52"/>
      <c r="E149" s="24" t="str">
        <f>CONCATENATE("(",E148,")")</f>
        <v>()</v>
      </c>
      <c r="F149" s="53" t="str">
        <f>IFERROR(IF(VLOOKUP($B149,#REF!,COLUMN(F149)-1,FALSE)="","",VLOOKUP($B149,#REF!,COLUMN(F149)-1,FALSE)),"")</f>
        <v/>
      </c>
      <c r="G149" s="53" t="str">
        <f>IFERROR(IF(VLOOKUP($B149,#REF!,COLUMN(G149)-1,FALSE)="","",VLOOKUP($B149,#REF!,COLUMN(G149)-1,FALSE)),"")</f>
        <v/>
      </c>
      <c r="H149" s="53" t="str">
        <f>IFERROR(IF(VLOOKUP($B149,#REF!,COLUMN(H149)-1,FALSE)="","",VLOOKUP($B149,#REF!,COLUMN(H149)-1,FALSE)),"")</f>
        <v/>
      </c>
      <c r="I149" s="53" t="str">
        <f>IFERROR(IF(VLOOKUP($B149,#REF!,COLUMN(I149)-1,FALSE)="","",VLOOKUP($B149,#REF!,COLUMN(I149)-1,FALSE)),"")</f>
        <v/>
      </c>
      <c r="J149" s="53" t="str">
        <f>IFERROR(IF(VLOOKUP($B149,#REF!,COLUMN(J149)-1,FALSE)="","",VLOOKUP($B149,#REF!,COLUMN(J149)-1,FALSE)),"")</f>
        <v/>
      </c>
      <c r="K149" s="53" t="str">
        <f>IFERROR(IF(VLOOKUP($B149,#REF!,COLUMN(K149)-1,FALSE)="","",VLOOKUP($B149,#REF!,COLUMN(K149)-1,FALSE)),"")</f>
        <v/>
      </c>
      <c r="L149" s="53" t="str">
        <f>IFERROR(IF(VLOOKUP($B149,#REF!,COLUMN(L149)-1,FALSE)="","",VLOOKUP($B149,#REF!,COLUMN(L149)-1,FALSE)),"")</f>
        <v/>
      </c>
      <c r="M149" s="53" t="str">
        <f>IFERROR(IF(VLOOKUP($B149,#REF!,COLUMN(M149)-1,FALSE)="","",VLOOKUP($B149,#REF!,COLUMN(M149)-1,FALSE)),"")</f>
        <v/>
      </c>
      <c r="N149" s="53" t="str">
        <f>IFERROR(IF(VLOOKUP($B149,#REF!,COLUMN(N149)-1,FALSE)="","",VLOOKUP($B149,#REF!,COLUMN(N149)-1,FALSE)),"")</f>
        <v/>
      </c>
      <c r="O149" s="53" t="str">
        <f>IFERROR(IF(VLOOKUP($B149,#REF!,COLUMN(O149)-1,FALSE)="","",VLOOKUP($B149,#REF!,COLUMN(O149)-1,FALSE)),"")</f>
        <v/>
      </c>
      <c r="P149" s="53" t="str">
        <f>IFERROR(IF(VLOOKUP($B149,#REF!,COLUMN(P149)-1,FALSE)="","",VLOOKUP($B149,#REF!,COLUMN(P149)-1,FALSE)),"")</f>
        <v/>
      </c>
      <c r="Q149" s="53" t="str">
        <f>IFERROR(IF(VLOOKUP($B149,#REF!,COLUMN(Q149)-1,FALSE)="","",VLOOKUP($B149,#REF!,COLUMN(Q149)-1,FALSE)),"")</f>
        <v/>
      </c>
      <c r="R149" s="53" t="str">
        <f>IFERROR(IF(VLOOKUP($B149,#REF!,COLUMN(R149)-1,FALSE)="","",VLOOKUP($B149,#REF!,COLUMN(R149)-1,FALSE)),"")</f>
        <v/>
      </c>
      <c r="S149" s="53" t="str">
        <f>IFERROR(IF(VLOOKUP($B149,#REF!,COLUMN(S149)-1,FALSE)="","",VLOOKUP($B149,#REF!,COLUMN(S149)-1,FALSE)),"")</f>
        <v/>
      </c>
      <c r="T149" s="53" t="str">
        <f>IFERROR(IF(VLOOKUP($B149,#REF!,COLUMN(T149)-1,FALSE)="","",VLOOKUP($B149,#REF!,COLUMN(T149)-1,FALSE)),"")</f>
        <v/>
      </c>
      <c r="U149" s="53" t="str">
        <f>IFERROR(IF(VLOOKUP($B149,#REF!,COLUMN(U149)-1,FALSE)="","",VLOOKUP($B149,#REF!,COLUMN(U149)-1,FALSE)),"")</f>
        <v/>
      </c>
      <c r="V149" s="53" t="str">
        <f>IFERROR(IF(VLOOKUP($B149,#REF!,COLUMN(V149)-1,FALSE)="","",VLOOKUP($B149,#REF!,COLUMN(V149)-1,FALSE)),"")</f>
        <v/>
      </c>
      <c r="W149" s="53" t="str">
        <f>IFERROR(IF(VLOOKUP($B149,#REF!,COLUMN(W149)-1,FALSE)="","",VLOOKUP($B149,#REF!,COLUMN(W149)-1,FALSE)),"")</f>
        <v/>
      </c>
      <c r="X149" s="53" t="str">
        <f>IFERROR(IF(VLOOKUP($B149,#REF!,COLUMN(X149)-1,FALSE)="","",VLOOKUP($B149,#REF!,COLUMN(X149)-1,FALSE)),"")</f>
        <v/>
      </c>
      <c r="Y149" s="53" t="str">
        <f>IFERROR(IF(VLOOKUP($B149,#REF!,COLUMN(Y149)-1,FALSE)="","",VLOOKUP($B149,#REF!,COLUMN(Y149)-1,FALSE)),"")</f>
        <v/>
      </c>
      <c r="Z149" s="53" t="str">
        <f>IFERROR(IF(VLOOKUP($B149,#REF!,COLUMN(Z149)-1,FALSE)="","",VLOOKUP($B149,#REF!,COLUMN(Z149)-1,FALSE)),"")</f>
        <v/>
      </c>
      <c r="AA149" s="53" t="str">
        <f>IFERROR(IF(VLOOKUP($B149,#REF!,COLUMN(AA149)-1,FALSE)="","",VLOOKUP($B149,#REF!,COLUMN(AA149)-1,FALSE)),"")</f>
        <v/>
      </c>
      <c r="AB149" s="53" t="str">
        <f>IFERROR(IF(VLOOKUP($B149,#REF!,COLUMN(AB149)-1,FALSE)="","",VLOOKUP($B149,#REF!,COLUMN(AB149)-1,FALSE)),"")</f>
        <v/>
      </c>
      <c r="AC149" s="53" t="str">
        <f>IFERROR(IF(VLOOKUP($B149,#REF!,COLUMN(AC149)-1,FALSE)="","",VLOOKUP($B149,#REF!,COLUMN(AC149)-1,FALSE)),"")</f>
        <v/>
      </c>
      <c r="AD149" s="53" t="str">
        <f>IFERROR(IF(VLOOKUP($B149,#REF!,COLUMN(AD149)-1,FALSE)="","",VLOOKUP($B149,#REF!,COLUMN(AD149)-1,FALSE)),"")</f>
        <v/>
      </c>
      <c r="AE149" s="53" t="str">
        <f>IFERROR(IF(VLOOKUP($B149,#REF!,COLUMN(AE149)-1,FALSE)="","",VLOOKUP($B149,#REF!,COLUMN(AE149)-1,FALSE)),"")</f>
        <v/>
      </c>
      <c r="AF149" s="53" t="str">
        <f>IFERROR(IF(VLOOKUP($B149,#REF!,COLUMN(AF149)-1,FALSE)="","",VLOOKUP($B149,#REF!,COLUMN(AF149)-1,FALSE)),"")</f>
        <v/>
      </c>
      <c r="AG149" s="53" t="str">
        <f>IFERROR(IF(VLOOKUP($B149,#REF!,COLUMN(AG149)-1,FALSE)="","",VLOOKUP($B149,#REF!,COLUMN(AG149)-1,FALSE)),"")</f>
        <v/>
      </c>
      <c r="AH149" s="53" t="str">
        <f>IFERROR(IF(VLOOKUP($B149,#REF!,COLUMN(AH149)-1,FALSE)="","",VLOOKUP($B149,#REF!,COLUMN(AH149)-1,FALSE)),"")</f>
        <v/>
      </c>
      <c r="AI149" s="53" t="str">
        <f>IFERROR(IF(VLOOKUP($B149,#REF!,COLUMN(AI149)-1,FALSE)="","",VLOOKUP($B149,#REF!,COLUMN(AI149)-1,FALSE)),"")</f>
        <v/>
      </c>
      <c r="AJ149" s="53" t="str">
        <f>IFERROR(IF(VLOOKUP($B149,#REF!,COLUMN(AJ149)-1,FALSE)="","",VLOOKUP($B149,#REF!,COLUMN(AJ149)-1,FALSE)),"")</f>
        <v/>
      </c>
      <c r="AK149" s="53" t="str">
        <f>IFERROR(IF(VLOOKUP($B149,#REF!,COLUMN(AK149)-1,FALSE)="","",VLOOKUP($B149,#REF!,COLUMN(AK149)-1,FALSE)),"")</f>
        <v/>
      </c>
      <c r="AL149" s="53" t="str">
        <f>IFERROR(IF(VLOOKUP($B149,#REF!,COLUMN(AL149)-1,FALSE)="","",VLOOKUP($B149,#REF!,COLUMN(AL149)-1,FALSE)),"")</f>
        <v/>
      </c>
      <c r="AM149" s="53" t="str">
        <f>IFERROR(IF(VLOOKUP($B149,#REF!,COLUMN(AM149)-1,FALSE)="","",VLOOKUP($B149,#REF!,COLUMN(AM149)-1,FALSE)),"")</f>
        <v/>
      </c>
      <c r="AN149" s="53" t="str">
        <f>IFERROR(IF(VLOOKUP($B149,#REF!,COLUMN(AN149)-1,FALSE)="","",VLOOKUP($B149,#REF!,COLUMN(AN149)-1,FALSE)),"")</f>
        <v/>
      </c>
      <c r="AO149" s="53" t="str">
        <f>IFERROR(IF(VLOOKUP($B149,#REF!,COLUMN(AO149)-1,FALSE)="","",VLOOKUP($B149,#REF!,COLUMN(AO149)-1,FALSE)),"")</f>
        <v/>
      </c>
      <c r="AP149" s="53" t="str">
        <f>IFERROR(IF(VLOOKUP($B149,#REF!,COLUMN(AP149)-1,FALSE)="","",VLOOKUP($B149,#REF!,COLUMN(AP149)-1,FALSE)),"")</f>
        <v/>
      </c>
      <c r="AQ149" s="53" t="str">
        <f>IFERROR(IF(VLOOKUP($B149,#REF!,COLUMN(AQ149)-1,FALSE)="","",VLOOKUP($B149,#REF!,COLUMN(AQ149)-1,FALSE)),"")</f>
        <v/>
      </c>
      <c r="AR149" s="53" t="str">
        <f>IFERROR(IF(VLOOKUP($B149,#REF!,COLUMN(AR149)-1,FALSE)="","",VLOOKUP($B149,#REF!,COLUMN(AR149)-1,FALSE)),"")</f>
        <v/>
      </c>
      <c r="AS149" s="53" t="str">
        <f>IFERROR(IF(VLOOKUP($B149,#REF!,COLUMN(AS149)-1,FALSE)="","",VLOOKUP($B149,#REF!,COLUMN(AS149)-1,FALSE)),"")</f>
        <v/>
      </c>
      <c r="AT149" s="53" t="str">
        <f>IFERROR(IF(VLOOKUP($B149,#REF!,COLUMN(AT149)-1,FALSE)="","",VLOOKUP($B149,#REF!,COLUMN(AT149)-1,FALSE)),"")</f>
        <v/>
      </c>
      <c r="AU149" s="53" t="str">
        <f>IFERROR(IF(VLOOKUP($B149,#REF!,COLUMN(AU149)-1,FALSE)="","",VLOOKUP($B149,#REF!,COLUMN(AU149)-1,FALSE)),"")</f>
        <v/>
      </c>
      <c r="AV149" s="53" t="str">
        <f>IFERROR(IF(VLOOKUP($B149,#REF!,COLUMN(AV149)-1,FALSE)="","",VLOOKUP($B149,#REF!,COLUMN(AV149)-1,FALSE)),"")</f>
        <v/>
      </c>
      <c r="AW149" s="53" t="str">
        <f>IFERROR(IF(VLOOKUP($B149,#REF!,COLUMN(AW149)-1,FALSE)="","",VLOOKUP($B149,#REF!,COLUMN(AW149)-1,FALSE)),"")</f>
        <v/>
      </c>
      <c r="AX149" s="53" t="str">
        <f>IFERROR(IF(VLOOKUP($B149,#REF!,COLUMN(AX149)-1,FALSE)="","",VLOOKUP($B149,#REF!,COLUMN(AX149)-1,FALSE)),"")</f>
        <v/>
      </c>
      <c r="AY149" s="53" t="str">
        <f>IFERROR(IF(VLOOKUP($B149,#REF!,COLUMN(AY149)-1,FALSE)="","",VLOOKUP($B149,#REF!,COLUMN(AY149)-1,FALSE)),"")</f>
        <v/>
      </c>
      <c r="AZ149" s="53" t="str">
        <f>IFERROR(IF(VLOOKUP($B149,#REF!,COLUMN(AZ149)-1,FALSE)="","",VLOOKUP($B149,#REF!,COLUMN(AZ149)-1,FALSE)),"")</f>
        <v/>
      </c>
      <c r="BA149" s="53" t="str">
        <f>IFERROR(IF(VLOOKUP($B149,#REF!,COLUMN(BA149)-1,FALSE)="","",VLOOKUP($B149,#REF!,COLUMN(BA149)-1,FALSE)),"")</f>
        <v/>
      </c>
      <c r="BB149" s="53" t="str">
        <f>IFERROR(IF(VLOOKUP($B149,#REF!,COLUMN(BB149)-1,FALSE)="","",VLOOKUP($B149,#REF!,COLUMN(BB149)-1,FALSE)),"")</f>
        <v/>
      </c>
      <c r="BC149" s="53" t="str">
        <f>IFERROR(IF(VLOOKUP($B149,#REF!,COLUMN(BC149)-1,FALSE)="","",VLOOKUP($B149,#REF!,COLUMN(BC149)-1,FALSE)),"")</f>
        <v/>
      </c>
      <c r="BD149" s="53" t="str">
        <f>IFERROR(IF(VLOOKUP($B149,#REF!,COLUMN(BD149)-1,FALSE)="","",VLOOKUP($B149,#REF!,COLUMN(BD149)-1,FALSE)),"")</f>
        <v/>
      </c>
      <c r="BE149" s="53" t="str">
        <f>IFERROR(IF(VLOOKUP($B149,#REF!,COLUMN(BE149)-1,FALSE)="","",VLOOKUP($B149,#REF!,COLUMN(BE149)-1,FALSE)),"")</f>
        <v/>
      </c>
      <c r="BF149" s="53" t="str">
        <f>IFERROR(IF(VLOOKUP($B149,#REF!,COLUMN(BF149)-1,FALSE)="","",VLOOKUP($B149,#REF!,COLUMN(BF149)-1,FALSE)),"")</f>
        <v/>
      </c>
      <c r="BG149" s="53" t="str">
        <f>IFERROR(IF(VLOOKUP($B149,#REF!,COLUMN(BG149)-1,FALSE)="","",VLOOKUP($B149,#REF!,COLUMN(BG149)-1,FALSE)),"")</f>
        <v/>
      </c>
      <c r="BH149" s="53" t="str">
        <f>IFERROR(IF(VLOOKUP($B149,#REF!,COLUMN(BH149)-1,FALSE)="","",VLOOKUP($B149,#REF!,COLUMN(BH149)-1,FALSE)),"")</f>
        <v/>
      </c>
      <c r="BI149" s="53" t="str">
        <f>IFERROR(IF(VLOOKUP($B149,#REF!,COLUMN(BI149)-1,FALSE)="","",VLOOKUP($B149,#REF!,COLUMN(BI149)-1,FALSE)),"")</f>
        <v/>
      </c>
      <c r="BJ149" s="53" t="str">
        <f>IFERROR(IF(VLOOKUP($B149,#REF!,COLUMN(BJ149)-1,FALSE)="","",VLOOKUP($B149,#REF!,COLUMN(BJ149)-1,FALSE)),"")</f>
        <v/>
      </c>
      <c r="BK149" s="24" t="str">
        <f>IFERROR(IF(VLOOKUP($B149,#REF!,COLUMN(BK149)-1,FALSE)="","",VLOOKUP($B149,#REF!,COLUMN(BK149)-1,FALSE)),"")</f>
        <v/>
      </c>
      <c r="BL149" s="54" t="str">
        <f>IFERROR(IF(VLOOKUP($B149,#REF!,COLUMN(BL149)-1,FALSE)="","",VLOOKUP($B149,#REF!,COLUMN(BL149)-1,FALSE)),"")</f>
        <v/>
      </c>
      <c r="BM149" s="54" t="str">
        <f>IFERROR(IF(VLOOKUP($B149,#REF!,COLUMN(BM149)-1,FALSE)="","",VLOOKUP($B149,#REF!,COLUMN(BM149)-1,FALSE)),"")</f>
        <v/>
      </c>
      <c r="BN149" s="101" t="str">
        <f>IFERROR(VLOOKUP($B149,[1]④カッコ付け数値!$A$14:$CN$115,82,FALSE),"")</f>
        <v/>
      </c>
      <c r="BO149" s="102" t="str">
        <f>IFERROR(VLOOKUP($B149,[1]④カッコ付け数値!$A$14:$CN$115,83,FALSE),"")</f>
        <v/>
      </c>
      <c r="BP149" s="102" t="str">
        <f>IFERROR(VLOOKUP($B149,'[1]④カッコ付け数値 (原本)'!$A$14:$CF$115,83,FALSE),"")</f>
        <v/>
      </c>
      <c r="BQ149" s="103" t="str">
        <f>IFERROR(VLOOKUP($B149,'[1]④カッコ付け数値 (原本)'!$A$14:$CF$115,84,FALSE),"")</f>
        <v/>
      </c>
    </row>
    <row r="150" spans="1:69" ht="42" customHeight="1">
      <c r="A150" s="51"/>
      <c r="B150" s="98" t="s">
        <v>8162</v>
      </c>
      <c r="C150" s="52"/>
      <c r="D150" s="52"/>
      <c r="E150" s="24" t="str">
        <f>IFERROR(IF(VLOOKUP($B150,#REF!,COLUMN(E150)-1,FALSE)="","",VLOOKUP($B150,#REF!,COLUMN(E150)-1,FALSE)),"")</f>
        <v/>
      </c>
      <c r="F150" s="53" t="str">
        <f>IFERROR(IF(VLOOKUP($B150,#REF!,COLUMN(F150)-1,FALSE)="","",VLOOKUP($B150,#REF!,COLUMN(F150)-1,FALSE)),"")</f>
        <v/>
      </c>
      <c r="G150" s="53" t="str">
        <f>IFERROR(IF(VLOOKUP($B150,#REF!,COLUMN(G150)-1,FALSE)="","",VLOOKUP($B150,#REF!,COLUMN(G150)-1,FALSE)),"")</f>
        <v/>
      </c>
      <c r="H150" s="53" t="str">
        <f>IFERROR(IF(VLOOKUP($B150,#REF!,COLUMN(H150)-1,FALSE)="","",VLOOKUP($B150,#REF!,COLUMN(H150)-1,FALSE)),"")</f>
        <v/>
      </c>
      <c r="I150" s="53" t="str">
        <f>IFERROR(IF(VLOOKUP($B150,#REF!,COLUMN(I150)-1,FALSE)="","",VLOOKUP($B150,#REF!,COLUMN(I150)-1,FALSE)),"")</f>
        <v/>
      </c>
      <c r="J150" s="53" t="str">
        <f>IFERROR(IF(VLOOKUP($B150,#REF!,COLUMN(J150)-1,FALSE)="","",VLOOKUP($B150,#REF!,COLUMN(J150)-1,FALSE)),"")</f>
        <v/>
      </c>
      <c r="K150" s="53" t="str">
        <f>IFERROR(IF(VLOOKUP($B150,#REF!,COLUMN(K150)-1,FALSE)="","",VLOOKUP($B150,#REF!,COLUMN(K150)-1,FALSE)),"")</f>
        <v/>
      </c>
      <c r="L150" s="53" t="str">
        <f>IFERROR(IF(VLOOKUP($B150,#REF!,COLUMN(L150)-1,FALSE)="","",VLOOKUP($B150,#REF!,COLUMN(L150)-1,FALSE)),"")</f>
        <v/>
      </c>
      <c r="M150" s="53" t="str">
        <f>IFERROR(IF(VLOOKUP($B150,#REF!,COLUMN(M150)-1,FALSE)="","",VLOOKUP($B150,#REF!,COLUMN(M150)-1,FALSE)),"")</f>
        <v/>
      </c>
      <c r="N150" s="53" t="str">
        <f>IFERROR(IF(VLOOKUP($B150,#REF!,COLUMN(N150)-1,FALSE)="","",VLOOKUP($B150,#REF!,COLUMN(N150)-1,FALSE)),"")</f>
        <v/>
      </c>
      <c r="O150" s="53" t="str">
        <f>IFERROR(IF(VLOOKUP($B150,#REF!,COLUMN(O150)-1,FALSE)="","",VLOOKUP($B150,#REF!,COLUMN(O150)-1,FALSE)),"")</f>
        <v/>
      </c>
      <c r="P150" s="53" t="str">
        <f>IFERROR(IF(VLOOKUP($B150,#REF!,COLUMN(P150)-1,FALSE)="","",VLOOKUP($B150,#REF!,COLUMN(P150)-1,FALSE)),"")</f>
        <v/>
      </c>
      <c r="Q150" s="53" t="str">
        <f>IFERROR(IF(VLOOKUP($B150,#REF!,COLUMN(Q150)-1,FALSE)="","",VLOOKUP($B150,#REF!,COLUMN(Q150)-1,FALSE)),"")</f>
        <v/>
      </c>
      <c r="R150" s="53" t="str">
        <f>IFERROR(IF(VLOOKUP($B150,#REF!,COLUMN(R150)-1,FALSE)="","",VLOOKUP($B150,#REF!,COLUMN(R150)-1,FALSE)),"")</f>
        <v/>
      </c>
      <c r="S150" s="53" t="str">
        <f>IFERROR(IF(VLOOKUP($B150,#REF!,COLUMN(S150)-1,FALSE)="","",VLOOKUP($B150,#REF!,COLUMN(S150)-1,FALSE)),"")</f>
        <v/>
      </c>
      <c r="T150" s="53" t="str">
        <f>IFERROR(IF(VLOOKUP($B150,#REF!,COLUMN(T150)-1,FALSE)="","",VLOOKUP($B150,#REF!,COLUMN(T150)-1,FALSE)),"")</f>
        <v/>
      </c>
      <c r="U150" s="53" t="str">
        <f>IFERROR(IF(VLOOKUP($B150,#REF!,COLUMN(U150)-1,FALSE)="","",VLOOKUP($B150,#REF!,COLUMN(U150)-1,FALSE)),"")</f>
        <v/>
      </c>
      <c r="V150" s="53" t="str">
        <f>IFERROR(IF(VLOOKUP($B150,#REF!,COLUMN(V150)-1,FALSE)="","",VLOOKUP($B150,#REF!,COLUMN(V150)-1,FALSE)),"")</f>
        <v/>
      </c>
      <c r="W150" s="53" t="str">
        <f>IFERROR(IF(VLOOKUP($B150,#REF!,COLUMN(W150)-1,FALSE)="","",VLOOKUP($B150,#REF!,COLUMN(W150)-1,FALSE)),"")</f>
        <v/>
      </c>
      <c r="X150" s="53" t="str">
        <f>IFERROR(IF(VLOOKUP($B150,#REF!,COLUMN(X150)-1,FALSE)="","",VLOOKUP($B150,#REF!,COLUMN(X150)-1,FALSE)),"")</f>
        <v/>
      </c>
      <c r="Y150" s="53" t="str">
        <f>IFERROR(IF(VLOOKUP($B150,#REF!,COLUMN(Y150)-1,FALSE)="","",VLOOKUP($B150,#REF!,COLUMN(Y150)-1,FALSE)),"")</f>
        <v/>
      </c>
      <c r="Z150" s="53" t="str">
        <f>IFERROR(IF(VLOOKUP($B150,#REF!,COLUMN(Z150)-1,FALSE)="","",VLOOKUP($B150,#REF!,COLUMN(Z150)-1,FALSE)),"")</f>
        <v/>
      </c>
      <c r="AA150" s="53" t="str">
        <f>IFERROR(IF(VLOOKUP($B150,#REF!,COLUMN(AA150)-1,FALSE)="","",VLOOKUP($B150,#REF!,COLUMN(AA150)-1,FALSE)),"")</f>
        <v/>
      </c>
      <c r="AB150" s="53" t="str">
        <f>IFERROR(IF(VLOOKUP($B150,#REF!,COLUMN(AB150)-1,FALSE)="","",VLOOKUP($B150,#REF!,COLUMN(AB150)-1,FALSE)),"")</f>
        <v/>
      </c>
      <c r="AC150" s="53" t="str">
        <f>IFERROR(IF(VLOOKUP($B150,#REF!,COLUMN(AC150)-1,FALSE)="","",VLOOKUP($B150,#REF!,COLUMN(AC150)-1,FALSE)),"")</f>
        <v/>
      </c>
      <c r="AD150" s="53" t="str">
        <f>IFERROR(IF(VLOOKUP($B150,#REF!,COLUMN(AD150)-1,FALSE)="","",VLOOKUP($B150,#REF!,COLUMN(AD150)-1,FALSE)),"")</f>
        <v/>
      </c>
      <c r="AE150" s="53" t="str">
        <f>IFERROR(IF(VLOOKUP($B150,#REF!,COLUMN(AE150)-1,FALSE)="","",VLOOKUP($B150,#REF!,COLUMN(AE150)-1,FALSE)),"")</f>
        <v/>
      </c>
      <c r="AF150" s="53" t="str">
        <f>IFERROR(IF(VLOOKUP($B150,#REF!,COLUMN(AF150)-1,FALSE)="","",VLOOKUP($B150,#REF!,COLUMN(AF150)-1,FALSE)),"")</f>
        <v/>
      </c>
      <c r="AG150" s="53" t="str">
        <f>IFERROR(IF(VLOOKUP($B150,#REF!,COLUMN(AG150)-1,FALSE)="","",VLOOKUP($B150,#REF!,COLUMN(AG150)-1,FALSE)),"")</f>
        <v/>
      </c>
      <c r="AH150" s="53" t="str">
        <f>IFERROR(IF(VLOOKUP($B150,#REF!,COLUMN(AH150)-1,FALSE)="","",VLOOKUP($B150,#REF!,COLUMN(AH150)-1,FALSE)),"")</f>
        <v/>
      </c>
      <c r="AI150" s="53" t="str">
        <f>IFERROR(IF(VLOOKUP($B150,#REF!,COLUMN(AI150)-1,FALSE)="","",VLOOKUP($B150,#REF!,COLUMN(AI150)-1,FALSE)),"")</f>
        <v/>
      </c>
      <c r="AJ150" s="53" t="str">
        <f>IFERROR(IF(VLOOKUP($B150,#REF!,COLUMN(AJ150)-1,FALSE)="","",VLOOKUP($B150,#REF!,COLUMN(AJ150)-1,FALSE)),"")</f>
        <v/>
      </c>
      <c r="AK150" s="53" t="str">
        <f>IFERROR(IF(VLOOKUP($B150,#REF!,COLUMN(AK150)-1,FALSE)="","",VLOOKUP($B150,#REF!,COLUMN(AK150)-1,FALSE)),"")</f>
        <v/>
      </c>
      <c r="AL150" s="53" t="str">
        <f>IFERROR(IF(VLOOKUP($B150,#REF!,COLUMN(AL150)-1,FALSE)="","",VLOOKUP($B150,#REF!,COLUMN(AL150)-1,FALSE)),"")</f>
        <v/>
      </c>
      <c r="AM150" s="53" t="str">
        <f>IFERROR(IF(VLOOKUP($B150,#REF!,COLUMN(AM150)-1,FALSE)="","",VLOOKUP($B150,#REF!,COLUMN(AM150)-1,FALSE)),"")</f>
        <v/>
      </c>
      <c r="AN150" s="53" t="str">
        <f>IFERROR(IF(VLOOKUP($B150,#REF!,COLUMN(AN150)-1,FALSE)="","",VLOOKUP($B150,#REF!,COLUMN(AN150)-1,FALSE)),"")</f>
        <v/>
      </c>
      <c r="AO150" s="53" t="str">
        <f>IFERROR(IF(VLOOKUP($B150,#REF!,COLUMN(AO150)-1,FALSE)="","",VLOOKUP($B150,#REF!,COLUMN(AO150)-1,FALSE)),"")</f>
        <v/>
      </c>
      <c r="AP150" s="53" t="str">
        <f>IFERROR(IF(VLOOKUP($B150,#REF!,COLUMN(AP150)-1,FALSE)="","",VLOOKUP($B150,#REF!,COLUMN(AP150)-1,FALSE)),"")</f>
        <v/>
      </c>
      <c r="AQ150" s="53" t="str">
        <f>IFERROR(IF(VLOOKUP($B150,#REF!,COLUMN(AQ150)-1,FALSE)="","",VLOOKUP($B150,#REF!,COLUMN(AQ150)-1,FALSE)),"")</f>
        <v/>
      </c>
      <c r="AR150" s="53" t="str">
        <f>IFERROR(IF(VLOOKUP($B150,#REF!,COLUMN(AR150)-1,FALSE)="","",VLOOKUP($B150,#REF!,COLUMN(AR150)-1,FALSE)),"")</f>
        <v/>
      </c>
      <c r="AS150" s="53" t="str">
        <f>IFERROR(IF(VLOOKUP($B150,#REF!,COLUMN(AS150)-1,FALSE)="","",VLOOKUP($B150,#REF!,COLUMN(AS150)-1,FALSE)),"")</f>
        <v/>
      </c>
      <c r="AT150" s="53" t="str">
        <f>IFERROR(IF(VLOOKUP($B150,#REF!,COLUMN(AT150)-1,FALSE)="","",VLOOKUP($B150,#REF!,COLUMN(AT150)-1,FALSE)),"")</f>
        <v/>
      </c>
      <c r="AU150" s="53" t="str">
        <f>IFERROR(IF(VLOOKUP($B150,#REF!,COLUMN(AU150)-1,FALSE)="","",VLOOKUP($B150,#REF!,COLUMN(AU150)-1,FALSE)),"")</f>
        <v/>
      </c>
      <c r="AV150" s="53" t="str">
        <f>IFERROR(IF(VLOOKUP($B150,#REF!,COLUMN(AV150)-1,FALSE)="","",VLOOKUP($B150,#REF!,COLUMN(AV150)-1,FALSE)),"")</f>
        <v/>
      </c>
      <c r="AW150" s="53" t="str">
        <f>IFERROR(IF(VLOOKUP($B150,#REF!,COLUMN(AW150)-1,FALSE)="","",VLOOKUP($B150,#REF!,COLUMN(AW150)-1,FALSE)),"")</f>
        <v/>
      </c>
      <c r="AX150" s="53" t="str">
        <f>IFERROR(IF(VLOOKUP($B150,#REF!,COLUMN(AX150)-1,FALSE)="","",VLOOKUP($B150,#REF!,COLUMN(AX150)-1,FALSE)),"")</f>
        <v/>
      </c>
      <c r="AY150" s="53" t="str">
        <f>IFERROR(IF(VLOOKUP($B150,#REF!,COLUMN(AY150)-1,FALSE)="","",VLOOKUP($B150,#REF!,COLUMN(AY150)-1,FALSE)),"")</f>
        <v/>
      </c>
      <c r="AZ150" s="53" t="str">
        <f>IFERROR(IF(VLOOKUP($B150,#REF!,COLUMN(AZ150)-1,FALSE)="","",VLOOKUP($B150,#REF!,COLUMN(AZ150)-1,FALSE)),"")</f>
        <v/>
      </c>
      <c r="BA150" s="53" t="str">
        <f>IFERROR(IF(VLOOKUP($B150,#REF!,COLUMN(BA150)-1,FALSE)="","",VLOOKUP($B150,#REF!,COLUMN(BA150)-1,FALSE)),"")</f>
        <v/>
      </c>
      <c r="BB150" s="53" t="str">
        <f>IFERROR(IF(VLOOKUP($B150,#REF!,COLUMN(BB150)-1,FALSE)="","",VLOOKUP($B150,#REF!,COLUMN(BB150)-1,FALSE)),"")</f>
        <v/>
      </c>
      <c r="BC150" s="53" t="str">
        <f>IFERROR(IF(VLOOKUP($B150,#REF!,COLUMN(BC150)-1,FALSE)="","",VLOOKUP($B150,#REF!,COLUMN(BC150)-1,FALSE)),"")</f>
        <v/>
      </c>
      <c r="BD150" s="53" t="str">
        <f>IFERROR(IF(VLOOKUP($B150,#REF!,COLUMN(BD150)-1,FALSE)="","",VLOOKUP($B150,#REF!,COLUMN(BD150)-1,FALSE)),"")</f>
        <v/>
      </c>
      <c r="BE150" s="53" t="str">
        <f>IFERROR(IF(VLOOKUP($B150,#REF!,COLUMN(BE150)-1,FALSE)="","",VLOOKUP($B150,#REF!,COLUMN(BE150)-1,FALSE)),"")</f>
        <v/>
      </c>
      <c r="BF150" s="53" t="str">
        <f>IFERROR(IF(VLOOKUP($B150,#REF!,COLUMN(BF150)-1,FALSE)="","",VLOOKUP($B150,#REF!,COLUMN(BF150)-1,FALSE)),"")</f>
        <v/>
      </c>
      <c r="BG150" s="53" t="str">
        <f>IFERROR(IF(VLOOKUP($B150,#REF!,COLUMN(BG150)-1,FALSE)="","",VLOOKUP($B150,#REF!,COLUMN(BG150)-1,FALSE)),"")</f>
        <v/>
      </c>
      <c r="BH150" s="53" t="str">
        <f>IFERROR(IF(VLOOKUP($B150,#REF!,COLUMN(BH150)-1,FALSE)="","",VLOOKUP($B150,#REF!,COLUMN(BH150)-1,FALSE)),"")</f>
        <v/>
      </c>
      <c r="BI150" s="53" t="str">
        <f>IFERROR(IF(VLOOKUP($B150,#REF!,COLUMN(BI150)-1,FALSE)="","",VLOOKUP($B150,#REF!,COLUMN(BI150)-1,FALSE)),"")</f>
        <v/>
      </c>
      <c r="BJ150" s="53" t="str">
        <f>IFERROR(IF(VLOOKUP($B150,#REF!,COLUMN(BJ150)-1,FALSE)="","",VLOOKUP($B150,#REF!,COLUMN(BJ150)-1,FALSE)),"")</f>
        <v/>
      </c>
      <c r="BK150" s="24" t="str">
        <f>IFERROR(IF(VLOOKUP($B150,#REF!,COLUMN(BK150)-1,FALSE)="","",VLOOKUP($B150,#REF!,COLUMN(BK150)-1,FALSE)),"")</f>
        <v/>
      </c>
      <c r="BL150" s="54" t="str">
        <f>IFERROR(IF(VLOOKUP($B150,#REF!,COLUMN(BL150)-1,FALSE)="","",VLOOKUP($B150,#REF!,COLUMN(BL150)-1,FALSE)),"")</f>
        <v/>
      </c>
      <c r="BM150" s="54" t="str">
        <f>IFERROR(IF(VLOOKUP($B150,#REF!,COLUMN(BM150)-1,FALSE)="","",VLOOKUP($B150,#REF!,COLUMN(BM150)-1,FALSE)),"")</f>
        <v/>
      </c>
      <c r="BN150" s="101" t="str">
        <f>IFERROR(VLOOKUP($B150,[1]④カッコ付け数値!$A$14:$CN$115,82,FALSE),"")</f>
        <v/>
      </c>
      <c r="BO150" s="102" t="str">
        <f>IFERROR(VLOOKUP($B150,[1]④カッコ付け数値!$A$14:$CN$115,83,FALSE),"")</f>
        <v/>
      </c>
      <c r="BP150" s="102" t="str">
        <f>IFERROR(VLOOKUP($B150,'[1]④カッコ付け数値 (原本)'!$A$14:$CF$115,83,FALSE),"")</f>
        <v/>
      </c>
      <c r="BQ150" s="103" t="str">
        <f>IFERROR(VLOOKUP($B150,'[1]④カッコ付け数値 (原本)'!$A$14:$CF$115,84,FALSE),"")</f>
        <v/>
      </c>
    </row>
    <row r="151" spans="1:69" ht="42" customHeight="1">
      <c r="A151" s="51" t="str">
        <f t="shared" ref="A151" si="17">LEFT(C151,2)</f>
        <v/>
      </c>
      <c r="B151" s="98"/>
      <c r="C151" s="52"/>
      <c r="D151" s="52"/>
      <c r="E151" s="24" t="str">
        <f>IFERROR(IF(VLOOKUP($B151,#REF!,COLUMN(E151)-1,FALSE)="","",VLOOKUP($B151,#REF!,COLUMN(E151)-1,FALSE)),"")</f>
        <v/>
      </c>
      <c r="F151" s="53" t="str">
        <f>IFERROR(IF(VLOOKUP($B151,#REF!,COLUMN(F151)-1,FALSE)="","",VLOOKUP($B151,#REF!,COLUMN(F151)-1,FALSE)),"")</f>
        <v/>
      </c>
      <c r="G151" s="53" t="str">
        <f>IFERROR(IF(VLOOKUP($B151,#REF!,COLUMN(G151)-1,FALSE)="","",VLOOKUP($B151,#REF!,COLUMN(G151)-1,FALSE)),"")</f>
        <v/>
      </c>
      <c r="H151" s="53" t="str">
        <f>IFERROR(IF(VLOOKUP($B151,#REF!,COLUMN(H151)-1,FALSE)="","",VLOOKUP($B151,#REF!,COLUMN(H151)-1,FALSE)),"")</f>
        <v/>
      </c>
      <c r="I151" s="53" t="str">
        <f>IFERROR(IF(VLOOKUP($B151,#REF!,COLUMN(I151)-1,FALSE)="","",VLOOKUP($B151,#REF!,COLUMN(I151)-1,FALSE)),"")</f>
        <v/>
      </c>
      <c r="J151" s="53" t="str">
        <f>IFERROR(IF(VLOOKUP($B151,#REF!,COLUMN(J151)-1,FALSE)="","",VLOOKUP($B151,#REF!,COLUMN(J151)-1,FALSE)),"")</f>
        <v/>
      </c>
      <c r="K151" s="53" t="str">
        <f>IFERROR(IF(VLOOKUP($B151,#REF!,COLUMN(K151)-1,FALSE)="","",VLOOKUP($B151,#REF!,COLUMN(K151)-1,FALSE)),"")</f>
        <v/>
      </c>
      <c r="L151" s="53" t="str">
        <f>IFERROR(IF(VLOOKUP($B151,#REF!,COLUMN(L151)-1,FALSE)="","",VLOOKUP($B151,#REF!,COLUMN(L151)-1,FALSE)),"")</f>
        <v/>
      </c>
      <c r="M151" s="53" t="str">
        <f>IFERROR(IF(VLOOKUP($B151,#REF!,COLUMN(M151)-1,FALSE)="","",VLOOKUP($B151,#REF!,COLUMN(M151)-1,FALSE)),"")</f>
        <v/>
      </c>
      <c r="N151" s="53" t="str">
        <f>IFERROR(IF(VLOOKUP($B151,#REF!,COLUMN(N151)-1,FALSE)="","",VLOOKUP($B151,#REF!,COLUMN(N151)-1,FALSE)),"")</f>
        <v/>
      </c>
      <c r="O151" s="53" t="str">
        <f>IFERROR(IF(VLOOKUP($B151,#REF!,COLUMN(O151)-1,FALSE)="","",VLOOKUP($B151,#REF!,COLUMN(O151)-1,FALSE)),"")</f>
        <v/>
      </c>
      <c r="P151" s="53" t="str">
        <f>IFERROR(IF(VLOOKUP($B151,#REF!,COLUMN(P151)-1,FALSE)="","",VLOOKUP($B151,#REF!,COLUMN(P151)-1,FALSE)),"")</f>
        <v/>
      </c>
      <c r="Q151" s="53" t="str">
        <f>IFERROR(IF(VLOOKUP($B151,#REF!,COLUMN(Q151)-1,FALSE)="","",VLOOKUP($B151,#REF!,COLUMN(Q151)-1,FALSE)),"")</f>
        <v/>
      </c>
      <c r="R151" s="53" t="str">
        <f>IFERROR(IF(VLOOKUP($B151,#REF!,COLUMN(R151)-1,FALSE)="","",VLOOKUP($B151,#REF!,COLUMN(R151)-1,FALSE)),"")</f>
        <v/>
      </c>
      <c r="S151" s="53" t="str">
        <f>IFERROR(IF(VLOOKUP($B151,#REF!,COLUMN(S151)-1,FALSE)="","",VLOOKUP($B151,#REF!,COLUMN(S151)-1,FALSE)),"")</f>
        <v/>
      </c>
      <c r="T151" s="53" t="str">
        <f>IFERROR(IF(VLOOKUP($B151,#REF!,COLUMN(T151)-1,FALSE)="","",VLOOKUP($B151,#REF!,COLUMN(T151)-1,FALSE)),"")</f>
        <v/>
      </c>
      <c r="U151" s="53" t="str">
        <f>IFERROR(IF(VLOOKUP($B151,#REF!,COLUMN(U151)-1,FALSE)="","",VLOOKUP($B151,#REF!,COLUMN(U151)-1,FALSE)),"")</f>
        <v/>
      </c>
      <c r="V151" s="53" t="str">
        <f>IFERROR(IF(VLOOKUP($B151,#REF!,COLUMN(V151)-1,FALSE)="","",VLOOKUP($B151,#REF!,COLUMN(V151)-1,FALSE)),"")</f>
        <v/>
      </c>
      <c r="W151" s="53" t="str">
        <f>IFERROR(IF(VLOOKUP($B151,#REF!,COLUMN(W151)-1,FALSE)="","",VLOOKUP($B151,#REF!,COLUMN(W151)-1,FALSE)),"")</f>
        <v/>
      </c>
      <c r="X151" s="53" t="str">
        <f>IFERROR(IF(VLOOKUP($B151,#REF!,COLUMN(X151)-1,FALSE)="","",VLOOKUP($B151,#REF!,COLUMN(X151)-1,FALSE)),"")</f>
        <v/>
      </c>
      <c r="Y151" s="53" t="str">
        <f>IFERROR(IF(VLOOKUP($B151,#REF!,COLUMN(Y151)-1,FALSE)="","",VLOOKUP($B151,#REF!,COLUMN(Y151)-1,FALSE)),"")</f>
        <v/>
      </c>
      <c r="Z151" s="53" t="str">
        <f>IFERROR(IF(VLOOKUP($B151,#REF!,COLUMN(Z151)-1,FALSE)="","",VLOOKUP($B151,#REF!,COLUMN(Z151)-1,FALSE)),"")</f>
        <v/>
      </c>
      <c r="AA151" s="53" t="str">
        <f>IFERROR(IF(VLOOKUP($B151,#REF!,COLUMN(AA151)-1,FALSE)="","",VLOOKUP($B151,#REF!,COLUMN(AA151)-1,FALSE)),"")</f>
        <v/>
      </c>
      <c r="AB151" s="53" t="str">
        <f>IFERROR(IF(VLOOKUP($B151,#REF!,COLUMN(AB151)-1,FALSE)="","",VLOOKUP($B151,#REF!,COLUMN(AB151)-1,FALSE)),"")</f>
        <v/>
      </c>
      <c r="AC151" s="53" t="str">
        <f>IFERROR(IF(VLOOKUP($B151,#REF!,COLUMN(AC151)-1,FALSE)="","",VLOOKUP($B151,#REF!,COLUMN(AC151)-1,FALSE)),"")</f>
        <v/>
      </c>
      <c r="AD151" s="53" t="str">
        <f>IFERROR(IF(VLOOKUP($B151,#REF!,COLUMN(AD151)-1,FALSE)="","",VLOOKUP($B151,#REF!,COLUMN(AD151)-1,FALSE)),"")</f>
        <v/>
      </c>
      <c r="AE151" s="53" t="str">
        <f>IFERROR(IF(VLOOKUP($B151,#REF!,COLUMN(AE151)-1,FALSE)="","",VLOOKUP($B151,#REF!,COLUMN(AE151)-1,FALSE)),"")</f>
        <v/>
      </c>
      <c r="AF151" s="53" t="str">
        <f>IFERROR(IF(VLOOKUP($B151,#REF!,COLUMN(AF151)-1,FALSE)="","",VLOOKUP($B151,#REF!,COLUMN(AF151)-1,FALSE)),"")</f>
        <v/>
      </c>
      <c r="AG151" s="53" t="str">
        <f>IFERROR(IF(VLOOKUP($B151,#REF!,COLUMN(AG151)-1,FALSE)="","",VLOOKUP($B151,#REF!,COLUMN(AG151)-1,FALSE)),"")</f>
        <v/>
      </c>
      <c r="AH151" s="53" t="str">
        <f>IFERROR(IF(VLOOKUP($B151,#REF!,COLUMN(AH151)-1,FALSE)="","",VLOOKUP($B151,#REF!,COLUMN(AH151)-1,FALSE)),"")</f>
        <v/>
      </c>
      <c r="AI151" s="53" t="str">
        <f>IFERROR(IF(VLOOKUP($B151,#REF!,COLUMN(AI151)-1,FALSE)="","",VLOOKUP($B151,#REF!,COLUMN(AI151)-1,FALSE)),"")</f>
        <v/>
      </c>
      <c r="AJ151" s="53" t="str">
        <f>IFERROR(IF(VLOOKUP($B151,#REF!,COLUMN(AJ151)-1,FALSE)="","",VLOOKUP($B151,#REF!,COLUMN(AJ151)-1,FALSE)),"")</f>
        <v/>
      </c>
      <c r="AK151" s="53" t="str">
        <f>IFERROR(IF(VLOOKUP($B151,#REF!,COLUMN(AK151)-1,FALSE)="","",VLOOKUP($B151,#REF!,COLUMN(AK151)-1,FALSE)),"")</f>
        <v/>
      </c>
      <c r="AL151" s="53" t="str">
        <f>IFERROR(IF(VLOOKUP($B151,#REF!,COLUMN(AL151)-1,FALSE)="","",VLOOKUP($B151,#REF!,COLUMN(AL151)-1,FALSE)),"")</f>
        <v/>
      </c>
      <c r="AM151" s="53" t="str">
        <f>IFERROR(IF(VLOOKUP($B151,#REF!,COLUMN(AM151)-1,FALSE)="","",VLOOKUP($B151,#REF!,COLUMN(AM151)-1,FALSE)),"")</f>
        <v/>
      </c>
      <c r="AN151" s="53" t="str">
        <f>IFERROR(IF(VLOOKUP($B151,#REF!,COLUMN(AN151)-1,FALSE)="","",VLOOKUP($B151,#REF!,COLUMN(AN151)-1,FALSE)),"")</f>
        <v/>
      </c>
      <c r="AO151" s="53" t="str">
        <f>IFERROR(IF(VLOOKUP($B151,#REF!,COLUMN(AO151)-1,FALSE)="","",VLOOKUP($B151,#REF!,COLUMN(AO151)-1,FALSE)),"")</f>
        <v/>
      </c>
      <c r="AP151" s="53" t="str">
        <f>IFERROR(IF(VLOOKUP($B151,#REF!,COLUMN(AP151)-1,FALSE)="","",VLOOKUP($B151,#REF!,COLUMN(AP151)-1,FALSE)),"")</f>
        <v/>
      </c>
      <c r="AQ151" s="53" t="str">
        <f>IFERROR(IF(VLOOKUP($B151,#REF!,COLUMN(AQ151)-1,FALSE)="","",VLOOKUP($B151,#REF!,COLUMN(AQ151)-1,FALSE)),"")</f>
        <v/>
      </c>
      <c r="AR151" s="53" t="str">
        <f>IFERROR(IF(VLOOKUP($B151,#REF!,COLUMN(AR151)-1,FALSE)="","",VLOOKUP($B151,#REF!,COLUMN(AR151)-1,FALSE)),"")</f>
        <v/>
      </c>
      <c r="AS151" s="53" t="str">
        <f>IFERROR(IF(VLOOKUP($B151,#REF!,COLUMN(AS151)-1,FALSE)="","",VLOOKUP($B151,#REF!,COLUMN(AS151)-1,FALSE)),"")</f>
        <v/>
      </c>
      <c r="AT151" s="53" t="str">
        <f>IFERROR(IF(VLOOKUP($B151,#REF!,COLUMN(AT151)-1,FALSE)="","",VLOOKUP($B151,#REF!,COLUMN(AT151)-1,FALSE)),"")</f>
        <v/>
      </c>
      <c r="AU151" s="53" t="str">
        <f>IFERROR(IF(VLOOKUP($B151,#REF!,COLUMN(AU151)-1,FALSE)="","",VLOOKUP($B151,#REF!,COLUMN(AU151)-1,FALSE)),"")</f>
        <v/>
      </c>
      <c r="AV151" s="53" t="str">
        <f>IFERROR(IF(VLOOKUP($B151,#REF!,COLUMN(AV151)-1,FALSE)="","",VLOOKUP($B151,#REF!,COLUMN(AV151)-1,FALSE)),"")</f>
        <v/>
      </c>
      <c r="AW151" s="53" t="str">
        <f>IFERROR(IF(VLOOKUP($B151,#REF!,COLUMN(AW151)-1,FALSE)="","",VLOOKUP($B151,#REF!,COLUMN(AW151)-1,FALSE)),"")</f>
        <v/>
      </c>
      <c r="AX151" s="53" t="str">
        <f>IFERROR(IF(VLOOKUP($B151,#REF!,COLUMN(AX151)-1,FALSE)="","",VLOOKUP($B151,#REF!,COLUMN(AX151)-1,FALSE)),"")</f>
        <v/>
      </c>
      <c r="AY151" s="53" t="str">
        <f>IFERROR(IF(VLOOKUP($B151,#REF!,COLUMN(AY151)-1,FALSE)="","",VLOOKUP($B151,#REF!,COLUMN(AY151)-1,FALSE)),"")</f>
        <v/>
      </c>
      <c r="AZ151" s="53" t="str">
        <f>IFERROR(IF(VLOOKUP($B151,#REF!,COLUMN(AZ151)-1,FALSE)="","",VLOOKUP($B151,#REF!,COLUMN(AZ151)-1,FALSE)),"")</f>
        <v/>
      </c>
      <c r="BA151" s="53" t="str">
        <f>IFERROR(IF(VLOOKUP($B151,#REF!,COLUMN(BA151)-1,FALSE)="","",VLOOKUP($B151,#REF!,COLUMN(BA151)-1,FALSE)),"")</f>
        <v/>
      </c>
      <c r="BB151" s="53" t="str">
        <f>IFERROR(IF(VLOOKUP($B151,#REF!,COLUMN(BB151)-1,FALSE)="","",VLOOKUP($B151,#REF!,COLUMN(BB151)-1,FALSE)),"")</f>
        <v/>
      </c>
      <c r="BC151" s="53" t="str">
        <f>IFERROR(IF(VLOOKUP($B151,#REF!,COLUMN(BC151)-1,FALSE)="","",VLOOKUP($B151,#REF!,COLUMN(BC151)-1,FALSE)),"")</f>
        <v/>
      </c>
      <c r="BD151" s="53" t="str">
        <f>IFERROR(IF(VLOOKUP($B151,#REF!,COLUMN(BD151)-1,FALSE)="","",VLOOKUP($B151,#REF!,COLUMN(BD151)-1,FALSE)),"")</f>
        <v/>
      </c>
      <c r="BE151" s="53" t="str">
        <f>IFERROR(IF(VLOOKUP($B151,#REF!,COLUMN(BE151)-1,FALSE)="","",VLOOKUP($B151,#REF!,COLUMN(BE151)-1,FALSE)),"")</f>
        <v/>
      </c>
      <c r="BF151" s="53" t="str">
        <f>IFERROR(IF(VLOOKUP($B151,#REF!,COLUMN(BF151)-1,FALSE)="","",VLOOKUP($B151,#REF!,COLUMN(BF151)-1,FALSE)),"")</f>
        <v/>
      </c>
      <c r="BG151" s="53" t="str">
        <f>IFERROR(IF(VLOOKUP($B151,#REF!,COLUMN(BG151)-1,FALSE)="","",VLOOKUP($B151,#REF!,COLUMN(BG151)-1,FALSE)),"")</f>
        <v/>
      </c>
      <c r="BH151" s="53" t="str">
        <f>IFERROR(IF(VLOOKUP($B151,#REF!,COLUMN(BH151)-1,FALSE)="","",VLOOKUP($B151,#REF!,COLUMN(BH151)-1,FALSE)),"")</f>
        <v/>
      </c>
      <c r="BI151" s="53" t="str">
        <f>IFERROR(IF(VLOOKUP($B151,#REF!,COLUMN(BI151)-1,FALSE)="","",VLOOKUP($B151,#REF!,COLUMN(BI151)-1,FALSE)),"")</f>
        <v/>
      </c>
      <c r="BJ151" s="53" t="str">
        <f>IFERROR(IF(VLOOKUP($B151,#REF!,COLUMN(BJ151)-1,FALSE)="","",VLOOKUP($B151,#REF!,COLUMN(BJ151)-1,FALSE)),"")</f>
        <v/>
      </c>
      <c r="BK151" s="24" t="str">
        <f>IFERROR(IF(VLOOKUP($B151,#REF!,COLUMN(BK151)-1,FALSE)="","",VLOOKUP($B151,#REF!,COLUMN(BK151)-1,FALSE)),"")</f>
        <v/>
      </c>
      <c r="BL151" s="54" t="str">
        <f>IFERROR(IF(VLOOKUP($B151,#REF!,COLUMN(BL151)-1,FALSE)="","",VLOOKUP($B151,#REF!,COLUMN(BL151)-1,FALSE)),"")</f>
        <v/>
      </c>
      <c r="BM151" s="54" t="str">
        <f>IFERROR(IF(VLOOKUP($B151,#REF!,COLUMN(BM151)-1,FALSE)="","",VLOOKUP($B151,#REF!,COLUMN(BM151)-1,FALSE)),"")</f>
        <v/>
      </c>
      <c r="BN151" s="101" t="str">
        <f>IFERROR(VLOOKUP($B151,[1]④カッコ付け数値!$A$14:$CN$115,82,FALSE),"")</f>
        <v/>
      </c>
      <c r="BO151" s="102" t="str">
        <f>IFERROR(VLOOKUP($B151,[1]④カッコ付け数値!$A$14:$CN$115,83,FALSE),"")</f>
        <v/>
      </c>
      <c r="BP151" s="102" t="str">
        <f>IFERROR(VLOOKUP($B151,'[1]④カッコ付け数値 (原本)'!$A$14:$CF$115,83,FALSE),"")</f>
        <v/>
      </c>
      <c r="BQ151" s="103" t="str">
        <f>IFERROR(VLOOKUP($B151,'[1]④カッコ付け数値 (原本)'!$A$14:$CF$115,84,FALSE),"")</f>
        <v/>
      </c>
    </row>
    <row r="152" spans="1:69" ht="42" customHeight="1">
      <c r="A152" s="51" t="str">
        <f t="shared" si="9"/>
        <v/>
      </c>
      <c r="B152" s="98"/>
      <c r="C152" s="52"/>
      <c r="D152" s="52"/>
      <c r="E152" s="24" t="str">
        <f>IFERROR(IF(VLOOKUP($B152,#REF!,COLUMN(E152)-1,FALSE)="","",VLOOKUP($B152,#REF!,COLUMN(E152)-1,FALSE)),"")</f>
        <v/>
      </c>
      <c r="F152" s="53" t="str">
        <f>IFERROR(IF(VLOOKUP($B152,#REF!,COLUMN(F152)-1,FALSE)="","",VLOOKUP($B152,#REF!,COLUMN(F152)-1,FALSE)),"")</f>
        <v/>
      </c>
      <c r="G152" s="53" t="str">
        <f>IFERROR(IF(VLOOKUP($B152,#REF!,COLUMN(G152)-1,FALSE)="","",VLOOKUP($B152,#REF!,COLUMN(G152)-1,FALSE)),"")</f>
        <v/>
      </c>
      <c r="H152" s="53" t="str">
        <f>IFERROR(IF(VLOOKUP($B152,#REF!,COLUMN(H152)-1,FALSE)="","",VLOOKUP($B152,#REF!,COLUMN(H152)-1,FALSE)),"")</f>
        <v/>
      </c>
      <c r="I152" s="53" t="str">
        <f>IFERROR(IF(VLOOKUP($B152,#REF!,COLUMN(I152)-1,FALSE)="","",VLOOKUP($B152,#REF!,COLUMN(I152)-1,FALSE)),"")</f>
        <v/>
      </c>
      <c r="J152" s="53" t="str">
        <f>IFERROR(IF(VLOOKUP($B152,#REF!,COLUMN(J152)-1,FALSE)="","",VLOOKUP($B152,#REF!,COLUMN(J152)-1,FALSE)),"")</f>
        <v/>
      </c>
      <c r="K152" s="53" t="str">
        <f>IFERROR(IF(VLOOKUP($B152,#REF!,COLUMN(K152)-1,FALSE)="","",VLOOKUP($B152,#REF!,COLUMN(K152)-1,FALSE)),"")</f>
        <v/>
      </c>
      <c r="L152" s="53" t="str">
        <f>IFERROR(IF(VLOOKUP($B152,#REF!,COLUMN(L152)-1,FALSE)="","",VLOOKUP($B152,#REF!,COLUMN(L152)-1,FALSE)),"")</f>
        <v/>
      </c>
      <c r="M152" s="53" t="str">
        <f>IFERROR(IF(VLOOKUP($B152,#REF!,COLUMN(M152)-1,FALSE)="","",VLOOKUP($B152,#REF!,COLUMN(M152)-1,FALSE)),"")</f>
        <v/>
      </c>
      <c r="N152" s="53" t="str">
        <f>IFERROR(IF(VLOOKUP($B152,#REF!,COLUMN(N152)-1,FALSE)="","",VLOOKUP($B152,#REF!,COLUMN(N152)-1,FALSE)),"")</f>
        <v/>
      </c>
      <c r="O152" s="53" t="str">
        <f>IFERROR(IF(VLOOKUP($B152,#REF!,COLUMN(O152)-1,FALSE)="","",VLOOKUP($B152,#REF!,COLUMN(O152)-1,FALSE)),"")</f>
        <v/>
      </c>
      <c r="P152" s="53" t="str">
        <f>IFERROR(IF(VLOOKUP($B152,#REF!,COLUMN(P152)-1,FALSE)="","",VLOOKUP($B152,#REF!,COLUMN(P152)-1,FALSE)),"")</f>
        <v/>
      </c>
      <c r="Q152" s="53" t="str">
        <f>IFERROR(IF(VLOOKUP($B152,#REF!,COLUMN(Q152)-1,FALSE)="","",VLOOKUP($B152,#REF!,COLUMN(Q152)-1,FALSE)),"")</f>
        <v/>
      </c>
      <c r="R152" s="53" t="str">
        <f>IFERROR(IF(VLOOKUP($B152,#REF!,COLUMN(R152)-1,FALSE)="","",VLOOKUP($B152,#REF!,COLUMN(R152)-1,FALSE)),"")</f>
        <v/>
      </c>
      <c r="S152" s="53" t="str">
        <f>IFERROR(IF(VLOOKUP($B152,#REF!,COLUMN(S152)-1,FALSE)="","",VLOOKUP($B152,#REF!,COLUMN(S152)-1,FALSE)),"")</f>
        <v/>
      </c>
      <c r="T152" s="53" t="str">
        <f>IFERROR(IF(VLOOKUP($B152,#REF!,COLUMN(T152)-1,FALSE)="","",VLOOKUP($B152,#REF!,COLUMN(T152)-1,FALSE)),"")</f>
        <v/>
      </c>
      <c r="U152" s="53" t="str">
        <f>IFERROR(IF(VLOOKUP($B152,#REF!,COLUMN(U152)-1,FALSE)="","",VLOOKUP($B152,#REF!,COLUMN(U152)-1,FALSE)),"")</f>
        <v/>
      </c>
      <c r="V152" s="53" t="str">
        <f>IFERROR(IF(VLOOKUP($B152,#REF!,COLUMN(V152)-1,FALSE)="","",VLOOKUP($B152,#REF!,COLUMN(V152)-1,FALSE)),"")</f>
        <v/>
      </c>
      <c r="W152" s="53" t="str">
        <f>IFERROR(IF(VLOOKUP($B152,#REF!,COLUMN(W152)-1,FALSE)="","",VLOOKUP($B152,#REF!,COLUMN(W152)-1,FALSE)),"")</f>
        <v/>
      </c>
      <c r="X152" s="53" t="str">
        <f>IFERROR(IF(VLOOKUP($B152,#REF!,COLUMN(X152)-1,FALSE)="","",VLOOKUP($B152,#REF!,COLUMN(X152)-1,FALSE)),"")</f>
        <v/>
      </c>
      <c r="Y152" s="53" t="str">
        <f>IFERROR(IF(VLOOKUP($B152,#REF!,COLUMN(Y152)-1,FALSE)="","",VLOOKUP($B152,#REF!,COLUMN(Y152)-1,FALSE)),"")</f>
        <v/>
      </c>
      <c r="Z152" s="53" t="str">
        <f>IFERROR(IF(VLOOKUP($B152,#REF!,COLUMN(Z152)-1,FALSE)="","",VLOOKUP($B152,#REF!,COLUMN(Z152)-1,FALSE)),"")</f>
        <v/>
      </c>
      <c r="AA152" s="53" t="str">
        <f>IFERROR(IF(VLOOKUP($B152,#REF!,COLUMN(AA152)-1,FALSE)="","",VLOOKUP($B152,#REF!,COLUMN(AA152)-1,FALSE)),"")</f>
        <v/>
      </c>
      <c r="AB152" s="53" t="str">
        <f>IFERROR(IF(VLOOKUP($B152,#REF!,COLUMN(AB152)-1,FALSE)="","",VLOOKUP($B152,#REF!,COLUMN(AB152)-1,FALSE)),"")</f>
        <v/>
      </c>
      <c r="AC152" s="53" t="str">
        <f>IFERROR(IF(VLOOKUP($B152,#REF!,COLUMN(AC152)-1,FALSE)="","",VLOOKUP($B152,#REF!,COLUMN(AC152)-1,FALSE)),"")</f>
        <v/>
      </c>
      <c r="AD152" s="53" t="str">
        <f>IFERROR(IF(VLOOKUP($B152,#REF!,COLUMN(AD152)-1,FALSE)="","",VLOOKUP($B152,#REF!,COLUMN(AD152)-1,FALSE)),"")</f>
        <v/>
      </c>
      <c r="AE152" s="53" t="str">
        <f>IFERROR(IF(VLOOKUP($B152,#REF!,COLUMN(AE152)-1,FALSE)="","",VLOOKUP($B152,#REF!,COLUMN(AE152)-1,FALSE)),"")</f>
        <v/>
      </c>
      <c r="AF152" s="53" t="str">
        <f>IFERROR(IF(VLOOKUP($B152,#REF!,COLUMN(AF152)-1,FALSE)="","",VLOOKUP($B152,#REF!,COLUMN(AF152)-1,FALSE)),"")</f>
        <v/>
      </c>
      <c r="AG152" s="53" t="str">
        <f>IFERROR(IF(VLOOKUP($B152,#REF!,COLUMN(AG152)-1,FALSE)="","",VLOOKUP($B152,#REF!,COLUMN(AG152)-1,FALSE)),"")</f>
        <v/>
      </c>
      <c r="AH152" s="53" t="str">
        <f>IFERROR(IF(VLOOKUP($B152,#REF!,COLUMN(AH152)-1,FALSE)="","",VLOOKUP($B152,#REF!,COLUMN(AH152)-1,FALSE)),"")</f>
        <v/>
      </c>
      <c r="AI152" s="53" t="str">
        <f>IFERROR(IF(VLOOKUP($B152,#REF!,COLUMN(AI152)-1,FALSE)="","",VLOOKUP($B152,#REF!,COLUMN(AI152)-1,FALSE)),"")</f>
        <v/>
      </c>
      <c r="AJ152" s="53" t="str">
        <f>IFERROR(IF(VLOOKUP($B152,#REF!,COLUMN(AJ152)-1,FALSE)="","",VLOOKUP($B152,#REF!,COLUMN(AJ152)-1,FALSE)),"")</f>
        <v/>
      </c>
      <c r="AK152" s="53" t="str">
        <f>IFERROR(IF(VLOOKUP($B152,#REF!,COLUMN(AK152)-1,FALSE)="","",VLOOKUP($B152,#REF!,COLUMN(AK152)-1,FALSE)),"")</f>
        <v/>
      </c>
      <c r="AL152" s="53" t="str">
        <f>IFERROR(IF(VLOOKUP($B152,#REF!,COLUMN(AL152)-1,FALSE)="","",VLOOKUP($B152,#REF!,COLUMN(AL152)-1,FALSE)),"")</f>
        <v/>
      </c>
      <c r="AM152" s="53" t="str">
        <f>IFERROR(IF(VLOOKUP($B152,#REF!,COLUMN(AM152)-1,FALSE)="","",VLOOKUP($B152,#REF!,COLUMN(AM152)-1,FALSE)),"")</f>
        <v/>
      </c>
      <c r="AN152" s="53" t="str">
        <f>IFERROR(IF(VLOOKUP($B152,#REF!,COLUMN(AN152)-1,FALSE)="","",VLOOKUP($B152,#REF!,COLUMN(AN152)-1,FALSE)),"")</f>
        <v/>
      </c>
      <c r="AO152" s="53" t="str">
        <f>IFERROR(IF(VLOOKUP($B152,#REF!,COLUMN(AO152)-1,FALSE)="","",VLOOKUP($B152,#REF!,COLUMN(AO152)-1,FALSE)),"")</f>
        <v/>
      </c>
      <c r="AP152" s="53" t="str">
        <f>IFERROR(IF(VLOOKUP($B152,#REF!,COLUMN(AP152)-1,FALSE)="","",VLOOKUP($B152,#REF!,COLUMN(AP152)-1,FALSE)),"")</f>
        <v/>
      </c>
      <c r="AQ152" s="53" t="str">
        <f>IFERROR(IF(VLOOKUP($B152,#REF!,COLUMN(AQ152)-1,FALSE)="","",VLOOKUP($B152,#REF!,COLUMN(AQ152)-1,FALSE)),"")</f>
        <v/>
      </c>
      <c r="AR152" s="53" t="str">
        <f>IFERROR(IF(VLOOKUP($B152,#REF!,COLUMN(AR152)-1,FALSE)="","",VLOOKUP($B152,#REF!,COLUMN(AR152)-1,FALSE)),"")</f>
        <v/>
      </c>
      <c r="AS152" s="53" t="str">
        <f>IFERROR(IF(VLOOKUP($B152,#REF!,COLUMN(AS152)-1,FALSE)="","",VLOOKUP($B152,#REF!,COLUMN(AS152)-1,FALSE)),"")</f>
        <v/>
      </c>
      <c r="AT152" s="53" t="str">
        <f>IFERROR(IF(VLOOKUP($B152,#REF!,COLUMN(AT152)-1,FALSE)="","",VLOOKUP($B152,#REF!,COLUMN(AT152)-1,FALSE)),"")</f>
        <v/>
      </c>
      <c r="AU152" s="53" t="str">
        <f>IFERROR(IF(VLOOKUP($B152,#REF!,COLUMN(AU152)-1,FALSE)="","",VLOOKUP($B152,#REF!,COLUMN(AU152)-1,FALSE)),"")</f>
        <v/>
      </c>
      <c r="AV152" s="53" t="str">
        <f>IFERROR(IF(VLOOKUP($B152,#REF!,COLUMN(AV152)-1,FALSE)="","",VLOOKUP($B152,#REF!,COLUMN(AV152)-1,FALSE)),"")</f>
        <v/>
      </c>
      <c r="AW152" s="53" t="str">
        <f>IFERROR(IF(VLOOKUP($B152,#REF!,COLUMN(AW152)-1,FALSE)="","",VLOOKUP($B152,#REF!,COLUMN(AW152)-1,FALSE)),"")</f>
        <v/>
      </c>
      <c r="AX152" s="53" t="str">
        <f>IFERROR(IF(VLOOKUP($B152,#REF!,COLUMN(AX152)-1,FALSE)="","",VLOOKUP($B152,#REF!,COLUMN(AX152)-1,FALSE)),"")</f>
        <v/>
      </c>
      <c r="AY152" s="53" t="str">
        <f>IFERROR(IF(VLOOKUP($B152,#REF!,COLUMN(AY152)-1,FALSE)="","",VLOOKUP($B152,#REF!,COLUMN(AY152)-1,FALSE)),"")</f>
        <v/>
      </c>
      <c r="AZ152" s="53" t="str">
        <f>IFERROR(IF(VLOOKUP($B152,#REF!,COLUMN(AZ152)-1,FALSE)="","",VLOOKUP($B152,#REF!,COLUMN(AZ152)-1,FALSE)),"")</f>
        <v/>
      </c>
      <c r="BA152" s="53" t="str">
        <f>IFERROR(IF(VLOOKUP($B152,#REF!,COLUMN(BA152)-1,FALSE)="","",VLOOKUP($B152,#REF!,COLUMN(BA152)-1,FALSE)),"")</f>
        <v/>
      </c>
      <c r="BB152" s="53" t="str">
        <f>IFERROR(IF(VLOOKUP($B152,#REF!,COLUMN(BB152)-1,FALSE)="","",VLOOKUP($B152,#REF!,COLUMN(BB152)-1,FALSE)),"")</f>
        <v/>
      </c>
      <c r="BC152" s="53" t="str">
        <f>IFERROR(IF(VLOOKUP($B152,#REF!,COLUMN(BC152)-1,FALSE)="","",VLOOKUP($B152,#REF!,COLUMN(BC152)-1,FALSE)),"")</f>
        <v/>
      </c>
      <c r="BD152" s="53" t="str">
        <f>IFERROR(IF(VLOOKUP($B152,#REF!,COLUMN(BD152)-1,FALSE)="","",VLOOKUP($B152,#REF!,COLUMN(BD152)-1,FALSE)),"")</f>
        <v/>
      </c>
      <c r="BE152" s="53" t="str">
        <f>IFERROR(IF(VLOOKUP($B152,#REF!,COLUMN(BE152)-1,FALSE)="","",VLOOKUP($B152,#REF!,COLUMN(BE152)-1,FALSE)),"")</f>
        <v/>
      </c>
      <c r="BF152" s="53" t="str">
        <f>IFERROR(IF(VLOOKUP($B152,#REF!,COLUMN(BF152)-1,FALSE)="","",VLOOKUP($B152,#REF!,COLUMN(BF152)-1,FALSE)),"")</f>
        <v/>
      </c>
      <c r="BG152" s="53" t="str">
        <f>IFERROR(IF(VLOOKUP($B152,#REF!,COLUMN(BG152)-1,FALSE)="","",VLOOKUP($B152,#REF!,COLUMN(BG152)-1,FALSE)),"")</f>
        <v/>
      </c>
      <c r="BH152" s="53" t="str">
        <f>IFERROR(IF(VLOOKUP($B152,#REF!,COLUMN(BH152)-1,FALSE)="","",VLOOKUP($B152,#REF!,COLUMN(BH152)-1,FALSE)),"")</f>
        <v/>
      </c>
      <c r="BI152" s="53" t="str">
        <f>IFERROR(IF(VLOOKUP($B152,#REF!,COLUMN(BI152)-1,FALSE)="","",VLOOKUP($B152,#REF!,COLUMN(BI152)-1,FALSE)),"")</f>
        <v/>
      </c>
      <c r="BJ152" s="53" t="str">
        <f>IFERROR(IF(VLOOKUP($B152,#REF!,COLUMN(BJ152)-1,FALSE)="","",VLOOKUP($B152,#REF!,COLUMN(BJ152)-1,FALSE)),"")</f>
        <v/>
      </c>
      <c r="BK152" s="24" t="str">
        <f>IFERROR(IF(VLOOKUP($B152,#REF!,COLUMN(BK152)-1,FALSE)="","",VLOOKUP($B152,#REF!,COLUMN(BK152)-1,FALSE)),"")</f>
        <v/>
      </c>
      <c r="BL152" s="54" t="str">
        <f>IFERROR(IF(VLOOKUP($B152,#REF!,COLUMN(BL152)-1,FALSE)="","",VLOOKUP($B152,#REF!,COLUMN(BL152)-1,FALSE)),"")</f>
        <v/>
      </c>
      <c r="BM152" s="54" t="str">
        <f>IFERROR(IF(VLOOKUP($B152,#REF!,COLUMN(BM152)-1,FALSE)="","",VLOOKUP($B152,#REF!,COLUMN(BM152)-1,FALSE)),"")</f>
        <v/>
      </c>
      <c r="BN152" s="101" t="str">
        <f>IFERROR(VLOOKUP($B152,[1]④カッコ付け数値!$A$14:$CN$115,82,FALSE),"")</f>
        <v/>
      </c>
      <c r="BO152" s="102" t="str">
        <f>IFERROR(VLOOKUP($B152,[1]④カッコ付け数値!$A$14:$CN$115,83,FALSE),"")</f>
        <v/>
      </c>
      <c r="BP152" s="102" t="str">
        <f>IFERROR(VLOOKUP($B152,'[1]④カッコ付け数値 (原本)'!$A$14:$CF$115,83,FALSE),"")</f>
        <v/>
      </c>
      <c r="BQ152" s="103" t="str">
        <f>IFERROR(VLOOKUP($B152,'[1]④カッコ付け数値 (原本)'!$A$14:$CF$115,84,FALSE),"")</f>
        <v/>
      </c>
    </row>
    <row r="153" spans="1:69" ht="42" customHeight="1">
      <c r="A153" s="51" t="str">
        <f t="shared" si="9"/>
        <v/>
      </c>
      <c r="B153" s="98"/>
      <c r="C153" s="52"/>
      <c r="D153" s="52"/>
      <c r="E153" s="24" t="str">
        <f>IFERROR(IF(VLOOKUP($B153,#REF!,COLUMN(E153)-1,FALSE)="","",VLOOKUP($B153,#REF!,COLUMN(E153)-1,FALSE)),"")</f>
        <v/>
      </c>
      <c r="F153" s="53" t="str">
        <f>IFERROR(IF(VLOOKUP($B153,#REF!,COLUMN(F153)-1,FALSE)="","",VLOOKUP($B153,#REF!,COLUMN(F153)-1,FALSE)),"")</f>
        <v/>
      </c>
      <c r="G153" s="53" t="str">
        <f>IFERROR(IF(VLOOKUP($B153,#REF!,COLUMN(G153)-1,FALSE)="","",VLOOKUP($B153,#REF!,COLUMN(G153)-1,FALSE)),"")</f>
        <v/>
      </c>
      <c r="H153" s="53" t="str">
        <f>IFERROR(IF(VLOOKUP($B153,#REF!,COLUMN(H153)-1,FALSE)="","",VLOOKUP($B153,#REF!,COLUMN(H153)-1,FALSE)),"")</f>
        <v/>
      </c>
      <c r="I153" s="53" t="str">
        <f>IFERROR(IF(VLOOKUP($B153,#REF!,COLUMN(I153)-1,FALSE)="","",VLOOKUP($B153,#REF!,COLUMN(I153)-1,FALSE)),"")</f>
        <v/>
      </c>
      <c r="J153" s="53" t="str">
        <f>IFERROR(IF(VLOOKUP($B153,#REF!,COLUMN(J153)-1,FALSE)="","",VLOOKUP($B153,#REF!,COLUMN(J153)-1,FALSE)),"")</f>
        <v/>
      </c>
      <c r="K153" s="53" t="str">
        <f>IFERROR(IF(VLOOKUP($B153,#REF!,COLUMN(K153)-1,FALSE)="","",VLOOKUP($B153,#REF!,COLUMN(K153)-1,FALSE)),"")</f>
        <v/>
      </c>
      <c r="L153" s="53" t="str">
        <f>IFERROR(IF(VLOOKUP($B153,#REF!,COLUMN(L153)-1,FALSE)="","",VLOOKUP($B153,#REF!,COLUMN(L153)-1,FALSE)),"")</f>
        <v/>
      </c>
      <c r="M153" s="53" t="str">
        <f>IFERROR(IF(VLOOKUP($B153,#REF!,COLUMN(M153)-1,FALSE)="","",VLOOKUP($B153,#REF!,COLUMN(M153)-1,FALSE)),"")</f>
        <v/>
      </c>
      <c r="N153" s="53" t="str">
        <f>IFERROR(IF(VLOOKUP($B153,#REF!,COLUMN(N153)-1,FALSE)="","",VLOOKUP($B153,#REF!,COLUMN(N153)-1,FALSE)),"")</f>
        <v/>
      </c>
      <c r="O153" s="53" t="str">
        <f>IFERROR(IF(VLOOKUP($B153,#REF!,COLUMN(O153)-1,FALSE)="","",VLOOKUP($B153,#REF!,COLUMN(O153)-1,FALSE)),"")</f>
        <v/>
      </c>
      <c r="P153" s="53" t="str">
        <f>IFERROR(IF(VLOOKUP($B153,#REF!,COLUMN(P153)-1,FALSE)="","",VLOOKUP($B153,#REF!,COLUMN(P153)-1,FALSE)),"")</f>
        <v/>
      </c>
      <c r="Q153" s="53" t="str">
        <f>IFERROR(IF(VLOOKUP($B153,#REF!,COLUMN(Q153)-1,FALSE)="","",VLOOKUP($B153,#REF!,COLUMN(Q153)-1,FALSE)),"")</f>
        <v/>
      </c>
      <c r="R153" s="53" t="str">
        <f>IFERROR(IF(VLOOKUP($B153,#REF!,COLUMN(R153)-1,FALSE)="","",VLOOKUP($B153,#REF!,COLUMN(R153)-1,FALSE)),"")</f>
        <v/>
      </c>
      <c r="S153" s="53" t="str">
        <f>IFERROR(IF(VLOOKUP($B153,#REF!,COLUMN(S153)-1,FALSE)="","",VLOOKUP($B153,#REF!,COLUMN(S153)-1,FALSE)),"")</f>
        <v/>
      </c>
      <c r="T153" s="53" t="str">
        <f>IFERROR(IF(VLOOKUP($B153,#REF!,COLUMN(T153)-1,FALSE)="","",VLOOKUP($B153,#REF!,COLUMN(T153)-1,FALSE)),"")</f>
        <v/>
      </c>
      <c r="U153" s="53" t="str">
        <f>IFERROR(IF(VLOOKUP($B153,#REF!,COLUMN(U153)-1,FALSE)="","",VLOOKUP($B153,#REF!,COLUMN(U153)-1,FALSE)),"")</f>
        <v/>
      </c>
      <c r="V153" s="53" t="str">
        <f>IFERROR(IF(VLOOKUP($B153,#REF!,COLUMN(V153)-1,FALSE)="","",VLOOKUP($B153,#REF!,COLUMN(V153)-1,FALSE)),"")</f>
        <v/>
      </c>
      <c r="W153" s="53" t="str">
        <f>IFERROR(IF(VLOOKUP($B153,#REF!,COLUMN(W153)-1,FALSE)="","",VLOOKUP($B153,#REF!,COLUMN(W153)-1,FALSE)),"")</f>
        <v/>
      </c>
      <c r="X153" s="53" t="str">
        <f>IFERROR(IF(VLOOKUP($B153,#REF!,COLUMN(X153)-1,FALSE)="","",VLOOKUP($B153,#REF!,COLUMN(X153)-1,FALSE)),"")</f>
        <v/>
      </c>
      <c r="Y153" s="53" t="str">
        <f>IFERROR(IF(VLOOKUP($B153,#REF!,COLUMN(Y153)-1,FALSE)="","",VLOOKUP($B153,#REF!,COLUMN(Y153)-1,FALSE)),"")</f>
        <v/>
      </c>
      <c r="Z153" s="53" t="str">
        <f>IFERROR(IF(VLOOKUP($B153,#REF!,COLUMN(Z153)-1,FALSE)="","",VLOOKUP($B153,#REF!,COLUMN(Z153)-1,FALSE)),"")</f>
        <v/>
      </c>
      <c r="AA153" s="53" t="str">
        <f>IFERROR(IF(VLOOKUP($B153,#REF!,COLUMN(AA153)-1,FALSE)="","",VLOOKUP($B153,#REF!,COLUMN(AA153)-1,FALSE)),"")</f>
        <v/>
      </c>
      <c r="AB153" s="53" t="str">
        <f>IFERROR(IF(VLOOKUP($B153,#REF!,COLUMN(AB153)-1,FALSE)="","",VLOOKUP($B153,#REF!,COLUMN(AB153)-1,FALSE)),"")</f>
        <v/>
      </c>
      <c r="AC153" s="53" t="str">
        <f>IFERROR(IF(VLOOKUP($B153,#REF!,COLUMN(AC153)-1,FALSE)="","",VLOOKUP($B153,#REF!,COLUMN(AC153)-1,FALSE)),"")</f>
        <v/>
      </c>
      <c r="AD153" s="53" t="str">
        <f>IFERROR(IF(VLOOKUP($B153,#REF!,COLUMN(AD153)-1,FALSE)="","",VLOOKUP($B153,#REF!,COLUMN(AD153)-1,FALSE)),"")</f>
        <v/>
      </c>
      <c r="AE153" s="53" t="str">
        <f>IFERROR(IF(VLOOKUP($B153,#REF!,COLUMN(AE153)-1,FALSE)="","",VLOOKUP($B153,#REF!,COLUMN(AE153)-1,FALSE)),"")</f>
        <v/>
      </c>
      <c r="AF153" s="53" t="str">
        <f>IFERROR(IF(VLOOKUP($B153,#REF!,COLUMN(AF153)-1,FALSE)="","",VLOOKUP($B153,#REF!,COLUMN(AF153)-1,FALSE)),"")</f>
        <v/>
      </c>
      <c r="AG153" s="53" t="str">
        <f>IFERROR(IF(VLOOKUP($B153,#REF!,COLUMN(AG153)-1,FALSE)="","",VLOOKUP($B153,#REF!,COLUMN(AG153)-1,FALSE)),"")</f>
        <v/>
      </c>
      <c r="AH153" s="53" t="str">
        <f>IFERROR(IF(VLOOKUP($B153,#REF!,COLUMN(AH153)-1,FALSE)="","",VLOOKUP($B153,#REF!,COLUMN(AH153)-1,FALSE)),"")</f>
        <v/>
      </c>
      <c r="AI153" s="53" t="str">
        <f>IFERROR(IF(VLOOKUP($B153,#REF!,COLUMN(AI153)-1,FALSE)="","",VLOOKUP($B153,#REF!,COLUMN(AI153)-1,FALSE)),"")</f>
        <v/>
      </c>
      <c r="AJ153" s="53" t="str">
        <f>IFERROR(IF(VLOOKUP($B153,#REF!,COLUMN(AJ153)-1,FALSE)="","",VLOOKUP($B153,#REF!,COLUMN(AJ153)-1,FALSE)),"")</f>
        <v/>
      </c>
      <c r="AK153" s="53" t="str">
        <f>IFERROR(IF(VLOOKUP($B153,#REF!,COLUMN(AK153)-1,FALSE)="","",VLOOKUP($B153,#REF!,COLUMN(AK153)-1,FALSE)),"")</f>
        <v/>
      </c>
      <c r="AL153" s="53" t="str">
        <f>IFERROR(IF(VLOOKUP($B153,#REF!,COLUMN(AL153)-1,FALSE)="","",VLOOKUP($B153,#REF!,COLUMN(AL153)-1,FALSE)),"")</f>
        <v/>
      </c>
      <c r="AM153" s="53" t="str">
        <f>IFERROR(IF(VLOOKUP($B153,#REF!,COLUMN(AM153)-1,FALSE)="","",VLOOKUP($B153,#REF!,COLUMN(AM153)-1,FALSE)),"")</f>
        <v/>
      </c>
      <c r="AN153" s="53" t="str">
        <f>IFERROR(IF(VLOOKUP($B153,#REF!,COLUMN(AN153)-1,FALSE)="","",VLOOKUP($B153,#REF!,COLUMN(AN153)-1,FALSE)),"")</f>
        <v/>
      </c>
      <c r="AO153" s="53" t="str">
        <f>IFERROR(IF(VLOOKUP($B153,#REF!,COLUMN(AO153)-1,FALSE)="","",VLOOKUP($B153,#REF!,COLUMN(AO153)-1,FALSE)),"")</f>
        <v/>
      </c>
      <c r="AP153" s="53" t="str">
        <f>IFERROR(IF(VLOOKUP($B153,#REF!,COLUMN(AP153)-1,FALSE)="","",VLOOKUP($B153,#REF!,COLUMN(AP153)-1,FALSE)),"")</f>
        <v/>
      </c>
      <c r="AQ153" s="53" t="str">
        <f>IFERROR(IF(VLOOKUP($B153,#REF!,COLUMN(AQ153)-1,FALSE)="","",VLOOKUP($B153,#REF!,COLUMN(AQ153)-1,FALSE)),"")</f>
        <v/>
      </c>
      <c r="AR153" s="53" t="str">
        <f>IFERROR(IF(VLOOKUP($B153,#REF!,COLUMN(AR153)-1,FALSE)="","",VLOOKUP($B153,#REF!,COLUMN(AR153)-1,FALSE)),"")</f>
        <v/>
      </c>
      <c r="AS153" s="53" t="str">
        <f>IFERROR(IF(VLOOKUP($B153,#REF!,COLUMN(AS153)-1,FALSE)="","",VLOOKUP($B153,#REF!,COLUMN(AS153)-1,FALSE)),"")</f>
        <v/>
      </c>
      <c r="AT153" s="53" t="str">
        <f>IFERROR(IF(VLOOKUP($B153,#REF!,COLUMN(AT153)-1,FALSE)="","",VLOOKUP($B153,#REF!,COLUMN(AT153)-1,FALSE)),"")</f>
        <v/>
      </c>
      <c r="AU153" s="53" t="str">
        <f>IFERROR(IF(VLOOKUP($B153,#REF!,COLUMN(AU153)-1,FALSE)="","",VLOOKUP($B153,#REF!,COLUMN(AU153)-1,FALSE)),"")</f>
        <v/>
      </c>
      <c r="AV153" s="53" t="str">
        <f>IFERROR(IF(VLOOKUP($B153,#REF!,COLUMN(AV153)-1,FALSE)="","",VLOOKUP($B153,#REF!,COLUMN(AV153)-1,FALSE)),"")</f>
        <v/>
      </c>
      <c r="AW153" s="53" t="str">
        <f>IFERROR(IF(VLOOKUP($B153,#REF!,COLUMN(AW153)-1,FALSE)="","",VLOOKUP($B153,#REF!,COLUMN(AW153)-1,FALSE)),"")</f>
        <v/>
      </c>
      <c r="AX153" s="53" t="str">
        <f>IFERROR(IF(VLOOKUP($B153,#REF!,COLUMN(AX153)-1,FALSE)="","",VLOOKUP($B153,#REF!,COLUMN(AX153)-1,FALSE)),"")</f>
        <v/>
      </c>
      <c r="AY153" s="53" t="str">
        <f>IFERROR(IF(VLOOKUP($B153,#REF!,COLUMN(AY153)-1,FALSE)="","",VLOOKUP($B153,#REF!,COLUMN(AY153)-1,FALSE)),"")</f>
        <v/>
      </c>
      <c r="AZ153" s="53" t="str">
        <f>IFERROR(IF(VLOOKUP($B153,#REF!,COLUMN(AZ153)-1,FALSE)="","",VLOOKUP($B153,#REF!,COLUMN(AZ153)-1,FALSE)),"")</f>
        <v/>
      </c>
      <c r="BA153" s="53" t="str">
        <f>IFERROR(IF(VLOOKUP($B153,#REF!,COLUMN(BA153)-1,FALSE)="","",VLOOKUP($B153,#REF!,COLUMN(BA153)-1,FALSE)),"")</f>
        <v/>
      </c>
      <c r="BB153" s="53" t="str">
        <f>IFERROR(IF(VLOOKUP($B153,#REF!,COLUMN(BB153)-1,FALSE)="","",VLOOKUP($B153,#REF!,COLUMN(BB153)-1,FALSE)),"")</f>
        <v/>
      </c>
      <c r="BC153" s="53" t="str">
        <f>IFERROR(IF(VLOOKUP($B153,#REF!,COLUMN(BC153)-1,FALSE)="","",VLOOKUP($B153,#REF!,COLUMN(BC153)-1,FALSE)),"")</f>
        <v/>
      </c>
      <c r="BD153" s="53" t="str">
        <f>IFERROR(IF(VLOOKUP($B153,#REF!,COLUMN(BD153)-1,FALSE)="","",VLOOKUP($B153,#REF!,COLUMN(BD153)-1,FALSE)),"")</f>
        <v/>
      </c>
      <c r="BE153" s="53" t="str">
        <f>IFERROR(IF(VLOOKUP($B153,#REF!,COLUMN(BE153)-1,FALSE)="","",VLOOKUP($B153,#REF!,COLUMN(BE153)-1,FALSE)),"")</f>
        <v/>
      </c>
      <c r="BF153" s="53" t="str">
        <f>IFERROR(IF(VLOOKUP($B153,#REF!,COLUMN(BF153)-1,FALSE)="","",VLOOKUP($B153,#REF!,COLUMN(BF153)-1,FALSE)),"")</f>
        <v/>
      </c>
      <c r="BG153" s="53" t="str">
        <f>IFERROR(IF(VLOOKUP($B153,#REF!,COLUMN(BG153)-1,FALSE)="","",VLOOKUP($B153,#REF!,COLUMN(BG153)-1,FALSE)),"")</f>
        <v/>
      </c>
      <c r="BH153" s="53" t="str">
        <f>IFERROR(IF(VLOOKUP($B153,#REF!,COLUMN(BH153)-1,FALSE)="","",VLOOKUP($B153,#REF!,COLUMN(BH153)-1,FALSE)),"")</f>
        <v/>
      </c>
      <c r="BI153" s="53" t="str">
        <f>IFERROR(IF(VLOOKUP($B153,#REF!,COLUMN(BI153)-1,FALSE)="","",VLOOKUP($B153,#REF!,COLUMN(BI153)-1,FALSE)),"")</f>
        <v/>
      </c>
      <c r="BJ153" s="53" t="str">
        <f>IFERROR(IF(VLOOKUP($B153,#REF!,COLUMN(BJ153)-1,FALSE)="","",VLOOKUP($B153,#REF!,COLUMN(BJ153)-1,FALSE)),"")</f>
        <v/>
      </c>
      <c r="BK153" s="24" t="str">
        <f>IFERROR(IF(VLOOKUP($B153,#REF!,COLUMN(BK153)-1,FALSE)="","",VLOOKUP($B153,#REF!,COLUMN(BK153)-1,FALSE)),"")</f>
        <v/>
      </c>
      <c r="BL153" s="54" t="str">
        <f>IFERROR(IF(VLOOKUP($B153,#REF!,COLUMN(BL153)-1,FALSE)="","",VLOOKUP($B153,#REF!,COLUMN(BL153)-1,FALSE)),"")</f>
        <v/>
      </c>
      <c r="BM153" s="54" t="str">
        <f>IFERROR(IF(VLOOKUP($B153,#REF!,COLUMN(BM153)-1,FALSE)="","",VLOOKUP($B153,#REF!,COLUMN(BM153)-1,FALSE)),"")</f>
        <v/>
      </c>
      <c r="BN153" s="101" t="str">
        <f>IFERROR(VLOOKUP($B153,[1]④カッコ付け数値!$A$14:$CN$115,82,FALSE),"")</f>
        <v/>
      </c>
      <c r="BO153" s="102" t="str">
        <f>IFERROR(VLOOKUP($B153,[1]④カッコ付け数値!$A$14:$CN$115,83,FALSE),"")</f>
        <v/>
      </c>
      <c r="BP153" s="102" t="str">
        <f>IFERROR(VLOOKUP($B153,'[1]④カッコ付け数値 (原本)'!$A$14:$CF$115,83,FALSE),"")</f>
        <v/>
      </c>
      <c r="BQ153" s="103" t="str">
        <f>IFERROR(VLOOKUP($B153,'[1]④カッコ付け数値 (原本)'!$A$14:$CF$115,84,FALSE),"")</f>
        <v/>
      </c>
    </row>
    <row r="154" spans="1:69" ht="42" customHeight="1">
      <c r="A154" s="51" t="str">
        <f t="shared" si="9"/>
        <v/>
      </c>
      <c r="B154" s="98"/>
      <c r="C154" s="52"/>
      <c r="D154" s="52"/>
      <c r="E154" s="24" t="str">
        <f>IFERROR(IF(VLOOKUP($B154,#REF!,COLUMN(E154)-1,FALSE)="","",VLOOKUP($B154,#REF!,COLUMN(E154)-1,FALSE)),"")</f>
        <v/>
      </c>
      <c r="F154" s="53" t="str">
        <f>IFERROR(IF(VLOOKUP($B154,#REF!,COLUMN(F154)-1,FALSE)="","",VLOOKUP($B154,#REF!,COLUMN(F154)-1,FALSE)),"")</f>
        <v/>
      </c>
      <c r="G154" s="53" t="str">
        <f>IFERROR(IF(VLOOKUP($B154,#REF!,COLUMN(G154)-1,FALSE)="","",VLOOKUP($B154,#REF!,COLUMN(G154)-1,FALSE)),"")</f>
        <v/>
      </c>
      <c r="H154" s="53" t="str">
        <f>IFERROR(IF(VLOOKUP($B154,#REF!,COLUMN(H154)-1,FALSE)="","",VLOOKUP($B154,#REF!,COLUMN(H154)-1,FALSE)),"")</f>
        <v/>
      </c>
      <c r="I154" s="53" t="str">
        <f>IFERROR(IF(VLOOKUP($B154,#REF!,COLUMN(I154)-1,FALSE)="","",VLOOKUP($B154,#REF!,COLUMN(I154)-1,FALSE)),"")</f>
        <v/>
      </c>
      <c r="J154" s="53" t="str">
        <f>IFERROR(IF(VLOOKUP($B154,#REF!,COLUMN(J154)-1,FALSE)="","",VLOOKUP($B154,#REF!,COLUMN(J154)-1,FALSE)),"")</f>
        <v/>
      </c>
      <c r="K154" s="53" t="str">
        <f>IFERROR(IF(VLOOKUP($B154,#REF!,COLUMN(K154)-1,FALSE)="","",VLOOKUP($B154,#REF!,COLUMN(K154)-1,FALSE)),"")</f>
        <v/>
      </c>
      <c r="L154" s="53" t="str">
        <f>IFERROR(IF(VLOOKUP($B154,#REF!,COLUMN(L154)-1,FALSE)="","",VLOOKUP($B154,#REF!,COLUMN(L154)-1,FALSE)),"")</f>
        <v/>
      </c>
      <c r="M154" s="53" t="str">
        <f>IFERROR(IF(VLOOKUP($B154,#REF!,COLUMN(M154)-1,FALSE)="","",VLOOKUP($B154,#REF!,COLUMN(M154)-1,FALSE)),"")</f>
        <v/>
      </c>
      <c r="N154" s="53" t="str">
        <f>IFERROR(IF(VLOOKUP($B154,#REF!,COLUMN(N154)-1,FALSE)="","",VLOOKUP($B154,#REF!,COLUMN(N154)-1,FALSE)),"")</f>
        <v/>
      </c>
      <c r="O154" s="53" t="str">
        <f>IFERROR(IF(VLOOKUP($B154,#REF!,COLUMN(O154)-1,FALSE)="","",VLOOKUP($B154,#REF!,COLUMN(O154)-1,FALSE)),"")</f>
        <v/>
      </c>
      <c r="P154" s="53" t="str">
        <f>IFERROR(IF(VLOOKUP($B154,#REF!,COLUMN(P154)-1,FALSE)="","",VLOOKUP($B154,#REF!,COLUMN(P154)-1,FALSE)),"")</f>
        <v/>
      </c>
      <c r="Q154" s="53" t="str">
        <f>IFERROR(IF(VLOOKUP($B154,#REF!,COLUMN(Q154)-1,FALSE)="","",VLOOKUP($B154,#REF!,COLUMN(Q154)-1,FALSE)),"")</f>
        <v/>
      </c>
      <c r="R154" s="53" t="str">
        <f>IFERROR(IF(VLOOKUP($B154,#REF!,COLUMN(R154)-1,FALSE)="","",VLOOKUP($B154,#REF!,COLUMN(R154)-1,FALSE)),"")</f>
        <v/>
      </c>
      <c r="S154" s="53" t="str">
        <f>IFERROR(IF(VLOOKUP($B154,#REF!,COLUMN(S154)-1,FALSE)="","",VLOOKUP($B154,#REF!,COLUMN(S154)-1,FALSE)),"")</f>
        <v/>
      </c>
      <c r="T154" s="53" t="str">
        <f>IFERROR(IF(VLOOKUP($B154,#REF!,COLUMN(T154)-1,FALSE)="","",VLOOKUP($B154,#REF!,COLUMN(T154)-1,FALSE)),"")</f>
        <v/>
      </c>
      <c r="U154" s="53" t="str">
        <f>IFERROR(IF(VLOOKUP($B154,#REF!,COLUMN(U154)-1,FALSE)="","",VLOOKUP($B154,#REF!,COLUMN(U154)-1,FALSE)),"")</f>
        <v/>
      </c>
      <c r="V154" s="53" t="str">
        <f>IFERROR(IF(VLOOKUP($B154,#REF!,COLUMN(V154)-1,FALSE)="","",VLOOKUP($B154,#REF!,COLUMN(V154)-1,FALSE)),"")</f>
        <v/>
      </c>
      <c r="W154" s="53" t="str">
        <f>IFERROR(IF(VLOOKUP($B154,#REF!,COLUMN(W154)-1,FALSE)="","",VLOOKUP($B154,#REF!,COLUMN(W154)-1,FALSE)),"")</f>
        <v/>
      </c>
      <c r="X154" s="53" t="str">
        <f>IFERROR(IF(VLOOKUP($B154,#REF!,COLUMN(X154)-1,FALSE)="","",VLOOKUP($B154,#REF!,COLUMN(X154)-1,FALSE)),"")</f>
        <v/>
      </c>
      <c r="Y154" s="53" t="str">
        <f>IFERROR(IF(VLOOKUP($B154,#REF!,COLUMN(Y154)-1,FALSE)="","",VLOOKUP($B154,#REF!,COLUMN(Y154)-1,FALSE)),"")</f>
        <v/>
      </c>
      <c r="Z154" s="53" t="str">
        <f>IFERROR(IF(VLOOKUP($B154,#REF!,COLUMN(Z154)-1,FALSE)="","",VLOOKUP($B154,#REF!,COLUMN(Z154)-1,FALSE)),"")</f>
        <v/>
      </c>
      <c r="AA154" s="53" t="str">
        <f>IFERROR(IF(VLOOKUP($B154,#REF!,COLUMN(AA154)-1,FALSE)="","",VLOOKUP($B154,#REF!,COLUMN(AA154)-1,FALSE)),"")</f>
        <v/>
      </c>
      <c r="AB154" s="53" t="str">
        <f>IFERROR(IF(VLOOKUP($B154,#REF!,COLUMN(AB154)-1,FALSE)="","",VLOOKUP($B154,#REF!,COLUMN(AB154)-1,FALSE)),"")</f>
        <v/>
      </c>
      <c r="AC154" s="53" t="str">
        <f>IFERROR(IF(VLOOKUP($B154,#REF!,COLUMN(AC154)-1,FALSE)="","",VLOOKUP($B154,#REF!,COLUMN(AC154)-1,FALSE)),"")</f>
        <v/>
      </c>
      <c r="AD154" s="53" t="str">
        <f>IFERROR(IF(VLOOKUP($B154,#REF!,COLUMN(AD154)-1,FALSE)="","",VLOOKUP($B154,#REF!,COLUMN(AD154)-1,FALSE)),"")</f>
        <v/>
      </c>
      <c r="AE154" s="53" t="str">
        <f>IFERROR(IF(VLOOKUP($B154,#REF!,COLUMN(AE154)-1,FALSE)="","",VLOOKUP($B154,#REF!,COLUMN(AE154)-1,FALSE)),"")</f>
        <v/>
      </c>
      <c r="AF154" s="53" t="str">
        <f>IFERROR(IF(VLOOKUP($B154,#REF!,COLUMN(AF154)-1,FALSE)="","",VLOOKUP($B154,#REF!,COLUMN(AF154)-1,FALSE)),"")</f>
        <v/>
      </c>
      <c r="AG154" s="53" t="str">
        <f>IFERROR(IF(VLOOKUP($B154,#REF!,COLUMN(AG154)-1,FALSE)="","",VLOOKUP($B154,#REF!,COLUMN(AG154)-1,FALSE)),"")</f>
        <v/>
      </c>
      <c r="AH154" s="53" t="str">
        <f>IFERROR(IF(VLOOKUP($B154,#REF!,COLUMN(AH154)-1,FALSE)="","",VLOOKUP($B154,#REF!,COLUMN(AH154)-1,FALSE)),"")</f>
        <v/>
      </c>
      <c r="AI154" s="53" t="str">
        <f>IFERROR(IF(VLOOKUP($B154,#REF!,COLUMN(AI154)-1,FALSE)="","",VLOOKUP($B154,#REF!,COLUMN(AI154)-1,FALSE)),"")</f>
        <v/>
      </c>
      <c r="AJ154" s="53" t="str">
        <f>IFERROR(IF(VLOOKUP($B154,#REF!,COLUMN(AJ154)-1,FALSE)="","",VLOOKUP($B154,#REF!,COLUMN(AJ154)-1,FALSE)),"")</f>
        <v/>
      </c>
      <c r="AK154" s="53" t="str">
        <f>IFERROR(IF(VLOOKUP($B154,#REF!,COLUMN(AK154)-1,FALSE)="","",VLOOKUP($B154,#REF!,COLUMN(AK154)-1,FALSE)),"")</f>
        <v/>
      </c>
      <c r="AL154" s="53" t="str">
        <f>IFERROR(IF(VLOOKUP($B154,#REF!,COLUMN(AL154)-1,FALSE)="","",VLOOKUP($B154,#REF!,COLUMN(AL154)-1,FALSE)),"")</f>
        <v/>
      </c>
      <c r="AM154" s="53" t="str">
        <f>IFERROR(IF(VLOOKUP($B154,#REF!,COLUMN(AM154)-1,FALSE)="","",VLOOKUP($B154,#REF!,COLUMN(AM154)-1,FALSE)),"")</f>
        <v/>
      </c>
      <c r="AN154" s="53" t="str">
        <f>IFERROR(IF(VLOOKUP($B154,#REF!,COLUMN(AN154)-1,FALSE)="","",VLOOKUP($B154,#REF!,COLUMN(AN154)-1,FALSE)),"")</f>
        <v/>
      </c>
      <c r="AO154" s="53" t="str">
        <f>IFERROR(IF(VLOOKUP($B154,#REF!,COLUMN(AO154)-1,FALSE)="","",VLOOKUP($B154,#REF!,COLUMN(AO154)-1,FALSE)),"")</f>
        <v/>
      </c>
      <c r="AP154" s="53" t="str">
        <f>IFERROR(IF(VLOOKUP($B154,#REF!,COLUMN(AP154)-1,FALSE)="","",VLOOKUP($B154,#REF!,COLUMN(AP154)-1,FALSE)),"")</f>
        <v/>
      </c>
      <c r="AQ154" s="53" t="str">
        <f>IFERROR(IF(VLOOKUP($B154,#REF!,COLUMN(AQ154)-1,FALSE)="","",VLOOKUP($B154,#REF!,COLUMN(AQ154)-1,FALSE)),"")</f>
        <v/>
      </c>
      <c r="AR154" s="53" t="str">
        <f>IFERROR(IF(VLOOKUP($B154,#REF!,COLUMN(AR154)-1,FALSE)="","",VLOOKUP($B154,#REF!,COLUMN(AR154)-1,FALSE)),"")</f>
        <v/>
      </c>
      <c r="AS154" s="53" t="str">
        <f>IFERROR(IF(VLOOKUP($B154,#REF!,COLUMN(AS154)-1,FALSE)="","",VLOOKUP($B154,#REF!,COLUMN(AS154)-1,FALSE)),"")</f>
        <v/>
      </c>
      <c r="AT154" s="53" t="str">
        <f>IFERROR(IF(VLOOKUP($B154,#REF!,COLUMN(AT154)-1,FALSE)="","",VLOOKUP($B154,#REF!,COLUMN(AT154)-1,FALSE)),"")</f>
        <v/>
      </c>
      <c r="AU154" s="53" t="str">
        <f>IFERROR(IF(VLOOKUP($B154,#REF!,COLUMN(AU154)-1,FALSE)="","",VLOOKUP($B154,#REF!,COLUMN(AU154)-1,FALSE)),"")</f>
        <v/>
      </c>
      <c r="AV154" s="53" t="str">
        <f>IFERROR(IF(VLOOKUP($B154,#REF!,COLUMN(AV154)-1,FALSE)="","",VLOOKUP($B154,#REF!,COLUMN(AV154)-1,FALSE)),"")</f>
        <v/>
      </c>
      <c r="AW154" s="53" t="str">
        <f>IFERROR(IF(VLOOKUP($B154,#REF!,COLUMN(AW154)-1,FALSE)="","",VLOOKUP($B154,#REF!,COLUMN(AW154)-1,FALSE)),"")</f>
        <v/>
      </c>
      <c r="AX154" s="53" t="str">
        <f>IFERROR(IF(VLOOKUP($B154,#REF!,COLUMN(AX154)-1,FALSE)="","",VLOOKUP($B154,#REF!,COLUMN(AX154)-1,FALSE)),"")</f>
        <v/>
      </c>
      <c r="AY154" s="53" t="str">
        <f>IFERROR(IF(VLOOKUP($B154,#REF!,COLUMN(AY154)-1,FALSE)="","",VLOOKUP($B154,#REF!,COLUMN(AY154)-1,FALSE)),"")</f>
        <v/>
      </c>
      <c r="AZ154" s="53" t="str">
        <f>IFERROR(IF(VLOOKUP($B154,#REF!,COLUMN(AZ154)-1,FALSE)="","",VLOOKUP($B154,#REF!,COLUMN(AZ154)-1,FALSE)),"")</f>
        <v/>
      </c>
      <c r="BA154" s="53" t="str">
        <f>IFERROR(IF(VLOOKUP($B154,#REF!,COLUMN(BA154)-1,FALSE)="","",VLOOKUP($B154,#REF!,COLUMN(BA154)-1,FALSE)),"")</f>
        <v/>
      </c>
      <c r="BB154" s="53" t="str">
        <f>IFERROR(IF(VLOOKUP($B154,#REF!,COLUMN(BB154)-1,FALSE)="","",VLOOKUP($B154,#REF!,COLUMN(BB154)-1,FALSE)),"")</f>
        <v/>
      </c>
      <c r="BC154" s="53" t="str">
        <f>IFERROR(IF(VLOOKUP($B154,#REF!,COLUMN(BC154)-1,FALSE)="","",VLOOKUP($B154,#REF!,COLUMN(BC154)-1,FALSE)),"")</f>
        <v/>
      </c>
      <c r="BD154" s="53" t="str">
        <f>IFERROR(IF(VLOOKUP($B154,#REF!,COLUMN(BD154)-1,FALSE)="","",VLOOKUP($B154,#REF!,COLUMN(BD154)-1,FALSE)),"")</f>
        <v/>
      </c>
      <c r="BE154" s="53" t="str">
        <f>IFERROR(IF(VLOOKUP($B154,#REF!,COLUMN(BE154)-1,FALSE)="","",VLOOKUP($B154,#REF!,COLUMN(BE154)-1,FALSE)),"")</f>
        <v/>
      </c>
      <c r="BF154" s="53" t="str">
        <f>IFERROR(IF(VLOOKUP($B154,#REF!,COLUMN(BF154)-1,FALSE)="","",VLOOKUP($B154,#REF!,COLUMN(BF154)-1,FALSE)),"")</f>
        <v/>
      </c>
      <c r="BG154" s="53" t="str">
        <f>IFERROR(IF(VLOOKUP($B154,#REF!,COLUMN(BG154)-1,FALSE)="","",VLOOKUP($B154,#REF!,COLUMN(BG154)-1,FALSE)),"")</f>
        <v/>
      </c>
      <c r="BH154" s="53" t="str">
        <f>IFERROR(IF(VLOOKUP($B154,#REF!,COLUMN(BH154)-1,FALSE)="","",VLOOKUP($B154,#REF!,COLUMN(BH154)-1,FALSE)),"")</f>
        <v/>
      </c>
      <c r="BI154" s="53" t="str">
        <f>IFERROR(IF(VLOOKUP($B154,#REF!,COLUMN(BI154)-1,FALSE)="","",VLOOKUP($B154,#REF!,COLUMN(BI154)-1,FALSE)),"")</f>
        <v/>
      </c>
      <c r="BJ154" s="53" t="str">
        <f>IFERROR(IF(VLOOKUP($B154,#REF!,COLUMN(BJ154)-1,FALSE)="","",VLOOKUP($B154,#REF!,COLUMN(BJ154)-1,FALSE)),"")</f>
        <v/>
      </c>
      <c r="BK154" s="24" t="str">
        <f>IFERROR(IF(VLOOKUP($B154,#REF!,COLUMN(BK154)-1,FALSE)="","",VLOOKUP($B154,#REF!,COLUMN(BK154)-1,FALSE)),"")</f>
        <v/>
      </c>
      <c r="BL154" s="54" t="str">
        <f>IFERROR(IF(VLOOKUP($B154,#REF!,COLUMN(BL154)-1,FALSE)="","",VLOOKUP($B154,#REF!,COLUMN(BL154)-1,FALSE)),"")</f>
        <v/>
      </c>
      <c r="BM154" s="54" t="str">
        <f>IFERROR(IF(VLOOKUP($B154,#REF!,COLUMN(BM154)-1,FALSE)="","",VLOOKUP($B154,#REF!,COLUMN(BM154)-1,FALSE)),"")</f>
        <v/>
      </c>
      <c r="BN154" s="101" t="str">
        <f>IFERROR(VLOOKUP($B154,[1]④カッコ付け数値!$A$14:$CN$115,82,FALSE),"")</f>
        <v/>
      </c>
      <c r="BO154" s="102" t="str">
        <f>IFERROR(VLOOKUP($B154,[1]④カッコ付け数値!$A$14:$CN$115,83,FALSE),"")</f>
        <v/>
      </c>
      <c r="BP154" s="102" t="str">
        <f>IFERROR(VLOOKUP($B154,'[1]④カッコ付け数値 (原本)'!$A$14:$CF$115,83,FALSE),"")</f>
        <v/>
      </c>
      <c r="BQ154" s="103" t="str">
        <f>IFERROR(VLOOKUP($B154,'[1]④カッコ付け数値 (原本)'!$A$14:$CF$115,84,FALSE),"")</f>
        <v/>
      </c>
    </row>
    <row r="155" spans="1:69" ht="42" customHeight="1">
      <c r="A155" s="51" t="str">
        <f t="shared" si="9"/>
        <v/>
      </c>
      <c r="B155" s="98" t="s">
        <v>7980</v>
      </c>
      <c r="C155" s="52"/>
      <c r="D155" s="52"/>
      <c r="E155" s="24" t="str">
        <f>IFERROR(IF(VLOOKUP($B155,#REF!,COLUMN(E155)-1,FALSE)="","",VLOOKUP($B155,#REF!,COLUMN(E155)-1,FALSE)),"")</f>
        <v/>
      </c>
      <c r="F155" s="53" t="str">
        <f>IFERROR(IF(VLOOKUP($B155,#REF!,COLUMN(F155)-1,FALSE)="","",VLOOKUP($B155,#REF!,COLUMN(F155)-1,FALSE)),"")</f>
        <v/>
      </c>
      <c r="G155" s="53" t="str">
        <f>IFERROR(IF(VLOOKUP($B155,#REF!,COLUMN(G155)-1,FALSE)="","",VLOOKUP($B155,#REF!,COLUMN(G155)-1,FALSE)),"")</f>
        <v/>
      </c>
      <c r="H155" s="53" t="str">
        <f>IFERROR(IF(VLOOKUP($B155,#REF!,COLUMN(H155)-1,FALSE)="","",VLOOKUP($B155,#REF!,COLUMN(H155)-1,FALSE)),"")</f>
        <v/>
      </c>
      <c r="I155" s="53" t="str">
        <f>IFERROR(IF(VLOOKUP($B155,#REF!,COLUMN(I155)-1,FALSE)="","",VLOOKUP($B155,#REF!,COLUMN(I155)-1,FALSE)),"")</f>
        <v/>
      </c>
      <c r="J155" s="53" t="str">
        <f>IFERROR(IF(VLOOKUP($B155,#REF!,COLUMN(J155)-1,FALSE)="","",VLOOKUP($B155,#REF!,COLUMN(J155)-1,FALSE)),"")</f>
        <v/>
      </c>
      <c r="K155" s="53" t="str">
        <f>IFERROR(IF(VLOOKUP($B155,#REF!,COLUMN(K155)-1,FALSE)="","",VLOOKUP($B155,#REF!,COLUMN(K155)-1,FALSE)),"")</f>
        <v/>
      </c>
      <c r="L155" s="53" t="str">
        <f>IFERROR(IF(VLOOKUP($B155,#REF!,COLUMN(L155)-1,FALSE)="","",VLOOKUP($B155,#REF!,COLUMN(L155)-1,FALSE)),"")</f>
        <v/>
      </c>
      <c r="M155" s="53" t="str">
        <f>IFERROR(IF(VLOOKUP($B155,#REF!,COLUMN(M155)-1,FALSE)="","",VLOOKUP($B155,#REF!,COLUMN(M155)-1,FALSE)),"")</f>
        <v/>
      </c>
      <c r="N155" s="53" t="str">
        <f>IFERROR(IF(VLOOKUP($B155,#REF!,COLUMN(N155)-1,FALSE)="","",VLOOKUP($B155,#REF!,COLUMN(N155)-1,FALSE)),"")</f>
        <v/>
      </c>
      <c r="O155" s="53" t="str">
        <f>IFERROR(IF(VLOOKUP($B155,#REF!,COLUMN(O155)-1,FALSE)="","",VLOOKUP($B155,#REF!,COLUMN(O155)-1,FALSE)),"")</f>
        <v/>
      </c>
      <c r="P155" s="53" t="str">
        <f>IFERROR(IF(VLOOKUP($B155,#REF!,COLUMN(P155)-1,FALSE)="","",VLOOKUP($B155,#REF!,COLUMN(P155)-1,FALSE)),"")</f>
        <v/>
      </c>
      <c r="Q155" s="53" t="str">
        <f>IFERROR(IF(VLOOKUP($B155,#REF!,COLUMN(Q155)-1,FALSE)="","",VLOOKUP($B155,#REF!,COLUMN(Q155)-1,FALSE)),"")</f>
        <v/>
      </c>
      <c r="R155" s="53" t="str">
        <f>IFERROR(IF(VLOOKUP($B155,#REF!,COLUMN(R155)-1,FALSE)="","",VLOOKUP($B155,#REF!,COLUMN(R155)-1,FALSE)),"")</f>
        <v/>
      </c>
      <c r="S155" s="53" t="str">
        <f>IFERROR(IF(VLOOKUP($B155,#REF!,COLUMN(S155)-1,FALSE)="","",VLOOKUP($B155,#REF!,COLUMN(S155)-1,FALSE)),"")</f>
        <v/>
      </c>
      <c r="T155" s="53" t="str">
        <f>IFERROR(IF(VLOOKUP($B155,#REF!,COLUMN(T155)-1,FALSE)="","",VLOOKUP($B155,#REF!,COLUMN(T155)-1,FALSE)),"")</f>
        <v/>
      </c>
      <c r="U155" s="53" t="str">
        <f>IFERROR(IF(VLOOKUP($B155,#REF!,COLUMN(U155)-1,FALSE)="","",VLOOKUP($B155,#REF!,COLUMN(U155)-1,FALSE)),"")</f>
        <v/>
      </c>
      <c r="V155" s="53" t="str">
        <f>IFERROR(IF(VLOOKUP($B155,#REF!,COLUMN(V155)-1,FALSE)="","",VLOOKUP($B155,#REF!,COLUMN(V155)-1,FALSE)),"")</f>
        <v/>
      </c>
      <c r="W155" s="53" t="str">
        <f>IFERROR(IF(VLOOKUP($B155,#REF!,COLUMN(W155)-1,FALSE)="","",VLOOKUP($B155,#REF!,COLUMN(W155)-1,FALSE)),"")</f>
        <v/>
      </c>
      <c r="X155" s="53" t="str">
        <f>IFERROR(IF(VLOOKUP($B155,#REF!,COLUMN(X155)-1,FALSE)="","",VLOOKUP($B155,#REF!,COLUMN(X155)-1,FALSE)),"")</f>
        <v/>
      </c>
      <c r="Y155" s="53" t="str">
        <f>IFERROR(IF(VLOOKUP($B155,#REF!,COLUMN(Y155)-1,FALSE)="","",VLOOKUP($B155,#REF!,COLUMN(Y155)-1,FALSE)),"")</f>
        <v/>
      </c>
      <c r="Z155" s="53" t="str">
        <f>IFERROR(IF(VLOOKUP($B155,#REF!,COLUMN(Z155)-1,FALSE)="","",VLOOKUP($B155,#REF!,COLUMN(Z155)-1,FALSE)),"")</f>
        <v/>
      </c>
      <c r="AA155" s="53" t="str">
        <f>IFERROR(IF(VLOOKUP($B155,#REF!,COLUMN(AA155)-1,FALSE)="","",VLOOKUP($B155,#REF!,COLUMN(AA155)-1,FALSE)),"")</f>
        <v/>
      </c>
      <c r="AB155" s="53" t="str">
        <f>IFERROR(IF(VLOOKUP($B155,#REF!,COLUMN(AB155)-1,FALSE)="","",VLOOKUP($B155,#REF!,COLUMN(AB155)-1,FALSE)),"")</f>
        <v/>
      </c>
      <c r="AC155" s="53" t="str">
        <f>IFERROR(IF(VLOOKUP($B155,#REF!,COLUMN(AC155)-1,FALSE)="","",VLOOKUP($B155,#REF!,COLUMN(AC155)-1,FALSE)),"")</f>
        <v/>
      </c>
      <c r="AD155" s="53" t="str">
        <f>IFERROR(IF(VLOOKUP($B155,#REF!,COLUMN(AD155)-1,FALSE)="","",VLOOKUP($B155,#REF!,COLUMN(AD155)-1,FALSE)),"")</f>
        <v/>
      </c>
      <c r="AE155" s="53" t="str">
        <f>IFERROR(IF(VLOOKUP($B155,#REF!,COLUMN(AE155)-1,FALSE)="","",VLOOKUP($B155,#REF!,COLUMN(AE155)-1,FALSE)),"")</f>
        <v/>
      </c>
      <c r="AF155" s="53" t="str">
        <f>IFERROR(IF(VLOOKUP($B155,#REF!,COLUMN(AF155)-1,FALSE)="","",VLOOKUP($B155,#REF!,COLUMN(AF155)-1,FALSE)),"")</f>
        <v/>
      </c>
      <c r="AG155" s="53" t="str">
        <f>IFERROR(IF(VLOOKUP($B155,#REF!,COLUMN(AG155)-1,FALSE)="","",VLOOKUP($B155,#REF!,COLUMN(AG155)-1,FALSE)),"")</f>
        <v/>
      </c>
      <c r="AH155" s="53" t="str">
        <f>IFERROR(IF(VLOOKUP($B155,#REF!,COLUMN(AH155)-1,FALSE)="","",VLOOKUP($B155,#REF!,COLUMN(AH155)-1,FALSE)),"")</f>
        <v/>
      </c>
      <c r="AI155" s="53" t="str">
        <f>IFERROR(IF(VLOOKUP($B155,#REF!,COLUMN(AI155)-1,FALSE)="","",VLOOKUP($B155,#REF!,COLUMN(AI155)-1,FALSE)),"")</f>
        <v/>
      </c>
      <c r="AJ155" s="53" t="str">
        <f>IFERROR(IF(VLOOKUP($B155,#REF!,COLUMN(AJ155)-1,FALSE)="","",VLOOKUP($B155,#REF!,COLUMN(AJ155)-1,FALSE)),"")</f>
        <v/>
      </c>
      <c r="AK155" s="53" t="str">
        <f>IFERROR(IF(VLOOKUP($B155,#REF!,COLUMN(AK155)-1,FALSE)="","",VLOOKUP($B155,#REF!,COLUMN(AK155)-1,FALSE)),"")</f>
        <v/>
      </c>
      <c r="AL155" s="53" t="str">
        <f>IFERROR(IF(VLOOKUP($B155,#REF!,COLUMN(AL155)-1,FALSE)="","",VLOOKUP($B155,#REF!,COLUMN(AL155)-1,FALSE)),"")</f>
        <v/>
      </c>
      <c r="AM155" s="53" t="str">
        <f>IFERROR(IF(VLOOKUP($B155,#REF!,COLUMN(AM155)-1,FALSE)="","",VLOOKUP($B155,#REF!,COLUMN(AM155)-1,FALSE)),"")</f>
        <v/>
      </c>
      <c r="AN155" s="53" t="str">
        <f>IFERROR(IF(VLOOKUP($B155,#REF!,COLUMN(AN155)-1,FALSE)="","",VLOOKUP($B155,#REF!,COLUMN(AN155)-1,FALSE)),"")</f>
        <v/>
      </c>
      <c r="AO155" s="53" t="str">
        <f>IFERROR(IF(VLOOKUP($B155,#REF!,COLUMN(AO155)-1,FALSE)="","",VLOOKUP($B155,#REF!,COLUMN(AO155)-1,FALSE)),"")</f>
        <v/>
      </c>
      <c r="AP155" s="53" t="str">
        <f>IFERROR(IF(VLOOKUP($B155,#REF!,COLUMN(AP155)-1,FALSE)="","",VLOOKUP($B155,#REF!,COLUMN(AP155)-1,FALSE)),"")</f>
        <v/>
      </c>
      <c r="AQ155" s="53" t="str">
        <f>IFERROR(IF(VLOOKUP($B155,#REF!,COLUMN(AQ155)-1,FALSE)="","",VLOOKUP($B155,#REF!,COLUMN(AQ155)-1,FALSE)),"")</f>
        <v/>
      </c>
      <c r="AR155" s="53" t="str">
        <f>IFERROR(IF(VLOOKUP($B155,#REF!,COLUMN(AR155)-1,FALSE)="","",VLOOKUP($B155,#REF!,COLUMN(AR155)-1,FALSE)),"")</f>
        <v/>
      </c>
      <c r="AS155" s="53" t="str">
        <f>IFERROR(IF(VLOOKUP($B155,#REF!,COLUMN(AS155)-1,FALSE)="","",VLOOKUP($B155,#REF!,COLUMN(AS155)-1,FALSE)),"")</f>
        <v/>
      </c>
      <c r="AT155" s="53" t="str">
        <f>IFERROR(IF(VLOOKUP($B155,#REF!,COLUMN(AT155)-1,FALSE)="","",VLOOKUP($B155,#REF!,COLUMN(AT155)-1,FALSE)),"")</f>
        <v/>
      </c>
      <c r="AU155" s="53" t="str">
        <f>IFERROR(IF(VLOOKUP($B155,#REF!,COLUMN(AU155)-1,FALSE)="","",VLOOKUP($B155,#REF!,COLUMN(AU155)-1,FALSE)),"")</f>
        <v/>
      </c>
      <c r="AV155" s="53" t="str">
        <f>IFERROR(IF(VLOOKUP($B155,#REF!,COLUMN(AV155)-1,FALSE)="","",VLOOKUP($B155,#REF!,COLUMN(AV155)-1,FALSE)),"")</f>
        <v/>
      </c>
      <c r="AW155" s="53" t="str">
        <f>IFERROR(IF(VLOOKUP($B155,#REF!,COLUMN(AW155)-1,FALSE)="","",VLOOKUP($B155,#REF!,COLUMN(AW155)-1,FALSE)),"")</f>
        <v/>
      </c>
      <c r="AX155" s="53" t="str">
        <f>IFERROR(IF(VLOOKUP($B155,#REF!,COLUMN(AX155)-1,FALSE)="","",VLOOKUP($B155,#REF!,COLUMN(AX155)-1,FALSE)),"")</f>
        <v/>
      </c>
      <c r="AY155" s="53" t="str">
        <f>IFERROR(IF(VLOOKUP($B155,#REF!,COLUMN(AY155)-1,FALSE)="","",VLOOKUP($B155,#REF!,COLUMN(AY155)-1,FALSE)),"")</f>
        <v/>
      </c>
      <c r="AZ155" s="53" t="str">
        <f>IFERROR(IF(VLOOKUP($B155,#REF!,COLUMN(AZ155)-1,FALSE)="","",VLOOKUP($B155,#REF!,COLUMN(AZ155)-1,FALSE)),"")</f>
        <v/>
      </c>
      <c r="BA155" s="53" t="str">
        <f>IFERROR(IF(VLOOKUP($B155,#REF!,COLUMN(BA155)-1,FALSE)="","",VLOOKUP($B155,#REF!,COLUMN(BA155)-1,FALSE)),"")</f>
        <v/>
      </c>
      <c r="BB155" s="53" t="str">
        <f>IFERROR(IF(VLOOKUP($B155,#REF!,COLUMN(BB155)-1,FALSE)="","",VLOOKUP($B155,#REF!,COLUMN(BB155)-1,FALSE)),"")</f>
        <v/>
      </c>
      <c r="BC155" s="53" t="str">
        <f>IFERROR(IF(VLOOKUP($B155,#REF!,COLUMN(BC155)-1,FALSE)="","",VLOOKUP($B155,#REF!,COLUMN(BC155)-1,FALSE)),"")</f>
        <v/>
      </c>
      <c r="BD155" s="53" t="str">
        <f>IFERROR(IF(VLOOKUP($B155,#REF!,COLUMN(BD155)-1,FALSE)="","",VLOOKUP($B155,#REF!,COLUMN(BD155)-1,FALSE)),"")</f>
        <v/>
      </c>
      <c r="BE155" s="53" t="str">
        <f>IFERROR(IF(VLOOKUP($B155,#REF!,COLUMN(BE155)-1,FALSE)="","",VLOOKUP($B155,#REF!,COLUMN(BE155)-1,FALSE)),"")</f>
        <v/>
      </c>
      <c r="BF155" s="53" t="str">
        <f>IFERROR(IF(VLOOKUP($B155,#REF!,COLUMN(BF155)-1,FALSE)="","",VLOOKUP($B155,#REF!,COLUMN(BF155)-1,FALSE)),"")</f>
        <v/>
      </c>
      <c r="BG155" s="53" t="str">
        <f>IFERROR(IF(VLOOKUP($B155,#REF!,COLUMN(BG155)-1,FALSE)="","",VLOOKUP($B155,#REF!,COLUMN(BG155)-1,FALSE)),"")</f>
        <v/>
      </c>
      <c r="BH155" s="53" t="str">
        <f>IFERROR(IF(VLOOKUP($B155,#REF!,COLUMN(BH155)-1,FALSE)="","",VLOOKUP($B155,#REF!,COLUMN(BH155)-1,FALSE)),"")</f>
        <v/>
      </c>
      <c r="BI155" s="53" t="str">
        <f>IFERROR(IF(VLOOKUP($B155,#REF!,COLUMN(BI155)-1,FALSE)="","",VLOOKUP($B155,#REF!,COLUMN(BI155)-1,FALSE)),"")</f>
        <v/>
      </c>
      <c r="BJ155" s="53" t="str">
        <f>IFERROR(IF(VLOOKUP($B155,#REF!,COLUMN(BJ155)-1,FALSE)="","",VLOOKUP($B155,#REF!,COLUMN(BJ155)-1,FALSE)),"")</f>
        <v/>
      </c>
      <c r="BK155" s="24" t="str">
        <f>IFERROR(IF(VLOOKUP($B155,#REF!,COLUMN(BK155)-1,FALSE)="","",VLOOKUP($B155,#REF!,COLUMN(BK155)-1,FALSE)),"")</f>
        <v/>
      </c>
      <c r="BL155" s="54" t="str">
        <f>IFERROR(IF(VLOOKUP($B155,#REF!,COLUMN(BL155)-1,FALSE)="","",VLOOKUP($B155,#REF!,COLUMN(BL155)-1,FALSE)),"")</f>
        <v/>
      </c>
      <c r="BM155" s="54" t="str">
        <f>IFERROR(IF(VLOOKUP($B155,#REF!,COLUMN(BM155)-1,FALSE)="","",VLOOKUP($B155,#REF!,COLUMN(BM155)-1,FALSE)),"")</f>
        <v/>
      </c>
      <c r="BN155" s="101" t="str">
        <f>IFERROR(VLOOKUP($B155,[1]④カッコ付け数値!$A$14:$CN$115,82,FALSE),"")</f>
        <v/>
      </c>
      <c r="BO155" s="102" t="str">
        <f>IFERROR(VLOOKUP($B155,[1]④カッコ付け数値!$A$14:$CN$115,83,FALSE),"")</f>
        <v/>
      </c>
      <c r="BP155" s="102">
        <f>IFERROR(VLOOKUP($B155,'[1]④カッコ付け数値 (原本)'!$A$14:$CF$115,83,FALSE),"")</f>
        <v>0</v>
      </c>
      <c r="BQ155" s="103" t="str">
        <f>IFERROR(VLOOKUP($B155,'[1]④カッコ付け数値 (原本)'!$A$14:$CF$115,84,FALSE),"")</f>
        <v>分析</v>
      </c>
    </row>
    <row r="156" spans="1:69" ht="42" customHeight="1">
      <c r="A156" s="51" t="str">
        <f t="shared" si="9"/>
        <v/>
      </c>
      <c r="B156" s="98" t="s">
        <v>8050</v>
      </c>
      <c r="C156" s="52"/>
      <c r="D156" s="52"/>
      <c r="E156" s="24" t="str">
        <f>CONCATENATE("(",E155,")")</f>
        <v>()</v>
      </c>
      <c r="F156" s="53" t="str">
        <f>IFERROR(IF(VLOOKUP($B156,#REF!,COLUMN(F156)-1,FALSE)="","",VLOOKUP($B156,#REF!,COLUMN(F156)-1,FALSE)),"")</f>
        <v/>
      </c>
      <c r="G156" s="53" t="str">
        <f>IFERROR(IF(VLOOKUP($B156,#REF!,COLUMN(G156)-1,FALSE)="","",VLOOKUP($B156,#REF!,COLUMN(G156)-1,FALSE)),"")</f>
        <v/>
      </c>
      <c r="H156" s="53" t="str">
        <f>IFERROR(IF(VLOOKUP($B156,#REF!,COLUMN(H156)-1,FALSE)="","",VLOOKUP($B156,#REF!,COLUMN(H156)-1,FALSE)),"")</f>
        <v/>
      </c>
      <c r="I156" s="53" t="str">
        <f>IFERROR(IF(VLOOKUP($B156,#REF!,COLUMN(I156)-1,FALSE)="","",VLOOKUP($B156,#REF!,COLUMN(I156)-1,FALSE)),"")</f>
        <v/>
      </c>
      <c r="J156" s="53" t="str">
        <f>IFERROR(IF(VLOOKUP($B156,#REF!,COLUMN(J156)-1,FALSE)="","",VLOOKUP($B156,#REF!,COLUMN(J156)-1,FALSE)),"")</f>
        <v/>
      </c>
      <c r="K156" s="53" t="str">
        <f>IFERROR(IF(VLOOKUP($B156,#REF!,COLUMN(K156)-1,FALSE)="","",VLOOKUP($B156,#REF!,COLUMN(K156)-1,FALSE)),"")</f>
        <v/>
      </c>
      <c r="L156" s="53" t="str">
        <f>IFERROR(IF(VLOOKUP($B156,#REF!,COLUMN(L156)-1,FALSE)="","",VLOOKUP($B156,#REF!,COLUMN(L156)-1,FALSE)),"")</f>
        <v/>
      </c>
      <c r="M156" s="53" t="str">
        <f>IFERROR(IF(VLOOKUP($B156,#REF!,COLUMN(M156)-1,FALSE)="","",VLOOKUP($B156,#REF!,COLUMN(M156)-1,FALSE)),"")</f>
        <v/>
      </c>
      <c r="N156" s="53" t="str">
        <f>IFERROR(IF(VLOOKUP($B156,#REF!,COLUMN(N156)-1,FALSE)="","",VLOOKUP($B156,#REF!,COLUMN(N156)-1,FALSE)),"")</f>
        <v/>
      </c>
      <c r="O156" s="53" t="str">
        <f>IFERROR(IF(VLOOKUP($B156,#REF!,COLUMN(O156)-1,FALSE)="","",VLOOKUP($B156,#REF!,COLUMN(O156)-1,FALSE)),"")</f>
        <v/>
      </c>
      <c r="P156" s="53" t="str">
        <f>IFERROR(IF(VLOOKUP($B156,#REF!,COLUMN(P156)-1,FALSE)="","",VLOOKUP($B156,#REF!,COLUMN(P156)-1,FALSE)),"")</f>
        <v/>
      </c>
      <c r="Q156" s="53" t="str">
        <f>IFERROR(IF(VLOOKUP($B156,#REF!,COLUMN(Q156)-1,FALSE)="","",VLOOKUP($B156,#REF!,COLUMN(Q156)-1,FALSE)),"")</f>
        <v/>
      </c>
      <c r="R156" s="53" t="str">
        <f>IFERROR(IF(VLOOKUP($B156,#REF!,COLUMN(R156)-1,FALSE)="","",VLOOKUP($B156,#REF!,COLUMN(R156)-1,FALSE)),"")</f>
        <v/>
      </c>
      <c r="S156" s="53" t="str">
        <f>IFERROR(IF(VLOOKUP($B156,#REF!,COLUMN(S156)-1,FALSE)="","",VLOOKUP($B156,#REF!,COLUMN(S156)-1,FALSE)),"")</f>
        <v/>
      </c>
      <c r="T156" s="53" t="str">
        <f>IFERROR(IF(VLOOKUP($B156,#REF!,COLUMN(T156)-1,FALSE)="","",VLOOKUP($B156,#REF!,COLUMN(T156)-1,FALSE)),"")</f>
        <v/>
      </c>
      <c r="U156" s="53" t="str">
        <f>IFERROR(IF(VLOOKUP($B156,#REF!,COLUMN(U156)-1,FALSE)="","",VLOOKUP($B156,#REF!,COLUMN(U156)-1,FALSE)),"")</f>
        <v/>
      </c>
      <c r="V156" s="53" t="str">
        <f>IFERROR(IF(VLOOKUP($B156,#REF!,COLUMN(V156)-1,FALSE)="","",VLOOKUP($B156,#REF!,COLUMN(V156)-1,FALSE)),"")</f>
        <v/>
      </c>
      <c r="W156" s="53" t="str">
        <f>IFERROR(IF(VLOOKUP($B156,#REF!,COLUMN(W156)-1,FALSE)="","",VLOOKUP($B156,#REF!,COLUMN(W156)-1,FALSE)),"")</f>
        <v/>
      </c>
      <c r="X156" s="53" t="str">
        <f>IFERROR(IF(VLOOKUP($B156,#REF!,COLUMN(X156)-1,FALSE)="","",VLOOKUP($B156,#REF!,COLUMN(X156)-1,FALSE)),"")</f>
        <v/>
      </c>
      <c r="Y156" s="53" t="str">
        <f>IFERROR(IF(VLOOKUP($B156,#REF!,COLUMN(Y156)-1,FALSE)="","",VLOOKUP($B156,#REF!,COLUMN(Y156)-1,FALSE)),"")</f>
        <v/>
      </c>
      <c r="Z156" s="53" t="str">
        <f>IFERROR(IF(VLOOKUP($B156,#REF!,COLUMN(Z156)-1,FALSE)="","",VLOOKUP($B156,#REF!,COLUMN(Z156)-1,FALSE)),"")</f>
        <v/>
      </c>
      <c r="AA156" s="53" t="str">
        <f>IFERROR(IF(VLOOKUP($B156,#REF!,COLUMN(AA156)-1,FALSE)="","",VLOOKUP($B156,#REF!,COLUMN(AA156)-1,FALSE)),"")</f>
        <v/>
      </c>
      <c r="AB156" s="53" t="str">
        <f>IFERROR(IF(VLOOKUP($B156,#REF!,COLUMN(AB156)-1,FALSE)="","",VLOOKUP($B156,#REF!,COLUMN(AB156)-1,FALSE)),"")</f>
        <v/>
      </c>
      <c r="AC156" s="53" t="str">
        <f>IFERROR(IF(VLOOKUP($B156,#REF!,COLUMN(AC156)-1,FALSE)="","",VLOOKUP($B156,#REF!,COLUMN(AC156)-1,FALSE)),"")</f>
        <v/>
      </c>
      <c r="AD156" s="53" t="str">
        <f>IFERROR(IF(VLOOKUP($B156,#REF!,COLUMN(AD156)-1,FALSE)="","",VLOOKUP($B156,#REF!,COLUMN(AD156)-1,FALSE)),"")</f>
        <v/>
      </c>
      <c r="AE156" s="53" t="str">
        <f>IFERROR(IF(VLOOKUP($B156,#REF!,COLUMN(AE156)-1,FALSE)="","",VLOOKUP($B156,#REF!,COLUMN(AE156)-1,FALSE)),"")</f>
        <v/>
      </c>
      <c r="AF156" s="53" t="str">
        <f>IFERROR(IF(VLOOKUP($B156,#REF!,COLUMN(AF156)-1,FALSE)="","",VLOOKUP($B156,#REF!,COLUMN(AF156)-1,FALSE)),"")</f>
        <v/>
      </c>
      <c r="AG156" s="53" t="str">
        <f>IFERROR(IF(VLOOKUP($B156,#REF!,COLUMN(AG156)-1,FALSE)="","",VLOOKUP($B156,#REF!,COLUMN(AG156)-1,FALSE)),"")</f>
        <v/>
      </c>
      <c r="AH156" s="53" t="str">
        <f>IFERROR(IF(VLOOKUP($B156,#REF!,COLUMN(AH156)-1,FALSE)="","",VLOOKUP($B156,#REF!,COLUMN(AH156)-1,FALSE)),"")</f>
        <v/>
      </c>
      <c r="AI156" s="53" t="str">
        <f>IFERROR(IF(VLOOKUP($B156,#REF!,COLUMN(AI156)-1,FALSE)="","",VLOOKUP($B156,#REF!,COLUMN(AI156)-1,FALSE)),"")</f>
        <v/>
      </c>
      <c r="AJ156" s="53" t="str">
        <f>IFERROR(IF(VLOOKUP($B156,#REF!,COLUMN(AJ156)-1,FALSE)="","",VLOOKUP($B156,#REF!,COLUMN(AJ156)-1,FALSE)),"")</f>
        <v/>
      </c>
      <c r="AK156" s="53" t="str">
        <f>IFERROR(IF(VLOOKUP($B156,#REF!,COLUMN(AK156)-1,FALSE)="","",VLOOKUP($B156,#REF!,COLUMN(AK156)-1,FALSE)),"")</f>
        <v/>
      </c>
      <c r="AL156" s="53" t="str">
        <f>IFERROR(IF(VLOOKUP($B156,#REF!,COLUMN(AL156)-1,FALSE)="","",VLOOKUP($B156,#REF!,COLUMN(AL156)-1,FALSE)),"")</f>
        <v/>
      </c>
      <c r="AM156" s="53" t="str">
        <f>IFERROR(IF(VLOOKUP($B156,#REF!,COLUMN(AM156)-1,FALSE)="","",VLOOKUP($B156,#REF!,COLUMN(AM156)-1,FALSE)),"")</f>
        <v/>
      </c>
      <c r="AN156" s="53" t="str">
        <f>IFERROR(IF(VLOOKUP($B156,#REF!,COLUMN(AN156)-1,FALSE)="","",VLOOKUP($B156,#REF!,COLUMN(AN156)-1,FALSE)),"")</f>
        <v/>
      </c>
      <c r="AO156" s="53" t="str">
        <f>IFERROR(IF(VLOOKUP($B156,#REF!,COLUMN(AO156)-1,FALSE)="","",VLOOKUP($B156,#REF!,COLUMN(AO156)-1,FALSE)),"")</f>
        <v/>
      </c>
      <c r="AP156" s="53" t="str">
        <f>IFERROR(IF(VLOOKUP($B156,#REF!,COLUMN(AP156)-1,FALSE)="","",VLOOKUP($B156,#REF!,COLUMN(AP156)-1,FALSE)),"")</f>
        <v/>
      </c>
      <c r="AQ156" s="53" t="str">
        <f>IFERROR(IF(VLOOKUP($B156,#REF!,COLUMN(AQ156)-1,FALSE)="","",VLOOKUP($B156,#REF!,COLUMN(AQ156)-1,FALSE)),"")</f>
        <v/>
      </c>
      <c r="AR156" s="53" t="str">
        <f>IFERROR(IF(VLOOKUP($B156,#REF!,COLUMN(AR156)-1,FALSE)="","",VLOOKUP($B156,#REF!,COLUMN(AR156)-1,FALSE)),"")</f>
        <v/>
      </c>
      <c r="AS156" s="53" t="str">
        <f>IFERROR(IF(VLOOKUP($B156,#REF!,COLUMN(AS156)-1,FALSE)="","",VLOOKUP($B156,#REF!,COLUMN(AS156)-1,FALSE)),"")</f>
        <v/>
      </c>
      <c r="AT156" s="53" t="str">
        <f>IFERROR(IF(VLOOKUP($B156,#REF!,COLUMN(AT156)-1,FALSE)="","",VLOOKUP($B156,#REF!,COLUMN(AT156)-1,FALSE)),"")</f>
        <v/>
      </c>
      <c r="AU156" s="53" t="str">
        <f>IFERROR(IF(VLOOKUP($B156,#REF!,COLUMN(AU156)-1,FALSE)="","",VLOOKUP($B156,#REF!,COLUMN(AU156)-1,FALSE)),"")</f>
        <v/>
      </c>
      <c r="AV156" s="53" t="str">
        <f>IFERROR(IF(VLOOKUP($B156,#REF!,COLUMN(AV156)-1,FALSE)="","",VLOOKUP($B156,#REF!,COLUMN(AV156)-1,FALSE)),"")</f>
        <v/>
      </c>
      <c r="AW156" s="53" t="str">
        <f>IFERROR(IF(VLOOKUP($B156,#REF!,COLUMN(AW156)-1,FALSE)="","",VLOOKUP($B156,#REF!,COLUMN(AW156)-1,FALSE)),"")</f>
        <v/>
      </c>
      <c r="AX156" s="53" t="str">
        <f>IFERROR(IF(VLOOKUP($B156,#REF!,COLUMN(AX156)-1,FALSE)="","",VLOOKUP($B156,#REF!,COLUMN(AX156)-1,FALSE)),"")</f>
        <v/>
      </c>
      <c r="AY156" s="53" t="str">
        <f>IFERROR(IF(VLOOKUP($B156,#REF!,COLUMN(AY156)-1,FALSE)="","",VLOOKUP($B156,#REF!,COLUMN(AY156)-1,FALSE)),"")</f>
        <v/>
      </c>
      <c r="AZ156" s="53" t="str">
        <f>IFERROR(IF(VLOOKUP($B156,#REF!,COLUMN(AZ156)-1,FALSE)="","",VLOOKUP($B156,#REF!,COLUMN(AZ156)-1,FALSE)),"")</f>
        <v/>
      </c>
      <c r="BA156" s="53" t="str">
        <f>IFERROR(IF(VLOOKUP($B156,#REF!,COLUMN(BA156)-1,FALSE)="","",VLOOKUP($B156,#REF!,COLUMN(BA156)-1,FALSE)),"")</f>
        <v/>
      </c>
      <c r="BB156" s="53" t="str">
        <f>IFERROR(IF(VLOOKUP($B156,#REF!,COLUMN(BB156)-1,FALSE)="","",VLOOKUP($B156,#REF!,COLUMN(BB156)-1,FALSE)),"")</f>
        <v/>
      </c>
      <c r="BC156" s="53" t="str">
        <f>IFERROR(IF(VLOOKUP($B156,#REF!,COLUMN(BC156)-1,FALSE)="","",VLOOKUP($B156,#REF!,COLUMN(BC156)-1,FALSE)),"")</f>
        <v/>
      </c>
      <c r="BD156" s="53" t="str">
        <f>IFERROR(IF(VLOOKUP($B156,#REF!,COLUMN(BD156)-1,FALSE)="","",VLOOKUP($B156,#REF!,COLUMN(BD156)-1,FALSE)),"")</f>
        <v/>
      </c>
      <c r="BE156" s="53" t="str">
        <f>IFERROR(IF(VLOOKUP($B156,#REF!,COLUMN(BE156)-1,FALSE)="","",VLOOKUP($B156,#REF!,COLUMN(BE156)-1,FALSE)),"")</f>
        <v/>
      </c>
      <c r="BF156" s="53" t="str">
        <f>IFERROR(IF(VLOOKUP($B156,#REF!,COLUMN(BF156)-1,FALSE)="","",VLOOKUP($B156,#REF!,COLUMN(BF156)-1,FALSE)),"")</f>
        <v/>
      </c>
      <c r="BG156" s="53" t="str">
        <f>IFERROR(IF(VLOOKUP($B156,#REF!,COLUMN(BG156)-1,FALSE)="","",VLOOKUP($B156,#REF!,COLUMN(BG156)-1,FALSE)),"")</f>
        <v/>
      </c>
      <c r="BH156" s="53" t="str">
        <f>IFERROR(IF(VLOOKUP($B156,#REF!,COLUMN(BH156)-1,FALSE)="","",VLOOKUP($B156,#REF!,COLUMN(BH156)-1,FALSE)),"")</f>
        <v/>
      </c>
      <c r="BI156" s="53" t="str">
        <f>IFERROR(IF(VLOOKUP($B156,#REF!,COLUMN(BI156)-1,FALSE)="","",VLOOKUP($B156,#REF!,COLUMN(BI156)-1,FALSE)),"")</f>
        <v/>
      </c>
      <c r="BJ156" s="53" t="str">
        <f>IFERROR(IF(VLOOKUP($B156,#REF!,COLUMN(BJ156)-1,FALSE)="","",VLOOKUP($B156,#REF!,COLUMN(BJ156)-1,FALSE)),"")</f>
        <v/>
      </c>
      <c r="BK156" s="24" t="str">
        <f>IFERROR(IF(VLOOKUP($B156,#REF!,COLUMN(BK156)-1,FALSE)="","",VLOOKUP($B156,#REF!,COLUMN(BK156)-1,FALSE)),"")</f>
        <v/>
      </c>
      <c r="BL156" s="54" t="str">
        <f>IFERROR(IF(VLOOKUP($B156,#REF!,COLUMN(BL156)-1,FALSE)="","",VLOOKUP($B156,#REF!,COLUMN(BL156)-1,FALSE)),"")</f>
        <v/>
      </c>
      <c r="BM156" s="54" t="str">
        <f>IFERROR(IF(VLOOKUP($B156,#REF!,COLUMN(BM156)-1,FALSE)="","",VLOOKUP($B156,#REF!,COLUMN(BM156)-1,FALSE)),"")</f>
        <v/>
      </c>
      <c r="BN156" s="101" t="str">
        <f>IFERROR(VLOOKUP($B156,[1]④カッコ付け数値!$A$14:$CN$115,82,FALSE),"")</f>
        <v/>
      </c>
      <c r="BO156" s="102" t="str">
        <f>IFERROR(VLOOKUP($B156,[1]④カッコ付け数値!$A$14:$CN$115,83,FALSE),"")</f>
        <v/>
      </c>
      <c r="BP156" s="102" t="str">
        <f>IFERROR(VLOOKUP($B156,'[1]④カッコ付け数値 (原本)'!$A$14:$CF$115,83,FALSE),"")</f>
        <v/>
      </c>
      <c r="BQ156" s="103" t="str">
        <f>IFERROR(VLOOKUP($B156,'[1]④カッコ付け数値 (原本)'!$A$14:$CF$115,84,FALSE),"")</f>
        <v/>
      </c>
    </row>
    <row r="157" spans="1:69" ht="42" customHeight="1">
      <c r="A157" s="51"/>
      <c r="B157" s="98" t="s">
        <v>8163</v>
      </c>
      <c r="C157" s="52"/>
      <c r="D157" s="52"/>
      <c r="E157" s="24" t="str">
        <f>IFERROR(IF(VLOOKUP($B157,#REF!,COLUMN(E157)-1,FALSE)="","",VLOOKUP($B157,#REF!,COLUMN(E157)-1,FALSE)),"")</f>
        <v/>
      </c>
      <c r="F157" s="53" t="str">
        <f>IFERROR(IF(VLOOKUP($B157,#REF!,COLUMN(F157)-1,FALSE)="","",VLOOKUP($B157,#REF!,COLUMN(F157)-1,FALSE)),"")</f>
        <v/>
      </c>
      <c r="G157" s="53" t="str">
        <f>IFERROR(IF(VLOOKUP($B157,#REF!,COLUMN(G157)-1,FALSE)="","",VLOOKUP($B157,#REF!,COLUMN(G157)-1,FALSE)),"")</f>
        <v/>
      </c>
      <c r="H157" s="53" t="str">
        <f>IFERROR(IF(VLOOKUP($B157,#REF!,COLUMN(H157)-1,FALSE)="","",VLOOKUP($B157,#REF!,COLUMN(H157)-1,FALSE)),"")</f>
        <v/>
      </c>
      <c r="I157" s="53" t="str">
        <f>IFERROR(IF(VLOOKUP($B157,#REF!,COLUMN(I157)-1,FALSE)="","",VLOOKUP($B157,#REF!,COLUMN(I157)-1,FALSE)),"")</f>
        <v/>
      </c>
      <c r="J157" s="53" t="str">
        <f>IFERROR(IF(VLOOKUP($B157,#REF!,COLUMN(J157)-1,FALSE)="","",VLOOKUP($B157,#REF!,COLUMN(J157)-1,FALSE)),"")</f>
        <v/>
      </c>
      <c r="K157" s="53" t="str">
        <f>IFERROR(IF(VLOOKUP($B157,#REF!,COLUMN(K157)-1,FALSE)="","",VLOOKUP($B157,#REF!,COLUMN(K157)-1,FALSE)),"")</f>
        <v/>
      </c>
      <c r="L157" s="53" t="str">
        <f>IFERROR(IF(VLOOKUP($B157,#REF!,COLUMN(L157)-1,FALSE)="","",VLOOKUP($B157,#REF!,COLUMN(L157)-1,FALSE)),"")</f>
        <v/>
      </c>
      <c r="M157" s="53" t="str">
        <f>IFERROR(IF(VLOOKUP($B157,#REF!,COLUMN(M157)-1,FALSE)="","",VLOOKUP($B157,#REF!,COLUMN(M157)-1,FALSE)),"")</f>
        <v/>
      </c>
      <c r="N157" s="53" t="str">
        <f>IFERROR(IF(VLOOKUP($B157,#REF!,COLUMN(N157)-1,FALSE)="","",VLOOKUP($B157,#REF!,COLUMN(N157)-1,FALSE)),"")</f>
        <v/>
      </c>
      <c r="O157" s="53" t="str">
        <f>IFERROR(IF(VLOOKUP($B157,#REF!,COLUMN(O157)-1,FALSE)="","",VLOOKUP($B157,#REF!,COLUMN(O157)-1,FALSE)),"")</f>
        <v/>
      </c>
      <c r="P157" s="53" t="str">
        <f>IFERROR(IF(VLOOKUP($B157,#REF!,COLUMN(P157)-1,FALSE)="","",VLOOKUP($B157,#REF!,COLUMN(P157)-1,FALSE)),"")</f>
        <v/>
      </c>
      <c r="Q157" s="53" t="str">
        <f>IFERROR(IF(VLOOKUP($B157,#REF!,COLUMN(Q157)-1,FALSE)="","",VLOOKUP($B157,#REF!,COLUMN(Q157)-1,FALSE)),"")</f>
        <v/>
      </c>
      <c r="R157" s="53" t="str">
        <f>IFERROR(IF(VLOOKUP($B157,#REF!,COLUMN(R157)-1,FALSE)="","",VLOOKUP($B157,#REF!,COLUMN(R157)-1,FALSE)),"")</f>
        <v/>
      </c>
      <c r="S157" s="53" t="str">
        <f>IFERROR(IF(VLOOKUP($B157,#REF!,COLUMN(S157)-1,FALSE)="","",VLOOKUP($B157,#REF!,COLUMN(S157)-1,FALSE)),"")</f>
        <v/>
      </c>
      <c r="T157" s="53" t="str">
        <f>IFERROR(IF(VLOOKUP($B157,#REF!,COLUMN(T157)-1,FALSE)="","",VLOOKUP($B157,#REF!,COLUMN(T157)-1,FALSE)),"")</f>
        <v/>
      </c>
      <c r="U157" s="53" t="str">
        <f>IFERROR(IF(VLOOKUP($B157,#REF!,COLUMN(U157)-1,FALSE)="","",VLOOKUP($B157,#REF!,COLUMN(U157)-1,FALSE)),"")</f>
        <v/>
      </c>
      <c r="V157" s="53" t="str">
        <f>IFERROR(IF(VLOOKUP($B157,#REF!,COLUMN(V157)-1,FALSE)="","",VLOOKUP($B157,#REF!,COLUMN(V157)-1,FALSE)),"")</f>
        <v/>
      </c>
      <c r="W157" s="53" t="str">
        <f>IFERROR(IF(VLOOKUP($B157,#REF!,COLUMN(W157)-1,FALSE)="","",VLOOKUP($B157,#REF!,COLUMN(W157)-1,FALSE)),"")</f>
        <v/>
      </c>
      <c r="X157" s="53" t="str">
        <f>IFERROR(IF(VLOOKUP($B157,#REF!,COLUMN(X157)-1,FALSE)="","",VLOOKUP($B157,#REF!,COLUMN(X157)-1,FALSE)),"")</f>
        <v/>
      </c>
      <c r="Y157" s="53" t="str">
        <f>IFERROR(IF(VLOOKUP($B157,#REF!,COLUMN(Y157)-1,FALSE)="","",VLOOKUP($B157,#REF!,COLUMN(Y157)-1,FALSE)),"")</f>
        <v/>
      </c>
      <c r="Z157" s="53" t="str">
        <f>IFERROR(IF(VLOOKUP($B157,#REF!,COLUMN(Z157)-1,FALSE)="","",VLOOKUP($B157,#REF!,COLUMN(Z157)-1,FALSE)),"")</f>
        <v/>
      </c>
      <c r="AA157" s="53" t="str">
        <f>IFERROR(IF(VLOOKUP($B157,#REF!,COLUMN(AA157)-1,FALSE)="","",VLOOKUP($B157,#REF!,COLUMN(AA157)-1,FALSE)),"")</f>
        <v/>
      </c>
      <c r="AB157" s="53" t="str">
        <f>IFERROR(IF(VLOOKUP($B157,#REF!,COLUMN(AB157)-1,FALSE)="","",VLOOKUP($B157,#REF!,COLUMN(AB157)-1,FALSE)),"")</f>
        <v/>
      </c>
      <c r="AC157" s="53" t="str">
        <f>IFERROR(IF(VLOOKUP($B157,#REF!,COLUMN(AC157)-1,FALSE)="","",VLOOKUP($B157,#REF!,COLUMN(AC157)-1,FALSE)),"")</f>
        <v/>
      </c>
      <c r="AD157" s="53" t="str">
        <f>IFERROR(IF(VLOOKUP($B157,#REF!,COLUMN(AD157)-1,FALSE)="","",VLOOKUP($B157,#REF!,COLUMN(AD157)-1,FALSE)),"")</f>
        <v/>
      </c>
      <c r="AE157" s="53" t="str">
        <f>IFERROR(IF(VLOOKUP($B157,#REF!,COLUMN(AE157)-1,FALSE)="","",VLOOKUP($B157,#REF!,COLUMN(AE157)-1,FALSE)),"")</f>
        <v/>
      </c>
      <c r="AF157" s="53" t="str">
        <f>IFERROR(IF(VLOOKUP($B157,#REF!,COLUMN(AF157)-1,FALSE)="","",VLOOKUP($B157,#REF!,COLUMN(AF157)-1,FALSE)),"")</f>
        <v/>
      </c>
      <c r="AG157" s="53" t="str">
        <f>IFERROR(IF(VLOOKUP($B157,#REF!,COLUMN(AG157)-1,FALSE)="","",VLOOKUP($B157,#REF!,COLUMN(AG157)-1,FALSE)),"")</f>
        <v/>
      </c>
      <c r="AH157" s="53" t="str">
        <f>IFERROR(IF(VLOOKUP($B157,#REF!,COLUMN(AH157)-1,FALSE)="","",VLOOKUP($B157,#REF!,COLUMN(AH157)-1,FALSE)),"")</f>
        <v/>
      </c>
      <c r="AI157" s="53" t="str">
        <f>IFERROR(IF(VLOOKUP($B157,#REF!,COLUMN(AI157)-1,FALSE)="","",VLOOKUP($B157,#REF!,COLUMN(AI157)-1,FALSE)),"")</f>
        <v/>
      </c>
      <c r="AJ157" s="53" t="str">
        <f>IFERROR(IF(VLOOKUP($B157,#REF!,COLUMN(AJ157)-1,FALSE)="","",VLOOKUP($B157,#REF!,COLUMN(AJ157)-1,FALSE)),"")</f>
        <v/>
      </c>
      <c r="AK157" s="53" t="str">
        <f>IFERROR(IF(VLOOKUP($B157,#REF!,COLUMN(AK157)-1,FALSE)="","",VLOOKUP($B157,#REF!,COLUMN(AK157)-1,FALSE)),"")</f>
        <v/>
      </c>
      <c r="AL157" s="53" t="str">
        <f>IFERROR(IF(VLOOKUP($B157,#REF!,COLUMN(AL157)-1,FALSE)="","",VLOOKUP($B157,#REF!,COLUMN(AL157)-1,FALSE)),"")</f>
        <v/>
      </c>
      <c r="AM157" s="53" t="str">
        <f>IFERROR(IF(VLOOKUP($B157,#REF!,COLUMN(AM157)-1,FALSE)="","",VLOOKUP($B157,#REF!,COLUMN(AM157)-1,FALSE)),"")</f>
        <v/>
      </c>
      <c r="AN157" s="53" t="str">
        <f>IFERROR(IF(VLOOKUP($B157,#REF!,COLUMN(AN157)-1,FALSE)="","",VLOOKUP($B157,#REF!,COLUMN(AN157)-1,FALSE)),"")</f>
        <v/>
      </c>
      <c r="AO157" s="53" t="str">
        <f>IFERROR(IF(VLOOKUP($B157,#REF!,COLUMN(AO157)-1,FALSE)="","",VLOOKUP($B157,#REF!,COLUMN(AO157)-1,FALSE)),"")</f>
        <v/>
      </c>
      <c r="AP157" s="53" t="str">
        <f>IFERROR(IF(VLOOKUP($B157,#REF!,COLUMN(AP157)-1,FALSE)="","",VLOOKUP($B157,#REF!,COLUMN(AP157)-1,FALSE)),"")</f>
        <v/>
      </c>
      <c r="AQ157" s="53" t="str">
        <f>IFERROR(IF(VLOOKUP($B157,#REF!,COLUMN(AQ157)-1,FALSE)="","",VLOOKUP($B157,#REF!,COLUMN(AQ157)-1,FALSE)),"")</f>
        <v/>
      </c>
      <c r="AR157" s="53" t="str">
        <f>IFERROR(IF(VLOOKUP($B157,#REF!,COLUMN(AR157)-1,FALSE)="","",VLOOKUP($B157,#REF!,COLUMN(AR157)-1,FALSE)),"")</f>
        <v/>
      </c>
      <c r="AS157" s="53" t="str">
        <f>IFERROR(IF(VLOOKUP($B157,#REF!,COLUMN(AS157)-1,FALSE)="","",VLOOKUP($B157,#REF!,COLUMN(AS157)-1,FALSE)),"")</f>
        <v/>
      </c>
      <c r="AT157" s="53" t="str">
        <f>IFERROR(IF(VLOOKUP($B157,#REF!,COLUMN(AT157)-1,FALSE)="","",VLOOKUP($B157,#REF!,COLUMN(AT157)-1,FALSE)),"")</f>
        <v/>
      </c>
      <c r="AU157" s="53" t="str">
        <f>IFERROR(IF(VLOOKUP($B157,#REF!,COLUMN(AU157)-1,FALSE)="","",VLOOKUP($B157,#REF!,COLUMN(AU157)-1,FALSE)),"")</f>
        <v/>
      </c>
      <c r="AV157" s="53" t="str">
        <f>IFERROR(IF(VLOOKUP($B157,#REF!,COLUMN(AV157)-1,FALSE)="","",VLOOKUP($B157,#REF!,COLUMN(AV157)-1,FALSE)),"")</f>
        <v/>
      </c>
      <c r="AW157" s="53" t="str">
        <f>IFERROR(IF(VLOOKUP($B157,#REF!,COLUMN(AW157)-1,FALSE)="","",VLOOKUP($B157,#REF!,COLUMN(AW157)-1,FALSE)),"")</f>
        <v/>
      </c>
      <c r="AX157" s="53" t="str">
        <f>IFERROR(IF(VLOOKUP($B157,#REF!,COLUMN(AX157)-1,FALSE)="","",VLOOKUP($B157,#REF!,COLUMN(AX157)-1,FALSE)),"")</f>
        <v/>
      </c>
      <c r="AY157" s="53" t="str">
        <f>IFERROR(IF(VLOOKUP($B157,#REF!,COLUMN(AY157)-1,FALSE)="","",VLOOKUP($B157,#REF!,COLUMN(AY157)-1,FALSE)),"")</f>
        <v/>
      </c>
      <c r="AZ157" s="53" t="str">
        <f>IFERROR(IF(VLOOKUP($B157,#REF!,COLUMN(AZ157)-1,FALSE)="","",VLOOKUP($B157,#REF!,COLUMN(AZ157)-1,FALSE)),"")</f>
        <v/>
      </c>
      <c r="BA157" s="53" t="str">
        <f>IFERROR(IF(VLOOKUP($B157,#REF!,COLUMN(BA157)-1,FALSE)="","",VLOOKUP($B157,#REF!,COLUMN(BA157)-1,FALSE)),"")</f>
        <v/>
      </c>
      <c r="BB157" s="53" t="str">
        <f>IFERROR(IF(VLOOKUP($B157,#REF!,COLUMN(BB157)-1,FALSE)="","",VLOOKUP($B157,#REF!,COLUMN(BB157)-1,FALSE)),"")</f>
        <v/>
      </c>
      <c r="BC157" s="53" t="str">
        <f>IFERROR(IF(VLOOKUP($B157,#REF!,COLUMN(BC157)-1,FALSE)="","",VLOOKUP($B157,#REF!,COLUMN(BC157)-1,FALSE)),"")</f>
        <v/>
      </c>
      <c r="BD157" s="53" t="str">
        <f>IFERROR(IF(VLOOKUP($B157,#REF!,COLUMN(BD157)-1,FALSE)="","",VLOOKUP($B157,#REF!,COLUMN(BD157)-1,FALSE)),"")</f>
        <v/>
      </c>
      <c r="BE157" s="53" t="str">
        <f>IFERROR(IF(VLOOKUP($B157,#REF!,COLUMN(BE157)-1,FALSE)="","",VLOOKUP($B157,#REF!,COLUMN(BE157)-1,FALSE)),"")</f>
        <v/>
      </c>
      <c r="BF157" s="53" t="str">
        <f>IFERROR(IF(VLOOKUP($B157,#REF!,COLUMN(BF157)-1,FALSE)="","",VLOOKUP($B157,#REF!,COLUMN(BF157)-1,FALSE)),"")</f>
        <v/>
      </c>
      <c r="BG157" s="53" t="str">
        <f>IFERROR(IF(VLOOKUP($B157,#REF!,COLUMN(BG157)-1,FALSE)="","",VLOOKUP($B157,#REF!,COLUMN(BG157)-1,FALSE)),"")</f>
        <v/>
      </c>
      <c r="BH157" s="53" t="str">
        <f>IFERROR(IF(VLOOKUP($B157,#REF!,COLUMN(BH157)-1,FALSE)="","",VLOOKUP($B157,#REF!,COLUMN(BH157)-1,FALSE)),"")</f>
        <v/>
      </c>
      <c r="BI157" s="53" t="str">
        <f>IFERROR(IF(VLOOKUP($B157,#REF!,COLUMN(BI157)-1,FALSE)="","",VLOOKUP($B157,#REF!,COLUMN(BI157)-1,FALSE)),"")</f>
        <v/>
      </c>
      <c r="BJ157" s="53" t="str">
        <f>IFERROR(IF(VLOOKUP($B157,#REF!,COLUMN(BJ157)-1,FALSE)="","",VLOOKUP($B157,#REF!,COLUMN(BJ157)-1,FALSE)),"")</f>
        <v/>
      </c>
      <c r="BK157" s="24" t="str">
        <f>IFERROR(IF(VLOOKUP($B157,#REF!,COLUMN(BK157)-1,FALSE)="","",VLOOKUP($B157,#REF!,COLUMN(BK157)-1,FALSE)),"")</f>
        <v/>
      </c>
      <c r="BL157" s="54" t="str">
        <f>IFERROR(IF(VLOOKUP($B157,#REF!,COLUMN(BL157)-1,FALSE)="","",VLOOKUP($B157,#REF!,COLUMN(BL157)-1,FALSE)),"")</f>
        <v/>
      </c>
      <c r="BM157" s="54" t="str">
        <f>IFERROR(IF(VLOOKUP($B157,#REF!,COLUMN(BM157)-1,FALSE)="","",VLOOKUP($B157,#REF!,COLUMN(BM157)-1,FALSE)),"")</f>
        <v/>
      </c>
      <c r="BN157" s="101" t="str">
        <f>IFERROR(VLOOKUP($B157,[1]④カッコ付け数値!$A$14:$CN$115,82,FALSE),"")</f>
        <v/>
      </c>
      <c r="BO157" s="102" t="str">
        <f>IFERROR(VLOOKUP($B157,[1]④カッコ付け数値!$A$14:$CN$115,83,FALSE),"")</f>
        <v/>
      </c>
      <c r="BP157" s="102" t="str">
        <f>IFERROR(VLOOKUP($B157,'[1]④カッコ付け数値 (原本)'!$A$14:$CF$115,83,FALSE),"")</f>
        <v/>
      </c>
      <c r="BQ157" s="103" t="str">
        <f>IFERROR(VLOOKUP($B157,'[1]④カッコ付け数値 (原本)'!$A$14:$CF$115,84,FALSE),"")</f>
        <v/>
      </c>
    </row>
    <row r="158" spans="1:69" ht="42" customHeight="1">
      <c r="A158" s="51" t="str">
        <f t="shared" ref="A158" si="18">LEFT(C158,2)</f>
        <v/>
      </c>
      <c r="B158" s="98"/>
      <c r="C158" s="52"/>
      <c r="D158" s="52"/>
      <c r="E158" s="24" t="str">
        <f>IFERROR(IF(VLOOKUP($B158,#REF!,COLUMN(E158)-1,FALSE)="","",VLOOKUP($B158,#REF!,COLUMN(E158)-1,FALSE)),"")</f>
        <v/>
      </c>
      <c r="F158" s="53" t="str">
        <f>IFERROR(IF(VLOOKUP($B158,#REF!,COLUMN(F158)-1,FALSE)="","",VLOOKUP($B158,#REF!,COLUMN(F158)-1,FALSE)),"")</f>
        <v/>
      </c>
      <c r="G158" s="53" t="str">
        <f>IFERROR(IF(VLOOKUP($B158,#REF!,COLUMN(G158)-1,FALSE)="","",VLOOKUP($B158,#REF!,COLUMN(G158)-1,FALSE)),"")</f>
        <v/>
      </c>
      <c r="H158" s="53" t="str">
        <f>IFERROR(IF(VLOOKUP($B158,#REF!,COLUMN(H158)-1,FALSE)="","",VLOOKUP($B158,#REF!,COLUMN(H158)-1,FALSE)),"")</f>
        <v/>
      </c>
      <c r="I158" s="53" t="str">
        <f>IFERROR(IF(VLOOKUP($B158,#REF!,COLUMN(I158)-1,FALSE)="","",VLOOKUP($B158,#REF!,COLUMN(I158)-1,FALSE)),"")</f>
        <v/>
      </c>
      <c r="J158" s="53" t="str">
        <f>IFERROR(IF(VLOOKUP($B158,#REF!,COLUMN(J158)-1,FALSE)="","",VLOOKUP($B158,#REF!,COLUMN(J158)-1,FALSE)),"")</f>
        <v/>
      </c>
      <c r="K158" s="53" t="str">
        <f>IFERROR(IF(VLOOKUP($B158,#REF!,COLUMN(K158)-1,FALSE)="","",VLOOKUP($B158,#REF!,COLUMN(K158)-1,FALSE)),"")</f>
        <v/>
      </c>
      <c r="L158" s="53" t="str">
        <f>IFERROR(IF(VLOOKUP($B158,#REF!,COLUMN(L158)-1,FALSE)="","",VLOOKUP($B158,#REF!,COLUMN(L158)-1,FALSE)),"")</f>
        <v/>
      </c>
      <c r="M158" s="53" t="str">
        <f>IFERROR(IF(VLOOKUP($B158,#REF!,COLUMN(M158)-1,FALSE)="","",VLOOKUP($B158,#REF!,COLUMN(M158)-1,FALSE)),"")</f>
        <v/>
      </c>
      <c r="N158" s="53" t="str">
        <f>IFERROR(IF(VLOOKUP($B158,#REF!,COLUMN(N158)-1,FALSE)="","",VLOOKUP($B158,#REF!,COLUMN(N158)-1,FALSE)),"")</f>
        <v/>
      </c>
      <c r="O158" s="53" t="str">
        <f>IFERROR(IF(VLOOKUP($B158,#REF!,COLUMN(O158)-1,FALSE)="","",VLOOKUP($B158,#REF!,COLUMN(O158)-1,FALSE)),"")</f>
        <v/>
      </c>
      <c r="P158" s="53" t="str">
        <f>IFERROR(IF(VLOOKUP($B158,#REF!,COLUMN(P158)-1,FALSE)="","",VLOOKUP($B158,#REF!,COLUMN(P158)-1,FALSE)),"")</f>
        <v/>
      </c>
      <c r="Q158" s="53" t="str">
        <f>IFERROR(IF(VLOOKUP($B158,#REF!,COLUMN(Q158)-1,FALSE)="","",VLOOKUP($B158,#REF!,COLUMN(Q158)-1,FALSE)),"")</f>
        <v/>
      </c>
      <c r="R158" s="53" t="str">
        <f>IFERROR(IF(VLOOKUP($B158,#REF!,COLUMN(R158)-1,FALSE)="","",VLOOKUP($B158,#REF!,COLUMN(R158)-1,FALSE)),"")</f>
        <v/>
      </c>
      <c r="S158" s="53" t="str">
        <f>IFERROR(IF(VLOOKUP($B158,#REF!,COLUMN(S158)-1,FALSE)="","",VLOOKUP($B158,#REF!,COLUMN(S158)-1,FALSE)),"")</f>
        <v/>
      </c>
      <c r="T158" s="53" t="str">
        <f>IFERROR(IF(VLOOKUP($B158,#REF!,COLUMN(T158)-1,FALSE)="","",VLOOKUP($B158,#REF!,COLUMN(T158)-1,FALSE)),"")</f>
        <v/>
      </c>
      <c r="U158" s="53" t="str">
        <f>IFERROR(IF(VLOOKUP($B158,#REF!,COLUMN(U158)-1,FALSE)="","",VLOOKUP($B158,#REF!,COLUMN(U158)-1,FALSE)),"")</f>
        <v/>
      </c>
      <c r="V158" s="53" t="str">
        <f>IFERROR(IF(VLOOKUP($B158,#REF!,COLUMN(V158)-1,FALSE)="","",VLOOKUP($B158,#REF!,COLUMN(V158)-1,FALSE)),"")</f>
        <v/>
      </c>
      <c r="W158" s="53" t="str">
        <f>IFERROR(IF(VLOOKUP($B158,#REF!,COLUMN(W158)-1,FALSE)="","",VLOOKUP($B158,#REF!,COLUMN(W158)-1,FALSE)),"")</f>
        <v/>
      </c>
      <c r="X158" s="53" t="str">
        <f>IFERROR(IF(VLOOKUP($B158,#REF!,COLUMN(X158)-1,FALSE)="","",VLOOKUP($B158,#REF!,COLUMN(X158)-1,FALSE)),"")</f>
        <v/>
      </c>
      <c r="Y158" s="53" t="str">
        <f>IFERROR(IF(VLOOKUP($B158,#REF!,COLUMN(Y158)-1,FALSE)="","",VLOOKUP($B158,#REF!,COLUMN(Y158)-1,FALSE)),"")</f>
        <v/>
      </c>
      <c r="Z158" s="53" t="str">
        <f>IFERROR(IF(VLOOKUP($B158,#REF!,COLUMN(Z158)-1,FALSE)="","",VLOOKUP($B158,#REF!,COLUMN(Z158)-1,FALSE)),"")</f>
        <v/>
      </c>
      <c r="AA158" s="53" t="str">
        <f>IFERROR(IF(VLOOKUP($B158,#REF!,COLUMN(AA158)-1,FALSE)="","",VLOOKUP($B158,#REF!,COLUMN(AA158)-1,FALSE)),"")</f>
        <v/>
      </c>
      <c r="AB158" s="53" t="str">
        <f>IFERROR(IF(VLOOKUP($B158,#REF!,COLUMN(AB158)-1,FALSE)="","",VLOOKUP($B158,#REF!,COLUMN(AB158)-1,FALSE)),"")</f>
        <v/>
      </c>
      <c r="AC158" s="53" t="str">
        <f>IFERROR(IF(VLOOKUP($B158,#REF!,COLUMN(AC158)-1,FALSE)="","",VLOOKUP($B158,#REF!,COLUMN(AC158)-1,FALSE)),"")</f>
        <v/>
      </c>
      <c r="AD158" s="53" t="str">
        <f>IFERROR(IF(VLOOKUP($B158,#REF!,COLUMN(AD158)-1,FALSE)="","",VLOOKUP($B158,#REF!,COLUMN(AD158)-1,FALSE)),"")</f>
        <v/>
      </c>
      <c r="AE158" s="53" t="str">
        <f>IFERROR(IF(VLOOKUP($B158,#REF!,COLUMN(AE158)-1,FALSE)="","",VLOOKUP($B158,#REF!,COLUMN(AE158)-1,FALSE)),"")</f>
        <v/>
      </c>
      <c r="AF158" s="53" t="str">
        <f>IFERROR(IF(VLOOKUP($B158,#REF!,COLUMN(AF158)-1,FALSE)="","",VLOOKUP($B158,#REF!,COLUMN(AF158)-1,FALSE)),"")</f>
        <v/>
      </c>
      <c r="AG158" s="53" t="str">
        <f>IFERROR(IF(VLOOKUP($B158,#REF!,COLUMN(AG158)-1,FALSE)="","",VLOOKUP($B158,#REF!,COLUMN(AG158)-1,FALSE)),"")</f>
        <v/>
      </c>
      <c r="AH158" s="53" t="str">
        <f>IFERROR(IF(VLOOKUP($B158,#REF!,COLUMN(AH158)-1,FALSE)="","",VLOOKUP($B158,#REF!,COLUMN(AH158)-1,FALSE)),"")</f>
        <v/>
      </c>
      <c r="AI158" s="53" t="str">
        <f>IFERROR(IF(VLOOKUP($B158,#REF!,COLUMN(AI158)-1,FALSE)="","",VLOOKUP($B158,#REF!,COLUMN(AI158)-1,FALSE)),"")</f>
        <v/>
      </c>
      <c r="AJ158" s="53" t="str">
        <f>IFERROR(IF(VLOOKUP($B158,#REF!,COLUMN(AJ158)-1,FALSE)="","",VLOOKUP($B158,#REF!,COLUMN(AJ158)-1,FALSE)),"")</f>
        <v/>
      </c>
      <c r="AK158" s="53" t="str">
        <f>IFERROR(IF(VLOOKUP($B158,#REF!,COLUMN(AK158)-1,FALSE)="","",VLOOKUP($B158,#REF!,COLUMN(AK158)-1,FALSE)),"")</f>
        <v/>
      </c>
      <c r="AL158" s="53" t="str">
        <f>IFERROR(IF(VLOOKUP($B158,#REF!,COLUMN(AL158)-1,FALSE)="","",VLOOKUP($B158,#REF!,COLUMN(AL158)-1,FALSE)),"")</f>
        <v/>
      </c>
      <c r="AM158" s="53" t="str">
        <f>IFERROR(IF(VLOOKUP($B158,#REF!,COLUMN(AM158)-1,FALSE)="","",VLOOKUP($B158,#REF!,COLUMN(AM158)-1,FALSE)),"")</f>
        <v/>
      </c>
      <c r="AN158" s="53" t="str">
        <f>IFERROR(IF(VLOOKUP($B158,#REF!,COLUMN(AN158)-1,FALSE)="","",VLOOKUP($B158,#REF!,COLUMN(AN158)-1,FALSE)),"")</f>
        <v/>
      </c>
      <c r="AO158" s="53" t="str">
        <f>IFERROR(IF(VLOOKUP($B158,#REF!,COLUMN(AO158)-1,FALSE)="","",VLOOKUP($B158,#REF!,COLUMN(AO158)-1,FALSE)),"")</f>
        <v/>
      </c>
      <c r="AP158" s="53" t="str">
        <f>IFERROR(IF(VLOOKUP($B158,#REF!,COLUMN(AP158)-1,FALSE)="","",VLOOKUP($B158,#REF!,COLUMN(AP158)-1,FALSE)),"")</f>
        <v/>
      </c>
      <c r="AQ158" s="53" t="str">
        <f>IFERROR(IF(VLOOKUP($B158,#REF!,COLUMN(AQ158)-1,FALSE)="","",VLOOKUP($B158,#REF!,COLUMN(AQ158)-1,FALSE)),"")</f>
        <v/>
      </c>
      <c r="AR158" s="53" t="str">
        <f>IFERROR(IF(VLOOKUP($B158,#REF!,COLUMN(AR158)-1,FALSE)="","",VLOOKUP($B158,#REF!,COLUMN(AR158)-1,FALSE)),"")</f>
        <v/>
      </c>
      <c r="AS158" s="53" t="str">
        <f>IFERROR(IF(VLOOKUP($B158,#REF!,COLUMN(AS158)-1,FALSE)="","",VLOOKUP($B158,#REF!,COLUMN(AS158)-1,FALSE)),"")</f>
        <v/>
      </c>
      <c r="AT158" s="53" t="str">
        <f>IFERROR(IF(VLOOKUP($B158,#REF!,COLUMN(AT158)-1,FALSE)="","",VLOOKUP($B158,#REF!,COLUMN(AT158)-1,FALSE)),"")</f>
        <v/>
      </c>
      <c r="AU158" s="53" t="str">
        <f>IFERROR(IF(VLOOKUP($B158,#REF!,COLUMN(AU158)-1,FALSE)="","",VLOOKUP($B158,#REF!,COLUMN(AU158)-1,FALSE)),"")</f>
        <v/>
      </c>
      <c r="AV158" s="53" t="str">
        <f>IFERROR(IF(VLOOKUP($B158,#REF!,COLUMN(AV158)-1,FALSE)="","",VLOOKUP($B158,#REF!,COLUMN(AV158)-1,FALSE)),"")</f>
        <v/>
      </c>
      <c r="AW158" s="53" t="str">
        <f>IFERROR(IF(VLOOKUP($B158,#REF!,COLUMN(AW158)-1,FALSE)="","",VLOOKUP($B158,#REF!,COLUMN(AW158)-1,FALSE)),"")</f>
        <v/>
      </c>
      <c r="AX158" s="53" t="str">
        <f>IFERROR(IF(VLOOKUP($B158,#REF!,COLUMN(AX158)-1,FALSE)="","",VLOOKUP($B158,#REF!,COLUMN(AX158)-1,FALSE)),"")</f>
        <v/>
      </c>
      <c r="AY158" s="53" t="str">
        <f>IFERROR(IF(VLOOKUP($B158,#REF!,COLUMN(AY158)-1,FALSE)="","",VLOOKUP($B158,#REF!,COLUMN(AY158)-1,FALSE)),"")</f>
        <v/>
      </c>
      <c r="AZ158" s="53" t="str">
        <f>IFERROR(IF(VLOOKUP($B158,#REF!,COLUMN(AZ158)-1,FALSE)="","",VLOOKUP($B158,#REF!,COLUMN(AZ158)-1,FALSE)),"")</f>
        <v/>
      </c>
      <c r="BA158" s="53" t="str">
        <f>IFERROR(IF(VLOOKUP($B158,#REF!,COLUMN(BA158)-1,FALSE)="","",VLOOKUP($B158,#REF!,COLUMN(BA158)-1,FALSE)),"")</f>
        <v/>
      </c>
      <c r="BB158" s="53" t="str">
        <f>IFERROR(IF(VLOOKUP($B158,#REF!,COLUMN(BB158)-1,FALSE)="","",VLOOKUP($B158,#REF!,COLUMN(BB158)-1,FALSE)),"")</f>
        <v/>
      </c>
      <c r="BC158" s="53" t="str">
        <f>IFERROR(IF(VLOOKUP($B158,#REF!,COLUMN(BC158)-1,FALSE)="","",VLOOKUP($B158,#REF!,COLUMN(BC158)-1,FALSE)),"")</f>
        <v/>
      </c>
      <c r="BD158" s="53" t="str">
        <f>IFERROR(IF(VLOOKUP($B158,#REF!,COLUMN(BD158)-1,FALSE)="","",VLOOKUP($B158,#REF!,COLUMN(BD158)-1,FALSE)),"")</f>
        <v/>
      </c>
      <c r="BE158" s="53" t="str">
        <f>IFERROR(IF(VLOOKUP($B158,#REF!,COLUMN(BE158)-1,FALSE)="","",VLOOKUP($B158,#REF!,COLUMN(BE158)-1,FALSE)),"")</f>
        <v/>
      </c>
      <c r="BF158" s="53" t="str">
        <f>IFERROR(IF(VLOOKUP($B158,#REF!,COLUMN(BF158)-1,FALSE)="","",VLOOKUP($B158,#REF!,COLUMN(BF158)-1,FALSE)),"")</f>
        <v/>
      </c>
      <c r="BG158" s="53" t="str">
        <f>IFERROR(IF(VLOOKUP($B158,#REF!,COLUMN(BG158)-1,FALSE)="","",VLOOKUP($B158,#REF!,COLUMN(BG158)-1,FALSE)),"")</f>
        <v/>
      </c>
      <c r="BH158" s="53" t="str">
        <f>IFERROR(IF(VLOOKUP($B158,#REF!,COLUMN(BH158)-1,FALSE)="","",VLOOKUP($B158,#REF!,COLUMN(BH158)-1,FALSE)),"")</f>
        <v/>
      </c>
      <c r="BI158" s="53" t="str">
        <f>IFERROR(IF(VLOOKUP($B158,#REF!,COLUMN(BI158)-1,FALSE)="","",VLOOKUP($B158,#REF!,COLUMN(BI158)-1,FALSE)),"")</f>
        <v/>
      </c>
      <c r="BJ158" s="53" t="str">
        <f>IFERROR(IF(VLOOKUP($B158,#REF!,COLUMN(BJ158)-1,FALSE)="","",VLOOKUP($B158,#REF!,COLUMN(BJ158)-1,FALSE)),"")</f>
        <v/>
      </c>
      <c r="BK158" s="24" t="str">
        <f>IFERROR(IF(VLOOKUP($B158,#REF!,COLUMN(BK158)-1,FALSE)="","",VLOOKUP($B158,#REF!,COLUMN(BK158)-1,FALSE)),"")</f>
        <v/>
      </c>
      <c r="BL158" s="54" t="str">
        <f>IFERROR(IF(VLOOKUP($B158,#REF!,COLUMN(BL158)-1,FALSE)="","",VLOOKUP($B158,#REF!,COLUMN(BL158)-1,FALSE)),"")</f>
        <v/>
      </c>
      <c r="BM158" s="54" t="str">
        <f>IFERROR(IF(VLOOKUP($B158,#REF!,COLUMN(BM158)-1,FALSE)="","",VLOOKUP($B158,#REF!,COLUMN(BM158)-1,FALSE)),"")</f>
        <v/>
      </c>
      <c r="BN158" s="101" t="str">
        <f>IFERROR(VLOOKUP($B158,[1]④カッコ付け数値!$A$14:$CN$115,82,FALSE),"")</f>
        <v/>
      </c>
      <c r="BO158" s="102" t="str">
        <f>IFERROR(VLOOKUP($B158,[1]④カッコ付け数値!$A$14:$CN$115,83,FALSE),"")</f>
        <v/>
      </c>
      <c r="BP158" s="102" t="str">
        <f>IFERROR(VLOOKUP($B158,'[1]④カッコ付け数値 (原本)'!$A$14:$CF$115,83,FALSE),"")</f>
        <v/>
      </c>
      <c r="BQ158" s="103" t="str">
        <f>IFERROR(VLOOKUP($B158,'[1]④カッコ付け数値 (原本)'!$A$14:$CF$115,84,FALSE),"")</f>
        <v/>
      </c>
    </row>
    <row r="159" spans="1:69" ht="42" customHeight="1">
      <c r="A159" s="51" t="str">
        <f t="shared" si="9"/>
        <v/>
      </c>
      <c r="B159" s="98"/>
      <c r="C159" s="52"/>
      <c r="D159" s="52"/>
      <c r="E159" s="24" t="str">
        <f>IFERROR(IF(VLOOKUP($B159,#REF!,COLUMN(E159)-1,FALSE)="","",VLOOKUP($B159,#REF!,COLUMN(E159)-1,FALSE)),"")</f>
        <v/>
      </c>
      <c r="F159" s="53" t="str">
        <f>IFERROR(IF(VLOOKUP($B159,#REF!,COLUMN(F159)-1,FALSE)="","",VLOOKUP($B159,#REF!,COLUMN(F159)-1,FALSE)),"")</f>
        <v/>
      </c>
      <c r="G159" s="53" t="str">
        <f>IFERROR(IF(VLOOKUP($B159,#REF!,COLUMN(G159)-1,FALSE)="","",VLOOKUP($B159,#REF!,COLUMN(G159)-1,FALSE)),"")</f>
        <v/>
      </c>
      <c r="H159" s="53" t="str">
        <f>IFERROR(IF(VLOOKUP($B159,#REF!,COLUMN(H159)-1,FALSE)="","",VLOOKUP($B159,#REF!,COLUMN(H159)-1,FALSE)),"")</f>
        <v/>
      </c>
      <c r="I159" s="53" t="str">
        <f>IFERROR(IF(VLOOKUP($B159,#REF!,COLUMN(I159)-1,FALSE)="","",VLOOKUP($B159,#REF!,COLUMN(I159)-1,FALSE)),"")</f>
        <v/>
      </c>
      <c r="J159" s="53" t="str">
        <f>IFERROR(IF(VLOOKUP($B159,#REF!,COLUMN(J159)-1,FALSE)="","",VLOOKUP($B159,#REF!,COLUMN(J159)-1,FALSE)),"")</f>
        <v/>
      </c>
      <c r="K159" s="53" t="str">
        <f>IFERROR(IF(VLOOKUP($B159,#REF!,COLUMN(K159)-1,FALSE)="","",VLOOKUP($B159,#REF!,COLUMN(K159)-1,FALSE)),"")</f>
        <v/>
      </c>
      <c r="L159" s="53" t="str">
        <f>IFERROR(IF(VLOOKUP($B159,#REF!,COLUMN(L159)-1,FALSE)="","",VLOOKUP($B159,#REF!,COLUMN(L159)-1,FALSE)),"")</f>
        <v/>
      </c>
      <c r="M159" s="53" t="str">
        <f>IFERROR(IF(VLOOKUP($B159,#REF!,COLUMN(M159)-1,FALSE)="","",VLOOKUP($B159,#REF!,COLUMN(M159)-1,FALSE)),"")</f>
        <v/>
      </c>
      <c r="N159" s="53" t="str">
        <f>IFERROR(IF(VLOOKUP($B159,#REF!,COLUMN(N159)-1,FALSE)="","",VLOOKUP($B159,#REF!,COLUMN(N159)-1,FALSE)),"")</f>
        <v/>
      </c>
      <c r="O159" s="53" t="str">
        <f>IFERROR(IF(VLOOKUP($B159,#REF!,COLUMN(O159)-1,FALSE)="","",VLOOKUP($B159,#REF!,COLUMN(O159)-1,FALSE)),"")</f>
        <v/>
      </c>
      <c r="P159" s="53" t="str">
        <f>IFERROR(IF(VLOOKUP($B159,#REF!,COLUMN(P159)-1,FALSE)="","",VLOOKUP($B159,#REF!,COLUMN(P159)-1,FALSE)),"")</f>
        <v/>
      </c>
      <c r="Q159" s="53" t="str">
        <f>IFERROR(IF(VLOOKUP($B159,#REF!,COLUMN(Q159)-1,FALSE)="","",VLOOKUP($B159,#REF!,COLUMN(Q159)-1,FALSE)),"")</f>
        <v/>
      </c>
      <c r="R159" s="53" t="str">
        <f>IFERROR(IF(VLOOKUP($B159,#REF!,COLUMN(R159)-1,FALSE)="","",VLOOKUP($B159,#REF!,COLUMN(R159)-1,FALSE)),"")</f>
        <v/>
      </c>
      <c r="S159" s="53" t="str">
        <f>IFERROR(IF(VLOOKUP($B159,#REF!,COLUMN(S159)-1,FALSE)="","",VLOOKUP($B159,#REF!,COLUMN(S159)-1,FALSE)),"")</f>
        <v/>
      </c>
      <c r="T159" s="53" t="str">
        <f>IFERROR(IF(VLOOKUP($B159,#REF!,COLUMN(T159)-1,FALSE)="","",VLOOKUP($B159,#REF!,COLUMN(T159)-1,FALSE)),"")</f>
        <v/>
      </c>
      <c r="U159" s="53" t="str">
        <f>IFERROR(IF(VLOOKUP($B159,#REF!,COLUMN(U159)-1,FALSE)="","",VLOOKUP($B159,#REF!,COLUMN(U159)-1,FALSE)),"")</f>
        <v/>
      </c>
      <c r="V159" s="53" t="str">
        <f>IFERROR(IF(VLOOKUP($B159,#REF!,COLUMN(V159)-1,FALSE)="","",VLOOKUP($B159,#REF!,COLUMN(V159)-1,FALSE)),"")</f>
        <v/>
      </c>
      <c r="W159" s="53" t="str">
        <f>IFERROR(IF(VLOOKUP($B159,#REF!,COLUMN(W159)-1,FALSE)="","",VLOOKUP($B159,#REF!,COLUMN(W159)-1,FALSE)),"")</f>
        <v/>
      </c>
      <c r="X159" s="53" t="str">
        <f>IFERROR(IF(VLOOKUP($B159,#REF!,COLUMN(X159)-1,FALSE)="","",VLOOKUP($B159,#REF!,COLUMN(X159)-1,FALSE)),"")</f>
        <v/>
      </c>
      <c r="Y159" s="53" t="str">
        <f>IFERROR(IF(VLOOKUP($B159,#REF!,COLUMN(Y159)-1,FALSE)="","",VLOOKUP($B159,#REF!,COLUMN(Y159)-1,FALSE)),"")</f>
        <v/>
      </c>
      <c r="Z159" s="53" t="str">
        <f>IFERROR(IF(VLOOKUP($B159,#REF!,COLUMN(Z159)-1,FALSE)="","",VLOOKUP($B159,#REF!,COLUMN(Z159)-1,FALSE)),"")</f>
        <v/>
      </c>
      <c r="AA159" s="53" t="str">
        <f>IFERROR(IF(VLOOKUP($B159,#REF!,COLUMN(AA159)-1,FALSE)="","",VLOOKUP($B159,#REF!,COLUMN(AA159)-1,FALSE)),"")</f>
        <v/>
      </c>
      <c r="AB159" s="53" t="str">
        <f>IFERROR(IF(VLOOKUP($B159,#REF!,COLUMN(AB159)-1,FALSE)="","",VLOOKUP($B159,#REF!,COLUMN(AB159)-1,FALSE)),"")</f>
        <v/>
      </c>
      <c r="AC159" s="53" t="str">
        <f>IFERROR(IF(VLOOKUP($B159,#REF!,COLUMN(AC159)-1,FALSE)="","",VLOOKUP($B159,#REF!,COLUMN(AC159)-1,FALSE)),"")</f>
        <v/>
      </c>
      <c r="AD159" s="53" t="str">
        <f>IFERROR(IF(VLOOKUP($B159,#REF!,COLUMN(AD159)-1,FALSE)="","",VLOOKUP($B159,#REF!,COLUMN(AD159)-1,FALSE)),"")</f>
        <v/>
      </c>
      <c r="AE159" s="53" t="str">
        <f>IFERROR(IF(VLOOKUP($B159,#REF!,COLUMN(AE159)-1,FALSE)="","",VLOOKUP($B159,#REF!,COLUMN(AE159)-1,FALSE)),"")</f>
        <v/>
      </c>
      <c r="AF159" s="53" t="str">
        <f>IFERROR(IF(VLOOKUP($B159,#REF!,COLUMN(AF159)-1,FALSE)="","",VLOOKUP($B159,#REF!,COLUMN(AF159)-1,FALSE)),"")</f>
        <v/>
      </c>
      <c r="AG159" s="53" t="str">
        <f>IFERROR(IF(VLOOKUP($B159,#REF!,COLUMN(AG159)-1,FALSE)="","",VLOOKUP($B159,#REF!,COLUMN(AG159)-1,FALSE)),"")</f>
        <v/>
      </c>
      <c r="AH159" s="53" t="str">
        <f>IFERROR(IF(VLOOKUP($B159,#REF!,COLUMN(AH159)-1,FALSE)="","",VLOOKUP($B159,#REF!,COLUMN(AH159)-1,FALSE)),"")</f>
        <v/>
      </c>
      <c r="AI159" s="53" t="str">
        <f>IFERROR(IF(VLOOKUP($B159,#REF!,COLUMN(AI159)-1,FALSE)="","",VLOOKUP($B159,#REF!,COLUMN(AI159)-1,FALSE)),"")</f>
        <v/>
      </c>
      <c r="AJ159" s="53" t="str">
        <f>IFERROR(IF(VLOOKUP($B159,#REF!,COLUMN(AJ159)-1,FALSE)="","",VLOOKUP($B159,#REF!,COLUMN(AJ159)-1,FALSE)),"")</f>
        <v/>
      </c>
      <c r="AK159" s="53" t="str">
        <f>IFERROR(IF(VLOOKUP($B159,#REF!,COLUMN(AK159)-1,FALSE)="","",VLOOKUP($B159,#REF!,COLUMN(AK159)-1,FALSE)),"")</f>
        <v/>
      </c>
      <c r="AL159" s="53" t="str">
        <f>IFERROR(IF(VLOOKUP($B159,#REF!,COLUMN(AL159)-1,FALSE)="","",VLOOKUP($B159,#REF!,COLUMN(AL159)-1,FALSE)),"")</f>
        <v/>
      </c>
      <c r="AM159" s="53" t="str">
        <f>IFERROR(IF(VLOOKUP($B159,#REF!,COLUMN(AM159)-1,FALSE)="","",VLOOKUP($B159,#REF!,COLUMN(AM159)-1,FALSE)),"")</f>
        <v/>
      </c>
      <c r="AN159" s="53" t="str">
        <f>IFERROR(IF(VLOOKUP($B159,#REF!,COLUMN(AN159)-1,FALSE)="","",VLOOKUP($B159,#REF!,COLUMN(AN159)-1,FALSE)),"")</f>
        <v/>
      </c>
      <c r="AO159" s="53" t="str">
        <f>IFERROR(IF(VLOOKUP($B159,#REF!,COLUMN(AO159)-1,FALSE)="","",VLOOKUP($B159,#REF!,COLUMN(AO159)-1,FALSE)),"")</f>
        <v/>
      </c>
      <c r="AP159" s="53" t="str">
        <f>IFERROR(IF(VLOOKUP($B159,#REF!,COLUMN(AP159)-1,FALSE)="","",VLOOKUP($B159,#REF!,COLUMN(AP159)-1,FALSE)),"")</f>
        <v/>
      </c>
      <c r="AQ159" s="53" t="str">
        <f>IFERROR(IF(VLOOKUP($B159,#REF!,COLUMN(AQ159)-1,FALSE)="","",VLOOKUP($B159,#REF!,COLUMN(AQ159)-1,FALSE)),"")</f>
        <v/>
      </c>
      <c r="AR159" s="53" t="str">
        <f>IFERROR(IF(VLOOKUP($B159,#REF!,COLUMN(AR159)-1,FALSE)="","",VLOOKUP($B159,#REF!,COLUMN(AR159)-1,FALSE)),"")</f>
        <v/>
      </c>
      <c r="AS159" s="53" t="str">
        <f>IFERROR(IF(VLOOKUP($B159,#REF!,COLUMN(AS159)-1,FALSE)="","",VLOOKUP($B159,#REF!,COLUMN(AS159)-1,FALSE)),"")</f>
        <v/>
      </c>
      <c r="AT159" s="53" t="str">
        <f>IFERROR(IF(VLOOKUP($B159,#REF!,COLUMN(AT159)-1,FALSE)="","",VLOOKUP($B159,#REF!,COLUMN(AT159)-1,FALSE)),"")</f>
        <v/>
      </c>
      <c r="AU159" s="53" t="str">
        <f>IFERROR(IF(VLOOKUP($B159,#REF!,COLUMN(AU159)-1,FALSE)="","",VLOOKUP($B159,#REF!,COLUMN(AU159)-1,FALSE)),"")</f>
        <v/>
      </c>
      <c r="AV159" s="53" t="str">
        <f>IFERROR(IF(VLOOKUP($B159,#REF!,COLUMN(AV159)-1,FALSE)="","",VLOOKUP($B159,#REF!,COLUMN(AV159)-1,FALSE)),"")</f>
        <v/>
      </c>
      <c r="AW159" s="53" t="str">
        <f>IFERROR(IF(VLOOKUP($B159,#REF!,COLUMN(AW159)-1,FALSE)="","",VLOOKUP($B159,#REF!,COLUMN(AW159)-1,FALSE)),"")</f>
        <v/>
      </c>
      <c r="AX159" s="53" t="str">
        <f>IFERROR(IF(VLOOKUP($B159,#REF!,COLUMN(AX159)-1,FALSE)="","",VLOOKUP($B159,#REF!,COLUMN(AX159)-1,FALSE)),"")</f>
        <v/>
      </c>
      <c r="AY159" s="53" t="str">
        <f>IFERROR(IF(VLOOKUP($B159,#REF!,COLUMN(AY159)-1,FALSE)="","",VLOOKUP($B159,#REF!,COLUMN(AY159)-1,FALSE)),"")</f>
        <v/>
      </c>
      <c r="AZ159" s="53" t="str">
        <f>IFERROR(IF(VLOOKUP($B159,#REF!,COLUMN(AZ159)-1,FALSE)="","",VLOOKUP($B159,#REF!,COLUMN(AZ159)-1,FALSE)),"")</f>
        <v/>
      </c>
      <c r="BA159" s="53" t="str">
        <f>IFERROR(IF(VLOOKUP($B159,#REF!,COLUMN(BA159)-1,FALSE)="","",VLOOKUP($B159,#REF!,COLUMN(BA159)-1,FALSE)),"")</f>
        <v/>
      </c>
      <c r="BB159" s="53" t="str">
        <f>IFERROR(IF(VLOOKUP($B159,#REF!,COLUMN(BB159)-1,FALSE)="","",VLOOKUP($B159,#REF!,COLUMN(BB159)-1,FALSE)),"")</f>
        <v/>
      </c>
      <c r="BC159" s="53" t="str">
        <f>IFERROR(IF(VLOOKUP($B159,#REF!,COLUMN(BC159)-1,FALSE)="","",VLOOKUP($B159,#REF!,COLUMN(BC159)-1,FALSE)),"")</f>
        <v/>
      </c>
      <c r="BD159" s="53" t="str">
        <f>IFERROR(IF(VLOOKUP($B159,#REF!,COLUMN(BD159)-1,FALSE)="","",VLOOKUP($B159,#REF!,COLUMN(BD159)-1,FALSE)),"")</f>
        <v/>
      </c>
      <c r="BE159" s="53" t="str">
        <f>IFERROR(IF(VLOOKUP($B159,#REF!,COLUMN(BE159)-1,FALSE)="","",VLOOKUP($B159,#REF!,COLUMN(BE159)-1,FALSE)),"")</f>
        <v/>
      </c>
      <c r="BF159" s="53" t="str">
        <f>IFERROR(IF(VLOOKUP($B159,#REF!,COLUMN(BF159)-1,FALSE)="","",VLOOKUP($B159,#REF!,COLUMN(BF159)-1,FALSE)),"")</f>
        <v/>
      </c>
      <c r="BG159" s="53" t="str">
        <f>IFERROR(IF(VLOOKUP($B159,#REF!,COLUMN(BG159)-1,FALSE)="","",VLOOKUP($B159,#REF!,COLUMN(BG159)-1,FALSE)),"")</f>
        <v/>
      </c>
      <c r="BH159" s="53" t="str">
        <f>IFERROR(IF(VLOOKUP($B159,#REF!,COLUMN(BH159)-1,FALSE)="","",VLOOKUP($B159,#REF!,COLUMN(BH159)-1,FALSE)),"")</f>
        <v/>
      </c>
      <c r="BI159" s="53" t="str">
        <f>IFERROR(IF(VLOOKUP($B159,#REF!,COLUMN(BI159)-1,FALSE)="","",VLOOKUP($B159,#REF!,COLUMN(BI159)-1,FALSE)),"")</f>
        <v/>
      </c>
      <c r="BJ159" s="53" t="str">
        <f>IFERROR(IF(VLOOKUP($B159,#REF!,COLUMN(BJ159)-1,FALSE)="","",VLOOKUP($B159,#REF!,COLUMN(BJ159)-1,FALSE)),"")</f>
        <v/>
      </c>
      <c r="BK159" s="24" t="str">
        <f>IFERROR(IF(VLOOKUP($B159,#REF!,COLUMN(BK159)-1,FALSE)="","",VLOOKUP($B159,#REF!,COLUMN(BK159)-1,FALSE)),"")</f>
        <v/>
      </c>
      <c r="BL159" s="54" t="str">
        <f>IFERROR(IF(VLOOKUP($B159,#REF!,COLUMN(BL159)-1,FALSE)="","",VLOOKUP($B159,#REF!,COLUMN(BL159)-1,FALSE)),"")</f>
        <v/>
      </c>
      <c r="BM159" s="54" t="str">
        <f>IFERROR(IF(VLOOKUP($B159,#REF!,COLUMN(BM159)-1,FALSE)="","",VLOOKUP($B159,#REF!,COLUMN(BM159)-1,FALSE)),"")</f>
        <v/>
      </c>
      <c r="BN159" s="101" t="str">
        <f>IFERROR(VLOOKUP($B159,[1]④カッコ付け数値!$A$14:$CN$115,82,FALSE),"")</f>
        <v/>
      </c>
      <c r="BO159" s="102" t="str">
        <f>IFERROR(VLOOKUP($B159,[1]④カッコ付け数値!$A$14:$CN$115,83,FALSE),"")</f>
        <v/>
      </c>
      <c r="BP159" s="102" t="str">
        <f>IFERROR(VLOOKUP($B159,'[1]④カッコ付け数値 (原本)'!$A$14:$CF$115,83,FALSE),"")</f>
        <v/>
      </c>
      <c r="BQ159" s="103" t="str">
        <f>IFERROR(VLOOKUP($B159,'[1]④カッコ付け数値 (原本)'!$A$14:$CF$115,84,FALSE),"")</f>
        <v/>
      </c>
    </row>
    <row r="160" spans="1:69" ht="42" customHeight="1">
      <c r="A160" s="51" t="str">
        <f t="shared" si="9"/>
        <v/>
      </c>
      <c r="B160" s="98"/>
      <c r="C160" s="52"/>
      <c r="D160" s="52"/>
      <c r="E160" s="24" t="str">
        <f>IFERROR(IF(VLOOKUP($B160,#REF!,COLUMN(E160)-1,FALSE)="","",VLOOKUP($B160,#REF!,COLUMN(E160)-1,FALSE)),"")</f>
        <v/>
      </c>
      <c r="F160" s="53" t="str">
        <f>IFERROR(IF(VLOOKUP($B160,#REF!,COLUMN(F160)-1,FALSE)="","",VLOOKUP($B160,#REF!,COLUMN(F160)-1,FALSE)),"")</f>
        <v/>
      </c>
      <c r="G160" s="53" t="str">
        <f>IFERROR(IF(VLOOKUP($B160,#REF!,COLUMN(G160)-1,FALSE)="","",VLOOKUP($B160,#REF!,COLUMN(G160)-1,FALSE)),"")</f>
        <v/>
      </c>
      <c r="H160" s="53" t="str">
        <f>IFERROR(IF(VLOOKUP($B160,#REF!,COLUMN(H160)-1,FALSE)="","",VLOOKUP($B160,#REF!,COLUMN(H160)-1,FALSE)),"")</f>
        <v/>
      </c>
      <c r="I160" s="53" t="str">
        <f>IFERROR(IF(VLOOKUP($B160,#REF!,COLUMN(I160)-1,FALSE)="","",VLOOKUP($B160,#REF!,COLUMN(I160)-1,FALSE)),"")</f>
        <v/>
      </c>
      <c r="J160" s="53" t="str">
        <f>IFERROR(IF(VLOOKUP($B160,#REF!,COLUMN(J160)-1,FALSE)="","",VLOOKUP($B160,#REF!,COLUMN(J160)-1,FALSE)),"")</f>
        <v/>
      </c>
      <c r="K160" s="53" t="str">
        <f>IFERROR(IF(VLOOKUP($B160,#REF!,COLUMN(K160)-1,FALSE)="","",VLOOKUP($B160,#REF!,COLUMN(K160)-1,FALSE)),"")</f>
        <v/>
      </c>
      <c r="L160" s="53" t="str">
        <f>IFERROR(IF(VLOOKUP($B160,#REF!,COLUMN(L160)-1,FALSE)="","",VLOOKUP($B160,#REF!,COLUMN(L160)-1,FALSE)),"")</f>
        <v/>
      </c>
      <c r="M160" s="53" t="str">
        <f>IFERROR(IF(VLOOKUP($B160,#REF!,COLUMN(M160)-1,FALSE)="","",VLOOKUP($B160,#REF!,COLUMN(M160)-1,FALSE)),"")</f>
        <v/>
      </c>
      <c r="N160" s="53" t="str">
        <f>IFERROR(IF(VLOOKUP($B160,#REF!,COLUMN(N160)-1,FALSE)="","",VLOOKUP($B160,#REF!,COLUMN(N160)-1,FALSE)),"")</f>
        <v/>
      </c>
      <c r="O160" s="53" t="str">
        <f>IFERROR(IF(VLOOKUP($B160,#REF!,COLUMN(O160)-1,FALSE)="","",VLOOKUP($B160,#REF!,COLUMN(O160)-1,FALSE)),"")</f>
        <v/>
      </c>
      <c r="P160" s="53" t="str">
        <f>IFERROR(IF(VLOOKUP($B160,#REF!,COLUMN(P160)-1,FALSE)="","",VLOOKUP($B160,#REF!,COLUMN(P160)-1,FALSE)),"")</f>
        <v/>
      </c>
      <c r="Q160" s="53" t="str">
        <f>IFERROR(IF(VLOOKUP($B160,#REF!,COLUMN(Q160)-1,FALSE)="","",VLOOKUP($B160,#REF!,COLUMN(Q160)-1,FALSE)),"")</f>
        <v/>
      </c>
      <c r="R160" s="53" t="str">
        <f>IFERROR(IF(VLOOKUP($B160,#REF!,COLUMN(R160)-1,FALSE)="","",VLOOKUP($B160,#REF!,COLUMN(R160)-1,FALSE)),"")</f>
        <v/>
      </c>
      <c r="S160" s="53" t="str">
        <f>IFERROR(IF(VLOOKUP($B160,#REF!,COLUMN(S160)-1,FALSE)="","",VLOOKUP($B160,#REF!,COLUMN(S160)-1,FALSE)),"")</f>
        <v/>
      </c>
      <c r="T160" s="53" t="str">
        <f>IFERROR(IF(VLOOKUP($B160,#REF!,COLUMN(T160)-1,FALSE)="","",VLOOKUP($B160,#REF!,COLUMN(T160)-1,FALSE)),"")</f>
        <v/>
      </c>
      <c r="U160" s="53" t="str">
        <f>IFERROR(IF(VLOOKUP($B160,#REF!,COLUMN(U160)-1,FALSE)="","",VLOOKUP($B160,#REF!,COLUMN(U160)-1,FALSE)),"")</f>
        <v/>
      </c>
      <c r="V160" s="53" t="str">
        <f>IFERROR(IF(VLOOKUP($B160,#REF!,COLUMN(V160)-1,FALSE)="","",VLOOKUP($B160,#REF!,COLUMN(V160)-1,FALSE)),"")</f>
        <v/>
      </c>
      <c r="W160" s="53" t="str">
        <f>IFERROR(IF(VLOOKUP($B160,#REF!,COLUMN(W160)-1,FALSE)="","",VLOOKUP($B160,#REF!,COLUMN(W160)-1,FALSE)),"")</f>
        <v/>
      </c>
      <c r="X160" s="53" t="str">
        <f>IFERROR(IF(VLOOKUP($B160,#REF!,COLUMN(X160)-1,FALSE)="","",VLOOKUP($B160,#REF!,COLUMN(X160)-1,FALSE)),"")</f>
        <v/>
      </c>
      <c r="Y160" s="53" t="str">
        <f>IFERROR(IF(VLOOKUP($B160,#REF!,COLUMN(Y160)-1,FALSE)="","",VLOOKUP($B160,#REF!,COLUMN(Y160)-1,FALSE)),"")</f>
        <v/>
      </c>
      <c r="Z160" s="53" t="str">
        <f>IFERROR(IF(VLOOKUP($B160,#REF!,COLUMN(Z160)-1,FALSE)="","",VLOOKUP($B160,#REF!,COLUMN(Z160)-1,FALSE)),"")</f>
        <v/>
      </c>
      <c r="AA160" s="53" t="str">
        <f>IFERROR(IF(VLOOKUP($B160,#REF!,COLUMN(AA160)-1,FALSE)="","",VLOOKUP($B160,#REF!,COLUMN(AA160)-1,FALSE)),"")</f>
        <v/>
      </c>
      <c r="AB160" s="53" t="str">
        <f>IFERROR(IF(VLOOKUP($B160,#REF!,COLUMN(AB160)-1,FALSE)="","",VLOOKUP($B160,#REF!,COLUMN(AB160)-1,FALSE)),"")</f>
        <v/>
      </c>
      <c r="AC160" s="53" t="str">
        <f>IFERROR(IF(VLOOKUP($B160,#REF!,COLUMN(AC160)-1,FALSE)="","",VLOOKUP($B160,#REF!,COLUMN(AC160)-1,FALSE)),"")</f>
        <v/>
      </c>
      <c r="AD160" s="53" t="str">
        <f>IFERROR(IF(VLOOKUP($B160,#REF!,COLUMN(AD160)-1,FALSE)="","",VLOOKUP($B160,#REF!,COLUMN(AD160)-1,FALSE)),"")</f>
        <v/>
      </c>
      <c r="AE160" s="53" t="str">
        <f>IFERROR(IF(VLOOKUP($B160,#REF!,COLUMN(AE160)-1,FALSE)="","",VLOOKUP($B160,#REF!,COLUMN(AE160)-1,FALSE)),"")</f>
        <v/>
      </c>
      <c r="AF160" s="53" t="str">
        <f>IFERROR(IF(VLOOKUP($B160,#REF!,COLUMN(AF160)-1,FALSE)="","",VLOOKUP($B160,#REF!,COLUMN(AF160)-1,FALSE)),"")</f>
        <v/>
      </c>
      <c r="AG160" s="53" t="str">
        <f>IFERROR(IF(VLOOKUP($B160,#REF!,COLUMN(AG160)-1,FALSE)="","",VLOOKUP($B160,#REF!,COLUMN(AG160)-1,FALSE)),"")</f>
        <v/>
      </c>
      <c r="AH160" s="53" t="str">
        <f>IFERROR(IF(VLOOKUP($B160,#REF!,COLUMN(AH160)-1,FALSE)="","",VLOOKUP($B160,#REF!,COLUMN(AH160)-1,FALSE)),"")</f>
        <v/>
      </c>
      <c r="AI160" s="53" t="str">
        <f>IFERROR(IF(VLOOKUP($B160,#REF!,COLUMN(AI160)-1,FALSE)="","",VLOOKUP($B160,#REF!,COLUMN(AI160)-1,FALSE)),"")</f>
        <v/>
      </c>
      <c r="AJ160" s="53" t="str">
        <f>IFERROR(IF(VLOOKUP($B160,#REF!,COLUMN(AJ160)-1,FALSE)="","",VLOOKUP($B160,#REF!,COLUMN(AJ160)-1,FALSE)),"")</f>
        <v/>
      </c>
      <c r="AK160" s="53" t="str">
        <f>IFERROR(IF(VLOOKUP($B160,#REF!,COLUMN(AK160)-1,FALSE)="","",VLOOKUP($B160,#REF!,COLUMN(AK160)-1,FALSE)),"")</f>
        <v/>
      </c>
      <c r="AL160" s="53" t="str">
        <f>IFERROR(IF(VLOOKUP($B160,#REF!,COLUMN(AL160)-1,FALSE)="","",VLOOKUP($B160,#REF!,COLUMN(AL160)-1,FALSE)),"")</f>
        <v/>
      </c>
      <c r="AM160" s="53" t="str">
        <f>IFERROR(IF(VLOOKUP($B160,#REF!,COLUMN(AM160)-1,FALSE)="","",VLOOKUP($B160,#REF!,COLUMN(AM160)-1,FALSE)),"")</f>
        <v/>
      </c>
      <c r="AN160" s="53" t="str">
        <f>IFERROR(IF(VLOOKUP($B160,#REF!,COLUMN(AN160)-1,FALSE)="","",VLOOKUP($B160,#REF!,COLUMN(AN160)-1,FALSE)),"")</f>
        <v/>
      </c>
      <c r="AO160" s="53" t="str">
        <f>IFERROR(IF(VLOOKUP($B160,#REF!,COLUMN(AO160)-1,FALSE)="","",VLOOKUP($B160,#REF!,COLUMN(AO160)-1,FALSE)),"")</f>
        <v/>
      </c>
      <c r="AP160" s="53" t="str">
        <f>IFERROR(IF(VLOOKUP($B160,#REF!,COLUMN(AP160)-1,FALSE)="","",VLOOKUP($B160,#REF!,COLUMN(AP160)-1,FALSE)),"")</f>
        <v/>
      </c>
      <c r="AQ160" s="53" t="str">
        <f>IFERROR(IF(VLOOKUP($B160,#REF!,COLUMN(AQ160)-1,FALSE)="","",VLOOKUP($B160,#REF!,COLUMN(AQ160)-1,FALSE)),"")</f>
        <v/>
      </c>
      <c r="AR160" s="53" t="str">
        <f>IFERROR(IF(VLOOKUP($B160,#REF!,COLUMN(AR160)-1,FALSE)="","",VLOOKUP($B160,#REF!,COLUMN(AR160)-1,FALSE)),"")</f>
        <v/>
      </c>
      <c r="AS160" s="53" t="str">
        <f>IFERROR(IF(VLOOKUP($B160,#REF!,COLUMN(AS160)-1,FALSE)="","",VLOOKUP($B160,#REF!,COLUMN(AS160)-1,FALSE)),"")</f>
        <v/>
      </c>
      <c r="AT160" s="53" t="str">
        <f>IFERROR(IF(VLOOKUP($B160,#REF!,COLUMN(AT160)-1,FALSE)="","",VLOOKUP($B160,#REF!,COLUMN(AT160)-1,FALSE)),"")</f>
        <v/>
      </c>
      <c r="AU160" s="53" t="str">
        <f>IFERROR(IF(VLOOKUP($B160,#REF!,COLUMN(AU160)-1,FALSE)="","",VLOOKUP($B160,#REF!,COLUMN(AU160)-1,FALSE)),"")</f>
        <v/>
      </c>
      <c r="AV160" s="53" t="str">
        <f>IFERROR(IF(VLOOKUP($B160,#REF!,COLUMN(AV160)-1,FALSE)="","",VLOOKUP($B160,#REF!,COLUMN(AV160)-1,FALSE)),"")</f>
        <v/>
      </c>
      <c r="AW160" s="53" t="str">
        <f>IFERROR(IF(VLOOKUP($B160,#REF!,COLUMN(AW160)-1,FALSE)="","",VLOOKUP($B160,#REF!,COLUMN(AW160)-1,FALSE)),"")</f>
        <v/>
      </c>
      <c r="AX160" s="53" t="str">
        <f>IFERROR(IF(VLOOKUP($B160,#REF!,COLUMN(AX160)-1,FALSE)="","",VLOOKUP($B160,#REF!,COLUMN(AX160)-1,FALSE)),"")</f>
        <v/>
      </c>
      <c r="AY160" s="53" t="str">
        <f>IFERROR(IF(VLOOKUP($B160,#REF!,COLUMN(AY160)-1,FALSE)="","",VLOOKUP($B160,#REF!,COLUMN(AY160)-1,FALSE)),"")</f>
        <v/>
      </c>
      <c r="AZ160" s="53" t="str">
        <f>IFERROR(IF(VLOOKUP($B160,#REF!,COLUMN(AZ160)-1,FALSE)="","",VLOOKUP($B160,#REF!,COLUMN(AZ160)-1,FALSE)),"")</f>
        <v/>
      </c>
      <c r="BA160" s="53" t="str">
        <f>IFERROR(IF(VLOOKUP($B160,#REF!,COLUMN(BA160)-1,FALSE)="","",VLOOKUP($B160,#REF!,COLUMN(BA160)-1,FALSE)),"")</f>
        <v/>
      </c>
      <c r="BB160" s="53" t="str">
        <f>IFERROR(IF(VLOOKUP($B160,#REF!,COLUMN(BB160)-1,FALSE)="","",VLOOKUP($B160,#REF!,COLUMN(BB160)-1,FALSE)),"")</f>
        <v/>
      </c>
      <c r="BC160" s="53" t="str">
        <f>IFERROR(IF(VLOOKUP($B160,#REF!,COLUMN(BC160)-1,FALSE)="","",VLOOKUP($B160,#REF!,COLUMN(BC160)-1,FALSE)),"")</f>
        <v/>
      </c>
      <c r="BD160" s="53" t="str">
        <f>IFERROR(IF(VLOOKUP($B160,#REF!,COLUMN(BD160)-1,FALSE)="","",VLOOKUP($B160,#REF!,COLUMN(BD160)-1,FALSE)),"")</f>
        <v/>
      </c>
      <c r="BE160" s="53" t="str">
        <f>IFERROR(IF(VLOOKUP($B160,#REF!,COLUMN(BE160)-1,FALSE)="","",VLOOKUP($B160,#REF!,COLUMN(BE160)-1,FALSE)),"")</f>
        <v/>
      </c>
      <c r="BF160" s="53" t="str">
        <f>IFERROR(IF(VLOOKUP($B160,#REF!,COLUMN(BF160)-1,FALSE)="","",VLOOKUP($B160,#REF!,COLUMN(BF160)-1,FALSE)),"")</f>
        <v/>
      </c>
      <c r="BG160" s="53" t="str">
        <f>IFERROR(IF(VLOOKUP($B160,#REF!,COLUMN(BG160)-1,FALSE)="","",VLOOKUP($B160,#REF!,COLUMN(BG160)-1,FALSE)),"")</f>
        <v/>
      </c>
      <c r="BH160" s="53" t="str">
        <f>IFERROR(IF(VLOOKUP($B160,#REF!,COLUMN(BH160)-1,FALSE)="","",VLOOKUP($B160,#REF!,COLUMN(BH160)-1,FALSE)),"")</f>
        <v/>
      </c>
      <c r="BI160" s="53" t="str">
        <f>IFERROR(IF(VLOOKUP($B160,#REF!,COLUMN(BI160)-1,FALSE)="","",VLOOKUP($B160,#REF!,COLUMN(BI160)-1,FALSE)),"")</f>
        <v/>
      </c>
      <c r="BJ160" s="53" t="str">
        <f>IFERROR(IF(VLOOKUP($B160,#REF!,COLUMN(BJ160)-1,FALSE)="","",VLOOKUP($B160,#REF!,COLUMN(BJ160)-1,FALSE)),"")</f>
        <v/>
      </c>
      <c r="BK160" s="24" t="str">
        <f>IFERROR(IF(VLOOKUP($B160,#REF!,COLUMN(BK160)-1,FALSE)="","",VLOOKUP($B160,#REF!,COLUMN(BK160)-1,FALSE)),"")</f>
        <v/>
      </c>
      <c r="BL160" s="54" t="str">
        <f>IFERROR(IF(VLOOKUP($B160,#REF!,COLUMN(BL160)-1,FALSE)="","",VLOOKUP($B160,#REF!,COLUMN(BL160)-1,FALSE)),"")</f>
        <v/>
      </c>
      <c r="BM160" s="54" t="str">
        <f>IFERROR(IF(VLOOKUP($B160,#REF!,COLUMN(BM160)-1,FALSE)="","",VLOOKUP($B160,#REF!,COLUMN(BM160)-1,FALSE)),"")</f>
        <v/>
      </c>
      <c r="BN160" s="101" t="str">
        <f>IFERROR(VLOOKUP($B160,[1]④カッコ付け数値!$A$14:$CN$115,82,FALSE),"")</f>
        <v/>
      </c>
      <c r="BO160" s="102" t="str">
        <f>IFERROR(VLOOKUP($B160,[1]④カッコ付け数値!$A$14:$CN$115,83,FALSE),"")</f>
        <v/>
      </c>
      <c r="BP160" s="102" t="str">
        <f>IFERROR(VLOOKUP($B160,'[1]④カッコ付け数値 (原本)'!$A$14:$CF$115,83,FALSE),"")</f>
        <v/>
      </c>
      <c r="BQ160" s="103" t="str">
        <f>IFERROR(VLOOKUP($B160,'[1]④カッコ付け数値 (原本)'!$A$14:$CF$115,84,FALSE),"")</f>
        <v/>
      </c>
    </row>
    <row r="161" spans="1:69" ht="42" customHeight="1">
      <c r="A161" s="51" t="str">
        <f t="shared" si="9"/>
        <v/>
      </c>
      <c r="B161" s="98"/>
      <c r="C161" s="52"/>
      <c r="D161" s="52"/>
      <c r="E161" s="24" t="str">
        <f>IFERROR(IF(VLOOKUP($B161,#REF!,COLUMN(E161)-1,FALSE)="","",VLOOKUP($B161,#REF!,COLUMN(E161)-1,FALSE)),"")</f>
        <v/>
      </c>
      <c r="F161" s="53" t="str">
        <f>IFERROR(IF(VLOOKUP($B161,#REF!,COLUMN(F161)-1,FALSE)="","",VLOOKUP($B161,#REF!,COLUMN(F161)-1,FALSE)),"")</f>
        <v/>
      </c>
      <c r="G161" s="53" t="str">
        <f>IFERROR(IF(VLOOKUP($B161,#REF!,COLUMN(G161)-1,FALSE)="","",VLOOKUP($B161,#REF!,COLUMN(G161)-1,FALSE)),"")</f>
        <v/>
      </c>
      <c r="H161" s="53" t="str">
        <f>IFERROR(IF(VLOOKUP($B161,#REF!,COLUMN(H161)-1,FALSE)="","",VLOOKUP($B161,#REF!,COLUMN(H161)-1,FALSE)),"")</f>
        <v/>
      </c>
      <c r="I161" s="53" t="str">
        <f>IFERROR(IF(VLOOKUP($B161,#REF!,COLUMN(I161)-1,FALSE)="","",VLOOKUP($B161,#REF!,COLUMN(I161)-1,FALSE)),"")</f>
        <v/>
      </c>
      <c r="J161" s="53" t="str">
        <f>IFERROR(IF(VLOOKUP($B161,#REF!,COLUMN(J161)-1,FALSE)="","",VLOOKUP($B161,#REF!,COLUMN(J161)-1,FALSE)),"")</f>
        <v/>
      </c>
      <c r="K161" s="53" t="str">
        <f>IFERROR(IF(VLOOKUP($B161,#REF!,COLUMN(K161)-1,FALSE)="","",VLOOKUP($B161,#REF!,COLUMN(K161)-1,FALSE)),"")</f>
        <v/>
      </c>
      <c r="L161" s="53" t="str">
        <f>IFERROR(IF(VLOOKUP($B161,#REF!,COLUMN(L161)-1,FALSE)="","",VLOOKUP($B161,#REF!,COLUMN(L161)-1,FALSE)),"")</f>
        <v/>
      </c>
      <c r="M161" s="53" t="str">
        <f>IFERROR(IF(VLOOKUP($B161,#REF!,COLUMN(M161)-1,FALSE)="","",VLOOKUP($B161,#REF!,COLUMN(M161)-1,FALSE)),"")</f>
        <v/>
      </c>
      <c r="N161" s="53" t="str">
        <f>IFERROR(IF(VLOOKUP($B161,#REF!,COLUMN(N161)-1,FALSE)="","",VLOOKUP($B161,#REF!,COLUMN(N161)-1,FALSE)),"")</f>
        <v/>
      </c>
      <c r="O161" s="53" t="str">
        <f>IFERROR(IF(VLOOKUP($B161,#REF!,COLUMN(O161)-1,FALSE)="","",VLOOKUP($B161,#REF!,COLUMN(O161)-1,FALSE)),"")</f>
        <v/>
      </c>
      <c r="P161" s="53" t="str">
        <f>IFERROR(IF(VLOOKUP($B161,#REF!,COLUMN(P161)-1,FALSE)="","",VLOOKUP($B161,#REF!,COLUMN(P161)-1,FALSE)),"")</f>
        <v/>
      </c>
      <c r="Q161" s="53" t="str">
        <f>IFERROR(IF(VLOOKUP($B161,#REF!,COLUMN(Q161)-1,FALSE)="","",VLOOKUP($B161,#REF!,COLUMN(Q161)-1,FALSE)),"")</f>
        <v/>
      </c>
      <c r="R161" s="53" t="str">
        <f>IFERROR(IF(VLOOKUP($B161,#REF!,COLUMN(R161)-1,FALSE)="","",VLOOKUP($B161,#REF!,COLUMN(R161)-1,FALSE)),"")</f>
        <v/>
      </c>
      <c r="S161" s="53" t="str">
        <f>IFERROR(IF(VLOOKUP($B161,#REF!,COLUMN(S161)-1,FALSE)="","",VLOOKUP($B161,#REF!,COLUMN(S161)-1,FALSE)),"")</f>
        <v/>
      </c>
      <c r="T161" s="53" t="str">
        <f>IFERROR(IF(VLOOKUP($B161,#REF!,COLUMN(T161)-1,FALSE)="","",VLOOKUP($B161,#REF!,COLUMN(T161)-1,FALSE)),"")</f>
        <v/>
      </c>
      <c r="U161" s="53" t="str">
        <f>IFERROR(IF(VLOOKUP($B161,#REF!,COLUMN(U161)-1,FALSE)="","",VLOOKUP($B161,#REF!,COLUMN(U161)-1,FALSE)),"")</f>
        <v/>
      </c>
      <c r="V161" s="53" t="str">
        <f>IFERROR(IF(VLOOKUP($B161,#REF!,COLUMN(V161)-1,FALSE)="","",VLOOKUP($B161,#REF!,COLUMN(V161)-1,FALSE)),"")</f>
        <v/>
      </c>
      <c r="W161" s="53" t="str">
        <f>IFERROR(IF(VLOOKUP($B161,#REF!,COLUMN(W161)-1,FALSE)="","",VLOOKUP($B161,#REF!,COLUMN(W161)-1,FALSE)),"")</f>
        <v/>
      </c>
      <c r="X161" s="53" t="str">
        <f>IFERROR(IF(VLOOKUP($B161,#REF!,COLUMN(X161)-1,FALSE)="","",VLOOKUP($B161,#REF!,COLUMN(X161)-1,FALSE)),"")</f>
        <v/>
      </c>
      <c r="Y161" s="53" t="str">
        <f>IFERROR(IF(VLOOKUP($B161,#REF!,COLUMN(Y161)-1,FALSE)="","",VLOOKUP($B161,#REF!,COLUMN(Y161)-1,FALSE)),"")</f>
        <v/>
      </c>
      <c r="Z161" s="53" t="str">
        <f>IFERROR(IF(VLOOKUP($B161,#REF!,COLUMN(Z161)-1,FALSE)="","",VLOOKUP($B161,#REF!,COLUMN(Z161)-1,FALSE)),"")</f>
        <v/>
      </c>
      <c r="AA161" s="53" t="str">
        <f>IFERROR(IF(VLOOKUP($B161,#REF!,COLUMN(AA161)-1,FALSE)="","",VLOOKUP($B161,#REF!,COLUMN(AA161)-1,FALSE)),"")</f>
        <v/>
      </c>
      <c r="AB161" s="53" t="str">
        <f>IFERROR(IF(VLOOKUP($B161,#REF!,COLUMN(AB161)-1,FALSE)="","",VLOOKUP($B161,#REF!,COLUMN(AB161)-1,FALSE)),"")</f>
        <v/>
      </c>
      <c r="AC161" s="53" t="str">
        <f>IFERROR(IF(VLOOKUP($B161,#REF!,COLUMN(AC161)-1,FALSE)="","",VLOOKUP($B161,#REF!,COLUMN(AC161)-1,FALSE)),"")</f>
        <v/>
      </c>
      <c r="AD161" s="53" t="str">
        <f>IFERROR(IF(VLOOKUP($B161,#REF!,COLUMN(AD161)-1,FALSE)="","",VLOOKUP($B161,#REF!,COLUMN(AD161)-1,FALSE)),"")</f>
        <v/>
      </c>
      <c r="AE161" s="53" t="str">
        <f>IFERROR(IF(VLOOKUP($B161,#REF!,COLUMN(AE161)-1,FALSE)="","",VLOOKUP($B161,#REF!,COLUMN(AE161)-1,FALSE)),"")</f>
        <v/>
      </c>
      <c r="AF161" s="53" t="str">
        <f>IFERROR(IF(VLOOKUP($B161,#REF!,COLUMN(AF161)-1,FALSE)="","",VLOOKUP($B161,#REF!,COLUMN(AF161)-1,FALSE)),"")</f>
        <v/>
      </c>
      <c r="AG161" s="53" t="str">
        <f>IFERROR(IF(VLOOKUP($B161,#REF!,COLUMN(AG161)-1,FALSE)="","",VLOOKUP($B161,#REF!,COLUMN(AG161)-1,FALSE)),"")</f>
        <v/>
      </c>
      <c r="AH161" s="53" t="str">
        <f>IFERROR(IF(VLOOKUP($B161,#REF!,COLUMN(AH161)-1,FALSE)="","",VLOOKUP($B161,#REF!,COLUMN(AH161)-1,FALSE)),"")</f>
        <v/>
      </c>
      <c r="AI161" s="53" t="str">
        <f>IFERROR(IF(VLOOKUP($B161,#REF!,COLUMN(AI161)-1,FALSE)="","",VLOOKUP($B161,#REF!,COLUMN(AI161)-1,FALSE)),"")</f>
        <v/>
      </c>
      <c r="AJ161" s="53" t="str">
        <f>IFERROR(IF(VLOOKUP($B161,#REF!,COLUMN(AJ161)-1,FALSE)="","",VLOOKUP($B161,#REF!,COLUMN(AJ161)-1,FALSE)),"")</f>
        <v/>
      </c>
      <c r="AK161" s="53" t="str">
        <f>IFERROR(IF(VLOOKUP($B161,#REF!,COLUMN(AK161)-1,FALSE)="","",VLOOKUP($B161,#REF!,COLUMN(AK161)-1,FALSE)),"")</f>
        <v/>
      </c>
      <c r="AL161" s="53" t="str">
        <f>IFERROR(IF(VLOOKUP($B161,#REF!,COLUMN(AL161)-1,FALSE)="","",VLOOKUP($B161,#REF!,COLUMN(AL161)-1,FALSE)),"")</f>
        <v/>
      </c>
      <c r="AM161" s="53" t="str">
        <f>IFERROR(IF(VLOOKUP($B161,#REF!,COLUMN(AM161)-1,FALSE)="","",VLOOKUP($B161,#REF!,COLUMN(AM161)-1,FALSE)),"")</f>
        <v/>
      </c>
      <c r="AN161" s="53" t="str">
        <f>IFERROR(IF(VLOOKUP($B161,#REF!,COLUMN(AN161)-1,FALSE)="","",VLOOKUP($B161,#REF!,COLUMN(AN161)-1,FALSE)),"")</f>
        <v/>
      </c>
      <c r="AO161" s="53" t="str">
        <f>IFERROR(IF(VLOOKUP($B161,#REF!,COLUMN(AO161)-1,FALSE)="","",VLOOKUP($B161,#REF!,COLUMN(AO161)-1,FALSE)),"")</f>
        <v/>
      </c>
      <c r="AP161" s="53" t="str">
        <f>IFERROR(IF(VLOOKUP($B161,#REF!,COLUMN(AP161)-1,FALSE)="","",VLOOKUP($B161,#REF!,COLUMN(AP161)-1,FALSE)),"")</f>
        <v/>
      </c>
      <c r="AQ161" s="53" t="str">
        <f>IFERROR(IF(VLOOKUP($B161,#REF!,COLUMN(AQ161)-1,FALSE)="","",VLOOKUP($B161,#REF!,COLUMN(AQ161)-1,FALSE)),"")</f>
        <v/>
      </c>
      <c r="AR161" s="53" t="str">
        <f>IFERROR(IF(VLOOKUP($B161,#REF!,COLUMN(AR161)-1,FALSE)="","",VLOOKUP($B161,#REF!,COLUMN(AR161)-1,FALSE)),"")</f>
        <v/>
      </c>
      <c r="AS161" s="53" t="str">
        <f>IFERROR(IF(VLOOKUP($B161,#REF!,COLUMN(AS161)-1,FALSE)="","",VLOOKUP($B161,#REF!,COLUMN(AS161)-1,FALSE)),"")</f>
        <v/>
      </c>
      <c r="AT161" s="53" t="str">
        <f>IFERROR(IF(VLOOKUP($B161,#REF!,COLUMN(AT161)-1,FALSE)="","",VLOOKUP($B161,#REF!,COLUMN(AT161)-1,FALSE)),"")</f>
        <v/>
      </c>
      <c r="AU161" s="53" t="str">
        <f>IFERROR(IF(VLOOKUP($B161,#REF!,COLUMN(AU161)-1,FALSE)="","",VLOOKUP($B161,#REF!,COLUMN(AU161)-1,FALSE)),"")</f>
        <v/>
      </c>
      <c r="AV161" s="53" t="str">
        <f>IFERROR(IF(VLOOKUP($B161,#REF!,COLUMN(AV161)-1,FALSE)="","",VLOOKUP($B161,#REF!,COLUMN(AV161)-1,FALSE)),"")</f>
        <v/>
      </c>
      <c r="AW161" s="53" t="str">
        <f>IFERROR(IF(VLOOKUP($B161,#REF!,COLUMN(AW161)-1,FALSE)="","",VLOOKUP($B161,#REF!,COLUMN(AW161)-1,FALSE)),"")</f>
        <v/>
      </c>
      <c r="AX161" s="53" t="str">
        <f>IFERROR(IF(VLOOKUP($B161,#REF!,COLUMN(AX161)-1,FALSE)="","",VLOOKUP($B161,#REF!,COLUMN(AX161)-1,FALSE)),"")</f>
        <v/>
      </c>
      <c r="AY161" s="53" t="str">
        <f>IFERROR(IF(VLOOKUP($B161,#REF!,COLUMN(AY161)-1,FALSE)="","",VLOOKUP($B161,#REF!,COLUMN(AY161)-1,FALSE)),"")</f>
        <v/>
      </c>
      <c r="AZ161" s="53" t="str">
        <f>IFERROR(IF(VLOOKUP($B161,#REF!,COLUMN(AZ161)-1,FALSE)="","",VLOOKUP($B161,#REF!,COLUMN(AZ161)-1,FALSE)),"")</f>
        <v/>
      </c>
      <c r="BA161" s="53" t="str">
        <f>IFERROR(IF(VLOOKUP($B161,#REF!,COLUMN(BA161)-1,FALSE)="","",VLOOKUP($B161,#REF!,COLUMN(BA161)-1,FALSE)),"")</f>
        <v/>
      </c>
      <c r="BB161" s="53" t="str">
        <f>IFERROR(IF(VLOOKUP($B161,#REF!,COLUMN(BB161)-1,FALSE)="","",VLOOKUP($B161,#REF!,COLUMN(BB161)-1,FALSE)),"")</f>
        <v/>
      </c>
      <c r="BC161" s="53" t="str">
        <f>IFERROR(IF(VLOOKUP($B161,#REF!,COLUMN(BC161)-1,FALSE)="","",VLOOKUP($B161,#REF!,COLUMN(BC161)-1,FALSE)),"")</f>
        <v/>
      </c>
      <c r="BD161" s="53" t="str">
        <f>IFERROR(IF(VLOOKUP($B161,#REF!,COLUMN(BD161)-1,FALSE)="","",VLOOKUP($B161,#REF!,COLUMN(BD161)-1,FALSE)),"")</f>
        <v/>
      </c>
      <c r="BE161" s="53" t="str">
        <f>IFERROR(IF(VLOOKUP($B161,#REF!,COLUMN(BE161)-1,FALSE)="","",VLOOKUP($B161,#REF!,COLUMN(BE161)-1,FALSE)),"")</f>
        <v/>
      </c>
      <c r="BF161" s="53" t="str">
        <f>IFERROR(IF(VLOOKUP($B161,#REF!,COLUMN(BF161)-1,FALSE)="","",VLOOKUP($B161,#REF!,COLUMN(BF161)-1,FALSE)),"")</f>
        <v/>
      </c>
      <c r="BG161" s="53" t="str">
        <f>IFERROR(IF(VLOOKUP($B161,#REF!,COLUMN(BG161)-1,FALSE)="","",VLOOKUP($B161,#REF!,COLUMN(BG161)-1,FALSE)),"")</f>
        <v/>
      </c>
      <c r="BH161" s="53" t="str">
        <f>IFERROR(IF(VLOOKUP($B161,#REF!,COLUMN(BH161)-1,FALSE)="","",VLOOKUP($B161,#REF!,COLUMN(BH161)-1,FALSE)),"")</f>
        <v/>
      </c>
      <c r="BI161" s="53" t="str">
        <f>IFERROR(IF(VLOOKUP($B161,#REF!,COLUMN(BI161)-1,FALSE)="","",VLOOKUP($B161,#REF!,COLUMN(BI161)-1,FALSE)),"")</f>
        <v/>
      </c>
      <c r="BJ161" s="53" t="str">
        <f>IFERROR(IF(VLOOKUP($B161,#REF!,COLUMN(BJ161)-1,FALSE)="","",VLOOKUP($B161,#REF!,COLUMN(BJ161)-1,FALSE)),"")</f>
        <v/>
      </c>
      <c r="BK161" s="24" t="str">
        <f>IFERROR(IF(VLOOKUP($B161,#REF!,COLUMN(BK161)-1,FALSE)="","",VLOOKUP($B161,#REF!,COLUMN(BK161)-1,FALSE)),"")</f>
        <v/>
      </c>
      <c r="BL161" s="54" t="str">
        <f>IFERROR(IF(VLOOKUP($B161,#REF!,COLUMN(BL161)-1,FALSE)="","",VLOOKUP($B161,#REF!,COLUMN(BL161)-1,FALSE)),"")</f>
        <v/>
      </c>
      <c r="BM161" s="54" t="str">
        <f>IFERROR(IF(VLOOKUP($B161,#REF!,COLUMN(BM161)-1,FALSE)="","",VLOOKUP($B161,#REF!,COLUMN(BM161)-1,FALSE)),"")</f>
        <v/>
      </c>
      <c r="BN161" s="101" t="str">
        <f>IFERROR(VLOOKUP($B161,[1]④カッコ付け数値!$A$14:$CN$115,82,FALSE),"")</f>
        <v/>
      </c>
      <c r="BO161" s="102" t="str">
        <f>IFERROR(VLOOKUP($B161,[1]④カッコ付け数値!$A$14:$CN$115,83,FALSE),"")</f>
        <v/>
      </c>
      <c r="BP161" s="102" t="str">
        <f>IFERROR(VLOOKUP($B161,'[1]④カッコ付け数値 (原本)'!$A$14:$CF$115,83,FALSE),"")</f>
        <v/>
      </c>
      <c r="BQ161" s="103" t="str">
        <f>IFERROR(VLOOKUP($B161,'[1]④カッコ付け数値 (原本)'!$A$14:$CF$115,84,FALSE),"")</f>
        <v/>
      </c>
    </row>
    <row r="162" spans="1:69" ht="42" customHeight="1">
      <c r="A162" s="51" t="str">
        <f t="shared" si="9"/>
        <v/>
      </c>
      <c r="B162" s="98" t="s">
        <v>7981</v>
      </c>
      <c r="C162" s="52"/>
      <c r="D162" s="52"/>
      <c r="E162" s="24" t="str">
        <f>IFERROR(IF(VLOOKUP($B162,#REF!,COLUMN(E162)-1,FALSE)="","",VLOOKUP($B162,#REF!,COLUMN(E162)-1,FALSE)),"")</f>
        <v/>
      </c>
      <c r="F162" s="53" t="str">
        <f>IFERROR(IF(VLOOKUP($B162,#REF!,COLUMN(F162)-1,FALSE)="","",VLOOKUP($B162,#REF!,COLUMN(F162)-1,FALSE)),"")</f>
        <v/>
      </c>
      <c r="G162" s="53" t="str">
        <f>IFERROR(IF(VLOOKUP($B162,#REF!,COLUMN(G162)-1,FALSE)="","",VLOOKUP($B162,#REF!,COLUMN(G162)-1,FALSE)),"")</f>
        <v/>
      </c>
      <c r="H162" s="53" t="str">
        <f>IFERROR(IF(VLOOKUP($B162,#REF!,COLUMN(H162)-1,FALSE)="","",VLOOKUP($B162,#REF!,COLUMN(H162)-1,FALSE)),"")</f>
        <v/>
      </c>
      <c r="I162" s="53" t="str">
        <f>IFERROR(IF(VLOOKUP($B162,#REF!,COLUMN(I162)-1,FALSE)="","",VLOOKUP($B162,#REF!,COLUMN(I162)-1,FALSE)),"")</f>
        <v/>
      </c>
      <c r="J162" s="53" t="str">
        <f>IFERROR(IF(VLOOKUP($B162,#REF!,COLUMN(J162)-1,FALSE)="","",VLOOKUP($B162,#REF!,COLUMN(J162)-1,FALSE)),"")</f>
        <v/>
      </c>
      <c r="K162" s="53" t="str">
        <f>IFERROR(IF(VLOOKUP($B162,#REF!,COLUMN(K162)-1,FALSE)="","",VLOOKUP($B162,#REF!,COLUMN(K162)-1,FALSE)),"")</f>
        <v/>
      </c>
      <c r="L162" s="53" t="str">
        <f>IFERROR(IF(VLOOKUP($B162,#REF!,COLUMN(L162)-1,FALSE)="","",VLOOKUP($B162,#REF!,COLUMN(L162)-1,FALSE)),"")</f>
        <v/>
      </c>
      <c r="M162" s="53" t="str">
        <f>IFERROR(IF(VLOOKUP($B162,#REF!,COLUMN(M162)-1,FALSE)="","",VLOOKUP($B162,#REF!,COLUMN(M162)-1,FALSE)),"")</f>
        <v/>
      </c>
      <c r="N162" s="53" t="str">
        <f>IFERROR(IF(VLOOKUP($B162,#REF!,COLUMN(N162)-1,FALSE)="","",VLOOKUP($B162,#REF!,COLUMN(N162)-1,FALSE)),"")</f>
        <v/>
      </c>
      <c r="O162" s="53" t="str">
        <f>IFERROR(IF(VLOOKUP($B162,#REF!,COLUMN(O162)-1,FALSE)="","",VLOOKUP($B162,#REF!,COLUMN(O162)-1,FALSE)),"")</f>
        <v/>
      </c>
      <c r="P162" s="53" t="str">
        <f>IFERROR(IF(VLOOKUP($B162,#REF!,COLUMN(P162)-1,FALSE)="","",VLOOKUP($B162,#REF!,COLUMN(P162)-1,FALSE)),"")</f>
        <v/>
      </c>
      <c r="Q162" s="53" t="str">
        <f>IFERROR(IF(VLOOKUP($B162,#REF!,COLUMN(Q162)-1,FALSE)="","",VLOOKUP($B162,#REF!,COLUMN(Q162)-1,FALSE)),"")</f>
        <v/>
      </c>
      <c r="R162" s="53" t="str">
        <f>IFERROR(IF(VLOOKUP($B162,#REF!,COLUMN(R162)-1,FALSE)="","",VLOOKUP($B162,#REF!,COLUMN(R162)-1,FALSE)),"")</f>
        <v/>
      </c>
      <c r="S162" s="53" t="str">
        <f>IFERROR(IF(VLOOKUP($B162,#REF!,COLUMN(S162)-1,FALSE)="","",VLOOKUP($B162,#REF!,COLUMN(S162)-1,FALSE)),"")</f>
        <v/>
      </c>
      <c r="T162" s="53" t="str">
        <f>IFERROR(IF(VLOOKUP($B162,#REF!,COLUMN(T162)-1,FALSE)="","",VLOOKUP($B162,#REF!,COLUMN(T162)-1,FALSE)),"")</f>
        <v/>
      </c>
      <c r="U162" s="53" t="str">
        <f>IFERROR(IF(VLOOKUP($B162,#REF!,COLUMN(U162)-1,FALSE)="","",VLOOKUP($B162,#REF!,COLUMN(U162)-1,FALSE)),"")</f>
        <v/>
      </c>
      <c r="V162" s="53" t="str">
        <f>IFERROR(IF(VLOOKUP($B162,#REF!,COLUMN(V162)-1,FALSE)="","",VLOOKUP($B162,#REF!,COLUMN(V162)-1,FALSE)),"")</f>
        <v/>
      </c>
      <c r="W162" s="53" t="str">
        <f>IFERROR(IF(VLOOKUP($B162,#REF!,COLUMN(W162)-1,FALSE)="","",VLOOKUP($B162,#REF!,COLUMN(W162)-1,FALSE)),"")</f>
        <v/>
      </c>
      <c r="X162" s="53" t="str">
        <f>IFERROR(IF(VLOOKUP($B162,#REF!,COLUMN(X162)-1,FALSE)="","",VLOOKUP($B162,#REF!,COLUMN(X162)-1,FALSE)),"")</f>
        <v/>
      </c>
      <c r="Y162" s="53" t="str">
        <f>IFERROR(IF(VLOOKUP($B162,#REF!,COLUMN(Y162)-1,FALSE)="","",VLOOKUP($B162,#REF!,COLUMN(Y162)-1,FALSE)),"")</f>
        <v/>
      </c>
      <c r="Z162" s="53" t="str">
        <f>IFERROR(IF(VLOOKUP($B162,#REF!,COLUMN(Z162)-1,FALSE)="","",VLOOKUP($B162,#REF!,COLUMN(Z162)-1,FALSE)),"")</f>
        <v/>
      </c>
      <c r="AA162" s="53" t="str">
        <f>IFERROR(IF(VLOOKUP($B162,#REF!,COLUMN(AA162)-1,FALSE)="","",VLOOKUP($B162,#REF!,COLUMN(AA162)-1,FALSE)),"")</f>
        <v/>
      </c>
      <c r="AB162" s="53" t="str">
        <f>IFERROR(IF(VLOOKUP($B162,#REF!,COLUMN(AB162)-1,FALSE)="","",VLOOKUP($B162,#REF!,COLUMN(AB162)-1,FALSE)),"")</f>
        <v/>
      </c>
      <c r="AC162" s="53" t="str">
        <f>IFERROR(IF(VLOOKUP($B162,#REF!,COLUMN(AC162)-1,FALSE)="","",VLOOKUP($B162,#REF!,COLUMN(AC162)-1,FALSE)),"")</f>
        <v/>
      </c>
      <c r="AD162" s="53" t="str">
        <f>IFERROR(IF(VLOOKUP($B162,#REF!,COLUMN(AD162)-1,FALSE)="","",VLOOKUP($B162,#REF!,COLUMN(AD162)-1,FALSE)),"")</f>
        <v/>
      </c>
      <c r="AE162" s="53" t="str">
        <f>IFERROR(IF(VLOOKUP($B162,#REF!,COLUMN(AE162)-1,FALSE)="","",VLOOKUP($B162,#REF!,COLUMN(AE162)-1,FALSE)),"")</f>
        <v/>
      </c>
      <c r="AF162" s="53" t="str">
        <f>IFERROR(IF(VLOOKUP($B162,#REF!,COLUMN(AF162)-1,FALSE)="","",VLOOKUP($B162,#REF!,COLUMN(AF162)-1,FALSE)),"")</f>
        <v/>
      </c>
      <c r="AG162" s="53" t="str">
        <f>IFERROR(IF(VLOOKUP($B162,#REF!,COLUMN(AG162)-1,FALSE)="","",VLOOKUP($B162,#REF!,COLUMN(AG162)-1,FALSE)),"")</f>
        <v/>
      </c>
      <c r="AH162" s="53" t="str">
        <f>IFERROR(IF(VLOOKUP($B162,#REF!,COLUMN(AH162)-1,FALSE)="","",VLOOKUP($B162,#REF!,COLUMN(AH162)-1,FALSE)),"")</f>
        <v/>
      </c>
      <c r="AI162" s="53" t="str">
        <f>IFERROR(IF(VLOOKUP($B162,#REF!,COLUMN(AI162)-1,FALSE)="","",VLOOKUP($B162,#REF!,COLUMN(AI162)-1,FALSE)),"")</f>
        <v/>
      </c>
      <c r="AJ162" s="53" t="str">
        <f>IFERROR(IF(VLOOKUP($B162,#REF!,COLUMN(AJ162)-1,FALSE)="","",VLOOKUP($B162,#REF!,COLUMN(AJ162)-1,FALSE)),"")</f>
        <v/>
      </c>
      <c r="AK162" s="53" t="str">
        <f>IFERROR(IF(VLOOKUP($B162,#REF!,COLUMN(AK162)-1,FALSE)="","",VLOOKUP($B162,#REF!,COLUMN(AK162)-1,FALSE)),"")</f>
        <v/>
      </c>
      <c r="AL162" s="53" t="str">
        <f>IFERROR(IF(VLOOKUP($B162,#REF!,COLUMN(AL162)-1,FALSE)="","",VLOOKUP($B162,#REF!,COLUMN(AL162)-1,FALSE)),"")</f>
        <v/>
      </c>
      <c r="AM162" s="53" t="str">
        <f>IFERROR(IF(VLOOKUP($B162,#REF!,COLUMN(AM162)-1,FALSE)="","",VLOOKUP($B162,#REF!,COLUMN(AM162)-1,FALSE)),"")</f>
        <v/>
      </c>
      <c r="AN162" s="53" t="str">
        <f>IFERROR(IF(VLOOKUP($B162,#REF!,COLUMN(AN162)-1,FALSE)="","",VLOOKUP($B162,#REF!,COLUMN(AN162)-1,FALSE)),"")</f>
        <v/>
      </c>
      <c r="AO162" s="53" t="str">
        <f>IFERROR(IF(VLOOKUP($B162,#REF!,COLUMN(AO162)-1,FALSE)="","",VLOOKUP($B162,#REF!,COLUMN(AO162)-1,FALSE)),"")</f>
        <v/>
      </c>
      <c r="AP162" s="53" t="str">
        <f>IFERROR(IF(VLOOKUP($B162,#REF!,COLUMN(AP162)-1,FALSE)="","",VLOOKUP($B162,#REF!,COLUMN(AP162)-1,FALSE)),"")</f>
        <v/>
      </c>
      <c r="AQ162" s="53" t="str">
        <f>IFERROR(IF(VLOOKUP($B162,#REF!,COLUMN(AQ162)-1,FALSE)="","",VLOOKUP($B162,#REF!,COLUMN(AQ162)-1,FALSE)),"")</f>
        <v/>
      </c>
      <c r="AR162" s="53" t="str">
        <f>IFERROR(IF(VLOOKUP($B162,#REF!,COLUMN(AR162)-1,FALSE)="","",VLOOKUP($B162,#REF!,COLUMN(AR162)-1,FALSE)),"")</f>
        <v/>
      </c>
      <c r="AS162" s="53" t="str">
        <f>IFERROR(IF(VLOOKUP($B162,#REF!,COLUMN(AS162)-1,FALSE)="","",VLOOKUP($B162,#REF!,COLUMN(AS162)-1,FALSE)),"")</f>
        <v/>
      </c>
      <c r="AT162" s="53" t="str">
        <f>IFERROR(IF(VLOOKUP($B162,#REF!,COLUMN(AT162)-1,FALSE)="","",VLOOKUP($B162,#REF!,COLUMN(AT162)-1,FALSE)),"")</f>
        <v/>
      </c>
      <c r="AU162" s="53" t="str">
        <f>IFERROR(IF(VLOOKUP($B162,#REF!,COLUMN(AU162)-1,FALSE)="","",VLOOKUP($B162,#REF!,COLUMN(AU162)-1,FALSE)),"")</f>
        <v/>
      </c>
      <c r="AV162" s="53" t="str">
        <f>IFERROR(IF(VLOOKUP($B162,#REF!,COLUMN(AV162)-1,FALSE)="","",VLOOKUP($B162,#REF!,COLUMN(AV162)-1,FALSE)),"")</f>
        <v/>
      </c>
      <c r="AW162" s="53" t="str">
        <f>IFERROR(IF(VLOOKUP($B162,#REF!,COLUMN(AW162)-1,FALSE)="","",VLOOKUP($B162,#REF!,COLUMN(AW162)-1,FALSE)),"")</f>
        <v/>
      </c>
      <c r="AX162" s="53" t="str">
        <f>IFERROR(IF(VLOOKUP($B162,#REF!,COLUMN(AX162)-1,FALSE)="","",VLOOKUP($B162,#REF!,COLUMN(AX162)-1,FALSE)),"")</f>
        <v/>
      </c>
      <c r="AY162" s="53" t="str">
        <f>IFERROR(IF(VLOOKUP($B162,#REF!,COLUMN(AY162)-1,FALSE)="","",VLOOKUP($B162,#REF!,COLUMN(AY162)-1,FALSE)),"")</f>
        <v/>
      </c>
      <c r="AZ162" s="53" t="str">
        <f>IFERROR(IF(VLOOKUP($B162,#REF!,COLUMN(AZ162)-1,FALSE)="","",VLOOKUP($B162,#REF!,COLUMN(AZ162)-1,FALSE)),"")</f>
        <v/>
      </c>
      <c r="BA162" s="53" t="str">
        <f>IFERROR(IF(VLOOKUP($B162,#REF!,COLUMN(BA162)-1,FALSE)="","",VLOOKUP($B162,#REF!,COLUMN(BA162)-1,FALSE)),"")</f>
        <v/>
      </c>
      <c r="BB162" s="53" t="str">
        <f>IFERROR(IF(VLOOKUP($B162,#REF!,COLUMN(BB162)-1,FALSE)="","",VLOOKUP($B162,#REF!,COLUMN(BB162)-1,FALSE)),"")</f>
        <v/>
      </c>
      <c r="BC162" s="53" t="str">
        <f>IFERROR(IF(VLOOKUP($B162,#REF!,COLUMN(BC162)-1,FALSE)="","",VLOOKUP($B162,#REF!,COLUMN(BC162)-1,FALSE)),"")</f>
        <v/>
      </c>
      <c r="BD162" s="53" t="str">
        <f>IFERROR(IF(VLOOKUP($B162,#REF!,COLUMN(BD162)-1,FALSE)="","",VLOOKUP($B162,#REF!,COLUMN(BD162)-1,FALSE)),"")</f>
        <v/>
      </c>
      <c r="BE162" s="53" t="str">
        <f>IFERROR(IF(VLOOKUP($B162,#REF!,COLUMN(BE162)-1,FALSE)="","",VLOOKUP($B162,#REF!,COLUMN(BE162)-1,FALSE)),"")</f>
        <v/>
      </c>
      <c r="BF162" s="53" t="str">
        <f>IFERROR(IF(VLOOKUP($B162,#REF!,COLUMN(BF162)-1,FALSE)="","",VLOOKUP($B162,#REF!,COLUMN(BF162)-1,FALSE)),"")</f>
        <v/>
      </c>
      <c r="BG162" s="53" t="str">
        <f>IFERROR(IF(VLOOKUP($B162,#REF!,COLUMN(BG162)-1,FALSE)="","",VLOOKUP($B162,#REF!,COLUMN(BG162)-1,FALSE)),"")</f>
        <v/>
      </c>
      <c r="BH162" s="53" t="str">
        <f>IFERROR(IF(VLOOKUP($B162,#REF!,COLUMN(BH162)-1,FALSE)="","",VLOOKUP($B162,#REF!,COLUMN(BH162)-1,FALSE)),"")</f>
        <v/>
      </c>
      <c r="BI162" s="53" t="str">
        <f>IFERROR(IF(VLOOKUP($B162,#REF!,COLUMN(BI162)-1,FALSE)="","",VLOOKUP($B162,#REF!,COLUMN(BI162)-1,FALSE)),"")</f>
        <v/>
      </c>
      <c r="BJ162" s="53" t="str">
        <f>IFERROR(IF(VLOOKUP($B162,#REF!,COLUMN(BJ162)-1,FALSE)="","",VLOOKUP($B162,#REF!,COLUMN(BJ162)-1,FALSE)),"")</f>
        <v/>
      </c>
      <c r="BK162" s="24" t="str">
        <f>IFERROR(IF(VLOOKUP($B162,#REF!,COLUMN(BK162)-1,FALSE)="","",VLOOKUP($B162,#REF!,COLUMN(BK162)-1,FALSE)),"")</f>
        <v/>
      </c>
      <c r="BL162" s="54" t="str">
        <f>IFERROR(IF(VLOOKUP($B162,#REF!,COLUMN(BL162)-1,FALSE)="","",VLOOKUP($B162,#REF!,COLUMN(BL162)-1,FALSE)),"")</f>
        <v/>
      </c>
      <c r="BM162" s="54" t="str">
        <f>IFERROR(IF(VLOOKUP($B162,#REF!,COLUMN(BM162)-1,FALSE)="","",VLOOKUP($B162,#REF!,COLUMN(BM162)-1,FALSE)),"")</f>
        <v/>
      </c>
      <c r="BN162" s="101" t="str">
        <f>IFERROR(VLOOKUP($B162,[1]④カッコ付け数値!$A$14:$CN$115,82,FALSE),"")</f>
        <v>分析</v>
      </c>
      <c r="BO162" s="102" t="str">
        <f>IFERROR(VLOOKUP($B162,[1]④カッコ付け数値!$A$14:$CN$115,83,FALSE),"")</f>
        <v>分析</v>
      </c>
      <c r="BP162" s="102">
        <f>IFERROR(VLOOKUP($B162,'[1]④カッコ付け数値 (原本)'!$A$14:$CF$115,83,FALSE),"")</f>
        <v>0</v>
      </c>
      <c r="BQ162" s="103" t="str">
        <f>IFERROR(VLOOKUP($B162,'[1]④カッコ付け数値 (原本)'!$A$14:$CF$115,84,FALSE),"")</f>
        <v>分析</v>
      </c>
    </row>
    <row r="163" spans="1:69" ht="42" customHeight="1">
      <c r="A163" s="51" t="str">
        <f t="shared" ref="A163:A226" si="19">LEFT(C163,2)</f>
        <v/>
      </c>
      <c r="B163" s="98" t="s">
        <v>8051</v>
      </c>
      <c r="C163" s="52"/>
      <c r="D163" s="52"/>
      <c r="E163" s="24" t="str">
        <f>CONCATENATE("(",E162,")")</f>
        <v>()</v>
      </c>
      <c r="F163" s="53" t="str">
        <f>IFERROR(IF(VLOOKUP($B163,#REF!,COLUMN(F163)-1,FALSE)="","",VLOOKUP($B163,#REF!,COLUMN(F163)-1,FALSE)),"")</f>
        <v/>
      </c>
      <c r="G163" s="53" t="str">
        <f>IFERROR(IF(VLOOKUP($B163,#REF!,COLUMN(G163)-1,FALSE)="","",VLOOKUP($B163,#REF!,COLUMN(G163)-1,FALSE)),"")</f>
        <v/>
      </c>
      <c r="H163" s="53" t="str">
        <f>IFERROR(IF(VLOOKUP($B163,#REF!,COLUMN(H163)-1,FALSE)="","",VLOOKUP($B163,#REF!,COLUMN(H163)-1,FALSE)),"")</f>
        <v/>
      </c>
      <c r="I163" s="53" t="str">
        <f>IFERROR(IF(VLOOKUP($B163,#REF!,COLUMN(I163)-1,FALSE)="","",VLOOKUP($B163,#REF!,COLUMN(I163)-1,FALSE)),"")</f>
        <v/>
      </c>
      <c r="J163" s="53" t="str">
        <f>IFERROR(IF(VLOOKUP($B163,#REF!,COLUMN(J163)-1,FALSE)="","",VLOOKUP($B163,#REF!,COLUMN(J163)-1,FALSE)),"")</f>
        <v/>
      </c>
      <c r="K163" s="53" t="str">
        <f>IFERROR(IF(VLOOKUP($B163,#REF!,COLUMN(K163)-1,FALSE)="","",VLOOKUP($B163,#REF!,COLUMN(K163)-1,FALSE)),"")</f>
        <v/>
      </c>
      <c r="L163" s="53" t="str">
        <f>IFERROR(IF(VLOOKUP($B163,#REF!,COLUMN(L163)-1,FALSE)="","",VLOOKUP($B163,#REF!,COLUMN(L163)-1,FALSE)),"")</f>
        <v/>
      </c>
      <c r="M163" s="53" t="str">
        <f>IFERROR(IF(VLOOKUP($B163,#REF!,COLUMN(M163)-1,FALSE)="","",VLOOKUP($B163,#REF!,COLUMN(M163)-1,FALSE)),"")</f>
        <v/>
      </c>
      <c r="N163" s="53" t="str">
        <f>IFERROR(IF(VLOOKUP($B163,#REF!,COLUMN(N163)-1,FALSE)="","",VLOOKUP($B163,#REF!,COLUMN(N163)-1,FALSE)),"")</f>
        <v/>
      </c>
      <c r="O163" s="53" t="str">
        <f>IFERROR(IF(VLOOKUP($B163,#REF!,COLUMN(O163)-1,FALSE)="","",VLOOKUP($B163,#REF!,COLUMN(O163)-1,FALSE)),"")</f>
        <v/>
      </c>
      <c r="P163" s="53" t="str">
        <f>IFERROR(IF(VLOOKUP($B163,#REF!,COLUMN(P163)-1,FALSE)="","",VLOOKUP($B163,#REF!,COLUMN(P163)-1,FALSE)),"")</f>
        <v/>
      </c>
      <c r="Q163" s="53" t="str">
        <f>IFERROR(IF(VLOOKUP($B163,#REF!,COLUMN(Q163)-1,FALSE)="","",VLOOKUP($B163,#REF!,COLUMN(Q163)-1,FALSE)),"")</f>
        <v/>
      </c>
      <c r="R163" s="53" t="str">
        <f>IFERROR(IF(VLOOKUP($B163,#REF!,COLUMN(R163)-1,FALSE)="","",VLOOKUP($B163,#REF!,COLUMN(R163)-1,FALSE)),"")</f>
        <v/>
      </c>
      <c r="S163" s="53" t="str">
        <f>IFERROR(IF(VLOOKUP($B163,#REF!,COLUMN(S163)-1,FALSE)="","",VLOOKUP($B163,#REF!,COLUMN(S163)-1,FALSE)),"")</f>
        <v/>
      </c>
      <c r="T163" s="53" t="str">
        <f>IFERROR(IF(VLOOKUP($B163,#REF!,COLUMN(T163)-1,FALSE)="","",VLOOKUP($B163,#REF!,COLUMN(T163)-1,FALSE)),"")</f>
        <v/>
      </c>
      <c r="U163" s="53" t="str">
        <f>IFERROR(IF(VLOOKUP($B163,#REF!,COLUMN(U163)-1,FALSE)="","",VLOOKUP($B163,#REF!,COLUMN(U163)-1,FALSE)),"")</f>
        <v/>
      </c>
      <c r="V163" s="53" t="str">
        <f>IFERROR(IF(VLOOKUP($B163,#REF!,COLUMN(V163)-1,FALSE)="","",VLOOKUP($B163,#REF!,COLUMN(V163)-1,FALSE)),"")</f>
        <v/>
      </c>
      <c r="W163" s="53" t="str">
        <f>IFERROR(IF(VLOOKUP($B163,#REF!,COLUMN(W163)-1,FALSE)="","",VLOOKUP($B163,#REF!,COLUMN(W163)-1,FALSE)),"")</f>
        <v/>
      </c>
      <c r="X163" s="53" t="str">
        <f>IFERROR(IF(VLOOKUP($B163,#REF!,COLUMN(X163)-1,FALSE)="","",VLOOKUP($B163,#REF!,COLUMN(X163)-1,FALSE)),"")</f>
        <v/>
      </c>
      <c r="Y163" s="53" t="str">
        <f>IFERROR(IF(VLOOKUP($B163,#REF!,COLUMN(Y163)-1,FALSE)="","",VLOOKUP($B163,#REF!,COLUMN(Y163)-1,FALSE)),"")</f>
        <v/>
      </c>
      <c r="Z163" s="53" t="str">
        <f>IFERROR(IF(VLOOKUP($B163,#REF!,COLUMN(Z163)-1,FALSE)="","",VLOOKUP($B163,#REF!,COLUMN(Z163)-1,FALSE)),"")</f>
        <v/>
      </c>
      <c r="AA163" s="53" t="str">
        <f>IFERROR(IF(VLOOKUP($B163,#REF!,COLUMN(AA163)-1,FALSE)="","",VLOOKUP($B163,#REF!,COLUMN(AA163)-1,FALSE)),"")</f>
        <v/>
      </c>
      <c r="AB163" s="53" t="str">
        <f>IFERROR(IF(VLOOKUP($B163,#REF!,COLUMN(AB163)-1,FALSE)="","",VLOOKUP($B163,#REF!,COLUMN(AB163)-1,FALSE)),"")</f>
        <v/>
      </c>
      <c r="AC163" s="53" t="str">
        <f>IFERROR(IF(VLOOKUP($B163,#REF!,COLUMN(AC163)-1,FALSE)="","",VLOOKUP($B163,#REF!,COLUMN(AC163)-1,FALSE)),"")</f>
        <v/>
      </c>
      <c r="AD163" s="53" t="str">
        <f>IFERROR(IF(VLOOKUP($B163,#REF!,COLUMN(AD163)-1,FALSE)="","",VLOOKUP($B163,#REF!,COLUMN(AD163)-1,FALSE)),"")</f>
        <v/>
      </c>
      <c r="AE163" s="53" t="str">
        <f>IFERROR(IF(VLOOKUP($B163,#REF!,COLUMN(AE163)-1,FALSE)="","",VLOOKUP($B163,#REF!,COLUMN(AE163)-1,FALSE)),"")</f>
        <v/>
      </c>
      <c r="AF163" s="53" t="str">
        <f>IFERROR(IF(VLOOKUP($B163,#REF!,COLUMN(AF163)-1,FALSE)="","",VLOOKUP($B163,#REF!,COLUMN(AF163)-1,FALSE)),"")</f>
        <v/>
      </c>
      <c r="AG163" s="53" t="str">
        <f>IFERROR(IF(VLOOKUP($B163,#REF!,COLUMN(AG163)-1,FALSE)="","",VLOOKUP($B163,#REF!,COLUMN(AG163)-1,FALSE)),"")</f>
        <v/>
      </c>
      <c r="AH163" s="53" t="str">
        <f>IFERROR(IF(VLOOKUP($B163,#REF!,COLUMN(AH163)-1,FALSE)="","",VLOOKUP($B163,#REF!,COLUMN(AH163)-1,FALSE)),"")</f>
        <v/>
      </c>
      <c r="AI163" s="53" t="str">
        <f>IFERROR(IF(VLOOKUP($B163,#REF!,COLUMN(AI163)-1,FALSE)="","",VLOOKUP($B163,#REF!,COLUMN(AI163)-1,FALSE)),"")</f>
        <v/>
      </c>
      <c r="AJ163" s="53" t="str">
        <f>IFERROR(IF(VLOOKUP($B163,#REF!,COLUMN(AJ163)-1,FALSE)="","",VLOOKUP($B163,#REF!,COLUMN(AJ163)-1,FALSE)),"")</f>
        <v/>
      </c>
      <c r="AK163" s="53" t="str">
        <f>IFERROR(IF(VLOOKUP($B163,#REF!,COLUMN(AK163)-1,FALSE)="","",VLOOKUP($B163,#REF!,COLUMN(AK163)-1,FALSE)),"")</f>
        <v/>
      </c>
      <c r="AL163" s="53" t="str">
        <f>IFERROR(IF(VLOOKUP($B163,#REF!,COLUMN(AL163)-1,FALSE)="","",VLOOKUP($B163,#REF!,COLUMN(AL163)-1,FALSE)),"")</f>
        <v/>
      </c>
      <c r="AM163" s="53" t="str">
        <f>IFERROR(IF(VLOOKUP($B163,#REF!,COLUMN(AM163)-1,FALSE)="","",VLOOKUP($B163,#REF!,COLUMN(AM163)-1,FALSE)),"")</f>
        <v/>
      </c>
      <c r="AN163" s="53" t="str">
        <f>IFERROR(IF(VLOOKUP($B163,#REF!,COLUMN(AN163)-1,FALSE)="","",VLOOKUP($B163,#REF!,COLUMN(AN163)-1,FALSE)),"")</f>
        <v/>
      </c>
      <c r="AO163" s="53" t="str">
        <f>IFERROR(IF(VLOOKUP($B163,#REF!,COLUMN(AO163)-1,FALSE)="","",VLOOKUP($B163,#REF!,COLUMN(AO163)-1,FALSE)),"")</f>
        <v/>
      </c>
      <c r="AP163" s="53" t="str">
        <f>IFERROR(IF(VLOOKUP($B163,#REF!,COLUMN(AP163)-1,FALSE)="","",VLOOKUP($B163,#REF!,COLUMN(AP163)-1,FALSE)),"")</f>
        <v/>
      </c>
      <c r="AQ163" s="53" t="str">
        <f>IFERROR(IF(VLOOKUP($B163,#REF!,COLUMN(AQ163)-1,FALSE)="","",VLOOKUP($B163,#REF!,COLUMN(AQ163)-1,FALSE)),"")</f>
        <v/>
      </c>
      <c r="AR163" s="53" t="str">
        <f>IFERROR(IF(VLOOKUP($B163,#REF!,COLUMN(AR163)-1,FALSE)="","",VLOOKUP($B163,#REF!,COLUMN(AR163)-1,FALSE)),"")</f>
        <v/>
      </c>
      <c r="AS163" s="53" t="str">
        <f>IFERROR(IF(VLOOKUP($B163,#REF!,COLUMN(AS163)-1,FALSE)="","",VLOOKUP($B163,#REF!,COLUMN(AS163)-1,FALSE)),"")</f>
        <v/>
      </c>
      <c r="AT163" s="53" t="str">
        <f>IFERROR(IF(VLOOKUP($B163,#REF!,COLUMN(AT163)-1,FALSE)="","",VLOOKUP($B163,#REF!,COLUMN(AT163)-1,FALSE)),"")</f>
        <v/>
      </c>
      <c r="AU163" s="53" t="str">
        <f>IFERROR(IF(VLOOKUP($B163,#REF!,COLUMN(AU163)-1,FALSE)="","",VLOOKUP($B163,#REF!,COLUMN(AU163)-1,FALSE)),"")</f>
        <v/>
      </c>
      <c r="AV163" s="53" t="str">
        <f>IFERROR(IF(VLOOKUP($B163,#REF!,COLUMN(AV163)-1,FALSE)="","",VLOOKUP($B163,#REF!,COLUMN(AV163)-1,FALSE)),"")</f>
        <v/>
      </c>
      <c r="AW163" s="53" t="str">
        <f>IFERROR(IF(VLOOKUP($B163,#REF!,COLUMN(AW163)-1,FALSE)="","",VLOOKUP($B163,#REF!,COLUMN(AW163)-1,FALSE)),"")</f>
        <v/>
      </c>
      <c r="AX163" s="53" t="str">
        <f>IFERROR(IF(VLOOKUP($B163,#REF!,COLUMN(AX163)-1,FALSE)="","",VLOOKUP($B163,#REF!,COLUMN(AX163)-1,FALSE)),"")</f>
        <v/>
      </c>
      <c r="AY163" s="53" t="str">
        <f>IFERROR(IF(VLOOKUP($B163,#REF!,COLUMN(AY163)-1,FALSE)="","",VLOOKUP($B163,#REF!,COLUMN(AY163)-1,FALSE)),"")</f>
        <v/>
      </c>
      <c r="AZ163" s="53" t="str">
        <f>IFERROR(IF(VLOOKUP($B163,#REF!,COLUMN(AZ163)-1,FALSE)="","",VLOOKUP($B163,#REF!,COLUMN(AZ163)-1,FALSE)),"")</f>
        <v/>
      </c>
      <c r="BA163" s="53" t="str">
        <f>IFERROR(IF(VLOOKUP($B163,#REF!,COLUMN(BA163)-1,FALSE)="","",VLOOKUP($B163,#REF!,COLUMN(BA163)-1,FALSE)),"")</f>
        <v/>
      </c>
      <c r="BB163" s="53" t="str">
        <f>IFERROR(IF(VLOOKUP($B163,#REF!,COLUMN(BB163)-1,FALSE)="","",VLOOKUP($B163,#REF!,COLUMN(BB163)-1,FALSE)),"")</f>
        <v/>
      </c>
      <c r="BC163" s="53" t="str">
        <f>IFERROR(IF(VLOOKUP($B163,#REF!,COLUMN(BC163)-1,FALSE)="","",VLOOKUP($B163,#REF!,COLUMN(BC163)-1,FALSE)),"")</f>
        <v/>
      </c>
      <c r="BD163" s="53" t="str">
        <f>IFERROR(IF(VLOOKUP($B163,#REF!,COLUMN(BD163)-1,FALSE)="","",VLOOKUP($B163,#REF!,COLUMN(BD163)-1,FALSE)),"")</f>
        <v/>
      </c>
      <c r="BE163" s="53" t="str">
        <f>IFERROR(IF(VLOOKUP($B163,#REF!,COLUMN(BE163)-1,FALSE)="","",VLOOKUP($B163,#REF!,COLUMN(BE163)-1,FALSE)),"")</f>
        <v/>
      </c>
      <c r="BF163" s="53" t="str">
        <f>IFERROR(IF(VLOOKUP($B163,#REF!,COLUMN(BF163)-1,FALSE)="","",VLOOKUP($B163,#REF!,COLUMN(BF163)-1,FALSE)),"")</f>
        <v/>
      </c>
      <c r="BG163" s="53" t="str">
        <f>IFERROR(IF(VLOOKUP($B163,#REF!,COLUMN(BG163)-1,FALSE)="","",VLOOKUP($B163,#REF!,COLUMN(BG163)-1,FALSE)),"")</f>
        <v/>
      </c>
      <c r="BH163" s="53" t="str">
        <f>IFERROR(IF(VLOOKUP($B163,#REF!,COLUMN(BH163)-1,FALSE)="","",VLOOKUP($B163,#REF!,COLUMN(BH163)-1,FALSE)),"")</f>
        <v/>
      </c>
      <c r="BI163" s="53" t="str">
        <f>IFERROR(IF(VLOOKUP($B163,#REF!,COLUMN(BI163)-1,FALSE)="","",VLOOKUP($B163,#REF!,COLUMN(BI163)-1,FALSE)),"")</f>
        <v/>
      </c>
      <c r="BJ163" s="53" t="str">
        <f>IFERROR(IF(VLOOKUP($B163,#REF!,COLUMN(BJ163)-1,FALSE)="","",VLOOKUP($B163,#REF!,COLUMN(BJ163)-1,FALSE)),"")</f>
        <v/>
      </c>
      <c r="BK163" s="24" t="str">
        <f>IFERROR(IF(VLOOKUP($B163,#REF!,COLUMN(BK163)-1,FALSE)="","",VLOOKUP($B163,#REF!,COLUMN(BK163)-1,FALSE)),"")</f>
        <v/>
      </c>
      <c r="BL163" s="54" t="str">
        <f>IFERROR(IF(VLOOKUP($B163,#REF!,COLUMN(BL163)-1,FALSE)="","",VLOOKUP($B163,#REF!,COLUMN(BL163)-1,FALSE)),"")</f>
        <v/>
      </c>
      <c r="BM163" s="54" t="str">
        <f>IFERROR(IF(VLOOKUP($B163,#REF!,COLUMN(BM163)-1,FALSE)="","",VLOOKUP($B163,#REF!,COLUMN(BM163)-1,FALSE)),"")</f>
        <v/>
      </c>
      <c r="BN163" s="101" t="str">
        <f>IFERROR(VLOOKUP($B163,[1]④カッコ付け数値!$A$14:$CN$115,82,FALSE),"")</f>
        <v/>
      </c>
      <c r="BO163" s="102" t="str">
        <f>IFERROR(VLOOKUP($B163,[1]④カッコ付け数値!$A$14:$CN$115,83,FALSE),"")</f>
        <v/>
      </c>
      <c r="BP163" s="102" t="str">
        <f>IFERROR(VLOOKUP($B163,'[1]④カッコ付け数値 (原本)'!$A$14:$CF$115,83,FALSE),"")</f>
        <v/>
      </c>
      <c r="BQ163" s="103" t="str">
        <f>IFERROR(VLOOKUP($B163,'[1]④カッコ付け数値 (原本)'!$A$14:$CF$115,84,FALSE),"")</f>
        <v/>
      </c>
    </row>
    <row r="164" spans="1:69" ht="42" customHeight="1">
      <c r="A164" s="51"/>
      <c r="B164" s="98" t="s">
        <v>8164</v>
      </c>
      <c r="C164" s="52"/>
      <c r="D164" s="52"/>
      <c r="E164" s="24" t="str">
        <f>IFERROR(IF(VLOOKUP($B164,#REF!,COLUMN(E164)-1,FALSE)="","",VLOOKUP($B164,#REF!,COLUMN(E164)-1,FALSE)),"")</f>
        <v/>
      </c>
      <c r="F164" s="53" t="str">
        <f>IFERROR(IF(VLOOKUP($B164,#REF!,COLUMN(F164)-1,FALSE)="","",VLOOKUP($B164,#REF!,COLUMN(F164)-1,FALSE)),"")</f>
        <v/>
      </c>
      <c r="G164" s="53" t="str">
        <f>IFERROR(IF(VLOOKUP($B164,#REF!,COLUMN(G164)-1,FALSE)="","",VLOOKUP($B164,#REF!,COLUMN(G164)-1,FALSE)),"")</f>
        <v/>
      </c>
      <c r="H164" s="53" t="str">
        <f>IFERROR(IF(VLOOKUP($B164,#REF!,COLUMN(H164)-1,FALSE)="","",VLOOKUP($B164,#REF!,COLUMN(H164)-1,FALSE)),"")</f>
        <v/>
      </c>
      <c r="I164" s="53" t="str">
        <f>IFERROR(IF(VLOOKUP($B164,#REF!,COLUMN(I164)-1,FALSE)="","",VLOOKUP($B164,#REF!,COLUMN(I164)-1,FALSE)),"")</f>
        <v/>
      </c>
      <c r="J164" s="53" t="str">
        <f>IFERROR(IF(VLOOKUP($B164,#REF!,COLUMN(J164)-1,FALSE)="","",VLOOKUP($B164,#REF!,COLUMN(J164)-1,FALSE)),"")</f>
        <v/>
      </c>
      <c r="K164" s="53" t="str">
        <f>IFERROR(IF(VLOOKUP($B164,#REF!,COLUMN(K164)-1,FALSE)="","",VLOOKUP($B164,#REF!,COLUMN(K164)-1,FALSE)),"")</f>
        <v/>
      </c>
      <c r="L164" s="53" t="str">
        <f>IFERROR(IF(VLOOKUP($B164,#REF!,COLUMN(L164)-1,FALSE)="","",VLOOKUP($B164,#REF!,COLUMN(L164)-1,FALSE)),"")</f>
        <v/>
      </c>
      <c r="M164" s="53" t="str">
        <f>IFERROR(IF(VLOOKUP($B164,#REF!,COLUMN(M164)-1,FALSE)="","",VLOOKUP($B164,#REF!,COLUMN(M164)-1,FALSE)),"")</f>
        <v/>
      </c>
      <c r="N164" s="53" t="str">
        <f>IFERROR(IF(VLOOKUP($B164,#REF!,COLUMN(N164)-1,FALSE)="","",VLOOKUP($B164,#REF!,COLUMN(N164)-1,FALSE)),"")</f>
        <v/>
      </c>
      <c r="O164" s="53" t="str">
        <f>IFERROR(IF(VLOOKUP($B164,#REF!,COLUMN(O164)-1,FALSE)="","",VLOOKUP($B164,#REF!,COLUMN(O164)-1,FALSE)),"")</f>
        <v/>
      </c>
      <c r="P164" s="53" t="str">
        <f>IFERROR(IF(VLOOKUP($B164,#REF!,COLUMN(P164)-1,FALSE)="","",VLOOKUP($B164,#REF!,COLUMN(P164)-1,FALSE)),"")</f>
        <v/>
      </c>
      <c r="Q164" s="53" t="str">
        <f>IFERROR(IF(VLOOKUP($B164,#REF!,COLUMN(Q164)-1,FALSE)="","",VLOOKUP($B164,#REF!,COLUMN(Q164)-1,FALSE)),"")</f>
        <v/>
      </c>
      <c r="R164" s="53" t="str">
        <f>IFERROR(IF(VLOOKUP($B164,#REF!,COLUMN(R164)-1,FALSE)="","",VLOOKUP($B164,#REF!,COLUMN(R164)-1,FALSE)),"")</f>
        <v/>
      </c>
      <c r="S164" s="53" t="str">
        <f>IFERROR(IF(VLOOKUP($B164,#REF!,COLUMN(S164)-1,FALSE)="","",VLOOKUP($B164,#REF!,COLUMN(S164)-1,FALSE)),"")</f>
        <v/>
      </c>
      <c r="T164" s="53" t="str">
        <f>IFERROR(IF(VLOOKUP($B164,#REF!,COLUMN(T164)-1,FALSE)="","",VLOOKUP($B164,#REF!,COLUMN(T164)-1,FALSE)),"")</f>
        <v/>
      </c>
      <c r="U164" s="53" t="str">
        <f>IFERROR(IF(VLOOKUP($B164,#REF!,COLUMN(U164)-1,FALSE)="","",VLOOKUP($B164,#REF!,COLUMN(U164)-1,FALSE)),"")</f>
        <v/>
      </c>
      <c r="V164" s="53" t="str">
        <f>IFERROR(IF(VLOOKUP($B164,#REF!,COLUMN(V164)-1,FALSE)="","",VLOOKUP($B164,#REF!,COLUMN(V164)-1,FALSE)),"")</f>
        <v/>
      </c>
      <c r="W164" s="53" t="str">
        <f>IFERROR(IF(VLOOKUP($B164,#REF!,COLUMN(W164)-1,FALSE)="","",VLOOKUP($B164,#REF!,COLUMN(W164)-1,FALSE)),"")</f>
        <v/>
      </c>
      <c r="X164" s="53" t="str">
        <f>IFERROR(IF(VLOOKUP($B164,#REF!,COLUMN(X164)-1,FALSE)="","",VLOOKUP($B164,#REF!,COLUMN(X164)-1,FALSE)),"")</f>
        <v/>
      </c>
      <c r="Y164" s="53" t="str">
        <f>IFERROR(IF(VLOOKUP($B164,#REF!,COLUMN(Y164)-1,FALSE)="","",VLOOKUP($B164,#REF!,COLUMN(Y164)-1,FALSE)),"")</f>
        <v/>
      </c>
      <c r="Z164" s="53" t="str">
        <f>IFERROR(IF(VLOOKUP($B164,#REF!,COLUMN(Z164)-1,FALSE)="","",VLOOKUP($B164,#REF!,COLUMN(Z164)-1,FALSE)),"")</f>
        <v/>
      </c>
      <c r="AA164" s="53" t="str">
        <f>IFERROR(IF(VLOOKUP($B164,#REF!,COLUMN(AA164)-1,FALSE)="","",VLOOKUP($B164,#REF!,COLUMN(AA164)-1,FALSE)),"")</f>
        <v/>
      </c>
      <c r="AB164" s="53" t="str">
        <f>IFERROR(IF(VLOOKUP($B164,#REF!,COLUMN(AB164)-1,FALSE)="","",VLOOKUP($B164,#REF!,COLUMN(AB164)-1,FALSE)),"")</f>
        <v/>
      </c>
      <c r="AC164" s="53" t="str">
        <f>IFERROR(IF(VLOOKUP($B164,#REF!,COLUMN(AC164)-1,FALSE)="","",VLOOKUP($B164,#REF!,COLUMN(AC164)-1,FALSE)),"")</f>
        <v/>
      </c>
      <c r="AD164" s="53" t="str">
        <f>IFERROR(IF(VLOOKUP($B164,#REF!,COLUMN(AD164)-1,FALSE)="","",VLOOKUP($B164,#REF!,COLUMN(AD164)-1,FALSE)),"")</f>
        <v/>
      </c>
      <c r="AE164" s="53" t="str">
        <f>IFERROR(IF(VLOOKUP($B164,#REF!,COLUMN(AE164)-1,FALSE)="","",VLOOKUP($B164,#REF!,COLUMN(AE164)-1,FALSE)),"")</f>
        <v/>
      </c>
      <c r="AF164" s="53" t="str">
        <f>IFERROR(IF(VLOOKUP($B164,#REF!,COLUMN(AF164)-1,FALSE)="","",VLOOKUP($B164,#REF!,COLUMN(AF164)-1,FALSE)),"")</f>
        <v/>
      </c>
      <c r="AG164" s="53" t="str">
        <f>IFERROR(IF(VLOOKUP($B164,#REF!,COLUMN(AG164)-1,FALSE)="","",VLOOKUP($B164,#REF!,COLUMN(AG164)-1,FALSE)),"")</f>
        <v/>
      </c>
      <c r="AH164" s="53" t="str">
        <f>IFERROR(IF(VLOOKUP($B164,#REF!,COLUMN(AH164)-1,FALSE)="","",VLOOKUP($B164,#REF!,COLUMN(AH164)-1,FALSE)),"")</f>
        <v/>
      </c>
      <c r="AI164" s="53" t="str">
        <f>IFERROR(IF(VLOOKUP($B164,#REF!,COLUMN(AI164)-1,FALSE)="","",VLOOKUP($B164,#REF!,COLUMN(AI164)-1,FALSE)),"")</f>
        <v/>
      </c>
      <c r="AJ164" s="53" t="str">
        <f>IFERROR(IF(VLOOKUP($B164,#REF!,COLUMN(AJ164)-1,FALSE)="","",VLOOKUP($B164,#REF!,COLUMN(AJ164)-1,FALSE)),"")</f>
        <v/>
      </c>
      <c r="AK164" s="53" t="str">
        <f>IFERROR(IF(VLOOKUP($B164,#REF!,COLUMN(AK164)-1,FALSE)="","",VLOOKUP($B164,#REF!,COLUMN(AK164)-1,FALSE)),"")</f>
        <v/>
      </c>
      <c r="AL164" s="53" t="str">
        <f>IFERROR(IF(VLOOKUP($B164,#REF!,COLUMN(AL164)-1,FALSE)="","",VLOOKUP($B164,#REF!,COLUMN(AL164)-1,FALSE)),"")</f>
        <v/>
      </c>
      <c r="AM164" s="53" t="str">
        <f>IFERROR(IF(VLOOKUP($B164,#REF!,COLUMN(AM164)-1,FALSE)="","",VLOOKUP($B164,#REF!,COLUMN(AM164)-1,FALSE)),"")</f>
        <v/>
      </c>
      <c r="AN164" s="53" t="str">
        <f>IFERROR(IF(VLOOKUP($B164,#REF!,COLUMN(AN164)-1,FALSE)="","",VLOOKUP($B164,#REF!,COLUMN(AN164)-1,FALSE)),"")</f>
        <v/>
      </c>
      <c r="AO164" s="53" t="str">
        <f>IFERROR(IF(VLOOKUP($B164,#REF!,COLUMN(AO164)-1,FALSE)="","",VLOOKUP($B164,#REF!,COLUMN(AO164)-1,FALSE)),"")</f>
        <v/>
      </c>
      <c r="AP164" s="53" t="str">
        <f>IFERROR(IF(VLOOKUP($B164,#REF!,COLUMN(AP164)-1,FALSE)="","",VLOOKUP($B164,#REF!,COLUMN(AP164)-1,FALSE)),"")</f>
        <v/>
      </c>
      <c r="AQ164" s="53" t="str">
        <f>IFERROR(IF(VLOOKUP($B164,#REF!,COLUMN(AQ164)-1,FALSE)="","",VLOOKUP($B164,#REF!,COLUMN(AQ164)-1,FALSE)),"")</f>
        <v/>
      </c>
      <c r="AR164" s="53" t="str">
        <f>IFERROR(IF(VLOOKUP($B164,#REF!,COLUMN(AR164)-1,FALSE)="","",VLOOKUP($B164,#REF!,COLUMN(AR164)-1,FALSE)),"")</f>
        <v/>
      </c>
      <c r="AS164" s="53" t="str">
        <f>IFERROR(IF(VLOOKUP($B164,#REF!,COLUMN(AS164)-1,FALSE)="","",VLOOKUP($B164,#REF!,COLUMN(AS164)-1,FALSE)),"")</f>
        <v/>
      </c>
      <c r="AT164" s="53" t="str">
        <f>IFERROR(IF(VLOOKUP($B164,#REF!,COLUMN(AT164)-1,FALSE)="","",VLOOKUP($B164,#REF!,COLUMN(AT164)-1,FALSE)),"")</f>
        <v/>
      </c>
      <c r="AU164" s="53" t="str">
        <f>IFERROR(IF(VLOOKUP($B164,#REF!,COLUMN(AU164)-1,FALSE)="","",VLOOKUP($B164,#REF!,COLUMN(AU164)-1,FALSE)),"")</f>
        <v/>
      </c>
      <c r="AV164" s="53" t="str">
        <f>IFERROR(IF(VLOOKUP($B164,#REF!,COLUMN(AV164)-1,FALSE)="","",VLOOKUP($B164,#REF!,COLUMN(AV164)-1,FALSE)),"")</f>
        <v/>
      </c>
      <c r="AW164" s="53" t="str">
        <f>IFERROR(IF(VLOOKUP($B164,#REF!,COLUMN(AW164)-1,FALSE)="","",VLOOKUP($B164,#REF!,COLUMN(AW164)-1,FALSE)),"")</f>
        <v/>
      </c>
      <c r="AX164" s="53" t="str">
        <f>IFERROR(IF(VLOOKUP($B164,#REF!,COLUMN(AX164)-1,FALSE)="","",VLOOKUP($B164,#REF!,COLUMN(AX164)-1,FALSE)),"")</f>
        <v/>
      </c>
      <c r="AY164" s="53" t="str">
        <f>IFERROR(IF(VLOOKUP($B164,#REF!,COLUMN(AY164)-1,FALSE)="","",VLOOKUP($B164,#REF!,COLUMN(AY164)-1,FALSE)),"")</f>
        <v/>
      </c>
      <c r="AZ164" s="53" t="str">
        <f>IFERROR(IF(VLOOKUP($B164,#REF!,COLUMN(AZ164)-1,FALSE)="","",VLOOKUP($B164,#REF!,COLUMN(AZ164)-1,FALSE)),"")</f>
        <v/>
      </c>
      <c r="BA164" s="53" t="str">
        <f>IFERROR(IF(VLOOKUP($B164,#REF!,COLUMN(BA164)-1,FALSE)="","",VLOOKUP($B164,#REF!,COLUMN(BA164)-1,FALSE)),"")</f>
        <v/>
      </c>
      <c r="BB164" s="53" t="str">
        <f>IFERROR(IF(VLOOKUP($B164,#REF!,COLUMN(BB164)-1,FALSE)="","",VLOOKUP($B164,#REF!,COLUMN(BB164)-1,FALSE)),"")</f>
        <v/>
      </c>
      <c r="BC164" s="53" t="str">
        <f>IFERROR(IF(VLOOKUP($B164,#REF!,COLUMN(BC164)-1,FALSE)="","",VLOOKUP($B164,#REF!,COLUMN(BC164)-1,FALSE)),"")</f>
        <v/>
      </c>
      <c r="BD164" s="53" t="str">
        <f>IFERROR(IF(VLOOKUP($B164,#REF!,COLUMN(BD164)-1,FALSE)="","",VLOOKUP($B164,#REF!,COLUMN(BD164)-1,FALSE)),"")</f>
        <v/>
      </c>
      <c r="BE164" s="53" t="str">
        <f>IFERROR(IF(VLOOKUP($B164,#REF!,COLUMN(BE164)-1,FALSE)="","",VLOOKUP($B164,#REF!,COLUMN(BE164)-1,FALSE)),"")</f>
        <v/>
      </c>
      <c r="BF164" s="53" t="str">
        <f>IFERROR(IF(VLOOKUP($B164,#REF!,COLUMN(BF164)-1,FALSE)="","",VLOOKUP($B164,#REF!,COLUMN(BF164)-1,FALSE)),"")</f>
        <v/>
      </c>
      <c r="BG164" s="53" t="str">
        <f>IFERROR(IF(VLOOKUP($B164,#REF!,COLUMN(BG164)-1,FALSE)="","",VLOOKUP($B164,#REF!,COLUMN(BG164)-1,FALSE)),"")</f>
        <v/>
      </c>
      <c r="BH164" s="53" t="str">
        <f>IFERROR(IF(VLOOKUP($B164,#REF!,COLUMN(BH164)-1,FALSE)="","",VLOOKUP($B164,#REF!,COLUMN(BH164)-1,FALSE)),"")</f>
        <v/>
      </c>
      <c r="BI164" s="53" t="str">
        <f>IFERROR(IF(VLOOKUP($B164,#REF!,COLUMN(BI164)-1,FALSE)="","",VLOOKUP($B164,#REF!,COLUMN(BI164)-1,FALSE)),"")</f>
        <v/>
      </c>
      <c r="BJ164" s="53" t="str">
        <f>IFERROR(IF(VLOOKUP($B164,#REF!,COLUMN(BJ164)-1,FALSE)="","",VLOOKUP($B164,#REF!,COLUMN(BJ164)-1,FALSE)),"")</f>
        <v/>
      </c>
      <c r="BK164" s="24" t="str">
        <f>IFERROR(IF(VLOOKUP($B164,#REF!,COLUMN(BK164)-1,FALSE)="","",VLOOKUP($B164,#REF!,COLUMN(BK164)-1,FALSE)),"")</f>
        <v/>
      </c>
      <c r="BL164" s="54" t="str">
        <f>IFERROR(IF(VLOOKUP($B164,#REF!,COLUMN(BL164)-1,FALSE)="","",VLOOKUP($B164,#REF!,COLUMN(BL164)-1,FALSE)),"")</f>
        <v/>
      </c>
      <c r="BM164" s="54" t="str">
        <f>IFERROR(IF(VLOOKUP($B164,#REF!,COLUMN(BM164)-1,FALSE)="","",VLOOKUP($B164,#REF!,COLUMN(BM164)-1,FALSE)),"")</f>
        <v/>
      </c>
      <c r="BN164" s="101" t="str">
        <f>IFERROR(VLOOKUP($B164,[1]④カッコ付け数値!$A$14:$CN$115,82,FALSE),"")</f>
        <v/>
      </c>
      <c r="BO164" s="102" t="str">
        <f>IFERROR(VLOOKUP($B164,[1]④カッコ付け数値!$A$14:$CN$115,83,FALSE),"")</f>
        <v/>
      </c>
      <c r="BP164" s="102" t="str">
        <f>IFERROR(VLOOKUP($B164,'[1]④カッコ付け数値 (原本)'!$A$14:$CF$115,83,FALSE),"")</f>
        <v/>
      </c>
      <c r="BQ164" s="103" t="str">
        <f>IFERROR(VLOOKUP($B164,'[1]④カッコ付け数値 (原本)'!$A$14:$CF$115,84,FALSE),"")</f>
        <v/>
      </c>
    </row>
    <row r="165" spans="1:69" ht="42" customHeight="1">
      <c r="A165" s="51" t="str">
        <f t="shared" ref="A165" si="20">LEFT(C165,2)</f>
        <v/>
      </c>
      <c r="B165" s="98"/>
      <c r="C165" s="52"/>
      <c r="D165" s="52"/>
      <c r="E165" s="24" t="str">
        <f>IFERROR(IF(VLOOKUP($B165,#REF!,COLUMN(E165)-1,FALSE)="","",VLOOKUP($B165,#REF!,COLUMN(E165)-1,FALSE)),"")</f>
        <v/>
      </c>
      <c r="F165" s="53" t="str">
        <f>IFERROR(IF(VLOOKUP($B165,#REF!,COLUMN(F165)-1,FALSE)="","",VLOOKUP($B165,#REF!,COLUMN(F165)-1,FALSE)),"")</f>
        <v/>
      </c>
      <c r="G165" s="53" t="str">
        <f>IFERROR(IF(VLOOKUP($B165,#REF!,COLUMN(G165)-1,FALSE)="","",VLOOKUP($B165,#REF!,COLUMN(G165)-1,FALSE)),"")</f>
        <v/>
      </c>
      <c r="H165" s="53" t="str">
        <f>IFERROR(IF(VLOOKUP($B165,#REF!,COLUMN(H165)-1,FALSE)="","",VLOOKUP($B165,#REF!,COLUMN(H165)-1,FALSE)),"")</f>
        <v/>
      </c>
      <c r="I165" s="53" t="str">
        <f>IFERROR(IF(VLOOKUP($B165,#REF!,COLUMN(I165)-1,FALSE)="","",VLOOKUP($B165,#REF!,COLUMN(I165)-1,FALSE)),"")</f>
        <v/>
      </c>
      <c r="J165" s="53" t="str">
        <f>IFERROR(IF(VLOOKUP($B165,#REF!,COLUMN(J165)-1,FALSE)="","",VLOOKUP($B165,#REF!,COLUMN(J165)-1,FALSE)),"")</f>
        <v/>
      </c>
      <c r="K165" s="53" t="str">
        <f>IFERROR(IF(VLOOKUP($B165,#REF!,COLUMN(K165)-1,FALSE)="","",VLOOKUP($B165,#REF!,COLUMN(K165)-1,FALSE)),"")</f>
        <v/>
      </c>
      <c r="L165" s="53" t="str">
        <f>IFERROR(IF(VLOOKUP($B165,#REF!,COLUMN(L165)-1,FALSE)="","",VLOOKUP($B165,#REF!,COLUMN(L165)-1,FALSE)),"")</f>
        <v/>
      </c>
      <c r="M165" s="53" t="str">
        <f>IFERROR(IF(VLOOKUP($B165,#REF!,COLUMN(M165)-1,FALSE)="","",VLOOKUP($B165,#REF!,COLUMN(M165)-1,FALSE)),"")</f>
        <v/>
      </c>
      <c r="N165" s="53" t="str">
        <f>IFERROR(IF(VLOOKUP($B165,#REF!,COLUMN(N165)-1,FALSE)="","",VLOOKUP($B165,#REF!,COLUMN(N165)-1,FALSE)),"")</f>
        <v/>
      </c>
      <c r="O165" s="53" t="str">
        <f>IFERROR(IF(VLOOKUP($B165,#REF!,COLUMN(O165)-1,FALSE)="","",VLOOKUP($B165,#REF!,COLUMN(O165)-1,FALSE)),"")</f>
        <v/>
      </c>
      <c r="P165" s="53" t="str">
        <f>IFERROR(IF(VLOOKUP($B165,#REF!,COLUMN(P165)-1,FALSE)="","",VLOOKUP($B165,#REF!,COLUMN(P165)-1,FALSE)),"")</f>
        <v/>
      </c>
      <c r="Q165" s="53" t="str">
        <f>IFERROR(IF(VLOOKUP($B165,#REF!,COLUMN(Q165)-1,FALSE)="","",VLOOKUP($B165,#REF!,COLUMN(Q165)-1,FALSE)),"")</f>
        <v/>
      </c>
      <c r="R165" s="53" t="str">
        <f>IFERROR(IF(VLOOKUP($B165,#REF!,COLUMN(R165)-1,FALSE)="","",VLOOKUP($B165,#REF!,COLUMN(R165)-1,FALSE)),"")</f>
        <v/>
      </c>
      <c r="S165" s="53" t="str">
        <f>IFERROR(IF(VLOOKUP($B165,#REF!,COLUMN(S165)-1,FALSE)="","",VLOOKUP($B165,#REF!,COLUMN(S165)-1,FALSE)),"")</f>
        <v/>
      </c>
      <c r="T165" s="53" t="str">
        <f>IFERROR(IF(VLOOKUP($B165,#REF!,COLUMN(T165)-1,FALSE)="","",VLOOKUP($B165,#REF!,COLUMN(T165)-1,FALSE)),"")</f>
        <v/>
      </c>
      <c r="U165" s="53" t="str">
        <f>IFERROR(IF(VLOOKUP($B165,#REF!,COLUMN(U165)-1,FALSE)="","",VLOOKUP($B165,#REF!,COLUMN(U165)-1,FALSE)),"")</f>
        <v/>
      </c>
      <c r="V165" s="53" t="str">
        <f>IFERROR(IF(VLOOKUP($B165,#REF!,COLUMN(V165)-1,FALSE)="","",VLOOKUP($B165,#REF!,COLUMN(V165)-1,FALSE)),"")</f>
        <v/>
      </c>
      <c r="W165" s="53" t="str">
        <f>IFERROR(IF(VLOOKUP($B165,#REF!,COLUMN(W165)-1,FALSE)="","",VLOOKUP($B165,#REF!,COLUMN(W165)-1,FALSE)),"")</f>
        <v/>
      </c>
      <c r="X165" s="53" t="str">
        <f>IFERROR(IF(VLOOKUP($B165,#REF!,COLUMN(X165)-1,FALSE)="","",VLOOKUP($B165,#REF!,COLUMN(X165)-1,FALSE)),"")</f>
        <v/>
      </c>
      <c r="Y165" s="53" t="str">
        <f>IFERROR(IF(VLOOKUP($B165,#REF!,COLUMN(Y165)-1,FALSE)="","",VLOOKUP($B165,#REF!,COLUMN(Y165)-1,FALSE)),"")</f>
        <v/>
      </c>
      <c r="Z165" s="53" t="str">
        <f>IFERROR(IF(VLOOKUP($B165,#REF!,COLUMN(Z165)-1,FALSE)="","",VLOOKUP($B165,#REF!,COLUMN(Z165)-1,FALSE)),"")</f>
        <v/>
      </c>
      <c r="AA165" s="53" t="str">
        <f>IFERROR(IF(VLOOKUP($B165,#REF!,COLUMN(AA165)-1,FALSE)="","",VLOOKUP($B165,#REF!,COLUMN(AA165)-1,FALSE)),"")</f>
        <v/>
      </c>
      <c r="AB165" s="53" t="str">
        <f>IFERROR(IF(VLOOKUP($B165,#REF!,COLUMN(AB165)-1,FALSE)="","",VLOOKUP($B165,#REF!,COLUMN(AB165)-1,FALSE)),"")</f>
        <v/>
      </c>
      <c r="AC165" s="53" t="str">
        <f>IFERROR(IF(VLOOKUP($B165,#REF!,COLUMN(AC165)-1,FALSE)="","",VLOOKUP($B165,#REF!,COLUMN(AC165)-1,FALSE)),"")</f>
        <v/>
      </c>
      <c r="AD165" s="53" t="str">
        <f>IFERROR(IF(VLOOKUP($B165,#REF!,COLUMN(AD165)-1,FALSE)="","",VLOOKUP($B165,#REF!,COLUMN(AD165)-1,FALSE)),"")</f>
        <v/>
      </c>
      <c r="AE165" s="53" t="str">
        <f>IFERROR(IF(VLOOKUP($B165,#REF!,COLUMN(AE165)-1,FALSE)="","",VLOOKUP($B165,#REF!,COLUMN(AE165)-1,FALSE)),"")</f>
        <v/>
      </c>
      <c r="AF165" s="53" t="str">
        <f>IFERROR(IF(VLOOKUP($B165,#REF!,COLUMN(AF165)-1,FALSE)="","",VLOOKUP($B165,#REF!,COLUMN(AF165)-1,FALSE)),"")</f>
        <v/>
      </c>
      <c r="AG165" s="53" t="str">
        <f>IFERROR(IF(VLOOKUP($B165,#REF!,COLUMN(AG165)-1,FALSE)="","",VLOOKUP($B165,#REF!,COLUMN(AG165)-1,FALSE)),"")</f>
        <v/>
      </c>
      <c r="AH165" s="53" t="str">
        <f>IFERROR(IF(VLOOKUP($B165,#REF!,COLUMN(AH165)-1,FALSE)="","",VLOOKUP($B165,#REF!,COLUMN(AH165)-1,FALSE)),"")</f>
        <v/>
      </c>
      <c r="AI165" s="53" t="str">
        <f>IFERROR(IF(VLOOKUP($B165,#REF!,COLUMN(AI165)-1,FALSE)="","",VLOOKUP($B165,#REF!,COLUMN(AI165)-1,FALSE)),"")</f>
        <v/>
      </c>
      <c r="AJ165" s="53" t="str">
        <f>IFERROR(IF(VLOOKUP($B165,#REF!,COLUMN(AJ165)-1,FALSE)="","",VLOOKUP($B165,#REF!,COLUMN(AJ165)-1,FALSE)),"")</f>
        <v/>
      </c>
      <c r="AK165" s="53" t="str">
        <f>IFERROR(IF(VLOOKUP($B165,#REF!,COLUMN(AK165)-1,FALSE)="","",VLOOKUP($B165,#REF!,COLUMN(AK165)-1,FALSE)),"")</f>
        <v/>
      </c>
      <c r="AL165" s="53" t="str">
        <f>IFERROR(IF(VLOOKUP($B165,#REF!,COLUMN(AL165)-1,FALSE)="","",VLOOKUP($B165,#REF!,COLUMN(AL165)-1,FALSE)),"")</f>
        <v/>
      </c>
      <c r="AM165" s="53" t="str">
        <f>IFERROR(IF(VLOOKUP($B165,#REF!,COLUMN(AM165)-1,FALSE)="","",VLOOKUP($B165,#REF!,COLUMN(AM165)-1,FALSE)),"")</f>
        <v/>
      </c>
      <c r="AN165" s="53" t="str">
        <f>IFERROR(IF(VLOOKUP($B165,#REF!,COLUMN(AN165)-1,FALSE)="","",VLOOKUP($B165,#REF!,COLUMN(AN165)-1,FALSE)),"")</f>
        <v/>
      </c>
      <c r="AO165" s="53" t="str">
        <f>IFERROR(IF(VLOOKUP($B165,#REF!,COLUMN(AO165)-1,FALSE)="","",VLOOKUP($B165,#REF!,COLUMN(AO165)-1,FALSE)),"")</f>
        <v/>
      </c>
      <c r="AP165" s="53" t="str">
        <f>IFERROR(IF(VLOOKUP($B165,#REF!,COLUMN(AP165)-1,FALSE)="","",VLOOKUP($B165,#REF!,COLUMN(AP165)-1,FALSE)),"")</f>
        <v/>
      </c>
      <c r="AQ165" s="53" t="str">
        <f>IFERROR(IF(VLOOKUP($B165,#REF!,COLUMN(AQ165)-1,FALSE)="","",VLOOKUP($B165,#REF!,COLUMN(AQ165)-1,FALSE)),"")</f>
        <v/>
      </c>
      <c r="AR165" s="53" t="str">
        <f>IFERROR(IF(VLOOKUP($B165,#REF!,COLUMN(AR165)-1,FALSE)="","",VLOOKUP($B165,#REF!,COLUMN(AR165)-1,FALSE)),"")</f>
        <v/>
      </c>
      <c r="AS165" s="53" t="str">
        <f>IFERROR(IF(VLOOKUP($B165,#REF!,COLUMN(AS165)-1,FALSE)="","",VLOOKUP($B165,#REF!,COLUMN(AS165)-1,FALSE)),"")</f>
        <v/>
      </c>
      <c r="AT165" s="53" t="str">
        <f>IFERROR(IF(VLOOKUP($B165,#REF!,COLUMN(AT165)-1,FALSE)="","",VLOOKUP($B165,#REF!,COLUMN(AT165)-1,FALSE)),"")</f>
        <v/>
      </c>
      <c r="AU165" s="53" t="str">
        <f>IFERROR(IF(VLOOKUP($B165,#REF!,COLUMN(AU165)-1,FALSE)="","",VLOOKUP($B165,#REF!,COLUMN(AU165)-1,FALSE)),"")</f>
        <v/>
      </c>
      <c r="AV165" s="53" t="str">
        <f>IFERROR(IF(VLOOKUP($B165,#REF!,COLUMN(AV165)-1,FALSE)="","",VLOOKUP($B165,#REF!,COLUMN(AV165)-1,FALSE)),"")</f>
        <v/>
      </c>
      <c r="AW165" s="53" t="str">
        <f>IFERROR(IF(VLOOKUP($B165,#REF!,COLUMN(AW165)-1,FALSE)="","",VLOOKUP($B165,#REF!,COLUMN(AW165)-1,FALSE)),"")</f>
        <v/>
      </c>
      <c r="AX165" s="53" t="str">
        <f>IFERROR(IF(VLOOKUP($B165,#REF!,COLUMN(AX165)-1,FALSE)="","",VLOOKUP($B165,#REF!,COLUMN(AX165)-1,FALSE)),"")</f>
        <v/>
      </c>
      <c r="AY165" s="53" t="str">
        <f>IFERROR(IF(VLOOKUP($B165,#REF!,COLUMN(AY165)-1,FALSE)="","",VLOOKUP($B165,#REF!,COLUMN(AY165)-1,FALSE)),"")</f>
        <v/>
      </c>
      <c r="AZ165" s="53" t="str">
        <f>IFERROR(IF(VLOOKUP($B165,#REF!,COLUMN(AZ165)-1,FALSE)="","",VLOOKUP($B165,#REF!,COLUMN(AZ165)-1,FALSE)),"")</f>
        <v/>
      </c>
      <c r="BA165" s="53" t="str">
        <f>IFERROR(IF(VLOOKUP($B165,#REF!,COLUMN(BA165)-1,FALSE)="","",VLOOKUP($B165,#REF!,COLUMN(BA165)-1,FALSE)),"")</f>
        <v/>
      </c>
      <c r="BB165" s="53" t="str">
        <f>IFERROR(IF(VLOOKUP($B165,#REF!,COLUMN(BB165)-1,FALSE)="","",VLOOKUP($B165,#REF!,COLUMN(BB165)-1,FALSE)),"")</f>
        <v/>
      </c>
      <c r="BC165" s="53" t="str">
        <f>IFERROR(IF(VLOOKUP($B165,#REF!,COLUMN(BC165)-1,FALSE)="","",VLOOKUP($B165,#REF!,COLUMN(BC165)-1,FALSE)),"")</f>
        <v/>
      </c>
      <c r="BD165" s="53" t="str">
        <f>IFERROR(IF(VLOOKUP($B165,#REF!,COLUMN(BD165)-1,FALSE)="","",VLOOKUP($B165,#REF!,COLUMN(BD165)-1,FALSE)),"")</f>
        <v/>
      </c>
      <c r="BE165" s="53" t="str">
        <f>IFERROR(IF(VLOOKUP($B165,#REF!,COLUMN(BE165)-1,FALSE)="","",VLOOKUP($B165,#REF!,COLUMN(BE165)-1,FALSE)),"")</f>
        <v/>
      </c>
      <c r="BF165" s="53" t="str">
        <f>IFERROR(IF(VLOOKUP($B165,#REF!,COLUMN(BF165)-1,FALSE)="","",VLOOKUP($B165,#REF!,COLUMN(BF165)-1,FALSE)),"")</f>
        <v/>
      </c>
      <c r="BG165" s="53" t="str">
        <f>IFERROR(IF(VLOOKUP($B165,#REF!,COLUMN(BG165)-1,FALSE)="","",VLOOKUP($B165,#REF!,COLUMN(BG165)-1,FALSE)),"")</f>
        <v/>
      </c>
      <c r="BH165" s="53" t="str">
        <f>IFERROR(IF(VLOOKUP($B165,#REF!,COLUMN(BH165)-1,FALSE)="","",VLOOKUP($B165,#REF!,COLUMN(BH165)-1,FALSE)),"")</f>
        <v/>
      </c>
      <c r="BI165" s="53" t="str">
        <f>IFERROR(IF(VLOOKUP($B165,#REF!,COLUMN(BI165)-1,FALSE)="","",VLOOKUP($B165,#REF!,COLUMN(BI165)-1,FALSE)),"")</f>
        <v/>
      </c>
      <c r="BJ165" s="53" t="str">
        <f>IFERROR(IF(VLOOKUP($B165,#REF!,COLUMN(BJ165)-1,FALSE)="","",VLOOKUP($B165,#REF!,COLUMN(BJ165)-1,FALSE)),"")</f>
        <v/>
      </c>
      <c r="BK165" s="24" t="str">
        <f>IFERROR(IF(VLOOKUP($B165,#REF!,COLUMN(BK165)-1,FALSE)="","",VLOOKUP($B165,#REF!,COLUMN(BK165)-1,FALSE)),"")</f>
        <v/>
      </c>
      <c r="BL165" s="54" t="str">
        <f>IFERROR(IF(VLOOKUP($B165,#REF!,COLUMN(BL165)-1,FALSE)="","",VLOOKUP($B165,#REF!,COLUMN(BL165)-1,FALSE)),"")</f>
        <v/>
      </c>
      <c r="BM165" s="54" t="str">
        <f>IFERROR(IF(VLOOKUP($B165,#REF!,COLUMN(BM165)-1,FALSE)="","",VLOOKUP($B165,#REF!,COLUMN(BM165)-1,FALSE)),"")</f>
        <v/>
      </c>
      <c r="BN165" s="101" t="str">
        <f>IFERROR(VLOOKUP($B165,[1]④カッコ付け数値!$A$14:$CN$115,82,FALSE),"")</f>
        <v/>
      </c>
      <c r="BO165" s="102" t="str">
        <f>IFERROR(VLOOKUP($B165,[1]④カッコ付け数値!$A$14:$CN$115,83,FALSE),"")</f>
        <v/>
      </c>
      <c r="BP165" s="102" t="str">
        <f>IFERROR(VLOOKUP($B165,'[1]④カッコ付け数値 (原本)'!$A$14:$CF$115,83,FALSE),"")</f>
        <v/>
      </c>
      <c r="BQ165" s="103" t="str">
        <f>IFERROR(VLOOKUP($B165,'[1]④カッコ付け数値 (原本)'!$A$14:$CF$115,84,FALSE),"")</f>
        <v/>
      </c>
    </row>
    <row r="166" spans="1:69" ht="42" customHeight="1">
      <c r="A166" s="51" t="str">
        <f t="shared" si="19"/>
        <v/>
      </c>
      <c r="B166" s="98"/>
      <c r="C166" s="52"/>
      <c r="D166" s="52"/>
      <c r="E166" s="24" t="str">
        <f>IFERROR(IF(VLOOKUP($B166,#REF!,COLUMN(E166)-1,FALSE)="","",VLOOKUP($B166,#REF!,COLUMN(E166)-1,FALSE)),"")</f>
        <v/>
      </c>
      <c r="F166" s="53" t="str">
        <f>IFERROR(IF(VLOOKUP($B166,#REF!,COLUMN(F166)-1,FALSE)="","",VLOOKUP($B166,#REF!,COLUMN(F166)-1,FALSE)),"")</f>
        <v/>
      </c>
      <c r="G166" s="53" t="str">
        <f>IFERROR(IF(VLOOKUP($B166,#REF!,COLUMN(G166)-1,FALSE)="","",VLOOKUP($B166,#REF!,COLUMN(G166)-1,FALSE)),"")</f>
        <v/>
      </c>
      <c r="H166" s="53" t="str">
        <f>IFERROR(IF(VLOOKUP($B166,#REF!,COLUMN(H166)-1,FALSE)="","",VLOOKUP($B166,#REF!,COLUMN(H166)-1,FALSE)),"")</f>
        <v/>
      </c>
      <c r="I166" s="53" t="str">
        <f>IFERROR(IF(VLOOKUP($B166,#REF!,COLUMN(I166)-1,FALSE)="","",VLOOKUP($B166,#REF!,COLUMN(I166)-1,FALSE)),"")</f>
        <v/>
      </c>
      <c r="J166" s="53" t="str">
        <f>IFERROR(IF(VLOOKUP($B166,#REF!,COLUMN(J166)-1,FALSE)="","",VLOOKUP($B166,#REF!,COLUMN(J166)-1,FALSE)),"")</f>
        <v/>
      </c>
      <c r="K166" s="53" t="str">
        <f>IFERROR(IF(VLOOKUP($B166,#REF!,COLUMN(K166)-1,FALSE)="","",VLOOKUP($B166,#REF!,COLUMN(K166)-1,FALSE)),"")</f>
        <v/>
      </c>
      <c r="L166" s="53" t="str">
        <f>IFERROR(IF(VLOOKUP($B166,#REF!,COLUMN(L166)-1,FALSE)="","",VLOOKUP($B166,#REF!,COLUMN(L166)-1,FALSE)),"")</f>
        <v/>
      </c>
      <c r="M166" s="53" t="str">
        <f>IFERROR(IF(VLOOKUP($B166,#REF!,COLUMN(M166)-1,FALSE)="","",VLOOKUP($B166,#REF!,COLUMN(M166)-1,FALSE)),"")</f>
        <v/>
      </c>
      <c r="N166" s="53" t="str">
        <f>IFERROR(IF(VLOOKUP($B166,#REF!,COLUMN(N166)-1,FALSE)="","",VLOOKUP($B166,#REF!,COLUMN(N166)-1,FALSE)),"")</f>
        <v/>
      </c>
      <c r="O166" s="53" t="str">
        <f>IFERROR(IF(VLOOKUP($B166,#REF!,COLUMN(O166)-1,FALSE)="","",VLOOKUP($B166,#REF!,COLUMN(O166)-1,FALSE)),"")</f>
        <v/>
      </c>
      <c r="P166" s="53" t="str">
        <f>IFERROR(IF(VLOOKUP($B166,#REF!,COLUMN(P166)-1,FALSE)="","",VLOOKUP($B166,#REF!,COLUMN(P166)-1,FALSE)),"")</f>
        <v/>
      </c>
      <c r="Q166" s="53" t="str">
        <f>IFERROR(IF(VLOOKUP($B166,#REF!,COLUMN(Q166)-1,FALSE)="","",VLOOKUP($B166,#REF!,COLUMN(Q166)-1,FALSE)),"")</f>
        <v/>
      </c>
      <c r="R166" s="53" t="str">
        <f>IFERROR(IF(VLOOKUP($B166,#REF!,COLUMN(R166)-1,FALSE)="","",VLOOKUP($B166,#REF!,COLUMN(R166)-1,FALSE)),"")</f>
        <v/>
      </c>
      <c r="S166" s="53" t="str">
        <f>IFERROR(IF(VLOOKUP($B166,#REF!,COLUMN(S166)-1,FALSE)="","",VLOOKUP($B166,#REF!,COLUMN(S166)-1,FALSE)),"")</f>
        <v/>
      </c>
      <c r="T166" s="53" t="str">
        <f>IFERROR(IF(VLOOKUP($B166,#REF!,COLUMN(T166)-1,FALSE)="","",VLOOKUP($B166,#REF!,COLUMN(T166)-1,FALSE)),"")</f>
        <v/>
      </c>
      <c r="U166" s="53" t="str">
        <f>IFERROR(IF(VLOOKUP($B166,#REF!,COLUMN(U166)-1,FALSE)="","",VLOOKUP($B166,#REF!,COLUMN(U166)-1,FALSE)),"")</f>
        <v/>
      </c>
      <c r="V166" s="53" t="str">
        <f>IFERROR(IF(VLOOKUP($B166,#REF!,COLUMN(V166)-1,FALSE)="","",VLOOKUP($B166,#REF!,COLUMN(V166)-1,FALSE)),"")</f>
        <v/>
      </c>
      <c r="W166" s="53" t="str">
        <f>IFERROR(IF(VLOOKUP($B166,#REF!,COLUMN(W166)-1,FALSE)="","",VLOOKUP($B166,#REF!,COLUMN(W166)-1,FALSE)),"")</f>
        <v/>
      </c>
      <c r="X166" s="53" t="str">
        <f>IFERROR(IF(VLOOKUP($B166,#REF!,COLUMN(X166)-1,FALSE)="","",VLOOKUP($B166,#REF!,COLUMN(X166)-1,FALSE)),"")</f>
        <v/>
      </c>
      <c r="Y166" s="53" t="str">
        <f>IFERROR(IF(VLOOKUP($B166,#REF!,COLUMN(Y166)-1,FALSE)="","",VLOOKUP($B166,#REF!,COLUMN(Y166)-1,FALSE)),"")</f>
        <v/>
      </c>
      <c r="Z166" s="53" t="str">
        <f>IFERROR(IF(VLOOKUP($B166,#REF!,COLUMN(Z166)-1,FALSE)="","",VLOOKUP($B166,#REF!,COLUMN(Z166)-1,FALSE)),"")</f>
        <v/>
      </c>
      <c r="AA166" s="53" t="str">
        <f>IFERROR(IF(VLOOKUP($B166,#REF!,COLUMN(AA166)-1,FALSE)="","",VLOOKUP($B166,#REF!,COLUMN(AA166)-1,FALSE)),"")</f>
        <v/>
      </c>
      <c r="AB166" s="53" t="str">
        <f>IFERROR(IF(VLOOKUP($B166,#REF!,COLUMN(AB166)-1,FALSE)="","",VLOOKUP($B166,#REF!,COLUMN(AB166)-1,FALSE)),"")</f>
        <v/>
      </c>
      <c r="AC166" s="53" t="str">
        <f>IFERROR(IF(VLOOKUP($B166,#REF!,COLUMN(AC166)-1,FALSE)="","",VLOOKUP($B166,#REF!,COLUMN(AC166)-1,FALSE)),"")</f>
        <v/>
      </c>
      <c r="AD166" s="53" t="str">
        <f>IFERROR(IF(VLOOKUP($B166,#REF!,COLUMN(AD166)-1,FALSE)="","",VLOOKUP($B166,#REF!,COLUMN(AD166)-1,FALSE)),"")</f>
        <v/>
      </c>
      <c r="AE166" s="53" t="str">
        <f>IFERROR(IF(VLOOKUP($B166,#REF!,COLUMN(AE166)-1,FALSE)="","",VLOOKUP($B166,#REF!,COLUMN(AE166)-1,FALSE)),"")</f>
        <v/>
      </c>
      <c r="AF166" s="53" t="str">
        <f>IFERROR(IF(VLOOKUP($B166,#REF!,COLUMN(AF166)-1,FALSE)="","",VLOOKUP($B166,#REF!,COLUMN(AF166)-1,FALSE)),"")</f>
        <v/>
      </c>
      <c r="AG166" s="53" t="str">
        <f>IFERROR(IF(VLOOKUP($B166,#REF!,COLUMN(AG166)-1,FALSE)="","",VLOOKUP($B166,#REF!,COLUMN(AG166)-1,FALSE)),"")</f>
        <v/>
      </c>
      <c r="AH166" s="53" t="str">
        <f>IFERROR(IF(VLOOKUP($B166,#REF!,COLUMN(AH166)-1,FALSE)="","",VLOOKUP($B166,#REF!,COLUMN(AH166)-1,FALSE)),"")</f>
        <v/>
      </c>
      <c r="AI166" s="53" t="str">
        <f>IFERROR(IF(VLOOKUP($B166,#REF!,COLUMN(AI166)-1,FALSE)="","",VLOOKUP($B166,#REF!,COLUMN(AI166)-1,FALSE)),"")</f>
        <v/>
      </c>
      <c r="AJ166" s="53" t="str">
        <f>IFERROR(IF(VLOOKUP($B166,#REF!,COLUMN(AJ166)-1,FALSE)="","",VLOOKUP($B166,#REF!,COLUMN(AJ166)-1,FALSE)),"")</f>
        <v/>
      </c>
      <c r="AK166" s="53" t="str">
        <f>IFERROR(IF(VLOOKUP($B166,#REF!,COLUMN(AK166)-1,FALSE)="","",VLOOKUP($B166,#REF!,COLUMN(AK166)-1,FALSE)),"")</f>
        <v/>
      </c>
      <c r="AL166" s="53" t="str">
        <f>IFERROR(IF(VLOOKUP($B166,#REF!,COLUMN(AL166)-1,FALSE)="","",VLOOKUP($B166,#REF!,COLUMN(AL166)-1,FALSE)),"")</f>
        <v/>
      </c>
      <c r="AM166" s="53" t="str">
        <f>IFERROR(IF(VLOOKUP($B166,#REF!,COLUMN(AM166)-1,FALSE)="","",VLOOKUP($B166,#REF!,COLUMN(AM166)-1,FALSE)),"")</f>
        <v/>
      </c>
      <c r="AN166" s="53" t="str">
        <f>IFERROR(IF(VLOOKUP($B166,#REF!,COLUMN(AN166)-1,FALSE)="","",VLOOKUP($B166,#REF!,COLUMN(AN166)-1,FALSE)),"")</f>
        <v/>
      </c>
      <c r="AO166" s="53" t="str">
        <f>IFERROR(IF(VLOOKUP($B166,#REF!,COLUMN(AO166)-1,FALSE)="","",VLOOKUP($B166,#REF!,COLUMN(AO166)-1,FALSE)),"")</f>
        <v/>
      </c>
      <c r="AP166" s="53" t="str">
        <f>IFERROR(IF(VLOOKUP($B166,#REF!,COLUMN(AP166)-1,FALSE)="","",VLOOKUP($B166,#REF!,COLUMN(AP166)-1,FALSE)),"")</f>
        <v/>
      </c>
      <c r="AQ166" s="53" t="str">
        <f>IFERROR(IF(VLOOKUP($B166,#REF!,COLUMN(AQ166)-1,FALSE)="","",VLOOKUP($B166,#REF!,COLUMN(AQ166)-1,FALSE)),"")</f>
        <v/>
      </c>
      <c r="AR166" s="53" t="str">
        <f>IFERROR(IF(VLOOKUP($B166,#REF!,COLUMN(AR166)-1,FALSE)="","",VLOOKUP($B166,#REF!,COLUMN(AR166)-1,FALSE)),"")</f>
        <v/>
      </c>
      <c r="AS166" s="53" t="str">
        <f>IFERROR(IF(VLOOKUP($B166,#REF!,COLUMN(AS166)-1,FALSE)="","",VLOOKUP($B166,#REF!,COLUMN(AS166)-1,FALSE)),"")</f>
        <v/>
      </c>
      <c r="AT166" s="53" t="str">
        <f>IFERROR(IF(VLOOKUP($B166,#REF!,COLUMN(AT166)-1,FALSE)="","",VLOOKUP($B166,#REF!,COLUMN(AT166)-1,FALSE)),"")</f>
        <v/>
      </c>
      <c r="AU166" s="53" t="str">
        <f>IFERROR(IF(VLOOKUP($B166,#REF!,COLUMN(AU166)-1,FALSE)="","",VLOOKUP($B166,#REF!,COLUMN(AU166)-1,FALSE)),"")</f>
        <v/>
      </c>
      <c r="AV166" s="53" t="str">
        <f>IFERROR(IF(VLOOKUP($B166,#REF!,COLUMN(AV166)-1,FALSE)="","",VLOOKUP($B166,#REF!,COLUMN(AV166)-1,FALSE)),"")</f>
        <v/>
      </c>
      <c r="AW166" s="53" t="str">
        <f>IFERROR(IF(VLOOKUP($B166,#REF!,COLUMN(AW166)-1,FALSE)="","",VLOOKUP($B166,#REF!,COLUMN(AW166)-1,FALSE)),"")</f>
        <v/>
      </c>
      <c r="AX166" s="53" t="str">
        <f>IFERROR(IF(VLOOKUP($B166,#REF!,COLUMN(AX166)-1,FALSE)="","",VLOOKUP($B166,#REF!,COLUMN(AX166)-1,FALSE)),"")</f>
        <v/>
      </c>
      <c r="AY166" s="53" t="str">
        <f>IFERROR(IF(VLOOKUP($B166,#REF!,COLUMN(AY166)-1,FALSE)="","",VLOOKUP($B166,#REF!,COLUMN(AY166)-1,FALSE)),"")</f>
        <v/>
      </c>
      <c r="AZ166" s="53" t="str">
        <f>IFERROR(IF(VLOOKUP($B166,#REF!,COLUMN(AZ166)-1,FALSE)="","",VLOOKUP($B166,#REF!,COLUMN(AZ166)-1,FALSE)),"")</f>
        <v/>
      </c>
      <c r="BA166" s="53" t="str">
        <f>IFERROR(IF(VLOOKUP($B166,#REF!,COLUMN(BA166)-1,FALSE)="","",VLOOKUP($B166,#REF!,COLUMN(BA166)-1,FALSE)),"")</f>
        <v/>
      </c>
      <c r="BB166" s="53" t="str">
        <f>IFERROR(IF(VLOOKUP($B166,#REF!,COLUMN(BB166)-1,FALSE)="","",VLOOKUP($B166,#REF!,COLUMN(BB166)-1,FALSE)),"")</f>
        <v/>
      </c>
      <c r="BC166" s="53" t="str">
        <f>IFERROR(IF(VLOOKUP($B166,#REF!,COLUMN(BC166)-1,FALSE)="","",VLOOKUP($B166,#REF!,COLUMN(BC166)-1,FALSE)),"")</f>
        <v/>
      </c>
      <c r="BD166" s="53" t="str">
        <f>IFERROR(IF(VLOOKUP($B166,#REF!,COLUMN(BD166)-1,FALSE)="","",VLOOKUP($B166,#REF!,COLUMN(BD166)-1,FALSE)),"")</f>
        <v/>
      </c>
      <c r="BE166" s="53" t="str">
        <f>IFERROR(IF(VLOOKUP($B166,#REF!,COLUMN(BE166)-1,FALSE)="","",VLOOKUP($B166,#REF!,COLUMN(BE166)-1,FALSE)),"")</f>
        <v/>
      </c>
      <c r="BF166" s="53" t="str">
        <f>IFERROR(IF(VLOOKUP($B166,#REF!,COLUMN(BF166)-1,FALSE)="","",VLOOKUP($B166,#REF!,COLUMN(BF166)-1,FALSE)),"")</f>
        <v/>
      </c>
      <c r="BG166" s="53" t="str">
        <f>IFERROR(IF(VLOOKUP($B166,#REF!,COLUMN(BG166)-1,FALSE)="","",VLOOKUP($B166,#REF!,COLUMN(BG166)-1,FALSE)),"")</f>
        <v/>
      </c>
      <c r="BH166" s="53" t="str">
        <f>IFERROR(IF(VLOOKUP($B166,#REF!,COLUMN(BH166)-1,FALSE)="","",VLOOKUP($B166,#REF!,COLUMN(BH166)-1,FALSE)),"")</f>
        <v/>
      </c>
      <c r="BI166" s="53" t="str">
        <f>IFERROR(IF(VLOOKUP($B166,#REF!,COLUMN(BI166)-1,FALSE)="","",VLOOKUP($B166,#REF!,COLUMN(BI166)-1,FALSE)),"")</f>
        <v/>
      </c>
      <c r="BJ166" s="53" t="str">
        <f>IFERROR(IF(VLOOKUP($B166,#REF!,COLUMN(BJ166)-1,FALSE)="","",VLOOKUP($B166,#REF!,COLUMN(BJ166)-1,FALSE)),"")</f>
        <v/>
      </c>
      <c r="BK166" s="24" t="str">
        <f>IFERROR(IF(VLOOKUP($B166,#REF!,COLUMN(BK166)-1,FALSE)="","",VLOOKUP($B166,#REF!,COLUMN(BK166)-1,FALSE)),"")</f>
        <v/>
      </c>
      <c r="BL166" s="54" t="str">
        <f>IFERROR(IF(VLOOKUP($B166,#REF!,COLUMN(BL166)-1,FALSE)="","",VLOOKUP($B166,#REF!,COLUMN(BL166)-1,FALSE)),"")</f>
        <v/>
      </c>
      <c r="BM166" s="54" t="str">
        <f>IFERROR(IF(VLOOKUP($B166,#REF!,COLUMN(BM166)-1,FALSE)="","",VLOOKUP($B166,#REF!,COLUMN(BM166)-1,FALSE)),"")</f>
        <v/>
      </c>
      <c r="BN166" s="101" t="str">
        <f>IFERROR(VLOOKUP($B166,[1]④カッコ付け数値!$A$14:$CN$115,82,FALSE),"")</f>
        <v/>
      </c>
      <c r="BO166" s="102" t="str">
        <f>IFERROR(VLOOKUP($B166,[1]④カッコ付け数値!$A$14:$CN$115,83,FALSE),"")</f>
        <v/>
      </c>
      <c r="BP166" s="102" t="str">
        <f>IFERROR(VLOOKUP($B166,'[1]④カッコ付け数値 (原本)'!$A$14:$CF$115,83,FALSE),"")</f>
        <v/>
      </c>
      <c r="BQ166" s="103" t="str">
        <f>IFERROR(VLOOKUP($B166,'[1]④カッコ付け数値 (原本)'!$A$14:$CF$115,84,FALSE),"")</f>
        <v/>
      </c>
    </row>
    <row r="167" spans="1:69" ht="42" customHeight="1">
      <c r="A167" s="51" t="str">
        <f t="shared" si="19"/>
        <v/>
      </c>
      <c r="B167" s="98"/>
      <c r="C167" s="52"/>
      <c r="D167" s="52"/>
      <c r="E167" s="24" t="str">
        <f>IFERROR(IF(VLOOKUP($B167,#REF!,COLUMN(E167)-1,FALSE)="","",VLOOKUP($B167,#REF!,COLUMN(E167)-1,FALSE)),"")</f>
        <v/>
      </c>
      <c r="F167" s="53" t="str">
        <f>IFERROR(IF(VLOOKUP($B167,#REF!,COLUMN(F167)-1,FALSE)="","",VLOOKUP($B167,#REF!,COLUMN(F167)-1,FALSE)),"")</f>
        <v/>
      </c>
      <c r="G167" s="53" t="str">
        <f>IFERROR(IF(VLOOKUP($B167,#REF!,COLUMN(G167)-1,FALSE)="","",VLOOKUP($B167,#REF!,COLUMN(G167)-1,FALSE)),"")</f>
        <v/>
      </c>
      <c r="H167" s="53" t="str">
        <f>IFERROR(IF(VLOOKUP($B167,#REF!,COLUMN(H167)-1,FALSE)="","",VLOOKUP($B167,#REF!,COLUMN(H167)-1,FALSE)),"")</f>
        <v/>
      </c>
      <c r="I167" s="53" t="str">
        <f>IFERROR(IF(VLOOKUP($B167,#REF!,COLUMN(I167)-1,FALSE)="","",VLOOKUP($B167,#REF!,COLUMN(I167)-1,FALSE)),"")</f>
        <v/>
      </c>
      <c r="J167" s="53" t="str">
        <f>IFERROR(IF(VLOOKUP($B167,#REF!,COLUMN(J167)-1,FALSE)="","",VLOOKUP($B167,#REF!,COLUMN(J167)-1,FALSE)),"")</f>
        <v/>
      </c>
      <c r="K167" s="53" t="str">
        <f>IFERROR(IF(VLOOKUP($B167,#REF!,COLUMN(K167)-1,FALSE)="","",VLOOKUP($B167,#REF!,COLUMN(K167)-1,FALSE)),"")</f>
        <v/>
      </c>
      <c r="L167" s="53" t="str">
        <f>IFERROR(IF(VLOOKUP($B167,#REF!,COLUMN(L167)-1,FALSE)="","",VLOOKUP($B167,#REF!,COLUMN(L167)-1,FALSE)),"")</f>
        <v/>
      </c>
      <c r="M167" s="53" t="str">
        <f>IFERROR(IF(VLOOKUP($B167,#REF!,COLUMN(M167)-1,FALSE)="","",VLOOKUP($B167,#REF!,COLUMN(M167)-1,FALSE)),"")</f>
        <v/>
      </c>
      <c r="N167" s="53" t="str">
        <f>IFERROR(IF(VLOOKUP($B167,#REF!,COLUMN(N167)-1,FALSE)="","",VLOOKUP($B167,#REF!,COLUMN(N167)-1,FALSE)),"")</f>
        <v/>
      </c>
      <c r="O167" s="53" t="str">
        <f>IFERROR(IF(VLOOKUP($B167,#REF!,COLUMN(O167)-1,FALSE)="","",VLOOKUP($B167,#REF!,COLUMN(O167)-1,FALSE)),"")</f>
        <v/>
      </c>
      <c r="P167" s="53" t="str">
        <f>IFERROR(IF(VLOOKUP($B167,#REF!,COLUMN(P167)-1,FALSE)="","",VLOOKUP($B167,#REF!,COLUMN(P167)-1,FALSE)),"")</f>
        <v/>
      </c>
      <c r="Q167" s="53" t="str">
        <f>IFERROR(IF(VLOOKUP($B167,#REF!,COLUMN(Q167)-1,FALSE)="","",VLOOKUP($B167,#REF!,COLUMN(Q167)-1,FALSE)),"")</f>
        <v/>
      </c>
      <c r="R167" s="53" t="str">
        <f>IFERROR(IF(VLOOKUP($B167,#REF!,COLUMN(R167)-1,FALSE)="","",VLOOKUP($B167,#REF!,COLUMN(R167)-1,FALSE)),"")</f>
        <v/>
      </c>
      <c r="S167" s="53" t="str">
        <f>IFERROR(IF(VLOOKUP($B167,#REF!,COLUMN(S167)-1,FALSE)="","",VLOOKUP($B167,#REF!,COLUMN(S167)-1,FALSE)),"")</f>
        <v/>
      </c>
      <c r="T167" s="53" t="str">
        <f>IFERROR(IF(VLOOKUP($B167,#REF!,COLUMN(T167)-1,FALSE)="","",VLOOKUP($B167,#REF!,COLUMN(T167)-1,FALSE)),"")</f>
        <v/>
      </c>
      <c r="U167" s="53" t="str">
        <f>IFERROR(IF(VLOOKUP($B167,#REF!,COLUMN(U167)-1,FALSE)="","",VLOOKUP($B167,#REF!,COLUMN(U167)-1,FALSE)),"")</f>
        <v/>
      </c>
      <c r="V167" s="53" t="str">
        <f>IFERROR(IF(VLOOKUP($B167,#REF!,COLUMN(V167)-1,FALSE)="","",VLOOKUP($B167,#REF!,COLUMN(V167)-1,FALSE)),"")</f>
        <v/>
      </c>
      <c r="W167" s="53" t="str">
        <f>IFERROR(IF(VLOOKUP($B167,#REF!,COLUMN(W167)-1,FALSE)="","",VLOOKUP($B167,#REF!,COLUMN(W167)-1,FALSE)),"")</f>
        <v/>
      </c>
      <c r="X167" s="53" t="str">
        <f>IFERROR(IF(VLOOKUP($B167,#REF!,COLUMN(X167)-1,FALSE)="","",VLOOKUP($B167,#REF!,COLUMN(X167)-1,FALSE)),"")</f>
        <v/>
      </c>
      <c r="Y167" s="53" t="str">
        <f>IFERROR(IF(VLOOKUP($B167,#REF!,COLUMN(Y167)-1,FALSE)="","",VLOOKUP($B167,#REF!,COLUMN(Y167)-1,FALSE)),"")</f>
        <v/>
      </c>
      <c r="Z167" s="53" t="str">
        <f>IFERROR(IF(VLOOKUP($B167,#REF!,COLUMN(Z167)-1,FALSE)="","",VLOOKUP($B167,#REF!,COLUMN(Z167)-1,FALSE)),"")</f>
        <v/>
      </c>
      <c r="AA167" s="53" t="str">
        <f>IFERROR(IF(VLOOKUP($B167,#REF!,COLUMN(AA167)-1,FALSE)="","",VLOOKUP($B167,#REF!,COLUMN(AA167)-1,FALSE)),"")</f>
        <v/>
      </c>
      <c r="AB167" s="53" t="str">
        <f>IFERROR(IF(VLOOKUP($B167,#REF!,COLUMN(AB167)-1,FALSE)="","",VLOOKUP($B167,#REF!,COLUMN(AB167)-1,FALSE)),"")</f>
        <v/>
      </c>
      <c r="AC167" s="53" t="str">
        <f>IFERROR(IF(VLOOKUP($B167,#REF!,COLUMN(AC167)-1,FALSE)="","",VLOOKUP($B167,#REF!,COLUMN(AC167)-1,FALSE)),"")</f>
        <v/>
      </c>
      <c r="AD167" s="53" t="str">
        <f>IFERROR(IF(VLOOKUP($B167,#REF!,COLUMN(AD167)-1,FALSE)="","",VLOOKUP($B167,#REF!,COLUMN(AD167)-1,FALSE)),"")</f>
        <v/>
      </c>
      <c r="AE167" s="53" t="str">
        <f>IFERROR(IF(VLOOKUP($B167,#REF!,COLUMN(AE167)-1,FALSE)="","",VLOOKUP($B167,#REF!,COLUMN(AE167)-1,FALSE)),"")</f>
        <v/>
      </c>
      <c r="AF167" s="53" t="str">
        <f>IFERROR(IF(VLOOKUP($B167,#REF!,COLUMN(AF167)-1,FALSE)="","",VLOOKUP($B167,#REF!,COLUMN(AF167)-1,FALSE)),"")</f>
        <v/>
      </c>
      <c r="AG167" s="53" t="str">
        <f>IFERROR(IF(VLOOKUP($B167,#REF!,COLUMN(AG167)-1,FALSE)="","",VLOOKUP($B167,#REF!,COLUMN(AG167)-1,FALSE)),"")</f>
        <v/>
      </c>
      <c r="AH167" s="53" t="str">
        <f>IFERROR(IF(VLOOKUP($B167,#REF!,COLUMN(AH167)-1,FALSE)="","",VLOOKUP($B167,#REF!,COLUMN(AH167)-1,FALSE)),"")</f>
        <v/>
      </c>
      <c r="AI167" s="53" t="str">
        <f>IFERROR(IF(VLOOKUP($B167,#REF!,COLUMN(AI167)-1,FALSE)="","",VLOOKUP($B167,#REF!,COLUMN(AI167)-1,FALSE)),"")</f>
        <v/>
      </c>
      <c r="AJ167" s="53" t="str">
        <f>IFERROR(IF(VLOOKUP($B167,#REF!,COLUMN(AJ167)-1,FALSE)="","",VLOOKUP($B167,#REF!,COLUMN(AJ167)-1,FALSE)),"")</f>
        <v/>
      </c>
      <c r="AK167" s="53" t="str">
        <f>IFERROR(IF(VLOOKUP($B167,#REF!,COLUMN(AK167)-1,FALSE)="","",VLOOKUP($B167,#REF!,COLUMN(AK167)-1,FALSE)),"")</f>
        <v/>
      </c>
      <c r="AL167" s="53" t="str">
        <f>IFERROR(IF(VLOOKUP($B167,#REF!,COLUMN(AL167)-1,FALSE)="","",VLOOKUP($B167,#REF!,COLUMN(AL167)-1,FALSE)),"")</f>
        <v/>
      </c>
      <c r="AM167" s="53" t="str">
        <f>IFERROR(IF(VLOOKUP($B167,#REF!,COLUMN(AM167)-1,FALSE)="","",VLOOKUP($B167,#REF!,COLUMN(AM167)-1,FALSE)),"")</f>
        <v/>
      </c>
      <c r="AN167" s="53" t="str">
        <f>IFERROR(IF(VLOOKUP($B167,#REF!,COLUMN(AN167)-1,FALSE)="","",VLOOKUP($B167,#REF!,COLUMN(AN167)-1,FALSE)),"")</f>
        <v/>
      </c>
      <c r="AO167" s="53" t="str">
        <f>IFERROR(IF(VLOOKUP($B167,#REF!,COLUMN(AO167)-1,FALSE)="","",VLOOKUP($B167,#REF!,COLUMN(AO167)-1,FALSE)),"")</f>
        <v/>
      </c>
      <c r="AP167" s="53" t="str">
        <f>IFERROR(IF(VLOOKUP($B167,#REF!,COLUMN(AP167)-1,FALSE)="","",VLOOKUP($B167,#REF!,COLUMN(AP167)-1,FALSE)),"")</f>
        <v/>
      </c>
      <c r="AQ167" s="53" t="str">
        <f>IFERROR(IF(VLOOKUP($B167,#REF!,COLUMN(AQ167)-1,FALSE)="","",VLOOKUP($B167,#REF!,COLUMN(AQ167)-1,FALSE)),"")</f>
        <v/>
      </c>
      <c r="AR167" s="53" t="str">
        <f>IFERROR(IF(VLOOKUP($B167,#REF!,COLUMN(AR167)-1,FALSE)="","",VLOOKUP($B167,#REF!,COLUMN(AR167)-1,FALSE)),"")</f>
        <v/>
      </c>
      <c r="AS167" s="53" t="str">
        <f>IFERROR(IF(VLOOKUP($B167,#REF!,COLUMN(AS167)-1,FALSE)="","",VLOOKUP($B167,#REF!,COLUMN(AS167)-1,FALSE)),"")</f>
        <v/>
      </c>
      <c r="AT167" s="53" t="str">
        <f>IFERROR(IF(VLOOKUP($B167,#REF!,COLUMN(AT167)-1,FALSE)="","",VLOOKUP($B167,#REF!,COLUMN(AT167)-1,FALSE)),"")</f>
        <v/>
      </c>
      <c r="AU167" s="53" t="str">
        <f>IFERROR(IF(VLOOKUP($B167,#REF!,COLUMN(AU167)-1,FALSE)="","",VLOOKUP($B167,#REF!,COLUMN(AU167)-1,FALSE)),"")</f>
        <v/>
      </c>
      <c r="AV167" s="53" t="str">
        <f>IFERROR(IF(VLOOKUP($B167,#REF!,COLUMN(AV167)-1,FALSE)="","",VLOOKUP($B167,#REF!,COLUMN(AV167)-1,FALSE)),"")</f>
        <v/>
      </c>
      <c r="AW167" s="53" t="str">
        <f>IFERROR(IF(VLOOKUP($B167,#REF!,COLUMN(AW167)-1,FALSE)="","",VLOOKUP($B167,#REF!,COLUMN(AW167)-1,FALSE)),"")</f>
        <v/>
      </c>
      <c r="AX167" s="53" t="str">
        <f>IFERROR(IF(VLOOKUP($B167,#REF!,COLUMN(AX167)-1,FALSE)="","",VLOOKUP($B167,#REF!,COLUMN(AX167)-1,FALSE)),"")</f>
        <v/>
      </c>
      <c r="AY167" s="53" t="str">
        <f>IFERROR(IF(VLOOKUP($B167,#REF!,COLUMN(AY167)-1,FALSE)="","",VLOOKUP($B167,#REF!,COLUMN(AY167)-1,FALSE)),"")</f>
        <v/>
      </c>
      <c r="AZ167" s="53" t="str">
        <f>IFERROR(IF(VLOOKUP($B167,#REF!,COLUMN(AZ167)-1,FALSE)="","",VLOOKUP($B167,#REF!,COLUMN(AZ167)-1,FALSE)),"")</f>
        <v/>
      </c>
      <c r="BA167" s="53" t="str">
        <f>IFERROR(IF(VLOOKUP($B167,#REF!,COLUMN(BA167)-1,FALSE)="","",VLOOKUP($B167,#REF!,COLUMN(BA167)-1,FALSE)),"")</f>
        <v/>
      </c>
      <c r="BB167" s="53" t="str">
        <f>IFERROR(IF(VLOOKUP($B167,#REF!,COLUMN(BB167)-1,FALSE)="","",VLOOKUP($B167,#REF!,COLUMN(BB167)-1,FALSE)),"")</f>
        <v/>
      </c>
      <c r="BC167" s="53" t="str">
        <f>IFERROR(IF(VLOOKUP($B167,#REF!,COLUMN(BC167)-1,FALSE)="","",VLOOKUP($B167,#REF!,COLUMN(BC167)-1,FALSE)),"")</f>
        <v/>
      </c>
      <c r="BD167" s="53" t="str">
        <f>IFERROR(IF(VLOOKUP($B167,#REF!,COLUMN(BD167)-1,FALSE)="","",VLOOKUP($B167,#REF!,COLUMN(BD167)-1,FALSE)),"")</f>
        <v/>
      </c>
      <c r="BE167" s="53" t="str">
        <f>IFERROR(IF(VLOOKUP($B167,#REF!,COLUMN(BE167)-1,FALSE)="","",VLOOKUP($B167,#REF!,COLUMN(BE167)-1,FALSE)),"")</f>
        <v/>
      </c>
      <c r="BF167" s="53" t="str">
        <f>IFERROR(IF(VLOOKUP($B167,#REF!,COLUMN(BF167)-1,FALSE)="","",VLOOKUP($B167,#REF!,COLUMN(BF167)-1,FALSE)),"")</f>
        <v/>
      </c>
      <c r="BG167" s="53" t="str">
        <f>IFERROR(IF(VLOOKUP($B167,#REF!,COLUMN(BG167)-1,FALSE)="","",VLOOKUP($B167,#REF!,COLUMN(BG167)-1,FALSE)),"")</f>
        <v/>
      </c>
      <c r="BH167" s="53" t="str">
        <f>IFERROR(IF(VLOOKUP($B167,#REF!,COLUMN(BH167)-1,FALSE)="","",VLOOKUP($B167,#REF!,COLUMN(BH167)-1,FALSE)),"")</f>
        <v/>
      </c>
      <c r="BI167" s="53" t="str">
        <f>IFERROR(IF(VLOOKUP($B167,#REF!,COLUMN(BI167)-1,FALSE)="","",VLOOKUP($B167,#REF!,COLUMN(BI167)-1,FALSE)),"")</f>
        <v/>
      </c>
      <c r="BJ167" s="53" t="str">
        <f>IFERROR(IF(VLOOKUP($B167,#REF!,COLUMN(BJ167)-1,FALSE)="","",VLOOKUP($B167,#REF!,COLUMN(BJ167)-1,FALSE)),"")</f>
        <v/>
      </c>
      <c r="BK167" s="24" t="str">
        <f>IFERROR(IF(VLOOKUP($B167,#REF!,COLUMN(BK167)-1,FALSE)="","",VLOOKUP($B167,#REF!,COLUMN(BK167)-1,FALSE)),"")</f>
        <v/>
      </c>
      <c r="BL167" s="54" t="str">
        <f>IFERROR(IF(VLOOKUP($B167,#REF!,COLUMN(BL167)-1,FALSE)="","",VLOOKUP($B167,#REF!,COLUMN(BL167)-1,FALSE)),"")</f>
        <v/>
      </c>
      <c r="BM167" s="54" t="str">
        <f>IFERROR(IF(VLOOKUP($B167,#REF!,COLUMN(BM167)-1,FALSE)="","",VLOOKUP($B167,#REF!,COLUMN(BM167)-1,FALSE)),"")</f>
        <v/>
      </c>
      <c r="BN167" s="101" t="str">
        <f>IFERROR(VLOOKUP($B167,[1]④カッコ付け数値!$A$14:$CN$115,82,FALSE),"")</f>
        <v/>
      </c>
      <c r="BO167" s="102" t="str">
        <f>IFERROR(VLOOKUP($B167,[1]④カッコ付け数値!$A$14:$CN$115,83,FALSE),"")</f>
        <v/>
      </c>
      <c r="BP167" s="102" t="str">
        <f>IFERROR(VLOOKUP($B167,'[1]④カッコ付け数値 (原本)'!$A$14:$CF$115,83,FALSE),"")</f>
        <v/>
      </c>
      <c r="BQ167" s="103" t="str">
        <f>IFERROR(VLOOKUP($B167,'[1]④カッコ付け数値 (原本)'!$A$14:$CF$115,84,FALSE),"")</f>
        <v/>
      </c>
    </row>
    <row r="168" spans="1:69" ht="42" customHeight="1">
      <c r="A168" s="51" t="str">
        <f t="shared" si="19"/>
        <v/>
      </c>
      <c r="B168" s="98"/>
      <c r="C168" s="52"/>
      <c r="D168" s="52"/>
      <c r="E168" s="24" t="str">
        <f>IFERROR(IF(VLOOKUP($B168,#REF!,COLUMN(E168)-1,FALSE)="","",VLOOKUP($B168,#REF!,COLUMN(E168)-1,FALSE)),"")</f>
        <v/>
      </c>
      <c r="F168" s="53" t="str">
        <f>IFERROR(IF(VLOOKUP($B168,#REF!,COLUMN(F168)-1,FALSE)="","",VLOOKUP($B168,#REF!,COLUMN(F168)-1,FALSE)),"")</f>
        <v/>
      </c>
      <c r="G168" s="53" t="str">
        <f>IFERROR(IF(VLOOKUP($B168,#REF!,COLUMN(G168)-1,FALSE)="","",VLOOKUP($B168,#REF!,COLUMN(G168)-1,FALSE)),"")</f>
        <v/>
      </c>
      <c r="H168" s="53" t="str">
        <f>IFERROR(IF(VLOOKUP($B168,#REF!,COLUMN(H168)-1,FALSE)="","",VLOOKUP($B168,#REF!,COLUMN(H168)-1,FALSE)),"")</f>
        <v/>
      </c>
      <c r="I168" s="53" t="str">
        <f>IFERROR(IF(VLOOKUP($B168,#REF!,COLUMN(I168)-1,FALSE)="","",VLOOKUP($B168,#REF!,COLUMN(I168)-1,FALSE)),"")</f>
        <v/>
      </c>
      <c r="J168" s="53" t="str">
        <f>IFERROR(IF(VLOOKUP($B168,#REF!,COLUMN(J168)-1,FALSE)="","",VLOOKUP($B168,#REF!,COLUMN(J168)-1,FALSE)),"")</f>
        <v/>
      </c>
      <c r="K168" s="53" t="str">
        <f>IFERROR(IF(VLOOKUP($B168,#REF!,COLUMN(K168)-1,FALSE)="","",VLOOKUP($B168,#REF!,COLUMN(K168)-1,FALSE)),"")</f>
        <v/>
      </c>
      <c r="L168" s="53" t="str">
        <f>IFERROR(IF(VLOOKUP($B168,#REF!,COLUMN(L168)-1,FALSE)="","",VLOOKUP($B168,#REF!,COLUMN(L168)-1,FALSE)),"")</f>
        <v/>
      </c>
      <c r="M168" s="53" t="str">
        <f>IFERROR(IF(VLOOKUP($B168,#REF!,COLUMN(M168)-1,FALSE)="","",VLOOKUP($B168,#REF!,COLUMN(M168)-1,FALSE)),"")</f>
        <v/>
      </c>
      <c r="N168" s="53" t="str">
        <f>IFERROR(IF(VLOOKUP($B168,#REF!,COLUMN(N168)-1,FALSE)="","",VLOOKUP($B168,#REF!,COLUMN(N168)-1,FALSE)),"")</f>
        <v/>
      </c>
      <c r="O168" s="53" t="str">
        <f>IFERROR(IF(VLOOKUP($B168,#REF!,COLUMN(O168)-1,FALSE)="","",VLOOKUP($B168,#REF!,COLUMN(O168)-1,FALSE)),"")</f>
        <v/>
      </c>
      <c r="P168" s="53" t="str">
        <f>IFERROR(IF(VLOOKUP($B168,#REF!,COLUMN(P168)-1,FALSE)="","",VLOOKUP($B168,#REF!,COLUMN(P168)-1,FALSE)),"")</f>
        <v/>
      </c>
      <c r="Q168" s="53" t="str">
        <f>IFERROR(IF(VLOOKUP($B168,#REF!,COLUMN(Q168)-1,FALSE)="","",VLOOKUP($B168,#REF!,COLUMN(Q168)-1,FALSE)),"")</f>
        <v/>
      </c>
      <c r="R168" s="53" t="str">
        <f>IFERROR(IF(VLOOKUP($B168,#REF!,COLUMN(R168)-1,FALSE)="","",VLOOKUP($B168,#REF!,COLUMN(R168)-1,FALSE)),"")</f>
        <v/>
      </c>
      <c r="S168" s="53" t="str">
        <f>IFERROR(IF(VLOOKUP($B168,#REF!,COLUMN(S168)-1,FALSE)="","",VLOOKUP($B168,#REF!,COLUMN(S168)-1,FALSE)),"")</f>
        <v/>
      </c>
      <c r="T168" s="53" t="str">
        <f>IFERROR(IF(VLOOKUP($B168,#REF!,COLUMN(T168)-1,FALSE)="","",VLOOKUP($B168,#REF!,COLUMN(T168)-1,FALSE)),"")</f>
        <v/>
      </c>
      <c r="U168" s="53" t="str">
        <f>IFERROR(IF(VLOOKUP($B168,#REF!,COLUMN(U168)-1,FALSE)="","",VLOOKUP($B168,#REF!,COLUMN(U168)-1,FALSE)),"")</f>
        <v/>
      </c>
      <c r="V168" s="53" t="str">
        <f>IFERROR(IF(VLOOKUP($B168,#REF!,COLUMN(V168)-1,FALSE)="","",VLOOKUP($B168,#REF!,COLUMN(V168)-1,FALSE)),"")</f>
        <v/>
      </c>
      <c r="W168" s="53" t="str">
        <f>IFERROR(IF(VLOOKUP($B168,#REF!,COLUMN(W168)-1,FALSE)="","",VLOOKUP($B168,#REF!,COLUMN(W168)-1,FALSE)),"")</f>
        <v/>
      </c>
      <c r="X168" s="53" t="str">
        <f>IFERROR(IF(VLOOKUP($B168,#REF!,COLUMN(X168)-1,FALSE)="","",VLOOKUP($B168,#REF!,COLUMN(X168)-1,FALSE)),"")</f>
        <v/>
      </c>
      <c r="Y168" s="53" t="str">
        <f>IFERROR(IF(VLOOKUP($B168,#REF!,COLUMN(Y168)-1,FALSE)="","",VLOOKUP($B168,#REF!,COLUMN(Y168)-1,FALSE)),"")</f>
        <v/>
      </c>
      <c r="Z168" s="53" t="str">
        <f>IFERROR(IF(VLOOKUP($B168,#REF!,COLUMN(Z168)-1,FALSE)="","",VLOOKUP($B168,#REF!,COLUMN(Z168)-1,FALSE)),"")</f>
        <v/>
      </c>
      <c r="AA168" s="53" t="str">
        <f>IFERROR(IF(VLOOKUP($B168,#REF!,COLUMN(AA168)-1,FALSE)="","",VLOOKUP($B168,#REF!,COLUMN(AA168)-1,FALSE)),"")</f>
        <v/>
      </c>
      <c r="AB168" s="53" t="str">
        <f>IFERROR(IF(VLOOKUP($B168,#REF!,COLUMN(AB168)-1,FALSE)="","",VLOOKUP($B168,#REF!,COLUMN(AB168)-1,FALSE)),"")</f>
        <v/>
      </c>
      <c r="AC168" s="53" t="str">
        <f>IFERROR(IF(VLOOKUP($B168,#REF!,COLUMN(AC168)-1,FALSE)="","",VLOOKUP($B168,#REF!,COLUMN(AC168)-1,FALSE)),"")</f>
        <v/>
      </c>
      <c r="AD168" s="53" t="str">
        <f>IFERROR(IF(VLOOKUP($B168,#REF!,COLUMN(AD168)-1,FALSE)="","",VLOOKUP($B168,#REF!,COLUMN(AD168)-1,FALSE)),"")</f>
        <v/>
      </c>
      <c r="AE168" s="53" t="str">
        <f>IFERROR(IF(VLOOKUP($B168,#REF!,COLUMN(AE168)-1,FALSE)="","",VLOOKUP($B168,#REF!,COLUMN(AE168)-1,FALSE)),"")</f>
        <v/>
      </c>
      <c r="AF168" s="53" t="str">
        <f>IFERROR(IF(VLOOKUP($B168,#REF!,COLUMN(AF168)-1,FALSE)="","",VLOOKUP($B168,#REF!,COLUMN(AF168)-1,FALSE)),"")</f>
        <v/>
      </c>
      <c r="AG168" s="53" t="str">
        <f>IFERROR(IF(VLOOKUP($B168,#REF!,COLUMN(AG168)-1,FALSE)="","",VLOOKUP($B168,#REF!,COLUMN(AG168)-1,FALSE)),"")</f>
        <v/>
      </c>
      <c r="AH168" s="53" t="str">
        <f>IFERROR(IF(VLOOKUP($B168,#REF!,COLUMN(AH168)-1,FALSE)="","",VLOOKUP($B168,#REF!,COLUMN(AH168)-1,FALSE)),"")</f>
        <v/>
      </c>
      <c r="AI168" s="53" t="str">
        <f>IFERROR(IF(VLOOKUP($B168,#REF!,COLUMN(AI168)-1,FALSE)="","",VLOOKUP($B168,#REF!,COLUMN(AI168)-1,FALSE)),"")</f>
        <v/>
      </c>
      <c r="AJ168" s="53" t="str">
        <f>IFERROR(IF(VLOOKUP($B168,#REF!,COLUMN(AJ168)-1,FALSE)="","",VLOOKUP($B168,#REF!,COLUMN(AJ168)-1,FALSE)),"")</f>
        <v/>
      </c>
      <c r="AK168" s="53" t="str">
        <f>IFERROR(IF(VLOOKUP($B168,#REF!,COLUMN(AK168)-1,FALSE)="","",VLOOKUP($B168,#REF!,COLUMN(AK168)-1,FALSE)),"")</f>
        <v/>
      </c>
      <c r="AL168" s="53" t="str">
        <f>IFERROR(IF(VLOOKUP($B168,#REF!,COLUMN(AL168)-1,FALSE)="","",VLOOKUP($B168,#REF!,COLUMN(AL168)-1,FALSE)),"")</f>
        <v/>
      </c>
      <c r="AM168" s="53" t="str">
        <f>IFERROR(IF(VLOOKUP($B168,#REF!,COLUMN(AM168)-1,FALSE)="","",VLOOKUP($B168,#REF!,COLUMN(AM168)-1,FALSE)),"")</f>
        <v/>
      </c>
      <c r="AN168" s="53" t="str">
        <f>IFERROR(IF(VLOOKUP($B168,#REF!,COLUMN(AN168)-1,FALSE)="","",VLOOKUP($B168,#REF!,COLUMN(AN168)-1,FALSE)),"")</f>
        <v/>
      </c>
      <c r="AO168" s="53" t="str">
        <f>IFERROR(IF(VLOOKUP($B168,#REF!,COLUMN(AO168)-1,FALSE)="","",VLOOKUP($B168,#REF!,COLUMN(AO168)-1,FALSE)),"")</f>
        <v/>
      </c>
      <c r="AP168" s="53" t="str">
        <f>IFERROR(IF(VLOOKUP($B168,#REF!,COLUMN(AP168)-1,FALSE)="","",VLOOKUP($B168,#REF!,COLUMN(AP168)-1,FALSE)),"")</f>
        <v/>
      </c>
      <c r="AQ168" s="53" t="str">
        <f>IFERROR(IF(VLOOKUP($B168,#REF!,COLUMN(AQ168)-1,FALSE)="","",VLOOKUP($B168,#REF!,COLUMN(AQ168)-1,FALSE)),"")</f>
        <v/>
      </c>
      <c r="AR168" s="53" t="str">
        <f>IFERROR(IF(VLOOKUP($B168,#REF!,COLUMN(AR168)-1,FALSE)="","",VLOOKUP($B168,#REF!,COLUMN(AR168)-1,FALSE)),"")</f>
        <v/>
      </c>
      <c r="AS168" s="53" t="str">
        <f>IFERROR(IF(VLOOKUP($B168,#REF!,COLUMN(AS168)-1,FALSE)="","",VLOOKUP($B168,#REF!,COLUMN(AS168)-1,FALSE)),"")</f>
        <v/>
      </c>
      <c r="AT168" s="53" t="str">
        <f>IFERROR(IF(VLOOKUP($B168,#REF!,COLUMN(AT168)-1,FALSE)="","",VLOOKUP($B168,#REF!,COLUMN(AT168)-1,FALSE)),"")</f>
        <v/>
      </c>
      <c r="AU168" s="53" t="str">
        <f>IFERROR(IF(VLOOKUP($B168,#REF!,COLUMN(AU168)-1,FALSE)="","",VLOOKUP($B168,#REF!,COLUMN(AU168)-1,FALSE)),"")</f>
        <v/>
      </c>
      <c r="AV168" s="53" t="str">
        <f>IFERROR(IF(VLOOKUP($B168,#REF!,COLUMN(AV168)-1,FALSE)="","",VLOOKUP($B168,#REF!,COLUMN(AV168)-1,FALSE)),"")</f>
        <v/>
      </c>
      <c r="AW168" s="53" t="str">
        <f>IFERROR(IF(VLOOKUP($B168,#REF!,COLUMN(AW168)-1,FALSE)="","",VLOOKUP($B168,#REF!,COLUMN(AW168)-1,FALSE)),"")</f>
        <v/>
      </c>
      <c r="AX168" s="53" t="str">
        <f>IFERROR(IF(VLOOKUP($B168,#REF!,COLUMN(AX168)-1,FALSE)="","",VLOOKUP($B168,#REF!,COLUMN(AX168)-1,FALSE)),"")</f>
        <v/>
      </c>
      <c r="AY168" s="53" t="str">
        <f>IFERROR(IF(VLOOKUP($B168,#REF!,COLUMN(AY168)-1,FALSE)="","",VLOOKUP($B168,#REF!,COLUMN(AY168)-1,FALSE)),"")</f>
        <v/>
      </c>
      <c r="AZ168" s="53" t="str">
        <f>IFERROR(IF(VLOOKUP($B168,#REF!,COLUMN(AZ168)-1,FALSE)="","",VLOOKUP($B168,#REF!,COLUMN(AZ168)-1,FALSE)),"")</f>
        <v/>
      </c>
      <c r="BA168" s="53" t="str">
        <f>IFERROR(IF(VLOOKUP($B168,#REF!,COLUMN(BA168)-1,FALSE)="","",VLOOKUP($B168,#REF!,COLUMN(BA168)-1,FALSE)),"")</f>
        <v/>
      </c>
      <c r="BB168" s="53" t="str">
        <f>IFERROR(IF(VLOOKUP($B168,#REF!,COLUMN(BB168)-1,FALSE)="","",VLOOKUP($B168,#REF!,COLUMN(BB168)-1,FALSE)),"")</f>
        <v/>
      </c>
      <c r="BC168" s="53" t="str">
        <f>IFERROR(IF(VLOOKUP($B168,#REF!,COLUMN(BC168)-1,FALSE)="","",VLOOKUP($B168,#REF!,COLUMN(BC168)-1,FALSE)),"")</f>
        <v/>
      </c>
      <c r="BD168" s="53" t="str">
        <f>IFERROR(IF(VLOOKUP($B168,#REF!,COLUMN(BD168)-1,FALSE)="","",VLOOKUP($B168,#REF!,COLUMN(BD168)-1,FALSE)),"")</f>
        <v/>
      </c>
      <c r="BE168" s="53" t="str">
        <f>IFERROR(IF(VLOOKUP($B168,#REF!,COLUMN(BE168)-1,FALSE)="","",VLOOKUP($B168,#REF!,COLUMN(BE168)-1,FALSE)),"")</f>
        <v/>
      </c>
      <c r="BF168" s="53" t="str">
        <f>IFERROR(IF(VLOOKUP($B168,#REF!,COLUMN(BF168)-1,FALSE)="","",VLOOKUP($B168,#REF!,COLUMN(BF168)-1,FALSE)),"")</f>
        <v/>
      </c>
      <c r="BG168" s="53" t="str">
        <f>IFERROR(IF(VLOOKUP($B168,#REF!,COLUMN(BG168)-1,FALSE)="","",VLOOKUP($B168,#REF!,COLUMN(BG168)-1,FALSE)),"")</f>
        <v/>
      </c>
      <c r="BH168" s="53" t="str">
        <f>IFERROR(IF(VLOOKUP($B168,#REF!,COLUMN(BH168)-1,FALSE)="","",VLOOKUP($B168,#REF!,COLUMN(BH168)-1,FALSE)),"")</f>
        <v/>
      </c>
      <c r="BI168" s="53" t="str">
        <f>IFERROR(IF(VLOOKUP($B168,#REF!,COLUMN(BI168)-1,FALSE)="","",VLOOKUP($B168,#REF!,COLUMN(BI168)-1,FALSE)),"")</f>
        <v/>
      </c>
      <c r="BJ168" s="53" t="str">
        <f>IFERROR(IF(VLOOKUP($B168,#REF!,COLUMN(BJ168)-1,FALSE)="","",VLOOKUP($B168,#REF!,COLUMN(BJ168)-1,FALSE)),"")</f>
        <v/>
      </c>
      <c r="BK168" s="24" t="str">
        <f>IFERROR(IF(VLOOKUP($B168,#REF!,COLUMN(BK168)-1,FALSE)="","",VLOOKUP($B168,#REF!,COLUMN(BK168)-1,FALSE)),"")</f>
        <v/>
      </c>
      <c r="BL168" s="54" t="str">
        <f>IFERROR(IF(VLOOKUP($B168,#REF!,COLUMN(BL168)-1,FALSE)="","",VLOOKUP($B168,#REF!,COLUMN(BL168)-1,FALSE)),"")</f>
        <v/>
      </c>
      <c r="BM168" s="54" t="str">
        <f>IFERROR(IF(VLOOKUP($B168,#REF!,COLUMN(BM168)-1,FALSE)="","",VLOOKUP($B168,#REF!,COLUMN(BM168)-1,FALSE)),"")</f>
        <v/>
      </c>
      <c r="BN168" s="101" t="str">
        <f>IFERROR(VLOOKUP($B168,[1]④カッコ付け数値!$A$14:$CN$115,82,FALSE),"")</f>
        <v/>
      </c>
      <c r="BO168" s="102" t="str">
        <f>IFERROR(VLOOKUP($B168,[1]④カッコ付け数値!$A$14:$CN$115,83,FALSE),"")</f>
        <v/>
      </c>
      <c r="BP168" s="102" t="str">
        <f>IFERROR(VLOOKUP($B168,'[1]④カッコ付け数値 (原本)'!$A$14:$CF$115,83,FALSE),"")</f>
        <v/>
      </c>
      <c r="BQ168" s="103" t="str">
        <f>IFERROR(VLOOKUP($B168,'[1]④カッコ付け数値 (原本)'!$A$14:$CF$115,84,FALSE),"")</f>
        <v/>
      </c>
    </row>
    <row r="169" spans="1:69" ht="42" customHeight="1">
      <c r="A169" s="51" t="str">
        <f t="shared" si="19"/>
        <v/>
      </c>
      <c r="B169" s="98" t="s">
        <v>7982</v>
      </c>
      <c r="C169" s="52"/>
      <c r="D169" s="52"/>
      <c r="E169" s="24" t="str">
        <f>IFERROR(IF(VLOOKUP($B169,#REF!,COLUMN(E169)-1,FALSE)="","",VLOOKUP($B169,#REF!,COLUMN(E169)-1,FALSE)),"")</f>
        <v/>
      </c>
      <c r="F169" s="53" t="str">
        <f>IFERROR(IF(VLOOKUP($B169,#REF!,COLUMN(F169)-1,FALSE)="","",VLOOKUP($B169,#REF!,COLUMN(F169)-1,FALSE)),"")</f>
        <v/>
      </c>
      <c r="G169" s="53" t="str">
        <f>IFERROR(IF(VLOOKUP($B169,#REF!,COLUMN(G169)-1,FALSE)="","",VLOOKUP($B169,#REF!,COLUMN(G169)-1,FALSE)),"")</f>
        <v/>
      </c>
      <c r="H169" s="53" t="str">
        <f>IFERROR(IF(VLOOKUP($B169,#REF!,COLUMN(H169)-1,FALSE)="","",VLOOKUP($B169,#REF!,COLUMN(H169)-1,FALSE)),"")</f>
        <v/>
      </c>
      <c r="I169" s="53" t="str">
        <f>IFERROR(IF(VLOOKUP($B169,#REF!,COLUMN(I169)-1,FALSE)="","",VLOOKUP($B169,#REF!,COLUMN(I169)-1,FALSE)),"")</f>
        <v/>
      </c>
      <c r="J169" s="53" t="str">
        <f>IFERROR(IF(VLOOKUP($B169,#REF!,COLUMN(J169)-1,FALSE)="","",VLOOKUP($B169,#REF!,COLUMN(J169)-1,FALSE)),"")</f>
        <v/>
      </c>
      <c r="K169" s="53" t="str">
        <f>IFERROR(IF(VLOOKUP($B169,#REF!,COLUMN(K169)-1,FALSE)="","",VLOOKUP($B169,#REF!,COLUMN(K169)-1,FALSE)),"")</f>
        <v/>
      </c>
      <c r="L169" s="53" t="str">
        <f>IFERROR(IF(VLOOKUP($B169,#REF!,COLUMN(L169)-1,FALSE)="","",VLOOKUP($B169,#REF!,COLUMN(L169)-1,FALSE)),"")</f>
        <v/>
      </c>
      <c r="M169" s="53" t="str">
        <f>IFERROR(IF(VLOOKUP($B169,#REF!,COLUMN(M169)-1,FALSE)="","",VLOOKUP($B169,#REF!,COLUMN(M169)-1,FALSE)),"")</f>
        <v/>
      </c>
      <c r="N169" s="53" t="str">
        <f>IFERROR(IF(VLOOKUP($B169,#REF!,COLUMN(N169)-1,FALSE)="","",VLOOKUP($B169,#REF!,COLUMN(N169)-1,FALSE)),"")</f>
        <v/>
      </c>
      <c r="O169" s="53" t="str">
        <f>IFERROR(IF(VLOOKUP($B169,#REF!,COLUMN(O169)-1,FALSE)="","",VLOOKUP($B169,#REF!,COLUMN(O169)-1,FALSE)),"")</f>
        <v/>
      </c>
      <c r="P169" s="53" t="str">
        <f>IFERROR(IF(VLOOKUP($B169,#REF!,COLUMN(P169)-1,FALSE)="","",VLOOKUP($B169,#REF!,COLUMN(P169)-1,FALSE)),"")</f>
        <v/>
      </c>
      <c r="Q169" s="53" t="str">
        <f>IFERROR(IF(VLOOKUP($B169,#REF!,COLUMN(Q169)-1,FALSE)="","",VLOOKUP($B169,#REF!,COLUMN(Q169)-1,FALSE)),"")</f>
        <v/>
      </c>
      <c r="R169" s="53" t="str">
        <f>IFERROR(IF(VLOOKUP($B169,#REF!,COLUMN(R169)-1,FALSE)="","",VLOOKUP($B169,#REF!,COLUMN(R169)-1,FALSE)),"")</f>
        <v/>
      </c>
      <c r="S169" s="53" t="str">
        <f>IFERROR(IF(VLOOKUP($B169,#REF!,COLUMN(S169)-1,FALSE)="","",VLOOKUP($B169,#REF!,COLUMN(S169)-1,FALSE)),"")</f>
        <v/>
      </c>
      <c r="T169" s="53" t="str">
        <f>IFERROR(IF(VLOOKUP($B169,#REF!,COLUMN(T169)-1,FALSE)="","",VLOOKUP($B169,#REF!,COLUMN(T169)-1,FALSE)),"")</f>
        <v/>
      </c>
      <c r="U169" s="53" t="str">
        <f>IFERROR(IF(VLOOKUP($B169,#REF!,COLUMN(U169)-1,FALSE)="","",VLOOKUP($B169,#REF!,COLUMN(U169)-1,FALSE)),"")</f>
        <v/>
      </c>
      <c r="V169" s="53" t="str">
        <f>IFERROR(IF(VLOOKUP($B169,#REF!,COLUMN(V169)-1,FALSE)="","",VLOOKUP($B169,#REF!,COLUMN(V169)-1,FALSE)),"")</f>
        <v/>
      </c>
      <c r="W169" s="53" t="str">
        <f>IFERROR(IF(VLOOKUP($B169,#REF!,COLUMN(W169)-1,FALSE)="","",VLOOKUP($B169,#REF!,COLUMN(W169)-1,FALSE)),"")</f>
        <v/>
      </c>
      <c r="X169" s="53" t="str">
        <f>IFERROR(IF(VLOOKUP($B169,#REF!,COLUMN(X169)-1,FALSE)="","",VLOOKUP($B169,#REF!,COLUMN(X169)-1,FALSE)),"")</f>
        <v/>
      </c>
      <c r="Y169" s="53" t="str">
        <f>IFERROR(IF(VLOOKUP($B169,#REF!,COLUMN(Y169)-1,FALSE)="","",VLOOKUP($B169,#REF!,COLUMN(Y169)-1,FALSE)),"")</f>
        <v/>
      </c>
      <c r="Z169" s="53" t="str">
        <f>IFERROR(IF(VLOOKUP($B169,#REF!,COLUMN(Z169)-1,FALSE)="","",VLOOKUP($B169,#REF!,COLUMN(Z169)-1,FALSE)),"")</f>
        <v/>
      </c>
      <c r="AA169" s="53" t="str">
        <f>IFERROR(IF(VLOOKUP($B169,#REF!,COLUMN(AA169)-1,FALSE)="","",VLOOKUP($B169,#REF!,COLUMN(AA169)-1,FALSE)),"")</f>
        <v/>
      </c>
      <c r="AB169" s="53" t="str">
        <f>IFERROR(IF(VLOOKUP($B169,#REF!,COLUMN(AB169)-1,FALSE)="","",VLOOKUP($B169,#REF!,COLUMN(AB169)-1,FALSE)),"")</f>
        <v/>
      </c>
      <c r="AC169" s="53" t="str">
        <f>IFERROR(IF(VLOOKUP($B169,#REF!,COLUMN(AC169)-1,FALSE)="","",VLOOKUP($B169,#REF!,COLUMN(AC169)-1,FALSE)),"")</f>
        <v/>
      </c>
      <c r="AD169" s="53" t="str">
        <f>IFERROR(IF(VLOOKUP($B169,#REF!,COLUMN(AD169)-1,FALSE)="","",VLOOKUP($B169,#REF!,COLUMN(AD169)-1,FALSE)),"")</f>
        <v/>
      </c>
      <c r="AE169" s="53" t="str">
        <f>IFERROR(IF(VLOOKUP($B169,#REF!,COLUMN(AE169)-1,FALSE)="","",VLOOKUP($B169,#REF!,COLUMN(AE169)-1,FALSE)),"")</f>
        <v/>
      </c>
      <c r="AF169" s="53" t="str">
        <f>IFERROR(IF(VLOOKUP($B169,#REF!,COLUMN(AF169)-1,FALSE)="","",VLOOKUP($B169,#REF!,COLUMN(AF169)-1,FALSE)),"")</f>
        <v/>
      </c>
      <c r="AG169" s="53" t="str">
        <f>IFERROR(IF(VLOOKUP($B169,#REF!,COLUMN(AG169)-1,FALSE)="","",VLOOKUP($B169,#REF!,COLUMN(AG169)-1,FALSE)),"")</f>
        <v/>
      </c>
      <c r="AH169" s="53" t="str">
        <f>IFERROR(IF(VLOOKUP($B169,#REF!,COLUMN(AH169)-1,FALSE)="","",VLOOKUP($B169,#REF!,COLUMN(AH169)-1,FALSE)),"")</f>
        <v/>
      </c>
      <c r="AI169" s="53" t="str">
        <f>IFERROR(IF(VLOOKUP($B169,#REF!,COLUMN(AI169)-1,FALSE)="","",VLOOKUP($B169,#REF!,COLUMN(AI169)-1,FALSE)),"")</f>
        <v/>
      </c>
      <c r="AJ169" s="53" t="str">
        <f>IFERROR(IF(VLOOKUP($B169,#REF!,COLUMN(AJ169)-1,FALSE)="","",VLOOKUP($B169,#REF!,COLUMN(AJ169)-1,FALSE)),"")</f>
        <v/>
      </c>
      <c r="AK169" s="53" t="str">
        <f>IFERROR(IF(VLOOKUP($B169,#REF!,COLUMN(AK169)-1,FALSE)="","",VLOOKUP($B169,#REF!,COLUMN(AK169)-1,FALSE)),"")</f>
        <v/>
      </c>
      <c r="AL169" s="53" t="str">
        <f>IFERROR(IF(VLOOKUP($B169,#REF!,COLUMN(AL169)-1,FALSE)="","",VLOOKUP($B169,#REF!,COLUMN(AL169)-1,FALSE)),"")</f>
        <v/>
      </c>
      <c r="AM169" s="53" t="str">
        <f>IFERROR(IF(VLOOKUP($B169,#REF!,COLUMN(AM169)-1,FALSE)="","",VLOOKUP($B169,#REF!,COLUMN(AM169)-1,FALSE)),"")</f>
        <v/>
      </c>
      <c r="AN169" s="53" t="str">
        <f>IFERROR(IF(VLOOKUP($B169,#REF!,COLUMN(AN169)-1,FALSE)="","",VLOOKUP($B169,#REF!,COLUMN(AN169)-1,FALSE)),"")</f>
        <v/>
      </c>
      <c r="AO169" s="53" t="str">
        <f>IFERROR(IF(VLOOKUP($B169,#REF!,COLUMN(AO169)-1,FALSE)="","",VLOOKUP($B169,#REF!,COLUMN(AO169)-1,FALSE)),"")</f>
        <v/>
      </c>
      <c r="AP169" s="53" t="str">
        <f>IFERROR(IF(VLOOKUP($B169,#REF!,COLUMN(AP169)-1,FALSE)="","",VLOOKUP($B169,#REF!,COLUMN(AP169)-1,FALSE)),"")</f>
        <v/>
      </c>
      <c r="AQ169" s="53" t="str">
        <f>IFERROR(IF(VLOOKUP($B169,#REF!,COLUMN(AQ169)-1,FALSE)="","",VLOOKUP($B169,#REF!,COLUMN(AQ169)-1,FALSE)),"")</f>
        <v/>
      </c>
      <c r="AR169" s="53" t="str">
        <f>IFERROR(IF(VLOOKUP($B169,#REF!,COLUMN(AR169)-1,FALSE)="","",VLOOKUP($B169,#REF!,COLUMN(AR169)-1,FALSE)),"")</f>
        <v/>
      </c>
      <c r="AS169" s="53" t="str">
        <f>IFERROR(IF(VLOOKUP($B169,#REF!,COLUMN(AS169)-1,FALSE)="","",VLOOKUP($B169,#REF!,COLUMN(AS169)-1,FALSE)),"")</f>
        <v/>
      </c>
      <c r="AT169" s="53" t="str">
        <f>IFERROR(IF(VLOOKUP($B169,#REF!,COLUMN(AT169)-1,FALSE)="","",VLOOKUP($B169,#REF!,COLUMN(AT169)-1,FALSE)),"")</f>
        <v/>
      </c>
      <c r="AU169" s="53" t="str">
        <f>IFERROR(IF(VLOOKUP($B169,#REF!,COLUMN(AU169)-1,FALSE)="","",VLOOKUP($B169,#REF!,COLUMN(AU169)-1,FALSE)),"")</f>
        <v/>
      </c>
      <c r="AV169" s="53" t="str">
        <f>IFERROR(IF(VLOOKUP($B169,#REF!,COLUMN(AV169)-1,FALSE)="","",VLOOKUP($B169,#REF!,COLUMN(AV169)-1,FALSE)),"")</f>
        <v/>
      </c>
      <c r="AW169" s="53" t="str">
        <f>IFERROR(IF(VLOOKUP($B169,#REF!,COLUMN(AW169)-1,FALSE)="","",VLOOKUP($B169,#REF!,COLUMN(AW169)-1,FALSE)),"")</f>
        <v/>
      </c>
      <c r="AX169" s="53" t="str">
        <f>IFERROR(IF(VLOOKUP($B169,#REF!,COLUMN(AX169)-1,FALSE)="","",VLOOKUP($B169,#REF!,COLUMN(AX169)-1,FALSE)),"")</f>
        <v/>
      </c>
      <c r="AY169" s="53" t="str">
        <f>IFERROR(IF(VLOOKUP($B169,#REF!,COLUMN(AY169)-1,FALSE)="","",VLOOKUP($B169,#REF!,COLUMN(AY169)-1,FALSE)),"")</f>
        <v/>
      </c>
      <c r="AZ169" s="53" t="str">
        <f>IFERROR(IF(VLOOKUP($B169,#REF!,COLUMN(AZ169)-1,FALSE)="","",VLOOKUP($B169,#REF!,COLUMN(AZ169)-1,FALSE)),"")</f>
        <v/>
      </c>
      <c r="BA169" s="53" t="str">
        <f>IFERROR(IF(VLOOKUP($B169,#REF!,COLUMN(BA169)-1,FALSE)="","",VLOOKUP($B169,#REF!,COLUMN(BA169)-1,FALSE)),"")</f>
        <v/>
      </c>
      <c r="BB169" s="53" t="str">
        <f>IFERROR(IF(VLOOKUP($B169,#REF!,COLUMN(BB169)-1,FALSE)="","",VLOOKUP($B169,#REF!,COLUMN(BB169)-1,FALSE)),"")</f>
        <v/>
      </c>
      <c r="BC169" s="53" t="str">
        <f>IFERROR(IF(VLOOKUP($B169,#REF!,COLUMN(BC169)-1,FALSE)="","",VLOOKUP($B169,#REF!,COLUMN(BC169)-1,FALSE)),"")</f>
        <v/>
      </c>
      <c r="BD169" s="53" t="str">
        <f>IFERROR(IF(VLOOKUP($B169,#REF!,COLUMN(BD169)-1,FALSE)="","",VLOOKUP($B169,#REF!,COLUMN(BD169)-1,FALSE)),"")</f>
        <v/>
      </c>
      <c r="BE169" s="53" t="str">
        <f>IFERROR(IF(VLOOKUP($B169,#REF!,COLUMN(BE169)-1,FALSE)="","",VLOOKUP($B169,#REF!,COLUMN(BE169)-1,FALSE)),"")</f>
        <v/>
      </c>
      <c r="BF169" s="53" t="str">
        <f>IFERROR(IF(VLOOKUP($B169,#REF!,COLUMN(BF169)-1,FALSE)="","",VLOOKUP($B169,#REF!,COLUMN(BF169)-1,FALSE)),"")</f>
        <v/>
      </c>
      <c r="BG169" s="53" t="str">
        <f>IFERROR(IF(VLOOKUP($B169,#REF!,COLUMN(BG169)-1,FALSE)="","",VLOOKUP($B169,#REF!,COLUMN(BG169)-1,FALSE)),"")</f>
        <v/>
      </c>
      <c r="BH169" s="53" t="str">
        <f>IFERROR(IF(VLOOKUP($B169,#REF!,COLUMN(BH169)-1,FALSE)="","",VLOOKUP($B169,#REF!,COLUMN(BH169)-1,FALSE)),"")</f>
        <v/>
      </c>
      <c r="BI169" s="53" t="str">
        <f>IFERROR(IF(VLOOKUP($B169,#REF!,COLUMN(BI169)-1,FALSE)="","",VLOOKUP($B169,#REF!,COLUMN(BI169)-1,FALSE)),"")</f>
        <v/>
      </c>
      <c r="BJ169" s="53" t="str">
        <f>IFERROR(IF(VLOOKUP($B169,#REF!,COLUMN(BJ169)-1,FALSE)="","",VLOOKUP($B169,#REF!,COLUMN(BJ169)-1,FALSE)),"")</f>
        <v/>
      </c>
      <c r="BK169" s="24" t="str">
        <f>IFERROR(IF(VLOOKUP($B169,#REF!,COLUMN(BK169)-1,FALSE)="","",VLOOKUP($B169,#REF!,COLUMN(BK169)-1,FALSE)),"")</f>
        <v/>
      </c>
      <c r="BL169" s="54" t="str">
        <f>IFERROR(IF(VLOOKUP($B169,#REF!,COLUMN(BL169)-1,FALSE)="","",VLOOKUP($B169,#REF!,COLUMN(BL169)-1,FALSE)),"")</f>
        <v/>
      </c>
      <c r="BM169" s="54" t="str">
        <f>IFERROR(IF(VLOOKUP($B169,#REF!,COLUMN(BM169)-1,FALSE)="","",VLOOKUP($B169,#REF!,COLUMN(BM169)-1,FALSE)),"")</f>
        <v/>
      </c>
      <c r="BN169" s="101" t="str">
        <f>IFERROR(VLOOKUP($B169,[1]④カッコ付け数値!$A$14:$CN$115,82,FALSE),"")</f>
        <v>分析</v>
      </c>
      <c r="BO169" s="102" t="str">
        <f>IFERROR(VLOOKUP($B169,[1]④カッコ付け数値!$A$14:$CN$115,83,FALSE),"")</f>
        <v>推計</v>
      </c>
      <c r="BP169" s="102" t="str">
        <f>IFERROR(VLOOKUP($B169,'[1]④カッコ付け数値 (原本)'!$A$14:$CF$115,83,FALSE),"")</f>
        <v>推計</v>
      </c>
      <c r="BQ169" s="103" t="str">
        <f>IFERROR(VLOOKUP($B169,'[1]④カッコ付け数値 (原本)'!$A$14:$CF$115,84,FALSE),"")</f>
        <v>分析</v>
      </c>
    </row>
    <row r="170" spans="1:69" ht="42" customHeight="1">
      <c r="A170" s="51" t="str">
        <f t="shared" si="19"/>
        <v/>
      </c>
      <c r="B170" s="98" t="s">
        <v>8052</v>
      </c>
      <c r="C170" s="52"/>
      <c r="D170" s="52"/>
      <c r="E170" s="24" t="str">
        <f>CONCATENATE("(",E169,")")</f>
        <v>()</v>
      </c>
      <c r="F170" s="53" t="str">
        <f>IFERROR(IF(VLOOKUP($B170,#REF!,COLUMN(F170)-1,FALSE)="","",VLOOKUP($B170,#REF!,COLUMN(F170)-1,FALSE)),"")</f>
        <v/>
      </c>
      <c r="G170" s="53" t="str">
        <f>IFERROR(IF(VLOOKUP($B170,#REF!,COLUMN(G170)-1,FALSE)="","",VLOOKUP($B170,#REF!,COLUMN(G170)-1,FALSE)),"")</f>
        <v/>
      </c>
      <c r="H170" s="53" t="str">
        <f>IFERROR(IF(VLOOKUP($B170,#REF!,COLUMN(H170)-1,FALSE)="","",VLOOKUP($B170,#REF!,COLUMN(H170)-1,FALSE)),"")</f>
        <v/>
      </c>
      <c r="I170" s="53" t="str">
        <f>IFERROR(IF(VLOOKUP($B170,#REF!,COLUMN(I170)-1,FALSE)="","",VLOOKUP($B170,#REF!,COLUMN(I170)-1,FALSE)),"")</f>
        <v/>
      </c>
      <c r="J170" s="53" t="str">
        <f>IFERROR(IF(VLOOKUP($B170,#REF!,COLUMN(J170)-1,FALSE)="","",VLOOKUP($B170,#REF!,COLUMN(J170)-1,FALSE)),"")</f>
        <v/>
      </c>
      <c r="K170" s="53" t="str">
        <f>IFERROR(IF(VLOOKUP($B170,#REF!,COLUMN(K170)-1,FALSE)="","",VLOOKUP($B170,#REF!,COLUMN(K170)-1,FALSE)),"")</f>
        <v/>
      </c>
      <c r="L170" s="53" t="str">
        <f>IFERROR(IF(VLOOKUP($B170,#REF!,COLUMN(L170)-1,FALSE)="","",VLOOKUP($B170,#REF!,COLUMN(L170)-1,FALSE)),"")</f>
        <v/>
      </c>
      <c r="M170" s="53" t="str">
        <f>IFERROR(IF(VLOOKUP($B170,#REF!,COLUMN(M170)-1,FALSE)="","",VLOOKUP($B170,#REF!,COLUMN(M170)-1,FALSE)),"")</f>
        <v/>
      </c>
      <c r="N170" s="53" t="str">
        <f>IFERROR(IF(VLOOKUP($B170,#REF!,COLUMN(N170)-1,FALSE)="","",VLOOKUP($B170,#REF!,COLUMN(N170)-1,FALSE)),"")</f>
        <v/>
      </c>
      <c r="O170" s="53" t="str">
        <f>IFERROR(IF(VLOOKUP($B170,#REF!,COLUMN(O170)-1,FALSE)="","",VLOOKUP($B170,#REF!,COLUMN(O170)-1,FALSE)),"")</f>
        <v/>
      </c>
      <c r="P170" s="53" t="str">
        <f>IFERROR(IF(VLOOKUP($B170,#REF!,COLUMN(P170)-1,FALSE)="","",VLOOKUP($B170,#REF!,COLUMN(P170)-1,FALSE)),"")</f>
        <v/>
      </c>
      <c r="Q170" s="53" t="str">
        <f>IFERROR(IF(VLOOKUP($B170,#REF!,COLUMN(Q170)-1,FALSE)="","",VLOOKUP($B170,#REF!,COLUMN(Q170)-1,FALSE)),"")</f>
        <v/>
      </c>
      <c r="R170" s="53" t="str">
        <f>IFERROR(IF(VLOOKUP($B170,#REF!,COLUMN(R170)-1,FALSE)="","",VLOOKUP($B170,#REF!,COLUMN(R170)-1,FALSE)),"")</f>
        <v/>
      </c>
      <c r="S170" s="53" t="str">
        <f>IFERROR(IF(VLOOKUP($B170,#REF!,COLUMN(S170)-1,FALSE)="","",VLOOKUP($B170,#REF!,COLUMN(S170)-1,FALSE)),"")</f>
        <v/>
      </c>
      <c r="T170" s="53" t="str">
        <f>IFERROR(IF(VLOOKUP($B170,#REF!,COLUMN(T170)-1,FALSE)="","",VLOOKUP($B170,#REF!,COLUMN(T170)-1,FALSE)),"")</f>
        <v/>
      </c>
      <c r="U170" s="53" t="str">
        <f>IFERROR(IF(VLOOKUP($B170,#REF!,COLUMN(U170)-1,FALSE)="","",VLOOKUP($B170,#REF!,COLUMN(U170)-1,FALSE)),"")</f>
        <v/>
      </c>
      <c r="V170" s="53" t="str">
        <f>IFERROR(IF(VLOOKUP($B170,#REF!,COLUMN(V170)-1,FALSE)="","",VLOOKUP($B170,#REF!,COLUMN(V170)-1,FALSE)),"")</f>
        <v/>
      </c>
      <c r="W170" s="53" t="str">
        <f>IFERROR(IF(VLOOKUP($B170,#REF!,COLUMN(W170)-1,FALSE)="","",VLOOKUP($B170,#REF!,COLUMN(W170)-1,FALSE)),"")</f>
        <v/>
      </c>
      <c r="X170" s="53" t="str">
        <f>IFERROR(IF(VLOOKUP($B170,#REF!,COLUMN(X170)-1,FALSE)="","",VLOOKUP($B170,#REF!,COLUMN(X170)-1,FALSE)),"")</f>
        <v/>
      </c>
      <c r="Y170" s="53" t="str">
        <f>IFERROR(IF(VLOOKUP($B170,#REF!,COLUMN(Y170)-1,FALSE)="","",VLOOKUP($B170,#REF!,COLUMN(Y170)-1,FALSE)),"")</f>
        <v/>
      </c>
      <c r="Z170" s="53" t="str">
        <f>IFERROR(IF(VLOOKUP($B170,#REF!,COLUMN(Z170)-1,FALSE)="","",VLOOKUP($B170,#REF!,COLUMN(Z170)-1,FALSE)),"")</f>
        <v/>
      </c>
      <c r="AA170" s="53" t="str">
        <f>IFERROR(IF(VLOOKUP($B170,#REF!,COLUMN(AA170)-1,FALSE)="","",VLOOKUP($B170,#REF!,COLUMN(AA170)-1,FALSE)),"")</f>
        <v/>
      </c>
      <c r="AB170" s="53" t="str">
        <f>IFERROR(IF(VLOOKUP($B170,#REF!,COLUMN(AB170)-1,FALSE)="","",VLOOKUP($B170,#REF!,COLUMN(AB170)-1,FALSE)),"")</f>
        <v/>
      </c>
      <c r="AC170" s="53" t="str">
        <f>IFERROR(IF(VLOOKUP($B170,#REF!,COLUMN(AC170)-1,FALSE)="","",VLOOKUP($B170,#REF!,COLUMN(AC170)-1,FALSE)),"")</f>
        <v/>
      </c>
      <c r="AD170" s="53" t="str">
        <f>IFERROR(IF(VLOOKUP($B170,#REF!,COLUMN(AD170)-1,FALSE)="","",VLOOKUP($B170,#REF!,COLUMN(AD170)-1,FALSE)),"")</f>
        <v/>
      </c>
      <c r="AE170" s="53" t="str">
        <f>IFERROR(IF(VLOOKUP($B170,#REF!,COLUMN(AE170)-1,FALSE)="","",VLOOKUP($B170,#REF!,COLUMN(AE170)-1,FALSE)),"")</f>
        <v/>
      </c>
      <c r="AF170" s="53" t="str">
        <f>IFERROR(IF(VLOOKUP($B170,#REF!,COLUMN(AF170)-1,FALSE)="","",VLOOKUP($B170,#REF!,COLUMN(AF170)-1,FALSE)),"")</f>
        <v/>
      </c>
      <c r="AG170" s="53" t="str">
        <f>IFERROR(IF(VLOOKUP($B170,#REF!,COLUMN(AG170)-1,FALSE)="","",VLOOKUP($B170,#REF!,COLUMN(AG170)-1,FALSE)),"")</f>
        <v/>
      </c>
      <c r="AH170" s="53" t="str">
        <f>IFERROR(IF(VLOOKUP($B170,#REF!,COLUMN(AH170)-1,FALSE)="","",VLOOKUP($B170,#REF!,COLUMN(AH170)-1,FALSE)),"")</f>
        <v/>
      </c>
      <c r="AI170" s="53" t="str">
        <f>IFERROR(IF(VLOOKUP($B170,#REF!,COLUMN(AI170)-1,FALSE)="","",VLOOKUP($B170,#REF!,COLUMN(AI170)-1,FALSE)),"")</f>
        <v/>
      </c>
      <c r="AJ170" s="53" t="str">
        <f>IFERROR(IF(VLOOKUP($B170,#REF!,COLUMN(AJ170)-1,FALSE)="","",VLOOKUP($B170,#REF!,COLUMN(AJ170)-1,FALSE)),"")</f>
        <v/>
      </c>
      <c r="AK170" s="53" t="str">
        <f>IFERROR(IF(VLOOKUP($B170,#REF!,COLUMN(AK170)-1,FALSE)="","",VLOOKUP($B170,#REF!,COLUMN(AK170)-1,FALSE)),"")</f>
        <v/>
      </c>
      <c r="AL170" s="53" t="str">
        <f>IFERROR(IF(VLOOKUP($B170,#REF!,COLUMN(AL170)-1,FALSE)="","",VLOOKUP($B170,#REF!,COLUMN(AL170)-1,FALSE)),"")</f>
        <v/>
      </c>
      <c r="AM170" s="53" t="str">
        <f>IFERROR(IF(VLOOKUP($B170,#REF!,COLUMN(AM170)-1,FALSE)="","",VLOOKUP($B170,#REF!,COLUMN(AM170)-1,FALSE)),"")</f>
        <v/>
      </c>
      <c r="AN170" s="53" t="str">
        <f>IFERROR(IF(VLOOKUP($B170,#REF!,COLUMN(AN170)-1,FALSE)="","",VLOOKUP($B170,#REF!,COLUMN(AN170)-1,FALSE)),"")</f>
        <v/>
      </c>
      <c r="AO170" s="53" t="str">
        <f>IFERROR(IF(VLOOKUP($B170,#REF!,COLUMN(AO170)-1,FALSE)="","",VLOOKUP($B170,#REF!,COLUMN(AO170)-1,FALSE)),"")</f>
        <v/>
      </c>
      <c r="AP170" s="53" t="str">
        <f>IFERROR(IF(VLOOKUP($B170,#REF!,COLUMN(AP170)-1,FALSE)="","",VLOOKUP($B170,#REF!,COLUMN(AP170)-1,FALSE)),"")</f>
        <v/>
      </c>
      <c r="AQ170" s="53" t="str">
        <f>IFERROR(IF(VLOOKUP($B170,#REF!,COLUMN(AQ170)-1,FALSE)="","",VLOOKUP($B170,#REF!,COLUMN(AQ170)-1,FALSE)),"")</f>
        <v/>
      </c>
      <c r="AR170" s="53" t="str">
        <f>IFERROR(IF(VLOOKUP($B170,#REF!,COLUMN(AR170)-1,FALSE)="","",VLOOKUP($B170,#REF!,COLUMN(AR170)-1,FALSE)),"")</f>
        <v/>
      </c>
      <c r="AS170" s="53" t="str">
        <f>IFERROR(IF(VLOOKUP($B170,#REF!,COLUMN(AS170)-1,FALSE)="","",VLOOKUP($B170,#REF!,COLUMN(AS170)-1,FALSE)),"")</f>
        <v/>
      </c>
      <c r="AT170" s="53" t="str">
        <f>IFERROR(IF(VLOOKUP($B170,#REF!,COLUMN(AT170)-1,FALSE)="","",VLOOKUP($B170,#REF!,COLUMN(AT170)-1,FALSE)),"")</f>
        <v/>
      </c>
      <c r="AU170" s="53" t="str">
        <f>IFERROR(IF(VLOOKUP($B170,#REF!,COLUMN(AU170)-1,FALSE)="","",VLOOKUP($B170,#REF!,COLUMN(AU170)-1,FALSE)),"")</f>
        <v/>
      </c>
      <c r="AV170" s="53" t="str">
        <f>IFERROR(IF(VLOOKUP($B170,#REF!,COLUMN(AV170)-1,FALSE)="","",VLOOKUP($B170,#REF!,COLUMN(AV170)-1,FALSE)),"")</f>
        <v/>
      </c>
      <c r="AW170" s="53" t="str">
        <f>IFERROR(IF(VLOOKUP($B170,#REF!,COLUMN(AW170)-1,FALSE)="","",VLOOKUP($B170,#REF!,COLUMN(AW170)-1,FALSE)),"")</f>
        <v/>
      </c>
      <c r="AX170" s="53" t="str">
        <f>IFERROR(IF(VLOOKUP($B170,#REF!,COLUMN(AX170)-1,FALSE)="","",VLOOKUP($B170,#REF!,COLUMN(AX170)-1,FALSE)),"")</f>
        <v/>
      </c>
      <c r="AY170" s="53" t="str">
        <f>IFERROR(IF(VLOOKUP($B170,#REF!,COLUMN(AY170)-1,FALSE)="","",VLOOKUP($B170,#REF!,COLUMN(AY170)-1,FALSE)),"")</f>
        <v/>
      </c>
      <c r="AZ170" s="53" t="str">
        <f>IFERROR(IF(VLOOKUP($B170,#REF!,COLUMN(AZ170)-1,FALSE)="","",VLOOKUP($B170,#REF!,COLUMN(AZ170)-1,FALSE)),"")</f>
        <v/>
      </c>
      <c r="BA170" s="53" t="str">
        <f>IFERROR(IF(VLOOKUP($B170,#REF!,COLUMN(BA170)-1,FALSE)="","",VLOOKUP($B170,#REF!,COLUMN(BA170)-1,FALSE)),"")</f>
        <v/>
      </c>
      <c r="BB170" s="53" t="str">
        <f>IFERROR(IF(VLOOKUP($B170,#REF!,COLUMN(BB170)-1,FALSE)="","",VLOOKUP($B170,#REF!,COLUMN(BB170)-1,FALSE)),"")</f>
        <v/>
      </c>
      <c r="BC170" s="53" t="str">
        <f>IFERROR(IF(VLOOKUP($B170,#REF!,COLUMN(BC170)-1,FALSE)="","",VLOOKUP($B170,#REF!,COLUMN(BC170)-1,FALSE)),"")</f>
        <v/>
      </c>
      <c r="BD170" s="53" t="str">
        <f>IFERROR(IF(VLOOKUP($B170,#REF!,COLUMN(BD170)-1,FALSE)="","",VLOOKUP($B170,#REF!,COLUMN(BD170)-1,FALSE)),"")</f>
        <v/>
      </c>
      <c r="BE170" s="53" t="str">
        <f>IFERROR(IF(VLOOKUP($B170,#REF!,COLUMN(BE170)-1,FALSE)="","",VLOOKUP($B170,#REF!,COLUMN(BE170)-1,FALSE)),"")</f>
        <v/>
      </c>
      <c r="BF170" s="53" t="str">
        <f>IFERROR(IF(VLOOKUP($B170,#REF!,COLUMN(BF170)-1,FALSE)="","",VLOOKUP($B170,#REF!,COLUMN(BF170)-1,FALSE)),"")</f>
        <v/>
      </c>
      <c r="BG170" s="53" t="str">
        <f>IFERROR(IF(VLOOKUP($B170,#REF!,COLUMN(BG170)-1,FALSE)="","",VLOOKUP($B170,#REF!,COLUMN(BG170)-1,FALSE)),"")</f>
        <v/>
      </c>
      <c r="BH170" s="53" t="str">
        <f>IFERROR(IF(VLOOKUP($B170,#REF!,COLUMN(BH170)-1,FALSE)="","",VLOOKUP($B170,#REF!,COLUMN(BH170)-1,FALSE)),"")</f>
        <v/>
      </c>
      <c r="BI170" s="53" t="str">
        <f>IFERROR(IF(VLOOKUP($B170,#REF!,COLUMN(BI170)-1,FALSE)="","",VLOOKUP($B170,#REF!,COLUMN(BI170)-1,FALSE)),"")</f>
        <v/>
      </c>
      <c r="BJ170" s="53" t="str">
        <f>IFERROR(IF(VLOOKUP($B170,#REF!,COLUMN(BJ170)-1,FALSE)="","",VLOOKUP($B170,#REF!,COLUMN(BJ170)-1,FALSE)),"")</f>
        <v/>
      </c>
      <c r="BK170" s="24" t="str">
        <f>IFERROR(IF(VLOOKUP($B170,#REF!,COLUMN(BK170)-1,FALSE)="","",VLOOKUP($B170,#REF!,COLUMN(BK170)-1,FALSE)),"")</f>
        <v/>
      </c>
      <c r="BL170" s="54" t="str">
        <f>IFERROR(IF(VLOOKUP($B170,#REF!,COLUMN(BL170)-1,FALSE)="","",VLOOKUP($B170,#REF!,COLUMN(BL170)-1,FALSE)),"")</f>
        <v/>
      </c>
      <c r="BM170" s="54" t="str">
        <f>IFERROR(IF(VLOOKUP($B170,#REF!,COLUMN(BM170)-1,FALSE)="","",VLOOKUP($B170,#REF!,COLUMN(BM170)-1,FALSE)),"")</f>
        <v/>
      </c>
      <c r="BN170" s="101" t="str">
        <f>IFERROR(VLOOKUP($B170,[1]④カッコ付け数値!$A$14:$CN$115,82,FALSE),"")</f>
        <v/>
      </c>
      <c r="BO170" s="102" t="str">
        <f>IFERROR(VLOOKUP($B170,[1]④カッコ付け数値!$A$14:$CN$115,83,FALSE),"")</f>
        <v/>
      </c>
      <c r="BP170" s="102" t="str">
        <f>IFERROR(VLOOKUP($B170,'[1]④カッコ付け数値 (原本)'!$A$14:$CF$115,83,FALSE),"")</f>
        <v/>
      </c>
      <c r="BQ170" s="103" t="str">
        <f>IFERROR(VLOOKUP($B170,'[1]④カッコ付け数値 (原本)'!$A$14:$CF$115,84,FALSE),"")</f>
        <v/>
      </c>
    </row>
    <row r="171" spans="1:69" ht="42" customHeight="1">
      <c r="A171" s="51"/>
      <c r="B171" s="98" t="s">
        <v>8165</v>
      </c>
      <c r="C171" s="52"/>
      <c r="D171" s="52"/>
      <c r="E171" s="24" t="str">
        <f>IFERROR(IF(VLOOKUP($B171,#REF!,COLUMN(E171)-1,FALSE)="","",VLOOKUP($B171,#REF!,COLUMN(E171)-1,FALSE)),"")</f>
        <v/>
      </c>
      <c r="F171" s="53" t="str">
        <f>IFERROR(IF(VLOOKUP($B171,#REF!,COLUMN(F171)-1,FALSE)="","",VLOOKUP($B171,#REF!,COLUMN(F171)-1,FALSE)),"")</f>
        <v/>
      </c>
      <c r="G171" s="53" t="str">
        <f>IFERROR(IF(VLOOKUP($B171,#REF!,COLUMN(G171)-1,FALSE)="","",VLOOKUP($B171,#REF!,COLUMN(G171)-1,FALSE)),"")</f>
        <v/>
      </c>
      <c r="H171" s="53" t="str">
        <f>IFERROR(IF(VLOOKUP($B171,#REF!,COLUMN(H171)-1,FALSE)="","",VLOOKUP($B171,#REF!,COLUMN(H171)-1,FALSE)),"")</f>
        <v/>
      </c>
      <c r="I171" s="53" t="str">
        <f>IFERROR(IF(VLOOKUP($B171,#REF!,COLUMN(I171)-1,FALSE)="","",VLOOKUP($B171,#REF!,COLUMN(I171)-1,FALSE)),"")</f>
        <v/>
      </c>
      <c r="J171" s="53" t="str">
        <f>IFERROR(IF(VLOOKUP($B171,#REF!,COLUMN(J171)-1,FALSE)="","",VLOOKUP($B171,#REF!,COLUMN(J171)-1,FALSE)),"")</f>
        <v/>
      </c>
      <c r="K171" s="53" t="str">
        <f>IFERROR(IF(VLOOKUP($B171,#REF!,COLUMN(K171)-1,FALSE)="","",VLOOKUP($B171,#REF!,COLUMN(K171)-1,FALSE)),"")</f>
        <v/>
      </c>
      <c r="L171" s="53" t="str">
        <f>IFERROR(IF(VLOOKUP($B171,#REF!,COLUMN(L171)-1,FALSE)="","",VLOOKUP($B171,#REF!,COLUMN(L171)-1,FALSE)),"")</f>
        <v/>
      </c>
      <c r="M171" s="53" t="str">
        <f>IFERROR(IF(VLOOKUP($B171,#REF!,COLUMN(M171)-1,FALSE)="","",VLOOKUP($B171,#REF!,COLUMN(M171)-1,FALSE)),"")</f>
        <v/>
      </c>
      <c r="N171" s="53" t="str">
        <f>IFERROR(IF(VLOOKUP($B171,#REF!,COLUMN(N171)-1,FALSE)="","",VLOOKUP($B171,#REF!,COLUMN(N171)-1,FALSE)),"")</f>
        <v/>
      </c>
      <c r="O171" s="53" t="str">
        <f>IFERROR(IF(VLOOKUP($B171,#REF!,COLUMN(O171)-1,FALSE)="","",VLOOKUP($B171,#REF!,COLUMN(O171)-1,FALSE)),"")</f>
        <v/>
      </c>
      <c r="P171" s="53" t="str">
        <f>IFERROR(IF(VLOOKUP($B171,#REF!,COLUMN(P171)-1,FALSE)="","",VLOOKUP($B171,#REF!,COLUMN(P171)-1,FALSE)),"")</f>
        <v/>
      </c>
      <c r="Q171" s="53" t="str">
        <f>IFERROR(IF(VLOOKUP($B171,#REF!,COLUMN(Q171)-1,FALSE)="","",VLOOKUP($B171,#REF!,COLUMN(Q171)-1,FALSE)),"")</f>
        <v/>
      </c>
      <c r="R171" s="53" t="str">
        <f>IFERROR(IF(VLOOKUP($B171,#REF!,COLUMN(R171)-1,FALSE)="","",VLOOKUP($B171,#REF!,COLUMN(R171)-1,FALSE)),"")</f>
        <v/>
      </c>
      <c r="S171" s="53" t="str">
        <f>IFERROR(IF(VLOOKUP($B171,#REF!,COLUMN(S171)-1,FALSE)="","",VLOOKUP($B171,#REF!,COLUMN(S171)-1,FALSE)),"")</f>
        <v/>
      </c>
      <c r="T171" s="53" t="str">
        <f>IFERROR(IF(VLOOKUP($B171,#REF!,COLUMN(T171)-1,FALSE)="","",VLOOKUP($B171,#REF!,COLUMN(T171)-1,FALSE)),"")</f>
        <v/>
      </c>
      <c r="U171" s="53" t="str">
        <f>IFERROR(IF(VLOOKUP($B171,#REF!,COLUMN(U171)-1,FALSE)="","",VLOOKUP($B171,#REF!,COLUMN(U171)-1,FALSE)),"")</f>
        <v/>
      </c>
      <c r="V171" s="53" t="str">
        <f>IFERROR(IF(VLOOKUP($B171,#REF!,COLUMN(V171)-1,FALSE)="","",VLOOKUP($B171,#REF!,COLUMN(V171)-1,FALSE)),"")</f>
        <v/>
      </c>
      <c r="W171" s="53" t="str">
        <f>IFERROR(IF(VLOOKUP($B171,#REF!,COLUMN(W171)-1,FALSE)="","",VLOOKUP($B171,#REF!,COLUMN(W171)-1,FALSE)),"")</f>
        <v/>
      </c>
      <c r="X171" s="53" t="str">
        <f>IFERROR(IF(VLOOKUP($B171,#REF!,COLUMN(X171)-1,FALSE)="","",VLOOKUP($B171,#REF!,COLUMN(X171)-1,FALSE)),"")</f>
        <v/>
      </c>
      <c r="Y171" s="53" t="str">
        <f>IFERROR(IF(VLOOKUP($B171,#REF!,COLUMN(Y171)-1,FALSE)="","",VLOOKUP($B171,#REF!,COLUMN(Y171)-1,FALSE)),"")</f>
        <v/>
      </c>
      <c r="Z171" s="53" t="str">
        <f>IFERROR(IF(VLOOKUP($B171,#REF!,COLUMN(Z171)-1,FALSE)="","",VLOOKUP($B171,#REF!,COLUMN(Z171)-1,FALSE)),"")</f>
        <v/>
      </c>
      <c r="AA171" s="53" t="str">
        <f>IFERROR(IF(VLOOKUP($B171,#REF!,COLUMN(AA171)-1,FALSE)="","",VLOOKUP($B171,#REF!,COLUMN(AA171)-1,FALSE)),"")</f>
        <v/>
      </c>
      <c r="AB171" s="53" t="str">
        <f>IFERROR(IF(VLOOKUP($B171,#REF!,COLUMN(AB171)-1,FALSE)="","",VLOOKUP($B171,#REF!,COLUMN(AB171)-1,FALSE)),"")</f>
        <v/>
      </c>
      <c r="AC171" s="53" t="str">
        <f>IFERROR(IF(VLOOKUP($B171,#REF!,COLUMN(AC171)-1,FALSE)="","",VLOOKUP($B171,#REF!,COLUMN(AC171)-1,FALSE)),"")</f>
        <v/>
      </c>
      <c r="AD171" s="53" t="str">
        <f>IFERROR(IF(VLOOKUP($B171,#REF!,COLUMN(AD171)-1,FALSE)="","",VLOOKUP($B171,#REF!,COLUMN(AD171)-1,FALSE)),"")</f>
        <v/>
      </c>
      <c r="AE171" s="53" t="str">
        <f>IFERROR(IF(VLOOKUP($B171,#REF!,COLUMN(AE171)-1,FALSE)="","",VLOOKUP($B171,#REF!,COLUMN(AE171)-1,FALSE)),"")</f>
        <v/>
      </c>
      <c r="AF171" s="53" t="str">
        <f>IFERROR(IF(VLOOKUP($B171,#REF!,COLUMN(AF171)-1,FALSE)="","",VLOOKUP($B171,#REF!,COLUMN(AF171)-1,FALSE)),"")</f>
        <v/>
      </c>
      <c r="AG171" s="53" t="str">
        <f>IFERROR(IF(VLOOKUP($B171,#REF!,COLUMN(AG171)-1,FALSE)="","",VLOOKUP($B171,#REF!,COLUMN(AG171)-1,FALSE)),"")</f>
        <v/>
      </c>
      <c r="AH171" s="53" t="str">
        <f>IFERROR(IF(VLOOKUP($B171,#REF!,COLUMN(AH171)-1,FALSE)="","",VLOOKUP($B171,#REF!,COLUMN(AH171)-1,FALSE)),"")</f>
        <v/>
      </c>
      <c r="AI171" s="53" t="str">
        <f>IFERROR(IF(VLOOKUP($B171,#REF!,COLUMN(AI171)-1,FALSE)="","",VLOOKUP($B171,#REF!,COLUMN(AI171)-1,FALSE)),"")</f>
        <v/>
      </c>
      <c r="AJ171" s="53" t="str">
        <f>IFERROR(IF(VLOOKUP($B171,#REF!,COLUMN(AJ171)-1,FALSE)="","",VLOOKUP($B171,#REF!,COLUMN(AJ171)-1,FALSE)),"")</f>
        <v/>
      </c>
      <c r="AK171" s="53" t="str">
        <f>IFERROR(IF(VLOOKUP($B171,#REF!,COLUMN(AK171)-1,FALSE)="","",VLOOKUP($B171,#REF!,COLUMN(AK171)-1,FALSE)),"")</f>
        <v/>
      </c>
      <c r="AL171" s="53" t="str">
        <f>IFERROR(IF(VLOOKUP($B171,#REF!,COLUMN(AL171)-1,FALSE)="","",VLOOKUP($B171,#REF!,COLUMN(AL171)-1,FALSE)),"")</f>
        <v/>
      </c>
      <c r="AM171" s="53" t="str">
        <f>IFERROR(IF(VLOOKUP($B171,#REF!,COLUMN(AM171)-1,FALSE)="","",VLOOKUP($B171,#REF!,COLUMN(AM171)-1,FALSE)),"")</f>
        <v/>
      </c>
      <c r="AN171" s="53" t="str">
        <f>IFERROR(IF(VLOOKUP($B171,#REF!,COLUMN(AN171)-1,FALSE)="","",VLOOKUP($B171,#REF!,COLUMN(AN171)-1,FALSE)),"")</f>
        <v/>
      </c>
      <c r="AO171" s="53" t="str">
        <f>IFERROR(IF(VLOOKUP($B171,#REF!,COLUMN(AO171)-1,FALSE)="","",VLOOKUP($B171,#REF!,COLUMN(AO171)-1,FALSE)),"")</f>
        <v/>
      </c>
      <c r="AP171" s="53" t="str">
        <f>IFERROR(IF(VLOOKUP($B171,#REF!,COLUMN(AP171)-1,FALSE)="","",VLOOKUP($B171,#REF!,COLUMN(AP171)-1,FALSE)),"")</f>
        <v/>
      </c>
      <c r="AQ171" s="53" t="str">
        <f>IFERROR(IF(VLOOKUP($B171,#REF!,COLUMN(AQ171)-1,FALSE)="","",VLOOKUP($B171,#REF!,COLUMN(AQ171)-1,FALSE)),"")</f>
        <v/>
      </c>
      <c r="AR171" s="53" t="str">
        <f>IFERROR(IF(VLOOKUP($B171,#REF!,COLUMN(AR171)-1,FALSE)="","",VLOOKUP($B171,#REF!,COLUMN(AR171)-1,FALSE)),"")</f>
        <v/>
      </c>
      <c r="AS171" s="53" t="str">
        <f>IFERROR(IF(VLOOKUP($B171,#REF!,COLUMN(AS171)-1,FALSE)="","",VLOOKUP($B171,#REF!,COLUMN(AS171)-1,FALSE)),"")</f>
        <v/>
      </c>
      <c r="AT171" s="53" t="str">
        <f>IFERROR(IF(VLOOKUP($B171,#REF!,COLUMN(AT171)-1,FALSE)="","",VLOOKUP($B171,#REF!,COLUMN(AT171)-1,FALSE)),"")</f>
        <v/>
      </c>
      <c r="AU171" s="53" t="str">
        <f>IFERROR(IF(VLOOKUP($B171,#REF!,COLUMN(AU171)-1,FALSE)="","",VLOOKUP($B171,#REF!,COLUMN(AU171)-1,FALSE)),"")</f>
        <v/>
      </c>
      <c r="AV171" s="53" t="str">
        <f>IFERROR(IF(VLOOKUP($B171,#REF!,COLUMN(AV171)-1,FALSE)="","",VLOOKUP($B171,#REF!,COLUMN(AV171)-1,FALSE)),"")</f>
        <v/>
      </c>
      <c r="AW171" s="53" t="str">
        <f>IFERROR(IF(VLOOKUP($B171,#REF!,COLUMN(AW171)-1,FALSE)="","",VLOOKUP($B171,#REF!,COLUMN(AW171)-1,FALSE)),"")</f>
        <v/>
      </c>
      <c r="AX171" s="53" t="str">
        <f>IFERROR(IF(VLOOKUP($B171,#REF!,COLUMN(AX171)-1,FALSE)="","",VLOOKUP($B171,#REF!,COLUMN(AX171)-1,FALSE)),"")</f>
        <v/>
      </c>
      <c r="AY171" s="53" t="str">
        <f>IFERROR(IF(VLOOKUP($B171,#REF!,COLUMN(AY171)-1,FALSE)="","",VLOOKUP($B171,#REF!,COLUMN(AY171)-1,FALSE)),"")</f>
        <v/>
      </c>
      <c r="AZ171" s="53" t="str">
        <f>IFERROR(IF(VLOOKUP($B171,#REF!,COLUMN(AZ171)-1,FALSE)="","",VLOOKUP($B171,#REF!,COLUMN(AZ171)-1,FALSE)),"")</f>
        <v/>
      </c>
      <c r="BA171" s="53" t="str">
        <f>IFERROR(IF(VLOOKUP($B171,#REF!,COLUMN(BA171)-1,FALSE)="","",VLOOKUP($B171,#REF!,COLUMN(BA171)-1,FALSE)),"")</f>
        <v/>
      </c>
      <c r="BB171" s="53" t="str">
        <f>IFERROR(IF(VLOOKUP($B171,#REF!,COLUMN(BB171)-1,FALSE)="","",VLOOKUP($B171,#REF!,COLUMN(BB171)-1,FALSE)),"")</f>
        <v/>
      </c>
      <c r="BC171" s="53" t="str">
        <f>IFERROR(IF(VLOOKUP($B171,#REF!,COLUMN(BC171)-1,FALSE)="","",VLOOKUP($B171,#REF!,COLUMN(BC171)-1,FALSE)),"")</f>
        <v/>
      </c>
      <c r="BD171" s="53" t="str">
        <f>IFERROR(IF(VLOOKUP($B171,#REF!,COLUMN(BD171)-1,FALSE)="","",VLOOKUP($B171,#REF!,COLUMN(BD171)-1,FALSE)),"")</f>
        <v/>
      </c>
      <c r="BE171" s="53" t="str">
        <f>IFERROR(IF(VLOOKUP($B171,#REF!,COLUMN(BE171)-1,FALSE)="","",VLOOKUP($B171,#REF!,COLUMN(BE171)-1,FALSE)),"")</f>
        <v/>
      </c>
      <c r="BF171" s="53" t="str">
        <f>IFERROR(IF(VLOOKUP($B171,#REF!,COLUMN(BF171)-1,FALSE)="","",VLOOKUP($B171,#REF!,COLUMN(BF171)-1,FALSE)),"")</f>
        <v/>
      </c>
      <c r="BG171" s="53" t="str">
        <f>IFERROR(IF(VLOOKUP($B171,#REF!,COLUMN(BG171)-1,FALSE)="","",VLOOKUP($B171,#REF!,COLUMN(BG171)-1,FALSE)),"")</f>
        <v/>
      </c>
      <c r="BH171" s="53" t="str">
        <f>IFERROR(IF(VLOOKUP($B171,#REF!,COLUMN(BH171)-1,FALSE)="","",VLOOKUP($B171,#REF!,COLUMN(BH171)-1,FALSE)),"")</f>
        <v/>
      </c>
      <c r="BI171" s="53" t="str">
        <f>IFERROR(IF(VLOOKUP($B171,#REF!,COLUMN(BI171)-1,FALSE)="","",VLOOKUP($B171,#REF!,COLUMN(BI171)-1,FALSE)),"")</f>
        <v/>
      </c>
      <c r="BJ171" s="53" t="str">
        <f>IFERROR(IF(VLOOKUP($B171,#REF!,COLUMN(BJ171)-1,FALSE)="","",VLOOKUP($B171,#REF!,COLUMN(BJ171)-1,FALSE)),"")</f>
        <v/>
      </c>
      <c r="BK171" s="24" t="str">
        <f>IFERROR(IF(VLOOKUP($B171,#REF!,COLUMN(BK171)-1,FALSE)="","",VLOOKUP($B171,#REF!,COLUMN(BK171)-1,FALSE)),"")</f>
        <v/>
      </c>
      <c r="BL171" s="54" t="str">
        <f>IFERROR(IF(VLOOKUP($B171,#REF!,COLUMN(BL171)-1,FALSE)="","",VLOOKUP($B171,#REF!,COLUMN(BL171)-1,FALSE)),"")</f>
        <v/>
      </c>
      <c r="BM171" s="54" t="str">
        <f>IFERROR(IF(VLOOKUP($B171,#REF!,COLUMN(BM171)-1,FALSE)="","",VLOOKUP($B171,#REF!,COLUMN(BM171)-1,FALSE)),"")</f>
        <v/>
      </c>
      <c r="BN171" s="101" t="str">
        <f>IFERROR(VLOOKUP($B171,[1]④カッコ付け数値!$A$14:$CN$115,82,FALSE),"")</f>
        <v/>
      </c>
      <c r="BO171" s="102" t="str">
        <f>IFERROR(VLOOKUP($B171,[1]④カッコ付け数値!$A$14:$CN$115,83,FALSE),"")</f>
        <v/>
      </c>
      <c r="BP171" s="102" t="str">
        <f>IFERROR(VLOOKUP($B171,'[1]④カッコ付け数値 (原本)'!$A$14:$CF$115,83,FALSE),"")</f>
        <v/>
      </c>
      <c r="BQ171" s="103" t="str">
        <f>IFERROR(VLOOKUP($B171,'[1]④カッコ付け数値 (原本)'!$A$14:$CF$115,84,FALSE),"")</f>
        <v/>
      </c>
    </row>
    <row r="172" spans="1:69" ht="42" customHeight="1">
      <c r="A172" s="51" t="str">
        <f t="shared" ref="A172" si="21">LEFT(C172,2)</f>
        <v/>
      </c>
      <c r="B172" s="98"/>
      <c r="C172" s="52"/>
      <c r="D172" s="52"/>
      <c r="E172" s="24" t="str">
        <f>IFERROR(IF(VLOOKUP($B172,#REF!,COLUMN(E172)-1,FALSE)="","",VLOOKUP($B172,#REF!,COLUMN(E172)-1,FALSE)),"")</f>
        <v/>
      </c>
      <c r="F172" s="53" t="str">
        <f>IFERROR(IF(VLOOKUP($B172,#REF!,COLUMN(F172)-1,FALSE)="","",VLOOKUP($B172,#REF!,COLUMN(F172)-1,FALSE)),"")</f>
        <v/>
      </c>
      <c r="G172" s="53" t="str">
        <f>IFERROR(IF(VLOOKUP($B172,#REF!,COLUMN(G172)-1,FALSE)="","",VLOOKUP($B172,#REF!,COLUMN(G172)-1,FALSE)),"")</f>
        <v/>
      </c>
      <c r="H172" s="53" t="str">
        <f>IFERROR(IF(VLOOKUP($B172,#REF!,COLUMN(H172)-1,FALSE)="","",VLOOKUP($B172,#REF!,COLUMN(H172)-1,FALSE)),"")</f>
        <v/>
      </c>
      <c r="I172" s="53" t="str">
        <f>IFERROR(IF(VLOOKUP($B172,#REF!,COLUMN(I172)-1,FALSE)="","",VLOOKUP($B172,#REF!,COLUMN(I172)-1,FALSE)),"")</f>
        <v/>
      </c>
      <c r="J172" s="53" t="str">
        <f>IFERROR(IF(VLOOKUP($B172,#REF!,COLUMN(J172)-1,FALSE)="","",VLOOKUP($B172,#REF!,COLUMN(J172)-1,FALSE)),"")</f>
        <v/>
      </c>
      <c r="K172" s="53" t="str">
        <f>IFERROR(IF(VLOOKUP($B172,#REF!,COLUMN(K172)-1,FALSE)="","",VLOOKUP($B172,#REF!,COLUMN(K172)-1,FALSE)),"")</f>
        <v/>
      </c>
      <c r="L172" s="53" t="str">
        <f>IFERROR(IF(VLOOKUP($B172,#REF!,COLUMN(L172)-1,FALSE)="","",VLOOKUP($B172,#REF!,COLUMN(L172)-1,FALSE)),"")</f>
        <v/>
      </c>
      <c r="M172" s="53" t="str">
        <f>IFERROR(IF(VLOOKUP($B172,#REF!,COLUMN(M172)-1,FALSE)="","",VLOOKUP($B172,#REF!,COLUMN(M172)-1,FALSE)),"")</f>
        <v/>
      </c>
      <c r="N172" s="53" t="str">
        <f>IFERROR(IF(VLOOKUP($B172,#REF!,COLUMN(N172)-1,FALSE)="","",VLOOKUP($B172,#REF!,COLUMN(N172)-1,FALSE)),"")</f>
        <v/>
      </c>
      <c r="O172" s="53" t="str">
        <f>IFERROR(IF(VLOOKUP($B172,#REF!,COLUMN(O172)-1,FALSE)="","",VLOOKUP($B172,#REF!,COLUMN(O172)-1,FALSE)),"")</f>
        <v/>
      </c>
      <c r="P172" s="53" t="str">
        <f>IFERROR(IF(VLOOKUP($B172,#REF!,COLUMN(P172)-1,FALSE)="","",VLOOKUP($B172,#REF!,COLUMN(P172)-1,FALSE)),"")</f>
        <v/>
      </c>
      <c r="Q172" s="53" t="str">
        <f>IFERROR(IF(VLOOKUP($B172,#REF!,COLUMN(Q172)-1,FALSE)="","",VLOOKUP($B172,#REF!,COLUMN(Q172)-1,FALSE)),"")</f>
        <v/>
      </c>
      <c r="R172" s="53" t="str">
        <f>IFERROR(IF(VLOOKUP($B172,#REF!,COLUMN(R172)-1,FALSE)="","",VLOOKUP($B172,#REF!,COLUMN(R172)-1,FALSE)),"")</f>
        <v/>
      </c>
      <c r="S172" s="53" t="str">
        <f>IFERROR(IF(VLOOKUP($B172,#REF!,COLUMN(S172)-1,FALSE)="","",VLOOKUP($B172,#REF!,COLUMN(S172)-1,FALSE)),"")</f>
        <v/>
      </c>
      <c r="T172" s="53" t="str">
        <f>IFERROR(IF(VLOOKUP($B172,#REF!,COLUMN(T172)-1,FALSE)="","",VLOOKUP($B172,#REF!,COLUMN(T172)-1,FALSE)),"")</f>
        <v/>
      </c>
      <c r="U172" s="53" t="str">
        <f>IFERROR(IF(VLOOKUP($B172,#REF!,COLUMN(U172)-1,FALSE)="","",VLOOKUP($B172,#REF!,COLUMN(U172)-1,FALSE)),"")</f>
        <v/>
      </c>
      <c r="V172" s="53" t="str">
        <f>IFERROR(IF(VLOOKUP($B172,#REF!,COLUMN(V172)-1,FALSE)="","",VLOOKUP($B172,#REF!,COLUMN(V172)-1,FALSE)),"")</f>
        <v/>
      </c>
      <c r="W172" s="53" t="str">
        <f>IFERROR(IF(VLOOKUP($B172,#REF!,COLUMN(W172)-1,FALSE)="","",VLOOKUP($B172,#REF!,COLUMN(W172)-1,FALSE)),"")</f>
        <v/>
      </c>
      <c r="X172" s="53" t="str">
        <f>IFERROR(IF(VLOOKUP($B172,#REF!,COLUMN(X172)-1,FALSE)="","",VLOOKUP($B172,#REF!,COLUMN(X172)-1,FALSE)),"")</f>
        <v/>
      </c>
      <c r="Y172" s="53" t="str">
        <f>IFERROR(IF(VLOOKUP($B172,#REF!,COLUMN(Y172)-1,FALSE)="","",VLOOKUP($B172,#REF!,COLUMN(Y172)-1,FALSE)),"")</f>
        <v/>
      </c>
      <c r="Z172" s="53" t="str">
        <f>IFERROR(IF(VLOOKUP($B172,#REF!,COLUMN(Z172)-1,FALSE)="","",VLOOKUP($B172,#REF!,COLUMN(Z172)-1,FALSE)),"")</f>
        <v/>
      </c>
      <c r="AA172" s="53" t="str">
        <f>IFERROR(IF(VLOOKUP($B172,#REF!,COLUMN(AA172)-1,FALSE)="","",VLOOKUP($B172,#REF!,COLUMN(AA172)-1,FALSE)),"")</f>
        <v/>
      </c>
      <c r="AB172" s="53" t="str">
        <f>IFERROR(IF(VLOOKUP($B172,#REF!,COLUMN(AB172)-1,FALSE)="","",VLOOKUP($B172,#REF!,COLUMN(AB172)-1,FALSE)),"")</f>
        <v/>
      </c>
      <c r="AC172" s="53" t="str">
        <f>IFERROR(IF(VLOOKUP($B172,#REF!,COLUMN(AC172)-1,FALSE)="","",VLOOKUP($B172,#REF!,COLUMN(AC172)-1,FALSE)),"")</f>
        <v/>
      </c>
      <c r="AD172" s="53" t="str">
        <f>IFERROR(IF(VLOOKUP($B172,#REF!,COLUMN(AD172)-1,FALSE)="","",VLOOKUP($B172,#REF!,COLUMN(AD172)-1,FALSE)),"")</f>
        <v/>
      </c>
      <c r="AE172" s="53" t="str">
        <f>IFERROR(IF(VLOOKUP($B172,#REF!,COLUMN(AE172)-1,FALSE)="","",VLOOKUP($B172,#REF!,COLUMN(AE172)-1,FALSE)),"")</f>
        <v/>
      </c>
      <c r="AF172" s="53" t="str">
        <f>IFERROR(IF(VLOOKUP($B172,#REF!,COLUMN(AF172)-1,FALSE)="","",VLOOKUP($B172,#REF!,COLUMN(AF172)-1,FALSE)),"")</f>
        <v/>
      </c>
      <c r="AG172" s="53" t="str">
        <f>IFERROR(IF(VLOOKUP($B172,#REF!,COLUMN(AG172)-1,FALSE)="","",VLOOKUP($B172,#REF!,COLUMN(AG172)-1,FALSE)),"")</f>
        <v/>
      </c>
      <c r="AH172" s="53" t="str">
        <f>IFERROR(IF(VLOOKUP($B172,#REF!,COLUMN(AH172)-1,FALSE)="","",VLOOKUP($B172,#REF!,COLUMN(AH172)-1,FALSE)),"")</f>
        <v/>
      </c>
      <c r="AI172" s="53" t="str">
        <f>IFERROR(IF(VLOOKUP($B172,#REF!,COLUMN(AI172)-1,FALSE)="","",VLOOKUP($B172,#REF!,COLUMN(AI172)-1,FALSE)),"")</f>
        <v/>
      </c>
      <c r="AJ172" s="53" t="str">
        <f>IFERROR(IF(VLOOKUP($B172,#REF!,COLUMN(AJ172)-1,FALSE)="","",VLOOKUP($B172,#REF!,COLUMN(AJ172)-1,FALSE)),"")</f>
        <v/>
      </c>
      <c r="AK172" s="53" t="str">
        <f>IFERROR(IF(VLOOKUP($B172,#REF!,COLUMN(AK172)-1,FALSE)="","",VLOOKUP($B172,#REF!,COLUMN(AK172)-1,FALSE)),"")</f>
        <v/>
      </c>
      <c r="AL172" s="53" t="str">
        <f>IFERROR(IF(VLOOKUP($B172,#REF!,COLUMN(AL172)-1,FALSE)="","",VLOOKUP($B172,#REF!,COLUMN(AL172)-1,FALSE)),"")</f>
        <v/>
      </c>
      <c r="AM172" s="53" t="str">
        <f>IFERROR(IF(VLOOKUP($B172,#REF!,COLUMN(AM172)-1,FALSE)="","",VLOOKUP($B172,#REF!,COLUMN(AM172)-1,FALSE)),"")</f>
        <v/>
      </c>
      <c r="AN172" s="53" t="str">
        <f>IFERROR(IF(VLOOKUP($B172,#REF!,COLUMN(AN172)-1,FALSE)="","",VLOOKUP($B172,#REF!,COLUMN(AN172)-1,FALSE)),"")</f>
        <v/>
      </c>
      <c r="AO172" s="53" t="str">
        <f>IFERROR(IF(VLOOKUP($B172,#REF!,COLUMN(AO172)-1,FALSE)="","",VLOOKUP($B172,#REF!,COLUMN(AO172)-1,FALSE)),"")</f>
        <v/>
      </c>
      <c r="AP172" s="53" t="str">
        <f>IFERROR(IF(VLOOKUP($B172,#REF!,COLUMN(AP172)-1,FALSE)="","",VLOOKUP($B172,#REF!,COLUMN(AP172)-1,FALSE)),"")</f>
        <v/>
      </c>
      <c r="AQ172" s="53" t="str">
        <f>IFERROR(IF(VLOOKUP($B172,#REF!,COLUMN(AQ172)-1,FALSE)="","",VLOOKUP($B172,#REF!,COLUMN(AQ172)-1,FALSE)),"")</f>
        <v/>
      </c>
      <c r="AR172" s="53" t="str">
        <f>IFERROR(IF(VLOOKUP($B172,#REF!,COLUMN(AR172)-1,FALSE)="","",VLOOKUP($B172,#REF!,COLUMN(AR172)-1,FALSE)),"")</f>
        <v/>
      </c>
      <c r="AS172" s="53" t="str">
        <f>IFERROR(IF(VLOOKUP($B172,#REF!,COLUMN(AS172)-1,FALSE)="","",VLOOKUP($B172,#REF!,COLUMN(AS172)-1,FALSE)),"")</f>
        <v/>
      </c>
      <c r="AT172" s="53" t="str">
        <f>IFERROR(IF(VLOOKUP($B172,#REF!,COLUMN(AT172)-1,FALSE)="","",VLOOKUP($B172,#REF!,COLUMN(AT172)-1,FALSE)),"")</f>
        <v/>
      </c>
      <c r="AU172" s="53" t="str">
        <f>IFERROR(IF(VLOOKUP($B172,#REF!,COLUMN(AU172)-1,FALSE)="","",VLOOKUP($B172,#REF!,COLUMN(AU172)-1,FALSE)),"")</f>
        <v/>
      </c>
      <c r="AV172" s="53" t="str">
        <f>IFERROR(IF(VLOOKUP($B172,#REF!,COLUMN(AV172)-1,FALSE)="","",VLOOKUP($B172,#REF!,COLUMN(AV172)-1,FALSE)),"")</f>
        <v/>
      </c>
      <c r="AW172" s="53" t="str">
        <f>IFERROR(IF(VLOOKUP($B172,#REF!,COLUMN(AW172)-1,FALSE)="","",VLOOKUP($B172,#REF!,COLUMN(AW172)-1,FALSE)),"")</f>
        <v/>
      </c>
      <c r="AX172" s="53" t="str">
        <f>IFERROR(IF(VLOOKUP($B172,#REF!,COLUMN(AX172)-1,FALSE)="","",VLOOKUP($B172,#REF!,COLUMN(AX172)-1,FALSE)),"")</f>
        <v/>
      </c>
      <c r="AY172" s="53" t="str">
        <f>IFERROR(IF(VLOOKUP($B172,#REF!,COLUMN(AY172)-1,FALSE)="","",VLOOKUP($B172,#REF!,COLUMN(AY172)-1,FALSE)),"")</f>
        <v/>
      </c>
      <c r="AZ172" s="53" t="str">
        <f>IFERROR(IF(VLOOKUP($B172,#REF!,COLUMN(AZ172)-1,FALSE)="","",VLOOKUP($B172,#REF!,COLUMN(AZ172)-1,FALSE)),"")</f>
        <v/>
      </c>
      <c r="BA172" s="53" t="str">
        <f>IFERROR(IF(VLOOKUP($B172,#REF!,COLUMN(BA172)-1,FALSE)="","",VLOOKUP($B172,#REF!,COLUMN(BA172)-1,FALSE)),"")</f>
        <v/>
      </c>
      <c r="BB172" s="53" t="str">
        <f>IFERROR(IF(VLOOKUP($B172,#REF!,COLUMN(BB172)-1,FALSE)="","",VLOOKUP($B172,#REF!,COLUMN(BB172)-1,FALSE)),"")</f>
        <v/>
      </c>
      <c r="BC172" s="53" t="str">
        <f>IFERROR(IF(VLOOKUP($B172,#REF!,COLUMN(BC172)-1,FALSE)="","",VLOOKUP($B172,#REF!,COLUMN(BC172)-1,FALSE)),"")</f>
        <v/>
      </c>
      <c r="BD172" s="53" t="str">
        <f>IFERROR(IF(VLOOKUP($B172,#REF!,COLUMN(BD172)-1,FALSE)="","",VLOOKUP($B172,#REF!,COLUMN(BD172)-1,FALSE)),"")</f>
        <v/>
      </c>
      <c r="BE172" s="53" t="str">
        <f>IFERROR(IF(VLOOKUP($B172,#REF!,COLUMN(BE172)-1,FALSE)="","",VLOOKUP($B172,#REF!,COLUMN(BE172)-1,FALSE)),"")</f>
        <v/>
      </c>
      <c r="BF172" s="53" t="str">
        <f>IFERROR(IF(VLOOKUP($B172,#REF!,COLUMN(BF172)-1,FALSE)="","",VLOOKUP($B172,#REF!,COLUMN(BF172)-1,FALSE)),"")</f>
        <v/>
      </c>
      <c r="BG172" s="53" t="str">
        <f>IFERROR(IF(VLOOKUP($B172,#REF!,COLUMN(BG172)-1,FALSE)="","",VLOOKUP($B172,#REF!,COLUMN(BG172)-1,FALSE)),"")</f>
        <v/>
      </c>
      <c r="BH172" s="53" t="str">
        <f>IFERROR(IF(VLOOKUP($B172,#REF!,COLUMN(BH172)-1,FALSE)="","",VLOOKUP($B172,#REF!,COLUMN(BH172)-1,FALSE)),"")</f>
        <v/>
      </c>
      <c r="BI172" s="53" t="str">
        <f>IFERROR(IF(VLOOKUP($B172,#REF!,COLUMN(BI172)-1,FALSE)="","",VLOOKUP($B172,#REF!,COLUMN(BI172)-1,FALSE)),"")</f>
        <v/>
      </c>
      <c r="BJ172" s="53" t="str">
        <f>IFERROR(IF(VLOOKUP($B172,#REF!,COLUMN(BJ172)-1,FALSE)="","",VLOOKUP($B172,#REF!,COLUMN(BJ172)-1,FALSE)),"")</f>
        <v/>
      </c>
      <c r="BK172" s="24" t="str">
        <f>IFERROR(IF(VLOOKUP($B172,#REF!,COLUMN(BK172)-1,FALSE)="","",VLOOKUP($B172,#REF!,COLUMN(BK172)-1,FALSE)),"")</f>
        <v/>
      </c>
      <c r="BL172" s="54" t="str">
        <f>IFERROR(IF(VLOOKUP($B172,#REF!,COLUMN(BL172)-1,FALSE)="","",VLOOKUP($B172,#REF!,COLUMN(BL172)-1,FALSE)),"")</f>
        <v/>
      </c>
      <c r="BM172" s="54" t="str">
        <f>IFERROR(IF(VLOOKUP($B172,#REF!,COLUMN(BM172)-1,FALSE)="","",VLOOKUP($B172,#REF!,COLUMN(BM172)-1,FALSE)),"")</f>
        <v/>
      </c>
      <c r="BN172" s="101" t="str">
        <f>IFERROR(VLOOKUP($B172,[1]④カッコ付け数値!$A$14:$CN$115,82,FALSE),"")</f>
        <v/>
      </c>
      <c r="BO172" s="102" t="str">
        <f>IFERROR(VLOOKUP($B172,[1]④カッコ付け数値!$A$14:$CN$115,83,FALSE),"")</f>
        <v/>
      </c>
      <c r="BP172" s="102" t="str">
        <f>IFERROR(VLOOKUP($B172,'[1]④カッコ付け数値 (原本)'!$A$14:$CF$115,83,FALSE),"")</f>
        <v/>
      </c>
      <c r="BQ172" s="103" t="str">
        <f>IFERROR(VLOOKUP($B172,'[1]④カッコ付け数値 (原本)'!$A$14:$CF$115,84,FALSE),"")</f>
        <v/>
      </c>
    </row>
    <row r="173" spans="1:69" ht="42" customHeight="1">
      <c r="A173" s="51" t="str">
        <f t="shared" si="19"/>
        <v/>
      </c>
      <c r="B173" s="98"/>
      <c r="C173" s="52"/>
      <c r="D173" s="52"/>
      <c r="E173" s="24" t="str">
        <f>IFERROR(IF(VLOOKUP($B173,#REF!,COLUMN(E173)-1,FALSE)="","",VLOOKUP($B173,#REF!,COLUMN(E173)-1,FALSE)),"")</f>
        <v/>
      </c>
      <c r="F173" s="53" t="str">
        <f>IFERROR(IF(VLOOKUP($B173,#REF!,COLUMN(F173)-1,FALSE)="","",VLOOKUP($B173,#REF!,COLUMN(F173)-1,FALSE)),"")</f>
        <v/>
      </c>
      <c r="G173" s="53" t="str">
        <f>IFERROR(IF(VLOOKUP($B173,#REF!,COLUMN(G173)-1,FALSE)="","",VLOOKUP($B173,#REF!,COLUMN(G173)-1,FALSE)),"")</f>
        <v/>
      </c>
      <c r="H173" s="53" t="str">
        <f>IFERROR(IF(VLOOKUP($B173,#REF!,COLUMN(H173)-1,FALSE)="","",VLOOKUP($B173,#REF!,COLUMN(H173)-1,FALSE)),"")</f>
        <v/>
      </c>
      <c r="I173" s="53" t="str">
        <f>IFERROR(IF(VLOOKUP($B173,#REF!,COLUMN(I173)-1,FALSE)="","",VLOOKUP($B173,#REF!,COLUMN(I173)-1,FALSE)),"")</f>
        <v/>
      </c>
      <c r="J173" s="53" t="str">
        <f>IFERROR(IF(VLOOKUP($B173,#REF!,COLUMN(J173)-1,FALSE)="","",VLOOKUP($B173,#REF!,COLUMN(J173)-1,FALSE)),"")</f>
        <v/>
      </c>
      <c r="K173" s="53" t="str">
        <f>IFERROR(IF(VLOOKUP($B173,#REF!,COLUMN(K173)-1,FALSE)="","",VLOOKUP($B173,#REF!,COLUMN(K173)-1,FALSE)),"")</f>
        <v/>
      </c>
      <c r="L173" s="53" t="str">
        <f>IFERROR(IF(VLOOKUP($B173,#REF!,COLUMN(L173)-1,FALSE)="","",VLOOKUP($B173,#REF!,COLUMN(L173)-1,FALSE)),"")</f>
        <v/>
      </c>
      <c r="M173" s="53" t="str">
        <f>IFERROR(IF(VLOOKUP($B173,#REF!,COLUMN(M173)-1,FALSE)="","",VLOOKUP($B173,#REF!,COLUMN(M173)-1,FALSE)),"")</f>
        <v/>
      </c>
      <c r="N173" s="53" t="str">
        <f>IFERROR(IF(VLOOKUP($B173,#REF!,COLUMN(N173)-1,FALSE)="","",VLOOKUP($B173,#REF!,COLUMN(N173)-1,FALSE)),"")</f>
        <v/>
      </c>
      <c r="O173" s="53" t="str">
        <f>IFERROR(IF(VLOOKUP($B173,#REF!,COLUMN(O173)-1,FALSE)="","",VLOOKUP($B173,#REF!,COLUMN(O173)-1,FALSE)),"")</f>
        <v/>
      </c>
      <c r="P173" s="53" t="str">
        <f>IFERROR(IF(VLOOKUP($B173,#REF!,COLUMN(P173)-1,FALSE)="","",VLOOKUP($B173,#REF!,COLUMN(P173)-1,FALSE)),"")</f>
        <v/>
      </c>
      <c r="Q173" s="53" t="str">
        <f>IFERROR(IF(VLOOKUP($B173,#REF!,COLUMN(Q173)-1,FALSE)="","",VLOOKUP($B173,#REF!,COLUMN(Q173)-1,FALSE)),"")</f>
        <v/>
      </c>
      <c r="R173" s="53" t="str">
        <f>IFERROR(IF(VLOOKUP($B173,#REF!,COLUMN(R173)-1,FALSE)="","",VLOOKUP($B173,#REF!,COLUMN(R173)-1,FALSE)),"")</f>
        <v/>
      </c>
      <c r="S173" s="53" t="str">
        <f>IFERROR(IF(VLOOKUP($B173,#REF!,COLUMN(S173)-1,FALSE)="","",VLOOKUP($B173,#REF!,COLUMN(S173)-1,FALSE)),"")</f>
        <v/>
      </c>
      <c r="T173" s="53" t="str">
        <f>IFERROR(IF(VLOOKUP($B173,#REF!,COLUMN(T173)-1,FALSE)="","",VLOOKUP($B173,#REF!,COLUMN(T173)-1,FALSE)),"")</f>
        <v/>
      </c>
      <c r="U173" s="53" t="str">
        <f>IFERROR(IF(VLOOKUP($B173,#REF!,COLUMN(U173)-1,FALSE)="","",VLOOKUP($B173,#REF!,COLUMN(U173)-1,FALSE)),"")</f>
        <v/>
      </c>
      <c r="V173" s="53" t="str">
        <f>IFERROR(IF(VLOOKUP($B173,#REF!,COLUMN(V173)-1,FALSE)="","",VLOOKUP($B173,#REF!,COLUMN(V173)-1,FALSE)),"")</f>
        <v/>
      </c>
      <c r="W173" s="53" t="str">
        <f>IFERROR(IF(VLOOKUP($B173,#REF!,COLUMN(W173)-1,FALSE)="","",VLOOKUP($B173,#REF!,COLUMN(W173)-1,FALSE)),"")</f>
        <v/>
      </c>
      <c r="X173" s="53" t="str">
        <f>IFERROR(IF(VLOOKUP($B173,#REF!,COLUMN(X173)-1,FALSE)="","",VLOOKUP($B173,#REF!,COLUMN(X173)-1,FALSE)),"")</f>
        <v/>
      </c>
      <c r="Y173" s="53" t="str">
        <f>IFERROR(IF(VLOOKUP($B173,#REF!,COLUMN(Y173)-1,FALSE)="","",VLOOKUP($B173,#REF!,COLUMN(Y173)-1,FALSE)),"")</f>
        <v/>
      </c>
      <c r="Z173" s="53" t="str">
        <f>IFERROR(IF(VLOOKUP($B173,#REF!,COLUMN(Z173)-1,FALSE)="","",VLOOKUP($B173,#REF!,COLUMN(Z173)-1,FALSE)),"")</f>
        <v/>
      </c>
      <c r="AA173" s="53" t="str">
        <f>IFERROR(IF(VLOOKUP($B173,#REF!,COLUMN(AA173)-1,FALSE)="","",VLOOKUP($B173,#REF!,COLUMN(AA173)-1,FALSE)),"")</f>
        <v/>
      </c>
      <c r="AB173" s="53" t="str">
        <f>IFERROR(IF(VLOOKUP($B173,#REF!,COLUMN(AB173)-1,FALSE)="","",VLOOKUP($B173,#REF!,COLUMN(AB173)-1,FALSE)),"")</f>
        <v/>
      </c>
      <c r="AC173" s="53" t="str">
        <f>IFERROR(IF(VLOOKUP($B173,#REF!,COLUMN(AC173)-1,FALSE)="","",VLOOKUP($B173,#REF!,COLUMN(AC173)-1,FALSE)),"")</f>
        <v/>
      </c>
      <c r="AD173" s="53" t="str">
        <f>IFERROR(IF(VLOOKUP($B173,#REF!,COLUMN(AD173)-1,FALSE)="","",VLOOKUP($B173,#REF!,COLUMN(AD173)-1,FALSE)),"")</f>
        <v/>
      </c>
      <c r="AE173" s="53" t="str">
        <f>IFERROR(IF(VLOOKUP($B173,#REF!,COLUMN(AE173)-1,FALSE)="","",VLOOKUP($B173,#REF!,COLUMN(AE173)-1,FALSE)),"")</f>
        <v/>
      </c>
      <c r="AF173" s="53" t="str">
        <f>IFERROR(IF(VLOOKUP($B173,#REF!,COLUMN(AF173)-1,FALSE)="","",VLOOKUP($B173,#REF!,COLUMN(AF173)-1,FALSE)),"")</f>
        <v/>
      </c>
      <c r="AG173" s="53" t="str">
        <f>IFERROR(IF(VLOOKUP($B173,#REF!,COLUMN(AG173)-1,FALSE)="","",VLOOKUP($B173,#REF!,COLUMN(AG173)-1,FALSE)),"")</f>
        <v/>
      </c>
      <c r="AH173" s="53" t="str">
        <f>IFERROR(IF(VLOOKUP($B173,#REF!,COLUMN(AH173)-1,FALSE)="","",VLOOKUP($B173,#REF!,COLUMN(AH173)-1,FALSE)),"")</f>
        <v/>
      </c>
      <c r="AI173" s="53" t="str">
        <f>IFERROR(IF(VLOOKUP($B173,#REF!,COLUMN(AI173)-1,FALSE)="","",VLOOKUP($B173,#REF!,COLUMN(AI173)-1,FALSE)),"")</f>
        <v/>
      </c>
      <c r="AJ173" s="53" t="str">
        <f>IFERROR(IF(VLOOKUP($B173,#REF!,COLUMN(AJ173)-1,FALSE)="","",VLOOKUP($B173,#REF!,COLUMN(AJ173)-1,FALSE)),"")</f>
        <v/>
      </c>
      <c r="AK173" s="53" t="str">
        <f>IFERROR(IF(VLOOKUP($B173,#REF!,COLUMN(AK173)-1,FALSE)="","",VLOOKUP($B173,#REF!,COLUMN(AK173)-1,FALSE)),"")</f>
        <v/>
      </c>
      <c r="AL173" s="53" t="str">
        <f>IFERROR(IF(VLOOKUP($B173,#REF!,COLUMN(AL173)-1,FALSE)="","",VLOOKUP($B173,#REF!,COLUMN(AL173)-1,FALSE)),"")</f>
        <v/>
      </c>
      <c r="AM173" s="53" t="str">
        <f>IFERROR(IF(VLOOKUP($B173,#REF!,COLUMN(AM173)-1,FALSE)="","",VLOOKUP($B173,#REF!,COLUMN(AM173)-1,FALSE)),"")</f>
        <v/>
      </c>
      <c r="AN173" s="53" t="str">
        <f>IFERROR(IF(VLOOKUP($B173,#REF!,COLUMN(AN173)-1,FALSE)="","",VLOOKUP($B173,#REF!,COLUMN(AN173)-1,FALSE)),"")</f>
        <v/>
      </c>
      <c r="AO173" s="53" t="str">
        <f>IFERROR(IF(VLOOKUP($B173,#REF!,COLUMN(AO173)-1,FALSE)="","",VLOOKUP($B173,#REF!,COLUMN(AO173)-1,FALSE)),"")</f>
        <v/>
      </c>
      <c r="AP173" s="53" t="str">
        <f>IFERROR(IF(VLOOKUP($B173,#REF!,COLUMN(AP173)-1,FALSE)="","",VLOOKUP($B173,#REF!,COLUMN(AP173)-1,FALSE)),"")</f>
        <v/>
      </c>
      <c r="AQ173" s="53" t="str">
        <f>IFERROR(IF(VLOOKUP($B173,#REF!,COLUMN(AQ173)-1,FALSE)="","",VLOOKUP($B173,#REF!,COLUMN(AQ173)-1,FALSE)),"")</f>
        <v/>
      </c>
      <c r="AR173" s="53" t="str">
        <f>IFERROR(IF(VLOOKUP($B173,#REF!,COLUMN(AR173)-1,FALSE)="","",VLOOKUP($B173,#REF!,COLUMN(AR173)-1,FALSE)),"")</f>
        <v/>
      </c>
      <c r="AS173" s="53" t="str">
        <f>IFERROR(IF(VLOOKUP($B173,#REF!,COLUMN(AS173)-1,FALSE)="","",VLOOKUP($B173,#REF!,COLUMN(AS173)-1,FALSE)),"")</f>
        <v/>
      </c>
      <c r="AT173" s="53" t="str">
        <f>IFERROR(IF(VLOOKUP($B173,#REF!,COLUMN(AT173)-1,FALSE)="","",VLOOKUP($B173,#REF!,COLUMN(AT173)-1,FALSE)),"")</f>
        <v/>
      </c>
      <c r="AU173" s="53" t="str">
        <f>IFERROR(IF(VLOOKUP($B173,#REF!,COLUMN(AU173)-1,FALSE)="","",VLOOKUP($B173,#REF!,COLUMN(AU173)-1,FALSE)),"")</f>
        <v/>
      </c>
      <c r="AV173" s="53" t="str">
        <f>IFERROR(IF(VLOOKUP($B173,#REF!,COLUMN(AV173)-1,FALSE)="","",VLOOKUP($B173,#REF!,COLUMN(AV173)-1,FALSE)),"")</f>
        <v/>
      </c>
      <c r="AW173" s="53" t="str">
        <f>IFERROR(IF(VLOOKUP($B173,#REF!,COLUMN(AW173)-1,FALSE)="","",VLOOKUP($B173,#REF!,COLUMN(AW173)-1,FALSE)),"")</f>
        <v/>
      </c>
      <c r="AX173" s="53" t="str">
        <f>IFERROR(IF(VLOOKUP($B173,#REF!,COLUMN(AX173)-1,FALSE)="","",VLOOKUP($B173,#REF!,COLUMN(AX173)-1,FALSE)),"")</f>
        <v/>
      </c>
      <c r="AY173" s="53" t="str">
        <f>IFERROR(IF(VLOOKUP($B173,#REF!,COLUMN(AY173)-1,FALSE)="","",VLOOKUP($B173,#REF!,COLUMN(AY173)-1,FALSE)),"")</f>
        <v/>
      </c>
      <c r="AZ173" s="53" t="str">
        <f>IFERROR(IF(VLOOKUP($B173,#REF!,COLUMN(AZ173)-1,FALSE)="","",VLOOKUP($B173,#REF!,COLUMN(AZ173)-1,FALSE)),"")</f>
        <v/>
      </c>
      <c r="BA173" s="53" t="str">
        <f>IFERROR(IF(VLOOKUP($B173,#REF!,COLUMN(BA173)-1,FALSE)="","",VLOOKUP($B173,#REF!,COLUMN(BA173)-1,FALSE)),"")</f>
        <v/>
      </c>
      <c r="BB173" s="53" t="str">
        <f>IFERROR(IF(VLOOKUP($B173,#REF!,COLUMN(BB173)-1,FALSE)="","",VLOOKUP($B173,#REF!,COLUMN(BB173)-1,FALSE)),"")</f>
        <v/>
      </c>
      <c r="BC173" s="53" t="str">
        <f>IFERROR(IF(VLOOKUP($B173,#REF!,COLUMN(BC173)-1,FALSE)="","",VLOOKUP($B173,#REF!,COLUMN(BC173)-1,FALSE)),"")</f>
        <v/>
      </c>
      <c r="BD173" s="53" t="str">
        <f>IFERROR(IF(VLOOKUP($B173,#REF!,COLUMN(BD173)-1,FALSE)="","",VLOOKUP($B173,#REF!,COLUMN(BD173)-1,FALSE)),"")</f>
        <v/>
      </c>
      <c r="BE173" s="53" t="str">
        <f>IFERROR(IF(VLOOKUP($B173,#REF!,COLUMN(BE173)-1,FALSE)="","",VLOOKUP($B173,#REF!,COLUMN(BE173)-1,FALSE)),"")</f>
        <v/>
      </c>
      <c r="BF173" s="53" t="str">
        <f>IFERROR(IF(VLOOKUP($B173,#REF!,COLUMN(BF173)-1,FALSE)="","",VLOOKUP($B173,#REF!,COLUMN(BF173)-1,FALSE)),"")</f>
        <v/>
      </c>
      <c r="BG173" s="53" t="str">
        <f>IFERROR(IF(VLOOKUP($B173,#REF!,COLUMN(BG173)-1,FALSE)="","",VLOOKUP($B173,#REF!,COLUMN(BG173)-1,FALSE)),"")</f>
        <v/>
      </c>
      <c r="BH173" s="53" t="str">
        <f>IFERROR(IF(VLOOKUP($B173,#REF!,COLUMN(BH173)-1,FALSE)="","",VLOOKUP($B173,#REF!,COLUMN(BH173)-1,FALSE)),"")</f>
        <v/>
      </c>
      <c r="BI173" s="53" t="str">
        <f>IFERROR(IF(VLOOKUP($B173,#REF!,COLUMN(BI173)-1,FALSE)="","",VLOOKUP($B173,#REF!,COLUMN(BI173)-1,FALSE)),"")</f>
        <v/>
      </c>
      <c r="BJ173" s="53" t="str">
        <f>IFERROR(IF(VLOOKUP($B173,#REF!,COLUMN(BJ173)-1,FALSE)="","",VLOOKUP($B173,#REF!,COLUMN(BJ173)-1,FALSE)),"")</f>
        <v/>
      </c>
      <c r="BK173" s="24" t="str">
        <f>IFERROR(IF(VLOOKUP($B173,#REF!,COLUMN(BK173)-1,FALSE)="","",VLOOKUP($B173,#REF!,COLUMN(BK173)-1,FALSE)),"")</f>
        <v/>
      </c>
      <c r="BL173" s="54" t="str">
        <f>IFERROR(IF(VLOOKUP($B173,#REF!,COLUMN(BL173)-1,FALSE)="","",VLOOKUP($B173,#REF!,COLUMN(BL173)-1,FALSE)),"")</f>
        <v/>
      </c>
      <c r="BM173" s="54" t="str">
        <f>IFERROR(IF(VLOOKUP($B173,#REF!,COLUMN(BM173)-1,FALSE)="","",VLOOKUP($B173,#REF!,COLUMN(BM173)-1,FALSE)),"")</f>
        <v/>
      </c>
      <c r="BN173" s="101" t="str">
        <f>IFERROR(VLOOKUP($B173,[1]④カッコ付け数値!$A$14:$CN$115,82,FALSE),"")</f>
        <v/>
      </c>
      <c r="BO173" s="102" t="str">
        <f>IFERROR(VLOOKUP($B173,[1]④カッコ付け数値!$A$14:$CN$115,83,FALSE),"")</f>
        <v/>
      </c>
      <c r="BP173" s="102" t="str">
        <f>IFERROR(VLOOKUP($B173,'[1]④カッコ付け数値 (原本)'!$A$14:$CF$115,83,FALSE),"")</f>
        <v/>
      </c>
      <c r="BQ173" s="103" t="str">
        <f>IFERROR(VLOOKUP($B173,'[1]④カッコ付け数値 (原本)'!$A$14:$CF$115,84,FALSE),"")</f>
        <v/>
      </c>
    </row>
    <row r="174" spans="1:69" ht="42" customHeight="1">
      <c r="A174" s="51" t="str">
        <f t="shared" si="19"/>
        <v/>
      </c>
      <c r="B174" s="98"/>
      <c r="C174" s="52"/>
      <c r="D174" s="52"/>
      <c r="E174" s="24" t="str">
        <f>IFERROR(IF(VLOOKUP($B174,#REF!,COLUMN(E174)-1,FALSE)="","",VLOOKUP($B174,#REF!,COLUMN(E174)-1,FALSE)),"")</f>
        <v/>
      </c>
      <c r="F174" s="53" t="str">
        <f>IFERROR(IF(VLOOKUP($B174,#REF!,COLUMN(F174)-1,FALSE)="","",VLOOKUP($B174,#REF!,COLUMN(F174)-1,FALSE)),"")</f>
        <v/>
      </c>
      <c r="G174" s="53" t="str">
        <f>IFERROR(IF(VLOOKUP($B174,#REF!,COLUMN(G174)-1,FALSE)="","",VLOOKUP($B174,#REF!,COLUMN(G174)-1,FALSE)),"")</f>
        <v/>
      </c>
      <c r="H174" s="53" t="str">
        <f>IFERROR(IF(VLOOKUP($B174,#REF!,COLUMN(H174)-1,FALSE)="","",VLOOKUP($B174,#REF!,COLUMN(H174)-1,FALSE)),"")</f>
        <v/>
      </c>
      <c r="I174" s="53" t="str">
        <f>IFERROR(IF(VLOOKUP($B174,#REF!,COLUMN(I174)-1,FALSE)="","",VLOOKUP($B174,#REF!,COLUMN(I174)-1,FALSE)),"")</f>
        <v/>
      </c>
      <c r="J174" s="53" t="str">
        <f>IFERROR(IF(VLOOKUP($B174,#REF!,COLUMN(J174)-1,FALSE)="","",VLOOKUP($B174,#REF!,COLUMN(J174)-1,FALSE)),"")</f>
        <v/>
      </c>
      <c r="K174" s="53" t="str">
        <f>IFERROR(IF(VLOOKUP($B174,#REF!,COLUMN(K174)-1,FALSE)="","",VLOOKUP($B174,#REF!,COLUMN(K174)-1,FALSE)),"")</f>
        <v/>
      </c>
      <c r="L174" s="53" t="str">
        <f>IFERROR(IF(VLOOKUP($B174,#REF!,COLUMN(L174)-1,FALSE)="","",VLOOKUP($B174,#REF!,COLUMN(L174)-1,FALSE)),"")</f>
        <v/>
      </c>
      <c r="M174" s="53" t="str">
        <f>IFERROR(IF(VLOOKUP($B174,#REF!,COLUMN(M174)-1,FALSE)="","",VLOOKUP($B174,#REF!,COLUMN(M174)-1,FALSE)),"")</f>
        <v/>
      </c>
      <c r="N174" s="53" t="str">
        <f>IFERROR(IF(VLOOKUP($B174,#REF!,COLUMN(N174)-1,FALSE)="","",VLOOKUP($B174,#REF!,COLUMN(N174)-1,FALSE)),"")</f>
        <v/>
      </c>
      <c r="O174" s="53" t="str">
        <f>IFERROR(IF(VLOOKUP($B174,#REF!,COLUMN(O174)-1,FALSE)="","",VLOOKUP($B174,#REF!,COLUMN(O174)-1,FALSE)),"")</f>
        <v/>
      </c>
      <c r="P174" s="53" t="str">
        <f>IFERROR(IF(VLOOKUP($B174,#REF!,COLUMN(P174)-1,FALSE)="","",VLOOKUP($B174,#REF!,COLUMN(P174)-1,FALSE)),"")</f>
        <v/>
      </c>
      <c r="Q174" s="53" t="str">
        <f>IFERROR(IF(VLOOKUP($B174,#REF!,COLUMN(Q174)-1,FALSE)="","",VLOOKUP($B174,#REF!,COLUMN(Q174)-1,FALSE)),"")</f>
        <v/>
      </c>
      <c r="R174" s="53" t="str">
        <f>IFERROR(IF(VLOOKUP($B174,#REF!,COLUMN(R174)-1,FALSE)="","",VLOOKUP($B174,#REF!,COLUMN(R174)-1,FALSE)),"")</f>
        <v/>
      </c>
      <c r="S174" s="53" t="str">
        <f>IFERROR(IF(VLOOKUP($B174,#REF!,COLUMN(S174)-1,FALSE)="","",VLOOKUP($B174,#REF!,COLUMN(S174)-1,FALSE)),"")</f>
        <v/>
      </c>
      <c r="T174" s="53" t="str">
        <f>IFERROR(IF(VLOOKUP($B174,#REF!,COLUMN(T174)-1,FALSE)="","",VLOOKUP($B174,#REF!,COLUMN(T174)-1,FALSE)),"")</f>
        <v/>
      </c>
      <c r="U174" s="53" t="str">
        <f>IFERROR(IF(VLOOKUP($B174,#REF!,COLUMN(U174)-1,FALSE)="","",VLOOKUP($B174,#REF!,COLUMN(U174)-1,FALSE)),"")</f>
        <v/>
      </c>
      <c r="V174" s="53" t="str">
        <f>IFERROR(IF(VLOOKUP($B174,#REF!,COLUMN(V174)-1,FALSE)="","",VLOOKUP($B174,#REF!,COLUMN(V174)-1,FALSE)),"")</f>
        <v/>
      </c>
      <c r="W174" s="53" t="str">
        <f>IFERROR(IF(VLOOKUP($B174,#REF!,COLUMN(W174)-1,FALSE)="","",VLOOKUP($B174,#REF!,COLUMN(W174)-1,FALSE)),"")</f>
        <v/>
      </c>
      <c r="X174" s="53" t="str">
        <f>IFERROR(IF(VLOOKUP($B174,#REF!,COLUMN(X174)-1,FALSE)="","",VLOOKUP($B174,#REF!,COLUMN(X174)-1,FALSE)),"")</f>
        <v/>
      </c>
      <c r="Y174" s="53" t="str">
        <f>IFERROR(IF(VLOOKUP($B174,#REF!,COLUMN(Y174)-1,FALSE)="","",VLOOKUP($B174,#REF!,COLUMN(Y174)-1,FALSE)),"")</f>
        <v/>
      </c>
      <c r="Z174" s="53" t="str">
        <f>IFERROR(IF(VLOOKUP($B174,#REF!,COLUMN(Z174)-1,FALSE)="","",VLOOKUP($B174,#REF!,COLUMN(Z174)-1,FALSE)),"")</f>
        <v/>
      </c>
      <c r="AA174" s="53" t="str">
        <f>IFERROR(IF(VLOOKUP($B174,#REF!,COLUMN(AA174)-1,FALSE)="","",VLOOKUP($B174,#REF!,COLUMN(AA174)-1,FALSE)),"")</f>
        <v/>
      </c>
      <c r="AB174" s="53" t="str">
        <f>IFERROR(IF(VLOOKUP($B174,#REF!,COLUMN(AB174)-1,FALSE)="","",VLOOKUP($B174,#REF!,COLUMN(AB174)-1,FALSE)),"")</f>
        <v/>
      </c>
      <c r="AC174" s="53" t="str">
        <f>IFERROR(IF(VLOOKUP($B174,#REF!,COLUMN(AC174)-1,FALSE)="","",VLOOKUP($B174,#REF!,COLUMN(AC174)-1,FALSE)),"")</f>
        <v/>
      </c>
      <c r="AD174" s="53" t="str">
        <f>IFERROR(IF(VLOOKUP($B174,#REF!,COLUMN(AD174)-1,FALSE)="","",VLOOKUP($B174,#REF!,COLUMN(AD174)-1,FALSE)),"")</f>
        <v/>
      </c>
      <c r="AE174" s="53" t="str">
        <f>IFERROR(IF(VLOOKUP($B174,#REF!,COLUMN(AE174)-1,FALSE)="","",VLOOKUP($B174,#REF!,COLUMN(AE174)-1,FALSE)),"")</f>
        <v/>
      </c>
      <c r="AF174" s="53" t="str">
        <f>IFERROR(IF(VLOOKUP($B174,#REF!,COLUMN(AF174)-1,FALSE)="","",VLOOKUP($B174,#REF!,COLUMN(AF174)-1,FALSE)),"")</f>
        <v/>
      </c>
      <c r="AG174" s="53" t="str">
        <f>IFERROR(IF(VLOOKUP($B174,#REF!,COLUMN(AG174)-1,FALSE)="","",VLOOKUP($B174,#REF!,COLUMN(AG174)-1,FALSE)),"")</f>
        <v/>
      </c>
      <c r="AH174" s="53" t="str">
        <f>IFERROR(IF(VLOOKUP($B174,#REF!,COLUMN(AH174)-1,FALSE)="","",VLOOKUP($B174,#REF!,COLUMN(AH174)-1,FALSE)),"")</f>
        <v/>
      </c>
      <c r="AI174" s="53" t="str">
        <f>IFERROR(IF(VLOOKUP($B174,#REF!,COLUMN(AI174)-1,FALSE)="","",VLOOKUP($B174,#REF!,COLUMN(AI174)-1,FALSE)),"")</f>
        <v/>
      </c>
      <c r="AJ174" s="53" t="str">
        <f>IFERROR(IF(VLOOKUP($B174,#REF!,COLUMN(AJ174)-1,FALSE)="","",VLOOKUP($B174,#REF!,COLUMN(AJ174)-1,FALSE)),"")</f>
        <v/>
      </c>
      <c r="AK174" s="53" t="str">
        <f>IFERROR(IF(VLOOKUP($B174,#REF!,COLUMN(AK174)-1,FALSE)="","",VLOOKUP($B174,#REF!,COLUMN(AK174)-1,FALSE)),"")</f>
        <v/>
      </c>
      <c r="AL174" s="53" t="str">
        <f>IFERROR(IF(VLOOKUP($B174,#REF!,COLUMN(AL174)-1,FALSE)="","",VLOOKUP($B174,#REF!,COLUMN(AL174)-1,FALSE)),"")</f>
        <v/>
      </c>
      <c r="AM174" s="53" t="str">
        <f>IFERROR(IF(VLOOKUP($B174,#REF!,COLUMN(AM174)-1,FALSE)="","",VLOOKUP($B174,#REF!,COLUMN(AM174)-1,FALSE)),"")</f>
        <v/>
      </c>
      <c r="AN174" s="53" t="str">
        <f>IFERROR(IF(VLOOKUP($B174,#REF!,COLUMN(AN174)-1,FALSE)="","",VLOOKUP($B174,#REF!,COLUMN(AN174)-1,FALSE)),"")</f>
        <v/>
      </c>
      <c r="AO174" s="53" t="str">
        <f>IFERROR(IF(VLOOKUP($B174,#REF!,COLUMN(AO174)-1,FALSE)="","",VLOOKUP($B174,#REF!,COLUMN(AO174)-1,FALSE)),"")</f>
        <v/>
      </c>
      <c r="AP174" s="53" t="str">
        <f>IFERROR(IF(VLOOKUP($B174,#REF!,COLUMN(AP174)-1,FALSE)="","",VLOOKUP($B174,#REF!,COLUMN(AP174)-1,FALSE)),"")</f>
        <v/>
      </c>
      <c r="AQ174" s="53" t="str">
        <f>IFERROR(IF(VLOOKUP($B174,#REF!,COLUMN(AQ174)-1,FALSE)="","",VLOOKUP($B174,#REF!,COLUMN(AQ174)-1,FALSE)),"")</f>
        <v/>
      </c>
      <c r="AR174" s="53" t="str">
        <f>IFERROR(IF(VLOOKUP($B174,#REF!,COLUMN(AR174)-1,FALSE)="","",VLOOKUP($B174,#REF!,COLUMN(AR174)-1,FALSE)),"")</f>
        <v/>
      </c>
      <c r="AS174" s="53" t="str">
        <f>IFERROR(IF(VLOOKUP($B174,#REF!,COLUMN(AS174)-1,FALSE)="","",VLOOKUP($B174,#REF!,COLUMN(AS174)-1,FALSE)),"")</f>
        <v/>
      </c>
      <c r="AT174" s="53" t="str">
        <f>IFERROR(IF(VLOOKUP($B174,#REF!,COLUMN(AT174)-1,FALSE)="","",VLOOKUP($B174,#REF!,COLUMN(AT174)-1,FALSE)),"")</f>
        <v/>
      </c>
      <c r="AU174" s="53" t="str">
        <f>IFERROR(IF(VLOOKUP($B174,#REF!,COLUMN(AU174)-1,FALSE)="","",VLOOKUP($B174,#REF!,COLUMN(AU174)-1,FALSE)),"")</f>
        <v/>
      </c>
      <c r="AV174" s="53" t="str">
        <f>IFERROR(IF(VLOOKUP($B174,#REF!,COLUMN(AV174)-1,FALSE)="","",VLOOKUP($B174,#REF!,COLUMN(AV174)-1,FALSE)),"")</f>
        <v/>
      </c>
      <c r="AW174" s="53" t="str">
        <f>IFERROR(IF(VLOOKUP($B174,#REF!,COLUMN(AW174)-1,FALSE)="","",VLOOKUP($B174,#REF!,COLUMN(AW174)-1,FALSE)),"")</f>
        <v/>
      </c>
      <c r="AX174" s="53" t="str">
        <f>IFERROR(IF(VLOOKUP($B174,#REF!,COLUMN(AX174)-1,FALSE)="","",VLOOKUP($B174,#REF!,COLUMN(AX174)-1,FALSE)),"")</f>
        <v/>
      </c>
      <c r="AY174" s="53" t="str">
        <f>IFERROR(IF(VLOOKUP($B174,#REF!,COLUMN(AY174)-1,FALSE)="","",VLOOKUP($B174,#REF!,COLUMN(AY174)-1,FALSE)),"")</f>
        <v/>
      </c>
      <c r="AZ174" s="53" t="str">
        <f>IFERROR(IF(VLOOKUP($B174,#REF!,COLUMN(AZ174)-1,FALSE)="","",VLOOKUP($B174,#REF!,COLUMN(AZ174)-1,FALSE)),"")</f>
        <v/>
      </c>
      <c r="BA174" s="53" t="str">
        <f>IFERROR(IF(VLOOKUP($B174,#REF!,COLUMN(BA174)-1,FALSE)="","",VLOOKUP($B174,#REF!,COLUMN(BA174)-1,FALSE)),"")</f>
        <v/>
      </c>
      <c r="BB174" s="53" t="str">
        <f>IFERROR(IF(VLOOKUP($B174,#REF!,COLUMN(BB174)-1,FALSE)="","",VLOOKUP($B174,#REF!,COLUMN(BB174)-1,FALSE)),"")</f>
        <v/>
      </c>
      <c r="BC174" s="53" t="str">
        <f>IFERROR(IF(VLOOKUP($B174,#REF!,COLUMN(BC174)-1,FALSE)="","",VLOOKUP($B174,#REF!,COLUMN(BC174)-1,FALSE)),"")</f>
        <v/>
      </c>
      <c r="BD174" s="53" t="str">
        <f>IFERROR(IF(VLOOKUP($B174,#REF!,COLUMN(BD174)-1,FALSE)="","",VLOOKUP($B174,#REF!,COLUMN(BD174)-1,FALSE)),"")</f>
        <v/>
      </c>
      <c r="BE174" s="53" t="str">
        <f>IFERROR(IF(VLOOKUP($B174,#REF!,COLUMN(BE174)-1,FALSE)="","",VLOOKUP($B174,#REF!,COLUMN(BE174)-1,FALSE)),"")</f>
        <v/>
      </c>
      <c r="BF174" s="53" t="str">
        <f>IFERROR(IF(VLOOKUP($B174,#REF!,COLUMN(BF174)-1,FALSE)="","",VLOOKUP($B174,#REF!,COLUMN(BF174)-1,FALSE)),"")</f>
        <v/>
      </c>
      <c r="BG174" s="53" t="str">
        <f>IFERROR(IF(VLOOKUP($B174,#REF!,COLUMN(BG174)-1,FALSE)="","",VLOOKUP($B174,#REF!,COLUMN(BG174)-1,FALSE)),"")</f>
        <v/>
      </c>
      <c r="BH174" s="53" t="str">
        <f>IFERROR(IF(VLOOKUP($B174,#REF!,COLUMN(BH174)-1,FALSE)="","",VLOOKUP($B174,#REF!,COLUMN(BH174)-1,FALSE)),"")</f>
        <v/>
      </c>
      <c r="BI174" s="53" t="str">
        <f>IFERROR(IF(VLOOKUP($B174,#REF!,COLUMN(BI174)-1,FALSE)="","",VLOOKUP($B174,#REF!,COLUMN(BI174)-1,FALSE)),"")</f>
        <v/>
      </c>
      <c r="BJ174" s="53" t="str">
        <f>IFERROR(IF(VLOOKUP($B174,#REF!,COLUMN(BJ174)-1,FALSE)="","",VLOOKUP($B174,#REF!,COLUMN(BJ174)-1,FALSE)),"")</f>
        <v/>
      </c>
      <c r="BK174" s="24" t="str">
        <f>IFERROR(IF(VLOOKUP($B174,#REF!,COLUMN(BK174)-1,FALSE)="","",VLOOKUP($B174,#REF!,COLUMN(BK174)-1,FALSE)),"")</f>
        <v/>
      </c>
      <c r="BL174" s="54" t="str">
        <f>IFERROR(IF(VLOOKUP($B174,#REF!,COLUMN(BL174)-1,FALSE)="","",VLOOKUP($B174,#REF!,COLUMN(BL174)-1,FALSE)),"")</f>
        <v/>
      </c>
      <c r="BM174" s="54" t="str">
        <f>IFERROR(IF(VLOOKUP($B174,#REF!,COLUMN(BM174)-1,FALSE)="","",VLOOKUP($B174,#REF!,COLUMN(BM174)-1,FALSE)),"")</f>
        <v/>
      </c>
      <c r="BN174" s="101" t="str">
        <f>IFERROR(VLOOKUP($B174,[1]④カッコ付け数値!$A$14:$CN$115,82,FALSE),"")</f>
        <v/>
      </c>
      <c r="BO174" s="102" t="str">
        <f>IFERROR(VLOOKUP($B174,[1]④カッコ付け数値!$A$14:$CN$115,83,FALSE),"")</f>
        <v/>
      </c>
      <c r="BP174" s="102" t="str">
        <f>IFERROR(VLOOKUP($B174,'[1]④カッコ付け数値 (原本)'!$A$14:$CF$115,83,FALSE),"")</f>
        <v/>
      </c>
      <c r="BQ174" s="103" t="str">
        <f>IFERROR(VLOOKUP($B174,'[1]④カッコ付け数値 (原本)'!$A$14:$CF$115,84,FALSE),"")</f>
        <v/>
      </c>
    </row>
    <row r="175" spans="1:69" ht="42" customHeight="1">
      <c r="A175" s="51" t="str">
        <f t="shared" si="19"/>
        <v/>
      </c>
      <c r="B175" s="98"/>
      <c r="C175" s="52"/>
      <c r="D175" s="52"/>
      <c r="E175" s="24" t="str">
        <f>IFERROR(IF(VLOOKUP($B175,#REF!,COLUMN(E175)-1,FALSE)="","",VLOOKUP($B175,#REF!,COLUMN(E175)-1,FALSE)),"")</f>
        <v/>
      </c>
      <c r="F175" s="53" t="str">
        <f>IFERROR(IF(VLOOKUP($B175,#REF!,COLUMN(F175)-1,FALSE)="","",VLOOKUP($B175,#REF!,COLUMN(F175)-1,FALSE)),"")</f>
        <v/>
      </c>
      <c r="G175" s="53" t="str">
        <f>IFERROR(IF(VLOOKUP($B175,#REF!,COLUMN(G175)-1,FALSE)="","",VLOOKUP($B175,#REF!,COLUMN(G175)-1,FALSE)),"")</f>
        <v/>
      </c>
      <c r="H175" s="53" t="str">
        <f>IFERROR(IF(VLOOKUP($B175,#REF!,COLUMN(H175)-1,FALSE)="","",VLOOKUP($B175,#REF!,COLUMN(H175)-1,FALSE)),"")</f>
        <v/>
      </c>
      <c r="I175" s="53" t="str">
        <f>IFERROR(IF(VLOOKUP($B175,#REF!,COLUMN(I175)-1,FALSE)="","",VLOOKUP($B175,#REF!,COLUMN(I175)-1,FALSE)),"")</f>
        <v/>
      </c>
      <c r="J175" s="53" t="str">
        <f>IFERROR(IF(VLOOKUP($B175,#REF!,COLUMN(J175)-1,FALSE)="","",VLOOKUP($B175,#REF!,COLUMN(J175)-1,FALSE)),"")</f>
        <v/>
      </c>
      <c r="K175" s="53" t="str">
        <f>IFERROR(IF(VLOOKUP($B175,#REF!,COLUMN(K175)-1,FALSE)="","",VLOOKUP($B175,#REF!,COLUMN(K175)-1,FALSE)),"")</f>
        <v/>
      </c>
      <c r="L175" s="53" t="str">
        <f>IFERROR(IF(VLOOKUP($B175,#REF!,COLUMN(L175)-1,FALSE)="","",VLOOKUP($B175,#REF!,COLUMN(L175)-1,FALSE)),"")</f>
        <v/>
      </c>
      <c r="M175" s="53" t="str">
        <f>IFERROR(IF(VLOOKUP($B175,#REF!,COLUMN(M175)-1,FALSE)="","",VLOOKUP($B175,#REF!,COLUMN(M175)-1,FALSE)),"")</f>
        <v/>
      </c>
      <c r="N175" s="53" t="str">
        <f>IFERROR(IF(VLOOKUP($B175,#REF!,COLUMN(N175)-1,FALSE)="","",VLOOKUP($B175,#REF!,COLUMN(N175)-1,FALSE)),"")</f>
        <v/>
      </c>
      <c r="O175" s="53" t="str">
        <f>IFERROR(IF(VLOOKUP($B175,#REF!,COLUMN(O175)-1,FALSE)="","",VLOOKUP($B175,#REF!,COLUMN(O175)-1,FALSE)),"")</f>
        <v/>
      </c>
      <c r="P175" s="53" t="str">
        <f>IFERROR(IF(VLOOKUP($B175,#REF!,COLUMN(P175)-1,FALSE)="","",VLOOKUP($B175,#REF!,COLUMN(P175)-1,FALSE)),"")</f>
        <v/>
      </c>
      <c r="Q175" s="53" t="str">
        <f>IFERROR(IF(VLOOKUP($B175,#REF!,COLUMN(Q175)-1,FALSE)="","",VLOOKUP($B175,#REF!,COLUMN(Q175)-1,FALSE)),"")</f>
        <v/>
      </c>
      <c r="R175" s="53" t="str">
        <f>IFERROR(IF(VLOOKUP($B175,#REF!,COLUMN(R175)-1,FALSE)="","",VLOOKUP($B175,#REF!,COLUMN(R175)-1,FALSE)),"")</f>
        <v/>
      </c>
      <c r="S175" s="53" t="str">
        <f>IFERROR(IF(VLOOKUP($B175,#REF!,COLUMN(S175)-1,FALSE)="","",VLOOKUP($B175,#REF!,COLUMN(S175)-1,FALSE)),"")</f>
        <v/>
      </c>
      <c r="T175" s="53" t="str">
        <f>IFERROR(IF(VLOOKUP($B175,#REF!,COLUMN(T175)-1,FALSE)="","",VLOOKUP($B175,#REF!,COLUMN(T175)-1,FALSE)),"")</f>
        <v/>
      </c>
      <c r="U175" s="53" t="str">
        <f>IFERROR(IF(VLOOKUP($B175,#REF!,COLUMN(U175)-1,FALSE)="","",VLOOKUP($B175,#REF!,COLUMN(U175)-1,FALSE)),"")</f>
        <v/>
      </c>
      <c r="V175" s="53" t="str">
        <f>IFERROR(IF(VLOOKUP($B175,#REF!,COLUMN(V175)-1,FALSE)="","",VLOOKUP($B175,#REF!,COLUMN(V175)-1,FALSE)),"")</f>
        <v/>
      </c>
      <c r="W175" s="53" t="str">
        <f>IFERROR(IF(VLOOKUP($B175,#REF!,COLUMN(W175)-1,FALSE)="","",VLOOKUP($B175,#REF!,COLUMN(W175)-1,FALSE)),"")</f>
        <v/>
      </c>
      <c r="X175" s="53" t="str">
        <f>IFERROR(IF(VLOOKUP($B175,#REF!,COLUMN(X175)-1,FALSE)="","",VLOOKUP($B175,#REF!,COLUMN(X175)-1,FALSE)),"")</f>
        <v/>
      </c>
      <c r="Y175" s="53" t="str">
        <f>IFERROR(IF(VLOOKUP($B175,#REF!,COLUMN(Y175)-1,FALSE)="","",VLOOKUP($B175,#REF!,COLUMN(Y175)-1,FALSE)),"")</f>
        <v/>
      </c>
      <c r="Z175" s="53" t="str">
        <f>IFERROR(IF(VLOOKUP($B175,#REF!,COLUMN(Z175)-1,FALSE)="","",VLOOKUP($B175,#REF!,COLUMN(Z175)-1,FALSE)),"")</f>
        <v/>
      </c>
      <c r="AA175" s="53" t="str">
        <f>IFERROR(IF(VLOOKUP($B175,#REF!,COLUMN(AA175)-1,FALSE)="","",VLOOKUP($B175,#REF!,COLUMN(AA175)-1,FALSE)),"")</f>
        <v/>
      </c>
      <c r="AB175" s="53" t="str">
        <f>IFERROR(IF(VLOOKUP($B175,#REF!,COLUMN(AB175)-1,FALSE)="","",VLOOKUP($B175,#REF!,COLUMN(AB175)-1,FALSE)),"")</f>
        <v/>
      </c>
      <c r="AC175" s="53" t="str">
        <f>IFERROR(IF(VLOOKUP($B175,#REF!,COLUMN(AC175)-1,FALSE)="","",VLOOKUP($B175,#REF!,COLUMN(AC175)-1,FALSE)),"")</f>
        <v/>
      </c>
      <c r="AD175" s="53" t="str">
        <f>IFERROR(IF(VLOOKUP($B175,#REF!,COLUMN(AD175)-1,FALSE)="","",VLOOKUP($B175,#REF!,COLUMN(AD175)-1,FALSE)),"")</f>
        <v/>
      </c>
      <c r="AE175" s="53" t="str">
        <f>IFERROR(IF(VLOOKUP($B175,#REF!,COLUMN(AE175)-1,FALSE)="","",VLOOKUP($B175,#REF!,COLUMN(AE175)-1,FALSE)),"")</f>
        <v/>
      </c>
      <c r="AF175" s="53" t="str">
        <f>IFERROR(IF(VLOOKUP($B175,#REF!,COLUMN(AF175)-1,FALSE)="","",VLOOKUP($B175,#REF!,COLUMN(AF175)-1,FALSE)),"")</f>
        <v/>
      </c>
      <c r="AG175" s="53" t="str">
        <f>IFERROR(IF(VLOOKUP($B175,#REF!,COLUMN(AG175)-1,FALSE)="","",VLOOKUP($B175,#REF!,COLUMN(AG175)-1,FALSE)),"")</f>
        <v/>
      </c>
      <c r="AH175" s="53" t="str">
        <f>IFERROR(IF(VLOOKUP($B175,#REF!,COLUMN(AH175)-1,FALSE)="","",VLOOKUP($B175,#REF!,COLUMN(AH175)-1,FALSE)),"")</f>
        <v/>
      </c>
      <c r="AI175" s="53" t="str">
        <f>IFERROR(IF(VLOOKUP($B175,#REF!,COLUMN(AI175)-1,FALSE)="","",VLOOKUP($B175,#REF!,COLUMN(AI175)-1,FALSE)),"")</f>
        <v/>
      </c>
      <c r="AJ175" s="53" t="str">
        <f>IFERROR(IF(VLOOKUP($B175,#REF!,COLUMN(AJ175)-1,FALSE)="","",VLOOKUP($B175,#REF!,COLUMN(AJ175)-1,FALSE)),"")</f>
        <v/>
      </c>
      <c r="AK175" s="53" t="str">
        <f>IFERROR(IF(VLOOKUP($B175,#REF!,COLUMN(AK175)-1,FALSE)="","",VLOOKUP($B175,#REF!,COLUMN(AK175)-1,FALSE)),"")</f>
        <v/>
      </c>
      <c r="AL175" s="53" t="str">
        <f>IFERROR(IF(VLOOKUP($B175,#REF!,COLUMN(AL175)-1,FALSE)="","",VLOOKUP($B175,#REF!,COLUMN(AL175)-1,FALSE)),"")</f>
        <v/>
      </c>
      <c r="AM175" s="53" t="str">
        <f>IFERROR(IF(VLOOKUP($B175,#REF!,COLUMN(AM175)-1,FALSE)="","",VLOOKUP($B175,#REF!,COLUMN(AM175)-1,FALSE)),"")</f>
        <v/>
      </c>
      <c r="AN175" s="53" t="str">
        <f>IFERROR(IF(VLOOKUP($B175,#REF!,COLUMN(AN175)-1,FALSE)="","",VLOOKUP($B175,#REF!,COLUMN(AN175)-1,FALSE)),"")</f>
        <v/>
      </c>
      <c r="AO175" s="53" t="str">
        <f>IFERROR(IF(VLOOKUP($B175,#REF!,COLUMN(AO175)-1,FALSE)="","",VLOOKUP($B175,#REF!,COLUMN(AO175)-1,FALSE)),"")</f>
        <v/>
      </c>
      <c r="AP175" s="53" t="str">
        <f>IFERROR(IF(VLOOKUP($B175,#REF!,COLUMN(AP175)-1,FALSE)="","",VLOOKUP($B175,#REF!,COLUMN(AP175)-1,FALSE)),"")</f>
        <v/>
      </c>
      <c r="AQ175" s="53" t="str">
        <f>IFERROR(IF(VLOOKUP($B175,#REF!,COLUMN(AQ175)-1,FALSE)="","",VLOOKUP($B175,#REF!,COLUMN(AQ175)-1,FALSE)),"")</f>
        <v/>
      </c>
      <c r="AR175" s="53" t="str">
        <f>IFERROR(IF(VLOOKUP($B175,#REF!,COLUMN(AR175)-1,FALSE)="","",VLOOKUP($B175,#REF!,COLUMN(AR175)-1,FALSE)),"")</f>
        <v/>
      </c>
      <c r="AS175" s="53" t="str">
        <f>IFERROR(IF(VLOOKUP($B175,#REF!,COLUMN(AS175)-1,FALSE)="","",VLOOKUP($B175,#REF!,COLUMN(AS175)-1,FALSE)),"")</f>
        <v/>
      </c>
      <c r="AT175" s="53" t="str">
        <f>IFERROR(IF(VLOOKUP($B175,#REF!,COLUMN(AT175)-1,FALSE)="","",VLOOKUP($B175,#REF!,COLUMN(AT175)-1,FALSE)),"")</f>
        <v/>
      </c>
      <c r="AU175" s="53" t="str">
        <f>IFERROR(IF(VLOOKUP($B175,#REF!,COLUMN(AU175)-1,FALSE)="","",VLOOKUP($B175,#REF!,COLUMN(AU175)-1,FALSE)),"")</f>
        <v/>
      </c>
      <c r="AV175" s="53" t="str">
        <f>IFERROR(IF(VLOOKUP($B175,#REF!,COLUMN(AV175)-1,FALSE)="","",VLOOKUP($B175,#REF!,COLUMN(AV175)-1,FALSE)),"")</f>
        <v/>
      </c>
      <c r="AW175" s="53" t="str">
        <f>IFERROR(IF(VLOOKUP($B175,#REF!,COLUMN(AW175)-1,FALSE)="","",VLOOKUP($B175,#REF!,COLUMN(AW175)-1,FALSE)),"")</f>
        <v/>
      </c>
      <c r="AX175" s="53" t="str">
        <f>IFERROR(IF(VLOOKUP($B175,#REF!,COLUMN(AX175)-1,FALSE)="","",VLOOKUP($B175,#REF!,COLUMN(AX175)-1,FALSE)),"")</f>
        <v/>
      </c>
      <c r="AY175" s="53" t="str">
        <f>IFERROR(IF(VLOOKUP($B175,#REF!,COLUMN(AY175)-1,FALSE)="","",VLOOKUP($B175,#REF!,COLUMN(AY175)-1,FALSE)),"")</f>
        <v/>
      </c>
      <c r="AZ175" s="53" t="str">
        <f>IFERROR(IF(VLOOKUP($B175,#REF!,COLUMN(AZ175)-1,FALSE)="","",VLOOKUP($B175,#REF!,COLUMN(AZ175)-1,FALSE)),"")</f>
        <v/>
      </c>
      <c r="BA175" s="53" t="str">
        <f>IFERROR(IF(VLOOKUP($B175,#REF!,COLUMN(BA175)-1,FALSE)="","",VLOOKUP($B175,#REF!,COLUMN(BA175)-1,FALSE)),"")</f>
        <v/>
      </c>
      <c r="BB175" s="53" t="str">
        <f>IFERROR(IF(VLOOKUP($B175,#REF!,COLUMN(BB175)-1,FALSE)="","",VLOOKUP($B175,#REF!,COLUMN(BB175)-1,FALSE)),"")</f>
        <v/>
      </c>
      <c r="BC175" s="53" t="str">
        <f>IFERROR(IF(VLOOKUP($B175,#REF!,COLUMN(BC175)-1,FALSE)="","",VLOOKUP($B175,#REF!,COLUMN(BC175)-1,FALSE)),"")</f>
        <v/>
      </c>
      <c r="BD175" s="53" t="str">
        <f>IFERROR(IF(VLOOKUP($B175,#REF!,COLUMN(BD175)-1,FALSE)="","",VLOOKUP($B175,#REF!,COLUMN(BD175)-1,FALSE)),"")</f>
        <v/>
      </c>
      <c r="BE175" s="53" t="str">
        <f>IFERROR(IF(VLOOKUP($B175,#REF!,COLUMN(BE175)-1,FALSE)="","",VLOOKUP($B175,#REF!,COLUMN(BE175)-1,FALSE)),"")</f>
        <v/>
      </c>
      <c r="BF175" s="53" t="str">
        <f>IFERROR(IF(VLOOKUP($B175,#REF!,COLUMN(BF175)-1,FALSE)="","",VLOOKUP($B175,#REF!,COLUMN(BF175)-1,FALSE)),"")</f>
        <v/>
      </c>
      <c r="BG175" s="53" t="str">
        <f>IFERROR(IF(VLOOKUP($B175,#REF!,COLUMN(BG175)-1,FALSE)="","",VLOOKUP($B175,#REF!,COLUMN(BG175)-1,FALSE)),"")</f>
        <v/>
      </c>
      <c r="BH175" s="53" t="str">
        <f>IFERROR(IF(VLOOKUP($B175,#REF!,COLUMN(BH175)-1,FALSE)="","",VLOOKUP($B175,#REF!,COLUMN(BH175)-1,FALSE)),"")</f>
        <v/>
      </c>
      <c r="BI175" s="53" t="str">
        <f>IFERROR(IF(VLOOKUP($B175,#REF!,COLUMN(BI175)-1,FALSE)="","",VLOOKUP($B175,#REF!,COLUMN(BI175)-1,FALSE)),"")</f>
        <v/>
      </c>
      <c r="BJ175" s="53" t="str">
        <f>IFERROR(IF(VLOOKUP($B175,#REF!,COLUMN(BJ175)-1,FALSE)="","",VLOOKUP($B175,#REF!,COLUMN(BJ175)-1,FALSE)),"")</f>
        <v/>
      </c>
      <c r="BK175" s="24" t="str">
        <f>IFERROR(IF(VLOOKUP($B175,#REF!,COLUMN(BK175)-1,FALSE)="","",VLOOKUP($B175,#REF!,COLUMN(BK175)-1,FALSE)),"")</f>
        <v/>
      </c>
      <c r="BL175" s="54" t="str">
        <f>IFERROR(IF(VLOOKUP($B175,#REF!,COLUMN(BL175)-1,FALSE)="","",VLOOKUP($B175,#REF!,COLUMN(BL175)-1,FALSE)),"")</f>
        <v/>
      </c>
      <c r="BM175" s="54" t="str">
        <f>IFERROR(IF(VLOOKUP($B175,#REF!,COLUMN(BM175)-1,FALSE)="","",VLOOKUP($B175,#REF!,COLUMN(BM175)-1,FALSE)),"")</f>
        <v/>
      </c>
      <c r="BN175" s="101" t="str">
        <f>IFERROR(VLOOKUP($B175,[1]④カッコ付け数値!$A$14:$CN$115,82,FALSE),"")</f>
        <v/>
      </c>
      <c r="BO175" s="102" t="str">
        <f>IFERROR(VLOOKUP($B175,[1]④カッコ付け数値!$A$14:$CN$115,83,FALSE),"")</f>
        <v/>
      </c>
      <c r="BP175" s="102" t="str">
        <f>IFERROR(VLOOKUP($B175,'[1]④カッコ付け数値 (原本)'!$A$14:$CF$115,83,FALSE),"")</f>
        <v/>
      </c>
      <c r="BQ175" s="103" t="str">
        <f>IFERROR(VLOOKUP($B175,'[1]④カッコ付け数値 (原本)'!$A$14:$CF$115,84,FALSE),"")</f>
        <v/>
      </c>
    </row>
    <row r="176" spans="1:69" ht="42" customHeight="1">
      <c r="A176" s="51" t="str">
        <f t="shared" si="19"/>
        <v/>
      </c>
      <c r="B176" s="98" t="s">
        <v>7983</v>
      </c>
      <c r="C176" s="52"/>
      <c r="D176" s="52"/>
      <c r="E176" s="24" t="str">
        <f>IFERROR(IF(VLOOKUP($B176,#REF!,COLUMN(E176)-1,FALSE)="","",VLOOKUP($B176,#REF!,COLUMN(E176)-1,FALSE)),"")</f>
        <v/>
      </c>
      <c r="F176" s="53" t="str">
        <f>IFERROR(IF(VLOOKUP($B176,#REF!,COLUMN(F176)-1,FALSE)="","",VLOOKUP($B176,#REF!,COLUMN(F176)-1,FALSE)),"")</f>
        <v/>
      </c>
      <c r="G176" s="53" t="str">
        <f>IFERROR(IF(VLOOKUP($B176,#REF!,COLUMN(G176)-1,FALSE)="","",VLOOKUP($B176,#REF!,COLUMN(G176)-1,FALSE)),"")</f>
        <v/>
      </c>
      <c r="H176" s="53" t="str">
        <f>IFERROR(IF(VLOOKUP($B176,#REF!,COLUMN(H176)-1,FALSE)="","",VLOOKUP($B176,#REF!,COLUMN(H176)-1,FALSE)),"")</f>
        <v/>
      </c>
      <c r="I176" s="53" t="str">
        <f>IFERROR(IF(VLOOKUP($B176,#REF!,COLUMN(I176)-1,FALSE)="","",VLOOKUP($B176,#REF!,COLUMN(I176)-1,FALSE)),"")</f>
        <v/>
      </c>
      <c r="J176" s="53" t="str">
        <f>IFERROR(IF(VLOOKUP($B176,#REF!,COLUMN(J176)-1,FALSE)="","",VLOOKUP($B176,#REF!,COLUMN(J176)-1,FALSE)),"")</f>
        <v/>
      </c>
      <c r="K176" s="53" t="str">
        <f>IFERROR(IF(VLOOKUP($B176,#REF!,COLUMN(K176)-1,FALSE)="","",VLOOKUP($B176,#REF!,COLUMN(K176)-1,FALSE)),"")</f>
        <v/>
      </c>
      <c r="L176" s="53" t="str">
        <f>IFERROR(IF(VLOOKUP($B176,#REF!,COLUMN(L176)-1,FALSE)="","",VLOOKUP($B176,#REF!,COLUMN(L176)-1,FALSE)),"")</f>
        <v/>
      </c>
      <c r="M176" s="53" t="str">
        <f>IFERROR(IF(VLOOKUP($B176,#REF!,COLUMN(M176)-1,FALSE)="","",VLOOKUP($B176,#REF!,COLUMN(M176)-1,FALSE)),"")</f>
        <v/>
      </c>
      <c r="N176" s="53" t="str">
        <f>IFERROR(IF(VLOOKUP($B176,#REF!,COLUMN(N176)-1,FALSE)="","",VLOOKUP($B176,#REF!,COLUMN(N176)-1,FALSE)),"")</f>
        <v/>
      </c>
      <c r="O176" s="53" t="str">
        <f>IFERROR(IF(VLOOKUP($B176,#REF!,COLUMN(O176)-1,FALSE)="","",VLOOKUP($B176,#REF!,COLUMN(O176)-1,FALSE)),"")</f>
        <v/>
      </c>
      <c r="P176" s="53" t="str">
        <f>IFERROR(IF(VLOOKUP($B176,#REF!,COLUMN(P176)-1,FALSE)="","",VLOOKUP($B176,#REF!,COLUMN(P176)-1,FALSE)),"")</f>
        <v/>
      </c>
      <c r="Q176" s="53" t="str">
        <f>IFERROR(IF(VLOOKUP($B176,#REF!,COLUMN(Q176)-1,FALSE)="","",VLOOKUP($B176,#REF!,COLUMN(Q176)-1,FALSE)),"")</f>
        <v/>
      </c>
      <c r="R176" s="53" t="str">
        <f>IFERROR(IF(VLOOKUP($B176,#REF!,COLUMN(R176)-1,FALSE)="","",VLOOKUP($B176,#REF!,COLUMN(R176)-1,FALSE)),"")</f>
        <v/>
      </c>
      <c r="S176" s="53" t="str">
        <f>IFERROR(IF(VLOOKUP($B176,#REF!,COLUMN(S176)-1,FALSE)="","",VLOOKUP($B176,#REF!,COLUMN(S176)-1,FALSE)),"")</f>
        <v/>
      </c>
      <c r="T176" s="100" t="str">
        <f>IFERROR(IF(VLOOKUP($B176,#REF!,COLUMN(T176)-1,FALSE)="","",VLOOKUP($B176,#REF!,COLUMN(T176)-1,FALSE)),"")</f>
        <v/>
      </c>
      <c r="U176" s="53" t="str">
        <f>IFERROR(IF(VLOOKUP($B176,#REF!,COLUMN(U176)-1,FALSE)="","",VLOOKUP($B176,#REF!,COLUMN(U176)-1,FALSE)),"")</f>
        <v/>
      </c>
      <c r="V176" s="53" t="str">
        <f>IFERROR(IF(VLOOKUP($B176,#REF!,COLUMN(V176)-1,FALSE)="","",VLOOKUP($B176,#REF!,COLUMN(V176)-1,FALSE)),"")</f>
        <v/>
      </c>
      <c r="W176" s="53" t="str">
        <f>IFERROR(IF(VLOOKUP($B176,#REF!,COLUMN(W176)-1,FALSE)="","",VLOOKUP($B176,#REF!,COLUMN(W176)-1,FALSE)),"")</f>
        <v/>
      </c>
      <c r="X176" s="53" t="str">
        <f>IFERROR(IF(VLOOKUP($B176,#REF!,COLUMN(X176)-1,FALSE)="","",VLOOKUP($B176,#REF!,COLUMN(X176)-1,FALSE)),"")</f>
        <v/>
      </c>
      <c r="Y176" s="53" t="str">
        <f>IFERROR(IF(VLOOKUP($B176,#REF!,COLUMN(Y176)-1,FALSE)="","",VLOOKUP($B176,#REF!,COLUMN(Y176)-1,FALSE)),"")</f>
        <v/>
      </c>
      <c r="Z176" s="53" t="str">
        <f>IFERROR(IF(VLOOKUP($B176,#REF!,COLUMN(Z176)-1,FALSE)="","",VLOOKUP($B176,#REF!,COLUMN(Z176)-1,FALSE)),"")</f>
        <v/>
      </c>
      <c r="AA176" s="53" t="str">
        <f>IFERROR(IF(VLOOKUP($B176,#REF!,COLUMN(AA176)-1,FALSE)="","",VLOOKUP($B176,#REF!,COLUMN(AA176)-1,FALSE)),"")</f>
        <v/>
      </c>
      <c r="AB176" s="53" t="str">
        <f>IFERROR(IF(VLOOKUP($B176,#REF!,COLUMN(AB176)-1,FALSE)="","",VLOOKUP($B176,#REF!,COLUMN(AB176)-1,FALSE)),"")</f>
        <v/>
      </c>
      <c r="AC176" s="53" t="str">
        <f>IFERROR(IF(VLOOKUP($B176,#REF!,COLUMN(AC176)-1,FALSE)="","",VLOOKUP($B176,#REF!,COLUMN(AC176)-1,FALSE)),"")</f>
        <v/>
      </c>
      <c r="AD176" s="53" t="str">
        <f>IFERROR(IF(VLOOKUP($B176,#REF!,COLUMN(AD176)-1,FALSE)="","",VLOOKUP($B176,#REF!,COLUMN(AD176)-1,FALSE)),"")</f>
        <v/>
      </c>
      <c r="AE176" s="53" t="str">
        <f>IFERROR(IF(VLOOKUP($B176,#REF!,COLUMN(AE176)-1,FALSE)="","",VLOOKUP($B176,#REF!,COLUMN(AE176)-1,FALSE)),"")</f>
        <v/>
      </c>
      <c r="AF176" s="53" t="str">
        <f>IFERROR(IF(VLOOKUP($B176,#REF!,COLUMN(AF176)-1,FALSE)="","",VLOOKUP($B176,#REF!,COLUMN(AF176)-1,FALSE)),"")</f>
        <v/>
      </c>
      <c r="AG176" s="53" t="str">
        <f>IFERROR(IF(VLOOKUP($B176,#REF!,COLUMN(AG176)-1,FALSE)="","",VLOOKUP($B176,#REF!,COLUMN(AG176)-1,FALSE)),"")</f>
        <v/>
      </c>
      <c r="AH176" s="53" t="str">
        <f>IFERROR(IF(VLOOKUP($B176,#REF!,COLUMN(AH176)-1,FALSE)="","",VLOOKUP($B176,#REF!,COLUMN(AH176)-1,FALSE)),"")</f>
        <v/>
      </c>
      <c r="AI176" s="53" t="str">
        <f>IFERROR(IF(VLOOKUP($B176,#REF!,COLUMN(AI176)-1,FALSE)="","",VLOOKUP($B176,#REF!,COLUMN(AI176)-1,FALSE)),"")</f>
        <v/>
      </c>
      <c r="AJ176" s="53" t="str">
        <f>IFERROR(IF(VLOOKUP($B176,#REF!,COLUMN(AJ176)-1,FALSE)="","",VLOOKUP($B176,#REF!,COLUMN(AJ176)-1,FALSE)),"")</f>
        <v/>
      </c>
      <c r="AK176" s="53" t="str">
        <f>IFERROR(IF(VLOOKUP($B176,#REF!,COLUMN(AK176)-1,FALSE)="","",VLOOKUP($B176,#REF!,COLUMN(AK176)-1,FALSE)),"")</f>
        <v/>
      </c>
      <c r="AL176" s="53" t="str">
        <f>IFERROR(IF(VLOOKUP($B176,#REF!,COLUMN(AL176)-1,FALSE)="","",VLOOKUP($B176,#REF!,COLUMN(AL176)-1,FALSE)),"")</f>
        <v/>
      </c>
      <c r="AM176" s="53" t="str">
        <f>IFERROR(IF(VLOOKUP($B176,#REF!,COLUMN(AM176)-1,FALSE)="","",VLOOKUP($B176,#REF!,COLUMN(AM176)-1,FALSE)),"")</f>
        <v/>
      </c>
      <c r="AN176" s="53" t="str">
        <f>IFERROR(IF(VLOOKUP($B176,#REF!,COLUMN(AN176)-1,FALSE)="","",VLOOKUP($B176,#REF!,COLUMN(AN176)-1,FALSE)),"")</f>
        <v/>
      </c>
      <c r="AO176" s="53" t="str">
        <f>IFERROR(IF(VLOOKUP($B176,#REF!,COLUMN(AO176)-1,FALSE)="","",VLOOKUP($B176,#REF!,COLUMN(AO176)-1,FALSE)),"")</f>
        <v/>
      </c>
      <c r="AP176" s="53" t="str">
        <f>IFERROR(IF(VLOOKUP($B176,#REF!,COLUMN(AP176)-1,FALSE)="","",VLOOKUP($B176,#REF!,COLUMN(AP176)-1,FALSE)),"")</f>
        <v/>
      </c>
      <c r="AQ176" s="53" t="str">
        <f>IFERROR(IF(VLOOKUP($B176,#REF!,COLUMN(AQ176)-1,FALSE)="","",VLOOKUP($B176,#REF!,COLUMN(AQ176)-1,FALSE)),"")</f>
        <v/>
      </c>
      <c r="AR176" s="53" t="str">
        <f>IFERROR(IF(VLOOKUP($B176,#REF!,COLUMN(AR176)-1,FALSE)="","",VLOOKUP($B176,#REF!,COLUMN(AR176)-1,FALSE)),"")</f>
        <v/>
      </c>
      <c r="AS176" s="53" t="str">
        <f>IFERROR(IF(VLOOKUP($B176,#REF!,COLUMN(AS176)-1,FALSE)="","",VLOOKUP($B176,#REF!,COLUMN(AS176)-1,FALSE)),"")</f>
        <v/>
      </c>
      <c r="AT176" s="53" t="str">
        <f>IFERROR(IF(VLOOKUP($B176,#REF!,COLUMN(AT176)-1,FALSE)="","",VLOOKUP($B176,#REF!,COLUMN(AT176)-1,FALSE)),"")</f>
        <v/>
      </c>
      <c r="AU176" s="53" t="str">
        <f>IFERROR(IF(VLOOKUP($B176,#REF!,COLUMN(AU176)-1,FALSE)="","",VLOOKUP($B176,#REF!,COLUMN(AU176)-1,FALSE)),"")</f>
        <v/>
      </c>
      <c r="AV176" s="53" t="str">
        <f>IFERROR(IF(VLOOKUP($B176,#REF!,COLUMN(AV176)-1,FALSE)="","",VLOOKUP($B176,#REF!,COLUMN(AV176)-1,FALSE)),"")</f>
        <v/>
      </c>
      <c r="AW176" s="53" t="str">
        <f>IFERROR(IF(VLOOKUP($B176,#REF!,COLUMN(AW176)-1,FALSE)="","",VLOOKUP($B176,#REF!,COLUMN(AW176)-1,FALSE)),"")</f>
        <v/>
      </c>
      <c r="AX176" s="53" t="str">
        <f>IFERROR(IF(VLOOKUP($B176,#REF!,COLUMN(AX176)-1,FALSE)="","",VLOOKUP($B176,#REF!,COLUMN(AX176)-1,FALSE)),"")</f>
        <v/>
      </c>
      <c r="AY176" s="53" t="str">
        <f>IFERROR(IF(VLOOKUP($B176,#REF!,COLUMN(AY176)-1,FALSE)="","",VLOOKUP($B176,#REF!,COLUMN(AY176)-1,FALSE)),"")</f>
        <v/>
      </c>
      <c r="AZ176" s="53" t="str">
        <f>IFERROR(IF(VLOOKUP($B176,#REF!,COLUMN(AZ176)-1,FALSE)="","",VLOOKUP($B176,#REF!,COLUMN(AZ176)-1,FALSE)),"")</f>
        <v/>
      </c>
      <c r="BA176" s="53" t="str">
        <f>IFERROR(IF(VLOOKUP($B176,#REF!,COLUMN(BA176)-1,FALSE)="","",VLOOKUP($B176,#REF!,COLUMN(BA176)-1,FALSE)),"")</f>
        <v/>
      </c>
      <c r="BB176" s="53" t="str">
        <f>IFERROR(IF(VLOOKUP($B176,#REF!,COLUMN(BB176)-1,FALSE)="","",VLOOKUP($B176,#REF!,COLUMN(BB176)-1,FALSE)),"")</f>
        <v/>
      </c>
      <c r="BC176" s="53" t="str">
        <f>IFERROR(IF(VLOOKUP($B176,#REF!,COLUMN(BC176)-1,FALSE)="","",VLOOKUP($B176,#REF!,COLUMN(BC176)-1,FALSE)),"")</f>
        <v/>
      </c>
      <c r="BD176" s="53" t="str">
        <f>IFERROR(IF(VLOOKUP($B176,#REF!,COLUMN(BD176)-1,FALSE)="","",VLOOKUP($B176,#REF!,COLUMN(BD176)-1,FALSE)),"")</f>
        <v/>
      </c>
      <c r="BE176" s="53" t="str">
        <f>IFERROR(IF(VLOOKUP($B176,#REF!,COLUMN(BE176)-1,FALSE)="","",VLOOKUP($B176,#REF!,COLUMN(BE176)-1,FALSE)),"")</f>
        <v/>
      </c>
      <c r="BF176" s="53" t="str">
        <f>IFERROR(IF(VLOOKUP($B176,#REF!,COLUMN(BF176)-1,FALSE)="","",VLOOKUP($B176,#REF!,COLUMN(BF176)-1,FALSE)),"")</f>
        <v/>
      </c>
      <c r="BG176" s="53" t="str">
        <f>IFERROR(IF(VLOOKUP($B176,#REF!,COLUMN(BG176)-1,FALSE)="","",VLOOKUP($B176,#REF!,COLUMN(BG176)-1,FALSE)),"")</f>
        <v/>
      </c>
      <c r="BH176" s="53" t="str">
        <f>IFERROR(IF(VLOOKUP($B176,#REF!,COLUMN(BH176)-1,FALSE)="","",VLOOKUP($B176,#REF!,COLUMN(BH176)-1,FALSE)),"")</f>
        <v/>
      </c>
      <c r="BI176" s="53" t="str">
        <f>IFERROR(IF(VLOOKUP($B176,#REF!,COLUMN(BI176)-1,FALSE)="","",VLOOKUP($B176,#REF!,COLUMN(BI176)-1,FALSE)),"")</f>
        <v/>
      </c>
      <c r="BJ176" s="53" t="str">
        <f>IFERROR(IF(VLOOKUP($B176,#REF!,COLUMN(BJ176)-1,FALSE)="","",VLOOKUP($B176,#REF!,COLUMN(BJ176)-1,FALSE)),"")</f>
        <v/>
      </c>
      <c r="BK176" s="24" t="str">
        <f>IFERROR(IF(VLOOKUP($B176,#REF!,COLUMN(BK176)-1,FALSE)="","",VLOOKUP($B176,#REF!,COLUMN(BK176)-1,FALSE)),"")</f>
        <v/>
      </c>
      <c r="BL176" s="54" t="str">
        <f>IFERROR(IF(VLOOKUP($B176,#REF!,COLUMN(BL176)-1,FALSE)="","",VLOOKUP($B176,#REF!,COLUMN(BL176)-1,FALSE)),"")</f>
        <v/>
      </c>
      <c r="BM176" s="54" t="str">
        <f>IFERROR(IF(VLOOKUP($B176,#REF!,COLUMN(BM176)-1,FALSE)="","",VLOOKUP($B176,#REF!,COLUMN(BM176)-1,FALSE)),"")</f>
        <v/>
      </c>
      <c r="BN176" s="101" t="str">
        <f>IFERROR(VLOOKUP($B176,[1]④カッコ付け数値!$A$14:$CN$115,82,FALSE),"")</f>
        <v/>
      </c>
      <c r="BO176" s="102" t="str">
        <f>IFERROR(VLOOKUP($B176,[1]④カッコ付け数値!$A$14:$CN$115,83,FALSE),"")</f>
        <v/>
      </c>
      <c r="BP176" s="102" t="str">
        <f>IFERROR(VLOOKUP($B176,'[1]④カッコ付け数値 (原本)'!$A$14:$CF$115,83,FALSE),"")</f>
        <v>推計</v>
      </c>
      <c r="BQ176" s="103" t="str">
        <f>IFERROR(VLOOKUP($B176,'[1]④カッコ付け数値 (原本)'!$A$14:$CF$115,84,FALSE),"")</f>
        <v>分析</v>
      </c>
    </row>
    <row r="177" spans="1:69" ht="42" customHeight="1">
      <c r="A177" s="51" t="str">
        <f t="shared" si="19"/>
        <v/>
      </c>
      <c r="B177" s="98" t="s">
        <v>8053</v>
      </c>
      <c r="C177" s="52"/>
      <c r="D177" s="52"/>
      <c r="E177" s="24" t="str">
        <f>CONCATENATE("(",E176,")")</f>
        <v>()</v>
      </c>
      <c r="F177" s="53" t="str">
        <f>IFERROR(IF(VLOOKUP($B177,#REF!,COLUMN(F177)-1,FALSE)="","",VLOOKUP($B177,#REF!,COLUMN(F177)-1,FALSE)),"")</f>
        <v/>
      </c>
      <c r="G177" s="53" t="str">
        <f>IFERROR(IF(VLOOKUP($B177,#REF!,COLUMN(G177)-1,FALSE)="","",VLOOKUP($B177,#REF!,COLUMN(G177)-1,FALSE)),"")</f>
        <v/>
      </c>
      <c r="H177" s="53" t="str">
        <f>IFERROR(IF(VLOOKUP($B177,#REF!,COLUMN(H177)-1,FALSE)="","",VLOOKUP($B177,#REF!,COLUMN(H177)-1,FALSE)),"")</f>
        <v/>
      </c>
      <c r="I177" s="53" t="str">
        <f>IFERROR(IF(VLOOKUP($B177,#REF!,COLUMN(I177)-1,FALSE)="","",VLOOKUP($B177,#REF!,COLUMN(I177)-1,FALSE)),"")</f>
        <v/>
      </c>
      <c r="J177" s="53" t="str">
        <f>IFERROR(IF(VLOOKUP($B177,#REF!,COLUMN(J177)-1,FALSE)="","",VLOOKUP($B177,#REF!,COLUMN(J177)-1,FALSE)),"")</f>
        <v/>
      </c>
      <c r="K177" s="53" t="str">
        <f>IFERROR(IF(VLOOKUP($B177,#REF!,COLUMN(K177)-1,FALSE)="","",VLOOKUP($B177,#REF!,COLUMN(K177)-1,FALSE)),"")</f>
        <v/>
      </c>
      <c r="L177" s="53" t="str">
        <f>IFERROR(IF(VLOOKUP($B177,#REF!,COLUMN(L177)-1,FALSE)="","",VLOOKUP($B177,#REF!,COLUMN(L177)-1,FALSE)),"")</f>
        <v/>
      </c>
      <c r="M177" s="53" t="str">
        <f>IFERROR(IF(VLOOKUP($B177,#REF!,COLUMN(M177)-1,FALSE)="","",VLOOKUP($B177,#REF!,COLUMN(M177)-1,FALSE)),"")</f>
        <v/>
      </c>
      <c r="N177" s="53" t="str">
        <f>IFERROR(IF(VLOOKUP($B177,#REF!,COLUMN(N177)-1,FALSE)="","",VLOOKUP($B177,#REF!,COLUMN(N177)-1,FALSE)),"")</f>
        <v/>
      </c>
      <c r="O177" s="53" t="str">
        <f>IFERROR(IF(VLOOKUP($B177,#REF!,COLUMN(O177)-1,FALSE)="","",VLOOKUP($B177,#REF!,COLUMN(O177)-1,FALSE)),"")</f>
        <v/>
      </c>
      <c r="P177" s="53" t="str">
        <f>IFERROR(IF(VLOOKUP($B177,#REF!,COLUMN(P177)-1,FALSE)="","",VLOOKUP($B177,#REF!,COLUMN(P177)-1,FALSE)),"")</f>
        <v/>
      </c>
      <c r="Q177" s="53" t="str">
        <f>IFERROR(IF(VLOOKUP($B177,#REF!,COLUMN(Q177)-1,FALSE)="","",VLOOKUP($B177,#REF!,COLUMN(Q177)-1,FALSE)),"")</f>
        <v/>
      </c>
      <c r="R177" s="53" t="str">
        <f>IFERROR(IF(VLOOKUP($B177,#REF!,COLUMN(R177)-1,FALSE)="","",VLOOKUP($B177,#REF!,COLUMN(R177)-1,FALSE)),"")</f>
        <v/>
      </c>
      <c r="S177" s="53" t="str">
        <f>IFERROR(IF(VLOOKUP($B177,#REF!,COLUMN(S177)-1,FALSE)="","",VLOOKUP($B177,#REF!,COLUMN(S177)-1,FALSE)),"")</f>
        <v/>
      </c>
      <c r="T177" s="53" t="str">
        <f>IFERROR(IF(VLOOKUP($B177,#REF!,COLUMN(T177)-1,FALSE)="","",VLOOKUP($B177,#REF!,COLUMN(T177)-1,FALSE)),"")</f>
        <v/>
      </c>
      <c r="U177" s="53" t="str">
        <f>IFERROR(IF(VLOOKUP($B177,#REF!,COLUMN(U177)-1,FALSE)="","",VLOOKUP($B177,#REF!,COLUMN(U177)-1,FALSE)),"")</f>
        <v/>
      </c>
      <c r="V177" s="53" t="str">
        <f>IFERROR(IF(VLOOKUP($B177,#REF!,COLUMN(V177)-1,FALSE)="","",VLOOKUP($B177,#REF!,COLUMN(V177)-1,FALSE)),"")</f>
        <v/>
      </c>
      <c r="W177" s="53" t="str">
        <f>IFERROR(IF(VLOOKUP($B177,#REF!,COLUMN(W177)-1,FALSE)="","",VLOOKUP($B177,#REF!,COLUMN(W177)-1,FALSE)),"")</f>
        <v/>
      </c>
      <c r="X177" s="53" t="str">
        <f>IFERROR(IF(VLOOKUP($B177,#REF!,COLUMN(X177)-1,FALSE)="","",VLOOKUP($B177,#REF!,COLUMN(X177)-1,FALSE)),"")</f>
        <v/>
      </c>
      <c r="Y177" s="53" t="str">
        <f>IFERROR(IF(VLOOKUP($B177,#REF!,COLUMN(Y177)-1,FALSE)="","",VLOOKUP($B177,#REF!,COLUMN(Y177)-1,FALSE)),"")</f>
        <v/>
      </c>
      <c r="Z177" s="53" t="str">
        <f>IFERROR(IF(VLOOKUP($B177,#REF!,COLUMN(Z177)-1,FALSE)="","",VLOOKUP($B177,#REF!,COLUMN(Z177)-1,FALSE)),"")</f>
        <v/>
      </c>
      <c r="AA177" s="53" t="str">
        <f>IFERROR(IF(VLOOKUP($B177,#REF!,COLUMN(AA177)-1,FALSE)="","",VLOOKUP($B177,#REF!,COLUMN(AA177)-1,FALSE)),"")</f>
        <v/>
      </c>
      <c r="AB177" s="53" t="str">
        <f>IFERROR(IF(VLOOKUP($B177,#REF!,COLUMN(AB177)-1,FALSE)="","",VLOOKUP($B177,#REF!,COLUMN(AB177)-1,FALSE)),"")</f>
        <v/>
      </c>
      <c r="AC177" s="53" t="str">
        <f>IFERROR(IF(VLOOKUP($B177,#REF!,COLUMN(AC177)-1,FALSE)="","",VLOOKUP($B177,#REF!,COLUMN(AC177)-1,FALSE)),"")</f>
        <v/>
      </c>
      <c r="AD177" s="53" t="str">
        <f>IFERROR(IF(VLOOKUP($B177,#REF!,COLUMN(AD177)-1,FALSE)="","",VLOOKUP($B177,#REF!,COLUMN(AD177)-1,FALSE)),"")</f>
        <v/>
      </c>
      <c r="AE177" s="53" t="str">
        <f>IFERROR(IF(VLOOKUP($B177,#REF!,COLUMN(AE177)-1,FALSE)="","",VLOOKUP($B177,#REF!,COLUMN(AE177)-1,FALSE)),"")</f>
        <v/>
      </c>
      <c r="AF177" s="53" t="str">
        <f>IFERROR(IF(VLOOKUP($B177,#REF!,COLUMN(AF177)-1,FALSE)="","",VLOOKUP($B177,#REF!,COLUMN(AF177)-1,FALSE)),"")</f>
        <v/>
      </c>
      <c r="AG177" s="53" t="str">
        <f>IFERROR(IF(VLOOKUP($B177,#REF!,COLUMN(AG177)-1,FALSE)="","",VLOOKUP($B177,#REF!,COLUMN(AG177)-1,FALSE)),"")</f>
        <v/>
      </c>
      <c r="AH177" s="53" t="str">
        <f>IFERROR(IF(VLOOKUP($B177,#REF!,COLUMN(AH177)-1,FALSE)="","",VLOOKUP($B177,#REF!,COLUMN(AH177)-1,FALSE)),"")</f>
        <v/>
      </c>
      <c r="AI177" s="53" t="str">
        <f>IFERROR(IF(VLOOKUP($B177,#REF!,COLUMN(AI177)-1,FALSE)="","",VLOOKUP($B177,#REF!,COLUMN(AI177)-1,FALSE)),"")</f>
        <v/>
      </c>
      <c r="AJ177" s="53" t="str">
        <f>IFERROR(IF(VLOOKUP($B177,#REF!,COLUMN(AJ177)-1,FALSE)="","",VLOOKUP($B177,#REF!,COLUMN(AJ177)-1,FALSE)),"")</f>
        <v/>
      </c>
      <c r="AK177" s="53" t="str">
        <f>IFERROR(IF(VLOOKUP($B177,#REF!,COLUMN(AK177)-1,FALSE)="","",VLOOKUP($B177,#REF!,COLUMN(AK177)-1,FALSE)),"")</f>
        <v/>
      </c>
      <c r="AL177" s="53" t="str">
        <f>IFERROR(IF(VLOOKUP($B177,#REF!,COLUMN(AL177)-1,FALSE)="","",VLOOKUP($B177,#REF!,COLUMN(AL177)-1,FALSE)),"")</f>
        <v/>
      </c>
      <c r="AM177" s="53" t="str">
        <f>IFERROR(IF(VLOOKUP($B177,#REF!,COLUMN(AM177)-1,FALSE)="","",VLOOKUP($B177,#REF!,COLUMN(AM177)-1,FALSE)),"")</f>
        <v/>
      </c>
      <c r="AN177" s="53" t="str">
        <f>IFERROR(IF(VLOOKUP($B177,#REF!,COLUMN(AN177)-1,FALSE)="","",VLOOKUP($B177,#REF!,COLUMN(AN177)-1,FALSE)),"")</f>
        <v/>
      </c>
      <c r="AO177" s="53" t="str">
        <f>IFERROR(IF(VLOOKUP($B177,#REF!,COLUMN(AO177)-1,FALSE)="","",VLOOKUP($B177,#REF!,COLUMN(AO177)-1,FALSE)),"")</f>
        <v/>
      </c>
      <c r="AP177" s="53" t="str">
        <f>IFERROR(IF(VLOOKUP($B177,#REF!,COLUMN(AP177)-1,FALSE)="","",VLOOKUP($B177,#REF!,COLUMN(AP177)-1,FALSE)),"")</f>
        <v/>
      </c>
      <c r="AQ177" s="53" t="str">
        <f>IFERROR(IF(VLOOKUP($B177,#REF!,COLUMN(AQ177)-1,FALSE)="","",VLOOKUP($B177,#REF!,COLUMN(AQ177)-1,FALSE)),"")</f>
        <v/>
      </c>
      <c r="AR177" s="53" t="str">
        <f>IFERROR(IF(VLOOKUP($B177,#REF!,COLUMN(AR177)-1,FALSE)="","",VLOOKUP($B177,#REF!,COLUMN(AR177)-1,FALSE)),"")</f>
        <v/>
      </c>
      <c r="AS177" s="53" t="str">
        <f>IFERROR(IF(VLOOKUP($B177,#REF!,COLUMN(AS177)-1,FALSE)="","",VLOOKUP($B177,#REF!,COLUMN(AS177)-1,FALSE)),"")</f>
        <v/>
      </c>
      <c r="AT177" s="53" t="str">
        <f>IFERROR(IF(VLOOKUP($B177,#REF!,COLUMN(AT177)-1,FALSE)="","",VLOOKUP($B177,#REF!,COLUMN(AT177)-1,FALSE)),"")</f>
        <v/>
      </c>
      <c r="AU177" s="53" t="str">
        <f>IFERROR(IF(VLOOKUP($B177,#REF!,COLUMN(AU177)-1,FALSE)="","",VLOOKUP($B177,#REF!,COLUMN(AU177)-1,FALSE)),"")</f>
        <v/>
      </c>
      <c r="AV177" s="53" t="str">
        <f>IFERROR(IF(VLOOKUP($B177,#REF!,COLUMN(AV177)-1,FALSE)="","",VLOOKUP($B177,#REF!,COLUMN(AV177)-1,FALSE)),"")</f>
        <v/>
      </c>
      <c r="AW177" s="53" t="str">
        <f>IFERROR(IF(VLOOKUP($B177,#REF!,COLUMN(AW177)-1,FALSE)="","",VLOOKUP($B177,#REF!,COLUMN(AW177)-1,FALSE)),"")</f>
        <v/>
      </c>
      <c r="AX177" s="53" t="str">
        <f>IFERROR(IF(VLOOKUP($B177,#REF!,COLUMN(AX177)-1,FALSE)="","",VLOOKUP($B177,#REF!,COLUMN(AX177)-1,FALSE)),"")</f>
        <v/>
      </c>
      <c r="AY177" s="53" t="str">
        <f>IFERROR(IF(VLOOKUP($B177,#REF!,COLUMN(AY177)-1,FALSE)="","",VLOOKUP($B177,#REF!,COLUMN(AY177)-1,FALSE)),"")</f>
        <v/>
      </c>
      <c r="AZ177" s="53" t="str">
        <f>IFERROR(IF(VLOOKUP($B177,#REF!,COLUMN(AZ177)-1,FALSE)="","",VLOOKUP($B177,#REF!,COLUMN(AZ177)-1,FALSE)),"")</f>
        <v/>
      </c>
      <c r="BA177" s="53" t="str">
        <f>IFERROR(IF(VLOOKUP($B177,#REF!,COLUMN(BA177)-1,FALSE)="","",VLOOKUP($B177,#REF!,COLUMN(BA177)-1,FALSE)),"")</f>
        <v/>
      </c>
      <c r="BB177" s="53" t="str">
        <f>IFERROR(IF(VLOOKUP($B177,#REF!,COLUMN(BB177)-1,FALSE)="","",VLOOKUP($B177,#REF!,COLUMN(BB177)-1,FALSE)),"")</f>
        <v/>
      </c>
      <c r="BC177" s="53" t="str">
        <f>IFERROR(IF(VLOOKUP($B177,#REF!,COLUMN(BC177)-1,FALSE)="","",VLOOKUP($B177,#REF!,COLUMN(BC177)-1,FALSE)),"")</f>
        <v/>
      </c>
      <c r="BD177" s="53" t="str">
        <f>IFERROR(IF(VLOOKUP($B177,#REF!,COLUMN(BD177)-1,FALSE)="","",VLOOKUP($B177,#REF!,COLUMN(BD177)-1,FALSE)),"")</f>
        <v/>
      </c>
      <c r="BE177" s="53" t="str">
        <f>IFERROR(IF(VLOOKUP($B177,#REF!,COLUMN(BE177)-1,FALSE)="","",VLOOKUP($B177,#REF!,COLUMN(BE177)-1,FALSE)),"")</f>
        <v/>
      </c>
      <c r="BF177" s="53" t="str">
        <f>IFERROR(IF(VLOOKUP($B177,#REF!,COLUMN(BF177)-1,FALSE)="","",VLOOKUP($B177,#REF!,COLUMN(BF177)-1,FALSE)),"")</f>
        <v/>
      </c>
      <c r="BG177" s="53" t="str">
        <f>IFERROR(IF(VLOOKUP($B177,#REF!,COLUMN(BG177)-1,FALSE)="","",VLOOKUP($B177,#REF!,COLUMN(BG177)-1,FALSE)),"")</f>
        <v/>
      </c>
      <c r="BH177" s="53" t="str">
        <f>IFERROR(IF(VLOOKUP($B177,#REF!,COLUMN(BH177)-1,FALSE)="","",VLOOKUP($B177,#REF!,COLUMN(BH177)-1,FALSE)),"")</f>
        <v/>
      </c>
      <c r="BI177" s="53" t="str">
        <f>IFERROR(IF(VLOOKUP($B177,#REF!,COLUMN(BI177)-1,FALSE)="","",VLOOKUP($B177,#REF!,COLUMN(BI177)-1,FALSE)),"")</f>
        <v/>
      </c>
      <c r="BJ177" s="53" t="str">
        <f>IFERROR(IF(VLOOKUP($B177,#REF!,COLUMN(BJ177)-1,FALSE)="","",VLOOKUP($B177,#REF!,COLUMN(BJ177)-1,FALSE)),"")</f>
        <v/>
      </c>
      <c r="BK177" s="24" t="str">
        <f>IFERROR(IF(VLOOKUP($B177,#REF!,COLUMN(BK177)-1,FALSE)="","",VLOOKUP($B177,#REF!,COLUMN(BK177)-1,FALSE)),"")</f>
        <v/>
      </c>
      <c r="BL177" s="54" t="str">
        <f>IFERROR(IF(VLOOKUP($B177,#REF!,COLUMN(BL177)-1,FALSE)="","",VLOOKUP($B177,#REF!,COLUMN(BL177)-1,FALSE)),"")</f>
        <v/>
      </c>
      <c r="BM177" s="54" t="str">
        <f>IFERROR(IF(VLOOKUP($B177,#REF!,COLUMN(BM177)-1,FALSE)="","",VLOOKUP($B177,#REF!,COLUMN(BM177)-1,FALSE)),"")</f>
        <v/>
      </c>
      <c r="BN177" s="101" t="str">
        <f>IFERROR(VLOOKUP($B177,[1]④カッコ付け数値!$A$14:$CN$115,82,FALSE),"")</f>
        <v/>
      </c>
      <c r="BO177" s="102" t="str">
        <f>IFERROR(VLOOKUP($B177,[1]④カッコ付け数値!$A$14:$CN$115,83,FALSE),"")</f>
        <v/>
      </c>
      <c r="BP177" s="102" t="str">
        <f>IFERROR(VLOOKUP($B177,'[1]④カッコ付け数値 (原本)'!$A$14:$CF$115,83,FALSE),"")</f>
        <v/>
      </c>
      <c r="BQ177" s="103" t="str">
        <f>IFERROR(VLOOKUP($B177,'[1]④カッコ付け数値 (原本)'!$A$14:$CF$115,84,FALSE),"")</f>
        <v/>
      </c>
    </row>
    <row r="178" spans="1:69" ht="42" customHeight="1">
      <c r="A178" s="51"/>
      <c r="B178" s="98" t="s">
        <v>8166</v>
      </c>
      <c r="C178" s="52"/>
      <c r="D178" s="52"/>
      <c r="E178" s="24" t="str">
        <f>IFERROR(IF(VLOOKUP($B178,#REF!,COLUMN(E178)-1,FALSE)="","",VLOOKUP($B178,#REF!,COLUMN(E178)-1,FALSE)),"")</f>
        <v/>
      </c>
      <c r="F178" s="53" t="str">
        <f>IFERROR(IF(VLOOKUP($B178,#REF!,COLUMN(F178)-1,FALSE)="","",VLOOKUP($B178,#REF!,COLUMN(F178)-1,FALSE)),"")</f>
        <v/>
      </c>
      <c r="G178" s="53" t="str">
        <f>IFERROR(IF(VLOOKUP($B178,#REF!,COLUMN(G178)-1,FALSE)="","",VLOOKUP($B178,#REF!,COLUMN(G178)-1,FALSE)),"")</f>
        <v/>
      </c>
      <c r="H178" s="53" t="str">
        <f>IFERROR(IF(VLOOKUP($B178,#REF!,COLUMN(H178)-1,FALSE)="","",VLOOKUP($B178,#REF!,COLUMN(H178)-1,FALSE)),"")</f>
        <v/>
      </c>
      <c r="I178" s="53" t="str">
        <f>IFERROR(IF(VLOOKUP($B178,#REF!,COLUMN(I178)-1,FALSE)="","",VLOOKUP($B178,#REF!,COLUMN(I178)-1,FALSE)),"")</f>
        <v/>
      </c>
      <c r="J178" s="53" t="str">
        <f>IFERROR(IF(VLOOKUP($B178,#REF!,COLUMN(J178)-1,FALSE)="","",VLOOKUP($B178,#REF!,COLUMN(J178)-1,FALSE)),"")</f>
        <v/>
      </c>
      <c r="K178" s="53" t="str">
        <f>IFERROR(IF(VLOOKUP($B178,#REF!,COLUMN(K178)-1,FALSE)="","",VLOOKUP($B178,#REF!,COLUMN(K178)-1,FALSE)),"")</f>
        <v/>
      </c>
      <c r="L178" s="53" t="str">
        <f>IFERROR(IF(VLOOKUP($B178,#REF!,COLUMN(L178)-1,FALSE)="","",VLOOKUP($B178,#REF!,COLUMN(L178)-1,FALSE)),"")</f>
        <v/>
      </c>
      <c r="M178" s="53" t="str">
        <f>IFERROR(IF(VLOOKUP($B178,#REF!,COLUMN(M178)-1,FALSE)="","",VLOOKUP($B178,#REF!,COLUMN(M178)-1,FALSE)),"")</f>
        <v/>
      </c>
      <c r="N178" s="53" t="str">
        <f>IFERROR(IF(VLOOKUP($B178,#REF!,COLUMN(N178)-1,FALSE)="","",VLOOKUP($B178,#REF!,COLUMN(N178)-1,FALSE)),"")</f>
        <v/>
      </c>
      <c r="O178" s="53" t="str">
        <f>IFERROR(IF(VLOOKUP($B178,#REF!,COLUMN(O178)-1,FALSE)="","",VLOOKUP($B178,#REF!,COLUMN(O178)-1,FALSE)),"")</f>
        <v/>
      </c>
      <c r="P178" s="53" t="str">
        <f>IFERROR(IF(VLOOKUP($B178,#REF!,COLUMN(P178)-1,FALSE)="","",VLOOKUP($B178,#REF!,COLUMN(P178)-1,FALSE)),"")</f>
        <v/>
      </c>
      <c r="Q178" s="53" t="str">
        <f>IFERROR(IF(VLOOKUP($B178,#REF!,COLUMN(Q178)-1,FALSE)="","",VLOOKUP($B178,#REF!,COLUMN(Q178)-1,FALSE)),"")</f>
        <v/>
      </c>
      <c r="R178" s="53" t="str">
        <f>IFERROR(IF(VLOOKUP($B178,#REF!,COLUMN(R178)-1,FALSE)="","",VLOOKUP($B178,#REF!,COLUMN(R178)-1,FALSE)),"")</f>
        <v/>
      </c>
      <c r="S178" s="53" t="str">
        <f>IFERROR(IF(VLOOKUP($B178,#REF!,COLUMN(S178)-1,FALSE)="","",VLOOKUP($B178,#REF!,COLUMN(S178)-1,FALSE)),"")</f>
        <v/>
      </c>
      <c r="T178" s="53" t="str">
        <f>IFERROR(IF(VLOOKUP($B178,#REF!,COLUMN(T178)-1,FALSE)="","",VLOOKUP($B178,#REF!,COLUMN(T178)-1,FALSE)),"")</f>
        <v/>
      </c>
      <c r="U178" s="53" t="str">
        <f>IFERROR(IF(VLOOKUP($B178,#REF!,COLUMN(U178)-1,FALSE)="","",VLOOKUP($B178,#REF!,COLUMN(U178)-1,FALSE)),"")</f>
        <v/>
      </c>
      <c r="V178" s="53" t="str">
        <f>IFERROR(IF(VLOOKUP($B178,#REF!,COLUMN(V178)-1,FALSE)="","",VLOOKUP($B178,#REF!,COLUMN(V178)-1,FALSE)),"")</f>
        <v/>
      </c>
      <c r="W178" s="53" t="str">
        <f>IFERROR(IF(VLOOKUP($B178,#REF!,COLUMN(W178)-1,FALSE)="","",VLOOKUP($B178,#REF!,COLUMN(W178)-1,FALSE)),"")</f>
        <v/>
      </c>
      <c r="X178" s="53" t="str">
        <f>IFERROR(IF(VLOOKUP($B178,#REF!,COLUMN(X178)-1,FALSE)="","",VLOOKUP($B178,#REF!,COLUMN(X178)-1,FALSE)),"")</f>
        <v/>
      </c>
      <c r="Y178" s="53" t="str">
        <f>IFERROR(IF(VLOOKUP($B178,#REF!,COLUMN(Y178)-1,FALSE)="","",VLOOKUP($B178,#REF!,COLUMN(Y178)-1,FALSE)),"")</f>
        <v/>
      </c>
      <c r="Z178" s="53" t="str">
        <f>IFERROR(IF(VLOOKUP($B178,#REF!,COLUMN(Z178)-1,FALSE)="","",VLOOKUP($B178,#REF!,COLUMN(Z178)-1,FALSE)),"")</f>
        <v/>
      </c>
      <c r="AA178" s="53" t="str">
        <f>IFERROR(IF(VLOOKUP($B178,#REF!,COLUMN(AA178)-1,FALSE)="","",VLOOKUP($B178,#REF!,COLUMN(AA178)-1,FALSE)),"")</f>
        <v/>
      </c>
      <c r="AB178" s="53" t="str">
        <f>IFERROR(IF(VLOOKUP($B178,#REF!,COLUMN(AB178)-1,FALSE)="","",VLOOKUP($B178,#REF!,COLUMN(AB178)-1,FALSE)),"")</f>
        <v/>
      </c>
      <c r="AC178" s="53" t="str">
        <f>IFERROR(IF(VLOOKUP($B178,#REF!,COLUMN(AC178)-1,FALSE)="","",VLOOKUP($B178,#REF!,COLUMN(AC178)-1,FALSE)),"")</f>
        <v/>
      </c>
      <c r="AD178" s="53" t="str">
        <f>IFERROR(IF(VLOOKUP($B178,#REF!,COLUMN(AD178)-1,FALSE)="","",VLOOKUP($B178,#REF!,COLUMN(AD178)-1,FALSE)),"")</f>
        <v/>
      </c>
      <c r="AE178" s="53" t="str">
        <f>IFERROR(IF(VLOOKUP($B178,#REF!,COLUMN(AE178)-1,FALSE)="","",VLOOKUP($B178,#REF!,COLUMN(AE178)-1,FALSE)),"")</f>
        <v/>
      </c>
      <c r="AF178" s="53" t="str">
        <f>IFERROR(IF(VLOOKUP($B178,#REF!,COLUMN(AF178)-1,FALSE)="","",VLOOKUP($B178,#REF!,COLUMN(AF178)-1,FALSE)),"")</f>
        <v/>
      </c>
      <c r="AG178" s="53" t="str">
        <f>IFERROR(IF(VLOOKUP($B178,#REF!,COLUMN(AG178)-1,FALSE)="","",VLOOKUP($B178,#REF!,COLUMN(AG178)-1,FALSE)),"")</f>
        <v/>
      </c>
      <c r="AH178" s="53" t="str">
        <f>IFERROR(IF(VLOOKUP($B178,#REF!,COLUMN(AH178)-1,FALSE)="","",VLOOKUP($B178,#REF!,COLUMN(AH178)-1,FALSE)),"")</f>
        <v/>
      </c>
      <c r="AI178" s="53" t="str">
        <f>IFERROR(IF(VLOOKUP($B178,#REF!,COLUMN(AI178)-1,FALSE)="","",VLOOKUP($B178,#REF!,COLUMN(AI178)-1,FALSE)),"")</f>
        <v/>
      </c>
      <c r="AJ178" s="53" t="str">
        <f>IFERROR(IF(VLOOKUP($B178,#REF!,COLUMN(AJ178)-1,FALSE)="","",VLOOKUP($B178,#REF!,COLUMN(AJ178)-1,FALSE)),"")</f>
        <v/>
      </c>
      <c r="AK178" s="53" t="str">
        <f>IFERROR(IF(VLOOKUP($B178,#REF!,COLUMN(AK178)-1,FALSE)="","",VLOOKUP($B178,#REF!,COLUMN(AK178)-1,FALSE)),"")</f>
        <v/>
      </c>
      <c r="AL178" s="53" t="str">
        <f>IFERROR(IF(VLOOKUP($B178,#REF!,COLUMN(AL178)-1,FALSE)="","",VLOOKUP($B178,#REF!,COLUMN(AL178)-1,FALSE)),"")</f>
        <v/>
      </c>
      <c r="AM178" s="53" t="str">
        <f>IFERROR(IF(VLOOKUP($B178,#REF!,COLUMN(AM178)-1,FALSE)="","",VLOOKUP($B178,#REF!,COLUMN(AM178)-1,FALSE)),"")</f>
        <v/>
      </c>
      <c r="AN178" s="53" t="str">
        <f>IFERROR(IF(VLOOKUP($B178,#REF!,COLUMN(AN178)-1,FALSE)="","",VLOOKUP($B178,#REF!,COLUMN(AN178)-1,FALSE)),"")</f>
        <v/>
      </c>
      <c r="AO178" s="53" t="str">
        <f>IFERROR(IF(VLOOKUP($B178,#REF!,COLUMN(AO178)-1,FALSE)="","",VLOOKUP($B178,#REF!,COLUMN(AO178)-1,FALSE)),"")</f>
        <v/>
      </c>
      <c r="AP178" s="53" t="str">
        <f>IFERROR(IF(VLOOKUP($B178,#REF!,COLUMN(AP178)-1,FALSE)="","",VLOOKUP($B178,#REF!,COLUMN(AP178)-1,FALSE)),"")</f>
        <v/>
      </c>
      <c r="AQ178" s="53" t="str">
        <f>IFERROR(IF(VLOOKUP($B178,#REF!,COLUMN(AQ178)-1,FALSE)="","",VLOOKUP($B178,#REF!,COLUMN(AQ178)-1,FALSE)),"")</f>
        <v/>
      </c>
      <c r="AR178" s="53" t="str">
        <f>IFERROR(IF(VLOOKUP($B178,#REF!,COLUMN(AR178)-1,FALSE)="","",VLOOKUP($B178,#REF!,COLUMN(AR178)-1,FALSE)),"")</f>
        <v/>
      </c>
      <c r="AS178" s="53" t="str">
        <f>IFERROR(IF(VLOOKUP($B178,#REF!,COLUMN(AS178)-1,FALSE)="","",VLOOKUP($B178,#REF!,COLUMN(AS178)-1,FALSE)),"")</f>
        <v/>
      </c>
      <c r="AT178" s="53" t="str">
        <f>IFERROR(IF(VLOOKUP($B178,#REF!,COLUMN(AT178)-1,FALSE)="","",VLOOKUP($B178,#REF!,COLUMN(AT178)-1,FALSE)),"")</f>
        <v/>
      </c>
      <c r="AU178" s="53" t="str">
        <f>IFERROR(IF(VLOOKUP($B178,#REF!,COLUMN(AU178)-1,FALSE)="","",VLOOKUP($B178,#REF!,COLUMN(AU178)-1,FALSE)),"")</f>
        <v/>
      </c>
      <c r="AV178" s="53" t="str">
        <f>IFERROR(IF(VLOOKUP($B178,#REF!,COLUMN(AV178)-1,FALSE)="","",VLOOKUP($B178,#REF!,COLUMN(AV178)-1,FALSE)),"")</f>
        <v/>
      </c>
      <c r="AW178" s="53" t="str">
        <f>IFERROR(IF(VLOOKUP($B178,#REF!,COLUMN(AW178)-1,FALSE)="","",VLOOKUP($B178,#REF!,COLUMN(AW178)-1,FALSE)),"")</f>
        <v/>
      </c>
      <c r="AX178" s="53" t="str">
        <f>IFERROR(IF(VLOOKUP($B178,#REF!,COLUMN(AX178)-1,FALSE)="","",VLOOKUP($B178,#REF!,COLUMN(AX178)-1,FALSE)),"")</f>
        <v/>
      </c>
      <c r="AY178" s="53" t="str">
        <f>IFERROR(IF(VLOOKUP($B178,#REF!,COLUMN(AY178)-1,FALSE)="","",VLOOKUP($B178,#REF!,COLUMN(AY178)-1,FALSE)),"")</f>
        <v/>
      </c>
      <c r="AZ178" s="53" t="str">
        <f>IFERROR(IF(VLOOKUP($B178,#REF!,COLUMN(AZ178)-1,FALSE)="","",VLOOKUP($B178,#REF!,COLUMN(AZ178)-1,FALSE)),"")</f>
        <v/>
      </c>
      <c r="BA178" s="53" t="str">
        <f>IFERROR(IF(VLOOKUP($B178,#REF!,COLUMN(BA178)-1,FALSE)="","",VLOOKUP($B178,#REF!,COLUMN(BA178)-1,FALSE)),"")</f>
        <v/>
      </c>
      <c r="BB178" s="53" t="str">
        <f>IFERROR(IF(VLOOKUP($B178,#REF!,COLUMN(BB178)-1,FALSE)="","",VLOOKUP($B178,#REF!,COLUMN(BB178)-1,FALSE)),"")</f>
        <v/>
      </c>
      <c r="BC178" s="53" t="str">
        <f>IFERROR(IF(VLOOKUP($B178,#REF!,COLUMN(BC178)-1,FALSE)="","",VLOOKUP($B178,#REF!,COLUMN(BC178)-1,FALSE)),"")</f>
        <v/>
      </c>
      <c r="BD178" s="53" t="str">
        <f>IFERROR(IF(VLOOKUP($B178,#REF!,COLUMN(BD178)-1,FALSE)="","",VLOOKUP($B178,#REF!,COLUMN(BD178)-1,FALSE)),"")</f>
        <v/>
      </c>
      <c r="BE178" s="53" t="str">
        <f>IFERROR(IF(VLOOKUP($B178,#REF!,COLUMN(BE178)-1,FALSE)="","",VLOOKUP($B178,#REF!,COLUMN(BE178)-1,FALSE)),"")</f>
        <v/>
      </c>
      <c r="BF178" s="53" t="str">
        <f>IFERROR(IF(VLOOKUP($B178,#REF!,COLUMN(BF178)-1,FALSE)="","",VLOOKUP($B178,#REF!,COLUMN(BF178)-1,FALSE)),"")</f>
        <v/>
      </c>
      <c r="BG178" s="53" t="str">
        <f>IFERROR(IF(VLOOKUP($B178,#REF!,COLUMN(BG178)-1,FALSE)="","",VLOOKUP($B178,#REF!,COLUMN(BG178)-1,FALSE)),"")</f>
        <v/>
      </c>
      <c r="BH178" s="53" t="str">
        <f>IFERROR(IF(VLOOKUP($B178,#REF!,COLUMN(BH178)-1,FALSE)="","",VLOOKUP($B178,#REF!,COLUMN(BH178)-1,FALSE)),"")</f>
        <v/>
      </c>
      <c r="BI178" s="53" t="str">
        <f>IFERROR(IF(VLOOKUP($B178,#REF!,COLUMN(BI178)-1,FALSE)="","",VLOOKUP($B178,#REF!,COLUMN(BI178)-1,FALSE)),"")</f>
        <v/>
      </c>
      <c r="BJ178" s="53" t="str">
        <f>IFERROR(IF(VLOOKUP($B178,#REF!,COLUMN(BJ178)-1,FALSE)="","",VLOOKUP($B178,#REF!,COLUMN(BJ178)-1,FALSE)),"")</f>
        <v/>
      </c>
      <c r="BK178" s="24" t="str">
        <f>IFERROR(IF(VLOOKUP($B178,#REF!,COLUMN(BK178)-1,FALSE)="","",VLOOKUP($B178,#REF!,COLUMN(BK178)-1,FALSE)),"")</f>
        <v/>
      </c>
      <c r="BL178" s="54" t="str">
        <f>IFERROR(IF(VLOOKUP($B178,#REF!,COLUMN(BL178)-1,FALSE)="","",VLOOKUP($B178,#REF!,COLUMN(BL178)-1,FALSE)),"")</f>
        <v/>
      </c>
      <c r="BM178" s="54" t="str">
        <f>IFERROR(IF(VLOOKUP($B178,#REF!,COLUMN(BM178)-1,FALSE)="","",VLOOKUP($B178,#REF!,COLUMN(BM178)-1,FALSE)),"")</f>
        <v/>
      </c>
      <c r="BN178" s="101" t="str">
        <f>IFERROR(VLOOKUP($B178,[1]④カッコ付け数値!$A$14:$CN$115,82,FALSE),"")</f>
        <v/>
      </c>
      <c r="BO178" s="102" t="str">
        <f>IFERROR(VLOOKUP($B178,[1]④カッコ付け数値!$A$14:$CN$115,83,FALSE),"")</f>
        <v/>
      </c>
      <c r="BP178" s="102" t="str">
        <f>IFERROR(VLOOKUP($B178,'[1]④カッコ付け数値 (原本)'!$A$14:$CF$115,83,FALSE),"")</f>
        <v/>
      </c>
      <c r="BQ178" s="103" t="str">
        <f>IFERROR(VLOOKUP($B178,'[1]④カッコ付け数値 (原本)'!$A$14:$CF$115,84,FALSE),"")</f>
        <v/>
      </c>
    </row>
    <row r="179" spans="1:69" ht="42" customHeight="1">
      <c r="A179" s="51" t="str">
        <f t="shared" ref="A179" si="22">LEFT(C179,2)</f>
        <v/>
      </c>
      <c r="B179" s="98"/>
      <c r="C179" s="52"/>
      <c r="D179" s="52"/>
      <c r="E179" s="24" t="str">
        <f>IFERROR(IF(VLOOKUP($B179,#REF!,COLUMN(E179)-1,FALSE)="","",VLOOKUP($B179,#REF!,COLUMN(E179)-1,FALSE)),"")</f>
        <v/>
      </c>
      <c r="F179" s="53" t="str">
        <f>IFERROR(IF(VLOOKUP($B179,#REF!,COLUMN(F179)-1,FALSE)="","",VLOOKUP($B179,#REF!,COLUMN(F179)-1,FALSE)),"")</f>
        <v/>
      </c>
      <c r="G179" s="53" t="str">
        <f>IFERROR(IF(VLOOKUP($B179,#REF!,COLUMN(G179)-1,FALSE)="","",VLOOKUP($B179,#REF!,COLUMN(G179)-1,FALSE)),"")</f>
        <v/>
      </c>
      <c r="H179" s="53" t="str">
        <f>IFERROR(IF(VLOOKUP($B179,#REF!,COLUMN(H179)-1,FALSE)="","",VLOOKUP($B179,#REF!,COLUMN(H179)-1,FALSE)),"")</f>
        <v/>
      </c>
      <c r="I179" s="53" t="str">
        <f>IFERROR(IF(VLOOKUP($B179,#REF!,COLUMN(I179)-1,FALSE)="","",VLOOKUP($B179,#REF!,COLUMN(I179)-1,FALSE)),"")</f>
        <v/>
      </c>
      <c r="J179" s="53" t="str">
        <f>IFERROR(IF(VLOOKUP($B179,#REF!,COLUMN(J179)-1,FALSE)="","",VLOOKUP($B179,#REF!,COLUMN(J179)-1,FALSE)),"")</f>
        <v/>
      </c>
      <c r="K179" s="53" t="str">
        <f>IFERROR(IF(VLOOKUP($B179,#REF!,COLUMN(K179)-1,FALSE)="","",VLOOKUP($B179,#REF!,COLUMN(K179)-1,FALSE)),"")</f>
        <v/>
      </c>
      <c r="L179" s="53" t="str">
        <f>IFERROR(IF(VLOOKUP($B179,#REF!,COLUMN(L179)-1,FALSE)="","",VLOOKUP($B179,#REF!,COLUMN(L179)-1,FALSE)),"")</f>
        <v/>
      </c>
      <c r="M179" s="53" t="str">
        <f>IFERROR(IF(VLOOKUP($B179,#REF!,COLUMN(M179)-1,FALSE)="","",VLOOKUP($B179,#REF!,COLUMN(M179)-1,FALSE)),"")</f>
        <v/>
      </c>
      <c r="N179" s="53" t="str">
        <f>IFERROR(IF(VLOOKUP($B179,#REF!,COLUMN(N179)-1,FALSE)="","",VLOOKUP($B179,#REF!,COLUMN(N179)-1,FALSE)),"")</f>
        <v/>
      </c>
      <c r="O179" s="53" t="str">
        <f>IFERROR(IF(VLOOKUP($B179,#REF!,COLUMN(O179)-1,FALSE)="","",VLOOKUP($B179,#REF!,COLUMN(O179)-1,FALSE)),"")</f>
        <v/>
      </c>
      <c r="P179" s="53" t="str">
        <f>IFERROR(IF(VLOOKUP($B179,#REF!,COLUMN(P179)-1,FALSE)="","",VLOOKUP($B179,#REF!,COLUMN(P179)-1,FALSE)),"")</f>
        <v/>
      </c>
      <c r="Q179" s="53" t="str">
        <f>IFERROR(IF(VLOOKUP($B179,#REF!,COLUMN(Q179)-1,FALSE)="","",VLOOKUP($B179,#REF!,COLUMN(Q179)-1,FALSE)),"")</f>
        <v/>
      </c>
      <c r="R179" s="53" t="str">
        <f>IFERROR(IF(VLOOKUP($B179,#REF!,COLUMN(R179)-1,FALSE)="","",VLOOKUP($B179,#REF!,COLUMN(R179)-1,FALSE)),"")</f>
        <v/>
      </c>
      <c r="S179" s="53" t="str">
        <f>IFERROR(IF(VLOOKUP($B179,#REF!,COLUMN(S179)-1,FALSE)="","",VLOOKUP($B179,#REF!,COLUMN(S179)-1,FALSE)),"")</f>
        <v/>
      </c>
      <c r="T179" s="53" t="str">
        <f>IFERROR(IF(VLOOKUP($B179,#REF!,COLUMN(T179)-1,FALSE)="","",VLOOKUP($B179,#REF!,COLUMN(T179)-1,FALSE)),"")</f>
        <v/>
      </c>
      <c r="U179" s="53" t="str">
        <f>IFERROR(IF(VLOOKUP($B179,#REF!,COLUMN(U179)-1,FALSE)="","",VLOOKUP($B179,#REF!,COLUMN(U179)-1,FALSE)),"")</f>
        <v/>
      </c>
      <c r="V179" s="53" t="str">
        <f>IFERROR(IF(VLOOKUP($B179,#REF!,COLUMN(V179)-1,FALSE)="","",VLOOKUP($B179,#REF!,COLUMN(V179)-1,FALSE)),"")</f>
        <v/>
      </c>
      <c r="W179" s="53" t="str">
        <f>IFERROR(IF(VLOOKUP($B179,#REF!,COLUMN(W179)-1,FALSE)="","",VLOOKUP($B179,#REF!,COLUMN(W179)-1,FALSE)),"")</f>
        <v/>
      </c>
      <c r="X179" s="53" t="str">
        <f>IFERROR(IF(VLOOKUP($B179,#REF!,COLUMN(X179)-1,FALSE)="","",VLOOKUP($B179,#REF!,COLUMN(X179)-1,FALSE)),"")</f>
        <v/>
      </c>
      <c r="Y179" s="53" t="str">
        <f>IFERROR(IF(VLOOKUP($B179,#REF!,COLUMN(Y179)-1,FALSE)="","",VLOOKUP($B179,#REF!,COLUMN(Y179)-1,FALSE)),"")</f>
        <v/>
      </c>
      <c r="Z179" s="53" t="str">
        <f>IFERROR(IF(VLOOKUP($B179,#REF!,COLUMN(Z179)-1,FALSE)="","",VLOOKUP($B179,#REF!,COLUMN(Z179)-1,FALSE)),"")</f>
        <v/>
      </c>
      <c r="AA179" s="53" t="str">
        <f>IFERROR(IF(VLOOKUP($B179,#REF!,COLUMN(AA179)-1,FALSE)="","",VLOOKUP($B179,#REF!,COLUMN(AA179)-1,FALSE)),"")</f>
        <v/>
      </c>
      <c r="AB179" s="53" t="str">
        <f>IFERROR(IF(VLOOKUP($B179,#REF!,COLUMN(AB179)-1,FALSE)="","",VLOOKUP($B179,#REF!,COLUMN(AB179)-1,FALSE)),"")</f>
        <v/>
      </c>
      <c r="AC179" s="53" t="str">
        <f>IFERROR(IF(VLOOKUP($B179,#REF!,COLUMN(AC179)-1,FALSE)="","",VLOOKUP($B179,#REF!,COLUMN(AC179)-1,FALSE)),"")</f>
        <v/>
      </c>
      <c r="AD179" s="53" t="str">
        <f>IFERROR(IF(VLOOKUP($B179,#REF!,COLUMN(AD179)-1,FALSE)="","",VLOOKUP($B179,#REF!,COLUMN(AD179)-1,FALSE)),"")</f>
        <v/>
      </c>
      <c r="AE179" s="53" t="str">
        <f>IFERROR(IF(VLOOKUP($B179,#REF!,COLUMN(AE179)-1,FALSE)="","",VLOOKUP($B179,#REF!,COLUMN(AE179)-1,FALSE)),"")</f>
        <v/>
      </c>
      <c r="AF179" s="53" t="str">
        <f>IFERROR(IF(VLOOKUP($B179,#REF!,COLUMN(AF179)-1,FALSE)="","",VLOOKUP($B179,#REF!,COLUMN(AF179)-1,FALSE)),"")</f>
        <v/>
      </c>
      <c r="AG179" s="53" t="str">
        <f>IFERROR(IF(VLOOKUP($B179,#REF!,COLUMN(AG179)-1,FALSE)="","",VLOOKUP($B179,#REF!,COLUMN(AG179)-1,FALSE)),"")</f>
        <v/>
      </c>
      <c r="AH179" s="53" t="str">
        <f>IFERROR(IF(VLOOKUP($B179,#REF!,COLUMN(AH179)-1,FALSE)="","",VLOOKUP($B179,#REF!,COLUMN(AH179)-1,FALSE)),"")</f>
        <v/>
      </c>
      <c r="AI179" s="53" t="str">
        <f>IFERROR(IF(VLOOKUP($B179,#REF!,COLUMN(AI179)-1,FALSE)="","",VLOOKUP($B179,#REF!,COLUMN(AI179)-1,FALSE)),"")</f>
        <v/>
      </c>
      <c r="AJ179" s="53" t="str">
        <f>IFERROR(IF(VLOOKUP($B179,#REF!,COLUMN(AJ179)-1,FALSE)="","",VLOOKUP($B179,#REF!,COLUMN(AJ179)-1,FALSE)),"")</f>
        <v/>
      </c>
      <c r="AK179" s="53" t="str">
        <f>IFERROR(IF(VLOOKUP($B179,#REF!,COLUMN(AK179)-1,FALSE)="","",VLOOKUP($B179,#REF!,COLUMN(AK179)-1,FALSE)),"")</f>
        <v/>
      </c>
      <c r="AL179" s="53" t="str">
        <f>IFERROR(IF(VLOOKUP($B179,#REF!,COLUMN(AL179)-1,FALSE)="","",VLOOKUP($B179,#REF!,COLUMN(AL179)-1,FALSE)),"")</f>
        <v/>
      </c>
      <c r="AM179" s="53" t="str">
        <f>IFERROR(IF(VLOOKUP($B179,#REF!,COLUMN(AM179)-1,FALSE)="","",VLOOKUP($B179,#REF!,COLUMN(AM179)-1,FALSE)),"")</f>
        <v/>
      </c>
      <c r="AN179" s="53" t="str">
        <f>IFERROR(IF(VLOOKUP($B179,#REF!,COLUMN(AN179)-1,FALSE)="","",VLOOKUP($B179,#REF!,COLUMN(AN179)-1,FALSE)),"")</f>
        <v/>
      </c>
      <c r="AO179" s="53" t="str">
        <f>IFERROR(IF(VLOOKUP($B179,#REF!,COLUMN(AO179)-1,FALSE)="","",VLOOKUP($B179,#REF!,COLUMN(AO179)-1,FALSE)),"")</f>
        <v/>
      </c>
      <c r="AP179" s="53" t="str">
        <f>IFERROR(IF(VLOOKUP($B179,#REF!,COLUMN(AP179)-1,FALSE)="","",VLOOKUP($B179,#REF!,COLUMN(AP179)-1,FALSE)),"")</f>
        <v/>
      </c>
      <c r="AQ179" s="53" t="str">
        <f>IFERROR(IF(VLOOKUP($B179,#REF!,COLUMN(AQ179)-1,FALSE)="","",VLOOKUP($B179,#REF!,COLUMN(AQ179)-1,FALSE)),"")</f>
        <v/>
      </c>
      <c r="AR179" s="53" t="str">
        <f>IFERROR(IF(VLOOKUP($B179,#REF!,COLUMN(AR179)-1,FALSE)="","",VLOOKUP($B179,#REF!,COLUMN(AR179)-1,FALSE)),"")</f>
        <v/>
      </c>
      <c r="AS179" s="53" t="str">
        <f>IFERROR(IF(VLOOKUP($B179,#REF!,COLUMN(AS179)-1,FALSE)="","",VLOOKUP($B179,#REF!,COLUMN(AS179)-1,FALSE)),"")</f>
        <v/>
      </c>
      <c r="AT179" s="53" t="str">
        <f>IFERROR(IF(VLOOKUP($B179,#REF!,COLUMN(AT179)-1,FALSE)="","",VLOOKUP($B179,#REF!,COLUMN(AT179)-1,FALSE)),"")</f>
        <v/>
      </c>
      <c r="AU179" s="53" t="str">
        <f>IFERROR(IF(VLOOKUP($B179,#REF!,COLUMN(AU179)-1,FALSE)="","",VLOOKUP($B179,#REF!,COLUMN(AU179)-1,FALSE)),"")</f>
        <v/>
      </c>
      <c r="AV179" s="53" t="str">
        <f>IFERROR(IF(VLOOKUP($B179,#REF!,COLUMN(AV179)-1,FALSE)="","",VLOOKUP($B179,#REF!,COLUMN(AV179)-1,FALSE)),"")</f>
        <v/>
      </c>
      <c r="AW179" s="53" t="str">
        <f>IFERROR(IF(VLOOKUP($B179,#REF!,COLUMN(AW179)-1,FALSE)="","",VLOOKUP($B179,#REF!,COLUMN(AW179)-1,FALSE)),"")</f>
        <v/>
      </c>
      <c r="AX179" s="53" t="str">
        <f>IFERROR(IF(VLOOKUP($B179,#REF!,COLUMN(AX179)-1,FALSE)="","",VLOOKUP($B179,#REF!,COLUMN(AX179)-1,FALSE)),"")</f>
        <v/>
      </c>
      <c r="AY179" s="53" t="str">
        <f>IFERROR(IF(VLOOKUP($B179,#REF!,COLUMN(AY179)-1,FALSE)="","",VLOOKUP($B179,#REF!,COLUMN(AY179)-1,FALSE)),"")</f>
        <v/>
      </c>
      <c r="AZ179" s="53" t="str">
        <f>IFERROR(IF(VLOOKUP($B179,#REF!,COLUMN(AZ179)-1,FALSE)="","",VLOOKUP($B179,#REF!,COLUMN(AZ179)-1,FALSE)),"")</f>
        <v/>
      </c>
      <c r="BA179" s="53" t="str">
        <f>IFERROR(IF(VLOOKUP($B179,#REF!,COLUMN(BA179)-1,FALSE)="","",VLOOKUP($B179,#REF!,COLUMN(BA179)-1,FALSE)),"")</f>
        <v/>
      </c>
      <c r="BB179" s="53" t="str">
        <f>IFERROR(IF(VLOOKUP($B179,#REF!,COLUMN(BB179)-1,FALSE)="","",VLOOKUP($B179,#REF!,COLUMN(BB179)-1,FALSE)),"")</f>
        <v/>
      </c>
      <c r="BC179" s="53" t="str">
        <f>IFERROR(IF(VLOOKUP($B179,#REF!,COLUMN(BC179)-1,FALSE)="","",VLOOKUP($B179,#REF!,COLUMN(BC179)-1,FALSE)),"")</f>
        <v/>
      </c>
      <c r="BD179" s="53" t="str">
        <f>IFERROR(IF(VLOOKUP($B179,#REF!,COLUMN(BD179)-1,FALSE)="","",VLOOKUP($B179,#REF!,COLUMN(BD179)-1,FALSE)),"")</f>
        <v/>
      </c>
      <c r="BE179" s="53" t="str">
        <f>IFERROR(IF(VLOOKUP($B179,#REF!,COLUMN(BE179)-1,FALSE)="","",VLOOKUP($B179,#REF!,COLUMN(BE179)-1,FALSE)),"")</f>
        <v/>
      </c>
      <c r="BF179" s="53" t="str">
        <f>IFERROR(IF(VLOOKUP($B179,#REF!,COLUMN(BF179)-1,FALSE)="","",VLOOKUP($B179,#REF!,COLUMN(BF179)-1,FALSE)),"")</f>
        <v/>
      </c>
      <c r="BG179" s="53" t="str">
        <f>IFERROR(IF(VLOOKUP($B179,#REF!,COLUMN(BG179)-1,FALSE)="","",VLOOKUP($B179,#REF!,COLUMN(BG179)-1,FALSE)),"")</f>
        <v/>
      </c>
      <c r="BH179" s="53" t="str">
        <f>IFERROR(IF(VLOOKUP($B179,#REF!,COLUMN(BH179)-1,FALSE)="","",VLOOKUP($B179,#REF!,COLUMN(BH179)-1,FALSE)),"")</f>
        <v/>
      </c>
      <c r="BI179" s="53" t="str">
        <f>IFERROR(IF(VLOOKUP($B179,#REF!,COLUMN(BI179)-1,FALSE)="","",VLOOKUP($B179,#REF!,COLUMN(BI179)-1,FALSE)),"")</f>
        <v/>
      </c>
      <c r="BJ179" s="53" t="str">
        <f>IFERROR(IF(VLOOKUP($B179,#REF!,COLUMN(BJ179)-1,FALSE)="","",VLOOKUP($B179,#REF!,COLUMN(BJ179)-1,FALSE)),"")</f>
        <v/>
      </c>
      <c r="BK179" s="24" t="str">
        <f>IFERROR(IF(VLOOKUP($B179,#REF!,COLUMN(BK179)-1,FALSE)="","",VLOOKUP($B179,#REF!,COLUMN(BK179)-1,FALSE)),"")</f>
        <v/>
      </c>
      <c r="BL179" s="54" t="str">
        <f>IFERROR(IF(VLOOKUP($B179,#REF!,COLUMN(BL179)-1,FALSE)="","",VLOOKUP($B179,#REF!,COLUMN(BL179)-1,FALSE)),"")</f>
        <v/>
      </c>
      <c r="BM179" s="54" t="str">
        <f>IFERROR(IF(VLOOKUP($B179,#REF!,COLUMN(BM179)-1,FALSE)="","",VLOOKUP($B179,#REF!,COLUMN(BM179)-1,FALSE)),"")</f>
        <v/>
      </c>
      <c r="BN179" s="101" t="str">
        <f>IFERROR(VLOOKUP($B179,[1]④カッコ付け数値!$A$14:$CN$115,82,FALSE),"")</f>
        <v/>
      </c>
      <c r="BO179" s="102" t="str">
        <f>IFERROR(VLOOKUP($B179,[1]④カッコ付け数値!$A$14:$CN$115,83,FALSE),"")</f>
        <v/>
      </c>
      <c r="BP179" s="102" t="str">
        <f>IFERROR(VLOOKUP($B179,'[1]④カッコ付け数値 (原本)'!$A$14:$CF$115,83,FALSE),"")</f>
        <v/>
      </c>
      <c r="BQ179" s="103" t="str">
        <f>IFERROR(VLOOKUP($B179,'[1]④カッコ付け数値 (原本)'!$A$14:$CF$115,84,FALSE),"")</f>
        <v/>
      </c>
    </row>
    <row r="180" spans="1:69" ht="42" customHeight="1">
      <c r="A180" s="51" t="str">
        <f t="shared" si="19"/>
        <v/>
      </c>
      <c r="B180" s="98"/>
      <c r="C180" s="52"/>
      <c r="D180" s="52"/>
      <c r="E180" s="24" t="str">
        <f>IFERROR(IF(VLOOKUP($B180,#REF!,COLUMN(E180)-1,FALSE)="","",VLOOKUP($B180,#REF!,COLUMN(E180)-1,FALSE)),"")</f>
        <v/>
      </c>
      <c r="F180" s="53" t="str">
        <f>IFERROR(IF(VLOOKUP($B180,#REF!,COLUMN(F180)-1,FALSE)="","",VLOOKUP($B180,#REF!,COLUMN(F180)-1,FALSE)),"")</f>
        <v/>
      </c>
      <c r="G180" s="53" t="str">
        <f>IFERROR(IF(VLOOKUP($B180,#REF!,COLUMN(G180)-1,FALSE)="","",VLOOKUP($B180,#REF!,COLUMN(G180)-1,FALSE)),"")</f>
        <v/>
      </c>
      <c r="H180" s="53" t="str">
        <f>IFERROR(IF(VLOOKUP($B180,#REF!,COLUMN(H180)-1,FALSE)="","",VLOOKUP($B180,#REF!,COLUMN(H180)-1,FALSE)),"")</f>
        <v/>
      </c>
      <c r="I180" s="53" t="str">
        <f>IFERROR(IF(VLOOKUP($B180,#REF!,COLUMN(I180)-1,FALSE)="","",VLOOKUP($B180,#REF!,COLUMN(I180)-1,FALSE)),"")</f>
        <v/>
      </c>
      <c r="J180" s="53" t="str">
        <f>IFERROR(IF(VLOOKUP($B180,#REF!,COLUMN(J180)-1,FALSE)="","",VLOOKUP($B180,#REF!,COLUMN(J180)-1,FALSE)),"")</f>
        <v/>
      </c>
      <c r="K180" s="53" t="str">
        <f>IFERROR(IF(VLOOKUP($B180,#REF!,COLUMN(K180)-1,FALSE)="","",VLOOKUP($B180,#REF!,COLUMN(K180)-1,FALSE)),"")</f>
        <v/>
      </c>
      <c r="L180" s="53" t="str">
        <f>IFERROR(IF(VLOOKUP($B180,#REF!,COLUMN(L180)-1,FALSE)="","",VLOOKUP($B180,#REF!,COLUMN(L180)-1,FALSE)),"")</f>
        <v/>
      </c>
      <c r="M180" s="53" t="str">
        <f>IFERROR(IF(VLOOKUP($B180,#REF!,COLUMN(M180)-1,FALSE)="","",VLOOKUP($B180,#REF!,COLUMN(M180)-1,FALSE)),"")</f>
        <v/>
      </c>
      <c r="N180" s="53" t="str">
        <f>IFERROR(IF(VLOOKUP($B180,#REF!,COLUMN(N180)-1,FALSE)="","",VLOOKUP($B180,#REF!,COLUMN(N180)-1,FALSE)),"")</f>
        <v/>
      </c>
      <c r="O180" s="53" t="str">
        <f>IFERROR(IF(VLOOKUP($B180,#REF!,COLUMN(O180)-1,FALSE)="","",VLOOKUP($B180,#REF!,COLUMN(O180)-1,FALSE)),"")</f>
        <v/>
      </c>
      <c r="P180" s="53" t="str">
        <f>IFERROR(IF(VLOOKUP($B180,#REF!,COLUMN(P180)-1,FALSE)="","",VLOOKUP($B180,#REF!,COLUMN(P180)-1,FALSE)),"")</f>
        <v/>
      </c>
      <c r="Q180" s="53" t="str">
        <f>IFERROR(IF(VLOOKUP($B180,#REF!,COLUMN(Q180)-1,FALSE)="","",VLOOKUP($B180,#REF!,COLUMN(Q180)-1,FALSE)),"")</f>
        <v/>
      </c>
      <c r="R180" s="53" t="str">
        <f>IFERROR(IF(VLOOKUP($B180,#REF!,COLUMN(R180)-1,FALSE)="","",VLOOKUP($B180,#REF!,COLUMN(R180)-1,FALSE)),"")</f>
        <v/>
      </c>
      <c r="S180" s="53" t="str">
        <f>IFERROR(IF(VLOOKUP($B180,#REF!,COLUMN(S180)-1,FALSE)="","",VLOOKUP($B180,#REF!,COLUMN(S180)-1,FALSE)),"")</f>
        <v/>
      </c>
      <c r="T180" s="53" t="str">
        <f>IFERROR(IF(VLOOKUP($B180,#REF!,COLUMN(T180)-1,FALSE)="","",VLOOKUP($B180,#REF!,COLUMN(T180)-1,FALSE)),"")</f>
        <v/>
      </c>
      <c r="U180" s="53" t="str">
        <f>IFERROR(IF(VLOOKUP($B180,#REF!,COLUMN(U180)-1,FALSE)="","",VLOOKUP($B180,#REF!,COLUMN(U180)-1,FALSE)),"")</f>
        <v/>
      </c>
      <c r="V180" s="53" t="str">
        <f>IFERROR(IF(VLOOKUP($B180,#REF!,COLUMN(V180)-1,FALSE)="","",VLOOKUP($B180,#REF!,COLUMN(V180)-1,FALSE)),"")</f>
        <v/>
      </c>
      <c r="W180" s="53" t="str">
        <f>IFERROR(IF(VLOOKUP($B180,#REF!,COLUMN(W180)-1,FALSE)="","",VLOOKUP($B180,#REF!,COLUMN(W180)-1,FALSE)),"")</f>
        <v/>
      </c>
      <c r="X180" s="53" t="str">
        <f>IFERROR(IF(VLOOKUP($B180,#REF!,COLUMN(X180)-1,FALSE)="","",VLOOKUP($B180,#REF!,COLUMN(X180)-1,FALSE)),"")</f>
        <v/>
      </c>
      <c r="Y180" s="53" t="str">
        <f>IFERROR(IF(VLOOKUP($B180,#REF!,COLUMN(Y180)-1,FALSE)="","",VLOOKUP($B180,#REF!,COLUMN(Y180)-1,FALSE)),"")</f>
        <v/>
      </c>
      <c r="Z180" s="53" t="str">
        <f>IFERROR(IF(VLOOKUP($B180,#REF!,COLUMN(Z180)-1,FALSE)="","",VLOOKUP($B180,#REF!,COLUMN(Z180)-1,FALSE)),"")</f>
        <v/>
      </c>
      <c r="AA180" s="53" t="str">
        <f>IFERROR(IF(VLOOKUP($B180,#REF!,COLUMN(AA180)-1,FALSE)="","",VLOOKUP($B180,#REF!,COLUMN(AA180)-1,FALSE)),"")</f>
        <v/>
      </c>
      <c r="AB180" s="53" t="str">
        <f>IFERROR(IF(VLOOKUP($B180,#REF!,COLUMN(AB180)-1,FALSE)="","",VLOOKUP($B180,#REF!,COLUMN(AB180)-1,FALSE)),"")</f>
        <v/>
      </c>
      <c r="AC180" s="53" t="str">
        <f>IFERROR(IF(VLOOKUP($B180,#REF!,COLUMN(AC180)-1,FALSE)="","",VLOOKUP($B180,#REF!,COLUMN(AC180)-1,FALSE)),"")</f>
        <v/>
      </c>
      <c r="AD180" s="53" t="str">
        <f>IFERROR(IF(VLOOKUP($B180,#REF!,COLUMN(AD180)-1,FALSE)="","",VLOOKUP($B180,#REF!,COLUMN(AD180)-1,FALSE)),"")</f>
        <v/>
      </c>
      <c r="AE180" s="53" t="str">
        <f>IFERROR(IF(VLOOKUP($B180,#REF!,COLUMN(AE180)-1,FALSE)="","",VLOOKUP($B180,#REF!,COLUMN(AE180)-1,FALSE)),"")</f>
        <v/>
      </c>
      <c r="AF180" s="53" t="str">
        <f>IFERROR(IF(VLOOKUP($B180,#REF!,COLUMN(AF180)-1,FALSE)="","",VLOOKUP($B180,#REF!,COLUMN(AF180)-1,FALSE)),"")</f>
        <v/>
      </c>
      <c r="AG180" s="53" t="str">
        <f>IFERROR(IF(VLOOKUP($B180,#REF!,COLUMN(AG180)-1,FALSE)="","",VLOOKUP($B180,#REF!,COLUMN(AG180)-1,FALSE)),"")</f>
        <v/>
      </c>
      <c r="AH180" s="53" t="str">
        <f>IFERROR(IF(VLOOKUP($B180,#REF!,COLUMN(AH180)-1,FALSE)="","",VLOOKUP($B180,#REF!,COLUMN(AH180)-1,FALSE)),"")</f>
        <v/>
      </c>
      <c r="AI180" s="53" t="str">
        <f>IFERROR(IF(VLOOKUP($B180,#REF!,COLUMN(AI180)-1,FALSE)="","",VLOOKUP($B180,#REF!,COLUMN(AI180)-1,FALSE)),"")</f>
        <v/>
      </c>
      <c r="AJ180" s="53" t="str">
        <f>IFERROR(IF(VLOOKUP($B180,#REF!,COLUMN(AJ180)-1,FALSE)="","",VLOOKUP($B180,#REF!,COLUMN(AJ180)-1,FALSE)),"")</f>
        <v/>
      </c>
      <c r="AK180" s="53" t="str">
        <f>IFERROR(IF(VLOOKUP($B180,#REF!,COLUMN(AK180)-1,FALSE)="","",VLOOKUP($B180,#REF!,COLUMN(AK180)-1,FALSE)),"")</f>
        <v/>
      </c>
      <c r="AL180" s="53" t="str">
        <f>IFERROR(IF(VLOOKUP($B180,#REF!,COLUMN(AL180)-1,FALSE)="","",VLOOKUP($B180,#REF!,COLUMN(AL180)-1,FALSE)),"")</f>
        <v/>
      </c>
      <c r="AM180" s="53" t="str">
        <f>IFERROR(IF(VLOOKUP($B180,#REF!,COLUMN(AM180)-1,FALSE)="","",VLOOKUP($B180,#REF!,COLUMN(AM180)-1,FALSE)),"")</f>
        <v/>
      </c>
      <c r="AN180" s="53" t="str">
        <f>IFERROR(IF(VLOOKUP($B180,#REF!,COLUMN(AN180)-1,FALSE)="","",VLOOKUP($B180,#REF!,COLUMN(AN180)-1,FALSE)),"")</f>
        <v/>
      </c>
      <c r="AO180" s="53" t="str">
        <f>IFERROR(IF(VLOOKUP($B180,#REF!,COLUMN(AO180)-1,FALSE)="","",VLOOKUP($B180,#REF!,COLUMN(AO180)-1,FALSE)),"")</f>
        <v/>
      </c>
      <c r="AP180" s="53" t="str">
        <f>IFERROR(IF(VLOOKUP($B180,#REF!,COLUMN(AP180)-1,FALSE)="","",VLOOKUP($B180,#REF!,COLUMN(AP180)-1,FALSE)),"")</f>
        <v/>
      </c>
      <c r="AQ180" s="53" t="str">
        <f>IFERROR(IF(VLOOKUP($B180,#REF!,COLUMN(AQ180)-1,FALSE)="","",VLOOKUP($B180,#REF!,COLUMN(AQ180)-1,FALSE)),"")</f>
        <v/>
      </c>
      <c r="AR180" s="53" t="str">
        <f>IFERROR(IF(VLOOKUP($B180,#REF!,COLUMN(AR180)-1,FALSE)="","",VLOOKUP($B180,#REF!,COLUMN(AR180)-1,FALSE)),"")</f>
        <v/>
      </c>
      <c r="AS180" s="53" t="str">
        <f>IFERROR(IF(VLOOKUP($B180,#REF!,COLUMN(AS180)-1,FALSE)="","",VLOOKUP($B180,#REF!,COLUMN(AS180)-1,FALSE)),"")</f>
        <v/>
      </c>
      <c r="AT180" s="53" t="str">
        <f>IFERROR(IF(VLOOKUP($B180,#REF!,COLUMN(AT180)-1,FALSE)="","",VLOOKUP($B180,#REF!,COLUMN(AT180)-1,FALSE)),"")</f>
        <v/>
      </c>
      <c r="AU180" s="53" t="str">
        <f>IFERROR(IF(VLOOKUP($B180,#REF!,COLUMN(AU180)-1,FALSE)="","",VLOOKUP($B180,#REF!,COLUMN(AU180)-1,FALSE)),"")</f>
        <v/>
      </c>
      <c r="AV180" s="53" t="str">
        <f>IFERROR(IF(VLOOKUP($B180,#REF!,COLUMN(AV180)-1,FALSE)="","",VLOOKUP($B180,#REF!,COLUMN(AV180)-1,FALSE)),"")</f>
        <v/>
      </c>
      <c r="AW180" s="53" t="str">
        <f>IFERROR(IF(VLOOKUP($B180,#REF!,COLUMN(AW180)-1,FALSE)="","",VLOOKUP($B180,#REF!,COLUMN(AW180)-1,FALSE)),"")</f>
        <v/>
      </c>
      <c r="AX180" s="53" t="str">
        <f>IFERROR(IF(VLOOKUP($B180,#REF!,COLUMN(AX180)-1,FALSE)="","",VLOOKUP($B180,#REF!,COLUMN(AX180)-1,FALSE)),"")</f>
        <v/>
      </c>
      <c r="AY180" s="53" t="str">
        <f>IFERROR(IF(VLOOKUP($B180,#REF!,COLUMN(AY180)-1,FALSE)="","",VLOOKUP($B180,#REF!,COLUMN(AY180)-1,FALSE)),"")</f>
        <v/>
      </c>
      <c r="AZ180" s="53" t="str">
        <f>IFERROR(IF(VLOOKUP($B180,#REF!,COLUMN(AZ180)-1,FALSE)="","",VLOOKUP($B180,#REF!,COLUMN(AZ180)-1,FALSE)),"")</f>
        <v/>
      </c>
      <c r="BA180" s="53" t="str">
        <f>IFERROR(IF(VLOOKUP($B180,#REF!,COLUMN(BA180)-1,FALSE)="","",VLOOKUP($B180,#REF!,COLUMN(BA180)-1,FALSE)),"")</f>
        <v/>
      </c>
      <c r="BB180" s="53" t="str">
        <f>IFERROR(IF(VLOOKUP($B180,#REF!,COLUMN(BB180)-1,FALSE)="","",VLOOKUP($B180,#REF!,COLUMN(BB180)-1,FALSE)),"")</f>
        <v/>
      </c>
      <c r="BC180" s="53" t="str">
        <f>IFERROR(IF(VLOOKUP($B180,#REF!,COLUMN(BC180)-1,FALSE)="","",VLOOKUP($B180,#REF!,COLUMN(BC180)-1,FALSE)),"")</f>
        <v/>
      </c>
      <c r="BD180" s="53" t="str">
        <f>IFERROR(IF(VLOOKUP($B180,#REF!,COLUMN(BD180)-1,FALSE)="","",VLOOKUP($B180,#REF!,COLUMN(BD180)-1,FALSE)),"")</f>
        <v/>
      </c>
      <c r="BE180" s="53" t="str">
        <f>IFERROR(IF(VLOOKUP($B180,#REF!,COLUMN(BE180)-1,FALSE)="","",VLOOKUP($B180,#REF!,COLUMN(BE180)-1,FALSE)),"")</f>
        <v/>
      </c>
      <c r="BF180" s="53" t="str">
        <f>IFERROR(IF(VLOOKUP($B180,#REF!,COLUMN(BF180)-1,FALSE)="","",VLOOKUP($B180,#REF!,COLUMN(BF180)-1,FALSE)),"")</f>
        <v/>
      </c>
      <c r="BG180" s="53" t="str">
        <f>IFERROR(IF(VLOOKUP($B180,#REF!,COLUMN(BG180)-1,FALSE)="","",VLOOKUP($B180,#REF!,COLUMN(BG180)-1,FALSE)),"")</f>
        <v/>
      </c>
      <c r="BH180" s="53" t="str">
        <f>IFERROR(IF(VLOOKUP($B180,#REF!,COLUMN(BH180)-1,FALSE)="","",VLOOKUP($B180,#REF!,COLUMN(BH180)-1,FALSE)),"")</f>
        <v/>
      </c>
      <c r="BI180" s="53" t="str">
        <f>IFERROR(IF(VLOOKUP($B180,#REF!,COLUMN(BI180)-1,FALSE)="","",VLOOKUP($B180,#REF!,COLUMN(BI180)-1,FALSE)),"")</f>
        <v/>
      </c>
      <c r="BJ180" s="53" t="str">
        <f>IFERROR(IF(VLOOKUP($B180,#REF!,COLUMN(BJ180)-1,FALSE)="","",VLOOKUP($B180,#REF!,COLUMN(BJ180)-1,FALSE)),"")</f>
        <v/>
      </c>
      <c r="BK180" s="24" t="str">
        <f>IFERROR(IF(VLOOKUP($B180,#REF!,COLUMN(BK180)-1,FALSE)="","",VLOOKUP($B180,#REF!,COLUMN(BK180)-1,FALSE)),"")</f>
        <v/>
      </c>
      <c r="BL180" s="54" t="str">
        <f>IFERROR(IF(VLOOKUP($B180,#REF!,COLUMN(BL180)-1,FALSE)="","",VLOOKUP($B180,#REF!,COLUMN(BL180)-1,FALSE)),"")</f>
        <v/>
      </c>
      <c r="BM180" s="54" t="str">
        <f>IFERROR(IF(VLOOKUP($B180,#REF!,COLUMN(BM180)-1,FALSE)="","",VLOOKUP($B180,#REF!,COLUMN(BM180)-1,FALSE)),"")</f>
        <v/>
      </c>
      <c r="BN180" s="101" t="str">
        <f>IFERROR(VLOOKUP($B180,[1]④カッコ付け数値!$A$14:$CN$115,82,FALSE),"")</f>
        <v/>
      </c>
      <c r="BO180" s="102" t="str">
        <f>IFERROR(VLOOKUP($B180,[1]④カッコ付け数値!$A$14:$CN$115,83,FALSE),"")</f>
        <v/>
      </c>
      <c r="BP180" s="102" t="str">
        <f>IFERROR(VLOOKUP($B180,'[1]④カッコ付け数値 (原本)'!$A$14:$CF$115,83,FALSE),"")</f>
        <v/>
      </c>
      <c r="BQ180" s="103" t="str">
        <f>IFERROR(VLOOKUP($B180,'[1]④カッコ付け数値 (原本)'!$A$14:$CF$115,84,FALSE),"")</f>
        <v/>
      </c>
    </row>
    <row r="181" spans="1:69" ht="42" customHeight="1">
      <c r="A181" s="51" t="str">
        <f t="shared" si="19"/>
        <v/>
      </c>
      <c r="B181" s="98"/>
      <c r="C181" s="52"/>
      <c r="D181" s="52"/>
      <c r="E181" s="24" t="str">
        <f>IFERROR(IF(VLOOKUP($B181,#REF!,COLUMN(E181)-1,FALSE)="","",VLOOKUP($B181,#REF!,COLUMN(E181)-1,FALSE)),"")</f>
        <v/>
      </c>
      <c r="F181" s="53" t="str">
        <f>IFERROR(IF(VLOOKUP($B181,#REF!,COLUMN(F181)-1,FALSE)="","",VLOOKUP($B181,#REF!,COLUMN(F181)-1,FALSE)),"")</f>
        <v/>
      </c>
      <c r="G181" s="53" t="str">
        <f>IFERROR(IF(VLOOKUP($B181,#REF!,COLUMN(G181)-1,FALSE)="","",VLOOKUP($B181,#REF!,COLUMN(G181)-1,FALSE)),"")</f>
        <v/>
      </c>
      <c r="H181" s="53" t="str">
        <f>IFERROR(IF(VLOOKUP($B181,#REF!,COLUMN(H181)-1,FALSE)="","",VLOOKUP($B181,#REF!,COLUMN(H181)-1,FALSE)),"")</f>
        <v/>
      </c>
      <c r="I181" s="53" t="str">
        <f>IFERROR(IF(VLOOKUP($B181,#REF!,COLUMN(I181)-1,FALSE)="","",VLOOKUP($B181,#REF!,COLUMN(I181)-1,FALSE)),"")</f>
        <v/>
      </c>
      <c r="J181" s="53" t="str">
        <f>IFERROR(IF(VLOOKUP($B181,#REF!,COLUMN(J181)-1,FALSE)="","",VLOOKUP($B181,#REF!,COLUMN(J181)-1,FALSE)),"")</f>
        <v/>
      </c>
      <c r="K181" s="53" t="str">
        <f>IFERROR(IF(VLOOKUP($B181,#REF!,COLUMN(K181)-1,FALSE)="","",VLOOKUP($B181,#REF!,COLUMN(K181)-1,FALSE)),"")</f>
        <v/>
      </c>
      <c r="L181" s="53" t="str">
        <f>IFERROR(IF(VLOOKUP($B181,#REF!,COLUMN(L181)-1,FALSE)="","",VLOOKUP($B181,#REF!,COLUMN(L181)-1,FALSE)),"")</f>
        <v/>
      </c>
      <c r="M181" s="53" t="str">
        <f>IFERROR(IF(VLOOKUP($B181,#REF!,COLUMN(M181)-1,FALSE)="","",VLOOKUP($B181,#REF!,COLUMN(M181)-1,FALSE)),"")</f>
        <v/>
      </c>
      <c r="N181" s="53" t="str">
        <f>IFERROR(IF(VLOOKUP($B181,#REF!,COLUMN(N181)-1,FALSE)="","",VLOOKUP($B181,#REF!,COLUMN(N181)-1,FALSE)),"")</f>
        <v/>
      </c>
      <c r="O181" s="53" t="str">
        <f>IFERROR(IF(VLOOKUP($B181,#REF!,COLUMN(O181)-1,FALSE)="","",VLOOKUP($B181,#REF!,COLUMN(O181)-1,FALSE)),"")</f>
        <v/>
      </c>
      <c r="P181" s="53" t="str">
        <f>IFERROR(IF(VLOOKUP($B181,#REF!,COLUMN(P181)-1,FALSE)="","",VLOOKUP($B181,#REF!,COLUMN(P181)-1,FALSE)),"")</f>
        <v/>
      </c>
      <c r="Q181" s="53" t="str">
        <f>IFERROR(IF(VLOOKUP($B181,#REF!,COLUMN(Q181)-1,FALSE)="","",VLOOKUP($B181,#REF!,COLUMN(Q181)-1,FALSE)),"")</f>
        <v/>
      </c>
      <c r="R181" s="53" t="str">
        <f>IFERROR(IF(VLOOKUP($B181,#REF!,COLUMN(R181)-1,FALSE)="","",VLOOKUP($B181,#REF!,COLUMN(R181)-1,FALSE)),"")</f>
        <v/>
      </c>
      <c r="S181" s="53" t="str">
        <f>IFERROR(IF(VLOOKUP($B181,#REF!,COLUMN(S181)-1,FALSE)="","",VLOOKUP($B181,#REF!,COLUMN(S181)-1,FALSE)),"")</f>
        <v/>
      </c>
      <c r="T181" s="53" t="str">
        <f>IFERROR(IF(VLOOKUP($B181,#REF!,COLUMN(T181)-1,FALSE)="","",VLOOKUP($B181,#REF!,COLUMN(T181)-1,FALSE)),"")</f>
        <v/>
      </c>
      <c r="U181" s="53" t="str">
        <f>IFERROR(IF(VLOOKUP($B181,#REF!,COLUMN(U181)-1,FALSE)="","",VLOOKUP($B181,#REF!,COLUMN(U181)-1,FALSE)),"")</f>
        <v/>
      </c>
      <c r="V181" s="53" t="str">
        <f>IFERROR(IF(VLOOKUP($B181,#REF!,COLUMN(V181)-1,FALSE)="","",VLOOKUP($B181,#REF!,COLUMN(V181)-1,FALSE)),"")</f>
        <v/>
      </c>
      <c r="W181" s="53" t="str">
        <f>IFERROR(IF(VLOOKUP($B181,#REF!,COLUMN(W181)-1,FALSE)="","",VLOOKUP($B181,#REF!,COLUMN(W181)-1,FALSE)),"")</f>
        <v/>
      </c>
      <c r="X181" s="53" t="str">
        <f>IFERROR(IF(VLOOKUP($B181,#REF!,COLUMN(X181)-1,FALSE)="","",VLOOKUP($B181,#REF!,COLUMN(X181)-1,FALSE)),"")</f>
        <v/>
      </c>
      <c r="Y181" s="53" t="str">
        <f>IFERROR(IF(VLOOKUP($B181,#REF!,COLUMN(Y181)-1,FALSE)="","",VLOOKUP($B181,#REF!,COLUMN(Y181)-1,FALSE)),"")</f>
        <v/>
      </c>
      <c r="Z181" s="53" t="str">
        <f>IFERROR(IF(VLOOKUP($B181,#REF!,COLUMN(Z181)-1,FALSE)="","",VLOOKUP($B181,#REF!,COLUMN(Z181)-1,FALSE)),"")</f>
        <v/>
      </c>
      <c r="AA181" s="53" t="str">
        <f>IFERROR(IF(VLOOKUP($B181,#REF!,COLUMN(AA181)-1,FALSE)="","",VLOOKUP($B181,#REF!,COLUMN(AA181)-1,FALSE)),"")</f>
        <v/>
      </c>
      <c r="AB181" s="53" t="str">
        <f>IFERROR(IF(VLOOKUP($B181,#REF!,COLUMN(AB181)-1,FALSE)="","",VLOOKUP($B181,#REF!,COLUMN(AB181)-1,FALSE)),"")</f>
        <v/>
      </c>
      <c r="AC181" s="53" t="str">
        <f>IFERROR(IF(VLOOKUP($B181,#REF!,COLUMN(AC181)-1,FALSE)="","",VLOOKUP($B181,#REF!,COLUMN(AC181)-1,FALSE)),"")</f>
        <v/>
      </c>
      <c r="AD181" s="53" t="str">
        <f>IFERROR(IF(VLOOKUP($B181,#REF!,COLUMN(AD181)-1,FALSE)="","",VLOOKUP($B181,#REF!,COLUMN(AD181)-1,FALSE)),"")</f>
        <v/>
      </c>
      <c r="AE181" s="53" t="str">
        <f>IFERROR(IF(VLOOKUP($B181,#REF!,COLUMN(AE181)-1,FALSE)="","",VLOOKUP($B181,#REF!,COLUMN(AE181)-1,FALSE)),"")</f>
        <v/>
      </c>
      <c r="AF181" s="53" t="str">
        <f>IFERROR(IF(VLOOKUP($B181,#REF!,COLUMN(AF181)-1,FALSE)="","",VLOOKUP($B181,#REF!,COLUMN(AF181)-1,FALSE)),"")</f>
        <v/>
      </c>
      <c r="AG181" s="53" t="str">
        <f>IFERROR(IF(VLOOKUP($B181,#REF!,COLUMN(AG181)-1,FALSE)="","",VLOOKUP($B181,#REF!,COLUMN(AG181)-1,FALSE)),"")</f>
        <v/>
      </c>
      <c r="AH181" s="53" t="str">
        <f>IFERROR(IF(VLOOKUP($B181,#REF!,COLUMN(AH181)-1,FALSE)="","",VLOOKUP($B181,#REF!,COLUMN(AH181)-1,FALSE)),"")</f>
        <v/>
      </c>
      <c r="AI181" s="53" t="str">
        <f>IFERROR(IF(VLOOKUP($B181,#REF!,COLUMN(AI181)-1,FALSE)="","",VLOOKUP($B181,#REF!,COLUMN(AI181)-1,FALSE)),"")</f>
        <v/>
      </c>
      <c r="AJ181" s="53" t="str">
        <f>IFERROR(IF(VLOOKUP($B181,#REF!,COLUMN(AJ181)-1,FALSE)="","",VLOOKUP($B181,#REF!,COLUMN(AJ181)-1,FALSE)),"")</f>
        <v/>
      </c>
      <c r="AK181" s="53" t="str">
        <f>IFERROR(IF(VLOOKUP($B181,#REF!,COLUMN(AK181)-1,FALSE)="","",VLOOKUP($B181,#REF!,COLUMN(AK181)-1,FALSE)),"")</f>
        <v/>
      </c>
      <c r="AL181" s="53" t="str">
        <f>IFERROR(IF(VLOOKUP($B181,#REF!,COLUMN(AL181)-1,FALSE)="","",VLOOKUP($B181,#REF!,COLUMN(AL181)-1,FALSE)),"")</f>
        <v/>
      </c>
      <c r="AM181" s="53" t="str">
        <f>IFERROR(IF(VLOOKUP($B181,#REF!,COLUMN(AM181)-1,FALSE)="","",VLOOKUP($B181,#REF!,COLUMN(AM181)-1,FALSE)),"")</f>
        <v/>
      </c>
      <c r="AN181" s="53" t="str">
        <f>IFERROR(IF(VLOOKUP($B181,#REF!,COLUMN(AN181)-1,FALSE)="","",VLOOKUP($B181,#REF!,COLUMN(AN181)-1,FALSE)),"")</f>
        <v/>
      </c>
      <c r="AO181" s="53" t="str">
        <f>IFERROR(IF(VLOOKUP($B181,#REF!,COLUMN(AO181)-1,FALSE)="","",VLOOKUP($B181,#REF!,COLUMN(AO181)-1,FALSE)),"")</f>
        <v/>
      </c>
      <c r="AP181" s="53" t="str">
        <f>IFERROR(IF(VLOOKUP($B181,#REF!,COLUMN(AP181)-1,FALSE)="","",VLOOKUP($B181,#REF!,COLUMN(AP181)-1,FALSE)),"")</f>
        <v/>
      </c>
      <c r="AQ181" s="53" t="str">
        <f>IFERROR(IF(VLOOKUP($B181,#REF!,COLUMN(AQ181)-1,FALSE)="","",VLOOKUP($B181,#REF!,COLUMN(AQ181)-1,FALSE)),"")</f>
        <v/>
      </c>
      <c r="AR181" s="53" t="str">
        <f>IFERROR(IF(VLOOKUP($B181,#REF!,COLUMN(AR181)-1,FALSE)="","",VLOOKUP($B181,#REF!,COLUMN(AR181)-1,FALSE)),"")</f>
        <v/>
      </c>
      <c r="AS181" s="53" t="str">
        <f>IFERROR(IF(VLOOKUP($B181,#REF!,COLUMN(AS181)-1,FALSE)="","",VLOOKUP($B181,#REF!,COLUMN(AS181)-1,FALSE)),"")</f>
        <v/>
      </c>
      <c r="AT181" s="53" t="str">
        <f>IFERROR(IF(VLOOKUP($B181,#REF!,COLUMN(AT181)-1,FALSE)="","",VLOOKUP($B181,#REF!,COLUMN(AT181)-1,FALSE)),"")</f>
        <v/>
      </c>
      <c r="AU181" s="53" t="str">
        <f>IFERROR(IF(VLOOKUP($B181,#REF!,COLUMN(AU181)-1,FALSE)="","",VLOOKUP($B181,#REF!,COLUMN(AU181)-1,FALSE)),"")</f>
        <v/>
      </c>
      <c r="AV181" s="53" t="str">
        <f>IFERROR(IF(VLOOKUP($B181,#REF!,COLUMN(AV181)-1,FALSE)="","",VLOOKUP($B181,#REF!,COLUMN(AV181)-1,FALSE)),"")</f>
        <v/>
      </c>
      <c r="AW181" s="53" t="str">
        <f>IFERROR(IF(VLOOKUP($B181,#REF!,COLUMN(AW181)-1,FALSE)="","",VLOOKUP($B181,#REF!,COLUMN(AW181)-1,FALSE)),"")</f>
        <v/>
      </c>
      <c r="AX181" s="53" t="str">
        <f>IFERROR(IF(VLOOKUP($B181,#REF!,COLUMN(AX181)-1,FALSE)="","",VLOOKUP($B181,#REF!,COLUMN(AX181)-1,FALSE)),"")</f>
        <v/>
      </c>
      <c r="AY181" s="53" t="str">
        <f>IFERROR(IF(VLOOKUP($B181,#REF!,COLUMN(AY181)-1,FALSE)="","",VLOOKUP($B181,#REF!,COLUMN(AY181)-1,FALSE)),"")</f>
        <v/>
      </c>
      <c r="AZ181" s="53" t="str">
        <f>IFERROR(IF(VLOOKUP($B181,#REF!,COLUMN(AZ181)-1,FALSE)="","",VLOOKUP($B181,#REF!,COLUMN(AZ181)-1,FALSE)),"")</f>
        <v/>
      </c>
      <c r="BA181" s="53" t="str">
        <f>IFERROR(IF(VLOOKUP($B181,#REF!,COLUMN(BA181)-1,FALSE)="","",VLOOKUP($B181,#REF!,COLUMN(BA181)-1,FALSE)),"")</f>
        <v/>
      </c>
      <c r="BB181" s="53" t="str">
        <f>IFERROR(IF(VLOOKUP($B181,#REF!,COLUMN(BB181)-1,FALSE)="","",VLOOKUP($B181,#REF!,COLUMN(BB181)-1,FALSE)),"")</f>
        <v/>
      </c>
      <c r="BC181" s="53" t="str">
        <f>IFERROR(IF(VLOOKUP($B181,#REF!,COLUMN(BC181)-1,FALSE)="","",VLOOKUP($B181,#REF!,COLUMN(BC181)-1,FALSE)),"")</f>
        <v/>
      </c>
      <c r="BD181" s="53" t="str">
        <f>IFERROR(IF(VLOOKUP($B181,#REF!,COLUMN(BD181)-1,FALSE)="","",VLOOKUP($B181,#REF!,COLUMN(BD181)-1,FALSE)),"")</f>
        <v/>
      </c>
      <c r="BE181" s="53" t="str">
        <f>IFERROR(IF(VLOOKUP($B181,#REF!,COLUMN(BE181)-1,FALSE)="","",VLOOKUP($B181,#REF!,COLUMN(BE181)-1,FALSE)),"")</f>
        <v/>
      </c>
      <c r="BF181" s="53" t="str">
        <f>IFERROR(IF(VLOOKUP($B181,#REF!,COLUMN(BF181)-1,FALSE)="","",VLOOKUP($B181,#REF!,COLUMN(BF181)-1,FALSE)),"")</f>
        <v/>
      </c>
      <c r="BG181" s="53" t="str">
        <f>IFERROR(IF(VLOOKUP($B181,#REF!,COLUMN(BG181)-1,FALSE)="","",VLOOKUP($B181,#REF!,COLUMN(BG181)-1,FALSE)),"")</f>
        <v/>
      </c>
      <c r="BH181" s="53" t="str">
        <f>IFERROR(IF(VLOOKUP($B181,#REF!,COLUMN(BH181)-1,FALSE)="","",VLOOKUP($B181,#REF!,COLUMN(BH181)-1,FALSE)),"")</f>
        <v/>
      </c>
      <c r="BI181" s="53" t="str">
        <f>IFERROR(IF(VLOOKUP($B181,#REF!,COLUMN(BI181)-1,FALSE)="","",VLOOKUP($B181,#REF!,COLUMN(BI181)-1,FALSE)),"")</f>
        <v/>
      </c>
      <c r="BJ181" s="53" t="str">
        <f>IFERROR(IF(VLOOKUP($B181,#REF!,COLUMN(BJ181)-1,FALSE)="","",VLOOKUP($B181,#REF!,COLUMN(BJ181)-1,FALSE)),"")</f>
        <v/>
      </c>
      <c r="BK181" s="24" t="str">
        <f>IFERROR(IF(VLOOKUP($B181,#REF!,COLUMN(BK181)-1,FALSE)="","",VLOOKUP($B181,#REF!,COLUMN(BK181)-1,FALSE)),"")</f>
        <v/>
      </c>
      <c r="BL181" s="54" t="str">
        <f>IFERROR(IF(VLOOKUP($B181,#REF!,COLUMN(BL181)-1,FALSE)="","",VLOOKUP($B181,#REF!,COLUMN(BL181)-1,FALSE)),"")</f>
        <v/>
      </c>
      <c r="BM181" s="54" t="str">
        <f>IFERROR(IF(VLOOKUP($B181,#REF!,COLUMN(BM181)-1,FALSE)="","",VLOOKUP($B181,#REF!,COLUMN(BM181)-1,FALSE)),"")</f>
        <v/>
      </c>
      <c r="BN181" s="101" t="str">
        <f>IFERROR(VLOOKUP($B181,[1]④カッコ付け数値!$A$14:$CN$115,82,FALSE),"")</f>
        <v/>
      </c>
      <c r="BO181" s="102" t="str">
        <f>IFERROR(VLOOKUP($B181,[1]④カッコ付け数値!$A$14:$CN$115,83,FALSE),"")</f>
        <v/>
      </c>
      <c r="BP181" s="102" t="str">
        <f>IFERROR(VLOOKUP($B181,'[1]④カッコ付け数値 (原本)'!$A$14:$CF$115,83,FALSE),"")</f>
        <v/>
      </c>
      <c r="BQ181" s="103" t="str">
        <f>IFERROR(VLOOKUP($B181,'[1]④カッコ付け数値 (原本)'!$A$14:$CF$115,84,FALSE),"")</f>
        <v/>
      </c>
    </row>
    <row r="182" spans="1:69" ht="42" customHeight="1">
      <c r="A182" s="51" t="str">
        <f t="shared" si="19"/>
        <v/>
      </c>
      <c r="B182" s="98"/>
      <c r="C182" s="52"/>
      <c r="D182" s="52"/>
      <c r="E182" s="24" t="str">
        <f>IFERROR(IF(VLOOKUP($B182,#REF!,COLUMN(E182)-1,FALSE)="","",VLOOKUP($B182,#REF!,COLUMN(E182)-1,FALSE)),"")</f>
        <v/>
      </c>
      <c r="F182" s="53" t="str">
        <f>IFERROR(IF(VLOOKUP($B182,#REF!,COLUMN(F182)-1,FALSE)="","",VLOOKUP($B182,#REF!,COLUMN(F182)-1,FALSE)),"")</f>
        <v/>
      </c>
      <c r="G182" s="53" t="str">
        <f>IFERROR(IF(VLOOKUP($B182,#REF!,COLUMN(G182)-1,FALSE)="","",VLOOKUP($B182,#REF!,COLUMN(G182)-1,FALSE)),"")</f>
        <v/>
      </c>
      <c r="H182" s="53" t="str">
        <f>IFERROR(IF(VLOOKUP($B182,#REF!,COLUMN(H182)-1,FALSE)="","",VLOOKUP($B182,#REF!,COLUMN(H182)-1,FALSE)),"")</f>
        <v/>
      </c>
      <c r="I182" s="53" t="str">
        <f>IFERROR(IF(VLOOKUP($B182,#REF!,COLUMN(I182)-1,FALSE)="","",VLOOKUP($B182,#REF!,COLUMN(I182)-1,FALSE)),"")</f>
        <v/>
      </c>
      <c r="J182" s="53" t="str">
        <f>IFERROR(IF(VLOOKUP($B182,#REF!,COLUMN(J182)-1,FALSE)="","",VLOOKUP($B182,#REF!,COLUMN(J182)-1,FALSE)),"")</f>
        <v/>
      </c>
      <c r="K182" s="53" t="str">
        <f>IFERROR(IF(VLOOKUP($B182,#REF!,COLUMN(K182)-1,FALSE)="","",VLOOKUP($B182,#REF!,COLUMN(K182)-1,FALSE)),"")</f>
        <v/>
      </c>
      <c r="L182" s="53" t="str">
        <f>IFERROR(IF(VLOOKUP($B182,#REF!,COLUMN(L182)-1,FALSE)="","",VLOOKUP($B182,#REF!,COLUMN(L182)-1,FALSE)),"")</f>
        <v/>
      </c>
      <c r="M182" s="53" t="str">
        <f>IFERROR(IF(VLOOKUP($B182,#REF!,COLUMN(M182)-1,FALSE)="","",VLOOKUP($B182,#REF!,COLUMN(M182)-1,FALSE)),"")</f>
        <v/>
      </c>
      <c r="N182" s="53" t="str">
        <f>IFERROR(IF(VLOOKUP($B182,#REF!,COLUMN(N182)-1,FALSE)="","",VLOOKUP($B182,#REF!,COLUMN(N182)-1,FALSE)),"")</f>
        <v/>
      </c>
      <c r="O182" s="53" t="str">
        <f>IFERROR(IF(VLOOKUP($B182,#REF!,COLUMN(O182)-1,FALSE)="","",VLOOKUP($B182,#REF!,COLUMN(O182)-1,FALSE)),"")</f>
        <v/>
      </c>
      <c r="P182" s="53" t="str">
        <f>IFERROR(IF(VLOOKUP($B182,#REF!,COLUMN(P182)-1,FALSE)="","",VLOOKUP($B182,#REF!,COLUMN(P182)-1,FALSE)),"")</f>
        <v/>
      </c>
      <c r="Q182" s="53" t="str">
        <f>IFERROR(IF(VLOOKUP($B182,#REF!,COLUMN(Q182)-1,FALSE)="","",VLOOKUP($B182,#REF!,COLUMN(Q182)-1,FALSE)),"")</f>
        <v/>
      </c>
      <c r="R182" s="53" t="str">
        <f>IFERROR(IF(VLOOKUP($B182,#REF!,COLUMN(R182)-1,FALSE)="","",VLOOKUP($B182,#REF!,COLUMN(R182)-1,FALSE)),"")</f>
        <v/>
      </c>
      <c r="S182" s="53" t="str">
        <f>IFERROR(IF(VLOOKUP($B182,#REF!,COLUMN(S182)-1,FALSE)="","",VLOOKUP($B182,#REF!,COLUMN(S182)-1,FALSE)),"")</f>
        <v/>
      </c>
      <c r="T182" s="53" t="str">
        <f>IFERROR(IF(VLOOKUP($B182,#REF!,COLUMN(T182)-1,FALSE)="","",VLOOKUP($B182,#REF!,COLUMN(T182)-1,FALSE)),"")</f>
        <v/>
      </c>
      <c r="U182" s="53" t="str">
        <f>IFERROR(IF(VLOOKUP($B182,#REF!,COLUMN(U182)-1,FALSE)="","",VLOOKUP($B182,#REF!,COLUMN(U182)-1,FALSE)),"")</f>
        <v/>
      </c>
      <c r="V182" s="53" t="str">
        <f>IFERROR(IF(VLOOKUP($B182,#REF!,COLUMN(V182)-1,FALSE)="","",VLOOKUP($B182,#REF!,COLUMN(V182)-1,FALSE)),"")</f>
        <v/>
      </c>
      <c r="W182" s="53" t="str">
        <f>IFERROR(IF(VLOOKUP($B182,#REF!,COLUMN(W182)-1,FALSE)="","",VLOOKUP($B182,#REF!,COLUMN(W182)-1,FALSE)),"")</f>
        <v/>
      </c>
      <c r="X182" s="53" t="str">
        <f>IFERROR(IF(VLOOKUP($B182,#REF!,COLUMN(X182)-1,FALSE)="","",VLOOKUP($B182,#REF!,COLUMN(X182)-1,FALSE)),"")</f>
        <v/>
      </c>
      <c r="Y182" s="53" t="str">
        <f>IFERROR(IF(VLOOKUP($B182,#REF!,COLUMN(Y182)-1,FALSE)="","",VLOOKUP($B182,#REF!,COLUMN(Y182)-1,FALSE)),"")</f>
        <v/>
      </c>
      <c r="Z182" s="53" t="str">
        <f>IFERROR(IF(VLOOKUP($B182,#REF!,COLUMN(Z182)-1,FALSE)="","",VLOOKUP($B182,#REF!,COLUMN(Z182)-1,FALSE)),"")</f>
        <v/>
      </c>
      <c r="AA182" s="53" t="str">
        <f>IFERROR(IF(VLOOKUP($B182,#REF!,COLUMN(AA182)-1,FALSE)="","",VLOOKUP($B182,#REF!,COLUMN(AA182)-1,FALSE)),"")</f>
        <v/>
      </c>
      <c r="AB182" s="53" t="str">
        <f>IFERROR(IF(VLOOKUP($B182,#REF!,COLUMN(AB182)-1,FALSE)="","",VLOOKUP($B182,#REF!,COLUMN(AB182)-1,FALSE)),"")</f>
        <v/>
      </c>
      <c r="AC182" s="53" t="str">
        <f>IFERROR(IF(VLOOKUP($B182,#REF!,COLUMN(AC182)-1,FALSE)="","",VLOOKUP($B182,#REF!,COLUMN(AC182)-1,FALSE)),"")</f>
        <v/>
      </c>
      <c r="AD182" s="53" t="str">
        <f>IFERROR(IF(VLOOKUP($B182,#REF!,COLUMN(AD182)-1,FALSE)="","",VLOOKUP($B182,#REF!,COLUMN(AD182)-1,FALSE)),"")</f>
        <v/>
      </c>
      <c r="AE182" s="53" t="str">
        <f>IFERROR(IF(VLOOKUP($B182,#REF!,COLUMN(AE182)-1,FALSE)="","",VLOOKUP($B182,#REF!,COLUMN(AE182)-1,FALSE)),"")</f>
        <v/>
      </c>
      <c r="AF182" s="53" t="str">
        <f>IFERROR(IF(VLOOKUP($B182,#REF!,COLUMN(AF182)-1,FALSE)="","",VLOOKUP($B182,#REF!,COLUMN(AF182)-1,FALSE)),"")</f>
        <v/>
      </c>
      <c r="AG182" s="53" t="str">
        <f>IFERROR(IF(VLOOKUP($B182,#REF!,COLUMN(AG182)-1,FALSE)="","",VLOOKUP($B182,#REF!,COLUMN(AG182)-1,FALSE)),"")</f>
        <v/>
      </c>
      <c r="AH182" s="53" t="str">
        <f>IFERROR(IF(VLOOKUP($B182,#REF!,COLUMN(AH182)-1,FALSE)="","",VLOOKUP($B182,#REF!,COLUMN(AH182)-1,FALSE)),"")</f>
        <v/>
      </c>
      <c r="AI182" s="53" t="str">
        <f>IFERROR(IF(VLOOKUP($B182,#REF!,COLUMN(AI182)-1,FALSE)="","",VLOOKUP($B182,#REF!,COLUMN(AI182)-1,FALSE)),"")</f>
        <v/>
      </c>
      <c r="AJ182" s="53" t="str">
        <f>IFERROR(IF(VLOOKUP($B182,#REF!,COLUMN(AJ182)-1,FALSE)="","",VLOOKUP($B182,#REF!,COLUMN(AJ182)-1,FALSE)),"")</f>
        <v/>
      </c>
      <c r="AK182" s="53" t="str">
        <f>IFERROR(IF(VLOOKUP($B182,#REF!,COLUMN(AK182)-1,FALSE)="","",VLOOKUP($B182,#REF!,COLUMN(AK182)-1,FALSE)),"")</f>
        <v/>
      </c>
      <c r="AL182" s="53" t="str">
        <f>IFERROR(IF(VLOOKUP($B182,#REF!,COLUMN(AL182)-1,FALSE)="","",VLOOKUP($B182,#REF!,COLUMN(AL182)-1,FALSE)),"")</f>
        <v/>
      </c>
      <c r="AM182" s="53" t="str">
        <f>IFERROR(IF(VLOOKUP($B182,#REF!,COLUMN(AM182)-1,FALSE)="","",VLOOKUP($B182,#REF!,COLUMN(AM182)-1,FALSE)),"")</f>
        <v/>
      </c>
      <c r="AN182" s="53" t="str">
        <f>IFERROR(IF(VLOOKUP($B182,#REF!,COLUMN(AN182)-1,FALSE)="","",VLOOKUP($B182,#REF!,COLUMN(AN182)-1,FALSE)),"")</f>
        <v/>
      </c>
      <c r="AO182" s="53" t="str">
        <f>IFERROR(IF(VLOOKUP($B182,#REF!,COLUMN(AO182)-1,FALSE)="","",VLOOKUP($B182,#REF!,COLUMN(AO182)-1,FALSE)),"")</f>
        <v/>
      </c>
      <c r="AP182" s="53" t="str">
        <f>IFERROR(IF(VLOOKUP($B182,#REF!,COLUMN(AP182)-1,FALSE)="","",VLOOKUP($B182,#REF!,COLUMN(AP182)-1,FALSE)),"")</f>
        <v/>
      </c>
      <c r="AQ182" s="53" t="str">
        <f>IFERROR(IF(VLOOKUP($B182,#REF!,COLUMN(AQ182)-1,FALSE)="","",VLOOKUP($B182,#REF!,COLUMN(AQ182)-1,FALSE)),"")</f>
        <v/>
      </c>
      <c r="AR182" s="53" t="str">
        <f>IFERROR(IF(VLOOKUP($B182,#REF!,COLUMN(AR182)-1,FALSE)="","",VLOOKUP($B182,#REF!,COLUMN(AR182)-1,FALSE)),"")</f>
        <v/>
      </c>
      <c r="AS182" s="53" t="str">
        <f>IFERROR(IF(VLOOKUP($B182,#REF!,COLUMN(AS182)-1,FALSE)="","",VLOOKUP($B182,#REF!,COLUMN(AS182)-1,FALSE)),"")</f>
        <v/>
      </c>
      <c r="AT182" s="53" t="str">
        <f>IFERROR(IF(VLOOKUP($B182,#REF!,COLUMN(AT182)-1,FALSE)="","",VLOOKUP($B182,#REF!,COLUMN(AT182)-1,FALSE)),"")</f>
        <v/>
      </c>
      <c r="AU182" s="53" t="str">
        <f>IFERROR(IF(VLOOKUP($B182,#REF!,COLUMN(AU182)-1,FALSE)="","",VLOOKUP($B182,#REF!,COLUMN(AU182)-1,FALSE)),"")</f>
        <v/>
      </c>
      <c r="AV182" s="53" t="str">
        <f>IFERROR(IF(VLOOKUP($B182,#REF!,COLUMN(AV182)-1,FALSE)="","",VLOOKUP($B182,#REF!,COLUMN(AV182)-1,FALSE)),"")</f>
        <v/>
      </c>
      <c r="AW182" s="53" t="str">
        <f>IFERROR(IF(VLOOKUP($B182,#REF!,COLUMN(AW182)-1,FALSE)="","",VLOOKUP($B182,#REF!,COLUMN(AW182)-1,FALSE)),"")</f>
        <v/>
      </c>
      <c r="AX182" s="53" t="str">
        <f>IFERROR(IF(VLOOKUP($B182,#REF!,COLUMN(AX182)-1,FALSE)="","",VLOOKUP($B182,#REF!,COLUMN(AX182)-1,FALSE)),"")</f>
        <v/>
      </c>
      <c r="AY182" s="53" t="str">
        <f>IFERROR(IF(VLOOKUP($B182,#REF!,COLUMN(AY182)-1,FALSE)="","",VLOOKUP($B182,#REF!,COLUMN(AY182)-1,FALSE)),"")</f>
        <v/>
      </c>
      <c r="AZ182" s="53" t="str">
        <f>IFERROR(IF(VLOOKUP($B182,#REF!,COLUMN(AZ182)-1,FALSE)="","",VLOOKUP($B182,#REF!,COLUMN(AZ182)-1,FALSE)),"")</f>
        <v/>
      </c>
      <c r="BA182" s="53" t="str">
        <f>IFERROR(IF(VLOOKUP($B182,#REF!,COLUMN(BA182)-1,FALSE)="","",VLOOKUP($B182,#REF!,COLUMN(BA182)-1,FALSE)),"")</f>
        <v/>
      </c>
      <c r="BB182" s="53" t="str">
        <f>IFERROR(IF(VLOOKUP($B182,#REF!,COLUMN(BB182)-1,FALSE)="","",VLOOKUP($B182,#REF!,COLUMN(BB182)-1,FALSE)),"")</f>
        <v/>
      </c>
      <c r="BC182" s="53" t="str">
        <f>IFERROR(IF(VLOOKUP($B182,#REF!,COLUMN(BC182)-1,FALSE)="","",VLOOKUP($B182,#REF!,COLUMN(BC182)-1,FALSE)),"")</f>
        <v/>
      </c>
      <c r="BD182" s="53" t="str">
        <f>IFERROR(IF(VLOOKUP($B182,#REF!,COLUMN(BD182)-1,FALSE)="","",VLOOKUP($B182,#REF!,COLUMN(BD182)-1,FALSE)),"")</f>
        <v/>
      </c>
      <c r="BE182" s="53" t="str">
        <f>IFERROR(IF(VLOOKUP($B182,#REF!,COLUMN(BE182)-1,FALSE)="","",VLOOKUP($B182,#REF!,COLUMN(BE182)-1,FALSE)),"")</f>
        <v/>
      </c>
      <c r="BF182" s="53" t="str">
        <f>IFERROR(IF(VLOOKUP($B182,#REF!,COLUMN(BF182)-1,FALSE)="","",VLOOKUP($B182,#REF!,COLUMN(BF182)-1,FALSE)),"")</f>
        <v/>
      </c>
      <c r="BG182" s="53" t="str">
        <f>IFERROR(IF(VLOOKUP($B182,#REF!,COLUMN(BG182)-1,FALSE)="","",VLOOKUP($B182,#REF!,COLUMN(BG182)-1,FALSE)),"")</f>
        <v/>
      </c>
      <c r="BH182" s="53" t="str">
        <f>IFERROR(IF(VLOOKUP($B182,#REF!,COLUMN(BH182)-1,FALSE)="","",VLOOKUP($B182,#REF!,COLUMN(BH182)-1,FALSE)),"")</f>
        <v/>
      </c>
      <c r="BI182" s="53" t="str">
        <f>IFERROR(IF(VLOOKUP($B182,#REF!,COLUMN(BI182)-1,FALSE)="","",VLOOKUP($B182,#REF!,COLUMN(BI182)-1,FALSE)),"")</f>
        <v/>
      </c>
      <c r="BJ182" s="53" t="str">
        <f>IFERROR(IF(VLOOKUP($B182,#REF!,COLUMN(BJ182)-1,FALSE)="","",VLOOKUP($B182,#REF!,COLUMN(BJ182)-1,FALSE)),"")</f>
        <v/>
      </c>
      <c r="BK182" s="24" t="str">
        <f>IFERROR(IF(VLOOKUP($B182,#REF!,COLUMN(BK182)-1,FALSE)="","",VLOOKUP($B182,#REF!,COLUMN(BK182)-1,FALSE)),"")</f>
        <v/>
      </c>
      <c r="BL182" s="54" t="str">
        <f>IFERROR(IF(VLOOKUP($B182,#REF!,COLUMN(BL182)-1,FALSE)="","",VLOOKUP($B182,#REF!,COLUMN(BL182)-1,FALSE)),"")</f>
        <v/>
      </c>
      <c r="BM182" s="54" t="str">
        <f>IFERROR(IF(VLOOKUP($B182,#REF!,COLUMN(BM182)-1,FALSE)="","",VLOOKUP($B182,#REF!,COLUMN(BM182)-1,FALSE)),"")</f>
        <v/>
      </c>
      <c r="BN182" s="101" t="str">
        <f>IFERROR(VLOOKUP($B182,[1]④カッコ付け数値!$A$14:$CN$115,82,FALSE),"")</f>
        <v/>
      </c>
      <c r="BO182" s="102" t="str">
        <f>IFERROR(VLOOKUP($B182,[1]④カッコ付け数値!$A$14:$CN$115,83,FALSE),"")</f>
        <v/>
      </c>
      <c r="BP182" s="102" t="str">
        <f>IFERROR(VLOOKUP($B182,'[1]④カッコ付け数値 (原本)'!$A$14:$CF$115,83,FALSE),"")</f>
        <v/>
      </c>
      <c r="BQ182" s="103" t="str">
        <f>IFERROR(VLOOKUP($B182,'[1]④カッコ付け数値 (原本)'!$A$14:$CF$115,84,FALSE),"")</f>
        <v/>
      </c>
    </row>
    <row r="183" spans="1:69" ht="42" customHeight="1">
      <c r="A183" s="51" t="str">
        <f t="shared" si="19"/>
        <v/>
      </c>
      <c r="B183" s="98" t="s">
        <v>8054</v>
      </c>
      <c r="C183" s="52"/>
      <c r="D183" s="52"/>
      <c r="E183" s="24" t="str">
        <f>IFERROR(IF(VLOOKUP($B183,#REF!,COLUMN(E183)-1,FALSE)="","",VLOOKUP($B183,#REF!,COLUMN(E183)-1,FALSE)),"")</f>
        <v/>
      </c>
      <c r="F183" s="53" t="str">
        <f>IFERROR(IF(VLOOKUP($B183,#REF!,COLUMN(F183)-1,FALSE)="","",VLOOKUP($B183,#REF!,COLUMN(F183)-1,FALSE)),"")</f>
        <v/>
      </c>
      <c r="G183" s="53" t="str">
        <f>IFERROR(IF(VLOOKUP($B183,#REF!,COLUMN(G183)-1,FALSE)="","",VLOOKUP($B183,#REF!,COLUMN(G183)-1,FALSE)),"")</f>
        <v/>
      </c>
      <c r="H183" s="53" t="str">
        <f>IFERROR(IF(VLOOKUP($B183,#REF!,COLUMN(H183)-1,FALSE)="","",VLOOKUP($B183,#REF!,COLUMN(H183)-1,FALSE)),"")</f>
        <v/>
      </c>
      <c r="I183" s="53" t="str">
        <f>IFERROR(IF(VLOOKUP($B183,#REF!,COLUMN(I183)-1,FALSE)="","",VLOOKUP($B183,#REF!,COLUMN(I183)-1,FALSE)),"")</f>
        <v/>
      </c>
      <c r="J183" s="53" t="str">
        <f>IFERROR(IF(VLOOKUP($B183,#REF!,COLUMN(J183)-1,FALSE)="","",VLOOKUP($B183,#REF!,COLUMN(J183)-1,FALSE)),"")</f>
        <v/>
      </c>
      <c r="K183" s="53" t="str">
        <f>IFERROR(IF(VLOOKUP($B183,#REF!,COLUMN(K183)-1,FALSE)="","",VLOOKUP($B183,#REF!,COLUMN(K183)-1,FALSE)),"")</f>
        <v/>
      </c>
      <c r="L183" s="53" t="str">
        <f>IFERROR(IF(VLOOKUP($B183,#REF!,COLUMN(L183)-1,FALSE)="","",VLOOKUP($B183,#REF!,COLUMN(L183)-1,FALSE)),"")</f>
        <v/>
      </c>
      <c r="M183" s="53" t="str">
        <f>IFERROR(IF(VLOOKUP($B183,#REF!,COLUMN(M183)-1,FALSE)="","",VLOOKUP($B183,#REF!,COLUMN(M183)-1,FALSE)),"")</f>
        <v/>
      </c>
      <c r="N183" s="53" t="str">
        <f>IFERROR(IF(VLOOKUP($B183,#REF!,COLUMN(N183)-1,FALSE)="","",VLOOKUP($B183,#REF!,COLUMN(N183)-1,FALSE)),"")</f>
        <v/>
      </c>
      <c r="O183" s="53" t="str">
        <f>IFERROR(IF(VLOOKUP($B183,#REF!,COLUMN(O183)-1,FALSE)="","",VLOOKUP($B183,#REF!,COLUMN(O183)-1,FALSE)),"")</f>
        <v/>
      </c>
      <c r="P183" s="53" t="str">
        <f>IFERROR(IF(VLOOKUP($B183,#REF!,COLUMN(P183)-1,FALSE)="","",VLOOKUP($B183,#REF!,COLUMN(P183)-1,FALSE)),"")</f>
        <v/>
      </c>
      <c r="Q183" s="53" t="str">
        <f>IFERROR(IF(VLOOKUP($B183,#REF!,COLUMN(Q183)-1,FALSE)="","",VLOOKUP($B183,#REF!,COLUMN(Q183)-1,FALSE)),"")</f>
        <v/>
      </c>
      <c r="R183" s="53" t="str">
        <f>IFERROR(IF(VLOOKUP($B183,#REF!,COLUMN(R183)-1,FALSE)="","",VLOOKUP($B183,#REF!,COLUMN(R183)-1,FALSE)),"")</f>
        <v/>
      </c>
      <c r="S183" s="53" t="str">
        <f>IFERROR(IF(VLOOKUP($B183,#REF!,COLUMN(S183)-1,FALSE)="","",VLOOKUP($B183,#REF!,COLUMN(S183)-1,FALSE)),"")</f>
        <v/>
      </c>
      <c r="T183" s="53" t="str">
        <f>IFERROR(IF(VLOOKUP($B183,#REF!,COLUMN(T183)-1,FALSE)="","",VLOOKUP($B183,#REF!,COLUMN(T183)-1,FALSE)),"")</f>
        <v/>
      </c>
      <c r="U183" s="53" t="str">
        <f>IFERROR(IF(VLOOKUP($B183,#REF!,COLUMN(U183)-1,FALSE)="","",VLOOKUP($B183,#REF!,COLUMN(U183)-1,FALSE)),"")</f>
        <v/>
      </c>
      <c r="V183" s="53" t="str">
        <f>IFERROR(IF(VLOOKUP($B183,#REF!,COLUMN(V183)-1,FALSE)="","",VLOOKUP($B183,#REF!,COLUMN(V183)-1,FALSE)),"")</f>
        <v/>
      </c>
      <c r="W183" s="53" t="str">
        <f>IFERROR(IF(VLOOKUP($B183,#REF!,COLUMN(W183)-1,FALSE)="","",VLOOKUP($B183,#REF!,COLUMN(W183)-1,FALSE)),"")</f>
        <v/>
      </c>
      <c r="X183" s="53" t="str">
        <f>IFERROR(IF(VLOOKUP($B183,#REF!,COLUMN(X183)-1,FALSE)="","",VLOOKUP($B183,#REF!,COLUMN(X183)-1,FALSE)),"")</f>
        <v/>
      </c>
      <c r="Y183" s="53" t="str">
        <f>IFERROR(IF(VLOOKUP($B183,#REF!,COLUMN(Y183)-1,FALSE)="","",VLOOKUP($B183,#REF!,COLUMN(Y183)-1,FALSE)),"")</f>
        <v/>
      </c>
      <c r="Z183" s="53" t="str">
        <f>IFERROR(IF(VLOOKUP($B183,#REF!,COLUMN(Z183)-1,FALSE)="","",VLOOKUP($B183,#REF!,COLUMN(Z183)-1,FALSE)),"")</f>
        <v/>
      </c>
      <c r="AA183" s="53" t="str">
        <f>IFERROR(IF(VLOOKUP($B183,#REF!,COLUMN(AA183)-1,FALSE)="","",VLOOKUP($B183,#REF!,COLUMN(AA183)-1,FALSE)),"")</f>
        <v/>
      </c>
      <c r="AB183" s="53" t="str">
        <f>IFERROR(IF(VLOOKUP($B183,#REF!,COLUMN(AB183)-1,FALSE)="","",VLOOKUP($B183,#REF!,COLUMN(AB183)-1,FALSE)),"")</f>
        <v/>
      </c>
      <c r="AC183" s="53" t="str">
        <f>IFERROR(IF(VLOOKUP($B183,#REF!,COLUMN(AC183)-1,FALSE)="","",VLOOKUP($B183,#REF!,COLUMN(AC183)-1,FALSE)),"")</f>
        <v/>
      </c>
      <c r="AD183" s="53" t="str">
        <f>IFERROR(IF(VLOOKUP($B183,#REF!,COLUMN(AD183)-1,FALSE)="","",VLOOKUP($B183,#REF!,COLUMN(AD183)-1,FALSE)),"")</f>
        <v/>
      </c>
      <c r="AE183" s="53" t="str">
        <f>IFERROR(IF(VLOOKUP($B183,#REF!,COLUMN(AE183)-1,FALSE)="","",VLOOKUP($B183,#REF!,COLUMN(AE183)-1,FALSE)),"")</f>
        <v/>
      </c>
      <c r="AF183" s="53" t="str">
        <f>IFERROR(IF(VLOOKUP($B183,#REF!,COLUMN(AF183)-1,FALSE)="","",VLOOKUP($B183,#REF!,COLUMN(AF183)-1,FALSE)),"")</f>
        <v/>
      </c>
      <c r="AG183" s="53" t="str">
        <f>IFERROR(IF(VLOOKUP($B183,#REF!,COLUMN(AG183)-1,FALSE)="","",VLOOKUP($B183,#REF!,COLUMN(AG183)-1,FALSE)),"")</f>
        <v/>
      </c>
      <c r="AH183" s="53" t="str">
        <f>IFERROR(IF(VLOOKUP($B183,#REF!,COLUMN(AH183)-1,FALSE)="","",VLOOKUP($B183,#REF!,COLUMN(AH183)-1,FALSE)),"")</f>
        <v/>
      </c>
      <c r="AI183" s="53" t="str">
        <f>IFERROR(IF(VLOOKUP($B183,#REF!,COLUMN(AI183)-1,FALSE)="","",VLOOKUP($B183,#REF!,COLUMN(AI183)-1,FALSE)),"")</f>
        <v/>
      </c>
      <c r="AJ183" s="53" t="str">
        <f>IFERROR(IF(VLOOKUP($B183,#REF!,COLUMN(AJ183)-1,FALSE)="","",VLOOKUP($B183,#REF!,COLUMN(AJ183)-1,FALSE)),"")</f>
        <v/>
      </c>
      <c r="AK183" s="53" t="str">
        <f>IFERROR(IF(VLOOKUP($B183,#REF!,COLUMN(AK183)-1,FALSE)="","",VLOOKUP($B183,#REF!,COLUMN(AK183)-1,FALSE)),"")</f>
        <v/>
      </c>
      <c r="AL183" s="53" t="str">
        <f>IFERROR(IF(VLOOKUP($B183,#REF!,COLUMN(AL183)-1,FALSE)="","",VLOOKUP($B183,#REF!,COLUMN(AL183)-1,FALSE)),"")</f>
        <v/>
      </c>
      <c r="AM183" s="53" t="str">
        <f>IFERROR(IF(VLOOKUP($B183,#REF!,COLUMN(AM183)-1,FALSE)="","",VLOOKUP($B183,#REF!,COLUMN(AM183)-1,FALSE)),"")</f>
        <v/>
      </c>
      <c r="AN183" s="53" t="str">
        <f>IFERROR(IF(VLOOKUP($B183,#REF!,COLUMN(AN183)-1,FALSE)="","",VLOOKUP($B183,#REF!,COLUMN(AN183)-1,FALSE)),"")</f>
        <v/>
      </c>
      <c r="AO183" s="53" t="str">
        <f>IFERROR(IF(VLOOKUP($B183,#REF!,COLUMN(AO183)-1,FALSE)="","",VLOOKUP($B183,#REF!,COLUMN(AO183)-1,FALSE)),"")</f>
        <v/>
      </c>
      <c r="AP183" s="53" t="str">
        <f>IFERROR(IF(VLOOKUP($B183,#REF!,COLUMN(AP183)-1,FALSE)="","",VLOOKUP($B183,#REF!,COLUMN(AP183)-1,FALSE)),"")</f>
        <v/>
      </c>
      <c r="AQ183" s="53" t="str">
        <f>IFERROR(IF(VLOOKUP($B183,#REF!,COLUMN(AQ183)-1,FALSE)="","",VLOOKUP($B183,#REF!,COLUMN(AQ183)-1,FALSE)),"")</f>
        <v/>
      </c>
      <c r="AR183" s="53" t="str">
        <f>IFERROR(IF(VLOOKUP($B183,#REF!,COLUMN(AR183)-1,FALSE)="","",VLOOKUP($B183,#REF!,COLUMN(AR183)-1,FALSE)),"")</f>
        <v/>
      </c>
      <c r="AS183" s="53" t="str">
        <f>IFERROR(IF(VLOOKUP($B183,#REF!,COLUMN(AS183)-1,FALSE)="","",VLOOKUP($B183,#REF!,COLUMN(AS183)-1,FALSE)),"")</f>
        <v/>
      </c>
      <c r="AT183" s="53" t="str">
        <f>IFERROR(IF(VLOOKUP($B183,#REF!,COLUMN(AT183)-1,FALSE)="","",VLOOKUP($B183,#REF!,COLUMN(AT183)-1,FALSE)),"")</f>
        <v/>
      </c>
      <c r="AU183" s="53" t="str">
        <f>IFERROR(IF(VLOOKUP($B183,#REF!,COLUMN(AU183)-1,FALSE)="","",VLOOKUP($B183,#REF!,COLUMN(AU183)-1,FALSE)),"")</f>
        <v/>
      </c>
      <c r="AV183" s="53" t="str">
        <f>IFERROR(IF(VLOOKUP($B183,#REF!,COLUMN(AV183)-1,FALSE)="","",VLOOKUP($B183,#REF!,COLUMN(AV183)-1,FALSE)),"")</f>
        <v/>
      </c>
      <c r="AW183" s="53" t="str">
        <f>IFERROR(IF(VLOOKUP($B183,#REF!,COLUMN(AW183)-1,FALSE)="","",VLOOKUP($B183,#REF!,COLUMN(AW183)-1,FALSE)),"")</f>
        <v/>
      </c>
      <c r="AX183" s="53" t="str">
        <f>IFERROR(IF(VLOOKUP($B183,#REF!,COLUMN(AX183)-1,FALSE)="","",VLOOKUP($B183,#REF!,COLUMN(AX183)-1,FALSE)),"")</f>
        <v/>
      </c>
      <c r="AY183" s="53" t="str">
        <f>IFERROR(IF(VLOOKUP($B183,#REF!,COLUMN(AY183)-1,FALSE)="","",VLOOKUP($B183,#REF!,COLUMN(AY183)-1,FALSE)),"")</f>
        <v/>
      </c>
      <c r="AZ183" s="53" t="str">
        <f>IFERROR(IF(VLOOKUP($B183,#REF!,COLUMN(AZ183)-1,FALSE)="","",VLOOKUP($B183,#REF!,COLUMN(AZ183)-1,FALSE)),"")</f>
        <v/>
      </c>
      <c r="BA183" s="53" t="str">
        <f>IFERROR(IF(VLOOKUP($B183,#REF!,COLUMN(BA183)-1,FALSE)="","",VLOOKUP($B183,#REF!,COLUMN(BA183)-1,FALSE)),"")</f>
        <v/>
      </c>
      <c r="BB183" s="53" t="str">
        <f>IFERROR(IF(VLOOKUP($B183,#REF!,COLUMN(BB183)-1,FALSE)="","",VLOOKUP($B183,#REF!,COLUMN(BB183)-1,FALSE)),"")</f>
        <v/>
      </c>
      <c r="BC183" s="53" t="str">
        <f>IFERROR(IF(VLOOKUP($B183,#REF!,COLUMN(BC183)-1,FALSE)="","",VLOOKUP($B183,#REF!,COLUMN(BC183)-1,FALSE)),"")</f>
        <v/>
      </c>
      <c r="BD183" s="53" t="str">
        <f>IFERROR(IF(VLOOKUP($B183,#REF!,COLUMN(BD183)-1,FALSE)="","",VLOOKUP($B183,#REF!,COLUMN(BD183)-1,FALSE)),"")</f>
        <v/>
      </c>
      <c r="BE183" s="53" t="str">
        <f>IFERROR(IF(VLOOKUP($B183,#REF!,COLUMN(BE183)-1,FALSE)="","",VLOOKUP($B183,#REF!,COLUMN(BE183)-1,FALSE)),"")</f>
        <v/>
      </c>
      <c r="BF183" s="53" t="str">
        <f>IFERROR(IF(VLOOKUP($B183,#REF!,COLUMN(BF183)-1,FALSE)="","",VLOOKUP($B183,#REF!,COLUMN(BF183)-1,FALSE)),"")</f>
        <v/>
      </c>
      <c r="BG183" s="53" t="str">
        <f>IFERROR(IF(VLOOKUP($B183,#REF!,COLUMN(BG183)-1,FALSE)="","",VLOOKUP($B183,#REF!,COLUMN(BG183)-1,FALSE)),"")</f>
        <v/>
      </c>
      <c r="BH183" s="53" t="str">
        <f>IFERROR(IF(VLOOKUP($B183,#REF!,COLUMN(BH183)-1,FALSE)="","",VLOOKUP($B183,#REF!,COLUMN(BH183)-1,FALSE)),"")</f>
        <v/>
      </c>
      <c r="BI183" s="53" t="str">
        <f>IFERROR(IF(VLOOKUP($B183,#REF!,COLUMN(BI183)-1,FALSE)="","",VLOOKUP($B183,#REF!,COLUMN(BI183)-1,FALSE)),"")</f>
        <v/>
      </c>
      <c r="BJ183" s="53" t="str">
        <f>IFERROR(IF(VLOOKUP($B183,#REF!,COLUMN(BJ183)-1,FALSE)="","",VLOOKUP($B183,#REF!,COLUMN(BJ183)-1,FALSE)),"")</f>
        <v/>
      </c>
      <c r="BK183" s="24" t="str">
        <f>IFERROR(IF(VLOOKUP($B183,#REF!,COLUMN(BK183)-1,FALSE)="","",VLOOKUP($B183,#REF!,COLUMN(BK183)-1,FALSE)),"")</f>
        <v/>
      </c>
      <c r="BL183" s="54" t="str">
        <f>IFERROR(IF(VLOOKUP($B183,#REF!,COLUMN(BL183)-1,FALSE)="","",VLOOKUP($B183,#REF!,COLUMN(BL183)-1,FALSE)),"")</f>
        <v/>
      </c>
      <c r="BM183" s="54" t="str">
        <f>IFERROR(IF(VLOOKUP($B183,#REF!,COLUMN(BM183)-1,FALSE)="","",VLOOKUP($B183,#REF!,COLUMN(BM183)-1,FALSE)),"")</f>
        <v/>
      </c>
      <c r="BN183" s="101" t="str">
        <f>IFERROR(VLOOKUP($B183,[1]④カッコ付け数値!$A$14:$CN$115,82,FALSE),"")</f>
        <v>推計</v>
      </c>
      <c r="BO183" s="102" t="str">
        <f>IFERROR(VLOOKUP($B183,[1]④カッコ付け数値!$A$14:$CN$115,83,FALSE),"")</f>
        <v>推計</v>
      </c>
      <c r="BP183" s="102" t="str">
        <f>IFERROR(VLOOKUP($B183,'[1]④カッコ付け数値 (原本)'!$A$14:$CF$115,83,FALSE),"")</f>
        <v>推計</v>
      </c>
      <c r="BQ183" s="103" t="str">
        <f>IFERROR(VLOOKUP($B183,'[1]④カッコ付け数値 (原本)'!$A$14:$CF$115,84,FALSE),"")</f>
        <v>推計</v>
      </c>
    </row>
    <row r="184" spans="1:69" ht="42" customHeight="1">
      <c r="A184" s="51" t="str">
        <f t="shared" si="19"/>
        <v/>
      </c>
      <c r="B184" s="98" t="s">
        <v>8055</v>
      </c>
      <c r="C184" s="52"/>
      <c r="D184" s="52"/>
      <c r="E184" s="24" t="str">
        <f>CONCATENATE("(",E183,")")</f>
        <v>()</v>
      </c>
      <c r="F184" s="53" t="str">
        <f>IFERROR(IF(VLOOKUP($B184,#REF!,COLUMN(F184)-1,FALSE)="","",VLOOKUP($B184,#REF!,COLUMN(F184)-1,FALSE)),"")</f>
        <v/>
      </c>
      <c r="G184" s="53" t="str">
        <f>IFERROR(IF(VLOOKUP($B184,#REF!,COLUMN(G184)-1,FALSE)="","",VLOOKUP($B184,#REF!,COLUMN(G184)-1,FALSE)),"")</f>
        <v/>
      </c>
      <c r="H184" s="53" t="str">
        <f>IFERROR(IF(VLOOKUP($B184,#REF!,COLUMN(H184)-1,FALSE)="","",VLOOKUP($B184,#REF!,COLUMN(H184)-1,FALSE)),"")</f>
        <v/>
      </c>
      <c r="I184" s="53" t="str">
        <f>IFERROR(IF(VLOOKUP($B184,#REF!,COLUMN(I184)-1,FALSE)="","",VLOOKUP($B184,#REF!,COLUMN(I184)-1,FALSE)),"")</f>
        <v/>
      </c>
      <c r="J184" s="53" t="str">
        <f>IFERROR(IF(VLOOKUP($B184,#REF!,COLUMN(J184)-1,FALSE)="","",VLOOKUP($B184,#REF!,COLUMN(J184)-1,FALSE)),"")</f>
        <v/>
      </c>
      <c r="K184" s="53" t="str">
        <f>IFERROR(IF(VLOOKUP($B184,#REF!,COLUMN(K184)-1,FALSE)="","",VLOOKUP($B184,#REF!,COLUMN(K184)-1,FALSE)),"")</f>
        <v/>
      </c>
      <c r="L184" s="53" t="str">
        <f>IFERROR(IF(VLOOKUP($B184,#REF!,COLUMN(L184)-1,FALSE)="","",VLOOKUP($B184,#REF!,COLUMN(L184)-1,FALSE)),"")</f>
        <v/>
      </c>
      <c r="M184" s="53" t="str">
        <f>IFERROR(IF(VLOOKUP($B184,#REF!,COLUMN(M184)-1,FALSE)="","",VLOOKUP($B184,#REF!,COLUMN(M184)-1,FALSE)),"")</f>
        <v/>
      </c>
      <c r="N184" s="53" t="str">
        <f>IFERROR(IF(VLOOKUP($B184,#REF!,COLUMN(N184)-1,FALSE)="","",VLOOKUP($B184,#REF!,COLUMN(N184)-1,FALSE)),"")</f>
        <v/>
      </c>
      <c r="O184" s="53" t="str">
        <f>IFERROR(IF(VLOOKUP($B184,#REF!,COLUMN(O184)-1,FALSE)="","",VLOOKUP($B184,#REF!,COLUMN(O184)-1,FALSE)),"")</f>
        <v/>
      </c>
      <c r="P184" s="53" t="str">
        <f>IFERROR(IF(VLOOKUP($B184,#REF!,COLUMN(P184)-1,FALSE)="","",VLOOKUP($B184,#REF!,COLUMN(P184)-1,FALSE)),"")</f>
        <v/>
      </c>
      <c r="Q184" s="53" t="str">
        <f>IFERROR(IF(VLOOKUP($B184,#REF!,COLUMN(Q184)-1,FALSE)="","",VLOOKUP($B184,#REF!,COLUMN(Q184)-1,FALSE)),"")</f>
        <v/>
      </c>
      <c r="R184" s="53" t="str">
        <f>IFERROR(IF(VLOOKUP($B184,#REF!,COLUMN(R184)-1,FALSE)="","",VLOOKUP($B184,#REF!,COLUMN(R184)-1,FALSE)),"")</f>
        <v/>
      </c>
      <c r="S184" s="53" t="str">
        <f>IFERROR(IF(VLOOKUP($B184,#REF!,COLUMN(S184)-1,FALSE)="","",VLOOKUP($B184,#REF!,COLUMN(S184)-1,FALSE)),"")</f>
        <v/>
      </c>
      <c r="T184" s="53" t="str">
        <f>IFERROR(IF(VLOOKUP($B184,#REF!,COLUMN(T184)-1,FALSE)="","",VLOOKUP($B184,#REF!,COLUMN(T184)-1,FALSE)),"")</f>
        <v/>
      </c>
      <c r="U184" s="53" t="str">
        <f>IFERROR(IF(VLOOKUP($B184,#REF!,COLUMN(U184)-1,FALSE)="","",VLOOKUP($B184,#REF!,COLUMN(U184)-1,FALSE)),"")</f>
        <v/>
      </c>
      <c r="V184" s="53" t="str">
        <f>IFERROR(IF(VLOOKUP($B184,#REF!,COLUMN(V184)-1,FALSE)="","",VLOOKUP($B184,#REF!,COLUMN(V184)-1,FALSE)),"")</f>
        <v/>
      </c>
      <c r="W184" s="53" t="str">
        <f>IFERROR(IF(VLOOKUP($B184,#REF!,COLUMN(W184)-1,FALSE)="","",VLOOKUP($B184,#REF!,COLUMN(W184)-1,FALSE)),"")</f>
        <v/>
      </c>
      <c r="X184" s="53" t="str">
        <f>IFERROR(IF(VLOOKUP($B184,#REF!,COLUMN(X184)-1,FALSE)="","",VLOOKUP($B184,#REF!,COLUMN(X184)-1,FALSE)),"")</f>
        <v/>
      </c>
      <c r="Y184" s="53" t="str">
        <f>IFERROR(IF(VLOOKUP($B184,#REF!,COLUMN(Y184)-1,FALSE)="","",VLOOKUP($B184,#REF!,COLUMN(Y184)-1,FALSE)),"")</f>
        <v/>
      </c>
      <c r="Z184" s="53" t="str">
        <f>IFERROR(IF(VLOOKUP($B184,#REF!,COLUMN(Z184)-1,FALSE)="","",VLOOKUP($B184,#REF!,COLUMN(Z184)-1,FALSE)),"")</f>
        <v/>
      </c>
      <c r="AA184" s="53" t="str">
        <f>IFERROR(IF(VLOOKUP($B184,#REF!,COLUMN(AA184)-1,FALSE)="","",VLOOKUP($B184,#REF!,COLUMN(AA184)-1,FALSE)),"")</f>
        <v/>
      </c>
      <c r="AB184" s="53" t="str">
        <f>IFERROR(IF(VLOOKUP($B184,#REF!,COLUMN(AB184)-1,FALSE)="","",VLOOKUP($B184,#REF!,COLUMN(AB184)-1,FALSE)),"")</f>
        <v/>
      </c>
      <c r="AC184" s="53" t="str">
        <f>IFERROR(IF(VLOOKUP($B184,#REF!,COLUMN(AC184)-1,FALSE)="","",VLOOKUP($B184,#REF!,COLUMN(AC184)-1,FALSE)),"")</f>
        <v/>
      </c>
      <c r="AD184" s="53" t="str">
        <f>IFERROR(IF(VLOOKUP($B184,#REF!,COLUMN(AD184)-1,FALSE)="","",VLOOKUP($B184,#REF!,COLUMN(AD184)-1,FALSE)),"")</f>
        <v/>
      </c>
      <c r="AE184" s="53" t="str">
        <f>IFERROR(IF(VLOOKUP($B184,#REF!,COLUMN(AE184)-1,FALSE)="","",VLOOKUP($B184,#REF!,COLUMN(AE184)-1,FALSE)),"")</f>
        <v/>
      </c>
      <c r="AF184" s="53" t="str">
        <f>IFERROR(IF(VLOOKUP($B184,#REF!,COLUMN(AF184)-1,FALSE)="","",VLOOKUP($B184,#REF!,COLUMN(AF184)-1,FALSE)),"")</f>
        <v/>
      </c>
      <c r="AG184" s="53" t="str">
        <f>IFERROR(IF(VLOOKUP($B184,#REF!,COLUMN(AG184)-1,FALSE)="","",VLOOKUP($B184,#REF!,COLUMN(AG184)-1,FALSE)),"")</f>
        <v/>
      </c>
      <c r="AH184" s="53" t="str">
        <f>IFERROR(IF(VLOOKUP($B184,#REF!,COLUMN(AH184)-1,FALSE)="","",VLOOKUP($B184,#REF!,COLUMN(AH184)-1,FALSE)),"")</f>
        <v/>
      </c>
      <c r="AI184" s="53" t="str">
        <f>IFERROR(IF(VLOOKUP($B184,#REF!,COLUMN(AI184)-1,FALSE)="","",VLOOKUP($B184,#REF!,COLUMN(AI184)-1,FALSE)),"")</f>
        <v/>
      </c>
      <c r="AJ184" s="53" t="str">
        <f>IFERROR(IF(VLOOKUP($B184,#REF!,COLUMN(AJ184)-1,FALSE)="","",VLOOKUP($B184,#REF!,COLUMN(AJ184)-1,FALSE)),"")</f>
        <v/>
      </c>
      <c r="AK184" s="53" t="str">
        <f>IFERROR(IF(VLOOKUP($B184,#REF!,COLUMN(AK184)-1,FALSE)="","",VLOOKUP($B184,#REF!,COLUMN(AK184)-1,FALSE)),"")</f>
        <v/>
      </c>
      <c r="AL184" s="53" t="str">
        <f>IFERROR(IF(VLOOKUP($B184,#REF!,COLUMN(AL184)-1,FALSE)="","",VLOOKUP($B184,#REF!,COLUMN(AL184)-1,FALSE)),"")</f>
        <v/>
      </c>
      <c r="AM184" s="53" t="str">
        <f>IFERROR(IF(VLOOKUP($B184,#REF!,COLUMN(AM184)-1,FALSE)="","",VLOOKUP($B184,#REF!,COLUMN(AM184)-1,FALSE)),"")</f>
        <v/>
      </c>
      <c r="AN184" s="53" t="str">
        <f>IFERROR(IF(VLOOKUP($B184,#REF!,COLUMN(AN184)-1,FALSE)="","",VLOOKUP($B184,#REF!,COLUMN(AN184)-1,FALSE)),"")</f>
        <v/>
      </c>
      <c r="AO184" s="53" t="str">
        <f>IFERROR(IF(VLOOKUP($B184,#REF!,COLUMN(AO184)-1,FALSE)="","",VLOOKUP($B184,#REF!,COLUMN(AO184)-1,FALSE)),"")</f>
        <v/>
      </c>
      <c r="AP184" s="53" t="str">
        <f>IFERROR(IF(VLOOKUP($B184,#REF!,COLUMN(AP184)-1,FALSE)="","",VLOOKUP($B184,#REF!,COLUMN(AP184)-1,FALSE)),"")</f>
        <v/>
      </c>
      <c r="AQ184" s="53" t="str">
        <f>IFERROR(IF(VLOOKUP($B184,#REF!,COLUMN(AQ184)-1,FALSE)="","",VLOOKUP($B184,#REF!,COLUMN(AQ184)-1,FALSE)),"")</f>
        <v/>
      </c>
      <c r="AR184" s="53" t="str">
        <f>IFERROR(IF(VLOOKUP($B184,#REF!,COLUMN(AR184)-1,FALSE)="","",VLOOKUP($B184,#REF!,COLUMN(AR184)-1,FALSE)),"")</f>
        <v/>
      </c>
      <c r="AS184" s="53" t="str">
        <f>IFERROR(IF(VLOOKUP($B184,#REF!,COLUMN(AS184)-1,FALSE)="","",VLOOKUP($B184,#REF!,COLUMN(AS184)-1,FALSE)),"")</f>
        <v/>
      </c>
      <c r="AT184" s="53" t="str">
        <f>IFERROR(IF(VLOOKUP($B184,#REF!,COLUMN(AT184)-1,FALSE)="","",VLOOKUP($B184,#REF!,COLUMN(AT184)-1,FALSE)),"")</f>
        <v/>
      </c>
      <c r="AU184" s="53" t="str">
        <f>IFERROR(IF(VLOOKUP($B184,#REF!,COLUMN(AU184)-1,FALSE)="","",VLOOKUP($B184,#REF!,COLUMN(AU184)-1,FALSE)),"")</f>
        <v/>
      </c>
      <c r="AV184" s="53" t="str">
        <f>IFERROR(IF(VLOOKUP($B184,#REF!,COLUMN(AV184)-1,FALSE)="","",VLOOKUP($B184,#REF!,COLUMN(AV184)-1,FALSE)),"")</f>
        <v/>
      </c>
      <c r="AW184" s="53" t="str">
        <f>IFERROR(IF(VLOOKUP($B184,#REF!,COLUMN(AW184)-1,FALSE)="","",VLOOKUP($B184,#REF!,COLUMN(AW184)-1,FALSE)),"")</f>
        <v/>
      </c>
      <c r="AX184" s="53" t="str">
        <f>IFERROR(IF(VLOOKUP($B184,#REF!,COLUMN(AX184)-1,FALSE)="","",VLOOKUP($B184,#REF!,COLUMN(AX184)-1,FALSE)),"")</f>
        <v/>
      </c>
      <c r="AY184" s="53" t="str">
        <f>IFERROR(IF(VLOOKUP($B184,#REF!,COLUMN(AY184)-1,FALSE)="","",VLOOKUP($B184,#REF!,COLUMN(AY184)-1,FALSE)),"")</f>
        <v/>
      </c>
      <c r="AZ184" s="53" t="str">
        <f>IFERROR(IF(VLOOKUP($B184,#REF!,COLUMN(AZ184)-1,FALSE)="","",VLOOKUP($B184,#REF!,COLUMN(AZ184)-1,FALSE)),"")</f>
        <v/>
      </c>
      <c r="BA184" s="53" t="str">
        <f>IFERROR(IF(VLOOKUP($B184,#REF!,COLUMN(BA184)-1,FALSE)="","",VLOOKUP($B184,#REF!,COLUMN(BA184)-1,FALSE)),"")</f>
        <v/>
      </c>
      <c r="BB184" s="53" t="str">
        <f>IFERROR(IF(VLOOKUP($B184,#REF!,COLUMN(BB184)-1,FALSE)="","",VLOOKUP($B184,#REF!,COLUMN(BB184)-1,FALSE)),"")</f>
        <v/>
      </c>
      <c r="BC184" s="53" t="str">
        <f>IFERROR(IF(VLOOKUP($B184,#REF!,COLUMN(BC184)-1,FALSE)="","",VLOOKUP($B184,#REF!,COLUMN(BC184)-1,FALSE)),"")</f>
        <v/>
      </c>
      <c r="BD184" s="53" t="str">
        <f>IFERROR(IF(VLOOKUP($B184,#REF!,COLUMN(BD184)-1,FALSE)="","",VLOOKUP($B184,#REF!,COLUMN(BD184)-1,FALSE)),"")</f>
        <v/>
      </c>
      <c r="BE184" s="53" t="str">
        <f>IFERROR(IF(VLOOKUP($B184,#REF!,COLUMN(BE184)-1,FALSE)="","",VLOOKUP($B184,#REF!,COLUMN(BE184)-1,FALSE)),"")</f>
        <v/>
      </c>
      <c r="BF184" s="53" t="str">
        <f>IFERROR(IF(VLOOKUP($B184,#REF!,COLUMN(BF184)-1,FALSE)="","",VLOOKUP($B184,#REF!,COLUMN(BF184)-1,FALSE)),"")</f>
        <v/>
      </c>
      <c r="BG184" s="53" t="str">
        <f>IFERROR(IF(VLOOKUP($B184,#REF!,COLUMN(BG184)-1,FALSE)="","",VLOOKUP($B184,#REF!,COLUMN(BG184)-1,FALSE)),"")</f>
        <v/>
      </c>
      <c r="BH184" s="53" t="str">
        <f>IFERROR(IF(VLOOKUP($B184,#REF!,COLUMN(BH184)-1,FALSE)="","",VLOOKUP($B184,#REF!,COLUMN(BH184)-1,FALSE)),"")</f>
        <v/>
      </c>
      <c r="BI184" s="53" t="str">
        <f>IFERROR(IF(VLOOKUP($B184,#REF!,COLUMN(BI184)-1,FALSE)="","",VLOOKUP($B184,#REF!,COLUMN(BI184)-1,FALSE)),"")</f>
        <v/>
      </c>
      <c r="BJ184" s="53" t="str">
        <f>IFERROR(IF(VLOOKUP($B184,#REF!,COLUMN(BJ184)-1,FALSE)="","",VLOOKUP($B184,#REF!,COLUMN(BJ184)-1,FALSE)),"")</f>
        <v/>
      </c>
      <c r="BK184" s="24" t="str">
        <f>IFERROR(IF(VLOOKUP($B184,#REF!,COLUMN(BK184)-1,FALSE)="","",VLOOKUP($B184,#REF!,COLUMN(BK184)-1,FALSE)),"")</f>
        <v/>
      </c>
      <c r="BL184" s="54" t="str">
        <f>IFERROR(IF(VLOOKUP($B184,#REF!,COLUMN(BL184)-1,FALSE)="","",VLOOKUP($B184,#REF!,COLUMN(BL184)-1,FALSE)),"")</f>
        <v/>
      </c>
      <c r="BM184" s="54" t="str">
        <f>IFERROR(IF(VLOOKUP($B184,#REF!,COLUMN(BM184)-1,FALSE)="","",VLOOKUP($B184,#REF!,COLUMN(BM184)-1,FALSE)),"")</f>
        <v/>
      </c>
      <c r="BN184" s="101" t="str">
        <f>IFERROR(VLOOKUP($B184,[1]④カッコ付け数値!$A$14:$CN$115,82,FALSE),"")</f>
        <v/>
      </c>
      <c r="BO184" s="102" t="str">
        <f>IFERROR(VLOOKUP($B184,[1]④カッコ付け数値!$A$14:$CN$115,83,FALSE),"")</f>
        <v/>
      </c>
      <c r="BP184" s="102" t="str">
        <f>IFERROR(VLOOKUP($B184,'[1]④カッコ付け数値 (原本)'!$A$14:$CF$115,83,FALSE),"")</f>
        <v/>
      </c>
      <c r="BQ184" s="103" t="str">
        <f>IFERROR(VLOOKUP($B184,'[1]④カッコ付け数値 (原本)'!$A$14:$CF$115,84,FALSE),"")</f>
        <v/>
      </c>
    </row>
    <row r="185" spans="1:69" ht="42" customHeight="1">
      <c r="A185" s="51" t="str">
        <f t="shared" si="19"/>
        <v/>
      </c>
      <c r="B185" s="98" t="s">
        <v>8167</v>
      </c>
      <c r="C185" s="52"/>
      <c r="D185" s="52"/>
      <c r="E185" s="24" t="str">
        <f>IFERROR(IF(VLOOKUP($B185,#REF!,COLUMN(E185)-1,FALSE)="","",VLOOKUP($B185,#REF!,COLUMN(E185)-1,FALSE)),"")</f>
        <v/>
      </c>
      <c r="F185" s="53" t="str">
        <f>IFERROR(IF(VLOOKUP($B185,#REF!,COLUMN(F185)-1,FALSE)="","",VLOOKUP($B185,#REF!,COLUMN(F185)-1,FALSE)),"")</f>
        <v/>
      </c>
      <c r="G185" s="53" t="str">
        <f>IFERROR(IF(VLOOKUP($B185,#REF!,COLUMN(G185)-1,FALSE)="","",VLOOKUP($B185,#REF!,COLUMN(G185)-1,FALSE)),"")</f>
        <v/>
      </c>
      <c r="H185" s="53" t="str">
        <f>IFERROR(IF(VLOOKUP($B185,#REF!,COLUMN(H185)-1,FALSE)="","",VLOOKUP($B185,#REF!,COLUMN(H185)-1,FALSE)),"")</f>
        <v/>
      </c>
      <c r="I185" s="53" t="str">
        <f>IFERROR(IF(VLOOKUP($B185,#REF!,COLUMN(I185)-1,FALSE)="","",VLOOKUP($B185,#REF!,COLUMN(I185)-1,FALSE)),"")</f>
        <v/>
      </c>
      <c r="J185" s="53" t="str">
        <f>IFERROR(IF(VLOOKUP($B185,#REF!,COLUMN(J185)-1,FALSE)="","",VLOOKUP($B185,#REF!,COLUMN(J185)-1,FALSE)),"")</f>
        <v/>
      </c>
      <c r="K185" s="53" t="str">
        <f>IFERROR(IF(VLOOKUP($B185,#REF!,COLUMN(K185)-1,FALSE)="","",VLOOKUP($B185,#REF!,COLUMN(K185)-1,FALSE)),"")</f>
        <v/>
      </c>
      <c r="L185" s="53" t="str">
        <f>IFERROR(IF(VLOOKUP($B185,#REF!,COLUMN(L185)-1,FALSE)="","",VLOOKUP($B185,#REF!,COLUMN(L185)-1,FALSE)),"")</f>
        <v/>
      </c>
      <c r="M185" s="53" t="str">
        <f>IFERROR(IF(VLOOKUP($B185,#REF!,COLUMN(M185)-1,FALSE)="","",VLOOKUP($B185,#REF!,COLUMN(M185)-1,FALSE)),"")</f>
        <v/>
      </c>
      <c r="N185" s="53" t="str">
        <f>IFERROR(IF(VLOOKUP($B185,#REF!,COLUMN(N185)-1,FALSE)="","",VLOOKUP($B185,#REF!,COLUMN(N185)-1,FALSE)),"")</f>
        <v/>
      </c>
      <c r="O185" s="53" t="str">
        <f>IFERROR(IF(VLOOKUP($B185,#REF!,COLUMN(O185)-1,FALSE)="","",VLOOKUP($B185,#REF!,COLUMN(O185)-1,FALSE)),"")</f>
        <v/>
      </c>
      <c r="P185" s="53" t="str">
        <f>IFERROR(IF(VLOOKUP($B185,#REF!,COLUMN(P185)-1,FALSE)="","",VLOOKUP($B185,#REF!,COLUMN(P185)-1,FALSE)),"")</f>
        <v/>
      </c>
      <c r="Q185" s="53" t="str">
        <f>IFERROR(IF(VLOOKUP($B185,#REF!,COLUMN(Q185)-1,FALSE)="","",VLOOKUP($B185,#REF!,COLUMN(Q185)-1,FALSE)),"")</f>
        <v/>
      </c>
      <c r="R185" s="53" t="str">
        <f>IFERROR(IF(VLOOKUP($B185,#REF!,COLUMN(R185)-1,FALSE)="","",VLOOKUP($B185,#REF!,COLUMN(R185)-1,FALSE)),"")</f>
        <v/>
      </c>
      <c r="S185" s="53" t="str">
        <f>IFERROR(IF(VLOOKUP($B185,#REF!,COLUMN(S185)-1,FALSE)="","",VLOOKUP($B185,#REF!,COLUMN(S185)-1,FALSE)),"")</f>
        <v/>
      </c>
      <c r="T185" s="53" t="str">
        <f>IFERROR(IF(VLOOKUP($B185,#REF!,COLUMN(T185)-1,FALSE)="","",VLOOKUP($B185,#REF!,COLUMN(T185)-1,FALSE)),"")</f>
        <v/>
      </c>
      <c r="U185" s="53" t="str">
        <f>IFERROR(IF(VLOOKUP($B185,#REF!,COLUMN(U185)-1,FALSE)="","",VLOOKUP($B185,#REF!,COLUMN(U185)-1,FALSE)),"")</f>
        <v/>
      </c>
      <c r="V185" s="53" t="str">
        <f>IFERROR(IF(VLOOKUP($B185,#REF!,COLUMN(V185)-1,FALSE)="","",VLOOKUP($B185,#REF!,COLUMN(V185)-1,FALSE)),"")</f>
        <v/>
      </c>
      <c r="W185" s="53" t="str">
        <f>IFERROR(IF(VLOOKUP($B185,#REF!,COLUMN(W185)-1,FALSE)="","",VLOOKUP($B185,#REF!,COLUMN(W185)-1,FALSE)),"")</f>
        <v/>
      </c>
      <c r="X185" s="53" t="str">
        <f>IFERROR(IF(VLOOKUP($B185,#REF!,COLUMN(X185)-1,FALSE)="","",VLOOKUP($B185,#REF!,COLUMN(X185)-1,FALSE)),"")</f>
        <v/>
      </c>
      <c r="Y185" s="53" t="str">
        <f>IFERROR(IF(VLOOKUP($B185,#REF!,COLUMN(Y185)-1,FALSE)="","",VLOOKUP($B185,#REF!,COLUMN(Y185)-1,FALSE)),"")</f>
        <v/>
      </c>
      <c r="Z185" s="53" t="str">
        <f>IFERROR(IF(VLOOKUP($B185,#REF!,COLUMN(Z185)-1,FALSE)="","",VLOOKUP($B185,#REF!,COLUMN(Z185)-1,FALSE)),"")</f>
        <v/>
      </c>
      <c r="AA185" s="53" t="str">
        <f>IFERROR(IF(VLOOKUP($B185,#REF!,COLUMN(AA185)-1,FALSE)="","",VLOOKUP($B185,#REF!,COLUMN(AA185)-1,FALSE)),"")</f>
        <v/>
      </c>
      <c r="AB185" s="53" t="str">
        <f>IFERROR(IF(VLOOKUP($B185,#REF!,COLUMN(AB185)-1,FALSE)="","",VLOOKUP($B185,#REF!,COLUMN(AB185)-1,FALSE)),"")</f>
        <v/>
      </c>
      <c r="AC185" s="53" t="str">
        <f>IFERROR(IF(VLOOKUP($B185,#REF!,COLUMN(AC185)-1,FALSE)="","",VLOOKUP($B185,#REF!,COLUMN(AC185)-1,FALSE)),"")</f>
        <v/>
      </c>
      <c r="AD185" s="53" t="str">
        <f>IFERROR(IF(VLOOKUP($B185,#REF!,COLUMN(AD185)-1,FALSE)="","",VLOOKUP($B185,#REF!,COLUMN(AD185)-1,FALSE)),"")</f>
        <v/>
      </c>
      <c r="AE185" s="53" t="str">
        <f>IFERROR(IF(VLOOKUP($B185,#REF!,COLUMN(AE185)-1,FALSE)="","",VLOOKUP($B185,#REF!,COLUMN(AE185)-1,FALSE)),"")</f>
        <v/>
      </c>
      <c r="AF185" s="53" t="str">
        <f>IFERROR(IF(VLOOKUP($B185,#REF!,COLUMN(AF185)-1,FALSE)="","",VLOOKUP($B185,#REF!,COLUMN(AF185)-1,FALSE)),"")</f>
        <v/>
      </c>
      <c r="AG185" s="53" t="str">
        <f>IFERROR(IF(VLOOKUP($B185,#REF!,COLUMN(AG185)-1,FALSE)="","",VLOOKUP($B185,#REF!,COLUMN(AG185)-1,FALSE)),"")</f>
        <v/>
      </c>
      <c r="AH185" s="53" t="str">
        <f>IFERROR(IF(VLOOKUP($B185,#REF!,COLUMN(AH185)-1,FALSE)="","",VLOOKUP($B185,#REF!,COLUMN(AH185)-1,FALSE)),"")</f>
        <v/>
      </c>
      <c r="AI185" s="53" t="str">
        <f>IFERROR(IF(VLOOKUP($B185,#REF!,COLUMN(AI185)-1,FALSE)="","",VLOOKUP($B185,#REF!,COLUMN(AI185)-1,FALSE)),"")</f>
        <v/>
      </c>
      <c r="AJ185" s="53" t="str">
        <f>IFERROR(IF(VLOOKUP($B185,#REF!,COLUMN(AJ185)-1,FALSE)="","",VLOOKUP($B185,#REF!,COLUMN(AJ185)-1,FALSE)),"")</f>
        <v/>
      </c>
      <c r="AK185" s="53" t="str">
        <f>IFERROR(IF(VLOOKUP($B185,#REF!,COLUMN(AK185)-1,FALSE)="","",VLOOKUP($B185,#REF!,COLUMN(AK185)-1,FALSE)),"")</f>
        <v/>
      </c>
      <c r="AL185" s="53" t="str">
        <f>IFERROR(IF(VLOOKUP($B185,#REF!,COLUMN(AL185)-1,FALSE)="","",VLOOKUP($B185,#REF!,COLUMN(AL185)-1,FALSE)),"")</f>
        <v/>
      </c>
      <c r="AM185" s="53" t="str">
        <f>IFERROR(IF(VLOOKUP($B185,#REF!,COLUMN(AM185)-1,FALSE)="","",VLOOKUP($B185,#REF!,COLUMN(AM185)-1,FALSE)),"")</f>
        <v/>
      </c>
      <c r="AN185" s="53" t="str">
        <f>IFERROR(IF(VLOOKUP($B185,#REF!,COLUMN(AN185)-1,FALSE)="","",VLOOKUP($B185,#REF!,COLUMN(AN185)-1,FALSE)),"")</f>
        <v/>
      </c>
      <c r="AO185" s="53" t="str">
        <f>IFERROR(IF(VLOOKUP($B185,#REF!,COLUMN(AO185)-1,FALSE)="","",VLOOKUP($B185,#REF!,COLUMN(AO185)-1,FALSE)),"")</f>
        <v/>
      </c>
      <c r="AP185" s="53" t="str">
        <f>IFERROR(IF(VLOOKUP($B185,#REF!,COLUMN(AP185)-1,FALSE)="","",VLOOKUP($B185,#REF!,COLUMN(AP185)-1,FALSE)),"")</f>
        <v/>
      </c>
      <c r="AQ185" s="53" t="str">
        <f>IFERROR(IF(VLOOKUP($B185,#REF!,COLUMN(AQ185)-1,FALSE)="","",VLOOKUP($B185,#REF!,COLUMN(AQ185)-1,FALSE)),"")</f>
        <v/>
      </c>
      <c r="AR185" s="53" t="str">
        <f>IFERROR(IF(VLOOKUP($B185,#REF!,COLUMN(AR185)-1,FALSE)="","",VLOOKUP($B185,#REF!,COLUMN(AR185)-1,FALSE)),"")</f>
        <v/>
      </c>
      <c r="AS185" s="53" t="str">
        <f>IFERROR(IF(VLOOKUP($B185,#REF!,COLUMN(AS185)-1,FALSE)="","",VLOOKUP($B185,#REF!,COLUMN(AS185)-1,FALSE)),"")</f>
        <v/>
      </c>
      <c r="AT185" s="53" t="str">
        <f>IFERROR(IF(VLOOKUP($B185,#REF!,COLUMN(AT185)-1,FALSE)="","",VLOOKUP($B185,#REF!,COLUMN(AT185)-1,FALSE)),"")</f>
        <v/>
      </c>
      <c r="AU185" s="53" t="str">
        <f>IFERROR(IF(VLOOKUP($B185,#REF!,COLUMN(AU185)-1,FALSE)="","",VLOOKUP($B185,#REF!,COLUMN(AU185)-1,FALSE)),"")</f>
        <v/>
      </c>
      <c r="AV185" s="53" t="str">
        <f>IFERROR(IF(VLOOKUP($B185,#REF!,COLUMN(AV185)-1,FALSE)="","",VLOOKUP($B185,#REF!,COLUMN(AV185)-1,FALSE)),"")</f>
        <v/>
      </c>
      <c r="AW185" s="53" t="str">
        <f>IFERROR(IF(VLOOKUP($B185,#REF!,COLUMN(AW185)-1,FALSE)="","",VLOOKUP($B185,#REF!,COLUMN(AW185)-1,FALSE)),"")</f>
        <v/>
      </c>
      <c r="AX185" s="53" t="str">
        <f>IFERROR(IF(VLOOKUP($B185,#REF!,COLUMN(AX185)-1,FALSE)="","",VLOOKUP($B185,#REF!,COLUMN(AX185)-1,FALSE)),"")</f>
        <v/>
      </c>
      <c r="AY185" s="53" t="str">
        <f>IFERROR(IF(VLOOKUP($B185,#REF!,COLUMN(AY185)-1,FALSE)="","",VLOOKUP($B185,#REF!,COLUMN(AY185)-1,FALSE)),"")</f>
        <v/>
      </c>
      <c r="AZ185" s="53" t="str">
        <f>IFERROR(IF(VLOOKUP($B185,#REF!,COLUMN(AZ185)-1,FALSE)="","",VLOOKUP($B185,#REF!,COLUMN(AZ185)-1,FALSE)),"")</f>
        <v/>
      </c>
      <c r="BA185" s="53" t="str">
        <f>IFERROR(IF(VLOOKUP($B185,#REF!,COLUMN(BA185)-1,FALSE)="","",VLOOKUP($B185,#REF!,COLUMN(BA185)-1,FALSE)),"")</f>
        <v/>
      </c>
      <c r="BB185" s="53" t="str">
        <f>IFERROR(IF(VLOOKUP($B185,#REF!,COLUMN(BB185)-1,FALSE)="","",VLOOKUP($B185,#REF!,COLUMN(BB185)-1,FALSE)),"")</f>
        <v/>
      </c>
      <c r="BC185" s="53" t="str">
        <f>IFERROR(IF(VLOOKUP($B185,#REF!,COLUMN(BC185)-1,FALSE)="","",VLOOKUP($B185,#REF!,COLUMN(BC185)-1,FALSE)),"")</f>
        <v/>
      </c>
      <c r="BD185" s="53" t="str">
        <f>IFERROR(IF(VLOOKUP($B185,#REF!,COLUMN(BD185)-1,FALSE)="","",VLOOKUP($B185,#REF!,COLUMN(BD185)-1,FALSE)),"")</f>
        <v/>
      </c>
      <c r="BE185" s="53" t="str">
        <f>IFERROR(IF(VLOOKUP($B185,#REF!,COLUMN(BE185)-1,FALSE)="","",VLOOKUP($B185,#REF!,COLUMN(BE185)-1,FALSE)),"")</f>
        <v/>
      </c>
      <c r="BF185" s="53" t="str">
        <f>IFERROR(IF(VLOOKUP($B185,#REF!,COLUMN(BF185)-1,FALSE)="","",VLOOKUP($B185,#REF!,COLUMN(BF185)-1,FALSE)),"")</f>
        <v/>
      </c>
      <c r="BG185" s="53" t="str">
        <f>IFERROR(IF(VLOOKUP($B185,#REF!,COLUMN(BG185)-1,FALSE)="","",VLOOKUP($B185,#REF!,COLUMN(BG185)-1,FALSE)),"")</f>
        <v/>
      </c>
      <c r="BH185" s="53" t="str">
        <f>IFERROR(IF(VLOOKUP($B185,#REF!,COLUMN(BH185)-1,FALSE)="","",VLOOKUP($B185,#REF!,COLUMN(BH185)-1,FALSE)),"")</f>
        <v/>
      </c>
      <c r="BI185" s="53" t="str">
        <f>IFERROR(IF(VLOOKUP($B185,#REF!,COLUMN(BI185)-1,FALSE)="","",VLOOKUP($B185,#REF!,COLUMN(BI185)-1,FALSE)),"")</f>
        <v/>
      </c>
      <c r="BJ185" s="53" t="str">
        <f>IFERROR(IF(VLOOKUP($B185,#REF!,COLUMN(BJ185)-1,FALSE)="","",VLOOKUP($B185,#REF!,COLUMN(BJ185)-1,FALSE)),"")</f>
        <v/>
      </c>
      <c r="BK185" s="24" t="str">
        <f>IFERROR(IF(VLOOKUP($B185,#REF!,COLUMN(BK185)-1,FALSE)="","",VLOOKUP($B185,#REF!,COLUMN(BK185)-1,FALSE)),"")</f>
        <v/>
      </c>
      <c r="BL185" s="54" t="str">
        <f>IFERROR(IF(VLOOKUP($B185,#REF!,COLUMN(BL185)-1,FALSE)="","",VLOOKUP($B185,#REF!,COLUMN(BL185)-1,FALSE)),"")</f>
        <v/>
      </c>
      <c r="BM185" s="54" t="str">
        <f>IFERROR(IF(VLOOKUP($B185,#REF!,COLUMN(BM185)-1,FALSE)="","",VLOOKUP($B185,#REF!,COLUMN(BM185)-1,FALSE)),"")</f>
        <v/>
      </c>
      <c r="BN185" s="101" t="str">
        <f>IFERROR(VLOOKUP($B185,[1]④カッコ付け数値!$A$14:$CN$115,82,FALSE),"")</f>
        <v/>
      </c>
      <c r="BO185" s="102" t="str">
        <f>IFERROR(VLOOKUP($B185,[1]④カッコ付け数値!$A$14:$CN$115,83,FALSE),"")</f>
        <v/>
      </c>
      <c r="BP185" s="102" t="str">
        <f>IFERROR(VLOOKUP($B185,'[1]④カッコ付け数値 (原本)'!$A$14:$CF$115,83,FALSE),"")</f>
        <v/>
      </c>
      <c r="BQ185" s="103" t="str">
        <f>IFERROR(VLOOKUP($B185,'[1]④カッコ付け数値 (原本)'!$A$14:$CF$115,84,FALSE),"")</f>
        <v/>
      </c>
    </row>
    <row r="186" spans="1:69" ht="42" customHeight="1">
      <c r="A186" s="51" t="str">
        <f t="shared" si="19"/>
        <v/>
      </c>
      <c r="B186" s="98"/>
      <c r="C186" s="52"/>
      <c r="D186" s="52"/>
      <c r="E186" s="24" t="str">
        <f>IFERROR(IF(VLOOKUP($B186,#REF!,COLUMN(E186)-1,FALSE)="","",VLOOKUP($B186,#REF!,COLUMN(E186)-1,FALSE)),"")</f>
        <v/>
      </c>
      <c r="F186" s="53" t="str">
        <f>IFERROR(IF(VLOOKUP($B186,#REF!,COLUMN(F186)-1,FALSE)="","",VLOOKUP($B186,#REF!,COLUMN(F186)-1,FALSE)),"")</f>
        <v/>
      </c>
      <c r="G186" s="53" t="str">
        <f>IFERROR(IF(VLOOKUP($B186,#REF!,COLUMN(G186)-1,FALSE)="","",VLOOKUP($B186,#REF!,COLUMN(G186)-1,FALSE)),"")</f>
        <v/>
      </c>
      <c r="H186" s="53" t="str">
        <f>IFERROR(IF(VLOOKUP($B186,#REF!,COLUMN(H186)-1,FALSE)="","",VLOOKUP($B186,#REF!,COLUMN(H186)-1,FALSE)),"")</f>
        <v/>
      </c>
      <c r="I186" s="53" t="str">
        <f>IFERROR(IF(VLOOKUP($B186,#REF!,COLUMN(I186)-1,FALSE)="","",VLOOKUP($B186,#REF!,COLUMN(I186)-1,FALSE)),"")</f>
        <v/>
      </c>
      <c r="J186" s="53" t="str">
        <f>IFERROR(IF(VLOOKUP($B186,#REF!,COLUMN(J186)-1,FALSE)="","",VLOOKUP($B186,#REF!,COLUMN(J186)-1,FALSE)),"")</f>
        <v/>
      </c>
      <c r="K186" s="53" t="str">
        <f>IFERROR(IF(VLOOKUP($B186,#REF!,COLUMN(K186)-1,FALSE)="","",VLOOKUP($B186,#REF!,COLUMN(K186)-1,FALSE)),"")</f>
        <v/>
      </c>
      <c r="L186" s="53" t="str">
        <f>IFERROR(IF(VLOOKUP($B186,#REF!,COLUMN(L186)-1,FALSE)="","",VLOOKUP($B186,#REF!,COLUMN(L186)-1,FALSE)),"")</f>
        <v/>
      </c>
      <c r="M186" s="53" t="str">
        <f>IFERROR(IF(VLOOKUP($B186,#REF!,COLUMN(M186)-1,FALSE)="","",VLOOKUP($B186,#REF!,COLUMN(M186)-1,FALSE)),"")</f>
        <v/>
      </c>
      <c r="N186" s="53" t="str">
        <f>IFERROR(IF(VLOOKUP($B186,#REF!,COLUMN(N186)-1,FALSE)="","",VLOOKUP($B186,#REF!,COLUMN(N186)-1,FALSE)),"")</f>
        <v/>
      </c>
      <c r="O186" s="53" t="str">
        <f>IFERROR(IF(VLOOKUP($B186,#REF!,COLUMN(O186)-1,FALSE)="","",VLOOKUP($B186,#REF!,COLUMN(O186)-1,FALSE)),"")</f>
        <v/>
      </c>
      <c r="P186" s="53" t="str">
        <f>IFERROR(IF(VLOOKUP($B186,#REF!,COLUMN(P186)-1,FALSE)="","",VLOOKUP($B186,#REF!,COLUMN(P186)-1,FALSE)),"")</f>
        <v/>
      </c>
      <c r="Q186" s="53" t="str">
        <f>IFERROR(IF(VLOOKUP($B186,#REF!,COLUMN(Q186)-1,FALSE)="","",VLOOKUP($B186,#REF!,COLUMN(Q186)-1,FALSE)),"")</f>
        <v/>
      </c>
      <c r="R186" s="53" t="str">
        <f>IFERROR(IF(VLOOKUP($B186,#REF!,COLUMN(R186)-1,FALSE)="","",VLOOKUP($B186,#REF!,COLUMN(R186)-1,FALSE)),"")</f>
        <v/>
      </c>
      <c r="S186" s="53" t="str">
        <f>IFERROR(IF(VLOOKUP($B186,#REF!,COLUMN(S186)-1,FALSE)="","",VLOOKUP($B186,#REF!,COLUMN(S186)-1,FALSE)),"")</f>
        <v/>
      </c>
      <c r="T186" s="53" t="str">
        <f>IFERROR(IF(VLOOKUP($B186,#REF!,COLUMN(T186)-1,FALSE)="","",VLOOKUP($B186,#REF!,COLUMN(T186)-1,FALSE)),"")</f>
        <v/>
      </c>
      <c r="U186" s="53" t="str">
        <f>IFERROR(IF(VLOOKUP($B186,#REF!,COLUMN(U186)-1,FALSE)="","",VLOOKUP($B186,#REF!,COLUMN(U186)-1,FALSE)),"")</f>
        <v/>
      </c>
      <c r="V186" s="53" t="str">
        <f>IFERROR(IF(VLOOKUP($B186,#REF!,COLUMN(V186)-1,FALSE)="","",VLOOKUP($B186,#REF!,COLUMN(V186)-1,FALSE)),"")</f>
        <v/>
      </c>
      <c r="W186" s="53" t="str">
        <f>IFERROR(IF(VLOOKUP($B186,#REF!,COLUMN(W186)-1,FALSE)="","",VLOOKUP($B186,#REF!,COLUMN(W186)-1,FALSE)),"")</f>
        <v/>
      </c>
      <c r="X186" s="53" t="str">
        <f>IFERROR(IF(VLOOKUP($B186,#REF!,COLUMN(X186)-1,FALSE)="","",VLOOKUP($B186,#REF!,COLUMN(X186)-1,FALSE)),"")</f>
        <v/>
      </c>
      <c r="Y186" s="53" t="str">
        <f>IFERROR(IF(VLOOKUP($B186,#REF!,COLUMN(Y186)-1,FALSE)="","",VLOOKUP($B186,#REF!,COLUMN(Y186)-1,FALSE)),"")</f>
        <v/>
      </c>
      <c r="Z186" s="53" t="str">
        <f>IFERROR(IF(VLOOKUP($B186,#REF!,COLUMN(Z186)-1,FALSE)="","",VLOOKUP($B186,#REF!,COLUMN(Z186)-1,FALSE)),"")</f>
        <v/>
      </c>
      <c r="AA186" s="53" t="str">
        <f>IFERROR(IF(VLOOKUP($B186,#REF!,COLUMN(AA186)-1,FALSE)="","",VLOOKUP($B186,#REF!,COLUMN(AA186)-1,FALSE)),"")</f>
        <v/>
      </c>
      <c r="AB186" s="53" t="str">
        <f>IFERROR(IF(VLOOKUP($B186,#REF!,COLUMN(AB186)-1,FALSE)="","",VLOOKUP($B186,#REF!,COLUMN(AB186)-1,FALSE)),"")</f>
        <v/>
      </c>
      <c r="AC186" s="53" t="str">
        <f>IFERROR(IF(VLOOKUP($B186,#REF!,COLUMN(AC186)-1,FALSE)="","",VLOOKUP($B186,#REF!,COLUMN(AC186)-1,FALSE)),"")</f>
        <v/>
      </c>
      <c r="AD186" s="53" t="str">
        <f>IFERROR(IF(VLOOKUP($B186,#REF!,COLUMN(AD186)-1,FALSE)="","",VLOOKUP($B186,#REF!,COLUMN(AD186)-1,FALSE)),"")</f>
        <v/>
      </c>
      <c r="AE186" s="53" t="str">
        <f>IFERROR(IF(VLOOKUP($B186,#REF!,COLUMN(AE186)-1,FALSE)="","",VLOOKUP($B186,#REF!,COLUMN(AE186)-1,FALSE)),"")</f>
        <v/>
      </c>
      <c r="AF186" s="53" t="str">
        <f>IFERROR(IF(VLOOKUP($B186,#REF!,COLUMN(AF186)-1,FALSE)="","",VLOOKUP($B186,#REF!,COLUMN(AF186)-1,FALSE)),"")</f>
        <v/>
      </c>
      <c r="AG186" s="53" t="str">
        <f>IFERROR(IF(VLOOKUP($B186,#REF!,COLUMN(AG186)-1,FALSE)="","",VLOOKUP($B186,#REF!,COLUMN(AG186)-1,FALSE)),"")</f>
        <v/>
      </c>
      <c r="AH186" s="53" t="str">
        <f>IFERROR(IF(VLOOKUP($B186,#REF!,COLUMN(AH186)-1,FALSE)="","",VLOOKUP($B186,#REF!,COLUMN(AH186)-1,FALSE)),"")</f>
        <v/>
      </c>
      <c r="AI186" s="53" t="str">
        <f>IFERROR(IF(VLOOKUP($B186,#REF!,COLUMN(AI186)-1,FALSE)="","",VLOOKUP($B186,#REF!,COLUMN(AI186)-1,FALSE)),"")</f>
        <v/>
      </c>
      <c r="AJ186" s="53" t="str">
        <f>IFERROR(IF(VLOOKUP($B186,#REF!,COLUMN(AJ186)-1,FALSE)="","",VLOOKUP($B186,#REF!,COLUMN(AJ186)-1,FALSE)),"")</f>
        <v/>
      </c>
      <c r="AK186" s="53" t="str">
        <f>IFERROR(IF(VLOOKUP($B186,#REF!,COLUMN(AK186)-1,FALSE)="","",VLOOKUP($B186,#REF!,COLUMN(AK186)-1,FALSE)),"")</f>
        <v/>
      </c>
      <c r="AL186" s="53" t="str">
        <f>IFERROR(IF(VLOOKUP($B186,#REF!,COLUMN(AL186)-1,FALSE)="","",VLOOKUP($B186,#REF!,COLUMN(AL186)-1,FALSE)),"")</f>
        <v/>
      </c>
      <c r="AM186" s="53" t="str">
        <f>IFERROR(IF(VLOOKUP($B186,#REF!,COLUMN(AM186)-1,FALSE)="","",VLOOKUP($B186,#REF!,COLUMN(AM186)-1,FALSE)),"")</f>
        <v/>
      </c>
      <c r="AN186" s="53" t="str">
        <f>IFERROR(IF(VLOOKUP($B186,#REF!,COLUMN(AN186)-1,FALSE)="","",VLOOKUP($B186,#REF!,COLUMN(AN186)-1,FALSE)),"")</f>
        <v/>
      </c>
      <c r="AO186" s="53" t="str">
        <f>IFERROR(IF(VLOOKUP($B186,#REF!,COLUMN(AO186)-1,FALSE)="","",VLOOKUP($B186,#REF!,COLUMN(AO186)-1,FALSE)),"")</f>
        <v/>
      </c>
      <c r="AP186" s="53" t="str">
        <f>IFERROR(IF(VLOOKUP($B186,#REF!,COLUMN(AP186)-1,FALSE)="","",VLOOKUP($B186,#REF!,COLUMN(AP186)-1,FALSE)),"")</f>
        <v/>
      </c>
      <c r="AQ186" s="53" t="str">
        <f>IFERROR(IF(VLOOKUP($B186,#REF!,COLUMN(AQ186)-1,FALSE)="","",VLOOKUP($B186,#REF!,COLUMN(AQ186)-1,FALSE)),"")</f>
        <v/>
      </c>
      <c r="AR186" s="53" t="str">
        <f>IFERROR(IF(VLOOKUP($B186,#REF!,COLUMN(AR186)-1,FALSE)="","",VLOOKUP($B186,#REF!,COLUMN(AR186)-1,FALSE)),"")</f>
        <v/>
      </c>
      <c r="AS186" s="53" t="str">
        <f>IFERROR(IF(VLOOKUP($B186,#REF!,COLUMN(AS186)-1,FALSE)="","",VLOOKUP($B186,#REF!,COLUMN(AS186)-1,FALSE)),"")</f>
        <v/>
      </c>
      <c r="AT186" s="53" t="str">
        <f>IFERROR(IF(VLOOKUP($B186,#REF!,COLUMN(AT186)-1,FALSE)="","",VLOOKUP($B186,#REF!,COLUMN(AT186)-1,FALSE)),"")</f>
        <v/>
      </c>
      <c r="AU186" s="53" t="str">
        <f>IFERROR(IF(VLOOKUP($B186,#REF!,COLUMN(AU186)-1,FALSE)="","",VLOOKUP($B186,#REF!,COLUMN(AU186)-1,FALSE)),"")</f>
        <v/>
      </c>
      <c r="AV186" s="53" t="str">
        <f>IFERROR(IF(VLOOKUP($B186,#REF!,COLUMN(AV186)-1,FALSE)="","",VLOOKUP($B186,#REF!,COLUMN(AV186)-1,FALSE)),"")</f>
        <v/>
      </c>
      <c r="AW186" s="53" t="str">
        <f>IFERROR(IF(VLOOKUP($B186,#REF!,COLUMN(AW186)-1,FALSE)="","",VLOOKUP($B186,#REF!,COLUMN(AW186)-1,FALSE)),"")</f>
        <v/>
      </c>
      <c r="AX186" s="53" t="str">
        <f>IFERROR(IF(VLOOKUP($B186,#REF!,COLUMN(AX186)-1,FALSE)="","",VLOOKUP($B186,#REF!,COLUMN(AX186)-1,FALSE)),"")</f>
        <v/>
      </c>
      <c r="AY186" s="53" t="str">
        <f>IFERROR(IF(VLOOKUP($B186,#REF!,COLUMN(AY186)-1,FALSE)="","",VLOOKUP($B186,#REF!,COLUMN(AY186)-1,FALSE)),"")</f>
        <v/>
      </c>
      <c r="AZ186" s="53" t="str">
        <f>IFERROR(IF(VLOOKUP($B186,#REF!,COLUMN(AZ186)-1,FALSE)="","",VLOOKUP($B186,#REF!,COLUMN(AZ186)-1,FALSE)),"")</f>
        <v/>
      </c>
      <c r="BA186" s="53" t="str">
        <f>IFERROR(IF(VLOOKUP($B186,#REF!,COLUMN(BA186)-1,FALSE)="","",VLOOKUP($B186,#REF!,COLUMN(BA186)-1,FALSE)),"")</f>
        <v/>
      </c>
      <c r="BB186" s="53" t="str">
        <f>IFERROR(IF(VLOOKUP($B186,#REF!,COLUMN(BB186)-1,FALSE)="","",VLOOKUP($B186,#REF!,COLUMN(BB186)-1,FALSE)),"")</f>
        <v/>
      </c>
      <c r="BC186" s="53" t="str">
        <f>IFERROR(IF(VLOOKUP($B186,#REF!,COLUMN(BC186)-1,FALSE)="","",VLOOKUP($B186,#REF!,COLUMN(BC186)-1,FALSE)),"")</f>
        <v/>
      </c>
      <c r="BD186" s="53" t="str">
        <f>IFERROR(IF(VLOOKUP($B186,#REF!,COLUMN(BD186)-1,FALSE)="","",VLOOKUP($B186,#REF!,COLUMN(BD186)-1,FALSE)),"")</f>
        <v/>
      </c>
      <c r="BE186" s="53" t="str">
        <f>IFERROR(IF(VLOOKUP($B186,#REF!,COLUMN(BE186)-1,FALSE)="","",VLOOKUP($B186,#REF!,COLUMN(BE186)-1,FALSE)),"")</f>
        <v/>
      </c>
      <c r="BF186" s="53" t="str">
        <f>IFERROR(IF(VLOOKUP($B186,#REF!,COLUMN(BF186)-1,FALSE)="","",VLOOKUP($B186,#REF!,COLUMN(BF186)-1,FALSE)),"")</f>
        <v/>
      </c>
      <c r="BG186" s="53" t="str">
        <f>IFERROR(IF(VLOOKUP($B186,#REF!,COLUMN(BG186)-1,FALSE)="","",VLOOKUP($B186,#REF!,COLUMN(BG186)-1,FALSE)),"")</f>
        <v/>
      </c>
      <c r="BH186" s="53" t="str">
        <f>IFERROR(IF(VLOOKUP($B186,#REF!,COLUMN(BH186)-1,FALSE)="","",VLOOKUP($B186,#REF!,COLUMN(BH186)-1,FALSE)),"")</f>
        <v/>
      </c>
      <c r="BI186" s="53" t="str">
        <f>IFERROR(IF(VLOOKUP($B186,#REF!,COLUMN(BI186)-1,FALSE)="","",VLOOKUP($B186,#REF!,COLUMN(BI186)-1,FALSE)),"")</f>
        <v/>
      </c>
      <c r="BJ186" s="53" t="str">
        <f>IFERROR(IF(VLOOKUP($B186,#REF!,COLUMN(BJ186)-1,FALSE)="","",VLOOKUP($B186,#REF!,COLUMN(BJ186)-1,FALSE)),"")</f>
        <v/>
      </c>
      <c r="BK186" s="24" t="str">
        <f>IFERROR(IF(VLOOKUP($B186,#REF!,COLUMN(BK186)-1,FALSE)="","",VLOOKUP($B186,#REF!,COLUMN(BK186)-1,FALSE)),"")</f>
        <v/>
      </c>
      <c r="BL186" s="54" t="str">
        <f>IFERROR(IF(VLOOKUP($B186,#REF!,COLUMN(BL186)-1,FALSE)="","",VLOOKUP($B186,#REF!,COLUMN(BL186)-1,FALSE)),"")</f>
        <v/>
      </c>
      <c r="BM186" s="54" t="str">
        <f>IFERROR(IF(VLOOKUP($B186,#REF!,COLUMN(BM186)-1,FALSE)="","",VLOOKUP($B186,#REF!,COLUMN(BM186)-1,FALSE)),"")</f>
        <v/>
      </c>
      <c r="BN186" s="101" t="str">
        <f>IFERROR(VLOOKUP($B186,[1]④カッコ付け数値!$A$14:$CN$115,82,FALSE),"")</f>
        <v/>
      </c>
      <c r="BO186" s="102" t="str">
        <f>IFERROR(VLOOKUP($B186,[1]④カッコ付け数値!$A$14:$CN$115,83,FALSE),"")</f>
        <v/>
      </c>
      <c r="BP186" s="102" t="str">
        <f>IFERROR(VLOOKUP($B186,'[1]④カッコ付け数値 (原本)'!$A$14:$CF$115,83,FALSE),"")</f>
        <v/>
      </c>
      <c r="BQ186" s="103" t="str">
        <f>IFERROR(VLOOKUP($B186,'[1]④カッコ付け数値 (原本)'!$A$14:$CF$115,84,FALSE),"")</f>
        <v/>
      </c>
    </row>
    <row r="187" spans="1:69" ht="42" customHeight="1">
      <c r="A187" s="51" t="str">
        <f t="shared" si="19"/>
        <v/>
      </c>
      <c r="B187" s="98"/>
      <c r="C187" s="52"/>
      <c r="D187" s="52"/>
      <c r="E187" s="24" t="str">
        <f>IFERROR(IF(VLOOKUP($B187,#REF!,COLUMN(E187)-1,FALSE)="","",VLOOKUP($B187,#REF!,COLUMN(E187)-1,FALSE)),"")</f>
        <v/>
      </c>
      <c r="F187" s="53" t="str">
        <f>IFERROR(IF(VLOOKUP($B187,#REF!,COLUMN(F187)-1,FALSE)="","",VLOOKUP($B187,#REF!,COLUMN(F187)-1,FALSE)),"")</f>
        <v/>
      </c>
      <c r="G187" s="53" t="str">
        <f>IFERROR(IF(VLOOKUP($B187,#REF!,COLUMN(G187)-1,FALSE)="","",VLOOKUP($B187,#REF!,COLUMN(G187)-1,FALSE)),"")</f>
        <v/>
      </c>
      <c r="H187" s="53" t="str">
        <f>IFERROR(IF(VLOOKUP($B187,#REF!,COLUMN(H187)-1,FALSE)="","",VLOOKUP($B187,#REF!,COLUMN(H187)-1,FALSE)),"")</f>
        <v/>
      </c>
      <c r="I187" s="53" t="str">
        <f>IFERROR(IF(VLOOKUP($B187,#REF!,COLUMN(I187)-1,FALSE)="","",VLOOKUP($B187,#REF!,COLUMN(I187)-1,FALSE)),"")</f>
        <v/>
      </c>
      <c r="J187" s="53" t="str">
        <f>IFERROR(IF(VLOOKUP($B187,#REF!,COLUMN(J187)-1,FALSE)="","",VLOOKUP($B187,#REF!,COLUMN(J187)-1,FALSE)),"")</f>
        <v/>
      </c>
      <c r="K187" s="53" t="str">
        <f>IFERROR(IF(VLOOKUP($B187,#REF!,COLUMN(K187)-1,FALSE)="","",VLOOKUP($B187,#REF!,COLUMN(K187)-1,FALSE)),"")</f>
        <v/>
      </c>
      <c r="L187" s="53" t="str">
        <f>IFERROR(IF(VLOOKUP($B187,#REF!,COLUMN(L187)-1,FALSE)="","",VLOOKUP($B187,#REF!,COLUMN(L187)-1,FALSE)),"")</f>
        <v/>
      </c>
      <c r="M187" s="53" t="str">
        <f>IFERROR(IF(VLOOKUP($B187,#REF!,COLUMN(M187)-1,FALSE)="","",VLOOKUP($B187,#REF!,COLUMN(M187)-1,FALSE)),"")</f>
        <v/>
      </c>
      <c r="N187" s="53" t="str">
        <f>IFERROR(IF(VLOOKUP($B187,#REF!,COLUMN(N187)-1,FALSE)="","",VLOOKUP($B187,#REF!,COLUMN(N187)-1,FALSE)),"")</f>
        <v/>
      </c>
      <c r="O187" s="53" t="str">
        <f>IFERROR(IF(VLOOKUP($B187,#REF!,COLUMN(O187)-1,FALSE)="","",VLOOKUP($B187,#REF!,COLUMN(O187)-1,FALSE)),"")</f>
        <v/>
      </c>
      <c r="P187" s="53" t="str">
        <f>IFERROR(IF(VLOOKUP($B187,#REF!,COLUMN(P187)-1,FALSE)="","",VLOOKUP($B187,#REF!,COLUMN(P187)-1,FALSE)),"")</f>
        <v/>
      </c>
      <c r="Q187" s="53" t="str">
        <f>IFERROR(IF(VLOOKUP($B187,#REF!,COLUMN(Q187)-1,FALSE)="","",VLOOKUP($B187,#REF!,COLUMN(Q187)-1,FALSE)),"")</f>
        <v/>
      </c>
      <c r="R187" s="53" t="str">
        <f>IFERROR(IF(VLOOKUP($B187,#REF!,COLUMN(R187)-1,FALSE)="","",VLOOKUP($B187,#REF!,COLUMN(R187)-1,FALSE)),"")</f>
        <v/>
      </c>
      <c r="S187" s="53" t="str">
        <f>IFERROR(IF(VLOOKUP($B187,#REF!,COLUMN(S187)-1,FALSE)="","",VLOOKUP($B187,#REF!,COLUMN(S187)-1,FALSE)),"")</f>
        <v/>
      </c>
      <c r="T187" s="53" t="str">
        <f>IFERROR(IF(VLOOKUP($B187,#REF!,COLUMN(T187)-1,FALSE)="","",VLOOKUP($B187,#REF!,COLUMN(T187)-1,FALSE)),"")</f>
        <v/>
      </c>
      <c r="U187" s="53" t="str">
        <f>IFERROR(IF(VLOOKUP($B187,#REF!,COLUMN(U187)-1,FALSE)="","",VLOOKUP($B187,#REF!,COLUMN(U187)-1,FALSE)),"")</f>
        <v/>
      </c>
      <c r="V187" s="53" t="str">
        <f>IFERROR(IF(VLOOKUP($B187,#REF!,COLUMN(V187)-1,FALSE)="","",VLOOKUP($B187,#REF!,COLUMN(V187)-1,FALSE)),"")</f>
        <v/>
      </c>
      <c r="W187" s="53" t="str">
        <f>IFERROR(IF(VLOOKUP($B187,#REF!,COLUMN(W187)-1,FALSE)="","",VLOOKUP($B187,#REF!,COLUMN(W187)-1,FALSE)),"")</f>
        <v/>
      </c>
      <c r="X187" s="53" t="str">
        <f>IFERROR(IF(VLOOKUP($B187,#REF!,COLUMN(X187)-1,FALSE)="","",VLOOKUP($B187,#REF!,COLUMN(X187)-1,FALSE)),"")</f>
        <v/>
      </c>
      <c r="Y187" s="53" t="str">
        <f>IFERROR(IF(VLOOKUP($B187,#REF!,COLUMN(Y187)-1,FALSE)="","",VLOOKUP($B187,#REF!,COLUMN(Y187)-1,FALSE)),"")</f>
        <v/>
      </c>
      <c r="Z187" s="53" t="str">
        <f>IFERROR(IF(VLOOKUP($B187,#REF!,COLUMN(Z187)-1,FALSE)="","",VLOOKUP($B187,#REF!,COLUMN(Z187)-1,FALSE)),"")</f>
        <v/>
      </c>
      <c r="AA187" s="53" t="str">
        <f>IFERROR(IF(VLOOKUP($B187,#REF!,COLUMN(AA187)-1,FALSE)="","",VLOOKUP($B187,#REF!,COLUMN(AA187)-1,FALSE)),"")</f>
        <v/>
      </c>
      <c r="AB187" s="53" t="str">
        <f>IFERROR(IF(VLOOKUP($B187,#REF!,COLUMN(AB187)-1,FALSE)="","",VLOOKUP($B187,#REF!,COLUMN(AB187)-1,FALSE)),"")</f>
        <v/>
      </c>
      <c r="AC187" s="53" t="str">
        <f>IFERROR(IF(VLOOKUP($B187,#REF!,COLUMN(AC187)-1,FALSE)="","",VLOOKUP($B187,#REF!,COLUMN(AC187)-1,FALSE)),"")</f>
        <v/>
      </c>
      <c r="AD187" s="53" t="str">
        <f>IFERROR(IF(VLOOKUP($B187,#REF!,COLUMN(AD187)-1,FALSE)="","",VLOOKUP($B187,#REF!,COLUMN(AD187)-1,FALSE)),"")</f>
        <v/>
      </c>
      <c r="AE187" s="53" t="str">
        <f>IFERROR(IF(VLOOKUP($B187,#REF!,COLUMN(AE187)-1,FALSE)="","",VLOOKUP($B187,#REF!,COLUMN(AE187)-1,FALSE)),"")</f>
        <v/>
      </c>
      <c r="AF187" s="53" t="str">
        <f>IFERROR(IF(VLOOKUP($B187,#REF!,COLUMN(AF187)-1,FALSE)="","",VLOOKUP($B187,#REF!,COLUMN(AF187)-1,FALSE)),"")</f>
        <v/>
      </c>
      <c r="AG187" s="53" t="str">
        <f>IFERROR(IF(VLOOKUP($B187,#REF!,COLUMN(AG187)-1,FALSE)="","",VLOOKUP($B187,#REF!,COLUMN(AG187)-1,FALSE)),"")</f>
        <v/>
      </c>
      <c r="AH187" s="53" t="str">
        <f>IFERROR(IF(VLOOKUP($B187,#REF!,COLUMN(AH187)-1,FALSE)="","",VLOOKUP($B187,#REF!,COLUMN(AH187)-1,FALSE)),"")</f>
        <v/>
      </c>
      <c r="AI187" s="53" t="str">
        <f>IFERROR(IF(VLOOKUP($B187,#REF!,COLUMN(AI187)-1,FALSE)="","",VLOOKUP($B187,#REF!,COLUMN(AI187)-1,FALSE)),"")</f>
        <v/>
      </c>
      <c r="AJ187" s="53" t="str">
        <f>IFERROR(IF(VLOOKUP($B187,#REF!,COLUMN(AJ187)-1,FALSE)="","",VLOOKUP($B187,#REF!,COLUMN(AJ187)-1,FALSE)),"")</f>
        <v/>
      </c>
      <c r="AK187" s="53" t="str">
        <f>IFERROR(IF(VLOOKUP($B187,#REF!,COLUMN(AK187)-1,FALSE)="","",VLOOKUP($B187,#REF!,COLUMN(AK187)-1,FALSE)),"")</f>
        <v/>
      </c>
      <c r="AL187" s="53" t="str">
        <f>IFERROR(IF(VLOOKUP($B187,#REF!,COLUMN(AL187)-1,FALSE)="","",VLOOKUP($B187,#REF!,COLUMN(AL187)-1,FALSE)),"")</f>
        <v/>
      </c>
      <c r="AM187" s="53" t="str">
        <f>IFERROR(IF(VLOOKUP($B187,#REF!,COLUMN(AM187)-1,FALSE)="","",VLOOKUP($B187,#REF!,COLUMN(AM187)-1,FALSE)),"")</f>
        <v/>
      </c>
      <c r="AN187" s="53" t="str">
        <f>IFERROR(IF(VLOOKUP($B187,#REF!,COLUMN(AN187)-1,FALSE)="","",VLOOKUP($B187,#REF!,COLUMN(AN187)-1,FALSE)),"")</f>
        <v/>
      </c>
      <c r="AO187" s="53" t="str">
        <f>IFERROR(IF(VLOOKUP($B187,#REF!,COLUMN(AO187)-1,FALSE)="","",VLOOKUP($B187,#REF!,COLUMN(AO187)-1,FALSE)),"")</f>
        <v/>
      </c>
      <c r="AP187" s="53" t="str">
        <f>IFERROR(IF(VLOOKUP($B187,#REF!,COLUMN(AP187)-1,FALSE)="","",VLOOKUP($B187,#REF!,COLUMN(AP187)-1,FALSE)),"")</f>
        <v/>
      </c>
      <c r="AQ187" s="53" t="str">
        <f>IFERROR(IF(VLOOKUP($B187,#REF!,COLUMN(AQ187)-1,FALSE)="","",VLOOKUP($B187,#REF!,COLUMN(AQ187)-1,FALSE)),"")</f>
        <v/>
      </c>
      <c r="AR187" s="53" t="str">
        <f>IFERROR(IF(VLOOKUP($B187,#REF!,COLUMN(AR187)-1,FALSE)="","",VLOOKUP($B187,#REF!,COLUMN(AR187)-1,FALSE)),"")</f>
        <v/>
      </c>
      <c r="AS187" s="53" t="str">
        <f>IFERROR(IF(VLOOKUP($B187,#REF!,COLUMN(AS187)-1,FALSE)="","",VLOOKUP($B187,#REF!,COLUMN(AS187)-1,FALSE)),"")</f>
        <v/>
      </c>
      <c r="AT187" s="53" t="str">
        <f>IFERROR(IF(VLOOKUP($B187,#REF!,COLUMN(AT187)-1,FALSE)="","",VLOOKUP($B187,#REF!,COLUMN(AT187)-1,FALSE)),"")</f>
        <v/>
      </c>
      <c r="AU187" s="53" t="str">
        <f>IFERROR(IF(VLOOKUP($B187,#REF!,COLUMN(AU187)-1,FALSE)="","",VLOOKUP($B187,#REF!,COLUMN(AU187)-1,FALSE)),"")</f>
        <v/>
      </c>
      <c r="AV187" s="53" t="str">
        <f>IFERROR(IF(VLOOKUP($B187,#REF!,COLUMN(AV187)-1,FALSE)="","",VLOOKUP($B187,#REF!,COLUMN(AV187)-1,FALSE)),"")</f>
        <v/>
      </c>
      <c r="AW187" s="53" t="str">
        <f>IFERROR(IF(VLOOKUP($B187,#REF!,COLUMN(AW187)-1,FALSE)="","",VLOOKUP($B187,#REF!,COLUMN(AW187)-1,FALSE)),"")</f>
        <v/>
      </c>
      <c r="AX187" s="53" t="str">
        <f>IFERROR(IF(VLOOKUP($B187,#REF!,COLUMN(AX187)-1,FALSE)="","",VLOOKUP($B187,#REF!,COLUMN(AX187)-1,FALSE)),"")</f>
        <v/>
      </c>
      <c r="AY187" s="53" t="str">
        <f>IFERROR(IF(VLOOKUP($B187,#REF!,COLUMN(AY187)-1,FALSE)="","",VLOOKUP($B187,#REF!,COLUMN(AY187)-1,FALSE)),"")</f>
        <v/>
      </c>
      <c r="AZ187" s="53" t="str">
        <f>IFERROR(IF(VLOOKUP($B187,#REF!,COLUMN(AZ187)-1,FALSE)="","",VLOOKUP($B187,#REF!,COLUMN(AZ187)-1,FALSE)),"")</f>
        <v/>
      </c>
      <c r="BA187" s="53" t="str">
        <f>IFERROR(IF(VLOOKUP($B187,#REF!,COLUMN(BA187)-1,FALSE)="","",VLOOKUP($B187,#REF!,COLUMN(BA187)-1,FALSE)),"")</f>
        <v/>
      </c>
      <c r="BB187" s="53" t="str">
        <f>IFERROR(IF(VLOOKUP($B187,#REF!,COLUMN(BB187)-1,FALSE)="","",VLOOKUP($B187,#REF!,COLUMN(BB187)-1,FALSE)),"")</f>
        <v/>
      </c>
      <c r="BC187" s="53" t="str">
        <f>IFERROR(IF(VLOOKUP($B187,#REF!,COLUMN(BC187)-1,FALSE)="","",VLOOKUP($B187,#REF!,COLUMN(BC187)-1,FALSE)),"")</f>
        <v/>
      </c>
      <c r="BD187" s="53" t="str">
        <f>IFERROR(IF(VLOOKUP($B187,#REF!,COLUMN(BD187)-1,FALSE)="","",VLOOKUP($B187,#REF!,COLUMN(BD187)-1,FALSE)),"")</f>
        <v/>
      </c>
      <c r="BE187" s="53" t="str">
        <f>IFERROR(IF(VLOOKUP($B187,#REF!,COLUMN(BE187)-1,FALSE)="","",VLOOKUP($B187,#REF!,COLUMN(BE187)-1,FALSE)),"")</f>
        <v/>
      </c>
      <c r="BF187" s="53" t="str">
        <f>IFERROR(IF(VLOOKUP($B187,#REF!,COLUMN(BF187)-1,FALSE)="","",VLOOKUP($B187,#REF!,COLUMN(BF187)-1,FALSE)),"")</f>
        <v/>
      </c>
      <c r="BG187" s="53" t="str">
        <f>IFERROR(IF(VLOOKUP($B187,#REF!,COLUMN(BG187)-1,FALSE)="","",VLOOKUP($B187,#REF!,COLUMN(BG187)-1,FALSE)),"")</f>
        <v/>
      </c>
      <c r="BH187" s="53" t="str">
        <f>IFERROR(IF(VLOOKUP($B187,#REF!,COLUMN(BH187)-1,FALSE)="","",VLOOKUP($B187,#REF!,COLUMN(BH187)-1,FALSE)),"")</f>
        <v/>
      </c>
      <c r="BI187" s="53" t="str">
        <f>IFERROR(IF(VLOOKUP($B187,#REF!,COLUMN(BI187)-1,FALSE)="","",VLOOKUP($B187,#REF!,COLUMN(BI187)-1,FALSE)),"")</f>
        <v/>
      </c>
      <c r="BJ187" s="53" t="str">
        <f>IFERROR(IF(VLOOKUP($B187,#REF!,COLUMN(BJ187)-1,FALSE)="","",VLOOKUP($B187,#REF!,COLUMN(BJ187)-1,FALSE)),"")</f>
        <v/>
      </c>
      <c r="BK187" s="24" t="str">
        <f>IFERROR(IF(VLOOKUP($B187,#REF!,COLUMN(BK187)-1,FALSE)="","",VLOOKUP($B187,#REF!,COLUMN(BK187)-1,FALSE)),"")</f>
        <v/>
      </c>
      <c r="BL187" s="54" t="str">
        <f>IFERROR(IF(VLOOKUP($B187,#REF!,COLUMN(BL187)-1,FALSE)="","",VLOOKUP($B187,#REF!,COLUMN(BL187)-1,FALSE)),"")</f>
        <v/>
      </c>
      <c r="BM187" s="54" t="str">
        <f>IFERROR(IF(VLOOKUP($B187,#REF!,COLUMN(BM187)-1,FALSE)="","",VLOOKUP($B187,#REF!,COLUMN(BM187)-1,FALSE)),"")</f>
        <v/>
      </c>
      <c r="BN187" s="101" t="str">
        <f>IFERROR(VLOOKUP($B187,[1]④カッコ付け数値!$A$14:$CN$115,82,FALSE),"")</f>
        <v/>
      </c>
      <c r="BO187" s="102" t="str">
        <f>IFERROR(VLOOKUP($B187,[1]④カッコ付け数値!$A$14:$CN$115,83,FALSE),"")</f>
        <v/>
      </c>
      <c r="BP187" s="102" t="str">
        <f>IFERROR(VLOOKUP($B187,'[1]④カッコ付け数値 (原本)'!$A$14:$CF$115,83,FALSE),"")</f>
        <v/>
      </c>
      <c r="BQ187" s="103" t="str">
        <f>IFERROR(VLOOKUP($B187,'[1]④カッコ付け数値 (原本)'!$A$14:$CF$115,84,FALSE),"")</f>
        <v/>
      </c>
    </row>
    <row r="188" spans="1:69" ht="42" customHeight="1">
      <c r="A188" s="51" t="str">
        <f t="shared" si="19"/>
        <v/>
      </c>
      <c r="B188" s="98"/>
      <c r="C188" s="52"/>
      <c r="D188" s="52"/>
      <c r="E188" s="24" t="str">
        <f>IFERROR(IF(VLOOKUP($B188,#REF!,COLUMN(E188)-1,FALSE)="","",VLOOKUP($B188,#REF!,COLUMN(E188)-1,FALSE)),"")</f>
        <v/>
      </c>
      <c r="F188" s="53" t="str">
        <f>IFERROR(IF(VLOOKUP($B188,#REF!,COLUMN(F188)-1,FALSE)="","",VLOOKUP($B188,#REF!,COLUMN(F188)-1,FALSE)),"")</f>
        <v/>
      </c>
      <c r="G188" s="53" t="str">
        <f>IFERROR(IF(VLOOKUP($B188,#REF!,COLUMN(G188)-1,FALSE)="","",VLOOKUP($B188,#REF!,COLUMN(G188)-1,FALSE)),"")</f>
        <v/>
      </c>
      <c r="H188" s="53" t="str">
        <f>IFERROR(IF(VLOOKUP($B188,#REF!,COLUMN(H188)-1,FALSE)="","",VLOOKUP($B188,#REF!,COLUMN(H188)-1,FALSE)),"")</f>
        <v/>
      </c>
      <c r="I188" s="53" t="str">
        <f>IFERROR(IF(VLOOKUP($B188,#REF!,COLUMN(I188)-1,FALSE)="","",VLOOKUP($B188,#REF!,COLUMN(I188)-1,FALSE)),"")</f>
        <v/>
      </c>
      <c r="J188" s="53" t="str">
        <f>IFERROR(IF(VLOOKUP($B188,#REF!,COLUMN(J188)-1,FALSE)="","",VLOOKUP($B188,#REF!,COLUMN(J188)-1,FALSE)),"")</f>
        <v/>
      </c>
      <c r="K188" s="53" t="str">
        <f>IFERROR(IF(VLOOKUP($B188,#REF!,COLUMN(K188)-1,FALSE)="","",VLOOKUP($B188,#REF!,COLUMN(K188)-1,FALSE)),"")</f>
        <v/>
      </c>
      <c r="L188" s="53" t="str">
        <f>IFERROR(IF(VLOOKUP($B188,#REF!,COLUMN(L188)-1,FALSE)="","",VLOOKUP($B188,#REF!,COLUMN(L188)-1,FALSE)),"")</f>
        <v/>
      </c>
      <c r="M188" s="53" t="str">
        <f>IFERROR(IF(VLOOKUP($B188,#REF!,COLUMN(M188)-1,FALSE)="","",VLOOKUP($B188,#REF!,COLUMN(M188)-1,FALSE)),"")</f>
        <v/>
      </c>
      <c r="N188" s="53" t="str">
        <f>IFERROR(IF(VLOOKUP($B188,#REF!,COLUMN(N188)-1,FALSE)="","",VLOOKUP($B188,#REF!,COLUMN(N188)-1,FALSE)),"")</f>
        <v/>
      </c>
      <c r="O188" s="53" t="str">
        <f>IFERROR(IF(VLOOKUP($B188,#REF!,COLUMN(O188)-1,FALSE)="","",VLOOKUP($B188,#REF!,COLUMN(O188)-1,FALSE)),"")</f>
        <v/>
      </c>
      <c r="P188" s="53" t="str">
        <f>IFERROR(IF(VLOOKUP($B188,#REF!,COLUMN(P188)-1,FALSE)="","",VLOOKUP($B188,#REF!,COLUMN(P188)-1,FALSE)),"")</f>
        <v/>
      </c>
      <c r="Q188" s="53" t="str">
        <f>IFERROR(IF(VLOOKUP($B188,#REF!,COLUMN(Q188)-1,FALSE)="","",VLOOKUP($B188,#REF!,COLUMN(Q188)-1,FALSE)),"")</f>
        <v/>
      </c>
      <c r="R188" s="53" t="str">
        <f>IFERROR(IF(VLOOKUP($B188,#REF!,COLUMN(R188)-1,FALSE)="","",VLOOKUP($B188,#REF!,COLUMN(R188)-1,FALSE)),"")</f>
        <v/>
      </c>
      <c r="S188" s="53" t="str">
        <f>IFERROR(IF(VLOOKUP($B188,#REF!,COLUMN(S188)-1,FALSE)="","",VLOOKUP($B188,#REF!,COLUMN(S188)-1,FALSE)),"")</f>
        <v/>
      </c>
      <c r="T188" s="53" t="str">
        <f>IFERROR(IF(VLOOKUP($B188,#REF!,COLUMN(T188)-1,FALSE)="","",VLOOKUP($B188,#REF!,COLUMN(T188)-1,FALSE)),"")</f>
        <v/>
      </c>
      <c r="U188" s="53" t="str">
        <f>IFERROR(IF(VLOOKUP($B188,#REF!,COLUMN(U188)-1,FALSE)="","",VLOOKUP($B188,#REF!,COLUMN(U188)-1,FALSE)),"")</f>
        <v/>
      </c>
      <c r="V188" s="53" t="str">
        <f>IFERROR(IF(VLOOKUP($B188,#REF!,COLUMN(V188)-1,FALSE)="","",VLOOKUP($B188,#REF!,COLUMN(V188)-1,FALSE)),"")</f>
        <v/>
      </c>
      <c r="W188" s="53" t="str">
        <f>IFERROR(IF(VLOOKUP($B188,#REF!,COLUMN(W188)-1,FALSE)="","",VLOOKUP($B188,#REF!,COLUMN(W188)-1,FALSE)),"")</f>
        <v/>
      </c>
      <c r="X188" s="53" t="str">
        <f>IFERROR(IF(VLOOKUP($B188,#REF!,COLUMN(X188)-1,FALSE)="","",VLOOKUP($B188,#REF!,COLUMN(X188)-1,FALSE)),"")</f>
        <v/>
      </c>
      <c r="Y188" s="53" t="str">
        <f>IFERROR(IF(VLOOKUP($B188,#REF!,COLUMN(Y188)-1,FALSE)="","",VLOOKUP($B188,#REF!,COLUMN(Y188)-1,FALSE)),"")</f>
        <v/>
      </c>
      <c r="Z188" s="53" t="str">
        <f>IFERROR(IF(VLOOKUP($B188,#REF!,COLUMN(Z188)-1,FALSE)="","",VLOOKUP($B188,#REF!,COLUMN(Z188)-1,FALSE)),"")</f>
        <v/>
      </c>
      <c r="AA188" s="53" t="str">
        <f>IFERROR(IF(VLOOKUP($B188,#REF!,COLUMN(AA188)-1,FALSE)="","",VLOOKUP($B188,#REF!,COLUMN(AA188)-1,FALSE)),"")</f>
        <v/>
      </c>
      <c r="AB188" s="53" t="str">
        <f>IFERROR(IF(VLOOKUP($B188,#REF!,COLUMN(AB188)-1,FALSE)="","",VLOOKUP($B188,#REF!,COLUMN(AB188)-1,FALSE)),"")</f>
        <v/>
      </c>
      <c r="AC188" s="53" t="str">
        <f>IFERROR(IF(VLOOKUP($B188,#REF!,COLUMN(AC188)-1,FALSE)="","",VLOOKUP($B188,#REF!,COLUMN(AC188)-1,FALSE)),"")</f>
        <v/>
      </c>
      <c r="AD188" s="53" t="str">
        <f>IFERROR(IF(VLOOKUP($B188,#REF!,COLUMN(AD188)-1,FALSE)="","",VLOOKUP($B188,#REF!,COLUMN(AD188)-1,FALSE)),"")</f>
        <v/>
      </c>
      <c r="AE188" s="53" t="str">
        <f>IFERROR(IF(VLOOKUP($B188,#REF!,COLUMN(AE188)-1,FALSE)="","",VLOOKUP($B188,#REF!,COLUMN(AE188)-1,FALSE)),"")</f>
        <v/>
      </c>
      <c r="AF188" s="53" t="str">
        <f>IFERROR(IF(VLOOKUP($B188,#REF!,COLUMN(AF188)-1,FALSE)="","",VLOOKUP($B188,#REF!,COLUMN(AF188)-1,FALSE)),"")</f>
        <v/>
      </c>
      <c r="AG188" s="53" t="str">
        <f>IFERROR(IF(VLOOKUP($B188,#REF!,COLUMN(AG188)-1,FALSE)="","",VLOOKUP($B188,#REF!,COLUMN(AG188)-1,FALSE)),"")</f>
        <v/>
      </c>
      <c r="AH188" s="53" t="str">
        <f>IFERROR(IF(VLOOKUP($B188,#REF!,COLUMN(AH188)-1,FALSE)="","",VLOOKUP($B188,#REF!,COLUMN(AH188)-1,FALSE)),"")</f>
        <v/>
      </c>
      <c r="AI188" s="53" t="str">
        <f>IFERROR(IF(VLOOKUP($B188,#REF!,COLUMN(AI188)-1,FALSE)="","",VLOOKUP($B188,#REF!,COLUMN(AI188)-1,FALSE)),"")</f>
        <v/>
      </c>
      <c r="AJ188" s="53" t="str">
        <f>IFERROR(IF(VLOOKUP($B188,#REF!,COLUMN(AJ188)-1,FALSE)="","",VLOOKUP($B188,#REF!,COLUMN(AJ188)-1,FALSE)),"")</f>
        <v/>
      </c>
      <c r="AK188" s="53" t="str">
        <f>IFERROR(IF(VLOOKUP($B188,#REF!,COLUMN(AK188)-1,FALSE)="","",VLOOKUP($B188,#REF!,COLUMN(AK188)-1,FALSE)),"")</f>
        <v/>
      </c>
      <c r="AL188" s="53" t="str">
        <f>IFERROR(IF(VLOOKUP($B188,#REF!,COLUMN(AL188)-1,FALSE)="","",VLOOKUP($B188,#REF!,COLUMN(AL188)-1,FALSE)),"")</f>
        <v/>
      </c>
      <c r="AM188" s="53" t="str">
        <f>IFERROR(IF(VLOOKUP($B188,#REF!,COLUMN(AM188)-1,FALSE)="","",VLOOKUP($B188,#REF!,COLUMN(AM188)-1,FALSE)),"")</f>
        <v/>
      </c>
      <c r="AN188" s="53" t="str">
        <f>IFERROR(IF(VLOOKUP($B188,#REF!,COLUMN(AN188)-1,FALSE)="","",VLOOKUP($B188,#REF!,COLUMN(AN188)-1,FALSE)),"")</f>
        <v/>
      </c>
      <c r="AO188" s="53" t="str">
        <f>IFERROR(IF(VLOOKUP($B188,#REF!,COLUMN(AO188)-1,FALSE)="","",VLOOKUP($B188,#REF!,COLUMN(AO188)-1,FALSE)),"")</f>
        <v/>
      </c>
      <c r="AP188" s="53" t="str">
        <f>IFERROR(IF(VLOOKUP($B188,#REF!,COLUMN(AP188)-1,FALSE)="","",VLOOKUP($B188,#REF!,COLUMN(AP188)-1,FALSE)),"")</f>
        <v/>
      </c>
      <c r="AQ188" s="53" t="str">
        <f>IFERROR(IF(VLOOKUP($B188,#REF!,COLUMN(AQ188)-1,FALSE)="","",VLOOKUP($B188,#REF!,COLUMN(AQ188)-1,FALSE)),"")</f>
        <v/>
      </c>
      <c r="AR188" s="53" t="str">
        <f>IFERROR(IF(VLOOKUP($B188,#REF!,COLUMN(AR188)-1,FALSE)="","",VLOOKUP($B188,#REF!,COLUMN(AR188)-1,FALSE)),"")</f>
        <v/>
      </c>
      <c r="AS188" s="53" t="str">
        <f>IFERROR(IF(VLOOKUP($B188,#REF!,COLUMN(AS188)-1,FALSE)="","",VLOOKUP($B188,#REF!,COLUMN(AS188)-1,FALSE)),"")</f>
        <v/>
      </c>
      <c r="AT188" s="53" t="str">
        <f>IFERROR(IF(VLOOKUP($B188,#REF!,COLUMN(AT188)-1,FALSE)="","",VLOOKUP($B188,#REF!,COLUMN(AT188)-1,FALSE)),"")</f>
        <v/>
      </c>
      <c r="AU188" s="53" t="str">
        <f>IFERROR(IF(VLOOKUP($B188,#REF!,COLUMN(AU188)-1,FALSE)="","",VLOOKUP($B188,#REF!,COLUMN(AU188)-1,FALSE)),"")</f>
        <v/>
      </c>
      <c r="AV188" s="53" t="str">
        <f>IFERROR(IF(VLOOKUP($B188,#REF!,COLUMN(AV188)-1,FALSE)="","",VLOOKUP($B188,#REF!,COLUMN(AV188)-1,FALSE)),"")</f>
        <v/>
      </c>
      <c r="AW188" s="53" t="str">
        <f>IFERROR(IF(VLOOKUP($B188,#REF!,COLUMN(AW188)-1,FALSE)="","",VLOOKUP($B188,#REF!,COLUMN(AW188)-1,FALSE)),"")</f>
        <v/>
      </c>
      <c r="AX188" s="53" t="str">
        <f>IFERROR(IF(VLOOKUP($B188,#REF!,COLUMN(AX188)-1,FALSE)="","",VLOOKUP($B188,#REF!,COLUMN(AX188)-1,FALSE)),"")</f>
        <v/>
      </c>
      <c r="AY188" s="53" t="str">
        <f>IFERROR(IF(VLOOKUP($B188,#REF!,COLUMN(AY188)-1,FALSE)="","",VLOOKUP($B188,#REF!,COLUMN(AY188)-1,FALSE)),"")</f>
        <v/>
      </c>
      <c r="AZ188" s="53" t="str">
        <f>IFERROR(IF(VLOOKUP($B188,#REF!,COLUMN(AZ188)-1,FALSE)="","",VLOOKUP($B188,#REF!,COLUMN(AZ188)-1,FALSE)),"")</f>
        <v/>
      </c>
      <c r="BA188" s="53" t="str">
        <f>IFERROR(IF(VLOOKUP($B188,#REF!,COLUMN(BA188)-1,FALSE)="","",VLOOKUP($B188,#REF!,COLUMN(BA188)-1,FALSE)),"")</f>
        <v/>
      </c>
      <c r="BB188" s="53" t="str">
        <f>IFERROR(IF(VLOOKUP($B188,#REF!,COLUMN(BB188)-1,FALSE)="","",VLOOKUP($B188,#REF!,COLUMN(BB188)-1,FALSE)),"")</f>
        <v/>
      </c>
      <c r="BC188" s="53" t="str">
        <f>IFERROR(IF(VLOOKUP($B188,#REF!,COLUMN(BC188)-1,FALSE)="","",VLOOKUP($B188,#REF!,COLUMN(BC188)-1,FALSE)),"")</f>
        <v/>
      </c>
      <c r="BD188" s="53" t="str">
        <f>IFERROR(IF(VLOOKUP($B188,#REF!,COLUMN(BD188)-1,FALSE)="","",VLOOKUP($B188,#REF!,COLUMN(BD188)-1,FALSE)),"")</f>
        <v/>
      </c>
      <c r="BE188" s="53" t="str">
        <f>IFERROR(IF(VLOOKUP($B188,#REF!,COLUMN(BE188)-1,FALSE)="","",VLOOKUP($B188,#REF!,COLUMN(BE188)-1,FALSE)),"")</f>
        <v/>
      </c>
      <c r="BF188" s="53" t="str">
        <f>IFERROR(IF(VLOOKUP($B188,#REF!,COLUMN(BF188)-1,FALSE)="","",VLOOKUP($B188,#REF!,COLUMN(BF188)-1,FALSE)),"")</f>
        <v/>
      </c>
      <c r="BG188" s="53" t="str">
        <f>IFERROR(IF(VLOOKUP($B188,#REF!,COLUMN(BG188)-1,FALSE)="","",VLOOKUP($B188,#REF!,COLUMN(BG188)-1,FALSE)),"")</f>
        <v/>
      </c>
      <c r="BH188" s="53" t="str">
        <f>IFERROR(IF(VLOOKUP($B188,#REF!,COLUMN(BH188)-1,FALSE)="","",VLOOKUP($B188,#REF!,COLUMN(BH188)-1,FALSE)),"")</f>
        <v/>
      </c>
      <c r="BI188" s="53" t="str">
        <f>IFERROR(IF(VLOOKUP($B188,#REF!,COLUMN(BI188)-1,FALSE)="","",VLOOKUP($B188,#REF!,COLUMN(BI188)-1,FALSE)),"")</f>
        <v/>
      </c>
      <c r="BJ188" s="53" t="str">
        <f>IFERROR(IF(VLOOKUP($B188,#REF!,COLUMN(BJ188)-1,FALSE)="","",VLOOKUP($B188,#REF!,COLUMN(BJ188)-1,FALSE)),"")</f>
        <v/>
      </c>
      <c r="BK188" s="24" t="str">
        <f>IFERROR(IF(VLOOKUP($B188,#REF!,COLUMN(BK188)-1,FALSE)="","",VLOOKUP($B188,#REF!,COLUMN(BK188)-1,FALSE)),"")</f>
        <v/>
      </c>
      <c r="BL188" s="54" t="str">
        <f>IFERROR(IF(VLOOKUP($B188,#REF!,COLUMN(BL188)-1,FALSE)="","",VLOOKUP($B188,#REF!,COLUMN(BL188)-1,FALSE)),"")</f>
        <v/>
      </c>
      <c r="BM188" s="54" t="str">
        <f>IFERROR(IF(VLOOKUP($B188,#REF!,COLUMN(BM188)-1,FALSE)="","",VLOOKUP($B188,#REF!,COLUMN(BM188)-1,FALSE)),"")</f>
        <v/>
      </c>
      <c r="BN188" s="101" t="str">
        <f>IFERROR(VLOOKUP($B188,[1]④カッコ付け数値!$A$14:$CN$115,82,FALSE),"")</f>
        <v/>
      </c>
      <c r="BO188" s="102" t="str">
        <f>IFERROR(VLOOKUP($B188,[1]④カッコ付け数値!$A$14:$CN$115,83,FALSE),"")</f>
        <v/>
      </c>
      <c r="BP188" s="102" t="str">
        <f>IFERROR(VLOOKUP($B188,'[1]④カッコ付け数値 (原本)'!$A$14:$CF$115,83,FALSE),"")</f>
        <v/>
      </c>
      <c r="BQ188" s="103" t="str">
        <f>IFERROR(VLOOKUP($B188,'[1]④カッコ付け数値 (原本)'!$A$14:$CF$115,84,FALSE),"")</f>
        <v/>
      </c>
    </row>
    <row r="189" spans="1:69" ht="42" customHeight="1">
      <c r="A189" s="51" t="str">
        <f t="shared" si="19"/>
        <v/>
      </c>
      <c r="B189" s="98"/>
      <c r="C189" s="52"/>
      <c r="D189" s="52"/>
      <c r="E189" s="24" t="str">
        <f>IFERROR(IF(VLOOKUP($B189,#REF!,COLUMN(E189)-1,FALSE)="","",VLOOKUP($B189,#REF!,COLUMN(E189)-1,FALSE)),"")</f>
        <v/>
      </c>
      <c r="F189" s="53" t="str">
        <f>IFERROR(IF(VLOOKUP($B189,#REF!,COLUMN(F189)-1,FALSE)="","",VLOOKUP($B189,#REF!,COLUMN(F189)-1,FALSE)),"")</f>
        <v/>
      </c>
      <c r="G189" s="53" t="str">
        <f>IFERROR(IF(VLOOKUP($B189,#REF!,COLUMN(G189)-1,FALSE)="","",VLOOKUP($B189,#REF!,COLUMN(G189)-1,FALSE)),"")</f>
        <v/>
      </c>
      <c r="H189" s="53" t="str">
        <f>IFERROR(IF(VLOOKUP($B189,#REF!,COLUMN(H189)-1,FALSE)="","",VLOOKUP($B189,#REF!,COLUMN(H189)-1,FALSE)),"")</f>
        <v/>
      </c>
      <c r="I189" s="53" t="str">
        <f>IFERROR(IF(VLOOKUP($B189,#REF!,COLUMN(I189)-1,FALSE)="","",VLOOKUP($B189,#REF!,COLUMN(I189)-1,FALSE)),"")</f>
        <v/>
      </c>
      <c r="J189" s="53" t="str">
        <f>IFERROR(IF(VLOOKUP($B189,#REF!,COLUMN(J189)-1,FALSE)="","",VLOOKUP($B189,#REF!,COLUMN(J189)-1,FALSE)),"")</f>
        <v/>
      </c>
      <c r="K189" s="53" t="str">
        <f>IFERROR(IF(VLOOKUP($B189,#REF!,COLUMN(K189)-1,FALSE)="","",VLOOKUP($B189,#REF!,COLUMN(K189)-1,FALSE)),"")</f>
        <v/>
      </c>
      <c r="L189" s="53" t="str">
        <f>IFERROR(IF(VLOOKUP($B189,#REF!,COLUMN(L189)-1,FALSE)="","",VLOOKUP($B189,#REF!,COLUMN(L189)-1,FALSE)),"")</f>
        <v/>
      </c>
      <c r="M189" s="53" t="str">
        <f>IFERROR(IF(VLOOKUP($B189,#REF!,COLUMN(M189)-1,FALSE)="","",VLOOKUP($B189,#REF!,COLUMN(M189)-1,FALSE)),"")</f>
        <v/>
      </c>
      <c r="N189" s="53" t="str">
        <f>IFERROR(IF(VLOOKUP($B189,#REF!,COLUMN(N189)-1,FALSE)="","",VLOOKUP($B189,#REF!,COLUMN(N189)-1,FALSE)),"")</f>
        <v/>
      </c>
      <c r="O189" s="53" t="str">
        <f>IFERROR(IF(VLOOKUP($B189,#REF!,COLUMN(O189)-1,FALSE)="","",VLOOKUP($B189,#REF!,COLUMN(O189)-1,FALSE)),"")</f>
        <v/>
      </c>
      <c r="P189" s="53" t="str">
        <f>IFERROR(IF(VLOOKUP($B189,#REF!,COLUMN(P189)-1,FALSE)="","",VLOOKUP($B189,#REF!,COLUMN(P189)-1,FALSE)),"")</f>
        <v/>
      </c>
      <c r="Q189" s="53" t="str">
        <f>IFERROR(IF(VLOOKUP($B189,#REF!,COLUMN(Q189)-1,FALSE)="","",VLOOKUP($B189,#REF!,COLUMN(Q189)-1,FALSE)),"")</f>
        <v/>
      </c>
      <c r="R189" s="53" t="str">
        <f>IFERROR(IF(VLOOKUP($B189,#REF!,COLUMN(R189)-1,FALSE)="","",VLOOKUP($B189,#REF!,COLUMN(R189)-1,FALSE)),"")</f>
        <v/>
      </c>
      <c r="S189" s="53" t="str">
        <f>IFERROR(IF(VLOOKUP($B189,#REF!,COLUMN(S189)-1,FALSE)="","",VLOOKUP($B189,#REF!,COLUMN(S189)-1,FALSE)),"")</f>
        <v/>
      </c>
      <c r="T189" s="53" t="str">
        <f>IFERROR(IF(VLOOKUP($B189,#REF!,COLUMN(T189)-1,FALSE)="","",VLOOKUP($B189,#REF!,COLUMN(T189)-1,FALSE)),"")</f>
        <v/>
      </c>
      <c r="U189" s="53" t="str">
        <f>IFERROR(IF(VLOOKUP($B189,#REF!,COLUMN(U189)-1,FALSE)="","",VLOOKUP($B189,#REF!,COLUMN(U189)-1,FALSE)),"")</f>
        <v/>
      </c>
      <c r="V189" s="53" t="str">
        <f>IFERROR(IF(VLOOKUP($B189,#REF!,COLUMN(V189)-1,FALSE)="","",VLOOKUP($B189,#REF!,COLUMN(V189)-1,FALSE)),"")</f>
        <v/>
      </c>
      <c r="W189" s="53" t="str">
        <f>IFERROR(IF(VLOOKUP($B189,#REF!,COLUMN(W189)-1,FALSE)="","",VLOOKUP($B189,#REF!,COLUMN(W189)-1,FALSE)),"")</f>
        <v/>
      </c>
      <c r="X189" s="53" t="str">
        <f>IFERROR(IF(VLOOKUP($B189,#REF!,COLUMN(X189)-1,FALSE)="","",VLOOKUP($B189,#REF!,COLUMN(X189)-1,FALSE)),"")</f>
        <v/>
      </c>
      <c r="Y189" s="53" t="str">
        <f>IFERROR(IF(VLOOKUP($B189,#REF!,COLUMN(Y189)-1,FALSE)="","",VLOOKUP($B189,#REF!,COLUMN(Y189)-1,FALSE)),"")</f>
        <v/>
      </c>
      <c r="Z189" s="53" t="str">
        <f>IFERROR(IF(VLOOKUP($B189,#REF!,COLUMN(Z189)-1,FALSE)="","",VLOOKUP($B189,#REF!,COLUMN(Z189)-1,FALSE)),"")</f>
        <v/>
      </c>
      <c r="AA189" s="53" t="str">
        <f>IFERROR(IF(VLOOKUP($B189,#REF!,COLUMN(AA189)-1,FALSE)="","",VLOOKUP($B189,#REF!,COLUMN(AA189)-1,FALSE)),"")</f>
        <v/>
      </c>
      <c r="AB189" s="53" t="str">
        <f>IFERROR(IF(VLOOKUP($B189,#REF!,COLUMN(AB189)-1,FALSE)="","",VLOOKUP($B189,#REF!,COLUMN(AB189)-1,FALSE)),"")</f>
        <v/>
      </c>
      <c r="AC189" s="53" t="str">
        <f>IFERROR(IF(VLOOKUP($B189,#REF!,COLUMN(AC189)-1,FALSE)="","",VLOOKUP($B189,#REF!,COLUMN(AC189)-1,FALSE)),"")</f>
        <v/>
      </c>
      <c r="AD189" s="53" t="str">
        <f>IFERROR(IF(VLOOKUP($B189,#REF!,COLUMN(AD189)-1,FALSE)="","",VLOOKUP($B189,#REF!,COLUMN(AD189)-1,FALSE)),"")</f>
        <v/>
      </c>
      <c r="AE189" s="53" t="str">
        <f>IFERROR(IF(VLOOKUP($B189,#REF!,COLUMN(AE189)-1,FALSE)="","",VLOOKUP($B189,#REF!,COLUMN(AE189)-1,FALSE)),"")</f>
        <v/>
      </c>
      <c r="AF189" s="53" t="str">
        <f>IFERROR(IF(VLOOKUP($B189,#REF!,COLUMN(AF189)-1,FALSE)="","",VLOOKUP($B189,#REF!,COLUMN(AF189)-1,FALSE)),"")</f>
        <v/>
      </c>
      <c r="AG189" s="53" t="str">
        <f>IFERROR(IF(VLOOKUP($B189,#REF!,COLUMN(AG189)-1,FALSE)="","",VLOOKUP($B189,#REF!,COLUMN(AG189)-1,FALSE)),"")</f>
        <v/>
      </c>
      <c r="AH189" s="53" t="str">
        <f>IFERROR(IF(VLOOKUP($B189,#REF!,COLUMN(AH189)-1,FALSE)="","",VLOOKUP($B189,#REF!,COLUMN(AH189)-1,FALSE)),"")</f>
        <v/>
      </c>
      <c r="AI189" s="53" t="str">
        <f>IFERROR(IF(VLOOKUP($B189,#REF!,COLUMN(AI189)-1,FALSE)="","",VLOOKUP($B189,#REF!,COLUMN(AI189)-1,FALSE)),"")</f>
        <v/>
      </c>
      <c r="AJ189" s="53" t="str">
        <f>IFERROR(IF(VLOOKUP($B189,#REF!,COLUMN(AJ189)-1,FALSE)="","",VLOOKUP($B189,#REF!,COLUMN(AJ189)-1,FALSE)),"")</f>
        <v/>
      </c>
      <c r="AK189" s="53" t="str">
        <f>IFERROR(IF(VLOOKUP($B189,#REF!,COLUMN(AK189)-1,FALSE)="","",VLOOKUP($B189,#REF!,COLUMN(AK189)-1,FALSE)),"")</f>
        <v/>
      </c>
      <c r="AL189" s="53" t="str">
        <f>IFERROR(IF(VLOOKUP($B189,#REF!,COLUMN(AL189)-1,FALSE)="","",VLOOKUP($B189,#REF!,COLUMN(AL189)-1,FALSE)),"")</f>
        <v/>
      </c>
      <c r="AM189" s="53" t="str">
        <f>IFERROR(IF(VLOOKUP($B189,#REF!,COLUMN(AM189)-1,FALSE)="","",VLOOKUP($B189,#REF!,COLUMN(AM189)-1,FALSE)),"")</f>
        <v/>
      </c>
      <c r="AN189" s="53" t="str">
        <f>IFERROR(IF(VLOOKUP($B189,#REF!,COLUMN(AN189)-1,FALSE)="","",VLOOKUP($B189,#REF!,COLUMN(AN189)-1,FALSE)),"")</f>
        <v/>
      </c>
      <c r="AO189" s="53" t="str">
        <f>IFERROR(IF(VLOOKUP($B189,#REF!,COLUMN(AO189)-1,FALSE)="","",VLOOKUP($B189,#REF!,COLUMN(AO189)-1,FALSE)),"")</f>
        <v/>
      </c>
      <c r="AP189" s="53" t="str">
        <f>IFERROR(IF(VLOOKUP($B189,#REF!,COLUMN(AP189)-1,FALSE)="","",VLOOKUP($B189,#REF!,COLUMN(AP189)-1,FALSE)),"")</f>
        <v/>
      </c>
      <c r="AQ189" s="53" t="str">
        <f>IFERROR(IF(VLOOKUP($B189,#REF!,COLUMN(AQ189)-1,FALSE)="","",VLOOKUP($B189,#REF!,COLUMN(AQ189)-1,FALSE)),"")</f>
        <v/>
      </c>
      <c r="AR189" s="53" t="str">
        <f>IFERROR(IF(VLOOKUP($B189,#REF!,COLUMN(AR189)-1,FALSE)="","",VLOOKUP($B189,#REF!,COLUMN(AR189)-1,FALSE)),"")</f>
        <v/>
      </c>
      <c r="AS189" s="53" t="str">
        <f>IFERROR(IF(VLOOKUP($B189,#REF!,COLUMN(AS189)-1,FALSE)="","",VLOOKUP($B189,#REF!,COLUMN(AS189)-1,FALSE)),"")</f>
        <v/>
      </c>
      <c r="AT189" s="53" t="str">
        <f>IFERROR(IF(VLOOKUP($B189,#REF!,COLUMN(AT189)-1,FALSE)="","",VLOOKUP($B189,#REF!,COLUMN(AT189)-1,FALSE)),"")</f>
        <v/>
      </c>
      <c r="AU189" s="53" t="str">
        <f>IFERROR(IF(VLOOKUP($B189,#REF!,COLUMN(AU189)-1,FALSE)="","",VLOOKUP($B189,#REF!,COLUMN(AU189)-1,FALSE)),"")</f>
        <v/>
      </c>
      <c r="AV189" s="53" t="str">
        <f>IFERROR(IF(VLOOKUP($B189,#REF!,COLUMN(AV189)-1,FALSE)="","",VLOOKUP($B189,#REF!,COLUMN(AV189)-1,FALSE)),"")</f>
        <v/>
      </c>
      <c r="AW189" s="53" t="str">
        <f>IFERROR(IF(VLOOKUP($B189,#REF!,COLUMN(AW189)-1,FALSE)="","",VLOOKUP($B189,#REF!,COLUMN(AW189)-1,FALSE)),"")</f>
        <v/>
      </c>
      <c r="AX189" s="53" t="str">
        <f>IFERROR(IF(VLOOKUP($B189,#REF!,COLUMN(AX189)-1,FALSE)="","",VLOOKUP($B189,#REF!,COLUMN(AX189)-1,FALSE)),"")</f>
        <v/>
      </c>
      <c r="AY189" s="53" t="str">
        <f>IFERROR(IF(VLOOKUP($B189,#REF!,COLUMN(AY189)-1,FALSE)="","",VLOOKUP($B189,#REF!,COLUMN(AY189)-1,FALSE)),"")</f>
        <v/>
      </c>
      <c r="AZ189" s="53" t="str">
        <f>IFERROR(IF(VLOOKUP($B189,#REF!,COLUMN(AZ189)-1,FALSE)="","",VLOOKUP($B189,#REF!,COLUMN(AZ189)-1,FALSE)),"")</f>
        <v/>
      </c>
      <c r="BA189" s="53" t="str">
        <f>IFERROR(IF(VLOOKUP($B189,#REF!,COLUMN(BA189)-1,FALSE)="","",VLOOKUP($B189,#REF!,COLUMN(BA189)-1,FALSE)),"")</f>
        <v/>
      </c>
      <c r="BB189" s="53" t="str">
        <f>IFERROR(IF(VLOOKUP($B189,#REF!,COLUMN(BB189)-1,FALSE)="","",VLOOKUP($B189,#REF!,COLUMN(BB189)-1,FALSE)),"")</f>
        <v/>
      </c>
      <c r="BC189" s="53" t="str">
        <f>IFERROR(IF(VLOOKUP($B189,#REF!,COLUMN(BC189)-1,FALSE)="","",VLOOKUP($B189,#REF!,COLUMN(BC189)-1,FALSE)),"")</f>
        <v/>
      </c>
      <c r="BD189" s="53" t="str">
        <f>IFERROR(IF(VLOOKUP($B189,#REF!,COLUMN(BD189)-1,FALSE)="","",VLOOKUP($B189,#REF!,COLUMN(BD189)-1,FALSE)),"")</f>
        <v/>
      </c>
      <c r="BE189" s="53" t="str">
        <f>IFERROR(IF(VLOOKUP($B189,#REF!,COLUMN(BE189)-1,FALSE)="","",VLOOKUP($B189,#REF!,COLUMN(BE189)-1,FALSE)),"")</f>
        <v/>
      </c>
      <c r="BF189" s="53" t="str">
        <f>IFERROR(IF(VLOOKUP($B189,#REF!,COLUMN(BF189)-1,FALSE)="","",VLOOKUP($B189,#REF!,COLUMN(BF189)-1,FALSE)),"")</f>
        <v/>
      </c>
      <c r="BG189" s="53" t="str">
        <f>IFERROR(IF(VLOOKUP($B189,#REF!,COLUMN(BG189)-1,FALSE)="","",VLOOKUP($B189,#REF!,COLUMN(BG189)-1,FALSE)),"")</f>
        <v/>
      </c>
      <c r="BH189" s="53" t="str">
        <f>IFERROR(IF(VLOOKUP($B189,#REF!,COLUMN(BH189)-1,FALSE)="","",VLOOKUP($B189,#REF!,COLUMN(BH189)-1,FALSE)),"")</f>
        <v/>
      </c>
      <c r="BI189" s="53" t="str">
        <f>IFERROR(IF(VLOOKUP($B189,#REF!,COLUMN(BI189)-1,FALSE)="","",VLOOKUP($B189,#REF!,COLUMN(BI189)-1,FALSE)),"")</f>
        <v/>
      </c>
      <c r="BJ189" s="53" t="str">
        <f>IFERROR(IF(VLOOKUP($B189,#REF!,COLUMN(BJ189)-1,FALSE)="","",VLOOKUP($B189,#REF!,COLUMN(BJ189)-1,FALSE)),"")</f>
        <v/>
      </c>
      <c r="BK189" s="24" t="str">
        <f>IFERROR(IF(VLOOKUP($B189,#REF!,COLUMN(BK189)-1,FALSE)="","",VLOOKUP($B189,#REF!,COLUMN(BK189)-1,FALSE)),"")</f>
        <v/>
      </c>
      <c r="BL189" s="54" t="str">
        <f>IFERROR(IF(VLOOKUP($B189,#REF!,COLUMN(BL189)-1,FALSE)="","",VLOOKUP($B189,#REF!,COLUMN(BL189)-1,FALSE)),"")</f>
        <v/>
      </c>
      <c r="BM189" s="54" t="str">
        <f>IFERROR(IF(VLOOKUP($B189,#REF!,COLUMN(BM189)-1,FALSE)="","",VLOOKUP($B189,#REF!,COLUMN(BM189)-1,FALSE)),"")</f>
        <v/>
      </c>
      <c r="BN189" s="101" t="str">
        <f>IFERROR(VLOOKUP($B189,[1]④カッコ付け数値!$A$14:$CN$115,82,FALSE),"")</f>
        <v/>
      </c>
      <c r="BO189" s="102" t="str">
        <f>IFERROR(VLOOKUP($B189,[1]④カッコ付け数値!$A$14:$CN$115,83,FALSE),"")</f>
        <v/>
      </c>
      <c r="BP189" s="102" t="str">
        <f>IFERROR(VLOOKUP($B189,'[1]④カッコ付け数値 (原本)'!$A$14:$CF$115,83,FALSE),"")</f>
        <v/>
      </c>
      <c r="BQ189" s="103" t="str">
        <f>IFERROR(VLOOKUP($B189,'[1]④カッコ付け数値 (原本)'!$A$14:$CF$115,84,FALSE),"")</f>
        <v/>
      </c>
    </row>
    <row r="190" spans="1:69" ht="42" customHeight="1">
      <c r="A190" s="51" t="str">
        <f t="shared" si="19"/>
        <v/>
      </c>
      <c r="B190" s="98" t="s">
        <v>8056</v>
      </c>
      <c r="C190" s="52"/>
      <c r="D190" s="52"/>
      <c r="E190" s="24" t="str">
        <f>IFERROR(IF(VLOOKUP($B190,#REF!,COLUMN(E190)-1,FALSE)="","",VLOOKUP($B190,#REF!,COLUMN(E190)-1,FALSE)),"")</f>
        <v/>
      </c>
      <c r="F190" s="53" t="str">
        <f>IFERROR(IF(VLOOKUP($B190,#REF!,COLUMN(F190)-1,FALSE)="","",VLOOKUP($B190,#REF!,COLUMN(F190)-1,FALSE)),"")</f>
        <v/>
      </c>
      <c r="G190" s="53" t="str">
        <f>IFERROR(IF(VLOOKUP($B190,#REF!,COLUMN(G190)-1,FALSE)="","",VLOOKUP($B190,#REF!,COLUMN(G190)-1,FALSE)),"")</f>
        <v/>
      </c>
      <c r="H190" s="53" t="str">
        <f>IFERROR(IF(VLOOKUP($B190,#REF!,COLUMN(H190)-1,FALSE)="","",VLOOKUP($B190,#REF!,COLUMN(H190)-1,FALSE)),"")</f>
        <v/>
      </c>
      <c r="I190" s="53" t="str">
        <f>IFERROR(IF(VLOOKUP($B190,#REF!,COLUMN(I190)-1,FALSE)="","",VLOOKUP($B190,#REF!,COLUMN(I190)-1,FALSE)),"")</f>
        <v/>
      </c>
      <c r="J190" s="53" t="str">
        <f>IFERROR(IF(VLOOKUP($B190,#REF!,COLUMN(J190)-1,FALSE)="","",VLOOKUP($B190,#REF!,COLUMN(J190)-1,FALSE)),"")</f>
        <v/>
      </c>
      <c r="K190" s="53" t="str">
        <f>IFERROR(IF(VLOOKUP($B190,#REF!,COLUMN(K190)-1,FALSE)="","",VLOOKUP($B190,#REF!,COLUMN(K190)-1,FALSE)),"")</f>
        <v/>
      </c>
      <c r="L190" s="53" t="str">
        <f>IFERROR(IF(VLOOKUP($B190,#REF!,COLUMN(L190)-1,FALSE)="","",VLOOKUP($B190,#REF!,COLUMN(L190)-1,FALSE)),"")</f>
        <v/>
      </c>
      <c r="M190" s="53" t="str">
        <f>IFERROR(IF(VLOOKUP($B190,#REF!,COLUMN(M190)-1,FALSE)="","",VLOOKUP($B190,#REF!,COLUMN(M190)-1,FALSE)),"")</f>
        <v/>
      </c>
      <c r="N190" s="53" t="str">
        <f>IFERROR(IF(VLOOKUP($B190,#REF!,COLUMN(N190)-1,FALSE)="","",VLOOKUP($B190,#REF!,COLUMN(N190)-1,FALSE)),"")</f>
        <v/>
      </c>
      <c r="O190" s="53" t="str">
        <f>IFERROR(IF(VLOOKUP($B190,#REF!,COLUMN(O190)-1,FALSE)="","",VLOOKUP($B190,#REF!,COLUMN(O190)-1,FALSE)),"")</f>
        <v/>
      </c>
      <c r="P190" s="53" t="str">
        <f>IFERROR(IF(VLOOKUP($B190,#REF!,COLUMN(P190)-1,FALSE)="","",VLOOKUP($B190,#REF!,COLUMN(P190)-1,FALSE)),"")</f>
        <v/>
      </c>
      <c r="Q190" s="53" t="str">
        <f>IFERROR(IF(VLOOKUP($B190,#REF!,COLUMN(Q190)-1,FALSE)="","",VLOOKUP($B190,#REF!,COLUMN(Q190)-1,FALSE)),"")</f>
        <v/>
      </c>
      <c r="R190" s="53" t="str">
        <f>IFERROR(IF(VLOOKUP($B190,#REF!,COLUMN(R190)-1,FALSE)="","",VLOOKUP($B190,#REF!,COLUMN(R190)-1,FALSE)),"")</f>
        <v/>
      </c>
      <c r="S190" s="53" t="str">
        <f>IFERROR(IF(VLOOKUP($B190,#REF!,COLUMN(S190)-1,FALSE)="","",VLOOKUP($B190,#REF!,COLUMN(S190)-1,FALSE)),"")</f>
        <v/>
      </c>
      <c r="T190" s="53" t="str">
        <f>IFERROR(IF(VLOOKUP($B190,#REF!,COLUMN(T190)-1,FALSE)="","",VLOOKUP($B190,#REF!,COLUMN(T190)-1,FALSE)),"")</f>
        <v/>
      </c>
      <c r="U190" s="53" t="str">
        <f>IFERROR(IF(VLOOKUP($B190,#REF!,COLUMN(U190)-1,FALSE)="","",VLOOKUP($B190,#REF!,COLUMN(U190)-1,FALSE)),"")</f>
        <v/>
      </c>
      <c r="V190" s="53" t="str">
        <f>IFERROR(IF(VLOOKUP($B190,#REF!,COLUMN(V190)-1,FALSE)="","",VLOOKUP($B190,#REF!,COLUMN(V190)-1,FALSE)),"")</f>
        <v/>
      </c>
      <c r="W190" s="53" t="str">
        <f>IFERROR(IF(VLOOKUP($B190,#REF!,COLUMN(W190)-1,FALSE)="","",VLOOKUP($B190,#REF!,COLUMN(W190)-1,FALSE)),"")</f>
        <v/>
      </c>
      <c r="X190" s="53" t="str">
        <f>IFERROR(IF(VLOOKUP($B190,#REF!,COLUMN(X190)-1,FALSE)="","",VLOOKUP($B190,#REF!,COLUMN(X190)-1,FALSE)),"")</f>
        <v/>
      </c>
      <c r="Y190" s="53" t="str">
        <f>IFERROR(IF(VLOOKUP($B190,#REF!,COLUMN(Y190)-1,FALSE)="","",VLOOKUP($B190,#REF!,COLUMN(Y190)-1,FALSE)),"")</f>
        <v/>
      </c>
      <c r="Z190" s="53" t="str">
        <f>IFERROR(IF(VLOOKUP($B190,#REF!,COLUMN(Z190)-1,FALSE)="","",VLOOKUP($B190,#REF!,COLUMN(Z190)-1,FALSE)),"")</f>
        <v/>
      </c>
      <c r="AA190" s="53" t="str">
        <f>IFERROR(IF(VLOOKUP($B190,#REF!,COLUMN(AA190)-1,FALSE)="","",VLOOKUP($B190,#REF!,COLUMN(AA190)-1,FALSE)),"")</f>
        <v/>
      </c>
      <c r="AB190" s="53" t="str">
        <f>IFERROR(IF(VLOOKUP($B190,#REF!,COLUMN(AB190)-1,FALSE)="","",VLOOKUP($B190,#REF!,COLUMN(AB190)-1,FALSE)),"")</f>
        <v/>
      </c>
      <c r="AC190" s="53" t="str">
        <f>IFERROR(IF(VLOOKUP($B190,#REF!,COLUMN(AC190)-1,FALSE)="","",VLOOKUP($B190,#REF!,COLUMN(AC190)-1,FALSE)),"")</f>
        <v/>
      </c>
      <c r="AD190" s="53" t="str">
        <f>IFERROR(IF(VLOOKUP($B190,#REF!,COLUMN(AD190)-1,FALSE)="","",VLOOKUP($B190,#REF!,COLUMN(AD190)-1,FALSE)),"")</f>
        <v/>
      </c>
      <c r="AE190" s="53" t="str">
        <f>IFERROR(IF(VLOOKUP($B190,#REF!,COLUMN(AE190)-1,FALSE)="","",VLOOKUP($B190,#REF!,COLUMN(AE190)-1,FALSE)),"")</f>
        <v/>
      </c>
      <c r="AF190" s="53" t="str">
        <f>IFERROR(IF(VLOOKUP($B190,#REF!,COLUMN(AF190)-1,FALSE)="","",VLOOKUP($B190,#REF!,COLUMN(AF190)-1,FALSE)),"")</f>
        <v/>
      </c>
      <c r="AG190" s="53" t="str">
        <f>IFERROR(IF(VLOOKUP($B190,#REF!,COLUMN(AG190)-1,FALSE)="","",VLOOKUP($B190,#REF!,COLUMN(AG190)-1,FALSE)),"")</f>
        <v/>
      </c>
      <c r="AH190" s="53" t="str">
        <f>IFERROR(IF(VLOOKUP($B190,#REF!,COLUMN(AH190)-1,FALSE)="","",VLOOKUP($B190,#REF!,COLUMN(AH190)-1,FALSE)),"")</f>
        <v/>
      </c>
      <c r="AI190" s="53" t="str">
        <f>IFERROR(IF(VLOOKUP($B190,#REF!,COLUMN(AI190)-1,FALSE)="","",VLOOKUP($B190,#REF!,COLUMN(AI190)-1,FALSE)),"")</f>
        <v/>
      </c>
      <c r="AJ190" s="53" t="str">
        <f>IFERROR(IF(VLOOKUP($B190,#REF!,COLUMN(AJ190)-1,FALSE)="","",VLOOKUP($B190,#REF!,COLUMN(AJ190)-1,FALSE)),"")</f>
        <v/>
      </c>
      <c r="AK190" s="53" t="str">
        <f>IFERROR(IF(VLOOKUP($B190,#REF!,COLUMN(AK190)-1,FALSE)="","",VLOOKUP($B190,#REF!,COLUMN(AK190)-1,FALSE)),"")</f>
        <v/>
      </c>
      <c r="AL190" s="53" t="str">
        <f>IFERROR(IF(VLOOKUP($B190,#REF!,COLUMN(AL190)-1,FALSE)="","",VLOOKUP($B190,#REF!,COLUMN(AL190)-1,FALSE)),"")</f>
        <v/>
      </c>
      <c r="AM190" s="53" t="str">
        <f>IFERROR(IF(VLOOKUP($B190,#REF!,COLUMN(AM190)-1,FALSE)="","",VLOOKUP($B190,#REF!,COLUMN(AM190)-1,FALSE)),"")</f>
        <v/>
      </c>
      <c r="AN190" s="53" t="str">
        <f>IFERROR(IF(VLOOKUP($B190,#REF!,COLUMN(AN190)-1,FALSE)="","",VLOOKUP($B190,#REF!,COLUMN(AN190)-1,FALSE)),"")</f>
        <v/>
      </c>
      <c r="AO190" s="53" t="str">
        <f>IFERROR(IF(VLOOKUP($B190,#REF!,COLUMN(AO190)-1,FALSE)="","",VLOOKUP($B190,#REF!,COLUMN(AO190)-1,FALSE)),"")</f>
        <v/>
      </c>
      <c r="AP190" s="53" t="str">
        <f>IFERROR(IF(VLOOKUP($B190,#REF!,COLUMN(AP190)-1,FALSE)="","",VLOOKUP($B190,#REF!,COLUMN(AP190)-1,FALSE)),"")</f>
        <v/>
      </c>
      <c r="AQ190" s="53" t="str">
        <f>IFERROR(IF(VLOOKUP($B190,#REF!,COLUMN(AQ190)-1,FALSE)="","",VLOOKUP($B190,#REF!,COLUMN(AQ190)-1,FALSE)),"")</f>
        <v/>
      </c>
      <c r="AR190" s="53" t="str">
        <f>IFERROR(IF(VLOOKUP($B190,#REF!,COLUMN(AR190)-1,FALSE)="","",VLOOKUP($B190,#REF!,COLUMN(AR190)-1,FALSE)),"")</f>
        <v/>
      </c>
      <c r="AS190" s="53" t="str">
        <f>IFERROR(IF(VLOOKUP($B190,#REF!,COLUMN(AS190)-1,FALSE)="","",VLOOKUP($B190,#REF!,COLUMN(AS190)-1,FALSE)),"")</f>
        <v/>
      </c>
      <c r="AT190" s="53" t="str">
        <f>IFERROR(IF(VLOOKUP($B190,#REF!,COLUMN(AT190)-1,FALSE)="","",VLOOKUP($B190,#REF!,COLUMN(AT190)-1,FALSE)),"")</f>
        <v/>
      </c>
      <c r="AU190" s="53" t="str">
        <f>IFERROR(IF(VLOOKUP($B190,#REF!,COLUMN(AU190)-1,FALSE)="","",VLOOKUP($B190,#REF!,COLUMN(AU190)-1,FALSE)),"")</f>
        <v/>
      </c>
      <c r="AV190" s="53" t="str">
        <f>IFERROR(IF(VLOOKUP($B190,#REF!,COLUMN(AV190)-1,FALSE)="","",VLOOKUP($B190,#REF!,COLUMN(AV190)-1,FALSE)),"")</f>
        <v/>
      </c>
      <c r="AW190" s="53" t="str">
        <f>IFERROR(IF(VLOOKUP($B190,#REF!,COLUMN(AW190)-1,FALSE)="","",VLOOKUP($B190,#REF!,COLUMN(AW190)-1,FALSE)),"")</f>
        <v/>
      </c>
      <c r="AX190" s="53" t="str">
        <f>IFERROR(IF(VLOOKUP($B190,#REF!,COLUMN(AX190)-1,FALSE)="","",VLOOKUP($B190,#REF!,COLUMN(AX190)-1,FALSE)),"")</f>
        <v/>
      </c>
      <c r="AY190" s="53" t="str">
        <f>IFERROR(IF(VLOOKUP($B190,#REF!,COLUMN(AY190)-1,FALSE)="","",VLOOKUP($B190,#REF!,COLUMN(AY190)-1,FALSE)),"")</f>
        <v/>
      </c>
      <c r="AZ190" s="53" t="str">
        <f>IFERROR(IF(VLOOKUP($B190,#REF!,COLUMN(AZ190)-1,FALSE)="","",VLOOKUP($B190,#REF!,COLUMN(AZ190)-1,FALSE)),"")</f>
        <v/>
      </c>
      <c r="BA190" s="53" t="str">
        <f>IFERROR(IF(VLOOKUP($B190,#REF!,COLUMN(BA190)-1,FALSE)="","",VLOOKUP($B190,#REF!,COLUMN(BA190)-1,FALSE)),"")</f>
        <v/>
      </c>
      <c r="BB190" s="53" t="str">
        <f>IFERROR(IF(VLOOKUP($B190,#REF!,COLUMN(BB190)-1,FALSE)="","",VLOOKUP($B190,#REF!,COLUMN(BB190)-1,FALSE)),"")</f>
        <v/>
      </c>
      <c r="BC190" s="53" t="str">
        <f>IFERROR(IF(VLOOKUP($B190,#REF!,COLUMN(BC190)-1,FALSE)="","",VLOOKUP($B190,#REF!,COLUMN(BC190)-1,FALSE)),"")</f>
        <v/>
      </c>
      <c r="BD190" s="53" t="str">
        <f>IFERROR(IF(VLOOKUP($B190,#REF!,COLUMN(BD190)-1,FALSE)="","",VLOOKUP($B190,#REF!,COLUMN(BD190)-1,FALSE)),"")</f>
        <v/>
      </c>
      <c r="BE190" s="53" t="str">
        <f>IFERROR(IF(VLOOKUP($B190,#REF!,COLUMN(BE190)-1,FALSE)="","",VLOOKUP($B190,#REF!,COLUMN(BE190)-1,FALSE)),"")</f>
        <v/>
      </c>
      <c r="BF190" s="53" t="str">
        <f>IFERROR(IF(VLOOKUP($B190,#REF!,COLUMN(BF190)-1,FALSE)="","",VLOOKUP($B190,#REF!,COLUMN(BF190)-1,FALSE)),"")</f>
        <v/>
      </c>
      <c r="BG190" s="53" t="str">
        <f>IFERROR(IF(VLOOKUP($B190,#REF!,COLUMN(BG190)-1,FALSE)="","",VLOOKUP($B190,#REF!,COLUMN(BG190)-1,FALSE)),"")</f>
        <v/>
      </c>
      <c r="BH190" s="53" t="str">
        <f>IFERROR(IF(VLOOKUP($B190,#REF!,COLUMN(BH190)-1,FALSE)="","",VLOOKUP($B190,#REF!,COLUMN(BH190)-1,FALSE)),"")</f>
        <v/>
      </c>
      <c r="BI190" s="53" t="str">
        <f>IFERROR(IF(VLOOKUP($B190,#REF!,COLUMN(BI190)-1,FALSE)="","",VLOOKUP($B190,#REF!,COLUMN(BI190)-1,FALSE)),"")</f>
        <v/>
      </c>
      <c r="BJ190" s="53" t="str">
        <f>IFERROR(IF(VLOOKUP($B190,#REF!,COLUMN(BJ190)-1,FALSE)="","",VLOOKUP($B190,#REF!,COLUMN(BJ190)-1,FALSE)),"")</f>
        <v/>
      </c>
      <c r="BK190" s="24" t="str">
        <f>IFERROR(IF(VLOOKUP($B190,#REF!,COLUMN(BK190)-1,FALSE)="","",VLOOKUP($B190,#REF!,COLUMN(BK190)-1,FALSE)),"")</f>
        <v/>
      </c>
      <c r="BL190" s="54" t="str">
        <f>IFERROR(IF(VLOOKUP($B190,#REF!,COLUMN(BL190)-1,FALSE)="","",VLOOKUP($B190,#REF!,COLUMN(BL190)-1,FALSE)),"")</f>
        <v/>
      </c>
      <c r="BM190" s="54" t="str">
        <f>IFERROR(IF(VLOOKUP($B190,#REF!,COLUMN(BM190)-1,FALSE)="","",VLOOKUP($B190,#REF!,COLUMN(BM190)-1,FALSE)),"")</f>
        <v/>
      </c>
      <c r="BN190" s="101" t="str">
        <f>IFERROR(VLOOKUP($B190,[1]④カッコ付け数値!$A$14:$CN$115,82,FALSE),"")</f>
        <v>推計</v>
      </c>
      <c r="BO190" s="102" t="str">
        <f>IFERROR(VLOOKUP($B190,[1]④カッコ付け数値!$A$14:$CN$115,83,FALSE),"")</f>
        <v>推計</v>
      </c>
      <c r="BP190" s="102" t="str">
        <f>IFERROR(VLOOKUP($B190,'[1]④カッコ付け数値 (原本)'!$A$14:$CF$115,83,FALSE),"")</f>
        <v>推計</v>
      </c>
      <c r="BQ190" s="103" t="str">
        <f>IFERROR(VLOOKUP($B190,'[1]④カッコ付け数値 (原本)'!$A$14:$CF$115,84,FALSE),"")</f>
        <v>推計</v>
      </c>
    </row>
    <row r="191" spans="1:69" ht="42" customHeight="1">
      <c r="A191" s="51" t="str">
        <f t="shared" si="19"/>
        <v/>
      </c>
      <c r="B191" s="98" t="s">
        <v>8057</v>
      </c>
      <c r="C191" s="52"/>
      <c r="D191" s="52"/>
      <c r="E191" s="24" t="str">
        <f>CONCATENATE("(",E190,")")</f>
        <v>()</v>
      </c>
      <c r="F191" s="53" t="str">
        <f>IFERROR(IF(VLOOKUP($B191,#REF!,COLUMN(F191)-1,FALSE)="","",VLOOKUP($B191,#REF!,COLUMN(F191)-1,FALSE)),"")</f>
        <v/>
      </c>
      <c r="G191" s="53" t="str">
        <f>IFERROR(IF(VLOOKUP($B191,#REF!,COLUMN(G191)-1,FALSE)="","",VLOOKUP($B191,#REF!,COLUMN(G191)-1,FALSE)),"")</f>
        <v/>
      </c>
      <c r="H191" s="53" t="str">
        <f>IFERROR(IF(VLOOKUP($B191,#REF!,COLUMN(H191)-1,FALSE)="","",VLOOKUP($B191,#REF!,COLUMN(H191)-1,FALSE)),"")</f>
        <v/>
      </c>
      <c r="I191" s="53" t="str">
        <f>IFERROR(IF(VLOOKUP($B191,#REF!,COLUMN(I191)-1,FALSE)="","",VLOOKUP($B191,#REF!,COLUMN(I191)-1,FALSE)),"")</f>
        <v/>
      </c>
      <c r="J191" s="53" t="str">
        <f>IFERROR(IF(VLOOKUP($B191,#REF!,COLUMN(J191)-1,FALSE)="","",VLOOKUP($B191,#REF!,COLUMN(J191)-1,FALSE)),"")</f>
        <v/>
      </c>
      <c r="K191" s="53" t="str">
        <f>IFERROR(IF(VLOOKUP($B191,#REF!,COLUMN(K191)-1,FALSE)="","",VLOOKUP($B191,#REF!,COLUMN(K191)-1,FALSE)),"")</f>
        <v/>
      </c>
      <c r="L191" s="53" t="str">
        <f>IFERROR(IF(VLOOKUP($B191,#REF!,COLUMN(L191)-1,FALSE)="","",VLOOKUP($B191,#REF!,COLUMN(L191)-1,FALSE)),"")</f>
        <v/>
      </c>
      <c r="M191" s="53" t="str">
        <f>IFERROR(IF(VLOOKUP($B191,#REF!,COLUMN(M191)-1,FALSE)="","",VLOOKUP($B191,#REF!,COLUMN(M191)-1,FALSE)),"")</f>
        <v/>
      </c>
      <c r="N191" s="53" t="str">
        <f>IFERROR(IF(VLOOKUP($B191,#REF!,COLUMN(N191)-1,FALSE)="","",VLOOKUP($B191,#REF!,COLUMN(N191)-1,FALSE)),"")</f>
        <v/>
      </c>
      <c r="O191" s="53" t="str">
        <f>IFERROR(IF(VLOOKUP($B191,#REF!,COLUMN(O191)-1,FALSE)="","",VLOOKUP($B191,#REF!,COLUMN(O191)-1,FALSE)),"")</f>
        <v/>
      </c>
      <c r="P191" s="53" t="str">
        <f>IFERROR(IF(VLOOKUP($B191,#REF!,COLUMN(P191)-1,FALSE)="","",VLOOKUP($B191,#REF!,COLUMN(P191)-1,FALSE)),"")</f>
        <v/>
      </c>
      <c r="Q191" s="53" t="str">
        <f>IFERROR(IF(VLOOKUP($B191,#REF!,COLUMN(Q191)-1,FALSE)="","",VLOOKUP($B191,#REF!,COLUMN(Q191)-1,FALSE)),"")</f>
        <v/>
      </c>
      <c r="R191" s="53" t="str">
        <f>IFERROR(IF(VLOOKUP($B191,#REF!,COLUMN(R191)-1,FALSE)="","",VLOOKUP($B191,#REF!,COLUMN(R191)-1,FALSE)),"")</f>
        <v/>
      </c>
      <c r="S191" s="53" t="str">
        <f>IFERROR(IF(VLOOKUP($B191,#REF!,COLUMN(S191)-1,FALSE)="","",VLOOKUP($B191,#REF!,COLUMN(S191)-1,FALSE)),"")</f>
        <v/>
      </c>
      <c r="T191" s="53" t="str">
        <f>IFERROR(IF(VLOOKUP($B191,#REF!,COLUMN(T191)-1,FALSE)="","",VLOOKUP($B191,#REF!,COLUMN(T191)-1,FALSE)),"")</f>
        <v/>
      </c>
      <c r="U191" s="53" t="str">
        <f>IFERROR(IF(VLOOKUP($B191,#REF!,COLUMN(U191)-1,FALSE)="","",VLOOKUP($B191,#REF!,COLUMN(U191)-1,FALSE)),"")</f>
        <v/>
      </c>
      <c r="V191" s="53" t="str">
        <f>IFERROR(IF(VLOOKUP($B191,#REF!,COLUMN(V191)-1,FALSE)="","",VLOOKUP($B191,#REF!,COLUMN(V191)-1,FALSE)),"")</f>
        <v/>
      </c>
      <c r="W191" s="53" t="str">
        <f>IFERROR(IF(VLOOKUP($B191,#REF!,COLUMN(W191)-1,FALSE)="","",VLOOKUP($B191,#REF!,COLUMN(W191)-1,FALSE)),"")</f>
        <v/>
      </c>
      <c r="X191" s="53" t="str">
        <f>IFERROR(IF(VLOOKUP($B191,#REF!,COLUMN(X191)-1,FALSE)="","",VLOOKUP($B191,#REF!,COLUMN(X191)-1,FALSE)),"")</f>
        <v/>
      </c>
      <c r="Y191" s="53" t="str">
        <f>IFERROR(IF(VLOOKUP($B191,#REF!,COLUMN(Y191)-1,FALSE)="","",VLOOKUP($B191,#REF!,COLUMN(Y191)-1,FALSE)),"")</f>
        <v/>
      </c>
      <c r="Z191" s="53" t="str">
        <f>IFERROR(IF(VLOOKUP($B191,#REF!,COLUMN(Z191)-1,FALSE)="","",VLOOKUP($B191,#REF!,COLUMN(Z191)-1,FALSE)),"")</f>
        <v/>
      </c>
      <c r="AA191" s="53" t="str">
        <f>IFERROR(IF(VLOOKUP($B191,#REF!,COLUMN(AA191)-1,FALSE)="","",VLOOKUP($B191,#REF!,COLUMN(AA191)-1,FALSE)),"")</f>
        <v/>
      </c>
      <c r="AB191" s="53" t="str">
        <f>IFERROR(IF(VLOOKUP($B191,#REF!,COLUMN(AB191)-1,FALSE)="","",VLOOKUP($B191,#REF!,COLUMN(AB191)-1,FALSE)),"")</f>
        <v/>
      </c>
      <c r="AC191" s="53" t="str">
        <f>IFERROR(IF(VLOOKUP($B191,#REF!,COLUMN(AC191)-1,FALSE)="","",VLOOKUP($B191,#REF!,COLUMN(AC191)-1,FALSE)),"")</f>
        <v/>
      </c>
      <c r="AD191" s="53" t="str">
        <f>IFERROR(IF(VLOOKUP($B191,#REF!,COLUMN(AD191)-1,FALSE)="","",VLOOKUP($B191,#REF!,COLUMN(AD191)-1,FALSE)),"")</f>
        <v/>
      </c>
      <c r="AE191" s="53" t="str">
        <f>IFERROR(IF(VLOOKUP($B191,#REF!,COLUMN(AE191)-1,FALSE)="","",VLOOKUP($B191,#REF!,COLUMN(AE191)-1,FALSE)),"")</f>
        <v/>
      </c>
      <c r="AF191" s="53" t="str">
        <f>IFERROR(IF(VLOOKUP($B191,#REF!,COLUMN(AF191)-1,FALSE)="","",VLOOKUP($B191,#REF!,COLUMN(AF191)-1,FALSE)),"")</f>
        <v/>
      </c>
      <c r="AG191" s="53" t="str">
        <f>IFERROR(IF(VLOOKUP($B191,#REF!,COLUMN(AG191)-1,FALSE)="","",VLOOKUP($B191,#REF!,COLUMN(AG191)-1,FALSE)),"")</f>
        <v/>
      </c>
      <c r="AH191" s="53" t="str">
        <f>IFERROR(IF(VLOOKUP($B191,#REF!,COLUMN(AH191)-1,FALSE)="","",VLOOKUP($B191,#REF!,COLUMN(AH191)-1,FALSE)),"")</f>
        <v/>
      </c>
      <c r="AI191" s="53" t="str">
        <f>IFERROR(IF(VLOOKUP($B191,#REF!,COLUMN(AI191)-1,FALSE)="","",VLOOKUP($B191,#REF!,COLUMN(AI191)-1,FALSE)),"")</f>
        <v/>
      </c>
      <c r="AJ191" s="53" t="str">
        <f>IFERROR(IF(VLOOKUP($B191,#REF!,COLUMN(AJ191)-1,FALSE)="","",VLOOKUP($B191,#REF!,COLUMN(AJ191)-1,FALSE)),"")</f>
        <v/>
      </c>
      <c r="AK191" s="53" t="str">
        <f>IFERROR(IF(VLOOKUP($B191,#REF!,COLUMN(AK191)-1,FALSE)="","",VLOOKUP($B191,#REF!,COLUMN(AK191)-1,FALSE)),"")</f>
        <v/>
      </c>
      <c r="AL191" s="53" t="str">
        <f>IFERROR(IF(VLOOKUP($B191,#REF!,COLUMN(AL191)-1,FALSE)="","",VLOOKUP($B191,#REF!,COLUMN(AL191)-1,FALSE)),"")</f>
        <v/>
      </c>
      <c r="AM191" s="53" t="str">
        <f>IFERROR(IF(VLOOKUP($B191,#REF!,COLUMN(AM191)-1,FALSE)="","",VLOOKUP($B191,#REF!,COLUMN(AM191)-1,FALSE)),"")</f>
        <v/>
      </c>
      <c r="AN191" s="53" t="str">
        <f>IFERROR(IF(VLOOKUP($B191,#REF!,COLUMN(AN191)-1,FALSE)="","",VLOOKUP($B191,#REF!,COLUMN(AN191)-1,FALSE)),"")</f>
        <v/>
      </c>
      <c r="AO191" s="53" t="str">
        <f>IFERROR(IF(VLOOKUP($B191,#REF!,COLUMN(AO191)-1,FALSE)="","",VLOOKUP($B191,#REF!,COLUMN(AO191)-1,FALSE)),"")</f>
        <v/>
      </c>
      <c r="AP191" s="53" t="str">
        <f>IFERROR(IF(VLOOKUP($B191,#REF!,COLUMN(AP191)-1,FALSE)="","",VLOOKUP($B191,#REF!,COLUMN(AP191)-1,FALSE)),"")</f>
        <v/>
      </c>
      <c r="AQ191" s="53" t="str">
        <f>IFERROR(IF(VLOOKUP($B191,#REF!,COLUMN(AQ191)-1,FALSE)="","",VLOOKUP($B191,#REF!,COLUMN(AQ191)-1,FALSE)),"")</f>
        <v/>
      </c>
      <c r="AR191" s="53" t="str">
        <f>IFERROR(IF(VLOOKUP($B191,#REF!,COLUMN(AR191)-1,FALSE)="","",VLOOKUP($B191,#REF!,COLUMN(AR191)-1,FALSE)),"")</f>
        <v/>
      </c>
      <c r="AS191" s="53" t="str">
        <f>IFERROR(IF(VLOOKUP($B191,#REF!,COLUMN(AS191)-1,FALSE)="","",VLOOKUP($B191,#REF!,COLUMN(AS191)-1,FALSE)),"")</f>
        <v/>
      </c>
      <c r="AT191" s="53" t="str">
        <f>IFERROR(IF(VLOOKUP($B191,#REF!,COLUMN(AT191)-1,FALSE)="","",VLOOKUP($B191,#REF!,COLUMN(AT191)-1,FALSE)),"")</f>
        <v/>
      </c>
      <c r="AU191" s="53" t="str">
        <f>IFERROR(IF(VLOOKUP($B191,#REF!,COLUMN(AU191)-1,FALSE)="","",VLOOKUP($B191,#REF!,COLUMN(AU191)-1,FALSE)),"")</f>
        <v/>
      </c>
      <c r="AV191" s="53" t="str">
        <f>IFERROR(IF(VLOOKUP($B191,#REF!,COLUMN(AV191)-1,FALSE)="","",VLOOKUP($B191,#REF!,COLUMN(AV191)-1,FALSE)),"")</f>
        <v/>
      </c>
      <c r="AW191" s="53" t="str">
        <f>IFERROR(IF(VLOOKUP($B191,#REF!,COLUMN(AW191)-1,FALSE)="","",VLOOKUP($B191,#REF!,COLUMN(AW191)-1,FALSE)),"")</f>
        <v/>
      </c>
      <c r="AX191" s="53" t="str">
        <f>IFERROR(IF(VLOOKUP($B191,#REF!,COLUMN(AX191)-1,FALSE)="","",VLOOKUP($B191,#REF!,COLUMN(AX191)-1,FALSE)),"")</f>
        <v/>
      </c>
      <c r="AY191" s="53" t="str">
        <f>IFERROR(IF(VLOOKUP($B191,#REF!,COLUMN(AY191)-1,FALSE)="","",VLOOKUP($B191,#REF!,COLUMN(AY191)-1,FALSE)),"")</f>
        <v/>
      </c>
      <c r="AZ191" s="53" t="str">
        <f>IFERROR(IF(VLOOKUP($B191,#REF!,COLUMN(AZ191)-1,FALSE)="","",VLOOKUP($B191,#REF!,COLUMN(AZ191)-1,FALSE)),"")</f>
        <v/>
      </c>
      <c r="BA191" s="53" t="str">
        <f>IFERROR(IF(VLOOKUP($B191,#REF!,COLUMN(BA191)-1,FALSE)="","",VLOOKUP($B191,#REF!,COLUMN(BA191)-1,FALSE)),"")</f>
        <v/>
      </c>
      <c r="BB191" s="53" t="str">
        <f>IFERROR(IF(VLOOKUP($B191,#REF!,COLUMN(BB191)-1,FALSE)="","",VLOOKUP($B191,#REF!,COLUMN(BB191)-1,FALSE)),"")</f>
        <v/>
      </c>
      <c r="BC191" s="53" t="str">
        <f>IFERROR(IF(VLOOKUP($B191,#REF!,COLUMN(BC191)-1,FALSE)="","",VLOOKUP($B191,#REF!,COLUMN(BC191)-1,FALSE)),"")</f>
        <v/>
      </c>
      <c r="BD191" s="53" t="str">
        <f>IFERROR(IF(VLOOKUP($B191,#REF!,COLUMN(BD191)-1,FALSE)="","",VLOOKUP($B191,#REF!,COLUMN(BD191)-1,FALSE)),"")</f>
        <v/>
      </c>
      <c r="BE191" s="53" t="str">
        <f>IFERROR(IF(VLOOKUP($B191,#REF!,COLUMN(BE191)-1,FALSE)="","",VLOOKUP($B191,#REF!,COLUMN(BE191)-1,FALSE)),"")</f>
        <v/>
      </c>
      <c r="BF191" s="53" t="str">
        <f>IFERROR(IF(VLOOKUP($B191,#REF!,COLUMN(BF191)-1,FALSE)="","",VLOOKUP($B191,#REF!,COLUMN(BF191)-1,FALSE)),"")</f>
        <v/>
      </c>
      <c r="BG191" s="53" t="str">
        <f>IFERROR(IF(VLOOKUP($B191,#REF!,COLUMN(BG191)-1,FALSE)="","",VLOOKUP($B191,#REF!,COLUMN(BG191)-1,FALSE)),"")</f>
        <v/>
      </c>
      <c r="BH191" s="53" t="str">
        <f>IFERROR(IF(VLOOKUP($B191,#REF!,COLUMN(BH191)-1,FALSE)="","",VLOOKUP($B191,#REF!,COLUMN(BH191)-1,FALSE)),"")</f>
        <v/>
      </c>
      <c r="BI191" s="53" t="str">
        <f>IFERROR(IF(VLOOKUP($B191,#REF!,COLUMN(BI191)-1,FALSE)="","",VLOOKUP($B191,#REF!,COLUMN(BI191)-1,FALSE)),"")</f>
        <v/>
      </c>
      <c r="BJ191" s="53" t="str">
        <f>IFERROR(IF(VLOOKUP($B191,#REF!,COLUMN(BJ191)-1,FALSE)="","",VLOOKUP($B191,#REF!,COLUMN(BJ191)-1,FALSE)),"")</f>
        <v/>
      </c>
      <c r="BK191" s="24" t="str">
        <f>IFERROR(IF(VLOOKUP($B191,#REF!,COLUMN(BK191)-1,FALSE)="","",VLOOKUP($B191,#REF!,COLUMN(BK191)-1,FALSE)),"")</f>
        <v/>
      </c>
      <c r="BL191" s="54" t="str">
        <f>IFERROR(IF(VLOOKUP($B191,#REF!,COLUMN(BL191)-1,FALSE)="","",VLOOKUP($B191,#REF!,COLUMN(BL191)-1,FALSE)),"")</f>
        <v/>
      </c>
      <c r="BM191" s="54" t="str">
        <f>IFERROR(IF(VLOOKUP($B191,#REF!,COLUMN(BM191)-1,FALSE)="","",VLOOKUP($B191,#REF!,COLUMN(BM191)-1,FALSE)),"")</f>
        <v/>
      </c>
      <c r="BN191" s="101" t="str">
        <f>IFERROR(VLOOKUP($B191,[1]④カッコ付け数値!$A$14:$CN$115,82,FALSE),"")</f>
        <v/>
      </c>
      <c r="BO191" s="102" t="str">
        <f>IFERROR(VLOOKUP($B191,[1]④カッコ付け数値!$A$14:$CN$115,83,FALSE),"")</f>
        <v/>
      </c>
      <c r="BP191" s="102" t="str">
        <f>IFERROR(VLOOKUP($B191,'[1]④カッコ付け数値 (原本)'!$A$14:$CF$115,83,FALSE),"")</f>
        <v/>
      </c>
      <c r="BQ191" s="103" t="str">
        <f>IFERROR(VLOOKUP($B191,'[1]④カッコ付け数値 (原本)'!$A$14:$CF$115,84,FALSE),"")</f>
        <v/>
      </c>
    </row>
    <row r="192" spans="1:69" ht="42" customHeight="1">
      <c r="A192" s="51" t="str">
        <f t="shared" si="19"/>
        <v/>
      </c>
      <c r="B192" s="98" t="s">
        <v>8168</v>
      </c>
      <c r="C192" s="52"/>
      <c r="D192" s="52"/>
      <c r="E192" s="24" t="str">
        <f>IFERROR(IF(VLOOKUP($B192,#REF!,COLUMN(E192)-1,FALSE)="","",VLOOKUP($B192,#REF!,COLUMN(E192)-1,FALSE)),"")</f>
        <v/>
      </c>
      <c r="F192" s="53" t="str">
        <f>IFERROR(IF(VLOOKUP($B192,#REF!,COLUMN(F192)-1,FALSE)="","",VLOOKUP($B192,#REF!,COLUMN(F192)-1,FALSE)),"")</f>
        <v/>
      </c>
      <c r="G192" s="53" t="str">
        <f>IFERROR(IF(VLOOKUP($B192,#REF!,COLUMN(G192)-1,FALSE)="","",VLOOKUP($B192,#REF!,COLUMN(G192)-1,FALSE)),"")</f>
        <v/>
      </c>
      <c r="H192" s="53" t="str">
        <f>IFERROR(IF(VLOOKUP($B192,#REF!,COLUMN(H192)-1,FALSE)="","",VLOOKUP($B192,#REF!,COLUMN(H192)-1,FALSE)),"")</f>
        <v/>
      </c>
      <c r="I192" s="53" t="str">
        <f>IFERROR(IF(VLOOKUP($B192,#REF!,COLUMN(I192)-1,FALSE)="","",VLOOKUP($B192,#REF!,COLUMN(I192)-1,FALSE)),"")</f>
        <v/>
      </c>
      <c r="J192" s="53" t="str">
        <f>IFERROR(IF(VLOOKUP($B192,#REF!,COLUMN(J192)-1,FALSE)="","",VLOOKUP($B192,#REF!,COLUMN(J192)-1,FALSE)),"")</f>
        <v/>
      </c>
      <c r="K192" s="53" t="str">
        <f>IFERROR(IF(VLOOKUP($B192,#REF!,COLUMN(K192)-1,FALSE)="","",VLOOKUP($B192,#REF!,COLUMN(K192)-1,FALSE)),"")</f>
        <v/>
      </c>
      <c r="L192" s="53" t="str">
        <f>IFERROR(IF(VLOOKUP($B192,#REF!,COLUMN(L192)-1,FALSE)="","",VLOOKUP($B192,#REF!,COLUMN(L192)-1,FALSE)),"")</f>
        <v/>
      </c>
      <c r="M192" s="53" t="str">
        <f>IFERROR(IF(VLOOKUP($B192,#REF!,COLUMN(M192)-1,FALSE)="","",VLOOKUP($B192,#REF!,COLUMN(M192)-1,FALSE)),"")</f>
        <v/>
      </c>
      <c r="N192" s="53" t="str">
        <f>IFERROR(IF(VLOOKUP($B192,#REF!,COLUMN(N192)-1,FALSE)="","",VLOOKUP($B192,#REF!,COLUMN(N192)-1,FALSE)),"")</f>
        <v/>
      </c>
      <c r="O192" s="53" t="str">
        <f>IFERROR(IF(VLOOKUP($B192,#REF!,COLUMN(O192)-1,FALSE)="","",VLOOKUP($B192,#REF!,COLUMN(O192)-1,FALSE)),"")</f>
        <v/>
      </c>
      <c r="P192" s="53" t="str">
        <f>IFERROR(IF(VLOOKUP($B192,#REF!,COLUMN(P192)-1,FALSE)="","",VLOOKUP($B192,#REF!,COLUMN(P192)-1,FALSE)),"")</f>
        <v/>
      </c>
      <c r="Q192" s="53" t="str">
        <f>IFERROR(IF(VLOOKUP($B192,#REF!,COLUMN(Q192)-1,FALSE)="","",VLOOKUP($B192,#REF!,COLUMN(Q192)-1,FALSE)),"")</f>
        <v/>
      </c>
      <c r="R192" s="53" t="str">
        <f>IFERROR(IF(VLOOKUP($B192,#REF!,COLUMN(R192)-1,FALSE)="","",VLOOKUP($B192,#REF!,COLUMN(R192)-1,FALSE)),"")</f>
        <v/>
      </c>
      <c r="S192" s="53" t="str">
        <f>IFERROR(IF(VLOOKUP($B192,#REF!,COLUMN(S192)-1,FALSE)="","",VLOOKUP($B192,#REF!,COLUMN(S192)-1,FALSE)),"")</f>
        <v/>
      </c>
      <c r="T192" s="53" t="str">
        <f>IFERROR(IF(VLOOKUP($B192,#REF!,COLUMN(T192)-1,FALSE)="","",VLOOKUP($B192,#REF!,COLUMN(T192)-1,FALSE)),"")</f>
        <v/>
      </c>
      <c r="U192" s="53" t="str">
        <f>IFERROR(IF(VLOOKUP($B192,#REF!,COLUMN(U192)-1,FALSE)="","",VLOOKUP($B192,#REF!,COLUMN(U192)-1,FALSE)),"")</f>
        <v/>
      </c>
      <c r="V192" s="53" t="str">
        <f>IFERROR(IF(VLOOKUP($B192,#REF!,COLUMN(V192)-1,FALSE)="","",VLOOKUP($B192,#REF!,COLUMN(V192)-1,FALSE)),"")</f>
        <v/>
      </c>
      <c r="W192" s="53" t="str">
        <f>IFERROR(IF(VLOOKUP($B192,#REF!,COLUMN(W192)-1,FALSE)="","",VLOOKUP($B192,#REF!,COLUMN(W192)-1,FALSE)),"")</f>
        <v/>
      </c>
      <c r="X192" s="53" t="str">
        <f>IFERROR(IF(VLOOKUP($B192,#REF!,COLUMN(X192)-1,FALSE)="","",VLOOKUP($B192,#REF!,COLUMN(X192)-1,FALSE)),"")</f>
        <v/>
      </c>
      <c r="Y192" s="53" t="str">
        <f>IFERROR(IF(VLOOKUP($B192,#REF!,COLUMN(Y192)-1,FALSE)="","",VLOOKUP($B192,#REF!,COLUMN(Y192)-1,FALSE)),"")</f>
        <v/>
      </c>
      <c r="Z192" s="53" t="str">
        <f>IFERROR(IF(VLOOKUP($B192,#REF!,COLUMN(Z192)-1,FALSE)="","",VLOOKUP($B192,#REF!,COLUMN(Z192)-1,FALSE)),"")</f>
        <v/>
      </c>
      <c r="AA192" s="53" t="str">
        <f>IFERROR(IF(VLOOKUP($B192,#REF!,COLUMN(AA192)-1,FALSE)="","",VLOOKUP($B192,#REF!,COLUMN(AA192)-1,FALSE)),"")</f>
        <v/>
      </c>
      <c r="AB192" s="53" t="str">
        <f>IFERROR(IF(VLOOKUP($B192,#REF!,COLUMN(AB192)-1,FALSE)="","",VLOOKUP($B192,#REF!,COLUMN(AB192)-1,FALSE)),"")</f>
        <v/>
      </c>
      <c r="AC192" s="53" t="str">
        <f>IFERROR(IF(VLOOKUP($B192,#REF!,COLUMN(AC192)-1,FALSE)="","",VLOOKUP($B192,#REF!,COLUMN(AC192)-1,FALSE)),"")</f>
        <v/>
      </c>
      <c r="AD192" s="53" t="str">
        <f>IFERROR(IF(VLOOKUP($B192,#REF!,COLUMN(AD192)-1,FALSE)="","",VLOOKUP($B192,#REF!,COLUMN(AD192)-1,FALSE)),"")</f>
        <v/>
      </c>
      <c r="AE192" s="53" t="str">
        <f>IFERROR(IF(VLOOKUP($B192,#REF!,COLUMN(AE192)-1,FALSE)="","",VLOOKUP($B192,#REF!,COLUMN(AE192)-1,FALSE)),"")</f>
        <v/>
      </c>
      <c r="AF192" s="53" t="str">
        <f>IFERROR(IF(VLOOKUP($B192,#REF!,COLUMN(AF192)-1,FALSE)="","",VLOOKUP($B192,#REF!,COLUMN(AF192)-1,FALSE)),"")</f>
        <v/>
      </c>
      <c r="AG192" s="53" t="str">
        <f>IFERROR(IF(VLOOKUP($B192,#REF!,COLUMN(AG192)-1,FALSE)="","",VLOOKUP($B192,#REF!,COLUMN(AG192)-1,FALSE)),"")</f>
        <v/>
      </c>
      <c r="AH192" s="53" t="str">
        <f>IFERROR(IF(VLOOKUP($B192,#REF!,COLUMN(AH192)-1,FALSE)="","",VLOOKUP($B192,#REF!,COLUMN(AH192)-1,FALSE)),"")</f>
        <v/>
      </c>
      <c r="AI192" s="53" t="str">
        <f>IFERROR(IF(VLOOKUP($B192,#REF!,COLUMN(AI192)-1,FALSE)="","",VLOOKUP($B192,#REF!,COLUMN(AI192)-1,FALSE)),"")</f>
        <v/>
      </c>
      <c r="AJ192" s="53" t="str">
        <f>IFERROR(IF(VLOOKUP($B192,#REF!,COLUMN(AJ192)-1,FALSE)="","",VLOOKUP($B192,#REF!,COLUMN(AJ192)-1,FALSE)),"")</f>
        <v/>
      </c>
      <c r="AK192" s="53" t="str">
        <f>IFERROR(IF(VLOOKUP($B192,#REF!,COLUMN(AK192)-1,FALSE)="","",VLOOKUP($B192,#REF!,COLUMN(AK192)-1,FALSE)),"")</f>
        <v/>
      </c>
      <c r="AL192" s="53" t="str">
        <f>IFERROR(IF(VLOOKUP($B192,#REF!,COLUMN(AL192)-1,FALSE)="","",VLOOKUP($B192,#REF!,COLUMN(AL192)-1,FALSE)),"")</f>
        <v/>
      </c>
      <c r="AM192" s="53" t="str">
        <f>IFERROR(IF(VLOOKUP($B192,#REF!,COLUMN(AM192)-1,FALSE)="","",VLOOKUP($B192,#REF!,COLUMN(AM192)-1,FALSE)),"")</f>
        <v/>
      </c>
      <c r="AN192" s="53" t="str">
        <f>IFERROR(IF(VLOOKUP($B192,#REF!,COLUMN(AN192)-1,FALSE)="","",VLOOKUP($B192,#REF!,COLUMN(AN192)-1,FALSE)),"")</f>
        <v/>
      </c>
      <c r="AO192" s="53" t="str">
        <f>IFERROR(IF(VLOOKUP($B192,#REF!,COLUMN(AO192)-1,FALSE)="","",VLOOKUP($B192,#REF!,COLUMN(AO192)-1,FALSE)),"")</f>
        <v/>
      </c>
      <c r="AP192" s="53" t="str">
        <f>IFERROR(IF(VLOOKUP($B192,#REF!,COLUMN(AP192)-1,FALSE)="","",VLOOKUP($B192,#REF!,COLUMN(AP192)-1,FALSE)),"")</f>
        <v/>
      </c>
      <c r="AQ192" s="53" t="str">
        <f>IFERROR(IF(VLOOKUP($B192,#REF!,COLUMN(AQ192)-1,FALSE)="","",VLOOKUP($B192,#REF!,COLUMN(AQ192)-1,FALSE)),"")</f>
        <v/>
      </c>
      <c r="AR192" s="53" t="str">
        <f>IFERROR(IF(VLOOKUP($B192,#REF!,COLUMN(AR192)-1,FALSE)="","",VLOOKUP($B192,#REF!,COLUMN(AR192)-1,FALSE)),"")</f>
        <v/>
      </c>
      <c r="AS192" s="53" t="str">
        <f>IFERROR(IF(VLOOKUP($B192,#REF!,COLUMN(AS192)-1,FALSE)="","",VLOOKUP($B192,#REF!,COLUMN(AS192)-1,FALSE)),"")</f>
        <v/>
      </c>
      <c r="AT192" s="53" t="str">
        <f>IFERROR(IF(VLOOKUP($B192,#REF!,COLUMN(AT192)-1,FALSE)="","",VLOOKUP($B192,#REF!,COLUMN(AT192)-1,FALSE)),"")</f>
        <v/>
      </c>
      <c r="AU192" s="53" t="str">
        <f>IFERROR(IF(VLOOKUP($B192,#REF!,COLUMN(AU192)-1,FALSE)="","",VLOOKUP($B192,#REF!,COLUMN(AU192)-1,FALSE)),"")</f>
        <v/>
      </c>
      <c r="AV192" s="53" t="str">
        <f>IFERROR(IF(VLOOKUP($B192,#REF!,COLUMN(AV192)-1,FALSE)="","",VLOOKUP($B192,#REF!,COLUMN(AV192)-1,FALSE)),"")</f>
        <v/>
      </c>
      <c r="AW192" s="53" t="str">
        <f>IFERROR(IF(VLOOKUP($B192,#REF!,COLUMN(AW192)-1,FALSE)="","",VLOOKUP($B192,#REF!,COLUMN(AW192)-1,FALSE)),"")</f>
        <v/>
      </c>
      <c r="AX192" s="53" t="str">
        <f>IFERROR(IF(VLOOKUP($B192,#REF!,COLUMN(AX192)-1,FALSE)="","",VLOOKUP($B192,#REF!,COLUMN(AX192)-1,FALSE)),"")</f>
        <v/>
      </c>
      <c r="AY192" s="53" t="str">
        <f>IFERROR(IF(VLOOKUP($B192,#REF!,COLUMN(AY192)-1,FALSE)="","",VLOOKUP($B192,#REF!,COLUMN(AY192)-1,FALSE)),"")</f>
        <v/>
      </c>
      <c r="AZ192" s="53" t="str">
        <f>IFERROR(IF(VLOOKUP($B192,#REF!,COLUMN(AZ192)-1,FALSE)="","",VLOOKUP($B192,#REF!,COLUMN(AZ192)-1,FALSE)),"")</f>
        <v/>
      </c>
      <c r="BA192" s="53" t="str">
        <f>IFERROR(IF(VLOOKUP($B192,#REF!,COLUMN(BA192)-1,FALSE)="","",VLOOKUP($B192,#REF!,COLUMN(BA192)-1,FALSE)),"")</f>
        <v/>
      </c>
      <c r="BB192" s="53" t="str">
        <f>IFERROR(IF(VLOOKUP($B192,#REF!,COLUMN(BB192)-1,FALSE)="","",VLOOKUP($B192,#REF!,COLUMN(BB192)-1,FALSE)),"")</f>
        <v/>
      </c>
      <c r="BC192" s="53" t="str">
        <f>IFERROR(IF(VLOOKUP($B192,#REF!,COLUMN(BC192)-1,FALSE)="","",VLOOKUP($B192,#REF!,COLUMN(BC192)-1,FALSE)),"")</f>
        <v/>
      </c>
      <c r="BD192" s="53" t="str">
        <f>IFERROR(IF(VLOOKUP($B192,#REF!,COLUMN(BD192)-1,FALSE)="","",VLOOKUP($B192,#REF!,COLUMN(BD192)-1,FALSE)),"")</f>
        <v/>
      </c>
      <c r="BE192" s="53" t="str">
        <f>IFERROR(IF(VLOOKUP($B192,#REF!,COLUMN(BE192)-1,FALSE)="","",VLOOKUP($B192,#REF!,COLUMN(BE192)-1,FALSE)),"")</f>
        <v/>
      </c>
      <c r="BF192" s="53" t="str">
        <f>IFERROR(IF(VLOOKUP($B192,#REF!,COLUMN(BF192)-1,FALSE)="","",VLOOKUP($B192,#REF!,COLUMN(BF192)-1,FALSE)),"")</f>
        <v/>
      </c>
      <c r="BG192" s="53" t="str">
        <f>IFERROR(IF(VLOOKUP($B192,#REF!,COLUMN(BG192)-1,FALSE)="","",VLOOKUP($B192,#REF!,COLUMN(BG192)-1,FALSE)),"")</f>
        <v/>
      </c>
      <c r="BH192" s="53" t="str">
        <f>IFERROR(IF(VLOOKUP($B192,#REF!,COLUMN(BH192)-1,FALSE)="","",VLOOKUP($B192,#REF!,COLUMN(BH192)-1,FALSE)),"")</f>
        <v/>
      </c>
      <c r="BI192" s="53" t="str">
        <f>IFERROR(IF(VLOOKUP($B192,#REF!,COLUMN(BI192)-1,FALSE)="","",VLOOKUP($B192,#REF!,COLUMN(BI192)-1,FALSE)),"")</f>
        <v/>
      </c>
      <c r="BJ192" s="53" t="str">
        <f>IFERROR(IF(VLOOKUP($B192,#REF!,COLUMN(BJ192)-1,FALSE)="","",VLOOKUP($B192,#REF!,COLUMN(BJ192)-1,FALSE)),"")</f>
        <v/>
      </c>
      <c r="BK192" s="24" t="str">
        <f>IFERROR(IF(VLOOKUP($B192,#REF!,COLUMN(BK192)-1,FALSE)="","",VLOOKUP($B192,#REF!,COLUMN(BK192)-1,FALSE)),"")</f>
        <v/>
      </c>
      <c r="BL192" s="54" t="str">
        <f>IFERROR(IF(VLOOKUP($B192,#REF!,COLUMN(BL192)-1,FALSE)="","",VLOOKUP($B192,#REF!,COLUMN(BL192)-1,FALSE)),"")</f>
        <v/>
      </c>
      <c r="BM192" s="54" t="str">
        <f>IFERROR(IF(VLOOKUP($B192,#REF!,COLUMN(BM192)-1,FALSE)="","",VLOOKUP($B192,#REF!,COLUMN(BM192)-1,FALSE)),"")</f>
        <v/>
      </c>
      <c r="BN192" s="101" t="str">
        <f>IFERROR(VLOOKUP($B192,[1]④カッコ付け数値!$A$14:$CN$115,82,FALSE),"")</f>
        <v/>
      </c>
      <c r="BO192" s="102" t="str">
        <f>IFERROR(VLOOKUP($B192,[1]④カッコ付け数値!$A$14:$CN$115,83,FALSE),"")</f>
        <v/>
      </c>
      <c r="BP192" s="102" t="str">
        <f>IFERROR(VLOOKUP($B192,'[1]④カッコ付け数値 (原本)'!$A$14:$CF$115,83,FALSE),"")</f>
        <v/>
      </c>
      <c r="BQ192" s="103" t="str">
        <f>IFERROR(VLOOKUP($B192,'[1]④カッコ付け数値 (原本)'!$A$14:$CF$115,84,FALSE),"")</f>
        <v/>
      </c>
    </row>
    <row r="193" spans="1:69" ht="42" customHeight="1">
      <c r="A193" s="51" t="str">
        <f t="shared" si="19"/>
        <v/>
      </c>
      <c r="B193" s="98"/>
      <c r="C193" s="52"/>
      <c r="D193" s="52"/>
      <c r="E193" s="24" t="str">
        <f>IFERROR(IF(VLOOKUP($B193,#REF!,COLUMN(E193)-1,FALSE)="","",VLOOKUP($B193,#REF!,COLUMN(E193)-1,FALSE)),"")</f>
        <v/>
      </c>
      <c r="F193" s="53" t="str">
        <f>IFERROR(IF(VLOOKUP($B193,#REF!,COLUMN(F193)-1,FALSE)="","",VLOOKUP($B193,#REF!,COLUMN(F193)-1,FALSE)),"")</f>
        <v/>
      </c>
      <c r="G193" s="53" t="str">
        <f>IFERROR(IF(VLOOKUP($B193,#REF!,COLUMN(G193)-1,FALSE)="","",VLOOKUP($B193,#REF!,COLUMN(G193)-1,FALSE)),"")</f>
        <v/>
      </c>
      <c r="H193" s="53" t="str">
        <f>IFERROR(IF(VLOOKUP($B193,#REF!,COLUMN(H193)-1,FALSE)="","",VLOOKUP($B193,#REF!,COLUMN(H193)-1,FALSE)),"")</f>
        <v/>
      </c>
      <c r="I193" s="53" t="str">
        <f>IFERROR(IF(VLOOKUP($B193,#REF!,COLUMN(I193)-1,FALSE)="","",VLOOKUP($B193,#REF!,COLUMN(I193)-1,FALSE)),"")</f>
        <v/>
      </c>
      <c r="J193" s="53" t="str">
        <f>IFERROR(IF(VLOOKUP($B193,#REF!,COLUMN(J193)-1,FALSE)="","",VLOOKUP($B193,#REF!,COLUMN(J193)-1,FALSE)),"")</f>
        <v/>
      </c>
      <c r="K193" s="53" t="str">
        <f>IFERROR(IF(VLOOKUP($B193,#REF!,COLUMN(K193)-1,FALSE)="","",VLOOKUP($B193,#REF!,COLUMN(K193)-1,FALSE)),"")</f>
        <v/>
      </c>
      <c r="L193" s="53" t="str">
        <f>IFERROR(IF(VLOOKUP($B193,#REF!,COLUMN(L193)-1,FALSE)="","",VLOOKUP($B193,#REF!,COLUMN(L193)-1,FALSE)),"")</f>
        <v/>
      </c>
      <c r="M193" s="53" t="str">
        <f>IFERROR(IF(VLOOKUP($B193,#REF!,COLUMN(M193)-1,FALSE)="","",VLOOKUP($B193,#REF!,COLUMN(M193)-1,FALSE)),"")</f>
        <v/>
      </c>
      <c r="N193" s="53" t="str">
        <f>IFERROR(IF(VLOOKUP($B193,#REF!,COLUMN(N193)-1,FALSE)="","",VLOOKUP($B193,#REF!,COLUMN(N193)-1,FALSE)),"")</f>
        <v/>
      </c>
      <c r="O193" s="53" t="str">
        <f>IFERROR(IF(VLOOKUP($B193,#REF!,COLUMN(O193)-1,FALSE)="","",VLOOKUP($B193,#REF!,COLUMN(O193)-1,FALSE)),"")</f>
        <v/>
      </c>
      <c r="P193" s="53" t="str">
        <f>IFERROR(IF(VLOOKUP($B193,#REF!,COLUMN(P193)-1,FALSE)="","",VLOOKUP($B193,#REF!,COLUMN(P193)-1,FALSE)),"")</f>
        <v/>
      </c>
      <c r="Q193" s="53" t="str">
        <f>IFERROR(IF(VLOOKUP($B193,#REF!,COLUMN(Q193)-1,FALSE)="","",VLOOKUP($B193,#REF!,COLUMN(Q193)-1,FALSE)),"")</f>
        <v/>
      </c>
      <c r="R193" s="53" t="str">
        <f>IFERROR(IF(VLOOKUP($B193,#REF!,COLUMN(R193)-1,FALSE)="","",VLOOKUP($B193,#REF!,COLUMN(R193)-1,FALSE)),"")</f>
        <v/>
      </c>
      <c r="S193" s="53" t="str">
        <f>IFERROR(IF(VLOOKUP($B193,#REF!,COLUMN(S193)-1,FALSE)="","",VLOOKUP($B193,#REF!,COLUMN(S193)-1,FALSE)),"")</f>
        <v/>
      </c>
      <c r="T193" s="53" t="str">
        <f>IFERROR(IF(VLOOKUP($B193,#REF!,COLUMN(T193)-1,FALSE)="","",VLOOKUP($B193,#REF!,COLUMN(T193)-1,FALSE)),"")</f>
        <v/>
      </c>
      <c r="U193" s="53" t="str">
        <f>IFERROR(IF(VLOOKUP($B193,#REF!,COLUMN(U193)-1,FALSE)="","",VLOOKUP($B193,#REF!,COLUMN(U193)-1,FALSE)),"")</f>
        <v/>
      </c>
      <c r="V193" s="53" t="str">
        <f>IFERROR(IF(VLOOKUP($B193,#REF!,COLUMN(V193)-1,FALSE)="","",VLOOKUP($B193,#REF!,COLUMN(V193)-1,FALSE)),"")</f>
        <v/>
      </c>
      <c r="W193" s="53" t="str">
        <f>IFERROR(IF(VLOOKUP($B193,#REF!,COLUMN(W193)-1,FALSE)="","",VLOOKUP($B193,#REF!,COLUMN(W193)-1,FALSE)),"")</f>
        <v/>
      </c>
      <c r="X193" s="53" t="str">
        <f>IFERROR(IF(VLOOKUP($B193,#REF!,COLUMN(X193)-1,FALSE)="","",VLOOKUP($B193,#REF!,COLUMN(X193)-1,FALSE)),"")</f>
        <v/>
      </c>
      <c r="Y193" s="53" t="str">
        <f>IFERROR(IF(VLOOKUP($B193,#REF!,COLUMN(Y193)-1,FALSE)="","",VLOOKUP($B193,#REF!,COLUMN(Y193)-1,FALSE)),"")</f>
        <v/>
      </c>
      <c r="Z193" s="53" t="str">
        <f>IFERROR(IF(VLOOKUP($B193,#REF!,COLUMN(Z193)-1,FALSE)="","",VLOOKUP($B193,#REF!,COLUMN(Z193)-1,FALSE)),"")</f>
        <v/>
      </c>
      <c r="AA193" s="53" t="str">
        <f>IFERROR(IF(VLOOKUP($B193,#REF!,COLUMN(AA193)-1,FALSE)="","",VLOOKUP($B193,#REF!,COLUMN(AA193)-1,FALSE)),"")</f>
        <v/>
      </c>
      <c r="AB193" s="53" t="str">
        <f>IFERROR(IF(VLOOKUP($B193,#REF!,COLUMN(AB193)-1,FALSE)="","",VLOOKUP($B193,#REF!,COLUMN(AB193)-1,FALSE)),"")</f>
        <v/>
      </c>
      <c r="AC193" s="53" t="str">
        <f>IFERROR(IF(VLOOKUP($B193,#REF!,COLUMN(AC193)-1,FALSE)="","",VLOOKUP($B193,#REF!,COLUMN(AC193)-1,FALSE)),"")</f>
        <v/>
      </c>
      <c r="AD193" s="53" t="str">
        <f>IFERROR(IF(VLOOKUP($B193,#REF!,COLUMN(AD193)-1,FALSE)="","",VLOOKUP($B193,#REF!,COLUMN(AD193)-1,FALSE)),"")</f>
        <v/>
      </c>
      <c r="AE193" s="53" t="str">
        <f>IFERROR(IF(VLOOKUP($B193,#REF!,COLUMN(AE193)-1,FALSE)="","",VLOOKUP($B193,#REF!,COLUMN(AE193)-1,FALSE)),"")</f>
        <v/>
      </c>
      <c r="AF193" s="53" t="str">
        <f>IFERROR(IF(VLOOKUP($B193,#REF!,COLUMN(AF193)-1,FALSE)="","",VLOOKUP($B193,#REF!,COLUMN(AF193)-1,FALSE)),"")</f>
        <v/>
      </c>
      <c r="AG193" s="53" t="str">
        <f>IFERROR(IF(VLOOKUP($B193,#REF!,COLUMN(AG193)-1,FALSE)="","",VLOOKUP($B193,#REF!,COLUMN(AG193)-1,FALSE)),"")</f>
        <v/>
      </c>
      <c r="AH193" s="53" t="str">
        <f>IFERROR(IF(VLOOKUP($B193,#REF!,COLUMN(AH193)-1,FALSE)="","",VLOOKUP($B193,#REF!,COLUMN(AH193)-1,FALSE)),"")</f>
        <v/>
      </c>
      <c r="AI193" s="53" t="str">
        <f>IFERROR(IF(VLOOKUP($B193,#REF!,COLUMN(AI193)-1,FALSE)="","",VLOOKUP($B193,#REF!,COLUMN(AI193)-1,FALSE)),"")</f>
        <v/>
      </c>
      <c r="AJ193" s="53" t="str">
        <f>IFERROR(IF(VLOOKUP($B193,#REF!,COLUMN(AJ193)-1,FALSE)="","",VLOOKUP($B193,#REF!,COLUMN(AJ193)-1,FALSE)),"")</f>
        <v/>
      </c>
      <c r="AK193" s="53" t="str">
        <f>IFERROR(IF(VLOOKUP($B193,#REF!,COLUMN(AK193)-1,FALSE)="","",VLOOKUP($B193,#REF!,COLUMN(AK193)-1,FALSE)),"")</f>
        <v/>
      </c>
      <c r="AL193" s="53" t="str">
        <f>IFERROR(IF(VLOOKUP($B193,#REF!,COLUMN(AL193)-1,FALSE)="","",VLOOKUP($B193,#REF!,COLUMN(AL193)-1,FALSE)),"")</f>
        <v/>
      </c>
      <c r="AM193" s="53" t="str">
        <f>IFERROR(IF(VLOOKUP($B193,#REF!,COLUMN(AM193)-1,FALSE)="","",VLOOKUP($B193,#REF!,COLUMN(AM193)-1,FALSE)),"")</f>
        <v/>
      </c>
      <c r="AN193" s="53" t="str">
        <f>IFERROR(IF(VLOOKUP($B193,#REF!,COLUMN(AN193)-1,FALSE)="","",VLOOKUP($B193,#REF!,COLUMN(AN193)-1,FALSE)),"")</f>
        <v/>
      </c>
      <c r="AO193" s="53" t="str">
        <f>IFERROR(IF(VLOOKUP($B193,#REF!,COLUMN(AO193)-1,FALSE)="","",VLOOKUP($B193,#REF!,COLUMN(AO193)-1,FALSE)),"")</f>
        <v/>
      </c>
      <c r="AP193" s="53" t="str">
        <f>IFERROR(IF(VLOOKUP($B193,#REF!,COLUMN(AP193)-1,FALSE)="","",VLOOKUP($B193,#REF!,COLUMN(AP193)-1,FALSE)),"")</f>
        <v/>
      </c>
      <c r="AQ193" s="53" t="str">
        <f>IFERROR(IF(VLOOKUP($B193,#REF!,COLUMN(AQ193)-1,FALSE)="","",VLOOKUP($B193,#REF!,COLUMN(AQ193)-1,FALSE)),"")</f>
        <v/>
      </c>
      <c r="AR193" s="53" t="str">
        <f>IFERROR(IF(VLOOKUP($B193,#REF!,COLUMN(AR193)-1,FALSE)="","",VLOOKUP($B193,#REF!,COLUMN(AR193)-1,FALSE)),"")</f>
        <v/>
      </c>
      <c r="AS193" s="53" t="str">
        <f>IFERROR(IF(VLOOKUP($B193,#REF!,COLUMN(AS193)-1,FALSE)="","",VLOOKUP($B193,#REF!,COLUMN(AS193)-1,FALSE)),"")</f>
        <v/>
      </c>
      <c r="AT193" s="53" t="str">
        <f>IFERROR(IF(VLOOKUP($B193,#REF!,COLUMN(AT193)-1,FALSE)="","",VLOOKUP($B193,#REF!,COLUMN(AT193)-1,FALSE)),"")</f>
        <v/>
      </c>
      <c r="AU193" s="53" t="str">
        <f>IFERROR(IF(VLOOKUP($B193,#REF!,COLUMN(AU193)-1,FALSE)="","",VLOOKUP($B193,#REF!,COLUMN(AU193)-1,FALSE)),"")</f>
        <v/>
      </c>
      <c r="AV193" s="53" t="str">
        <f>IFERROR(IF(VLOOKUP($B193,#REF!,COLUMN(AV193)-1,FALSE)="","",VLOOKUP($B193,#REF!,COLUMN(AV193)-1,FALSE)),"")</f>
        <v/>
      </c>
      <c r="AW193" s="53" t="str">
        <f>IFERROR(IF(VLOOKUP($B193,#REF!,COLUMN(AW193)-1,FALSE)="","",VLOOKUP($B193,#REF!,COLUMN(AW193)-1,FALSE)),"")</f>
        <v/>
      </c>
      <c r="AX193" s="53" t="str">
        <f>IFERROR(IF(VLOOKUP($B193,#REF!,COLUMN(AX193)-1,FALSE)="","",VLOOKUP($B193,#REF!,COLUMN(AX193)-1,FALSE)),"")</f>
        <v/>
      </c>
      <c r="AY193" s="53" t="str">
        <f>IFERROR(IF(VLOOKUP($B193,#REF!,COLUMN(AY193)-1,FALSE)="","",VLOOKUP($B193,#REF!,COLUMN(AY193)-1,FALSE)),"")</f>
        <v/>
      </c>
      <c r="AZ193" s="53" t="str">
        <f>IFERROR(IF(VLOOKUP($B193,#REF!,COLUMN(AZ193)-1,FALSE)="","",VLOOKUP($B193,#REF!,COLUMN(AZ193)-1,FALSE)),"")</f>
        <v/>
      </c>
      <c r="BA193" s="53" t="str">
        <f>IFERROR(IF(VLOOKUP($B193,#REF!,COLUMN(BA193)-1,FALSE)="","",VLOOKUP($B193,#REF!,COLUMN(BA193)-1,FALSE)),"")</f>
        <v/>
      </c>
      <c r="BB193" s="53" t="str">
        <f>IFERROR(IF(VLOOKUP($B193,#REF!,COLUMN(BB193)-1,FALSE)="","",VLOOKUP($B193,#REF!,COLUMN(BB193)-1,FALSE)),"")</f>
        <v/>
      </c>
      <c r="BC193" s="53" t="str">
        <f>IFERROR(IF(VLOOKUP($B193,#REF!,COLUMN(BC193)-1,FALSE)="","",VLOOKUP($B193,#REF!,COLUMN(BC193)-1,FALSE)),"")</f>
        <v/>
      </c>
      <c r="BD193" s="53" t="str">
        <f>IFERROR(IF(VLOOKUP($B193,#REF!,COLUMN(BD193)-1,FALSE)="","",VLOOKUP($B193,#REF!,COLUMN(BD193)-1,FALSE)),"")</f>
        <v/>
      </c>
      <c r="BE193" s="53" t="str">
        <f>IFERROR(IF(VLOOKUP($B193,#REF!,COLUMN(BE193)-1,FALSE)="","",VLOOKUP($B193,#REF!,COLUMN(BE193)-1,FALSE)),"")</f>
        <v/>
      </c>
      <c r="BF193" s="53" t="str">
        <f>IFERROR(IF(VLOOKUP($B193,#REF!,COLUMN(BF193)-1,FALSE)="","",VLOOKUP($B193,#REF!,COLUMN(BF193)-1,FALSE)),"")</f>
        <v/>
      </c>
      <c r="BG193" s="53" t="str">
        <f>IFERROR(IF(VLOOKUP($B193,#REF!,COLUMN(BG193)-1,FALSE)="","",VLOOKUP($B193,#REF!,COLUMN(BG193)-1,FALSE)),"")</f>
        <v/>
      </c>
      <c r="BH193" s="53" t="str">
        <f>IFERROR(IF(VLOOKUP($B193,#REF!,COLUMN(BH193)-1,FALSE)="","",VLOOKUP($B193,#REF!,COLUMN(BH193)-1,FALSE)),"")</f>
        <v/>
      </c>
      <c r="BI193" s="53" t="str">
        <f>IFERROR(IF(VLOOKUP($B193,#REF!,COLUMN(BI193)-1,FALSE)="","",VLOOKUP($B193,#REF!,COLUMN(BI193)-1,FALSE)),"")</f>
        <v/>
      </c>
      <c r="BJ193" s="53" t="str">
        <f>IFERROR(IF(VLOOKUP($B193,#REF!,COLUMN(BJ193)-1,FALSE)="","",VLOOKUP($B193,#REF!,COLUMN(BJ193)-1,FALSE)),"")</f>
        <v/>
      </c>
      <c r="BK193" s="24" t="str">
        <f>IFERROR(IF(VLOOKUP($B193,#REF!,COLUMN(BK193)-1,FALSE)="","",VLOOKUP($B193,#REF!,COLUMN(BK193)-1,FALSE)),"")</f>
        <v/>
      </c>
      <c r="BL193" s="54" t="str">
        <f>IFERROR(IF(VLOOKUP($B193,#REF!,COLUMN(BL193)-1,FALSE)="","",VLOOKUP($B193,#REF!,COLUMN(BL193)-1,FALSE)),"")</f>
        <v/>
      </c>
      <c r="BM193" s="54" t="str">
        <f>IFERROR(IF(VLOOKUP($B193,#REF!,COLUMN(BM193)-1,FALSE)="","",VLOOKUP($B193,#REF!,COLUMN(BM193)-1,FALSE)),"")</f>
        <v/>
      </c>
      <c r="BN193" s="101" t="str">
        <f>IFERROR(VLOOKUP($B193,[1]④カッコ付け数値!$A$14:$CN$115,82,FALSE),"")</f>
        <v/>
      </c>
      <c r="BO193" s="102" t="str">
        <f>IFERROR(VLOOKUP($B193,[1]④カッコ付け数値!$A$14:$CN$115,83,FALSE),"")</f>
        <v/>
      </c>
      <c r="BP193" s="102" t="str">
        <f>IFERROR(VLOOKUP($B193,'[1]④カッコ付け数値 (原本)'!$A$14:$CF$115,83,FALSE),"")</f>
        <v/>
      </c>
      <c r="BQ193" s="103" t="str">
        <f>IFERROR(VLOOKUP($B193,'[1]④カッコ付け数値 (原本)'!$A$14:$CF$115,84,FALSE),"")</f>
        <v/>
      </c>
    </row>
    <row r="194" spans="1:69" ht="42" customHeight="1">
      <c r="A194" s="51" t="str">
        <f t="shared" si="19"/>
        <v/>
      </c>
      <c r="B194" s="98"/>
      <c r="C194" s="52"/>
      <c r="D194" s="52"/>
      <c r="E194" s="24" t="str">
        <f>IFERROR(IF(VLOOKUP($B194,#REF!,COLUMN(E194)-1,FALSE)="","",VLOOKUP($B194,#REF!,COLUMN(E194)-1,FALSE)),"")</f>
        <v/>
      </c>
      <c r="F194" s="53" t="str">
        <f>IFERROR(IF(VLOOKUP($B194,#REF!,COLUMN(F194)-1,FALSE)="","",VLOOKUP($B194,#REF!,COLUMN(F194)-1,FALSE)),"")</f>
        <v/>
      </c>
      <c r="G194" s="53" t="str">
        <f>IFERROR(IF(VLOOKUP($B194,#REF!,COLUMN(G194)-1,FALSE)="","",VLOOKUP($B194,#REF!,COLUMN(G194)-1,FALSE)),"")</f>
        <v/>
      </c>
      <c r="H194" s="53" t="str">
        <f>IFERROR(IF(VLOOKUP($B194,#REF!,COLUMN(H194)-1,FALSE)="","",VLOOKUP($B194,#REF!,COLUMN(H194)-1,FALSE)),"")</f>
        <v/>
      </c>
      <c r="I194" s="53" t="str">
        <f>IFERROR(IF(VLOOKUP($B194,#REF!,COLUMN(I194)-1,FALSE)="","",VLOOKUP($B194,#REF!,COLUMN(I194)-1,FALSE)),"")</f>
        <v/>
      </c>
      <c r="J194" s="53" t="str">
        <f>IFERROR(IF(VLOOKUP($B194,#REF!,COLUMN(J194)-1,FALSE)="","",VLOOKUP($B194,#REF!,COLUMN(J194)-1,FALSE)),"")</f>
        <v/>
      </c>
      <c r="K194" s="53" t="str">
        <f>IFERROR(IF(VLOOKUP($B194,#REF!,COLUMN(K194)-1,FALSE)="","",VLOOKUP($B194,#REF!,COLUMN(K194)-1,FALSE)),"")</f>
        <v/>
      </c>
      <c r="L194" s="53" t="str">
        <f>IFERROR(IF(VLOOKUP($B194,#REF!,COLUMN(L194)-1,FALSE)="","",VLOOKUP($B194,#REF!,COLUMN(L194)-1,FALSE)),"")</f>
        <v/>
      </c>
      <c r="M194" s="53" t="str">
        <f>IFERROR(IF(VLOOKUP($B194,#REF!,COLUMN(M194)-1,FALSE)="","",VLOOKUP($B194,#REF!,COLUMN(M194)-1,FALSE)),"")</f>
        <v/>
      </c>
      <c r="N194" s="53" t="str">
        <f>IFERROR(IF(VLOOKUP($B194,#REF!,COLUMN(N194)-1,FALSE)="","",VLOOKUP($B194,#REF!,COLUMN(N194)-1,FALSE)),"")</f>
        <v/>
      </c>
      <c r="O194" s="53" t="str">
        <f>IFERROR(IF(VLOOKUP($B194,#REF!,COLUMN(O194)-1,FALSE)="","",VLOOKUP($B194,#REF!,COLUMN(O194)-1,FALSE)),"")</f>
        <v/>
      </c>
      <c r="P194" s="53" t="str">
        <f>IFERROR(IF(VLOOKUP($B194,#REF!,COLUMN(P194)-1,FALSE)="","",VLOOKUP($B194,#REF!,COLUMN(P194)-1,FALSE)),"")</f>
        <v/>
      </c>
      <c r="Q194" s="53" t="str">
        <f>IFERROR(IF(VLOOKUP($B194,#REF!,COLUMN(Q194)-1,FALSE)="","",VLOOKUP($B194,#REF!,COLUMN(Q194)-1,FALSE)),"")</f>
        <v/>
      </c>
      <c r="R194" s="53" t="str">
        <f>IFERROR(IF(VLOOKUP($B194,#REF!,COLUMN(R194)-1,FALSE)="","",VLOOKUP($B194,#REF!,COLUMN(R194)-1,FALSE)),"")</f>
        <v/>
      </c>
      <c r="S194" s="53" t="str">
        <f>IFERROR(IF(VLOOKUP($B194,#REF!,COLUMN(S194)-1,FALSE)="","",VLOOKUP($B194,#REF!,COLUMN(S194)-1,FALSE)),"")</f>
        <v/>
      </c>
      <c r="T194" s="53" t="str">
        <f>IFERROR(IF(VLOOKUP($B194,#REF!,COLUMN(T194)-1,FALSE)="","",VLOOKUP($B194,#REF!,COLUMN(T194)-1,FALSE)),"")</f>
        <v/>
      </c>
      <c r="U194" s="53" t="str">
        <f>IFERROR(IF(VLOOKUP($B194,#REF!,COLUMN(U194)-1,FALSE)="","",VLOOKUP($B194,#REF!,COLUMN(U194)-1,FALSE)),"")</f>
        <v/>
      </c>
      <c r="V194" s="53" t="str">
        <f>IFERROR(IF(VLOOKUP($B194,#REF!,COLUMN(V194)-1,FALSE)="","",VLOOKUP($B194,#REF!,COLUMN(V194)-1,FALSE)),"")</f>
        <v/>
      </c>
      <c r="W194" s="53" t="str">
        <f>IFERROR(IF(VLOOKUP($B194,#REF!,COLUMN(W194)-1,FALSE)="","",VLOOKUP($B194,#REF!,COLUMN(W194)-1,FALSE)),"")</f>
        <v/>
      </c>
      <c r="X194" s="53" t="str">
        <f>IFERROR(IF(VLOOKUP($B194,#REF!,COLUMN(X194)-1,FALSE)="","",VLOOKUP($B194,#REF!,COLUMN(X194)-1,FALSE)),"")</f>
        <v/>
      </c>
      <c r="Y194" s="53" t="str">
        <f>IFERROR(IF(VLOOKUP($B194,#REF!,COLUMN(Y194)-1,FALSE)="","",VLOOKUP($B194,#REF!,COLUMN(Y194)-1,FALSE)),"")</f>
        <v/>
      </c>
      <c r="Z194" s="53" t="str">
        <f>IFERROR(IF(VLOOKUP($B194,#REF!,COLUMN(Z194)-1,FALSE)="","",VLOOKUP($B194,#REF!,COLUMN(Z194)-1,FALSE)),"")</f>
        <v/>
      </c>
      <c r="AA194" s="53" t="str">
        <f>IFERROR(IF(VLOOKUP($B194,#REF!,COLUMN(AA194)-1,FALSE)="","",VLOOKUP($B194,#REF!,COLUMN(AA194)-1,FALSE)),"")</f>
        <v/>
      </c>
      <c r="AB194" s="53" t="str">
        <f>IFERROR(IF(VLOOKUP($B194,#REF!,COLUMN(AB194)-1,FALSE)="","",VLOOKUP($B194,#REF!,COLUMN(AB194)-1,FALSE)),"")</f>
        <v/>
      </c>
      <c r="AC194" s="53" t="str">
        <f>IFERROR(IF(VLOOKUP($B194,#REF!,COLUMN(AC194)-1,FALSE)="","",VLOOKUP($B194,#REF!,COLUMN(AC194)-1,FALSE)),"")</f>
        <v/>
      </c>
      <c r="AD194" s="53" t="str">
        <f>IFERROR(IF(VLOOKUP($B194,#REF!,COLUMN(AD194)-1,FALSE)="","",VLOOKUP($B194,#REF!,COLUMN(AD194)-1,FALSE)),"")</f>
        <v/>
      </c>
      <c r="AE194" s="53" t="str">
        <f>IFERROR(IF(VLOOKUP($B194,#REF!,COLUMN(AE194)-1,FALSE)="","",VLOOKUP($B194,#REF!,COLUMN(AE194)-1,FALSE)),"")</f>
        <v/>
      </c>
      <c r="AF194" s="53" t="str">
        <f>IFERROR(IF(VLOOKUP($B194,#REF!,COLUMN(AF194)-1,FALSE)="","",VLOOKUP($B194,#REF!,COLUMN(AF194)-1,FALSE)),"")</f>
        <v/>
      </c>
      <c r="AG194" s="53" t="str">
        <f>IFERROR(IF(VLOOKUP($B194,#REF!,COLUMN(AG194)-1,FALSE)="","",VLOOKUP($B194,#REF!,COLUMN(AG194)-1,FALSE)),"")</f>
        <v/>
      </c>
      <c r="AH194" s="53" t="str">
        <f>IFERROR(IF(VLOOKUP($B194,#REF!,COLUMN(AH194)-1,FALSE)="","",VLOOKUP($B194,#REF!,COLUMN(AH194)-1,FALSE)),"")</f>
        <v/>
      </c>
      <c r="AI194" s="53" t="str">
        <f>IFERROR(IF(VLOOKUP($B194,#REF!,COLUMN(AI194)-1,FALSE)="","",VLOOKUP($B194,#REF!,COLUMN(AI194)-1,FALSE)),"")</f>
        <v/>
      </c>
      <c r="AJ194" s="53" t="str">
        <f>IFERROR(IF(VLOOKUP($B194,#REF!,COLUMN(AJ194)-1,FALSE)="","",VLOOKUP($B194,#REF!,COLUMN(AJ194)-1,FALSE)),"")</f>
        <v/>
      </c>
      <c r="AK194" s="53" t="str">
        <f>IFERROR(IF(VLOOKUP($B194,#REF!,COLUMN(AK194)-1,FALSE)="","",VLOOKUP($B194,#REF!,COLUMN(AK194)-1,FALSE)),"")</f>
        <v/>
      </c>
      <c r="AL194" s="53" t="str">
        <f>IFERROR(IF(VLOOKUP($B194,#REF!,COLUMN(AL194)-1,FALSE)="","",VLOOKUP($B194,#REF!,COLUMN(AL194)-1,FALSE)),"")</f>
        <v/>
      </c>
      <c r="AM194" s="53" t="str">
        <f>IFERROR(IF(VLOOKUP($B194,#REF!,COLUMN(AM194)-1,FALSE)="","",VLOOKUP($B194,#REF!,COLUMN(AM194)-1,FALSE)),"")</f>
        <v/>
      </c>
      <c r="AN194" s="53" t="str">
        <f>IFERROR(IF(VLOOKUP($B194,#REF!,COLUMN(AN194)-1,FALSE)="","",VLOOKUP($B194,#REF!,COLUMN(AN194)-1,FALSE)),"")</f>
        <v/>
      </c>
      <c r="AO194" s="53" t="str">
        <f>IFERROR(IF(VLOOKUP($B194,#REF!,COLUMN(AO194)-1,FALSE)="","",VLOOKUP($B194,#REF!,COLUMN(AO194)-1,FALSE)),"")</f>
        <v/>
      </c>
      <c r="AP194" s="53" t="str">
        <f>IFERROR(IF(VLOOKUP($B194,#REF!,COLUMN(AP194)-1,FALSE)="","",VLOOKUP($B194,#REF!,COLUMN(AP194)-1,FALSE)),"")</f>
        <v/>
      </c>
      <c r="AQ194" s="53" t="str">
        <f>IFERROR(IF(VLOOKUP($B194,#REF!,COLUMN(AQ194)-1,FALSE)="","",VLOOKUP($B194,#REF!,COLUMN(AQ194)-1,FALSE)),"")</f>
        <v/>
      </c>
      <c r="AR194" s="53" t="str">
        <f>IFERROR(IF(VLOOKUP($B194,#REF!,COLUMN(AR194)-1,FALSE)="","",VLOOKUP($B194,#REF!,COLUMN(AR194)-1,FALSE)),"")</f>
        <v/>
      </c>
      <c r="AS194" s="53" t="str">
        <f>IFERROR(IF(VLOOKUP($B194,#REF!,COLUMN(AS194)-1,FALSE)="","",VLOOKUP($B194,#REF!,COLUMN(AS194)-1,FALSE)),"")</f>
        <v/>
      </c>
      <c r="AT194" s="53" t="str">
        <f>IFERROR(IF(VLOOKUP($B194,#REF!,COLUMN(AT194)-1,FALSE)="","",VLOOKUP($B194,#REF!,COLUMN(AT194)-1,FALSE)),"")</f>
        <v/>
      </c>
      <c r="AU194" s="53" t="str">
        <f>IFERROR(IF(VLOOKUP($B194,#REF!,COLUMN(AU194)-1,FALSE)="","",VLOOKUP($B194,#REF!,COLUMN(AU194)-1,FALSE)),"")</f>
        <v/>
      </c>
      <c r="AV194" s="53" t="str">
        <f>IFERROR(IF(VLOOKUP($B194,#REF!,COLUMN(AV194)-1,FALSE)="","",VLOOKUP($B194,#REF!,COLUMN(AV194)-1,FALSE)),"")</f>
        <v/>
      </c>
      <c r="AW194" s="53" t="str">
        <f>IFERROR(IF(VLOOKUP($B194,#REF!,COLUMN(AW194)-1,FALSE)="","",VLOOKUP($B194,#REF!,COLUMN(AW194)-1,FALSE)),"")</f>
        <v/>
      </c>
      <c r="AX194" s="53" t="str">
        <f>IFERROR(IF(VLOOKUP($B194,#REF!,COLUMN(AX194)-1,FALSE)="","",VLOOKUP($B194,#REF!,COLUMN(AX194)-1,FALSE)),"")</f>
        <v/>
      </c>
      <c r="AY194" s="53" t="str">
        <f>IFERROR(IF(VLOOKUP($B194,#REF!,COLUMN(AY194)-1,FALSE)="","",VLOOKUP($B194,#REF!,COLUMN(AY194)-1,FALSE)),"")</f>
        <v/>
      </c>
      <c r="AZ194" s="53" t="str">
        <f>IFERROR(IF(VLOOKUP($B194,#REF!,COLUMN(AZ194)-1,FALSE)="","",VLOOKUP($B194,#REF!,COLUMN(AZ194)-1,FALSE)),"")</f>
        <v/>
      </c>
      <c r="BA194" s="53" t="str">
        <f>IFERROR(IF(VLOOKUP($B194,#REF!,COLUMN(BA194)-1,FALSE)="","",VLOOKUP($B194,#REF!,COLUMN(BA194)-1,FALSE)),"")</f>
        <v/>
      </c>
      <c r="BB194" s="53" t="str">
        <f>IFERROR(IF(VLOOKUP($B194,#REF!,COLUMN(BB194)-1,FALSE)="","",VLOOKUP($B194,#REF!,COLUMN(BB194)-1,FALSE)),"")</f>
        <v/>
      </c>
      <c r="BC194" s="53" t="str">
        <f>IFERROR(IF(VLOOKUP($B194,#REF!,COLUMN(BC194)-1,FALSE)="","",VLOOKUP($B194,#REF!,COLUMN(BC194)-1,FALSE)),"")</f>
        <v/>
      </c>
      <c r="BD194" s="53" t="str">
        <f>IFERROR(IF(VLOOKUP($B194,#REF!,COLUMN(BD194)-1,FALSE)="","",VLOOKUP($B194,#REF!,COLUMN(BD194)-1,FALSE)),"")</f>
        <v/>
      </c>
      <c r="BE194" s="53" t="str">
        <f>IFERROR(IF(VLOOKUP($B194,#REF!,COLUMN(BE194)-1,FALSE)="","",VLOOKUP($B194,#REF!,COLUMN(BE194)-1,FALSE)),"")</f>
        <v/>
      </c>
      <c r="BF194" s="53" t="str">
        <f>IFERROR(IF(VLOOKUP($B194,#REF!,COLUMN(BF194)-1,FALSE)="","",VLOOKUP($B194,#REF!,COLUMN(BF194)-1,FALSE)),"")</f>
        <v/>
      </c>
      <c r="BG194" s="53" t="str">
        <f>IFERROR(IF(VLOOKUP($B194,#REF!,COLUMN(BG194)-1,FALSE)="","",VLOOKUP($B194,#REF!,COLUMN(BG194)-1,FALSE)),"")</f>
        <v/>
      </c>
      <c r="BH194" s="53" t="str">
        <f>IFERROR(IF(VLOOKUP($B194,#REF!,COLUMN(BH194)-1,FALSE)="","",VLOOKUP($B194,#REF!,COLUMN(BH194)-1,FALSE)),"")</f>
        <v/>
      </c>
      <c r="BI194" s="53" t="str">
        <f>IFERROR(IF(VLOOKUP($B194,#REF!,COLUMN(BI194)-1,FALSE)="","",VLOOKUP($B194,#REF!,COLUMN(BI194)-1,FALSE)),"")</f>
        <v/>
      </c>
      <c r="BJ194" s="53" t="str">
        <f>IFERROR(IF(VLOOKUP($B194,#REF!,COLUMN(BJ194)-1,FALSE)="","",VLOOKUP($B194,#REF!,COLUMN(BJ194)-1,FALSE)),"")</f>
        <v/>
      </c>
      <c r="BK194" s="24" t="str">
        <f>IFERROR(IF(VLOOKUP($B194,#REF!,COLUMN(BK194)-1,FALSE)="","",VLOOKUP($B194,#REF!,COLUMN(BK194)-1,FALSE)),"")</f>
        <v/>
      </c>
      <c r="BL194" s="54" t="str">
        <f>IFERROR(IF(VLOOKUP($B194,#REF!,COLUMN(BL194)-1,FALSE)="","",VLOOKUP($B194,#REF!,COLUMN(BL194)-1,FALSE)),"")</f>
        <v/>
      </c>
      <c r="BM194" s="54" t="str">
        <f>IFERROR(IF(VLOOKUP($B194,#REF!,COLUMN(BM194)-1,FALSE)="","",VLOOKUP($B194,#REF!,COLUMN(BM194)-1,FALSE)),"")</f>
        <v/>
      </c>
      <c r="BN194" s="101" t="str">
        <f>IFERROR(VLOOKUP($B194,[1]④カッコ付け数値!$A$14:$CN$115,82,FALSE),"")</f>
        <v/>
      </c>
      <c r="BO194" s="102" t="str">
        <f>IFERROR(VLOOKUP($B194,[1]④カッコ付け数値!$A$14:$CN$115,83,FALSE),"")</f>
        <v/>
      </c>
      <c r="BP194" s="102" t="str">
        <f>IFERROR(VLOOKUP($B194,'[1]④カッコ付け数値 (原本)'!$A$14:$CF$115,83,FALSE),"")</f>
        <v/>
      </c>
      <c r="BQ194" s="103" t="str">
        <f>IFERROR(VLOOKUP($B194,'[1]④カッコ付け数値 (原本)'!$A$14:$CF$115,84,FALSE),"")</f>
        <v/>
      </c>
    </row>
    <row r="195" spans="1:69" ht="42" customHeight="1">
      <c r="A195" s="51" t="str">
        <f t="shared" si="19"/>
        <v/>
      </c>
      <c r="B195" s="98"/>
      <c r="C195" s="52"/>
      <c r="D195" s="52"/>
      <c r="E195" s="24" t="str">
        <f>IFERROR(IF(VLOOKUP($B195,#REF!,COLUMN(E195)-1,FALSE)="","",VLOOKUP($B195,#REF!,COLUMN(E195)-1,FALSE)),"")</f>
        <v/>
      </c>
      <c r="F195" s="53" t="str">
        <f>IFERROR(IF(VLOOKUP($B195,#REF!,COLUMN(F195)-1,FALSE)="","",VLOOKUP($B195,#REF!,COLUMN(F195)-1,FALSE)),"")</f>
        <v/>
      </c>
      <c r="G195" s="53" t="str">
        <f>IFERROR(IF(VLOOKUP($B195,#REF!,COLUMN(G195)-1,FALSE)="","",VLOOKUP($B195,#REF!,COLUMN(G195)-1,FALSE)),"")</f>
        <v/>
      </c>
      <c r="H195" s="53" t="str">
        <f>IFERROR(IF(VLOOKUP($B195,#REF!,COLUMN(H195)-1,FALSE)="","",VLOOKUP($B195,#REF!,COLUMN(H195)-1,FALSE)),"")</f>
        <v/>
      </c>
      <c r="I195" s="53" t="str">
        <f>IFERROR(IF(VLOOKUP($B195,#REF!,COLUMN(I195)-1,FALSE)="","",VLOOKUP($B195,#REF!,COLUMN(I195)-1,FALSE)),"")</f>
        <v/>
      </c>
      <c r="J195" s="53" t="str">
        <f>IFERROR(IF(VLOOKUP($B195,#REF!,COLUMN(J195)-1,FALSE)="","",VLOOKUP($B195,#REF!,COLUMN(J195)-1,FALSE)),"")</f>
        <v/>
      </c>
      <c r="K195" s="53" t="str">
        <f>IFERROR(IF(VLOOKUP($B195,#REF!,COLUMN(K195)-1,FALSE)="","",VLOOKUP($B195,#REF!,COLUMN(K195)-1,FALSE)),"")</f>
        <v/>
      </c>
      <c r="L195" s="53" t="str">
        <f>IFERROR(IF(VLOOKUP($B195,#REF!,COLUMN(L195)-1,FALSE)="","",VLOOKUP($B195,#REF!,COLUMN(L195)-1,FALSE)),"")</f>
        <v/>
      </c>
      <c r="M195" s="53" t="str">
        <f>IFERROR(IF(VLOOKUP($B195,#REF!,COLUMN(M195)-1,FALSE)="","",VLOOKUP($B195,#REF!,COLUMN(M195)-1,FALSE)),"")</f>
        <v/>
      </c>
      <c r="N195" s="53" t="str">
        <f>IFERROR(IF(VLOOKUP($B195,#REF!,COLUMN(N195)-1,FALSE)="","",VLOOKUP($B195,#REF!,COLUMN(N195)-1,FALSE)),"")</f>
        <v/>
      </c>
      <c r="O195" s="53" t="str">
        <f>IFERROR(IF(VLOOKUP($B195,#REF!,COLUMN(O195)-1,FALSE)="","",VLOOKUP($B195,#REF!,COLUMN(O195)-1,FALSE)),"")</f>
        <v/>
      </c>
      <c r="P195" s="53" t="str">
        <f>IFERROR(IF(VLOOKUP($B195,#REF!,COLUMN(P195)-1,FALSE)="","",VLOOKUP($B195,#REF!,COLUMN(P195)-1,FALSE)),"")</f>
        <v/>
      </c>
      <c r="Q195" s="53" t="str">
        <f>IFERROR(IF(VLOOKUP($B195,#REF!,COLUMN(Q195)-1,FALSE)="","",VLOOKUP($B195,#REF!,COLUMN(Q195)-1,FALSE)),"")</f>
        <v/>
      </c>
      <c r="R195" s="53" t="str">
        <f>IFERROR(IF(VLOOKUP($B195,#REF!,COLUMN(R195)-1,FALSE)="","",VLOOKUP($B195,#REF!,COLUMN(R195)-1,FALSE)),"")</f>
        <v/>
      </c>
      <c r="S195" s="53" t="str">
        <f>IFERROR(IF(VLOOKUP($B195,#REF!,COLUMN(S195)-1,FALSE)="","",VLOOKUP($B195,#REF!,COLUMN(S195)-1,FALSE)),"")</f>
        <v/>
      </c>
      <c r="T195" s="53" t="str">
        <f>IFERROR(IF(VLOOKUP($B195,#REF!,COLUMN(T195)-1,FALSE)="","",VLOOKUP($B195,#REF!,COLUMN(T195)-1,FALSE)),"")</f>
        <v/>
      </c>
      <c r="U195" s="53" t="str">
        <f>IFERROR(IF(VLOOKUP($B195,#REF!,COLUMN(U195)-1,FALSE)="","",VLOOKUP($B195,#REF!,COLUMN(U195)-1,FALSE)),"")</f>
        <v/>
      </c>
      <c r="V195" s="53" t="str">
        <f>IFERROR(IF(VLOOKUP($B195,#REF!,COLUMN(V195)-1,FALSE)="","",VLOOKUP($B195,#REF!,COLUMN(V195)-1,FALSE)),"")</f>
        <v/>
      </c>
      <c r="W195" s="53" t="str">
        <f>IFERROR(IF(VLOOKUP($B195,#REF!,COLUMN(W195)-1,FALSE)="","",VLOOKUP($B195,#REF!,COLUMN(W195)-1,FALSE)),"")</f>
        <v/>
      </c>
      <c r="X195" s="53" t="str">
        <f>IFERROR(IF(VLOOKUP($B195,#REF!,COLUMN(X195)-1,FALSE)="","",VLOOKUP($B195,#REF!,COLUMN(X195)-1,FALSE)),"")</f>
        <v/>
      </c>
      <c r="Y195" s="53" t="str">
        <f>IFERROR(IF(VLOOKUP($B195,#REF!,COLUMN(Y195)-1,FALSE)="","",VLOOKUP($B195,#REF!,COLUMN(Y195)-1,FALSE)),"")</f>
        <v/>
      </c>
      <c r="Z195" s="53" t="str">
        <f>IFERROR(IF(VLOOKUP($B195,#REF!,COLUMN(Z195)-1,FALSE)="","",VLOOKUP($B195,#REF!,COLUMN(Z195)-1,FALSE)),"")</f>
        <v/>
      </c>
      <c r="AA195" s="53" t="str">
        <f>IFERROR(IF(VLOOKUP($B195,#REF!,COLUMN(AA195)-1,FALSE)="","",VLOOKUP($B195,#REF!,COLUMN(AA195)-1,FALSE)),"")</f>
        <v/>
      </c>
      <c r="AB195" s="53" t="str">
        <f>IFERROR(IF(VLOOKUP($B195,#REF!,COLUMN(AB195)-1,FALSE)="","",VLOOKUP($B195,#REF!,COLUMN(AB195)-1,FALSE)),"")</f>
        <v/>
      </c>
      <c r="AC195" s="53" t="str">
        <f>IFERROR(IF(VLOOKUP($B195,#REF!,COLUMN(AC195)-1,FALSE)="","",VLOOKUP($B195,#REF!,COLUMN(AC195)-1,FALSE)),"")</f>
        <v/>
      </c>
      <c r="AD195" s="53" t="str">
        <f>IFERROR(IF(VLOOKUP($B195,#REF!,COLUMN(AD195)-1,FALSE)="","",VLOOKUP($B195,#REF!,COLUMN(AD195)-1,FALSE)),"")</f>
        <v/>
      </c>
      <c r="AE195" s="53" t="str">
        <f>IFERROR(IF(VLOOKUP($B195,#REF!,COLUMN(AE195)-1,FALSE)="","",VLOOKUP($B195,#REF!,COLUMN(AE195)-1,FALSE)),"")</f>
        <v/>
      </c>
      <c r="AF195" s="53" t="str">
        <f>IFERROR(IF(VLOOKUP($B195,#REF!,COLUMN(AF195)-1,FALSE)="","",VLOOKUP($B195,#REF!,COLUMN(AF195)-1,FALSE)),"")</f>
        <v/>
      </c>
      <c r="AG195" s="53" t="str">
        <f>IFERROR(IF(VLOOKUP($B195,#REF!,COLUMN(AG195)-1,FALSE)="","",VLOOKUP($B195,#REF!,COLUMN(AG195)-1,FALSE)),"")</f>
        <v/>
      </c>
      <c r="AH195" s="53" t="str">
        <f>IFERROR(IF(VLOOKUP($B195,#REF!,COLUMN(AH195)-1,FALSE)="","",VLOOKUP($B195,#REF!,COLUMN(AH195)-1,FALSE)),"")</f>
        <v/>
      </c>
      <c r="AI195" s="53" t="str">
        <f>IFERROR(IF(VLOOKUP($B195,#REF!,COLUMN(AI195)-1,FALSE)="","",VLOOKUP($B195,#REF!,COLUMN(AI195)-1,FALSE)),"")</f>
        <v/>
      </c>
      <c r="AJ195" s="53" t="str">
        <f>IFERROR(IF(VLOOKUP($B195,#REF!,COLUMN(AJ195)-1,FALSE)="","",VLOOKUP($B195,#REF!,COLUMN(AJ195)-1,FALSE)),"")</f>
        <v/>
      </c>
      <c r="AK195" s="53" t="str">
        <f>IFERROR(IF(VLOOKUP($B195,#REF!,COLUMN(AK195)-1,FALSE)="","",VLOOKUP($B195,#REF!,COLUMN(AK195)-1,FALSE)),"")</f>
        <v/>
      </c>
      <c r="AL195" s="53" t="str">
        <f>IFERROR(IF(VLOOKUP($B195,#REF!,COLUMN(AL195)-1,FALSE)="","",VLOOKUP($B195,#REF!,COLUMN(AL195)-1,FALSE)),"")</f>
        <v/>
      </c>
      <c r="AM195" s="53" t="str">
        <f>IFERROR(IF(VLOOKUP($B195,#REF!,COLUMN(AM195)-1,FALSE)="","",VLOOKUP($B195,#REF!,COLUMN(AM195)-1,FALSE)),"")</f>
        <v/>
      </c>
      <c r="AN195" s="53" t="str">
        <f>IFERROR(IF(VLOOKUP($B195,#REF!,COLUMN(AN195)-1,FALSE)="","",VLOOKUP($B195,#REF!,COLUMN(AN195)-1,FALSE)),"")</f>
        <v/>
      </c>
      <c r="AO195" s="53" t="str">
        <f>IFERROR(IF(VLOOKUP($B195,#REF!,COLUMN(AO195)-1,FALSE)="","",VLOOKUP($B195,#REF!,COLUMN(AO195)-1,FALSE)),"")</f>
        <v/>
      </c>
      <c r="AP195" s="53" t="str">
        <f>IFERROR(IF(VLOOKUP($B195,#REF!,COLUMN(AP195)-1,FALSE)="","",VLOOKUP($B195,#REF!,COLUMN(AP195)-1,FALSE)),"")</f>
        <v/>
      </c>
      <c r="AQ195" s="53" t="str">
        <f>IFERROR(IF(VLOOKUP($B195,#REF!,COLUMN(AQ195)-1,FALSE)="","",VLOOKUP($B195,#REF!,COLUMN(AQ195)-1,FALSE)),"")</f>
        <v/>
      </c>
      <c r="AR195" s="53" t="str">
        <f>IFERROR(IF(VLOOKUP($B195,#REF!,COLUMN(AR195)-1,FALSE)="","",VLOOKUP($B195,#REF!,COLUMN(AR195)-1,FALSE)),"")</f>
        <v/>
      </c>
      <c r="AS195" s="53" t="str">
        <f>IFERROR(IF(VLOOKUP($B195,#REF!,COLUMN(AS195)-1,FALSE)="","",VLOOKUP($B195,#REF!,COLUMN(AS195)-1,FALSE)),"")</f>
        <v/>
      </c>
      <c r="AT195" s="53" t="str">
        <f>IFERROR(IF(VLOOKUP($B195,#REF!,COLUMN(AT195)-1,FALSE)="","",VLOOKUP($B195,#REF!,COLUMN(AT195)-1,FALSE)),"")</f>
        <v/>
      </c>
      <c r="AU195" s="53" t="str">
        <f>IFERROR(IF(VLOOKUP($B195,#REF!,COLUMN(AU195)-1,FALSE)="","",VLOOKUP($B195,#REF!,COLUMN(AU195)-1,FALSE)),"")</f>
        <v/>
      </c>
      <c r="AV195" s="53" t="str">
        <f>IFERROR(IF(VLOOKUP($B195,#REF!,COLUMN(AV195)-1,FALSE)="","",VLOOKUP($B195,#REF!,COLUMN(AV195)-1,FALSE)),"")</f>
        <v/>
      </c>
      <c r="AW195" s="53" t="str">
        <f>IFERROR(IF(VLOOKUP($B195,#REF!,COLUMN(AW195)-1,FALSE)="","",VLOOKUP($B195,#REF!,COLUMN(AW195)-1,FALSE)),"")</f>
        <v/>
      </c>
      <c r="AX195" s="53" t="str">
        <f>IFERROR(IF(VLOOKUP($B195,#REF!,COLUMN(AX195)-1,FALSE)="","",VLOOKUP($B195,#REF!,COLUMN(AX195)-1,FALSE)),"")</f>
        <v/>
      </c>
      <c r="AY195" s="53" t="str">
        <f>IFERROR(IF(VLOOKUP($B195,#REF!,COLUMN(AY195)-1,FALSE)="","",VLOOKUP($B195,#REF!,COLUMN(AY195)-1,FALSE)),"")</f>
        <v/>
      </c>
      <c r="AZ195" s="53" t="str">
        <f>IFERROR(IF(VLOOKUP($B195,#REF!,COLUMN(AZ195)-1,FALSE)="","",VLOOKUP($B195,#REF!,COLUMN(AZ195)-1,FALSE)),"")</f>
        <v/>
      </c>
      <c r="BA195" s="53" t="str">
        <f>IFERROR(IF(VLOOKUP($B195,#REF!,COLUMN(BA195)-1,FALSE)="","",VLOOKUP($B195,#REF!,COLUMN(BA195)-1,FALSE)),"")</f>
        <v/>
      </c>
      <c r="BB195" s="53" t="str">
        <f>IFERROR(IF(VLOOKUP($B195,#REF!,COLUMN(BB195)-1,FALSE)="","",VLOOKUP($B195,#REF!,COLUMN(BB195)-1,FALSE)),"")</f>
        <v/>
      </c>
      <c r="BC195" s="53" t="str">
        <f>IFERROR(IF(VLOOKUP($B195,#REF!,COLUMN(BC195)-1,FALSE)="","",VLOOKUP($B195,#REF!,COLUMN(BC195)-1,FALSE)),"")</f>
        <v/>
      </c>
      <c r="BD195" s="53" t="str">
        <f>IFERROR(IF(VLOOKUP($B195,#REF!,COLUMN(BD195)-1,FALSE)="","",VLOOKUP($B195,#REF!,COLUMN(BD195)-1,FALSE)),"")</f>
        <v/>
      </c>
      <c r="BE195" s="53" t="str">
        <f>IFERROR(IF(VLOOKUP($B195,#REF!,COLUMN(BE195)-1,FALSE)="","",VLOOKUP($B195,#REF!,COLUMN(BE195)-1,FALSE)),"")</f>
        <v/>
      </c>
      <c r="BF195" s="53" t="str">
        <f>IFERROR(IF(VLOOKUP($B195,#REF!,COLUMN(BF195)-1,FALSE)="","",VLOOKUP($B195,#REF!,COLUMN(BF195)-1,FALSE)),"")</f>
        <v/>
      </c>
      <c r="BG195" s="53" t="str">
        <f>IFERROR(IF(VLOOKUP($B195,#REF!,COLUMN(BG195)-1,FALSE)="","",VLOOKUP($B195,#REF!,COLUMN(BG195)-1,FALSE)),"")</f>
        <v/>
      </c>
      <c r="BH195" s="53" t="str">
        <f>IFERROR(IF(VLOOKUP($B195,#REF!,COLUMN(BH195)-1,FALSE)="","",VLOOKUP($B195,#REF!,COLUMN(BH195)-1,FALSE)),"")</f>
        <v/>
      </c>
      <c r="BI195" s="53" t="str">
        <f>IFERROR(IF(VLOOKUP($B195,#REF!,COLUMN(BI195)-1,FALSE)="","",VLOOKUP($B195,#REF!,COLUMN(BI195)-1,FALSE)),"")</f>
        <v/>
      </c>
      <c r="BJ195" s="53" t="str">
        <f>IFERROR(IF(VLOOKUP($B195,#REF!,COLUMN(BJ195)-1,FALSE)="","",VLOOKUP($B195,#REF!,COLUMN(BJ195)-1,FALSE)),"")</f>
        <v/>
      </c>
      <c r="BK195" s="24" t="str">
        <f>IFERROR(IF(VLOOKUP($B195,#REF!,COLUMN(BK195)-1,FALSE)="","",VLOOKUP($B195,#REF!,COLUMN(BK195)-1,FALSE)),"")</f>
        <v/>
      </c>
      <c r="BL195" s="54" t="str">
        <f>IFERROR(IF(VLOOKUP($B195,#REF!,COLUMN(BL195)-1,FALSE)="","",VLOOKUP($B195,#REF!,COLUMN(BL195)-1,FALSE)),"")</f>
        <v/>
      </c>
      <c r="BM195" s="54" t="str">
        <f>IFERROR(IF(VLOOKUP($B195,#REF!,COLUMN(BM195)-1,FALSE)="","",VLOOKUP($B195,#REF!,COLUMN(BM195)-1,FALSE)),"")</f>
        <v/>
      </c>
      <c r="BN195" s="101" t="str">
        <f>IFERROR(VLOOKUP($B195,[1]④カッコ付け数値!$A$14:$CN$115,82,FALSE),"")</f>
        <v/>
      </c>
      <c r="BO195" s="102" t="str">
        <f>IFERROR(VLOOKUP($B195,[1]④カッコ付け数値!$A$14:$CN$115,83,FALSE),"")</f>
        <v/>
      </c>
      <c r="BP195" s="102" t="str">
        <f>IFERROR(VLOOKUP($B195,'[1]④カッコ付け数値 (原本)'!$A$14:$CF$115,83,FALSE),"")</f>
        <v/>
      </c>
      <c r="BQ195" s="103" t="str">
        <f>IFERROR(VLOOKUP($B195,'[1]④カッコ付け数値 (原本)'!$A$14:$CF$115,84,FALSE),"")</f>
        <v/>
      </c>
    </row>
    <row r="196" spans="1:69" ht="42" customHeight="1">
      <c r="A196" s="51" t="str">
        <f t="shared" si="19"/>
        <v/>
      </c>
      <c r="B196" s="98"/>
      <c r="C196" s="52"/>
      <c r="D196" s="52"/>
      <c r="E196" s="24" t="str">
        <f>IFERROR(IF(VLOOKUP($B196,#REF!,COLUMN(E196)-1,FALSE)="","",VLOOKUP($B196,#REF!,COLUMN(E196)-1,FALSE)),"")</f>
        <v/>
      </c>
      <c r="F196" s="53" t="str">
        <f>IFERROR(IF(VLOOKUP($B196,#REF!,COLUMN(F196)-1,FALSE)="","",VLOOKUP($B196,#REF!,COLUMN(F196)-1,FALSE)),"")</f>
        <v/>
      </c>
      <c r="G196" s="53" t="str">
        <f>IFERROR(IF(VLOOKUP($B196,#REF!,COLUMN(G196)-1,FALSE)="","",VLOOKUP($B196,#REF!,COLUMN(G196)-1,FALSE)),"")</f>
        <v/>
      </c>
      <c r="H196" s="53" t="str">
        <f>IFERROR(IF(VLOOKUP($B196,#REF!,COLUMN(H196)-1,FALSE)="","",VLOOKUP($B196,#REF!,COLUMN(H196)-1,FALSE)),"")</f>
        <v/>
      </c>
      <c r="I196" s="53" t="str">
        <f>IFERROR(IF(VLOOKUP($B196,#REF!,COLUMN(I196)-1,FALSE)="","",VLOOKUP($B196,#REF!,COLUMN(I196)-1,FALSE)),"")</f>
        <v/>
      </c>
      <c r="J196" s="53" t="str">
        <f>IFERROR(IF(VLOOKUP($B196,#REF!,COLUMN(J196)-1,FALSE)="","",VLOOKUP($B196,#REF!,COLUMN(J196)-1,FALSE)),"")</f>
        <v/>
      </c>
      <c r="K196" s="53" t="str">
        <f>IFERROR(IF(VLOOKUP($B196,#REF!,COLUMN(K196)-1,FALSE)="","",VLOOKUP($B196,#REF!,COLUMN(K196)-1,FALSE)),"")</f>
        <v/>
      </c>
      <c r="L196" s="53" t="str">
        <f>IFERROR(IF(VLOOKUP($B196,#REF!,COLUMN(L196)-1,FALSE)="","",VLOOKUP($B196,#REF!,COLUMN(L196)-1,FALSE)),"")</f>
        <v/>
      </c>
      <c r="M196" s="53" t="str">
        <f>IFERROR(IF(VLOOKUP($B196,#REF!,COLUMN(M196)-1,FALSE)="","",VLOOKUP($B196,#REF!,COLUMN(M196)-1,FALSE)),"")</f>
        <v/>
      </c>
      <c r="N196" s="53" t="str">
        <f>IFERROR(IF(VLOOKUP($B196,#REF!,COLUMN(N196)-1,FALSE)="","",VLOOKUP($B196,#REF!,COLUMN(N196)-1,FALSE)),"")</f>
        <v/>
      </c>
      <c r="O196" s="53" t="str">
        <f>IFERROR(IF(VLOOKUP($B196,#REF!,COLUMN(O196)-1,FALSE)="","",VLOOKUP($B196,#REF!,COLUMN(O196)-1,FALSE)),"")</f>
        <v/>
      </c>
      <c r="P196" s="53" t="str">
        <f>IFERROR(IF(VLOOKUP($B196,#REF!,COLUMN(P196)-1,FALSE)="","",VLOOKUP($B196,#REF!,COLUMN(P196)-1,FALSE)),"")</f>
        <v/>
      </c>
      <c r="Q196" s="53" t="str">
        <f>IFERROR(IF(VLOOKUP($B196,#REF!,COLUMN(Q196)-1,FALSE)="","",VLOOKUP($B196,#REF!,COLUMN(Q196)-1,FALSE)),"")</f>
        <v/>
      </c>
      <c r="R196" s="53" t="str">
        <f>IFERROR(IF(VLOOKUP($B196,#REF!,COLUMN(R196)-1,FALSE)="","",VLOOKUP($B196,#REF!,COLUMN(R196)-1,FALSE)),"")</f>
        <v/>
      </c>
      <c r="S196" s="53" t="str">
        <f>IFERROR(IF(VLOOKUP($B196,#REF!,COLUMN(S196)-1,FALSE)="","",VLOOKUP($B196,#REF!,COLUMN(S196)-1,FALSE)),"")</f>
        <v/>
      </c>
      <c r="T196" s="53" t="str">
        <f>IFERROR(IF(VLOOKUP($B196,#REF!,COLUMN(T196)-1,FALSE)="","",VLOOKUP($B196,#REF!,COLUMN(T196)-1,FALSE)),"")</f>
        <v/>
      </c>
      <c r="U196" s="53" t="str">
        <f>IFERROR(IF(VLOOKUP($B196,#REF!,COLUMN(U196)-1,FALSE)="","",VLOOKUP($B196,#REF!,COLUMN(U196)-1,FALSE)),"")</f>
        <v/>
      </c>
      <c r="V196" s="53" t="str">
        <f>IFERROR(IF(VLOOKUP($B196,#REF!,COLUMN(V196)-1,FALSE)="","",VLOOKUP($B196,#REF!,COLUMN(V196)-1,FALSE)),"")</f>
        <v/>
      </c>
      <c r="W196" s="53" t="str">
        <f>IFERROR(IF(VLOOKUP($B196,#REF!,COLUMN(W196)-1,FALSE)="","",VLOOKUP($B196,#REF!,COLUMN(W196)-1,FALSE)),"")</f>
        <v/>
      </c>
      <c r="X196" s="53" t="str">
        <f>IFERROR(IF(VLOOKUP($B196,#REF!,COLUMN(X196)-1,FALSE)="","",VLOOKUP($B196,#REF!,COLUMN(X196)-1,FALSE)),"")</f>
        <v/>
      </c>
      <c r="Y196" s="53" t="str">
        <f>IFERROR(IF(VLOOKUP($B196,#REF!,COLUMN(Y196)-1,FALSE)="","",VLOOKUP($B196,#REF!,COLUMN(Y196)-1,FALSE)),"")</f>
        <v/>
      </c>
      <c r="Z196" s="53" t="str">
        <f>IFERROR(IF(VLOOKUP($B196,#REF!,COLUMN(Z196)-1,FALSE)="","",VLOOKUP($B196,#REF!,COLUMN(Z196)-1,FALSE)),"")</f>
        <v/>
      </c>
      <c r="AA196" s="53" t="str">
        <f>IFERROR(IF(VLOOKUP($B196,#REF!,COLUMN(AA196)-1,FALSE)="","",VLOOKUP($B196,#REF!,COLUMN(AA196)-1,FALSE)),"")</f>
        <v/>
      </c>
      <c r="AB196" s="53" t="str">
        <f>IFERROR(IF(VLOOKUP($B196,#REF!,COLUMN(AB196)-1,FALSE)="","",VLOOKUP($B196,#REF!,COLUMN(AB196)-1,FALSE)),"")</f>
        <v/>
      </c>
      <c r="AC196" s="53" t="str">
        <f>IFERROR(IF(VLOOKUP($B196,#REF!,COLUMN(AC196)-1,FALSE)="","",VLOOKUP($B196,#REF!,COLUMN(AC196)-1,FALSE)),"")</f>
        <v/>
      </c>
      <c r="AD196" s="53" t="str">
        <f>IFERROR(IF(VLOOKUP($B196,#REF!,COLUMN(AD196)-1,FALSE)="","",VLOOKUP($B196,#REF!,COLUMN(AD196)-1,FALSE)),"")</f>
        <v/>
      </c>
      <c r="AE196" s="53" t="str">
        <f>IFERROR(IF(VLOOKUP($B196,#REF!,COLUMN(AE196)-1,FALSE)="","",VLOOKUP($B196,#REF!,COLUMN(AE196)-1,FALSE)),"")</f>
        <v/>
      </c>
      <c r="AF196" s="53" t="str">
        <f>IFERROR(IF(VLOOKUP($B196,#REF!,COLUMN(AF196)-1,FALSE)="","",VLOOKUP($B196,#REF!,COLUMN(AF196)-1,FALSE)),"")</f>
        <v/>
      </c>
      <c r="AG196" s="53" t="str">
        <f>IFERROR(IF(VLOOKUP($B196,#REF!,COLUMN(AG196)-1,FALSE)="","",VLOOKUP($B196,#REF!,COLUMN(AG196)-1,FALSE)),"")</f>
        <v/>
      </c>
      <c r="AH196" s="53" t="str">
        <f>IFERROR(IF(VLOOKUP($B196,#REF!,COLUMN(AH196)-1,FALSE)="","",VLOOKUP($B196,#REF!,COLUMN(AH196)-1,FALSE)),"")</f>
        <v/>
      </c>
      <c r="AI196" s="53" t="str">
        <f>IFERROR(IF(VLOOKUP($B196,#REF!,COLUMN(AI196)-1,FALSE)="","",VLOOKUP($B196,#REF!,COLUMN(AI196)-1,FALSE)),"")</f>
        <v/>
      </c>
      <c r="AJ196" s="53" t="str">
        <f>IFERROR(IF(VLOOKUP($B196,#REF!,COLUMN(AJ196)-1,FALSE)="","",VLOOKUP($B196,#REF!,COLUMN(AJ196)-1,FALSE)),"")</f>
        <v/>
      </c>
      <c r="AK196" s="53" t="str">
        <f>IFERROR(IF(VLOOKUP($B196,#REF!,COLUMN(AK196)-1,FALSE)="","",VLOOKUP($B196,#REF!,COLUMN(AK196)-1,FALSE)),"")</f>
        <v/>
      </c>
      <c r="AL196" s="53" t="str">
        <f>IFERROR(IF(VLOOKUP($B196,#REF!,COLUMN(AL196)-1,FALSE)="","",VLOOKUP($B196,#REF!,COLUMN(AL196)-1,FALSE)),"")</f>
        <v/>
      </c>
      <c r="AM196" s="53" t="str">
        <f>IFERROR(IF(VLOOKUP($B196,#REF!,COLUMN(AM196)-1,FALSE)="","",VLOOKUP($B196,#REF!,COLUMN(AM196)-1,FALSE)),"")</f>
        <v/>
      </c>
      <c r="AN196" s="53" t="str">
        <f>IFERROR(IF(VLOOKUP($B196,#REF!,COLUMN(AN196)-1,FALSE)="","",VLOOKUP($B196,#REF!,COLUMN(AN196)-1,FALSE)),"")</f>
        <v/>
      </c>
      <c r="AO196" s="53" t="str">
        <f>IFERROR(IF(VLOOKUP($B196,#REF!,COLUMN(AO196)-1,FALSE)="","",VLOOKUP($B196,#REF!,COLUMN(AO196)-1,FALSE)),"")</f>
        <v/>
      </c>
      <c r="AP196" s="53" t="str">
        <f>IFERROR(IF(VLOOKUP($B196,#REF!,COLUMN(AP196)-1,FALSE)="","",VLOOKUP($B196,#REF!,COLUMN(AP196)-1,FALSE)),"")</f>
        <v/>
      </c>
      <c r="AQ196" s="53" t="str">
        <f>IFERROR(IF(VLOOKUP($B196,#REF!,COLUMN(AQ196)-1,FALSE)="","",VLOOKUP($B196,#REF!,COLUMN(AQ196)-1,FALSE)),"")</f>
        <v/>
      </c>
      <c r="AR196" s="53" t="str">
        <f>IFERROR(IF(VLOOKUP($B196,#REF!,COLUMN(AR196)-1,FALSE)="","",VLOOKUP($B196,#REF!,COLUMN(AR196)-1,FALSE)),"")</f>
        <v/>
      </c>
      <c r="AS196" s="53" t="str">
        <f>IFERROR(IF(VLOOKUP($B196,#REF!,COLUMN(AS196)-1,FALSE)="","",VLOOKUP($B196,#REF!,COLUMN(AS196)-1,FALSE)),"")</f>
        <v/>
      </c>
      <c r="AT196" s="53" t="str">
        <f>IFERROR(IF(VLOOKUP($B196,#REF!,COLUMN(AT196)-1,FALSE)="","",VLOOKUP($B196,#REF!,COLUMN(AT196)-1,FALSE)),"")</f>
        <v/>
      </c>
      <c r="AU196" s="53" t="str">
        <f>IFERROR(IF(VLOOKUP($B196,#REF!,COLUMN(AU196)-1,FALSE)="","",VLOOKUP($B196,#REF!,COLUMN(AU196)-1,FALSE)),"")</f>
        <v/>
      </c>
      <c r="AV196" s="53" t="str">
        <f>IFERROR(IF(VLOOKUP($B196,#REF!,COLUMN(AV196)-1,FALSE)="","",VLOOKUP($B196,#REF!,COLUMN(AV196)-1,FALSE)),"")</f>
        <v/>
      </c>
      <c r="AW196" s="53" t="str">
        <f>IFERROR(IF(VLOOKUP($B196,#REF!,COLUMN(AW196)-1,FALSE)="","",VLOOKUP($B196,#REF!,COLUMN(AW196)-1,FALSE)),"")</f>
        <v/>
      </c>
      <c r="AX196" s="53" t="str">
        <f>IFERROR(IF(VLOOKUP($B196,#REF!,COLUMN(AX196)-1,FALSE)="","",VLOOKUP($B196,#REF!,COLUMN(AX196)-1,FALSE)),"")</f>
        <v/>
      </c>
      <c r="AY196" s="53" t="str">
        <f>IFERROR(IF(VLOOKUP($B196,#REF!,COLUMN(AY196)-1,FALSE)="","",VLOOKUP($B196,#REF!,COLUMN(AY196)-1,FALSE)),"")</f>
        <v/>
      </c>
      <c r="AZ196" s="53" t="str">
        <f>IFERROR(IF(VLOOKUP($B196,#REF!,COLUMN(AZ196)-1,FALSE)="","",VLOOKUP($B196,#REF!,COLUMN(AZ196)-1,FALSE)),"")</f>
        <v/>
      </c>
      <c r="BA196" s="53" t="str">
        <f>IFERROR(IF(VLOOKUP($B196,#REF!,COLUMN(BA196)-1,FALSE)="","",VLOOKUP($B196,#REF!,COLUMN(BA196)-1,FALSE)),"")</f>
        <v/>
      </c>
      <c r="BB196" s="53" t="str">
        <f>IFERROR(IF(VLOOKUP($B196,#REF!,COLUMN(BB196)-1,FALSE)="","",VLOOKUP($B196,#REF!,COLUMN(BB196)-1,FALSE)),"")</f>
        <v/>
      </c>
      <c r="BC196" s="53" t="str">
        <f>IFERROR(IF(VLOOKUP($B196,#REF!,COLUMN(BC196)-1,FALSE)="","",VLOOKUP($B196,#REF!,COLUMN(BC196)-1,FALSE)),"")</f>
        <v/>
      </c>
      <c r="BD196" s="53" t="str">
        <f>IFERROR(IF(VLOOKUP($B196,#REF!,COLUMN(BD196)-1,FALSE)="","",VLOOKUP($B196,#REF!,COLUMN(BD196)-1,FALSE)),"")</f>
        <v/>
      </c>
      <c r="BE196" s="53" t="str">
        <f>IFERROR(IF(VLOOKUP($B196,#REF!,COLUMN(BE196)-1,FALSE)="","",VLOOKUP($B196,#REF!,COLUMN(BE196)-1,FALSE)),"")</f>
        <v/>
      </c>
      <c r="BF196" s="53" t="str">
        <f>IFERROR(IF(VLOOKUP($B196,#REF!,COLUMN(BF196)-1,FALSE)="","",VLOOKUP($B196,#REF!,COLUMN(BF196)-1,FALSE)),"")</f>
        <v/>
      </c>
      <c r="BG196" s="53" t="str">
        <f>IFERROR(IF(VLOOKUP($B196,#REF!,COLUMN(BG196)-1,FALSE)="","",VLOOKUP($B196,#REF!,COLUMN(BG196)-1,FALSE)),"")</f>
        <v/>
      </c>
      <c r="BH196" s="53" t="str">
        <f>IFERROR(IF(VLOOKUP($B196,#REF!,COLUMN(BH196)-1,FALSE)="","",VLOOKUP($B196,#REF!,COLUMN(BH196)-1,FALSE)),"")</f>
        <v/>
      </c>
      <c r="BI196" s="53" t="str">
        <f>IFERROR(IF(VLOOKUP($B196,#REF!,COLUMN(BI196)-1,FALSE)="","",VLOOKUP($B196,#REF!,COLUMN(BI196)-1,FALSE)),"")</f>
        <v/>
      </c>
      <c r="BJ196" s="53" t="str">
        <f>IFERROR(IF(VLOOKUP($B196,#REF!,COLUMN(BJ196)-1,FALSE)="","",VLOOKUP($B196,#REF!,COLUMN(BJ196)-1,FALSE)),"")</f>
        <v/>
      </c>
      <c r="BK196" s="24" t="str">
        <f>IFERROR(IF(VLOOKUP($B196,#REF!,COLUMN(BK196)-1,FALSE)="","",VLOOKUP($B196,#REF!,COLUMN(BK196)-1,FALSE)),"")</f>
        <v/>
      </c>
      <c r="BL196" s="54" t="str">
        <f>IFERROR(IF(VLOOKUP($B196,#REF!,COLUMN(BL196)-1,FALSE)="","",VLOOKUP($B196,#REF!,COLUMN(BL196)-1,FALSE)),"")</f>
        <v/>
      </c>
      <c r="BM196" s="54" t="str">
        <f>IFERROR(IF(VLOOKUP($B196,#REF!,COLUMN(BM196)-1,FALSE)="","",VLOOKUP($B196,#REF!,COLUMN(BM196)-1,FALSE)),"")</f>
        <v/>
      </c>
      <c r="BN196" s="101" t="str">
        <f>IFERROR(VLOOKUP($B196,[1]④カッコ付け数値!$A$14:$CN$115,82,FALSE),"")</f>
        <v/>
      </c>
      <c r="BO196" s="102" t="str">
        <f>IFERROR(VLOOKUP($B196,[1]④カッコ付け数値!$A$14:$CN$115,83,FALSE),"")</f>
        <v/>
      </c>
      <c r="BP196" s="102" t="str">
        <f>IFERROR(VLOOKUP($B196,'[1]④カッコ付け数値 (原本)'!$A$14:$CF$115,83,FALSE),"")</f>
        <v/>
      </c>
      <c r="BQ196" s="103" t="str">
        <f>IFERROR(VLOOKUP($B196,'[1]④カッコ付け数値 (原本)'!$A$14:$CF$115,84,FALSE),"")</f>
        <v/>
      </c>
    </row>
    <row r="197" spans="1:69" ht="42" customHeight="1">
      <c r="A197" s="51" t="str">
        <f t="shared" si="19"/>
        <v/>
      </c>
      <c r="B197" s="98" t="s">
        <v>8058</v>
      </c>
      <c r="C197" s="52"/>
      <c r="D197" s="52"/>
      <c r="E197" s="24" t="str">
        <f>IFERROR(IF(VLOOKUP($B197,#REF!,COLUMN(E197)-1,FALSE)="","",VLOOKUP($B197,#REF!,COLUMN(E197)-1,FALSE)),"")</f>
        <v/>
      </c>
      <c r="F197" s="53" t="str">
        <f>IFERROR(IF(VLOOKUP($B197,#REF!,COLUMN(F197)-1,FALSE)="","",VLOOKUP($B197,#REF!,COLUMN(F197)-1,FALSE)),"")</f>
        <v/>
      </c>
      <c r="G197" s="53" t="str">
        <f>IFERROR(IF(VLOOKUP($B197,#REF!,COLUMN(G197)-1,FALSE)="","",VLOOKUP($B197,#REF!,COLUMN(G197)-1,FALSE)),"")</f>
        <v/>
      </c>
      <c r="H197" s="53" t="str">
        <f>IFERROR(IF(VLOOKUP($B197,#REF!,COLUMN(H197)-1,FALSE)="","",VLOOKUP($B197,#REF!,COLUMN(H197)-1,FALSE)),"")</f>
        <v/>
      </c>
      <c r="I197" s="53" t="str">
        <f>IFERROR(IF(VLOOKUP($B197,#REF!,COLUMN(I197)-1,FALSE)="","",VLOOKUP($B197,#REF!,COLUMN(I197)-1,FALSE)),"")</f>
        <v/>
      </c>
      <c r="J197" s="53" t="str">
        <f>IFERROR(IF(VLOOKUP($B197,#REF!,COLUMN(J197)-1,FALSE)="","",VLOOKUP($B197,#REF!,COLUMN(J197)-1,FALSE)),"")</f>
        <v/>
      </c>
      <c r="K197" s="53" t="str">
        <f>IFERROR(IF(VLOOKUP($B197,#REF!,COLUMN(K197)-1,FALSE)="","",VLOOKUP($B197,#REF!,COLUMN(K197)-1,FALSE)),"")</f>
        <v/>
      </c>
      <c r="L197" s="53" t="str">
        <f>IFERROR(IF(VLOOKUP($B197,#REF!,COLUMN(L197)-1,FALSE)="","",VLOOKUP($B197,#REF!,COLUMN(L197)-1,FALSE)),"")</f>
        <v/>
      </c>
      <c r="M197" s="53" t="str">
        <f>IFERROR(IF(VLOOKUP($B197,#REF!,COLUMN(M197)-1,FALSE)="","",VLOOKUP($B197,#REF!,COLUMN(M197)-1,FALSE)),"")</f>
        <v/>
      </c>
      <c r="N197" s="53" t="str">
        <f>IFERROR(IF(VLOOKUP($B197,#REF!,COLUMN(N197)-1,FALSE)="","",VLOOKUP($B197,#REF!,COLUMN(N197)-1,FALSE)),"")</f>
        <v/>
      </c>
      <c r="O197" s="53" t="str">
        <f>IFERROR(IF(VLOOKUP($B197,#REF!,COLUMN(O197)-1,FALSE)="","",VLOOKUP($B197,#REF!,COLUMN(O197)-1,FALSE)),"")</f>
        <v/>
      </c>
      <c r="P197" s="53" t="str">
        <f>IFERROR(IF(VLOOKUP($B197,#REF!,COLUMN(P197)-1,FALSE)="","",VLOOKUP($B197,#REF!,COLUMN(P197)-1,FALSE)),"")</f>
        <v/>
      </c>
      <c r="Q197" s="53" t="str">
        <f>IFERROR(IF(VLOOKUP($B197,#REF!,COLUMN(Q197)-1,FALSE)="","",VLOOKUP($B197,#REF!,COLUMN(Q197)-1,FALSE)),"")</f>
        <v/>
      </c>
      <c r="R197" s="53" t="str">
        <f>IFERROR(IF(VLOOKUP($B197,#REF!,COLUMN(R197)-1,FALSE)="","",VLOOKUP($B197,#REF!,COLUMN(R197)-1,FALSE)),"")</f>
        <v/>
      </c>
      <c r="S197" s="53" t="str">
        <f>IFERROR(IF(VLOOKUP($B197,#REF!,COLUMN(S197)-1,FALSE)="","",VLOOKUP($B197,#REF!,COLUMN(S197)-1,FALSE)),"")</f>
        <v/>
      </c>
      <c r="T197" s="100" t="str">
        <f>IFERROR(IF(VLOOKUP($B197,#REF!,COLUMN(T197)-1,FALSE)="","",VLOOKUP($B197,#REF!,COLUMN(T197)-1,FALSE)),"")</f>
        <v/>
      </c>
      <c r="U197" s="53" t="str">
        <f>IFERROR(IF(VLOOKUP($B197,#REF!,COLUMN(U197)-1,FALSE)="","",VLOOKUP($B197,#REF!,COLUMN(U197)-1,FALSE)),"")</f>
        <v/>
      </c>
      <c r="V197" s="53" t="str">
        <f>IFERROR(IF(VLOOKUP($B197,#REF!,COLUMN(V197)-1,FALSE)="","",VLOOKUP($B197,#REF!,COLUMN(V197)-1,FALSE)),"")</f>
        <v/>
      </c>
      <c r="W197" s="53" t="str">
        <f>IFERROR(IF(VLOOKUP($B197,#REF!,COLUMN(W197)-1,FALSE)="","",VLOOKUP($B197,#REF!,COLUMN(W197)-1,FALSE)),"")</f>
        <v/>
      </c>
      <c r="X197" s="53" t="str">
        <f>IFERROR(IF(VLOOKUP($B197,#REF!,COLUMN(X197)-1,FALSE)="","",VLOOKUP($B197,#REF!,COLUMN(X197)-1,FALSE)),"")</f>
        <v/>
      </c>
      <c r="Y197" s="53" t="str">
        <f>IFERROR(IF(VLOOKUP($B197,#REF!,COLUMN(Y197)-1,FALSE)="","",VLOOKUP($B197,#REF!,COLUMN(Y197)-1,FALSE)),"")</f>
        <v/>
      </c>
      <c r="Z197" s="53" t="str">
        <f>IFERROR(IF(VLOOKUP($B197,#REF!,COLUMN(Z197)-1,FALSE)="","",VLOOKUP($B197,#REF!,COLUMN(Z197)-1,FALSE)),"")</f>
        <v/>
      </c>
      <c r="AA197" s="53" t="str">
        <f>IFERROR(IF(VLOOKUP($B197,#REF!,COLUMN(AA197)-1,FALSE)="","",VLOOKUP($B197,#REF!,COLUMN(AA197)-1,FALSE)),"")</f>
        <v/>
      </c>
      <c r="AB197" s="53" t="str">
        <f>IFERROR(IF(VLOOKUP($B197,#REF!,COLUMN(AB197)-1,FALSE)="","",VLOOKUP($B197,#REF!,COLUMN(AB197)-1,FALSE)),"")</f>
        <v/>
      </c>
      <c r="AC197" s="53" t="str">
        <f>IFERROR(IF(VLOOKUP($B197,#REF!,COLUMN(AC197)-1,FALSE)="","",VLOOKUP($B197,#REF!,COLUMN(AC197)-1,FALSE)),"")</f>
        <v/>
      </c>
      <c r="AD197" s="53" t="str">
        <f>IFERROR(IF(VLOOKUP($B197,#REF!,COLUMN(AD197)-1,FALSE)="","",VLOOKUP($B197,#REF!,COLUMN(AD197)-1,FALSE)),"")</f>
        <v/>
      </c>
      <c r="AE197" s="53" t="str">
        <f>IFERROR(IF(VLOOKUP($B197,#REF!,COLUMN(AE197)-1,FALSE)="","",VLOOKUP($B197,#REF!,COLUMN(AE197)-1,FALSE)),"")</f>
        <v/>
      </c>
      <c r="AF197" s="53" t="str">
        <f>IFERROR(IF(VLOOKUP($B197,#REF!,COLUMN(AF197)-1,FALSE)="","",VLOOKUP($B197,#REF!,COLUMN(AF197)-1,FALSE)),"")</f>
        <v/>
      </c>
      <c r="AG197" s="53" t="str">
        <f>IFERROR(IF(VLOOKUP($B197,#REF!,COLUMN(AG197)-1,FALSE)="","",VLOOKUP($B197,#REF!,COLUMN(AG197)-1,FALSE)),"")</f>
        <v/>
      </c>
      <c r="AH197" s="53" t="str">
        <f>IFERROR(IF(VLOOKUP($B197,#REF!,COLUMN(AH197)-1,FALSE)="","",VLOOKUP($B197,#REF!,COLUMN(AH197)-1,FALSE)),"")</f>
        <v/>
      </c>
      <c r="AI197" s="53" t="str">
        <f>IFERROR(IF(VLOOKUP($B197,#REF!,COLUMN(AI197)-1,FALSE)="","",VLOOKUP($B197,#REF!,COLUMN(AI197)-1,FALSE)),"")</f>
        <v/>
      </c>
      <c r="AJ197" s="53" t="str">
        <f>IFERROR(IF(VLOOKUP($B197,#REF!,COLUMN(AJ197)-1,FALSE)="","",VLOOKUP($B197,#REF!,COLUMN(AJ197)-1,FALSE)),"")</f>
        <v/>
      </c>
      <c r="AK197" s="53" t="str">
        <f>IFERROR(IF(VLOOKUP($B197,#REF!,COLUMN(AK197)-1,FALSE)="","",VLOOKUP($B197,#REF!,COLUMN(AK197)-1,FALSE)),"")</f>
        <v/>
      </c>
      <c r="AL197" s="53" t="str">
        <f>IFERROR(IF(VLOOKUP($B197,#REF!,COLUMN(AL197)-1,FALSE)="","",VLOOKUP($B197,#REF!,COLUMN(AL197)-1,FALSE)),"")</f>
        <v/>
      </c>
      <c r="AM197" s="53" t="str">
        <f>IFERROR(IF(VLOOKUP($B197,#REF!,COLUMN(AM197)-1,FALSE)="","",VLOOKUP($B197,#REF!,COLUMN(AM197)-1,FALSE)),"")</f>
        <v/>
      </c>
      <c r="AN197" s="53" t="str">
        <f>IFERROR(IF(VLOOKUP($B197,#REF!,COLUMN(AN197)-1,FALSE)="","",VLOOKUP($B197,#REF!,COLUMN(AN197)-1,FALSE)),"")</f>
        <v/>
      </c>
      <c r="AO197" s="53" t="str">
        <f>IFERROR(IF(VLOOKUP($B197,#REF!,COLUMN(AO197)-1,FALSE)="","",VLOOKUP($B197,#REF!,COLUMN(AO197)-1,FALSE)),"")</f>
        <v/>
      </c>
      <c r="AP197" s="53" t="str">
        <f>IFERROR(IF(VLOOKUP($B197,#REF!,COLUMN(AP197)-1,FALSE)="","",VLOOKUP($B197,#REF!,COLUMN(AP197)-1,FALSE)),"")</f>
        <v/>
      </c>
      <c r="AQ197" s="53" t="str">
        <f>IFERROR(IF(VLOOKUP($B197,#REF!,COLUMN(AQ197)-1,FALSE)="","",VLOOKUP($B197,#REF!,COLUMN(AQ197)-1,FALSE)),"")</f>
        <v/>
      </c>
      <c r="AR197" s="53" t="str">
        <f>IFERROR(IF(VLOOKUP($B197,#REF!,COLUMN(AR197)-1,FALSE)="","",VLOOKUP($B197,#REF!,COLUMN(AR197)-1,FALSE)),"")</f>
        <v/>
      </c>
      <c r="AS197" s="53" t="str">
        <f>IFERROR(IF(VLOOKUP($B197,#REF!,COLUMN(AS197)-1,FALSE)="","",VLOOKUP($B197,#REF!,COLUMN(AS197)-1,FALSE)),"")</f>
        <v/>
      </c>
      <c r="AT197" s="53" t="str">
        <f>IFERROR(IF(VLOOKUP($B197,#REF!,COLUMN(AT197)-1,FALSE)="","",VLOOKUP($B197,#REF!,COLUMN(AT197)-1,FALSE)),"")</f>
        <v/>
      </c>
      <c r="AU197" s="53" t="str">
        <f>IFERROR(IF(VLOOKUP($B197,#REF!,COLUMN(AU197)-1,FALSE)="","",VLOOKUP($B197,#REF!,COLUMN(AU197)-1,FALSE)),"")</f>
        <v/>
      </c>
      <c r="AV197" s="53" t="str">
        <f>IFERROR(IF(VLOOKUP($B197,#REF!,COLUMN(AV197)-1,FALSE)="","",VLOOKUP($B197,#REF!,COLUMN(AV197)-1,FALSE)),"")</f>
        <v/>
      </c>
      <c r="AW197" s="53" t="str">
        <f>IFERROR(IF(VLOOKUP($B197,#REF!,COLUMN(AW197)-1,FALSE)="","",VLOOKUP($B197,#REF!,COLUMN(AW197)-1,FALSE)),"")</f>
        <v/>
      </c>
      <c r="AX197" s="53" t="str">
        <f>IFERROR(IF(VLOOKUP($B197,#REF!,COLUMN(AX197)-1,FALSE)="","",VLOOKUP($B197,#REF!,COLUMN(AX197)-1,FALSE)),"")</f>
        <v/>
      </c>
      <c r="AY197" s="53" t="str">
        <f>IFERROR(IF(VLOOKUP($B197,#REF!,COLUMN(AY197)-1,FALSE)="","",VLOOKUP($B197,#REF!,COLUMN(AY197)-1,FALSE)),"")</f>
        <v/>
      </c>
      <c r="AZ197" s="53" t="str">
        <f>IFERROR(IF(VLOOKUP($B197,#REF!,COLUMN(AZ197)-1,FALSE)="","",VLOOKUP($B197,#REF!,COLUMN(AZ197)-1,FALSE)),"")</f>
        <v/>
      </c>
      <c r="BA197" s="53" t="str">
        <f>IFERROR(IF(VLOOKUP($B197,#REF!,COLUMN(BA197)-1,FALSE)="","",VLOOKUP($B197,#REF!,COLUMN(BA197)-1,FALSE)),"")</f>
        <v/>
      </c>
      <c r="BB197" s="53" t="str">
        <f>IFERROR(IF(VLOOKUP($B197,#REF!,COLUMN(BB197)-1,FALSE)="","",VLOOKUP($B197,#REF!,COLUMN(BB197)-1,FALSE)),"")</f>
        <v/>
      </c>
      <c r="BC197" s="53" t="str">
        <f>IFERROR(IF(VLOOKUP($B197,#REF!,COLUMN(BC197)-1,FALSE)="","",VLOOKUP($B197,#REF!,COLUMN(BC197)-1,FALSE)),"")</f>
        <v/>
      </c>
      <c r="BD197" s="53" t="str">
        <f>IFERROR(IF(VLOOKUP($B197,#REF!,COLUMN(BD197)-1,FALSE)="","",VLOOKUP($B197,#REF!,COLUMN(BD197)-1,FALSE)),"")</f>
        <v/>
      </c>
      <c r="BE197" s="53" t="str">
        <f>IFERROR(IF(VLOOKUP($B197,#REF!,COLUMN(BE197)-1,FALSE)="","",VLOOKUP($B197,#REF!,COLUMN(BE197)-1,FALSE)),"")</f>
        <v/>
      </c>
      <c r="BF197" s="53" t="str">
        <f>IFERROR(IF(VLOOKUP($B197,#REF!,COLUMN(BF197)-1,FALSE)="","",VLOOKUP($B197,#REF!,COLUMN(BF197)-1,FALSE)),"")</f>
        <v/>
      </c>
      <c r="BG197" s="53" t="str">
        <f>IFERROR(IF(VLOOKUP($B197,#REF!,COLUMN(BG197)-1,FALSE)="","",VLOOKUP($B197,#REF!,COLUMN(BG197)-1,FALSE)),"")</f>
        <v/>
      </c>
      <c r="BH197" s="53" t="str">
        <f>IFERROR(IF(VLOOKUP($B197,#REF!,COLUMN(BH197)-1,FALSE)="","",VLOOKUP($B197,#REF!,COLUMN(BH197)-1,FALSE)),"")</f>
        <v/>
      </c>
      <c r="BI197" s="53" t="str">
        <f>IFERROR(IF(VLOOKUP($B197,#REF!,COLUMN(BI197)-1,FALSE)="","",VLOOKUP($B197,#REF!,COLUMN(BI197)-1,FALSE)),"")</f>
        <v/>
      </c>
      <c r="BJ197" s="53" t="str">
        <f>IFERROR(IF(VLOOKUP($B197,#REF!,COLUMN(BJ197)-1,FALSE)="","",VLOOKUP($B197,#REF!,COLUMN(BJ197)-1,FALSE)),"")</f>
        <v/>
      </c>
      <c r="BK197" s="24" t="str">
        <f>IFERROR(IF(VLOOKUP($B197,#REF!,COLUMN(BK197)-1,FALSE)="","",VLOOKUP($B197,#REF!,COLUMN(BK197)-1,FALSE)),"")</f>
        <v/>
      </c>
      <c r="BL197" s="54" t="str">
        <f>IFERROR(IF(VLOOKUP($B197,#REF!,COLUMN(BL197)-1,FALSE)="","",VLOOKUP($B197,#REF!,COLUMN(BL197)-1,FALSE)),"")</f>
        <v/>
      </c>
      <c r="BM197" s="54" t="str">
        <f>IFERROR(IF(VLOOKUP($B197,#REF!,COLUMN(BM197)-1,FALSE)="","",VLOOKUP($B197,#REF!,COLUMN(BM197)-1,FALSE)),"")</f>
        <v/>
      </c>
      <c r="BN197" s="101" t="str">
        <f>IFERROR(VLOOKUP($B197,[1]④カッコ付け数値!$A$14:$CN$115,82,FALSE),"")</f>
        <v/>
      </c>
      <c r="BO197" s="102" t="str">
        <f>IFERROR(VLOOKUP($B197,[1]④カッコ付け数値!$A$14:$CN$115,83,FALSE),"")</f>
        <v/>
      </c>
      <c r="BP197" s="102">
        <f>IFERROR(VLOOKUP($B197,'[1]④カッコ付け数値 (原本)'!$A$14:$CF$115,83,FALSE),"")</f>
        <v>0</v>
      </c>
      <c r="BQ197" s="103" t="str">
        <f>IFERROR(VLOOKUP($B197,'[1]④カッコ付け数値 (原本)'!$A$14:$CF$115,84,FALSE),"")</f>
        <v>分析</v>
      </c>
    </row>
    <row r="198" spans="1:69" ht="42" customHeight="1">
      <c r="A198" s="51" t="str">
        <f t="shared" si="19"/>
        <v/>
      </c>
      <c r="B198" s="98" t="s">
        <v>8059</v>
      </c>
      <c r="C198" s="52"/>
      <c r="D198" s="52"/>
      <c r="E198" s="24" t="str">
        <f>CONCATENATE("(",E197,")")</f>
        <v>()</v>
      </c>
      <c r="F198" s="53" t="str">
        <f>IFERROR(IF(VLOOKUP($B198,#REF!,COLUMN(F198)-1,FALSE)="","",VLOOKUP($B198,#REF!,COLUMN(F198)-1,FALSE)),"")</f>
        <v/>
      </c>
      <c r="G198" s="53" t="str">
        <f>IFERROR(IF(VLOOKUP($B198,#REF!,COLUMN(G198)-1,FALSE)="","",VLOOKUP($B198,#REF!,COLUMN(G198)-1,FALSE)),"")</f>
        <v/>
      </c>
      <c r="H198" s="53" t="str">
        <f>IFERROR(IF(VLOOKUP($B198,#REF!,COLUMN(H198)-1,FALSE)="","",VLOOKUP($B198,#REF!,COLUMN(H198)-1,FALSE)),"")</f>
        <v/>
      </c>
      <c r="I198" s="53" t="str">
        <f>IFERROR(IF(VLOOKUP($B198,#REF!,COLUMN(I198)-1,FALSE)="","",VLOOKUP($B198,#REF!,COLUMN(I198)-1,FALSE)),"")</f>
        <v/>
      </c>
      <c r="J198" s="53" t="str">
        <f>IFERROR(IF(VLOOKUP($B198,#REF!,COLUMN(J198)-1,FALSE)="","",VLOOKUP($B198,#REF!,COLUMN(J198)-1,FALSE)),"")</f>
        <v/>
      </c>
      <c r="K198" s="53" t="str">
        <f>IFERROR(IF(VLOOKUP($B198,#REF!,COLUMN(K198)-1,FALSE)="","",VLOOKUP($B198,#REF!,COLUMN(K198)-1,FALSE)),"")</f>
        <v/>
      </c>
      <c r="L198" s="53" t="str">
        <f>IFERROR(IF(VLOOKUP($B198,#REF!,COLUMN(L198)-1,FALSE)="","",VLOOKUP($B198,#REF!,COLUMN(L198)-1,FALSE)),"")</f>
        <v/>
      </c>
      <c r="M198" s="53" t="str">
        <f>IFERROR(IF(VLOOKUP($B198,#REF!,COLUMN(M198)-1,FALSE)="","",VLOOKUP($B198,#REF!,COLUMN(M198)-1,FALSE)),"")</f>
        <v/>
      </c>
      <c r="N198" s="53" t="str">
        <f>IFERROR(IF(VLOOKUP($B198,#REF!,COLUMN(N198)-1,FALSE)="","",VLOOKUP($B198,#REF!,COLUMN(N198)-1,FALSE)),"")</f>
        <v/>
      </c>
      <c r="O198" s="53" t="str">
        <f>IFERROR(IF(VLOOKUP($B198,#REF!,COLUMN(O198)-1,FALSE)="","",VLOOKUP($B198,#REF!,COLUMN(O198)-1,FALSE)),"")</f>
        <v/>
      </c>
      <c r="P198" s="53" t="str">
        <f>IFERROR(IF(VLOOKUP($B198,#REF!,COLUMN(P198)-1,FALSE)="","",VLOOKUP($B198,#REF!,COLUMN(P198)-1,FALSE)),"")</f>
        <v/>
      </c>
      <c r="Q198" s="53" t="str">
        <f>IFERROR(IF(VLOOKUP($B198,#REF!,COLUMN(Q198)-1,FALSE)="","",VLOOKUP($B198,#REF!,COLUMN(Q198)-1,FALSE)),"")</f>
        <v/>
      </c>
      <c r="R198" s="53" t="str">
        <f>IFERROR(IF(VLOOKUP($B198,#REF!,COLUMN(R198)-1,FALSE)="","",VLOOKUP($B198,#REF!,COLUMN(R198)-1,FALSE)),"")</f>
        <v/>
      </c>
      <c r="S198" s="53" t="str">
        <f>IFERROR(IF(VLOOKUP($B198,#REF!,COLUMN(S198)-1,FALSE)="","",VLOOKUP($B198,#REF!,COLUMN(S198)-1,FALSE)),"")</f>
        <v/>
      </c>
      <c r="T198" s="100" t="str">
        <f>IFERROR(IF(VLOOKUP($B198,#REF!,COLUMN(T198)-1,FALSE)="","",VLOOKUP($B198,#REF!,COLUMN(T198)-1,FALSE)),"")</f>
        <v/>
      </c>
      <c r="U198" s="53" t="str">
        <f>IFERROR(IF(VLOOKUP($B198,#REF!,COLUMN(U198)-1,FALSE)="","",VLOOKUP($B198,#REF!,COLUMN(U198)-1,FALSE)),"")</f>
        <v/>
      </c>
      <c r="V198" s="53" t="str">
        <f>IFERROR(IF(VLOOKUP($B198,#REF!,COLUMN(V198)-1,FALSE)="","",VLOOKUP($B198,#REF!,COLUMN(V198)-1,FALSE)),"")</f>
        <v/>
      </c>
      <c r="W198" s="53" t="str">
        <f>IFERROR(IF(VLOOKUP($B198,#REF!,COLUMN(W198)-1,FALSE)="","",VLOOKUP($B198,#REF!,COLUMN(W198)-1,FALSE)),"")</f>
        <v/>
      </c>
      <c r="X198" s="53" t="str">
        <f>IFERROR(IF(VLOOKUP($B198,#REF!,COLUMN(X198)-1,FALSE)="","",VLOOKUP($B198,#REF!,COLUMN(X198)-1,FALSE)),"")</f>
        <v/>
      </c>
      <c r="Y198" s="53" t="str">
        <f>IFERROR(IF(VLOOKUP($B198,#REF!,COLUMN(Y198)-1,FALSE)="","",VLOOKUP($B198,#REF!,COLUMN(Y198)-1,FALSE)),"")</f>
        <v/>
      </c>
      <c r="Z198" s="53" t="str">
        <f>IFERROR(IF(VLOOKUP($B198,#REF!,COLUMN(Z198)-1,FALSE)="","",VLOOKUP($B198,#REF!,COLUMN(Z198)-1,FALSE)),"")</f>
        <v/>
      </c>
      <c r="AA198" s="53" t="str">
        <f>IFERROR(IF(VLOOKUP($B198,#REF!,COLUMN(AA198)-1,FALSE)="","",VLOOKUP($B198,#REF!,COLUMN(AA198)-1,FALSE)),"")</f>
        <v/>
      </c>
      <c r="AB198" s="53" t="str">
        <f>IFERROR(IF(VLOOKUP($B198,#REF!,COLUMN(AB198)-1,FALSE)="","",VLOOKUP($B198,#REF!,COLUMN(AB198)-1,FALSE)),"")</f>
        <v/>
      </c>
      <c r="AC198" s="53" t="str">
        <f>IFERROR(IF(VLOOKUP($B198,#REF!,COLUMN(AC198)-1,FALSE)="","",VLOOKUP($B198,#REF!,COLUMN(AC198)-1,FALSE)),"")</f>
        <v/>
      </c>
      <c r="AD198" s="53" t="str">
        <f>IFERROR(IF(VLOOKUP($B198,#REF!,COLUMN(AD198)-1,FALSE)="","",VLOOKUP($B198,#REF!,COLUMN(AD198)-1,FALSE)),"")</f>
        <v/>
      </c>
      <c r="AE198" s="53" t="str">
        <f>IFERROR(IF(VLOOKUP($B198,#REF!,COLUMN(AE198)-1,FALSE)="","",VLOOKUP($B198,#REF!,COLUMN(AE198)-1,FALSE)),"")</f>
        <v/>
      </c>
      <c r="AF198" s="53" t="str">
        <f>IFERROR(IF(VLOOKUP($B198,#REF!,COLUMN(AF198)-1,FALSE)="","",VLOOKUP($B198,#REF!,COLUMN(AF198)-1,FALSE)),"")</f>
        <v/>
      </c>
      <c r="AG198" s="53" t="str">
        <f>IFERROR(IF(VLOOKUP($B198,#REF!,COLUMN(AG198)-1,FALSE)="","",VLOOKUP($B198,#REF!,COLUMN(AG198)-1,FALSE)),"")</f>
        <v/>
      </c>
      <c r="AH198" s="53" t="str">
        <f>IFERROR(IF(VLOOKUP($B198,#REF!,COLUMN(AH198)-1,FALSE)="","",VLOOKUP($B198,#REF!,COLUMN(AH198)-1,FALSE)),"")</f>
        <v/>
      </c>
      <c r="AI198" s="53" t="str">
        <f>IFERROR(IF(VLOOKUP($B198,#REF!,COLUMN(AI198)-1,FALSE)="","",VLOOKUP($B198,#REF!,COLUMN(AI198)-1,FALSE)),"")</f>
        <v/>
      </c>
      <c r="AJ198" s="53" t="str">
        <f>IFERROR(IF(VLOOKUP($B198,#REF!,COLUMN(AJ198)-1,FALSE)="","",VLOOKUP($B198,#REF!,COLUMN(AJ198)-1,FALSE)),"")</f>
        <v/>
      </c>
      <c r="AK198" s="53" t="str">
        <f>IFERROR(IF(VLOOKUP($B198,#REF!,COLUMN(AK198)-1,FALSE)="","",VLOOKUP($B198,#REF!,COLUMN(AK198)-1,FALSE)),"")</f>
        <v/>
      </c>
      <c r="AL198" s="53" t="str">
        <f>IFERROR(IF(VLOOKUP($B198,#REF!,COLUMN(AL198)-1,FALSE)="","",VLOOKUP($B198,#REF!,COLUMN(AL198)-1,FALSE)),"")</f>
        <v/>
      </c>
      <c r="AM198" s="53" t="str">
        <f>IFERROR(IF(VLOOKUP($B198,#REF!,COLUMN(AM198)-1,FALSE)="","",VLOOKUP($B198,#REF!,COLUMN(AM198)-1,FALSE)),"")</f>
        <v/>
      </c>
      <c r="AN198" s="53" t="str">
        <f>IFERROR(IF(VLOOKUP($B198,#REF!,COLUMN(AN198)-1,FALSE)="","",VLOOKUP($B198,#REF!,COLUMN(AN198)-1,FALSE)),"")</f>
        <v/>
      </c>
      <c r="AO198" s="53" t="str">
        <f>IFERROR(IF(VLOOKUP($B198,#REF!,COLUMN(AO198)-1,FALSE)="","",VLOOKUP($B198,#REF!,COLUMN(AO198)-1,FALSE)),"")</f>
        <v/>
      </c>
      <c r="AP198" s="53" t="str">
        <f>IFERROR(IF(VLOOKUP($B198,#REF!,COLUMN(AP198)-1,FALSE)="","",VLOOKUP($B198,#REF!,COLUMN(AP198)-1,FALSE)),"")</f>
        <v/>
      </c>
      <c r="AQ198" s="53" t="str">
        <f>IFERROR(IF(VLOOKUP($B198,#REF!,COLUMN(AQ198)-1,FALSE)="","",VLOOKUP($B198,#REF!,COLUMN(AQ198)-1,FALSE)),"")</f>
        <v/>
      </c>
      <c r="AR198" s="53" t="str">
        <f>IFERROR(IF(VLOOKUP($B198,#REF!,COLUMN(AR198)-1,FALSE)="","",VLOOKUP($B198,#REF!,COLUMN(AR198)-1,FALSE)),"")</f>
        <v/>
      </c>
      <c r="AS198" s="53" t="str">
        <f>IFERROR(IF(VLOOKUP($B198,#REF!,COLUMN(AS198)-1,FALSE)="","",VLOOKUP($B198,#REF!,COLUMN(AS198)-1,FALSE)),"")</f>
        <v/>
      </c>
      <c r="AT198" s="53" t="str">
        <f>IFERROR(IF(VLOOKUP($B198,#REF!,COLUMN(AT198)-1,FALSE)="","",VLOOKUP($B198,#REF!,COLUMN(AT198)-1,FALSE)),"")</f>
        <v/>
      </c>
      <c r="AU198" s="53" t="str">
        <f>IFERROR(IF(VLOOKUP($B198,#REF!,COLUMN(AU198)-1,FALSE)="","",VLOOKUP($B198,#REF!,COLUMN(AU198)-1,FALSE)),"")</f>
        <v/>
      </c>
      <c r="AV198" s="53" t="str">
        <f>IFERROR(IF(VLOOKUP($B198,#REF!,COLUMN(AV198)-1,FALSE)="","",VLOOKUP($B198,#REF!,COLUMN(AV198)-1,FALSE)),"")</f>
        <v/>
      </c>
      <c r="AW198" s="53" t="str">
        <f>IFERROR(IF(VLOOKUP($B198,#REF!,COLUMN(AW198)-1,FALSE)="","",VLOOKUP($B198,#REF!,COLUMN(AW198)-1,FALSE)),"")</f>
        <v/>
      </c>
      <c r="AX198" s="53" t="str">
        <f>IFERROR(IF(VLOOKUP($B198,#REF!,COLUMN(AX198)-1,FALSE)="","",VLOOKUP($B198,#REF!,COLUMN(AX198)-1,FALSE)),"")</f>
        <v/>
      </c>
      <c r="AY198" s="53" t="str">
        <f>IFERROR(IF(VLOOKUP($B198,#REF!,COLUMN(AY198)-1,FALSE)="","",VLOOKUP($B198,#REF!,COLUMN(AY198)-1,FALSE)),"")</f>
        <v/>
      </c>
      <c r="AZ198" s="53" t="str">
        <f>IFERROR(IF(VLOOKUP($B198,#REF!,COLUMN(AZ198)-1,FALSE)="","",VLOOKUP($B198,#REF!,COLUMN(AZ198)-1,FALSE)),"")</f>
        <v/>
      </c>
      <c r="BA198" s="53" t="str">
        <f>IFERROR(IF(VLOOKUP($B198,#REF!,COLUMN(BA198)-1,FALSE)="","",VLOOKUP($B198,#REF!,COLUMN(BA198)-1,FALSE)),"")</f>
        <v/>
      </c>
      <c r="BB198" s="53" t="str">
        <f>IFERROR(IF(VLOOKUP($B198,#REF!,COLUMN(BB198)-1,FALSE)="","",VLOOKUP($B198,#REF!,COLUMN(BB198)-1,FALSE)),"")</f>
        <v/>
      </c>
      <c r="BC198" s="53" t="str">
        <f>IFERROR(IF(VLOOKUP($B198,#REF!,COLUMN(BC198)-1,FALSE)="","",VLOOKUP($B198,#REF!,COLUMN(BC198)-1,FALSE)),"")</f>
        <v/>
      </c>
      <c r="BD198" s="53" t="str">
        <f>IFERROR(IF(VLOOKUP($B198,#REF!,COLUMN(BD198)-1,FALSE)="","",VLOOKUP($B198,#REF!,COLUMN(BD198)-1,FALSE)),"")</f>
        <v/>
      </c>
      <c r="BE198" s="53" t="str">
        <f>IFERROR(IF(VLOOKUP($B198,#REF!,COLUMN(BE198)-1,FALSE)="","",VLOOKUP($B198,#REF!,COLUMN(BE198)-1,FALSE)),"")</f>
        <v/>
      </c>
      <c r="BF198" s="53" t="str">
        <f>IFERROR(IF(VLOOKUP($B198,#REF!,COLUMN(BF198)-1,FALSE)="","",VLOOKUP($B198,#REF!,COLUMN(BF198)-1,FALSE)),"")</f>
        <v/>
      </c>
      <c r="BG198" s="53" t="str">
        <f>IFERROR(IF(VLOOKUP($B198,#REF!,COLUMN(BG198)-1,FALSE)="","",VLOOKUP($B198,#REF!,COLUMN(BG198)-1,FALSE)),"")</f>
        <v/>
      </c>
      <c r="BH198" s="53" t="str">
        <f>IFERROR(IF(VLOOKUP($B198,#REF!,COLUMN(BH198)-1,FALSE)="","",VLOOKUP($B198,#REF!,COLUMN(BH198)-1,FALSE)),"")</f>
        <v/>
      </c>
      <c r="BI198" s="53" t="str">
        <f>IFERROR(IF(VLOOKUP($B198,#REF!,COLUMN(BI198)-1,FALSE)="","",VLOOKUP($B198,#REF!,COLUMN(BI198)-1,FALSE)),"")</f>
        <v/>
      </c>
      <c r="BJ198" s="53" t="str">
        <f>IFERROR(IF(VLOOKUP($B198,#REF!,COLUMN(BJ198)-1,FALSE)="","",VLOOKUP($B198,#REF!,COLUMN(BJ198)-1,FALSE)),"")</f>
        <v/>
      </c>
      <c r="BK198" s="24" t="str">
        <f>IFERROR(IF(VLOOKUP($B198,#REF!,COLUMN(BK198)-1,FALSE)="","",VLOOKUP($B198,#REF!,COLUMN(BK198)-1,FALSE)),"")</f>
        <v/>
      </c>
      <c r="BL198" s="54" t="str">
        <f>IFERROR(IF(VLOOKUP($B198,#REF!,COLUMN(BL198)-1,FALSE)="","",VLOOKUP($B198,#REF!,COLUMN(BL198)-1,FALSE)),"")</f>
        <v/>
      </c>
      <c r="BM198" s="54" t="str">
        <f>IFERROR(IF(VLOOKUP($B198,#REF!,COLUMN(BM198)-1,FALSE)="","",VLOOKUP($B198,#REF!,COLUMN(BM198)-1,FALSE)),"")</f>
        <v/>
      </c>
      <c r="BN198" s="101" t="str">
        <f>IFERROR(VLOOKUP($B198,[1]④カッコ付け数値!$A$14:$CN$115,82,FALSE),"")</f>
        <v/>
      </c>
      <c r="BO198" s="102" t="str">
        <f>IFERROR(VLOOKUP($B198,[1]④カッコ付け数値!$A$14:$CN$115,83,FALSE),"")</f>
        <v/>
      </c>
      <c r="BP198" s="102" t="str">
        <f>IFERROR(VLOOKUP($B198,'[1]④カッコ付け数値 (原本)'!$A$14:$CF$115,83,FALSE),"")</f>
        <v/>
      </c>
      <c r="BQ198" s="103" t="str">
        <f>IFERROR(VLOOKUP($B198,'[1]④カッコ付け数値 (原本)'!$A$14:$CF$115,84,FALSE),"")</f>
        <v/>
      </c>
    </row>
    <row r="199" spans="1:69" ht="42" customHeight="1">
      <c r="A199" s="51" t="str">
        <f t="shared" si="19"/>
        <v/>
      </c>
      <c r="B199" s="98" t="s">
        <v>8169</v>
      </c>
      <c r="C199" s="52"/>
      <c r="D199" s="52"/>
      <c r="E199" s="24" t="str">
        <f>IFERROR(IF(VLOOKUP($B199,#REF!,COLUMN(E199)-1,FALSE)="","",VLOOKUP($B199,#REF!,COLUMN(E199)-1,FALSE)),"")</f>
        <v/>
      </c>
      <c r="F199" s="53" t="str">
        <f>IFERROR(IF(VLOOKUP($B199,#REF!,COLUMN(F199)-1,FALSE)="","",VLOOKUP($B199,#REF!,COLUMN(F199)-1,FALSE)),"")</f>
        <v/>
      </c>
      <c r="G199" s="53" t="str">
        <f>IFERROR(IF(VLOOKUP($B199,#REF!,COLUMN(G199)-1,FALSE)="","",VLOOKUP($B199,#REF!,COLUMN(G199)-1,FALSE)),"")</f>
        <v/>
      </c>
      <c r="H199" s="53" t="str">
        <f>IFERROR(IF(VLOOKUP($B199,#REF!,COLUMN(H199)-1,FALSE)="","",VLOOKUP($B199,#REF!,COLUMN(H199)-1,FALSE)),"")</f>
        <v/>
      </c>
      <c r="I199" s="53" t="str">
        <f>IFERROR(IF(VLOOKUP($B199,#REF!,COLUMN(I199)-1,FALSE)="","",VLOOKUP($B199,#REF!,COLUMN(I199)-1,FALSE)),"")</f>
        <v/>
      </c>
      <c r="J199" s="53" t="str">
        <f>IFERROR(IF(VLOOKUP($B199,#REF!,COLUMN(J199)-1,FALSE)="","",VLOOKUP($B199,#REF!,COLUMN(J199)-1,FALSE)),"")</f>
        <v/>
      </c>
      <c r="K199" s="53" t="str">
        <f>IFERROR(IF(VLOOKUP($B199,#REF!,COLUMN(K199)-1,FALSE)="","",VLOOKUP($B199,#REF!,COLUMN(K199)-1,FALSE)),"")</f>
        <v/>
      </c>
      <c r="L199" s="53" t="str">
        <f>IFERROR(IF(VLOOKUP($B199,#REF!,COLUMN(L199)-1,FALSE)="","",VLOOKUP($B199,#REF!,COLUMN(L199)-1,FALSE)),"")</f>
        <v/>
      </c>
      <c r="M199" s="53" t="str">
        <f>IFERROR(IF(VLOOKUP($B199,#REF!,COLUMN(M199)-1,FALSE)="","",VLOOKUP($B199,#REF!,COLUMN(M199)-1,FALSE)),"")</f>
        <v/>
      </c>
      <c r="N199" s="53" t="str">
        <f>IFERROR(IF(VLOOKUP($B199,#REF!,COLUMN(N199)-1,FALSE)="","",VLOOKUP($B199,#REF!,COLUMN(N199)-1,FALSE)),"")</f>
        <v/>
      </c>
      <c r="O199" s="53" t="str">
        <f>IFERROR(IF(VLOOKUP($B199,#REF!,COLUMN(O199)-1,FALSE)="","",VLOOKUP($B199,#REF!,COLUMN(O199)-1,FALSE)),"")</f>
        <v/>
      </c>
      <c r="P199" s="53" t="str">
        <f>IFERROR(IF(VLOOKUP($B199,#REF!,COLUMN(P199)-1,FALSE)="","",VLOOKUP($B199,#REF!,COLUMN(P199)-1,FALSE)),"")</f>
        <v/>
      </c>
      <c r="Q199" s="53" t="str">
        <f>IFERROR(IF(VLOOKUP($B199,#REF!,COLUMN(Q199)-1,FALSE)="","",VLOOKUP($B199,#REF!,COLUMN(Q199)-1,FALSE)),"")</f>
        <v/>
      </c>
      <c r="R199" s="53" t="str">
        <f>IFERROR(IF(VLOOKUP($B199,#REF!,COLUMN(R199)-1,FALSE)="","",VLOOKUP($B199,#REF!,COLUMN(R199)-1,FALSE)),"")</f>
        <v/>
      </c>
      <c r="S199" s="53" t="str">
        <f>IFERROR(IF(VLOOKUP($B199,#REF!,COLUMN(S199)-1,FALSE)="","",VLOOKUP($B199,#REF!,COLUMN(S199)-1,FALSE)),"")</f>
        <v/>
      </c>
      <c r="T199" s="53" t="str">
        <f>IFERROR(IF(VLOOKUP($B199,#REF!,COLUMN(T199)-1,FALSE)="","",VLOOKUP($B199,#REF!,COLUMN(T199)-1,FALSE)),"")</f>
        <v/>
      </c>
      <c r="U199" s="53" t="str">
        <f>IFERROR(IF(VLOOKUP($B199,#REF!,COLUMN(U199)-1,FALSE)="","",VLOOKUP($B199,#REF!,COLUMN(U199)-1,FALSE)),"")</f>
        <v/>
      </c>
      <c r="V199" s="53" t="str">
        <f>IFERROR(IF(VLOOKUP($B199,#REF!,COLUMN(V199)-1,FALSE)="","",VLOOKUP($B199,#REF!,COLUMN(V199)-1,FALSE)),"")</f>
        <v/>
      </c>
      <c r="W199" s="53" t="str">
        <f>IFERROR(IF(VLOOKUP($B199,#REF!,COLUMN(W199)-1,FALSE)="","",VLOOKUP($B199,#REF!,COLUMN(W199)-1,FALSE)),"")</f>
        <v/>
      </c>
      <c r="X199" s="53" t="str">
        <f>IFERROR(IF(VLOOKUP($B199,#REF!,COLUMN(X199)-1,FALSE)="","",VLOOKUP($B199,#REF!,COLUMN(X199)-1,FALSE)),"")</f>
        <v/>
      </c>
      <c r="Y199" s="53" t="str">
        <f>IFERROR(IF(VLOOKUP($B199,#REF!,COLUMN(Y199)-1,FALSE)="","",VLOOKUP($B199,#REF!,COLUMN(Y199)-1,FALSE)),"")</f>
        <v/>
      </c>
      <c r="Z199" s="53" t="str">
        <f>IFERROR(IF(VLOOKUP($B199,#REF!,COLUMN(Z199)-1,FALSE)="","",VLOOKUP($B199,#REF!,COLUMN(Z199)-1,FALSE)),"")</f>
        <v/>
      </c>
      <c r="AA199" s="53" t="str">
        <f>IFERROR(IF(VLOOKUP($B199,#REF!,COLUMN(AA199)-1,FALSE)="","",VLOOKUP($B199,#REF!,COLUMN(AA199)-1,FALSE)),"")</f>
        <v/>
      </c>
      <c r="AB199" s="53" t="str">
        <f>IFERROR(IF(VLOOKUP($B199,#REF!,COLUMN(AB199)-1,FALSE)="","",VLOOKUP($B199,#REF!,COLUMN(AB199)-1,FALSE)),"")</f>
        <v/>
      </c>
      <c r="AC199" s="53" t="str">
        <f>IFERROR(IF(VLOOKUP($B199,#REF!,COLUMN(AC199)-1,FALSE)="","",VLOOKUP($B199,#REF!,COLUMN(AC199)-1,FALSE)),"")</f>
        <v/>
      </c>
      <c r="AD199" s="53" t="str">
        <f>IFERROR(IF(VLOOKUP($B199,#REF!,COLUMN(AD199)-1,FALSE)="","",VLOOKUP($B199,#REF!,COLUMN(AD199)-1,FALSE)),"")</f>
        <v/>
      </c>
      <c r="AE199" s="53" t="str">
        <f>IFERROR(IF(VLOOKUP($B199,#REF!,COLUMN(AE199)-1,FALSE)="","",VLOOKUP($B199,#REF!,COLUMN(AE199)-1,FALSE)),"")</f>
        <v/>
      </c>
      <c r="AF199" s="53" t="str">
        <f>IFERROR(IF(VLOOKUP($B199,#REF!,COLUMN(AF199)-1,FALSE)="","",VLOOKUP($B199,#REF!,COLUMN(AF199)-1,FALSE)),"")</f>
        <v/>
      </c>
      <c r="AG199" s="53" t="str">
        <f>IFERROR(IF(VLOOKUP($B199,#REF!,COLUMN(AG199)-1,FALSE)="","",VLOOKUP($B199,#REF!,COLUMN(AG199)-1,FALSE)),"")</f>
        <v/>
      </c>
      <c r="AH199" s="53" t="str">
        <f>IFERROR(IF(VLOOKUP($B199,#REF!,COLUMN(AH199)-1,FALSE)="","",VLOOKUP($B199,#REF!,COLUMN(AH199)-1,FALSE)),"")</f>
        <v/>
      </c>
      <c r="AI199" s="53" t="str">
        <f>IFERROR(IF(VLOOKUP($B199,#REF!,COLUMN(AI199)-1,FALSE)="","",VLOOKUP($B199,#REF!,COLUMN(AI199)-1,FALSE)),"")</f>
        <v/>
      </c>
      <c r="AJ199" s="53" t="str">
        <f>IFERROR(IF(VLOOKUP($B199,#REF!,COLUMN(AJ199)-1,FALSE)="","",VLOOKUP($B199,#REF!,COLUMN(AJ199)-1,FALSE)),"")</f>
        <v/>
      </c>
      <c r="AK199" s="53" t="str">
        <f>IFERROR(IF(VLOOKUP($B199,#REF!,COLUMN(AK199)-1,FALSE)="","",VLOOKUP($B199,#REF!,COLUMN(AK199)-1,FALSE)),"")</f>
        <v/>
      </c>
      <c r="AL199" s="53" t="str">
        <f>IFERROR(IF(VLOOKUP($B199,#REF!,COLUMN(AL199)-1,FALSE)="","",VLOOKUP($B199,#REF!,COLUMN(AL199)-1,FALSE)),"")</f>
        <v/>
      </c>
      <c r="AM199" s="53" t="str">
        <f>IFERROR(IF(VLOOKUP($B199,#REF!,COLUMN(AM199)-1,FALSE)="","",VLOOKUP($B199,#REF!,COLUMN(AM199)-1,FALSE)),"")</f>
        <v/>
      </c>
      <c r="AN199" s="53" t="str">
        <f>IFERROR(IF(VLOOKUP($B199,#REF!,COLUMN(AN199)-1,FALSE)="","",VLOOKUP($B199,#REF!,COLUMN(AN199)-1,FALSE)),"")</f>
        <v/>
      </c>
      <c r="AO199" s="53" t="str">
        <f>IFERROR(IF(VLOOKUP($B199,#REF!,COLUMN(AO199)-1,FALSE)="","",VLOOKUP($B199,#REF!,COLUMN(AO199)-1,FALSE)),"")</f>
        <v/>
      </c>
      <c r="AP199" s="53" t="str">
        <f>IFERROR(IF(VLOOKUP($B199,#REF!,COLUMN(AP199)-1,FALSE)="","",VLOOKUP($B199,#REF!,COLUMN(AP199)-1,FALSE)),"")</f>
        <v/>
      </c>
      <c r="AQ199" s="53" t="str">
        <f>IFERROR(IF(VLOOKUP($B199,#REF!,COLUMN(AQ199)-1,FALSE)="","",VLOOKUP($B199,#REF!,COLUMN(AQ199)-1,FALSE)),"")</f>
        <v/>
      </c>
      <c r="AR199" s="53" t="str">
        <f>IFERROR(IF(VLOOKUP($B199,#REF!,COLUMN(AR199)-1,FALSE)="","",VLOOKUP($B199,#REF!,COLUMN(AR199)-1,FALSE)),"")</f>
        <v/>
      </c>
      <c r="AS199" s="53" t="str">
        <f>IFERROR(IF(VLOOKUP($B199,#REF!,COLUMN(AS199)-1,FALSE)="","",VLOOKUP($B199,#REF!,COLUMN(AS199)-1,FALSE)),"")</f>
        <v/>
      </c>
      <c r="AT199" s="53" t="str">
        <f>IFERROR(IF(VLOOKUP($B199,#REF!,COLUMN(AT199)-1,FALSE)="","",VLOOKUP($B199,#REF!,COLUMN(AT199)-1,FALSE)),"")</f>
        <v/>
      </c>
      <c r="AU199" s="53" t="str">
        <f>IFERROR(IF(VLOOKUP($B199,#REF!,COLUMN(AU199)-1,FALSE)="","",VLOOKUP($B199,#REF!,COLUMN(AU199)-1,FALSE)),"")</f>
        <v/>
      </c>
      <c r="AV199" s="53" t="str">
        <f>IFERROR(IF(VLOOKUP($B199,#REF!,COLUMN(AV199)-1,FALSE)="","",VLOOKUP($B199,#REF!,COLUMN(AV199)-1,FALSE)),"")</f>
        <v/>
      </c>
      <c r="AW199" s="53" t="str">
        <f>IFERROR(IF(VLOOKUP($B199,#REF!,COLUMN(AW199)-1,FALSE)="","",VLOOKUP($B199,#REF!,COLUMN(AW199)-1,FALSE)),"")</f>
        <v/>
      </c>
      <c r="AX199" s="53" t="str">
        <f>IFERROR(IF(VLOOKUP($B199,#REF!,COLUMN(AX199)-1,FALSE)="","",VLOOKUP($B199,#REF!,COLUMN(AX199)-1,FALSE)),"")</f>
        <v/>
      </c>
      <c r="AY199" s="53" t="str">
        <f>IFERROR(IF(VLOOKUP($B199,#REF!,COLUMN(AY199)-1,FALSE)="","",VLOOKUP($B199,#REF!,COLUMN(AY199)-1,FALSE)),"")</f>
        <v/>
      </c>
      <c r="AZ199" s="53" t="str">
        <f>IFERROR(IF(VLOOKUP($B199,#REF!,COLUMN(AZ199)-1,FALSE)="","",VLOOKUP($B199,#REF!,COLUMN(AZ199)-1,FALSE)),"")</f>
        <v/>
      </c>
      <c r="BA199" s="53" t="str">
        <f>IFERROR(IF(VLOOKUP($B199,#REF!,COLUMN(BA199)-1,FALSE)="","",VLOOKUP($B199,#REF!,COLUMN(BA199)-1,FALSE)),"")</f>
        <v/>
      </c>
      <c r="BB199" s="53" t="str">
        <f>IFERROR(IF(VLOOKUP($B199,#REF!,COLUMN(BB199)-1,FALSE)="","",VLOOKUP($B199,#REF!,COLUMN(BB199)-1,FALSE)),"")</f>
        <v/>
      </c>
      <c r="BC199" s="53" t="str">
        <f>IFERROR(IF(VLOOKUP($B199,#REF!,COLUMN(BC199)-1,FALSE)="","",VLOOKUP($B199,#REF!,COLUMN(BC199)-1,FALSE)),"")</f>
        <v/>
      </c>
      <c r="BD199" s="53" t="str">
        <f>IFERROR(IF(VLOOKUP($B199,#REF!,COLUMN(BD199)-1,FALSE)="","",VLOOKUP($B199,#REF!,COLUMN(BD199)-1,FALSE)),"")</f>
        <v/>
      </c>
      <c r="BE199" s="53" t="str">
        <f>IFERROR(IF(VLOOKUP($B199,#REF!,COLUMN(BE199)-1,FALSE)="","",VLOOKUP($B199,#REF!,COLUMN(BE199)-1,FALSE)),"")</f>
        <v/>
      </c>
      <c r="BF199" s="53" t="str">
        <f>IFERROR(IF(VLOOKUP($B199,#REF!,COLUMN(BF199)-1,FALSE)="","",VLOOKUP($B199,#REF!,COLUMN(BF199)-1,FALSE)),"")</f>
        <v/>
      </c>
      <c r="BG199" s="53" t="str">
        <f>IFERROR(IF(VLOOKUP($B199,#REF!,COLUMN(BG199)-1,FALSE)="","",VLOOKUP($B199,#REF!,COLUMN(BG199)-1,FALSE)),"")</f>
        <v/>
      </c>
      <c r="BH199" s="53" t="str">
        <f>IFERROR(IF(VLOOKUP($B199,#REF!,COLUMN(BH199)-1,FALSE)="","",VLOOKUP($B199,#REF!,COLUMN(BH199)-1,FALSE)),"")</f>
        <v/>
      </c>
      <c r="BI199" s="53" t="str">
        <f>IFERROR(IF(VLOOKUP($B199,#REF!,COLUMN(BI199)-1,FALSE)="","",VLOOKUP($B199,#REF!,COLUMN(BI199)-1,FALSE)),"")</f>
        <v/>
      </c>
      <c r="BJ199" s="53" t="str">
        <f>IFERROR(IF(VLOOKUP($B199,#REF!,COLUMN(BJ199)-1,FALSE)="","",VLOOKUP($B199,#REF!,COLUMN(BJ199)-1,FALSE)),"")</f>
        <v/>
      </c>
      <c r="BK199" s="24" t="str">
        <f>IFERROR(IF(VLOOKUP($B199,#REF!,COLUMN(BK199)-1,FALSE)="","",VLOOKUP($B199,#REF!,COLUMN(BK199)-1,FALSE)),"")</f>
        <v/>
      </c>
      <c r="BL199" s="54" t="str">
        <f>IFERROR(IF(VLOOKUP($B199,#REF!,COLUMN(BL199)-1,FALSE)="","",VLOOKUP($B199,#REF!,COLUMN(BL199)-1,FALSE)),"")</f>
        <v/>
      </c>
      <c r="BM199" s="54" t="str">
        <f>IFERROR(IF(VLOOKUP($B199,#REF!,COLUMN(BM199)-1,FALSE)="","",VLOOKUP($B199,#REF!,COLUMN(BM199)-1,FALSE)),"")</f>
        <v/>
      </c>
      <c r="BN199" s="101" t="str">
        <f>IFERROR(VLOOKUP($B199,[1]④カッコ付け数値!$A$14:$CN$115,82,FALSE),"")</f>
        <v/>
      </c>
      <c r="BO199" s="102" t="str">
        <f>IFERROR(VLOOKUP($B199,[1]④カッコ付け数値!$A$14:$CN$115,83,FALSE),"")</f>
        <v/>
      </c>
      <c r="BP199" s="102" t="str">
        <f>IFERROR(VLOOKUP($B199,'[1]④カッコ付け数値 (原本)'!$A$14:$CF$115,83,FALSE),"")</f>
        <v/>
      </c>
      <c r="BQ199" s="103" t="str">
        <f>IFERROR(VLOOKUP($B199,'[1]④カッコ付け数値 (原本)'!$A$14:$CF$115,84,FALSE),"")</f>
        <v/>
      </c>
    </row>
    <row r="200" spans="1:69" ht="42" customHeight="1">
      <c r="A200" s="51" t="str">
        <f t="shared" si="19"/>
        <v/>
      </c>
      <c r="B200" s="98"/>
      <c r="C200" s="52"/>
      <c r="D200" s="52"/>
      <c r="E200" s="24" t="str">
        <f>IFERROR(IF(VLOOKUP($B200,#REF!,COLUMN(E200)-1,FALSE)="","",VLOOKUP($B200,#REF!,COLUMN(E200)-1,FALSE)),"")</f>
        <v/>
      </c>
      <c r="F200" s="53" t="str">
        <f>IFERROR(IF(VLOOKUP($B200,#REF!,COLUMN(F200)-1,FALSE)="","",VLOOKUP($B200,#REF!,COLUMN(F200)-1,FALSE)),"")</f>
        <v/>
      </c>
      <c r="G200" s="53" t="str">
        <f>IFERROR(IF(VLOOKUP($B200,#REF!,COLUMN(G200)-1,FALSE)="","",VLOOKUP($B200,#REF!,COLUMN(G200)-1,FALSE)),"")</f>
        <v/>
      </c>
      <c r="H200" s="53" t="str">
        <f>IFERROR(IF(VLOOKUP($B200,#REF!,COLUMN(H200)-1,FALSE)="","",VLOOKUP($B200,#REF!,COLUMN(H200)-1,FALSE)),"")</f>
        <v/>
      </c>
      <c r="I200" s="53" t="str">
        <f>IFERROR(IF(VLOOKUP($B200,#REF!,COLUMN(I200)-1,FALSE)="","",VLOOKUP($B200,#REF!,COLUMN(I200)-1,FALSE)),"")</f>
        <v/>
      </c>
      <c r="J200" s="53" t="str">
        <f>IFERROR(IF(VLOOKUP($B200,#REF!,COLUMN(J200)-1,FALSE)="","",VLOOKUP($B200,#REF!,COLUMN(J200)-1,FALSE)),"")</f>
        <v/>
      </c>
      <c r="K200" s="53" t="str">
        <f>IFERROR(IF(VLOOKUP($B200,#REF!,COLUMN(K200)-1,FALSE)="","",VLOOKUP($B200,#REF!,COLUMN(K200)-1,FALSE)),"")</f>
        <v/>
      </c>
      <c r="L200" s="53" t="str">
        <f>IFERROR(IF(VLOOKUP($B200,#REF!,COLUMN(L200)-1,FALSE)="","",VLOOKUP($B200,#REF!,COLUMN(L200)-1,FALSE)),"")</f>
        <v/>
      </c>
      <c r="M200" s="53" t="str">
        <f>IFERROR(IF(VLOOKUP($B200,#REF!,COLUMN(M200)-1,FALSE)="","",VLOOKUP($B200,#REF!,COLUMN(M200)-1,FALSE)),"")</f>
        <v/>
      </c>
      <c r="N200" s="53" t="str">
        <f>IFERROR(IF(VLOOKUP($B200,#REF!,COLUMN(N200)-1,FALSE)="","",VLOOKUP($B200,#REF!,COLUMN(N200)-1,FALSE)),"")</f>
        <v/>
      </c>
      <c r="O200" s="53" t="str">
        <f>IFERROR(IF(VLOOKUP($B200,#REF!,COLUMN(O200)-1,FALSE)="","",VLOOKUP($B200,#REF!,COLUMN(O200)-1,FALSE)),"")</f>
        <v/>
      </c>
      <c r="P200" s="53" t="str">
        <f>IFERROR(IF(VLOOKUP($B200,#REF!,COLUMN(P200)-1,FALSE)="","",VLOOKUP($B200,#REF!,COLUMN(P200)-1,FALSE)),"")</f>
        <v/>
      </c>
      <c r="Q200" s="53" t="str">
        <f>IFERROR(IF(VLOOKUP($B200,#REF!,COLUMN(Q200)-1,FALSE)="","",VLOOKUP($B200,#REF!,COLUMN(Q200)-1,FALSE)),"")</f>
        <v/>
      </c>
      <c r="R200" s="53" t="str">
        <f>IFERROR(IF(VLOOKUP($B200,#REF!,COLUMN(R200)-1,FALSE)="","",VLOOKUP($B200,#REF!,COLUMN(R200)-1,FALSE)),"")</f>
        <v/>
      </c>
      <c r="S200" s="53" t="str">
        <f>IFERROR(IF(VLOOKUP($B200,#REF!,COLUMN(S200)-1,FALSE)="","",VLOOKUP($B200,#REF!,COLUMN(S200)-1,FALSE)),"")</f>
        <v/>
      </c>
      <c r="T200" s="53" t="str">
        <f>IFERROR(IF(VLOOKUP($B200,#REF!,COLUMN(T200)-1,FALSE)="","",VLOOKUP($B200,#REF!,COLUMN(T200)-1,FALSE)),"")</f>
        <v/>
      </c>
      <c r="U200" s="53" t="str">
        <f>IFERROR(IF(VLOOKUP($B200,#REF!,COLUMN(U200)-1,FALSE)="","",VLOOKUP($B200,#REF!,COLUMN(U200)-1,FALSE)),"")</f>
        <v/>
      </c>
      <c r="V200" s="53" t="str">
        <f>IFERROR(IF(VLOOKUP($B200,#REF!,COLUMN(V200)-1,FALSE)="","",VLOOKUP($B200,#REF!,COLUMN(V200)-1,FALSE)),"")</f>
        <v/>
      </c>
      <c r="W200" s="53" t="str">
        <f>IFERROR(IF(VLOOKUP($B200,#REF!,COLUMN(W200)-1,FALSE)="","",VLOOKUP($B200,#REF!,COLUMN(W200)-1,FALSE)),"")</f>
        <v/>
      </c>
      <c r="X200" s="53" t="str">
        <f>IFERROR(IF(VLOOKUP($B200,#REF!,COLUMN(X200)-1,FALSE)="","",VLOOKUP($B200,#REF!,COLUMN(X200)-1,FALSE)),"")</f>
        <v/>
      </c>
      <c r="Y200" s="53" t="str">
        <f>IFERROR(IF(VLOOKUP($B200,#REF!,COLUMN(Y200)-1,FALSE)="","",VLOOKUP($B200,#REF!,COLUMN(Y200)-1,FALSE)),"")</f>
        <v/>
      </c>
      <c r="Z200" s="53" t="str">
        <f>IFERROR(IF(VLOOKUP($B200,#REF!,COLUMN(Z200)-1,FALSE)="","",VLOOKUP($B200,#REF!,COLUMN(Z200)-1,FALSE)),"")</f>
        <v/>
      </c>
      <c r="AA200" s="53" t="str">
        <f>IFERROR(IF(VLOOKUP($B200,#REF!,COLUMN(AA200)-1,FALSE)="","",VLOOKUP($B200,#REF!,COLUMN(AA200)-1,FALSE)),"")</f>
        <v/>
      </c>
      <c r="AB200" s="53" t="str">
        <f>IFERROR(IF(VLOOKUP($B200,#REF!,COLUMN(AB200)-1,FALSE)="","",VLOOKUP($B200,#REF!,COLUMN(AB200)-1,FALSE)),"")</f>
        <v/>
      </c>
      <c r="AC200" s="53" t="str">
        <f>IFERROR(IF(VLOOKUP($B200,#REF!,COLUMN(AC200)-1,FALSE)="","",VLOOKUP($B200,#REF!,COLUMN(AC200)-1,FALSE)),"")</f>
        <v/>
      </c>
      <c r="AD200" s="53" t="str">
        <f>IFERROR(IF(VLOOKUP($B200,#REF!,COLUMN(AD200)-1,FALSE)="","",VLOOKUP($B200,#REF!,COLUMN(AD200)-1,FALSE)),"")</f>
        <v/>
      </c>
      <c r="AE200" s="53" t="str">
        <f>IFERROR(IF(VLOOKUP($B200,#REF!,COLUMN(AE200)-1,FALSE)="","",VLOOKUP($B200,#REF!,COLUMN(AE200)-1,FALSE)),"")</f>
        <v/>
      </c>
      <c r="AF200" s="53" t="str">
        <f>IFERROR(IF(VLOOKUP($B200,#REF!,COLUMN(AF200)-1,FALSE)="","",VLOOKUP($B200,#REF!,COLUMN(AF200)-1,FALSE)),"")</f>
        <v/>
      </c>
      <c r="AG200" s="53" t="str">
        <f>IFERROR(IF(VLOOKUP($B200,#REF!,COLUMN(AG200)-1,FALSE)="","",VLOOKUP($B200,#REF!,COLUMN(AG200)-1,FALSE)),"")</f>
        <v/>
      </c>
      <c r="AH200" s="53" t="str">
        <f>IFERROR(IF(VLOOKUP($B200,#REF!,COLUMN(AH200)-1,FALSE)="","",VLOOKUP($B200,#REF!,COLUMN(AH200)-1,FALSE)),"")</f>
        <v/>
      </c>
      <c r="AI200" s="53" t="str">
        <f>IFERROR(IF(VLOOKUP($B200,#REF!,COLUMN(AI200)-1,FALSE)="","",VLOOKUP($B200,#REF!,COLUMN(AI200)-1,FALSE)),"")</f>
        <v/>
      </c>
      <c r="AJ200" s="53" t="str">
        <f>IFERROR(IF(VLOOKUP($B200,#REF!,COLUMN(AJ200)-1,FALSE)="","",VLOOKUP($B200,#REF!,COLUMN(AJ200)-1,FALSE)),"")</f>
        <v/>
      </c>
      <c r="AK200" s="53" t="str">
        <f>IFERROR(IF(VLOOKUP($B200,#REF!,COLUMN(AK200)-1,FALSE)="","",VLOOKUP($B200,#REF!,COLUMN(AK200)-1,FALSE)),"")</f>
        <v/>
      </c>
      <c r="AL200" s="53" t="str">
        <f>IFERROR(IF(VLOOKUP($B200,#REF!,COLUMN(AL200)-1,FALSE)="","",VLOOKUP($B200,#REF!,COLUMN(AL200)-1,FALSE)),"")</f>
        <v/>
      </c>
      <c r="AM200" s="53" t="str">
        <f>IFERROR(IF(VLOOKUP($B200,#REF!,COLUMN(AM200)-1,FALSE)="","",VLOOKUP($B200,#REF!,COLUMN(AM200)-1,FALSE)),"")</f>
        <v/>
      </c>
      <c r="AN200" s="53" t="str">
        <f>IFERROR(IF(VLOOKUP($B200,#REF!,COLUMN(AN200)-1,FALSE)="","",VLOOKUP($B200,#REF!,COLUMN(AN200)-1,FALSE)),"")</f>
        <v/>
      </c>
      <c r="AO200" s="53" t="str">
        <f>IFERROR(IF(VLOOKUP($B200,#REF!,COLUMN(AO200)-1,FALSE)="","",VLOOKUP($B200,#REF!,COLUMN(AO200)-1,FALSE)),"")</f>
        <v/>
      </c>
      <c r="AP200" s="53" t="str">
        <f>IFERROR(IF(VLOOKUP($B200,#REF!,COLUMN(AP200)-1,FALSE)="","",VLOOKUP($B200,#REF!,COLUMN(AP200)-1,FALSE)),"")</f>
        <v/>
      </c>
      <c r="AQ200" s="53" t="str">
        <f>IFERROR(IF(VLOOKUP($B200,#REF!,COLUMN(AQ200)-1,FALSE)="","",VLOOKUP($B200,#REF!,COLUMN(AQ200)-1,FALSE)),"")</f>
        <v/>
      </c>
      <c r="AR200" s="53" t="str">
        <f>IFERROR(IF(VLOOKUP($B200,#REF!,COLUMN(AR200)-1,FALSE)="","",VLOOKUP($B200,#REF!,COLUMN(AR200)-1,FALSE)),"")</f>
        <v/>
      </c>
      <c r="AS200" s="53" t="str">
        <f>IFERROR(IF(VLOOKUP($B200,#REF!,COLUMN(AS200)-1,FALSE)="","",VLOOKUP($B200,#REF!,COLUMN(AS200)-1,FALSE)),"")</f>
        <v/>
      </c>
      <c r="AT200" s="53" t="str">
        <f>IFERROR(IF(VLOOKUP($B200,#REF!,COLUMN(AT200)-1,FALSE)="","",VLOOKUP($B200,#REF!,COLUMN(AT200)-1,FALSE)),"")</f>
        <v/>
      </c>
      <c r="AU200" s="53" t="str">
        <f>IFERROR(IF(VLOOKUP($B200,#REF!,COLUMN(AU200)-1,FALSE)="","",VLOOKUP($B200,#REF!,COLUMN(AU200)-1,FALSE)),"")</f>
        <v/>
      </c>
      <c r="AV200" s="53" t="str">
        <f>IFERROR(IF(VLOOKUP($B200,#REF!,COLUMN(AV200)-1,FALSE)="","",VLOOKUP($B200,#REF!,COLUMN(AV200)-1,FALSE)),"")</f>
        <v/>
      </c>
      <c r="AW200" s="53" t="str">
        <f>IFERROR(IF(VLOOKUP($B200,#REF!,COLUMN(AW200)-1,FALSE)="","",VLOOKUP($B200,#REF!,COLUMN(AW200)-1,FALSE)),"")</f>
        <v/>
      </c>
      <c r="AX200" s="53" t="str">
        <f>IFERROR(IF(VLOOKUP($B200,#REF!,COLUMN(AX200)-1,FALSE)="","",VLOOKUP($B200,#REF!,COLUMN(AX200)-1,FALSE)),"")</f>
        <v/>
      </c>
      <c r="AY200" s="53" t="str">
        <f>IFERROR(IF(VLOOKUP($B200,#REF!,COLUMN(AY200)-1,FALSE)="","",VLOOKUP($B200,#REF!,COLUMN(AY200)-1,FALSE)),"")</f>
        <v/>
      </c>
      <c r="AZ200" s="53" t="str">
        <f>IFERROR(IF(VLOOKUP($B200,#REF!,COLUMN(AZ200)-1,FALSE)="","",VLOOKUP($B200,#REF!,COLUMN(AZ200)-1,FALSE)),"")</f>
        <v/>
      </c>
      <c r="BA200" s="53" t="str">
        <f>IFERROR(IF(VLOOKUP($B200,#REF!,COLUMN(BA200)-1,FALSE)="","",VLOOKUP($B200,#REF!,COLUMN(BA200)-1,FALSE)),"")</f>
        <v/>
      </c>
      <c r="BB200" s="53" t="str">
        <f>IFERROR(IF(VLOOKUP($B200,#REF!,COLUMN(BB200)-1,FALSE)="","",VLOOKUP($B200,#REF!,COLUMN(BB200)-1,FALSE)),"")</f>
        <v/>
      </c>
      <c r="BC200" s="53" t="str">
        <f>IFERROR(IF(VLOOKUP($B200,#REF!,COLUMN(BC200)-1,FALSE)="","",VLOOKUP($B200,#REF!,COLUMN(BC200)-1,FALSE)),"")</f>
        <v/>
      </c>
      <c r="BD200" s="53" t="str">
        <f>IFERROR(IF(VLOOKUP($B200,#REF!,COLUMN(BD200)-1,FALSE)="","",VLOOKUP($B200,#REF!,COLUMN(BD200)-1,FALSE)),"")</f>
        <v/>
      </c>
      <c r="BE200" s="53" t="str">
        <f>IFERROR(IF(VLOOKUP($B200,#REF!,COLUMN(BE200)-1,FALSE)="","",VLOOKUP($B200,#REF!,COLUMN(BE200)-1,FALSE)),"")</f>
        <v/>
      </c>
      <c r="BF200" s="53" t="str">
        <f>IFERROR(IF(VLOOKUP($B200,#REF!,COLUMN(BF200)-1,FALSE)="","",VLOOKUP($B200,#REF!,COLUMN(BF200)-1,FALSE)),"")</f>
        <v/>
      </c>
      <c r="BG200" s="53" t="str">
        <f>IFERROR(IF(VLOOKUP($B200,#REF!,COLUMN(BG200)-1,FALSE)="","",VLOOKUP($B200,#REF!,COLUMN(BG200)-1,FALSE)),"")</f>
        <v/>
      </c>
      <c r="BH200" s="53" t="str">
        <f>IFERROR(IF(VLOOKUP($B200,#REF!,COLUMN(BH200)-1,FALSE)="","",VLOOKUP($B200,#REF!,COLUMN(BH200)-1,FALSE)),"")</f>
        <v/>
      </c>
      <c r="BI200" s="53" t="str">
        <f>IFERROR(IF(VLOOKUP($B200,#REF!,COLUMN(BI200)-1,FALSE)="","",VLOOKUP($B200,#REF!,COLUMN(BI200)-1,FALSE)),"")</f>
        <v/>
      </c>
      <c r="BJ200" s="53" t="str">
        <f>IFERROR(IF(VLOOKUP($B200,#REF!,COLUMN(BJ200)-1,FALSE)="","",VLOOKUP($B200,#REF!,COLUMN(BJ200)-1,FALSE)),"")</f>
        <v/>
      </c>
      <c r="BK200" s="24" t="str">
        <f>IFERROR(IF(VLOOKUP($B200,#REF!,COLUMN(BK200)-1,FALSE)="","",VLOOKUP($B200,#REF!,COLUMN(BK200)-1,FALSE)),"")</f>
        <v/>
      </c>
      <c r="BL200" s="54" t="str">
        <f>IFERROR(IF(VLOOKUP($B200,#REF!,COLUMN(BL200)-1,FALSE)="","",VLOOKUP($B200,#REF!,COLUMN(BL200)-1,FALSE)),"")</f>
        <v/>
      </c>
      <c r="BM200" s="54" t="str">
        <f>IFERROR(IF(VLOOKUP($B200,#REF!,COLUMN(BM200)-1,FALSE)="","",VLOOKUP($B200,#REF!,COLUMN(BM200)-1,FALSE)),"")</f>
        <v/>
      </c>
      <c r="BN200" s="101" t="str">
        <f>IFERROR(VLOOKUP($B200,[1]④カッコ付け数値!$A$14:$CN$115,82,FALSE),"")</f>
        <v/>
      </c>
      <c r="BO200" s="102" t="str">
        <f>IFERROR(VLOOKUP($B200,[1]④カッコ付け数値!$A$14:$CN$115,83,FALSE),"")</f>
        <v/>
      </c>
      <c r="BP200" s="102" t="str">
        <f>IFERROR(VLOOKUP($B200,'[1]④カッコ付け数値 (原本)'!$A$14:$CF$115,83,FALSE),"")</f>
        <v/>
      </c>
      <c r="BQ200" s="103" t="str">
        <f>IFERROR(VLOOKUP($B200,'[1]④カッコ付け数値 (原本)'!$A$14:$CF$115,84,FALSE),"")</f>
        <v/>
      </c>
    </row>
    <row r="201" spans="1:69" ht="42" customHeight="1">
      <c r="A201" s="51" t="str">
        <f t="shared" si="19"/>
        <v/>
      </c>
      <c r="B201" s="98"/>
      <c r="C201" s="52"/>
      <c r="D201" s="52"/>
      <c r="E201" s="24" t="str">
        <f>IFERROR(IF(VLOOKUP($B201,#REF!,COLUMN(E201)-1,FALSE)="","",VLOOKUP($B201,#REF!,COLUMN(E201)-1,FALSE)),"")</f>
        <v/>
      </c>
      <c r="F201" s="53" t="str">
        <f>IFERROR(IF(VLOOKUP($B201,#REF!,COLUMN(F201)-1,FALSE)="","",VLOOKUP($B201,#REF!,COLUMN(F201)-1,FALSE)),"")</f>
        <v/>
      </c>
      <c r="G201" s="53" t="str">
        <f>IFERROR(IF(VLOOKUP($B201,#REF!,COLUMN(G201)-1,FALSE)="","",VLOOKUP($B201,#REF!,COLUMN(G201)-1,FALSE)),"")</f>
        <v/>
      </c>
      <c r="H201" s="53" t="str">
        <f>IFERROR(IF(VLOOKUP($B201,#REF!,COLUMN(H201)-1,FALSE)="","",VLOOKUP($B201,#REF!,COLUMN(H201)-1,FALSE)),"")</f>
        <v/>
      </c>
      <c r="I201" s="53" t="str">
        <f>IFERROR(IF(VLOOKUP($B201,#REF!,COLUMN(I201)-1,FALSE)="","",VLOOKUP($B201,#REF!,COLUMN(I201)-1,FALSE)),"")</f>
        <v/>
      </c>
      <c r="J201" s="53" t="str">
        <f>IFERROR(IF(VLOOKUP($B201,#REF!,COLUMN(J201)-1,FALSE)="","",VLOOKUP($B201,#REF!,COLUMN(J201)-1,FALSE)),"")</f>
        <v/>
      </c>
      <c r="K201" s="53" t="str">
        <f>IFERROR(IF(VLOOKUP($B201,#REF!,COLUMN(K201)-1,FALSE)="","",VLOOKUP($B201,#REF!,COLUMN(K201)-1,FALSE)),"")</f>
        <v/>
      </c>
      <c r="L201" s="53" t="str">
        <f>IFERROR(IF(VLOOKUP($B201,#REF!,COLUMN(L201)-1,FALSE)="","",VLOOKUP($B201,#REF!,COLUMN(L201)-1,FALSE)),"")</f>
        <v/>
      </c>
      <c r="M201" s="53" t="str">
        <f>IFERROR(IF(VLOOKUP($B201,#REF!,COLUMN(M201)-1,FALSE)="","",VLOOKUP($B201,#REF!,COLUMN(M201)-1,FALSE)),"")</f>
        <v/>
      </c>
      <c r="N201" s="53" t="str">
        <f>IFERROR(IF(VLOOKUP($B201,#REF!,COLUMN(N201)-1,FALSE)="","",VLOOKUP($B201,#REF!,COLUMN(N201)-1,FALSE)),"")</f>
        <v/>
      </c>
      <c r="O201" s="53" t="str">
        <f>IFERROR(IF(VLOOKUP($B201,#REF!,COLUMN(O201)-1,FALSE)="","",VLOOKUP($B201,#REF!,COLUMN(O201)-1,FALSE)),"")</f>
        <v/>
      </c>
      <c r="P201" s="53" t="str">
        <f>IFERROR(IF(VLOOKUP($B201,#REF!,COLUMN(P201)-1,FALSE)="","",VLOOKUP($B201,#REF!,COLUMN(P201)-1,FALSE)),"")</f>
        <v/>
      </c>
      <c r="Q201" s="53" t="str">
        <f>IFERROR(IF(VLOOKUP($B201,#REF!,COLUMN(Q201)-1,FALSE)="","",VLOOKUP($B201,#REF!,COLUMN(Q201)-1,FALSE)),"")</f>
        <v/>
      </c>
      <c r="R201" s="53" t="str">
        <f>IFERROR(IF(VLOOKUP($B201,#REF!,COLUMN(R201)-1,FALSE)="","",VLOOKUP($B201,#REF!,COLUMN(R201)-1,FALSE)),"")</f>
        <v/>
      </c>
      <c r="S201" s="53" t="str">
        <f>IFERROR(IF(VLOOKUP($B201,#REF!,COLUMN(S201)-1,FALSE)="","",VLOOKUP($B201,#REF!,COLUMN(S201)-1,FALSE)),"")</f>
        <v/>
      </c>
      <c r="T201" s="53" t="str">
        <f>IFERROR(IF(VLOOKUP($B201,#REF!,COLUMN(T201)-1,FALSE)="","",VLOOKUP($B201,#REF!,COLUMN(T201)-1,FALSE)),"")</f>
        <v/>
      </c>
      <c r="U201" s="53" t="str">
        <f>IFERROR(IF(VLOOKUP($B201,#REF!,COLUMN(U201)-1,FALSE)="","",VLOOKUP($B201,#REF!,COLUMN(U201)-1,FALSE)),"")</f>
        <v/>
      </c>
      <c r="V201" s="53" t="str">
        <f>IFERROR(IF(VLOOKUP($B201,#REF!,COLUMN(V201)-1,FALSE)="","",VLOOKUP($B201,#REF!,COLUMN(V201)-1,FALSE)),"")</f>
        <v/>
      </c>
      <c r="W201" s="53" t="str">
        <f>IFERROR(IF(VLOOKUP($B201,#REF!,COLUMN(W201)-1,FALSE)="","",VLOOKUP($B201,#REF!,COLUMN(W201)-1,FALSE)),"")</f>
        <v/>
      </c>
      <c r="X201" s="53" t="str">
        <f>IFERROR(IF(VLOOKUP($B201,#REF!,COLUMN(X201)-1,FALSE)="","",VLOOKUP($B201,#REF!,COLUMN(X201)-1,FALSE)),"")</f>
        <v/>
      </c>
      <c r="Y201" s="53" t="str">
        <f>IFERROR(IF(VLOOKUP($B201,#REF!,COLUMN(Y201)-1,FALSE)="","",VLOOKUP($B201,#REF!,COLUMN(Y201)-1,FALSE)),"")</f>
        <v/>
      </c>
      <c r="Z201" s="53" t="str">
        <f>IFERROR(IF(VLOOKUP($B201,#REF!,COLUMN(Z201)-1,FALSE)="","",VLOOKUP($B201,#REF!,COLUMN(Z201)-1,FALSE)),"")</f>
        <v/>
      </c>
      <c r="AA201" s="53" t="str">
        <f>IFERROR(IF(VLOOKUP($B201,#REF!,COLUMN(AA201)-1,FALSE)="","",VLOOKUP($B201,#REF!,COLUMN(AA201)-1,FALSE)),"")</f>
        <v/>
      </c>
      <c r="AB201" s="53" t="str">
        <f>IFERROR(IF(VLOOKUP($B201,#REF!,COLUMN(AB201)-1,FALSE)="","",VLOOKUP($B201,#REF!,COLUMN(AB201)-1,FALSE)),"")</f>
        <v/>
      </c>
      <c r="AC201" s="53" t="str">
        <f>IFERROR(IF(VLOOKUP($B201,#REF!,COLUMN(AC201)-1,FALSE)="","",VLOOKUP($B201,#REF!,COLUMN(AC201)-1,FALSE)),"")</f>
        <v/>
      </c>
      <c r="AD201" s="53" t="str">
        <f>IFERROR(IF(VLOOKUP($B201,#REF!,COLUMN(AD201)-1,FALSE)="","",VLOOKUP($B201,#REF!,COLUMN(AD201)-1,FALSE)),"")</f>
        <v/>
      </c>
      <c r="AE201" s="53" t="str">
        <f>IFERROR(IF(VLOOKUP($B201,#REF!,COLUMN(AE201)-1,FALSE)="","",VLOOKUP($B201,#REF!,COLUMN(AE201)-1,FALSE)),"")</f>
        <v/>
      </c>
      <c r="AF201" s="53" t="str">
        <f>IFERROR(IF(VLOOKUP($B201,#REF!,COLUMN(AF201)-1,FALSE)="","",VLOOKUP($B201,#REF!,COLUMN(AF201)-1,FALSE)),"")</f>
        <v/>
      </c>
      <c r="AG201" s="53" t="str">
        <f>IFERROR(IF(VLOOKUP($B201,#REF!,COLUMN(AG201)-1,FALSE)="","",VLOOKUP($B201,#REF!,COLUMN(AG201)-1,FALSE)),"")</f>
        <v/>
      </c>
      <c r="AH201" s="53" t="str">
        <f>IFERROR(IF(VLOOKUP($B201,#REF!,COLUMN(AH201)-1,FALSE)="","",VLOOKUP($B201,#REF!,COLUMN(AH201)-1,FALSE)),"")</f>
        <v/>
      </c>
      <c r="AI201" s="53" t="str">
        <f>IFERROR(IF(VLOOKUP($B201,#REF!,COLUMN(AI201)-1,FALSE)="","",VLOOKUP($B201,#REF!,COLUMN(AI201)-1,FALSE)),"")</f>
        <v/>
      </c>
      <c r="AJ201" s="53" t="str">
        <f>IFERROR(IF(VLOOKUP($B201,#REF!,COLUMN(AJ201)-1,FALSE)="","",VLOOKUP($B201,#REF!,COLUMN(AJ201)-1,FALSE)),"")</f>
        <v/>
      </c>
      <c r="AK201" s="53" t="str">
        <f>IFERROR(IF(VLOOKUP($B201,#REF!,COLUMN(AK201)-1,FALSE)="","",VLOOKUP($B201,#REF!,COLUMN(AK201)-1,FALSE)),"")</f>
        <v/>
      </c>
      <c r="AL201" s="53" t="str">
        <f>IFERROR(IF(VLOOKUP($B201,#REF!,COLUMN(AL201)-1,FALSE)="","",VLOOKUP($B201,#REF!,COLUMN(AL201)-1,FALSE)),"")</f>
        <v/>
      </c>
      <c r="AM201" s="53" t="str">
        <f>IFERROR(IF(VLOOKUP($B201,#REF!,COLUMN(AM201)-1,FALSE)="","",VLOOKUP($B201,#REF!,COLUMN(AM201)-1,FALSE)),"")</f>
        <v/>
      </c>
      <c r="AN201" s="53" t="str">
        <f>IFERROR(IF(VLOOKUP($B201,#REF!,COLUMN(AN201)-1,FALSE)="","",VLOOKUP($B201,#REF!,COLUMN(AN201)-1,FALSE)),"")</f>
        <v/>
      </c>
      <c r="AO201" s="53" t="str">
        <f>IFERROR(IF(VLOOKUP($B201,#REF!,COLUMN(AO201)-1,FALSE)="","",VLOOKUP($B201,#REF!,COLUMN(AO201)-1,FALSE)),"")</f>
        <v/>
      </c>
      <c r="AP201" s="53" t="str">
        <f>IFERROR(IF(VLOOKUP($B201,#REF!,COLUMN(AP201)-1,FALSE)="","",VLOOKUP($B201,#REF!,COLUMN(AP201)-1,FALSE)),"")</f>
        <v/>
      </c>
      <c r="AQ201" s="53" t="str">
        <f>IFERROR(IF(VLOOKUP($B201,#REF!,COLUMN(AQ201)-1,FALSE)="","",VLOOKUP($B201,#REF!,COLUMN(AQ201)-1,FALSE)),"")</f>
        <v/>
      </c>
      <c r="AR201" s="53" t="str">
        <f>IFERROR(IF(VLOOKUP($B201,#REF!,COLUMN(AR201)-1,FALSE)="","",VLOOKUP($B201,#REF!,COLUMN(AR201)-1,FALSE)),"")</f>
        <v/>
      </c>
      <c r="AS201" s="53" t="str">
        <f>IFERROR(IF(VLOOKUP($B201,#REF!,COLUMN(AS201)-1,FALSE)="","",VLOOKUP($B201,#REF!,COLUMN(AS201)-1,FALSE)),"")</f>
        <v/>
      </c>
      <c r="AT201" s="53" t="str">
        <f>IFERROR(IF(VLOOKUP($B201,#REF!,COLUMN(AT201)-1,FALSE)="","",VLOOKUP($B201,#REF!,COLUMN(AT201)-1,FALSE)),"")</f>
        <v/>
      </c>
      <c r="AU201" s="53" t="str">
        <f>IFERROR(IF(VLOOKUP($B201,#REF!,COLUMN(AU201)-1,FALSE)="","",VLOOKUP($B201,#REF!,COLUMN(AU201)-1,FALSE)),"")</f>
        <v/>
      </c>
      <c r="AV201" s="53" t="str">
        <f>IFERROR(IF(VLOOKUP($B201,#REF!,COLUMN(AV201)-1,FALSE)="","",VLOOKUP($B201,#REF!,COLUMN(AV201)-1,FALSE)),"")</f>
        <v/>
      </c>
      <c r="AW201" s="53" t="str">
        <f>IFERROR(IF(VLOOKUP($B201,#REF!,COLUMN(AW201)-1,FALSE)="","",VLOOKUP($B201,#REF!,COLUMN(AW201)-1,FALSE)),"")</f>
        <v/>
      </c>
      <c r="AX201" s="53" t="str">
        <f>IFERROR(IF(VLOOKUP($B201,#REF!,COLUMN(AX201)-1,FALSE)="","",VLOOKUP($B201,#REF!,COLUMN(AX201)-1,FALSE)),"")</f>
        <v/>
      </c>
      <c r="AY201" s="53" t="str">
        <f>IFERROR(IF(VLOOKUP($B201,#REF!,COLUMN(AY201)-1,FALSE)="","",VLOOKUP($B201,#REF!,COLUMN(AY201)-1,FALSE)),"")</f>
        <v/>
      </c>
      <c r="AZ201" s="53" t="str">
        <f>IFERROR(IF(VLOOKUP($B201,#REF!,COLUMN(AZ201)-1,FALSE)="","",VLOOKUP($B201,#REF!,COLUMN(AZ201)-1,FALSE)),"")</f>
        <v/>
      </c>
      <c r="BA201" s="53" t="str">
        <f>IFERROR(IF(VLOOKUP($B201,#REF!,COLUMN(BA201)-1,FALSE)="","",VLOOKUP($B201,#REF!,COLUMN(BA201)-1,FALSE)),"")</f>
        <v/>
      </c>
      <c r="BB201" s="53" t="str">
        <f>IFERROR(IF(VLOOKUP($B201,#REF!,COLUMN(BB201)-1,FALSE)="","",VLOOKUP($B201,#REF!,COLUMN(BB201)-1,FALSE)),"")</f>
        <v/>
      </c>
      <c r="BC201" s="53" t="str">
        <f>IFERROR(IF(VLOOKUP($B201,#REF!,COLUMN(BC201)-1,FALSE)="","",VLOOKUP($B201,#REF!,COLUMN(BC201)-1,FALSE)),"")</f>
        <v/>
      </c>
      <c r="BD201" s="53" t="str">
        <f>IFERROR(IF(VLOOKUP($B201,#REF!,COLUMN(BD201)-1,FALSE)="","",VLOOKUP($B201,#REF!,COLUMN(BD201)-1,FALSE)),"")</f>
        <v/>
      </c>
      <c r="BE201" s="53" t="str">
        <f>IFERROR(IF(VLOOKUP($B201,#REF!,COLUMN(BE201)-1,FALSE)="","",VLOOKUP($B201,#REF!,COLUMN(BE201)-1,FALSE)),"")</f>
        <v/>
      </c>
      <c r="BF201" s="53" t="str">
        <f>IFERROR(IF(VLOOKUP($B201,#REF!,COLUMN(BF201)-1,FALSE)="","",VLOOKUP($B201,#REF!,COLUMN(BF201)-1,FALSE)),"")</f>
        <v/>
      </c>
      <c r="BG201" s="53" t="str">
        <f>IFERROR(IF(VLOOKUP($B201,#REF!,COLUMN(BG201)-1,FALSE)="","",VLOOKUP($B201,#REF!,COLUMN(BG201)-1,FALSE)),"")</f>
        <v/>
      </c>
      <c r="BH201" s="53" t="str">
        <f>IFERROR(IF(VLOOKUP($B201,#REF!,COLUMN(BH201)-1,FALSE)="","",VLOOKUP($B201,#REF!,COLUMN(BH201)-1,FALSE)),"")</f>
        <v/>
      </c>
      <c r="BI201" s="53" t="str">
        <f>IFERROR(IF(VLOOKUP($B201,#REF!,COLUMN(BI201)-1,FALSE)="","",VLOOKUP($B201,#REF!,COLUMN(BI201)-1,FALSE)),"")</f>
        <v/>
      </c>
      <c r="BJ201" s="53" t="str">
        <f>IFERROR(IF(VLOOKUP($B201,#REF!,COLUMN(BJ201)-1,FALSE)="","",VLOOKUP($B201,#REF!,COLUMN(BJ201)-1,FALSE)),"")</f>
        <v/>
      </c>
      <c r="BK201" s="24" t="str">
        <f>IFERROR(IF(VLOOKUP($B201,#REF!,COLUMN(BK201)-1,FALSE)="","",VLOOKUP($B201,#REF!,COLUMN(BK201)-1,FALSE)),"")</f>
        <v/>
      </c>
      <c r="BL201" s="54" t="str">
        <f>IFERROR(IF(VLOOKUP($B201,#REF!,COLUMN(BL201)-1,FALSE)="","",VLOOKUP($B201,#REF!,COLUMN(BL201)-1,FALSE)),"")</f>
        <v/>
      </c>
      <c r="BM201" s="54" t="str">
        <f>IFERROR(IF(VLOOKUP($B201,#REF!,COLUMN(BM201)-1,FALSE)="","",VLOOKUP($B201,#REF!,COLUMN(BM201)-1,FALSE)),"")</f>
        <v/>
      </c>
      <c r="BN201" s="101" t="str">
        <f>IFERROR(VLOOKUP($B201,[1]④カッコ付け数値!$A$14:$CN$115,82,FALSE),"")</f>
        <v/>
      </c>
      <c r="BO201" s="102" t="str">
        <f>IFERROR(VLOOKUP($B201,[1]④カッコ付け数値!$A$14:$CN$115,83,FALSE),"")</f>
        <v/>
      </c>
      <c r="BP201" s="102" t="str">
        <f>IFERROR(VLOOKUP($B201,'[1]④カッコ付け数値 (原本)'!$A$14:$CF$115,83,FALSE),"")</f>
        <v/>
      </c>
      <c r="BQ201" s="103" t="str">
        <f>IFERROR(VLOOKUP($B201,'[1]④カッコ付け数値 (原本)'!$A$14:$CF$115,84,FALSE),"")</f>
        <v/>
      </c>
    </row>
    <row r="202" spans="1:69" ht="42" customHeight="1">
      <c r="A202" s="51" t="str">
        <f t="shared" si="19"/>
        <v/>
      </c>
      <c r="B202" s="98"/>
      <c r="C202" s="52"/>
      <c r="D202" s="52"/>
      <c r="E202" s="24" t="str">
        <f>IFERROR(IF(VLOOKUP($B202,#REF!,COLUMN(E202)-1,FALSE)="","",VLOOKUP($B202,#REF!,COLUMN(E202)-1,FALSE)),"")</f>
        <v/>
      </c>
      <c r="F202" s="53" t="str">
        <f>IFERROR(IF(VLOOKUP($B202,#REF!,COLUMN(F202)-1,FALSE)="","",VLOOKUP($B202,#REF!,COLUMN(F202)-1,FALSE)),"")</f>
        <v/>
      </c>
      <c r="G202" s="53" t="str">
        <f>IFERROR(IF(VLOOKUP($B202,#REF!,COLUMN(G202)-1,FALSE)="","",VLOOKUP($B202,#REF!,COLUMN(G202)-1,FALSE)),"")</f>
        <v/>
      </c>
      <c r="H202" s="53" t="str">
        <f>IFERROR(IF(VLOOKUP($B202,#REF!,COLUMN(H202)-1,FALSE)="","",VLOOKUP($B202,#REF!,COLUMN(H202)-1,FALSE)),"")</f>
        <v/>
      </c>
      <c r="I202" s="53" t="str">
        <f>IFERROR(IF(VLOOKUP($B202,#REF!,COLUMN(I202)-1,FALSE)="","",VLOOKUP($B202,#REF!,COLUMN(I202)-1,FALSE)),"")</f>
        <v/>
      </c>
      <c r="J202" s="53" t="str">
        <f>IFERROR(IF(VLOOKUP($B202,#REF!,COLUMN(J202)-1,FALSE)="","",VLOOKUP($B202,#REF!,COLUMN(J202)-1,FALSE)),"")</f>
        <v/>
      </c>
      <c r="K202" s="53" t="str">
        <f>IFERROR(IF(VLOOKUP($B202,#REF!,COLUMN(K202)-1,FALSE)="","",VLOOKUP($B202,#REF!,COLUMN(K202)-1,FALSE)),"")</f>
        <v/>
      </c>
      <c r="L202" s="53" t="str">
        <f>IFERROR(IF(VLOOKUP($B202,#REF!,COLUMN(L202)-1,FALSE)="","",VLOOKUP($B202,#REF!,COLUMN(L202)-1,FALSE)),"")</f>
        <v/>
      </c>
      <c r="M202" s="53" t="str">
        <f>IFERROR(IF(VLOOKUP($B202,#REF!,COLUMN(M202)-1,FALSE)="","",VLOOKUP($B202,#REF!,COLUMN(M202)-1,FALSE)),"")</f>
        <v/>
      </c>
      <c r="N202" s="53" t="str">
        <f>IFERROR(IF(VLOOKUP($B202,#REF!,COLUMN(N202)-1,FALSE)="","",VLOOKUP($B202,#REF!,COLUMN(N202)-1,FALSE)),"")</f>
        <v/>
      </c>
      <c r="O202" s="53" t="str">
        <f>IFERROR(IF(VLOOKUP($B202,#REF!,COLUMN(O202)-1,FALSE)="","",VLOOKUP($B202,#REF!,COLUMN(O202)-1,FALSE)),"")</f>
        <v/>
      </c>
      <c r="P202" s="53" t="str">
        <f>IFERROR(IF(VLOOKUP($B202,#REF!,COLUMN(P202)-1,FALSE)="","",VLOOKUP($B202,#REF!,COLUMN(P202)-1,FALSE)),"")</f>
        <v/>
      </c>
      <c r="Q202" s="53" t="str">
        <f>IFERROR(IF(VLOOKUP($B202,#REF!,COLUMN(Q202)-1,FALSE)="","",VLOOKUP($B202,#REF!,COLUMN(Q202)-1,FALSE)),"")</f>
        <v/>
      </c>
      <c r="R202" s="53" t="str">
        <f>IFERROR(IF(VLOOKUP($B202,#REF!,COLUMN(R202)-1,FALSE)="","",VLOOKUP($B202,#REF!,COLUMN(R202)-1,FALSE)),"")</f>
        <v/>
      </c>
      <c r="S202" s="53" t="str">
        <f>IFERROR(IF(VLOOKUP($B202,#REF!,COLUMN(S202)-1,FALSE)="","",VLOOKUP($B202,#REF!,COLUMN(S202)-1,FALSE)),"")</f>
        <v/>
      </c>
      <c r="T202" s="53" t="str">
        <f>IFERROR(IF(VLOOKUP($B202,#REF!,COLUMN(T202)-1,FALSE)="","",VLOOKUP($B202,#REF!,COLUMN(T202)-1,FALSE)),"")</f>
        <v/>
      </c>
      <c r="U202" s="53" t="str">
        <f>IFERROR(IF(VLOOKUP($B202,#REF!,COLUMN(U202)-1,FALSE)="","",VLOOKUP($B202,#REF!,COLUMN(U202)-1,FALSE)),"")</f>
        <v/>
      </c>
      <c r="V202" s="53" t="str">
        <f>IFERROR(IF(VLOOKUP($B202,#REF!,COLUMN(V202)-1,FALSE)="","",VLOOKUP($B202,#REF!,COLUMN(V202)-1,FALSE)),"")</f>
        <v/>
      </c>
      <c r="W202" s="53" t="str">
        <f>IFERROR(IF(VLOOKUP($B202,#REF!,COLUMN(W202)-1,FALSE)="","",VLOOKUP($B202,#REF!,COLUMN(W202)-1,FALSE)),"")</f>
        <v/>
      </c>
      <c r="X202" s="53" t="str">
        <f>IFERROR(IF(VLOOKUP($B202,#REF!,COLUMN(X202)-1,FALSE)="","",VLOOKUP($B202,#REF!,COLUMN(X202)-1,FALSE)),"")</f>
        <v/>
      </c>
      <c r="Y202" s="53" t="str">
        <f>IFERROR(IF(VLOOKUP($B202,#REF!,COLUMN(Y202)-1,FALSE)="","",VLOOKUP($B202,#REF!,COLUMN(Y202)-1,FALSE)),"")</f>
        <v/>
      </c>
      <c r="Z202" s="53" t="str">
        <f>IFERROR(IF(VLOOKUP($B202,#REF!,COLUMN(Z202)-1,FALSE)="","",VLOOKUP($B202,#REF!,COLUMN(Z202)-1,FALSE)),"")</f>
        <v/>
      </c>
      <c r="AA202" s="53" t="str">
        <f>IFERROR(IF(VLOOKUP($B202,#REF!,COLUMN(AA202)-1,FALSE)="","",VLOOKUP($B202,#REF!,COLUMN(AA202)-1,FALSE)),"")</f>
        <v/>
      </c>
      <c r="AB202" s="53" t="str">
        <f>IFERROR(IF(VLOOKUP($B202,#REF!,COLUMN(AB202)-1,FALSE)="","",VLOOKUP($B202,#REF!,COLUMN(AB202)-1,FALSE)),"")</f>
        <v/>
      </c>
      <c r="AC202" s="53" t="str">
        <f>IFERROR(IF(VLOOKUP($B202,#REF!,COLUMN(AC202)-1,FALSE)="","",VLOOKUP($B202,#REF!,COLUMN(AC202)-1,FALSE)),"")</f>
        <v/>
      </c>
      <c r="AD202" s="53" t="str">
        <f>IFERROR(IF(VLOOKUP($B202,#REF!,COLUMN(AD202)-1,FALSE)="","",VLOOKUP($B202,#REF!,COLUMN(AD202)-1,FALSE)),"")</f>
        <v/>
      </c>
      <c r="AE202" s="53" t="str">
        <f>IFERROR(IF(VLOOKUP($B202,#REF!,COLUMN(AE202)-1,FALSE)="","",VLOOKUP($B202,#REF!,COLUMN(AE202)-1,FALSE)),"")</f>
        <v/>
      </c>
      <c r="AF202" s="53" t="str">
        <f>IFERROR(IF(VLOOKUP($B202,#REF!,COLUMN(AF202)-1,FALSE)="","",VLOOKUP($B202,#REF!,COLUMN(AF202)-1,FALSE)),"")</f>
        <v/>
      </c>
      <c r="AG202" s="53" t="str">
        <f>IFERROR(IF(VLOOKUP($B202,#REF!,COLUMN(AG202)-1,FALSE)="","",VLOOKUP($B202,#REF!,COLUMN(AG202)-1,FALSE)),"")</f>
        <v/>
      </c>
      <c r="AH202" s="53" t="str">
        <f>IFERROR(IF(VLOOKUP($B202,#REF!,COLUMN(AH202)-1,FALSE)="","",VLOOKUP($B202,#REF!,COLUMN(AH202)-1,FALSE)),"")</f>
        <v/>
      </c>
      <c r="AI202" s="53" t="str">
        <f>IFERROR(IF(VLOOKUP($B202,#REF!,COLUMN(AI202)-1,FALSE)="","",VLOOKUP($B202,#REF!,COLUMN(AI202)-1,FALSE)),"")</f>
        <v/>
      </c>
      <c r="AJ202" s="53" t="str">
        <f>IFERROR(IF(VLOOKUP($B202,#REF!,COLUMN(AJ202)-1,FALSE)="","",VLOOKUP($B202,#REF!,COLUMN(AJ202)-1,FALSE)),"")</f>
        <v/>
      </c>
      <c r="AK202" s="53" t="str">
        <f>IFERROR(IF(VLOOKUP($B202,#REF!,COLUMN(AK202)-1,FALSE)="","",VLOOKUP($B202,#REF!,COLUMN(AK202)-1,FALSE)),"")</f>
        <v/>
      </c>
      <c r="AL202" s="53" t="str">
        <f>IFERROR(IF(VLOOKUP($B202,#REF!,COLUMN(AL202)-1,FALSE)="","",VLOOKUP($B202,#REF!,COLUMN(AL202)-1,FALSE)),"")</f>
        <v/>
      </c>
      <c r="AM202" s="53" t="str">
        <f>IFERROR(IF(VLOOKUP($B202,#REF!,COLUMN(AM202)-1,FALSE)="","",VLOOKUP($B202,#REF!,COLUMN(AM202)-1,FALSE)),"")</f>
        <v/>
      </c>
      <c r="AN202" s="53" t="str">
        <f>IFERROR(IF(VLOOKUP($B202,#REF!,COLUMN(AN202)-1,FALSE)="","",VLOOKUP($B202,#REF!,COLUMN(AN202)-1,FALSE)),"")</f>
        <v/>
      </c>
      <c r="AO202" s="53" t="str">
        <f>IFERROR(IF(VLOOKUP($B202,#REF!,COLUMN(AO202)-1,FALSE)="","",VLOOKUP($B202,#REF!,COLUMN(AO202)-1,FALSE)),"")</f>
        <v/>
      </c>
      <c r="AP202" s="53" t="str">
        <f>IFERROR(IF(VLOOKUP($B202,#REF!,COLUMN(AP202)-1,FALSE)="","",VLOOKUP($B202,#REF!,COLUMN(AP202)-1,FALSE)),"")</f>
        <v/>
      </c>
      <c r="AQ202" s="53" t="str">
        <f>IFERROR(IF(VLOOKUP($B202,#REF!,COLUMN(AQ202)-1,FALSE)="","",VLOOKUP($B202,#REF!,COLUMN(AQ202)-1,FALSE)),"")</f>
        <v/>
      </c>
      <c r="AR202" s="53" t="str">
        <f>IFERROR(IF(VLOOKUP($B202,#REF!,COLUMN(AR202)-1,FALSE)="","",VLOOKUP($B202,#REF!,COLUMN(AR202)-1,FALSE)),"")</f>
        <v/>
      </c>
      <c r="AS202" s="53" t="str">
        <f>IFERROR(IF(VLOOKUP($B202,#REF!,COLUMN(AS202)-1,FALSE)="","",VLOOKUP($B202,#REF!,COLUMN(AS202)-1,FALSE)),"")</f>
        <v/>
      </c>
      <c r="AT202" s="53" t="str">
        <f>IFERROR(IF(VLOOKUP($B202,#REF!,COLUMN(AT202)-1,FALSE)="","",VLOOKUP($B202,#REF!,COLUMN(AT202)-1,FALSE)),"")</f>
        <v/>
      </c>
      <c r="AU202" s="53" t="str">
        <f>IFERROR(IF(VLOOKUP($B202,#REF!,COLUMN(AU202)-1,FALSE)="","",VLOOKUP($B202,#REF!,COLUMN(AU202)-1,FALSE)),"")</f>
        <v/>
      </c>
      <c r="AV202" s="53" t="str">
        <f>IFERROR(IF(VLOOKUP($B202,#REF!,COLUMN(AV202)-1,FALSE)="","",VLOOKUP($B202,#REF!,COLUMN(AV202)-1,FALSE)),"")</f>
        <v/>
      </c>
      <c r="AW202" s="53" t="str">
        <f>IFERROR(IF(VLOOKUP($B202,#REF!,COLUMN(AW202)-1,FALSE)="","",VLOOKUP($B202,#REF!,COLUMN(AW202)-1,FALSE)),"")</f>
        <v/>
      </c>
      <c r="AX202" s="53" t="str">
        <f>IFERROR(IF(VLOOKUP($B202,#REF!,COLUMN(AX202)-1,FALSE)="","",VLOOKUP($B202,#REF!,COLUMN(AX202)-1,FALSE)),"")</f>
        <v/>
      </c>
      <c r="AY202" s="53" t="str">
        <f>IFERROR(IF(VLOOKUP($B202,#REF!,COLUMN(AY202)-1,FALSE)="","",VLOOKUP($B202,#REF!,COLUMN(AY202)-1,FALSE)),"")</f>
        <v/>
      </c>
      <c r="AZ202" s="53" t="str">
        <f>IFERROR(IF(VLOOKUP($B202,#REF!,COLUMN(AZ202)-1,FALSE)="","",VLOOKUP($B202,#REF!,COLUMN(AZ202)-1,FALSE)),"")</f>
        <v/>
      </c>
      <c r="BA202" s="53" t="str">
        <f>IFERROR(IF(VLOOKUP($B202,#REF!,COLUMN(BA202)-1,FALSE)="","",VLOOKUP($B202,#REF!,COLUMN(BA202)-1,FALSE)),"")</f>
        <v/>
      </c>
      <c r="BB202" s="53" t="str">
        <f>IFERROR(IF(VLOOKUP($B202,#REF!,COLUMN(BB202)-1,FALSE)="","",VLOOKUP($B202,#REF!,COLUMN(BB202)-1,FALSE)),"")</f>
        <v/>
      </c>
      <c r="BC202" s="53" t="str">
        <f>IFERROR(IF(VLOOKUP($B202,#REF!,COLUMN(BC202)-1,FALSE)="","",VLOOKUP($B202,#REF!,COLUMN(BC202)-1,FALSE)),"")</f>
        <v/>
      </c>
      <c r="BD202" s="53" t="str">
        <f>IFERROR(IF(VLOOKUP($B202,#REF!,COLUMN(BD202)-1,FALSE)="","",VLOOKUP($B202,#REF!,COLUMN(BD202)-1,FALSE)),"")</f>
        <v/>
      </c>
      <c r="BE202" s="53" t="str">
        <f>IFERROR(IF(VLOOKUP($B202,#REF!,COLUMN(BE202)-1,FALSE)="","",VLOOKUP($B202,#REF!,COLUMN(BE202)-1,FALSE)),"")</f>
        <v/>
      </c>
      <c r="BF202" s="53" t="str">
        <f>IFERROR(IF(VLOOKUP($B202,#REF!,COLUMN(BF202)-1,FALSE)="","",VLOOKUP($B202,#REF!,COLUMN(BF202)-1,FALSE)),"")</f>
        <v/>
      </c>
      <c r="BG202" s="53" t="str">
        <f>IFERROR(IF(VLOOKUP($B202,#REF!,COLUMN(BG202)-1,FALSE)="","",VLOOKUP($B202,#REF!,COLUMN(BG202)-1,FALSE)),"")</f>
        <v/>
      </c>
      <c r="BH202" s="53" t="str">
        <f>IFERROR(IF(VLOOKUP($B202,#REF!,COLUMN(BH202)-1,FALSE)="","",VLOOKUP($B202,#REF!,COLUMN(BH202)-1,FALSE)),"")</f>
        <v/>
      </c>
      <c r="BI202" s="53" t="str">
        <f>IFERROR(IF(VLOOKUP($B202,#REF!,COLUMN(BI202)-1,FALSE)="","",VLOOKUP($B202,#REF!,COLUMN(BI202)-1,FALSE)),"")</f>
        <v/>
      </c>
      <c r="BJ202" s="53" t="str">
        <f>IFERROR(IF(VLOOKUP($B202,#REF!,COLUMN(BJ202)-1,FALSE)="","",VLOOKUP($B202,#REF!,COLUMN(BJ202)-1,FALSE)),"")</f>
        <v/>
      </c>
      <c r="BK202" s="24" t="str">
        <f>IFERROR(IF(VLOOKUP($B202,#REF!,COLUMN(BK202)-1,FALSE)="","",VLOOKUP($B202,#REF!,COLUMN(BK202)-1,FALSE)),"")</f>
        <v/>
      </c>
      <c r="BL202" s="54" t="str">
        <f>IFERROR(IF(VLOOKUP($B202,#REF!,COLUMN(BL202)-1,FALSE)="","",VLOOKUP($B202,#REF!,COLUMN(BL202)-1,FALSE)),"")</f>
        <v/>
      </c>
      <c r="BM202" s="54" t="str">
        <f>IFERROR(IF(VLOOKUP($B202,#REF!,COLUMN(BM202)-1,FALSE)="","",VLOOKUP($B202,#REF!,COLUMN(BM202)-1,FALSE)),"")</f>
        <v/>
      </c>
      <c r="BN202" s="101" t="str">
        <f>IFERROR(VLOOKUP($B202,[1]④カッコ付け数値!$A$14:$CN$115,82,FALSE),"")</f>
        <v/>
      </c>
      <c r="BO202" s="102" t="str">
        <f>IFERROR(VLOOKUP($B202,[1]④カッコ付け数値!$A$14:$CN$115,83,FALSE),"")</f>
        <v/>
      </c>
      <c r="BP202" s="102" t="str">
        <f>IFERROR(VLOOKUP($B202,'[1]④カッコ付け数値 (原本)'!$A$14:$CF$115,83,FALSE),"")</f>
        <v/>
      </c>
      <c r="BQ202" s="103" t="str">
        <f>IFERROR(VLOOKUP($B202,'[1]④カッコ付け数値 (原本)'!$A$14:$CF$115,84,FALSE),"")</f>
        <v/>
      </c>
    </row>
    <row r="203" spans="1:69" ht="42" customHeight="1">
      <c r="A203" s="51" t="str">
        <f t="shared" si="19"/>
        <v/>
      </c>
      <c r="B203" s="98"/>
      <c r="C203" s="52"/>
      <c r="D203" s="52"/>
      <c r="E203" s="24" t="str">
        <f>IFERROR(IF(VLOOKUP($B203,#REF!,COLUMN(E203)-1,FALSE)="","",VLOOKUP($B203,#REF!,COLUMN(E203)-1,FALSE)),"")</f>
        <v/>
      </c>
      <c r="F203" s="53" t="str">
        <f>IFERROR(IF(VLOOKUP($B203,#REF!,COLUMN(F203)-1,FALSE)="","",VLOOKUP($B203,#REF!,COLUMN(F203)-1,FALSE)),"")</f>
        <v/>
      </c>
      <c r="G203" s="53" t="str">
        <f>IFERROR(IF(VLOOKUP($B203,#REF!,COLUMN(G203)-1,FALSE)="","",VLOOKUP($B203,#REF!,COLUMN(G203)-1,FALSE)),"")</f>
        <v/>
      </c>
      <c r="H203" s="53" t="str">
        <f>IFERROR(IF(VLOOKUP($B203,#REF!,COLUMN(H203)-1,FALSE)="","",VLOOKUP($B203,#REF!,COLUMN(H203)-1,FALSE)),"")</f>
        <v/>
      </c>
      <c r="I203" s="53" t="str">
        <f>IFERROR(IF(VLOOKUP($B203,#REF!,COLUMN(I203)-1,FALSE)="","",VLOOKUP($B203,#REF!,COLUMN(I203)-1,FALSE)),"")</f>
        <v/>
      </c>
      <c r="J203" s="53" t="str">
        <f>IFERROR(IF(VLOOKUP($B203,#REF!,COLUMN(J203)-1,FALSE)="","",VLOOKUP($B203,#REF!,COLUMN(J203)-1,FALSE)),"")</f>
        <v/>
      </c>
      <c r="K203" s="53" t="str">
        <f>IFERROR(IF(VLOOKUP($B203,#REF!,COLUMN(K203)-1,FALSE)="","",VLOOKUP($B203,#REF!,COLUMN(K203)-1,FALSE)),"")</f>
        <v/>
      </c>
      <c r="L203" s="53" t="str">
        <f>IFERROR(IF(VLOOKUP($B203,#REF!,COLUMN(L203)-1,FALSE)="","",VLOOKUP($B203,#REF!,COLUMN(L203)-1,FALSE)),"")</f>
        <v/>
      </c>
      <c r="M203" s="53" t="str">
        <f>IFERROR(IF(VLOOKUP($B203,#REF!,COLUMN(M203)-1,FALSE)="","",VLOOKUP($B203,#REF!,COLUMN(M203)-1,FALSE)),"")</f>
        <v/>
      </c>
      <c r="N203" s="53" t="str">
        <f>IFERROR(IF(VLOOKUP($B203,#REF!,COLUMN(N203)-1,FALSE)="","",VLOOKUP($B203,#REF!,COLUMN(N203)-1,FALSE)),"")</f>
        <v/>
      </c>
      <c r="O203" s="53" t="str">
        <f>IFERROR(IF(VLOOKUP($B203,#REF!,COLUMN(O203)-1,FALSE)="","",VLOOKUP($B203,#REF!,COLUMN(O203)-1,FALSE)),"")</f>
        <v/>
      </c>
      <c r="P203" s="53" t="str">
        <f>IFERROR(IF(VLOOKUP($B203,#REF!,COLUMN(P203)-1,FALSE)="","",VLOOKUP($B203,#REF!,COLUMN(P203)-1,FALSE)),"")</f>
        <v/>
      </c>
      <c r="Q203" s="53" t="str">
        <f>IFERROR(IF(VLOOKUP($B203,#REF!,COLUMN(Q203)-1,FALSE)="","",VLOOKUP($B203,#REF!,COLUMN(Q203)-1,FALSE)),"")</f>
        <v/>
      </c>
      <c r="R203" s="53" t="str">
        <f>IFERROR(IF(VLOOKUP($B203,#REF!,COLUMN(R203)-1,FALSE)="","",VLOOKUP($B203,#REF!,COLUMN(R203)-1,FALSE)),"")</f>
        <v/>
      </c>
      <c r="S203" s="53" t="str">
        <f>IFERROR(IF(VLOOKUP($B203,#REF!,COLUMN(S203)-1,FALSE)="","",VLOOKUP($B203,#REF!,COLUMN(S203)-1,FALSE)),"")</f>
        <v/>
      </c>
      <c r="T203" s="53" t="str">
        <f>IFERROR(IF(VLOOKUP($B203,#REF!,COLUMN(T203)-1,FALSE)="","",VLOOKUP($B203,#REF!,COLUMN(T203)-1,FALSE)),"")</f>
        <v/>
      </c>
      <c r="U203" s="53" t="str">
        <f>IFERROR(IF(VLOOKUP($B203,#REF!,COLUMN(U203)-1,FALSE)="","",VLOOKUP($B203,#REF!,COLUMN(U203)-1,FALSE)),"")</f>
        <v/>
      </c>
      <c r="V203" s="53" t="str">
        <f>IFERROR(IF(VLOOKUP($B203,#REF!,COLUMN(V203)-1,FALSE)="","",VLOOKUP($B203,#REF!,COLUMN(V203)-1,FALSE)),"")</f>
        <v/>
      </c>
      <c r="W203" s="53" t="str">
        <f>IFERROR(IF(VLOOKUP($B203,#REF!,COLUMN(W203)-1,FALSE)="","",VLOOKUP($B203,#REF!,COLUMN(W203)-1,FALSE)),"")</f>
        <v/>
      </c>
      <c r="X203" s="53" t="str">
        <f>IFERROR(IF(VLOOKUP($B203,#REF!,COLUMN(X203)-1,FALSE)="","",VLOOKUP($B203,#REF!,COLUMN(X203)-1,FALSE)),"")</f>
        <v/>
      </c>
      <c r="Y203" s="53" t="str">
        <f>IFERROR(IF(VLOOKUP($B203,#REF!,COLUMN(Y203)-1,FALSE)="","",VLOOKUP($B203,#REF!,COLUMN(Y203)-1,FALSE)),"")</f>
        <v/>
      </c>
      <c r="Z203" s="53" t="str">
        <f>IFERROR(IF(VLOOKUP($B203,#REF!,COLUMN(Z203)-1,FALSE)="","",VLOOKUP($B203,#REF!,COLUMN(Z203)-1,FALSE)),"")</f>
        <v/>
      </c>
      <c r="AA203" s="53" t="str">
        <f>IFERROR(IF(VLOOKUP($B203,#REF!,COLUMN(AA203)-1,FALSE)="","",VLOOKUP($B203,#REF!,COLUMN(AA203)-1,FALSE)),"")</f>
        <v/>
      </c>
      <c r="AB203" s="53" t="str">
        <f>IFERROR(IF(VLOOKUP($B203,#REF!,COLUMN(AB203)-1,FALSE)="","",VLOOKUP($B203,#REF!,COLUMN(AB203)-1,FALSE)),"")</f>
        <v/>
      </c>
      <c r="AC203" s="53" t="str">
        <f>IFERROR(IF(VLOOKUP($B203,#REF!,COLUMN(AC203)-1,FALSE)="","",VLOOKUP($B203,#REF!,COLUMN(AC203)-1,FALSE)),"")</f>
        <v/>
      </c>
      <c r="AD203" s="53" t="str">
        <f>IFERROR(IF(VLOOKUP($B203,#REF!,COLUMN(AD203)-1,FALSE)="","",VLOOKUP($B203,#REF!,COLUMN(AD203)-1,FALSE)),"")</f>
        <v/>
      </c>
      <c r="AE203" s="53" t="str">
        <f>IFERROR(IF(VLOOKUP($B203,#REF!,COLUMN(AE203)-1,FALSE)="","",VLOOKUP($B203,#REF!,COLUMN(AE203)-1,FALSE)),"")</f>
        <v/>
      </c>
      <c r="AF203" s="53" t="str">
        <f>IFERROR(IF(VLOOKUP($B203,#REF!,COLUMN(AF203)-1,FALSE)="","",VLOOKUP($B203,#REF!,COLUMN(AF203)-1,FALSE)),"")</f>
        <v/>
      </c>
      <c r="AG203" s="53" t="str">
        <f>IFERROR(IF(VLOOKUP($B203,#REF!,COLUMN(AG203)-1,FALSE)="","",VLOOKUP($B203,#REF!,COLUMN(AG203)-1,FALSE)),"")</f>
        <v/>
      </c>
      <c r="AH203" s="53" t="str">
        <f>IFERROR(IF(VLOOKUP($B203,#REF!,COLUMN(AH203)-1,FALSE)="","",VLOOKUP($B203,#REF!,COLUMN(AH203)-1,FALSE)),"")</f>
        <v/>
      </c>
      <c r="AI203" s="53" t="str">
        <f>IFERROR(IF(VLOOKUP($B203,#REF!,COLUMN(AI203)-1,FALSE)="","",VLOOKUP($B203,#REF!,COLUMN(AI203)-1,FALSE)),"")</f>
        <v/>
      </c>
      <c r="AJ203" s="53" t="str">
        <f>IFERROR(IF(VLOOKUP($B203,#REF!,COLUMN(AJ203)-1,FALSE)="","",VLOOKUP($B203,#REF!,COLUMN(AJ203)-1,FALSE)),"")</f>
        <v/>
      </c>
      <c r="AK203" s="53" t="str">
        <f>IFERROR(IF(VLOOKUP($B203,#REF!,COLUMN(AK203)-1,FALSE)="","",VLOOKUP($B203,#REF!,COLUMN(AK203)-1,FALSE)),"")</f>
        <v/>
      </c>
      <c r="AL203" s="53" t="str">
        <f>IFERROR(IF(VLOOKUP($B203,#REF!,COLUMN(AL203)-1,FALSE)="","",VLOOKUP($B203,#REF!,COLUMN(AL203)-1,FALSE)),"")</f>
        <v/>
      </c>
      <c r="AM203" s="53" t="str">
        <f>IFERROR(IF(VLOOKUP($B203,#REF!,COLUMN(AM203)-1,FALSE)="","",VLOOKUP($B203,#REF!,COLUMN(AM203)-1,FALSE)),"")</f>
        <v/>
      </c>
      <c r="AN203" s="53" t="str">
        <f>IFERROR(IF(VLOOKUP($B203,#REF!,COLUMN(AN203)-1,FALSE)="","",VLOOKUP($B203,#REF!,COLUMN(AN203)-1,FALSE)),"")</f>
        <v/>
      </c>
      <c r="AO203" s="53" t="str">
        <f>IFERROR(IF(VLOOKUP($B203,#REF!,COLUMN(AO203)-1,FALSE)="","",VLOOKUP($B203,#REF!,COLUMN(AO203)-1,FALSE)),"")</f>
        <v/>
      </c>
      <c r="AP203" s="53" t="str">
        <f>IFERROR(IF(VLOOKUP($B203,#REF!,COLUMN(AP203)-1,FALSE)="","",VLOOKUP($B203,#REF!,COLUMN(AP203)-1,FALSE)),"")</f>
        <v/>
      </c>
      <c r="AQ203" s="53" t="str">
        <f>IFERROR(IF(VLOOKUP($B203,#REF!,COLUMN(AQ203)-1,FALSE)="","",VLOOKUP($B203,#REF!,COLUMN(AQ203)-1,FALSE)),"")</f>
        <v/>
      </c>
      <c r="AR203" s="53" t="str">
        <f>IFERROR(IF(VLOOKUP($B203,#REF!,COLUMN(AR203)-1,FALSE)="","",VLOOKUP($B203,#REF!,COLUMN(AR203)-1,FALSE)),"")</f>
        <v/>
      </c>
      <c r="AS203" s="53" t="str">
        <f>IFERROR(IF(VLOOKUP($B203,#REF!,COLUMN(AS203)-1,FALSE)="","",VLOOKUP($B203,#REF!,COLUMN(AS203)-1,FALSE)),"")</f>
        <v/>
      </c>
      <c r="AT203" s="53" t="str">
        <f>IFERROR(IF(VLOOKUP($B203,#REF!,COLUMN(AT203)-1,FALSE)="","",VLOOKUP($B203,#REF!,COLUMN(AT203)-1,FALSE)),"")</f>
        <v/>
      </c>
      <c r="AU203" s="53" t="str">
        <f>IFERROR(IF(VLOOKUP($B203,#REF!,COLUMN(AU203)-1,FALSE)="","",VLOOKUP($B203,#REF!,COLUMN(AU203)-1,FALSE)),"")</f>
        <v/>
      </c>
      <c r="AV203" s="53" t="str">
        <f>IFERROR(IF(VLOOKUP($B203,#REF!,COLUMN(AV203)-1,FALSE)="","",VLOOKUP($B203,#REF!,COLUMN(AV203)-1,FALSE)),"")</f>
        <v/>
      </c>
      <c r="AW203" s="53" t="str">
        <f>IFERROR(IF(VLOOKUP($B203,#REF!,COLUMN(AW203)-1,FALSE)="","",VLOOKUP($B203,#REF!,COLUMN(AW203)-1,FALSE)),"")</f>
        <v/>
      </c>
      <c r="AX203" s="53" t="str">
        <f>IFERROR(IF(VLOOKUP($B203,#REF!,COLUMN(AX203)-1,FALSE)="","",VLOOKUP($B203,#REF!,COLUMN(AX203)-1,FALSE)),"")</f>
        <v/>
      </c>
      <c r="AY203" s="53" t="str">
        <f>IFERROR(IF(VLOOKUP($B203,#REF!,COLUMN(AY203)-1,FALSE)="","",VLOOKUP($B203,#REF!,COLUMN(AY203)-1,FALSE)),"")</f>
        <v/>
      </c>
      <c r="AZ203" s="53" t="str">
        <f>IFERROR(IF(VLOOKUP($B203,#REF!,COLUMN(AZ203)-1,FALSE)="","",VLOOKUP($B203,#REF!,COLUMN(AZ203)-1,FALSE)),"")</f>
        <v/>
      </c>
      <c r="BA203" s="53" t="str">
        <f>IFERROR(IF(VLOOKUP($B203,#REF!,COLUMN(BA203)-1,FALSE)="","",VLOOKUP($B203,#REF!,COLUMN(BA203)-1,FALSE)),"")</f>
        <v/>
      </c>
      <c r="BB203" s="53" t="str">
        <f>IFERROR(IF(VLOOKUP($B203,#REF!,COLUMN(BB203)-1,FALSE)="","",VLOOKUP($B203,#REF!,COLUMN(BB203)-1,FALSE)),"")</f>
        <v/>
      </c>
      <c r="BC203" s="53" t="str">
        <f>IFERROR(IF(VLOOKUP($B203,#REF!,COLUMN(BC203)-1,FALSE)="","",VLOOKUP($B203,#REF!,COLUMN(BC203)-1,FALSE)),"")</f>
        <v/>
      </c>
      <c r="BD203" s="53" t="str">
        <f>IFERROR(IF(VLOOKUP($B203,#REF!,COLUMN(BD203)-1,FALSE)="","",VLOOKUP($B203,#REF!,COLUMN(BD203)-1,FALSE)),"")</f>
        <v/>
      </c>
      <c r="BE203" s="53" t="str">
        <f>IFERROR(IF(VLOOKUP($B203,#REF!,COLUMN(BE203)-1,FALSE)="","",VLOOKUP($B203,#REF!,COLUMN(BE203)-1,FALSE)),"")</f>
        <v/>
      </c>
      <c r="BF203" s="53" t="str">
        <f>IFERROR(IF(VLOOKUP($B203,#REF!,COLUMN(BF203)-1,FALSE)="","",VLOOKUP($B203,#REF!,COLUMN(BF203)-1,FALSE)),"")</f>
        <v/>
      </c>
      <c r="BG203" s="53" t="str">
        <f>IFERROR(IF(VLOOKUP($B203,#REF!,COLUMN(BG203)-1,FALSE)="","",VLOOKUP($B203,#REF!,COLUMN(BG203)-1,FALSE)),"")</f>
        <v/>
      </c>
      <c r="BH203" s="53" t="str">
        <f>IFERROR(IF(VLOOKUP($B203,#REF!,COLUMN(BH203)-1,FALSE)="","",VLOOKUP($B203,#REF!,COLUMN(BH203)-1,FALSE)),"")</f>
        <v/>
      </c>
      <c r="BI203" s="53" t="str">
        <f>IFERROR(IF(VLOOKUP($B203,#REF!,COLUMN(BI203)-1,FALSE)="","",VLOOKUP($B203,#REF!,COLUMN(BI203)-1,FALSE)),"")</f>
        <v/>
      </c>
      <c r="BJ203" s="53" t="str">
        <f>IFERROR(IF(VLOOKUP($B203,#REF!,COLUMN(BJ203)-1,FALSE)="","",VLOOKUP($B203,#REF!,COLUMN(BJ203)-1,FALSE)),"")</f>
        <v/>
      </c>
      <c r="BK203" s="24" t="str">
        <f>IFERROR(IF(VLOOKUP($B203,#REF!,COLUMN(BK203)-1,FALSE)="","",VLOOKUP($B203,#REF!,COLUMN(BK203)-1,FALSE)),"")</f>
        <v/>
      </c>
      <c r="BL203" s="54" t="str">
        <f>IFERROR(IF(VLOOKUP($B203,#REF!,COLUMN(BL203)-1,FALSE)="","",VLOOKUP($B203,#REF!,COLUMN(BL203)-1,FALSE)),"")</f>
        <v/>
      </c>
      <c r="BM203" s="54" t="str">
        <f>IFERROR(IF(VLOOKUP($B203,#REF!,COLUMN(BM203)-1,FALSE)="","",VLOOKUP($B203,#REF!,COLUMN(BM203)-1,FALSE)),"")</f>
        <v/>
      </c>
      <c r="BN203" s="101" t="str">
        <f>IFERROR(VLOOKUP($B203,[1]④カッコ付け数値!$A$14:$CN$115,82,FALSE),"")</f>
        <v/>
      </c>
      <c r="BO203" s="102" t="str">
        <f>IFERROR(VLOOKUP($B203,[1]④カッコ付け数値!$A$14:$CN$115,83,FALSE),"")</f>
        <v/>
      </c>
      <c r="BP203" s="102" t="str">
        <f>IFERROR(VLOOKUP($B203,'[1]④カッコ付け数値 (原本)'!$A$14:$CF$115,83,FALSE),"")</f>
        <v/>
      </c>
      <c r="BQ203" s="103" t="str">
        <f>IFERROR(VLOOKUP($B203,'[1]④カッコ付け数値 (原本)'!$A$14:$CF$115,84,FALSE),"")</f>
        <v/>
      </c>
    </row>
    <row r="204" spans="1:69" ht="42" customHeight="1">
      <c r="A204" s="51" t="str">
        <f t="shared" si="19"/>
        <v/>
      </c>
      <c r="B204" s="98" t="s">
        <v>8060</v>
      </c>
      <c r="C204" s="52"/>
      <c r="D204" s="52"/>
      <c r="E204" s="24" t="str">
        <f>IFERROR(IF(VLOOKUP($B204,#REF!,COLUMN(E204)-1,FALSE)="","",VLOOKUP($B204,#REF!,COLUMN(E204)-1,FALSE)),"")</f>
        <v/>
      </c>
      <c r="F204" s="53" t="str">
        <f>IFERROR(IF(VLOOKUP($B204,#REF!,COLUMN(F204)-1,FALSE)="","",VLOOKUP($B204,#REF!,COLUMN(F204)-1,FALSE)),"")</f>
        <v/>
      </c>
      <c r="G204" s="53" t="str">
        <f>IFERROR(IF(VLOOKUP($B204,#REF!,COLUMN(G204)-1,FALSE)="","",VLOOKUP($B204,#REF!,COLUMN(G204)-1,FALSE)),"")</f>
        <v/>
      </c>
      <c r="H204" s="53" t="str">
        <f>IFERROR(IF(VLOOKUP($B204,#REF!,COLUMN(H204)-1,FALSE)="","",VLOOKUP($B204,#REF!,COLUMN(H204)-1,FALSE)),"")</f>
        <v/>
      </c>
      <c r="I204" s="53" t="str">
        <f>IFERROR(IF(VLOOKUP($B204,#REF!,COLUMN(I204)-1,FALSE)="","",VLOOKUP($B204,#REF!,COLUMN(I204)-1,FALSE)),"")</f>
        <v/>
      </c>
      <c r="J204" s="53" t="str">
        <f>IFERROR(IF(VLOOKUP($B204,#REF!,COLUMN(J204)-1,FALSE)="","",VLOOKUP($B204,#REF!,COLUMN(J204)-1,FALSE)),"")</f>
        <v/>
      </c>
      <c r="K204" s="53" t="str">
        <f>IFERROR(IF(VLOOKUP($B204,#REF!,COLUMN(K204)-1,FALSE)="","",VLOOKUP($B204,#REF!,COLUMN(K204)-1,FALSE)),"")</f>
        <v/>
      </c>
      <c r="L204" s="53" t="str">
        <f>IFERROR(IF(VLOOKUP($B204,#REF!,COLUMN(L204)-1,FALSE)="","",VLOOKUP($B204,#REF!,COLUMN(L204)-1,FALSE)),"")</f>
        <v/>
      </c>
      <c r="M204" s="53" t="str">
        <f>IFERROR(IF(VLOOKUP($B204,#REF!,COLUMN(M204)-1,FALSE)="","",VLOOKUP($B204,#REF!,COLUMN(M204)-1,FALSE)),"")</f>
        <v/>
      </c>
      <c r="N204" s="53" t="str">
        <f>IFERROR(IF(VLOOKUP($B204,#REF!,COLUMN(N204)-1,FALSE)="","",VLOOKUP($B204,#REF!,COLUMN(N204)-1,FALSE)),"")</f>
        <v/>
      </c>
      <c r="O204" s="53" t="str">
        <f>IFERROR(IF(VLOOKUP($B204,#REF!,COLUMN(O204)-1,FALSE)="","",VLOOKUP($B204,#REF!,COLUMN(O204)-1,FALSE)),"")</f>
        <v/>
      </c>
      <c r="P204" s="53" t="str">
        <f>IFERROR(IF(VLOOKUP($B204,#REF!,COLUMN(P204)-1,FALSE)="","",VLOOKUP($B204,#REF!,COLUMN(P204)-1,FALSE)),"")</f>
        <v/>
      </c>
      <c r="Q204" s="53" t="str">
        <f>IFERROR(IF(VLOOKUP($B204,#REF!,COLUMN(Q204)-1,FALSE)="","",VLOOKUP($B204,#REF!,COLUMN(Q204)-1,FALSE)),"")</f>
        <v/>
      </c>
      <c r="R204" s="53" t="str">
        <f>IFERROR(IF(VLOOKUP($B204,#REF!,COLUMN(R204)-1,FALSE)="","",VLOOKUP($B204,#REF!,COLUMN(R204)-1,FALSE)),"")</f>
        <v/>
      </c>
      <c r="S204" s="53" t="str">
        <f>IFERROR(IF(VLOOKUP($B204,#REF!,COLUMN(S204)-1,FALSE)="","",VLOOKUP($B204,#REF!,COLUMN(S204)-1,FALSE)),"")</f>
        <v/>
      </c>
      <c r="T204" s="100" t="str">
        <f>IFERROR(IF(VLOOKUP($B204,#REF!,COLUMN(T204)-1,FALSE)="","",VLOOKUP($B204,#REF!,COLUMN(T204)-1,FALSE)),"")</f>
        <v/>
      </c>
      <c r="U204" s="53" t="str">
        <f>IFERROR(IF(VLOOKUP($B204,#REF!,COLUMN(U204)-1,FALSE)="","",VLOOKUP($B204,#REF!,COLUMN(U204)-1,FALSE)),"")</f>
        <v/>
      </c>
      <c r="V204" s="53" t="str">
        <f>IFERROR(IF(VLOOKUP($B204,#REF!,COLUMN(V204)-1,FALSE)="","",VLOOKUP($B204,#REF!,COLUMN(V204)-1,FALSE)),"")</f>
        <v/>
      </c>
      <c r="W204" s="53" t="str">
        <f>IFERROR(IF(VLOOKUP($B204,#REF!,COLUMN(W204)-1,FALSE)="","",VLOOKUP($B204,#REF!,COLUMN(W204)-1,FALSE)),"")</f>
        <v/>
      </c>
      <c r="X204" s="53" t="str">
        <f>IFERROR(IF(VLOOKUP($B204,#REF!,COLUMN(X204)-1,FALSE)="","",VLOOKUP($B204,#REF!,COLUMN(X204)-1,FALSE)),"")</f>
        <v/>
      </c>
      <c r="Y204" s="53" t="str">
        <f>IFERROR(IF(VLOOKUP($B204,#REF!,COLUMN(Y204)-1,FALSE)="","",VLOOKUP($B204,#REF!,COLUMN(Y204)-1,FALSE)),"")</f>
        <v/>
      </c>
      <c r="Z204" s="53" t="str">
        <f>IFERROR(IF(VLOOKUP($B204,#REF!,COLUMN(Z204)-1,FALSE)="","",VLOOKUP($B204,#REF!,COLUMN(Z204)-1,FALSE)),"")</f>
        <v/>
      </c>
      <c r="AA204" s="53" t="str">
        <f>IFERROR(IF(VLOOKUP($B204,#REF!,COLUMN(AA204)-1,FALSE)="","",VLOOKUP($B204,#REF!,COLUMN(AA204)-1,FALSE)),"")</f>
        <v/>
      </c>
      <c r="AB204" s="53" t="str">
        <f>IFERROR(IF(VLOOKUP($B204,#REF!,COLUMN(AB204)-1,FALSE)="","",VLOOKUP($B204,#REF!,COLUMN(AB204)-1,FALSE)),"")</f>
        <v/>
      </c>
      <c r="AC204" s="53" t="str">
        <f>IFERROR(IF(VLOOKUP($B204,#REF!,COLUMN(AC204)-1,FALSE)="","",VLOOKUP($B204,#REF!,COLUMN(AC204)-1,FALSE)),"")</f>
        <v/>
      </c>
      <c r="AD204" s="53" t="str">
        <f>IFERROR(IF(VLOOKUP($B204,#REF!,COLUMN(AD204)-1,FALSE)="","",VLOOKUP($B204,#REF!,COLUMN(AD204)-1,FALSE)),"")</f>
        <v/>
      </c>
      <c r="AE204" s="53" t="str">
        <f>IFERROR(IF(VLOOKUP($B204,#REF!,COLUMN(AE204)-1,FALSE)="","",VLOOKUP($B204,#REF!,COLUMN(AE204)-1,FALSE)),"")</f>
        <v/>
      </c>
      <c r="AF204" s="53" t="str">
        <f>IFERROR(IF(VLOOKUP($B204,#REF!,COLUMN(AF204)-1,FALSE)="","",VLOOKUP($B204,#REF!,COLUMN(AF204)-1,FALSE)),"")</f>
        <v/>
      </c>
      <c r="AG204" s="53" t="str">
        <f>IFERROR(IF(VLOOKUP($B204,#REF!,COLUMN(AG204)-1,FALSE)="","",VLOOKUP($B204,#REF!,COLUMN(AG204)-1,FALSE)),"")</f>
        <v/>
      </c>
      <c r="AH204" s="53" t="str">
        <f>IFERROR(IF(VLOOKUP($B204,#REF!,COLUMN(AH204)-1,FALSE)="","",VLOOKUP($B204,#REF!,COLUMN(AH204)-1,FALSE)),"")</f>
        <v/>
      </c>
      <c r="AI204" s="53" t="str">
        <f>IFERROR(IF(VLOOKUP($B204,#REF!,COLUMN(AI204)-1,FALSE)="","",VLOOKUP($B204,#REF!,COLUMN(AI204)-1,FALSE)),"")</f>
        <v/>
      </c>
      <c r="AJ204" s="53" t="str">
        <f>IFERROR(IF(VLOOKUP($B204,#REF!,COLUMN(AJ204)-1,FALSE)="","",VLOOKUP($B204,#REF!,COLUMN(AJ204)-1,FALSE)),"")</f>
        <v/>
      </c>
      <c r="AK204" s="53" t="str">
        <f>IFERROR(IF(VLOOKUP($B204,#REF!,COLUMN(AK204)-1,FALSE)="","",VLOOKUP($B204,#REF!,COLUMN(AK204)-1,FALSE)),"")</f>
        <v/>
      </c>
      <c r="AL204" s="53" t="str">
        <f>IFERROR(IF(VLOOKUP($B204,#REF!,COLUMN(AL204)-1,FALSE)="","",VLOOKUP($B204,#REF!,COLUMN(AL204)-1,FALSE)),"")</f>
        <v/>
      </c>
      <c r="AM204" s="53" t="str">
        <f>IFERROR(IF(VLOOKUP($B204,#REF!,COLUMN(AM204)-1,FALSE)="","",VLOOKUP($B204,#REF!,COLUMN(AM204)-1,FALSE)),"")</f>
        <v/>
      </c>
      <c r="AN204" s="53" t="str">
        <f>IFERROR(IF(VLOOKUP($B204,#REF!,COLUMN(AN204)-1,FALSE)="","",VLOOKUP($B204,#REF!,COLUMN(AN204)-1,FALSE)),"")</f>
        <v/>
      </c>
      <c r="AO204" s="53" t="str">
        <f>IFERROR(IF(VLOOKUP($B204,#REF!,COLUMN(AO204)-1,FALSE)="","",VLOOKUP($B204,#REF!,COLUMN(AO204)-1,FALSE)),"")</f>
        <v/>
      </c>
      <c r="AP204" s="53" t="str">
        <f>IFERROR(IF(VLOOKUP($B204,#REF!,COLUMN(AP204)-1,FALSE)="","",VLOOKUP($B204,#REF!,COLUMN(AP204)-1,FALSE)),"")</f>
        <v/>
      </c>
      <c r="AQ204" s="53" t="str">
        <f>IFERROR(IF(VLOOKUP($B204,#REF!,COLUMN(AQ204)-1,FALSE)="","",VLOOKUP($B204,#REF!,COLUMN(AQ204)-1,FALSE)),"")</f>
        <v/>
      </c>
      <c r="AR204" s="53" t="str">
        <f>IFERROR(IF(VLOOKUP($B204,#REF!,COLUMN(AR204)-1,FALSE)="","",VLOOKUP($B204,#REF!,COLUMN(AR204)-1,FALSE)),"")</f>
        <v/>
      </c>
      <c r="AS204" s="53" t="str">
        <f>IFERROR(IF(VLOOKUP($B204,#REF!,COLUMN(AS204)-1,FALSE)="","",VLOOKUP($B204,#REF!,COLUMN(AS204)-1,FALSE)),"")</f>
        <v/>
      </c>
      <c r="AT204" s="53" t="str">
        <f>IFERROR(IF(VLOOKUP($B204,#REF!,COLUMN(AT204)-1,FALSE)="","",VLOOKUP($B204,#REF!,COLUMN(AT204)-1,FALSE)),"")</f>
        <v/>
      </c>
      <c r="AU204" s="53" t="str">
        <f>IFERROR(IF(VLOOKUP($B204,#REF!,COLUMN(AU204)-1,FALSE)="","",VLOOKUP($B204,#REF!,COLUMN(AU204)-1,FALSE)),"")</f>
        <v/>
      </c>
      <c r="AV204" s="53" t="str">
        <f>IFERROR(IF(VLOOKUP($B204,#REF!,COLUMN(AV204)-1,FALSE)="","",VLOOKUP($B204,#REF!,COLUMN(AV204)-1,FALSE)),"")</f>
        <v/>
      </c>
      <c r="AW204" s="53" t="str">
        <f>IFERROR(IF(VLOOKUP($B204,#REF!,COLUMN(AW204)-1,FALSE)="","",VLOOKUP($B204,#REF!,COLUMN(AW204)-1,FALSE)),"")</f>
        <v/>
      </c>
      <c r="AX204" s="53" t="str">
        <f>IFERROR(IF(VLOOKUP($B204,#REF!,COLUMN(AX204)-1,FALSE)="","",VLOOKUP($B204,#REF!,COLUMN(AX204)-1,FALSE)),"")</f>
        <v/>
      </c>
      <c r="AY204" s="53" t="str">
        <f>IFERROR(IF(VLOOKUP($B204,#REF!,COLUMN(AY204)-1,FALSE)="","",VLOOKUP($B204,#REF!,COLUMN(AY204)-1,FALSE)),"")</f>
        <v/>
      </c>
      <c r="AZ204" s="53" t="str">
        <f>IFERROR(IF(VLOOKUP($B204,#REF!,COLUMN(AZ204)-1,FALSE)="","",VLOOKUP($B204,#REF!,COLUMN(AZ204)-1,FALSE)),"")</f>
        <v/>
      </c>
      <c r="BA204" s="53" t="str">
        <f>IFERROR(IF(VLOOKUP($B204,#REF!,COLUMN(BA204)-1,FALSE)="","",VLOOKUP($B204,#REF!,COLUMN(BA204)-1,FALSE)),"")</f>
        <v/>
      </c>
      <c r="BB204" s="53" t="str">
        <f>IFERROR(IF(VLOOKUP($B204,#REF!,COLUMN(BB204)-1,FALSE)="","",VLOOKUP($B204,#REF!,COLUMN(BB204)-1,FALSE)),"")</f>
        <v/>
      </c>
      <c r="BC204" s="53" t="str">
        <f>IFERROR(IF(VLOOKUP($B204,#REF!,COLUMN(BC204)-1,FALSE)="","",VLOOKUP($B204,#REF!,COLUMN(BC204)-1,FALSE)),"")</f>
        <v/>
      </c>
      <c r="BD204" s="53" t="str">
        <f>IFERROR(IF(VLOOKUP($B204,#REF!,COLUMN(BD204)-1,FALSE)="","",VLOOKUP($B204,#REF!,COLUMN(BD204)-1,FALSE)),"")</f>
        <v/>
      </c>
      <c r="BE204" s="53" t="str">
        <f>IFERROR(IF(VLOOKUP($B204,#REF!,COLUMN(BE204)-1,FALSE)="","",VLOOKUP($B204,#REF!,COLUMN(BE204)-1,FALSE)),"")</f>
        <v/>
      </c>
      <c r="BF204" s="53" t="str">
        <f>IFERROR(IF(VLOOKUP($B204,#REF!,COLUMN(BF204)-1,FALSE)="","",VLOOKUP($B204,#REF!,COLUMN(BF204)-1,FALSE)),"")</f>
        <v/>
      </c>
      <c r="BG204" s="53" t="str">
        <f>IFERROR(IF(VLOOKUP($B204,#REF!,COLUMN(BG204)-1,FALSE)="","",VLOOKUP($B204,#REF!,COLUMN(BG204)-1,FALSE)),"")</f>
        <v/>
      </c>
      <c r="BH204" s="53" t="str">
        <f>IFERROR(IF(VLOOKUP($B204,#REF!,COLUMN(BH204)-1,FALSE)="","",VLOOKUP($B204,#REF!,COLUMN(BH204)-1,FALSE)),"")</f>
        <v/>
      </c>
      <c r="BI204" s="53" t="str">
        <f>IFERROR(IF(VLOOKUP($B204,#REF!,COLUMN(BI204)-1,FALSE)="","",VLOOKUP($B204,#REF!,COLUMN(BI204)-1,FALSE)),"")</f>
        <v/>
      </c>
      <c r="BJ204" s="53" t="str">
        <f>IFERROR(IF(VLOOKUP($B204,#REF!,COLUMN(BJ204)-1,FALSE)="","",VLOOKUP($B204,#REF!,COLUMN(BJ204)-1,FALSE)),"")</f>
        <v/>
      </c>
      <c r="BK204" s="24" t="str">
        <f>IFERROR(IF(VLOOKUP($B204,#REF!,COLUMN(BK204)-1,FALSE)="","",VLOOKUP($B204,#REF!,COLUMN(BK204)-1,FALSE)),"")</f>
        <v/>
      </c>
      <c r="BL204" s="54" t="str">
        <f>IFERROR(IF(VLOOKUP($B204,#REF!,COLUMN(BL204)-1,FALSE)="","",VLOOKUP($B204,#REF!,COLUMN(BL204)-1,FALSE)),"")</f>
        <v/>
      </c>
      <c r="BM204" s="54" t="str">
        <f>IFERROR(IF(VLOOKUP($B204,#REF!,COLUMN(BM204)-1,FALSE)="","",VLOOKUP($B204,#REF!,COLUMN(BM204)-1,FALSE)),"")</f>
        <v/>
      </c>
      <c r="BN204" s="101" t="str">
        <f>IFERROR(VLOOKUP($B204,[1]④カッコ付け数値!$A$14:$CN$115,82,FALSE),"")</f>
        <v/>
      </c>
      <c r="BO204" s="102" t="str">
        <f>IFERROR(VLOOKUP($B204,[1]④カッコ付け数値!$A$14:$CN$115,83,FALSE),"")</f>
        <v/>
      </c>
      <c r="BP204" s="102">
        <f>IFERROR(VLOOKUP($B204,'[1]④カッコ付け数値 (原本)'!$A$14:$CF$115,83,FALSE),"")</f>
        <v>0</v>
      </c>
      <c r="BQ204" s="103" t="str">
        <f>IFERROR(VLOOKUP($B204,'[1]④カッコ付け数値 (原本)'!$A$14:$CF$115,84,FALSE),"")</f>
        <v>分析</v>
      </c>
    </row>
    <row r="205" spans="1:69" ht="42" customHeight="1">
      <c r="A205" s="51" t="str">
        <f t="shared" si="19"/>
        <v/>
      </c>
      <c r="B205" s="98" t="s">
        <v>8061</v>
      </c>
      <c r="C205" s="52"/>
      <c r="D205" s="52"/>
      <c r="E205" s="24" t="str">
        <f>CONCATENATE("(",E204,")")</f>
        <v>()</v>
      </c>
      <c r="F205" s="53" t="str">
        <f>IFERROR(IF(VLOOKUP($B205,#REF!,COLUMN(F205)-1,FALSE)="","",VLOOKUP($B205,#REF!,COLUMN(F205)-1,FALSE)),"")</f>
        <v/>
      </c>
      <c r="G205" s="53" t="str">
        <f>IFERROR(IF(VLOOKUP($B205,#REF!,COLUMN(G205)-1,FALSE)="","",VLOOKUP($B205,#REF!,COLUMN(G205)-1,FALSE)),"")</f>
        <v/>
      </c>
      <c r="H205" s="53" t="str">
        <f>IFERROR(IF(VLOOKUP($B205,#REF!,COLUMN(H205)-1,FALSE)="","",VLOOKUP($B205,#REF!,COLUMN(H205)-1,FALSE)),"")</f>
        <v/>
      </c>
      <c r="I205" s="53" t="str">
        <f>IFERROR(IF(VLOOKUP($B205,#REF!,COLUMN(I205)-1,FALSE)="","",VLOOKUP($B205,#REF!,COLUMN(I205)-1,FALSE)),"")</f>
        <v/>
      </c>
      <c r="J205" s="53" t="str">
        <f>IFERROR(IF(VLOOKUP($B205,#REF!,COLUMN(J205)-1,FALSE)="","",VLOOKUP($B205,#REF!,COLUMN(J205)-1,FALSE)),"")</f>
        <v/>
      </c>
      <c r="K205" s="53" t="str">
        <f>IFERROR(IF(VLOOKUP($B205,#REF!,COLUMN(K205)-1,FALSE)="","",VLOOKUP($B205,#REF!,COLUMN(K205)-1,FALSE)),"")</f>
        <v/>
      </c>
      <c r="L205" s="53" t="str">
        <f>IFERROR(IF(VLOOKUP($B205,#REF!,COLUMN(L205)-1,FALSE)="","",VLOOKUP($B205,#REF!,COLUMN(L205)-1,FALSE)),"")</f>
        <v/>
      </c>
      <c r="M205" s="53" t="str">
        <f>IFERROR(IF(VLOOKUP($B205,#REF!,COLUMN(M205)-1,FALSE)="","",VLOOKUP($B205,#REF!,COLUMN(M205)-1,FALSE)),"")</f>
        <v/>
      </c>
      <c r="N205" s="53" t="str">
        <f>IFERROR(IF(VLOOKUP($B205,#REF!,COLUMN(N205)-1,FALSE)="","",VLOOKUP($B205,#REF!,COLUMN(N205)-1,FALSE)),"")</f>
        <v/>
      </c>
      <c r="O205" s="53" t="str">
        <f>IFERROR(IF(VLOOKUP($B205,#REF!,COLUMN(O205)-1,FALSE)="","",VLOOKUP($B205,#REF!,COLUMN(O205)-1,FALSE)),"")</f>
        <v/>
      </c>
      <c r="P205" s="53" t="str">
        <f>IFERROR(IF(VLOOKUP($B205,#REF!,COLUMN(P205)-1,FALSE)="","",VLOOKUP($B205,#REF!,COLUMN(P205)-1,FALSE)),"")</f>
        <v/>
      </c>
      <c r="Q205" s="53" t="str">
        <f>IFERROR(IF(VLOOKUP($B205,#REF!,COLUMN(Q205)-1,FALSE)="","",VLOOKUP($B205,#REF!,COLUMN(Q205)-1,FALSE)),"")</f>
        <v/>
      </c>
      <c r="R205" s="53" t="str">
        <f>IFERROR(IF(VLOOKUP($B205,#REF!,COLUMN(R205)-1,FALSE)="","",VLOOKUP($B205,#REF!,COLUMN(R205)-1,FALSE)),"")</f>
        <v/>
      </c>
      <c r="S205" s="53" t="str">
        <f>IFERROR(IF(VLOOKUP($B205,#REF!,COLUMN(S205)-1,FALSE)="","",VLOOKUP($B205,#REF!,COLUMN(S205)-1,FALSE)),"")</f>
        <v/>
      </c>
      <c r="T205" s="100" t="str">
        <f>IFERROR(IF(VLOOKUP($B205,#REF!,COLUMN(T205)-1,FALSE)="","",VLOOKUP($B205,#REF!,COLUMN(T205)-1,FALSE)),"")</f>
        <v/>
      </c>
      <c r="U205" s="53" t="str">
        <f>IFERROR(IF(VLOOKUP($B205,#REF!,COLUMN(U205)-1,FALSE)="","",VLOOKUP($B205,#REF!,COLUMN(U205)-1,FALSE)),"")</f>
        <v/>
      </c>
      <c r="V205" s="53" t="str">
        <f>IFERROR(IF(VLOOKUP($B205,#REF!,COLUMN(V205)-1,FALSE)="","",VLOOKUP($B205,#REF!,COLUMN(V205)-1,FALSE)),"")</f>
        <v/>
      </c>
      <c r="W205" s="53" t="str">
        <f>IFERROR(IF(VLOOKUP($B205,#REF!,COLUMN(W205)-1,FALSE)="","",VLOOKUP($B205,#REF!,COLUMN(W205)-1,FALSE)),"")</f>
        <v/>
      </c>
      <c r="X205" s="53" t="str">
        <f>IFERROR(IF(VLOOKUP($B205,#REF!,COLUMN(X205)-1,FALSE)="","",VLOOKUP($B205,#REF!,COLUMN(X205)-1,FALSE)),"")</f>
        <v/>
      </c>
      <c r="Y205" s="53" t="str">
        <f>IFERROR(IF(VLOOKUP($B205,#REF!,COLUMN(Y205)-1,FALSE)="","",VLOOKUP($B205,#REF!,COLUMN(Y205)-1,FALSE)),"")</f>
        <v/>
      </c>
      <c r="Z205" s="53" t="str">
        <f>IFERROR(IF(VLOOKUP($B205,#REF!,COLUMN(Z205)-1,FALSE)="","",VLOOKUP($B205,#REF!,COLUMN(Z205)-1,FALSE)),"")</f>
        <v/>
      </c>
      <c r="AA205" s="53" t="str">
        <f>IFERROR(IF(VLOOKUP($B205,#REF!,COLUMN(AA205)-1,FALSE)="","",VLOOKUP($B205,#REF!,COLUMN(AA205)-1,FALSE)),"")</f>
        <v/>
      </c>
      <c r="AB205" s="53" t="str">
        <f>IFERROR(IF(VLOOKUP($B205,#REF!,COLUMN(AB205)-1,FALSE)="","",VLOOKUP($B205,#REF!,COLUMN(AB205)-1,FALSE)),"")</f>
        <v/>
      </c>
      <c r="AC205" s="53" t="str">
        <f>IFERROR(IF(VLOOKUP($B205,#REF!,COLUMN(AC205)-1,FALSE)="","",VLOOKUP($B205,#REF!,COLUMN(AC205)-1,FALSE)),"")</f>
        <v/>
      </c>
      <c r="AD205" s="53" t="str">
        <f>IFERROR(IF(VLOOKUP($B205,#REF!,COLUMN(AD205)-1,FALSE)="","",VLOOKUP($B205,#REF!,COLUMN(AD205)-1,FALSE)),"")</f>
        <v/>
      </c>
      <c r="AE205" s="53" t="str">
        <f>IFERROR(IF(VLOOKUP($B205,#REF!,COLUMN(AE205)-1,FALSE)="","",VLOOKUP($B205,#REF!,COLUMN(AE205)-1,FALSE)),"")</f>
        <v/>
      </c>
      <c r="AF205" s="53" t="str">
        <f>IFERROR(IF(VLOOKUP($B205,#REF!,COLUMN(AF205)-1,FALSE)="","",VLOOKUP($B205,#REF!,COLUMN(AF205)-1,FALSE)),"")</f>
        <v/>
      </c>
      <c r="AG205" s="53" t="str">
        <f>IFERROR(IF(VLOOKUP($B205,#REF!,COLUMN(AG205)-1,FALSE)="","",VLOOKUP($B205,#REF!,COLUMN(AG205)-1,FALSE)),"")</f>
        <v/>
      </c>
      <c r="AH205" s="53" t="str">
        <f>IFERROR(IF(VLOOKUP($B205,#REF!,COLUMN(AH205)-1,FALSE)="","",VLOOKUP($B205,#REF!,COLUMN(AH205)-1,FALSE)),"")</f>
        <v/>
      </c>
      <c r="AI205" s="53" t="str">
        <f>IFERROR(IF(VLOOKUP($B205,#REF!,COLUMN(AI205)-1,FALSE)="","",VLOOKUP($B205,#REF!,COLUMN(AI205)-1,FALSE)),"")</f>
        <v/>
      </c>
      <c r="AJ205" s="53" t="str">
        <f>IFERROR(IF(VLOOKUP($B205,#REF!,COLUMN(AJ205)-1,FALSE)="","",VLOOKUP($B205,#REF!,COLUMN(AJ205)-1,FALSE)),"")</f>
        <v/>
      </c>
      <c r="AK205" s="53" t="str">
        <f>IFERROR(IF(VLOOKUP($B205,#REF!,COLUMN(AK205)-1,FALSE)="","",VLOOKUP($B205,#REF!,COLUMN(AK205)-1,FALSE)),"")</f>
        <v/>
      </c>
      <c r="AL205" s="53" t="str">
        <f>IFERROR(IF(VLOOKUP($B205,#REF!,COLUMN(AL205)-1,FALSE)="","",VLOOKUP($B205,#REF!,COLUMN(AL205)-1,FALSE)),"")</f>
        <v/>
      </c>
      <c r="AM205" s="53" t="str">
        <f>IFERROR(IF(VLOOKUP($B205,#REF!,COLUMN(AM205)-1,FALSE)="","",VLOOKUP($B205,#REF!,COLUMN(AM205)-1,FALSE)),"")</f>
        <v/>
      </c>
      <c r="AN205" s="53" t="str">
        <f>IFERROR(IF(VLOOKUP($B205,#REF!,COLUMN(AN205)-1,FALSE)="","",VLOOKUP($B205,#REF!,COLUMN(AN205)-1,FALSE)),"")</f>
        <v/>
      </c>
      <c r="AO205" s="53" t="str">
        <f>IFERROR(IF(VLOOKUP($B205,#REF!,COLUMN(AO205)-1,FALSE)="","",VLOOKUP($B205,#REF!,COLUMN(AO205)-1,FALSE)),"")</f>
        <v/>
      </c>
      <c r="AP205" s="53" t="str">
        <f>IFERROR(IF(VLOOKUP($B205,#REF!,COLUMN(AP205)-1,FALSE)="","",VLOOKUP($B205,#REF!,COLUMN(AP205)-1,FALSE)),"")</f>
        <v/>
      </c>
      <c r="AQ205" s="53" t="str">
        <f>IFERROR(IF(VLOOKUP($B205,#REF!,COLUMN(AQ205)-1,FALSE)="","",VLOOKUP($B205,#REF!,COLUMN(AQ205)-1,FALSE)),"")</f>
        <v/>
      </c>
      <c r="AR205" s="53" t="str">
        <f>IFERROR(IF(VLOOKUP($B205,#REF!,COLUMN(AR205)-1,FALSE)="","",VLOOKUP($B205,#REF!,COLUMN(AR205)-1,FALSE)),"")</f>
        <v/>
      </c>
      <c r="AS205" s="53" t="str">
        <f>IFERROR(IF(VLOOKUP($B205,#REF!,COLUMN(AS205)-1,FALSE)="","",VLOOKUP($B205,#REF!,COLUMN(AS205)-1,FALSE)),"")</f>
        <v/>
      </c>
      <c r="AT205" s="53" t="str">
        <f>IFERROR(IF(VLOOKUP($B205,#REF!,COLUMN(AT205)-1,FALSE)="","",VLOOKUP($B205,#REF!,COLUMN(AT205)-1,FALSE)),"")</f>
        <v/>
      </c>
      <c r="AU205" s="53" t="str">
        <f>IFERROR(IF(VLOOKUP($B205,#REF!,COLUMN(AU205)-1,FALSE)="","",VLOOKUP($B205,#REF!,COLUMN(AU205)-1,FALSE)),"")</f>
        <v/>
      </c>
      <c r="AV205" s="53" t="str">
        <f>IFERROR(IF(VLOOKUP($B205,#REF!,COLUMN(AV205)-1,FALSE)="","",VLOOKUP($B205,#REF!,COLUMN(AV205)-1,FALSE)),"")</f>
        <v/>
      </c>
      <c r="AW205" s="53" t="str">
        <f>IFERROR(IF(VLOOKUP($B205,#REF!,COLUMN(AW205)-1,FALSE)="","",VLOOKUP($B205,#REF!,COLUMN(AW205)-1,FALSE)),"")</f>
        <v/>
      </c>
      <c r="AX205" s="53" t="str">
        <f>IFERROR(IF(VLOOKUP($B205,#REF!,COLUMN(AX205)-1,FALSE)="","",VLOOKUP($B205,#REF!,COLUMN(AX205)-1,FALSE)),"")</f>
        <v/>
      </c>
      <c r="AY205" s="53" t="str">
        <f>IFERROR(IF(VLOOKUP($B205,#REF!,COLUMN(AY205)-1,FALSE)="","",VLOOKUP($B205,#REF!,COLUMN(AY205)-1,FALSE)),"")</f>
        <v/>
      </c>
      <c r="AZ205" s="53" t="str">
        <f>IFERROR(IF(VLOOKUP($B205,#REF!,COLUMN(AZ205)-1,FALSE)="","",VLOOKUP($B205,#REF!,COLUMN(AZ205)-1,FALSE)),"")</f>
        <v/>
      </c>
      <c r="BA205" s="53" t="str">
        <f>IFERROR(IF(VLOOKUP($B205,#REF!,COLUMN(BA205)-1,FALSE)="","",VLOOKUP($B205,#REF!,COLUMN(BA205)-1,FALSE)),"")</f>
        <v/>
      </c>
      <c r="BB205" s="53" t="str">
        <f>IFERROR(IF(VLOOKUP($B205,#REF!,COLUMN(BB205)-1,FALSE)="","",VLOOKUP($B205,#REF!,COLUMN(BB205)-1,FALSE)),"")</f>
        <v/>
      </c>
      <c r="BC205" s="53" t="str">
        <f>IFERROR(IF(VLOOKUP($B205,#REF!,COLUMN(BC205)-1,FALSE)="","",VLOOKUP($B205,#REF!,COLUMN(BC205)-1,FALSE)),"")</f>
        <v/>
      </c>
      <c r="BD205" s="53" t="str">
        <f>IFERROR(IF(VLOOKUP($B205,#REF!,COLUMN(BD205)-1,FALSE)="","",VLOOKUP($B205,#REF!,COLUMN(BD205)-1,FALSE)),"")</f>
        <v/>
      </c>
      <c r="BE205" s="53" t="str">
        <f>IFERROR(IF(VLOOKUP($B205,#REF!,COLUMN(BE205)-1,FALSE)="","",VLOOKUP($B205,#REF!,COLUMN(BE205)-1,FALSE)),"")</f>
        <v/>
      </c>
      <c r="BF205" s="53" t="str">
        <f>IFERROR(IF(VLOOKUP($B205,#REF!,COLUMN(BF205)-1,FALSE)="","",VLOOKUP($B205,#REF!,COLUMN(BF205)-1,FALSE)),"")</f>
        <v/>
      </c>
      <c r="BG205" s="53" t="str">
        <f>IFERROR(IF(VLOOKUP($B205,#REF!,COLUMN(BG205)-1,FALSE)="","",VLOOKUP($B205,#REF!,COLUMN(BG205)-1,FALSE)),"")</f>
        <v/>
      </c>
      <c r="BH205" s="53" t="str">
        <f>IFERROR(IF(VLOOKUP($B205,#REF!,COLUMN(BH205)-1,FALSE)="","",VLOOKUP($B205,#REF!,COLUMN(BH205)-1,FALSE)),"")</f>
        <v/>
      </c>
      <c r="BI205" s="53" t="str">
        <f>IFERROR(IF(VLOOKUP($B205,#REF!,COLUMN(BI205)-1,FALSE)="","",VLOOKUP($B205,#REF!,COLUMN(BI205)-1,FALSE)),"")</f>
        <v/>
      </c>
      <c r="BJ205" s="53" t="str">
        <f>IFERROR(IF(VLOOKUP($B205,#REF!,COLUMN(BJ205)-1,FALSE)="","",VLOOKUP($B205,#REF!,COLUMN(BJ205)-1,FALSE)),"")</f>
        <v/>
      </c>
      <c r="BK205" s="24" t="str">
        <f>IFERROR(IF(VLOOKUP($B205,#REF!,COLUMN(BK205)-1,FALSE)="","",VLOOKUP($B205,#REF!,COLUMN(BK205)-1,FALSE)),"")</f>
        <v/>
      </c>
      <c r="BL205" s="54" t="str">
        <f>IFERROR(IF(VLOOKUP($B205,#REF!,COLUMN(BL205)-1,FALSE)="","",VLOOKUP($B205,#REF!,COLUMN(BL205)-1,FALSE)),"")</f>
        <v/>
      </c>
      <c r="BM205" s="54" t="str">
        <f>IFERROR(IF(VLOOKUP($B205,#REF!,COLUMN(BM205)-1,FALSE)="","",VLOOKUP($B205,#REF!,COLUMN(BM205)-1,FALSE)),"")</f>
        <v/>
      </c>
      <c r="BN205" s="101" t="str">
        <f>IFERROR(VLOOKUP($B205,[1]④カッコ付け数値!$A$14:$CN$115,82,FALSE),"")</f>
        <v/>
      </c>
      <c r="BO205" s="102" t="str">
        <f>IFERROR(VLOOKUP($B205,[1]④カッコ付け数値!$A$14:$CN$115,83,FALSE),"")</f>
        <v/>
      </c>
      <c r="BP205" s="102" t="str">
        <f>IFERROR(VLOOKUP($B205,'[1]④カッコ付け数値 (原本)'!$A$14:$CF$115,83,FALSE),"")</f>
        <v/>
      </c>
      <c r="BQ205" s="103" t="str">
        <f>IFERROR(VLOOKUP($B205,'[1]④カッコ付け数値 (原本)'!$A$14:$CF$115,84,FALSE),"")</f>
        <v/>
      </c>
    </row>
    <row r="206" spans="1:69" ht="42" customHeight="1">
      <c r="A206" s="51" t="str">
        <f t="shared" si="19"/>
        <v/>
      </c>
      <c r="B206" s="98" t="s">
        <v>8170</v>
      </c>
      <c r="C206" s="52"/>
      <c r="D206" s="52"/>
      <c r="E206" s="24" t="str">
        <f>IFERROR(IF(VLOOKUP($B206,#REF!,COLUMN(E206)-1,FALSE)="","",VLOOKUP($B206,#REF!,COLUMN(E206)-1,FALSE)),"")</f>
        <v/>
      </c>
      <c r="F206" s="53" t="str">
        <f>IFERROR(IF(VLOOKUP($B206,#REF!,COLUMN(F206)-1,FALSE)="","",VLOOKUP($B206,#REF!,COLUMN(F206)-1,FALSE)),"")</f>
        <v/>
      </c>
      <c r="G206" s="53" t="str">
        <f>IFERROR(IF(VLOOKUP($B206,#REF!,COLUMN(G206)-1,FALSE)="","",VLOOKUP($B206,#REF!,COLUMN(G206)-1,FALSE)),"")</f>
        <v/>
      </c>
      <c r="H206" s="53" t="str">
        <f>IFERROR(IF(VLOOKUP($B206,#REF!,COLUMN(H206)-1,FALSE)="","",VLOOKUP($B206,#REF!,COLUMN(H206)-1,FALSE)),"")</f>
        <v/>
      </c>
      <c r="I206" s="53" t="str">
        <f>IFERROR(IF(VLOOKUP($B206,#REF!,COLUMN(I206)-1,FALSE)="","",VLOOKUP($B206,#REF!,COLUMN(I206)-1,FALSE)),"")</f>
        <v/>
      </c>
      <c r="J206" s="53" t="str">
        <f>IFERROR(IF(VLOOKUP($B206,#REF!,COLUMN(J206)-1,FALSE)="","",VLOOKUP($B206,#REF!,COLUMN(J206)-1,FALSE)),"")</f>
        <v/>
      </c>
      <c r="K206" s="53" t="str">
        <f>IFERROR(IF(VLOOKUP($B206,#REF!,COLUMN(K206)-1,FALSE)="","",VLOOKUP($B206,#REF!,COLUMN(K206)-1,FALSE)),"")</f>
        <v/>
      </c>
      <c r="L206" s="53" t="str">
        <f>IFERROR(IF(VLOOKUP($B206,#REF!,COLUMN(L206)-1,FALSE)="","",VLOOKUP($B206,#REF!,COLUMN(L206)-1,FALSE)),"")</f>
        <v/>
      </c>
      <c r="M206" s="53" t="str">
        <f>IFERROR(IF(VLOOKUP($B206,#REF!,COLUMN(M206)-1,FALSE)="","",VLOOKUP($B206,#REF!,COLUMN(M206)-1,FALSE)),"")</f>
        <v/>
      </c>
      <c r="N206" s="53" t="str">
        <f>IFERROR(IF(VLOOKUP($B206,#REF!,COLUMN(N206)-1,FALSE)="","",VLOOKUP($B206,#REF!,COLUMN(N206)-1,FALSE)),"")</f>
        <v/>
      </c>
      <c r="O206" s="53" t="str">
        <f>IFERROR(IF(VLOOKUP($B206,#REF!,COLUMN(O206)-1,FALSE)="","",VLOOKUP($B206,#REF!,COLUMN(O206)-1,FALSE)),"")</f>
        <v/>
      </c>
      <c r="P206" s="53" t="str">
        <f>IFERROR(IF(VLOOKUP($B206,#REF!,COLUMN(P206)-1,FALSE)="","",VLOOKUP($B206,#REF!,COLUMN(P206)-1,FALSE)),"")</f>
        <v/>
      </c>
      <c r="Q206" s="53" t="str">
        <f>IFERROR(IF(VLOOKUP($B206,#REF!,COLUMN(Q206)-1,FALSE)="","",VLOOKUP($B206,#REF!,COLUMN(Q206)-1,FALSE)),"")</f>
        <v/>
      </c>
      <c r="R206" s="53" t="str">
        <f>IFERROR(IF(VLOOKUP($B206,#REF!,COLUMN(R206)-1,FALSE)="","",VLOOKUP($B206,#REF!,COLUMN(R206)-1,FALSE)),"")</f>
        <v/>
      </c>
      <c r="S206" s="53" t="str">
        <f>IFERROR(IF(VLOOKUP($B206,#REF!,COLUMN(S206)-1,FALSE)="","",VLOOKUP($B206,#REF!,COLUMN(S206)-1,FALSE)),"")</f>
        <v/>
      </c>
      <c r="T206" s="53" t="str">
        <f>IFERROR(IF(VLOOKUP($B206,#REF!,COLUMN(T206)-1,FALSE)="","",VLOOKUP($B206,#REF!,COLUMN(T206)-1,FALSE)),"")</f>
        <v/>
      </c>
      <c r="U206" s="53" t="str">
        <f>IFERROR(IF(VLOOKUP($B206,#REF!,COLUMN(U206)-1,FALSE)="","",VLOOKUP($B206,#REF!,COLUMN(U206)-1,FALSE)),"")</f>
        <v/>
      </c>
      <c r="V206" s="53" t="str">
        <f>IFERROR(IF(VLOOKUP($B206,#REF!,COLUMN(V206)-1,FALSE)="","",VLOOKUP($B206,#REF!,COLUMN(V206)-1,FALSE)),"")</f>
        <v/>
      </c>
      <c r="W206" s="53" t="str">
        <f>IFERROR(IF(VLOOKUP($B206,#REF!,COLUMN(W206)-1,FALSE)="","",VLOOKUP($B206,#REF!,COLUMN(W206)-1,FALSE)),"")</f>
        <v/>
      </c>
      <c r="X206" s="53" t="str">
        <f>IFERROR(IF(VLOOKUP($B206,#REF!,COLUMN(X206)-1,FALSE)="","",VLOOKUP($B206,#REF!,COLUMN(X206)-1,FALSE)),"")</f>
        <v/>
      </c>
      <c r="Y206" s="53" t="str">
        <f>IFERROR(IF(VLOOKUP($B206,#REF!,COLUMN(Y206)-1,FALSE)="","",VLOOKUP($B206,#REF!,COLUMN(Y206)-1,FALSE)),"")</f>
        <v/>
      </c>
      <c r="Z206" s="53" t="str">
        <f>IFERROR(IF(VLOOKUP($B206,#REF!,COLUMN(Z206)-1,FALSE)="","",VLOOKUP($B206,#REF!,COLUMN(Z206)-1,FALSE)),"")</f>
        <v/>
      </c>
      <c r="AA206" s="53" t="str">
        <f>IFERROR(IF(VLOOKUP($B206,#REF!,COLUMN(AA206)-1,FALSE)="","",VLOOKUP($B206,#REF!,COLUMN(AA206)-1,FALSE)),"")</f>
        <v/>
      </c>
      <c r="AB206" s="53" t="str">
        <f>IFERROR(IF(VLOOKUP($B206,#REF!,COLUMN(AB206)-1,FALSE)="","",VLOOKUP($B206,#REF!,COLUMN(AB206)-1,FALSE)),"")</f>
        <v/>
      </c>
      <c r="AC206" s="53" t="str">
        <f>IFERROR(IF(VLOOKUP($B206,#REF!,COLUMN(AC206)-1,FALSE)="","",VLOOKUP($B206,#REF!,COLUMN(AC206)-1,FALSE)),"")</f>
        <v/>
      </c>
      <c r="AD206" s="53" t="str">
        <f>IFERROR(IF(VLOOKUP($B206,#REF!,COLUMN(AD206)-1,FALSE)="","",VLOOKUP($B206,#REF!,COLUMN(AD206)-1,FALSE)),"")</f>
        <v/>
      </c>
      <c r="AE206" s="53" t="str">
        <f>IFERROR(IF(VLOOKUP($B206,#REF!,COLUMN(AE206)-1,FALSE)="","",VLOOKUP($B206,#REF!,COLUMN(AE206)-1,FALSE)),"")</f>
        <v/>
      </c>
      <c r="AF206" s="53" t="str">
        <f>IFERROR(IF(VLOOKUP($B206,#REF!,COLUMN(AF206)-1,FALSE)="","",VLOOKUP($B206,#REF!,COLUMN(AF206)-1,FALSE)),"")</f>
        <v/>
      </c>
      <c r="AG206" s="53" t="str">
        <f>IFERROR(IF(VLOOKUP($B206,#REF!,COLUMN(AG206)-1,FALSE)="","",VLOOKUP($B206,#REF!,COLUMN(AG206)-1,FALSE)),"")</f>
        <v/>
      </c>
      <c r="AH206" s="53" t="str">
        <f>IFERROR(IF(VLOOKUP($B206,#REF!,COLUMN(AH206)-1,FALSE)="","",VLOOKUP($B206,#REF!,COLUMN(AH206)-1,FALSE)),"")</f>
        <v/>
      </c>
      <c r="AI206" s="53" t="str">
        <f>IFERROR(IF(VLOOKUP($B206,#REF!,COLUMN(AI206)-1,FALSE)="","",VLOOKUP($B206,#REF!,COLUMN(AI206)-1,FALSE)),"")</f>
        <v/>
      </c>
      <c r="AJ206" s="53" t="str">
        <f>IFERROR(IF(VLOOKUP($B206,#REF!,COLUMN(AJ206)-1,FALSE)="","",VLOOKUP($B206,#REF!,COLUMN(AJ206)-1,FALSE)),"")</f>
        <v/>
      </c>
      <c r="AK206" s="53" t="str">
        <f>IFERROR(IF(VLOOKUP($B206,#REF!,COLUMN(AK206)-1,FALSE)="","",VLOOKUP($B206,#REF!,COLUMN(AK206)-1,FALSE)),"")</f>
        <v/>
      </c>
      <c r="AL206" s="53" t="str">
        <f>IFERROR(IF(VLOOKUP($B206,#REF!,COLUMN(AL206)-1,FALSE)="","",VLOOKUP($B206,#REF!,COLUMN(AL206)-1,FALSE)),"")</f>
        <v/>
      </c>
      <c r="AM206" s="53" t="str">
        <f>IFERROR(IF(VLOOKUP($B206,#REF!,COLUMN(AM206)-1,FALSE)="","",VLOOKUP($B206,#REF!,COLUMN(AM206)-1,FALSE)),"")</f>
        <v/>
      </c>
      <c r="AN206" s="53" t="str">
        <f>IFERROR(IF(VLOOKUP($B206,#REF!,COLUMN(AN206)-1,FALSE)="","",VLOOKUP($B206,#REF!,COLUMN(AN206)-1,FALSE)),"")</f>
        <v/>
      </c>
      <c r="AO206" s="53" t="str">
        <f>IFERROR(IF(VLOOKUP($B206,#REF!,COLUMN(AO206)-1,FALSE)="","",VLOOKUP($B206,#REF!,COLUMN(AO206)-1,FALSE)),"")</f>
        <v/>
      </c>
      <c r="AP206" s="53" t="str">
        <f>IFERROR(IF(VLOOKUP($B206,#REF!,COLUMN(AP206)-1,FALSE)="","",VLOOKUP($B206,#REF!,COLUMN(AP206)-1,FALSE)),"")</f>
        <v/>
      </c>
      <c r="AQ206" s="53" t="str">
        <f>IFERROR(IF(VLOOKUP($B206,#REF!,COLUMN(AQ206)-1,FALSE)="","",VLOOKUP($B206,#REF!,COLUMN(AQ206)-1,FALSE)),"")</f>
        <v/>
      </c>
      <c r="AR206" s="53" t="str">
        <f>IFERROR(IF(VLOOKUP($B206,#REF!,COLUMN(AR206)-1,FALSE)="","",VLOOKUP($B206,#REF!,COLUMN(AR206)-1,FALSE)),"")</f>
        <v/>
      </c>
      <c r="AS206" s="53" t="str">
        <f>IFERROR(IF(VLOOKUP($B206,#REF!,COLUMN(AS206)-1,FALSE)="","",VLOOKUP($B206,#REF!,COLUMN(AS206)-1,FALSE)),"")</f>
        <v/>
      </c>
      <c r="AT206" s="53" t="str">
        <f>IFERROR(IF(VLOOKUP($B206,#REF!,COLUMN(AT206)-1,FALSE)="","",VLOOKUP($B206,#REF!,COLUMN(AT206)-1,FALSE)),"")</f>
        <v/>
      </c>
      <c r="AU206" s="53" t="str">
        <f>IFERROR(IF(VLOOKUP($B206,#REF!,COLUMN(AU206)-1,FALSE)="","",VLOOKUP($B206,#REF!,COLUMN(AU206)-1,FALSE)),"")</f>
        <v/>
      </c>
      <c r="AV206" s="53" t="str">
        <f>IFERROR(IF(VLOOKUP($B206,#REF!,COLUMN(AV206)-1,FALSE)="","",VLOOKUP($B206,#REF!,COLUMN(AV206)-1,FALSE)),"")</f>
        <v/>
      </c>
      <c r="AW206" s="53" t="str">
        <f>IFERROR(IF(VLOOKUP($B206,#REF!,COLUMN(AW206)-1,FALSE)="","",VLOOKUP($B206,#REF!,COLUMN(AW206)-1,FALSE)),"")</f>
        <v/>
      </c>
      <c r="AX206" s="53" t="str">
        <f>IFERROR(IF(VLOOKUP($B206,#REF!,COLUMN(AX206)-1,FALSE)="","",VLOOKUP($B206,#REF!,COLUMN(AX206)-1,FALSE)),"")</f>
        <v/>
      </c>
      <c r="AY206" s="53" t="str">
        <f>IFERROR(IF(VLOOKUP($B206,#REF!,COLUMN(AY206)-1,FALSE)="","",VLOOKUP($B206,#REF!,COLUMN(AY206)-1,FALSE)),"")</f>
        <v/>
      </c>
      <c r="AZ206" s="53" t="str">
        <f>IFERROR(IF(VLOOKUP($B206,#REF!,COLUMN(AZ206)-1,FALSE)="","",VLOOKUP($B206,#REF!,COLUMN(AZ206)-1,FALSE)),"")</f>
        <v/>
      </c>
      <c r="BA206" s="53" t="str">
        <f>IFERROR(IF(VLOOKUP($B206,#REF!,COLUMN(BA206)-1,FALSE)="","",VLOOKUP($B206,#REF!,COLUMN(BA206)-1,FALSE)),"")</f>
        <v/>
      </c>
      <c r="BB206" s="53" t="str">
        <f>IFERROR(IF(VLOOKUP($B206,#REF!,COLUMN(BB206)-1,FALSE)="","",VLOOKUP($B206,#REF!,COLUMN(BB206)-1,FALSE)),"")</f>
        <v/>
      </c>
      <c r="BC206" s="53" t="str">
        <f>IFERROR(IF(VLOOKUP($B206,#REF!,COLUMN(BC206)-1,FALSE)="","",VLOOKUP($B206,#REF!,COLUMN(BC206)-1,FALSE)),"")</f>
        <v/>
      </c>
      <c r="BD206" s="53" t="str">
        <f>IFERROR(IF(VLOOKUP($B206,#REF!,COLUMN(BD206)-1,FALSE)="","",VLOOKUP($B206,#REF!,COLUMN(BD206)-1,FALSE)),"")</f>
        <v/>
      </c>
      <c r="BE206" s="53" t="str">
        <f>IFERROR(IF(VLOOKUP($B206,#REF!,COLUMN(BE206)-1,FALSE)="","",VLOOKUP($B206,#REF!,COLUMN(BE206)-1,FALSE)),"")</f>
        <v/>
      </c>
      <c r="BF206" s="53" t="str">
        <f>IFERROR(IF(VLOOKUP($B206,#REF!,COLUMN(BF206)-1,FALSE)="","",VLOOKUP($B206,#REF!,COLUMN(BF206)-1,FALSE)),"")</f>
        <v/>
      </c>
      <c r="BG206" s="53" t="str">
        <f>IFERROR(IF(VLOOKUP($B206,#REF!,COLUMN(BG206)-1,FALSE)="","",VLOOKUP($B206,#REF!,COLUMN(BG206)-1,FALSE)),"")</f>
        <v/>
      </c>
      <c r="BH206" s="53" t="str">
        <f>IFERROR(IF(VLOOKUP($B206,#REF!,COLUMN(BH206)-1,FALSE)="","",VLOOKUP($B206,#REF!,COLUMN(BH206)-1,FALSE)),"")</f>
        <v/>
      </c>
      <c r="BI206" s="53" t="str">
        <f>IFERROR(IF(VLOOKUP($B206,#REF!,COLUMN(BI206)-1,FALSE)="","",VLOOKUP($B206,#REF!,COLUMN(BI206)-1,FALSE)),"")</f>
        <v/>
      </c>
      <c r="BJ206" s="53" t="str">
        <f>IFERROR(IF(VLOOKUP($B206,#REF!,COLUMN(BJ206)-1,FALSE)="","",VLOOKUP($B206,#REF!,COLUMN(BJ206)-1,FALSE)),"")</f>
        <v/>
      </c>
      <c r="BK206" s="24" t="str">
        <f>IFERROR(IF(VLOOKUP($B206,#REF!,COLUMN(BK206)-1,FALSE)="","",VLOOKUP($B206,#REF!,COLUMN(BK206)-1,FALSE)),"")</f>
        <v/>
      </c>
      <c r="BL206" s="54" t="str">
        <f>IFERROR(IF(VLOOKUP($B206,#REF!,COLUMN(BL206)-1,FALSE)="","",VLOOKUP($B206,#REF!,COLUMN(BL206)-1,FALSE)),"")</f>
        <v/>
      </c>
      <c r="BM206" s="54" t="str">
        <f>IFERROR(IF(VLOOKUP($B206,#REF!,COLUMN(BM206)-1,FALSE)="","",VLOOKUP($B206,#REF!,COLUMN(BM206)-1,FALSE)),"")</f>
        <v/>
      </c>
      <c r="BN206" s="101" t="str">
        <f>IFERROR(VLOOKUP($B206,[1]④カッコ付け数値!$A$14:$CN$115,82,FALSE),"")</f>
        <v/>
      </c>
      <c r="BO206" s="102" t="str">
        <f>IFERROR(VLOOKUP($B206,[1]④カッコ付け数値!$A$14:$CN$115,83,FALSE),"")</f>
        <v/>
      </c>
      <c r="BP206" s="102" t="str">
        <f>IFERROR(VLOOKUP($B206,'[1]④カッコ付け数値 (原本)'!$A$14:$CF$115,83,FALSE),"")</f>
        <v/>
      </c>
      <c r="BQ206" s="103" t="str">
        <f>IFERROR(VLOOKUP($B206,'[1]④カッコ付け数値 (原本)'!$A$14:$CF$115,84,FALSE),"")</f>
        <v/>
      </c>
    </row>
    <row r="207" spans="1:69" ht="42" customHeight="1">
      <c r="A207" s="51" t="str">
        <f t="shared" si="19"/>
        <v/>
      </c>
      <c r="B207" s="98"/>
      <c r="C207" s="52"/>
      <c r="D207" s="52"/>
      <c r="E207" s="24" t="str">
        <f>IFERROR(IF(VLOOKUP($B207,#REF!,COLUMN(E207)-1,FALSE)="","",VLOOKUP($B207,#REF!,COLUMN(E207)-1,FALSE)),"")</f>
        <v/>
      </c>
      <c r="F207" s="53" t="str">
        <f>IFERROR(IF(VLOOKUP($B207,#REF!,COLUMN(F207)-1,FALSE)="","",VLOOKUP($B207,#REF!,COLUMN(F207)-1,FALSE)),"")</f>
        <v/>
      </c>
      <c r="G207" s="53" t="str">
        <f>IFERROR(IF(VLOOKUP($B207,#REF!,COLUMN(G207)-1,FALSE)="","",VLOOKUP($B207,#REF!,COLUMN(G207)-1,FALSE)),"")</f>
        <v/>
      </c>
      <c r="H207" s="53" t="str">
        <f>IFERROR(IF(VLOOKUP($B207,#REF!,COLUMN(H207)-1,FALSE)="","",VLOOKUP($B207,#REF!,COLUMN(H207)-1,FALSE)),"")</f>
        <v/>
      </c>
      <c r="I207" s="53" t="str">
        <f>IFERROR(IF(VLOOKUP($B207,#REF!,COLUMN(I207)-1,FALSE)="","",VLOOKUP($B207,#REF!,COLUMN(I207)-1,FALSE)),"")</f>
        <v/>
      </c>
      <c r="J207" s="53" t="str">
        <f>IFERROR(IF(VLOOKUP($B207,#REF!,COLUMN(J207)-1,FALSE)="","",VLOOKUP($B207,#REF!,COLUMN(J207)-1,FALSE)),"")</f>
        <v/>
      </c>
      <c r="K207" s="53" t="str">
        <f>IFERROR(IF(VLOOKUP($B207,#REF!,COLUMN(K207)-1,FALSE)="","",VLOOKUP($B207,#REF!,COLUMN(K207)-1,FALSE)),"")</f>
        <v/>
      </c>
      <c r="L207" s="53" t="str">
        <f>IFERROR(IF(VLOOKUP($B207,#REF!,COLUMN(L207)-1,FALSE)="","",VLOOKUP($B207,#REF!,COLUMN(L207)-1,FALSE)),"")</f>
        <v/>
      </c>
      <c r="M207" s="53" t="str">
        <f>IFERROR(IF(VLOOKUP($B207,#REF!,COLUMN(M207)-1,FALSE)="","",VLOOKUP($B207,#REF!,COLUMN(M207)-1,FALSE)),"")</f>
        <v/>
      </c>
      <c r="N207" s="53" t="str">
        <f>IFERROR(IF(VLOOKUP($B207,#REF!,COLUMN(N207)-1,FALSE)="","",VLOOKUP($B207,#REF!,COLUMN(N207)-1,FALSE)),"")</f>
        <v/>
      </c>
      <c r="O207" s="53" t="str">
        <f>IFERROR(IF(VLOOKUP($B207,#REF!,COLUMN(O207)-1,FALSE)="","",VLOOKUP($B207,#REF!,COLUMN(O207)-1,FALSE)),"")</f>
        <v/>
      </c>
      <c r="P207" s="53" t="str">
        <f>IFERROR(IF(VLOOKUP($B207,#REF!,COLUMN(P207)-1,FALSE)="","",VLOOKUP($B207,#REF!,COLUMN(P207)-1,FALSE)),"")</f>
        <v/>
      </c>
      <c r="Q207" s="53" t="str">
        <f>IFERROR(IF(VLOOKUP($B207,#REF!,COLUMN(Q207)-1,FALSE)="","",VLOOKUP($B207,#REF!,COLUMN(Q207)-1,FALSE)),"")</f>
        <v/>
      </c>
      <c r="R207" s="53" t="str">
        <f>IFERROR(IF(VLOOKUP($B207,#REF!,COLUMN(R207)-1,FALSE)="","",VLOOKUP($B207,#REF!,COLUMN(R207)-1,FALSE)),"")</f>
        <v/>
      </c>
      <c r="S207" s="53" t="str">
        <f>IFERROR(IF(VLOOKUP($B207,#REF!,COLUMN(S207)-1,FALSE)="","",VLOOKUP($B207,#REF!,COLUMN(S207)-1,FALSE)),"")</f>
        <v/>
      </c>
      <c r="T207" s="53" t="str">
        <f>IFERROR(IF(VLOOKUP($B207,#REF!,COLUMN(T207)-1,FALSE)="","",VLOOKUP($B207,#REF!,COLUMN(T207)-1,FALSE)),"")</f>
        <v/>
      </c>
      <c r="U207" s="53" t="str">
        <f>IFERROR(IF(VLOOKUP($B207,#REF!,COLUMN(U207)-1,FALSE)="","",VLOOKUP($B207,#REF!,COLUMN(U207)-1,FALSE)),"")</f>
        <v/>
      </c>
      <c r="V207" s="53" t="str">
        <f>IFERROR(IF(VLOOKUP($B207,#REF!,COLUMN(V207)-1,FALSE)="","",VLOOKUP($B207,#REF!,COLUMN(V207)-1,FALSE)),"")</f>
        <v/>
      </c>
      <c r="W207" s="53" t="str">
        <f>IFERROR(IF(VLOOKUP($B207,#REF!,COLUMN(W207)-1,FALSE)="","",VLOOKUP($B207,#REF!,COLUMN(W207)-1,FALSE)),"")</f>
        <v/>
      </c>
      <c r="X207" s="53" t="str">
        <f>IFERROR(IF(VLOOKUP($B207,#REF!,COLUMN(X207)-1,FALSE)="","",VLOOKUP($B207,#REF!,COLUMN(X207)-1,FALSE)),"")</f>
        <v/>
      </c>
      <c r="Y207" s="53" t="str">
        <f>IFERROR(IF(VLOOKUP($B207,#REF!,COLUMN(Y207)-1,FALSE)="","",VLOOKUP($B207,#REF!,COLUMN(Y207)-1,FALSE)),"")</f>
        <v/>
      </c>
      <c r="Z207" s="53" t="str">
        <f>IFERROR(IF(VLOOKUP($B207,#REF!,COLUMN(Z207)-1,FALSE)="","",VLOOKUP($B207,#REF!,COLUMN(Z207)-1,FALSE)),"")</f>
        <v/>
      </c>
      <c r="AA207" s="53" t="str">
        <f>IFERROR(IF(VLOOKUP($B207,#REF!,COLUMN(AA207)-1,FALSE)="","",VLOOKUP($B207,#REF!,COLUMN(AA207)-1,FALSE)),"")</f>
        <v/>
      </c>
      <c r="AB207" s="53" t="str">
        <f>IFERROR(IF(VLOOKUP($B207,#REF!,COLUMN(AB207)-1,FALSE)="","",VLOOKUP($B207,#REF!,COLUMN(AB207)-1,FALSE)),"")</f>
        <v/>
      </c>
      <c r="AC207" s="53" t="str">
        <f>IFERROR(IF(VLOOKUP($B207,#REF!,COLUMN(AC207)-1,FALSE)="","",VLOOKUP($B207,#REF!,COLUMN(AC207)-1,FALSE)),"")</f>
        <v/>
      </c>
      <c r="AD207" s="53" t="str">
        <f>IFERROR(IF(VLOOKUP($B207,#REF!,COLUMN(AD207)-1,FALSE)="","",VLOOKUP($B207,#REF!,COLUMN(AD207)-1,FALSE)),"")</f>
        <v/>
      </c>
      <c r="AE207" s="53" t="str">
        <f>IFERROR(IF(VLOOKUP($B207,#REF!,COLUMN(AE207)-1,FALSE)="","",VLOOKUP($B207,#REF!,COLUMN(AE207)-1,FALSE)),"")</f>
        <v/>
      </c>
      <c r="AF207" s="53" t="str">
        <f>IFERROR(IF(VLOOKUP($B207,#REF!,COLUMN(AF207)-1,FALSE)="","",VLOOKUP($B207,#REF!,COLUMN(AF207)-1,FALSE)),"")</f>
        <v/>
      </c>
      <c r="AG207" s="53" t="str">
        <f>IFERROR(IF(VLOOKUP($B207,#REF!,COLUMN(AG207)-1,FALSE)="","",VLOOKUP($B207,#REF!,COLUMN(AG207)-1,FALSE)),"")</f>
        <v/>
      </c>
      <c r="AH207" s="53" t="str">
        <f>IFERROR(IF(VLOOKUP($B207,#REF!,COLUMN(AH207)-1,FALSE)="","",VLOOKUP($B207,#REF!,COLUMN(AH207)-1,FALSE)),"")</f>
        <v/>
      </c>
      <c r="AI207" s="53" t="str">
        <f>IFERROR(IF(VLOOKUP($B207,#REF!,COLUMN(AI207)-1,FALSE)="","",VLOOKUP($B207,#REF!,COLUMN(AI207)-1,FALSE)),"")</f>
        <v/>
      </c>
      <c r="AJ207" s="53" t="str">
        <f>IFERROR(IF(VLOOKUP($B207,#REF!,COLUMN(AJ207)-1,FALSE)="","",VLOOKUP($B207,#REF!,COLUMN(AJ207)-1,FALSE)),"")</f>
        <v/>
      </c>
      <c r="AK207" s="53" t="str">
        <f>IFERROR(IF(VLOOKUP($B207,#REF!,COLUMN(AK207)-1,FALSE)="","",VLOOKUP($B207,#REF!,COLUMN(AK207)-1,FALSE)),"")</f>
        <v/>
      </c>
      <c r="AL207" s="53" t="str">
        <f>IFERROR(IF(VLOOKUP($B207,#REF!,COLUMN(AL207)-1,FALSE)="","",VLOOKUP($B207,#REF!,COLUMN(AL207)-1,FALSE)),"")</f>
        <v/>
      </c>
      <c r="AM207" s="53" t="str">
        <f>IFERROR(IF(VLOOKUP($B207,#REF!,COLUMN(AM207)-1,FALSE)="","",VLOOKUP($B207,#REF!,COLUMN(AM207)-1,FALSE)),"")</f>
        <v/>
      </c>
      <c r="AN207" s="53" t="str">
        <f>IFERROR(IF(VLOOKUP($B207,#REF!,COLUMN(AN207)-1,FALSE)="","",VLOOKUP($B207,#REF!,COLUMN(AN207)-1,FALSE)),"")</f>
        <v/>
      </c>
      <c r="AO207" s="53" t="str">
        <f>IFERROR(IF(VLOOKUP($B207,#REF!,COLUMN(AO207)-1,FALSE)="","",VLOOKUP($B207,#REF!,COLUMN(AO207)-1,FALSE)),"")</f>
        <v/>
      </c>
      <c r="AP207" s="53" t="str">
        <f>IFERROR(IF(VLOOKUP($B207,#REF!,COLUMN(AP207)-1,FALSE)="","",VLOOKUP($B207,#REF!,COLUMN(AP207)-1,FALSE)),"")</f>
        <v/>
      </c>
      <c r="AQ207" s="53" t="str">
        <f>IFERROR(IF(VLOOKUP($B207,#REF!,COLUMN(AQ207)-1,FALSE)="","",VLOOKUP($B207,#REF!,COLUMN(AQ207)-1,FALSE)),"")</f>
        <v/>
      </c>
      <c r="AR207" s="53" t="str">
        <f>IFERROR(IF(VLOOKUP($B207,#REF!,COLUMN(AR207)-1,FALSE)="","",VLOOKUP($B207,#REF!,COLUMN(AR207)-1,FALSE)),"")</f>
        <v/>
      </c>
      <c r="AS207" s="53" t="str">
        <f>IFERROR(IF(VLOOKUP($B207,#REF!,COLUMN(AS207)-1,FALSE)="","",VLOOKUP($B207,#REF!,COLUMN(AS207)-1,FALSE)),"")</f>
        <v/>
      </c>
      <c r="AT207" s="53" t="str">
        <f>IFERROR(IF(VLOOKUP($B207,#REF!,COLUMN(AT207)-1,FALSE)="","",VLOOKUP($B207,#REF!,COLUMN(AT207)-1,FALSE)),"")</f>
        <v/>
      </c>
      <c r="AU207" s="53" t="str">
        <f>IFERROR(IF(VLOOKUP($B207,#REF!,COLUMN(AU207)-1,FALSE)="","",VLOOKUP($B207,#REF!,COLUMN(AU207)-1,FALSE)),"")</f>
        <v/>
      </c>
      <c r="AV207" s="53" t="str">
        <f>IFERROR(IF(VLOOKUP($B207,#REF!,COLUMN(AV207)-1,FALSE)="","",VLOOKUP($B207,#REF!,COLUMN(AV207)-1,FALSE)),"")</f>
        <v/>
      </c>
      <c r="AW207" s="53" t="str">
        <f>IFERROR(IF(VLOOKUP($B207,#REF!,COLUMN(AW207)-1,FALSE)="","",VLOOKUP($B207,#REF!,COLUMN(AW207)-1,FALSE)),"")</f>
        <v/>
      </c>
      <c r="AX207" s="53" t="str">
        <f>IFERROR(IF(VLOOKUP($B207,#REF!,COLUMN(AX207)-1,FALSE)="","",VLOOKUP($B207,#REF!,COLUMN(AX207)-1,FALSE)),"")</f>
        <v/>
      </c>
      <c r="AY207" s="53" t="str">
        <f>IFERROR(IF(VLOOKUP($B207,#REF!,COLUMN(AY207)-1,FALSE)="","",VLOOKUP($B207,#REF!,COLUMN(AY207)-1,FALSE)),"")</f>
        <v/>
      </c>
      <c r="AZ207" s="53" t="str">
        <f>IFERROR(IF(VLOOKUP($B207,#REF!,COLUMN(AZ207)-1,FALSE)="","",VLOOKUP($B207,#REF!,COLUMN(AZ207)-1,FALSE)),"")</f>
        <v/>
      </c>
      <c r="BA207" s="53" t="str">
        <f>IFERROR(IF(VLOOKUP($B207,#REF!,COLUMN(BA207)-1,FALSE)="","",VLOOKUP($B207,#REF!,COLUMN(BA207)-1,FALSE)),"")</f>
        <v/>
      </c>
      <c r="BB207" s="53" t="str">
        <f>IFERROR(IF(VLOOKUP($B207,#REF!,COLUMN(BB207)-1,FALSE)="","",VLOOKUP($B207,#REF!,COLUMN(BB207)-1,FALSE)),"")</f>
        <v/>
      </c>
      <c r="BC207" s="53" t="str">
        <f>IFERROR(IF(VLOOKUP($B207,#REF!,COLUMN(BC207)-1,FALSE)="","",VLOOKUP($B207,#REF!,COLUMN(BC207)-1,FALSE)),"")</f>
        <v/>
      </c>
      <c r="BD207" s="53" t="str">
        <f>IFERROR(IF(VLOOKUP($B207,#REF!,COLUMN(BD207)-1,FALSE)="","",VLOOKUP($B207,#REF!,COLUMN(BD207)-1,FALSE)),"")</f>
        <v/>
      </c>
      <c r="BE207" s="53" t="str">
        <f>IFERROR(IF(VLOOKUP($B207,#REF!,COLUMN(BE207)-1,FALSE)="","",VLOOKUP($B207,#REF!,COLUMN(BE207)-1,FALSE)),"")</f>
        <v/>
      </c>
      <c r="BF207" s="53" t="str">
        <f>IFERROR(IF(VLOOKUP($B207,#REF!,COLUMN(BF207)-1,FALSE)="","",VLOOKUP($B207,#REF!,COLUMN(BF207)-1,FALSE)),"")</f>
        <v/>
      </c>
      <c r="BG207" s="53" t="str">
        <f>IFERROR(IF(VLOOKUP($B207,#REF!,COLUMN(BG207)-1,FALSE)="","",VLOOKUP($B207,#REF!,COLUMN(BG207)-1,FALSE)),"")</f>
        <v/>
      </c>
      <c r="BH207" s="53" t="str">
        <f>IFERROR(IF(VLOOKUP($B207,#REF!,COLUMN(BH207)-1,FALSE)="","",VLOOKUP($B207,#REF!,COLUMN(BH207)-1,FALSE)),"")</f>
        <v/>
      </c>
      <c r="BI207" s="53" t="str">
        <f>IFERROR(IF(VLOOKUP($B207,#REF!,COLUMN(BI207)-1,FALSE)="","",VLOOKUP($B207,#REF!,COLUMN(BI207)-1,FALSE)),"")</f>
        <v/>
      </c>
      <c r="BJ207" s="53" t="str">
        <f>IFERROR(IF(VLOOKUP($B207,#REF!,COLUMN(BJ207)-1,FALSE)="","",VLOOKUP($B207,#REF!,COLUMN(BJ207)-1,FALSE)),"")</f>
        <v/>
      </c>
      <c r="BK207" s="24" t="str">
        <f>IFERROR(IF(VLOOKUP($B207,#REF!,COLUMN(BK207)-1,FALSE)="","",VLOOKUP($B207,#REF!,COLUMN(BK207)-1,FALSE)),"")</f>
        <v/>
      </c>
      <c r="BL207" s="54" t="str">
        <f>IFERROR(IF(VLOOKUP($B207,#REF!,COLUMN(BL207)-1,FALSE)="","",VLOOKUP($B207,#REF!,COLUMN(BL207)-1,FALSE)),"")</f>
        <v/>
      </c>
      <c r="BM207" s="54" t="str">
        <f>IFERROR(IF(VLOOKUP($B207,#REF!,COLUMN(BM207)-1,FALSE)="","",VLOOKUP($B207,#REF!,COLUMN(BM207)-1,FALSE)),"")</f>
        <v/>
      </c>
      <c r="BN207" s="101" t="str">
        <f>IFERROR(VLOOKUP($B207,[1]④カッコ付け数値!$A$14:$CN$115,82,FALSE),"")</f>
        <v/>
      </c>
      <c r="BO207" s="102" t="str">
        <f>IFERROR(VLOOKUP($B207,[1]④カッコ付け数値!$A$14:$CN$115,83,FALSE),"")</f>
        <v/>
      </c>
      <c r="BP207" s="102" t="str">
        <f>IFERROR(VLOOKUP($B207,'[1]④カッコ付け数値 (原本)'!$A$14:$CF$115,83,FALSE),"")</f>
        <v/>
      </c>
      <c r="BQ207" s="103" t="str">
        <f>IFERROR(VLOOKUP($B207,'[1]④カッコ付け数値 (原本)'!$A$14:$CF$115,84,FALSE),"")</f>
        <v/>
      </c>
    </row>
    <row r="208" spans="1:69" ht="42" customHeight="1">
      <c r="A208" s="51" t="str">
        <f t="shared" si="19"/>
        <v/>
      </c>
      <c r="B208" s="98"/>
      <c r="C208" s="52"/>
      <c r="D208" s="52"/>
      <c r="E208" s="24" t="str">
        <f>IFERROR(IF(VLOOKUP($B208,#REF!,COLUMN(E208)-1,FALSE)="","",VLOOKUP($B208,#REF!,COLUMN(E208)-1,FALSE)),"")</f>
        <v/>
      </c>
      <c r="F208" s="53" t="str">
        <f>IFERROR(IF(VLOOKUP($B208,#REF!,COLUMN(F208)-1,FALSE)="","",VLOOKUP($B208,#REF!,COLUMN(F208)-1,FALSE)),"")</f>
        <v/>
      </c>
      <c r="G208" s="53" t="str">
        <f>IFERROR(IF(VLOOKUP($B208,#REF!,COLUMN(G208)-1,FALSE)="","",VLOOKUP($B208,#REF!,COLUMN(G208)-1,FALSE)),"")</f>
        <v/>
      </c>
      <c r="H208" s="53" t="str">
        <f>IFERROR(IF(VLOOKUP($B208,#REF!,COLUMN(H208)-1,FALSE)="","",VLOOKUP($B208,#REF!,COLUMN(H208)-1,FALSE)),"")</f>
        <v/>
      </c>
      <c r="I208" s="53" t="str">
        <f>IFERROR(IF(VLOOKUP($B208,#REF!,COLUMN(I208)-1,FALSE)="","",VLOOKUP($B208,#REF!,COLUMN(I208)-1,FALSE)),"")</f>
        <v/>
      </c>
      <c r="J208" s="53" t="str">
        <f>IFERROR(IF(VLOOKUP($B208,#REF!,COLUMN(J208)-1,FALSE)="","",VLOOKUP($B208,#REF!,COLUMN(J208)-1,FALSE)),"")</f>
        <v/>
      </c>
      <c r="K208" s="53" t="str">
        <f>IFERROR(IF(VLOOKUP($B208,#REF!,COLUMN(K208)-1,FALSE)="","",VLOOKUP($B208,#REF!,COLUMN(K208)-1,FALSE)),"")</f>
        <v/>
      </c>
      <c r="L208" s="53" t="str">
        <f>IFERROR(IF(VLOOKUP($B208,#REF!,COLUMN(L208)-1,FALSE)="","",VLOOKUP($B208,#REF!,COLUMN(L208)-1,FALSE)),"")</f>
        <v/>
      </c>
      <c r="M208" s="53" t="str">
        <f>IFERROR(IF(VLOOKUP($B208,#REF!,COLUMN(M208)-1,FALSE)="","",VLOOKUP($B208,#REF!,COLUMN(M208)-1,FALSE)),"")</f>
        <v/>
      </c>
      <c r="N208" s="53" t="str">
        <f>IFERROR(IF(VLOOKUP($B208,#REF!,COLUMN(N208)-1,FALSE)="","",VLOOKUP($B208,#REF!,COLUMN(N208)-1,FALSE)),"")</f>
        <v/>
      </c>
      <c r="O208" s="53" t="str">
        <f>IFERROR(IF(VLOOKUP($B208,#REF!,COLUMN(O208)-1,FALSE)="","",VLOOKUP($B208,#REF!,COLUMN(O208)-1,FALSE)),"")</f>
        <v/>
      </c>
      <c r="P208" s="53" t="str">
        <f>IFERROR(IF(VLOOKUP($B208,#REF!,COLUMN(P208)-1,FALSE)="","",VLOOKUP($B208,#REF!,COLUMN(P208)-1,FALSE)),"")</f>
        <v/>
      </c>
      <c r="Q208" s="53" t="str">
        <f>IFERROR(IF(VLOOKUP($B208,#REF!,COLUMN(Q208)-1,FALSE)="","",VLOOKUP($B208,#REF!,COLUMN(Q208)-1,FALSE)),"")</f>
        <v/>
      </c>
      <c r="R208" s="53" t="str">
        <f>IFERROR(IF(VLOOKUP($B208,#REF!,COLUMN(R208)-1,FALSE)="","",VLOOKUP($B208,#REF!,COLUMN(R208)-1,FALSE)),"")</f>
        <v/>
      </c>
      <c r="S208" s="53" t="str">
        <f>IFERROR(IF(VLOOKUP($B208,#REF!,COLUMN(S208)-1,FALSE)="","",VLOOKUP($B208,#REF!,COLUMN(S208)-1,FALSE)),"")</f>
        <v/>
      </c>
      <c r="T208" s="53" t="str">
        <f>IFERROR(IF(VLOOKUP($B208,#REF!,COLUMN(T208)-1,FALSE)="","",VLOOKUP($B208,#REF!,COLUMN(T208)-1,FALSE)),"")</f>
        <v/>
      </c>
      <c r="U208" s="53" t="str">
        <f>IFERROR(IF(VLOOKUP($B208,#REF!,COLUMN(U208)-1,FALSE)="","",VLOOKUP($B208,#REF!,COLUMN(U208)-1,FALSE)),"")</f>
        <v/>
      </c>
      <c r="V208" s="53" t="str">
        <f>IFERROR(IF(VLOOKUP($B208,#REF!,COLUMN(V208)-1,FALSE)="","",VLOOKUP($B208,#REF!,COLUMN(V208)-1,FALSE)),"")</f>
        <v/>
      </c>
      <c r="W208" s="53" t="str">
        <f>IFERROR(IF(VLOOKUP($B208,#REF!,COLUMN(W208)-1,FALSE)="","",VLOOKUP($B208,#REF!,COLUMN(W208)-1,FALSE)),"")</f>
        <v/>
      </c>
      <c r="X208" s="53" t="str">
        <f>IFERROR(IF(VLOOKUP($B208,#REF!,COLUMN(X208)-1,FALSE)="","",VLOOKUP($B208,#REF!,COLUMN(X208)-1,FALSE)),"")</f>
        <v/>
      </c>
      <c r="Y208" s="53" t="str">
        <f>IFERROR(IF(VLOOKUP($B208,#REF!,COLUMN(Y208)-1,FALSE)="","",VLOOKUP($B208,#REF!,COLUMN(Y208)-1,FALSE)),"")</f>
        <v/>
      </c>
      <c r="Z208" s="53" t="str">
        <f>IFERROR(IF(VLOOKUP($B208,#REF!,COLUMN(Z208)-1,FALSE)="","",VLOOKUP($B208,#REF!,COLUMN(Z208)-1,FALSE)),"")</f>
        <v/>
      </c>
      <c r="AA208" s="53" t="str">
        <f>IFERROR(IF(VLOOKUP($B208,#REF!,COLUMN(AA208)-1,FALSE)="","",VLOOKUP($B208,#REF!,COLUMN(AA208)-1,FALSE)),"")</f>
        <v/>
      </c>
      <c r="AB208" s="53" t="str">
        <f>IFERROR(IF(VLOOKUP($B208,#REF!,COLUMN(AB208)-1,FALSE)="","",VLOOKUP($B208,#REF!,COLUMN(AB208)-1,FALSE)),"")</f>
        <v/>
      </c>
      <c r="AC208" s="53" t="str">
        <f>IFERROR(IF(VLOOKUP($B208,#REF!,COLUMN(AC208)-1,FALSE)="","",VLOOKUP($B208,#REF!,COLUMN(AC208)-1,FALSE)),"")</f>
        <v/>
      </c>
      <c r="AD208" s="53" t="str">
        <f>IFERROR(IF(VLOOKUP($B208,#REF!,COLUMN(AD208)-1,FALSE)="","",VLOOKUP($B208,#REF!,COLUMN(AD208)-1,FALSE)),"")</f>
        <v/>
      </c>
      <c r="AE208" s="53" t="str">
        <f>IFERROR(IF(VLOOKUP($B208,#REF!,COLUMN(AE208)-1,FALSE)="","",VLOOKUP($B208,#REF!,COLUMN(AE208)-1,FALSE)),"")</f>
        <v/>
      </c>
      <c r="AF208" s="53" t="str">
        <f>IFERROR(IF(VLOOKUP($B208,#REF!,COLUMN(AF208)-1,FALSE)="","",VLOOKUP($B208,#REF!,COLUMN(AF208)-1,FALSE)),"")</f>
        <v/>
      </c>
      <c r="AG208" s="53" t="str">
        <f>IFERROR(IF(VLOOKUP($B208,#REF!,COLUMN(AG208)-1,FALSE)="","",VLOOKUP($B208,#REF!,COLUMN(AG208)-1,FALSE)),"")</f>
        <v/>
      </c>
      <c r="AH208" s="53" t="str">
        <f>IFERROR(IF(VLOOKUP($B208,#REF!,COLUMN(AH208)-1,FALSE)="","",VLOOKUP($B208,#REF!,COLUMN(AH208)-1,FALSE)),"")</f>
        <v/>
      </c>
      <c r="AI208" s="53" t="str">
        <f>IFERROR(IF(VLOOKUP($B208,#REF!,COLUMN(AI208)-1,FALSE)="","",VLOOKUP($B208,#REF!,COLUMN(AI208)-1,FALSE)),"")</f>
        <v/>
      </c>
      <c r="AJ208" s="53" t="str">
        <f>IFERROR(IF(VLOOKUP($B208,#REF!,COLUMN(AJ208)-1,FALSE)="","",VLOOKUP($B208,#REF!,COLUMN(AJ208)-1,FALSE)),"")</f>
        <v/>
      </c>
      <c r="AK208" s="53" t="str">
        <f>IFERROR(IF(VLOOKUP($B208,#REF!,COLUMN(AK208)-1,FALSE)="","",VLOOKUP($B208,#REF!,COLUMN(AK208)-1,FALSE)),"")</f>
        <v/>
      </c>
      <c r="AL208" s="53" t="str">
        <f>IFERROR(IF(VLOOKUP($B208,#REF!,COLUMN(AL208)-1,FALSE)="","",VLOOKUP($B208,#REF!,COLUMN(AL208)-1,FALSE)),"")</f>
        <v/>
      </c>
      <c r="AM208" s="53" t="str">
        <f>IFERROR(IF(VLOOKUP($B208,#REF!,COLUMN(AM208)-1,FALSE)="","",VLOOKUP($B208,#REF!,COLUMN(AM208)-1,FALSE)),"")</f>
        <v/>
      </c>
      <c r="AN208" s="53" t="str">
        <f>IFERROR(IF(VLOOKUP($B208,#REF!,COLUMN(AN208)-1,FALSE)="","",VLOOKUP($B208,#REF!,COLUMN(AN208)-1,FALSE)),"")</f>
        <v/>
      </c>
      <c r="AO208" s="53" t="str">
        <f>IFERROR(IF(VLOOKUP($B208,#REF!,COLUMN(AO208)-1,FALSE)="","",VLOOKUP($B208,#REF!,COLUMN(AO208)-1,FALSE)),"")</f>
        <v/>
      </c>
      <c r="AP208" s="53" t="str">
        <f>IFERROR(IF(VLOOKUP($B208,#REF!,COLUMN(AP208)-1,FALSE)="","",VLOOKUP($B208,#REF!,COLUMN(AP208)-1,FALSE)),"")</f>
        <v/>
      </c>
      <c r="AQ208" s="53" t="str">
        <f>IFERROR(IF(VLOOKUP($B208,#REF!,COLUMN(AQ208)-1,FALSE)="","",VLOOKUP($B208,#REF!,COLUMN(AQ208)-1,FALSE)),"")</f>
        <v/>
      </c>
      <c r="AR208" s="53" t="str">
        <f>IFERROR(IF(VLOOKUP($B208,#REF!,COLUMN(AR208)-1,FALSE)="","",VLOOKUP($B208,#REF!,COLUMN(AR208)-1,FALSE)),"")</f>
        <v/>
      </c>
      <c r="AS208" s="53" t="str">
        <f>IFERROR(IF(VLOOKUP($B208,#REF!,COLUMN(AS208)-1,FALSE)="","",VLOOKUP($B208,#REF!,COLUMN(AS208)-1,FALSE)),"")</f>
        <v/>
      </c>
      <c r="AT208" s="53" t="str">
        <f>IFERROR(IF(VLOOKUP($B208,#REF!,COLUMN(AT208)-1,FALSE)="","",VLOOKUP($B208,#REF!,COLUMN(AT208)-1,FALSE)),"")</f>
        <v/>
      </c>
      <c r="AU208" s="53" t="str">
        <f>IFERROR(IF(VLOOKUP($B208,#REF!,COLUMN(AU208)-1,FALSE)="","",VLOOKUP($B208,#REF!,COLUMN(AU208)-1,FALSE)),"")</f>
        <v/>
      </c>
      <c r="AV208" s="53" t="str">
        <f>IFERROR(IF(VLOOKUP($B208,#REF!,COLUMN(AV208)-1,FALSE)="","",VLOOKUP($B208,#REF!,COLUMN(AV208)-1,FALSE)),"")</f>
        <v/>
      </c>
      <c r="AW208" s="53" t="str">
        <f>IFERROR(IF(VLOOKUP($B208,#REF!,COLUMN(AW208)-1,FALSE)="","",VLOOKUP($B208,#REF!,COLUMN(AW208)-1,FALSE)),"")</f>
        <v/>
      </c>
      <c r="AX208" s="53" t="str">
        <f>IFERROR(IF(VLOOKUP($B208,#REF!,COLUMN(AX208)-1,FALSE)="","",VLOOKUP($B208,#REF!,COLUMN(AX208)-1,FALSE)),"")</f>
        <v/>
      </c>
      <c r="AY208" s="53" t="str">
        <f>IFERROR(IF(VLOOKUP($B208,#REF!,COLUMN(AY208)-1,FALSE)="","",VLOOKUP($B208,#REF!,COLUMN(AY208)-1,FALSE)),"")</f>
        <v/>
      </c>
      <c r="AZ208" s="53" t="str">
        <f>IFERROR(IF(VLOOKUP($B208,#REF!,COLUMN(AZ208)-1,FALSE)="","",VLOOKUP($B208,#REF!,COLUMN(AZ208)-1,FALSE)),"")</f>
        <v/>
      </c>
      <c r="BA208" s="53" t="str">
        <f>IFERROR(IF(VLOOKUP($B208,#REF!,COLUMN(BA208)-1,FALSE)="","",VLOOKUP($B208,#REF!,COLUMN(BA208)-1,FALSE)),"")</f>
        <v/>
      </c>
      <c r="BB208" s="53" t="str">
        <f>IFERROR(IF(VLOOKUP($B208,#REF!,COLUMN(BB208)-1,FALSE)="","",VLOOKUP($B208,#REF!,COLUMN(BB208)-1,FALSE)),"")</f>
        <v/>
      </c>
      <c r="BC208" s="53" t="str">
        <f>IFERROR(IF(VLOOKUP($B208,#REF!,COLUMN(BC208)-1,FALSE)="","",VLOOKUP($B208,#REF!,COLUMN(BC208)-1,FALSE)),"")</f>
        <v/>
      </c>
      <c r="BD208" s="53" t="str">
        <f>IFERROR(IF(VLOOKUP($B208,#REF!,COLUMN(BD208)-1,FALSE)="","",VLOOKUP($B208,#REF!,COLUMN(BD208)-1,FALSE)),"")</f>
        <v/>
      </c>
      <c r="BE208" s="53" t="str">
        <f>IFERROR(IF(VLOOKUP($B208,#REF!,COLUMN(BE208)-1,FALSE)="","",VLOOKUP($B208,#REF!,COLUMN(BE208)-1,FALSE)),"")</f>
        <v/>
      </c>
      <c r="BF208" s="53" t="str">
        <f>IFERROR(IF(VLOOKUP($B208,#REF!,COLUMN(BF208)-1,FALSE)="","",VLOOKUP($B208,#REF!,COLUMN(BF208)-1,FALSE)),"")</f>
        <v/>
      </c>
      <c r="BG208" s="53" t="str">
        <f>IFERROR(IF(VLOOKUP($B208,#REF!,COLUMN(BG208)-1,FALSE)="","",VLOOKUP($B208,#REF!,COLUMN(BG208)-1,FALSE)),"")</f>
        <v/>
      </c>
      <c r="BH208" s="53" t="str">
        <f>IFERROR(IF(VLOOKUP($B208,#REF!,COLUMN(BH208)-1,FALSE)="","",VLOOKUP($B208,#REF!,COLUMN(BH208)-1,FALSE)),"")</f>
        <v/>
      </c>
      <c r="BI208" s="53" t="str">
        <f>IFERROR(IF(VLOOKUP($B208,#REF!,COLUMN(BI208)-1,FALSE)="","",VLOOKUP($B208,#REF!,COLUMN(BI208)-1,FALSE)),"")</f>
        <v/>
      </c>
      <c r="BJ208" s="53" t="str">
        <f>IFERROR(IF(VLOOKUP($B208,#REF!,COLUMN(BJ208)-1,FALSE)="","",VLOOKUP($B208,#REF!,COLUMN(BJ208)-1,FALSE)),"")</f>
        <v/>
      </c>
      <c r="BK208" s="24" t="str">
        <f>IFERROR(IF(VLOOKUP($B208,#REF!,COLUMN(BK208)-1,FALSE)="","",VLOOKUP($B208,#REF!,COLUMN(BK208)-1,FALSE)),"")</f>
        <v/>
      </c>
      <c r="BL208" s="54" t="str">
        <f>IFERROR(IF(VLOOKUP($B208,#REF!,COLUMN(BL208)-1,FALSE)="","",VLOOKUP($B208,#REF!,COLUMN(BL208)-1,FALSE)),"")</f>
        <v/>
      </c>
      <c r="BM208" s="54" t="str">
        <f>IFERROR(IF(VLOOKUP($B208,#REF!,COLUMN(BM208)-1,FALSE)="","",VLOOKUP($B208,#REF!,COLUMN(BM208)-1,FALSE)),"")</f>
        <v/>
      </c>
      <c r="BN208" s="101" t="str">
        <f>IFERROR(VLOOKUP($B208,[1]④カッコ付け数値!$A$14:$CN$115,82,FALSE),"")</f>
        <v/>
      </c>
      <c r="BO208" s="102" t="str">
        <f>IFERROR(VLOOKUP($B208,[1]④カッコ付け数値!$A$14:$CN$115,83,FALSE),"")</f>
        <v/>
      </c>
      <c r="BP208" s="102" t="str">
        <f>IFERROR(VLOOKUP($B208,'[1]④カッコ付け数値 (原本)'!$A$14:$CF$115,83,FALSE),"")</f>
        <v/>
      </c>
      <c r="BQ208" s="103" t="str">
        <f>IFERROR(VLOOKUP($B208,'[1]④カッコ付け数値 (原本)'!$A$14:$CF$115,84,FALSE),"")</f>
        <v/>
      </c>
    </row>
    <row r="209" spans="1:69" ht="42" customHeight="1">
      <c r="A209" s="51" t="str">
        <f t="shared" si="19"/>
        <v/>
      </c>
      <c r="B209" s="98"/>
      <c r="C209" s="52"/>
      <c r="D209" s="52"/>
      <c r="E209" s="24" t="str">
        <f>IFERROR(IF(VLOOKUP($B209,#REF!,COLUMN(E209)-1,FALSE)="","",VLOOKUP($B209,#REF!,COLUMN(E209)-1,FALSE)),"")</f>
        <v/>
      </c>
      <c r="F209" s="53" t="str">
        <f>IFERROR(IF(VLOOKUP($B209,#REF!,COLUMN(F209)-1,FALSE)="","",VLOOKUP($B209,#REF!,COLUMN(F209)-1,FALSE)),"")</f>
        <v/>
      </c>
      <c r="G209" s="53" t="str">
        <f>IFERROR(IF(VLOOKUP($B209,#REF!,COLUMN(G209)-1,FALSE)="","",VLOOKUP($B209,#REF!,COLUMN(G209)-1,FALSE)),"")</f>
        <v/>
      </c>
      <c r="H209" s="53" t="str">
        <f>IFERROR(IF(VLOOKUP($B209,#REF!,COLUMN(H209)-1,FALSE)="","",VLOOKUP($B209,#REF!,COLUMN(H209)-1,FALSE)),"")</f>
        <v/>
      </c>
      <c r="I209" s="53" t="str">
        <f>IFERROR(IF(VLOOKUP($B209,#REF!,COLUMN(I209)-1,FALSE)="","",VLOOKUP($B209,#REF!,COLUMN(I209)-1,FALSE)),"")</f>
        <v/>
      </c>
      <c r="J209" s="53" t="str">
        <f>IFERROR(IF(VLOOKUP($B209,#REF!,COLUMN(J209)-1,FALSE)="","",VLOOKUP($B209,#REF!,COLUMN(J209)-1,FALSE)),"")</f>
        <v/>
      </c>
      <c r="K209" s="53" t="str">
        <f>IFERROR(IF(VLOOKUP($B209,#REF!,COLUMN(K209)-1,FALSE)="","",VLOOKUP($B209,#REF!,COLUMN(K209)-1,FALSE)),"")</f>
        <v/>
      </c>
      <c r="L209" s="53" t="str">
        <f>IFERROR(IF(VLOOKUP($B209,#REF!,COLUMN(L209)-1,FALSE)="","",VLOOKUP($B209,#REF!,COLUMN(L209)-1,FALSE)),"")</f>
        <v/>
      </c>
      <c r="M209" s="53" t="str">
        <f>IFERROR(IF(VLOOKUP($B209,#REF!,COLUMN(M209)-1,FALSE)="","",VLOOKUP($B209,#REF!,COLUMN(M209)-1,FALSE)),"")</f>
        <v/>
      </c>
      <c r="N209" s="53" t="str">
        <f>IFERROR(IF(VLOOKUP($B209,#REF!,COLUMN(N209)-1,FALSE)="","",VLOOKUP($B209,#REF!,COLUMN(N209)-1,FALSE)),"")</f>
        <v/>
      </c>
      <c r="O209" s="53" t="str">
        <f>IFERROR(IF(VLOOKUP($B209,#REF!,COLUMN(O209)-1,FALSE)="","",VLOOKUP($B209,#REF!,COLUMN(O209)-1,FALSE)),"")</f>
        <v/>
      </c>
      <c r="P209" s="53" t="str">
        <f>IFERROR(IF(VLOOKUP($B209,#REF!,COLUMN(P209)-1,FALSE)="","",VLOOKUP($B209,#REF!,COLUMN(P209)-1,FALSE)),"")</f>
        <v/>
      </c>
      <c r="Q209" s="53" t="str">
        <f>IFERROR(IF(VLOOKUP($B209,#REF!,COLUMN(Q209)-1,FALSE)="","",VLOOKUP($B209,#REF!,COLUMN(Q209)-1,FALSE)),"")</f>
        <v/>
      </c>
      <c r="R209" s="53" t="str">
        <f>IFERROR(IF(VLOOKUP($B209,#REF!,COLUMN(R209)-1,FALSE)="","",VLOOKUP($B209,#REF!,COLUMN(R209)-1,FALSE)),"")</f>
        <v/>
      </c>
      <c r="S209" s="53" t="str">
        <f>IFERROR(IF(VLOOKUP($B209,#REF!,COLUMN(S209)-1,FALSE)="","",VLOOKUP($B209,#REF!,COLUMN(S209)-1,FALSE)),"")</f>
        <v/>
      </c>
      <c r="T209" s="53" t="str">
        <f>IFERROR(IF(VLOOKUP($B209,#REF!,COLUMN(T209)-1,FALSE)="","",VLOOKUP($B209,#REF!,COLUMN(T209)-1,FALSE)),"")</f>
        <v/>
      </c>
      <c r="U209" s="53" t="str">
        <f>IFERROR(IF(VLOOKUP($B209,#REF!,COLUMN(U209)-1,FALSE)="","",VLOOKUP($B209,#REF!,COLUMN(U209)-1,FALSE)),"")</f>
        <v/>
      </c>
      <c r="V209" s="53" t="str">
        <f>IFERROR(IF(VLOOKUP($B209,#REF!,COLUMN(V209)-1,FALSE)="","",VLOOKUP($B209,#REF!,COLUMN(V209)-1,FALSE)),"")</f>
        <v/>
      </c>
      <c r="W209" s="53" t="str">
        <f>IFERROR(IF(VLOOKUP($B209,#REF!,COLUMN(W209)-1,FALSE)="","",VLOOKUP($B209,#REF!,COLUMN(W209)-1,FALSE)),"")</f>
        <v/>
      </c>
      <c r="X209" s="53" t="str">
        <f>IFERROR(IF(VLOOKUP($B209,#REF!,COLUMN(X209)-1,FALSE)="","",VLOOKUP($B209,#REF!,COLUMN(X209)-1,FALSE)),"")</f>
        <v/>
      </c>
      <c r="Y209" s="53" t="str">
        <f>IFERROR(IF(VLOOKUP($B209,#REF!,COLUMN(Y209)-1,FALSE)="","",VLOOKUP($B209,#REF!,COLUMN(Y209)-1,FALSE)),"")</f>
        <v/>
      </c>
      <c r="Z209" s="53" t="str">
        <f>IFERROR(IF(VLOOKUP($B209,#REF!,COLUMN(Z209)-1,FALSE)="","",VLOOKUP($B209,#REF!,COLUMN(Z209)-1,FALSE)),"")</f>
        <v/>
      </c>
      <c r="AA209" s="53" t="str">
        <f>IFERROR(IF(VLOOKUP($B209,#REF!,COLUMN(AA209)-1,FALSE)="","",VLOOKUP($B209,#REF!,COLUMN(AA209)-1,FALSE)),"")</f>
        <v/>
      </c>
      <c r="AB209" s="53" t="str">
        <f>IFERROR(IF(VLOOKUP($B209,#REF!,COLUMN(AB209)-1,FALSE)="","",VLOOKUP($B209,#REF!,COLUMN(AB209)-1,FALSE)),"")</f>
        <v/>
      </c>
      <c r="AC209" s="53" t="str">
        <f>IFERROR(IF(VLOOKUP($B209,#REF!,COLUMN(AC209)-1,FALSE)="","",VLOOKUP($B209,#REF!,COLUMN(AC209)-1,FALSE)),"")</f>
        <v/>
      </c>
      <c r="AD209" s="53" t="str">
        <f>IFERROR(IF(VLOOKUP($B209,#REF!,COLUMN(AD209)-1,FALSE)="","",VLOOKUP($B209,#REF!,COLUMN(AD209)-1,FALSE)),"")</f>
        <v/>
      </c>
      <c r="AE209" s="53" t="str">
        <f>IFERROR(IF(VLOOKUP($B209,#REF!,COLUMN(AE209)-1,FALSE)="","",VLOOKUP($B209,#REF!,COLUMN(AE209)-1,FALSE)),"")</f>
        <v/>
      </c>
      <c r="AF209" s="53" t="str">
        <f>IFERROR(IF(VLOOKUP($B209,#REF!,COLUMN(AF209)-1,FALSE)="","",VLOOKUP($B209,#REF!,COLUMN(AF209)-1,FALSE)),"")</f>
        <v/>
      </c>
      <c r="AG209" s="53" t="str">
        <f>IFERROR(IF(VLOOKUP($B209,#REF!,COLUMN(AG209)-1,FALSE)="","",VLOOKUP($B209,#REF!,COLUMN(AG209)-1,FALSE)),"")</f>
        <v/>
      </c>
      <c r="AH209" s="53" t="str">
        <f>IFERROR(IF(VLOOKUP($B209,#REF!,COLUMN(AH209)-1,FALSE)="","",VLOOKUP($B209,#REF!,COLUMN(AH209)-1,FALSE)),"")</f>
        <v/>
      </c>
      <c r="AI209" s="53" t="str">
        <f>IFERROR(IF(VLOOKUP($B209,#REF!,COLUMN(AI209)-1,FALSE)="","",VLOOKUP($B209,#REF!,COLUMN(AI209)-1,FALSE)),"")</f>
        <v/>
      </c>
      <c r="AJ209" s="53" t="str">
        <f>IFERROR(IF(VLOOKUP($B209,#REF!,COLUMN(AJ209)-1,FALSE)="","",VLOOKUP($B209,#REF!,COLUMN(AJ209)-1,FALSE)),"")</f>
        <v/>
      </c>
      <c r="AK209" s="53" t="str">
        <f>IFERROR(IF(VLOOKUP($B209,#REF!,COLUMN(AK209)-1,FALSE)="","",VLOOKUP($B209,#REF!,COLUMN(AK209)-1,FALSE)),"")</f>
        <v/>
      </c>
      <c r="AL209" s="53" t="str">
        <f>IFERROR(IF(VLOOKUP($B209,#REF!,COLUMN(AL209)-1,FALSE)="","",VLOOKUP($B209,#REF!,COLUMN(AL209)-1,FALSE)),"")</f>
        <v/>
      </c>
      <c r="AM209" s="53" t="str">
        <f>IFERROR(IF(VLOOKUP($B209,#REF!,COLUMN(AM209)-1,FALSE)="","",VLOOKUP($B209,#REF!,COLUMN(AM209)-1,FALSE)),"")</f>
        <v/>
      </c>
      <c r="AN209" s="53" t="str">
        <f>IFERROR(IF(VLOOKUP($B209,#REF!,COLUMN(AN209)-1,FALSE)="","",VLOOKUP($B209,#REF!,COLUMN(AN209)-1,FALSE)),"")</f>
        <v/>
      </c>
      <c r="AO209" s="53" t="str">
        <f>IFERROR(IF(VLOOKUP($B209,#REF!,COLUMN(AO209)-1,FALSE)="","",VLOOKUP($B209,#REF!,COLUMN(AO209)-1,FALSE)),"")</f>
        <v/>
      </c>
      <c r="AP209" s="53" t="str">
        <f>IFERROR(IF(VLOOKUP($B209,#REF!,COLUMN(AP209)-1,FALSE)="","",VLOOKUP($B209,#REF!,COLUMN(AP209)-1,FALSE)),"")</f>
        <v/>
      </c>
      <c r="AQ209" s="53" t="str">
        <f>IFERROR(IF(VLOOKUP($B209,#REF!,COLUMN(AQ209)-1,FALSE)="","",VLOOKUP($B209,#REF!,COLUMN(AQ209)-1,FALSE)),"")</f>
        <v/>
      </c>
      <c r="AR209" s="53" t="str">
        <f>IFERROR(IF(VLOOKUP($B209,#REF!,COLUMN(AR209)-1,FALSE)="","",VLOOKUP($B209,#REF!,COLUMN(AR209)-1,FALSE)),"")</f>
        <v/>
      </c>
      <c r="AS209" s="53" t="str">
        <f>IFERROR(IF(VLOOKUP($B209,#REF!,COLUMN(AS209)-1,FALSE)="","",VLOOKUP($B209,#REF!,COLUMN(AS209)-1,FALSE)),"")</f>
        <v/>
      </c>
      <c r="AT209" s="53" t="str">
        <f>IFERROR(IF(VLOOKUP($B209,#REF!,COLUMN(AT209)-1,FALSE)="","",VLOOKUP($B209,#REF!,COLUMN(AT209)-1,FALSE)),"")</f>
        <v/>
      </c>
      <c r="AU209" s="53" t="str">
        <f>IFERROR(IF(VLOOKUP($B209,#REF!,COLUMN(AU209)-1,FALSE)="","",VLOOKUP($B209,#REF!,COLUMN(AU209)-1,FALSE)),"")</f>
        <v/>
      </c>
      <c r="AV209" s="53" t="str">
        <f>IFERROR(IF(VLOOKUP($B209,#REF!,COLUMN(AV209)-1,FALSE)="","",VLOOKUP($B209,#REF!,COLUMN(AV209)-1,FALSE)),"")</f>
        <v/>
      </c>
      <c r="AW209" s="53" t="str">
        <f>IFERROR(IF(VLOOKUP($B209,#REF!,COLUMN(AW209)-1,FALSE)="","",VLOOKUP($B209,#REF!,COLUMN(AW209)-1,FALSE)),"")</f>
        <v/>
      </c>
      <c r="AX209" s="53" t="str">
        <f>IFERROR(IF(VLOOKUP($B209,#REF!,COLUMN(AX209)-1,FALSE)="","",VLOOKUP($B209,#REF!,COLUMN(AX209)-1,FALSE)),"")</f>
        <v/>
      </c>
      <c r="AY209" s="53" t="str">
        <f>IFERROR(IF(VLOOKUP($B209,#REF!,COLUMN(AY209)-1,FALSE)="","",VLOOKUP($B209,#REF!,COLUMN(AY209)-1,FALSE)),"")</f>
        <v/>
      </c>
      <c r="AZ209" s="53" t="str">
        <f>IFERROR(IF(VLOOKUP($B209,#REF!,COLUMN(AZ209)-1,FALSE)="","",VLOOKUP($B209,#REF!,COLUMN(AZ209)-1,FALSE)),"")</f>
        <v/>
      </c>
      <c r="BA209" s="53" t="str">
        <f>IFERROR(IF(VLOOKUP($B209,#REF!,COLUMN(BA209)-1,FALSE)="","",VLOOKUP($B209,#REF!,COLUMN(BA209)-1,FALSE)),"")</f>
        <v/>
      </c>
      <c r="BB209" s="53" t="str">
        <f>IFERROR(IF(VLOOKUP($B209,#REF!,COLUMN(BB209)-1,FALSE)="","",VLOOKUP($B209,#REF!,COLUMN(BB209)-1,FALSE)),"")</f>
        <v/>
      </c>
      <c r="BC209" s="53" t="str">
        <f>IFERROR(IF(VLOOKUP($B209,#REF!,COLUMN(BC209)-1,FALSE)="","",VLOOKUP($B209,#REF!,COLUMN(BC209)-1,FALSE)),"")</f>
        <v/>
      </c>
      <c r="BD209" s="53" t="str">
        <f>IFERROR(IF(VLOOKUP($B209,#REF!,COLUMN(BD209)-1,FALSE)="","",VLOOKUP($B209,#REF!,COLUMN(BD209)-1,FALSE)),"")</f>
        <v/>
      </c>
      <c r="BE209" s="53" t="str">
        <f>IFERROR(IF(VLOOKUP($B209,#REF!,COLUMN(BE209)-1,FALSE)="","",VLOOKUP($B209,#REF!,COLUMN(BE209)-1,FALSE)),"")</f>
        <v/>
      </c>
      <c r="BF209" s="53" t="str">
        <f>IFERROR(IF(VLOOKUP($B209,#REF!,COLUMN(BF209)-1,FALSE)="","",VLOOKUP($B209,#REF!,COLUMN(BF209)-1,FALSE)),"")</f>
        <v/>
      </c>
      <c r="BG209" s="53" t="str">
        <f>IFERROR(IF(VLOOKUP($B209,#REF!,COLUMN(BG209)-1,FALSE)="","",VLOOKUP($B209,#REF!,COLUMN(BG209)-1,FALSE)),"")</f>
        <v/>
      </c>
      <c r="BH209" s="53" t="str">
        <f>IFERROR(IF(VLOOKUP($B209,#REF!,COLUMN(BH209)-1,FALSE)="","",VLOOKUP($B209,#REF!,COLUMN(BH209)-1,FALSE)),"")</f>
        <v/>
      </c>
      <c r="BI209" s="53" t="str">
        <f>IFERROR(IF(VLOOKUP($B209,#REF!,COLUMN(BI209)-1,FALSE)="","",VLOOKUP($B209,#REF!,COLUMN(BI209)-1,FALSE)),"")</f>
        <v/>
      </c>
      <c r="BJ209" s="53" t="str">
        <f>IFERROR(IF(VLOOKUP($B209,#REF!,COLUMN(BJ209)-1,FALSE)="","",VLOOKUP($B209,#REF!,COLUMN(BJ209)-1,FALSE)),"")</f>
        <v/>
      </c>
      <c r="BK209" s="24" t="str">
        <f>IFERROR(IF(VLOOKUP($B209,#REF!,COLUMN(BK209)-1,FALSE)="","",VLOOKUP($B209,#REF!,COLUMN(BK209)-1,FALSE)),"")</f>
        <v/>
      </c>
      <c r="BL209" s="54" t="str">
        <f>IFERROR(IF(VLOOKUP($B209,#REF!,COLUMN(BL209)-1,FALSE)="","",VLOOKUP($B209,#REF!,COLUMN(BL209)-1,FALSE)),"")</f>
        <v/>
      </c>
      <c r="BM209" s="54" t="str">
        <f>IFERROR(IF(VLOOKUP($B209,#REF!,COLUMN(BM209)-1,FALSE)="","",VLOOKUP($B209,#REF!,COLUMN(BM209)-1,FALSE)),"")</f>
        <v/>
      </c>
      <c r="BN209" s="101" t="str">
        <f>IFERROR(VLOOKUP($B209,[1]④カッコ付け数値!$A$14:$CN$115,82,FALSE),"")</f>
        <v/>
      </c>
      <c r="BO209" s="102" t="str">
        <f>IFERROR(VLOOKUP($B209,[1]④カッコ付け数値!$A$14:$CN$115,83,FALSE),"")</f>
        <v/>
      </c>
      <c r="BP209" s="102" t="str">
        <f>IFERROR(VLOOKUP($B209,'[1]④カッコ付け数値 (原本)'!$A$14:$CF$115,83,FALSE),"")</f>
        <v/>
      </c>
      <c r="BQ209" s="103" t="str">
        <f>IFERROR(VLOOKUP($B209,'[1]④カッコ付け数値 (原本)'!$A$14:$CF$115,84,FALSE),"")</f>
        <v/>
      </c>
    </row>
    <row r="210" spans="1:69" ht="42" customHeight="1">
      <c r="A210" s="51" t="str">
        <f t="shared" si="19"/>
        <v/>
      </c>
      <c r="B210" s="98"/>
      <c r="C210" s="52"/>
      <c r="D210" s="52"/>
      <c r="E210" s="24" t="str">
        <f>IFERROR(IF(VLOOKUP($B210,#REF!,COLUMN(E210)-1,FALSE)="","",VLOOKUP($B210,#REF!,COLUMN(E210)-1,FALSE)),"")</f>
        <v/>
      </c>
      <c r="F210" s="53" t="str">
        <f>IFERROR(IF(VLOOKUP($B210,#REF!,COLUMN(F210)-1,FALSE)="","",VLOOKUP($B210,#REF!,COLUMN(F210)-1,FALSE)),"")</f>
        <v/>
      </c>
      <c r="G210" s="53" t="str">
        <f>IFERROR(IF(VLOOKUP($B210,#REF!,COLUMN(G210)-1,FALSE)="","",VLOOKUP($B210,#REF!,COLUMN(G210)-1,FALSE)),"")</f>
        <v/>
      </c>
      <c r="H210" s="53" t="str">
        <f>IFERROR(IF(VLOOKUP($B210,#REF!,COLUMN(H210)-1,FALSE)="","",VLOOKUP($B210,#REF!,COLUMN(H210)-1,FALSE)),"")</f>
        <v/>
      </c>
      <c r="I210" s="53" t="str">
        <f>IFERROR(IF(VLOOKUP($B210,#REF!,COLUMN(I210)-1,FALSE)="","",VLOOKUP($B210,#REF!,COLUMN(I210)-1,FALSE)),"")</f>
        <v/>
      </c>
      <c r="J210" s="53" t="str">
        <f>IFERROR(IF(VLOOKUP($B210,#REF!,COLUMN(J210)-1,FALSE)="","",VLOOKUP($B210,#REF!,COLUMN(J210)-1,FALSE)),"")</f>
        <v/>
      </c>
      <c r="K210" s="53" t="str">
        <f>IFERROR(IF(VLOOKUP($B210,#REF!,COLUMN(K210)-1,FALSE)="","",VLOOKUP($B210,#REF!,COLUMN(K210)-1,FALSE)),"")</f>
        <v/>
      </c>
      <c r="L210" s="53" t="str">
        <f>IFERROR(IF(VLOOKUP($B210,#REF!,COLUMN(L210)-1,FALSE)="","",VLOOKUP($B210,#REF!,COLUMN(L210)-1,FALSE)),"")</f>
        <v/>
      </c>
      <c r="M210" s="53" t="str">
        <f>IFERROR(IF(VLOOKUP($B210,#REF!,COLUMN(M210)-1,FALSE)="","",VLOOKUP($B210,#REF!,COLUMN(M210)-1,FALSE)),"")</f>
        <v/>
      </c>
      <c r="N210" s="53" t="str">
        <f>IFERROR(IF(VLOOKUP($B210,#REF!,COLUMN(N210)-1,FALSE)="","",VLOOKUP($B210,#REF!,COLUMN(N210)-1,FALSE)),"")</f>
        <v/>
      </c>
      <c r="O210" s="53" t="str">
        <f>IFERROR(IF(VLOOKUP($B210,#REF!,COLUMN(O210)-1,FALSE)="","",VLOOKUP($B210,#REF!,COLUMN(O210)-1,FALSE)),"")</f>
        <v/>
      </c>
      <c r="P210" s="53" t="str">
        <f>IFERROR(IF(VLOOKUP($B210,#REF!,COLUMN(P210)-1,FALSE)="","",VLOOKUP($B210,#REF!,COLUMN(P210)-1,FALSE)),"")</f>
        <v/>
      </c>
      <c r="Q210" s="53" t="str">
        <f>IFERROR(IF(VLOOKUP($B210,#REF!,COLUMN(Q210)-1,FALSE)="","",VLOOKUP($B210,#REF!,COLUMN(Q210)-1,FALSE)),"")</f>
        <v/>
      </c>
      <c r="R210" s="53" t="str">
        <f>IFERROR(IF(VLOOKUP($B210,#REF!,COLUMN(R210)-1,FALSE)="","",VLOOKUP($B210,#REF!,COLUMN(R210)-1,FALSE)),"")</f>
        <v/>
      </c>
      <c r="S210" s="53" t="str">
        <f>IFERROR(IF(VLOOKUP($B210,#REF!,COLUMN(S210)-1,FALSE)="","",VLOOKUP($B210,#REF!,COLUMN(S210)-1,FALSE)),"")</f>
        <v/>
      </c>
      <c r="T210" s="53" t="str">
        <f>IFERROR(IF(VLOOKUP($B210,#REF!,COLUMN(T210)-1,FALSE)="","",VLOOKUP($B210,#REF!,COLUMN(T210)-1,FALSE)),"")</f>
        <v/>
      </c>
      <c r="U210" s="53" t="str">
        <f>IFERROR(IF(VLOOKUP($B210,#REF!,COLUMN(U210)-1,FALSE)="","",VLOOKUP($B210,#REF!,COLUMN(U210)-1,FALSE)),"")</f>
        <v/>
      </c>
      <c r="V210" s="53" t="str">
        <f>IFERROR(IF(VLOOKUP($B210,#REF!,COLUMN(V210)-1,FALSE)="","",VLOOKUP($B210,#REF!,COLUMN(V210)-1,FALSE)),"")</f>
        <v/>
      </c>
      <c r="W210" s="53" t="str">
        <f>IFERROR(IF(VLOOKUP($B210,#REF!,COLUMN(W210)-1,FALSE)="","",VLOOKUP($B210,#REF!,COLUMN(W210)-1,FALSE)),"")</f>
        <v/>
      </c>
      <c r="X210" s="53" t="str">
        <f>IFERROR(IF(VLOOKUP($B210,#REF!,COLUMN(X210)-1,FALSE)="","",VLOOKUP($B210,#REF!,COLUMN(X210)-1,FALSE)),"")</f>
        <v/>
      </c>
      <c r="Y210" s="53" t="str">
        <f>IFERROR(IF(VLOOKUP($B210,#REF!,COLUMN(Y210)-1,FALSE)="","",VLOOKUP($B210,#REF!,COLUMN(Y210)-1,FALSE)),"")</f>
        <v/>
      </c>
      <c r="Z210" s="53" t="str">
        <f>IFERROR(IF(VLOOKUP($B210,#REF!,COLUMN(Z210)-1,FALSE)="","",VLOOKUP($B210,#REF!,COLUMN(Z210)-1,FALSE)),"")</f>
        <v/>
      </c>
      <c r="AA210" s="53" t="str">
        <f>IFERROR(IF(VLOOKUP($B210,#REF!,COLUMN(AA210)-1,FALSE)="","",VLOOKUP($B210,#REF!,COLUMN(AA210)-1,FALSE)),"")</f>
        <v/>
      </c>
      <c r="AB210" s="53" t="str">
        <f>IFERROR(IF(VLOOKUP($B210,#REF!,COLUMN(AB210)-1,FALSE)="","",VLOOKUP($B210,#REF!,COLUMN(AB210)-1,FALSE)),"")</f>
        <v/>
      </c>
      <c r="AC210" s="53" t="str">
        <f>IFERROR(IF(VLOOKUP($B210,#REF!,COLUMN(AC210)-1,FALSE)="","",VLOOKUP($B210,#REF!,COLUMN(AC210)-1,FALSE)),"")</f>
        <v/>
      </c>
      <c r="AD210" s="53" t="str">
        <f>IFERROR(IF(VLOOKUP($B210,#REF!,COLUMN(AD210)-1,FALSE)="","",VLOOKUP($B210,#REF!,COLUMN(AD210)-1,FALSE)),"")</f>
        <v/>
      </c>
      <c r="AE210" s="53" t="str">
        <f>IFERROR(IF(VLOOKUP($B210,#REF!,COLUMN(AE210)-1,FALSE)="","",VLOOKUP($B210,#REF!,COLUMN(AE210)-1,FALSE)),"")</f>
        <v/>
      </c>
      <c r="AF210" s="53" t="str">
        <f>IFERROR(IF(VLOOKUP($B210,#REF!,COLUMN(AF210)-1,FALSE)="","",VLOOKUP($B210,#REF!,COLUMN(AF210)-1,FALSE)),"")</f>
        <v/>
      </c>
      <c r="AG210" s="53" t="str">
        <f>IFERROR(IF(VLOOKUP($B210,#REF!,COLUMN(AG210)-1,FALSE)="","",VLOOKUP($B210,#REF!,COLUMN(AG210)-1,FALSE)),"")</f>
        <v/>
      </c>
      <c r="AH210" s="53" t="str">
        <f>IFERROR(IF(VLOOKUP($B210,#REF!,COLUMN(AH210)-1,FALSE)="","",VLOOKUP($B210,#REF!,COLUMN(AH210)-1,FALSE)),"")</f>
        <v/>
      </c>
      <c r="AI210" s="53" t="str">
        <f>IFERROR(IF(VLOOKUP($B210,#REF!,COLUMN(AI210)-1,FALSE)="","",VLOOKUP($B210,#REF!,COLUMN(AI210)-1,FALSE)),"")</f>
        <v/>
      </c>
      <c r="AJ210" s="53" t="str">
        <f>IFERROR(IF(VLOOKUP($B210,#REF!,COLUMN(AJ210)-1,FALSE)="","",VLOOKUP($B210,#REF!,COLUMN(AJ210)-1,FALSE)),"")</f>
        <v/>
      </c>
      <c r="AK210" s="53" t="str">
        <f>IFERROR(IF(VLOOKUP($B210,#REF!,COLUMN(AK210)-1,FALSE)="","",VLOOKUP($B210,#REF!,COLUMN(AK210)-1,FALSE)),"")</f>
        <v/>
      </c>
      <c r="AL210" s="53" t="str">
        <f>IFERROR(IF(VLOOKUP($B210,#REF!,COLUMN(AL210)-1,FALSE)="","",VLOOKUP($B210,#REF!,COLUMN(AL210)-1,FALSE)),"")</f>
        <v/>
      </c>
      <c r="AM210" s="53" t="str">
        <f>IFERROR(IF(VLOOKUP($B210,#REF!,COLUMN(AM210)-1,FALSE)="","",VLOOKUP($B210,#REF!,COLUMN(AM210)-1,FALSE)),"")</f>
        <v/>
      </c>
      <c r="AN210" s="53" t="str">
        <f>IFERROR(IF(VLOOKUP($B210,#REF!,COLUMN(AN210)-1,FALSE)="","",VLOOKUP($B210,#REF!,COLUMN(AN210)-1,FALSE)),"")</f>
        <v/>
      </c>
      <c r="AO210" s="53" t="str">
        <f>IFERROR(IF(VLOOKUP($B210,#REF!,COLUMN(AO210)-1,FALSE)="","",VLOOKUP($B210,#REF!,COLUMN(AO210)-1,FALSE)),"")</f>
        <v/>
      </c>
      <c r="AP210" s="53" t="str">
        <f>IFERROR(IF(VLOOKUP($B210,#REF!,COLUMN(AP210)-1,FALSE)="","",VLOOKUP($B210,#REF!,COLUMN(AP210)-1,FALSE)),"")</f>
        <v/>
      </c>
      <c r="AQ210" s="53" t="str">
        <f>IFERROR(IF(VLOOKUP($B210,#REF!,COLUMN(AQ210)-1,FALSE)="","",VLOOKUP($B210,#REF!,COLUMN(AQ210)-1,FALSE)),"")</f>
        <v/>
      </c>
      <c r="AR210" s="53" t="str">
        <f>IFERROR(IF(VLOOKUP($B210,#REF!,COLUMN(AR210)-1,FALSE)="","",VLOOKUP($B210,#REF!,COLUMN(AR210)-1,FALSE)),"")</f>
        <v/>
      </c>
      <c r="AS210" s="53" t="str">
        <f>IFERROR(IF(VLOOKUP($B210,#REF!,COLUMN(AS210)-1,FALSE)="","",VLOOKUP($B210,#REF!,COLUMN(AS210)-1,FALSE)),"")</f>
        <v/>
      </c>
      <c r="AT210" s="53" t="str">
        <f>IFERROR(IF(VLOOKUP($B210,#REF!,COLUMN(AT210)-1,FALSE)="","",VLOOKUP($B210,#REF!,COLUMN(AT210)-1,FALSE)),"")</f>
        <v/>
      </c>
      <c r="AU210" s="53" t="str">
        <f>IFERROR(IF(VLOOKUP($B210,#REF!,COLUMN(AU210)-1,FALSE)="","",VLOOKUP($B210,#REF!,COLUMN(AU210)-1,FALSE)),"")</f>
        <v/>
      </c>
      <c r="AV210" s="53" t="str">
        <f>IFERROR(IF(VLOOKUP($B210,#REF!,COLUMN(AV210)-1,FALSE)="","",VLOOKUP($B210,#REF!,COLUMN(AV210)-1,FALSE)),"")</f>
        <v/>
      </c>
      <c r="AW210" s="53" t="str">
        <f>IFERROR(IF(VLOOKUP($B210,#REF!,COLUMN(AW210)-1,FALSE)="","",VLOOKUP($B210,#REF!,COLUMN(AW210)-1,FALSE)),"")</f>
        <v/>
      </c>
      <c r="AX210" s="53" t="str">
        <f>IFERROR(IF(VLOOKUP($B210,#REF!,COLUMN(AX210)-1,FALSE)="","",VLOOKUP($B210,#REF!,COLUMN(AX210)-1,FALSE)),"")</f>
        <v/>
      </c>
      <c r="AY210" s="53" t="str">
        <f>IFERROR(IF(VLOOKUP($B210,#REF!,COLUMN(AY210)-1,FALSE)="","",VLOOKUP($B210,#REF!,COLUMN(AY210)-1,FALSE)),"")</f>
        <v/>
      </c>
      <c r="AZ210" s="53" t="str">
        <f>IFERROR(IF(VLOOKUP($B210,#REF!,COLUMN(AZ210)-1,FALSE)="","",VLOOKUP($B210,#REF!,COLUMN(AZ210)-1,FALSE)),"")</f>
        <v/>
      </c>
      <c r="BA210" s="53" t="str">
        <f>IFERROR(IF(VLOOKUP($B210,#REF!,COLUMN(BA210)-1,FALSE)="","",VLOOKUP($B210,#REF!,COLUMN(BA210)-1,FALSE)),"")</f>
        <v/>
      </c>
      <c r="BB210" s="53" t="str">
        <f>IFERROR(IF(VLOOKUP($B210,#REF!,COLUMN(BB210)-1,FALSE)="","",VLOOKUP($B210,#REF!,COLUMN(BB210)-1,FALSE)),"")</f>
        <v/>
      </c>
      <c r="BC210" s="53" t="str">
        <f>IFERROR(IF(VLOOKUP($B210,#REF!,COLUMN(BC210)-1,FALSE)="","",VLOOKUP($B210,#REF!,COLUMN(BC210)-1,FALSE)),"")</f>
        <v/>
      </c>
      <c r="BD210" s="53" t="str">
        <f>IFERROR(IF(VLOOKUP($B210,#REF!,COLUMN(BD210)-1,FALSE)="","",VLOOKUP($B210,#REF!,COLUMN(BD210)-1,FALSE)),"")</f>
        <v/>
      </c>
      <c r="BE210" s="53" t="str">
        <f>IFERROR(IF(VLOOKUP($B210,#REF!,COLUMN(BE210)-1,FALSE)="","",VLOOKUP($B210,#REF!,COLUMN(BE210)-1,FALSE)),"")</f>
        <v/>
      </c>
      <c r="BF210" s="53" t="str">
        <f>IFERROR(IF(VLOOKUP($B210,#REF!,COLUMN(BF210)-1,FALSE)="","",VLOOKUP($B210,#REF!,COLUMN(BF210)-1,FALSE)),"")</f>
        <v/>
      </c>
      <c r="BG210" s="53" t="str">
        <f>IFERROR(IF(VLOOKUP($B210,#REF!,COLUMN(BG210)-1,FALSE)="","",VLOOKUP($B210,#REF!,COLUMN(BG210)-1,FALSE)),"")</f>
        <v/>
      </c>
      <c r="BH210" s="53" t="str">
        <f>IFERROR(IF(VLOOKUP($B210,#REF!,COLUMN(BH210)-1,FALSE)="","",VLOOKUP($B210,#REF!,COLUMN(BH210)-1,FALSE)),"")</f>
        <v/>
      </c>
      <c r="BI210" s="53" t="str">
        <f>IFERROR(IF(VLOOKUP($B210,#REF!,COLUMN(BI210)-1,FALSE)="","",VLOOKUP($B210,#REF!,COLUMN(BI210)-1,FALSE)),"")</f>
        <v/>
      </c>
      <c r="BJ210" s="53" t="str">
        <f>IFERROR(IF(VLOOKUP($B210,#REF!,COLUMN(BJ210)-1,FALSE)="","",VLOOKUP($B210,#REF!,COLUMN(BJ210)-1,FALSE)),"")</f>
        <v/>
      </c>
      <c r="BK210" s="24" t="str">
        <f>IFERROR(IF(VLOOKUP($B210,#REF!,COLUMN(BK210)-1,FALSE)="","",VLOOKUP($B210,#REF!,COLUMN(BK210)-1,FALSE)),"")</f>
        <v/>
      </c>
      <c r="BL210" s="54" t="str">
        <f>IFERROR(IF(VLOOKUP($B210,#REF!,COLUMN(BL210)-1,FALSE)="","",VLOOKUP($B210,#REF!,COLUMN(BL210)-1,FALSE)),"")</f>
        <v/>
      </c>
      <c r="BM210" s="54" t="str">
        <f>IFERROR(IF(VLOOKUP($B210,#REF!,COLUMN(BM210)-1,FALSE)="","",VLOOKUP($B210,#REF!,COLUMN(BM210)-1,FALSE)),"")</f>
        <v/>
      </c>
      <c r="BN210" s="101" t="str">
        <f>IFERROR(VLOOKUP($B210,[1]④カッコ付け数値!$A$14:$CN$115,82,FALSE),"")</f>
        <v/>
      </c>
      <c r="BO210" s="102" t="str">
        <f>IFERROR(VLOOKUP($B210,[1]④カッコ付け数値!$A$14:$CN$115,83,FALSE),"")</f>
        <v/>
      </c>
      <c r="BP210" s="102" t="str">
        <f>IFERROR(VLOOKUP($B210,'[1]④カッコ付け数値 (原本)'!$A$14:$CF$115,83,FALSE),"")</f>
        <v/>
      </c>
      <c r="BQ210" s="103" t="str">
        <f>IFERROR(VLOOKUP($B210,'[1]④カッコ付け数値 (原本)'!$A$14:$CF$115,84,FALSE),"")</f>
        <v/>
      </c>
    </row>
    <row r="211" spans="1:69" ht="42" customHeight="1">
      <c r="A211" s="51" t="str">
        <f t="shared" si="19"/>
        <v/>
      </c>
      <c r="B211" s="98" t="s">
        <v>8062</v>
      </c>
      <c r="C211" s="52"/>
      <c r="D211" s="52"/>
      <c r="E211" s="24" t="str">
        <f>IFERROR(IF(VLOOKUP($B211,#REF!,COLUMN(E211)-1,FALSE)="","",VLOOKUP($B211,#REF!,COLUMN(E211)-1,FALSE)),"")</f>
        <v/>
      </c>
      <c r="F211" s="53" t="str">
        <f>IFERROR(IF(VLOOKUP($B211,#REF!,COLUMN(F211)-1,FALSE)="","",VLOOKUP($B211,#REF!,COLUMN(F211)-1,FALSE)),"")</f>
        <v/>
      </c>
      <c r="G211" s="53" t="str">
        <f>IFERROR(IF(VLOOKUP($B211,#REF!,COLUMN(G211)-1,FALSE)="","",VLOOKUP($B211,#REF!,COLUMN(G211)-1,FALSE)),"")</f>
        <v/>
      </c>
      <c r="H211" s="53" t="str">
        <f>IFERROR(IF(VLOOKUP($B211,#REF!,COLUMN(H211)-1,FALSE)="","",VLOOKUP($B211,#REF!,COLUMN(H211)-1,FALSE)),"")</f>
        <v/>
      </c>
      <c r="I211" s="53" t="str">
        <f>IFERROR(IF(VLOOKUP($B211,#REF!,COLUMN(I211)-1,FALSE)="","",VLOOKUP($B211,#REF!,COLUMN(I211)-1,FALSE)),"")</f>
        <v/>
      </c>
      <c r="J211" s="53" t="str">
        <f>IFERROR(IF(VLOOKUP($B211,#REF!,COLUMN(J211)-1,FALSE)="","",VLOOKUP($B211,#REF!,COLUMN(J211)-1,FALSE)),"")</f>
        <v/>
      </c>
      <c r="K211" s="53" t="str">
        <f>IFERROR(IF(VLOOKUP($B211,#REF!,COLUMN(K211)-1,FALSE)="","",VLOOKUP($B211,#REF!,COLUMN(K211)-1,FALSE)),"")</f>
        <v/>
      </c>
      <c r="L211" s="53" t="str">
        <f>IFERROR(IF(VLOOKUP($B211,#REF!,COLUMN(L211)-1,FALSE)="","",VLOOKUP($B211,#REF!,COLUMN(L211)-1,FALSE)),"")</f>
        <v/>
      </c>
      <c r="M211" s="53" t="str">
        <f>IFERROR(IF(VLOOKUP($B211,#REF!,COLUMN(M211)-1,FALSE)="","",VLOOKUP($B211,#REF!,COLUMN(M211)-1,FALSE)),"")</f>
        <v/>
      </c>
      <c r="N211" s="53" t="str">
        <f>IFERROR(IF(VLOOKUP($B211,#REF!,COLUMN(N211)-1,FALSE)="","",VLOOKUP($B211,#REF!,COLUMN(N211)-1,FALSE)),"")</f>
        <v/>
      </c>
      <c r="O211" s="53" t="str">
        <f>IFERROR(IF(VLOOKUP($B211,#REF!,COLUMN(O211)-1,FALSE)="","",VLOOKUP($B211,#REF!,COLUMN(O211)-1,FALSE)),"")</f>
        <v/>
      </c>
      <c r="P211" s="53" t="str">
        <f>IFERROR(IF(VLOOKUP($B211,#REF!,COLUMN(P211)-1,FALSE)="","",VLOOKUP($B211,#REF!,COLUMN(P211)-1,FALSE)),"")</f>
        <v/>
      </c>
      <c r="Q211" s="53" t="str">
        <f>IFERROR(IF(VLOOKUP($B211,#REF!,COLUMN(Q211)-1,FALSE)="","",VLOOKUP($B211,#REF!,COLUMN(Q211)-1,FALSE)),"")</f>
        <v/>
      </c>
      <c r="R211" s="53" t="str">
        <f>IFERROR(IF(VLOOKUP($B211,#REF!,COLUMN(R211)-1,FALSE)="","",VLOOKUP($B211,#REF!,COLUMN(R211)-1,FALSE)),"")</f>
        <v/>
      </c>
      <c r="S211" s="53" t="str">
        <f>IFERROR(IF(VLOOKUP($B211,#REF!,COLUMN(S211)-1,FALSE)="","",VLOOKUP($B211,#REF!,COLUMN(S211)-1,FALSE)),"")</f>
        <v/>
      </c>
      <c r="T211" s="100" t="str">
        <f>IFERROR(IF(VLOOKUP($B211,#REF!,COLUMN(T211)-1,FALSE)="","",VLOOKUP($B211,#REF!,COLUMN(T211)-1,FALSE)),"")</f>
        <v/>
      </c>
      <c r="U211" s="53" t="str">
        <f>IFERROR(IF(VLOOKUP($B211,#REF!,COLUMN(U211)-1,FALSE)="","",VLOOKUP($B211,#REF!,COLUMN(U211)-1,FALSE)),"")</f>
        <v/>
      </c>
      <c r="V211" s="53" t="str">
        <f>IFERROR(IF(VLOOKUP($B211,#REF!,COLUMN(V211)-1,FALSE)="","",VLOOKUP($B211,#REF!,COLUMN(V211)-1,FALSE)),"")</f>
        <v/>
      </c>
      <c r="W211" s="53" t="str">
        <f>IFERROR(IF(VLOOKUP($B211,#REF!,COLUMN(W211)-1,FALSE)="","",VLOOKUP($B211,#REF!,COLUMN(W211)-1,FALSE)),"")</f>
        <v/>
      </c>
      <c r="X211" s="53" t="str">
        <f>IFERROR(IF(VLOOKUP($B211,#REF!,COLUMN(X211)-1,FALSE)="","",VLOOKUP($B211,#REF!,COLUMN(X211)-1,FALSE)),"")</f>
        <v/>
      </c>
      <c r="Y211" s="53" t="str">
        <f>IFERROR(IF(VLOOKUP($B211,#REF!,COLUMN(Y211)-1,FALSE)="","",VLOOKUP($B211,#REF!,COLUMN(Y211)-1,FALSE)),"")</f>
        <v/>
      </c>
      <c r="Z211" s="53" t="str">
        <f>IFERROR(IF(VLOOKUP($B211,#REF!,COLUMN(Z211)-1,FALSE)="","",VLOOKUP($B211,#REF!,COLUMN(Z211)-1,FALSE)),"")</f>
        <v/>
      </c>
      <c r="AA211" s="53" t="str">
        <f>IFERROR(IF(VLOOKUP($B211,#REF!,COLUMN(AA211)-1,FALSE)="","",VLOOKUP($B211,#REF!,COLUMN(AA211)-1,FALSE)),"")</f>
        <v/>
      </c>
      <c r="AB211" s="53" t="str">
        <f>IFERROR(IF(VLOOKUP($B211,#REF!,COLUMN(AB211)-1,FALSE)="","",VLOOKUP($B211,#REF!,COLUMN(AB211)-1,FALSE)),"")</f>
        <v/>
      </c>
      <c r="AC211" s="53" t="str">
        <f>IFERROR(IF(VLOOKUP($B211,#REF!,COLUMN(AC211)-1,FALSE)="","",VLOOKUP($B211,#REF!,COLUMN(AC211)-1,FALSE)),"")</f>
        <v/>
      </c>
      <c r="AD211" s="53" t="str">
        <f>IFERROR(IF(VLOOKUP($B211,#REF!,COLUMN(AD211)-1,FALSE)="","",VLOOKUP($B211,#REF!,COLUMN(AD211)-1,FALSE)),"")</f>
        <v/>
      </c>
      <c r="AE211" s="53" t="str">
        <f>IFERROR(IF(VLOOKUP($B211,#REF!,COLUMN(AE211)-1,FALSE)="","",VLOOKUP($B211,#REF!,COLUMN(AE211)-1,FALSE)),"")</f>
        <v/>
      </c>
      <c r="AF211" s="53" t="str">
        <f>IFERROR(IF(VLOOKUP($B211,#REF!,COLUMN(AF211)-1,FALSE)="","",VLOOKUP($B211,#REF!,COLUMN(AF211)-1,FALSE)),"")</f>
        <v/>
      </c>
      <c r="AG211" s="53" t="str">
        <f>IFERROR(IF(VLOOKUP($B211,#REF!,COLUMN(AG211)-1,FALSE)="","",VLOOKUP($B211,#REF!,COLUMN(AG211)-1,FALSE)),"")</f>
        <v/>
      </c>
      <c r="AH211" s="53" t="str">
        <f>IFERROR(IF(VLOOKUP($B211,#REF!,COLUMN(AH211)-1,FALSE)="","",VLOOKUP($B211,#REF!,COLUMN(AH211)-1,FALSE)),"")</f>
        <v/>
      </c>
      <c r="AI211" s="53" t="str">
        <f>IFERROR(IF(VLOOKUP($B211,#REF!,COLUMN(AI211)-1,FALSE)="","",VLOOKUP($B211,#REF!,COLUMN(AI211)-1,FALSE)),"")</f>
        <v/>
      </c>
      <c r="AJ211" s="53" t="str">
        <f>IFERROR(IF(VLOOKUP($B211,#REF!,COLUMN(AJ211)-1,FALSE)="","",VLOOKUP($B211,#REF!,COLUMN(AJ211)-1,FALSE)),"")</f>
        <v/>
      </c>
      <c r="AK211" s="53" t="str">
        <f>IFERROR(IF(VLOOKUP($B211,#REF!,COLUMN(AK211)-1,FALSE)="","",VLOOKUP($B211,#REF!,COLUMN(AK211)-1,FALSE)),"")</f>
        <v/>
      </c>
      <c r="AL211" s="53" t="str">
        <f>IFERROR(IF(VLOOKUP($B211,#REF!,COLUMN(AL211)-1,FALSE)="","",VLOOKUP($B211,#REF!,COLUMN(AL211)-1,FALSE)),"")</f>
        <v/>
      </c>
      <c r="AM211" s="53" t="str">
        <f>IFERROR(IF(VLOOKUP($B211,#REF!,COLUMN(AM211)-1,FALSE)="","",VLOOKUP($B211,#REF!,COLUMN(AM211)-1,FALSE)),"")</f>
        <v/>
      </c>
      <c r="AN211" s="53" t="str">
        <f>IFERROR(IF(VLOOKUP($B211,#REF!,COLUMN(AN211)-1,FALSE)="","",VLOOKUP($B211,#REF!,COLUMN(AN211)-1,FALSE)),"")</f>
        <v/>
      </c>
      <c r="AO211" s="53" t="str">
        <f>IFERROR(IF(VLOOKUP($B211,#REF!,COLUMN(AO211)-1,FALSE)="","",VLOOKUP($B211,#REF!,COLUMN(AO211)-1,FALSE)),"")</f>
        <v/>
      </c>
      <c r="AP211" s="53" t="str">
        <f>IFERROR(IF(VLOOKUP($B211,#REF!,COLUMN(AP211)-1,FALSE)="","",VLOOKUP($B211,#REF!,COLUMN(AP211)-1,FALSE)),"")</f>
        <v/>
      </c>
      <c r="AQ211" s="53" t="str">
        <f>IFERROR(IF(VLOOKUP($B211,#REF!,COLUMN(AQ211)-1,FALSE)="","",VLOOKUP($B211,#REF!,COLUMN(AQ211)-1,FALSE)),"")</f>
        <v/>
      </c>
      <c r="AR211" s="53" t="str">
        <f>IFERROR(IF(VLOOKUP($B211,#REF!,COLUMN(AR211)-1,FALSE)="","",VLOOKUP($B211,#REF!,COLUMN(AR211)-1,FALSE)),"")</f>
        <v/>
      </c>
      <c r="AS211" s="53" t="str">
        <f>IFERROR(IF(VLOOKUP($B211,#REF!,COLUMN(AS211)-1,FALSE)="","",VLOOKUP($B211,#REF!,COLUMN(AS211)-1,FALSE)),"")</f>
        <v/>
      </c>
      <c r="AT211" s="53" t="str">
        <f>IFERROR(IF(VLOOKUP($B211,#REF!,COLUMN(AT211)-1,FALSE)="","",VLOOKUP($B211,#REF!,COLUMN(AT211)-1,FALSE)),"")</f>
        <v/>
      </c>
      <c r="AU211" s="53" t="str">
        <f>IFERROR(IF(VLOOKUP($B211,#REF!,COLUMN(AU211)-1,FALSE)="","",VLOOKUP($B211,#REF!,COLUMN(AU211)-1,FALSE)),"")</f>
        <v/>
      </c>
      <c r="AV211" s="53" t="str">
        <f>IFERROR(IF(VLOOKUP($B211,#REF!,COLUMN(AV211)-1,FALSE)="","",VLOOKUP($B211,#REF!,COLUMN(AV211)-1,FALSE)),"")</f>
        <v/>
      </c>
      <c r="AW211" s="53" t="str">
        <f>IFERROR(IF(VLOOKUP($B211,#REF!,COLUMN(AW211)-1,FALSE)="","",VLOOKUP($B211,#REF!,COLUMN(AW211)-1,FALSE)),"")</f>
        <v/>
      </c>
      <c r="AX211" s="53" t="str">
        <f>IFERROR(IF(VLOOKUP($B211,#REF!,COLUMN(AX211)-1,FALSE)="","",VLOOKUP($B211,#REF!,COLUMN(AX211)-1,FALSE)),"")</f>
        <v/>
      </c>
      <c r="AY211" s="53" t="str">
        <f>IFERROR(IF(VLOOKUP($B211,#REF!,COLUMN(AY211)-1,FALSE)="","",VLOOKUP($B211,#REF!,COLUMN(AY211)-1,FALSE)),"")</f>
        <v/>
      </c>
      <c r="AZ211" s="53" t="str">
        <f>IFERROR(IF(VLOOKUP($B211,#REF!,COLUMN(AZ211)-1,FALSE)="","",VLOOKUP($B211,#REF!,COLUMN(AZ211)-1,FALSE)),"")</f>
        <v/>
      </c>
      <c r="BA211" s="53" t="str">
        <f>IFERROR(IF(VLOOKUP($B211,#REF!,COLUMN(BA211)-1,FALSE)="","",VLOOKUP($B211,#REF!,COLUMN(BA211)-1,FALSE)),"")</f>
        <v/>
      </c>
      <c r="BB211" s="53" t="str">
        <f>IFERROR(IF(VLOOKUP($B211,#REF!,COLUMN(BB211)-1,FALSE)="","",VLOOKUP($B211,#REF!,COLUMN(BB211)-1,FALSE)),"")</f>
        <v/>
      </c>
      <c r="BC211" s="53" t="str">
        <f>IFERROR(IF(VLOOKUP($B211,#REF!,COLUMN(BC211)-1,FALSE)="","",VLOOKUP($B211,#REF!,COLUMN(BC211)-1,FALSE)),"")</f>
        <v/>
      </c>
      <c r="BD211" s="53" t="str">
        <f>IFERROR(IF(VLOOKUP($B211,#REF!,COLUMN(BD211)-1,FALSE)="","",VLOOKUP($B211,#REF!,COLUMN(BD211)-1,FALSE)),"")</f>
        <v/>
      </c>
      <c r="BE211" s="53" t="str">
        <f>IFERROR(IF(VLOOKUP($B211,#REF!,COLUMN(BE211)-1,FALSE)="","",VLOOKUP($B211,#REF!,COLUMN(BE211)-1,FALSE)),"")</f>
        <v/>
      </c>
      <c r="BF211" s="53" t="str">
        <f>IFERROR(IF(VLOOKUP($B211,#REF!,COLUMN(BF211)-1,FALSE)="","",VLOOKUP($B211,#REF!,COLUMN(BF211)-1,FALSE)),"")</f>
        <v/>
      </c>
      <c r="BG211" s="53" t="str">
        <f>IFERROR(IF(VLOOKUP($B211,#REF!,COLUMN(BG211)-1,FALSE)="","",VLOOKUP($B211,#REF!,COLUMN(BG211)-1,FALSE)),"")</f>
        <v/>
      </c>
      <c r="BH211" s="53" t="str">
        <f>IFERROR(IF(VLOOKUP($B211,#REF!,COLUMN(BH211)-1,FALSE)="","",VLOOKUP($B211,#REF!,COLUMN(BH211)-1,FALSE)),"")</f>
        <v/>
      </c>
      <c r="BI211" s="53" t="str">
        <f>IFERROR(IF(VLOOKUP($B211,#REF!,COLUMN(BI211)-1,FALSE)="","",VLOOKUP($B211,#REF!,COLUMN(BI211)-1,FALSE)),"")</f>
        <v/>
      </c>
      <c r="BJ211" s="53" t="str">
        <f>IFERROR(IF(VLOOKUP($B211,#REF!,COLUMN(BJ211)-1,FALSE)="","",VLOOKUP($B211,#REF!,COLUMN(BJ211)-1,FALSE)),"")</f>
        <v/>
      </c>
      <c r="BK211" s="24" t="str">
        <f>IFERROR(IF(VLOOKUP($B211,#REF!,COLUMN(BK211)-1,FALSE)="","",VLOOKUP($B211,#REF!,COLUMN(BK211)-1,FALSE)),"")</f>
        <v/>
      </c>
      <c r="BL211" s="54" t="str">
        <f>IFERROR(IF(VLOOKUP($B211,#REF!,COLUMN(BL211)-1,FALSE)="","",VLOOKUP($B211,#REF!,COLUMN(BL211)-1,FALSE)),"")</f>
        <v/>
      </c>
      <c r="BM211" s="54" t="str">
        <f>IFERROR(IF(VLOOKUP($B211,#REF!,COLUMN(BM211)-1,FALSE)="","",VLOOKUP($B211,#REF!,COLUMN(BM211)-1,FALSE)),"")</f>
        <v/>
      </c>
      <c r="BN211" s="101" t="str">
        <f>IFERROR(VLOOKUP($B211,[1]④カッコ付け数値!$A$14:$CN$115,82,FALSE),"")</f>
        <v/>
      </c>
      <c r="BO211" s="102" t="str">
        <f>IFERROR(VLOOKUP($B211,[1]④カッコ付け数値!$A$14:$CN$115,83,FALSE),"")</f>
        <v/>
      </c>
      <c r="BP211" s="102">
        <f>IFERROR(VLOOKUP($B211,'[1]④カッコ付け数値 (原本)'!$A$14:$CF$115,83,FALSE),"")</f>
        <v>0</v>
      </c>
      <c r="BQ211" s="103" t="str">
        <f>IFERROR(VLOOKUP($B211,'[1]④カッコ付け数値 (原本)'!$A$14:$CF$115,84,FALSE),"")</f>
        <v>分析</v>
      </c>
    </row>
    <row r="212" spans="1:69" ht="42" customHeight="1">
      <c r="A212" s="51" t="str">
        <f t="shared" si="19"/>
        <v/>
      </c>
      <c r="B212" s="98" t="s">
        <v>8063</v>
      </c>
      <c r="C212" s="52"/>
      <c r="D212" s="52"/>
      <c r="E212" s="24" t="str">
        <f>CONCATENATE("(",E211,")")</f>
        <v>()</v>
      </c>
      <c r="F212" s="53" t="str">
        <f>IFERROR(IF(VLOOKUP($B212,#REF!,COLUMN(F212)-1,FALSE)="","",VLOOKUP($B212,#REF!,COLUMN(F212)-1,FALSE)),"")</f>
        <v/>
      </c>
      <c r="G212" s="53" t="str">
        <f>IFERROR(IF(VLOOKUP($B212,#REF!,COLUMN(G212)-1,FALSE)="","",VLOOKUP($B212,#REF!,COLUMN(G212)-1,FALSE)),"")</f>
        <v/>
      </c>
      <c r="H212" s="53" t="str">
        <f>IFERROR(IF(VLOOKUP($B212,#REF!,COLUMN(H212)-1,FALSE)="","",VLOOKUP($B212,#REF!,COLUMN(H212)-1,FALSE)),"")</f>
        <v/>
      </c>
      <c r="I212" s="53" t="str">
        <f>IFERROR(IF(VLOOKUP($B212,#REF!,COLUMN(I212)-1,FALSE)="","",VLOOKUP($B212,#REF!,COLUMN(I212)-1,FALSE)),"")</f>
        <v/>
      </c>
      <c r="J212" s="53" t="str">
        <f>IFERROR(IF(VLOOKUP($B212,#REF!,COLUMN(J212)-1,FALSE)="","",VLOOKUP($B212,#REF!,COLUMN(J212)-1,FALSE)),"")</f>
        <v/>
      </c>
      <c r="K212" s="53" t="str">
        <f>IFERROR(IF(VLOOKUP($B212,#REF!,COLUMN(K212)-1,FALSE)="","",VLOOKUP($B212,#REF!,COLUMN(K212)-1,FALSE)),"")</f>
        <v/>
      </c>
      <c r="L212" s="53" t="str">
        <f>IFERROR(IF(VLOOKUP($B212,#REF!,COLUMN(L212)-1,FALSE)="","",VLOOKUP($B212,#REF!,COLUMN(L212)-1,FALSE)),"")</f>
        <v/>
      </c>
      <c r="M212" s="53" t="str">
        <f>IFERROR(IF(VLOOKUP($B212,#REF!,COLUMN(M212)-1,FALSE)="","",VLOOKUP($B212,#REF!,COLUMN(M212)-1,FALSE)),"")</f>
        <v/>
      </c>
      <c r="N212" s="53" t="str">
        <f>IFERROR(IF(VLOOKUP($B212,#REF!,COLUMN(N212)-1,FALSE)="","",VLOOKUP($B212,#REF!,COLUMN(N212)-1,FALSE)),"")</f>
        <v/>
      </c>
      <c r="O212" s="53" t="str">
        <f>IFERROR(IF(VLOOKUP($B212,#REF!,COLUMN(O212)-1,FALSE)="","",VLOOKUP($B212,#REF!,COLUMN(O212)-1,FALSE)),"")</f>
        <v/>
      </c>
      <c r="P212" s="53" t="str">
        <f>IFERROR(IF(VLOOKUP($B212,#REF!,COLUMN(P212)-1,FALSE)="","",VLOOKUP($B212,#REF!,COLUMN(P212)-1,FALSE)),"")</f>
        <v/>
      </c>
      <c r="Q212" s="53" t="str">
        <f>IFERROR(IF(VLOOKUP($B212,#REF!,COLUMN(Q212)-1,FALSE)="","",VLOOKUP($B212,#REF!,COLUMN(Q212)-1,FALSE)),"")</f>
        <v/>
      </c>
      <c r="R212" s="53" t="str">
        <f>IFERROR(IF(VLOOKUP($B212,#REF!,COLUMN(R212)-1,FALSE)="","",VLOOKUP($B212,#REF!,COLUMN(R212)-1,FALSE)),"")</f>
        <v/>
      </c>
      <c r="S212" s="53" t="str">
        <f>IFERROR(IF(VLOOKUP($B212,#REF!,COLUMN(S212)-1,FALSE)="","",VLOOKUP($B212,#REF!,COLUMN(S212)-1,FALSE)),"")</f>
        <v/>
      </c>
      <c r="T212" s="100" t="str">
        <f>IFERROR(IF(VLOOKUP($B212,#REF!,COLUMN(T212)-1,FALSE)="","",VLOOKUP($B212,#REF!,COLUMN(T212)-1,FALSE)),"")</f>
        <v/>
      </c>
      <c r="U212" s="53" t="str">
        <f>IFERROR(IF(VLOOKUP($B212,#REF!,COLUMN(U212)-1,FALSE)="","",VLOOKUP($B212,#REF!,COLUMN(U212)-1,FALSE)),"")</f>
        <v/>
      </c>
      <c r="V212" s="53" t="str">
        <f>IFERROR(IF(VLOOKUP($B212,#REF!,COLUMN(V212)-1,FALSE)="","",VLOOKUP($B212,#REF!,COLUMN(V212)-1,FALSE)),"")</f>
        <v/>
      </c>
      <c r="W212" s="53" t="str">
        <f>IFERROR(IF(VLOOKUP($B212,#REF!,COLUMN(W212)-1,FALSE)="","",VLOOKUP($B212,#REF!,COLUMN(W212)-1,FALSE)),"")</f>
        <v/>
      </c>
      <c r="X212" s="53" t="str">
        <f>IFERROR(IF(VLOOKUP($B212,#REF!,COLUMN(X212)-1,FALSE)="","",VLOOKUP($B212,#REF!,COLUMN(X212)-1,FALSE)),"")</f>
        <v/>
      </c>
      <c r="Y212" s="53" t="str">
        <f>IFERROR(IF(VLOOKUP($B212,#REF!,COLUMN(Y212)-1,FALSE)="","",VLOOKUP($B212,#REF!,COLUMN(Y212)-1,FALSE)),"")</f>
        <v/>
      </c>
      <c r="Z212" s="53" t="str">
        <f>IFERROR(IF(VLOOKUP($B212,#REF!,COLUMN(Z212)-1,FALSE)="","",VLOOKUP($B212,#REF!,COLUMN(Z212)-1,FALSE)),"")</f>
        <v/>
      </c>
      <c r="AA212" s="53" t="str">
        <f>IFERROR(IF(VLOOKUP($B212,#REF!,COLUMN(AA212)-1,FALSE)="","",VLOOKUP($B212,#REF!,COLUMN(AA212)-1,FALSE)),"")</f>
        <v/>
      </c>
      <c r="AB212" s="53" t="str">
        <f>IFERROR(IF(VLOOKUP($B212,#REF!,COLUMN(AB212)-1,FALSE)="","",VLOOKUP($B212,#REF!,COLUMN(AB212)-1,FALSE)),"")</f>
        <v/>
      </c>
      <c r="AC212" s="53" t="str">
        <f>IFERROR(IF(VLOOKUP($B212,#REF!,COLUMN(AC212)-1,FALSE)="","",VLOOKUP($B212,#REF!,COLUMN(AC212)-1,FALSE)),"")</f>
        <v/>
      </c>
      <c r="AD212" s="53" t="str">
        <f>IFERROR(IF(VLOOKUP($B212,#REF!,COLUMN(AD212)-1,FALSE)="","",VLOOKUP($B212,#REF!,COLUMN(AD212)-1,FALSE)),"")</f>
        <v/>
      </c>
      <c r="AE212" s="53" t="str">
        <f>IFERROR(IF(VLOOKUP($B212,#REF!,COLUMN(AE212)-1,FALSE)="","",VLOOKUP($B212,#REF!,COLUMN(AE212)-1,FALSE)),"")</f>
        <v/>
      </c>
      <c r="AF212" s="53" t="str">
        <f>IFERROR(IF(VLOOKUP($B212,#REF!,COLUMN(AF212)-1,FALSE)="","",VLOOKUP($B212,#REF!,COLUMN(AF212)-1,FALSE)),"")</f>
        <v/>
      </c>
      <c r="AG212" s="53" t="str">
        <f>IFERROR(IF(VLOOKUP($B212,#REF!,COLUMN(AG212)-1,FALSE)="","",VLOOKUP($B212,#REF!,COLUMN(AG212)-1,FALSE)),"")</f>
        <v/>
      </c>
      <c r="AH212" s="53" t="str">
        <f>IFERROR(IF(VLOOKUP($B212,#REF!,COLUMN(AH212)-1,FALSE)="","",VLOOKUP($B212,#REF!,COLUMN(AH212)-1,FALSE)),"")</f>
        <v/>
      </c>
      <c r="AI212" s="53" t="str">
        <f>IFERROR(IF(VLOOKUP($B212,#REF!,COLUMN(AI212)-1,FALSE)="","",VLOOKUP($B212,#REF!,COLUMN(AI212)-1,FALSE)),"")</f>
        <v/>
      </c>
      <c r="AJ212" s="53" t="str">
        <f>IFERROR(IF(VLOOKUP($B212,#REF!,COLUMN(AJ212)-1,FALSE)="","",VLOOKUP($B212,#REF!,COLUMN(AJ212)-1,FALSE)),"")</f>
        <v/>
      </c>
      <c r="AK212" s="53" t="str">
        <f>IFERROR(IF(VLOOKUP($B212,#REF!,COLUMN(AK212)-1,FALSE)="","",VLOOKUP($B212,#REF!,COLUMN(AK212)-1,FALSE)),"")</f>
        <v/>
      </c>
      <c r="AL212" s="53" t="str">
        <f>IFERROR(IF(VLOOKUP($B212,#REF!,COLUMN(AL212)-1,FALSE)="","",VLOOKUP($B212,#REF!,COLUMN(AL212)-1,FALSE)),"")</f>
        <v/>
      </c>
      <c r="AM212" s="53" t="str">
        <f>IFERROR(IF(VLOOKUP($B212,#REF!,COLUMN(AM212)-1,FALSE)="","",VLOOKUP($B212,#REF!,COLUMN(AM212)-1,FALSE)),"")</f>
        <v/>
      </c>
      <c r="AN212" s="53" t="str">
        <f>IFERROR(IF(VLOOKUP($B212,#REF!,COLUMN(AN212)-1,FALSE)="","",VLOOKUP($B212,#REF!,COLUMN(AN212)-1,FALSE)),"")</f>
        <v/>
      </c>
      <c r="AO212" s="53" t="str">
        <f>IFERROR(IF(VLOOKUP($B212,#REF!,COLUMN(AO212)-1,FALSE)="","",VLOOKUP($B212,#REF!,COLUMN(AO212)-1,FALSE)),"")</f>
        <v/>
      </c>
      <c r="AP212" s="53" t="str">
        <f>IFERROR(IF(VLOOKUP($B212,#REF!,COLUMN(AP212)-1,FALSE)="","",VLOOKUP($B212,#REF!,COLUMN(AP212)-1,FALSE)),"")</f>
        <v/>
      </c>
      <c r="AQ212" s="53" t="str">
        <f>IFERROR(IF(VLOOKUP($B212,#REF!,COLUMN(AQ212)-1,FALSE)="","",VLOOKUP($B212,#REF!,COLUMN(AQ212)-1,FALSE)),"")</f>
        <v/>
      </c>
      <c r="AR212" s="53" t="str">
        <f>IFERROR(IF(VLOOKUP($B212,#REF!,COLUMN(AR212)-1,FALSE)="","",VLOOKUP($B212,#REF!,COLUMN(AR212)-1,FALSE)),"")</f>
        <v/>
      </c>
      <c r="AS212" s="53" t="str">
        <f>IFERROR(IF(VLOOKUP($B212,#REF!,COLUMN(AS212)-1,FALSE)="","",VLOOKUP($B212,#REF!,COLUMN(AS212)-1,FALSE)),"")</f>
        <v/>
      </c>
      <c r="AT212" s="53" t="str">
        <f>IFERROR(IF(VLOOKUP($B212,#REF!,COLUMN(AT212)-1,FALSE)="","",VLOOKUP($B212,#REF!,COLUMN(AT212)-1,FALSE)),"")</f>
        <v/>
      </c>
      <c r="AU212" s="53" t="str">
        <f>IFERROR(IF(VLOOKUP($B212,#REF!,COLUMN(AU212)-1,FALSE)="","",VLOOKUP($B212,#REF!,COLUMN(AU212)-1,FALSE)),"")</f>
        <v/>
      </c>
      <c r="AV212" s="53" t="str">
        <f>IFERROR(IF(VLOOKUP($B212,#REF!,COLUMN(AV212)-1,FALSE)="","",VLOOKUP($B212,#REF!,COLUMN(AV212)-1,FALSE)),"")</f>
        <v/>
      </c>
      <c r="AW212" s="53" t="str">
        <f>IFERROR(IF(VLOOKUP($B212,#REF!,COLUMN(AW212)-1,FALSE)="","",VLOOKUP($B212,#REF!,COLUMN(AW212)-1,FALSE)),"")</f>
        <v/>
      </c>
      <c r="AX212" s="53" t="str">
        <f>IFERROR(IF(VLOOKUP($B212,#REF!,COLUMN(AX212)-1,FALSE)="","",VLOOKUP($B212,#REF!,COLUMN(AX212)-1,FALSE)),"")</f>
        <v/>
      </c>
      <c r="AY212" s="53" t="str">
        <f>IFERROR(IF(VLOOKUP($B212,#REF!,COLUMN(AY212)-1,FALSE)="","",VLOOKUP($B212,#REF!,COLUMN(AY212)-1,FALSE)),"")</f>
        <v/>
      </c>
      <c r="AZ212" s="53" t="str">
        <f>IFERROR(IF(VLOOKUP($B212,#REF!,COLUMN(AZ212)-1,FALSE)="","",VLOOKUP($B212,#REF!,COLUMN(AZ212)-1,FALSE)),"")</f>
        <v/>
      </c>
      <c r="BA212" s="53" t="str">
        <f>IFERROR(IF(VLOOKUP($B212,#REF!,COLUMN(BA212)-1,FALSE)="","",VLOOKUP($B212,#REF!,COLUMN(BA212)-1,FALSE)),"")</f>
        <v/>
      </c>
      <c r="BB212" s="53" t="str">
        <f>IFERROR(IF(VLOOKUP($B212,#REF!,COLUMN(BB212)-1,FALSE)="","",VLOOKUP($B212,#REF!,COLUMN(BB212)-1,FALSE)),"")</f>
        <v/>
      </c>
      <c r="BC212" s="53" t="str">
        <f>IFERROR(IF(VLOOKUP($B212,#REF!,COLUMN(BC212)-1,FALSE)="","",VLOOKUP($B212,#REF!,COLUMN(BC212)-1,FALSE)),"")</f>
        <v/>
      </c>
      <c r="BD212" s="53" t="str">
        <f>IFERROR(IF(VLOOKUP($B212,#REF!,COLUMN(BD212)-1,FALSE)="","",VLOOKUP($B212,#REF!,COLUMN(BD212)-1,FALSE)),"")</f>
        <v/>
      </c>
      <c r="BE212" s="53" t="str">
        <f>IFERROR(IF(VLOOKUP($B212,#REF!,COLUMN(BE212)-1,FALSE)="","",VLOOKUP($B212,#REF!,COLUMN(BE212)-1,FALSE)),"")</f>
        <v/>
      </c>
      <c r="BF212" s="53" t="str">
        <f>IFERROR(IF(VLOOKUP($B212,#REF!,COLUMN(BF212)-1,FALSE)="","",VLOOKUP($B212,#REF!,COLUMN(BF212)-1,FALSE)),"")</f>
        <v/>
      </c>
      <c r="BG212" s="53" t="str">
        <f>IFERROR(IF(VLOOKUP($B212,#REF!,COLUMN(BG212)-1,FALSE)="","",VLOOKUP($B212,#REF!,COLUMN(BG212)-1,FALSE)),"")</f>
        <v/>
      </c>
      <c r="BH212" s="53" t="str">
        <f>IFERROR(IF(VLOOKUP($B212,#REF!,COLUMN(BH212)-1,FALSE)="","",VLOOKUP($B212,#REF!,COLUMN(BH212)-1,FALSE)),"")</f>
        <v/>
      </c>
      <c r="BI212" s="53" t="str">
        <f>IFERROR(IF(VLOOKUP($B212,#REF!,COLUMN(BI212)-1,FALSE)="","",VLOOKUP($B212,#REF!,COLUMN(BI212)-1,FALSE)),"")</f>
        <v/>
      </c>
      <c r="BJ212" s="53" t="str">
        <f>IFERROR(IF(VLOOKUP($B212,#REF!,COLUMN(BJ212)-1,FALSE)="","",VLOOKUP($B212,#REF!,COLUMN(BJ212)-1,FALSE)),"")</f>
        <v/>
      </c>
      <c r="BK212" s="24" t="str">
        <f>IFERROR(IF(VLOOKUP($B212,#REF!,COLUMN(BK212)-1,FALSE)="","",VLOOKUP($B212,#REF!,COLUMN(BK212)-1,FALSE)),"")</f>
        <v/>
      </c>
      <c r="BL212" s="54" t="str">
        <f>IFERROR(IF(VLOOKUP($B212,#REF!,COLUMN(BL212)-1,FALSE)="","",VLOOKUP($B212,#REF!,COLUMN(BL212)-1,FALSE)),"")</f>
        <v/>
      </c>
      <c r="BM212" s="54" t="str">
        <f>IFERROR(IF(VLOOKUP($B212,#REF!,COLUMN(BM212)-1,FALSE)="","",VLOOKUP($B212,#REF!,COLUMN(BM212)-1,FALSE)),"")</f>
        <v/>
      </c>
      <c r="BN212" s="101" t="str">
        <f>IFERROR(VLOOKUP($B212,[1]④カッコ付け数値!$A$14:$CN$115,82,FALSE),"")</f>
        <v/>
      </c>
      <c r="BO212" s="102" t="str">
        <f>IFERROR(VLOOKUP($B212,[1]④カッコ付け数値!$A$14:$CN$115,83,FALSE),"")</f>
        <v/>
      </c>
      <c r="BP212" s="102" t="str">
        <f>IFERROR(VLOOKUP($B212,'[1]④カッコ付け数値 (原本)'!$A$14:$CF$115,83,FALSE),"")</f>
        <v/>
      </c>
      <c r="BQ212" s="103" t="str">
        <f>IFERROR(VLOOKUP($B212,'[1]④カッコ付け数値 (原本)'!$A$14:$CF$115,84,FALSE),"")</f>
        <v/>
      </c>
    </row>
    <row r="213" spans="1:69" ht="42" customHeight="1">
      <c r="A213" s="51" t="str">
        <f t="shared" si="19"/>
        <v/>
      </c>
      <c r="B213" s="98" t="s">
        <v>8171</v>
      </c>
      <c r="C213" s="52"/>
      <c r="D213" s="52"/>
      <c r="E213" s="24" t="str">
        <f>IFERROR(IF(VLOOKUP($B213,#REF!,COLUMN(E213)-1,FALSE)="","",VLOOKUP($B213,#REF!,COLUMN(E213)-1,FALSE)),"")</f>
        <v/>
      </c>
      <c r="F213" s="53" t="str">
        <f>IFERROR(IF(VLOOKUP($B213,#REF!,COLUMN(F213)-1,FALSE)="","",VLOOKUP($B213,#REF!,COLUMN(F213)-1,FALSE)),"")</f>
        <v/>
      </c>
      <c r="G213" s="53" t="str">
        <f>IFERROR(IF(VLOOKUP($B213,#REF!,COLUMN(G213)-1,FALSE)="","",VLOOKUP($B213,#REF!,COLUMN(G213)-1,FALSE)),"")</f>
        <v/>
      </c>
      <c r="H213" s="53" t="str">
        <f>IFERROR(IF(VLOOKUP($B213,#REF!,COLUMN(H213)-1,FALSE)="","",VLOOKUP($B213,#REF!,COLUMN(H213)-1,FALSE)),"")</f>
        <v/>
      </c>
      <c r="I213" s="53" t="str">
        <f>IFERROR(IF(VLOOKUP($B213,#REF!,COLUMN(I213)-1,FALSE)="","",VLOOKUP($B213,#REF!,COLUMN(I213)-1,FALSE)),"")</f>
        <v/>
      </c>
      <c r="J213" s="53" t="str">
        <f>IFERROR(IF(VLOOKUP($B213,#REF!,COLUMN(J213)-1,FALSE)="","",VLOOKUP($B213,#REF!,COLUMN(J213)-1,FALSE)),"")</f>
        <v/>
      </c>
      <c r="K213" s="53" t="str">
        <f>IFERROR(IF(VLOOKUP($B213,#REF!,COLUMN(K213)-1,FALSE)="","",VLOOKUP($B213,#REF!,COLUMN(K213)-1,FALSE)),"")</f>
        <v/>
      </c>
      <c r="L213" s="53" t="str">
        <f>IFERROR(IF(VLOOKUP($B213,#REF!,COLUMN(L213)-1,FALSE)="","",VLOOKUP($B213,#REF!,COLUMN(L213)-1,FALSE)),"")</f>
        <v/>
      </c>
      <c r="M213" s="53" t="str">
        <f>IFERROR(IF(VLOOKUP($B213,#REF!,COLUMN(M213)-1,FALSE)="","",VLOOKUP($B213,#REF!,COLUMN(M213)-1,FALSE)),"")</f>
        <v/>
      </c>
      <c r="N213" s="53" t="str">
        <f>IFERROR(IF(VLOOKUP($B213,#REF!,COLUMN(N213)-1,FALSE)="","",VLOOKUP($B213,#REF!,COLUMN(N213)-1,FALSE)),"")</f>
        <v/>
      </c>
      <c r="O213" s="53" t="str">
        <f>IFERROR(IF(VLOOKUP($B213,#REF!,COLUMN(O213)-1,FALSE)="","",VLOOKUP($B213,#REF!,COLUMN(O213)-1,FALSE)),"")</f>
        <v/>
      </c>
      <c r="P213" s="53" t="str">
        <f>IFERROR(IF(VLOOKUP($B213,#REF!,COLUMN(P213)-1,FALSE)="","",VLOOKUP($B213,#REF!,COLUMN(P213)-1,FALSE)),"")</f>
        <v/>
      </c>
      <c r="Q213" s="53" t="str">
        <f>IFERROR(IF(VLOOKUP($B213,#REF!,COLUMN(Q213)-1,FALSE)="","",VLOOKUP($B213,#REF!,COLUMN(Q213)-1,FALSE)),"")</f>
        <v/>
      </c>
      <c r="R213" s="53" t="str">
        <f>IFERROR(IF(VLOOKUP($B213,#REF!,COLUMN(R213)-1,FALSE)="","",VLOOKUP($B213,#REF!,COLUMN(R213)-1,FALSE)),"")</f>
        <v/>
      </c>
      <c r="S213" s="53" t="str">
        <f>IFERROR(IF(VLOOKUP($B213,#REF!,COLUMN(S213)-1,FALSE)="","",VLOOKUP($B213,#REF!,COLUMN(S213)-1,FALSE)),"")</f>
        <v/>
      </c>
      <c r="T213" s="53" t="str">
        <f>IFERROR(IF(VLOOKUP($B213,#REF!,COLUMN(T213)-1,FALSE)="","",VLOOKUP($B213,#REF!,COLUMN(T213)-1,FALSE)),"")</f>
        <v/>
      </c>
      <c r="U213" s="53" t="str">
        <f>IFERROR(IF(VLOOKUP($B213,#REF!,COLUMN(U213)-1,FALSE)="","",VLOOKUP($B213,#REF!,COLUMN(U213)-1,FALSE)),"")</f>
        <v/>
      </c>
      <c r="V213" s="53" t="str">
        <f>IFERROR(IF(VLOOKUP($B213,#REF!,COLUMN(V213)-1,FALSE)="","",VLOOKUP($B213,#REF!,COLUMN(V213)-1,FALSE)),"")</f>
        <v/>
      </c>
      <c r="W213" s="53" t="str">
        <f>IFERROR(IF(VLOOKUP($B213,#REF!,COLUMN(W213)-1,FALSE)="","",VLOOKUP($B213,#REF!,COLUMN(W213)-1,FALSE)),"")</f>
        <v/>
      </c>
      <c r="X213" s="53" t="str">
        <f>IFERROR(IF(VLOOKUP($B213,#REF!,COLUMN(X213)-1,FALSE)="","",VLOOKUP($B213,#REF!,COLUMN(X213)-1,FALSE)),"")</f>
        <v/>
      </c>
      <c r="Y213" s="53" t="str">
        <f>IFERROR(IF(VLOOKUP($B213,#REF!,COLUMN(Y213)-1,FALSE)="","",VLOOKUP($B213,#REF!,COLUMN(Y213)-1,FALSE)),"")</f>
        <v/>
      </c>
      <c r="Z213" s="53" t="str">
        <f>IFERROR(IF(VLOOKUP($B213,#REF!,COLUMN(Z213)-1,FALSE)="","",VLOOKUP($B213,#REF!,COLUMN(Z213)-1,FALSE)),"")</f>
        <v/>
      </c>
      <c r="AA213" s="53" t="str">
        <f>IFERROR(IF(VLOOKUP($B213,#REF!,COLUMN(AA213)-1,FALSE)="","",VLOOKUP($B213,#REF!,COLUMN(AA213)-1,FALSE)),"")</f>
        <v/>
      </c>
      <c r="AB213" s="53" t="str">
        <f>IFERROR(IF(VLOOKUP($B213,#REF!,COLUMN(AB213)-1,FALSE)="","",VLOOKUP($B213,#REF!,COLUMN(AB213)-1,FALSE)),"")</f>
        <v/>
      </c>
      <c r="AC213" s="53" t="str">
        <f>IFERROR(IF(VLOOKUP($B213,#REF!,COLUMN(AC213)-1,FALSE)="","",VLOOKUP($B213,#REF!,COLUMN(AC213)-1,FALSE)),"")</f>
        <v/>
      </c>
      <c r="AD213" s="53" t="str">
        <f>IFERROR(IF(VLOOKUP($B213,#REF!,COLUMN(AD213)-1,FALSE)="","",VLOOKUP($B213,#REF!,COLUMN(AD213)-1,FALSE)),"")</f>
        <v/>
      </c>
      <c r="AE213" s="53" t="str">
        <f>IFERROR(IF(VLOOKUP($B213,#REF!,COLUMN(AE213)-1,FALSE)="","",VLOOKUP($B213,#REF!,COLUMN(AE213)-1,FALSE)),"")</f>
        <v/>
      </c>
      <c r="AF213" s="53" t="str">
        <f>IFERROR(IF(VLOOKUP($B213,#REF!,COLUMN(AF213)-1,FALSE)="","",VLOOKUP($B213,#REF!,COLUMN(AF213)-1,FALSE)),"")</f>
        <v/>
      </c>
      <c r="AG213" s="53" t="str">
        <f>IFERROR(IF(VLOOKUP($B213,#REF!,COLUMN(AG213)-1,FALSE)="","",VLOOKUP($B213,#REF!,COLUMN(AG213)-1,FALSE)),"")</f>
        <v/>
      </c>
      <c r="AH213" s="53" t="str">
        <f>IFERROR(IF(VLOOKUP($B213,#REF!,COLUMN(AH213)-1,FALSE)="","",VLOOKUP($B213,#REF!,COLUMN(AH213)-1,FALSE)),"")</f>
        <v/>
      </c>
      <c r="AI213" s="53" t="str">
        <f>IFERROR(IF(VLOOKUP($B213,#REF!,COLUMN(AI213)-1,FALSE)="","",VLOOKUP($B213,#REF!,COLUMN(AI213)-1,FALSE)),"")</f>
        <v/>
      </c>
      <c r="AJ213" s="53" t="str">
        <f>IFERROR(IF(VLOOKUP($B213,#REF!,COLUMN(AJ213)-1,FALSE)="","",VLOOKUP($B213,#REF!,COLUMN(AJ213)-1,FALSE)),"")</f>
        <v/>
      </c>
      <c r="AK213" s="53" t="str">
        <f>IFERROR(IF(VLOOKUP($B213,#REF!,COLUMN(AK213)-1,FALSE)="","",VLOOKUP($B213,#REF!,COLUMN(AK213)-1,FALSE)),"")</f>
        <v/>
      </c>
      <c r="AL213" s="53" t="str">
        <f>IFERROR(IF(VLOOKUP($B213,#REF!,COLUMN(AL213)-1,FALSE)="","",VLOOKUP($B213,#REF!,COLUMN(AL213)-1,FALSE)),"")</f>
        <v/>
      </c>
      <c r="AM213" s="53" t="str">
        <f>IFERROR(IF(VLOOKUP($B213,#REF!,COLUMN(AM213)-1,FALSE)="","",VLOOKUP($B213,#REF!,COLUMN(AM213)-1,FALSE)),"")</f>
        <v/>
      </c>
      <c r="AN213" s="53" t="str">
        <f>IFERROR(IF(VLOOKUP($B213,#REF!,COLUMN(AN213)-1,FALSE)="","",VLOOKUP($B213,#REF!,COLUMN(AN213)-1,FALSE)),"")</f>
        <v/>
      </c>
      <c r="AO213" s="53" t="str">
        <f>IFERROR(IF(VLOOKUP($B213,#REF!,COLUMN(AO213)-1,FALSE)="","",VLOOKUP($B213,#REF!,COLUMN(AO213)-1,FALSE)),"")</f>
        <v/>
      </c>
      <c r="AP213" s="53" t="str">
        <f>IFERROR(IF(VLOOKUP($B213,#REF!,COLUMN(AP213)-1,FALSE)="","",VLOOKUP($B213,#REF!,COLUMN(AP213)-1,FALSE)),"")</f>
        <v/>
      </c>
      <c r="AQ213" s="53" t="str">
        <f>IFERROR(IF(VLOOKUP($B213,#REF!,COLUMN(AQ213)-1,FALSE)="","",VLOOKUP($B213,#REF!,COLUMN(AQ213)-1,FALSE)),"")</f>
        <v/>
      </c>
      <c r="AR213" s="53" t="str">
        <f>IFERROR(IF(VLOOKUP($B213,#REF!,COLUMN(AR213)-1,FALSE)="","",VLOOKUP($B213,#REF!,COLUMN(AR213)-1,FALSE)),"")</f>
        <v/>
      </c>
      <c r="AS213" s="53" t="str">
        <f>IFERROR(IF(VLOOKUP($B213,#REF!,COLUMN(AS213)-1,FALSE)="","",VLOOKUP($B213,#REF!,COLUMN(AS213)-1,FALSE)),"")</f>
        <v/>
      </c>
      <c r="AT213" s="53" t="str">
        <f>IFERROR(IF(VLOOKUP($B213,#REF!,COLUMN(AT213)-1,FALSE)="","",VLOOKUP($B213,#REF!,COLUMN(AT213)-1,FALSE)),"")</f>
        <v/>
      </c>
      <c r="AU213" s="53" t="str">
        <f>IFERROR(IF(VLOOKUP($B213,#REF!,COLUMN(AU213)-1,FALSE)="","",VLOOKUP($B213,#REF!,COLUMN(AU213)-1,FALSE)),"")</f>
        <v/>
      </c>
      <c r="AV213" s="53" t="str">
        <f>IFERROR(IF(VLOOKUP($B213,#REF!,COLUMN(AV213)-1,FALSE)="","",VLOOKUP($B213,#REF!,COLUMN(AV213)-1,FALSE)),"")</f>
        <v/>
      </c>
      <c r="AW213" s="53" t="str">
        <f>IFERROR(IF(VLOOKUP($B213,#REF!,COLUMN(AW213)-1,FALSE)="","",VLOOKUP($B213,#REF!,COLUMN(AW213)-1,FALSE)),"")</f>
        <v/>
      </c>
      <c r="AX213" s="53" t="str">
        <f>IFERROR(IF(VLOOKUP($B213,#REF!,COLUMN(AX213)-1,FALSE)="","",VLOOKUP($B213,#REF!,COLUMN(AX213)-1,FALSE)),"")</f>
        <v/>
      </c>
      <c r="AY213" s="53" t="str">
        <f>IFERROR(IF(VLOOKUP($B213,#REF!,COLUMN(AY213)-1,FALSE)="","",VLOOKUP($B213,#REF!,COLUMN(AY213)-1,FALSE)),"")</f>
        <v/>
      </c>
      <c r="AZ213" s="53" t="str">
        <f>IFERROR(IF(VLOOKUP($B213,#REF!,COLUMN(AZ213)-1,FALSE)="","",VLOOKUP($B213,#REF!,COLUMN(AZ213)-1,FALSE)),"")</f>
        <v/>
      </c>
      <c r="BA213" s="53" t="str">
        <f>IFERROR(IF(VLOOKUP($B213,#REF!,COLUMN(BA213)-1,FALSE)="","",VLOOKUP($B213,#REF!,COLUMN(BA213)-1,FALSE)),"")</f>
        <v/>
      </c>
      <c r="BB213" s="53" t="str">
        <f>IFERROR(IF(VLOOKUP($B213,#REF!,COLUMN(BB213)-1,FALSE)="","",VLOOKUP($B213,#REF!,COLUMN(BB213)-1,FALSE)),"")</f>
        <v/>
      </c>
      <c r="BC213" s="53" t="str">
        <f>IFERROR(IF(VLOOKUP($B213,#REF!,COLUMN(BC213)-1,FALSE)="","",VLOOKUP($B213,#REF!,COLUMN(BC213)-1,FALSE)),"")</f>
        <v/>
      </c>
      <c r="BD213" s="53" t="str">
        <f>IFERROR(IF(VLOOKUP($B213,#REF!,COLUMN(BD213)-1,FALSE)="","",VLOOKUP($B213,#REF!,COLUMN(BD213)-1,FALSE)),"")</f>
        <v/>
      </c>
      <c r="BE213" s="53" t="str">
        <f>IFERROR(IF(VLOOKUP($B213,#REF!,COLUMN(BE213)-1,FALSE)="","",VLOOKUP($B213,#REF!,COLUMN(BE213)-1,FALSE)),"")</f>
        <v/>
      </c>
      <c r="BF213" s="53" t="str">
        <f>IFERROR(IF(VLOOKUP($B213,#REF!,COLUMN(BF213)-1,FALSE)="","",VLOOKUP($B213,#REF!,COLUMN(BF213)-1,FALSE)),"")</f>
        <v/>
      </c>
      <c r="BG213" s="53" t="str">
        <f>IFERROR(IF(VLOOKUP($B213,#REF!,COLUMN(BG213)-1,FALSE)="","",VLOOKUP($B213,#REF!,COLUMN(BG213)-1,FALSE)),"")</f>
        <v/>
      </c>
      <c r="BH213" s="53" t="str">
        <f>IFERROR(IF(VLOOKUP($B213,#REF!,COLUMN(BH213)-1,FALSE)="","",VLOOKUP($B213,#REF!,COLUMN(BH213)-1,FALSE)),"")</f>
        <v/>
      </c>
      <c r="BI213" s="53" t="str">
        <f>IFERROR(IF(VLOOKUP($B213,#REF!,COLUMN(BI213)-1,FALSE)="","",VLOOKUP($B213,#REF!,COLUMN(BI213)-1,FALSE)),"")</f>
        <v/>
      </c>
      <c r="BJ213" s="53" t="str">
        <f>IFERROR(IF(VLOOKUP($B213,#REF!,COLUMN(BJ213)-1,FALSE)="","",VLOOKUP($B213,#REF!,COLUMN(BJ213)-1,FALSE)),"")</f>
        <v/>
      </c>
      <c r="BK213" s="24" t="str">
        <f>IFERROR(IF(VLOOKUP($B213,#REF!,COLUMN(BK213)-1,FALSE)="","",VLOOKUP($B213,#REF!,COLUMN(BK213)-1,FALSE)),"")</f>
        <v/>
      </c>
      <c r="BL213" s="54" t="str">
        <f>IFERROR(IF(VLOOKUP($B213,#REF!,COLUMN(BL213)-1,FALSE)="","",VLOOKUP($B213,#REF!,COLUMN(BL213)-1,FALSE)),"")</f>
        <v/>
      </c>
      <c r="BM213" s="54" t="str">
        <f>IFERROR(IF(VLOOKUP($B213,#REF!,COLUMN(BM213)-1,FALSE)="","",VLOOKUP($B213,#REF!,COLUMN(BM213)-1,FALSE)),"")</f>
        <v/>
      </c>
      <c r="BN213" s="101" t="str">
        <f>IFERROR(VLOOKUP($B213,[1]④カッコ付け数値!$A$14:$CN$115,82,FALSE),"")</f>
        <v/>
      </c>
      <c r="BO213" s="102" t="str">
        <f>IFERROR(VLOOKUP($B213,[1]④カッコ付け数値!$A$14:$CN$115,83,FALSE),"")</f>
        <v/>
      </c>
      <c r="BP213" s="102" t="str">
        <f>IFERROR(VLOOKUP($B213,'[1]④カッコ付け数値 (原本)'!$A$14:$CF$115,83,FALSE),"")</f>
        <v/>
      </c>
      <c r="BQ213" s="103" t="str">
        <f>IFERROR(VLOOKUP($B213,'[1]④カッコ付け数値 (原本)'!$A$14:$CF$115,84,FALSE),"")</f>
        <v/>
      </c>
    </row>
    <row r="214" spans="1:69" ht="42" customHeight="1">
      <c r="A214" s="51" t="str">
        <f t="shared" si="19"/>
        <v/>
      </c>
      <c r="B214" s="98"/>
      <c r="C214" s="52"/>
      <c r="D214" s="52"/>
      <c r="E214" s="24" t="str">
        <f>IFERROR(IF(VLOOKUP($B214,#REF!,COLUMN(E214)-1,FALSE)="","",VLOOKUP($B214,#REF!,COLUMN(E214)-1,FALSE)),"")</f>
        <v/>
      </c>
      <c r="F214" s="53" t="str">
        <f>IFERROR(IF(VLOOKUP($B214,#REF!,COLUMN(F214)-1,FALSE)="","",VLOOKUP($B214,#REF!,COLUMN(F214)-1,FALSE)),"")</f>
        <v/>
      </c>
      <c r="G214" s="53" t="str">
        <f>IFERROR(IF(VLOOKUP($B214,#REF!,COLUMN(G214)-1,FALSE)="","",VLOOKUP($B214,#REF!,COLUMN(G214)-1,FALSE)),"")</f>
        <v/>
      </c>
      <c r="H214" s="53" t="str">
        <f>IFERROR(IF(VLOOKUP($B214,#REF!,COLUMN(H214)-1,FALSE)="","",VLOOKUP($B214,#REF!,COLUMN(H214)-1,FALSE)),"")</f>
        <v/>
      </c>
      <c r="I214" s="53" t="str">
        <f>IFERROR(IF(VLOOKUP($B214,#REF!,COLUMN(I214)-1,FALSE)="","",VLOOKUP($B214,#REF!,COLUMN(I214)-1,FALSE)),"")</f>
        <v/>
      </c>
      <c r="J214" s="53" t="str">
        <f>IFERROR(IF(VLOOKUP($B214,#REF!,COLUMN(J214)-1,FALSE)="","",VLOOKUP($B214,#REF!,COLUMN(J214)-1,FALSE)),"")</f>
        <v/>
      </c>
      <c r="K214" s="53" t="str">
        <f>IFERROR(IF(VLOOKUP($B214,#REF!,COLUMN(K214)-1,FALSE)="","",VLOOKUP($B214,#REF!,COLUMN(K214)-1,FALSE)),"")</f>
        <v/>
      </c>
      <c r="L214" s="53" t="str">
        <f>IFERROR(IF(VLOOKUP($B214,#REF!,COLUMN(L214)-1,FALSE)="","",VLOOKUP($B214,#REF!,COLUMN(L214)-1,FALSE)),"")</f>
        <v/>
      </c>
      <c r="M214" s="53" t="str">
        <f>IFERROR(IF(VLOOKUP($B214,#REF!,COLUMN(M214)-1,FALSE)="","",VLOOKUP($B214,#REF!,COLUMN(M214)-1,FALSE)),"")</f>
        <v/>
      </c>
      <c r="N214" s="53" t="str">
        <f>IFERROR(IF(VLOOKUP($B214,#REF!,COLUMN(N214)-1,FALSE)="","",VLOOKUP($B214,#REF!,COLUMN(N214)-1,FALSE)),"")</f>
        <v/>
      </c>
      <c r="O214" s="53" t="str">
        <f>IFERROR(IF(VLOOKUP($B214,#REF!,COLUMN(O214)-1,FALSE)="","",VLOOKUP($B214,#REF!,COLUMN(O214)-1,FALSE)),"")</f>
        <v/>
      </c>
      <c r="P214" s="53" t="str">
        <f>IFERROR(IF(VLOOKUP($B214,#REF!,COLUMN(P214)-1,FALSE)="","",VLOOKUP($B214,#REF!,COLUMN(P214)-1,FALSE)),"")</f>
        <v/>
      </c>
      <c r="Q214" s="53" t="str">
        <f>IFERROR(IF(VLOOKUP($B214,#REF!,COLUMN(Q214)-1,FALSE)="","",VLOOKUP($B214,#REF!,COLUMN(Q214)-1,FALSE)),"")</f>
        <v/>
      </c>
      <c r="R214" s="53" t="str">
        <f>IFERROR(IF(VLOOKUP($B214,#REF!,COLUMN(R214)-1,FALSE)="","",VLOOKUP($B214,#REF!,COLUMN(R214)-1,FALSE)),"")</f>
        <v/>
      </c>
      <c r="S214" s="53" t="str">
        <f>IFERROR(IF(VLOOKUP($B214,#REF!,COLUMN(S214)-1,FALSE)="","",VLOOKUP($B214,#REF!,COLUMN(S214)-1,FALSE)),"")</f>
        <v/>
      </c>
      <c r="T214" s="53" t="str">
        <f>IFERROR(IF(VLOOKUP($B214,#REF!,COLUMN(T214)-1,FALSE)="","",VLOOKUP($B214,#REF!,COLUMN(T214)-1,FALSE)),"")</f>
        <v/>
      </c>
      <c r="U214" s="53" t="str">
        <f>IFERROR(IF(VLOOKUP($B214,#REF!,COLUMN(U214)-1,FALSE)="","",VLOOKUP($B214,#REF!,COLUMN(U214)-1,FALSE)),"")</f>
        <v/>
      </c>
      <c r="V214" s="53" t="str">
        <f>IFERROR(IF(VLOOKUP($B214,#REF!,COLUMN(V214)-1,FALSE)="","",VLOOKUP($B214,#REF!,COLUMN(V214)-1,FALSE)),"")</f>
        <v/>
      </c>
      <c r="W214" s="53" t="str">
        <f>IFERROR(IF(VLOOKUP($B214,#REF!,COLUMN(W214)-1,FALSE)="","",VLOOKUP($B214,#REF!,COLUMN(W214)-1,FALSE)),"")</f>
        <v/>
      </c>
      <c r="X214" s="53" t="str">
        <f>IFERROR(IF(VLOOKUP($B214,#REF!,COLUMN(X214)-1,FALSE)="","",VLOOKUP($B214,#REF!,COLUMN(X214)-1,FALSE)),"")</f>
        <v/>
      </c>
      <c r="Y214" s="53" t="str">
        <f>IFERROR(IF(VLOOKUP($B214,#REF!,COLUMN(Y214)-1,FALSE)="","",VLOOKUP($B214,#REF!,COLUMN(Y214)-1,FALSE)),"")</f>
        <v/>
      </c>
      <c r="Z214" s="53" t="str">
        <f>IFERROR(IF(VLOOKUP($B214,#REF!,COLUMN(Z214)-1,FALSE)="","",VLOOKUP($B214,#REF!,COLUMN(Z214)-1,FALSE)),"")</f>
        <v/>
      </c>
      <c r="AA214" s="53" t="str">
        <f>IFERROR(IF(VLOOKUP($B214,#REF!,COLUMN(AA214)-1,FALSE)="","",VLOOKUP($B214,#REF!,COLUMN(AA214)-1,FALSE)),"")</f>
        <v/>
      </c>
      <c r="AB214" s="53" t="str">
        <f>IFERROR(IF(VLOOKUP($B214,#REF!,COLUMN(AB214)-1,FALSE)="","",VLOOKUP($B214,#REF!,COLUMN(AB214)-1,FALSE)),"")</f>
        <v/>
      </c>
      <c r="AC214" s="53" t="str">
        <f>IFERROR(IF(VLOOKUP($B214,#REF!,COLUMN(AC214)-1,FALSE)="","",VLOOKUP($B214,#REF!,COLUMN(AC214)-1,FALSE)),"")</f>
        <v/>
      </c>
      <c r="AD214" s="53" t="str">
        <f>IFERROR(IF(VLOOKUP($B214,#REF!,COLUMN(AD214)-1,FALSE)="","",VLOOKUP($B214,#REF!,COLUMN(AD214)-1,FALSE)),"")</f>
        <v/>
      </c>
      <c r="AE214" s="53" t="str">
        <f>IFERROR(IF(VLOOKUP($B214,#REF!,COLUMN(AE214)-1,FALSE)="","",VLOOKUP($B214,#REF!,COLUMN(AE214)-1,FALSE)),"")</f>
        <v/>
      </c>
      <c r="AF214" s="53" t="str">
        <f>IFERROR(IF(VLOOKUP($B214,#REF!,COLUMN(AF214)-1,FALSE)="","",VLOOKUP($B214,#REF!,COLUMN(AF214)-1,FALSE)),"")</f>
        <v/>
      </c>
      <c r="AG214" s="53" t="str">
        <f>IFERROR(IF(VLOOKUP($B214,#REF!,COLUMN(AG214)-1,FALSE)="","",VLOOKUP($B214,#REF!,COLUMN(AG214)-1,FALSE)),"")</f>
        <v/>
      </c>
      <c r="AH214" s="53" t="str">
        <f>IFERROR(IF(VLOOKUP($B214,#REF!,COLUMN(AH214)-1,FALSE)="","",VLOOKUP($B214,#REF!,COLUMN(AH214)-1,FALSE)),"")</f>
        <v/>
      </c>
      <c r="AI214" s="53" t="str">
        <f>IFERROR(IF(VLOOKUP($B214,#REF!,COLUMN(AI214)-1,FALSE)="","",VLOOKUP($B214,#REF!,COLUMN(AI214)-1,FALSE)),"")</f>
        <v/>
      </c>
      <c r="AJ214" s="53" t="str">
        <f>IFERROR(IF(VLOOKUP($B214,#REF!,COLUMN(AJ214)-1,FALSE)="","",VLOOKUP($B214,#REF!,COLUMN(AJ214)-1,FALSE)),"")</f>
        <v/>
      </c>
      <c r="AK214" s="53" t="str">
        <f>IFERROR(IF(VLOOKUP($B214,#REF!,COLUMN(AK214)-1,FALSE)="","",VLOOKUP($B214,#REF!,COLUMN(AK214)-1,FALSE)),"")</f>
        <v/>
      </c>
      <c r="AL214" s="53" t="str">
        <f>IFERROR(IF(VLOOKUP($B214,#REF!,COLUMN(AL214)-1,FALSE)="","",VLOOKUP($B214,#REF!,COLUMN(AL214)-1,FALSE)),"")</f>
        <v/>
      </c>
      <c r="AM214" s="53" t="str">
        <f>IFERROR(IF(VLOOKUP($B214,#REF!,COLUMN(AM214)-1,FALSE)="","",VLOOKUP($B214,#REF!,COLUMN(AM214)-1,FALSE)),"")</f>
        <v/>
      </c>
      <c r="AN214" s="53" t="str">
        <f>IFERROR(IF(VLOOKUP($B214,#REF!,COLUMN(AN214)-1,FALSE)="","",VLOOKUP($B214,#REF!,COLUMN(AN214)-1,FALSE)),"")</f>
        <v/>
      </c>
      <c r="AO214" s="53" t="str">
        <f>IFERROR(IF(VLOOKUP($B214,#REF!,COLUMN(AO214)-1,FALSE)="","",VLOOKUP($B214,#REF!,COLUMN(AO214)-1,FALSE)),"")</f>
        <v/>
      </c>
      <c r="AP214" s="53" t="str">
        <f>IFERROR(IF(VLOOKUP($B214,#REF!,COLUMN(AP214)-1,FALSE)="","",VLOOKUP($B214,#REF!,COLUMN(AP214)-1,FALSE)),"")</f>
        <v/>
      </c>
      <c r="AQ214" s="53" t="str">
        <f>IFERROR(IF(VLOOKUP($B214,#REF!,COLUMN(AQ214)-1,FALSE)="","",VLOOKUP($B214,#REF!,COLUMN(AQ214)-1,FALSE)),"")</f>
        <v/>
      </c>
      <c r="AR214" s="53" t="str">
        <f>IFERROR(IF(VLOOKUP($B214,#REF!,COLUMN(AR214)-1,FALSE)="","",VLOOKUP($B214,#REF!,COLUMN(AR214)-1,FALSE)),"")</f>
        <v/>
      </c>
      <c r="AS214" s="53" t="str">
        <f>IFERROR(IF(VLOOKUP($B214,#REF!,COLUMN(AS214)-1,FALSE)="","",VLOOKUP($B214,#REF!,COLUMN(AS214)-1,FALSE)),"")</f>
        <v/>
      </c>
      <c r="AT214" s="53" t="str">
        <f>IFERROR(IF(VLOOKUP($B214,#REF!,COLUMN(AT214)-1,FALSE)="","",VLOOKUP($B214,#REF!,COLUMN(AT214)-1,FALSE)),"")</f>
        <v/>
      </c>
      <c r="AU214" s="53" t="str">
        <f>IFERROR(IF(VLOOKUP($B214,#REF!,COLUMN(AU214)-1,FALSE)="","",VLOOKUP($B214,#REF!,COLUMN(AU214)-1,FALSE)),"")</f>
        <v/>
      </c>
      <c r="AV214" s="53" t="str">
        <f>IFERROR(IF(VLOOKUP($B214,#REF!,COLUMN(AV214)-1,FALSE)="","",VLOOKUP($B214,#REF!,COLUMN(AV214)-1,FALSE)),"")</f>
        <v/>
      </c>
      <c r="AW214" s="53" t="str">
        <f>IFERROR(IF(VLOOKUP($B214,#REF!,COLUMN(AW214)-1,FALSE)="","",VLOOKUP($B214,#REF!,COLUMN(AW214)-1,FALSE)),"")</f>
        <v/>
      </c>
      <c r="AX214" s="53" t="str">
        <f>IFERROR(IF(VLOOKUP($B214,#REF!,COLUMN(AX214)-1,FALSE)="","",VLOOKUP($B214,#REF!,COLUMN(AX214)-1,FALSE)),"")</f>
        <v/>
      </c>
      <c r="AY214" s="53" t="str">
        <f>IFERROR(IF(VLOOKUP($B214,#REF!,COLUMN(AY214)-1,FALSE)="","",VLOOKUP($B214,#REF!,COLUMN(AY214)-1,FALSE)),"")</f>
        <v/>
      </c>
      <c r="AZ214" s="53" t="str">
        <f>IFERROR(IF(VLOOKUP($B214,#REF!,COLUMN(AZ214)-1,FALSE)="","",VLOOKUP($B214,#REF!,COLUMN(AZ214)-1,FALSE)),"")</f>
        <v/>
      </c>
      <c r="BA214" s="53" t="str">
        <f>IFERROR(IF(VLOOKUP($B214,#REF!,COLUMN(BA214)-1,FALSE)="","",VLOOKUP($B214,#REF!,COLUMN(BA214)-1,FALSE)),"")</f>
        <v/>
      </c>
      <c r="BB214" s="53" t="str">
        <f>IFERROR(IF(VLOOKUP($B214,#REF!,COLUMN(BB214)-1,FALSE)="","",VLOOKUP($B214,#REF!,COLUMN(BB214)-1,FALSE)),"")</f>
        <v/>
      </c>
      <c r="BC214" s="53" t="str">
        <f>IFERROR(IF(VLOOKUP($B214,#REF!,COLUMN(BC214)-1,FALSE)="","",VLOOKUP($B214,#REF!,COLUMN(BC214)-1,FALSE)),"")</f>
        <v/>
      </c>
      <c r="BD214" s="53" t="str">
        <f>IFERROR(IF(VLOOKUP($B214,#REF!,COLUMN(BD214)-1,FALSE)="","",VLOOKUP($B214,#REF!,COLUMN(BD214)-1,FALSE)),"")</f>
        <v/>
      </c>
      <c r="BE214" s="53" t="str">
        <f>IFERROR(IF(VLOOKUP($B214,#REF!,COLUMN(BE214)-1,FALSE)="","",VLOOKUP($B214,#REF!,COLUMN(BE214)-1,FALSE)),"")</f>
        <v/>
      </c>
      <c r="BF214" s="53" t="str">
        <f>IFERROR(IF(VLOOKUP($B214,#REF!,COLUMN(BF214)-1,FALSE)="","",VLOOKUP($B214,#REF!,COLUMN(BF214)-1,FALSE)),"")</f>
        <v/>
      </c>
      <c r="BG214" s="53" t="str">
        <f>IFERROR(IF(VLOOKUP($B214,#REF!,COLUMN(BG214)-1,FALSE)="","",VLOOKUP($B214,#REF!,COLUMN(BG214)-1,FALSE)),"")</f>
        <v/>
      </c>
      <c r="BH214" s="53" t="str">
        <f>IFERROR(IF(VLOOKUP($B214,#REF!,COLUMN(BH214)-1,FALSE)="","",VLOOKUP($B214,#REF!,COLUMN(BH214)-1,FALSE)),"")</f>
        <v/>
      </c>
      <c r="BI214" s="53" t="str">
        <f>IFERROR(IF(VLOOKUP($B214,#REF!,COLUMN(BI214)-1,FALSE)="","",VLOOKUP($B214,#REF!,COLUMN(BI214)-1,FALSE)),"")</f>
        <v/>
      </c>
      <c r="BJ214" s="53" t="str">
        <f>IFERROR(IF(VLOOKUP($B214,#REF!,COLUMN(BJ214)-1,FALSE)="","",VLOOKUP($B214,#REF!,COLUMN(BJ214)-1,FALSE)),"")</f>
        <v/>
      </c>
      <c r="BK214" s="24" t="str">
        <f>IFERROR(IF(VLOOKUP($B214,#REF!,COLUMN(BK214)-1,FALSE)="","",VLOOKUP($B214,#REF!,COLUMN(BK214)-1,FALSE)),"")</f>
        <v/>
      </c>
      <c r="BL214" s="54" t="str">
        <f>IFERROR(IF(VLOOKUP($B214,#REF!,COLUMN(BL214)-1,FALSE)="","",VLOOKUP($B214,#REF!,COLUMN(BL214)-1,FALSE)),"")</f>
        <v/>
      </c>
      <c r="BM214" s="54" t="str">
        <f>IFERROR(IF(VLOOKUP($B214,#REF!,COLUMN(BM214)-1,FALSE)="","",VLOOKUP($B214,#REF!,COLUMN(BM214)-1,FALSE)),"")</f>
        <v/>
      </c>
      <c r="BN214" s="101" t="str">
        <f>IFERROR(VLOOKUP($B214,[1]④カッコ付け数値!$A$14:$CN$115,82,FALSE),"")</f>
        <v/>
      </c>
      <c r="BO214" s="102" t="str">
        <f>IFERROR(VLOOKUP($B214,[1]④カッコ付け数値!$A$14:$CN$115,83,FALSE),"")</f>
        <v/>
      </c>
      <c r="BP214" s="102" t="str">
        <f>IFERROR(VLOOKUP($B214,'[1]④カッコ付け数値 (原本)'!$A$14:$CF$115,83,FALSE),"")</f>
        <v/>
      </c>
      <c r="BQ214" s="103" t="str">
        <f>IFERROR(VLOOKUP($B214,'[1]④カッコ付け数値 (原本)'!$A$14:$CF$115,84,FALSE),"")</f>
        <v/>
      </c>
    </row>
    <row r="215" spans="1:69" ht="42" customHeight="1">
      <c r="A215" s="51" t="str">
        <f t="shared" si="19"/>
        <v/>
      </c>
      <c r="B215" s="98"/>
      <c r="C215" s="52"/>
      <c r="D215" s="52"/>
      <c r="E215" s="24" t="str">
        <f>IFERROR(IF(VLOOKUP($B215,#REF!,COLUMN(E215)-1,FALSE)="","",VLOOKUP($B215,#REF!,COLUMN(E215)-1,FALSE)),"")</f>
        <v/>
      </c>
      <c r="F215" s="53" t="str">
        <f>IFERROR(IF(VLOOKUP($B215,#REF!,COLUMN(F215)-1,FALSE)="","",VLOOKUP($B215,#REF!,COLUMN(F215)-1,FALSE)),"")</f>
        <v/>
      </c>
      <c r="G215" s="53" t="str">
        <f>IFERROR(IF(VLOOKUP($B215,#REF!,COLUMN(G215)-1,FALSE)="","",VLOOKUP($B215,#REF!,COLUMN(G215)-1,FALSE)),"")</f>
        <v/>
      </c>
      <c r="H215" s="53" t="str">
        <f>IFERROR(IF(VLOOKUP($B215,#REF!,COLUMN(H215)-1,FALSE)="","",VLOOKUP($B215,#REF!,COLUMN(H215)-1,FALSE)),"")</f>
        <v/>
      </c>
      <c r="I215" s="53" t="str">
        <f>IFERROR(IF(VLOOKUP($B215,#REF!,COLUMN(I215)-1,FALSE)="","",VLOOKUP($B215,#REF!,COLUMN(I215)-1,FALSE)),"")</f>
        <v/>
      </c>
      <c r="J215" s="53" t="str">
        <f>IFERROR(IF(VLOOKUP($B215,#REF!,COLUMN(J215)-1,FALSE)="","",VLOOKUP($B215,#REF!,COLUMN(J215)-1,FALSE)),"")</f>
        <v/>
      </c>
      <c r="K215" s="53" t="str">
        <f>IFERROR(IF(VLOOKUP($B215,#REF!,COLUMN(K215)-1,FALSE)="","",VLOOKUP($B215,#REF!,COLUMN(K215)-1,FALSE)),"")</f>
        <v/>
      </c>
      <c r="L215" s="53" t="str">
        <f>IFERROR(IF(VLOOKUP($B215,#REF!,COLUMN(L215)-1,FALSE)="","",VLOOKUP($B215,#REF!,COLUMN(L215)-1,FALSE)),"")</f>
        <v/>
      </c>
      <c r="M215" s="53" t="str">
        <f>IFERROR(IF(VLOOKUP($B215,#REF!,COLUMN(M215)-1,FALSE)="","",VLOOKUP($B215,#REF!,COLUMN(M215)-1,FALSE)),"")</f>
        <v/>
      </c>
      <c r="N215" s="53" t="str">
        <f>IFERROR(IF(VLOOKUP($B215,#REF!,COLUMN(N215)-1,FALSE)="","",VLOOKUP($B215,#REF!,COLUMN(N215)-1,FALSE)),"")</f>
        <v/>
      </c>
      <c r="O215" s="53" t="str">
        <f>IFERROR(IF(VLOOKUP($B215,#REF!,COLUMN(O215)-1,FALSE)="","",VLOOKUP($B215,#REF!,COLUMN(O215)-1,FALSE)),"")</f>
        <v/>
      </c>
      <c r="P215" s="53" t="str">
        <f>IFERROR(IF(VLOOKUP($B215,#REF!,COLUMN(P215)-1,FALSE)="","",VLOOKUP($B215,#REF!,COLUMN(P215)-1,FALSE)),"")</f>
        <v/>
      </c>
      <c r="Q215" s="53" t="str">
        <f>IFERROR(IF(VLOOKUP($B215,#REF!,COLUMN(Q215)-1,FALSE)="","",VLOOKUP($B215,#REF!,COLUMN(Q215)-1,FALSE)),"")</f>
        <v/>
      </c>
      <c r="R215" s="53" t="str">
        <f>IFERROR(IF(VLOOKUP($B215,#REF!,COLUMN(R215)-1,FALSE)="","",VLOOKUP($B215,#REF!,COLUMN(R215)-1,FALSE)),"")</f>
        <v/>
      </c>
      <c r="S215" s="53" t="str">
        <f>IFERROR(IF(VLOOKUP($B215,#REF!,COLUMN(S215)-1,FALSE)="","",VLOOKUP($B215,#REF!,COLUMN(S215)-1,FALSE)),"")</f>
        <v/>
      </c>
      <c r="T215" s="53" t="str">
        <f>IFERROR(IF(VLOOKUP($B215,#REF!,COLUMN(T215)-1,FALSE)="","",VLOOKUP($B215,#REF!,COLUMN(T215)-1,FALSE)),"")</f>
        <v/>
      </c>
      <c r="U215" s="53" t="str">
        <f>IFERROR(IF(VLOOKUP($B215,#REF!,COLUMN(U215)-1,FALSE)="","",VLOOKUP($B215,#REF!,COLUMN(U215)-1,FALSE)),"")</f>
        <v/>
      </c>
      <c r="V215" s="53" t="str">
        <f>IFERROR(IF(VLOOKUP($B215,#REF!,COLUMN(V215)-1,FALSE)="","",VLOOKUP($B215,#REF!,COLUMN(V215)-1,FALSE)),"")</f>
        <v/>
      </c>
      <c r="W215" s="53" t="str">
        <f>IFERROR(IF(VLOOKUP($B215,#REF!,COLUMN(W215)-1,FALSE)="","",VLOOKUP($B215,#REF!,COLUMN(W215)-1,FALSE)),"")</f>
        <v/>
      </c>
      <c r="X215" s="53" t="str">
        <f>IFERROR(IF(VLOOKUP($B215,#REF!,COLUMN(X215)-1,FALSE)="","",VLOOKUP($B215,#REF!,COLUMN(X215)-1,FALSE)),"")</f>
        <v/>
      </c>
      <c r="Y215" s="53" t="str">
        <f>IFERROR(IF(VLOOKUP($B215,#REF!,COLUMN(Y215)-1,FALSE)="","",VLOOKUP($B215,#REF!,COLUMN(Y215)-1,FALSE)),"")</f>
        <v/>
      </c>
      <c r="Z215" s="53" t="str">
        <f>IFERROR(IF(VLOOKUP($B215,#REF!,COLUMN(Z215)-1,FALSE)="","",VLOOKUP($B215,#REF!,COLUMN(Z215)-1,FALSE)),"")</f>
        <v/>
      </c>
      <c r="AA215" s="53" t="str">
        <f>IFERROR(IF(VLOOKUP($B215,#REF!,COLUMN(AA215)-1,FALSE)="","",VLOOKUP($B215,#REF!,COLUMN(AA215)-1,FALSE)),"")</f>
        <v/>
      </c>
      <c r="AB215" s="53" t="str">
        <f>IFERROR(IF(VLOOKUP($B215,#REF!,COLUMN(AB215)-1,FALSE)="","",VLOOKUP($B215,#REF!,COLUMN(AB215)-1,FALSE)),"")</f>
        <v/>
      </c>
      <c r="AC215" s="53" t="str">
        <f>IFERROR(IF(VLOOKUP($B215,#REF!,COLUMN(AC215)-1,FALSE)="","",VLOOKUP($B215,#REF!,COLUMN(AC215)-1,FALSE)),"")</f>
        <v/>
      </c>
      <c r="AD215" s="53" t="str">
        <f>IFERROR(IF(VLOOKUP($B215,#REF!,COLUMN(AD215)-1,FALSE)="","",VLOOKUP($B215,#REF!,COLUMN(AD215)-1,FALSE)),"")</f>
        <v/>
      </c>
      <c r="AE215" s="53" t="str">
        <f>IFERROR(IF(VLOOKUP($B215,#REF!,COLUMN(AE215)-1,FALSE)="","",VLOOKUP($B215,#REF!,COLUMN(AE215)-1,FALSE)),"")</f>
        <v/>
      </c>
      <c r="AF215" s="53" t="str">
        <f>IFERROR(IF(VLOOKUP($B215,#REF!,COLUMN(AF215)-1,FALSE)="","",VLOOKUP($B215,#REF!,COLUMN(AF215)-1,FALSE)),"")</f>
        <v/>
      </c>
      <c r="AG215" s="53" t="str">
        <f>IFERROR(IF(VLOOKUP($B215,#REF!,COLUMN(AG215)-1,FALSE)="","",VLOOKUP($B215,#REF!,COLUMN(AG215)-1,FALSE)),"")</f>
        <v/>
      </c>
      <c r="AH215" s="53" t="str">
        <f>IFERROR(IF(VLOOKUP($B215,#REF!,COLUMN(AH215)-1,FALSE)="","",VLOOKUP($B215,#REF!,COLUMN(AH215)-1,FALSE)),"")</f>
        <v/>
      </c>
      <c r="AI215" s="53" t="str">
        <f>IFERROR(IF(VLOOKUP($B215,#REF!,COLUMN(AI215)-1,FALSE)="","",VLOOKUP($B215,#REF!,COLUMN(AI215)-1,FALSE)),"")</f>
        <v/>
      </c>
      <c r="AJ215" s="53" t="str">
        <f>IFERROR(IF(VLOOKUP($B215,#REF!,COLUMN(AJ215)-1,FALSE)="","",VLOOKUP($B215,#REF!,COLUMN(AJ215)-1,FALSE)),"")</f>
        <v/>
      </c>
      <c r="AK215" s="53" t="str">
        <f>IFERROR(IF(VLOOKUP($B215,#REF!,COLUMN(AK215)-1,FALSE)="","",VLOOKUP($B215,#REF!,COLUMN(AK215)-1,FALSE)),"")</f>
        <v/>
      </c>
      <c r="AL215" s="53" t="str">
        <f>IFERROR(IF(VLOOKUP($B215,#REF!,COLUMN(AL215)-1,FALSE)="","",VLOOKUP($B215,#REF!,COLUMN(AL215)-1,FALSE)),"")</f>
        <v/>
      </c>
      <c r="AM215" s="53" t="str">
        <f>IFERROR(IF(VLOOKUP($B215,#REF!,COLUMN(AM215)-1,FALSE)="","",VLOOKUP($B215,#REF!,COLUMN(AM215)-1,FALSE)),"")</f>
        <v/>
      </c>
      <c r="AN215" s="53" t="str">
        <f>IFERROR(IF(VLOOKUP($B215,#REF!,COLUMN(AN215)-1,FALSE)="","",VLOOKUP($B215,#REF!,COLUMN(AN215)-1,FALSE)),"")</f>
        <v/>
      </c>
      <c r="AO215" s="53" t="str">
        <f>IFERROR(IF(VLOOKUP($B215,#REF!,COLUMN(AO215)-1,FALSE)="","",VLOOKUP($B215,#REF!,COLUMN(AO215)-1,FALSE)),"")</f>
        <v/>
      </c>
      <c r="AP215" s="53" t="str">
        <f>IFERROR(IF(VLOOKUP($B215,#REF!,COLUMN(AP215)-1,FALSE)="","",VLOOKUP($B215,#REF!,COLUMN(AP215)-1,FALSE)),"")</f>
        <v/>
      </c>
      <c r="AQ215" s="53" t="str">
        <f>IFERROR(IF(VLOOKUP($B215,#REF!,COLUMN(AQ215)-1,FALSE)="","",VLOOKUP($B215,#REF!,COLUMN(AQ215)-1,FALSE)),"")</f>
        <v/>
      </c>
      <c r="AR215" s="53" t="str">
        <f>IFERROR(IF(VLOOKUP($B215,#REF!,COLUMN(AR215)-1,FALSE)="","",VLOOKUP($B215,#REF!,COLUMN(AR215)-1,FALSE)),"")</f>
        <v/>
      </c>
      <c r="AS215" s="53" t="str">
        <f>IFERROR(IF(VLOOKUP($B215,#REF!,COLUMN(AS215)-1,FALSE)="","",VLOOKUP($B215,#REF!,COLUMN(AS215)-1,FALSE)),"")</f>
        <v/>
      </c>
      <c r="AT215" s="53" t="str">
        <f>IFERROR(IF(VLOOKUP($B215,#REF!,COLUMN(AT215)-1,FALSE)="","",VLOOKUP($B215,#REF!,COLUMN(AT215)-1,FALSE)),"")</f>
        <v/>
      </c>
      <c r="AU215" s="53" t="str">
        <f>IFERROR(IF(VLOOKUP($B215,#REF!,COLUMN(AU215)-1,FALSE)="","",VLOOKUP($B215,#REF!,COLUMN(AU215)-1,FALSE)),"")</f>
        <v/>
      </c>
      <c r="AV215" s="53" t="str">
        <f>IFERROR(IF(VLOOKUP($B215,#REF!,COLUMN(AV215)-1,FALSE)="","",VLOOKUP($B215,#REF!,COLUMN(AV215)-1,FALSE)),"")</f>
        <v/>
      </c>
      <c r="AW215" s="53" t="str">
        <f>IFERROR(IF(VLOOKUP($B215,#REF!,COLUMN(AW215)-1,FALSE)="","",VLOOKUP($B215,#REF!,COLUMN(AW215)-1,FALSE)),"")</f>
        <v/>
      </c>
      <c r="AX215" s="53" t="str">
        <f>IFERROR(IF(VLOOKUP($B215,#REF!,COLUMN(AX215)-1,FALSE)="","",VLOOKUP($B215,#REF!,COLUMN(AX215)-1,FALSE)),"")</f>
        <v/>
      </c>
      <c r="AY215" s="53" t="str">
        <f>IFERROR(IF(VLOOKUP($B215,#REF!,COLUMN(AY215)-1,FALSE)="","",VLOOKUP($B215,#REF!,COLUMN(AY215)-1,FALSE)),"")</f>
        <v/>
      </c>
      <c r="AZ215" s="53" t="str">
        <f>IFERROR(IF(VLOOKUP($B215,#REF!,COLUMN(AZ215)-1,FALSE)="","",VLOOKUP($B215,#REF!,COLUMN(AZ215)-1,FALSE)),"")</f>
        <v/>
      </c>
      <c r="BA215" s="53" t="str">
        <f>IFERROR(IF(VLOOKUP($B215,#REF!,COLUMN(BA215)-1,FALSE)="","",VLOOKUP($B215,#REF!,COLUMN(BA215)-1,FALSE)),"")</f>
        <v/>
      </c>
      <c r="BB215" s="53" t="str">
        <f>IFERROR(IF(VLOOKUP($B215,#REF!,COLUMN(BB215)-1,FALSE)="","",VLOOKUP($B215,#REF!,COLUMN(BB215)-1,FALSE)),"")</f>
        <v/>
      </c>
      <c r="BC215" s="53" t="str">
        <f>IFERROR(IF(VLOOKUP($B215,#REF!,COLUMN(BC215)-1,FALSE)="","",VLOOKUP($B215,#REF!,COLUMN(BC215)-1,FALSE)),"")</f>
        <v/>
      </c>
      <c r="BD215" s="53" t="str">
        <f>IFERROR(IF(VLOOKUP($B215,#REF!,COLUMN(BD215)-1,FALSE)="","",VLOOKUP($B215,#REF!,COLUMN(BD215)-1,FALSE)),"")</f>
        <v/>
      </c>
      <c r="BE215" s="53" t="str">
        <f>IFERROR(IF(VLOOKUP($B215,#REF!,COLUMN(BE215)-1,FALSE)="","",VLOOKUP($B215,#REF!,COLUMN(BE215)-1,FALSE)),"")</f>
        <v/>
      </c>
      <c r="BF215" s="53" t="str">
        <f>IFERROR(IF(VLOOKUP($B215,#REF!,COLUMN(BF215)-1,FALSE)="","",VLOOKUP($B215,#REF!,COLUMN(BF215)-1,FALSE)),"")</f>
        <v/>
      </c>
      <c r="BG215" s="53" t="str">
        <f>IFERROR(IF(VLOOKUP($B215,#REF!,COLUMN(BG215)-1,FALSE)="","",VLOOKUP($B215,#REF!,COLUMN(BG215)-1,FALSE)),"")</f>
        <v/>
      </c>
      <c r="BH215" s="53" t="str">
        <f>IFERROR(IF(VLOOKUP($B215,#REF!,COLUMN(BH215)-1,FALSE)="","",VLOOKUP($B215,#REF!,COLUMN(BH215)-1,FALSE)),"")</f>
        <v/>
      </c>
      <c r="BI215" s="53" t="str">
        <f>IFERROR(IF(VLOOKUP($B215,#REF!,COLUMN(BI215)-1,FALSE)="","",VLOOKUP($B215,#REF!,COLUMN(BI215)-1,FALSE)),"")</f>
        <v/>
      </c>
      <c r="BJ215" s="53" t="str">
        <f>IFERROR(IF(VLOOKUP($B215,#REF!,COLUMN(BJ215)-1,FALSE)="","",VLOOKUP($B215,#REF!,COLUMN(BJ215)-1,FALSE)),"")</f>
        <v/>
      </c>
      <c r="BK215" s="24" t="str">
        <f>IFERROR(IF(VLOOKUP($B215,#REF!,COLUMN(BK215)-1,FALSE)="","",VLOOKUP($B215,#REF!,COLUMN(BK215)-1,FALSE)),"")</f>
        <v/>
      </c>
      <c r="BL215" s="54" t="str">
        <f>IFERROR(IF(VLOOKUP($B215,#REF!,COLUMN(BL215)-1,FALSE)="","",VLOOKUP($B215,#REF!,COLUMN(BL215)-1,FALSE)),"")</f>
        <v/>
      </c>
      <c r="BM215" s="54" t="str">
        <f>IFERROR(IF(VLOOKUP($B215,#REF!,COLUMN(BM215)-1,FALSE)="","",VLOOKUP($B215,#REF!,COLUMN(BM215)-1,FALSE)),"")</f>
        <v/>
      </c>
      <c r="BN215" s="101" t="str">
        <f>IFERROR(VLOOKUP($B215,[1]④カッコ付け数値!$A$14:$CN$115,82,FALSE),"")</f>
        <v/>
      </c>
      <c r="BO215" s="102" t="str">
        <f>IFERROR(VLOOKUP($B215,[1]④カッコ付け数値!$A$14:$CN$115,83,FALSE),"")</f>
        <v/>
      </c>
      <c r="BP215" s="102" t="str">
        <f>IFERROR(VLOOKUP($B215,'[1]④カッコ付け数値 (原本)'!$A$14:$CF$115,83,FALSE),"")</f>
        <v/>
      </c>
      <c r="BQ215" s="103" t="str">
        <f>IFERROR(VLOOKUP($B215,'[1]④カッコ付け数値 (原本)'!$A$14:$CF$115,84,FALSE),"")</f>
        <v/>
      </c>
    </row>
    <row r="216" spans="1:69" ht="42" customHeight="1">
      <c r="A216" s="51" t="str">
        <f t="shared" si="19"/>
        <v/>
      </c>
      <c r="B216" s="98"/>
      <c r="C216" s="52"/>
      <c r="D216" s="52"/>
      <c r="E216" s="24" t="str">
        <f>IFERROR(IF(VLOOKUP($B216,#REF!,COLUMN(E216)-1,FALSE)="","",VLOOKUP($B216,#REF!,COLUMN(E216)-1,FALSE)),"")</f>
        <v/>
      </c>
      <c r="F216" s="53" t="str">
        <f>IFERROR(IF(VLOOKUP($B216,#REF!,COLUMN(F216)-1,FALSE)="","",VLOOKUP($B216,#REF!,COLUMN(F216)-1,FALSE)),"")</f>
        <v/>
      </c>
      <c r="G216" s="53" t="str">
        <f>IFERROR(IF(VLOOKUP($B216,#REF!,COLUMN(G216)-1,FALSE)="","",VLOOKUP($B216,#REF!,COLUMN(G216)-1,FALSE)),"")</f>
        <v/>
      </c>
      <c r="H216" s="53" t="str">
        <f>IFERROR(IF(VLOOKUP($B216,#REF!,COLUMN(H216)-1,FALSE)="","",VLOOKUP($B216,#REF!,COLUMN(H216)-1,FALSE)),"")</f>
        <v/>
      </c>
      <c r="I216" s="53" t="str">
        <f>IFERROR(IF(VLOOKUP($B216,#REF!,COLUMN(I216)-1,FALSE)="","",VLOOKUP($B216,#REF!,COLUMN(I216)-1,FALSE)),"")</f>
        <v/>
      </c>
      <c r="J216" s="53" t="str">
        <f>IFERROR(IF(VLOOKUP($B216,#REF!,COLUMN(J216)-1,FALSE)="","",VLOOKUP($B216,#REF!,COLUMN(J216)-1,FALSE)),"")</f>
        <v/>
      </c>
      <c r="K216" s="53" t="str">
        <f>IFERROR(IF(VLOOKUP($B216,#REF!,COLUMN(K216)-1,FALSE)="","",VLOOKUP($B216,#REF!,COLUMN(K216)-1,FALSE)),"")</f>
        <v/>
      </c>
      <c r="L216" s="53" t="str">
        <f>IFERROR(IF(VLOOKUP($B216,#REF!,COLUMN(L216)-1,FALSE)="","",VLOOKUP($B216,#REF!,COLUMN(L216)-1,FALSE)),"")</f>
        <v/>
      </c>
      <c r="M216" s="53" t="str">
        <f>IFERROR(IF(VLOOKUP($B216,#REF!,COLUMN(M216)-1,FALSE)="","",VLOOKUP($B216,#REF!,COLUMN(M216)-1,FALSE)),"")</f>
        <v/>
      </c>
      <c r="N216" s="53" t="str">
        <f>IFERROR(IF(VLOOKUP($B216,#REF!,COLUMN(N216)-1,FALSE)="","",VLOOKUP($B216,#REF!,COLUMN(N216)-1,FALSE)),"")</f>
        <v/>
      </c>
      <c r="O216" s="53" t="str">
        <f>IFERROR(IF(VLOOKUP($B216,#REF!,COLUMN(O216)-1,FALSE)="","",VLOOKUP($B216,#REF!,COLUMN(O216)-1,FALSE)),"")</f>
        <v/>
      </c>
      <c r="P216" s="53" t="str">
        <f>IFERROR(IF(VLOOKUP($B216,#REF!,COLUMN(P216)-1,FALSE)="","",VLOOKUP($B216,#REF!,COLUMN(P216)-1,FALSE)),"")</f>
        <v/>
      </c>
      <c r="Q216" s="53" t="str">
        <f>IFERROR(IF(VLOOKUP($B216,#REF!,COLUMN(Q216)-1,FALSE)="","",VLOOKUP($B216,#REF!,COLUMN(Q216)-1,FALSE)),"")</f>
        <v/>
      </c>
      <c r="R216" s="53" t="str">
        <f>IFERROR(IF(VLOOKUP($B216,#REF!,COLUMN(R216)-1,FALSE)="","",VLOOKUP($B216,#REF!,COLUMN(R216)-1,FALSE)),"")</f>
        <v/>
      </c>
      <c r="S216" s="53" t="str">
        <f>IFERROR(IF(VLOOKUP($B216,#REF!,COLUMN(S216)-1,FALSE)="","",VLOOKUP($B216,#REF!,COLUMN(S216)-1,FALSE)),"")</f>
        <v/>
      </c>
      <c r="T216" s="53" t="str">
        <f>IFERROR(IF(VLOOKUP($B216,#REF!,COLUMN(T216)-1,FALSE)="","",VLOOKUP($B216,#REF!,COLUMN(T216)-1,FALSE)),"")</f>
        <v/>
      </c>
      <c r="U216" s="53" t="str">
        <f>IFERROR(IF(VLOOKUP($B216,#REF!,COLUMN(U216)-1,FALSE)="","",VLOOKUP($B216,#REF!,COLUMN(U216)-1,FALSE)),"")</f>
        <v/>
      </c>
      <c r="V216" s="53" t="str">
        <f>IFERROR(IF(VLOOKUP($B216,#REF!,COLUMN(V216)-1,FALSE)="","",VLOOKUP($B216,#REF!,COLUMN(V216)-1,FALSE)),"")</f>
        <v/>
      </c>
      <c r="W216" s="53" t="str">
        <f>IFERROR(IF(VLOOKUP($B216,#REF!,COLUMN(W216)-1,FALSE)="","",VLOOKUP($B216,#REF!,COLUMN(W216)-1,FALSE)),"")</f>
        <v/>
      </c>
      <c r="X216" s="53" t="str">
        <f>IFERROR(IF(VLOOKUP($B216,#REF!,COLUMN(X216)-1,FALSE)="","",VLOOKUP($B216,#REF!,COLUMN(X216)-1,FALSE)),"")</f>
        <v/>
      </c>
      <c r="Y216" s="53" t="str">
        <f>IFERROR(IF(VLOOKUP($B216,#REF!,COLUMN(Y216)-1,FALSE)="","",VLOOKUP($B216,#REF!,COLUMN(Y216)-1,FALSE)),"")</f>
        <v/>
      </c>
      <c r="Z216" s="53" t="str">
        <f>IFERROR(IF(VLOOKUP($B216,#REF!,COLUMN(Z216)-1,FALSE)="","",VLOOKUP($B216,#REF!,COLUMN(Z216)-1,FALSE)),"")</f>
        <v/>
      </c>
      <c r="AA216" s="53" t="str">
        <f>IFERROR(IF(VLOOKUP($B216,#REF!,COLUMN(AA216)-1,FALSE)="","",VLOOKUP($B216,#REF!,COLUMN(AA216)-1,FALSE)),"")</f>
        <v/>
      </c>
      <c r="AB216" s="53" t="str">
        <f>IFERROR(IF(VLOOKUP($B216,#REF!,COLUMN(AB216)-1,FALSE)="","",VLOOKUP($B216,#REF!,COLUMN(AB216)-1,FALSE)),"")</f>
        <v/>
      </c>
      <c r="AC216" s="53" t="str">
        <f>IFERROR(IF(VLOOKUP($B216,#REF!,COLUMN(AC216)-1,FALSE)="","",VLOOKUP($B216,#REF!,COLUMN(AC216)-1,FALSE)),"")</f>
        <v/>
      </c>
      <c r="AD216" s="53" t="str">
        <f>IFERROR(IF(VLOOKUP($B216,#REF!,COLUMN(AD216)-1,FALSE)="","",VLOOKUP($B216,#REF!,COLUMN(AD216)-1,FALSE)),"")</f>
        <v/>
      </c>
      <c r="AE216" s="53" t="str">
        <f>IFERROR(IF(VLOOKUP($B216,#REF!,COLUMN(AE216)-1,FALSE)="","",VLOOKUP($B216,#REF!,COLUMN(AE216)-1,FALSE)),"")</f>
        <v/>
      </c>
      <c r="AF216" s="53" t="str">
        <f>IFERROR(IF(VLOOKUP($B216,#REF!,COLUMN(AF216)-1,FALSE)="","",VLOOKUP($B216,#REF!,COLUMN(AF216)-1,FALSE)),"")</f>
        <v/>
      </c>
      <c r="AG216" s="53" t="str">
        <f>IFERROR(IF(VLOOKUP($B216,#REF!,COLUMN(AG216)-1,FALSE)="","",VLOOKUP($B216,#REF!,COLUMN(AG216)-1,FALSE)),"")</f>
        <v/>
      </c>
      <c r="AH216" s="53" t="str">
        <f>IFERROR(IF(VLOOKUP($B216,#REF!,COLUMN(AH216)-1,FALSE)="","",VLOOKUP($B216,#REF!,COLUMN(AH216)-1,FALSE)),"")</f>
        <v/>
      </c>
      <c r="AI216" s="53" t="str">
        <f>IFERROR(IF(VLOOKUP($B216,#REF!,COLUMN(AI216)-1,FALSE)="","",VLOOKUP($B216,#REF!,COLUMN(AI216)-1,FALSE)),"")</f>
        <v/>
      </c>
      <c r="AJ216" s="53" t="str">
        <f>IFERROR(IF(VLOOKUP($B216,#REF!,COLUMN(AJ216)-1,FALSE)="","",VLOOKUP($B216,#REF!,COLUMN(AJ216)-1,FALSE)),"")</f>
        <v/>
      </c>
      <c r="AK216" s="53" t="str">
        <f>IFERROR(IF(VLOOKUP($B216,#REF!,COLUMN(AK216)-1,FALSE)="","",VLOOKUP($B216,#REF!,COLUMN(AK216)-1,FALSE)),"")</f>
        <v/>
      </c>
      <c r="AL216" s="53" t="str">
        <f>IFERROR(IF(VLOOKUP($B216,#REF!,COLUMN(AL216)-1,FALSE)="","",VLOOKUP($B216,#REF!,COLUMN(AL216)-1,FALSE)),"")</f>
        <v/>
      </c>
      <c r="AM216" s="53" t="str">
        <f>IFERROR(IF(VLOOKUP($B216,#REF!,COLUMN(AM216)-1,FALSE)="","",VLOOKUP($B216,#REF!,COLUMN(AM216)-1,FALSE)),"")</f>
        <v/>
      </c>
      <c r="AN216" s="53" t="str">
        <f>IFERROR(IF(VLOOKUP($B216,#REF!,COLUMN(AN216)-1,FALSE)="","",VLOOKUP($B216,#REF!,COLUMN(AN216)-1,FALSE)),"")</f>
        <v/>
      </c>
      <c r="AO216" s="53" t="str">
        <f>IFERROR(IF(VLOOKUP($B216,#REF!,COLUMN(AO216)-1,FALSE)="","",VLOOKUP($B216,#REF!,COLUMN(AO216)-1,FALSE)),"")</f>
        <v/>
      </c>
      <c r="AP216" s="53" t="str">
        <f>IFERROR(IF(VLOOKUP($B216,#REF!,COLUMN(AP216)-1,FALSE)="","",VLOOKUP($B216,#REF!,COLUMN(AP216)-1,FALSE)),"")</f>
        <v/>
      </c>
      <c r="AQ216" s="53" t="str">
        <f>IFERROR(IF(VLOOKUP($B216,#REF!,COLUMN(AQ216)-1,FALSE)="","",VLOOKUP($B216,#REF!,COLUMN(AQ216)-1,FALSE)),"")</f>
        <v/>
      </c>
      <c r="AR216" s="53" t="str">
        <f>IFERROR(IF(VLOOKUP($B216,#REF!,COLUMN(AR216)-1,FALSE)="","",VLOOKUP($B216,#REF!,COLUMN(AR216)-1,FALSE)),"")</f>
        <v/>
      </c>
      <c r="AS216" s="53" t="str">
        <f>IFERROR(IF(VLOOKUP($B216,#REF!,COLUMN(AS216)-1,FALSE)="","",VLOOKUP($B216,#REF!,COLUMN(AS216)-1,FALSE)),"")</f>
        <v/>
      </c>
      <c r="AT216" s="53" t="str">
        <f>IFERROR(IF(VLOOKUP($B216,#REF!,COLUMN(AT216)-1,FALSE)="","",VLOOKUP($B216,#REF!,COLUMN(AT216)-1,FALSE)),"")</f>
        <v/>
      </c>
      <c r="AU216" s="53" t="str">
        <f>IFERROR(IF(VLOOKUP($B216,#REF!,COLUMN(AU216)-1,FALSE)="","",VLOOKUP($B216,#REF!,COLUMN(AU216)-1,FALSE)),"")</f>
        <v/>
      </c>
      <c r="AV216" s="53" t="str">
        <f>IFERROR(IF(VLOOKUP($B216,#REF!,COLUMN(AV216)-1,FALSE)="","",VLOOKUP($B216,#REF!,COLUMN(AV216)-1,FALSE)),"")</f>
        <v/>
      </c>
      <c r="AW216" s="53" t="str">
        <f>IFERROR(IF(VLOOKUP($B216,#REF!,COLUMN(AW216)-1,FALSE)="","",VLOOKUP($B216,#REF!,COLUMN(AW216)-1,FALSE)),"")</f>
        <v/>
      </c>
      <c r="AX216" s="53" t="str">
        <f>IFERROR(IF(VLOOKUP($B216,#REF!,COLUMN(AX216)-1,FALSE)="","",VLOOKUP($B216,#REF!,COLUMN(AX216)-1,FALSE)),"")</f>
        <v/>
      </c>
      <c r="AY216" s="53" t="str">
        <f>IFERROR(IF(VLOOKUP($B216,#REF!,COLUMN(AY216)-1,FALSE)="","",VLOOKUP($B216,#REF!,COLUMN(AY216)-1,FALSE)),"")</f>
        <v/>
      </c>
      <c r="AZ216" s="53" t="str">
        <f>IFERROR(IF(VLOOKUP($B216,#REF!,COLUMN(AZ216)-1,FALSE)="","",VLOOKUP($B216,#REF!,COLUMN(AZ216)-1,FALSE)),"")</f>
        <v/>
      </c>
      <c r="BA216" s="53" t="str">
        <f>IFERROR(IF(VLOOKUP($B216,#REF!,COLUMN(BA216)-1,FALSE)="","",VLOOKUP($B216,#REF!,COLUMN(BA216)-1,FALSE)),"")</f>
        <v/>
      </c>
      <c r="BB216" s="53" t="str">
        <f>IFERROR(IF(VLOOKUP($B216,#REF!,COLUMN(BB216)-1,FALSE)="","",VLOOKUP($B216,#REF!,COLUMN(BB216)-1,FALSE)),"")</f>
        <v/>
      </c>
      <c r="BC216" s="53" t="str">
        <f>IFERROR(IF(VLOOKUP($B216,#REF!,COLUMN(BC216)-1,FALSE)="","",VLOOKUP($B216,#REF!,COLUMN(BC216)-1,FALSE)),"")</f>
        <v/>
      </c>
      <c r="BD216" s="53" t="str">
        <f>IFERROR(IF(VLOOKUP($B216,#REF!,COLUMN(BD216)-1,FALSE)="","",VLOOKUP($B216,#REF!,COLUMN(BD216)-1,FALSE)),"")</f>
        <v/>
      </c>
      <c r="BE216" s="53" t="str">
        <f>IFERROR(IF(VLOOKUP($B216,#REF!,COLUMN(BE216)-1,FALSE)="","",VLOOKUP($B216,#REF!,COLUMN(BE216)-1,FALSE)),"")</f>
        <v/>
      </c>
      <c r="BF216" s="53" t="str">
        <f>IFERROR(IF(VLOOKUP($B216,#REF!,COLUMN(BF216)-1,FALSE)="","",VLOOKUP($B216,#REF!,COLUMN(BF216)-1,FALSE)),"")</f>
        <v/>
      </c>
      <c r="BG216" s="53" t="str">
        <f>IFERROR(IF(VLOOKUP($B216,#REF!,COLUMN(BG216)-1,FALSE)="","",VLOOKUP($B216,#REF!,COLUMN(BG216)-1,FALSE)),"")</f>
        <v/>
      </c>
      <c r="BH216" s="53" t="str">
        <f>IFERROR(IF(VLOOKUP($B216,#REF!,COLUMN(BH216)-1,FALSE)="","",VLOOKUP($B216,#REF!,COLUMN(BH216)-1,FALSE)),"")</f>
        <v/>
      </c>
      <c r="BI216" s="53" t="str">
        <f>IFERROR(IF(VLOOKUP($B216,#REF!,COLUMN(BI216)-1,FALSE)="","",VLOOKUP($B216,#REF!,COLUMN(BI216)-1,FALSE)),"")</f>
        <v/>
      </c>
      <c r="BJ216" s="53" t="str">
        <f>IFERROR(IF(VLOOKUP($B216,#REF!,COLUMN(BJ216)-1,FALSE)="","",VLOOKUP($B216,#REF!,COLUMN(BJ216)-1,FALSE)),"")</f>
        <v/>
      </c>
      <c r="BK216" s="24" t="str">
        <f>IFERROR(IF(VLOOKUP($B216,#REF!,COLUMN(BK216)-1,FALSE)="","",VLOOKUP($B216,#REF!,COLUMN(BK216)-1,FALSE)),"")</f>
        <v/>
      </c>
      <c r="BL216" s="54" t="str">
        <f>IFERROR(IF(VLOOKUP($B216,#REF!,COLUMN(BL216)-1,FALSE)="","",VLOOKUP($B216,#REF!,COLUMN(BL216)-1,FALSE)),"")</f>
        <v/>
      </c>
      <c r="BM216" s="54" t="str">
        <f>IFERROR(IF(VLOOKUP($B216,#REF!,COLUMN(BM216)-1,FALSE)="","",VLOOKUP($B216,#REF!,COLUMN(BM216)-1,FALSE)),"")</f>
        <v/>
      </c>
      <c r="BN216" s="101" t="str">
        <f>IFERROR(VLOOKUP($B216,[1]④カッコ付け数値!$A$14:$CN$115,82,FALSE),"")</f>
        <v/>
      </c>
      <c r="BO216" s="102" t="str">
        <f>IFERROR(VLOOKUP($B216,[1]④カッコ付け数値!$A$14:$CN$115,83,FALSE),"")</f>
        <v/>
      </c>
      <c r="BP216" s="102" t="str">
        <f>IFERROR(VLOOKUP($B216,'[1]④カッコ付け数値 (原本)'!$A$14:$CF$115,83,FALSE),"")</f>
        <v/>
      </c>
      <c r="BQ216" s="103" t="str">
        <f>IFERROR(VLOOKUP($B216,'[1]④カッコ付け数値 (原本)'!$A$14:$CF$115,84,FALSE),"")</f>
        <v/>
      </c>
    </row>
    <row r="217" spans="1:69" ht="42" customHeight="1">
      <c r="A217" s="51" t="str">
        <f t="shared" si="19"/>
        <v/>
      </c>
      <c r="B217" s="98"/>
      <c r="C217" s="52"/>
      <c r="D217" s="52"/>
      <c r="E217" s="24" t="str">
        <f>IFERROR(IF(VLOOKUP($B217,#REF!,COLUMN(E217)-1,FALSE)="","",VLOOKUP($B217,#REF!,COLUMN(E217)-1,FALSE)),"")</f>
        <v/>
      </c>
      <c r="F217" s="53" t="str">
        <f>IFERROR(IF(VLOOKUP($B217,#REF!,COLUMN(F217)-1,FALSE)="","",VLOOKUP($B217,#REF!,COLUMN(F217)-1,FALSE)),"")</f>
        <v/>
      </c>
      <c r="G217" s="53" t="str">
        <f>IFERROR(IF(VLOOKUP($B217,#REF!,COLUMN(G217)-1,FALSE)="","",VLOOKUP($B217,#REF!,COLUMN(G217)-1,FALSE)),"")</f>
        <v/>
      </c>
      <c r="H217" s="53" t="str">
        <f>IFERROR(IF(VLOOKUP($B217,#REF!,COLUMN(H217)-1,FALSE)="","",VLOOKUP($B217,#REF!,COLUMN(H217)-1,FALSE)),"")</f>
        <v/>
      </c>
      <c r="I217" s="53" t="str">
        <f>IFERROR(IF(VLOOKUP($B217,#REF!,COLUMN(I217)-1,FALSE)="","",VLOOKUP($B217,#REF!,COLUMN(I217)-1,FALSE)),"")</f>
        <v/>
      </c>
      <c r="J217" s="53" t="str">
        <f>IFERROR(IF(VLOOKUP($B217,#REF!,COLUMN(J217)-1,FALSE)="","",VLOOKUP($B217,#REF!,COLUMN(J217)-1,FALSE)),"")</f>
        <v/>
      </c>
      <c r="K217" s="53" t="str">
        <f>IFERROR(IF(VLOOKUP($B217,#REF!,COLUMN(K217)-1,FALSE)="","",VLOOKUP($B217,#REF!,COLUMN(K217)-1,FALSE)),"")</f>
        <v/>
      </c>
      <c r="L217" s="53" t="str">
        <f>IFERROR(IF(VLOOKUP($B217,#REF!,COLUMN(L217)-1,FALSE)="","",VLOOKUP($B217,#REF!,COLUMN(L217)-1,FALSE)),"")</f>
        <v/>
      </c>
      <c r="M217" s="53" t="str">
        <f>IFERROR(IF(VLOOKUP($B217,#REF!,COLUMN(M217)-1,FALSE)="","",VLOOKUP($B217,#REF!,COLUMN(M217)-1,FALSE)),"")</f>
        <v/>
      </c>
      <c r="N217" s="53" t="str">
        <f>IFERROR(IF(VLOOKUP($B217,#REF!,COLUMN(N217)-1,FALSE)="","",VLOOKUP($B217,#REF!,COLUMN(N217)-1,FALSE)),"")</f>
        <v/>
      </c>
      <c r="O217" s="53" t="str">
        <f>IFERROR(IF(VLOOKUP($B217,#REF!,COLUMN(O217)-1,FALSE)="","",VLOOKUP($B217,#REF!,COLUMN(O217)-1,FALSE)),"")</f>
        <v/>
      </c>
      <c r="P217" s="53" t="str">
        <f>IFERROR(IF(VLOOKUP($B217,#REF!,COLUMN(P217)-1,FALSE)="","",VLOOKUP($B217,#REF!,COLUMN(P217)-1,FALSE)),"")</f>
        <v/>
      </c>
      <c r="Q217" s="53" t="str">
        <f>IFERROR(IF(VLOOKUP($B217,#REF!,COLUMN(Q217)-1,FALSE)="","",VLOOKUP($B217,#REF!,COLUMN(Q217)-1,FALSE)),"")</f>
        <v/>
      </c>
      <c r="R217" s="53" t="str">
        <f>IFERROR(IF(VLOOKUP($B217,#REF!,COLUMN(R217)-1,FALSE)="","",VLOOKUP($B217,#REF!,COLUMN(R217)-1,FALSE)),"")</f>
        <v/>
      </c>
      <c r="S217" s="53" t="str">
        <f>IFERROR(IF(VLOOKUP($B217,#REF!,COLUMN(S217)-1,FALSE)="","",VLOOKUP($B217,#REF!,COLUMN(S217)-1,FALSE)),"")</f>
        <v/>
      </c>
      <c r="T217" s="53" t="str">
        <f>IFERROR(IF(VLOOKUP($B217,#REF!,COLUMN(T217)-1,FALSE)="","",VLOOKUP($B217,#REF!,COLUMN(T217)-1,FALSE)),"")</f>
        <v/>
      </c>
      <c r="U217" s="53" t="str">
        <f>IFERROR(IF(VLOOKUP($B217,#REF!,COLUMN(U217)-1,FALSE)="","",VLOOKUP($B217,#REF!,COLUMN(U217)-1,FALSE)),"")</f>
        <v/>
      </c>
      <c r="V217" s="53" t="str">
        <f>IFERROR(IF(VLOOKUP($B217,#REF!,COLUMN(V217)-1,FALSE)="","",VLOOKUP($B217,#REF!,COLUMN(V217)-1,FALSE)),"")</f>
        <v/>
      </c>
      <c r="W217" s="53" t="str">
        <f>IFERROR(IF(VLOOKUP($B217,#REF!,COLUMN(W217)-1,FALSE)="","",VLOOKUP($B217,#REF!,COLUMN(W217)-1,FALSE)),"")</f>
        <v/>
      </c>
      <c r="X217" s="53" t="str">
        <f>IFERROR(IF(VLOOKUP($B217,#REF!,COLUMN(X217)-1,FALSE)="","",VLOOKUP($B217,#REF!,COLUMN(X217)-1,FALSE)),"")</f>
        <v/>
      </c>
      <c r="Y217" s="53" t="str">
        <f>IFERROR(IF(VLOOKUP($B217,#REF!,COLUMN(Y217)-1,FALSE)="","",VLOOKUP($B217,#REF!,COLUMN(Y217)-1,FALSE)),"")</f>
        <v/>
      </c>
      <c r="Z217" s="53" t="str">
        <f>IFERROR(IF(VLOOKUP($B217,#REF!,COLUMN(Z217)-1,FALSE)="","",VLOOKUP($B217,#REF!,COLUMN(Z217)-1,FALSE)),"")</f>
        <v/>
      </c>
      <c r="AA217" s="53" t="str">
        <f>IFERROR(IF(VLOOKUP($B217,#REF!,COLUMN(AA217)-1,FALSE)="","",VLOOKUP($B217,#REF!,COLUMN(AA217)-1,FALSE)),"")</f>
        <v/>
      </c>
      <c r="AB217" s="53" t="str">
        <f>IFERROR(IF(VLOOKUP($B217,#REF!,COLUMN(AB217)-1,FALSE)="","",VLOOKUP($B217,#REF!,COLUMN(AB217)-1,FALSE)),"")</f>
        <v/>
      </c>
      <c r="AC217" s="53" t="str">
        <f>IFERROR(IF(VLOOKUP($B217,#REF!,COLUMN(AC217)-1,FALSE)="","",VLOOKUP($B217,#REF!,COLUMN(AC217)-1,FALSE)),"")</f>
        <v/>
      </c>
      <c r="AD217" s="53" t="str">
        <f>IFERROR(IF(VLOOKUP($B217,#REF!,COLUMN(AD217)-1,FALSE)="","",VLOOKUP($B217,#REF!,COLUMN(AD217)-1,FALSE)),"")</f>
        <v/>
      </c>
      <c r="AE217" s="53" t="str">
        <f>IFERROR(IF(VLOOKUP($B217,#REF!,COLUMN(AE217)-1,FALSE)="","",VLOOKUP($B217,#REF!,COLUMN(AE217)-1,FALSE)),"")</f>
        <v/>
      </c>
      <c r="AF217" s="53" t="str">
        <f>IFERROR(IF(VLOOKUP($B217,#REF!,COLUMN(AF217)-1,FALSE)="","",VLOOKUP($B217,#REF!,COLUMN(AF217)-1,FALSE)),"")</f>
        <v/>
      </c>
      <c r="AG217" s="53" t="str">
        <f>IFERROR(IF(VLOOKUP($B217,#REF!,COLUMN(AG217)-1,FALSE)="","",VLOOKUP($B217,#REF!,COLUMN(AG217)-1,FALSE)),"")</f>
        <v/>
      </c>
      <c r="AH217" s="53" t="str">
        <f>IFERROR(IF(VLOOKUP($B217,#REF!,COLUMN(AH217)-1,FALSE)="","",VLOOKUP($B217,#REF!,COLUMN(AH217)-1,FALSE)),"")</f>
        <v/>
      </c>
      <c r="AI217" s="53" t="str">
        <f>IFERROR(IF(VLOOKUP($B217,#REF!,COLUMN(AI217)-1,FALSE)="","",VLOOKUP($B217,#REF!,COLUMN(AI217)-1,FALSE)),"")</f>
        <v/>
      </c>
      <c r="AJ217" s="53" t="str">
        <f>IFERROR(IF(VLOOKUP($B217,#REF!,COLUMN(AJ217)-1,FALSE)="","",VLOOKUP($B217,#REF!,COLUMN(AJ217)-1,FALSE)),"")</f>
        <v/>
      </c>
      <c r="AK217" s="53" t="str">
        <f>IFERROR(IF(VLOOKUP($B217,#REF!,COLUMN(AK217)-1,FALSE)="","",VLOOKUP($B217,#REF!,COLUMN(AK217)-1,FALSE)),"")</f>
        <v/>
      </c>
      <c r="AL217" s="53" t="str">
        <f>IFERROR(IF(VLOOKUP($B217,#REF!,COLUMN(AL217)-1,FALSE)="","",VLOOKUP($B217,#REF!,COLUMN(AL217)-1,FALSE)),"")</f>
        <v/>
      </c>
      <c r="AM217" s="53" t="str">
        <f>IFERROR(IF(VLOOKUP($B217,#REF!,COLUMN(AM217)-1,FALSE)="","",VLOOKUP($B217,#REF!,COLUMN(AM217)-1,FALSE)),"")</f>
        <v/>
      </c>
      <c r="AN217" s="53" t="str">
        <f>IFERROR(IF(VLOOKUP($B217,#REF!,COLUMN(AN217)-1,FALSE)="","",VLOOKUP($B217,#REF!,COLUMN(AN217)-1,FALSE)),"")</f>
        <v/>
      </c>
      <c r="AO217" s="53" t="str">
        <f>IFERROR(IF(VLOOKUP($B217,#REF!,COLUMN(AO217)-1,FALSE)="","",VLOOKUP($B217,#REF!,COLUMN(AO217)-1,FALSE)),"")</f>
        <v/>
      </c>
      <c r="AP217" s="53" t="str">
        <f>IFERROR(IF(VLOOKUP($B217,#REF!,COLUMN(AP217)-1,FALSE)="","",VLOOKUP($B217,#REF!,COLUMN(AP217)-1,FALSE)),"")</f>
        <v/>
      </c>
      <c r="AQ217" s="53" t="str">
        <f>IFERROR(IF(VLOOKUP($B217,#REF!,COLUMN(AQ217)-1,FALSE)="","",VLOOKUP($B217,#REF!,COLUMN(AQ217)-1,FALSE)),"")</f>
        <v/>
      </c>
      <c r="AR217" s="53" t="str">
        <f>IFERROR(IF(VLOOKUP($B217,#REF!,COLUMN(AR217)-1,FALSE)="","",VLOOKUP($B217,#REF!,COLUMN(AR217)-1,FALSE)),"")</f>
        <v/>
      </c>
      <c r="AS217" s="53" t="str">
        <f>IFERROR(IF(VLOOKUP($B217,#REF!,COLUMN(AS217)-1,FALSE)="","",VLOOKUP($B217,#REF!,COLUMN(AS217)-1,FALSE)),"")</f>
        <v/>
      </c>
      <c r="AT217" s="53" t="str">
        <f>IFERROR(IF(VLOOKUP($B217,#REF!,COLUMN(AT217)-1,FALSE)="","",VLOOKUP($B217,#REF!,COLUMN(AT217)-1,FALSE)),"")</f>
        <v/>
      </c>
      <c r="AU217" s="53" t="str">
        <f>IFERROR(IF(VLOOKUP($B217,#REF!,COLUMN(AU217)-1,FALSE)="","",VLOOKUP($B217,#REF!,COLUMN(AU217)-1,FALSE)),"")</f>
        <v/>
      </c>
      <c r="AV217" s="53" t="str">
        <f>IFERROR(IF(VLOOKUP($B217,#REF!,COLUMN(AV217)-1,FALSE)="","",VLOOKUP($B217,#REF!,COLUMN(AV217)-1,FALSE)),"")</f>
        <v/>
      </c>
      <c r="AW217" s="53" t="str">
        <f>IFERROR(IF(VLOOKUP($B217,#REF!,COLUMN(AW217)-1,FALSE)="","",VLOOKUP($B217,#REF!,COLUMN(AW217)-1,FALSE)),"")</f>
        <v/>
      </c>
      <c r="AX217" s="53" t="str">
        <f>IFERROR(IF(VLOOKUP($B217,#REF!,COLUMN(AX217)-1,FALSE)="","",VLOOKUP($B217,#REF!,COLUMN(AX217)-1,FALSE)),"")</f>
        <v/>
      </c>
      <c r="AY217" s="53" t="str">
        <f>IFERROR(IF(VLOOKUP($B217,#REF!,COLUMN(AY217)-1,FALSE)="","",VLOOKUP($B217,#REF!,COLUMN(AY217)-1,FALSE)),"")</f>
        <v/>
      </c>
      <c r="AZ217" s="53" t="str">
        <f>IFERROR(IF(VLOOKUP($B217,#REF!,COLUMN(AZ217)-1,FALSE)="","",VLOOKUP($B217,#REF!,COLUMN(AZ217)-1,FALSE)),"")</f>
        <v/>
      </c>
      <c r="BA217" s="53" t="str">
        <f>IFERROR(IF(VLOOKUP($B217,#REF!,COLUMN(BA217)-1,FALSE)="","",VLOOKUP($B217,#REF!,COLUMN(BA217)-1,FALSE)),"")</f>
        <v/>
      </c>
      <c r="BB217" s="53" t="str">
        <f>IFERROR(IF(VLOOKUP($B217,#REF!,COLUMN(BB217)-1,FALSE)="","",VLOOKUP($B217,#REF!,COLUMN(BB217)-1,FALSE)),"")</f>
        <v/>
      </c>
      <c r="BC217" s="53" t="str">
        <f>IFERROR(IF(VLOOKUP($B217,#REF!,COLUMN(BC217)-1,FALSE)="","",VLOOKUP($B217,#REF!,COLUMN(BC217)-1,FALSE)),"")</f>
        <v/>
      </c>
      <c r="BD217" s="53" t="str">
        <f>IFERROR(IF(VLOOKUP($B217,#REF!,COLUMN(BD217)-1,FALSE)="","",VLOOKUP($B217,#REF!,COLUMN(BD217)-1,FALSE)),"")</f>
        <v/>
      </c>
      <c r="BE217" s="53" t="str">
        <f>IFERROR(IF(VLOOKUP($B217,#REF!,COLUMN(BE217)-1,FALSE)="","",VLOOKUP($B217,#REF!,COLUMN(BE217)-1,FALSE)),"")</f>
        <v/>
      </c>
      <c r="BF217" s="53" t="str">
        <f>IFERROR(IF(VLOOKUP($B217,#REF!,COLUMN(BF217)-1,FALSE)="","",VLOOKUP($B217,#REF!,COLUMN(BF217)-1,FALSE)),"")</f>
        <v/>
      </c>
      <c r="BG217" s="53" t="str">
        <f>IFERROR(IF(VLOOKUP($B217,#REF!,COLUMN(BG217)-1,FALSE)="","",VLOOKUP($B217,#REF!,COLUMN(BG217)-1,FALSE)),"")</f>
        <v/>
      </c>
      <c r="BH217" s="53" t="str">
        <f>IFERROR(IF(VLOOKUP($B217,#REF!,COLUMN(BH217)-1,FALSE)="","",VLOOKUP($B217,#REF!,COLUMN(BH217)-1,FALSE)),"")</f>
        <v/>
      </c>
      <c r="BI217" s="53" t="str">
        <f>IFERROR(IF(VLOOKUP($B217,#REF!,COLUMN(BI217)-1,FALSE)="","",VLOOKUP($B217,#REF!,COLUMN(BI217)-1,FALSE)),"")</f>
        <v/>
      </c>
      <c r="BJ217" s="53" t="str">
        <f>IFERROR(IF(VLOOKUP($B217,#REF!,COLUMN(BJ217)-1,FALSE)="","",VLOOKUP($B217,#REF!,COLUMN(BJ217)-1,FALSE)),"")</f>
        <v/>
      </c>
      <c r="BK217" s="24" t="str">
        <f>IFERROR(IF(VLOOKUP($B217,#REF!,COLUMN(BK217)-1,FALSE)="","",VLOOKUP($B217,#REF!,COLUMN(BK217)-1,FALSE)),"")</f>
        <v/>
      </c>
      <c r="BL217" s="54" t="str">
        <f>IFERROR(IF(VLOOKUP($B217,#REF!,COLUMN(BL217)-1,FALSE)="","",VLOOKUP($B217,#REF!,COLUMN(BL217)-1,FALSE)),"")</f>
        <v/>
      </c>
      <c r="BM217" s="54" t="str">
        <f>IFERROR(IF(VLOOKUP($B217,#REF!,COLUMN(BM217)-1,FALSE)="","",VLOOKUP($B217,#REF!,COLUMN(BM217)-1,FALSE)),"")</f>
        <v/>
      </c>
      <c r="BN217" s="101" t="str">
        <f>IFERROR(VLOOKUP($B217,[1]④カッコ付け数値!$A$14:$CN$115,82,FALSE),"")</f>
        <v/>
      </c>
      <c r="BO217" s="102" t="str">
        <f>IFERROR(VLOOKUP($B217,[1]④カッコ付け数値!$A$14:$CN$115,83,FALSE),"")</f>
        <v/>
      </c>
      <c r="BP217" s="102" t="str">
        <f>IFERROR(VLOOKUP($B217,'[1]④カッコ付け数値 (原本)'!$A$14:$CF$115,83,FALSE),"")</f>
        <v/>
      </c>
      <c r="BQ217" s="103" t="str">
        <f>IFERROR(VLOOKUP($B217,'[1]④カッコ付け数値 (原本)'!$A$14:$CF$115,84,FALSE),"")</f>
        <v/>
      </c>
    </row>
    <row r="218" spans="1:69" ht="42" customHeight="1">
      <c r="A218" s="51" t="str">
        <f t="shared" si="19"/>
        <v/>
      </c>
      <c r="B218" s="98" t="s">
        <v>8064</v>
      </c>
      <c r="C218" s="52"/>
      <c r="D218" s="52"/>
      <c r="E218" s="24" t="str">
        <f>IFERROR(IF(VLOOKUP($B218,#REF!,COLUMN(E218)-1,FALSE)="","",VLOOKUP($B218,#REF!,COLUMN(E218)-1,FALSE)),"")</f>
        <v/>
      </c>
      <c r="F218" s="53" t="str">
        <f>IFERROR(IF(VLOOKUP($B218,#REF!,COLUMN(F218)-1,FALSE)="","",VLOOKUP($B218,#REF!,COLUMN(F218)-1,FALSE)),"")</f>
        <v/>
      </c>
      <c r="G218" s="53" t="str">
        <f>IFERROR(IF(VLOOKUP($B218,#REF!,COLUMN(G218)-1,FALSE)="","",VLOOKUP($B218,#REF!,COLUMN(G218)-1,FALSE)),"")</f>
        <v/>
      </c>
      <c r="H218" s="53" t="str">
        <f>IFERROR(IF(VLOOKUP($B218,#REF!,COLUMN(H218)-1,FALSE)="","",VLOOKUP($B218,#REF!,COLUMN(H218)-1,FALSE)),"")</f>
        <v/>
      </c>
      <c r="I218" s="53" t="str">
        <f>IFERROR(IF(VLOOKUP($B218,#REF!,COLUMN(I218)-1,FALSE)="","",VLOOKUP($B218,#REF!,COLUMN(I218)-1,FALSE)),"")</f>
        <v/>
      </c>
      <c r="J218" s="53" t="str">
        <f>IFERROR(IF(VLOOKUP($B218,#REF!,COLUMN(J218)-1,FALSE)="","",VLOOKUP($B218,#REF!,COLUMN(J218)-1,FALSE)),"")</f>
        <v/>
      </c>
      <c r="K218" s="53" t="str">
        <f>IFERROR(IF(VLOOKUP($B218,#REF!,COLUMN(K218)-1,FALSE)="","",VLOOKUP($B218,#REF!,COLUMN(K218)-1,FALSE)),"")</f>
        <v/>
      </c>
      <c r="L218" s="53" t="str">
        <f>IFERROR(IF(VLOOKUP($B218,#REF!,COLUMN(L218)-1,FALSE)="","",VLOOKUP($B218,#REF!,COLUMN(L218)-1,FALSE)),"")</f>
        <v/>
      </c>
      <c r="M218" s="53" t="str">
        <f>IFERROR(IF(VLOOKUP($B218,#REF!,COLUMN(M218)-1,FALSE)="","",VLOOKUP($B218,#REF!,COLUMN(M218)-1,FALSE)),"")</f>
        <v/>
      </c>
      <c r="N218" s="53" t="str">
        <f>IFERROR(IF(VLOOKUP($B218,#REF!,COLUMN(N218)-1,FALSE)="","",VLOOKUP($B218,#REF!,COLUMN(N218)-1,FALSE)),"")</f>
        <v/>
      </c>
      <c r="O218" s="53" t="str">
        <f>IFERROR(IF(VLOOKUP($B218,#REF!,COLUMN(O218)-1,FALSE)="","",VLOOKUP($B218,#REF!,COLUMN(O218)-1,FALSE)),"")</f>
        <v/>
      </c>
      <c r="P218" s="53" t="str">
        <f>IFERROR(IF(VLOOKUP($B218,#REF!,COLUMN(P218)-1,FALSE)="","",VLOOKUP($B218,#REF!,COLUMN(P218)-1,FALSE)),"")</f>
        <v/>
      </c>
      <c r="Q218" s="53" t="str">
        <f>IFERROR(IF(VLOOKUP($B218,#REF!,COLUMN(Q218)-1,FALSE)="","",VLOOKUP($B218,#REF!,COLUMN(Q218)-1,FALSE)),"")</f>
        <v/>
      </c>
      <c r="R218" s="53" t="str">
        <f>IFERROR(IF(VLOOKUP($B218,#REF!,COLUMN(R218)-1,FALSE)="","",VLOOKUP($B218,#REF!,COLUMN(R218)-1,FALSE)),"")</f>
        <v/>
      </c>
      <c r="S218" s="53" t="str">
        <f>IFERROR(IF(VLOOKUP($B218,#REF!,COLUMN(S218)-1,FALSE)="","",VLOOKUP($B218,#REF!,COLUMN(S218)-1,FALSE)),"")</f>
        <v/>
      </c>
      <c r="T218" s="100" t="str">
        <f>IFERROR(IF(VLOOKUP($B218,#REF!,COLUMN(T218)-1,FALSE)="","",VLOOKUP($B218,#REF!,COLUMN(T218)-1,FALSE)),"")</f>
        <v/>
      </c>
      <c r="U218" s="53" t="str">
        <f>IFERROR(IF(VLOOKUP($B218,#REF!,COLUMN(U218)-1,FALSE)="","",VLOOKUP($B218,#REF!,COLUMN(U218)-1,FALSE)),"")</f>
        <v/>
      </c>
      <c r="V218" s="53" t="str">
        <f>IFERROR(IF(VLOOKUP($B218,#REF!,COLUMN(V218)-1,FALSE)="","",VLOOKUP($B218,#REF!,COLUMN(V218)-1,FALSE)),"")</f>
        <v/>
      </c>
      <c r="W218" s="53" t="str">
        <f>IFERROR(IF(VLOOKUP($B218,#REF!,COLUMN(W218)-1,FALSE)="","",VLOOKUP($B218,#REF!,COLUMN(W218)-1,FALSE)),"")</f>
        <v/>
      </c>
      <c r="X218" s="53" t="str">
        <f>IFERROR(IF(VLOOKUP($B218,#REF!,COLUMN(X218)-1,FALSE)="","",VLOOKUP($B218,#REF!,COLUMN(X218)-1,FALSE)),"")</f>
        <v/>
      </c>
      <c r="Y218" s="53" t="str">
        <f>IFERROR(IF(VLOOKUP($B218,#REF!,COLUMN(Y218)-1,FALSE)="","",VLOOKUP($B218,#REF!,COLUMN(Y218)-1,FALSE)),"")</f>
        <v/>
      </c>
      <c r="Z218" s="53" t="str">
        <f>IFERROR(IF(VLOOKUP($B218,#REF!,COLUMN(Z218)-1,FALSE)="","",VLOOKUP($B218,#REF!,COLUMN(Z218)-1,FALSE)),"")</f>
        <v/>
      </c>
      <c r="AA218" s="53" t="str">
        <f>IFERROR(IF(VLOOKUP($B218,#REF!,COLUMN(AA218)-1,FALSE)="","",VLOOKUP($B218,#REF!,COLUMN(AA218)-1,FALSE)),"")</f>
        <v/>
      </c>
      <c r="AB218" s="53" t="str">
        <f>IFERROR(IF(VLOOKUP($B218,#REF!,COLUMN(AB218)-1,FALSE)="","",VLOOKUP($B218,#REF!,COLUMN(AB218)-1,FALSE)),"")</f>
        <v/>
      </c>
      <c r="AC218" s="53" t="str">
        <f>IFERROR(IF(VLOOKUP($B218,#REF!,COLUMN(AC218)-1,FALSE)="","",VLOOKUP($B218,#REF!,COLUMN(AC218)-1,FALSE)),"")</f>
        <v/>
      </c>
      <c r="AD218" s="53" t="str">
        <f>IFERROR(IF(VLOOKUP($B218,#REF!,COLUMN(AD218)-1,FALSE)="","",VLOOKUP($B218,#REF!,COLUMN(AD218)-1,FALSE)),"")</f>
        <v/>
      </c>
      <c r="AE218" s="53" t="str">
        <f>IFERROR(IF(VLOOKUP($B218,#REF!,COLUMN(AE218)-1,FALSE)="","",VLOOKUP($B218,#REF!,COLUMN(AE218)-1,FALSE)),"")</f>
        <v/>
      </c>
      <c r="AF218" s="53" t="str">
        <f>IFERROR(IF(VLOOKUP($B218,#REF!,COLUMN(AF218)-1,FALSE)="","",VLOOKUP($B218,#REF!,COLUMN(AF218)-1,FALSE)),"")</f>
        <v/>
      </c>
      <c r="AG218" s="53" t="str">
        <f>IFERROR(IF(VLOOKUP($B218,#REF!,COLUMN(AG218)-1,FALSE)="","",VLOOKUP($B218,#REF!,COLUMN(AG218)-1,FALSE)),"")</f>
        <v/>
      </c>
      <c r="AH218" s="53" t="str">
        <f>IFERROR(IF(VLOOKUP($B218,#REF!,COLUMN(AH218)-1,FALSE)="","",VLOOKUP($B218,#REF!,COLUMN(AH218)-1,FALSE)),"")</f>
        <v/>
      </c>
      <c r="AI218" s="53" t="str">
        <f>IFERROR(IF(VLOOKUP($B218,#REF!,COLUMN(AI218)-1,FALSE)="","",VLOOKUP($B218,#REF!,COLUMN(AI218)-1,FALSE)),"")</f>
        <v/>
      </c>
      <c r="AJ218" s="53" t="str">
        <f>IFERROR(IF(VLOOKUP($B218,#REF!,COLUMN(AJ218)-1,FALSE)="","",VLOOKUP($B218,#REF!,COLUMN(AJ218)-1,FALSE)),"")</f>
        <v/>
      </c>
      <c r="AK218" s="53" t="str">
        <f>IFERROR(IF(VLOOKUP($B218,#REF!,COLUMN(AK218)-1,FALSE)="","",VLOOKUP($B218,#REF!,COLUMN(AK218)-1,FALSE)),"")</f>
        <v/>
      </c>
      <c r="AL218" s="53" t="str">
        <f>IFERROR(IF(VLOOKUP($B218,#REF!,COLUMN(AL218)-1,FALSE)="","",VLOOKUP($B218,#REF!,COLUMN(AL218)-1,FALSE)),"")</f>
        <v/>
      </c>
      <c r="AM218" s="53" t="str">
        <f>IFERROR(IF(VLOOKUP($B218,#REF!,COLUMN(AM218)-1,FALSE)="","",VLOOKUP($B218,#REF!,COLUMN(AM218)-1,FALSE)),"")</f>
        <v/>
      </c>
      <c r="AN218" s="53" t="str">
        <f>IFERROR(IF(VLOOKUP($B218,#REF!,COLUMN(AN218)-1,FALSE)="","",VLOOKUP($B218,#REF!,COLUMN(AN218)-1,FALSE)),"")</f>
        <v/>
      </c>
      <c r="AO218" s="53" t="str">
        <f>IFERROR(IF(VLOOKUP($B218,#REF!,COLUMN(AO218)-1,FALSE)="","",VLOOKUP($B218,#REF!,COLUMN(AO218)-1,FALSE)),"")</f>
        <v/>
      </c>
      <c r="AP218" s="53" t="str">
        <f>IFERROR(IF(VLOOKUP($B218,#REF!,COLUMN(AP218)-1,FALSE)="","",VLOOKUP($B218,#REF!,COLUMN(AP218)-1,FALSE)),"")</f>
        <v/>
      </c>
      <c r="AQ218" s="53" t="str">
        <f>IFERROR(IF(VLOOKUP($B218,#REF!,COLUMN(AQ218)-1,FALSE)="","",VLOOKUP($B218,#REF!,COLUMN(AQ218)-1,FALSE)),"")</f>
        <v/>
      </c>
      <c r="AR218" s="53" t="str">
        <f>IFERROR(IF(VLOOKUP($B218,#REF!,COLUMN(AR218)-1,FALSE)="","",VLOOKUP($B218,#REF!,COLUMN(AR218)-1,FALSE)),"")</f>
        <v/>
      </c>
      <c r="AS218" s="53" t="str">
        <f>IFERROR(IF(VLOOKUP($B218,#REF!,COLUMN(AS218)-1,FALSE)="","",VLOOKUP($B218,#REF!,COLUMN(AS218)-1,FALSE)),"")</f>
        <v/>
      </c>
      <c r="AT218" s="53" t="str">
        <f>IFERROR(IF(VLOOKUP($B218,#REF!,COLUMN(AT218)-1,FALSE)="","",VLOOKUP($B218,#REF!,COLUMN(AT218)-1,FALSE)),"")</f>
        <v/>
      </c>
      <c r="AU218" s="53" t="str">
        <f>IFERROR(IF(VLOOKUP($B218,#REF!,COLUMN(AU218)-1,FALSE)="","",VLOOKUP($B218,#REF!,COLUMN(AU218)-1,FALSE)),"")</f>
        <v/>
      </c>
      <c r="AV218" s="53" t="str">
        <f>IFERROR(IF(VLOOKUP($B218,#REF!,COLUMN(AV218)-1,FALSE)="","",VLOOKUP($B218,#REF!,COLUMN(AV218)-1,FALSE)),"")</f>
        <v/>
      </c>
      <c r="AW218" s="53" t="str">
        <f>IFERROR(IF(VLOOKUP($B218,#REF!,COLUMN(AW218)-1,FALSE)="","",VLOOKUP($B218,#REF!,COLUMN(AW218)-1,FALSE)),"")</f>
        <v/>
      </c>
      <c r="AX218" s="53" t="str">
        <f>IFERROR(IF(VLOOKUP($B218,#REF!,COLUMN(AX218)-1,FALSE)="","",VLOOKUP($B218,#REF!,COLUMN(AX218)-1,FALSE)),"")</f>
        <v/>
      </c>
      <c r="AY218" s="53" t="str">
        <f>IFERROR(IF(VLOOKUP($B218,#REF!,COLUMN(AY218)-1,FALSE)="","",VLOOKUP($B218,#REF!,COLUMN(AY218)-1,FALSE)),"")</f>
        <v/>
      </c>
      <c r="AZ218" s="53" t="str">
        <f>IFERROR(IF(VLOOKUP($B218,#REF!,COLUMN(AZ218)-1,FALSE)="","",VLOOKUP($B218,#REF!,COLUMN(AZ218)-1,FALSE)),"")</f>
        <v/>
      </c>
      <c r="BA218" s="53" t="str">
        <f>IFERROR(IF(VLOOKUP($B218,#REF!,COLUMN(BA218)-1,FALSE)="","",VLOOKUP($B218,#REF!,COLUMN(BA218)-1,FALSE)),"")</f>
        <v/>
      </c>
      <c r="BB218" s="53" t="str">
        <f>IFERROR(IF(VLOOKUP($B218,#REF!,COLUMN(BB218)-1,FALSE)="","",VLOOKUP($B218,#REF!,COLUMN(BB218)-1,FALSE)),"")</f>
        <v/>
      </c>
      <c r="BC218" s="53" t="str">
        <f>IFERROR(IF(VLOOKUP($B218,#REF!,COLUMN(BC218)-1,FALSE)="","",VLOOKUP($B218,#REF!,COLUMN(BC218)-1,FALSE)),"")</f>
        <v/>
      </c>
      <c r="BD218" s="53" t="str">
        <f>IFERROR(IF(VLOOKUP($B218,#REF!,COLUMN(BD218)-1,FALSE)="","",VLOOKUP($B218,#REF!,COLUMN(BD218)-1,FALSE)),"")</f>
        <v/>
      </c>
      <c r="BE218" s="53" t="str">
        <f>IFERROR(IF(VLOOKUP($B218,#REF!,COLUMN(BE218)-1,FALSE)="","",VLOOKUP($B218,#REF!,COLUMN(BE218)-1,FALSE)),"")</f>
        <v/>
      </c>
      <c r="BF218" s="53" t="str">
        <f>IFERROR(IF(VLOOKUP($B218,#REF!,COLUMN(BF218)-1,FALSE)="","",VLOOKUP($B218,#REF!,COLUMN(BF218)-1,FALSE)),"")</f>
        <v/>
      </c>
      <c r="BG218" s="53" t="str">
        <f>IFERROR(IF(VLOOKUP($B218,#REF!,COLUMN(BG218)-1,FALSE)="","",VLOOKUP($B218,#REF!,COLUMN(BG218)-1,FALSE)),"")</f>
        <v/>
      </c>
      <c r="BH218" s="53" t="str">
        <f>IFERROR(IF(VLOOKUP($B218,#REF!,COLUMN(BH218)-1,FALSE)="","",VLOOKUP($B218,#REF!,COLUMN(BH218)-1,FALSE)),"")</f>
        <v/>
      </c>
      <c r="BI218" s="53" t="str">
        <f>IFERROR(IF(VLOOKUP($B218,#REF!,COLUMN(BI218)-1,FALSE)="","",VLOOKUP($B218,#REF!,COLUMN(BI218)-1,FALSE)),"")</f>
        <v/>
      </c>
      <c r="BJ218" s="53" t="str">
        <f>IFERROR(IF(VLOOKUP($B218,#REF!,COLUMN(BJ218)-1,FALSE)="","",VLOOKUP($B218,#REF!,COLUMN(BJ218)-1,FALSE)),"")</f>
        <v/>
      </c>
      <c r="BK218" s="24" t="str">
        <f>IFERROR(IF(VLOOKUP($B218,#REF!,COLUMN(BK218)-1,FALSE)="","",VLOOKUP($B218,#REF!,COLUMN(BK218)-1,FALSE)),"")</f>
        <v/>
      </c>
      <c r="BL218" s="54" t="str">
        <f>IFERROR(IF(VLOOKUP($B218,#REF!,COLUMN(BL218)-1,FALSE)="","",VLOOKUP($B218,#REF!,COLUMN(BL218)-1,FALSE)),"")</f>
        <v/>
      </c>
      <c r="BM218" s="54" t="str">
        <f>IFERROR(IF(VLOOKUP($B218,#REF!,COLUMN(BM218)-1,FALSE)="","",VLOOKUP($B218,#REF!,COLUMN(BM218)-1,FALSE)),"")</f>
        <v/>
      </c>
      <c r="BN218" s="101" t="str">
        <f>IFERROR(VLOOKUP($B218,[1]④カッコ付け数値!$A$14:$CN$115,82,FALSE),"")</f>
        <v/>
      </c>
      <c r="BO218" s="102" t="str">
        <f>IFERROR(VLOOKUP($B218,[1]④カッコ付け数値!$A$14:$CN$115,83,FALSE),"")</f>
        <v/>
      </c>
      <c r="BP218" s="102">
        <f>IFERROR(VLOOKUP($B218,'[1]④カッコ付け数値 (原本)'!$A$14:$CF$115,83,FALSE),"")</f>
        <v>0</v>
      </c>
      <c r="BQ218" s="103" t="str">
        <f>IFERROR(VLOOKUP($B218,'[1]④カッコ付け数値 (原本)'!$A$14:$CF$115,84,FALSE),"")</f>
        <v>分析</v>
      </c>
    </row>
    <row r="219" spans="1:69" ht="42" customHeight="1">
      <c r="A219" s="51" t="str">
        <f t="shared" si="19"/>
        <v/>
      </c>
      <c r="B219" s="98" t="s">
        <v>8065</v>
      </c>
      <c r="C219" s="52"/>
      <c r="D219" s="52"/>
      <c r="E219" s="24" t="str">
        <f>CONCATENATE("(",E218,")")</f>
        <v>()</v>
      </c>
      <c r="F219" s="53" t="str">
        <f>IFERROR(IF(VLOOKUP($B219,#REF!,COLUMN(F219)-1,FALSE)="","",VLOOKUP($B219,#REF!,COLUMN(F219)-1,FALSE)),"")</f>
        <v/>
      </c>
      <c r="G219" s="53" t="str">
        <f>IFERROR(IF(VLOOKUP($B219,#REF!,COLUMN(G219)-1,FALSE)="","",VLOOKUP($B219,#REF!,COLUMN(G219)-1,FALSE)),"")</f>
        <v/>
      </c>
      <c r="H219" s="53" t="str">
        <f>IFERROR(IF(VLOOKUP($B219,#REF!,COLUMN(H219)-1,FALSE)="","",VLOOKUP($B219,#REF!,COLUMN(H219)-1,FALSE)),"")</f>
        <v/>
      </c>
      <c r="I219" s="53" t="str">
        <f>IFERROR(IF(VLOOKUP($B219,#REF!,COLUMN(I219)-1,FALSE)="","",VLOOKUP($B219,#REF!,COLUMN(I219)-1,FALSE)),"")</f>
        <v/>
      </c>
      <c r="J219" s="53" t="str">
        <f>IFERROR(IF(VLOOKUP($B219,#REF!,COLUMN(J219)-1,FALSE)="","",VLOOKUP($B219,#REF!,COLUMN(J219)-1,FALSE)),"")</f>
        <v/>
      </c>
      <c r="K219" s="53" t="str">
        <f>IFERROR(IF(VLOOKUP($B219,#REF!,COLUMN(K219)-1,FALSE)="","",VLOOKUP($B219,#REF!,COLUMN(K219)-1,FALSE)),"")</f>
        <v/>
      </c>
      <c r="L219" s="53" t="str">
        <f>IFERROR(IF(VLOOKUP($B219,#REF!,COLUMN(L219)-1,FALSE)="","",VLOOKUP($B219,#REF!,COLUMN(L219)-1,FALSE)),"")</f>
        <v/>
      </c>
      <c r="M219" s="53" t="str">
        <f>IFERROR(IF(VLOOKUP($B219,#REF!,COLUMN(M219)-1,FALSE)="","",VLOOKUP($B219,#REF!,COLUMN(M219)-1,FALSE)),"")</f>
        <v/>
      </c>
      <c r="N219" s="53" t="str">
        <f>IFERROR(IF(VLOOKUP($B219,#REF!,COLUMN(N219)-1,FALSE)="","",VLOOKUP($B219,#REF!,COLUMN(N219)-1,FALSE)),"")</f>
        <v/>
      </c>
      <c r="O219" s="53" t="str">
        <f>IFERROR(IF(VLOOKUP($B219,#REF!,COLUMN(O219)-1,FALSE)="","",VLOOKUP($B219,#REF!,COLUMN(O219)-1,FALSE)),"")</f>
        <v/>
      </c>
      <c r="P219" s="53" t="str">
        <f>IFERROR(IF(VLOOKUP($B219,#REF!,COLUMN(P219)-1,FALSE)="","",VLOOKUP($B219,#REF!,COLUMN(P219)-1,FALSE)),"")</f>
        <v/>
      </c>
      <c r="Q219" s="53" t="str">
        <f>IFERROR(IF(VLOOKUP($B219,#REF!,COLUMN(Q219)-1,FALSE)="","",VLOOKUP($B219,#REF!,COLUMN(Q219)-1,FALSE)),"")</f>
        <v/>
      </c>
      <c r="R219" s="53" t="str">
        <f>IFERROR(IF(VLOOKUP($B219,#REF!,COLUMN(R219)-1,FALSE)="","",VLOOKUP($B219,#REF!,COLUMN(R219)-1,FALSE)),"")</f>
        <v/>
      </c>
      <c r="S219" s="53" t="str">
        <f>IFERROR(IF(VLOOKUP($B219,#REF!,COLUMN(S219)-1,FALSE)="","",VLOOKUP($B219,#REF!,COLUMN(S219)-1,FALSE)),"")</f>
        <v/>
      </c>
      <c r="T219" s="100" t="str">
        <f>IFERROR(IF(VLOOKUP($B219,#REF!,COLUMN(T219)-1,FALSE)="","",VLOOKUP($B219,#REF!,COLUMN(T219)-1,FALSE)),"")</f>
        <v/>
      </c>
      <c r="U219" s="53" t="str">
        <f>IFERROR(IF(VLOOKUP($B219,#REF!,COLUMN(U219)-1,FALSE)="","",VLOOKUP($B219,#REF!,COLUMN(U219)-1,FALSE)),"")</f>
        <v/>
      </c>
      <c r="V219" s="53" t="str">
        <f>IFERROR(IF(VLOOKUP($B219,#REF!,COLUMN(V219)-1,FALSE)="","",VLOOKUP($B219,#REF!,COLUMN(V219)-1,FALSE)),"")</f>
        <v/>
      </c>
      <c r="W219" s="53" t="str">
        <f>IFERROR(IF(VLOOKUP($B219,#REF!,COLUMN(W219)-1,FALSE)="","",VLOOKUP($B219,#REF!,COLUMN(W219)-1,FALSE)),"")</f>
        <v/>
      </c>
      <c r="X219" s="53" t="str">
        <f>IFERROR(IF(VLOOKUP($B219,#REF!,COLUMN(X219)-1,FALSE)="","",VLOOKUP($B219,#REF!,COLUMN(X219)-1,FALSE)),"")</f>
        <v/>
      </c>
      <c r="Y219" s="53" t="str">
        <f>IFERROR(IF(VLOOKUP($B219,#REF!,COLUMN(Y219)-1,FALSE)="","",VLOOKUP($B219,#REF!,COLUMN(Y219)-1,FALSE)),"")</f>
        <v/>
      </c>
      <c r="Z219" s="53" t="str">
        <f>IFERROR(IF(VLOOKUP($B219,#REF!,COLUMN(Z219)-1,FALSE)="","",VLOOKUP($B219,#REF!,COLUMN(Z219)-1,FALSE)),"")</f>
        <v/>
      </c>
      <c r="AA219" s="53" t="str">
        <f>IFERROR(IF(VLOOKUP($B219,#REF!,COLUMN(AA219)-1,FALSE)="","",VLOOKUP($B219,#REF!,COLUMN(AA219)-1,FALSE)),"")</f>
        <v/>
      </c>
      <c r="AB219" s="53" t="str">
        <f>IFERROR(IF(VLOOKUP($B219,#REF!,COLUMN(AB219)-1,FALSE)="","",VLOOKUP($B219,#REF!,COLUMN(AB219)-1,FALSE)),"")</f>
        <v/>
      </c>
      <c r="AC219" s="53" t="str">
        <f>IFERROR(IF(VLOOKUP($B219,#REF!,COLUMN(AC219)-1,FALSE)="","",VLOOKUP($B219,#REF!,COLUMN(AC219)-1,FALSE)),"")</f>
        <v/>
      </c>
      <c r="AD219" s="53" t="str">
        <f>IFERROR(IF(VLOOKUP($B219,#REF!,COLUMN(AD219)-1,FALSE)="","",VLOOKUP($B219,#REF!,COLUMN(AD219)-1,FALSE)),"")</f>
        <v/>
      </c>
      <c r="AE219" s="53" t="str">
        <f>IFERROR(IF(VLOOKUP($B219,#REF!,COLUMN(AE219)-1,FALSE)="","",VLOOKUP($B219,#REF!,COLUMN(AE219)-1,FALSE)),"")</f>
        <v/>
      </c>
      <c r="AF219" s="53" t="str">
        <f>IFERROR(IF(VLOOKUP($B219,#REF!,COLUMN(AF219)-1,FALSE)="","",VLOOKUP($B219,#REF!,COLUMN(AF219)-1,FALSE)),"")</f>
        <v/>
      </c>
      <c r="AG219" s="53" t="str">
        <f>IFERROR(IF(VLOOKUP($B219,#REF!,COLUMN(AG219)-1,FALSE)="","",VLOOKUP($B219,#REF!,COLUMN(AG219)-1,FALSE)),"")</f>
        <v/>
      </c>
      <c r="AH219" s="53" t="str">
        <f>IFERROR(IF(VLOOKUP($B219,#REF!,COLUMN(AH219)-1,FALSE)="","",VLOOKUP($B219,#REF!,COLUMN(AH219)-1,FALSE)),"")</f>
        <v/>
      </c>
      <c r="AI219" s="53" t="str">
        <f>IFERROR(IF(VLOOKUP($B219,#REF!,COLUMN(AI219)-1,FALSE)="","",VLOOKUP($B219,#REF!,COLUMN(AI219)-1,FALSE)),"")</f>
        <v/>
      </c>
      <c r="AJ219" s="53" t="str">
        <f>IFERROR(IF(VLOOKUP($B219,#REF!,COLUMN(AJ219)-1,FALSE)="","",VLOOKUP($B219,#REF!,COLUMN(AJ219)-1,FALSE)),"")</f>
        <v/>
      </c>
      <c r="AK219" s="53" t="str">
        <f>IFERROR(IF(VLOOKUP($B219,#REF!,COLUMN(AK219)-1,FALSE)="","",VLOOKUP($B219,#REF!,COLUMN(AK219)-1,FALSE)),"")</f>
        <v/>
      </c>
      <c r="AL219" s="53" t="str">
        <f>IFERROR(IF(VLOOKUP($B219,#REF!,COLUMN(AL219)-1,FALSE)="","",VLOOKUP($B219,#REF!,COLUMN(AL219)-1,FALSE)),"")</f>
        <v/>
      </c>
      <c r="AM219" s="53" t="str">
        <f>IFERROR(IF(VLOOKUP($B219,#REF!,COLUMN(AM219)-1,FALSE)="","",VLOOKUP($B219,#REF!,COLUMN(AM219)-1,FALSE)),"")</f>
        <v/>
      </c>
      <c r="AN219" s="53" t="str">
        <f>IFERROR(IF(VLOOKUP($B219,#REF!,COLUMN(AN219)-1,FALSE)="","",VLOOKUP($B219,#REF!,COLUMN(AN219)-1,FALSE)),"")</f>
        <v/>
      </c>
      <c r="AO219" s="53" t="str">
        <f>IFERROR(IF(VLOOKUP($B219,#REF!,COLUMN(AO219)-1,FALSE)="","",VLOOKUP($B219,#REF!,COLUMN(AO219)-1,FALSE)),"")</f>
        <v/>
      </c>
      <c r="AP219" s="53" t="str">
        <f>IFERROR(IF(VLOOKUP($B219,#REF!,COLUMN(AP219)-1,FALSE)="","",VLOOKUP($B219,#REF!,COLUMN(AP219)-1,FALSE)),"")</f>
        <v/>
      </c>
      <c r="AQ219" s="53" t="str">
        <f>IFERROR(IF(VLOOKUP($B219,#REF!,COLUMN(AQ219)-1,FALSE)="","",VLOOKUP($B219,#REF!,COLUMN(AQ219)-1,FALSE)),"")</f>
        <v/>
      </c>
      <c r="AR219" s="53" t="str">
        <f>IFERROR(IF(VLOOKUP($B219,#REF!,COLUMN(AR219)-1,FALSE)="","",VLOOKUP($B219,#REF!,COLUMN(AR219)-1,FALSE)),"")</f>
        <v/>
      </c>
      <c r="AS219" s="53" t="str">
        <f>IFERROR(IF(VLOOKUP($B219,#REF!,COLUMN(AS219)-1,FALSE)="","",VLOOKUP($B219,#REF!,COLUMN(AS219)-1,FALSE)),"")</f>
        <v/>
      </c>
      <c r="AT219" s="53" t="str">
        <f>IFERROR(IF(VLOOKUP($B219,#REF!,COLUMN(AT219)-1,FALSE)="","",VLOOKUP($B219,#REF!,COLUMN(AT219)-1,FALSE)),"")</f>
        <v/>
      </c>
      <c r="AU219" s="53" t="str">
        <f>IFERROR(IF(VLOOKUP($B219,#REF!,COLUMN(AU219)-1,FALSE)="","",VLOOKUP($B219,#REF!,COLUMN(AU219)-1,FALSE)),"")</f>
        <v/>
      </c>
      <c r="AV219" s="53" t="str">
        <f>IFERROR(IF(VLOOKUP($B219,#REF!,COLUMN(AV219)-1,FALSE)="","",VLOOKUP($B219,#REF!,COLUMN(AV219)-1,FALSE)),"")</f>
        <v/>
      </c>
      <c r="AW219" s="53" t="str">
        <f>IFERROR(IF(VLOOKUP($B219,#REF!,COLUMN(AW219)-1,FALSE)="","",VLOOKUP($B219,#REF!,COLUMN(AW219)-1,FALSE)),"")</f>
        <v/>
      </c>
      <c r="AX219" s="53" t="str">
        <f>IFERROR(IF(VLOOKUP($B219,#REF!,COLUMN(AX219)-1,FALSE)="","",VLOOKUP($B219,#REF!,COLUMN(AX219)-1,FALSE)),"")</f>
        <v/>
      </c>
      <c r="AY219" s="53" t="str">
        <f>IFERROR(IF(VLOOKUP($B219,#REF!,COLUMN(AY219)-1,FALSE)="","",VLOOKUP($B219,#REF!,COLUMN(AY219)-1,FALSE)),"")</f>
        <v/>
      </c>
      <c r="AZ219" s="53" t="str">
        <f>IFERROR(IF(VLOOKUP($B219,#REF!,COLUMN(AZ219)-1,FALSE)="","",VLOOKUP($B219,#REF!,COLUMN(AZ219)-1,FALSE)),"")</f>
        <v/>
      </c>
      <c r="BA219" s="53" t="str">
        <f>IFERROR(IF(VLOOKUP($B219,#REF!,COLUMN(BA219)-1,FALSE)="","",VLOOKUP($B219,#REF!,COLUMN(BA219)-1,FALSE)),"")</f>
        <v/>
      </c>
      <c r="BB219" s="53" t="str">
        <f>IFERROR(IF(VLOOKUP($B219,#REF!,COLUMN(BB219)-1,FALSE)="","",VLOOKUP($B219,#REF!,COLUMN(BB219)-1,FALSE)),"")</f>
        <v/>
      </c>
      <c r="BC219" s="53" t="str">
        <f>IFERROR(IF(VLOOKUP($B219,#REF!,COLUMN(BC219)-1,FALSE)="","",VLOOKUP($B219,#REF!,COLUMN(BC219)-1,FALSE)),"")</f>
        <v/>
      </c>
      <c r="BD219" s="53" t="str">
        <f>IFERROR(IF(VLOOKUP($B219,#REF!,COLUMN(BD219)-1,FALSE)="","",VLOOKUP($B219,#REF!,COLUMN(BD219)-1,FALSE)),"")</f>
        <v/>
      </c>
      <c r="BE219" s="53" t="str">
        <f>IFERROR(IF(VLOOKUP($B219,#REF!,COLUMN(BE219)-1,FALSE)="","",VLOOKUP($B219,#REF!,COLUMN(BE219)-1,FALSE)),"")</f>
        <v/>
      </c>
      <c r="BF219" s="53" t="str">
        <f>IFERROR(IF(VLOOKUP($B219,#REF!,COLUMN(BF219)-1,FALSE)="","",VLOOKUP($B219,#REF!,COLUMN(BF219)-1,FALSE)),"")</f>
        <v/>
      </c>
      <c r="BG219" s="53" t="str">
        <f>IFERROR(IF(VLOOKUP($B219,#REF!,COLUMN(BG219)-1,FALSE)="","",VLOOKUP($B219,#REF!,COLUMN(BG219)-1,FALSE)),"")</f>
        <v/>
      </c>
      <c r="BH219" s="53" t="str">
        <f>IFERROR(IF(VLOOKUP($B219,#REF!,COLUMN(BH219)-1,FALSE)="","",VLOOKUP($B219,#REF!,COLUMN(BH219)-1,FALSE)),"")</f>
        <v/>
      </c>
      <c r="BI219" s="53" t="str">
        <f>IFERROR(IF(VLOOKUP($B219,#REF!,COLUMN(BI219)-1,FALSE)="","",VLOOKUP($B219,#REF!,COLUMN(BI219)-1,FALSE)),"")</f>
        <v/>
      </c>
      <c r="BJ219" s="53" t="str">
        <f>IFERROR(IF(VLOOKUP($B219,#REF!,COLUMN(BJ219)-1,FALSE)="","",VLOOKUP($B219,#REF!,COLUMN(BJ219)-1,FALSE)),"")</f>
        <v/>
      </c>
      <c r="BK219" s="24" t="str">
        <f>IFERROR(IF(VLOOKUP($B219,#REF!,COLUMN(BK219)-1,FALSE)="","",VLOOKUP($B219,#REF!,COLUMN(BK219)-1,FALSE)),"")</f>
        <v/>
      </c>
      <c r="BL219" s="54" t="str">
        <f>IFERROR(IF(VLOOKUP($B219,#REF!,COLUMN(BL219)-1,FALSE)="","",VLOOKUP($B219,#REF!,COLUMN(BL219)-1,FALSE)),"")</f>
        <v/>
      </c>
      <c r="BM219" s="54" t="str">
        <f>IFERROR(IF(VLOOKUP($B219,#REF!,COLUMN(BM219)-1,FALSE)="","",VLOOKUP($B219,#REF!,COLUMN(BM219)-1,FALSE)),"")</f>
        <v/>
      </c>
      <c r="BN219" s="101" t="str">
        <f>IFERROR(VLOOKUP($B219,[1]④カッコ付け数値!$A$14:$CN$115,82,FALSE),"")</f>
        <v/>
      </c>
      <c r="BO219" s="102" t="str">
        <f>IFERROR(VLOOKUP($B219,[1]④カッコ付け数値!$A$14:$CN$115,83,FALSE),"")</f>
        <v/>
      </c>
      <c r="BP219" s="102" t="str">
        <f>IFERROR(VLOOKUP($B219,'[1]④カッコ付け数値 (原本)'!$A$14:$CF$115,83,FALSE),"")</f>
        <v/>
      </c>
      <c r="BQ219" s="103" t="str">
        <f>IFERROR(VLOOKUP($B219,'[1]④カッコ付け数値 (原本)'!$A$14:$CF$115,84,FALSE),"")</f>
        <v/>
      </c>
    </row>
    <row r="220" spans="1:69" ht="42" customHeight="1">
      <c r="A220" s="51" t="str">
        <f t="shared" si="19"/>
        <v/>
      </c>
      <c r="B220" s="98" t="s">
        <v>8172</v>
      </c>
      <c r="C220" s="52"/>
      <c r="D220" s="52"/>
      <c r="E220" s="24" t="str">
        <f>IFERROR(IF(VLOOKUP($B220,#REF!,COLUMN(E220)-1,FALSE)="","",VLOOKUP($B220,#REF!,COLUMN(E220)-1,FALSE)),"")</f>
        <v/>
      </c>
      <c r="F220" s="53" t="str">
        <f>IFERROR(IF(VLOOKUP($B220,#REF!,COLUMN(F220)-1,FALSE)="","",VLOOKUP($B220,#REF!,COLUMN(F220)-1,FALSE)),"")</f>
        <v/>
      </c>
      <c r="G220" s="53" t="str">
        <f>IFERROR(IF(VLOOKUP($B220,#REF!,COLUMN(G220)-1,FALSE)="","",VLOOKUP($B220,#REF!,COLUMN(G220)-1,FALSE)),"")</f>
        <v/>
      </c>
      <c r="H220" s="53" t="str">
        <f>IFERROR(IF(VLOOKUP($B220,#REF!,COLUMN(H220)-1,FALSE)="","",VLOOKUP($B220,#REF!,COLUMN(H220)-1,FALSE)),"")</f>
        <v/>
      </c>
      <c r="I220" s="53" t="str">
        <f>IFERROR(IF(VLOOKUP($B220,#REF!,COLUMN(I220)-1,FALSE)="","",VLOOKUP($B220,#REF!,COLUMN(I220)-1,FALSE)),"")</f>
        <v/>
      </c>
      <c r="J220" s="53" t="str">
        <f>IFERROR(IF(VLOOKUP($B220,#REF!,COLUMN(J220)-1,FALSE)="","",VLOOKUP($B220,#REF!,COLUMN(J220)-1,FALSE)),"")</f>
        <v/>
      </c>
      <c r="K220" s="53" t="str">
        <f>IFERROR(IF(VLOOKUP($B220,#REF!,COLUMN(K220)-1,FALSE)="","",VLOOKUP($B220,#REF!,COLUMN(K220)-1,FALSE)),"")</f>
        <v/>
      </c>
      <c r="L220" s="53" t="str">
        <f>IFERROR(IF(VLOOKUP($B220,#REF!,COLUMN(L220)-1,FALSE)="","",VLOOKUP($B220,#REF!,COLUMN(L220)-1,FALSE)),"")</f>
        <v/>
      </c>
      <c r="M220" s="53" t="str">
        <f>IFERROR(IF(VLOOKUP($B220,#REF!,COLUMN(M220)-1,FALSE)="","",VLOOKUP($B220,#REF!,COLUMN(M220)-1,FALSE)),"")</f>
        <v/>
      </c>
      <c r="N220" s="53" t="str">
        <f>IFERROR(IF(VLOOKUP($B220,#REF!,COLUMN(N220)-1,FALSE)="","",VLOOKUP($B220,#REF!,COLUMN(N220)-1,FALSE)),"")</f>
        <v/>
      </c>
      <c r="O220" s="53" t="str">
        <f>IFERROR(IF(VLOOKUP($B220,#REF!,COLUMN(O220)-1,FALSE)="","",VLOOKUP($B220,#REF!,COLUMN(O220)-1,FALSE)),"")</f>
        <v/>
      </c>
      <c r="P220" s="53" t="str">
        <f>IFERROR(IF(VLOOKUP($B220,#REF!,COLUMN(P220)-1,FALSE)="","",VLOOKUP($B220,#REF!,COLUMN(P220)-1,FALSE)),"")</f>
        <v/>
      </c>
      <c r="Q220" s="53" t="str">
        <f>IFERROR(IF(VLOOKUP($B220,#REF!,COLUMN(Q220)-1,FALSE)="","",VLOOKUP($B220,#REF!,COLUMN(Q220)-1,FALSE)),"")</f>
        <v/>
      </c>
      <c r="R220" s="53" t="str">
        <f>IFERROR(IF(VLOOKUP($B220,#REF!,COLUMN(R220)-1,FALSE)="","",VLOOKUP($B220,#REF!,COLUMN(R220)-1,FALSE)),"")</f>
        <v/>
      </c>
      <c r="S220" s="53" t="str">
        <f>IFERROR(IF(VLOOKUP($B220,#REF!,COLUMN(S220)-1,FALSE)="","",VLOOKUP($B220,#REF!,COLUMN(S220)-1,FALSE)),"")</f>
        <v/>
      </c>
      <c r="T220" s="53" t="str">
        <f>IFERROR(IF(VLOOKUP($B220,#REF!,COLUMN(T220)-1,FALSE)="","",VLOOKUP($B220,#REF!,COLUMN(T220)-1,FALSE)),"")</f>
        <v/>
      </c>
      <c r="U220" s="53" t="str">
        <f>IFERROR(IF(VLOOKUP($B220,#REF!,COLUMN(U220)-1,FALSE)="","",VLOOKUP($B220,#REF!,COLUMN(U220)-1,FALSE)),"")</f>
        <v/>
      </c>
      <c r="V220" s="53" t="str">
        <f>IFERROR(IF(VLOOKUP($B220,#REF!,COLUMN(V220)-1,FALSE)="","",VLOOKUP($B220,#REF!,COLUMN(V220)-1,FALSE)),"")</f>
        <v/>
      </c>
      <c r="W220" s="53" t="str">
        <f>IFERROR(IF(VLOOKUP($B220,#REF!,COLUMN(W220)-1,FALSE)="","",VLOOKUP($B220,#REF!,COLUMN(W220)-1,FALSE)),"")</f>
        <v/>
      </c>
      <c r="X220" s="53" t="str">
        <f>IFERROR(IF(VLOOKUP($B220,#REF!,COLUMN(X220)-1,FALSE)="","",VLOOKUP($B220,#REF!,COLUMN(X220)-1,FALSE)),"")</f>
        <v/>
      </c>
      <c r="Y220" s="53" t="str">
        <f>IFERROR(IF(VLOOKUP($B220,#REF!,COLUMN(Y220)-1,FALSE)="","",VLOOKUP($B220,#REF!,COLUMN(Y220)-1,FALSE)),"")</f>
        <v/>
      </c>
      <c r="Z220" s="53" t="str">
        <f>IFERROR(IF(VLOOKUP($B220,#REF!,COLUMN(Z220)-1,FALSE)="","",VLOOKUP($B220,#REF!,COLUMN(Z220)-1,FALSE)),"")</f>
        <v/>
      </c>
      <c r="AA220" s="53" t="str">
        <f>IFERROR(IF(VLOOKUP($B220,#REF!,COLUMN(AA220)-1,FALSE)="","",VLOOKUP($B220,#REF!,COLUMN(AA220)-1,FALSE)),"")</f>
        <v/>
      </c>
      <c r="AB220" s="53" t="str">
        <f>IFERROR(IF(VLOOKUP($B220,#REF!,COLUMN(AB220)-1,FALSE)="","",VLOOKUP($B220,#REF!,COLUMN(AB220)-1,FALSE)),"")</f>
        <v/>
      </c>
      <c r="AC220" s="53" t="str">
        <f>IFERROR(IF(VLOOKUP($B220,#REF!,COLUMN(AC220)-1,FALSE)="","",VLOOKUP($B220,#REF!,COLUMN(AC220)-1,FALSE)),"")</f>
        <v/>
      </c>
      <c r="AD220" s="53" t="str">
        <f>IFERROR(IF(VLOOKUP($B220,#REF!,COLUMN(AD220)-1,FALSE)="","",VLOOKUP($B220,#REF!,COLUMN(AD220)-1,FALSE)),"")</f>
        <v/>
      </c>
      <c r="AE220" s="53" t="str">
        <f>IFERROR(IF(VLOOKUP($B220,#REF!,COLUMN(AE220)-1,FALSE)="","",VLOOKUP($B220,#REF!,COLUMN(AE220)-1,FALSE)),"")</f>
        <v/>
      </c>
      <c r="AF220" s="53" t="str">
        <f>IFERROR(IF(VLOOKUP($B220,#REF!,COLUMN(AF220)-1,FALSE)="","",VLOOKUP($B220,#REF!,COLUMN(AF220)-1,FALSE)),"")</f>
        <v/>
      </c>
      <c r="AG220" s="53" t="str">
        <f>IFERROR(IF(VLOOKUP($B220,#REF!,COLUMN(AG220)-1,FALSE)="","",VLOOKUP($B220,#REF!,COLUMN(AG220)-1,FALSE)),"")</f>
        <v/>
      </c>
      <c r="AH220" s="53" t="str">
        <f>IFERROR(IF(VLOOKUP($B220,#REF!,COLUMN(AH220)-1,FALSE)="","",VLOOKUP($B220,#REF!,COLUMN(AH220)-1,FALSE)),"")</f>
        <v/>
      </c>
      <c r="AI220" s="53" t="str">
        <f>IFERROR(IF(VLOOKUP($B220,#REF!,COLUMN(AI220)-1,FALSE)="","",VLOOKUP($B220,#REF!,COLUMN(AI220)-1,FALSE)),"")</f>
        <v/>
      </c>
      <c r="AJ220" s="53" t="str">
        <f>IFERROR(IF(VLOOKUP($B220,#REF!,COLUMN(AJ220)-1,FALSE)="","",VLOOKUP($B220,#REF!,COLUMN(AJ220)-1,FALSE)),"")</f>
        <v/>
      </c>
      <c r="AK220" s="53" t="str">
        <f>IFERROR(IF(VLOOKUP($B220,#REF!,COLUMN(AK220)-1,FALSE)="","",VLOOKUP($B220,#REF!,COLUMN(AK220)-1,FALSE)),"")</f>
        <v/>
      </c>
      <c r="AL220" s="53" t="str">
        <f>IFERROR(IF(VLOOKUP($B220,#REF!,COLUMN(AL220)-1,FALSE)="","",VLOOKUP($B220,#REF!,COLUMN(AL220)-1,FALSE)),"")</f>
        <v/>
      </c>
      <c r="AM220" s="53" t="str">
        <f>IFERROR(IF(VLOOKUP($B220,#REF!,COLUMN(AM220)-1,FALSE)="","",VLOOKUP($B220,#REF!,COLUMN(AM220)-1,FALSE)),"")</f>
        <v/>
      </c>
      <c r="AN220" s="53" t="str">
        <f>IFERROR(IF(VLOOKUP($B220,#REF!,COLUMN(AN220)-1,FALSE)="","",VLOOKUP($B220,#REF!,COLUMN(AN220)-1,FALSE)),"")</f>
        <v/>
      </c>
      <c r="AO220" s="53" t="str">
        <f>IFERROR(IF(VLOOKUP($B220,#REF!,COLUMN(AO220)-1,FALSE)="","",VLOOKUP($B220,#REF!,COLUMN(AO220)-1,FALSE)),"")</f>
        <v/>
      </c>
      <c r="AP220" s="53" t="str">
        <f>IFERROR(IF(VLOOKUP($B220,#REF!,COLUMN(AP220)-1,FALSE)="","",VLOOKUP($B220,#REF!,COLUMN(AP220)-1,FALSE)),"")</f>
        <v/>
      </c>
      <c r="AQ220" s="53" t="str">
        <f>IFERROR(IF(VLOOKUP($B220,#REF!,COLUMN(AQ220)-1,FALSE)="","",VLOOKUP($B220,#REF!,COLUMN(AQ220)-1,FALSE)),"")</f>
        <v/>
      </c>
      <c r="AR220" s="53" t="str">
        <f>IFERROR(IF(VLOOKUP($B220,#REF!,COLUMN(AR220)-1,FALSE)="","",VLOOKUP($B220,#REF!,COLUMN(AR220)-1,FALSE)),"")</f>
        <v/>
      </c>
      <c r="AS220" s="53" t="str">
        <f>IFERROR(IF(VLOOKUP($B220,#REF!,COLUMN(AS220)-1,FALSE)="","",VLOOKUP($B220,#REF!,COLUMN(AS220)-1,FALSE)),"")</f>
        <v/>
      </c>
      <c r="AT220" s="53" t="str">
        <f>IFERROR(IF(VLOOKUP($B220,#REF!,COLUMN(AT220)-1,FALSE)="","",VLOOKUP($B220,#REF!,COLUMN(AT220)-1,FALSE)),"")</f>
        <v/>
      </c>
      <c r="AU220" s="53" t="str">
        <f>IFERROR(IF(VLOOKUP($B220,#REF!,COLUMN(AU220)-1,FALSE)="","",VLOOKUP($B220,#REF!,COLUMN(AU220)-1,FALSE)),"")</f>
        <v/>
      </c>
      <c r="AV220" s="53" t="str">
        <f>IFERROR(IF(VLOOKUP($B220,#REF!,COLUMN(AV220)-1,FALSE)="","",VLOOKUP($B220,#REF!,COLUMN(AV220)-1,FALSE)),"")</f>
        <v/>
      </c>
      <c r="AW220" s="53" t="str">
        <f>IFERROR(IF(VLOOKUP($B220,#REF!,COLUMN(AW220)-1,FALSE)="","",VLOOKUP($B220,#REF!,COLUMN(AW220)-1,FALSE)),"")</f>
        <v/>
      </c>
      <c r="AX220" s="53" t="str">
        <f>IFERROR(IF(VLOOKUP($B220,#REF!,COLUMN(AX220)-1,FALSE)="","",VLOOKUP($B220,#REF!,COLUMN(AX220)-1,FALSE)),"")</f>
        <v/>
      </c>
      <c r="AY220" s="53" t="str">
        <f>IFERROR(IF(VLOOKUP($B220,#REF!,COLUMN(AY220)-1,FALSE)="","",VLOOKUP($B220,#REF!,COLUMN(AY220)-1,FALSE)),"")</f>
        <v/>
      </c>
      <c r="AZ220" s="53" t="str">
        <f>IFERROR(IF(VLOOKUP($B220,#REF!,COLUMN(AZ220)-1,FALSE)="","",VLOOKUP($B220,#REF!,COLUMN(AZ220)-1,FALSE)),"")</f>
        <v/>
      </c>
      <c r="BA220" s="53" t="str">
        <f>IFERROR(IF(VLOOKUP($B220,#REF!,COLUMN(BA220)-1,FALSE)="","",VLOOKUP($B220,#REF!,COLUMN(BA220)-1,FALSE)),"")</f>
        <v/>
      </c>
      <c r="BB220" s="53" t="str">
        <f>IFERROR(IF(VLOOKUP($B220,#REF!,COLUMN(BB220)-1,FALSE)="","",VLOOKUP($B220,#REF!,COLUMN(BB220)-1,FALSE)),"")</f>
        <v/>
      </c>
      <c r="BC220" s="53" t="str">
        <f>IFERROR(IF(VLOOKUP($B220,#REF!,COLUMN(BC220)-1,FALSE)="","",VLOOKUP($B220,#REF!,COLUMN(BC220)-1,FALSE)),"")</f>
        <v/>
      </c>
      <c r="BD220" s="53" t="str">
        <f>IFERROR(IF(VLOOKUP($B220,#REF!,COLUMN(BD220)-1,FALSE)="","",VLOOKUP($B220,#REF!,COLUMN(BD220)-1,FALSE)),"")</f>
        <v/>
      </c>
      <c r="BE220" s="53" t="str">
        <f>IFERROR(IF(VLOOKUP($B220,#REF!,COLUMN(BE220)-1,FALSE)="","",VLOOKUP($B220,#REF!,COLUMN(BE220)-1,FALSE)),"")</f>
        <v/>
      </c>
      <c r="BF220" s="53" t="str">
        <f>IFERROR(IF(VLOOKUP($B220,#REF!,COLUMN(BF220)-1,FALSE)="","",VLOOKUP($B220,#REF!,COLUMN(BF220)-1,FALSE)),"")</f>
        <v/>
      </c>
      <c r="BG220" s="53" t="str">
        <f>IFERROR(IF(VLOOKUP($B220,#REF!,COLUMN(BG220)-1,FALSE)="","",VLOOKUP($B220,#REF!,COLUMN(BG220)-1,FALSE)),"")</f>
        <v/>
      </c>
      <c r="BH220" s="53" t="str">
        <f>IFERROR(IF(VLOOKUP($B220,#REF!,COLUMN(BH220)-1,FALSE)="","",VLOOKUP($B220,#REF!,COLUMN(BH220)-1,FALSE)),"")</f>
        <v/>
      </c>
      <c r="BI220" s="53" t="str">
        <f>IFERROR(IF(VLOOKUP($B220,#REF!,COLUMN(BI220)-1,FALSE)="","",VLOOKUP($B220,#REF!,COLUMN(BI220)-1,FALSE)),"")</f>
        <v/>
      </c>
      <c r="BJ220" s="53" t="str">
        <f>IFERROR(IF(VLOOKUP($B220,#REF!,COLUMN(BJ220)-1,FALSE)="","",VLOOKUP($B220,#REF!,COLUMN(BJ220)-1,FALSE)),"")</f>
        <v/>
      </c>
      <c r="BK220" s="24" t="str">
        <f>IFERROR(IF(VLOOKUP($B220,#REF!,COLUMN(BK220)-1,FALSE)="","",VLOOKUP($B220,#REF!,COLUMN(BK220)-1,FALSE)),"")</f>
        <v/>
      </c>
      <c r="BL220" s="54" t="str">
        <f>IFERROR(IF(VLOOKUP($B220,#REF!,COLUMN(BL220)-1,FALSE)="","",VLOOKUP($B220,#REF!,COLUMN(BL220)-1,FALSE)),"")</f>
        <v/>
      </c>
      <c r="BM220" s="54" t="str">
        <f>IFERROR(IF(VLOOKUP($B220,#REF!,COLUMN(BM220)-1,FALSE)="","",VLOOKUP($B220,#REF!,COLUMN(BM220)-1,FALSE)),"")</f>
        <v/>
      </c>
      <c r="BN220" s="101" t="str">
        <f>IFERROR(VLOOKUP($B220,[1]④カッコ付け数値!$A$14:$CN$115,82,FALSE),"")</f>
        <v/>
      </c>
      <c r="BO220" s="102" t="str">
        <f>IFERROR(VLOOKUP($B220,[1]④カッコ付け数値!$A$14:$CN$115,83,FALSE),"")</f>
        <v/>
      </c>
      <c r="BP220" s="102" t="str">
        <f>IFERROR(VLOOKUP($B220,'[1]④カッコ付け数値 (原本)'!$A$14:$CF$115,83,FALSE),"")</f>
        <v/>
      </c>
      <c r="BQ220" s="103" t="str">
        <f>IFERROR(VLOOKUP($B220,'[1]④カッコ付け数値 (原本)'!$A$14:$CF$115,84,FALSE),"")</f>
        <v/>
      </c>
    </row>
    <row r="221" spans="1:69" ht="42" customHeight="1">
      <c r="A221" s="51" t="str">
        <f t="shared" si="19"/>
        <v/>
      </c>
      <c r="B221" s="98"/>
      <c r="C221" s="52"/>
      <c r="D221" s="52"/>
      <c r="E221" s="24" t="str">
        <f>IFERROR(IF(VLOOKUP($B221,#REF!,COLUMN(E221)-1,FALSE)="","",VLOOKUP($B221,#REF!,COLUMN(E221)-1,FALSE)),"")</f>
        <v/>
      </c>
      <c r="F221" s="53" t="str">
        <f>IFERROR(IF(VLOOKUP($B221,#REF!,COLUMN(F221)-1,FALSE)="","",VLOOKUP($B221,#REF!,COLUMN(F221)-1,FALSE)),"")</f>
        <v/>
      </c>
      <c r="G221" s="53" t="str">
        <f>IFERROR(IF(VLOOKUP($B221,#REF!,COLUMN(G221)-1,FALSE)="","",VLOOKUP($B221,#REF!,COLUMN(G221)-1,FALSE)),"")</f>
        <v/>
      </c>
      <c r="H221" s="53" t="str">
        <f>IFERROR(IF(VLOOKUP($B221,#REF!,COLUMN(H221)-1,FALSE)="","",VLOOKUP($B221,#REF!,COLUMN(H221)-1,FALSE)),"")</f>
        <v/>
      </c>
      <c r="I221" s="53" t="str">
        <f>IFERROR(IF(VLOOKUP($B221,#REF!,COLUMN(I221)-1,FALSE)="","",VLOOKUP($B221,#REF!,COLUMN(I221)-1,FALSE)),"")</f>
        <v/>
      </c>
      <c r="J221" s="53" t="str">
        <f>IFERROR(IF(VLOOKUP($B221,#REF!,COLUMN(J221)-1,FALSE)="","",VLOOKUP($B221,#REF!,COLUMN(J221)-1,FALSE)),"")</f>
        <v/>
      </c>
      <c r="K221" s="53" t="str">
        <f>IFERROR(IF(VLOOKUP($B221,#REF!,COLUMN(K221)-1,FALSE)="","",VLOOKUP($B221,#REF!,COLUMN(K221)-1,FALSE)),"")</f>
        <v/>
      </c>
      <c r="L221" s="53" t="str">
        <f>IFERROR(IF(VLOOKUP($B221,#REF!,COLUMN(L221)-1,FALSE)="","",VLOOKUP($B221,#REF!,COLUMN(L221)-1,FALSE)),"")</f>
        <v/>
      </c>
      <c r="M221" s="53" t="str">
        <f>IFERROR(IF(VLOOKUP($B221,#REF!,COLUMN(M221)-1,FALSE)="","",VLOOKUP($B221,#REF!,COLUMN(M221)-1,FALSE)),"")</f>
        <v/>
      </c>
      <c r="N221" s="53" t="str">
        <f>IFERROR(IF(VLOOKUP($B221,#REF!,COLUMN(N221)-1,FALSE)="","",VLOOKUP($B221,#REF!,COLUMN(N221)-1,FALSE)),"")</f>
        <v/>
      </c>
      <c r="O221" s="53" t="str">
        <f>IFERROR(IF(VLOOKUP($B221,#REF!,COLUMN(O221)-1,FALSE)="","",VLOOKUP($B221,#REF!,COLUMN(O221)-1,FALSE)),"")</f>
        <v/>
      </c>
      <c r="P221" s="53" t="str">
        <f>IFERROR(IF(VLOOKUP($B221,#REF!,COLUMN(P221)-1,FALSE)="","",VLOOKUP($B221,#REF!,COLUMN(P221)-1,FALSE)),"")</f>
        <v/>
      </c>
      <c r="Q221" s="53" t="str">
        <f>IFERROR(IF(VLOOKUP($B221,#REF!,COLUMN(Q221)-1,FALSE)="","",VLOOKUP($B221,#REF!,COLUMN(Q221)-1,FALSE)),"")</f>
        <v/>
      </c>
      <c r="R221" s="53" t="str">
        <f>IFERROR(IF(VLOOKUP($B221,#REF!,COLUMN(R221)-1,FALSE)="","",VLOOKUP($B221,#REF!,COLUMN(R221)-1,FALSE)),"")</f>
        <v/>
      </c>
      <c r="S221" s="53" t="str">
        <f>IFERROR(IF(VLOOKUP($B221,#REF!,COLUMN(S221)-1,FALSE)="","",VLOOKUP($B221,#REF!,COLUMN(S221)-1,FALSE)),"")</f>
        <v/>
      </c>
      <c r="T221" s="53" t="str">
        <f>IFERROR(IF(VLOOKUP($B221,#REF!,COLUMN(T221)-1,FALSE)="","",VLOOKUP($B221,#REF!,COLUMN(T221)-1,FALSE)),"")</f>
        <v/>
      </c>
      <c r="U221" s="53" t="str">
        <f>IFERROR(IF(VLOOKUP($B221,#REF!,COLUMN(U221)-1,FALSE)="","",VLOOKUP($B221,#REF!,COLUMN(U221)-1,FALSE)),"")</f>
        <v/>
      </c>
      <c r="V221" s="53" t="str">
        <f>IFERROR(IF(VLOOKUP($B221,#REF!,COLUMN(V221)-1,FALSE)="","",VLOOKUP($B221,#REF!,COLUMN(V221)-1,FALSE)),"")</f>
        <v/>
      </c>
      <c r="W221" s="53" t="str">
        <f>IFERROR(IF(VLOOKUP($B221,#REF!,COLUMN(W221)-1,FALSE)="","",VLOOKUP($B221,#REF!,COLUMN(W221)-1,FALSE)),"")</f>
        <v/>
      </c>
      <c r="X221" s="53" t="str">
        <f>IFERROR(IF(VLOOKUP($B221,#REF!,COLUMN(X221)-1,FALSE)="","",VLOOKUP($B221,#REF!,COLUMN(X221)-1,FALSE)),"")</f>
        <v/>
      </c>
      <c r="Y221" s="53" t="str">
        <f>IFERROR(IF(VLOOKUP($B221,#REF!,COLUMN(Y221)-1,FALSE)="","",VLOOKUP($B221,#REF!,COLUMN(Y221)-1,FALSE)),"")</f>
        <v/>
      </c>
      <c r="Z221" s="53" t="str">
        <f>IFERROR(IF(VLOOKUP($B221,#REF!,COLUMN(Z221)-1,FALSE)="","",VLOOKUP($B221,#REF!,COLUMN(Z221)-1,FALSE)),"")</f>
        <v/>
      </c>
      <c r="AA221" s="53" t="str">
        <f>IFERROR(IF(VLOOKUP($B221,#REF!,COLUMN(AA221)-1,FALSE)="","",VLOOKUP($B221,#REF!,COLUMN(AA221)-1,FALSE)),"")</f>
        <v/>
      </c>
      <c r="AB221" s="53" t="str">
        <f>IFERROR(IF(VLOOKUP($B221,#REF!,COLUMN(AB221)-1,FALSE)="","",VLOOKUP($B221,#REF!,COLUMN(AB221)-1,FALSE)),"")</f>
        <v/>
      </c>
      <c r="AC221" s="53" t="str">
        <f>IFERROR(IF(VLOOKUP($B221,#REF!,COLUMN(AC221)-1,FALSE)="","",VLOOKUP($B221,#REF!,COLUMN(AC221)-1,FALSE)),"")</f>
        <v/>
      </c>
      <c r="AD221" s="53" t="str">
        <f>IFERROR(IF(VLOOKUP($B221,#REF!,COLUMN(AD221)-1,FALSE)="","",VLOOKUP($B221,#REF!,COLUMN(AD221)-1,FALSE)),"")</f>
        <v/>
      </c>
      <c r="AE221" s="53" t="str">
        <f>IFERROR(IF(VLOOKUP($B221,#REF!,COLUMN(AE221)-1,FALSE)="","",VLOOKUP($B221,#REF!,COLUMN(AE221)-1,FALSE)),"")</f>
        <v/>
      </c>
      <c r="AF221" s="53" t="str">
        <f>IFERROR(IF(VLOOKUP($B221,#REF!,COLUMN(AF221)-1,FALSE)="","",VLOOKUP($B221,#REF!,COLUMN(AF221)-1,FALSE)),"")</f>
        <v/>
      </c>
      <c r="AG221" s="53" t="str">
        <f>IFERROR(IF(VLOOKUP($B221,#REF!,COLUMN(AG221)-1,FALSE)="","",VLOOKUP($B221,#REF!,COLUMN(AG221)-1,FALSE)),"")</f>
        <v/>
      </c>
      <c r="AH221" s="53" t="str">
        <f>IFERROR(IF(VLOOKUP($B221,#REF!,COLUMN(AH221)-1,FALSE)="","",VLOOKUP($B221,#REF!,COLUMN(AH221)-1,FALSE)),"")</f>
        <v/>
      </c>
      <c r="AI221" s="53" t="str">
        <f>IFERROR(IF(VLOOKUP($B221,#REF!,COLUMN(AI221)-1,FALSE)="","",VLOOKUP($B221,#REF!,COLUMN(AI221)-1,FALSE)),"")</f>
        <v/>
      </c>
      <c r="AJ221" s="53" t="str">
        <f>IFERROR(IF(VLOOKUP($B221,#REF!,COLUMN(AJ221)-1,FALSE)="","",VLOOKUP($B221,#REF!,COLUMN(AJ221)-1,FALSE)),"")</f>
        <v/>
      </c>
      <c r="AK221" s="53" t="str">
        <f>IFERROR(IF(VLOOKUP($B221,#REF!,COLUMN(AK221)-1,FALSE)="","",VLOOKUP($B221,#REF!,COLUMN(AK221)-1,FALSE)),"")</f>
        <v/>
      </c>
      <c r="AL221" s="53" t="str">
        <f>IFERROR(IF(VLOOKUP($B221,#REF!,COLUMN(AL221)-1,FALSE)="","",VLOOKUP($B221,#REF!,COLUMN(AL221)-1,FALSE)),"")</f>
        <v/>
      </c>
      <c r="AM221" s="53" t="str">
        <f>IFERROR(IF(VLOOKUP($B221,#REF!,COLUMN(AM221)-1,FALSE)="","",VLOOKUP($B221,#REF!,COLUMN(AM221)-1,FALSE)),"")</f>
        <v/>
      </c>
      <c r="AN221" s="53" t="str">
        <f>IFERROR(IF(VLOOKUP($B221,#REF!,COLUMN(AN221)-1,FALSE)="","",VLOOKUP($B221,#REF!,COLUMN(AN221)-1,FALSE)),"")</f>
        <v/>
      </c>
      <c r="AO221" s="53" t="str">
        <f>IFERROR(IF(VLOOKUP($B221,#REF!,COLUMN(AO221)-1,FALSE)="","",VLOOKUP($B221,#REF!,COLUMN(AO221)-1,FALSE)),"")</f>
        <v/>
      </c>
      <c r="AP221" s="53" t="str">
        <f>IFERROR(IF(VLOOKUP($B221,#REF!,COLUMN(AP221)-1,FALSE)="","",VLOOKUP($B221,#REF!,COLUMN(AP221)-1,FALSE)),"")</f>
        <v/>
      </c>
      <c r="AQ221" s="53" t="str">
        <f>IFERROR(IF(VLOOKUP($B221,#REF!,COLUMN(AQ221)-1,FALSE)="","",VLOOKUP($B221,#REF!,COLUMN(AQ221)-1,FALSE)),"")</f>
        <v/>
      </c>
      <c r="AR221" s="53" t="str">
        <f>IFERROR(IF(VLOOKUP($B221,#REF!,COLUMN(AR221)-1,FALSE)="","",VLOOKUP($B221,#REF!,COLUMN(AR221)-1,FALSE)),"")</f>
        <v/>
      </c>
      <c r="AS221" s="53" t="str">
        <f>IFERROR(IF(VLOOKUP($B221,#REF!,COLUMN(AS221)-1,FALSE)="","",VLOOKUP($B221,#REF!,COLUMN(AS221)-1,FALSE)),"")</f>
        <v/>
      </c>
      <c r="AT221" s="53" t="str">
        <f>IFERROR(IF(VLOOKUP($B221,#REF!,COLUMN(AT221)-1,FALSE)="","",VLOOKUP($B221,#REF!,COLUMN(AT221)-1,FALSE)),"")</f>
        <v/>
      </c>
      <c r="AU221" s="53" t="str">
        <f>IFERROR(IF(VLOOKUP($B221,#REF!,COLUMN(AU221)-1,FALSE)="","",VLOOKUP($B221,#REF!,COLUMN(AU221)-1,FALSE)),"")</f>
        <v/>
      </c>
      <c r="AV221" s="53" t="str">
        <f>IFERROR(IF(VLOOKUP($B221,#REF!,COLUMN(AV221)-1,FALSE)="","",VLOOKUP($B221,#REF!,COLUMN(AV221)-1,FALSE)),"")</f>
        <v/>
      </c>
      <c r="AW221" s="53" t="str">
        <f>IFERROR(IF(VLOOKUP($B221,#REF!,COLUMN(AW221)-1,FALSE)="","",VLOOKUP($B221,#REF!,COLUMN(AW221)-1,FALSE)),"")</f>
        <v/>
      </c>
      <c r="AX221" s="53" t="str">
        <f>IFERROR(IF(VLOOKUP($B221,#REF!,COLUMN(AX221)-1,FALSE)="","",VLOOKUP($B221,#REF!,COLUMN(AX221)-1,FALSE)),"")</f>
        <v/>
      </c>
      <c r="AY221" s="53" t="str">
        <f>IFERROR(IF(VLOOKUP($B221,#REF!,COLUMN(AY221)-1,FALSE)="","",VLOOKUP($B221,#REF!,COLUMN(AY221)-1,FALSE)),"")</f>
        <v/>
      </c>
      <c r="AZ221" s="53" t="str">
        <f>IFERROR(IF(VLOOKUP($B221,#REF!,COLUMN(AZ221)-1,FALSE)="","",VLOOKUP($B221,#REF!,COLUMN(AZ221)-1,FALSE)),"")</f>
        <v/>
      </c>
      <c r="BA221" s="53" t="str">
        <f>IFERROR(IF(VLOOKUP($B221,#REF!,COLUMN(BA221)-1,FALSE)="","",VLOOKUP($B221,#REF!,COLUMN(BA221)-1,FALSE)),"")</f>
        <v/>
      </c>
      <c r="BB221" s="53" t="str">
        <f>IFERROR(IF(VLOOKUP($B221,#REF!,COLUMN(BB221)-1,FALSE)="","",VLOOKUP($B221,#REF!,COLUMN(BB221)-1,FALSE)),"")</f>
        <v/>
      </c>
      <c r="BC221" s="53" t="str">
        <f>IFERROR(IF(VLOOKUP($B221,#REF!,COLUMN(BC221)-1,FALSE)="","",VLOOKUP($B221,#REF!,COLUMN(BC221)-1,FALSE)),"")</f>
        <v/>
      </c>
      <c r="BD221" s="53" t="str">
        <f>IFERROR(IF(VLOOKUP($B221,#REF!,COLUMN(BD221)-1,FALSE)="","",VLOOKUP($B221,#REF!,COLUMN(BD221)-1,FALSE)),"")</f>
        <v/>
      </c>
      <c r="BE221" s="53" t="str">
        <f>IFERROR(IF(VLOOKUP($B221,#REF!,COLUMN(BE221)-1,FALSE)="","",VLOOKUP($B221,#REF!,COLUMN(BE221)-1,FALSE)),"")</f>
        <v/>
      </c>
      <c r="BF221" s="53" t="str">
        <f>IFERROR(IF(VLOOKUP($B221,#REF!,COLUMN(BF221)-1,FALSE)="","",VLOOKUP($B221,#REF!,COLUMN(BF221)-1,FALSE)),"")</f>
        <v/>
      </c>
      <c r="BG221" s="53" t="str">
        <f>IFERROR(IF(VLOOKUP($B221,#REF!,COLUMN(BG221)-1,FALSE)="","",VLOOKUP($B221,#REF!,COLUMN(BG221)-1,FALSE)),"")</f>
        <v/>
      </c>
      <c r="BH221" s="53" t="str">
        <f>IFERROR(IF(VLOOKUP($B221,#REF!,COLUMN(BH221)-1,FALSE)="","",VLOOKUP($B221,#REF!,COLUMN(BH221)-1,FALSE)),"")</f>
        <v/>
      </c>
      <c r="BI221" s="53" t="str">
        <f>IFERROR(IF(VLOOKUP($B221,#REF!,COLUMN(BI221)-1,FALSE)="","",VLOOKUP($B221,#REF!,COLUMN(BI221)-1,FALSE)),"")</f>
        <v/>
      </c>
      <c r="BJ221" s="53" t="str">
        <f>IFERROR(IF(VLOOKUP($B221,#REF!,COLUMN(BJ221)-1,FALSE)="","",VLOOKUP($B221,#REF!,COLUMN(BJ221)-1,FALSE)),"")</f>
        <v/>
      </c>
      <c r="BK221" s="24" t="str">
        <f>IFERROR(IF(VLOOKUP($B221,#REF!,COLUMN(BK221)-1,FALSE)="","",VLOOKUP($B221,#REF!,COLUMN(BK221)-1,FALSE)),"")</f>
        <v/>
      </c>
      <c r="BL221" s="54" t="str">
        <f>IFERROR(IF(VLOOKUP($B221,#REF!,COLUMN(BL221)-1,FALSE)="","",VLOOKUP($B221,#REF!,COLUMN(BL221)-1,FALSE)),"")</f>
        <v/>
      </c>
      <c r="BM221" s="54" t="str">
        <f>IFERROR(IF(VLOOKUP($B221,#REF!,COLUMN(BM221)-1,FALSE)="","",VLOOKUP($B221,#REF!,COLUMN(BM221)-1,FALSE)),"")</f>
        <v/>
      </c>
      <c r="BN221" s="101" t="str">
        <f>IFERROR(VLOOKUP($B221,[1]④カッコ付け数値!$A$14:$CN$115,82,FALSE),"")</f>
        <v/>
      </c>
      <c r="BO221" s="102" t="str">
        <f>IFERROR(VLOOKUP($B221,[1]④カッコ付け数値!$A$14:$CN$115,83,FALSE),"")</f>
        <v/>
      </c>
      <c r="BP221" s="102" t="str">
        <f>IFERROR(VLOOKUP($B221,'[1]④カッコ付け数値 (原本)'!$A$14:$CF$115,83,FALSE),"")</f>
        <v/>
      </c>
      <c r="BQ221" s="103" t="str">
        <f>IFERROR(VLOOKUP($B221,'[1]④カッコ付け数値 (原本)'!$A$14:$CF$115,84,FALSE),"")</f>
        <v/>
      </c>
    </row>
    <row r="222" spans="1:69" ht="42" customHeight="1">
      <c r="A222" s="51" t="str">
        <f t="shared" si="19"/>
        <v/>
      </c>
      <c r="B222" s="98"/>
      <c r="C222" s="52"/>
      <c r="D222" s="52"/>
      <c r="E222" s="24" t="str">
        <f>IFERROR(IF(VLOOKUP($B222,#REF!,COLUMN(E222)-1,FALSE)="","",VLOOKUP($B222,#REF!,COLUMN(E222)-1,FALSE)),"")</f>
        <v/>
      </c>
      <c r="F222" s="53" t="str">
        <f>IFERROR(IF(VLOOKUP($B222,#REF!,COLUMN(F222)-1,FALSE)="","",VLOOKUP($B222,#REF!,COLUMN(F222)-1,FALSE)),"")</f>
        <v/>
      </c>
      <c r="G222" s="53" t="str">
        <f>IFERROR(IF(VLOOKUP($B222,#REF!,COLUMN(G222)-1,FALSE)="","",VLOOKUP($B222,#REF!,COLUMN(G222)-1,FALSE)),"")</f>
        <v/>
      </c>
      <c r="H222" s="53" t="str">
        <f>IFERROR(IF(VLOOKUP($B222,#REF!,COLUMN(H222)-1,FALSE)="","",VLOOKUP($B222,#REF!,COLUMN(H222)-1,FALSE)),"")</f>
        <v/>
      </c>
      <c r="I222" s="53" t="str">
        <f>IFERROR(IF(VLOOKUP($B222,#REF!,COLUMN(I222)-1,FALSE)="","",VLOOKUP($B222,#REF!,COLUMN(I222)-1,FALSE)),"")</f>
        <v/>
      </c>
      <c r="J222" s="53" t="str">
        <f>IFERROR(IF(VLOOKUP($B222,#REF!,COLUMN(J222)-1,FALSE)="","",VLOOKUP($B222,#REF!,COLUMN(J222)-1,FALSE)),"")</f>
        <v/>
      </c>
      <c r="K222" s="53" t="str">
        <f>IFERROR(IF(VLOOKUP($B222,#REF!,COLUMN(K222)-1,FALSE)="","",VLOOKUP($B222,#REF!,COLUMN(K222)-1,FALSE)),"")</f>
        <v/>
      </c>
      <c r="L222" s="53" t="str">
        <f>IFERROR(IF(VLOOKUP($B222,#REF!,COLUMN(L222)-1,FALSE)="","",VLOOKUP($B222,#REF!,COLUMN(L222)-1,FALSE)),"")</f>
        <v/>
      </c>
      <c r="M222" s="53" t="str">
        <f>IFERROR(IF(VLOOKUP($B222,#REF!,COLUMN(M222)-1,FALSE)="","",VLOOKUP($B222,#REF!,COLUMN(M222)-1,FALSE)),"")</f>
        <v/>
      </c>
      <c r="N222" s="53" t="str">
        <f>IFERROR(IF(VLOOKUP($B222,#REF!,COLUMN(N222)-1,FALSE)="","",VLOOKUP($B222,#REF!,COLUMN(N222)-1,FALSE)),"")</f>
        <v/>
      </c>
      <c r="O222" s="53" t="str">
        <f>IFERROR(IF(VLOOKUP($B222,#REF!,COLUMN(O222)-1,FALSE)="","",VLOOKUP($B222,#REF!,COLUMN(O222)-1,FALSE)),"")</f>
        <v/>
      </c>
      <c r="P222" s="53" t="str">
        <f>IFERROR(IF(VLOOKUP($B222,#REF!,COLUMN(P222)-1,FALSE)="","",VLOOKUP($B222,#REF!,COLUMN(P222)-1,FALSE)),"")</f>
        <v/>
      </c>
      <c r="Q222" s="53" t="str">
        <f>IFERROR(IF(VLOOKUP($B222,#REF!,COLUMN(Q222)-1,FALSE)="","",VLOOKUP($B222,#REF!,COLUMN(Q222)-1,FALSE)),"")</f>
        <v/>
      </c>
      <c r="R222" s="53" t="str">
        <f>IFERROR(IF(VLOOKUP($B222,#REF!,COLUMN(R222)-1,FALSE)="","",VLOOKUP($B222,#REF!,COLUMN(R222)-1,FALSE)),"")</f>
        <v/>
      </c>
      <c r="S222" s="53" t="str">
        <f>IFERROR(IF(VLOOKUP($B222,#REF!,COLUMN(S222)-1,FALSE)="","",VLOOKUP($B222,#REF!,COLUMN(S222)-1,FALSE)),"")</f>
        <v/>
      </c>
      <c r="T222" s="53" t="str">
        <f>IFERROR(IF(VLOOKUP($B222,#REF!,COLUMN(T222)-1,FALSE)="","",VLOOKUP($B222,#REF!,COLUMN(T222)-1,FALSE)),"")</f>
        <v/>
      </c>
      <c r="U222" s="53" t="str">
        <f>IFERROR(IF(VLOOKUP($B222,#REF!,COLUMN(U222)-1,FALSE)="","",VLOOKUP($B222,#REF!,COLUMN(U222)-1,FALSE)),"")</f>
        <v/>
      </c>
      <c r="V222" s="53" t="str">
        <f>IFERROR(IF(VLOOKUP($B222,#REF!,COLUMN(V222)-1,FALSE)="","",VLOOKUP($B222,#REF!,COLUMN(V222)-1,FALSE)),"")</f>
        <v/>
      </c>
      <c r="W222" s="53" t="str">
        <f>IFERROR(IF(VLOOKUP($B222,#REF!,COLUMN(W222)-1,FALSE)="","",VLOOKUP($B222,#REF!,COLUMN(W222)-1,FALSE)),"")</f>
        <v/>
      </c>
      <c r="X222" s="53" t="str">
        <f>IFERROR(IF(VLOOKUP($B222,#REF!,COLUMN(X222)-1,FALSE)="","",VLOOKUP($B222,#REF!,COLUMN(X222)-1,FALSE)),"")</f>
        <v/>
      </c>
      <c r="Y222" s="53" t="str">
        <f>IFERROR(IF(VLOOKUP($B222,#REF!,COLUMN(Y222)-1,FALSE)="","",VLOOKUP($B222,#REF!,COLUMN(Y222)-1,FALSE)),"")</f>
        <v/>
      </c>
      <c r="Z222" s="53" t="str">
        <f>IFERROR(IF(VLOOKUP($B222,#REF!,COLUMN(Z222)-1,FALSE)="","",VLOOKUP($B222,#REF!,COLUMN(Z222)-1,FALSE)),"")</f>
        <v/>
      </c>
      <c r="AA222" s="53" t="str">
        <f>IFERROR(IF(VLOOKUP($B222,#REF!,COLUMN(AA222)-1,FALSE)="","",VLOOKUP($B222,#REF!,COLUMN(AA222)-1,FALSE)),"")</f>
        <v/>
      </c>
      <c r="AB222" s="53" t="str">
        <f>IFERROR(IF(VLOOKUP($B222,#REF!,COLUMN(AB222)-1,FALSE)="","",VLOOKUP($B222,#REF!,COLUMN(AB222)-1,FALSE)),"")</f>
        <v/>
      </c>
      <c r="AC222" s="53" t="str">
        <f>IFERROR(IF(VLOOKUP($B222,#REF!,COLUMN(AC222)-1,FALSE)="","",VLOOKUP($B222,#REF!,COLUMN(AC222)-1,FALSE)),"")</f>
        <v/>
      </c>
      <c r="AD222" s="53" t="str">
        <f>IFERROR(IF(VLOOKUP($B222,#REF!,COLUMN(AD222)-1,FALSE)="","",VLOOKUP($B222,#REF!,COLUMN(AD222)-1,FALSE)),"")</f>
        <v/>
      </c>
      <c r="AE222" s="53" t="str">
        <f>IFERROR(IF(VLOOKUP($B222,#REF!,COLUMN(AE222)-1,FALSE)="","",VLOOKUP($B222,#REF!,COLUMN(AE222)-1,FALSE)),"")</f>
        <v/>
      </c>
      <c r="AF222" s="53" t="str">
        <f>IFERROR(IF(VLOOKUP($B222,#REF!,COLUMN(AF222)-1,FALSE)="","",VLOOKUP($B222,#REF!,COLUMN(AF222)-1,FALSE)),"")</f>
        <v/>
      </c>
      <c r="AG222" s="53" t="str">
        <f>IFERROR(IF(VLOOKUP($B222,#REF!,COLUMN(AG222)-1,FALSE)="","",VLOOKUP($B222,#REF!,COLUMN(AG222)-1,FALSE)),"")</f>
        <v/>
      </c>
      <c r="AH222" s="53" t="str">
        <f>IFERROR(IF(VLOOKUP($B222,#REF!,COLUMN(AH222)-1,FALSE)="","",VLOOKUP($B222,#REF!,COLUMN(AH222)-1,FALSE)),"")</f>
        <v/>
      </c>
      <c r="AI222" s="53" t="str">
        <f>IFERROR(IF(VLOOKUP($B222,#REF!,COLUMN(AI222)-1,FALSE)="","",VLOOKUP($B222,#REF!,COLUMN(AI222)-1,FALSE)),"")</f>
        <v/>
      </c>
      <c r="AJ222" s="53" t="str">
        <f>IFERROR(IF(VLOOKUP($B222,#REF!,COLUMN(AJ222)-1,FALSE)="","",VLOOKUP($B222,#REF!,COLUMN(AJ222)-1,FALSE)),"")</f>
        <v/>
      </c>
      <c r="AK222" s="53" t="str">
        <f>IFERROR(IF(VLOOKUP($B222,#REF!,COLUMN(AK222)-1,FALSE)="","",VLOOKUP($B222,#REF!,COLUMN(AK222)-1,FALSE)),"")</f>
        <v/>
      </c>
      <c r="AL222" s="53" t="str">
        <f>IFERROR(IF(VLOOKUP($B222,#REF!,COLUMN(AL222)-1,FALSE)="","",VLOOKUP($B222,#REF!,COLUMN(AL222)-1,FALSE)),"")</f>
        <v/>
      </c>
      <c r="AM222" s="53" t="str">
        <f>IFERROR(IF(VLOOKUP($B222,#REF!,COLUMN(AM222)-1,FALSE)="","",VLOOKUP($B222,#REF!,COLUMN(AM222)-1,FALSE)),"")</f>
        <v/>
      </c>
      <c r="AN222" s="53" t="str">
        <f>IFERROR(IF(VLOOKUP($B222,#REF!,COLUMN(AN222)-1,FALSE)="","",VLOOKUP($B222,#REF!,COLUMN(AN222)-1,FALSE)),"")</f>
        <v/>
      </c>
      <c r="AO222" s="53" t="str">
        <f>IFERROR(IF(VLOOKUP($B222,#REF!,COLUMN(AO222)-1,FALSE)="","",VLOOKUP($B222,#REF!,COLUMN(AO222)-1,FALSE)),"")</f>
        <v/>
      </c>
      <c r="AP222" s="53" t="str">
        <f>IFERROR(IF(VLOOKUP($B222,#REF!,COLUMN(AP222)-1,FALSE)="","",VLOOKUP($B222,#REF!,COLUMN(AP222)-1,FALSE)),"")</f>
        <v/>
      </c>
      <c r="AQ222" s="53" t="str">
        <f>IFERROR(IF(VLOOKUP($B222,#REF!,COLUMN(AQ222)-1,FALSE)="","",VLOOKUP($B222,#REF!,COLUMN(AQ222)-1,FALSE)),"")</f>
        <v/>
      </c>
      <c r="AR222" s="53" t="str">
        <f>IFERROR(IF(VLOOKUP($B222,#REF!,COLUMN(AR222)-1,FALSE)="","",VLOOKUP($B222,#REF!,COLUMN(AR222)-1,FALSE)),"")</f>
        <v/>
      </c>
      <c r="AS222" s="53" t="str">
        <f>IFERROR(IF(VLOOKUP($B222,#REF!,COLUMN(AS222)-1,FALSE)="","",VLOOKUP($B222,#REF!,COLUMN(AS222)-1,FALSE)),"")</f>
        <v/>
      </c>
      <c r="AT222" s="53" t="str">
        <f>IFERROR(IF(VLOOKUP($B222,#REF!,COLUMN(AT222)-1,FALSE)="","",VLOOKUP($B222,#REF!,COLUMN(AT222)-1,FALSE)),"")</f>
        <v/>
      </c>
      <c r="AU222" s="53" t="str">
        <f>IFERROR(IF(VLOOKUP($B222,#REF!,COLUMN(AU222)-1,FALSE)="","",VLOOKUP($B222,#REF!,COLUMN(AU222)-1,FALSE)),"")</f>
        <v/>
      </c>
      <c r="AV222" s="53" t="str">
        <f>IFERROR(IF(VLOOKUP($B222,#REF!,COLUMN(AV222)-1,FALSE)="","",VLOOKUP($B222,#REF!,COLUMN(AV222)-1,FALSE)),"")</f>
        <v/>
      </c>
      <c r="AW222" s="53" t="str">
        <f>IFERROR(IF(VLOOKUP($B222,#REF!,COLUMN(AW222)-1,FALSE)="","",VLOOKUP($B222,#REF!,COLUMN(AW222)-1,FALSE)),"")</f>
        <v/>
      </c>
      <c r="AX222" s="53" t="str">
        <f>IFERROR(IF(VLOOKUP($B222,#REF!,COLUMN(AX222)-1,FALSE)="","",VLOOKUP($B222,#REF!,COLUMN(AX222)-1,FALSE)),"")</f>
        <v/>
      </c>
      <c r="AY222" s="53" t="str">
        <f>IFERROR(IF(VLOOKUP($B222,#REF!,COLUMN(AY222)-1,FALSE)="","",VLOOKUP($B222,#REF!,COLUMN(AY222)-1,FALSE)),"")</f>
        <v/>
      </c>
      <c r="AZ222" s="53" t="str">
        <f>IFERROR(IF(VLOOKUP($B222,#REF!,COLUMN(AZ222)-1,FALSE)="","",VLOOKUP($B222,#REF!,COLUMN(AZ222)-1,FALSE)),"")</f>
        <v/>
      </c>
      <c r="BA222" s="53" t="str">
        <f>IFERROR(IF(VLOOKUP($B222,#REF!,COLUMN(BA222)-1,FALSE)="","",VLOOKUP($B222,#REF!,COLUMN(BA222)-1,FALSE)),"")</f>
        <v/>
      </c>
      <c r="BB222" s="53" t="str">
        <f>IFERROR(IF(VLOOKUP($B222,#REF!,COLUMN(BB222)-1,FALSE)="","",VLOOKUP($B222,#REF!,COLUMN(BB222)-1,FALSE)),"")</f>
        <v/>
      </c>
      <c r="BC222" s="53" t="str">
        <f>IFERROR(IF(VLOOKUP($B222,#REF!,COLUMN(BC222)-1,FALSE)="","",VLOOKUP($B222,#REF!,COLUMN(BC222)-1,FALSE)),"")</f>
        <v/>
      </c>
      <c r="BD222" s="53" t="str">
        <f>IFERROR(IF(VLOOKUP($B222,#REF!,COLUMN(BD222)-1,FALSE)="","",VLOOKUP($B222,#REF!,COLUMN(BD222)-1,FALSE)),"")</f>
        <v/>
      </c>
      <c r="BE222" s="53" t="str">
        <f>IFERROR(IF(VLOOKUP($B222,#REF!,COLUMN(BE222)-1,FALSE)="","",VLOOKUP($B222,#REF!,COLUMN(BE222)-1,FALSE)),"")</f>
        <v/>
      </c>
      <c r="BF222" s="53" t="str">
        <f>IFERROR(IF(VLOOKUP($B222,#REF!,COLUMN(BF222)-1,FALSE)="","",VLOOKUP($B222,#REF!,COLUMN(BF222)-1,FALSE)),"")</f>
        <v/>
      </c>
      <c r="BG222" s="53" t="str">
        <f>IFERROR(IF(VLOOKUP($B222,#REF!,COLUMN(BG222)-1,FALSE)="","",VLOOKUP($B222,#REF!,COLUMN(BG222)-1,FALSE)),"")</f>
        <v/>
      </c>
      <c r="BH222" s="53" t="str">
        <f>IFERROR(IF(VLOOKUP($B222,#REF!,COLUMN(BH222)-1,FALSE)="","",VLOOKUP($B222,#REF!,COLUMN(BH222)-1,FALSE)),"")</f>
        <v/>
      </c>
      <c r="BI222" s="53" t="str">
        <f>IFERROR(IF(VLOOKUP($B222,#REF!,COLUMN(BI222)-1,FALSE)="","",VLOOKUP($B222,#REF!,COLUMN(BI222)-1,FALSE)),"")</f>
        <v/>
      </c>
      <c r="BJ222" s="53" t="str">
        <f>IFERROR(IF(VLOOKUP($B222,#REF!,COLUMN(BJ222)-1,FALSE)="","",VLOOKUP($B222,#REF!,COLUMN(BJ222)-1,FALSE)),"")</f>
        <v/>
      </c>
      <c r="BK222" s="24" t="str">
        <f>IFERROR(IF(VLOOKUP($B222,#REF!,COLUMN(BK222)-1,FALSE)="","",VLOOKUP($B222,#REF!,COLUMN(BK222)-1,FALSE)),"")</f>
        <v/>
      </c>
      <c r="BL222" s="54" t="str">
        <f>IFERROR(IF(VLOOKUP($B222,#REF!,COLUMN(BL222)-1,FALSE)="","",VLOOKUP($B222,#REF!,COLUMN(BL222)-1,FALSE)),"")</f>
        <v/>
      </c>
      <c r="BM222" s="54" t="str">
        <f>IFERROR(IF(VLOOKUP($B222,#REF!,COLUMN(BM222)-1,FALSE)="","",VLOOKUP($B222,#REF!,COLUMN(BM222)-1,FALSE)),"")</f>
        <v/>
      </c>
      <c r="BN222" s="101" t="str">
        <f>IFERROR(VLOOKUP($B222,[1]④カッコ付け数値!$A$14:$CN$115,82,FALSE),"")</f>
        <v/>
      </c>
      <c r="BO222" s="102" t="str">
        <f>IFERROR(VLOOKUP($B222,[1]④カッコ付け数値!$A$14:$CN$115,83,FALSE),"")</f>
        <v/>
      </c>
      <c r="BP222" s="102" t="str">
        <f>IFERROR(VLOOKUP($B222,'[1]④カッコ付け数値 (原本)'!$A$14:$CF$115,83,FALSE),"")</f>
        <v/>
      </c>
      <c r="BQ222" s="103" t="str">
        <f>IFERROR(VLOOKUP($B222,'[1]④カッコ付け数値 (原本)'!$A$14:$CF$115,84,FALSE),"")</f>
        <v/>
      </c>
    </row>
    <row r="223" spans="1:69" ht="42" customHeight="1">
      <c r="A223" s="51" t="str">
        <f t="shared" si="19"/>
        <v/>
      </c>
      <c r="B223" s="98"/>
      <c r="C223" s="52"/>
      <c r="D223" s="52"/>
      <c r="E223" s="24" t="str">
        <f>IFERROR(IF(VLOOKUP($B223,#REF!,COLUMN(E223)-1,FALSE)="","",VLOOKUP($B223,#REF!,COLUMN(E223)-1,FALSE)),"")</f>
        <v/>
      </c>
      <c r="F223" s="53" t="str">
        <f>IFERROR(IF(VLOOKUP($B223,#REF!,COLUMN(F223)-1,FALSE)="","",VLOOKUP($B223,#REF!,COLUMN(F223)-1,FALSE)),"")</f>
        <v/>
      </c>
      <c r="G223" s="53" t="str">
        <f>IFERROR(IF(VLOOKUP($B223,#REF!,COLUMN(G223)-1,FALSE)="","",VLOOKUP($B223,#REF!,COLUMN(G223)-1,FALSE)),"")</f>
        <v/>
      </c>
      <c r="H223" s="53" t="str">
        <f>IFERROR(IF(VLOOKUP($B223,#REF!,COLUMN(H223)-1,FALSE)="","",VLOOKUP($B223,#REF!,COLUMN(H223)-1,FALSE)),"")</f>
        <v/>
      </c>
      <c r="I223" s="53" t="str">
        <f>IFERROR(IF(VLOOKUP($B223,#REF!,COLUMN(I223)-1,FALSE)="","",VLOOKUP($B223,#REF!,COLUMN(I223)-1,FALSE)),"")</f>
        <v/>
      </c>
      <c r="J223" s="53" t="str">
        <f>IFERROR(IF(VLOOKUP($B223,#REF!,COLUMN(J223)-1,FALSE)="","",VLOOKUP($B223,#REF!,COLUMN(J223)-1,FALSE)),"")</f>
        <v/>
      </c>
      <c r="K223" s="53" t="str">
        <f>IFERROR(IF(VLOOKUP($B223,#REF!,COLUMN(K223)-1,FALSE)="","",VLOOKUP($B223,#REF!,COLUMN(K223)-1,FALSE)),"")</f>
        <v/>
      </c>
      <c r="L223" s="53" t="str">
        <f>IFERROR(IF(VLOOKUP($B223,#REF!,COLUMN(L223)-1,FALSE)="","",VLOOKUP($B223,#REF!,COLUMN(L223)-1,FALSE)),"")</f>
        <v/>
      </c>
      <c r="M223" s="53" t="str">
        <f>IFERROR(IF(VLOOKUP($B223,#REF!,COLUMN(M223)-1,FALSE)="","",VLOOKUP($B223,#REF!,COLUMN(M223)-1,FALSE)),"")</f>
        <v/>
      </c>
      <c r="N223" s="53" t="str">
        <f>IFERROR(IF(VLOOKUP($B223,#REF!,COLUMN(N223)-1,FALSE)="","",VLOOKUP($B223,#REF!,COLUMN(N223)-1,FALSE)),"")</f>
        <v/>
      </c>
      <c r="O223" s="53" t="str">
        <f>IFERROR(IF(VLOOKUP($B223,#REF!,COLUMN(O223)-1,FALSE)="","",VLOOKUP($B223,#REF!,COLUMN(O223)-1,FALSE)),"")</f>
        <v/>
      </c>
      <c r="P223" s="53" t="str">
        <f>IFERROR(IF(VLOOKUP($B223,#REF!,COLUMN(P223)-1,FALSE)="","",VLOOKUP($B223,#REF!,COLUMN(P223)-1,FALSE)),"")</f>
        <v/>
      </c>
      <c r="Q223" s="53" t="str">
        <f>IFERROR(IF(VLOOKUP($B223,#REF!,COLUMN(Q223)-1,FALSE)="","",VLOOKUP($B223,#REF!,COLUMN(Q223)-1,FALSE)),"")</f>
        <v/>
      </c>
      <c r="R223" s="53" t="str">
        <f>IFERROR(IF(VLOOKUP($B223,#REF!,COLUMN(R223)-1,FALSE)="","",VLOOKUP($B223,#REF!,COLUMN(R223)-1,FALSE)),"")</f>
        <v/>
      </c>
      <c r="S223" s="53" t="str">
        <f>IFERROR(IF(VLOOKUP($B223,#REF!,COLUMN(S223)-1,FALSE)="","",VLOOKUP($B223,#REF!,COLUMN(S223)-1,FALSE)),"")</f>
        <v/>
      </c>
      <c r="T223" s="53" t="str">
        <f>IFERROR(IF(VLOOKUP($B223,#REF!,COLUMN(T223)-1,FALSE)="","",VLOOKUP($B223,#REF!,COLUMN(T223)-1,FALSE)),"")</f>
        <v/>
      </c>
      <c r="U223" s="53" t="str">
        <f>IFERROR(IF(VLOOKUP($B223,#REF!,COLUMN(U223)-1,FALSE)="","",VLOOKUP($B223,#REF!,COLUMN(U223)-1,FALSE)),"")</f>
        <v/>
      </c>
      <c r="V223" s="53" t="str">
        <f>IFERROR(IF(VLOOKUP($B223,#REF!,COLUMN(V223)-1,FALSE)="","",VLOOKUP($B223,#REF!,COLUMN(V223)-1,FALSE)),"")</f>
        <v/>
      </c>
      <c r="W223" s="53" t="str">
        <f>IFERROR(IF(VLOOKUP($B223,#REF!,COLUMN(W223)-1,FALSE)="","",VLOOKUP($B223,#REF!,COLUMN(W223)-1,FALSE)),"")</f>
        <v/>
      </c>
      <c r="X223" s="53" t="str">
        <f>IFERROR(IF(VLOOKUP($B223,#REF!,COLUMN(X223)-1,FALSE)="","",VLOOKUP($B223,#REF!,COLUMN(X223)-1,FALSE)),"")</f>
        <v/>
      </c>
      <c r="Y223" s="53" t="str">
        <f>IFERROR(IF(VLOOKUP($B223,#REF!,COLUMN(Y223)-1,FALSE)="","",VLOOKUP($B223,#REF!,COLUMN(Y223)-1,FALSE)),"")</f>
        <v/>
      </c>
      <c r="Z223" s="53" t="str">
        <f>IFERROR(IF(VLOOKUP($B223,#REF!,COLUMN(Z223)-1,FALSE)="","",VLOOKUP($B223,#REF!,COLUMN(Z223)-1,FALSE)),"")</f>
        <v/>
      </c>
      <c r="AA223" s="53" t="str">
        <f>IFERROR(IF(VLOOKUP($B223,#REF!,COLUMN(AA223)-1,FALSE)="","",VLOOKUP($B223,#REF!,COLUMN(AA223)-1,FALSE)),"")</f>
        <v/>
      </c>
      <c r="AB223" s="53" t="str">
        <f>IFERROR(IF(VLOOKUP($B223,#REF!,COLUMN(AB223)-1,FALSE)="","",VLOOKUP($B223,#REF!,COLUMN(AB223)-1,FALSE)),"")</f>
        <v/>
      </c>
      <c r="AC223" s="53" t="str">
        <f>IFERROR(IF(VLOOKUP($B223,#REF!,COLUMN(AC223)-1,FALSE)="","",VLOOKUP($B223,#REF!,COLUMN(AC223)-1,FALSE)),"")</f>
        <v/>
      </c>
      <c r="AD223" s="53" t="str">
        <f>IFERROR(IF(VLOOKUP($B223,#REF!,COLUMN(AD223)-1,FALSE)="","",VLOOKUP($B223,#REF!,COLUMN(AD223)-1,FALSE)),"")</f>
        <v/>
      </c>
      <c r="AE223" s="53" t="str">
        <f>IFERROR(IF(VLOOKUP($B223,#REF!,COLUMN(AE223)-1,FALSE)="","",VLOOKUP($B223,#REF!,COLUMN(AE223)-1,FALSE)),"")</f>
        <v/>
      </c>
      <c r="AF223" s="53" t="str">
        <f>IFERROR(IF(VLOOKUP($B223,#REF!,COLUMN(AF223)-1,FALSE)="","",VLOOKUP($B223,#REF!,COLUMN(AF223)-1,FALSE)),"")</f>
        <v/>
      </c>
      <c r="AG223" s="53" t="str">
        <f>IFERROR(IF(VLOOKUP($B223,#REF!,COLUMN(AG223)-1,FALSE)="","",VLOOKUP($B223,#REF!,COLUMN(AG223)-1,FALSE)),"")</f>
        <v/>
      </c>
      <c r="AH223" s="53" t="str">
        <f>IFERROR(IF(VLOOKUP($B223,#REF!,COLUMN(AH223)-1,FALSE)="","",VLOOKUP($B223,#REF!,COLUMN(AH223)-1,FALSE)),"")</f>
        <v/>
      </c>
      <c r="AI223" s="53" t="str">
        <f>IFERROR(IF(VLOOKUP($B223,#REF!,COLUMN(AI223)-1,FALSE)="","",VLOOKUP($B223,#REF!,COLUMN(AI223)-1,FALSE)),"")</f>
        <v/>
      </c>
      <c r="AJ223" s="53" t="str">
        <f>IFERROR(IF(VLOOKUP($B223,#REF!,COLUMN(AJ223)-1,FALSE)="","",VLOOKUP($B223,#REF!,COLUMN(AJ223)-1,FALSE)),"")</f>
        <v/>
      </c>
      <c r="AK223" s="53" t="str">
        <f>IFERROR(IF(VLOOKUP($B223,#REF!,COLUMN(AK223)-1,FALSE)="","",VLOOKUP($B223,#REF!,COLUMN(AK223)-1,FALSE)),"")</f>
        <v/>
      </c>
      <c r="AL223" s="53" t="str">
        <f>IFERROR(IF(VLOOKUP($B223,#REF!,COLUMN(AL223)-1,FALSE)="","",VLOOKUP($B223,#REF!,COLUMN(AL223)-1,FALSE)),"")</f>
        <v/>
      </c>
      <c r="AM223" s="53" t="str">
        <f>IFERROR(IF(VLOOKUP($B223,#REF!,COLUMN(AM223)-1,FALSE)="","",VLOOKUP($B223,#REF!,COLUMN(AM223)-1,FALSE)),"")</f>
        <v/>
      </c>
      <c r="AN223" s="53" t="str">
        <f>IFERROR(IF(VLOOKUP($B223,#REF!,COLUMN(AN223)-1,FALSE)="","",VLOOKUP($B223,#REF!,COLUMN(AN223)-1,FALSE)),"")</f>
        <v/>
      </c>
      <c r="AO223" s="53" t="str">
        <f>IFERROR(IF(VLOOKUP($B223,#REF!,COLUMN(AO223)-1,FALSE)="","",VLOOKUP($B223,#REF!,COLUMN(AO223)-1,FALSE)),"")</f>
        <v/>
      </c>
      <c r="AP223" s="53" t="str">
        <f>IFERROR(IF(VLOOKUP($B223,#REF!,COLUMN(AP223)-1,FALSE)="","",VLOOKUP($B223,#REF!,COLUMN(AP223)-1,FALSE)),"")</f>
        <v/>
      </c>
      <c r="AQ223" s="53" t="str">
        <f>IFERROR(IF(VLOOKUP($B223,#REF!,COLUMN(AQ223)-1,FALSE)="","",VLOOKUP($B223,#REF!,COLUMN(AQ223)-1,FALSE)),"")</f>
        <v/>
      </c>
      <c r="AR223" s="53" t="str">
        <f>IFERROR(IF(VLOOKUP($B223,#REF!,COLUMN(AR223)-1,FALSE)="","",VLOOKUP($B223,#REF!,COLUMN(AR223)-1,FALSE)),"")</f>
        <v/>
      </c>
      <c r="AS223" s="53" t="str">
        <f>IFERROR(IF(VLOOKUP($B223,#REF!,COLUMN(AS223)-1,FALSE)="","",VLOOKUP($B223,#REF!,COLUMN(AS223)-1,FALSE)),"")</f>
        <v/>
      </c>
      <c r="AT223" s="53" t="str">
        <f>IFERROR(IF(VLOOKUP($B223,#REF!,COLUMN(AT223)-1,FALSE)="","",VLOOKUP($B223,#REF!,COLUMN(AT223)-1,FALSE)),"")</f>
        <v/>
      </c>
      <c r="AU223" s="53" t="str">
        <f>IFERROR(IF(VLOOKUP($B223,#REF!,COLUMN(AU223)-1,FALSE)="","",VLOOKUP($B223,#REF!,COLUMN(AU223)-1,FALSE)),"")</f>
        <v/>
      </c>
      <c r="AV223" s="53" t="str">
        <f>IFERROR(IF(VLOOKUP($B223,#REF!,COLUMN(AV223)-1,FALSE)="","",VLOOKUP($B223,#REF!,COLUMN(AV223)-1,FALSE)),"")</f>
        <v/>
      </c>
      <c r="AW223" s="53" t="str">
        <f>IFERROR(IF(VLOOKUP($B223,#REF!,COLUMN(AW223)-1,FALSE)="","",VLOOKUP($B223,#REF!,COLUMN(AW223)-1,FALSE)),"")</f>
        <v/>
      </c>
      <c r="AX223" s="53" t="str">
        <f>IFERROR(IF(VLOOKUP($B223,#REF!,COLUMN(AX223)-1,FALSE)="","",VLOOKUP($B223,#REF!,COLUMN(AX223)-1,FALSE)),"")</f>
        <v/>
      </c>
      <c r="AY223" s="53" t="str">
        <f>IFERROR(IF(VLOOKUP($B223,#REF!,COLUMN(AY223)-1,FALSE)="","",VLOOKUP($B223,#REF!,COLUMN(AY223)-1,FALSE)),"")</f>
        <v/>
      </c>
      <c r="AZ223" s="53" t="str">
        <f>IFERROR(IF(VLOOKUP($B223,#REF!,COLUMN(AZ223)-1,FALSE)="","",VLOOKUP($B223,#REF!,COLUMN(AZ223)-1,FALSE)),"")</f>
        <v/>
      </c>
      <c r="BA223" s="53" t="str">
        <f>IFERROR(IF(VLOOKUP($B223,#REF!,COLUMN(BA223)-1,FALSE)="","",VLOOKUP($B223,#REF!,COLUMN(BA223)-1,FALSE)),"")</f>
        <v/>
      </c>
      <c r="BB223" s="53" t="str">
        <f>IFERROR(IF(VLOOKUP($B223,#REF!,COLUMN(BB223)-1,FALSE)="","",VLOOKUP($B223,#REF!,COLUMN(BB223)-1,FALSE)),"")</f>
        <v/>
      </c>
      <c r="BC223" s="53" t="str">
        <f>IFERROR(IF(VLOOKUP($B223,#REF!,COLUMN(BC223)-1,FALSE)="","",VLOOKUP($B223,#REF!,COLUMN(BC223)-1,FALSE)),"")</f>
        <v/>
      </c>
      <c r="BD223" s="53" t="str">
        <f>IFERROR(IF(VLOOKUP($B223,#REF!,COLUMN(BD223)-1,FALSE)="","",VLOOKUP($B223,#REF!,COLUMN(BD223)-1,FALSE)),"")</f>
        <v/>
      </c>
      <c r="BE223" s="53" t="str">
        <f>IFERROR(IF(VLOOKUP($B223,#REF!,COLUMN(BE223)-1,FALSE)="","",VLOOKUP($B223,#REF!,COLUMN(BE223)-1,FALSE)),"")</f>
        <v/>
      </c>
      <c r="BF223" s="53" t="str">
        <f>IFERROR(IF(VLOOKUP($B223,#REF!,COLUMN(BF223)-1,FALSE)="","",VLOOKUP($B223,#REF!,COLUMN(BF223)-1,FALSE)),"")</f>
        <v/>
      </c>
      <c r="BG223" s="53" t="str">
        <f>IFERROR(IF(VLOOKUP($B223,#REF!,COLUMN(BG223)-1,FALSE)="","",VLOOKUP($B223,#REF!,COLUMN(BG223)-1,FALSE)),"")</f>
        <v/>
      </c>
      <c r="BH223" s="53" t="str">
        <f>IFERROR(IF(VLOOKUP($B223,#REF!,COLUMN(BH223)-1,FALSE)="","",VLOOKUP($B223,#REF!,COLUMN(BH223)-1,FALSE)),"")</f>
        <v/>
      </c>
      <c r="BI223" s="53" t="str">
        <f>IFERROR(IF(VLOOKUP($B223,#REF!,COLUMN(BI223)-1,FALSE)="","",VLOOKUP($B223,#REF!,COLUMN(BI223)-1,FALSE)),"")</f>
        <v/>
      </c>
      <c r="BJ223" s="53" t="str">
        <f>IFERROR(IF(VLOOKUP($B223,#REF!,COLUMN(BJ223)-1,FALSE)="","",VLOOKUP($B223,#REF!,COLUMN(BJ223)-1,FALSE)),"")</f>
        <v/>
      </c>
      <c r="BK223" s="24" t="str">
        <f>IFERROR(IF(VLOOKUP($B223,#REF!,COLUMN(BK223)-1,FALSE)="","",VLOOKUP($B223,#REF!,COLUMN(BK223)-1,FALSE)),"")</f>
        <v/>
      </c>
      <c r="BL223" s="54" t="str">
        <f>IFERROR(IF(VLOOKUP($B223,#REF!,COLUMN(BL223)-1,FALSE)="","",VLOOKUP($B223,#REF!,COLUMN(BL223)-1,FALSE)),"")</f>
        <v/>
      </c>
      <c r="BM223" s="54" t="str">
        <f>IFERROR(IF(VLOOKUP($B223,#REF!,COLUMN(BM223)-1,FALSE)="","",VLOOKUP($B223,#REF!,COLUMN(BM223)-1,FALSE)),"")</f>
        <v/>
      </c>
      <c r="BN223" s="101" t="str">
        <f>IFERROR(VLOOKUP($B223,[1]④カッコ付け数値!$A$14:$CN$115,82,FALSE),"")</f>
        <v/>
      </c>
      <c r="BO223" s="102" t="str">
        <f>IFERROR(VLOOKUP($B223,[1]④カッコ付け数値!$A$14:$CN$115,83,FALSE),"")</f>
        <v/>
      </c>
      <c r="BP223" s="102" t="str">
        <f>IFERROR(VLOOKUP($B223,'[1]④カッコ付け数値 (原本)'!$A$14:$CF$115,83,FALSE),"")</f>
        <v/>
      </c>
      <c r="BQ223" s="103" t="str">
        <f>IFERROR(VLOOKUP($B223,'[1]④カッコ付け数値 (原本)'!$A$14:$CF$115,84,FALSE),"")</f>
        <v/>
      </c>
    </row>
    <row r="224" spans="1:69" ht="42" customHeight="1">
      <c r="A224" s="51" t="str">
        <f t="shared" si="19"/>
        <v/>
      </c>
      <c r="B224" s="98"/>
      <c r="C224" s="52"/>
      <c r="D224" s="52"/>
      <c r="E224" s="24" t="str">
        <f>IFERROR(IF(VLOOKUP($B224,#REF!,COLUMN(E224)-1,FALSE)="","",VLOOKUP($B224,#REF!,COLUMN(E224)-1,FALSE)),"")</f>
        <v/>
      </c>
      <c r="F224" s="53" t="str">
        <f>IFERROR(IF(VLOOKUP($B224,#REF!,COLUMN(F224)-1,FALSE)="","",VLOOKUP($B224,#REF!,COLUMN(F224)-1,FALSE)),"")</f>
        <v/>
      </c>
      <c r="G224" s="53" t="str">
        <f>IFERROR(IF(VLOOKUP($B224,#REF!,COLUMN(G224)-1,FALSE)="","",VLOOKUP($B224,#REF!,COLUMN(G224)-1,FALSE)),"")</f>
        <v/>
      </c>
      <c r="H224" s="53" t="str">
        <f>IFERROR(IF(VLOOKUP($B224,#REF!,COLUMN(H224)-1,FALSE)="","",VLOOKUP($B224,#REF!,COLUMN(H224)-1,FALSE)),"")</f>
        <v/>
      </c>
      <c r="I224" s="53" t="str">
        <f>IFERROR(IF(VLOOKUP($B224,#REF!,COLUMN(I224)-1,FALSE)="","",VLOOKUP($B224,#REF!,COLUMN(I224)-1,FALSE)),"")</f>
        <v/>
      </c>
      <c r="J224" s="53" t="str">
        <f>IFERROR(IF(VLOOKUP($B224,#REF!,COLUMN(J224)-1,FALSE)="","",VLOOKUP($B224,#REF!,COLUMN(J224)-1,FALSE)),"")</f>
        <v/>
      </c>
      <c r="K224" s="53" t="str">
        <f>IFERROR(IF(VLOOKUP($B224,#REF!,COLUMN(K224)-1,FALSE)="","",VLOOKUP($B224,#REF!,COLUMN(K224)-1,FALSE)),"")</f>
        <v/>
      </c>
      <c r="L224" s="53" t="str">
        <f>IFERROR(IF(VLOOKUP($B224,#REF!,COLUMN(L224)-1,FALSE)="","",VLOOKUP($B224,#REF!,COLUMN(L224)-1,FALSE)),"")</f>
        <v/>
      </c>
      <c r="M224" s="53" t="str">
        <f>IFERROR(IF(VLOOKUP($B224,#REF!,COLUMN(M224)-1,FALSE)="","",VLOOKUP($B224,#REF!,COLUMN(M224)-1,FALSE)),"")</f>
        <v/>
      </c>
      <c r="N224" s="53" t="str">
        <f>IFERROR(IF(VLOOKUP($B224,#REF!,COLUMN(N224)-1,FALSE)="","",VLOOKUP($B224,#REF!,COLUMN(N224)-1,FALSE)),"")</f>
        <v/>
      </c>
      <c r="O224" s="53" t="str">
        <f>IFERROR(IF(VLOOKUP($B224,#REF!,COLUMN(O224)-1,FALSE)="","",VLOOKUP($B224,#REF!,COLUMN(O224)-1,FALSE)),"")</f>
        <v/>
      </c>
      <c r="P224" s="53" t="str">
        <f>IFERROR(IF(VLOOKUP($B224,#REF!,COLUMN(P224)-1,FALSE)="","",VLOOKUP($B224,#REF!,COLUMN(P224)-1,FALSE)),"")</f>
        <v/>
      </c>
      <c r="Q224" s="53" t="str">
        <f>IFERROR(IF(VLOOKUP($B224,#REF!,COLUMN(Q224)-1,FALSE)="","",VLOOKUP($B224,#REF!,COLUMN(Q224)-1,FALSE)),"")</f>
        <v/>
      </c>
      <c r="R224" s="53" t="str">
        <f>IFERROR(IF(VLOOKUP($B224,#REF!,COLUMN(R224)-1,FALSE)="","",VLOOKUP($B224,#REF!,COLUMN(R224)-1,FALSE)),"")</f>
        <v/>
      </c>
      <c r="S224" s="53" t="str">
        <f>IFERROR(IF(VLOOKUP($B224,#REF!,COLUMN(S224)-1,FALSE)="","",VLOOKUP($B224,#REF!,COLUMN(S224)-1,FALSE)),"")</f>
        <v/>
      </c>
      <c r="T224" s="53" t="str">
        <f>IFERROR(IF(VLOOKUP($B224,#REF!,COLUMN(T224)-1,FALSE)="","",VLOOKUP($B224,#REF!,COLUMN(T224)-1,FALSE)),"")</f>
        <v/>
      </c>
      <c r="U224" s="53" t="str">
        <f>IFERROR(IF(VLOOKUP($B224,#REF!,COLUMN(U224)-1,FALSE)="","",VLOOKUP($B224,#REF!,COLUMN(U224)-1,FALSE)),"")</f>
        <v/>
      </c>
      <c r="V224" s="53" t="str">
        <f>IFERROR(IF(VLOOKUP($B224,#REF!,COLUMN(V224)-1,FALSE)="","",VLOOKUP($B224,#REF!,COLUMN(V224)-1,FALSE)),"")</f>
        <v/>
      </c>
      <c r="W224" s="53" t="str">
        <f>IFERROR(IF(VLOOKUP($B224,#REF!,COLUMN(W224)-1,FALSE)="","",VLOOKUP($B224,#REF!,COLUMN(W224)-1,FALSE)),"")</f>
        <v/>
      </c>
      <c r="X224" s="53" t="str">
        <f>IFERROR(IF(VLOOKUP($B224,#REF!,COLUMN(X224)-1,FALSE)="","",VLOOKUP($B224,#REF!,COLUMN(X224)-1,FALSE)),"")</f>
        <v/>
      </c>
      <c r="Y224" s="53" t="str">
        <f>IFERROR(IF(VLOOKUP($B224,#REF!,COLUMN(Y224)-1,FALSE)="","",VLOOKUP($B224,#REF!,COLUMN(Y224)-1,FALSE)),"")</f>
        <v/>
      </c>
      <c r="Z224" s="53" t="str">
        <f>IFERROR(IF(VLOOKUP($B224,#REF!,COLUMN(Z224)-1,FALSE)="","",VLOOKUP($B224,#REF!,COLUMN(Z224)-1,FALSE)),"")</f>
        <v/>
      </c>
      <c r="AA224" s="53" t="str">
        <f>IFERROR(IF(VLOOKUP($B224,#REF!,COLUMN(AA224)-1,FALSE)="","",VLOOKUP($B224,#REF!,COLUMN(AA224)-1,FALSE)),"")</f>
        <v/>
      </c>
      <c r="AB224" s="53" t="str">
        <f>IFERROR(IF(VLOOKUP($B224,#REF!,COLUMN(AB224)-1,FALSE)="","",VLOOKUP($B224,#REF!,COLUMN(AB224)-1,FALSE)),"")</f>
        <v/>
      </c>
      <c r="AC224" s="53" t="str">
        <f>IFERROR(IF(VLOOKUP($B224,#REF!,COLUMN(AC224)-1,FALSE)="","",VLOOKUP($B224,#REF!,COLUMN(AC224)-1,FALSE)),"")</f>
        <v/>
      </c>
      <c r="AD224" s="53" t="str">
        <f>IFERROR(IF(VLOOKUP($B224,#REF!,COLUMN(AD224)-1,FALSE)="","",VLOOKUP($B224,#REF!,COLUMN(AD224)-1,FALSE)),"")</f>
        <v/>
      </c>
      <c r="AE224" s="53" t="str">
        <f>IFERROR(IF(VLOOKUP($B224,#REF!,COLUMN(AE224)-1,FALSE)="","",VLOOKUP($B224,#REF!,COLUMN(AE224)-1,FALSE)),"")</f>
        <v/>
      </c>
      <c r="AF224" s="53" t="str">
        <f>IFERROR(IF(VLOOKUP($B224,#REF!,COLUMN(AF224)-1,FALSE)="","",VLOOKUP($B224,#REF!,COLUMN(AF224)-1,FALSE)),"")</f>
        <v/>
      </c>
      <c r="AG224" s="53" t="str">
        <f>IFERROR(IF(VLOOKUP($B224,#REF!,COLUMN(AG224)-1,FALSE)="","",VLOOKUP($B224,#REF!,COLUMN(AG224)-1,FALSE)),"")</f>
        <v/>
      </c>
      <c r="AH224" s="53" t="str">
        <f>IFERROR(IF(VLOOKUP($B224,#REF!,COLUMN(AH224)-1,FALSE)="","",VLOOKUP($B224,#REF!,COLUMN(AH224)-1,FALSE)),"")</f>
        <v/>
      </c>
      <c r="AI224" s="53" t="str">
        <f>IFERROR(IF(VLOOKUP($B224,#REF!,COLUMN(AI224)-1,FALSE)="","",VLOOKUP($B224,#REF!,COLUMN(AI224)-1,FALSE)),"")</f>
        <v/>
      </c>
      <c r="AJ224" s="53" t="str">
        <f>IFERROR(IF(VLOOKUP($B224,#REF!,COLUMN(AJ224)-1,FALSE)="","",VLOOKUP($B224,#REF!,COLUMN(AJ224)-1,FALSE)),"")</f>
        <v/>
      </c>
      <c r="AK224" s="53" t="str">
        <f>IFERROR(IF(VLOOKUP($B224,#REF!,COLUMN(AK224)-1,FALSE)="","",VLOOKUP($B224,#REF!,COLUMN(AK224)-1,FALSE)),"")</f>
        <v/>
      </c>
      <c r="AL224" s="53" t="str">
        <f>IFERROR(IF(VLOOKUP($B224,#REF!,COLUMN(AL224)-1,FALSE)="","",VLOOKUP($B224,#REF!,COLUMN(AL224)-1,FALSE)),"")</f>
        <v/>
      </c>
      <c r="AM224" s="53" t="str">
        <f>IFERROR(IF(VLOOKUP($B224,#REF!,COLUMN(AM224)-1,FALSE)="","",VLOOKUP($B224,#REF!,COLUMN(AM224)-1,FALSE)),"")</f>
        <v/>
      </c>
      <c r="AN224" s="53" t="str">
        <f>IFERROR(IF(VLOOKUP($B224,#REF!,COLUMN(AN224)-1,FALSE)="","",VLOOKUP($B224,#REF!,COLUMN(AN224)-1,FALSE)),"")</f>
        <v/>
      </c>
      <c r="AO224" s="53" t="str">
        <f>IFERROR(IF(VLOOKUP($B224,#REF!,COLUMN(AO224)-1,FALSE)="","",VLOOKUP($B224,#REF!,COLUMN(AO224)-1,FALSE)),"")</f>
        <v/>
      </c>
      <c r="AP224" s="53" t="str">
        <f>IFERROR(IF(VLOOKUP($B224,#REF!,COLUMN(AP224)-1,FALSE)="","",VLOOKUP($B224,#REF!,COLUMN(AP224)-1,FALSE)),"")</f>
        <v/>
      </c>
      <c r="AQ224" s="53" t="str">
        <f>IFERROR(IF(VLOOKUP($B224,#REF!,COLUMN(AQ224)-1,FALSE)="","",VLOOKUP($B224,#REF!,COLUMN(AQ224)-1,FALSE)),"")</f>
        <v/>
      </c>
      <c r="AR224" s="53" t="str">
        <f>IFERROR(IF(VLOOKUP($B224,#REF!,COLUMN(AR224)-1,FALSE)="","",VLOOKUP($B224,#REF!,COLUMN(AR224)-1,FALSE)),"")</f>
        <v/>
      </c>
      <c r="AS224" s="53" t="str">
        <f>IFERROR(IF(VLOOKUP($B224,#REF!,COLUMN(AS224)-1,FALSE)="","",VLOOKUP($B224,#REF!,COLUMN(AS224)-1,FALSE)),"")</f>
        <v/>
      </c>
      <c r="AT224" s="53" t="str">
        <f>IFERROR(IF(VLOOKUP($B224,#REF!,COLUMN(AT224)-1,FALSE)="","",VLOOKUP($B224,#REF!,COLUMN(AT224)-1,FALSE)),"")</f>
        <v/>
      </c>
      <c r="AU224" s="53" t="str">
        <f>IFERROR(IF(VLOOKUP($B224,#REF!,COLUMN(AU224)-1,FALSE)="","",VLOOKUP($B224,#REF!,COLUMN(AU224)-1,FALSE)),"")</f>
        <v/>
      </c>
      <c r="AV224" s="53" t="str">
        <f>IFERROR(IF(VLOOKUP($B224,#REF!,COLUMN(AV224)-1,FALSE)="","",VLOOKUP($B224,#REF!,COLUMN(AV224)-1,FALSE)),"")</f>
        <v/>
      </c>
      <c r="AW224" s="53" t="str">
        <f>IFERROR(IF(VLOOKUP($B224,#REF!,COLUMN(AW224)-1,FALSE)="","",VLOOKUP($B224,#REF!,COLUMN(AW224)-1,FALSE)),"")</f>
        <v/>
      </c>
      <c r="AX224" s="53" t="str">
        <f>IFERROR(IF(VLOOKUP($B224,#REF!,COLUMN(AX224)-1,FALSE)="","",VLOOKUP($B224,#REF!,COLUMN(AX224)-1,FALSE)),"")</f>
        <v/>
      </c>
      <c r="AY224" s="53" t="str">
        <f>IFERROR(IF(VLOOKUP($B224,#REF!,COLUMN(AY224)-1,FALSE)="","",VLOOKUP($B224,#REF!,COLUMN(AY224)-1,FALSE)),"")</f>
        <v/>
      </c>
      <c r="AZ224" s="53" t="str">
        <f>IFERROR(IF(VLOOKUP($B224,#REF!,COLUMN(AZ224)-1,FALSE)="","",VLOOKUP($B224,#REF!,COLUMN(AZ224)-1,FALSE)),"")</f>
        <v/>
      </c>
      <c r="BA224" s="53" t="str">
        <f>IFERROR(IF(VLOOKUP($B224,#REF!,COLUMN(BA224)-1,FALSE)="","",VLOOKUP($B224,#REF!,COLUMN(BA224)-1,FALSE)),"")</f>
        <v/>
      </c>
      <c r="BB224" s="53" t="str">
        <f>IFERROR(IF(VLOOKUP($B224,#REF!,COLUMN(BB224)-1,FALSE)="","",VLOOKUP($B224,#REF!,COLUMN(BB224)-1,FALSE)),"")</f>
        <v/>
      </c>
      <c r="BC224" s="53" t="str">
        <f>IFERROR(IF(VLOOKUP($B224,#REF!,COLUMN(BC224)-1,FALSE)="","",VLOOKUP($B224,#REF!,COLUMN(BC224)-1,FALSE)),"")</f>
        <v/>
      </c>
      <c r="BD224" s="53" t="str">
        <f>IFERROR(IF(VLOOKUP($B224,#REF!,COLUMN(BD224)-1,FALSE)="","",VLOOKUP($B224,#REF!,COLUMN(BD224)-1,FALSE)),"")</f>
        <v/>
      </c>
      <c r="BE224" s="53" t="str">
        <f>IFERROR(IF(VLOOKUP($B224,#REF!,COLUMN(BE224)-1,FALSE)="","",VLOOKUP($B224,#REF!,COLUMN(BE224)-1,FALSE)),"")</f>
        <v/>
      </c>
      <c r="BF224" s="53" t="str">
        <f>IFERROR(IF(VLOOKUP($B224,#REF!,COLUMN(BF224)-1,FALSE)="","",VLOOKUP($B224,#REF!,COLUMN(BF224)-1,FALSE)),"")</f>
        <v/>
      </c>
      <c r="BG224" s="53" t="str">
        <f>IFERROR(IF(VLOOKUP($B224,#REF!,COLUMN(BG224)-1,FALSE)="","",VLOOKUP($B224,#REF!,COLUMN(BG224)-1,FALSE)),"")</f>
        <v/>
      </c>
      <c r="BH224" s="53" t="str">
        <f>IFERROR(IF(VLOOKUP($B224,#REF!,COLUMN(BH224)-1,FALSE)="","",VLOOKUP($B224,#REF!,COLUMN(BH224)-1,FALSE)),"")</f>
        <v/>
      </c>
      <c r="BI224" s="53" t="str">
        <f>IFERROR(IF(VLOOKUP($B224,#REF!,COLUMN(BI224)-1,FALSE)="","",VLOOKUP($B224,#REF!,COLUMN(BI224)-1,FALSE)),"")</f>
        <v/>
      </c>
      <c r="BJ224" s="53" t="str">
        <f>IFERROR(IF(VLOOKUP($B224,#REF!,COLUMN(BJ224)-1,FALSE)="","",VLOOKUP($B224,#REF!,COLUMN(BJ224)-1,FALSE)),"")</f>
        <v/>
      </c>
      <c r="BK224" s="24" t="str">
        <f>IFERROR(IF(VLOOKUP($B224,#REF!,COLUMN(BK224)-1,FALSE)="","",VLOOKUP($B224,#REF!,COLUMN(BK224)-1,FALSE)),"")</f>
        <v/>
      </c>
      <c r="BL224" s="54" t="str">
        <f>IFERROR(IF(VLOOKUP($B224,#REF!,COLUMN(BL224)-1,FALSE)="","",VLOOKUP($B224,#REF!,COLUMN(BL224)-1,FALSE)),"")</f>
        <v/>
      </c>
      <c r="BM224" s="54" t="str">
        <f>IFERROR(IF(VLOOKUP($B224,#REF!,COLUMN(BM224)-1,FALSE)="","",VLOOKUP($B224,#REF!,COLUMN(BM224)-1,FALSE)),"")</f>
        <v/>
      </c>
      <c r="BN224" s="101" t="str">
        <f>IFERROR(VLOOKUP($B224,[1]④カッコ付け数値!$A$14:$CN$115,82,FALSE),"")</f>
        <v/>
      </c>
      <c r="BO224" s="102" t="str">
        <f>IFERROR(VLOOKUP($B224,[1]④カッコ付け数値!$A$14:$CN$115,83,FALSE),"")</f>
        <v/>
      </c>
      <c r="BP224" s="102" t="str">
        <f>IFERROR(VLOOKUP($B224,'[1]④カッコ付け数値 (原本)'!$A$14:$CF$115,83,FALSE),"")</f>
        <v/>
      </c>
      <c r="BQ224" s="103" t="str">
        <f>IFERROR(VLOOKUP($B224,'[1]④カッコ付け数値 (原本)'!$A$14:$CF$115,84,FALSE),"")</f>
        <v/>
      </c>
    </row>
    <row r="225" spans="1:69" ht="42" customHeight="1">
      <c r="A225" s="51" t="str">
        <f t="shared" si="19"/>
        <v/>
      </c>
      <c r="B225" s="98" t="s">
        <v>8066</v>
      </c>
      <c r="C225" s="52"/>
      <c r="D225" s="52"/>
      <c r="E225" s="24" t="str">
        <f>IFERROR(IF(VLOOKUP($B225,#REF!,COLUMN(E225)-1,FALSE)="","",VLOOKUP($B225,#REF!,COLUMN(E225)-1,FALSE)),"")</f>
        <v/>
      </c>
      <c r="F225" s="53" t="str">
        <f>IFERROR(IF(VLOOKUP($B225,#REF!,COLUMN(F225)-1,FALSE)="","",VLOOKUP($B225,#REF!,COLUMN(F225)-1,FALSE)),"")</f>
        <v/>
      </c>
      <c r="G225" s="53" t="str">
        <f>IFERROR(IF(VLOOKUP($B225,#REF!,COLUMN(G225)-1,FALSE)="","",VLOOKUP($B225,#REF!,COLUMN(G225)-1,FALSE)),"")</f>
        <v/>
      </c>
      <c r="H225" s="53" t="str">
        <f>IFERROR(IF(VLOOKUP($B225,#REF!,COLUMN(H225)-1,FALSE)="","",VLOOKUP($B225,#REF!,COLUMN(H225)-1,FALSE)),"")</f>
        <v/>
      </c>
      <c r="I225" s="53" t="str">
        <f>IFERROR(IF(VLOOKUP($B225,#REF!,COLUMN(I225)-1,FALSE)="","",VLOOKUP($B225,#REF!,COLUMN(I225)-1,FALSE)),"")</f>
        <v/>
      </c>
      <c r="J225" s="53" t="str">
        <f>IFERROR(IF(VLOOKUP($B225,#REF!,COLUMN(J225)-1,FALSE)="","",VLOOKUP($B225,#REF!,COLUMN(J225)-1,FALSE)),"")</f>
        <v/>
      </c>
      <c r="K225" s="53" t="str">
        <f>IFERROR(IF(VLOOKUP($B225,#REF!,COLUMN(K225)-1,FALSE)="","",VLOOKUP($B225,#REF!,COLUMN(K225)-1,FALSE)),"")</f>
        <v/>
      </c>
      <c r="L225" s="53" t="str">
        <f>IFERROR(IF(VLOOKUP($B225,#REF!,COLUMN(L225)-1,FALSE)="","",VLOOKUP($B225,#REF!,COLUMN(L225)-1,FALSE)),"")</f>
        <v/>
      </c>
      <c r="M225" s="53" t="str">
        <f>IFERROR(IF(VLOOKUP($B225,#REF!,COLUMN(M225)-1,FALSE)="","",VLOOKUP($B225,#REF!,COLUMN(M225)-1,FALSE)),"")</f>
        <v/>
      </c>
      <c r="N225" s="53" t="str">
        <f>IFERROR(IF(VLOOKUP($B225,#REF!,COLUMN(N225)-1,FALSE)="","",VLOOKUP($B225,#REF!,COLUMN(N225)-1,FALSE)),"")</f>
        <v/>
      </c>
      <c r="O225" s="53" t="str">
        <f>IFERROR(IF(VLOOKUP($B225,#REF!,COLUMN(O225)-1,FALSE)="","",VLOOKUP($B225,#REF!,COLUMN(O225)-1,FALSE)),"")</f>
        <v/>
      </c>
      <c r="P225" s="53" t="str">
        <f>IFERROR(IF(VLOOKUP($B225,#REF!,COLUMN(P225)-1,FALSE)="","",VLOOKUP($B225,#REF!,COLUMN(P225)-1,FALSE)),"")</f>
        <v/>
      </c>
      <c r="Q225" s="53" t="str">
        <f>IFERROR(IF(VLOOKUP($B225,#REF!,COLUMN(Q225)-1,FALSE)="","",VLOOKUP($B225,#REF!,COLUMN(Q225)-1,FALSE)),"")</f>
        <v/>
      </c>
      <c r="R225" s="53" t="str">
        <f>IFERROR(IF(VLOOKUP($B225,#REF!,COLUMN(R225)-1,FALSE)="","",VLOOKUP($B225,#REF!,COLUMN(R225)-1,FALSE)),"")</f>
        <v/>
      </c>
      <c r="S225" s="53" t="str">
        <f>IFERROR(IF(VLOOKUP($B225,#REF!,COLUMN(S225)-1,FALSE)="","",VLOOKUP($B225,#REF!,COLUMN(S225)-1,FALSE)),"")</f>
        <v/>
      </c>
      <c r="T225" s="100" t="str">
        <f>IFERROR(IF(VLOOKUP($B225,#REF!,COLUMN(T225)-1,FALSE)="","",VLOOKUP($B225,#REF!,COLUMN(T225)-1,FALSE)),"")</f>
        <v/>
      </c>
      <c r="U225" s="53" t="str">
        <f>IFERROR(IF(VLOOKUP($B225,#REF!,COLUMN(U225)-1,FALSE)="","",VLOOKUP($B225,#REF!,COLUMN(U225)-1,FALSE)),"")</f>
        <v/>
      </c>
      <c r="V225" s="53" t="str">
        <f>IFERROR(IF(VLOOKUP($B225,#REF!,COLUMN(V225)-1,FALSE)="","",VLOOKUP($B225,#REF!,COLUMN(V225)-1,FALSE)),"")</f>
        <v/>
      </c>
      <c r="W225" s="53" t="str">
        <f>IFERROR(IF(VLOOKUP($B225,#REF!,COLUMN(W225)-1,FALSE)="","",VLOOKUP($B225,#REF!,COLUMN(W225)-1,FALSE)),"")</f>
        <v/>
      </c>
      <c r="X225" s="53" t="str">
        <f>IFERROR(IF(VLOOKUP($B225,#REF!,COLUMN(X225)-1,FALSE)="","",VLOOKUP($B225,#REF!,COLUMN(X225)-1,FALSE)),"")</f>
        <v/>
      </c>
      <c r="Y225" s="53" t="str">
        <f>IFERROR(IF(VLOOKUP($B225,#REF!,COLUMN(Y225)-1,FALSE)="","",VLOOKUP($B225,#REF!,COLUMN(Y225)-1,FALSE)),"")</f>
        <v/>
      </c>
      <c r="Z225" s="53" t="str">
        <f>IFERROR(IF(VLOOKUP($B225,#REF!,COLUMN(Z225)-1,FALSE)="","",VLOOKUP($B225,#REF!,COLUMN(Z225)-1,FALSE)),"")</f>
        <v/>
      </c>
      <c r="AA225" s="53" t="str">
        <f>IFERROR(IF(VLOOKUP($B225,#REF!,COLUMN(AA225)-1,FALSE)="","",VLOOKUP($B225,#REF!,COLUMN(AA225)-1,FALSE)),"")</f>
        <v/>
      </c>
      <c r="AB225" s="53" t="str">
        <f>IFERROR(IF(VLOOKUP($B225,#REF!,COLUMN(AB225)-1,FALSE)="","",VLOOKUP($B225,#REF!,COLUMN(AB225)-1,FALSE)),"")</f>
        <v/>
      </c>
      <c r="AC225" s="53" t="str">
        <f>IFERROR(IF(VLOOKUP($B225,#REF!,COLUMN(AC225)-1,FALSE)="","",VLOOKUP($B225,#REF!,COLUMN(AC225)-1,FALSE)),"")</f>
        <v/>
      </c>
      <c r="AD225" s="53" t="str">
        <f>IFERROR(IF(VLOOKUP($B225,#REF!,COLUMN(AD225)-1,FALSE)="","",VLOOKUP($B225,#REF!,COLUMN(AD225)-1,FALSE)),"")</f>
        <v/>
      </c>
      <c r="AE225" s="53" t="str">
        <f>IFERROR(IF(VLOOKUP($B225,#REF!,COLUMN(AE225)-1,FALSE)="","",VLOOKUP($B225,#REF!,COLUMN(AE225)-1,FALSE)),"")</f>
        <v/>
      </c>
      <c r="AF225" s="53" t="str">
        <f>IFERROR(IF(VLOOKUP($B225,#REF!,COLUMN(AF225)-1,FALSE)="","",VLOOKUP($B225,#REF!,COLUMN(AF225)-1,FALSE)),"")</f>
        <v/>
      </c>
      <c r="AG225" s="53" t="str">
        <f>IFERROR(IF(VLOOKUP($B225,#REF!,COLUMN(AG225)-1,FALSE)="","",VLOOKUP($B225,#REF!,COLUMN(AG225)-1,FALSE)),"")</f>
        <v/>
      </c>
      <c r="AH225" s="53" t="str">
        <f>IFERROR(IF(VLOOKUP($B225,#REF!,COLUMN(AH225)-1,FALSE)="","",VLOOKUP($B225,#REF!,COLUMN(AH225)-1,FALSE)),"")</f>
        <v/>
      </c>
      <c r="AI225" s="53" t="str">
        <f>IFERROR(IF(VLOOKUP($B225,#REF!,COLUMN(AI225)-1,FALSE)="","",VLOOKUP($B225,#REF!,COLUMN(AI225)-1,FALSE)),"")</f>
        <v/>
      </c>
      <c r="AJ225" s="53" t="str">
        <f>IFERROR(IF(VLOOKUP($B225,#REF!,COLUMN(AJ225)-1,FALSE)="","",VLOOKUP($B225,#REF!,COLUMN(AJ225)-1,FALSE)),"")</f>
        <v/>
      </c>
      <c r="AK225" s="53" t="str">
        <f>IFERROR(IF(VLOOKUP($B225,#REF!,COLUMN(AK225)-1,FALSE)="","",VLOOKUP($B225,#REF!,COLUMN(AK225)-1,FALSE)),"")</f>
        <v/>
      </c>
      <c r="AL225" s="53" t="str">
        <f>IFERROR(IF(VLOOKUP($B225,#REF!,COLUMN(AL225)-1,FALSE)="","",VLOOKUP($B225,#REF!,COLUMN(AL225)-1,FALSE)),"")</f>
        <v/>
      </c>
      <c r="AM225" s="53" t="str">
        <f>IFERROR(IF(VLOOKUP($B225,#REF!,COLUMN(AM225)-1,FALSE)="","",VLOOKUP($B225,#REF!,COLUMN(AM225)-1,FALSE)),"")</f>
        <v/>
      </c>
      <c r="AN225" s="53" t="str">
        <f>IFERROR(IF(VLOOKUP($B225,#REF!,COLUMN(AN225)-1,FALSE)="","",VLOOKUP($B225,#REF!,COLUMN(AN225)-1,FALSE)),"")</f>
        <v/>
      </c>
      <c r="AO225" s="53" t="str">
        <f>IFERROR(IF(VLOOKUP($B225,#REF!,COLUMN(AO225)-1,FALSE)="","",VLOOKUP($B225,#REF!,COLUMN(AO225)-1,FALSE)),"")</f>
        <v/>
      </c>
      <c r="AP225" s="53" t="str">
        <f>IFERROR(IF(VLOOKUP($B225,#REF!,COLUMN(AP225)-1,FALSE)="","",VLOOKUP($B225,#REF!,COLUMN(AP225)-1,FALSE)),"")</f>
        <v/>
      </c>
      <c r="AQ225" s="53" t="str">
        <f>IFERROR(IF(VLOOKUP($B225,#REF!,COLUMN(AQ225)-1,FALSE)="","",VLOOKUP($B225,#REF!,COLUMN(AQ225)-1,FALSE)),"")</f>
        <v/>
      </c>
      <c r="AR225" s="53" t="str">
        <f>IFERROR(IF(VLOOKUP($B225,#REF!,COLUMN(AR225)-1,FALSE)="","",VLOOKUP($B225,#REF!,COLUMN(AR225)-1,FALSE)),"")</f>
        <v/>
      </c>
      <c r="AS225" s="53" t="str">
        <f>IFERROR(IF(VLOOKUP($B225,#REF!,COLUMN(AS225)-1,FALSE)="","",VLOOKUP($B225,#REF!,COLUMN(AS225)-1,FALSE)),"")</f>
        <v/>
      </c>
      <c r="AT225" s="53" t="str">
        <f>IFERROR(IF(VLOOKUP($B225,#REF!,COLUMN(AT225)-1,FALSE)="","",VLOOKUP($B225,#REF!,COLUMN(AT225)-1,FALSE)),"")</f>
        <v/>
      </c>
      <c r="AU225" s="53" t="str">
        <f>IFERROR(IF(VLOOKUP($B225,#REF!,COLUMN(AU225)-1,FALSE)="","",VLOOKUP($B225,#REF!,COLUMN(AU225)-1,FALSE)),"")</f>
        <v/>
      </c>
      <c r="AV225" s="53" t="str">
        <f>IFERROR(IF(VLOOKUP($B225,#REF!,COLUMN(AV225)-1,FALSE)="","",VLOOKUP($B225,#REF!,COLUMN(AV225)-1,FALSE)),"")</f>
        <v/>
      </c>
      <c r="AW225" s="53" t="str">
        <f>IFERROR(IF(VLOOKUP($B225,#REF!,COLUMN(AW225)-1,FALSE)="","",VLOOKUP($B225,#REF!,COLUMN(AW225)-1,FALSE)),"")</f>
        <v/>
      </c>
      <c r="AX225" s="53" t="str">
        <f>IFERROR(IF(VLOOKUP($B225,#REF!,COLUMN(AX225)-1,FALSE)="","",VLOOKUP($B225,#REF!,COLUMN(AX225)-1,FALSE)),"")</f>
        <v/>
      </c>
      <c r="AY225" s="53" t="str">
        <f>IFERROR(IF(VLOOKUP($B225,#REF!,COLUMN(AY225)-1,FALSE)="","",VLOOKUP($B225,#REF!,COLUMN(AY225)-1,FALSE)),"")</f>
        <v/>
      </c>
      <c r="AZ225" s="53" t="str">
        <f>IFERROR(IF(VLOOKUP($B225,#REF!,COLUMN(AZ225)-1,FALSE)="","",VLOOKUP($B225,#REF!,COLUMN(AZ225)-1,FALSE)),"")</f>
        <v/>
      </c>
      <c r="BA225" s="53" t="str">
        <f>IFERROR(IF(VLOOKUP($B225,#REF!,COLUMN(BA225)-1,FALSE)="","",VLOOKUP($B225,#REF!,COLUMN(BA225)-1,FALSE)),"")</f>
        <v/>
      </c>
      <c r="BB225" s="53" t="str">
        <f>IFERROR(IF(VLOOKUP($B225,#REF!,COLUMN(BB225)-1,FALSE)="","",VLOOKUP($B225,#REF!,COLUMN(BB225)-1,FALSE)),"")</f>
        <v/>
      </c>
      <c r="BC225" s="53" t="str">
        <f>IFERROR(IF(VLOOKUP($B225,#REF!,COLUMN(BC225)-1,FALSE)="","",VLOOKUP($B225,#REF!,COLUMN(BC225)-1,FALSE)),"")</f>
        <v/>
      </c>
      <c r="BD225" s="53" t="str">
        <f>IFERROR(IF(VLOOKUP($B225,#REF!,COLUMN(BD225)-1,FALSE)="","",VLOOKUP($B225,#REF!,COLUMN(BD225)-1,FALSE)),"")</f>
        <v/>
      </c>
      <c r="BE225" s="53" t="str">
        <f>IFERROR(IF(VLOOKUP($B225,#REF!,COLUMN(BE225)-1,FALSE)="","",VLOOKUP($B225,#REF!,COLUMN(BE225)-1,FALSE)),"")</f>
        <v/>
      </c>
      <c r="BF225" s="53" t="str">
        <f>IFERROR(IF(VLOOKUP($B225,#REF!,COLUMN(BF225)-1,FALSE)="","",VLOOKUP($B225,#REF!,COLUMN(BF225)-1,FALSE)),"")</f>
        <v/>
      </c>
      <c r="BG225" s="53" t="str">
        <f>IFERROR(IF(VLOOKUP($B225,#REF!,COLUMN(BG225)-1,FALSE)="","",VLOOKUP($B225,#REF!,COLUMN(BG225)-1,FALSE)),"")</f>
        <v/>
      </c>
      <c r="BH225" s="53" t="str">
        <f>IFERROR(IF(VLOOKUP($B225,#REF!,COLUMN(BH225)-1,FALSE)="","",VLOOKUP($B225,#REF!,COLUMN(BH225)-1,FALSE)),"")</f>
        <v/>
      </c>
      <c r="BI225" s="53" t="str">
        <f>IFERROR(IF(VLOOKUP($B225,#REF!,COLUMN(BI225)-1,FALSE)="","",VLOOKUP($B225,#REF!,COLUMN(BI225)-1,FALSE)),"")</f>
        <v/>
      </c>
      <c r="BJ225" s="53" t="str">
        <f>IFERROR(IF(VLOOKUP($B225,#REF!,COLUMN(BJ225)-1,FALSE)="","",VLOOKUP($B225,#REF!,COLUMN(BJ225)-1,FALSE)),"")</f>
        <v/>
      </c>
      <c r="BK225" s="24" t="str">
        <f>IFERROR(IF(VLOOKUP($B225,#REF!,COLUMN(BK225)-1,FALSE)="","",VLOOKUP($B225,#REF!,COLUMN(BK225)-1,FALSE)),"")</f>
        <v/>
      </c>
      <c r="BL225" s="54" t="str">
        <f>IFERROR(IF(VLOOKUP($B225,#REF!,COLUMN(BL225)-1,FALSE)="","",VLOOKUP($B225,#REF!,COLUMN(BL225)-1,FALSE)),"")</f>
        <v/>
      </c>
      <c r="BM225" s="54" t="str">
        <f>IFERROR(IF(VLOOKUP($B225,#REF!,COLUMN(BM225)-1,FALSE)="","",VLOOKUP($B225,#REF!,COLUMN(BM225)-1,FALSE)),"")</f>
        <v/>
      </c>
      <c r="BN225" s="101" t="str">
        <f>IFERROR(VLOOKUP($B225,[1]④カッコ付け数値!$A$14:$CN$115,82,FALSE),"")</f>
        <v/>
      </c>
      <c r="BO225" s="102" t="str">
        <f>IFERROR(VLOOKUP($B225,[1]④カッコ付け数値!$A$14:$CN$115,83,FALSE),"")</f>
        <v/>
      </c>
      <c r="BP225" s="102">
        <f>IFERROR(VLOOKUP($B225,'[1]④カッコ付け数値 (原本)'!$A$14:$CF$115,83,FALSE),"")</f>
        <v>0</v>
      </c>
      <c r="BQ225" s="103" t="str">
        <f>IFERROR(VLOOKUP($B225,'[1]④カッコ付け数値 (原本)'!$A$14:$CF$115,84,FALSE),"")</f>
        <v>分析</v>
      </c>
    </row>
    <row r="226" spans="1:69" ht="42" customHeight="1">
      <c r="A226" s="51" t="str">
        <f t="shared" si="19"/>
        <v/>
      </c>
      <c r="B226" s="98" t="s">
        <v>8067</v>
      </c>
      <c r="C226" s="52"/>
      <c r="D226" s="52"/>
      <c r="E226" s="24" t="str">
        <f>CONCATENATE("(",E225,")")</f>
        <v>()</v>
      </c>
      <c r="F226" s="53" t="str">
        <f>IFERROR(IF(VLOOKUP($B226,#REF!,COLUMN(F226)-1,FALSE)="","",VLOOKUP($B226,#REF!,COLUMN(F226)-1,FALSE)),"")</f>
        <v/>
      </c>
      <c r="G226" s="53" t="str">
        <f>IFERROR(IF(VLOOKUP($B226,#REF!,COLUMN(G226)-1,FALSE)="","",VLOOKUP($B226,#REF!,COLUMN(G226)-1,FALSE)),"")</f>
        <v/>
      </c>
      <c r="H226" s="53" t="str">
        <f>IFERROR(IF(VLOOKUP($B226,#REF!,COLUMN(H226)-1,FALSE)="","",VLOOKUP($B226,#REF!,COLUMN(H226)-1,FALSE)),"")</f>
        <v/>
      </c>
      <c r="I226" s="53" t="str">
        <f>IFERROR(IF(VLOOKUP($B226,#REF!,COLUMN(I226)-1,FALSE)="","",VLOOKUP($B226,#REF!,COLUMN(I226)-1,FALSE)),"")</f>
        <v/>
      </c>
      <c r="J226" s="53" t="str">
        <f>IFERROR(IF(VLOOKUP($B226,#REF!,COLUMN(J226)-1,FALSE)="","",VLOOKUP($B226,#REF!,COLUMN(J226)-1,FALSE)),"")</f>
        <v/>
      </c>
      <c r="K226" s="53" t="str">
        <f>IFERROR(IF(VLOOKUP($B226,#REF!,COLUMN(K226)-1,FALSE)="","",VLOOKUP($B226,#REF!,COLUMN(K226)-1,FALSE)),"")</f>
        <v/>
      </c>
      <c r="L226" s="53" t="str">
        <f>IFERROR(IF(VLOOKUP($B226,#REF!,COLUMN(L226)-1,FALSE)="","",VLOOKUP($B226,#REF!,COLUMN(L226)-1,FALSE)),"")</f>
        <v/>
      </c>
      <c r="M226" s="53" t="str">
        <f>IFERROR(IF(VLOOKUP($B226,#REF!,COLUMN(M226)-1,FALSE)="","",VLOOKUP($B226,#REF!,COLUMN(M226)-1,FALSE)),"")</f>
        <v/>
      </c>
      <c r="N226" s="53" t="str">
        <f>IFERROR(IF(VLOOKUP($B226,#REF!,COLUMN(N226)-1,FALSE)="","",VLOOKUP($B226,#REF!,COLUMN(N226)-1,FALSE)),"")</f>
        <v/>
      </c>
      <c r="O226" s="53" t="str">
        <f>IFERROR(IF(VLOOKUP($B226,#REF!,COLUMN(O226)-1,FALSE)="","",VLOOKUP($B226,#REF!,COLUMN(O226)-1,FALSE)),"")</f>
        <v/>
      </c>
      <c r="P226" s="53" t="str">
        <f>IFERROR(IF(VLOOKUP($B226,#REF!,COLUMN(P226)-1,FALSE)="","",VLOOKUP($B226,#REF!,COLUMN(P226)-1,FALSE)),"")</f>
        <v/>
      </c>
      <c r="Q226" s="53" t="str">
        <f>IFERROR(IF(VLOOKUP($B226,#REF!,COLUMN(Q226)-1,FALSE)="","",VLOOKUP($B226,#REF!,COLUMN(Q226)-1,FALSE)),"")</f>
        <v/>
      </c>
      <c r="R226" s="53" t="str">
        <f>IFERROR(IF(VLOOKUP($B226,#REF!,COLUMN(R226)-1,FALSE)="","",VLOOKUP($B226,#REF!,COLUMN(R226)-1,FALSE)),"")</f>
        <v/>
      </c>
      <c r="S226" s="53" t="str">
        <f>IFERROR(IF(VLOOKUP($B226,#REF!,COLUMN(S226)-1,FALSE)="","",VLOOKUP($B226,#REF!,COLUMN(S226)-1,FALSE)),"")</f>
        <v/>
      </c>
      <c r="T226" s="100" t="str">
        <f>IFERROR(IF(VLOOKUP($B226,#REF!,COLUMN(T226)-1,FALSE)="","",VLOOKUP($B226,#REF!,COLUMN(T226)-1,FALSE)),"")</f>
        <v/>
      </c>
      <c r="U226" s="53" t="str">
        <f>IFERROR(IF(VLOOKUP($B226,#REF!,COLUMN(U226)-1,FALSE)="","",VLOOKUP($B226,#REF!,COLUMN(U226)-1,FALSE)),"")</f>
        <v/>
      </c>
      <c r="V226" s="53" t="str">
        <f>IFERROR(IF(VLOOKUP($B226,#REF!,COLUMN(V226)-1,FALSE)="","",VLOOKUP($B226,#REF!,COLUMN(V226)-1,FALSE)),"")</f>
        <v/>
      </c>
      <c r="W226" s="53" t="str">
        <f>IFERROR(IF(VLOOKUP($B226,#REF!,COLUMN(W226)-1,FALSE)="","",VLOOKUP($B226,#REF!,COLUMN(W226)-1,FALSE)),"")</f>
        <v/>
      </c>
      <c r="X226" s="53" t="str">
        <f>IFERROR(IF(VLOOKUP($B226,#REF!,COLUMN(X226)-1,FALSE)="","",VLOOKUP($B226,#REF!,COLUMN(X226)-1,FALSE)),"")</f>
        <v/>
      </c>
      <c r="Y226" s="53" t="str">
        <f>IFERROR(IF(VLOOKUP($B226,#REF!,COLUMN(Y226)-1,FALSE)="","",VLOOKUP($B226,#REF!,COLUMN(Y226)-1,FALSE)),"")</f>
        <v/>
      </c>
      <c r="Z226" s="53" t="str">
        <f>IFERROR(IF(VLOOKUP($B226,#REF!,COLUMN(Z226)-1,FALSE)="","",VLOOKUP($B226,#REF!,COLUMN(Z226)-1,FALSE)),"")</f>
        <v/>
      </c>
      <c r="AA226" s="53" t="str">
        <f>IFERROR(IF(VLOOKUP($B226,#REF!,COLUMN(AA226)-1,FALSE)="","",VLOOKUP($B226,#REF!,COLUMN(AA226)-1,FALSE)),"")</f>
        <v/>
      </c>
      <c r="AB226" s="53" t="str">
        <f>IFERROR(IF(VLOOKUP($B226,#REF!,COLUMN(AB226)-1,FALSE)="","",VLOOKUP($B226,#REF!,COLUMN(AB226)-1,FALSE)),"")</f>
        <v/>
      </c>
      <c r="AC226" s="53" t="str">
        <f>IFERROR(IF(VLOOKUP($B226,#REF!,COLUMN(AC226)-1,FALSE)="","",VLOOKUP($B226,#REF!,COLUMN(AC226)-1,FALSE)),"")</f>
        <v/>
      </c>
      <c r="AD226" s="53" t="str">
        <f>IFERROR(IF(VLOOKUP($B226,#REF!,COLUMN(AD226)-1,FALSE)="","",VLOOKUP($B226,#REF!,COLUMN(AD226)-1,FALSE)),"")</f>
        <v/>
      </c>
      <c r="AE226" s="53" t="str">
        <f>IFERROR(IF(VLOOKUP($B226,#REF!,COLUMN(AE226)-1,FALSE)="","",VLOOKUP($B226,#REF!,COLUMN(AE226)-1,FALSE)),"")</f>
        <v/>
      </c>
      <c r="AF226" s="53" t="str">
        <f>IFERROR(IF(VLOOKUP($B226,#REF!,COLUMN(AF226)-1,FALSE)="","",VLOOKUP($B226,#REF!,COLUMN(AF226)-1,FALSE)),"")</f>
        <v/>
      </c>
      <c r="AG226" s="53" t="str">
        <f>IFERROR(IF(VLOOKUP($B226,#REF!,COLUMN(AG226)-1,FALSE)="","",VLOOKUP($B226,#REF!,COLUMN(AG226)-1,FALSE)),"")</f>
        <v/>
      </c>
      <c r="AH226" s="53" t="str">
        <f>IFERROR(IF(VLOOKUP($B226,#REF!,COLUMN(AH226)-1,FALSE)="","",VLOOKUP($B226,#REF!,COLUMN(AH226)-1,FALSE)),"")</f>
        <v/>
      </c>
      <c r="AI226" s="53" t="str">
        <f>IFERROR(IF(VLOOKUP($B226,#REF!,COLUMN(AI226)-1,FALSE)="","",VLOOKUP($B226,#REF!,COLUMN(AI226)-1,FALSE)),"")</f>
        <v/>
      </c>
      <c r="AJ226" s="53" t="str">
        <f>IFERROR(IF(VLOOKUP($B226,#REF!,COLUMN(AJ226)-1,FALSE)="","",VLOOKUP($B226,#REF!,COLUMN(AJ226)-1,FALSE)),"")</f>
        <v/>
      </c>
      <c r="AK226" s="53" t="str">
        <f>IFERROR(IF(VLOOKUP($B226,#REF!,COLUMN(AK226)-1,FALSE)="","",VLOOKUP($B226,#REF!,COLUMN(AK226)-1,FALSE)),"")</f>
        <v/>
      </c>
      <c r="AL226" s="53" t="str">
        <f>IFERROR(IF(VLOOKUP($B226,#REF!,COLUMN(AL226)-1,FALSE)="","",VLOOKUP($B226,#REF!,COLUMN(AL226)-1,FALSE)),"")</f>
        <v/>
      </c>
      <c r="AM226" s="53" t="str">
        <f>IFERROR(IF(VLOOKUP($B226,#REF!,COLUMN(AM226)-1,FALSE)="","",VLOOKUP($B226,#REF!,COLUMN(AM226)-1,FALSE)),"")</f>
        <v/>
      </c>
      <c r="AN226" s="53" t="str">
        <f>IFERROR(IF(VLOOKUP($B226,#REF!,COLUMN(AN226)-1,FALSE)="","",VLOOKUP($B226,#REF!,COLUMN(AN226)-1,FALSE)),"")</f>
        <v/>
      </c>
      <c r="AO226" s="53" t="str">
        <f>IFERROR(IF(VLOOKUP($B226,#REF!,COLUMN(AO226)-1,FALSE)="","",VLOOKUP($B226,#REF!,COLUMN(AO226)-1,FALSE)),"")</f>
        <v/>
      </c>
      <c r="AP226" s="53" t="str">
        <f>IFERROR(IF(VLOOKUP($B226,#REF!,COLUMN(AP226)-1,FALSE)="","",VLOOKUP($B226,#REF!,COLUMN(AP226)-1,FALSE)),"")</f>
        <v/>
      </c>
      <c r="AQ226" s="53" t="str">
        <f>IFERROR(IF(VLOOKUP($B226,#REF!,COLUMN(AQ226)-1,FALSE)="","",VLOOKUP($B226,#REF!,COLUMN(AQ226)-1,FALSE)),"")</f>
        <v/>
      </c>
      <c r="AR226" s="53" t="str">
        <f>IFERROR(IF(VLOOKUP($B226,#REF!,COLUMN(AR226)-1,FALSE)="","",VLOOKUP($B226,#REF!,COLUMN(AR226)-1,FALSE)),"")</f>
        <v/>
      </c>
      <c r="AS226" s="53" t="str">
        <f>IFERROR(IF(VLOOKUP($B226,#REF!,COLUMN(AS226)-1,FALSE)="","",VLOOKUP($B226,#REF!,COLUMN(AS226)-1,FALSE)),"")</f>
        <v/>
      </c>
      <c r="AT226" s="53" t="str">
        <f>IFERROR(IF(VLOOKUP($B226,#REF!,COLUMN(AT226)-1,FALSE)="","",VLOOKUP($B226,#REF!,COLUMN(AT226)-1,FALSE)),"")</f>
        <v/>
      </c>
      <c r="AU226" s="53" t="str">
        <f>IFERROR(IF(VLOOKUP($B226,#REF!,COLUMN(AU226)-1,FALSE)="","",VLOOKUP($B226,#REF!,COLUMN(AU226)-1,FALSE)),"")</f>
        <v/>
      </c>
      <c r="AV226" s="53" t="str">
        <f>IFERROR(IF(VLOOKUP($B226,#REF!,COLUMN(AV226)-1,FALSE)="","",VLOOKUP($B226,#REF!,COLUMN(AV226)-1,FALSE)),"")</f>
        <v/>
      </c>
      <c r="AW226" s="53" t="str">
        <f>IFERROR(IF(VLOOKUP($B226,#REF!,COLUMN(AW226)-1,FALSE)="","",VLOOKUP($B226,#REF!,COLUMN(AW226)-1,FALSE)),"")</f>
        <v/>
      </c>
      <c r="AX226" s="53" t="str">
        <f>IFERROR(IF(VLOOKUP($B226,#REF!,COLUMN(AX226)-1,FALSE)="","",VLOOKUP($B226,#REF!,COLUMN(AX226)-1,FALSE)),"")</f>
        <v/>
      </c>
      <c r="AY226" s="53" t="str">
        <f>IFERROR(IF(VLOOKUP($B226,#REF!,COLUMN(AY226)-1,FALSE)="","",VLOOKUP($B226,#REF!,COLUMN(AY226)-1,FALSE)),"")</f>
        <v/>
      </c>
      <c r="AZ226" s="53" t="str">
        <f>IFERROR(IF(VLOOKUP($B226,#REF!,COLUMN(AZ226)-1,FALSE)="","",VLOOKUP($B226,#REF!,COLUMN(AZ226)-1,FALSE)),"")</f>
        <v/>
      </c>
      <c r="BA226" s="53" t="str">
        <f>IFERROR(IF(VLOOKUP($B226,#REF!,COLUMN(BA226)-1,FALSE)="","",VLOOKUP($B226,#REF!,COLUMN(BA226)-1,FALSE)),"")</f>
        <v/>
      </c>
      <c r="BB226" s="53" t="str">
        <f>IFERROR(IF(VLOOKUP($B226,#REF!,COLUMN(BB226)-1,FALSE)="","",VLOOKUP($B226,#REF!,COLUMN(BB226)-1,FALSE)),"")</f>
        <v/>
      </c>
      <c r="BC226" s="53" t="str">
        <f>IFERROR(IF(VLOOKUP($B226,#REF!,COLUMN(BC226)-1,FALSE)="","",VLOOKUP($B226,#REF!,COLUMN(BC226)-1,FALSE)),"")</f>
        <v/>
      </c>
      <c r="BD226" s="53" t="str">
        <f>IFERROR(IF(VLOOKUP($B226,#REF!,COLUMN(BD226)-1,FALSE)="","",VLOOKUP($B226,#REF!,COLUMN(BD226)-1,FALSE)),"")</f>
        <v/>
      </c>
      <c r="BE226" s="53" t="str">
        <f>IFERROR(IF(VLOOKUP($B226,#REF!,COLUMN(BE226)-1,FALSE)="","",VLOOKUP($B226,#REF!,COLUMN(BE226)-1,FALSE)),"")</f>
        <v/>
      </c>
      <c r="BF226" s="53" t="str">
        <f>IFERROR(IF(VLOOKUP($B226,#REF!,COLUMN(BF226)-1,FALSE)="","",VLOOKUP($B226,#REF!,COLUMN(BF226)-1,FALSE)),"")</f>
        <v/>
      </c>
      <c r="BG226" s="53" t="str">
        <f>IFERROR(IF(VLOOKUP($B226,#REF!,COLUMN(BG226)-1,FALSE)="","",VLOOKUP($B226,#REF!,COLUMN(BG226)-1,FALSE)),"")</f>
        <v/>
      </c>
      <c r="BH226" s="53" t="str">
        <f>IFERROR(IF(VLOOKUP($B226,#REF!,COLUMN(BH226)-1,FALSE)="","",VLOOKUP($B226,#REF!,COLUMN(BH226)-1,FALSE)),"")</f>
        <v/>
      </c>
      <c r="BI226" s="53" t="str">
        <f>IFERROR(IF(VLOOKUP($B226,#REF!,COLUMN(BI226)-1,FALSE)="","",VLOOKUP($B226,#REF!,COLUMN(BI226)-1,FALSE)),"")</f>
        <v/>
      </c>
      <c r="BJ226" s="53" t="str">
        <f>IFERROR(IF(VLOOKUP($B226,#REF!,COLUMN(BJ226)-1,FALSE)="","",VLOOKUP($B226,#REF!,COLUMN(BJ226)-1,FALSE)),"")</f>
        <v/>
      </c>
      <c r="BK226" s="24" t="str">
        <f>IFERROR(IF(VLOOKUP($B226,#REF!,COLUMN(BK226)-1,FALSE)="","",VLOOKUP($B226,#REF!,COLUMN(BK226)-1,FALSE)),"")</f>
        <v/>
      </c>
      <c r="BL226" s="54" t="str">
        <f>IFERROR(IF(VLOOKUP($B226,#REF!,COLUMN(BL226)-1,FALSE)="","",VLOOKUP($B226,#REF!,COLUMN(BL226)-1,FALSE)),"")</f>
        <v/>
      </c>
      <c r="BM226" s="54" t="str">
        <f>IFERROR(IF(VLOOKUP($B226,#REF!,COLUMN(BM226)-1,FALSE)="","",VLOOKUP($B226,#REF!,COLUMN(BM226)-1,FALSE)),"")</f>
        <v/>
      </c>
      <c r="BN226" s="101" t="str">
        <f>IFERROR(VLOOKUP($B226,[1]④カッコ付け数値!$A$14:$CN$115,82,FALSE),"")</f>
        <v/>
      </c>
      <c r="BO226" s="102" t="str">
        <f>IFERROR(VLOOKUP($B226,[1]④カッコ付け数値!$A$14:$CN$115,83,FALSE),"")</f>
        <v/>
      </c>
      <c r="BP226" s="102" t="str">
        <f>IFERROR(VLOOKUP($B226,'[1]④カッコ付け数値 (原本)'!$A$14:$CF$115,83,FALSE),"")</f>
        <v/>
      </c>
      <c r="BQ226" s="103" t="str">
        <f>IFERROR(VLOOKUP($B226,'[1]④カッコ付け数値 (原本)'!$A$14:$CF$115,84,FALSE),"")</f>
        <v/>
      </c>
    </row>
    <row r="227" spans="1:69" ht="42" customHeight="1">
      <c r="A227" s="51" t="str">
        <f t="shared" ref="A227:A289" si="23">LEFT(C227,2)</f>
        <v/>
      </c>
      <c r="B227" s="98" t="s">
        <v>8173</v>
      </c>
      <c r="C227" s="52"/>
      <c r="D227" s="52"/>
      <c r="E227" s="24" t="str">
        <f>IFERROR(IF(VLOOKUP($B227,#REF!,COLUMN(E227)-1,FALSE)="","",VLOOKUP($B227,#REF!,COLUMN(E227)-1,FALSE)),"")</f>
        <v/>
      </c>
      <c r="F227" s="53" t="str">
        <f>IFERROR(IF(VLOOKUP($B227,#REF!,COLUMN(F227)-1,FALSE)="","",VLOOKUP($B227,#REF!,COLUMN(F227)-1,FALSE)),"")</f>
        <v/>
      </c>
      <c r="G227" s="53" t="str">
        <f>IFERROR(IF(VLOOKUP($B227,#REF!,COLUMN(G227)-1,FALSE)="","",VLOOKUP($B227,#REF!,COLUMN(G227)-1,FALSE)),"")</f>
        <v/>
      </c>
      <c r="H227" s="53" t="str">
        <f>IFERROR(IF(VLOOKUP($B227,#REF!,COLUMN(H227)-1,FALSE)="","",VLOOKUP($B227,#REF!,COLUMN(H227)-1,FALSE)),"")</f>
        <v/>
      </c>
      <c r="I227" s="53" t="str">
        <f>IFERROR(IF(VLOOKUP($B227,#REF!,COLUMN(I227)-1,FALSE)="","",VLOOKUP($B227,#REF!,COLUMN(I227)-1,FALSE)),"")</f>
        <v/>
      </c>
      <c r="J227" s="53" t="str">
        <f>IFERROR(IF(VLOOKUP($B227,#REF!,COLUMN(J227)-1,FALSE)="","",VLOOKUP($B227,#REF!,COLUMN(J227)-1,FALSE)),"")</f>
        <v/>
      </c>
      <c r="K227" s="53" t="str">
        <f>IFERROR(IF(VLOOKUP($B227,#REF!,COLUMN(K227)-1,FALSE)="","",VLOOKUP($B227,#REF!,COLUMN(K227)-1,FALSE)),"")</f>
        <v/>
      </c>
      <c r="L227" s="53" t="str">
        <f>IFERROR(IF(VLOOKUP($B227,#REF!,COLUMN(L227)-1,FALSE)="","",VLOOKUP($B227,#REF!,COLUMN(L227)-1,FALSE)),"")</f>
        <v/>
      </c>
      <c r="M227" s="53" t="str">
        <f>IFERROR(IF(VLOOKUP($B227,#REF!,COLUMN(M227)-1,FALSE)="","",VLOOKUP($B227,#REF!,COLUMN(M227)-1,FALSE)),"")</f>
        <v/>
      </c>
      <c r="N227" s="53" t="str">
        <f>IFERROR(IF(VLOOKUP($B227,#REF!,COLUMN(N227)-1,FALSE)="","",VLOOKUP($B227,#REF!,COLUMN(N227)-1,FALSE)),"")</f>
        <v/>
      </c>
      <c r="O227" s="53" t="str">
        <f>IFERROR(IF(VLOOKUP($B227,#REF!,COLUMN(O227)-1,FALSE)="","",VLOOKUP($B227,#REF!,COLUMN(O227)-1,FALSE)),"")</f>
        <v/>
      </c>
      <c r="P227" s="53" t="str">
        <f>IFERROR(IF(VLOOKUP($B227,#REF!,COLUMN(P227)-1,FALSE)="","",VLOOKUP($B227,#REF!,COLUMN(P227)-1,FALSE)),"")</f>
        <v/>
      </c>
      <c r="Q227" s="53" t="str">
        <f>IFERROR(IF(VLOOKUP($B227,#REF!,COLUMN(Q227)-1,FALSE)="","",VLOOKUP($B227,#REF!,COLUMN(Q227)-1,FALSE)),"")</f>
        <v/>
      </c>
      <c r="R227" s="53" t="str">
        <f>IFERROR(IF(VLOOKUP($B227,#REF!,COLUMN(R227)-1,FALSE)="","",VLOOKUP($B227,#REF!,COLUMN(R227)-1,FALSE)),"")</f>
        <v/>
      </c>
      <c r="S227" s="53" t="str">
        <f>IFERROR(IF(VLOOKUP($B227,#REF!,COLUMN(S227)-1,FALSE)="","",VLOOKUP($B227,#REF!,COLUMN(S227)-1,FALSE)),"")</f>
        <v/>
      </c>
      <c r="T227" s="53" t="str">
        <f>IFERROR(IF(VLOOKUP($B227,#REF!,COLUMN(T227)-1,FALSE)="","",VLOOKUP($B227,#REF!,COLUMN(T227)-1,FALSE)),"")</f>
        <v/>
      </c>
      <c r="U227" s="53" t="str">
        <f>IFERROR(IF(VLOOKUP($B227,#REF!,COLUMN(U227)-1,FALSE)="","",VLOOKUP($B227,#REF!,COLUMN(U227)-1,FALSE)),"")</f>
        <v/>
      </c>
      <c r="V227" s="53" t="str">
        <f>IFERROR(IF(VLOOKUP($B227,#REF!,COLUMN(V227)-1,FALSE)="","",VLOOKUP($B227,#REF!,COLUMN(V227)-1,FALSE)),"")</f>
        <v/>
      </c>
      <c r="W227" s="53" t="str">
        <f>IFERROR(IF(VLOOKUP($B227,#REF!,COLUMN(W227)-1,FALSE)="","",VLOOKUP($B227,#REF!,COLUMN(W227)-1,FALSE)),"")</f>
        <v/>
      </c>
      <c r="X227" s="53" t="str">
        <f>IFERROR(IF(VLOOKUP($B227,#REF!,COLUMN(X227)-1,FALSE)="","",VLOOKUP($B227,#REF!,COLUMN(X227)-1,FALSE)),"")</f>
        <v/>
      </c>
      <c r="Y227" s="53" t="str">
        <f>IFERROR(IF(VLOOKUP($B227,#REF!,COLUMN(Y227)-1,FALSE)="","",VLOOKUP($B227,#REF!,COLUMN(Y227)-1,FALSE)),"")</f>
        <v/>
      </c>
      <c r="Z227" s="53" t="str">
        <f>IFERROR(IF(VLOOKUP($B227,#REF!,COLUMN(Z227)-1,FALSE)="","",VLOOKUP($B227,#REF!,COLUMN(Z227)-1,FALSE)),"")</f>
        <v/>
      </c>
      <c r="AA227" s="53" t="str">
        <f>IFERROR(IF(VLOOKUP($B227,#REF!,COLUMN(AA227)-1,FALSE)="","",VLOOKUP($B227,#REF!,COLUMN(AA227)-1,FALSE)),"")</f>
        <v/>
      </c>
      <c r="AB227" s="53" t="str">
        <f>IFERROR(IF(VLOOKUP($B227,#REF!,COLUMN(AB227)-1,FALSE)="","",VLOOKUP($B227,#REF!,COLUMN(AB227)-1,FALSE)),"")</f>
        <v/>
      </c>
      <c r="AC227" s="53" t="str">
        <f>IFERROR(IF(VLOOKUP($B227,#REF!,COLUMN(AC227)-1,FALSE)="","",VLOOKUP($B227,#REF!,COLUMN(AC227)-1,FALSE)),"")</f>
        <v/>
      </c>
      <c r="AD227" s="53" t="str">
        <f>IFERROR(IF(VLOOKUP($B227,#REF!,COLUMN(AD227)-1,FALSE)="","",VLOOKUP($B227,#REF!,COLUMN(AD227)-1,FALSE)),"")</f>
        <v/>
      </c>
      <c r="AE227" s="53" t="str">
        <f>IFERROR(IF(VLOOKUP($B227,#REF!,COLUMN(AE227)-1,FALSE)="","",VLOOKUP($B227,#REF!,COLUMN(AE227)-1,FALSE)),"")</f>
        <v/>
      </c>
      <c r="AF227" s="53" t="str">
        <f>IFERROR(IF(VLOOKUP($B227,#REF!,COLUMN(AF227)-1,FALSE)="","",VLOOKUP($B227,#REF!,COLUMN(AF227)-1,FALSE)),"")</f>
        <v/>
      </c>
      <c r="AG227" s="53" t="str">
        <f>IFERROR(IF(VLOOKUP($B227,#REF!,COLUMN(AG227)-1,FALSE)="","",VLOOKUP($B227,#REF!,COLUMN(AG227)-1,FALSE)),"")</f>
        <v/>
      </c>
      <c r="AH227" s="53" t="str">
        <f>IFERROR(IF(VLOOKUP($B227,#REF!,COLUMN(AH227)-1,FALSE)="","",VLOOKUP($B227,#REF!,COLUMN(AH227)-1,FALSE)),"")</f>
        <v/>
      </c>
      <c r="AI227" s="53" t="str">
        <f>IFERROR(IF(VLOOKUP($B227,#REF!,COLUMN(AI227)-1,FALSE)="","",VLOOKUP($B227,#REF!,COLUMN(AI227)-1,FALSE)),"")</f>
        <v/>
      </c>
      <c r="AJ227" s="53" t="str">
        <f>IFERROR(IF(VLOOKUP($B227,#REF!,COLUMN(AJ227)-1,FALSE)="","",VLOOKUP($B227,#REF!,COLUMN(AJ227)-1,FALSE)),"")</f>
        <v/>
      </c>
      <c r="AK227" s="53" t="str">
        <f>IFERROR(IF(VLOOKUP($B227,#REF!,COLUMN(AK227)-1,FALSE)="","",VLOOKUP($B227,#REF!,COLUMN(AK227)-1,FALSE)),"")</f>
        <v/>
      </c>
      <c r="AL227" s="53" t="str">
        <f>IFERROR(IF(VLOOKUP($B227,#REF!,COLUMN(AL227)-1,FALSE)="","",VLOOKUP($B227,#REF!,COLUMN(AL227)-1,FALSE)),"")</f>
        <v/>
      </c>
      <c r="AM227" s="53" t="str">
        <f>IFERROR(IF(VLOOKUP($B227,#REF!,COLUMN(AM227)-1,FALSE)="","",VLOOKUP($B227,#REF!,COLUMN(AM227)-1,FALSE)),"")</f>
        <v/>
      </c>
      <c r="AN227" s="53" t="str">
        <f>IFERROR(IF(VLOOKUP($B227,#REF!,COLUMN(AN227)-1,FALSE)="","",VLOOKUP($B227,#REF!,COLUMN(AN227)-1,FALSE)),"")</f>
        <v/>
      </c>
      <c r="AO227" s="53" t="str">
        <f>IFERROR(IF(VLOOKUP($B227,#REF!,COLUMN(AO227)-1,FALSE)="","",VLOOKUP($B227,#REF!,COLUMN(AO227)-1,FALSE)),"")</f>
        <v/>
      </c>
      <c r="AP227" s="53" t="str">
        <f>IFERROR(IF(VLOOKUP($B227,#REF!,COLUMN(AP227)-1,FALSE)="","",VLOOKUP($B227,#REF!,COLUMN(AP227)-1,FALSE)),"")</f>
        <v/>
      </c>
      <c r="AQ227" s="53" t="str">
        <f>IFERROR(IF(VLOOKUP($B227,#REF!,COLUMN(AQ227)-1,FALSE)="","",VLOOKUP($B227,#REF!,COLUMN(AQ227)-1,FALSE)),"")</f>
        <v/>
      </c>
      <c r="AR227" s="53" t="str">
        <f>IFERROR(IF(VLOOKUP($B227,#REF!,COLUMN(AR227)-1,FALSE)="","",VLOOKUP($B227,#REF!,COLUMN(AR227)-1,FALSE)),"")</f>
        <v/>
      </c>
      <c r="AS227" s="53" t="str">
        <f>IFERROR(IF(VLOOKUP($B227,#REF!,COLUMN(AS227)-1,FALSE)="","",VLOOKUP($B227,#REF!,COLUMN(AS227)-1,FALSE)),"")</f>
        <v/>
      </c>
      <c r="AT227" s="53" t="str">
        <f>IFERROR(IF(VLOOKUP($B227,#REF!,COLUMN(AT227)-1,FALSE)="","",VLOOKUP($B227,#REF!,COLUMN(AT227)-1,FALSE)),"")</f>
        <v/>
      </c>
      <c r="AU227" s="53" t="str">
        <f>IFERROR(IF(VLOOKUP($B227,#REF!,COLUMN(AU227)-1,FALSE)="","",VLOOKUP($B227,#REF!,COLUMN(AU227)-1,FALSE)),"")</f>
        <v/>
      </c>
      <c r="AV227" s="53" t="str">
        <f>IFERROR(IF(VLOOKUP($B227,#REF!,COLUMN(AV227)-1,FALSE)="","",VLOOKUP($B227,#REF!,COLUMN(AV227)-1,FALSE)),"")</f>
        <v/>
      </c>
      <c r="AW227" s="53" t="str">
        <f>IFERROR(IF(VLOOKUP($B227,#REF!,COLUMN(AW227)-1,FALSE)="","",VLOOKUP($B227,#REF!,COLUMN(AW227)-1,FALSE)),"")</f>
        <v/>
      </c>
      <c r="AX227" s="53" t="str">
        <f>IFERROR(IF(VLOOKUP($B227,#REF!,COLUMN(AX227)-1,FALSE)="","",VLOOKUP($B227,#REF!,COLUMN(AX227)-1,FALSE)),"")</f>
        <v/>
      </c>
      <c r="AY227" s="53" t="str">
        <f>IFERROR(IF(VLOOKUP($B227,#REF!,COLUMN(AY227)-1,FALSE)="","",VLOOKUP($B227,#REF!,COLUMN(AY227)-1,FALSE)),"")</f>
        <v/>
      </c>
      <c r="AZ227" s="53" t="str">
        <f>IFERROR(IF(VLOOKUP($B227,#REF!,COLUMN(AZ227)-1,FALSE)="","",VLOOKUP($B227,#REF!,COLUMN(AZ227)-1,FALSE)),"")</f>
        <v/>
      </c>
      <c r="BA227" s="53" t="str">
        <f>IFERROR(IF(VLOOKUP($B227,#REF!,COLUMN(BA227)-1,FALSE)="","",VLOOKUP($B227,#REF!,COLUMN(BA227)-1,FALSE)),"")</f>
        <v/>
      </c>
      <c r="BB227" s="53" t="str">
        <f>IFERROR(IF(VLOOKUP($B227,#REF!,COLUMN(BB227)-1,FALSE)="","",VLOOKUP($B227,#REF!,COLUMN(BB227)-1,FALSE)),"")</f>
        <v/>
      </c>
      <c r="BC227" s="53" t="str">
        <f>IFERROR(IF(VLOOKUP($B227,#REF!,COLUMN(BC227)-1,FALSE)="","",VLOOKUP($B227,#REF!,COLUMN(BC227)-1,FALSE)),"")</f>
        <v/>
      </c>
      <c r="BD227" s="53" t="str">
        <f>IFERROR(IF(VLOOKUP($B227,#REF!,COLUMN(BD227)-1,FALSE)="","",VLOOKUP($B227,#REF!,COLUMN(BD227)-1,FALSE)),"")</f>
        <v/>
      </c>
      <c r="BE227" s="53" t="str">
        <f>IFERROR(IF(VLOOKUP($B227,#REF!,COLUMN(BE227)-1,FALSE)="","",VLOOKUP($B227,#REF!,COLUMN(BE227)-1,FALSE)),"")</f>
        <v/>
      </c>
      <c r="BF227" s="53" t="str">
        <f>IFERROR(IF(VLOOKUP($B227,#REF!,COLUMN(BF227)-1,FALSE)="","",VLOOKUP($B227,#REF!,COLUMN(BF227)-1,FALSE)),"")</f>
        <v/>
      </c>
      <c r="BG227" s="53" t="str">
        <f>IFERROR(IF(VLOOKUP($B227,#REF!,COLUMN(BG227)-1,FALSE)="","",VLOOKUP($B227,#REF!,COLUMN(BG227)-1,FALSE)),"")</f>
        <v/>
      </c>
      <c r="BH227" s="53" t="str">
        <f>IFERROR(IF(VLOOKUP($B227,#REF!,COLUMN(BH227)-1,FALSE)="","",VLOOKUP($B227,#REF!,COLUMN(BH227)-1,FALSE)),"")</f>
        <v/>
      </c>
      <c r="BI227" s="53" t="str">
        <f>IFERROR(IF(VLOOKUP($B227,#REF!,COLUMN(BI227)-1,FALSE)="","",VLOOKUP($B227,#REF!,COLUMN(BI227)-1,FALSE)),"")</f>
        <v/>
      </c>
      <c r="BJ227" s="53" t="str">
        <f>IFERROR(IF(VLOOKUP($B227,#REF!,COLUMN(BJ227)-1,FALSE)="","",VLOOKUP($B227,#REF!,COLUMN(BJ227)-1,FALSE)),"")</f>
        <v/>
      </c>
      <c r="BK227" s="24" t="str">
        <f>IFERROR(IF(VLOOKUP($B227,#REF!,COLUMN(BK227)-1,FALSE)="","",VLOOKUP($B227,#REF!,COLUMN(BK227)-1,FALSE)),"")</f>
        <v/>
      </c>
      <c r="BL227" s="54" t="str">
        <f>IFERROR(IF(VLOOKUP($B227,#REF!,COLUMN(BL227)-1,FALSE)="","",VLOOKUP($B227,#REF!,COLUMN(BL227)-1,FALSE)),"")</f>
        <v/>
      </c>
      <c r="BM227" s="54" t="str">
        <f>IFERROR(IF(VLOOKUP($B227,#REF!,COLUMN(BM227)-1,FALSE)="","",VLOOKUP($B227,#REF!,COLUMN(BM227)-1,FALSE)),"")</f>
        <v/>
      </c>
      <c r="BN227" s="101" t="str">
        <f>IFERROR(VLOOKUP($B227,[1]④カッコ付け数値!$A$14:$CN$115,82,FALSE),"")</f>
        <v/>
      </c>
      <c r="BO227" s="102" t="str">
        <f>IFERROR(VLOOKUP($B227,[1]④カッコ付け数値!$A$14:$CN$115,83,FALSE),"")</f>
        <v/>
      </c>
      <c r="BP227" s="102" t="str">
        <f>IFERROR(VLOOKUP($B227,'[1]④カッコ付け数値 (原本)'!$A$14:$CF$115,83,FALSE),"")</f>
        <v/>
      </c>
      <c r="BQ227" s="103" t="str">
        <f>IFERROR(VLOOKUP($B227,'[1]④カッコ付け数値 (原本)'!$A$14:$CF$115,84,FALSE),"")</f>
        <v/>
      </c>
    </row>
    <row r="228" spans="1:69" ht="42" customHeight="1">
      <c r="A228" s="51" t="str">
        <f t="shared" si="23"/>
        <v/>
      </c>
      <c r="B228" s="98"/>
      <c r="C228" s="52"/>
      <c r="D228" s="52"/>
      <c r="E228" s="24" t="str">
        <f>IFERROR(IF(VLOOKUP($B228,#REF!,COLUMN(E228)-1,FALSE)="","",VLOOKUP($B228,#REF!,COLUMN(E228)-1,FALSE)),"")</f>
        <v/>
      </c>
      <c r="F228" s="53" t="str">
        <f>IFERROR(IF(VLOOKUP($B228,#REF!,COLUMN(F228)-1,FALSE)="","",VLOOKUP($B228,#REF!,COLUMN(F228)-1,FALSE)),"")</f>
        <v/>
      </c>
      <c r="G228" s="53" t="str">
        <f>IFERROR(IF(VLOOKUP($B228,#REF!,COLUMN(G228)-1,FALSE)="","",VLOOKUP($B228,#REF!,COLUMN(G228)-1,FALSE)),"")</f>
        <v/>
      </c>
      <c r="H228" s="53" t="str">
        <f>IFERROR(IF(VLOOKUP($B228,#REF!,COLUMN(H228)-1,FALSE)="","",VLOOKUP($B228,#REF!,COLUMN(H228)-1,FALSE)),"")</f>
        <v/>
      </c>
      <c r="I228" s="53" t="str">
        <f>IFERROR(IF(VLOOKUP($B228,#REF!,COLUMN(I228)-1,FALSE)="","",VLOOKUP($B228,#REF!,COLUMN(I228)-1,FALSE)),"")</f>
        <v/>
      </c>
      <c r="J228" s="53" t="str">
        <f>IFERROR(IF(VLOOKUP($B228,#REF!,COLUMN(J228)-1,FALSE)="","",VLOOKUP($B228,#REF!,COLUMN(J228)-1,FALSE)),"")</f>
        <v/>
      </c>
      <c r="K228" s="53" t="str">
        <f>IFERROR(IF(VLOOKUP($B228,#REF!,COLUMN(K228)-1,FALSE)="","",VLOOKUP($B228,#REF!,COLUMN(K228)-1,FALSE)),"")</f>
        <v/>
      </c>
      <c r="L228" s="53" t="str">
        <f>IFERROR(IF(VLOOKUP($B228,#REF!,COLUMN(L228)-1,FALSE)="","",VLOOKUP($B228,#REF!,COLUMN(L228)-1,FALSE)),"")</f>
        <v/>
      </c>
      <c r="M228" s="53" t="str">
        <f>IFERROR(IF(VLOOKUP($B228,#REF!,COLUMN(M228)-1,FALSE)="","",VLOOKUP($B228,#REF!,COLUMN(M228)-1,FALSE)),"")</f>
        <v/>
      </c>
      <c r="N228" s="53" t="str">
        <f>IFERROR(IF(VLOOKUP($B228,#REF!,COLUMN(N228)-1,FALSE)="","",VLOOKUP($B228,#REF!,COLUMN(N228)-1,FALSE)),"")</f>
        <v/>
      </c>
      <c r="O228" s="53" t="str">
        <f>IFERROR(IF(VLOOKUP($B228,#REF!,COLUMN(O228)-1,FALSE)="","",VLOOKUP($B228,#REF!,COLUMN(O228)-1,FALSE)),"")</f>
        <v/>
      </c>
      <c r="P228" s="53" t="str">
        <f>IFERROR(IF(VLOOKUP($B228,#REF!,COLUMN(P228)-1,FALSE)="","",VLOOKUP($B228,#REF!,COLUMN(P228)-1,FALSE)),"")</f>
        <v/>
      </c>
      <c r="Q228" s="53" t="str">
        <f>IFERROR(IF(VLOOKUP($B228,#REF!,COLUMN(Q228)-1,FALSE)="","",VLOOKUP($B228,#REF!,COLUMN(Q228)-1,FALSE)),"")</f>
        <v/>
      </c>
      <c r="R228" s="53" t="str">
        <f>IFERROR(IF(VLOOKUP($B228,#REF!,COLUMN(R228)-1,FALSE)="","",VLOOKUP($B228,#REF!,COLUMN(R228)-1,FALSE)),"")</f>
        <v/>
      </c>
      <c r="S228" s="53" t="str">
        <f>IFERROR(IF(VLOOKUP($B228,#REF!,COLUMN(S228)-1,FALSE)="","",VLOOKUP($B228,#REF!,COLUMN(S228)-1,FALSE)),"")</f>
        <v/>
      </c>
      <c r="T228" s="53" t="str">
        <f>IFERROR(IF(VLOOKUP($B228,#REF!,COLUMN(T228)-1,FALSE)="","",VLOOKUP($B228,#REF!,COLUMN(T228)-1,FALSE)),"")</f>
        <v/>
      </c>
      <c r="U228" s="53" t="str">
        <f>IFERROR(IF(VLOOKUP($B228,#REF!,COLUMN(U228)-1,FALSE)="","",VLOOKUP($B228,#REF!,COLUMN(U228)-1,FALSE)),"")</f>
        <v/>
      </c>
      <c r="V228" s="53" t="str">
        <f>IFERROR(IF(VLOOKUP($B228,#REF!,COLUMN(V228)-1,FALSE)="","",VLOOKUP($B228,#REF!,COLUMN(V228)-1,FALSE)),"")</f>
        <v/>
      </c>
      <c r="W228" s="53" t="str">
        <f>IFERROR(IF(VLOOKUP($B228,#REF!,COLUMN(W228)-1,FALSE)="","",VLOOKUP($B228,#REF!,COLUMN(W228)-1,FALSE)),"")</f>
        <v/>
      </c>
      <c r="X228" s="53" t="str">
        <f>IFERROR(IF(VLOOKUP($B228,#REF!,COLUMN(X228)-1,FALSE)="","",VLOOKUP($B228,#REF!,COLUMN(X228)-1,FALSE)),"")</f>
        <v/>
      </c>
      <c r="Y228" s="53" t="str">
        <f>IFERROR(IF(VLOOKUP($B228,#REF!,COLUMN(Y228)-1,FALSE)="","",VLOOKUP($B228,#REF!,COLUMN(Y228)-1,FALSE)),"")</f>
        <v/>
      </c>
      <c r="Z228" s="53" t="str">
        <f>IFERROR(IF(VLOOKUP($B228,#REF!,COLUMN(Z228)-1,FALSE)="","",VLOOKUP($B228,#REF!,COLUMN(Z228)-1,FALSE)),"")</f>
        <v/>
      </c>
      <c r="AA228" s="53" t="str">
        <f>IFERROR(IF(VLOOKUP($B228,#REF!,COLUMN(AA228)-1,FALSE)="","",VLOOKUP($B228,#REF!,COLUMN(AA228)-1,FALSE)),"")</f>
        <v/>
      </c>
      <c r="AB228" s="53" t="str">
        <f>IFERROR(IF(VLOOKUP($B228,#REF!,COLUMN(AB228)-1,FALSE)="","",VLOOKUP($B228,#REF!,COLUMN(AB228)-1,FALSE)),"")</f>
        <v/>
      </c>
      <c r="AC228" s="53" t="str">
        <f>IFERROR(IF(VLOOKUP($B228,#REF!,COLUMN(AC228)-1,FALSE)="","",VLOOKUP($B228,#REF!,COLUMN(AC228)-1,FALSE)),"")</f>
        <v/>
      </c>
      <c r="AD228" s="53" t="str">
        <f>IFERROR(IF(VLOOKUP($B228,#REF!,COLUMN(AD228)-1,FALSE)="","",VLOOKUP($B228,#REF!,COLUMN(AD228)-1,FALSE)),"")</f>
        <v/>
      </c>
      <c r="AE228" s="53" t="str">
        <f>IFERROR(IF(VLOOKUP($B228,#REF!,COLUMN(AE228)-1,FALSE)="","",VLOOKUP($B228,#REF!,COLUMN(AE228)-1,FALSE)),"")</f>
        <v/>
      </c>
      <c r="AF228" s="53" t="str">
        <f>IFERROR(IF(VLOOKUP($B228,#REF!,COLUMN(AF228)-1,FALSE)="","",VLOOKUP($B228,#REF!,COLUMN(AF228)-1,FALSE)),"")</f>
        <v/>
      </c>
      <c r="AG228" s="53" t="str">
        <f>IFERROR(IF(VLOOKUP($B228,#REF!,COLUMN(AG228)-1,FALSE)="","",VLOOKUP($B228,#REF!,COLUMN(AG228)-1,FALSE)),"")</f>
        <v/>
      </c>
      <c r="AH228" s="53" t="str">
        <f>IFERROR(IF(VLOOKUP($B228,#REF!,COLUMN(AH228)-1,FALSE)="","",VLOOKUP($B228,#REF!,COLUMN(AH228)-1,FALSE)),"")</f>
        <v/>
      </c>
      <c r="AI228" s="53" t="str">
        <f>IFERROR(IF(VLOOKUP($B228,#REF!,COLUMN(AI228)-1,FALSE)="","",VLOOKUP($B228,#REF!,COLUMN(AI228)-1,FALSE)),"")</f>
        <v/>
      </c>
      <c r="AJ228" s="53" t="str">
        <f>IFERROR(IF(VLOOKUP($B228,#REF!,COLUMN(AJ228)-1,FALSE)="","",VLOOKUP($B228,#REF!,COLUMN(AJ228)-1,FALSE)),"")</f>
        <v/>
      </c>
      <c r="AK228" s="53" t="str">
        <f>IFERROR(IF(VLOOKUP($B228,#REF!,COLUMN(AK228)-1,FALSE)="","",VLOOKUP($B228,#REF!,COLUMN(AK228)-1,FALSE)),"")</f>
        <v/>
      </c>
      <c r="AL228" s="53" t="str">
        <f>IFERROR(IF(VLOOKUP($B228,#REF!,COLUMN(AL228)-1,FALSE)="","",VLOOKUP($B228,#REF!,COLUMN(AL228)-1,FALSE)),"")</f>
        <v/>
      </c>
      <c r="AM228" s="53" t="str">
        <f>IFERROR(IF(VLOOKUP($B228,#REF!,COLUMN(AM228)-1,FALSE)="","",VLOOKUP($B228,#REF!,COLUMN(AM228)-1,FALSE)),"")</f>
        <v/>
      </c>
      <c r="AN228" s="53" t="str">
        <f>IFERROR(IF(VLOOKUP($B228,#REF!,COLUMN(AN228)-1,FALSE)="","",VLOOKUP($B228,#REF!,COLUMN(AN228)-1,FALSE)),"")</f>
        <v/>
      </c>
      <c r="AO228" s="53" t="str">
        <f>IFERROR(IF(VLOOKUP($B228,#REF!,COLUMN(AO228)-1,FALSE)="","",VLOOKUP($B228,#REF!,COLUMN(AO228)-1,FALSE)),"")</f>
        <v/>
      </c>
      <c r="AP228" s="53" t="str">
        <f>IFERROR(IF(VLOOKUP($B228,#REF!,COLUMN(AP228)-1,FALSE)="","",VLOOKUP($B228,#REF!,COLUMN(AP228)-1,FALSE)),"")</f>
        <v/>
      </c>
      <c r="AQ228" s="53" t="str">
        <f>IFERROR(IF(VLOOKUP($B228,#REF!,COLUMN(AQ228)-1,FALSE)="","",VLOOKUP($B228,#REF!,COLUMN(AQ228)-1,FALSE)),"")</f>
        <v/>
      </c>
      <c r="AR228" s="53" t="str">
        <f>IFERROR(IF(VLOOKUP($B228,#REF!,COLUMN(AR228)-1,FALSE)="","",VLOOKUP($B228,#REF!,COLUMN(AR228)-1,FALSE)),"")</f>
        <v/>
      </c>
      <c r="AS228" s="53" t="str">
        <f>IFERROR(IF(VLOOKUP($B228,#REF!,COLUMN(AS228)-1,FALSE)="","",VLOOKUP($B228,#REF!,COLUMN(AS228)-1,FALSE)),"")</f>
        <v/>
      </c>
      <c r="AT228" s="53" t="str">
        <f>IFERROR(IF(VLOOKUP($B228,#REF!,COLUMN(AT228)-1,FALSE)="","",VLOOKUP($B228,#REF!,COLUMN(AT228)-1,FALSE)),"")</f>
        <v/>
      </c>
      <c r="AU228" s="53" t="str">
        <f>IFERROR(IF(VLOOKUP($B228,#REF!,COLUMN(AU228)-1,FALSE)="","",VLOOKUP($B228,#REF!,COLUMN(AU228)-1,FALSE)),"")</f>
        <v/>
      </c>
      <c r="AV228" s="53" t="str">
        <f>IFERROR(IF(VLOOKUP($B228,#REF!,COLUMN(AV228)-1,FALSE)="","",VLOOKUP($B228,#REF!,COLUMN(AV228)-1,FALSE)),"")</f>
        <v/>
      </c>
      <c r="AW228" s="53" t="str">
        <f>IFERROR(IF(VLOOKUP($B228,#REF!,COLUMN(AW228)-1,FALSE)="","",VLOOKUP($B228,#REF!,COLUMN(AW228)-1,FALSE)),"")</f>
        <v/>
      </c>
      <c r="AX228" s="53" t="str">
        <f>IFERROR(IF(VLOOKUP($B228,#REF!,COLUMN(AX228)-1,FALSE)="","",VLOOKUP($B228,#REF!,COLUMN(AX228)-1,FALSE)),"")</f>
        <v/>
      </c>
      <c r="AY228" s="53" t="str">
        <f>IFERROR(IF(VLOOKUP($B228,#REF!,COLUMN(AY228)-1,FALSE)="","",VLOOKUP($B228,#REF!,COLUMN(AY228)-1,FALSE)),"")</f>
        <v/>
      </c>
      <c r="AZ228" s="53" t="str">
        <f>IFERROR(IF(VLOOKUP($B228,#REF!,COLUMN(AZ228)-1,FALSE)="","",VLOOKUP($B228,#REF!,COLUMN(AZ228)-1,FALSE)),"")</f>
        <v/>
      </c>
      <c r="BA228" s="53" t="str">
        <f>IFERROR(IF(VLOOKUP($B228,#REF!,COLUMN(BA228)-1,FALSE)="","",VLOOKUP($B228,#REF!,COLUMN(BA228)-1,FALSE)),"")</f>
        <v/>
      </c>
      <c r="BB228" s="53" t="str">
        <f>IFERROR(IF(VLOOKUP($B228,#REF!,COLUMN(BB228)-1,FALSE)="","",VLOOKUP($B228,#REF!,COLUMN(BB228)-1,FALSE)),"")</f>
        <v/>
      </c>
      <c r="BC228" s="53" t="str">
        <f>IFERROR(IF(VLOOKUP($B228,#REF!,COLUMN(BC228)-1,FALSE)="","",VLOOKUP($B228,#REF!,COLUMN(BC228)-1,FALSE)),"")</f>
        <v/>
      </c>
      <c r="BD228" s="53" t="str">
        <f>IFERROR(IF(VLOOKUP($B228,#REF!,COLUMN(BD228)-1,FALSE)="","",VLOOKUP($B228,#REF!,COLUMN(BD228)-1,FALSE)),"")</f>
        <v/>
      </c>
      <c r="BE228" s="53" t="str">
        <f>IFERROR(IF(VLOOKUP($B228,#REF!,COLUMN(BE228)-1,FALSE)="","",VLOOKUP($B228,#REF!,COLUMN(BE228)-1,FALSE)),"")</f>
        <v/>
      </c>
      <c r="BF228" s="53" t="str">
        <f>IFERROR(IF(VLOOKUP($B228,#REF!,COLUMN(BF228)-1,FALSE)="","",VLOOKUP($B228,#REF!,COLUMN(BF228)-1,FALSE)),"")</f>
        <v/>
      </c>
      <c r="BG228" s="53" t="str">
        <f>IFERROR(IF(VLOOKUP($B228,#REF!,COLUMN(BG228)-1,FALSE)="","",VLOOKUP($B228,#REF!,COLUMN(BG228)-1,FALSE)),"")</f>
        <v/>
      </c>
      <c r="BH228" s="53" t="str">
        <f>IFERROR(IF(VLOOKUP($B228,#REF!,COLUMN(BH228)-1,FALSE)="","",VLOOKUP($B228,#REF!,COLUMN(BH228)-1,FALSE)),"")</f>
        <v/>
      </c>
      <c r="BI228" s="53" t="str">
        <f>IFERROR(IF(VLOOKUP($B228,#REF!,COLUMN(BI228)-1,FALSE)="","",VLOOKUP($B228,#REF!,COLUMN(BI228)-1,FALSE)),"")</f>
        <v/>
      </c>
      <c r="BJ228" s="53" t="str">
        <f>IFERROR(IF(VLOOKUP($B228,#REF!,COLUMN(BJ228)-1,FALSE)="","",VLOOKUP($B228,#REF!,COLUMN(BJ228)-1,FALSE)),"")</f>
        <v/>
      </c>
      <c r="BK228" s="24" t="str">
        <f>IFERROR(IF(VLOOKUP($B228,#REF!,COLUMN(BK228)-1,FALSE)="","",VLOOKUP($B228,#REF!,COLUMN(BK228)-1,FALSE)),"")</f>
        <v/>
      </c>
      <c r="BL228" s="54" t="str">
        <f>IFERROR(IF(VLOOKUP($B228,#REF!,COLUMN(BL228)-1,FALSE)="","",VLOOKUP($B228,#REF!,COLUMN(BL228)-1,FALSE)),"")</f>
        <v/>
      </c>
      <c r="BM228" s="54" t="str">
        <f>IFERROR(IF(VLOOKUP($B228,#REF!,COLUMN(BM228)-1,FALSE)="","",VLOOKUP($B228,#REF!,COLUMN(BM228)-1,FALSE)),"")</f>
        <v/>
      </c>
      <c r="BN228" s="101" t="str">
        <f>IFERROR(VLOOKUP($B228,[1]④カッコ付け数値!$A$14:$CN$115,82,FALSE),"")</f>
        <v/>
      </c>
      <c r="BO228" s="102" t="str">
        <f>IFERROR(VLOOKUP($B228,[1]④カッコ付け数値!$A$14:$CN$115,83,FALSE),"")</f>
        <v/>
      </c>
      <c r="BP228" s="102" t="str">
        <f>IFERROR(VLOOKUP($B228,'[1]④カッコ付け数値 (原本)'!$A$14:$CF$115,83,FALSE),"")</f>
        <v/>
      </c>
      <c r="BQ228" s="103" t="str">
        <f>IFERROR(VLOOKUP($B228,'[1]④カッコ付け数値 (原本)'!$A$14:$CF$115,84,FALSE),"")</f>
        <v/>
      </c>
    </row>
    <row r="229" spans="1:69" ht="42" customHeight="1">
      <c r="A229" s="51" t="str">
        <f t="shared" si="23"/>
        <v/>
      </c>
      <c r="B229" s="98"/>
      <c r="C229" s="52"/>
      <c r="D229" s="52"/>
      <c r="E229" s="24" t="str">
        <f>IFERROR(IF(VLOOKUP($B229,#REF!,COLUMN(E229)-1,FALSE)="","",VLOOKUP($B229,#REF!,COLUMN(E229)-1,FALSE)),"")</f>
        <v/>
      </c>
      <c r="F229" s="53" t="str">
        <f>IFERROR(IF(VLOOKUP($B229,#REF!,COLUMN(F229)-1,FALSE)="","",VLOOKUP($B229,#REF!,COLUMN(F229)-1,FALSE)),"")</f>
        <v/>
      </c>
      <c r="G229" s="53" t="str">
        <f>IFERROR(IF(VLOOKUP($B229,#REF!,COLUMN(G229)-1,FALSE)="","",VLOOKUP($B229,#REF!,COLUMN(G229)-1,FALSE)),"")</f>
        <v/>
      </c>
      <c r="H229" s="53" t="str">
        <f>IFERROR(IF(VLOOKUP($B229,#REF!,COLUMN(H229)-1,FALSE)="","",VLOOKUP($B229,#REF!,COLUMN(H229)-1,FALSE)),"")</f>
        <v/>
      </c>
      <c r="I229" s="53" t="str">
        <f>IFERROR(IF(VLOOKUP($B229,#REF!,COLUMN(I229)-1,FALSE)="","",VLOOKUP($B229,#REF!,COLUMN(I229)-1,FALSE)),"")</f>
        <v/>
      </c>
      <c r="J229" s="53" t="str">
        <f>IFERROR(IF(VLOOKUP($B229,#REF!,COLUMN(J229)-1,FALSE)="","",VLOOKUP($B229,#REF!,COLUMN(J229)-1,FALSE)),"")</f>
        <v/>
      </c>
      <c r="K229" s="53" t="str">
        <f>IFERROR(IF(VLOOKUP($B229,#REF!,COLUMN(K229)-1,FALSE)="","",VLOOKUP($B229,#REF!,COLUMN(K229)-1,FALSE)),"")</f>
        <v/>
      </c>
      <c r="L229" s="53" t="str">
        <f>IFERROR(IF(VLOOKUP($B229,#REF!,COLUMN(L229)-1,FALSE)="","",VLOOKUP($B229,#REF!,COLUMN(L229)-1,FALSE)),"")</f>
        <v/>
      </c>
      <c r="M229" s="53" t="str">
        <f>IFERROR(IF(VLOOKUP($B229,#REF!,COLUMN(M229)-1,FALSE)="","",VLOOKUP($B229,#REF!,COLUMN(M229)-1,FALSE)),"")</f>
        <v/>
      </c>
      <c r="N229" s="53" t="str">
        <f>IFERROR(IF(VLOOKUP($B229,#REF!,COLUMN(N229)-1,FALSE)="","",VLOOKUP($B229,#REF!,COLUMN(N229)-1,FALSE)),"")</f>
        <v/>
      </c>
      <c r="O229" s="53" t="str">
        <f>IFERROR(IF(VLOOKUP($B229,#REF!,COLUMN(O229)-1,FALSE)="","",VLOOKUP($B229,#REF!,COLUMN(O229)-1,FALSE)),"")</f>
        <v/>
      </c>
      <c r="P229" s="53" t="str">
        <f>IFERROR(IF(VLOOKUP($B229,#REF!,COLUMN(P229)-1,FALSE)="","",VLOOKUP($B229,#REF!,COLUMN(P229)-1,FALSE)),"")</f>
        <v/>
      </c>
      <c r="Q229" s="53" t="str">
        <f>IFERROR(IF(VLOOKUP($B229,#REF!,COLUMN(Q229)-1,FALSE)="","",VLOOKUP($B229,#REF!,COLUMN(Q229)-1,FALSE)),"")</f>
        <v/>
      </c>
      <c r="R229" s="53" t="str">
        <f>IFERROR(IF(VLOOKUP($B229,#REF!,COLUMN(R229)-1,FALSE)="","",VLOOKUP($B229,#REF!,COLUMN(R229)-1,FALSE)),"")</f>
        <v/>
      </c>
      <c r="S229" s="53" t="str">
        <f>IFERROR(IF(VLOOKUP($B229,#REF!,COLUMN(S229)-1,FALSE)="","",VLOOKUP($B229,#REF!,COLUMN(S229)-1,FALSE)),"")</f>
        <v/>
      </c>
      <c r="T229" s="53" t="str">
        <f>IFERROR(IF(VLOOKUP($B229,#REF!,COLUMN(T229)-1,FALSE)="","",VLOOKUP($B229,#REF!,COLUMN(T229)-1,FALSE)),"")</f>
        <v/>
      </c>
      <c r="U229" s="53" t="str">
        <f>IFERROR(IF(VLOOKUP($B229,#REF!,COLUMN(U229)-1,FALSE)="","",VLOOKUP($B229,#REF!,COLUMN(U229)-1,FALSE)),"")</f>
        <v/>
      </c>
      <c r="V229" s="53" t="str">
        <f>IFERROR(IF(VLOOKUP($B229,#REF!,COLUMN(V229)-1,FALSE)="","",VLOOKUP($B229,#REF!,COLUMN(V229)-1,FALSE)),"")</f>
        <v/>
      </c>
      <c r="W229" s="53" t="str">
        <f>IFERROR(IF(VLOOKUP($B229,#REF!,COLUMN(W229)-1,FALSE)="","",VLOOKUP($B229,#REF!,COLUMN(W229)-1,FALSE)),"")</f>
        <v/>
      </c>
      <c r="X229" s="53" t="str">
        <f>IFERROR(IF(VLOOKUP($B229,#REF!,COLUMN(X229)-1,FALSE)="","",VLOOKUP($B229,#REF!,COLUMN(X229)-1,FALSE)),"")</f>
        <v/>
      </c>
      <c r="Y229" s="53" t="str">
        <f>IFERROR(IF(VLOOKUP($B229,#REF!,COLUMN(Y229)-1,FALSE)="","",VLOOKUP($B229,#REF!,COLUMN(Y229)-1,FALSE)),"")</f>
        <v/>
      </c>
      <c r="Z229" s="53" t="str">
        <f>IFERROR(IF(VLOOKUP($B229,#REF!,COLUMN(Z229)-1,FALSE)="","",VLOOKUP($B229,#REF!,COLUMN(Z229)-1,FALSE)),"")</f>
        <v/>
      </c>
      <c r="AA229" s="53" t="str">
        <f>IFERROR(IF(VLOOKUP($B229,#REF!,COLUMN(AA229)-1,FALSE)="","",VLOOKUP($B229,#REF!,COLUMN(AA229)-1,FALSE)),"")</f>
        <v/>
      </c>
      <c r="AB229" s="53" t="str">
        <f>IFERROR(IF(VLOOKUP($B229,#REF!,COLUMN(AB229)-1,FALSE)="","",VLOOKUP($B229,#REF!,COLUMN(AB229)-1,FALSE)),"")</f>
        <v/>
      </c>
      <c r="AC229" s="53" t="str">
        <f>IFERROR(IF(VLOOKUP($B229,#REF!,COLUMN(AC229)-1,FALSE)="","",VLOOKUP($B229,#REF!,COLUMN(AC229)-1,FALSE)),"")</f>
        <v/>
      </c>
      <c r="AD229" s="53" t="str">
        <f>IFERROR(IF(VLOOKUP($B229,#REF!,COLUMN(AD229)-1,FALSE)="","",VLOOKUP($B229,#REF!,COLUMN(AD229)-1,FALSE)),"")</f>
        <v/>
      </c>
      <c r="AE229" s="53" t="str">
        <f>IFERROR(IF(VLOOKUP($B229,#REF!,COLUMN(AE229)-1,FALSE)="","",VLOOKUP($B229,#REF!,COLUMN(AE229)-1,FALSE)),"")</f>
        <v/>
      </c>
      <c r="AF229" s="53" t="str">
        <f>IFERROR(IF(VLOOKUP($B229,#REF!,COLUMN(AF229)-1,FALSE)="","",VLOOKUP($B229,#REF!,COLUMN(AF229)-1,FALSE)),"")</f>
        <v/>
      </c>
      <c r="AG229" s="53" t="str">
        <f>IFERROR(IF(VLOOKUP($B229,#REF!,COLUMN(AG229)-1,FALSE)="","",VLOOKUP($B229,#REF!,COLUMN(AG229)-1,FALSE)),"")</f>
        <v/>
      </c>
      <c r="AH229" s="53" t="str">
        <f>IFERROR(IF(VLOOKUP($B229,#REF!,COLUMN(AH229)-1,FALSE)="","",VLOOKUP($B229,#REF!,COLUMN(AH229)-1,FALSE)),"")</f>
        <v/>
      </c>
      <c r="AI229" s="53" t="str">
        <f>IFERROR(IF(VLOOKUP($B229,#REF!,COLUMN(AI229)-1,FALSE)="","",VLOOKUP($B229,#REF!,COLUMN(AI229)-1,FALSE)),"")</f>
        <v/>
      </c>
      <c r="AJ229" s="53" t="str">
        <f>IFERROR(IF(VLOOKUP($B229,#REF!,COLUMN(AJ229)-1,FALSE)="","",VLOOKUP($B229,#REF!,COLUMN(AJ229)-1,FALSE)),"")</f>
        <v/>
      </c>
      <c r="AK229" s="53" t="str">
        <f>IFERROR(IF(VLOOKUP($B229,#REF!,COLUMN(AK229)-1,FALSE)="","",VLOOKUP($B229,#REF!,COLUMN(AK229)-1,FALSE)),"")</f>
        <v/>
      </c>
      <c r="AL229" s="53" t="str">
        <f>IFERROR(IF(VLOOKUP($B229,#REF!,COLUMN(AL229)-1,FALSE)="","",VLOOKUP($B229,#REF!,COLUMN(AL229)-1,FALSE)),"")</f>
        <v/>
      </c>
      <c r="AM229" s="53" t="str">
        <f>IFERROR(IF(VLOOKUP($B229,#REF!,COLUMN(AM229)-1,FALSE)="","",VLOOKUP($B229,#REF!,COLUMN(AM229)-1,FALSE)),"")</f>
        <v/>
      </c>
      <c r="AN229" s="53" t="str">
        <f>IFERROR(IF(VLOOKUP($B229,#REF!,COLUMN(AN229)-1,FALSE)="","",VLOOKUP($B229,#REF!,COLUMN(AN229)-1,FALSE)),"")</f>
        <v/>
      </c>
      <c r="AO229" s="53" t="str">
        <f>IFERROR(IF(VLOOKUP($B229,#REF!,COLUMN(AO229)-1,FALSE)="","",VLOOKUP($B229,#REF!,COLUMN(AO229)-1,FALSE)),"")</f>
        <v/>
      </c>
      <c r="AP229" s="53" t="str">
        <f>IFERROR(IF(VLOOKUP($B229,#REF!,COLUMN(AP229)-1,FALSE)="","",VLOOKUP($B229,#REF!,COLUMN(AP229)-1,FALSE)),"")</f>
        <v/>
      </c>
      <c r="AQ229" s="53" t="str">
        <f>IFERROR(IF(VLOOKUP($B229,#REF!,COLUMN(AQ229)-1,FALSE)="","",VLOOKUP($B229,#REF!,COLUMN(AQ229)-1,FALSE)),"")</f>
        <v/>
      </c>
      <c r="AR229" s="53" t="str">
        <f>IFERROR(IF(VLOOKUP($B229,#REF!,COLUMN(AR229)-1,FALSE)="","",VLOOKUP($B229,#REF!,COLUMN(AR229)-1,FALSE)),"")</f>
        <v/>
      </c>
      <c r="AS229" s="53" t="str">
        <f>IFERROR(IF(VLOOKUP($B229,#REF!,COLUMN(AS229)-1,FALSE)="","",VLOOKUP($B229,#REF!,COLUMN(AS229)-1,FALSE)),"")</f>
        <v/>
      </c>
      <c r="AT229" s="53" t="str">
        <f>IFERROR(IF(VLOOKUP($B229,#REF!,COLUMN(AT229)-1,FALSE)="","",VLOOKUP($B229,#REF!,COLUMN(AT229)-1,FALSE)),"")</f>
        <v/>
      </c>
      <c r="AU229" s="53" t="str">
        <f>IFERROR(IF(VLOOKUP($B229,#REF!,COLUMN(AU229)-1,FALSE)="","",VLOOKUP($B229,#REF!,COLUMN(AU229)-1,FALSE)),"")</f>
        <v/>
      </c>
      <c r="AV229" s="53" t="str">
        <f>IFERROR(IF(VLOOKUP($B229,#REF!,COLUMN(AV229)-1,FALSE)="","",VLOOKUP($B229,#REF!,COLUMN(AV229)-1,FALSE)),"")</f>
        <v/>
      </c>
      <c r="AW229" s="53" t="str">
        <f>IFERROR(IF(VLOOKUP($B229,#REF!,COLUMN(AW229)-1,FALSE)="","",VLOOKUP($B229,#REF!,COLUMN(AW229)-1,FALSE)),"")</f>
        <v/>
      </c>
      <c r="AX229" s="53" t="str">
        <f>IFERROR(IF(VLOOKUP($B229,#REF!,COLUMN(AX229)-1,FALSE)="","",VLOOKUP($B229,#REF!,COLUMN(AX229)-1,FALSE)),"")</f>
        <v/>
      </c>
      <c r="AY229" s="53" t="str">
        <f>IFERROR(IF(VLOOKUP($B229,#REF!,COLUMN(AY229)-1,FALSE)="","",VLOOKUP($B229,#REF!,COLUMN(AY229)-1,FALSE)),"")</f>
        <v/>
      </c>
      <c r="AZ229" s="53" t="str">
        <f>IFERROR(IF(VLOOKUP($B229,#REF!,COLUMN(AZ229)-1,FALSE)="","",VLOOKUP($B229,#REF!,COLUMN(AZ229)-1,FALSE)),"")</f>
        <v/>
      </c>
      <c r="BA229" s="53" t="str">
        <f>IFERROR(IF(VLOOKUP($B229,#REF!,COLUMN(BA229)-1,FALSE)="","",VLOOKUP($B229,#REF!,COLUMN(BA229)-1,FALSE)),"")</f>
        <v/>
      </c>
      <c r="BB229" s="53" t="str">
        <f>IFERROR(IF(VLOOKUP($B229,#REF!,COLUMN(BB229)-1,FALSE)="","",VLOOKUP($B229,#REF!,COLUMN(BB229)-1,FALSE)),"")</f>
        <v/>
      </c>
      <c r="BC229" s="53" t="str">
        <f>IFERROR(IF(VLOOKUP($B229,#REF!,COLUMN(BC229)-1,FALSE)="","",VLOOKUP($B229,#REF!,COLUMN(BC229)-1,FALSE)),"")</f>
        <v/>
      </c>
      <c r="BD229" s="53" t="str">
        <f>IFERROR(IF(VLOOKUP($B229,#REF!,COLUMN(BD229)-1,FALSE)="","",VLOOKUP($B229,#REF!,COLUMN(BD229)-1,FALSE)),"")</f>
        <v/>
      </c>
      <c r="BE229" s="53" t="str">
        <f>IFERROR(IF(VLOOKUP($B229,#REF!,COLUMN(BE229)-1,FALSE)="","",VLOOKUP($B229,#REF!,COLUMN(BE229)-1,FALSE)),"")</f>
        <v/>
      </c>
      <c r="BF229" s="53" t="str">
        <f>IFERROR(IF(VLOOKUP($B229,#REF!,COLUMN(BF229)-1,FALSE)="","",VLOOKUP($B229,#REF!,COLUMN(BF229)-1,FALSE)),"")</f>
        <v/>
      </c>
      <c r="BG229" s="53" t="str">
        <f>IFERROR(IF(VLOOKUP($B229,#REF!,COLUMN(BG229)-1,FALSE)="","",VLOOKUP($B229,#REF!,COLUMN(BG229)-1,FALSE)),"")</f>
        <v/>
      </c>
      <c r="BH229" s="53" t="str">
        <f>IFERROR(IF(VLOOKUP($B229,#REF!,COLUMN(BH229)-1,FALSE)="","",VLOOKUP($B229,#REF!,COLUMN(BH229)-1,FALSE)),"")</f>
        <v/>
      </c>
      <c r="BI229" s="53" t="str">
        <f>IFERROR(IF(VLOOKUP($B229,#REF!,COLUMN(BI229)-1,FALSE)="","",VLOOKUP($B229,#REF!,COLUMN(BI229)-1,FALSE)),"")</f>
        <v/>
      </c>
      <c r="BJ229" s="53" t="str">
        <f>IFERROR(IF(VLOOKUP($B229,#REF!,COLUMN(BJ229)-1,FALSE)="","",VLOOKUP($B229,#REF!,COLUMN(BJ229)-1,FALSE)),"")</f>
        <v/>
      </c>
      <c r="BK229" s="24" t="str">
        <f>IFERROR(IF(VLOOKUP($B229,#REF!,COLUMN(BK229)-1,FALSE)="","",VLOOKUP($B229,#REF!,COLUMN(BK229)-1,FALSE)),"")</f>
        <v/>
      </c>
      <c r="BL229" s="54" t="str">
        <f>IFERROR(IF(VLOOKUP($B229,#REF!,COLUMN(BL229)-1,FALSE)="","",VLOOKUP($B229,#REF!,COLUMN(BL229)-1,FALSE)),"")</f>
        <v/>
      </c>
      <c r="BM229" s="54" t="str">
        <f>IFERROR(IF(VLOOKUP($B229,#REF!,COLUMN(BM229)-1,FALSE)="","",VLOOKUP($B229,#REF!,COLUMN(BM229)-1,FALSE)),"")</f>
        <v/>
      </c>
      <c r="BN229" s="101" t="str">
        <f>IFERROR(VLOOKUP($B229,[1]④カッコ付け数値!$A$14:$CN$115,82,FALSE),"")</f>
        <v/>
      </c>
      <c r="BO229" s="102" t="str">
        <f>IFERROR(VLOOKUP($B229,[1]④カッコ付け数値!$A$14:$CN$115,83,FALSE),"")</f>
        <v/>
      </c>
      <c r="BP229" s="102" t="str">
        <f>IFERROR(VLOOKUP($B229,'[1]④カッコ付け数値 (原本)'!$A$14:$CF$115,83,FALSE),"")</f>
        <v/>
      </c>
      <c r="BQ229" s="103" t="str">
        <f>IFERROR(VLOOKUP($B229,'[1]④カッコ付け数値 (原本)'!$A$14:$CF$115,84,FALSE),"")</f>
        <v/>
      </c>
    </row>
    <row r="230" spans="1:69" ht="42" customHeight="1">
      <c r="A230" s="51" t="str">
        <f t="shared" si="23"/>
        <v/>
      </c>
      <c r="B230" s="98"/>
      <c r="C230" s="52"/>
      <c r="D230" s="52"/>
      <c r="E230" s="24" t="str">
        <f>IFERROR(IF(VLOOKUP($B230,#REF!,COLUMN(E230)-1,FALSE)="","",VLOOKUP($B230,#REF!,COLUMN(E230)-1,FALSE)),"")</f>
        <v/>
      </c>
      <c r="F230" s="53" t="str">
        <f>IFERROR(IF(VLOOKUP($B230,#REF!,COLUMN(F230)-1,FALSE)="","",VLOOKUP($B230,#REF!,COLUMN(F230)-1,FALSE)),"")</f>
        <v/>
      </c>
      <c r="G230" s="53" t="str">
        <f>IFERROR(IF(VLOOKUP($B230,#REF!,COLUMN(G230)-1,FALSE)="","",VLOOKUP($B230,#REF!,COLUMN(G230)-1,FALSE)),"")</f>
        <v/>
      </c>
      <c r="H230" s="53" t="str">
        <f>IFERROR(IF(VLOOKUP($B230,#REF!,COLUMN(H230)-1,FALSE)="","",VLOOKUP($B230,#REF!,COLUMN(H230)-1,FALSE)),"")</f>
        <v/>
      </c>
      <c r="I230" s="53" t="str">
        <f>IFERROR(IF(VLOOKUP($B230,#REF!,COLUMN(I230)-1,FALSE)="","",VLOOKUP($B230,#REF!,COLUMN(I230)-1,FALSE)),"")</f>
        <v/>
      </c>
      <c r="J230" s="53" t="str">
        <f>IFERROR(IF(VLOOKUP($B230,#REF!,COLUMN(J230)-1,FALSE)="","",VLOOKUP($B230,#REF!,COLUMN(J230)-1,FALSE)),"")</f>
        <v/>
      </c>
      <c r="K230" s="53" t="str">
        <f>IFERROR(IF(VLOOKUP($B230,#REF!,COLUMN(K230)-1,FALSE)="","",VLOOKUP($B230,#REF!,COLUMN(K230)-1,FALSE)),"")</f>
        <v/>
      </c>
      <c r="L230" s="53" t="str">
        <f>IFERROR(IF(VLOOKUP($B230,#REF!,COLUMN(L230)-1,FALSE)="","",VLOOKUP($B230,#REF!,COLUMN(L230)-1,FALSE)),"")</f>
        <v/>
      </c>
      <c r="M230" s="53" t="str">
        <f>IFERROR(IF(VLOOKUP($B230,#REF!,COLUMN(M230)-1,FALSE)="","",VLOOKUP($B230,#REF!,COLUMN(M230)-1,FALSE)),"")</f>
        <v/>
      </c>
      <c r="N230" s="53" t="str">
        <f>IFERROR(IF(VLOOKUP($B230,#REF!,COLUMN(N230)-1,FALSE)="","",VLOOKUP($B230,#REF!,COLUMN(N230)-1,FALSE)),"")</f>
        <v/>
      </c>
      <c r="O230" s="53" t="str">
        <f>IFERROR(IF(VLOOKUP($B230,#REF!,COLUMN(O230)-1,FALSE)="","",VLOOKUP($B230,#REF!,COLUMN(O230)-1,FALSE)),"")</f>
        <v/>
      </c>
      <c r="P230" s="53" t="str">
        <f>IFERROR(IF(VLOOKUP($B230,#REF!,COLUMN(P230)-1,FALSE)="","",VLOOKUP($B230,#REF!,COLUMN(P230)-1,FALSE)),"")</f>
        <v/>
      </c>
      <c r="Q230" s="53" t="str">
        <f>IFERROR(IF(VLOOKUP($B230,#REF!,COLUMN(Q230)-1,FALSE)="","",VLOOKUP($B230,#REF!,COLUMN(Q230)-1,FALSE)),"")</f>
        <v/>
      </c>
      <c r="R230" s="53" t="str">
        <f>IFERROR(IF(VLOOKUP($B230,#REF!,COLUMN(R230)-1,FALSE)="","",VLOOKUP($B230,#REF!,COLUMN(R230)-1,FALSE)),"")</f>
        <v/>
      </c>
      <c r="S230" s="53" t="str">
        <f>IFERROR(IF(VLOOKUP($B230,#REF!,COLUMN(S230)-1,FALSE)="","",VLOOKUP($B230,#REF!,COLUMN(S230)-1,FALSE)),"")</f>
        <v/>
      </c>
      <c r="T230" s="53" t="str">
        <f>IFERROR(IF(VLOOKUP($B230,#REF!,COLUMN(T230)-1,FALSE)="","",VLOOKUP($B230,#REF!,COLUMN(T230)-1,FALSE)),"")</f>
        <v/>
      </c>
      <c r="U230" s="53" t="str">
        <f>IFERROR(IF(VLOOKUP($B230,#REF!,COLUMN(U230)-1,FALSE)="","",VLOOKUP($B230,#REF!,COLUMN(U230)-1,FALSE)),"")</f>
        <v/>
      </c>
      <c r="V230" s="53" t="str">
        <f>IFERROR(IF(VLOOKUP($B230,#REF!,COLUMN(V230)-1,FALSE)="","",VLOOKUP($B230,#REF!,COLUMN(V230)-1,FALSE)),"")</f>
        <v/>
      </c>
      <c r="W230" s="53" t="str">
        <f>IFERROR(IF(VLOOKUP($B230,#REF!,COLUMN(W230)-1,FALSE)="","",VLOOKUP($B230,#REF!,COLUMN(W230)-1,FALSE)),"")</f>
        <v/>
      </c>
      <c r="X230" s="53" t="str">
        <f>IFERROR(IF(VLOOKUP($B230,#REF!,COLUMN(X230)-1,FALSE)="","",VLOOKUP($B230,#REF!,COLUMN(X230)-1,FALSE)),"")</f>
        <v/>
      </c>
      <c r="Y230" s="53" t="str">
        <f>IFERROR(IF(VLOOKUP($B230,#REF!,COLUMN(Y230)-1,FALSE)="","",VLOOKUP($B230,#REF!,COLUMN(Y230)-1,FALSE)),"")</f>
        <v/>
      </c>
      <c r="Z230" s="53" t="str">
        <f>IFERROR(IF(VLOOKUP($B230,#REF!,COLUMN(Z230)-1,FALSE)="","",VLOOKUP($B230,#REF!,COLUMN(Z230)-1,FALSE)),"")</f>
        <v/>
      </c>
      <c r="AA230" s="53" t="str">
        <f>IFERROR(IF(VLOOKUP($B230,#REF!,COLUMN(AA230)-1,FALSE)="","",VLOOKUP($B230,#REF!,COLUMN(AA230)-1,FALSE)),"")</f>
        <v/>
      </c>
      <c r="AB230" s="53" t="str">
        <f>IFERROR(IF(VLOOKUP($B230,#REF!,COLUMN(AB230)-1,FALSE)="","",VLOOKUP($B230,#REF!,COLUMN(AB230)-1,FALSE)),"")</f>
        <v/>
      </c>
      <c r="AC230" s="53" t="str">
        <f>IFERROR(IF(VLOOKUP($B230,#REF!,COLUMN(AC230)-1,FALSE)="","",VLOOKUP($B230,#REF!,COLUMN(AC230)-1,FALSE)),"")</f>
        <v/>
      </c>
      <c r="AD230" s="53" t="str">
        <f>IFERROR(IF(VLOOKUP($B230,#REF!,COLUMN(AD230)-1,FALSE)="","",VLOOKUP($B230,#REF!,COLUMN(AD230)-1,FALSE)),"")</f>
        <v/>
      </c>
      <c r="AE230" s="53" t="str">
        <f>IFERROR(IF(VLOOKUP($B230,#REF!,COLUMN(AE230)-1,FALSE)="","",VLOOKUP($B230,#REF!,COLUMN(AE230)-1,FALSE)),"")</f>
        <v/>
      </c>
      <c r="AF230" s="53" t="str">
        <f>IFERROR(IF(VLOOKUP($B230,#REF!,COLUMN(AF230)-1,FALSE)="","",VLOOKUP($B230,#REF!,COLUMN(AF230)-1,FALSE)),"")</f>
        <v/>
      </c>
      <c r="AG230" s="53" t="str">
        <f>IFERROR(IF(VLOOKUP($B230,#REF!,COLUMN(AG230)-1,FALSE)="","",VLOOKUP($B230,#REF!,COLUMN(AG230)-1,FALSE)),"")</f>
        <v/>
      </c>
      <c r="AH230" s="53" t="str">
        <f>IFERROR(IF(VLOOKUP($B230,#REF!,COLUMN(AH230)-1,FALSE)="","",VLOOKUP($B230,#REF!,COLUMN(AH230)-1,FALSE)),"")</f>
        <v/>
      </c>
      <c r="AI230" s="53" t="str">
        <f>IFERROR(IF(VLOOKUP($B230,#REF!,COLUMN(AI230)-1,FALSE)="","",VLOOKUP($B230,#REF!,COLUMN(AI230)-1,FALSE)),"")</f>
        <v/>
      </c>
      <c r="AJ230" s="53" t="str">
        <f>IFERROR(IF(VLOOKUP($B230,#REF!,COLUMN(AJ230)-1,FALSE)="","",VLOOKUP($B230,#REF!,COLUMN(AJ230)-1,FALSE)),"")</f>
        <v/>
      </c>
      <c r="AK230" s="53" t="str">
        <f>IFERROR(IF(VLOOKUP($B230,#REF!,COLUMN(AK230)-1,FALSE)="","",VLOOKUP($B230,#REF!,COLUMN(AK230)-1,FALSE)),"")</f>
        <v/>
      </c>
      <c r="AL230" s="53" t="str">
        <f>IFERROR(IF(VLOOKUP($B230,#REF!,COLUMN(AL230)-1,FALSE)="","",VLOOKUP($B230,#REF!,COLUMN(AL230)-1,FALSE)),"")</f>
        <v/>
      </c>
      <c r="AM230" s="53" t="str">
        <f>IFERROR(IF(VLOOKUP($B230,#REF!,COLUMN(AM230)-1,FALSE)="","",VLOOKUP($B230,#REF!,COLUMN(AM230)-1,FALSE)),"")</f>
        <v/>
      </c>
      <c r="AN230" s="53" t="str">
        <f>IFERROR(IF(VLOOKUP($B230,#REF!,COLUMN(AN230)-1,FALSE)="","",VLOOKUP($B230,#REF!,COLUMN(AN230)-1,FALSE)),"")</f>
        <v/>
      </c>
      <c r="AO230" s="53" t="str">
        <f>IFERROR(IF(VLOOKUP($B230,#REF!,COLUMN(AO230)-1,FALSE)="","",VLOOKUP($B230,#REF!,COLUMN(AO230)-1,FALSE)),"")</f>
        <v/>
      </c>
      <c r="AP230" s="53" t="str">
        <f>IFERROR(IF(VLOOKUP($B230,#REF!,COLUMN(AP230)-1,FALSE)="","",VLOOKUP($B230,#REF!,COLUMN(AP230)-1,FALSE)),"")</f>
        <v/>
      </c>
      <c r="AQ230" s="53" t="str">
        <f>IFERROR(IF(VLOOKUP($B230,#REF!,COLUMN(AQ230)-1,FALSE)="","",VLOOKUP($B230,#REF!,COLUMN(AQ230)-1,FALSE)),"")</f>
        <v/>
      </c>
      <c r="AR230" s="53" t="str">
        <f>IFERROR(IF(VLOOKUP($B230,#REF!,COLUMN(AR230)-1,FALSE)="","",VLOOKUP($B230,#REF!,COLUMN(AR230)-1,FALSE)),"")</f>
        <v/>
      </c>
      <c r="AS230" s="53" t="str">
        <f>IFERROR(IF(VLOOKUP($B230,#REF!,COLUMN(AS230)-1,FALSE)="","",VLOOKUP($B230,#REF!,COLUMN(AS230)-1,FALSE)),"")</f>
        <v/>
      </c>
      <c r="AT230" s="53" t="str">
        <f>IFERROR(IF(VLOOKUP($B230,#REF!,COLUMN(AT230)-1,FALSE)="","",VLOOKUP($B230,#REF!,COLUMN(AT230)-1,FALSE)),"")</f>
        <v/>
      </c>
      <c r="AU230" s="53" t="str">
        <f>IFERROR(IF(VLOOKUP($B230,#REF!,COLUMN(AU230)-1,FALSE)="","",VLOOKUP($B230,#REF!,COLUMN(AU230)-1,FALSE)),"")</f>
        <v/>
      </c>
      <c r="AV230" s="53" t="str">
        <f>IFERROR(IF(VLOOKUP($B230,#REF!,COLUMN(AV230)-1,FALSE)="","",VLOOKUP($B230,#REF!,COLUMN(AV230)-1,FALSE)),"")</f>
        <v/>
      </c>
      <c r="AW230" s="53" t="str">
        <f>IFERROR(IF(VLOOKUP($B230,#REF!,COLUMN(AW230)-1,FALSE)="","",VLOOKUP($B230,#REF!,COLUMN(AW230)-1,FALSE)),"")</f>
        <v/>
      </c>
      <c r="AX230" s="53" t="str">
        <f>IFERROR(IF(VLOOKUP($B230,#REF!,COLUMN(AX230)-1,FALSE)="","",VLOOKUP($B230,#REF!,COLUMN(AX230)-1,FALSE)),"")</f>
        <v/>
      </c>
      <c r="AY230" s="53" t="str">
        <f>IFERROR(IF(VLOOKUP($B230,#REF!,COLUMN(AY230)-1,FALSE)="","",VLOOKUP($B230,#REF!,COLUMN(AY230)-1,FALSE)),"")</f>
        <v/>
      </c>
      <c r="AZ230" s="53" t="str">
        <f>IFERROR(IF(VLOOKUP($B230,#REF!,COLUMN(AZ230)-1,FALSE)="","",VLOOKUP($B230,#REF!,COLUMN(AZ230)-1,FALSE)),"")</f>
        <v/>
      </c>
      <c r="BA230" s="53" t="str">
        <f>IFERROR(IF(VLOOKUP($B230,#REF!,COLUMN(BA230)-1,FALSE)="","",VLOOKUP($B230,#REF!,COLUMN(BA230)-1,FALSE)),"")</f>
        <v/>
      </c>
      <c r="BB230" s="53" t="str">
        <f>IFERROR(IF(VLOOKUP($B230,#REF!,COLUMN(BB230)-1,FALSE)="","",VLOOKUP($B230,#REF!,COLUMN(BB230)-1,FALSE)),"")</f>
        <v/>
      </c>
      <c r="BC230" s="53" t="str">
        <f>IFERROR(IF(VLOOKUP($B230,#REF!,COLUMN(BC230)-1,FALSE)="","",VLOOKUP($B230,#REF!,COLUMN(BC230)-1,FALSE)),"")</f>
        <v/>
      </c>
      <c r="BD230" s="53" t="str">
        <f>IFERROR(IF(VLOOKUP($B230,#REF!,COLUMN(BD230)-1,FALSE)="","",VLOOKUP($B230,#REF!,COLUMN(BD230)-1,FALSE)),"")</f>
        <v/>
      </c>
      <c r="BE230" s="53" t="str">
        <f>IFERROR(IF(VLOOKUP($B230,#REF!,COLUMN(BE230)-1,FALSE)="","",VLOOKUP($B230,#REF!,COLUMN(BE230)-1,FALSE)),"")</f>
        <v/>
      </c>
      <c r="BF230" s="53" t="str">
        <f>IFERROR(IF(VLOOKUP($B230,#REF!,COLUMN(BF230)-1,FALSE)="","",VLOOKUP($B230,#REF!,COLUMN(BF230)-1,FALSE)),"")</f>
        <v/>
      </c>
      <c r="BG230" s="53" t="str">
        <f>IFERROR(IF(VLOOKUP($B230,#REF!,COLUMN(BG230)-1,FALSE)="","",VLOOKUP($B230,#REF!,COLUMN(BG230)-1,FALSE)),"")</f>
        <v/>
      </c>
      <c r="BH230" s="53" t="str">
        <f>IFERROR(IF(VLOOKUP($B230,#REF!,COLUMN(BH230)-1,FALSE)="","",VLOOKUP($B230,#REF!,COLUMN(BH230)-1,FALSE)),"")</f>
        <v/>
      </c>
      <c r="BI230" s="53" t="str">
        <f>IFERROR(IF(VLOOKUP($B230,#REF!,COLUMN(BI230)-1,FALSE)="","",VLOOKUP($B230,#REF!,COLUMN(BI230)-1,FALSE)),"")</f>
        <v/>
      </c>
      <c r="BJ230" s="53" t="str">
        <f>IFERROR(IF(VLOOKUP($B230,#REF!,COLUMN(BJ230)-1,FALSE)="","",VLOOKUP($B230,#REF!,COLUMN(BJ230)-1,FALSE)),"")</f>
        <v/>
      </c>
      <c r="BK230" s="24" t="str">
        <f>IFERROR(IF(VLOOKUP($B230,#REF!,COLUMN(BK230)-1,FALSE)="","",VLOOKUP($B230,#REF!,COLUMN(BK230)-1,FALSE)),"")</f>
        <v/>
      </c>
      <c r="BL230" s="54" t="str">
        <f>IFERROR(IF(VLOOKUP($B230,#REF!,COLUMN(BL230)-1,FALSE)="","",VLOOKUP($B230,#REF!,COLUMN(BL230)-1,FALSE)),"")</f>
        <v/>
      </c>
      <c r="BM230" s="54" t="str">
        <f>IFERROR(IF(VLOOKUP($B230,#REF!,COLUMN(BM230)-1,FALSE)="","",VLOOKUP($B230,#REF!,COLUMN(BM230)-1,FALSE)),"")</f>
        <v/>
      </c>
      <c r="BN230" s="101" t="str">
        <f>IFERROR(VLOOKUP($B230,[1]④カッコ付け数値!$A$14:$CN$115,82,FALSE),"")</f>
        <v/>
      </c>
      <c r="BO230" s="102" t="str">
        <f>IFERROR(VLOOKUP($B230,[1]④カッコ付け数値!$A$14:$CN$115,83,FALSE),"")</f>
        <v/>
      </c>
      <c r="BP230" s="102" t="str">
        <f>IFERROR(VLOOKUP($B230,'[1]④カッコ付け数値 (原本)'!$A$14:$CF$115,83,FALSE),"")</f>
        <v/>
      </c>
      <c r="BQ230" s="103" t="str">
        <f>IFERROR(VLOOKUP($B230,'[1]④カッコ付け数値 (原本)'!$A$14:$CF$115,84,FALSE),"")</f>
        <v/>
      </c>
    </row>
    <row r="231" spans="1:69" ht="42" customHeight="1">
      <c r="A231" s="51" t="str">
        <f t="shared" si="23"/>
        <v/>
      </c>
      <c r="B231" s="98"/>
      <c r="C231" s="52"/>
      <c r="D231" s="52"/>
      <c r="E231" s="24" t="str">
        <f>IFERROR(IF(VLOOKUP($B231,#REF!,COLUMN(E231)-1,FALSE)="","",VLOOKUP($B231,#REF!,COLUMN(E231)-1,FALSE)),"")</f>
        <v/>
      </c>
      <c r="F231" s="53" t="str">
        <f>IFERROR(IF(VLOOKUP($B231,#REF!,COLUMN(F231)-1,FALSE)="","",VLOOKUP($B231,#REF!,COLUMN(F231)-1,FALSE)),"")</f>
        <v/>
      </c>
      <c r="G231" s="53" t="str">
        <f>IFERROR(IF(VLOOKUP($B231,#REF!,COLUMN(G231)-1,FALSE)="","",VLOOKUP($B231,#REF!,COLUMN(G231)-1,FALSE)),"")</f>
        <v/>
      </c>
      <c r="H231" s="53" t="str">
        <f>IFERROR(IF(VLOOKUP($B231,#REF!,COLUMN(H231)-1,FALSE)="","",VLOOKUP($B231,#REF!,COLUMN(H231)-1,FALSE)),"")</f>
        <v/>
      </c>
      <c r="I231" s="53" t="str">
        <f>IFERROR(IF(VLOOKUP($B231,#REF!,COLUMN(I231)-1,FALSE)="","",VLOOKUP($B231,#REF!,COLUMN(I231)-1,FALSE)),"")</f>
        <v/>
      </c>
      <c r="J231" s="53" t="str">
        <f>IFERROR(IF(VLOOKUP($B231,#REF!,COLUMN(J231)-1,FALSE)="","",VLOOKUP($B231,#REF!,COLUMN(J231)-1,FALSE)),"")</f>
        <v/>
      </c>
      <c r="K231" s="53" t="str">
        <f>IFERROR(IF(VLOOKUP($B231,#REF!,COLUMN(K231)-1,FALSE)="","",VLOOKUP($B231,#REF!,COLUMN(K231)-1,FALSE)),"")</f>
        <v/>
      </c>
      <c r="L231" s="53" t="str">
        <f>IFERROR(IF(VLOOKUP($B231,#REF!,COLUMN(L231)-1,FALSE)="","",VLOOKUP($B231,#REF!,COLUMN(L231)-1,FALSE)),"")</f>
        <v/>
      </c>
      <c r="M231" s="53" t="str">
        <f>IFERROR(IF(VLOOKUP($B231,#REF!,COLUMN(M231)-1,FALSE)="","",VLOOKUP($B231,#REF!,COLUMN(M231)-1,FALSE)),"")</f>
        <v/>
      </c>
      <c r="N231" s="53" t="str">
        <f>IFERROR(IF(VLOOKUP($B231,#REF!,COLUMN(N231)-1,FALSE)="","",VLOOKUP($B231,#REF!,COLUMN(N231)-1,FALSE)),"")</f>
        <v/>
      </c>
      <c r="O231" s="53" t="str">
        <f>IFERROR(IF(VLOOKUP($B231,#REF!,COLUMN(O231)-1,FALSE)="","",VLOOKUP($B231,#REF!,COLUMN(O231)-1,FALSE)),"")</f>
        <v/>
      </c>
      <c r="P231" s="53" t="str">
        <f>IFERROR(IF(VLOOKUP($B231,#REF!,COLUMN(P231)-1,FALSE)="","",VLOOKUP($B231,#REF!,COLUMN(P231)-1,FALSE)),"")</f>
        <v/>
      </c>
      <c r="Q231" s="53" t="str">
        <f>IFERROR(IF(VLOOKUP($B231,#REF!,COLUMN(Q231)-1,FALSE)="","",VLOOKUP($B231,#REF!,COLUMN(Q231)-1,FALSE)),"")</f>
        <v/>
      </c>
      <c r="R231" s="53" t="str">
        <f>IFERROR(IF(VLOOKUP($B231,#REF!,COLUMN(R231)-1,FALSE)="","",VLOOKUP($B231,#REF!,COLUMN(R231)-1,FALSE)),"")</f>
        <v/>
      </c>
      <c r="S231" s="53" t="str">
        <f>IFERROR(IF(VLOOKUP($B231,#REF!,COLUMN(S231)-1,FALSE)="","",VLOOKUP($B231,#REF!,COLUMN(S231)-1,FALSE)),"")</f>
        <v/>
      </c>
      <c r="T231" s="53" t="str">
        <f>IFERROR(IF(VLOOKUP($B231,#REF!,COLUMN(T231)-1,FALSE)="","",VLOOKUP($B231,#REF!,COLUMN(T231)-1,FALSE)),"")</f>
        <v/>
      </c>
      <c r="U231" s="53" t="str">
        <f>IFERROR(IF(VLOOKUP($B231,#REF!,COLUMN(U231)-1,FALSE)="","",VLOOKUP($B231,#REF!,COLUMN(U231)-1,FALSE)),"")</f>
        <v/>
      </c>
      <c r="V231" s="53" t="str">
        <f>IFERROR(IF(VLOOKUP($B231,#REF!,COLUMN(V231)-1,FALSE)="","",VLOOKUP($B231,#REF!,COLUMN(V231)-1,FALSE)),"")</f>
        <v/>
      </c>
      <c r="W231" s="53" t="str">
        <f>IFERROR(IF(VLOOKUP($B231,#REF!,COLUMN(W231)-1,FALSE)="","",VLOOKUP($B231,#REF!,COLUMN(W231)-1,FALSE)),"")</f>
        <v/>
      </c>
      <c r="X231" s="53" t="str">
        <f>IFERROR(IF(VLOOKUP($B231,#REF!,COLUMN(X231)-1,FALSE)="","",VLOOKUP($B231,#REF!,COLUMN(X231)-1,FALSE)),"")</f>
        <v/>
      </c>
      <c r="Y231" s="53" t="str">
        <f>IFERROR(IF(VLOOKUP($B231,#REF!,COLUMN(Y231)-1,FALSE)="","",VLOOKUP($B231,#REF!,COLUMN(Y231)-1,FALSE)),"")</f>
        <v/>
      </c>
      <c r="Z231" s="53" t="str">
        <f>IFERROR(IF(VLOOKUP($B231,#REF!,COLUMN(Z231)-1,FALSE)="","",VLOOKUP($B231,#REF!,COLUMN(Z231)-1,FALSE)),"")</f>
        <v/>
      </c>
      <c r="AA231" s="53" t="str">
        <f>IFERROR(IF(VLOOKUP($B231,#REF!,COLUMN(AA231)-1,FALSE)="","",VLOOKUP($B231,#REF!,COLUMN(AA231)-1,FALSE)),"")</f>
        <v/>
      </c>
      <c r="AB231" s="53" t="str">
        <f>IFERROR(IF(VLOOKUP($B231,#REF!,COLUMN(AB231)-1,FALSE)="","",VLOOKUP($B231,#REF!,COLUMN(AB231)-1,FALSE)),"")</f>
        <v/>
      </c>
      <c r="AC231" s="53" t="str">
        <f>IFERROR(IF(VLOOKUP($B231,#REF!,COLUMN(AC231)-1,FALSE)="","",VLOOKUP($B231,#REF!,COLUMN(AC231)-1,FALSE)),"")</f>
        <v/>
      </c>
      <c r="AD231" s="53" t="str">
        <f>IFERROR(IF(VLOOKUP($B231,#REF!,COLUMN(AD231)-1,FALSE)="","",VLOOKUP($B231,#REF!,COLUMN(AD231)-1,FALSE)),"")</f>
        <v/>
      </c>
      <c r="AE231" s="53" t="str">
        <f>IFERROR(IF(VLOOKUP($B231,#REF!,COLUMN(AE231)-1,FALSE)="","",VLOOKUP($B231,#REF!,COLUMN(AE231)-1,FALSE)),"")</f>
        <v/>
      </c>
      <c r="AF231" s="53" t="str">
        <f>IFERROR(IF(VLOOKUP($B231,#REF!,COLUMN(AF231)-1,FALSE)="","",VLOOKUP($B231,#REF!,COLUMN(AF231)-1,FALSE)),"")</f>
        <v/>
      </c>
      <c r="AG231" s="53" t="str">
        <f>IFERROR(IF(VLOOKUP($B231,#REF!,COLUMN(AG231)-1,FALSE)="","",VLOOKUP($B231,#REF!,COLUMN(AG231)-1,FALSE)),"")</f>
        <v/>
      </c>
      <c r="AH231" s="53" t="str">
        <f>IFERROR(IF(VLOOKUP($B231,#REF!,COLUMN(AH231)-1,FALSE)="","",VLOOKUP($B231,#REF!,COLUMN(AH231)-1,FALSE)),"")</f>
        <v/>
      </c>
      <c r="AI231" s="53" t="str">
        <f>IFERROR(IF(VLOOKUP($B231,#REF!,COLUMN(AI231)-1,FALSE)="","",VLOOKUP($B231,#REF!,COLUMN(AI231)-1,FALSE)),"")</f>
        <v/>
      </c>
      <c r="AJ231" s="53" t="str">
        <f>IFERROR(IF(VLOOKUP($B231,#REF!,COLUMN(AJ231)-1,FALSE)="","",VLOOKUP($B231,#REF!,COLUMN(AJ231)-1,FALSE)),"")</f>
        <v/>
      </c>
      <c r="AK231" s="53" t="str">
        <f>IFERROR(IF(VLOOKUP($B231,#REF!,COLUMN(AK231)-1,FALSE)="","",VLOOKUP($B231,#REF!,COLUMN(AK231)-1,FALSE)),"")</f>
        <v/>
      </c>
      <c r="AL231" s="53" t="str">
        <f>IFERROR(IF(VLOOKUP($B231,#REF!,COLUMN(AL231)-1,FALSE)="","",VLOOKUP($B231,#REF!,COLUMN(AL231)-1,FALSE)),"")</f>
        <v/>
      </c>
      <c r="AM231" s="53" t="str">
        <f>IFERROR(IF(VLOOKUP($B231,#REF!,COLUMN(AM231)-1,FALSE)="","",VLOOKUP($B231,#REF!,COLUMN(AM231)-1,FALSE)),"")</f>
        <v/>
      </c>
      <c r="AN231" s="53" t="str">
        <f>IFERROR(IF(VLOOKUP($B231,#REF!,COLUMN(AN231)-1,FALSE)="","",VLOOKUP($B231,#REF!,COLUMN(AN231)-1,FALSE)),"")</f>
        <v/>
      </c>
      <c r="AO231" s="53" t="str">
        <f>IFERROR(IF(VLOOKUP($B231,#REF!,COLUMN(AO231)-1,FALSE)="","",VLOOKUP($B231,#REF!,COLUMN(AO231)-1,FALSE)),"")</f>
        <v/>
      </c>
      <c r="AP231" s="53" t="str">
        <f>IFERROR(IF(VLOOKUP($B231,#REF!,COLUMN(AP231)-1,FALSE)="","",VLOOKUP($B231,#REF!,COLUMN(AP231)-1,FALSE)),"")</f>
        <v/>
      </c>
      <c r="AQ231" s="53" t="str">
        <f>IFERROR(IF(VLOOKUP($B231,#REF!,COLUMN(AQ231)-1,FALSE)="","",VLOOKUP($B231,#REF!,COLUMN(AQ231)-1,FALSE)),"")</f>
        <v/>
      </c>
      <c r="AR231" s="53" t="str">
        <f>IFERROR(IF(VLOOKUP($B231,#REF!,COLUMN(AR231)-1,FALSE)="","",VLOOKUP($B231,#REF!,COLUMN(AR231)-1,FALSE)),"")</f>
        <v/>
      </c>
      <c r="AS231" s="53" t="str">
        <f>IFERROR(IF(VLOOKUP($B231,#REF!,COLUMN(AS231)-1,FALSE)="","",VLOOKUP($B231,#REF!,COLUMN(AS231)-1,FALSE)),"")</f>
        <v/>
      </c>
      <c r="AT231" s="53" t="str">
        <f>IFERROR(IF(VLOOKUP($B231,#REF!,COLUMN(AT231)-1,FALSE)="","",VLOOKUP($B231,#REF!,COLUMN(AT231)-1,FALSE)),"")</f>
        <v/>
      </c>
      <c r="AU231" s="53" t="str">
        <f>IFERROR(IF(VLOOKUP($B231,#REF!,COLUMN(AU231)-1,FALSE)="","",VLOOKUP($B231,#REF!,COLUMN(AU231)-1,FALSE)),"")</f>
        <v/>
      </c>
      <c r="AV231" s="53" t="str">
        <f>IFERROR(IF(VLOOKUP($B231,#REF!,COLUMN(AV231)-1,FALSE)="","",VLOOKUP($B231,#REF!,COLUMN(AV231)-1,FALSE)),"")</f>
        <v/>
      </c>
      <c r="AW231" s="53" t="str">
        <f>IFERROR(IF(VLOOKUP($B231,#REF!,COLUMN(AW231)-1,FALSE)="","",VLOOKUP($B231,#REF!,COLUMN(AW231)-1,FALSE)),"")</f>
        <v/>
      </c>
      <c r="AX231" s="53" t="str">
        <f>IFERROR(IF(VLOOKUP($B231,#REF!,COLUMN(AX231)-1,FALSE)="","",VLOOKUP($B231,#REF!,COLUMN(AX231)-1,FALSE)),"")</f>
        <v/>
      </c>
      <c r="AY231" s="53" t="str">
        <f>IFERROR(IF(VLOOKUP($B231,#REF!,COLUMN(AY231)-1,FALSE)="","",VLOOKUP($B231,#REF!,COLUMN(AY231)-1,FALSE)),"")</f>
        <v/>
      </c>
      <c r="AZ231" s="53" t="str">
        <f>IFERROR(IF(VLOOKUP($B231,#REF!,COLUMN(AZ231)-1,FALSE)="","",VLOOKUP($B231,#REF!,COLUMN(AZ231)-1,FALSE)),"")</f>
        <v/>
      </c>
      <c r="BA231" s="53" t="str">
        <f>IFERROR(IF(VLOOKUP($B231,#REF!,COLUMN(BA231)-1,FALSE)="","",VLOOKUP($B231,#REF!,COLUMN(BA231)-1,FALSE)),"")</f>
        <v/>
      </c>
      <c r="BB231" s="53" t="str">
        <f>IFERROR(IF(VLOOKUP($B231,#REF!,COLUMN(BB231)-1,FALSE)="","",VLOOKUP($B231,#REF!,COLUMN(BB231)-1,FALSE)),"")</f>
        <v/>
      </c>
      <c r="BC231" s="53" t="str">
        <f>IFERROR(IF(VLOOKUP($B231,#REF!,COLUMN(BC231)-1,FALSE)="","",VLOOKUP($B231,#REF!,COLUMN(BC231)-1,FALSE)),"")</f>
        <v/>
      </c>
      <c r="BD231" s="53" t="str">
        <f>IFERROR(IF(VLOOKUP($B231,#REF!,COLUMN(BD231)-1,FALSE)="","",VLOOKUP($B231,#REF!,COLUMN(BD231)-1,FALSE)),"")</f>
        <v/>
      </c>
      <c r="BE231" s="53" t="str">
        <f>IFERROR(IF(VLOOKUP($B231,#REF!,COLUMN(BE231)-1,FALSE)="","",VLOOKUP($B231,#REF!,COLUMN(BE231)-1,FALSE)),"")</f>
        <v/>
      </c>
      <c r="BF231" s="53" t="str">
        <f>IFERROR(IF(VLOOKUP($B231,#REF!,COLUMN(BF231)-1,FALSE)="","",VLOOKUP($B231,#REF!,COLUMN(BF231)-1,FALSE)),"")</f>
        <v/>
      </c>
      <c r="BG231" s="53" t="str">
        <f>IFERROR(IF(VLOOKUP($B231,#REF!,COLUMN(BG231)-1,FALSE)="","",VLOOKUP($B231,#REF!,COLUMN(BG231)-1,FALSE)),"")</f>
        <v/>
      </c>
      <c r="BH231" s="53" t="str">
        <f>IFERROR(IF(VLOOKUP($B231,#REF!,COLUMN(BH231)-1,FALSE)="","",VLOOKUP($B231,#REF!,COLUMN(BH231)-1,FALSE)),"")</f>
        <v/>
      </c>
      <c r="BI231" s="53" t="str">
        <f>IFERROR(IF(VLOOKUP($B231,#REF!,COLUMN(BI231)-1,FALSE)="","",VLOOKUP($B231,#REF!,COLUMN(BI231)-1,FALSE)),"")</f>
        <v/>
      </c>
      <c r="BJ231" s="53" t="str">
        <f>IFERROR(IF(VLOOKUP($B231,#REF!,COLUMN(BJ231)-1,FALSE)="","",VLOOKUP($B231,#REF!,COLUMN(BJ231)-1,FALSE)),"")</f>
        <v/>
      </c>
      <c r="BK231" s="24" t="str">
        <f>IFERROR(IF(VLOOKUP($B231,#REF!,COLUMN(BK231)-1,FALSE)="","",VLOOKUP($B231,#REF!,COLUMN(BK231)-1,FALSE)),"")</f>
        <v/>
      </c>
      <c r="BL231" s="54" t="str">
        <f>IFERROR(IF(VLOOKUP($B231,#REF!,COLUMN(BL231)-1,FALSE)="","",VLOOKUP($B231,#REF!,COLUMN(BL231)-1,FALSE)),"")</f>
        <v/>
      </c>
      <c r="BM231" s="54" t="str">
        <f>IFERROR(IF(VLOOKUP($B231,#REF!,COLUMN(BM231)-1,FALSE)="","",VLOOKUP($B231,#REF!,COLUMN(BM231)-1,FALSE)),"")</f>
        <v/>
      </c>
      <c r="BN231" s="101" t="str">
        <f>IFERROR(VLOOKUP($B231,[1]④カッコ付け数値!$A$14:$CN$115,82,FALSE),"")</f>
        <v/>
      </c>
      <c r="BO231" s="102" t="str">
        <f>IFERROR(VLOOKUP($B231,[1]④カッコ付け数値!$A$14:$CN$115,83,FALSE),"")</f>
        <v/>
      </c>
      <c r="BP231" s="102" t="str">
        <f>IFERROR(VLOOKUP($B231,'[1]④カッコ付け数値 (原本)'!$A$14:$CF$115,83,FALSE),"")</f>
        <v/>
      </c>
      <c r="BQ231" s="103" t="str">
        <f>IFERROR(VLOOKUP($B231,'[1]④カッコ付け数値 (原本)'!$A$14:$CF$115,84,FALSE),"")</f>
        <v/>
      </c>
    </row>
    <row r="232" spans="1:69" ht="42" customHeight="1">
      <c r="A232" s="51" t="str">
        <f t="shared" si="23"/>
        <v/>
      </c>
      <c r="B232" s="98" t="s">
        <v>7984</v>
      </c>
      <c r="C232" s="52"/>
      <c r="D232" s="52"/>
      <c r="E232" s="24" t="str">
        <f>IFERROR(IF(VLOOKUP($B232,#REF!,COLUMN(E232)-1,FALSE)="","",VLOOKUP($B232,#REF!,COLUMN(E232)-1,FALSE)),"")</f>
        <v/>
      </c>
      <c r="F232" s="53" t="str">
        <f>IFERROR(IF(VLOOKUP($B232,#REF!,COLUMN(F232)-1,FALSE)="","",VLOOKUP($B232,#REF!,COLUMN(F232)-1,FALSE)),"")</f>
        <v/>
      </c>
      <c r="G232" s="53" t="str">
        <f>IFERROR(IF(VLOOKUP($B232,#REF!,COLUMN(G232)-1,FALSE)="","",VLOOKUP($B232,#REF!,COLUMN(G232)-1,FALSE)),"")</f>
        <v/>
      </c>
      <c r="H232" s="53" t="str">
        <f>IFERROR(IF(VLOOKUP($B232,#REF!,COLUMN(H232)-1,FALSE)="","",VLOOKUP($B232,#REF!,COLUMN(H232)-1,FALSE)),"")</f>
        <v/>
      </c>
      <c r="I232" s="53" t="str">
        <f>IFERROR(IF(VLOOKUP($B232,#REF!,COLUMN(I232)-1,FALSE)="","",VLOOKUP($B232,#REF!,COLUMN(I232)-1,FALSE)),"")</f>
        <v/>
      </c>
      <c r="J232" s="53" t="str">
        <f>IFERROR(IF(VLOOKUP($B232,#REF!,COLUMN(J232)-1,FALSE)="","",VLOOKUP($B232,#REF!,COLUMN(J232)-1,FALSE)),"")</f>
        <v/>
      </c>
      <c r="K232" s="53" t="str">
        <f>IFERROR(IF(VLOOKUP($B232,#REF!,COLUMN(K232)-1,FALSE)="","",VLOOKUP($B232,#REF!,COLUMN(K232)-1,FALSE)),"")</f>
        <v/>
      </c>
      <c r="L232" s="53" t="str">
        <f>IFERROR(IF(VLOOKUP($B232,#REF!,COLUMN(L232)-1,FALSE)="","",VLOOKUP($B232,#REF!,COLUMN(L232)-1,FALSE)),"")</f>
        <v/>
      </c>
      <c r="M232" s="53" t="str">
        <f>IFERROR(IF(VLOOKUP($B232,#REF!,COLUMN(M232)-1,FALSE)="","",VLOOKUP($B232,#REF!,COLUMN(M232)-1,FALSE)),"")</f>
        <v/>
      </c>
      <c r="N232" s="53" t="str">
        <f>IFERROR(IF(VLOOKUP($B232,#REF!,COLUMN(N232)-1,FALSE)="","",VLOOKUP($B232,#REF!,COLUMN(N232)-1,FALSE)),"")</f>
        <v/>
      </c>
      <c r="O232" s="53" t="str">
        <f>IFERROR(IF(VLOOKUP($B232,#REF!,COLUMN(O232)-1,FALSE)="","",VLOOKUP($B232,#REF!,COLUMN(O232)-1,FALSE)),"")</f>
        <v/>
      </c>
      <c r="P232" s="53" t="str">
        <f>IFERROR(IF(VLOOKUP($B232,#REF!,COLUMN(P232)-1,FALSE)="","",VLOOKUP($B232,#REF!,COLUMN(P232)-1,FALSE)),"")</f>
        <v/>
      </c>
      <c r="Q232" s="53" t="str">
        <f>IFERROR(IF(VLOOKUP($B232,#REF!,COLUMN(Q232)-1,FALSE)="","",VLOOKUP($B232,#REF!,COLUMN(Q232)-1,FALSE)),"")</f>
        <v/>
      </c>
      <c r="R232" s="53" t="str">
        <f>IFERROR(IF(VLOOKUP($B232,#REF!,COLUMN(R232)-1,FALSE)="","",VLOOKUP($B232,#REF!,COLUMN(R232)-1,FALSE)),"")</f>
        <v/>
      </c>
      <c r="S232" s="53" t="str">
        <f>IFERROR(IF(VLOOKUP($B232,#REF!,COLUMN(S232)-1,FALSE)="","",VLOOKUP($B232,#REF!,COLUMN(S232)-1,FALSE)),"")</f>
        <v/>
      </c>
      <c r="T232" s="53" t="str">
        <f>IFERROR(IF(VLOOKUP($B232,#REF!,COLUMN(T232)-1,FALSE)="","",VLOOKUP($B232,#REF!,COLUMN(T232)-1,FALSE)),"")</f>
        <v/>
      </c>
      <c r="U232" s="53" t="str">
        <f>IFERROR(IF(VLOOKUP($B232,#REF!,COLUMN(U232)-1,FALSE)="","",VLOOKUP($B232,#REF!,COLUMN(U232)-1,FALSE)),"")</f>
        <v/>
      </c>
      <c r="V232" s="53" t="str">
        <f>IFERROR(IF(VLOOKUP($B232,#REF!,COLUMN(V232)-1,FALSE)="","",VLOOKUP($B232,#REF!,COLUMN(V232)-1,FALSE)),"")</f>
        <v/>
      </c>
      <c r="W232" s="53" t="str">
        <f>IFERROR(IF(VLOOKUP($B232,#REF!,COLUMN(W232)-1,FALSE)="","",VLOOKUP($B232,#REF!,COLUMN(W232)-1,FALSE)),"")</f>
        <v/>
      </c>
      <c r="X232" s="53" t="str">
        <f>IFERROR(IF(VLOOKUP($B232,#REF!,COLUMN(X232)-1,FALSE)="","",VLOOKUP($B232,#REF!,COLUMN(X232)-1,FALSE)),"")</f>
        <v/>
      </c>
      <c r="Y232" s="53" t="str">
        <f>IFERROR(IF(VLOOKUP($B232,#REF!,COLUMN(Y232)-1,FALSE)="","",VLOOKUP($B232,#REF!,COLUMN(Y232)-1,FALSE)),"")</f>
        <v/>
      </c>
      <c r="Z232" s="53" t="str">
        <f>IFERROR(IF(VLOOKUP($B232,#REF!,COLUMN(Z232)-1,FALSE)="","",VLOOKUP($B232,#REF!,COLUMN(Z232)-1,FALSE)),"")</f>
        <v/>
      </c>
      <c r="AA232" s="53" t="str">
        <f>IFERROR(IF(VLOOKUP($B232,#REF!,COLUMN(AA232)-1,FALSE)="","",VLOOKUP($B232,#REF!,COLUMN(AA232)-1,FALSE)),"")</f>
        <v/>
      </c>
      <c r="AB232" s="53" t="str">
        <f>IFERROR(IF(VLOOKUP($B232,#REF!,COLUMN(AB232)-1,FALSE)="","",VLOOKUP($B232,#REF!,COLUMN(AB232)-1,FALSE)),"")</f>
        <v/>
      </c>
      <c r="AC232" s="53" t="str">
        <f>IFERROR(IF(VLOOKUP($B232,#REF!,COLUMN(AC232)-1,FALSE)="","",VLOOKUP($B232,#REF!,COLUMN(AC232)-1,FALSE)),"")</f>
        <v/>
      </c>
      <c r="AD232" s="53" t="str">
        <f>IFERROR(IF(VLOOKUP($B232,#REF!,COLUMN(AD232)-1,FALSE)="","",VLOOKUP($B232,#REF!,COLUMN(AD232)-1,FALSE)),"")</f>
        <v/>
      </c>
      <c r="AE232" s="53" t="str">
        <f>IFERROR(IF(VLOOKUP($B232,#REF!,COLUMN(AE232)-1,FALSE)="","",VLOOKUP($B232,#REF!,COLUMN(AE232)-1,FALSE)),"")</f>
        <v/>
      </c>
      <c r="AF232" s="53" t="str">
        <f>IFERROR(IF(VLOOKUP($B232,#REF!,COLUMN(AF232)-1,FALSE)="","",VLOOKUP($B232,#REF!,COLUMN(AF232)-1,FALSE)),"")</f>
        <v/>
      </c>
      <c r="AG232" s="53" t="str">
        <f>IFERROR(IF(VLOOKUP($B232,#REF!,COLUMN(AG232)-1,FALSE)="","",VLOOKUP($B232,#REF!,COLUMN(AG232)-1,FALSE)),"")</f>
        <v/>
      </c>
      <c r="AH232" s="53" t="str">
        <f>IFERROR(IF(VLOOKUP($B232,#REF!,COLUMN(AH232)-1,FALSE)="","",VLOOKUP($B232,#REF!,COLUMN(AH232)-1,FALSE)),"")</f>
        <v/>
      </c>
      <c r="AI232" s="53" t="str">
        <f>IFERROR(IF(VLOOKUP($B232,#REF!,COLUMN(AI232)-1,FALSE)="","",VLOOKUP($B232,#REF!,COLUMN(AI232)-1,FALSE)),"")</f>
        <v/>
      </c>
      <c r="AJ232" s="53" t="str">
        <f>IFERROR(IF(VLOOKUP($B232,#REF!,COLUMN(AJ232)-1,FALSE)="","",VLOOKUP($B232,#REF!,COLUMN(AJ232)-1,FALSE)),"")</f>
        <v/>
      </c>
      <c r="AK232" s="53" t="str">
        <f>IFERROR(IF(VLOOKUP($B232,#REF!,COLUMN(AK232)-1,FALSE)="","",VLOOKUP($B232,#REF!,COLUMN(AK232)-1,FALSE)),"")</f>
        <v/>
      </c>
      <c r="AL232" s="53" t="str">
        <f>IFERROR(IF(VLOOKUP($B232,#REF!,COLUMN(AL232)-1,FALSE)="","",VLOOKUP($B232,#REF!,COLUMN(AL232)-1,FALSE)),"")</f>
        <v/>
      </c>
      <c r="AM232" s="53" t="str">
        <f>IFERROR(IF(VLOOKUP($B232,#REF!,COLUMN(AM232)-1,FALSE)="","",VLOOKUP($B232,#REF!,COLUMN(AM232)-1,FALSE)),"")</f>
        <v/>
      </c>
      <c r="AN232" s="53" t="str">
        <f>IFERROR(IF(VLOOKUP($B232,#REF!,COLUMN(AN232)-1,FALSE)="","",VLOOKUP($B232,#REF!,COLUMN(AN232)-1,FALSE)),"")</f>
        <v/>
      </c>
      <c r="AO232" s="53" t="str">
        <f>IFERROR(IF(VLOOKUP($B232,#REF!,COLUMN(AO232)-1,FALSE)="","",VLOOKUP($B232,#REF!,COLUMN(AO232)-1,FALSE)),"")</f>
        <v/>
      </c>
      <c r="AP232" s="53" t="str">
        <f>IFERROR(IF(VLOOKUP($B232,#REF!,COLUMN(AP232)-1,FALSE)="","",VLOOKUP($B232,#REF!,COLUMN(AP232)-1,FALSE)),"")</f>
        <v/>
      </c>
      <c r="AQ232" s="53" t="str">
        <f>IFERROR(IF(VLOOKUP($B232,#REF!,COLUMN(AQ232)-1,FALSE)="","",VLOOKUP($B232,#REF!,COLUMN(AQ232)-1,FALSE)),"")</f>
        <v/>
      </c>
      <c r="AR232" s="53" t="str">
        <f>IFERROR(IF(VLOOKUP($B232,#REF!,COLUMN(AR232)-1,FALSE)="","",VLOOKUP($B232,#REF!,COLUMN(AR232)-1,FALSE)),"")</f>
        <v/>
      </c>
      <c r="AS232" s="53" t="str">
        <f>IFERROR(IF(VLOOKUP($B232,#REF!,COLUMN(AS232)-1,FALSE)="","",VLOOKUP($B232,#REF!,COLUMN(AS232)-1,FALSE)),"")</f>
        <v/>
      </c>
      <c r="AT232" s="53" t="str">
        <f>IFERROR(IF(VLOOKUP($B232,#REF!,COLUMN(AT232)-1,FALSE)="","",VLOOKUP($B232,#REF!,COLUMN(AT232)-1,FALSE)),"")</f>
        <v/>
      </c>
      <c r="AU232" s="53" t="str">
        <f>IFERROR(IF(VLOOKUP($B232,#REF!,COLUMN(AU232)-1,FALSE)="","",VLOOKUP($B232,#REF!,COLUMN(AU232)-1,FALSE)),"")</f>
        <v/>
      </c>
      <c r="AV232" s="53" t="str">
        <f>IFERROR(IF(VLOOKUP($B232,#REF!,COLUMN(AV232)-1,FALSE)="","",VLOOKUP($B232,#REF!,COLUMN(AV232)-1,FALSE)),"")</f>
        <v/>
      </c>
      <c r="AW232" s="53" t="str">
        <f>IFERROR(IF(VLOOKUP($B232,#REF!,COLUMN(AW232)-1,FALSE)="","",VLOOKUP($B232,#REF!,COLUMN(AW232)-1,FALSE)),"")</f>
        <v/>
      </c>
      <c r="AX232" s="53" t="str">
        <f>IFERROR(IF(VLOOKUP($B232,#REF!,COLUMN(AX232)-1,FALSE)="","",VLOOKUP($B232,#REF!,COLUMN(AX232)-1,FALSE)),"")</f>
        <v/>
      </c>
      <c r="AY232" s="53" t="str">
        <f>IFERROR(IF(VLOOKUP($B232,#REF!,COLUMN(AY232)-1,FALSE)="","",VLOOKUP($B232,#REF!,COLUMN(AY232)-1,FALSE)),"")</f>
        <v/>
      </c>
      <c r="AZ232" s="53" t="str">
        <f>IFERROR(IF(VLOOKUP($B232,#REF!,COLUMN(AZ232)-1,FALSE)="","",VLOOKUP($B232,#REF!,COLUMN(AZ232)-1,FALSE)),"")</f>
        <v/>
      </c>
      <c r="BA232" s="53" t="str">
        <f>IFERROR(IF(VLOOKUP($B232,#REF!,COLUMN(BA232)-1,FALSE)="","",VLOOKUP($B232,#REF!,COLUMN(BA232)-1,FALSE)),"")</f>
        <v/>
      </c>
      <c r="BB232" s="53" t="str">
        <f>IFERROR(IF(VLOOKUP($B232,#REF!,COLUMN(BB232)-1,FALSE)="","",VLOOKUP($B232,#REF!,COLUMN(BB232)-1,FALSE)),"")</f>
        <v/>
      </c>
      <c r="BC232" s="53" t="str">
        <f>IFERROR(IF(VLOOKUP($B232,#REF!,COLUMN(BC232)-1,FALSE)="","",VLOOKUP($B232,#REF!,COLUMN(BC232)-1,FALSE)),"")</f>
        <v/>
      </c>
      <c r="BD232" s="53" t="str">
        <f>IFERROR(IF(VLOOKUP($B232,#REF!,COLUMN(BD232)-1,FALSE)="","",VLOOKUP($B232,#REF!,COLUMN(BD232)-1,FALSE)),"")</f>
        <v/>
      </c>
      <c r="BE232" s="53" t="str">
        <f>IFERROR(IF(VLOOKUP($B232,#REF!,COLUMN(BE232)-1,FALSE)="","",VLOOKUP($B232,#REF!,COLUMN(BE232)-1,FALSE)),"")</f>
        <v/>
      </c>
      <c r="BF232" s="53" t="str">
        <f>IFERROR(IF(VLOOKUP($B232,#REF!,COLUMN(BF232)-1,FALSE)="","",VLOOKUP($B232,#REF!,COLUMN(BF232)-1,FALSE)),"")</f>
        <v/>
      </c>
      <c r="BG232" s="53" t="str">
        <f>IFERROR(IF(VLOOKUP($B232,#REF!,COLUMN(BG232)-1,FALSE)="","",VLOOKUP($B232,#REF!,COLUMN(BG232)-1,FALSE)),"")</f>
        <v/>
      </c>
      <c r="BH232" s="53" t="str">
        <f>IFERROR(IF(VLOOKUP($B232,#REF!,COLUMN(BH232)-1,FALSE)="","",VLOOKUP($B232,#REF!,COLUMN(BH232)-1,FALSE)),"")</f>
        <v/>
      </c>
      <c r="BI232" s="53" t="str">
        <f>IFERROR(IF(VLOOKUP($B232,#REF!,COLUMN(BI232)-1,FALSE)="","",VLOOKUP($B232,#REF!,COLUMN(BI232)-1,FALSE)),"")</f>
        <v/>
      </c>
      <c r="BJ232" s="53" t="str">
        <f>IFERROR(IF(VLOOKUP($B232,#REF!,COLUMN(BJ232)-1,FALSE)="","",VLOOKUP($B232,#REF!,COLUMN(BJ232)-1,FALSE)),"")</f>
        <v/>
      </c>
      <c r="BK232" s="24" t="str">
        <f>IFERROR(IF(VLOOKUP($B232,#REF!,COLUMN(BK232)-1,FALSE)="","",VLOOKUP($B232,#REF!,COLUMN(BK232)-1,FALSE)),"")</f>
        <v/>
      </c>
      <c r="BL232" s="54" t="str">
        <f>IFERROR(IF(VLOOKUP($B232,#REF!,COLUMN(BL232)-1,FALSE)="","",VLOOKUP($B232,#REF!,COLUMN(BL232)-1,FALSE)),"")</f>
        <v/>
      </c>
      <c r="BM232" s="54" t="str">
        <f>IFERROR(IF(VLOOKUP($B232,#REF!,COLUMN(BM232)-1,FALSE)="","",VLOOKUP($B232,#REF!,COLUMN(BM232)-1,FALSE)),"")</f>
        <v/>
      </c>
      <c r="BN232" s="101" t="str">
        <f>IFERROR(VLOOKUP($B232,[1]④カッコ付け数値!$A$14:$CN$115,82,FALSE),"")</f>
        <v>分析</v>
      </c>
      <c r="BO232" s="102" t="str">
        <f>IFERROR(VLOOKUP($B232,[1]④カッコ付け数値!$A$14:$CN$115,83,FALSE),"")</f>
        <v>推計</v>
      </c>
      <c r="BP232" s="102" t="str">
        <f>IFERROR(VLOOKUP($B232,'[1]④カッコ付け数値 (原本)'!$A$14:$CF$115,83,FALSE),"")</f>
        <v>推計</v>
      </c>
      <c r="BQ232" s="103" t="str">
        <f>IFERROR(VLOOKUP($B232,'[1]④カッコ付け数値 (原本)'!$A$14:$CF$115,84,FALSE),"")</f>
        <v>分析</v>
      </c>
    </row>
    <row r="233" spans="1:69" ht="42" customHeight="1">
      <c r="A233" s="51" t="str">
        <f t="shared" si="23"/>
        <v/>
      </c>
      <c r="B233" s="98" t="s">
        <v>8139</v>
      </c>
      <c r="C233" s="52"/>
      <c r="D233" s="52"/>
      <c r="E233" s="24" t="str">
        <f>CONCATENATE("(",E232,")")</f>
        <v>()</v>
      </c>
      <c r="F233" s="53" t="str">
        <f>IFERROR(IF(VLOOKUP($B233,#REF!,COLUMN(F233)-1,FALSE)="","",VLOOKUP($B233,#REF!,COLUMN(F233)-1,FALSE)),"")</f>
        <v/>
      </c>
      <c r="G233" s="53" t="str">
        <f>IFERROR(IF(VLOOKUP($B233,#REF!,COLUMN(G233)-1,FALSE)="","",VLOOKUP($B233,#REF!,COLUMN(G233)-1,FALSE)),"")</f>
        <v/>
      </c>
      <c r="H233" s="53" t="str">
        <f>IFERROR(IF(VLOOKUP($B233,#REF!,COLUMN(H233)-1,FALSE)="","",VLOOKUP($B233,#REF!,COLUMN(H233)-1,FALSE)),"")</f>
        <v/>
      </c>
      <c r="I233" s="53" t="str">
        <f>IFERROR(IF(VLOOKUP($B233,#REF!,COLUMN(I233)-1,FALSE)="","",VLOOKUP($B233,#REF!,COLUMN(I233)-1,FALSE)),"")</f>
        <v/>
      </c>
      <c r="J233" s="53" t="str">
        <f>IFERROR(IF(VLOOKUP($B233,#REF!,COLUMN(J233)-1,FALSE)="","",VLOOKUP($B233,#REF!,COLUMN(J233)-1,FALSE)),"")</f>
        <v/>
      </c>
      <c r="K233" s="53" t="str">
        <f>IFERROR(IF(VLOOKUP($B233,#REF!,COLUMN(K233)-1,FALSE)="","",VLOOKUP($B233,#REF!,COLUMN(K233)-1,FALSE)),"")</f>
        <v/>
      </c>
      <c r="L233" s="53" t="str">
        <f>IFERROR(IF(VLOOKUP($B233,#REF!,COLUMN(L233)-1,FALSE)="","",VLOOKUP($B233,#REF!,COLUMN(L233)-1,FALSE)),"")</f>
        <v/>
      </c>
      <c r="M233" s="53" t="str">
        <f>IFERROR(IF(VLOOKUP($B233,#REF!,COLUMN(M233)-1,FALSE)="","",VLOOKUP($B233,#REF!,COLUMN(M233)-1,FALSE)),"")</f>
        <v/>
      </c>
      <c r="N233" s="53" t="str">
        <f>IFERROR(IF(VLOOKUP($B233,#REF!,COLUMN(N233)-1,FALSE)="","",VLOOKUP($B233,#REF!,COLUMN(N233)-1,FALSE)),"")</f>
        <v/>
      </c>
      <c r="O233" s="53" t="str">
        <f>IFERROR(IF(VLOOKUP($B233,#REF!,COLUMN(O233)-1,FALSE)="","",VLOOKUP($B233,#REF!,COLUMN(O233)-1,FALSE)),"")</f>
        <v/>
      </c>
      <c r="P233" s="53" t="str">
        <f>IFERROR(IF(VLOOKUP($B233,#REF!,COLUMN(P233)-1,FALSE)="","",VLOOKUP($B233,#REF!,COLUMN(P233)-1,FALSE)),"")</f>
        <v/>
      </c>
      <c r="Q233" s="53" t="str">
        <f>IFERROR(IF(VLOOKUP($B233,#REF!,COLUMN(Q233)-1,FALSE)="","",VLOOKUP($B233,#REF!,COLUMN(Q233)-1,FALSE)),"")</f>
        <v/>
      </c>
      <c r="R233" s="53" t="str">
        <f>IFERROR(IF(VLOOKUP($B233,#REF!,COLUMN(R233)-1,FALSE)="","",VLOOKUP($B233,#REF!,COLUMN(R233)-1,FALSE)),"")</f>
        <v/>
      </c>
      <c r="S233" s="53" t="str">
        <f>IFERROR(IF(VLOOKUP($B233,#REF!,COLUMN(S233)-1,FALSE)="","",VLOOKUP($B233,#REF!,COLUMN(S233)-1,FALSE)),"")</f>
        <v/>
      </c>
      <c r="T233" s="53" t="str">
        <f>IFERROR(IF(VLOOKUP($B233,#REF!,COLUMN(T233)-1,FALSE)="","",VLOOKUP($B233,#REF!,COLUMN(T233)-1,FALSE)),"")</f>
        <v/>
      </c>
      <c r="U233" s="53" t="str">
        <f>IFERROR(IF(VLOOKUP($B233,#REF!,COLUMN(U233)-1,FALSE)="","",VLOOKUP($B233,#REF!,COLUMN(U233)-1,FALSE)),"")</f>
        <v/>
      </c>
      <c r="V233" s="53" t="str">
        <f>IFERROR(IF(VLOOKUP($B233,#REF!,COLUMN(V233)-1,FALSE)="","",VLOOKUP($B233,#REF!,COLUMN(V233)-1,FALSE)),"")</f>
        <v/>
      </c>
      <c r="W233" s="53" t="str">
        <f>IFERROR(IF(VLOOKUP($B233,#REF!,COLUMN(W233)-1,FALSE)="","",VLOOKUP($B233,#REF!,COLUMN(W233)-1,FALSE)),"")</f>
        <v/>
      </c>
      <c r="X233" s="53" t="str">
        <f>IFERROR(IF(VLOOKUP($B233,#REF!,COLUMN(X233)-1,FALSE)="","",VLOOKUP($B233,#REF!,COLUMN(X233)-1,FALSE)),"")</f>
        <v/>
      </c>
      <c r="Y233" s="53" t="str">
        <f>IFERROR(IF(VLOOKUP($B233,#REF!,COLUMN(Y233)-1,FALSE)="","",VLOOKUP($B233,#REF!,COLUMN(Y233)-1,FALSE)),"")</f>
        <v/>
      </c>
      <c r="Z233" s="53" t="str">
        <f>IFERROR(IF(VLOOKUP($B233,#REF!,COLUMN(Z233)-1,FALSE)="","",VLOOKUP($B233,#REF!,COLUMN(Z233)-1,FALSE)),"")</f>
        <v/>
      </c>
      <c r="AA233" s="53" t="str">
        <f>IFERROR(IF(VLOOKUP($B233,#REF!,COLUMN(AA233)-1,FALSE)="","",VLOOKUP($B233,#REF!,COLUMN(AA233)-1,FALSE)),"")</f>
        <v/>
      </c>
      <c r="AB233" s="53" t="str">
        <f>IFERROR(IF(VLOOKUP($B233,#REF!,COLUMN(AB233)-1,FALSE)="","",VLOOKUP($B233,#REF!,COLUMN(AB233)-1,FALSE)),"")</f>
        <v/>
      </c>
      <c r="AC233" s="53" t="str">
        <f>IFERROR(IF(VLOOKUP($B233,#REF!,COLUMN(AC233)-1,FALSE)="","",VLOOKUP($B233,#REF!,COLUMN(AC233)-1,FALSE)),"")</f>
        <v/>
      </c>
      <c r="AD233" s="53" t="str">
        <f>IFERROR(IF(VLOOKUP($B233,#REF!,COLUMN(AD233)-1,FALSE)="","",VLOOKUP($B233,#REF!,COLUMN(AD233)-1,FALSE)),"")</f>
        <v/>
      </c>
      <c r="AE233" s="53" t="str">
        <f>IFERROR(IF(VLOOKUP($B233,#REF!,COLUMN(AE233)-1,FALSE)="","",VLOOKUP($B233,#REF!,COLUMN(AE233)-1,FALSE)),"")</f>
        <v/>
      </c>
      <c r="AF233" s="53" t="str">
        <f>IFERROR(IF(VLOOKUP($B233,#REF!,COLUMN(AF233)-1,FALSE)="","",VLOOKUP($B233,#REF!,COLUMN(AF233)-1,FALSE)),"")</f>
        <v/>
      </c>
      <c r="AG233" s="53" t="str">
        <f>IFERROR(IF(VLOOKUP($B233,#REF!,COLUMN(AG233)-1,FALSE)="","",VLOOKUP($B233,#REF!,COLUMN(AG233)-1,FALSE)),"")</f>
        <v/>
      </c>
      <c r="AH233" s="53" t="str">
        <f>IFERROR(IF(VLOOKUP($B233,#REF!,COLUMN(AH233)-1,FALSE)="","",VLOOKUP($B233,#REF!,COLUMN(AH233)-1,FALSE)),"")</f>
        <v/>
      </c>
      <c r="AI233" s="53" t="str">
        <f>IFERROR(IF(VLOOKUP($B233,#REF!,COLUMN(AI233)-1,FALSE)="","",VLOOKUP($B233,#REF!,COLUMN(AI233)-1,FALSE)),"")</f>
        <v/>
      </c>
      <c r="AJ233" s="53" t="str">
        <f>IFERROR(IF(VLOOKUP($B233,#REF!,COLUMN(AJ233)-1,FALSE)="","",VLOOKUP($B233,#REF!,COLUMN(AJ233)-1,FALSE)),"")</f>
        <v/>
      </c>
      <c r="AK233" s="53" t="str">
        <f>IFERROR(IF(VLOOKUP($B233,#REF!,COLUMN(AK233)-1,FALSE)="","",VLOOKUP($B233,#REF!,COLUMN(AK233)-1,FALSE)),"")</f>
        <v/>
      </c>
      <c r="AL233" s="53" t="str">
        <f>IFERROR(IF(VLOOKUP($B233,#REF!,COLUMN(AL233)-1,FALSE)="","",VLOOKUP($B233,#REF!,COLUMN(AL233)-1,FALSE)),"")</f>
        <v/>
      </c>
      <c r="AM233" s="53" t="str">
        <f>IFERROR(IF(VLOOKUP($B233,#REF!,COLUMN(AM233)-1,FALSE)="","",VLOOKUP($B233,#REF!,COLUMN(AM233)-1,FALSE)),"")</f>
        <v/>
      </c>
      <c r="AN233" s="53" t="str">
        <f>IFERROR(IF(VLOOKUP($B233,#REF!,COLUMN(AN233)-1,FALSE)="","",VLOOKUP($B233,#REF!,COLUMN(AN233)-1,FALSE)),"")</f>
        <v/>
      </c>
      <c r="AO233" s="53" t="str">
        <f>IFERROR(IF(VLOOKUP($B233,#REF!,COLUMN(AO233)-1,FALSE)="","",VLOOKUP($B233,#REF!,COLUMN(AO233)-1,FALSE)),"")</f>
        <v/>
      </c>
      <c r="AP233" s="53" t="str">
        <f>IFERROR(IF(VLOOKUP($B233,#REF!,COLUMN(AP233)-1,FALSE)="","",VLOOKUP($B233,#REF!,COLUMN(AP233)-1,FALSE)),"")</f>
        <v/>
      </c>
      <c r="AQ233" s="53" t="str">
        <f>IFERROR(IF(VLOOKUP($B233,#REF!,COLUMN(AQ233)-1,FALSE)="","",VLOOKUP($B233,#REF!,COLUMN(AQ233)-1,FALSE)),"")</f>
        <v/>
      </c>
      <c r="AR233" s="53" t="str">
        <f>IFERROR(IF(VLOOKUP($B233,#REF!,COLUMN(AR233)-1,FALSE)="","",VLOOKUP($B233,#REF!,COLUMN(AR233)-1,FALSE)),"")</f>
        <v/>
      </c>
      <c r="AS233" s="53" t="str">
        <f>IFERROR(IF(VLOOKUP($B233,#REF!,COLUMN(AS233)-1,FALSE)="","",VLOOKUP($B233,#REF!,COLUMN(AS233)-1,FALSE)),"")</f>
        <v/>
      </c>
      <c r="AT233" s="53" t="str">
        <f>IFERROR(IF(VLOOKUP($B233,#REF!,COLUMN(AT233)-1,FALSE)="","",VLOOKUP($B233,#REF!,COLUMN(AT233)-1,FALSE)),"")</f>
        <v/>
      </c>
      <c r="AU233" s="53" t="str">
        <f>IFERROR(IF(VLOOKUP($B233,#REF!,COLUMN(AU233)-1,FALSE)="","",VLOOKUP($B233,#REF!,COLUMN(AU233)-1,FALSE)),"")</f>
        <v/>
      </c>
      <c r="AV233" s="53" t="str">
        <f>IFERROR(IF(VLOOKUP($B233,#REF!,COLUMN(AV233)-1,FALSE)="","",VLOOKUP($B233,#REF!,COLUMN(AV233)-1,FALSE)),"")</f>
        <v/>
      </c>
      <c r="AW233" s="53" t="str">
        <f>IFERROR(IF(VLOOKUP($B233,#REF!,COLUMN(AW233)-1,FALSE)="","",VLOOKUP($B233,#REF!,COLUMN(AW233)-1,FALSE)),"")</f>
        <v/>
      </c>
      <c r="AX233" s="53" t="str">
        <f>IFERROR(IF(VLOOKUP($B233,#REF!,COLUMN(AX233)-1,FALSE)="","",VLOOKUP($B233,#REF!,COLUMN(AX233)-1,FALSE)),"")</f>
        <v/>
      </c>
      <c r="AY233" s="53" t="str">
        <f>IFERROR(IF(VLOOKUP($B233,#REF!,COLUMN(AY233)-1,FALSE)="","",VLOOKUP($B233,#REF!,COLUMN(AY233)-1,FALSE)),"")</f>
        <v/>
      </c>
      <c r="AZ233" s="53" t="str">
        <f>IFERROR(IF(VLOOKUP($B233,#REF!,COLUMN(AZ233)-1,FALSE)="","",VLOOKUP($B233,#REF!,COLUMN(AZ233)-1,FALSE)),"")</f>
        <v/>
      </c>
      <c r="BA233" s="53" t="str">
        <f>IFERROR(IF(VLOOKUP($B233,#REF!,COLUMN(BA233)-1,FALSE)="","",VLOOKUP($B233,#REF!,COLUMN(BA233)-1,FALSE)),"")</f>
        <v/>
      </c>
      <c r="BB233" s="53" t="str">
        <f>IFERROR(IF(VLOOKUP($B233,#REF!,COLUMN(BB233)-1,FALSE)="","",VLOOKUP($B233,#REF!,COLUMN(BB233)-1,FALSE)),"")</f>
        <v/>
      </c>
      <c r="BC233" s="53" t="str">
        <f>IFERROR(IF(VLOOKUP($B233,#REF!,COLUMN(BC233)-1,FALSE)="","",VLOOKUP($B233,#REF!,COLUMN(BC233)-1,FALSE)),"")</f>
        <v/>
      </c>
      <c r="BD233" s="53" t="str">
        <f>IFERROR(IF(VLOOKUP($B233,#REF!,COLUMN(BD233)-1,FALSE)="","",VLOOKUP($B233,#REF!,COLUMN(BD233)-1,FALSE)),"")</f>
        <v/>
      </c>
      <c r="BE233" s="53" t="str">
        <f>IFERROR(IF(VLOOKUP($B233,#REF!,COLUMN(BE233)-1,FALSE)="","",VLOOKUP($B233,#REF!,COLUMN(BE233)-1,FALSE)),"")</f>
        <v/>
      </c>
      <c r="BF233" s="53" t="str">
        <f>IFERROR(IF(VLOOKUP($B233,#REF!,COLUMN(BF233)-1,FALSE)="","",VLOOKUP($B233,#REF!,COLUMN(BF233)-1,FALSE)),"")</f>
        <v/>
      </c>
      <c r="BG233" s="53" t="str">
        <f>IFERROR(IF(VLOOKUP($B233,#REF!,COLUMN(BG233)-1,FALSE)="","",VLOOKUP($B233,#REF!,COLUMN(BG233)-1,FALSE)),"")</f>
        <v/>
      </c>
      <c r="BH233" s="53" t="str">
        <f>IFERROR(IF(VLOOKUP($B233,#REF!,COLUMN(BH233)-1,FALSE)="","",VLOOKUP($B233,#REF!,COLUMN(BH233)-1,FALSE)),"")</f>
        <v/>
      </c>
      <c r="BI233" s="53" t="str">
        <f>IFERROR(IF(VLOOKUP($B233,#REF!,COLUMN(BI233)-1,FALSE)="","",VLOOKUP($B233,#REF!,COLUMN(BI233)-1,FALSE)),"")</f>
        <v/>
      </c>
      <c r="BJ233" s="53" t="str">
        <f>IFERROR(IF(VLOOKUP($B233,#REF!,COLUMN(BJ233)-1,FALSE)="","",VLOOKUP($B233,#REF!,COLUMN(BJ233)-1,FALSE)),"")</f>
        <v/>
      </c>
      <c r="BK233" s="24" t="str">
        <f>IFERROR(IF(VLOOKUP($B233,#REF!,COLUMN(BK233)-1,FALSE)="","",VLOOKUP($B233,#REF!,COLUMN(BK233)-1,FALSE)),"")</f>
        <v/>
      </c>
      <c r="BL233" s="54" t="str">
        <f>IFERROR(IF(VLOOKUP($B233,#REF!,COLUMN(BL233)-1,FALSE)="","",VLOOKUP($B233,#REF!,COLUMN(BL233)-1,FALSE)),"")</f>
        <v/>
      </c>
      <c r="BM233" s="54" t="str">
        <f>IFERROR(IF(VLOOKUP($B233,#REF!,COLUMN(BM233)-1,FALSE)="","",VLOOKUP($B233,#REF!,COLUMN(BM233)-1,FALSE)),"")</f>
        <v/>
      </c>
      <c r="BN233" s="101" t="str">
        <f>IFERROR(VLOOKUP($B233,[1]④カッコ付け数値!$A$14:$CN$115,82,FALSE),"")</f>
        <v/>
      </c>
      <c r="BO233" s="102" t="str">
        <f>IFERROR(VLOOKUP($B233,[1]④カッコ付け数値!$A$14:$CN$115,83,FALSE),"")</f>
        <v/>
      </c>
      <c r="BP233" s="102" t="str">
        <f>IFERROR(VLOOKUP($B233,'[1]④カッコ付け数値 (原本)'!$A$14:$CF$115,83,FALSE),"")</f>
        <v/>
      </c>
      <c r="BQ233" s="103" t="str">
        <f>IFERROR(VLOOKUP($B233,'[1]④カッコ付け数値 (原本)'!$A$14:$CF$115,84,FALSE),"")</f>
        <v/>
      </c>
    </row>
    <row r="234" spans="1:69" ht="42" customHeight="1">
      <c r="A234" s="51"/>
      <c r="B234" s="98" t="s">
        <v>8174</v>
      </c>
      <c r="C234" s="52"/>
      <c r="D234" s="52"/>
      <c r="E234" s="24" t="str">
        <f>IFERROR(IF(VLOOKUP($B234,#REF!,COLUMN(E234)-1,FALSE)="","",VLOOKUP($B234,#REF!,COLUMN(E234)-1,FALSE)),"")</f>
        <v/>
      </c>
      <c r="F234" s="53" t="str">
        <f>IFERROR(IF(VLOOKUP($B234,#REF!,COLUMN(F234)-1,FALSE)="","",VLOOKUP($B234,#REF!,COLUMN(F234)-1,FALSE)),"")</f>
        <v/>
      </c>
      <c r="G234" s="53" t="str">
        <f>IFERROR(IF(VLOOKUP($B234,#REF!,COLUMN(G234)-1,FALSE)="","",VLOOKUP($B234,#REF!,COLUMN(G234)-1,FALSE)),"")</f>
        <v/>
      </c>
      <c r="H234" s="53" t="str">
        <f>IFERROR(IF(VLOOKUP($B234,#REF!,COLUMN(H234)-1,FALSE)="","",VLOOKUP($B234,#REF!,COLUMN(H234)-1,FALSE)),"")</f>
        <v/>
      </c>
      <c r="I234" s="53" t="str">
        <f>IFERROR(IF(VLOOKUP($B234,#REF!,COLUMN(I234)-1,FALSE)="","",VLOOKUP($B234,#REF!,COLUMN(I234)-1,FALSE)),"")</f>
        <v/>
      </c>
      <c r="J234" s="53" t="str">
        <f>IFERROR(IF(VLOOKUP($B234,#REF!,COLUMN(J234)-1,FALSE)="","",VLOOKUP($B234,#REF!,COLUMN(J234)-1,FALSE)),"")</f>
        <v/>
      </c>
      <c r="K234" s="53" t="str">
        <f>IFERROR(IF(VLOOKUP($B234,#REF!,COLUMN(K234)-1,FALSE)="","",VLOOKUP($B234,#REF!,COLUMN(K234)-1,FALSE)),"")</f>
        <v/>
      </c>
      <c r="L234" s="53" t="str">
        <f>IFERROR(IF(VLOOKUP($B234,#REF!,COLUMN(L234)-1,FALSE)="","",VLOOKUP($B234,#REF!,COLUMN(L234)-1,FALSE)),"")</f>
        <v/>
      </c>
      <c r="M234" s="53" t="str">
        <f>IFERROR(IF(VLOOKUP($B234,#REF!,COLUMN(M234)-1,FALSE)="","",VLOOKUP($B234,#REF!,COLUMN(M234)-1,FALSE)),"")</f>
        <v/>
      </c>
      <c r="N234" s="53" t="str">
        <f>IFERROR(IF(VLOOKUP($B234,#REF!,COLUMN(N234)-1,FALSE)="","",VLOOKUP($B234,#REF!,COLUMN(N234)-1,FALSE)),"")</f>
        <v/>
      </c>
      <c r="O234" s="53" t="str">
        <f>IFERROR(IF(VLOOKUP($B234,#REF!,COLUMN(O234)-1,FALSE)="","",VLOOKUP($B234,#REF!,COLUMN(O234)-1,FALSE)),"")</f>
        <v/>
      </c>
      <c r="P234" s="53" t="str">
        <f>IFERROR(IF(VLOOKUP($B234,#REF!,COLUMN(P234)-1,FALSE)="","",VLOOKUP($B234,#REF!,COLUMN(P234)-1,FALSE)),"")</f>
        <v/>
      </c>
      <c r="Q234" s="53" t="str">
        <f>IFERROR(IF(VLOOKUP($B234,#REF!,COLUMN(Q234)-1,FALSE)="","",VLOOKUP($B234,#REF!,COLUMN(Q234)-1,FALSE)),"")</f>
        <v/>
      </c>
      <c r="R234" s="53" t="str">
        <f>IFERROR(IF(VLOOKUP($B234,#REF!,COLUMN(R234)-1,FALSE)="","",VLOOKUP($B234,#REF!,COLUMN(R234)-1,FALSE)),"")</f>
        <v/>
      </c>
      <c r="S234" s="53" t="str">
        <f>IFERROR(IF(VLOOKUP($B234,#REF!,COLUMN(S234)-1,FALSE)="","",VLOOKUP($B234,#REF!,COLUMN(S234)-1,FALSE)),"")</f>
        <v/>
      </c>
      <c r="T234" s="53" t="str">
        <f>IFERROR(IF(VLOOKUP($B234,#REF!,COLUMN(T234)-1,FALSE)="","",VLOOKUP($B234,#REF!,COLUMN(T234)-1,FALSE)),"")</f>
        <v/>
      </c>
      <c r="U234" s="53" t="str">
        <f>IFERROR(IF(VLOOKUP($B234,#REF!,COLUMN(U234)-1,FALSE)="","",VLOOKUP($B234,#REF!,COLUMN(U234)-1,FALSE)),"")</f>
        <v/>
      </c>
      <c r="V234" s="53" t="str">
        <f>IFERROR(IF(VLOOKUP($B234,#REF!,COLUMN(V234)-1,FALSE)="","",VLOOKUP($B234,#REF!,COLUMN(V234)-1,FALSE)),"")</f>
        <v/>
      </c>
      <c r="W234" s="53" t="str">
        <f>IFERROR(IF(VLOOKUP($B234,#REF!,COLUMN(W234)-1,FALSE)="","",VLOOKUP($B234,#REF!,COLUMN(W234)-1,FALSE)),"")</f>
        <v/>
      </c>
      <c r="X234" s="53" t="str">
        <f>IFERROR(IF(VLOOKUP($B234,#REF!,COLUMN(X234)-1,FALSE)="","",VLOOKUP($B234,#REF!,COLUMN(X234)-1,FALSE)),"")</f>
        <v/>
      </c>
      <c r="Y234" s="53" t="str">
        <f>IFERROR(IF(VLOOKUP($B234,#REF!,COLUMN(Y234)-1,FALSE)="","",VLOOKUP($B234,#REF!,COLUMN(Y234)-1,FALSE)),"")</f>
        <v/>
      </c>
      <c r="Z234" s="53" t="str">
        <f>IFERROR(IF(VLOOKUP($B234,#REF!,COLUMN(Z234)-1,FALSE)="","",VLOOKUP($B234,#REF!,COLUMN(Z234)-1,FALSE)),"")</f>
        <v/>
      </c>
      <c r="AA234" s="53" t="str">
        <f>IFERROR(IF(VLOOKUP($B234,#REF!,COLUMN(AA234)-1,FALSE)="","",VLOOKUP($B234,#REF!,COLUMN(AA234)-1,FALSE)),"")</f>
        <v/>
      </c>
      <c r="AB234" s="53" t="str">
        <f>IFERROR(IF(VLOOKUP($B234,#REF!,COLUMN(AB234)-1,FALSE)="","",VLOOKUP($B234,#REF!,COLUMN(AB234)-1,FALSE)),"")</f>
        <v/>
      </c>
      <c r="AC234" s="53" t="str">
        <f>IFERROR(IF(VLOOKUP($B234,#REF!,COLUMN(AC234)-1,FALSE)="","",VLOOKUP($B234,#REF!,COLUMN(AC234)-1,FALSE)),"")</f>
        <v/>
      </c>
      <c r="AD234" s="53" t="str">
        <f>IFERROR(IF(VLOOKUP($B234,#REF!,COLUMN(AD234)-1,FALSE)="","",VLOOKUP($B234,#REF!,COLUMN(AD234)-1,FALSE)),"")</f>
        <v/>
      </c>
      <c r="AE234" s="53" t="str">
        <f>IFERROR(IF(VLOOKUP($B234,#REF!,COLUMN(AE234)-1,FALSE)="","",VLOOKUP($B234,#REF!,COLUMN(AE234)-1,FALSE)),"")</f>
        <v/>
      </c>
      <c r="AF234" s="53" t="str">
        <f>IFERROR(IF(VLOOKUP($B234,#REF!,COLUMN(AF234)-1,FALSE)="","",VLOOKUP($B234,#REF!,COLUMN(AF234)-1,FALSE)),"")</f>
        <v/>
      </c>
      <c r="AG234" s="53" t="str">
        <f>IFERROR(IF(VLOOKUP($B234,#REF!,COLUMN(AG234)-1,FALSE)="","",VLOOKUP($B234,#REF!,COLUMN(AG234)-1,FALSE)),"")</f>
        <v/>
      </c>
      <c r="AH234" s="53" t="str">
        <f>IFERROR(IF(VLOOKUP($B234,#REF!,COLUMN(AH234)-1,FALSE)="","",VLOOKUP($B234,#REF!,COLUMN(AH234)-1,FALSE)),"")</f>
        <v/>
      </c>
      <c r="AI234" s="53" t="str">
        <f>IFERROR(IF(VLOOKUP($B234,#REF!,COLUMN(AI234)-1,FALSE)="","",VLOOKUP($B234,#REF!,COLUMN(AI234)-1,FALSE)),"")</f>
        <v/>
      </c>
      <c r="AJ234" s="53" t="str">
        <f>IFERROR(IF(VLOOKUP($B234,#REF!,COLUMN(AJ234)-1,FALSE)="","",VLOOKUP($B234,#REF!,COLUMN(AJ234)-1,FALSE)),"")</f>
        <v/>
      </c>
      <c r="AK234" s="53" t="str">
        <f>IFERROR(IF(VLOOKUP($B234,#REF!,COLUMN(AK234)-1,FALSE)="","",VLOOKUP($B234,#REF!,COLUMN(AK234)-1,FALSE)),"")</f>
        <v/>
      </c>
      <c r="AL234" s="53" t="str">
        <f>IFERROR(IF(VLOOKUP($B234,#REF!,COLUMN(AL234)-1,FALSE)="","",VLOOKUP($B234,#REF!,COLUMN(AL234)-1,FALSE)),"")</f>
        <v/>
      </c>
      <c r="AM234" s="53" t="str">
        <f>IFERROR(IF(VLOOKUP($B234,#REF!,COLUMN(AM234)-1,FALSE)="","",VLOOKUP($B234,#REF!,COLUMN(AM234)-1,FALSE)),"")</f>
        <v/>
      </c>
      <c r="AN234" s="53" t="str">
        <f>IFERROR(IF(VLOOKUP($B234,#REF!,COLUMN(AN234)-1,FALSE)="","",VLOOKUP($B234,#REF!,COLUMN(AN234)-1,FALSE)),"")</f>
        <v/>
      </c>
      <c r="AO234" s="53" t="str">
        <f>IFERROR(IF(VLOOKUP($B234,#REF!,COLUMN(AO234)-1,FALSE)="","",VLOOKUP($B234,#REF!,COLUMN(AO234)-1,FALSE)),"")</f>
        <v/>
      </c>
      <c r="AP234" s="53" t="str">
        <f>IFERROR(IF(VLOOKUP($B234,#REF!,COLUMN(AP234)-1,FALSE)="","",VLOOKUP($B234,#REF!,COLUMN(AP234)-1,FALSE)),"")</f>
        <v/>
      </c>
      <c r="AQ234" s="53" t="str">
        <f>IFERROR(IF(VLOOKUP($B234,#REF!,COLUMN(AQ234)-1,FALSE)="","",VLOOKUP($B234,#REF!,COLUMN(AQ234)-1,FALSE)),"")</f>
        <v/>
      </c>
      <c r="AR234" s="53" t="str">
        <f>IFERROR(IF(VLOOKUP($B234,#REF!,COLUMN(AR234)-1,FALSE)="","",VLOOKUP($B234,#REF!,COLUMN(AR234)-1,FALSE)),"")</f>
        <v/>
      </c>
      <c r="AS234" s="53" t="str">
        <f>IFERROR(IF(VLOOKUP($B234,#REF!,COLUMN(AS234)-1,FALSE)="","",VLOOKUP($B234,#REF!,COLUMN(AS234)-1,FALSE)),"")</f>
        <v/>
      </c>
      <c r="AT234" s="53" t="str">
        <f>IFERROR(IF(VLOOKUP($B234,#REF!,COLUMN(AT234)-1,FALSE)="","",VLOOKUP($B234,#REF!,COLUMN(AT234)-1,FALSE)),"")</f>
        <v/>
      </c>
      <c r="AU234" s="53" t="str">
        <f>IFERROR(IF(VLOOKUP($B234,#REF!,COLUMN(AU234)-1,FALSE)="","",VLOOKUP($B234,#REF!,COLUMN(AU234)-1,FALSE)),"")</f>
        <v/>
      </c>
      <c r="AV234" s="53" t="str">
        <f>IFERROR(IF(VLOOKUP($B234,#REF!,COLUMN(AV234)-1,FALSE)="","",VLOOKUP($B234,#REF!,COLUMN(AV234)-1,FALSE)),"")</f>
        <v/>
      </c>
      <c r="AW234" s="53" t="str">
        <f>IFERROR(IF(VLOOKUP($B234,#REF!,COLUMN(AW234)-1,FALSE)="","",VLOOKUP($B234,#REF!,COLUMN(AW234)-1,FALSE)),"")</f>
        <v/>
      </c>
      <c r="AX234" s="53" t="str">
        <f>IFERROR(IF(VLOOKUP($B234,#REF!,COLUMN(AX234)-1,FALSE)="","",VLOOKUP($B234,#REF!,COLUMN(AX234)-1,FALSE)),"")</f>
        <v/>
      </c>
      <c r="AY234" s="53" t="str">
        <f>IFERROR(IF(VLOOKUP($B234,#REF!,COLUMN(AY234)-1,FALSE)="","",VLOOKUP($B234,#REF!,COLUMN(AY234)-1,FALSE)),"")</f>
        <v/>
      </c>
      <c r="AZ234" s="53" t="str">
        <f>IFERROR(IF(VLOOKUP($B234,#REF!,COLUMN(AZ234)-1,FALSE)="","",VLOOKUP($B234,#REF!,COLUMN(AZ234)-1,FALSE)),"")</f>
        <v/>
      </c>
      <c r="BA234" s="53" t="str">
        <f>IFERROR(IF(VLOOKUP($B234,#REF!,COLUMN(BA234)-1,FALSE)="","",VLOOKUP($B234,#REF!,COLUMN(BA234)-1,FALSE)),"")</f>
        <v/>
      </c>
      <c r="BB234" s="53" t="str">
        <f>IFERROR(IF(VLOOKUP($B234,#REF!,COLUMN(BB234)-1,FALSE)="","",VLOOKUP($B234,#REF!,COLUMN(BB234)-1,FALSE)),"")</f>
        <v/>
      </c>
      <c r="BC234" s="53" t="str">
        <f>IFERROR(IF(VLOOKUP($B234,#REF!,COLUMN(BC234)-1,FALSE)="","",VLOOKUP($B234,#REF!,COLUMN(BC234)-1,FALSE)),"")</f>
        <v/>
      </c>
      <c r="BD234" s="53" t="str">
        <f>IFERROR(IF(VLOOKUP($B234,#REF!,COLUMN(BD234)-1,FALSE)="","",VLOOKUP($B234,#REF!,COLUMN(BD234)-1,FALSE)),"")</f>
        <v/>
      </c>
      <c r="BE234" s="53" t="str">
        <f>IFERROR(IF(VLOOKUP($B234,#REF!,COLUMN(BE234)-1,FALSE)="","",VLOOKUP($B234,#REF!,COLUMN(BE234)-1,FALSE)),"")</f>
        <v/>
      </c>
      <c r="BF234" s="53" t="str">
        <f>IFERROR(IF(VLOOKUP($B234,#REF!,COLUMN(BF234)-1,FALSE)="","",VLOOKUP($B234,#REF!,COLUMN(BF234)-1,FALSE)),"")</f>
        <v/>
      </c>
      <c r="BG234" s="53" t="str">
        <f>IFERROR(IF(VLOOKUP($B234,#REF!,COLUMN(BG234)-1,FALSE)="","",VLOOKUP($B234,#REF!,COLUMN(BG234)-1,FALSE)),"")</f>
        <v/>
      </c>
      <c r="BH234" s="53" t="str">
        <f>IFERROR(IF(VLOOKUP($B234,#REF!,COLUMN(BH234)-1,FALSE)="","",VLOOKUP($B234,#REF!,COLUMN(BH234)-1,FALSE)),"")</f>
        <v/>
      </c>
      <c r="BI234" s="53" t="str">
        <f>IFERROR(IF(VLOOKUP($B234,#REF!,COLUMN(BI234)-1,FALSE)="","",VLOOKUP($B234,#REF!,COLUMN(BI234)-1,FALSE)),"")</f>
        <v/>
      </c>
      <c r="BJ234" s="53" t="str">
        <f>IFERROR(IF(VLOOKUP($B234,#REF!,COLUMN(BJ234)-1,FALSE)="","",VLOOKUP($B234,#REF!,COLUMN(BJ234)-1,FALSE)),"")</f>
        <v/>
      </c>
      <c r="BK234" s="24" t="str">
        <f>IFERROR(IF(VLOOKUP($B234,#REF!,COLUMN(BK234)-1,FALSE)="","",VLOOKUP($B234,#REF!,COLUMN(BK234)-1,FALSE)),"")</f>
        <v/>
      </c>
      <c r="BL234" s="54" t="str">
        <f>IFERROR(IF(VLOOKUP($B234,#REF!,COLUMN(BL234)-1,FALSE)="","",VLOOKUP($B234,#REF!,COLUMN(BL234)-1,FALSE)),"")</f>
        <v/>
      </c>
      <c r="BM234" s="54" t="str">
        <f>IFERROR(IF(VLOOKUP($B234,#REF!,COLUMN(BM234)-1,FALSE)="","",VLOOKUP($B234,#REF!,COLUMN(BM234)-1,FALSE)),"")</f>
        <v/>
      </c>
      <c r="BN234" s="101" t="str">
        <f>IFERROR(VLOOKUP($B234,[1]④カッコ付け数値!$A$14:$CN$115,82,FALSE),"")</f>
        <v/>
      </c>
      <c r="BO234" s="102" t="str">
        <f>IFERROR(VLOOKUP($B234,[1]④カッコ付け数値!$A$14:$CN$115,83,FALSE),"")</f>
        <v/>
      </c>
      <c r="BP234" s="102" t="str">
        <f>IFERROR(VLOOKUP($B234,'[1]④カッコ付け数値 (原本)'!$A$14:$CF$115,83,FALSE),"")</f>
        <v/>
      </c>
      <c r="BQ234" s="103" t="str">
        <f>IFERROR(VLOOKUP($B234,'[1]④カッコ付け数値 (原本)'!$A$14:$CF$115,84,FALSE),"")</f>
        <v/>
      </c>
    </row>
    <row r="235" spans="1:69" ht="42" customHeight="1">
      <c r="A235" s="51" t="str">
        <f t="shared" ref="A235" si="24">LEFT(C235,2)</f>
        <v/>
      </c>
      <c r="B235" s="98"/>
      <c r="C235" s="52"/>
      <c r="D235" s="52"/>
      <c r="E235" s="24" t="str">
        <f>IFERROR(IF(VLOOKUP($B235,#REF!,COLUMN(E235)-1,FALSE)="","",VLOOKUP($B235,#REF!,COLUMN(E235)-1,FALSE)),"")</f>
        <v/>
      </c>
      <c r="F235" s="53" t="str">
        <f>IFERROR(IF(VLOOKUP($B235,#REF!,COLUMN(F235)-1,FALSE)="","",VLOOKUP($B235,#REF!,COLUMN(F235)-1,FALSE)),"")</f>
        <v/>
      </c>
      <c r="G235" s="53" t="str">
        <f>IFERROR(IF(VLOOKUP($B235,#REF!,COLUMN(G235)-1,FALSE)="","",VLOOKUP($B235,#REF!,COLUMN(G235)-1,FALSE)),"")</f>
        <v/>
      </c>
      <c r="H235" s="53" t="str">
        <f>IFERROR(IF(VLOOKUP($B235,#REF!,COLUMN(H235)-1,FALSE)="","",VLOOKUP($B235,#REF!,COLUMN(H235)-1,FALSE)),"")</f>
        <v/>
      </c>
      <c r="I235" s="53" t="str">
        <f>IFERROR(IF(VLOOKUP($B235,#REF!,COLUMN(I235)-1,FALSE)="","",VLOOKUP($B235,#REF!,COLUMN(I235)-1,FALSE)),"")</f>
        <v/>
      </c>
      <c r="J235" s="53" t="str">
        <f>IFERROR(IF(VLOOKUP($B235,#REF!,COLUMN(J235)-1,FALSE)="","",VLOOKUP($B235,#REF!,COLUMN(J235)-1,FALSE)),"")</f>
        <v/>
      </c>
      <c r="K235" s="53" t="str">
        <f>IFERROR(IF(VLOOKUP($B235,#REF!,COLUMN(K235)-1,FALSE)="","",VLOOKUP($B235,#REF!,COLUMN(K235)-1,FALSE)),"")</f>
        <v/>
      </c>
      <c r="L235" s="53" t="str">
        <f>IFERROR(IF(VLOOKUP($B235,#REF!,COLUMN(L235)-1,FALSE)="","",VLOOKUP($B235,#REF!,COLUMN(L235)-1,FALSE)),"")</f>
        <v/>
      </c>
      <c r="M235" s="53" t="str">
        <f>IFERROR(IF(VLOOKUP($B235,#REF!,COLUMN(M235)-1,FALSE)="","",VLOOKUP($B235,#REF!,COLUMN(M235)-1,FALSE)),"")</f>
        <v/>
      </c>
      <c r="N235" s="53" t="str">
        <f>IFERROR(IF(VLOOKUP($B235,#REF!,COLUMN(N235)-1,FALSE)="","",VLOOKUP($B235,#REF!,COLUMN(N235)-1,FALSE)),"")</f>
        <v/>
      </c>
      <c r="O235" s="53" t="str">
        <f>IFERROR(IF(VLOOKUP($B235,#REF!,COLUMN(O235)-1,FALSE)="","",VLOOKUP($B235,#REF!,COLUMN(O235)-1,FALSE)),"")</f>
        <v/>
      </c>
      <c r="P235" s="53" t="str">
        <f>IFERROR(IF(VLOOKUP($B235,#REF!,COLUMN(P235)-1,FALSE)="","",VLOOKUP($B235,#REF!,COLUMN(P235)-1,FALSE)),"")</f>
        <v/>
      </c>
      <c r="Q235" s="53" t="str">
        <f>IFERROR(IF(VLOOKUP($B235,#REF!,COLUMN(Q235)-1,FALSE)="","",VLOOKUP($B235,#REF!,COLUMN(Q235)-1,FALSE)),"")</f>
        <v/>
      </c>
      <c r="R235" s="53" t="str">
        <f>IFERROR(IF(VLOOKUP($B235,#REF!,COLUMN(R235)-1,FALSE)="","",VLOOKUP($B235,#REF!,COLUMN(R235)-1,FALSE)),"")</f>
        <v/>
      </c>
      <c r="S235" s="53" t="str">
        <f>IFERROR(IF(VLOOKUP($B235,#REF!,COLUMN(S235)-1,FALSE)="","",VLOOKUP($B235,#REF!,COLUMN(S235)-1,FALSE)),"")</f>
        <v/>
      </c>
      <c r="T235" s="53" t="str">
        <f>IFERROR(IF(VLOOKUP($B235,#REF!,COLUMN(T235)-1,FALSE)="","",VLOOKUP($B235,#REF!,COLUMN(T235)-1,FALSE)),"")</f>
        <v/>
      </c>
      <c r="U235" s="53" t="str">
        <f>IFERROR(IF(VLOOKUP($B235,#REF!,COLUMN(U235)-1,FALSE)="","",VLOOKUP($B235,#REF!,COLUMN(U235)-1,FALSE)),"")</f>
        <v/>
      </c>
      <c r="V235" s="53" t="str">
        <f>IFERROR(IF(VLOOKUP($B235,#REF!,COLUMN(V235)-1,FALSE)="","",VLOOKUP($B235,#REF!,COLUMN(V235)-1,FALSE)),"")</f>
        <v/>
      </c>
      <c r="W235" s="53" t="str">
        <f>IFERROR(IF(VLOOKUP($B235,#REF!,COLUMN(W235)-1,FALSE)="","",VLOOKUP($B235,#REF!,COLUMN(W235)-1,FALSE)),"")</f>
        <v/>
      </c>
      <c r="X235" s="53" t="str">
        <f>IFERROR(IF(VLOOKUP($B235,#REF!,COLUMN(X235)-1,FALSE)="","",VLOOKUP($B235,#REF!,COLUMN(X235)-1,FALSE)),"")</f>
        <v/>
      </c>
      <c r="Y235" s="53" t="str">
        <f>IFERROR(IF(VLOOKUP($B235,#REF!,COLUMN(Y235)-1,FALSE)="","",VLOOKUP($B235,#REF!,COLUMN(Y235)-1,FALSE)),"")</f>
        <v/>
      </c>
      <c r="Z235" s="53" t="str">
        <f>IFERROR(IF(VLOOKUP($B235,#REF!,COLUMN(Z235)-1,FALSE)="","",VLOOKUP($B235,#REF!,COLUMN(Z235)-1,FALSE)),"")</f>
        <v/>
      </c>
      <c r="AA235" s="53" t="str">
        <f>IFERROR(IF(VLOOKUP($B235,#REF!,COLUMN(AA235)-1,FALSE)="","",VLOOKUP($B235,#REF!,COLUMN(AA235)-1,FALSE)),"")</f>
        <v/>
      </c>
      <c r="AB235" s="53" t="str">
        <f>IFERROR(IF(VLOOKUP($B235,#REF!,COLUMN(AB235)-1,FALSE)="","",VLOOKUP($B235,#REF!,COLUMN(AB235)-1,FALSE)),"")</f>
        <v/>
      </c>
      <c r="AC235" s="53" t="str">
        <f>IFERROR(IF(VLOOKUP($B235,#REF!,COLUMN(AC235)-1,FALSE)="","",VLOOKUP($B235,#REF!,COLUMN(AC235)-1,FALSE)),"")</f>
        <v/>
      </c>
      <c r="AD235" s="53" t="str">
        <f>IFERROR(IF(VLOOKUP($B235,#REF!,COLUMN(AD235)-1,FALSE)="","",VLOOKUP($B235,#REF!,COLUMN(AD235)-1,FALSE)),"")</f>
        <v/>
      </c>
      <c r="AE235" s="53" t="str">
        <f>IFERROR(IF(VLOOKUP($B235,#REF!,COLUMN(AE235)-1,FALSE)="","",VLOOKUP($B235,#REF!,COLUMN(AE235)-1,FALSE)),"")</f>
        <v/>
      </c>
      <c r="AF235" s="53" t="str">
        <f>IFERROR(IF(VLOOKUP($B235,#REF!,COLUMN(AF235)-1,FALSE)="","",VLOOKUP($B235,#REF!,COLUMN(AF235)-1,FALSE)),"")</f>
        <v/>
      </c>
      <c r="AG235" s="53" t="str">
        <f>IFERROR(IF(VLOOKUP($B235,#REF!,COLUMN(AG235)-1,FALSE)="","",VLOOKUP($B235,#REF!,COLUMN(AG235)-1,FALSE)),"")</f>
        <v/>
      </c>
      <c r="AH235" s="53" t="str">
        <f>IFERROR(IF(VLOOKUP($B235,#REF!,COLUMN(AH235)-1,FALSE)="","",VLOOKUP($B235,#REF!,COLUMN(AH235)-1,FALSE)),"")</f>
        <v/>
      </c>
      <c r="AI235" s="53" t="str">
        <f>IFERROR(IF(VLOOKUP($B235,#REF!,COLUMN(AI235)-1,FALSE)="","",VLOOKUP($B235,#REF!,COLUMN(AI235)-1,FALSE)),"")</f>
        <v/>
      </c>
      <c r="AJ235" s="53" t="str">
        <f>IFERROR(IF(VLOOKUP($B235,#REF!,COLUMN(AJ235)-1,FALSE)="","",VLOOKUP($B235,#REF!,COLUMN(AJ235)-1,FALSE)),"")</f>
        <v/>
      </c>
      <c r="AK235" s="53" t="str">
        <f>IFERROR(IF(VLOOKUP($B235,#REF!,COLUMN(AK235)-1,FALSE)="","",VLOOKUP($B235,#REF!,COLUMN(AK235)-1,FALSE)),"")</f>
        <v/>
      </c>
      <c r="AL235" s="53" t="str">
        <f>IFERROR(IF(VLOOKUP($B235,#REF!,COLUMN(AL235)-1,FALSE)="","",VLOOKUP($B235,#REF!,COLUMN(AL235)-1,FALSE)),"")</f>
        <v/>
      </c>
      <c r="AM235" s="53" t="str">
        <f>IFERROR(IF(VLOOKUP($B235,#REF!,COLUMN(AM235)-1,FALSE)="","",VLOOKUP($B235,#REF!,COLUMN(AM235)-1,FALSE)),"")</f>
        <v/>
      </c>
      <c r="AN235" s="53" t="str">
        <f>IFERROR(IF(VLOOKUP($B235,#REF!,COLUMN(AN235)-1,FALSE)="","",VLOOKUP($B235,#REF!,COLUMN(AN235)-1,FALSE)),"")</f>
        <v/>
      </c>
      <c r="AO235" s="53" t="str">
        <f>IFERROR(IF(VLOOKUP($B235,#REF!,COLUMN(AO235)-1,FALSE)="","",VLOOKUP($B235,#REF!,COLUMN(AO235)-1,FALSE)),"")</f>
        <v/>
      </c>
      <c r="AP235" s="53" t="str">
        <f>IFERROR(IF(VLOOKUP($B235,#REF!,COLUMN(AP235)-1,FALSE)="","",VLOOKUP($B235,#REF!,COLUMN(AP235)-1,FALSE)),"")</f>
        <v/>
      </c>
      <c r="AQ235" s="53" t="str">
        <f>IFERROR(IF(VLOOKUP($B235,#REF!,COLUMN(AQ235)-1,FALSE)="","",VLOOKUP($B235,#REF!,COLUMN(AQ235)-1,FALSE)),"")</f>
        <v/>
      </c>
      <c r="AR235" s="53" t="str">
        <f>IFERROR(IF(VLOOKUP($B235,#REF!,COLUMN(AR235)-1,FALSE)="","",VLOOKUP($B235,#REF!,COLUMN(AR235)-1,FALSE)),"")</f>
        <v/>
      </c>
      <c r="AS235" s="53" t="str">
        <f>IFERROR(IF(VLOOKUP($B235,#REF!,COLUMN(AS235)-1,FALSE)="","",VLOOKUP($B235,#REF!,COLUMN(AS235)-1,FALSE)),"")</f>
        <v/>
      </c>
      <c r="AT235" s="53" t="str">
        <f>IFERROR(IF(VLOOKUP($B235,#REF!,COLUMN(AT235)-1,FALSE)="","",VLOOKUP($B235,#REF!,COLUMN(AT235)-1,FALSE)),"")</f>
        <v/>
      </c>
      <c r="AU235" s="53" t="str">
        <f>IFERROR(IF(VLOOKUP($B235,#REF!,COLUMN(AU235)-1,FALSE)="","",VLOOKUP($B235,#REF!,COLUMN(AU235)-1,FALSE)),"")</f>
        <v/>
      </c>
      <c r="AV235" s="53" t="str">
        <f>IFERROR(IF(VLOOKUP($B235,#REF!,COLUMN(AV235)-1,FALSE)="","",VLOOKUP($B235,#REF!,COLUMN(AV235)-1,FALSE)),"")</f>
        <v/>
      </c>
      <c r="AW235" s="53" t="str">
        <f>IFERROR(IF(VLOOKUP($B235,#REF!,COLUMN(AW235)-1,FALSE)="","",VLOOKUP($B235,#REF!,COLUMN(AW235)-1,FALSE)),"")</f>
        <v/>
      </c>
      <c r="AX235" s="53" t="str">
        <f>IFERROR(IF(VLOOKUP($B235,#REF!,COLUMN(AX235)-1,FALSE)="","",VLOOKUP($B235,#REF!,COLUMN(AX235)-1,FALSE)),"")</f>
        <v/>
      </c>
      <c r="AY235" s="53" t="str">
        <f>IFERROR(IF(VLOOKUP($B235,#REF!,COLUMN(AY235)-1,FALSE)="","",VLOOKUP($B235,#REF!,COLUMN(AY235)-1,FALSE)),"")</f>
        <v/>
      </c>
      <c r="AZ235" s="53" t="str">
        <f>IFERROR(IF(VLOOKUP($B235,#REF!,COLUMN(AZ235)-1,FALSE)="","",VLOOKUP($B235,#REF!,COLUMN(AZ235)-1,FALSE)),"")</f>
        <v/>
      </c>
      <c r="BA235" s="53" t="str">
        <f>IFERROR(IF(VLOOKUP($B235,#REF!,COLUMN(BA235)-1,FALSE)="","",VLOOKUP($B235,#REF!,COLUMN(BA235)-1,FALSE)),"")</f>
        <v/>
      </c>
      <c r="BB235" s="53" t="str">
        <f>IFERROR(IF(VLOOKUP($B235,#REF!,COLUMN(BB235)-1,FALSE)="","",VLOOKUP($B235,#REF!,COLUMN(BB235)-1,FALSE)),"")</f>
        <v/>
      </c>
      <c r="BC235" s="53" t="str">
        <f>IFERROR(IF(VLOOKUP($B235,#REF!,COLUMN(BC235)-1,FALSE)="","",VLOOKUP($B235,#REF!,COLUMN(BC235)-1,FALSE)),"")</f>
        <v/>
      </c>
      <c r="BD235" s="53" t="str">
        <f>IFERROR(IF(VLOOKUP($B235,#REF!,COLUMN(BD235)-1,FALSE)="","",VLOOKUP($B235,#REF!,COLUMN(BD235)-1,FALSE)),"")</f>
        <v/>
      </c>
      <c r="BE235" s="53" t="str">
        <f>IFERROR(IF(VLOOKUP($B235,#REF!,COLUMN(BE235)-1,FALSE)="","",VLOOKUP($B235,#REF!,COLUMN(BE235)-1,FALSE)),"")</f>
        <v/>
      </c>
      <c r="BF235" s="53" t="str">
        <f>IFERROR(IF(VLOOKUP($B235,#REF!,COLUMN(BF235)-1,FALSE)="","",VLOOKUP($B235,#REF!,COLUMN(BF235)-1,FALSE)),"")</f>
        <v/>
      </c>
      <c r="BG235" s="53" t="str">
        <f>IFERROR(IF(VLOOKUP($B235,#REF!,COLUMN(BG235)-1,FALSE)="","",VLOOKUP($B235,#REF!,COLUMN(BG235)-1,FALSE)),"")</f>
        <v/>
      </c>
      <c r="BH235" s="53" t="str">
        <f>IFERROR(IF(VLOOKUP($B235,#REF!,COLUMN(BH235)-1,FALSE)="","",VLOOKUP($B235,#REF!,COLUMN(BH235)-1,FALSE)),"")</f>
        <v/>
      </c>
      <c r="BI235" s="53" t="str">
        <f>IFERROR(IF(VLOOKUP($B235,#REF!,COLUMN(BI235)-1,FALSE)="","",VLOOKUP($B235,#REF!,COLUMN(BI235)-1,FALSE)),"")</f>
        <v/>
      </c>
      <c r="BJ235" s="53" t="str">
        <f>IFERROR(IF(VLOOKUP($B235,#REF!,COLUMN(BJ235)-1,FALSE)="","",VLOOKUP($B235,#REF!,COLUMN(BJ235)-1,FALSE)),"")</f>
        <v/>
      </c>
      <c r="BK235" s="24" t="str">
        <f>IFERROR(IF(VLOOKUP($B235,#REF!,COLUMN(BK235)-1,FALSE)="","",VLOOKUP($B235,#REF!,COLUMN(BK235)-1,FALSE)),"")</f>
        <v/>
      </c>
      <c r="BL235" s="54" t="str">
        <f>IFERROR(IF(VLOOKUP($B235,#REF!,COLUMN(BL235)-1,FALSE)="","",VLOOKUP($B235,#REF!,COLUMN(BL235)-1,FALSE)),"")</f>
        <v/>
      </c>
      <c r="BM235" s="54" t="str">
        <f>IFERROR(IF(VLOOKUP($B235,#REF!,COLUMN(BM235)-1,FALSE)="","",VLOOKUP($B235,#REF!,COLUMN(BM235)-1,FALSE)),"")</f>
        <v/>
      </c>
      <c r="BN235" s="101" t="str">
        <f>IFERROR(VLOOKUP($B235,[1]④カッコ付け数値!$A$14:$CN$115,82,FALSE),"")</f>
        <v/>
      </c>
      <c r="BO235" s="102" t="str">
        <f>IFERROR(VLOOKUP($B235,[1]④カッコ付け数値!$A$14:$CN$115,83,FALSE),"")</f>
        <v/>
      </c>
      <c r="BP235" s="102" t="str">
        <f>IFERROR(VLOOKUP($B235,'[1]④カッコ付け数値 (原本)'!$A$14:$CF$115,83,FALSE),"")</f>
        <v/>
      </c>
      <c r="BQ235" s="103" t="str">
        <f>IFERROR(VLOOKUP($B235,'[1]④カッコ付け数値 (原本)'!$A$14:$CF$115,84,FALSE),"")</f>
        <v/>
      </c>
    </row>
    <row r="236" spans="1:69" ht="42" customHeight="1">
      <c r="A236" s="51" t="str">
        <f t="shared" si="23"/>
        <v/>
      </c>
      <c r="B236" s="98"/>
      <c r="C236" s="52"/>
      <c r="D236" s="52"/>
      <c r="E236" s="24" t="str">
        <f>IFERROR(IF(VLOOKUP($B236,#REF!,COLUMN(E236)-1,FALSE)="","",VLOOKUP($B236,#REF!,COLUMN(E236)-1,FALSE)),"")</f>
        <v/>
      </c>
      <c r="F236" s="53" t="str">
        <f>IFERROR(IF(VLOOKUP($B236,#REF!,COLUMN(F236)-1,FALSE)="","",VLOOKUP($B236,#REF!,COLUMN(F236)-1,FALSE)),"")</f>
        <v/>
      </c>
      <c r="G236" s="53" t="str">
        <f>IFERROR(IF(VLOOKUP($B236,#REF!,COLUMN(G236)-1,FALSE)="","",VLOOKUP($B236,#REF!,COLUMN(G236)-1,FALSE)),"")</f>
        <v/>
      </c>
      <c r="H236" s="53" t="str">
        <f>IFERROR(IF(VLOOKUP($B236,#REF!,COLUMN(H236)-1,FALSE)="","",VLOOKUP($B236,#REF!,COLUMN(H236)-1,FALSE)),"")</f>
        <v/>
      </c>
      <c r="I236" s="53" t="str">
        <f>IFERROR(IF(VLOOKUP($B236,#REF!,COLUMN(I236)-1,FALSE)="","",VLOOKUP($B236,#REF!,COLUMN(I236)-1,FALSE)),"")</f>
        <v/>
      </c>
      <c r="J236" s="53" t="str">
        <f>IFERROR(IF(VLOOKUP($B236,#REF!,COLUMN(J236)-1,FALSE)="","",VLOOKUP($B236,#REF!,COLUMN(J236)-1,FALSE)),"")</f>
        <v/>
      </c>
      <c r="K236" s="53" t="str">
        <f>IFERROR(IF(VLOOKUP($B236,#REF!,COLUMN(K236)-1,FALSE)="","",VLOOKUP($B236,#REF!,COLUMN(K236)-1,FALSE)),"")</f>
        <v/>
      </c>
      <c r="L236" s="53" t="str">
        <f>IFERROR(IF(VLOOKUP($B236,#REF!,COLUMN(L236)-1,FALSE)="","",VLOOKUP($B236,#REF!,COLUMN(L236)-1,FALSE)),"")</f>
        <v/>
      </c>
      <c r="M236" s="53" t="str">
        <f>IFERROR(IF(VLOOKUP($B236,#REF!,COLUMN(M236)-1,FALSE)="","",VLOOKUP($B236,#REF!,COLUMN(M236)-1,FALSE)),"")</f>
        <v/>
      </c>
      <c r="N236" s="53" t="str">
        <f>IFERROR(IF(VLOOKUP($B236,#REF!,COLUMN(N236)-1,FALSE)="","",VLOOKUP($B236,#REF!,COLUMN(N236)-1,FALSE)),"")</f>
        <v/>
      </c>
      <c r="O236" s="53" t="str">
        <f>IFERROR(IF(VLOOKUP($B236,#REF!,COLUMN(O236)-1,FALSE)="","",VLOOKUP($B236,#REF!,COLUMN(O236)-1,FALSE)),"")</f>
        <v/>
      </c>
      <c r="P236" s="53" t="str">
        <f>IFERROR(IF(VLOOKUP($B236,#REF!,COLUMN(P236)-1,FALSE)="","",VLOOKUP($B236,#REF!,COLUMN(P236)-1,FALSE)),"")</f>
        <v/>
      </c>
      <c r="Q236" s="53" t="str">
        <f>IFERROR(IF(VLOOKUP($B236,#REF!,COLUMN(Q236)-1,FALSE)="","",VLOOKUP($B236,#REF!,COLUMN(Q236)-1,FALSE)),"")</f>
        <v/>
      </c>
      <c r="R236" s="53" t="str">
        <f>IFERROR(IF(VLOOKUP($B236,#REF!,COLUMN(R236)-1,FALSE)="","",VLOOKUP($B236,#REF!,COLUMN(R236)-1,FALSE)),"")</f>
        <v/>
      </c>
      <c r="S236" s="53" t="str">
        <f>IFERROR(IF(VLOOKUP($B236,#REF!,COLUMN(S236)-1,FALSE)="","",VLOOKUP($B236,#REF!,COLUMN(S236)-1,FALSE)),"")</f>
        <v/>
      </c>
      <c r="T236" s="53" t="str">
        <f>IFERROR(IF(VLOOKUP($B236,#REF!,COLUMN(T236)-1,FALSE)="","",VLOOKUP($B236,#REF!,COLUMN(T236)-1,FALSE)),"")</f>
        <v/>
      </c>
      <c r="U236" s="53" t="str">
        <f>IFERROR(IF(VLOOKUP($B236,#REF!,COLUMN(U236)-1,FALSE)="","",VLOOKUP($B236,#REF!,COLUMN(U236)-1,FALSE)),"")</f>
        <v/>
      </c>
      <c r="V236" s="53" t="str">
        <f>IFERROR(IF(VLOOKUP($B236,#REF!,COLUMN(V236)-1,FALSE)="","",VLOOKUP($B236,#REF!,COLUMN(V236)-1,FALSE)),"")</f>
        <v/>
      </c>
      <c r="W236" s="53" t="str">
        <f>IFERROR(IF(VLOOKUP($B236,#REF!,COLUMN(W236)-1,FALSE)="","",VLOOKUP($B236,#REF!,COLUMN(W236)-1,FALSE)),"")</f>
        <v/>
      </c>
      <c r="X236" s="53" t="str">
        <f>IFERROR(IF(VLOOKUP($B236,#REF!,COLUMN(X236)-1,FALSE)="","",VLOOKUP($B236,#REF!,COLUMN(X236)-1,FALSE)),"")</f>
        <v/>
      </c>
      <c r="Y236" s="53" t="str">
        <f>IFERROR(IF(VLOOKUP($B236,#REF!,COLUMN(Y236)-1,FALSE)="","",VLOOKUP($B236,#REF!,COLUMN(Y236)-1,FALSE)),"")</f>
        <v/>
      </c>
      <c r="Z236" s="53" t="str">
        <f>IFERROR(IF(VLOOKUP($B236,#REF!,COLUMN(Z236)-1,FALSE)="","",VLOOKUP($B236,#REF!,COLUMN(Z236)-1,FALSE)),"")</f>
        <v/>
      </c>
      <c r="AA236" s="53" t="str">
        <f>IFERROR(IF(VLOOKUP($B236,#REF!,COLUMN(AA236)-1,FALSE)="","",VLOOKUP($B236,#REF!,COLUMN(AA236)-1,FALSE)),"")</f>
        <v/>
      </c>
      <c r="AB236" s="53" t="str">
        <f>IFERROR(IF(VLOOKUP($B236,#REF!,COLUMN(AB236)-1,FALSE)="","",VLOOKUP($B236,#REF!,COLUMN(AB236)-1,FALSE)),"")</f>
        <v/>
      </c>
      <c r="AC236" s="53" t="str">
        <f>IFERROR(IF(VLOOKUP($B236,#REF!,COLUMN(AC236)-1,FALSE)="","",VLOOKUP($B236,#REF!,COLUMN(AC236)-1,FALSE)),"")</f>
        <v/>
      </c>
      <c r="AD236" s="53" t="str">
        <f>IFERROR(IF(VLOOKUP($B236,#REF!,COLUMN(AD236)-1,FALSE)="","",VLOOKUP($B236,#REF!,COLUMN(AD236)-1,FALSE)),"")</f>
        <v/>
      </c>
      <c r="AE236" s="53" t="str">
        <f>IFERROR(IF(VLOOKUP($B236,#REF!,COLUMN(AE236)-1,FALSE)="","",VLOOKUP($B236,#REF!,COLUMN(AE236)-1,FALSE)),"")</f>
        <v/>
      </c>
      <c r="AF236" s="53" t="str">
        <f>IFERROR(IF(VLOOKUP($B236,#REF!,COLUMN(AF236)-1,FALSE)="","",VLOOKUP($B236,#REF!,COLUMN(AF236)-1,FALSE)),"")</f>
        <v/>
      </c>
      <c r="AG236" s="53" t="str">
        <f>IFERROR(IF(VLOOKUP($B236,#REF!,COLUMN(AG236)-1,FALSE)="","",VLOOKUP($B236,#REF!,COLUMN(AG236)-1,FALSE)),"")</f>
        <v/>
      </c>
      <c r="AH236" s="53" t="str">
        <f>IFERROR(IF(VLOOKUP($B236,#REF!,COLUMN(AH236)-1,FALSE)="","",VLOOKUP($B236,#REF!,COLUMN(AH236)-1,FALSE)),"")</f>
        <v/>
      </c>
      <c r="AI236" s="53" t="str">
        <f>IFERROR(IF(VLOOKUP($B236,#REF!,COLUMN(AI236)-1,FALSE)="","",VLOOKUP($B236,#REF!,COLUMN(AI236)-1,FALSE)),"")</f>
        <v/>
      </c>
      <c r="AJ236" s="53" t="str">
        <f>IFERROR(IF(VLOOKUP($B236,#REF!,COLUMN(AJ236)-1,FALSE)="","",VLOOKUP($B236,#REF!,COLUMN(AJ236)-1,FALSE)),"")</f>
        <v/>
      </c>
      <c r="AK236" s="53" t="str">
        <f>IFERROR(IF(VLOOKUP($B236,#REF!,COLUMN(AK236)-1,FALSE)="","",VLOOKUP($B236,#REF!,COLUMN(AK236)-1,FALSE)),"")</f>
        <v/>
      </c>
      <c r="AL236" s="53" t="str">
        <f>IFERROR(IF(VLOOKUP($B236,#REF!,COLUMN(AL236)-1,FALSE)="","",VLOOKUP($B236,#REF!,COLUMN(AL236)-1,FALSE)),"")</f>
        <v/>
      </c>
      <c r="AM236" s="53" t="str">
        <f>IFERROR(IF(VLOOKUP($B236,#REF!,COLUMN(AM236)-1,FALSE)="","",VLOOKUP($B236,#REF!,COLUMN(AM236)-1,FALSE)),"")</f>
        <v/>
      </c>
      <c r="AN236" s="53" t="str">
        <f>IFERROR(IF(VLOOKUP($B236,#REF!,COLUMN(AN236)-1,FALSE)="","",VLOOKUP($B236,#REF!,COLUMN(AN236)-1,FALSE)),"")</f>
        <v/>
      </c>
      <c r="AO236" s="53" t="str">
        <f>IFERROR(IF(VLOOKUP($B236,#REF!,COLUMN(AO236)-1,FALSE)="","",VLOOKUP($B236,#REF!,COLUMN(AO236)-1,FALSE)),"")</f>
        <v/>
      </c>
      <c r="AP236" s="53" t="str">
        <f>IFERROR(IF(VLOOKUP($B236,#REF!,COLUMN(AP236)-1,FALSE)="","",VLOOKUP($B236,#REF!,COLUMN(AP236)-1,FALSE)),"")</f>
        <v/>
      </c>
      <c r="AQ236" s="53" t="str">
        <f>IFERROR(IF(VLOOKUP($B236,#REF!,COLUMN(AQ236)-1,FALSE)="","",VLOOKUP($B236,#REF!,COLUMN(AQ236)-1,FALSE)),"")</f>
        <v/>
      </c>
      <c r="AR236" s="53" t="str">
        <f>IFERROR(IF(VLOOKUP($B236,#REF!,COLUMN(AR236)-1,FALSE)="","",VLOOKUP($B236,#REF!,COLUMN(AR236)-1,FALSE)),"")</f>
        <v/>
      </c>
      <c r="AS236" s="53" t="str">
        <f>IFERROR(IF(VLOOKUP($B236,#REF!,COLUMN(AS236)-1,FALSE)="","",VLOOKUP($B236,#REF!,COLUMN(AS236)-1,FALSE)),"")</f>
        <v/>
      </c>
      <c r="AT236" s="53" t="str">
        <f>IFERROR(IF(VLOOKUP($B236,#REF!,COLUMN(AT236)-1,FALSE)="","",VLOOKUP($B236,#REF!,COLUMN(AT236)-1,FALSE)),"")</f>
        <v/>
      </c>
      <c r="AU236" s="53" t="str">
        <f>IFERROR(IF(VLOOKUP($B236,#REF!,COLUMN(AU236)-1,FALSE)="","",VLOOKUP($B236,#REF!,COLUMN(AU236)-1,FALSE)),"")</f>
        <v/>
      </c>
      <c r="AV236" s="53" t="str">
        <f>IFERROR(IF(VLOOKUP($B236,#REF!,COLUMN(AV236)-1,FALSE)="","",VLOOKUP($B236,#REF!,COLUMN(AV236)-1,FALSE)),"")</f>
        <v/>
      </c>
      <c r="AW236" s="53" t="str">
        <f>IFERROR(IF(VLOOKUP($B236,#REF!,COLUMN(AW236)-1,FALSE)="","",VLOOKUP($B236,#REF!,COLUMN(AW236)-1,FALSE)),"")</f>
        <v/>
      </c>
      <c r="AX236" s="53" t="str">
        <f>IFERROR(IF(VLOOKUP($B236,#REF!,COLUMN(AX236)-1,FALSE)="","",VLOOKUP($B236,#REF!,COLUMN(AX236)-1,FALSE)),"")</f>
        <v/>
      </c>
      <c r="AY236" s="53" t="str">
        <f>IFERROR(IF(VLOOKUP($B236,#REF!,COLUMN(AY236)-1,FALSE)="","",VLOOKUP($B236,#REF!,COLUMN(AY236)-1,FALSE)),"")</f>
        <v/>
      </c>
      <c r="AZ236" s="53" t="str">
        <f>IFERROR(IF(VLOOKUP($B236,#REF!,COLUMN(AZ236)-1,FALSE)="","",VLOOKUP($B236,#REF!,COLUMN(AZ236)-1,FALSE)),"")</f>
        <v/>
      </c>
      <c r="BA236" s="53" t="str">
        <f>IFERROR(IF(VLOOKUP($B236,#REF!,COLUMN(BA236)-1,FALSE)="","",VLOOKUP($B236,#REF!,COLUMN(BA236)-1,FALSE)),"")</f>
        <v/>
      </c>
      <c r="BB236" s="53" t="str">
        <f>IFERROR(IF(VLOOKUP($B236,#REF!,COLUMN(BB236)-1,FALSE)="","",VLOOKUP($B236,#REF!,COLUMN(BB236)-1,FALSE)),"")</f>
        <v/>
      </c>
      <c r="BC236" s="53" t="str">
        <f>IFERROR(IF(VLOOKUP($B236,#REF!,COLUMN(BC236)-1,FALSE)="","",VLOOKUP($B236,#REF!,COLUMN(BC236)-1,FALSE)),"")</f>
        <v/>
      </c>
      <c r="BD236" s="53" t="str">
        <f>IFERROR(IF(VLOOKUP($B236,#REF!,COLUMN(BD236)-1,FALSE)="","",VLOOKUP($B236,#REF!,COLUMN(BD236)-1,FALSE)),"")</f>
        <v/>
      </c>
      <c r="BE236" s="53" t="str">
        <f>IFERROR(IF(VLOOKUP($B236,#REF!,COLUMN(BE236)-1,FALSE)="","",VLOOKUP($B236,#REF!,COLUMN(BE236)-1,FALSE)),"")</f>
        <v/>
      </c>
      <c r="BF236" s="53" t="str">
        <f>IFERROR(IF(VLOOKUP($B236,#REF!,COLUMN(BF236)-1,FALSE)="","",VLOOKUP($B236,#REF!,COLUMN(BF236)-1,FALSE)),"")</f>
        <v/>
      </c>
      <c r="BG236" s="53" t="str">
        <f>IFERROR(IF(VLOOKUP($B236,#REF!,COLUMN(BG236)-1,FALSE)="","",VLOOKUP($B236,#REF!,COLUMN(BG236)-1,FALSE)),"")</f>
        <v/>
      </c>
      <c r="BH236" s="53" t="str">
        <f>IFERROR(IF(VLOOKUP($B236,#REF!,COLUMN(BH236)-1,FALSE)="","",VLOOKUP($B236,#REF!,COLUMN(BH236)-1,FALSE)),"")</f>
        <v/>
      </c>
      <c r="BI236" s="53" t="str">
        <f>IFERROR(IF(VLOOKUP($B236,#REF!,COLUMN(BI236)-1,FALSE)="","",VLOOKUP($B236,#REF!,COLUMN(BI236)-1,FALSE)),"")</f>
        <v/>
      </c>
      <c r="BJ236" s="53" t="str">
        <f>IFERROR(IF(VLOOKUP($B236,#REF!,COLUMN(BJ236)-1,FALSE)="","",VLOOKUP($B236,#REF!,COLUMN(BJ236)-1,FALSE)),"")</f>
        <v/>
      </c>
      <c r="BK236" s="24" t="str">
        <f>IFERROR(IF(VLOOKUP($B236,#REF!,COLUMN(BK236)-1,FALSE)="","",VLOOKUP($B236,#REF!,COLUMN(BK236)-1,FALSE)),"")</f>
        <v/>
      </c>
      <c r="BL236" s="54" t="str">
        <f>IFERROR(IF(VLOOKUP($B236,#REF!,COLUMN(BL236)-1,FALSE)="","",VLOOKUP($B236,#REF!,COLUMN(BL236)-1,FALSE)),"")</f>
        <v/>
      </c>
      <c r="BM236" s="54" t="str">
        <f>IFERROR(IF(VLOOKUP($B236,#REF!,COLUMN(BM236)-1,FALSE)="","",VLOOKUP($B236,#REF!,COLUMN(BM236)-1,FALSE)),"")</f>
        <v/>
      </c>
      <c r="BN236" s="101" t="str">
        <f>IFERROR(VLOOKUP($B236,[1]④カッコ付け数値!$A$14:$CN$115,82,FALSE),"")</f>
        <v/>
      </c>
      <c r="BO236" s="102" t="str">
        <f>IFERROR(VLOOKUP($B236,[1]④カッコ付け数値!$A$14:$CN$115,83,FALSE),"")</f>
        <v/>
      </c>
      <c r="BP236" s="102" t="str">
        <f>IFERROR(VLOOKUP($B236,'[1]④カッコ付け数値 (原本)'!$A$14:$CF$115,83,FALSE),"")</f>
        <v/>
      </c>
      <c r="BQ236" s="103" t="str">
        <f>IFERROR(VLOOKUP($B236,'[1]④カッコ付け数値 (原本)'!$A$14:$CF$115,84,FALSE),"")</f>
        <v/>
      </c>
    </row>
    <row r="237" spans="1:69" ht="42" customHeight="1">
      <c r="A237" s="51" t="str">
        <f t="shared" si="23"/>
        <v/>
      </c>
      <c r="B237" s="98"/>
      <c r="C237" s="52"/>
      <c r="D237" s="52"/>
      <c r="E237" s="24" t="str">
        <f>IFERROR(IF(VLOOKUP($B237,#REF!,COLUMN(E237)-1,FALSE)="","",VLOOKUP($B237,#REF!,COLUMN(E237)-1,FALSE)),"")</f>
        <v/>
      </c>
      <c r="F237" s="53" t="str">
        <f>IFERROR(IF(VLOOKUP($B237,#REF!,COLUMN(F237)-1,FALSE)="","",VLOOKUP($B237,#REF!,COLUMN(F237)-1,FALSE)),"")</f>
        <v/>
      </c>
      <c r="G237" s="53" t="str">
        <f>IFERROR(IF(VLOOKUP($B237,#REF!,COLUMN(G237)-1,FALSE)="","",VLOOKUP($B237,#REF!,COLUMN(G237)-1,FALSE)),"")</f>
        <v/>
      </c>
      <c r="H237" s="53" t="str">
        <f>IFERROR(IF(VLOOKUP($B237,#REF!,COLUMN(H237)-1,FALSE)="","",VLOOKUP($B237,#REF!,COLUMN(H237)-1,FALSE)),"")</f>
        <v/>
      </c>
      <c r="I237" s="53" t="str">
        <f>IFERROR(IF(VLOOKUP($B237,#REF!,COLUMN(I237)-1,FALSE)="","",VLOOKUP($B237,#REF!,COLUMN(I237)-1,FALSE)),"")</f>
        <v/>
      </c>
      <c r="J237" s="53" t="str">
        <f>IFERROR(IF(VLOOKUP($B237,#REF!,COLUMN(J237)-1,FALSE)="","",VLOOKUP($B237,#REF!,COLUMN(J237)-1,FALSE)),"")</f>
        <v/>
      </c>
      <c r="K237" s="53" t="str">
        <f>IFERROR(IF(VLOOKUP($B237,#REF!,COLUMN(K237)-1,FALSE)="","",VLOOKUP($B237,#REF!,COLUMN(K237)-1,FALSE)),"")</f>
        <v/>
      </c>
      <c r="L237" s="53" t="str">
        <f>IFERROR(IF(VLOOKUP($B237,#REF!,COLUMN(L237)-1,FALSE)="","",VLOOKUP($B237,#REF!,COLUMN(L237)-1,FALSE)),"")</f>
        <v/>
      </c>
      <c r="M237" s="53" t="str">
        <f>IFERROR(IF(VLOOKUP($B237,#REF!,COLUMN(M237)-1,FALSE)="","",VLOOKUP($B237,#REF!,COLUMN(M237)-1,FALSE)),"")</f>
        <v/>
      </c>
      <c r="N237" s="53" t="str">
        <f>IFERROR(IF(VLOOKUP($B237,#REF!,COLUMN(N237)-1,FALSE)="","",VLOOKUP($B237,#REF!,COLUMN(N237)-1,FALSE)),"")</f>
        <v/>
      </c>
      <c r="O237" s="53" t="str">
        <f>IFERROR(IF(VLOOKUP($B237,#REF!,COLUMN(O237)-1,FALSE)="","",VLOOKUP($B237,#REF!,COLUMN(O237)-1,FALSE)),"")</f>
        <v/>
      </c>
      <c r="P237" s="53" t="str">
        <f>IFERROR(IF(VLOOKUP($B237,#REF!,COLUMN(P237)-1,FALSE)="","",VLOOKUP($B237,#REF!,COLUMN(P237)-1,FALSE)),"")</f>
        <v/>
      </c>
      <c r="Q237" s="53" t="str">
        <f>IFERROR(IF(VLOOKUP($B237,#REF!,COLUMN(Q237)-1,FALSE)="","",VLOOKUP($B237,#REF!,COLUMN(Q237)-1,FALSE)),"")</f>
        <v/>
      </c>
      <c r="R237" s="53" t="str">
        <f>IFERROR(IF(VLOOKUP($B237,#REF!,COLUMN(R237)-1,FALSE)="","",VLOOKUP($B237,#REF!,COLUMN(R237)-1,FALSE)),"")</f>
        <v/>
      </c>
      <c r="S237" s="53" t="str">
        <f>IFERROR(IF(VLOOKUP($B237,#REF!,COLUMN(S237)-1,FALSE)="","",VLOOKUP($B237,#REF!,COLUMN(S237)-1,FALSE)),"")</f>
        <v/>
      </c>
      <c r="T237" s="53" t="str">
        <f>IFERROR(IF(VLOOKUP($B237,#REF!,COLUMN(T237)-1,FALSE)="","",VLOOKUP($B237,#REF!,COLUMN(T237)-1,FALSE)),"")</f>
        <v/>
      </c>
      <c r="U237" s="53" t="str">
        <f>IFERROR(IF(VLOOKUP($B237,#REF!,COLUMN(U237)-1,FALSE)="","",VLOOKUP($B237,#REF!,COLUMN(U237)-1,FALSE)),"")</f>
        <v/>
      </c>
      <c r="V237" s="53" t="str">
        <f>IFERROR(IF(VLOOKUP($B237,#REF!,COLUMN(V237)-1,FALSE)="","",VLOOKUP($B237,#REF!,COLUMN(V237)-1,FALSE)),"")</f>
        <v/>
      </c>
      <c r="W237" s="53" t="str">
        <f>IFERROR(IF(VLOOKUP($B237,#REF!,COLUMN(W237)-1,FALSE)="","",VLOOKUP($B237,#REF!,COLUMN(W237)-1,FALSE)),"")</f>
        <v/>
      </c>
      <c r="X237" s="53" t="str">
        <f>IFERROR(IF(VLOOKUP($B237,#REF!,COLUMN(X237)-1,FALSE)="","",VLOOKUP($B237,#REF!,COLUMN(X237)-1,FALSE)),"")</f>
        <v/>
      </c>
      <c r="Y237" s="53" t="str">
        <f>IFERROR(IF(VLOOKUP($B237,#REF!,COLUMN(Y237)-1,FALSE)="","",VLOOKUP($B237,#REF!,COLUMN(Y237)-1,FALSE)),"")</f>
        <v/>
      </c>
      <c r="Z237" s="53" t="str">
        <f>IFERROR(IF(VLOOKUP($B237,#REF!,COLUMN(Z237)-1,FALSE)="","",VLOOKUP($B237,#REF!,COLUMN(Z237)-1,FALSE)),"")</f>
        <v/>
      </c>
      <c r="AA237" s="53" t="str">
        <f>IFERROR(IF(VLOOKUP($B237,#REF!,COLUMN(AA237)-1,FALSE)="","",VLOOKUP($B237,#REF!,COLUMN(AA237)-1,FALSE)),"")</f>
        <v/>
      </c>
      <c r="AB237" s="53" t="str">
        <f>IFERROR(IF(VLOOKUP($B237,#REF!,COLUMN(AB237)-1,FALSE)="","",VLOOKUP($B237,#REF!,COLUMN(AB237)-1,FALSE)),"")</f>
        <v/>
      </c>
      <c r="AC237" s="53" t="str">
        <f>IFERROR(IF(VLOOKUP($B237,#REF!,COLUMN(AC237)-1,FALSE)="","",VLOOKUP($B237,#REF!,COLUMN(AC237)-1,FALSE)),"")</f>
        <v/>
      </c>
      <c r="AD237" s="53" t="str">
        <f>IFERROR(IF(VLOOKUP($B237,#REF!,COLUMN(AD237)-1,FALSE)="","",VLOOKUP($B237,#REF!,COLUMN(AD237)-1,FALSE)),"")</f>
        <v/>
      </c>
      <c r="AE237" s="53" t="str">
        <f>IFERROR(IF(VLOOKUP($B237,#REF!,COLUMN(AE237)-1,FALSE)="","",VLOOKUP($B237,#REF!,COLUMN(AE237)-1,FALSE)),"")</f>
        <v/>
      </c>
      <c r="AF237" s="53" t="str">
        <f>IFERROR(IF(VLOOKUP($B237,#REF!,COLUMN(AF237)-1,FALSE)="","",VLOOKUP($B237,#REF!,COLUMN(AF237)-1,FALSE)),"")</f>
        <v/>
      </c>
      <c r="AG237" s="53" t="str">
        <f>IFERROR(IF(VLOOKUP($B237,#REF!,COLUMN(AG237)-1,FALSE)="","",VLOOKUP($B237,#REF!,COLUMN(AG237)-1,FALSE)),"")</f>
        <v/>
      </c>
      <c r="AH237" s="53" t="str">
        <f>IFERROR(IF(VLOOKUP($B237,#REF!,COLUMN(AH237)-1,FALSE)="","",VLOOKUP($B237,#REF!,COLUMN(AH237)-1,FALSE)),"")</f>
        <v/>
      </c>
      <c r="AI237" s="53" t="str">
        <f>IFERROR(IF(VLOOKUP($B237,#REF!,COLUMN(AI237)-1,FALSE)="","",VLOOKUP($B237,#REF!,COLUMN(AI237)-1,FALSE)),"")</f>
        <v/>
      </c>
      <c r="AJ237" s="53" t="str">
        <f>IFERROR(IF(VLOOKUP($B237,#REF!,COLUMN(AJ237)-1,FALSE)="","",VLOOKUP($B237,#REF!,COLUMN(AJ237)-1,FALSE)),"")</f>
        <v/>
      </c>
      <c r="AK237" s="53" t="str">
        <f>IFERROR(IF(VLOOKUP($B237,#REF!,COLUMN(AK237)-1,FALSE)="","",VLOOKUP($B237,#REF!,COLUMN(AK237)-1,FALSE)),"")</f>
        <v/>
      </c>
      <c r="AL237" s="53" t="str">
        <f>IFERROR(IF(VLOOKUP($B237,#REF!,COLUMN(AL237)-1,FALSE)="","",VLOOKUP($B237,#REF!,COLUMN(AL237)-1,FALSE)),"")</f>
        <v/>
      </c>
      <c r="AM237" s="53" t="str">
        <f>IFERROR(IF(VLOOKUP($B237,#REF!,COLUMN(AM237)-1,FALSE)="","",VLOOKUP($B237,#REF!,COLUMN(AM237)-1,FALSE)),"")</f>
        <v/>
      </c>
      <c r="AN237" s="53" t="str">
        <f>IFERROR(IF(VLOOKUP($B237,#REF!,COLUMN(AN237)-1,FALSE)="","",VLOOKUP($B237,#REF!,COLUMN(AN237)-1,FALSE)),"")</f>
        <v/>
      </c>
      <c r="AO237" s="53" t="str">
        <f>IFERROR(IF(VLOOKUP($B237,#REF!,COLUMN(AO237)-1,FALSE)="","",VLOOKUP($B237,#REF!,COLUMN(AO237)-1,FALSE)),"")</f>
        <v/>
      </c>
      <c r="AP237" s="53" t="str">
        <f>IFERROR(IF(VLOOKUP($B237,#REF!,COLUMN(AP237)-1,FALSE)="","",VLOOKUP($B237,#REF!,COLUMN(AP237)-1,FALSE)),"")</f>
        <v/>
      </c>
      <c r="AQ237" s="53" t="str">
        <f>IFERROR(IF(VLOOKUP($B237,#REF!,COLUMN(AQ237)-1,FALSE)="","",VLOOKUP($B237,#REF!,COLUMN(AQ237)-1,FALSE)),"")</f>
        <v/>
      </c>
      <c r="AR237" s="53" t="str">
        <f>IFERROR(IF(VLOOKUP($B237,#REF!,COLUMN(AR237)-1,FALSE)="","",VLOOKUP($B237,#REF!,COLUMN(AR237)-1,FALSE)),"")</f>
        <v/>
      </c>
      <c r="AS237" s="53" t="str">
        <f>IFERROR(IF(VLOOKUP($B237,#REF!,COLUMN(AS237)-1,FALSE)="","",VLOOKUP($B237,#REF!,COLUMN(AS237)-1,FALSE)),"")</f>
        <v/>
      </c>
      <c r="AT237" s="53" t="str">
        <f>IFERROR(IF(VLOOKUP($B237,#REF!,COLUMN(AT237)-1,FALSE)="","",VLOOKUP($B237,#REF!,COLUMN(AT237)-1,FALSE)),"")</f>
        <v/>
      </c>
      <c r="AU237" s="53" t="str">
        <f>IFERROR(IF(VLOOKUP($B237,#REF!,COLUMN(AU237)-1,FALSE)="","",VLOOKUP($B237,#REF!,COLUMN(AU237)-1,FALSE)),"")</f>
        <v/>
      </c>
      <c r="AV237" s="53" t="str">
        <f>IFERROR(IF(VLOOKUP($B237,#REF!,COLUMN(AV237)-1,FALSE)="","",VLOOKUP($B237,#REF!,COLUMN(AV237)-1,FALSE)),"")</f>
        <v/>
      </c>
      <c r="AW237" s="53" t="str">
        <f>IFERROR(IF(VLOOKUP($B237,#REF!,COLUMN(AW237)-1,FALSE)="","",VLOOKUP($B237,#REF!,COLUMN(AW237)-1,FALSE)),"")</f>
        <v/>
      </c>
      <c r="AX237" s="53" t="str">
        <f>IFERROR(IF(VLOOKUP($B237,#REF!,COLUMN(AX237)-1,FALSE)="","",VLOOKUP($B237,#REF!,COLUMN(AX237)-1,FALSE)),"")</f>
        <v/>
      </c>
      <c r="AY237" s="53" t="str">
        <f>IFERROR(IF(VLOOKUP($B237,#REF!,COLUMN(AY237)-1,FALSE)="","",VLOOKUP($B237,#REF!,COLUMN(AY237)-1,FALSE)),"")</f>
        <v/>
      </c>
      <c r="AZ237" s="53" t="str">
        <f>IFERROR(IF(VLOOKUP($B237,#REF!,COLUMN(AZ237)-1,FALSE)="","",VLOOKUP($B237,#REF!,COLUMN(AZ237)-1,FALSE)),"")</f>
        <v/>
      </c>
      <c r="BA237" s="53" t="str">
        <f>IFERROR(IF(VLOOKUP($B237,#REF!,COLUMN(BA237)-1,FALSE)="","",VLOOKUP($B237,#REF!,COLUMN(BA237)-1,FALSE)),"")</f>
        <v/>
      </c>
      <c r="BB237" s="53" t="str">
        <f>IFERROR(IF(VLOOKUP($B237,#REF!,COLUMN(BB237)-1,FALSE)="","",VLOOKUP($B237,#REF!,COLUMN(BB237)-1,FALSE)),"")</f>
        <v/>
      </c>
      <c r="BC237" s="53" t="str">
        <f>IFERROR(IF(VLOOKUP($B237,#REF!,COLUMN(BC237)-1,FALSE)="","",VLOOKUP($B237,#REF!,COLUMN(BC237)-1,FALSE)),"")</f>
        <v/>
      </c>
      <c r="BD237" s="53" t="str">
        <f>IFERROR(IF(VLOOKUP($B237,#REF!,COLUMN(BD237)-1,FALSE)="","",VLOOKUP($B237,#REF!,COLUMN(BD237)-1,FALSE)),"")</f>
        <v/>
      </c>
      <c r="BE237" s="53" t="str">
        <f>IFERROR(IF(VLOOKUP($B237,#REF!,COLUMN(BE237)-1,FALSE)="","",VLOOKUP($B237,#REF!,COLUMN(BE237)-1,FALSE)),"")</f>
        <v/>
      </c>
      <c r="BF237" s="53" t="str">
        <f>IFERROR(IF(VLOOKUP($B237,#REF!,COLUMN(BF237)-1,FALSE)="","",VLOOKUP($B237,#REF!,COLUMN(BF237)-1,FALSE)),"")</f>
        <v/>
      </c>
      <c r="BG237" s="53" t="str">
        <f>IFERROR(IF(VLOOKUP($B237,#REF!,COLUMN(BG237)-1,FALSE)="","",VLOOKUP($B237,#REF!,COLUMN(BG237)-1,FALSE)),"")</f>
        <v/>
      </c>
      <c r="BH237" s="53" t="str">
        <f>IFERROR(IF(VLOOKUP($B237,#REF!,COLUMN(BH237)-1,FALSE)="","",VLOOKUP($B237,#REF!,COLUMN(BH237)-1,FALSE)),"")</f>
        <v/>
      </c>
      <c r="BI237" s="53" t="str">
        <f>IFERROR(IF(VLOOKUP($B237,#REF!,COLUMN(BI237)-1,FALSE)="","",VLOOKUP($B237,#REF!,COLUMN(BI237)-1,FALSE)),"")</f>
        <v/>
      </c>
      <c r="BJ237" s="53" t="str">
        <f>IFERROR(IF(VLOOKUP($B237,#REF!,COLUMN(BJ237)-1,FALSE)="","",VLOOKUP($B237,#REF!,COLUMN(BJ237)-1,FALSE)),"")</f>
        <v/>
      </c>
      <c r="BK237" s="24" t="str">
        <f>IFERROR(IF(VLOOKUP($B237,#REF!,COLUMN(BK237)-1,FALSE)="","",VLOOKUP($B237,#REF!,COLUMN(BK237)-1,FALSE)),"")</f>
        <v/>
      </c>
      <c r="BL237" s="54" t="str">
        <f>IFERROR(IF(VLOOKUP($B237,#REF!,COLUMN(BL237)-1,FALSE)="","",VLOOKUP($B237,#REF!,COLUMN(BL237)-1,FALSE)),"")</f>
        <v/>
      </c>
      <c r="BM237" s="54" t="str">
        <f>IFERROR(IF(VLOOKUP($B237,#REF!,COLUMN(BM237)-1,FALSE)="","",VLOOKUP($B237,#REF!,COLUMN(BM237)-1,FALSE)),"")</f>
        <v/>
      </c>
      <c r="BN237" s="101" t="str">
        <f>IFERROR(VLOOKUP($B237,[1]④カッコ付け数値!$A$14:$CN$115,82,FALSE),"")</f>
        <v/>
      </c>
      <c r="BO237" s="102" t="str">
        <f>IFERROR(VLOOKUP($B237,[1]④カッコ付け数値!$A$14:$CN$115,83,FALSE),"")</f>
        <v/>
      </c>
      <c r="BP237" s="102" t="str">
        <f>IFERROR(VLOOKUP($B237,'[1]④カッコ付け数値 (原本)'!$A$14:$CF$115,83,FALSE),"")</f>
        <v/>
      </c>
      <c r="BQ237" s="103" t="str">
        <f>IFERROR(VLOOKUP($B237,'[1]④カッコ付け数値 (原本)'!$A$14:$CF$115,84,FALSE),"")</f>
        <v/>
      </c>
    </row>
    <row r="238" spans="1:69" ht="42" customHeight="1">
      <c r="A238" s="51" t="str">
        <f t="shared" si="23"/>
        <v/>
      </c>
      <c r="B238" s="98"/>
      <c r="C238" s="52"/>
      <c r="D238" s="52"/>
      <c r="E238" s="24" t="str">
        <f>IFERROR(IF(VLOOKUP($B238,#REF!,COLUMN(E238)-1,FALSE)="","",VLOOKUP($B238,#REF!,COLUMN(E238)-1,FALSE)),"")</f>
        <v/>
      </c>
      <c r="F238" s="53" t="str">
        <f>IFERROR(IF(VLOOKUP($B238,#REF!,COLUMN(F238)-1,FALSE)="","",VLOOKUP($B238,#REF!,COLUMN(F238)-1,FALSE)),"")</f>
        <v/>
      </c>
      <c r="G238" s="53" t="str">
        <f>IFERROR(IF(VLOOKUP($B238,#REF!,COLUMN(G238)-1,FALSE)="","",VLOOKUP($B238,#REF!,COLUMN(G238)-1,FALSE)),"")</f>
        <v/>
      </c>
      <c r="H238" s="53" t="str">
        <f>IFERROR(IF(VLOOKUP($B238,#REF!,COLUMN(H238)-1,FALSE)="","",VLOOKUP($B238,#REF!,COLUMN(H238)-1,FALSE)),"")</f>
        <v/>
      </c>
      <c r="I238" s="53" t="str">
        <f>IFERROR(IF(VLOOKUP($B238,#REF!,COLUMN(I238)-1,FALSE)="","",VLOOKUP($B238,#REF!,COLUMN(I238)-1,FALSE)),"")</f>
        <v/>
      </c>
      <c r="J238" s="53" t="str">
        <f>IFERROR(IF(VLOOKUP($B238,#REF!,COLUMN(J238)-1,FALSE)="","",VLOOKUP($B238,#REF!,COLUMN(J238)-1,FALSE)),"")</f>
        <v/>
      </c>
      <c r="K238" s="53" t="str">
        <f>IFERROR(IF(VLOOKUP($B238,#REF!,COLUMN(K238)-1,FALSE)="","",VLOOKUP($B238,#REF!,COLUMN(K238)-1,FALSE)),"")</f>
        <v/>
      </c>
      <c r="L238" s="53" t="str">
        <f>IFERROR(IF(VLOOKUP($B238,#REF!,COLUMN(L238)-1,FALSE)="","",VLOOKUP($B238,#REF!,COLUMN(L238)-1,FALSE)),"")</f>
        <v/>
      </c>
      <c r="M238" s="53" t="str">
        <f>IFERROR(IF(VLOOKUP($B238,#REF!,COLUMN(M238)-1,FALSE)="","",VLOOKUP($B238,#REF!,COLUMN(M238)-1,FALSE)),"")</f>
        <v/>
      </c>
      <c r="N238" s="53" t="str">
        <f>IFERROR(IF(VLOOKUP($B238,#REF!,COLUMN(N238)-1,FALSE)="","",VLOOKUP($B238,#REF!,COLUMN(N238)-1,FALSE)),"")</f>
        <v/>
      </c>
      <c r="O238" s="53" t="str">
        <f>IFERROR(IF(VLOOKUP($B238,#REF!,COLUMN(O238)-1,FALSE)="","",VLOOKUP($B238,#REF!,COLUMN(O238)-1,FALSE)),"")</f>
        <v/>
      </c>
      <c r="P238" s="53" t="str">
        <f>IFERROR(IF(VLOOKUP($B238,#REF!,COLUMN(P238)-1,FALSE)="","",VLOOKUP($B238,#REF!,COLUMN(P238)-1,FALSE)),"")</f>
        <v/>
      </c>
      <c r="Q238" s="53" t="str">
        <f>IFERROR(IF(VLOOKUP($B238,#REF!,COLUMN(Q238)-1,FALSE)="","",VLOOKUP($B238,#REF!,COLUMN(Q238)-1,FALSE)),"")</f>
        <v/>
      </c>
      <c r="R238" s="53" t="str">
        <f>IFERROR(IF(VLOOKUP($B238,#REF!,COLUMN(R238)-1,FALSE)="","",VLOOKUP($B238,#REF!,COLUMN(R238)-1,FALSE)),"")</f>
        <v/>
      </c>
      <c r="S238" s="53" t="str">
        <f>IFERROR(IF(VLOOKUP($B238,#REF!,COLUMN(S238)-1,FALSE)="","",VLOOKUP($B238,#REF!,COLUMN(S238)-1,FALSE)),"")</f>
        <v/>
      </c>
      <c r="T238" s="53" t="str">
        <f>IFERROR(IF(VLOOKUP($B238,#REF!,COLUMN(T238)-1,FALSE)="","",VLOOKUP($B238,#REF!,COLUMN(T238)-1,FALSE)),"")</f>
        <v/>
      </c>
      <c r="U238" s="53" t="str">
        <f>IFERROR(IF(VLOOKUP($B238,#REF!,COLUMN(U238)-1,FALSE)="","",VLOOKUP($B238,#REF!,COLUMN(U238)-1,FALSE)),"")</f>
        <v/>
      </c>
      <c r="V238" s="53" t="str">
        <f>IFERROR(IF(VLOOKUP($B238,#REF!,COLUMN(V238)-1,FALSE)="","",VLOOKUP($B238,#REF!,COLUMN(V238)-1,FALSE)),"")</f>
        <v/>
      </c>
      <c r="W238" s="53" t="str">
        <f>IFERROR(IF(VLOOKUP($B238,#REF!,COLUMN(W238)-1,FALSE)="","",VLOOKUP($B238,#REF!,COLUMN(W238)-1,FALSE)),"")</f>
        <v/>
      </c>
      <c r="X238" s="53" t="str">
        <f>IFERROR(IF(VLOOKUP($B238,#REF!,COLUMN(X238)-1,FALSE)="","",VLOOKUP($B238,#REF!,COLUMN(X238)-1,FALSE)),"")</f>
        <v/>
      </c>
      <c r="Y238" s="53" t="str">
        <f>IFERROR(IF(VLOOKUP($B238,#REF!,COLUMN(Y238)-1,FALSE)="","",VLOOKUP($B238,#REF!,COLUMN(Y238)-1,FALSE)),"")</f>
        <v/>
      </c>
      <c r="Z238" s="53" t="str">
        <f>IFERROR(IF(VLOOKUP($B238,#REF!,COLUMN(Z238)-1,FALSE)="","",VLOOKUP($B238,#REF!,COLUMN(Z238)-1,FALSE)),"")</f>
        <v/>
      </c>
      <c r="AA238" s="53" t="str">
        <f>IFERROR(IF(VLOOKUP($B238,#REF!,COLUMN(AA238)-1,FALSE)="","",VLOOKUP($B238,#REF!,COLUMN(AA238)-1,FALSE)),"")</f>
        <v/>
      </c>
      <c r="AB238" s="53" t="str">
        <f>IFERROR(IF(VLOOKUP($B238,#REF!,COLUMN(AB238)-1,FALSE)="","",VLOOKUP($B238,#REF!,COLUMN(AB238)-1,FALSE)),"")</f>
        <v/>
      </c>
      <c r="AC238" s="53" t="str">
        <f>IFERROR(IF(VLOOKUP($B238,#REF!,COLUMN(AC238)-1,FALSE)="","",VLOOKUP($B238,#REF!,COLUMN(AC238)-1,FALSE)),"")</f>
        <v/>
      </c>
      <c r="AD238" s="53" t="str">
        <f>IFERROR(IF(VLOOKUP($B238,#REF!,COLUMN(AD238)-1,FALSE)="","",VLOOKUP($B238,#REF!,COLUMN(AD238)-1,FALSE)),"")</f>
        <v/>
      </c>
      <c r="AE238" s="53" t="str">
        <f>IFERROR(IF(VLOOKUP($B238,#REF!,COLUMN(AE238)-1,FALSE)="","",VLOOKUP($B238,#REF!,COLUMN(AE238)-1,FALSE)),"")</f>
        <v/>
      </c>
      <c r="AF238" s="53" t="str">
        <f>IFERROR(IF(VLOOKUP($B238,#REF!,COLUMN(AF238)-1,FALSE)="","",VLOOKUP($B238,#REF!,COLUMN(AF238)-1,FALSE)),"")</f>
        <v/>
      </c>
      <c r="AG238" s="53" t="str">
        <f>IFERROR(IF(VLOOKUP($B238,#REF!,COLUMN(AG238)-1,FALSE)="","",VLOOKUP($B238,#REF!,COLUMN(AG238)-1,FALSE)),"")</f>
        <v/>
      </c>
      <c r="AH238" s="53" t="str">
        <f>IFERROR(IF(VLOOKUP($B238,#REF!,COLUMN(AH238)-1,FALSE)="","",VLOOKUP($B238,#REF!,COLUMN(AH238)-1,FALSE)),"")</f>
        <v/>
      </c>
      <c r="AI238" s="53" t="str">
        <f>IFERROR(IF(VLOOKUP($B238,#REF!,COLUMN(AI238)-1,FALSE)="","",VLOOKUP($B238,#REF!,COLUMN(AI238)-1,FALSE)),"")</f>
        <v/>
      </c>
      <c r="AJ238" s="53" t="str">
        <f>IFERROR(IF(VLOOKUP($B238,#REF!,COLUMN(AJ238)-1,FALSE)="","",VLOOKUP($B238,#REF!,COLUMN(AJ238)-1,FALSE)),"")</f>
        <v/>
      </c>
      <c r="AK238" s="53" t="str">
        <f>IFERROR(IF(VLOOKUP($B238,#REF!,COLUMN(AK238)-1,FALSE)="","",VLOOKUP($B238,#REF!,COLUMN(AK238)-1,FALSE)),"")</f>
        <v/>
      </c>
      <c r="AL238" s="53" t="str">
        <f>IFERROR(IF(VLOOKUP($B238,#REF!,COLUMN(AL238)-1,FALSE)="","",VLOOKUP($B238,#REF!,COLUMN(AL238)-1,FALSE)),"")</f>
        <v/>
      </c>
      <c r="AM238" s="53" t="str">
        <f>IFERROR(IF(VLOOKUP($B238,#REF!,COLUMN(AM238)-1,FALSE)="","",VLOOKUP($B238,#REF!,COLUMN(AM238)-1,FALSE)),"")</f>
        <v/>
      </c>
      <c r="AN238" s="53" t="str">
        <f>IFERROR(IF(VLOOKUP($B238,#REF!,COLUMN(AN238)-1,FALSE)="","",VLOOKUP($B238,#REF!,COLUMN(AN238)-1,FALSE)),"")</f>
        <v/>
      </c>
      <c r="AO238" s="53" t="str">
        <f>IFERROR(IF(VLOOKUP($B238,#REF!,COLUMN(AO238)-1,FALSE)="","",VLOOKUP($B238,#REF!,COLUMN(AO238)-1,FALSE)),"")</f>
        <v/>
      </c>
      <c r="AP238" s="53" t="str">
        <f>IFERROR(IF(VLOOKUP($B238,#REF!,COLUMN(AP238)-1,FALSE)="","",VLOOKUP($B238,#REF!,COLUMN(AP238)-1,FALSE)),"")</f>
        <v/>
      </c>
      <c r="AQ238" s="53" t="str">
        <f>IFERROR(IF(VLOOKUP($B238,#REF!,COLUMN(AQ238)-1,FALSE)="","",VLOOKUP($B238,#REF!,COLUMN(AQ238)-1,FALSE)),"")</f>
        <v/>
      </c>
      <c r="AR238" s="53" t="str">
        <f>IFERROR(IF(VLOOKUP($B238,#REF!,COLUMN(AR238)-1,FALSE)="","",VLOOKUP($B238,#REF!,COLUMN(AR238)-1,FALSE)),"")</f>
        <v/>
      </c>
      <c r="AS238" s="53" t="str">
        <f>IFERROR(IF(VLOOKUP($B238,#REF!,COLUMN(AS238)-1,FALSE)="","",VLOOKUP($B238,#REF!,COLUMN(AS238)-1,FALSE)),"")</f>
        <v/>
      </c>
      <c r="AT238" s="53" t="str">
        <f>IFERROR(IF(VLOOKUP($B238,#REF!,COLUMN(AT238)-1,FALSE)="","",VLOOKUP($B238,#REF!,COLUMN(AT238)-1,FALSE)),"")</f>
        <v/>
      </c>
      <c r="AU238" s="53" t="str">
        <f>IFERROR(IF(VLOOKUP($B238,#REF!,COLUMN(AU238)-1,FALSE)="","",VLOOKUP($B238,#REF!,COLUMN(AU238)-1,FALSE)),"")</f>
        <v/>
      </c>
      <c r="AV238" s="53" t="str">
        <f>IFERROR(IF(VLOOKUP($B238,#REF!,COLUMN(AV238)-1,FALSE)="","",VLOOKUP($B238,#REF!,COLUMN(AV238)-1,FALSE)),"")</f>
        <v/>
      </c>
      <c r="AW238" s="53" t="str">
        <f>IFERROR(IF(VLOOKUP($B238,#REF!,COLUMN(AW238)-1,FALSE)="","",VLOOKUP($B238,#REF!,COLUMN(AW238)-1,FALSE)),"")</f>
        <v/>
      </c>
      <c r="AX238" s="53" t="str">
        <f>IFERROR(IF(VLOOKUP($B238,#REF!,COLUMN(AX238)-1,FALSE)="","",VLOOKUP($B238,#REF!,COLUMN(AX238)-1,FALSE)),"")</f>
        <v/>
      </c>
      <c r="AY238" s="53" t="str">
        <f>IFERROR(IF(VLOOKUP($B238,#REF!,COLUMN(AY238)-1,FALSE)="","",VLOOKUP($B238,#REF!,COLUMN(AY238)-1,FALSE)),"")</f>
        <v/>
      </c>
      <c r="AZ238" s="53" t="str">
        <f>IFERROR(IF(VLOOKUP($B238,#REF!,COLUMN(AZ238)-1,FALSE)="","",VLOOKUP($B238,#REF!,COLUMN(AZ238)-1,FALSE)),"")</f>
        <v/>
      </c>
      <c r="BA238" s="53" t="str">
        <f>IFERROR(IF(VLOOKUP($B238,#REF!,COLUMN(BA238)-1,FALSE)="","",VLOOKUP($B238,#REF!,COLUMN(BA238)-1,FALSE)),"")</f>
        <v/>
      </c>
      <c r="BB238" s="53" t="str">
        <f>IFERROR(IF(VLOOKUP($B238,#REF!,COLUMN(BB238)-1,FALSE)="","",VLOOKUP($B238,#REF!,COLUMN(BB238)-1,FALSE)),"")</f>
        <v/>
      </c>
      <c r="BC238" s="53" t="str">
        <f>IFERROR(IF(VLOOKUP($B238,#REF!,COLUMN(BC238)-1,FALSE)="","",VLOOKUP($B238,#REF!,COLUMN(BC238)-1,FALSE)),"")</f>
        <v/>
      </c>
      <c r="BD238" s="53" t="str">
        <f>IFERROR(IF(VLOOKUP($B238,#REF!,COLUMN(BD238)-1,FALSE)="","",VLOOKUP($B238,#REF!,COLUMN(BD238)-1,FALSE)),"")</f>
        <v/>
      </c>
      <c r="BE238" s="53" t="str">
        <f>IFERROR(IF(VLOOKUP($B238,#REF!,COLUMN(BE238)-1,FALSE)="","",VLOOKUP($B238,#REF!,COLUMN(BE238)-1,FALSE)),"")</f>
        <v/>
      </c>
      <c r="BF238" s="53" t="str">
        <f>IFERROR(IF(VLOOKUP($B238,#REF!,COLUMN(BF238)-1,FALSE)="","",VLOOKUP($B238,#REF!,COLUMN(BF238)-1,FALSE)),"")</f>
        <v/>
      </c>
      <c r="BG238" s="53" t="str">
        <f>IFERROR(IF(VLOOKUP($B238,#REF!,COLUMN(BG238)-1,FALSE)="","",VLOOKUP($B238,#REF!,COLUMN(BG238)-1,FALSE)),"")</f>
        <v/>
      </c>
      <c r="BH238" s="53" t="str">
        <f>IFERROR(IF(VLOOKUP($B238,#REF!,COLUMN(BH238)-1,FALSE)="","",VLOOKUP($B238,#REF!,COLUMN(BH238)-1,FALSE)),"")</f>
        <v/>
      </c>
      <c r="BI238" s="53" t="str">
        <f>IFERROR(IF(VLOOKUP($B238,#REF!,COLUMN(BI238)-1,FALSE)="","",VLOOKUP($B238,#REF!,COLUMN(BI238)-1,FALSE)),"")</f>
        <v/>
      </c>
      <c r="BJ238" s="53" t="str">
        <f>IFERROR(IF(VLOOKUP($B238,#REF!,COLUMN(BJ238)-1,FALSE)="","",VLOOKUP($B238,#REF!,COLUMN(BJ238)-1,FALSE)),"")</f>
        <v/>
      </c>
      <c r="BK238" s="24" t="str">
        <f>IFERROR(IF(VLOOKUP($B238,#REF!,COLUMN(BK238)-1,FALSE)="","",VLOOKUP($B238,#REF!,COLUMN(BK238)-1,FALSE)),"")</f>
        <v/>
      </c>
      <c r="BL238" s="54" t="str">
        <f>IFERROR(IF(VLOOKUP($B238,#REF!,COLUMN(BL238)-1,FALSE)="","",VLOOKUP($B238,#REF!,COLUMN(BL238)-1,FALSE)),"")</f>
        <v/>
      </c>
      <c r="BM238" s="54" t="str">
        <f>IFERROR(IF(VLOOKUP($B238,#REF!,COLUMN(BM238)-1,FALSE)="","",VLOOKUP($B238,#REF!,COLUMN(BM238)-1,FALSE)),"")</f>
        <v/>
      </c>
      <c r="BN238" s="101" t="str">
        <f>IFERROR(VLOOKUP($B238,[1]④カッコ付け数値!$A$14:$CN$115,82,FALSE),"")</f>
        <v/>
      </c>
      <c r="BO238" s="102" t="str">
        <f>IFERROR(VLOOKUP($B238,[1]④カッコ付け数値!$A$14:$CN$115,83,FALSE),"")</f>
        <v/>
      </c>
      <c r="BP238" s="102" t="str">
        <f>IFERROR(VLOOKUP($B238,'[1]④カッコ付け数値 (原本)'!$A$14:$CF$115,83,FALSE),"")</f>
        <v/>
      </c>
      <c r="BQ238" s="103" t="str">
        <f>IFERROR(VLOOKUP($B238,'[1]④カッコ付け数値 (原本)'!$A$14:$CF$115,84,FALSE),"")</f>
        <v/>
      </c>
    </row>
    <row r="239" spans="1:69" ht="42" customHeight="1">
      <c r="A239" s="51" t="str">
        <f t="shared" si="23"/>
        <v/>
      </c>
      <c r="B239" s="98" t="s">
        <v>7985</v>
      </c>
      <c r="C239" s="52"/>
      <c r="D239" s="52"/>
      <c r="E239" s="24" t="str">
        <f>IFERROR(IF(VLOOKUP($B239,#REF!,COLUMN(E239)-1,FALSE)="","",VLOOKUP($B239,#REF!,COLUMN(E239)-1,FALSE)),"")</f>
        <v/>
      </c>
      <c r="F239" s="53" t="str">
        <f>IFERROR(IF(VLOOKUP($B239,#REF!,COLUMN(F239)-1,FALSE)="","",VLOOKUP($B239,#REF!,COLUMN(F239)-1,FALSE)),"")</f>
        <v/>
      </c>
      <c r="G239" s="53" t="str">
        <f>IFERROR(IF(VLOOKUP($B239,#REF!,COLUMN(G239)-1,FALSE)="","",VLOOKUP($B239,#REF!,COLUMN(G239)-1,FALSE)),"")</f>
        <v/>
      </c>
      <c r="H239" s="53" t="str">
        <f>IFERROR(IF(VLOOKUP($B239,#REF!,COLUMN(H239)-1,FALSE)="","",VLOOKUP($B239,#REF!,COLUMN(H239)-1,FALSE)),"")</f>
        <v/>
      </c>
      <c r="I239" s="53" t="str">
        <f>IFERROR(IF(VLOOKUP($B239,#REF!,COLUMN(I239)-1,FALSE)="","",VLOOKUP($B239,#REF!,COLUMN(I239)-1,FALSE)),"")</f>
        <v/>
      </c>
      <c r="J239" s="53" t="str">
        <f>IFERROR(IF(VLOOKUP($B239,#REF!,COLUMN(J239)-1,FALSE)="","",VLOOKUP($B239,#REF!,COLUMN(J239)-1,FALSE)),"")</f>
        <v/>
      </c>
      <c r="K239" s="53" t="str">
        <f>IFERROR(IF(VLOOKUP($B239,#REF!,COLUMN(K239)-1,FALSE)="","",VLOOKUP($B239,#REF!,COLUMN(K239)-1,FALSE)),"")</f>
        <v/>
      </c>
      <c r="L239" s="53" t="str">
        <f>IFERROR(IF(VLOOKUP($B239,#REF!,COLUMN(L239)-1,FALSE)="","",VLOOKUP($B239,#REF!,COLUMN(L239)-1,FALSE)),"")</f>
        <v/>
      </c>
      <c r="M239" s="53" t="str">
        <f>IFERROR(IF(VLOOKUP($B239,#REF!,COLUMN(M239)-1,FALSE)="","",VLOOKUP($B239,#REF!,COLUMN(M239)-1,FALSE)),"")</f>
        <v/>
      </c>
      <c r="N239" s="53" t="str">
        <f>IFERROR(IF(VLOOKUP($B239,#REF!,COLUMN(N239)-1,FALSE)="","",VLOOKUP($B239,#REF!,COLUMN(N239)-1,FALSE)),"")</f>
        <v/>
      </c>
      <c r="O239" s="53" t="str">
        <f>IFERROR(IF(VLOOKUP($B239,#REF!,COLUMN(O239)-1,FALSE)="","",VLOOKUP($B239,#REF!,COLUMN(O239)-1,FALSE)),"")</f>
        <v/>
      </c>
      <c r="P239" s="53" t="str">
        <f>IFERROR(IF(VLOOKUP($B239,#REF!,COLUMN(P239)-1,FALSE)="","",VLOOKUP($B239,#REF!,COLUMN(P239)-1,FALSE)),"")</f>
        <v/>
      </c>
      <c r="Q239" s="53" t="str">
        <f>IFERROR(IF(VLOOKUP($B239,#REF!,COLUMN(Q239)-1,FALSE)="","",VLOOKUP($B239,#REF!,COLUMN(Q239)-1,FALSE)),"")</f>
        <v/>
      </c>
      <c r="R239" s="53" t="str">
        <f>IFERROR(IF(VLOOKUP($B239,#REF!,COLUMN(R239)-1,FALSE)="","",VLOOKUP($B239,#REF!,COLUMN(R239)-1,FALSE)),"")</f>
        <v/>
      </c>
      <c r="S239" s="53" t="str">
        <f>IFERROR(IF(VLOOKUP($B239,#REF!,COLUMN(S239)-1,FALSE)="","",VLOOKUP($B239,#REF!,COLUMN(S239)-1,FALSE)),"")</f>
        <v/>
      </c>
      <c r="T239" s="53" t="str">
        <f>IFERROR(IF(VLOOKUP($B239,#REF!,COLUMN(T239)-1,FALSE)="","",VLOOKUP($B239,#REF!,COLUMN(T239)-1,FALSE)),"")</f>
        <v/>
      </c>
      <c r="U239" s="53" t="str">
        <f>IFERROR(IF(VLOOKUP($B239,#REF!,COLUMN(U239)-1,FALSE)="","",VLOOKUP($B239,#REF!,COLUMN(U239)-1,FALSE)),"")</f>
        <v/>
      </c>
      <c r="V239" s="53" t="str">
        <f>IFERROR(IF(VLOOKUP($B239,#REF!,COLUMN(V239)-1,FALSE)="","",VLOOKUP($B239,#REF!,COLUMN(V239)-1,FALSE)),"")</f>
        <v/>
      </c>
      <c r="W239" s="53" t="str">
        <f>IFERROR(IF(VLOOKUP($B239,#REF!,COLUMN(W239)-1,FALSE)="","",VLOOKUP($B239,#REF!,COLUMN(W239)-1,FALSE)),"")</f>
        <v/>
      </c>
      <c r="X239" s="53" t="str">
        <f>IFERROR(IF(VLOOKUP($B239,#REF!,COLUMN(X239)-1,FALSE)="","",VLOOKUP($B239,#REF!,COLUMN(X239)-1,FALSE)),"")</f>
        <v/>
      </c>
      <c r="Y239" s="53" t="str">
        <f>IFERROR(IF(VLOOKUP($B239,#REF!,COLUMN(Y239)-1,FALSE)="","",VLOOKUP($B239,#REF!,COLUMN(Y239)-1,FALSE)),"")</f>
        <v/>
      </c>
      <c r="Z239" s="53" t="str">
        <f>IFERROR(IF(VLOOKUP($B239,#REF!,COLUMN(Z239)-1,FALSE)="","",VLOOKUP($B239,#REF!,COLUMN(Z239)-1,FALSE)),"")</f>
        <v/>
      </c>
      <c r="AA239" s="53" t="str">
        <f>IFERROR(IF(VLOOKUP($B239,#REF!,COLUMN(AA239)-1,FALSE)="","",VLOOKUP($B239,#REF!,COLUMN(AA239)-1,FALSE)),"")</f>
        <v/>
      </c>
      <c r="AB239" s="53" t="str">
        <f>IFERROR(IF(VLOOKUP($B239,#REF!,COLUMN(AB239)-1,FALSE)="","",VLOOKUP($B239,#REF!,COLUMN(AB239)-1,FALSE)),"")</f>
        <v/>
      </c>
      <c r="AC239" s="53" t="str">
        <f>IFERROR(IF(VLOOKUP($B239,#REF!,COLUMN(AC239)-1,FALSE)="","",VLOOKUP($B239,#REF!,COLUMN(AC239)-1,FALSE)),"")</f>
        <v/>
      </c>
      <c r="AD239" s="53" t="str">
        <f>IFERROR(IF(VLOOKUP($B239,#REF!,COLUMN(AD239)-1,FALSE)="","",VLOOKUP($B239,#REF!,COLUMN(AD239)-1,FALSE)),"")</f>
        <v/>
      </c>
      <c r="AE239" s="53" t="str">
        <f>IFERROR(IF(VLOOKUP($B239,#REF!,COLUMN(AE239)-1,FALSE)="","",VLOOKUP($B239,#REF!,COLUMN(AE239)-1,FALSE)),"")</f>
        <v/>
      </c>
      <c r="AF239" s="53" t="str">
        <f>IFERROR(IF(VLOOKUP($B239,#REF!,COLUMN(AF239)-1,FALSE)="","",VLOOKUP($B239,#REF!,COLUMN(AF239)-1,FALSE)),"")</f>
        <v/>
      </c>
      <c r="AG239" s="53" t="str">
        <f>IFERROR(IF(VLOOKUP($B239,#REF!,COLUMN(AG239)-1,FALSE)="","",VLOOKUP($B239,#REF!,COLUMN(AG239)-1,FALSE)),"")</f>
        <v/>
      </c>
      <c r="AH239" s="53" t="str">
        <f>IFERROR(IF(VLOOKUP($B239,#REF!,COLUMN(AH239)-1,FALSE)="","",VLOOKUP($B239,#REF!,COLUMN(AH239)-1,FALSE)),"")</f>
        <v/>
      </c>
      <c r="AI239" s="53" t="str">
        <f>IFERROR(IF(VLOOKUP($B239,#REF!,COLUMN(AI239)-1,FALSE)="","",VLOOKUP($B239,#REF!,COLUMN(AI239)-1,FALSE)),"")</f>
        <v/>
      </c>
      <c r="AJ239" s="53" t="str">
        <f>IFERROR(IF(VLOOKUP($B239,#REF!,COLUMN(AJ239)-1,FALSE)="","",VLOOKUP($B239,#REF!,COLUMN(AJ239)-1,FALSE)),"")</f>
        <v/>
      </c>
      <c r="AK239" s="53" t="str">
        <f>IFERROR(IF(VLOOKUP($B239,#REF!,COLUMN(AK239)-1,FALSE)="","",VLOOKUP($B239,#REF!,COLUMN(AK239)-1,FALSE)),"")</f>
        <v/>
      </c>
      <c r="AL239" s="53" t="str">
        <f>IFERROR(IF(VLOOKUP($B239,#REF!,COLUMN(AL239)-1,FALSE)="","",VLOOKUP($B239,#REF!,COLUMN(AL239)-1,FALSE)),"")</f>
        <v/>
      </c>
      <c r="AM239" s="53" t="str">
        <f>IFERROR(IF(VLOOKUP($B239,#REF!,COLUMN(AM239)-1,FALSE)="","",VLOOKUP($B239,#REF!,COLUMN(AM239)-1,FALSE)),"")</f>
        <v/>
      </c>
      <c r="AN239" s="53" t="str">
        <f>IFERROR(IF(VLOOKUP($B239,#REF!,COLUMN(AN239)-1,FALSE)="","",VLOOKUP($B239,#REF!,COLUMN(AN239)-1,FALSE)),"")</f>
        <v/>
      </c>
      <c r="AO239" s="53" t="str">
        <f>IFERROR(IF(VLOOKUP($B239,#REF!,COLUMN(AO239)-1,FALSE)="","",VLOOKUP($B239,#REF!,COLUMN(AO239)-1,FALSE)),"")</f>
        <v/>
      </c>
      <c r="AP239" s="53" t="str">
        <f>IFERROR(IF(VLOOKUP($B239,#REF!,COLUMN(AP239)-1,FALSE)="","",VLOOKUP($B239,#REF!,COLUMN(AP239)-1,FALSE)),"")</f>
        <v/>
      </c>
      <c r="AQ239" s="53" t="str">
        <f>IFERROR(IF(VLOOKUP($B239,#REF!,COLUMN(AQ239)-1,FALSE)="","",VLOOKUP($B239,#REF!,COLUMN(AQ239)-1,FALSE)),"")</f>
        <v/>
      </c>
      <c r="AR239" s="53" t="str">
        <f>IFERROR(IF(VLOOKUP($B239,#REF!,COLUMN(AR239)-1,FALSE)="","",VLOOKUP($B239,#REF!,COLUMN(AR239)-1,FALSE)),"")</f>
        <v/>
      </c>
      <c r="AS239" s="53" t="str">
        <f>IFERROR(IF(VLOOKUP($B239,#REF!,COLUMN(AS239)-1,FALSE)="","",VLOOKUP($B239,#REF!,COLUMN(AS239)-1,FALSE)),"")</f>
        <v/>
      </c>
      <c r="AT239" s="53" t="str">
        <f>IFERROR(IF(VLOOKUP($B239,#REF!,COLUMN(AT239)-1,FALSE)="","",VLOOKUP($B239,#REF!,COLUMN(AT239)-1,FALSE)),"")</f>
        <v/>
      </c>
      <c r="AU239" s="53" t="str">
        <f>IFERROR(IF(VLOOKUP($B239,#REF!,COLUMN(AU239)-1,FALSE)="","",VLOOKUP($B239,#REF!,COLUMN(AU239)-1,FALSE)),"")</f>
        <v/>
      </c>
      <c r="AV239" s="53" t="str">
        <f>IFERROR(IF(VLOOKUP($B239,#REF!,COLUMN(AV239)-1,FALSE)="","",VLOOKUP($B239,#REF!,COLUMN(AV239)-1,FALSE)),"")</f>
        <v/>
      </c>
      <c r="AW239" s="53" t="str">
        <f>IFERROR(IF(VLOOKUP($B239,#REF!,COLUMN(AW239)-1,FALSE)="","",VLOOKUP($B239,#REF!,COLUMN(AW239)-1,FALSE)),"")</f>
        <v/>
      </c>
      <c r="AX239" s="53" t="str">
        <f>IFERROR(IF(VLOOKUP($B239,#REF!,COLUMN(AX239)-1,FALSE)="","",VLOOKUP($B239,#REF!,COLUMN(AX239)-1,FALSE)),"")</f>
        <v/>
      </c>
      <c r="AY239" s="53" t="str">
        <f>IFERROR(IF(VLOOKUP($B239,#REF!,COLUMN(AY239)-1,FALSE)="","",VLOOKUP($B239,#REF!,COLUMN(AY239)-1,FALSE)),"")</f>
        <v/>
      </c>
      <c r="AZ239" s="53" t="str">
        <f>IFERROR(IF(VLOOKUP($B239,#REF!,COLUMN(AZ239)-1,FALSE)="","",VLOOKUP($B239,#REF!,COLUMN(AZ239)-1,FALSE)),"")</f>
        <v/>
      </c>
      <c r="BA239" s="53" t="str">
        <f>IFERROR(IF(VLOOKUP($B239,#REF!,COLUMN(BA239)-1,FALSE)="","",VLOOKUP($B239,#REF!,COLUMN(BA239)-1,FALSE)),"")</f>
        <v/>
      </c>
      <c r="BB239" s="53" t="str">
        <f>IFERROR(IF(VLOOKUP($B239,#REF!,COLUMN(BB239)-1,FALSE)="","",VLOOKUP($B239,#REF!,COLUMN(BB239)-1,FALSE)),"")</f>
        <v/>
      </c>
      <c r="BC239" s="53" t="str">
        <f>IFERROR(IF(VLOOKUP($B239,#REF!,COLUMN(BC239)-1,FALSE)="","",VLOOKUP($B239,#REF!,COLUMN(BC239)-1,FALSE)),"")</f>
        <v/>
      </c>
      <c r="BD239" s="53" t="str">
        <f>IFERROR(IF(VLOOKUP($B239,#REF!,COLUMN(BD239)-1,FALSE)="","",VLOOKUP($B239,#REF!,COLUMN(BD239)-1,FALSE)),"")</f>
        <v/>
      </c>
      <c r="BE239" s="53" t="str">
        <f>IFERROR(IF(VLOOKUP($B239,#REF!,COLUMN(BE239)-1,FALSE)="","",VLOOKUP($B239,#REF!,COLUMN(BE239)-1,FALSE)),"")</f>
        <v/>
      </c>
      <c r="BF239" s="53" t="str">
        <f>IFERROR(IF(VLOOKUP($B239,#REF!,COLUMN(BF239)-1,FALSE)="","",VLOOKUP($B239,#REF!,COLUMN(BF239)-1,FALSE)),"")</f>
        <v/>
      </c>
      <c r="BG239" s="53" t="str">
        <f>IFERROR(IF(VLOOKUP($B239,#REF!,COLUMN(BG239)-1,FALSE)="","",VLOOKUP($B239,#REF!,COLUMN(BG239)-1,FALSE)),"")</f>
        <v/>
      </c>
      <c r="BH239" s="53" t="str">
        <f>IFERROR(IF(VLOOKUP($B239,#REF!,COLUMN(BH239)-1,FALSE)="","",VLOOKUP($B239,#REF!,COLUMN(BH239)-1,FALSE)),"")</f>
        <v/>
      </c>
      <c r="BI239" s="53" t="str">
        <f>IFERROR(IF(VLOOKUP($B239,#REF!,COLUMN(BI239)-1,FALSE)="","",VLOOKUP($B239,#REF!,COLUMN(BI239)-1,FALSE)),"")</f>
        <v/>
      </c>
      <c r="BJ239" s="53" t="str">
        <f>IFERROR(IF(VLOOKUP($B239,#REF!,COLUMN(BJ239)-1,FALSE)="","",VLOOKUP($B239,#REF!,COLUMN(BJ239)-1,FALSE)),"")</f>
        <v/>
      </c>
      <c r="BK239" s="24" t="str">
        <f>IFERROR(IF(VLOOKUP($B239,#REF!,COLUMN(BK239)-1,FALSE)="","",VLOOKUP($B239,#REF!,COLUMN(BK239)-1,FALSE)),"")</f>
        <v/>
      </c>
      <c r="BL239" s="54" t="str">
        <f>IFERROR(IF(VLOOKUP($B239,#REF!,COLUMN(BL239)-1,FALSE)="","",VLOOKUP($B239,#REF!,COLUMN(BL239)-1,FALSE)),"")</f>
        <v/>
      </c>
      <c r="BM239" s="54" t="str">
        <f>IFERROR(IF(VLOOKUP($B239,#REF!,COLUMN(BM239)-1,FALSE)="","",VLOOKUP($B239,#REF!,COLUMN(BM239)-1,FALSE)),"")</f>
        <v/>
      </c>
      <c r="BN239" s="101" t="str">
        <f>IFERROR(VLOOKUP($B239,[1]④カッコ付け数値!$A$14:$CN$115,82,FALSE),"")</f>
        <v/>
      </c>
      <c r="BO239" s="102" t="str">
        <f>IFERROR(VLOOKUP($B239,[1]④カッコ付け数値!$A$14:$CN$115,83,FALSE),"")</f>
        <v/>
      </c>
      <c r="BP239" s="102">
        <f>IFERROR(VLOOKUP($B239,'[1]④カッコ付け数値 (原本)'!$A$14:$CF$115,83,FALSE),"")</f>
        <v>0</v>
      </c>
      <c r="BQ239" s="103" t="str">
        <f>IFERROR(VLOOKUP($B239,'[1]④カッコ付け数値 (原本)'!$A$14:$CF$115,84,FALSE),"")</f>
        <v>分析</v>
      </c>
    </row>
    <row r="240" spans="1:69" ht="42" customHeight="1">
      <c r="A240" s="51" t="str">
        <f t="shared" si="23"/>
        <v/>
      </c>
      <c r="B240" s="98" t="s">
        <v>8068</v>
      </c>
      <c r="C240" s="52"/>
      <c r="D240" s="52"/>
      <c r="E240" s="24" t="str">
        <f>CONCATENATE("(",E239,")")</f>
        <v>()</v>
      </c>
      <c r="F240" s="53" t="str">
        <f>IFERROR(IF(VLOOKUP($B240,#REF!,COLUMN(F240)-1,FALSE)="","",VLOOKUP($B240,#REF!,COLUMN(F240)-1,FALSE)),"")</f>
        <v/>
      </c>
      <c r="G240" s="53" t="str">
        <f>IFERROR(IF(VLOOKUP($B240,#REF!,COLUMN(G240)-1,FALSE)="","",VLOOKUP($B240,#REF!,COLUMN(G240)-1,FALSE)),"")</f>
        <v/>
      </c>
      <c r="H240" s="53" t="str">
        <f>IFERROR(IF(VLOOKUP($B240,#REF!,COLUMN(H240)-1,FALSE)="","",VLOOKUP($B240,#REF!,COLUMN(H240)-1,FALSE)),"")</f>
        <v/>
      </c>
      <c r="I240" s="53" t="str">
        <f>IFERROR(IF(VLOOKUP($B240,#REF!,COLUMN(I240)-1,FALSE)="","",VLOOKUP($B240,#REF!,COLUMN(I240)-1,FALSE)),"")</f>
        <v/>
      </c>
      <c r="J240" s="53" t="str">
        <f>IFERROR(IF(VLOOKUP($B240,#REF!,COLUMN(J240)-1,FALSE)="","",VLOOKUP($B240,#REF!,COLUMN(J240)-1,FALSE)),"")</f>
        <v/>
      </c>
      <c r="K240" s="53" t="str">
        <f>IFERROR(IF(VLOOKUP($B240,#REF!,COLUMN(K240)-1,FALSE)="","",VLOOKUP($B240,#REF!,COLUMN(K240)-1,FALSE)),"")</f>
        <v/>
      </c>
      <c r="L240" s="53" t="str">
        <f>IFERROR(IF(VLOOKUP($B240,#REF!,COLUMN(L240)-1,FALSE)="","",VLOOKUP($B240,#REF!,COLUMN(L240)-1,FALSE)),"")</f>
        <v/>
      </c>
      <c r="M240" s="53" t="str">
        <f>IFERROR(IF(VLOOKUP($B240,#REF!,COLUMN(M240)-1,FALSE)="","",VLOOKUP($B240,#REF!,COLUMN(M240)-1,FALSE)),"")</f>
        <v/>
      </c>
      <c r="N240" s="53" t="str">
        <f>IFERROR(IF(VLOOKUP($B240,#REF!,COLUMN(N240)-1,FALSE)="","",VLOOKUP($B240,#REF!,COLUMN(N240)-1,FALSE)),"")</f>
        <v/>
      </c>
      <c r="O240" s="53" t="str">
        <f>IFERROR(IF(VLOOKUP($B240,#REF!,COLUMN(O240)-1,FALSE)="","",VLOOKUP($B240,#REF!,COLUMN(O240)-1,FALSE)),"")</f>
        <v/>
      </c>
      <c r="P240" s="53" t="str">
        <f>IFERROR(IF(VLOOKUP($B240,#REF!,COLUMN(P240)-1,FALSE)="","",VLOOKUP($B240,#REF!,COLUMN(P240)-1,FALSE)),"")</f>
        <v/>
      </c>
      <c r="Q240" s="53" t="str">
        <f>IFERROR(IF(VLOOKUP($B240,#REF!,COLUMN(Q240)-1,FALSE)="","",VLOOKUP($B240,#REF!,COLUMN(Q240)-1,FALSE)),"")</f>
        <v/>
      </c>
      <c r="R240" s="53" t="str">
        <f>IFERROR(IF(VLOOKUP($B240,#REF!,COLUMN(R240)-1,FALSE)="","",VLOOKUP($B240,#REF!,COLUMN(R240)-1,FALSE)),"")</f>
        <v/>
      </c>
      <c r="S240" s="53" t="str">
        <f>IFERROR(IF(VLOOKUP($B240,#REF!,COLUMN(S240)-1,FALSE)="","",VLOOKUP($B240,#REF!,COLUMN(S240)-1,FALSE)),"")</f>
        <v/>
      </c>
      <c r="T240" s="53" t="str">
        <f>IFERROR(IF(VLOOKUP($B240,#REF!,COLUMN(T240)-1,FALSE)="","",VLOOKUP($B240,#REF!,COLUMN(T240)-1,FALSE)),"")</f>
        <v/>
      </c>
      <c r="U240" s="53" t="str">
        <f>IFERROR(IF(VLOOKUP($B240,#REF!,COLUMN(U240)-1,FALSE)="","",VLOOKUP($B240,#REF!,COLUMN(U240)-1,FALSE)),"")</f>
        <v/>
      </c>
      <c r="V240" s="53" t="str">
        <f>IFERROR(IF(VLOOKUP($B240,#REF!,COLUMN(V240)-1,FALSE)="","",VLOOKUP($B240,#REF!,COLUMN(V240)-1,FALSE)),"")</f>
        <v/>
      </c>
      <c r="W240" s="53" t="str">
        <f>IFERROR(IF(VLOOKUP($B240,#REF!,COLUMN(W240)-1,FALSE)="","",VLOOKUP($B240,#REF!,COLUMN(W240)-1,FALSE)),"")</f>
        <v/>
      </c>
      <c r="X240" s="53" t="str">
        <f>IFERROR(IF(VLOOKUP($B240,#REF!,COLUMN(X240)-1,FALSE)="","",VLOOKUP($B240,#REF!,COLUMN(X240)-1,FALSE)),"")</f>
        <v/>
      </c>
      <c r="Y240" s="53" t="str">
        <f>IFERROR(IF(VLOOKUP($B240,#REF!,COLUMN(Y240)-1,FALSE)="","",VLOOKUP($B240,#REF!,COLUMN(Y240)-1,FALSE)),"")</f>
        <v/>
      </c>
      <c r="Z240" s="53" t="str">
        <f>IFERROR(IF(VLOOKUP($B240,#REF!,COLUMN(Z240)-1,FALSE)="","",VLOOKUP($B240,#REF!,COLUMN(Z240)-1,FALSE)),"")</f>
        <v/>
      </c>
      <c r="AA240" s="53" t="str">
        <f>IFERROR(IF(VLOOKUP($B240,#REF!,COLUMN(AA240)-1,FALSE)="","",VLOOKUP($B240,#REF!,COLUMN(AA240)-1,FALSE)),"")</f>
        <v/>
      </c>
      <c r="AB240" s="53" t="str">
        <f>IFERROR(IF(VLOOKUP($B240,#REF!,COLUMN(AB240)-1,FALSE)="","",VLOOKUP($B240,#REF!,COLUMN(AB240)-1,FALSE)),"")</f>
        <v/>
      </c>
      <c r="AC240" s="53" t="str">
        <f>IFERROR(IF(VLOOKUP($B240,#REF!,COLUMN(AC240)-1,FALSE)="","",VLOOKUP($B240,#REF!,COLUMN(AC240)-1,FALSE)),"")</f>
        <v/>
      </c>
      <c r="AD240" s="53" t="str">
        <f>IFERROR(IF(VLOOKUP($B240,#REF!,COLUMN(AD240)-1,FALSE)="","",VLOOKUP($B240,#REF!,COLUMN(AD240)-1,FALSE)),"")</f>
        <v/>
      </c>
      <c r="AE240" s="53" t="str">
        <f>IFERROR(IF(VLOOKUP($B240,#REF!,COLUMN(AE240)-1,FALSE)="","",VLOOKUP($B240,#REF!,COLUMN(AE240)-1,FALSE)),"")</f>
        <v/>
      </c>
      <c r="AF240" s="53" t="str">
        <f>IFERROR(IF(VLOOKUP($B240,#REF!,COLUMN(AF240)-1,FALSE)="","",VLOOKUP($B240,#REF!,COLUMN(AF240)-1,FALSE)),"")</f>
        <v/>
      </c>
      <c r="AG240" s="53" t="str">
        <f>IFERROR(IF(VLOOKUP($B240,#REF!,COLUMN(AG240)-1,FALSE)="","",VLOOKUP($B240,#REF!,COLUMN(AG240)-1,FALSE)),"")</f>
        <v/>
      </c>
      <c r="AH240" s="53" t="str">
        <f>IFERROR(IF(VLOOKUP($B240,#REF!,COLUMN(AH240)-1,FALSE)="","",VLOOKUP($B240,#REF!,COLUMN(AH240)-1,FALSE)),"")</f>
        <v/>
      </c>
      <c r="AI240" s="53" t="str">
        <f>IFERROR(IF(VLOOKUP($B240,#REF!,COLUMN(AI240)-1,FALSE)="","",VLOOKUP($B240,#REF!,COLUMN(AI240)-1,FALSE)),"")</f>
        <v/>
      </c>
      <c r="AJ240" s="53" t="str">
        <f>IFERROR(IF(VLOOKUP($B240,#REF!,COLUMN(AJ240)-1,FALSE)="","",VLOOKUP($B240,#REF!,COLUMN(AJ240)-1,FALSE)),"")</f>
        <v/>
      </c>
      <c r="AK240" s="53" t="str">
        <f>IFERROR(IF(VLOOKUP($B240,#REF!,COLUMN(AK240)-1,FALSE)="","",VLOOKUP($B240,#REF!,COLUMN(AK240)-1,FALSE)),"")</f>
        <v/>
      </c>
      <c r="AL240" s="53" t="str">
        <f>IFERROR(IF(VLOOKUP($B240,#REF!,COLUMN(AL240)-1,FALSE)="","",VLOOKUP($B240,#REF!,COLUMN(AL240)-1,FALSE)),"")</f>
        <v/>
      </c>
      <c r="AM240" s="53" t="str">
        <f>IFERROR(IF(VLOOKUP($B240,#REF!,COLUMN(AM240)-1,FALSE)="","",VLOOKUP($B240,#REF!,COLUMN(AM240)-1,FALSE)),"")</f>
        <v/>
      </c>
      <c r="AN240" s="53" t="str">
        <f>IFERROR(IF(VLOOKUP($B240,#REF!,COLUMN(AN240)-1,FALSE)="","",VLOOKUP($B240,#REF!,COLUMN(AN240)-1,FALSE)),"")</f>
        <v/>
      </c>
      <c r="AO240" s="53" t="str">
        <f>IFERROR(IF(VLOOKUP($B240,#REF!,COLUMN(AO240)-1,FALSE)="","",VLOOKUP($B240,#REF!,COLUMN(AO240)-1,FALSE)),"")</f>
        <v/>
      </c>
      <c r="AP240" s="53" t="str">
        <f>IFERROR(IF(VLOOKUP($B240,#REF!,COLUMN(AP240)-1,FALSE)="","",VLOOKUP($B240,#REF!,COLUMN(AP240)-1,FALSE)),"")</f>
        <v/>
      </c>
      <c r="AQ240" s="53" t="str">
        <f>IFERROR(IF(VLOOKUP($B240,#REF!,COLUMN(AQ240)-1,FALSE)="","",VLOOKUP($B240,#REF!,COLUMN(AQ240)-1,FALSE)),"")</f>
        <v/>
      </c>
      <c r="AR240" s="53" t="str">
        <f>IFERROR(IF(VLOOKUP($B240,#REF!,COLUMN(AR240)-1,FALSE)="","",VLOOKUP($B240,#REF!,COLUMN(AR240)-1,FALSE)),"")</f>
        <v/>
      </c>
      <c r="AS240" s="53" t="str">
        <f>IFERROR(IF(VLOOKUP($B240,#REF!,COLUMN(AS240)-1,FALSE)="","",VLOOKUP($B240,#REF!,COLUMN(AS240)-1,FALSE)),"")</f>
        <v/>
      </c>
      <c r="AT240" s="53" t="str">
        <f>IFERROR(IF(VLOOKUP($B240,#REF!,COLUMN(AT240)-1,FALSE)="","",VLOOKUP($B240,#REF!,COLUMN(AT240)-1,FALSE)),"")</f>
        <v/>
      </c>
      <c r="AU240" s="53" t="str">
        <f>IFERROR(IF(VLOOKUP($B240,#REF!,COLUMN(AU240)-1,FALSE)="","",VLOOKUP($B240,#REF!,COLUMN(AU240)-1,FALSE)),"")</f>
        <v/>
      </c>
      <c r="AV240" s="53" t="str">
        <f>IFERROR(IF(VLOOKUP($B240,#REF!,COLUMN(AV240)-1,FALSE)="","",VLOOKUP($B240,#REF!,COLUMN(AV240)-1,FALSE)),"")</f>
        <v/>
      </c>
      <c r="AW240" s="53" t="str">
        <f>IFERROR(IF(VLOOKUP($B240,#REF!,COLUMN(AW240)-1,FALSE)="","",VLOOKUP($B240,#REF!,COLUMN(AW240)-1,FALSE)),"")</f>
        <v/>
      </c>
      <c r="AX240" s="53" t="str">
        <f>IFERROR(IF(VLOOKUP($B240,#REF!,COLUMN(AX240)-1,FALSE)="","",VLOOKUP($B240,#REF!,COLUMN(AX240)-1,FALSE)),"")</f>
        <v/>
      </c>
      <c r="AY240" s="53" t="str">
        <f>IFERROR(IF(VLOOKUP($B240,#REF!,COLUMN(AY240)-1,FALSE)="","",VLOOKUP($B240,#REF!,COLUMN(AY240)-1,FALSE)),"")</f>
        <v/>
      </c>
      <c r="AZ240" s="53" t="str">
        <f>IFERROR(IF(VLOOKUP($B240,#REF!,COLUMN(AZ240)-1,FALSE)="","",VLOOKUP($B240,#REF!,COLUMN(AZ240)-1,FALSE)),"")</f>
        <v/>
      </c>
      <c r="BA240" s="53" t="str">
        <f>IFERROR(IF(VLOOKUP($B240,#REF!,COLUMN(BA240)-1,FALSE)="","",VLOOKUP($B240,#REF!,COLUMN(BA240)-1,FALSE)),"")</f>
        <v/>
      </c>
      <c r="BB240" s="53" t="str">
        <f>IFERROR(IF(VLOOKUP($B240,#REF!,COLUMN(BB240)-1,FALSE)="","",VLOOKUP($B240,#REF!,COLUMN(BB240)-1,FALSE)),"")</f>
        <v/>
      </c>
      <c r="BC240" s="53" t="str">
        <f>IFERROR(IF(VLOOKUP($B240,#REF!,COLUMN(BC240)-1,FALSE)="","",VLOOKUP($B240,#REF!,COLUMN(BC240)-1,FALSE)),"")</f>
        <v/>
      </c>
      <c r="BD240" s="53" t="str">
        <f>IFERROR(IF(VLOOKUP($B240,#REF!,COLUMN(BD240)-1,FALSE)="","",VLOOKUP($B240,#REF!,COLUMN(BD240)-1,FALSE)),"")</f>
        <v/>
      </c>
      <c r="BE240" s="53" t="str">
        <f>IFERROR(IF(VLOOKUP($B240,#REF!,COLUMN(BE240)-1,FALSE)="","",VLOOKUP($B240,#REF!,COLUMN(BE240)-1,FALSE)),"")</f>
        <v/>
      </c>
      <c r="BF240" s="53" t="str">
        <f>IFERROR(IF(VLOOKUP($B240,#REF!,COLUMN(BF240)-1,FALSE)="","",VLOOKUP($B240,#REF!,COLUMN(BF240)-1,FALSE)),"")</f>
        <v/>
      </c>
      <c r="BG240" s="53" t="str">
        <f>IFERROR(IF(VLOOKUP($B240,#REF!,COLUMN(BG240)-1,FALSE)="","",VLOOKUP($B240,#REF!,COLUMN(BG240)-1,FALSE)),"")</f>
        <v/>
      </c>
      <c r="BH240" s="53" t="str">
        <f>IFERROR(IF(VLOOKUP($B240,#REF!,COLUMN(BH240)-1,FALSE)="","",VLOOKUP($B240,#REF!,COLUMN(BH240)-1,FALSE)),"")</f>
        <v/>
      </c>
      <c r="BI240" s="53" t="str">
        <f>IFERROR(IF(VLOOKUP($B240,#REF!,COLUMN(BI240)-1,FALSE)="","",VLOOKUP($B240,#REF!,COLUMN(BI240)-1,FALSE)),"")</f>
        <v/>
      </c>
      <c r="BJ240" s="53" t="str">
        <f>IFERROR(IF(VLOOKUP($B240,#REF!,COLUMN(BJ240)-1,FALSE)="","",VLOOKUP($B240,#REF!,COLUMN(BJ240)-1,FALSE)),"")</f>
        <v/>
      </c>
      <c r="BK240" s="24" t="str">
        <f>IFERROR(IF(VLOOKUP($B240,#REF!,COLUMN(BK240)-1,FALSE)="","",VLOOKUP($B240,#REF!,COLUMN(BK240)-1,FALSE)),"")</f>
        <v/>
      </c>
      <c r="BL240" s="54" t="str">
        <f>IFERROR(IF(VLOOKUP($B240,#REF!,COLUMN(BL240)-1,FALSE)="","",VLOOKUP($B240,#REF!,COLUMN(BL240)-1,FALSE)),"")</f>
        <v/>
      </c>
      <c r="BM240" s="54" t="str">
        <f>IFERROR(IF(VLOOKUP($B240,#REF!,COLUMN(BM240)-1,FALSE)="","",VLOOKUP($B240,#REF!,COLUMN(BM240)-1,FALSE)),"")</f>
        <v/>
      </c>
      <c r="BN240" s="101" t="str">
        <f>IFERROR(VLOOKUP($B240,[1]④カッコ付け数値!$A$14:$CN$115,82,FALSE),"")</f>
        <v/>
      </c>
      <c r="BO240" s="102" t="str">
        <f>IFERROR(VLOOKUP($B240,[1]④カッコ付け数値!$A$14:$CN$115,83,FALSE),"")</f>
        <v/>
      </c>
      <c r="BP240" s="102" t="str">
        <f>IFERROR(VLOOKUP($B240,'[1]④カッコ付け数値 (原本)'!$A$14:$CF$115,83,FALSE),"")</f>
        <v/>
      </c>
      <c r="BQ240" s="103" t="str">
        <f>IFERROR(VLOOKUP($B240,'[1]④カッコ付け数値 (原本)'!$A$14:$CF$115,84,FALSE),"")</f>
        <v/>
      </c>
    </row>
    <row r="241" spans="1:69" ht="42" customHeight="1">
      <c r="A241" s="51" t="str">
        <f t="shared" si="23"/>
        <v/>
      </c>
      <c r="B241" s="98" t="s">
        <v>8175</v>
      </c>
      <c r="C241" s="52"/>
      <c r="D241" s="52"/>
      <c r="E241" s="24" t="str">
        <f>IFERROR(IF(VLOOKUP($B241,#REF!,COLUMN(E241)-1,FALSE)="","",VLOOKUP($B241,#REF!,COLUMN(E241)-1,FALSE)),"")</f>
        <v/>
      </c>
      <c r="F241" s="53" t="str">
        <f>IFERROR(IF(VLOOKUP($B241,#REF!,COLUMN(F241)-1,FALSE)="","",VLOOKUP($B241,#REF!,COLUMN(F241)-1,FALSE)),"")</f>
        <v/>
      </c>
      <c r="G241" s="53" t="str">
        <f>IFERROR(IF(VLOOKUP($B241,#REF!,COLUMN(G241)-1,FALSE)="","",VLOOKUP($B241,#REF!,COLUMN(G241)-1,FALSE)),"")</f>
        <v/>
      </c>
      <c r="H241" s="53" t="str">
        <f>IFERROR(IF(VLOOKUP($B241,#REF!,COLUMN(H241)-1,FALSE)="","",VLOOKUP($B241,#REF!,COLUMN(H241)-1,FALSE)),"")</f>
        <v/>
      </c>
      <c r="I241" s="53" t="str">
        <f>IFERROR(IF(VLOOKUP($B241,#REF!,COLUMN(I241)-1,FALSE)="","",VLOOKUP($B241,#REF!,COLUMN(I241)-1,FALSE)),"")</f>
        <v/>
      </c>
      <c r="J241" s="53" t="str">
        <f>IFERROR(IF(VLOOKUP($B241,#REF!,COLUMN(J241)-1,FALSE)="","",VLOOKUP($B241,#REF!,COLUMN(J241)-1,FALSE)),"")</f>
        <v/>
      </c>
      <c r="K241" s="53" t="str">
        <f>IFERROR(IF(VLOOKUP($B241,#REF!,COLUMN(K241)-1,FALSE)="","",VLOOKUP($B241,#REF!,COLUMN(K241)-1,FALSE)),"")</f>
        <v/>
      </c>
      <c r="L241" s="53" t="str">
        <f>IFERROR(IF(VLOOKUP($B241,#REF!,COLUMN(L241)-1,FALSE)="","",VLOOKUP($B241,#REF!,COLUMN(L241)-1,FALSE)),"")</f>
        <v/>
      </c>
      <c r="M241" s="53" t="str">
        <f>IFERROR(IF(VLOOKUP($B241,#REF!,COLUMN(M241)-1,FALSE)="","",VLOOKUP($B241,#REF!,COLUMN(M241)-1,FALSE)),"")</f>
        <v/>
      </c>
      <c r="N241" s="53" t="str">
        <f>IFERROR(IF(VLOOKUP($B241,#REF!,COLUMN(N241)-1,FALSE)="","",VLOOKUP($B241,#REF!,COLUMN(N241)-1,FALSE)),"")</f>
        <v/>
      </c>
      <c r="O241" s="53" t="str">
        <f>IFERROR(IF(VLOOKUP($B241,#REF!,COLUMN(O241)-1,FALSE)="","",VLOOKUP($B241,#REF!,COLUMN(O241)-1,FALSE)),"")</f>
        <v/>
      </c>
      <c r="P241" s="53" t="str">
        <f>IFERROR(IF(VLOOKUP($B241,#REF!,COLUMN(P241)-1,FALSE)="","",VLOOKUP($B241,#REF!,COLUMN(P241)-1,FALSE)),"")</f>
        <v/>
      </c>
      <c r="Q241" s="53" t="str">
        <f>IFERROR(IF(VLOOKUP($B241,#REF!,COLUMN(Q241)-1,FALSE)="","",VLOOKUP($B241,#REF!,COLUMN(Q241)-1,FALSE)),"")</f>
        <v/>
      </c>
      <c r="R241" s="53" t="str">
        <f>IFERROR(IF(VLOOKUP($B241,#REF!,COLUMN(R241)-1,FALSE)="","",VLOOKUP($B241,#REF!,COLUMN(R241)-1,FALSE)),"")</f>
        <v/>
      </c>
      <c r="S241" s="53" t="str">
        <f>IFERROR(IF(VLOOKUP($B241,#REF!,COLUMN(S241)-1,FALSE)="","",VLOOKUP($B241,#REF!,COLUMN(S241)-1,FALSE)),"")</f>
        <v/>
      </c>
      <c r="T241" s="53" t="str">
        <f>IFERROR(IF(VLOOKUP($B241,#REF!,COLUMN(T241)-1,FALSE)="","",VLOOKUP($B241,#REF!,COLUMN(T241)-1,FALSE)),"")</f>
        <v/>
      </c>
      <c r="U241" s="53" t="str">
        <f>IFERROR(IF(VLOOKUP($B241,#REF!,COLUMN(U241)-1,FALSE)="","",VLOOKUP($B241,#REF!,COLUMN(U241)-1,FALSE)),"")</f>
        <v/>
      </c>
      <c r="V241" s="53" t="str">
        <f>IFERROR(IF(VLOOKUP($B241,#REF!,COLUMN(V241)-1,FALSE)="","",VLOOKUP($B241,#REF!,COLUMN(V241)-1,FALSE)),"")</f>
        <v/>
      </c>
      <c r="W241" s="53" t="str">
        <f>IFERROR(IF(VLOOKUP($B241,#REF!,COLUMN(W241)-1,FALSE)="","",VLOOKUP($B241,#REF!,COLUMN(W241)-1,FALSE)),"")</f>
        <v/>
      </c>
      <c r="X241" s="53" t="str">
        <f>IFERROR(IF(VLOOKUP($B241,#REF!,COLUMN(X241)-1,FALSE)="","",VLOOKUP($B241,#REF!,COLUMN(X241)-1,FALSE)),"")</f>
        <v/>
      </c>
      <c r="Y241" s="53" t="str">
        <f>IFERROR(IF(VLOOKUP($B241,#REF!,COLUMN(Y241)-1,FALSE)="","",VLOOKUP($B241,#REF!,COLUMN(Y241)-1,FALSE)),"")</f>
        <v/>
      </c>
      <c r="Z241" s="53" t="str">
        <f>IFERROR(IF(VLOOKUP($B241,#REF!,COLUMN(Z241)-1,FALSE)="","",VLOOKUP($B241,#REF!,COLUMN(Z241)-1,FALSE)),"")</f>
        <v/>
      </c>
      <c r="AA241" s="53" t="str">
        <f>IFERROR(IF(VLOOKUP($B241,#REF!,COLUMN(AA241)-1,FALSE)="","",VLOOKUP($B241,#REF!,COLUMN(AA241)-1,FALSE)),"")</f>
        <v/>
      </c>
      <c r="AB241" s="53" t="str">
        <f>IFERROR(IF(VLOOKUP($B241,#REF!,COLUMN(AB241)-1,FALSE)="","",VLOOKUP($B241,#REF!,COLUMN(AB241)-1,FALSE)),"")</f>
        <v/>
      </c>
      <c r="AC241" s="53" t="str">
        <f>IFERROR(IF(VLOOKUP($B241,#REF!,COLUMN(AC241)-1,FALSE)="","",VLOOKUP($B241,#REF!,COLUMN(AC241)-1,FALSE)),"")</f>
        <v/>
      </c>
      <c r="AD241" s="53" t="str">
        <f>IFERROR(IF(VLOOKUP($B241,#REF!,COLUMN(AD241)-1,FALSE)="","",VLOOKUP($B241,#REF!,COLUMN(AD241)-1,FALSE)),"")</f>
        <v/>
      </c>
      <c r="AE241" s="53" t="str">
        <f>IFERROR(IF(VLOOKUP($B241,#REF!,COLUMN(AE241)-1,FALSE)="","",VLOOKUP($B241,#REF!,COLUMN(AE241)-1,FALSE)),"")</f>
        <v/>
      </c>
      <c r="AF241" s="53" t="str">
        <f>IFERROR(IF(VLOOKUP($B241,#REF!,COLUMN(AF241)-1,FALSE)="","",VLOOKUP($B241,#REF!,COLUMN(AF241)-1,FALSE)),"")</f>
        <v/>
      </c>
      <c r="AG241" s="53" t="str">
        <f>IFERROR(IF(VLOOKUP($B241,#REF!,COLUMN(AG241)-1,FALSE)="","",VLOOKUP($B241,#REF!,COLUMN(AG241)-1,FALSE)),"")</f>
        <v/>
      </c>
      <c r="AH241" s="53" t="str">
        <f>IFERROR(IF(VLOOKUP($B241,#REF!,COLUMN(AH241)-1,FALSE)="","",VLOOKUP($B241,#REF!,COLUMN(AH241)-1,FALSE)),"")</f>
        <v/>
      </c>
      <c r="AI241" s="53" t="str">
        <f>IFERROR(IF(VLOOKUP($B241,#REF!,COLUMN(AI241)-1,FALSE)="","",VLOOKUP($B241,#REF!,COLUMN(AI241)-1,FALSE)),"")</f>
        <v/>
      </c>
      <c r="AJ241" s="53" t="str">
        <f>IFERROR(IF(VLOOKUP($B241,#REF!,COLUMN(AJ241)-1,FALSE)="","",VLOOKUP($B241,#REF!,COLUMN(AJ241)-1,FALSE)),"")</f>
        <v/>
      </c>
      <c r="AK241" s="53" t="str">
        <f>IFERROR(IF(VLOOKUP($B241,#REF!,COLUMN(AK241)-1,FALSE)="","",VLOOKUP($B241,#REF!,COLUMN(AK241)-1,FALSE)),"")</f>
        <v/>
      </c>
      <c r="AL241" s="53" t="str">
        <f>IFERROR(IF(VLOOKUP($B241,#REF!,COLUMN(AL241)-1,FALSE)="","",VLOOKUP($B241,#REF!,COLUMN(AL241)-1,FALSE)),"")</f>
        <v/>
      </c>
      <c r="AM241" s="53" t="str">
        <f>IFERROR(IF(VLOOKUP($B241,#REF!,COLUMN(AM241)-1,FALSE)="","",VLOOKUP($B241,#REF!,COLUMN(AM241)-1,FALSE)),"")</f>
        <v/>
      </c>
      <c r="AN241" s="53" t="str">
        <f>IFERROR(IF(VLOOKUP($B241,#REF!,COLUMN(AN241)-1,FALSE)="","",VLOOKUP($B241,#REF!,COLUMN(AN241)-1,FALSE)),"")</f>
        <v/>
      </c>
      <c r="AO241" s="53" t="str">
        <f>IFERROR(IF(VLOOKUP($B241,#REF!,COLUMN(AO241)-1,FALSE)="","",VLOOKUP($B241,#REF!,COLUMN(AO241)-1,FALSE)),"")</f>
        <v/>
      </c>
      <c r="AP241" s="53" t="str">
        <f>IFERROR(IF(VLOOKUP($B241,#REF!,COLUMN(AP241)-1,FALSE)="","",VLOOKUP($B241,#REF!,COLUMN(AP241)-1,FALSE)),"")</f>
        <v/>
      </c>
      <c r="AQ241" s="53" t="str">
        <f>IFERROR(IF(VLOOKUP($B241,#REF!,COLUMN(AQ241)-1,FALSE)="","",VLOOKUP($B241,#REF!,COLUMN(AQ241)-1,FALSE)),"")</f>
        <v/>
      </c>
      <c r="AR241" s="53" t="str">
        <f>IFERROR(IF(VLOOKUP($B241,#REF!,COLUMN(AR241)-1,FALSE)="","",VLOOKUP($B241,#REF!,COLUMN(AR241)-1,FALSE)),"")</f>
        <v/>
      </c>
      <c r="AS241" s="53" t="str">
        <f>IFERROR(IF(VLOOKUP($B241,#REF!,COLUMN(AS241)-1,FALSE)="","",VLOOKUP($B241,#REF!,COLUMN(AS241)-1,FALSE)),"")</f>
        <v/>
      </c>
      <c r="AT241" s="53" t="str">
        <f>IFERROR(IF(VLOOKUP($B241,#REF!,COLUMN(AT241)-1,FALSE)="","",VLOOKUP($B241,#REF!,COLUMN(AT241)-1,FALSE)),"")</f>
        <v/>
      </c>
      <c r="AU241" s="53" t="str">
        <f>IFERROR(IF(VLOOKUP($B241,#REF!,COLUMN(AU241)-1,FALSE)="","",VLOOKUP($B241,#REF!,COLUMN(AU241)-1,FALSE)),"")</f>
        <v/>
      </c>
      <c r="AV241" s="53" t="str">
        <f>IFERROR(IF(VLOOKUP($B241,#REF!,COLUMN(AV241)-1,FALSE)="","",VLOOKUP($B241,#REF!,COLUMN(AV241)-1,FALSE)),"")</f>
        <v/>
      </c>
      <c r="AW241" s="53" t="str">
        <f>IFERROR(IF(VLOOKUP($B241,#REF!,COLUMN(AW241)-1,FALSE)="","",VLOOKUP($B241,#REF!,COLUMN(AW241)-1,FALSE)),"")</f>
        <v/>
      </c>
      <c r="AX241" s="53" t="str">
        <f>IFERROR(IF(VLOOKUP($B241,#REF!,COLUMN(AX241)-1,FALSE)="","",VLOOKUP($B241,#REF!,COLUMN(AX241)-1,FALSE)),"")</f>
        <v/>
      </c>
      <c r="AY241" s="53" t="str">
        <f>IFERROR(IF(VLOOKUP($B241,#REF!,COLUMN(AY241)-1,FALSE)="","",VLOOKUP($B241,#REF!,COLUMN(AY241)-1,FALSE)),"")</f>
        <v/>
      </c>
      <c r="AZ241" s="53" t="str">
        <f>IFERROR(IF(VLOOKUP($B241,#REF!,COLUMN(AZ241)-1,FALSE)="","",VLOOKUP($B241,#REF!,COLUMN(AZ241)-1,FALSE)),"")</f>
        <v/>
      </c>
      <c r="BA241" s="53" t="str">
        <f>IFERROR(IF(VLOOKUP($B241,#REF!,COLUMN(BA241)-1,FALSE)="","",VLOOKUP($B241,#REF!,COLUMN(BA241)-1,FALSE)),"")</f>
        <v/>
      </c>
      <c r="BB241" s="53" t="str">
        <f>IFERROR(IF(VLOOKUP($B241,#REF!,COLUMN(BB241)-1,FALSE)="","",VLOOKUP($B241,#REF!,COLUMN(BB241)-1,FALSE)),"")</f>
        <v/>
      </c>
      <c r="BC241" s="53" t="str">
        <f>IFERROR(IF(VLOOKUP($B241,#REF!,COLUMN(BC241)-1,FALSE)="","",VLOOKUP($B241,#REF!,COLUMN(BC241)-1,FALSE)),"")</f>
        <v/>
      </c>
      <c r="BD241" s="53" t="str">
        <f>IFERROR(IF(VLOOKUP($B241,#REF!,COLUMN(BD241)-1,FALSE)="","",VLOOKUP($B241,#REF!,COLUMN(BD241)-1,FALSE)),"")</f>
        <v/>
      </c>
      <c r="BE241" s="53" t="str">
        <f>IFERROR(IF(VLOOKUP($B241,#REF!,COLUMN(BE241)-1,FALSE)="","",VLOOKUP($B241,#REF!,COLUMN(BE241)-1,FALSE)),"")</f>
        <v/>
      </c>
      <c r="BF241" s="53" t="str">
        <f>IFERROR(IF(VLOOKUP($B241,#REF!,COLUMN(BF241)-1,FALSE)="","",VLOOKUP($B241,#REF!,COLUMN(BF241)-1,FALSE)),"")</f>
        <v/>
      </c>
      <c r="BG241" s="53" t="str">
        <f>IFERROR(IF(VLOOKUP($B241,#REF!,COLUMN(BG241)-1,FALSE)="","",VLOOKUP($B241,#REF!,COLUMN(BG241)-1,FALSE)),"")</f>
        <v/>
      </c>
      <c r="BH241" s="53" t="str">
        <f>IFERROR(IF(VLOOKUP($B241,#REF!,COLUMN(BH241)-1,FALSE)="","",VLOOKUP($B241,#REF!,COLUMN(BH241)-1,FALSE)),"")</f>
        <v/>
      </c>
      <c r="BI241" s="53" t="str">
        <f>IFERROR(IF(VLOOKUP($B241,#REF!,COLUMN(BI241)-1,FALSE)="","",VLOOKUP($B241,#REF!,COLUMN(BI241)-1,FALSE)),"")</f>
        <v/>
      </c>
      <c r="BJ241" s="53" t="str">
        <f>IFERROR(IF(VLOOKUP($B241,#REF!,COLUMN(BJ241)-1,FALSE)="","",VLOOKUP($B241,#REF!,COLUMN(BJ241)-1,FALSE)),"")</f>
        <v/>
      </c>
      <c r="BK241" s="24" t="str">
        <f>IFERROR(IF(VLOOKUP($B241,#REF!,COLUMN(BK241)-1,FALSE)="","",VLOOKUP($B241,#REF!,COLUMN(BK241)-1,FALSE)),"")</f>
        <v/>
      </c>
      <c r="BL241" s="54" t="str">
        <f>IFERROR(IF(VLOOKUP($B241,#REF!,COLUMN(BL241)-1,FALSE)="","",VLOOKUP($B241,#REF!,COLUMN(BL241)-1,FALSE)),"")</f>
        <v/>
      </c>
      <c r="BM241" s="54" t="str">
        <f>IFERROR(IF(VLOOKUP($B241,#REF!,COLUMN(BM241)-1,FALSE)="","",VLOOKUP($B241,#REF!,COLUMN(BM241)-1,FALSE)),"")</f>
        <v/>
      </c>
      <c r="BN241" s="101" t="str">
        <f>IFERROR(VLOOKUP($B241,[1]④カッコ付け数値!$A$14:$CN$115,82,FALSE),"")</f>
        <v/>
      </c>
      <c r="BO241" s="102" t="str">
        <f>IFERROR(VLOOKUP($B241,[1]④カッコ付け数値!$A$14:$CN$115,83,FALSE),"")</f>
        <v/>
      </c>
      <c r="BP241" s="102" t="str">
        <f>IFERROR(VLOOKUP($B241,'[1]④カッコ付け数値 (原本)'!$A$14:$CF$115,83,FALSE),"")</f>
        <v/>
      </c>
      <c r="BQ241" s="103" t="str">
        <f>IFERROR(VLOOKUP($B241,'[1]④カッコ付け数値 (原本)'!$A$14:$CF$115,84,FALSE),"")</f>
        <v/>
      </c>
    </row>
    <row r="242" spans="1:69" ht="42" customHeight="1">
      <c r="A242" s="51" t="str">
        <f t="shared" si="23"/>
        <v/>
      </c>
      <c r="B242" s="98"/>
      <c r="C242" s="52"/>
      <c r="D242" s="52"/>
      <c r="E242" s="24" t="str">
        <f>IFERROR(IF(VLOOKUP($B242,#REF!,COLUMN(E242)-1,FALSE)="","",VLOOKUP($B242,#REF!,COLUMN(E242)-1,FALSE)),"")</f>
        <v/>
      </c>
      <c r="F242" s="53" t="str">
        <f>IFERROR(IF(VLOOKUP($B242,#REF!,COLUMN(F242)-1,FALSE)="","",VLOOKUP($B242,#REF!,COLUMN(F242)-1,FALSE)),"")</f>
        <v/>
      </c>
      <c r="G242" s="53" t="str">
        <f>IFERROR(IF(VLOOKUP($B242,#REF!,COLUMN(G242)-1,FALSE)="","",VLOOKUP($B242,#REF!,COLUMN(G242)-1,FALSE)),"")</f>
        <v/>
      </c>
      <c r="H242" s="53" t="str">
        <f>IFERROR(IF(VLOOKUP($B242,#REF!,COLUMN(H242)-1,FALSE)="","",VLOOKUP($B242,#REF!,COLUMN(H242)-1,FALSE)),"")</f>
        <v/>
      </c>
      <c r="I242" s="53" t="str">
        <f>IFERROR(IF(VLOOKUP($B242,#REF!,COLUMN(I242)-1,FALSE)="","",VLOOKUP($B242,#REF!,COLUMN(I242)-1,FALSE)),"")</f>
        <v/>
      </c>
      <c r="J242" s="53" t="str">
        <f>IFERROR(IF(VLOOKUP($B242,#REF!,COLUMN(J242)-1,FALSE)="","",VLOOKUP($B242,#REF!,COLUMN(J242)-1,FALSE)),"")</f>
        <v/>
      </c>
      <c r="K242" s="53" t="str">
        <f>IFERROR(IF(VLOOKUP($B242,#REF!,COLUMN(K242)-1,FALSE)="","",VLOOKUP($B242,#REF!,COLUMN(K242)-1,FALSE)),"")</f>
        <v/>
      </c>
      <c r="L242" s="53" t="str">
        <f>IFERROR(IF(VLOOKUP($B242,#REF!,COLUMN(L242)-1,FALSE)="","",VLOOKUP($B242,#REF!,COLUMN(L242)-1,FALSE)),"")</f>
        <v/>
      </c>
      <c r="M242" s="53" t="str">
        <f>IFERROR(IF(VLOOKUP($B242,#REF!,COLUMN(M242)-1,FALSE)="","",VLOOKUP($B242,#REF!,COLUMN(M242)-1,FALSE)),"")</f>
        <v/>
      </c>
      <c r="N242" s="53" t="str">
        <f>IFERROR(IF(VLOOKUP($B242,#REF!,COLUMN(N242)-1,FALSE)="","",VLOOKUP($B242,#REF!,COLUMN(N242)-1,FALSE)),"")</f>
        <v/>
      </c>
      <c r="O242" s="53" t="str">
        <f>IFERROR(IF(VLOOKUP($B242,#REF!,COLUMN(O242)-1,FALSE)="","",VLOOKUP($B242,#REF!,COLUMN(O242)-1,FALSE)),"")</f>
        <v/>
      </c>
      <c r="P242" s="53" t="str">
        <f>IFERROR(IF(VLOOKUP($B242,#REF!,COLUMN(P242)-1,FALSE)="","",VLOOKUP($B242,#REF!,COLUMN(P242)-1,FALSE)),"")</f>
        <v/>
      </c>
      <c r="Q242" s="53" t="str">
        <f>IFERROR(IF(VLOOKUP($B242,#REF!,COLUMN(Q242)-1,FALSE)="","",VLOOKUP($B242,#REF!,COLUMN(Q242)-1,FALSE)),"")</f>
        <v/>
      </c>
      <c r="R242" s="53" t="str">
        <f>IFERROR(IF(VLOOKUP($B242,#REF!,COLUMN(R242)-1,FALSE)="","",VLOOKUP($B242,#REF!,COLUMN(R242)-1,FALSE)),"")</f>
        <v/>
      </c>
      <c r="S242" s="53" t="str">
        <f>IFERROR(IF(VLOOKUP($B242,#REF!,COLUMN(S242)-1,FALSE)="","",VLOOKUP($B242,#REF!,COLUMN(S242)-1,FALSE)),"")</f>
        <v/>
      </c>
      <c r="T242" s="53" t="str">
        <f>IFERROR(IF(VLOOKUP($B242,#REF!,COLUMN(T242)-1,FALSE)="","",VLOOKUP($B242,#REF!,COLUMN(T242)-1,FALSE)),"")</f>
        <v/>
      </c>
      <c r="U242" s="53" t="str">
        <f>IFERROR(IF(VLOOKUP($B242,#REF!,COLUMN(U242)-1,FALSE)="","",VLOOKUP($B242,#REF!,COLUMN(U242)-1,FALSE)),"")</f>
        <v/>
      </c>
      <c r="V242" s="53" t="str">
        <f>IFERROR(IF(VLOOKUP($B242,#REF!,COLUMN(V242)-1,FALSE)="","",VLOOKUP($B242,#REF!,COLUMN(V242)-1,FALSE)),"")</f>
        <v/>
      </c>
      <c r="W242" s="53" t="str">
        <f>IFERROR(IF(VLOOKUP($B242,#REF!,COLUMN(W242)-1,FALSE)="","",VLOOKUP($B242,#REF!,COLUMN(W242)-1,FALSE)),"")</f>
        <v/>
      </c>
      <c r="X242" s="53" t="str">
        <f>IFERROR(IF(VLOOKUP($B242,#REF!,COLUMN(X242)-1,FALSE)="","",VLOOKUP($B242,#REF!,COLUMN(X242)-1,FALSE)),"")</f>
        <v/>
      </c>
      <c r="Y242" s="53" t="str">
        <f>IFERROR(IF(VLOOKUP($B242,#REF!,COLUMN(Y242)-1,FALSE)="","",VLOOKUP($B242,#REF!,COLUMN(Y242)-1,FALSE)),"")</f>
        <v/>
      </c>
      <c r="Z242" s="53" t="str">
        <f>IFERROR(IF(VLOOKUP($B242,#REF!,COLUMN(Z242)-1,FALSE)="","",VLOOKUP($B242,#REF!,COLUMN(Z242)-1,FALSE)),"")</f>
        <v/>
      </c>
      <c r="AA242" s="53" t="str">
        <f>IFERROR(IF(VLOOKUP($B242,#REF!,COLUMN(AA242)-1,FALSE)="","",VLOOKUP($B242,#REF!,COLUMN(AA242)-1,FALSE)),"")</f>
        <v/>
      </c>
      <c r="AB242" s="53" t="str">
        <f>IFERROR(IF(VLOOKUP($B242,#REF!,COLUMN(AB242)-1,FALSE)="","",VLOOKUP($B242,#REF!,COLUMN(AB242)-1,FALSE)),"")</f>
        <v/>
      </c>
      <c r="AC242" s="53" t="str">
        <f>IFERROR(IF(VLOOKUP($B242,#REF!,COLUMN(AC242)-1,FALSE)="","",VLOOKUP($B242,#REF!,COLUMN(AC242)-1,FALSE)),"")</f>
        <v/>
      </c>
      <c r="AD242" s="53" t="str">
        <f>IFERROR(IF(VLOOKUP($B242,#REF!,COLUMN(AD242)-1,FALSE)="","",VLOOKUP($B242,#REF!,COLUMN(AD242)-1,FALSE)),"")</f>
        <v/>
      </c>
      <c r="AE242" s="53" t="str">
        <f>IFERROR(IF(VLOOKUP($B242,#REF!,COLUMN(AE242)-1,FALSE)="","",VLOOKUP($B242,#REF!,COLUMN(AE242)-1,FALSE)),"")</f>
        <v/>
      </c>
      <c r="AF242" s="53" t="str">
        <f>IFERROR(IF(VLOOKUP($B242,#REF!,COLUMN(AF242)-1,FALSE)="","",VLOOKUP($B242,#REF!,COLUMN(AF242)-1,FALSE)),"")</f>
        <v/>
      </c>
      <c r="AG242" s="53" t="str">
        <f>IFERROR(IF(VLOOKUP($B242,#REF!,COLUMN(AG242)-1,FALSE)="","",VLOOKUP($B242,#REF!,COLUMN(AG242)-1,FALSE)),"")</f>
        <v/>
      </c>
      <c r="AH242" s="53" t="str">
        <f>IFERROR(IF(VLOOKUP($B242,#REF!,COLUMN(AH242)-1,FALSE)="","",VLOOKUP($B242,#REF!,COLUMN(AH242)-1,FALSE)),"")</f>
        <v/>
      </c>
      <c r="AI242" s="53" t="str">
        <f>IFERROR(IF(VLOOKUP($B242,#REF!,COLUMN(AI242)-1,FALSE)="","",VLOOKUP($B242,#REF!,COLUMN(AI242)-1,FALSE)),"")</f>
        <v/>
      </c>
      <c r="AJ242" s="53" t="str">
        <f>IFERROR(IF(VLOOKUP($B242,#REF!,COLUMN(AJ242)-1,FALSE)="","",VLOOKUP($B242,#REF!,COLUMN(AJ242)-1,FALSE)),"")</f>
        <v/>
      </c>
      <c r="AK242" s="53" t="str">
        <f>IFERROR(IF(VLOOKUP($B242,#REF!,COLUMN(AK242)-1,FALSE)="","",VLOOKUP($B242,#REF!,COLUMN(AK242)-1,FALSE)),"")</f>
        <v/>
      </c>
      <c r="AL242" s="53" t="str">
        <f>IFERROR(IF(VLOOKUP($B242,#REF!,COLUMN(AL242)-1,FALSE)="","",VLOOKUP($B242,#REF!,COLUMN(AL242)-1,FALSE)),"")</f>
        <v/>
      </c>
      <c r="AM242" s="53" t="str">
        <f>IFERROR(IF(VLOOKUP($B242,#REF!,COLUMN(AM242)-1,FALSE)="","",VLOOKUP($B242,#REF!,COLUMN(AM242)-1,FALSE)),"")</f>
        <v/>
      </c>
      <c r="AN242" s="53" t="str">
        <f>IFERROR(IF(VLOOKUP($B242,#REF!,COLUMN(AN242)-1,FALSE)="","",VLOOKUP($B242,#REF!,COLUMN(AN242)-1,FALSE)),"")</f>
        <v/>
      </c>
      <c r="AO242" s="53" t="str">
        <f>IFERROR(IF(VLOOKUP($B242,#REF!,COLUMN(AO242)-1,FALSE)="","",VLOOKUP($B242,#REF!,COLUMN(AO242)-1,FALSE)),"")</f>
        <v/>
      </c>
      <c r="AP242" s="53" t="str">
        <f>IFERROR(IF(VLOOKUP($B242,#REF!,COLUMN(AP242)-1,FALSE)="","",VLOOKUP($B242,#REF!,COLUMN(AP242)-1,FALSE)),"")</f>
        <v/>
      </c>
      <c r="AQ242" s="53" t="str">
        <f>IFERROR(IF(VLOOKUP($B242,#REF!,COLUMN(AQ242)-1,FALSE)="","",VLOOKUP($B242,#REF!,COLUMN(AQ242)-1,FALSE)),"")</f>
        <v/>
      </c>
      <c r="AR242" s="53" t="str">
        <f>IFERROR(IF(VLOOKUP($B242,#REF!,COLUMN(AR242)-1,FALSE)="","",VLOOKUP($B242,#REF!,COLUMN(AR242)-1,FALSE)),"")</f>
        <v/>
      </c>
      <c r="AS242" s="53" t="str">
        <f>IFERROR(IF(VLOOKUP($B242,#REF!,COLUMN(AS242)-1,FALSE)="","",VLOOKUP($B242,#REF!,COLUMN(AS242)-1,FALSE)),"")</f>
        <v/>
      </c>
      <c r="AT242" s="53" t="str">
        <f>IFERROR(IF(VLOOKUP($B242,#REF!,COLUMN(AT242)-1,FALSE)="","",VLOOKUP($B242,#REF!,COLUMN(AT242)-1,FALSE)),"")</f>
        <v/>
      </c>
      <c r="AU242" s="53" t="str">
        <f>IFERROR(IF(VLOOKUP($B242,#REF!,COLUMN(AU242)-1,FALSE)="","",VLOOKUP($B242,#REF!,COLUMN(AU242)-1,FALSE)),"")</f>
        <v/>
      </c>
      <c r="AV242" s="53" t="str">
        <f>IFERROR(IF(VLOOKUP($B242,#REF!,COLUMN(AV242)-1,FALSE)="","",VLOOKUP($B242,#REF!,COLUMN(AV242)-1,FALSE)),"")</f>
        <v/>
      </c>
      <c r="AW242" s="53" t="str">
        <f>IFERROR(IF(VLOOKUP($B242,#REF!,COLUMN(AW242)-1,FALSE)="","",VLOOKUP($B242,#REF!,COLUMN(AW242)-1,FALSE)),"")</f>
        <v/>
      </c>
      <c r="AX242" s="53" t="str">
        <f>IFERROR(IF(VLOOKUP($B242,#REF!,COLUMN(AX242)-1,FALSE)="","",VLOOKUP($B242,#REF!,COLUMN(AX242)-1,FALSE)),"")</f>
        <v/>
      </c>
      <c r="AY242" s="53" t="str">
        <f>IFERROR(IF(VLOOKUP($B242,#REF!,COLUMN(AY242)-1,FALSE)="","",VLOOKUP($B242,#REF!,COLUMN(AY242)-1,FALSE)),"")</f>
        <v/>
      </c>
      <c r="AZ242" s="53" t="str">
        <f>IFERROR(IF(VLOOKUP($B242,#REF!,COLUMN(AZ242)-1,FALSE)="","",VLOOKUP($B242,#REF!,COLUMN(AZ242)-1,FALSE)),"")</f>
        <v/>
      </c>
      <c r="BA242" s="53" t="str">
        <f>IFERROR(IF(VLOOKUP($B242,#REF!,COLUMN(BA242)-1,FALSE)="","",VLOOKUP($B242,#REF!,COLUMN(BA242)-1,FALSE)),"")</f>
        <v/>
      </c>
      <c r="BB242" s="53" t="str">
        <f>IFERROR(IF(VLOOKUP($B242,#REF!,COLUMN(BB242)-1,FALSE)="","",VLOOKUP($B242,#REF!,COLUMN(BB242)-1,FALSE)),"")</f>
        <v/>
      </c>
      <c r="BC242" s="53" t="str">
        <f>IFERROR(IF(VLOOKUP($B242,#REF!,COLUMN(BC242)-1,FALSE)="","",VLOOKUP($B242,#REF!,COLUMN(BC242)-1,FALSE)),"")</f>
        <v/>
      </c>
      <c r="BD242" s="53" t="str">
        <f>IFERROR(IF(VLOOKUP($B242,#REF!,COLUMN(BD242)-1,FALSE)="","",VLOOKUP($B242,#REF!,COLUMN(BD242)-1,FALSE)),"")</f>
        <v/>
      </c>
      <c r="BE242" s="53" t="str">
        <f>IFERROR(IF(VLOOKUP($B242,#REF!,COLUMN(BE242)-1,FALSE)="","",VLOOKUP($B242,#REF!,COLUMN(BE242)-1,FALSE)),"")</f>
        <v/>
      </c>
      <c r="BF242" s="53" t="str">
        <f>IFERROR(IF(VLOOKUP($B242,#REF!,COLUMN(BF242)-1,FALSE)="","",VLOOKUP($B242,#REF!,COLUMN(BF242)-1,FALSE)),"")</f>
        <v/>
      </c>
      <c r="BG242" s="53" t="str">
        <f>IFERROR(IF(VLOOKUP($B242,#REF!,COLUMN(BG242)-1,FALSE)="","",VLOOKUP($B242,#REF!,COLUMN(BG242)-1,FALSE)),"")</f>
        <v/>
      </c>
      <c r="BH242" s="53" t="str">
        <f>IFERROR(IF(VLOOKUP($B242,#REF!,COLUMN(BH242)-1,FALSE)="","",VLOOKUP($B242,#REF!,COLUMN(BH242)-1,FALSE)),"")</f>
        <v/>
      </c>
      <c r="BI242" s="53" t="str">
        <f>IFERROR(IF(VLOOKUP($B242,#REF!,COLUMN(BI242)-1,FALSE)="","",VLOOKUP($B242,#REF!,COLUMN(BI242)-1,FALSE)),"")</f>
        <v/>
      </c>
      <c r="BJ242" s="53" t="str">
        <f>IFERROR(IF(VLOOKUP($B242,#REF!,COLUMN(BJ242)-1,FALSE)="","",VLOOKUP($B242,#REF!,COLUMN(BJ242)-1,FALSE)),"")</f>
        <v/>
      </c>
      <c r="BK242" s="24" t="str">
        <f>IFERROR(IF(VLOOKUP($B242,#REF!,COLUMN(BK242)-1,FALSE)="","",VLOOKUP($B242,#REF!,COLUMN(BK242)-1,FALSE)),"")</f>
        <v/>
      </c>
      <c r="BL242" s="54" t="str">
        <f>IFERROR(IF(VLOOKUP($B242,#REF!,COLUMN(BL242)-1,FALSE)="","",VLOOKUP($B242,#REF!,COLUMN(BL242)-1,FALSE)),"")</f>
        <v/>
      </c>
      <c r="BM242" s="54" t="str">
        <f>IFERROR(IF(VLOOKUP($B242,#REF!,COLUMN(BM242)-1,FALSE)="","",VLOOKUP($B242,#REF!,COLUMN(BM242)-1,FALSE)),"")</f>
        <v/>
      </c>
      <c r="BN242" s="101" t="str">
        <f>IFERROR(VLOOKUP($B242,[1]④カッコ付け数値!$A$14:$CN$115,82,FALSE),"")</f>
        <v/>
      </c>
      <c r="BO242" s="102" t="str">
        <f>IFERROR(VLOOKUP($B242,[1]④カッコ付け数値!$A$14:$CN$115,83,FALSE),"")</f>
        <v/>
      </c>
      <c r="BP242" s="102" t="str">
        <f>IFERROR(VLOOKUP($B242,'[1]④カッコ付け数値 (原本)'!$A$14:$CF$115,83,FALSE),"")</f>
        <v/>
      </c>
      <c r="BQ242" s="103" t="str">
        <f>IFERROR(VLOOKUP($B242,'[1]④カッコ付け数値 (原本)'!$A$14:$CF$115,84,FALSE),"")</f>
        <v/>
      </c>
    </row>
    <row r="243" spans="1:69" ht="42" customHeight="1">
      <c r="A243" s="51" t="str">
        <f t="shared" si="23"/>
        <v/>
      </c>
      <c r="B243" s="98"/>
      <c r="C243" s="52"/>
      <c r="D243" s="52"/>
      <c r="E243" s="24" t="str">
        <f>IFERROR(IF(VLOOKUP($B243,#REF!,COLUMN(E243)-1,FALSE)="","",VLOOKUP($B243,#REF!,COLUMN(E243)-1,FALSE)),"")</f>
        <v/>
      </c>
      <c r="F243" s="53" t="str">
        <f>IFERROR(IF(VLOOKUP($B243,#REF!,COLUMN(F243)-1,FALSE)="","",VLOOKUP($B243,#REF!,COLUMN(F243)-1,FALSE)),"")</f>
        <v/>
      </c>
      <c r="G243" s="53" t="str">
        <f>IFERROR(IF(VLOOKUP($B243,#REF!,COLUMN(G243)-1,FALSE)="","",VLOOKUP($B243,#REF!,COLUMN(G243)-1,FALSE)),"")</f>
        <v/>
      </c>
      <c r="H243" s="53" t="str">
        <f>IFERROR(IF(VLOOKUP($B243,#REF!,COLUMN(H243)-1,FALSE)="","",VLOOKUP($B243,#REF!,COLUMN(H243)-1,FALSE)),"")</f>
        <v/>
      </c>
      <c r="I243" s="53" t="str">
        <f>IFERROR(IF(VLOOKUP($B243,#REF!,COLUMN(I243)-1,FALSE)="","",VLOOKUP($B243,#REF!,COLUMN(I243)-1,FALSE)),"")</f>
        <v/>
      </c>
      <c r="J243" s="53" t="str">
        <f>IFERROR(IF(VLOOKUP($B243,#REF!,COLUMN(J243)-1,FALSE)="","",VLOOKUP($B243,#REF!,COLUMN(J243)-1,FALSE)),"")</f>
        <v/>
      </c>
      <c r="K243" s="53" t="str">
        <f>IFERROR(IF(VLOOKUP($B243,#REF!,COLUMN(K243)-1,FALSE)="","",VLOOKUP($B243,#REF!,COLUMN(K243)-1,FALSE)),"")</f>
        <v/>
      </c>
      <c r="L243" s="53" t="str">
        <f>IFERROR(IF(VLOOKUP($B243,#REF!,COLUMN(L243)-1,FALSE)="","",VLOOKUP($B243,#REF!,COLUMN(L243)-1,FALSE)),"")</f>
        <v/>
      </c>
      <c r="M243" s="53" t="str">
        <f>IFERROR(IF(VLOOKUP($B243,#REF!,COLUMN(M243)-1,FALSE)="","",VLOOKUP($B243,#REF!,COLUMN(M243)-1,FALSE)),"")</f>
        <v/>
      </c>
      <c r="N243" s="53" t="str">
        <f>IFERROR(IF(VLOOKUP($B243,#REF!,COLUMN(N243)-1,FALSE)="","",VLOOKUP($B243,#REF!,COLUMN(N243)-1,FALSE)),"")</f>
        <v/>
      </c>
      <c r="O243" s="53" t="str">
        <f>IFERROR(IF(VLOOKUP($B243,#REF!,COLUMN(O243)-1,FALSE)="","",VLOOKUP($B243,#REF!,COLUMN(O243)-1,FALSE)),"")</f>
        <v/>
      </c>
      <c r="P243" s="53" t="str">
        <f>IFERROR(IF(VLOOKUP($B243,#REF!,COLUMN(P243)-1,FALSE)="","",VLOOKUP($B243,#REF!,COLUMN(P243)-1,FALSE)),"")</f>
        <v/>
      </c>
      <c r="Q243" s="53" t="str">
        <f>IFERROR(IF(VLOOKUP($B243,#REF!,COLUMN(Q243)-1,FALSE)="","",VLOOKUP($B243,#REF!,COLUMN(Q243)-1,FALSE)),"")</f>
        <v/>
      </c>
      <c r="R243" s="53" t="str">
        <f>IFERROR(IF(VLOOKUP($B243,#REF!,COLUMN(R243)-1,FALSE)="","",VLOOKUP($B243,#REF!,COLUMN(R243)-1,FALSE)),"")</f>
        <v/>
      </c>
      <c r="S243" s="53" t="str">
        <f>IFERROR(IF(VLOOKUP($B243,#REF!,COLUMN(S243)-1,FALSE)="","",VLOOKUP($B243,#REF!,COLUMN(S243)-1,FALSE)),"")</f>
        <v/>
      </c>
      <c r="T243" s="53" t="str">
        <f>IFERROR(IF(VLOOKUP($B243,#REF!,COLUMN(T243)-1,FALSE)="","",VLOOKUP($B243,#REF!,COLUMN(T243)-1,FALSE)),"")</f>
        <v/>
      </c>
      <c r="U243" s="53" t="str">
        <f>IFERROR(IF(VLOOKUP($B243,#REF!,COLUMN(U243)-1,FALSE)="","",VLOOKUP($B243,#REF!,COLUMN(U243)-1,FALSE)),"")</f>
        <v/>
      </c>
      <c r="V243" s="53" t="str">
        <f>IFERROR(IF(VLOOKUP($B243,#REF!,COLUMN(V243)-1,FALSE)="","",VLOOKUP($B243,#REF!,COLUMN(V243)-1,FALSE)),"")</f>
        <v/>
      </c>
      <c r="W243" s="53" t="str">
        <f>IFERROR(IF(VLOOKUP($B243,#REF!,COLUMN(W243)-1,FALSE)="","",VLOOKUP($B243,#REF!,COLUMN(W243)-1,FALSE)),"")</f>
        <v/>
      </c>
      <c r="X243" s="53" t="str">
        <f>IFERROR(IF(VLOOKUP($B243,#REF!,COLUMN(X243)-1,FALSE)="","",VLOOKUP($B243,#REF!,COLUMN(X243)-1,FALSE)),"")</f>
        <v/>
      </c>
      <c r="Y243" s="53" t="str">
        <f>IFERROR(IF(VLOOKUP($B243,#REF!,COLUMN(Y243)-1,FALSE)="","",VLOOKUP($B243,#REF!,COLUMN(Y243)-1,FALSE)),"")</f>
        <v/>
      </c>
      <c r="Z243" s="53" t="str">
        <f>IFERROR(IF(VLOOKUP($B243,#REF!,COLUMN(Z243)-1,FALSE)="","",VLOOKUP($B243,#REF!,COLUMN(Z243)-1,FALSE)),"")</f>
        <v/>
      </c>
      <c r="AA243" s="53" t="str">
        <f>IFERROR(IF(VLOOKUP($B243,#REF!,COLUMN(AA243)-1,FALSE)="","",VLOOKUP($B243,#REF!,COLUMN(AA243)-1,FALSE)),"")</f>
        <v/>
      </c>
      <c r="AB243" s="53" t="str">
        <f>IFERROR(IF(VLOOKUP($B243,#REF!,COLUMN(AB243)-1,FALSE)="","",VLOOKUP($B243,#REF!,COLUMN(AB243)-1,FALSE)),"")</f>
        <v/>
      </c>
      <c r="AC243" s="53" t="str">
        <f>IFERROR(IF(VLOOKUP($B243,#REF!,COLUMN(AC243)-1,FALSE)="","",VLOOKUP($B243,#REF!,COLUMN(AC243)-1,FALSE)),"")</f>
        <v/>
      </c>
      <c r="AD243" s="53" t="str">
        <f>IFERROR(IF(VLOOKUP($B243,#REF!,COLUMN(AD243)-1,FALSE)="","",VLOOKUP($B243,#REF!,COLUMN(AD243)-1,FALSE)),"")</f>
        <v/>
      </c>
      <c r="AE243" s="53" t="str">
        <f>IFERROR(IF(VLOOKUP($B243,#REF!,COLUMN(AE243)-1,FALSE)="","",VLOOKUP($B243,#REF!,COLUMN(AE243)-1,FALSE)),"")</f>
        <v/>
      </c>
      <c r="AF243" s="53" t="str">
        <f>IFERROR(IF(VLOOKUP($B243,#REF!,COLUMN(AF243)-1,FALSE)="","",VLOOKUP($B243,#REF!,COLUMN(AF243)-1,FALSE)),"")</f>
        <v/>
      </c>
      <c r="AG243" s="53" t="str">
        <f>IFERROR(IF(VLOOKUP($B243,#REF!,COLUMN(AG243)-1,FALSE)="","",VLOOKUP($B243,#REF!,COLUMN(AG243)-1,FALSE)),"")</f>
        <v/>
      </c>
      <c r="AH243" s="53" t="str">
        <f>IFERROR(IF(VLOOKUP($B243,#REF!,COLUMN(AH243)-1,FALSE)="","",VLOOKUP($B243,#REF!,COLUMN(AH243)-1,FALSE)),"")</f>
        <v/>
      </c>
      <c r="AI243" s="53" t="str">
        <f>IFERROR(IF(VLOOKUP($B243,#REF!,COLUMN(AI243)-1,FALSE)="","",VLOOKUP($B243,#REF!,COLUMN(AI243)-1,FALSE)),"")</f>
        <v/>
      </c>
      <c r="AJ243" s="53" t="str">
        <f>IFERROR(IF(VLOOKUP($B243,#REF!,COLUMN(AJ243)-1,FALSE)="","",VLOOKUP($B243,#REF!,COLUMN(AJ243)-1,FALSE)),"")</f>
        <v/>
      </c>
      <c r="AK243" s="53" t="str">
        <f>IFERROR(IF(VLOOKUP($B243,#REF!,COLUMN(AK243)-1,FALSE)="","",VLOOKUP($B243,#REF!,COLUMN(AK243)-1,FALSE)),"")</f>
        <v/>
      </c>
      <c r="AL243" s="53" t="str">
        <f>IFERROR(IF(VLOOKUP($B243,#REF!,COLUMN(AL243)-1,FALSE)="","",VLOOKUP($B243,#REF!,COLUMN(AL243)-1,FALSE)),"")</f>
        <v/>
      </c>
      <c r="AM243" s="53" t="str">
        <f>IFERROR(IF(VLOOKUP($B243,#REF!,COLUMN(AM243)-1,FALSE)="","",VLOOKUP($B243,#REF!,COLUMN(AM243)-1,FALSE)),"")</f>
        <v/>
      </c>
      <c r="AN243" s="53" t="str">
        <f>IFERROR(IF(VLOOKUP($B243,#REF!,COLUMN(AN243)-1,FALSE)="","",VLOOKUP($B243,#REF!,COLUMN(AN243)-1,FALSE)),"")</f>
        <v/>
      </c>
      <c r="AO243" s="53" t="str">
        <f>IFERROR(IF(VLOOKUP($B243,#REF!,COLUMN(AO243)-1,FALSE)="","",VLOOKUP($B243,#REF!,COLUMN(AO243)-1,FALSE)),"")</f>
        <v/>
      </c>
      <c r="AP243" s="53" t="str">
        <f>IFERROR(IF(VLOOKUP($B243,#REF!,COLUMN(AP243)-1,FALSE)="","",VLOOKUP($B243,#REF!,COLUMN(AP243)-1,FALSE)),"")</f>
        <v/>
      </c>
      <c r="AQ243" s="53" t="str">
        <f>IFERROR(IF(VLOOKUP($B243,#REF!,COLUMN(AQ243)-1,FALSE)="","",VLOOKUP($B243,#REF!,COLUMN(AQ243)-1,FALSE)),"")</f>
        <v/>
      </c>
      <c r="AR243" s="53" t="str">
        <f>IFERROR(IF(VLOOKUP($B243,#REF!,COLUMN(AR243)-1,FALSE)="","",VLOOKUP($B243,#REF!,COLUMN(AR243)-1,FALSE)),"")</f>
        <v/>
      </c>
      <c r="AS243" s="53" t="str">
        <f>IFERROR(IF(VLOOKUP($B243,#REF!,COLUMN(AS243)-1,FALSE)="","",VLOOKUP($B243,#REF!,COLUMN(AS243)-1,FALSE)),"")</f>
        <v/>
      </c>
      <c r="AT243" s="53" t="str">
        <f>IFERROR(IF(VLOOKUP($B243,#REF!,COLUMN(AT243)-1,FALSE)="","",VLOOKUP($B243,#REF!,COLUMN(AT243)-1,FALSE)),"")</f>
        <v/>
      </c>
      <c r="AU243" s="53" t="str">
        <f>IFERROR(IF(VLOOKUP($B243,#REF!,COLUMN(AU243)-1,FALSE)="","",VLOOKUP($B243,#REF!,COLUMN(AU243)-1,FALSE)),"")</f>
        <v/>
      </c>
      <c r="AV243" s="53" t="str">
        <f>IFERROR(IF(VLOOKUP($B243,#REF!,COLUMN(AV243)-1,FALSE)="","",VLOOKUP($B243,#REF!,COLUMN(AV243)-1,FALSE)),"")</f>
        <v/>
      </c>
      <c r="AW243" s="53" t="str">
        <f>IFERROR(IF(VLOOKUP($B243,#REF!,COLUMN(AW243)-1,FALSE)="","",VLOOKUP($B243,#REF!,COLUMN(AW243)-1,FALSE)),"")</f>
        <v/>
      </c>
      <c r="AX243" s="53" t="str">
        <f>IFERROR(IF(VLOOKUP($B243,#REF!,COLUMN(AX243)-1,FALSE)="","",VLOOKUP($B243,#REF!,COLUMN(AX243)-1,FALSE)),"")</f>
        <v/>
      </c>
      <c r="AY243" s="53" t="str">
        <f>IFERROR(IF(VLOOKUP($B243,#REF!,COLUMN(AY243)-1,FALSE)="","",VLOOKUP($B243,#REF!,COLUMN(AY243)-1,FALSE)),"")</f>
        <v/>
      </c>
      <c r="AZ243" s="53" t="str">
        <f>IFERROR(IF(VLOOKUP($B243,#REF!,COLUMN(AZ243)-1,FALSE)="","",VLOOKUP($B243,#REF!,COLUMN(AZ243)-1,FALSE)),"")</f>
        <v/>
      </c>
      <c r="BA243" s="53" t="str">
        <f>IFERROR(IF(VLOOKUP($B243,#REF!,COLUMN(BA243)-1,FALSE)="","",VLOOKUP($B243,#REF!,COLUMN(BA243)-1,FALSE)),"")</f>
        <v/>
      </c>
      <c r="BB243" s="53" t="str">
        <f>IFERROR(IF(VLOOKUP($B243,#REF!,COLUMN(BB243)-1,FALSE)="","",VLOOKUP($B243,#REF!,COLUMN(BB243)-1,FALSE)),"")</f>
        <v/>
      </c>
      <c r="BC243" s="53" t="str">
        <f>IFERROR(IF(VLOOKUP($B243,#REF!,COLUMN(BC243)-1,FALSE)="","",VLOOKUP($B243,#REF!,COLUMN(BC243)-1,FALSE)),"")</f>
        <v/>
      </c>
      <c r="BD243" s="53" t="str">
        <f>IFERROR(IF(VLOOKUP($B243,#REF!,COLUMN(BD243)-1,FALSE)="","",VLOOKUP($B243,#REF!,COLUMN(BD243)-1,FALSE)),"")</f>
        <v/>
      </c>
      <c r="BE243" s="53" t="str">
        <f>IFERROR(IF(VLOOKUP($B243,#REF!,COLUMN(BE243)-1,FALSE)="","",VLOOKUP($B243,#REF!,COLUMN(BE243)-1,FALSE)),"")</f>
        <v/>
      </c>
      <c r="BF243" s="53" t="str">
        <f>IFERROR(IF(VLOOKUP($B243,#REF!,COLUMN(BF243)-1,FALSE)="","",VLOOKUP($B243,#REF!,COLUMN(BF243)-1,FALSE)),"")</f>
        <v/>
      </c>
      <c r="BG243" s="53" t="str">
        <f>IFERROR(IF(VLOOKUP($B243,#REF!,COLUMN(BG243)-1,FALSE)="","",VLOOKUP($B243,#REF!,COLUMN(BG243)-1,FALSE)),"")</f>
        <v/>
      </c>
      <c r="BH243" s="53" t="str">
        <f>IFERROR(IF(VLOOKUP($B243,#REF!,COLUMN(BH243)-1,FALSE)="","",VLOOKUP($B243,#REF!,COLUMN(BH243)-1,FALSE)),"")</f>
        <v/>
      </c>
      <c r="BI243" s="53" t="str">
        <f>IFERROR(IF(VLOOKUP($B243,#REF!,COLUMN(BI243)-1,FALSE)="","",VLOOKUP($B243,#REF!,COLUMN(BI243)-1,FALSE)),"")</f>
        <v/>
      </c>
      <c r="BJ243" s="53" t="str">
        <f>IFERROR(IF(VLOOKUP($B243,#REF!,COLUMN(BJ243)-1,FALSE)="","",VLOOKUP($B243,#REF!,COLUMN(BJ243)-1,FALSE)),"")</f>
        <v/>
      </c>
      <c r="BK243" s="24" t="str">
        <f>IFERROR(IF(VLOOKUP($B243,#REF!,COLUMN(BK243)-1,FALSE)="","",VLOOKUP($B243,#REF!,COLUMN(BK243)-1,FALSE)),"")</f>
        <v/>
      </c>
      <c r="BL243" s="54" t="str">
        <f>IFERROR(IF(VLOOKUP($B243,#REF!,COLUMN(BL243)-1,FALSE)="","",VLOOKUP($B243,#REF!,COLUMN(BL243)-1,FALSE)),"")</f>
        <v/>
      </c>
      <c r="BM243" s="54" t="str">
        <f>IFERROR(IF(VLOOKUP($B243,#REF!,COLUMN(BM243)-1,FALSE)="","",VLOOKUP($B243,#REF!,COLUMN(BM243)-1,FALSE)),"")</f>
        <v/>
      </c>
      <c r="BN243" s="101" t="str">
        <f>IFERROR(VLOOKUP($B243,[1]④カッコ付け数値!$A$14:$CN$115,82,FALSE),"")</f>
        <v/>
      </c>
      <c r="BO243" s="102" t="str">
        <f>IFERROR(VLOOKUP($B243,[1]④カッコ付け数値!$A$14:$CN$115,83,FALSE),"")</f>
        <v/>
      </c>
      <c r="BP243" s="102" t="str">
        <f>IFERROR(VLOOKUP($B243,'[1]④カッコ付け数値 (原本)'!$A$14:$CF$115,83,FALSE),"")</f>
        <v/>
      </c>
      <c r="BQ243" s="103" t="str">
        <f>IFERROR(VLOOKUP($B243,'[1]④カッコ付け数値 (原本)'!$A$14:$CF$115,84,FALSE),"")</f>
        <v/>
      </c>
    </row>
    <row r="244" spans="1:69" ht="42" customHeight="1">
      <c r="A244" s="51" t="str">
        <f t="shared" si="23"/>
        <v/>
      </c>
      <c r="B244" s="98"/>
      <c r="C244" s="52"/>
      <c r="D244" s="52"/>
      <c r="E244" s="24" t="str">
        <f>IFERROR(IF(VLOOKUP($B244,#REF!,COLUMN(E244)-1,FALSE)="","",VLOOKUP($B244,#REF!,COLUMN(E244)-1,FALSE)),"")</f>
        <v/>
      </c>
      <c r="F244" s="53" t="str">
        <f>IFERROR(IF(VLOOKUP($B244,#REF!,COLUMN(F244)-1,FALSE)="","",VLOOKUP($B244,#REF!,COLUMN(F244)-1,FALSE)),"")</f>
        <v/>
      </c>
      <c r="G244" s="53" t="str">
        <f>IFERROR(IF(VLOOKUP($B244,#REF!,COLUMN(G244)-1,FALSE)="","",VLOOKUP($B244,#REF!,COLUMN(G244)-1,FALSE)),"")</f>
        <v/>
      </c>
      <c r="H244" s="53" t="str">
        <f>IFERROR(IF(VLOOKUP($B244,#REF!,COLUMN(H244)-1,FALSE)="","",VLOOKUP($B244,#REF!,COLUMN(H244)-1,FALSE)),"")</f>
        <v/>
      </c>
      <c r="I244" s="53" t="str">
        <f>IFERROR(IF(VLOOKUP($B244,#REF!,COLUMN(I244)-1,FALSE)="","",VLOOKUP($B244,#REF!,COLUMN(I244)-1,FALSE)),"")</f>
        <v/>
      </c>
      <c r="J244" s="53" t="str">
        <f>IFERROR(IF(VLOOKUP($B244,#REF!,COLUMN(J244)-1,FALSE)="","",VLOOKUP($B244,#REF!,COLUMN(J244)-1,FALSE)),"")</f>
        <v/>
      </c>
      <c r="K244" s="53" t="str">
        <f>IFERROR(IF(VLOOKUP($B244,#REF!,COLUMN(K244)-1,FALSE)="","",VLOOKUP($B244,#REF!,COLUMN(K244)-1,FALSE)),"")</f>
        <v/>
      </c>
      <c r="L244" s="53" t="str">
        <f>IFERROR(IF(VLOOKUP($B244,#REF!,COLUMN(L244)-1,FALSE)="","",VLOOKUP($B244,#REF!,COLUMN(L244)-1,FALSE)),"")</f>
        <v/>
      </c>
      <c r="M244" s="53" t="str">
        <f>IFERROR(IF(VLOOKUP($B244,#REF!,COLUMN(M244)-1,FALSE)="","",VLOOKUP($B244,#REF!,COLUMN(M244)-1,FALSE)),"")</f>
        <v/>
      </c>
      <c r="N244" s="53" t="str">
        <f>IFERROR(IF(VLOOKUP($B244,#REF!,COLUMN(N244)-1,FALSE)="","",VLOOKUP($B244,#REF!,COLUMN(N244)-1,FALSE)),"")</f>
        <v/>
      </c>
      <c r="O244" s="53" t="str">
        <f>IFERROR(IF(VLOOKUP($B244,#REF!,COLUMN(O244)-1,FALSE)="","",VLOOKUP($B244,#REF!,COLUMN(O244)-1,FALSE)),"")</f>
        <v/>
      </c>
      <c r="P244" s="53" t="str">
        <f>IFERROR(IF(VLOOKUP($B244,#REF!,COLUMN(P244)-1,FALSE)="","",VLOOKUP($B244,#REF!,COLUMN(P244)-1,FALSE)),"")</f>
        <v/>
      </c>
      <c r="Q244" s="53" t="str">
        <f>IFERROR(IF(VLOOKUP($B244,#REF!,COLUMN(Q244)-1,FALSE)="","",VLOOKUP($B244,#REF!,COLUMN(Q244)-1,FALSE)),"")</f>
        <v/>
      </c>
      <c r="R244" s="53" t="str">
        <f>IFERROR(IF(VLOOKUP($B244,#REF!,COLUMN(R244)-1,FALSE)="","",VLOOKUP($B244,#REF!,COLUMN(R244)-1,FALSE)),"")</f>
        <v/>
      </c>
      <c r="S244" s="53" t="str">
        <f>IFERROR(IF(VLOOKUP($B244,#REF!,COLUMN(S244)-1,FALSE)="","",VLOOKUP($B244,#REF!,COLUMN(S244)-1,FALSE)),"")</f>
        <v/>
      </c>
      <c r="T244" s="53" t="str">
        <f>IFERROR(IF(VLOOKUP($B244,#REF!,COLUMN(T244)-1,FALSE)="","",VLOOKUP($B244,#REF!,COLUMN(T244)-1,FALSE)),"")</f>
        <v/>
      </c>
      <c r="U244" s="53" t="str">
        <f>IFERROR(IF(VLOOKUP($B244,#REF!,COLUMN(U244)-1,FALSE)="","",VLOOKUP($B244,#REF!,COLUMN(U244)-1,FALSE)),"")</f>
        <v/>
      </c>
      <c r="V244" s="53" t="str">
        <f>IFERROR(IF(VLOOKUP($B244,#REF!,COLUMN(V244)-1,FALSE)="","",VLOOKUP($B244,#REF!,COLUMN(V244)-1,FALSE)),"")</f>
        <v/>
      </c>
      <c r="W244" s="53" t="str">
        <f>IFERROR(IF(VLOOKUP($B244,#REF!,COLUMN(W244)-1,FALSE)="","",VLOOKUP($B244,#REF!,COLUMN(W244)-1,FALSE)),"")</f>
        <v/>
      </c>
      <c r="X244" s="53" t="str">
        <f>IFERROR(IF(VLOOKUP($B244,#REF!,COLUMN(X244)-1,FALSE)="","",VLOOKUP($B244,#REF!,COLUMN(X244)-1,FALSE)),"")</f>
        <v/>
      </c>
      <c r="Y244" s="53" t="str">
        <f>IFERROR(IF(VLOOKUP($B244,#REF!,COLUMN(Y244)-1,FALSE)="","",VLOOKUP($B244,#REF!,COLUMN(Y244)-1,FALSE)),"")</f>
        <v/>
      </c>
      <c r="Z244" s="53" t="str">
        <f>IFERROR(IF(VLOOKUP($B244,#REF!,COLUMN(Z244)-1,FALSE)="","",VLOOKUP($B244,#REF!,COLUMN(Z244)-1,FALSE)),"")</f>
        <v/>
      </c>
      <c r="AA244" s="53" t="str">
        <f>IFERROR(IF(VLOOKUP($B244,#REF!,COLUMN(AA244)-1,FALSE)="","",VLOOKUP($B244,#REF!,COLUMN(AA244)-1,FALSE)),"")</f>
        <v/>
      </c>
      <c r="AB244" s="53" t="str">
        <f>IFERROR(IF(VLOOKUP($B244,#REF!,COLUMN(AB244)-1,FALSE)="","",VLOOKUP($B244,#REF!,COLUMN(AB244)-1,FALSE)),"")</f>
        <v/>
      </c>
      <c r="AC244" s="53" t="str">
        <f>IFERROR(IF(VLOOKUP($B244,#REF!,COLUMN(AC244)-1,FALSE)="","",VLOOKUP($B244,#REF!,COLUMN(AC244)-1,FALSE)),"")</f>
        <v/>
      </c>
      <c r="AD244" s="53" t="str">
        <f>IFERROR(IF(VLOOKUP($B244,#REF!,COLUMN(AD244)-1,FALSE)="","",VLOOKUP($B244,#REF!,COLUMN(AD244)-1,FALSE)),"")</f>
        <v/>
      </c>
      <c r="AE244" s="53" t="str">
        <f>IFERROR(IF(VLOOKUP($B244,#REF!,COLUMN(AE244)-1,FALSE)="","",VLOOKUP($B244,#REF!,COLUMN(AE244)-1,FALSE)),"")</f>
        <v/>
      </c>
      <c r="AF244" s="53" t="str">
        <f>IFERROR(IF(VLOOKUP($B244,#REF!,COLUMN(AF244)-1,FALSE)="","",VLOOKUP($B244,#REF!,COLUMN(AF244)-1,FALSE)),"")</f>
        <v/>
      </c>
      <c r="AG244" s="53" t="str">
        <f>IFERROR(IF(VLOOKUP($B244,#REF!,COLUMN(AG244)-1,FALSE)="","",VLOOKUP($B244,#REF!,COLUMN(AG244)-1,FALSE)),"")</f>
        <v/>
      </c>
      <c r="AH244" s="53" t="str">
        <f>IFERROR(IF(VLOOKUP($B244,#REF!,COLUMN(AH244)-1,FALSE)="","",VLOOKUP($B244,#REF!,COLUMN(AH244)-1,FALSE)),"")</f>
        <v/>
      </c>
      <c r="AI244" s="53" t="str">
        <f>IFERROR(IF(VLOOKUP($B244,#REF!,COLUMN(AI244)-1,FALSE)="","",VLOOKUP($B244,#REF!,COLUMN(AI244)-1,FALSE)),"")</f>
        <v/>
      </c>
      <c r="AJ244" s="53" t="str">
        <f>IFERROR(IF(VLOOKUP($B244,#REF!,COLUMN(AJ244)-1,FALSE)="","",VLOOKUP($B244,#REF!,COLUMN(AJ244)-1,FALSE)),"")</f>
        <v/>
      </c>
      <c r="AK244" s="53" t="str">
        <f>IFERROR(IF(VLOOKUP($B244,#REF!,COLUMN(AK244)-1,FALSE)="","",VLOOKUP($B244,#REF!,COLUMN(AK244)-1,FALSE)),"")</f>
        <v/>
      </c>
      <c r="AL244" s="53" t="str">
        <f>IFERROR(IF(VLOOKUP($B244,#REF!,COLUMN(AL244)-1,FALSE)="","",VLOOKUP($B244,#REF!,COLUMN(AL244)-1,FALSE)),"")</f>
        <v/>
      </c>
      <c r="AM244" s="53" t="str">
        <f>IFERROR(IF(VLOOKUP($B244,#REF!,COLUMN(AM244)-1,FALSE)="","",VLOOKUP($B244,#REF!,COLUMN(AM244)-1,FALSE)),"")</f>
        <v/>
      </c>
      <c r="AN244" s="53" t="str">
        <f>IFERROR(IF(VLOOKUP($B244,#REF!,COLUMN(AN244)-1,FALSE)="","",VLOOKUP($B244,#REF!,COLUMN(AN244)-1,FALSE)),"")</f>
        <v/>
      </c>
      <c r="AO244" s="53" t="str">
        <f>IFERROR(IF(VLOOKUP($B244,#REF!,COLUMN(AO244)-1,FALSE)="","",VLOOKUP($B244,#REF!,COLUMN(AO244)-1,FALSE)),"")</f>
        <v/>
      </c>
      <c r="AP244" s="53" t="str">
        <f>IFERROR(IF(VLOOKUP($B244,#REF!,COLUMN(AP244)-1,FALSE)="","",VLOOKUP($B244,#REF!,COLUMN(AP244)-1,FALSE)),"")</f>
        <v/>
      </c>
      <c r="AQ244" s="53" t="str">
        <f>IFERROR(IF(VLOOKUP($B244,#REF!,COLUMN(AQ244)-1,FALSE)="","",VLOOKUP($B244,#REF!,COLUMN(AQ244)-1,FALSE)),"")</f>
        <v/>
      </c>
      <c r="AR244" s="53" t="str">
        <f>IFERROR(IF(VLOOKUP($B244,#REF!,COLUMN(AR244)-1,FALSE)="","",VLOOKUP($B244,#REF!,COLUMN(AR244)-1,FALSE)),"")</f>
        <v/>
      </c>
      <c r="AS244" s="53" t="str">
        <f>IFERROR(IF(VLOOKUP($B244,#REF!,COLUMN(AS244)-1,FALSE)="","",VLOOKUP($B244,#REF!,COLUMN(AS244)-1,FALSE)),"")</f>
        <v/>
      </c>
      <c r="AT244" s="53" t="str">
        <f>IFERROR(IF(VLOOKUP($B244,#REF!,COLUMN(AT244)-1,FALSE)="","",VLOOKUP($B244,#REF!,COLUMN(AT244)-1,FALSE)),"")</f>
        <v/>
      </c>
      <c r="AU244" s="53" t="str">
        <f>IFERROR(IF(VLOOKUP($B244,#REF!,COLUMN(AU244)-1,FALSE)="","",VLOOKUP($B244,#REF!,COLUMN(AU244)-1,FALSE)),"")</f>
        <v/>
      </c>
      <c r="AV244" s="53" t="str">
        <f>IFERROR(IF(VLOOKUP($B244,#REF!,COLUMN(AV244)-1,FALSE)="","",VLOOKUP($B244,#REF!,COLUMN(AV244)-1,FALSE)),"")</f>
        <v/>
      </c>
      <c r="AW244" s="53" t="str">
        <f>IFERROR(IF(VLOOKUP($B244,#REF!,COLUMN(AW244)-1,FALSE)="","",VLOOKUP($B244,#REF!,COLUMN(AW244)-1,FALSE)),"")</f>
        <v/>
      </c>
      <c r="AX244" s="53" t="str">
        <f>IFERROR(IF(VLOOKUP($B244,#REF!,COLUMN(AX244)-1,FALSE)="","",VLOOKUP($B244,#REF!,COLUMN(AX244)-1,FALSE)),"")</f>
        <v/>
      </c>
      <c r="AY244" s="53" t="str">
        <f>IFERROR(IF(VLOOKUP($B244,#REF!,COLUMN(AY244)-1,FALSE)="","",VLOOKUP($B244,#REF!,COLUMN(AY244)-1,FALSE)),"")</f>
        <v/>
      </c>
      <c r="AZ244" s="53" t="str">
        <f>IFERROR(IF(VLOOKUP($B244,#REF!,COLUMN(AZ244)-1,FALSE)="","",VLOOKUP($B244,#REF!,COLUMN(AZ244)-1,FALSE)),"")</f>
        <v/>
      </c>
      <c r="BA244" s="53" t="str">
        <f>IFERROR(IF(VLOOKUP($B244,#REF!,COLUMN(BA244)-1,FALSE)="","",VLOOKUP($B244,#REF!,COLUMN(BA244)-1,FALSE)),"")</f>
        <v/>
      </c>
      <c r="BB244" s="53" t="str">
        <f>IFERROR(IF(VLOOKUP($B244,#REF!,COLUMN(BB244)-1,FALSE)="","",VLOOKUP($B244,#REF!,COLUMN(BB244)-1,FALSE)),"")</f>
        <v/>
      </c>
      <c r="BC244" s="53" t="str">
        <f>IFERROR(IF(VLOOKUP($B244,#REF!,COLUMN(BC244)-1,FALSE)="","",VLOOKUP($B244,#REF!,COLUMN(BC244)-1,FALSE)),"")</f>
        <v/>
      </c>
      <c r="BD244" s="53" t="str">
        <f>IFERROR(IF(VLOOKUP($B244,#REF!,COLUMN(BD244)-1,FALSE)="","",VLOOKUP($B244,#REF!,COLUMN(BD244)-1,FALSE)),"")</f>
        <v/>
      </c>
      <c r="BE244" s="53" t="str">
        <f>IFERROR(IF(VLOOKUP($B244,#REF!,COLUMN(BE244)-1,FALSE)="","",VLOOKUP($B244,#REF!,COLUMN(BE244)-1,FALSE)),"")</f>
        <v/>
      </c>
      <c r="BF244" s="53" t="str">
        <f>IFERROR(IF(VLOOKUP($B244,#REF!,COLUMN(BF244)-1,FALSE)="","",VLOOKUP($B244,#REF!,COLUMN(BF244)-1,FALSE)),"")</f>
        <v/>
      </c>
      <c r="BG244" s="53" t="str">
        <f>IFERROR(IF(VLOOKUP($B244,#REF!,COLUMN(BG244)-1,FALSE)="","",VLOOKUP($B244,#REF!,COLUMN(BG244)-1,FALSE)),"")</f>
        <v/>
      </c>
      <c r="BH244" s="53" t="str">
        <f>IFERROR(IF(VLOOKUP($B244,#REF!,COLUMN(BH244)-1,FALSE)="","",VLOOKUP($B244,#REF!,COLUMN(BH244)-1,FALSE)),"")</f>
        <v/>
      </c>
      <c r="BI244" s="53" t="str">
        <f>IFERROR(IF(VLOOKUP($B244,#REF!,COLUMN(BI244)-1,FALSE)="","",VLOOKUP($B244,#REF!,COLUMN(BI244)-1,FALSE)),"")</f>
        <v/>
      </c>
      <c r="BJ244" s="53" t="str">
        <f>IFERROR(IF(VLOOKUP($B244,#REF!,COLUMN(BJ244)-1,FALSE)="","",VLOOKUP($B244,#REF!,COLUMN(BJ244)-1,FALSE)),"")</f>
        <v/>
      </c>
      <c r="BK244" s="24" t="str">
        <f>IFERROR(IF(VLOOKUP($B244,#REF!,COLUMN(BK244)-1,FALSE)="","",VLOOKUP($B244,#REF!,COLUMN(BK244)-1,FALSE)),"")</f>
        <v/>
      </c>
      <c r="BL244" s="54" t="str">
        <f>IFERROR(IF(VLOOKUP($B244,#REF!,COLUMN(BL244)-1,FALSE)="","",VLOOKUP($B244,#REF!,COLUMN(BL244)-1,FALSE)),"")</f>
        <v/>
      </c>
      <c r="BM244" s="54" t="str">
        <f>IFERROR(IF(VLOOKUP($B244,#REF!,COLUMN(BM244)-1,FALSE)="","",VLOOKUP($B244,#REF!,COLUMN(BM244)-1,FALSE)),"")</f>
        <v/>
      </c>
      <c r="BN244" s="101" t="str">
        <f>IFERROR(VLOOKUP($B244,[1]④カッコ付け数値!$A$14:$CN$115,82,FALSE),"")</f>
        <v/>
      </c>
      <c r="BO244" s="102" t="str">
        <f>IFERROR(VLOOKUP($B244,[1]④カッコ付け数値!$A$14:$CN$115,83,FALSE),"")</f>
        <v/>
      </c>
      <c r="BP244" s="102" t="str">
        <f>IFERROR(VLOOKUP($B244,'[1]④カッコ付け数値 (原本)'!$A$14:$CF$115,83,FALSE),"")</f>
        <v/>
      </c>
      <c r="BQ244" s="103" t="str">
        <f>IFERROR(VLOOKUP($B244,'[1]④カッコ付け数値 (原本)'!$A$14:$CF$115,84,FALSE),"")</f>
        <v/>
      </c>
    </row>
    <row r="245" spans="1:69" ht="42" customHeight="1">
      <c r="A245" s="51" t="str">
        <f t="shared" si="23"/>
        <v/>
      </c>
      <c r="B245" s="98"/>
      <c r="C245" s="52"/>
      <c r="D245" s="52"/>
      <c r="E245" s="24" t="str">
        <f>IFERROR(IF(VLOOKUP($B245,#REF!,COLUMN(E245)-1,FALSE)="","",VLOOKUP($B245,#REF!,COLUMN(E245)-1,FALSE)),"")</f>
        <v/>
      </c>
      <c r="F245" s="53" t="str">
        <f>IFERROR(IF(VLOOKUP($B245,#REF!,COLUMN(F245)-1,FALSE)="","",VLOOKUP($B245,#REF!,COLUMN(F245)-1,FALSE)),"")</f>
        <v/>
      </c>
      <c r="G245" s="53" t="str">
        <f>IFERROR(IF(VLOOKUP($B245,#REF!,COLUMN(G245)-1,FALSE)="","",VLOOKUP($B245,#REF!,COLUMN(G245)-1,FALSE)),"")</f>
        <v/>
      </c>
      <c r="H245" s="53" t="str">
        <f>IFERROR(IF(VLOOKUP($B245,#REF!,COLUMN(H245)-1,FALSE)="","",VLOOKUP($B245,#REF!,COLUMN(H245)-1,FALSE)),"")</f>
        <v/>
      </c>
      <c r="I245" s="53" t="str">
        <f>IFERROR(IF(VLOOKUP($B245,#REF!,COLUMN(I245)-1,FALSE)="","",VLOOKUP($B245,#REF!,COLUMN(I245)-1,FALSE)),"")</f>
        <v/>
      </c>
      <c r="J245" s="53" t="str">
        <f>IFERROR(IF(VLOOKUP($B245,#REF!,COLUMN(J245)-1,FALSE)="","",VLOOKUP($B245,#REF!,COLUMN(J245)-1,FALSE)),"")</f>
        <v/>
      </c>
      <c r="K245" s="53" t="str">
        <f>IFERROR(IF(VLOOKUP($B245,#REF!,COLUMN(K245)-1,FALSE)="","",VLOOKUP($B245,#REF!,COLUMN(K245)-1,FALSE)),"")</f>
        <v/>
      </c>
      <c r="L245" s="53" t="str">
        <f>IFERROR(IF(VLOOKUP($B245,#REF!,COLUMN(L245)-1,FALSE)="","",VLOOKUP($B245,#REF!,COLUMN(L245)-1,FALSE)),"")</f>
        <v/>
      </c>
      <c r="M245" s="53" t="str">
        <f>IFERROR(IF(VLOOKUP($B245,#REF!,COLUMN(M245)-1,FALSE)="","",VLOOKUP($B245,#REF!,COLUMN(M245)-1,FALSE)),"")</f>
        <v/>
      </c>
      <c r="N245" s="53" t="str">
        <f>IFERROR(IF(VLOOKUP($B245,#REF!,COLUMN(N245)-1,FALSE)="","",VLOOKUP($B245,#REF!,COLUMN(N245)-1,FALSE)),"")</f>
        <v/>
      </c>
      <c r="O245" s="53" t="str">
        <f>IFERROR(IF(VLOOKUP($B245,#REF!,COLUMN(O245)-1,FALSE)="","",VLOOKUP($B245,#REF!,COLUMN(O245)-1,FALSE)),"")</f>
        <v/>
      </c>
      <c r="P245" s="53" t="str">
        <f>IFERROR(IF(VLOOKUP($B245,#REF!,COLUMN(P245)-1,FALSE)="","",VLOOKUP($B245,#REF!,COLUMN(P245)-1,FALSE)),"")</f>
        <v/>
      </c>
      <c r="Q245" s="53" t="str">
        <f>IFERROR(IF(VLOOKUP($B245,#REF!,COLUMN(Q245)-1,FALSE)="","",VLOOKUP($B245,#REF!,COLUMN(Q245)-1,FALSE)),"")</f>
        <v/>
      </c>
      <c r="R245" s="53" t="str">
        <f>IFERROR(IF(VLOOKUP($B245,#REF!,COLUMN(R245)-1,FALSE)="","",VLOOKUP($B245,#REF!,COLUMN(R245)-1,FALSE)),"")</f>
        <v/>
      </c>
      <c r="S245" s="53" t="str">
        <f>IFERROR(IF(VLOOKUP($B245,#REF!,COLUMN(S245)-1,FALSE)="","",VLOOKUP($B245,#REF!,COLUMN(S245)-1,FALSE)),"")</f>
        <v/>
      </c>
      <c r="T245" s="53" t="str">
        <f>IFERROR(IF(VLOOKUP($B245,#REF!,COLUMN(T245)-1,FALSE)="","",VLOOKUP($B245,#REF!,COLUMN(T245)-1,FALSE)),"")</f>
        <v/>
      </c>
      <c r="U245" s="53" t="str">
        <f>IFERROR(IF(VLOOKUP($B245,#REF!,COLUMN(U245)-1,FALSE)="","",VLOOKUP($B245,#REF!,COLUMN(U245)-1,FALSE)),"")</f>
        <v/>
      </c>
      <c r="V245" s="53" t="str">
        <f>IFERROR(IF(VLOOKUP($B245,#REF!,COLUMN(V245)-1,FALSE)="","",VLOOKUP($B245,#REF!,COLUMN(V245)-1,FALSE)),"")</f>
        <v/>
      </c>
      <c r="W245" s="53" t="str">
        <f>IFERROR(IF(VLOOKUP($B245,#REF!,COLUMN(W245)-1,FALSE)="","",VLOOKUP($B245,#REF!,COLUMN(W245)-1,FALSE)),"")</f>
        <v/>
      </c>
      <c r="X245" s="53" t="str">
        <f>IFERROR(IF(VLOOKUP($B245,#REF!,COLUMN(X245)-1,FALSE)="","",VLOOKUP($B245,#REF!,COLUMN(X245)-1,FALSE)),"")</f>
        <v/>
      </c>
      <c r="Y245" s="53" t="str">
        <f>IFERROR(IF(VLOOKUP($B245,#REF!,COLUMN(Y245)-1,FALSE)="","",VLOOKUP($B245,#REF!,COLUMN(Y245)-1,FALSE)),"")</f>
        <v/>
      </c>
      <c r="Z245" s="53" t="str">
        <f>IFERROR(IF(VLOOKUP($B245,#REF!,COLUMN(Z245)-1,FALSE)="","",VLOOKUP($B245,#REF!,COLUMN(Z245)-1,FALSE)),"")</f>
        <v/>
      </c>
      <c r="AA245" s="53" t="str">
        <f>IFERROR(IF(VLOOKUP($B245,#REF!,COLUMN(AA245)-1,FALSE)="","",VLOOKUP($B245,#REF!,COLUMN(AA245)-1,FALSE)),"")</f>
        <v/>
      </c>
      <c r="AB245" s="53" t="str">
        <f>IFERROR(IF(VLOOKUP($B245,#REF!,COLUMN(AB245)-1,FALSE)="","",VLOOKUP($B245,#REF!,COLUMN(AB245)-1,FALSE)),"")</f>
        <v/>
      </c>
      <c r="AC245" s="53" t="str">
        <f>IFERROR(IF(VLOOKUP($B245,#REF!,COLUMN(AC245)-1,FALSE)="","",VLOOKUP($B245,#REF!,COLUMN(AC245)-1,FALSE)),"")</f>
        <v/>
      </c>
      <c r="AD245" s="53" t="str">
        <f>IFERROR(IF(VLOOKUP($B245,#REF!,COLUMN(AD245)-1,FALSE)="","",VLOOKUP($B245,#REF!,COLUMN(AD245)-1,FALSE)),"")</f>
        <v/>
      </c>
      <c r="AE245" s="53" t="str">
        <f>IFERROR(IF(VLOOKUP($B245,#REF!,COLUMN(AE245)-1,FALSE)="","",VLOOKUP($B245,#REF!,COLUMN(AE245)-1,FALSE)),"")</f>
        <v/>
      </c>
      <c r="AF245" s="53" t="str">
        <f>IFERROR(IF(VLOOKUP($B245,#REF!,COLUMN(AF245)-1,FALSE)="","",VLOOKUP($B245,#REF!,COLUMN(AF245)-1,FALSE)),"")</f>
        <v/>
      </c>
      <c r="AG245" s="53" t="str">
        <f>IFERROR(IF(VLOOKUP($B245,#REF!,COLUMN(AG245)-1,FALSE)="","",VLOOKUP($B245,#REF!,COLUMN(AG245)-1,FALSE)),"")</f>
        <v/>
      </c>
      <c r="AH245" s="53" t="str">
        <f>IFERROR(IF(VLOOKUP($B245,#REF!,COLUMN(AH245)-1,FALSE)="","",VLOOKUP($B245,#REF!,COLUMN(AH245)-1,FALSE)),"")</f>
        <v/>
      </c>
      <c r="AI245" s="53" t="str">
        <f>IFERROR(IF(VLOOKUP($B245,#REF!,COLUMN(AI245)-1,FALSE)="","",VLOOKUP($B245,#REF!,COLUMN(AI245)-1,FALSE)),"")</f>
        <v/>
      </c>
      <c r="AJ245" s="53" t="str">
        <f>IFERROR(IF(VLOOKUP($B245,#REF!,COLUMN(AJ245)-1,FALSE)="","",VLOOKUP($B245,#REF!,COLUMN(AJ245)-1,FALSE)),"")</f>
        <v/>
      </c>
      <c r="AK245" s="53" t="str">
        <f>IFERROR(IF(VLOOKUP($B245,#REF!,COLUMN(AK245)-1,FALSE)="","",VLOOKUP($B245,#REF!,COLUMN(AK245)-1,FALSE)),"")</f>
        <v/>
      </c>
      <c r="AL245" s="53" t="str">
        <f>IFERROR(IF(VLOOKUP($B245,#REF!,COLUMN(AL245)-1,FALSE)="","",VLOOKUP($B245,#REF!,COLUMN(AL245)-1,FALSE)),"")</f>
        <v/>
      </c>
      <c r="AM245" s="53" t="str">
        <f>IFERROR(IF(VLOOKUP($B245,#REF!,COLUMN(AM245)-1,FALSE)="","",VLOOKUP($B245,#REF!,COLUMN(AM245)-1,FALSE)),"")</f>
        <v/>
      </c>
      <c r="AN245" s="53" t="str">
        <f>IFERROR(IF(VLOOKUP($B245,#REF!,COLUMN(AN245)-1,FALSE)="","",VLOOKUP($B245,#REF!,COLUMN(AN245)-1,FALSE)),"")</f>
        <v/>
      </c>
      <c r="AO245" s="53" t="str">
        <f>IFERROR(IF(VLOOKUP($B245,#REF!,COLUMN(AO245)-1,FALSE)="","",VLOOKUP($B245,#REF!,COLUMN(AO245)-1,FALSE)),"")</f>
        <v/>
      </c>
      <c r="AP245" s="53" t="str">
        <f>IFERROR(IF(VLOOKUP($B245,#REF!,COLUMN(AP245)-1,FALSE)="","",VLOOKUP($B245,#REF!,COLUMN(AP245)-1,FALSE)),"")</f>
        <v/>
      </c>
      <c r="AQ245" s="53" t="str">
        <f>IFERROR(IF(VLOOKUP($B245,#REF!,COLUMN(AQ245)-1,FALSE)="","",VLOOKUP($B245,#REF!,COLUMN(AQ245)-1,FALSE)),"")</f>
        <v/>
      </c>
      <c r="AR245" s="53" t="str">
        <f>IFERROR(IF(VLOOKUP($B245,#REF!,COLUMN(AR245)-1,FALSE)="","",VLOOKUP($B245,#REF!,COLUMN(AR245)-1,FALSE)),"")</f>
        <v/>
      </c>
      <c r="AS245" s="53" t="str">
        <f>IFERROR(IF(VLOOKUP($B245,#REF!,COLUMN(AS245)-1,FALSE)="","",VLOOKUP($B245,#REF!,COLUMN(AS245)-1,FALSE)),"")</f>
        <v/>
      </c>
      <c r="AT245" s="53" t="str">
        <f>IFERROR(IF(VLOOKUP($B245,#REF!,COLUMN(AT245)-1,FALSE)="","",VLOOKUP($B245,#REF!,COLUMN(AT245)-1,FALSE)),"")</f>
        <v/>
      </c>
      <c r="AU245" s="53" t="str">
        <f>IFERROR(IF(VLOOKUP($B245,#REF!,COLUMN(AU245)-1,FALSE)="","",VLOOKUP($B245,#REF!,COLUMN(AU245)-1,FALSE)),"")</f>
        <v/>
      </c>
      <c r="AV245" s="53" t="str">
        <f>IFERROR(IF(VLOOKUP($B245,#REF!,COLUMN(AV245)-1,FALSE)="","",VLOOKUP($B245,#REF!,COLUMN(AV245)-1,FALSE)),"")</f>
        <v/>
      </c>
      <c r="AW245" s="53" t="str">
        <f>IFERROR(IF(VLOOKUP($B245,#REF!,COLUMN(AW245)-1,FALSE)="","",VLOOKUP($B245,#REF!,COLUMN(AW245)-1,FALSE)),"")</f>
        <v/>
      </c>
      <c r="AX245" s="53" t="str">
        <f>IFERROR(IF(VLOOKUP($B245,#REF!,COLUMN(AX245)-1,FALSE)="","",VLOOKUP($B245,#REF!,COLUMN(AX245)-1,FALSE)),"")</f>
        <v/>
      </c>
      <c r="AY245" s="53" t="str">
        <f>IFERROR(IF(VLOOKUP($B245,#REF!,COLUMN(AY245)-1,FALSE)="","",VLOOKUP($B245,#REF!,COLUMN(AY245)-1,FALSE)),"")</f>
        <v/>
      </c>
      <c r="AZ245" s="53" t="str">
        <f>IFERROR(IF(VLOOKUP($B245,#REF!,COLUMN(AZ245)-1,FALSE)="","",VLOOKUP($B245,#REF!,COLUMN(AZ245)-1,FALSE)),"")</f>
        <v/>
      </c>
      <c r="BA245" s="53" t="str">
        <f>IFERROR(IF(VLOOKUP($B245,#REF!,COLUMN(BA245)-1,FALSE)="","",VLOOKUP($B245,#REF!,COLUMN(BA245)-1,FALSE)),"")</f>
        <v/>
      </c>
      <c r="BB245" s="53" t="str">
        <f>IFERROR(IF(VLOOKUP($B245,#REF!,COLUMN(BB245)-1,FALSE)="","",VLOOKUP($B245,#REF!,COLUMN(BB245)-1,FALSE)),"")</f>
        <v/>
      </c>
      <c r="BC245" s="53" t="str">
        <f>IFERROR(IF(VLOOKUP($B245,#REF!,COLUMN(BC245)-1,FALSE)="","",VLOOKUP($B245,#REF!,COLUMN(BC245)-1,FALSE)),"")</f>
        <v/>
      </c>
      <c r="BD245" s="53" t="str">
        <f>IFERROR(IF(VLOOKUP($B245,#REF!,COLUMN(BD245)-1,FALSE)="","",VLOOKUP($B245,#REF!,COLUMN(BD245)-1,FALSE)),"")</f>
        <v/>
      </c>
      <c r="BE245" s="53" t="str">
        <f>IFERROR(IF(VLOOKUP($B245,#REF!,COLUMN(BE245)-1,FALSE)="","",VLOOKUP($B245,#REF!,COLUMN(BE245)-1,FALSE)),"")</f>
        <v/>
      </c>
      <c r="BF245" s="53" t="str">
        <f>IFERROR(IF(VLOOKUP($B245,#REF!,COLUMN(BF245)-1,FALSE)="","",VLOOKUP($B245,#REF!,COLUMN(BF245)-1,FALSE)),"")</f>
        <v/>
      </c>
      <c r="BG245" s="53" t="str">
        <f>IFERROR(IF(VLOOKUP($B245,#REF!,COLUMN(BG245)-1,FALSE)="","",VLOOKUP($B245,#REF!,COLUMN(BG245)-1,FALSE)),"")</f>
        <v/>
      </c>
      <c r="BH245" s="53" t="str">
        <f>IFERROR(IF(VLOOKUP($B245,#REF!,COLUMN(BH245)-1,FALSE)="","",VLOOKUP($B245,#REF!,COLUMN(BH245)-1,FALSE)),"")</f>
        <v/>
      </c>
      <c r="BI245" s="53" t="str">
        <f>IFERROR(IF(VLOOKUP($B245,#REF!,COLUMN(BI245)-1,FALSE)="","",VLOOKUP($B245,#REF!,COLUMN(BI245)-1,FALSE)),"")</f>
        <v/>
      </c>
      <c r="BJ245" s="53" t="str">
        <f>IFERROR(IF(VLOOKUP($B245,#REF!,COLUMN(BJ245)-1,FALSE)="","",VLOOKUP($B245,#REF!,COLUMN(BJ245)-1,FALSE)),"")</f>
        <v/>
      </c>
      <c r="BK245" s="24" t="str">
        <f>IFERROR(IF(VLOOKUP($B245,#REF!,COLUMN(BK245)-1,FALSE)="","",VLOOKUP($B245,#REF!,COLUMN(BK245)-1,FALSE)),"")</f>
        <v/>
      </c>
      <c r="BL245" s="54" t="str">
        <f>IFERROR(IF(VLOOKUP($B245,#REF!,COLUMN(BL245)-1,FALSE)="","",VLOOKUP($B245,#REF!,COLUMN(BL245)-1,FALSE)),"")</f>
        <v/>
      </c>
      <c r="BM245" s="54" t="str">
        <f>IFERROR(IF(VLOOKUP($B245,#REF!,COLUMN(BM245)-1,FALSE)="","",VLOOKUP($B245,#REF!,COLUMN(BM245)-1,FALSE)),"")</f>
        <v/>
      </c>
      <c r="BN245" s="101" t="str">
        <f>IFERROR(VLOOKUP($B245,[1]④カッコ付け数値!$A$14:$CN$115,82,FALSE),"")</f>
        <v/>
      </c>
      <c r="BO245" s="102" t="str">
        <f>IFERROR(VLOOKUP($B245,[1]④カッコ付け数値!$A$14:$CN$115,83,FALSE),"")</f>
        <v/>
      </c>
      <c r="BP245" s="102" t="str">
        <f>IFERROR(VLOOKUP($B245,'[1]④カッコ付け数値 (原本)'!$A$14:$CF$115,83,FALSE),"")</f>
        <v/>
      </c>
      <c r="BQ245" s="103" t="str">
        <f>IFERROR(VLOOKUP($B245,'[1]④カッコ付け数値 (原本)'!$A$14:$CF$115,84,FALSE),"")</f>
        <v/>
      </c>
    </row>
    <row r="246" spans="1:69" ht="42" customHeight="1">
      <c r="A246" s="51" t="str">
        <f t="shared" si="23"/>
        <v/>
      </c>
      <c r="B246" s="98" t="s">
        <v>7986</v>
      </c>
      <c r="C246" s="52"/>
      <c r="D246" s="52"/>
      <c r="E246" s="24" t="str">
        <f>IFERROR(IF(VLOOKUP($B246,#REF!,COLUMN(E246)-1,FALSE)="","",VLOOKUP($B246,#REF!,COLUMN(E246)-1,FALSE)),"")</f>
        <v/>
      </c>
      <c r="F246" s="53" t="str">
        <f>IFERROR(IF(VLOOKUP($B246,#REF!,COLUMN(F246)-1,FALSE)="","",VLOOKUP($B246,#REF!,COLUMN(F246)-1,FALSE)),"")</f>
        <v/>
      </c>
      <c r="G246" s="53" t="str">
        <f>IFERROR(IF(VLOOKUP($B246,#REF!,COLUMN(G246)-1,FALSE)="","",VLOOKUP($B246,#REF!,COLUMN(G246)-1,FALSE)),"")</f>
        <v/>
      </c>
      <c r="H246" s="53" t="str">
        <f>IFERROR(IF(VLOOKUP($B246,#REF!,COLUMN(H246)-1,FALSE)="","",VLOOKUP($B246,#REF!,COLUMN(H246)-1,FALSE)),"")</f>
        <v/>
      </c>
      <c r="I246" s="53" t="str">
        <f>IFERROR(IF(VLOOKUP($B246,#REF!,COLUMN(I246)-1,FALSE)="","",VLOOKUP($B246,#REF!,COLUMN(I246)-1,FALSE)),"")</f>
        <v/>
      </c>
      <c r="J246" s="53" t="str">
        <f>IFERROR(IF(VLOOKUP($B246,#REF!,COLUMN(J246)-1,FALSE)="","",VLOOKUP($B246,#REF!,COLUMN(J246)-1,FALSE)),"")</f>
        <v/>
      </c>
      <c r="K246" s="53" t="str">
        <f>IFERROR(IF(VLOOKUP($B246,#REF!,COLUMN(K246)-1,FALSE)="","",VLOOKUP($B246,#REF!,COLUMN(K246)-1,FALSE)),"")</f>
        <v/>
      </c>
      <c r="L246" s="53" t="str">
        <f>IFERROR(IF(VLOOKUP($B246,#REF!,COLUMN(L246)-1,FALSE)="","",VLOOKUP($B246,#REF!,COLUMN(L246)-1,FALSE)),"")</f>
        <v/>
      </c>
      <c r="M246" s="53" t="str">
        <f>IFERROR(IF(VLOOKUP($B246,#REF!,COLUMN(M246)-1,FALSE)="","",VLOOKUP($B246,#REF!,COLUMN(M246)-1,FALSE)),"")</f>
        <v/>
      </c>
      <c r="N246" s="53" t="str">
        <f>IFERROR(IF(VLOOKUP($B246,#REF!,COLUMN(N246)-1,FALSE)="","",VLOOKUP($B246,#REF!,COLUMN(N246)-1,FALSE)),"")</f>
        <v/>
      </c>
      <c r="O246" s="53" t="str">
        <f>IFERROR(IF(VLOOKUP($B246,#REF!,COLUMN(O246)-1,FALSE)="","",VLOOKUP($B246,#REF!,COLUMN(O246)-1,FALSE)),"")</f>
        <v/>
      </c>
      <c r="P246" s="53" t="str">
        <f>IFERROR(IF(VLOOKUP($B246,#REF!,COLUMN(P246)-1,FALSE)="","",VLOOKUP($B246,#REF!,COLUMN(P246)-1,FALSE)),"")</f>
        <v/>
      </c>
      <c r="Q246" s="53" t="str">
        <f>IFERROR(IF(VLOOKUP($B246,#REF!,COLUMN(Q246)-1,FALSE)="","",VLOOKUP($B246,#REF!,COLUMN(Q246)-1,FALSE)),"")</f>
        <v/>
      </c>
      <c r="R246" s="53" t="str">
        <f>IFERROR(IF(VLOOKUP($B246,#REF!,COLUMN(R246)-1,FALSE)="","",VLOOKUP($B246,#REF!,COLUMN(R246)-1,FALSE)),"")</f>
        <v/>
      </c>
      <c r="S246" s="53" t="str">
        <f>IFERROR(IF(VLOOKUP($B246,#REF!,COLUMN(S246)-1,FALSE)="","",VLOOKUP($B246,#REF!,COLUMN(S246)-1,FALSE)),"")</f>
        <v/>
      </c>
      <c r="T246" s="100" t="str">
        <f>IFERROR(IF(VLOOKUP($B246,#REF!,COLUMN(T246)-1,FALSE)="","",VLOOKUP($B246,#REF!,COLUMN(T246)-1,FALSE)),"")</f>
        <v/>
      </c>
      <c r="U246" s="53" t="str">
        <f>IFERROR(IF(VLOOKUP($B246,#REF!,COLUMN(U246)-1,FALSE)="","",VLOOKUP($B246,#REF!,COLUMN(U246)-1,FALSE)),"")</f>
        <v/>
      </c>
      <c r="V246" s="53" t="str">
        <f>IFERROR(IF(VLOOKUP($B246,#REF!,COLUMN(V246)-1,FALSE)="","",VLOOKUP($B246,#REF!,COLUMN(V246)-1,FALSE)),"")</f>
        <v/>
      </c>
      <c r="W246" s="53" t="str">
        <f>IFERROR(IF(VLOOKUP($B246,#REF!,COLUMN(W246)-1,FALSE)="","",VLOOKUP($B246,#REF!,COLUMN(W246)-1,FALSE)),"")</f>
        <v/>
      </c>
      <c r="X246" s="53" t="str">
        <f>IFERROR(IF(VLOOKUP($B246,#REF!,COLUMN(X246)-1,FALSE)="","",VLOOKUP($B246,#REF!,COLUMN(X246)-1,FALSE)),"")</f>
        <v/>
      </c>
      <c r="Y246" s="53" t="str">
        <f>IFERROR(IF(VLOOKUP($B246,#REF!,COLUMN(Y246)-1,FALSE)="","",VLOOKUP($B246,#REF!,COLUMN(Y246)-1,FALSE)),"")</f>
        <v/>
      </c>
      <c r="Z246" s="53" t="str">
        <f>IFERROR(IF(VLOOKUP($B246,#REF!,COLUMN(Z246)-1,FALSE)="","",VLOOKUP($B246,#REF!,COLUMN(Z246)-1,FALSE)),"")</f>
        <v/>
      </c>
      <c r="AA246" s="53" t="str">
        <f>IFERROR(IF(VLOOKUP($B246,#REF!,COLUMN(AA246)-1,FALSE)="","",VLOOKUP($B246,#REF!,COLUMN(AA246)-1,FALSE)),"")</f>
        <v/>
      </c>
      <c r="AB246" s="53" t="str">
        <f>IFERROR(IF(VLOOKUP($B246,#REF!,COLUMN(AB246)-1,FALSE)="","",VLOOKUP($B246,#REF!,COLUMN(AB246)-1,FALSE)),"")</f>
        <v/>
      </c>
      <c r="AC246" s="53" t="str">
        <f>IFERROR(IF(VLOOKUP($B246,#REF!,COLUMN(AC246)-1,FALSE)="","",VLOOKUP($B246,#REF!,COLUMN(AC246)-1,FALSE)),"")</f>
        <v/>
      </c>
      <c r="AD246" s="53" t="str">
        <f>IFERROR(IF(VLOOKUP($B246,#REF!,COLUMN(AD246)-1,FALSE)="","",VLOOKUP($B246,#REF!,COLUMN(AD246)-1,FALSE)),"")</f>
        <v/>
      </c>
      <c r="AE246" s="53" t="str">
        <f>IFERROR(IF(VLOOKUP($B246,#REF!,COLUMN(AE246)-1,FALSE)="","",VLOOKUP($B246,#REF!,COLUMN(AE246)-1,FALSE)),"")</f>
        <v/>
      </c>
      <c r="AF246" s="53" t="str">
        <f>IFERROR(IF(VLOOKUP($B246,#REF!,COLUMN(AF246)-1,FALSE)="","",VLOOKUP($B246,#REF!,COLUMN(AF246)-1,FALSE)),"")</f>
        <v/>
      </c>
      <c r="AG246" s="53" t="str">
        <f>IFERROR(IF(VLOOKUP($B246,#REF!,COLUMN(AG246)-1,FALSE)="","",VLOOKUP($B246,#REF!,COLUMN(AG246)-1,FALSE)),"")</f>
        <v/>
      </c>
      <c r="AH246" s="53" t="str">
        <f>IFERROR(IF(VLOOKUP($B246,#REF!,COLUMN(AH246)-1,FALSE)="","",VLOOKUP($B246,#REF!,COLUMN(AH246)-1,FALSE)),"")</f>
        <v/>
      </c>
      <c r="AI246" s="53" t="str">
        <f>IFERROR(IF(VLOOKUP($B246,#REF!,COLUMN(AI246)-1,FALSE)="","",VLOOKUP($B246,#REF!,COLUMN(AI246)-1,FALSE)),"")</f>
        <v/>
      </c>
      <c r="AJ246" s="53" t="str">
        <f>IFERROR(IF(VLOOKUP($B246,#REF!,COLUMN(AJ246)-1,FALSE)="","",VLOOKUP($B246,#REF!,COLUMN(AJ246)-1,FALSE)),"")</f>
        <v/>
      </c>
      <c r="AK246" s="53" t="str">
        <f>IFERROR(IF(VLOOKUP($B246,#REF!,COLUMN(AK246)-1,FALSE)="","",VLOOKUP($B246,#REF!,COLUMN(AK246)-1,FALSE)),"")</f>
        <v/>
      </c>
      <c r="AL246" s="53" t="str">
        <f>IFERROR(IF(VLOOKUP($B246,#REF!,COLUMN(AL246)-1,FALSE)="","",VLOOKUP($B246,#REF!,COLUMN(AL246)-1,FALSE)),"")</f>
        <v/>
      </c>
      <c r="AM246" s="53" t="str">
        <f>IFERROR(IF(VLOOKUP($B246,#REF!,COLUMN(AM246)-1,FALSE)="","",VLOOKUP($B246,#REF!,COLUMN(AM246)-1,FALSE)),"")</f>
        <v/>
      </c>
      <c r="AN246" s="53" t="str">
        <f>IFERROR(IF(VLOOKUP($B246,#REF!,COLUMN(AN246)-1,FALSE)="","",VLOOKUP($B246,#REF!,COLUMN(AN246)-1,FALSE)),"")</f>
        <v/>
      </c>
      <c r="AO246" s="53" t="str">
        <f>IFERROR(IF(VLOOKUP($B246,#REF!,COLUMN(AO246)-1,FALSE)="","",VLOOKUP($B246,#REF!,COLUMN(AO246)-1,FALSE)),"")</f>
        <v/>
      </c>
      <c r="AP246" s="53" t="str">
        <f>IFERROR(IF(VLOOKUP($B246,#REF!,COLUMN(AP246)-1,FALSE)="","",VLOOKUP($B246,#REF!,COLUMN(AP246)-1,FALSE)),"")</f>
        <v/>
      </c>
      <c r="AQ246" s="53" t="str">
        <f>IFERROR(IF(VLOOKUP($B246,#REF!,COLUMN(AQ246)-1,FALSE)="","",VLOOKUP($B246,#REF!,COLUMN(AQ246)-1,FALSE)),"")</f>
        <v/>
      </c>
      <c r="AR246" s="53" t="str">
        <f>IFERROR(IF(VLOOKUP($B246,#REF!,COLUMN(AR246)-1,FALSE)="","",VLOOKUP($B246,#REF!,COLUMN(AR246)-1,FALSE)),"")</f>
        <v/>
      </c>
      <c r="AS246" s="53" t="str">
        <f>IFERROR(IF(VLOOKUP($B246,#REF!,COLUMN(AS246)-1,FALSE)="","",VLOOKUP($B246,#REF!,COLUMN(AS246)-1,FALSE)),"")</f>
        <v/>
      </c>
      <c r="AT246" s="53" t="str">
        <f>IFERROR(IF(VLOOKUP($B246,#REF!,COLUMN(AT246)-1,FALSE)="","",VLOOKUP($B246,#REF!,COLUMN(AT246)-1,FALSE)),"")</f>
        <v/>
      </c>
      <c r="AU246" s="53" t="str">
        <f>IFERROR(IF(VLOOKUP($B246,#REF!,COLUMN(AU246)-1,FALSE)="","",VLOOKUP($B246,#REF!,COLUMN(AU246)-1,FALSE)),"")</f>
        <v/>
      </c>
      <c r="AV246" s="53" t="str">
        <f>IFERROR(IF(VLOOKUP($B246,#REF!,COLUMN(AV246)-1,FALSE)="","",VLOOKUP($B246,#REF!,COLUMN(AV246)-1,FALSE)),"")</f>
        <v/>
      </c>
      <c r="AW246" s="53" t="str">
        <f>IFERROR(IF(VLOOKUP($B246,#REF!,COLUMN(AW246)-1,FALSE)="","",VLOOKUP($B246,#REF!,COLUMN(AW246)-1,FALSE)),"")</f>
        <v/>
      </c>
      <c r="AX246" s="53" t="str">
        <f>IFERROR(IF(VLOOKUP($B246,#REF!,COLUMN(AX246)-1,FALSE)="","",VLOOKUP($B246,#REF!,COLUMN(AX246)-1,FALSE)),"")</f>
        <v/>
      </c>
      <c r="AY246" s="53" t="str">
        <f>IFERROR(IF(VLOOKUP($B246,#REF!,COLUMN(AY246)-1,FALSE)="","",VLOOKUP($B246,#REF!,COLUMN(AY246)-1,FALSE)),"")</f>
        <v/>
      </c>
      <c r="AZ246" s="53" t="str">
        <f>IFERROR(IF(VLOOKUP($B246,#REF!,COLUMN(AZ246)-1,FALSE)="","",VLOOKUP($B246,#REF!,COLUMN(AZ246)-1,FALSE)),"")</f>
        <v/>
      </c>
      <c r="BA246" s="53" t="str">
        <f>IFERROR(IF(VLOOKUP($B246,#REF!,COLUMN(BA246)-1,FALSE)="","",VLOOKUP($B246,#REF!,COLUMN(BA246)-1,FALSE)),"")</f>
        <v/>
      </c>
      <c r="BB246" s="53" t="str">
        <f>IFERROR(IF(VLOOKUP($B246,#REF!,COLUMN(BB246)-1,FALSE)="","",VLOOKUP($B246,#REF!,COLUMN(BB246)-1,FALSE)),"")</f>
        <v/>
      </c>
      <c r="BC246" s="53" t="str">
        <f>IFERROR(IF(VLOOKUP($B246,#REF!,COLUMN(BC246)-1,FALSE)="","",VLOOKUP($B246,#REF!,COLUMN(BC246)-1,FALSE)),"")</f>
        <v/>
      </c>
      <c r="BD246" s="53" t="str">
        <f>IFERROR(IF(VLOOKUP($B246,#REF!,COLUMN(BD246)-1,FALSE)="","",VLOOKUP($B246,#REF!,COLUMN(BD246)-1,FALSE)),"")</f>
        <v/>
      </c>
      <c r="BE246" s="53" t="str">
        <f>IFERROR(IF(VLOOKUP($B246,#REF!,COLUMN(BE246)-1,FALSE)="","",VLOOKUP($B246,#REF!,COLUMN(BE246)-1,FALSE)),"")</f>
        <v/>
      </c>
      <c r="BF246" s="53" t="str">
        <f>IFERROR(IF(VLOOKUP($B246,#REF!,COLUMN(BF246)-1,FALSE)="","",VLOOKUP($B246,#REF!,COLUMN(BF246)-1,FALSE)),"")</f>
        <v/>
      </c>
      <c r="BG246" s="53" t="str">
        <f>IFERROR(IF(VLOOKUP($B246,#REF!,COLUMN(BG246)-1,FALSE)="","",VLOOKUP($B246,#REF!,COLUMN(BG246)-1,FALSE)),"")</f>
        <v/>
      </c>
      <c r="BH246" s="53" t="str">
        <f>IFERROR(IF(VLOOKUP($B246,#REF!,COLUMN(BH246)-1,FALSE)="","",VLOOKUP($B246,#REF!,COLUMN(BH246)-1,FALSE)),"")</f>
        <v/>
      </c>
      <c r="BI246" s="53" t="str">
        <f>IFERROR(IF(VLOOKUP($B246,#REF!,COLUMN(BI246)-1,FALSE)="","",VLOOKUP($B246,#REF!,COLUMN(BI246)-1,FALSE)),"")</f>
        <v/>
      </c>
      <c r="BJ246" s="53" t="str">
        <f>IFERROR(IF(VLOOKUP($B246,#REF!,COLUMN(BJ246)-1,FALSE)="","",VLOOKUP($B246,#REF!,COLUMN(BJ246)-1,FALSE)),"")</f>
        <v/>
      </c>
      <c r="BK246" s="24" t="str">
        <f>IFERROR(IF(VLOOKUP($B246,#REF!,COLUMN(BK246)-1,FALSE)="","",VLOOKUP($B246,#REF!,COLUMN(BK246)-1,FALSE)),"")</f>
        <v/>
      </c>
      <c r="BL246" s="54" t="str">
        <f>IFERROR(IF(VLOOKUP($B246,#REF!,COLUMN(BL246)-1,FALSE)="","",VLOOKUP($B246,#REF!,COLUMN(BL246)-1,FALSE)),"")</f>
        <v/>
      </c>
      <c r="BM246" s="54" t="str">
        <f>IFERROR(IF(VLOOKUP($B246,#REF!,COLUMN(BM246)-1,FALSE)="","",VLOOKUP($B246,#REF!,COLUMN(BM246)-1,FALSE)),"")</f>
        <v/>
      </c>
      <c r="BN246" s="101" t="str">
        <f>IFERROR(VLOOKUP($B246,[1]④カッコ付け数値!$A$14:$CN$115,82,FALSE),"")</f>
        <v/>
      </c>
      <c r="BO246" s="102" t="str">
        <f>IFERROR(VLOOKUP($B246,[1]④カッコ付け数値!$A$14:$CN$115,83,FALSE),"")</f>
        <v/>
      </c>
      <c r="BP246" s="102">
        <f>IFERROR(VLOOKUP($B246,'[1]④カッコ付け数値 (原本)'!$A$14:$CF$115,83,FALSE),"")</f>
        <v>0</v>
      </c>
      <c r="BQ246" s="103" t="str">
        <f>IFERROR(VLOOKUP($B246,'[1]④カッコ付け数値 (原本)'!$A$14:$CF$115,84,FALSE),"")</f>
        <v>分析</v>
      </c>
    </row>
    <row r="247" spans="1:69" ht="42" customHeight="1">
      <c r="A247" s="51" t="str">
        <f t="shared" si="23"/>
        <v/>
      </c>
      <c r="B247" s="98" t="s">
        <v>8069</v>
      </c>
      <c r="C247" s="52"/>
      <c r="D247" s="52"/>
      <c r="E247" s="24" t="str">
        <f>CONCATENATE("(",E246,")")</f>
        <v>()</v>
      </c>
      <c r="F247" s="53" t="str">
        <f>IFERROR(IF(VLOOKUP($B247,#REF!,COLUMN(F247)-1,FALSE)="","",VLOOKUP($B247,#REF!,COLUMN(F247)-1,FALSE)),"")</f>
        <v/>
      </c>
      <c r="G247" s="53" t="str">
        <f>IFERROR(IF(VLOOKUP($B247,#REF!,COLUMN(G247)-1,FALSE)="","",VLOOKUP($B247,#REF!,COLUMN(G247)-1,FALSE)),"")</f>
        <v/>
      </c>
      <c r="H247" s="53" t="str">
        <f>IFERROR(IF(VLOOKUP($B247,#REF!,COLUMN(H247)-1,FALSE)="","",VLOOKUP($B247,#REF!,COLUMN(H247)-1,FALSE)),"")</f>
        <v/>
      </c>
      <c r="I247" s="53" t="str">
        <f>IFERROR(IF(VLOOKUP($B247,#REF!,COLUMN(I247)-1,FALSE)="","",VLOOKUP($B247,#REF!,COLUMN(I247)-1,FALSE)),"")</f>
        <v/>
      </c>
      <c r="J247" s="53" t="str">
        <f>IFERROR(IF(VLOOKUP($B247,#REF!,COLUMN(J247)-1,FALSE)="","",VLOOKUP($B247,#REF!,COLUMN(J247)-1,FALSE)),"")</f>
        <v/>
      </c>
      <c r="K247" s="53" t="str">
        <f>IFERROR(IF(VLOOKUP($B247,#REF!,COLUMN(K247)-1,FALSE)="","",VLOOKUP($B247,#REF!,COLUMN(K247)-1,FALSE)),"")</f>
        <v/>
      </c>
      <c r="L247" s="53" t="str">
        <f>IFERROR(IF(VLOOKUP($B247,#REF!,COLUMN(L247)-1,FALSE)="","",VLOOKUP($B247,#REF!,COLUMN(L247)-1,FALSE)),"")</f>
        <v/>
      </c>
      <c r="M247" s="53" t="str">
        <f>IFERROR(IF(VLOOKUP($B247,#REF!,COLUMN(M247)-1,FALSE)="","",VLOOKUP($B247,#REF!,COLUMN(M247)-1,FALSE)),"")</f>
        <v/>
      </c>
      <c r="N247" s="53" t="str">
        <f>IFERROR(IF(VLOOKUP($B247,#REF!,COLUMN(N247)-1,FALSE)="","",VLOOKUP($B247,#REF!,COLUMN(N247)-1,FALSE)),"")</f>
        <v/>
      </c>
      <c r="O247" s="53" t="str">
        <f>IFERROR(IF(VLOOKUP($B247,#REF!,COLUMN(O247)-1,FALSE)="","",VLOOKUP($B247,#REF!,COLUMN(O247)-1,FALSE)),"")</f>
        <v/>
      </c>
      <c r="P247" s="53" t="str">
        <f>IFERROR(IF(VLOOKUP($B247,#REF!,COLUMN(P247)-1,FALSE)="","",VLOOKUP($B247,#REF!,COLUMN(P247)-1,FALSE)),"")</f>
        <v/>
      </c>
      <c r="Q247" s="53" t="str">
        <f>IFERROR(IF(VLOOKUP($B247,#REF!,COLUMN(Q247)-1,FALSE)="","",VLOOKUP($B247,#REF!,COLUMN(Q247)-1,FALSE)),"")</f>
        <v/>
      </c>
      <c r="R247" s="53" t="str">
        <f>IFERROR(IF(VLOOKUP($B247,#REF!,COLUMN(R247)-1,FALSE)="","",VLOOKUP($B247,#REF!,COLUMN(R247)-1,FALSE)),"")</f>
        <v/>
      </c>
      <c r="S247" s="53" t="str">
        <f>IFERROR(IF(VLOOKUP($B247,#REF!,COLUMN(S247)-1,FALSE)="","",VLOOKUP($B247,#REF!,COLUMN(S247)-1,FALSE)),"")</f>
        <v/>
      </c>
      <c r="T247" s="100" t="str">
        <f>IFERROR(IF(VLOOKUP($B247,#REF!,COLUMN(T247)-1,FALSE)="","",VLOOKUP($B247,#REF!,COLUMN(T247)-1,FALSE)),"")</f>
        <v/>
      </c>
      <c r="U247" s="53" t="str">
        <f>IFERROR(IF(VLOOKUP($B247,#REF!,COLUMN(U247)-1,FALSE)="","",VLOOKUP($B247,#REF!,COLUMN(U247)-1,FALSE)),"")</f>
        <v/>
      </c>
      <c r="V247" s="53" t="str">
        <f>IFERROR(IF(VLOOKUP($B247,#REF!,COLUMN(V247)-1,FALSE)="","",VLOOKUP($B247,#REF!,COLUMN(V247)-1,FALSE)),"")</f>
        <v/>
      </c>
      <c r="W247" s="53" t="str">
        <f>IFERROR(IF(VLOOKUP($B247,#REF!,COLUMN(W247)-1,FALSE)="","",VLOOKUP($B247,#REF!,COLUMN(W247)-1,FALSE)),"")</f>
        <v/>
      </c>
      <c r="X247" s="53" t="str">
        <f>IFERROR(IF(VLOOKUP($B247,#REF!,COLUMN(X247)-1,FALSE)="","",VLOOKUP($B247,#REF!,COLUMN(X247)-1,FALSE)),"")</f>
        <v/>
      </c>
      <c r="Y247" s="53" t="str">
        <f>IFERROR(IF(VLOOKUP($B247,#REF!,COLUMN(Y247)-1,FALSE)="","",VLOOKUP($B247,#REF!,COLUMN(Y247)-1,FALSE)),"")</f>
        <v/>
      </c>
      <c r="Z247" s="53" t="str">
        <f>IFERROR(IF(VLOOKUP($B247,#REF!,COLUMN(Z247)-1,FALSE)="","",VLOOKUP($B247,#REF!,COLUMN(Z247)-1,FALSE)),"")</f>
        <v/>
      </c>
      <c r="AA247" s="53" t="str">
        <f>IFERROR(IF(VLOOKUP($B247,#REF!,COLUMN(AA247)-1,FALSE)="","",VLOOKUP($B247,#REF!,COLUMN(AA247)-1,FALSE)),"")</f>
        <v/>
      </c>
      <c r="AB247" s="53" t="str">
        <f>IFERROR(IF(VLOOKUP($B247,#REF!,COLUMN(AB247)-1,FALSE)="","",VLOOKUP($B247,#REF!,COLUMN(AB247)-1,FALSE)),"")</f>
        <v/>
      </c>
      <c r="AC247" s="53" t="str">
        <f>IFERROR(IF(VLOOKUP($B247,#REF!,COLUMN(AC247)-1,FALSE)="","",VLOOKUP($B247,#REF!,COLUMN(AC247)-1,FALSE)),"")</f>
        <v/>
      </c>
      <c r="AD247" s="53" t="str">
        <f>IFERROR(IF(VLOOKUP($B247,#REF!,COLUMN(AD247)-1,FALSE)="","",VLOOKUP($B247,#REF!,COLUMN(AD247)-1,FALSE)),"")</f>
        <v/>
      </c>
      <c r="AE247" s="53" t="str">
        <f>IFERROR(IF(VLOOKUP($B247,#REF!,COLUMN(AE247)-1,FALSE)="","",VLOOKUP($B247,#REF!,COLUMN(AE247)-1,FALSE)),"")</f>
        <v/>
      </c>
      <c r="AF247" s="53" t="str">
        <f>IFERROR(IF(VLOOKUP($B247,#REF!,COLUMN(AF247)-1,FALSE)="","",VLOOKUP($B247,#REF!,COLUMN(AF247)-1,FALSE)),"")</f>
        <v/>
      </c>
      <c r="AG247" s="53" t="str">
        <f>IFERROR(IF(VLOOKUP($B247,#REF!,COLUMN(AG247)-1,FALSE)="","",VLOOKUP($B247,#REF!,COLUMN(AG247)-1,FALSE)),"")</f>
        <v/>
      </c>
      <c r="AH247" s="53" t="str">
        <f>IFERROR(IF(VLOOKUP($B247,#REF!,COLUMN(AH247)-1,FALSE)="","",VLOOKUP($B247,#REF!,COLUMN(AH247)-1,FALSE)),"")</f>
        <v/>
      </c>
      <c r="AI247" s="53" t="str">
        <f>IFERROR(IF(VLOOKUP($B247,#REF!,COLUMN(AI247)-1,FALSE)="","",VLOOKUP($B247,#REF!,COLUMN(AI247)-1,FALSE)),"")</f>
        <v/>
      </c>
      <c r="AJ247" s="53" t="str">
        <f>IFERROR(IF(VLOOKUP($B247,#REF!,COLUMN(AJ247)-1,FALSE)="","",VLOOKUP($B247,#REF!,COLUMN(AJ247)-1,FALSE)),"")</f>
        <v/>
      </c>
      <c r="AK247" s="53" t="str">
        <f>IFERROR(IF(VLOOKUP($B247,#REF!,COLUMN(AK247)-1,FALSE)="","",VLOOKUP($B247,#REF!,COLUMN(AK247)-1,FALSE)),"")</f>
        <v/>
      </c>
      <c r="AL247" s="53" t="str">
        <f>IFERROR(IF(VLOOKUP($B247,#REF!,COLUMN(AL247)-1,FALSE)="","",VLOOKUP($B247,#REF!,COLUMN(AL247)-1,FALSE)),"")</f>
        <v/>
      </c>
      <c r="AM247" s="53" t="str">
        <f>IFERROR(IF(VLOOKUP($B247,#REF!,COLUMN(AM247)-1,FALSE)="","",VLOOKUP($B247,#REF!,COLUMN(AM247)-1,FALSE)),"")</f>
        <v/>
      </c>
      <c r="AN247" s="53" t="str">
        <f>IFERROR(IF(VLOOKUP($B247,#REF!,COLUMN(AN247)-1,FALSE)="","",VLOOKUP($B247,#REF!,COLUMN(AN247)-1,FALSE)),"")</f>
        <v/>
      </c>
      <c r="AO247" s="53" t="str">
        <f>IFERROR(IF(VLOOKUP($B247,#REF!,COLUMN(AO247)-1,FALSE)="","",VLOOKUP($B247,#REF!,COLUMN(AO247)-1,FALSE)),"")</f>
        <v/>
      </c>
      <c r="AP247" s="53" t="str">
        <f>IFERROR(IF(VLOOKUP($B247,#REF!,COLUMN(AP247)-1,FALSE)="","",VLOOKUP($B247,#REF!,COLUMN(AP247)-1,FALSE)),"")</f>
        <v/>
      </c>
      <c r="AQ247" s="53" t="str">
        <f>IFERROR(IF(VLOOKUP($B247,#REF!,COLUMN(AQ247)-1,FALSE)="","",VLOOKUP($B247,#REF!,COLUMN(AQ247)-1,FALSE)),"")</f>
        <v/>
      </c>
      <c r="AR247" s="53" t="str">
        <f>IFERROR(IF(VLOOKUP($B247,#REF!,COLUMN(AR247)-1,FALSE)="","",VLOOKUP($B247,#REF!,COLUMN(AR247)-1,FALSE)),"")</f>
        <v/>
      </c>
      <c r="AS247" s="53" t="str">
        <f>IFERROR(IF(VLOOKUP($B247,#REF!,COLUMN(AS247)-1,FALSE)="","",VLOOKUP($B247,#REF!,COLUMN(AS247)-1,FALSE)),"")</f>
        <v/>
      </c>
      <c r="AT247" s="53" t="str">
        <f>IFERROR(IF(VLOOKUP($B247,#REF!,COLUMN(AT247)-1,FALSE)="","",VLOOKUP($B247,#REF!,COLUMN(AT247)-1,FALSE)),"")</f>
        <v/>
      </c>
      <c r="AU247" s="53" t="str">
        <f>IFERROR(IF(VLOOKUP($B247,#REF!,COLUMN(AU247)-1,FALSE)="","",VLOOKUP($B247,#REF!,COLUMN(AU247)-1,FALSE)),"")</f>
        <v/>
      </c>
      <c r="AV247" s="53" t="str">
        <f>IFERROR(IF(VLOOKUP($B247,#REF!,COLUMN(AV247)-1,FALSE)="","",VLOOKUP($B247,#REF!,COLUMN(AV247)-1,FALSE)),"")</f>
        <v/>
      </c>
      <c r="AW247" s="53" t="str">
        <f>IFERROR(IF(VLOOKUP($B247,#REF!,COLUMN(AW247)-1,FALSE)="","",VLOOKUP($B247,#REF!,COLUMN(AW247)-1,FALSE)),"")</f>
        <v/>
      </c>
      <c r="AX247" s="53" t="str">
        <f>IFERROR(IF(VLOOKUP($B247,#REF!,COLUMN(AX247)-1,FALSE)="","",VLOOKUP($B247,#REF!,COLUMN(AX247)-1,FALSE)),"")</f>
        <v/>
      </c>
      <c r="AY247" s="53" t="str">
        <f>IFERROR(IF(VLOOKUP($B247,#REF!,COLUMN(AY247)-1,FALSE)="","",VLOOKUP($B247,#REF!,COLUMN(AY247)-1,FALSE)),"")</f>
        <v/>
      </c>
      <c r="AZ247" s="53" t="str">
        <f>IFERROR(IF(VLOOKUP($B247,#REF!,COLUMN(AZ247)-1,FALSE)="","",VLOOKUP($B247,#REF!,COLUMN(AZ247)-1,FALSE)),"")</f>
        <v/>
      </c>
      <c r="BA247" s="53" t="str">
        <f>IFERROR(IF(VLOOKUP($B247,#REF!,COLUMN(BA247)-1,FALSE)="","",VLOOKUP($B247,#REF!,COLUMN(BA247)-1,FALSE)),"")</f>
        <v/>
      </c>
      <c r="BB247" s="53" t="str">
        <f>IFERROR(IF(VLOOKUP($B247,#REF!,COLUMN(BB247)-1,FALSE)="","",VLOOKUP($B247,#REF!,COLUMN(BB247)-1,FALSE)),"")</f>
        <v/>
      </c>
      <c r="BC247" s="53" t="str">
        <f>IFERROR(IF(VLOOKUP($B247,#REF!,COLUMN(BC247)-1,FALSE)="","",VLOOKUP($B247,#REF!,COLUMN(BC247)-1,FALSE)),"")</f>
        <v/>
      </c>
      <c r="BD247" s="53" t="str">
        <f>IFERROR(IF(VLOOKUP($B247,#REF!,COLUMN(BD247)-1,FALSE)="","",VLOOKUP($B247,#REF!,COLUMN(BD247)-1,FALSE)),"")</f>
        <v/>
      </c>
      <c r="BE247" s="53" t="str">
        <f>IFERROR(IF(VLOOKUP($B247,#REF!,COLUMN(BE247)-1,FALSE)="","",VLOOKUP($B247,#REF!,COLUMN(BE247)-1,FALSE)),"")</f>
        <v/>
      </c>
      <c r="BF247" s="53" t="str">
        <f>IFERROR(IF(VLOOKUP($B247,#REF!,COLUMN(BF247)-1,FALSE)="","",VLOOKUP($B247,#REF!,COLUMN(BF247)-1,FALSE)),"")</f>
        <v/>
      </c>
      <c r="BG247" s="53" t="str">
        <f>IFERROR(IF(VLOOKUP($B247,#REF!,COLUMN(BG247)-1,FALSE)="","",VLOOKUP($B247,#REF!,COLUMN(BG247)-1,FALSE)),"")</f>
        <v/>
      </c>
      <c r="BH247" s="53" t="str">
        <f>IFERROR(IF(VLOOKUP($B247,#REF!,COLUMN(BH247)-1,FALSE)="","",VLOOKUP($B247,#REF!,COLUMN(BH247)-1,FALSE)),"")</f>
        <v/>
      </c>
      <c r="BI247" s="53" t="str">
        <f>IFERROR(IF(VLOOKUP($B247,#REF!,COLUMN(BI247)-1,FALSE)="","",VLOOKUP($B247,#REF!,COLUMN(BI247)-1,FALSE)),"")</f>
        <v/>
      </c>
      <c r="BJ247" s="53" t="str">
        <f>IFERROR(IF(VLOOKUP($B247,#REF!,COLUMN(BJ247)-1,FALSE)="","",VLOOKUP($B247,#REF!,COLUMN(BJ247)-1,FALSE)),"")</f>
        <v/>
      </c>
      <c r="BK247" s="24" t="str">
        <f>IFERROR(IF(VLOOKUP($B247,#REF!,COLUMN(BK247)-1,FALSE)="","",VLOOKUP($B247,#REF!,COLUMN(BK247)-1,FALSE)),"")</f>
        <v/>
      </c>
      <c r="BL247" s="54" t="str">
        <f>IFERROR(IF(VLOOKUP($B247,#REF!,COLUMN(BL247)-1,FALSE)="","",VLOOKUP($B247,#REF!,COLUMN(BL247)-1,FALSE)),"")</f>
        <v/>
      </c>
      <c r="BM247" s="54" t="str">
        <f>IFERROR(IF(VLOOKUP($B247,#REF!,COLUMN(BM247)-1,FALSE)="","",VLOOKUP($B247,#REF!,COLUMN(BM247)-1,FALSE)),"")</f>
        <v/>
      </c>
      <c r="BN247" s="101" t="str">
        <f>IFERROR(VLOOKUP($B247,[1]④カッコ付け数値!$A$14:$CN$115,82,FALSE),"")</f>
        <v/>
      </c>
      <c r="BO247" s="102" t="str">
        <f>IFERROR(VLOOKUP($B247,[1]④カッコ付け数値!$A$14:$CN$115,83,FALSE),"")</f>
        <v/>
      </c>
      <c r="BP247" s="102" t="str">
        <f>IFERROR(VLOOKUP($B247,'[1]④カッコ付け数値 (原本)'!$A$14:$CF$115,83,FALSE),"")</f>
        <v/>
      </c>
      <c r="BQ247" s="103" t="str">
        <f>IFERROR(VLOOKUP($B247,'[1]④カッコ付け数値 (原本)'!$A$14:$CF$115,84,FALSE),"")</f>
        <v/>
      </c>
    </row>
    <row r="248" spans="1:69" ht="42" customHeight="1">
      <c r="A248" s="51" t="str">
        <f t="shared" si="23"/>
        <v/>
      </c>
      <c r="B248" s="98" t="s">
        <v>8176</v>
      </c>
      <c r="C248" s="52"/>
      <c r="D248" s="52"/>
      <c r="E248" s="24" t="str">
        <f>IFERROR(IF(VLOOKUP($B248,#REF!,COLUMN(E248)-1,FALSE)="","",VLOOKUP($B248,#REF!,COLUMN(E248)-1,FALSE)),"")</f>
        <v/>
      </c>
      <c r="F248" s="53" t="str">
        <f>IFERROR(IF(VLOOKUP($B248,#REF!,COLUMN(F248)-1,FALSE)="","",VLOOKUP($B248,#REF!,COLUMN(F248)-1,FALSE)),"")</f>
        <v/>
      </c>
      <c r="G248" s="53" t="str">
        <f>IFERROR(IF(VLOOKUP($B248,#REF!,COLUMN(G248)-1,FALSE)="","",VLOOKUP($B248,#REF!,COLUMN(G248)-1,FALSE)),"")</f>
        <v/>
      </c>
      <c r="H248" s="53" t="str">
        <f>IFERROR(IF(VLOOKUP($B248,#REF!,COLUMN(H248)-1,FALSE)="","",VLOOKUP($B248,#REF!,COLUMN(H248)-1,FALSE)),"")</f>
        <v/>
      </c>
      <c r="I248" s="53" t="str">
        <f>IFERROR(IF(VLOOKUP($B248,#REF!,COLUMN(I248)-1,FALSE)="","",VLOOKUP($B248,#REF!,COLUMN(I248)-1,FALSE)),"")</f>
        <v/>
      </c>
      <c r="J248" s="53" t="str">
        <f>IFERROR(IF(VLOOKUP($B248,#REF!,COLUMN(J248)-1,FALSE)="","",VLOOKUP($B248,#REF!,COLUMN(J248)-1,FALSE)),"")</f>
        <v/>
      </c>
      <c r="K248" s="53" t="str">
        <f>IFERROR(IF(VLOOKUP($B248,#REF!,COLUMN(K248)-1,FALSE)="","",VLOOKUP($B248,#REF!,COLUMN(K248)-1,FALSE)),"")</f>
        <v/>
      </c>
      <c r="L248" s="53" t="str">
        <f>IFERROR(IF(VLOOKUP($B248,#REF!,COLUMN(L248)-1,FALSE)="","",VLOOKUP($B248,#REF!,COLUMN(L248)-1,FALSE)),"")</f>
        <v/>
      </c>
      <c r="M248" s="53" t="str">
        <f>IFERROR(IF(VLOOKUP($B248,#REF!,COLUMN(M248)-1,FALSE)="","",VLOOKUP($B248,#REF!,COLUMN(M248)-1,FALSE)),"")</f>
        <v/>
      </c>
      <c r="N248" s="53" t="str">
        <f>IFERROR(IF(VLOOKUP($B248,#REF!,COLUMN(N248)-1,FALSE)="","",VLOOKUP($B248,#REF!,COLUMN(N248)-1,FALSE)),"")</f>
        <v/>
      </c>
      <c r="O248" s="53" t="str">
        <f>IFERROR(IF(VLOOKUP($B248,#REF!,COLUMN(O248)-1,FALSE)="","",VLOOKUP($B248,#REF!,COLUMN(O248)-1,FALSE)),"")</f>
        <v/>
      </c>
      <c r="P248" s="53" t="str">
        <f>IFERROR(IF(VLOOKUP($B248,#REF!,COLUMN(P248)-1,FALSE)="","",VLOOKUP($B248,#REF!,COLUMN(P248)-1,FALSE)),"")</f>
        <v/>
      </c>
      <c r="Q248" s="53" t="str">
        <f>IFERROR(IF(VLOOKUP($B248,#REF!,COLUMN(Q248)-1,FALSE)="","",VLOOKUP($B248,#REF!,COLUMN(Q248)-1,FALSE)),"")</f>
        <v/>
      </c>
      <c r="R248" s="53" t="str">
        <f>IFERROR(IF(VLOOKUP($B248,#REF!,COLUMN(R248)-1,FALSE)="","",VLOOKUP($B248,#REF!,COLUMN(R248)-1,FALSE)),"")</f>
        <v/>
      </c>
      <c r="S248" s="53" t="str">
        <f>IFERROR(IF(VLOOKUP($B248,#REF!,COLUMN(S248)-1,FALSE)="","",VLOOKUP($B248,#REF!,COLUMN(S248)-1,FALSE)),"")</f>
        <v/>
      </c>
      <c r="T248" s="53" t="str">
        <f>IFERROR(IF(VLOOKUP($B248,#REF!,COLUMN(T248)-1,FALSE)="","",VLOOKUP($B248,#REF!,COLUMN(T248)-1,FALSE)),"")</f>
        <v/>
      </c>
      <c r="U248" s="53" t="str">
        <f>IFERROR(IF(VLOOKUP($B248,#REF!,COLUMN(U248)-1,FALSE)="","",VLOOKUP($B248,#REF!,COLUMN(U248)-1,FALSE)),"")</f>
        <v/>
      </c>
      <c r="V248" s="53" t="str">
        <f>IFERROR(IF(VLOOKUP($B248,#REF!,COLUMN(V248)-1,FALSE)="","",VLOOKUP($B248,#REF!,COLUMN(V248)-1,FALSE)),"")</f>
        <v/>
      </c>
      <c r="W248" s="53" t="str">
        <f>IFERROR(IF(VLOOKUP($B248,#REF!,COLUMN(W248)-1,FALSE)="","",VLOOKUP($B248,#REF!,COLUMN(W248)-1,FALSE)),"")</f>
        <v/>
      </c>
      <c r="X248" s="53" t="str">
        <f>IFERROR(IF(VLOOKUP($B248,#REF!,COLUMN(X248)-1,FALSE)="","",VLOOKUP($B248,#REF!,COLUMN(X248)-1,FALSE)),"")</f>
        <v/>
      </c>
      <c r="Y248" s="53" t="str">
        <f>IFERROR(IF(VLOOKUP($B248,#REF!,COLUMN(Y248)-1,FALSE)="","",VLOOKUP($B248,#REF!,COLUMN(Y248)-1,FALSE)),"")</f>
        <v/>
      </c>
      <c r="Z248" s="53" t="str">
        <f>IFERROR(IF(VLOOKUP($B248,#REF!,COLUMN(Z248)-1,FALSE)="","",VLOOKUP($B248,#REF!,COLUMN(Z248)-1,FALSE)),"")</f>
        <v/>
      </c>
      <c r="AA248" s="53" t="str">
        <f>IFERROR(IF(VLOOKUP($B248,#REF!,COLUMN(AA248)-1,FALSE)="","",VLOOKUP($B248,#REF!,COLUMN(AA248)-1,FALSE)),"")</f>
        <v/>
      </c>
      <c r="AB248" s="53" t="str">
        <f>IFERROR(IF(VLOOKUP($B248,#REF!,COLUMN(AB248)-1,FALSE)="","",VLOOKUP($B248,#REF!,COLUMN(AB248)-1,FALSE)),"")</f>
        <v/>
      </c>
      <c r="AC248" s="53" t="str">
        <f>IFERROR(IF(VLOOKUP($B248,#REF!,COLUMN(AC248)-1,FALSE)="","",VLOOKUP($B248,#REF!,COLUMN(AC248)-1,FALSE)),"")</f>
        <v/>
      </c>
      <c r="AD248" s="53" t="str">
        <f>IFERROR(IF(VLOOKUP($B248,#REF!,COLUMN(AD248)-1,FALSE)="","",VLOOKUP($B248,#REF!,COLUMN(AD248)-1,FALSE)),"")</f>
        <v/>
      </c>
      <c r="AE248" s="53" t="str">
        <f>IFERROR(IF(VLOOKUP($B248,#REF!,COLUMN(AE248)-1,FALSE)="","",VLOOKUP($B248,#REF!,COLUMN(AE248)-1,FALSE)),"")</f>
        <v/>
      </c>
      <c r="AF248" s="53" t="str">
        <f>IFERROR(IF(VLOOKUP($B248,#REF!,COLUMN(AF248)-1,FALSE)="","",VLOOKUP($B248,#REF!,COLUMN(AF248)-1,FALSE)),"")</f>
        <v/>
      </c>
      <c r="AG248" s="53" t="str">
        <f>IFERROR(IF(VLOOKUP($B248,#REF!,COLUMN(AG248)-1,FALSE)="","",VLOOKUP($B248,#REF!,COLUMN(AG248)-1,FALSE)),"")</f>
        <v/>
      </c>
      <c r="AH248" s="53" t="str">
        <f>IFERROR(IF(VLOOKUP($B248,#REF!,COLUMN(AH248)-1,FALSE)="","",VLOOKUP($B248,#REF!,COLUMN(AH248)-1,FALSE)),"")</f>
        <v/>
      </c>
      <c r="AI248" s="53" t="str">
        <f>IFERROR(IF(VLOOKUP($B248,#REF!,COLUMN(AI248)-1,FALSE)="","",VLOOKUP($B248,#REF!,COLUMN(AI248)-1,FALSE)),"")</f>
        <v/>
      </c>
      <c r="AJ248" s="53" t="str">
        <f>IFERROR(IF(VLOOKUP($B248,#REF!,COLUMN(AJ248)-1,FALSE)="","",VLOOKUP($B248,#REF!,COLUMN(AJ248)-1,FALSE)),"")</f>
        <v/>
      </c>
      <c r="AK248" s="53" t="str">
        <f>IFERROR(IF(VLOOKUP($B248,#REF!,COLUMN(AK248)-1,FALSE)="","",VLOOKUP($B248,#REF!,COLUMN(AK248)-1,FALSE)),"")</f>
        <v/>
      </c>
      <c r="AL248" s="53" t="str">
        <f>IFERROR(IF(VLOOKUP($B248,#REF!,COLUMN(AL248)-1,FALSE)="","",VLOOKUP($B248,#REF!,COLUMN(AL248)-1,FALSE)),"")</f>
        <v/>
      </c>
      <c r="AM248" s="53" t="str">
        <f>IFERROR(IF(VLOOKUP($B248,#REF!,COLUMN(AM248)-1,FALSE)="","",VLOOKUP($B248,#REF!,COLUMN(AM248)-1,FALSE)),"")</f>
        <v/>
      </c>
      <c r="AN248" s="53" t="str">
        <f>IFERROR(IF(VLOOKUP($B248,#REF!,COLUMN(AN248)-1,FALSE)="","",VLOOKUP($B248,#REF!,COLUMN(AN248)-1,FALSE)),"")</f>
        <v/>
      </c>
      <c r="AO248" s="53" t="str">
        <f>IFERROR(IF(VLOOKUP($B248,#REF!,COLUMN(AO248)-1,FALSE)="","",VLOOKUP($B248,#REF!,COLUMN(AO248)-1,FALSE)),"")</f>
        <v/>
      </c>
      <c r="AP248" s="53" t="str">
        <f>IFERROR(IF(VLOOKUP($B248,#REF!,COLUMN(AP248)-1,FALSE)="","",VLOOKUP($B248,#REF!,COLUMN(AP248)-1,FALSE)),"")</f>
        <v/>
      </c>
      <c r="AQ248" s="53" t="str">
        <f>IFERROR(IF(VLOOKUP($B248,#REF!,COLUMN(AQ248)-1,FALSE)="","",VLOOKUP($B248,#REF!,COLUMN(AQ248)-1,FALSE)),"")</f>
        <v/>
      </c>
      <c r="AR248" s="53" t="str">
        <f>IFERROR(IF(VLOOKUP($B248,#REF!,COLUMN(AR248)-1,FALSE)="","",VLOOKUP($B248,#REF!,COLUMN(AR248)-1,FALSE)),"")</f>
        <v/>
      </c>
      <c r="AS248" s="53" t="str">
        <f>IFERROR(IF(VLOOKUP($B248,#REF!,COLUMN(AS248)-1,FALSE)="","",VLOOKUP($B248,#REF!,COLUMN(AS248)-1,FALSE)),"")</f>
        <v/>
      </c>
      <c r="AT248" s="53" t="str">
        <f>IFERROR(IF(VLOOKUP($B248,#REF!,COLUMN(AT248)-1,FALSE)="","",VLOOKUP($B248,#REF!,COLUMN(AT248)-1,FALSE)),"")</f>
        <v/>
      </c>
      <c r="AU248" s="53" t="str">
        <f>IFERROR(IF(VLOOKUP($B248,#REF!,COLUMN(AU248)-1,FALSE)="","",VLOOKUP($B248,#REF!,COLUMN(AU248)-1,FALSE)),"")</f>
        <v/>
      </c>
      <c r="AV248" s="53" t="str">
        <f>IFERROR(IF(VLOOKUP($B248,#REF!,COLUMN(AV248)-1,FALSE)="","",VLOOKUP($B248,#REF!,COLUMN(AV248)-1,FALSE)),"")</f>
        <v/>
      </c>
      <c r="AW248" s="53" t="str">
        <f>IFERROR(IF(VLOOKUP($B248,#REF!,COLUMN(AW248)-1,FALSE)="","",VLOOKUP($B248,#REF!,COLUMN(AW248)-1,FALSE)),"")</f>
        <v/>
      </c>
      <c r="AX248" s="53" t="str">
        <f>IFERROR(IF(VLOOKUP($B248,#REF!,COLUMN(AX248)-1,FALSE)="","",VLOOKUP($B248,#REF!,COLUMN(AX248)-1,FALSE)),"")</f>
        <v/>
      </c>
      <c r="AY248" s="53" t="str">
        <f>IFERROR(IF(VLOOKUP($B248,#REF!,COLUMN(AY248)-1,FALSE)="","",VLOOKUP($B248,#REF!,COLUMN(AY248)-1,FALSE)),"")</f>
        <v/>
      </c>
      <c r="AZ248" s="53" t="str">
        <f>IFERROR(IF(VLOOKUP($B248,#REF!,COLUMN(AZ248)-1,FALSE)="","",VLOOKUP($B248,#REF!,COLUMN(AZ248)-1,FALSE)),"")</f>
        <v/>
      </c>
      <c r="BA248" s="53" t="str">
        <f>IFERROR(IF(VLOOKUP($B248,#REF!,COLUMN(BA248)-1,FALSE)="","",VLOOKUP($B248,#REF!,COLUMN(BA248)-1,FALSE)),"")</f>
        <v/>
      </c>
      <c r="BB248" s="53" t="str">
        <f>IFERROR(IF(VLOOKUP($B248,#REF!,COLUMN(BB248)-1,FALSE)="","",VLOOKUP($B248,#REF!,COLUMN(BB248)-1,FALSE)),"")</f>
        <v/>
      </c>
      <c r="BC248" s="53" t="str">
        <f>IFERROR(IF(VLOOKUP($B248,#REF!,COLUMN(BC248)-1,FALSE)="","",VLOOKUP($B248,#REF!,COLUMN(BC248)-1,FALSE)),"")</f>
        <v/>
      </c>
      <c r="BD248" s="53" t="str">
        <f>IFERROR(IF(VLOOKUP($B248,#REF!,COLUMN(BD248)-1,FALSE)="","",VLOOKUP($B248,#REF!,COLUMN(BD248)-1,FALSE)),"")</f>
        <v/>
      </c>
      <c r="BE248" s="53" t="str">
        <f>IFERROR(IF(VLOOKUP($B248,#REF!,COLUMN(BE248)-1,FALSE)="","",VLOOKUP($B248,#REF!,COLUMN(BE248)-1,FALSE)),"")</f>
        <v/>
      </c>
      <c r="BF248" s="53" t="str">
        <f>IFERROR(IF(VLOOKUP($B248,#REF!,COLUMN(BF248)-1,FALSE)="","",VLOOKUP($B248,#REF!,COLUMN(BF248)-1,FALSE)),"")</f>
        <v/>
      </c>
      <c r="BG248" s="53" t="str">
        <f>IFERROR(IF(VLOOKUP($B248,#REF!,COLUMN(BG248)-1,FALSE)="","",VLOOKUP($B248,#REF!,COLUMN(BG248)-1,FALSE)),"")</f>
        <v/>
      </c>
      <c r="BH248" s="53" t="str">
        <f>IFERROR(IF(VLOOKUP($B248,#REF!,COLUMN(BH248)-1,FALSE)="","",VLOOKUP($B248,#REF!,COLUMN(BH248)-1,FALSE)),"")</f>
        <v/>
      </c>
      <c r="BI248" s="53" t="str">
        <f>IFERROR(IF(VLOOKUP($B248,#REF!,COLUMN(BI248)-1,FALSE)="","",VLOOKUP($B248,#REF!,COLUMN(BI248)-1,FALSE)),"")</f>
        <v/>
      </c>
      <c r="BJ248" s="53" t="str">
        <f>IFERROR(IF(VLOOKUP($B248,#REF!,COLUMN(BJ248)-1,FALSE)="","",VLOOKUP($B248,#REF!,COLUMN(BJ248)-1,FALSE)),"")</f>
        <v/>
      </c>
      <c r="BK248" s="24" t="str">
        <f>IFERROR(IF(VLOOKUP($B248,#REF!,COLUMN(BK248)-1,FALSE)="","",VLOOKUP($B248,#REF!,COLUMN(BK248)-1,FALSE)),"")</f>
        <v/>
      </c>
      <c r="BL248" s="54" t="str">
        <f>IFERROR(IF(VLOOKUP($B248,#REF!,COLUMN(BL248)-1,FALSE)="","",VLOOKUP($B248,#REF!,COLUMN(BL248)-1,FALSE)),"")</f>
        <v/>
      </c>
      <c r="BM248" s="54" t="str">
        <f>IFERROR(IF(VLOOKUP($B248,#REF!,COLUMN(BM248)-1,FALSE)="","",VLOOKUP($B248,#REF!,COLUMN(BM248)-1,FALSE)),"")</f>
        <v/>
      </c>
      <c r="BN248" s="101" t="str">
        <f>IFERROR(VLOOKUP($B248,[1]④カッコ付け数値!$A$14:$CN$115,82,FALSE),"")</f>
        <v/>
      </c>
      <c r="BO248" s="102" t="str">
        <f>IFERROR(VLOOKUP($B248,[1]④カッコ付け数値!$A$14:$CN$115,83,FALSE),"")</f>
        <v/>
      </c>
      <c r="BP248" s="102" t="str">
        <f>IFERROR(VLOOKUP($B248,'[1]④カッコ付け数値 (原本)'!$A$14:$CF$115,83,FALSE),"")</f>
        <v/>
      </c>
      <c r="BQ248" s="103" t="str">
        <f>IFERROR(VLOOKUP($B248,'[1]④カッコ付け数値 (原本)'!$A$14:$CF$115,84,FALSE),"")</f>
        <v/>
      </c>
    </row>
    <row r="249" spans="1:69" ht="42" customHeight="1">
      <c r="A249" s="51" t="str">
        <f t="shared" si="23"/>
        <v/>
      </c>
      <c r="B249" s="98"/>
      <c r="C249" s="52"/>
      <c r="D249" s="52"/>
      <c r="E249" s="24" t="str">
        <f>IFERROR(IF(VLOOKUP($B249,#REF!,COLUMN(E249)-1,FALSE)="","",VLOOKUP($B249,#REF!,COLUMN(E249)-1,FALSE)),"")</f>
        <v/>
      </c>
      <c r="F249" s="53" t="str">
        <f>IFERROR(IF(VLOOKUP($B249,#REF!,COLUMN(F249)-1,FALSE)="","",VLOOKUP($B249,#REF!,COLUMN(F249)-1,FALSE)),"")</f>
        <v/>
      </c>
      <c r="G249" s="53" t="str">
        <f>IFERROR(IF(VLOOKUP($B249,#REF!,COLUMN(G249)-1,FALSE)="","",VLOOKUP($B249,#REF!,COLUMN(G249)-1,FALSE)),"")</f>
        <v/>
      </c>
      <c r="H249" s="53" t="str">
        <f>IFERROR(IF(VLOOKUP($B249,#REF!,COLUMN(H249)-1,FALSE)="","",VLOOKUP($B249,#REF!,COLUMN(H249)-1,FALSE)),"")</f>
        <v/>
      </c>
      <c r="I249" s="53" t="str">
        <f>IFERROR(IF(VLOOKUP($B249,#REF!,COLUMN(I249)-1,FALSE)="","",VLOOKUP($B249,#REF!,COLUMN(I249)-1,FALSE)),"")</f>
        <v/>
      </c>
      <c r="J249" s="53" t="str">
        <f>IFERROR(IF(VLOOKUP($B249,#REF!,COLUMN(J249)-1,FALSE)="","",VLOOKUP($B249,#REF!,COLUMN(J249)-1,FALSE)),"")</f>
        <v/>
      </c>
      <c r="K249" s="53" t="str">
        <f>IFERROR(IF(VLOOKUP($B249,#REF!,COLUMN(K249)-1,FALSE)="","",VLOOKUP($B249,#REF!,COLUMN(K249)-1,FALSE)),"")</f>
        <v/>
      </c>
      <c r="L249" s="53" t="str">
        <f>IFERROR(IF(VLOOKUP($B249,#REF!,COLUMN(L249)-1,FALSE)="","",VLOOKUP($B249,#REF!,COLUMN(L249)-1,FALSE)),"")</f>
        <v/>
      </c>
      <c r="M249" s="53" t="str">
        <f>IFERROR(IF(VLOOKUP($B249,#REF!,COLUMN(M249)-1,FALSE)="","",VLOOKUP($B249,#REF!,COLUMN(M249)-1,FALSE)),"")</f>
        <v/>
      </c>
      <c r="N249" s="53" t="str">
        <f>IFERROR(IF(VLOOKUP($B249,#REF!,COLUMN(N249)-1,FALSE)="","",VLOOKUP($B249,#REF!,COLUMN(N249)-1,FALSE)),"")</f>
        <v/>
      </c>
      <c r="O249" s="53" t="str">
        <f>IFERROR(IF(VLOOKUP($B249,#REF!,COLUMN(O249)-1,FALSE)="","",VLOOKUP($B249,#REF!,COLUMN(O249)-1,FALSE)),"")</f>
        <v/>
      </c>
      <c r="P249" s="53" t="str">
        <f>IFERROR(IF(VLOOKUP($B249,#REF!,COLUMN(P249)-1,FALSE)="","",VLOOKUP($B249,#REF!,COLUMN(P249)-1,FALSE)),"")</f>
        <v/>
      </c>
      <c r="Q249" s="53" t="str">
        <f>IFERROR(IF(VLOOKUP($B249,#REF!,COLUMN(Q249)-1,FALSE)="","",VLOOKUP($B249,#REF!,COLUMN(Q249)-1,FALSE)),"")</f>
        <v/>
      </c>
      <c r="R249" s="53" t="str">
        <f>IFERROR(IF(VLOOKUP($B249,#REF!,COLUMN(R249)-1,FALSE)="","",VLOOKUP($B249,#REF!,COLUMN(R249)-1,FALSE)),"")</f>
        <v/>
      </c>
      <c r="S249" s="53" t="str">
        <f>IFERROR(IF(VLOOKUP($B249,#REF!,COLUMN(S249)-1,FALSE)="","",VLOOKUP($B249,#REF!,COLUMN(S249)-1,FALSE)),"")</f>
        <v/>
      </c>
      <c r="T249" s="53" t="str">
        <f>IFERROR(IF(VLOOKUP($B249,#REF!,COLUMN(T249)-1,FALSE)="","",VLOOKUP($B249,#REF!,COLUMN(T249)-1,FALSE)),"")</f>
        <v/>
      </c>
      <c r="U249" s="53" t="str">
        <f>IFERROR(IF(VLOOKUP($B249,#REF!,COLUMN(U249)-1,FALSE)="","",VLOOKUP($B249,#REF!,COLUMN(U249)-1,FALSE)),"")</f>
        <v/>
      </c>
      <c r="V249" s="53" t="str">
        <f>IFERROR(IF(VLOOKUP($B249,#REF!,COLUMN(V249)-1,FALSE)="","",VLOOKUP($B249,#REF!,COLUMN(V249)-1,FALSE)),"")</f>
        <v/>
      </c>
      <c r="W249" s="53" t="str">
        <f>IFERROR(IF(VLOOKUP($B249,#REF!,COLUMN(W249)-1,FALSE)="","",VLOOKUP($B249,#REF!,COLUMN(W249)-1,FALSE)),"")</f>
        <v/>
      </c>
      <c r="X249" s="53" t="str">
        <f>IFERROR(IF(VLOOKUP($B249,#REF!,COLUMN(X249)-1,FALSE)="","",VLOOKUP($B249,#REF!,COLUMN(X249)-1,FALSE)),"")</f>
        <v/>
      </c>
      <c r="Y249" s="53" t="str">
        <f>IFERROR(IF(VLOOKUP($B249,#REF!,COLUMN(Y249)-1,FALSE)="","",VLOOKUP($B249,#REF!,COLUMN(Y249)-1,FALSE)),"")</f>
        <v/>
      </c>
      <c r="Z249" s="53" t="str">
        <f>IFERROR(IF(VLOOKUP($B249,#REF!,COLUMN(Z249)-1,FALSE)="","",VLOOKUP($B249,#REF!,COLUMN(Z249)-1,FALSE)),"")</f>
        <v/>
      </c>
      <c r="AA249" s="53" t="str">
        <f>IFERROR(IF(VLOOKUP($B249,#REF!,COLUMN(AA249)-1,FALSE)="","",VLOOKUP($B249,#REF!,COLUMN(AA249)-1,FALSE)),"")</f>
        <v/>
      </c>
      <c r="AB249" s="53" t="str">
        <f>IFERROR(IF(VLOOKUP($B249,#REF!,COLUMN(AB249)-1,FALSE)="","",VLOOKUP($B249,#REF!,COLUMN(AB249)-1,FALSE)),"")</f>
        <v/>
      </c>
      <c r="AC249" s="53" t="str">
        <f>IFERROR(IF(VLOOKUP($B249,#REF!,COLUMN(AC249)-1,FALSE)="","",VLOOKUP($B249,#REF!,COLUMN(AC249)-1,FALSE)),"")</f>
        <v/>
      </c>
      <c r="AD249" s="53" t="str">
        <f>IFERROR(IF(VLOOKUP($B249,#REF!,COLUMN(AD249)-1,FALSE)="","",VLOOKUP($B249,#REF!,COLUMN(AD249)-1,FALSE)),"")</f>
        <v/>
      </c>
      <c r="AE249" s="53" t="str">
        <f>IFERROR(IF(VLOOKUP($B249,#REF!,COLUMN(AE249)-1,FALSE)="","",VLOOKUP($B249,#REF!,COLUMN(AE249)-1,FALSE)),"")</f>
        <v/>
      </c>
      <c r="AF249" s="53" t="str">
        <f>IFERROR(IF(VLOOKUP($B249,#REF!,COLUMN(AF249)-1,FALSE)="","",VLOOKUP($B249,#REF!,COLUMN(AF249)-1,FALSE)),"")</f>
        <v/>
      </c>
      <c r="AG249" s="53" t="str">
        <f>IFERROR(IF(VLOOKUP($B249,#REF!,COLUMN(AG249)-1,FALSE)="","",VLOOKUP($B249,#REF!,COLUMN(AG249)-1,FALSE)),"")</f>
        <v/>
      </c>
      <c r="AH249" s="53" t="str">
        <f>IFERROR(IF(VLOOKUP($B249,#REF!,COLUMN(AH249)-1,FALSE)="","",VLOOKUP($B249,#REF!,COLUMN(AH249)-1,FALSE)),"")</f>
        <v/>
      </c>
      <c r="AI249" s="53" t="str">
        <f>IFERROR(IF(VLOOKUP($B249,#REF!,COLUMN(AI249)-1,FALSE)="","",VLOOKUP($B249,#REF!,COLUMN(AI249)-1,FALSE)),"")</f>
        <v/>
      </c>
      <c r="AJ249" s="53" t="str">
        <f>IFERROR(IF(VLOOKUP($B249,#REF!,COLUMN(AJ249)-1,FALSE)="","",VLOOKUP($B249,#REF!,COLUMN(AJ249)-1,FALSE)),"")</f>
        <v/>
      </c>
      <c r="AK249" s="53" t="str">
        <f>IFERROR(IF(VLOOKUP($B249,#REF!,COLUMN(AK249)-1,FALSE)="","",VLOOKUP($B249,#REF!,COLUMN(AK249)-1,FALSE)),"")</f>
        <v/>
      </c>
      <c r="AL249" s="53" t="str">
        <f>IFERROR(IF(VLOOKUP($B249,#REF!,COLUMN(AL249)-1,FALSE)="","",VLOOKUP($B249,#REF!,COLUMN(AL249)-1,FALSE)),"")</f>
        <v/>
      </c>
      <c r="AM249" s="53" t="str">
        <f>IFERROR(IF(VLOOKUP($B249,#REF!,COLUMN(AM249)-1,FALSE)="","",VLOOKUP($B249,#REF!,COLUMN(AM249)-1,FALSE)),"")</f>
        <v/>
      </c>
      <c r="AN249" s="53" t="str">
        <f>IFERROR(IF(VLOOKUP($B249,#REF!,COLUMN(AN249)-1,FALSE)="","",VLOOKUP($B249,#REF!,COLUMN(AN249)-1,FALSE)),"")</f>
        <v/>
      </c>
      <c r="AO249" s="53" t="str">
        <f>IFERROR(IF(VLOOKUP($B249,#REF!,COLUMN(AO249)-1,FALSE)="","",VLOOKUP($B249,#REF!,COLUMN(AO249)-1,FALSE)),"")</f>
        <v/>
      </c>
      <c r="AP249" s="53" t="str">
        <f>IFERROR(IF(VLOOKUP($B249,#REF!,COLUMN(AP249)-1,FALSE)="","",VLOOKUP($B249,#REF!,COLUMN(AP249)-1,FALSE)),"")</f>
        <v/>
      </c>
      <c r="AQ249" s="53" t="str">
        <f>IFERROR(IF(VLOOKUP($B249,#REF!,COLUMN(AQ249)-1,FALSE)="","",VLOOKUP($B249,#REF!,COLUMN(AQ249)-1,FALSE)),"")</f>
        <v/>
      </c>
      <c r="AR249" s="53" t="str">
        <f>IFERROR(IF(VLOOKUP($B249,#REF!,COLUMN(AR249)-1,FALSE)="","",VLOOKUP($B249,#REF!,COLUMN(AR249)-1,FALSE)),"")</f>
        <v/>
      </c>
      <c r="AS249" s="53" t="str">
        <f>IFERROR(IF(VLOOKUP($B249,#REF!,COLUMN(AS249)-1,FALSE)="","",VLOOKUP($B249,#REF!,COLUMN(AS249)-1,FALSE)),"")</f>
        <v/>
      </c>
      <c r="AT249" s="53" t="str">
        <f>IFERROR(IF(VLOOKUP($B249,#REF!,COLUMN(AT249)-1,FALSE)="","",VLOOKUP($B249,#REF!,COLUMN(AT249)-1,FALSE)),"")</f>
        <v/>
      </c>
      <c r="AU249" s="53" t="str">
        <f>IFERROR(IF(VLOOKUP($B249,#REF!,COLUMN(AU249)-1,FALSE)="","",VLOOKUP($B249,#REF!,COLUMN(AU249)-1,FALSE)),"")</f>
        <v/>
      </c>
      <c r="AV249" s="53" t="str">
        <f>IFERROR(IF(VLOOKUP($B249,#REF!,COLUMN(AV249)-1,FALSE)="","",VLOOKUP($B249,#REF!,COLUMN(AV249)-1,FALSE)),"")</f>
        <v/>
      </c>
      <c r="AW249" s="53" t="str">
        <f>IFERROR(IF(VLOOKUP($B249,#REF!,COLUMN(AW249)-1,FALSE)="","",VLOOKUP($B249,#REF!,COLUMN(AW249)-1,FALSE)),"")</f>
        <v/>
      </c>
      <c r="AX249" s="53" t="str">
        <f>IFERROR(IF(VLOOKUP($B249,#REF!,COLUMN(AX249)-1,FALSE)="","",VLOOKUP($B249,#REF!,COLUMN(AX249)-1,FALSE)),"")</f>
        <v/>
      </c>
      <c r="AY249" s="53" t="str">
        <f>IFERROR(IF(VLOOKUP($B249,#REF!,COLUMN(AY249)-1,FALSE)="","",VLOOKUP($B249,#REF!,COLUMN(AY249)-1,FALSE)),"")</f>
        <v/>
      </c>
      <c r="AZ249" s="53" t="str">
        <f>IFERROR(IF(VLOOKUP($B249,#REF!,COLUMN(AZ249)-1,FALSE)="","",VLOOKUP($B249,#REF!,COLUMN(AZ249)-1,FALSE)),"")</f>
        <v/>
      </c>
      <c r="BA249" s="53" t="str">
        <f>IFERROR(IF(VLOOKUP($B249,#REF!,COLUMN(BA249)-1,FALSE)="","",VLOOKUP($B249,#REF!,COLUMN(BA249)-1,FALSE)),"")</f>
        <v/>
      </c>
      <c r="BB249" s="53" t="str">
        <f>IFERROR(IF(VLOOKUP($B249,#REF!,COLUMN(BB249)-1,FALSE)="","",VLOOKUP($B249,#REF!,COLUMN(BB249)-1,FALSE)),"")</f>
        <v/>
      </c>
      <c r="BC249" s="53" t="str">
        <f>IFERROR(IF(VLOOKUP($B249,#REF!,COLUMN(BC249)-1,FALSE)="","",VLOOKUP($B249,#REF!,COLUMN(BC249)-1,FALSE)),"")</f>
        <v/>
      </c>
      <c r="BD249" s="53" t="str">
        <f>IFERROR(IF(VLOOKUP($B249,#REF!,COLUMN(BD249)-1,FALSE)="","",VLOOKUP($B249,#REF!,COLUMN(BD249)-1,FALSE)),"")</f>
        <v/>
      </c>
      <c r="BE249" s="53" t="str">
        <f>IFERROR(IF(VLOOKUP($B249,#REF!,COLUMN(BE249)-1,FALSE)="","",VLOOKUP($B249,#REF!,COLUMN(BE249)-1,FALSE)),"")</f>
        <v/>
      </c>
      <c r="BF249" s="53" t="str">
        <f>IFERROR(IF(VLOOKUP($B249,#REF!,COLUMN(BF249)-1,FALSE)="","",VLOOKUP($B249,#REF!,COLUMN(BF249)-1,FALSE)),"")</f>
        <v/>
      </c>
      <c r="BG249" s="53" t="str">
        <f>IFERROR(IF(VLOOKUP($B249,#REF!,COLUMN(BG249)-1,FALSE)="","",VLOOKUP($B249,#REF!,COLUMN(BG249)-1,FALSE)),"")</f>
        <v/>
      </c>
      <c r="BH249" s="53" t="str">
        <f>IFERROR(IF(VLOOKUP($B249,#REF!,COLUMN(BH249)-1,FALSE)="","",VLOOKUP($B249,#REF!,COLUMN(BH249)-1,FALSE)),"")</f>
        <v/>
      </c>
      <c r="BI249" s="53" t="str">
        <f>IFERROR(IF(VLOOKUP($B249,#REF!,COLUMN(BI249)-1,FALSE)="","",VLOOKUP($B249,#REF!,COLUMN(BI249)-1,FALSE)),"")</f>
        <v/>
      </c>
      <c r="BJ249" s="53" t="str">
        <f>IFERROR(IF(VLOOKUP($B249,#REF!,COLUMN(BJ249)-1,FALSE)="","",VLOOKUP($B249,#REF!,COLUMN(BJ249)-1,FALSE)),"")</f>
        <v/>
      </c>
      <c r="BK249" s="24" t="str">
        <f>IFERROR(IF(VLOOKUP($B249,#REF!,COLUMN(BK249)-1,FALSE)="","",VLOOKUP($B249,#REF!,COLUMN(BK249)-1,FALSE)),"")</f>
        <v/>
      </c>
      <c r="BL249" s="54" t="str">
        <f>IFERROR(IF(VLOOKUP($B249,#REF!,COLUMN(BL249)-1,FALSE)="","",VLOOKUP($B249,#REF!,COLUMN(BL249)-1,FALSE)),"")</f>
        <v/>
      </c>
      <c r="BM249" s="54" t="str">
        <f>IFERROR(IF(VLOOKUP($B249,#REF!,COLUMN(BM249)-1,FALSE)="","",VLOOKUP($B249,#REF!,COLUMN(BM249)-1,FALSE)),"")</f>
        <v/>
      </c>
      <c r="BN249" s="101" t="str">
        <f>IFERROR(VLOOKUP($B249,[1]④カッコ付け数値!$A$14:$CN$115,82,FALSE),"")</f>
        <v/>
      </c>
      <c r="BO249" s="102" t="str">
        <f>IFERROR(VLOOKUP($B249,[1]④カッコ付け数値!$A$14:$CN$115,83,FALSE),"")</f>
        <v/>
      </c>
      <c r="BP249" s="102" t="str">
        <f>IFERROR(VLOOKUP($B249,'[1]④カッコ付け数値 (原本)'!$A$14:$CF$115,83,FALSE),"")</f>
        <v/>
      </c>
      <c r="BQ249" s="103" t="str">
        <f>IFERROR(VLOOKUP($B249,'[1]④カッコ付け数値 (原本)'!$A$14:$CF$115,84,FALSE),"")</f>
        <v/>
      </c>
    </row>
    <row r="250" spans="1:69" ht="42" customHeight="1">
      <c r="A250" s="51" t="str">
        <f t="shared" si="23"/>
        <v/>
      </c>
      <c r="B250" s="98"/>
      <c r="C250" s="52"/>
      <c r="D250" s="52"/>
      <c r="E250" s="24" t="str">
        <f>IFERROR(IF(VLOOKUP($B250,#REF!,COLUMN(E250)-1,FALSE)="","",VLOOKUP($B250,#REF!,COLUMN(E250)-1,FALSE)),"")</f>
        <v/>
      </c>
      <c r="F250" s="53" t="str">
        <f>IFERROR(IF(VLOOKUP($B250,#REF!,COLUMN(F250)-1,FALSE)="","",VLOOKUP($B250,#REF!,COLUMN(F250)-1,FALSE)),"")</f>
        <v/>
      </c>
      <c r="G250" s="53" t="str">
        <f>IFERROR(IF(VLOOKUP($B250,#REF!,COLUMN(G250)-1,FALSE)="","",VLOOKUP($B250,#REF!,COLUMN(G250)-1,FALSE)),"")</f>
        <v/>
      </c>
      <c r="H250" s="53" t="str">
        <f>IFERROR(IF(VLOOKUP($B250,#REF!,COLUMN(H250)-1,FALSE)="","",VLOOKUP($B250,#REF!,COLUMN(H250)-1,FALSE)),"")</f>
        <v/>
      </c>
      <c r="I250" s="53" t="str">
        <f>IFERROR(IF(VLOOKUP($B250,#REF!,COLUMN(I250)-1,FALSE)="","",VLOOKUP($B250,#REF!,COLUMN(I250)-1,FALSE)),"")</f>
        <v/>
      </c>
      <c r="J250" s="53" t="str">
        <f>IFERROR(IF(VLOOKUP($B250,#REF!,COLUMN(J250)-1,FALSE)="","",VLOOKUP($B250,#REF!,COLUMN(J250)-1,FALSE)),"")</f>
        <v/>
      </c>
      <c r="K250" s="53" t="str">
        <f>IFERROR(IF(VLOOKUP($B250,#REF!,COLUMN(K250)-1,FALSE)="","",VLOOKUP($B250,#REF!,COLUMN(K250)-1,FALSE)),"")</f>
        <v/>
      </c>
      <c r="L250" s="53" t="str">
        <f>IFERROR(IF(VLOOKUP($B250,#REF!,COLUMN(L250)-1,FALSE)="","",VLOOKUP($B250,#REF!,COLUMN(L250)-1,FALSE)),"")</f>
        <v/>
      </c>
      <c r="M250" s="53" t="str">
        <f>IFERROR(IF(VLOOKUP($B250,#REF!,COLUMN(M250)-1,FALSE)="","",VLOOKUP($B250,#REF!,COLUMN(M250)-1,FALSE)),"")</f>
        <v/>
      </c>
      <c r="N250" s="53" t="str">
        <f>IFERROR(IF(VLOOKUP($B250,#REF!,COLUMN(N250)-1,FALSE)="","",VLOOKUP($B250,#REF!,COLUMN(N250)-1,FALSE)),"")</f>
        <v/>
      </c>
      <c r="O250" s="53" t="str">
        <f>IFERROR(IF(VLOOKUP($B250,#REF!,COLUMN(O250)-1,FALSE)="","",VLOOKUP($B250,#REF!,COLUMN(O250)-1,FALSE)),"")</f>
        <v/>
      </c>
      <c r="P250" s="53" t="str">
        <f>IFERROR(IF(VLOOKUP($B250,#REF!,COLUMN(P250)-1,FALSE)="","",VLOOKUP($B250,#REF!,COLUMN(P250)-1,FALSE)),"")</f>
        <v/>
      </c>
      <c r="Q250" s="53" t="str">
        <f>IFERROR(IF(VLOOKUP($B250,#REF!,COLUMN(Q250)-1,FALSE)="","",VLOOKUP($B250,#REF!,COLUMN(Q250)-1,FALSE)),"")</f>
        <v/>
      </c>
      <c r="R250" s="53" t="str">
        <f>IFERROR(IF(VLOOKUP($B250,#REF!,COLUMN(R250)-1,FALSE)="","",VLOOKUP($B250,#REF!,COLUMN(R250)-1,FALSE)),"")</f>
        <v/>
      </c>
      <c r="S250" s="53" t="str">
        <f>IFERROR(IF(VLOOKUP($B250,#REF!,COLUMN(S250)-1,FALSE)="","",VLOOKUP($B250,#REF!,COLUMN(S250)-1,FALSE)),"")</f>
        <v/>
      </c>
      <c r="T250" s="53" t="str">
        <f>IFERROR(IF(VLOOKUP($B250,#REF!,COLUMN(T250)-1,FALSE)="","",VLOOKUP($B250,#REF!,COLUMN(T250)-1,FALSE)),"")</f>
        <v/>
      </c>
      <c r="U250" s="53" t="str">
        <f>IFERROR(IF(VLOOKUP($B250,#REF!,COLUMN(U250)-1,FALSE)="","",VLOOKUP($B250,#REF!,COLUMN(U250)-1,FALSE)),"")</f>
        <v/>
      </c>
      <c r="V250" s="53" t="str">
        <f>IFERROR(IF(VLOOKUP($B250,#REF!,COLUMN(V250)-1,FALSE)="","",VLOOKUP($B250,#REF!,COLUMN(V250)-1,FALSE)),"")</f>
        <v/>
      </c>
      <c r="W250" s="53" t="str">
        <f>IFERROR(IF(VLOOKUP($B250,#REF!,COLUMN(W250)-1,FALSE)="","",VLOOKUP($B250,#REF!,COLUMN(W250)-1,FALSE)),"")</f>
        <v/>
      </c>
      <c r="X250" s="53" t="str">
        <f>IFERROR(IF(VLOOKUP($B250,#REF!,COLUMN(X250)-1,FALSE)="","",VLOOKUP($B250,#REF!,COLUMN(X250)-1,FALSE)),"")</f>
        <v/>
      </c>
      <c r="Y250" s="53" t="str">
        <f>IFERROR(IF(VLOOKUP($B250,#REF!,COLUMN(Y250)-1,FALSE)="","",VLOOKUP($B250,#REF!,COLUMN(Y250)-1,FALSE)),"")</f>
        <v/>
      </c>
      <c r="Z250" s="53" t="str">
        <f>IFERROR(IF(VLOOKUP($B250,#REF!,COLUMN(Z250)-1,FALSE)="","",VLOOKUP($B250,#REF!,COLUMN(Z250)-1,FALSE)),"")</f>
        <v/>
      </c>
      <c r="AA250" s="53" t="str">
        <f>IFERROR(IF(VLOOKUP($B250,#REF!,COLUMN(AA250)-1,FALSE)="","",VLOOKUP($B250,#REF!,COLUMN(AA250)-1,FALSE)),"")</f>
        <v/>
      </c>
      <c r="AB250" s="53" t="str">
        <f>IFERROR(IF(VLOOKUP($B250,#REF!,COLUMN(AB250)-1,FALSE)="","",VLOOKUP($B250,#REF!,COLUMN(AB250)-1,FALSE)),"")</f>
        <v/>
      </c>
      <c r="AC250" s="53" t="str">
        <f>IFERROR(IF(VLOOKUP($B250,#REF!,COLUMN(AC250)-1,FALSE)="","",VLOOKUP($B250,#REF!,COLUMN(AC250)-1,FALSE)),"")</f>
        <v/>
      </c>
      <c r="AD250" s="53" t="str">
        <f>IFERROR(IF(VLOOKUP($B250,#REF!,COLUMN(AD250)-1,FALSE)="","",VLOOKUP($B250,#REF!,COLUMN(AD250)-1,FALSE)),"")</f>
        <v/>
      </c>
      <c r="AE250" s="53" t="str">
        <f>IFERROR(IF(VLOOKUP($B250,#REF!,COLUMN(AE250)-1,FALSE)="","",VLOOKUP($B250,#REF!,COLUMN(AE250)-1,FALSE)),"")</f>
        <v/>
      </c>
      <c r="AF250" s="53" t="str">
        <f>IFERROR(IF(VLOOKUP($B250,#REF!,COLUMN(AF250)-1,FALSE)="","",VLOOKUP($B250,#REF!,COLUMN(AF250)-1,FALSE)),"")</f>
        <v/>
      </c>
      <c r="AG250" s="53" t="str">
        <f>IFERROR(IF(VLOOKUP($B250,#REF!,COLUMN(AG250)-1,FALSE)="","",VLOOKUP($B250,#REF!,COLUMN(AG250)-1,FALSE)),"")</f>
        <v/>
      </c>
      <c r="AH250" s="53" t="str">
        <f>IFERROR(IF(VLOOKUP($B250,#REF!,COLUMN(AH250)-1,FALSE)="","",VLOOKUP($B250,#REF!,COLUMN(AH250)-1,FALSE)),"")</f>
        <v/>
      </c>
      <c r="AI250" s="53" t="str">
        <f>IFERROR(IF(VLOOKUP($B250,#REF!,COLUMN(AI250)-1,FALSE)="","",VLOOKUP($B250,#REF!,COLUMN(AI250)-1,FALSE)),"")</f>
        <v/>
      </c>
      <c r="AJ250" s="53" t="str">
        <f>IFERROR(IF(VLOOKUP($B250,#REF!,COLUMN(AJ250)-1,FALSE)="","",VLOOKUP($B250,#REF!,COLUMN(AJ250)-1,FALSE)),"")</f>
        <v/>
      </c>
      <c r="AK250" s="53" t="str">
        <f>IFERROR(IF(VLOOKUP($B250,#REF!,COLUMN(AK250)-1,FALSE)="","",VLOOKUP($B250,#REF!,COLUMN(AK250)-1,FALSE)),"")</f>
        <v/>
      </c>
      <c r="AL250" s="53" t="str">
        <f>IFERROR(IF(VLOOKUP($B250,#REF!,COLUMN(AL250)-1,FALSE)="","",VLOOKUP($B250,#REF!,COLUMN(AL250)-1,FALSE)),"")</f>
        <v/>
      </c>
      <c r="AM250" s="53" t="str">
        <f>IFERROR(IF(VLOOKUP($B250,#REF!,COLUMN(AM250)-1,FALSE)="","",VLOOKUP($B250,#REF!,COLUMN(AM250)-1,FALSE)),"")</f>
        <v/>
      </c>
      <c r="AN250" s="53" t="str">
        <f>IFERROR(IF(VLOOKUP($B250,#REF!,COLUMN(AN250)-1,FALSE)="","",VLOOKUP($B250,#REF!,COLUMN(AN250)-1,FALSE)),"")</f>
        <v/>
      </c>
      <c r="AO250" s="53" t="str">
        <f>IFERROR(IF(VLOOKUP($B250,#REF!,COLUMN(AO250)-1,FALSE)="","",VLOOKUP($B250,#REF!,COLUMN(AO250)-1,FALSE)),"")</f>
        <v/>
      </c>
      <c r="AP250" s="53" t="str">
        <f>IFERROR(IF(VLOOKUP($B250,#REF!,COLUMN(AP250)-1,FALSE)="","",VLOOKUP($B250,#REF!,COLUMN(AP250)-1,FALSE)),"")</f>
        <v/>
      </c>
      <c r="AQ250" s="53" t="str">
        <f>IFERROR(IF(VLOOKUP($B250,#REF!,COLUMN(AQ250)-1,FALSE)="","",VLOOKUP($B250,#REF!,COLUMN(AQ250)-1,FALSE)),"")</f>
        <v/>
      </c>
      <c r="AR250" s="53" t="str">
        <f>IFERROR(IF(VLOOKUP($B250,#REF!,COLUMN(AR250)-1,FALSE)="","",VLOOKUP($B250,#REF!,COLUMN(AR250)-1,FALSE)),"")</f>
        <v/>
      </c>
      <c r="AS250" s="53" t="str">
        <f>IFERROR(IF(VLOOKUP($B250,#REF!,COLUMN(AS250)-1,FALSE)="","",VLOOKUP($B250,#REF!,COLUMN(AS250)-1,FALSE)),"")</f>
        <v/>
      </c>
      <c r="AT250" s="53" t="str">
        <f>IFERROR(IF(VLOOKUP($B250,#REF!,COLUMN(AT250)-1,FALSE)="","",VLOOKUP($B250,#REF!,COLUMN(AT250)-1,FALSE)),"")</f>
        <v/>
      </c>
      <c r="AU250" s="53" t="str">
        <f>IFERROR(IF(VLOOKUP($B250,#REF!,COLUMN(AU250)-1,FALSE)="","",VLOOKUP($B250,#REF!,COLUMN(AU250)-1,FALSE)),"")</f>
        <v/>
      </c>
      <c r="AV250" s="53" t="str">
        <f>IFERROR(IF(VLOOKUP($B250,#REF!,COLUMN(AV250)-1,FALSE)="","",VLOOKUP($B250,#REF!,COLUMN(AV250)-1,FALSE)),"")</f>
        <v/>
      </c>
      <c r="AW250" s="53" t="str">
        <f>IFERROR(IF(VLOOKUP($B250,#REF!,COLUMN(AW250)-1,FALSE)="","",VLOOKUP($B250,#REF!,COLUMN(AW250)-1,FALSE)),"")</f>
        <v/>
      </c>
      <c r="AX250" s="53" t="str">
        <f>IFERROR(IF(VLOOKUP($B250,#REF!,COLUMN(AX250)-1,FALSE)="","",VLOOKUP($B250,#REF!,COLUMN(AX250)-1,FALSE)),"")</f>
        <v/>
      </c>
      <c r="AY250" s="53" t="str">
        <f>IFERROR(IF(VLOOKUP($B250,#REF!,COLUMN(AY250)-1,FALSE)="","",VLOOKUP($B250,#REF!,COLUMN(AY250)-1,FALSE)),"")</f>
        <v/>
      </c>
      <c r="AZ250" s="53" t="str">
        <f>IFERROR(IF(VLOOKUP($B250,#REF!,COLUMN(AZ250)-1,FALSE)="","",VLOOKUP($B250,#REF!,COLUMN(AZ250)-1,FALSE)),"")</f>
        <v/>
      </c>
      <c r="BA250" s="53" t="str">
        <f>IFERROR(IF(VLOOKUP($B250,#REF!,COLUMN(BA250)-1,FALSE)="","",VLOOKUP($B250,#REF!,COLUMN(BA250)-1,FALSE)),"")</f>
        <v/>
      </c>
      <c r="BB250" s="53" t="str">
        <f>IFERROR(IF(VLOOKUP($B250,#REF!,COLUMN(BB250)-1,FALSE)="","",VLOOKUP($B250,#REF!,COLUMN(BB250)-1,FALSE)),"")</f>
        <v/>
      </c>
      <c r="BC250" s="53" t="str">
        <f>IFERROR(IF(VLOOKUP($B250,#REF!,COLUMN(BC250)-1,FALSE)="","",VLOOKUP($B250,#REF!,COLUMN(BC250)-1,FALSE)),"")</f>
        <v/>
      </c>
      <c r="BD250" s="53" t="str">
        <f>IFERROR(IF(VLOOKUP($B250,#REF!,COLUMN(BD250)-1,FALSE)="","",VLOOKUP($B250,#REF!,COLUMN(BD250)-1,FALSE)),"")</f>
        <v/>
      </c>
      <c r="BE250" s="53" t="str">
        <f>IFERROR(IF(VLOOKUP($B250,#REF!,COLUMN(BE250)-1,FALSE)="","",VLOOKUP($B250,#REF!,COLUMN(BE250)-1,FALSE)),"")</f>
        <v/>
      </c>
      <c r="BF250" s="53" t="str">
        <f>IFERROR(IF(VLOOKUP($B250,#REF!,COLUMN(BF250)-1,FALSE)="","",VLOOKUP($B250,#REF!,COLUMN(BF250)-1,FALSE)),"")</f>
        <v/>
      </c>
      <c r="BG250" s="53" t="str">
        <f>IFERROR(IF(VLOOKUP($B250,#REF!,COLUMN(BG250)-1,FALSE)="","",VLOOKUP($B250,#REF!,COLUMN(BG250)-1,FALSE)),"")</f>
        <v/>
      </c>
      <c r="BH250" s="53" t="str">
        <f>IFERROR(IF(VLOOKUP($B250,#REF!,COLUMN(BH250)-1,FALSE)="","",VLOOKUP($B250,#REF!,COLUMN(BH250)-1,FALSE)),"")</f>
        <v/>
      </c>
      <c r="BI250" s="53" t="str">
        <f>IFERROR(IF(VLOOKUP($B250,#REF!,COLUMN(BI250)-1,FALSE)="","",VLOOKUP($B250,#REF!,COLUMN(BI250)-1,FALSE)),"")</f>
        <v/>
      </c>
      <c r="BJ250" s="53" t="str">
        <f>IFERROR(IF(VLOOKUP($B250,#REF!,COLUMN(BJ250)-1,FALSE)="","",VLOOKUP($B250,#REF!,COLUMN(BJ250)-1,FALSE)),"")</f>
        <v/>
      </c>
      <c r="BK250" s="24" t="str">
        <f>IFERROR(IF(VLOOKUP($B250,#REF!,COLUMN(BK250)-1,FALSE)="","",VLOOKUP($B250,#REF!,COLUMN(BK250)-1,FALSE)),"")</f>
        <v/>
      </c>
      <c r="BL250" s="54" t="str">
        <f>IFERROR(IF(VLOOKUP($B250,#REF!,COLUMN(BL250)-1,FALSE)="","",VLOOKUP($B250,#REF!,COLUMN(BL250)-1,FALSE)),"")</f>
        <v/>
      </c>
      <c r="BM250" s="54" t="str">
        <f>IFERROR(IF(VLOOKUP($B250,#REF!,COLUMN(BM250)-1,FALSE)="","",VLOOKUP($B250,#REF!,COLUMN(BM250)-1,FALSE)),"")</f>
        <v/>
      </c>
      <c r="BN250" s="101" t="str">
        <f>IFERROR(VLOOKUP($B250,[1]④カッコ付け数値!$A$14:$CN$115,82,FALSE),"")</f>
        <v/>
      </c>
      <c r="BO250" s="102" t="str">
        <f>IFERROR(VLOOKUP($B250,[1]④カッコ付け数値!$A$14:$CN$115,83,FALSE),"")</f>
        <v/>
      </c>
      <c r="BP250" s="102" t="str">
        <f>IFERROR(VLOOKUP($B250,'[1]④カッコ付け数値 (原本)'!$A$14:$CF$115,83,FALSE),"")</f>
        <v/>
      </c>
      <c r="BQ250" s="103" t="str">
        <f>IFERROR(VLOOKUP($B250,'[1]④カッコ付け数値 (原本)'!$A$14:$CF$115,84,FALSE),"")</f>
        <v/>
      </c>
    </row>
    <row r="251" spans="1:69" ht="42" customHeight="1">
      <c r="A251" s="51" t="str">
        <f t="shared" si="23"/>
        <v/>
      </c>
      <c r="B251" s="98"/>
      <c r="C251" s="52"/>
      <c r="D251" s="52"/>
      <c r="E251" s="24" t="str">
        <f>IFERROR(IF(VLOOKUP($B251,#REF!,COLUMN(E251)-1,FALSE)="","",VLOOKUP($B251,#REF!,COLUMN(E251)-1,FALSE)),"")</f>
        <v/>
      </c>
      <c r="F251" s="53" t="str">
        <f>IFERROR(IF(VLOOKUP($B251,#REF!,COLUMN(F251)-1,FALSE)="","",VLOOKUP($B251,#REF!,COLUMN(F251)-1,FALSE)),"")</f>
        <v/>
      </c>
      <c r="G251" s="53" t="str">
        <f>IFERROR(IF(VLOOKUP($B251,#REF!,COLUMN(G251)-1,FALSE)="","",VLOOKUP($B251,#REF!,COLUMN(G251)-1,FALSE)),"")</f>
        <v/>
      </c>
      <c r="H251" s="53" t="str">
        <f>IFERROR(IF(VLOOKUP($B251,#REF!,COLUMN(H251)-1,FALSE)="","",VLOOKUP($B251,#REF!,COLUMN(H251)-1,FALSE)),"")</f>
        <v/>
      </c>
      <c r="I251" s="53" t="str">
        <f>IFERROR(IF(VLOOKUP($B251,#REF!,COLUMN(I251)-1,FALSE)="","",VLOOKUP($B251,#REF!,COLUMN(I251)-1,FALSE)),"")</f>
        <v/>
      </c>
      <c r="J251" s="53" t="str">
        <f>IFERROR(IF(VLOOKUP($B251,#REF!,COLUMN(J251)-1,FALSE)="","",VLOOKUP($B251,#REF!,COLUMN(J251)-1,FALSE)),"")</f>
        <v/>
      </c>
      <c r="K251" s="53" t="str">
        <f>IFERROR(IF(VLOOKUP($B251,#REF!,COLUMN(K251)-1,FALSE)="","",VLOOKUP($B251,#REF!,COLUMN(K251)-1,FALSE)),"")</f>
        <v/>
      </c>
      <c r="L251" s="53" t="str">
        <f>IFERROR(IF(VLOOKUP($B251,#REF!,COLUMN(L251)-1,FALSE)="","",VLOOKUP($B251,#REF!,COLUMN(L251)-1,FALSE)),"")</f>
        <v/>
      </c>
      <c r="M251" s="53" t="str">
        <f>IFERROR(IF(VLOOKUP($B251,#REF!,COLUMN(M251)-1,FALSE)="","",VLOOKUP($B251,#REF!,COLUMN(M251)-1,FALSE)),"")</f>
        <v/>
      </c>
      <c r="N251" s="53" t="str">
        <f>IFERROR(IF(VLOOKUP($B251,#REF!,COLUMN(N251)-1,FALSE)="","",VLOOKUP($B251,#REF!,COLUMN(N251)-1,FALSE)),"")</f>
        <v/>
      </c>
      <c r="O251" s="53" t="str">
        <f>IFERROR(IF(VLOOKUP($B251,#REF!,COLUMN(O251)-1,FALSE)="","",VLOOKUP($B251,#REF!,COLUMN(O251)-1,FALSE)),"")</f>
        <v/>
      </c>
      <c r="P251" s="53" t="str">
        <f>IFERROR(IF(VLOOKUP($B251,#REF!,COLUMN(P251)-1,FALSE)="","",VLOOKUP($B251,#REF!,COLUMN(P251)-1,FALSE)),"")</f>
        <v/>
      </c>
      <c r="Q251" s="53" t="str">
        <f>IFERROR(IF(VLOOKUP($B251,#REF!,COLUMN(Q251)-1,FALSE)="","",VLOOKUP($B251,#REF!,COLUMN(Q251)-1,FALSE)),"")</f>
        <v/>
      </c>
      <c r="R251" s="53" t="str">
        <f>IFERROR(IF(VLOOKUP($B251,#REF!,COLUMN(R251)-1,FALSE)="","",VLOOKUP($B251,#REF!,COLUMN(R251)-1,FALSE)),"")</f>
        <v/>
      </c>
      <c r="S251" s="53" t="str">
        <f>IFERROR(IF(VLOOKUP($B251,#REF!,COLUMN(S251)-1,FALSE)="","",VLOOKUP($B251,#REF!,COLUMN(S251)-1,FALSE)),"")</f>
        <v/>
      </c>
      <c r="T251" s="53" t="str">
        <f>IFERROR(IF(VLOOKUP($B251,#REF!,COLUMN(T251)-1,FALSE)="","",VLOOKUP($B251,#REF!,COLUMN(T251)-1,FALSE)),"")</f>
        <v/>
      </c>
      <c r="U251" s="53" t="str">
        <f>IFERROR(IF(VLOOKUP($B251,#REF!,COLUMN(U251)-1,FALSE)="","",VLOOKUP($B251,#REF!,COLUMN(U251)-1,FALSE)),"")</f>
        <v/>
      </c>
      <c r="V251" s="53" t="str">
        <f>IFERROR(IF(VLOOKUP($B251,#REF!,COLUMN(V251)-1,FALSE)="","",VLOOKUP($B251,#REF!,COLUMN(V251)-1,FALSE)),"")</f>
        <v/>
      </c>
      <c r="W251" s="53" t="str">
        <f>IFERROR(IF(VLOOKUP($B251,#REF!,COLUMN(W251)-1,FALSE)="","",VLOOKUP($B251,#REF!,COLUMN(W251)-1,FALSE)),"")</f>
        <v/>
      </c>
      <c r="X251" s="53" t="str">
        <f>IFERROR(IF(VLOOKUP($B251,#REF!,COLUMN(X251)-1,FALSE)="","",VLOOKUP($B251,#REF!,COLUMN(X251)-1,FALSE)),"")</f>
        <v/>
      </c>
      <c r="Y251" s="53" t="str">
        <f>IFERROR(IF(VLOOKUP($B251,#REF!,COLUMN(Y251)-1,FALSE)="","",VLOOKUP($B251,#REF!,COLUMN(Y251)-1,FALSE)),"")</f>
        <v/>
      </c>
      <c r="Z251" s="53" t="str">
        <f>IFERROR(IF(VLOOKUP($B251,#REF!,COLUMN(Z251)-1,FALSE)="","",VLOOKUP($B251,#REF!,COLUMN(Z251)-1,FALSE)),"")</f>
        <v/>
      </c>
      <c r="AA251" s="53" t="str">
        <f>IFERROR(IF(VLOOKUP($B251,#REF!,COLUMN(AA251)-1,FALSE)="","",VLOOKUP($B251,#REF!,COLUMN(AA251)-1,FALSE)),"")</f>
        <v/>
      </c>
      <c r="AB251" s="53" t="str">
        <f>IFERROR(IF(VLOOKUP($B251,#REF!,COLUMN(AB251)-1,FALSE)="","",VLOOKUP($B251,#REF!,COLUMN(AB251)-1,FALSE)),"")</f>
        <v/>
      </c>
      <c r="AC251" s="53" t="str">
        <f>IFERROR(IF(VLOOKUP($B251,#REF!,COLUMN(AC251)-1,FALSE)="","",VLOOKUP($B251,#REF!,COLUMN(AC251)-1,FALSE)),"")</f>
        <v/>
      </c>
      <c r="AD251" s="53" t="str">
        <f>IFERROR(IF(VLOOKUP($B251,#REF!,COLUMN(AD251)-1,FALSE)="","",VLOOKUP($B251,#REF!,COLUMN(AD251)-1,FALSE)),"")</f>
        <v/>
      </c>
      <c r="AE251" s="53" t="str">
        <f>IFERROR(IF(VLOOKUP($B251,#REF!,COLUMN(AE251)-1,FALSE)="","",VLOOKUP($B251,#REF!,COLUMN(AE251)-1,FALSE)),"")</f>
        <v/>
      </c>
      <c r="AF251" s="53" t="str">
        <f>IFERROR(IF(VLOOKUP($B251,#REF!,COLUMN(AF251)-1,FALSE)="","",VLOOKUP($B251,#REF!,COLUMN(AF251)-1,FALSE)),"")</f>
        <v/>
      </c>
      <c r="AG251" s="53" t="str">
        <f>IFERROR(IF(VLOOKUP($B251,#REF!,COLUMN(AG251)-1,FALSE)="","",VLOOKUP($B251,#REF!,COLUMN(AG251)-1,FALSE)),"")</f>
        <v/>
      </c>
      <c r="AH251" s="53" t="str">
        <f>IFERROR(IF(VLOOKUP($B251,#REF!,COLUMN(AH251)-1,FALSE)="","",VLOOKUP($B251,#REF!,COLUMN(AH251)-1,FALSE)),"")</f>
        <v/>
      </c>
      <c r="AI251" s="53" t="str">
        <f>IFERROR(IF(VLOOKUP($B251,#REF!,COLUMN(AI251)-1,FALSE)="","",VLOOKUP($B251,#REF!,COLUMN(AI251)-1,FALSE)),"")</f>
        <v/>
      </c>
      <c r="AJ251" s="53" t="str">
        <f>IFERROR(IF(VLOOKUP($B251,#REF!,COLUMN(AJ251)-1,FALSE)="","",VLOOKUP($B251,#REF!,COLUMN(AJ251)-1,FALSE)),"")</f>
        <v/>
      </c>
      <c r="AK251" s="53" t="str">
        <f>IFERROR(IF(VLOOKUP($B251,#REF!,COLUMN(AK251)-1,FALSE)="","",VLOOKUP($B251,#REF!,COLUMN(AK251)-1,FALSE)),"")</f>
        <v/>
      </c>
      <c r="AL251" s="53" t="str">
        <f>IFERROR(IF(VLOOKUP($B251,#REF!,COLUMN(AL251)-1,FALSE)="","",VLOOKUP($B251,#REF!,COLUMN(AL251)-1,FALSE)),"")</f>
        <v/>
      </c>
      <c r="AM251" s="53" t="str">
        <f>IFERROR(IF(VLOOKUP($B251,#REF!,COLUMN(AM251)-1,FALSE)="","",VLOOKUP($B251,#REF!,COLUMN(AM251)-1,FALSE)),"")</f>
        <v/>
      </c>
      <c r="AN251" s="53" t="str">
        <f>IFERROR(IF(VLOOKUP($B251,#REF!,COLUMN(AN251)-1,FALSE)="","",VLOOKUP($B251,#REF!,COLUMN(AN251)-1,FALSE)),"")</f>
        <v/>
      </c>
      <c r="AO251" s="53" t="str">
        <f>IFERROR(IF(VLOOKUP($B251,#REF!,COLUMN(AO251)-1,FALSE)="","",VLOOKUP($B251,#REF!,COLUMN(AO251)-1,FALSE)),"")</f>
        <v/>
      </c>
      <c r="AP251" s="53" t="str">
        <f>IFERROR(IF(VLOOKUP($B251,#REF!,COLUMN(AP251)-1,FALSE)="","",VLOOKUP($B251,#REF!,COLUMN(AP251)-1,FALSE)),"")</f>
        <v/>
      </c>
      <c r="AQ251" s="53" t="str">
        <f>IFERROR(IF(VLOOKUP($B251,#REF!,COLUMN(AQ251)-1,FALSE)="","",VLOOKUP($B251,#REF!,COLUMN(AQ251)-1,FALSE)),"")</f>
        <v/>
      </c>
      <c r="AR251" s="53" t="str">
        <f>IFERROR(IF(VLOOKUP($B251,#REF!,COLUMN(AR251)-1,FALSE)="","",VLOOKUP($B251,#REF!,COLUMN(AR251)-1,FALSE)),"")</f>
        <v/>
      </c>
      <c r="AS251" s="53" t="str">
        <f>IFERROR(IF(VLOOKUP($B251,#REF!,COLUMN(AS251)-1,FALSE)="","",VLOOKUP($B251,#REF!,COLUMN(AS251)-1,FALSE)),"")</f>
        <v/>
      </c>
      <c r="AT251" s="53" t="str">
        <f>IFERROR(IF(VLOOKUP($B251,#REF!,COLUMN(AT251)-1,FALSE)="","",VLOOKUP($B251,#REF!,COLUMN(AT251)-1,FALSE)),"")</f>
        <v/>
      </c>
      <c r="AU251" s="53" t="str">
        <f>IFERROR(IF(VLOOKUP($B251,#REF!,COLUMN(AU251)-1,FALSE)="","",VLOOKUP($B251,#REF!,COLUMN(AU251)-1,FALSE)),"")</f>
        <v/>
      </c>
      <c r="AV251" s="53" t="str">
        <f>IFERROR(IF(VLOOKUP($B251,#REF!,COLUMN(AV251)-1,FALSE)="","",VLOOKUP($B251,#REF!,COLUMN(AV251)-1,FALSE)),"")</f>
        <v/>
      </c>
      <c r="AW251" s="53" t="str">
        <f>IFERROR(IF(VLOOKUP($B251,#REF!,COLUMN(AW251)-1,FALSE)="","",VLOOKUP($B251,#REF!,COLUMN(AW251)-1,FALSE)),"")</f>
        <v/>
      </c>
      <c r="AX251" s="53" t="str">
        <f>IFERROR(IF(VLOOKUP($B251,#REF!,COLUMN(AX251)-1,FALSE)="","",VLOOKUP($B251,#REF!,COLUMN(AX251)-1,FALSE)),"")</f>
        <v/>
      </c>
      <c r="AY251" s="53" t="str">
        <f>IFERROR(IF(VLOOKUP($B251,#REF!,COLUMN(AY251)-1,FALSE)="","",VLOOKUP($B251,#REF!,COLUMN(AY251)-1,FALSE)),"")</f>
        <v/>
      </c>
      <c r="AZ251" s="53" t="str">
        <f>IFERROR(IF(VLOOKUP($B251,#REF!,COLUMN(AZ251)-1,FALSE)="","",VLOOKUP($B251,#REF!,COLUMN(AZ251)-1,FALSE)),"")</f>
        <v/>
      </c>
      <c r="BA251" s="53" t="str">
        <f>IFERROR(IF(VLOOKUP($B251,#REF!,COLUMN(BA251)-1,FALSE)="","",VLOOKUP($B251,#REF!,COLUMN(BA251)-1,FALSE)),"")</f>
        <v/>
      </c>
      <c r="BB251" s="53" t="str">
        <f>IFERROR(IF(VLOOKUP($B251,#REF!,COLUMN(BB251)-1,FALSE)="","",VLOOKUP($B251,#REF!,COLUMN(BB251)-1,FALSE)),"")</f>
        <v/>
      </c>
      <c r="BC251" s="53" t="str">
        <f>IFERROR(IF(VLOOKUP($B251,#REF!,COLUMN(BC251)-1,FALSE)="","",VLOOKUP($B251,#REF!,COLUMN(BC251)-1,FALSE)),"")</f>
        <v/>
      </c>
      <c r="BD251" s="53" t="str">
        <f>IFERROR(IF(VLOOKUP($B251,#REF!,COLUMN(BD251)-1,FALSE)="","",VLOOKUP($B251,#REF!,COLUMN(BD251)-1,FALSE)),"")</f>
        <v/>
      </c>
      <c r="BE251" s="53" t="str">
        <f>IFERROR(IF(VLOOKUP($B251,#REF!,COLUMN(BE251)-1,FALSE)="","",VLOOKUP($B251,#REF!,COLUMN(BE251)-1,FALSE)),"")</f>
        <v/>
      </c>
      <c r="BF251" s="53" t="str">
        <f>IFERROR(IF(VLOOKUP($B251,#REF!,COLUMN(BF251)-1,FALSE)="","",VLOOKUP($B251,#REF!,COLUMN(BF251)-1,FALSE)),"")</f>
        <v/>
      </c>
      <c r="BG251" s="53" t="str">
        <f>IFERROR(IF(VLOOKUP($B251,#REF!,COLUMN(BG251)-1,FALSE)="","",VLOOKUP($B251,#REF!,COLUMN(BG251)-1,FALSE)),"")</f>
        <v/>
      </c>
      <c r="BH251" s="53" t="str">
        <f>IFERROR(IF(VLOOKUP($B251,#REF!,COLUMN(BH251)-1,FALSE)="","",VLOOKUP($B251,#REF!,COLUMN(BH251)-1,FALSE)),"")</f>
        <v/>
      </c>
      <c r="BI251" s="53" t="str">
        <f>IFERROR(IF(VLOOKUP($B251,#REF!,COLUMN(BI251)-1,FALSE)="","",VLOOKUP($B251,#REF!,COLUMN(BI251)-1,FALSE)),"")</f>
        <v/>
      </c>
      <c r="BJ251" s="53" t="str">
        <f>IFERROR(IF(VLOOKUP($B251,#REF!,COLUMN(BJ251)-1,FALSE)="","",VLOOKUP($B251,#REF!,COLUMN(BJ251)-1,FALSE)),"")</f>
        <v/>
      </c>
      <c r="BK251" s="24" t="str">
        <f>IFERROR(IF(VLOOKUP($B251,#REF!,COLUMN(BK251)-1,FALSE)="","",VLOOKUP($B251,#REF!,COLUMN(BK251)-1,FALSE)),"")</f>
        <v/>
      </c>
      <c r="BL251" s="54" t="str">
        <f>IFERROR(IF(VLOOKUP($B251,#REF!,COLUMN(BL251)-1,FALSE)="","",VLOOKUP($B251,#REF!,COLUMN(BL251)-1,FALSE)),"")</f>
        <v/>
      </c>
      <c r="BM251" s="54" t="str">
        <f>IFERROR(IF(VLOOKUP($B251,#REF!,COLUMN(BM251)-1,FALSE)="","",VLOOKUP($B251,#REF!,COLUMN(BM251)-1,FALSE)),"")</f>
        <v/>
      </c>
      <c r="BN251" s="101" t="str">
        <f>IFERROR(VLOOKUP($B251,[1]④カッコ付け数値!$A$14:$CN$115,82,FALSE),"")</f>
        <v/>
      </c>
      <c r="BO251" s="102" t="str">
        <f>IFERROR(VLOOKUP($B251,[1]④カッコ付け数値!$A$14:$CN$115,83,FALSE),"")</f>
        <v/>
      </c>
      <c r="BP251" s="102" t="str">
        <f>IFERROR(VLOOKUP($B251,'[1]④カッコ付け数値 (原本)'!$A$14:$CF$115,83,FALSE),"")</f>
        <v/>
      </c>
      <c r="BQ251" s="103" t="str">
        <f>IFERROR(VLOOKUP($B251,'[1]④カッコ付け数値 (原本)'!$A$14:$CF$115,84,FALSE),"")</f>
        <v/>
      </c>
    </row>
    <row r="252" spans="1:69" ht="42" customHeight="1">
      <c r="A252" s="51" t="str">
        <f t="shared" si="23"/>
        <v/>
      </c>
      <c r="B252" s="98"/>
      <c r="C252" s="52"/>
      <c r="D252" s="52"/>
      <c r="E252" s="24" t="str">
        <f>IFERROR(IF(VLOOKUP($B252,#REF!,COLUMN(E252)-1,FALSE)="","",VLOOKUP($B252,#REF!,COLUMN(E252)-1,FALSE)),"")</f>
        <v/>
      </c>
      <c r="F252" s="53" t="str">
        <f>IFERROR(IF(VLOOKUP($B252,#REF!,COLUMN(F252)-1,FALSE)="","",VLOOKUP($B252,#REF!,COLUMN(F252)-1,FALSE)),"")</f>
        <v/>
      </c>
      <c r="G252" s="53" t="str">
        <f>IFERROR(IF(VLOOKUP($B252,#REF!,COLUMN(G252)-1,FALSE)="","",VLOOKUP($B252,#REF!,COLUMN(G252)-1,FALSE)),"")</f>
        <v/>
      </c>
      <c r="H252" s="53" t="str">
        <f>IFERROR(IF(VLOOKUP($B252,#REF!,COLUMN(H252)-1,FALSE)="","",VLOOKUP($B252,#REF!,COLUMN(H252)-1,FALSE)),"")</f>
        <v/>
      </c>
      <c r="I252" s="53" t="str">
        <f>IFERROR(IF(VLOOKUP($B252,#REF!,COLUMN(I252)-1,FALSE)="","",VLOOKUP($B252,#REF!,COLUMN(I252)-1,FALSE)),"")</f>
        <v/>
      </c>
      <c r="J252" s="53" t="str">
        <f>IFERROR(IF(VLOOKUP($B252,#REF!,COLUMN(J252)-1,FALSE)="","",VLOOKUP($B252,#REF!,COLUMN(J252)-1,FALSE)),"")</f>
        <v/>
      </c>
      <c r="K252" s="53" t="str">
        <f>IFERROR(IF(VLOOKUP($B252,#REF!,COLUMN(K252)-1,FALSE)="","",VLOOKUP($B252,#REF!,COLUMN(K252)-1,FALSE)),"")</f>
        <v/>
      </c>
      <c r="L252" s="53" t="str">
        <f>IFERROR(IF(VLOOKUP($B252,#REF!,COLUMN(L252)-1,FALSE)="","",VLOOKUP($B252,#REF!,COLUMN(L252)-1,FALSE)),"")</f>
        <v/>
      </c>
      <c r="M252" s="53" t="str">
        <f>IFERROR(IF(VLOOKUP($B252,#REF!,COLUMN(M252)-1,FALSE)="","",VLOOKUP($B252,#REF!,COLUMN(M252)-1,FALSE)),"")</f>
        <v/>
      </c>
      <c r="N252" s="53" t="str">
        <f>IFERROR(IF(VLOOKUP($B252,#REF!,COLUMN(N252)-1,FALSE)="","",VLOOKUP($B252,#REF!,COLUMN(N252)-1,FALSE)),"")</f>
        <v/>
      </c>
      <c r="O252" s="53" t="str">
        <f>IFERROR(IF(VLOOKUP($B252,#REF!,COLUMN(O252)-1,FALSE)="","",VLOOKUP($B252,#REF!,COLUMN(O252)-1,FALSE)),"")</f>
        <v/>
      </c>
      <c r="P252" s="53" t="str">
        <f>IFERROR(IF(VLOOKUP($B252,#REF!,COLUMN(P252)-1,FALSE)="","",VLOOKUP($B252,#REF!,COLUMN(P252)-1,FALSE)),"")</f>
        <v/>
      </c>
      <c r="Q252" s="53" t="str">
        <f>IFERROR(IF(VLOOKUP($B252,#REF!,COLUMN(Q252)-1,FALSE)="","",VLOOKUP($B252,#REF!,COLUMN(Q252)-1,FALSE)),"")</f>
        <v/>
      </c>
      <c r="R252" s="53" t="str">
        <f>IFERROR(IF(VLOOKUP($B252,#REF!,COLUMN(R252)-1,FALSE)="","",VLOOKUP($B252,#REF!,COLUMN(R252)-1,FALSE)),"")</f>
        <v/>
      </c>
      <c r="S252" s="53" t="str">
        <f>IFERROR(IF(VLOOKUP($B252,#REF!,COLUMN(S252)-1,FALSE)="","",VLOOKUP($B252,#REF!,COLUMN(S252)-1,FALSE)),"")</f>
        <v/>
      </c>
      <c r="T252" s="53" t="str">
        <f>IFERROR(IF(VLOOKUP($B252,#REF!,COLUMN(T252)-1,FALSE)="","",VLOOKUP($B252,#REF!,COLUMN(T252)-1,FALSE)),"")</f>
        <v/>
      </c>
      <c r="U252" s="53" t="str">
        <f>IFERROR(IF(VLOOKUP($B252,#REF!,COLUMN(U252)-1,FALSE)="","",VLOOKUP($B252,#REF!,COLUMN(U252)-1,FALSE)),"")</f>
        <v/>
      </c>
      <c r="V252" s="53" t="str">
        <f>IFERROR(IF(VLOOKUP($B252,#REF!,COLUMN(V252)-1,FALSE)="","",VLOOKUP($B252,#REF!,COLUMN(V252)-1,FALSE)),"")</f>
        <v/>
      </c>
      <c r="W252" s="53" t="str">
        <f>IFERROR(IF(VLOOKUP($B252,#REF!,COLUMN(W252)-1,FALSE)="","",VLOOKUP($B252,#REF!,COLUMN(W252)-1,FALSE)),"")</f>
        <v/>
      </c>
      <c r="X252" s="53" t="str">
        <f>IFERROR(IF(VLOOKUP($B252,#REF!,COLUMN(X252)-1,FALSE)="","",VLOOKUP($B252,#REF!,COLUMN(X252)-1,FALSE)),"")</f>
        <v/>
      </c>
      <c r="Y252" s="53" t="str">
        <f>IFERROR(IF(VLOOKUP($B252,#REF!,COLUMN(Y252)-1,FALSE)="","",VLOOKUP($B252,#REF!,COLUMN(Y252)-1,FALSE)),"")</f>
        <v/>
      </c>
      <c r="Z252" s="53" t="str">
        <f>IFERROR(IF(VLOOKUP($B252,#REF!,COLUMN(Z252)-1,FALSE)="","",VLOOKUP($B252,#REF!,COLUMN(Z252)-1,FALSE)),"")</f>
        <v/>
      </c>
      <c r="AA252" s="53" t="str">
        <f>IFERROR(IF(VLOOKUP($B252,#REF!,COLUMN(AA252)-1,FALSE)="","",VLOOKUP($B252,#REF!,COLUMN(AA252)-1,FALSE)),"")</f>
        <v/>
      </c>
      <c r="AB252" s="53" t="str">
        <f>IFERROR(IF(VLOOKUP($B252,#REF!,COLUMN(AB252)-1,FALSE)="","",VLOOKUP($B252,#REF!,COLUMN(AB252)-1,FALSE)),"")</f>
        <v/>
      </c>
      <c r="AC252" s="53" t="str">
        <f>IFERROR(IF(VLOOKUP($B252,#REF!,COLUMN(AC252)-1,FALSE)="","",VLOOKUP($B252,#REF!,COLUMN(AC252)-1,FALSE)),"")</f>
        <v/>
      </c>
      <c r="AD252" s="53" t="str">
        <f>IFERROR(IF(VLOOKUP($B252,#REF!,COLUMN(AD252)-1,FALSE)="","",VLOOKUP($B252,#REF!,COLUMN(AD252)-1,FALSE)),"")</f>
        <v/>
      </c>
      <c r="AE252" s="53" t="str">
        <f>IFERROR(IF(VLOOKUP($B252,#REF!,COLUMN(AE252)-1,FALSE)="","",VLOOKUP($B252,#REF!,COLUMN(AE252)-1,FALSE)),"")</f>
        <v/>
      </c>
      <c r="AF252" s="53" t="str">
        <f>IFERROR(IF(VLOOKUP($B252,#REF!,COLUMN(AF252)-1,FALSE)="","",VLOOKUP($B252,#REF!,COLUMN(AF252)-1,FALSE)),"")</f>
        <v/>
      </c>
      <c r="AG252" s="53" t="str">
        <f>IFERROR(IF(VLOOKUP($B252,#REF!,COLUMN(AG252)-1,FALSE)="","",VLOOKUP($B252,#REF!,COLUMN(AG252)-1,FALSE)),"")</f>
        <v/>
      </c>
      <c r="AH252" s="53" t="str">
        <f>IFERROR(IF(VLOOKUP($B252,#REF!,COLUMN(AH252)-1,FALSE)="","",VLOOKUP($B252,#REF!,COLUMN(AH252)-1,FALSE)),"")</f>
        <v/>
      </c>
      <c r="AI252" s="53" t="str">
        <f>IFERROR(IF(VLOOKUP($B252,#REF!,COLUMN(AI252)-1,FALSE)="","",VLOOKUP($B252,#REF!,COLUMN(AI252)-1,FALSE)),"")</f>
        <v/>
      </c>
      <c r="AJ252" s="53" t="str">
        <f>IFERROR(IF(VLOOKUP($B252,#REF!,COLUMN(AJ252)-1,FALSE)="","",VLOOKUP($B252,#REF!,COLUMN(AJ252)-1,FALSE)),"")</f>
        <v/>
      </c>
      <c r="AK252" s="53" t="str">
        <f>IFERROR(IF(VLOOKUP($B252,#REF!,COLUMN(AK252)-1,FALSE)="","",VLOOKUP($B252,#REF!,COLUMN(AK252)-1,FALSE)),"")</f>
        <v/>
      </c>
      <c r="AL252" s="53" t="str">
        <f>IFERROR(IF(VLOOKUP($B252,#REF!,COLUMN(AL252)-1,FALSE)="","",VLOOKUP($B252,#REF!,COLUMN(AL252)-1,FALSE)),"")</f>
        <v/>
      </c>
      <c r="AM252" s="53" t="str">
        <f>IFERROR(IF(VLOOKUP($B252,#REF!,COLUMN(AM252)-1,FALSE)="","",VLOOKUP($B252,#REF!,COLUMN(AM252)-1,FALSE)),"")</f>
        <v/>
      </c>
      <c r="AN252" s="53" t="str">
        <f>IFERROR(IF(VLOOKUP($B252,#REF!,COLUMN(AN252)-1,FALSE)="","",VLOOKUP($B252,#REF!,COLUMN(AN252)-1,FALSE)),"")</f>
        <v/>
      </c>
      <c r="AO252" s="53" t="str">
        <f>IFERROR(IF(VLOOKUP($B252,#REF!,COLUMN(AO252)-1,FALSE)="","",VLOOKUP($B252,#REF!,COLUMN(AO252)-1,FALSE)),"")</f>
        <v/>
      </c>
      <c r="AP252" s="53" t="str">
        <f>IFERROR(IF(VLOOKUP($B252,#REF!,COLUMN(AP252)-1,FALSE)="","",VLOOKUP($B252,#REF!,COLUMN(AP252)-1,FALSE)),"")</f>
        <v/>
      </c>
      <c r="AQ252" s="53" t="str">
        <f>IFERROR(IF(VLOOKUP($B252,#REF!,COLUMN(AQ252)-1,FALSE)="","",VLOOKUP($B252,#REF!,COLUMN(AQ252)-1,FALSE)),"")</f>
        <v/>
      </c>
      <c r="AR252" s="53" t="str">
        <f>IFERROR(IF(VLOOKUP($B252,#REF!,COLUMN(AR252)-1,FALSE)="","",VLOOKUP($B252,#REF!,COLUMN(AR252)-1,FALSE)),"")</f>
        <v/>
      </c>
      <c r="AS252" s="53" t="str">
        <f>IFERROR(IF(VLOOKUP($B252,#REF!,COLUMN(AS252)-1,FALSE)="","",VLOOKUP($B252,#REF!,COLUMN(AS252)-1,FALSE)),"")</f>
        <v/>
      </c>
      <c r="AT252" s="53" t="str">
        <f>IFERROR(IF(VLOOKUP($B252,#REF!,COLUMN(AT252)-1,FALSE)="","",VLOOKUP($B252,#REF!,COLUMN(AT252)-1,FALSE)),"")</f>
        <v/>
      </c>
      <c r="AU252" s="53" t="str">
        <f>IFERROR(IF(VLOOKUP($B252,#REF!,COLUMN(AU252)-1,FALSE)="","",VLOOKUP($B252,#REF!,COLUMN(AU252)-1,FALSE)),"")</f>
        <v/>
      </c>
      <c r="AV252" s="53" t="str">
        <f>IFERROR(IF(VLOOKUP($B252,#REF!,COLUMN(AV252)-1,FALSE)="","",VLOOKUP($B252,#REF!,COLUMN(AV252)-1,FALSE)),"")</f>
        <v/>
      </c>
      <c r="AW252" s="53" t="str">
        <f>IFERROR(IF(VLOOKUP($B252,#REF!,COLUMN(AW252)-1,FALSE)="","",VLOOKUP($B252,#REF!,COLUMN(AW252)-1,FALSE)),"")</f>
        <v/>
      </c>
      <c r="AX252" s="53" t="str">
        <f>IFERROR(IF(VLOOKUP($B252,#REF!,COLUMN(AX252)-1,FALSE)="","",VLOOKUP($B252,#REF!,COLUMN(AX252)-1,FALSE)),"")</f>
        <v/>
      </c>
      <c r="AY252" s="53" t="str">
        <f>IFERROR(IF(VLOOKUP($B252,#REF!,COLUMN(AY252)-1,FALSE)="","",VLOOKUP($B252,#REF!,COLUMN(AY252)-1,FALSE)),"")</f>
        <v/>
      </c>
      <c r="AZ252" s="53" t="str">
        <f>IFERROR(IF(VLOOKUP($B252,#REF!,COLUMN(AZ252)-1,FALSE)="","",VLOOKUP($B252,#REF!,COLUMN(AZ252)-1,FALSE)),"")</f>
        <v/>
      </c>
      <c r="BA252" s="53" t="str">
        <f>IFERROR(IF(VLOOKUP($B252,#REF!,COLUMN(BA252)-1,FALSE)="","",VLOOKUP($B252,#REF!,COLUMN(BA252)-1,FALSE)),"")</f>
        <v/>
      </c>
      <c r="BB252" s="53" t="str">
        <f>IFERROR(IF(VLOOKUP($B252,#REF!,COLUMN(BB252)-1,FALSE)="","",VLOOKUP($B252,#REF!,COLUMN(BB252)-1,FALSE)),"")</f>
        <v/>
      </c>
      <c r="BC252" s="53" t="str">
        <f>IFERROR(IF(VLOOKUP($B252,#REF!,COLUMN(BC252)-1,FALSE)="","",VLOOKUP($B252,#REF!,COLUMN(BC252)-1,FALSE)),"")</f>
        <v/>
      </c>
      <c r="BD252" s="53" t="str">
        <f>IFERROR(IF(VLOOKUP($B252,#REF!,COLUMN(BD252)-1,FALSE)="","",VLOOKUP($B252,#REF!,COLUMN(BD252)-1,FALSE)),"")</f>
        <v/>
      </c>
      <c r="BE252" s="53" t="str">
        <f>IFERROR(IF(VLOOKUP($B252,#REF!,COLUMN(BE252)-1,FALSE)="","",VLOOKUP($B252,#REF!,COLUMN(BE252)-1,FALSE)),"")</f>
        <v/>
      </c>
      <c r="BF252" s="53" t="str">
        <f>IFERROR(IF(VLOOKUP($B252,#REF!,COLUMN(BF252)-1,FALSE)="","",VLOOKUP($B252,#REF!,COLUMN(BF252)-1,FALSE)),"")</f>
        <v/>
      </c>
      <c r="BG252" s="53" t="str">
        <f>IFERROR(IF(VLOOKUP($B252,#REF!,COLUMN(BG252)-1,FALSE)="","",VLOOKUP($B252,#REF!,COLUMN(BG252)-1,FALSE)),"")</f>
        <v/>
      </c>
      <c r="BH252" s="53" t="str">
        <f>IFERROR(IF(VLOOKUP($B252,#REF!,COLUMN(BH252)-1,FALSE)="","",VLOOKUP($B252,#REF!,COLUMN(BH252)-1,FALSE)),"")</f>
        <v/>
      </c>
      <c r="BI252" s="53" t="str">
        <f>IFERROR(IF(VLOOKUP($B252,#REF!,COLUMN(BI252)-1,FALSE)="","",VLOOKUP($B252,#REF!,COLUMN(BI252)-1,FALSE)),"")</f>
        <v/>
      </c>
      <c r="BJ252" s="53" t="str">
        <f>IFERROR(IF(VLOOKUP($B252,#REF!,COLUMN(BJ252)-1,FALSE)="","",VLOOKUP($B252,#REF!,COLUMN(BJ252)-1,FALSE)),"")</f>
        <v/>
      </c>
      <c r="BK252" s="24" t="str">
        <f>IFERROR(IF(VLOOKUP($B252,#REF!,COLUMN(BK252)-1,FALSE)="","",VLOOKUP($B252,#REF!,COLUMN(BK252)-1,FALSE)),"")</f>
        <v/>
      </c>
      <c r="BL252" s="54" t="str">
        <f>IFERROR(IF(VLOOKUP($B252,#REF!,COLUMN(BL252)-1,FALSE)="","",VLOOKUP($B252,#REF!,COLUMN(BL252)-1,FALSE)),"")</f>
        <v/>
      </c>
      <c r="BM252" s="54" t="str">
        <f>IFERROR(IF(VLOOKUP($B252,#REF!,COLUMN(BM252)-1,FALSE)="","",VLOOKUP($B252,#REF!,COLUMN(BM252)-1,FALSE)),"")</f>
        <v/>
      </c>
      <c r="BN252" s="101" t="str">
        <f>IFERROR(VLOOKUP($B252,[1]④カッコ付け数値!$A$14:$CN$115,82,FALSE),"")</f>
        <v/>
      </c>
      <c r="BO252" s="102" t="str">
        <f>IFERROR(VLOOKUP($B252,[1]④カッコ付け数値!$A$14:$CN$115,83,FALSE),"")</f>
        <v/>
      </c>
      <c r="BP252" s="102" t="str">
        <f>IFERROR(VLOOKUP($B252,'[1]④カッコ付け数値 (原本)'!$A$14:$CF$115,83,FALSE),"")</f>
        <v/>
      </c>
      <c r="BQ252" s="103" t="str">
        <f>IFERROR(VLOOKUP($B252,'[1]④カッコ付け数値 (原本)'!$A$14:$CF$115,84,FALSE),"")</f>
        <v/>
      </c>
    </row>
    <row r="253" spans="1:69" ht="42" customHeight="1">
      <c r="A253" s="51" t="str">
        <f t="shared" si="23"/>
        <v/>
      </c>
      <c r="B253" s="98" t="s">
        <v>7987</v>
      </c>
      <c r="C253" s="52"/>
      <c r="D253" s="52"/>
      <c r="E253" s="24" t="str">
        <f>IFERROR(IF(VLOOKUP($B253,#REF!,COLUMN(E253)-1,FALSE)="","",VLOOKUP($B253,#REF!,COLUMN(E253)-1,FALSE)),"")</f>
        <v/>
      </c>
      <c r="F253" s="53" t="str">
        <f>IFERROR(IF(VLOOKUP($B253,#REF!,COLUMN(F253)-1,FALSE)="","",VLOOKUP($B253,#REF!,COLUMN(F253)-1,FALSE)),"")</f>
        <v/>
      </c>
      <c r="G253" s="53" t="str">
        <f>IFERROR(IF(VLOOKUP($B253,#REF!,COLUMN(G253)-1,FALSE)="","",VLOOKUP($B253,#REF!,COLUMN(G253)-1,FALSE)),"")</f>
        <v/>
      </c>
      <c r="H253" s="53" t="str">
        <f>IFERROR(IF(VLOOKUP($B253,#REF!,COLUMN(H253)-1,FALSE)="","",VLOOKUP($B253,#REF!,COLUMN(H253)-1,FALSE)),"")</f>
        <v/>
      </c>
      <c r="I253" s="53" t="str">
        <f>IFERROR(IF(VLOOKUP($B253,#REF!,COLUMN(I253)-1,FALSE)="","",VLOOKUP($B253,#REF!,COLUMN(I253)-1,FALSE)),"")</f>
        <v/>
      </c>
      <c r="J253" s="53" t="str">
        <f>IFERROR(IF(VLOOKUP($B253,#REF!,COLUMN(J253)-1,FALSE)="","",VLOOKUP($B253,#REF!,COLUMN(J253)-1,FALSE)),"")</f>
        <v/>
      </c>
      <c r="K253" s="53" t="str">
        <f>IFERROR(IF(VLOOKUP($B253,#REF!,COLUMN(K253)-1,FALSE)="","",VLOOKUP($B253,#REF!,COLUMN(K253)-1,FALSE)),"")</f>
        <v/>
      </c>
      <c r="L253" s="53" t="str">
        <f>IFERROR(IF(VLOOKUP($B253,#REF!,COLUMN(L253)-1,FALSE)="","",VLOOKUP($B253,#REF!,COLUMN(L253)-1,FALSE)),"")</f>
        <v/>
      </c>
      <c r="M253" s="53" t="str">
        <f>IFERROR(IF(VLOOKUP($B253,#REF!,COLUMN(M253)-1,FALSE)="","",VLOOKUP($B253,#REF!,COLUMN(M253)-1,FALSE)),"")</f>
        <v/>
      </c>
      <c r="N253" s="53" t="str">
        <f>IFERROR(IF(VLOOKUP($B253,#REF!,COLUMN(N253)-1,FALSE)="","",VLOOKUP($B253,#REF!,COLUMN(N253)-1,FALSE)),"")</f>
        <v/>
      </c>
      <c r="O253" s="53" t="str">
        <f>IFERROR(IF(VLOOKUP($B253,#REF!,COLUMN(O253)-1,FALSE)="","",VLOOKUP($B253,#REF!,COLUMN(O253)-1,FALSE)),"")</f>
        <v/>
      </c>
      <c r="P253" s="53" t="str">
        <f>IFERROR(IF(VLOOKUP($B253,#REF!,COLUMN(P253)-1,FALSE)="","",VLOOKUP($B253,#REF!,COLUMN(P253)-1,FALSE)),"")</f>
        <v/>
      </c>
      <c r="Q253" s="53" t="str">
        <f>IFERROR(IF(VLOOKUP($B253,#REF!,COLUMN(Q253)-1,FALSE)="","",VLOOKUP($B253,#REF!,COLUMN(Q253)-1,FALSE)),"")</f>
        <v/>
      </c>
      <c r="R253" s="53" t="str">
        <f>IFERROR(IF(VLOOKUP($B253,#REF!,COLUMN(R253)-1,FALSE)="","",VLOOKUP($B253,#REF!,COLUMN(R253)-1,FALSE)),"")</f>
        <v/>
      </c>
      <c r="S253" s="53" t="str">
        <f>IFERROR(IF(VLOOKUP($B253,#REF!,COLUMN(S253)-1,FALSE)="","",VLOOKUP($B253,#REF!,COLUMN(S253)-1,FALSE)),"")</f>
        <v/>
      </c>
      <c r="T253" s="53" t="str">
        <f>IFERROR(IF(VLOOKUP($B253,#REF!,COLUMN(T253)-1,FALSE)="","",VLOOKUP($B253,#REF!,COLUMN(T253)-1,FALSE)),"")</f>
        <v/>
      </c>
      <c r="U253" s="53" t="str">
        <f>IFERROR(IF(VLOOKUP($B253,#REF!,COLUMN(U253)-1,FALSE)="","",VLOOKUP($B253,#REF!,COLUMN(U253)-1,FALSE)),"")</f>
        <v/>
      </c>
      <c r="V253" s="53" t="str">
        <f>IFERROR(IF(VLOOKUP($B253,#REF!,COLUMN(V253)-1,FALSE)="","",VLOOKUP($B253,#REF!,COLUMN(V253)-1,FALSE)),"")</f>
        <v/>
      </c>
      <c r="W253" s="53" t="str">
        <f>IFERROR(IF(VLOOKUP($B253,#REF!,COLUMN(W253)-1,FALSE)="","",VLOOKUP($B253,#REF!,COLUMN(W253)-1,FALSE)),"")</f>
        <v/>
      </c>
      <c r="X253" s="53" t="str">
        <f>IFERROR(IF(VLOOKUP($B253,#REF!,COLUMN(X253)-1,FALSE)="","",VLOOKUP($B253,#REF!,COLUMN(X253)-1,FALSE)),"")</f>
        <v/>
      </c>
      <c r="Y253" s="53" t="str">
        <f>IFERROR(IF(VLOOKUP($B253,#REF!,COLUMN(Y253)-1,FALSE)="","",VLOOKUP($B253,#REF!,COLUMN(Y253)-1,FALSE)),"")</f>
        <v/>
      </c>
      <c r="Z253" s="53" t="str">
        <f>IFERROR(IF(VLOOKUP($B253,#REF!,COLUMN(Z253)-1,FALSE)="","",VLOOKUP($B253,#REF!,COLUMN(Z253)-1,FALSE)),"")</f>
        <v/>
      </c>
      <c r="AA253" s="53" t="str">
        <f>IFERROR(IF(VLOOKUP($B253,#REF!,COLUMN(AA253)-1,FALSE)="","",VLOOKUP($B253,#REF!,COLUMN(AA253)-1,FALSE)),"")</f>
        <v/>
      </c>
      <c r="AB253" s="53" t="str">
        <f>IFERROR(IF(VLOOKUP($B253,#REF!,COLUMN(AB253)-1,FALSE)="","",VLOOKUP($B253,#REF!,COLUMN(AB253)-1,FALSE)),"")</f>
        <v/>
      </c>
      <c r="AC253" s="53" t="str">
        <f>IFERROR(IF(VLOOKUP($B253,#REF!,COLUMN(AC253)-1,FALSE)="","",VLOOKUP($B253,#REF!,COLUMN(AC253)-1,FALSE)),"")</f>
        <v/>
      </c>
      <c r="AD253" s="53" t="str">
        <f>IFERROR(IF(VLOOKUP($B253,#REF!,COLUMN(AD253)-1,FALSE)="","",VLOOKUP($B253,#REF!,COLUMN(AD253)-1,FALSE)),"")</f>
        <v/>
      </c>
      <c r="AE253" s="53" t="str">
        <f>IFERROR(IF(VLOOKUP($B253,#REF!,COLUMN(AE253)-1,FALSE)="","",VLOOKUP($B253,#REF!,COLUMN(AE253)-1,FALSE)),"")</f>
        <v/>
      </c>
      <c r="AF253" s="53" t="str">
        <f>IFERROR(IF(VLOOKUP($B253,#REF!,COLUMN(AF253)-1,FALSE)="","",VLOOKUP($B253,#REF!,COLUMN(AF253)-1,FALSE)),"")</f>
        <v/>
      </c>
      <c r="AG253" s="53" t="str">
        <f>IFERROR(IF(VLOOKUP($B253,#REF!,COLUMN(AG253)-1,FALSE)="","",VLOOKUP($B253,#REF!,COLUMN(AG253)-1,FALSE)),"")</f>
        <v/>
      </c>
      <c r="AH253" s="53" t="str">
        <f>IFERROR(IF(VLOOKUP($B253,#REF!,COLUMN(AH253)-1,FALSE)="","",VLOOKUP($B253,#REF!,COLUMN(AH253)-1,FALSE)),"")</f>
        <v/>
      </c>
      <c r="AI253" s="53" t="str">
        <f>IFERROR(IF(VLOOKUP($B253,#REF!,COLUMN(AI253)-1,FALSE)="","",VLOOKUP($B253,#REF!,COLUMN(AI253)-1,FALSE)),"")</f>
        <v/>
      </c>
      <c r="AJ253" s="53" t="str">
        <f>IFERROR(IF(VLOOKUP($B253,#REF!,COLUMN(AJ253)-1,FALSE)="","",VLOOKUP($B253,#REF!,COLUMN(AJ253)-1,FALSE)),"")</f>
        <v/>
      </c>
      <c r="AK253" s="53" t="str">
        <f>IFERROR(IF(VLOOKUP($B253,#REF!,COLUMN(AK253)-1,FALSE)="","",VLOOKUP($B253,#REF!,COLUMN(AK253)-1,FALSE)),"")</f>
        <v/>
      </c>
      <c r="AL253" s="53" t="str">
        <f>IFERROR(IF(VLOOKUP($B253,#REF!,COLUMN(AL253)-1,FALSE)="","",VLOOKUP($B253,#REF!,COLUMN(AL253)-1,FALSE)),"")</f>
        <v/>
      </c>
      <c r="AM253" s="53" t="str">
        <f>IFERROR(IF(VLOOKUP($B253,#REF!,COLUMN(AM253)-1,FALSE)="","",VLOOKUP($B253,#REF!,COLUMN(AM253)-1,FALSE)),"")</f>
        <v/>
      </c>
      <c r="AN253" s="53" t="str">
        <f>IFERROR(IF(VLOOKUP($B253,#REF!,COLUMN(AN253)-1,FALSE)="","",VLOOKUP($B253,#REF!,COLUMN(AN253)-1,FALSE)),"")</f>
        <v/>
      </c>
      <c r="AO253" s="53" t="str">
        <f>IFERROR(IF(VLOOKUP($B253,#REF!,COLUMN(AO253)-1,FALSE)="","",VLOOKUP($B253,#REF!,COLUMN(AO253)-1,FALSE)),"")</f>
        <v/>
      </c>
      <c r="AP253" s="53" t="str">
        <f>IFERROR(IF(VLOOKUP($B253,#REF!,COLUMN(AP253)-1,FALSE)="","",VLOOKUP($B253,#REF!,COLUMN(AP253)-1,FALSE)),"")</f>
        <v/>
      </c>
      <c r="AQ253" s="53" t="str">
        <f>IFERROR(IF(VLOOKUP($B253,#REF!,COLUMN(AQ253)-1,FALSE)="","",VLOOKUP($B253,#REF!,COLUMN(AQ253)-1,FALSE)),"")</f>
        <v/>
      </c>
      <c r="AR253" s="53" t="str">
        <f>IFERROR(IF(VLOOKUP($B253,#REF!,COLUMN(AR253)-1,FALSE)="","",VLOOKUP($B253,#REF!,COLUMN(AR253)-1,FALSE)),"")</f>
        <v/>
      </c>
      <c r="AS253" s="53" t="str">
        <f>IFERROR(IF(VLOOKUP($B253,#REF!,COLUMN(AS253)-1,FALSE)="","",VLOOKUP($B253,#REF!,COLUMN(AS253)-1,FALSE)),"")</f>
        <v/>
      </c>
      <c r="AT253" s="53" t="str">
        <f>IFERROR(IF(VLOOKUP($B253,#REF!,COLUMN(AT253)-1,FALSE)="","",VLOOKUP($B253,#REF!,COLUMN(AT253)-1,FALSE)),"")</f>
        <v/>
      </c>
      <c r="AU253" s="53" t="str">
        <f>IFERROR(IF(VLOOKUP($B253,#REF!,COLUMN(AU253)-1,FALSE)="","",VLOOKUP($B253,#REF!,COLUMN(AU253)-1,FALSE)),"")</f>
        <v/>
      </c>
      <c r="AV253" s="53" t="str">
        <f>IFERROR(IF(VLOOKUP($B253,#REF!,COLUMN(AV253)-1,FALSE)="","",VLOOKUP($B253,#REF!,COLUMN(AV253)-1,FALSE)),"")</f>
        <v/>
      </c>
      <c r="AW253" s="53" t="str">
        <f>IFERROR(IF(VLOOKUP($B253,#REF!,COLUMN(AW253)-1,FALSE)="","",VLOOKUP($B253,#REF!,COLUMN(AW253)-1,FALSE)),"")</f>
        <v/>
      </c>
      <c r="AX253" s="53" t="str">
        <f>IFERROR(IF(VLOOKUP($B253,#REF!,COLUMN(AX253)-1,FALSE)="","",VLOOKUP($B253,#REF!,COLUMN(AX253)-1,FALSE)),"")</f>
        <v/>
      </c>
      <c r="AY253" s="53" t="str">
        <f>IFERROR(IF(VLOOKUP($B253,#REF!,COLUMN(AY253)-1,FALSE)="","",VLOOKUP($B253,#REF!,COLUMN(AY253)-1,FALSE)),"")</f>
        <v/>
      </c>
      <c r="AZ253" s="53" t="str">
        <f>IFERROR(IF(VLOOKUP($B253,#REF!,COLUMN(AZ253)-1,FALSE)="","",VLOOKUP($B253,#REF!,COLUMN(AZ253)-1,FALSE)),"")</f>
        <v/>
      </c>
      <c r="BA253" s="53" t="str">
        <f>IFERROR(IF(VLOOKUP($B253,#REF!,COLUMN(BA253)-1,FALSE)="","",VLOOKUP($B253,#REF!,COLUMN(BA253)-1,FALSE)),"")</f>
        <v/>
      </c>
      <c r="BB253" s="53" t="str">
        <f>IFERROR(IF(VLOOKUP($B253,#REF!,COLUMN(BB253)-1,FALSE)="","",VLOOKUP($B253,#REF!,COLUMN(BB253)-1,FALSE)),"")</f>
        <v/>
      </c>
      <c r="BC253" s="53" t="str">
        <f>IFERROR(IF(VLOOKUP($B253,#REF!,COLUMN(BC253)-1,FALSE)="","",VLOOKUP($B253,#REF!,COLUMN(BC253)-1,FALSE)),"")</f>
        <v/>
      </c>
      <c r="BD253" s="53" t="str">
        <f>IFERROR(IF(VLOOKUP($B253,#REF!,COLUMN(BD253)-1,FALSE)="","",VLOOKUP($B253,#REF!,COLUMN(BD253)-1,FALSE)),"")</f>
        <v/>
      </c>
      <c r="BE253" s="53" t="str">
        <f>IFERROR(IF(VLOOKUP($B253,#REF!,COLUMN(BE253)-1,FALSE)="","",VLOOKUP($B253,#REF!,COLUMN(BE253)-1,FALSE)),"")</f>
        <v/>
      </c>
      <c r="BF253" s="53" t="str">
        <f>IFERROR(IF(VLOOKUP($B253,#REF!,COLUMN(BF253)-1,FALSE)="","",VLOOKUP($B253,#REF!,COLUMN(BF253)-1,FALSE)),"")</f>
        <v/>
      </c>
      <c r="BG253" s="53" t="str">
        <f>IFERROR(IF(VLOOKUP($B253,#REF!,COLUMN(BG253)-1,FALSE)="","",VLOOKUP($B253,#REF!,COLUMN(BG253)-1,FALSE)),"")</f>
        <v/>
      </c>
      <c r="BH253" s="53" t="str">
        <f>IFERROR(IF(VLOOKUP($B253,#REF!,COLUMN(BH253)-1,FALSE)="","",VLOOKUP($B253,#REF!,COLUMN(BH253)-1,FALSE)),"")</f>
        <v/>
      </c>
      <c r="BI253" s="53" t="str">
        <f>IFERROR(IF(VLOOKUP($B253,#REF!,COLUMN(BI253)-1,FALSE)="","",VLOOKUP($B253,#REF!,COLUMN(BI253)-1,FALSE)),"")</f>
        <v/>
      </c>
      <c r="BJ253" s="53" t="str">
        <f>IFERROR(IF(VLOOKUP($B253,#REF!,COLUMN(BJ253)-1,FALSE)="","",VLOOKUP($B253,#REF!,COLUMN(BJ253)-1,FALSE)),"")</f>
        <v/>
      </c>
      <c r="BK253" s="24" t="str">
        <f>IFERROR(IF(VLOOKUP($B253,#REF!,COLUMN(BK253)-1,FALSE)="","",VLOOKUP($B253,#REF!,COLUMN(BK253)-1,FALSE)),"")</f>
        <v/>
      </c>
      <c r="BL253" s="54" t="str">
        <f>IFERROR(IF(VLOOKUP($B253,#REF!,COLUMN(BL253)-1,FALSE)="","",VLOOKUP($B253,#REF!,COLUMN(BL253)-1,FALSE)),"")</f>
        <v/>
      </c>
      <c r="BM253" s="54" t="str">
        <f>IFERROR(IF(VLOOKUP($B253,#REF!,COLUMN(BM253)-1,FALSE)="","",VLOOKUP($B253,#REF!,COLUMN(BM253)-1,FALSE)),"")</f>
        <v/>
      </c>
      <c r="BN253" s="101" t="str">
        <f>IFERROR(VLOOKUP($B253,[1]④カッコ付け数値!$A$14:$CN$115,82,FALSE),"")</f>
        <v/>
      </c>
      <c r="BO253" s="102" t="str">
        <f>IFERROR(VLOOKUP($B253,[1]④カッコ付け数値!$A$14:$CN$115,83,FALSE),"")</f>
        <v/>
      </c>
      <c r="BP253" s="102">
        <f>IFERROR(VLOOKUP($B253,'[1]④カッコ付け数値 (原本)'!$A$14:$CF$115,83,FALSE),"")</f>
        <v>0</v>
      </c>
      <c r="BQ253" s="103" t="str">
        <f>IFERROR(VLOOKUP($B253,'[1]④カッコ付け数値 (原本)'!$A$14:$CF$115,84,FALSE),"")</f>
        <v>分析</v>
      </c>
    </row>
    <row r="254" spans="1:69" ht="42" customHeight="1">
      <c r="A254" s="51" t="str">
        <f t="shared" si="23"/>
        <v/>
      </c>
      <c r="B254" s="98" t="s">
        <v>8070</v>
      </c>
      <c r="C254" s="52"/>
      <c r="D254" s="52"/>
      <c r="E254" s="24" t="str">
        <f>CONCATENATE("(",E253,")")</f>
        <v>()</v>
      </c>
      <c r="F254" s="53" t="str">
        <f>IFERROR(IF(VLOOKUP($B254,#REF!,COLUMN(F254)-1,FALSE)="","",VLOOKUP($B254,#REF!,COLUMN(F254)-1,FALSE)),"")</f>
        <v/>
      </c>
      <c r="G254" s="53" t="str">
        <f>IFERROR(IF(VLOOKUP($B254,#REF!,COLUMN(G254)-1,FALSE)="","",VLOOKUP($B254,#REF!,COLUMN(G254)-1,FALSE)),"")</f>
        <v/>
      </c>
      <c r="H254" s="53" t="str">
        <f>IFERROR(IF(VLOOKUP($B254,#REF!,COLUMN(H254)-1,FALSE)="","",VLOOKUP($B254,#REF!,COLUMN(H254)-1,FALSE)),"")</f>
        <v/>
      </c>
      <c r="I254" s="53" t="str">
        <f>IFERROR(IF(VLOOKUP($B254,#REF!,COLUMN(I254)-1,FALSE)="","",VLOOKUP($B254,#REF!,COLUMN(I254)-1,FALSE)),"")</f>
        <v/>
      </c>
      <c r="J254" s="53" t="str">
        <f>IFERROR(IF(VLOOKUP($B254,#REF!,COLUMN(J254)-1,FALSE)="","",VLOOKUP($B254,#REF!,COLUMN(J254)-1,FALSE)),"")</f>
        <v/>
      </c>
      <c r="K254" s="53" t="str">
        <f>IFERROR(IF(VLOOKUP($B254,#REF!,COLUMN(K254)-1,FALSE)="","",VLOOKUP($B254,#REF!,COLUMN(K254)-1,FALSE)),"")</f>
        <v/>
      </c>
      <c r="L254" s="53" t="str">
        <f>IFERROR(IF(VLOOKUP($B254,#REF!,COLUMN(L254)-1,FALSE)="","",VLOOKUP($B254,#REF!,COLUMN(L254)-1,FALSE)),"")</f>
        <v/>
      </c>
      <c r="M254" s="53" t="str">
        <f>IFERROR(IF(VLOOKUP($B254,#REF!,COLUMN(M254)-1,FALSE)="","",VLOOKUP($B254,#REF!,COLUMN(M254)-1,FALSE)),"")</f>
        <v/>
      </c>
      <c r="N254" s="53" t="str">
        <f>IFERROR(IF(VLOOKUP($B254,#REF!,COLUMN(N254)-1,FALSE)="","",VLOOKUP($B254,#REF!,COLUMN(N254)-1,FALSE)),"")</f>
        <v/>
      </c>
      <c r="O254" s="53" t="str">
        <f>IFERROR(IF(VLOOKUP($B254,#REF!,COLUMN(O254)-1,FALSE)="","",VLOOKUP($B254,#REF!,COLUMN(O254)-1,FALSE)),"")</f>
        <v/>
      </c>
      <c r="P254" s="53" t="str">
        <f>IFERROR(IF(VLOOKUP($B254,#REF!,COLUMN(P254)-1,FALSE)="","",VLOOKUP($B254,#REF!,COLUMN(P254)-1,FALSE)),"")</f>
        <v/>
      </c>
      <c r="Q254" s="53" t="str">
        <f>IFERROR(IF(VLOOKUP($B254,#REF!,COLUMN(Q254)-1,FALSE)="","",VLOOKUP($B254,#REF!,COLUMN(Q254)-1,FALSE)),"")</f>
        <v/>
      </c>
      <c r="R254" s="53" t="str">
        <f>IFERROR(IF(VLOOKUP($B254,#REF!,COLUMN(R254)-1,FALSE)="","",VLOOKUP($B254,#REF!,COLUMN(R254)-1,FALSE)),"")</f>
        <v/>
      </c>
      <c r="S254" s="53" t="str">
        <f>IFERROR(IF(VLOOKUP($B254,#REF!,COLUMN(S254)-1,FALSE)="","",VLOOKUP($B254,#REF!,COLUMN(S254)-1,FALSE)),"")</f>
        <v/>
      </c>
      <c r="T254" s="53" t="str">
        <f>IFERROR(IF(VLOOKUP($B254,#REF!,COLUMN(T254)-1,FALSE)="","",VLOOKUP($B254,#REF!,COLUMN(T254)-1,FALSE)),"")</f>
        <v/>
      </c>
      <c r="U254" s="53" t="str">
        <f>IFERROR(IF(VLOOKUP($B254,#REF!,COLUMN(U254)-1,FALSE)="","",VLOOKUP($B254,#REF!,COLUMN(U254)-1,FALSE)),"")</f>
        <v/>
      </c>
      <c r="V254" s="53" t="str">
        <f>IFERROR(IF(VLOOKUP($B254,#REF!,COLUMN(V254)-1,FALSE)="","",VLOOKUP($B254,#REF!,COLUMN(V254)-1,FALSE)),"")</f>
        <v/>
      </c>
      <c r="W254" s="53" t="str">
        <f>IFERROR(IF(VLOOKUP($B254,#REF!,COLUMN(W254)-1,FALSE)="","",VLOOKUP($B254,#REF!,COLUMN(W254)-1,FALSE)),"")</f>
        <v/>
      </c>
      <c r="X254" s="53" t="str">
        <f>IFERROR(IF(VLOOKUP($B254,#REF!,COLUMN(X254)-1,FALSE)="","",VLOOKUP($B254,#REF!,COLUMN(X254)-1,FALSE)),"")</f>
        <v/>
      </c>
      <c r="Y254" s="53" t="str">
        <f>IFERROR(IF(VLOOKUP($B254,#REF!,COLUMN(Y254)-1,FALSE)="","",VLOOKUP($B254,#REF!,COLUMN(Y254)-1,FALSE)),"")</f>
        <v/>
      </c>
      <c r="Z254" s="53" t="str">
        <f>IFERROR(IF(VLOOKUP($B254,#REF!,COLUMN(Z254)-1,FALSE)="","",VLOOKUP($B254,#REF!,COLUMN(Z254)-1,FALSE)),"")</f>
        <v/>
      </c>
      <c r="AA254" s="53" t="str">
        <f>IFERROR(IF(VLOOKUP($B254,#REF!,COLUMN(AA254)-1,FALSE)="","",VLOOKUP($B254,#REF!,COLUMN(AA254)-1,FALSE)),"")</f>
        <v/>
      </c>
      <c r="AB254" s="53" t="str">
        <f>IFERROR(IF(VLOOKUP($B254,#REF!,COLUMN(AB254)-1,FALSE)="","",VLOOKUP($B254,#REF!,COLUMN(AB254)-1,FALSE)),"")</f>
        <v/>
      </c>
      <c r="AC254" s="53" t="str">
        <f>IFERROR(IF(VLOOKUP($B254,#REF!,COLUMN(AC254)-1,FALSE)="","",VLOOKUP($B254,#REF!,COLUMN(AC254)-1,FALSE)),"")</f>
        <v/>
      </c>
      <c r="AD254" s="53" t="str">
        <f>IFERROR(IF(VLOOKUP($B254,#REF!,COLUMN(AD254)-1,FALSE)="","",VLOOKUP($B254,#REF!,COLUMN(AD254)-1,FALSE)),"")</f>
        <v/>
      </c>
      <c r="AE254" s="53" t="str">
        <f>IFERROR(IF(VLOOKUP($B254,#REF!,COLUMN(AE254)-1,FALSE)="","",VLOOKUP($B254,#REF!,COLUMN(AE254)-1,FALSE)),"")</f>
        <v/>
      </c>
      <c r="AF254" s="53" t="str">
        <f>IFERROR(IF(VLOOKUP($B254,#REF!,COLUMN(AF254)-1,FALSE)="","",VLOOKUP($B254,#REF!,COLUMN(AF254)-1,FALSE)),"")</f>
        <v/>
      </c>
      <c r="AG254" s="53" t="str">
        <f>IFERROR(IF(VLOOKUP($B254,#REF!,COLUMN(AG254)-1,FALSE)="","",VLOOKUP($B254,#REF!,COLUMN(AG254)-1,FALSE)),"")</f>
        <v/>
      </c>
      <c r="AH254" s="53" t="str">
        <f>IFERROR(IF(VLOOKUP($B254,#REF!,COLUMN(AH254)-1,FALSE)="","",VLOOKUP($B254,#REF!,COLUMN(AH254)-1,FALSE)),"")</f>
        <v/>
      </c>
      <c r="AI254" s="53" t="str">
        <f>IFERROR(IF(VLOOKUP($B254,#REF!,COLUMN(AI254)-1,FALSE)="","",VLOOKUP($B254,#REF!,COLUMN(AI254)-1,FALSE)),"")</f>
        <v/>
      </c>
      <c r="AJ254" s="53" t="str">
        <f>IFERROR(IF(VLOOKUP($B254,#REF!,COLUMN(AJ254)-1,FALSE)="","",VLOOKUP($B254,#REF!,COLUMN(AJ254)-1,FALSE)),"")</f>
        <v/>
      </c>
      <c r="AK254" s="53" t="str">
        <f>IFERROR(IF(VLOOKUP($B254,#REF!,COLUMN(AK254)-1,FALSE)="","",VLOOKUP($B254,#REF!,COLUMN(AK254)-1,FALSE)),"")</f>
        <v/>
      </c>
      <c r="AL254" s="53" t="str">
        <f>IFERROR(IF(VLOOKUP($B254,#REF!,COLUMN(AL254)-1,FALSE)="","",VLOOKUP($B254,#REF!,COLUMN(AL254)-1,FALSE)),"")</f>
        <v/>
      </c>
      <c r="AM254" s="53" t="str">
        <f>IFERROR(IF(VLOOKUP($B254,#REF!,COLUMN(AM254)-1,FALSE)="","",VLOOKUP($B254,#REF!,COLUMN(AM254)-1,FALSE)),"")</f>
        <v/>
      </c>
      <c r="AN254" s="53" t="str">
        <f>IFERROR(IF(VLOOKUP($B254,#REF!,COLUMN(AN254)-1,FALSE)="","",VLOOKUP($B254,#REF!,COLUMN(AN254)-1,FALSE)),"")</f>
        <v/>
      </c>
      <c r="AO254" s="53" t="str">
        <f>IFERROR(IF(VLOOKUP($B254,#REF!,COLUMN(AO254)-1,FALSE)="","",VLOOKUP($B254,#REF!,COLUMN(AO254)-1,FALSE)),"")</f>
        <v/>
      </c>
      <c r="AP254" s="53" t="str">
        <f>IFERROR(IF(VLOOKUP($B254,#REF!,COLUMN(AP254)-1,FALSE)="","",VLOOKUP($B254,#REF!,COLUMN(AP254)-1,FALSE)),"")</f>
        <v/>
      </c>
      <c r="AQ254" s="53" t="str">
        <f>IFERROR(IF(VLOOKUP($B254,#REF!,COLUMN(AQ254)-1,FALSE)="","",VLOOKUP($B254,#REF!,COLUMN(AQ254)-1,FALSE)),"")</f>
        <v/>
      </c>
      <c r="AR254" s="53" t="str">
        <f>IFERROR(IF(VLOOKUP($B254,#REF!,COLUMN(AR254)-1,FALSE)="","",VLOOKUP($B254,#REF!,COLUMN(AR254)-1,FALSE)),"")</f>
        <v/>
      </c>
      <c r="AS254" s="53" t="str">
        <f>IFERROR(IF(VLOOKUP($B254,#REF!,COLUMN(AS254)-1,FALSE)="","",VLOOKUP($B254,#REF!,COLUMN(AS254)-1,FALSE)),"")</f>
        <v/>
      </c>
      <c r="AT254" s="53" t="str">
        <f>IFERROR(IF(VLOOKUP($B254,#REF!,COLUMN(AT254)-1,FALSE)="","",VLOOKUP($B254,#REF!,COLUMN(AT254)-1,FALSE)),"")</f>
        <v/>
      </c>
      <c r="AU254" s="53" t="str">
        <f>IFERROR(IF(VLOOKUP($B254,#REF!,COLUMN(AU254)-1,FALSE)="","",VLOOKUP($B254,#REF!,COLUMN(AU254)-1,FALSE)),"")</f>
        <v/>
      </c>
      <c r="AV254" s="53" t="str">
        <f>IFERROR(IF(VLOOKUP($B254,#REF!,COLUMN(AV254)-1,FALSE)="","",VLOOKUP($B254,#REF!,COLUMN(AV254)-1,FALSE)),"")</f>
        <v/>
      </c>
      <c r="AW254" s="53" t="str">
        <f>IFERROR(IF(VLOOKUP($B254,#REF!,COLUMN(AW254)-1,FALSE)="","",VLOOKUP($B254,#REF!,COLUMN(AW254)-1,FALSE)),"")</f>
        <v/>
      </c>
      <c r="AX254" s="53" t="str">
        <f>IFERROR(IF(VLOOKUP($B254,#REF!,COLUMN(AX254)-1,FALSE)="","",VLOOKUP($B254,#REF!,COLUMN(AX254)-1,FALSE)),"")</f>
        <v/>
      </c>
      <c r="AY254" s="53" t="str">
        <f>IFERROR(IF(VLOOKUP($B254,#REF!,COLUMN(AY254)-1,FALSE)="","",VLOOKUP($B254,#REF!,COLUMN(AY254)-1,FALSE)),"")</f>
        <v/>
      </c>
      <c r="AZ254" s="53" t="str">
        <f>IFERROR(IF(VLOOKUP($B254,#REF!,COLUMN(AZ254)-1,FALSE)="","",VLOOKUP($B254,#REF!,COLUMN(AZ254)-1,FALSE)),"")</f>
        <v/>
      </c>
      <c r="BA254" s="53" t="str">
        <f>IFERROR(IF(VLOOKUP($B254,#REF!,COLUMN(BA254)-1,FALSE)="","",VLOOKUP($B254,#REF!,COLUMN(BA254)-1,FALSE)),"")</f>
        <v/>
      </c>
      <c r="BB254" s="53" t="str">
        <f>IFERROR(IF(VLOOKUP($B254,#REF!,COLUMN(BB254)-1,FALSE)="","",VLOOKUP($B254,#REF!,COLUMN(BB254)-1,FALSE)),"")</f>
        <v/>
      </c>
      <c r="BC254" s="53" t="str">
        <f>IFERROR(IF(VLOOKUP($B254,#REF!,COLUMN(BC254)-1,FALSE)="","",VLOOKUP($B254,#REF!,COLUMN(BC254)-1,FALSE)),"")</f>
        <v/>
      </c>
      <c r="BD254" s="53" t="str">
        <f>IFERROR(IF(VLOOKUP($B254,#REF!,COLUMN(BD254)-1,FALSE)="","",VLOOKUP($B254,#REF!,COLUMN(BD254)-1,FALSE)),"")</f>
        <v/>
      </c>
      <c r="BE254" s="53" t="str">
        <f>IFERROR(IF(VLOOKUP($B254,#REF!,COLUMN(BE254)-1,FALSE)="","",VLOOKUP($B254,#REF!,COLUMN(BE254)-1,FALSE)),"")</f>
        <v/>
      </c>
      <c r="BF254" s="53" t="str">
        <f>IFERROR(IF(VLOOKUP($B254,#REF!,COLUMN(BF254)-1,FALSE)="","",VLOOKUP($B254,#REF!,COLUMN(BF254)-1,FALSE)),"")</f>
        <v/>
      </c>
      <c r="BG254" s="53" t="str">
        <f>IFERROR(IF(VLOOKUP($B254,#REF!,COLUMN(BG254)-1,FALSE)="","",VLOOKUP($B254,#REF!,COLUMN(BG254)-1,FALSE)),"")</f>
        <v/>
      </c>
      <c r="BH254" s="53" t="str">
        <f>IFERROR(IF(VLOOKUP($B254,#REF!,COLUMN(BH254)-1,FALSE)="","",VLOOKUP($B254,#REF!,COLUMN(BH254)-1,FALSE)),"")</f>
        <v/>
      </c>
      <c r="BI254" s="53" t="str">
        <f>IFERROR(IF(VLOOKUP($B254,#REF!,COLUMN(BI254)-1,FALSE)="","",VLOOKUP($B254,#REF!,COLUMN(BI254)-1,FALSE)),"")</f>
        <v/>
      </c>
      <c r="BJ254" s="53" t="str">
        <f>IFERROR(IF(VLOOKUP($B254,#REF!,COLUMN(BJ254)-1,FALSE)="","",VLOOKUP($B254,#REF!,COLUMN(BJ254)-1,FALSE)),"")</f>
        <v/>
      </c>
      <c r="BK254" s="24" t="str">
        <f>IFERROR(IF(VLOOKUP($B254,#REF!,COLUMN(BK254)-1,FALSE)="","",VLOOKUP($B254,#REF!,COLUMN(BK254)-1,FALSE)),"")</f>
        <v/>
      </c>
      <c r="BL254" s="54" t="str">
        <f>IFERROR(IF(VLOOKUP($B254,#REF!,COLUMN(BL254)-1,FALSE)="","",VLOOKUP($B254,#REF!,COLUMN(BL254)-1,FALSE)),"")</f>
        <v/>
      </c>
      <c r="BM254" s="54" t="str">
        <f>IFERROR(IF(VLOOKUP($B254,#REF!,COLUMN(BM254)-1,FALSE)="","",VLOOKUP($B254,#REF!,COLUMN(BM254)-1,FALSE)),"")</f>
        <v/>
      </c>
      <c r="BN254" s="101" t="str">
        <f>IFERROR(VLOOKUP($B254,[1]④カッコ付け数値!$A$14:$CN$115,82,FALSE),"")</f>
        <v/>
      </c>
      <c r="BO254" s="102" t="str">
        <f>IFERROR(VLOOKUP($B254,[1]④カッコ付け数値!$A$14:$CN$115,83,FALSE),"")</f>
        <v/>
      </c>
      <c r="BP254" s="102" t="str">
        <f>IFERROR(VLOOKUP($B254,'[1]④カッコ付け数値 (原本)'!$A$14:$CF$115,83,FALSE),"")</f>
        <v/>
      </c>
      <c r="BQ254" s="103" t="str">
        <f>IFERROR(VLOOKUP($B254,'[1]④カッコ付け数値 (原本)'!$A$14:$CF$115,84,FALSE),"")</f>
        <v/>
      </c>
    </row>
    <row r="255" spans="1:69" ht="42" customHeight="1">
      <c r="A255" s="51" t="str">
        <f t="shared" si="23"/>
        <v/>
      </c>
      <c r="B255" s="98" t="s">
        <v>8177</v>
      </c>
      <c r="C255" s="52"/>
      <c r="D255" s="52"/>
      <c r="E255" s="24" t="str">
        <f>IFERROR(IF(VLOOKUP($B255,#REF!,COLUMN(E255)-1,FALSE)="","",VLOOKUP($B255,#REF!,COLUMN(E255)-1,FALSE)),"")</f>
        <v/>
      </c>
      <c r="F255" s="53" t="str">
        <f>IFERROR(IF(VLOOKUP($B255,#REF!,COLUMN(F255)-1,FALSE)="","",VLOOKUP($B255,#REF!,COLUMN(F255)-1,FALSE)),"")</f>
        <v/>
      </c>
      <c r="G255" s="53" t="str">
        <f>IFERROR(IF(VLOOKUP($B255,#REF!,COLUMN(G255)-1,FALSE)="","",VLOOKUP($B255,#REF!,COLUMN(G255)-1,FALSE)),"")</f>
        <v/>
      </c>
      <c r="H255" s="53" t="str">
        <f>IFERROR(IF(VLOOKUP($B255,#REF!,COLUMN(H255)-1,FALSE)="","",VLOOKUP($B255,#REF!,COLUMN(H255)-1,FALSE)),"")</f>
        <v/>
      </c>
      <c r="I255" s="53" t="str">
        <f>IFERROR(IF(VLOOKUP($B255,#REF!,COLUMN(I255)-1,FALSE)="","",VLOOKUP($B255,#REF!,COLUMN(I255)-1,FALSE)),"")</f>
        <v/>
      </c>
      <c r="J255" s="53" t="str">
        <f>IFERROR(IF(VLOOKUP($B255,#REF!,COLUMN(J255)-1,FALSE)="","",VLOOKUP($B255,#REF!,COLUMN(J255)-1,FALSE)),"")</f>
        <v/>
      </c>
      <c r="K255" s="53" t="str">
        <f>IFERROR(IF(VLOOKUP($B255,#REF!,COLUMN(K255)-1,FALSE)="","",VLOOKUP($B255,#REF!,COLUMN(K255)-1,FALSE)),"")</f>
        <v/>
      </c>
      <c r="L255" s="53" t="str">
        <f>IFERROR(IF(VLOOKUP($B255,#REF!,COLUMN(L255)-1,FALSE)="","",VLOOKUP($B255,#REF!,COLUMN(L255)-1,FALSE)),"")</f>
        <v/>
      </c>
      <c r="M255" s="53" t="str">
        <f>IFERROR(IF(VLOOKUP($B255,#REF!,COLUMN(M255)-1,FALSE)="","",VLOOKUP($B255,#REF!,COLUMN(M255)-1,FALSE)),"")</f>
        <v/>
      </c>
      <c r="N255" s="53" t="str">
        <f>IFERROR(IF(VLOOKUP($B255,#REF!,COLUMN(N255)-1,FALSE)="","",VLOOKUP($B255,#REF!,COLUMN(N255)-1,FALSE)),"")</f>
        <v/>
      </c>
      <c r="O255" s="53" t="str">
        <f>IFERROR(IF(VLOOKUP($B255,#REF!,COLUMN(O255)-1,FALSE)="","",VLOOKUP($B255,#REF!,COLUMN(O255)-1,FALSE)),"")</f>
        <v/>
      </c>
      <c r="P255" s="53" t="str">
        <f>IFERROR(IF(VLOOKUP($B255,#REF!,COLUMN(P255)-1,FALSE)="","",VLOOKUP($B255,#REF!,COLUMN(P255)-1,FALSE)),"")</f>
        <v/>
      </c>
      <c r="Q255" s="53" t="str">
        <f>IFERROR(IF(VLOOKUP($B255,#REF!,COLUMN(Q255)-1,FALSE)="","",VLOOKUP($B255,#REF!,COLUMN(Q255)-1,FALSE)),"")</f>
        <v/>
      </c>
      <c r="R255" s="53" t="str">
        <f>IFERROR(IF(VLOOKUP($B255,#REF!,COLUMN(R255)-1,FALSE)="","",VLOOKUP($B255,#REF!,COLUMN(R255)-1,FALSE)),"")</f>
        <v/>
      </c>
      <c r="S255" s="53" t="str">
        <f>IFERROR(IF(VLOOKUP($B255,#REF!,COLUMN(S255)-1,FALSE)="","",VLOOKUP($B255,#REF!,COLUMN(S255)-1,FALSE)),"")</f>
        <v/>
      </c>
      <c r="T255" s="53" t="str">
        <f>IFERROR(IF(VLOOKUP($B255,#REF!,COLUMN(T255)-1,FALSE)="","",VLOOKUP($B255,#REF!,COLUMN(T255)-1,FALSE)),"")</f>
        <v/>
      </c>
      <c r="U255" s="53" t="str">
        <f>IFERROR(IF(VLOOKUP($B255,#REF!,COLUMN(U255)-1,FALSE)="","",VLOOKUP($B255,#REF!,COLUMN(U255)-1,FALSE)),"")</f>
        <v/>
      </c>
      <c r="V255" s="53" t="str">
        <f>IFERROR(IF(VLOOKUP($B255,#REF!,COLUMN(V255)-1,FALSE)="","",VLOOKUP($B255,#REF!,COLUMN(V255)-1,FALSE)),"")</f>
        <v/>
      </c>
      <c r="W255" s="53" t="str">
        <f>IFERROR(IF(VLOOKUP($B255,#REF!,COLUMN(W255)-1,FALSE)="","",VLOOKUP($B255,#REF!,COLUMN(W255)-1,FALSE)),"")</f>
        <v/>
      </c>
      <c r="X255" s="53" t="str">
        <f>IFERROR(IF(VLOOKUP($B255,#REF!,COLUMN(X255)-1,FALSE)="","",VLOOKUP($B255,#REF!,COLUMN(X255)-1,FALSE)),"")</f>
        <v/>
      </c>
      <c r="Y255" s="53" t="str">
        <f>IFERROR(IF(VLOOKUP($B255,#REF!,COLUMN(Y255)-1,FALSE)="","",VLOOKUP($B255,#REF!,COLUMN(Y255)-1,FALSE)),"")</f>
        <v/>
      </c>
      <c r="Z255" s="53" t="str">
        <f>IFERROR(IF(VLOOKUP($B255,#REF!,COLUMN(Z255)-1,FALSE)="","",VLOOKUP($B255,#REF!,COLUMN(Z255)-1,FALSE)),"")</f>
        <v/>
      </c>
      <c r="AA255" s="53" t="str">
        <f>IFERROR(IF(VLOOKUP($B255,#REF!,COLUMN(AA255)-1,FALSE)="","",VLOOKUP($B255,#REF!,COLUMN(AA255)-1,FALSE)),"")</f>
        <v/>
      </c>
      <c r="AB255" s="53" t="str">
        <f>IFERROR(IF(VLOOKUP($B255,#REF!,COLUMN(AB255)-1,FALSE)="","",VLOOKUP($B255,#REF!,COLUMN(AB255)-1,FALSE)),"")</f>
        <v/>
      </c>
      <c r="AC255" s="53" t="str">
        <f>IFERROR(IF(VLOOKUP($B255,#REF!,COLUMN(AC255)-1,FALSE)="","",VLOOKUP($B255,#REF!,COLUMN(AC255)-1,FALSE)),"")</f>
        <v/>
      </c>
      <c r="AD255" s="53" t="str">
        <f>IFERROR(IF(VLOOKUP($B255,#REF!,COLUMN(AD255)-1,FALSE)="","",VLOOKUP($B255,#REF!,COLUMN(AD255)-1,FALSE)),"")</f>
        <v/>
      </c>
      <c r="AE255" s="53" t="str">
        <f>IFERROR(IF(VLOOKUP($B255,#REF!,COLUMN(AE255)-1,FALSE)="","",VLOOKUP($B255,#REF!,COLUMN(AE255)-1,FALSE)),"")</f>
        <v/>
      </c>
      <c r="AF255" s="53" t="str">
        <f>IFERROR(IF(VLOOKUP($B255,#REF!,COLUMN(AF255)-1,FALSE)="","",VLOOKUP($B255,#REF!,COLUMN(AF255)-1,FALSE)),"")</f>
        <v/>
      </c>
      <c r="AG255" s="53" t="str">
        <f>IFERROR(IF(VLOOKUP($B255,#REF!,COLUMN(AG255)-1,FALSE)="","",VLOOKUP($B255,#REF!,COLUMN(AG255)-1,FALSE)),"")</f>
        <v/>
      </c>
      <c r="AH255" s="53" t="str">
        <f>IFERROR(IF(VLOOKUP($B255,#REF!,COLUMN(AH255)-1,FALSE)="","",VLOOKUP($B255,#REF!,COLUMN(AH255)-1,FALSE)),"")</f>
        <v/>
      </c>
      <c r="AI255" s="53" t="str">
        <f>IFERROR(IF(VLOOKUP($B255,#REF!,COLUMN(AI255)-1,FALSE)="","",VLOOKUP($B255,#REF!,COLUMN(AI255)-1,FALSE)),"")</f>
        <v/>
      </c>
      <c r="AJ255" s="53" t="str">
        <f>IFERROR(IF(VLOOKUP($B255,#REF!,COLUMN(AJ255)-1,FALSE)="","",VLOOKUP($B255,#REF!,COLUMN(AJ255)-1,FALSE)),"")</f>
        <v/>
      </c>
      <c r="AK255" s="53" t="str">
        <f>IFERROR(IF(VLOOKUP($B255,#REF!,COLUMN(AK255)-1,FALSE)="","",VLOOKUP($B255,#REF!,COLUMN(AK255)-1,FALSE)),"")</f>
        <v/>
      </c>
      <c r="AL255" s="53" t="str">
        <f>IFERROR(IF(VLOOKUP($B255,#REF!,COLUMN(AL255)-1,FALSE)="","",VLOOKUP($B255,#REF!,COLUMN(AL255)-1,FALSE)),"")</f>
        <v/>
      </c>
      <c r="AM255" s="53" t="str">
        <f>IFERROR(IF(VLOOKUP($B255,#REF!,COLUMN(AM255)-1,FALSE)="","",VLOOKUP($B255,#REF!,COLUMN(AM255)-1,FALSE)),"")</f>
        <v/>
      </c>
      <c r="AN255" s="53" t="str">
        <f>IFERROR(IF(VLOOKUP($B255,#REF!,COLUMN(AN255)-1,FALSE)="","",VLOOKUP($B255,#REF!,COLUMN(AN255)-1,FALSE)),"")</f>
        <v/>
      </c>
      <c r="AO255" s="53" t="str">
        <f>IFERROR(IF(VLOOKUP($B255,#REF!,COLUMN(AO255)-1,FALSE)="","",VLOOKUP($B255,#REF!,COLUMN(AO255)-1,FALSE)),"")</f>
        <v/>
      </c>
      <c r="AP255" s="53" t="str">
        <f>IFERROR(IF(VLOOKUP($B255,#REF!,COLUMN(AP255)-1,FALSE)="","",VLOOKUP($B255,#REF!,COLUMN(AP255)-1,FALSE)),"")</f>
        <v/>
      </c>
      <c r="AQ255" s="53" t="str">
        <f>IFERROR(IF(VLOOKUP($B255,#REF!,COLUMN(AQ255)-1,FALSE)="","",VLOOKUP($B255,#REF!,COLUMN(AQ255)-1,FALSE)),"")</f>
        <v/>
      </c>
      <c r="AR255" s="53" t="str">
        <f>IFERROR(IF(VLOOKUP($B255,#REF!,COLUMN(AR255)-1,FALSE)="","",VLOOKUP($B255,#REF!,COLUMN(AR255)-1,FALSE)),"")</f>
        <v/>
      </c>
      <c r="AS255" s="53" t="str">
        <f>IFERROR(IF(VLOOKUP($B255,#REF!,COLUMN(AS255)-1,FALSE)="","",VLOOKUP($B255,#REF!,COLUMN(AS255)-1,FALSE)),"")</f>
        <v/>
      </c>
      <c r="AT255" s="53" t="str">
        <f>IFERROR(IF(VLOOKUP($B255,#REF!,COLUMN(AT255)-1,FALSE)="","",VLOOKUP($B255,#REF!,COLUMN(AT255)-1,FALSE)),"")</f>
        <v/>
      </c>
      <c r="AU255" s="53" t="str">
        <f>IFERROR(IF(VLOOKUP($B255,#REF!,COLUMN(AU255)-1,FALSE)="","",VLOOKUP($B255,#REF!,COLUMN(AU255)-1,FALSE)),"")</f>
        <v/>
      </c>
      <c r="AV255" s="53" t="str">
        <f>IFERROR(IF(VLOOKUP($B255,#REF!,COLUMN(AV255)-1,FALSE)="","",VLOOKUP($B255,#REF!,COLUMN(AV255)-1,FALSE)),"")</f>
        <v/>
      </c>
      <c r="AW255" s="53" t="str">
        <f>IFERROR(IF(VLOOKUP($B255,#REF!,COLUMN(AW255)-1,FALSE)="","",VLOOKUP($B255,#REF!,COLUMN(AW255)-1,FALSE)),"")</f>
        <v/>
      </c>
      <c r="AX255" s="53" t="str">
        <f>IFERROR(IF(VLOOKUP($B255,#REF!,COLUMN(AX255)-1,FALSE)="","",VLOOKUP($B255,#REF!,COLUMN(AX255)-1,FALSE)),"")</f>
        <v/>
      </c>
      <c r="AY255" s="53" t="str">
        <f>IFERROR(IF(VLOOKUP($B255,#REF!,COLUMN(AY255)-1,FALSE)="","",VLOOKUP($B255,#REF!,COLUMN(AY255)-1,FALSE)),"")</f>
        <v/>
      </c>
      <c r="AZ255" s="53" t="str">
        <f>IFERROR(IF(VLOOKUP($B255,#REF!,COLUMN(AZ255)-1,FALSE)="","",VLOOKUP($B255,#REF!,COLUMN(AZ255)-1,FALSE)),"")</f>
        <v/>
      </c>
      <c r="BA255" s="53" t="str">
        <f>IFERROR(IF(VLOOKUP($B255,#REF!,COLUMN(BA255)-1,FALSE)="","",VLOOKUP($B255,#REF!,COLUMN(BA255)-1,FALSE)),"")</f>
        <v/>
      </c>
      <c r="BB255" s="53" t="str">
        <f>IFERROR(IF(VLOOKUP($B255,#REF!,COLUMN(BB255)-1,FALSE)="","",VLOOKUP($B255,#REF!,COLUMN(BB255)-1,FALSE)),"")</f>
        <v/>
      </c>
      <c r="BC255" s="53" t="str">
        <f>IFERROR(IF(VLOOKUP($B255,#REF!,COLUMN(BC255)-1,FALSE)="","",VLOOKUP($B255,#REF!,COLUMN(BC255)-1,FALSE)),"")</f>
        <v/>
      </c>
      <c r="BD255" s="53" t="str">
        <f>IFERROR(IF(VLOOKUP($B255,#REF!,COLUMN(BD255)-1,FALSE)="","",VLOOKUP($B255,#REF!,COLUMN(BD255)-1,FALSE)),"")</f>
        <v/>
      </c>
      <c r="BE255" s="53" t="str">
        <f>IFERROR(IF(VLOOKUP($B255,#REF!,COLUMN(BE255)-1,FALSE)="","",VLOOKUP($B255,#REF!,COLUMN(BE255)-1,FALSE)),"")</f>
        <v/>
      </c>
      <c r="BF255" s="53" t="str">
        <f>IFERROR(IF(VLOOKUP($B255,#REF!,COLUMN(BF255)-1,FALSE)="","",VLOOKUP($B255,#REF!,COLUMN(BF255)-1,FALSE)),"")</f>
        <v/>
      </c>
      <c r="BG255" s="53" t="str">
        <f>IFERROR(IF(VLOOKUP($B255,#REF!,COLUMN(BG255)-1,FALSE)="","",VLOOKUP($B255,#REF!,COLUMN(BG255)-1,FALSE)),"")</f>
        <v/>
      </c>
      <c r="BH255" s="53" t="str">
        <f>IFERROR(IF(VLOOKUP($B255,#REF!,COLUMN(BH255)-1,FALSE)="","",VLOOKUP($B255,#REF!,COLUMN(BH255)-1,FALSE)),"")</f>
        <v/>
      </c>
      <c r="BI255" s="53" t="str">
        <f>IFERROR(IF(VLOOKUP($B255,#REF!,COLUMN(BI255)-1,FALSE)="","",VLOOKUP($B255,#REF!,COLUMN(BI255)-1,FALSE)),"")</f>
        <v/>
      </c>
      <c r="BJ255" s="53" t="str">
        <f>IFERROR(IF(VLOOKUP($B255,#REF!,COLUMN(BJ255)-1,FALSE)="","",VLOOKUP($B255,#REF!,COLUMN(BJ255)-1,FALSE)),"")</f>
        <v/>
      </c>
      <c r="BK255" s="24" t="str">
        <f>IFERROR(IF(VLOOKUP($B255,#REF!,COLUMN(BK255)-1,FALSE)="","",VLOOKUP($B255,#REF!,COLUMN(BK255)-1,FALSE)),"")</f>
        <v/>
      </c>
      <c r="BL255" s="54" t="str">
        <f>IFERROR(IF(VLOOKUP($B255,#REF!,COLUMN(BL255)-1,FALSE)="","",VLOOKUP($B255,#REF!,COLUMN(BL255)-1,FALSE)),"")</f>
        <v/>
      </c>
      <c r="BM255" s="54" t="str">
        <f>IFERROR(IF(VLOOKUP($B255,#REF!,COLUMN(BM255)-1,FALSE)="","",VLOOKUP($B255,#REF!,COLUMN(BM255)-1,FALSE)),"")</f>
        <v/>
      </c>
      <c r="BN255" s="101" t="str">
        <f>IFERROR(VLOOKUP($B255,[1]④カッコ付け数値!$A$14:$CN$115,82,FALSE),"")</f>
        <v/>
      </c>
      <c r="BO255" s="102" t="str">
        <f>IFERROR(VLOOKUP($B255,[1]④カッコ付け数値!$A$14:$CN$115,83,FALSE),"")</f>
        <v/>
      </c>
      <c r="BP255" s="102" t="str">
        <f>IFERROR(VLOOKUP($B255,'[1]④カッコ付け数値 (原本)'!$A$14:$CF$115,83,FALSE),"")</f>
        <v/>
      </c>
      <c r="BQ255" s="103" t="str">
        <f>IFERROR(VLOOKUP($B255,'[1]④カッコ付け数値 (原本)'!$A$14:$CF$115,84,FALSE),"")</f>
        <v/>
      </c>
    </row>
    <row r="256" spans="1:69" ht="42" customHeight="1">
      <c r="A256" s="51" t="str">
        <f t="shared" si="23"/>
        <v/>
      </c>
      <c r="B256" s="98"/>
      <c r="C256" s="52"/>
      <c r="D256" s="52"/>
      <c r="E256" s="24" t="str">
        <f>IFERROR(IF(VLOOKUP($B256,#REF!,COLUMN(E256)-1,FALSE)="","",VLOOKUP($B256,#REF!,COLUMN(E256)-1,FALSE)),"")</f>
        <v/>
      </c>
      <c r="F256" s="53" t="str">
        <f>IFERROR(IF(VLOOKUP($B256,#REF!,COLUMN(F256)-1,FALSE)="","",VLOOKUP($B256,#REF!,COLUMN(F256)-1,FALSE)),"")</f>
        <v/>
      </c>
      <c r="G256" s="53" t="str">
        <f>IFERROR(IF(VLOOKUP($B256,#REF!,COLUMN(G256)-1,FALSE)="","",VLOOKUP($B256,#REF!,COLUMN(G256)-1,FALSE)),"")</f>
        <v/>
      </c>
      <c r="H256" s="53" t="str">
        <f>IFERROR(IF(VLOOKUP($B256,#REF!,COLUMN(H256)-1,FALSE)="","",VLOOKUP($B256,#REF!,COLUMN(H256)-1,FALSE)),"")</f>
        <v/>
      </c>
      <c r="I256" s="53" t="str">
        <f>IFERROR(IF(VLOOKUP($B256,#REF!,COLUMN(I256)-1,FALSE)="","",VLOOKUP($B256,#REF!,COLUMN(I256)-1,FALSE)),"")</f>
        <v/>
      </c>
      <c r="J256" s="53" t="str">
        <f>IFERROR(IF(VLOOKUP($B256,#REF!,COLUMN(J256)-1,FALSE)="","",VLOOKUP($B256,#REF!,COLUMN(J256)-1,FALSE)),"")</f>
        <v/>
      </c>
      <c r="K256" s="53" t="str">
        <f>IFERROR(IF(VLOOKUP($B256,#REF!,COLUMN(K256)-1,FALSE)="","",VLOOKUP($B256,#REF!,COLUMN(K256)-1,FALSE)),"")</f>
        <v/>
      </c>
      <c r="L256" s="53" t="str">
        <f>IFERROR(IF(VLOOKUP($B256,#REF!,COLUMN(L256)-1,FALSE)="","",VLOOKUP($B256,#REF!,COLUMN(L256)-1,FALSE)),"")</f>
        <v/>
      </c>
      <c r="M256" s="53" t="str">
        <f>IFERROR(IF(VLOOKUP($B256,#REF!,COLUMN(M256)-1,FALSE)="","",VLOOKUP($B256,#REF!,COLUMN(M256)-1,FALSE)),"")</f>
        <v/>
      </c>
      <c r="N256" s="53" t="str">
        <f>IFERROR(IF(VLOOKUP($B256,#REF!,COLUMN(N256)-1,FALSE)="","",VLOOKUP($B256,#REF!,COLUMN(N256)-1,FALSE)),"")</f>
        <v/>
      </c>
      <c r="O256" s="53" t="str">
        <f>IFERROR(IF(VLOOKUP($B256,#REF!,COLUMN(O256)-1,FALSE)="","",VLOOKUP($B256,#REF!,COLUMN(O256)-1,FALSE)),"")</f>
        <v/>
      </c>
      <c r="P256" s="53" t="str">
        <f>IFERROR(IF(VLOOKUP($B256,#REF!,COLUMN(P256)-1,FALSE)="","",VLOOKUP($B256,#REF!,COLUMN(P256)-1,FALSE)),"")</f>
        <v/>
      </c>
      <c r="Q256" s="53" t="str">
        <f>IFERROR(IF(VLOOKUP($B256,#REF!,COLUMN(Q256)-1,FALSE)="","",VLOOKUP($B256,#REF!,COLUMN(Q256)-1,FALSE)),"")</f>
        <v/>
      </c>
      <c r="R256" s="53" t="str">
        <f>IFERROR(IF(VLOOKUP($B256,#REF!,COLUMN(R256)-1,FALSE)="","",VLOOKUP($B256,#REF!,COLUMN(R256)-1,FALSE)),"")</f>
        <v/>
      </c>
      <c r="S256" s="53" t="str">
        <f>IFERROR(IF(VLOOKUP($B256,#REF!,COLUMN(S256)-1,FALSE)="","",VLOOKUP($B256,#REF!,COLUMN(S256)-1,FALSE)),"")</f>
        <v/>
      </c>
      <c r="T256" s="53" t="str">
        <f>IFERROR(IF(VLOOKUP($B256,#REF!,COLUMN(T256)-1,FALSE)="","",VLOOKUP($B256,#REF!,COLUMN(T256)-1,FALSE)),"")</f>
        <v/>
      </c>
      <c r="U256" s="53" t="str">
        <f>IFERROR(IF(VLOOKUP($B256,#REF!,COLUMN(U256)-1,FALSE)="","",VLOOKUP($B256,#REF!,COLUMN(U256)-1,FALSE)),"")</f>
        <v/>
      </c>
      <c r="V256" s="53" t="str">
        <f>IFERROR(IF(VLOOKUP($B256,#REF!,COLUMN(V256)-1,FALSE)="","",VLOOKUP($B256,#REF!,COLUMN(V256)-1,FALSE)),"")</f>
        <v/>
      </c>
      <c r="W256" s="53" t="str">
        <f>IFERROR(IF(VLOOKUP($B256,#REF!,COLUMN(W256)-1,FALSE)="","",VLOOKUP($B256,#REF!,COLUMN(W256)-1,FALSE)),"")</f>
        <v/>
      </c>
      <c r="X256" s="53" t="str">
        <f>IFERROR(IF(VLOOKUP($B256,#REF!,COLUMN(X256)-1,FALSE)="","",VLOOKUP($B256,#REF!,COLUMN(X256)-1,FALSE)),"")</f>
        <v/>
      </c>
      <c r="Y256" s="53" t="str">
        <f>IFERROR(IF(VLOOKUP($B256,#REF!,COLUMN(Y256)-1,FALSE)="","",VLOOKUP($B256,#REF!,COLUMN(Y256)-1,FALSE)),"")</f>
        <v/>
      </c>
      <c r="Z256" s="53" t="str">
        <f>IFERROR(IF(VLOOKUP($B256,#REF!,COLUMN(Z256)-1,FALSE)="","",VLOOKUP($B256,#REF!,COLUMN(Z256)-1,FALSE)),"")</f>
        <v/>
      </c>
      <c r="AA256" s="53" t="str">
        <f>IFERROR(IF(VLOOKUP($B256,#REF!,COLUMN(AA256)-1,FALSE)="","",VLOOKUP($B256,#REF!,COLUMN(AA256)-1,FALSE)),"")</f>
        <v/>
      </c>
      <c r="AB256" s="53" t="str">
        <f>IFERROR(IF(VLOOKUP($B256,#REF!,COLUMN(AB256)-1,FALSE)="","",VLOOKUP($B256,#REF!,COLUMN(AB256)-1,FALSE)),"")</f>
        <v/>
      </c>
      <c r="AC256" s="53" t="str">
        <f>IFERROR(IF(VLOOKUP($B256,#REF!,COLUMN(AC256)-1,FALSE)="","",VLOOKUP($B256,#REF!,COLUMN(AC256)-1,FALSE)),"")</f>
        <v/>
      </c>
      <c r="AD256" s="53" t="str">
        <f>IFERROR(IF(VLOOKUP($B256,#REF!,COLUMN(AD256)-1,FALSE)="","",VLOOKUP($B256,#REF!,COLUMN(AD256)-1,FALSE)),"")</f>
        <v/>
      </c>
      <c r="AE256" s="53" t="str">
        <f>IFERROR(IF(VLOOKUP($B256,#REF!,COLUMN(AE256)-1,FALSE)="","",VLOOKUP($B256,#REF!,COLUMN(AE256)-1,FALSE)),"")</f>
        <v/>
      </c>
      <c r="AF256" s="53" t="str">
        <f>IFERROR(IF(VLOOKUP($B256,#REF!,COLUMN(AF256)-1,FALSE)="","",VLOOKUP($B256,#REF!,COLUMN(AF256)-1,FALSE)),"")</f>
        <v/>
      </c>
      <c r="AG256" s="53" t="str">
        <f>IFERROR(IF(VLOOKUP($B256,#REF!,COLUMN(AG256)-1,FALSE)="","",VLOOKUP($B256,#REF!,COLUMN(AG256)-1,FALSE)),"")</f>
        <v/>
      </c>
      <c r="AH256" s="53" t="str">
        <f>IFERROR(IF(VLOOKUP($B256,#REF!,COLUMN(AH256)-1,FALSE)="","",VLOOKUP($B256,#REF!,COLUMN(AH256)-1,FALSE)),"")</f>
        <v/>
      </c>
      <c r="AI256" s="53" t="str">
        <f>IFERROR(IF(VLOOKUP($B256,#REF!,COLUMN(AI256)-1,FALSE)="","",VLOOKUP($B256,#REF!,COLUMN(AI256)-1,FALSE)),"")</f>
        <v/>
      </c>
      <c r="AJ256" s="53" t="str">
        <f>IFERROR(IF(VLOOKUP($B256,#REF!,COLUMN(AJ256)-1,FALSE)="","",VLOOKUP($B256,#REF!,COLUMN(AJ256)-1,FALSE)),"")</f>
        <v/>
      </c>
      <c r="AK256" s="53" t="str">
        <f>IFERROR(IF(VLOOKUP($B256,#REF!,COLUMN(AK256)-1,FALSE)="","",VLOOKUP($B256,#REF!,COLUMN(AK256)-1,FALSE)),"")</f>
        <v/>
      </c>
      <c r="AL256" s="53" t="str">
        <f>IFERROR(IF(VLOOKUP($B256,#REF!,COLUMN(AL256)-1,FALSE)="","",VLOOKUP($B256,#REF!,COLUMN(AL256)-1,FALSE)),"")</f>
        <v/>
      </c>
      <c r="AM256" s="53" t="str">
        <f>IFERROR(IF(VLOOKUP($B256,#REF!,COLUMN(AM256)-1,FALSE)="","",VLOOKUP($B256,#REF!,COLUMN(AM256)-1,FALSE)),"")</f>
        <v/>
      </c>
      <c r="AN256" s="53" t="str">
        <f>IFERROR(IF(VLOOKUP($B256,#REF!,COLUMN(AN256)-1,FALSE)="","",VLOOKUP($B256,#REF!,COLUMN(AN256)-1,FALSE)),"")</f>
        <v/>
      </c>
      <c r="AO256" s="53" t="str">
        <f>IFERROR(IF(VLOOKUP($B256,#REF!,COLUMN(AO256)-1,FALSE)="","",VLOOKUP($B256,#REF!,COLUMN(AO256)-1,FALSE)),"")</f>
        <v/>
      </c>
      <c r="AP256" s="53" t="str">
        <f>IFERROR(IF(VLOOKUP($B256,#REF!,COLUMN(AP256)-1,FALSE)="","",VLOOKUP($B256,#REF!,COLUMN(AP256)-1,FALSE)),"")</f>
        <v/>
      </c>
      <c r="AQ256" s="53" t="str">
        <f>IFERROR(IF(VLOOKUP($B256,#REF!,COLUMN(AQ256)-1,FALSE)="","",VLOOKUP($B256,#REF!,COLUMN(AQ256)-1,FALSE)),"")</f>
        <v/>
      </c>
      <c r="AR256" s="53" t="str">
        <f>IFERROR(IF(VLOOKUP($B256,#REF!,COLUMN(AR256)-1,FALSE)="","",VLOOKUP($B256,#REF!,COLUMN(AR256)-1,FALSE)),"")</f>
        <v/>
      </c>
      <c r="AS256" s="53" t="str">
        <f>IFERROR(IF(VLOOKUP($B256,#REF!,COLUMN(AS256)-1,FALSE)="","",VLOOKUP($B256,#REF!,COLUMN(AS256)-1,FALSE)),"")</f>
        <v/>
      </c>
      <c r="AT256" s="53" t="str">
        <f>IFERROR(IF(VLOOKUP($B256,#REF!,COLUMN(AT256)-1,FALSE)="","",VLOOKUP($B256,#REF!,COLUMN(AT256)-1,FALSE)),"")</f>
        <v/>
      </c>
      <c r="AU256" s="53" t="str">
        <f>IFERROR(IF(VLOOKUP($B256,#REF!,COLUMN(AU256)-1,FALSE)="","",VLOOKUP($B256,#REF!,COLUMN(AU256)-1,FALSE)),"")</f>
        <v/>
      </c>
      <c r="AV256" s="53" t="str">
        <f>IFERROR(IF(VLOOKUP($B256,#REF!,COLUMN(AV256)-1,FALSE)="","",VLOOKUP($B256,#REF!,COLUMN(AV256)-1,FALSE)),"")</f>
        <v/>
      </c>
      <c r="AW256" s="53" t="str">
        <f>IFERROR(IF(VLOOKUP($B256,#REF!,COLUMN(AW256)-1,FALSE)="","",VLOOKUP($B256,#REF!,COLUMN(AW256)-1,FALSE)),"")</f>
        <v/>
      </c>
      <c r="AX256" s="53" t="str">
        <f>IFERROR(IF(VLOOKUP($B256,#REF!,COLUMN(AX256)-1,FALSE)="","",VLOOKUP($B256,#REF!,COLUMN(AX256)-1,FALSE)),"")</f>
        <v/>
      </c>
      <c r="AY256" s="53" t="str">
        <f>IFERROR(IF(VLOOKUP($B256,#REF!,COLUMN(AY256)-1,FALSE)="","",VLOOKUP($B256,#REF!,COLUMN(AY256)-1,FALSE)),"")</f>
        <v/>
      </c>
      <c r="AZ256" s="53" t="str">
        <f>IFERROR(IF(VLOOKUP($B256,#REF!,COLUMN(AZ256)-1,FALSE)="","",VLOOKUP($B256,#REF!,COLUMN(AZ256)-1,FALSE)),"")</f>
        <v/>
      </c>
      <c r="BA256" s="53" t="str">
        <f>IFERROR(IF(VLOOKUP($B256,#REF!,COLUMN(BA256)-1,FALSE)="","",VLOOKUP($B256,#REF!,COLUMN(BA256)-1,FALSE)),"")</f>
        <v/>
      </c>
      <c r="BB256" s="53" t="str">
        <f>IFERROR(IF(VLOOKUP($B256,#REF!,COLUMN(BB256)-1,FALSE)="","",VLOOKUP($B256,#REF!,COLUMN(BB256)-1,FALSE)),"")</f>
        <v/>
      </c>
      <c r="BC256" s="53" t="str">
        <f>IFERROR(IF(VLOOKUP($B256,#REF!,COLUMN(BC256)-1,FALSE)="","",VLOOKUP($B256,#REF!,COLUMN(BC256)-1,FALSE)),"")</f>
        <v/>
      </c>
      <c r="BD256" s="53" t="str">
        <f>IFERROR(IF(VLOOKUP($B256,#REF!,COLUMN(BD256)-1,FALSE)="","",VLOOKUP($B256,#REF!,COLUMN(BD256)-1,FALSE)),"")</f>
        <v/>
      </c>
      <c r="BE256" s="53" t="str">
        <f>IFERROR(IF(VLOOKUP($B256,#REF!,COLUMN(BE256)-1,FALSE)="","",VLOOKUP($B256,#REF!,COLUMN(BE256)-1,FALSE)),"")</f>
        <v/>
      </c>
      <c r="BF256" s="53" t="str">
        <f>IFERROR(IF(VLOOKUP($B256,#REF!,COLUMN(BF256)-1,FALSE)="","",VLOOKUP($B256,#REF!,COLUMN(BF256)-1,FALSE)),"")</f>
        <v/>
      </c>
      <c r="BG256" s="53" t="str">
        <f>IFERROR(IF(VLOOKUP($B256,#REF!,COLUMN(BG256)-1,FALSE)="","",VLOOKUP($B256,#REF!,COLUMN(BG256)-1,FALSE)),"")</f>
        <v/>
      </c>
      <c r="BH256" s="53" t="str">
        <f>IFERROR(IF(VLOOKUP($B256,#REF!,COLUMN(BH256)-1,FALSE)="","",VLOOKUP($B256,#REF!,COLUMN(BH256)-1,FALSE)),"")</f>
        <v/>
      </c>
      <c r="BI256" s="53" t="str">
        <f>IFERROR(IF(VLOOKUP($B256,#REF!,COLUMN(BI256)-1,FALSE)="","",VLOOKUP($B256,#REF!,COLUMN(BI256)-1,FALSE)),"")</f>
        <v/>
      </c>
      <c r="BJ256" s="53" t="str">
        <f>IFERROR(IF(VLOOKUP($B256,#REF!,COLUMN(BJ256)-1,FALSE)="","",VLOOKUP($B256,#REF!,COLUMN(BJ256)-1,FALSE)),"")</f>
        <v/>
      </c>
      <c r="BK256" s="24" t="str">
        <f>IFERROR(IF(VLOOKUP($B256,#REF!,COLUMN(BK256)-1,FALSE)="","",VLOOKUP($B256,#REF!,COLUMN(BK256)-1,FALSE)),"")</f>
        <v/>
      </c>
      <c r="BL256" s="54" t="str">
        <f>IFERROR(IF(VLOOKUP($B256,#REF!,COLUMN(BL256)-1,FALSE)="","",VLOOKUP($B256,#REF!,COLUMN(BL256)-1,FALSE)),"")</f>
        <v/>
      </c>
      <c r="BM256" s="54" t="str">
        <f>IFERROR(IF(VLOOKUP($B256,#REF!,COLUMN(BM256)-1,FALSE)="","",VLOOKUP($B256,#REF!,COLUMN(BM256)-1,FALSE)),"")</f>
        <v/>
      </c>
      <c r="BN256" s="101" t="str">
        <f>IFERROR(VLOOKUP($B256,[1]④カッコ付け数値!$A$14:$CN$115,82,FALSE),"")</f>
        <v/>
      </c>
      <c r="BO256" s="102" t="str">
        <f>IFERROR(VLOOKUP($B256,[1]④カッコ付け数値!$A$14:$CN$115,83,FALSE),"")</f>
        <v/>
      </c>
      <c r="BP256" s="102" t="str">
        <f>IFERROR(VLOOKUP($B256,'[1]④カッコ付け数値 (原本)'!$A$14:$CF$115,83,FALSE),"")</f>
        <v/>
      </c>
      <c r="BQ256" s="103" t="str">
        <f>IFERROR(VLOOKUP($B256,'[1]④カッコ付け数値 (原本)'!$A$14:$CF$115,84,FALSE),"")</f>
        <v/>
      </c>
    </row>
    <row r="257" spans="1:69" ht="42" customHeight="1">
      <c r="A257" s="51" t="str">
        <f t="shared" si="23"/>
        <v/>
      </c>
      <c r="B257" s="98"/>
      <c r="C257" s="52"/>
      <c r="D257" s="52"/>
      <c r="E257" s="24" t="str">
        <f>IFERROR(IF(VLOOKUP($B257,#REF!,COLUMN(E257)-1,FALSE)="","",VLOOKUP($B257,#REF!,COLUMN(E257)-1,FALSE)),"")</f>
        <v/>
      </c>
      <c r="F257" s="53" t="str">
        <f>IFERROR(IF(VLOOKUP($B257,#REF!,COLUMN(F257)-1,FALSE)="","",VLOOKUP($B257,#REF!,COLUMN(F257)-1,FALSE)),"")</f>
        <v/>
      </c>
      <c r="G257" s="53" t="str">
        <f>IFERROR(IF(VLOOKUP($B257,#REF!,COLUMN(G257)-1,FALSE)="","",VLOOKUP($B257,#REF!,COLUMN(G257)-1,FALSE)),"")</f>
        <v/>
      </c>
      <c r="H257" s="53" t="str">
        <f>IFERROR(IF(VLOOKUP($B257,#REF!,COLUMN(H257)-1,FALSE)="","",VLOOKUP($B257,#REF!,COLUMN(H257)-1,FALSE)),"")</f>
        <v/>
      </c>
      <c r="I257" s="53" t="str">
        <f>IFERROR(IF(VLOOKUP($B257,#REF!,COLUMN(I257)-1,FALSE)="","",VLOOKUP($B257,#REF!,COLUMN(I257)-1,FALSE)),"")</f>
        <v/>
      </c>
      <c r="J257" s="53" t="str">
        <f>IFERROR(IF(VLOOKUP($B257,#REF!,COLUMN(J257)-1,FALSE)="","",VLOOKUP($B257,#REF!,COLUMN(J257)-1,FALSE)),"")</f>
        <v/>
      </c>
      <c r="K257" s="53" t="str">
        <f>IFERROR(IF(VLOOKUP($B257,#REF!,COLUMN(K257)-1,FALSE)="","",VLOOKUP($B257,#REF!,COLUMN(K257)-1,FALSE)),"")</f>
        <v/>
      </c>
      <c r="L257" s="53" t="str">
        <f>IFERROR(IF(VLOOKUP($B257,#REF!,COLUMN(L257)-1,FALSE)="","",VLOOKUP($B257,#REF!,COLUMN(L257)-1,FALSE)),"")</f>
        <v/>
      </c>
      <c r="M257" s="53" t="str">
        <f>IFERROR(IF(VLOOKUP($B257,#REF!,COLUMN(M257)-1,FALSE)="","",VLOOKUP($B257,#REF!,COLUMN(M257)-1,FALSE)),"")</f>
        <v/>
      </c>
      <c r="N257" s="53" t="str">
        <f>IFERROR(IF(VLOOKUP($B257,#REF!,COLUMN(N257)-1,FALSE)="","",VLOOKUP($B257,#REF!,COLUMN(N257)-1,FALSE)),"")</f>
        <v/>
      </c>
      <c r="O257" s="53" t="str">
        <f>IFERROR(IF(VLOOKUP($B257,#REF!,COLUMN(O257)-1,FALSE)="","",VLOOKUP($B257,#REF!,COLUMN(O257)-1,FALSE)),"")</f>
        <v/>
      </c>
      <c r="P257" s="53" t="str">
        <f>IFERROR(IF(VLOOKUP($B257,#REF!,COLUMN(P257)-1,FALSE)="","",VLOOKUP($B257,#REF!,COLUMN(P257)-1,FALSE)),"")</f>
        <v/>
      </c>
      <c r="Q257" s="53" t="str">
        <f>IFERROR(IF(VLOOKUP($B257,#REF!,COLUMN(Q257)-1,FALSE)="","",VLOOKUP($B257,#REF!,COLUMN(Q257)-1,FALSE)),"")</f>
        <v/>
      </c>
      <c r="R257" s="53" t="str">
        <f>IFERROR(IF(VLOOKUP($B257,#REF!,COLUMN(R257)-1,FALSE)="","",VLOOKUP($B257,#REF!,COLUMN(R257)-1,FALSE)),"")</f>
        <v/>
      </c>
      <c r="S257" s="53" t="str">
        <f>IFERROR(IF(VLOOKUP($B257,#REF!,COLUMN(S257)-1,FALSE)="","",VLOOKUP($B257,#REF!,COLUMN(S257)-1,FALSE)),"")</f>
        <v/>
      </c>
      <c r="T257" s="53" t="str">
        <f>IFERROR(IF(VLOOKUP($B257,#REF!,COLUMN(T257)-1,FALSE)="","",VLOOKUP($B257,#REF!,COLUMN(T257)-1,FALSE)),"")</f>
        <v/>
      </c>
      <c r="U257" s="53" t="str">
        <f>IFERROR(IF(VLOOKUP($B257,#REF!,COLUMN(U257)-1,FALSE)="","",VLOOKUP($B257,#REF!,COLUMN(U257)-1,FALSE)),"")</f>
        <v/>
      </c>
      <c r="V257" s="53" t="str">
        <f>IFERROR(IF(VLOOKUP($B257,#REF!,COLUMN(V257)-1,FALSE)="","",VLOOKUP($B257,#REF!,COLUMN(V257)-1,FALSE)),"")</f>
        <v/>
      </c>
      <c r="W257" s="53" t="str">
        <f>IFERROR(IF(VLOOKUP($B257,#REF!,COLUMN(W257)-1,FALSE)="","",VLOOKUP($B257,#REF!,COLUMN(W257)-1,FALSE)),"")</f>
        <v/>
      </c>
      <c r="X257" s="53" t="str">
        <f>IFERROR(IF(VLOOKUP($B257,#REF!,COLUMN(X257)-1,FALSE)="","",VLOOKUP($B257,#REF!,COLUMN(X257)-1,FALSE)),"")</f>
        <v/>
      </c>
      <c r="Y257" s="53" t="str">
        <f>IFERROR(IF(VLOOKUP($B257,#REF!,COLUMN(Y257)-1,FALSE)="","",VLOOKUP($B257,#REF!,COLUMN(Y257)-1,FALSE)),"")</f>
        <v/>
      </c>
      <c r="Z257" s="53" t="str">
        <f>IFERROR(IF(VLOOKUP($B257,#REF!,COLUMN(Z257)-1,FALSE)="","",VLOOKUP($B257,#REF!,COLUMN(Z257)-1,FALSE)),"")</f>
        <v/>
      </c>
      <c r="AA257" s="53" t="str">
        <f>IFERROR(IF(VLOOKUP($B257,#REF!,COLUMN(AA257)-1,FALSE)="","",VLOOKUP($B257,#REF!,COLUMN(AA257)-1,FALSE)),"")</f>
        <v/>
      </c>
      <c r="AB257" s="53" t="str">
        <f>IFERROR(IF(VLOOKUP($B257,#REF!,COLUMN(AB257)-1,FALSE)="","",VLOOKUP($B257,#REF!,COLUMN(AB257)-1,FALSE)),"")</f>
        <v/>
      </c>
      <c r="AC257" s="53" t="str">
        <f>IFERROR(IF(VLOOKUP($B257,#REF!,COLUMN(AC257)-1,FALSE)="","",VLOOKUP($B257,#REF!,COLUMN(AC257)-1,FALSE)),"")</f>
        <v/>
      </c>
      <c r="AD257" s="53" t="str">
        <f>IFERROR(IF(VLOOKUP($B257,#REF!,COLUMN(AD257)-1,FALSE)="","",VLOOKUP($B257,#REF!,COLUMN(AD257)-1,FALSE)),"")</f>
        <v/>
      </c>
      <c r="AE257" s="53" t="str">
        <f>IFERROR(IF(VLOOKUP($B257,#REF!,COLUMN(AE257)-1,FALSE)="","",VLOOKUP($B257,#REF!,COLUMN(AE257)-1,FALSE)),"")</f>
        <v/>
      </c>
      <c r="AF257" s="53" t="str">
        <f>IFERROR(IF(VLOOKUP($B257,#REF!,COLUMN(AF257)-1,FALSE)="","",VLOOKUP($B257,#REF!,COLUMN(AF257)-1,FALSE)),"")</f>
        <v/>
      </c>
      <c r="AG257" s="53" t="str">
        <f>IFERROR(IF(VLOOKUP($B257,#REF!,COLUMN(AG257)-1,FALSE)="","",VLOOKUP($B257,#REF!,COLUMN(AG257)-1,FALSE)),"")</f>
        <v/>
      </c>
      <c r="AH257" s="53" t="str">
        <f>IFERROR(IF(VLOOKUP($B257,#REF!,COLUMN(AH257)-1,FALSE)="","",VLOOKUP($B257,#REF!,COLUMN(AH257)-1,FALSE)),"")</f>
        <v/>
      </c>
      <c r="AI257" s="53" t="str">
        <f>IFERROR(IF(VLOOKUP($B257,#REF!,COLUMN(AI257)-1,FALSE)="","",VLOOKUP($B257,#REF!,COLUMN(AI257)-1,FALSE)),"")</f>
        <v/>
      </c>
      <c r="AJ257" s="53" t="str">
        <f>IFERROR(IF(VLOOKUP($B257,#REF!,COLUMN(AJ257)-1,FALSE)="","",VLOOKUP($B257,#REF!,COLUMN(AJ257)-1,FALSE)),"")</f>
        <v/>
      </c>
      <c r="AK257" s="53" t="str">
        <f>IFERROR(IF(VLOOKUP($B257,#REF!,COLUMN(AK257)-1,FALSE)="","",VLOOKUP($B257,#REF!,COLUMN(AK257)-1,FALSE)),"")</f>
        <v/>
      </c>
      <c r="AL257" s="53" t="str">
        <f>IFERROR(IF(VLOOKUP($B257,#REF!,COLUMN(AL257)-1,FALSE)="","",VLOOKUP($B257,#REF!,COLUMN(AL257)-1,FALSE)),"")</f>
        <v/>
      </c>
      <c r="AM257" s="53" t="str">
        <f>IFERROR(IF(VLOOKUP($B257,#REF!,COLUMN(AM257)-1,FALSE)="","",VLOOKUP($B257,#REF!,COLUMN(AM257)-1,FALSE)),"")</f>
        <v/>
      </c>
      <c r="AN257" s="53" t="str">
        <f>IFERROR(IF(VLOOKUP($B257,#REF!,COLUMN(AN257)-1,FALSE)="","",VLOOKUP($B257,#REF!,COLUMN(AN257)-1,FALSE)),"")</f>
        <v/>
      </c>
      <c r="AO257" s="53" t="str">
        <f>IFERROR(IF(VLOOKUP($B257,#REF!,COLUMN(AO257)-1,FALSE)="","",VLOOKUP($B257,#REF!,COLUMN(AO257)-1,FALSE)),"")</f>
        <v/>
      </c>
      <c r="AP257" s="53" t="str">
        <f>IFERROR(IF(VLOOKUP($B257,#REF!,COLUMN(AP257)-1,FALSE)="","",VLOOKUP($B257,#REF!,COLUMN(AP257)-1,FALSE)),"")</f>
        <v/>
      </c>
      <c r="AQ257" s="53" t="str">
        <f>IFERROR(IF(VLOOKUP($B257,#REF!,COLUMN(AQ257)-1,FALSE)="","",VLOOKUP($B257,#REF!,COLUMN(AQ257)-1,FALSE)),"")</f>
        <v/>
      </c>
      <c r="AR257" s="53" t="str">
        <f>IFERROR(IF(VLOOKUP($B257,#REF!,COLUMN(AR257)-1,FALSE)="","",VLOOKUP($B257,#REF!,COLUMN(AR257)-1,FALSE)),"")</f>
        <v/>
      </c>
      <c r="AS257" s="53" t="str">
        <f>IFERROR(IF(VLOOKUP($B257,#REF!,COLUMN(AS257)-1,FALSE)="","",VLOOKUP($B257,#REF!,COLUMN(AS257)-1,FALSE)),"")</f>
        <v/>
      </c>
      <c r="AT257" s="53" t="str">
        <f>IFERROR(IF(VLOOKUP($B257,#REF!,COLUMN(AT257)-1,FALSE)="","",VLOOKUP($B257,#REF!,COLUMN(AT257)-1,FALSE)),"")</f>
        <v/>
      </c>
      <c r="AU257" s="53" t="str">
        <f>IFERROR(IF(VLOOKUP($B257,#REF!,COLUMN(AU257)-1,FALSE)="","",VLOOKUP($B257,#REF!,COLUMN(AU257)-1,FALSE)),"")</f>
        <v/>
      </c>
      <c r="AV257" s="53" t="str">
        <f>IFERROR(IF(VLOOKUP($B257,#REF!,COLUMN(AV257)-1,FALSE)="","",VLOOKUP($B257,#REF!,COLUMN(AV257)-1,FALSE)),"")</f>
        <v/>
      </c>
      <c r="AW257" s="53" t="str">
        <f>IFERROR(IF(VLOOKUP($B257,#REF!,COLUMN(AW257)-1,FALSE)="","",VLOOKUP($B257,#REF!,COLUMN(AW257)-1,FALSE)),"")</f>
        <v/>
      </c>
      <c r="AX257" s="53" t="str">
        <f>IFERROR(IF(VLOOKUP($B257,#REF!,COLUMN(AX257)-1,FALSE)="","",VLOOKUP($B257,#REF!,COLUMN(AX257)-1,FALSE)),"")</f>
        <v/>
      </c>
      <c r="AY257" s="53" t="str">
        <f>IFERROR(IF(VLOOKUP($B257,#REF!,COLUMN(AY257)-1,FALSE)="","",VLOOKUP($B257,#REF!,COLUMN(AY257)-1,FALSE)),"")</f>
        <v/>
      </c>
      <c r="AZ257" s="53" t="str">
        <f>IFERROR(IF(VLOOKUP($B257,#REF!,COLUMN(AZ257)-1,FALSE)="","",VLOOKUP($B257,#REF!,COLUMN(AZ257)-1,FALSE)),"")</f>
        <v/>
      </c>
      <c r="BA257" s="53" t="str">
        <f>IFERROR(IF(VLOOKUP($B257,#REF!,COLUMN(BA257)-1,FALSE)="","",VLOOKUP($B257,#REF!,COLUMN(BA257)-1,FALSE)),"")</f>
        <v/>
      </c>
      <c r="BB257" s="53" t="str">
        <f>IFERROR(IF(VLOOKUP($B257,#REF!,COLUMN(BB257)-1,FALSE)="","",VLOOKUP($B257,#REF!,COLUMN(BB257)-1,FALSE)),"")</f>
        <v/>
      </c>
      <c r="BC257" s="53" t="str">
        <f>IFERROR(IF(VLOOKUP($B257,#REF!,COLUMN(BC257)-1,FALSE)="","",VLOOKUP($B257,#REF!,COLUMN(BC257)-1,FALSE)),"")</f>
        <v/>
      </c>
      <c r="BD257" s="53" t="str">
        <f>IFERROR(IF(VLOOKUP($B257,#REF!,COLUMN(BD257)-1,FALSE)="","",VLOOKUP($B257,#REF!,COLUMN(BD257)-1,FALSE)),"")</f>
        <v/>
      </c>
      <c r="BE257" s="53" t="str">
        <f>IFERROR(IF(VLOOKUP($B257,#REF!,COLUMN(BE257)-1,FALSE)="","",VLOOKUP($B257,#REF!,COLUMN(BE257)-1,FALSE)),"")</f>
        <v/>
      </c>
      <c r="BF257" s="53" t="str">
        <f>IFERROR(IF(VLOOKUP($B257,#REF!,COLUMN(BF257)-1,FALSE)="","",VLOOKUP($B257,#REF!,COLUMN(BF257)-1,FALSE)),"")</f>
        <v/>
      </c>
      <c r="BG257" s="53" t="str">
        <f>IFERROR(IF(VLOOKUP($B257,#REF!,COLUMN(BG257)-1,FALSE)="","",VLOOKUP($B257,#REF!,COLUMN(BG257)-1,FALSE)),"")</f>
        <v/>
      </c>
      <c r="BH257" s="53" t="str">
        <f>IFERROR(IF(VLOOKUP($B257,#REF!,COLUMN(BH257)-1,FALSE)="","",VLOOKUP($B257,#REF!,COLUMN(BH257)-1,FALSE)),"")</f>
        <v/>
      </c>
      <c r="BI257" s="53" t="str">
        <f>IFERROR(IF(VLOOKUP($B257,#REF!,COLUMN(BI257)-1,FALSE)="","",VLOOKUP($B257,#REF!,COLUMN(BI257)-1,FALSE)),"")</f>
        <v/>
      </c>
      <c r="BJ257" s="53" t="str">
        <f>IFERROR(IF(VLOOKUP($B257,#REF!,COLUMN(BJ257)-1,FALSE)="","",VLOOKUP($B257,#REF!,COLUMN(BJ257)-1,FALSE)),"")</f>
        <v/>
      </c>
      <c r="BK257" s="24" t="str">
        <f>IFERROR(IF(VLOOKUP($B257,#REF!,COLUMN(BK257)-1,FALSE)="","",VLOOKUP($B257,#REF!,COLUMN(BK257)-1,FALSE)),"")</f>
        <v/>
      </c>
      <c r="BL257" s="54" t="str">
        <f>IFERROR(IF(VLOOKUP($B257,#REF!,COLUMN(BL257)-1,FALSE)="","",VLOOKUP($B257,#REF!,COLUMN(BL257)-1,FALSE)),"")</f>
        <v/>
      </c>
      <c r="BM257" s="54" t="str">
        <f>IFERROR(IF(VLOOKUP($B257,#REF!,COLUMN(BM257)-1,FALSE)="","",VLOOKUP($B257,#REF!,COLUMN(BM257)-1,FALSE)),"")</f>
        <v/>
      </c>
      <c r="BN257" s="101" t="str">
        <f>IFERROR(VLOOKUP($B257,[1]④カッコ付け数値!$A$14:$CN$115,82,FALSE),"")</f>
        <v/>
      </c>
      <c r="BO257" s="102" t="str">
        <f>IFERROR(VLOOKUP($B257,[1]④カッコ付け数値!$A$14:$CN$115,83,FALSE),"")</f>
        <v/>
      </c>
      <c r="BP257" s="102" t="str">
        <f>IFERROR(VLOOKUP($B257,'[1]④カッコ付け数値 (原本)'!$A$14:$CF$115,83,FALSE),"")</f>
        <v/>
      </c>
      <c r="BQ257" s="103" t="str">
        <f>IFERROR(VLOOKUP($B257,'[1]④カッコ付け数値 (原本)'!$A$14:$CF$115,84,FALSE),"")</f>
        <v/>
      </c>
    </row>
    <row r="258" spans="1:69" ht="42" customHeight="1">
      <c r="A258" s="51" t="str">
        <f t="shared" si="23"/>
        <v/>
      </c>
      <c r="B258" s="98"/>
      <c r="C258" s="52"/>
      <c r="D258" s="52"/>
      <c r="E258" s="24" t="str">
        <f>IFERROR(IF(VLOOKUP($B258,#REF!,COLUMN(E258)-1,FALSE)="","",VLOOKUP($B258,#REF!,COLUMN(E258)-1,FALSE)),"")</f>
        <v/>
      </c>
      <c r="F258" s="53" t="str">
        <f>IFERROR(IF(VLOOKUP($B258,#REF!,COLUMN(F258)-1,FALSE)="","",VLOOKUP($B258,#REF!,COLUMN(F258)-1,FALSE)),"")</f>
        <v/>
      </c>
      <c r="G258" s="53" t="str">
        <f>IFERROR(IF(VLOOKUP($B258,#REF!,COLUMN(G258)-1,FALSE)="","",VLOOKUP($B258,#REF!,COLUMN(G258)-1,FALSE)),"")</f>
        <v/>
      </c>
      <c r="H258" s="53" t="str">
        <f>IFERROR(IF(VLOOKUP($B258,#REF!,COLUMN(H258)-1,FALSE)="","",VLOOKUP($B258,#REF!,COLUMN(H258)-1,FALSE)),"")</f>
        <v/>
      </c>
      <c r="I258" s="53" t="str">
        <f>IFERROR(IF(VLOOKUP($B258,#REF!,COLUMN(I258)-1,FALSE)="","",VLOOKUP($B258,#REF!,COLUMN(I258)-1,FALSE)),"")</f>
        <v/>
      </c>
      <c r="J258" s="53" t="str">
        <f>IFERROR(IF(VLOOKUP($B258,#REF!,COLUMN(J258)-1,FALSE)="","",VLOOKUP($B258,#REF!,COLUMN(J258)-1,FALSE)),"")</f>
        <v/>
      </c>
      <c r="K258" s="53" t="str">
        <f>IFERROR(IF(VLOOKUP($B258,#REF!,COLUMN(K258)-1,FALSE)="","",VLOOKUP($B258,#REF!,COLUMN(K258)-1,FALSE)),"")</f>
        <v/>
      </c>
      <c r="L258" s="53" t="str">
        <f>IFERROR(IF(VLOOKUP($B258,#REF!,COLUMN(L258)-1,FALSE)="","",VLOOKUP($B258,#REF!,COLUMN(L258)-1,FALSE)),"")</f>
        <v/>
      </c>
      <c r="M258" s="53" t="str">
        <f>IFERROR(IF(VLOOKUP($B258,#REF!,COLUMN(M258)-1,FALSE)="","",VLOOKUP($B258,#REF!,COLUMN(M258)-1,FALSE)),"")</f>
        <v/>
      </c>
      <c r="N258" s="53" t="str">
        <f>IFERROR(IF(VLOOKUP($B258,#REF!,COLUMN(N258)-1,FALSE)="","",VLOOKUP($B258,#REF!,COLUMN(N258)-1,FALSE)),"")</f>
        <v/>
      </c>
      <c r="O258" s="53" t="str">
        <f>IFERROR(IF(VLOOKUP($B258,#REF!,COLUMN(O258)-1,FALSE)="","",VLOOKUP($B258,#REF!,COLUMN(O258)-1,FALSE)),"")</f>
        <v/>
      </c>
      <c r="P258" s="53" t="str">
        <f>IFERROR(IF(VLOOKUP($B258,#REF!,COLUMN(P258)-1,FALSE)="","",VLOOKUP($B258,#REF!,COLUMN(P258)-1,FALSE)),"")</f>
        <v/>
      </c>
      <c r="Q258" s="53" t="str">
        <f>IFERROR(IF(VLOOKUP($B258,#REF!,COLUMN(Q258)-1,FALSE)="","",VLOOKUP($B258,#REF!,COLUMN(Q258)-1,FALSE)),"")</f>
        <v/>
      </c>
      <c r="R258" s="53" t="str">
        <f>IFERROR(IF(VLOOKUP($B258,#REF!,COLUMN(R258)-1,FALSE)="","",VLOOKUP($B258,#REF!,COLUMN(R258)-1,FALSE)),"")</f>
        <v/>
      </c>
      <c r="S258" s="53" t="str">
        <f>IFERROR(IF(VLOOKUP($B258,#REF!,COLUMN(S258)-1,FALSE)="","",VLOOKUP($B258,#REF!,COLUMN(S258)-1,FALSE)),"")</f>
        <v/>
      </c>
      <c r="T258" s="53" t="str">
        <f>IFERROR(IF(VLOOKUP($B258,#REF!,COLUMN(T258)-1,FALSE)="","",VLOOKUP($B258,#REF!,COLUMN(T258)-1,FALSE)),"")</f>
        <v/>
      </c>
      <c r="U258" s="53" t="str">
        <f>IFERROR(IF(VLOOKUP($B258,#REF!,COLUMN(U258)-1,FALSE)="","",VLOOKUP($B258,#REF!,COLUMN(U258)-1,FALSE)),"")</f>
        <v/>
      </c>
      <c r="V258" s="53" t="str">
        <f>IFERROR(IF(VLOOKUP($B258,#REF!,COLUMN(V258)-1,FALSE)="","",VLOOKUP($B258,#REF!,COLUMN(V258)-1,FALSE)),"")</f>
        <v/>
      </c>
      <c r="W258" s="53" t="str">
        <f>IFERROR(IF(VLOOKUP($B258,#REF!,COLUMN(W258)-1,FALSE)="","",VLOOKUP($B258,#REF!,COLUMN(W258)-1,FALSE)),"")</f>
        <v/>
      </c>
      <c r="X258" s="53" t="str">
        <f>IFERROR(IF(VLOOKUP($B258,#REF!,COLUMN(X258)-1,FALSE)="","",VLOOKUP($B258,#REF!,COLUMN(X258)-1,FALSE)),"")</f>
        <v/>
      </c>
      <c r="Y258" s="53" t="str">
        <f>IFERROR(IF(VLOOKUP($B258,#REF!,COLUMN(Y258)-1,FALSE)="","",VLOOKUP($B258,#REF!,COLUMN(Y258)-1,FALSE)),"")</f>
        <v/>
      </c>
      <c r="Z258" s="53" t="str">
        <f>IFERROR(IF(VLOOKUP($B258,#REF!,COLUMN(Z258)-1,FALSE)="","",VLOOKUP($B258,#REF!,COLUMN(Z258)-1,FALSE)),"")</f>
        <v/>
      </c>
      <c r="AA258" s="53" t="str">
        <f>IFERROR(IF(VLOOKUP($B258,#REF!,COLUMN(AA258)-1,FALSE)="","",VLOOKUP($B258,#REF!,COLUMN(AA258)-1,FALSE)),"")</f>
        <v/>
      </c>
      <c r="AB258" s="53" t="str">
        <f>IFERROR(IF(VLOOKUP($B258,#REF!,COLUMN(AB258)-1,FALSE)="","",VLOOKUP($B258,#REF!,COLUMN(AB258)-1,FALSE)),"")</f>
        <v/>
      </c>
      <c r="AC258" s="53" t="str">
        <f>IFERROR(IF(VLOOKUP($B258,#REF!,COLUMN(AC258)-1,FALSE)="","",VLOOKUP($B258,#REF!,COLUMN(AC258)-1,FALSE)),"")</f>
        <v/>
      </c>
      <c r="AD258" s="53" t="str">
        <f>IFERROR(IF(VLOOKUP($B258,#REF!,COLUMN(AD258)-1,FALSE)="","",VLOOKUP($B258,#REF!,COLUMN(AD258)-1,FALSE)),"")</f>
        <v/>
      </c>
      <c r="AE258" s="53" t="str">
        <f>IFERROR(IF(VLOOKUP($B258,#REF!,COLUMN(AE258)-1,FALSE)="","",VLOOKUP($B258,#REF!,COLUMN(AE258)-1,FALSE)),"")</f>
        <v/>
      </c>
      <c r="AF258" s="53" t="str">
        <f>IFERROR(IF(VLOOKUP($B258,#REF!,COLUMN(AF258)-1,FALSE)="","",VLOOKUP($B258,#REF!,COLUMN(AF258)-1,FALSE)),"")</f>
        <v/>
      </c>
      <c r="AG258" s="53" t="str">
        <f>IFERROR(IF(VLOOKUP($B258,#REF!,COLUMN(AG258)-1,FALSE)="","",VLOOKUP($B258,#REF!,COLUMN(AG258)-1,FALSE)),"")</f>
        <v/>
      </c>
      <c r="AH258" s="53" t="str">
        <f>IFERROR(IF(VLOOKUP($B258,#REF!,COLUMN(AH258)-1,FALSE)="","",VLOOKUP($B258,#REF!,COLUMN(AH258)-1,FALSE)),"")</f>
        <v/>
      </c>
      <c r="AI258" s="53" t="str">
        <f>IFERROR(IF(VLOOKUP($B258,#REF!,COLUMN(AI258)-1,FALSE)="","",VLOOKUP($B258,#REF!,COLUMN(AI258)-1,FALSE)),"")</f>
        <v/>
      </c>
      <c r="AJ258" s="53" t="str">
        <f>IFERROR(IF(VLOOKUP($B258,#REF!,COLUMN(AJ258)-1,FALSE)="","",VLOOKUP($B258,#REF!,COLUMN(AJ258)-1,FALSE)),"")</f>
        <v/>
      </c>
      <c r="AK258" s="53" t="str">
        <f>IFERROR(IF(VLOOKUP($B258,#REF!,COLUMN(AK258)-1,FALSE)="","",VLOOKUP($B258,#REF!,COLUMN(AK258)-1,FALSE)),"")</f>
        <v/>
      </c>
      <c r="AL258" s="53" t="str">
        <f>IFERROR(IF(VLOOKUP($B258,#REF!,COLUMN(AL258)-1,FALSE)="","",VLOOKUP($B258,#REF!,COLUMN(AL258)-1,FALSE)),"")</f>
        <v/>
      </c>
      <c r="AM258" s="53" t="str">
        <f>IFERROR(IF(VLOOKUP($B258,#REF!,COLUMN(AM258)-1,FALSE)="","",VLOOKUP($B258,#REF!,COLUMN(AM258)-1,FALSE)),"")</f>
        <v/>
      </c>
      <c r="AN258" s="53" t="str">
        <f>IFERROR(IF(VLOOKUP($B258,#REF!,COLUMN(AN258)-1,FALSE)="","",VLOOKUP($B258,#REF!,COLUMN(AN258)-1,FALSE)),"")</f>
        <v/>
      </c>
      <c r="AO258" s="53" t="str">
        <f>IFERROR(IF(VLOOKUP($B258,#REF!,COLUMN(AO258)-1,FALSE)="","",VLOOKUP($B258,#REF!,COLUMN(AO258)-1,FALSE)),"")</f>
        <v/>
      </c>
      <c r="AP258" s="53" t="str">
        <f>IFERROR(IF(VLOOKUP($B258,#REF!,COLUMN(AP258)-1,FALSE)="","",VLOOKUP($B258,#REF!,COLUMN(AP258)-1,FALSE)),"")</f>
        <v/>
      </c>
      <c r="AQ258" s="53" t="str">
        <f>IFERROR(IF(VLOOKUP($B258,#REF!,COLUMN(AQ258)-1,FALSE)="","",VLOOKUP($B258,#REF!,COLUMN(AQ258)-1,FALSE)),"")</f>
        <v/>
      </c>
      <c r="AR258" s="53" t="str">
        <f>IFERROR(IF(VLOOKUP($B258,#REF!,COLUMN(AR258)-1,FALSE)="","",VLOOKUP($B258,#REF!,COLUMN(AR258)-1,FALSE)),"")</f>
        <v/>
      </c>
      <c r="AS258" s="53" t="str">
        <f>IFERROR(IF(VLOOKUP($B258,#REF!,COLUMN(AS258)-1,FALSE)="","",VLOOKUP($B258,#REF!,COLUMN(AS258)-1,FALSE)),"")</f>
        <v/>
      </c>
      <c r="AT258" s="53" t="str">
        <f>IFERROR(IF(VLOOKUP($B258,#REF!,COLUMN(AT258)-1,FALSE)="","",VLOOKUP($B258,#REF!,COLUMN(AT258)-1,FALSE)),"")</f>
        <v/>
      </c>
      <c r="AU258" s="53" t="str">
        <f>IFERROR(IF(VLOOKUP($B258,#REF!,COLUMN(AU258)-1,FALSE)="","",VLOOKUP($B258,#REF!,COLUMN(AU258)-1,FALSE)),"")</f>
        <v/>
      </c>
      <c r="AV258" s="53" t="str">
        <f>IFERROR(IF(VLOOKUP($B258,#REF!,COLUMN(AV258)-1,FALSE)="","",VLOOKUP($B258,#REF!,COLUMN(AV258)-1,FALSE)),"")</f>
        <v/>
      </c>
      <c r="AW258" s="53" t="str">
        <f>IFERROR(IF(VLOOKUP($B258,#REF!,COLUMN(AW258)-1,FALSE)="","",VLOOKUP($B258,#REF!,COLUMN(AW258)-1,FALSE)),"")</f>
        <v/>
      </c>
      <c r="AX258" s="53" t="str">
        <f>IFERROR(IF(VLOOKUP($B258,#REF!,COLUMN(AX258)-1,FALSE)="","",VLOOKUP($B258,#REF!,COLUMN(AX258)-1,FALSE)),"")</f>
        <v/>
      </c>
      <c r="AY258" s="53" t="str">
        <f>IFERROR(IF(VLOOKUP($B258,#REF!,COLUMN(AY258)-1,FALSE)="","",VLOOKUP($B258,#REF!,COLUMN(AY258)-1,FALSE)),"")</f>
        <v/>
      </c>
      <c r="AZ258" s="53" t="str">
        <f>IFERROR(IF(VLOOKUP($B258,#REF!,COLUMN(AZ258)-1,FALSE)="","",VLOOKUP($B258,#REF!,COLUMN(AZ258)-1,FALSE)),"")</f>
        <v/>
      </c>
      <c r="BA258" s="53" t="str">
        <f>IFERROR(IF(VLOOKUP($B258,#REF!,COLUMN(BA258)-1,FALSE)="","",VLOOKUP($B258,#REF!,COLUMN(BA258)-1,FALSE)),"")</f>
        <v/>
      </c>
      <c r="BB258" s="53" t="str">
        <f>IFERROR(IF(VLOOKUP($B258,#REF!,COLUMN(BB258)-1,FALSE)="","",VLOOKUP($B258,#REF!,COLUMN(BB258)-1,FALSE)),"")</f>
        <v/>
      </c>
      <c r="BC258" s="53" t="str">
        <f>IFERROR(IF(VLOOKUP($B258,#REF!,COLUMN(BC258)-1,FALSE)="","",VLOOKUP($B258,#REF!,COLUMN(BC258)-1,FALSE)),"")</f>
        <v/>
      </c>
      <c r="BD258" s="53" t="str">
        <f>IFERROR(IF(VLOOKUP($B258,#REF!,COLUMN(BD258)-1,FALSE)="","",VLOOKUP($B258,#REF!,COLUMN(BD258)-1,FALSE)),"")</f>
        <v/>
      </c>
      <c r="BE258" s="53" t="str">
        <f>IFERROR(IF(VLOOKUP($B258,#REF!,COLUMN(BE258)-1,FALSE)="","",VLOOKUP($B258,#REF!,COLUMN(BE258)-1,FALSE)),"")</f>
        <v/>
      </c>
      <c r="BF258" s="53" t="str">
        <f>IFERROR(IF(VLOOKUP($B258,#REF!,COLUMN(BF258)-1,FALSE)="","",VLOOKUP($B258,#REF!,COLUMN(BF258)-1,FALSE)),"")</f>
        <v/>
      </c>
      <c r="BG258" s="53" t="str">
        <f>IFERROR(IF(VLOOKUP($B258,#REF!,COLUMN(BG258)-1,FALSE)="","",VLOOKUP($B258,#REF!,COLUMN(BG258)-1,FALSE)),"")</f>
        <v/>
      </c>
      <c r="BH258" s="53" t="str">
        <f>IFERROR(IF(VLOOKUP($B258,#REF!,COLUMN(BH258)-1,FALSE)="","",VLOOKUP($B258,#REF!,COLUMN(BH258)-1,FALSE)),"")</f>
        <v/>
      </c>
      <c r="BI258" s="53" t="str">
        <f>IFERROR(IF(VLOOKUP($B258,#REF!,COLUMN(BI258)-1,FALSE)="","",VLOOKUP($B258,#REF!,COLUMN(BI258)-1,FALSE)),"")</f>
        <v/>
      </c>
      <c r="BJ258" s="53" t="str">
        <f>IFERROR(IF(VLOOKUP($B258,#REF!,COLUMN(BJ258)-1,FALSE)="","",VLOOKUP($B258,#REF!,COLUMN(BJ258)-1,FALSE)),"")</f>
        <v/>
      </c>
      <c r="BK258" s="24" t="str">
        <f>IFERROR(IF(VLOOKUP($B258,#REF!,COLUMN(BK258)-1,FALSE)="","",VLOOKUP($B258,#REF!,COLUMN(BK258)-1,FALSE)),"")</f>
        <v/>
      </c>
      <c r="BL258" s="54" t="str">
        <f>IFERROR(IF(VLOOKUP($B258,#REF!,COLUMN(BL258)-1,FALSE)="","",VLOOKUP($B258,#REF!,COLUMN(BL258)-1,FALSE)),"")</f>
        <v/>
      </c>
      <c r="BM258" s="54" t="str">
        <f>IFERROR(IF(VLOOKUP($B258,#REF!,COLUMN(BM258)-1,FALSE)="","",VLOOKUP($B258,#REF!,COLUMN(BM258)-1,FALSE)),"")</f>
        <v/>
      </c>
      <c r="BN258" s="101" t="str">
        <f>IFERROR(VLOOKUP($B258,[1]④カッコ付け数値!$A$14:$CN$115,82,FALSE),"")</f>
        <v/>
      </c>
      <c r="BO258" s="102" t="str">
        <f>IFERROR(VLOOKUP($B258,[1]④カッコ付け数値!$A$14:$CN$115,83,FALSE),"")</f>
        <v/>
      </c>
      <c r="BP258" s="102" t="str">
        <f>IFERROR(VLOOKUP($B258,'[1]④カッコ付け数値 (原本)'!$A$14:$CF$115,83,FALSE),"")</f>
        <v/>
      </c>
      <c r="BQ258" s="103" t="str">
        <f>IFERROR(VLOOKUP($B258,'[1]④カッコ付け数値 (原本)'!$A$14:$CF$115,84,FALSE),"")</f>
        <v/>
      </c>
    </row>
    <row r="259" spans="1:69" ht="42" customHeight="1">
      <c r="A259" s="51" t="str">
        <f t="shared" si="23"/>
        <v/>
      </c>
      <c r="B259" s="98"/>
      <c r="C259" s="52"/>
      <c r="D259" s="52"/>
      <c r="E259" s="24" t="str">
        <f>IFERROR(IF(VLOOKUP($B259,#REF!,COLUMN(E259)-1,FALSE)="","",VLOOKUP($B259,#REF!,COLUMN(E259)-1,FALSE)),"")</f>
        <v/>
      </c>
      <c r="F259" s="53" t="str">
        <f>IFERROR(IF(VLOOKUP($B259,#REF!,COLUMN(F259)-1,FALSE)="","",VLOOKUP($B259,#REF!,COLUMN(F259)-1,FALSE)),"")</f>
        <v/>
      </c>
      <c r="G259" s="53" t="str">
        <f>IFERROR(IF(VLOOKUP($B259,#REF!,COLUMN(G259)-1,FALSE)="","",VLOOKUP($B259,#REF!,COLUMN(G259)-1,FALSE)),"")</f>
        <v/>
      </c>
      <c r="H259" s="53" t="str">
        <f>IFERROR(IF(VLOOKUP($B259,#REF!,COLUMN(H259)-1,FALSE)="","",VLOOKUP($B259,#REF!,COLUMN(H259)-1,FALSE)),"")</f>
        <v/>
      </c>
      <c r="I259" s="53" t="str">
        <f>IFERROR(IF(VLOOKUP($B259,#REF!,COLUMN(I259)-1,FALSE)="","",VLOOKUP($B259,#REF!,COLUMN(I259)-1,FALSE)),"")</f>
        <v/>
      </c>
      <c r="J259" s="53" t="str">
        <f>IFERROR(IF(VLOOKUP($B259,#REF!,COLUMN(J259)-1,FALSE)="","",VLOOKUP($B259,#REF!,COLUMN(J259)-1,FALSE)),"")</f>
        <v/>
      </c>
      <c r="K259" s="53" t="str">
        <f>IFERROR(IF(VLOOKUP($B259,#REF!,COLUMN(K259)-1,FALSE)="","",VLOOKUP($B259,#REF!,COLUMN(K259)-1,FALSE)),"")</f>
        <v/>
      </c>
      <c r="L259" s="53" t="str">
        <f>IFERROR(IF(VLOOKUP($B259,#REF!,COLUMN(L259)-1,FALSE)="","",VLOOKUP($B259,#REF!,COLUMN(L259)-1,FALSE)),"")</f>
        <v/>
      </c>
      <c r="M259" s="53" t="str">
        <f>IFERROR(IF(VLOOKUP($B259,#REF!,COLUMN(M259)-1,FALSE)="","",VLOOKUP($B259,#REF!,COLUMN(M259)-1,FALSE)),"")</f>
        <v/>
      </c>
      <c r="N259" s="53" t="str">
        <f>IFERROR(IF(VLOOKUP($B259,#REF!,COLUMN(N259)-1,FALSE)="","",VLOOKUP($B259,#REF!,COLUMN(N259)-1,FALSE)),"")</f>
        <v/>
      </c>
      <c r="O259" s="53" t="str">
        <f>IFERROR(IF(VLOOKUP($B259,#REF!,COLUMN(O259)-1,FALSE)="","",VLOOKUP($B259,#REF!,COLUMN(O259)-1,FALSE)),"")</f>
        <v/>
      </c>
      <c r="P259" s="53" t="str">
        <f>IFERROR(IF(VLOOKUP($B259,#REF!,COLUMN(P259)-1,FALSE)="","",VLOOKUP($B259,#REF!,COLUMN(P259)-1,FALSE)),"")</f>
        <v/>
      </c>
      <c r="Q259" s="53" t="str">
        <f>IFERROR(IF(VLOOKUP($B259,#REF!,COLUMN(Q259)-1,FALSE)="","",VLOOKUP($B259,#REF!,COLUMN(Q259)-1,FALSE)),"")</f>
        <v/>
      </c>
      <c r="R259" s="53" t="str">
        <f>IFERROR(IF(VLOOKUP($B259,#REF!,COLUMN(R259)-1,FALSE)="","",VLOOKUP($B259,#REF!,COLUMN(R259)-1,FALSE)),"")</f>
        <v/>
      </c>
      <c r="S259" s="53" t="str">
        <f>IFERROR(IF(VLOOKUP($B259,#REF!,COLUMN(S259)-1,FALSE)="","",VLOOKUP($B259,#REF!,COLUMN(S259)-1,FALSE)),"")</f>
        <v/>
      </c>
      <c r="T259" s="53" t="str">
        <f>IFERROR(IF(VLOOKUP($B259,#REF!,COLUMN(T259)-1,FALSE)="","",VLOOKUP($B259,#REF!,COLUMN(T259)-1,FALSE)),"")</f>
        <v/>
      </c>
      <c r="U259" s="53" t="str">
        <f>IFERROR(IF(VLOOKUP($B259,#REF!,COLUMN(U259)-1,FALSE)="","",VLOOKUP($B259,#REF!,COLUMN(U259)-1,FALSE)),"")</f>
        <v/>
      </c>
      <c r="V259" s="53" t="str">
        <f>IFERROR(IF(VLOOKUP($B259,#REF!,COLUMN(V259)-1,FALSE)="","",VLOOKUP($B259,#REF!,COLUMN(V259)-1,FALSE)),"")</f>
        <v/>
      </c>
      <c r="W259" s="53" t="str">
        <f>IFERROR(IF(VLOOKUP($B259,#REF!,COLUMN(W259)-1,FALSE)="","",VLOOKUP($B259,#REF!,COLUMN(W259)-1,FALSE)),"")</f>
        <v/>
      </c>
      <c r="X259" s="53" t="str">
        <f>IFERROR(IF(VLOOKUP($B259,#REF!,COLUMN(X259)-1,FALSE)="","",VLOOKUP($B259,#REF!,COLUMN(X259)-1,FALSE)),"")</f>
        <v/>
      </c>
      <c r="Y259" s="53" t="str">
        <f>IFERROR(IF(VLOOKUP($B259,#REF!,COLUMN(Y259)-1,FALSE)="","",VLOOKUP($B259,#REF!,COLUMN(Y259)-1,FALSE)),"")</f>
        <v/>
      </c>
      <c r="Z259" s="53" t="str">
        <f>IFERROR(IF(VLOOKUP($B259,#REF!,COLUMN(Z259)-1,FALSE)="","",VLOOKUP($B259,#REF!,COLUMN(Z259)-1,FALSE)),"")</f>
        <v/>
      </c>
      <c r="AA259" s="53" t="str">
        <f>IFERROR(IF(VLOOKUP($B259,#REF!,COLUMN(AA259)-1,FALSE)="","",VLOOKUP($B259,#REF!,COLUMN(AA259)-1,FALSE)),"")</f>
        <v/>
      </c>
      <c r="AB259" s="53" t="str">
        <f>IFERROR(IF(VLOOKUP($B259,#REF!,COLUMN(AB259)-1,FALSE)="","",VLOOKUP($B259,#REF!,COLUMN(AB259)-1,FALSE)),"")</f>
        <v/>
      </c>
      <c r="AC259" s="53" t="str">
        <f>IFERROR(IF(VLOOKUP($B259,#REF!,COLUMN(AC259)-1,FALSE)="","",VLOOKUP($B259,#REF!,COLUMN(AC259)-1,FALSE)),"")</f>
        <v/>
      </c>
      <c r="AD259" s="53" t="str">
        <f>IFERROR(IF(VLOOKUP($B259,#REF!,COLUMN(AD259)-1,FALSE)="","",VLOOKUP($B259,#REF!,COLUMN(AD259)-1,FALSE)),"")</f>
        <v/>
      </c>
      <c r="AE259" s="53" t="str">
        <f>IFERROR(IF(VLOOKUP($B259,#REF!,COLUMN(AE259)-1,FALSE)="","",VLOOKUP($B259,#REF!,COLUMN(AE259)-1,FALSE)),"")</f>
        <v/>
      </c>
      <c r="AF259" s="53" t="str">
        <f>IFERROR(IF(VLOOKUP($B259,#REF!,COLUMN(AF259)-1,FALSE)="","",VLOOKUP($B259,#REF!,COLUMN(AF259)-1,FALSE)),"")</f>
        <v/>
      </c>
      <c r="AG259" s="53" t="str">
        <f>IFERROR(IF(VLOOKUP($B259,#REF!,COLUMN(AG259)-1,FALSE)="","",VLOOKUP($B259,#REF!,COLUMN(AG259)-1,FALSE)),"")</f>
        <v/>
      </c>
      <c r="AH259" s="53" t="str">
        <f>IFERROR(IF(VLOOKUP($B259,#REF!,COLUMN(AH259)-1,FALSE)="","",VLOOKUP($B259,#REF!,COLUMN(AH259)-1,FALSE)),"")</f>
        <v/>
      </c>
      <c r="AI259" s="53" t="str">
        <f>IFERROR(IF(VLOOKUP($B259,#REF!,COLUMN(AI259)-1,FALSE)="","",VLOOKUP($B259,#REF!,COLUMN(AI259)-1,FALSE)),"")</f>
        <v/>
      </c>
      <c r="AJ259" s="53" t="str">
        <f>IFERROR(IF(VLOOKUP($B259,#REF!,COLUMN(AJ259)-1,FALSE)="","",VLOOKUP($B259,#REF!,COLUMN(AJ259)-1,FALSE)),"")</f>
        <v/>
      </c>
      <c r="AK259" s="53" t="str">
        <f>IFERROR(IF(VLOOKUP($B259,#REF!,COLUMN(AK259)-1,FALSE)="","",VLOOKUP($B259,#REF!,COLUMN(AK259)-1,FALSE)),"")</f>
        <v/>
      </c>
      <c r="AL259" s="53" t="str">
        <f>IFERROR(IF(VLOOKUP($B259,#REF!,COLUMN(AL259)-1,FALSE)="","",VLOOKUP($B259,#REF!,COLUMN(AL259)-1,FALSE)),"")</f>
        <v/>
      </c>
      <c r="AM259" s="53" t="str">
        <f>IFERROR(IF(VLOOKUP($B259,#REF!,COLUMN(AM259)-1,FALSE)="","",VLOOKUP($B259,#REF!,COLUMN(AM259)-1,FALSE)),"")</f>
        <v/>
      </c>
      <c r="AN259" s="53" t="str">
        <f>IFERROR(IF(VLOOKUP($B259,#REF!,COLUMN(AN259)-1,FALSE)="","",VLOOKUP($B259,#REF!,COLUMN(AN259)-1,FALSE)),"")</f>
        <v/>
      </c>
      <c r="AO259" s="53" t="str">
        <f>IFERROR(IF(VLOOKUP($B259,#REF!,COLUMN(AO259)-1,FALSE)="","",VLOOKUP($B259,#REF!,COLUMN(AO259)-1,FALSE)),"")</f>
        <v/>
      </c>
      <c r="AP259" s="53" t="str">
        <f>IFERROR(IF(VLOOKUP($B259,#REF!,COLUMN(AP259)-1,FALSE)="","",VLOOKUP($B259,#REF!,COLUMN(AP259)-1,FALSE)),"")</f>
        <v/>
      </c>
      <c r="AQ259" s="53" t="str">
        <f>IFERROR(IF(VLOOKUP($B259,#REF!,COLUMN(AQ259)-1,FALSE)="","",VLOOKUP($B259,#REF!,COLUMN(AQ259)-1,FALSE)),"")</f>
        <v/>
      </c>
      <c r="AR259" s="53" t="str">
        <f>IFERROR(IF(VLOOKUP($B259,#REF!,COLUMN(AR259)-1,FALSE)="","",VLOOKUP($B259,#REF!,COLUMN(AR259)-1,FALSE)),"")</f>
        <v/>
      </c>
      <c r="AS259" s="53" t="str">
        <f>IFERROR(IF(VLOOKUP($B259,#REF!,COLUMN(AS259)-1,FALSE)="","",VLOOKUP($B259,#REF!,COLUMN(AS259)-1,FALSE)),"")</f>
        <v/>
      </c>
      <c r="AT259" s="53" t="str">
        <f>IFERROR(IF(VLOOKUP($B259,#REF!,COLUMN(AT259)-1,FALSE)="","",VLOOKUP($B259,#REF!,COLUMN(AT259)-1,FALSE)),"")</f>
        <v/>
      </c>
      <c r="AU259" s="53" t="str">
        <f>IFERROR(IF(VLOOKUP($B259,#REF!,COLUMN(AU259)-1,FALSE)="","",VLOOKUP($B259,#REF!,COLUMN(AU259)-1,FALSE)),"")</f>
        <v/>
      </c>
      <c r="AV259" s="53" t="str">
        <f>IFERROR(IF(VLOOKUP($B259,#REF!,COLUMN(AV259)-1,FALSE)="","",VLOOKUP($B259,#REF!,COLUMN(AV259)-1,FALSE)),"")</f>
        <v/>
      </c>
      <c r="AW259" s="53" t="str">
        <f>IFERROR(IF(VLOOKUP($B259,#REF!,COLUMN(AW259)-1,FALSE)="","",VLOOKUP($B259,#REF!,COLUMN(AW259)-1,FALSE)),"")</f>
        <v/>
      </c>
      <c r="AX259" s="53" t="str">
        <f>IFERROR(IF(VLOOKUP($B259,#REF!,COLUMN(AX259)-1,FALSE)="","",VLOOKUP($B259,#REF!,COLUMN(AX259)-1,FALSE)),"")</f>
        <v/>
      </c>
      <c r="AY259" s="53" t="str">
        <f>IFERROR(IF(VLOOKUP($B259,#REF!,COLUMN(AY259)-1,FALSE)="","",VLOOKUP($B259,#REF!,COLUMN(AY259)-1,FALSE)),"")</f>
        <v/>
      </c>
      <c r="AZ259" s="53" t="str">
        <f>IFERROR(IF(VLOOKUP($B259,#REF!,COLUMN(AZ259)-1,FALSE)="","",VLOOKUP($B259,#REF!,COLUMN(AZ259)-1,FALSE)),"")</f>
        <v/>
      </c>
      <c r="BA259" s="53" t="str">
        <f>IFERROR(IF(VLOOKUP($B259,#REF!,COLUMN(BA259)-1,FALSE)="","",VLOOKUP($B259,#REF!,COLUMN(BA259)-1,FALSE)),"")</f>
        <v/>
      </c>
      <c r="BB259" s="53" t="str">
        <f>IFERROR(IF(VLOOKUP($B259,#REF!,COLUMN(BB259)-1,FALSE)="","",VLOOKUP($B259,#REF!,COLUMN(BB259)-1,FALSE)),"")</f>
        <v/>
      </c>
      <c r="BC259" s="53" t="str">
        <f>IFERROR(IF(VLOOKUP($B259,#REF!,COLUMN(BC259)-1,FALSE)="","",VLOOKUP($B259,#REF!,COLUMN(BC259)-1,FALSE)),"")</f>
        <v/>
      </c>
      <c r="BD259" s="53" t="str">
        <f>IFERROR(IF(VLOOKUP($B259,#REF!,COLUMN(BD259)-1,FALSE)="","",VLOOKUP($B259,#REF!,COLUMN(BD259)-1,FALSE)),"")</f>
        <v/>
      </c>
      <c r="BE259" s="53" t="str">
        <f>IFERROR(IF(VLOOKUP($B259,#REF!,COLUMN(BE259)-1,FALSE)="","",VLOOKUP($B259,#REF!,COLUMN(BE259)-1,FALSE)),"")</f>
        <v/>
      </c>
      <c r="BF259" s="53" t="str">
        <f>IFERROR(IF(VLOOKUP($B259,#REF!,COLUMN(BF259)-1,FALSE)="","",VLOOKUP($B259,#REF!,COLUMN(BF259)-1,FALSE)),"")</f>
        <v/>
      </c>
      <c r="BG259" s="53" t="str">
        <f>IFERROR(IF(VLOOKUP($B259,#REF!,COLUMN(BG259)-1,FALSE)="","",VLOOKUP($B259,#REF!,COLUMN(BG259)-1,FALSE)),"")</f>
        <v/>
      </c>
      <c r="BH259" s="53" t="str">
        <f>IFERROR(IF(VLOOKUP($B259,#REF!,COLUMN(BH259)-1,FALSE)="","",VLOOKUP($B259,#REF!,COLUMN(BH259)-1,FALSE)),"")</f>
        <v/>
      </c>
      <c r="BI259" s="53" t="str">
        <f>IFERROR(IF(VLOOKUP($B259,#REF!,COLUMN(BI259)-1,FALSE)="","",VLOOKUP($B259,#REF!,COLUMN(BI259)-1,FALSE)),"")</f>
        <v/>
      </c>
      <c r="BJ259" s="53" t="str">
        <f>IFERROR(IF(VLOOKUP($B259,#REF!,COLUMN(BJ259)-1,FALSE)="","",VLOOKUP($B259,#REF!,COLUMN(BJ259)-1,FALSE)),"")</f>
        <v/>
      </c>
      <c r="BK259" s="24" t="str">
        <f>IFERROR(IF(VLOOKUP($B259,#REF!,COLUMN(BK259)-1,FALSE)="","",VLOOKUP($B259,#REF!,COLUMN(BK259)-1,FALSE)),"")</f>
        <v/>
      </c>
      <c r="BL259" s="54" t="str">
        <f>IFERROR(IF(VLOOKUP($B259,#REF!,COLUMN(BL259)-1,FALSE)="","",VLOOKUP($B259,#REF!,COLUMN(BL259)-1,FALSE)),"")</f>
        <v/>
      </c>
      <c r="BM259" s="54" t="str">
        <f>IFERROR(IF(VLOOKUP($B259,#REF!,COLUMN(BM259)-1,FALSE)="","",VLOOKUP($B259,#REF!,COLUMN(BM259)-1,FALSE)),"")</f>
        <v/>
      </c>
      <c r="BN259" s="101" t="str">
        <f>IFERROR(VLOOKUP($B259,[1]④カッコ付け数値!$A$14:$CN$115,82,FALSE),"")</f>
        <v/>
      </c>
      <c r="BO259" s="102" t="str">
        <f>IFERROR(VLOOKUP($B259,[1]④カッコ付け数値!$A$14:$CN$115,83,FALSE),"")</f>
        <v/>
      </c>
      <c r="BP259" s="102" t="str">
        <f>IFERROR(VLOOKUP($B259,'[1]④カッコ付け数値 (原本)'!$A$14:$CF$115,83,FALSE),"")</f>
        <v/>
      </c>
      <c r="BQ259" s="103" t="str">
        <f>IFERROR(VLOOKUP($B259,'[1]④カッコ付け数値 (原本)'!$A$14:$CF$115,84,FALSE),"")</f>
        <v/>
      </c>
    </row>
    <row r="260" spans="1:69" ht="42" customHeight="1">
      <c r="A260" s="51" t="str">
        <f t="shared" si="23"/>
        <v/>
      </c>
      <c r="B260" s="98" t="s">
        <v>7988</v>
      </c>
      <c r="C260" s="52"/>
      <c r="D260" s="52"/>
      <c r="E260" s="24" t="str">
        <f>IFERROR(IF(VLOOKUP($B260,#REF!,COLUMN(E260)-1,FALSE)="","",VLOOKUP($B260,#REF!,COLUMN(E260)-1,FALSE)),"")</f>
        <v/>
      </c>
      <c r="F260" s="53" t="str">
        <f>IFERROR(IF(VLOOKUP($B260,#REF!,COLUMN(F260)-1,FALSE)="","",VLOOKUP($B260,#REF!,COLUMN(F260)-1,FALSE)),"")</f>
        <v/>
      </c>
      <c r="G260" s="53" t="str">
        <f>IFERROR(IF(VLOOKUP($B260,#REF!,COLUMN(G260)-1,FALSE)="","",VLOOKUP($B260,#REF!,COLUMN(G260)-1,FALSE)),"")</f>
        <v/>
      </c>
      <c r="H260" s="53" t="str">
        <f>IFERROR(IF(VLOOKUP($B260,#REF!,COLUMN(H260)-1,FALSE)="","",VLOOKUP($B260,#REF!,COLUMN(H260)-1,FALSE)),"")</f>
        <v/>
      </c>
      <c r="I260" s="53" t="str">
        <f>IFERROR(IF(VLOOKUP($B260,#REF!,COLUMN(I260)-1,FALSE)="","",VLOOKUP($B260,#REF!,COLUMN(I260)-1,FALSE)),"")</f>
        <v/>
      </c>
      <c r="J260" s="53" t="str">
        <f>IFERROR(IF(VLOOKUP($B260,#REF!,COLUMN(J260)-1,FALSE)="","",VLOOKUP($B260,#REF!,COLUMN(J260)-1,FALSE)),"")</f>
        <v/>
      </c>
      <c r="K260" s="53" t="str">
        <f>IFERROR(IF(VLOOKUP($B260,#REF!,COLUMN(K260)-1,FALSE)="","",VLOOKUP($B260,#REF!,COLUMN(K260)-1,FALSE)),"")</f>
        <v/>
      </c>
      <c r="L260" s="53" t="str">
        <f>IFERROR(IF(VLOOKUP($B260,#REF!,COLUMN(L260)-1,FALSE)="","",VLOOKUP($B260,#REF!,COLUMN(L260)-1,FALSE)),"")</f>
        <v/>
      </c>
      <c r="M260" s="53" t="str">
        <f>IFERROR(IF(VLOOKUP($B260,#REF!,COLUMN(M260)-1,FALSE)="","",VLOOKUP($B260,#REF!,COLUMN(M260)-1,FALSE)),"")</f>
        <v/>
      </c>
      <c r="N260" s="53" t="str">
        <f>IFERROR(IF(VLOOKUP($B260,#REF!,COLUMN(N260)-1,FALSE)="","",VLOOKUP($B260,#REF!,COLUMN(N260)-1,FALSE)),"")</f>
        <v/>
      </c>
      <c r="O260" s="53" t="str">
        <f>IFERROR(IF(VLOOKUP($B260,#REF!,COLUMN(O260)-1,FALSE)="","",VLOOKUP($B260,#REF!,COLUMN(O260)-1,FALSE)),"")</f>
        <v/>
      </c>
      <c r="P260" s="53" t="str">
        <f>IFERROR(IF(VLOOKUP($B260,#REF!,COLUMN(P260)-1,FALSE)="","",VLOOKUP($B260,#REF!,COLUMN(P260)-1,FALSE)),"")</f>
        <v/>
      </c>
      <c r="Q260" s="53" t="str">
        <f>IFERROR(IF(VLOOKUP($B260,#REF!,COLUMN(Q260)-1,FALSE)="","",VLOOKUP($B260,#REF!,COLUMN(Q260)-1,FALSE)),"")</f>
        <v/>
      </c>
      <c r="R260" s="53" t="str">
        <f>IFERROR(IF(VLOOKUP($B260,#REF!,COLUMN(R260)-1,FALSE)="","",VLOOKUP($B260,#REF!,COLUMN(R260)-1,FALSE)),"")</f>
        <v/>
      </c>
      <c r="S260" s="53" t="str">
        <f>IFERROR(IF(VLOOKUP($B260,#REF!,COLUMN(S260)-1,FALSE)="","",VLOOKUP($B260,#REF!,COLUMN(S260)-1,FALSE)),"")</f>
        <v/>
      </c>
      <c r="T260" s="53" t="str">
        <f>IFERROR(IF(VLOOKUP($B260,#REF!,COLUMN(T260)-1,FALSE)="","",VLOOKUP($B260,#REF!,COLUMN(T260)-1,FALSE)),"")</f>
        <v/>
      </c>
      <c r="U260" s="53" t="str">
        <f>IFERROR(IF(VLOOKUP($B260,#REF!,COLUMN(U260)-1,FALSE)="","",VLOOKUP($B260,#REF!,COLUMN(U260)-1,FALSE)),"")</f>
        <v/>
      </c>
      <c r="V260" s="53" t="str">
        <f>IFERROR(IF(VLOOKUP($B260,#REF!,COLUMN(V260)-1,FALSE)="","",VLOOKUP($B260,#REF!,COLUMN(V260)-1,FALSE)),"")</f>
        <v/>
      </c>
      <c r="W260" s="53" t="str">
        <f>IFERROR(IF(VLOOKUP($B260,#REF!,COLUMN(W260)-1,FALSE)="","",VLOOKUP($B260,#REF!,COLUMN(W260)-1,FALSE)),"")</f>
        <v/>
      </c>
      <c r="X260" s="53" t="str">
        <f>IFERROR(IF(VLOOKUP($B260,#REF!,COLUMN(X260)-1,FALSE)="","",VLOOKUP($B260,#REF!,COLUMN(X260)-1,FALSE)),"")</f>
        <v/>
      </c>
      <c r="Y260" s="53" t="str">
        <f>IFERROR(IF(VLOOKUP($B260,#REF!,COLUMN(Y260)-1,FALSE)="","",VLOOKUP($B260,#REF!,COLUMN(Y260)-1,FALSE)),"")</f>
        <v/>
      </c>
      <c r="Z260" s="53" t="str">
        <f>IFERROR(IF(VLOOKUP($B260,#REF!,COLUMN(Z260)-1,FALSE)="","",VLOOKUP($B260,#REF!,COLUMN(Z260)-1,FALSE)),"")</f>
        <v/>
      </c>
      <c r="AA260" s="53" t="str">
        <f>IFERROR(IF(VLOOKUP($B260,#REF!,COLUMN(AA260)-1,FALSE)="","",VLOOKUP($B260,#REF!,COLUMN(AA260)-1,FALSE)),"")</f>
        <v/>
      </c>
      <c r="AB260" s="53" t="str">
        <f>IFERROR(IF(VLOOKUP($B260,#REF!,COLUMN(AB260)-1,FALSE)="","",VLOOKUP($B260,#REF!,COLUMN(AB260)-1,FALSE)),"")</f>
        <v/>
      </c>
      <c r="AC260" s="53" t="str">
        <f>IFERROR(IF(VLOOKUP($B260,#REF!,COLUMN(AC260)-1,FALSE)="","",VLOOKUP($B260,#REF!,COLUMN(AC260)-1,FALSE)),"")</f>
        <v/>
      </c>
      <c r="AD260" s="53" t="str">
        <f>IFERROR(IF(VLOOKUP($B260,#REF!,COLUMN(AD260)-1,FALSE)="","",VLOOKUP($B260,#REF!,COLUMN(AD260)-1,FALSE)),"")</f>
        <v/>
      </c>
      <c r="AE260" s="53" t="str">
        <f>IFERROR(IF(VLOOKUP($B260,#REF!,COLUMN(AE260)-1,FALSE)="","",VLOOKUP($B260,#REF!,COLUMN(AE260)-1,FALSE)),"")</f>
        <v/>
      </c>
      <c r="AF260" s="53" t="str">
        <f>IFERROR(IF(VLOOKUP($B260,#REF!,COLUMN(AF260)-1,FALSE)="","",VLOOKUP($B260,#REF!,COLUMN(AF260)-1,FALSE)),"")</f>
        <v/>
      </c>
      <c r="AG260" s="53" t="str">
        <f>IFERROR(IF(VLOOKUP($B260,#REF!,COLUMN(AG260)-1,FALSE)="","",VLOOKUP($B260,#REF!,COLUMN(AG260)-1,FALSE)),"")</f>
        <v/>
      </c>
      <c r="AH260" s="53" t="str">
        <f>IFERROR(IF(VLOOKUP($B260,#REF!,COLUMN(AH260)-1,FALSE)="","",VLOOKUP($B260,#REF!,COLUMN(AH260)-1,FALSE)),"")</f>
        <v/>
      </c>
      <c r="AI260" s="53" t="str">
        <f>IFERROR(IF(VLOOKUP($B260,#REF!,COLUMN(AI260)-1,FALSE)="","",VLOOKUP($B260,#REF!,COLUMN(AI260)-1,FALSE)),"")</f>
        <v/>
      </c>
      <c r="AJ260" s="53" t="str">
        <f>IFERROR(IF(VLOOKUP($B260,#REF!,COLUMN(AJ260)-1,FALSE)="","",VLOOKUP($B260,#REF!,COLUMN(AJ260)-1,FALSE)),"")</f>
        <v/>
      </c>
      <c r="AK260" s="53" t="str">
        <f>IFERROR(IF(VLOOKUP($B260,#REF!,COLUMN(AK260)-1,FALSE)="","",VLOOKUP($B260,#REF!,COLUMN(AK260)-1,FALSE)),"")</f>
        <v/>
      </c>
      <c r="AL260" s="53" t="str">
        <f>IFERROR(IF(VLOOKUP($B260,#REF!,COLUMN(AL260)-1,FALSE)="","",VLOOKUP($B260,#REF!,COLUMN(AL260)-1,FALSE)),"")</f>
        <v/>
      </c>
      <c r="AM260" s="53" t="str">
        <f>IFERROR(IF(VLOOKUP($B260,#REF!,COLUMN(AM260)-1,FALSE)="","",VLOOKUP($B260,#REF!,COLUMN(AM260)-1,FALSE)),"")</f>
        <v/>
      </c>
      <c r="AN260" s="53" t="str">
        <f>IFERROR(IF(VLOOKUP($B260,#REF!,COLUMN(AN260)-1,FALSE)="","",VLOOKUP($B260,#REF!,COLUMN(AN260)-1,FALSE)),"")</f>
        <v/>
      </c>
      <c r="AO260" s="53" t="str">
        <f>IFERROR(IF(VLOOKUP($B260,#REF!,COLUMN(AO260)-1,FALSE)="","",VLOOKUP($B260,#REF!,COLUMN(AO260)-1,FALSE)),"")</f>
        <v/>
      </c>
      <c r="AP260" s="53" t="str">
        <f>IFERROR(IF(VLOOKUP($B260,#REF!,COLUMN(AP260)-1,FALSE)="","",VLOOKUP($B260,#REF!,COLUMN(AP260)-1,FALSE)),"")</f>
        <v/>
      </c>
      <c r="AQ260" s="53" t="str">
        <f>IFERROR(IF(VLOOKUP($B260,#REF!,COLUMN(AQ260)-1,FALSE)="","",VLOOKUP($B260,#REF!,COLUMN(AQ260)-1,FALSE)),"")</f>
        <v/>
      </c>
      <c r="AR260" s="53" t="str">
        <f>IFERROR(IF(VLOOKUP($B260,#REF!,COLUMN(AR260)-1,FALSE)="","",VLOOKUP($B260,#REF!,COLUMN(AR260)-1,FALSE)),"")</f>
        <v/>
      </c>
      <c r="AS260" s="53" t="str">
        <f>IFERROR(IF(VLOOKUP($B260,#REF!,COLUMN(AS260)-1,FALSE)="","",VLOOKUP($B260,#REF!,COLUMN(AS260)-1,FALSE)),"")</f>
        <v/>
      </c>
      <c r="AT260" s="53" t="str">
        <f>IFERROR(IF(VLOOKUP($B260,#REF!,COLUMN(AT260)-1,FALSE)="","",VLOOKUP($B260,#REF!,COLUMN(AT260)-1,FALSE)),"")</f>
        <v/>
      </c>
      <c r="AU260" s="53" t="str">
        <f>IFERROR(IF(VLOOKUP($B260,#REF!,COLUMN(AU260)-1,FALSE)="","",VLOOKUP($B260,#REF!,COLUMN(AU260)-1,FALSE)),"")</f>
        <v/>
      </c>
      <c r="AV260" s="53" t="str">
        <f>IFERROR(IF(VLOOKUP($B260,#REF!,COLUMN(AV260)-1,FALSE)="","",VLOOKUP($B260,#REF!,COLUMN(AV260)-1,FALSE)),"")</f>
        <v/>
      </c>
      <c r="AW260" s="53" t="str">
        <f>IFERROR(IF(VLOOKUP($B260,#REF!,COLUMN(AW260)-1,FALSE)="","",VLOOKUP($B260,#REF!,COLUMN(AW260)-1,FALSE)),"")</f>
        <v/>
      </c>
      <c r="AX260" s="53" t="str">
        <f>IFERROR(IF(VLOOKUP($B260,#REF!,COLUMN(AX260)-1,FALSE)="","",VLOOKUP($B260,#REF!,COLUMN(AX260)-1,FALSE)),"")</f>
        <v/>
      </c>
      <c r="AY260" s="53" t="str">
        <f>IFERROR(IF(VLOOKUP($B260,#REF!,COLUMN(AY260)-1,FALSE)="","",VLOOKUP($B260,#REF!,COLUMN(AY260)-1,FALSE)),"")</f>
        <v/>
      </c>
      <c r="AZ260" s="53" t="str">
        <f>IFERROR(IF(VLOOKUP($B260,#REF!,COLUMN(AZ260)-1,FALSE)="","",VLOOKUP($B260,#REF!,COLUMN(AZ260)-1,FALSE)),"")</f>
        <v/>
      </c>
      <c r="BA260" s="53" t="str">
        <f>IFERROR(IF(VLOOKUP($B260,#REF!,COLUMN(BA260)-1,FALSE)="","",VLOOKUP($B260,#REF!,COLUMN(BA260)-1,FALSE)),"")</f>
        <v/>
      </c>
      <c r="BB260" s="53" t="str">
        <f>IFERROR(IF(VLOOKUP($B260,#REF!,COLUMN(BB260)-1,FALSE)="","",VLOOKUP($B260,#REF!,COLUMN(BB260)-1,FALSE)),"")</f>
        <v/>
      </c>
      <c r="BC260" s="53" t="str">
        <f>IFERROR(IF(VLOOKUP($B260,#REF!,COLUMN(BC260)-1,FALSE)="","",VLOOKUP($B260,#REF!,COLUMN(BC260)-1,FALSE)),"")</f>
        <v/>
      </c>
      <c r="BD260" s="53" t="str">
        <f>IFERROR(IF(VLOOKUP($B260,#REF!,COLUMN(BD260)-1,FALSE)="","",VLOOKUP($B260,#REF!,COLUMN(BD260)-1,FALSE)),"")</f>
        <v/>
      </c>
      <c r="BE260" s="53" t="str">
        <f>IFERROR(IF(VLOOKUP($B260,#REF!,COLUMN(BE260)-1,FALSE)="","",VLOOKUP($B260,#REF!,COLUMN(BE260)-1,FALSE)),"")</f>
        <v/>
      </c>
      <c r="BF260" s="53" t="str">
        <f>IFERROR(IF(VLOOKUP($B260,#REF!,COLUMN(BF260)-1,FALSE)="","",VLOOKUP($B260,#REF!,COLUMN(BF260)-1,FALSE)),"")</f>
        <v/>
      </c>
      <c r="BG260" s="53" t="str">
        <f>IFERROR(IF(VLOOKUP($B260,#REF!,COLUMN(BG260)-1,FALSE)="","",VLOOKUP($B260,#REF!,COLUMN(BG260)-1,FALSE)),"")</f>
        <v/>
      </c>
      <c r="BH260" s="53" t="str">
        <f>IFERROR(IF(VLOOKUP($B260,#REF!,COLUMN(BH260)-1,FALSE)="","",VLOOKUP($B260,#REF!,COLUMN(BH260)-1,FALSE)),"")</f>
        <v/>
      </c>
      <c r="BI260" s="53" t="str">
        <f>IFERROR(IF(VLOOKUP($B260,#REF!,COLUMN(BI260)-1,FALSE)="","",VLOOKUP($B260,#REF!,COLUMN(BI260)-1,FALSE)),"")</f>
        <v/>
      </c>
      <c r="BJ260" s="53" t="str">
        <f>IFERROR(IF(VLOOKUP($B260,#REF!,COLUMN(BJ260)-1,FALSE)="","",VLOOKUP($B260,#REF!,COLUMN(BJ260)-1,FALSE)),"")</f>
        <v/>
      </c>
      <c r="BK260" s="24" t="str">
        <f>IFERROR(IF(VLOOKUP($B260,#REF!,COLUMN(BK260)-1,FALSE)="","",VLOOKUP($B260,#REF!,COLUMN(BK260)-1,FALSE)),"")</f>
        <v/>
      </c>
      <c r="BL260" s="54" t="str">
        <f>IFERROR(IF(VLOOKUP($B260,#REF!,COLUMN(BL260)-1,FALSE)="","",VLOOKUP($B260,#REF!,COLUMN(BL260)-1,FALSE)),"")</f>
        <v/>
      </c>
      <c r="BM260" s="54" t="str">
        <f>IFERROR(IF(VLOOKUP($B260,#REF!,COLUMN(BM260)-1,FALSE)="","",VLOOKUP($B260,#REF!,COLUMN(BM260)-1,FALSE)),"")</f>
        <v/>
      </c>
      <c r="BN260" s="101" t="str">
        <f>IFERROR(VLOOKUP($B260,[1]④カッコ付け数値!$A$14:$CN$115,82,FALSE),"")</f>
        <v/>
      </c>
      <c r="BO260" s="102" t="str">
        <f>IFERROR(VLOOKUP($B260,[1]④カッコ付け数値!$A$14:$CN$115,83,FALSE),"")</f>
        <v/>
      </c>
      <c r="BP260" s="102">
        <f>IFERROR(VLOOKUP($B260,'[1]④カッコ付け数値 (原本)'!$A$14:$CF$115,83,FALSE),"")</f>
        <v>0</v>
      </c>
      <c r="BQ260" s="103" t="str">
        <f>IFERROR(VLOOKUP($B260,'[1]④カッコ付け数値 (原本)'!$A$14:$CF$115,84,FALSE),"")</f>
        <v>分析</v>
      </c>
    </row>
    <row r="261" spans="1:69" ht="42" customHeight="1">
      <c r="A261" s="51" t="str">
        <f t="shared" si="23"/>
        <v/>
      </c>
      <c r="B261" s="98" t="s">
        <v>8071</v>
      </c>
      <c r="C261" s="52"/>
      <c r="D261" s="52"/>
      <c r="E261" s="24" t="str">
        <f>CONCATENATE("(",E260,")")</f>
        <v>()</v>
      </c>
      <c r="F261" s="53" t="str">
        <f>IFERROR(IF(VLOOKUP($B261,#REF!,COLUMN(F261)-1,FALSE)="","",VLOOKUP($B261,#REF!,COLUMN(F261)-1,FALSE)),"")</f>
        <v/>
      </c>
      <c r="G261" s="53" t="str">
        <f>IFERROR(IF(VLOOKUP($B261,#REF!,COLUMN(G261)-1,FALSE)="","",VLOOKUP($B261,#REF!,COLUMN(G261)-1,FALSE)),"")</f>
        <v/>
      </c>
      <c r="H261" s="53" t="str">
        <f>IFERROR(IF(VLOOKUP($B261,#REF!,COLUMN(H261)-1,FALSE)="","",VLOOKUP($B261,#REF!,COLUMN(H261)-1,FALSE)),"")</f>
        <v/>
      </c>
      <c r="I261" s="53" t="str">
        <f>IFERROR(IF(VLOOKUP($B261,#REF!,COLUMN(I261)-1,FALSE)="","",VLOOKUP($B261,#REF!,COLUMN(I261)-1,FALSE)),"")</f>
        <v/>
      </c>
      <c r="J261" s="53" t="str">
        <f>IFERROR(IF(VLOOKUP($B261,#REF!,COLUMN(J261)-1,FALSE)="","",VLOOKUP($B261,#REF!,COLUMN(J261)-1,FALSE)),"")</f>
        <v/>
      </c>
      <c r="K261" s="53" t="str">
        <f>IFERROR(IF(VLOOKUP($B261,#REF!,COLUMN(K261)-1,FALSE)="","",VLOOKUP($B261,#REF!,COLUMN(K261)-1,FALSE)),"")</f>
        <v/>
      </c>
      <c r="L261" s="53" t="str">
        <f>IFERROR(IF(VLOOKUP($B261,#REF!,COLUMN(L261)-1,FALSE)="","",VLOOKUP($B261,#REF!,COLUMN(L261)-1,FALSE)),"")</f>
        <v/>
      </c>
      <c r="M261" s="53" t="str">
        <f>IFERROR(IF(VLOOKUP($B261,#REF!,COLUMN(M261)-1,FALSE)="","",VLOOKUP($B261,#REF!,COLUMN(M261)-1,FALSE)),"")</f>
        <v/>
      </c>
      <c r="N261" s="53" t="str">
        <f>IFERROR(IF(VLOOKUP($B261,#REF!,COLUMN(N261)-1,FALSE)="","",VLOOKUP($B261,#REF!,COLUMN(N261)-1,FALSE)),"")</f>
        <v/>
      </c>
      <c r="O261" s="53" t="str">
        <f>IFERROR(IF(VLOOKUP($B261,#REF!,COLUMN(O261)-1,FALSE)="","",VLOOKUP($B261,#REF!,COLUMN(O261)-1,FALSE)),"")</f>
        <v/>
      </c>
      <c r="P261" s="53" t="str">
        <f>IFERROR(IF(VLOOKUP($B261,#REF!,COLUMN(P261)-1,FALSE)="","",VLOOKUP($B261,#REF!,COLUMN(P261)-1,FALSE)),"")</f>
        <v/>
      </c>
      <c r="Q261" s="53" t="str">
        <f>IFERROR(IF(VLOOKUP($B261,#REF!,COLUMN(Q261)-1,FALSE)="","",VLOOKUP($B261,#REF!,COLUMN(Q261)-1,FALSE)),"")</f>
        <v/>
      </c>
      <c r="R261" s="53" t="str">
        <f>IFERROR(IF(VLOOKUP($B261,#REF!,COLUMN(R261)-1,FALSE)="","",VLOOKUP($B261,#REF!,COLUMN(R261)-1,FALSE)),"")</f>
        <v/>
      </c>
      <c r="S261" s="53" t="str">
        <f>IFERROR(IF(VLOOKUP($B261,#REF!,COLUMN(S261)-1,FALSE)="","",VLOOKUP($B261,#REF!,COLUMN(S261)-1,FALSE)),"")</f>
        <v/>
      </c>
      <c r="T261" s="53" t="str">
        <f>IFERROR(IF(VLOOKUP($B261,#REF!,COLUMN(T261)-1,FALSE)="","",VLOOKUP($B261,#REF!,COLUMN(T261)-1,FALSE)),"")</f>
        <v/>
      </c>
      <c r="U261" s="53" t="str">
        <f>IFERROR(IF(VLOOKUP($B261,#REF!,COLUMN(U261)-1,FALSE)="","",VLOOKUP($B261,#REF!,COLUMN(U261)-1,FALSE)),"")</f>
        <v/>
      </c>
      <c r="V261" s="53" t="str">
        <f>IFERROR(IF(VLOOKUP($B261,#REF!,COLUMN(V261)-1,FALSE)="","",VLOOKUP($B261,#REF!,COLUMN(V261)-1,FALSE)),"")</f>
        <v/>
      </c>
      <c r="W261" s="53" t="str">
        <f>IFERROR(IF(VLOOKUP($B261,#REF!,COLUMN(W261)-1,FALSE)="","",VLOOKUP($B261,#REF!,COLUMN(W261)-1,FALSE)),"")</f>
        <v/>
      </c>
      <c r="X261" s="53" t="str">
        <f>IFERROR(IF(VLOOKUP($B261,#REF!,COLUMN(X261)-1,FALSE)="","",VLOOKUP($B261,#REF!,COLUMN(X261)-1,FALSE)),"")</f>
        <v/>
      </c>
      <c r="Y261" s="53" t="str">
        <f>IFERROR(IF(VLOOKUP($B261,#REF!,COLUMN(Y261)-1,FALSE)="","",VLOOKUP($B261,#REF!,COLUMN(Y261)-1,FALSE)),"")</f>
        <v/>
      </c>
      <c r="Z261" s="53" t="str">
        <f>IFERROR(IF(VLOOKUP($B261,#REF!,COLUMN(Z261)-1,FALSE)="","",VLOOKUP($B261,#REF!,COLUMN(Z261)-1,FALSE)),"")</f>
        <v/>
      </c>
      <c r="AA261" s="53" t="str">
        <f>IFERROR(IF(VLOOKUP($B261,#REF!,COLUMN(AA261)-1,FALSE)="","",VLOOKUP($B261,#REF!,COLUMN(AA261)-1,FALSE)),"")</f>
        <v/>
      </c>
      <c r="AB261" s="53" t="str">
        <f>IFERROR(IF(VLOOKUP($B261,#REF!,COLUMN(AB261)-1,FALSE)="","",VLOOKUP($B261,#REF!,COLUMN(AB261)-1,FALSE)),"")</f>
        <v/>
      </c>
      <c r="AC261" s="53" t="str">
        <f>IFERROR(IF(VLOOKUP($B261,#REF!,COLUMN(AC261)-1,FALSE)="","",VLOOKUP($B261,#REF!,COLUMN(AC261)-1,FALSE)),"")</f>
        <v/>
      </c>
      <c r="AD261" s="53" t="str">
        <f>IFERROR(IF(VLOOKUP($B261,#REF!,COLUMN(AD261)-1,FALSE)="","",VLOOKUP($B261,#REF!,COLUMN(AD261)-1,FALSE)),"")</f>
        <v/>
      </c>
      <c r="AE261" s="53" t="str">
        <f>IFERROR(IF(VLOOKUP($B261,#REF!,COLUMN(AE261)-1,FALSE)="","",VLOOKUP($B261,#REF!,COLUMN(AE261)-1,FALSE)),"")</f>
        <v/>
      </c>
      <c r="AF261" s="53" t="str">
        <f>IFERROR(IF(VLOOKUP($B261,#REF!,COLUMN(AF261)-1,FALSE)="","",VLOOKUP($B261,#REF!,COLUMN(AF261)-1,FALSE)),"")</f>
        <v/>
      </c>
      <c r="AG261" s="53" t="str">
        <f>IFERROR(IF(VLOOKUP($B261,#REF!,COLUMN(AG261)-1,FALSE)="","",VLOOKUP($B261,#REF!,COLUMN(AG261)-1,FALSE)),"")</f>
        <v/>
      </c>
      <c r="AH261" s="53" t="str">
        <f>IFERROR(IF(VLOOKUP($B261,#REF!,COLUMN(AH261)-1,FALSE)="","",VLOOKUP($B261,#REF!,COLUMN(AH261)-1,FALSE)),"")</f>
        <v/>
      </c>
      <c r="AI261" s="53" t="str">
        <f>IFERROR(IF(VLOOKUP($B261,#REF!,COLUMN(AI261)-1,FALSE)="","",VLOOKUP($B261,#REF!,COLUMN(AI261)-1,FALSE)),"")</f>
        <v/>
      </c>
      <c r="AJ261" s="53" t="str">
        <f>IFERROR(IF(VLOOKUP($B261,#REF!,COLUMN(AJ261)-1,FALSE)="","",VLOOKUP($B261,#REF!,COLUMN(AJ261)-1,FALSE)),"")</f>
        <v/>
      </c>
      <c r="AK261" s="53" t="str">
        <f>IFERROR(IF(VLOOKUP($B261,#REF!,COLUMN(AK261)-1,FALSE)="","",VLOOKUP($B261,#REF!,COLUMN(AK261)-1,FALSE)),"")</f>
        <v/>
      </c>
      <c r="AL261" s="53" t="str">
        <f>IFERROR(IF(VLOOKUP($B261,#REF!,COLUMN(AL261)-1,FALSE)="","",VLOOKUP($B261,#REF!,COLUMN(AL261)-1,FALSE)),"")</f>
        <v/>
      </c>
      <c r="AM261" s="53" t="str">
        <f>IFERROR(IF(VLOOKUP($B261,#REF!,COLUMN(AM261)-1,FALSE)="","",VLOOKUP($B261,#REF!,COLUMN(AM261)-1,FALSE)),"")</f>
        <v/>
      </c>
      <c r="AN261" s="53" t="str">
        <f>IFERROR(IF(VLOOKUP($B261,#REF!,COLUMN(AN261)-1,FALSE)="","",VLOOKUP($B261,#REF!,COLUMN(AN261)-1,FALSE)),"")</f>
        <v/>
      </c>
      <c r="AO261" s="53" t="str">
        <f>IFERROR(IF(VLOOKUP($B261,#REF!,COLUMN(AO261)-1,FALSE)="","",VLOOKUP($B261,#REF!,COLUMN(AO261)-1,FALSE)),"")</f>
        <v/>
      </c>
      <c r="AP261" s="53" t="str">
        <f>IFERROR(IF(VLOOKUP($B261,#REF!,COLUMN(AP261)-1,FALSE)="","",VLOOKUP($B261,#REF!,COLUMN(AP261)-1,FALSE)),"")</f>
        <v/>
      </c>
      <c r="AQ261" s="53" t="str">
        <f>IFERROR(IF(VLOOKUP($B261,#REF!,COLUMN(AQ261)-1,FALSE)="","",VLOOKUP($B261,#REF!,COLUMN(AQ261)-1,FALSE)),"")</f>
        <v/>
      </c>
      <c r="AR261" s="53" t="str">
        <f>IFERROR(IF(VLOOKUP($B261,#REF!,COLUMN(AR261)-1,FALSE)="","",VLOOKUP($B261,#REF!,COLUMN(AR261)-1,FALSE)),"")</f>
        <v/>
      </c>
      <c r="AS261" s="53" t="str">
        <f>IFERROR(IF(VLOOKUP($B261,#REF!,COLUMN(AS261)-1,FALSE)="","",VLOOKUP($B261,#REF!,COLUMN(AS261)-1,FALSE)),"")</f>
        <v/>
      </c>
      <c r="AT261" s="53" t="str">
        <f>IFERROR(IF(VLOOKUP($B261,#REF!,COLUMN(AT261)-1,FALSE)="","",VLOOKUP($B261,#REF!,COLUMN(AT261)-1,FALSE)),"")</f>
        <v/>
      </c>
      <c r="AU261" s="53" t="str">
        <f>IFERROR(IF(VLOOKUP($B261,#REF!,COLUMN(AU261)-1,FALSE)="","",VLOOKUP($B261,#REF!,COLUMN(AU261)-1,FALSE)),"")</f>
        <v/>
      </c>
      <c r="AV261" s="53" t="str">
        <f>IFERROR(IF(VLOOKUP($B261,#REF!,COLUMN(AV261)-1,FALSE)="","",VLOOKUP($B261,#REF!,COLUMN(AV261)-1,FALSE)),"")</f>
        <v/>
      </c>
      <c r="AW261" s="53" t="str">
        <f>IFERROR(IF(VLOOKUP($B261,#REF!,COLUMN(AW261)-1,FALSE)="","",VLOOKUP($B261,#REF!,COLUMN(AW261)-1,FALSE)),"")</f>
        <v/>
      </c>
      <c r="AX261" s="53" t="str">
        <f>IFERROR(IF(VLOOKUP($B261,#REF!,COLUMN(AX261)-1,FALSE)="","",VLOOKUP($B261,#REF!,COLUMN(AX261)-1,FALSE)),"")</f>
        <v/>
      </c>
      <c r="AY261" s="53" t="str">
        <f>IFERROR(IF(VLOOKUP($B261,#REF!,COLUMN(AY261)-1,FALSE)="","",VLOOKUP($B261,#REF!,COLUMN(AY261)-1,FALSE)),"")</f>
        <v/>
      </c>
      <c r="AZ261" s="53" t="str">
        <f>IFERROR(IF(VLOOKUP($B261,#REF!,COLUMN(AZ261)-1,FALSE)="","",VLOOKUP($B261,#REF!,COLUMN(AZ261)-1,FALSE)),"")</f>
        <v/>
      </c>
      <c r="BA261" s="53" t="str">
        <f>IFERROR(IF(VLOOKUP($B261,#REF!,COLUMN(BA261)-1,FALSE)="","",VLOOKUP($B261,#REF!,COLUMN(BA261)-1,FALSE)),"")</f>
        <v/>
      </c>
      <c r="BB261" s="53" t="str">
        <f>IFERROR(IF(VLOOKUP($B261,#REF!,COLUMN(BB261)-1,FALSE)="","",VLOOKUP($B261,#REF!,COLUMN(BB261)-1,FALSE)),"")</f>
        <v/>
      </c>
      <c r="BC261" s="53" t="str">
        <f>IFERROR(IF(VLOOKUP($B261,#REF!,COLUMN(BC261)-1,FALSE)="","",VLOOKUP($B261,#REF!,COLUMN(BC261)-1,FALSE)),"")</f>
        <v/>
      </c>
      <c r="BD261" s="53" t="str">
        <f>IFERROR(IF(VLOOKUP($B261,#REF!,COLUMN(BD261)-1,FALSE)="","",VLOOKUP($B261,#REF!,COLUMN(BD261)-1,FALSE)),"")</f>
        <v/>
      </c>
      <c r="BE261" s="53" t="str">
        <f>IFERROR(IF(VLOOKUP($B261,#REF!,COLUMN(BE261)-1,FALSE)="","",VLOOKUP($B261,#REF!,COLUMN(BE261)-1,FALSE)),"")</f>
        <v/>
      </c>
      <c r="BF261" s="53" t="str">
        <f>IFERROR(IF(VLOOKUP($B261,#REF!,COLUMN(BF261)-1,FALSE)="","",VLOOKUP($B261,#REF!,COLUMN(BF261)-1,FALSE)),"")</f>
        <v/>
      </c>
      <c r="BG261" s="53" t="str">
        <f>IFERROR(IF(VLOOKUP($B261,#REF!,COLUMN(BG261)-1,FALSE)="","",VLOOKUP($B261,#REF!,COLUMN(BG261)-1,FALSE)),"")</f>
        <v/>
      </c>
      <c r="BH261" s="53" t="str">
        <f>IFERROR(IF(VLOOKUP($B261,#REF!,COLUMN(BH261)-1,FALSE)="","",VLOOKUP($B261,#REF!,COLUMN(BH261)-1,FALSE)),"")</f>
        <v/>
      </c>
      <c r="BI261" s="53" t="str">
        <f>IFERROR(IF(VLOOKUP($B261,#REF!,COLUMN(BI261)-1,FALSE)="","",VLOOKUP($B261,#REF!,COLUMN(BI261)-1,FALSE)),"")</f>
        <v/>
      </c>
      <c r="BJ261" s="53" t="str">
        <f>IFERROR(IF(VLOOKUP($B261,#REF!,COLUMN(BJ261)-1,FALSE)="","",VLOOKUP($B261,#REF!,COLUMN(BJ261)-1,FALSE)),"")</f>
        <v/>
      </c>
      <c r="BK261" s="24" t="str">
        <f>IFERROR(IF(VLOOKUP($B261,#REF!,COLUMN(BK261)-1,FALSE)="","",VLOOKUP($B261,#REF!,COLUMN(BK261)-1,FALSE)),"")</f>
        <v/>
      </c>
      <c r="BL261" s="54" t="str">
        <f>IFERROR(IF(VLOOKUP($B261,#REF!,COLUMN(BL261)-1,FALSE)="","",VLOOKUP($B261,#REF!,COLUMN(BL261)-1,FALSE)),"")</f>
        <v/>
      </c>
      <c r="BM261" s="54" t="str">
        <f>IFERROR(IF(VLOOKUP($B261,#REF!,COLUMN(BM261)-1,FALSE)="","",VLOOKUP($B261,#REF!,COLUMN(BM261)-1,FALSE)),"")</f>
        <v/>
      </c>
      <c r="BN261" s="101" t="str">
        <f>IFERROR(VLOOKUP($B261,[1]④カッコ付け数値!$A$14:$CN$115,82,FALSE),"")</f>
        <v/>
      </c>
      <c r="BO261" s="102" t="str">
        <f>IFERROR(VLOOKUP($B261,[1]④カッコ付け数値!$A$14:$CN$115,83,FALSE),"")</f>
        <v/>
      </c>
      <c r="BP261" s="102" t="str">
        <f>IFERROR(VLOOKUP($B261,'[1]④カッコ付け数値 (原本)'!$A$14:$CF$115,83,FALSE),"")</f>
        <v/>
      </c>
      <c r="BQ261" s="103" t="str">
        <f>IFERROR(VLOOKUP($B261,'[1]④カッコ付け数値 (原本)'!$A$14:$CF$115,84,FALSE),"")</f>
        <v/>
      </c>
    </row>
    <row r="262" spans="1:69" ht="42" customHeight="1">
      <c r="A262" s="51"/>
      <c r="B262" s="98" t="s">
        <v>8178</v>
      </c>
      <c r="C262" s="52"/>
      <c r="D262" s="52"/>
      <c r="E262" s="24" t="str">
        <f>IFERROR(IF(VLOOKUP($B262,#REF!,COLUMN(E262)-1,FALSE)="","",VLOOKUP($B262,#REF!,COLUMN(E262)-1,FALSE)),"")</f>
        <v/>
      </c>
      <c r="F262" s="53" t="str">
        <f>IFERROR(IF(VLOOKUP($B262,#REF!,COLUMN(F262)-1,FALSE)="","",VLOOKUP($B262,#REF!,COLUMN(F262)-1,FALSE)),"")</f>
        <v/>
      </c>
      <c r="G262" s="53" t="str">
        <f>IFERROR(IF(VLOOKUP($B262,#REF!,COLUMN(G262)-1,FALSE)="","",VLOOKUP($B262,#REF!,COLUMN(G262)-1,FALSE)),"")</f>
        <v/>
      </c>
      <c r="H262" s="53" t="str">
        <f>IFERROR(IF(VLOOKUP($B262,#REF!,COLUMN(H262)-1,FALSE)="","",VLOOKUP($B262,#REF!,COLUMN(H262)-1,FALSE)),"")</f>
        <v/>
      </c>
      <c r="I262" s="53" t="str">
        <f>IFERROR(IF(VLOOKUP($B262,#REF!,COLUMN(I262)-1,FALSE)="","",VLOOKUP($B262,#REF!,COLUMN(I262)-1,FALSE)),"")</f>
        <v/>
      </c>
      <c r="J262" s="53" t="str">
        <f>IFERROR(IF(VLOOKUP($B262,#REF!,COLUMN(J262)-1,FALSE)="","",VLOOKUP($B262,#REF!,COLUMN(J262)-1,FALSE)),"")</f>
        <v/>
      </c>
      <c r="K262" s="53" t="str">
        <f>IFERROR(IF(VLOOKUP($B262,#REF!,COLUMN(K262)-1,FALSE)="","",VLOOKUP($B262,#REF!,COLUMN(K262)-1,FALSE)),"")</f>
        <v/>
      </c>
      <c r="L262" s="53" t="str">
        <f>IFERROR(IF(VLOOKUP($B262,#REF!,COLUMN(L262)-1,FALSE)="","",VLOOKUP($B262,#REF!,COLUMN(L262)-1,FALSE)),"")</f>
        <v/>
      </c>
      <c r="M262" s="53" t="str">
        <f>IFERROR(IF(VLOOKUP($B262,#REF!,COLUMN(M262)-1,FALSE)="","",VLOOKUP($B262,#REF!,COLUMN(M262)-1,FALSE)),"")</f>
        <v/>
      </c>
      <c r="N262" s="53" t="str">
        <f>IFERROR(IF(VLOOKUP($B262,#REF!,COLUMN(N262)-1,FALSE)="","",VLOOKUP($B262,#REF!,COLUMN(N262)-1,FALSE)),"")</f>
        <v/>
      </c>
      <c r="O262" s="53" t="str">
        <f>IFERROR(IF(VLOOKUP($B262,#REF!,COLUMN(O262)-1,FALSE)="","",VLOOKUP($B262,#REF!,COLUMN(O262)-1,FALSE)),"")</f>
        <v/>
      </c>
      <c r="P262" s="53" t="str">
        <f>IFERROR(IF(VLOOKUP($B262,#REF!,COLUMN(P262)-1,FALSE)="","",VLOOKUP($B262,#REF!,COLUMN(P262)-1,FALSE)),"")</f>
        <v/>
      </c>
      <c r="Q262" s="53" t="str">
        <f>IFERROR(IF(VLOOKUP($B262,#REF!,COLUMN(Q262)-1,FALSE)="","",VLOOKUP($B262,#REF!,COLUMN(Q262)-1,FALSE)),"")</f>
        <v/>
      </c>
      <c r="R262" s="53" t="str">
        <f>IFERROR(IF(VLOOKUP($B262,#REF!,COLUMN(R262)-1,FALSE)="","",VLOOKUP($B262,#REF!,COLUMN(R262)-1,FALSE)),"")</f>
        <v/>
      </c>
      <c r="S262" s="53" t="str">
        <f>IFERROR(IF(VLOOKUP($B262,#REF!,COLUMN(S262)-1,FALSE)="","",VLOOKUP($B262,#REF!,COLUMN(S262)-1,FALSE)),"")</f>
        <v/>
      </c>
      <c r="T262" s="53" t="str">
        <f>IFERROR(IF(VLOOKUP($B262,#REF!,COLUMN(T262)-1,FALSE)="","",VLOOKUP($B262,#REF!,COLUMN(T262)-1,FALSE)),"")</f>
        <v/>
      </c>
      <c r="U262" s="53" t="str">
        <f>IFERROR(IF(VLOOKUP($B262,#REF!,COLUMN(U262)-1,FALSE)="","",VLOOKUP($B262,#REF!,COLUMN(U262)-1,FALSE)),"")</f>
        <v/>
      </c>
      <c r="V262" s="53" t="str">
        <f>IFERROR(IF(VLOOKUP($B262,#REF!,COLUMN(V262)-1,FALSE)="","",VLOOKUP($B262,#REF!,COLUMN(V262)-1,FALSE)),"")</f>
        <v/>
      </c>
      <c r="W262" s="53" t="str">
        <f>IFERROR(IF(VLOOKUP($B262,#REF!,COLUMN(W262)-1,FALSE)="","",VLOOKUP($B262,#REF!,COLUMN(W262)-1,FALSE)),"")</f>
        <v/>
      </c>
      <c r="X262" s="53" t="str">
        <f>IFERROR(IF(VLOOKUP($B262,#REF!,COLUMN(X262)-1,FALSE)="","",VLOOKUP($B262,#REF!,COLUMN(X262)-1,FALSE)),"")</f>
        <v/>
      </c>
      <c r="Y262" s="53" t="str">
        <f>IFERROR(IF(VLOOKUP($B262,#REF!,COLUMN(Y262)-1,FALSE)="","",VLOOKUP($B262,#REF!,COLUMN(Y262)-1,FALSE)),"")</f>
        <v/>
      </c>
      <c r="Z262" s="53" t="str">
        <f>IFERROR(IF(VLOOKUP($B262,#REF!,COLUMN(Z262)-1,FALSE)="","",VLOOKUP($B262,#REF!,COLUMN(Z262)-1,FALSE)),"")</f>
        <v/>
      </c>
      <c r="AA262" s="53" t="str">
        <f>IFERROR(IF(VLOOKUP($B262,#REF!,COLUMN(AA262)-1,FALSE)="","",VLOOKUP($B262,#REF!,COLUMN(AA262)-1,FALSE)),"")</f>
        <v/>
      </c>
      <c r="AB262" s="53" t="str">
        <f>IFERROR(IF(VLOOKUP($B262,#REF!,COLUMN(AB262)-1,FALSE)="","",VLOOKUP($B262,#REF!,COLUMN(AB262)-1,FALSE)),"")</f>
        <v/>
      </c>
      <c r="AC262" s="53" t="str">
        <f>IFERROR(IF(VLOOKUP($B262,#REF!,COLUMN(AC262)-1,FALSE)="","",VLOOKUP($B262,#REF!,COLUMN(AC262)-1,FALSE)),"")</f>
        <v/>
      </c>
      <c r="AD262" s="53" t="str">
        <f>IFERROR(IF(VLOOKUP($B262,#REF!,COLUMN(AD262)-1,FALSE)="","",VLOOKUP($B262,#REF!,COLUMN(AD262)-1,FALSE)),"")</f>
        <v/>
      </c>
      <c r="AE262" s="53" t="str">
        <f>IFERROR(IF(VLOOKUP($B262,#REF!,COLUMN(AE262)-1,FALSE)="","",VLOOKUP($B262,#REF!,COLUMN(AE262)-1,FALSE)),"")</f>
        <v/>
      </c>
      <c r="AF262" s="53" t="str">
        <f>IFERROR(IF(VLOOKUP($B262,#REF!,COLUMN(AF262)-1,FALSE)="","",VLOOKUP($B262,#REF!,COLUMN(AF262)-1,FALSE)),"")</f>
        <v/>
      </c>
      <c r="AG262" s="53" t="str">
        <f>IFERROR(IF(VLOOKUP($B262,#REF!,COLUMN(AG262)-1,FALSE)="","",VLOOKUP($B262,#REF!,COLUMN(AG262)-1,FALSE)),"")</f>
        <v/>
      </c>
      <c r="AH262" s="53" t="str">
        <f>IFERROR(IF(VLOOKUP($B262,#REF!,COLUMN(AH262)-1,FALSE)="","",VLOOKUP($B262,#REF!,COLUMN(AH262)-1,FALSE)),"")</f>
        <v/>
      </c>
      <c r="AI262" s="53" t="str">
        <f>IFERROR(IF(VLOOKUP($B262,#REF!,COLUMN(AI262)-1,FALSE)="","",VLOOKUP($B262,#REF!,COLUMN(AI262)-1,FALSE)),"")</f>
        <v/>
      </c>
      <c r="AJ262" s="53" t="str">
        <f>IFERROR(IF(VLOOKUP($B262,#REF!,COLUMN(AJ262)-1,FALSE)="","",VLOOKUP($B262,#REF!,COLUMN(AJ262)-1,FALSE)),"")</f>
        <v/>
      </c>
      <c r="AK262" s="53" t="str">
        <f>IFERROR(IF(VLOOKUP($B262,#REF!,COLUMN(AK262)-1,FALSE)="","",VLOOKUP($B262,#REF!,COLUMN(AK262)-1,FALSE)),"")</f>
        <v/>
      </c>
      <c r="AL262" s="53" t="str">
        <f>IFERROR(IF(VLOOKUP($B262,#REF!,COLUMN(AL262)-1,FALSE)="","",VLOOKUP($B262,#REF!,COLUMN(AL262)-1,FALSE)),"")</f>
        <v/>
      </c>
      <c r="AM262" s="53" t="str">
        <f>IFERROR(IF(VLOOKUP($B262,#REF!,COLUMN(AM262)-1,FALSE)="","",VLOOKUP($B262,#REF!,COLUMN(AM262)-1,FALSE)),"")</f>
        <v/>
      </c>
      <c r="AN262" s="53" t="str">
        <f>IFERROR(IF(VLOOKUP($B262,#REF!,COLUMN(AN262)-1,FALSE)="","",VLOOKUP($B262,#REF!,COLUMN(AN262)-1,FALSE)),"")</f>
        <v/>
      </c>
      <c r="AO262" s="53" t="str">
        <f>IFERROR(IF(VLOOKUP($B262,#REF!,COLUMN(AO262)-1,FALSE)="","",VLOOKUP($B262,#REF!,COLUMN(AO262)-1,FALSE)),"")</f>
        <v/>
      </c>
      <c r="AP262" s="53" t="str">
        <f>IFERROR(IF(VLOOKUP($B262,#REF!,COLUMN(AP262)-1,FALSE)="","",VLOOKUP($B262,#REF!,COLUMN(AP262)-1,FALSE)),"")</f>
        <v/>
      </c>
      <c r="AQ262" s="53" t="str">
        <f>IFERROR(IF(VLOOKUP($B262,#REF!,COLUMN(AQ262)-1,FALSE)="","",VLOOKUP($B262,#REF!,COLUMN(AQ262)-1,FALSE)),"")</f>
        <v/>
      </c>
      <c r="AR262" s="53" t="str">
        <f>IFERROR(IF(VLOOKUP($B262,#REF!,COLUMN(AR262)-1,FALSE)="","",VLOOKUP($B262,#REF!,COLUMN(AR262)-1,FALSE)),"")</f>
        <v/>
      </c>
      <c r="AS262" s="53" t="str">
        <f>IFERROR(IF(VLOOKUP($B262,#REF!,COLUMN(AS262)-1,FALSE)="","",VLOOKUP($B262,#REF!,COLUMN(AS262)-1,FALSE)),"")</f>
        <v/>
      </c>
      <c r="AT262" s="53" t="str">
        <f>IFERROR(IF(VLOOKUP($B262,#REF!,COLUMN(AT262)-1,FALSE)="","",VLOOKUP($B262,#REF!,COLUMN(AT262)-1,FALSE)),"")</f>
        <v/>
      </c>
      <c r="AU262" s="53" t="str">
        <f>IFERROR(IF(VLOOKUP($B262,#REF!,COLUMN(AU262)-1,FALSE)="","",VLOOKUP($B262,#REF!,COLUMN(AU262)-1,FALSE)),"")</f>
        <v/>
      </c>
      <c r="AV262" s="53" t="str">
        <f>IFERROR(IF(VLOOKUP($B262,#REF!,COLUMN(AV262)-1,FALSE)="","",VLOOKUP($B262,#REF!,COLUMN(AV262)-1,FALSE)),"")</f>
        <v/>
      </c>
      <c r="AW262" s="53" t="str">
        <f>IFERROR(IF(VLOOKUP($B262,#REF!,COLUMN(AW262)-1,FALSE)="","",VLOOKUP($B262,#REF!,COLUMN(AW262)-1,FALSE)),"")</f>
        <v/>
      </c>
      <c r="AX262" s="53" t="str">
        <f>IFERROR(IF(VLOOKUP($B262,#REF!,COLUMN(AX262)-1,FALSE)="","",VLOOKUP($B262,#REF!,COLUMN(AX262)-1,FALSE)),"")</f>
        <v/>
      </c>
      <c r="AY262" s="53" t="str">
        <f>IFERROR(IF(VLOOKUP($B262,#REF!,COLUMN(AY262)-1,FALSE)="","",VLOOKUP($B262,#REF!,COLUMN(AY262)-1,FALSE)),"")</f>
        <v/>
      </c>
      <c r="AZ262" s="53" t="str">
        <f>IFERROR(IF(VLOOKUP($B262,#REF!,COLUMN(AZ262)-1,FALSE)="","",VLOOKUP($B262,#REF!,COLUMN(AZ262)-1,FALSE)),"")</f>
        <v/>
      </c>
      <c r="BA262" s="53" t="str">
        <f>IFERROR(IF(VLOOKUP($B262,#REF!,COLUMN(BA262)-1,FALSE)="","",VLOOKUP($B262,#REF!,COLUMN(BA262)-1,FALSE)),"")</f>
        <v/>
      </c>
      <c r="BB262" s="53" t="str">
        <f>IFERROR(IF(VLOOKUP($B262,#REF!,COLUMN(BB262)-1,FALSE)="","",VLOOKUP($B262,#REF!,COLUMN(BB262)-1,FALSE)),"")</f>
        <v/>
      </c>
      <c r="BC262" s="53" t="str">
        <f>IFERROR(IF(VLOOKUP($B262,#REF!,COLUMN(BC262)-1,FALSE)="","",VLOOKUP($B262,#REF!,COLUMN(BC262)-1,FALSE)),"")</f>
        <v/>
      </c>
      <c r="BD262" s="53" t="str">
        <f>IFERROR(IF(VLOOKUP($B262,#REF!,COLUMN(BD262)-1,FALSE)="","",VLOOKUP($B262,#REF!,COLUMN(BD262)-1,FALSE)),"")</f>
        <v/>
      </c>
      <c r="BE262" s="53" t="str">
        <f>IFERROR(IF(VLOOKUP($B262,#REF!,COLUMN(BE262)-1,FALSE)="","",VLOOKUP($B262,#REF!,COLUMN(BE262)-1,FALSE)),"")</f>
        <v/>
      </c>
      <c r="BF262" s="53" t="str">
        <f>IFERROR(IF(VLOOKUP($B262,#REF!,COLUMN(BF262)-1,FALSE)="","",VLOOKUP($B262,#REF!,COLUMN(BF262)-1,FALSE)),"")</f>
        <v/>
      </c>
      <c r="BG262" s="53" t="str">
        <f>IFERROR(IF(VLOOKUP($B262,#REF!,COLUMN(BG262)-1,FALSE)="","",VLOOKUP($B262,#REF!,COLUMN(BG262)-1,FALSE)),"")</f>
        <v/>
      </c>
      <c r="BH262" s="53" t="str">
        <f>IFERROR(IF(VLOOKUP($B262,#REF!,COLUMN(BH262)-1,FALSE)="","",VLOOKUP($B262,#REF!,COLUMN(BH262)-1,FALSE)),"")</f>
        <v/>
      </c>
      <c r="BI262" s="53" t="str">
        <f>IFERROR(IF(VLOOKUP($B262,#REF!,COLUMN(BI262)-1,FALSE)="","",VLOOKUP($B262,#REF!,COLUMN(BI262)-1,FALSE)),"")</f>
        <v/>
      </c>
      <c r="BJ262" s="53" t="str">
        <f>IFERROR(IF(VLOOKUP($B262,#REF!,COLUMN(BJ262)-1,FALSE)="","",VLOOKUP($B262,#REF!,COLUMN(BJ262)-1,FALSE)),"")</f>
        <v/>
      </c>
      <c r="BK262" s="24" t="str">
        <f>IFERROR(IF(VLOOKUP($B262,#REF!,COLUMN(BK262)-1,FALSE)="","",VLOOKUP($B262,#REF!,COLUMN(BK262)-1,FALSE)),"")</f>
        <v/>
      </c>
      <c r="BL262" s="54" t="str">
        <f>IFERROR(IF(VLOOKUP($B262,#REF!,COLUMN(BL262)-1,FALSE)="","",VLOOKUP($B262,#REF!,COLUMN(BL262)-1,FALSE)),"")</f>
        <v/>
      </c>
      <c r="BM262" s="54" t="str">
        <f>IFERROR(IF(VLOOKUP($B262,#REF!,COLUMN(BM262)-1,FALSE)="","",VLOOKUP($B262,#REF!,COLUMN(BM262)-1,FALSE)),"")</f>
        <v/>
      </c>
      <c r="BN262" s="101" t="str">
        <f>IFERROR(VLOOKUP($B262,[1]④カッコ付け数値!$A$14:$CN$115,82,FALSE),"")</f>
        <v/>
      </c>
      <c r="BO262" s="102" t="str">
        <f>IFERROR(VLOOKUP($B262,[1]④カッコ付け数値!$A$14:$CN$115,83,FALSE),"")</f>
        <v/>
      </c>
      <c r="BP262" s="102" t="str">
        <f>IFERROR(VLOOKUP($B262,'[1]④カッコ付け数値 (原本)'!$A$14:$CF$115,83,FALSE),"")</f>
        <v/>
      </c>
      <c r="BQ262" s="103" t="str">
        <f>IFERROR(VLOOKUP($B262,'[1]④カッコ付け数値 (原本)'!$A$14:$CF$115,84,FALSE),"")</f>
        <v/>
      </c>
    </row>
    <row r="263" spans="1:69" ht="42" customHeight="1">
      <c r="A263" s="51" t="str">
        <f t="shared" ref="A263" si="25">LEFT(C263,2)</f>
        <v/>
      </c>
      <c r="B263" s="98"/>
      <c r="C263" s="52"/>
      <c r="D263" s="52"/>
      <c r="E263" s="24" t="str">
        <f>IFERROR(IF(VLOOKUP($B263,#REF!,COLUMN(E263)-1,FALSE)="","",VLOOKUP($B263,#REF!,COLUMN(E263)-1,FALSE)),"")</f>
        <v/>
      </c>
      <c r="F263" s="53" t="str">
        <f>IFERROR(IF(VLOOKUP($B263,#REF!,COLUMN(F263)-1,FALSE)="","",VLOOKUP($B263,#REF!,COLUMN(F263)-1,FALSE)),"")</f>
        <v/>
      </c>
      <c r="G263" s="53" t="str">
        <f>IFERROR(IF(VLOOKUP($B263,#REF!,COLUMN(G263)-1,FALSE)="","",VLOOKUP($B263,#REF!,COLUMN(G263)-1,FALSE)),"")</f>
        <v/>
      </c>
      <c r="H263" s="53" t="str">
        <f>IFERROR(IF(VLOOKUP($B263,#REF!,COLUMN(H263)-1,FALSE)="","",VLOOKUP($B263,#REF!,COLUMN(H263)-1,FALSE)),"")</f>
        <v/>
      </c>
      <c r="I263" s="53" t="str">
        <f>IFERROR(IF(VLOOKUP($B263,#REF!,COLUMN(I263)-1,FALSE)="","",VLOOKUP($B263,#REF!,COLUMN(I263)-1,FALSE)),"")</f>
        <v/>
      </c>
      <c r="J263" s="53" t="str">
        <f>IFERROR(IF(VLOOKUP($B263,#REF!,COLUMN(J263)-1,FALSE)="","",VLOOKUP($B263,#REF!,COLUMN(J263)-1,FALSE)),"")</f>
        <v/>
      </c>
      <c r="K263" s="53" t="str">
        <f>IFERROR(IF(VLOOKUP($B263,#REF!,COLUMN(K263)-1,FALSE)="","",VLOOKUP($B263,#REF!,COLUMN(K263)-1,FALSE)),"")</f>
        <v/>
      </c>
      <c r="L263" s="53" t="str">
        <f>IFERROR(IF(VLOOKUP($B263,#REF!,COLUMN(L263)-1,FALSE)="","",VLOOKUP($B263,#REF!,COLUMN(L263)-1,FALSE)),"")</f>
        <v/>
      </c>
      <c r="M263" s="53" t="str">
        <f>IFERROR(IF(VLOOKUP($B263,#REF!,COLUMN(M263)-1,FALSE)="","",VLOOKUP($B263,#REF!,COLUMN(M263)-1,FALSE)),"")</f>
        <v/>
      </c>
      <c r="N263" s="53" t="str">
        <f>IFERROR(IF(VLOOKUP($B263,#REF!,COLUMN(N263)-1,FALSE)="","",VLOOKUP($B263,#REF!,COLUMN(N263)-1,FALSE)),"")</f>
        <v/>
      </c>
      <c r="O263" s="53" t="str">
        <f>IFERROR(IF(VLOOKUP($B263,#REF!,COLUMN(O263)-1,FALSE)="","",VLOOKUP($B263,#REF!,COLUMN(O263)-1,FALSE)),"")</f>
        <v/>
      </c>
      <c r="P263" s="53" t="str">
        <f>IFERROR(IF(VLOOKUP($B263,#REF!,COLUMN(P263)-1,FALSE)="","",VLOOKUP($B263,#REF!,COLUMN(P263)-1,FALSE)),"")</f>
        <v/>
      </c>
      <c r="Q263" s="53" t="str">
        <f>IFERROR(IF(VLOOKUP($B263,#REF!,COLUMN(Q263)-1,FALSE)="","",VLOOKUP($B263,#REF!,COLUMN(Q263)-1,FALSE)),"")</f>
        <v/>
      </c>
      <c r="R263" s="53" t="str">
        <f>IFERROR(IF(VLOOKUP($B263,#REF!,COLUMN(R263)-1,FALSE)="","",VLOOKUP($B263,#REF!,COLUMN(R263)-1,FALSE)),"")</f>
        <v/>
      </c>
      <c r="S263" s="53" t="str">
        <f>IFERROR(IF(VLOOKUP($B263,#REF!,COLUMN(S263)-1,FALSE)="","",VLOOKUP($B263,#REF!,COLUMN(S263)-1,FALSE)),"")</f>
        <v/>
      </c>
      <c r="T263" s="53" t="str">
        <f>IFERROR(IF(VLOOKUP($B263,#REF!,COLUMN(T263)-1,FALSE)="","",VLOOKUP($B263,#REF!,COLUMN(T263)-1,FALSE)),"")</f>
        <v/>
      </c>
      <c r="U263" s="53" t="str">
        <f>IFERROR(IF(VLOOKUP($B263,#REF!,COLUMN(U263)-1,FALSE)="","",VLOOKUP($B263,#REF!,COLUMN(U263)-1,FALSE)),"")</f>
        <v/>
      </c>
      <c r="V263" s="53" t="str">
        <f>IFERROR(IF(VLOOKUP($B263,#REF!,COLUMN(V263)-1,FALSE)="","",VLOOKUP($B263,#REF!,COLUMN(V263)-1,FALSE)),"")</f>
        <v/>
      </c>
      <c r="W263" s="53" t="str">
        <f>IFERROR(IF(VLOOKUP($B263,#REF!,COLUMN(W263)-1,FALSE)="","",VLOOKUP($B263,#REF!,COLUMN(W263)-1,FALSE)),"")</f>
        <v/>
      </c>
      <c r="X263" s="53" t="str">
        <f>IFERROR(IF(VLOOKUP($B263,#REF!,COLUMN(X263)-1,FALSE)="","",VLOOKUP($B263,#REF!,COLUMN(X263)-1,FALSE)),"")</f>
        <v/>
      </c>
      <c r="Y263" s="53" t="str">
        <f>IFERROR(IF(VLOOKUP($B263,#REF!,COLUMN(Y263)-1,FALSE)="","",VLOOKUP($B263,#REF!,COLUMN(Y263)-1,FALSE)),"")</f>
        <v/>
      </c>
      <c r="Z263" s="53" t="str">
        <f>IFERROR(IF(VLOOKUP($B263,#REF!,COLUMN(Z263)-1,FALSE)="","",VLOOKUP($B263,#REF!,COLUMN(Z263)-1,FALSE)),"")</f>
        <v/>
      </c>
      <c r="AA263" s="53" t="str">
        <f>IFERROR(IF(VLOOKUP($B263,#REF!,COLUMN(AA263)-1,FALSE)="","",VLOOKUP($B263,#REF!,COLUMN(AA263)-1,FALSE)),"")</f>
        <v/>
      </c>
      <c r="AB263" s="53" t="str">
        <f>IFERROR(IF(VLOOKUP($B263,#REF!,COLUMN(AB263)-1,FALSE)="","",VLOOKUP($B263,#REF!,COLUMN(AB263)-1,FALSE)),"")</f>
        <v/>
      </c>
      <c r="AC263" s="53" t="str">
        <f>IFERROR(IF(VLOOKUP($B263,#REF!,COLUMN(AC263)-1,FALSE)="","",VLOOKUP($B263,#REF!,COLUMN(AC263)-1,FALSE)),"")</f>
        <v/>
      </c>
      <c r="AD263" s="53" t="str">
        <f>IFERROR(IF(VLOOKUP($B263,#REF!,COLUMN(AD263)-1,FALSE)="","",VLOOKUP($B263,#REF!,COLUMN(AD263)-1,FALSE)),"")</f>
        <v/>
      </c>
      <c r="AE263" s="53" t="str">
        <f>IFERROR(IF(VLOOKUP($B263,#REF!,COLUMN(AE263)-1,FALSE)="","",VLOOKUP($B263,#REF!,COLUMN(AE263)-1,FALSE)),"")</f>
        <v/>
      </c>
      <c r="AF263" s="53" t="str">
        <f>IFERROR(IF(VLOOKUP($B263,#REF!,COLUMN(AF263)-1,FALSE)="","",VLOOKUP($B263,#REF!,COLUMN(AF263)-1,FALSE)),"")</f>
        <v/>
      </c>
      <c r="AG263" s="53" t="str">
        <f>IFERROR(IF(VLOOKUP($B263,#REF!,COLUMN(AG263)-1,FALSE)="","",VLOOKUP($B263,#REF!,COLUMN(AG263)-1,FALSE)),"")</f>
        <v/>
      </c>
      <c r="AH263" s="53" t="str">
        <f>IFERROR(IF(VLOOKUP($B263,#REF!,COLUMN(AH263)-1,FALSE)="","",VLOOKUP($B263,#REF!,COLUMN(AH263)-1,FALSE)),"")</f>
        <v/>
      </c>
      <c r="AI263" s="53" t="str">
        <f>IFERROR(IF(VLOOKUP($B263,#REF!,COLUMN(AI263)-1,FALSE)="","",VLOOKUP($B263,#REF!,COLUMN(AI263)-1,FALSE)),"")</f>
        <v/>
      </c>
      <c r="AJ263" s="53" t="str">
        <f>IFERROR(IF(VLOOKUP($B263,#REF!,COLUMN(AJ263)-1,FALSE)="","",VLOOKUP($B263,#REF!,COLUMN(AJ263)-1,FALSE)),"")</f>
        <v/>
      </c>
      <c r="AK263" s="53" t="str">
        <f>IFERROR(IF(VLOOKUP($B263,#REF!,COLUMN(AK263)-1,FALSE)="","",VLOOKUP($B263,#REF!,COLUMN(AK263)-1,FALSE)),"")</f>
        <v/>
      </c>
      <c r="AL263" s="53" t="str">
        <f>IFERROR(IF(VLOOKUP($B263,#REF!,COLUMN(AL263)-1,FALSE)="","",VLOOKUP($B263,#REF!,COLUMN(AL263)-1,FALSE)),"")</f>
        <v/>
      </c>
      <c r="AM263" s="53" t="str">
        <f>IFERROR(IF(VLOOKUP($B263,#REF!,COLUMN(AM263)-1,FALSE)="","",VLOOKUP($B263,#REF!,COLUMN(AM263)-1,FALSE)),"")</f>
        <v/>
      </c>
      <c r="AN263" s="53" t="str">
        <f>IFERROR(IF(VLOOKUP($B263,#REF!,COLUMN(AN263)-1,FALSE)="","",VLOOKUP($B263,#REF!,COLUMN(AN263)-1,FALSE)),"")</f>
        <v/>
      </c>
      <c r="AO263" s="53" t="str">
        <f>IFERROR(IF(VLOOKUP($B263,#REF!,COLUMN(AO263)-1,FALSE)="","",VLOOKUP($B263,#REF!,COLUMN(AO263)-1,FALSE)),"")</f>
        <v/>
      </c>
      <c r="AP263" s="53" t="str">
        <f>IFERROR(IF(VLOOKUP($B263,#REF!,COLUMN(AP263)-1,FALSE)="","",VLOOKUP($B263,#REF!,COLUMN(AP263)-1,FALSE)),"")</f>
        <v/>
      </c>
      <c r="AQ263" s="53" t="str">
        <f>IFERROR(IF(VLOOKUP($B263,#REF!,COLUMN(AQ263)-1,FALSE)="","",VLOOKUP($B263,#REF!,COLUMN(AQ263)-1,FALSE)),"")</f>
        <v/>
      </c>
      <c r="AR263" s="53" t="str">
        <f>IFERROR(IF(VLOOKUP($B263,#REF!,COLUMN(AR263)-1,FALSE)="","",VLOOKUP($B263,#REF!,COLUMN(AR263)-1,FALSE)),"")</f>
        <v/>
      </c>
      <c r="AS263" s="53" t="str">
        <f>IFERROR(IF(VLOOKUP($B263,#REF!,COLUMN(AS263)-1,FALSE)="","",VLOOKUP($B263,#REF!,COLUMN(AS263)-1,FALSE)),"")</f>
        <v/>
      </c>
      <c r="AT263" s="53" t="str">
        <f>IFERROR(IF(VLOOKUP($B263,#REF!,COLUMN(AT263)-1,FALSE)="","",VLOOKUP($B263,#REF!,COLUMN(AT263)-1,FALSE)),"")</f>
        <v/>
      </c>
      <c r="AU263" s="53" t="str">
        <f>IFERROR(IF(VLOOKUP($B263,#REF!,COLUMN(AU263)-1,FALSE)="","",VLOOKUP($B263,#REF!,COLUMN(AU263)-1,FALSE)),"")</f>
        <v/>
      </c>
      <c r="AV263" s="53" t="str">
        <f>IFERROR(IF(VLOOKUP($B263,#REF!,COLUMN(AV263)-1,FALSE)="","",VLOOKUP($B263,#REF!,COLUMN(AV263)-1,FALSE)),"")</f>
        <v/>
      </c>
      <c r="AW263" s="53" t="str">
        <f>IFERROR(IF(VLOOKUP($B263,#REF!,COLUMN(AW263)-1,FALSE)="","",VLOOKUP($B263,#REF!,COLUMN(AW263)-1,FALSE)),"")</f>
        <v/>
      </c>
      <c r="AX263" s="53" t="str">
        <f>IFERROR(IF(VLOOKUP($B263,#REF!,COLUMN(AX263)-1,FALSE)="","",VLOOKUP($B263,#REF!,COLUMN(AX263)-1,FALSE)),"")</f>
        <v/>
      </c>
      <c r="AY263" s="53" t="str">
        <f>IFERROR(IF(VLOOKUP($B263,#REF!,COLUMN(AY263)-1,FALSE)="","",VLOOKUP($B263,#REF!,COLUMN(AY263)-1,FALSE)),"")</f>
        <v/>
      </c>
      <c r="AZ263" s="53" t="str">
        <f>IFERROR(IF(VLOOKUP($B263,#REF!,COLUMN(AZ263)-1,FALSE)="","",VLOOKUP($B263,#REF!,COLUMN(AZ263)-1,FALSE)),"")</f>
        <v/>
      </c>
      <c r="BA263" s="53" t="str">
        <f>IFERROR(IF(VLOOKUP($B263,#REF!,COLUMN(BA263)-1,FALSE)="","",VLOOKUP($B263,#REF!,COLUMN(BA263)-1,FALSE)),"")</f>
        <v/>
      </c>
      <c r="BB263" s="53" t="str">
        <f>IFERROR(IF(VLOOKUP($B263,#REF!,COLUMN(BB263)-1,FALSE)="","",VLOOKUP($B263,#REF!,COLUMN(BB263)-1,FALSE)),"")</f>
        <v/>
      </c>
      <c r="BC263" s="53" t="str">
        <f>IFERROR(IF(VLOOKUP($B263,#REF!,COLUMN(BC263)-1,FALSE)="","",VLOOKUP($B263,#REF!,COLUMN(BC263)-1,FALSE)),"")</f>
        <v/>
      </c>
      <c r="BD263" s="53" t="str">
        <f>IFERROR(IF(VLOOKUP($B263,#REF!,COLUMN(BD263)-1,FALSE)="","",VLOOKUP($B263,#REF!,COLUMN(BD263)-1,FALSE)),"")</f>
        <v/>
      </c>
      <c r="BE263" s="53" t="str">
        <f>IFERROR(IF(VLOOKUP($B263,#REF!,COLUMN(BE263)-1,FALSE)="","",VLOOKUP($B263,#REF!,COLUMN(BE263)-1,FALSE)),"")</f>
        <v/>
      </c>
      <c r="BF263" s="53" t="str">
        <f>IFERROR(IF(VLOOKUP($B263,#REF!,COLUMN(BF263)-1,FALSE)="","",VLOOKUP($B263,#REF!,COLUMN(BF263)-1,FALSE)),"")</f>
        <v/>
      </c>
      <c r="BG263" s="53" t="str">
        <f>IFERROR(IF(VLOOKUP($B263,#REF!,COLUMN(BG263)-1,FALSE)="","",VLOOKUP($B263,#REF!,COLUMN(BG263)-1,FALSE)),"")</f>
        <v/>
      </c>
      <c r="BH263" s="53" t="str">
        <f>IFERROR(IF(VLOOKUP($B263,#REF!,COLUMN(BH263)-1,FALSE)="","",VLOOKUP($B263,#REF!,COLUMN(BH263)-1,FALSE)),"")</f>
        <v/>
      </c>
      <c r="BI263" s="53" t="str">
        <f>IFERROR(IF(VLOOKUP($B263,#REF!,COLUMN(BI263)-1,FALSE)="","",VLOOKUP($B263,#REF!,COLUMN(BI263)-1,FALSE)),"")</f>
        <v/>
      </c>
      <c r="BJ263" s="53" t="str">
        <f>IFERROR(IF(VLOOKUP($B263,#REF!,COLUMN(BJ263)-1,FALSE)="","",VLOOKUP($B263,#REF!,COLUMN(BJ263)-1,FALSE)),"")</f>
        <v/>
      </c>
      <c r="BK263" s="24" t="str">
        <f>IFERROR(IF(VLOOKUP($B263,#REF!,COLUMN(BK263)-1,FALSE)="","",VLOOKUP($B263,#REF!,COLUMN(BK263)-1,FALSE)),"")</f>
        <v/>
      </c>
      <c r="BL263" s="54" t="str">
        <f>IFERROR(IF(VLOOKUP($B263,#REF!,COLUMN(BL263)-1,FALSE)="","",VLOOKUP($B263,#REF!,COLUMN(BL263)-1,FALSE)),"")</f>
        <v/>
      </c>
      <c r="BM263" s="54" t="str">
        <f>IFERROR(IF(VLOOKUP($B263,#REF!,COLUMN(BM263)-1,FALSE)="","",VLOOKUP($B263,#REF!,COLUMN(BM263)-1,FALSE)),"")</f>
        <v/>
      </c>
      <c r="BN263" s="101" t="str">
        <f>IFERROR(VLOOKUP($B263,[1]④カッコ付け数値!$A$14:$CN$115,82,FALSE),"")</f>
        <v/>
      </c>
      <c r="BO263" s="102" t="str">
        <f>IFERROR(VLOOKUP($B263,[1]④カッコ付け数値!$A$14:$CN$115,83,FALSE),"")</f>
        <v/>
      </c>
      <c r="BP263" s="102" t="str">
        <f>IFERROR(VLOOKUP($B263,'[1]④カッコ付け数値 (原本)'!$A$14:$CF$115,83,FALSE),"")</f>
        <v/>
      </c>
      <c r="BQ263" s="103" t="str">
        <f>IFERROR(VLOOKUP($B263,'[1]④カッコ付け数値 (原本)'!$A$14:$CF$115,84,FALSE),"")</f>
        <v/>
      </c>
    </row>
    <row r="264" spans="1:69" ht="42" customHeight="1">
      <c r="A264" s="51" t="str">
        <f t="shared" si="23"/>
        <v/>
      </c>
      <c r="B264" s="98"/>
      <c r="C264" s="52"/>
      <c r="D264" s="52"/>
      <c r="E264" s="24" t="str">
        <f>IFERROR(IF(VLOOKUP($B264,#REF!,COLUMN(E264)-1,FALSE)="","",VLOOKUP($B264,#REF!,COLUMN(E264)-1,FALSE)),"")</f>
        <v/>
      </c>
      <c r="F264" s="53" t="str">
        <f>IFERROR(IF(VLOOKUP($B264,#REF!,COLUMN(F264)-1,FALSE)="","",VLOOKUP($B264,#REF!,COLUMN(F264)-1,FALSE)),"")</f>
        <v/>
      </c>
      <c r="G264" s="53" t="str">
        <f>IFERROR(IF(VLOOKUP($B264,#REF!,COLUMN(G264)-1,FALSE)="","",VLOOKUP($B264,#REF!,COLUMN(G264)-1,FALSE)),"")</f>
        <v/>
      </c>
      <c r="H264" s="53" t="str">
        <f>IFERROR(IF(VLOOKUP($B264,#REF!,COLUMN(H264)-1,FALSE)="","",VLOOKUP($B264,#REF!,COLUMN(H264)-1,FALSE)),"")</f>
        <v/>
      </c>
      <c r="I264" s="53" t="str">
        <f>IFERROR(IF(VLOOKUP($B264,#REF!,COLUMN(I264)-1,FALSE)="","",VLOOKUP($B264,#REF!,COLUMN(I264)-1,FALSE)),"")</f>
        <v/>
      </c>
      <c r="J264" s="53" t="str">
        <f>IFERROR(IF(VLOOKUP($B264,#REF!,COLUMN(J264)-1,FALSE)="","",VLOOKUP($B264,#REF!,COLUMN(J264)-1,FALSE)),"")</f>
        <v/>
      </c>
      <c r="K264" s="53" t="str">
        <f>IFERROR(IF(VLOOKUP($B264,#REF!,COLUMN(K264)-1,FALSE)="","",VLOOKUP($B264,#REF!,COLUMN(K264)-1,FALSE)),"")</f>
        <v/>
      </c>
      <c r="L264" s="53" t="str">
        <f>IFERROR(IF(VLOOKUP($B264,#REF!,COLUMN(L264)-1,FALSE)="","",VLOOKUP($B264,#REF!,COLUMN(L264)-1,FALSE)),"")</f>
        <v/>
      </c>
      <c r="M264" s="53" t="str">
        <f>IFERROR(IF(VLOOKUP($B264,#REF!,COLUMN(M264)-1,FALSE)="","",VLOOKUP($B264,#REF!,COLUMN(M264)-1,FALSE)),"")</f>
        <v/>
      </c>
      <c r="N264" s="53" t="str">
        <f>IFERROR(IF(VLOOKUP($B264,#REF!,COLUMN(N264)-1,FALSE)="","",VLOOKUP($B264,#REF!,COLUMN(N264)-1,FALSE)),"")</f>
        <v/>
      </c>
      <c r="O264" s="53" t="str">
        <f>IFERROR(IF(VLOOKUP($B264,#REF!,COLUMN(O264)-1,FALSE)="","",VLOOKUP($B264,#REF!,COLUMN(O264)-1,FALSE)),"")</f>
        <v/>
      </c>
      <c r="P264" s="53" t="str">
        <f>IFERROR(IF(VLOOKUP($B264,#REF!,COLUMN(P264)-1,FALSE)="","",VLOOKUP($B264,#REF!,COLUMN(P264)-1,FALSE)),"")</f>
        <v/>
      </c>
      <c r="Q264" s="53" t="str">
        <f>IFERROR(IF(VLOOKUP($B264,#REF!,COLUMN(Q264)-1,FALSE)="","",VLOOKUP($B264,#REF!,COLUMN(Q264)-1,FALSE)),"")</f>
        <v/>
      </c>
      <c r="R264" s="53" t="str">
        <f>IFERROR(IF(VLOOKUP($B264,#REF!,COLUMN(R264)-1,FALSE)="","",VLOOKUP($B264,#REF!,COLUMN(R264)-1,FALSE)),"")</f>
        <v/>
      </c>
      <c r="S264" s="53" t="str">
        <f>IFERROR(IF(VLOOKUP($B264,#REF!,COLUMN(S264)-1,FALSE)="","",VLOOKUP($B264,#REF!,COLUMN(S264)-1,FALSE)),"")</f>
        <v/>
      </c>
      <c r="T264" s="53" t="str">
        <f>IFERROR(IF(VLOOKUP($B264,#REF!,COLUMN(T264)-1,FALSE)="","",VLOOKUP($B264,#REF!,COLUMN(T264)-1,FALSE)),"")</f>
        <v/>
      </c>
      <c r="U264" s="53" t="str">
        <f>IFERROR(IF(VLOOKUP($B264,#REF!,COLUMN(U264)-1,FALSE)="","",VLOOKUP($B264,#REF!,COLUMN(U264)-1,FALSE)),"")</f>
        <v/>
      </c>
      <c r="V264" s="53" t="str">
        <f>IFERROR(IF(VLOOKUP($B264,#REF!,COLUMN(V264)-1,FALSE)="","",VLOOKUP($B264,#REF!,COLUMN(V264)-1,FALSE)),"")</f>
        <v/>
      </c>
      <c r="W264" s="53" t="str">
        <f>IFERROR(IF(VLOOKUP($B264,#REF!,COLUMN(W264)-1,FALSE)="","",VLOOKUP($B264,#REF!,COLUMN(W264)-1,FALSE)),"")</f>
        <v/>
      </c>
      <c r="X264" s="53" t="str">
        <f>IFERROR(IF(VLOOKUP($B264,#REF!,COLUMN(X264)-1,FALSE)="","",VLOOKUP($B264,#REF!,COLUMN(X264)-1,FALSE)),"")</f>
        <v/>
      </c>
      <c r="Y264" s="53" t="str">
        <f>IFERROR(IF(VLOOKUP($B264,#REF!,COLUMN(Y264)-1,FALSE)="","",VLOOKUP($B264,#REF!,COLUMN(Y264)-1,FALSE)),"")</f>
        <v/>
      </c>
      <c r="Z264" s="53" t="str">
        <f>IFERROR(IF(VLOOKUP($B264,#REF!,COLUMN(Z264)-1,FALSE)="","",VLOOKUP($B264,#REF!,COLUMN(Z264)-1,FALSE)),"")</f>
        <v/>
      </c>
      <c r="AA264" s="53" t="str">
        <f>IFERROR(IF(VLOOKUP($B264,#REF!,COLUMN(AA264)-1,FALSE)="","",VLOOKUP($B264,#REF!,COLUMN(AA264)-1,FALSE)),"")</f>
        <v/>
      </c>
      <c r="AB264" s="53" t="str">
        <f>IFERROR(IF(VLOOKUP($B264,#REF!,COLUMN(AB264)-1,FALSE)="","",VLOOKUP($B264,#REF!,COLUMN(AB264)-1,FALSE)),"")</f>
        <v/>
      </c>
      <c r="AC264" s="53" t="str">
        <f>IFERROR(IF(VLOOKUP($B264,#REF!,COLUMN(AC264)-1,FALSE)="","",VLOOKUP($B264,#REF!,COLUMN(AC264)-1,FALSE)),"")</f>
        <v/>
      </c>
      <c r="AD264" s="53" t="str">
        <f>IFERROR(IF(VLOOKUP($B264,#REF!,COLUMN(AD264)-1,FALSE)="","",VLOOKUP($B264,#REF!,COLUMN(AD264)-1,FALSE)),"")</f>
        <v/>
      </c>
      <c r="AE264" s="53" t="str">
        <f>IFERROR(IF(VLOOKUP($B264,#REF!,COLUMN(AE264)-1,FALSE)="","",VLOOKUP($B264,#REF!,COLUMN(AE264)-1,FALSE)),"")</f>
        <v/>
      </c>
      <c r="AF264" s="53" t="str">
        <f>IFERROR(IF(VLOOKUP($B264,#REF!,COLUMN(AF264)-1,FALSE)="","",VLOOKUP($B264,#REF!,COLUMN(AF264)-1,FALSE)),"")</f>
        <v/>
      </c>
      <c r="AG264" s="53" t="str">
        <f>IFERROR(IF(VLOOKUP($B264,#REF!,COLUMN(AG264)-1,FALSE)="","",VLOOKUP($B264,#REF!,COLUMN(AG264)-1,FALSE)),"")</f>
        <v/>
      </c>
      <c r="AH264" s="53" t="str">
        <f>IFERROR(IF(VLOOKUP($B264,#REF!,COLUMN(AH264)-1,FALSE)="","",VLOOKUP($B264,#REF!,COLUMN(AH264)-1,FALSE)),"")</f>
        <v/>
      </c>
      <c r="AI264" s="53" t="str">
        <f>IFERROR(IF(VLOOKUP($B264,#REF!,COLUMN(AI264)-1,FALSE)="","",VLOOKUP($B264,#REF!,COLUMN(AI264)-1,FALSE)),"")</f>
        <v/>
      </c>
      <c r="AJ264" s="53" t="str">
        <f>IFERROR(IF(VLOOKUP($B264,#REF!,COLUMN(AJ264)-1,FALSE)="","",VLOOKUP($B264,#REF!,COLUMN(AJ264)-1,FALSE)),"")</f>
        <v/>
      </c>
      <c r="AK264" s="53" t="str">
        <f>IFERROR(IF(VLOOKUP($B264,#REF!,COLUMN(AK264)-1,FALSE)="","",VLOOKUP($B264,#REF!,COLUMN(AK264)-1,FALSE)),"")</f>
        <v/>
      </c>
      <c r="AL264" s="53" t="str">
        <f>IFERROR(IF(VLOOKUP($B264,#REF!,COLUMN(AL264)-1,FALSE)="","",VLOOKUP($B264,#REF!,COLUMN(AL264)-1,FALSE)),"")</f>
        <v/>
      </c>
      <c r="AM264" s="53" t="str">
        <f>IFERROR(IF(VLOOKUP($B264,#REF!,COLUMN(AM264)-1,FALSE)="","",VLOOKUP($B264,#REF!,COLUMN(AM264)-1,FALSE)),"")</f>
        <v/>
      </c>
      <c r="AN264" s="53" t="str">
        <f>IFERROR(IF(VLOOKUP($B264,#REF!,COLUMN(AN264)-1,FALSE)="","",VLOOKUP($B264,#REF!,COLUMN(AN264)-1,FALSE)),"")</f>
        <v/>
      </c>
      <c r="AO264" s="53" t="str">
        <f>IFERROR(IF(VLOOKUP($B264,#REF!,COLUMN(AO264)-1,FALSE)="","",VLOOKUP($B264,#REF!,COLUMN(AO264)-1,FALSE)),"")</f>
        <v/>
      </c>
      <c r="AP264" s="53" t="str">
        <f>IFERROR(IF(VLOOKUP($B264,#REF!,COLUMN(AP264)-1,FALSE)="","",VLOOKUP($B264,#REF!,COLUMN(AP264)-1,FALSE)),"")</f>
        <v/>
      </c>
      <c r="AQ264" s="53" t="str">
        <f>IFERROR(IF(VLOOKUP($B264,#REF!,COLUMN(AQ264)-1,FALSE)="","",VLOOKUP($B264,#REF!,COLUMN(AQ264)-1,FALSE)),"")</f>
        <v/>
      </c>
      <c r="AR264" s="53" t="str">
        <f>IFERROR(IF(VLOOKUP($B264,#REF!,COLUMN(AR264)-1,FALSE)="","",VLOOKUP($B264,#REF!,COLUMN(AR264)-1,FALSE)),"")</f>
        <v/>
      </c>
      <c r="AS264" s="53" t="str">
        <f>IFERROR(IF(VLOOKUP($B264,#REF!,COLUMN(AS264)-1,FALSE)="","",VLOOKUP($B264,#REF!,COLUMN(AS264)-1,FALSE)),"")</f>
        <v/>
      </c>
      <c r="AT264" s="53" t="str">
        <f>IFERROR(IF(VLOOKUP($B264,#REF!,COLUMN(AT264)-1,FALSE)="","",VLOOKUP($B264,#REF!,COLUMN(AT264)-1,FALSE)),"")</f>
        <v/>
      </c>
      <c r="AU264" s="53" t="str">
        <f>IFERROR(IF(VLOOKUP($B264,#REF!,COLUMN(AU264)-1,FALSE)="","",VLOOKUP($B264,#REF!,COLUMN(AU264)-1,FALSE)),"")</f>
        <v/>
      </c>
      <c r="AV264" s="53" t="str">
        <f>IFERROR(IF(VLOOKUP($B264,#REF!,COLUMN(AV264)-1,FALSE)="","",VLOOKUP($B264,#REF!,COLUMN(AV264)-1,FALSE)),"")</f>
        <v/>
      </c>
      <c r="AW264" s="53" t="str">
        <f>IFERROR(IF(VLOOKUP($B264,#REF!,COLUMN(AW264)-1,FALSE)="","",VLOOKUP($B264,#REF!,COLUMN(AW264)-1,FALSE)),"")</f>
        <v/>
      </c>
      <c r="AX264" s="53" t="str">
        <f>IFERROR(IF(VLOOKUP($B264,#REF!,COLUMN(AX264)-1,FALSE)="","",VLOOKUP($B264,#REF!,COLUMN(AX264)-1,FALSE)),"")</f>
        <v/>
      </c>
      <c r="AY264" s="53" t="str">
        <f>IFERROR(IF(VLOOKUP($B264,#REF!,COLUMN(AY264)-1,FALSE)="","",VLOOKUP($B264,#REF!,COLUMN(AY264)-1,FALSE)),"")</f>
        <v/>
      </c>
      <c r="AZ264" s="53" t="str">
        <f>IFERROR(IF(VLOOKUP($B264,#REF!,COLUMN(AZ264)-1,FALSE)="","",VLOOKUP($B264,#REF!,COLUMN(AZ264)-1,FALSE)),"")</f>
        <v/>
      </c>
      <c r="BA264" s="53" t="str">
        <f>IFERROR(IF(VLOOKUP($B264,#REF!,COLUMN(BA264)-1,FALSE)="","",VLOOKUP($B264,#REF!,COLUMN(BA264)-1,FALSE)),"")</f>
        <v/>
      </c>
      <c r="BB264" s="53" t="str">
        <f>IFERROR(IF(VLOOKUP($B264,#REF!,COLUMN(BB264)-1,FALSE)="","",VLOOKUP($B264,#REF!,COLUMN(BB264)-1,FALSE)),"")</f>
        <v/>
      </c>
      <c r="BC264" s="53" t="str">
        <f>IFERROR(IF(VLOOKUP($B264,#REF!,COLUMN(BC264)-1,FALSE)="","",VLOOKUP($B264,#REF!,COLUMN(BC264)-1,FALSE)),"")</f>
        <v/>
      </c>
      <c r="BD264" s="53" t="str">
        <f>IFERROR(IF(VLOOKUP($B264,#REF!,COLUMN(BD264)-1,FALSE)="","",VLOOKUP($B264,#REF!,COLUMN(BD264)-1,FALSE)),"")</f>
        <v/>
      </c>
      <c r="BE264" s="53" t="str">
        <f>IFERROR(IF(VLOOKUP($B264,#REF!,COLUMN(BE264)-1,FALSE)="","",VLOOKUP($B264,#REF!,COLUMN(BE264)-1,FALSE)),"")</f>
        <v/>
      </c>
      <c r="BF264" s="53" t="str">
        <f>IFERROR(IF(VLOOKUP($B264,#REF!,COLUMN(BF264)-1,FALSE)="","",VLOOKUP($B264,#REF!,COLUMN(BF264)-1,FALSE)),"")</f>
        <v/>
      </c>
      <c r="BG264" s="53" t="str">
        <f>IFERROR(IF(VLOOKUP($B264,#REF!,COLUMN(BG264)-1,FALSE)="","",VLOOKUP($B264,#REF!,COLUMN(BG264)-1,FALSE)),"")</f>
        <v/>
      </c>
      <c r="BH264" s="53" t="str">
        <f>IFERROR(IF(VLOOKUP($B264,#REF!,COLUMN(BH264)-1,FALSE)="","",VLOOKUP($B264,#REF!,COLUMN(BH264)-1,FALSE)),"")</f>
        <v/>
      </c>
      <c r="BI264" s="53" t="str">
        <f>IFERROR(IF(VLOOKUP($B264,#REF!,COLUMN(BI264)-1,FALSE)="","",VLOOKUP($B264,#REF!,COLUMN(BI264)-1,FALSE)),"")</f>
        <v/>
      </c>
      <c r="BJ264" s="53" t="str">
        <f>IFERROR(IF(VLOOKUP($B264,#REF!,COLUMN(BJ264)-1,FALSE)="","",VLOOKUP($B264,#REF!,COLUMN(BJ264)-1,FALSE)),"")</f>
        <v/>
      </c>
      <c r="BK264" s="24" t="str">
        <f>IFERROR(IF(VLOOKUP($B264,#REF!,COLUMN(BK264)-1,FALSE)="","",VLOOKUP($B264,#REF!,COLUMN(BK264)-1,FALSE)),"")</f>
        <v/>
      </c>
      <c r="BL264" s="54" t="str">
        <f>IFERROR(IF(VLOOKUP($B264,#REF!,COLUMN(BL264)-1,FALSE)="","",VLOOKUP($B264,#REF!,COLUMN(BL264)-1,FALSE)),"")</f>
        <v/>
      </c>
      <c r="BM264" s="54" t="str">
        <f>IFERROR(IF(VLOOKUP($B264,#REF!,COLUMN(BM264)-1,FALSE)="","",VLOOKUP($B264,#REF!,COLUMN(BM264)-1,FALSE)),"")</f>
        <v/>
      </c>
      <c r="BN264" s="101" t="str">
        <f>IFERROR(VLOOKUP($B264,[1]④カッコ付け数値!$A$14:$CN$115,82,FALSE),"")</f>
        <v/>
      </c>
      <c r="BO264" s="102" t="str">
        <f>IFERROR(VLOOKUP($B264,[1]④カッコ付け数値!$A$14:$CN$115,83,FALSE),"")</f>
        <v/>
      </c>
      <c r="BP264" s="102" t="str">
        <f>IFERROR(VLOOKUP($B264,'[1]④カッコ付け数値 (原本)'!$A$14:$CF$115,83,FALSE),"")</f>
        <v/>
      </c>
      <c r="BQ264" s="103" t="str">
        <f>IFERROR(VLOOKUP($B264,'[1]④カッコ付け数値 (原本)'!$A$14:$CF$115,84,FALSE),"")</f>
        <v/>
      </c>
    </row>
    <row r="265" spans="1:69" ht="42" customHeight="1">
      <c r="A265" s="51" t="str">
        <f t="shared" si="23"/>
        <v/>
      </c>
      <c r="B265" s="98"/>
      <c r="C265" s="52"/>
      <c r="D265" s="52"/>
      <c r="E265" s="24" t="str">
        <f>IFERROR(IF(VLOOKUP($B265,#REF!,COLUMN(E265)-1,FALSE)="","",VLOOKUP($B265,#REF!,COLUMN(E265)-1,FALSE)),"")</f>
        <v/>
      </c>
      <c r="F265" s="53" t="str">
        <f>IFERROR(IF(VLOOKUP($B265,#REF!,COLUMN(F265)-1,FALSE)="","",VLOOKUP($B265,#REF!,COLUMN(F265)-1,FALSE)),"")</f>
        <v/>
      </c>
      <c r="G265" s="53" t="str">
        <f>IFERROR(IF(VLOOKUP($B265,#REF!,COLUMN(G265)-1,FALSE)="","",VLOOKUP($B265,#REF!,COLUMN(G265)-1,FALSE)),"")</f>
        <v/>
      </c>
      <c r="H265" s="53" t="str">
        <f>IFERROR(IF(VLOOKUP($B265,#REF!,COLUMN(H265)-1,FALSE)="","",VLOOKUP($B265,#REF!,COLUMN(H265)-1,FALSE)),"")</f>
        <v/>
      </c>
      <c r="I265" s="53" t="str">
        <f>IFERROR(IF(VLOOKUP($B265,#REF!,COLUMN(I265)-1,FALSE)="","",VLOOKUP($B265,#REF!,COLUMN(I265)-1,FALSE)),"")</f>
        <v/>
      </c>
      <c r="J265" s="53" t="str">
        <f>IFERROR(IF(VLOOKUP($B265,#REF!,COLUMN(J265)-1,FALSE)="","",VLOOKUP($B265,#REF!,COLUMN(J265)-1,FALSE)),"")</f>
        <v/>
      </c>
      <c r="K265" s="53" t="str">
        <f>IFERROR(IF(VLOOKUP($B265,#REF!,COLUMN(K265)-1,FALSE)="","",VLOOKUP($B265,#REF!,COLUMN(K265)-1,FALSE)),"")</f>
        <v/>
      </c>
      <c r="L265" s="53" t="str">
        <f>IFERROR(IF(VLOOKUP($B265,#REF!,COLUMN(L265)-1,FALSE)="","",VLOOKUP($B265,#REF!,COLUMN(L265)-1,FALSE)),"")</f>
        <v/>
      </c>
      <c r="M265" s="53" t="str">
        <f>IFERROR(IF(VLOOKUP($B265,#REF!,COLUMN(M265)-1,FALSE)="","",VLOOKUP($B265,#REF!,COLUMN(M265)-1,FALSE)),"")</f>
        <v/>
      </c>
      <c r="N265" s="53" t="str">
        <f>IFERROR(IF(VLOOKUP($B265,#REF!,COLUMN(N265)-1,FALSE)="","",VLOOKUP($B265,#REF!,COLUMN(N265)-1,FALSE)),"")</f>
        <v/>
      </c>
      <c r="O265" s="53" t="str">
        <f>IFERROR(IF(VLOOKUP($B265,#REF!,COLUMN(O265)-1,FALSE)="","",VLOOKUP($B265,#REF!,COLUMN(O265)-1,FALSE)),"")</f>
        <v/>
      </c>
      <c r="P265" s="53" t="str">
        <f>IFERROR(IF(VLOOKUP($B265,#REF!,COLUMN(P265)-1,FALSE)="","",VLOOKUP($B265,#REF!,COLUMN(P265)-1,FALSE)),"")</f>
        <v/>
      </c>
      <c r="Q265" s="53" t="str">
        <f>IFERROR(IF(VLOOKUP($B265,#REF!,COLUMN(Q265)-1,FALSE)="","",VLOOKUP($B265,#REF!,COLUMN(Q265)-1,FALSE)),"")</f>
        <v/>
      </c>
      <c r="R265" s="53" t="str">
        <f>IFERROR(IF(VLOOKUP($B265,#REF!,COLUMN(R265)-1,FALSE)="","",VLOOKUP($B265,#REF!,COLUMN(R265)-1,FALSE)),"")</f>
        <v/>
      </c>
      <c r="S265" s="53" t="str">
        <f>IFERROR(IF(VLOOKUP($B265,#REF!,COLUMN(S265)-1,FALSE)="","",VLOOKUP($B265,#REF!,COLUMN(S265)-1,FALSE)),"")</f>
        <v/>
      </c>
      <c r="T265" s="53" t="str">
        <f>IFERROR(IF(VLOOKUP($B265,#REF!,COLUMN(T265)-1,FALSE)="","",VLOOKUP($B265,#REF!,COLUMN(T265)-1,FALSE)),"")</f>
        <v/>
      </c>
      <c r="U265" s="53" t="str">
        <f>IFERROR(IF(VLOOKUP($B265,#REF!,COLUMN(U265)-1,FALSE)="","",VLOOKUP($B265,#REF!,COLUMN(U265)-1,FALSE)),"")</f>
        <v/>
      </c>
      <c r="V265" s="53" t="str">
        <f>IFERROR(IF(VLOOKUP($B265,#REF!,COLUMN(V265)-1,FALSE)="","",VLOOKUP($B265,#REF!,COLUMN(V265)-1,FALSE)),"")</f>
        <v/>
      </c>
      <c r="W265" s="53" t="str">
        <f>IFERROR(IF(VLOOKUP($B265,#REF!,COLUMN(W265)-1,FALSE)="","",VLOOKUP($B265,#REF!,COLUMN(W265)-1,FALSE)),"")</f>
        <v/>
      </c>
      <c r="X265" s="53" t="str">
        <f>IFERROR(IF(VLOOKUP($B265,#REF!,COLUMN(X265)-1,FALSE)="","",VLOOKUP($B265,#REF!,COLUMN(X265)-1,FALSE)),"")</f>
        <v/>
      </c>
      <c r="Y265" s="53" t="str">
        <f>IFERROR(IF(VLOOKUP($B265,#REF!,COLUMN(Y265)-1,FALSE)="","",VLOOKUP($B265,#REF!,COLUMN(Y265)-1,FALSE)),"")</f>
        <v/>
      </c>
      <c r="Z265" s="53" t="str">
        <f>IFERROR(IF(VLOOKUP($B265,#REF!,COLUMN(Z265)-1,FALSE)="","",VLOOKUP($B265,#REF!,COLUMN(Z265)-1,FALSE)),"")</f>
        <v/>
      </c>
      <c r="AA265" s="53" t="str">
        <f>IFERROR(IF(VLOOKUP($B265,#REF!,COLUMN(AA265)-1,FALSE)="","",VLOOKUP($B265,#REF!,COLUMN(AA265)-1,FALSE)),"")</f>
        <v/>
      </c>
      <c r="AB265" s="53" t="str">
        <f>IFERROR(IF(VLOOKUP($B265,#REF!,COLUMN(AB265)-1,FALSE)="","",VLOOKUP($B265,#REF!,COLUMN(AB265)-1,FALSE)),"")</f>
        <v/>
      </c>
      <c r="AC265" s="53" t="str">
        <f>IFERROR(IF(VLOOKUP($B265,#REF!,COLUMN(AC265)-1,FALSE)="","",VLOOKUP($B265,#REF!,COLUMN(AC265)-1,FALSE)),"")</f>
        <v/>
      </c>
      <c r="AD265" s="53" t="str">
        <f>IFERROR(IF(VLOOKUP($B265,#REF!,COLUMN(AD265)-1,FALSE)="","",VLOOKUP($B265,#REF!,COLUMN(AD265)-1,FALSE)),"")</f>
        <v/>
      </c>
      <c r="AE265" s="53" t="str">
        <f>IFERROR(IF(VLOOKUP($B265,#REF!,COLUMN(AE265)-1,FALSE)="","",VLOOKUP($B265,#REF!,COLUMN(AE265)-1,FALSE)),"")</f>
        <v/>
      </c>
      <c r="AF265" s="53" t="str">
        <f>IFERROR(IF(VLOOKUP($B265,#REF!,COLUMN(AF265)-1,FALSE)="","",VLOOKUP($B265,#REF!,COLUMN(AF265)-1,FALSE)),"")</f>
        <v/>
      </c>
      <c r="AG265" s="53" t="str">
        <f>IFERROR(IF(VLOOKUP($B265,#REF!,COLUMN(AG265)-1,FALSE)="","",VLOOKUP($B265,#REF!,COLUMN(AG265)-1,FALSE)),"")</f>
        <v/>
      </c>
      <c r="AH265" s="53" t="str">
        <f>IFERROR(IF(VLOOKUP($B265,#REF!,COLUMN(AH265)-1,FALSE)="","",VLOOKUP($B265,#REF!,COLUMN(AH265)-1,FALSE)),"")</f>
        <v/>
      </c>
      <c r="AI265" s="53" t="str">
        <f>IFERROR(IF(VLOOKUP($B265,#REF!,COLUMN(AI265)-1,FALSE)="","",VLOOKUP($B265,#REF!,COLUMN(AI265)-1,FALSE)),"")</f>
        <v/>
      </c>
      <c r="AJ265" s="53" t="str">
        <f>IFERROR(IF(VLOOKUP($B265,#REF!,COLUMN(AJ265)-1,FALSE)="","",VLOOKUP($B265,#REF!,COLUMN(AJ265)-1,FALSE)),"")</f>
        <v/>
      </c>
      <c r="AK265" s="53" t="str">
        <f>IFERROR(IF(VLOOKUP($B265,#REF!,COLUMN(AK265)-1,FALSE)="","",VLOOKUP($B265,#REF!,COLUMN(AK265)-1,FALSE)),"")</f>
        <v/>
      </c>
      <c r="AL265" s="53" t="str">
        <f>IFERROR(IF(VLOOKUP($B265,#REF!,COLUMN(AL265)-1,FALSE)="","",VLOOKUP($B265,#REF!,COLUMN(AL265)-1,FALSE)),"")</f>
        <v/>
      </c>
      <c r="AM265" s="53" t="str">
        <f>IFERROR(IF(VLOOKUP($B265,#REF!,COLUMN(AM265)-1,FALSE)="","",VLOOKUP($B265,#REF!,COLUMN(AM265)-1,FALSE)),"")</f>
        <v/>
      </c>
      <c r="AN265" s="53" t="str">
        <f>IFERROR(IF(VLOOKUP($B265,#REF!,COLUMN(AN265)-1,FALSE)="","",VLOOKUP($B265,#REF!,COLUMN(AN265)-1,FALSE)),"")</f>
        <v/>
      </c>
      <c r="AO265" s="53" t="str">
        <f>IFERROR(IF(VLOOKUP($B265,#REF!,COLUMN(AO265)-1,FALSE)="","",VLOOKUP($B265,#REF!,COLUMN(AO265)-1,FALSE)),"")</f>
        <v/>
      </c>
      <c r="AP265" s="53" t="str">
        <f>IFERROR(IF(VLOOKUP($B265,#REF!,COLUMN(AP265)-1,FALSE)="","",VLOOKUP($B265,#REF!,COLUMN(AP265)-1,FALSE)),"")</f>
        <v/>
      </c>
      <c r="AQ265" s="53" t="str">
        <f>IFERROR(IF(VLOOKUP($B265,#REF!,COLUMN(AQ265)-1,FALSE)="","",VLOOKUP($B265,#REF!,COLUMN(AQ265)-1,FALSE)),"")</f>
        <v/>
      </c>
      <c r="AR265" s="53" t="str">
        <f>IFERROR(IF(VLOOKUP($B265,#REF!,COLUMN(AR265)-1,FALSE)="","",VLOOKUP($B265,#REF!,COLUMN(AR265)-1,FALSE)),"")</f>
        <v/>
      </c>
      <c r="AS265" s="53" t="str">
        <f>IFERROR(IF(VLOOKUP($B265,#REF!,COLUMN(AS265)-1,FALSE)="","",VLOOKUP($B265,#REF!,COLUMN(AS265)-1,FALSE)),"")</f>
        <v/>
      </c>
      <c r="AT265" s="53" t="str">
        <f>IFERROR(IF(VLOOKUP($B265,#REF!,COLUMN(AT265)-1,FALSE)="","",VLOOKUP($B265,#REF!,COLUMN(AT265)-1,FALSE)),"")</f>
        <v/>
      </c>
      <c r="AU265" s="53" t="str">
        <f>IFERROR(IF(VLOOKUP($B265,#REF!,COLUMN(AU265)-1,FALSE)="","",VLOOKUP($B265,#REF!,COLUMN(AU265)-1,FALSE)),"")</f>
        <v/>
      </c>
      <c r="AV265" s="53" t="str">
        <f>IFERROR(IF(VLOOKUP($B265,#REF!,COLUMN(AV265)-1,FALSE)="","",VLOOKUP($B265,#REF!,COLUMN(AV265)-1,FALSE)),"")</f>
        <v/>
      </c>
      <c r="AW265" s="53" t="str">
        <f>IFERROR(IF(VLOOKUP($B265,#REF!,COLUMN(AW265)-1,FALSE)="","",VLOOKUP($B265,#REF!,COLUMN(AW265)-1,FALSE)),"")</f>
        <v/>
      </c>
      <c r="AX265" s="53" t="str">
        <f>IFERROR(IF(VLOOKUP($B265,#REF!,COLUMN(AX265)-1,FALSE)="","",VLOOKUP($B265,#REF!,COLUMN(AX265)-1,FALSE)),"")</f>
        <v/>
      </c>
      <c r="AY265" s="53" t="str">
        <f>IFERROR(IF(VLOOKUP($B265,#REF!,COLUMN(AY265)-1,FALSE)="","",VLOOKUP($B265,#REF!,COLUMN(AY265)-1,FALSE)),"")</f>
        <v/>
      </c>
      <c r="AZ265" s="53" t="str">
        <f>IFERROR(IF(VLOOKUP($B265,#REF!,COLUMN(AZ265)-1,FALSE)="","",VLOOKUP($B265,#REF!,COLUMN(AZ265)-1,FALSE)),"")</f>
        <v/>
      </c>
      <c r="BA265" s="53" t="str">
        <f>IFERROR(IF(VLOOKUP($B265,#REF!,COLUMN(BA265)-1,FALSE)="","",VLOOKUP($B265,#REF!,COLUMN(BA265)-1,FALSE)),"")</f>
        <v/>
      </c>
      <c r="BB265" s="53" t="str">
        <f>IFERROR(IF(VLOOKUP($B265,#REF!,COLUMN(BB265)-1,FALSE)="","",VLOOKUP($B265,#REF!,COLUMN(BB265)-1,FALSE)),"")</f>
        <v/>
      </c>
      <c r="BC265" s="53" t="str">
        <f>IFERROR(IF(VLOOKUP($B265,#REF!,COLUMN(BC265)-1,FALSE)="","",VLOOKUP($B265,#REF!,COLUMN(BC265)-1,FALSE)),"")</f>
        <v/>
      </c>
      <c r="BD265" s="53" t="str">
        <f>IFERROR(IF(VLOOKUP($B265,#REF!,COLUMN(BD265)-1,FALSE)="","",VLOOKUP($B265,#REF!,COLUMN(BD265)-1,FALSE)),"")</f>
        <v/>
      </c>
      <c r="BE265" s="53" t="str">
        <f>IFERROR(IF(VLOOKUP($B265,#REF!,COLUMN(BE265)-1,FALSE)="","",VLOOKUP($B265,#REF!,COLUMN(BE265)-1,FALSE)),"")</f>
        <v/>
      </c>
      <c r="BF265" s="53" t="str">
        <f>IFERROR(IF(VLOOKUP($B265,#REF!,COLUMN(BF265)-1,FALSE)="","",VLOOKUP($B265,#REF!,COLUMN(BF265)-1,FALSE)),"")</f>
        <v/>
      </c>
      <c r="BG265" s="53" t="str">
        <f>IFERROR(IF(VLOOKUP($B265,#REF!,COLUMN(BG265)-1,FALSE)="","",VLOOKUP($B265,#REF!,COLUMN(BG265)-1,FALSE)),"")</f>
        <v/>
      </c>
      <c r="BH265" s="53" t="str">
        <f>IFERROR(IF(VLOOKUP($B265,#REF!,COLUMN(BH265)-1,FALSE)="","",VLOOKUP($B265,#REF!,COLUMN(BH265)-1,FALSE)),"")</f>
        <v/>
      </c>
      <c r="BI265" s="53" t="str">
        <f>IFERROR(IF(VLOOKUP($B265,#REF!,COLUMN(BI265)-1,FALSE)="","",VLOOKUP($B265,#REF!,COLUMN(BI265)-1,FALSE)),"")</f>
        <v/>
      </c>
      <c r="BJ265" s="53" t="str">
        <f>IFERROR(IF(VLOOKUP($B265,#REF!,COLUMN(BJ265)-1,FALSE)="","",VLOOKUP($B265,#REF!,COLUMN(BJ265)-1,FALSE)),"")</f>
        <v/>
      </c>
      <c r="BK265" s="24" t="str">
        <f>IFERROR(IF(VLOOKUP($B265,#REF!,COLUMN(BK265)-1,FALSE)="","",VLOOKUP($B265,#REF!,COLUMN(BK265)-1,FALSE)),"")</f>
        <v/>
      </c>
      <c r="BL265" s="54" t="str">
        <f>IFERROR(IF(VLOOKUP($B265,#REF!,COLUMN(BL265)-1,FALSE)="","",VLOOKUP($B265,#REF!,COLUMN(BL265)-1,FALSE)),"")</f>
        <v/>
      </c>
      <c r="BM265" s="54" t="str">
        <f>IFERROR(IF(VLOOKUP($B265,#REF!,COLUMN(BM265)-1,FALSE)="","",VLOOKUP($B265,#REF!,COLUMN(BM265)-1,FALSE)),"")</f>
        <v/>
      </c>
      <c r="BN265" s="101" t="str">
        <f>IFERROR(VLOOKUP($B265,[1]④カッコ付け数値!$A$14:$CN$115,82,FALSE),"")</f>
        <v/>
      </c>
      <c r="BO265" s="102" t="str">
        <f>IFERROR(VLOOKUP($B265,[1]④カッコ付け数値!$A$14:$CN$115,83,FALSE),"")</f>
        <v/>
      </c>
      <c r="BP265" s="102" t="str">
        <f>IFERROR(VLOOKUP($B265,'[1]④カッコ付け数値 (原本)'!$A$14:$CF$115,83,FALSE),"")</f>
        <v/>
      </c>
      <c r="BQ265" s="103" t="str">
        <f>IFERROR(VLOOKUP($B265,'[1]④カッコ付け数値 (原本)'!$A$14:$CF$115,84,FALSE),"")</f>
        <v/>
      </c>
    </row>
    <row r="266" spans="1:69" ht="42" customHeight="1">
      <c r="A266" s="51" t="str">
        <f t="shared" si="23"/>
        <v/>
      </c>
      <c r="B266" s="98"/>
      <c r="C266" s="52"/>
      <c r="D266" s="52"/>
      <c r="E266" s="24" t="str">
        <f>IFERROR(IF(VLOOKUP($B266,#REF!,COLUMN(E266)-1,FALSE)="","",VLOOKUP($B266,#REF!,COLUMN(E266)-1,FALSE)),"")</f>
        <v/>
      </c>
      <c r="F266" s="53" t="str">
        <f>IFERROR(IF(VLOOKUP($B266,#REF!,COLUMN(F266)-1,FALSE)="","",VLOOKUP($B266,#REF!,COLUMN(F266)-1,FALSE)),"")</f>
        <v/>
      </c>
      <c r="G266" s="53" t="str">
        <f>IFERROR(IF(VLOOKUP($B266,#REF!,COLUMN(G266)-1,FALSE)="","",VLOOKUP($B266,#REF!,COLUMN(G266)-1,FALSE)),"")</f>
        <v/>
      </c>
      <c r="H266" s="53" t="str">
        <f>IFERROR(IF(VLOOKUP($B266,#REF!,COLUMN(H266)-1,FALSE)="","",VLOOKUP($B266,#REF!,COLUMN(H266)-1,FALSE)),"")</f>
        <v/>
      </c>
      <c r="I266" s="53" t="str">
        <f>IFERROR(IF(VLOOKUP($B266,#REF!,COLUMN(I266)-1,FALSE)="","",VLOOKUP($B266,#REF!,COLUMN(I266)-1,FALSE)),"")</f>
        <v/>
      </c>
      <c r="J266" s="53" t="str">
        <f>IFERROR(IF(VLOOKUP($B266,#REF!,COLUMN(J266)-1,FALSE)="","",VLOOKUP($B266,#REF!,COLUMN(J266)-1,FALSE)),"")</f>
        <v/>
      </c>
      <c r="K266" s="53" t="str">
        <f>IFERROR(IF(VLOOKUP($B266,#REF!,COLUMN(K266)-1,FALSE)="","",VLOOKUP($B266,#REF!,COLUMN(K266)-1,FALSE)),"")</f>
        <v/>
      </c>
      <c r="L266" s="53" t="str">
        <f>IFERROR(IF(VLOOKUP($B266,#REF!,COLUMN(L266)-1,FALSE)="","",VLOOKUP($B266,#REF!,COLUMN(L266)-1,FALSE)),"")</f>
        <v/>
      </c>
      <c r="M266" s="53" t="str">
        <f>IFERROR(IF(VLOOKUP($B266,#REF!,COLUMN(M266)-1,FALSE)="","",VLOOKUP($B266,#REF!,COLUMN(M266)-1,FALSE)),"")</f>
        <v/>
      </c>
      <c r="N266" s="53" t="str">
        <f>IFERROR(IF(VLOOKUP($B266,#REF!,COLUMN(N266)-1,FALSE)="","",VLOOKUP($B266,#REF!,COLUMN(N266)-1,FALSE)),"")</f>
        <v/>
      </c>
      <c r="O266" s="53" t="str">
        <f>IFERROR(IF(VLOOKUP($B266,#REF!,COLUMN(O266)-1,FALSE)="","",VLOOKUP($B266,#REF!,COLUMN(O266)-1,FALSE)),"")</f>
        <v/>
      </c>
      <c r="P266" s="53" t="str">
        <f>IFERROR(IF(VLOOKUP($B266,#REF!,COLUMN(P266)-1,FALSE)="","",VLOOKUP($B266,#REF!,COLUMN(P266)-1,FALSE)),"")</f>
        <v/>
      </c>
      <c r="Q266" s="53" t="str">
        <f>IFERROR(IF(VLOOKUP($B266,#REF!,COLUMN(Q266)-1,FALSE)="","",VLOOKUP($B266,#REF!,COLUMN(Q266)-1,FALSE)),"")</f>
        <v/>
      </c>
      <c r="R266" s="53" t="str">
        <f>IFERROR(IF(VLOOKUP($B266,#REF!,COLUMN(R266)-1,FALSE)="","",VLOOKUP($B266,#REF!,COLUMN(R266)-1,FALSE)),"")</f>
        <v/>
      </c>
      <c r="S266" s="53" t="str">
        <f>IFERROR(IF(VLOOKUP($B266,#REF!,COLUMN(S266)-1,FALSE)="","",VLOOKUP($B266,#REF!,COLUMN(S266)-1,FALSE)),"")</f>
        <v/>
      </c>
      <c r="T266" s="53" t="str">
        <f>IFERROR(IF(VLOOKUP($B266,#REF!,COLUMN(T266)-1,FALSE)="","",VLOOKUP($B266,#REF!,COLUMN(T266)-1,FALSE)),"")</f>
        <v/>
      </c>
      <c r="U266" s="53" t="str">
        <f>IFERROR(IF(VLOOKUP($B266,#REF!,COLUMN(U266)-1,FALSE)="","",VLOOKUP($B266,#REF!,COLUMN(U266)-1,FALSE)),"")</f>
        <v/>
      </c>
      <c r="V266" s="53" t="str">
        <f>IFERROR(IF(VLOOKUP($B266,#REF!,COLUMN(V266)-1,FALSE)="","",VLOOKUP($B266,#REF!,COLUMN(V266)-1,FALSE)),"")</f>
        <v/>
      </c>
      <c r="W266" s="53" t="str">
        <f>IFERROR(IF(VLOOKUP($B266,#REF!,COLUMN(W266)-1,FALSE)="","",VLOOKUP($B266,#REF!,COLUMN(W266)-1,FALSE)),"")</f>
        <v/>
      </c>
      <c r="X266" s="53" t="str">
        <f>IFERROR(IF(VLOOKUP($B266,#REF!,COLUMN(X266)-1,FALSE)="","",VLOOKUP($B266,#REF!,COLUMN(X266)-1,FALSE)),"")</f>
        <v/>
      </c>
      <c r="Y266" s="53" t="str">
        <f>IFERROR(IF(VLOOKUP($B266,#REF!,COLUMN(Y266)-1,FALSE)="","",VLOOKUP($B266,#REF!,COLUMN(Y266)-1,FALSE)),"")</f>
        <v/>
      </c>
      <c r="Z266" s="53" t="str">
        <f>IFERROR(IF(VLOOKUP($B266,#REF!,COLUMN(Z266)-1,FALSE)="","",VLOOKUP($B266,#REF!,COLUMN(Z266)-1,FALSE)),"")</f>
        <v/>
      </c>
      <c r="AA266" s="53" t="str">
        <f>IFERROR(IF(VLOOKUP($B266,#REF!,COLUMN(AA266)-1,FALSE)="","",VLOOKUP($B266,#REF!,COLUMN(AA266)-1,FALSE)),"")</f>
        <v/>
      </c>
      <c r="AB266" s="53" t="str">
        <f>IFERROR(IF(VLOOKUP($B266,#REF!,COLUMN(AB266)-1,FALSE)="","",VLOOKUP($B266,#REF!,COLUMN(AB266)-1,FALSE)),"")</f>
        <v/>
      </c>
      <c r="AC266" s="53" t="str">
        <f>IFERROR(IF(VLOOKUP($B266,#REF!,COLUMN(AC266)-1,FALSE)="","",VLOOKUP($B266,#REF!,COLUMN(AC266)-1,FALSE)),"")</f>
        <v/>
      </c>
      <c r="AD266" s="53" t="str">
        <f>IFERROR(IF(VLOOKUP($B266,#REF!,COLUMN(AD266)-1,FALSE)="","",VLOOKUP($B266,#REF!,COLUMN(AD266)-1,FALSE)),"")</f>
        <v/>
      </c>
      <c r="AE266" s="53" t="str">
        <f>IFERROR(IF(VLOOKUP($B266,#REF!,COLUMN(AE266)-1,FALSE)="","",VLOOKUP($B266,#REF!,COLUMN(AE266)-1,FALSE)),"")</f>
        <v/>
      </c>
      <c r="AF266" s="53" t="str">
        <f>IFERROR(IF(VLOOKUP($B266,#REF!,COLUMN(AF266)-1,FALSE)="","",VLOOKUP($B266,#REF!,COLUMN(AF266)-1,FALSE)),"")</f>
        <v/>
      </c>
      <c r="AG266" s="53" t="str">
        <f>IFERROR(IF(VLOOKUP($B266,#REF!,COLUMN(AG266)-1,FALSE)="","",VLOOKUP($B266,#REF!,COLUMN(AG266)-1,FALSE)),"")</f>
        <v/>
      </c>
      <c r="AH266" s="53" t="str">
        <f>IFERROR(IF(VLOOKUP($B266,#REF!,COLUMN(AH266)-1,FALSE)="","",VLOOKUP($B266,#REF!,COLUMN(AH266)-1,FALSE)),"")</f>
        <v/>
      </c>
      <c r="AI266" s="53" t="str">
        <f>IFERROR(IF(VLOOKUP($B266,#REF!,COLUMN(AI266)-1,FALSE)="","",VLOOKUP($B266,#REF!,COLUMN(AI266)-1,FALSE)),"")</f>
        <v/>
      </c>
      <c r="AJ266" s="53" t="str">
        <f>IFERROR(IF(VLOOKUP($B266,#REF!,COLUMN(AJ266)-1,FALSE)="","",VLOOKUP($B266,#REF!,COLUMN(AJ266)-1,FALSE)),"")</f>
        <v/>
      </c>
      <c r="AK266" s="53" t="str">
        <f>IFERROR(IF(VLOOKUP($B266,#REF!,COLUMN(AK266)-1,FALSE)="","",VLOOKUP($B266,#REF!,COLUMN(AK266)-1,FALSE)),"")</f>
        <v/>
      </c>
      <c r="AL266" s="53" t="str">
        <f>IFERROR(IF(VLOOKUP($B266,#REF!,COLUMN(AL266)-1,FALSE)="","",VLOOKUP($B266,#REF!,COLUMN(AL266)-1,FALSE)),"")</f>
        <v/>
      </c>
      <c r="AM266" s="53" t="str">
        <f>IFERROR(IF(VLOOKUP($B266,#REF!,COLUMN(AM266)-1,FALSE)="","",VLOOKUP($B266,#REF!,COLUMN(AM266)-1,FALSE)),"")</f>
        <v/>
      </c>
      <c r="AN266" s="53" t="str">
        <f>IFERROR(IF(VLOOKUP($B266,#REF!,COLUMN(AN266)-1,FALSE)="","",VLOOKUP($B266,#REF!,COLUMN(AN266)-1,FALSE)),"")</f>
        <v/>
      </c>
      <c r="AO266" s="53" t="str">
        <f>IFERROR(IF(VLOOKUP($B266,#REF!,COLUMN(AO266)-1,FALSE)="","",VLOOKUP($B266,#REF!,COLUMN(AO266)-1,FALSE)),"")</f>
        <v/>
      </c>
      <c r="AP266" s="53" t="str">
        <f>IFERROR(IF(VLOOKUP($B266,#REF!,COLUMN(AP266)-1,FALSE)="","",VLOOKUP($B266,#REF!,COLUMN(AP266)-1,FALSE)),"")</f>
        <v/>
      </c>
      <c r="AQ266" s="53" t="str">
        <f>IFERROR(IF(VLOOKUP($B266,#REF!,COLUMN(AQ266)-1,FALSE)="","",VLOOKUP($B266,#REF!,COLUMN(AQ266)-1,FALSE)),"")</f>
        <v/>
      </c>
      <c r="AR266" s="53" t="str">
        <f>IFERROR(IF(VLOOKUP($B266,#REF!,COLUMN(AR266)-1,FALSE)="","",VLOOKUP($B266,#REF!,COLUMN(AR266)-1,FALSE)),"")</f>
        <v/>
      </c>
      <c r="AS266" s="53" t="str">
        <f>IFERROR(IF(VLOOKUP($B266,#REF!,COLUMN(AS266)-1,FALSE)="","",VLOOKUP($B266,#REF!,COLUMN(AS266)-1,FALSE)),"")</f>
        <v/>
      </c>
      <c r="AT266" s="53" t="str">
        <f>IFERROR(IF(VLOOKUP($B266,#REF!,COLUMN(AT266)-1,FALSE)="","",VLOOKUP($B266,#REF!,COLUMN(AT266)-1,FALSE)),"")</f>
        <v/>
      </c>
      <c r="AU266" s="53" t="str">
        <f>IFERROR(IF(VLOOKUP($B266,#REF!,COLUMN(AU266)-1,FALSE)="","",VLOOKUP($B266,#REF!,COLUMN(AU266)-1,FALSE)),"")</f>
        <v/>
      </c>
      <c r="AV266" s="53" t="str">
        <f>IFERROR(IF(VLOOKUP($B266,#REF!,COLUMN(AV266)-1,FALSE)="","",VLOOKUP($B266,#REF!,COLUMN(AV266)-1,FALSE)),"")</f>
        <v/>
      </c>
      <c r="AW266" s="53" t="str">
        <f>IFERROR(IF(VLOOKUP($B266,#REF!,COLUMN(AW266)-1,FALSE)="","",VLOOKUP($B266,#REF!,COLUMN(AW266)-1,FALSE)),"")</f>
        <v/>
      </c>
      <c r="AX266" s="53" t="str">
        <f>IFERROR(IF(VLOOKUP($B266,#REF!,COLUMN(AX266)-1,FALSE)="","",VLOOKUP($B266,#REF!,COLUMN(AX266)-1,FALSE)),"")</f>
        <v/>
      </c>
      <c r="AY266" s="53" t="str">
        <f>IFERROR(IF(VLOOKUP($B266,#REF!,COLUMN(AY266)-1,FALSE)="","",VLOOKUP($B266,#REF!,COLUMN(AY266)-1,FALSE)),"")</f>
        <v/>
      </c>
      <c r="AZ266" s="53" t="str">
        <f>IFERROR(IF(VLOOKUP($B266,#REF!,COLUMN(AZ266)-1,FALSE)="","",VLOOKUP($B266,#REF!,COLUMN(AZ266)-1,FALSE)),"")</f>
        <v/>
      </c>
      <c r="BA266" s="53" t="str">
        <f>IFERROR(IF(VLOOKUP($B266,#REF!,COLUMN(BA266)-1,FALSE)="","",VLOOKUP($B266,#REF!,COLUMN(BA266)-1,FALSE)),"")</f>
        <v/>
      </c>
      <c r="BB266" s="53" t="str">
        <f>IFERROR(IF(VLOOKUP($B266,#REF!,COLUMN(BB266)-1,FALSE)="","",VLOOKUP($B266,#REF!,COLUMN(BB266)-1,FALSE)),"")</f>
        <v/>
      </c>
      <c r="BC266" s="53" t="str">
        <f>IFERROR(IF(VLOOKUP($B266,#REF!,COLUMN(BC266)-1,FALSE)="","",VLOOKUP($B266,#REF!,COLUMN(BC266)-1,FALSE)),"")</f>
        <v/>
      </c>
      <c r="BD266" s="53" t="str">
        <f>IFERROR(IF(VLOOKUP($B266,#REF!,COLUMN(BD266)-1,FALSE)="","",VLOOKUP($B266,#REF!,COLUMN(BD266)-1,FALSE)),"")</f>
        <v/>
      </c>
      <c r="BE266" s="53" t="str">
        <f>IFERROR(IF(VLOOKUP($B266,#REF!,COLUMN(BE266)-1,FALSE)="","",VLOOKUP($B266,#REF!,COLUMN(BE266)-1,FALSE)),"")</f>
        <v/>
      </c>
      <c r="BF266" s="53" t="str">
        <f>IFERROR(IF(VLOOKUP($B266,#REF!,COLUMN(BF266)-1,FALSE)="","",VLOOKUP($B266,#REF!,COLUMN(BF266)-1,FALSE)),"")</f>
        <v/>
      </c>
      <c r="BG266" s="53" t="str">
        <f>IFERROR(IF(VLOOKUP($B266,#REF!,COLUMN(BG266)-1,FALSE)="","",VLOOKUP($B266,#REF!,COLUMN(BG266)-1,FALSE)),"")</f>
        <v/>
      </c>
      <c r="BH266" s="53" t="str">
        <f>IFERROR(IF(VLOOKUP($B266,#REF!,COLUMN(BH266)-1,FALSE)="","",VLOOKUP($B266,#REF!,COLUMN(BH266)-1,FALSE)),"")</f>
        <v/>
      </c>
      <c r="BI266" s="53" t="str">
        <f>IFERROR(IF(VLOOKUP($B266,#REF!,COLUMN(BI266)-1,FALSE)="","",VLOOKUP($B266,#REF!,COLUMN(BI266)-1,FALSE)),"")</f>
        <v/>
      </c>
      <c r="BJ266" s="53" t="str">
        <f>IFERROR(IF(VLOOKUP($B266,#REF!,COLUMN(BJ266)-1,FALSE)="","",VLOOKUP($B266,#REF!,COLUMN(BJ266)-1,FALSE)),"")</f>
        <v/>
      </c>
      <c r="BK266" s="24" t="str">
        <f>IFERROR(IF(VLOOKUP($B266,#REF!,COLUMN(BK266)-1,FALSE)="","",VLOOKUP($B266,#REF!,COLUMN(BK266)-1,FALSE)),"")</f>
        <v/>
      </c>
      <c r="BL266" s="54" t="str">
        <f>IFERROR(IF(VLOOKUP($B266,#REF!,COLUMN(BL266)-1,FALSE)="","",VLOOKUP($B266,#REF!,COLUMN(BL266)-1,FALSE)),"")</f>
        <v/>
      </c>
      <c r="BM266" s="54" t="str">
        <f>IFERROR(IF(VLOOKUP($B266,#REF!,COLUMN(BM266)-1,FALSE)="","",VLOOKUP($B266,#REF!,COLUMN(BM266)-1,FALSE)),"")</f>
        <v/>
      </c>
      <c r="BN266" s="101" t="str">
        <f>IFERROR(VLOOKUP($B266,[1]④カッコ付け数値!$A$14:$CN$115,82,FALSE),"")</f>
        <v/>
      </c>
      <c r="BO266" s="102" t="str">
        <f>IFERROR(VLOOKUP($B266,[1]④カッコ付け数値!$A$14:$CN$115,83,FALSE),"")</f>
        <v/>
      </c>
      <c r="BP266" s="102" t="str">
        <f>IFERROR(VLOOKUP($B266,'[1]④カッコ付け数値 (原本)'!$A$14:$CF$115,83,FALSE),"")</f>
        <v/>
      </c>
      <c r="BQ266" s="103" t="str">
        <f>IFERROR(VLOOKUP($B266,'[1]④カッコ付け数値 (原本)'!$A$14:$CF$115,84,FALSE),"")</f>
        <v/>
      </c>
    </row>
    <row r="267" spans="1:69" ht="42" customHeight="1">
      <c r="A267" s="51" t="str">
        <f t="shared" si="23"/>
        <v/>
      </c>
      <c r="B267" s="98" t="s">
        <v>7989</v>
      </c>
      <c r="C267" s="52"/>
      <c r="D267" s="52"/>
      <c r="E267" s="24" t="str">
        <f>IFERROR(IF(VLOOKUP($B267,#REF!,COLUMN(E267)-1,FALSE)="","",VLOOKUP($B267,#REF!,COLUMN(E267)-1,FALSE)),"")</f>
        <v/>
      </c>
      <c r="F267" s="53" t="str">
        <f>IFERROR(IF(VLOOKUP($B267,#REF!,COLUMN(F267)-1,FALSE)="","",VLOOKUP($B267,#REF!,COLUMN(F267)-1,FALSE)),"")</f>
        <v/>
      </c>
      <c r="G267" s="53" t="str">
        <f>IFERROR(IF(VLOOKUP($B267,#REF!,COLUMN(G267)-1,FALSE)="","",VLOOKUP($B267,#REF!,COLUMN(G267)-1,FALSE)),"")</f>
        <v/>
      </c>
      <c r="H267" s="53" t="str">
        <f>IFERROR(IF(VLOOKUP($B267,#REF!,COLUMN(H267)-1,FALSE)="","",VLOOKUP($B267,#REF!,COLUMN(H267)-1,FALSE)),"")</f>
        <v/>
      </c>
      <c r="I267" s="53" t="str">
        <f>IFERROR(IF(VLOOKUP($B267,#REF!,COLUMN(I267)-1,FALSE)="","",VLOOKUP($B267,#REF!,COLUMN(I267)-1,FALSE)),"")</f>
        <v/>
      </c>
      <c r="J267" s="53" t="str">
        <f>IFERROR(IF(VLOOKUP($B267,#REF!,COLUMN(J267)-1,FALSE)="","",VLOOKUP($B267,#REF!,COLUMN(J267)-1,FALSE)),"")</f>
        <v/>
      </c>
      <c r="K267" s="53" t="str">
        <f>IFERROR(IF(VLOOKUP($B267,#REF!,COLUMN(K267)-1,FALSE)="","",VLOOKUP($B267,#REF!,COLUMN(K267)-1,FALSE)),"")</f>
        <v/>
      </c>
      <c r="L267" s="53" t="str">
        <f>IFERROR(IF(VLOOKUP($B267,#REF!,COLUMN(L267)-1,FALSE)="","",VLOOKUP($B267,#REF!,COLUMN(L267)-1,FALSE)),"")</f>
        <v/>
      </c>
      <c r="M267" s="53" t="str">
        <f>IFERROR(IF(VLOOKUP($B267,#REF!,COLUMN(M267)-1,FALSE)="","",VLOOKUP($B267,#REF!,COLUMN(M267)-1,FALSE)),"")</f>
        <v/>
      </c>
      <c r="N267" s="53" t="str">
        <f>IFERROR(IF(VLOOKUP($B267,#REF!,COLUMN(N267)-1,FALSE)="","",VLOOKUP($B267,#REF!,COLUMN(N267)-1,FALSE)),"")</f>
        <v/>
      </c>
      <c r="O267" s="53" t="str">
        <f>IFERROR(IF(VLOOKUP($B267,#REF!,COLUMN(O267)-1,FALSE)="","",VLOOKUP($B267,#REF!,COLUMN(O267)-1,FALSE)),"")</f>
        <v/>
      </c>
      <c r="P267" s="53" t="str">
        <f>IFERROR(IF(VLOOKUP($B267,#REF!,COLUMN(P267)-1,FALSE)="","",VLOOKUP($B267,#REF!,COLUMN(P267)-1,FALSE)),"")</f>
        <v/>
      </c>
      <c r="Q267" s="53" t="str">
        <f>IFERROR(IF(VLOOKUP($B267,#REF!,COLUMN(Q267)-1,FALSE)="","",VLOOKUP($B267,#REF!,COLUMN(Q267)-1,FALSE)),"")</f>
        <v/>
      </c>
      <c r="R267" s="53" t="str">
        <f>IFERROR(IF(VLOOKUP($B267,#REF!,COLUMN(R267)-1,FALSE)="","",VLOOKUP($B267,#REF!,COLUMN(R267)-1,FALSE)),"")</f>
        <v/>
      </c>
      <c r="S267" s="53" t="str">
        <f>IFERROR(IF(VLOOKUP($B267,#REF!,COLUMN(S267)-1,FALSE)="","",VLOOKUP($B267,#REF!,COLUMN(S267)-1,FALSE)),"")</f>
        <v/>
      </c>
      <c r="T267" s="53" t="str">
        <f>IFERROR(IF(VLOOKUP($B267,#REF!,COLUMN(T267)-1,FALSE)="","",VLOOKUP($B267,#REF!,COLUMN(T267)-1,FALSE)),"")</f>
        <v/>
      </c>
      <c r="U267" s="53" t="str">
        <f>IFERROR(IF(VLOOKUP($B267,#REF!,COLUMN(U267)-1,FALSE)="","",VLOOKUP($B267,#REF!,COLUMN(U267)-1,FALSE)),"")</f>
        <v/>
      </c>
      <c r="V267" s="53" t="str">
        <f>IFERROR(IF(VLOOKUP($B267,#REF!,COLUMN(V267)-1,FALSE)="","",VLOOKUP($B267,#REF!,COLUMN(V267)-1,FALSE)),"")</f>
        <v/>
      </c>
      <c r="W267" s="53" t="str">
        <f>IFERROR(IF(VLOOKUP($B267,#REF!,COLUMN(W267)-1,FALSE)="","",VLOOKUP($B267,#REF!,COLUMN(W267)-1,FALSE)),"")</f>
        <v/>
      </c>
      <c r="X267" s="53" t="str">
        <f>IFERROR(IF(VLOOKUP($B267,#REF!,COLUMN(X267)-1,FALSE)="","",VLOOKUP($B267,#REF!,COLUMN(X267)-1,FALSE)),"")</f>
        <v/>
      </c>
      <c r="Y267" s="53" t="str">
        <f>IFERROR(IF(VLOOKUP($B267,#REF!,COLUMN(Y267)-1,FALSE)="","",VLOOKUP($B267,#REF!,COLUMN(Y267)-1,FALSE)),"")</f>
        <v/>
      </c>
      <c r="Z267" s="53" t="str">
        <f>IFERROR(IF(VLOOKUP($B267,#REF!,COLUMN(Z267)-1,FALSE)="","",VLOOKUP($B267,#REF!,COLUMN(Z267)-1,FALSE)),"")</f>
        <v/>
      </c>
      <c r="AA267" s="53" t="str">
        <f>IFERROR(IF(VLOOKUP($B267,#REF!,COLUMN(AA267)-1,FALSE)="","",VLOOKUP($B267,#REF!,COLUMN(AA267)-1,FALSE)),"")</f>
        <v/>
      </c>
      <c r="AB267" s="53" t="str">
        <f>IFERROR(IF(VLOOKUP($B267,#REF!,COLUMN(AB267)-1,FALSE)="","",VLOOKUP($B267,#REF!,COLUMN(AB267)-1,FALSE)),"")</f>
        <v/>
      </c>
      <c r="AC267" s="53" t="str">
        <f>IFERROR(IF(VLOOKUP($B267,#REF!,COLUMN(AC267)-1,FALSE)="","",VLOOKUP($B267,#REF!,COLUMN(AC267)-1,FALSE)),"")</f>
        <v/>
      </c>
      <c r="AD267" s="53" t="str">
        <f>IFERROR(IF(VLOOKUP($B267,#REF!,COLUMN(AD267)-1,FALSE)="","",VLOOKUP($B267,#REF!,COLUMN(AD267)-1,FALSE)),"")</f>
        <v/>
      </c>
      <c r="AE267" s="53" t="str">
        <f>IFERROR(IF(VLOOKUP($B267,#REF!,COLUMN(AE267)-1,FALSE)="","",VLOOKUP($B267,#REF!,COLUMN(AE267)-1,FALSE)),"")</f>
        <v/>
      </c>
      <c r="AF267" s="53" t="str">
        <f>IFERROR(IF(VLOOKUP($B267,#REF!,COLUMN(AF267)-1,FALSE)="","",VLOOKUP($B267,#REF!,COLUMN(AF267)-1,FALSE)),"")</f>
        <v/>
      </c>
      <c r="AG267" s="53" t="str">
        <f>IFERROR(IF(VLOOKUP($B267,#REF!,COLUMN(AG267)-1,FALSE)="","",VLOOKUP($B267,#REF!,COLUMN(AG267)-1,FALSE)),"")</f>
        <v/>
      </c>
      <c r="AH267" s="53" t="str">
        <f>IFERROR(IF(VLOOKUP($B267,#REF!,COLUMN(AH267)-1,FALSE)="","",VLOOKUP($B267,#REF!,COLUMN(AH267)-1,FALSE)),"")</f>
        <v/>
      </c>
      <c r="AI267" s="53" t="str">
        <f>IFERROR(IF(VLOOKUP($B267,#REF!,COLUMN(AI267)-1,FALSE)="","",VLOOKUP($B267,#REF!,COLUMN(AI267)-1,FALSE)),"")</f>
        <v/>
      </c>
      <c r="AJ267" s="53" t="str">
        <f>IFERROR(IF(VLOOKUP($B267,#REF!,COLUMN(AJ267)-1,FALSE)="","",VLOOKUP($B267,#REF!,COLUMN(AJ267)-1,FALSE)),"")</f>
        <v/>
      </c>
      <c r="AK267" s="53" t="str">
        <f>IFERROR(IF(VLOOKUP($B267,#REF!,COLUMN(AK267)-1,FALSE)="","",VLOOKUP($B267,#REF!,COLUMN(AK267)-1,FALSE)),"")</f>
        <v/>
      </c>
      <c r="AL267" s="53" t="str">
        <f>IFERROR(IF(VLOOKUP($B267,#REF!,COLUMN(AL267)-1,FALSE)="","",VLOOKUP($B267,#REF!,COLUMN(AL267)-1,FALSE)),"")</f>
        <v/>
      </c>
      <c r="AM267" s="53" t="str">
        <f>IFERROR(IF(VLOOKUP($B267,#REF!,COLUMN(AM267)-1,FALSE)="","",VLOOKUP($B267,#REF!,COLUMN(AM267)-1,FALSE)),"")</f>
        <v/>
      </c>
      <c r="AN267" s="53" t="str">
        <f>IFERROR(IF(VLOOKUP($B267,#REF!,COLUMN(AN267)-1,FALSE)="","",VLOOKUP($B267,#REF!,COLUMN(AN267)-1,FALSE)),"")</f>
        <v/>
      </c>
      <c r="AO267" s="53" t="str">
        <f>IFERROR(IF(VLOOKUP($B267,#REF!,COLUMN(AO267)-1,FALSE)="","",VLOOKUP($B267,#REF!,COLUMN(AO267)-1,FALSE)),"")</f>
        <v/>
      </c>
      <c r="AP267" s="53" t="str">
        <f>IFERROR(IF(VLOOKUP($B267,#REF!,COLUMN(AP267)-1,FALSE)="","",VLOOKUP($B267,#REF!,COLUMN(AP267)-1,FALSE)),"")</f>
        <v/>
      </c>
      <c r="AQ267" s="53" t="str">
        <f>IFERROR(IF(VLOOKUP($B267,#REF!,COLUMN(AQ267)-1,FALSE)="","",VLOOKUP($B267,#REF!,COLUMN(AQ267)-1,FALSE)),"")</f>
        <v/>
      </c>
      <c r="AR267" s="53" t="str">
        <f>IFERROR(IF(VLOOKUP($B267,#REF!,COLUMN(AR267)-1,FALSE)="","",VLOOKUP($B267,#REF!,COLUMN(AR267)-1,FALSE)),"")</f>
        <v/>
      </c>
      <c r="AS267" s="53" t="str">
        <f>IFERROR(IF(VLOOKUP($B267,#REF!,COLUMN(AS267)-1,FALSE)="","",VLOOKUP($B267,#REF!,COLUMN(AS267)-1,FALSE)),"")</f>
        <v/>
      </c>
      <c r="AT267" s="53" t="str">
        <f>IFERROR(IF(VLOOKUP($B267,#REF!,COLUMN(AT267)-1,FALSE)="","",VLOOKUP($B267,#REF!,COLUMN(AT267)-1,FALSE)),"")</f>
        <v/>
      </c>
      <c r="AU267" s="53" t="str">
        <f>IFERROR(IF(VLOOKUP($B267,#REF!,COLUMN(AU267)-1,FALSE)="","",VLOOKUP($B267,#REF!,COLUMN(AU267)-1,FALSE)),"")</f>
        <v/>
      </c>
      <c r="AV267" s="53" t="str">
        <f>IFERROR(IF(VLOOKUP($B267,#REF!,COLUMN(AV267)-1,FALSE)="","",VLOOKUP($B267,#REF!,COLUMN(AV267)-1,FALSE)),"")</f>
        <v/>
      </c>
      <c r="AW267" s="53" t="str">
        <f>IFERROR(IF(VLOOKUP($B267,#REF!,COLUMN(AW267)-1,FALSE)="","",VLOOKUP($B267,#REF!,COLUMN(AW267)-1,FALSE)),"")</f>
        <v/>
      </c>
      <c r="AX267" s="53" t="str">
        <f>IFERROR(IF(VLOOKUP($B267,#REF!,COLUMN(AX267)-1,FALSE)="","",VLOOKUP($B267,#REF!,COLUMN(AX267)-1,FALSE)),"")</f>
        <v/>
      </c>
      <c r="AY267" s="53" t="str">
        <f>IFERROR(IF(VLOOKUP($B267,#REF!,COLUMN(AY267)-1,FALSE)="","",VLOOKUP($B267,#REF!,COLUMN(AY267)-1,FALSE)),"")</f>
        <v/>
      </c>
      <c r="AZ267" s="53" t="str">
        <f>IFERROR(IF(VLOOKUP($B267,#REF!,COLUMN(AZ267)-1,FALSE)="","",VLOOKUP($B267,#REF!,COLUMN(AZ267)-1,FALSE)),"")</f>
        <v/>
      </c>
      <c r="BA267" s="53" t="str">
        <f>IFERROR(IF(VLOOKUP($B267,#REF!,COLUMN(BA267)-1,FALSE)="","",VLOOKUP($B267,#REF!,COLUMN(BA267)-1,FALSE)),"")</f>
        <v/>
      </c>
      <c r="BB267" s="53" t="str">
        <f>IFERROR(IF(VLOOKUP($B267,#REF!,COLUMN(BB267)-1,FALSE)="","",VLOOKUP($B267,#REF!,COLUMN(BB267)-1,FALSE)),"")</f>
        <v/>
      </c>
      <c r="BC267" s="53" t="str">
        <f>IFERROR(IF(VLOOKUP($B267,#REF!,COLUMN(BC267)-1,FALSE)="","",VLOOKUP($B267,#REF!,COLUMN(BC267)-1,FALSE)),"")</f>
        <v/>
      </c>
      <c r="BD267" s="53" t="str">
        <f>IFERROR(IF(VLOOKUP($B267,#REF!,COLUMN(BD267)-1,FALSE)="","",VLOOKUP($B267,#REF!,COLUMN(BD267)-1,FALSE)),"")</f>
        <v/>
      </c>
      <c r="BE267" s="53" t="str">
        <f>IFERROR(IF(VLOOKUP($B267,#REF!,COLUMN(BE267)-1,FALSE)="","",VLOOKUP($B267,#REF!,COLUMN(BE267)-1,FALSE)),"")</f>
        <v/>
      </c>
      <c r="BF267" s="53" t="str">
        <f>IFERROR(IF(VLOOKUP($B267,#REF!,COLUMN(BF267)-1,FALSE)="","",VLOOKUP($B267,#REF!,COLUMN(BF267)-1,FALSE)),"")</f>
        <v/>
      </c>
      <c r="BG267" s="53" t="str">
        <f>IFERROR(IF(VLOOKUP($B267,#REF!,COLUMN(BG267)-1,FALSE)="","",VLOOKUP($B267,#REF!,COLUMN(BG267)-1,FALSE)),"")</f>
        <v/>
      </c>
      <c r="BH267" s="53" t="str">
        <f>IFERROR(IF(VLOOKUP($B267,#REF!,COLUMN(BH267)-1,FALSE)="","",VLOOKUP($B267,#REF!,COLUMN(BH267)-1,FALSE)),"")</f>
        <v/>
      </c>
      <c r="BI267" s="53" t="str">
        <f>IFERROR(IF(VLOOKUP($B267,#REF!,COLUMN(BI267)-1,FALSE)="","",VLOOKUP($B267,#REF!,COLUMN(BI267)-1,FALSE)),"")</f>
        <v/>
      </c>
      <c r="BJ267" s="53" t="str">
        <f>IFERROR(IF(VLOOKUP($B267,#REF!,COLUMN(BJ267)-1,FALSE)="","",VLOOKUP($B267,#REF!,COLUMN(BJ267)-1,FALSE)),"")</f>
        <v/>
      </c>
      <c r="BK267" s="24" t="str">
        <f>IFERROR(IF(VLOOKUP($B267,#REF!,COLUMN(BK267)-1,FALSE)="","",VLOOKUP($B267,#REF!,COLUMN(BK267)-1,FALSE)),"")</f>
        <v/>
      </c>
      <c r="BL267" s="54" t="str">
        <f>IFERROR(IF(VLOOKUP($B267,#REF!,COLUMN(BL267)-1,FALSE)="","",VLOOKUP($B267,#REF!,COLUMN(BL267)-1,FALSE)),"")</f>
        <v/>
      </c>
      <c r="BM267" s="54" t="str">
        <f>IFERROR(IF(VLOOKUP($B267,#REF!,COLUMN(BM267)-1,FALSE)="","",VLOOKUP($B267,#REF!,COLUMN(BM267)-1,FALSE)),"")</f>
        <v/>
      </c>
      <c r="BN267" s="101" t="str">
        <f>IFERROR(VLOOKUP($B267,[1]④カッコ付け数値!$A$14:$CN$115,82,FALSE),"")</f>
        <v/>
      </c>
      <c r="BO267" s="102" t="str">
        <f>IFERROR(VLOOKUP($B267,[1]④カッコ付け数値!$A$14:$CN$115,83,FALSE),"")</f>
        <v/>
      </c>
      <c r="BP267" s="102">
        <f>IFERROR(VLOOKUP($B267,'[1]④カッコ付け数値 (原本)'!$A$14:$CF$115,83,FALSE),"")</f>
        <v>0</v>
      </c>
      <c r="BQ267" s="103" t="str">
        <f>IFERROR(VLOOKUP($B267,'[1]④カッコ付け数値 (原本)'!$A$14:$CF$115,84,FALSE),"")</f>
        <v>分析</v>
      </c>
    </row>
    <row r="268" spans="1:69" ht="42" customHeight="1">
      <c r="A268" s="51" t="str">
        <f t="shared" si="23"/>
        <v/>
      </c>
      <c r="B268" s="98" t="s">
        <v>8072</v>
      </c>
      <c r="C268" s="52"/>
      <c r="D268" s="52"/>
      <c r="E268" s="24" t="str">
        <f>CONCATENATE("(",E267,")")</f>
        <v>()</v>
      </c>
      <c r="F268" s="53" t="str">
        <f>IFERROR(IF(VLOOKUP($B268,#REF!,COLUMN(F268)-1,FALSE)="","",VLOOKUP($B268,#REF!,COLUMN(F268)-1,FALSE)),"")</f>
        <v/>
      </c>
      <c r="G268" s="53" t="str">
        <f>IFERROR(IF(VLOOKUP($B268,#REF!,COLUMN(G268)-1,FALSE)="","",VLOOKUP($B268,#REF!,COLUMN(G268)-1,FALSE)),"")</f>
        <v/>
      </c>
      <c r="H268" s="53" t="str">
        <f>IFERROR(IF(VLOOKUP($B268,#REF!,COLUMN(H268)-1,FALSE)="","",VLOOKUP($B268,#REF!,COLUMN(H268)-1,FALSE)),"")</f>
        <v/>
      </c>
      <c r="I268" s="53" t="str">
        <f>IFERROR(IF(VLOOKUP($B268,#REF!,COLUMN(I268)-1,FALSE)="","",VLOOKUP($B268,#REF!,COLUMN(I268)-1,FALSE)),"")</f>
        <v/>
      </c>
      <c r="J268" s="53" t="str">
        <f>IFERROR(IF(VLOOKUP($B268,#REF!,COLUMN(J268)-1,FALSE)="","",VLOOKUP($B268,#REF!,COLUMN(J268)-1,FALSE)),"")</f>
        <v/>
      </c>
      <c r="K268" s="53" t="str">
        <f>IFERROR(IF(VLOOKUP($B268,#REF!,COLUMN(K268)-1,FALSE)="","",VLOOKUP($B268,#REF!,COLUMN(K268)-1,FALSE)),"")</f>
        <v/>
      </c>
      <c r="L268" s="53" t="str">
        <f>IFERROR(IF(VLOOKUP($B268,#REF!,COLUMN(L268)-1,FALSE)="","",VLOOKUP($B268,#REF!,COLUMN(L268)-1,FALSE)),"")</f>
        <v/>
      </c>
      <c r="M268" s="53" t="str">
        <f>IFERROR(IF(VLOOKUP($B268,#REF!,COLUMN(M268)-1,FALSE)="","",VLOOKUP($B268,#REF!,COLUMN(M268)-1,FALSE)),"")</f>
        <v/>
      </c>
      <c r="N268" s="53" t="str">
        <f>IFERROR(IF(VLOOKUP($B268,#REF!,COLUMN(N268)-1,FALSE)="","",VLOOKUP($B268,#REF!,COLUMN(N268)-1,FALSE)),"")</f>
        <v/>
      </c>
      <c r="O268" s="53" t="str">
        <f>IFERROR(IF(VLOOKUP($B268,#REF!,COLUMN(O268)-1,FALSE)="","",VLOOKUP($B268,#REF!,COLUMN(O268)-1,FALSE)),"")</f>
        <v/>
      </c>
      <c r="P268" s="53" t="str">
        <f>IFERROR(IF(VLOOKUP($B268,#REF!,COLUMN(P268)-1,FALSE)="","",VLOOKUP($B268,#REF!,COLUMN(P268)-1,FALSE)),"")</f>
        <v/>
      </c>
      <c r="Q268" s="53" t="str">
        <f>IFERROR(IF(VLOOKUP($B268,#REF!,COLUMN(Q268)-1,FALSE)="","",VLOOKUP($B268,#REF!,COLUMN(Q268)-1,FALSE)),"")</f>
        <v/>
      </c>
      <c r="R268" s="53" t="str">
        <f>IFERROR(IF(VLOOKUP($B268,#REF!,COLUMN(R268)-1,FALSE)="","",VLOOKUP($B268,#REF!,COLUMN(R268)-1,FALSE)),"")</f>
        <v/>
      </c>
      <c r="S268" s="53" t="str">
        <f>IFERROR(IF(VLOOKUP($B268,#REF!,COLUMN(S268)-1,FALSE)="","",VLOOKUP($B268,#REF!,COLUMN(S268)-1,FALSE)),"")</f>
        <v/>
      </c>
      <c r="T268" s="53" t="str">
        <f>IFERROR(IF(VLOOKUP($B268,#REF!,COLUMN(T268)-1,FALSE)="","",VLOOKUP($B268,#REF!,COLUMN(T268)-1,FALSE)),"")</f>
        <v/>
      </c>
      <c r="U268" s="53" t="str">
        <f>IFERROR(IF(VLOOKUP($B268,#REF!,COLUMN(U268)-1,FALSE)="","",VLOOKUP($B268,#REF!,COLUMN(U268)-1,FALSE)),"")</f>
        <v/>
      </c>
      <c r="V268" s="53" t="str">
        <f>IFERROR(IF(VLOOKUP($B268,#REF!,COLUMN(V268)-1,FALSE)="","",VLOOKUP($B268,#REF!,COLUMN(V268)-1,FALSE)),"")</f>
        <v/>
      </c>
      <c r="W268" s="53" t="str">
        <f>IFERROR(IF(VLOOKUP($B268,#REF!,COLUMN(W268)-1,FALSE)="","",VLOOKUP($B268,#REF!,COLUMN(W268)-1,FALSE)),"")</f>
        <v/>
      </c>
      <c r="X268" s="53" t="str">
        <f>IFERROR(IF(VLOOKUP($B268,#REF!,COLUMN(X268)-1,FALSE)="","",VLOOKUP($B268,#REF!,COLUMN(X268)-1,FALSE)),"")</f>
        <v/>
      </c>
      <c r="Y268" s="53" t="str">
        <f>IFERROR(IF(VLOOKUP($B268,#REF!,COLUMN(Y268)-1,FALSE)="","",VLOOKUP($B268,#REF!,COLUMN(Y268)-1,FALSE)),"")</f>
        <v/>
      </c>
      <c r="Z268" s="53" t="str">
        <f>IFERROR(IF(VLOOKUP($B268,#REF!,COLUMN(Z268)-1,FALSE)="","",VLOOKUP($B268,#REF!,COLUMN(Z268)-1,FALSE)),"")</f>
        <v/>
      </c>
      <c r="AA268" s="53" t="str">
        <f>IFERROR(IF(VLOOKUP($B268,#REF!,COLUMN(AA268)-1,FALSE)="","",VLOOKUP($B268,#REF!,COLUMN(AA268)-1,FALSE)),"")</f>
        <v/>
      </c>
      <c r="AB268" s="53" t="str">
        <f>IFERROR(IF(VLOOKUP($B268,#REF!,COLUMN(AB268)-1,FALSE)="","",VLOOKUP($B268,#REF!,COLUMN(AB268)-1,FALSE)),"")</f>
        <v/>
      </c>
      <c r="AC268" s="53" t="str">
        <f>IFERROR(IF(VLOOKUP($B268,#REF!,COLUMN(AC268)-1,FALSE)="","",VLOOKUP($B268,#REF!,COLUMN(AC268)-1,FALSE)),"")</f>
        <v/>
      </c>
      <c r="AD268" s="53" t="str">
        <f>IFERROR(IF(VLOOKUP($B268,#REF!,COLUMN(AD268)-1,FALSE)="","",VLOOKUP($B268,#REF!,COLUMN(AD268)-1,FALSE)),"")</f>
        <v/>
      </c>
      <c r="AE268" s="53" t="str">
        <f>IFERROR(IF(VLOOKUP($B268,#REF!,COLUMN(AE268)-1,FALSE)="","",VLOOKUP($B268,#REF!,COLUMN(AE268)-1,FALSE)),"")</f>
        <v/>
      </c>
      <c r="AF268" s="53" t="str">
        <f>IFERROR(IF(VLOOKUP($B268,#REF!,COLUMN(AF268)-1,FALSE)="","",VLOOKUP($B268,#REF!,COLUMN(AF268)-1,FALSE)),"")</f>
        <v/>
      </c>
      <c r="AG268" s="53" t="str">
        <f>IFERROR(IF(VLOOKUP($B268,#REF!,COLUMN(AG268)-1,FALSE)="","",VLOOKUP($B268,#REF!,COLUMN(AG268)-1,FALSE)),"")</f>
        <v/>
      </c>
      <c r="AH268" s="53" t="str">
        <f>IFERROR(IF(VLOOKUP($B268,#REF!,COLUMN(AH268)-1,FALSE)="","",VLOOKUP($B268,#REF!,COLUMN(AH268)-1,FALSE)),"")</f>
        <v/>
      </c>
      <c r="AI268" s="53" t="str">
        <f>IFERROR(IF(VLOOKUP($B268,#REF!,COLUMN(AI268)-1,FALSE)="","",VLOOKUP($B268,#REF!,COLUMN(AI268)-1,FALSE)),"")</f>
        <v/>
      </c>
      <c r="AJ268" s="53" t="str">
        <f>IFERROR(IF(VLOOKUP($B268,#REF!,COLUMN(AJ268)-1,FALSE)="","",VLOOKUP($B268,#REF!,COLUMN(AJ268)-1,FALSE)),"")</f>
        <v/>
      </c>
      <c r="AK268" s="53" t="str">
        <f>IFERROR(IF(VLOOKUP($B268,#REF!,COLUMN(AK268)-1,FALSE)="","",VLOOKUP($B268,#REF!,COLUMN(AK268)-1,FALSE)),"")</f>
        <v/>
      </c>
      <c r="AL268" s="53" t="str">
        <f>IFERROR(IF(VLOOKUP($B268,#REF!,COLUMN(AL268)-1,FALSE)="","",VLOOKUP($B268,#REF!,COLUMN(AL268)-1,FALSE)),"")</f>
        <v/>
      </c>
      <c r="AM268" s="53" t="str">
        <f>IFERROR(IF(VLOOKUP($B268,#REF!,COLUMN(AM268)-1,FALSE)="","",VLOOKUP($B268,#REF!,COLUMN(AM268)-1,FALSE)),"")</f>
        <v/>
      </c>
      <c r="AN268" s="53" t="str">
        <f>IFERROR(IF(VLOOKUP($B268,#REF!,COLUMN(AN268)-1,FALSE)="","",VLOOKUP($B268,#REF!,COLUMN(AN268)-1,FALSE)),"")</f>
        <v/>
      </c>
      <c r="AO268" s="53" t="str">
        <f>IFERROR(IF(VLOOKUP($B268,#REF!,COLUMN(AO268)-1,FALSE)="","",VLOOKUP($B268,#REF!,COLUMN(AO268)-1,FALSE)),"")</f>
        <v/>
      </c>
      <c r="AP268" s="53" t="str">
        <f>IFERROR(IF(VLOOKUP($B268,#REF!,COLUMN(AP268)-1,FALSE)="","",VLOOKUP($B268,#REF!,COLUMN(AP268)-1,FALSE)),"")</f>
        <v/>
      </c>
      <c r="AQ268" s="53" t="str">
        <f>IFERROR(IF(VLOOKUP($B268,#REF!,COLUMN(AQ268)-1,FALSE)="","",VLOOKUP($B268,#REF!,COLUMN(AQ268)-1,FALSE)),"")</f>
        <v/>
      </c>
      <c r="AR268" s="53" t="str">
        <f>IFERROR(IF(VLOOKUP($B268,#REF!,COLUMN(AR268)-1,FALSE)="","",VLOOKUP($B268,#REF!,COLUMN(AR268)-1,FALSE)),"")</f>
        <v/>
      </c>
      <c r="AS268" s="53" t="str">
        <f>IFERROR(IF(VLOOKUP($B268,#REF!,COLUMN(AS268)-1,FALSE)="","",VLOOKUP($B268,#REF!,COLUMN(AS268)-1,FALSE)),"")</f>
        <v/>
      </c>
      <c r="AT268" s="53" t="str">
        <f>IFERROR(IF(VLOOKUP($B268,#REF!,COLUMN(AT268)-1,FALSE)="","",VLOOKUP($B268,#REF!,COLUMN(AT268)-1,FALSE)),"")</f>
        <v/>
      </c>
      <c r="AU268" s="53" t="str">
        <f>IFERROR(IF(VLOOKUP($B268,#REF!,COLUMN(AU268)-1,FALSE)="","",VLOOKUP($B268,#REF!,COLUMN(AU268)-1,FALSE)),"")</f>
        <v/>
      </c>
      <c r="AV268" s="53" t="str">
        <f>IFERROR(IF(VLOOKUP($B268,#REF!,COLUMN(AV268)-1,FALSE)="","",VLOOKUP($B268,#REF!,COLUMN(AV268)-1,FALSE)),"")</f>
        <v/>
      </c>
      <c r="AW268" s="53" t="str">
        <f>IFERROR(IF(VLOOKUP($B268,#REF!,COLUMN(AW268)-1,FALSE)="","",VLOOKUP($B268,#REF!,COLUMN(AW268)-1,FALSE)),"")</f>
        <v/>
      </c>
      <c r="AX268" s="53" t="str">
        <f>IFERROR(IF(VLOOKUP($B268,#REF!,COLUMN(AX268)-1,FALSE)="","",VLOOKUP($B268,#REF!,COLUMN(AX268)-1,FALSE)),"")</f>
        <v/>
      </c>
      <c r="AY268" s="53" t="str">
        <f>IFERROR(IF(VLOOKUP($B268,#REF!,COLUMN(AY268)-1,FALSE)="","",VLOOKUP($B268,#REF!,COLUMN(AY268)-1,FALSE)),"")</f>
        <v/>
      </c>
      <c r="AZ268" s="53" t="str">
        <f>IFERROR(IF(VLOOKUP($B268,#REF!,COLUMN(AZ268)-1,FALSE)="","",VLOOKUP($B268,#REF!,COLUMN(AZ268)-1,FALSE)),"")</f>
        <v/>
      </c>
      <c r="BA268" s="53" t="str">
        <f>IFERROR(IF(VLOOKUP($B268,#REF!,COLUMN(BA268)-1,FALSE)="","",VLOOKUP($B268,#REF!,COLUMN(BA268)-1,FALSE)),"")</f>
        <v/>
      </c>
      <c r="BB268" s="53" t="str">
        <f>IFERROR(IF(VLOOKUP($B268,#REF!,COLUMN(BB268)-1,FALSE)="","",VLOOKUP($B268,#REF!,COLUMN(BB268)-1,FALSE)),"")</f>
        <v/>
      </c>
      <c r="BC268" s="53" t="str">
        <f>IFERROR(IF(VLOOKUP($B268,#REF!,COLUMN(BC268)-1,FALSE)="","",VLOOKUP($B268,#REF!,COLUMN(BC268)-1,FALSE)),"")</f>
        <v/>
      </c>
      <c r="BD268" s="53" t="str">
        <f>IFERROR(IF(VLOOKUP($B268,#REF!,COLUMN(BD268)-1,FALSE)="","",VLOOKUP($B268,#REF!,COLUMN(BD268)-1,FALSE)),"")</f>
        <v/>
      </c>
      <c r="BE268" s="53" t="str">
        <f>IFERROR(IF(VLOOKUP($B268,#REF!,COLUMN(BE268)-1,FALSE)="","",VLOOKUP($B268,#REF!,COLUMN(BE268)-1,FALSE)),"")</f>
        <v/>
      </c>
      <c r="BF268" s="53" t="str">
        <f>IFERROR(IF(VLOOKUP($B268,#REF!,COLUMN(BF268)-1,FALSE)="","",VLOOKUP($B268,#REF!,COLUMN(BF268)-1,FALSE)),"")</f>
        <v/>
      </c>
      <c r="BG268" s="53" t="str">
        <f>IFERROR(IF(VLOOKUP($B268,#REF!,COLUMN(BG268)-1,FALSE)="","",VLOOKUP($B268,#REF!,COLUMN(BG268)-1,FALSE)),"")</f>
        <v/>
      </c>
      <c r="BH268" s="53" t="str">
        <f>IFERROR(IF(VLOOKUP($B268,#REF!,COLUMN(BH268)-1,FALSE)="","",VLOOKUP($B268,#REF!,COLUMN(BH268)-1,FALSE)),"")</f>
        <v/>
      </c>
      <c r="BI268" s="53" t="str">
        <f>IFERROR(IF(VLOOKUP($B268,#REF!,COLUMN(BI268)-1,FALSE)="","",VLOOKUP($B268,#REF!,COLUMN(BI268)-1,FALSE)),"")</f>
        <v/>
      </c>
      <c r="BJ268" s="53" t="str">
        <f>IFERROR(IF(VLOOKUP($B268,#REF!,COLUMN(BJ268)-1,FALSE)="","",VLOOKUP($B268,#REF!,COLUMN(BJ268)-1,FALSE)),"")</f>
        <v/>
      </c>
      <c r="BK268" s="24" t="str">
        <f>IFERROR(IF(VLOOKUP($B268,#REF!,COLUMN(BK268)-1,FALSE)="","",VLOOKUP($B268,#REF!,COLUMN(BK268)-1,FALSE)),"")</f>
        <v/>
      </c>
      <c r="BL268" s="54" t="str">
        <f>IFERROR(IF(VLOOKUP($B268,#REF!,COLUMN(BL268)-1,FALSE)="","",VLOOKUP($B268,#REF!,COLUMN(BL268)-1,FALSE)),"")</f>
        <v/>
      </c>
      <c r="BM268" s="54" t="str">
        <f>IFERROR(IF(VLOOKUP($B268,#REF!,COLUMN(BM268)-1,FALSE)="","",VLOOKUP($B268,#REF!,COLUMN(BM268)-1,FALSE)),"")</f>
        <v/>
      </c>
      <c r="BN268" s="101" t="str">
        <f>IFERROR(VLOOKUP($B268,[1]④カッコ付け数値!$A$14:$CN$115,82,FALSE),"")</f>
        <v/>
      </c>
      <c r="BO268" s="102" t="str">
        <f>IFERROR(VLOOKUP($B268,[1]④カッコ付け数値!$A$14:$CN$115,83,FALSE),"")</f>
        <v/>
      </c>
      <c r="BP268" s="102" t="str">
        <f>IFERROR(VLOOKUP($B268,'[1]④カッコ付け数値 (原本)'!$A$14:$CF$115,83,FALSE),"")</f>
        <v/>
      </c>
      <c r="BQ268" s="103" t="str">
        <f>IFERROR(VLOOKUP($B268,'[1]④カッコ付け数値 (原本)'!$A$14:$CF$115,84,FALSE),"")</f>
        <v/>
      </c>
    </row>
    <row r="269" spans="1:69" ht="42" customHeight="1">
      <c r="A269" s="51"/>
      <c r="B269" s="98" t="s">
        <v>8179</v>
      </c>
      <c r="C269" s="52"/>
      <c r="D269" s="52"/>
      <c r="E269" s="24" t="str">
        <f>IFERROR(IF(VLOOKUP($B269,#REF!,COLUMN(E269)-1,FALSE)="","",VLOOKUP($B269,#REF!,COLUMN(E269)-1,FALSE)),"")</f>
        <v/>
      </c>
      <c r="F269" s="53" t="str">
        <f>IFERROR(IF(VLOOKUP($B269,#REF!,COLUMN(F269)-1,FALSE)="","",VLOOKUP($B269,#REF!,COLUMN(F269)-1,FALSE)),"")</f>
        <v/>
      </c>
      <c r="G269" s="53" t="str">
        <f>IFERROR(IF(VLOOKUP($B269,#REF!,COLUMN(G269)-1,FALSE)="","",VLOOKUP($B269,#REF!,COLUMN(G269)-1,FALSE)),"")</f>
        <v/>
      </c>
      <c r="H269" s="53" t="str">
        <f>IFERROR(IF(VLOOKUP($B269,#REF!,COLUMN(H269)-1,FALSE)="","",VLOOKUP($B269,#REF!,COLUMN(H269)-1,FALSE)),"")</f>
        <v/>
      </c>
      <c r="I269" s="53" t="str">
        <f>IFERROR(IF(VLOOKUP($B269,#REF!,COLUMN(I269)-1,FALSE)="","",VLOOKUP($B269,#REF!,COLUMN(I269)-1,FALSE)),"")</f>
        <v/>
      </c>
      <c r="J269" s="53" t="str">
        <f>IFERROR(IF(VLOOKUP($B269,#REF!,COLUMN(J269)-1,FALSE)="","",VLOOKUP($B269,#REF!,COLUMN(J269)-1,FALSE)),"")</f>
        <v/>
      </c>
      <c r="K269" s="53" t="str">
        <f>IFERROR(IF(VLOOKUP($B269,#REF!,COLUMN(K269)-1,FALSE)="","",VLOOKUP($B269,#REF!,COLUMN(K269)-1,FALSE)),"")</f>
        <v/>
      </c>
      <c r="L269" s="53" t="str">
        <f>IFERROR(IF(VLOOKUP($B269,#REF!,COLUMN(L269)-1,FALSE)="","",VLOOKUP($B269,#REF!,COLUMN(L269)-1,FALSE)),"")</f>
        <v/>
      </c>
      <c r="M269" s="53" t="str">
        <f>IFERROR(IF(VLOOKUP($B269,#REF!,COLUMN(M269)-1,FALSE)="","",VLOOKUP($B269,#REF!,COLUMN(M269)-1,FALSE)),"")</f>
        <v/>
      </c>
      <c r="N269" s="53" t="str">
        <f>IFERROR(IF(VLOOKUP($B269,#REF!,COLUMN(N269)-1,FALSE)="","",VLOOKUP($B269,#REF!,COLUMN(N269)-1,FALSE)),"")</f>
        <v/>
      </c>
      <c r="O269" s="53" t="str">
        <f>IFERROR(IF(VLOOKUP($B269,#REF!,COLUMN(O269)-1,FALSE)="","",VLOOKUP($B269,#REF!,COLUMN(O269)-1,FALSE)),"")</f>
        <v/>
      </c>
      <c r="P269" s="53" t="str">
        <f>IFERROR(IF(VLOOKUP($B269,#REF!,COLUMN(P269)-1,FALSE)="","",VLOOKUP($B269,#REF!,COLUMN(P269)-1,FALSE)),"")</f>
        <v/>
      </c>
      <c r="Q269" s="53" t="str">
        <f>IFERROR(IF(VLOOKUP($B269,#REF!,COLUMN(Q269)-1,FALSE)="","",VLOOKUP($B269,#REF!,COLUMN(Q269)-1,FALSE)),"")</f>
        <v/>
      </c>
      <c r="R269" s="53" t="str">
        <f>IFERROR(IF(VLOOKUP($B269,#REF!,COLUMN(R269)-1,FALSE)="","",VLOOKUP($B269,#REF!,COLUMN(R269)-1,FALSE)),"")</f>
        <v/>
      </c>
      <c r="S269" s="53" t="str">
        <f>IFERROR(IF(VLOOKUP($B269,#REF!,COLUMN(S269)-1,FALSE)="","",VLOOKUP($B269,#REF!,COLUMN(S269)-1,FALSE)),"")</f>
        <v/>
      </c>
      <c r="T269" s="53" t="str">
        <f>IFERROR(IF(VLOOKUP($B269,#REF!,COLUMN(T269)-1,FALSE)="","",VLOOKUP($B269,#REF!,COLUMN(T269)-1,FALSE)),"")</f>
        <v/>
      </c>
      <c r="U269" s="53" t="str">
        <f>IFERROR(IF(VLOOKUP($B269,#REF!,COLUMN(U269)-1,FALSE)="","",VLOOKUP($B269,#REF!,COLUMN(U269)-1,FALSE)),"")</f>
        <v/>
      </c>
      <c r="V269" s="53" t="str">
        <f>IFERROR(IF(VLOOKUP($B269,#REF!,COLUMN(V269)-1,FALSE)="","",VLOOKUP($B269,#REF!,COLUMN(V269)-1,FALSE)),"")</f>
        <v/>
      </c>
      <c r="W269" s="53" t="str">
        <f>IFERROR(IF(VLOOKUP($B269,#REF!,COLUMN(W269)-1,FALSE)="","",VLOOKUP($B269,#REF!,COLUMN(W269)-1,FALSE)),"")</f>
        <v/>
      </c>
      <c r="X269" s="53" t="str">
        <f>IFERROR(IF(VLOOKUP($B269,#REF!,COLUMN(X269)-1,FALSE)="","",VLOOKUP($B269,#REF!,COLUMN(X269)-1,FALSE)),"")</f>
        <v/>
      </c>
      <c r="Y269" s="53" t="str">
        <f>IFERROR(IF(VLOOKUP($B269,#REF!,COLUMN(Y269)-1,FALSE)="","",VLOOKUP($B269,#REF!,COLUMN(Y269)-1,FALSE)),"")</f>
        <v/>
      </c>
      <c r="Z269" s="53" t="str">
        <f>IFERROR(IF(VLOOKUP($B269,#REF!,COLUMN(Z269)-1,FALSE)="","",VLOOKUP($B269,#REF!,COLUMN(Z269)-1,FALSE)),"")</f>
        <v/>
      </c>
      <c r="AA269" s="53" t="str">
        <f>IFERROR(IF(VLOOKUP($B269,#REF!,COLUMN(AA269)-1,FALSE)="","",VLOOKUP($B269,#REF!,COLUMN(AA269)-1,FALSE)),"")</f>
        <v/>
      </c>
      <c r="AB269" s="53" t="str">
        <f>IFERROR(IF(VLOOKUP($B269,#REF!,COLUMN(AB269)-1,FALSE)="","",VLOOKUP($B269,#REF!,COLUMN(AB269)-1,FALSE)),"")</f>
        <v/>
      </c>
      <c r="AC269" s="53" t="str">
        <f>IFERROR(IF(VLOOKUP($B269,#REF!,COLUMN(AC269)-1,FALSE)="","",VLOOKUP($B269,#REF!,COLUMN(AC269)-1,FALSE)),"")</f>
        <v/>
      </c>
      <c r="AD269" s="53" t="str">
        <f>IFERROR(IF(VLOOKUP($B269,#REF!,COLUMN(AD269)-1,FALSE)="","",VLOOKUP($B269,#REF!,COLUMN(AD269)-1,FALSE)),"")</f>
        <v/>
      </c>
      <c r="AE269" s="53" t="str">
        <f>IFERROR(IF(VLOOKUP($B269,#REF!,COLUMN(AE269)-1,FALSE)="","",VLOOKUP($B269,#REF!,COLUMN(AE269)-1,FALSE)),"")</f>
        <v/>
      </c>
      <c r="AF269" s="53" t="str">
        <f>IFERROR(IF(VLOOKUP($B269,#REF!,COLUMN(AF269)-1,FALSE)="","",VLOOKUP($B269,#REF!,COLUMN(AF269)-1,FALSE)),"")</f>
        <v/>
      </c>
      <c r="AG269" s="53" t="str">
        <f>IFERROR(IF(VLOOKUP($B269,#REF!,COLUMN(AG269)-1,FALSE)="","",VLOOKUP($B269,#REF!,COLUMN(AG269)-1,FALSE)),"")</f>
        <v/>
      </c>
      <c r="AH269" s="53" t="str">
        <f>IFERROR(IF(VLOOKUP($B269,#REF!,COLUMN(AH269)-1,FALSE)="","",VLOOKUP($B269,#REF!,COLUMN(AH269)-1,FALSE)),"")</f>
        <v/>
      </c>
      <c r="AI269" s="53" t="str">
        <f>IFERROR(IF(VLOOKUP($B269,#REF!,COLUMN(AI269)-1,FALSE)="","",VLOOKUP($B269,#REF!,COLUMN(AI269)-1,FALSE)),"")</f>
        <v/>
      </c>
      <c r="AJ269" s="53" t="str">
        <f>IFERROR(IF(VLOOKUP($B269,#REF!,COLUMN(AJ269)-1,FALSE)="","",VLOOKUP($B269,#REF!,COLUMN(AJ269)-1,FALSE)),"")</f>
        <v/>
      </c>
      <c r="AK269" s="53" t="str">
        <f>IFERROR(IF(VLOOKUP($B269,#REF!,COLUMN(AK269)-1,FALSE)="","",VLOOKUP($B269,#REF!,COLUMN(AK269)-1,FALSE)),"")</f>
        <v/>
      </c>
      <c r="AL269" s="53" t="str">
        <f>IFERROR(IF(VLOOKUP($B269,#REF!,COLUMN(AL269)-1,FALSE)="","",VLOOKUP($B269,#REF!,COLUMN(AL269)-1,FALSE)),"")</f>
        <v/>
      </c>
      <c r="AM269" s="53" t="str">
        <f>IFERROR(IF(VLOOKUP($B269,#REF!,COLUMN(AM269)-1,FALSE)="","",VLOOKUP($B269,#REF!,COLUMN(AM269)-1,FALSE)),"")</f>
        <v/>
      </c>
      <c r="AN269" s="53" t="str">
        <f>IFERROR(IF(VLOOKUP($B269,#REF!,COLUMN(AN269)-1,FALSE)="","",VLOOKUP($B269,#REF!,COLUMN(AN269)-1,FALSE)),"")</f>
        <v/>
      </c>
      <c r="AO269" s="53" t="str">
        <f>IFERROR(IF(VLOOKUP($B269,#REF!,COLUMN(AO269)-1,FALSE)="","",VLOOKUP($B269,#REF!,COLUMN(AO269)-1,FALSE)),"")</f>
        <v/>
      </c>
      <c r="AP269" s="53" t="str">
        <f>IFERROR(IF(VLOOKUP($B269,#REF!,COLUMN(AP269)-1,FALSE)="","",VLOOKUP($B269,#REF!,COLUMN(AP269)-1,FALSE)),"")</f>
        <v/>
      </c>
      <c r="AQ269" s="53" t="str">
        <f>IFERROR(IF(VLOOKUP($B269,#REF!,COLUMN(AQ269)-1,FALSE)="","",VLOOKUP($B269,#REF!,COLUMN(AQ269)-1,FALSE)),"")</f>
        <v/>
      </c>
      <c r="AR269" s="53" t="str">
        <f>IFERROR(IF(VLOOKUP($B269,#REF!,COLUMN(AR269)-1,FALSE)="","",VLOOKUP($B269,#REF!,COLUMN(AR269)-1,FALSE)),"")</f>
        <v/>
      </c>
      <c r="AS269" s="53" t="str">
        <f>IFERROR(IF(VLOOKUP($B269,#REF!,COLUMN(AS269)-1,FALSE)="","",VLOOKUP($B269,#REF!,COLUMN(AS269)-1,FALSE)),"")</f>
        <v/>
      </c>
      <c r="AT269" s="53" t="str">
        <f>IFERROR(IF(VLOOKUP($B269,#REF!,COLUMN(AT269)-1,FALSE)="","",VLOOKUP($B269,#REF!,COLUMN(AT269)-1,FALSE)),"")</f>
        <v/>
      </c>
      <c r="AU269" s="53" t="str">
        <f>IFERROR(IF(VLOOKUP($B269,#REF!,COLUMN(AU269)-1,FALSE)="","",VLOOKUP($B269,#REF!,COLUMN(AU269)-1,FALSE)),"")</f>
        <v/>
      </c>
      <c r="AV269" s="53" t="str">
        <f>IFERROR(IF(VLOOKUP($B269,#REF!,COLUMN(AV269)-1,FALSE)="","",VLOOKUP($B269,#REF!,COLUMN(AV269)-1,FALSE)),"")</f>
        <v/>
      </c>
      <c r="AW269" s="53" t="str">
        <f>IFERROR(IF(VLOOKUP($B269,#REF!,COLUMN(AW269)-1,FALSE)="","",VLOOKUP($B269,#REF!,COLUMN(AW269)-1,FALSE)),"")</f>
        <v/>
      </c>
      <c r="AX269" s="53" t="str">
        <f>IFERROR(IF(VLOOKUP($B269,#REF!,COLUMN(AX269)-1,FALSE)="","",VLOOKUP($B269,#REF!,COLUMN(AX269)-1,FALSE)),"")</f>
        <v/>
      </c>
      <c r="AY269" s="53" t="str">
        <f>IFERROR(IF(VLOOKUP($B269,#REF!,COLUMN(AY269)-1,FALSE)="","",VLOOKUP($B269,#REF!,COLUMN(AY269)-1,FALSE)),"")</f>
        <v/>
      </c>
      <c r="AZ269" s="53" t="str">
        <f>IFERROR(IF(VLOOKUP($B269,#REF!,COLUMN(AZ269)-1,FALSE)="","",VLOOKUP($B269,#REF!,COLUMN(AZ269)-1,FALSE)),"")</f>
        <v/>
      </c>
      <c r="BA269" s="53" t="str">
        <f>IFERROR(IF(VLOOKUP($B269,#REF!,COLUMN(BA269)-1,FALSE)="","",VLOOKUP($B269,#REF!,COLUMN(BA269)-1,FALSE)),"")</f>
        <v/>
      </c>
      <c r="BB269" s="53" t="str">
        <f>IFERROR(IF(VLOOKUP($B269,#REF!,COLUMN(BB269)-1,FALSE)="","",VLOOKUP($B269,#REF!,COLUMN(BB269)-1,FALSE)),"")</f>
        <v/>
      </c>
      <c r="BC269" s="53" t="str">
        <f>IFERROR(IF(VLOOKUP($B269,#REF!,COLUMN(BC269)-1,FALSE)="","",VLOOKUP($B269,#REF!,COLUMN(BC269)-1,FALSE)),"")</f>
        <v/>
      </c>
      <c r="BD269" s="53" t="str">
        <f>IFERROR(IF(VLOOKUP($B269,#REF!,COLUMN(BD269)-1,FALSE)="","",VLOOKUP($B269,#REF!,COLUMN(BD269)-1,FALSE)),"")</f>
        <v/>
      </c>
      <c r="BE269" s="53" t="str">
        <f>IFERROR(IF(VLOOKUP($B269,#REF!,COLUMN(BE269)-1,FALSE)="","",VLOOKUP($B269,#REF!,COLUMN(BE269)-1,FALSE)),"")</f>
        <v/>
      </c>
      <c r="BF269" s="53" t="str">
        <f>IFERROR(IF(VLOOKUP($B269,#REF!,COLUMN(BF269)-1,FALSE)="","",VLOOKUP($B269,#REF!,COLUMN(BF269)-1,FALSE)),"")</f>
        <v/>
      </c>
      <c r="BG269" s="53" t="str">
        <f>IFERROR(IF(VLOOKUP($B269,#REF!,COLUMN(BG269)-1,FALSE)="","",VLOOKUP($B269,#REF!,COLUMN(BG269)-1,FALSE)),"")</f>
        <v/>
      </c>
      <c r="BH269" s="53" t="str">
        <f>IFERROR(IF(VLOOKUP($B269,#REF!,COLUMN(BH269)-1,FALSE)="","",VLOOKUP($B269,#REF!,COLUMN(BH269)-1,FALSE)),"")</f>
        <v/>
      </c>
      <c r="BI269" s="53" t="str">
        <f>IFERROR(IF(VLOOKUP($B269,#REF!,COLUMN(BI269)-1,FALSE)="","",VLOOKUP($B269,#REF!,COLUMN(BI269)-1,FALSE)),"")</f>
        <v/>
      </c>
      <c r="BJ269" s="53" t="str">
        <f>IFERROR(IF(VLOOKUP($B269,#REF!,COLUMN(BJ269)-1,FALSE)="","",VLOOKUP($B269,#REF!,COLUMN(BJ269)-1,FALSE)),"")</f>
        <v/>
      </c>
      <c r="BK269" s="24" t="str">
        <f>IFERROR(IF(VLOOKUP($B269,#REF!,COLUMN(BK269)-1,FALSE)="","",VLOOKUP($B269,#REF!,COLUMN(BK269)-1,FALSE)),"")</f>
        <v/>
      </c>
      <c r="BL269" s="54" t="str">
        <f>IFERROR(IF(VLOOKUP($B269,#REF!,COLUMN(BL269)-1,FALSE)="","",VLOOKUP($B269,#REF!,COLUMN(BL269)-1,FALSE)),"")</f>
        <v/>
      </c>
      <c r="BM269" s="54" t="str">
        <f>IFERROR(IF(VLOOKUP($B269,#REF!,COLUMN(BM269)-1,FALSE)="","",VLOOKUP($B269,#REF!,COLUMN(BM269)-1,FALSE)),"")</f>
        <v/>
      </c>
      <c r="BN269" s="101" t="str">
        <f>IFERROR(VLOOKUP($B269,[1]④カッコ付け数値!$A$14:$CN$115,82,FALSE),"")</f>
        <v/>
      </c>
      <c r="BO269" s="102" t="str">
        <f>IFERROR(VLOOKUP($B269,[1]④カッコ付け数値!$A$14:$CN$115,83,FALSE),"")</f>
        <v/>
      </c>
      <c r="BP269" s="102" t="str">
        <f>IFERROR(VLOOKUP($B269,'[1]④カッコ付け数値 (原本)'!$A$14:$CF$115,83,FALSE),"")</f>
        <v/>
      </c>
      <c r="BQ269" s="103" t="str">
        <f>IFERROR(VLOOKUP($B269,'[1]④カッコ付け数値 (原本)'!$A$14:$CF$115,84,FALSE),"")</f>
        <v/>
      </c>
    </row>
    <row r="270" spans="1:69" ht="42" customHeight="1">
      <c r="A270" s="51" t="str">
        <f t="shared" ref="A270" si="26">LEFT(C270,2)</f>
        <v/>
      </c>
      <c r="B270" s="98"/>
      <c r="C270" s="52"/>
      <c r="D270" s="52"/>
      <c r="E270" s="24" t="str">
        <f>IFERROR(IF(VLOOKUP($B270,#REF!,COLUMN(E270)-1,FALSE)="","",VLOOKUP($B270,#REF!,COLUMN(E270)-1,FALSE)),"")</f>
        <v/>
      </c>
      <c r="F270" s="53" t="str">
        <f>IFERROR(IF(VLOOKUP($B270,#REF!,COLUMN(F270)-1,FALSE)="","",VLOOKUP($B270,#REF!,COLUMN(F270)-1,FALSE)),"")</f>
        <v/>
      </c>
      <c r="G270" s="53" t="str">
        <f>IFERROR(IF(VLOOKUP($B270,#REF!,COLUMN(G270)-1,FALSE)="","",VLOOKUP($B270,#REF!,COLUMN(G270)-1,FALSE)),"")</f>
        <v/>
      </c>
      <c r="H270" s="53" t="str">
        <f>IFERROR(IF(VLOOKUP($B270,#REF!,COLUMN(H270)-1,FALSE)="","",VLOOKUP($B270,#REF!,COLUMN(H270)-1,FALSE)),"")</f>
        <v/>
      </c>
      <c r="I270" s="53" t="str">
        <f>IFERROR(IF(VLOOKUP($B270,#REF!,COLUMN(I270)-1,FALSE)="","",VLOOKUP($B270,#REF!,COLUMN(I270)-1,FALSE)),"")</f>
        <v/>
      </c>
      <c r="J270" s="53" t="str">
        <f>IFERROR(IF(VLOOKUP($B270,#REF!,COLUMN(J270)-1,FALSE)="","",VLOOKUP($B270,#REF!,COLUMN(J270)-1,FALSE)),"")</f>
        <v/>
      </c>
      <c r="K270" s="53" t="str">
        <f>IFERROR(IF(VLOOKUP($B270,#REF!,COLUMN(K270)-1,FALSE)="","",VLOOKUP($B270,#REF!,COLUMN(K270)-1,FALSE)),"")</f>
        <v/>
      </c>
      <c r="L270" s="53" t="str">
        <f>IFERROR(IF(VLOOKUP($B270,#REF!,COLUMN(L270)-1,FALSE)="","",VLOOKUP($B270,#REF!,COLUMN(L270)-1,FALSE)),"")</f>
        <v/>
      </c>
      <c r="M270" s="53" t="str">
        <f>IFERROR(IF(VLOOKUP($B270,#REF!,COLUMN(M270)-1,FALSE)="","",VLOOKUP($B270,#REF!,COLUMN(M270)-1,FALSE)),"")</f>
        <v/>
      </c>
      <c r="N270" s="53" t="str">
        <f>IFERROR(IF(VLOOKUP($B270,#REF!,COLUMN(N270)-1,FALSE)="","",VLOOKUP($B270,#REF!,COLUMN(N270)-1,FALSE)),"")</f>
        <v/>
      </c>
      <c r="O270" s="53" t="str">
        <f>IFERROR(IF(VLOOKUP($B270,#REF!,COLUMN(O270)-1,FALSE)="","",VLOOKUP($B270,#REF!,COLUMN(O270)-1,FALSE)),"")</f>
        <v/>
      </c>
      <c r="P270" s="53" t="str">
        <f>IFERROR(IF(VLOOKUP($B270,#REF!,COLUMN(P270)-1,FALSE)="","",VLOOKUP($B270,#REF!,COLUMN(P270)-1,FALSE)),"")</f>
        <v/>
      </c>
      <c r="Q270" s="53" t="str">
        <f>IFERROR(IF(VLOOKUP($B270,#REF!,COLUMN(Q270)-1,FALSE)="","",VLOOKUP($B270,#REF!,COLUMN(Q270)-1,FALSE)),"")</f>
        <v/>
      </c>
      <c r="R270" s="53" t="str">
        <f>IFERROR(IF(VLOOKUP($B270,#REF!,COLUMN(R270)-1,FALSE)="","",VLOOKUP($B270,#REF!,COLUMN(R270)-1,FALSE)),"")</f>
        <v/>
      </c>
      <c r="S270" s="53" t="str">
        <f>IFERROR(IF(VLOOKUP($B270,#REF!,COLUMN(S270)-1,FALSE)="","",VLOOKUP($B270,#REF!,COLUMN(S270)-1,FALSE)),"")</f>
        <v/>
      </c>
      <c r="T270" s="53" t="str">
        <f>IFERROR(IF(VLOOKUP($B270,#REF!,COLUMN(T270)-1,FALSE)="","",VLOOKUP($B270,#REF!,COLUMN(T270)-1,FALSE)),"")</f>
        <v/>
      </c>
      <c r="U270" s="53" t="str">
        <f>IFERROR(IF(VLOOKUP($B270,#REF!,COLUMN(U270)-1,FALSE)="","",VLOOKUP($B270,#REF!,COLUMN(U270)-1,FALSE)),"")</f>
        <v/>
      </c>
      <c r="V270" s="53" t="str">
        <f>IFERROR(IF(VLOOKUP($B270,#REF!,COLUMN(V270)-1,FALSE)="","",VLOOKUP($B270,#REF!,COLUMN(V270)-1,FALSE)),"")</f>
        <v/>
      </c>
      <c r="W270" s="53" t="str">
        <f>IFERROR(IF(VLOOKUP($B270,#REF!,COLUMN(W270)-1,FALSE)="","",VLOOKUP($B270,#REF!,COLUMN(W270)-1,FALSE)),"")</f>
        <v/>
      </c>
      <c r="X270" s="53" t="str">
        <f>IFERROR(IF(VLOOKUP($B270,#REF!,COLUMN(X270)-1,FALSE)="","",VLOOKUP($B270,#REF!,COLUMN(X270)-1,FALSE)),"")</f>
        <v/>
      </c>
      <c r="Y270" s="53" t="str">
        <f>IFERROR(IF(VLOOKUP($B270,#REF!,COLUMN(Y270)-1,FALSE)="","",VLOOKUP($B270,#REF!,COLUMN(Y270)-1,FALSE)),"")</f>
        <v/>
      </c>
      <c r="Z270" s="53" t="str">
        <f>IFERROR(IF(VLOOKUP($B270,#REF!,COLUMN(Z270)-1,FALSE)="","",VLOOKUP($B270,#REF!,COLUMN(Z270)-1,FALSE)),"")</f>
        <v/>
      </c>
      <c r="AA270" s="53" t="str">
        <f>IFERROR(IF(VLOOKUP($B270,#REF!,COLUMN(AA270)-1,FALSE)="","",VLOOKUP($B270,#REF!,COLUMN(AA270)-1,FALSE)),"")</f>
        <v/>
      </c>
      <c r="AB270" s="53" t="str">
        <f>IFERROR(IF(VLOOKUP($B270,#REF!,COLUMN(AB270)-1,FALSE)="","",VLOOKUP($B270,#REF!,COLUMN(AB270)-1,FALSE)),"")</f>
        <v/>
      </c>
      <c r="AC270" s="53" t="str">
        <f>IFERROR(IF(VLOOKUP($B270,#REF!,COLUMN(AC270)-1,FALSE)="","",VLOOKUP($B270,#REF!,COLUMN(AC270)-1,FALSE)),"")</f>
        <v/>
      </c>
      <c r="AD270" s="53" t="str">
        <f>IFERROR(IF(VLOOKUP($B270,#REF!,COLUMN(AD270)-1,FALSE)="","",VLOOKUP($B270,#REF!,COLUMN(AD270)-1,FALSE)),"")</f>
        <v/>
      </c>
      <c r="AE270" s="53" t="str">
        <f>IFERROR(IF(VLOOKUP($B270,#REF!,COLUMN(AE270)-1,FALSE)="","",VLOOKUP($B270,#REF!,COLUMN(AE270)-1,FALSE)),"")</f>
        <v/>
      </c>
      <c r="AF270" s="53" t="str">
        <f>IFERROR(IF(VLOOKUP($B270,#REF!,COLUMN(AF270)-1,FALSE)="","",VLOOKUP($B270,#REF!,COLUMN(AF270)-1,FALSE)),"")</f>
        <v/>
      </c>
      <c r="AG270" s="53" t="str">
        <f>IFERROR(IF(VLOOKUP($B270,#REF!,COLUMN(AG270)-1,FALSE)="","",VLOOKUP($B270,#REF!,COLUMN(AG270)-1,FALSE)),"")</f>
        <v/>
      </c>
      <c r="AH270" s="53" t="str">
        <f>IFERROR(IF(VLOOKUP($B270,#REF!,COLUMN(AH270)-1,FALSE)="","",VLOOKUP($B270,#REF!,COLUMN(AH270)-1,FALSE)),"")</f>
        <v/>
      </c>
      <c r="AI270" s="53" t="str">
        <f>IFERROR(IF(VLOOKUP($B270,#REF!,COLUMN(AI270)-1,FALSE)="","",VLOOKUP($B270,#REF!,COLUMN(AI270)-1,FALSE)),"")</f>
        <v/>
      </c>
      <c r="AJ270" s="53" t="str">
        <f>IFERROR(IF(VLOOKUP($B270,#REF!,COLUMN(AJ270)-1,FALSE)="","",VLOOKUP($B270,#REF!,COLUMN(AJ270)-1,FALSE)),"")</f>
        <v/>
      </c>
      <c r="AK270" s="53" t="str">
        <f>IFERROR(IF(VLOOKUP($B270,#REF!,COLUMN(AK270)-1,FALSE)="","",VLOOKUP($B270,#REF!,COLUMN(AK270)-1,FALSE)),"")</f>
        <v/>
      </c>
      <c r="AL270" s="53" t="str">
        <f>IFERROR(IF(VLOOKUP($B270,#REF!,COLUMN(AL270)-1,FALSE)="","",VLOOKUP($B270,#REF!,COLUMN(AL270)-1,FALSE)),"")</f>
        <v/>
      </c>
      <c r="AM270" s="53" t="str">
        <f>IFERROR(IF(VLOOKUP($B270,#REF!,COLUMN(AM270)-1,FALSE)="","",VLOOKUP($B270,#REF!,COLUMN(AM270)-1,FALSE)),"")</f>
        <v/>
      </c>
      <c r="AN270" s="53" t="str">
        <f>IFERROR(IF(VLOOKUP($B270,#REF!,COLUMN(AN270)-1,FALSE)="","",VLOOKUP($B270,#REF!,COLUMN(AN270)-1,FALSE)),"")</f>
        <v/>
      </c>
      <c r="AO270" s="53" t="str">
        <f>IFERROR(IF(VLOOKUP($B270,#REF!,COLUMN(AO270)-1,FALSE)="","",VLOOKUP($B270,#REF!,COLUMN(AO270)-1,FALSE)),"")</f>
        <v/>
      </c>
      <c r="AP270" s="53" t="str">
        <f>IFERROR(IF(VLOOKUP($B270,#REF!,COLUMN(AP270)-1,FALSE)="","",VLOOKUP($B270,#REF!,COLUMN(AP270)-1,FALSE)),"")</f>
        <v/>
      </c>
      <c r="AQ270" s="53" t="str">
        <f>IFERROR(IF(VLOOKUP($B270,#REF!,COLUMN(AQ270)-1,FALSE)="","",VLOOKUP($B270,#REF!,COLUMN(AQ270)-1,FALSE)),"")</f>
        <v/>
      </c>
      <c r="AR270" s="53" t="str">
        <f>IFERROR(IF(VLOOKUP($B270,#REF!,COLUMN(AR270)-1,FALSE)="","",VLOOKUP($B270,#REF!,COLUMN(AR270)-1,FALSE)),"")</f>
        <v/>
      </c>
      <c r="AS270" s="53" t="str">
        <f>IFERROR(IF(VLOOKUP($B270,#REF!,COLUMN(AS270)-1,FALSE)="","",VLOOKUP($B270,#REF!,COLUMN(AS270)-1,FALSE)),"")</f>
        <v/>
      </c>
      <c r="AT270" s="53" t="str">
        <f>IFERROR(IF(VLOOKUP($B270,#REF!,COLUMN(AT270)-1,FALSE)="","",VLOOKUP($B270,#REF!,COLUMN(AT270)-1,FALSE)),"")</f>
        <v/>
      </c>
      <c r="AU270" s="53" t="str">
        <f>IFERROR(IF(VLOOKUP($B270,#REF!,COLUMN(AU270)-1,FALSE)="","",VLOOKUP($B270,#REF!,COLUMN(AU270)-1,FALSE)),"")</f>
        <v/>
      </c>
      <c r="AV270" s="53" t="str">
        <f>IFERROR(IF(VLOOKUP($B270,#REF!,COLUMN(AV270)-1,FALSE)="","",VLOOKUP($B270,#REF!,COLUMN(AV270)-1,FALSE)),"")</f>
        <v/>
      </c>
      <c r="AW270" s="53" t="str">
        <f>IFERROR(IF(VLOOKUP($B270,#REF!,COLUMN(AW270)-1,FALSE)="","",VLOOKUP($B270,#REF!,COLUMN(AW270)-1,FALSE)),"")</f>
        <v/>
      </c>
      <c r="AX270" s="53" t="str">
        <f>IFERROR(IF(VLOOKUP($B270,#REF!,COLUMN(AX270)-1,FALSE)="","",VLOOKUP($B270,#REF!,COLUMN(AX270)-1,FALSE)),"")</f>
        <v/>
      </c>
      <c r="AY270" s="53" t="str">
        <f>IFERROR(IF(VLOOKUP($B270,#REF!,COLUMN(AY270)-1,FALSE)="","",VLOOKUP($B270,#REF!,COLUMN(AY270)-1,FALSE)),"")</f>
        <v/>
      </c>
      <c r="AZ270" s="53" t="str">
        <f>IFERROR(IF(VLOOKUP($B270,#REF!,COLUMN(AZ270)-1,FALSE)="","",VLOOKUP($B270,#REF!,COLUMN(AZ270)-1,FALSE)),"")</f>
        <v/>
      </c>
      <c r="BA270" s="53" t="str">
        <f>IFERROR(IF(VLOOKUP($B270,#REF!,COLUMN(BA270)-1,FALSE)="","",VLOOKUP($B270,#REF!,COLUMN(BA270)-1,FALSE)),"")</f>
        <v/>
      </c>
      <c r="BB270" s="53" t="str">
        <f>IFERROR(IF(VLOOKUP($B270,#REF!,COLUMN(BB270)-1,FALSE)="","",VLOOKUP($B270,#REF!,COLUMN(BB270)-1,FALSE)),"")</f>
        <v/>
      </c>
      <c r="BC270" s="53" t="str">
        <f>IFERROR(IF(VLOOKUP($B270,#REF!,COLUMN(BC270)-1,FALSE)="","",VLOOKUP($B270,#REF!,COLUMN(BC270)-1,FALSE)),"")</f>
        <v/>
      </c>
      <c r="BD270" s="53" t="str">
        <f>IFERROR(IF(VLOOKUP($B270,#REF!,COLUMN(BD270)-1,FALSE)="","",VLOOKUP($B270,#REF!,COLUMN(BD270)-1,FALSE)),"")</f>
        <v/>
      </c>
      <c r="BE270" s="53" t="str">
        <f>IFERROR(IF(VLOOKUP($B270,#REF!,COLUMN(BE270)-1,FALSE)="","",VLOOKUP($B270,#REF!,COLUMN(BE270)-1,FALSE)),"")</f>
        <v/>
      </c>
      <c r="BF270" s="53" t="str">
        <f>IFERROR(IF(VLOOKUP($B270,#REF!,COLUMN(BF270)-1,FALSE)="","",VLOOKUP($B270,#REF!,COLUMN(BF270)-1,FALSE)),"")</f>
        <v/>
      </c>
      <c r="BG270" s="53" t="str">
        <f>IFERROR(IF(VLOOKUP($B270,#REF!,COLUMN(BG270)-1,FALSE)="","",VLOOKUP($B270,#REF!,COLUMN(BG270)-1,FALSE)),"")</f>
        <v/>
      </c>
      <c r="BH270" s="53" t="str">
        <f>IFERROR(IF(VLOOKUP($B270,#REF!,COLUMN(BH270)-1,FALSE)="","",VLOOKUP($B270,#REF!,COLUMN(BH270)-1,FALSE)),"")</f>
        <v/>
      </c>
      <c r="BI270" s="53" t="str">
        <f>IFERROR(IF(VLOOKUP($B270,#REF!,COLUMN(BI270)-1,FALSE)="","",VLOOKUP($B270,#REF!,COLUMN(BI270)-1,FALSE)),"")</f>
        <v/>
      </c>
      <c r="BJ270" s="53" t="str">
        <f>IFERROR(IF(VLOOKUP($B270,#REF!,COLUMN(BJ270)-1,FALSE)="","",VLOOKUP($B270,#REF!,COLUMN(BJ270)-1,FALSE)),"")</f>
        <v/>
      </c>
      <c r="BK270" s="24" t="str">
        <f>IFERROR(IF(VLOOKUP($B270,#REF!,COLUMN(BK270)-1,FALSE)="","",VLOOKUP($B270,#REF!,COLUMN(BK270)-1,FALSE)),"")</f>
        <v/>
      </c>
      <c r="BL270" s="54" t="str">
        <f>IFERROR(IF(VLOOKUP($B270,#REF!,COLUMN(BL270)-1,FALSE)="","",VLOOKUP($B270,#REF!,COLUMN(BL270)-1,FALSE)),"")</f>
        <v/>
      </c>
      <c r="BM270" s="54" t="str">
        <f>IFERROR(IF(VLOOKUP($B270,#REF!,COLUMN(BM270)-1,FALSE)="","",VLOOKUP($B270,#REF!,COLUMN(BM270)-1,FALSE)),"")</f>
        <v/>
      </c>
      <c r="BN270" s="101" t="str">
        <f>IFERROR(VLOOKUP($B270,[1]④カッコ付け数値!$A$14:$CN$115,82,FALSE),"")</f>
        <v/>
      </c>
      <c r="BO270" s="102" t="str">
        <f>IFERROR(VLOOKUP($B270,[1]④カッコ付け数値!$A$14:$CN$115,83,FALSE),"")</f>
        <v/>
      </c>
      <c r="BP270" s="102" t="str">
        <f>IFERROR(VLOOKUP($B270,'[1]④カッコ付け数値 (原本)'!$A$14:$CF$115,83,FALSE),"")</f>
        <v/>
      </c>
      <c r="BQ270" s="103" t="str">
        <f>IFERROR(VLOOKUP($B270,'[1]④カッコ付け数値 (原本)'!$A$14:$CF$115,84,FALSE),"")</f>
        <v/>
      </c>
    </row>
    <row r="271" spans="1:69" ht="42" customHeight="1">
      <c r="A271" s="51" t="str">
        <f t="shared" si="23"/>
        <v/>
      </c>
      <c r="B271" s="98"/>
      <c r="C271" s="52"/>
      <c r="D271" s="52"/>
      <c r="E271" s="24" t="str">
        <f>IFERROR(IF(VLOOKUP($B271,#REF!,COLUMN(E271)-1,FALSE)="","",VLOOKUP($B271,#REF!,COLUMN(E271)-1,FALSE)),"")</f>
        <v/>
      </c>
      <c r="F271" s="53" t="str">
        <f>IFERROR(IF(VLOOKUP($B271,#REF!,COLUMN(F271)-1,FALSE)="","",VLOOKUP($B271,#REF!,COLUMN(F271)-1,FALSE)),"")</f>
        <v/>
      </c>
      <c r="G271" s="53" t="str">
        <f>IFERROR(IF(VLOOKUP($B271,#REF!,COLUMN(G271)-1,FALSE)="","",VLOOKUP($B271,#REF!,COLUMN(G271)-1,FALSE)),"")</f>
        <v/>
      </c>
      <c r="H271" s="53" t="str">
        <f>IFERROR(IF(VLOOKUP($B271,#REF!,COLUMN(H271)-1,FALSE)="","",VLOOKUP($B271,#REF!,COLUMN(H271)-1,FALSE)),"")</f>
        <v/>
      </c>
      <c r="I271" s="53" t="str">
        <f>IFERROR(IF(VLOOKUP($B271,#REF!,COLUMN(I271)-1,FALSE)="","",VLOOKUP($B271,#REF!,COLUMN(I271)-1,FALSE)),"")</f>
        <v/>
      </c>
      <c r="J271" s="53" t="str">
        <f>IFERROR(IF(VLOOKUP($B271,#REF!,COLUMN(J271)-1,FALSE)="","",VLOOKUP($B271,#REF!,COLUMN(J271)-1,FALSE)),"")</f>
        <v/>
      </c>
      <c r="K271" s="53" t="str">
        <f>IFERROR(IF(VLOOKUP($B271,#REF!,COLUMN(K271)-1,FALSE)="","",VLOOKUP($B271,#REF!,COLUMN(K271)-1,FALSE)),"")</f>
        <v/>
      </c>
      <c r="L271" s="53" t="str">
        <f>IFERROR(IF(VLOOKUP($B271,#REF!,COLUMN(L271)-1,FALSE)="","",VLOOKUP($B271,#REF!,COLUMN(L271)-1,FALSE)),"")</f>
        <v/>
      </c>
      <c r="M271" s="53" t="str">
        <f>IFERROR(IF(VLOOKUP($B271,#REF!,COLUMN(M271)-1,FALSE)="","",VLOOKUP($B271,#REF!,COLUMN(M271)-1,FALSE)),"")</f>
        <v/>
      </c>
      <c r="N271" s="53" t="str">
        <f>IFERROR(IF(VLOOKUP($B271,#REF!,COLUMN(N271)-1,FALSE)="","",VLOOKUP($B271,#REF!,COLUMN(N271)-1,FALSE)),"")</f>
        <v/>
      </c>
      <c r="O271" s="53" t="str">
        <f>IFERROR(IF(VLOOKUP($B271,#REF!,COLUMN(O271)-1,FALSE)="","",VLOOKUP($B271,#REF!,COLUMN(O271)-1,FALSE)),"")</f>
        <v/>
      </c>
      <c r="P271" s="53" t="str">
        <f>IFERROR(IF(VLOOKUP($B271,#REF!,COLUMN(P271)-1,FALSE)="","",VLOOKUP($B271,#REF!,COLUMN(P271)-1,FALSE)),"")</f>
        <v/>
      </c>
      <c r="Q271" s="53" t="str">
        <f>IFERROR(IF(VLOOKUP($B271,#REF!,COLUMN(Q271)-1,FALSE)="","",VLOOKUP($B271,#REF!,COLUMN(Q271)-1,FALSE)),"")</f>
        <v/>
      </c>
      <c r="R271" s="53" t="str">
        <f>IFERROR(IF(VLOOKUP($B271,#REF!,COLUMN(R271)-1,FALSE)="","",VLOOKUP($B271,#REF!,COLUMN(R271)-1,FALSE)),"")</f>
        <v/>
      </c>
      <c r="S271" s="53" t="str">
        <f>IFERROR(IF(VLOOKUP($B271,#REF!,COLUMN(S271)-1,FALSE)="","",VLOOKUP($B271,#REF!,COLUMN(S271)-1,FALSE)),"")</f>
        <v/>
      </c>
      <c r="T271" s="53" t="str">
        <f>IFERROR(IF(VLOOKUP($B271,#REF!,COLUMN(T271)-1,FALSE)="","",VLOOKUP($B271,#REF!,COLUMN(T271)-1,FALSE)),"")</f>
        <v/>
      </c>
      <c r="U271" s="53" t="str">
        <f>IFERROR(IF(VLOOKUP($B271,#REF!,COLUMN(U271)-1,FALSE)="","",VLOOKUP($B271,#REF!,COLUMN(U271)-1,FALSE)),"")</f>
        <v/>
      </c>
      <c r="V271" s="53" t="str">
        <f>IFERROR(IF(VLOOKUP($B271,#REF!,COLUMN(V271)-1,FALSE)="","",VLOOKUP($B271,#REF!,COLUMN(V271)-1,FALSE)),"")</f>
        <v/>
      </c>
      <c r="W271" s="53" t="str">
        <f>IFERROR(IF(VLOOKUP($B271,#REF!,COLUMN(W271)-1,FALSE)="","",VLOOKUP($B271,#REF!,COLUMN(W271)-1,FALSE)),"")</f>
        <v/>
      </c>
      <c r="X271" s="53" t="str">
        <f>IFERROR(IF(VLOOKUP($B271,#REF!,COLUMN(X271)-1,FALSE)="","",VLOOKUP($B271,#REF!,COLUMN(X271)-1,FALSE)),"")</f>
        <v/>
      </c>
      <c r="Y271" s="53" t="str">
        <f>IFERROR(IF(VLOOKUP($B271,#REF!,COLUMN(Y271)-1,FALSE)="","",VLOOKUP($B271,#REF!,COLUMN(Y271)-1,FALSE)),"")</f>
        <v/>
      </c>
      <c r="Z271" s="53" t="str">
        <f>IFERROR(IF(VLOOKUP($B271,#REF!,COLUMN(Z271)-1,FALSE)="","",VLOOKUP($B271,#REF!,COLUMN(Z271)-1,FALSE)),"")</f>
        <v/>
      </c>
      <c r="AA271" s="53" t="str">
        <f>IFERROR(IF(VLOOKUP($B271,#REF!,COLUMN(AA271)-1,FALSE)="","",VLOOKUP($B271,#REF!,COLUMN(AA271)-1,FALSE)),"")</f>
        <v/>
      </c>
      <c r="AB271" s="53" t="str">
        <f>IFERROR(IF(VLOOKUP($B271,#REF!,COLUMN(AB271)-1,FALSE)="","",VLOOKUP($B271,#REF!,COLUMN(AB271)-1,FALSE)),"")</f>
        <v/>
      </c>
      <c r="AC271" s="53" t="str">
        <f>IFERROR(IF(VLOOKUP($B271,#REF!,COLUMN(AC271)-1,FALSE)="","",VLOOKUP($B271,#REF!,COLUMN(AC271)-1,FALSE)),"")</f>
        <v/>
      </c>
      <c r="AD271" s="53" t="str">
        <f>IFERROR(IF(VLOOKUP($B271,#REF!,COLUMN(AD271)-1,FALSE)="","",VLOOKUP($B271,#REF!,COLUMN(AD271)-1,FALSE)),"")</f>
        <v/>
      </c>
      <c r="AE271" s="53" t="str">
        <f>IFERROR(IF(VLOOKUP($B271,#REF!,COLUMN(AE271)-1,FALSE)="","",VLOOKUP($B271,#REF!,COLUMN(AE271)-1,FALSE)),"")</f>
        <v/>
      </c>
      <c r="AF271" s="53" t="str">
        <f>IFERROR(IF(VLOOKUP($B271,#REF!,COLUMN(AF271)-1,FALSE)="","",VLOOKUP($B271,#REF!,COLUMN(AF271)-1,FALSE)),"")</f>
        <v/>
      </c>
      <c r="AG271" s="53" t="str">
        <f>IFERROR(IF(VLOOKUP($B271,#REF!,COLUMN(AG271)-1,FALSE)="","",VLOOKUP($B271,#REF!,COLUMN(AG271)-1,FALSE)),"")</f>
        <v/>
      </c>
      <c r="AH271" s="53" t="str">
        <f>IFERROR(IF(VLOOKUP($B271,#REF!,COLUMN(AH271)-1,FALSE)="","",VLOOKUP($B271,#REF!,COLUMN(AH271)-1,FALSE)),"")</f>
        <v/>
      </c>
      <c r="AI271" s="53" t="str">
        <f>IFERROR(IF(VLOOKUP($B271,#REF!,COLUMN(AI271)-1,FALSE)="","",VLOOKUP($B271,#REF!,COLUMN(AI271)-1,FALSE)),"")</f>
        <v/>
      </c>
      <c r="AJ271" s="53" t="str">
        <f>IFERROR(IF(VLOOKUP($B271,#REF!,COLUMN(AJ271)-1,FALSE)="","",VLOOKUP($B271,#REF!,COLUMN(AJ271)-1,FALSE)),"")</f>
        <v/>
      </c>
      <c r="AK271" s="53" t="str">
        <f>IFERROR(IF(VLOOKUP($B271,#REF!,COLUMN(AK271)-1,FALSE)="","",VLOOKUP($B271,#REF!,COLUMN(AK271)-1,FALSE)),"")</f>
        <v/>
      </c>
      <c r="AL271" s="53" t="str">
        <f>IFERROR(IF(VLOOKUP($B271,#REF!,COLUMN(AL271)-1,FALSE)="","",VLOOKUP($B271,#REF!,COLUMN(AL271)-1,FALSE)),"")</f>
        <v/>
      </c>
      <c r="AM271" s="53" t="str">
        <f>IFERROR(IF(VLOOKUP($B271,#REF!,COLUMN(AM271)-1,FALSE)="","",VLOOKUP($B271,#REF!,COLUMN(AM271)-1,FALSE)),"")</f>
        <v/>
      </c>
      <c r="AN271" s="53" t="str">
        <f>IFERROR(IF(VLOOKUP($B271,#REF!,COLUMN(AN271)-1,FALSE)="","",VLOOKUP($B271,#REF!,COLUMN(AN271)-1,FALSE)),"")</f>
        <v/>
      </c>
      <c r="AO271" s="53" t="str">
        <f>IFERROR(IF(VLOOKUP($B271,#REF!,COLUMN(AO271)-1,FALSE)="","",VLOOKUP($B271,#REF!,COLUMN(AO271)-1,FALSE)),"")</f>
        <v/>
      </c>
      <c r="AP271" s="53" t="str">
        <f>IFERROR(IF(VLOOKUP($B271,#REF!,COLUMN(AP271)-1,FALSE)="","",VLOOKUP($B271,#REF!,COLUMN(AP271)-1,FALSE)),"")</f>
        <v/>
      </c>
      <c r="AQ271" s="53" t="str">
        <f>IFERROR(IF(VLOOKUP($B271,#REF!,COLUMN(AQ271)-1,FALSE)="","",VLOOKUP($B271,#REF!,COLUMN(AQ271)-1,FALSE)),"")</f>
        <v/>
      </c>
      <c r="AR271" s="53" t="str">
        <f>IFERROR(IF(VLOOKUP($B271,#REF!,COLUMN(AR271)-1,FALSE)="","",VLOOKUP($B271,#REF!,COLUMN(AR271)-1,FALSE)),"")</f>
        <v/>
      </c>
      <c r="AS271" s="53" t="str">
        <f>IFERROR(IF(VLOOKUP($B271,#REF!,COLUMN(AS271)-1,FALSE)="","",VLOOKUP($B271,#REF!,COLUMN(AS271)-1,FALSE)),"")</f>
        <v/>
      </c>
      <c r="AT271" s="53" t="str">
        <f>IFERROR(IF(VLOOKUP($B271,#REF!,COLUMN(AT271)-1,FALSE)="","",VLOOKUP($B271,#REF!,COLUMN(AT271)-1,FALSE)),"")</f>
        <v/>
      </c>
      <c r="AU271" s="53" t="str">
        <f>IFERROR(IF(VLOOKUP($B271,#REF!,COLUMN(AU271)-1,FALSE)="","",VLOOKUP($B271,#REF!,COLUMN(AU271)-1,FALSE)),"")</f>
        <v/>
      </c>
      <c r="AV271" s="53" t="str">
        <f>IFERROR(IF(VLOOKUP($B271,#REF!,COLUMN(AV271)-1,FALSE)="","",VLOOKUP($B271,#REF!,COLUMN(AV271)-1,FALSE)),"")</f>
        <v/>
      </c>
      <c r="AW271" s="53" t="str">
        <f>IFERROR(IF(VLOOKUP($B271,#REF!,COLUMN(AW271)-1,FALSE)="","",VLOOKUP($B271,#REF!,COLUMN(AW271)-1,FALSE)),"")</f>
        <v/>
      </c>
      <c r="AX271" s="53" t="str">
        <f>IFERROR(IF(VLOOKUP($B271,#REF!,COLUMN(AX271)-1,FALSE)="","",VLOOKUP($B271,#REF!,COLUMN(AX271)-1,FALSE)),"")</f>
        <v/>
      </c>
      <c r="AY271" s="53" t="str">
        <f>IFERROR(IF(VLOOKUP($B271,#REF!,COLUMN(AY271)-1,FALSE)="","",VLOOKUP($B271,#REF!,COLUMN(AY271)-1,FALSE)),"")</f>
        <v/>
      </c>
      <c r="AZ271" s="53" t="str">
        <f>IFERROR(IF(VLOOKUP($B271,#REF!,COLUMN(AZ271)-1,FALSE)="","",VLOOKUP($B271,#REF!,COLUMN(AZ271)-1,FALSE)),"")</f>
        <v/>
      </c>
      <c r="BA271" s="53" t="str">
        <f>IFERROR(IF(VLOOKUP($B271,#REF!,COLUMN(BA271)-1,FALSE)="","",VLOOKUP($B271,#REF!,COLUMN(BA271)-1,FALSE)),"")</f>
        <v/>
      </c>
      <c r="BB271" s="53" t="str">
        <f>IFERROR(IF(VLOOKUP($B271,#REF!,COLUMN(BB271)-1,FALSE)="","",VLOOKUP($B271,#REF!,COLUMN(BB271)-1,FALSE)),"")</f>
        <v/>
      </c>
      <c r="BC271" s="53" t="str">
        <f>IFERROR(IF(VLOOKUP($B271,#REF!,COLUMN(BC271)-1,FALSE)="","",VLOOKUP($B271,#REF!,COLUMN(BC271)-1,FALSE)),"")</f>
        <v/>
      </c>
      <c r="BD271" s="53" t="str">
        <f>IFERROR(IF(VLOOKUP($B271,#REF!,COLUMN(BD271)-1,FALSE)="","",VLOOKUP($B271,#REF!,COLUMN(BD271)-1,FALSE)),"")</f>
        <v/>
      </c>
      <c r="BE271" s="53" t="str">
        <f>IFERROR(IF(VLOOKUP($B271,#REF!,COLUMN(BE271)-1,FALSE)="","",VLOOKUP($B271,#REF!,COLUMN(BE271)-1,FALSE)),"")</f>
        <v/>
      </c>
      <c r="BF271" s="53" t="str">
        <f>IFERROR(IF(VLOOKUP($B271,#REF!,COLUMN(BF271)-1,FALSE)="","",VLOOKUP($B271,#REF!,COLUMN(BF271)-1,FALSE)),"")</f>
        <v/>
      </c>
      <c r="BG271" s="53" t="str">
        <f>IFERROR(IF(VLOOKUP($B271,#REF!,COLUMN(BG271)-1,FALSE)="","",VLOOKUP($B271,#REF!,COLUMN(BG271)-1,FALSE)),"")</f>
        <v/>
      </c>
      <c r="BH271" s="53" t="str">
        <f>IFERROR(IF(VLOOKUP($B271,#REF!,COLUMN(BH271)-1,FALSE)="","",VLOOKUP($B271,#REF!,COLUMN(BH271)-1,FALSE)),"")</f>
        <v/>
      </c>
      <c r="BI271" s="53" t="str">
        <f>IFERROR(IF(VLOOKUP($B271,#REF!,COLUMN(BI271)-1,FALSE)="","",VLOOKUP($B271,#REF!,COLUMN(BI271)-1,FALSE)),"")</f>
        <v/>
      </c>
      <c r="BJ271" s="53" t="str">
        <f>IFERROR(IF(VLOOKUP($B271,#REF!,COLUMN(BJ271)-1,FALSE)="","",VLOOKUP($B271,#REF!,COLUMN(BJ271)-1,FALSE)),"")</f>
        <v/>
      </c>
      <c r="BK271" s="24" t="str">
        <f>IFERROR(IF(VLOOKUP($B271,#REF!,COLUMN(BK271)-1,FALSE)="","",VLOOKUP($B271,#REF!,COLUMN(BK271)-1,FALSE)),"")</f>
        <v/>
      </c>
      <c r="BL271" s="54" t="str">
        <f>IFERROR(IF(VLOOKUP($B271,#REF!,COLUMN(BL271)-1,FALSE)="","",VLOOKUP($B271,#REF!,COLUMN(BL271)-1,FALSE)),"")</f>
        <v/>
      </c>
      <c r="BM271" s="54" t="str">
        <f>IFERROR(IF(VLOOKUP($B271,#REF!,COLUMN(BM271)-1,FALSE)="","",VLOOKUP($B271,#REF!,COLUMN(BM271)-1,FALSE)),"")</f>
        <v/>
      </c>
      <c r="BN271" s="101" t="str">
        <f>IFERROR(VLOOKUP($B271,[1]④カッコ付け数値!$A$14:$CN$115,82,FALSE),"")</f>
        <v/>
      </c>
      <c r="BO271" s="102" t="str">
        <f>IFERROR(VLOOKUP($B271,[1]④カッコ付け数値!$A$14:$CN$115,83,FALSE),"")</f>
        <v/>
      </c>
      <c r="BP271" s="102" t="str">
        <f>IFERROR(VLOOKUP($B271,'[1]④カッコ付け数値 (原本)'!$A$14:$CF$115,83,FALSE),"")</f>
        <v/>
      </c>
      <c r="BQ271" s="103" t="str">
        <f>IFERROR(VLOOKUP($B271,'[1]④カッコ付け数値 (原本)'!$A$14:$CF$115,84,FALSE),"")</f>
        <v/>
      </c>
    </row>
    <row r="272" spans="1:69" ht="42" customHeight="1">
      <c r="A272" s="51" t="str">
        <f t="shared" si="23"/>
        <v/>
      </c>
      <c r="B272" s="98"/>
      <c r="C272" s="52"/>
      <c r="D272" s="52"/>
      <c r="E272" s="24" t="str">
        <f>IFERROR(IF(VLOOKUP($B272,#REF!,COLUMN(E272)-1,FALSE)="","",VLOOKUP($B272,#REF!,COLUMN(E272)-1,FALSE)),"")</f>
        <v/>
      </c>
      <c r="F272" s="53" t="str">
        <f>IFERROR(IF(VLOOKUP($B272,#REF!,COLUMN(F272)-1,FALSE)="","",VLOOKUP($B272,#REF!,COLUMN(F272)-1,FALSE)),"")</f>
        <v/>
      </c>
      <c r="G272" s="53" t="str">
        <f>IFERROR(IF(VLOOKUP($B272,#REF!,COLUMN(G272)-1,FALSE)="","",VLOOKUP($B272,#REF!,COLUMN(G272)-1,FALSE)),"")</f>
        <v/>
      </c>
      <c r="H272" s="53" t="str">
        <f>IFERROR(IF(VLOOKUP($B272,#REF!,COLUMN(H272)-1,FALSE)="","",VLOOKUP($B272,#REF!,COLUMN(H272)-1,FALSE)),"")</f>
        <v/>
      </c>
      <c r="I272" s="53" t="str">
        <f>IFERROR(IF(VLOOKUP($B272,#REF!,COLUMN(I272)-1,FALSE)="","",VLOOKUP($B272,#REF!,COLUMN(I272)-1,FALSE)),"")</f>
        <v/>
      </c>
      <c r="J272" s="53" t="str">
        <f>IFERROR(IF(VLOOKUP($B272,#REF!,COLUMN(J272)-1,FALSE)="","",VLOOKUP($B272,#REF!,COLUMN(J272)-1,FALSE)),"")</f>
        <v/>
      </c>
      <c r="K272" s="53" t="str">
        <f>IFERROR(IF(VLOOKUP($B272,#REF!,COLUMN(K272)-1,FALSE)="","",VLOOKUP($B272,#REF!,COLUMN(K272)-1,FALSE)),"")</f>
        <v/>
      </c>
      <c r="L272" s="53" t="str">
        <f>IFERROR(IF(VLOOKUP($B272,#REF!,COLUMN(L272)-1,FALSE)="","",VLOOKUP($B272,#REF!,COLUMN(L272)-1,FALSE)),"")</f>
        <v/>
      </c>
      <c r="M272" s="53" t="str">
        <f>IFERROR(IF(VLOOKUP($B272,#REF!,COLUMN(M272)-1,FALSE)="","",VLOOKUP($B272,#REF!,COLUMN(M272)-1,FALSE)),"")</f>
        <v/>
      </c>
      <c r="N272" s="53" t="str">
        <f>IFERROR(IF(VLOOKUP($B272,#REF!,COLUMN(N272)-1,FALSE)="","",VLOOKUP($B272,#REF!,COLUMN(N272)-1,FALSE)),"")</f>
        <v/>
      </c>
      <c r="O272" s="53" t="str">
        <f>IFERROR(IF(VLOOKUP($B272,#REF!,COLUMN(O272)-1,FALSE)="","",VLOOKUP($B272,#REF!,COLUMN(O272)-1,FALSE)),"")</f>
        <v/>
      </c>
      <c r="P272" s="53" t="str">
        <f>IFERROR(IF(VLOOKUP($B272,#REF!,COLUMN(P272)-1,FALSE)="","",VLOOKUP($B272,#REF!,COLUMN(P272)-1,FALSE)),"")</f>
        <v/>
      </c>
      <c r="Q272" s="53" t="str">
        <f>IFERROR(IF(VLOOKUP($B272,#REF!,COLUMN(Q272)-1,FALSE)="","",VLOOKUP($B272,#REF!,COLUMN(Q272)-1,FALSE)),"")</f>
        <v/>
      </c>
      <c r="R272" s="53" t="str">
        <f>IFERROR(IF(VLOOKUP($B272,#REF!,COLUMN(R272)-1,FALSE)="","",VLOOKUP($B272,#REF!,COLUMN(R272)-1,FALSE)),"")</f>
        <v/>
      </c>
      <c r="S272" s="53" t="str">
        <f>IFERROR(IF(VLOOKUP($B272,#REF!,COLUMN(S272)-1,FALSE)="","",VLOOKUP($B272,#REF!,COLUMN(S272)-1,FALSE)),"")</f>
        <v/>
      </c>
      <c r="T272" s="53" t="str">
        <f>IFERROR(IF(VLOOKUP($B272,#REF!,COLUMN(T272)-1,FALSE)="","",VLOOKUP($B272,#REF!,COLUMN(T272)-1,FALSE)),"")</f>
        <v/>
      </c>
      <c r="U272" s="53" t="str">
        <f>IFERROR(IF(VLOOKUP($B272,#REF!,COLUMN(U272)-1,FALSE)="","",VLOOKUP($B272,#REF!,COLUMN(U272)-1,FALSE)),"")</f>
        <v/>
      </c>
      <c r="V272" s="53" t="str">
        <f>IFERROR(IF(VLOOKUP($B272,#REF!,COLUMN(V272)-1,FALSE)="","",VLOOKUP($B272,#REF!,COLUMN(V272)-1,FALSE)),"")</f>
        <v/>
      </c>
      <c r="W272" s="53" t="str">
        <f>IFERROR(IF(VLOOKUP($B272,#REF!,COLUMN(W272)-1,FALSE)="","",VLOOKUP($B272,#REF!,COLUMN(W272)-1,FALSE)),"")</f>
        <v/>
      </c>
      <c r="X272" s="53" t="str">
        <f>IFERROR(IF(VLOOKUP($B272,#REF!,COLUMN(X272)-1,FALSE)="","",VLOOKUP($B272,#REF!,COLUMN(X272)-1,FALSE)),"")</f>
        <v/>
      </c>
      <c r="Y272" s="53" t="str">
        <f>IFERROR(IF(VLOOKUP($B272,#REF!,COLUMN(Y272)-1,FALSE)="","",VLOOKUP($B272,#REF!,COLUMN(Y272)-1,FALSE)),"")</f>
        <v/>
      </c>
      <c r="Z272" s="53" t="str">
        <f>IFERROR(IF(VLOOKUP($B272,#REF!,COLUMN(Z272)-1,FALSE)="","",VLOOKUP($B272,#REF!,COLUMN(Z272)-1,FALSE)),"")</f>
        <v/>
      </c>
      <c r="AA272" s="53" t="str">
        <f>IFERROR(IF(VLOOKUP($B272,#REF!,COLUMN(AA272)-1,FALSE)="","",VLOOKUP($B272,#REF!,COLUMN(AA272)-1,FALSE)),"")</f>
        <v/>
      </c>
      <c r="AB272" s="53" t="str">
        <f>IFERROR(IF(VLOOKUP($B272,#REF!,COLUMN(AB272)-1,FALSE)="","",VLOOKUP($B272,#REF!,COLUMN(AB272)-1,FALSE)),"")</f>
        <v/>
      </c>
      <c r="AC272" s="53" t="str">
        <f>IFERROR(IF(VLOOKUP($B272,#REF!,COLUMN(AC272)-1,FALSE)="","",VLOOKUP($B272,#REF!,COLUMN(AC272)-1,FALSE)),"")</f>
        <v/>
      </c>
      <c r="AD272" s="53" t="str">
        <f>IFERROR(IF(VLOOKUP($B272,#REF!,COLUMN(AD272)-1,FALSE)="","",VLOOKUP($B272,#REF!,COLUMN(AD272)-1,FALSE)),"")</f>
        <v/>
      </c>
      <c r="AE272" s="53" t="str">
        <f>IFERROR(IF(VLOOKUP($B272,#REF!,COLUMN(AE272)-1,FALSE)="","",VLOOKUP($B272,#REF!,COLUMN(AE272)-1,FALSE)),"")</f>
        <v/>
      </c>
      <c r="AF272" s="53" t="str">
        <f>IFERROR(IF(VLOOKUP($B272,#REF!,COLUMN(AF272)-1,FALSE)="","",VLOOKUP($B272,#REF!,COLUMN(AF272)-1,FALSE)),"")</f>
        <v/>
      </c>
      <c r="AG272" s="53" t="str">
        <f>IFERROR(IF(VLOOKUP($B272,#REF!,COLUMN(AG272)-1,FALSE)="","",VLOOKUP($B272,#REF!,COLUMN(AG272)-1,FALSE)),"")</f>
        <v/>
      </c>
      <c r="AH272" s="53" t="str">
        <f>IFERROR(IF(VLOOKUP($B272,#REF!,COLUMN(AH272)-1,FALSE)="","",VLOOKUP($B272,#REF!,COLUMN(AH272)-1,FALSE)),"")</f>
        <v/>
      </c>
      <c r="AI272" s="53" t="str">
        <f>IFERROR(IF(VLOOKUP($B272,#REF!,COLUMN(AI272)-1,FALSE)="","",VLOOKUP($B272,#REF!,COLUMN(AI272)-1,FALSE)),"")</f>
        <v/>
      </c>
      <c r="AJ272" s="53" t="str">
        <f>IFERROR(IF(VLOOKUP($B272,#REF!,COLUMN(AJ272)-1,FALSE)="","",VLOOKUP($B272,#REF!,COLUMN(AJ272)-1,FALSE)),"")</f>
        <v/>
      </c>
      <c r="AK272" s="53" t="str">
        <f>IFERROR(IF(VLOOKUP($B272,#REF!,COLUMN(AK272)-1,FALSE)="","",VLOOKUP($B272,#REF!,COLUMN(AK272)-1,FALSE)),"")</f>
        <v/>
      </c>
      <c r="AL272" s="53" t="str">
        <f>IFERROR(IF(VLOOKUP($B272,#REF!,COLUMN(AL272)-1,FALSE)="","",VLOOKUP($B272,#REF!,COLUMN(AL272)-1,FALSE)),"")</f>
        <v/>
      </c>
      <c r="AM272" s="53" t="str">
        <f>IFERROR(IF(VLOOKUP($B272,#REF!,COLUMN(AM272)-1,FALSE)="","",VLOOKUP($B272,#REF!,COLUMN(AM272)-1,FALSE)),"")</f>
        <v/>
      </c>
      <c r="AN272" s="53" t="str">
        <f>IFERROR(IF(VLOOKUP($B272,#REF!,COLUMN(AN272)-1,FALSE)="","",VLOOKUP($B272,#REF!,COLUMN(AN272)-1,FALSE)),"")</f>
        <v/>
      </c>
      <c r="AO272" s="53" t="str">
        <f>IFERROR(IF(VLOOKUP($B272,#REF!,COLUMN(AO272)-1,FALSE)="","",VLOOKUP($B272,#REF!,COLUMN(AO272)-1,FALSE)),"")</f>
        <v/>
      </c>
      <c r="AP272" s="53" t="str">
        <f>IFERROR(IF(VLOOKUP($B272,#REF!,COLUMN(AP272)-1,FALSE)="","",VLOOKUP($B272,#REF!,COLUMN(AP272)-1,FALSE)),"")</f>
        <v/>
      </c>
      <c r="AQ272" s="53" t="str">
        <f>IFERROR(IF(VLOOKUP($B272,#REF!,COLUMN(AQ272)-1,FALSE)="","",VLOOKUP($B272,#REF!,COLUMN(AQ272)-1,FALSE)),"")</f>
        <v/>
      </c>
      <c r="AR272" s="53" t="str">
        <f>IFERROR(IF(VLOOKUP($B272,#REF!,COLUMN(AR272)-1,FALSE)="","",VLOOKUP($B272,#REF!,COLUMN(AR272)-1,FALSE)),"")</f>
        <v/>
      </c>
      <c r="AS272" s="53" t="str">
        <f>IFERROR(IF(VLOOKUP($B272,#REF!,COLUMN(AS272)-1,FALSE)="","",VLOOKUP($B272,#REF!,COLUMN(AS272)-1,FALSE)),"")</f>
        <v/>
      </c>
      <c r="AT272" s="53" t="str">
        <f>IFERROR(IF(VLOOKUP($B272,#REF!,COLUMN(AT272)-1,FALSE)="","",VLOOKUP($B272,#REF!,COLUMN(AT272)-1,FALSE)),"")</f>
        <v/>
      </c>
      <c r="AU272" s="53" t="str">
        <f>IFERROR(IF(VLOOKUP($B272,#REF!,COLUMN(AU272)-1,FALSE)="","",VLOOKUP($B272,#REF!,COLUMN(AU272)-1,FALSE)),"")</f>
        <v/>
      </c>
      <c r="AV272" s="53" t="str">
        <f>IFERROR(IF(VLOOKUP($B272,#REF!,COLUMN(AV272)-1,FALSE)="","",VLOOKUP($B272,#REF!,COLUMN(AV272)-1,FALSE)),"")</f>
        <v/>
      </c>
      <c r="AW272" s="53" t="str">
        <f>IFERROR(IF(VLOOKUP($B272,#REF!,COLUMN(AW272)-1,FALSE)="","",VLOOKUP($B272,#REF!,COLUMN(AW272)-1,FALSE)),"")</f>
        <v/>
      </c>
      <c r="AX272" s="53" t="str">
        <f>IFERROR(IF(VLOOKUP($B272,#REF!,COLUMN(AX272)-1,FALSE)="","",VLOOKUP($B272,#REF!,COLUMN(AX272)-1,FALSE)),"")</f>
        <v/>
      </c>
      <c r="AY272" s="53" t="str">
        <f>IFERROR(IF(VLOOKUP($B272,#REF!,COLUMN(AY272)-1,FALSE)="","",VLOOKUP($B272,#REF!,COLUMN(AY272)-1,FALSE)),"")</f>
        <v/>
      </c>
      <c r="AZ272" s="53" t="str">
        <f>IFERROR(IF(VLOOKUP($B272,#REF!,COLUMN(AZ272)-1,FALSE)="","",VLOOKUP($B272,#REF!,COLUMN(AZ272)-1,FALSE)),"")</f>
        <v/>
      </c>
      <c r="BA272" s="53" t="str">
        <f>IFERROR(IF(VLOOKUP($B272,#REF!,COLUMN(BA272)-1,FALSE)="","",VLOOKUP($B272,#REF!,COLUMN(BA272)-1,FALSE)),"")</f>
        <v/>
      </c>
      <c r="BB272" s="53" t="str">
        <f>IFERROR(IF(VLOOKUP($B272,#REF!,COLUMN(BB272)-1,FALSE)="","",VLOOKUP($B272,#REF!,COLUMN(BB272)-1,FALSE)),"")</f>
        <v/>
      </c>
      <c r="BC272" s="53" t="str">
        <f>IFERROR(IF(VLOOKUP($B272,#REF!,COLUMN(BC272)-1,FALSE)="","",VLOOKUP($B272,#REF!,COLUMN(BC272)-1,FALSE)),"")</f>
        <v/>
      </c>
      <c r="BD272" s="53" t="str">
        <f>IFERROR(IF(VLOOKUP($B272,#REF!,COLUMN(BD272)-1,FALSE)="","",VLOOKUP($B272,#REF!,COLUMN(BD272)-1,FALSE)),"")</f>
        <v/>
      </c>
      <c r="BE272" s="53" t="str">
        <f>IFERROR(IF(VLOOKUP($B272,#REF!,COLUMN(BE272)-1,FALSE)="","",VLOOKUP($B272,#REF!,COLUMN(BE272)-1,FALSE)),"")</f>
        <v/>
      </c>
      <c r="BF272" s="53" t="str">
        <f>IFERROR(IF(VLOOKUP($B272,#REF!,COLUMN(BF272)-1,FALSE)="","",VLOOKUP($B272,#REF!,COLUMN(BF272)-1,FALSE)),"")</f>
        <v/>
      </c>
      <c r="BG272" s="53" t="str">
        <f>IFERROR(IF(VLOOKUP($B272,#REF!,COLUMN(BG272)-1,FALSE)="","",VLOOKUP($B272,#REF!,COLUMN(BG272)-1,FALSE)),"")</f>
        <v/>
      </c>
      <c r="BH272" s="53" t="str">
        <f>IFERROR(IF(VLOOKUP($B272,#REF!,COLUMN(BH272)-1,FALSE)="","",VLOOKUP($B272,#REF!,COLUMN(BH272)-1,FALSE)),"")</f>
        <v/>
      </c>
      <c r="BI272" s="53" t="str">
        <f>IFERROR(IF(VLOOKUP($B272,#REF!,COLUMN(BI272)-1,FALSE)="","",VLOOKUP($B272,#REF!,COLUMN(BI272)-1,FALSE)),"")</f>
        <v/>
      </c>
      <c r="BJ272" s="53" t="str">
        <f>IFERROR(IF(VLOOKUP($B272,#REF!,COLUMN(BJ272)-1,FALSE)="","",VLOOKUP($B272,#REF!,COLUMN(BJ272)-1,FALSE)),"")</f>
        <v/>
      </c>
      <c r="BK272" s="24" t="str">
        <f>IFERROR(IF(VLOOKUP($B272,#REF!,COLUMN(BK272)-1,FALSE)="","",VLOOKUP($B272,#REF!,COLUMN(BK272)-1,FALSE)),"")</f>
        <v/>
      </c>
      <c r="BL272" s="54" t="str">
        <f>IFERROR(IF(VLOOKUP($B272,#REF!,COLUMN(BL272)-1,FALSE)="","",VLOOKUP($B272,#REF!,COLUMN(BL272)-1,FALSE)),"")</f>
        <v/>
      </c>
      <c r="BM272" s="54" t="str">
        <f>IFERROR(IF(VLOOKUP($B272,#REF!,COLUMN(BM272)-1,FALSE)="","",VLOOKUP($B272,#REF!,COLUMN(BM272)-1,FALSE)),"")</f>
        <v/>
      </c>
      <c r="BN272" s="101" t="str">
        <f>IFERROR(VLOOKUP($B272,[1]④カッコ付け数値!$A$14:$CN$115,82,FALSE),"")</f>
        <v/>
      </c>
      <c r="BO272" s="102" t="str">
        <f>IFERROR(VLOOKUP($B272,[1]④カッコ付け数値!$A$14:$CN$115,83,FALSE),"")</f>
        <v/>
      </c>
      <c r="BP272" s="102" t="str">
        <f>IFERROR(VLOOKUP($B272,'[1]④カッコ付け数値 (原本)'!$A$14:$CF$115,83,FALSE),"")</f>
        <v/>
      </c>
      <c r="BQ272" s="103" t="str">
        <f>IFERROR(VLOOKUP($B272,'[1]④カッコ付け数値 (原本)'!$A$14:$CF$115,84,FALSE),"")</f>
        <v/>
      </c>
    </row>
    <row r="273" spans="1:69" ht="42" customHeight="1">
      <c r="A273" s="51" t="str">
        <f t="shared" si="23"/>
        <v/>
      </c>
      <c r="B273" s="98"/>
      <c r="C273" s="52"/>
      <c r="D273" s="52"/>
      <c r="E273" s="24" t="str">
        <f>IFERROR(IF(VLOOKUP($B273,#REF!,COLUMN(E273)-1,FALSE)="","",VLOOKUP($B273,#REF!,COLUMN(E273)-1,FALSE)),"")</f>
        <v/>
      </c>
      <c r="F273" s="53" t="str">
        <f>IFERROR(IF(VLOOKUP($B273,#REF!,COLUMN(F273)-1,FALSE)="","",VLOOKUP($B273,#REF!,COLUMN(F273)-1,FALSE)),"")</f>
        <v/>
      </c>
      <c r="G273" s="53" t="str">
        <f>IFERROR(IF(VLOOKUP($B273,#REF!,COLUMN(G273)-1,FALSE)="","",VLOOKUP($B273,#REF!,COLUMN(G273)-1,FALSE)),"")</f>
        <v/>
      </c>
      <c r="H273" s="53" t="str">
        <f>IFERROR(IF(VLOOKUP($B273,#REF!,COLUMN(H273)-1,FALSE)="","",VLOOKUP($B273,#REF!,COLUMN(H273)-1,FALSE)),"")</f>
        <v/>
      </c>
      <c r="I273" s="53" t="str">
        <f>IFERROR(IF(VLOOKUP($B273,#REF!,COLUMN(I273)-1,FALSE)="","",VLOOKUP($B273,#REF!,COLUMN(I273)-1,FALSE)),"")</f>
        <v/>
      </c>
      <c r="J273" s="53" t="str">
        <f>IFERROR(IF(VLOOKUP($B273,#REF!,COLUMN(J273)-1,FALSE)="","",VLOOKUP($B273,#REF!,COLUMN(J273)-1,FALSE)),"")</f>
        <v/>
      </c>
      <c r="K273" s="53" t="str">
        <f>IFERROR(IF(VLOOKUP($B273,#REF!,COLUMN(K273)-1,FALSE)="","",VLOOKUP($B273,#REF!,COLUMN(K273)-1,FALSE)),"")</f>
        <v/>
      </c>
      <c r="L273" s="53" t="str">
        <f>IFERROR(IF(VLOOKUP($B273,#REF!,COLUMN(L273)-1,FALSE)="","",VLOOKUP($B273,#REF!,COLUMN(L273)-1,FALSE)),"")</f>
        <v/>
      </c>
      <c r="M273" s="53" t="str">
        <f>IFERROR(IF(VLOOKUP($B273,#REF!,COLUMN(M273)-1,FALSE)="","",VLOOKUP($B273,#REF!,COLUMN(M273)-1,FALSE)),"")</f>
        <v/>
      </c>
      <c r="N273" s="53" t="str">
        <f>IFERROR(IF(VLOOKUP($B273,#REF!,COLUMN(N273)-1,FALSE)="","",VLOOKUP($B273,#REF!,COLUMN(N273)-1,FALSE)),"")</f>
        <v/>
      </c>
      <c r="O273" s="53" t="str">
        <f>IFERROR(IF(VLOOKUP($B273,#REF!,COLUMN(O273)-1,FALSE)="","",VLOOKUP($B273,#REF!,COLUMN(O273)-1,FALSE)),"")</f>
        <v/>
      </c>
      <c r="P273" s="53" t="str">
        <f>IFERROR(IF(VLOOKUP($B273,#REF!,COLUMN(P273)-1,FALSE)="","",VLOOKUP($B273,#REF!,COLUMN(P273)-1,FALSE)),"")</f>
        <v/>
      </c>
      <c r="Q273" s="53" t="str">
        <f>IFERROR(IF(VLOOKUP($B273,#REF!,COLUMN(Q273)-1,FALSE)="","",VLOOKUP($B273,#REF!,COLUMN(Q273)-1,FALSE)),"")</f>
        <v/>
      </c>
      <c r="R273" s="53" t="str">
        <f>IFERROR(IF(VLOOKUP($B273,#REF!,COLUMN(R273)-1,FALSE)="","",VLOOKUP($B273,#REF!,COLUMN(R273)-1,FALSE)),"")</f>
        <v/>
      </c>
      <c r="S273" s="53" t="str">
        <f>IFERROR(IF(VLOOKUP($B273,#REF!,COLUMN(S273)-1,FALSE)="","",VLOOKUP($B273,#REF!,COLUMN(S273)-1,FALSE)),"")</f>
        <v/>
      </c>
      <c r="T273" s="53" t="str">
        <f>IFERROR(IF(VLOOKUP($B273,#REF!,COLUMN(T273)-1,FALSE)="","",VLOOKUP($B273,#REF!,COLUMN(T273)-1,FALSE)),"")</f>
        <v/>
      </c>
      <c r="U273" s="53" t="str">
        <f>IFERROR(IF(VLOOKUP($B273,#REF!,COLUMN(U273)-1,FALSE)="","",VLOOKUP($B273,#REF!,COLUMN(U273)-1,FALSE)),"")</f>
        <v/>
      </c>
      <c r="V273" s="53" t="str">
        <f>IFERROR(IF(VLOOKUP($B273,#REF!,COLUMN(V273)-1,FALSE)="","",VLOOKUP($B273,#REF!,COLUMN(V273)-1,FALSE)),"")</f>
        <v/>
      </c>
      <c r="W273" s="53" t="str">
        <f>IFERROR(IF(VLOOKUP($B273,#REF!,COLUMN(W273)-1,FALSE)="","",VLOOKUP($B273,#REF!,COLUMN(W273)-1,FALSE)),"")</f>
        <v/>
      </c>
      <c r="X273" s="53" t="str">
        <f>IFERROR(IF(VLOOKUP($B273,#REF!,COLUMN(X273)-1,FALSE)="","",VLOOKUP($B273,#REF!,COLUMN(X273)-1,FALSE)),"")</f>
        <v/>
      </c>
      <c r="Y273" s="53" t="str">
        <f>IFERROR(IF(VLOOKUP($B273,#REF!,COLUMN(Y273)-1,FALSE)="","",VLOOKUP($B273,#REF!,COLUMN(Y273)-1,FALSE)),"")</f>
        <v/>
      </c>
      <c r="Z273" s="53" t="str">
        <f>IFERROR(IF(VLOOKUP($B273,#REF!,COLUMN(Z273)-1,FALSE)="","",VLOOKUP($B273,#REF!,COLUMN(Z273)-1,FALSE)),"")</f>
        <v/>
      </c>
      <c r="AA273" s="53" t="str">
        <f>IFERROR(IF(VLOOKUP($B273,#REF!,COLUMN(AA273)-1,FALSE)="","",VLOOKUP($B273,#REF!,COLUMN(AA273)-1,FALSE)),"")</f>
        <v/>
      </c>
      <c r="AB273" s="53" t="str">
        <f>IFERROR(IF(VLOOKUP($B273,#REF!,COLUMN(AB273)-1,FALSE)="","",VLOOKUP($B273,#REF!,COLUMN(AB273)-1,FALSE)),"")</f>
        <v/>
      </c>
      <c r="AC273" s="53" t="str">
        <f>IFERROR(IF(VLOOKUP($B273,#REF!,COLUMN(AC273)-1,FALSE)="","",VLOOKUP($B273,#REF!,COLUMN(AC273)-1,FALSE)),"")</f>
        <v/>
      </c>
      <c r="AD273" s="53" t="str">
        <f>IFERROR(IF(VLOOKUP($B273,#REF!,COLUMN(AD273)-1,FALSE)="","",VLOOKUP($B273,#REF!,COLUMN(AD273)-1,FALSE)),"")</f>
        <v/>
      </c>
      <c r="AE273" s="53" t="str">
        <f>IFERROR(IF(VLOOKUP($B273,#REF!,COLUMN(AE273)-1,FALSE)="","",VLOOKUP($B273,#REF!,COLUMN(AE273)-1,FALSE)),"")</f>
        <v/>
      </c>
      <c r="AF273" s="53" t="str">
        <f>IFERROR(IF(VLOOKUP($B273,#REF!,COLUMN(AF273)-1,FALSE)="","",VLOOKUP($B273,#REF!,COLUMN(AF273)-1,FALSE)),"")</f>
        <v/>
      </c>
      <c r="AG273" s="53" t="str">
        <f>IFERROR(IF(VLOOKUP($B273,#REF!,COLUMN(AG273)-1,FALSE)="","",VLOOKUP($B273,#REF!,COLUMN(AG273)-1,FALSE)),"")</f>
        <v/>
      </c>
      <c r="AH273" s="53" t="str">
        <f>IFERROR(IF(VLOOKUP($B273,#REF!,COLUMN(AH273)-1,FALSE)="","",VLOOKUP($B273,#REF!,COLUMN(AH273)-1,FALSE)),"")</f>
        <v/>
      </c>
      <c r="AI273" s="53" t="str">
        <f>IFERROR(IF(VLOOKUP($B273,#REF!,COLUMN(AI273)-1,FALSE)="","",VLOOKUP($B273,#REF!,COLUMN(AI273)-1,FALSE)),"")</f>
        <v/>
      </c>
      <c r="AJ273" s="53" t="str">
        <f>IFERROR(IF(VLOOKUP($B273,#REF!,COLUMN(AJ273)-1,FALSE)="","",VLOOKUP($B273,#REF!,COLUMN(AJ273)-1,FALSE)),"")</f>
        <v/>
      </c>
      <c r="AK273" s="53" t="str">
        <f>IFERROR(IF(VLOOKUP($B273,#REF!,COLUMN(AK273)-1,FALSE)="","",VLOOKUP($B273,#REF!,COLUMN(AK273)-1,FALSE)),"")</f>
        <v/>
      </c>
      <c r="AL273" s="53" t="str">
        <f>IFERROR(IF(VLOOKUP($B273,#REF!,COLUMN(AL273)-1,FALSE)="","",VLOOKUP($B273,#REF!,COLUMN(AL273)-1,FALSE)),"")</f>
        <v/>
      </c>
      <c r="AM273" s="53" t="str">
        <f>IFERROR(IF(VLOOKUP($B273,#REF!,COLUMN(AM273)-1,FALSE)="","",VLOOKUP($B273,#REF!,COLUMN(AM273)-1,FALSE)),"")</f>
        <v/>
      </c>
      <c r="AN273" s="53" t="str">
        <f>IFERROR(IF(VLOOKUP($B273,#REF!,COLUMN(AN273)-1,FALSE)="","",VLOOKUP($B273,#REF!,COLUMN(AN273)-1,FALSE)),"")</f>
        <v/>
      </c>
      <c r="AO273" s="53" t="str">
        <f>IFERROR(IF(VLOOKUP($B273,#REF!,COLUMN(AO273)-1,FALSE)="","",VLOOKUP($B273,#REF!,COLUMN(AO273)-1,FALSE)),"")</f>
        <v/>
      </c>
      <c r="AP273" s="53" t="str">
        <f>IFERROR(IF(VLOOKUP($B273,#REF!,COLUMN(AP273)-1,FALSE)="","",VLOOKUP($B273,#REF!,COLUMN(AP273)-1,FALSE)),"")</f>
        <v/>
      </c>
      <c r="AQ273" s="53" t="str">
        <f>IFERROR(IF(VLOOKUP($B273,#REF!,COLUMN(AQ273)-1,FALSE)="","",VLOOKUP($B273,#REF!,COLUMN(AQ273)-1,FALSE)),"")</f>
        <v/>
      </c>
      <c r="AR273" s="53" t="str">
        <f>IFERROR(IF(VLOOKUP($B273,#REF!,COLUMN(AR273)-1,FALSE)="","",VLOOKUP($B273,#REF!,COLUMN(AR273)-1,FALSE)),"")</f>
        <v/>
      </c>
      <c r="AS273" s="53" t="str">
        <f>IFERROR(IF(VLOOKUP($B273,#REF!,COLUMN(AS273)-1,FALSE)="","",VLOOKUP($B273,#REF!,COLUMN(AS273)-1,FALSE)),"")</f>
        <v/>
      </c>
      <c r="AT273" s="53" t="str">
        <f>IFERROR(IF(VLOOKUP($B273,#REF!,COLUMN(AT273)-1,FALSE)="","",VLOOKUP($B273,#REF!,COLUMN(AT273)-1,FALSE)),"")</f>
        <v/>
      </c>
      <c r="AU273" s="53" t="str">
        <f>IFERROR(IF(VLOOKUP($B273,#REF!,COLUMN(AU273)-1,FALSE)="","",VLOOKUP($B273,#REF!,COLUMN(AU273)-1,FALSE)),"")</f>
        <v/>
      </c>
      <c r="AV273" s="53" t="str">
        <f>IFERROR(IF(VLOOKUP($B273,#REF!,COLUMN(AV273)-1,FALSE)="","",VLOOKUP($B273,#REF!,COLUMN(AV273)-1,FALSE)),"")</f>
        <v/>
      </c>
      <c r="AW273" s="53" t="str">
        <f>IFERROR(IF(VLOOKUP($B273,#REF!,COLUMN(AW273)-1,FALSE)="","",VLOOKUP($B273,#REF!,COLUMN(AW273)-1,FALSE)),"")</f>
        <v/>
      </c>
      <c r="AX273" s="53" t="str">
        <f>IFERROR(IF(VLOOKUP($B273,#REF!,COLUMN(AX273)-1,FALSE)="","",VLOOKUP($B273,#REF!,COLUMN(AX273)-1,FALSE)),"")</f>
        <v/>
      </c>
      <c r="AY273" s="53" t="str">
        <f>IFERROR(IF(VLOOKUP($B273,#REF!,COLUMN(AY273)-1,FALSE)="","",VLOOKUP($B273,#REF!,COLUMN(AY273)-1,FALSE)),"")</f>
        <v/>
      </c>
      <c r="AZ273" s="53" t="str">
        <f>IFERROR(IF(VLOOKUP($B273,#REF!,COLUMN(AZ273)-1,FALSE)="","",VLOOKUP($B273,#REF!,COLUMN(AZ273)-1,FALSE)),"")</f>
        <v/>
      </c>
      <c r="BA273" s="53" t="str">
        <f>IFERROR(IF(VLOOKUP($B273,#REF!,COLUMN(BA273)-1,FALSE)="","",VLOOKUP($B273,#REF!,COLUMN(BA273)-1,FALSE)),"")</f>
        <v/>
      </c>
      <c r="BB273" s="53" t="str">
        <f>IFERROR(IF(VLOOKUP($B273,#REF!,COLUMN(BB273)-1,FALSE)="","",VLOOKUP($B273,#REF!,COLUMN(BB273)-1,FALSE)),"")</f>
        <v/>
      </c>
      <c r="BC273" s="53" t="str">
        <f>IFERROR(IF(VLOOKUP($B273,#REF!,COLUMN(BC273)-1,FALSE)="","",VLOOKUP($B273,#REF!,COLUMN(BC273)-1,FALSE)),"")</f>
        <v/>
      </c>
      <c r="BD273" s="53" t="str">
        <f>IFERROR(IF(VLOOKUP($B273,#REF!,COLUMN(BD273)-1,FALSE)="","",VLOOKUP($B273,#REF!,COLUMN(BD273)-1,FALSE)),"")</f>
        <v/>
      </c>
      <c r="BE273" s="53" t="str">
        <f>IFERROR(IF(VLOOKUP($B273,#REF!,COLUMN(BE273)-1,FALSE)="","",VLOOKUP($B273,#REF!,COLUMN(BE273)-1,FALSE)),"")</f>
        <v/>
      </c>
      <c r="BF273" s="53" t="str">
        <f>IFERROR(IF(VLOOKUP($B273,#REF!,COLUMN(BF273)-1,FALSE)="","",VLOOKUP($B273,#REF!,COLUMN(BF273)-1,FALSE)),"")</f>
        <v/>
      </c>
      <c r="BG273" s="53" t="str">
        <f>IFERROR(IF(VLOOKUP($B273,#REF!,COLUMN(BG273)-1,FALSE)="","",VLOOKUP($B273,#REF!,COLUMN(BG273)-1,FALSE)),"")</f>
        <v/>
      </c>
      <c r="BH273" s="53" t="str">
        <f>IFERROR(IF(VLOOKUP($B273,#REF!,COLUMN(BH273)-1,FALSE)="","",VLOOKUP($B273,#REF!,COLUMN(BH273)-1,FALSE)),"")</f>
        <v/>
      </c>
      <c r="BI273" s="53" t="str">
        <f>IFERROR(IF(VLOOKUP($B273,#REF!,COLUMN(BI273)-1,FALSE)="","",VLOOKUP($B273,#REF!,COLUMN(BI273)-1,FALSE)),"")</f>
        <v/>
      </c>
      <c r="BJ273" s="53" t="str">
        <f>IFERROR(IF(VLOOKUP($B273,#REF!,COLUMN(BJ273)-1,FALSE)="","",VLOOKUP($B273,#REF!,COLUMN(BJ273)-1,FALSE)),"")</f>
        <v/>
      </c>
      <c r="BK273" s="24" t="str">
        <f>IFERROR(IF(VLOOKUP($B273,#REF!,COLUMN(BK273)-1,FALSE)="","",VLOOKUP($B273,#REF!,COLUMN(BK273)-1,FALSE)),"")</f>
        <v/>
      </c>
      <c r="BL273" s="54" t="str">
        <f>IFERROR(IF(VLOOKUP($B273,#REF!,COLUMN(BL273)-1,FALSE)="","",VLOOKUP($B273,#REF!,COLUMN(BL273)-1,FALSE)),"")</f>
        <v/>
      </c>
      <c r="BM273" s="54" t="str">
        <f>IFERROR(IF(VLOOKUP($B273,#REF!,COLUMN(BM273)-1,FALSE)="","",VLOOKUP($B273,#REF!,COLUMN(BM273)-1,FALSE)),"")</f>
        <v/>
      </c>
      <c r="BN273" s="101" t="str">
        <f>IFERROR(VLOOKUP($B273,[1]④カッコ付け数値!$A$14:$CN$115,82,FALSE),"")</f>
        <v/>
      </c>
      <c r="BO273" s="102" t="str">
        <f>IFERROR(VLOOKUP($B273,[1]④カッコ付け数値!$A$14:$CN$115,83,FALSE),"")</f>
        <v/>
      </c>
      <c r="BP273" s="102" t="str">
        <f>IFERROR(VLOOKUP($B273,'[1]④カッコ付け数値 (原本)'!$A$14:$CF$115,83,FALSE),"")</f>
        <v/>
      </c>
      <c r="BQ273" s="103" t="str">
        <f>IFERROR(VLOOKUP($B273,'[1]④カッコ付け数値 (原本)'!$A$14:$CF$115,84,FALSE),"")</f>
        <v/>
      </c>
    </row>
    <row r="274" spans="1:69" ht="42" customHeight="1">
      <c r="A274" s="51" t="str">
        <f t="shared" si="23"/>
        <v/>
      </c>
      <c r="B274" s="98" t="s">
        <v>7990</v>
      </c>
      <c r="C274" s="52"/>
      <c r="D274" s="52"/>
      <c r="E274" s="24" t="str">
        <f>IFERROR(IF(VLOOKUP($B274,#REF!,COLUMN(E274)-1,FALSE)="","",VLOOKUP($B274,#REF!,COLUMN(E274)-1,FALSE)),"")</f>
        <v/>
      </c>
      <c r="F274" s="53" t="str">
        <f>IFERROR(IF(VLOOKUP($B274,#REF!,COLUMN(F274)-1,FALSE)="","",VLOOKUP($B274,#REF!,COLUMN(F274)-1,FALSE)),"")</f>
        <v/>
      </c>
      <c r="G274" s="53" t="str">
        <f>IFERROR(IF(VLOOKUP($B274,#REF!,COLUMN(G274)-1,FALSE)="","",VLOOKUP($B274,#REF!,COLUMN(G274)-1,FALSE)),"")</f>
        <v/>
      </c>
      <c r="H274" s="53" t="str">
        <f>IFERROR(IF(VLOOKUP($B274,#REF!,COLUMN(H274)-1,FALSE)="","",VLOOKUP($B274,#REF!,COLUMN(H274)-1,FALSE)),"")</f>
        <v/>
      </c>
      <c r="I274" s="53" t="str">
        <f>IFERROR(IF(VLOOKUP($B274,#REF!,COLUMN(I274)-1,FALSE)="","",VLOOKUP($B274,#REF!,COLUMN(I274)-1,FALSE)),"")</f>
        <v/>
      </c>
      <c r="J274" s="53" t="str">
        <f>IFERROR(IF(VLOOKUP($B274,#REF!,COLUMN(J274)-1,FALSE)="","",VLOOKUP($B274,#REF!,COLUMN(J274)-1,FALSE)),"")</f>
        <v/>
      </c>
      <c r="K274" s="53" t="str">
        <f>IFERROR(IF(VLOOKUP($B274,#REF!,COLUMN(K274)-1,FALSE)="","",VLOOKUP($B274,#REF!,COLUMN(K274)-1,FALSE)),"")</f>
        <v/>
      </c>
      <c r="L274" s="53" t="str">
        <f>IFERROR(IF(VLOOKUP($B274,#REF!,COLUMN(L274)-1,FALSE)="","",VLOOKUP($B274,#REF!,COLUMN(L274)-1,FALSE)),"")</f>
        <v/>
      </c>
      <c r="M274" s="53" t="str">
        <f>IFERROR(IF(VLOOKUP($B274,#REF!,COLUMN(M274)-1,FALSE)="","",VLOOKUP($B274,#REF!,COLUMN(M274)-1,FALSE)),"")</f>
        <v/>
      </c>
      <c r="N274" s="53" t="str">
        <f>IFERROR(IF(VLOOKUP($B274,#REF!,COLUMN(N274)-1,FALSE)="","",VLOOKUP($B274,#REF!,COLUMN(N274)-1,FALSE)),"")</f>
        <v/>
      </c>
      <c r="O274" s="53" t="str">
        <f>IFERROR(IF(VLOOKUP($B274,#REF!,COLUMN(O274)-1,FALSE)="","",VLOOKUP($B274,#REF!,COLUMN(O274)-1,FALSE)),"")</f>
        <v/>
      </c>
      <c r="P274" s="53" t="str">
        <f>IFERROR(IF(VLOOKUP($B274,#REF!,COLUMN(P274)-1,FALSE)="","",VLOOKUP($B274,#REF!,COLUMN(P274)-1,FALSE)),"")</f>
        <v/>
      </c>
      <c r="Q274" s="53" t="str">
        <f>IFERROR(IF(VLOOKUP($B274,#REF!,COLUMN(Q274)-1,FALSE)="","",VLOOKUP($B274,#REF!,COLUMN(Q274)-1,FALSE)),"")</f>
        <v/>
      </c>
      <c r="R274" s="53" t="str">
        <f>IFERROR(IF(VLOOKUP($B274,#REF!,COLUMN(R274)-1,FALSE)="","",VLOOKUP($B274,#REF!,COLUMN(R274)-1,FALSE)),"")</f>
        <v/>
      </c>
      <c r="S274" s="53" t="str">
        <f>IFERROR(IF(VLOOKUP($B274,#REF!,COLUMN(S274)-1,FALSE)="","",VLOOKUP($B274,#REF!,COLUMN(S274)-1,FALSE)),"")</f>
        <v/>
      </c>
      <c r="T274" s="53" t="str">
        <f>IFERROR(IF(VLOOKUP($B274,#REF!,COLUMN(T274)-1,FALSE)="","",VLOOKUP($B274,#REF!,COLUMN(T274)-1,FALSE)),"")</f>
        <v/>
      </c>
      <c r="U274" s="53" t="str">
        <f>IFERROR(IF(VLOOKUP($B274,#REF!,COLUMN(U274)-1,FALSE)="","",VLOOKUP($B274,#REF!,COLUMN(U274)-1,FALSE)),"")</f>
        <v/>
      </c>
      <c r="V274" s="53" t="str">
        <f>IFERROR(IF(VLOOKUP($B274,#REF!,COLUMN(V274)-1,FALSE)="","",VLOOKUP($B274,#REF!,COLUMN(V274)-1,FALSE)),"")</f>
        <v/>
      </c>
      <c r="W274" s="53" t="str">
        <f>IFERROR(IF(VLOOKUP($B274,#REF!,COLUMN(W274)-1,FALSE)="","",VLOOKUP($B274,#REF!,COLUMN(W274)-1,FALSE)),"")</f>
        <v/>
      </c>
      <c r="X274" s="53" t="str">
        <f>IFERROR(IF(VLOOKUP($B274,#REF!,COLUMN(X274)-1,FALSE)="","",VLOOKUP($B274,#REF!,COLUMN(X274)-1,FALSE)),"")</f>
        <v/>
      </c>
      <c r="Y274" s="53" t="str">
        <f>IFERROR(IF(VLOOKUP($B274,#REF!,COLUMN(Y274)-1,FALSE)="","",VLOOKUP($B274,#REF!,COLUMN(Y274)-1,FALSE)),"")</f>
        <v/>
      </c>
      <c r="Z274" s="53" t="str">
        <f>IFERROR(IF(VLOOKUP($B274,#REF!,COLUMN(Z274)-1,FALSE)="","",VLOOKUP($B274,#REF!,COLUMN(Z274)-1,FALSE)),"")</f>
        <v/>
      </c>
      <c r="AA274" s="53" t="str">
        <f>IFERROR(IF(VLOOKUP($B274,#REF!,COLUMN(AA274)-1,FALSE)="","",VLOOKUP($B274,#REF!,COLUMN(AA274)-1,FALSE)),"")</f>
        <v/>
      </c>
      <c r="AB274" s="53" t="str">
        <f>IFERROR(IF(VLOOKUP($B274,#REF!,COLUMN(AB274)-1,FALSE)="","",VLOOKUP($B274,#REF!,COLUMN(AB274)-1,FALSE)),"")</f>
        <v/>
      </c>
      <c r="AC274" s="53" t="str">
        <f>IFERROR(IF(VLOOKUP($B274,#REF!,COLUMN(AC274)-1,FALSE)="","",VLOOKUP($B274,#REF!,COLUMN(AC274)-1,FALSE)),"")</f>
        <v/>
      </c>
      <c r="AD274" s="53" t="str">
        <f>IFERROR(IF(VLOOKUP($B274,#REF!,COLUMN(AD274)-1,FALSE)="","",VLOOKUP($B274,#REF!,COLUMN(AD274)-1,FALSE)),"")</f>
        <v/>
      </c>
      <c r="AE274" s="53" t="str">
        <f>IFERROR(IF(VLOOKUP($B274,#REF!,COLUMN(AE274)-1,FALSE)="","",VLOOKUP($B274,#REF!,COLUMN(AE274)-1,FALSE)),"")</f>
        <v/>
      </c>
      <c r="AF274" s="53" t="str">
        <f>IFERROR(IF(VLOOKUP($B274,#REF!,COLUMN(AF274)-1,FALSE)="","",VLOOKUP($B274,#REF!,COLUMN(AF274)-1,FALSE)),"")</f>
        <v/>
      </c>
      <c r="AG274" s="53" t="str">
        <f>IFERROR(IF(VLOOKUP($B274,#REF!,COLUMN(AG274)-1,FALSE)="","",VLOOKUP($B274,#REF!,COLUMN(AG274)-1,FALSE)),"")</f>
        <v/>
      </c>
      <c r="AH274" s="53" t="str">
        <f>IFERROR(IF(VLOOKUP($B274,#REF!,COLUMN(AH274)-1,FALSE)="","",VLOOKUP($B274,#REF!,COLUMN(AH274)-1,FALSE)),"")</f>
        <v/>
      </c>
      <c r="AI274" s="53" t="str">
        <f>IFERROR(IF(VLOOKUP($B274,#REF!,COLUMN(AI274)-1,FALSE)="","",VLOOKUP($B274,#REF!,COLUMN(AI274)-1,FALSE)),"")</f>
        <v/>
      </c>
      <c r="AJ274" s="53" t="str">
        <f>IFERROR(IF(VLOOKUP($B274,#REF!,COLUMN(AJ274)-1,FALSE)="","",VLOOKUP($B274,#REF!,COLUMN(AJ274)-1,FALSE)),"")</f>
        <v/>
      </c>
      <c r="AK274" s="53" t="str">
        <f>IFERROR(IF(VLOOKUP($B274,#REF!,COLUMN(AK274)-1,FALSE)="","",VLOOKUP($B274,#REF!,COLUMN(AK274)-1,FALSE)),"")</f>
        <v/>
      </c>
      <c r="AL274" s="53" t="str">
        <f>IFERROR(IF(VLOOKUP($B274,#REF!,COLUMN(AL274)-1,FALSE)="","",VLOOKUP($B274,#REF!,COLUMN(AL274)-1,FALSE)),"")</f>
        <v/>
      </c>
      <c r="AM274" s="53" t="str">
        <f>IFERROR(IF(VLOOKUP($B274,#REF!,COLUMN(AM274)-1,FALSE)="","",VLOOKUP($B274,#REF!,COLUMN(AM274)-1,FALSE)),"")</f>
        <v/>
      </c>
      <c r="AN274" s="53" t="str">
        <f>IFERROR(IF(VLOOKUP($B274,#REF!,COLUMN(AN274)-1,FALSE)="","",VLOOKUP($B274,#REF!,COLUMN(AN274)-1,FALSE)),"")</f>
        <v/>
      </c>
      <c r="AO274" s="53" t="str">
        <f>IFERROR(IF(VLOOKUP($B274,#REF!,COLUMN(AO274)-1,FALSE)="","",VLOOKUP($B274,#REF!,COLUMN(AO274)-1,FALSE)),"")</f>
        <v/>
      </c>
      <c r="AP274" s="53" t="str">
        <f>IFERROR(IF(VLOOKUP($B274,#REF!,COLUMN(AP274)-1,FALSE)="","",VLOOKUP($B274,#REF!,COLUMN(AP274)-1,FALSE)),"")</f>
        <v/>
      </c>
      <c r="AQ274" s="53" t="str">
        <f>IFERROR(IF(VLOOKUP($B274,#REF!,COLUMN(AQ274)-1,FALSE)="","",VLOOKUP($B274,#REF!,COLUMN(AQ274)-1,FALSE)),"")</f>
        <v/>
      </c>
      <c r="AR274" s="53" t="str">
        <f>IFERROR(IF(VLOOKUP($B274,#REF!,COLUMN(AR274)-1,FALSE)="","",VLOOKUP($B274,#REF!,COLUMN(AR274)-1,FALSE)),"")</f>
        <v/>
      </c>
      <c r="AS274" s="53" t="str">
        <f>IFERROR(IF(VLOOKUP($B274,#REF!,COLUMN(AS274)-1,FALSE)="","",VLOOKUP($B274,#REF!,COLUMN(AS274)-1,FALSE)),"")</f>
        <v/>
      </c>
      <c r="AT274" s="53" t="str">
        <f>IFERROR(IF(VLOOKUP($B274,#REF!,COLUMN(AT274)-1,FALSE)="","",VLOOKUP($B274,#REF!,COLUMN(AT274)-1,FALSE)),"")</f>
        <v/>
      </c>
      <c r="AU274" s="53" t="str">
        <f>IFERROR(IF(VLOOKUP($B274,#REF!,COLUMN(AU274)-1,FALSE)="","",VLOOKUP($B274,#REF!,COLUMN(AU274)-1,FALSE)),"")</f>
        <v/>
      </c>
      <c r="AV274" s="53" t="str">
        <f>IFERROR(IF(VLOOKUP($B274,#REF!,COLUMN(AV274)-1,FALSE)="","",VLOOKUP($B274,#REF!,COLUMN(AV274)-1,FALSE)),"")</f>
        <v/>
      </c>
      <c r="AW274" s="53" t="str">
        <f>IFERROR(IF(VLOOKUP($B274,#REF!,COLUMN(AW274)-1,FALSE)="","",VLOOKUP($B274,#REF!,COLUMN(AW274)-1,FALSE)),"")</f>
        <v/>
      </c>
      <c r="AX274" s="53" t="str">
        <f>IFERROR(IF(VLOOKUP($B274,#REF!,COLUMN(AX274)-1,FALSE)="","",VLOOKUP($B274,#REF!,COLUMN(AX274)-1,FALSE)),"")</f>
        <v/>
      </c>
      <c r="AY274" s="53" t="str">
        <f>IFERROR(IF(VLOOKUP($B274,#REF!,COLUMN(AY274)-1,FALSE)="","",VLOOKUP($B274,#REF!,COLUMN(AY274)-1,FALSE)),"")</f>
        <v/>
      </c>
      <c r="AZ274" s="53" t="str">
        <f>IFERROR(IF(VLOOKUP($B274,#REF!,COLUMN(AZ274)-1,FALSE)="","",VLOOKUP($B274,#REF!,COLUMN(AZ274)-1,FALSE)),"")</f>
        <v/>
      </c>
      <c r="BA274" s="53" t="str">
        <f>IFERROR(IF(VLOOKUP($B274,#REF!,COLUMN(BA274)-1,FALSE)="","",VLOOKUP($B274,#REF!,COLUMN(BA274)-1,FALSE)),"")</f>
        <v/>
      </c>
      <c r="BB274" s="53" t="str">
        <f>IFERROR(IF(VLOOKUP($B274,#REF!,COLUMN(BB274)-1,FALSE)="","",VLOOKUP($B274,#REF!,COLUMN(BB274)-1,FALSE)),"")</f>
        <v/>
      </c>
      <c r="BC274" s="53" t="str">
        <f>IFERROR(IF(VLOOKUP($B274,#REF!,COLUMN(BC274)-1,FALSE)="","",VLOOKUP($B274,#REF!,COLUMN(BC274)-1,FALSE)),"")</f>
        <v/>
      </c>
      <c r="BD274" s="53" t="str">
        <f>IFERROR(IF(VLOOKUP($B274,#REF!,COLUMN(BD274)-1,FALSE)="","",VLOOKUP($B274,#REF!,COLUMN(BD274)-1,FALSE)),"")</f>
        <v/>
      </c>
      <c r="BE274" s="53" t="str">
        <f>IFERROR(IF(VLOOKUP($B274,#REF!,COLUMN(BE274)-1,FALSE)="","",VLOOKUP($B274,#REF!,COLUMN(BE274)-1,FALSE)),"")</f>
        <v/>
      </c>
      <c r="BF274" s="53" t="str">
        <f>IFERROR(IF(VLOOKUP($B274,#REF!,COLUMN(BF274)-1,FALSE)="","",VLOOKUP($B274,#REF!,COLUMN(BF274)-1,FALSE)),"")</f>
        <v/>
      </c>
      <c r="BG274" s="53" t="str">
        <f>IFERROR(IF(VLOOKUP($B274,#REF!,COLUMN(BG274)-1,FALSE)="","",VLOOKUP($B274,#REF!,COLUMN(BG274)-1,FALSE)),"")</f>
        <v/>
      </c>
      <c r="BH274" s="53" t="str">
        <f>IFERROR(IF(VLOOKUP($B274,#REF!,COLUMN(BH274)-1,FALSE)="","",VLOOKUP($B274,#REF!,COLUMN(BH274)-1,FALSE)),"")</f>
        <v/>
      </c>
      <c r="BI274" s="53" t="str">
        <f>IFERROR(IF(VLOOKUP($B274,#REF!,COLUMN(BI274)-1,FALSE)="","",VLOOKUP($B274,#REF!,COLUMN(BI274)-1,FALSE)),"")</f>
        <v/>
      </c>
      <c r="BJ274" s="53" t="str">
        <f>IFERROR(IF(VLOOKUP($B274,#REF!,COLUMN(BJ274)-1,FALSE)="","",VLOOKUP($B274,#REF!,COLUMN(BJ274)-1,FALSE)),"")</f>
        <v/>
      </c>
      <c r="BK274" s="24" t="str">
        <f>IFERROR(IF(VLOOKUP($B274,#REF!,COLUMN(BK274)-1,FALSE)="","",VLOOKUP($B274,#REF!,COLUMN(BK274)-1,FALSE)),"")</f>
        <v/>
      </c>
      <c r="BL274" s="54" t="str">
        <f>IFERROR(IF(VLOOKUP($B274,#REF!,COLUMN(BL274)-1,FALSE)="","",VLOOKUP($B274,#REF!,COLUMN(BL274)-1,FALSE)),"")</f>
        <v/>
      </c>
      <c r="BM274" s="54" t="str">
        <f>IFERROR(IF(VLOOKUP($B274,#REF!,COLUMN(BM274)-1,FALSE)="","",VLOOKUP($B274,#REF!,COLUMN(BM274)-1,FALSE)),"")</f>
        <v/>
      </c>
      <c r="BN274" s="101" t="str">
        <f>IFERROR(VLOOKUP($B274,[1]④カッコ付け数値!$A$14:$CN$115,82,FALSE),"")</f>
        <v/>
      </c>
      <c r="BO274" s="102" t="str">
        <f>IFERROR(VLOOKUP($B274,[1]④カッコ付け数値!$A$14:$CN$115,83,FALSE),"")</f>
        <v/>
      </c>
      <c r="BP274" s="102">
        <f>IFERROR(VLOOKUP($B274,'[1]④カッコ付け数値 (原本)'!$A$14:$CF$115,83,FALSE),"")</f>
        <v>0</v>
      </c>
      <c r="BQ274" s="103" t="str">
        <f>IFERROR(VLOOKUP($B274,'[1]④カッコ付け数値 (原本)'!$A$14:$CF$115,84,FALSE),"")</f>
        <v>分析</v>
      </c>
    </row>
    <row r="275" spans="1:69" ht="42" customHeight="1">
      <c r="A275" s="51" t="str">
        <f t="shared" si="23"/>
        <v/>
      </c>
      <c r="B275" s="98" t="s">
        <v>8073</v>
      </c>
      <c r="C275" s="52"/>
      <c r="D275" s="52"/>
      <c r="E275" s="24" t="str">
        <f>CONCATENATE("(",E274,")")</f>
        <v>()</v>
      </c>
      <c r="F275" s="53" t="str">
        <f>IFERROR(IF(VLOOKUP($B275,#REF!,COLUMN(F275)-1,FALSE)="","",VLOOKUP($B275,#REF!,COLUMN(F275)-1,FALSE)),"")</f>
        <v/>
      </c>
      <c r="G275" s="53" t="str">
        <f>IFERROR(IF(VLOOKUP($B275,#REF!,COLUMN(G275)-1,FALSE)="","",VLOOKUP($B275,#REF!,COLUMN(G275)-1,FALSE)),"")</f>
        <v/>
      </c>
      <c r="H275" s="53" t="str">
        <f>IFERROR(IF(VLOOKUP($B275,#REF!,COLUMN(H275)-1,FALSE)="","",VLOOKUP($B275,#REF!,COLUMN(H275)-1,FALSE)),"")</f>
        <v/>
      </c>
      <c r="I275" s="53" t="str">
        <f>IFERROR(IF(VLOOKUP($B275,#REF!,COLUMN(I275)-1,FALSE)="","",VLOOKUP($B275,#REF!,COLUMN(I275)-1,FALSE)),"")</f>
        <v/>
      </c>
      <c r="J275" s="53" t="str">
        <f>IFERROR(IF(VLOOKUP($B275,#REF!,COLUMN(J275)-1,FALSE)="","",VLOOKUP($B275,#REF!,COLUMN(J275)-1,FALSE)),"")</f>
        <v/>
      </c>
      <c r="K275" s="53" t="str">
        <f>IFERROR(IF(VLOOKUP($B275,#REF!,COLUMN(K275)-1,FALSE)="","",VLOOKUP($B275,#REF!,COLUMN(K275)-1,FALSE)),"")</f>
        <v/>
      </c>
      <c r="L275" s="53" t="str">
        <f>IFERROR(IF(VLOOKUP($B275,#REF!,COLUMN(L275)-1,FALSE)="","",VLOOKUP($B275,#REF!,COLUMN(L275)-1,FALSE)),"")</f>
        <v/>
      </c>
      <c r="M275" s="53" t="str">
        <f>IFERROR(IF(VLOOKUP($B275,#REF!,COLUMN(M275)-1,FALSE)="","",VLOOKUP($B275,#REF!,COLUMN(M275)-1,FALSE)),"")</f>
        <v/>
      </c>
      <c r="N275" s="53" t="str">
        <f>IFERROR(IF(VLOOKUP($B275,#REF!,COLUMN(N275)-1,FALSE)="","",VLOOKUP($B275,#REF!,COLUMN(N275)-1,FALSE)),"")</f>
        <v/>
      </c>
      <c r="O275" s="53" t="str">
        <f>IFERROR(IF(VLOOKUP($B275,#REF!,COLUMN(O275)-1,FALSE)="","",VLOOKUP($B275,#REF!,COLUMN(O275)-1,FALSE)),"")</f>
        <v/>
      </c>
      <c r="P275" s="53" t="str">
        <f>IFERROR(IF(VLOOKUP($B275,#REF!,COLUMN(P275)-1,FALSE)="","",VLOOKUP($B275,#REF!,COLUMN(P275)-1,FALSE)),"")</f>
        <v/>
      </c>
      <c r="Q275" s="53" t="str">
        <f>IFERROR(IF(VLOOKUP($B275,#REF!,COLUMN(Q275)-1,FALSE)="","",VLOOKUP($B275,#REF!,COLUMN(Q275)-1,FALSE)),"")</f>
        <v/>
      </c>
      <c r="R275" s="53" t="str">
        <f>IFERROR(IF(VLOOKUP($B275,#REF!,COLUMN(R275)-1,FALSE)="","",VLOOKUP($B275,#REF!,COLUMN(R275)-1,FALSE)),"")</f>
        <v/>
      </c>
      <c r="S275" s="53" t="str">
        <f>IFERROR(IF(VLOOKUP($B275,#REF!,COLUMN(S275)-1,FALSE)="","",VLOOKUP($B275,#REF!,COLUMN(S275)-1,FALSE)),"")</f>
        <v/>
      </c>
      <c r="T275" s="53" t="str">
        <f>IFERROR(IF(VLOOKUP($B275,#REF!,COLUMN(T275)-1,FALSE)="","",VLOOKUP($B275,#REF!,COLUMN(T275)-1,FALSE)),"")</f>
        <v/>
      </c>
      <c r="U275" s="53" t="str">
        <f>IFERROR(IF(VLOOKUP($B275,#REF!,COLUMN(U275)-1,FALSE)="","",VLOOKUP($B275,#REF!,COLUMN(U275)-1,FALSE)),"")</f>
        <v/>
      </c>
      <c r="V275" s="53" t="str">
        <f>IFERROR(IF(VLOOKUP($B275,#REF!,COLUMN(V275)-1,FALSE)="","",VLOOKUP($B275,#REF!,COLUMN(V275)-1,FALSE)),"")</f>
        <v/>
      </c>
      <c r="W275" s="53" t="str">
        <f>IFERROR(IF(VLOOKUP($B275,#REF!,COLUMN(W275)-1,FALSE)="","",VLOOKUP($B275,#REF!,COLUMN(W275)-1,FALSE)),"")</f>
        <v/>
      </c>
      <c r="X275" s="53" t="str">
        <f>IFERROR(IF(VLOOKUP($B275,#REF!,COLUMN(X275)-1,FALSE)="","",VLOOKUP($B275,#REF!,COLUMN(X275)-1,FALSE)),"")</f>
        <v/>
      </c>
      <c r="Y275" s="53" t="str">
        <f>IFERROR(IF(VLOOKUP($B275,#REF!,COLUMN(Y275)-1,FALSE)="","",VLOOKUP($B275,#REF!,COLUMN(Y275)-1,FALSE)),"")</f>
        <v/>
      </c>
      <c r="Z275" s="53" t="str">
        <f>IFERROR(IF(VLOOKUP($B275,#REF!,COLUMN(Z275)-1,FALSE)="","",VLOOKUP($B275,#REF!,COLUMN(Z275)-1,FALSE)),"")</f>
        <v/>
      </c>
      <c r="AA275" s="53" t="str">
        <f>IFERROR(IF(VLOOKUP($B275,#REF!,COLUMN(AA275)-1,FALSE)="","",VLOOKUP($B275,#REF!,COLUMN(AA275)-1,FALSE)),"")</f>
        <v/>
      </c>
      <c r="AB275" s="53" t="str">
        <f>IFERROR(IF(VLOOKUP($B275,#REF!,COLUMN(AB275)-1,FALSE)="","",VLOOKUP($B275,#REF!,COLUMN(AB275)-1,FALSE)),"")</f>
        <v/>
      </c>
      <c r="AC275" s="53" t="str">
        <f>IFERROR(IF(VLOOKUP($B275,#REF!,COLUMN(AC275)-1,FALSE)="","",VLOOKUP($B275,#REF!,COLUMN(AC275)-1,FALSE)),"")</f>
        <v/>
      </c>
      <c r="AD275" s="53" t="str">
        <f>IFERROR(IF(VLOOKUP($B275,#REF!,COLUMN(AD275)-1,FALSE)="","",VLOOKUP($B275,#REF!,COLUMN(AD275)-1,FALSE)),"")</f>
        <v/>
      </c>
      <c r="AE275" s="53" t="str">
        <f>IFERROR(IF(VLOOKUP($B275,#REF!,COLUMN(AE275)-1,FALSE)="","",VLOOKUP($B275,#REF!,COLUMN(AE275)-1,FALSE)),"")</f>
        <v/>
      </c>
      <c r="AF275" s="53" t="str">
        <f>IFERROR(IF(VLOOKUP($B275,#REF!,COLUMN(AF275)-1,FALSE)="","",VLOOKUP($B275,#REF!,COLUMN(AF275)-1,FALSE)),"")</f>
        <v/>
      </c>
      <c r="AG275" s="53" t="str">
        <f>IFERROR(IF(VLOOKUP($B275,#REF!,COLUMN(AG275)-1,FALSE)="","",VLOOKUP($B275,#REF!,COLUMN(AG275)-1,FALSE)),"")</f>
        <v/>
      </c>
      <c r="AH275" s="53" t="str">
        <f>IFERROR(IF(VLOOKUP($B275,#REF!,COLUMN(AH275)-1,FALSE)="","",VLOOKUP($B275,#REF!,COLUMN(AH275)-1,FALSE)),"")</f>
        <v/>
      </c>
      <c r="AI275" s="53" t="str">
        <f>IFERROR(IF(VLOOKUP($B275,#REF!,COLUMN(AI275)-1,FALSE)="","",VLOOKUP($B275,#REF!,COLUMN(AI275)-1,FALSE)),"")</f>
        <v/>
      </c>
      <c r="AJ275" s="53" t="str">
        <f>IFERROR(IF(VLOOKUP($B275,#REF!,COLUMN(AJ275)-1,FALSE)="","",VLOOKUP($B275,#REF!,COLUMN(AJ275)-1,FALSE)),"")</f>
        <v/>
      </c>
      <c r="AK275" s="53" t="str">
        <f>IFERROR(IF(VLOOKUP($B275,#REF!,COLUMN(AK275)-1,FALSE)="","",VLOOKUP($B275,#REF!,COLUMN(AK275)-1,FALSE)),"")</f>
        <v/>
      </c>
      <c r="AL275" s="53" t="str">
        <f>IFERROR(IF(VLOOKUP($B275,#REF!,COLUMN(AL275)-1,FALSE)="","",VLOOKUP($B275,#REF!,COLUMN(AL275)-1,FALSE)),"")</f>
        <v/>
      </c>
      <c r="AM275" s="53" t="str">
        <f>IFERROR(IF(VLOOKUP($B275,#REF!,COLUMN(AM275)-1,FALSE)="","",VLOOKUP($B275,#REF!,COLUMN(AM275)-1,FALSE)),"")</f>
        <v/>
      </c>
      <c r="AN275" s="53" t="str">
        <f>IFERROR(IF(VLOOKUP($B275,#REF!,COLUMN(AN275)-1,FALSE)="","",VLOOKUP($B275,#REF!,COLUMN(AN275)-1,FALSE)),"")</f>
        <v/>
      </c>
      <c r="AO275" s="53" t="str">
        <f>IFERROR(IF(VLOOKUP($B275,#REF!,COLUMN(AO275)-1,FALSE)="","",VLOOKUP($B275,#REF!,COLUMN(AO275)-1,FALSE)),"")</f>
        <v/>
      </c>
      <c r="AP275" s="53" t="str">
        <f>IFERROR(IF(VLOOKUP($B275,#REF!,COLUMN(AP275)-1,FALSE)="","",VLOOKUP($B275,#REF!,COLUMN(AP275)-1,FALSE)),"")</f>
        <v/>
      </c>
      <c r="AQ275" s="53" t="str">
        <f>IFERROR(IF(VLOOKUP($B275,#REF!,COLUMN(AQ275)-1,FALSE)="","",VLOOKUP($B275,#REF!,COLUMN(AQ275)-1,FALSE)),"")</f>
        <v/>
      </c>
      <c r="AR275" s="53" t="str">
        <f>IFERROR(IF(VLOOKUP($B275,#REF!,COLUMN(AR275)-1,FALSE)="","",VLOOKUP($B275,#REF!,COLUMN(AR275)-1,FALSE)),"")</f>
        <v/>
      </c>
      <c r="AS275" s="53" t="str">
        <f>IFERROR(IF(VLOOKUP($B275,#REF!,COLUMN(AS275)-1,FALSE)="","",VLOOKUP($B275,#REF!,COLUMN(AS275)-1,FALSE)),"")</f>
        <v/>
      </c>
      <c r="AT275" s="53" t="str">
        <f>IFERROR(IF(VLOOKUP($B275,#REF!,COLUMN(AT275)-1,FALSE)="","",VLOOKUP($B275,#REF!,COLUMN(AT275)-1,FALSE)),"")</f>
        <v/>
      </c>
      <c r="AU275" s="53" t="str">
        <f>IFERROR(IF(VLOOKUP($B275,#REF!,COLUMN(AU275)-1,FALSE)="","",VLOOKUP($B275,#REF!,COLUMN(AU275)-1,FALSE)),"")</f>
        <v/>
      </c>
      <c r="AV275" s="53" t="str">
        <f>IFERROR(IF(VLOOKUP($B275,#REF!,COLUMN(AV275)-1,FALSE)="","",VLOOKUP($B275,#REF!,COLUMN(AV275)-1,FALSE)),"")</f>
        <v/>
      </c>
      <c r="AW275" s="53" t="str">
        <f>IFERROR(IF(VLOOKUP($B275,#REF!,COLUMN(AW275)-1,FALSE)="","",VLOOKUP($B275,#REF!,COLUMN(AW275)-1,FALSE)),"")</f>
        <v/>
      </c>
      <c r="AX275" s="53" t="str">
        <f>IFERROR(IF(VLOOKUP($B275,#REF!,COLUMN(AX275)-1,FALSE)="","",VLOOKUP($B275,#REF!,COLUMN(AX275)-1,FALSE)),"")</f>
        <v/>
      </c>
      <c r="AY275" s="53" t="str">
        <f>IFERROR(IF(VLOOKUP($B275,#REF!,COLUMN(AY275)-1,FALSE)="","",VLOOKUP($B275,#REF!,COLUMN(AY275)-1,FALSE)),"")</f>
        <v/>
      </c>
      <c r="AZ275" s="53" t="str">
        <f>IFERROR(IF(VLOOKUP($B275,#REF!,COLUMN(AZ275)-1,FALSE)="","",VLOOKUP($B275,#REF!,COLUMN(AZ275)-1,FALSE)),"")</f>
        <v/>
      </c>
      <c r="BA275" s="53" t="str">
        <f>IFERROR(IF(VLOOKUP($B275,#REF!,COLUMN(BA275)-1,FALSE)="","",VLOOKUP($B275,#REF!,COLUMN(BA275)-1,FALSE)),"")</f>
        <v/>
      </c>
      <c r="BB275" s="53" t="str">
        <f>IFERROR(IF(VLOOKUP($B275,#REF!,COLUMN(BB275)-1,FALSE)="","",VLOOKUP($B275,#REF!,COLUMN(BB275)-1,FALSE)),"")</f>
        <v/>
      </c>
      <c r="BC275" s="53" t="str">
        <f>IFERROR(IF(VLOOKUP($B275,#REF!,COLUMN(BC275)-1,FALSE)="","",VLOOKUP($B275,#REF!,COLUMN(BC275)-1,FALSE)),"")</f>
        <v/>
      </c>
      <c r="BD275" s="53" t="str">
        <f>IFERROR(IF(VLOOKUP($B275,#REF!,COLUMN(BD275)-1,FALSE)="","",VLOOKUP($B275,#REF!,COLUMN(BD275)-1,FALSE)),"")</f>
        <v/>
      </c>
      <c r="BE275" s="53" t="str">
        <f>IFERROR(IF(VLOOKUP($B275,#REF!,COLUMN(BE275)-1,FALSE)="","",VLOOKUP($B275,#REF!,COLUMN(BE275)-1,FALSE)),"")</f>
        <v/>
      </c>
      <c r="BF275" s="53" t="str">
        <f>IFERROR(IF(VLOOKUP($B275,#REF!,COLUMN(BF275)-1,FALSE)="","",VLOOKUP($B275,#REF!,COLUMN(BF275)-1,FALSE)),"")</f>
        <v/>
      </c>
      <c r="BG275" s="53" t="str">
        <f>IFERROR(IF(VLOOKUP($B275,#REF!,COLUMN(BG275)-1,FALSE)="","",VLOOKUP($B275,#REF!,COLUMN(BG275)-1,FALSE)),"")</f>
        <v/>
      </c>
      <c r="BH275" s="53" t="str">
        <f>IFERROR(IF(VLOOKUP($B275,#REF!,COLUMN(BH275)-1,FALSE)="","",VLOOKUP($B275,#REF!,COLUMN(BH275)-1,FALSE)),"")</f>
        <v/>
      </c>
      <c r="BI275" s="53" t="str">
        <f>IFERROR(IF(VLOOKUP($B275,#REF!,COLUMN(BI275)-1,FALSE)="","",VLOOKUP($B275,#REF!,COLUMN(BI275)-1,FALSE)),"")</f>
        <v/>
      </c>
      <c r="BJ275" s="53" t="str">
        <f>IFERROR(IF(VLOOKUP($B275,#REF!,COLUMN(BJ275)-1,FALSE)="","",VLOOKUP($B275,#REF!,COLUMN(BJ275)-1,FALSE)),"")</f>
        <v/>
      </c>
      <c r="BK275" s="24" t="str">
        <f>IFERROR(IF(VLOOKUP($B275,#REF!,COLUMN(BK275)-1,FALSE)="","",VLOOKUP($B275,#REF!,COLUMN(BK275)-1,FALSE)),"")</f>
        <v/>
      </c>
      <c r="BL275" s="54" t="str">
        <f>IFERROR(IF(VLOOKUP($B275,#REF!,COLUMN(BL275)-1,FALSE)="","",VLOOKUP($B275,#REF!,COLUMN(BL275)-1,FALSE)),"")</f>
        <v/>
      </c>
      <c r="BM275" s="54" t="str">
        <f>IFERROR(IF(VLOOKUP($B275,#REF!,COLUMN(BM275)-1,FALSE)="","",VLOOKUP($B275,#REF!,COLUMN(BM275)-1,FALSE)),"")</f>
        <v/>
      </c>
      <c r="BN275" s="101" t="str">
        <f>IFERROR(VLOOKUP($B275,[1]④カッコ付け数値!$A$14:$CN$115,82,FALSE),"")</f>
        <v/>
      </c>
      <c r="BO275" s="102" t="str">
        <f>IFERROR(VLOOKUP($B275,[1]④カッコ付け数値!$A$14:$CN$115,83,FALSE),"")</f>
        <v/>
      </c>
      <c r="BP275" s="102" t="str">
        <f>IFERROR(VLOOKUP($B275,'[1]④カッコ付け数値 (原本)'!$A$14:$CF$115,83,FALSE),"")</f>
        <v/>
      </c>
      <c r="BQ275" s="103" t="str">
        <f>IFERROR(VLOOKUP($B275,'[1]④カッコ付け数値 (原本)'!$A$14:$CF$115,84,FALSE),"")</f>
        <v/>
      </c>
    </row>
    <row r="276" spans="1:69" ht="42" customHeight="1">
      <c r="A276" s="51"/>
      <c r="B276" s="98" t="s">
        <v>8180</v>
      </c>
      <c r="C276" s="52"/>
      <c r="D276" s="52"/>
      <c r="E276" s="24" t="str">
        <f>IFERROR(IF(VLOOKUP($B276,#REF!,COLUMN(E276)-1,FALSE)="","",VLOOKUP($B276,#REF!,COLUMN(E276)-1,FALSE)),"")</f>
        <v/>
      </c>
      <c r="F276" s="53" t="str">
        <f>IFERROR(IF(VLOOKUP($B276,#REF!,COLUMN(F276)-1,FALSE)="","",VLOOKUP($B276,#REF!,COLUMN(F276)-1,FALSE)),"")</f>
        <v/>
      </c>
      <c r="G276" s="53" t="str">
        <f>IFERROR(IF(VLOOKUP($B276,#REF!,COLUMN(G276)-1,FALSE)="","",VLOOKUP($B276,#REF!,COLUMN(G276)-1,FALSE)),"")</f>
        <v/>
      </c>
      <c r="H276" s="53" t="str">
        <f>IFERROR(IF(VLOOKUP($B276,#REF!,COLUMN(H276)-1,FALSE)="","",VLOOKUP($B276,#REF!,COLUMN(H276)-1,FALSE)),"")</f>
        <v/>
      </c>
      <c r="I276" s="53" t="str">
        <f>IFERROR(IF(VLOOKUP($B276,#REF!,COLUMN(I276)-1,FALSE)="","",VLOOKUP($B276,#REF!,COLUMN(I276)-1,FALSE)),"")</f>
        <v/>
      </c>
      <c r="J276" s="53" t="str">
        <f>IFERROR(IF(VLOOKUP($B276,#REF!,COLUMN(J276)-1,FALSE)="","",VLOOKUP($B276,#REF!,COLUMN(J276)-1,FALSE)),"")</f>
        <v/>
      </c>
      <c r="K276" s="53" t="str">
        <f>IFERROR(IF(VLOOKUP($B276,#REF!,COLUMN(K276)-1,FALSE)="","",VLOOKUP($B276,#REF!,COLUMN(K276)-1,FALSE)),"")</f>
        <v/>
      </c>
      <c r="L276" s="53" t="str">
        <f>IFERROR(IF(VLOOKUP($B276,#REF!,COLUMN(L276)-1,FALSE)="","",VLOOKUP($B276,#REF!,COLUMN(L276)-1,FALSE)),"")</f>
        <v/>
      </c>
      <c r="M276" s="53" t="str">
        <f>IFERROR(IF(VLOOKUP($B276,#REF!,COLUMN(M276)-1,FALSE)="","",VLOOKUP($B276,#REF!,COLUMN(M276)-1,FALSE)),"")</f>
        <v/>
      </c>
      <c r="N276" s="53" t="str">
        <f>IFERROR(IF(VLOOKUP($B276,#REF!,COLUMN(N276)-1,FALSE)="","",VLOOKUP($B276,#REF!,COLUMN(N276)-1,FALSE)),"")</f>
        <v/>
      </c>
      <c r="O276" s="53" t="str">
        <f>IFERROR(IF(VLOOKUP($B276,#REF!,COLUMN(O276)-1,FALSE)="","",VLOOKUP($B276,#REF!,COLUMN(O276)-1,FALSE)),"")</f>
        <v/>
      </c>
      <c r="P276" s="53" t="str">
        <f>IFERROR(IF(VLOOKUP($B276,#REF!,COLUMN(P276)-1,FALSE)="","",VLOOKUP($B276,#REF!,COLUMN(P276)-1,FALSE)),"")</f>
        <v/>
      </c>
      <c r="Q276" s="53" t="str">
        <f>IFERROR(IF(VLOOKUP($B276,#REF!,COLUMN(Q276)-1,FALSE)="","",VLOOKUP($B276,#REF!,COLUMN(Q276)-1,FALSE)),"")</f>
        <v/>
      </c>
      <c r="R276" s="53" t="str">
        <f>IFERROR(IF(VLOOKUP($B276,#REF!,COLUMN(R276)-1,FALSE)="","",VLOOKUP($B276,#REF!,COLUMN(R276)-1,FALSE)),"")</f>
        <v/>
      </c>
      <c r="S276" s="53" t="str">
        <f>IFERROR(IF(VLOOKUP($B276,#REF!,COLUMN(S276)-1,FALSE)="","",VLOOKUP($B276,#REF!,COLUMN(S276)-1,FALSE)),"")</f>
        <v/>
      </c>
      <c r="T276" s="53" t="str">
        <f>IFERROR(IF(VLOOKUP($B276,#REF!,COLUMN(T276)-1,FALSE)="","",VLOOKUP($B276,#REF!,COLUMN(T276)-1,FALSE)),"")</f>
        <v/>
      </c>
      <c r="U276" s="53" t="str">
        <f>IFERROR(IF(VLOOKUP($B276,#REF!,COLUMN(U276)-1,FALSE)="","",VLOOKUP($B276,#REF!,COLUMN(U276)-1,FALSE)),"")</f>
        <v/>
      </c>
      <c r="V276" s="53" t="str">
        <f>IFERROR(IF(VLOOKUP($B276,#REF!,COLUMN(V276)-1,FALSE)="","",VLOOKUP($B276,#REF!,COLUMN(V276)-1,FALSE)),"")</f>
        <v/>
      </c>
      <c r="W276" s="53" t="str">
        <f>IFERROR(IF(VLOOKUP($B276,#REF!,COLUMN(W276)-1,FALSE)="","",VLOOKUP($B276,#REF!,COLUMN(W276)-1,FALSE)),"")</f>
        <v/>
      </c>
      <c r="X276" s="53" t="str">
        <f>IFERROR(IF(VLOOKUP($B276,#REF!,COLUMN(X276)-1,FALSE)="","",VLOOKUP($B276,#REF!,COLUMN(X276)-1,FALSE)),"")</f>
        <v/>
      </c>
      <c r="Y276" s="53" t="str">
        <f>IFERROR(IF(VLOOKUP($B276,#REF!,COLUMN(Y276)-1,FALSE)="","",VLOOKUP($B276,#REF!,COLUMN(Y276)-1,FALSE)),"")</f>
        <v/>
      </c>
      <c r="Z276" s="53" t="str">
        <f>IFERROR(IF(VLOOKUP($B276,#REF!,COLUMN(Z276)-1,FALSE)="","",VLOOKUP($B276,#REF!,COLUMN(Z276)-1,FALSE)),"")</f>
        <v/>
      </c>
      <c r="AA276" s="53" t="str">
        <f>IFERROR(IF(VLOOKUP($B276,#REF!,COLUMN(AA276)-1,FALSE)="","",VLOOKUP($B276,#REF!,COLUMN(AA276)-1,FALSE)),"")</f>
        <v/>
      </c>
      <c r="AB276" s="53" t="str">
        <f>IFERROR(IF(VLOOKUP($B276,#REF!,COLUMN(AB276)-1,FALSE)="","",VLOOKUP($B276,#REF!,COLUMN(AB276)-1,FALSE)),"")</f>
        <v/>
      </c>
      <c r="AC276" s="53" t="str">
        <f>IFERROR(IF(VLOOKUP($B276,#REF!,COLUMN(AC276)-1,FALSE)="","",VLOOKUP($B276,#REF!,COLUMN(AC276)-1,FALSE)),"")</f>
        <v/>
      </c>
      <c r="AD276" s="53" t="str">
        <f>IFERROR(IF(VLOOKUP($B276,#REF!,COLUMN(AD276)-1,FALSE)="","",VLOOKUP($B276,#REF!,COLUMN(AD276)-1,FALSE)),"")</f>
        <v/>
      </c>
      <c r="AE276" s="53" t="str">
        <f>IFERROR(IF(VLOOKUP($B276,#REF!,COLUMN(AE276)-1,FALSE)="","",VLOOKUP($B276,#REF!,COLUMN(AE276)-1,FALSE)),"")</f>
        <v/>
      </c>
      <c r="AF276" s="53" t="str">
        <f>IFERROR(IF(VLOOKUP($B276,#REF!,COLUMN(AF276)-1,FALSE)="","",VLOOKUP($B276,#REF!,COLUMN(AF276)-1,FALSE)),"")</f>
        <v/>
      </c>
      <c r="AG276" s="53" t="str">
        <f>IFERROR(IF(VLOOKUP($B276,#REF!,COLUMN(AG276)-1,FALSE)="","",VLOOKUP($B276,#REF!,COLUMN(AG276)-1,FALSE)),"")</f>
        <v/>
      </c>
      <c r="AH276" s="53" t="str">
        <f>IFERROR(IF(VLOOKUP($B276,#REF!,COLUMN(AH276)-1,FALSE)="","",VLOOKUP($B276,#REF!,COLUMN(AH276)-1,FALSE)),"")</f>
        <v/>
      </c>
      <c r="AI276" s="53" t="str">
        <f>IFERROR(IF(VLOOKUP($B276,#REF!,COLUMN(AI276)-1,FALSE)="","",VLOOKUP($B276,#REF!,COLUMN(AI276)-1,FALSE)),"")</f>
        <v/>
      </c>
      <c r="AJ276" s="53" t="str">
        <f>IFERROR(IF(VLOOKUP($B276,#REF!,COLUMN(AJ276)-1,FALSE)="","",VLOOKUP($B276,#REF!,COLUMN(AJ276)-1,FALSE)),"")</f>
        <v/>
      </c>
      <c r="AK276" s="53" t="str">
        <f>IFERROR(IF(VLOOKUP($B276,#REF!,COLUMN(AK276)-1,FALSE)="","",VLOOKUP($B276,#REF!,COLUMN(AK276)-1,FALSE)),"")</f>
        <v/>
      </c>
      <c r="AL276" s="53" t="str">
        <f>IFERROR(IF(VLOOKUP($B276,#REF!,COLUMN(AL276)-1,FALSE)="","",VLOOKUP($B276,#REF!,COLUMN(AL276)-1,FALSE)),"")</f>
        <v/>
      </c>
      <c r="AM276" s="53" t="str">
        <f>IFERROR(IF(VLOOKUP($B276,#REF!,COLUMN(AM276)-1,FALSE)="","",VLOOKUP($B276,#REF!,COLUMN(AM276)-1,FALSE)),"")</f>
        <v/>
      </c>
      <c r="AN276" s="53" t="str">
        <f>IFERROR(IF(VLOOKUP($B276,#REF!,COLUMN(AN276)-1,FALSE)="","",VLOOKUP($B276,#REF!,COLUMN(AN276)-1,FALSE)),"")</f>
        <v/>
      </c>
      <c r="AO276" s="53" t="str">
        <f>IFERROR(IF(VLOOKUP($B276,#REF!,COLUMN(AO276)-1,FALSE)="","",VLOOKUP($B276,#REF!,COLUMN(AO276)-1,FALSE)),"")</f>
        <v/>
      </c>
      <c r="AP276" s="53" t="str">
        <f>IFERROR(IF(VLOOKUP($B276,#REF!,COLUMN(AP276)-1,FALSE)="","",VLOOKUP($B276,#REF!,COLUMN(AP276)-1,FALSE)),"")</f>
        <v/>
      </c>
      <c r="AQ276" s="53" t="str">
        <f>IFERROR(IF(VLOOKUP($B276,#REF!,COLUMN(AQ276)-1,FALSE)="","",VLOOKUP($B276,#REF!,COLUMN(AQ276)-1,FALSE)),"")</f>
        <v/>
      </c>
      <c r="AR276" s="53" t="str">
        <f>IFERROR(IF(VLOOKUP($B276,#REF!,COLUMN(AR276)-1,FALSE)="","",VLOOKUP($B276,#REF!,COLUMN(AR276)-1,FALSE)),"")</f>
        <v/>
      </c>
      <c r="AS276" s="53" t="str">
        <f>IFERROR(IF(VLOOKUP($B276,#REF!,COLUMN(AS276)-1,FALSE)="","",VLOOKUP($B276,#REF!,COLUMN(AS276)-1,FALSE)),"")</f>
        <v/>
      </c>
      <c r="AT276" s="53" t="str">
        <f>IFERROR(IF(VLOOKUP($B276,#REF!,COLUMN(AT276)-1,FALSE)="","",VLOOKUP($B276,#REF!,COLUMN(AT276)-1,FALSE)),"")</f>
        <v/>
      </c>
      <c r="AU276" s="53" t="str">
        <f>IFERROR(IF(VLOOKUP($B276,#REF!,COLUMN(AU276)-1,FALSE)="","",VLOOKUP($B276,#REF!,COLUMN(AU276)-1,FALSE)),"")</f>
        <v/>
      </c>
      <c r="AV276" s="53" t="str">
        <f>IFERROR(IF(VLOOKUP($B276,#REF!,COLUMN(AV276)-1,FALSE)="","",VLOOKUP($B276,#REF!,COLUMN(AV276)-1,FALSE)),"")</f>
        <v/>
      </c>
      <c r="AW276" s="53" t="str">
        <f>IFERROR(IF(VLOOKUP($B276,#REF!,COLUMN(AW276)-1,FALSE)="","",VLOOKUP($B276,#REF!,COLUMN(AW276)-1,FALSE)),"")</f>
        <v/>
      </c>
      <c r="AX276" s="53" t="str">
        <f>IFERROR(IF(VLOOKUP($B276,#REF!,COLUMN(AX276)-1,FALSE)="","",VLOOKUP($B276,#REF!,COLUMN(AX276)-1,FALSE)),"")</f>
        <v/>
      </c>
      <c r="AY276" s="53" t="str">
        <f>IFERROR(IF(VLOOKUP($B276,#REF!,COLUMN(AY276)-1,FALSE)="","",VLOOKUP($B276,#REF!,COLUMN(AY276)-1,FALSE)),"")</f>
        <v/>
      </c>
      <c r="AZ276" s="53" t="str">
        <f>IFERROR(IF(VLOOKUP($B276,#REF!,COLUMN(AZ276)-1,FALSE)="","",VLOOKUP($B276,#REF!,COLUMN(AZ276)-1,FALSE)),"")</f>
        <v/>
      </c>
      <c r="BA276" s="53" t="str">
        <f>IFERROR(IF(VLOOKUP($B276,#REF!,COLUMN(BA276)-1,FALSE)="","",VLOOKUP($B276,#REF!,COLUMN(BA276)-1,FALSE)),"")</f>
        <v/>
      </c>
      <c r="BB276" s="53" t="str">
        <f>IFERROR(IF(VLOOKUP($B276,#REF!,COLUMN(BB276)-1,FALSE)="","",VLOOKUP($B276,#REF!,COLUMN(BB276)-1,FALSE)),"")</f>
        <v/>
      </c>
      <c r="BC276" s="53" t="str">
        <f>IFERROR(IF(VLOOKUP($B276,#REF!,COLUMN(BC276)-1,FALSE)="","",VLOOKUP($B276,#REF!,COLUMN(BC276)-1,FALSE)),"")</f>
        <v/>
      </c>
      <c r="BD276" s="53" t="str">
        <f>IFERROR(IF(VLOOKUP($B276,#REF!,COLUMN(BD276)-1,FALSE)="","",VLOOKUP($B276,#REF!,COLUMN(BD276)-1,FALSE)),"")</f>
        <v/>
      </c>
      <c r="BE276" s="53" t="str">
        <f>IFERROR(IF(VLOOKUP($B276,#REF!,COLUMN(BE276)-1,FALSE)="","",VLOOKUP($B276,#REF!,COLUMN(BE276)-1,FALSE)),"")</f>
        <v/>
      </c>
      <c r="BF276" s="53" t="str">
        <f>IFERROR(IF(VLOOKUP($B276,#REF!,COLUMN(BF276)-1,FALSE)="","",VLOOKUP($B276,#REF!,COLUMN(BF276)-1,FALSE)),"")</f>
        <v/>
      </c>
      <c r="BG276" s="53" t="str">
        <f>IFERROR(IF(VLOOKUP($B276,#REF!,COLUMN(BG276)-1,FALSE)="","",VLOOKUP($B276,#REF!,COLUMN(BG276)-1,FALSE)),"")</f>
        <v/>
      </c>
      <c r="BH276" s="53" t="str">
        <f>IFERROR(IF(VLOOKUP($B276,#REF!,COLUMN(BH276)-1,FALSE)="","",VLOOKUP($B276,#REF!,COLUMN(BH276)-1,FALSE)),"")</f>
        <v/>
      </c>
      <c r="BI276" s="53" t="str">
        <f>IFERROR(IF(VLOOKUP($B276,#REF!,COLUMN(BI276)-1,FALSE)="","",VLOOKUP($B276,#REF!,COLUMN(BI276)-1,FALSE)),"")</f>
        <v/>
      </c>
      <c r="BJ276" s="53" t="str">
        <f>IFERROR(IF(VLOOKUP($B276,#REF!,COLUMN(BJ276)-1,FALSE)="","",VLOOKUP($B276,#REF!,COLUMN(BJ276)-1,FALSE)),"")</f>
        <v/>
      </c>
      <c r="BK276" s="24" t="str">
        <f>IFERROR(IF(VLOOKUP($B276,#REF!,COLUMN(BK276)-1,FALSE)="","",VLOOKUP($B276,#REF!,COLUMN(BK276)-1,FALSE)),"")</f>
        <v/>
      </c>
      <c r="BL276" s="54" t="str">
        <f>IFERROR(IF(VLOOKUP($B276,#REF!,COLUMN(BL276)-1,FALSE)="","",VLOOKUP($B276,#REF!,COLUMN(BL276)-1,FALSE)),"")</f>
        <v/>
      </c>
      <c r="BM276" s="54" t="str">
        <f>IFERROR(IF(VLOOKUP($B276,#REF!,COLUMN(BM276)-1,FALSE)="","",VLOOKUP($B276,#REF!,COLUMN(BM276)-1,FALSE)),"")</f>
        <v/>
      </c>
      <c r="BN276" s="101" t="str">
        <f>IFERROR(VLOOKUP($B276,[1]④カッコ付け数値!$A$14:$CN$115,82,FALSE),"")</f>
        <v/>
      </c>
      <c r="BO276" s="102" t="str">
        <f>IFERROR(VLOOKUP($B276,[1]④カッコ付け数値!$A$14:$CN$115,83,FALSE),"")</f>
        <v/>
      </c>
      <c r="BP276" s="102" t="str">
        <f>IFERROR(VLOOKUP($B276,'[1]④カッコ付け数値 (原本)'!$A$14:$CF$115,83,FALSE),"")</f>
        <v/>
      </c>
      <c r="BQ276" s="103" t="str">
        <f>IFERROR(VLOOKUP($B276,'[1]④カッコ付け数値 (原本)'!$A$14:$CF$115,84,FALSE),"")</f>
        <v/>
      </c>
    </row>
    <row r="277" spans="1:69" ht="42" customHeight="1">
      <c r="A277" s="51" t="str">
        <f t="shared" ref="A277" si="27">LEFT(C277,2)</f>
        <v/>
      </c>
      <c r="B277" s="98"/>
      <c r="C277" s="52"/>
      <c r="D277" s="52"/>
      <c r="E277" s="24" t="str">
        <f>IFERROR(IF(VLOOKUP($B277,#REF!,COLUMN(E277)-1,FALSE)="","",VLOOKUP($B277,#REF!,COLUMN(E277)-1,FALSE)),"")</f>
        <v/>
      </c>
      <c r="F277" s="53" t="str">
        <f>IFERROR(IF(VLOOKUP($B277,#REF!,COLUMN(F277)-1,FALSE)="","",VLOOKUP($B277,#REF!,COLUMN(F277)-1,FALSE)),"")</f>
        <v/>
      </c>
      <c r="G277" s="53" t="str">
        <f>IFERROR(IF(VLOOKUP($B277,#REF!,COLUMN(G277)-1,FALSE)="","",VLOOKUP($B277,#REF!,COLUMN(G277)-1,FALSE)),"")</f>
        <v/>
      </c>
      <c r="H277" s="53" t="str">
        <f>IFERROR(IF(VLOOKUP($B277,#REF!,COLUMN(H277)-1,FALSE)="","",VLOOKUP($B277,#REF!,COLUMN(H277)-1,FALSE)),"")</f>
        <v/>
      </c>
      <c r="I277" s="53" t="str">
        <f>IFERROR(IF(VLOOKUP($B277,#REF!,COLUMN(I277)-1,FALSE)="","",VLOOKUP($B277,#REF!,COLUMN(I277)-1,FALSE)),"")</f>
        <v/>
      </c>
      <c r="J277" s="53" t="str">
        <f>IFERROR(IF(VLOOKUP($B277,#REF!,COLUMN(J277)-1,FALSE)="","",VLOOKUP($B277,#REF!,COLUMN(J277)-1,FALSE)),"")</f>
        <v/>
      </c>
      <c r="K277" s="53" t="str">
        <f>IFERROR(IF(VLOOKUP($B277,#REF!,COLUMN(K277)-1,FALSE)="","",VLOOKUP($B277,#REF!,COLUMN(K277)-1,FALSE)),"")</f>
        <v/>
      </c>
      <c r="L277" s="53" t="str">
        <f>IFERROR(IF(VLOOKUP($B277,#REF!,COLUMN(L277)-1,FALSE)="","",VLOOKUP($B277,#REF!,COLUMN(L277)-1,FALSE)),"")</f>
        <v/>
      </c>
      <c r="M277" s="53" t="str">
        <f>IFERROR(IF(VLOOKUP($B277,#REF!,COLUMN(M277)-1,FALSE)="","",VLOOKUP($B277,#REF!,COLUMN(M277)-1,FALSE)),"")</f>
        <v/>
      </c>
      <c r="N277" s="53" t="str">
        <f>IFERROR(IF(VLOOKUP($B277,#REF!,COLUMN(N277)-1,FALSE)="","",VLOOKUP($B277,#REF!,COLUMN(N277)-1,FALSE)),"")</f>
        <v/>
      </c>
      <c r="O277" s="53" t="str">
        <f>IFERROR(IF(VLOOKUP($B277,#REF!,COLUMN(O277)-1,FALSE)="","",VLOOKUP($B277,#REF!,COLUMN(O277)-1,FALSE)),"")</f>
        <v/>
      </c>
      <c r="P277" s="53" t="str">
        <f>IFERROR(IF(VLOOKUP($B277,#REF!,COLUMN(P277)-1,FALSE)="","",VLOOKUP($B277,#REF!,COLUMN(P277)-1,FALSE)),"")</f>
        <v/>
      </c>
      <c r="Q277" s="53" t="str">
        <f>IFERROR(IF(VLOOKUP($B277,#REF!,COLUMN(Q277)-1,FALSE)="","",VLOOKUP($B277,#REF!,COLUMN(Q277)-1,FALSE)),"")</f>
        <v/>
      </c>
      <c r="R277" s="53" t="str">
        <f>IFERROR(IF(VLOOKUP($B277,#REF!,COLUMN(R277)-1,FALSE)="","",VLOOKUP($B277,#REF!,COLUMN(R277)-1,FALSE)),"")</f>
        <v/>
      </c>
      <c r="S277" s="53" t="str">
        <f>IFERROR(IF(VLOOKUP($B277,#REF!,COLUMN(S277)-1,FALSE)="","",VLOOKUP($B277,#REF!,COLUMN(S277)-1,FALSE)),"")</f>
        <v/>
      </c>
      <c r="T277" s="53" t="str">
        <f>IFERROR(IF(VLOOKUP($B277,#REF!,COLUMN(T277)-1,FALSE)="","",VLOOKUP($B277,#REF!,COLUMN(T277)-1,FALSE)),"")</f>
        <v/>
      </c>
      <c r="U277" s="53" t="str">
        <f>IFERROR(IF(VLOOKUP($B277,#REF!,COLUMN(U277)-1,FALSE)="","",VLOOKUP($B277,#REF!,COLUMN(U277)-1,FALSE)),"")</f>
        <v/>
      </c>
      <c r="V277" s="53" t="str">
        <f>IFERROR(IF(VLOOKUP($B277,#REF!,COLUMN(V277)-1,FALSE)="","",VLOOKUP($B277,#REF!,COLUMN(V277)-1,FALSE)),"")</f>
        <v/>
      </c>
      <c r="W277" s="53" t="str">
        <f>IFERROR(IF(VLOOKUP($B277,#REF!,COLUMN(W277)-1,FALSE)="","",VLOOKUP($B277,#REF!,COLUMN(W277)-1,FALSE)),"")</f>
        <v/>
      </c>
      <c r="X277" s="53" t="str">
        <f>IFERROR(IF(VLOOKUP($B277,#REF!,COLUMN(X277)-1,FALSE)="","",VLOOKUP($B277,#REF!,COLUMN(X277)-1,FALSE)),"")</f>
        <v/>
      </c>
      <c r="Y277" s="53" t="str">
        <f>IFERROR(IF(VLOOKUP($B277,#REF!,COLUMN(Y277)-1,FALSE)="","",VLOOKUP($B277,#REF!,COLUMN(Y277)-1,FALSE)),"")</f>
        <v/>
      </c>
      <c r="Z277" s="53" t="str">
        <f>IFERROR(IF(VLOOKUP($B277,#REF!,COLUMN(Z277)-1,FALSE)="","",VLOOKUP($B277,#REF!,COLUMN(Z277)-1,FALSE)),"")</f>
        <v/>
      </c>
      <c r="AA277" s="53" t="str">
        <f>IFERROR(IF(VLOOKUP($B277,#REF!,COLUMN(AA277)-1,FALSE)="","",VLOOKUP($B277,#REF!,COLUMN(AA277)-1,FALSE)),"")</f>
        <v/>
      </c>
      <c r="AB277" s="53" t="str">
        <f>IFERROR(IF(VLOOKUP($B277,#REF!,COLUMN(AB277)-1,FALSE)="","",VLOOKUP($B277,#REF!,COLUMN(AB277)-1,FALSE)),"")</f>
        <v/>
      </c>
      <c r="AC277" s="53" t="str">
        <f>IFERROR(IF(VLOOKUP($B277,#REF!,COLUMN(AC277)-1,FALSE)="","",VLOOKUP($B277,#REF!,COLUMN(AC277)-1,FALSE)),"")</f>
        <v/>
      </c>
      <c r="AD277" s="53" t="str">
        <f>IFERROR(IF(VLOOKUP($B277,#REF!,COLUMN(AD277)-1,FALSE)="","",VLOOKUP($B277,#REF!,COLUMN(AD277)-1,FALSE)),"")</f>
        <v/>
      </c>
      <c r="AE277" s="53" t="str">
        <f>IFERROR(IF(VLOOKUP($B277,#REF!,COLUMN(AE277)-1,FALSE)="","",VLOOKUP($B277,#REF!,COLUMN(AE277)-1,FALSE)),"")</f>
        <v/>
      </c>
      <c r="AF277" s="53" t="str">
        <f>IFERROR(IF(VLOOKUP($B277,#REF!,COLUMN(AF277)-1,FALSE)="","",VLOOKUP($B277,#REF!,COLUMN(AF277)-1,FALSE)),"")</f>
        <v/>
      </c>
      <c r="AG277" s="53" t="str">
        <f>IFERROR(IF(VLOOKUP($B277,#REF!,COLUMN(AG277)-1,FALSE)="","",VLOOKUP($B277,#REF!,COLUMN(AG277)-1,FALSE)),"")</f>
        <v/>
      </c>
      <c r="AH277" s="53" t="str">
        <f>IFERROR(IF(VLOOKUP($B277,#REF!,COLUMN(AH277)-1,FALSE)="","",VLOOKUP($B277,#REF!,COLUMN(AH277)-1,FALSE)),"")</f>
        <v/>
      </c>
      <c r="AI277" s="53" t="str">
        <f>IFERROR(IF(VLOOKUP($B277,#REF!,COLUMN(AI277)-1,FALSE)="","",VLOOKUP($B277,#REF!,COLUMN(AI277)-1,FALSE)),"")</f>
        <v/>
      </c>
      <c r="AJ277" s="53" t="str">
        <f>IFERROR(IF(VLOOKUP($B277,#REF!,COLUMN(AJ277)-1,FALSE)="","",VLOOKUP($B277,#REF!,COLUMN(AJ277)-1,FALSE)),"")</f>
        <v/>
      </c>
      <c r="AK277" s="53" t="str">
        <f>IFERROR(IF(VLOOKUP($B277,#REF!,COLUMN(AK277)-1,FALSE)="","",VLOOKUP($B277,#REF!,COLUMN(AK277)-1,FALSE)),"")</f>
        <v/>
      </c>
      <c r="AL277" s="53" t="str">
        <f>IFERROR(IF(VLOOKUP($B277,#REF!,COLUMN(AL277)-1,FALSE)="","",VLOOKUP($B277,#REF!,COLUMN(AL277)-1,FALSE)),"")</f>
        <v/>
      </c>
      <c r="AM277" s="53" t="str">
        <f>IFERROR(IF(VLOOKUP($B277,#REF!,COLUMN(AM277)-1,FALSE)="","",VLOOKUP($B277,#REF!,COLUMN(AM277)-1,FALSE)),"")</f>
        <v/>
      </c>
      <c r="AN277" s="53" t="str">
        <f>IFERROR(IF(VLOOKUP($B277,#REF!,COLUMN(AN277)-1,FALSE)="","",VLOOKUP($B277,#REF!,COLUMN(AN277)-1,FALSE)),"")</f>
        <v/>
      </c>
      <c r="AO277" s="53" t="str">
        <f>IFERROR(IF(VLOOKUP($B277,#REF!,COLUMN(AO277)-1,FALSE)="","",VLOOKUP($B277,#REF!,COLUMN(AO277)-1,FALSE)),"")</f>
        <v/>
      </c>
      <c r="AP277" s="53" t="str">
        <f>IFERROR(IF(VLOOKUP($B277,#REF!,COLUMN(AP277)-1,FALSE)="","",VLOOKUP($B277,#REF!,COLUMN(AP277)-1,FALSE)),"")</f>
        <v/>
      </c>
      <c r="AQ277" s="53" t="str">
        <f>IFERROR(IF(VLOOKUP($B277,#REF!,COLUMN(AQ277)-1,FALSE)="","",VLOOKUP($B277,#REF!,COLUMN(AQ277)-1,FALSE)),"")</f>
        <v/>
      </c>
      <c r="AR277" s="53" t="str">
        <f>IFERROR(IF(VLOOKUP($B277,#REF!,COLUMN(AR277)-1,FALSE)="","",VLOOKUP($B277,#REF!,COLUMN(AR277)-1,FALSE)),"")</f>
        <v/>
      </c>
      <c r="AS277" s="53" t="str">
        <f>IFERROR(IF(VLOOKUP($B277,#REF!,COLUMN(AS277)-1,FALSE)="","",VLOOKUP($B277,#REF!,COLUMN(AS277)-1,FALSE)),"")</f>
        <v/>
      </c>
      <c r="AT277" s="53" t="str">
        <f>IFERROR(IF(VLOOKUP($B277,#REF!,COLUMN(AT277)-1,FALSE)="","",VLOOKUP($B277,#REF!,COLUMN(AT277)-1,FALSE)),"")</f>
        <v/>
      </c>
      <c r="AU277" s="53" t="str">
        <f>IFERROR(IF(VLOOKUP($B277,#REF!,COLUMN(AU277)-1,FALSE)="","",VLOOKUP($B277,#REF!,COLUMN(AU277)-1,FALSE)),"")</f>
        <v/>
      </c>
      <c r="AV277" s="53" t="str">
        <f>IFERROR(IF(VLOOKUP($B277,#REF!,COLUMN(AV277)-1,FALSE)="","",VLOOKUP($B277,#REF!,COLUMN(AV277)-1,FALSE)),"")</f>
        <v/>
      </c>
      <c r="AW277" s="53" t="str">
        <f>IFERROR(IF(VLOOKUP($B277,#REF!,COLUMN(AW277)-1,FALSE)="","",VLOOKUP($B277,#REF!,COLUMN(AW277)-1,FALSE)),"")</f>
        <v/>
      </c>
      <c r="AX277" s="53" t="str">
        <f>IFERROR(IF(VLOOKUP($B277,#REF!,COLUMN(AX277)-1,FALSE)="","",VLOOKUP($B277,#REF!,COLUMN(AX277)-1,FALSE)),"")</f>
        <v/>
      </c>
      <c r="AY277" s="53" t="str">
        <f>IFERROR(IF(VLOOKUP($B277,#REF!,COLUMN(AY277)-1,FALSE)="","",VLOOKUP($B277,#REF!,COLUMN(AY277)-1,FALSE)),"")</f>
        <v/>
      </c>
      <c r="AZ277" s="53" t="str">
        <f>IFERROR(IF(VLOOKUP($B277,#REF!,COLUMN(AZ277)-1,FALSE)="","",VLOOKUP($B277,#REF!,COLUMN(AZ277)-1,FALSE)),"")</f>
        <v/>
      </c>
      <c r="BA277" s="53" t="str">
        <f>IFERROR(IF(VLOOKUP($B277,#REF!,COLUMN(BA277)-1,FALSE)="","",VLOOKUP($B277,#REF!,COLUMN(BA277)-1,FALSE)),"")</f>
        <v/>
      </c>
      <c r="BB277" s="53" t="str">
        <f>IFERROR(IF(VLOOKUP($B277,#REF!,COLUMN(BB277)-1,FALSE)="","",VLOOKUP($B277,#REF!,COLUMN(BB277)-1,FALSE)),"")</f>
        <v/>
      </c>
      <c r="BC277" s="53" t="str">
        <f>IFERROR(IF(VLOOKUP($B277,#REF!,COLUMN(BC277)-1,FALSE)="","",VLOOKUP($B277,#REF!,COLUMN(BC277)-1,FALSE)),"")</f>
        <v/>
      </c>
      <c r="BD277" s="53" t="str">
        <f>IFERROR(IF(VLOOKUP($B277,#REF!,COLUMN(BD277)-1,FALSE)="","",VLOOKUP($B277,#REF!,COLUMN(BD277)-1,FALSE)),"")</f>
        <v/>
      </c>
      <c r="BE277" s="53" t="str">
        <f>IFERROR(IF(VLOOKUP($B277,#REF!,COLUMN(BE277)-1,FALSE)="","",VLOOKUP($B277,#REF!,COLUMN(BE277)-1,FALSE)),"")</f>
        <v/>
      </c>
      <c r="BF277" s="53" t="str">
        <f>IFERROR(IF(VLOOKUP($B277,#REF!,COLUMN(BF277)-1,FALSE)="","",VLOOKUP($B277,#REF!,COLUMN(BF277)-1,FALSE)),"")</f>
        <v/>
      </c>
      <c r="BG277" s="53" t="str">
        <f>IFERROR(IF(VLOOKUP($B277,#REF!,COLUMN(BG277)-1,FALSE)="","",VLOOKUP($B277,#REF!,COLUMN(BG277)-1,FALSE)),"")</f>
        <v/>
      </c>
      <c r="BH277" s="53" t="str">
        <f>IFERROR(IF(VLOOKUP($B277,#REF!,COLUMN(BH277)-1,FALSE)="","",VLOOKUP($B277,#REF!,COLUMN(BH277)-1,FALSE)),"")</f>
        <v/>
      </c>
      <c r="BI277" s="53" t="str">
        <f>IFERROR(IF(VLOOKUP($B277,#REF!,COLUMN(BI277)-1,FALSE)="","",VLOOKUP($B277,#REF!,COLUMN(BI277)-1,FALSE)),"")</f>
        <v/>
      </c>
      <c r="BJ277" s="53" t="str">
        <f>IFERROR(IF(VLOOKUP($B277,#REF!,COLUMN(BJ277)-1,FALSE)="","",VLOOKUP($B277,#REF!,COLUMN(BJ277)-1,FALSE)),"")</f>
        <v/>
      </c>
      <c r="BK277" s="24" t="str">
        <f>IFERROR(IF(VLOOKUP($B277,#REF!,COLUMN(BK277)-1,FALSE)="","",VLOOKUP($B277,#REF!,COLUMN(BK277)-1,FALSE)),"")</f>
        <v/>
      </c>
      <c r="BL277" s="54" t="str">
        <f>IFERROR(IF(VLOOKUP($B277,#REF!,COLUMN(BL277)-1,FALSE)="","",VLOOKUP($B277,#REF!,COLUMN(BL277)-1,FALSE)),"")</f>
        <v/>
      </c>
      <c r="BM277" s="54" t="str">
        <f>IFERROR(IF(VLOOKUP($B277,#REF!,COLUMN(BM277)-1,FALSE)="","",VLOOKUP($B277,#REF!,COLUMN(BM277)-1,FALSE)),"")</f>
        <v/>
      </c>
      <c r="BN277" s="101" t="str">
        <f>IFERROR(VLOOKUP($B277,[1]④カッコ付け数値!$A$14:$CN$115,82,FALSE),"")</f>
        <v/>
      </c>
      <c r="BO277" s="102" t="str">
        <f>IFERROR(VLOOKUP($B277,[1]④カッコ付け数値!$A$14:$CN$115,83,FALSE),"")</f>
        <v/>
      </c>
      <c r="BP277" s="102" t="str">
        <f>IFERROR(VLOOKUP($B277,'[1]④カッコ付け数値 (原本)'!$A$14:$CF$115,83,FALSE),"")</f>
        <v/>
      </c>
      <c r="BQ277" s="103" t="str">
        <f>IFERROR(VLOOKUP($B277,'[1]④カッコ付け数値 (原本)'!$A$14:$CF$115,84,FALSE),"")</f>
        <v/>
      </c>
    </row>
    <row r="278" spans="1:69" ht="42" customHeight="1">
      <c r="A278" s="51" t="str">
        <f t="shared" si="23"/>
        <v/>
      </c>
      <c r="B278" s="98"/>
      <c r="C278" s="52"/>
      <c r="D278" s="52"/>
      <c r="E278" s="24" t="str">
        <f>IFERROR(IF(VLOOKUP($B278,#REF!,COLUMN(E278)-1,FALSE)="","",VLOOKUP($B278,#REF!,COLUMN(E278)-1,FALSE)),"")</f>
        <v/>
      </c>
      <c r="F278" s="53" t="str">
        <f>IFERROR(IF(VLOOKUP($B278,#REF!,COLUMN(F278)-1,FALSE)="","",VLOOKUP($B278,#REF!,COLUMN(F278)-1,FALSE)),"")</f>
        <v/>
      </c>
      <c r="G278" s="53" t="str">
        <f>IFERROR(IF(VLOOKUP($B278,#REF!,COLUMN(G278)-1,FALSE)="","",VLOOKUP($B278,#REF!,COLUMN(G278)-1,FALSE)),"")</f>
        <v/>
      </c>
      <c r="H278" s="53" t="str">
        <f>IFERROR(IF(VLOOKUP($B278,#REF!,COLUMN(H278)-1,FALSE)="","",VLOOKUP($B278,#REF!,COLUMN(H278)-1,FALSE)),"")</f>
        <v/>
      </c>
      <c r="I278" s="53" t="str">
        <f>IFERROR(IF(VLOOKUP($B278,#REF!,COLUMN(I278)-1,FALSE)="","",VLOOKUP($B278,#REF!,COLUMN(I278)-1,FALSE)),"")</f>
        <v/>
      </c>
      <c r="J278" s="53" t="str">
        <f>IFERROR(IF(VLOOKUP($B278,#REF!,COLUMN(J278)-1,FALSE)="","",VLOOKUP($B278,#REF!,COLUMN(J278)-1,FALSE)),"")</f>
        <v/>
      </c>
      <c r="K278" s="53" t="str">
        <f>IFERROR(IF(VLOOKUP($B278,#REF!,COLUMN(K278)-1,FALSE)="","",VLOOKUP($B278,#REF!,COLUMN(K278)-1,FALSE)),"")</f>
        <v/>
      </c>
      <c r="L278" s="53" t="str">
        <f>IFERROR(IF(VLOOKUP($B278,#REF!,COLUMN(L278)-1,FALSE)="","",VLOOKUP($B278,#REF!,COLUMN(L278)-1,FALSE)),"")</f>
        <v/>
      </c>
      <c r="M278" s="53" t="str">
        <f>IFERROR(IF(VLOOKUP($B278,#REF!,COLUMN(M278)-1,FALSE)="","",VLOOKUP($B278,#REF!,COLUMN(M278)-1,FALSE)),"")</f>
        <v/>
      </c>
      <c r="N278" s="53" t="str">
        <f>IFERROR(IF(VLOOKUP($B278,#REF!,COLUMN(N278)-1,FALSE)="","",VLOOKUP($B278,#REF!,COLUMN(N278)-1,FALSE)),"")</f>
        <v/>
      </c>
      <c r="O278" s="53" t="str">
        <f>IFERROR(IF(VLOOKUP($B278,#REF!,COLUMN(O278)-1,FALSE)="","",VLOOKUP($B278,#REF!,COLUMN(O278)-1,FALSE)),"")</f>
        <v/>
      </c>
      <c r="P278" s="53" t="str">
        <f>IFERROR(IF(VLOOKUP($B278,#REF!,COLUMN(P278)-1,FALSE)="","",VLOOKUP($B278,#REF!,COLUMN(P278)-1,FALSE)),"")</f>
        <v/>
      </c>
      <c r="Q278" s="53" t="str">
        <f>IFERROR(IF(VLOOKUP($B278,#REF!,COLUMN(Q278)-1,FALSE)="","",VLOOKUP($B278,#REF!,COLUMN(Q278)-1,FALSE)),"")</f>
        <v/>
      </c>
      <c r="R278" s="53" t="str">
        <f>IFERROR(IF(VLOOKUP($B278,#REF!,COLUMN(R278)-1,FALSE)="","",VLOOKUP($B278,#REF!,COLUMN(R278)-1,FALSE)),"")</f>
        <v/>
      </c>
      <c r="S278" s="53" t="str">
        <f>IFERROR(IF(VLOOKUP($B278,#REF!,COLUMN(S278)-1,FALSE)="","",VLOOKUP($B278,#REF!,COLUMN(S278)-1,FALSE)),"")</f>
        <v/>
      </c>
      <c r="T278" s="53" t="str">
        <f>IFERROR(IF(VLOOKUP($B278,#REF!,COLUMN(T278)-1,FALSE)="","",VLOOKUP($B278,#REF!,COLUMN(T278)-1,FALSE)),"")</f>
        <v/>
      </c>
      <c r="U278" s="53" t="str">
        <f>IFERROR(IF(VLOOKUP($B278,#REF!,COLUMN(U278)-1,FALSE)="","",VLOOKUP($B278,#REF!,COLUMN(U278)-1,FALSE)),"")</f>
        <v/>
      </c>
      <c r="V278" s="53" t="str">
        <f>IFERROR(IF(VLOOKUP($B278,#REF!,COLUMN(V278)-1,FALSE)="","",VLOOKUP($B278,#REF!,COLUMN(V278)-1,FALSE)),"")</f>
        <v/>
      </c>
      <c r="W278" s="53" t="str">
        <f>IFERROR(IF(VLOOKUP($B278,#REF!,COLUMN(W278)-1,FALSE)="","",VLOOKUP($B278,#REF!,COLUMN(W278)-1,FALSE)),"")</f>
        <v/>
      </c>
      <c r="X278" s="53" t="str">
        <f>IFERROR(IF(VLOOKUP($B278,#REF!,COLUMN(X278)-1,FALSE)="","",VLOOKUP($B278,#REF!,COLUMN(X278)-1,FALSE)),"")</f>
        <v/>
      </c>
      <c r="Y278" s="53" t="str">
        <f>IFERROR(IF(VLOOKUP($B278,#REF!,COLUMN(Y278)-1,FALSE)="","",VLOOKUP($B278,#REF!,COLUMN(Y278)-1,FALSE)),"")</f>
        <v/>
      </c>
      <c r="Z278" s="53" t="str">
        <f>IFERROR(IF(VLOOKUP($B278,#REF!,COLUMN(Z278)-1,FALSE)="","",VLOOKUP($B278,#REF!,COLUMN(Z278)-1,FALSE)),"")</f>
        <v/>
      </c>
      <c r="AA278" s="53" t="str">
        <f>IFERROR(IF(VLOOKUP($B278,#REF!,COLUMN(AA278)-1,FALSE)="","",VLOOKUP($B278,#REF!,COLUMN(AA278)-1,FALSE)),"")</f>
        <v/>
      </c>
      <c r="AB278" s="53" t="str">
        <f>IFERROR(IF(VLOOKUP($B278,#REF!,COLUMN(AB278)-1,FALSE)="","",VLOOKUP($B278,#REF!,COLUMN(AB278)-1,FALSE)),"")</f>
        <v/>
      </c>
      <c r="AC278" s="53" t="str">
        <f>IFERROR(IF(VLOOKUP($B278,#REF!,COLUMN(AC278)-1,FALSE)="","",VLOOKUP($B278,#REF!,COLUMN(AC278)-1,FALSE)),"")</f>
        <v/>
      </c>
      <c r="AD278" s="53" t="str">
        <f>IFERROR(IF(VLOOKUP($B278,#REF!,COLUMN(AD278)-1,FALSE)="","",VLOOKUP($B278,#REF!,COLUMN(AD278)-1,FALSE)),"")</f>
        <v/>
      </c>
      <c r="AE278" s="53" t="str">
        <f>IFERROR(IF(VLOOKUP($B278,#REF!,COLUMN(AE278)-1,FALSE)="","",VLOOKUP($B278,#REF!,COLUMN(AE278)-1,FALSE)),"")</f>
        <v/>
      </c>
      <c r="AF278" s="53" t="str">
        <f>IFERROR(IF(VLOOKUP($B278,#REF!,COLUMN(AF278)-1,FALSE)="","",VLOOKUP($B278,#REF!,COLUMN(AF278)-1,FALSE)),"")</f>
        <v/>
      </c>
      <c r="AG278" s="53" t="str">
        <f>IFERROR(IF(VLOOKUP($B278,#REF!,COLUMN(AG278)-1,FALSE)="","",VLOOKUP($B278,#REF!,COLUMN(AG278)-1,FALSE)),"")</f>
        <v/>
      </c>
      <c r="AH278" s="53" t="str">
        <f>IFERROR(IF(VLOOKUP($B278,#REF!,COLUMN(AH278)-1,FALSE)="","",VLOOKUP($B278,#REF!,COLUMN(AH278)-1,FALSE)),"")</f>
        <v/>
      </c>
      <c r="AI278" s="53" t="str">
        <f>IFERROR(IF(VLOOKUP($B278,#REF!,COLUMN(AI278)-1,FALSE)="","",VLOOKUP($B278,#REF!,COLUMN(AI278)-1,FALSE)),"")</f>
        <v/>
      </c>
      <c r="AJ278" s="53" t="str">
        <f>IFERROR(IF(VLOOKUP($B278,#REF!,COLUMN(AJ278)-1,FALSE)="","",VLOOKUP($B278,#REF!,COLUMN(AJ278)-1,FALSE)),"")</f>
        <v/>
      </c>
      <c r="AK278" s="53" t="str">
        <f>IFERROR(IF(VLOOKUP($B278,#REF!,COLUMN(AK278)-1,FALSE)="","",VLOOKUP($B278,#REF!,COLUMN(AK278)-1,FALSE)),"")</f>
        <v/>
      </c>
      <c r="AL278" s="53" t="str">
        <f>IFERROR(IF(VLOOKUP($B278,#REF!,COLUMN(AL278)-1,FALSE)="","",VLOOKUP($B278,#REF!,COLUMN(AL278)-1,FALSE)),"")</f>
        <v/>
      </c>
      <c r="AM278" s="53" t="str">
        <f>IFERROR(IF(VLOOKUP($B278,#REF!,COLUMN(AM278)-1,FALSE)="","",VLOOKUP($B278,#REF!,COLUMN(AM278)-1,FALSE)),"")</f>
        <v/>
      </c>
      <c r="AN278" s="53" t="str">
        <f>IFERROR(IF(VLOOKUP($B278,#REF!,COLUMN(AN278)-1,FALSE)="","",VLOOKUP($B278,#REF!,COLUMN(AN278)-1,FALSE)),"")</f>
        <v/>
      </c>
      <c r="AO278" s="53" t="str">
        <f>IFERROR(IF(VLOOKUP($B278,#REF!,COLUMN(AO278)-1,FALSE)="","",VLOOKUP($B278,#REF!,COLUMN(AO278)-1,FALSE)),"")</f>
        <v/>
      </c>
      <c r="AP278" s="53" t="str">
        <f>IFERROR(IF(VLOOKUP($B278,#REF!,COLUMN(AP278)-1,FALSE)="","",VLOOKUP($B278,#REF!,COLUMN(AP278)-1,FALSE)),"")</f>
        <v/>
      </c>
      <c r="AQ278" s="53" t="str">
        <f>IFERROR(IF(VLOOKUP($B278,#REF!,COLUMN(AQ278)-1,FALSE)="","",VLOOKUP($B278,#REF!,COLUMN(AQ278)-1,FALSE)),"")</f>
        <v/>
      </c>
      <c r="AR278" s="53" t="str">
        <f>IFERROR(IF(VLOOKUP($B278,#REF!,COLUMN(AR278)-1,FALSE)="","",VLOOKUP($B278,#REF!,COLUMN(AR278)-1,FALSE)),"")</f>
        <v/>
      </c>
      <c r="AS278" s="53" t="str">
        <f>IFERROR(IF(VLOOKUP($B278,#REF!,COLUMN(AS278)-1,FALSE)="","",VLOOKUP($B278,#REF!,COLUMN(AS278)-1,FALSE)),"")</f>
        <v/>
      </c>
      <c r="AT278" s="53" t="str">
        <f>IFERROR(IF(VLOOKUP($B278,#REF!,COLUMN(AT278)-1,FALSE)="","",VLOOKUP($B278,#REF!,COLUMN(AT278)-1,FALSE)),"")</f>
        <v/>
      </c>
      <c r="AU278" s="53" t="str">
        <f>IFERROR(IF(VLOOKUP($B278,#REF!,COLUMN(AU278)-1,FALSE)="","",VLOOKUP($B278,#REF!,COLUMN(AU278)-1,FALSE)),"")</f>
        <v/>
      </c>
      <c r="AV278" s="53" t="str">
        <f>IFERROR(IF(VLOOKUP($B278,#REF!,COLUMN(AV278)-1,FALSE)="","",VLOOKUP($B278,#REF!,COLUMN(AV278)-1,FALSE)),"")</f>
        <v/>
      </c>
      <c r="AW278" s="53" t="str">
        <f>IFERROR(IF(VLOOKUP($B278,#REF!,COLUMN(AW278)-1,FALSE)="","",VLOOKUP($B278,#REF!,COLUMN(AW278)-1,FALSE)),"")</f>
        <v/>
      </c>
      <c r="AX278" s="53" t="str">
        <f>IFERROR(IF(VLOOKUP($B278,#REF!,COLUMN(AX278)-1,FALSE)="","",VLOOKUP($B278,#REF!,COLUMN(AX278)-1,FALSE)),"")</f>
        <v/>
      </c>
      <c r="AY278" s="53" t="str">
        <f>IFERROR(IF(VLOOKUP($B278,#REF!,COLUMN(AY278)-1,FALSE)="","",VLOOKUP($B278,#REF!,COLUMN(AY278)-1,FALSE)),"")</f>
        <v/>
      </c>
      <c r="AZ278" s="53" t="str">
        <f>IFERROR(IF(VLOOKUP($B278,#REF!,COLUMN(AZ278)-1,FALSE)="","",VLOOKUP($B278,#REF!,COLUMN(AZ278)-1,FALSE)),"")</f>
        <v/>
      </c>
      <c r="BA278" s="53" t="str">
        <f>IFERROR(IF(VLOOKUP($B278,#REF!,COLUMN(BA278)-1,FALSE)="","",VLOOKUP($B278,#REF!,COLUMN(BA278)-1,FALSE)),"")</f>
        <v/>
      </c>
      <c r="BB278" s="53" t="str">
        <f>IFERROR(IF(VLOOKUP($B278,#REF!,COLUMN(BB278)-1,FALSE)="","",VLOOKUP($B278,#REF!,COLUMN(BB278)-1,FALSE)),"")</f>
        <v/>
      </c>
      <c r="BC278" s="53" t="str">
        <f>IFERROR(IF(VLOOKUP($B278,#REF!,COLUMN(BC278)-1,FALSE)="","",VLOOKUP($B278,#REF!,COLUMN(BC278)-1,FALSE)),"")</f>
        <v/>
      </c>
      <c r="BD278" s="53" t="str">
        <f>IFERROR(IF(VLOOKUP($B278,#REF!,COLUMN(BD278)-1,FALSE)="","",VLOOKUP($B278,#REF!,COLUMN(BD278)-1,FALSE)),"")</f>
        <v/>
      </c>
      <c r="BE278" s="53" t="str">
        <f>IFERROR(IF(VLOOKUP($B278,#REF!,COLUMN(BE278)-1,FALSE)="","",VLOOKUP($B278,#REF!,COLUMN(BE278)-1,FALSE)),"")</f>
        <v/>
      </c>
      <c r="BF278" s="53" t="str">
        <f>IFERROR(IF(VLOOKUP($B278,#REF!,COLUMN(BF278)-1,FALSE)="","",VLOOKUP($B278,#REF!,COLUMN(BF278)-1,FALSE)),"")</f>
        <v/>
      </c>
      <c r="BG278" s="53" t="str">
        <f>IFERROR(IF(VLOOKUP($B278,#REF!,COLUMN(BG278)-1,FALSE)="","",VLOOKUP($B278,#REF!,COLUMN(BG278)-1,FALSE)),"")</f>
        <v/>
      </c>
      <c r="BH278" s="53" t="str">
        <f>IFERROR(IF(VLOOKUP($B278,#REF!,COLUMN(BH278)-1,FALSE)="","",VLOOKUP($B278,#REF!,COLUMN(BH278)-1,FALSE)),"")</f>
        <v/>
      </c>
      <c r="BI278" s="53" t="str">
        <f>IFERROR(IF(VLOOKUP($B278,#REF!,COLUMN(BI278)-1,FALSE)="","",VLOOKUP($B278,#REF!,COLUMN(BI278)-1,FALSE)),"")</f>
        <v/>
      </c>
      <c r="BJ278" s="53" t="str">
        <f>IFERROR(IF(VLOOKUP($B278,#REF!,COLUMN(BJ278)-1,FALSE)="","",VLOOKUP($B278,#REF!,COLUMN(BJ278)-1,FALSE)),"")</f>
        <v/>
      </c>
      <c r="BK278" s="24" t="str">
        <f>IFERROR(IF(VLOOKUP($B278,#REF!,COLUMN(BK278)-1,FALSE)="","",VLOOKUP($B278,#REF!,COLUMN(BK278)-1,FALSE)),"")</f>
        <v/>
      </c>
      <c r="BL278" s="54" t="str">
        <f>IFERROR(IF(VLOOKUP($B278,#REF!,COLUMN(BL278)-1,FALSE)="","",VLOOKUP($B278,#REF!,COLUMN(BL278)-1,FALSE)),"")</f>
        <v/>
      </c>
      <c r="BM278" s="54" t="str">
        <f>IFERROR(IF(VLOOKUP($B278,#REF!,COLUMN(BM278)-1,FALSE)="","",VLOOKUP($B278,#REF!,COLUMN(BM278)-1,FALSE)),"")</f>
        <v/>
      </c>
      <c r="BN278" s="101" t="str">
        <f>IFERROR(VLOOKUP($B278,[1]④カッコ付け数値!$A$14:$CN$115,82,FALSE),"")</f>
        <v/>
      </c>
      <c r="BO278" s="102" t="str">
        <f>IFERROR(VLOOKUP($B278,[1]④カッコ付け数値!$A$14:$CN$115,83,FALSE),"")</f>
        <v/>
      </c>
      <c r="BP278" s="102" t="str">
        <f>IFERROR(VLOOKUP($B278,'[1]④カッコ付け数値 (原本)'!$A$14:$CF$115,83,FALSE),"")</f>
        <v/>
      </c>
      <c r="BQ278" s="103" t="str">
        <f>IFERROR(VLOOKUP($B278,'[1]④カッコ付け数値 (原本)'!$A$14:$CF$115,84,FALSE),"")</f>
        <v/>
      </c>
    </row>
    <row r="279" spans="1:69" ht="42" customHeight="1">
      <c r="A279" s="51" t="str">
        <f t="shared" si="23"/>
        <v/>
      </c>
      <c r="B279" s="98"/>
      <c r="C279" s="52"/>
      <c r="D279" s="52"/>
      <c r="E279" s="24" t="str">
        <f>IFERROR(IF(VLOOKUP($B279,#REF!,COLUMN(E279)-1,FALSE)="","",VLOOKUP($B279,#REF!,COLUMN(E279)-1,FALSE)),"")</f>
        <v/>
      </c>
      <c r="F279" s="53" t="str">
        <f>IFERROR(IF(VLOOKUP($B279,#REF!,COLUMN(F279)-1,FALSE)="","",VLOOKUP($B279,#REF!,COLUMN(F279)-1,FALSE)),"")</f>
        <v/>
      </c>
      <c r="G279" s="53" t="str">
        <f>IFERROR(IF(VLOOKUP($B279,#REF!,COLUMN(G279)-1,FALSE)="","",VLOOKUP($B279,#REF!,COLUMN(G279)-1,FALSE)),"")</f>
        <v/>
      </c>
      <c r="H279" s="53" t="str">
        <f>IFERROR(IF(VLOOKUP($B279,#REF!,COLUMN(H279)-1,FALSE)="","",VLOOKUP($B279,#REF!,COLUMN(H279)-1,FALSE)),"")</f>
        <v/>
      </c>
      <c r="I279" s="53" t="str">
        <f>IFERROR(IF(VLOOKUP($B279,#REF!,COLUMN(I279)-1,FALSE)="","",VLOOKUP($B279,#REF!,COLUMN(I279)-1,FALSE)),"")</f>
        <v/>
      </c>
      <c r="J279" s="53" t="str">
        <f>IFERROR(IF(VLOOKUP($B279,#REF!,COLUMN(J279)-1,FALSE)="","",VLOOKUP($B279,#REF!,COLUMN(J279)-1,FALSE)),"")</f>
        <v/>
      </c>
      <c r="K279" s="53" t="str">
        <f>IFERROR(IF(VLOOKUP($B279,#REF!,COLUMN(K279)-1,FALSE)="","",VLOOKUP($B279,#REF!,COLUMN(K279)-1,FALSE)),"")</f>
        <v/>
      </c>
      <c r="L279" s="53" t="str">
        <f>IFERROR(IF(VLOOKUP($B279,#REF!,COLUMN(L279)-1,FALSE)="","",VLOOKUP($B279,#REF!,COLUMN(L279)-1,FALSE)),"")</f>
        <v/>
      </c>
      <c r="M279" s="53" t="str">
        <f>IFERROR(IF(VLOOKUP($B279,#REF!,COLUMN(M279)-1,FALSE)="","",VLOOKUP($B279,#REF!,COLUMN(M279)-1,FALSE)),"")</f>
        <v/>
      </c>
      <c r="N279" s="53" t="str">
        <f>IFERROR(IF(VLOOKUP($B279,#REF!,COLUMN(N279)-1,FALSE)="","",VLOOKUP($B279,#REF!,COLUMN(N279)-1,FALSE)),"")</f>
        <v/>
      </c>
      <c r="O279" s="53" t="str">
        <f>IFERROR(IF(VLOOKUP($B279,#REF!,COLUMN(O279)-1,FALSE)="","",VLOOKUP($B279,#REF!,COLUMN(O279)-1,FALSE)),"")</f>
        <v/>
      </c>
      <c r="P279" s="53" t="str">
        <f>IFERROR(IF(VLOOKUP($B279,#REF!,COLUMN(P279)-1,FALSE)="","",VLOOKUP($B279,#REF!,COLUMN(P279)-1,FALSE)),"")</f>
        <v/>
      </c>
      <c r="Q279" s="53" t="str">
        <f>IFERROR(IF(VLOOKUP($B279,#REF!,COLUMN(Q279)-1,FALSE)="","",VLOOKUP($B279,#REF!,COLUMN(Q279)-1,FALSE)),"")</f>
        <v/>
      </c>
      <c r="R279" s="53" t="str">
        <f>IFERROR(IF(VLOOKUP($B279,#REF!,COLUMN(R279)-1,FALSE)="","",VLOOKUP($B279,#REF!,COLUMN(R279)-1,FALSE)),"")</f>
        <v/>
      </c>
      <c r="S279" s="53" t="str">
        <f>IFERROR(IF(VLOOKUP($B279,#REF!,COLUMN(S279)-1,FALSE)="","",VLOOKUP($B279,#REF!,COLUMN(S279)-1,FALSE)),"")</f>
        <v/>
      </c>
      <c r="T279" s="53" t="str">
        <f>IFERROR(IF(VLOOKUP($B279,#REF!,COLUMN(T279)-1,FALSE)="","",VLOOKUP($B279,#REF!,COLUMN(T279)-1,FALSE)),"")</f>
        <v/>
      </c>
      <c r="U279" s="53" t="str">
        <f>IFERROR(IF(VLOOKUP($B279,#REF!,COLUMN(U279)-1,FALSE)="","",VLOOKUP($B279,#REF!,COLUMN(U279)-1,FALSE)),"")</f>
        <v/>
      </c>
      <c r="V279" s="53" t="str">
        <f>IFERROR(IF(VLOOKUP($B279,#REF!,COLUMN(V279)-1,FALSE)="","",VLOOKUP($B279,#REF!,COLUMN(V279)-1,FALSE)),"")</f>
        <v/>
      </c>
      <c r="W279" s="53" t="str">
        <f>IFERROR(IF(VLOOKUP($B279,#REF!,COLUMN(W279)-1,FALSE)="","",VLOOKUP($B279,#REF!,COLUMN(W279)-1,FALSE)),"")</f>
        <v/>
      </c>
      <c r="X279" s="53" t="str">
        <f>IFERROR(IF(VLOOKUP($B279,#REF!,COLUMN(X279)-1,FALSE)="","",VLOOKUP($B279,#REF!,COLUMN(X279)-1,FALSE)),"")</f>
        <v/>
      </c>
      <c r="Y279" s="53" t="str">
        <f>IFERROR(IF(VLOOKUP($B279,#REF!,COLUMN(Y279)-1,FALSE)="","",VLOOKUP($B279,#REF!,COLUMN(Y279)-1,FALSE)),"")</f>
        <v/>
      </c>
      <c r="Z279" s="53" t="str">
        <f>IFERROR(IF(VLOOKUP($B279,#REF!,COLUMN(Z279)-1,FALSE)="","",VLOOKUP($B279,#REF!,COLUMN(Z279)-1,FALSE)),"")</f>
        <v/>
      </c>
      <c r="AA279" s="53" t="str">
        <f>IFERROR(IF(VLOOKUP($B279,#REF!,COLUMN(AA279)-1,FALSE)="","",VLOOKUP($B279,#REF!,COLUMN(AA279)-1,FALSE)),"")</f>
        <v/>
      </c>
      <c r="AB279" s="53" t="str">
        <f>IFERROR(IF(VLOOKUP($B279,#REF!,COLUMN(AB279)-1,FALSE)="","",VLOOKUP($B279,#REF!,COLUMN(AB279)-1,FALSE)),"")</f>
        <v/>
      </c>
      <c r="AC279" s="53" t="str">
        <f>IFERROR(IF(VLOOKUP($B279,#REF!,COLUMN(AC279)-1,FALSE)="","",VLOOKUP($B279,#REF!,COLUMN(AC279)-1,FALSE)),"")</f>
        <v/>
      </c>
      <c r="AD279" s="53" t="str">
        <f>IFERROR(IF(VLOOKUP($B279,#REF!,COLUMN(AD279)-1,FALSE)="","",VLOOKUP($B279,#REF!,COLUMN(AD279)-1,FALSE)),"")</f>
        <v/>
      </c>
      <c r="AE279" s="53" t="str">
        <f>IFERROR(IF(VLOOKUP($B279,#REF!,COLUMN(AE279)-1,FALSE)="","",VLOOKUP($B279,#REF!,COLUMN(AE279)-1,FALSE)),"")</f>
        <v/>
      </c>
      <c r="AF279" s="53" t="str">
        <f>IFERROR(IF(VLOOKUP($B279,#REF!,COLUMN(AF279)-1,FALSE)="","",VLOOKUP($B279,#REF!,COLUMN(AF279)-1,FALSE)),"")</f>
        <v/>
      </c>
      <c r="AG279" s="53" t="str">
        <f>IFERROR(IF(VLOOKUP($B279,#REF!,COLUMN(AG279)-1,FALSE)="","",VLOOKUP($B279,#REF!,COLUMN(AG279)-1,FALSE)),"")</f>
        <v/>
      </c>
      <c r="AH279" s="53" t="str">
        <f>IFERROR(IF(VLOOKUP($B279,#REF!,COLUMN(AH279)-1,FALSE)="","",VLOOKUP($B279,#REF!,COLUMN(AH279)-1,FALSE)),"")</f>
        <v/>
      </c>
      <c r="AI279" s="53" t="str">
        <f>IFERROR(IF(VLOOKUP($B279,#REF!,COLUMN(AI279)-1,FALSE)="","",VLOOKUP($B279,#REF!,COLUMN(AI279)-1,FALSE)),"")</f>
        <v/>
      </c>
      <c r="AJ279" s="53" t="str">
        <f>IFERROR(IF(VLOOKUP($B279,#REF!,COLUMN(AJ279)-1,FALSE)="","",VLOOKUP($B279,#REF!,COLUMN(AJ279)-1,FALSE)),"")</f>
        <v/>
      </c>
      <c r="AK279" s="53" t="str">
        <f>IFERROR(IF(VLOOKUP($B279,#REF!,COLUMN(AK279)-1,FALSE)="","",VLOOKUP($B279,#REF!,COLUMN(AK279)-1,FALSE)),"")</f>
        <v/>
      </c>
      <c r="AL279" s="53" t="str">
        <f>IFERROR(IF(VLOOKUP($B279,#REF!,COLUMN(AL279)-1,FALSE)="","",VLOOKUP($B279,#REF!,COLUMN(AL279)-1,FALSE)),"")</f>
        <v/>
      </c>
      <c r="AM279" s="53" t="str">
        <f>IFERROR(IF(VLOOKUP($B279,#REF!,COLUMN(AM279)-1,FALSE)="","",VLOOKUP($B279,#REF!,COLUMN(AM279)-1,FALSE)),"")</f>
        <v/>
      </c>
      <c r="AN279" s="53" t="str">
        <f>IFERROR(IF(VLOOKUP($B279,#REF!,COLUMN(AN279)-1,FALSE)="","",VLOOKUP($B279,#REF!,COLUMN(AN279)-1,FALSE)),"")</f>
        <v/>
      </c>
      <c r="AO279" s="53" t="str">
        <f>IFERROR(IF(VLOOKUP($B279,#REF!,COLUMN(AO279)-1,FALSE)="","",VLOOKUP($B279,#REF!,COLUMN(AO279)-1,FALSE)),"")</f>
        <v/>
      </c>
      <c r="AP279" s="53" t="str">
        <f>IFERROR(IF(VLOOKUP($B279,#REF!,COLUMN(AP279)-1,FALSE)="","",VLOOKUP($B279,#REF!,COLUMN(AP279)-1,FALSE)),"")</f>
        <v/>
      </c>
      <c r="AQ279" s="53" t="str">
        <f>IFERROR(IF(VLOOKUP($B279,#REF!,COLUMN(AQ279)-1,FALSE)="","",VLOOKUP($B279,#REF!,COLUMN(AQ279)-1,FALSE)),"")</f>
        <v/>
      </c>
      <c r="AR279" s="53" t="str">
        <f>IFERROR(IF(VLOOKUP($B279,#REF!,COLUMN(AR279)-1,FALSE)="","",VLOOKUP($B279,#REF!,COLUMN(AR279)-1,FALSE)),"")</f>
        <v/>
      </c>
      <c r="AS279" s="53" t="str">
        <f>IFERROR(IF(VLOOKUP($B279,#REF!,COLUMN(AS279)-1,FALSE)="","",VLOOKUP($B279,#REF!,COLUMN(AS279)-1,FALSE)),"")</f>
        <v/>
      </c>
      <c r="AT279" s="53" t="str">
        <f>IFERROR(IF(VLOOKUP($B279,#REF!,COLUMN(AT279)-1,FALSE)="","",VLOOKUP($B279,#REF!,COLUMN(AT279)-1,FALSE)),"")</f>
        <v/>
      </c>
      <c r="AU279" s="53" t="str">
        <f>IFERROR(IF(VLOOKUP($B279,#REF!,COLUMN(AU279)-1,FALSE)="","",VLOOKUP($B279,#REF!,COLUMN(AU279)-1,FALSE)),"")</f>
        <v/>
      </c>
      <c r="AV279" s="53" t="str">
        <f>IFERROR(IF(VLOOKUP($B279,#REF!,COLUMN(AV279)-1,FALSE)="","",VLOOKUP($B279,#REF!,COLUMN(AV279)-1,FALSE)),"")</f>
        <v/>
      </c>
      <c r="AW279" s="53" t="str">
        <f>IFERROR(IF(VLOOKUP($B279,#REF!,COLUMN(AW279)-1,FALSE)="","",VLOOKUP($B279,#REF!,COLUMN(AW279)-1,FALSE)),"")</f>
        <v/>
      </c>
      <c r="AX279" s="53" t="str">
        <f>IFERROR(IF(VLOOKUP($B279,#REF!,COLUMN(AX279)-1,FALSE)="","",VLOOKUP($B279,#REF!,COLUMN(AX279)-1,FALSE)),"")</f>
        <v/>
      </c>
      <c r="AY279" s="53" t="str">
        <f>IFERROR(IF(VLOOKUP($B279,#REF!,COLUMN(AY279)-1,FALSE)="","",VLOOKUP($B279,#REF!,COLUMN(AY279)-1,FALSE)),"")</f>
        <v/>
      </c>
      <c r="AZ279" s="53" t="str">
        <f>IFERROR(IF(VLOOKUP($B279,#REF!,COLUMN(AZ279)-1,FALSE)="","",VLOOKUP($B279,#REF!,COLUMN(AZ279)-1,FALSE)),"")</f>
        <v/>
      </c>
      <c r="BA279" s="53" t="str">
        <f>IFERROR(IF(VLOOKUP($B279,#REF!,COLUMN(BA279)-1,FALSE)="","",VLOOKUP($B279,#REF!,COLUMN(BA279)-1,FALSE)),"")</f>
        <v/>
      </c>
      <c r="BB279" s="53" t="str">
        <f>IFERROR(IF(VLOOKUP($B279,#REF!,COLUMN(BB279)-1,FALSE)="","",VLOOKUP($B279,#REF!,COLUMN(BB279)-1,FALSE)),"")</f>
        <v/>
      </c>
      <c r="BC279" s="53" t="str">
        <f>IFERROR(IF(VLOOKUP($B279,#REF!,COLUMN(BC279)-1,FALSE)="","",VLOOKUP($B279,#REF!,COLUMN(BC279)-1,FALSE)),"")</f>
        <v/>
      </c>
      <c r="BD279" s="53" t="str">
        <f>IFERROR(IF(VLOOKUP($B279,#REF!,COLUMN(BD279)-1,FALSE)="","",VLOOKUP($B279,#REF!,COLUMN(BD279)-1,FALSE)),"")</f>
        <v/>
      </c>
      <c r="BE279" s="53" t="str">
        <f>IFERROR(IF(VLOOKUP($B279,#REF!,COLUMN(BE279)-1,FALSE)="","",VLOOKUP($B279,#REF!,COLUMN(BE279)-1,FALSE)),"")</f>
        <v/>
      </c>
      <c r="BF279" s="53" t="str">
        <f>IFERROR(IF(VLOOKUP($B279,#REF!,COLUMN(BF279)-1,FALSE)="","",VLOOKUP($B279,#REF!,COLUMN(BF279)-1,FALSE)),"")</f>
        <v/>
      </c>
      <c r="BG279" s="53" t="str">
        <f>IFERROR(IF(VLOOKUP($B279,#REF!,COLUMN(BG279)-1,FALSE)="","",VLOOKUP($B279,#REF!,COLUMN(BG279)-1,FALSE)),"")</f>
        <v/>
      </c>
      <c r="BH279" s="53" t="str">
        <f>IFERROR(IF(VLOOKUP($B279,#REF!,COLUMN(BH279)-1,FALSE)="","",VLOOKUP($B279,#REF!,COLUMN(BH279)-1,FALSE)),"")</f>
        <v/>
      </c>
      <c r="BI279" s="53" t="str">
        <f>IFERROR(IF(VLOOKUP($B279,#REF!,COLUMN(BI279)-1,FALSE)="","",VLOOKUP($B279,#REF!,COLUMN(BI279)-1,FALSE)),"")</f>
        <v/>
      </c>
      <c r="BJ279" s="53" t="str">
        <f>IFERROR(IF(VLOOKUP($B279,#REF!,COLUMN(BJ279)-1,FALSE)="","",VLOOKUP($B279,#REF!,COLUMN(BJ279)-1,FALSE)),"")</f>
        <v/>
      </c>
      <c r="BK279" s="24" t="str">
        <f>IFERROR(IF(VLOOKUP($B279,#REF!,COLUMN(BK279)-1,FALSE)="","",VLOOKUP($B279,#REF!,COLUMN(BK279)-1,FALSE)),"")</f>
        <v/>
      </c>
      <c r="BL279" s="54" t="str">
        <f>IFERROR(IF(VLOOKUP($B279,#REF!,COLUMN(BL279)-1,FALSE)="","",VLOOKUP($B279,#REF!,COLUMN(BL279)-1,FALSE)),"")</f>
        <v/>
      </c>
      <c r="BM279" s="54" t="str">
        <f>IFERROR(IF(VLOOKUP($B279,#REF!,COLUMN(BM279)-1,FALSE)="","",VLOOKUP($B279,#REF!,COLUMN(BM279)-1,FALSE)),"")</f>
        <v/>
      </c>
      <c r="BN279" s="101" t="str">
        <f>IFERROR(VLOOKUP($B279,[1]④カッコ付け数値!$A$14:$CN$115,82,FALSE),"")</f>
        <v/>
      </c>
      <c r="BO279" s="102" t="str">
        <f>IFERROR(VLOOKUP($B279,[1]④カッコ付け数値!$A$14:$CN$115,83,FALSE),"")</f>
        <v/>
      </c>
      <c r="BP279" s="102" t="str">
        <f>IFERROR(VLOOKUP($B279,'[1]④カッコ付け数値 (原本)'!$A$14:$CF$115,83,FALSE),"")</f>
        <v/>
      </c>
      <c r="BQ279" s="103" t="str">
        <f>IFERROR(VLOOKUP($B279,'[1]④カッコ付け数値 (原本)'!$A$14:$CF$115,84,FALSE),"")</f>
        <v/>
      </c>
    </row>
    <row r="280" spans="1:69" ht="42" customHeight="1">
      <c r="A280" s="51" t="str">
        <f t="shared" si="23"/>
        <v/>
      </c>
      <c r="B280" s="98"/>
      <c r="C280" s="52"/>
      <c r="D280" s="52"/>
      <c r="E280" s="24" t="str">
        <f>IFERROR(IF(VLOOKUP($B280,#REF!,COLUMN(E280)-1,FALSE)="","",VLOOKUP($B280,#REF!,COLUMN(E280)-1,FALSE)),"")</f>
        <v/>
      </c>
      <c r="F280" s="53" t="str">
        <f>IFERROR(IF(VLOOKUP($B280,#REF!,COLUMN(F280)-1,FALSE)="","",VLOOKUP($B280,#REF!,COLUMN(F280)-1,FALSE)),"")</f>
        <v/>
      </c>
      <c r="G280" s="53" t="str">
        <f>IFERROR(IF(VLOOKUP($B280,#REF!,COLUMN(G280)-1,FALSE)="","",VLOOKUP($B280,#REF!,COLUMN(G280)-1,FALSE)),"")</f>
        <v/>
      </c>
      <c r="H280" s="53" t="str">
        <f>IFERROR(IF(VLOOKUP($B280,#REF!,COLUMN(H280)-1,FALSE)="","",VLOOKUP($B280,#REF!,COLUMN(H280)-1,FALSE)),"")</f>
        <v/>
      </c>
      <c r="I280" s="53" t="str">
        <f>IFERROR(IF(VLOOKUP($B280,#REF!,COLUMN(I280)-1,FALSE)="","",VLOOKUP($B280,#REF!,COLUMN(I280)-1,FALSE)),"")</f>
        <v/>
      </c>
      <c r="J280" s="53" t="str">
        <f>IFERROR(IF(VLOOKUP($B280,#REF!,COLUMN(J280)-1,FALSE)="","",VLOOKUP($B280,#REF!,COLUMN(J280)-1,FALSE)),"")</f>
        <v/>
      </c>
      <c r="K280" s="53" t="str">
        <f>IFERROR(IF(VLOOKUP($B280,#REF!,COLUMN(K280)-1,FALSE)="","",VLOOKUP($B280,#REF!,COLUMN(K280)-1,FALSE)),"")</f>
        <v/>
      </c>
      <c r="L280" s="53" t="str">
        <f>IFERROR(IF(VLOOKUP($B280,#REF!,COLUMN(L280)-1,FALSE)="","",VLOOKUP($B280,#REF!,COLUMN(L280)-1,FALSE)),"")</f>
        <v/>
      </c>
      <c r="M280" s="53" t="str">
        <f>IFERROR(IF(VLOOKUP($B280,#REF!,COLUMN(M280)-1,FALSE)="","",VLOOKUP($B280,#REF!,COLUMN(M280)-1,FALSE)),"")</f>
        <v/>
      </c>
      <c r="N280" s="53" t="str">
        <f>IFERROR(IF(VLOOKUP($B280,#REF!,COLUMN(N280)-1,FALSE)="","",VLOOKUP($B280,#REF!,COLUMN(N280)-1,FALSE)),"")</f>
        <v/>
      </c>
      <c r="O280" s="53" t="str">
        <f>IFERROR(IF(VLOOKUP($B280,#REF!,COLUMN(O280)-1,FALSE)="","",VLOOKUP($B280,#REF!,COLUMN(O280)-1,FALSE)),"")</f>
        <v/>
      </c>
      <c r="P280" s="53" t="str">
        <f>IFERROR(IF(VLOOKUP($B280,#REF!,COLUMN(P280)-1,FALSE)="","",VLOOKUP($B280,#REF!,COLUMN(P280)-1,FALSE)),"")</f>
        <v/>
      </c>
      <c r="Q280" s="53" t="str">
        <f>IFERROR(IF(VLOOKUP($B280,#REF!,COLUMN(Q280)-1,FALSE)="","",VLOOKUP($B280,#REF!,COLUMN(Q280)-1,FALSE)),"")</f>
        <v/>
      </c>
      <c r="R280" s="53" t="str">
        <f>IFERROR(IF(VLOOKUP($B280,#REF!,COLUMN(R280)-1,FALSE)="","",VLOOKUP($B280,#REF!,COLUMN(R280)-1,FALSE)),"")</f>
        <v/>
      </c>
      <c r="S280" s="53" t="str">
        <f>IFERROR(IF(VLOOKUP($B280,#REF!,COLUMN(S280)-1,FALSE)="","",VLOOKUP($B280,#REF!,COLUMN(S280)-1,FALSE)),"")</f>
        <v/>
      </c>
      <c r="T280" s="53" t="str">
        <f>IFERROR(IF(VLOOKUP($B280,#REF!,COLUMN(T280)-1,FALSE)="","",VLOOKUP($B280,#REF!,COLUMN(T280)-1,FALSE)),"")</f>
        <v/>
      </c>
      <c r="U280" s="53" t="str">
        <f>IFERROR(IF(VLOOKUP($B280,#REF!,COLUMN(U280)-1,FALSE)="","",VLOOKUP($B280,#REF!,COLUMN(U280)-1,FALSE)),"")</f>
        <v/>
      </c>
      <c r="V280" s="53" t="str">
        <f>IFERROR(IF(VLOOKUP($B280,#REF!,COLUMN(V280)-1,FALSE)="","",VLOOKUP($B280,#REF!,COLUMN(V280)-1,FALSE)),"")</f>
        <v/>
      </c>
      <c r="W280" s="53" t="str">
        <f>IFERROR(IF(VLOOKUP($B280,#REF!,COLUMN(W280)-1,FALSE)="","",VLOOKUP($B280,#REF!,COLUMN(W280)-1,FALSE)),"")</f>
        <v/>
      </c>
      <c r="X280" s="53" t="str">
        <f>IFERROR(IF(VLOOKUP($B280,#REF!,COLUMN(X280)-1,FALSE)="","",VLOOKUP($B280,#REF!,COLUMN(X280)-1,FALSE)),"")</f>
        <v/>
      </c>
      <c r="Y280" s="53" t="str">
        <f>IFERROR(IF(VLOOKUP($B280,#REF!,COLUMN(Y280)-1,FALSE)="","",VLOOKUP($B280,#REF!,COLUMN(Y280)-1,FALSE)),"")</f>
        <v/>
      </c>
      <c r="Z280" s="53" t="str">
        <f>IFERROR(IF(VLOOKUP($B280,#REF!,COLUMN(Z280)-1,FALSE)="","",VLOOKUP($B280,#REF!,COLUMN(Z280)-1,FALSE)),"")</f>
        <v/>
      </c>
      <c r="AA280" s="53" t="str">
        <f>IFERROR(IF(VLOOKUP($B280,#REF!,COLUMN(AA280)-1,FALSE)="","",VLOOKUP($B280,#REF!,COLUMN(AA280)-1,FALSE)),"")</f>
        <v/>
      </c>
      <c r="AB280" s="53" t="str">
        <f>IFERROR(IF(VLOOKUP($B280,#REF!,COLUMN(AB280)-1,FALSE)="","",VLOOKUP($B280,#REF!,COLUMN(AB280)-1,FALSE)),"")</f>
        <v/>
      </c>
      <c r="AC280" s="53" t="str">
        <f>IFERROR(IF(VLOOKUP($B280,#REF!,COLUMN(AC280)-1,FALSE)="","",VLOOKUP($B280,#REF!,COLUMN(AC280)-1,FALSE)),"")</f>
        <v/>
      </c>
      <c r="AD280" s="53" t="str">
        <f>IFERROR(IF(VLOOKUP($B280,#REF!,COLUMN(AD280)-1,FALSE)="","",VLOOKUP($B280,#REF!,COLUMN(AD280)-1,FALSE)),"")</f>
        <v/>
      </c>
      <c r="AE280" s="53" t="str">
        <f>IFERROR(IF(VLOOKUP($B280,#REF!,COLUMN(AE280)-1,FALSE)="","",VLOOKUP($B280,#REF!,COLUMN(AE280)-1,FALSE)),"")</f>
        <v/>
      </c>
      <c r="AF280" s="53" t="str">
        <f>IFERROR(IF(VLOOKUP($B280,#REF!,COLUMN(AF280)-1,FALSE)="","",VLOOKUP($B280,#REF!,COLUMN(AF280)-1,FALSE)),"")</f>
        <v/>
      </c>
      <c r="AG280" s="53" t="str">
        <f>IFERROR(IF(VLOOKUP($B280,#REF!,COLUMN(AG280)-1,FALSE)="","",VLOOKUP($B280,#REF!,COLUMN(AG280)-1,FALSE)),"")</f>
        <v/>
      </c>
      <c r="AH280" s="53" t="str">
        <f>IFERROR(IF(VLOOKUP($B280,#REF!,COLUMN(AH280)-1,FALSE)="","",VLOOKUP($B280,#REF!,COLUMN(AH280)-1,FALSE)),"")</f>
        <v/>
      </c>
      <c r="AI280" s="53" t="str">
        <f>IFERROR(IF(VLOOKUP($B280,#REF!,COLUMN(AI280)-1,FALSE)="","",VLOOKUP($B280,#REF!,COLUMN(AI280)-1,FALSE)),"")</f>
        <v/>
      </c>
      <c r="AJ280" s="53" t="str">
        <f>IFERROR(IF(VLOOKUP($B280,#REF!,COLUMN(AJ280)-1,FALSE)="","",VLOOKUP($B280,#REF!,COLUMN(AJ280)-1,FALSE)),"")</f>
        <v/>
      </c>
      <c r="AK280" s="53" t="str">
        <f>IFERROR(IF(VLOOKUP($B280,#REF!,COLUMN(AK280)-1,FALSE)="","",VLOOKUP($B280,#REF!,COLUMN(AK280)-1,FALSE)),"")</f>
        <v/>
      </c>
      <c r="AL280" s="53" t="str">
        <f>IFERROR(IF(VLOOKUP($B280,#REF!,COLUMN(AL280)-1,FALSE)="","",VLOOKUP($B280,#REF!,COLUMN(AL280)-1,FALSE)),"")</f>
        <v/>
      </c>
      <c r="AM280" s="53" t="str">
        <f>IFERROR(IF(VLOOKUP($B280,#REF!,COLUMN(AM280)-1,FALSE)="","",VLOOKUP($B280,#REF!,COLUMN(AM280)-1,FALSE)),"")</f>
        <v/>
      </c>
      <c r="AN280" s="53" t="str">
        <f>IFERROR(IF(VLOOKUP($B280,#REF!,COLUMN(AN280)-1,FALSE)="","",VLOOKUP($B280,#REF!,COLUMN(AN280)-1,FALSE)),"")</f>
        <v/>
      </c>
      <c r="AO280" s="53" t="str">
        <f>IFERROR(IF(VLOOKUP($B280,#REF!,COLUMN(AO280)-1,FALSE)="","",VLOOKUP($B280,#REF!,COLUMN(AO280)-1,FALSE)),"")</f>
        <v/>
      </c>
      <c r="AP280" s="53" t="str">
        <f>IFERROR(IF(VLOOKUP($B280,#REF!,COLUMN(AP280)-1,FALSE)="","",VLOOKUP($B280,#REF!,COLUMN(AP280)-1,FALSE)),"")</f>
        <v/>
      </c>
      <c r="AQ280" s="53" t="str">
        <f>IFERROR(IF(VLOOKUP($B280,#REF!,COLUMN(AQ280)-1,FALSE)="","",VLOOKUP($B280,#REF!,COLUMN(AQ280)-1,FALSE)),"")</f>
        <v/>
      </c>
      <c r="AR280" s="53" t="str">
        <f>IFERROR(IF(VLOOKUP($B280,#REF!,COLUMN(AR280)-1,FALSE)="","",VLOOKUP($B280,#REF!,COLUMN(AR280)-1,FALSE)),"")</f>
        <v/>
      </c>
      <c r="AS280" s="53" t="str">
        <f>IFERROR(IF(VLOOKUP($B280,#REF!,COLUMN(AS280)-1,FALSE)="","",VLOOKUP($B280,#REF!,COLUMN(AS280)-1,FALSE)),"")</f>
        <v/>
      </c>
      <c r="AT280" s="53" t="str">
        <f>IFERROR(IF(VLOOKUP($B280,#REF!,COLUMN(AT280)-1,FALSE)="","",VLOOKUP($B280,#REF!,COLUMN(AT280)-1,FALSE)),"")</f>
        <v/>
      </c>
      <c r="AU280" s="53" t="str">
        <f>IFERROR(IF(VLOOKUP($B280,#REF!,COLUMN(AU280)-1,FALSE)="","",VLOOKUP($B280,#REF!,COLUMN(AU280)-1,FALSE)),"")</f>
        <v/>
      </c>
      <c r="AV280" s="53" t="str">
        <f>IFERROR(IF(VLOOKUP($B280,#REF!,COLUMN(AV280)-1,FALSE)="","",VLOOKUP($B280,#REF!,COLUMN(AV280)-1,FALSE)),"")</f>
        <v/>
      </c>
      <c r="AW280" s="53" t="str">
        <f>IFERROR(IF(VLOOKUP($B280,#REF!,COLUMN(AW280)-1,FALSE)="","",VLOOKUP($B280,#REF!,COLUMN(AW280)-1,FALSE)),"")</f>
        <v/>
      </c>
      <c r="AX280" s="53" t="str">
        <f>IFERROR(IF(VLOOKUP($B280,#REF!,COLUMN(AX280)-1,FALSE)="","",VLOOKUP($B280,#REF!,COLUMN(AX280)-1,FALSE)),"")</f>
        <v/>
      </c>
      <c r="AY280" s="53" t="str">
        <f>IFERROR(IF(VLOOKUP($B280,#REF!,COLUMN(AY280)-1,FALSE)="","",VLOOKUP($B280,#REF!,COLUMN(AY280)-1,FALSE)),"")</f>
        <v/>
      </c>
      <c r="AZ280" s="53" t="str">
        <f>IFERROR(IF(VLOOKUP($B280,#REF!,COLUMN(AZ280)-1,FALSE)="","",VLOOKUP($B280,#REF!,COLUMN(AZ280)-1,FALSE)),"")</f>
        <v/>
      </c>
      <c r="BA280" s="53" t="str">
        <f>IFERROR(IF(VLOOKUP($B280,#REF!,COLUMN(BA280)-1,FALSE)="","",VLOOKUP($B280,#REF!,COLUMN(BA280)-1,FALSE)),"")</f>
        <v/>
      </c>
      <c r="BB280" s="53" t="str">
        <f>IFERROR(IF(VLOOKUP($B280,#REF!,COLUMN(BB280)-1,FALSE)="","",VLOOKUP($B280,#REF!,COLUMN(BB280)-1,FALSE)),"")</f>
        <v/>
      </c>
      <c r="BC280" s="53" t="str">
        <f>IFERROR(IF(VLOOKUP($B280,#REF!,COLUMN(BC280)-1,FALSE)="","",VLOOKUP($B280,#REF!,COLUMN(BC280)-1,FALSE)),"")</f>
        <v/>
      </c>
      <c r="BD280" s="53" t="str">
        <f>IFERROR(IF(VLOOKUP($B280,#REF!,COLUMN(BD280)-1,FALSE)="","",VLOOKUP($B280,#REF!,COLUMN(BD280)-1,FALSE)),"")</f>
        <v/>
      </c>
      <c r="BE280" s="53" t="str">
        <f>IFERROR(IF(VLOOKUP($B280,#REF!,COLUMN(BE280)-1,FALSE)="","",VLOOKUP($B280,#REF!,COLUMN(BE280)-1,FALSE)),"")</f>
        <v/>
      </c>
      <c r="BF280" s="53" t="str">
        <f>IFERROR(IF(VLOOKUP($B280,#REF!,COLUMN(BF280)-1,FALSE)="","",VLOOKUP($B280,#REF!,COLUMN(BF280)-1,FALSE)),"")</f>
        <v/>
      </c>
      <c r="BG280" s="53" t="str">
        <f>IFERROR(IF(VLOOKUP($B280,#REF!,COLUMN(BG280)-1,FALSE)="","",VLOOKUP($B280,#REF!,COLUMN(BG280)-1,FALSE)),"")</f>
        <v/>
      </c>
      <c r="BH280" s="53" t="str">
        <f>IFERROR(IF(VLOOKUP($B280,#REF!,COLUMN(BH280)-1,FALSE)="","",VLOOKUP($B280,#REF!,COLUMN(BH280)-1,FALSE)),"")</f>
        <v/>
      </c>
      <c r="BI280" s="53" t="str">
        <f>IFERROR(IF(VLOOKUP($B280,#REF!,COLUMN(BI280)-1,FALSE)="","",VLOOKUP($B280,#REF!,COLUMN(BI280)-1,FALSE)),"")</f>
        <v/>
      </c>
      <c r="BJ280" s="53" t="str">
        <f>IFERROR(IF(VLOOKUP($B280,#REF!,COLUMN(BJ280)-1,FALSE)="","",VLOOKUP($B280,#REF!,COLUMN(BJ280)-1,FALSE)),"")</f>
        <v/>
      </c>
      <c r="BK280" s="24" t="str">
        <f>IFERROR(IF(VLOOKUP($B280,#REF!,COLUMN(BK280)-1,FALSE)="","",VLOOKUP($B280,#REF!,COLUMN(BK280)-1,FALSE)),"")</f>
        <v/>
      </c>
      <c r="BL280" s="54" t="str">
        <f>IFERROR(IF(VLOOKUP($B280,#REF!,COLUMN(BL280)-1,FALSE)="","",VLOOKUP($B280,#REF!,COLUMN(BL280)-1,FALSE)),"")</f>
        <v/>
      </c>
      <c r="BM280" s="54" t="str">
        <f>IFERROR(IF(VLOOKUP($B280,#REF!,COLUMN(BM280)-1,FALSE)="","",VLOOKUP($B280,#REF!,COLUMN(BM280)-1,FALSE)),"")</f>
        <v/>
      </c>
      <c r="BN280" s="101" t="str">
        <f>IFERROR(VLOOKUP($B280,[1]④カッコ付け数値!$A$14:$CN$115,82,FALSE),"")</f>
        <v/>
      </c>
      <c r="BO280" s="102" t="str">
        <f>IFERROR(VLOOKUP($B280,[1]④カッコ付け数値!$A$14:$CN$115,83,FALSE),"")</f>
        <v/>
      </c>
      <c r="BP280" s="102" t="str">
        <f>IFERROR(VLOOKUP($B280,'[1]④カッコ付け数値 (原本)'!$A$14:$CF$115,83,FALSE),"")</f>
        <v/>
      </c>
      <c r="BQ280" s="103" t="str">
        <f>IFERROR(VLOOKUP($B280,'[1]④カッコ付け数値 (原本)'!$A$14:$CF$115,84,FALSE),"")</f>
        <v/>
      </c>
    </row>
    <row r="281" spans="1:69" ht="42" customHeight="1">
      <c r="A281" s="51" t="str">
        <f t="shared" si="23"/>
        <v/>
      </c>
      <c r="B281" s="98" t="s">
        <v>7991</v>
      </c>
      <c r="C281" s="52"/>
      <c r="D281" s="52"/>
      <c r="E281" s="24" t="str">
        <f>IFERROR(IF(VLOOKUP($B281,#REF!,COLUMN(E281)-1,FALSE)="","",VLOOKUP($B281,#REF!,COLUMN(E281)-1,FALSE)),"")</f>
        <v/>
      </c>
      <c r="F281" s="53" t="str">
        <f>IFERROR(IF(VLOOKUP($B281,#REF!,COLUMN(F281)-1,FALSE)="","",VLOOKUP($B281,#REF!,COLUMN(F281)-1,FALSE)),"")</f>
        <v/>
      </c>
      <c r="G281" s="53" t="str">
        <f>IFERROR(IF(VLOOKUP($B281,#REF!,COLUMN(G281)-1,FALSE)="","",VLOOKUP($B281,#REF!,COLUMN(G281)-1,FALSE)),"")</f>
        <v/>
      </c>
      <c r="H281" s="53" t="str">
        <f>IFERROR(IF(VLOOKUP($B281,#REF!,COLUMN(H281)-1,FALSE)="","",VLOOKUP($B281,#REF!,COLUMN(H281)-1,FALSE)),"")</f>
        <v/>
      </c>
      <c r="I281" s="53" t="str">
        <f>IFERROR(IF(VLOOKUP($B281,#REF!,COLUMN(I281)-1,FALSE)="","",VLOOKUP($B281,#REF!,COLUMN(I281)-1,FALSE)),"")</f>
        <v/>
      </c>
      <c r="J281" s="53" t="str">
        <f>IFERROR(IF(VLOOKUP($B281,#REF!,COLUMN(J281)-1,FALSE)="","",VLOOKUP($B281,#REF!,COLUMN(J281)-1,FALSE)),"")</f>
        <v/>
      </c>
      <c r="K281" s="53" t="str">
        <f>IFERROR(IF(VLOOKUP($B281,#REF!,COLUMN(K281)-1,FALSE)="","",VLOOKUP($B281,#REF!,COLUMN(K281)-1,FALSE)),"")</f>
        <v/>
      </c>
      <c r="L281" s="53" t="str">
        <f>IFERROR(IF(VLOOKUP($B281,#REF!,COLUMN(L281)-1,FALSE)="","",VLOOKUP($B281,#REF!,COLUMN(L281)-1,FALSE)),"")</f>
        <v/>
      </c>
      <c r="M281" s="53" t="str">
        <f>IFERROR(IF(VLOOKUP($B281,#REF!,COLUMN(M281)-1,FALSE)="","",VLOOKUP($B281,#REF!,COLUMN(M281)-1,FALSE)),"")</f>
        <v/>
      </c>
      <c r="N281" s="53" t="str">
        <f>IFERROR(IF(VLOOKUP($B281,#REF!,COLUMN(N281)-1,FALSE)="","",VLOOKUP($B281,#REF!,COLUMN(N281)-1,FALSE)),"")</f>
        <v/>
      </c>
      <c r="O281" s="53" t="str">
        <f>IFERROR(IF(VLOOKUP($B281,#REF!,COLUMN(O281)-1,FALSE)="","",VLOOKUP($B281,#REF!,COLUMN(O281)-1,FALSE)),"")</f>
        <v/>
      </c>
      <c r="P281" s="53" t="str">
        <f>IFERROR(IF(VLOOKUP($B281,#REF!,COLUMN(P281)-1,FALSE)="","",VLOOKUP($B281,#REF!,COLUMN(P281)-1,FALSE)),"")</f>
        <v/>
      </c>
      <c r="Q281" s="53" t="str">
        <f>IFERROR(IF(VLOOKUP($B281,#REF!,COLUMN(Q281)-1,FALSE)="","",VLOOKUP($B281,#REF!,COLUMN(Q281)-1,FALSE)),"")</f>
        <v/>
      </c>
      <c r="R281" s="53" t="str">
        <f>IFERROR(IF(VLOOKUP($B281,#REF!,COLUMN(R281)-1,FALSE)="","",VLOOKUP($B281,#REF!,COLUMN(R281)-1,FALSE)),"")</f>
        <v/>
      </c>
      <c r="S281" s="53" t="str">
        <f>IFERROR(IF(VLOOKUP($B281,#REF!,COLUMN(S281)-1,FALSE)="","",VLOOKUP($B281,#REF!,COLUMN(S281)-1,FALSE)),"")</f>
        <v/>
      </c>
      <c r="T281" s="53" t="str">
        <f>IFERROR(IF(VLOOKUP($B281,#REF!,COLUMN(T281)-1,FALSE)="","",VLOOKUP($B281,#REF!,COLUMN(T281)-1,FALSE)),"")</f>
        <v/>
      </c>
      <c r="U281" s="53" t="str">
        <f>IFERROR(IF(VLOOKUP($B281,#REF!,COLUMN(U281)-1,FALSE)="","",VLOOKUP($B281,#REF!,COLUMN(U281)-1,FALSE)),"")</f>
        <v/>
      </c>
      <c r="V281" s="53" t="str">
        <f>IFERROR(IF(VLOOKUP($B281,#REF!,COLUMN(V281)-1,FALSE)="","",VLOOKUP($B281,#REF!,COLUMN(V281)-1,FALSE)),"")</f>
        <v/>
      </c>
      <c r="W281" s="53" t="str">
        <f>IFERROR(IF(VLOOKUP($B281,#REF!,COLUMN(W281)-1,FALSE)="","",VLOOKUP($B281,#REF!,COLUMN(W281)-1,FALSE)),"")</f>
        <v/>
      </c>
      <c r="X281" s="53" t="str">
        <f>IFERROR(IF(VLOOKUP($B281,#REF!,COLUMN(X281)-1,FALSE)="","",VLOOKUP($B281,#REF!,COLUMN(X281)-1,FALSE)),"")</f>
        <v/>
      </c>
      <c r="Y281" s="53" t="str">
        <f>IFERROR(IF(VLOOKUP($B281,#REF!,COLUMN(Y281)-1,FALSE)="","",VLOOKUP($B281,#REF!,COLUMN(Y281)-1,FALSE)),"")</f>
        <v/>
      </c>
      <c r="Z281" s="53" t="str">
        <f>IFERROR(IF(VLOOKUP($B281,#REF!,COLUMN(Z281)-1,FALSE)="","",VLOOKUP($B281,#REF!,COLUMN(Z281)-1,FALSE)),"")</f>
        <v/>
      </c>
      <c r="AA281" s="53" t="str">
        <f>IFERROR(IF(VLOOKUP($B281,#REF!,COLUMN(AA281)-1,FALSE)="","",VLOOKUP($B281,#REF!,COLUMN(AA281)-1,FALSE)),"")</f>
        <v/>
      </c>
      <c r="AB281" s="53" t="str">
        <f>IFERROR(IF(VLOOKUP($B281,#REF!,COLUMN(AB281)-1,FALSE)="","",VLOOKUP($B281,#REF!,COLUMN(AB281)-1,FALSE)),"")</f>
        <v/>
      </c>
      <c r="AC281" s="53" t="str">
        <f>IFERROR(IF(VLOOKUP($B281,#REF!,COLUMN(AC281)-1,FALSE)="","",VLOOKUP($B281,#REF!,COLUMN(AC281)-1,FALSE)),"")</f>
        <v/>
      </c>
      <c r="AD281" s="53" t="str">
        <f>IFERROR(IF(VLOOKUP($B281,#REF!,COLUMN(AD281)-1,FALSE)="","",VLOOKUP($B281,#REF!,COLUMN(AD281)-1,FALSE)),"")</f>
        <v/>
      </c>
      <c r="AE281" s="53" t="str">
        <f>IFERROR(IF(VLOOKUP($B281,#REF!,COLUMN(AE281)-1,FALSE)="","",VLOOKUP($B281,#REF!,COLUMN(AE281)-1,FALSE)),"")</f>
        <v/>
      </c>
      <c r="AF281" s="53" t="str">
        <f>IFERROR(IF(VLOOKUP($B281,#REF!,COLUMN(AF281)-1,FALSE)="","",VLOOKUP($B281,#REF!,COLUMN(AF281)-1,FALSE)),"")</f>
        <v/>
      </c>
      <c r="AG281" s="53" t="str">
        <f>IFERROR(IF(VLOOKUP($B281,#REF!,COLUMN(AG281)-1,FALSE)="","",VLOOKUP($B281,#REF!,COLUMN(AG281)-1,FALSE)),"")</f>
        <v/>
      </c>
      <c r="AH281" s="53" t="str">
        <f>IFERROR(IF(VLOOKUP($B281,#REF!,COLUMN(AH281)-1,FALSE)="","",VLOOKUP($B281,#REF!,COLUMN(AH281)-1,FALSE)),"")</f>
        <v/>
      </c>
      <c r="AI281" s="53" t="str">
        <f>IFERROR(IF(VLOOKUP($B281,#REF!,COLUMN(AI281)-1,FALSE)="","",VLOOKUP($B281,#REF!,COLUMN(AI281)-1,FALSE)),"")</f>
        <v/>
      </c>
      <c r="AJ281" s="53" t="str">
        <f>IFERROR(IF(VLOOKUP($B281,#REF!,COLUMN(AJ281)-1,FALSE)="","",VLOOKUP($B281,#REF!,COLUMN(AJ281)-1,FALSE)),"")</f>
        <v/>
      </c>
      <c r="AK281" s="53" t="str">
        <f>IFERROR(IF(VLOOKUP($B281,#REF!,COLUMN(AK281)-1,FALSE)="","",VLOOKUP($B281,#REF!,COLUMN(AK281)-1,FALSE)),"")</f>
        <v/>
      </c>
      <c r="AL281" s="53" t="str">
        <f>IFERROR(IF(VLOOKUP($B281,#REF!,COLUMN(AL281)-1,FALSE)="","",VLOOKUP($B281,#REF!,COLUMN(AL281)-1,FALSE)),"")</f>
        <v/>
      </c>
      <c r="AM281" s="53" t="str">
        <f>IFERROR(IF(VLOOKUP($B281,#REF!,COLUMN(AM281)-1,FALSE)="","",VLOOKUP($B281,#REF!,COLUMN(AM281)-1,FALSE)),"")</f>
        <v/>
      </c>
      <c r="AN281" s="53" t="str">
        <f>IFERROR(IF(VLOOKUP($B281,#REF!,COLUMN(AN281)-1,FALSE)="","",VLOOKUP($B281,#REF!,COLUMN(AN281)-1,FALSE)),"")</f>
        <v/>
      </c>
      <c r="AO281" s="53" t="str">
        <f>IFERROR(IF(VLOOKUP($B281,#REF!,COLUMN(AO281)-1,FALSE)="","",VLOOKUP($B281,#REF!,COLUMN(AO281)-1,FALSE)),"")</f>
        <v/>
      </c>
      <c r="AP281" s="53" t="str">
        <f>IFERROR(IF(VLOOKUP($B281,#REF!,COLUMN(AP281)-1,FALSE)="","",VLOOKUP($B281,#REF!,COLUMN(AP281)-1,FALSE)),"")</f>
        <v/>
      </c>
      <c r="AQ281" s="53" t="str">
        <f>IFERROR(IF(VLOOKUP($B281,#REF!,COLUMN(AQ281)-1,FALSE)="","",VLOOKUP($B281,#REF!,COLUMN(AQ281)-1,FALSE)),"")</f>
        <v/>
      </c>
      <c r="AR281" s="53" t="str">
        <f>IFERROR(IF(VLOOKUP($B281,#REF!,COLUMN(AR281)-1,FALSE)="","",VLOOKUP($B281,#REF!,COLUMN(AR281)-1,FALSE)),"")</f>
        <v/>
      </c>
      <c r="AS281" s="53" t="str">
        <f>IFERROR(IF(VLOOKUP($B281,#REF!,COLUMN(AS281)-1,FALSE)="","",VLOOKUP($B281,#REF!,COLUMN(AS281)-1,FALSE)),"")</f>
        <v/>
      </c>
      <c r="AT281" s="53" t="str">
        <f>IFERROR(IF(VLOOKUP($B281,#REF!,COLUMN(AT281)-1,FALSE)="","",VLOOKUP($B281,#REF!,COLUMN(AT281)-1,FALSE)),"")</f>
        <v/>
      </c>
      <c r="AU281" s="53" t="str">
        <f>IFERROR(IF(VLOOKUP($B281,#REF!,COLUMN(AU281)-1,FALSE)="","",VLOOKUP($B281,#REF!,COLUMN(AU281)-1,FALSE)),"")</f>
        <v/>
      </c>
      <c r="AV281" s="53" t="str">
        <f>IFERROR(IF(VLOOKUP($B281,#REF!,COLUMN(AV281)-1,FALSE)="","",VLOOKUP($B281,#REF!,COLUMN(AV281)-1,FALSE)),"")</f>
        <v/>
      </c>
      <c r="AW281" s="53" t="str">
        <f>IFERROR(IF(VLOOKUP($B281,#REF!,COLUMN(AW281)-1,FALSE)="","",VLOOKUP($B281,#REF!,COLUMN(AW281)-1,FALSE)),"")</f>
        <v/>
      </c>
      <c r="AX281" s="53" t="str">
        <f>IFERROR(IF(VLOOKUP($B281,#REF!,COLUMN(AX281)-1,FALSE)="","",VLOOKUP($B281,#REF!,COLUMN(AX281)-1,FALSE)),"")</f>
        <v/>
      </c>
      <c r="AY281" s="53" t="str">
        <f>IFERROR(IF(VLOOKUP($B281,#REF!,COLUMN(AY281)-1,FALSE)="","",VLOOKUP($B281,#REF!,COLUMN(AY281)-1,FALSE)),"")</f>
        <v/>
      </c>
      <c r="AZ281" s="53" t="str">
        <f>IFERROR(IF(VLOOKUP($B281,#REF!,COLUMN(AZ281)-1,FALSE)="","",VLOOKUP($B281,#REF!,COLUMN(AZ281)-1,FALSE)),"")</f>
        <v/>
      </c>
      <c r="BA281" s="53" t="str">
        <f>IFERROR(IF(VLOOKUP($B281,#REF!,COLUMN(BA281)-1,FALSE)="","",VLOOKUP($B281,#REF!,COLUMN(BA281)-1,FALSE)),"")</f>
        <v/>
      </c>
      <c r="BB281" s="53" t="str">
        <f>IFERROR(IF(VLOOKUP($B281,#REF!,COLUMN(BB281)-1,FALSE)="","",VLOOKUP($B281,#REF!,COLUMN(BB281)-1,FALSE)),"")</f>
        <v/>
      </c>
      <c r="BC281" s="53" t="str">
        <f>IFERROR(IF(VLOOKUP($B281,#REF!,COLUMN(BC281)-1,FALSE)="","",VLOOKUP($B281,#REF!,COLUMN(BC281)-1,FALSE)),"")</f>
        <v/>
      </c>
      <c r="BD281" s="53" t="str">
        <f>IFERROR(IF(VLOOKUP($B281,#REF!,COLUMN(BD281)-1,FALSE)="","",VLOOKUP($B281,#REF!,COLUMN(BD281)-1,FALSE)),"")</f>
        <v/>
      </c>
      <c r="BE281" s="53" t="str">
        <f>IFERROR(IF(VLOOKUP($B281,#REF!,COLUMN(BE281)-1,FALSE)="","",VLOOKUP($B281,#REF!,COLUMN(BE281)-1,FALSE)),"")</f>
        <v/>
      </c>
      <c r="BF281" s="53" t="str">
        <f>IFERROR(IF(VLOOKUP($B281,#REF!,COLUMN(BF281)-1,FALSE)="","",VLOOKUP($B281,#REF!,COLUMN(BF281)-1,FALSE)),"")</f>
        <v/>
      </c>
      <c r="BG281" s="53" t="str">
        <f>IFERROR(IF(VLOOKUP($B281,#REF!,COLUMN(BG281)-1,FALSE)="","",VLOOKUP($B281,#REF!,COLUMN(BG281)-1,FALSE)),"")</f>
        <v/>
      </c>
      <c r="BH281" s="53" t="str">
        <f>IFERROR(IF(VLOOKUP($B281,#REF!,COLUMN(BH281)-1,FALSE)="","",VLOOKUP($B281,#REF!,COLUMN(BH281)-1,FALSE)),"")</f>
        <v/>
      </c>
      <c r="BI281" s="53" t="str">
        <f>IFERROR(IF(VLOOKUP($B281,#REF!,COLUMN(BI281)-1,FALSE)="","",VLOOKUP($B281,#REF!,COLUMN(BI281)-1,FALSE)),"")</f>
        <v/>
      </c>
      <c r="BJ281" s="53" t="str">
        <f>IFERROR(IF(VLOOKUP($B281,#REF!,COLUMN(BJ281)-1,FALSE)="","",VLOOKUP($B281,#REF!,COLUMN(BJ281)-1,FALSE)),"")</f>
        <v/>
      </c>
      <c r="BK281" s="24" t="str">
        <f>IFERROR(IF(VLOOKUP($B281,#REF!,COLUMN(BK281)-1,FALSE)="","",VLOOKUP($B281,#REF!,COLUMN(BK281)-1,FALSE)),"")</f>
        <v/>
      </c>
      <c r="BL281" s="54" t="str">
        <f>IFERROR(IF(VLOOKUP($B281,#REF!,COLUMN(BL281)-1,FALSE)="","",VLOOKUP($B281,#REF!,COLUMN(BL281)-1,FALSE)),"")</f>
        <v/>
      </c>
      <c r="BM281" s="54" t="str">
        <f>IFERROR(IF(VLOOKUP($B281,#REF!,COLUMN(BM281)-1,FALSE)="","",VLOOKUP($B281,#REF!,COLUMN(BM281)-1,FALSE)),"")</f>
        <v/>
      </c>
      <c r="BN281" s="101" t="str">
        <f>IFERROR(VLOOKUP($B281,[1]④カッコ付け数値!$A$14:$CN$115,82,FALSE),"")</f>
        <v/>
      </c>
      <c r="BO281" s="102" t="str">
        <f>IFERROR(VLOOKUP($B281,[1]④カッコ付け数値!$A$14:$CN$115,83,FALSE),"")</f>
        <v/>
      </c>
      <c r="BP281" s="102">
        <f>IFERROR(VLOOKUP($B281,'[1]④カッコ付け数値 (原本)'!$A$14:$CF$115,83,FALSE),"")</f>
        <v>0</v>
      </c>
      <c r="BQ281" s="103" t="str">
        <f>IFERROR(VLOOKUP($B281,'[1]④カッコ付け数値 (原本)'!$A$14:$CF$115,84,FALSE),"")</f>
        <v>分析</v>
      </c>
    </row>
    <row r="282" spans="1:69" ht="42" customHeight="1">
      <c r="A282" s="51" t="str">
        <f t="shared" si="23"/>
        <v/>
      </c>
      <c r="B282" s="98" t="s">
        <v>8074</v>
      </c>
      <c r="C282" s="52"/>
      <c r="D282" s="52"/>
      <c r="E282" s="24" t="str">
        <f>CONCATENATE("(",E281,")")</f>
        <v>()</v>
      </c>
      <c r="F282" s="53" t="str">
        <f>IFERROR(IF(VLOOKUP($B282,#REF!,COLUMN(F282)-1,FALSE)="","",VLOOKUP($B282,#REF!,COLUMN(F282)-1,FALSE)),"")</f>
        <v/>
      </c>
      <c r="G282" s="53" t="str">
        <f>IFERROR(IF(VLOOKUP($B282,#REF!,COLUMN(G282)-1,FALSE)="","",VLOOKUP($B282,#REF!,COLUMN(G282)-1,FALSE)),"")</f>
        <v/>
      </c>
      <c r="H282" s="53" t="str">
        <f>IFERROR(IF(VLOOKUP($B282,#REF!,COLUMN(H282)-1,FALSE)="","",VLOOKUP($B282,#REF!,COLUMN(H282)-1,FALSE)),"")</f>
        <v/>
      </c>
      <c r="I282" s="53" t="str">
        <f>IFERROR(IF(VLOOKUP($B282,#REF!,COLUMN(I282)-1,FALSE)="","",VLOOKUP($B282,#REF!,COLUMN(I282)-1,FALSE)),"")</f>
        <v/>
      </c>
      <c r="J282" s="53" t="str">
        <f>IFERROR(IF(VLOOKUP($B282,#REF!,COLUMN(J282)-1,FALSE)="","",VLOOKUP($B282,#REF!,COLUMN(J282)-1,FALSE)),"")</f>
        <v/>
      </c>
      <c r="K282" s="53" t="str">
        <f>IFERROR(IF(VLOOKUP($B282,#REF!,COLUMN(K282)-1,FALSE)="","",VLOOKUP($B282,#REF!,COLUMN(K282)-1,FALSE)),"")</f>
        <v/>
      </c>
      <c r="L282" s="53" t="str">
        <f>IFERROR(IF(VLOOKUP($B282,#REF!,COLUMN(L282)-1,FALSE)="","",VLOOKUP($B282,#REF!,COLUMN(L282)-1,FALSE)),"")</f>
        <v/>
      </c>
      <c r="M282" s="53" t="str">
        <f>IFERROR(IF(VLOOKUP($B282,#REF!,COLUMN(M282)-1,FALSE)="","",VLOOKUP($B282,#REF!,COLUMN(M282)-1,FALSE)),"")</f>
        <v/>
      </c>
      <c r="N282" s="53" t="str">
        <f>IFERROR(IF(VLOOKUP($B282,#REF!,COLUMN(N282)-1,FALSE)="","",VLOOKUP($B282,#REF!,COLUMN(N282)-1,FALSE)),"")</f>
        <v/>
      </c>
      <c r="O282" s="53" t="str">
        <f>IFERROR(IF(VLOOKUP($B282,#REF!,COLUMN(O282)-1,FALSE)="","",VLOOKUP($B282,#REF!,COLUMN(O282)-1,FALSE)),"")</f>
        <v/>
      </c>
      <c r="P282" s="53" t="str">
        <f>IFERROR(IF(VLOOKUP($B282,#REF!,COLUMN(P282)-1,FALSE)="","",VLOOKUP($B282,#REF!,COLUMN(P282)-1,FALSE)),"")</f>
        <v/>
      </c>
      <c r="Q282" s="53" t="str">
        <f>IFERROR(IF(VLOOKUP($B282,#REF!,COLUMN(Q282)-1,FALSE)="","",VLOOKUP($B282,#REF!,COLUMN(Q282)-1,FALSE)),"")</f>
        <v/>
      </c>
      <c r="R282" s="53" t="str">
        <f>IFERROR(IF(VLOOKUP($B282,#REF!,COLUMN(R282)-1,FALSE)="","",VLOOKUP($B282,#REF!,COLUMN(R282)-1,FALSE)),"")</f>
        <v/>
      </c>
      <c r="S282" s="53" t="str">
        <f>IFERROR(IF(VLOOKUP($B282,#REF!,COLUMN(S282)-1,FALSE)="","",VLOOKUP($B282,#REF!,COLUMN(S282)-1,FALSE)),"")</f>
        <v/>
      </c>
      <c r="T282" s="53" t="str">
        <f>IFERROR(IF(VLOOKUP($B282,#REF!,COLUMN(T282)-1,FALSE)="","",VLOOKUP($B282,#REF!,COLUMN(T282)-1,FALSE)),"")</f>
        <v/>
      </c>
      <c r="U282" s="53" t="str">
        <f>IFERROR(IF(VLOOKUP($B282,#REF!,COLUMN(U282)-1,FALSE)="","",VLOOKUP($B282,#REF!,COLUMN(U282)-1,FALSE)),"")</f>
        <v/>
      </c>
      <c r="V282" s="53" t="str">
        <f>IFERROR(IF(VLOOKUP($B282,#REF!,COLUMN(V282)-1,FALSE)="","",VLOOKUP($B282,#REF!,COLUMN(V282)-1,FALSE)),"")</f>
        <v/>
      </c>
      <c r="W282" s="53" t="str">
        <f>IFERROR(IF(VLOOKUP($B282,#REF!,COLUMN(W282)-1,FALSE)="","",VLOOKUP($B282,#REF!,COLUMN(W282)-1,FALSE)),"")</f>
        <v/>
      </c>
      <c r="X282" s="53" t="str">
        <f>IFERROR(IF(VLOOKUP($B282,#REF!,COLUMN(X282)-1,FALSE)="","",VLOOKUP($B282,#REF!,COLUMN(X282)-1,FALSE)),"")</f>
        <v/>
      </c>
      <c r="Y282" s="53" t="str">
        <f>IFERROR(IF(VLOOKUP($B282,#REF!,COLUMN(Y282)-1,FALSE)="","",VLOOKUP($B282,#REF!,COLUMN(Y282)-1,FALSE)),"")</f>
        <v/>
      </c>
      <c r="Z282" s="53" t="str">
        <f>IFERROR(IF(VLOOKUP($B282,#REF!,COLUMN(Z282)-1,FALSE)="","",VLOOKUP($B282,#REF!,COLUMN(Z282)-1,FALSE)),"")</f>
        <v/>
      </c>
      <c r="AA282" s="53" t="str">
        <f>IFERROR(IF(VLOOKUP($B282,#REF!,COLUMN(AA282)-1,FALSE)="","",VLOOKUP($B282,#REF!,COLUMN(AA282)-1,FALSE)),"")</f>
        <v/>
      </c>
      <c r="AB282" s="53" t="str">
        <f>IFERROR(IF(VLOOKUP($B282,#REF!,COLUMN(AB282)-1,FALSE)="","",VLOOKUP($B282,#REF!,COLUMN(AB282)-1,FALSE)),"")</f>
        <v/>
      </c>
      <c r="AC282" s="53" t="str">
        <f>IFERROR(IF(VLOOKUP($B282,#REF!,COLUMN(AC282)-1,FALSE)="","",VLOOKUP($B282,#REF!,COLUMN(AC282)-1,FALSE)),"")</f>
        <v/>
      </c>
      <c r="AD282" s="53" t="str">
        <f>IFERROR(IF(VLOOKUP($B282,#REF!,COLUMN(AD282)-1,FALSE)="","",VLOOKUP($B282,#REF!,COLUMN(AD282)-1,FALSE)),"")</f>
        <v/>
      </c>
      <c r="AE282" s="53" t="str">
        <f>IFERROR(IF(VLOOKUP($B282,#REF!,COLUMN(AE282)-1,FALSE)="","",VLOOKUP($B282,#REF!,COLUMN(AE282)-1,FALSE)),"")</f>
        <v/>
      </c>
      <c r="AF282" s="53" t="str">
        <f>IFERROR(IF(VLOOKUP($B282,#REF!,COLUMN(AF282)-1,FALSE)="","",VLOOKUP($B282,#REF!,COLUMN(AF282)-1,FALSE)),"")</f>
        <v/>
      </c>
      <c r="AG282" s="53" t="str">
        <f>IFERROR(IF(VLOOKUP($B282,#REF!,COLUMN(AG282)-1,FALSE)="","",VLOOKUP($B282,#REF!,COLUMN(AG282)-1,FALSE)),"")</f>
        <v/>
      </c>
      <c r="AH282" s="53" t="str">
        <f>IFERROR(IF(VLOOKUP($B282,#REF!,COLUMN(AH282)-1,FALSE)="","",VLOOKUP($B282,#REF!,COLUMN(AH282)-1,FALSE)),"")</f>
        <v/>
      </c>
      <c r="AI282" s="53" t="str">
        <f>IFERROR(IF(VLOOKUP($B282,#REF!,COLUMN(AI282)-1,FALSE)="","",VLOOKUP($B282,#REF!,COLUMN(AI282)-1,FALSE)),"")</f>
        <v/>
      </c>
      <c r="AJ282" s="53" t="str">
        <f>IFERROR(IF(VLOOKUP($B282,#REF!,COLUMN(AJ282)-1,FALSE)="","",VLOOKUP($B282,#REF!,COLUMN(AJ282)-1,FALSE)),"")</f>
        <v/>
      </c>
      <c r="AK282" s="53" t="str">
        <f>IFERROR(IF(VLOOKUP($B282,#REF!,COLUMN(AK282)-1,FALSE)="","",VLOOKUP($B282,#REF!,COLUMN(AK282)-1,FALSE)),"")</f>
        <v/>
      </c>
      <c r="AL282" s="53" t="str">
        <f>IFERROR(IF(VLOOKUP($B282,#REF!,COLUMN(AL282)-1,FALSE)="","",VLOOKUP($B282,#REF!,COLUMN(AL282)-1,FALSE)),"")</f>
        <v/>
      </c>
      <c r="AM282" s="53" t="str">
        <f>IFERROR(IF(VLOOKUP($B282,#REF!,COLUMN(AM282)-1,FALSE)="","",VLOOKUP($B282,#REF!,COLUMN(AM282)-1,FALSE)),"")</f>
        <v/>
      </c>
      <c r="AN282" s="53" t="str">
        <f>IFERROR(IF(VLOOKUP($B282,#REF!,COLUMN(AN282)-1,FALSE)="","",VLOOKUP($B282,#REF!,COLUMN(AN282)-1,FALSE)),"")</f>
        <v/>
      </c>
      <c r="AO282" s="53" t="str">
        <f>IFERROR(IF(VLOOKUP($B282,#REF!,COLUMN(AO282)-1,FALSE)="","",VLOOKUP($B282,#REF!,COLUMN(AO282)-1,FALSE)),"")</f>
        <v/>
      </c>
      <c r="AP282" s="53" t="str">
        <f>IFERROR(IF(VLOOKUP($B282,#REF!,COLUMN(AP282)-1,FALSE)="","",VLOOKUP($B282,#REF!,COLUMN(AP282)-1,FALSE)),"")</f>
        <v/>
      </c>
      <c r="AQ282" s="53" t="str">
        <f>IFERROR(IF(VLOOKUP($B282,#REF!,COLUMN(AQ282)-1,FALSE)="","",VLOOKUP($B282,#REF!,COLUMN(AQ282)-1,FALSE)),"")</f>
        <v/>
      </c>
      <c r="AR282" s="53" t="str">
        <f>IFERROR(IF(VLOOKUP($B282,#REF!,COLUMN(AR282)-1,FALSE)="","",VLOOKUP($B282,#REF!,COLUMN(AR282)-1,FALSE)),"")</f>
        <v/>
      </c>
      <c r="AS282" s="53" t="str">
        <f>IFERROR(IF(VLOOKUP($B282,#REF!,COLUMN(AS282)-1,FALSE)="","",VLOOKUP($B282,#REF!,COLUMN(AS282)-1,FALSE)),"")</f>
        <v/>
      </c>
      <c r="AT282" s="53" t="str">
        <f>IFERROR(IF(VLOOKUP($B282,#REF!,COLUMN(AT282)-1,FALSE)="","",VLOOKUP($B282,#REF!,COLUMN(AT282)-1,FALSE)),"")</f>
        <v/>
      </c>
      <c r="AU282" s="53" t="str">
        <f>IFERROR(IF(VLOOKUP($B282,#REF!,COLUMN(AU282)-1,FALSE)="","",VLOOKUP($B282,#REF!,COLUMN(AU282)-1,FALSE)),"")</f>
        <v/>
      </c>
      <c r="AV282" s="53" t="str">
        <f>IFERROR(IF(VLOOKUP($B282,#REF!,COLUMN(AV282)-1,FALSE)="","",VLOOKUP($B282,#REF!,COLUMN(AV282)-1,FALSE)),"")</f>
        <v/>
      </c>
      <c r="AW282" s="53" t="str">
        <f>IFERROR(IF(VLOOKUP($B282,#REF!,COLUMN(AW282)-1,FALSE)="","",VLOOKUP($B282,#REF!,COLUMN(AW282)-1,FALSE)),"")</f>
        <v/>
      </c>
      <c r="AX282" s="53" t="str">
        <f>IFERROR(IF(VLOOKUP($B282,#REF!,COLUMN(AX282)-1,FALSE)="","",VLOOKUP($B282,#REF!,COLUMN(AX282)-1,FALSE)),"")</f>
        <v/>
      </c>
      <c r="AY282" s="53" t="str">
        <f>IFERROR(IF(VLOOKUP($B282,#REF!,COLUMN(AY282)-1,FALSE)="","",VLOOKUP($B282,#REF!,COLUMN(AY282)-1,FALSE)),"")</f>
        <v/>
      </c>
      <c r="AZ282" s="53" t="str">
        <f>IFERROR(IF(VLOOKUP($B282,#REF!,COLUMN(AZ282)-1,FALSE)="","",VLOOKUP($B282,#REF!,COLUMN(AZ282)-1,FALSE)),"")</f>
        <v/>
      </c>
      <c r="BA282" s="53" t="str">
        <f>IFERROR(IF(VLOOKUP($B282,#REF!,COLUMN(BA282)-1,FALSE)="","",VLOOKUP($B282,#REF!,COLUMN(BA282)-1,FALSE)),"")</f>
        <v/>
      </c>
      <c r="BB282" s="53" t="str">
        <f>IFERROR(IF(VLOOKUP($B282,#REF!,COLUMN(BB282)-1,FALSE)="","",VLOOKUP($B282,#REF!,COLUMN(BB282)-1,FALSE)),"")</f>
        <v/>
      </c>
      <c r="BC282" s="53" t="str">
        <f>IFERROR(IF(VLOOKUP($B282,#REF!,COLUMN(BC282)-1,FALSE)="","",VLOOKUP($B282,#REF!,COLUMN(BC282)-1,FALSE)),"")</f>
        <v/>
      </c>
      <c r="BD282" s="53" t="str">
        <f>IFERROR(IF(VLOOKUP($B282,#REF!,COLUMN(BD282)-1,FALSE)="","",VLOOKUP($B282,#REF!,COLUMN(BD282)-1,FALSE)),"")</f>
        <v/>
      </c>
      <c r="BE282" s="53" t="str">
        <f>IFERROR(IF(VLOOKUP($B282,#REF!,COLUMN(BE282)-1,FALSE)="","",VLOOKUP($B282,#REF!,COLUMN(BE282)-1,FALSE)),"")</f>
        <v/>
      </c>
      <c r="BF282" s="53" t="str">
        <f>IFERROR(IF(VLOOKUP($B282,#REF!,COLUMN(BF282)-1,FALSE)="","",VLOOKUP($B282,#REF!,COLUMN(BF282)-1,FALSE)),"")</f>
        <v/>
      </c>
      <c r="BG282" s="53" t="str">
        <f>IFERROR(IF(VLOOKUP($B282,#REF!,COLUMN(BG282)-1,FALSE)="","",VLOOKUP($B282,#REF!,COLUMN(BG282)-1,FALSE)),"")</f>
        <v/>
      </c>
      <c r="BH282" s="53" t="str">
        <f>IFERROR(IF(VLOOKUP($B282,#REF!,COLUMN(BH282)-1,FALSE)="","",VLOOKUP($B282,#REF!,COLUMN(BH282)-1,FALSE)),"")</f>
        <v/>
      </c>
      <c r="BI282" s="53" t="str">
        <f>IFERROR(IF(VLOOKUP($B282,#REF!,COLUMN(BI282)-1,FALSE)="","",VLOOKUP($B282,#REF!,COLUMN(BI282)-1,FALSE)),"")</f>
        <v/>
      </c>
      <c r="BJ282" s="53" t="str">
        <f>IFERROR(IF(VLOOKUP($B282,#REF!,COLUMN(BJ282)-1,FALSE)="","",VLOOKUP($B282,#REF!,COLUMN(BJ282)-1,FALSE)),"")</f>
        <v/>
      </c>
      <c r="BK282" s="24" t="str">
        <f>IFERROR(IF(VLOOKUP($B282,#REF!,COLUMN(BK282)-1,FALSE)="","",VLOOKUP($B282,#REF!,COLUMN(BK282)-1,FALSE)),"")</f>
        <v/>
      </c>
      <c r="BL282" s="54" t="str">
        <f>IFERROR(IF(VLOOKUP($B282,#REF!,COLUMN(BL282)-1,FALSE)="","",VLOOKUP($B282,#REF!,COLUMN(BL282)-1,FALSE)),"")</f>
        <v/>
      </c>
      <c r="BM282" s="54" t="str">
        <f>IFERROR(IF(VLOOKUP($B282,#REF!,COLUMN(BM282)-1,FALSE)="","",VLOOKUP($B282,#REF!,COLUMN(BM282)-1,FALSE)),"")</f>
        <v/>
      </c>
      <c r="BN282" s="101" t="str">
        <f>IFERROR(VLOOKUP($B282,[1]④カッコ付け数値!$A$14:$CN$115,82,FALSE),"")</f>
        <v/>
      </c>
      <c r="BO282" s="102" t="str">
        <f>IFERROR(VLOOKUP($B282,[1]④カッコ付け数値!$A$14:$CN$115,83,FALSE),"")</f>
        <v/>
      </c>
      <c r="BP282" s="102" t="str">
        <f>IFERROR(VLOOKUP($B282,'[1]④カッコ付け数値 (原本)'!$A$14:$CF$115,83,FALSE),"")</f>
        <v/>
      </c>
      <c r="BQ282" s="103" t="str">
        <f>IFERROR(VLOOKUP($B282,'[1]④カッコ付け数値 (原本)'!$A$14:$CF$115,84,FALSE),"")</f>
        <v/>
      </c>
    </row>
    <row r="283" spans="1:69" ht="42" customHeight="1">
      <c r="A283" s="51"/>
      <c r="B283" s="98" t="s">
        <v>8181</v>
      </c>
      <c r="C283" s="52"/>
      <c r="D283" s="52"/>
      <c r="E283" s="24" t="str">
        <f>IFERROR(IF(VLOOKUP($B283,#REF!,COLUMN(E283)-1,FALSE)="","",VLOOKUP($B283,#REF!,COLUMN(E283)-1,FALSE)),"")</f>
        <v/>
      </c>
      <c r="F283" s="53" t="str">
        <f>IFERROR(IF(VLOOKUP($B283,#REF!,COLUMN(F283)-1,FALSE)="","",VLOOKUP($B283,#REF!,COLUMN(F283)-1,FALSE)),"")</f>
        <v/>
      </c>
      <c r="G283" s="53" t="str">
        <f>IFERROR(IF(VLOOKUP($B283,#REF!,COLUMN(G283)-1,FALSE)="","",VLOOKUP($B283,#REF!,COLUMN(G283)-1,FALSE)),"")</f>
        <v/>
      </c>
      <c r="H283" s="53" t="str">
        <f>IFERROR(IF(VLOOKUP($B283,#REF!,COLUMN(H283)-1,FALSE)="","",VLOOKUP($B283,#REF!,COLUMN(H283)-1,FALSE)),"")</f>
        <v/>
      </c>
      <c r="I283" s="53" t="str">
        <f>IFERROR(IF(VLOOKUP($B283,#REF!,COLUMN(I283)-1,FALSE)="","",VLOOKUP($B283,#REF!,COLUMN(I283)-1,FALSE)),"")</f>
        <v/>
      </c>
      <c r="J283" s="53" t="str">
        <f>IFERROR(IF(VLOOKUP($B283,#REF!,COLUMN(J283)-1,FALSE)="","",VLOOKUP($B283,#REF!,COLUMN(J283)-1,FALSE)),"")</f>
        <v/>
      </c>
      <c r="K283" s="53" t="str">
        <f>IFERROR(IF(VLOOKUP($B283,#REF!,COLUMN(K283)-1,FALSE)="","",VLOOKUP($B283,#REF!,COLUMN(K283)-1,FALSE)),"")</f>
        <v/>
      </c>
      <c r="L283" s="53" t="str">
        <f>IFERROR(IF(VLOOKUP($B283,#REF!,COLUMN(L283)-1,FALSE)="","",VLOOKUP($B283,#REF!,COLUMN(L283)-1,FALSE)),"")</f>
        <v/>
      </c>
      <c r="M283" s="53" t="str">
        <f>IFERROR(IF(VLOOKUP($B283,#REF!,COLUMN(M283)-1,FALSE)="","",VLOOKUP($B283,#REF!,COLUMN(M283)-1,FALSE)),"")</f>
        <v/>
      </c>
      <c r="N283" s="53" t="str">
        <f>IFERROR(IF(VLOOKUP($B283,#REF!,COLUMN(N283)-1,FALSE)="","",VLOOKUP($B283,#REF!,COLUMN(N283)-1,FALSE)),"")</f>
        <v/>
      </c>
      <c r="O283" s="53" t="str">
        <f>IFERROR(IF(VLOOKUP($B283,#REF!,COLUMN(O283)-1,FALSE)="","",VLOOKUP($B283,#REF!,COLUMN(O283)-1,FALSE)),"")</f>
        <v/>
      </c>
      <c r="P283" s="53" t="str">
        <f>IFERROR(IF(VLOOKUP($B283,#REF!,COLUMN(P283)-1,FALSE)="","",VLOOKUP($B283,#REF!,COLUMN(P283)-1,FALSE)),"")</f>
        <v/>
      </c>
      <c r="Q283" s="53" t="str">
        <f>IFERROR(IF(VLOOKUP($B283,#REF!,COLUMN(Q283)-1,FALSE)="","",VLOOKUP($B283,#REF!,COLUMN(Q283)-1,FALSE)),"")</f>
        <v/>
      </c>
      <c r="R283" s="53" t="str">
        <f>IFERROR(IF(VLOOKUP($B283,#REF!,COLUMN(R283)-1,FALSE)="","",VLOOKUP($B283,#REF!,COLUMN(R283)-1,FALSE)),"")</f>
        <v/>
      </c>
      <c r="S283" s="53" t="str">
        <f>IFERROR(IF(VLOOKUP($B283,#REF!,COLUMN(S283)-1,FALSE)="","",VLOOKUP($B283,#REF!,COLUMN(S283)-1,FALSE)),"")</f>
        <v/>
      </c>
      <c r="T283" s="53" t="str">
        <f>IFERROR(IF(VLOOKUP($B283,#REF!,COLUMN(T283)-1,FALSE)="","",VLOOKUP($B283,#REF!,COLUMN(T283)-1,FALSE)),"")</f>
        <v/>
      </c>
      <c r="U283" s="53" t="str">
        <f>IFERROR(IF(VLOOKUP($B283,#REF!,COLUMN(U283)-1,FALSE)="","",VLOOKUP($B283,#REF!,COLUMN(U283)-1,FALSE)),"")</f>
        <v/>
      </c>
      <c r="V283" s="53" t="str">
        <f>IFERROR(IF(VLOOKUP($B283,#REF!,COLUMN(V283)-1,FALSE)="","",VLOOKUP($B283,#REF!,COLUMN(V283)-1,FALSE)),"")</f>
        <v/>
      </c>
      <c r="W283" s="53" t="str">
        <f>IFERROR(IF(VLOOKUP($B283,#REF!,COLUMN(W283)-1,FALSE)="","",VLOOKUP($B283,#REF!,COLUMN(W283)-1,FALSE)),"")</f>
        <v/>
      </c>
      <c r="X283" s="53" t="str">
        <f>IFERROR(IF(VLOOKUP($B283,#REF!,COLUMN(X283)-1,FALSE)="","",VLOOKUP($B283,#REF!,COLUMN(X283)-1,FALSE)),"")</f>
        <v/>
      </c>
      <c r="Y283" s="53" t="str">
        <f>IFERROR(IF(VLOOKUP($B283,#REF!,COLUMN(Y283)-1,FALSE)="","",VLOOKUP($B283,#REF!,COLUMN(Y283)-1,FALSE)),"")</f>
        <v/>
      </c>
      <c r="Z283" s="53" t="str">
        <f>IFERROR(IF(VLOOKUP($B283,#REF!,COLUMN(Z283)-1,FALSE)="","",VLOOKUP($B283,#REF!,COLUMN(Z283)-1,FALSE)),"")</f>
        <v/>
      </c>
      <c r="AA283" s="53" t="str">
        <f>IFERROR(IF(VLOOKUP($B283,#REF!,COLUMN(AA283)-1,FALSE)="","",VLOOKUP($B283,#REF!,COLUMN(AA283)-1,FALSE)),"")</f>
        <v/>
      </c>
      <c r="AB283" s="53" t="str">
        <f>IFERROR(IF(VLOOKUP($B283,#REF!,COLUMN(AB283)-1,FALSE)="","",VLOOKUP($B283,#REF!,COLUMN(AB283)-1,FALSE)),"")</f>
        <v/>
      </c>
      <c r="AC283" s="53" t="str">
        <f>IFERROR(IF(VLOOKUP($B283,#REF!,COLUMN(AC283)-1,FALSE)="","",VLOOKUP($B283,#REF!,COLUMN(AC283)-1,FALSE)),"")</f>
        <v/>
      </c>
      <c r="AD283" s="53" t="str">
        <f>IFERROR(IF(VLOOKUP($B283,#REF!,COLUMN(AD283)-1,FALSE)="","",VLOOKUP($B283,#REF!,COLUMN(AD283)-1,FALSE)),"")</f>
        <v/>
      </c>
      <c r="AE283" s="53" t="str">
        <f>IFERROR(IF(VLOOKUP($B283,#REF!,COLUMN(AE283)-1,FALSE)="","",VLOOKUP($B283,#REF!,COLUMN(AE283)-1,FALSE)),"")</f>
        <v/>
      </c>
      <c r="AF283" s="53" t="str">
        <f>IFERROR(IF(VLOOKUP($B283,#REF!,COLUMN(AF283)-1,FALSE)="","",VLOOKUP($B283,#REF!,COLUMN(AF283)-1,FALSE)),"")</f>
        <v/>
      </c>
      <c r="AG283" s="53" t="str">
        <f>IFERROR(IF(VLOOKUP($B283,#REF!,COLUMN(AG283)-1,FALSE)="","",VLOOKUP($B283,#REF!,COLUMN(AG283)-1,FALSE)),"")</f>
        <v/>
      </c>
      <c r="AH283" s="53" t="str">
        <f>IFERROR(IF(VLOOKUP($B283,#REF!,COLUMN(AH283)-1,FALSE)="","",VLOOKUP($B283,#REF!,COLUMN(AH283)-1,FALSE)),"")</f>
        <v/>
      </c>
      <c r="AI283" s="53" t="str">
        <f>IFERROR(IF(VLOOKUP($B283,#REF!,COLUMN(AI283)-1,FALSE)="","",VLOOKUP($B283,#REF!,COLUMN(AI283)-1,FALSE)),"")</f>
        <v/>
      </c>
      <c r="AJ283" s="53" t="str">
        <f>IFERROR(IF(VLOOKUP($B283,#REF!,COLUMN(AJ283)-1,FALSE)="","",VLOOKUP($B283,#REF!,COLUMN(AJ283)-1,FALSE)),"")</f>
        <v/>
      </c>
      <c r="AK283" s="53" t="str">
        <f>IFERROR(IF(VLOOKUP($B283,#REF!,COLUMN(AK283)-1,FALSE)="","",VLOOKUP($B283,#REF!,COLUMN(AK283)-1,FALSE)),"")</f>
        <v/>
      </c>
      <c r="AL283" s="53" t="str">
        <f>IFERROR(IF(VLOOKUP($B283,#REF!,COLUMN(AL283)-1,FALSE)="","",VLOOKUP($B283,#REF!,COLUMN(AL283)-1,FALSE)),"")</f>
        <v/>
      </c>
      <c r="AM283" s="53" t="str">
        <f>IFERROR(IF(VLOOKUP($B283,#REF!,COLUMN(AM283)-1,FALSE)="","",VLOOKUP($B283,#REF!,COLUMN(AM283)-1,FALSE)),"")</f>
        <v/>
      </c>
      <c r="AN283" s="53" t="str">
        <f>IFERROR(IF(VLOOKUP($B283,#REF!,COLUMN(AN283)-1,FALSE)="","",VLOOKUP($B283,#REF!,COLUMN(AN283)-1,FALSE)),"")</f>
        <v/>
      </c>
      <c r="AO283" s="53" t="str">
        <f>IFERROR(IF(VLOOKUP($B283,#REF!,COLUMN(AO283)-1,FALSE)="","",VLOOKUP($B283,#REF!,COLUMN(AO283)-1,FALSE)),"")</f>
        <v/>
      </c>
      <c r="AP283" s="53" t="str">
        <f>IFERROR(IF(VLOOKUP($B283,#REF!,COLUMN(AP283)-1,FALSE)="","",VLOOKUP($B283,#REF!,COLUMN(AP283)-1,FALSE)),"")</f>
        <v/>
      </c>
      <c r="AQ283" s="53" t="str">
        <f>IFERROR(IF(VLOOKUP($B283,#REF!,COLUMN(AQ283)-1,FALSE)="","",VLOOKUP($B283,#REF!,COLUMN(AQ283)-1,FALSE)),"")</f>
        <v/>
      </c>
      <c r="AR283" s="53" t="str">
        <f>IFERROR(IF(VLOOKUP($B283,#REF!,COLUMN(AR283)-1,FALSE)="","",VLOOKUP($B283,#REF!,COLUMN(AR283)-1,FALSE)),"")</f>
        <v/>
      </c>
      <c r="AS283" s="53" t="str">
        <f>IFERROR(IF(VLOOKUP($B283,#REF!,COLUMN(AS283)-1,FALSE)="","",VLOOKUP($B283,#REF!,COLUMN(AS283)-1,FALSE)),"")</f>
        <v/>
      </c>
      <c r="AT283" s="53" t="str">
        <f>IFERROR(IF(VLOOKUP($B283,#REF!,COLUMN(AT283)-1,FALSE)="","",VLOOKUP($B283,#REF!,COLUMN(AT283)-1,FALSE)),"")</f>
        <v/>
      </c>
      <c r="AU283" s="53" t="str">
        <f>IFERROR(IF(VLOOKUP($B283,#REF!,COLUMN(AU283)-1,FALSE)="","",VLOOKUP($B283,#REF!,COLUMN(AU283)-1,FALSE)),"")</f>
        <v/>
      </c>
      <c r="AV283" s="53" t="str">
        <f>IFERROR(IF(VLOOKUP($B283,#REF!,COLUMN(AV283)-1,FALSE)="","",VLOOKUP($B283,#REF!,COLUMN(AV283)-1,FALSE)),"")</f>
        <v/>
      </c>
      <c r="AW283" s="53" t="str">
        <f>IFERROR(IF(VLOOKUP($B283,#REF!,COLUMN(AW283)-1,FALSE)="","",VLOOKUP($B283,#REF!,COLUMN(AW283)-1,FALSE)),"")</f>
        <v/>
      </c>
      <c r="AX283" s="53" t="str">
        <f>IFERROR(IF(VLOOKUP($B283,#REF!,COLUMN(AX283)-1,FALSE)="","",VLOOKUP($B283,#REF!,COLUMN(AX283)-1,FALSE)),"")</f>
        <v/>
      </c>
      <c r="AY283" s="53" t="str">
        <f>IFERROR(IF(VLOOKUP($B283,#REF!,COLUMN(AY283)-1,FALSE)="","",VLOOKUP($B283,#REF!,COLUMN(AY283)-1,FALSE)),"")</f>
        <v/>
      </c>
      <c r="AZ283" s="53" t="str">
        <f>IFERROR(IF(VLOOKUP($B283,#REF!,COLUMN(AZ283)-1,FALSE)="","",VLOOKUP($B283,#REF!,COLUMN(AZ283)-1,FALSE)),"")</f>
        <v/>
      </c>
      <c r="BA283" s="53" t="str">
        <f>IFERROR(IF(VLOOKUP($B283,#REF!,COLUMN(BA283)-1,FALSE)="","",VLOOKUP($B283,#REF!,COLUMN(BA283)-1,FALSE)),"")</f>
        <v/>
      </c>
      <c r="BB283" s="53" t="str">
        <f>IFERROR(IF(VLOOKUP($B283,#REF!,COLUMN(BB283)-1,FALSE)="","",VLOOKUP($B283,#REF!,COLUMN(BB283)-1,FALSE)),"")</f>
        <v/>
      </c>
      <c r="BC283" s="53" t="str">
        <f>IFERROR(IF(VLOOKUP($B283,#REF!,COLUMN(BC283)-1,FALSE)="","",VLOOKUP($B283,#REF!,COLUMN(BC283)-1,FALSE)),"")</f>
        <v/>
      </c>
      <c r="BD283" s="53" t="str">
        <f>IFERROR(IF(VLOOKUP($B283,#REF!,COLUMN(BD283)-1,FALSE)="","",VLOOKUP($B283,#REF!,COLUMN(BD283)-1,FALSE)),"")</f>
        <v/>
      </c>
      <c r="BE283" s="53" t="str">
        <f>IFERROR(IF(VLOOKUP($B283,#REF!,COLUMN(BE283)-1,FALSE)="","",VLOOKUP($B283,#REF!,COLUMN(BE283)-1,FALSE)),"")</f>
        <v/>
      </c>
      <c r="BF283" s="53" t="str">
        <f>IFERROR(IF(VLOOKUP($B283,#REF!,COLUMN(BF283)-1,FALSE)="","",VLOOKUP($B283,#REF!,COLUMN(BF283)-1,FALSE)),"")</f>
        <v/>
      </c>
      <c r="BG283" s="53" t="str">
        <f>IFERROR(IF(VLOOKUP($B283,#REF!,COLUMN(BG283)-1,FALSE)="","",VLOOKUP($B283,#REF!,COLUMN(BG283)-1,FALSE)),"")</f>
        <v/>
      </c>
      <c r="BH283" s="53" t="str">
        <f>IFERROR(IF(VLOOKUP($B283,#REF!,COLUMN(BH283)-1,FALSE)="","",VLOOKUP($B283,#REF!,COLUMN(BH283)-1,FALSE)),"")</f>
        <v/>
      </c>
      <c r="BI283" s="53" t="str">
        <f>IFERROR(IF(VLOOKUP($B283,#REF!,COLUMN(BI283)-1,FALSE)="","",VLOOKUP($B283,#REF!,COLUMN(BI283)-1,FALSE)),"")</f>
        <v/>
      </c>
      <c r="BJ283" s="53" t="str">
        <f>IFERROR(IF(VLOOKUP($B283,#REF!,COLUMN(BJ283)-1,FALSE)="","",VLOOKUP($B283,#REF!,COLUMN(BJ283)-1,FALSE)),"")</f>
        <v/>
      </c>
      <c r="BK283" s="24" t="str">
        <f>IFERROR(IF(VLOOKUP($B283,#REF!,COLUMN(BK283)-1,FALSE)="","",VLOOKUP($B283,#REF!,COLUMN(BK283)-1,FALSE)),"")</f>
        <v/>
      </c>
      <c r="BL283" s="54" t="str">
        <f>IFERROR(IF(VLOOKUP($B283,#REF!,COLUMN(BL283)-1,FALSE)="","",VLOOKUP($B283,#REF!,COLUMN(BL283)-1,FALSE)),"")</f>
        <v/>
      </c>
      <c r="BM283" s="54" t="str">
        <f>IFERROR(IF(VLOOKUP($B283,#REF!,COLUMN(BM283)-1,FALSE)="","",VLOOKUP($B283,#REF!,COLUMN(BM283)-1,FALSE)),"")</f>
        <v/>
      </c>
      <c r="BN283" s="101" t="str">
        <f>IFERROR(VLOOKUP($B283,[1]④カッコ付け数値!$A$14:$CN$115,82,FALSE),"")</f>
        <v/>
      </c>
      <c r="BO283" s="102" t="str">
        <f>IFERROR(VLOOKUP($B283,[1]④カッコ付け数値!$A$14:$CN$115,83,FALSE),"")</f>
        <v/>
      </c>
      <c r="BP283" s="102" t="str">
        <f>IFERROR(VLOOKUP($B283,'[1]④カッコ付け数値 (原本)'!$A$14:$CF$115,83,FALSE),"")</f>
        <v/>
      </c>
      <c r="BQ283" s="103" t="str">
        <f>IFERROR(VLOOKUP($B283,'[1]④カッコ付け数値 (原本)'!$A$14:$CF$115,84,FALSE),"")</f>
        <v/>
      </c>
    </row>
    <row r="284" spans="1:69" ht="42" customHeight="1">
      <c r="A284" s="51" t="str">
        <f t="shared" ref="A284" si="28">LEFT(C284,2)</f>
        <v/>
      </c>
      <c r="B284" s="98"/>
      <c r="C284" s="52"/>
      <c r="D284" s="52"/>
      <c r="E284" s="24" t="str">
        <f>IFERROR(IF(VLOOKUP($B284,#REF!,COLUMN(E284)-1,FALSE)="","",VLOOKUP($B284,#REF!,COLUMN(E284)-1,FALSE)),"")</f>
        <v/>
      </c>
      <c r="F284" s="53" t="str">
        <f>IFERROR(IF(VLOOKUP($B284,#REF!,COLUMN(F284)-1,FALSE)="","",VLOOKUP($B284,#REF!,COLUMN(F284)-1,FALSE)),"")</f>
        <v/>
      </c>
      <c r="G284" s="53" t="str">
        <f>IFERROR(IF(VLOOKUP($B284,#REF!,COLUMN(G284)-1,FALSE)="","",VLOOKUP($B284,#REF!,COLUMN(G284)-1,FALSE)),"")</f>
        <v/>
      </c>
      <c r="H284" s="53" t="str">
        <f>IFERROR(IF(VLOOKUP($B284,#REF!,COLUMN(H284)-1,FALSE)="","",VLOOKUP($B284,#REF!,COLUMN(H284)-1,FALSE)),"")</f>
        <v/>
      </c>
      <c r="I284" s="53" t="str">
        <f>IFERROR(IF(VLOOKUP($B284,#REF!,COLUMN(I284)-1,FALSE)="","",VLOOKUP($B284,#REF!,COLUMN(I284)-1,FALSE)),"")</f>
        <v/>
      </c>
      <c r="J284" s="53" t="str">
        <f>IFERROR(IF(VLOOKUP($B284,#REF!,COLUMN(J284)-1,FALSE)="","",VLOOKUP($B284,#REF!,COLUMN(J284)-1,FALSE)),"")</f>
        <v/>
      </c>
      <c r="K284" s="53" t="str">
        <f>IFERROR(IF(VLOOKUP($B284,#REF!,COLUMN(K284)-1,FALSE)="","",VLOOKUP($B284,#REF!,COLUMN(K284)-1,FALSE)),"")</f>
        <v/>
      </c>
      <c r="L284" s="53" t="str">
        <f>IFERROR(IF(VLOOKUP($B284,#REF!,COLUMN(L284)-1,FALSE)="","",VLOOKUP($B284,#REF!,COLUMN(L284)-1,FALSE)),"")</f>
        <v/>
      </c>
      <c r="M284" s="53" t="str">
        <f>IFERROR(IF(VLOOKUP($B284,#REF!,COLUMN(M284)-1,FALSE)="","",VLOOKUP($B284,#REF!,COLUMN(M284)-1,FALSE)),"")</f>
        <v/>
      </c>
      <c r="N284" s="53" t="str">
        <f>IFERROR(IF(VLOOKUP($B284,#REF!,COLUMN(N284)-1,FALSE)="","",VLOOKUP($B284,#REF!,COLUMN(N284)-1,FALSE)),"")</f>
        <v/>
      </c>
      <c r="O284" s="53" t="str">
        <f>IFERROR(IF(VLOOKUP($B284,#REF!,COLUMN(O284)-1,FALSE)="","",VLOOKUP($B284,#REF!,COLUMN(O284)-1,FALSE)),"")</f>
        <v/>
      </c>
      <c r="P284" s="53" t="str">
        <f>IFERROR(IF(VLOOKUP($B284,#REF!,COLUMN(P284)-1,FALSE)="","",VLOOKUP($B284,#REF!,COLUMN(P284)-1,FALSE)),"")</f>
        <v/>
      </c>
      <c r="Q284" s="53" t="str">
        <f>IFERROR(IF(VLOOKUP($B284,#REF!,COLUMN(Q284)-1,FALSE)="","",VLOOKUP($B284,#REF!,COLUMN(Q284)-1,FALSE)),"")</f>
        <v/>
      </c>
      <c r="R284" s="53" t="str">
        <f>IFERROR(IF(VLOOKUP($B284,#REF!,COLUMN(R284)-1,FALSE)="","",VLOOKUP($B284,#REF!,COLUMN(R284)-1,FALSE)),"")</f>
        <v/>
      </c>
      <c r="S284" s="53" t="str">
        <f>IFERROR(IF(VLOOKUP($B284,#REF!,COLUMN(S284)-1,FALSE)="","",VLOOKUP($B284,#REF!,COLUMN(S284)-1,FALSE)),"")</f>
        <v/>
      </c>
      <c r="T284" s="53" t="str">
        <f>IFERROR(IF(VLOOKUP($B284,#REF!,COLUMN(T284)-1,FALSE)="","",VLOOKUP($B284,#REF!,COLUMN(T284)-1,FALSE)),"")</f>
        <v/>
      </c>
      <c r="U284" s="53" t="str">
        <f>IFERROR(IF(VLOOKUP($B284,#REF!,COLUMN(U284)-1,FALSE)="","",VLOOKUP($B284,#REF!,COLUMN(U284)-1,FALSE)),"")</f>
        <v/>
      </c>
      <c r="V284" s="53" t="str">
        <f>IFERROR(IF(VLOOKUP($B284,#REF!,COLUMN(V284)-1,FALSE)="","",VLOOKUP($B284,#REF!,COLUMN(V284)-1,FALSE)),"")</f>
        <v/>
      </c>
      <c r="W284" s="53" t="str">
        <f>IFERROR(IF(VLOOKUP($B284,#REF!,COLUMN(W284)-1,FALSE)="","",VLOOKUP($B284,#REF!,COLUMN(W284)-1,FALSE)),"")</f>
        <v/>
      </c>
      <c r="X284" s="53" t="str">
        <f>IFERROR(IF(VLOOKUP($B284,#REF!,COLUMN(X284)-1,FALSE)="","",VLOOKUP($B284,#REF!,COLUMN(X284)-1,FALSE)),"")</f>
        <v/>
      </c>
      <c r="Y284" s="53" t="str">
        <f>IFERROR(IF(VLOOKUP($B284,#REF!,COLUMN(Y284)-1,FALSE)="","",VLOOKUP($B284,#REF!,COLUMN(Y284)-1,FALSE)),"")</f>
        <v/>
      </c>
      <c r="Z284" s="53" t="str">
        <f>IFERROR(IF(VLOOKUP($B284,#REF!,COLUMN(Z284)-1,FALSE)="","",VLOOKUP($B284,#REF!,COLUMN(Z284)-1,FALSE)),"")</f>
        <v/>
      </c>
      <c r="AA284" s="53" t="str">
        <f>IFERROR(IF(VLOOKUP($B284,#REF!,COLUMN(AA284)-1,FALSE)="","",VLOOKUP($B284,#REF!,COLUMN(AA284)-1,FALSE)),"")</f>
        <v/>
      </c>
      <c r="AB284" s="53" t="str">
        <f>IFERROR(IF(VLOOKUP($B284,#REF!,COLUMN(AB284)-1,FALSE)="","",VLOOKUP($B284,#REF!,COLUMN(AB284)-1,FALSE)),"")</f>
        <v/>
      </c>
      <c r="AC284" s="53" t="str">
        <f>IFERROR(IF(VLOOKUP($B284,#REF!,COLUMN(AC284)-1,FALSE)="","",VLOOKUP($B284,#REF!,COLUMN(AC284)-1,FALSE)),"")</f>
        <v/>
      </c>
      <c r="AD284" s="53" t="str">
        <f>IFERROR(IF(VLOOKUP($B284,#REF!,COLUMN(AD284)-1,FALSE)="","",VLOOKUP($B284,#REF!,COLUMN(AD284)-1,FALSE)),"")</f>
        <v/>
      </c>
      <c r="AE284" s="53" t="str">
        <f>IFERROR(IF(VLOOKUP($B284,#REF!,COLUMN(AE284)-1,FALSE)="","",VLOOKUP($B284,#REF!,COLUMN(AE284)-1,FALSE)),"")</f>
        <v/>
      </c>
      <c r="AF284" s="53" t="str">
        <f>IFERROR(IF(VLOOKUP($B284,#REF!,COLUMN(AF284)-1,FALSE)="","",VLOOKUP($B284,#REF!,COLUMN(AF284)-1,FALSE)),"")</f>
        <v/>
      </c>
      <c r="AG284" s="53" t="str">
        <f>IFERROR(IF(VLOOKUP($B284,#REF!,COLUMN(AG284)-1,FALSE)="","",VLOOKUP($B284,#REF!,COLUMN(AG284)-1,FALSE)),"")</f>
        <v/>
      </c>
      <c r="AH284" s="53" t="str">
        <f>IFERROR(IF(VLOOKUP($B284,#REF!,COLUMN(AH284)-1,FALSE)="","",VLOOKUP($B284,#REF!,COLUMN(AH284)-1,FALSE)),"")</f>
        <v/>
      </c>
      <c r="AI284" s="53" t="str">
        <f>IFERROR(IF(VLOOKUP($B284,#REF!,COLUMN(AI284)-1,FALSE)="","",VLOOKUP($B284,#REF!,COLUMN(AI284)-1,FALSE)),"")</f>
        <v/>
      </c>
      <c r="AJ284" s="53" t="str">
        <f>IFERROR(IF(VLOOKUP($B284,#REF!,COLUMN(AJ284)-1,FALSE)="","",VLOOKUP($B284,#REF!,COLUMN(AJ284)-1,FALSE)),"")</f>
        <v/>
      </c>
      <c r="AK284" s="53" t="str">
        <f>IFERROR(IF(VLOOKUP($B284,#REF!,COLUMN(AK284)-1,FALSE)="","",VLOOKUP($B284,#REF!,COLUMN(AK284)-1,FALSE)),"")</f>
        <v/>
      </c>
      <c r="AL284" s="53" t="str">
        <f>IFERROR(IF(VLOOKUP($B284,#REF!,COLUMN(AL284)-1,FALSE)="","",VLOOKUP($B284,#REF!,COLUMN(AL284)-1,FALSE)),"")</f>
        <v/>
      </c>
      <c r="AM284" s="53" t="str">
        <f>IFERROR(IF(VLOOKUP($B284,#REF!,COLUMN(AM284)-1,FALSE)="","",VLOOKUP($B284,#REF!,COLUMN(AM284)-1,FALSE)),"")</f>
        <v/>
      </c>
      <c r="AN284" s="53" t="str">
        <f>IFERROR(IF(VLOOKUP($B284,#REF!,COLUMN(AN284)-1,FALSE)="","",VLOOKUP($B284,#REF!,COLUMN(AN284)-1,FALSE)),"")</f>
        <v/>
      </c>
      <c r="AO284" s="53" t="str">
        <f>IFERROR(IF(VLOOKUP($B284,#REF!,COLUMN(AO284)-1,FALSE)="","",VLOOKUP($B284,#REF!,COLUMN(AO284)-1,FALSE)),"")</f>
        <v/>
      </c>
      <c r="AP284" s="53" t="str">
        <f>IFERROR(IF(VLOOKUP($B284,#REF!,COLUMN(AP284)-1,FALSE)="","",VLOOKUP($B284,#REF!,COLUMN(AP284)-1,FALSE)),"")</f>
        <v/>
      </c>
      <c r="AQ284" s="53" t="str">
        <f>IFERROR(IF(VLOOKUP($B284,#REF!,COLUMN(AQ284)-1,FALSE)="","",VLOOKUP($B284,#REF!,COLUMN(AQ284)-1,FALSE)),"")</f>
        <v/>
      </c>
      <c r="AR284" s="53" t="str">
        <f>IFERROR(IF(VLOOKUP($B284,#REF!,COLUMN(AR284)-1,FALSE)="","",VLOOKUP($B284,#REF!,COLUMN(AR284)-1,FALSE)),"")</f>
        <v/>
      </c>
      <c r="AS284" s="53" t="str">
        <f>IFERROR(IF(VLOOKUP($B284,#REF!,COLUMN(AS284)-1,FALSE)="","",VLOOKUP($B284,#REF!,COLUMN(AS284)-1,FALSE)),"")</f>
        <v/>
      </c>
      <c r="AT284" s="53" t="str">
        <f>IFERROR(IF(VLOOKUP($B284,#REF!,COLUMN(AT284)-1,FALSE)="","",VLOOKUP($B284,#REF!,COLUMN(AT284)-1,FALSE)),"")</f>
        <v/>
      </c>
      <c r="AU284" s="53" t="str">
        <f>IFERROR(IF(VLOOKUP($B284,#REF!,COLUMN(AU284)-1,FALSE)="","",VLOOKUP($B284,#REF!,COLUMN(AU284)-1,FALSE)),"")</f>
        <v/>
      </c>
      <c r="AV284" s="53" t="str">
        <f>IFERROR(IF(VLOOKUP($B284,#REF!,COLUMN(AV284)-1,FALSE)="","",VLOOKUP($B284,#REF!,COLUMN(AV284)-1,FALSE)),"")</f>
        <v/>
      </c>
      <c r="AW284" s="53" t="str">
        <f>IFERROR(IF(VLOOKUP($B284,#REF!,COLUMN(AW284)-1,FALSE)="","",VLOOKUP($B284,#REF!,COLUMN(AW284)-1,FALSE)),"")</f>
        <v/>
      </c>
      <c r="AX284" s="53" t="str">
        <f>IFERROR(IF(VLOOKUP($B284,#REF!,COLUMN(AX284)-1,FALSE)="","",VLOOKUP($B284,#REF!,COLUMN(AX284)-1,FALSE)),"")</f>
        <v/>
      </c>
      <c r="AY284" s="53" t="str">
        <f>IFERROR(IF(VLOOKUP($B284,#REF!,COLUMN(AY284)-1,FALSE)="","",VLOOKUP($B284,#REF!,COLUMN(AY284)-1,FALSE)),"")</f>
        <v/>
      </c>
      <c r="AZ284" s="53" t="str">
        <f>IFERROR(IF(VLOOKUP($B284,#REF!,COLUMN(AZ284)-1,FALSE)="","",VLOOKUP($B284,#REF!,COLUMN(AZ284)-1,FALSE)),"")</f>
        <v/>
      </c>
      <c r="BA284" s="53" t="str">
        <f>IFERROR(IF(VLOOKUP($B284,#REF!,COLUMN(BA284)-1,FALSE)="","",VLOOKUP($B284,#REF!,COLUMN(BA284)-1,FALSE)),"")</f>
        <v/>
      </c>
      <c r="BB284" s="53" t="str">
        <f>IFERROR(IF(VLOOKUP($B284,#REF!,COLUMN(BB284)-1,FALSE)="","",VLOOKUP($B284,#REF!,COLUMN(BB284)-1,FALSE)),"")</f>
        <v/>
      </c>
      <c r="BC284" s="53" t="str">
        <f>IFERROR(IF(VLOOKUP($B284,#REF!,COLUMN(BC284)-1,FALSE)="","",VLOOKUP($B284,#REF!,COLUMN(BC284)-1,FALSE)),"")</f>
        <v/>
      </c>
      <c r="BD284" s="53" t="str">
        <f>IFERROR(IF(VLOOKUP($B284,#REF!,COLUMN(BD284)-1,FALSE)="","",VLOOKUP($B284,#REF!,COLUMN(BD284)-1,FALSE)),"")</f>
        <v/>
      </c>
      <c r="BE284" s="53" t="str">
        <f>IFERROR(IF(VLOOKUP($B284,#REF!,COLUMN(BE284)-1,FALSE)="","",VLOOKUP($B284,#REF!,COLUMN(BE284)-1,FALSE)),"")</f>
        <v/>
      </c>
      <c r="BF284" s="53" t="str">
        <f>IFERROR(IF(VLOOKUP($B284,#REF!,COLUMN(BF284)-1,FALSE)="","",VLOOKUP($B284,#REF!,COLUMN(BF284)-1,FALSE)),"")</f>
        <v/>
      </c>
      <c r="BG284" s="53" t="str">
        <f>IFERROR(IF(VLOOKUP($B284,#REF!,COLUMN(BG284)-1,FALSE)="","",VLOOKUP($B284,#REF!,COLUMN(BG284)-1,FALSE)),"")</f>
        <v/>
      </c>
      <c r="BH284" s="53" t="str">
        <f>IFERROR(IF(VLOOKUP($B284,#REF!,COLUMN(BH284)-1,FALSE)="","",VLOOKUP($B284,#REF!,COLUMN(BH284)-1,FALSE)),"")</f>
        <v/>
      </c>
      <c r="BI284" s="53" t="str">
        <f>IFERROR(IF(VLOOKUP($B284,#REF!,COLUMN(BI284)-1,FALSE)="","",VLOOKUP($B284,#REF!,COLUMN(BI284)-1,FALSE)),"")</f>
        <v/>
      </c>
      <c r="BJ284" s="53" t="str">
        <f>IFERROR(IF(VLOOKUP($B284,#REF!,COLUMN(BJ284)-1,FALSE)="","",VLOOKUP($B284,#REF!,COLUMN(BJ284)-1,FALSE)),"")</f>
        <v/>
      </c>
      <c r="BK284" s="24" t="str">
        <f>IFERROR(IF(VLOOKUP($B284,#REF!,COLUMN(BK284)-1,FALSE)="","",VLOOKUP($B284,#REF!,COLUMN(BK284)-1,FALSE)),"")</f>
        <v/>
      </c>
      <c r="BL284" s="54" t="str">
        <f>IFERROR(IF(VLOOKUP($B284,#REF!,COLUMN(BL284)-1,FALSE)="","",VLOOKUP($B284,#REF!,COLUMN(BL284)-1,FALSE)),"")</f>
        <v/>
      </c>
      <c r="BM284" s="54" t="str">
        <f>IFERROR(IF(VLOOKUP($B284,#REF!,COLUMN(BM284)-1,FALSE)="","",VLOOKUP($B284,#REF!,COLUMN(BM284)-1,FALSE)),"")</f>
        <v/>
      </c>
      <c r="BN284" s="101" t="str">
        <f>IFERROR(VLOOKUP($B284,[1]④カッコ付け数値!$A$14:$CN$115,82,FALSE),"")</f>
        <v/>
      </c>
      <c r="BO284" s="102" t="str">
        <f>IFERROR(VLOOKUP($B284,[1]④カッコ付け数値!$A$14:$CN$115,83,FALSE),"")</f>
        <v/>
      </c>
      <c r="BP284" s="102" t="str">
        <f>IFERROR(VLOOKUP($B284,'[1]④カッコ付け数値 (原本)'!$A$14:$CF$115,83,FALSE),"")</f>
        <v/>
      </c>
      <c r="BQ284" s="103" t="str">
        <f>IFERROR(VLOOKUP($B284,'[1]④カッコ付け数値 (原本)'!$A$14:$CF$115,84,FALSE),"")</f>
        <v/>
      </c>
    </row>
    <row r="285" spans="1:69" ht="42" customHeight="1">
      <c r="A285" s="51" t="str">
        <f t="shared" si="23"/>
        <v/>
      </c>
      <c r="B285" s="98"/>
      <c r="C285" s="52"/>
      <c r="D285" s="52"/>
      <c r="E285" s="24" t="str">
        <f>IFERROR(IF(VLOOKUP($B285,#REF!,COLUMN(E285)-1,FALSE)="","",VLOOKUP($B285,#REF!,COLUMN(E285)-1,FALSE)),"")</f>
        <v/>
      </c>
      <c r="F285" s="53" t="str">
        <f>IFERROR(IF(VLOOKUP($B285,#REF!,COLUMN(F285)-1,FALSE)="","",VLOOKUP($B285,#REF!,COLUMN(F285)-1,FALSE)),"")</f>
        <v/>
      </c>
      <c r="G285" s="53" t="str">
        <f>IFERROR(IF(VLOOKUP($B285,#REF!,COLUMN(G285)-1,FALSE)="","",VLOOKUP($B285,#REF!,COLUMN(G285)-1,FALSE)),"")</f>
        <v/>
      </c>
      <c r="H285" s="53" t="str">
        <f>IFERROR(IF(VLOOKUP($B285,#REF!,COLUMN(H285)-1,FALSE)="","",VLOOKUP($B285,#REF!,COLUMN(H285)-1,FALSE)),"")</f>
        <v/>
      </c>
      <c r="I285" s="53" t="str">
        <f>IFERROR(IF(VLOOKUP($B285,#REF!,COLUMN(I285)-1,FALSE)="","",VLOOKUP($B285,#REF!,COLUMN(I285)-1,FALSE)),"")</f>
        <v/>
      </c>
      <c r="J285" s="53" t="str">
        <f>IFERROR(IF(VLOOKUP($B285,#REF!,COLUMN(J285)-1,FALSE)="","",VLOOKUP($B285,#REF!,COLUMN(J285)-1,FALSE)),"")</f>
        <v/>
      </c>
      <c r="K285" s="53" t="str">
        <f>IFERROR(IF(VLOOKUP($B285,#REF!,COLUMN(K285)-1,FALSE)="","",VLOOKUP($B285,#REF!,COLUMN(K285)-1,FALSE)),"")</f>
        <v/>
      </c>
      <c r="L285" s="53" t="str">
        <f>IFERROR(IF(VLOOKUP($B285,#REF!,COLUMN(L285)-1,FALSE)="","",VLOOKUP($B285,#REF!,COLUMN(L285)-1,FALSE)),"")</f>
        <v/>
      </c>
      <c r="M285" s="53" t="str">
        <f>IFERROR(IF(VLOOKUP($B285,#REF!,COLUMN(M285)-1,FALSE)="","",VLOOKUP($B285,#REF!,COLUMN(M285)-1,FALSE)),"")</f>
        <v/>
      </c>
      <c r="N285" s="53" t="str">
        <f>IFERROR(IF(VLOOKUP($B285,#REF!,COLUMN(N285)-1,FALSE)="","",VLOOKUP($B285,#REF!,COLUMN(N285)-1,FALSE)),"")</f>
        <v/>
      </c>
      <c r="O285" s="53" t="str">
        <f>IFERROR(IF(VLOOKUP($B285,#REF!,COLUMN(O285)-1,FALSE)="","",VLOOKUP($B285,#REF!,COLUMN(O285)-1,FALSE)),"")</f>
        <v/>
      </c>
      <c r="P285" s="53" t="str">
        <f>IFERROR(IF(VLOOKUP($B285,#REF!,COLUMN(P285)-1,FALSE)="","",VLOOKUP($B285,#REF!,COLUMN(P285)-1,FALSE)),"")</f>
        <v/>
      </c>
      <c r="Q285" s="53" t="str">
        <f>IFERROR(IF(VLOOKUP($B285,#REF!,COLUMN(Q285)-1,FALSE)="","",VLOOKUP($B285,#REF!,COLUMN(Q285)-1,FALSE)),"")</f>
        <v/>
      </c>
      <c r="R285" s="53" t="str">
        <f>IFERROR(IF(VLOOKUP($B285,#REF!,COLUMN(R285)-1,FALSE)="","",VLOOKUP($B285,#REF!,COLUMN(R285)-1,FALSE)),"")</f>
        <v/>
      </c>
      <c r="S285" s="53" t="str">
        <f>IFERROR(IF(VLOOKUP($B285,#REF!,COLUMN(S285)-1,FALSE)="","",VLOOKUP($B285,#REF!,COLUMN(S285)-1,FALSE)),"")</f>
        <v/>
      </c>
      <c r="T285" s="53" t="str">
        <f>IFERROR(IF(VLOOKUP($B285,#REF!,COLUMN(T285)-1,FALSE)="","",VLOOKUP($B285,#REF!,COLUMN(T285)-1,FALSE)),"")</f>
        <v/>
      </c>
      <c r="U285" s="53" t="str">
        <f>IFERROR(IF(VLOOKUP($B285,#REF!,COLUMN(U285)-1,FALSE)="","",VLOOKUP($B285,#REF!,COLUMN(U285)-1,FALSE)),"")</f>
        <v/>
      </c>
      <c r="V285" s="53" t="str">
        <f>IFERROR(IF(VLOOKUP($B285,#REF!,COLUMN(V285)-1,FALSE)="","",VLOOKUP($B285,#REF!,COLUMN(V285)-1,FALSE)),"")</f>
        <v/>
      </c>
      <c r="W285" s="53" t="str">
        <f>IFERROR(IF(VLOOKUP($B285,#REF!,COLUMN(W285)-1,FALSE)="","",VLOOKUP($B285,#REF!,COLUMN(W285)-1,FALSE)),"")</f>
        <v/>
      </c>
      <c r="X285" s="53" t="str">
        <f>IFERROR(IF(VLOOKUP($B285,#REF!,COLUMN(X285)-1,FALSE)="","",VLOOKUP($B285,#REF!,COLUMN(X285)-1,FALSE)),"")</f>
        <v/>
      </c>
      <c r="Y285" s="53" t="str">
        <f>IFERROR(IF(VLOOKUP($B285,#REF!,COLUMN(Y285)-1,FALSE)="","",VLOOKUP($B285,#REF!,COLUMN(Y285)-1,FALSE)),"")</f>
        <v/>
      </c>
      <c r="Z285" s="53" t="str">
        <f>IFERROR(IF(VLOOKUP($B285,#REF!,COLUMN(Z285)-1,FALSE)="","",VLOOKUP($B285,#REF!,COLUMN(Z285)-1,FALSE)),"")</f>
        <v/>
      </c>
      <c r="AA285" s="53" t="str">
        <f>IFERROR(IF(VLOOKUP($B285,#REF!,COLUMN(AA285)-1,FALSE)="","",VLOOKUP($B285,#REF!,COLUMN(AA285)-1,FALSE)),"")</f>
        <v/>
      </c>
      <c r="AB285" s="53" t="str">
        <f>IFERROR(IF(VLOOKUP($B285,#REF!,COLUMN(AB285)-1,FALSE)="","",VLOOKUP($B285,#REF!,COLUMN(AB285)-1,FALSE)),"")</f>
        <v/>
      </c>
      <c r="AC285" s="53" t="str">
        <f>IFERROR(IF(VLOOKUP($B285,#REF!,COLUMN(AC285)-1,FALSE)="","",VLOOKUP($B285,#REF!,COLUMN(AC285)-1,FALSE)),"")</f>
        <v/>
      </c>
      <c r="AD285" s="53" t="str">
        <f>IFERROR(IF(VLOOKUP($B285,#REF!,COLUMN(AD285)-1,FALSE)="","",VLOOKUP($B285,#REF!,COLUMN(AD285)-1,FALSE)),"")</f>
        <v/>
      </c>
      <c r="AE285" s="53" t="str">
        <f>IFERROR(IF(VLOOKUP($B285,#REF!,COLUMN(AE285)-1,FALSE)="","",VLOOKUP($B285,#REF!,COLUMN(AE285)-1,FALSE)),"")</f>
        <v/>
      </c>
      <c r="AF285" s="53" t="str">
        <f>IFERROR(IF(VLOOKUP($B285,#REF!,COLUMN(AF285)-1,FALSE)="","",VLOOKUP($B285,#REF!,COLUMN(AF285)-1,FALSE)),"")</f>
        <v/>
      </c>
      <c r="AG285" s="53" t="str">
        <f>IFERROR(IF(VLOOKUP($B285,#REF!,COLUMN(AG285)-1,FALSE)="","",VLOOKUP($B285,#REF!,COLUMN(AG285)-1,FALSE)),"")</f>
        <v/>
      </c>
      <c r="AH285" s="53" t="str">
        <f>IFERROR(IF(VLOOKUP($B285,#REF!,COLUMN(AH285)-1,FALSE)="","",VLOOKUP($B285,#REF!,COLUMN(AH285)-1,FALSE)),"")</f>
        <v/>
      </c>
      <c r="AI285" s="53" t="str">
        <f>IFERROR(IF(VLOOKUP($B285,#REF!,COLUMN(AI285)-1,FALSE)="","",VLOOKUP($B285,#REF!,COLUMN(AI285)-1,FALSE)),"")</f>
        <v/>
      </c>
      <c r="AJ285" s="53" t="str">
        <f>IFERROR(IF(VLOOKUP($B285,#REF!,COLUMN(AJ285)-1,FALSE)="","",VLOOKUP($B285,#REF!,COLUMN(AJ285)-1,FALSE)),"")</f>
        <v/>
      </c>
      <c r="AK285" s="53" t="str">
        <f>IFERROR(IF(VLOOKUP($B285,#REF!,COLUMN(AK285)-1,FALSE)="","",VLOOKUP($B285,#REF!,COLUMN(AK285)-1,FALSE)),"")</f>
        <v/>
      </c>
      <c r="AL285" s="53" t="str">
        <f>IFERROR(IF(VLOOKUP($B285,#REF!,COLUMN(AL285)-1,FALSE)="","",VLOOKUP($B285,#REF!,COLUMN(AL285)-1,FALSE)),"")</f>
        <v/>
      </c>
      <c r="AM285" s="53" t="str">
        <f>IFERROR(IF(VLOOKUP($B285,#REF!,COLUMN(AM285)-1,FALSE)="","",VLOOKUP($B285,#REF!,COLUMN(AM285)-1,FALSE)),"")</f>
        <v/>
      </c>
      <c r="AN285" s="53" t="str">
        <f>IFERROR(IF(VLOOKUP($B285,#REF!,COLUMN(AN285)-1,FALSE)="","",VLOOKUP($B285,#REF!,COLUMN(AN285)-1,FALSE)),"")</f>
        <v/>
      </c>
      <c r="AO285" s="53" t="str">
        <f>IFERROR(IF(VLOOKUP($B285,#REF!,COLUMN(AO285)-1,FALSE)="","",VLOOKUP($B285,#REF!,COLUMN(AO285)-1,FALSE)),"")</f>
        <v/>
      </c>
      <c r="AP285" s="53" t="str">
        <f>IFERROR(IF(VLOOKUP($B285,#REF!,COLUMN(AP285)-1,FALSE)="","",VLOOKUP($B285,#REF!,COLUMN(AP285)-1,FALSE)),"")</f>
        <v/>
      </c>
      <c r="AQ285" s="53" t="str">
        <f>IFERROR(IF(VLOOKUP($B285,#REF!,COLUMN(AQ285)-1,FALSE)="","",VLOOKUP($B285,#REF!,COLUMN(AQ285)-1,FALSE)),"")</f>
        <v/>
      </c>
      <c r="AR285" s="53" t="str">
        <f>IFERROR(IF(VLOOKUP($B285,#REF!,COLUMN(AR285)-1,FALSE)="","",VLOOKUP($B285,#REF!,COLUMN(AR285)-1,FALSE)),"")</f>
        <v/>
      </c>
      <c r="AS285" s="53" t="str">
        <f>IFERROR(IF(VLOOKUP($B285,#REF!,COLUMN(AS285)-1,FALSE)="","",VLOOKUP($B285,#REF!,COLUMN(AS285)-1,FALSE)),"")</f>
        <v/>
      </c>
      <c r="AT285" s="53" t="str">
        <f>IFERROR(IF(VLOOKUP($B285,#REF!,COLUMN(AT285)-1,FALSE)="","",VLOOKUP($B285,#REF!,COLUMN(AT285)-1,FALSE)),"")</f>
        <v/>
      </c>
      <c r="AU285" s="53" t="str">
        <f>IFERROR(IF(VLOOKUP($B285,#REF!,COLUMN(AU285)-1,FALSE)="","",VLOOKUP($B285,#REF!,COLUMN(AU285)-1,FALSE)),"")</f>
        <v/>
      </c>
      <c r="AV285" s="53" t="str">
        <f>IFERROR(IF(VLOOKUP($B285,#REF!,COLUMN(AV285)-1,FALSE)="","",VLOOKUP($B285,#REF!,COLUMN(AV285)-1,FALSE)),"")</f>
        <v/>
      </c>
      <c r="AW285" s="53" t="str">
        <f>IFERROR(IF(VLOOKUP($B285,#REF!,COLUMN(AW285)-1,FALSE)="","",VLOOKUP($B285,#REF!,COLUMN(AW285)-1,FALSE)),"")</f>
        <v/>
      </c>
      <c r="AX285" s="53" t="str">
        <f>IFERROR(IF(VLOOKUP($B285,#REF!,COLUMN(AX285)-1,FALSE)="","",VLOOKUP($B285,#REF!,COLUMN(AX285)-1,FALSE)),"")</f>
        <v/>
      </c>
      <c r="AY285" s="53" t="str">
        <f>IFERROR(IF(VLOOKUP($B285,#REF!,COLUMN(AY285)-1,FALSE)="","",VLOOKUP($B285,#REF!,COLUMN(AY285)-1,FALSE)),"")</f>
        <v/>
      </c>
      <c r="AZ285" s="53" t="str">
        <f>IFERROR(IF(VLOOKUP($B285,#REF!,COLUMN(AZ285)-1,FALSE)="","",VLOOKUP($B285,#REF!,COLUMN(AZ285)-1,FALSE)),"")</f>
        <v/>
      </c>
      <c r="BA285" s="53" t="str">
        <f>IFERROR(IF(VLOOKUP($B285,#REF!,COLUMN(BA285)-1,FALSE)="","",VLOOKUP($B285,#REF!,COLUMN(BA285)-1,FALSE)),"")</f>
        <v/>
      </c>
      <c r="BB285" s="53" t="str">
        <f>IFERROR(IF(VLOOKUP($B285,#REF!,COLUMN(BB285)-1,FALSE)="","",VLOOKUP($B285,#REF!,COLUMN(BB285)-1,FALSE)),"")</f>
        <v/>
      </c>
      <c r="BC285" s="53" t="str">
        <f>IFERROR(IF(VLOOKUP($B285,#REF!,COLUMN(BC285)-1,FALSE)="","",VLOOKUP($B285,#REF!,COLUMN(BC285)-1,FALSE)),"")</f>
        <v/>
      </c>
      <c r="BD285" s="53" t="str">
        <f>IFERROR(IF(VLOOKUP($B285,#REF!,COLUMN(BD285)-1,FALSE)="","",VLOOKUP($B285,#REF!,COLUMN(BD285)-1,FALSE)),"")</f>
        <v/>
      </c>
      <c r="BE285" s="53" t="str">
        <f>IFERROR(IF(VLOOKUP($B285,#REF!,COLUMN(BE285)-1,FALSE)="","",VLOOKUP($B285,#REF!,COLUMN(BE285)-1,FALSE)),"")</f>
        <v/>
      </c>
      <c r="BF285" s="53" t="str">
        <f>IFERROR(IF(VLOOKUP($B285,#REF!,COLUMN(BF285)-1,FALSE)="","",VLOOKUP($B285,#REF!,COLUMN(BF285)-1,FALSE)),"")</f>
        <v/>
      </c>
      <c r="BG285" s="53" t="str">
        <f>IFERROR(IF(VLOOKUP($B285,#REF!,COLUMN(BG285)-1,FALSE)="","",VLOOKUP($B285,#REF!,COLUMN(BG285)-1,FALSE)),"")</f>
        <v/>
      </c>
      <c r="BH285" s="53" t="str">
        <f>IFERROR(IF(VLOOKUP($B285,#REF!,COLUMN(BH285)-1,FALSE)="","",VLOOKUP($B285,#REF!,COLUMN(BH285)-1,FALSE)),"")</f>
        <v/>
      </c>
      <c r="BI285" s="53" t="str">
        <f>IFERROR(IF(VLOOKUP($B285,#REF!,COLUMN(BI285)-1,FALSE)="","",VLOOKUP($B285,#REF!,COLUMN(BI285)-1,FALSE)),"")</f>
        <v/>
      </c>
      <c r="BJ285" s="53" t="str">
        <f>IFERROR(IF(VLOOKUP($B285,#REF!,COLUMN(BJ285)-1,FALSE)="","",VLOOKUP($B285,#REF!,COLUMN(BJ285)-1,FALSE)),"")</f>
        <v/>
      </c>
      <c r="BK285" s="24" t="str">
        <f>IFERROR(IF(VLOOKUP($B285,#REF!,COLUMN(BK285)-1,FALSE)="","",VLOOKUP($B285,#REF!,COLUMN(BK285)-1,FALSE)),"")</f>
        <v/>
      </c>
      <c r="BL285" s="54" t="str">
        <f>IFERROR(IF(VLOOKUP($B285,#REF!,COLUMN(BL285)-1,FALSE)="","",VLOOKUP($B285,#REF!,COLUMN(BL285)-1,FALSE)),"")</f>
        <v/>
      </c>
      <c r="BM285" s="54" t="str">
        <f>IFERROR(IF(VLOOKUP($B285,#REF!,COLUMN(BM285)-1,FALSE)="","",VLOOKUP($B285,#REF!,COLUMN(BM285)-1,FALSE)),"")</f>
        <v/>
      </c>
      <c r="BN285" s="101" t="str">
        <f>IFERROR(VLOOKUP($B285,[1]④カッコ付け数値!$A$14:$CN$115,82,FALSE),"")</f>
        <v/>
      </c>
      <c r="BO285" s="102" t="str">
        <f>IFERROR(VLOOKUP($B285,[1]④カッコ付け数値!$A$14:$CN$115,83,FALSE),"")</f>
        <v/>
      </c>
      <c r="BP285" s="102" t="str">
        <f>IFERROR(VLOOKUP($B285,'[1]④カッコ付け数値 (原本)'!$A$14:$CF$115,83,FALSE),"")</f>
        <v/>
      </c>
      <c r="BQ285" s="103" t="str">
        <f>IFERROR(VLOOKUP($B285,'[1]④カッコ付け数値 (原本)'!$A$14:$CF$115,84,FALSE),"")</f>
        <v/>
      </c>
    </row>
    <row r="286" spans="1:69" ht="42" customHeight="1">
      <c r="A286" s="51" t="str">
        <f t="shared" si="23"/>
        <v/>
      </c>
      <c r="B286" s="98"/>
      <c r="C286" s="52"/>
      <c r="D286" s="52"/>
      <c r="E286" s="24" t="str">
        <f>IFERROR(IF(VLOOKUP($B286,#REF!,COLUMN(E286)-1,FALSE)="","",VLOOKUP($B286,#REF!,COLUMN(E286)-1,FALSE)),"")</f>
        <v/>
      </c>
      <c r="F286" s="53" t="str">
        <f>IFERROR(IF(VLOOKUP($B286,#REF!,COLUMN(F286)-1,FALSE)="","",VLOOKUP($B286,#REF!,COLUMN(F286)-1,FALSE)),"")</f>
        <v/>
      </c>
      <c r="G286" s="53" t="str">
        <f>IFERROR(IF(VLOOKUP($B286,#REF!,COLUMN(G286)-1,FALSE)="","",VLOOKUP($B286,#REF!,COLUMN(G286)-1,FALSE)),"")</f>
        <v/>
      </c>
      <c r="H286" s="53" t="str">
        <f>IFERROR(IF(VLOOKUP($B286,#REF!,COLUMN(H286)-1,FALSE)="","",VLOOKUP($B286,#REF!,COLUMN(H286)-1,FALSE)),"")</f>
        <v/>
      </c>
      <c r="I286" s="53" t="str">
        <f>IFERROR(IF(VLOOKUP($B286,#REF!,COLUMN(I286)-1,FALSE)="","",VLOOKUP($B286,#REF!,COLUMN(I286)-1,FALSE)),"")</f>
        <v/>
      </c>
      <c r="J286" s="53" t="str">
        <f>IFERROR(IF(VLOOKUP($B286,#REF!,COLUMN(J286)-1,FALSE)="","",VLOOKUP($B286,#REF!,COLUMN(J286)-1,FALSE)),"")</f>
        <v/>
      </c>
      <c r="K286" s="53" t="str">
        <f>IFERROR(IF(VLOOKUP($B286,#REF!,COLUMN(K286)-1,FALSE)="","",VLOOKUP($B286,#REF!,COLUMN(K286)-1,FALSE)),"")</f>
        <v/>
      </c>
      <c r="L286" s="53" t="str">
        <f>IFERROR(IF(VLOOKUP($B286,#REF!,COLUMN(L286)-1,FALSE)="","",VLOOKUP($B286,#REF!,COLUMN(L286)-1,FALSE)),"")</f>
        <v/>
      </c>
      <c r="M286" s="53" t="str">
        <f>IFERROR(IF(VLOOKUP($B286,#REF!,COLUMN(M286)-1,FALSE)="","",VLOOKUP($B286,#REF!,COLUMN(M286)-1,FALSE)),"")</f>
        <v/>
      </c>
      <c r="N286" s="53" t="str">
        <f>IFERROR(IF(VLOOKUP($B286,#REF!,COLUMN(N286)-1,FALSE)="","",VLOOKUP($B286,#REF!,COLUMN(N286)-1,FALSE)),"")</f>
        <v/>
      </c>
      <c r="O286" s="53" t="str">
        <f>IFERROR(IF(VLOOKUP($B286,#REF!,COLUMN(O286)-1,FALSE)="","",VLOOKUP($B286,#REF!,COLUMN(O286)-1,FALSE)),"")</f>
        <v/>
      </c>
      <c r="P286" s="53" t="str">
        <f>IFERROR(IF(VLOOKUP($B286,#REF!,COLUMN(P286)-1,FALSE)="","",VLOOKUP($B286,#REF!,COLUMN(P286)-1,FALSE)),"")</f>
        <v/>
      </c>
      <c r="Q286" s="53" t="str">
        <f>IFERROR(IF(VLOOKUP($B286,#REF!,COLUMN(Q286)-1,FALSE)="","",VLOOKUP($B286,#REF!,COLUMN(Q286)-1,FALSE)),"")</f>
        <v/>
      </c>
      <c r="R286" s="53" t="str">
        <f>IFERROR(IF(VLOOKUP($B286,#REF!,COLUMN(R286)-1,FALSE)="","",VLOOKUP($B286,#REF!,COLUMN(R286)-1,FALSE)),"")</f>
        <v/>
      </c>
      <c r="S286" s="53" t="str">
        <f>IFERROR(IF(VLOOKUP($B286,#REF!,COLUMN(S286)-1,FALSE)="","",VLOOKUP($B286,#REF!,COLUMN(S286)-1,FALSE)),"")</f>
        <v/>
      </c>
      <c r="T286" s="53" t="str">
        <f>IFERROR(IF(VLOOKUP($B286,#REF!,COLUMN(T286)-1,FALSE)="","",VLOOKUP($B286,#REF!,COLUMN(T286)-1,FALSE)),"")</f>
        <v/>
      </c>
      <c r="U286" s="53" t="str">
        <f>IFERROR(IF(VLOOKUP($B286,#REF!,COLUMN(U286)-1,FALSE)="","",VLOOKUP($B286,#REF!,COLUMN(U286)-1,FALSE)),"")</f>
        <v/>
      </c>
      <c r="V286" s="53" t="str">
        <f>IFERROR(IF(VLOOKUP($B286,#REF!,COLUMN(V286)-1,FALSE)="","",VLOOKUP($B286,#REF!,COLUMN(V286)-1,FALSE)),"")</f>
        <v/>
      </c>
      <c r="W286" s="53" t="str">
        <f>IFERROR(IF(VLOOKUP($B286,#REF!,COLUMN(W286)-1,FALSE)="","",VLOOKUP($B286,#REF!,COLUMN(W286)-1,FALSE)),"")</f>
        <v/>
      </c>
      <c r="X286" s="53" t="str">
        <f>IFERROR(IF(VLOOKUP($B286,#REF!,COLUMN(X286)-1,FALSE)="","",VLOOKUP($B286,#REF!,COLUMN(X286)-1,FALSE)),"")</f>
        <v/>
      </c>
      <c r="Y286" s="53" t="str">
        <f>IFERROR(IF(VLOOKUP($B286,#REF!,COLUMN(Y286)-1,FALSE)="","",VLOOKUP($B286,#REF!,COLUMN(Y286)-1,FALSE)),"")</f>
        <v/>
      </c>
      <c r="Z286" s="53" t="str">
        <f>IFERROR(IF(VLOOKUP($B286,#REF!,COLUMN(Z286)-1,FALSE)="","",VLOOKUP($B286,#REF!,COLUMN(Z286)-1,FALSE)),"")</f>
        <v/>
      </c>
      <c r="AA286" s="53" t="str">
        <f>IFERROR(IF(VLOOKUP($B286,#REF!,COLUMN(AA286)-1,FALSE)="","",VLOOKUP($B286,#REF!,COLUMN(AA286)-1,FALSE)),"")</f>
        <v/>
      </c>
      <c r="AB286" s="53" t="str">
        <f>IFERROR(IF(VLOOKUP($B286,#REF!,COLUMN(AB286)-1,FALSE)="","",VLOOKUP($B286,#REF!,COLUMN(AB286)-1,FALSE)),"")</f>
        <v/>
      </c>
      <c r="AC286" s="53" t="str">
        <f>IFERROR(IF(VLOOKUP($B286,#REF!,COLUMN(AC286)-1,FALSE)="","",VLOOKUP($B286,#REF!,COLUMN(AC286)-1,FALSE)),"")</f>
        <v/>
      </c>
      <c r="AD286" s="53" t="str">
        <f>IFERROR(IF(VLOOKUP($B286,#REF!,COLUMN(AD286)-1,FALSE)="","",VLOOKUP($B286,#REF!,COLUMN(AD286)-1,FALSE)),"")</f>
        <v/>
      </c>
      <c r="AE286" s="53" t="str">
        <f>IFERROR(IF(VLOOKUP($B286,#REF!,COLUMN(AE286)-1,FALSE)="","",VLOOKUP($B286,#REF!,COLUMN(AE286)-1,FALSE)),"")</f>
        <v/>
      </c>
      <c r="AF286" s="53" t="str">
        <f>IFERROR(IF(VLOOKUP($B286,#REF!,COLUMN(AF286)-1,FALSE)="","",VLOOKUP($B286,#REF!,COLUMN(AF286)-1,FALSE)),"")</f>
        <v/>
      </c>
      <c r="AG286" s="53" t="str">
        <f>IFERROR(IF(VLOOKUP($B286,#REF!,COLUMN(AG286)-1,FALSE)="","",VLOOKUP($B286,#REF!,COLUMN(AG286)-1,FALSE)),"")</f>
        <v/>
      </c>
      <c r="AH286" s="53" t="str">
        <f>IFERROR(IF(VLOOKUP($B286,#REF!,COLUMN(AH286)-1,FALSE)="","",VLOOKUP($B286,#REF!,COLUMN(AH286)-1,FALSE)),"")</f>
        <v/>
      </c>
      <c r="AI286" s="53" t="str">
        <f>IFERROR(IF(VLOOKUP($B286,#REF!,COLUMN(AI286)-1,FALSE)="","",VLOOKUP($B286,#REF!,COLUMN(AI286)-1,FALSE)),"")</f>
        <v/>
      </c>
      <c r="AJ286" s="53" t="str">
        <f>IFERROR(IF(VLOOKUP($B286,#REF!,COLUMN(AJ286)-1,FALSE)="","",VLOOKUP($B286,#REF!,COLUMN(AJ286)-1,FALSE)),"")</f>
        <v/>
      </c>
      <c r="AK286" s="53" t="str">
        <f>IFERROR(IF(VLOOKUP($B286,#REF!,COLUMN(AK286)-1,FALSE)="","",VLOOKUP($B286,#REF!,COLUMN(AK286)-1,FALSE)),"")</f>
        <v/>
      </c>
      <c r="AL286" s="53" t="str">
        <f>IFERROR(IF(VLOOKUP($B286,#REF!,COLUMN(AL286)-1,FALSE)="","",VLOOKUP($B286,#REF!,COLUMN(AL286)-1,FALSE)),"")</f>
        <v/>
      </c>
      <c r="AM286" s="53" t="str">
        <f>IFERROR(IF(VLOOKUP($B286,#REF!,COLUMN(AM286)-1,FALSE)="","",VLOOKUP($B286,#REF!,COLUMN(AM286)-1,FALSE)),"")</f>
        <v/>
      </c>
      <c r="AN286" s="53" t="str">
        <f>IFERROR(IF(VLOOKUP($B286,#REF!,COLUMN(AN286)-1,FALSE)="","",VLOOKUP($B286,#REF!,COLUMN(AN286)-1,FALSE)),"")</f>
        <v/>
      </c>
      <c r="AO286" s="53" t="str">
        <f>IFERROR(IF(VLOOKUP($B286,#REF!,COLUMN(AO286)-1,FALSE)="","",VLOOKUP($B286,#REF!,COLUMN(AO286)-1,FALSE)),"")</f>
        <v/>
      </c>
      <c r="AP286" s="53" t="str">
        <f>IFERROR(IF(VLOOKUP($B286,#REF!,COLUMN(AP286)-1,FALSE)="","",VLOOKUP($B286,#REF!,COLUMN(AP286)-1,FALSE)),"")</f>
        <v/>
      </c>
      <c r="AQ286" s="53" t="str">
        <f>IFERROR(IF(VLOOKUP($B286,#REF!,COLUMN(AQ286)-1,FALSE)="","",VLOOKUP($B286,#REF!,COLUMN(AQ286)-1,FALSE)),"")</f>
        <v/>
      </c>
      <c r="AR286" s="53" t="str">
        <f>IFERROR(IF(VLOOKUP($B286,#REF!,COLUMN(AR286)-1,FALSE)="","",VLOOKUP($B286,#REF!,COLUMN(AR286)-1,FALSE)),"")</f>
        <v/>
      </c>
      <c r="AS286" s="53" t="str">
        <f>IFERROR(IF(VLOOKUP($B286,#REF!,COLUMN(AS286)-1,FALSE)="","",VLOOKUP($B286,#REF!,COLUMN(AS286)-1,FALSE)),"")</f>
        <v/>
      </c>
      <c r="AT286" s="53" t="str">
        <f>IFERROR(IF(VLOOKUP($B286,#REF!,COLUMN(AT286)-1,FALSE)="","",VLOOKUP($B286,#REF!,COLUMN(AT286)-1,FALSE)),"")</f>
        <v/>
      </c>
      <c r="AU286" s="53" t="str">
        <f>IFERROR(IF(VLOOKUP($B286,#REF!,COLUMN(AU286)-1,FALSE)="","",VLOOKUP($B286,#REF!,COLUMN(AU286)-1,FALSE)),"")</f>
        <v/>
      </c>
      <c r="AV286" s="53" t="str">
        <f>IFERROR(IF(VLOOKUP($B286,#REF!,COLUMN(AV286)-1,FALSE)="","",VLOOKUP($B286,#REF!,COLUMN(AV286)-1,FALSE)),"")</f>
        <v/>
      </c>
      <c r="AW286" s="53" t="str">
        <f>IFERROR(IF(VLOOKUP($B286,#REF!,COLUMN(AW286)-1,FALSE)="","",VLOOKUP($B286,#REF!,COLUMN(AW286)-1,FALSE)),"")</f>
        <v/>
      </c>
      <c r="AX286" s="53" t="str">
        <f>IFERROR(IF(VLOOKUP($B286,#REF!,COLUMN(AX286)-1,FALSE)="","",VLOOKUP($B286,#REF!,COLUMN(AX286)-1,FALSE)),"")</f>
        <v/>
      </c>
      <c r="AY286" s="53" t="str">
        <f>IFERROR(IF(VLOOKUP($B286,#REF!,COLUMN(AY286)-1,FALSE)="","",VLOOKUP($B286,#REF!,COLUMN(AY286)-1,FALSE)),"")</f>
        <v/>
      </c>
      <c r="AZ286" s="53" t="str">
        <f>IFERROR(IF(VLOOKUP($B286,#REF!,COLUMN(AZ286)-1,FALSE)="","",VLOOKUP($B286,#REF!,COLUMN(AZ286)-1,FALSE)),"")</f>
        <v/>
      </c>
      <c r="BA286" s="53" t="str">
        <f>IFERROR(IF(VLOOKUP($B286,#REF!,COLUMN(BA286)-1,FALSE)="","",VLOOKUP($B286,#REF!,COLUMN(BA286)-1,FALSE)),"")</f>
        <v/>
      </c>
      <c r="BB286" s="53" t="str">
        <f>IFERROR(IF(VLOOKUP($B286,#REF!,COLUMN(BB286)-1,FALSE)="","",VLOOKUP($B286,#REF!,COLUMN(BB286)-1,FALSE)),"")</f>
        <v/>
      </c>
      <c r="BC286" s="53" t="str">
        <f>IFERROR(IF(VLOOKUP($B286,#REF!,COLUMN(BC286)-1,FALSE)="","",VLOOKUP($B286,#REF!,COLUMN(BC286)-1,FALSE)),"")</f>
        <v/>
      </c>
      <c r="BD286" s="53" t="str">
        <f>IFERROR(IF(VLOOKUP($B286,#REF!,COLUMN(BD286)-1,FALSE)="","",VLOOKUP($B286,#REF!,COLUMN(BD286)-1,FALSE)),"")</f>
        <v/>
      </c>
      <c r="BE286" s="53" t="str">
        <f>IFERROR(IF(VLOOKUP($B286,#REF!,COLUMN(BE286)-1,FALSE)="","",VLOOKUP($B286,#REF!,COLUMN(BE286)-1,FALSE)),"")</f>
        <v/>
      </c>
      <c r="BF286" s="53" t="str">
        <f>IFERROR(IF(VLOOKUP($B286,#REF!,COLUMN(BF286)-1,FALSE)="","",VLOOKUP($B286,#REF!,COLUMN(BF286)-1,FALSE)),"")</f>
        <v/>
      </c>
      <c r="BG286" s="53" t="str">
        <f>IFERROR(IF(VLOOKUP($B286,#REF!,COLUMN(BG286)-1,FALSE)="","",VLOOKUP($B286,#REF!,COLUMN(BG286)-1,FALSE)),"")</f>
        <v/>
      </c>
      <c r="BH286" s="53" t="str">
        <f>IFERROR(IF(VLOOKUP($B286,#REF!,COLUMN(BH286)-1,FALSE)="","",VLOOKUP($B286,#REF!,COLUMN(BH286)-1,FALSE)),"")</f>
        <v/>
      </c>
      <c r="BI286" s="53" t="str">
        <f>IFERROR(IF(VLOOKUP($B286,#REF!,COLUMN(BI286)-1,FALSE)="","",VLOOKUP($B286,#REF!,COLUMN(BI286)-1,FALSE)),"")</f>
        <v/>
      </c>
      <c r="BJ286" s="53" t="str">
        <f>IFERROR(IF(VLOOKUP($B286,#REF!,COLUMN(BJ286)-1,FALSE)="","",VLOOKUP($B286,#REF!,COLUMN(BJ286)-1,FALSE)),"")</f>
        <v/>
      </c>
      <c r="BK286" s="24" t="str">
        <f>IFERROR(IF(VLOOKUP($B286,#REF!,COLUMN(BK286)-1,FALSE)="","",VLOOKUP($B286,#REF!,COLUMN(BK286)-1,FALSE)),"")</f>
        <v/>
      </c>
      <c r="BL286" s="54" t="str">
        <f>IFERROR(IF(VLOOKUP($B286,#REF!,COLUMN(BL286)-1,FALSE)="","",VLOOKUP($B286,#REF!,COLUMN(BL286)-1,FALSE)),"")</f>
        <v/>
      </c>
      <c r="BM286" s="54" t="str">
        <f>IFERROR(IF(VLOOKUP($B286,#REF!,COLUMN(BM286)-1,FALSE)="","",VLOOKUP($B286,#REF!,COLUMN(BM286)-1,FALSE)),"")</f>
        <v/>
      </c>
      <c r="BN286" s="101" t="str">
        <f>IFERROR(VLOOKUP($B286,[1]④カッコ付け数値!$A$14:$CN$115,82,FALSE),"")</f>
        <v/>
      </c>
      <c r="BO286" s="102" t="str">
        <f>IFERROR(VLOOKUP($B286,[1]④カッコ付け数値!$A$14:$CN$115,83,FALSE),"")</f>
        <v/>
      </c>
      <c r="BP286" s="102" t="str">
        <f>IFERROR(VLOOKUP($B286,'[1]④カッコ付け数値 (原本)'!$A$14:$CF$115,83,FALSE),"")</f>
        <v/>
      </c>
      <c r="BQ286" s="103" t="str">
        <f>IFERROR(VLOOKUP($B286,'[1]④カッコ付け数値 (原本)'!$A$14:$CF$115,84,FALSE),"")</f>
        <v/>
      </c>
    </row>
    <row r="287" spans="1:69" ht="42" customHeight="1">
      <c r="A287" s="51" t="str">
        <f t="shared" si="23"/>
        <v/>
      </c>
      <c r="B287" s="98"/>
      <c r="C287" s="52"/>
      <c r="D287" s="52"/>
      <c r="E287" s="24" t="str">
        <f>IFERROR(IF(VLOOKUP($B287,#REF!,COLUMN(E287)-1,FALSE)="","",VLOOKUP($B287,#REF!,COLUMN(E287)-1,FALSE)),"")</f>
        <v/>
      </c>
      <c r="F287" s="53" t="str">
        <f>IFERROR(IF(VLOOKUP($B287,#REF!,COLUMN(F287)-1,FALSE)="","",VLOOKUP($B287,#REF!,COLUMN(F287)-1,FALSE)),"")</f>
        <v/>
      </c>
      <c r="G287" s="53" t="str">
        <f>IFERROR(IF(VLOOKUP($B287,#REF!,COLUMN(G287)-1,FALSE)="","",VLOOKUP($B287,#REF!,COLUMN(G287)-1,FALSE)),"")</f>
        <v/>
      </c>
      <c r="H287" s="53" t="str">
        <f>IFERROR(IF(VLOOKUP($B287,#REF!,COLUMN(H287)-1,FALSE)="","",VLOOKUP($B287,#REF!,COLUMN(H287)-1,FALSE)),"")</f>
        <v/>
      </c>
      <c r="I287" s="53" t="str">
        <f>IFERROR(IF(VLOOKUP($B287,#REF!,COLUMN(I287)-1,FALSE)="","",VLOOKUP($B287,#REF!,COLUMN(I287)-1,FALSE)),"")</f>
        <v/>
      </c>
      <c r="J287" s="53" t="str">
        <f>IFERROR(IF(VLOOKUP($B287,#REF!,COLUMN(J287)-1,FALSE)="","",VLOOKUP($B287,#REF!,COLUMN(J287)-1,FALSE)),"")</f>
        <v/>
      </c>
      <c r="K287" s="53" t="str">
        <f>IFERROR(IF(VLOOKUP($B287,#REF!,COLUMN(K287)-1,FALSE)="","",VLOOKUP($B287,#REF!,COLUMN(K287)-1,FALSE)),"")</f>
        <v/>
      </c>
      <c r="L287" s="53" t="str">
        <f>IFERROR(IF(VLOOKUP($B287,#REF!,COLUMN(L287)-1,FALSE)="","",VLOOKUP($B287,#REF!,COLUMN(L287)-1,FALSE)),"")</f>
        <v/>
      </c>
      <c r="M287" s="53" t="str">
        <f>IFERROR(IF(VLOOKUP($B287,#REF!,COLUMN(M287)-1,FALSE)="","",VLOOKUP($B287,#REF!,COLUMN(M287)-1,FALSE)),"")</f>
        <v/>
      </c>
      <c r="N287" s="53" t="str">
        <f>IFERROR(IF(VLOOKUP($B287,#REF!,COLUMN(N287)-1,FALSE)="","",VLOOKUP($B287,#REF!,COLUMN(N287)-1,FALSE)),"")</f>
        <v/>
      </c>
      <c r="O287" s="53" t="str">
        <f>IFERROR(IF(VLOOKUP($B287,#REF!,COLUMN(O287)-1,FALSE)="","",VLOOKUP($B287,#REF!,COLUMN(O287)-1,FALSE)),"")</f>
        <v/>
      </c>
      <c r="P287" s="53" t="str">
        <f>IFERROR(IF(VLOOKUP($B287,#REF!,COLUMN(P287)-1,FALSE)="","",VLOOKUP($B287,#REF!,COLUMN(P287)-1,FALSE)),"")</f>
        <v/>
      </c>
      <c r="Q287" s="53" t="str">
        <f>IFERROR(IF(VLOOKUP($B287,#REF!,COLUMN(Q287)-1,FALSE)="","",VLOOKUP($B287,#REF!,COLUMN(Q287)-1,FALSE)),"")</f>
        <v/>
      </c>
      <c r="R287" s="53" t="str">
        <f>IFERROR(IF(VLOOKUP($B287,#REF!,COLUMN(R287)-1,FALSE)="","",VLOOKUP($B287,#REF!,COLUMN(R287)-1,FALSE)),"")</f>
        <v/>
      </c>
      <c r="S287" s="53" t="str">
        <f>IFERROR(IF(VLOOKUP($B287,#REF!,COLUMN(S287)-1,FALSE)="","",VLOOKUP($B287,#REF!,COLUMN(S287)-1,FALSE)),"")</f>
        <v/>
      </c>
      <c r="T287" s="53" t="str">
        <f>IFERROR(IF(VLOOKUP($B287,#REF!,COLUMN(T287)-1,FALSE)="","",VLOOKUP($B287,#REF!,COLUMN(T287)-1,FALSE)),"")</f>
        <v/>
      </c>
      <c r="U287" s="53" t="str">
        <f>IFERROR(IF(VLOOKUP($B287,#REF!,COLUMN(U287)-1,FALSE)="","",VLOOKUP($B287,#REF!,COLUMN(U287)-1,FALSE)),"")</f>
        <v/>
      </c>
      <c r="V287" s="53" t="str">
        <f>IFERROR(IF(VLOOKUP($B287,#REF!,COLUMN(V287)-1,FALSE)="","",VLOOKUP($B287,#REF!,COLUMN(V287)-1,FALSE)),"")</f>
        <v/>
      </c>
      <c r="W287" s="53" t="str">
        <f>IFERROR(IF(VLOOKUP($B287,#REF!,COLUMN(W287)-1,FALSE)="","",VLOOKUP($B287,#REF!,COLUMN(W287)-1,FALSE)),"")</f>
        <v/>
      </c>
      <c r="X287" s="53" t="str">
        <f>IFERROR(IF(VLOOKUP($B287,#REF!,COLUMN(X287)-1,FALSE)="","",VLOOKUP($B287,#REF!,COLUMN(X287)-1,FALSE)),"")</f>
        <v/>
      </c>
      <c r="Y287" s="53" t="str">
        <f>IFERROR(IF(VLOOKUP($B287,#REF!,COLUMN(Y287)-1,FALSE)="","",VLOOKUP($B287,#REF!,COLUMN(Y287)-1,FALSE)),"")</f>
        <v/>
      </c>
      <c r="Z287" s="53" t="str">
        <f>IFERROR(IF(VLOOKUP($B287,#REF!,COLUMN(Z287)-1,FALSE)="","",VLOOKUP($B287,#REF!,COLUMN(Z287)-1,FALSE)),"")</f>
        <v/>
      </c>
      <c r="AA287" s="53" t="str">
        <f>IFERROR(IF(VLOOKUP($B287,#REF!,COLUMN(AA287)-1,FALSE)="","",VLOOKUP($B287,#REF!,COLUMN(AA287)-1,FALSE)),"")</f>
        <v/>
      </c>
      <c r="AB287" s="53" t="str">
        <f>IFERROR(IF(VLOOKUP($B287,#REF!,COLUMN(AB287)-1,FALSE)="","",VLOOKUP($B287,#REF!,COLUMN(AB287)-1,FALSE)),"")</f>
        <v/>
      </c>
      <c r="AC287" s="53" t="str">
        <f>IFERROR(IF(VLOOKUP($B287,#REF!,COLUMN(AC287)-1,FALSE)="","",VLOOKUP($B287,#REF!,COLUMN(AC287)-1,FALSE)),"")</f>
        <v/>
      </c>
      <c r="AD287" s="53" t="str">
        <f>IFERROR(IF(VLOOKUP($B287,#REF!,COLUMN(AD287)-1,FALSE)="","",VLOOKUP($B287,#REF!,COLUMN(AD287)-1,FALSE)),"")</f>
        <v/>
      </c>
      <c r="AE287" s="53" t="str">
        <f>IFERROR(IF(VLOOKUP($B287,#REF!,COLUMN(AE287)-1,FALSE)="","",VLOOKUP($B287,#REF!,COLUMN(AE287)-1,FALSE)),"")</f>
        <v/>
      </c>
      <c r="AF287" s="53" t="str">
        <f>IFERROR(IF(VLOOKUP($B287,#REF!,COLUMN(AF287)-1,FALSE)="","",VLOOKUP($B287,#REF!,COLUMN(AF287)-1,FALSE)),"")</f>
        <v/>
      </c>
      <c r="AG287" s="53" t="str">
        <f>IFERROR(IF(VLOOKUP($B287,#REF!,COLUMN(AG287)-1,FALSE)="","",VLOOKUP($B287,#REF!,COLUMN(AG287)-1,FALSE)),"")</f>
        <v/>
      </c>
      <c r="AH287" s="53" t="str">
        <f>IFERROR(IF(VLOOKUP($B287,#REF!,COLUMN(AH287)-1,FALSE)="","",VLOOKUP($B287,#REF!,COLUMN(AH287)-1,FALSE)),"")</f>
        <v/>
      </c>
      <c r="AI287" s="53" t="str">
        <f>IFERROR(IF(VLOOKUP($B287,#REF!,COLUMN(AI287)-1,FALSE)="","",VLOOKUP($B287,#REF!,COLUMN(AI287)-1,FALSE)),"")</f>
        <v/>
      </c>
      <c r="AJ287" s="53" t="str">
        <f>IFERROR(IF(VLOOKUP($B287,#REF!,COLUMN(AJ287)-1,FALSE)="","",VLOOKUP($B287,#REF!,COLUMN(AJ287)-1,FALSE)),"")</f>
        <v/>
      </c>
      <c r="AK287" s="53" t="str">
        <f>IFERROR(IF(VLOOKUP($B287,#REF!,COLUMN(AK287)-1,FALSE)="","",VLOOKUP($B287,#REF!,COLUMN(AK287)-1,FALSE)),"")</f>
        <v/>
      </c>
      <c r="AL287" s="53" t="str">
        <f>IFERROR(IF(VLOOKUP($B287,#REF!,COLUMN(AL287)-1,FALSE)="","",VLOOKUP($B287,#REF!,COLUMN(AL287)-1,FALSE)),"")</f>
        <v/>
      </c>
      <c r="AM287" s="53" t="str">
        <f>IFERROR(IF(VLOOKUP($B287,#REF!,COLUMN(AM287)-1,FALSE)="","",VLOOKUP($B287,#REF!,COLUMN(AM287)-1,FALSE)),"")</f>
        <v/>
      </c>
      <c r="AN287" s="53" t="str">
        <f>IFERROR(IF(VLOOKUP($B287,#REF!,COLUMN(AN287)-1,FALSE)="","",VLOOKUP($B287,#REF!,COLUMN(AN287)-1,FALSE)),"")</f>
        <v/>
      </c>
      <c r="AO287" s="53" t="str">
        <f>IFERROR(IF(VLOOKUP($B287,#REF!,COLUMN(AO287)-1,FALSE)="","",VLOOKUP($B287,#REF!,COLUMN(AO287)-1,FALSE)),"")</f>
        <v/>
      </c>
      <c r="AP287" s="53" t="str">
        <f>IFERROR(IF(VLOOKUP($B287,#REF!,COLUMN(AP287)-1,FALSE)="","",VLOOKUP($B287,#REF!,COLUMN(AP287)-1,FALSE)),"")</f>
        <v/>
      </c>
      <c r="AQ287" s="53" t="str">
        <f>IFERROR(IF(VLOOKUP($B287,#REF!,COLUMN(AQ287)-1,FALSE)="","",VLOOKUP($B287,#REF!,COLUMN(AQ287)-1,FALSE)),"")</f>
        <v/>
      </c>
      <c r="AR287" s="53" t="str">
        <f>IFERROR(IF(VLOOKUP($B287,#REF!,COLUMN(AR287)-1,FALSE)="","",VLOOKUP($B287,#REF!,COLUMN(AR287)-1,FALSE)),"")</f>
        <v/>
      </c>
      <c r="AS287" s="53" t="str">
        <f>IFERROR(IF(VLOOKUP($B287,#REF!,COLUMN(AS287)-1,FALSE)="","",VLOOKUP($B287,#REF!,COLUMN(AS287)-1,FALSE)),"")</f>
        <v/>
      </c>
      <c r="AT287" s="53" t="str">
        <f>IFERROR(IF(VLOOKUP($B287,#REF!,COLUMN(AT287)-1,FALSE)="","",VLOOKUP($B287,#REF!,COLUMN(AT287)-1,FALSE)),"")</f>
        <v/>
      </c>
      <c r="AU287" s="53" t="str">
        <f>IFERROR(IF(VLOOKUP($B287,#REF!,COLUMN(AU287)-1,FALSE)="","",VLOOKUP($B287,#REF!,COLUMN(AU287)-1,FALSE)),"")</f>
        <v/>
      </c>
      <c r="AV287" s="53" t="str">
        <f>IFERROR(IF(VLOOKUP($B287,#REF!,COLUMN(AV287)-1,FALSE)="","",VLOOKUP($B287,#REF!,COLUMN(AV287)-1,FALSE)),"")</f>
        <v/>
      </c>
      <c r="AW287" s="53" t="str">
        <f>IFERROR(IF(VLOOKUP($B287,#REF!,COLUMN(AW287)-1,FALSE)="","",VLOOKUP($B287,#REF!,COLUMN(AW287)-1,FALSE)),"")</f>
        <v/>
      </c>
      <c r="AX287" s="53" t="str">
        <f>IFERROR(IF(VLOOKUP($B287,#REF!,COLUMN(AX287)-1,FALSE)="","",VLOOKUP($B287,#REF!,COLUMN(AX287)-1,FALSE)),"")</f>
        <v/>
      </c>
      <c r="AY287" s="53" t="str">
        <f>IFERROR(IF(VLOOKUP($B287,#REF!,COLUMN(AY287)-1,FALSE)="","",VLOOKUP($B287,#REF!,COLUMN(AY287)-1,FALSE)),"")</f>
        <v/>
      </c>
      <c r="AZ287" s="53" t="str">
        <f>IFERROR(IF(VLOOKUP($B287,#REF!,COLUMN(AZ287)-1,FALSE)="","",VLOOKUP($B287,#REF!,COLUMN(AZ287)-1,FALSE)),"")</f>
        <v/>
      </c>
      <c r="BA287" s="53" t="str">
        <f>IFERROR(IF(VLOOKUP($B287,#REF!,COLUMN(BA287)-1,FALSE)="","",VLOOKUP($B287,#REF!,COLUMN(BA287)-1,FALSE)),"")</f>
        <v/>
      </c>
      <c r="BB287" s="53" t="str">
        <f>IFERROR(IF(VLOOKUP($B287,#REF!,COLUMN(BB287)-1,FALSE)="","",VLOOKUP($B287,#REF!,COLUMN(BB287)-1,FALSE)),"")</f>
        <v/>
      </c>
      <c r="BC287" s="53" t="str">
        <f>IFERROR(IF(VLOOKUP($B287,#REF!,COLUMN(BC287)-1,FALSE)="","",VLOOKUP($B287,#REF!,COLUMN(BC287)-1,FALSE)),"")</f>
        <v/>
      </c>
      <c r="BD287" s="53" t="str">
        <f>IFERROR(IF(VLOOKUP($B287,#REF!,COLUMN(BD287)-1,FALSE)="","",VLOOKUP($B287,#REF!,COLUMN(BD287)-1,FALSE)),"")</f>
        <v/>
      </c>
      <c r="BE287" s="53" t="str">
        <f>IFERROR(IF(VLOOKUP($B287,#REF!,COLUMN(BE287)-1,FALSE)="","",VLOOKUP($B287,#REF!,COLUMN(BE287)-1,FALSE)),"")</f>
        <v/>
      </c>
      <c r="BF287" s="53" t="str">
        <f>IFERROR(IF(VLOOKUP($B287,#REF!,COLUMN(BF287)-1,FALSE)="","",VLOOKUP($B287,#REF!,COLUMN(BF287)-1,FALSE)),"")</f>
        <v/>
      </c>
      <c r="BG287" s="53" t="str">
        <f>IFERROR(IF(VLOOKUP($B287,#REF!,COLUMN(BG287)-1,FALSE)="","",VLOOKUP($B287,#REF!,COLUMN(BG287)-1,FALSE)),"")</f>
        <v/>
      </c>
      <c r="BH287" s="53" t="str">
        <f>IFERROR(IF(VLOOKUP($B287,#REF!,COLUMN(BH287)-1,FALSE)="","",VLOOKUP($B287,#REF!,COLUMN(BH287)-1,FALSE)),"")</f>
        <v/>
      </c>
      <c r="BI287" s="53" t="str">
        <f>IFERROR(IF(VLOOKUP($B287,#REF!,COLUMN(BI287)-1,FALSE)="","",VLOOKUP($B287,#REF!,COLUMN(BI287)-1,FALSE)),"")</f>
        <v/>
      </c>
      <c r="BJ287" s="53" t="str">
        <f>IFERROR(IF(VLOOKUP($B287,#REF!,COLUMN(BJ287)-1,FALSE)="","",VLOOKUP($B287,#REF!,COLUMN(BJ287)-1,FALSE)),"")</f>
        <v/>
      </c>
      <c r="BK287" s="24" t="str">
        <f>IFERROR(IF(VLOOKUP($B287,#REF!,COLUMN(BK287)-1,FALSE)="","",VLOOKUP($B287,#REF!,COLUMN(BK287)-1,FALSE)),"")</f>
        <v/>
      </c>
      <c r="BL287" s="54" t="str">
        <f>IFERROR(IF(VLOOKUP($B287,#REF!,COLUMN(BL287)-1,FALSE)="","",VLOOKUP($B287,#REF!,COLUMN(BL287)-1,FALSE)),"")</f>
        <v/>
      </c>
      <c r="BM287" s="54" t="str">
        <f>IFERROR(IF(VLOOKUP($B287,#REF!,COLUMN(BM287)-1,FALSE)="","",VLOOKUP($B287,#REF!,COLUMN(BM287)-1,FALSE)),"")</f>
        <v/>
      </c>
      <c r="BN287" s="101" t="str">
        <f>IFERROR(VLOOKUP($B287,[1]④カッコ付け数値!$A$14:$CN$115,82,FALSE),"")</f>
        <v/>
      </c>
      <c r="BO287" s="102" t="str">
        <f>IFERROR(VLOOKUP($B287,[1]④カッコ付け数値!$A$14:$CN$115,83,FALSE),"")</f>
        <v/>
      </c>
      <c r="BP287" s="102" t="str">
        <f>IFERROR(VLOOKUP($B287,'[1]④カッコ付け数値 (原本)'!$A$14:$CF$115,83,FALSE),"")</f>
        <v/>
      </c>
      <c r="BQ287" s="103" t="str">
        <f>IFERROR(VLOOKUP($B287,'[1]④カッコ付け数値 (原本)'!$A$14:$CF$115,84,FALSE),"")</f>
        <v/>
      </c>
    </row>
    <row r="288" spans="1:69" ht="42" customHeight="1">
      <c r="A288" s="51" t="str">
        <f t="shared" si="23"/>
        <v/>
      </c>
      <c r="B288" s="98" t="s">
        <v>7992</v>
      </c>
      <c r="C288" s="52"/>
      <c r="D288" s="52"/>
      <c r="E288" s="24" t="str">
        <f>IFERROR(IF(VLOOKUP($B288,#REF!,COLUMN(E288)-1,FALSE)="","",VLOOKUP($B288,#REF!,COLUMN(E288)-1,FALSE)),"")</f>
        <v/>
      </c>
      <c r="F288" s="53" t="str">
        <f>IFERROR(IF(VLOOKUP($B288,#REF!,COLUMN(F288)-1,FALSE)="","",VLOOKUP($B288,#REF!,COLUMN(F288)-1,FALSE)),"")</f>
        <v/>
      </c>
      <c r="G288" s="53" t="str">
        <f>IFERROR(IF(VLOOKUP($B288,#REF!,COLUMN(G288)-1,FALSE)="","",VLOOKUP($B288,#REF!,COLUMN(G288)-1,FALSE)),"")</f>
        <v/>
      </c>
      <c r="H288" s="53" t="str">
        <f>IFERROR(IF(VLOOKUP($B288,#REF!,COLUMN(H288)-1,FALSE)="","",VLOOKUP($B288,#REF!,COLUMN(H288)-1,FALSE)),"")</f>
        <v/>
      </c>
      <c r="I288" s="53" t="str">
        <f>IFERROR(IF(VLOOKUP($B288,#REF!,COLUMN(I288)-1,FALSE)="","",VLOOKUP($B288,#REF!,COLUMN(I288)-1,FALSE)),"")</f>
        <v/>
      </c>
      <c r="J288" s="53" t="str">
        <f>IFERROR(IF(VLOOKUP($B288,#REF!,COLUMN(J288)-1,FALSE)="","",VLOOKUP($B288,#REF!,COLUMN(J288)-1,FALSE)),"")</f>
        <v/>
      </c>
      <c r="K288" s="53" t="str">
        <f>IFERROR(IF(VLOOKUP($B288,#REF!,COLUMN(K288)-1,FALSE)="","",VLOOKUP($B288,#REF!,COLUMN(K288)-1,FALSE)),"")</f>
        <v/>
      </c>
      <c r="L288" s="53" t="str">
        <f>IFERROR(IF(VLOOKUP($B288,#REF!,COLUMN(L288)-1,FALSE)="","",VLOOKUP($B288,#REF!,COLUMN(L288)-1,FALSE)),"")</f>
        <v/>
      </c>
      <c r="M288" s="53" t="str">
        <f>IFERROR(IF(VLOOKUP($B288,#REF!,COLUMN(M288)-1,FALSE)="","",VLOOKUP($B288,#REF!,COLUMN(M288)-1,FALSE)),"")</f>
        <v/>
      </c>
      <c r="N288" s="53" t="str">
        <f>IFERROR(IF(VLOOKUP($B288,#REF!,COLUMN(N288)-1,FALSE)="","",VLOOKUP($B288,#REF!,COLUMN(N288)-1,FALSE)),"")</f>
        <v/>
      </c>
      <c r="O288" s="53" t="str">
        <f>IFERROR(IF(VLOOKUP($B288,#REF!,COLUMN(O288)-1,FALSE)="","",VLOOKUP($B288,#REF!,COLUMN(O288)-1,FALSE)),"")</f>
        <v/>
      </c>
      <c r="P288" s="53" t="str">
        <f>IFERROR(IF(VLOOKUP($B288,#REF!,COLUMN(P288)-1,FALSE)="","",VLOOKUP($B288,#REF!,COLUMN(P288)-1,FALSE)),"")</f>
        <v/>
      </c>
      <c r="Q288" s="53" t="str">
        <f>IFERROR(IF(VLOOKUP($B288,#REF!,COLUMN(Q288)-1,FALSE)="","",VLOOKUP($B288,#REF!,COLUMN(Q288)-1,FALSE)),"")</f>
        <v/>
      </c>
      <c r="R288" s="53" t="str">
        <f>IFERROR(IF(VLOOKUP($B288,#REF!,COLUMN(R288)-1,FALSE)="","",VLOOKUP($B288,#REF!,COLUMN(R288)-1,FALSE)),"")</f>
        <v/>
      </c>
      <c r="S288" s="53" t="str">
        <f>IFERROR(IF(VLOOKUP($B288,#REF!,COLUMN(S288)-1,FALSE)="","",VLOOKUP($B288,#REF!,COLUMN(S288)-1,FALSE)),"")</f>
        <v/>
      </c>
      <c r="T288" s="53" t="str">
        <f>IFERROR(IF(VLOOKUP($B288,#REF!,COLUMN(T288)-1,FALSE)="","",VLOOKUP($B288,#REF!,COLUMN(T288)-1,FALSE)),"")</f>
        <v/>
      </c>
      <c r="U288" s="53" t="str">
        <f>IFERROR(IF(VLOOKUP($B288,#REF!,COLUMN(U288)-1,FALSE)="","",VLOOKUP($B288,#REF!,COLUMN(U288)-1,FALSE)),"")</f>
        <v/>
      </c>
      <c r="V288" s="53" t="str">
        <f>IFERROR(IF(VLOOKUP($B288,#REF!,COLUMN(V288)-1,FALSE)="","",VLOOKUP($B288,#REF!,COLUMN(V288)-1,FALSE)),"")</f>
        <v/>
      </c>
      <c r="W288" s="53" t="str">
        <f>IFERROR(IF(VLOOKUP($B288,#REF!,COLUMN(W288)-1,FALSE)="","",VLOOKUP($B288,#REF!,COLUMN(W288)-1,FALSE)),"")</f>
        <v/>
      </c>
      <c r="X288" s="53" t="str">
        <f>IFERROR(IF(VLOOKUP($B288,#REF!,COLUMN(X288)-1,FALSE)="","",VLOOKUP($B288,#REF!,COLUMN(X288)-1,FALSE)),"")</f>
        <v/>
      </c>
      <c r="Y288" s="53" t="str">
        <f>IFERROR(IF(VLOOKUP($B288,#REF!,COLUMN(Y288)-1,FALSE)="","",VLOOKUP($B288,#REF!,COLUMN(Y288)-1,FALSE)),"")</f>
        <v/>
      </c>
      <c r="Z288" s="53" t="str">
        <f>IFERROR(IF(VLOOKUP($B288,#REF!,COLUMN(Z288)-1,FALSE)="","",VLOOKUP($B288,#REF!,COLUMN(Z288)-1,FALSE)),"")</f>
        <v/>
      </c>
      <c r="AA288" s="53" t="str">
        <f>IFERROR(IF(VLOOKUP($B288,#REF!,COLUMN(AA288)-1,FALSE)="","",VLOOKUP($B288,#REF!,COLUMN(AA288)-1,FALSE)),"")</f>
        <v/>
      </c>
      <c r="AB288" s="53" t="str">
        <f>IFERROR(IF(VLOOKUP($B288,#REF!,COLUMN(AB288)-1,FALSE)="","",VLOOKUP($B288,#REF!,COLUMN(AB288)-1,FALSE)),"")</f>
        <v/>
      </c>
      <c r="AC288" s="53" t="str">
        <f>IFERROR(IF(VLOOKUP($B288,#REF!,COLUMN(AC288)-1,FALSE)="","",VLOOKUP($B288,#REF!,COLUMN(AC288)-1,FALSE)),"")</f>
        <v/>
      </c>
      <c r="AD288" s="53" t="str">
        <f>IFERROR(IF(VLOOKUP($B288,#REF!,COLUMN(AD288)-1,FALSE)="","",VLOOKUP($B288,#REF!,COLUMN(AD288)-1,FALSE)),"")</f>
        <v/>
      </c>
      <c r="AE288" s="53" t="str">
        <f>IFERROR(IF(VLOOKUP($B288,#REF!,COLUMN(AE288)-1,FALSE)="","",VLOOKUP($B288,#REF!,COLUMN(AE288)-1,FALSE)),"")</f>
        <v/>
      </c>
      <c r="AF288" s="53" t="str">
        <f>IFERROR(IF(VLOOKUP($B288,#REF!,COLUMN(AF288)-1,FALSE)="","",VLOOKUP($B288,#REF!,COLUMN(AF288)-1,FALSE)),"")</f>
        <v/>
      </c>
      <c r="AG288" s="53" t="str">
        <f>IFERROR(IF(VLOOKUP($B288,#REF!,COLUMN(AG288)-1,FALSE)="","",VLOOKUP($B288,#REF!,COLUMN(AG288)-1,FALSE)),"")</f>
        <v/>
      </c>
      <c r="AH288" s="53" t="str">
        <f>IFERROR(IF(VLOOKUP($B288,#REF!,COLUMN(AH288)-1,FALSE)="","",VLOOKUP($B288,#REF!,COLUMN(AH288)-1,FALSE)),"")</f>
        <v/>
      </c>
      <c r="AI288" s="53" t="str">
        <f>IFERROR(IF(VLOOKUP($B288,#REF!,COLUMN(AI288)-1,FALSE)="","",VLOOKUP($B288,#REF!,COLUMN(AI288)-1,FALSE)),"")</f>
        <v/>
      </c>
      <c r="AJ288" s="53" t="str">
        <f>IFERROR(IF(VLOOKUP($B288,#REF!,COLUMN(AJ288)-1,FALSE)="","",VLOOKUP($B288,#REF!,COLUMN(AJ288)-1,FALSE)),"")</f>
        <v/>
      </c>
      <c r="AK288" s="53" t="str">
        <f>IFERROR(IF(VLOOKUP($B288,#REF!,COLUMN(AK288)-1,FALSE)="","",VLOOKUP($B288,#REF!,COLUMN(AK288)-1,FALSE)),"")</f>
        <v/>
      </c>
      <c r="AL288" s="53" t="str">
        <f>IFERROR(IF(VLOOKUP($B288,#REF!,COLUMN(AL288)-1,FALSE)="","",VLOOKUP($B288,#REF!,COLUMN(AL288)-1,FALSE)),"")</f>
        <v/>
      </c>
      <c r="AM288" s="53" t="str">
        <f>IFERROR(IF(VLOOKUP($B288,#REF!,COLUMN(AM288)-1,FALSE)="","",VLOOKUP($B288,#REF!,COLUMN(AM288)-1,FALSE)),"")</f>
        <v/>
      </c>
      <c r="AN288" s="53" t="str">
        <f>IFERROR(IF(VLOOKUP($B288,#REF!,COLUMN(AN288)-1,FALSE)="","",VLOOKUP($B288,#REF!,COLUMN(AN288)-1,FALSE)),"")</f>
        <v/>
      </c>
      <c r="AO288" s="53" t="str">
        <f>IFERROR(IF(VLOOKUP($B288,#REF!,COLUMN(AO288)-1,FALSE)="","",VLOOKUP($B288,#REF!,COLUMN(AO288)-1,FALSE)),"")</f>
        <v/>
      </c>
      <c r="AP288" s="53" t="str">
        <f>IFERROR(IF(VLOOKUP($B288,#REF!,COLUMN(AP288)-1,FALSE)="","",VLOOKUP($B288,#REF!,COLUMN(AP288)-1,FALSE)),"")</f>
        <v/>
      </c>
      <c r="AQ288" s="53" t="str">
        <f>IFERROR(IF(VLOOKUP($B288,#REF!,COLUMN(AQ288)-1,FALSE)="","",VLOOKUP($B288,#REF!,COLUMN(AQ288)-1,FALSE)),"")</f>
        <v/>
      </c>
      <c r="AR288" s="53" t="str">
        <f>IFERROR(IF(VLOOKUP($B288,#REF!,COLUMN(AR288)-1,FALSE)="","",VLOOKUP($B288,#REF!,COLUMN(AR288)-1,FALSE)),"")</f>
        <v/>
      </c>
      <c r="AS288" s="53" t="str">
        <f>IFERROR(IF(VLOOKUP($B288,#REF!,COLUMN(AS288)-1,FALSE)="","",VLOOKUP($B288,#REF!,COLUMN(AS288)-1,FALSE)),"")</f>
        <v/>
      </c>
      <c r="AT288" s="53" t="str">
        <f>IFERROR(IF(VLOOKUP($B288,#REF!,COLUMN(AT288)-1,FALSE)="","",VLOOKUP($B288,#REF!,COLUMN(AT288)-1,FALSE)),"")</f>
        <v/>
      </c>
      <c r="AU288" s="53" t="str">
        <f>IFERROR(IF(VLOOKUP($B288,#REF!,COLUMN(AU288)-1,FALSE)="","",VLOOKUP($B288,#REF!,COLUMN(AU288)-1,FALSE)),"")</f>
        <v/>
      </c>
      <c r="AV288" s="53" t="str">
        <f>IFERROR(IF(VLOOKUP($B288,#REF!,COLUMN(AV288)-1,FALSE)="","",VLOOKUP($B288,#REF!,COLUMN(AV288)-1,FALSE)),"")</f>
        <v/>
      </c>
      <c r="AW288" s="53" t="str">
        <f>IFERROR(IF(VLOOKUP($B288,#REF!,COLUMN(AW288)-1,FALSE)="","",VLOOKUP($B288,#REF!,COLUMN(AW288)-1,FALSE)),"")</f>
        <v/>
      </c>
      <c r="AX288" s="53" t="str">
        <f>IFERROR(IF(VLOOKUP($B288,#REF!,COLUMN(AX288)-1,FALSE)="","",VLOOKUP($B288,#REF!,COLUMN(AX288)-1,FALSE)),"")</f>
        <v/>
      </c>
      <c r="AY288" s="53" t="str">
        <f>IFERROR(IF(VLOOKUP($B288,#REF!,COLUMN(AY288)-1,FALSE)="","",VLOOKUP($B288,#REF!,COLUMN(AY288)-1,FALSE)),"")</f>
        <v/>
      </c>
      <c r="AZ288" s="53" t="str">
        <f>IFERROR(IF(VLOOKUP($B288,#REF!,COLUMN(AZ288)-1,FALSE)="","",VLOOKUP($B288,#REF!,COLUMN(AZ288)-1,FALSE)),"")</f>
        <v/>
      </c>
      <c r="BA288" s="53" t="str">
        <f>IFERROR(IF(VLOOKUP($B288,#REF!,COLUMN(BA288)-1,FALSE)="","",VLOOKUP($B288,#REF!,COLUMN(BA288)-1,FALSE)),"")</f>
        <v/>
      </c>
      <c r="BB288" s="53" t="str">
        <f>IFERROR(IF(VLOOKUP($B288,#REF!,COLUMN(BB288)-1,FALSE)="","",VLOOKUP($B288,#REF!,COLUMN(BB288)-1,FALSE)),"")</f>
        <v/>
      </c>
      <c r="BC288" s="53" t="str">
        <f>IFERROR(IF(VLOOKUP($B288,#REF!,COLUMN(BC288)-1,FALSE)="","",VLOOKUP($B288,#REF!,COLUMN(BC288)-1,FALSE)),"")</f>
        <v/>
      </c>
      <c r="BD288" s="53" t="str">
        <f>IFERROR(IF(VLOOKUP($B288,#REF!,COLUMN(BD288)-1,FALSE)="","",VLOOKUP($B288,#REF!,COLUMN(BD288)-1,FALSE)),"")</f>
        <v/>
      </c>
      <c r="BE288" s="53" t="str">
        <f>IFERROR(IF(VLOOKUP($B288,#REF!,COLUMN(BE288)-1,FALSE)="","",VLOOKUP($B288,#REF!,COLUMN(BE288)-1,FALSE)),"")</f>
        <v/>
      </c>
      <c r="BF288" s="53" t="str">
        <f>IFERROR(IF(VLOOKUP($B288,#REF!,COLUMN(BF288)-1,FALSE)="","",VLOOKUP($B288,#REF!,COLUMN(BF288)-1,FALSE)),"")</f>
        <v/>
      </c>
      <c r="BG288" s="53" t="str">
        <f>IFERROR(IF(VLOOKUP($B288,#REF!,COLUMN(BG288)-1,FALSE)="","",VLOOKUP($B288,#REF!,COLUMN(BG288)-1,FALSE)),"")</f>
        <v/>
      </c>
      <c r="BH288" s="53" t="str">
        <f>IFERROR(IF(VLOOKUP($B288,#REF!,COLUMN(BH288)-1,FALSE)="","",VLOOKUP($B288,#REF!,COLUMN(BH288)-1,FALSE)),"")</f>
        <v/>
      </c>
      <c r="BI288" s="53" t="str">
        <f>IFERROR(IF(VLOOKUP($B288,#REF!,COLUMN(BI288)-1,FALSE)="","",VLOOKUP($B288,#REF!,COLUMN(BI288)-1,FALSE)),"")</f>
        <v/>
      </c>
      <c r="BJ288" s="53" t="str">
        <f>IFERROR(IF(VLOOKUP($B288,#REF!,COLUMN(BJ288)-1,FALSE)="","",VLOOKUP($B288,#REF!,COLUMN(BJ288)-1,FALSE)),"")</f>
        <v/>
      </c>
      <c r="BK288" s="24" t="str">
        <f>IFERROR(IF(VLOOKUP($B288,#REF!,COLUMN(BK288)-1,FALSE)="","",VLOOKUP($B288,#REF!,COLUMN(BK288)-1,FALSE)),"")</f>
        <v/>
      </c>
      <c r="BL288" s="54" t="str">
        <f>IFERROR(IF(VLOOKUP($B288,#REF!,COLUMN(BL288)-1,FALSE)="","",VLOOKUP($B288,#REF!,COLUMN(BL288)-1,FALSE)),"")</f>
        <v/>
      </c>
      <c r="BM288" s="54" t="str">
        <f>IFERROR(IF(VLOOKUP($B288,#REF!,COLUMN(BM288)-1,FALSE)="","",VLOOKUP($B288,#REF!,COLUMN(BM288)-1,FALSE)),"")</f>
        <v/>
      </c>
      <c r="BN288" s="101" t="str">
        <f>IFERROR(VLOOKUP($B288,[1]④カッコ付け数値!$A$14:$CN$115,82,FALSE),"")</f>
        <v/>
      </c>
      <c r="BO288" s="102" t="str">
        <f>IFERROR(VLOOKUP($B288,[1]④カッコ付け数値!$A$14:$CN$115,83,FALSE),"")</f>
        <v>分析</v>
      </c>
      <c r="BP288" s="102">
        <f>IFERROR(VLOOKUP($B288,'[1]④カッコ付け数値 (原本)'!$A$14:$CF$115,83,FALSE),"")</f>
        <v>0</v>
      </c>
      <c r="BQ288" s="103" t="str">
        <f>IFERROR(VLOOKUP($B288,'[1]④カッコ付け数値 (原本)'!$A$14:$CF$115,84,FALSE),"")</f>
        <v>分析</v>
      </c>
    </row>
    <row r="289" spans="1:69" ht="42" customHeight="1">
      <c r="A289" s="51" t="str">
        <f t="shared" si="23"/>
        <v/>
      </c>
      <c r="B289" s="98" t="s">
        <v>8075</v>
      </c>
      <c r="C289" s="52"/>
      <c r="D289" s="52"/>
      <c r="E289" s="24" t="str">
        <f>CONCATENATE("(",E288,")")</f>
        <v>()</v>
      </c>
      <c r="F289" s="53" t="str">
        <f>IFERROR(IF(VLOOKUP($B289,#REF!,COLUMN(F289)-1,FALSE)="","",VLOOKUP($B289,#REF!,COLUMN(F289)-1,FALSE)),"")</f>
        <v/>
      </c>
      <c r="G289" s="53" t="str">
        <f>IFERROR(IF(VLOOKUP($B289,#REF!,COLUMN(G289)-1,FALSE)="","",VLOOKUP($B289,#REF!,COLUMN(G289)-1,FALSE)),"")</f>
        <v/>
      </c>
      <c r="H289" s="53" t="str">
        <f>IFERROR(IF(VLOOKUP($B289,#REF!,COLUMN(H289)-1,FALSE)="","",VLOOKUP($B289,#REF!,COLUMN(H289)-1,FALSE)),"")</f>
        <v/>
      </c>
      <c r="I289" s="53" t="str">
        <f>IFERROR(IF(VLOOKUP($B289,#REF!,COLUMN(I289)-1,FALSE)="","",VLOOKUP($B289,#REF!,COLUMN(I289)-1,FALSE)),"")</f>
        <v/>
      </c>
      <c r="J289" s="53" t="str">
        <f>IFERROR(IF(VLOOKUP($B289,#REF!,COLUMN(J289)-1,FALSE)="","",VLOOKUP($B289,#REF!,COLUMN(J289)-1,FALSE)),"")</f>
        <v/>
      </c>
      <c r="K289" s="53" t="str">
        <f>IFERROR(IF(VLOOKUP($B289,#REF!,COLUMN(K289)-1,FALSE)="","",VLOOKUP($B289,#REF!,COLUMN(K289)-1,FALSE)),"")</f>
        <v/>
      </c>
      <c r="L289" s="53" t="str">
        <f>IFERROR(IF(VLOOKUP($B289,#REF!,COLUMN(L289)-1,FALSE)="","",VLOOKUP($B289,#REF!,COLUMN(L289)-1,FALSE)),"")</f>
        <v/>
      </c>
      <c r="M289" s="53" t="str">
        <f>IFERROR(IF(VLOOKUP($B289,#REF!,COLUMN(M289)-1,FALSE)="","",VLOOKUP($B289,#REF!,COLUMN(M289)-1,FALSE)),"")</f>
        <v/>
      </c>
      <c r="N289" s="53" t="str">
        <f>IFERROR(IF(VLOOKUP($B289,#REF!,COLUMN(N289)-1,FALSE)="","",VLOOKUP($B289,#REF!,COLUMN(N289)-1,FALSE)),"")</f>
        <v/>
      </c>
      <c r="O289" s="53" t="str">
        <f>IFERROR(IF(VLOOKUP($B289,#REF!,COLUMN(O289)-1,FALSE)="","",VLOOKUP($B289,#REF!,COLUMN(O289)-1,FALSE)),"")</f>
        <v/>
      </c>
      <c r="P289" s="53" t="str">
        <f>IFERROR(IF(VLOOKUP($B289,#REF!,COLUMN(P289)-1,FALSE)="","",VLOOKUP($B289,#REF!,COLUMN(P289)-1,FALSE)),"")</f>
        <v/>
      </c>
      <c r="Q289" s="53" t="str">
        <f>IFERROR(IF(VLOOKUP($B289,#REF!,COLUMN(Q289)-1,FALSE)="","",VLOOKUP($B289,#REF!,COLUMN(Q289)-1,FALSE)),"")</f>
        <v/>
      </c>
      <c r="R289" s="53" t="str">
        <f>IFERROR(IF(VLOOKUP($B289,#REF!,COLUMN(R289)-1,FALSE)="","",VLOOKUP($B289,#REF!,COLUMN(R289)-1,FALSE)),"")</f>
        <v/>
      </c>
      <c r="S289" s="53" t="str">
        <f>IFERROR(IF(VLOOKUP($B289,#REF!,COLUMN(S289)-1,FALSE)="","",VLOOKUP($B289,#REF!,COLUMN(S289)-1,FALSE)),"")</f>
        <v/>
      </c>
      <c r="T289" s="53" t="str">
        <f>IFERROR(IF(VLOOKUP($B289,#REF!,COLUMN(T289)-1,FALSE)="","",VLOOKUP($B289,#REF!,COLUMN(T289)-1,FALSE)),"")</f>
        <v/>
      </c>
      <c r="U289" s="53" t="str">
        <f>IFERROR(IF(VLOOKUP($B289,#REF!,COLUMN(U289)-1,FALSE)="","",VLOOKUP($B289,#REF!,COLUMN(U289)-1,FALSE)),"")</f>
        <v/>
      </c>
      <c r="V289" s="53" t="str">
        <f>IFERROR(IF(VLOOKUP($B289,#REF!,COLUMN(V289)-1,FALSE)="","",VLOOKUP($B289,#REF!,COLUMN(V289)-1,FALSE)),"")</f>
        <v/>
      </c>
      <c r="W289" s="53" t="str">
        <f>IFERROR(IF(VLOOKUP($B289,#REF!,COLUMN(W289)-1,FALSE)="","",VLOOKUP($B289,#REF!,COLUMN(W289)-1,FALSE)),"")</f>
        <v/>
      </c>
      <c r="X289" s="53" t="str">
        <f>IFERROR(IF(VLOOKUP($B289,#REF!,COLUMN(X289)-1,FALSE)="","",VLOOKUP($B289,#REF!,COLUMN(X289)-1,FALSE)),"")</f>
        <v/>
      </c>
      <c r="Y289" s="53" t="str">
        <f>IFERROR(IF(VLOOKUP($B289,#REF!,COLUMN(Y289)-1,FALSE)="","",VLOOKUP($B289,#REF!,COLUMN(Y289)-1,FALSE)),"")</f>
        <v/>
      </c>
      <c r="Z289" s="53" t="str">
        <f>IFERROR(IF(VLOOKUP($B289,#REF!,COLUMN(Z289)-1,FALSE)="","",VLOOKUP($B289,#REF!,COLUMN(Z289)-1,FALSE)),"")</f>
        <v/>
      </c>
      <c r="AA289" s="53" t="str">
        <f>IFERROR(IF(VLOOKUP($B289,#REF!,COLUMN(AA289)-1,FALSE)="","",VLOOKUP($B289,#REF!,COLUMN(AA289)-1,FALSE)),"")</f>
        <v/>
      </c>
      <c r="AB289" s="53" t="str">
        <f>IFERROR(IF(VLOOKUP($B289,#REF!,COLUMN(AB289)-1,FALSE)="","",VLOOKUP($B289,#REF!,COLUMN(AB289)-1,FALSE)),"")</f>
        <v/>
      </c>
      <c r="AC289" s="53" t="str">
        <f>IFERROR(IF(VLOOKUP($B289,#REF!,COLUMN(AC289)-1,FALSE)="","",VLOOKUP($B289,#REF!,COLUMN(AC289)-1,FALSE)),"")</f>
        <v/>
      </c>
      <c r="AD289" s="53" t="str">
        <f>IFERROR(IF(VLOOKUP($B289,#REF!,COLUMN(AD289)-1,FALSE)="","",VLOOKUP($B289,#REF!,COLUMN(AD289)-1,FALSE)),"")</f>
        <v/>
      </c>
      <c r="AE289" s="53" t="str">
        <f>IFERROR(IF(VLOOKUP($B289,#REF!,COLUMN(AE289)-1,FALSE)="","",VLOOKUP($B289,#REF!,COLUMN(AE289)-1,FALSE)),"")</f>
        <v/>
      </c>
      <c r="AF289" s="53" t="str">
        <f>IFERROR(IF(VLOOKUP($B289,#REF!,COLUMN(AF289)-1,FALSE)="","",VLOOKUP($B289,#REF!,COLUMN(AF289)-1,FALSE)),"")</f>
        <v/>
      </c>
      <c r="AG289" s="53" t="str">
        <f>IFERROR(IF(VLOOKUP($B289,#REF!,COLUMN(AG289)-1,FALSE)="","",VLOOKUP($B289,#REF!,COLUMN(AG289)-1,FALSE)),"")</f>
        <v/>
      </c>
      <c r="AH289" s="53" t="str">
        <f>IFERROR(IF(VLOOKUP($B289,#REF!,COLUMN(AH289)-1,FALSE)="","",VLOOKUP($B289,#REF!,COLUMN(AH289)-1,FALSE)),"")</f>
        <v/>
      </c>
      <c r="AI289" s="53" t="str">
        <f>IFERROR(IF(VLOOKUP($B289,#REF!,COLUMN(AI289)-1,FALSE)="","",VLOOKUP($B289,#REF!,COLUMN(AI289)-1,FALSE)),"")</f>
        <v/>
      </c>
      <c r="AJ289" s="53" t="str">
        <f>IFERROR(IF(VLOOKUP($B289,#REF!,COLUMN(AJ289)-1,FALSE)="","",VLOOKUP($B289,#REF!,COLUMN(AJ289)-1,FALSE)),"")</f>
        <v/>
      </c>
      <c r="AK289" s="53" t="str">
        <f>IFERROR(IF(VLOOKUP($B289,#REF!,COLUMN(AK289)-1,FALSE)="","",VLOOKUP($B289,#REF!,COLUMN(AK289)-1,FALSE)),"")</f>
        <v/>
      </c>
      <c r="AL289" s="53" t="str">
        <f>IFERROR(IF(VLOOKUP($B289,#REF!,COLUMN(AL289)-1,FALSE)="","",VLOOKUP($B289,#REF!,COLUMN(AL289)-1,FALSE)),"")</f>
        <v/>
      </c>
      <c r="AM289" s="53" t="str">
        <f>IFERROR(IF(VLOOKUP($B289,#REF!,COLUMN(AM289)-1,FALSE)="","",VLOOKUP($B289,#REF!,COLUMN(AM289)-1,FALSE)),"")</f>
        <v/>
      </c>
      <c r="AN289" s="53" t="str">
        <f>IFERROR(IF(VLOOKUP($B289,#REF!,COLUMN(AN289)-1,FALSE)="","",VLOOKUP($B289,#REF!,COLUMN(AN289)-1,FALSE)),"")</f>
        <v/>
      </c>
      <c r="AO289" s="53" t="str">
        <f>IFERROR(IF(VLOOKUP($B289,#REF!,COLUMN(AO289)-1,FALSE)="","",VLOOKUP($B289,#REF!,COLUMN(AO289)-1,FALSE)),"")</f>
        <v/>
      </c>
      <c r="AP289" s="53" t="str">
        <f>IFERROR(IF(VLOOKUP($B289,#REF!,COLUMN(AP289)-1,FALSE)="","",VLOOKUP($B289,#REF!,COLUMN(AP289)-1,FALSE)),"")</f>
        <v/>
      </c>
      <c r="AQ289" s="53" t="str">
        <f>IFERROR(IF(VLOOKUP($B289,#REF!,COLUMN(AQ289)-1,FALSE)="","",VLOOKUP($B289,#REF!,COLUMN(AQ289)-1,FALSE)),"")</f>
        <v/>
      </c>
      <c r="AR289" s="53" t="str">
        <f>IFERROR(IF(VLOOKUP($B289,#REF!,COLUMN(AR289)-1,FALSE)="","",VLOOKUP($B289,#REF!,COLUMN(AR289)-1,FALSE)),"")</f>
        <v/>
      </c>
      <c r="AS289" s="53" t="str">
        <f>IFERROR(IF(VLOOKUP($B289,#REF!,COLUMN(AS289)-1,FALSE)="","",VLOOKUP($B289,#REF!,COLUMN(AS289)-1,FALSE)),"")</f>
        <v/>
      </c>
      <c r="AT289" s="53" t="str">
        <f>IFERROR(IF(VLOOKUP($B289,#REF!,COLUMN(AT289)-1,FALSE)="","",VLOOKUP($B289,#REF!,COLUMN(AT289)-1,FALSE)),"")</f>
        <v/>
      </c>
      <c r="AU289" s="53" t="str">
        <f>IFERROR(IF(VLOOKUP($B289,#REF!,COLUMN(AU289)-1,FALSE)="","",VLOOKUP($B289,#REF!,COLUMN(AU289)-1,FALSE)),"")</f>
        <v/>
      </c>
      <c r="AV289" s="53" t="str">
        <f>IFERROR(IF(VLOOKUP($B289,#REF!,COLUMN(AV289)-1,FALSE)="","",VLOOKUP($B289,#REF!,COLUMN(AV289)-1,FALSE)),"")</f>
        <v/>
      </c>
      <c r="AW289" s="53" t="str">
        <f>IFERROR(IF(VLOOKUP($B289,#REF!,COLUMN(AW289)-1,FALSE)="","",VLOOKUP($B289,#REF!,COLUMN(AW289)-1,FALSE)),"")</f>
        <v/>
      </c>
      <c r="AX289" s="53" t="str">
        <f>IFERROR(IF(VLOOKUP($B289,#REF!,COLUMN(AX289)-1,FALSE)="","",VLOOKUP($B289,#REF!,COLUMN(AX289)-1,FALSE)),"")</f>
        <v/>
      </c>
      <c r="AY289" s="53" t="str">
        <f>IFERROR(IF(VLOOKUP($B289,#REF!,COLUMN(AY289)-1,FALSE)="","",VLOOKUP($B289,#REF!,COLUMN(AY289)-1,FALSE)),"")</f>
        <v/>
      </c>
      <c r="AZ289" s="53" t="str">
        <f>IFERROR(IF(VLOOKUP($B289,#REF!,COLUMN(AZ289)-1,FALSE)="","",VLOOKUP($B289,#REF!,COLUMN(AZ289)-1,FALSE)),"")</f>
        <v/>
      </c>
      <c r="BA289" s="53" t="str">
        <f>IFERROR(IF(VLOOKUP($B289,#REF!,COLUMN(BA289)-1,FALSE)="","",VLOOKUP($B289,#REF!,COLUMN(BA289)-1,FALSE)),"")</f>
        <v/>
      </c>
      <c r="BB289" s="53" t="str">
        <f>IFERROR(IF(VLOOKUP($B289,#REF!,COLUMN(BB289)-1,FALSE)="","",VLOOKUP($B289,#REF!,COLUMN(BB289)-1,FALSE)),"")</f>
        <v/>
      </c>
      <c r="BC289" s="53" t="str">
        <f>IFERROR(IF(VLOOKUP($B289,#REF!,COLUMN(BC289)-1,FALSE)="","",VLOOKUP($B289,#REF!,COLUMN(BC289)-1,FALSE)),"")</f>
        <v/>
      </c>
      <c r="BD289" s="53" t="str">
        <f>IFERROR(IF(VLOOKUP($B289,#REF!,COLUMN(BD289)-1,FALSE)="","",VLOOKUP($B289,#REF!,COLUMN(BD289)-1,FALSE)),"")</f>
        <v/>
      </c>
      <c r="BE289" s="53" t="str">
        <f>IFERROR(IF(VLOOKUP($B289,#REF!,COLUMN(BE289)-1,FALSE)="","",VLOOKUP($B289,#REF!,COLUMN(BE289)-1,FALSE)),"")</f>
        <v/>
      </c>
      <c r="BF289" s="53" t="str">
        <f>IFERROR(IF(VLOOKUP($B289,#REF!,COLUMN(BF289)-1,FALSE)="","",VLOOKUP($B289,#REF!,COLUMN(BF289)-1,FALSE)),"")</f>
        <v/>
      </c>
      <c r="BG289" s="53" t="str">
        <f>IFERROR(IF(VLOOKUP($B289,#REF!,COLUMN(BG289)-1,FALSE)="","",VLOOKUP($B289,#REF!,COLUMN(BG289)-1,FALSE)),"")</f>
        <v/>
      </c>
      <c r="BH289" s="53" t="str">
        <f>IFERROR(IF(VLOOKUP($B289,#REF!,COLUMN(BH289)-1,FALSE)="","",VLOOKUP($B289,#REF!,COLUMN(BH289)-1,FALSE)),"")</f>
        <v/>
      </c>
      <c r="BI289" s="53" t="str">
        <f>IFERROR(IF(VLOOKUP($B289,#REF!,COLUMN(BI289)-1,FALSE)="","",VLOOKUP($B289,#REF!,COLUMN(BI289)-1,FALSE)),"")</f>
        <v/>
      </c>
      <c r="BJ289" s="53" t="str">
        <f>IFERROR(IF(VLOOKUP($B289,#REF!,COLUMN(BJ289)-1,FALSE)="","",VLOOKUP($B289,#REF!,COLUMN(BJ289)-1,FALSE)),"")</f>
        <v/>
      </c>
      <c r="BK289" s="24" t="str">
        <f>IFERROR(IF(VLOOKUP($B289,#REF!,COLUMN(BK289)-1,FALSE)="","",VLOOKUP($B289,#REF!,COLUMN(BK289)-1,FALSE)),"")</f>
        <v/>
      </c>
      <c r="BL289" s="54" t="str">
        <f>IFERROR(IF(VLOOKUP($B289,#REF!,COLUMN(BL289)-1,FALSE)="","",VLOOKUP($B289,#REF!,COLUMN(BL289)-1,FALSE)),"")</f>
        <v/>
      </c>
      <c r="BM289" s="54" t="str">
        <f>IFERROR(IF(VLOOKUP($B289,#REF!,COLUMN(BM289)-1,FALSE)="","",VLOOKUP($B289,#REF!,COLUMN(BM289)-1,FALSE)),"")</f>
        <v/>
      </c>
      <c r="BN289" s="101" t="str">
        <f>IFERROR(VLOOKUP($B289,[1]④カッコ付け数値!$A$14:$CN$115,82,FALSE),"")</f>
        <v/>
      </c>
      <c r="BO289" s="102" t="str">
        <f>IFERROR(VLOOKUP($B289,[1]④カッコ付け数値!$A$14:$CN$115,83,FALSE),"")</f>
        <v/>
      </c>
      <c r="BP289" s="102" t="str">
        <f>IFERROR(VLOOKUP($B289,'[1]④カッコ付け数値 (原本)'!$A$14:$CF$115,83,FALSE),"")</f>
        <v/>
      </c>
      <c r="BQ289" s="103" t="str">
        <f>IFERROR(VLOOKUP($B289,'[1]④カッコ付け数値 (原本)'!$A$14:$CF$115,84,FALSE),"")</f>
        <v/>
      </c>
    </row>
    <row r="290" spans="1:69" ht="42" customHeight="1">
      <c r="A290" s="51"/>
      <c r="B290" s="98" t="s">
        <v>8182</v>
      </c>
      <c r="C290" s="52"/>
      <c r="D290" s="52"/>
      <c r="E290" s="24" t="str">
        <f>IFERROR(IF(VLOOKUP($B290,#REF!,COLUMN(E290)-1,FALSE)="","",VLOOKUP($B290,#REF!,COLUMN(E290)-1,FALSE)),"")</f>
        <v/>
      </c>
      <c r="F290" s="53" t="str">
        <f>IFERROR(IF(VLOOKUP($B290,#REF!,COLUMN(F290)-1,FALSE)="","",VLOOKUP($B290,#REF!,COLUMN(F290)-1,FALSE)),"")</f>
        <v/>
      </c>
      <c r="G290" s="53" t="str">
        <f>IFERROR(IF(VLOOKUP($B290,#REF!,COLUMN(G290)-1,FALSE)="","",VLOOKUP($B290,#REF!,COLUMN(G290)-1,FALSE)),"")</f>
        <v/>
      </c>
      <c r="H290" s="53" t="str">
        <f>IFERROR(IF(VLOOKUP($B290,#REF!,COLUMN(H290)-1,FALSE)="","",VLOOKUP($B290,#REF!,COLUMN(H290)-1,FALSE)),"")</f>
        <v/>
      </c>
      <c r="I290" s="53" t="str">
        <f>IFERROR(IF(VLOOKUP($B290,#REF!,COLUMN(I290)-1,FALSE)="","",VLOOKUP($B290,#REF!,COLUMN(I290)-1,FALSE)),"")</f>
        <v/>
      </c>
      <c r="J290" s="53" t="str">
        <f>IFERROR(IF(VLOOKUP($B290,#REF!,COLUMN(J290)-1,FALSE)="","",VLOOKUP($B290,#REF!,COLUMN(J290)-1,FALSE)),"")</f>
        <v/>
      </c>
      <c r="K290" s="53" t="str">
        <f>IFERROR(IF(VLOOKUP($B290,#REF!,COLUMN(K290)-1,FALSE)="","",VLOOKUP($B290,#REF!,COLUMN(K290)-1,FALSE)),"")</f>
        <v/>
      </c>
      <c r="L290" s="53" t="str">
        <f>IFERROR(IF(VLOOKUP($B290,#REF!,COLUMN(L290)-1,FALSE)="","",VLOOKUP($B290,#REF!,COLUMN(L290)-1,FALSE)),"")</f>
        <v/>
      </c>
      <c r="M290" s="53" t="str">
        <f>IFERROR(IF(VLOOKUP($B290,#REF!,COLUMN(M290)-1,FALSE)="","",VLOOKUP($B290,#REF!,COLUMN(M290)-1,FALSE)),"")</f>
        <v/>
      </c>
      <c r="N290" s="53" t="str">
        <f>IFERROR(IF(VLOOKUP($B290,#REF!,COLUMN(N290)-1,FALSE)="","",VLOOKUP($B290,#REF!,COLUMN(N290)-1,FALSE)),"")</f>
        <v/>
      </c>
      <c r="O290" s="53" t="str">
        <f>IFERROR(IF(VLOOKUP($B290,#REF!,COLUMN(O290)-1,FALSE)="","",VLOOKUP($B290,#REF!,COLUMN(O290)-1,FALSE)),"")</f>
        <v/>
      </c>
      <c r="P290" s="53" t="str">
        <f>IFERROR(IF(VLOOKUP($B290,#REF!,COLUMN(P290)-1,FALSE)="","",VLOOKUP($B290,#REF!,COLUMN(P290)-1,FALSE)),"")</f>
        <v/>
      </c>
      <c r="Q290" s="53" t="str">
        <f>IFERROR(IF(VLOOKUP($B290,#REF!,COLUMN(Q290)-1,FALSE)="","",VLOOKUP($B290,#REF!,COLUMN(Q290)-1,FALSE)),"")</f>
        <v/>
      </c>
      <c r="R290" s="53" t="str">
        <f>IFERROR(IF(VLOOKUP($B290,#REF!,COLUMN(R290)-1,FALSE)="","",VLOOKUP($B290,#REF!,COLUMN(R290)-1,FALSE)),"")</f>
        <v/>
      </c>
      <c r="S290" s="53" t="str">
        <f>IFERROR(IF(VLOOKUP($B290,#REF!,COLUMN(S290)-1,FALSE)="","",VLOOKUP($B290,#REF!,COLUMN(S290)-1,FALSE)),"")</f>
        <v/>
      </c>
      <c r="T290" s="53" t="str">
        <f>IFERROR(IF(VLOOKUP($B290,#REF!,COLUMN(T290)-1,FALSE)="","",VLOOKUP($B290,#REF!,COLUMN(T290)-1,FALSE)),"")</f>
        <v/>
      </c>
      <c r="U290" s="53" t="str">
        <f>IFERROR(IF(VLOOKUP($B290,#REF!,COLUMN(U290)-1,FALSE)="","",VLOOKUP($B290,#REF!,COLUMN(U290)-1,FALSE)),"")</f>
        <v/>
      </c>
      <c r="V290" s="53" t="str">
        <f>IFERROR(IF(VLOOKUP($B290,#REF!,COLUMN(V290)-1,FALSE)="","",VLOOKUP($B290,#REF!,COLUMN(V290)-1,FALSE)),"")</f>
        <v/>
      </c>
      <c r="W290" s="53" t="str">
        <f>IFERROR(IF(VLOOKUP($B290,#REF!,COLUMN(W290)-1,FALSE)="","",VLOOKUP($B290,#REF!,COLUMN(W290)-1,FALSE)),"")</f>
        <v/>
      </c>
      <c r="X290" s="53" t="str">
        <f>IFERROR(IF(VLOOKUP($B290,#REF!,COLUMN(X290)-1,FALSE)="","",VLOOKUP($B290,#REF!,COLUMN(X290)-1,FALSE)),"")</f>
        <v/>
      </c>
      <c r="Y290" s="53" t="str">
        <f>IFERROR(IF(VLOOKUP($B290,#REF!,COLUMN(Y290)-1,FALSE)="","",VLOOKUP($B290,#REF!,COLUMN(Y290)-1,FALSE)),"")</f>
        <v/>
      </c>
      <c r="Z290" s="53" t="str">
        <f>IFERROR(IF(VLOOKUP($B290,#REF!,COLUMN(Z290)-1,FALSE)="","",VLOOKUP($B290,#REF!,COLUMN(Z290)-1,FALSE)),"")</f>
        <v/>
      </c>
      <c r="AA290" s="53" t="str">
        <f>IFERROR(IF(VLOOKUP($B290,#REF!,COLUMN(AA290)-1,FALSE)="","",VLOOKUP($B290,#REF!,COLUMN(AA290)-1,FALSE)),"")</f>
        <v/>
      </c>
      <c r="AB290" s="53" t="str">
        <f>IFERROR(IF(VLOOKUP($B290,#REF!,COLUMN(AB290)-1,FALSE)="","",VLOOKUP($B290,#REF!,COLUMN(AB290)-1,FALSE)),"")</f>
        <v/>
      </c>
      <c r="AC290" s="53" t="str">
        <f>IFERROR(IF(VLOOKUP($B290,#REF!,COLUMN(AC290)-1,FALSE)="","",VLOOKUP($B290,#REF!,COLUMN(AC290)-1,FALSE)),"")</f>
        <v/>
      </c>
      <c r="AD290" s="53" t="str">
        <f>IFERROR(IF(VLOOKUP($B290,#REF!,COLUMN(AD290)-1,FALSE)="","",VLOOKUP($B290,#REF!,COLUMN(AD290)-1,FALSE)),"")</f>
        <v/>
      </c>
      <c r="AE290" s="53" t="str">
        <f>IFERROR(IF(VLOOKUP($B290,#REF!,COLUMN(AE290)-1,FALSE)="","",VLOOKUP($B290,#REF!,COLUMN(AE290)-1,FALSE)),"")</f>
        <v/>
      </c>
      <c r="AF290" s="53" t="str">
        <f>IFERROR(IF(VLOOKUP($B290,#REF!,COLUMN(AF290)-1,FALSE)="","",VLOOKUP($B290,#REF!,COLUMN(AF290)-1,FALSE)),"")</f>
        <v/>
      </c>
      <c r="AG290" s="53" t="str">
        <f>IFERROR(IF(VLOOKUP($B290,#REF!,COLUMN(AG290)-1,FALSE)="","",VLOOKUP($B290,#REF!,COLUMN(AG290)-1,FALSE)),"")</f>
        <v/>
      </c>
      <c r="AH290" s="53" t="str">
        <f>IFERROR(IF(VLOOKUP($B290,#REF!,COLUMN(AH290)-1,FALSE)="","",VLOOKUP($B290,#REF!,COLUMN(AH290)-1,FALSE)),"")</f>
        <v/>
      </c>
      <c r="AI290" s="53" t="str">
        <f>IFERROR(IF(VLOOKUP($B290,#REF!,COLUMN(AI290)-1,FALSE)="","",VLOOKUP($B290,#REF!,COLUMN(AI290)-1,FALSE)),"")</f>
        <v/>
      </c>
      <c r="AJ290" s="53" t="str">
        <f>IFERROR(IF(VLOOKUP($B290,#REF!,COLUMN(AJ290)-1,FALSE)="","",VLOOKUP($B290,#REF!,COLUMN(AJ290)-1,FALSE)),"")</f>
        <v/>
      </c>
      <c r="AK290" s="53" t="str">
        <f>IFERROR(IF(VLOOKUP($B290,#REF!,COLUMN(AK290)-1,FALSE)="","",VLOOKUP($B290,#REF!,COLUMN(AK290)-1,FALSE)),"")</f>
        <v/>
      </c>
      <c r="AL290" s="53" t="str">
        <f>IFERROR(IF(VLOOKUP($B290,#REF!,COLUMN(AL290)-1,FALSE)="","",VLOOKUP($B290,#REF!,COLUMN(AL290)-1,FALSE)),"")</f>
        <v/>
      </c>
      <c r="AM290" s="53" t="str">
        <f>IFERROR(IF(VLOOKUP($B290,#REF!,COLUMN(AM290)-1,FALSE)="","",VLOOKUP($B290,#REF!,COLUMN(AM290)-1,FALSE)),"")</f>
        <v/>
      </c>
      <c r="AN290" s="53" t="str">
        <f>IFERROR(IF(VLOOKUP($B290,#REF!,COLUMN(AN290)-1,FALSE)="","",VLOOKUP($B290,#REF!,COLUMN(AN290)-1,FALSE)),"")</f>
        <v/>
      </c>
      <c r="AO290" s="53" t="str">
        <f>IFERROR(IF(VLOOKUP($B290,#REF!,COLUMN(AO290)-1,FALSE)="","",VLOOKUP($B290,#REF!,COLUMN(AO290)-1,FALSE)),"")</f>
        <v/>
      </c>
      <c r="AP290" s="53" t="str">
        <f>IFERROR(IF(VLOOKUP($B290,#REF!,COLUMN(AP290)-1,FALSE)="","",VLOOKUP($B290,#REF!,COLUMN(AP290)-1,FALSE)),"")</f>
        <v/>
      </c>
      <c r="AQ290" s="53" t="str">
        <f>IFERROR(IF(VLOOKUP($B290,#REF!,COLUMN(AQ290)-1,FALSE)="","",VLOOKUP($B290,#REF!,COLUMN(AQ290)-1,FALSE)),"")</f>
        <v/>
      </c>
      <c r="AR290" s="53" t="str">
        <f>IFERROR(IF(VLOOKUP($B290,#REF!,COLUMN(AR290)-1,FALSE)="","",VLOOKUP($B290,#REF!,COLUMN(AR290)-1,FALSE)),"")</f>
        <v/>
      </c>
      <c r="AS290" s="53" t="str">
        <f>IFERROR(IF(VLOOKUP($B290,#REF!,COLUMN(AS290)-1,FALSE)="","",VLOOKUP($B290,#REF!,COLUMN(AS290)-1,FALSE)),"")</f>
        <v/>
      </c>
      <c r="AT290" s="53" t="str">
        <f>IFERROR(IF(VLOOKUP($B290,#REF!,COLUMN(AT290)-1,FALSE)="","",VLOOKUP($B290,#REF!,COLUMN(AT290)-1,FALSE)),"")</f>
        <v/>
      </c>
      <c r="AU290" s="53" t="str">
        <f>IFERROR(IF(VLOOKUP($B290,#REF!,COLUMN(AU290)-1,FALSE)="","",VLOOKUP($B290,#REF!,COLUMN(AU290)-1,FALSE)),"")</f>
        <v/>
      </c>
      <c r="AV290" s="53" t="str">
        <f>IFERROR(IF(VLOOKUP($B290,#REF!,COLUMN(AV290)-1,FALSE)="","",VLOOKUP($B290,#REF!,COLUMN(AV290)-1,FALSE)),"")</f>
        <v/>
      </c>
      <c r="AW290" s="53" t="str">
        <f>IFERROR(IF(VLOOKUP($B290,#REF!,COLUMN(AW290)-1,FALSE)="","",VLOOKUP($B290,#REF!,COLUMN(AW290)-1,FALSE)),"")</f>
        <v/>
      </c>
      <c r="AX290" s="53" t="str">
        <f>IFERROR(IF(VLOOKUP($B290,#REF!,COLUMN(AX290)-1,FALSE)="","",VLOOKUP($B290,#REF!,COLUMN(AX290)-1,FALSE)),"")</f>
        <v/>
      </c>
      <c r="AY290" s="53" t="str">
        <f>IFERROR(IF(VLOOKUP($B290,#REF!,COLUMN(AY290)-1,FALSE)="","",VLOOKUP($B290,#REF!,COLUMN(AY290)-1,FALSE)),"")</f>
        <v/>
      </c>
      <c r="AZ290" s="53" t="str">
        <f>IFERROR(IF(VLOOKUP($B290,#REF!,COLUMN(AZ290)-1,FALSE)="","",VLOOKUP($B290,#REF!,COLUMN(AZ290)-1,FALSE)),"")</f>
        <v/>
      </c>
      <c r="BA290" s="53" t="str">
        <f>IFERROR(IF(VLOOKUP($B290,#REF!,COLUMN(BA290)-1,FALSE)="","",VLOOKUP($B290,#REF!,COLUMN(BA290)-1,FALSE)),"")</f>
        <v/>
      </c>
      <c r="BB290" s="53" t="str">
        <f>IFERROR(IF(VLOOKUP($B290,#REF!,COLUMN(BB290)-1,FALSE)="","",VLOOKUP($B290,#REF!,COLUMN(BB290)-1,FALSE)),"")</f>
        <v/>
      </c>
      <c r="BC290" s="53" t="str">
        <f>IFERROR(IF(VLOOKUP($B290,#REF!,COLUMN(BC290)-1,FALSE)="","",VLOOKUP($B290,#REF!,COLUMN(BC290)-1,FALSE)),"")</f>
        <v/>
      </c>
      <c r="BD290" s="53" t="str">
        <f>IFERROR(IF(VLOOKUP($B290,#REF!,COLUMN(BD290)-1,FALSE)="","",VLOOKUP($B290,#REF!,COLUMN(BD290)-1,FALSE)),"")</f>
        <v/>
      </c>
      <c r="BE290" s="53" t="str">
        <f>IFERROR(IF(VLOOKUP($B290,#REF!,COLUMN(BE290)-1,FALSE)="","",VLOOKUP($B290,#REF!,COLUMN(BE290)-1,FALSE)),"")</f>
        <v/>
      </c>
      <c r="BF290" s="53" t="str">
        <f>IFERROR(IF(VLOOKUP($B290,#REF!,COLUMN(BF290)-1,FALSE)="","",VLOOKUP($B290,#REF!,COLUMN(BF290)-1,FALSE)),"")</f>
        <v/>
      </c>
      <c r="BG290" s="53" t="str">
        <f>IFERROR(IF(VLOOKUP($B290,#REF!,COLUMN(BG290)-1,FALSE)="","",VLOOKUP($B290,#REF!,COLUMN(BG290)-1,FALSE)),"")</f>
        <v/>
      </c>
      <c r="BH290" s="53" t="str">
        <f>IFERROR(IF(VLOOKUP($B290,#REF!,COLUMN(BH290)-1,FALSE)="","",VLOOKUP($B290,#REF!,COLUMN(BH290)-1,FALSE)),"")</f>
        <v/>
      </c>
      <c r="BI290" s="53" t="str">
        <f>IFERROR(IF(VLOOKUP($B290,#REF!,COLUMN(BI290)-1,FALSE)="","",VLOOKUP($B290,#REF!,COLUMN(BI290)-1,FALSE)),"")</f>
        <v/>
      </c>
      <c r="BJ290" s="53" t="str">
        <f>IFERROR(IF(VLOOKUP($B290,#REF!,COLUMN(BJ290)-1,FALSE)="","",VLOOKUP($B290,#REF!,COLUMN(BJ290)-1,FALSE)),"")</f>
        <v/>
      </c>
      <c r="BK290" s="24" t="str">
        <f>IFERROR(IF(VLOOKUP($B290,#REF!,COLUMN(BK290)-1,FALSE)="","",VLOOKUP($B290,#REF!,COLUMN(BK290)-1,FALSE)),"")</f>
        <v/>
      </c>
      <c r="BL290" s="54" t="str">
        <f>IFERROR(IF(VLOOKUP($B290,#REF!,COLUMN(BL290)-1,FALSE)="","",VLOOKUP($B290,#REF!,COLUMN(BL290)-1,FALSE)),"")</f>
        <v/>
      </c>
      <c r="BM290" s="54" t="str">
        <f>IFERROR(IF(VLOOKUP($B290,#REF!,COLUMN(BM290)-1,FALSE)="","",VLOOKUP($B290,#REF!,COLUMN(BM290)-1,FALSE)),"")</f>
        <v/>
      </c>
      <c r="BN290" s="101" t="str">
        <f>IFERROR(VLOOKUP($B290,[1]④カッコ付け数値!$A$14:$CN$115,82,FALSE),"")</f>
        <v/>
      </c>
      <c r="BO290" s="102" t="str">
        <f>IFERROR(VLOOKUP($B290,[1]④カッコ付け数値!$A$14:$CN$115,83,FALSE),"")</f>
        <v/>
      </c>
      <c r="BP290" s="102" t="str">
        <f>IFERROR(VLOOKUP($B290,'[1]④カッコ付け数値 (原本)'!$A$14:$CF$115,83,FALSE),"")</f>
        <v/>
      </c>
      <c r="BQ290" s="103" t="str">
        <f>IFERROR(VLOOKUP($B290,'[1]④カッコ付け数値 (原本)'!$A$14:$CF$115,84,FALSE),"")</f>
        <v/>
      </c>
    </row>
    <row r="291" spans="1:69" ht="42" customHeight="1">
      <c r="A291" s="51" t="str">
        <f t="shared" ref="A291:A354" si="29">LEFT(C291,2)</f>
        <v/>
      </c>
      <c r="B291" s="98"/>
      <c r="C291" s="52"/>
      <c r="D291" s="52"/>
      <c r="E291" s="24" t="str">
        <f>IFERROR(IF(VLOOKUP($B291,#REF!,COLUMN(E291)-1,FALSE)="","",VLOOKUP($B291,#REF!,COLUMN(E291)-1,FALSE)),"")</f>
        <v/>
      </c>
      <c r="F291" s="53" t="str">
        <f>IFERROR(IF(VLOOKUP($B291,#REF!,COLUMN(F291)-1,FALSE)="","",VLOOKUP($B291,#REF!,COLUMN(F291)-1,FALSE)),"")</f>
        <v/>
      </c>
      <c r="G291" s="53" t="str">
        <f>IFERROR(IF(VLOOKUP($B291,#REF!,COLUMN(G291)-1,FALSE)="","",VLOOKUP($B291,#REF!,COLUMN(G291)-1,FALSE)),"")</f>
        <v/>
      </c>
      <c r="H291" s="53" t="str">
        <f>IFERROR(IF(VLOOKUP($B291,#REF!,COLUMN(H291)-1,FALSE)="","",VLOOKUP($B291,#REF!,COLUMN(H291)-1,FALSE)),"")</f>
        <v/>
      </c>
      <c r="I291" s="53" t="str">
        <f>IFERROR(IF(VLOOKUP($B291,#REF!,COLUMN(I291)-1,FALSE)="","",VLOOKUP($B291,#REF!,COLUMN(I291)-1,FALSE)),"")</f>
        <v/>
      </c>
      <c r="J291" s="53" t="str">
        <f>IFERROR(IF(VLOOKUP($B291,#REF!,COLUMN(J291)-1,FALSE)="","",VLOOKUP($B291,#REF!,COLUMN(J291)-1,FALSE)),"")</f>
        <v/>
      </c>
      <c r="K291" s="53" t="str">
        <f>IFERROR(IF(VLOOKUP($B291,#REF!,COLUMN(K291)-1,FALSE)="","",VLOOKUP($B291,#REF!,COLUMN(K291)-1,FALSE)),"")</f>
        <v/>
      </c>
      <c r="L291" s="53" t="str">
        <f>IFERROR(IF(VLOOKUP($B291,#REF!,COLUMN(L291)-1,FALSE)="","",VLOOKUP($B291,#REF!,COLUMN(L291)-1,FALSE)),"")</f>
        <v/>
      </c>
      <c r="M291" s="53" t="str">
        <f>IFERROR(IF(VLOOKUP($B291,#REF!,COLUMN(M291)-1,FALSE)="","",VLOOKUP($B291,#REF!,COLUMN(M291)-1,FALSE)),"")</f>
        <v/>
      </c>
      <c r="N291" s="53" t="str">
        <f>IFERROR(IF(VLOOKUP($B291,#REF!,COLUMN(N291)-1,FALSE)="","",VLOOKUP($B291,#REF!,COLUMN(N291)-1,FALSE)),"")</f>
        <v/>
      </c>
      <c r="O291" s="53" t="str">
        <f>IFERROR(IF(VLOOKUP($B291,#REF!,COLUMN(O291)-1,FALSE)="","",VLOOKUP($B291,#REF!,COLUMN(O291)-1,FALSE)),"")</f>
        <v/>
      </c>
      <c r="P291" s="53" t="str">
        <f>IFERROR(IF(VLOOKUP($B291,#REF!,COLUMN(P291)-1,FALSE)="","",VLOOKUP($B291,#REF!,COLUMN(P291)-1,FALSE)),"")</f>
        <v/>
      </c>
      <c r="Q291" s="53" t="str">
        <f>IFERROR(IF(VLOOKUP($B291,#REF!,COLUMN(Q291)-1,FALSE)="","",VLOOKUP($B291,#REF!,COLUMN(Q291)-1,FALSE)),"")</f>
        <v/>
      </c>
      <c r="R291" s="53" t="str">
        <f>IFERROR(IF(VLOOKUP($B291,#REF!,COLUMN(R291)-1,FALSE)="","",VLOOKUP($B291,#REF!,COLUMN(R291)-1,FALSE)),"")</f>
        <v/>
      </c>
      <c r="S291" s="53" t="str">
        <f>IFERROR(IF(VLOOKUP($B291,#REF!,COLUMN(S291)-1,FALSE)="","",VLOOKUP($B291,#REF!,COLUMN(S291)-1,FALSE)),"")</f>
        <v/>
      </c>
      <c r="T291" s="53" t="str">
        <f>IFERROR(IF(VLOOKUP($B291,#REF!,COLUMN(T291)-1,FALSE)="","",VLOOKUP($B291,#REF!,COLUMN(T291)-1,FALSE)),"")</f>
        <v/>
      </c>
      <c r="U291" s="53" t="str">
        <f>IFERROR(IF(VLOOKUP($B291,#REF!,COLUMN(U291)-1,FALSE)="","",VLOOKUP($B291,#REF!,COLUMN(U291)-1,FALSE)),"")</f>
        <v/>
      </c>
      <c r="V291" s="53" t="str">
        <f>IFERROR(IF(VLOOKUP($B291,#REF!,COLUMN(V291)-1,FALSE)="","",VLOOKUP($B291,#REF!,COLUMN(V291)-1,FALSE)),"")</f>
        <v/>
      </c>
      <c r="W291" s="53" t="str">
        <f>IFERROR(IF(VLOOKUP($B291,#REF!,COLUMN(W291)-1,FALSE)="","",VLOOKUP($B291,#REF!,COLUMN(W291)-1,FALSE)),"")</f>
        <v/>
      </c>
      <c r="X291" s="53" t="str">
        <f>IFERROR(IF(VLOOKUP($B291,#REF!,COLUMN(X291)-1,FALSE)="","",VLOOKUP($B291,#REF!,COLUMN(X291)-1,FALSE)),"")</f>
        <v/>
      </c>
      <c r="Y291" s="53" t="str">
        <f>IFERROR(IF(VLOOKUP($B291,#REF!,COLUMN(Y291)-1,FALSE)="","",VLOOKUP($B291,#REF!,COLUMN(Y291)-1,FALSE)),"")</f>
        <v/>
      </c>
      <c r="Z291" s="53" t="str">
        <f>IFERROR(IF(VLOOKUP($B291,#REF!,COLUMN(Z291)-1,FALSE)="","",VLOOKUP($B291,#REF!,COLUMN(Z291)-1,FALSE)),"")</f>
        <v/>
      </c>
      <c r="AA291" s="53" t="str">
        <f>IFERROR(IF(VLOOKUP($B291,#REF!,COLUMN(AA291)-1,FALSE)="","",VLOOKUP($B291,#REF!,COLUMN(AA291)-1,FALSE)),"")</f>
        <v/>
      </c>
      <c r="AB291" s="53" t="str">
        <f>IFERROR(IF(VLOOKUP($B291,#REF!,COLUMN(AB291)-1,FALSE)="","",VLOOKUP($B291,#REF!,COLUMN(AB291)-1,FALSE)),"")</f>
        <v/>
      </c>
      <c r="AC291" s="53" t="str">
        <f>IFERROR(IF(VLOOKUP($B291,#REF!,COLUMN(AC291)-1,FALSE)="","",VLOOKUP($B291,#REF!,COLUMN(AC291)-1,FALSE)),"")</f>
        <v/>
      </c>
      <c r="AD291" s="53" t="str">
        <f>IFERROR(IF(VLOOKUP($B291,#REF!,COLUMN(AD291)-1,FALSE)="","",VLOOKUP($B291,#REF!,COLUMN(AD291)-1,FALSE)),"")</f>
        <v/>
      </c>
      <c r="AE291" s="53" t="str">
        <f>IFERROR(IF(VLOOKUP($B291,#REF!,COLUMN(AE291)-1,FALSE)="","",VLOOKUP($B291,#REF!,COLUMN(AE291)-1,FALSE)),"")</f>
        <v/>
      </c>
      <c r="AF291" s="53" t="str">
        <f>IFERROR(IF(VLOOKUP($B291,#REF!,COLUMN(AF291)-1,FALSE)="","",VLOOKUP($B291,#REF!,COLUMN(AF291)-1,FALSE)),"")</f>
        <v/>
      </c>
      <c r="AG291" s="53" t="str">
        <f>IFERROR(IF(VLOOKUP($B291,#REF!,COLUMN(AG291)-1,FALSE)="","",VLOOKUP($B291,#REF!,COLUMN(AG291)-1,FALSE)),"")</f>
        <v/>
      </c>
      <c r="AH291" s="53" t="str">
        <f>IFERROR(IF(VLOOKUP($B291,#REF!,COLUMN(AH291)-1,FALSE)="","",VLOOKUP($B291,#REF!,COLUMN(AH291)-1,FALSE)),"")</f>
        <v/>
      </c>
      <c r="AI291" s="53" t="str">
        <f>IFERROR(IF(VLOOKUP($B291,#REF!,COLUMN(AI291)-1,FALSE)="","",VLOOKUP($B291,#REF!,COLUMN(AI291)-1,FALSE)),"")</f>
        <v/>
      </c>
      <c r="AJ291" s="53" t="str">
        <f>IFERROR(IF(VLOOKUP($B291,#REF!,COLUMN(AJ291)-1,FALSE)="","",VLOOKUP($B291,#REF!,COLUMN(AJ291)-1,FALSE)),"")</f>
        <v/>
      </c>
      <c r="AK291" s="53" t="str">
        <f>IFERROR(IF(VLOOKUP($B291,#REF!,COLUMN(AK291)-1,FALSE)="","",VLOOKUP($B291,#REF!,COLUMN(AK291)-1,FALSE)),"")</f>
        <v/>
      </c>
      <c r="AL291" s="53" t="str">
        <f>IFERROR(IF(VLOOKUP($B291,#REF!,COLUMN(AL291)-1,FALSE)="","",VLOOKUP($B291,#REF!,COLUMN(AL291)-1,FALSE)),"")</f>
        <v/>
      </c>
      <c r="AM291" s="53" t="str">
        <f>IFERROR(IF(VLOOKUP($B291,#REF!,COLUMN(AM291)-1,FALSE)="","",VLOOKUP($B291,#REF!,COLUMN(AM291)-1,FALSE)),"")</f>
        <v/>
      </c>
      <c r="AN291" s="53" t="str">
        <f>IFERROR(IF(VLOOKUP($B291,#REF!,COLUMN(AN291)-1,FALSE)="","",VLOOKUP($B291,#REF!,COLUMN(AN291)-1,FALSE)),"")</f>
        <v/>
      </c>
      <c r="AO291" s="53" t="str">
        <f>IFERROR(IF(VLOOKUP($B291,#REF!,COLUMN(AO291)-1,FALSE)="","",VLOOKUP($B291,#REF!,COLUMN(AO291)-1,FALSE)),"")</f>
        <v/>
      </c>
      <c r="AP291" s="53" t="str">
        <f>IFERROR(IF(VLOOKUP($B291,#REF!,COLUMN(AP291)-1,FALSE)="","",VLOOKUP($B291,#REF!,COLUMN(AP291)-1,FALSE)),"")</f>
        <v/>
      </c>
      <c r="AQ291" s="53" t="str">
        <f>IFERROR(IF(VLOOKUP($B291,#REF!,COLUMN(AQ291)-1,FALSE)="","",VLOOKUP($B291,#REF!,COLUMN(AQ291)-1,FALSE)),"")</f>
        <v/>
      </c>
      <c r="AR291" s="53" t="str">
        <f>IFERROR(IF(VLOOKUP($B291,#REF!,COLUMN(AR291)-1,FALSE)="","",VLOOKUP($B291,#REF!,COLUMN(AR291)-1,FALSE)),"")</f>
        <v/>
      </c>
      <c r="AS291" s="53" t="str">
        <f>IFERROR(IF(VLOOKUP($B291,#REF!,COLUMN(AS291)-1,FALSE)="","",VLOOKUP($B291,#REF!,COLUMN(AS291)-1,FALSE)),"")</f>
        <v/>
      </c>
      <c r="AT291" s="53" t="str">
        <f>IFERROR(IF(VLOOKUP($B291,#REF!,COLUMN(AT291)-1,FALSE)="","",VLOOKUP($B291,#REF!,COLUMN(AT291)-1,FALSE)),"")</f>
        <v/>
      </c>
      <c r="AU291" s="53" t="str">
        <f>IFERROR(IF(VLOOKUP($B291,#REF!,COLUMN(AU291)-1,FALSE)="","",VLOOKUP($B291,#REF!,COLUMN(AU291)-1,FALSE)),"")</f>
        <v/>
      </c>
      <c r="AV291" s="53" t="str">
        <f>IFERROR(IF(VLOOKUP($B291,#REF!,COLUMN(AV291)-1,FALSE)="","",VLOOKUP($B291,#REF!,COLUMN(AV291)-1,FALSE)),"")</f>
        <v/>
      </c>
      <c r="AW291" s="53" t="str">
        <f>IFERROR(IF(VLOOKUP($B291,#REF!,COLUMN(AW291)-1,FALSE)="","",VLOOKUP($B291,#REF!,COLUMN(AW291)-1,FALSE)),"")</f>
        <v/>
      </c>
      <c r="AX291" s="53" t="str">
        <f>IFERROR(IF(VLOOKUP($B291,#REF!,COLUMN(AX291)-1,FALSE)="","",VLOOKUP($B291,#REF!,COLUMN(AX291)-1,FALSE)),"")</f>
        <v/>
      </c>
      <c r="AY291" s="53" t="str">
        <f>IFERROR(IF(VLOOKUP($B291,#REF!,COLUMN(AY291)-1,FALSE)="","",VLOOKUP($B291,#REF!,COLUMN(AY291)-1,FALSE)),"")</f>
        <v/>
      </c>
      <c r="AZ291" s="53" t="str">
        <f>IFERROR(IF(VLOOKUP($B291,#REF!,COLUMN(AZ291)-1,FALSE)="","",VLOOKUP($B291,#REF!,COLUMN(AZ291)-1,FALSE)),"")</f>
        <v/>
      </c>
      <c r="BA291" s="53" t="str">
        <f>IFERROR(IF(VLOOKUP($B291,#REF!,COLUMN(BA291)-1,FALSE)="","",VLOOKUP($B291,#REF!,COLUMN(BA291)-1,FALSE)),"")</f>
        <v/>
      </c>
      <c r="BB291" s="53" t="str">
        <f>IFERROR(IF(VLOOKUP($B291,#REF!,COLUMN(BB291)-1,FALSE)="","",VLOOKUP($B291,#REF!,COLUMN(BB291)-1,FALSE)),"")</f>
        <v/>
      </c>
      <c r="BC291" s="53" t="str">
        <f>IFERROR(IF(VLOOKUP($B291,#REF!,COLUMN(BC291)-1,FALSE)="","",VLOOKUP($B291,#REF!,COLUMN(BC291)-1,FALSE)),"")</f>
        <v/>
      </c>
      <c r="BD291" s="53" t="str">
        <f>IFERROR(IF(VLOOKUP($B291,#REF!,COLUMN(BD291)-1,FALSE)="","",VLOOKUP($B291,#REF!,COLUMN(BD291)-1,FALSE)),"")</f>
        <v/>
      </c>
      <c r="BE291" s="53" t="str">
        <f>IFERROR(IF(VLOOKUP($B291,#REF!,COLUMN(BE291)-1,FALSE)="","",VLOOKUP($B291,#REF!,COLUMN(BE291)-1,FALSE)),"")</f>
        <v/>
      </c>
      <c r="BF291" s="53" t="str">
        <f>IFERROR(IF(VLOOKUP($B291,#REF!,COLUMN(BF291)-1,FALSE)="","",VLOOKUP($B291,#REF!,COLUMN(BF291)-1,FALSE)),"")</f>
        <v/>
      </c>
      <c r="BG291" s="53" t="str">
        <f>IFERROR(IF(VLOOKUP($B291,#REF!,COLUMN(BG291)-1,FALSE)="","",VLOOKUP($B291,#REF!,COLUMN(BG291)-1,FALSE)),"")</f>
        <v/>
      </c>
      <c r="BH291" s="53" t="str">
        <f>IFERROR(IF(VLOOKUP($B291,#REF!,COLUMN(BH291)-1,FALSE)="","",VLOOKUP($B291,#REF!,COLUMN(BH291)-1,FALSE)),"")</f>
        <v/>
      </c>
      <c r="BI291" s="53" t="str">
        <f>IFERROR(IF(VLOOKUP($B291,#REF!,COLUMN(BI291)-1,FALSE)="","",VLOOKUP($B291,#REF!,COLUMN(BI291)-1,FALSE)),"")</f>
        <v/>
      </c>
      <c r="BJ291" s="53" t="str">
        <f>IFERROR(IF(VLOOKUP($B291,#REF!,COLUMN(BJ291)-1,FALSE)="","",VLOOKUP($B291,#REF!,COLUMN(BJ291)-1,FALSE)),"")</f>
        <v/>
      </c>
      <c r="BK291" s="24" t="str">
        <f>IFERROR(IF(VLOOKUP($B291,#REF!,COLUMN(BK291)-1,FALSE)="","",VLOOKUP($B291,#REF!,COLUMN(BK291)-1,FALSE)),"")</f>
        <v/>
      </c>
      <c r="BL291" s="54" t="str">
        <f>IFERROR(IF(VLOOKUP($B291,#REF!,COLUMN(BL291)-1,FALSE)="","",VLOOKUP($B291,#REF!,COLUMN(BL291)-1,FALSE)),"")</f>
        <v/>
      </c>
      <c r="BM291" s="54" t="str">
        <f>IFERROR(IF(VLOOKUP($B291,#REF!,COLUMN(BM291)-1,FALSE)="","",VLOOKUP($B291,#REF!,COLUMN(BM291)-1,FALSE)),"")</f>
        <v/>
      </c>
      <c r="BN291" s="101" t="str">
        <f>IFERROR(VLOOKUP($B291,[1]④カッコ付け数値!$A$14:$CN$115,82,FALSE),"")</f>
        <v/>
      </c>
      <c r="BO291" s="102" t="str">
        <f>IFERROR(VLOOKUP($B291,[1]④カッコ付け数値!$A$14:$CN$115,83,FALSE),"")</f>
        <v/>
      </c>
      <c r="BP291" s="102" t="str">
        <f>IFERROR(VLOOKUP($B291,'[1]④カッコ付け数値 (原本)'!$A$14:$CF$115,83,FALSE),"")</f>
        <v/>
      </c>
      <c r="BQ291" s="103" t="str">
        <f>IFERROR(VLOOKUP($B291,'[1]④カッコ付け数値 (原本)'!$A$14:$CF$115,84,FALSE),"")</f>
        <v/>
      </c>
    </row>
    <row r="292" spans="1:69" ht="42" customHeight="1">
      <c r="A292" s="51" t="str">
        <f t="shared" si="29"/>
        <v/>
      </c>
      <c r="B292" s="98"/>
      <c r="C292" s="52"/>
      <c r="D292" s="52"/>
      <c r="E292" s="24" t="str">
        <f>IFERROR(IF(VLOOKUP($B292,#REF!,COLUMN(E292)-1,FALSE)="","",VLOOKUP($B292,#REF!,COLUMN(E292)-1,FALSE)),"")</f>
        <v/>
      </c>
      <c r="F292" s="53" t="str">
        <f>IFERROR(IF(VLOOKUP($B292,#REF!,COLUMN(F292)-1,FALSE)="","",VLOOKUP($B292,#REF!,COLUMN(F292)-1,FALSE)),"")</f>
        <v/>
      </c>
      <c r="G292" s="53" t="str">
        <f>IFERROR(IF(VLOOKUP($B292,#REF!,COLUMN(G292)-1,FALSE)="","",VLOOKUP($B292,#REF!,COLUMN(G292)-1,FALSE)),"")</f>
        <v/>
      </c>
      <c r="H292" s="53" t="str">
        <f>IFERROR(IF(VLOOKUP($B292,#REF!,COLUMN(H292)-1,FALSE)="","",VLOOKUP($B292,#REF!,COLUMN(H292)-1,FALSE)),"")</f>
        <v/>
      </c>
      <c r="I292" s="53" t="str">
        <f>IFERROR(IF(VLOOKUP($B292,#REF!,COLUMN(I292)-1,FALSE)="","",VLOOKUP($B292,#REF!,COLUMN(I292)-1,FALSE)),"")</f>
        <v/>
      </c>
      <c r="J292" s="53" t="str">
        <f>IFERROR(IF(VLOOKUP($B292,#REF!,COLUMN(J292)-1,FALSE)="","",VLOOKUP($B292,#REF!,COLUMN(J292)-1,FALSE)),"")</f>
        <v/>
      </c>
      <c r="K292" s="53" t="str">
        <f>IFERROR(IF(VLOOKUP($B292,#REF!,COLUMN(K292)-1,FALSE)="","",VLOOKUP($B292,#REF!,COLUMN(K292)-1,FALSE)),"")</f>
        <v/>
      </c>
      <c r="L292" s="53" t="str">
        <f>IFERROR(IF(VLOOKUP($B292,#REF!,COLUMN(L292)-1,FALSE)="","",VLOOKUP($B292,#REF!,COLUMN(L292)-1,FALSE)),"")</f>
        <v/>
      </c>
      <c r="M292" s="53" t="str">
        <f>IFERROR(IF(VLOOKUP($B292,#REF!,COLUMN(M292)-1,FALSE)="","",VLOOKUP($B292,#REF!,COLUMN(M292)-1,FALSE)),"")</f>
        <v/>
      </c>
      <c r="N292" s="53" t="str">
        <f>IFERROR(IF(VLOOKUP($B292,#REF!,COLUMN(N292)-1,FALSE)="","",VLOOKUP($B292,#REF!,COLUMN(N292)-1,FALSE)),"")</f>
        <v/>
      </c>
      <c r="O292" s="53" t="str">
        <f>IFERROR(IF(VLOOKUP($B292,#REF!,COLUMN(O292)-1,FALSE)="","",VLOOKUP($B292,#REF!,COLUMN(O292)-1,FALSE)),"")</f>
        <v/>
      </c>
      <c r="P292" s="53" t="str">
        <f>IFERROR(IF(VLOOKUP($B292,#REF!,COLUMN(P292)-1,FALSE)="","",VLOOKUP($B292,#REF!,COLUMN(P292)-1,FALSE)),"")</f>
        <v/>
      </c>
      <c r="Q292" s="53" t="str">
        <f>IFERROR(IF(VLOOKUP($B292,#REF!,COLUMN(Q292)-1,FALSE)="","",VLOOKUP($B292,#REF!,COLUMN(Q292)-1,FALSE)),"")</f>
        <v/>
      </c>
      <c r="R292" s="53" t="str">
        <f>IFERROR(IF(VLOOKUP($B292,#REF!,COLUMN(R292)-1,FALSE)="","",VLOOKUP($B292,#REF!,COLUMN(R292)-1,FALSE)),"")</f>
        <v/>
      </c>
      <c r="S292" s="53" t="str">
        <f>IFERROR(IF(VLOOKUP($B292,#REF!,COLUMN(S292)-1,FALSE)="","",VLOOKUP($B292,#REF!,COLUMN(S292)-1,FALSE)),"")</f>
        <v/>
      </c>
      <c r="T292" s="53" t="str">
        <f>IFERROR(IF(VLOOKUP($B292,#REF!,COLUMN(T292)-1,FALSE)="","",VLOOKUP($B292,#REF!,COLUMN(T292)-1,FALSE)),"")</f>
        <v/>
      </c>
      <c r="U292" s="53" t="str">
        <f>IFERROR(IF(VLOOKUP($B292,#REF!,COLUMN(U292)-1,FALSE)="","",VLOOKUP($B292,#REF!,COLUMN(U292)-1,FALSE)),"")</f>
        <v/>
      </c>
      <c r="V292" s="53" t="str">
        <f>IFERROR(IF(VLOOKUP($B292,#REF!,COLUMN(V292)-1,FALSE)="","",VLOOKUP($B292,#REF!,COLUMN(V292)-1,FALSE)),"")</f>
        <v/>
      </c>
      <c r="W292" s="53" t="str">
        <f>IFERROR(IF(VLOOKUP($B292,#REF!,COLUMN(W292)-1,FALSE)="","",VLOOKUP($B292,#REF!,COLUMN(W292)-1,FALSE)),"")</f>
        <v/>
      </c>
      <c r="X292" s="53" t="str">
        <f>IFERROR(IF(VLOOKUP($B292,#REF!,COLUMN(X292)-1,FALSE)="","",VLOOKUP($B292,#REF!,COLUMN(X292)-1,FALSE)),"")</f>
        <v/>
      </c>
      <c r="Y292" s="53" t="str">
        <f>IFERROR(IF(VLOOKUP($B292,#REF!,COLUMN(Y292)-1,FALSE)="","",VLOOKUP($B292,#REF!,COLUMN(Y292)-1,FALSE)),"")</f>
        <v/>
      </c>
      <c r="Z292" s="53" t="str">
        <f>IFERROR(IF(VLOOKUP($B292,#REF!,COLUMN(Z292)-1,FALSE)="","",VLOOKUP($B292,#REF!,COLUMN(Z292)-1,FALSE)),"")</f>
        <v/>
      </c>
      <c r="AA292" s="53" t="str">
        <f>IFERROR(IF(VLOOKUP($B292,#REF!,COLUMN(AA292)-1,FALSE)="","",VLOOKUP($B292,#REF!,COLUMN(AA292)-1,FALSE)),"")</f>
        <v/>
      </c>
      <c r="AB292" s="53" t="str">
        <f>IFERROR(IF(VLOOKUP($B292,#REF!,COLUMN(AB292)-1,FALSE)="","",VLOOKUP($B292,#REF!,COLUMN(AB292)-1,FALSE)),"")</f>
        <v/>
      </c>
      <c r="AC292" s="53" t="str">
        <f>IFERROR(IF(VLOOKUP($B292,#REF!,COLUMN(AC292)-1,FALSE)="","",VLOOKUP($B292,#REF!,COLUMN(AC292)-1,FALSE)),"")</f>
        <v/>
      </c>
      <c r="AD292" s="53" t="str">
        <f>IFERROR(IF(VLOOKUP($B292,#REF!,COLUMN(AD292)-1,FALSE)="","",VLOOKUP($B292,#REF!,COLUMN(AD292)-1,FALSE)),"")</f>
        <v/>
      </c>
      <c r="AE292" s="53" t="str">
        <f>IFERROR(IF(VLOOKUP($B292,#REF!,COLUMN(AE292)-1,FALSE)="","",VLOOKUP($B292,#REF!,COLUMN(AE292)-1,FALSE)),"")</f>
        <v/>
      </c>
      <c r="AF292" s="53" t="str">
        <f>IFERROR(IF(VLOOKUP($B292,#REF!,COLUMN(AF292)-1,FALSE)="","",VLOOKUP($B292,#REF!,COLUMN(AF292)-1,FALSE)),"")</f>
        <v/>
      </c>
      <c r="AG292" s="53" t="str">
        <f>IFERROR(IF(VLOOKUP($B292,#REF!,COLUMN(AG292)-1,FALSE)="","",VLOOKUP($B292,#REF!,COLUMN(AG292)-1,FALSE)),"")</f>
        <v/>
      </c>
      <c r="AH292" s="53" t="str">
        <f>IFERROR(IF(VLOOKUP($B292,#REF!,COLUMN(AH292)-1,FALSE)="","",VLOOKUP($B292,#REF!,COLUMN(AH292)-1,FALSE)),"")</f>
        <v/>
      </c>
      <c r="AI292" s="53" t="str">
        <f>IFERROR(IF(VLOOKUP($B292,#REF!,COLUMN(AI292)-1,FALSE)="","",VLOOKUP($B292,#REF!,COLUMN(AI292)-1,FALSE)),"")</f>
        <v/>
      </c>
      <c r="AJ292" s="53" t="str">
        <f>IFERROR(IF(VLOOKUP($B292,#REF!,COLUMN(AJ292)-1,FALSE)="","",VLOOKUP($B292,#REF!,COLUMN(AJ292)-1,FALSE)),"")</f>
        <v/>
      </c>
      <c r="AK292" s="53" t="str">
        <f>IFERROR(IF(VLOOKUP($B292,#REF!,COLUMN(AK292)-1,FALSE)="","",VLOOKUP($B292,#REF!,COLUMN(AK292)-1,FALSE)),"")</f>
        <v/>
      </c>
      <c r="AL292" s="53" t="str">
        <f>IFERROR(IF(VLOOKUP($B292,#REF!,COLUMN(AL292)-1,FALSE)="","",VLOOKUP($B292,#REF!,COLUMN(AL292)-1,FALSE)),"")</f>
        <v/>
      </c>
      <c r="AM292" s="53" t="str">
        <f>IFERROR(IF(VLOOKUP($B292,#REF!,COLUMN(AM292)-1,FALSE)="","",VLOOKUP($B292,#REF!,COLUMN(AM292)-1,FALSE)),"")</f>
        <v/>
      </c>
      <c r="AN292" s="53" t="str">
        <f>IFERROR(IF(VLOOKUP($B292,#REF!,COLUMN(AN292)-1,FALSE)="","",VLOOKUP($B292,#REF!,COLUMN(AN292)-1,FALSE)),"")</f>
        <v/>
      </c>
      <c r="AO292" s="53" t="str">
        <f>IFERROR(IF(VLOOKUP($B292,#REF!,COLUMN(AO292)-1,FALSE)="","",VLOOKUP($B292,#REF!,COLUMN(AO292)-1,FALSE)),"")</f>
        <v/>
      </c>
      <c r="AP292" s="53" t="str">
        <f>IFERROR(IF(VLOOKUP($B292,#REF!,COLUMN(AP292)-1,FALSE)="","",VLOOKUP($B292,#REF!,COLUMN(AP292)-1,FALSE)),"")</f>
        <v/>
      </c>
      <c r="AQ292" s="53" t="str">
        <f>IFERROR(IF(VLOOKUP($B292,#REF!,COLUMN(AQ292)-1,FALSE)="","",VLOOKUP($B292,#REF!,COLUMN(AQ292)-1,FALSE)),"")</f>
        <v/>
      </c>
      <c r="AR292" s="53" t="str">
        <f>IFERROR(IF(VLOOKUP($B292,#REF!,COLUMN(AR292)-1,FALSE)="","",VLOOKUP($B292,#REF!,COLUMN(AR292)-1,FALSE)),"")</f>
        <v/>
      </c>
      <c r="AS292" s="53" t="str">
        <f>IFERROR(IF(VLOOKUP($B292,#REF!,COLUMN(AS292)-1,FALSE)="","",VLOOKUP($B292,#REF!,COLUMN(AS292)-1,FALSE)),"")</f>
        <v/>
      </c>
      <c r="AT292" s="53" t="str">
        <f>IFERROR(IF(VLOOKUP($B292,#REF!,COLUMN(AT292)-1,FALSE)="","",VLOOKUP($B292,#REF!,COLUMN(AT292)-1,FALSE)),"")</f>
        <v/>
      </c>
      <c r="AU292" s="53" t="str">
        <f>IFERROR(IF(VLOOKUP($B292,#REF!,COLUMN(AU292)-1,FALSE)="","",VLOOKUP($B292,#REF!,COLUMN(AU292)-1,FALSE)),"")</f>
        <v/>
      </c>
      <c r="AV292" s="53" t="str">
        <f>IFERROR(IF(VLOOKUP($B292,#REF!,COLUMN(AV292)-1,FALSE)="","",VLOOKUP($B292,#REF!,COLUMN(AV292)-1,FALSE)),"")</f>
        <v/>
      </c>
      <c r="AW292" s="53" t="str">
        <f>IFERROR(IF(VLOOKUP($B292,#REF!,COLUMN(AW292)-1,FALSE)="","",VLOOKUP($B292,#REF!,COLUMN(AW292)-1,FALSE)),"")</f>
        <v/>
      </c>
      <c r="AX292" s="53" t="str">
        <f>IFERROR(IF(VLOOKUP($B292,#REF!,COLUMN(AX292)-1,FALSE)="","",VLOOKUP($B292,#REF!,COLUMN(AX292)-1,FALSE)),"")</f>
        <v/>
      </c>
      <c r="AY292" s="53" t="str">
        <f>IFERROR(IF(VLOOKUP($B292,#REF!,COLUMN(AY292)-1,FALSE)="","",VLOOKUP($B292,#REF!,COLUMN(AY292)-1,FALSE)),"")</f>
        <v/>
      </c>
      <c r="AZ292" s="53" t="str">
        <f>IFERROR(IF(VLOOKUP($B292,#REF!,COLUMN(AZ292)-1,FALSE)="","",VLOOKUP($B292,#REF!,COLUMN(AZ292)-1,FALSE)),"")</f>
        <v/>
      </c>
      <c r="BA292" s="53" t="str">
        <f>IFERROR(IF(VLOOKUP($B292,#REF!,COLUMN(BA292)-1,FALSE)="","",VLOOKUP($B292,#REF!,COLUMN(BA292)-1,FALSE)),"")</f>
        <v/>
      </c>
      <c r="BB292" s="53" t="str">
        <f>IFERROR(IF(VLOOKUP($B292,#REF!,COLUMN(BB292)-1,FALSE)="","",VLOOKUP($B292,#REF!,COLUMN(BB292)-1,FALSE)),"")</f>
        <v/>
      </c>
      <c r="BC292" s="53" t="str">
        <f>IFERROR(IF(VLOOKUP($B292,#REF!,COLUMN(BC292)-1,FALSE)="","",VLOOKUP($B292,#REF!,COLUMN(BC292)-1,FALSE)),"")</f>
        <v/>
      </c>
      <c r="BD292" s="53" t="str">
        <f>IFERROR(IF(VLOOKUP($B292,#REF!,COLUMN(BD292)-1,FALSE)="","",VLOOKUP($B292,#REF!,COLUMN(BD292)-1,FALSE)),"")</f>
        <v/>
      </c>
      <c r="BE292" s="53" t="str">
        <f>IFERROR(IF(VLOOKUP($B292,#REF!,COLUMN(BE292)-1,FALSE)="","",VLOOKUP($B292,#REF!,COLUMN(BE292)-1,FALSE)),"")</f>
        <v/>
      </c>
      <c r="BF292" s="53" t="str">
        <f>IFERROR(IF(VLOOKUP($B292,#REF!,COLUMN(BF292)-1,FALSE)="","",VLOOKUP($B292,#REF!,COLUMN(BF292)-1,FALSE)),"")</f>
        <v/>
      </c>
      <c r="BG292" s="53" t="str">
        <f>IFERROR(IF(VLOOKUP($B292,#REF!,COLUMN(BG292)-1,FALSE)="","",VLOOKUP($B292,#REF!,COLUMN(BG292)-1,FALSE)),"")</f>
        <v/>
      </c>
      <c r="BH292" s="53" t="str">
        <f>IFERROR(IF(VLOOKUP($B292,#REF!,COLUMN(BH292)-1,FALSE)="","",VLOOKUP($B292,#REF!,COLUMN(BH292)-1,FALSE)),"")</f>
        <v/>
      </c>
      <c r="BI292" s="53" t="str">
        <f>IFERROR(IF(VLOOKUP($B292,#REF!,COLUMN(BI292)-1,FALSE)="","",VLOOKUP($B292,#REF!,COLUMN(BI292)-1,FALSE)),"")</f>
        <v/>
      </c>
      <c r="BJ292" s="53" t="str">
        <f>IFERROR(IF(VLOOKUP($B292,#REF!,COLUMN(BJ292)-1,FALSE)="","",VLOOKUP($B292,#REF!,COLUMN(BJ292)-1,FALSE)),"")</f>
        <v/>
      </c>
      <c r="BK292" s="24" t="str">
        <f>IFERROR(IF(VLOOKUP($B292,#REF!,COLUMN(BK292)-1,FALSE)="","",VLOOKUP($B292,#REF!,COLUMN(BK292)-1,FALSE)),"")</f>
        <v/>
      </c>
      <c r="BL292" s="54" t="str">
        <f>IFERROR(IF(VLOOKUP($B292,#REF!,COLUMN(BL292)-1,FALSE)="","",VLOOKUP($B292,#REF!,COLUMN(BL292)-1,FALSE)),"")</f>
        <v/>
      </c>
      <c r="BM292" s="54" t="str">
        <f>IFERROR(IF(VLOOKUP($B292,#REF!,COLUMN(BM292)-1,FALSE)="","",VLOOKUP($B292,#REF!,COLUMN(BM292)-1,FALSE)),"")</f>
        <v/>
      </c>
      <c r="BN292" s="101" t="str">
        <f>IFERROR(VLOOKUP($B292,[1]④カッコ付け数値!$A$14:$CN$115,82,FALSE),"")</f>
        <v/>
      </c>
      <c r="BO292" s="102" t="str">
        <f>IFERROR(VLOOKUP($B292,[1]④カッコ付け数値!$A$14:$CN$115,83,FALSE),"")</f>
        <v/>
      </c>
      <c r="BP292" s="102" t="str">
        <f>IFERROR(VLOOKUP($B292,'[1]④カッコ付け数値 (原本)'!$A$14:$CF$115,83,FALSE),"")</f>
        <v/>
      </c>
      <c r="BQ292" s="103" t="str">
        <f>IFERROR(VLOOKUP($B292,'[1]④カッコ付け数値 (原本)'!$A$14:$CF$115,84,FALSE),"")</f>
        <v/>
      </c>
    </row>
    <row r="293" spans="1:69" ht="42" customHeight="1">
      <c r="A293" s="51" t="str">
        <f t="shared" si="29"/>
        <v/>
      </c>
      <c r="B293" s="98"/>
      <c r="C293" s="52"/>
      <c r="D293" s="52"/>
      <c r="E293" s="24" t="str">
        <f>IFERROR(IF(VLOOKUP($B293,#REF!,COLUMN(E293)-1,FALSE)="","",VLOOKUP($B293,#REF!,COLUMN(E293)-1,FALSE)),"")</f>
        <v/>
      </c>
      <c r="F293" s="53" t="str">
        <f>IFERROR(IF(VLOOKUP($B293,#REF!,COLUMN(F293)-1,FALSE)="","",VLOOKUP($B293,#REF!,COLUMN(F293)-1,FALSE)),"")</f>
        <v/>
      </c>
      <c r="G293" s="53" t="str">
        <f>IFERROR(IF(VLOOKUP($B293,#REF!,COLUMN(G293)-1,FALSE)="","",VLOOKUP($B293,#REF!,COLUMN(G293)-1,FALSE)),"")</f>
        <v/>
      </c>
      <c r="H293" s="53" t="str">
        <f>IFERROR(IF(VLOOKUP($B293,#REF!,COLUMN(H293)-1,FALSE)="","",VLOOKUP($B293,#REF!,COLUMN(H293)-1,FALSE)),"")</f>
        <v/>
      </c>
      <c r="I293" s="53" t="str">
        <f>IFERROR(IF(VLOOKUP($B293,#REF!,COLUMN(I293)-1,FALSE)="","",VLOOKUP($B293,#REF!,COLUMN(I293)-1,FALSE)),"")</f>
        <v/>
      </c>
      <c r="J293" s="53" t="str">
        <f>IFERROR(IF(VLOOKUP($B293,#REF!,COLUMN(J293)-1,FALSE)="","",VLOOKUP($B293,#REF!,COLUMN(J293)-1,FALSE)),"")</f>
        <v/>
      </c>
      <c r="K293" s="53" t="str">
        <f>IFERROR(IF(VLOOKUP($B293,#REF!,COLUMN(K293)-1,FALSE)="","",VLOOKUP($B293,#REF!,COLUMN(K293)-1,FALSE)),"")</f>
        <v/>
      </c>
      <c r="L293" s="53" t="str">
        <f>IFERROR(IF(VLOOKUP($B293,#REF!,COLUMN(L293)-1,FALSE)="","",VLOOKUP($B293,#REF!,COLUMN(L293)-1,FALSE)),"")</f>
        <v/>
      </c>
      <c r="M293" s="53" t="str">
        <f>IFERROR(IF(VLOOKUP($B293,#REF!,COLUMN(M293)-1,FALSE)="","",VLOOKUP($B293,#REF!,COLUMN(M293)-1,FALSE)),"")</f>
        <v/>
      </c>
      <c r="N293" s="53" t="str">
        <f>IFERROR(IF(VLOOKUP($B293,#REF!,COLUMN(N293)-1,FALSE)="","",VLOOKUP($B293,#REF!,COLUMN(N293)-1,FALSE)),"")</f>
        <v/>
      </c>
      <c r="O293" s="53" t="str">
        <f>IFERROR(IF(VLOOKUP($B293,#REF!,COLUMN(O293)-1,FALSE)="","",VLOOKUP($B293,#REF!,COLUMN(O293)-1,FALSE)),"")</f>
        <v/>
      </c>
      <c r="P293" s="53" t="str">
        <f>IFERROR(IF(VLOOKUP($B293,#REF!,COLUMN(P293)-1,FALSE)="","",VLOOKUP($B293,#REF!,COLUMN(P293)-1,FALSE)),"")</f>
        <v/>
      </c>
      <c r="Q293" s="53" t="str">
        <f>IFERROR(IF(VLOOKUP($B293,#REF!,COLUMN(Q293)-1,FALSE)="","",VLOOKUP($B293,#REF!,COLUMN(Q293)-1,FALSE)),"")</f>
        <v/>
      </c>
      <c r="R293" s="53" t="str">
        <f>IFERROR(IF(VLOOKUP($B293,#REF!,COLUMN(R293)-1,FALSE)="","",VLOOKUP($B293,#REF!,COLUMN(R293)-1,FALSE)),"")</f>
        <v/>
      </c>
      <c r="S293" s="53" t="str">
        <f>IFERROR(IF(VLOOKUP($B293,#REF!,COLUMN(S293)-1,FALSE)="","",VLOOKUP($B293,#REF!,COLUMN(S293)-1,FALSE)),"")</f>
        <v/>
      </c>
      <c r="T293" s="53" t="str">
        <f>IFERROR(IF(VLOOKUP($B293,#REF!,COLUMN(T293)-1,FALSE)="","",VLOOKUP($B293,#REF!,COLUMN(T293)-1,FALSE)),"")</f>
        <v/>
      </c>
      <c r="U293" s="53" t="str">
        <f>IFERROR(IF(VLOOKUP($B293,#REF!,COLUMN(U293)-1,FALSE)="","",VLOOKUP($B293,#REF!,COLUMN(U293)-1,FALSE)),"")</f>
        <v/>
      </c>
      <c r="V293" s="53" t="str">
        <f>IFERROR(IF(VLOOKUP($B293,#REF!,COLUMN(V293)-1,FALSE)="","",VLOOKUP($B293,#REF!,COLUMN(V293)-1,FALSE)),"")</f>
        <v/>
      </c>
      <c r="W293" s="53" t="str">
        <f>IFERROR(IF(VLOOKUP($B293,#REF!,COLUMN(W293)-1,FALSE)="","",VLOOKUP($B293,#REF!,COLUMN(W293)-1,FALSE)),"")</f>
        <v/>
      </c>
      <c r="X293" s="53" t="str">
        <f>IFERROR(IF(VLOOKUP($B293,#REF!,COLUMN(X293)-1,FALSE)="","",VLOOKUP($B293,#REF!,COLUMN(X293)-1,FALSE)),"")</f>
        <v/>
      </c>
      <c r="Y293" s="53" t="str">
        <f>IFERROR(IF(VLOOKUP($B293,#REF!,COLUMN(Y293)-1,FALSE)="","",VLOOKUP($B293,#REF!,COLUMN(Y293)-1,FALSE)),"")</f>
        <v/>
      </c>
      <c r="Z293" s="53" t="str">
        <f>IFERROR(IF(VLOOKUP($B293,#REF!,COLUMN(Z293)-1,FALSE)="","",VLOOKUP($B293,#REF!,COLUMN(Z293)-1,FALSE)),"")</f>
        <v/>
      </c>
      <c r="AA293" s="53" t="str">
        <f>IFERROR(IF(VLOOKUP($B293,#REF!,COLUMN(AA293)-1,FALSE)="","",VLOOKUP($B293,#REF!,COLUMN(AA293)-1,FALSE)),"")</f>
        <v/>
      </c>
      <c r="AB293" s="53" t="str">
        <f>IFERROR(IF(VLOOKUP($B293,#REF!,COLUMN(AB293)-1,FALSE)="","",VLOOKUP($B293,#REF!,COLUMN(AB293)-1,FALSE)),"")</f>
        <v/>
      </c>
      <c r="AC293" s="53" t="str">
        <f>IFERROR(IF(VLOOKUP($B293,#REF!,COLUMN(AC293)-1,FALSE)="","",VLOOKUP($B293,#REF!,COLUMN(AC293)-1,FALSE)),"")</f>
        <v/>
      </c>
      <c r="AD293" s="53" t="str">
        <f>IFERROR(IF(VLOOKUP($B293,#REF!,COLUMN(AD293)-1,FALSE)="","",VLOOKUP($B293,#REF!,COLUMN(AD293)-1,FALSE)),"")</f>
        <v/>
      </c>
      <c r="AE293" s="53" t="str">
        <f>IFERROR(IF(VLOOKUP($B293,#REF!,COLUMN(AE293)-1,FALSE)="","",VLOOKUP($B293,#REF!,COLUMN(AE293)-1,FALSE)),"")</f>
        <v/>
      </c>
      <c r="AF293" s="53" t="str">
        <f>IFERROR(IF(VLOOKUP($B293,#REF!,COLUMN(AF293)-1,FALSE)="","",VLOOKUP($B293,#REF!,COLUMN(AF293)-1,FALSE)),"")</f>
        <v/>
      </c>
      <c r="AG293" s="53" t="str">
        <f>IFERROR(IF(VLOOKUP($B293,#REF!,COLUMN(AG293)-1,FALSE)="","",VLOOKUP($B293,#REF!,COLUMN(AG293)-1,FALSE)),"")</f>
        <v/>
      </c>
      <c r="AH293" s="53" t="str">
        <f>IFERROR(IF(VLOOKUP($B293,#REF!,COLUMN(AH293)-1,FALSE)="","",VLOOKUP($B293,#REF!,COLUMN(AH293)-1,FALSE)),"")</f>
        <v/>
      </c>
      <c r="AI293" s="53" t="str">
        <f>IFERROR(IF(VLOOKUP($B293,#REF!,COLUMN(AI293)-1,FALSE)="","",VLOOKUP($B293,#REF!,COLUMN(AI293)-1,FALSE)),"")</f>
        <v/>
      </c>
      <c r="AJ293" s="53" t="str">
        <f>IFERROR(IF(VLOOKUP($B293,#REF!,COLUMN(AJ293)-1,FALSE)="","",VLOOKUP($B293,#REF!,COLUMN(AJ293)-1,FALSE)),"")</f>
        <v/>
      </c>
      <c r="AK293" s="53" t="str">
        <f>IFERROR(IF(VLOOKUP($B293,#REF!,COLUMN(AK293)-1,FALSE)="","",VLOOKUP($B293,#REF!,COLUMN(AK293)-1,FALSE)),"")</f>
        <v/>
      </c>
      <c r="AL293" s="53" t="str">
        <f>IFERROR(IF(VLOOKUP($B293,#REF!,COLUMN(AL293)-1,FALSE)="","",VLOOKUP($B293,#REF!,COLUMN(AL293)-1,FALSE)),"")</f>
        <v/>
      </c>
      <c r="AM293" s="53" t="str">
        <f>IFERROR(IF(VLOOKUP($B293,#REF!,COLUMN(AM293)-1,FALSE)="","",VLOOKUP($B293,#REF!,COLUMN(AM293)-1,FALSE)),"")</f>
        <v/>
      </c>
      <c r="AN293" s="53" t="str">
        <f>IFERROR(IF(VLOOKUP($B293,#REF!,COLUMN(AN293)-1,FALSE)="","",VLOOKUP($B293,#REF!,COLUMN(AN293)-1,FALSE)),"")</f>
        <v/>
      </c>
      <c r="AO293" s="53" t="str">
        <f>IFERROR(IF(VLOOKUP($B293,#REF!,COLUMN(AO293)-1,FALSE)="","",VLOOKUP($B293,#REF!,COLUMN(AO293)-1,FALSE)),"")</f>
        <v/>
      </c>
      <c r="AP293" s="53" t="str">
        <f>IFERROR(IF(VLOOKUP($B293,#REF!,COLUMN(AP293)-1,FALSE)="","",VLOOKUP($B293,#REF!,COLUMN(AP293)-1,FALSE)),"")</f>
        <v/>
      </c>
      <c r="AQ293" s="53" t="str">
        <f>IFERROR(IF(VLOOKUP($B293,#REF!,COLUMN(AQ293)-1,FALSE)="","",VLOOKUP($B293,#REF!,COLUMN(AQ293)-1,FALSE)),"")</f>
        <v/>
      </c>
      <c r="AR293" s="53" t="str">
        <f>IFERROR(IF(VLOOKUP($B293,#REF!,COLUMN(AR293)-1,FALSE)="","",VLOOKUP($B293,#REF!,COLUMN(AR293)-1,FALSE)),"")</f>
        <v/>
      </c>
      <c r="AS293" s="53" t="str">
        <f>IFERROR(IF(VLOOKUP($B293,#REF!,COLUMN(AS293)-1,FALSE)="","",VLOOKUP($B293,#REF!,COLUMN(AS293)-1,FALSE)),"")</f>
        <v/>
      </c>
      <c r="AT293" s="53" t="str">
        <f>IFERROR(IF(VLOOKUP($B293,#REF!,COLUMN(AT293)-1,FALSE)="","",VLOOKUP($B293,#REF!,COLUMN(AT293)-1,FALSE)),"")</f>
        <v/>
      </c>
      <c r="AU293" s="53" t="str">
        <f>IFERROR(IF(VLOOKUP($B293,#REF!,COLUMN(AU293)-1,FALSE)="","",VLOOKUP($B293,#REF!,COLUMN(AU293)-1,FALSE)),"")</f>
        <v/>
      </c>
      <c r="AV293" s="53" t="str">
        <f>IFERROR(IF(VLOOKUP($B293,#REF!,COLUMN(AV293)-1,FALSE)="","",VLOOKUP($B293,#REF!,COLUMN(AV293)-1,FALSE)),"")</f>
        <v/>
      </c>
      <c r="AW293" s="53" t="str">
        <f>IFERROR(IF(VLOOKUP($B293,#REF!,COLUMN(AW293)-1,FALSE)="","",VLOOKUP($B293,#REF!,COLUMN(AW293)-1,FALSE)),"")</f>
        <v/>
      </c>
      <c r="AX293" s="53" t="str">
        <f>IFERROR(IF(VLOOKUP($B293,#REF!,COLUMN(AX293)-1,FALSE)="","",VLOOKUP($B293,#REF!,COLUMN(AX293)-1,FALSE)),"")</f>
        <v/>
      </c>
      <c r="AY293" s="53" t="str">
        <f>IFERROR(IF(VLOOKUP($B293,#REF!,COLUMN(AY293)-1,FALSE)="","",VLOOKUP($B293,#REF!,COLUMN(AY293)-1,FALSE)),"")</f>
        <v/>
      </c>
      <c r="AZ293" s="53" t="str">
        <f>IFERROR(IF(VLOOKUP($B293,#REF!,COLUMN(AZ293)-1,FALSE)="","",VLOOKUP($B293,#REF!,COLUMN(AZ293)-1,FALSE)),"")</f>
        <v/>
      </c>
      <c r="BA293" s="53" t="str">
        <f>IFERROR(IF(VLOOKUP($B293,#REF!,COLUMN(BA293)-1,FALSE)="","",VLOOKUP($B293,#REF!,COLUMN(BA293)-1,FALSE)),"")</f>
        <v/>
      </c>
      <c r="BB293" s="53" t="str">
        <f>IFERROR(IF(VLOOKUP($B293,#REF!,COLUMN(BB293)-1,FALSE)="","",VLOOKUP($B293,#REF!,COLUMN(BB293)-1,FALSE)),"")</f>
        <v/>
      </c>
      <c r="BC293" s="53" t="str">
        <f>IFERROR(IF(VLOOKUP($B293,#REF!,COLUMN(BC293)-1,FALSE)="","",VLOOKUP($B293,#REF!,COLUMN(BC293)-1,FALSE)),"")</f>
        <v/>
      </c>
      <c r="BD293" s="53" t="str">
        <f>IFERROR(IF(VLOOKUP($B293,#REF!,COLUMN(BD293)-1,FALSE)="","",VLOOKUP($B293,#REF!,COLUMN(BD293)-1,FALSE)),"")</f>
        <v/>
      </c>
      <c r="BE293" s="53" t="str">
        <f>IFERROR(IF(VLOOKUP($B293,#REF!,COLUMN(BE293)-1,FALSE)="","",VLOOKUP($B293,#REF!,COLUMN(BE293)-1,FALSE)),"")</f>
        <v/>
      </c>
      <c r="BF293" s="53" t="str">
        <f>IFERROR(IF(VLOOKUP($B293,#REF!,COLUMN(BF293)-1,FALSE)="","",VLOOKUP($B293,#REF!,COLUMN(BF293)-1,FALSE)),"")</f>
        <v/>
      </c>
      <c r="BG293" s="53" t="str">
        <f>IFERROR(IF(VLOOKUP($B293,#REF!,COLUMN(BG293)-1,FALSE)="","",VLOOKUP($B293,#REF!,COLUMN(BG293)-1,FALSE)),"")</f>
        <v/>
      </c>
      <c r="BH293" s="53" t="str">
        <f>IFERROR(IF(VLOOKUP($B293,#REF!,COLUMN(BH293)-1,FALSE)="","",VLOOKUP($B293,#REF!,COLUMN(BH293)-1,FALSE)),"")</f>
        <v/>
      </c>
      <c r="BI293" s="53" t="str">
        <f>IFERROR(IF(VLOOKUP($B293,#REF!,COLUMN(BI293)-1,FALSE)="","",VLOOKUP($B293,#REF!,COLUMN(BI293)-1,FALSE)),"")</f>
        <v/>
      </c>
      <c r="BJ293" s="53" t="str">
        <f>IFERROR(IF(VLOOKUP($B293,#REF!,COLUMN(BJ293)-1,FALSE)="","",VLOOKUP($B293,#REF!,COLUMN(BJ293)-1,FALSE)),"")</f>
        <v/>
      </c>
      <c r="BK293" s="24" t="str">
        <f>IFERROR(IF(VLOOKUP($B293,#REF!,COLUMN(BK293)-1,FALSE)="","",VLOOKUP($B293,#REF!,COLUMN(BK293)-1,FALSE)),"")</f>
        <v/>
      </c>
      <c r="BL293" s="54" t="str">
        <f>IFERROR(IF(VLOOKUP($B293,#REF!,COLUMN(BL293)-1,FALSE)="","",VLOOKUP($B293,#REF!,COLUMN(BL293)-1,FALSE)),"")</f>
        <v/>
      </c>
      <c r="BM293" s="54" t="str">
        <f>IFERROR(IF(VLOOKUP($B293,#REF!,COLUMN(BM293)-1,FALSE)="","",VLOOKUP($B293,#REF!,COLUMN(BM293)-1,FALSE)),"")</f>
        <v/>
      </c>
      <c r="BN293" s="101" t="str">
        <f>IFERROR(VLOOKUP($B293,[1]④カッコ付け数値!$A$14:$CN$115,82,FALSE),"")</f>
        <v/>
      </c>
      <c r="BO293" s="102" t="str">
        <f>IFERROR(VLOOKUP($B293,[1]④カッコ付け数値!$A$14:$CN$115,83,FALSE),"")</f>
        <v/>
      </c>
      <c r="BP293" s="102" t="str">
        <f>IFERROR(VLOOKUP($B293,'[1]④カッコ付け数値 (原本)'!$A$14:$CF$115,83,FALSE),"")</f>
        <v/>
      </c>
      <c r="BQ293" s="103" t="str">
        <f>IFERROR(VLOOKUP($B293,'[1]④カッコ付け数値 (原本)'!$A$14:$CF$115,84,FALSE),"")</f>
        <v/>
      </c>
    </row>
    <row r="294" spans="1:69" ht="42" customHeight="1">
      <c r="A294" s="51" t="str">
        <f t="shared" si="29"/>
        <v/>
      </c>
      <c r="B294" s="98"/>
      <c r="C294" s="52"/>
      <c r="D294" s="52"/>
      <c r="E294" s="24" t="str">
        <f>IFERROR(IF(VLOOKUP($B294,#REF!,COLUMN(E294)-1,FALSE)="","",VLOOKUP($B294,#REF!,COLUMN(E294)-1,FALSE)),"")</f>
        <v/>
      </c>
      <c r="F294" s="53" t="str">
        <f>IFERROR(IF(VLOOKUP($B294,#REF!,COLUMN(F294)-1,FALSE)="","",VLOOKUP($B294,#REF!,COLUMN(F294)-1,FALSE)),"")</f>
        <v/>
      </c>
      <c r="G294" s="53" t="str">
        <f>IFERROR(IF(VLOOKUP($B294,#REF!,COLUMN(G294)-1,FALSE)="","",VLOOKUP($B294,#REF!,COLUMN(G294)-1,FALSE)),"")</f>
        <v/>
      </c>
      <c r="H294" s="53" t="str">
        <f>IFERROR(IF(VLOOKUP($B294,#REF!,COLUMN(H294)-1,FALSE)="","",VLOOKUP($B294,#REF!,COLUMN(H294)-1,FALSE)),"")</f>
        <v/>
      </c>
      <c r="I294" s="53" t="str">
        <f>IFERROR(IF(VLOOKUP($B294,#REF!,COLUMN(I294)-1,FALSE)="","",VLOOKUP($B294,#REF!,COLUMN(I294)-1,FALSE)),"")</f>
        <v/>
      </c>
      <c r="J294" s="53" t="str">
        <f>IFERROR(IF(VLOOKUP($B294,#REF!,COLUMN(J294)-1,FALSE)="","",VLOOKUP($B294,#REF!,COLUMN(J294)-1,FALSE)),"")</f>
        <v/>
      </c>
      <c r="K294" s="53" t="str">
        <f>IFERROR(IF(VLOOKUP($B294,#REF!,COLUMN(K294)-1,FALSE)="","",VLOOKUP($B294,#REF!,COLUMN(K294)-1,FALSE)),"")</f>
        <v/>
      </c>
      <c r="L294" s="53" t="str">
        <f>IFERROR(IF(VLOOKUP($B294,#REF!,COLUMN(L294)-1,FALSE)="","",VLOOKUP($B294,#REF!,COLUMN(L294)-1,FALSE)),"")</f>
        <v/>
      </c>
      <c r="M294" s="53" t="str">
        <f>IFERROR(IF(VLOOKUP($B294,#REF!,COLUMN(M294)-1,FALSE)="","",VLOOKUP($B294,#REF!,COLUMN(M294)-1,FALSE)),"")</f>
        <v/>
      </c>
      <c r="N294" s="53" t="str">
        <f>IFERROR(IF(VLOOKUP($B294,#REF!,COLUMN(N294)-1,FALSE)="","",VLOOKUP($B294,#REF!,COLUMN(N294)-1,FALSE)),"")</f>
        <v/>
      </c>
      <c r="O294" s="53" t="str">
        <f>IFERROR(IF(VLOOKUP($B294,#REF!,COLUMN(O294)-1,FALSE)="","",VLOOKUP($B294,#REF!,COLUMN(O294)-1,FALSE)),"")</f>
        <v/>
      </c>
      <c r="P294" s="53" t="str">
        <f>IFERROR(IF(VLOOKUP($B294,#REF!,COLUMN(P294)-1,FALSE)="","",VLOOKUP($B294,#REF!,COLUMN(P294)-1,FALSE)),"")</f>
        <v/>
      </c>
      <c r="Q294" s="53" t="str">
        <f>IFERROR(IF(VLOOKUP($B294,#REF!,COLUMN(Q294)-1,FALSE)="","",VLOOKUP($B294,#REF!,COLUMN(Q294)-1,FALSE)),"")</f>
        <v/>
      </c>
      <c r="R294" s="53" t="str">
        <f>IFERROR(IF(VLOOKUP($B294,#REF!,COLUMN(R294)-1,FALSE)="","",VLOOKUP($B294,#REF!,COLUMN(R294)-1,FALSE)),"")</f>
        <v/>
      </c>
      <c r="S294" s="53" t="str">
        <f>IFERROR(IF(VLOOKUP($B294,#REF!,COLUMN(S294)-1,FALSE)="","",VLOOKUP($B294,#REF!,COLUMN(S294)-1,FALSE)),"")</f>
        <v/>
      </c>
      <c r="T294" s="53" t="str">
        <f>IFERROR(IF(VLOOKUP($B294,#REF!,COLUMN(T294)-1,FALSE)="","",VLOOKUP($B294,#REF!,COLUMN(T294)-1,FALSE)),"")</f>
        <v/>
      </c>
      <c r="U294" s="53" t="str">
        <f>IFERROR(IF(VLOOKUP($B294,#REF!,COLUMN(U294)-1,FALSE)="","",VLOOKUP($B294,#REF!,COLUMN(U294)-1,FALSE)),"")</f>
        <v/>
      </c>
      <c r="V294" s="53" t="str">
        <f>IFERROR(IF(VLOOKUP($B294,#REF!,COLUMN(V294)-1,FALSE)="","",VLOOKUP($B294,#REF!,COLUMN(V294)-1,FALSE)),"")</f>
        <v/>
      </c>
      <c r="W294" s="53" t="str">
        <f>IFERROR(IF(VLOOKUP($B294,#REF!,COLUMN(W294)-1,FALSE)="","",VLOOKUP($B294,#REF!,COLUMN(W294)-1,FALSE)),"")</f>
        <v/>
      </c>
      <c r="X294" s="53" t="str">
        <f>IFERROR(IF(VLOOKUP($B294,#REF!,COLUMN(X294)-1,FALSE)="","",VLOOKUP($B294,#REF!,COLUMN(X294)-1,FALSE)),"")</f>
        <v/>
      </c>
      <c r="Y294" s="53" t="str">
        <f>IFERROR(IF(VLOOKUP($B294,#REF!,COLUMN(Y294)-1,FALSE)="","",VLOOKUP($B294,#REF!,COLUMN(Y294)-1,FALSE)),"")</f>
        <v/>
      </c>
      <c r="Z294" s="53" t="str">
        <f>IFERROR(IF(VLOOKUP($B294,#REF!,COLUMN(Z294)-1,FALSE)="","",VLOOKUP($B294,#REF!,COLUMN(Z294)-1,FALSE)),"")</f>
        <v/>
      </c>
      <c r="AA294" s="53" t="str">
        <f>IFERROR(IF(VLOOKUP($B294,#REF!,COLUMN(AA294)-1,FALSE)="","",VLOOKUP($B294,#REF!,COLUMN(AA294)-1,FALSE)),"")</f>
        <v/>
      </c>
      <c r="AB294" s="53" t="str">
        <f>IFERROR(IF(VLOOKUP($B294,#REF!,COLUMN(AB294)-1,FALSE)="","",VLOOKUP($B294,#REF!,COLUMN(AB294)-1,FALSE)),"")</f>
        <v/>
      </c>
      <c r="AC294" s="53" t="str">
        <f>IFERROR(IF(VLOOKUP($B294,#REF!,COLUMN(AC294)-1,FALSE)="","",VLOOKUP($B294,#REF!,COLUMN(AC294)-1,FALSE)),"")</f>
        <v/>
      </c>
      <c r="AD294" s="53" t="str">
        <f>IFERROR(IF(VLOOKUP($B294,#REF!,COLUMN(AD294)-1,FALSE)="","",VLOOKUP($B294,#REF!,COLUMN(AD294)-1,FALSE)),"")</f>
        <v/>
      </c>
      <c r="AE294" s="53" t="str">
        <f>IFERROR(IF(VLOOKUP($B294,#REF!,COLUMN(AE294)-1,FALSE)="","",VLOOKUP($B294,#REF!,COLUMN(AE294)-1,FALSE)),"")</f>
        <v/>
      </c>
      <c r="AF294" s="53" t="str">
        <f>IFERROR(IF(VLOOKUP($B294,#REF!,COLUMN(AF294)-1,FALSE)="","",VLOOKUP($B294,#REF!,COLUMN(AF294)-1,FALSE)),"")</f>
        <v/>
      </c>
      <c r="AG294" s="53" t="str">
        <f>IFERROR(IF(VLOOKUP($B294,#REF!,COLUMN(AG294)-1,FALSE)="","",VLOOKUP($B294,#REF!,COLUMN(AG294)-1,FALSE)),"")</f>
        <v/>
      </c>
      <c r="AH294" s="53" t="str">
        <f>IFERROR(IF(VLOOKUP($B294,#REF!,COLUMN(AH294)-1,FALSE)="","",VLOOKUP($B294,#REF!,COLUMN(AH294)-1,FALSE)),"")</f>
        <v/>
      </c>
      <c r="AI294" s="53" t="str">
        <f>IFERROR(IF(VLOOKUP($B294,#REF!,COLUMN(AI294)-1,FALSE)="","",VLOOKUP($B294,#REF!,COLUMN(AI294)-1,FALSE)),"")</f>
        <v/>
      </c>
      <c r="AJ294" s="53" t="str">
        <f>IFERROR(IF(VLOOKUP($B294,#REF!,COLUMN(AJ294)-1,FALSE)="","",VLOOKUP($B294,#REF!,COLUMN(AJ294)-1,FALSE)),"")</f>
        <v/>
      </c>
      <c r="AK294" s="53" t="str">
        <f>IFERROR(IF(VLOOKUP($B294,#REF!,COLUMN(AK294)-1,FALSE)="","",VLOOKUP($B294,#REF!,COLUMN(AK294)-1,FALSE)),"")</f>
        <v/>
      </c>
      <c r="AL294" s="53" t="str">
        <f>IFERROR(IF(VLOOKUP($B294,#REF!,COLUMN(AL294)-1,FALSE)="","",VLOOKUP($B294,#REF!,COLUMN(AL294)-1,FALSE)),"")</f>
        <v/>
      </c>
      <c r="AM294" s="53" t="str">
        <f>IFERROR(IF(VLOOKUP($B294,#REF!,COLUMN(AM294)-1,FALSE)="","",VLOOKUP($B294,#REF!,COLUMN(AM294)-1,FALSE)),"")</f>
        <v/>
      </c>
      <c r="AN294" s="53" t="str">
        <f>IFERROR(IF(VLOOKUP($B294,#REF!,COLUMN(AN294)-1,FALSE)="","",VLOOKUP($B294,#REF!,COLUMN(AN294)-1,FALSE)),"")</f>
        <v/>
      </c>
      <c r="AO294" s="53" t="str">
        <f>IFERROR(IF(VLOOKUP($B294,#REF!,COLUMN(AO294)-1,FALSE)="","",VLOOKUP($B294,#REF!,COLUMN(AO294)-1,FALSE)),"")</f>
        <v/>
      </c>
      <c r="AP294" s="53" t="str">
        <f>IFERROR(IF(VLOOKUP($B294,#REF!,COLUMN(AP294)-1,FALSE)="","",VLOOKUP($B294,#REF!,COLUMN(AP294)-1,FALSE)),"")</f>
        <v/>
      </c>
      <c r="AQ294" s="53" t="str">
        <f>IFERROR(IF(VLOOKUP($B294,#REF!,COLUMN(AQ294)-1,FALSE)="","",VLOOKUP($B294,#REF!,COLUMN(AQ294)-1,FALSE)),"")</f>
        <v/>
      </c>
      <c r="AR294" s="53" t="str">
        <f>IFERROR(IF(VLOOKUP($B294,#REF!,COLUMN(AR294)-1,FALSE)="","",VLOOKUP($B294,#REF!,COLUMN(AR294)-1,FALSE)),"")</f>
        <v/>
      </c>
      <c r="AS294" s="53" t="str">
        <f>IFERROR(IF(VLOOKUP($B294,#REF!,COLUMN(AS294)-1,FALSE)="","",VLOOKUP($B294,#REF!,COLUMN(AS294)-1,FALSE)),"")</f>
        <v/>
      </c>
      <c r="AT294" s="53" t="str">
        <f>IFERROR(IF(VLOOKUP($B294,#REF!,COLUMN(AT294)-1,FALSE)="","",VLOOKUP($B294,#REF!,COLUMN(AT294)-1,FALSE)),"")</f>
        <v/>
      </c>
      <c r="AU294" s="53" t="str">
        <f>IFERROR(IF(VLOOKUP($B294,#REF!,COLUMN(AU294)-1,FALSE)="","",VLOOKUP($B294,#REF!,COLUMN(AU294)-1,FALSE)),"")</f>
        <v/>
      </c>
      <c r="AV294" s="53" t="str">
        <f>IFERROR(IF(VLOOKUP($B294,#REF!,COLUMN(AV294)-1,FALSE)="","",VLOOKUP($B294,#REF!,COLUMN(AV294)-1,FALSE)),"")</f>
        <v/>
      </c>
      <c r="AW294" s="53" t="str">
        <f>IFERROR(IF(VLOOKUP($B294,#REF!,COLUMN(AW294)-1,FALSE)="","",VLOOKUP($B294,#REF!,COLUMN(AW294)-1,FALSE)),"")</f>
        <v/>
      </c>
      <c r="AX294" s="53" t="str">
        <f>IFERROR(IF(VLOOKUP($B294,#REF!,COLUMN(AX294)-1,FALSE)="","",VLOOKUP($B294,#REF!,COLUMN(AX294)-1,FALSE)),"")</f>
        <v/>
      </c>
      <c r="AY294" s="53" t="str">
        <f>IFERROR(IF(VLOOKUP($B294,#REF!,COLUMN(AY294)-1,FALSE)="","",VLOOKUP($B294,#REF!,COLUMN(AY294)-1,FALSE)),"")</f>
        <v/>
      </c>
      <c r="AZ294" s="53" t="str">
        <f>IFERROR(IF(VLOOKUP($B294,#REF!,COLUMN(AZ294)-1,FALSE)="","",VLOOKUP($B294,#REF!,COLUMN(AZ294)-1,FALSE)),"")</f>
        <v/>
      </c>
      <c r="BA294" s="53" t="str">
        <f>IFERROR(IF(VLOOKUP($B294,#REF!,COLUMN(BA294)-1,FALSE)="","",VLOOKUP($B294,#REF!,COLUMN(BA294)-1,FALSE)),"")</f>
        <v/>
      </c>
      <c r="BB294" s="53" t="str">
        <f>IFERROR(IF(VLOOKUP($B294,#REF!,COLUMN(BB294)-1,FALSE)="","",VLOOKUP($B294,#REF!,COLUMN(BB294)-1,FALSE)),"")</f>
        <v/>
      </c>
      <c r="BC294" s="53" t="str">
        <f>IFERROR(IF(VLOOKUP($B294,#REF!,COLUMN(BC294)-1,FALSE)="","",VLOOKUP($B294,#REF!,COLUMN(BC294)-1,FALSE)),"")</f>
        <v/>
      </c>
      <c r="BD294" s="53" t="str">
        <f>IFERROR(IF(VLOOKUP($B294,#REF!,COLUMN(BD294)-1,FALSE)="","",VLOOKUP($B294,#REF!,COLUMN(BD294)-1,FALSE)),"")</f>
        <v/>
      </c>
      <c r="BE294" s="53" t="str">
        <f>IFERROR(IF(VLOOKUP($B294,#REF!,COLUMN(BE294)-1,FALSE)="","",VLOOKUP($B294,#REF!,COLUMN(BE294)-1,FALSE)),"")</f>
        <v/>
      </c>
      <c r="BF294" s="53" t="str">
        <f>IFERROR(IF(VLOOKUP($B294,#REF!,COLUMN(BF294)-1,FALSE)="","",VLOOKUP($B294,#REF!,COLUMN(BF294)-1,FALSE)),"")</f>
        <v/>
      </c>
      <c r="BG294" s="53" t="str">
        <f>IFERROR(IF(VLOOKUP($B294,#REF!,COLUMN(BG294)-1,FALSE)="","",VLOOKUP($B294,#REF!,COLUMN(BG294)-1,FALSE)),"")</f>
        <v/>
      </c>
      <c r="BH294" s="53" t="str">
        <f>IFERROR(IF(VLOOKUP($B294,#REF!,COLUMN(BH294)-1,FALSE)="","",VLOOKUP($B294,#REF!,COLUMN(BH294)-1,FALSE)),"")</f>
        <v/>
      </c>
      <c r="BI294" s="53" t="str">
        <f>IFERROR(IF(VLOOKUP($B294,#REF!,COLUMN(BI294)-1,FALSE)="","",VLOOKUP($B294,#REF!,COLUMN(BI294)-1,FALSE)),"")</f>
        <v/>
      </c>
      <c r="BJ294" s="53" t="str">
        <f>IFERROR(IF(VLOOKUP($B294,#REF!,COLUMN(BJ294)-1,FALSE)="","",VLOOKUP($B294,#REF!,COLUMN(BJ294)-1,FALSE)),"")</f>
        <v/>
      </c>
      <c r="BK294" s="24" t="str">
        <f>IFERROR(IF(VLOOKUP($B294,#REF!,COLUMN(BK294)-1,FALSE)="","",VLOOKUP($B294,#REF!,COLUMN(BK294)-1,FALSE)),"")</f>
        <v/>
      </c>
      <c r="BL294" s="54" t="str">
        <f>IFERROR(IF(VLOOKUP($B294,#REF!,COLUMN(BL294)-1,FALSE)="","",VLOOKUP($B294,#REF!,COLUMN(BL294)-1,FALSE)),"")</f>
        <v/>
      </c>
      <c r="BM294" s="54" t="str">
        <f>IFERROR(IF(VLOOKUP($B294,#REF!,COLUMN(BM294)-1,FALSE)="","",VLOOKUP($B294,#REF!,COLUMN(BM294)-1,FALSE)),"")</f>
        <v/>
      </c>
      <c r="BN294" s="101" t="str">
        <f>IFERROR(VLOOKUP($B294,[1]④カッコ付け数値!$A$14:$CN$115,82,FALSE),"")</f>
        <v/>
      </c>
      <c r="BO294" s="102" t="str">
        <f>IFERROR(VLOOKUP($B294,[1]④カッコ付け数値!$A$14:$CN$115,83,FALSE),"")</f>
        <v/>
      </c>
      <c r="BP294" s="102" t="str">
        <f>IFERROR(VLOOKUP($B294,'[1]④カッコ付け数値 (原本)'!$A$14:$CF$115,83,FALSE),"")</f>
        <v/>
      </c>
      <c r="BQ294" s="103" t="str">
        <f>IFERROR(VLOOKUP($B294,'[1]④カッコ付け数値 (原本)'!$A$14:$CF$115,84,FALSE),"")</f>
        <v/>
      </c>
    </row>
    <row r="295" spans="1:69" ht="42" customHeight="1">
      <c r="A295" s="51" t="str">
        <f t="shared" si="29"/>
        <v/>
      </c>
      <c r="B295" s="98" t="s">
        <v>7993</v>
      </c>
      <c r="C295" s="52"/>
      <c r="D295" s="52"/>
      <c r="E295" s="24" t="str">
        <f>IFERROR(IF(VLOOKUP($B295,#REF!,COLUMN(E295)-1,FALSE)="","",VLOOKUP($B295,#REF!,COLUMN(E295)-1,FALSE)),"")</f>
        <v/>
      </c>
      <c r="F295" s="53" t="str">
        <f>IFERROR(IF(VLOOKUP($B295,#REF!,COLUMN(F295)-1,FALSE)="","",VLOOKUP($B295,#REF!,COLUMN(F295)-1,FALSE)),"")</f>
        <v/>
      </c>
      <c r="G295" s="53" t="str">
        <f>IFERROR(IF(VLOOKUP($B295,#REF!,COLUMN(G295)-1,FALSE)="","",VLOOKUP($B295,#REF!,COLUMN(G295)-1,FALSE)),"")</f>
        <v/>
      </c>
      <c r="H295" s="53" t="str">
        <f>IFERROR(IF(VLOOKUP($B295,#REF!,COLUMN(H295)-1,FALSE)="","",VLOOKUP($B295,#REF!,COLUMN(H295)-1,FALSE)),"")</f>
        <v/>
      </c>
      <c r="I295" s="53" t="str">
        <f>IFERROR(IF(VLOOKUP($B295,#REF!,COLUMN(I295)-1,FALSE)="","",VLOOKUP($B295,#REF!,COLUMN(I295)-1,FALSE)),"")</f>
        <v/>
      </c>
      <c r="J295" s="53" t="str">
        <f>IFERROR(IF(VLOOKUP($B295,#REF!,COLUMN(J295)-1,FALSE)="","",VLOOKUP($B295,#REF!,COLUMN(J295)-1,FALSE)),"")</f>
        <v/>
      </c>
      <c r="K295" s="53" t="str">
        <f>IFERROR(IF(VLOOKUP($B295,#REF!,COLUMN(K295)-1,FALSE)="","",VLOOKUP($B295,#REF!,COLUMN(K295)-1,FALSE)),"")</f>
        <v/>
      </c>
      <c r="L295" s="53" t="str">
        <f>IFERROR(IF(VLOOKUP($B295,#REF!,COLUMN(L295)-1,FALSE)="","",VLOOKUP($B295,#REF!,COLUMN(L295)-1,FALSE)),"")</f>
        <v/>
      </c>
      <c r="M295" s="53" t="str">
        <f>IFERROR(IF(VLOOKUP($B295,#REF!,COLUMN(M295)-1,FALSE)="","",VLOOKUP($B295,#REF!,COLUMN(M295)-1,FALSE)),"")</f>
        <v/>
      </c>
      <c r="N295" s="53" t="str">
        <f>IFERROR(IF(VLOOKUP($B295,#REF!,COLUMN(N295)-1,FALSE)="","",VLOOKUP($B295,#REF!,COLUMN(N295)-1,FALSE)),"")</f>
        <v/>
      </c>
      <c r="O295" s="53" t="str">
        <f>IFERROR(IF(VLOOKUP($B295,#REF!,COLUMN(O295)-1,FALSE)="","",VLOOKUP($B295,#REF!,COLUMN(O295)-1,FALSE)),"")</f>
        <v/>
      </c>
      <c r="P295" s="53" t="str">
        <f>IFERROR(IF(VLOOKUP($B295,#REF!,COLUMN(P295)-1,FALSE)="","",VLOOKUP($B295,#REF!,COLUMN(P295)-1,FALSE)),"")</f>
        <v/>
      </c>
      <c r="Q295" s="53" t="str">
        <f>IFERROR(IF(VLOOKUP($B295,#REF!,COLUMN(Q295)-1,FALSE)="","",VLOOKUP($B295,#REF!,COLUMN(Q295)-1,FALSE)),"")</f>
        <v/>
      </c>
      <c r="R295" s="53" t="str">
        <f>IFERROR(IF(VLOOKUP($B295,#REF!,COLUMN(R295)-1,FALSE)="","",VLOOKUP($B295,#REF!,COLUMN(R295)-1,FALSE)),"")</f>
        <v/>
      </c>
      <c r="S295" s="53" t="str">
        <f>IFERROR(IF(VLOOKUP($B295,#REF!,COLUMN(S295)-1,FALSE)="","",VLOOKUP($B295,#REF!,COLUMN(S295)-1,FALSE)),"")</f>
        <v/>
      </c>
      <c r="T295" s="53" t="str">
        <f>IFERROR(IF(VLOOKUP($B295,#REF!,COLUMN(T295)-1,FALSE)="","",VLOOKUP($B295,#REF!,COLUMN(T295)-1,FALSE)),"")</f>
        <v/>
      </c>
      <c r="U295" s="53" t="str">
        <f>IFERROR(IF(VLOOKUP($B295,#REF!,COLUMN(U295)-1,FALSE)="","",VLOOKUP($B295,#REF!,COLUMN(U295)-1,FALSE)),"")</f>
        <v/>
      </c>
      <c r="V295" s="53" t="str">
        <f>IFERROR(IF(VLOOKUP($B295,#REF!,COLUMN(V295)-1,FALSE)="","",VLOOKUP($B295,#REF!,COLUMN(V295)-1,FALSE)),"")</f>
        <v/>
      </c>
      <c r="W295" s="53" t="str">
        <f>IFERROR(IF(VLOOKUP($B295,#REF!,COLUMN(W295)-1,FALSE)="","",VLOOKUP($B295,#REF!,COLUMN(W295)-1,FALSE)),"")</f>
        <v/>
      </c>
      <c r="X295" s="53" t="str">
        <f>IFERROR(IF(VLOOKUP($B295,#REF!,COLUMN(X295)-1,FALSE)="","",VLOOKUP($B295,#REF!,COLUMN(X295)-1,FALSE)),"")</f>
        <v/>
      </c>
      <c r="Y295" s="53" t="str">
        <f>IFERROR(IF(VLOOKUP($B295,#REF!,COLUMN(Y295)-1,FALSE)="","",VLOOKUP($B295,#REF!,COLUMN(Y295)-1,FALSE)),"")</f>
        <v/>
      </c>
      <c r="Z295" s="53" t="str">
        <f>IFERROR(IF(VLOOKUP($B295,#REF!,COLUMN(Z295)-1,FALSE)="","",VLOOKUP($B295,#REF!,COLUMN(Z295)-1,FALSE)),"")</f>
        <v/>
      </c>
      <c r="AA295" s="53" t="str">
        <f>IFERROR(IF(VLOOKUP($B295,#REF!,COLUMN(AA295)-1,FALSE)="","",VLOOKUP($B295,#REF!,COLUMN(AA295)-1,FALSE)),"")</f>
        <v/>
      </c>
      <c r="AB295" s="53" t="str">
        <f>IFERROR(IF(VLOOKUP($B295,#REF!,COLUMN(AB295)-1,FALSE)="","",VLOOKUP($B295,#REF!,COLUMN(AB295)-1,FALSE)),"")</f>
        <v/>
      </c>
      <c r="AC295" s="53" t="str">
        <f>IFERROR(IF(VLOOKUP($B295,#REF!,COLUMN(AC295)-1,FALSE)="","",VLOOKUP($B295,#REF!,COLUMN(AC295)-1,FALSE)),"")</f>
        <v/>
      </c>
      <c r="AD295" s="53" t="str">
        <f>IFERROR(IF(VLOOKUP($B295,#REF!,COLUMN(AD295)-1,FALSE)="","",VLOOKUP($B295,#REF!,COLUMN(AD295)-1,FALSE)),"")</f>
        <v/>
      </c>
      <c r="AE295" s="53" t="str">
        <f>IFERROR(IF(VLOOKUP($B295,#REF!,COLUMN(AE295)-1,FALSE)="","",VLOOKUP($B295,#REF!,COLUMN(AE295)-1,FALSE)),"")</f>
        <v/>
      </c>
      <c r="AF295" s="53" t="str">
        <f>IFERROR(IF(VLOOKUP($B295,#REF!,COLUMN(AF295)-1,FALSE)="","",VLOOKUP($B295,#REF!,COLUMN(AF295)-1,FALSE)),"")</f>
        <v/>
      </c>
      <c r="AG295" s="53" t="str">
        <f>IFERROR(IF(VLOOKUP($B295,#REF!,COLUMN(AG295)-1,FALSE)="","",VLOOKUP($B295,#REF!,COLUMN(AG295)-1,FALSE)),"")</f>
        <v/>
      </c>
      <c r="AH295" s="53" t="str">
        <f>IFERROR(IF(VLOOKUP($B295,#REF!,COLUMN(AH295)-1,FALSE)="","",VLOOKUP($B295,#REF!,COLUMN(AH295)-1,FALSE)),"")</f>
        <v/>
      </c>
      <c r="AI295" s="53" t="str">
        <f>IFERROR(IF(VLOOKUP($B295,#REF!,COLUMN(AI295)-1,FALSE)="","",VLOOKUP($B295,#REF!,COLUMN(AI295)-1,FALSE)),"")</f>
        <v/>
      </c>
      <c r="AJ295" s="53" t="str">
        <f>IFERROR(IF(VLOOKUP($B295,#REF!,COLUMN(AJ295)-1,FALSE)="","",VLOOKUP($B295,#REF!,COLUMN(AJ295)-1,FALSE)),"")</f>
        <v/>
      </c>
      <c r="AK295" s="53" t="str">
        <f>IFERROR(IF(VLOOKUP($B295,#REF!,COLUMN(AK295)-1,FALSE)="","",VLOOKUP($B295,#REF!,COLUMN(AK295)-1,FALSE)),"")</f>
        <v/>
      </c>
      <c r="AL295" s="53" t="str">
        <f>IFERROR(IF(VLOOKUP($B295,#REF!,COLUMN(AL295)-1,FALSE)="","",VLOOKUP($B295,#REF!,COLUMN(AL295)-1,FALSE)),"")</f>
        <v/>
      </c>
      <c r="AM295" s="53" t="str">
        <f>IFERROR(IF(VLOOKUP($B295,#REF!,COLUMN(AM295)-1,FALSE)="","",VLOOKUP($B295,#REF!,COLUMN(AM295)-1,FALSE)),"")</f>
        <v/>
      </c>
      <c r="AN295" s="53" t="str">
        <f>IFERROR(IF(VLOOKUP($B295,#REF!,COLUMN(AN295)-1,FALSE)="","",VLOOKUP($B295,#REF!,COLUMN(AN295)-1,FALSE)),"")</f>
        <v/>
      </c>
      <c r="AO295" s="53" t="str">
        <f>IFERROR(IF(VLOOKUP($B295,#REF!,COLUMN(AO295)-1,FALSE)="","",VLOOKUP($B295,#REF!,COLUMN(AO295)-1,FALSE)),"")</f>
        <v/>
      </c>
      <c r="AP295" s="53" t="str">
        <f>IFERROR(IF(VLOOKUP($B295,#REF!,COLUMN(AP295)-1,FALSE)="","",VLOOKUP($B295,#REF!,COLUMN(AP295)-1,FALSE)),"")</f>
        <v/>
      </c>
      <c r="AQ295" s="53" t="str">
        <f>IFERROR(IF(VLOOKUP($B295,#REF!,COLUMN(AQ295)-1,FALSE)="","",VLOOKUP($B295,#REF!,COLUMN(AQ295)-1,FALSE)),"")</f>
        <v/>
      </c>
      <c r="AR295" s="53" t="str">
        <f>IFERROR(IF(VLOOKUP($B295,#REF!,COLUMN(AR295)-1,FALSE)="","",VLOOKUP($B295,#REF!,COLUMN(AR295)-1,FALSE)),"")</f>
        <v/>
      </c>
      <c r="AS295" s="53" t="str">
        <f>IFERROR(IF(VLOOKUP($B295,#REF!,COLUMN(AS295)-1,FALSE)="","",VLOOKUP($B295,#REF!,COLUMN(AS295)-1,FALSE)),"")</f>
        <v/>
      </c>
      <c r="AT295" s="53" t="str">
        <f>IFERROR(IF(VLOOKUP($B295,#REF!,COLUMN(AT295)-1,FALSE)="","",VLOOKUP($B295,#REF!,COLUMN(AT295)-1,FALSE)),"")</f>
        <v/>
      </c>
      <c r="AU295" s="53" t="str">
        <f>IFERROR(IF(VLOOKUP($B295,#REF!,COLUMN(AU295)-1,FALSE)="","",VLOOKUP($B295,#REF!,COLUMN(AU295)-1,FALSE)),"")</f>
        <v/>
      </c>
      <c r="AV295" s="53" t="str">
        <f>IFERROR(IF(VLOOKUP($B295,#REF!,COLUMN(AV295)-1,FALSE)="","",VLOOKUP($B295,#REF!,COLUMN(AV295)-1,FALSE)),"")</f>
        <v/>
      </c>
      <c r="AW295" s="53" t="str">
        <f>IFERROR(IF(VLOOKUP($B295,#REF!,COLUMN(AW295)-1,FALSE)="","",VLOOKUP($B295,#REF!,COLUMN(AW295)-1,FALSE)),"")</f>
        <v/>
      </c>
      <c r="AX295" s="53" t="str">
        <f>IFERROR(IF(VLOOKUP($B295,#REF!,COLUMN(AX295)-1,FALSE)="","",VLOOKUP($B295,#REF!,COLUMN(AX295)-1,FALSE)),"")</f>
        <v/>
      </c>
      <c r="AY295" s="53" t="str">
        <f>IFERROR(IF(VLOOKUP($B295,#REF!,COLUMN(AY295)-1,FALSE)="","",VLOOKUP($B295,#REF!,COLUMN(AY295)-1,FALSE)),"")</f>
        <v/>
      </c>
      <c r="AZ295" s="53" t="str">
        <f>IFERROR(IF(VLOOKUP($B295,#REF!,COLUMN(AZ295)-1,FALSE)="","",VLOOKUP($B295,#REF!,COLUMN(AZ295)-1,FALSE)),"")</f>
        <v/>
      </c>
      <c r="BA295" s="53" t="str">
        <f>IFERROR(IF(VLOOKUP($B295,#REF!,COLUMN(BA295)-1,FALSE)="","",VLOOKUP($B295,#REF!,COLUMN(BA295)-1,FALSE)),"")</f>
        <v/>
      </c>
      <c r="BB295" s="53" t="str">
        <f>IFERROR(IF(VLOOKUP($B295,#REF!,COLUMN(BB295)-1,FALSE)="","",VLOOKUP($B295,#REF!,COLUMN(BB295)-1,FALSE)),"")</f>
        <v/>
      </c>
      <c r="BC295" s="53" t="str">
        <f>IFERROR(IF(VLOOKUP($B295,#REF!,COLUMN(BC295)-1,FALSE)="","",VLOOKUP($B295,#REF!,COLUMN(BC295)-1,FALSE)),"")</f>
        <v/>
      </c>
      <c r="BD295" s="53" t="str">
        <f>IFERROR(IF(VLOOKUP($B295,#REF!,COLUMN(BD295)-1,FALSE)="","",VLOOKUP($B295,#REF!,COLUMN(BD295)-1,FALSE)),"")</f>
        <v/>
      </c>
      <c r="BE295" s="53" t="str">
        <f>IFERROR(IF(VLOOKUP($B295,#REF!,COLUMN(BE295)-1,FALSE)="","",VLOOKUP($B295,#REF!,COLUMN(BE295)-1,FALSE)),"")</f>
        <v/>
      </c>
      <c r="BF295" s="53" t="str">
        <f>IFERROR(IF(VLOOKUP($B295,#REF!,COLUMN(BF295)-1,FALSE)="","",VLOOKUP($B295,#REF!,COLUMN(BF295)-1,FALSE)),"")</f>
        <v/>
      </c>
      <c r="BG295" s="53" t="str">
        <f>IFERROR(IF(VLOOKUP($B295,#REF!,COLUMN(BG295)-1,FALSE)="","",VLOOKUP($B295,#REF!,COLUMN(BG295)-1,FALSE)),"")</f>
        <v/>
      </c>
      <c r="BH295" s="53" t="str">
        <f>IFERROR(IF(VLOOKUP($B295,#REF!,COLUMN(BH295)-1,FALSE)="","",VLOOKUP($B295,#REF!,COLUMN(BH295)-1,FALSE)),"")</f>
        <v/>
      </c>
      <c r="BI295" s="53" t="str">
        <f>IFERROR(IF(VLOOKUP($B295,#REF!,COLUMN(BI295)-1,FALSE)="","",VLOOKUP($B295,#REF!,COLUMN(BI295)-1,FALSE)),"")</f>
        <v/>
      </c>
      <c r="BJ295" s="53" t="str">
        <f>IFERROR(IF(VLOOKUP($B295,#REF!,COLUMN(BJ295)-1,FALSE)="","",VLOOKUP($B295,#REF!,COLUMN(BJ295)-1,FALSE)),"")</f>
        <v/>
      </c>
      <c r="BK295" s="24" t="str">
        <f>IFERROR(IF(VLOOKUP($B295,#REF!,COLUMN(BK295)-1,FALSE)="","",VLOOKUP($B295,#REF!,COLUMN(BK295)-1,FALSE)),"")</f>
        <v/>
      </c>
      <c r="BL295" s="54" t="str">
        <f>IFERROR(IF(VLOOKUP($B295,#REF!,COLUMN(BL295)-1,FALSE)="","",VLOOKUP($B295,#REF!,COLUMN(BL295)-1,FALSE)),"")</f>
        <v/>
      </c>
      <c r="BM295" s="54" t="str">
        <f>IFERROR(IF(VLOOKUP($B295,#REF!,COLUMN(BM295)-1,FALSE)="","",VLOOKUP($B295,#REF!,COLUMN(BM295)-1,FALSE)),"")</f>
        <v/>
      </c>
      <c r="BN295" s="101" t="str">
        <f>IFERROR(VLOOKUP($B295,[1]④カッコ付け数値!$A$14:$CN$115,82,FALSE),"")</f>
        <v>分析</v>
      </c>
      <c r="BO295" s="102" t="str">
        <f>IFERROR(VLOOKUP($B295,[1]④カッコ付け数値!$A$14:$CN$115,83,FALSE),"")</f>
        <v>分析</v>
      </c>
      <c r="BP295" s="102">
        <f>IFERROR(VLOOKUP($B295,'[1]④カッコ付け数値 (原本)'!$A$14:$CF$115,83,FALSE),"")</f>
        <v>0</v>
      </c>
      <c r="BQ295" s="103" t="str">
        <f>IFERROR(VLOOKUP($B295,'[1]④カッコ付け数値 (原本)'!$A$14:$CF$115,84,FALSE),"")</f>
        <v>分析</v>
      </c>
    </row>
    <row r="296" spans="1:69" ht="42" customHeight="1">
      <c r="A296" s="51" t="str">
        <f t="shared" si="29"/>
        <v/>
      </c>
      <c r="B296" s="98" t="s">
        <v>8076</v>
      </c>
      <c r="C296" s="52"/>
      <c r="D296" s="52"/>
      <c r="E296" s="24" t="str">
        <f>CONCATENATE("(",E295,")")</f>
        <v>()</v>
      </c>
      <c r="F296" s="53" t="str">
        <f>IFERROR(IF(VLOOKUP($B296,#REF!,COLUMN(F296)-1,FALSE)="","",VLOOKUP($B296,#REF!,COLUMN(F296)-1,FALSE)),"")</f>
        <v/>
      </c>
      <c r="G296" s="53" t="str">
        <f>IFERROR(IF(VLOOKUP($B296,#REF!,COLUMN(G296)-1,FALSE)="","",VLOOKUP($B296,#REF!,COLUMN(G296)-1,FALSE)),"")</f>
        <v/>
      </c>
      <c r="H296" s="53" t="str">
        <f>IFERROR(IF(VLOOKUP($B296,#REF!,COLUMN(H296)-1,FALSE)="","",VLOOKUP($B296,#REF!,COLUMN(H296)-1,FALSE)),"")</f>
        <v/>
      </c>
      <c r="I296" s="53" t="str">
        <f>IFERROR(IF(VLOOKUP($B296,#REF!,COLUMN(I296)-1,FALSE)="","",VLOOKUP($B296,#REF!,COLUMN(I296)-1,FALSE)),"")</f>
        <v/>
      </c>
      <c r="J296" s="53" t="str">
        <f>IFERROR(IF(VLOOKUP($B296,#REF!,COLUMN(J296)-1,FALSE)="","",VLOOKUP($B296,#REF!,COLUMN(J296)-1,FALSE)),"")</f>
        <v/>
      </c>
      <c r="K296" s="53" t="str">
        <f>IFERROR(IF(VLOOKUP($B296,#REF!,COLUMN(K296)-1,FALSE)="","",VLOOKUP($B296,#REF!,COLUMN(K296)-1,FALSE)),"")</f>
        <v/>
      </c>
      <c r="L296" s="53" t="str">
        <f>IFERROR(IF(VLOOKUP($B296,#REF!,COLUMN(L296)-1,FALSE)="","",VLOOKUP($B296,#REF!,COLUMN(L296)-1,FALSE)),"")</f>
        <v/>
      </c>
      <c r="M296" s="53" t="str">
        <f>IFERROR(IF(VLOOKUP($B296,#REF!,COLUMN(M296)-1,FALSE)="","",VLOOKUP($B296,#REF!,COLUMN(M296)-1,FALSE)),"")</f>
        <v/>
      </c>
      <c r="N296" s="53" t="str">
        <f>IFERROR(IF(VLOOKUP($B296,#REF!,COLUMN(N296)-1,FALSE)="","",VLOOKUP($B296,#REF!,COLUMN(N296)-1,FALSE)),"")</f>
        <v/>
      </c>
      <c r="O296" s="53" t="str">
        <f>IFERROR(IF(VLOOKUP($B296,#REF!,COLUMN(O296)-1,FALSE)="","",VLOOKUP($B296,#REF!,COLUMN(O296)-1,FALSE)),"")</f>
        <v/>
      </c>
      <c r="P296" s="53" t="str">
        <f>IFERROR(IF(VLOOKUP($B296,#REF!,COLUMN(P296)-1,FALSE)="","",VLOOKUP($B296,#REF!,COLUMN(P296)-1,FALSE)),"")</f>
        <v/>
      </c>
      <c r="Q296" s="53" t="str">
        <f>IFERROR(IF(VLOOKUP($B296,#REF!,COLUMN(Q296)-1,FALSE)="","",VLOOKUP($B296,#REF!,COLUMN(Q296)-1,FALSE)),"")</f>
        <v/>
      </c>
      <c r="R296" s="53" t="str">
        <f>IFERROR(IF(VLOOKUP($B296,#REF!,COLUMN(R296)-1,FALSE)="","",VLOOKUP($B296,#REF!,COLUMN(R296)-1,FALSE)),"")</f>
        <v/>
      </c>
      <c r="S296" s="53" t="str">
        <f>IFERROR(IF(VLOOKUP($B296,#REF!,COLUMN(S296)-1,FALSE)="","",VLOOKUP($B296,#REF!,COLUMN(S296)-1,FALSE)),"")</f>
        <v/>
      </c>
      <c r="T296" s="53" t="str">
        <f>IFERROR(IF(VLOOKUP($B296,#REF!,COLUMN(T296)-1,FALSE)="","",VLOOKUP($B296,#REF!,COLUMN(T296)-1,FALSE)),"")</f>
        <v/>
      </c>
      <c r="U296" s="53" t="str">
        <f>IFERROR(IF(VLOOKUP($B296,#REF!,COLUMN(U296)-1,FALSE)="","",VLOOKUP($B296,#REF!,COLUMN(U296)-1,FALSE)),"")</f>
        <v/>
      </c>
      <c r="V296" s="53" t="str">
        <f>IFERROR(IF(VLOOKUP($B296,#REF!,COLUMN(V296)-1,FALSE)="","",VLOOKUP($B296,#REF!,COLUMN(V296)-1,FALSE)),"")</f>
        <v/>
      </c>
      <c r="W296" s="53" t="str">
        <f>IFERROR(IF(VLOOKUP($B296,#REF!,COLUMN(W296)-1,FALSE)="","",VLOOKUP($B296,#REF!,COLUMN(W296)-1,FALSE)),"")</f>
        <v/>
      </c>
      <c r="X296" s="53" t="str">
        <f>IFERROR(IF(VLOOKUP($B296,#REF!,COLUMN(X296)-1,FALSE)="","",VLOOKUP($B296,#REF!,COLUMN(X296)-1,FALSE)),"")</f>
        <v/>
      </c>
      <c r="Y296" s="53" t="str">
        <f>IFERROR(IF(VLOOKUP($B296,#REF!,COLUMN(Y296)-1,FALSE)="","",VLOOKUP($B296,#REF!,COLUMN(Y296)-1,FALSE)),"")</f>
        <v/>
      </c>
      <c r="Z296" s="53" t="str">
        <f>IFERROR(IF(VLOOKUP($B296,#REF!,COLUMN(Z296)-1,FALSE)="","",VLOOKUP($B296,#REF!,COLUMN(Z296)-1,FALSE)),"")</f>
        <v/>
      </c>
      <c r="AA296" s="53" t="str">
        <f>IFERROR(IF(VLOOKUP($B296,#REF!,COLUMN(AA296)-1,FALSE)="","",VLOOKUP($B296,#REF!,COLUMN(AA296)-1,FALSE)),"")</f>
        <v/>
      </c>
      <c r="AB296" s="53" t="str">
        <f>IFERROR(IF(VLOOKUP($B296,#REF!,COLUMN(AB296)-1,FALSE)="","",VLOOKUP($B296,#REF!,COLUMN(AB296)-1,FALSE)),"")</f>
        <v/>
      </c>
      <c r="AC296" s="53" t="str">
        <f>IFERROR(IF(VLOOKUP($B296,#REF!,COLUMN(AC296)-1,FALSE)="","",VLOOKUP($B296,#REF!,COLUMN(AC296)-1,FALSE)),"")</f>
        <v/>
      </c>
      <c r="AD296" s="53" t="str">
        <f>IFERROR(IF(VLOOKUP($B296,#REF!,COLUMN(AD296)-1,FALSE)="","",VLOOKUP($B296,#REF!,COLUMN(AD296)-1,FALSE)),"")</f>
        <v/>
      </c>
      <c r="AE296" s="53" t="str">
        <f>IFERROR(IF(VLOOKUP($B296,#REF!,COLUMN(AE296)-1,FALSE)="","",VLOOKUP($B296,#REF!,COLUMN(AE296)-1,FALSE)),"")</f>
        <v/>
      </c>
      <c r="AF296" s="53" t="str">
        <f>IFERROR(IF(VLOOKUP($B296,#REF!,COLUMN(AF296)-1,FALSE)="","",VLOOKUP($B296,#REF!,COLUMN(AF296)-1,FALSE)),"")</f>
        <v/>
      </c>
      <c r="AG296" s="53" t="str">
        <f>IFERROR(IF(VLOOKUP($B296,#REF!,COLUMN(AG296)-1,FALSE)="","",VLOOKUP($B296,#REF!,COLUMN(AG296)-1,FALSE)),"")</f>
        <v/>
      </c>
      <c r="AH296" s="53" t="str">
        <f>IFERROR(IF(VLOOKUP($B296,#REF!,COLUMN(AH296)-1,FALSE)="","",VLOOKUP($B296,#REF!,COLUMN(AH296)-1,FALSE)),"")</f>
        <v/>
      </c>
      <c r="AI296" s="53" t="str">
        <f>IFERROR(IF(VLOOKUP($B296,#REF!,COLUMN(AI296)-1,FALSE)="","",VLOOKUP($B296,#REF!,COLUMN(AI296)-1,FALSE)),"")</f>
        <v/>
      </c>
      <c r="AJ296" s="53" t="str">
        <f>IFERROR(IF(VLOOKUP($B296,#REF!,COLUMN(AJ296)-1,FALSE)="","",VLOOKUP($B296,#REF!,COLUMN(AJ296)-1,FALSE)),"")</f>
        <v/>
      </c>
      <c r="AK296" s="53" t="str">
        <f>IFERROR(IF(VLOOKUP($B296,#REF!,COLUMN(AK296)-1,FALSE)="","",VLOOKUP($B296,#REF!,COLUMN(AK296)-1,FALSE)),"")</f>
        <v/>
      </c>
      <c r="AL296" s="53" t="str">
        <f>IFERROR(IF(VLOOKUP($B296,#REF!,COLUMN(AL296)-1,FALSE)="","",VLOOKUP($B296,#REF!,COLUMN(AL296)-1,FALSE)),"")</f>
        <v/>
      </c>
      <c r="AM296" s="53" t="str">
        <f>IFERROR(IF(VLOOKUP($B296,#REF!,COLUMN(AM296)-1,FALSE)="","",VLOOKUP($B296,#REF!,COLUMN(AM296)-1,FALSE)),"")</f>
        <v/>
      </c>
      <c r="AN296" s="53" t="str">
        <f>IFERROR(IF(VLOOKUP($B296,#REF!,COLUMN(AN296)-1,FALSE)="","",VLOOKUP($B296,#REF!,COLUMN(AN296)-1,FALSE)),"")</f>
        <v/>
      </c>
      <c r="AO296" s="53" t="str">
        <f>IFERROR(IF(VLOOKUP($B296,#REF!,COLUMN(AO296)-1,FALSE)="","",VLOOKUP($B296,#REF!,COLUMN(AO296)-1,FALSE)),"")</f>
        <v/>
      </c>
      <c r="AP296" s="53" t="str">
        <f>IFERROR(IF(VLOOKUP($B296,#REF!,COLUMN(AP296)-1,FALSE)="","",VLOOKUP($B296,#REF!,COLUMN(AP296)-1,FALSE)),"")</f>
        <v/>
      </c>
      <c r="AQ296" s="53" t="str">
        <f>IFERROR(IF(VLOOKUP($B296,#REF!,COLUMN(AQ296)-1,FALSE)="","",VLOOKUP($B296,#REF!,COLUMN(AQ296)-1,FALSE)),"")</f>
        <v/>
      </c>
      <c r="AR296" s="53" t="str">
        <f>IFERROR(IF(VLOOKUP($B296,#REF!,COLUMN(AR296)-1,FALSE)="","",VLOOKUP($B296,#REF!,COLUMN(AR296)-1,FALSE)),"")</f>
        <v/>
      </c>
      <c r="AS296" s="53" t="str">
        <f>IFERROR(IF(VLOOKUP($B296,#REF!,COLUMN(AS296)-1,FALSE)="","",VLOOKUP($B296,#REF!,COLUMN(AS296)-1,FALSE)),"")</f>
        <v/>
      </c>
      <c r="AT296" s="53" t="str">
        <f>IFERROR(IF(VLOOKUP($B296,#REF!,COLUMN(AT296)-1,FALSE)="","",VLOOKUP($B296,#REF!,COLUMN(AT296)-1,FALSE)),"")</f>
        <v/>
      </c>
      <c r="AU296" s="53" t="str">
        <f>IFERROR(IF(VLOOKUP($B296,#REF!,COLUMN(AU296)-1,FALSE)="","",VLOOKUP($B296,#REF!,COLUMN(AU296)-1,FALSE)),"")</f>
        <v/>
      </c>
      <c r="AV296" s="53" t="str">
        <f>IFERROR(IF(VLOOKUP($B296,#REF!,COLUMN(AV296)-1,FALSE)="","",VLOOKUP($B296,#REF!,COLUMN(AV296)-1,FALSE)),"")</f>
        <v/>
      </c>
      <c r="AW296" s="53" t="str">
        <f>IFERROR(IF(VLOOKUP($B296,#REF!,COLUMN(AW296)-1,FALSE)="","",VLOOKUP($B296,#REF!,COLUMN(AW296)-1,FALSE)),"")</f>
        <v/>
      </c>
      <c r="AX296" s="53" t="str">
        <f>IFERROR(IF(VLOOKUP($B296,#REF!,COLUMN(AX296)-1,FALSE)="","",VLOOKUP($B296,#REF!,COLUMN(AX296)-1,FALSE)),"")</f>
        <v/>
      </c>
      <c r="AY296" s="53" t="str">
        <f>IFERROR(IF(VLOOKUP($B296,#REF!,COLUMN(AY296)-1,FALSE)="","",VLOOKUP($B296,#REF!,COLUMN(AY296)-1,FALSE)),"")</f>
        <v/>
      </c>
      <c r="AZ296" s="53" t="str">
        <f>IFERROR(IF(VLOOKUP($B296,#REF!,COLUMN(AZ296)-1,FALSE)="","",VLOOKUP($B296,#REF!,COLUMN(AZ296)-1,FALSE)),"")</f>
        <v/>
      </c>
      <c r="BA296" s="53" t="str">
        <f>IFERROR(IF(VLOOKUP($B296,#REF!,COLUMN(BA296)-1,FALSE)="","",VLOOKUP($B296,#REF!,COLUMN(BA296)-1,FALSE)),"")</f>
        <v/>
      </c>
      <c r="BB296" s="53" t="str">
        <f>IFERROR(IF(VLOOKUP($B296,#REF!,COLUMN(BB296)-1,FALSE)="","",VLOOKUP($B296,#REF!,COLUMN(BB296)-1,FALSE)),"")</f>
        <v/>
      </c>
      <c r="BC296" s="53" t="str">
        <f>IFERROR(IF(VLOOKUP($B296,#REF!,COLUMN(BC296)-1,FALSE)="","",VLOOKUP($B296,#REF!,COLUMN(BC296)-1,FALSE)),"")</f>
        <v/>
      </c>
      <c r="BD296" s="53" t="str">
        <f>IFERROR(IF(VLOOKUP($B296,#REF!,COLUMN(BD296)-1,FALSE)="","",VLOOKUP($B296,#REF!,COLUMN(BD296)-1,FALSE)),"")</f>
        <v/>
      </c>
      <c r="BE296" s="53" t="str">
        <f>IFERROR(IF(VLOOKUP($B296,#REF!,COLUMN(BE296)-1,FALSE)="","",VLOOKUP($B296,#REF!,COLUMN(BE296)-1,FALSE)),"")</f>
        <v/>
      </c>
      <c r="BF296" s="53" t="str">
        <f>IFERROR(IF(VLOOKUP($B296,#REF!,COLUMN(BF296)-1,FALSE)="","",VLOOKUP($B296,#REF!,COLUMN(BF296)-1,FALSE)),"")</f>
        <v/>
      </c>
      <c r="BG296" s="53" t="str">
        <f>IFERROR(IF(VLOOKUP($B296,#REF!,COLUMN(BG296)-1,FALSE)="","",VLOOKUP($B296,#REF!,COLUMN(BG296)-1,FALSE)),"")</f>
        <v/>
      </c>
      <c r="BH296" s="53" t="str">
        <f>IFERROR(IF(VLOOKUP($B296,#REF!,COLUMN(BH296)-1,FALSE)="","",VLOOKUP($B296,#REF!,COLUMN(BH296)-1,FALSE)),"")</f>
        <v/>
      </c>
      <c r="BI296" s="53" t="str">
        <f>IFERROR(IF(VLOOKUP($B296,#REF!,COLUMN(BI296)-1,FALSE)="","",VLOOKUP($B296,#REF!,COLUMN(BI296)-1,FALSE)),"")</f>
        <v/>
      </c>
      <c r="BJ296" s="53" t="str">
        <f>IFERROR(IF(VLOOKUP($B296,#REF!,COLUMN(BJ296)-1,FALSE)="","",VLOOKUP($B296,#REF!,COLUMN(BJ296)-1,FALSE)),"")</f>
        <v/>
      </c>
      <c r="BK296" s="24" t="str">
        <f>IFERROR(IF(VLOOKUP($B296,#REF!,COLUMN(BK296)-1,FALSE)="","",VLOOKUP($B296,#REF!,COLUMN(BK296)-1,FALSE)),"")</f>
        <v/>
      </c>
      <c r="BL296" s="54" t="str">
        <f>IFERROR(IF(VLOOKUP($B296,#REF!,COLUMN(BL296)-1,FALSE)="","",VLOOKUP($B296,#REF!,COLUMN(BL296)-1,FALSE)),"")</f>
        <v/>
      </c>
      <c r="BM296" s="54" t="str">
        <f>IFERROR(IF(VLOOKUP($B296,#REF!,COLUMN(BM296)-1,FALSE)="","",VLOOKUP($B296,#REF!,COLUMN(BM296)-1,FALSE)),"")</f>
        <v/>
      </c>
      <c r="BN296" s="101" t="str">
        <f>IFERROR(VLOOKUP($B296,[1]④カッコ付け数値!$A$14:$CN$115,82,FALSE),"")</f>
        <v/>
      </c>
      <c r="BO296" s="102" t="str">
        <f>IFERROR(VLOOKUP($B296,[1]④カッコ付け数値!$A$14:$CN$115,83,FALSE),"")</f>
        <v/>
      </c>
      <c r="BP296" s="102" t="str">
        <f>IFERROR(VLOOKUP($B296,'[1]④カッコ付け数値 (原本)'!$A$14:$CF$115,83,FALSE),"")</f>
        <v/>
      </c>
      <c r="BQ296" s="103" t="str">
        <f>IFERROR(VLOOKUP($B296,'[1]④カッコ付け数値 (原本)'!$A$14:$CF$115,84,FALSE),"")</f>
        <v/>
      </c>
    </row>
    <row r="297" spans="1:69" ht="42" customHeight="1">
      <c r="A297" s="51"/>
      <c r="B297" s="98" t="s">
        <v>8183</v>
      </c>
      <c r="C297" s="52"/>
      <c r="D297" s="52"/>
      <c r="E297" s="24" t="str">
        <f>IFERROR(IF(VLOOKUP($B297,#REF!,COLUMN(E297)-1,FALSE)="","",VLOOKUP($B297,#REF!,COLUMN(E297)-1,FALSE)),"")</f>
        <v/>
      </c>
      <c r="F297" s="53" t="str">
        <f>IFERROR(IF(VLOOKUP($B297,#REF!,COLUMN(F297)-1,FALSE)="","",VLOOKUP($B297,#REF!,COLUMN(F297)-1,FALSE)),"")</f>
        <v/>
      </c>
      <c r="G297" s="53" t="str">
        <f>IFERROR(IF(VLOOKUP($B297,#REF!,COLUMN(G297)-1,FALSE)="","",VLOOKUP($B297,#REF!,COLUMN(G297)-1,FALSE)),"")</f>
        <v/>
      </c>
      <c r="H297" s="53" t="str">
        <f>IFERROR(IF(VLOOKUP($B297,#REF!,COLUMN(H297)-1,FALSE)="","",VLOOKUP($B297,#REF!,COLUMN(H297)-1,FALSE)),"")</f>
        <v/>
      </c>
      <c r="I297" s="53" t="str">
        <f>IFERROR(IF(VLOOKUP($B297,#REF!,COLUMN(I297)-1,FALSE)="","",VLOOKUP($B297,#REF!,COLUMN(I297)-1,FALSE)),"")</f>
        <v/>
      </c>
      <c r="J297" s="53" t="str">
        <f>IFERROR(IF(VLOOKUP($B297,#REF!,COLUMN(J297)-1,FALSE)="","",VLOOKUP($B297,#REF!,COLUMN(J297)-1,FALSE)),"")</f>
        <v/>
      </c>
      <c r="K297" s="53" t="str">
        <f>IFERROR(IF(VLOOKUP($B297,#REF!,COLUMN(K297)-1,FALSE)="","",VLOOKUP($B297,#REF!,COLUMN(K297)-1,FALSE)),"")</f>
        <v/>
      </c>
      <c r="L297" s="53" t="str">
        <f>IFERROR(IF(VLOOKUP($B297,#REF!,COLUMN(L297)-1,FALSE)="","",VLOOKUP($B297,#REF!,COLUMN(L297)-1,FALSE)),"")</f>
        <v/>
      </c>
      <c r="M297" s="53" t="str">
        <f>IFERROR(IF(VLOOKUP($B297,#REF!,COLUMN(M297)-1,FALSE)="","",VLOOKUP($B297,#REF!,COLUMN(M297)-1,FALSE)),"")</f>
        <v/>
      </c>
      <c r="N297" s="53" t="str">
        <f>IFERROR(IF(VLOOKUP($B297,#REF!,COLUMN(N297)-1,FALSE)="","",VLOOKUP($B297,#REF!,COLUMN(N297)-1,FALSE)),"")</f>
        <v/>
      </c>
      <c r="O297" s="53" t="str">
        <f>IFERROR(IF(VLOOKUP($B297,#REF!,COLUMN(O297)-1,FALSE)="","",VLOOKUP($B297,#REF!,COLUMN(O297)-1,FALSE)),"")</f>
        <v/>
      </c>
      <c r="P297" s="53" t="str">
        <f>IFERROR(IF(VLOOKUP($B297,#REF!,COLUMN(P297)-1,FALSE)="","",VLOOKUP($B297,#REF!,COLUMN(P297)-1,FALSE)),"")</f>
        <v/>
      </c>
      <c r="Q297" s="53" t="str">
        <f>IFERROR(IF(VLOOKUP($B297,#REF!,COLUMN(Q297)-1,FALSE)="","",VLOOKUP($B297,#REF!,COLUMN(Q297)-1,FALSE)),"")</f>
        <v/>
      </c>
      <c r="R297" s="53" t="str">
        <f>IFERROR(IF(VLOOKUP($B297,#REF!,COLUMN(R297)-1,FALSE)="","",VLOOKUP($B297,#REF!,COLUMN(R297)-1,FALSE)),"")</f>
        <v/>
      </c>
      <c r="S297" s="53" t="str">
        <f>IFERROR(IF(VLOOKUP($B297,#REF!,COLUMN(S297)-1,FALSE)="","",VLOOKUP($B297,#REF!,COLUMN(S297)-1,FALSE)),"")</f>
        <v/>
      </c>
      <c r="T297" s="53" t="str">
        <f>IFERROR(IF(VLOOKUP($B297,#REF!,COLUMN(T297)-1,FALSE)="","",VLOOKUP($B297,#REF!,COLUMN(T297)-1,FALSE)),"")</f>
        <v/>
      </c>
      <c r="U297" s="53" t="str">
        <f>IFERROR(IF(VLOOKUP($B297,#REF!,COLUMN(U297)-1,FALSE)="","",VLOOKUP($B297,#REF!,COLUMN(U297)-1,FALSE)),"")</f>
        <v/>
      </c>
      <c r="V297" s="53" t="str">
        <f>IFERROR(IF(VLOOKUP($B297,#REF!,COLUMN(V297)-1,FALSE)="","",VLOOKUP($B297,#REF!,COLUMN(V297)-1,FALSE)),"")</f>
        <v/>
      </c>
      <c r="W297" s="53" t="str">
        <f>IFERROR(IF(VLOOKUP($B297,#REF!,COLUMN(W297)-1,FALSE)="","",VLOOKUP($B297,#REF!,COLUMN(W297)-1,FALSE)),"")</f>
        <v/>
      </c>
      <c r="X297" s="53" t="str">
        <f>IFERROR(IF(VLOOKUP($B297,#REF!,COLUMN(X297)-1,FALSE)="","",VLOOKUP($B297,#REF!,COLUMN(X297)-1,FALSE)),"")</f>
        <v/>
      </c>
      <c r="Y297" s="53" t="str">
        <f>IFERROR(IF(VLOOKUP($B297,#REF!,COLUMN(Y297)-1,FALSE)="","",VLOOKUP($B297,#REF!,COLUMN(Y297)-1,FALSE)),"")</f>
        <v/>
      </c>
      <c r="Z297" s="53" t="str">
        <f>IFERROR(IF(VLOOKUP($B297,#REF!,COLUMN(Z297)-1,FALSE)="","",VLOOKUP($B297,#REF!,COLUMN(Z297)-1,FALSE)),"")</f>
        <v/>
      </c>
      <c r="AA297" s="53" t="str">
        <f>IFERROR(IF(VLOOKUP($B297,#REF!,COLUMN(AA297)-1,FALSE)="","",VLOOKUP($B297,#REF!,COLUMN(AA297)-1,FALSE)),"")</f>
        <v/>
      </c>
      <c r="AB297" s="53" t="str">
        <f>IFERROR(IF(VLOOKUP($B297,#REF!,COLUMN(AB297)-1,FALSE)="","",VLOOKUP($B297,#REF!,COLUMN(AB297)-1,FALSE)),"")</f>
        <v/>
      </c>
      <c r="AC297" s="53" t="str">
        <f>IFERROR(IF(VLOOKUP($B297,#REF!,COLUMN(AC297)-1,FALSE)="","",VLOOKUP($B297,#REF!,COLUMN(AC297)-1,FALSE)),"")</f>
        <v/>
      </c>
      <c r="AD297" s="53" t="str">
        <f>IFERROR(IF(VLOOKUP($B297,#REF!,COLUMN(AD297)-1,FALSE)="","",VLOOKUP($B297,#REF!,COLUMN(AD297)-1,FALSE)),"")</f>
        <v/>
      </c>
      <c r="AE297" s="53" t="str">
        <f>IFERROR(IF(VLOOKUP($B297,#REF!,COLUMN(AE297)-1,FALSE)="","",VLOOKUP($B297,#REF!,COLUMN(AE297)-1,FALSE)),"")</f>
        <v/>
      </c>
      <c r="AF297" s="53" t="str">
        <f>IFERROR(IF(VLOOKUP($B297,#REF!,COLUMN(AF297)-1,FALSE)="","",VLOOKUP($B297,#REF!,COLUMN(AF297)-1,FALSE)),"")</f>
        <v/>
      </c>
      <c r="AG297" s="53" t="str">
        <f>IFERROR(IF(VLOOKUP($B297,#REF!,COLUMN(AG297)-1,FALSE)="","",VLOOKUP($B297,#REF!,COLUMN(AG297)-1,FALSE)),"")</f>
        <v/>
      </c>
      <c r="AH297" s="53" t="str">
        <f>IFERROR(IF(VLOOKUP($B297,#REF!,COLUMN(AH297)-1,FALSE)="","",VLOOKUP($B297,#REF!,COLUMN(AH297)-1,FALSE)),"")</f>
        <v/>
      </c>
      <c r="AI297" s="53" t="str">
        <f>IFERROR(IF(VLOOKUP($B297,#REF!,COLUMN(AI297)-1,FALSE)="","",VLOOKUP($B297,#REF!,COLUMN(AI297)-1,FALSE)),"")</f>
        <v/>
      </c>
      <c r="AJ297" s="53" t="str">
        <f>IFERROR(IF(VLOOKUP($B297,#REF!,COLUMN(AJ297)-1,FALSE)="","",VLOOKUP($B297,#REF!,COLUMN(AJ297)-1,FALSE)),"")</f>
        <v/>
      </c>
      <c r="AK297" s="53" t="str">
        <f>IFERROR(IF(VLOOKUP($B297,#REF!,COLUMN(AK297)-1,FALSE)="","",VLOOKUP($B297,#REF!,COLUMN(AK297)-1,FALSE)),"")</f>
        <v/>
      </c>
      <c r="AL297" s="53" t="str">
        <f>IFERROR(IF(VLOOKUP($B297,#REF!,COLUMN(AL297)-1,FALSE)="","",VLOOKUP($B297,#REF!,COLUMN(AL297)-1,FALSE)),"")</f>
        <v/>
      </c>
      <c r="AM297" s="53" t="str">
        <f>IFERROR(IF(VLOOKUP($B297,#REF!,COLUMN(AM297)-1,FALSE)="","",VLOOKUP($B297,#REF!,COLUMN(AM297)-1,FALSE)),"")</f>
        <v/>
      </c>
      <c r="AN297" s="53" t="str">
        <f>IFERROR(IF(VLOOKUP($B297,#REF!,COLUMN(AN297)-1,FALSE)="","",VLOOKUP($B297,#REF!,COLUMN(AN297)-1,FALSE)),"")</f>
        <v/>
      </c>
      <c r="AO297" s="53" t="str">
        <f>IFERROR(IF(VLOOKUP($B297,#REF!,COLUMN(AO297)-1,FALSE)="","",VLOOKUP($B297,#REF!,COLUMN(AO297)-1,FALSE)),"")</f>
        <v/>
      </c>
      <c r="AP297" s="53" t="str">
        <f>IFERROR(IF(VLOOKUP($B297,#REF!,COLUMN(AP297)-1,FALSE)="","",VLOOKUP($B297,#REF!,COLUMN(AP297)-1,FALSE)),"")</f>
        <v/>
      </c>
      <c r="AQ297" s="53" t="str">
        <f>IFERROR(IF(VLOOKUP($B297,#REF!,COLUMN(AQ297)-1,FALSE)="","",VLOOKUP($B297,#REF!,COLUMN(AQ297)-1,FALSE)),"")</f>
        <v/>
      </c>
      <c r="AR297" s="53" t="str">
        <f>IFERROR(IF(VLOOKUP($B297,#REF!,COLUMN(AR297)-1,FALSE)="","",VLOOKUP($B297,#REF!,COLUMN(AR297)-1,FALSE)),"")</f>
        <v/>
      </c>
      <c r="AS297" s="53" t="str">
        <f>IFERROR(IF(VLOOKUP($B297,#REF!,COLUMN(AS297)-1,FALSE)="","",VLOOKUP($B297,#REF!,COLUMN(AS297)-1,FALSE)),"")</f>
        <v/>
      </c>
      <c r="AT297" s="53" t="str">
        <f>IFERROR(IF(VLOOKUP($B297,#REF!,COLUMN(AT297)-1,FALSE)="","",VLOOKUP($B297,#REF!,COLUMN(AT297)-1,FALSE)),"")</f>
        <v/>
      </c>
      <c r="AU297" s="53" t="str">
        <f>IFERROR(IF(VLOOKUP($B297,#REF!,COLUMN(AU297)-1,FALSE)="","",VLOOKUP($B297,#REF!,COLUMN(AU297)-1,FALSE)),"")</f>
        <v/>
      </c>
      <c r="AV297" s="53" t="str">
        <f>IFERROR(IF(VLOOKUP($B297,#REF!,COLUMN(AV297)-1,FALSE)="","",VLOOKUP($B297,#REF!,COLUMN(AV297)-1,FALSE)),"")</f>
        <v/>
      </c>
      <c r="AW297" s="53" t="str">
        <f>IFERROR(IF(VLOOKUP($B297,#REF!,COLUMN(AW297)-1,FALSE)="","",VLOOKUP($B297,#REF!,COLUMN(AW297)-1,FALSE)),"")</f>
        <v/>
      </c>
      <c r="AX297" s="53" t="str">
        <f>IFERROR(IF(VLOOKUP($B297,#REF!,COLUMN(AX297)-1,FALSE)="","",VLOOKUP($B297,#REF!,COLUMN(AX297)-1,FALSE)),"")</f>
        <v/>
      </c>
      <c r="AY297" s="53" t="str">
        <f>IFERROR(IF(VLOOKUP($B297,#REF!,COLUMN(AY297)-1,FALSE)="","",VLOOKUP($B297,#REF!,COLUMN(AY297)-1,FALSE)),"")</f>
        <v/>
      </c>
      <c r="AZ297" s="53" t="str">
        <f>IFERROR(IF(VLOOKUP($B297,#REF!,COLUMN(AZ297)-1,FALSE)="","",VLOOKUP($B297,#REF!,COLUMN(AZ297)-1,FALSE)),"")</f>
        <v/>
      </c>
      <c r="BA297" s="53" t="str">
        <f>IFERROR(IF(VLOOKUP($B297,#REF!,COLUMN(BA297)-1,FALSE)="","",VLOOKUP($B297,#REF!,COLUMN(BA297)-1,FALSE)),"")</f>
        <v/>
      </c>
      <c r="BB297" s="53" t="str">
        <f>IFERROR(IF(VLOOKUP($B297,#REF!,COLUMN(BB297)-1,FALSE)="","",VLOOKUP($B297,#REF!,COLUMN(BB297)-1,FALSE)),"")</f>
        <v/>
      </c>
      <c r="BC297" s="53" t="str">
        <f>IFERROR(IF(VLOOKUP($B297,#REF!,COLUMN(BC297)-1,FALSE)="","",VLOOKUP($B297,#REF!,COLUMN(BC297)-1,FALSE)),"")</f>
        <v/>
      </c>
      <c r="BD297" s="53" t="str">
        <f>IFERROR(IF(VLOOKUP($B297,#REF!,COLUMN(BD297)-1,FALSE)="","",VLOOKUP($B297,#REF!,COLUMN(BD297)-1,FALSE)),"")</f>
        <v/>
      </c>
      <c r="BE297" s="53" t="str">
        <f>IFERROR(IF(VLOOKUP($B297,#REF!,COLUMN(BE297)-1,FALSE)="","",VLOOKUP($B297,#REF!,COLUMN(BE297)-1,FALSE)),"")</f>
        <v/>
      </c>
      <c r="BF297" s="53" t="str">
        <f>IFERROR(IF(VLOOKUP($B297,#REF!,COLUMN(BF297)-1,FALSE)="","",VLOOKUP($B297,#REF!,COLUMN(BF297)-1,FALSE)),"")</f>
        <v/>
      </c>
      <c r="BG297" s="53" t="str">
        <f>IFERROR(IF(VLOOKUP($B297,#REF!,COLUMN(BG297)-1,FALSE)="","",VLOOKUP($B297,#REF!,COLUMN(BG297)-1,FALSE)),"")</f>
        <v/>
      </c>
      <c r="BH297" s="53" t="str">
        <f>IFERROR(IF(VLOOKUP($B297,#REF!,COLUMN(BH297)-1,FALSE)="","",VLOOKUP($B297,#REF!,COLUMN(BH297)-1,FALSE)),"")</f>
        <v/>
      </c>
      <c r="BI297" s="53" t="str">
        <f>IFERROR(IF(VLOOKUP($B297,#REF!,COLUMN(BI297)-1,FALSE)="","",VLOOKUP($B297,#REF!,COLUMN(BI297)-1,FALSE)),"")</f>
        <v/>
      </c>
      <c r="BJ297" s="53" t="str">
        <f>IFERROR(IF(VLOOKUP($B297,#REF!,COLUMN(BJ297)-1,FALSE)="","",VLOOKUP($B297,#REF!,COLUMN(BJ297)-1,FALSE)),"")</f>
        <v/>
      </c>
      <c r="BK297" s="24" t="str">
        <f>IFERROR(IF(VLOOKUP($B297,#REF!,COLUMN(BK297)-1,FALSE)="","",VLOOKUP($B297,#REF!,COLUMN(BK297)-1,FALSE)),"")</f>
        <v/>
      </c>
      <c r="BL297" s="54" t="str">
        <f>IFERROR(IF(VLOOKUP($B297,#REF!,COLUMN(BL297)-1,FALSE)="","",VLOOKUP($B297,#REF!,COLUMN(BL297)-1,FALSE)),"")</f>
        <v/>
      </c>
      <c r="BM297" s="54" t="str">
        <f>IFERROR(IF(VLOOKUP($B297,#REF!,COLUMN(BM297)-1,FALSE)="","",VLOOKUP($B297,#REF!,COLUMN(BM297)-1,FALSE)),"")</f>
        <v/>
      </c>
      <c r="BN297" s="101" t="str">
        <f>IFERROR(VLOOKUP($B297,[1]④カッコ付け数値!$A$14:$CN$115,82,FALSE),"")</f>
        <v/>
      </c>
      <c r="BO297" s="102" t="str">
        <f>IFERROR(VLOOKUP($B297,[1]④カッコ付け数値!$A$14:$CN$115,83,FALSE),"")</f>
        <v/>
      </c>
      <c r="BP297" s="102" t="str">
        <f>IFERROR(VLOOKUP($B297,'[1]④カッコ付け数値 (原本)'!$A$14:$CF$115,83,FALSE),"")</f>
        <v/>
      </c>
      <c r="BQ297" s="103" t="str">
        <f>IFERROR(VLOOKUP($B297,'[1]④カッコ付け数値 (原本)'!$A$14:$CF$115,84,FALSE),"")</f>
        <v/>
      </c>
    </row>
    <row r="298" spans="1:69" ht="42" customHeight="1">
      <c r="A298" s="51" t="str">
        <f t="shared" ref="A298" si="30">LEFT(C298,2)</f>
        <v/>
      </c>
      <c r="B298" s="98"/>
      <c r="C298" s="52"/>
      <c r="D298" s="52"/>
      <c r="E298" s="24" t="str">
        <f>IFERROR(IF(VLOOKUP($B298,#REF!,COLUMN(E298)-1,FALSE)="","",VLOOKUP($B298,#REF!,COLUMN(E298)-1,FALSE)),"")</f>
        <v/>
      </c>
      <c r="F298" s="53" t="str">
        <f>IFERROR(IF(VLOOKUP($B298,#REF!,COLUMN(F298)-1,FALSE)="","",VLOOKUP($B298,#REF!,COLUMN(F298)-1,FALSE)),"")</f>
        <v/>
      </c>
      <c r="G298" s="53" t="str">
        <f>IFERROR(IF(VLOOKUP($B298,#REF!,COLUMN(G298)-1,FALSE)="","",VLOOKUP($B298,#REF!,COLUMN(G298)-1,FALSE)),"")</f>
        <v/>
      </c>
      <c r="H298" s="53" t="str">
        <f>IFERROR(IF(VLOOKUP($B298,#REF!,COLUMN(H298)-1,FALSE)="","",VLOOKUP($B298,#REF!,COLUMN(H298)-1,FALSE)),"")</f>
        <v/>
      </c>
      <c r="I298" s="53" t="str">
        <f>IFERROR(IF(VLOOKUP($B298,#REF!,COLUMN(I298)-1,FALSE)="","",VLOOKUP($B298,#REF!,COLUMN(I298)-1,FALSE)),"")</f>
        <v/>
      </c>
      <c r="J298" s="53" t="str">
        <f>IFERROR(IF(VLOOKUP($B298,#REF!,COLUMN(J298)-1,FALSE)="","",VLOOKUP($B298,#REF!,COLUMN(J298)-1,FALSE)),"")</f>
        <v/>
      </c>
      <c r="K298" s="53" t="str">
        <f>IFERROR(IF(VLOOKUP($B298,#REF!,COLUMN(K298)-1,FALSE)="","",VLOOKUP($B298,#REF!,COLUMN(K298)-1,FALSE)),"")</f>
        <v/>
      </c>
      <c r="L298" s="53" t="str">
        <f>IFERROR(IF(VLOOKUP($B298,#REF!,COLUMN(L298)-1,FALSE)="","",VLOOKUP($B298,#REF!,COLUMN(L298)-1,FALSE)),"")</f>
        <v/>
      </c>
      <c r="M298" s="53" t="str">
        <f>IFERROR(IF(VLOOKUP($B298,#REF!,COLUMN(M298)-1,FALSE)="","",VLOOKUP($B298,#REF!,COLUMN(M298)-1,FALSE)),"")</f>
        <v/>
      </c>
      <c r="N298" s="53" t="str">
        <f>IFERROR(IF(VLOOKUP($B298,#REF!,COLUMN(N298)-1,FALSE)="","",VLOOKUP($B298,#REF!,COLUMN(N298)-1,FALSE)),"")</f>
        <v/>
      </c>
      <c r="O298" s="53" t="str">
        <f>IFERROR(IF(VLOOKUP($B298,#REF!,COLUMN(O298)-1,FALSE)="","",VLOOKUP($B298,#REF!,COLUMN(O298)-1,FALSE)),"")</f>
        <v/>
      </c>
      <c r="P298" s="53" t="str">
        <f>IFERROR(IF(VLOOKUP($B298,#REF!,COLUMN(P298)-1,FALSE)="","",VLOOKUP($B298,#REF!,COLUMN(P298)-1,FALSE)),"")</f>
        <v/>
      </c>
      <c r="Q298" s="53" t="str">
        <f>IFERROR(IF(VLOOKUP($B298,#REF!,COLUMN(Q298)-1,FALSE)="","",VLOOKUP($B298,#REF!,COLUMN(Q298)-1,FALSE)),"")</f>
        <v/>
      </c>
      <c r="R298" s="53" t="str">
        <f>IFERROR(IF(VLOOKUP($B298,#REF!,COLUMN(R298)-1,FALSE)="","",VLOOKUP($B298,#REF!,COLUMN(R298)-1,FALSE)),"")</f>
        <v/>
      </c>
      <c r="S298" s="53" t="str">
        <f>IFERROR(IF(VLOOKUP($B298,#REF!,COLUMN(S298)-1,FALSE)="","",VLOOKUP($B298,#REF!,COLUMN(S298)-1,FALSE)),"")</f>
        <v/>
      </c>
      <c r="T298" s="53" t="str">
        <f>IFERROR(IF(VLOOKUP($B298,#REF!,COLUMN(T298)-1,FALSE)="","",VLOOKUP($B298,#REF!,COLUMN(T298)-1,FALSE)),"")</f>
        <v/>
      </c>
      <c r="U298" s="53" t="str">
        <f>IFERROR(IF(VLOOKUP($B298,#REF!,COLUMN(U298)-1,FALSE)="","",VLOOKUP($B298,#REF!,COLUMN(U298)-1,FALSE)),"")</f>
        <v/>
      </c>
      <c r="V298" s="53" t="str">
        <f>IFERROR(IF(VLOOKUP($B298,#REF!,COLUMN(V298)-1,FALSE)="","",VLOOKUP($B298,#REF!,COLUMN(V298)-1,FALSE)),"")</f>
        <v/>
      </c>
      <c r="W298" s="53" t="str">
        <f>IFERROR(IF(VLOOKUP($B298,#REF!,COLUMN(W298)-1,FALSE)="","",VLOOKUP($B298,#REF!,COLUMN(W298)-1,FALSE)),"")</f>
        <v/>
      </c>
      <c r="X298" s="53" t="str">
        <f>IFERROR(IF(VLOOKUP($B298,#REF!,COLUMN(X298)-1,FALSE)="","",VLOOKUP($B298,#REF!,COLUMN(X298)-1,FALSE)),"")</f>
        <v/>
      </c>
      <c r="Y298" s="53" t="str">
        <f>IFERROR(IF(VLOOKUP($B298,#REF!,COLUMN(Y298)-1,FALSE)="","",VLOOKUP($B298,#REF!,COLUMN(Y298)-1,FALSE)),"")</f>
        <v/>
      </c>
      <c r="Z298" s="53" t="str">
        <f>IFERROR(IF(VLOOKUP($B298,#REF!,COLUMN(Z298)-1,FALSE)="","",VLOOKUP($B298,#REF!,COLUMN(Z298)-1,FALSE)),"")</f>
        <v/>
      </c>
      <c r="AA298" s="53" t="str">
        <f>IFERROR(IF(VLOOKUP($B298,#REF!,COLUMN(AA298)-1,FALSE)="","",VLOOKUP($B298,#REF!,COLUMN(AA298)-1,FALSE)),"")</f>
        <v/>
      </c>
      <c r="AB298" s="53" t="str">
        <f>IFERROR(IF(VLOOKUP($B298,#REF!,COLUMN(AB298)-1,FALSE)="","",VLOOKUP($B298,#REF!,COLUMN(AB298)-1,FALSE)),"")</f>
        <v/>
      </c>
      <c r="AC298" s="53" t="str">
        <f>IFERROR(IF(VLOOKUP($B298,#REF!,COLUMN(AC298)-1,FALSE)="","",VLOOKUP($B298,#REF!,COLUMN(AC298)-1,FALSE)),"")</f>
        <v/>
      </c>
      <c r="AD298" s="53" t="str">
        <f>IFERROR(IF(VLOOKUP($B298,#REF!,COLUMN(AD298)-1,FALSE)="","",VLOOKUP($B298,#REF!,COLUMN(AD298)-1,FALSE)),"")</f>
        <v/>
      </c>
      <c r="AE298" s="53" t="str">
        <f>IFERROR(IF(VLOOKUP($B298,#REF!,COLUMN(AE298)-1,FALSE)="","",VLOOKUP($B298,#REF!,COLUMN(AE298)-1,FALSE)),"")</f>
        <v/>
      </c>
      <c r="AF298" s="53" t="str">
        <f>IFERROR(IF(VLOOKUP($B298,#REF!,COLUMN(AF298)-1,FALSE)="","",VLOOKUP($B298,#REF!,COLUMN(AF298)-1,FALSE)),"")</f>
        <v/>
      </c>
      <c r="AG298" s="53" t="str">
        <f>IFERROR(IF(VLOOKUP($B298,#REF!,COLUMN(AG298)-1,FALSE)="","",VLOOKUP($B298,#REF!,COLUMN(AG298)-1,FALSE)),"")</f>
        <v/>
      </c>
      <c r="AH298" s="53" t="str">
        <f>IFERROR(IF(VLOOKUP($B298,#REF!,COLUMN(AH298)-1,FALSE)="","",VLOOKUP($B298,#REF!,COLUMN(AH298)-1,FALSE)),"")</f>
        <v/>
      </c>
      <c r="AI298" s="53" t="str">
        <f>IFERROR(IF(VLOOKUP($B298,#REF!,COLUMN(AI298)-1,FALSE)="","",VLOOKUP($B298,#REF!,COLUMN(AI298)-1,FALSE)),"")</f>
        <v/>
      </c>
      <c r="AJ298" s="53" t="str">
        <f>IFERROR(IF(VLOOKUP($B298,#REF!,COLUMN(AJ298)-1,FALSE)="","",VLOOKUP($B298,#REF!,COLUMN(AJ298)-1,FALSE)),"")</f>
        <v/>
      </c>
      <c r="AK298" s="53" t="str">
        <f>IFERROR(IF(VLOOKUP($B298,#REF!,COLUMN(AK298)-1,FALSE)="","",VLOOKUP($B298,#REF!,COLUMN(AK298)-1,FALSE)),"")</f>
        <v/>
      </c>
      <c r="AL298" s="53" t="str">
        <f>IFERROR(IF(VLOOKUP($B298,#REF!,COLUMN(AL298)-1,FALSE)="","",VLOOKUP($B298,#REF!,COLUMN(AL298)-1,FALSE)),"")</f>
        <v/>
      </c>
      <c r="AM298" s="53" t="str">
        <f>IFERROR(IF(VLOOKUP($B298,#REF!,COLUMN(AM298)-1,FALSE)="","",VLOOKUP($B298,#REF!,COLUMN(AM298)-1,FALSE)),"")</f>
        <v/>
      </c>
      <c r="AN298" s="53" t="str">
        <f>IFERROR(IF(VLOOKUP($B298,#REF!,COLUMN(AN298)-1,FALSE)="","",VLOOKUP($B298,#REF!,COLUMN(AN298)-1,FALSE)),"")</f>
        <v/>
      </c>
      <c r="AO298" s="53" t="str">
        <f>IFERROR(IF(VLOOKUP($B298,#REF!,COLUMN(AO298)-1,FALSE)="","",VLOOKUP($B298,#REF!,COLUMN(AO298)-1,FALSE)),"")</f>
        <v/>
      </c>
      <c r="AP298" s="53" t="str">
        <f>IFERROR(IF(VLOOKUP($B298,#REF!,COLUMN(AP298)-1,FALSE)="","",VLOOKUP($B298,#REF!,COLUMN(AP298)-1,FALSE)),"")</f>
        <v/>
      </c>
      <c r="AQ298" s="53" t="str">
        <f>IFERROR(IF(VLOOKUP($B298,#REF!,COLUMN(AQ298)-1,FALSE)="","",VLOOKUP($B298,#REF!,COLUMN(AQ298)-1,FALSE)),"")</f>
        <v/>
      </c>
      <c r="AR298" s="53" t="str">
        <f>IFERROR(IF(VLOOKUP($B298,#REF!,COLUMN(AR298)-1,FALSE)="","",VLOOKUP($B298,#REF!,COLUMN(AR298)-1,FALSE)),"")</f>
        <v/>
      </c>
      <c r="AS298" s="53" t="str">
        <f>IFERROR(IF(VLOOKUP($B298,#REF!,COLUMN(AS298)-1,FALSE)="","",VLOOKUP($B298,#REF!,COLUMN(AS298)-1,FALSE)),"")</f>
        <v/>
      </c>
      <c r="AT298" s="53" t="str">
        <f>IFERROR(IF(VLOOKUP($B298,#REF!,COLUMN(AT298)-1,FALSE)="","",VLOOKUP($B298,#REF!,COLUMN(AT298)-1,FALSE)),"")</f>
        <v/>
      </c>
      <c r="AU298" s="53" t="str">
        <f>IFERROR(IF(VLOOKUP($B298,#REF!,COLUMN(AU298)-1,FALSE)="","",VLOOKUP($B298,#REF!,COLUMN(AU298)-1,FALSE)),"")</f>
        <v/>
      </c>
      <c r="AV298" s="53" t="str">
        <f>IFERROR(IF(VLOOKUP($B298,#REF!,COLUMN(AV298)-1,FALSE)="","",VLOOKUP($B298,#REF!,COLUMN(AV298)-1,FALSE)),"")</f>
        <v/>
      </c>
      <c r="AW298" s="53" t="str">
        <f>IFERROR(IF(VLOOKUP($B298,#REF!,COLUMN(AW298)-1,FALSE)="","",VLOOKUP($B298,#REF!,COLUMN(AW298)-1,FALSE)),"")</f>
        <v/>
      </c>
      <c r="AX298" s="53" t="str">
        <f>IFERROR(IF(VLOOKUP($B298,#REF!,COLUMN(AX298)-1,FALSE)="","",VLOOKUP($B298,#REF!,COLUMN(AX298)-1,FALSE)),"")</f>
        <v/>
      </c>
      <c r="AY298" s="53" t="str">
        <f>IFERROR(IF(VLOOKUP($B298,#REF!,COLUMN(AY298)-1,FALSE)="","",VLOOKUP($B298,#REF!,COLUMN(AY298)-1,FALSE)),"")</f>
        <v/>
      </c>
      <c r="AZ298" s="53" t="str">
        <f>IFERROR(IF(VLOOKUP($B298,#REF!,COLUMN(AZ298)-1,FALSE)="","",VLOOKUP($B298,#REF!,COLUMN(AZ298)-1,FALSE)),"")</f>
        <v/>
      </c>
      <c r="BA298" s="53" t="str">
        <f>IFERROR(IF(VLOOKUP($B298,#REF!,COLUMN(BA298)-1,FALSE)="","",VLOOKUP($B298,#REF!,COLUMN(BA298)-1,FALSE)),"")</f>
        <v/>
      </c>
      <c r="BB298" s="53" t="str">
        <f>IFERROR(IF(VLOOKUP($B298,#REF!,COLUMN(BB298)-1,FALSE)="","",VLOOKUP($B298,#REF!,COLUMN(BB298)-1,FALSE)),"")</f>
        <v/>
      </c>
      <c r="BC298" s="53" t="str">
        <f>IFERROR(IF(VLOOKUP($B298,#REF!,COLUMN(BC298)-1,FALSE)="","",VLOOKUP($B298,#REF!,COLUMN(BC298)-1,FALSE)),"")</f>
        <v/>
      </c>
      <c r="BD298" s="53" t="str">
        <f>IFERROR(IF(VLOOKUP($B298,#REF!,COLUMN(BD298)-1,FALSE)="","",VLOOKUP($B298,#REF!,COLUMN(BD298)-1,FALSE)),"")</f>
        <v/>
      </c>
      <c r="BE298" s="53" t="str">
        <f>IFERROR(IF(VLOOKUP($B298,#REF!,COLUMN(BE298)-1,FALSE)="","",VLOOKUP($B298,#REF!,COLUMN(BE298)-1,FALSE)),"")</f>
        <v/>
      </c>
      <c r="BF298" s="53" t="str">
        <f>IFERROR(IF(VLOOKUP($B298,#REF!,COLUMN(BF298)-1,FALSE)="","",VLOOKUP($B298,#REF!,COLUMN(BF298)-1,FALSE)),"")</f>
        <v/>
      </c>
      <c r="BG298" s="53" t="str">
        <f>IFERROR(IF(VLOOKUP($B298,#REF!,COLUMN(BG298)-1,FALSE)="","",VLOOKUP($B298,#REF!,COLUMN(BG298)-1,FALSE)),"")</f>
        <v/>
      </c>
      <c r="BH298" s="53" t="str">
        <f>IFERROR(IF(VLOOKUP($B298,#REF!,COLUMN(BH298)-1,FALSE)="","",VLOOKUP($B298,#REF!,COLUMN(BH298)-1,FALSE)),"")</f>
        <v/>
      </c>
      <c r="BI298" s="53" t="str">
        <f>IFERROR(IF(VLOOKUP($B298,#REF!,COLUMN(BI298)-1,FALSE)="","",VLOOKUP($B298,#REF!,COLUMN(BI298)-1,FALSE)),"")</f>
        <v/>
      </c>
      <c r="BJ298" s="53" t="str">
        <f>IFERROR(IF(VLOOKUP($B298,#REF!,COLUMN(BJ298)-1,FALSE)="","",VLOOKUP($B298,#REF!,COLUMN(BJ298)-1,FALSE)),"")</f>
        <v/>
      </c>
      <c r="BK298" s="24" t="str">
        <f>IFERROR(IF(VLOOKUP($B298,#REF!,COLUMN(BK298)-1,FALSE)="","",VLOOKUP($B298,#REF!,COLUMN(BK298)-1,FALSE)),"")</f>
        <v/>
      </c>
      <c r="BL298" s="54" t="str">
        <f>IFERROR(IF(VLOOKUP($B298,#REF!,COLUMN(BL298)-1,FALSE)="","",VLOOKUP($B298,#REF!,COLUMN(BL298)-1,FALSE)),"")</f>
        <v/>
      </c>
      <c r="BM298" s="54" t="str">
        <f>IFERROR(IF(VLOOKUP($B298,#REF!,COLUMN(BM298)-1,FALSE)="","",VLOOKUP($B298,#REF!,COLUMN(BM298)-1,FALSE)),"")</f>
        <v/>
      </c>
      <c r="BN298" s="101" t="str">
        <f>IFERROR(VLOOKUP($B298,[1]④カッコ付け数値!$A$14:$CN$115,82,FALSE),"")</f>
        <v/>
      </c>
      <c r="BO298" s="102" t="str">
        <f>IFERROR(VLOOKUP($B298,[1]④カッコ付け数値!$A$14:$CN$115,83,FALSE),"")</f>
        <v/>
      </c>
      <c r="BP298" s="102" t="str">
        <f>IFERROR(VLOOKUP($B298,'[1]④カッコ付け数値 (原本)'!$A$14:$CF$115,83,FALSE),"")</f>
        <v/>
      </c>
      <c r="BQ298" s="103" t="str">
        <f>IFERROR(VLOOKUP($B298,'[1]④カッコ付け数値 (原本)'!$A$14:$CF$115,84,FALSE),"")</f>
        <v/>
      </c>
    </row>
    <row r="299" spans="1:69" ht="42" customHeight="1">
      <c r="A299" s="51" t="str">
        <f t="shared" si="29"/>
        <v/>
      </c>
      <c r="B299" s="98"/>
      <c r="C299" s="52"/>
      <c r="D299" s="52"/>
      <c r="E299" s="24" t="str">
        <f>IFERROR(IF(VLOOKUP($B299,#REF!,COLUMN(E299)-1,FALSE)="","",VLOOKUP($B299,#REF!,COLUMN(E299)-1,FALSE)),"")</f>
        <v/>
      </c>
      <c r="F299" s="53" t="str">
        <f>IFERROR(IF(VLOOKUP($B299,#REF!,COLUMN(F299)-1,FALSE)="","",VLOOKUP($B299,#REF!,COLUMN(F299)-1,FALSE)),"")</f>
        <v/>
      </c>
      <c r="G299" s="53" t="str">
        <f>IFERROR(IF(VLOOKUP($B299,#REF!,COLUMN(G299)-1,FALSE)="","",VLOOKUP($B299,#REF!,COLUMN(G299)-1,FALSE)),"")</f>
        <v/>
      </c>
      <c r="H299" s="53" t="str">
        <f>IFERROR(IF(VLOOKUP($B299,#REF!,COLUMN(H299)-1,FALSE)="","",VLOOKUP($B299,#REF!,COLUMN(H299)-1,FALSE)),"")</f>
        <v/>
      </c>
      <c r="I299" s="53" t="str">
        <f>IFERROR(IF(VLOOKUP($B299,#REF!,COLUMN(I299)-1,FALSE)="","",VLOOKUP($B299,#REF!,COLUMN(I299)-1,FALSE)),"")</f>
        <v/>
      </c>
      <c r="J299" s="53" t="str">
        <f>IFERROR(IF(VLOOKUP($B299,#REF!,COLUMN(J299)-1,FALSE)="","",VLOOKUP($B299,#REF!,COLUMN(J299)-1,FALSE)),"")</f>
        <v/>
      </c>
      <c r="K299" s="53" t="str">
        <f>IFERROR(IF(VLOOKUP($B299,#REF!,COLUMN(K299)-1,FALSE)="","",VLOOKUP($B299,#REF!,COLUMN(K299)-1,FALSE)),"")</f>
        <v/>
      </c>
      <c r="L299" s="53" t="str">
        <f>IFERROR(IF(VLOOKUP($B299,#REF!,COLUMN(L299)-1,FALSE)="","",VLOOKUP($B299,#REF!,COLUMN(L299)-1,FALSE)),"")</f>
        <v/>
      </c>
      <c r="M299" s="53" t="str">
        <f>IFERROR(IF(VLOOKUP($B299,#REF!,COLUMN(M299)-1,FALSE)="","",VLOOKUP($B299,#REF!,COLUMN(M299)-1,FALSE)),"")</f>
        <v/>
      </c>
      <c r="N299" s="53" t="str">
        <f>IFERROR(IF(VLOOKUP($B299,#REF!,COLUMN(N299)-1,FALSE)="","",VLOOKUP($B299,#REF!,COLUMN(N299)-1,FALSE)),"")</f>
        <v/>
      </c>
      <c r="O299" s="53" t="str">
        <f>IFERROR(IF(VLOOKUP($B299,#REF!,COLUMN(O299)-1,FALSE)="","",VLOOKUP($B299,#REF!,COLUMN(O299)-1,FALSE)),"")</f>
        <v/>
      </c>
      <c r="P299" s="53" t="str">
        <f>IFERROR(IF(VLOOKUP($B299,#REF!,COLUMN(P299)-1,FALSE)="","",VLOOKUP($B299,#REF!,COLUMN(P299)-1,FALSE)),"")</f>
        <v/>
      </c>
      <c r="Q299" s="53" t="str">
        <f>IFERROR(IF(VLOOKUP($B299,#REF!,COLUMN(Q299)-1,FALSE)="","",VLOOKUP($B299,#REF!,COLUMN(Q299)-1,FALSE)),"")</f>
        <v/>
      </c>
      <c r="R299" s="53" t="str">
        <f>IFERROR(IF(VLOOKUP($B299,#REF!,COLUMN(R299)-1,FALSE)="","",VLOOKUP($B299,#REF!,COLUMN(R299)-1,FALSE)),"")</f>
        <v/>
      </c>
      <c r="S299" s="53" t="str">
        <f>IFERROR(IF(VLOOKUP($B299,#REF!,COLUMN(S299)-1,FALSE)="","",VLOOKUP($B299,#REF!,COLUMN(S299)-1,FALSE)),"")</f>
        <v/>
      </c>
      <c r="T299" s="53" t="str">
        <f>IFERROR(IF(VLOOKUP($B299,#REF!,COLUMN(T299)-1,FALSE)="","",VLOOKUP($B299,#REF!,COLUMN(T299)-1,FALSE)),"")</f>
        <v/>
      </c>
      <c r="U299" s="53" t="str">
        <f>IFERROR(IF(VLOOKUP($B299,#REF!,COLUMN(U299)-1,FALSE)="","",VLOOKUP($B299,#REF!,COLUMN(U299)-1,FALSE)),"")</f>
        <v/>
      </c>
      <c r="V299" s="53" t="str">
        <f>IFERROR(IF(VLOOKUP($B299,#REF!,COLUMN(V299)-1,FALSE)="","",VLOOKUP($B299,#REF!,COLUMN(V299)-1,FALSE)),"")</f>
        <v/>
      </c>
      <c r="W299" s="53" t="str">
        <f>IFERROR(IF(VLOOKUP($B299,#REF!,COLUMN(W299)-1,FALSE)="","",VLOOKUP($B299,#REF!,COLUMN(W299)-1,FALSE)),"")</f>
        <v/>
      </c>
      <c r="X299" s="53" t="str">
        <f>IFERROR(IF(VLOOKUP($B299,#REF!,COLUMN(X299)-1,FALSE)="","",VLOOKUP($B299,#REF!,COLUMN(X299)-1,FALSE)),"")</f>
        <v/>
      </c>
      <c r="Y299" s="53" t="str">
        <f>IFERROR(IF(VLOOKUP($B299,#REF!,COLUMN(Y299)-1,FALSE)="","",VLOOKUP($B299,#REF!,COLUMN(Y299)-1,FALSE)),"")</f>
        <v/>
      </c>
      <c r="Z299" s="53" t="str">
        <f>IFERROR(IF(VLOOKUP($B299,#REF!,COLUMN(Z299)-1,FALSE)="","",VLOOKUP($B299,#REF!,COLUMN(Z299)-1,FALSE)),"")</f>
        <v/>
      </c>
      <c r="AA299" s="53" t="str">
        <f>IFERROR(IF(VLOOKUP($B299,#REF!,COLUMN(AA299)-1,FALSE)="","",VLOOKUP($B299,#REF!,COLUMN(AA299)-1,FALSE)),"")</f>
        <v/>
      </c>
      <c r="AB299" s="53" t="str">
        <f>IFERROR(IF(VLOOKUP($B299,#REF!,COLUMN(AB299)-1,FALSE)="","",VLOOKUP($B299,#REF!,COLUMN(AB299)-1,FALSE)),"")</f>
        <v/>
      </c>
      <c r="AC299" s="53" t="str">
        <f>IFERROR(IF(VLOOKUP($B299,#REF!,COLUMN(AC299)-1,FALSE)="","",VLOOKUP($B299,#REF!,COLUMN(AC299)-1,FALSE)),"")</f>
        <v/>
      </c>
      <c r="AD299" s="53" t="str">
        <f>IFERROR(IF(VLOOKUP($B299,#REF!,COLUMN(AD299)-1,FALSE)="","",VLOOKUP($B299,#REF!,COLUMN(AD299)-1,FALSE)),"")</f>
        <v/>
      </c>
      <c r="AE299" s="53" t="str">
        <f>IFERROR(IF(VLOOKUP($B299,#REF!,COLUMN(AE299)-1,FALSE)="","",VLOOKUP($B299,#REF!,COLUMN(AE299)-1,FALSE)),"")</f>
        <v/>
      </c>
      <c r="AF299" s="53" t="str">
        <f>IFERROR(IF(VLOOKUP($B299,#REF!,COLUMN(AF299)-1,FALSE)="","",VLOOKUP($B299,#REF!,COLUMN(AF299)-1,FALSE)),"")</f>
        <v/>
      </c>
      <c r="AG299" s="53" t="str">
        <f>IFERROR(IF(VLOOKUP($B299,#REF!,COLUMN(AG299)-1,FALSE)="","",VLOOKUP($B299,#REF!,COLUMN(AG299)-1,FALSE)),"")</f>
        <v/>
      </c>
      <c r="AH299" s="53" t="str">
        <f>IFERROR(IF(VLOOKUP($B299,#REF!,COLUMN(AH299)-1,FALSE)="","",VLOOKUP($B299,#REF!,COLUMN(AH299)-1,FALSE)),"")</f>
        <v/>
      </c>
      <c r="AI299" s="53" t="str">
        <f>IFERROR(IF(VLOOKUP($B299,#REF!,COLUMN(AI299)-1,FALSE)="","",VLOOKUP($B299,#REF!,COLUMN(AI299)-1,FALSE)),"")</f>
        <v/>
      </c>
      <c r="AJ299" s="53" t="str">
        <f>IFERROR(IF(VLOOKUP($B299,#REF!,COLUMN(AJ299)-1,FALSE)="","",VLOOKUP($B299,#REF!,COLUMN(AJ299)-1,FALSE)),"")</f>
        <v/>
      </c>
      <c r="AK299" s="53" t="str">
        <f>IFERROR(IF(VLOOKUP($B299,#REF!,COLUMN(AK299)-1,FALSE)="","",VLOOKUP($B299,#REF!,COLUMN(AK299)-1,FALSE)),"")</f>
        <v/>
      </c>
      <c r="AL299" s="53" t="str">
        <f>IFERROR(IF(VLOOKUP($B299,#REF!,COLUMN(AL299)-1,FALSE)="","",VLOOKUP($B299,#REF!,COLUMN(AL299)-1,FALSE)),"")</f>
        <v/>
      </c>
      <c r="AM299" s="53" t="str">
        <f>IFERROR(IF(VLOOKUP($B299,#REF!,COLUMN(AM299)-1,FALSE)="","",VLOOKUP($B299,#REF!,COLUMN(AM299)-1,FALSE)),"")</f>
        <v/>
      </c>
      <c r="AN299" s="53" t="str">
        <f>IFERROR(IF(VLOOKUP($B299,#REF!,COLUMN(AN299)-1,FALSE)="","",VLOOKUP($B299,#REF!,COLUMN(AN299)-1,FALSE)),"")</f>
        <v/>
      </c>
      <c r="AO299" s="53" t="str">
        <f>IFERROR(IF(VLOOKUP($B299,#REF!,COLUMN(AO299)-1,FALSE)="","",VLOOKUP($B299,#REF!,COLUMN(AO299)-1,FALSE)),"")</f>
        <v/>
      </c>
      <c r="AP299" s="53" t="str">
        <f>IFERROR(IF(VLOOKUP($B299,#REF!,COLUMN(AP299)-1,FALSE)="","",VLOOKUP($B299,#REF!,COLUMN(AP299)-1,FALSE)),"")</f>
        <v/>
      </c>
      <c r="AQ299" s="53" t="str">
        <f>IFERROR(IF(VLOOKUP($B299,#REF!,COLUMN(AQ299)-1,FALSE)="","",VLOOKUP($B299,#REF!,COLUMN(AQ299)-1,FALSE)),"")</f>
        <v/>
      </c>
      <c r="AR299" s="53" t="str">
        <f>IFERROR(IF(VLOOKUP($B299,#REF!,COLUMN(AR299)-1,FALSE)="","",VLOOKUP($B299,#REF!,COLUMN(AR299)-1,FALSE)),"")</f>
        <v/>
      </c>
      <c r="AS299" s="53" t="str">
        <f>IFERROR(IF(VLOOKUP($B299,#REF!,COLUMN(AS299)-1,FALSE)="","",VLOOKUP($B299,#REF!,COLUMN(AS299)-1,FALSE)),"")</f>
        <v/>
      </c>
      <c r="AT299" s="53" t="str">
        <f>IFERROR(IF(VLOOKUP($B299,#REF!,COLUMN(AT299)-1,FALSE)="","",VLOOKUP($B299,#REF!,COLUMN(AT299)-1,FALSE)),"")</f>
        <v/>
      </c>
      <c r="AU299" s="53" t="str">
        <f>IFERROR(IF(VLOOKUP($B299,#REF!,COLUMN(AU299)-1,FALSE)="","",VLOOKUP($B299,#REF!,COLUMN(AU299)-1,FALSE)),"")</f>
        <v/>
      </c>
      <c r="AV299" s="53" t="str">
        <f>IFERROR(IF(VLOOKUP($B299,#REF!,COLUMN(AV299)-1,FALSE)="","",VLOOKUP($B299,#REF!,COLUMN(AV299)-1,FALSE)),"")</f>
        <v/>
      </c>
      <c r="AW299" s="53" t="str">
        <f>IFERROR(IF(VLOOKUP($B299,#REF!,COLUMN(AW299)-1,FALSE)="","",VLOOKUP($B299,#REF!,COLUMN(AW299)-1,FALSE)),"")</f>
        <v/>
      </c>
      <c r="AX299" s="53" t="str">
        <f>IFERROR(IF(VLOOKUP($B299,#REF!,COLUMN(AX299)-1,FALSE)="","",VLOOKUP($B299,#REF!,COLUMN(AX299)-1,FALSE)),"")</f>
        <v/>
      </c>
      <c r="AY299" s="53" t="str">
        <f>IFERROR(IF(VLOOKUP($B299,#REF!,COLUMN(AY299)-1,FALSE)="","",VLOOKUP($B299,#REF!,COLUMN(AY299)-1,FALSE)),"")</f>
        <v/>
      </c>
      <c r="AZ299" s="53" t="str">
        <f>IFERROR(IF(VLOOKUP($B299,#REF!,COLUMN(AZ299)-1,FALSE)="","",VLOOKUP($B299,#REF!,COLUMN(AZ299)-1,FALSE)),"")</f>
        <v/>
      </c>
      <c r="BA299" s="53" t="str">
        <f>IFERROR(IF(VLOOKUP($B299,#REF!,COLUMN(BA299)-1,FALSE)="","",VLOOKUP($B299,#REF!,COLUMN(BA299)-1,FALSE)),"")</f>
        <v/>
      </c>
      <c r="BB299" s="53" t="str">
        <f>IFERROR(IF(VLOOKUP($B299,#REF!,COLUMN(BB299)-1,FALSE)="","",VLOOKUP($B299,#REF!,COLUMN(BB299)-1,FALSE)),"")</f>
        <v/>
      </c>
      <c r="BC299" s="53" t="str">
        <f>IFERROR(IF(VLOOKUP($B299,#REF!,COLUMN(BC299)-1,FALSE)="","",VLOOKUP($B299,#REF!,COLUMN(BC299)-1,FALSE)),"")</f>
        <v/>
      </c>
      <c r="BD299" s="53" t="str">
        <f>IFERROR(IF(VLOOKUP($B299,#REF!,COLUMN(BD299)-1,FALSE)="","",VLOOKUP($B299,#REF!,COLUMN(BD299)-1,FALSE)),"")</f>
        <v/>
      </c>
      <c r="BE299" s="53" t="str">
        <f>IFERROR(IF(VLOOKUP($B299,#REF!,COLUMN(BE299)-1,FALSE)="","",VLOOKUP($B299,#REF!,COLUMN(BE299)-1,FALSE)),"")</f>
        <v/>
      </c>
      <c r="BF299" s="53" t="str">
        <f>IFERROR(IF(VLOOKUP($B299,#REF!,COLUMN(BF299)-1,FALSE)="","",VLOOKUP($B299,#REF!,COLUMN(BF299)-1,FALSE)),"")</f>
        <v/>
      </c>
      <c r="BG299" s="53" t="str">
        <f>IFERROR(IF(VLOOKUP($B299,#REF!,COLUMN(BG299)-1,FALSE)="","",VLOOKUP($B299,#REF!,COLUMN(BG299)-1,FALSE)),"")</f>
        <v/>
      </c>
      <c r="BH299" s="53" t="str">
        <f>IFERROR(IF(VLOOKUP($B299,#REF!,COLUMN(BH299)-1,FALSE)="","",VLOOKUP($B299,#REF!,COLUMN(BH299)-1,FALSE)),"")</f>
        <v/>
      </c>
      <c r="BI299" s="53" t="str">
        <f>IFERROR(IF(VLOOKUP($B299,#REF!,COLUMN(BI299)-1,FALSE)="","",VLOOKUP($B299,#REF!,COLUMN(BI299)-1,FALSE)),"")</f>
        <v/>
      </c>
      <c r="BJ299" s="53" t="str">
        <f>IFERROR(IF(VLOOKUP($B299,#REF!,COLUMN(BJ299)-1,FALSE)="","",VLOOKUP($B299,#REF!,COLUMN(BJ299)-1,FALSE)),"")</f>
        <v/>
      </c>
      <c r="BK299" s="24" t="str">
        <f>IFERROR(IF(VLOOKUP($B299,#REF!,COLUMN(BK299)-1,FALSE)="","",VLOOKUP($B299,#REF!,COLUMN(BK299)-1,FALSE)),"")</f>
        <v/>
      </c>
      <c r="BL299" s="54" t="str">
        <f>IFERROR(IF(VLOOKUP($B299,#REF!,COLUMN(BL299)-1,FALSE)="","",VLOOKUP($B299,#REF!,COLUMN(BL299)-1,FALSE)),"")</f>
        <v/>
      </c>
      <c r="BM299" s="54" t="str">
        <f>IFERROR(IF(VLOOKUP($B299,#REF!,COLUMN(BM299)-1,FALSE)="","",VLOOKUP($B299,#REF!,COLUMN(BM299)-1,FALSE)),"")</f>
        <v/>
      </c>
      <c r="BN299" s="101" t="str">
        <f>IFERROR(VLOOKUP($B299,[1]④カッコ付け数値!$A$14:$CN$115,82,FALSE),"")</f>
        <v/>
      </c>
      <c r="BO299" s="102" t="str">
        <f>IFERROR(VLOOKUP($B299,[1]④カッコ付け数値!$A$14:$CN$115,83,FALSE),"")</f>
        <v/>
      </c>
      <c r="BP299" s="102" t="str">
        <f>IFERROR(VLOOKUP($B299,'[1]④カッコ付け数値 (原本)'!$A$14:$CF$115,83,FALSE),"")</f>
        <v/>
      </c>
      <c r="BQ299" s="103" t="str">
        <f>IFERROR(VLOOKUP($B299,'[1]④カッコ付け数値 (原本)'!$A$14:$CF$115,84,FALSE),"")</f>
        <v/>
      </c>
    </row>
    <row r="300" spans="1:69" ht="42" customHeight="1">
      <c r="A300" s="51" t="str">
        <f t="shared" si="29"/>
        <v/>
      </c>
      <c r="B300" s="98"/>
      <c r="C300" s="52"/>
      <c r="D300" s="52"/>
      <c r="E300" s="24" t="str">
        <f>IFERROR(IF(VLOOKUP($B300,#REF!,COLUMN(E300)-1,FALSE)="","",VLOOKUP($B300,#REF!,COLUMN(E300)-1,FALSE)),"")</f>
        <v/>
      </c>
      <c r="F300" s="53" t="str">
        <f>IFERROR(IF(VLOOKUP($B300,#REF!,COLUMN(F300)-1,FALSE)="","",VLOOKUP($B300,#REF!,COLUMN(F300)-1,FALSE)),"")</f>
        <v/>
      </c>
      <c r="G300" s="53" t="str">
        <f>IFERROR(IF(VLOOKUP($B300,#REF!,COLUMN(G300)-1,FALSE)="","",VLOOKUP($B300,#REF!,COLUMN(G300)-1,FALSE)),"")</f>
        <v/>
      </c>
      <c r="H300" s="53" t="str">
        <f>IFERROR(IF(VLOOKUP($B300,#REF!,COLUMN(H300)-1,FALSE)="","",VLOOKUP($B300,#REF!,COLUMN(H300)-1,FALSE)),"")</f>
        <v/>
      </c>
      <c r="I300" s="53" t="str">
        <f>IFERROR(IF(VLOOKUP($B300,#REF!,COLUMN(I300)-1,FALSE)="","",VLOOKUP($B300,#REF!,COLUMN(I300)-1,FALSE)),"")</f>
        <v/>
      </c>
      <c r="J300" s="53" t="str">
        <f>IFERROR(IF(VLOOKUP($B300,#REF!,COLUMN(J300)-1,FALSE)="","",VLOOKUP($B300,#REF!,COLUMN(J300)-1,FALSE)),"")</f>
        <v/>
      </c>
      <c r="K300" s="53" t="str">
        <f>IFERROR(IF(VLOOKUP($B300,#REF!,COLUMN(K300)-1,FALSE)="","",VLOOKUP($B300,#REF!,COLUMN(K300)-1,FALSE)),"")</f>
        <v/>
      </c>
      <c r="L300" s="53" t="str">
        <f>IFERROR(IF(VLOOKUP($B300,#REF!,COLUMN(L300)-1,FALSE)="","",VLOOKUP($B300,#REF!,COLUMN(L300)-1,FALSE)),"")</f>
        <v/>
      </c>
      <c r="M300" s="53" t="str">
        <f>IFERROR(IF(VLOOKUP($B300,#REF!,COLUMN(M300)-1,FALSE)="","",VLOOKUP($B300,#REF!,COLUMN(M300)-1,FALSE)),"")</f>
        <v/>
      </c>
      <c r="N300" s="53" t="str">
        <f>IFERROR(IF(VLOOKUP($B300,#REF!,COLUMN(N300)-1,FALSE)="","",VLOOKUP($B300,#REF!,COLUMN(N300)-1,FALSE)),"")</f>
        <v/>
      </c>
      <c r="O300" s="53" t="str">
        <f>IFERROR(IF(VLOOKUP($B300,#REF!,COLUMN(O300)-1,FALSE)="","",VLOOKUP($B300,#REF!,COLUMN(O300)-1,FALSE)),"")</f>
        <v/>
      </c>
      <c r="P300" s="53" t="str">
        <f>IFERROR(IF(VLOOKUP($B300,#REF!,COLUMN(P300)-1,FALSE)="","",VLOOKUP($B300,#REF!,COLUMN(P300)-1,FALSE)),"")</f>
        <v/>
      </c>
      <c r="Q300" s="53" t="str">
        <f>IFERROR(IF(VLOOKUP($B300,#REF!,COLUMN(Q300)-1,FALSE)="","",VLOOKUP($B300,#REF!,COLUMN(Q300)-1,FALSE)),"")</f>
        <v/>
      </c>
      <c r="R300" s="53" t="str">
        <f>IFERROR(IF(VLOOKUP($B300,#REF!,COLUMN(R300)-1,FALSE)="","",VLOOKUP($B300,#REF!,COLUMN(R300)-1,FALSE)),"")</f>
        <v/>
      </c>
      <c r="S300" s="53" t="str">
        <f>IFERROR(IF(VLOOKUP($B300,#REF!,COLUMN(S300)-1,FALSE)="","",VLOOKUP($B300,#REF!,COLUMN(S300)-1,FALSE)),"")</f>
        <v/>
      </c>
      <c r="T300" s="53" t="str">
        <f>IFERROR(IF(VLOOKUP($B300,#REF!,COLUMN(T300)-1,FALSE)="","",VLOOKUP($B300,#REF!,COLUMN(T300)-1,FALSE)),"")</f>
        <v/>
      </c>
      <c r="U300" s="53" t="str">
        <f>IFERROR(IF(VLOOKUP($B300,#REF!,COLUMN(U300)-1,FALSE)="","",VLOOKUP($B300,#REF!,COLUMN(U300)-1,FALSE)),"")</f>
        <v/>
      </c>
      <c r="V300" s="53" t="str">
        <f>IFERROR(IF(VLOOKUP($B300,#REF!,COLUMN(V300)-1,FALSE)="","",VLOOKUP($B300,#REF!,COLUMN(V300)-1,FALSE)),"")</f>
        <v/>
      </c>
      <c r="W300" s="53" t="str">
        <f>IFERROR(IF(VLOOKUP($B300,#REF!,COLUMN(W300)-1,FALSE)="","",VLOOKUP($B300,#REF!,COLUMN(W300)-1,FALSE)),"")</f>
        <v/>
      </c>
      <c r="X300" s="53" t="str">
        <f>IFERROR(IF(VLOOKUP($B300,#REF!,COLUMN(X300)-1,FALSE)="","",VLOOKUP($B300,#REF!,COLUMN(X300)-1,FALSE)),"")</f>
        <v/>
      </c>
      <c r="Y300" s="53" t="str">
        <f>IFERROR(IF(VLOOKUP($B300,#REF!,COLUMN(Y300)-1,FALSE)="","",VLOOKUP($B300,#REF!,COLUMN(Y300)-1,FALSE)),"")</f>
        <v/>
      </c>
      <c r="Z300" s="53" t="str">
        <f>IFERROR(IF(VLOOKUP($B300,#REF!,COLUMN(Z300)-1,FALSE)="","",VLOOKUP($B300,#REF!,COLUMN(Z300)-1,FALSE)),"")</f>
        <v/>
      </c>
      <c r="AA300" s="53" t="str">
        <f>IFERROR(IF(VLOOKUP($B300,#REF!,COLUMN(AA300)-1,FALSE)="","",VLOOKUP($B300,#REF!,COLUMN(AA300)-1,FALSE)),"")</f>
        <v/>
      </c>
      <c r="AB300" s="53" t="str">
        <f>IFERROR(IF(VLOOKUP($B300,#REF!,COLUMN(AB300)-1,FALSE)="","",VLOOKUP($B300,#REF!,COLUMN(AB300)-1,FALSE)),"")</f>
        <v/>
      </c>
      <c r="AC300" s="53" t="str">
        <f>IFERROR(IF(VLOOKUP($B300,#REF!,COLUMN(AC300)-1,FALSE)="","",VLOOKUP($B300,#REF!,COLUMN(AC300)-1,FALSE)),"")</f>
        <v/>
      </c>
      <c r="AD300" s="53" t="str">
        <f>IFERROR(IF(VLOOKUP($B300,#REF!,COLUMN(AD300)-1,FALSE)="","",VLOOKUP($B300,#REF!,COLUMN(AD300)-1,FALSE)),"")</f>
        <v/>
      </c>
      <c r="AE300" s="53" t="str">
        <f>IFERROR(IF(VLOOKUP($B300,#REF!,COLUMN(AE300)-1,FALSE)="","",VLOOKUP($B300,#REF!,COLUMN(AE300)-1,FALSE)),"")</f>
        <v/>
      </c>
      <c r="AF300" s="53" t="str">
        <f>IFERROR(IF(VLOOKUP($B300,#REF!,COLUMN(AF300)-1,FALSE)="","",VLOOKUP($B300,#REF!,COLUMN(AF300)-1,FALSE)),"")</f>
        <v/>
      </c>
      <c r="AG300" s="53" t="str">
        <f>IFERROR(IF(VLOOKUP($B300,#REF!,COLUMN(AG300)-1,FALSE)="","",VLOOKUP($B300,#REF!,COLUMN(AG300)-1,FALSE)),"")</f>
        <v/>
      </c>
      <c r="AH300" s="53" t="str">
        <f>IFERROR(IF(VLOOKUP($B300,#REF!,COLUMN(AH300)-1,FALSE)="","",VLOOKUP($B300,#REF!,COLUMN(AH300)-1,FALSE)),"")</f>
        <v/>
      </c>
      <c r="AI300" s="53" t="str">
        <f>IFERROR(IF(VLOOKUP($B300,#REF!,COLUMN(AI300)-1,FALSE)="","",VLOOKUP($B300,#REF!,COLUMN(AI300)-1,FALSE)),"")</f>
        <v/>
      </c>
      <c r="AJ300" s="53" t="str">
        <f>IFERROR(IF(VLOOKUP($B300,#REF!,COLUMN(AJ300)-1,FALSE)="","",VLOOKUP($B300,#REF!,COLUMN(AJ300)-1,FALSE)),"")</f>
        <v/>
      </c>
      <c r="AK300" s="53" t="str">
        <f>IFERROR(IF(VLOOKUP($B300,#REF!,COLUMN(AK300)-1,FALSE)="","",VLOOKUP($B300,#REF!,COLUMN(AK300)-1,FALSE)),"")</f>
        <v/>
      </c>
      <c r="AL300" s="53" t="str">
        <f>IFERROR(IF(VLOOKUP($B300,#REF!,COLUMN(AL300)-1,FALSE)="","",VLOOKUP($B300,#REF!,COLUMN(AL300)-1,FALSE)),"")</f>
        <v/>
      </c>
      <c r="AM300" s="53" t="str">
        <f>IFERROR(IF(VLOOKUP($B300,#REF!,COLUMN(AM300)-1,FALSE)="","",VLOOKUP($B300,#REF!,COLUMN(AM300)-1,FALSE)),"")</f>
        <v/>
      </c>
      <c r="AN300" s="53" t="str">
        <f>IFERROR(IF(VLOOKUP($B300,#REF!,COLUMN(AN300)-1,FALSE)="","",VLOOKUP($B300,#REF!,COLUMN(AN300)-1,FALSE)),"")</f>
        <v/>
      </c>
      <c r="AO300" s="53" t="str">
        <f>IFERROR(IF(VLOOKUP($B300,#REF!,COLUMN(AO300)-1,FALSE)="","",VLOOKUP($B300,#REF!,COLUMN(AO300)-1,FALSE)),"")</f>
        <v/>
      </c>
      <c r="AP300" s="53" t="str">
        <f>IFERROR(IF(VLOOKUP($B300,#REF!,COLUMN(AP300)-1,FALSE)="","",VLOOKUP($B300,#REF!,COLUMN(AP300)-1,FALSE)),"")</f>
        <v/>
      </c>
      <c r="AQ300" s="53" t="str">
        <f>IFERROR(IF(VLOOKUP($B300,#REF!,COLUMN(AQ300)-1,FALSE)="","",VLOOKUP($B300,#REF!,COLUMN(AQ300)-1,FALSE)),"")</f>
        <v/>
      </c>
      <c r="AR300" s="53" t="str">
        <f>IFERROR(IF(VLOOKUP($B300,#REF!,COLUMN(AR300)-1,FALSE)="","",VLOOKUP($B300,#REF!,COLUMN(AR300)-1,FALSE)),"")</f>
        <v/>
      </c>
      <c r="AS300" s="53" t="str">
        <f>IFERROR(IF(VLOOKUP($B300,#REF!,COLUMN(AS300)-1,FALSE)="","",VLOOKUP($B300,#REF!,COLUMN(AS300)-1,FALSE)),"")</f>
        <v/>
      </c>
      <c r="AT300" s="53" t="str">
        <f>IFERROR(IF(VLOOKUP($B300,#REF!,COLUMN(AT300)-1,FALSE)="","",VLOOKUP($B300,#REF!,COLUMN(AT300)-1,FALSE)),"")</f>
        <v/>
      </c>
      <c r="AU300" s="53" t="str">
        <f>IFERROR(IF(VLOOKUP($B300,#REF!,COLUMN(AU300)-1,FALSE)="","",VLOOKUP($B300,#REF!,COLUMN(AU300)-1,FALSE)),"")</f>
        <v/>
      </c>
      <c r="AV300" s="53" t="str">
        <f>IFERROR(IF(VLOOKUP($B300,#REF!,COLUMN(AV300)-1,FALSE)="","",VLOOKUP($B300,#REF!,COLUMN(AV300)-1,FALSE)),"")</f>
        <v/>
      </c>
      <c r="AW300" s="53" t="str">
        <f>IFERROR(IF(VLOOKUP($B300,#REF!,COLUMN(AW300)-1,FALSE)="","",VLOOKUP($B300,#REF!,COLUMN(AW300)-1,FALSE)),"")</f>
        <v/>
      </c>
      <c r="AX300" s="53" t="str">
        <f>IFERROR(IF(VLOOKUP($B300,#REF!,COLUMN(AX300)-1,FALSE)="","",VLOOKUP($B300,#REF!,COLUMN(AX300)-1,FALSE)),"")</f>
        <v/>
      </c>
      <c r="AY300" s="53" t="str">
        <f>IFERROR(IF(VLOOKUP($B300,#REF!,COLUMN(AY300)-1,FALSE)="","",VLOOKUP($B300,#REF!,COLUMN(AY300)-1,FALSE)),"")</f>
        <v/>
      </c>
      <c r="AZ300" s="53" t="str">
        <f>IFERROR(IF(VLOOKUP($B300,#REF!,COLUMN(AZ300)-1,FALSE)="","",VLOOKUP($B300,#REF!,COLUMN(AZ300)-1,FALSE)),"")</f>
        <v/>
      </c>
      <c r="BA300" s="53" t="str">
        <f>IFERROR(IF(VLOOKUP($B300,#REF!,COLUMN(BA300)-1,FALSE)="","",VLOOKUP($B300,#REF!,COLUMN(BA300)-1,FALSE)),"")</f>
        <v/>
      </c>
      <c r="BB300" s="53" t="str">
        <f>IFERROR(IF(VLOOKUP($B300,#REF!,COLUMN(BB300)-1,FALSE)="","",VLOOKUP($B300,#REF!,COLUMN(BB300)-1,FALSE)),"")</f>
        <v/>
      </c>
      <c r="BC300" s="53" t="str">
        <f>IFERROR(IF(VLOOKUP($B300,#REF!,COLUMN(BC300)-1,FALSE)="","",VLOOKUP($B300,#REF!,COLUMN(BC300)-1,FALSE)),"")</f>
        <v/>
      </c>
      <c r="BD300" s="53" t="str">
        <f>IFERROR(IF(VLOOKUP($B300,#REF!,COLUMN(BD300)-1,FALSE)="","",VLOOKUP($B300,#REF!,COLUMN(BD300)-1,FALSE)),"")</f>
        <v/>
      </c>
      <c r="BE300" s="53" t="str">
        <f>IFERROR(IF(VLOOKUP($B300,#REF!,COLUMN(BE300)-1,FALSE)="","",VLOOKUP($B300,#REF!,COLUMN(BE300)-1,FALSE)),"")</f>
        <v/>
      </c>
      <c r="BF300" s="53" t="str">
        <f>IFERROR(IF(VLOOKUP($B300,#REF!,COLUMN(BF300)-1,FALSE)="","",VLOOKUP($B300,#REF!,COLUMN(BF300)-1,FALSE)),"")</f>
        <v/>
      </c>
      <c r="BG300" s="53" t="str">
        <f>IFERROR(IF(VLOOKUP($B300,#REF!,COLUMN(BG300)-1,FALSE)="","",VLOOKUP($B300,#REF!,COLUMN(BG300)-1,FALSE)),"")</f>
        <v/>
      </c>
      <c r="BH300" s="53" t="str">
        <f>IFERROR(IF(VLOOKUP($B300,#REF!,COLUMN(BH300)-1,FALSE)="","",VLOOKUP($B300,#REF!,COLUMN(BH300)-1,FALSE)),"")</f>
        <v/>
      </c>
      <c r="BI300" s="53" t="str">
        <f>IFERROR(IF(VLOOKUP($B300,#REF!,COLUMN(BI300)-1,FALSE)="","",VLOOKUP($B300,#REF!,COLUMN(BI300)-1,FALSE)),"")</f>
        <v/>
      </c>
      <c r="BJ300" s="53" t="str">
        <f>IFERROR(IF(VLOOKUP($B300,#REF!,COLUMN(BJ300)-1,FALSE)="","",VLOOKUP($B300,#REF!,COLUMN(BJ300)-1,FALSE)),"")</f>
        <v/>
      </c>
      <c r="BK300" s="24" t="str">
        <f>IFERROR(IF(VLOOKUP($B300,#REF!,COLUMN(BK300)-1,FALSE)="","",VLOOKUP($B300,#REF!,COLUMN(BK300)-1,FALSE)),"")</f>
        <v/>
      </c>
      <c r="BL300" s="54" t="str">
        <f>IFERROR(IF(VLOOKUP($B300,#REF!,COLUMN(BL300)-1,FALSE)="","",VLOOKUP($B300,#REF!,COLUMN(BL300)-1,FALSE)),"")</f>
        <v/>
      </c>
      <c r="BM300" s="54" t="str">
        <f>IFERROR(IF(VLOOKUP($B300,#REF!,COLUMN(BM300)-1,FALSE)="","",VLOOKUP($B300,#REF!,COLUMN(BM300)-1,FALSE)),"")</f>
        <v/>
      </c>
      <c r="BN300" s="101" t="str">
        <f>IFERROR(VLOOKUP($B300,[1]④カッコ付け数値!$A$14:$CN$115,82,FALSE),"")</f>
        <v/>
      </c>
      <c r="BO300" s="102" t="str">
        <f>IFERROR(VLOOKUP($B300,[1]④カッコ付け数値!$A$14:$CN$115,83,FALSE),"")</f>
        <v/>
      </c>
      <c r="BP300" s="102" t="str">
        <f>IFERROR(VLOOKUP($B300,'[1]④カッコ付け数値 (原本)'!$A$14:$CF$115,83,FALSE),"")</f>
        <v/>
      </c>
      <c r="BQ300" s="103" t="str">
        <f>IFERROR(VLOOKUP($B300,'[1]④カッコ付け数値 (原本)'!$A$14:$CF$115,84,FALSE),"")</f>
        <v/>
      </c>
    </row>
    <row r="301" spans="1:69" ht="42" customHeight="1">
      <c r="A301" s="51" t="str">
        <f t="shared" si="29"/>
        <v/>
      </c>
      <c r="B301" s="98"/>
      <c r="C301" s="52"/>
      <c r="D301" s="52"/>
      <c r="E301" s="24" t="str">
        <f>IFERROR(IF(VLOOKUP($B301,#REF!,COLUMN(E301)-1,FALSE)="","",VLOOKUP($B301,#REF!,COLUMN(E301)-1,FALSE)),"")</f>
        <v/>
      </c>
      <c r="F301" s="53" t="str">
        <f>IFERROR(IF(VLOOKUP($B301,#REF!,COLUMN(F301)-1,FALSE)="","",VLOOKUP($B301,#REF!,COLUMN(F301)-1,FALSE)),"")</f>
        <v/>
      </c>
      <c r="G301" s="53" t="str">
        <f>IFERROR(IF(VLOOKUP($B301,#REF!,COLUMN(G301)-1,FALSE)="","",VLOOKUP($B301,#REF!,COLUMN(G301)-1,FALSE)),"")</f>
        <v/>
      </c>
      <c r="H301" s="53" t="str">
        <f>IFERROR(IF(VLOOKUP($B301,#REF!,COLUMN(H301)-1,FALSE)="","",VLOOKUP($B301,#REF!,COLUMN(H301)-1,FALSE)),"")</f>
        <v/>
      </c>
      <c r="I301" s="53" t="str">
        <f>IFERROR(IF(VLOOKUP($B301,#REF!,COLUMN(I301)-1,FALSE)="","",VLOOKUP($B301,#REF!,COLUMN(I301)-1,FALSE)),"")</f>
        <v/>
      </c>
      <c r="J301" s="53" t="str">
        <f>IFERROR(IF(VLOOKUP($B301,#REF!,COLUMN(J301)-1,FALSE)="","",VLOOKUP($B301,#REF!,COLUMN(J301)-1,FALSE)),"")</f>
        <v/>
      </c>
      <c r="K301" s="53" t="str">
        <f>IFERROR(IF(VLOOKUP($B301,#REF!,COLUMN(K301)-1,FALSE)="","",VLOOKUP($B301,#REF!,COLUMN(K301)-1,FALSE)),"")</f>
        <v/>
      </c>
      <c r="L301" s="53" t="str">
        <f>IFERROR(IF(VLOOKUP($B301,#REF!,COLUMN(L301)-1,FALSE)="","",VLOOKUP($B301,#REF!,COLUMN(L301)-1,FALSE)),"")</f>
        <v/>
      </c>
      <c r="M301" s="53" t="str">
        <f>IFERROR(IF(VLOOKUP($B301,#REF!,COLUMN(M301)-1,FALSE)="","",VLOOKUP($B301,#REF!,COLUMN(M301)-1,FALSE)),"")</f>
        <v/>
      </c>
      <c r="N301" s="53" t="str">
        <f>IFERROR(IF(VLOOKUP($B301,#REF!,COLUMN(N301)-1,FALSE)="","",VLOOKUP($B301,#REF!,COLUMN(N301)-1,FALSE)),"")</f>
        <v/>
      </c>
      <c r="O301" s="53" t="str">
        <f>IFERROR(IF(VLOOKUP($B301,#REF!,COLUMN(O301)-1,FALSE)="","",VLOOKUP($B301,#REF!,COLUMN(O301)-1,FALSE)),"")</f>
        <v/>
      </c>
      <c r="P301" s="53" t="str">
        <f>IFERROR(IF(VLOOKUP($B301,#REF!,COLUMN(P301)-1,FALSE)="","",VLOOKUP($B301,#REF!,COLUMN(P301)-1,FALSE)),"")</f>
        <v/>
      </c>
      <c r="Q301" s="53" t="str">
        <f>IFERROR(IF(VLOOKUP($B301,#REF!,COLUMN(Q301)-1,FALSE)="","",VLOOKUP($B301,#REF!,COLUMN(Q301)-1,FALSE)),"")</f>
        <v/>
      </c>
      <c r="R301" s="53" t="str">
        <f>IFERROR(IF(VLOOKUP($B301,#REF!,COLUMN(R301)-1,FALSE)="","",VLOOKUP($B301,#REF!,COLUMN(R301)-1,FALSE)),"")</f>
        <v/>
      </c>
      <c r="S301" s="53" t="str">
        <f>IFERROR(IF(VLOOKUP($B301,#REF!,COLUMN(S301)-1,FALSE)="","",VLOOKUP($B301,#REF!,COLUMN(S301)-1,FALSE)),"")</f>
        <v/>
      </c>
      <c r="T301" s="53" t="str">
        <f>IFERROR(IF(VLOOKUP($B301,#REF!,COLUMN(T301)-1,FALSE)="","",VLOOKUP($B301,#REF!,COLUMN(T301)-1,FALSE)),"")</f>
        <v/>
      </c>
      <c r="U301" s="53" t="str">
        <f>IFERROR(IF(VLOOKUP($B301,#REF!,COLUMN(U301)-1,FALSE)="","",VLOOKUP($B301,#REF!,COLUMN(U301)-1,FALSE)),"")</f>
        <v/>
      </c>
      <c r="V301" s="53" t="str">
        <f>IFERROR(IF(VLOOKUP($B301,#REF!,COLUMN(V301)-1,FALSE)="","",VLOOKUP($B301,#REF!,COLUMN(V301)-1,FALSE)),"")</f>
        <v/>
      </c>
      <c r="W301" s="53" t="str">
        <f>IFERROR(IF(VLOOKUP($B301,#REF!,COLUMN(W301)-1,FALSE)="","",VLOOKUP($B301,#REF!,COLUMN(W301)-1,FALSE)),"")</f>
        <v/>
      </c>
      <c r="X301" s="53" t="str">
        <f>IFERROR(IF(VLOOKUP($B301,#REF!,COLUMN(X301)-1,FALSE)="","",VLOOKUP($B301,#REF!,COLUMN(X301)-1,FALSE)),"")</f>
        <v/>
      </c>
      <c r="Y301" s="53" t="str">
        <f>IFERROR(IF(VLOOKUP($B301,#REF!,COLUMN(Y301)-1,FALSE)="","",VLOOKUP($B301,#REF!,COLUMN(Y301)-1,FALSE)),"")</f>
        <v/>
      </c>
      <c r="Z301" s="53" t="str">
        <f>IFERROR(IF(VLOOKUP($B301,#REF!,COLUMN(Z301)-1,FALSE)="","",VLOOKUP($B301,#REF!,COLUMN(Z301)-1,FALSE)),"")</f>
        <v/>
      </c>
      <c r="AA301" s="53" t="str">
        <f>IFERROR(IF(VLOOKUP($B301,#REF!,COLUMN(AA301)-1,FALSE)="","",VLOOKUP($B301,#REF!,COLUMN(AA301)-1,FALSE)),"")</f>
        <v/>
      </c>
      <c r="AB301" s="53" t="str">
        <f>IFERROR(IF(VLOOKUP($B301,#REF!,COLUMN(AB301)-1,FALSE)="","",VLOOKUP($B301,#REF!,COLUMN(AB301)-1,FALSE)),"")</f>
        <v/>
      </c>
      <c r="AC301" s="53" t="str">
        <f>IFERROR(IF(VLOOKUP($B301,#REF!,COLUMN(AC301)-1,FALSE)="","",VLOOKUP($B301,#REF!,COLUMN(AC301)-1,FALSE)),"")</f>
        <v/>
      </c>
      <c r="AD301" s="53" t="str">
        <f>IFERROR(IF(VLOOKUP($B301,#REF!,COLUMN(AD301)-1,FALSE)="","",VLOOKUP($B301,#REF!,COLUMN(AD301)-1,FALSE)),"")</f>
        <v/>
      </c>
      <c r="AE301" s="53" t="str">
        <f>IFERROR(IF(VLOOKUP($B301,#REF!,COLUMN(AE301)-1,FALSE)="","",VLOOKUP($B301,#REF!,COLUMN(AE301)-1,FALSE)),"")</f>
        <v/>
      </c>
      <c r="AF301" s="53" t="str">
        <f>IFERROR(IF(VLOOKUP($B301,#REF!,COLUMN(AF301)-1,FALSE)="","",VLOOKUP($B301,#REF!,COLUMN(AF301)-1,FALSE)),"")</f>
        <v/>
      </c>
      <c r="AG301" s="53" t="str">
        <f>IFERROR(IF(VLOOKUP($B301,#REF!,COLUMN(AG301)-1,FALSE)="","",VLOOKUP($B301,#REF!,COLUMN(AG301)-1,FALSE)),"")</f>
        <v/>
      </c>
      <c r="AH301" s="53" t="str">
        <f>IFERROR(IF(VLOOKUP($B301,#REF!,COLUMN(AH301)-1,FALSE)="","",VLOOKUP($B301,#REF!,COLUMN(AH301)-1,FALSE)),"")</f>
        <v/>
      </c>
      <c r="AI301" s="53" t="str">
        <f>IFERROR(IF(VLOOKUP($B301,#REF!,COLUMN(AI301)-1,FALSE)="","",VLOOKUP($B301,#REF!,COLUMN(AI301)-1,FALSE)),"")</f>
        <v/>
      </c>
      <c r="AJ301" s="53" t="str">
        <f>IFERROR(IF(VLOOKUP($B301,#REF!,COLUMN(AJ301)-1,FALSE)="","",VLOOKUP($B301,#REF!,COLUMN(AJ301)-1,FALSE)),"")</f>
        <v/>
      </c>
      <c r="AK301" s="53" t="str">
        <f>IFERROR(IF(VLOOKUP($B301,#REF!,COLUMN(AK301)-1,FALSE)="","",VLOOKUP($B301,#REF!,COLUMN(AK301)-1,FALSE)),"")</f>
        <v/>
      </c>
      <c r="AL301" s="53" t="str">
        <f>IFERROR(IF(VLOOKUP($B301,#REF!,COLUMN(AL301)-1,FALSE)="","",VLOOKUP($B301,#REF!,COLUMN(AL301)-1,FALSE)),"")</f>
        <v/>
      </c>
      <c r="AM301" s="53" t="str">
        <f>IFERROR(IF(VLOOKUP($B301,#REF!,COLUMN(AM301)-1,FALSE)="","",VLOOKUP($B301,#REF!,COLUMN(AM301)-1,FALSE)),"")</f>
        <v/>
      </c>
      <c r="AN301" s="53" t="str">
        <f>IFERROR(IF(VLOOKUP($B301,#REF!,COLUMN(AN301)-1,FALSE)="","",VLOOKUP($B301,#REF!,COLUMN(AN301)-1,FALSE)),"")</f>
        <v/>
      </c>
      <c r="AO301" s="53" t="str">
        <f>IFERROR(IF(VLOOKUP($B301,#REF!,COLUMN(AO301)-1,FALSE)="","",VLOOKUP($B301,#REF!,COLUMN(AO301)-1,FALSE)),"")</f>
        <v/>
      </c>
      <c r="AP301" s="53" t="str">
        <f>IFERROR(IF(VLOOKUP($B301,#REF!,COLUMN(AP301)-1,FALSE)="","",VLOOKUP($B301,#REF!,COLUMN(AP301)-1,FALSE)),"")</f>
        <v/>
      </c>
      <c r="AQ301" s="53" t="str">
        <f>IFERROR(IF(VLOOKUP($B301,#REF!,COLUMN(AQ301)-1,FALSE)="","",VLOOKUP($B301,#REF!,COLUMN(AQ301)-1,FALSE)),"")</f>
        <v/>
      </c>
      <c r="AR301" s="53" t="str">
        <f>IFERROR(IF(VLOOKUP($B301,#REF!,COLUMN(AR301)-1,FALSE)="","",VLOOKUP($B301,#REF!,COLUMN(AR301)-1,FALSE)),"")</f>
        <v/>
      </c>
      <c r="AS301" s="53" t="str">
        <f>IFERROR(IF(VLOOKUP($B301,#REF!,COLUMN(AS301)-1,FALSE)="","",VLOOKUP($B301,#REF!,COLUMN(AS301)-1,FALSE)),"")</f>
        <v/>
      </c>
      <c r="AT301" s="53" t="str">
        <f>IFERROR(IF(VLOOKUP($B301,#REF!,COLUMN(AT301)-1,FALSE)="","",VLOOKUP($B301,#REF!,COLUMN(AT301)-1,FALSE)),"")</f>
        <v/>
      </c>
      <c r="AU301" s="53" t="str">
        <f>IFERROR(IF(VLOOKUP($B301,#REF!,COLUMN(AU301)-1,FALSE)="","",VLOOKUP($B301,#REF!,COLUMN(AU301)-1,FALSE)),"")</f>
        <v/>
      </c>
      <c r="AV301" s="53" t="str">
        <f>IFERROR(IF(VLOOKUP($B301,#REF!,COLUMN(AV301)-1,FALSE)="","",VLOOKUP($B301,#REF!,COLUMN(AV301)-1,FALSE)),"")</f>
        <v/>
      </c>
      <c r="AW301" s="53" t="str">
        <f>IFERROR(IF(VLOOKUP($B301,#REF!,COLUMN(AW301)-1,FALSE)="","",VLOOKUP($B301,#REF!,COLUMN(AW301)-1,FALSE)),"")</f>
        <v/>
      </c>
      <c r="AX301" s="53" t="str">
        <f>IFERROR(IF(VLOOKUP($B301,#REF!,COLUMN(AX301)-1,FALSE)="","",VLOOKUP($B301,#REF!,COLUMN(AX301)-1,FALSE)),"")</f>
        <v/>
      </c>
      <c r="AY301" s="53" t="str">
        <f>IFERROR(IF(VLOOKUP($B301,#REF!,COLUMN(AY301)-1,FALSE)="","",VLOOKUP($B301,#REF!,COLUMN(AY301)-1,FALSE)),"")</f>
        <v/>
      </c>
      <c r="AZ301" s="53" t="str">
        <f>IFERROR(IF(VLOOKUP($B301,#REF!,COLUMN(AZ301)-1,FALSE)="","",VLOOKUP($B301,#REF!,COLUMN(AZ301)-1,FALSE)),"")</f>
        <v/>
      </c>
      <c r="BA301" s="53" t="str">
        <f>IFERROR(IF(VLOOKUP($B301,#REF!,COLUMN(BA301)-1,FALSE)="","",VLOOKUP($B301,#REF!,COLUMN(BA301)-1,FALSE)),"")</f>
        <v/>
      </c>
      <c r="BB301" s="53" t="str">
        <f>IFERROR(IF(VLOOKUP($B301,#REF!,COLUMN(BB301)-1,FALSE)="","",VLOOKUP($B301,#REF!,COLUMN(BB301)-1,FALSE)),"")</f>
        <v/>
      </c>
      <c r="BC301" s="53" t="str">
        <f>IFERROR(IF(VLOOKUP($B301,#REF!,COLUMN(BC301)-1,FALSE)="","",VLOOKUP($B301,#REF!,COLUMN(BC301)-1,FALSE)),"")</f>
        <v/>
      </c>
      <c r="BD301" s="53" t="str">
        <f>IFERROR(IF(VLOOKUP($B301,#REF!,COLUMN(BD301)-1,FALSE)="","",VLOOKUP($B301,#REF!,COLUMN(BD301)-1,FALSE)),"")</f>
        <v/>
      </c>
      <c r="BE301" s="53" t="str">
        <f>IFERROR(IF(VLOOKUP($B301,#REF!,COLUMN(BE301)-1,FALSE)="","",VLOOKUP($B301,#REF!,COLUMN(BE301)-1,FALSE)),"")</f>
        <v/>
      </c>
      <c r="BF301" s="53" t="str">
        <f>IFERROR(IF(VLOOKUP($B301,#REF!,COLUMN(BF301)-1,FALSE)="","",VLOOKUP($B301,#REF!,COLUMN(BF301)-1,FALSE)),"")</f>
        <v/>
      </c>
      <c r="BG301" s="53" t="str">
        <f>IFERROR(IF(VLOOKUP($B301,#REF!,COLUMN(BG301)-1,FALSE)="","",VLOOKUP($B301,#REF!,COLUMN(BG301)-1,FALSE)),"")</f>
        <v/>
      </c>
      <c r="BH301" s="53" t="str">
        <f>IFERROR(IF(VLOOKUP($B301,#REF!,COLUMN(BH301)-1,FALSE)="","",VLOOKUP($B301,#REF!,COLUMN(BH301)-1,FALSE)),"")</f>
        <v/>
      </c>
      <c r="BI301" s="53" t="str">
        <f>IFERROR(IF(VLOOKUP($B301,#REF!,COLUMN(BI301)-1,FALSE)="","",VLOOKUP($B301,#REF!,COLUMN(BI301)-1,FALSE)),"")</f>
        <v/>
      </c>
      <c r="BJ301" s="53" t="str">
        <f>IFERROR(IF(VLOOKUP($B301,#REF!,COLUMN(BJ301)-1,FALSE)="","",VLOOKUP($B301,#REF!,COLUMN(BJ301)-1,FALSE)),"")</f>
        <v/>
      </c>
      <c r="BK301" s="24" t="str">
        <f>IFERROR(IF(VLOOKUP($B301,#REF!,COLUMN(BK301)-1,FALSE)="","",VLOOKUP($B301,#REF!,COLUMN(BK301)-1,FALSE)),"")</f>
        <v/>
      </c>
      <c r="BL301" s="54" t="str">
        <f>IFERROR(IF(VLOOKUP($B301,#REF!,COLUMN(BL301)-1,FALSE)="","",VLOOKUP($B301,#REF!,COLUMN(BL301)-1,FALSE)),"")</f>
        <v/>
      </c>
      <c r="BM301" s="54" t="str">
        <f>IFERROR(IF(VLOOKUP($B301,#REF!,COLUMN(BM301)-1,FALSE)="","",VLOOKUP($B301,#REF!,COLUMN(BM301)-1,FALSE)),"")</f>
        <v/>
      </c>
      <c r="BN301" s="101" t="str">
        <f>IFERROR(VLOOKUP($B301,[1]④カッコ付け数値!$A$14:$CN$115,82,FALSE),"")</f>
        <v/>
      </c>
      <c r="BO301" s="102" t="str">
        <f>IFERROR(VLOOKUP($B301,[1]④カッコ付け数値!$A$14:$CN$115,83,FALSE),"")</f>
        <v/>
      </c>
      <c r="BP301" s="102" t="str">
        <f>IFERROR(VLOOKUP($B301,'[1]④カッコ付け数値 (原本)'!$A$14:$CF$115,83,FALSE),"")</f>
        <v/>
      </c>
      <c r="BQ301" s="103" t="str">
        <f>IFERROR(VLOOKUP($B301,'[1]④カッコ付け数値 (原本)'!$A$14:$CF$115,84,FALSE),"")</f>
        <v/>
      </c>
    </row>
    <row r="302" spans="1:69" ht="42" customHeight="1">
      <c r="A302" s="51" t="str">
        <f t="shared" si="29"/>
        <v/>
      </c>
      <c r="B302" s="98" t="s">
        <v>7994</v>
      </c>
      <c r="C302" s="52"/>
      <c r="D302" s="52"/>
      <c r="E302" s="24" t="str">
        <f>IFERROR(IF(VLOOKUP($B302,#REF!,COLUMN(E302)-1,FALSE)="","",VLOOKUP($B302,#REF!,COLUMN(E302)-1,FALSE)),"")</f>
        <v/>
      </c>
      <c r="F302" s="53" t="str">
        <f>IFERROR(IF(VLOOKUP($B302,#REF!,COLUMN(F302)-1,FALSE)="","",VLOOKUP($B302,#REF!,COLUMN(F302)-1,FALSE)),"")</f>
        <v/>
      </c>
      <c r="G302" s="53" t="str">
        <f>IFERROR(IF(VLOOKUP($B302,#REF!,COLUMN(G302)-1,FALSE)="","",VLOOKUP($B302,#REF!,COLUMN(G302)-1,FALSE)),"")</f>
        <v/>
      </c>
      <c r="H302" s="53" t="str">
        <f>IFERROR(IF(VLOOKUP($B302,#REF!,COLUMN(H302)-1,FALSE)="","",VLOOKUP($B302,#REF!,COLUMN(H302)-1,FALSE)),"")</f>
        <v/>
      </c>
      <c r="I302" s="53" t="str">
        <f>IFERROR(IF(VLOOKUP($B302,#REF!,COLUMN(I302)-1,FALSE)="","",VLOOKUP($B302,#REF!,COLUMN(I302)-1,FALSE)),"")</f>
        <v/>
      </c>
      <c r="J302" s="53" t="str">
        <f>IFERROR(IF(VLOOKUP($B302,#REF!,COLUMN(J302)-1,FALSE)="","",VLOOKUP($B302,#REF!,COLUMN(J302)-1,FALSE)),"")</f>
        <v/>
      </c>
      <c r="K302" s="53" t="str">
        <f>IFERROR(IF(VLOOKUP($B302,#REF!,COLUMN(K302)-1,FALSE)="","",VLOOKUP($B302,#REF!,COLUMN(K302)-1,FALSE)),"")</f>
        <v/>
      </c>
      <c r="L302" s="53" t="str">
        <f>IFERROR(IF(VLOOKUP($B302,#REF!,COLUMN(L302)-1,FALSE)="","",VLOOKUP($B302,#REF!,COLUMN(L302)-1,FALSE)),"")</f>
        <v/>
      </c>
      <c r="M302" s="53" t="str">
        <f>IFERROR(IF(VLOOKUP($B302,#REF!,COLUMN(M302)-1,FALSE)="","",VLOOKUP($B302,#REF!,COLUMN(M302)-1,FALSE)),"")</f>
        <v/>
      </c>
      <c r="N302" s="53" t="str">
        <f>IFERROR(IF(VLOOKUP($B302,#REF!,COLUMN(N302)-1,FALSE)="","",VLOOKUP($B302,#REF!,COLUMN(N302)-1,FALSE)),"")</f>
        <v/>
      </c>
      <c r="O302" s="53" t="str">
        <f>IFERROR(IF(VLOOKUP($B302,#REF!,COLUMN(O302)-1,FALSE)="","",VLOOKUP($B302,#REF!,COLUMN(O302)-1,FALSE)),"")</f>
        <v/>
      </c>
      <c r="P302" s="53" t="str">
        <f>IFERROR(IF(VLOOKUP($B302,#REF!,COLUMN(P302)-1,FALSE)="","",VLOOKUP($B302,#REF!,COLUMN(P302)-1,FALSE)),"")</f>
        <v/>
      </c>
      <c r="Q302" s="53" t="str">
        <f>IFERROR(IF(VLOOKUP($B302,#REF!,COLUMN(Q302)-1,FALSE)="","",VLOOKUP($B302,#REF!,COLUMN(Q302)-1,FALSE)),"")</f>
        <v/>
      </c>
      <c r="R302" s="53" t="str">
        <f>IFERROR(IF(VLOOKUP($B302,#REF!,COLUMN(R302)-1,FALSE)="","",VLOOKUP($B302,#REF!,COLUMN(R302)-1,FALSE)),"")</f>
        <v/>
      </c>
      <c r="S302" s="53" t="str">
        <f>IFERROR(IF(VLOOKUP($B302,#REF!,COLUMN(S302)-1,FALSE)="","",VLOOKUP($B302,#REF!,COLUMN(S302)-1,FALSE)),"")</f>
        <v/>
      </c>
      <c r="T302" s="53" t="str">
        <f>IFERROR(IF(VLOOKUP($B302,#REF!,COLUMN(T302)-1,FALSE)="","",VLOOKUP($B302,#REF!,COLUMN(T302)-1,FALSE)),"")</f>
        <v/>
      </c>
      <c r="U302" s="53" t="str">
        <f>IFERROR(IF(VLOOKUP($B302,#REF!,COLUMN(U302)-1,FALSE)="","",VLOOKUP($B302,#REF!,COLUMN(U302)-1,FALSE)),"")</f>
        <v/>
      </c>
      <c r="V302" s="53" t="str">
        <f>IFERROR(IF(VLOOKUP($B302,#REF!,COLUMN(V302)-1,FALSE)="","",VLOOKUP($B302,#REF!,COLUMN(V302)-1,FALSE)),"")</f>
        <v/>
      </c>
      <c r="W302" s="53" t="str">
        <f>IFERROR(IF(VLOOKUP($B302,#REF!,COLUMN(W302)-1,FALSE)="","",VLOOKUP($B302,#REF!,COLUMN(W302)-1,FALSE)),"")</f>
        <v/>
      </c>
      <c r="X302" s="53" t="str">
        <f>IFERROR(IF(VLOOKUP($B302,#REF!,COLUMN(X302)-1,FALSE)="","",VLOOKUP($B302,#REF!,COLUMN(X302)-1,FALSE)),"")</f>
        <v/>
      </c>
      <c r="Y302" s="53" t="str">
        <f>IFERROR(IF(VLOOKUP($B302,#REF!,COLUMN(Y302)-1,FALSE)="","",VLOOKUP($B302,#REF!,COLUMN(Y302)-1,FALSE)),"")</f>
        <v/>
      </c>
      <c r="Z302" s="53" t="str">
        <f>IFERROR(IF(VLOOKUP($B302,#REF!,COLUMN(Z302)-1,FALSE)="","",VLOOKUP($B302,#REF!,COLUMN(Z302)-1,FALSE)),"")</f>
        <v/>
      </c>
      <c r="AA302" s="53" t="str">
        <f>IFERROR(IF(VLOOKUP($B302,#REF!,COLUMN(AA302)-1,FALSE)="","",VLOOKUP($B302,#REF!,COLUMN(AA302)-1,FALSE)),"")</f>
        <v/>
      </c>
      <c r="AB302" s="53" t="str">
        <f>IFERROR(IF(VLOOKUP($B302,#REF!,COLUMN(AB302)-1,FALSE)="","",VLOOKUP($B302,#REF!,COLUMN(AB302)-1,FALSE)),"")</f>
        <v/>
      </c>
      <c r="AC302" s="53" t="str">
        <f>IFERROR(IF(VLOOKUP($B302,#REF!,COLUMN(AC302)-1,FALSE)="","",VLOOKUP($B302,#REF!,COLUMN(AC302)-1,FALSE)),"")</f>
        <v/>
      </c>
      <c r="AD302" s="53" t="str">
        <f>IFERROR(IF(VLOOKUP($B302,#REF!,COLUMN(AD302)-1,FALSE)="","",VLOOKUP($B302,#REF!,COLUMN(AD302)-1,FALSE)),"")</f>
        <v/>
      </c>
      <c r="AE302" s="53" t="str">
        <f>IFERROR(IF(VLOOKUP($B302,#REF!,COLUMN(AE302)-1,FALSE)="","",VLOOKUP($B302,#REF!,COLUMN(AE302)-1,FALSE)),"")</f>
        <v/>
      </c>
      <c r="AF302" s="53" t="str">
        <f>IFERROR(IF(VLOOKUP($B302,#REF!,COLUMN(AF302)-1,FALSE)="","",VLOOKUP($B302,#REF!,COLUMN(AF302)-1,FALSE)),"")</f>
        <v/>
      </c>
      <c r="AG302" s="53" t="str">
        <f>IFERROR(IF(VLOOKUP($B302,#REF!,COLUMN(AG302)-1,FALSE)="","",VLOOKUP($B302,#REF!,COLUMN(AG302)-1,FALSE)),"")</f>
        <v/>
      </c>
      <c r="AH302" s="53" t="str">
        <f>IFERROR(IF(VLOOKUP($B302,#REF!,COLUMN(AH302)-1,FALSE)="","",VLOOKUP($B302,#REF!,COLUMN(AH302)-1,FALSE)),"")</f>
        <v/>
      </c>
      <c r="AI302" s="53" t="str">
        <f>IFERROR(IF(VLOOKUP($B302,#REF!,COLUMN(AI302)-1,FALSE)="","",VLOOKUP($B302,#REF!,COLUMN(AI302)-1,FALSE)),"")</f>
        <v/>
      </c>
      <c r="AJ302" s="53" t="str">
        <f>IFERROR(IF(VLOOKUP($B302,#REF!,COLUMN(AJ302)-1,FALSE)="","",VLOOKUP($B302,#REF!,COLUMN(AJ302)-1,FALSE)),"")</f>
        <v/>
      </c>
      <c r="AK302" s="53" t="str">
        <f>IFERROR(IF(VLOOKUP($B302,#REF!,COLUMN(AK302)-1,FALSE)="","",VLOOKUP($B302,#REF!,COLUMN(AK302)-1,FALSE)),"")</f>
        <v/>
      </c>
      <c r="AL302" s="53" t="str">
        <f>IFERROR(IF(VLOOKUP($B302,#REF!,COLUMN(AL302)-1,FALSE)="","",VLOOKUP($B302,#REF!,COLUMN(AL302)-1,FALSE)),"")</f>
        <v/>
      </c>
      <c r="AM302" s="53" t="str">
        <f>IFERROR(IF(VLOOKUP($B302,#REF!,COLUMN(AM302)-1,FALSE)="","",VLOOKUP($B302,#REF!,COLUMN(AM302)-1,FALSE)),"")</f>
        <v/>
      </c>
      <c r="AN302" s="53" t="str">
        <f>IFERROR(IF(VLOOKUP($B302,#REF!,COLUMN(AN302)-1,FALSE)="","",VLOOKUP($B302,#REF!,COLUMN(AN302)-1,FALSE)),"")</f>
        <v/>
      </c>
      <c r="AO302" s="53" t="str">
        <f>IFERROR(IF(VLOOKUP($B302,#REF!,COLUMN(AO302)-1,FALSE)="","",VLOOKUP($B302,#REF!,COLUMN(AO302)-1,FALSE)),"")</f>
        <v/>
      </c>
      <c r="AP302" s="53" t="str">
        <f>IFERROR(IF(VLOOKUP($B302,#REF!,COLUMN(AP302)-1,FALSE)="","",VLOOKUP($B302,#REF!,COLUMN(AP302)-1,FALSE)),"")</f>
        <v/>
      </c>
      <c r="AQ302" s="53" t="str">
        <f>IFERROR(IF(VLOOKUP($B302,#REF!,COLUMN(AQ302)-1,FALSE)="","",VLOOKUP($B302,#REF!,COLUMN(AQ302)-1,FALSE)),"")</f>
        <v/>
      </c>
      <c r="AR302" s="53" t="str">
        <f>IFERROR(IF(VLOOKUP($B302,#REF!,COLUMN(AR302)-1,FALSE)="","",VLOOKUP($B302,#REF!,COLUMN(AR302)-1,FALSE)),"")</f>
        <v/>
      </c>
      <c r="AS302" s="53" t="str">
        <f>IFERROR(IF(VLOOKUP($B302,#REF!,COLUMN(AS302)-1,FALSE)="","",VLOOKUP($B302,#REF!,COLUMN(AS302)-1,FALSE)),"")</f>
        <v/>
      </c>
      <c r="AT302" s="53" t="str">
        <f>IFERROR(IF(VLOOKUP($B302,#REF!,COLUMN(AT302)-1,FALSE)="","",VLOOKUP($B302,#REF!,COLUMN(AT302)-1,FALSE)),"")</f>
        <v/>
      </c>
      <c r="AU302" s="53" t="str">
        <f>IFERROR(IF(VLOOKUP($B302,#REF!,COLUMN(AU302)-1,FALSE)="","",VLOOKUP($B302,#REF!,COLUMN(AU302)-1,FALSE)),"")</f>
        <v/>
      </c>
      <c r="AV302" s="53" t="str">
        <f>IFERROR(IF(VLOOKUP($B302,#REF!,COLUMN(AV302)-1,FALSE)="","",VLOOKUP($B302,#REF!,COLUMN(AV302)-1,FALSE)),"")</f>
        <v/>
      </c>
      <c r="AW302" s="53" t="str">
        <f>IFERROR(IF(VLOOKUP($B302,#REF!,COLUMN(AW302)-1,FALSE)="","",VLOOKUP($B302,#REF!,COLUMN(AW302)-1,FALSE)),"")</f>
        <v/>
      </c>
      <c r="AX302" s="53" t="str">
        <f>IFERROR(IF(VLOOKUP($B302,#REF!,COLUMN(AX302)-1,FALSE)="","",VLOOKUP($B302,#REF!,COLUMN(AX302)-1,FALSE)),"")</f>
        <v/>
      </c>
      <c r="AY302" s="53" t="str">
        <f>IFERROR(IF(VLOOKUP($B302,#REF!,COLUMN(AY302)-1,FALSE)="","",VLOOKUP($B302,#REF!,COLUMN(AY302)-1,FALSE)),"")</f>
        <v/>
      </c>
      <c r="AZ302" s="53" t="str">
        <f>IFERROR(IF(VLOOKUP($B302,#REF!,COLUMN(AZ302)-1,FALSE)="","",VLOOKUP($B302,#REF!,COLUMN(AZ302)-1,FALSE)),"")</f>
        <v/>
      </c>
      <c r="BA302" s="53" t="str">
        <f>IFERROR(IF(VLOOKUP($B302,#REF!,COLUMN(BA302)-1,FALSE)="","",VLOOKUP($B302,#REF!,COLUMN(BA302)-1,FALSE)),"")</f>
        <v/>
      </c>
      <c r="BB302" s="53" t="str">
        <f>IFERROR(IF(VLOOKUP($B302,#REF!,COLUMN(BB302)-1,FALSE)="","",VLOOKUP($B302,#REF!,COLUMN(BB302)-1,FALSE)),"")</f>
        <v/>
      </c>
      <c r="BC302" s="53" t="str">
        <f>IFERROR(IF(VLOOKUP($B302,#REF!,COLUMN(BC302)-1,FALSE)="","",VLOOKUP($B302,#REF!,COLUMN(BC302)-1,FALSE)),"")</f>
        <v/>
      </c>
      <c r="BD302" s="53" t="str">
        <f>IFERROR(IF(VLOOKUP($B302,#REF!,COLUMN(BD302)-1,FALSE)="","",VLOOKUP($B302,#REF!,COLUMN(BD302)-1,FALSE)),"")</f>
        <v/>
      </c>
      <c r="BE302" s="53" t="str">
        <f>IFERROR(IF(VLOOKUP($B302,#REF!,COLUMN(BE302)-1,FALSE)="","",VLOOKUP($B302,#REF!,COLUMN(BE302)-1,FALSE)),"")</f>
        <v/>
      </c>
      <c r="BF302" s="53" t="str">
        <f>IFERROR(IF(VLOOKUP($B302,#REF!,COLUMN(BF302)-1,FALSE)="","",VLOOKUP($B302,#REF!,COLUMN(BF302)-1,FALSE)),"")</f>
        <v/>
      </c>
      <c r="BG302" s="53" t="str">
        <f>IFERROR(IF(VLOOKUP($B302,#REF!,COLUMN(BG302)-1,FALSE)="","",VLOOKUP($B302,#REF!,COLUMN(BG302)-1,FALSE)),"")</f>
        <v/>
      </c>
      <c r="BH302" s="53" t="str">
        <f>IFERROR(IF(VLOOKUP($B302,#REF!,COLUMN(BH302)-1,FALSE)="","",VLOOKUP($B302,#REF!,COLUMN(BH302)-1,FALSE)),"")</f>
        <v/>
      </c>
      <c r="BI302" s="53" t="str">
        <f>IFERROR(IF(VLOOKUP($B302,#REF!,COLUMN(BI302)-1,FALSE)="","",VLOOKUP($B302,#REF!,COLUMN(BI302)-1,FALSE)),"")</f>
        <v/>
      </c>
      <c r="BJ302" s="53" t="str">
        <f>IFERROR(IF(VLOOKUP($B302,#REF!,COLUMN(BJ302)-1,FALSE)="","",VLOOKUP($B302,#REF!,COLUMN(BJ302)-1,FALSE)),"")</f>
        <v/>
      </c>
      <c r="BK302" s="24" t="str">
        <f>IFERROR(IF(VLOOKUP($B302,#REF!,COLUMN(BK302)-1,FALSE)="","",VLOOKUP($B302,#REF!,COLUMN(BK302)-1,FALSE)),"")</f>
        <v/>
      </c>
      <c r="BL302" s="54" t="str">
        <f>IFERROR(IF(VLOOKUP($B302,#REF!,COLUMN(BL302)-1,FALSE)="","",VLOOKUP($B302,#REF!,COLUMN(BL302)-1,FALSE)),"")</f>
        <v/>
      </c>
      <c r="BM302" s="54" t="str">
        <f>IFERROR(IF(VLOOKUP($B302,#REF!,COLUMN(BM302)-1,FALSE)="","",VLOOKUP($B302,#REF!,COLUMN(BM302)-1,FALSE)),"")</f>
        <v/>
      </c>
      <c r="BN302" s="101" t="str">
        <f>IFERROR(VLOOKUP($B302,[1]④カッコ付け数値!$A$14:$CN$115,82,FALSE),"")</f>
        <v>分析</v>
      </c>
      <c r="BO302" s="102" t="str">
        <f>IFERROR(VLOOKUP($B302,[1]④カッコ付け数値!$A$14:$CN$115,83,FALSE),"")</f>
        <v>分析</v>
      </c>
      <c r="BP302" s="102">
        <f>IFERROR(VLOOKUP($B302,'[1]④カッコ付け数値 (原本)'!$A$14:$CF$115,83,FALSE),"")</f>
        <v>0</v>
      </c>
      <c r="BQ302" s="103" t="str">
        <f>IFERROR(VLOOKUP($B302,'[1]④カッコ付け数値 (原本)'!$A$14:$CF$115,84,FALSE),"")</f>
        <v>分析</v>
      </c>
    </row>
    <row r="303" spans="1:69" ht="42" customHeight="1">
      <c r="A303" s="51" t="str">
        <f t="shared" si="29"/>
        <v/>
      </c>
      <c r="B303" s="98" t="s">
        <v>8077</v>
      </c>
      <c r="C303" s="52"/>
      <c r="D303" s="52"/>
      <c r="E303" s="24" t="str">
        <f>CONCATENATE("(",E302,")")</f>
        <v>()</v>
      </c>
      <c r="F303" s="53" t="str">
        <f>IFERROR(IF(VLOOKUP($B303,#REF!,COLUMN(F303)-1,FALSE)="","",VLOOKUP($B303,#REF!,COLUMN(F303)-1,FALSE)),"")</f>
        <v/>
      </c>
      <c r="G303" s="53" t="str">
        <f>IFERROR(IF(VLOOKUP($B303,#REF!,COLUMN(G303)-1,FALSE)="","",VLOOKUP($B303,#REF!,COLUMN(G303)-1,FALSE)),"")</f>
        <v/>
      </c>
      <c r="H303" s="53" t="str">
        <f>IFERROR(IF(VLOOKUP($B303,#REF!,COLUMN(H303)-1,FALSE)="","",VLOOKUP($B303,#REF!,COLUMN(H303)-1,FALSE)),"")</f>
        <v/>
      </c>
      <c r="I303" s="53" t="str">
        <f>IFERROR(IF(VLOOKUP($B303,#REF!,COLUMN(I303)-1,FALSE)="","",VLOOKUP($B303,#REF!,COLUMN(I303)-1,FALSE)),"")</f>
        <v/>
      </c>
      <c r="J303" s="53" t="str">
        <f>IFERROR(IF(VLOOKUP($B303,#REF!,COLUMN(J303)-1,FALSE)="","",VLOOKUP($B303,#REF!,COLUMN(J303)-1,FALSE)),"")</f>
        <v/>
      </c>
      <c r="K303" s="53" t="str">
        <f>IFERROR(IF(VLOOKUP($B303,#REF!,COLUMN(K303)-1,FALSE)="","",VLOOKUP($B303,#REF!,COLUMN(K303)-1,FALSE)),"")</f>
        <v/>
      </c>
      <c r="L303" s="53" t="str">
        <f>IFERROR(IF(VLOOKUP($B303,#REF!,COLUMN(L303)-1,FALSE)="","",VLOOKUP($B303,#REF!,COLUMN(L303)-1,FALSE)),"")</f>
        <v/>
      </c>
      <c r="M303" s="53" t="str">
        <f>IFERROR(IF(VLOOKUP($B303,#REF!,COLUMN(M303)-1,FALSE)="","",VLOOKUP($B303,#REF!,COLUMN(M303)-1,FALSE)),"")</f>
        <v/>
      </c>
      <c r="N303" s="53" t="str">
        <f>IFERROR(IF(VLOOKUP($B303,#REF!,COLUMN(N303)-1,FALSE)="","",VLOOKUP($B303,#REF!,COLUMN(N303)-1,FALSE)),"")</f>
        <v/>
      </c>
      <c r="O303" s="53" t="str">
        <f>IFERROR(IF(VLOOKUP($B303,#REF!,COLUMN(O303)-1,FALSE)="","",VLOOKUP($B303,#REF!,COLUMN(O303)-1,FALSE)),"")</f>
        <v/>
      </c>
      <c r="P303" s="53" t="str">
        <f>IFERROR(IF(VLOOKUP($B303,#REF!,COLUMN(P303)-1,FALSE)="","",VLOOKUP($B303,#REF!,COLUMN(P303)-1,FALSE)),"")</f>
        <v/>
      </c>
      <c r="Q303" s="53" t="str">
        <f>IFERROR(IF(VLOOKUP($B303,#REF!,COLUMN(Q303)-1,FALSE)="","",VLOOKUP($B303,#REF!,COLUMN(Q303)-1,FALSE)),"")</f>
        <v/>
      </c>
      <c r="R303" s="53" t="str">
        <f>IFERROR(IF(VLOOKUP($B303,#REF!,COLUMN(R303)-1,FALSE)="","",VLOOKUP($B303,#REF!,COLUMN(R303)-1,FALSE)),"")</f>
        <v/>
      </c>
      <c r="S303" s="53" t="str">
        <f>IFERROR(IF(VLOOKUP($B303,#REF!,COLUMN(S303)-1,FALSE)="","",VLOOKUP($B303,#REF!,COLUMN(S303)-1,FALSE)),"")</f>
        <v/>
      </c>
      <c r="T303" s="53" t="str">
        <f>IFERROR(IF(VLOOKUP($B303,#REF!,COLUMN(T303)-1,FALSE)="","",VLOOKUP($B303,#REF!,COLUMN(T303)-1,FALSE)),"")</f>
        <v/>
      </c>
      <c r="U303" s="53" t="str">
        <f>IFERROR(IF(VLOOKUP($B303,#REF!,COLUMN(U303)-1,FALSE)="","",VLOOKUP($B303,#REF!,COLUMN(U303)-1,FALSE)),"")</f>
        <v/>
      </c>
      <c r="V303" s="53" t="str">
        <f>IFERROR(IF(VLOOKUP($B303,#REF!,COLUMN(V303)-1,FALSE)="","",VLOOKUP($B303,#REF!,COLUMN(V303)-1,FALSE)),"")</f>
        <v/>
      </c>
      <c r="W303" s="53" t="str">
        <f>IFERROR(IF(VLOOKUP($B303,#REF!,COLUMN(W303)-1,FALSE)="","",VLOOKUP($B303,#REF!,COLUMN(W303)-1,FALSE)),"")</f>
        <v/>
      </c>
      <c r="X303" s="53" t="str">
        <f>IFERROR(IF(VLOOKUP($B303,#REF!,COLUMN(X303)-1,FALSE)="","",VLOOKUP($B303,#REF!,COLUMN(X303)-1,FALSE)),"")</f>
        <v/>
      </c>
      <c r="Y303" s="53" t="str">
        <f>IFERROR(IF(VLOOKUP($B303,#REF!,COLUMN(Y303)-1,FALSE)="","",VLOOKUP($B303,#REF!,COLUMN(Y303)-1,FALSE)),"")</f>
        <v/>
      </c>
      <c r="Z303" s="53" t="str">
        <f>IFERROR(IF(VLOOKUP($B303,#REF!,COLUMN(Z303)-1,FALSE)="","",VLOOKUP($B303,#REF!,COLUMN(Z303)-1,FALSE)),"")</f>
        <v/>
      </c>
      <c r="AA303" s="53" t="str">
        <f>IFERROR(IF(VLOOKUP($B303,#REF!,COLUMN(AA303)-1,FALSE)="","",VLOOKUP($B303,#REF!,COLUMN(AA303)-1,FALSE)),"")</f>
        <v/>
      </c>
      <c r="AB303" s="53" t="str">
        <f>IFERROR(IF(VLOOKUP($B303,#REF!,COLUMN(AB303)-1,FALSE)="","",VLOOKUP($B303,#REF!,COLUMN(AB303)-1,FALSE)),"")</f>
        <v/>
      </c>
      <c r="AC303" s="53" t="str">
        <f>IFERROR(IF(VLOOKUP($B303,#REF!,COLUMN(AC303)-1,FALSE)="","",VLOOKUP($B303,#REF!,COLUMN(AC303)-1,FALSE)),"")</f>
        <v/>
      </c>
      <c r="AD303" s="53" t="str">
        <f>IFERROR(IF(VLOOKUP($B303,#REF!,COLUMN(AD303)-1,FALSE)="","",VLOOKUP($B303,#REF!,COLUMN(AD303)-1,FALSE)),"")</f>
        <v/>
      </c>
      <c r="AE303" s="53" t="str">
        <f>IFERROR(IF(VLOOKUP($B303,#REF!,COLUMN(AE303)-1,FALSE)="","",VLOOKUP($B303,#REF!,COLUMN(AE303)-1,FALSE)),"")</f>
        <v/>
      </c>
      <c r="AF303" s="53" t="str">
        <f>IFERROR(IF(VLOOKUP($B303,#REF!,COLUMN(AF303)-1,FALSE)="","",VLOOKUP($B303,#REF!,COLUMN(AF303)-1,FALSE)),"")</f>
        <v/>
      </c>
      <c r="AG303" s="53" t="str">
        <f>IFERROR(IF(VLOOKUP($B303,#REF!,COLUMN(AG303)-1,FALSE)="","",VLOOKUP($B303,#REF!,COLUMN(AG303)-1,FALSE)),"")</f>
        <v/>
      </c>
      <c r="AH303" s="53" t="str">
        <f>IFERROR(IF(VLOOKUP($B303,#REF!,COLUMN(AH303)-1,FALSE)="","",VLOOKUP($B303,#REF!,COLUMN(AH303)-1,FALSE)),"")</f>
        <v/>
      </c>
      <c r="AI303" s="53" t="str">
        <f>IFERROR(IF(VLOOKUP($B303,#REF!,COLUMN(AI303)-1,FALSE)="","",VLOOKUP($B303,#REF!,COLUMN(AI303)-1,FALSE)),"")</f>
        <v/>
      </c>
      <c r="AJ303" s="53" t="str">
        <f>IFERROR(IF(VLOOKUP($B303,#REF!,COLUMN(AJ303)-1,FALSE)="","",VLOOKUP($B303,#REF!,COLUMN(AJ303)-1,FALSE)),"")</f>
        <v/>
      </c>
      <c r="AK303" s="53" t="str">
        <f>IFERROR(IF(VLOOKUP($B303,#REF!,COLUMN(AK303)-1,FALSE)="","",VLOOKUP($B303,#REF!,COLUMN(AK303)-1,FALSE)),"")</f>
        <v/>
      </c>
      <c r="AL303" s="53" t="str">
        <f>IFERROR(IF(VLOOKUP($B303,#REF!,COLUMN(AL303)-1,FALSE)="","",VLOOKUP($B303,#REF!,COLUMN(AL303)-1,FALSE)),"")</f>
        <v/>
      </c>
      <c r="AM303" s="53" t="str">
        <f>IFERROR(IF(VLOOKUP($B303,#REF!,COLUMN(AM303)-1,FALSE)="","",VLOOKUP($B303,#REF!,COLUMN(AM303)-1,FALSE)),"")</f>
        <v/>
      </c>
      <c r="AN303" s="53" t="str">
        <f>IFERROR(IF(VLOOKUP($B303,#REF!,COLUMN(AN303)-1,FALSE)="","",VLOOKUP($B303,#REF!,COLUMN(AN303)-1,FALSE)),"")</f>
        <v/>
      </c>
      <c r="AO303" s="53" t="str">
        <f>IFERROR(IF(VLOOKUP($B303,#REF!,COLUMN(AO303)-1,FALSE)="","",VLOOKUP($B303,#REF!,COLUMN(AO303)-1,FALSE)),"")</f>
        <v/>
      </c>
      <c r="AP303" s="53" t="str">
        <f>IFERROR(IF(VLOOKUP($B303,#REF!,COLUMN(AP303)-1,FALSE)="","",VLOOKUP($B303,#REF!,COLUMN(AP303)-1,FALSE)),"")</f>
        <v/>
      </c>
      <c r="AQ303" s="53" t="str">
        <f>IFERROR(IF(VLOOKUP($B303,#REF!,COLUMN(AQ303)-1,FALSE)="","",VLOOKUP($B303,#REF!,COLUMN(AQ303)-1,FALSE)),"")</f>
        <v/>
      </c>
      <c r="AR303" s="53" t="str">
        <f>IFERROR(IF(VLOOKUP($B303,#REF!,COLUMN(AR303)-1,FALSE)="","",VLOOKUP($B303,#REF!,COLUMN(AR303)-1,FALSE)),"")</f>
        <v/>
      </c>
      <c r="AS303" s="53" t="str">
        <f>IFERROR(IF(VLOOKUP($B303,#REF!,COLUMN(AS303)-1,FALSE)="","",VLOOKUP($B303,#REF!,COLUMN(AS303)-1,FALSE)),"")</f>
        <v/>
      </c>
      <c r="AT303" s="53" t="str">
        <f>IFERROR(IF(VLOOKUP($B303,#REF!,COLUMN(AT303)-1,FALSE)="","",VLOOKUP($B303,#REF!,COLUMN(AT303)-1,FALSE)),"")</f>
        <v/>
      </c>
      <c r="AU303" s="53" t="str">
        <f>IFERROR(IF(VLOOKUP($B303,#REF!,COLUMN(AU303)-1,FALSE)="","",VLOOKUP($B303,#REF!,COLUMN(AU303)-1,FALSE)),"")</f>
        <v/>
      </c>
      <c r="AV303" s="53" t="str">
        <f>IFERROR(IF(VLOOKUP($B303,#REF!,COLUMN(AV303)-1,FALSE)="","",VLOOKUP($B303,#REF!,COLUMN(AV303)-1,FALSE)),"")</f>
        <v/>
      </c>
      <c r="AW303" s="53" t="str">
        <f>IFERROR(IF(VLOOKUP($B303,#REF!,COLUMN(AW303)-1,FALSE)="","",VLOOKUP($B303,#REF!,COLUMN(AW303)-1,FALSE)),"")</f>
        <v/>
      </c>
      <c r="AX303" s="53" t="str">
        <f>IFERROR(IF(VLOOKUP($B303,#REF!,COLUMN(AX303)-1,FALSE)="","",VLOOKUP($B303,#REF!,COLUMN(AX303)-1,FALSE)),"")</f>
        <v/>
      </c>
      <c r="AY303" s="53" t="str">
        <f>IFERROR(IF(VLOOKUP($B303,#REF!,COLUMN(AY303)-1,FALSE)="","",VLOOKUP($B303,#REF!,COLUMN(AY303)-1,FALSE)),"")</f>
        <v/>
      </c>
      <c r="AZ303" s="53" t="str">
        <f>IFERROR(IF(VLOOKUP($B303,#REF!,COLUMN(AZ303)-1,FALSE)="","",VLOOKUP($B303,#REF!,COLUMN(AZ303)-1,FALSE)),"")</f>
        <v/>
      </c>
      <c r="BA303" s="53" t="str">
        <f>IFERROR(IF(VLOOKUP($B303,#REF!,COLUMN(BA303)-1,FALSE)="","",VLOOKUP($B303,#REF!,COLUMN(BA303)-1,FALSE)),"")</f>
        <v/>
      </c>
      <c r="BB303" s="53" t="str">
        <f>IFERROR(IF(VLOOKUP($B303,#REF!,COLUMN(BB303)-1,FALSE)="","",VLOOKUP($B303,#REF!,COLUMN(BB303)-1,FALSE)),"")</f>
        <v/>
      </c>
      <c r="BC303" s="53" t="str">
        <f>IFERROR(IF(VLOOKUP($B303,#REF!,COLUMN(BC303)-1,FALSE)="","",VLOOKUP($B303,#REF!,COLUMN(BC303)-1,FALSE)),"")</f>
        <v/>
      </c>
      <c r="BD303" s="53" t="str">
        <f>IFERROR(IF(VLOOKUP($B303,#REF!,COLUMN(BD303)-1,FALSE)="","",VLOOKUP($B303,#REF!,COLUMN(BD303)-1,FALSE)),"")</f>
        <v/>
      </c>
      <c r="BE303" s="53" t="str">
        <f>IFERROR(IF(VLOOKUP($B303,#REF!,COLUMN(BE303)-1,FALSE)="","",VLOOKUP($B303,#REF!,COLUMN(BE303)-1,FALSE)),"")</f>
        <v/>
      </c>
      <c r="BF303" s="53" t="str">
        <f>IFERROR(IF(VLOOKUP($B303,#REF!,COLUMN(BF303)-1,FALSE)="","",VLOOKUP($B303,#REF!,COLUMN(BF303)-1,FALSE)),"")</f>
        <v/>
      </c>
      <c r="BG303" s="53" t="str">
        <f>IFERROR(IF(VLOOKUP($B303,#REF!,COLUMN(BG303)-1,FALSE)="","",VLOOKUP($B303,#REF!,COLUMN(BG303)-1,FALSE)),"")</f>
        <v/>
      </c>
      <c r="BH303" s="53" t="str">
        <f>IFERROR(IF(VLOOKUP($B303,#REF!,COLUMN(BH303)-1,FALSE)="","",VLOOKUP($B303,#REF!,COLUMN(BH303)-1,FALSE)),"")</f>
        <v/>
      </c>
      <c r="BI303" s="53" t="str">
        <f>IFERROR(IF(VLOOKUP($B303,#REF!,COLUMN(BI303)-1,FALSE)="","",VLOOKUP($B303,#REF!,COLUMN(BI303)-1,FALSE)),"")</f>
        <v/>
      </c>
      <c r="BJ303" s="53" t="str">
        <f>IFERROR(IF(VLOOKUP($B303,#REF!,COLUMN(BJ303)-1,FALSE)="","",VLOOKUP($B303,#REF!,COLUMN(BJ303)-1,FALSE)),"")</f>
        <v/>
      </c>
      <c r="BK303" s="24" t="str">
        <f>IFERROR(IF(VLOOKUP($B303,#REF!,COLUMN(BK303)-1,FALSE)="","",VLOOKUP($B303,#REF!,COLUMN(BK303)-1,FALSE)),"")</f>
        <v/>
      </c>
      <c r="BL303" s="54" t="str">
        <f>IFERROR(IF(VLOOKUP($B303,#REF!,COLUMN(BL303)-1,FALSE)="","",VLOOKUP($B303,#REF!,COLUMN(BL303)-1,FALSE)),"")</f>
        <v/>
      </c>
      <c r="BM303" s="54" t="str">
        <f>IFERROR(IF(VLOOKUP($B303,#REF!,COLUMN(BM303)-1,FALSE)="","",VLOOKUP($B303,#REF!,COLUMN(BM303)-1,FALSE)),"")</f>
        <v/>
      </c>
      <c r="BN303" s="101" t="str">
        <f>IFERROR(VLOOKUP($B303,[1]④カッコ付け数値!$A$14:$CN$115,82,FALSE),"")</f>
        <v/>
      </c>
      <c r="BO303" s="102" t="str">
        <f>IFERROR(VLOOKUP($B303,[1]④カッコ付け数値!$A$14:$CN$115,83,FALSE),"")</f>
        <v/>
      </c>
      <c r="BP303" s="102" t="str">
        <f>IFERROR(VLOOKUP($B303,'[1]④カッコ付け数値 (原本)'!$A$14:$CF$115,83,FALSE),"")</f>
        <v/>
      </c>
      <c r="BQ303" s="103" t="str">
        <f>IFERROR(VLOOKUP($B303,'[1]④カッコ付け数値 (原本)'!$A$14:$CF$115,84,FALSE),"")</f>
        <v/>
      </c>
    </row>
    <row r="304" spans="1:69" ht="42" customHeight="1">
      <c r="A304" s="51"/>
      <c r="B304" s="98" t="s">
        <v>8184</v>
      </c>
      <c r="C304" s="52"/>
      <c r="D304" s="52"/>
      <c r="E304" s="24" t="str">
        <f>IFERROR(IF(VLOOKUP($B304,#REF!,COLUMN(E304)-1,FALSE)="","",VLOOKUP($B304,#REF!,COLUMN(E304)-1,FALSE)),"")</f>
        <v/>
      </c>
      <c r="F304" s="53" t="str">
        <f>IFERROR(IF(VLOOKUP($B304,#REF!,COLUMN(F304)-1,FALSE)="","",VLOOKUP($B304,#REF!,COLUMN(F304)-1,FALSE)),"")</f>
        <v/>
      </c>
      <c r="G304" s="53" t="str">
        <f>IFERROR(IF(VLOOKUP($B304,#REF!,COLUMN(G304)-1,FALSE)="","",VLOOKUP($B304,#REF!,COLUMN(G304)-1,FALSE)),"")</f>
        <v/>
      </c>
      <c r="H304" s="53" t="str">
        <f>IFERROR(IF(VLOOKUP($B304,#REF!,COLUMN(H304)-1,FALSE)="","",VLOOKUP($B304,#REF!,COLUMN(H304)-1,FALSE)),"")</f>
        <v/>
      </c>
      <c r="I304" s="53" t="str">
        <f>IFERROR(IF(VLOOKUP($B304,#REF!,COLUMN(I304)-1,FALSE)="","",VLOOKUP($B304,#REF!,COLUMN(I304)-1,FALSE)),"")</f>
        <v/>
      </c>
      <c r="J304" s="53" t="str">
        <f>IFERROR(IF(VLOOKUP($B304,#REF!,COLUMN(J304)-1,FALSE)="","",VLOOKUP($B304,#REF!,COLUMN(J304)-1,FALSE)),"")</f>
        <v/>
      </c>
      <c r="K304" s="53" t="str">
        <f>IFERROR(IF(VLOOKUP($B304,#REF!,COLUMN(K304)-1,FALSE)="","",VLOOKUP($B304,#REF!,COLUMN(K304)-1,FALSE)),"")</f>
        <v/>
      </c>
      <c r="L304" s="53" t="str">
        <f>IFERROR(IF(VLOOKUP($B304,#REF!,COLUMN(L304)-1,FALSE)="","",VLOOKUP($B304,#REF!,COLUMN(L304)-1,FALSE)),"")</f>
        <v/>
      </c>
      <c r="M304" s="53" t="str">
        <f>IFERROR(IF(VLOOKUP($B304,#REF!,COLUMN(M304)-1,FALSE)="","",VLOOKUP($B304,#REF!,COLUMN(M304)-1,FALSE)),"")</f>
        <v/>
      </c>
      <c r="N304" s="53" t="str">
        <f>IFERROR(IF(VLOOKUP($B304,#REF!,COLUMN(N304)-1,FALSE)="","",VLOOKUP($B304,#REF!,COLUMN(N304)-1,FALSE)),"")</f>
        <v/>
      </c>
      <c r="O304" s="53" t="str">
        <f>IFERROR(IF(VLOOKUP($B304,#REF!,COLUMN(O304)-1,FALSE)="","",VLOOKUP($B304,#REF!,COLUMN(O304)-1,FALSE)),"")</f>
        <v/>
      </c>
      <c r="P304" s="53" t="str">
        <f>IFERROR(IF(VLOOKUP($B304,#REF!,COLUMN(P304)-1,FALSE)="","",VLOOKUP($B304,#REF!,COLUMN(P304)-1,FALSE)),"")</f>
        <v/>
      </c>
      <c r="Q304" s="53" t="str">
        <f>IFERROR(IF(VLOOKUP($B304,#REF!,COLUMN(Q304)-1,FALSE)="","",VLOOKUP($B304,#REF!,COLUMN(Q304)-1,FALSE)),"")</f>
        <v/>
      </c>
      <c r="R304" s="53" t="str">
        <f>IFERROR(IF(VLOOKUP($B304,#REF!,COLUMN(R304)-1,FALSE)="","",VLOOKUP($B304,#REF!,COLUMN(R304)-1,FALSE)),"")</f>
        <v/>
      </c>
      <c r="S304" s="53" t="str">
        <f>IFERROR(IF(VLOOKUP($B304,#REF!,COLUMN(S304)-1,FALSE)="","",VLOOKUP($B304,#REF!,COLUMN(S304)-1,FALSE)),"")</f>
        <v/>
      </c>
      <c r="T304" s="53" t="str">
        <f>IFERROR(IF(VLOOKUP($B304,#REF!,COLUMN(T304)-1,FALSE)="","",VLOOKUP($B304,#REF!,COLUMN(T304)-1,FALSE)),"")</f>
        <v/>
      </c>
      <c r="U304" s="53" t="str">
        <f>IFERROR(IF(VLOOKUP($B304,#REF!,COLUMN(U304)-1,FALSE)="","",VLOOKUP($B304,#REF!,COLUMN(U304)-1,FALSE)),"")</f>
        <v/>
      </c>
      <c r="V304" s="53" t="str">
        <f>IFERROR(IF(VLOOKUP($B304,#REF!,COLUMN(V304)-1,FALSE)="","",VLOOKUP($B304,#REF!,COLUMN(V304)-1,FALSE)),"")</f>
        <v/>
      </c>
      <c r="W304" s="53" t="str">
        <f>IFERROR(IF(VLOOKUP($B304,#REF!,COLUMN(W304)-1,FALSE)="","",VLOOKUP($B304,#REF!,COLUMN(W304)-1,FALSE)),"")</f>
        <v/>
      </c>
      <c r="X304" s="53" t="str">
        <f>IFERROR(IF(VLOOKUP($B304,#REF!,COLUMN(X304)-1,FALSE)="","",VLOOKUP($B304,#REF!,COLUMN(X304)-1,FALSE)),"")</f>
        <v/>
      </c>
      <c r="Y304" s="53" t="str">
        <f>IFERROR(IF(VLOOKUP($B304,#REF!,COLUMN(Y304)-1,FALSE)="","",VLOOKUP($B304,#REF!,COLUMN(Y304)-1,FALSE)),"")</f>
        <v/>
      </c>
      <c r="Z304" s="53" t="str">
        <f>IFERROR(IF(VLOOKUP($B304,#REF!,COLUMN(Z304)-1,FALSE)="","",VLOOKUP($B304,#REF!,COLUMN(Z304)-1,FALSE)),"")</f>
        <v/>
      </c>
      <c r="AA304" s="53" t="str">
        <f>IFERROR(IF(VLOOKUP($B304,#REF!,COLUMN(AA304)-1,FALSE)="","",VLOOKUP($B304,#REF!,COLUMN(AA304)-1,FALSE)),"")</f>
        <v/>
      </c>
      <c r="AB304" s="53" t="str">
        <f>IFERROR(IF(VLOOKUP($B304,#REF!,COLUMN(AB304)-1,FALSE)="","",VLOOKUP($B304,#REF!,COLUMN(AB304)-1,FALSE)),"")</f>
        <v/>
      </c>
      <c r="AC304" s="53" t="str">
        <f>IFERROR(IF(VLOOKUP($B304,#REF!,COLUMN(AC304)-1,FALSE)="","",VLOOKUP($B304,#REF!,COLUMN(AC304)-1,FALSE)),"")</f>
        <v/>
      </c>
      <c r="AD304" s="53" t="str">
        <f>IFERROR(IF(VLOOKUP($B304,#REF!,COLUMN(AD304)-1,FALSE)="","",VLOOKUP($B304,#REF!,COLUMN(AD304)-1,FALSE)),"")</f>
        <v/>
      </c>
      <c r="AE304" s="53" t="str">
        <f>IFERROR(IF(VLOOKUP($B304,#REF!,COLUMN(AE304)-1,FALSE)="","",VLOOKUP($B304,#REF!,COLUMN(AE304)-1,FALSE)),"")</f>
        <v/>
      </c>
      <c r="AF304" s="53" t="str">
        <f>IFERROR(IF(VLOOKUP($B304,#REF!,COLUMN(AF304)-1,FALSE)="","",VLOOKUP($B304,#REF!,COLUMN(AF304)-1,FALSE)),"")</f>
        <v/>
      </c>
      <c r="AG304" s="53" t="str">
        <f>IFERROR(IF(VLOOKUP($B304,#REF!,COLUMN(AG304)-1,FALSE)="","",VLOOKUP($B304,#REF!,COLUMN(AG304)-1,FALSE)),"")</f>
        <v/>
      </c>
      <c r="AH304" s="53" t="str">
        <f>IFERROR(IF(VLOOKUP($B304,#REF!,COLUMN(AH304)-1,FALSE)="","",VLOOKUP($B304,#REF!,COLUMN(AH304)-1,FALSE)),"")</f>
        <v/>
      </c>
      <c r="AI304" s="53" t="str">
        <f>IFERROR(IF(VLOOKUP($B304,#REF!,COLUMN(AI304)-1,FALSE)="","",VLOOKUP($B304,#REF!,COLUMN(AI304)-1,FALSE)),"")</f>
        <v/>
      </c>
      <c r="AJ304" s="53" t="str">
        <f>IFERROR(IF(VLOOKUP($B304,#REF!,COLUMN(AJ304)-1,FALSE)="","",VLOOKUP($B304,#REF!,COLUMN(AJ304)-1,FALSE)),"")</f>
        <v/>
      </c>
      <c r="AK304" s="53" t="str">
        <f>IFERROR(IF(VLOOKUP($B304,#REF!,COLUMN(AK304)-1,FALSE)="","",VLOOKUP($B304,#REF!,COLUMN(AK304)-1,FALSE)),"")</f>
        <v/>
      </c>
      <c r="AL304" s="53" t="str">
        <f>IFERROR(IF(VLOOKUP($B304,#REF!,COLUMN(AL304)-1,FALSE)="","",VLOOKUP($B304,#REF!,COLUMN(AL304)-1,FALSE)),"")</f>
        <v/>
      </c>
      <c r="AM304" s="53" t="str">
        <f>IFERROR(IF(VLOOKUP($B304,#REF!,COLUMN(AM304)-1,FALSE)="","",VLOOKUP($B304,#REF!,COLUMN(AM304)-1,FALSE)),"")</f>
        <v/>
      </c>
      <c r="AN304" s="53" t="str">
        <f>IFERROR(IF(VLOOKUP($B304,#REF!,COLUMN(AN304)-1,FALSE)="","",VLOOKUP($B304,#REF!,COLUMN(AN304)-1,FALSE)),"")</f>
        <v/>
      </c>
      <c r="AO304" s="53" t="str">
        <f>IFERROR(IF(VLOOKUP($B304,#REF!,COLUMN(AO304)-1,FALSE)="","",VLOOKUP($B304,#REF!,COLUMN(AO304)-1,FALSE)),"")</f>
        <v/>
      </c>
      <c r="AP304" s="53" t="str">
        <f>IFERROR(IF(VLOOKUP($B304,#REF!,COLUMN(AP304)-1,FALSE)="","",VLOOKUP($B304,#REF!,COLUMN(AP304)-1,FALSE)),"")</f>
        <v/>
      </c>
      <c r="AQ304" s="53" t="str">
        <f>IFERROR(IF(VLOOKUP($B304,#REF!,COLUMN(AQ304)-1,FALSE)="","",VLOOKUP($B304,#REF!,COLUMN(AQ304)-1,FALSE)),"")</f>
        <v/>
      </c>
      <c r="AR304" s="53" t="str">
        <f>IFERROR(IF(VLOOKUP($B304,#REF!,COLUMN(AR304)-1,FALSE)="","",VLOOKUP($B304,#REF!,COLUMN(AR304)-1,FALSE)),"")</f>
        <v/>
      </c>
      <c r="AS304" s="53" t="str">
        <f>IFERROR(IF(VLOOKUP($B304,#REF!,COLUMN(AS304)-1,FALSE)="","",VLOOKUP($B304,#REF!,COLUMN(AS304)-1,FALSE)),"")</f>
        <v/>
      </c>
      <c r="AT304" s="53" t="str">
        <f>IFERROR(IF(VLOOKUP($B304,#REF!,COLUMN(AT304)-1,FALSE)="","",VLOOKUP($B304,#REF!,COLUMN(AT304)-1,FALSE)),"")</f>
        <v/>
      </c>
      <c r="AU304" s="53" t="str">
        <f>IFERROR(IF(VLOOKUP($B304,#REF!,COLUMN(AU304)-1,FALSE)="","",VLOOKUP($B304,#REF!,COLUMN(AU304)-1,FALSE)),"")</f>
        <v/>
      </c>
      <c r="AV304" s="53" t="str">
        <f>IFERROR(IF(VLOOKUP($B304,#REF!,COLUMN(AV304)-1,FALSE)="","",VLOOKUP($B304,#REF!,COLUMN(AV304)-1,FALSE)),"")</f>
        <v/>
      </c>
      <c r="AW304" s="53" t="str">
        <f>IFERROR(IF(VLOOKUP($B304,#REF!,COLUMN(AW304)-1,FALSE)="","",VLOOKUP($B304,#REF!,COLUMN(AW304)-1,FALSE)),"")</f>
        <v/>
      </c>
      <c r="AX304" s="53" t="str">
        <f>IFERROR(IF(VLOOKUP($B304,#REF!,COLUMN(AX304)-1,FALSE)="","",VLOOKUP($B304,#REF!,COLUMN(AX304)-1,FALSE)),"")</f>
        <v/>
      </c>
      <c r="AY304" s="53" t="str">
        <f>IFERROR(IF(VLOOKUP($B304,#REF!,COLUMN(AY304)-1,FALSE)="","",VLOOKUP($B304,#REF!,COLUMN(AY304)-1,FALSE)),"")</f>
        <v/>
      </c>
      <c r="AZ304" s="53" t="str">
        <f>IFERROR(IF(VLOOKUP($B304,#REF!,COLUMN(AZ304)-1,FALSE)="","",VLOOKUP($B304,#REF!,COLUMN(AZ304)-1,FALSE)),"")</f>
        <v/>
      </c>
      <c r="BA304" s="53" t="str">
        <f>IFERROR(IF(VLOOKUP($B304,#REF!,COLUMN(BA304)-1,FALSE)="","",VLOOKUP($B304,#REF!,COLUMN(BA304)-1,FALSE)),"")</f>
        <v/>
      </c>
      <c r="BB304" s="53" t="str">
        <f>IFERROR(IF(VLOOKUP($B304,#REF!,COLUMN(BB304)-1,FALSE)="","",VLOOKUP($B304,#REF!,COLUMN(BB304)-1,FALSE)),"")</f>
        <v/>
      </c>
      <c r="BC304" s="53" t="str">
        <f>IFERROR(IF(VLOOKUP($B304,#REF!,COLUMN(BC304)-1,FALSE)="","",VLOOKUP($B304,#REF!,COLUMN(BC304)-1,FALSE)),"")</f>
        <v/>
      </c>
      <c r="BD304" s="53" t="str">
        <f>IFERROR(IF(VLOOKUP($B304,#REF!,COLUMN(BD304)-1,FALSE)="","",VLOOKUP($B304,#REF!,COLUMN(BD304)-1,FALSE)),"")</f>
        <v/>
      </c>
      <c r="BE304" s="53" t="str">
        <f>IFERROR(IF(VLOOKUP($B304,#REF!,COLUMN(BE304)-1,FALSE)="","",VLOOKUP($B304,#REF!,COLUMN(BE304)-1,FALSE)),"")</f>
        <v/>
      </c>
      <c r="BF304" s="53" t="str">
        <f>IFERROR(IF(VLOOKUP($B304,#REF!,COLUMN(BF304)-1,FALSE)="","",VLOOKUP($B304,#REF!,COLUMN(BF304)-1,FALSE)),"")</f>
        <v/>
      </c>
      <c r="BG304" s="53" t="str">
        <f>IFERROR(IF(VLOOKUP($B304,#REF!,COLUMN(BG304)-1,FALSE)="","",VLOOKUP($B304,#REF!,COLUMN(BG304)-1,FALSE)),"")</f>
        <v/>
      </c>
      <c r="BH304" s="53" t="str">
        <f>IFERROR(IF(VLOOKUP($B304,#REF!,COLUMN(BH304)-1,FALSE)="","",VLOOKUP($B304,#REF!,COLUMN(BH304)-1,FALSE)),"")</f>
        <v/>
      </c>
      <c r="BI304" s="53" t="str">
        <f>IFERROR(IF(VLOOKUP($B304,#REF!,COLUMN(BI304)-1,FALSE)="","",VLOOKUP($B304,#REF!,COLUMN(BI304)-1,FALSE)),"")</f>
        <v/>
      </c>
      <c r="BJ304" s="53" t="str">
        <f>IFERROR(IF(VLOOKUP($B304,#REF!,COLUMN(BJ304)-1,FALSE)="","",VLOOKUP($B304,#REF!,COLUMN(BJ304)-1,FALSE)),"")</f>
        <v/>
      </c>
      <c r="BK304" s="24" t="str">
        <f>IFERROR(IF(VLOOKUP($B304,#REF!,COLUMN(BK304)-1,FALSE)="","",VLOOKUP($B304,#REF!,COLUMN(BK304)-1,FALSE)),"")</f>
        <v/>
      </c>
      <c r="BL304" s="54" t="str">
        <f>IFERROR(IF(VLOOKUP($B304,#REF!,COLUMN(BL304)-1,FALSE)="","",VLOOKUP($B304,#REF!,COLUMN(BL304)-1,FALSE)),"")</f>
        <v/>
      </c>
      <c r="BM304" s="54" t="str">
        <f>IFERROR(IF(VLOOKUP($B304,#REF!,COLUMN(BM304)-1,FALSE)="","",VLOOKUP($B304,#REF!,COLUMN(BM304)-1,FALSE)),"")</f>
        <v/>
      </c>
      <c r="BN304" s="101" t="str">
        <f>IFERROR(VLOOKUP($B304,[1]④カッコ付け数値!$A$14:$CN$115,82,FALSE),"")</f>
        <v/>
      </c>
      <c r="BO304" s="102" t="str">
        <f>IFERROR(VLOOKUP($B304,[1]④カッコ付け数値!$A$14:$CN$115,83,FALSE),"")</f>
        <v/>
      </c>
      <c r="BP304" s="102" t="str">
        <f>IFERROR(VLOOKUP($B304,'[1]④カッコ付け数値 (原本)'!$A$14:$CF$115,83,FALSE),"")</f>
        <v/>
      </c>
      <c r="BQ304" s="103" t="str">
        <f>IFERROR(VLOOKUP($B304,'[1]④カッコ付け数値 (原本)'!$A$14:$CF$115,84,FALSE),"")</f>
        <v/>
      </c>
    </row>
    <row r="305" spans="1:69" ht="42" customHeight="1">
      <c r="A305" s="51" t="str">
        <f t="shared" ref="A305" si="31">LEFT(C305,2)</f>
        <v/>
      </c>
      <c r="B305" s="98"/>
      <c r="C305" s="52"/>
      <c r="D305" s="52"/>
      <c r="E305" s="24" t="str">
        <f>IFERROR(IF(VLOOKUP($B305,#REF!,COLUMN(E305)-1,FALSE)="","",VLOOKUP($B305,#REF!,COLUMN(E305)-1,FALSE)),"")</f>
        <v/>
      </c>
      <c r="F305" s="53" t="str">
        <f>IFERROR(IF(VLOOKUP($B305,#REF!,COLUMN(F305)-1,FALSE)="","",VLOOKUP($B305,#REF!,COLUMN(F305)-1,FALSE)),"")</f>
        <v/>
      </c>
      <c r="G305" s="53" t="str">
        <f>IFERROR(IF(VLOOKUP($B305,#REF!,COLUMN(G305)-1,FALSE)="","",VLOOKUP($B305,#REF!,COLUMN(G305)-1,FALSE)),"")</f>
        <v/>
      </c>
      <c r="H305" s="53" t="str">
        <f>IFERROR(IF(VLOOKUP($B305,#REF!,COLUMN(H305)-1,FALSE)="","",VLOOKUP($B305,#REF!,COLUMN(H305)-1,FALSE)),"")</f>
        <v/>
      </c>
      <c r="I305" s="53" t="str">
        <f>IFERROR(IF(VLOOKUP($B305,#REF!,COLUMN(I305)-1,FALSE)="","",VLOOKUP($B305,#REF!,COLUMN(I305)-1,FALSE)),"")</f>
        <v/>
      </c>
      <c r="J305" s="53" t="str">
        <f>IFERROR(IF(VLOOKUP($B305,#REF!,COLUMN(J305)-1,FALSE)="","",VLOOKUP($B305,#REF!,COLUMN(J305)-1,FALSE)),"")</f>
        <v/>
      </c>
      <c r="K305" s="53" t="str">
        <f>IFERROR(IF(VLOOKUP($B305,#REF!,COLUMN(K305)-1,FALSE)="","",VLOOKUP($B305,#REF!,COLUMN(K305)-1,FALSE)),"")</f>
        <v/>
      </c>
      <c r="L305" s="53" t="str">
        <f>IFERROR(IF(VLOOKUP($B305,#REF!,COLUMN(L305)-1,FALSE)="","",VLOOKUP($B305,#REF!,COLUMN(L305)-1,FALSE)),"")</f>
        <v/>
      </c>
      <c r="M305" s="53" t="str">
        <f>IFERROR(IF(VLOOKUP($B305,#REF!,COLUMN(M305)-1,FALSE)="","",VLOOKUP($B305,#REF!,COLUMN(M305)-1,FALSE)),"")</f>
        <v/>
      </c>
      <c r="N305" s="53" t="str">
        <f>IFERROR(IF(VLOOKUP($B305,#REF!,COLUMN(N305)-1,FALSE)="","",VLOOKUP($B305,#REF!,COLUMN(N305)-1,FALSE)),"")</f>
        <v/>
      </c>
      <c r="O305" s="53" t="str">
        <f>IFERROR(IF(VLOOKUP($B305,#REF!,COLUMN(O305)-1,FALSE)="","",VLOOKUP($B305,#REF!,COLUMN(O305)-1,FALSE)),"")</f>
        <v/>
      </c>
      <c r="P305" s="53" t="str">
        <f>IFERROR(IF(VLOOKUP($B305,#REF!,COLUMN(P305)-1,FALSE)="","",VLOOKUP($B305,#REF!,COLUMN(P305)-1,FALSE)),"")</f>
        <v/>
      </c>
      <c r="Q305" s="53" t="str">
        <f>IFERROR(IF(VLOOKUP($B305,#REF!,COLUMN(Q305)-1,FALSE)="","",VLOOKUP($B305,#REF!,COLUMN(Q305)-1,FALSE)),"")</f>
        <v/>
      </c>
      <c r="R305" s="53" t="str">
        <f>IFERROR(IF(VLOOKUP($B305,#REF!,COLUMN(R305)-1,FALSE)="","",VLOOKUP($B305,#REF!,COLUMN(R305)-1,FALSE)),"")</f>
        <v/>
      </c>
      <c r="S305" s="53" t="str">
        <f>IFERROR(IF(VLOOKUP($B305,#REF!,COLUMN(S305)-1,FALSE)="","",VLOOKUP($B305,#REF!,COLUMN(S305)-1,FALSE)),"")</f>
        <v/>
      </c>
      <c r="T305" s="53" t="str">
        <f>IFERROR(IF(VLOOKUP($B305,#REF!,COLUMN(T305)-1,FALSE)="","",VLOOKUP($B305,#REF!,COLUMN(T305)-1,FALSE)),"")</f>
        <v/>
      </c>
      <c r="U305" s="53" t="str">
        <f>IFERROR(IF(VLOOKUP($B305,#REF!,COLUMN(U305)-1,FALSE)="","",VLOOKUP($B305,#REF!,COLUMN(U305)-1,FALSE)),"")</f>
        <v/>
      </c>
      <c r="V305" s="53" t="str">
        <f>IFERROR(IF(VLOOKUP($B305,#REF!,COLUMN(V305)-1,FALSE)="","",VLOOKUP($B305,#REF!,COLUMN(V305)-1,FALSE)),"")</f>
        <v/>
      </c>
      <c r="W305" s="53" t="str">
        <f>IFERROR(IF(VLOOKUP($B305,#REF!,COLUMN(W305)-1,FALSE)="","",VLOOKUP($B305,#REF!,COLUMN(W305)-1,FALSE)),"")</f>
        <v/>
      </c>
      <c r="X305" s="53" t="str">
        <f>IFERROR(IF(VLOOKUP($B305,#REF!,COLUMN(X305)-1,FALSE)="","",VLOOKUP($B305,#REF!,COLUMN(X305)-1,FALSE)),"")</f>
        <v/>
      </c>
      <c r="Y305" s="53" t="str">
        <f>IFERROR(IF(VLOOKUP($B305,#REF!,COLUMN(Y305)-1,FALSE)="","",VLOOKUP($B305,#REF!,COLUMN(Y305)-1,FALSE)),"")</f>
        <v/>
      </c>
      <c r="Z305" s="53" t="str">
        <f>IFERROR(IF(VLOOKUP($B305,#REF!,COLUMN(Z305)-1,FALSE)="","",VLOOKUP($B305,#REF!,COLUMN(Z305)-1,FALSE)),"")</f>
        <v/>
      </c>
      <c r="AA305" s="53" t="str">
        <f>IFERROR(IF(VLOOKUP($B305,#REF!,COLUMN(AA305)-1,FALSE)="","",VLOOKUP($B305,#REF!,COLUMN(AA305)-1,FALSE)),"")</f>
        <v/>
      </c>
      <c r="AB305" s="53" t="str">
        <f>IFERROR(IF(VLOOKUP($B305,#REF!,COLUMN(AB305)-1,FALSE)="","",VLOOKUP($B305,#REF!,COLUMN(AB305)-1,FALSE)),"")</f>
        <v/>
      </c>
      <c r="AC305" s="53" t="str">
        <f>IFERROR(IF(VLOOKUP($B305,#REF!,COLUMN(AC305)-1,FALSE)="","",VLOOKUP($B305,#REF!,COLUMN(AC305)-1,FALSE)),"")</f>
        <v/>
      </c>
      <c r="AD305" s="53" t="str">
        <f>IFERROR(IF(VLOOKUP($B305,#REF!,COLUMN(AD305)-1,FALSE)="","",VLOOKUP($B305,#REF!,COLUMN(AD305)-1,FALSE)),"")</f>
        <v/>
      </c>
      <c r="AE305" s="53" t="str">
        <f>IFERROR(IF(VLOOKUP($B305,#REF!,COLUMN(AE305)-1,FALSE)="","",VLOOKUP($B305,#REF!,COLUMN(AE305)-1,FALSE)),"")</f>
        <v/>
      </c>
      <c r="AF305" s="53" t="str">
        <f>IFERROR(IF(VLOOKUP($B305,#REF!,COLUMN(AF305)-1,FALSE)="","",VLOOKUP($B305,#REF!,COLUMN(AF305)-1,FALSE)),"")</f>
        <v/>
      </c>
      <c r="AG305" s="53" t="str">
        <f>IFERROR(IF(VLOOKUP($B305,#REF!,COLUMN(AG305)-1,FALSE)="","",VLOOKUP($B305,#REF!,COLUMN(AG305)-1,FALSE)),"")</f>
        <v/>
      </c>
      <c r="AH305" s="53" t="str">
        <f>IFERROR(IF(VLOOKUP($B305,#REF!,COLUMN(AH305)-1,FALSE)="","",VLOOKUP($B305,#REF!,COLUMN(AH305)-1,FALSE)),"")</f>
        <v/>
      </c>
      <c r="AI305" s="53" t="str">
        <f>IFERROR(IF(VLOOKUP($B305,#REF!,COLUMN(AI305)-1,FALSE)="","",VLOOKUP($B305,#REF!,COLUMN(AI305)-1,FALSE)),"")</f>
        <v/>
      </c>
      <c r="AJ305" s="53" t="str">
        <f>IFERROR(IF(VLOOKUP($B305,#REF!,COLUMN(AJ305)-1,FALSE)="","",VLOOKUP($B305,#REF!,COLUMN(AJ305)-1,FALSE)),"")</f>
        <v/>
      </c>
      <c r="AK305" s="53" t="str">
        <f>IFERROR(IF(VLOOKUP($B305,#REF!,COLUMN(AK305)-1,FALSE)="","",VLOOKUP($B305,#REF!,COLUMN(AK305)-1,FALSE)),"")</f>
        <v/>
      </c>
      <c r="AL305" s="53" t="str">
        <f>IFERROR(IF(VLOOKUP($B305,#REF!,COLUMN(AL305)-1,FALSE)="","",VLOOKUP($B305,#REF!,COLUMN(AL305)-1,FALSE)),"")</f>
        <v/>
      </c>
      <c r="AM305" s="53" t="str">
        <f>IFERROR(IF(VLOOKUP($B305,#REF!,COLUMN(AM305)-1,FALSE)="","",VLOOKUP($B305,#REF!,COLUMN(AM305)-1,FALSE)),"")</f>
        <v/>
      </c>
      <c r="AN305" s="53" t="str">
        <f>IFERROR(IF(VLOOKUP($B305,#REF!,COLUMN(AN305)-1,FALSE)="","",VLOOKUP($B305,#REF!,COLUMN(AN305)-1,FALSE)),"")</f>
        <v/>
      </c>
      <c r="AO305" s="53" t="str">
        <f>IFERROR(IF(VLOOKUP($B305,#REF!,COLUMN(AO305)-1,FALSE)="","",VLOOKUP($B305,#REF!,COLUMN(AO305)-1,FALSE)),"")</f>
        <v/>
      </c>
      <c r="AP305" s="53" t="str">
        <f>IFERROR(IF(VLOOKUP($B305,#REF!,COLUMN(AP305)-1,FALSE)="","",VLOOKUP($B305,#REF!,COLUMN(AP305)-1,FALSE)),"")</f>
        <v/>
      </c>
      <c r="AQ305" s="53" t="str">
        <f>IFERROR(IF(VLOOKUP($B305,#REF!,COLUMN(AQ305)-1,FALSE)="","",VLOOKUP($B305,#REF!,COLUMN(AQ305)-1,FALSE)),"")</f>
        <v/>
      </c>
      <c r="AR305" s="53" t="str">
        <f>IFERROR(IF(VLOOKUP($B305,#REF!,COLUMN(AR305)-1,FALSE)="","",VLOOKUP($B305,#REF!,COLUMN(AR305)-1,FALSE)),"")</f>
        <v/>
      </c>
      <c r="AS305" s="53" t="str">
        <f>IFERROR(IF(VLOOKUP($B305,#REF!,COLUMN(AS305)-1,FALSE)="","",VLOOKUP($B305,#REF!,COLUMN(AS305)-1,FALSE)),"")</f>
        <v/>
      </c>
      <c r="AT305" s="53" t="str">
        <f>IFERROR(IF(VLOOKUP($B305,#REF!,COLUMN(AT305)-1,FALSE)="","",VLOOKUP($B305,#REF!,COLUMN(AT305)-1,FALSE)),"")</f>
        <v/>
      </c>
      <c r="AU305" s="53" t="str">
        <f>IFERROR(IF(VLOOKUP($B305,#REF!,COLUMN(AU305)-1,FALSE)="","",VLOOKUP($B305,#REF!,COLUMN(AU305)-1,FALSE)),"")</f>
        <v/>
      </c>
      <c r="AV305" s="53" t="str">
        <f>IFERROR(IF(VLOOKUP($B305,#REF!,COLUMN(AV305)-1,FALSE)="","",VLOOKUP($B305,#REF!,COLUMN(AV305)-1,FALSE)),"")</f>
        <v/>
      </c>
      <c r="AW305" s="53" t="str">
        <f>IFERROR(IF(VLOOKUP($B305,#REF!,COLUMN(AW305)-1,FALSE)="","",VLOOKUP($B305,#REF!,COLUMN(AW305)-1,FALSE)),"")</f>
        <v/>
      </c>
      <c r="AX305" s="53" t="str">
        <f>IFERROR(IF(VLOOKUP($B305,#REF!,COLUMN(AX305)-1,FALSE)="","",VLOOKUP($B305,#REF!,COLUMN(AX305)-1,FALSE)),"")</f>
        <v/>
      </c>
      <c r="AY305" s="53" t="str">
        <f>IFERROR(IF(VLOOKUP($B305,#REF!,COLUMN(AY305)-1,FALSE)="","",VLOOKUP($B305,#REF!,COLUMN(AY305)-1,FALSE)),"")</f>
        <v/>
      </c>
      <c r="AZ305" s="53" t="str">
        <f>IFERROR(IF(VLOOKUP($B305,#REF!,COLUMN(AZ305)-1,FALSE)="","",VLOOKUP($B305,#REF!,COLUMN(AZ305)-1,FALSE)),"")</f>
        <v/>
      </c>
      <c r="BA305" s="53" t="str">
        <f>IFERROR(IF(VLOOKUP($B305,#REF!,COLUMN(BA305)-1,FALSE)="","",VLOOKUP($B305,#REF!,COLUMN(BA305)-1,FALSE)),"")</f>
        <v/>
      </c>
      <c r="BB305" s="53" t="str">
        <f>IFERROR(IF(VLOOKUP($B305,#REF!,COLUMN(BB305)-1,FALSE)="","",VLOOKUP($B305,#REF!,COLUMN(BB305)-1,FALSE)),"")</f>
        <v/>
      </c>
      <c r="BC305" s="53" t="str">
        <f>IFERROR(IF(VLOOKUP($B305,#REF!,COLUMN(BC305)-1,FALSE)="","",VLOOKUP($B305,#REF!,COLUMN(BC305)-1,FALSE)),"")</f>
        <v/>
      </c>
      <c r="BD305" s="53" t="str">
        <f>IFERROR(IF(VLOOKUP($B305,#REF!,COLUMN(BD305)-1,FALSE)="","",VLOOKUP($B305,#REF!,COLUMN(BD305)-1,FALSE)),"")</f>
        <v/>
      </c>
      <c r="BE305" s="53" t="str">
        <f>IFERROR(IF(VLOOKUP($B305,#REF!,COLUMN(BE305)-1,FALSE)="","",VLOOKUP($B305,#REF!,COLUMN(BE305)-1,FALSE)),"")</f>
        <v/>
      </c>
      <c r="BF305" s="53" t="str">
        <f>IFERROR(IF(VLOOKUP($B305,#REF!,COLUMN(BF305)-1,FALSE)="","",VLOOKUP($B305,#REF!,COLUMN(BF305)-1,FALSE)),"")</f>
        <v/>
      </c>
      <c r="BG305" s="53" t="str">
        <f>IFERROR(IF(VLOOKUP($B305,#REF!,COLUMN(BG305)-1,FALSE)="","",VLOOKUP($B305,#REF!,COLUMN(BG305)-1,FALSE)),"")</f>
        <v/>
      </c>
      <c r="BH305" s="53" t="str">
        <f>IFERROR(IF(VLOOKUP($B305,#REF!,COLUMN(BH305)-1,FALSE)="","",VLOOKUP($B305,#REF!,COLUMN(BH305)-1,FALSE)),"")</f>
        <v/>
      </c>
      <c r="BI305" s="53" t="str">
        <f>IFERROR(IF(VLOOKUP($B305,#REF!,COLUMN(BI305)-1,FALSE)="","",VLOOKUP($B305,#REF!,COLUMN(BI305)-1,FALSE)),"")</f>
        <v/>
      </c>
      <c r="BJ305" s="53" t="str">
        <f>IFERROR(IF(VLOOKUP($B305,#REF!,COLUMN(BJ305)-1,FALSE)="","",VLOOKUP($B305,#REF!,COLUMN(BJ305)-1,FALSE)),"")</f>
        <v/>
      </c>
      <c r="BK305" s="24" t="str">
        <f>IFERROR(IF(VLOOKUP($B305,#REF!,COLUMN(BK305)-1,FALSE)="","",VLOOKUP($B305,#REF!,COLUMN(BK305)-1,FALSE)),"")</f>
        <v/>
      </c>
      <c r="BL305" s="54" t="str">
        <f>IFERROR(IF(VLOOKUP($B305,#REF!,COLUMN(BL305)-1,FALSE)="","",VLOOKUP($B305,#REF!,COLUMN(BL305)-1,FALSE)),"")</f>
        <v/>
      </c>
      <c r="BM305" s="54" t="str">
        <f>IFERROR(IF(VLOOKUP($B305,#REF!,COLUMN(BM305)-1,FALSE)="","",VLOOKUP($B305,#REF!,COLUMN(BM305)-1,FALSE)),"")</f>
        <v/>
      </c>
      <c r="BN305" s="101" t="str">
        <f>IFERROR(VLOOKUP($B305,[1]④カッコ付け数値!$A$14:$CN$115,82,FALSE),"")</f>
        <v/>
      </c>
      <c r="BO305" s="102" t="str">
        <f>IFERROR(VLOOKUP($B305,[1]④カッコ付け数値!$A$14:$CN$115,83,FALSE),"")</f>
        <v/>
      </c>
      <c r="BP305" s="102" t="str">
        <f>IFERROR(VLOOKUP($B305,'[1]④カッコ付け数値 (原本)'!$A$14:$CF$115,83,FALSE),"")</f>
        <v/>
      </c>
      <c r="BQ305" s="103" t="str">
        <f>IFERROR(VLOOKUP($B305,'[1]④カッコ付け数値 (原本)'!$A$14:$CF$115,84,FALSE),"")</f>
        <v/>
      </c>
    </row>
    <row r="306" spans="1:69" ht="42" customHeight="1">
      <c r="A306" s="51" t="str">
        <f t="shared" si="29"/>
        <v/>
      </c>
      <c r="B306" s="99"/>
      <c r="C306" s="52"/>
      <c r="D306" s="52"/>
      <c r="E306" s="24" t="str">
        <f>IFERROR(IF(VLOOKUP($B306,#REF!,COLUMN(E306)-1,FALSE)="","",VLOOKUP($B306,#REF!,COLUMN(E306)-1,FALSE)),"")</f>
        <v/>
      </c>
      <c r="F306" s="53" t="str">
        <f>IFERROR(IF(VLOOKUP($B306,#REF!,COLUMN(F306)-1,FALSE)="","",VLOOKUP($B306,#REF!,COLUMN(F306)-1,FALSE)),"")</f>
        <v/>
      </c>
      <c r="G306" s="53" t="str">
        <f>IFERROR(IF(VLOOKUP($B306,#REF!,COLUMN(G306)-1,FALSE)="","",VLOOKUP($B306,#REF!,COLUMN(G306)-1,FALSE)),"")</f>
        <v/>
      </c>
      <c r="H306" s="53" t="str">
        <f>IFERROR(IF(VLOOKUP($B306,#REF!,COLUMN(H306)-1,FALSE)="","",VLOOKUP($B306,#REF!,COLUMN(H306)-1,FALSE)),"")</f>
        <v/>
      </c>
      <c r="I306" s="53" t="str">
        <f>IFERROR(IF(VLOOKUP($B306,#REF!,COLUMN(I306)-1,FALSE)="","",VLOOKUP($B306,#REF!,COLUMN(I306)-1,FALSE)),"")</f>
        <v/>
      </c>
      <c r="J306" s="53" t="str">
        <f>IFERROR(IF(VLOOKUP($B306,#REF!,COLUMN(J306)-1,FALSE)="","",VLOOKUP($B306,#REF!,COLUMN(J306)-1,FALSE)),"")</f>
        <v/>
      </c>
      <c r="K306" s="53" t="str">
        <f>IFERROR(IF(VLOOKUP($B306,#REF!,COLUMN(K306)-1,FALSE)="","",VLOOKUP($B306,#REF!,COLUMN(K306)-1,FALSE)),"")</f>
        <v/>
      </c>
      <c r="L306" s="53" t="str">
        <f>IFERROR(IF(VLOOKUP($B306,#REF!,COLUMN(L306)-1,FALSE)="","",VLOOKUP($B306,#REF!,COLUMN(L306)-1,FALSE)),"")</f>
        <v/>
      </c>
      <c r="M306" s="53" t="str">
        <f>IFERROR(IF(VLOOKUP($B306,#REF!,COLUMN(M306)-1,FALSE)="","",VLOOKUP($B306,#REF!,COLUMN(M306)-1,FALSE)),"")</f>
        <v/>
      </c>
      <c r="N306" s="53" t="str">
        <f>IFERROR(IF(VLOOKUP($B306,#REF!,COLUMN(N306)-1,FALSE)="","",VLOOKUP($B306,#REF!,COLUMN(N306)-1,FALSE)),"")</f>
        <v/>
      </c>
      <c r="O306" s="53" t="str">
        <f>IFERROR(IF(VLOOKUP($B306,#REF!,COLUMN(O306)-1,FALSE)="","",VLOOKUP($B306,#REF!,COLUMN(O306)-1,FALSE)),"")</f>
        <v/>
      </c>
      <c r="P306" s="53" t="str">
        <f>IFERROR(IF(VLOOKUP($B306,#REF!,COLUMN(P306)-1,FALSE)="","",VLOOKUP($B306,#REF!,COLUMN(P306)-1,FALSE)),"")</f>
        <v/>
      </c>
      <c r="Q306" s="53" t="str">
        <f>IFERROR(IF(VLOOKUP($B306,#REF!,COLUMN(Q306)-1,FALSE)="","",VLOOKUP($B306,#REF!,COLUMN(Q306)-1,FALSE)),"")</f>
        <v/>
      </c>
      <c r="R306" s="53" t="str">
        <f>IFERROR(IF(VLOOKUP($B306,#REF!,COLUMN(R306)-1,FALSE)="","",VLOOKUP($B306,#REF!,COLUMN(R306)-1,FALSE)),"")</f>
        <v/>
      </c>
      <c r="S306" s="53" t="str">
        <f>IFERROR(IF(VLOOKUP($B306,#REF!,COLUMN(S306)-1,FALSE)="","",VLOOKUP($B306,#REF!,COLUMN(S306)-1,FALSE)),"")</f>
        <v/>
      </c>
      <c r="T306" s="53" t="str">
        <f>IFERROR(IF(VLOOKUP($B306,#REF!,COLUMN(T306)-1,FALSE)="","",VLOOKUP($B306,#REF!,COLUMN(T306)-1,FALSE)),"")</f>
        <v/>
      </c>
      <c r="U306" s="53" t="str">
        <f>IFERROR(IF(VLOOKUP($B306,#REF!,COLUMN(U306)-1,FALSE)="","",VLOOKUP($B306,#REF!,COLUMN(U306)-1,FALSE)),"")</f>
        <v/>
      </c>
      <c r="V306" s="53" t="str">
        <f>IFERROR(IF(VLOOKUP($B306,#REF!,COLUMN(V306)-1,FALSE)="","",VLOOKUP($B306,#REF!,COLUMN(V306)-1,FALSE)),"")</f>
        <v/>
      </c>
      <c r="W306" s="53" t="str">
        <f>IFERROR(IF(VLOOKUP($B306,#REF!,COLUMN(W306)-1,FALSE)="","",VLOOKUP($B306,#REF!,COLUMN(W306)-1,FALSE)),"")</f>
        <v/>
      </c>
      <c r="X306" s="53" t="str">
        <f>IFERROR(IF(VLOOKUP($B306,#REF!,COLUMN(X306)-1,FALSE)="","",VLOOKUP($B306,#REF!,COLUMN(X306)-1,FALSE)),"")</f>
        <v/>
      </c>
      <c r="Y306" s="53" t="str">
        <f>IFERROR(IF(VLOOKUP($B306,#REF!,COLUMN(Y306)-1,FALSE)="","",VLOOKUP($B306,#REF!,COLUMN(Y306)-1,FALSE)),"")</f>
        <v/>
      </c>
      <c r="Z306" s="53" t="str">
        <f>IFERROR(IF(VLOOKUP($B306,#REF!,COLUMN(Z306)-1,FALSE)="","",VLOOKUP($B306,#REF!,COLUMN(Z306)-1,FALSE)),"")</f>
        <v/>
      </c>
      <c r="AA306" s="53" t="str">
        <f>IFERROR(IF(VLOOKUP($B306,#REF!,COLUMN(AA306)-1,FALSE)="","",VLOOKUP($B306,#REF!,COLUMN(AA306)-1,FALSE)),"")</f>
        <v/>
      </c>
      <c r="AB306" s="53" t="str">
        <f>IFERROR(IF(VLOOKUP($B306,#REF!,COLUMN(AB306)-1,FALSE)="","",VLOOKUP($B306,#REF!,COLUMN(AB306)-1,FALSE)),"")</f>
        <v/>
      </c>
      <c r="AC306" s="53" t="str">
        <f>IFERROR(IF(VLOOKUP($B306,#REF!,COLUMN(AC306)-1,FALSE)="","",VLOOKUP($B306,#REF!,COLUMN(AC306)-1,FALSE)),"")</f>
        <v/>
      </c>
      <c r="AD306" s="53" t="str">
        <f>IFERROR(IF(VLOOKUP($B306,#REF!,COLUMN(AD306)-1,FALSE)="","",VLOOKUP($B306,#REF!,COLUMN(AD306)-1,FALSE)),"")</f>
        <v/>
      </c>
      <c r="AE306" s="53" t="str">
        <f>IFERROR(IF(VLOOKUP($B306,#REF!,COLUMN(AE306)-1,FALSE)="","",VLOOKUP($B306,#REF!,COLUMN(AE306)-1,FALSE)),"")</f>
        <v/>
      </c>
      <c r="AF306" s="53" t="str">
        <f>IFERROR(IF(VLOOKUP($B306,#REF!,COLUMN(AF306)-1,FALSE)="","",VLOOKUP($B306,#REF!,COLUMN(AF306)-1,FALSE)),"")</f>
        <v/>
      </c>
      <c r="AG306" s="53" t="str">
        <f>IFERROR(IF(VLOOKUP($B306,#REF!,COLUMN(AG306)-1,FALSE)="","",VLOOKUP($B306,#REF!,COLUMN(AG306)-1,FALSE)),"")</f>
        <v/>
      </c>
      <c r="AH306" s="53" t="str">
        <f>IFERROR(IF(VLOOKUP($B306,#REF!,COLUMN(AH306)-1,FALSE)="","",VLOOKUP($B306,#REF!,COLUMN(AH306)-1,FALSE)),"")</f>
        <v/>
      </c>
      <c r="AI306" s="53" t="str">
        <f>IFERROR(IF(VLOOKUP($B306,#REF!,COLUMN(AI306)-1,FALSE)="","",VLOOKUP($B306,#REF!,COLUMN(AI306)-1,FALSE)),"")</f>
        <v/>
      </c>
      <c r="AJ306" s="53" t="str">
        <f>IFERROR(IF(VLOOKUP($B306,#REF!,COLUMN(AJ306)-1,FALSE)="","",VLOOKUP($B306,#REF!,COLUMN(AJ306)-1,FALSE)),"")</f>
        <v/>
      </c>
      <c r="AK306" s="53" t="str">
        <f>IFERROR(IF(VLOOKUP($B306,#REF!,COLUMN(AK306)-1,FALSE)="","",VLOOKUP($B306,#REF!,COLUMN(AK306)-1,FALSE)),"")</f>
        <v/>
      </c>
      <c r="AL306" s="53" t="str">
        <f>IFERROR(IF(VLOOKUP($B306,#REF!,COLUMN(AL306)-1,FALSE)="","",VLOOKUP($B306,#REF!,COLUMN(AL306)-1,FALSE)),"")</f>
        <v/>
      </c>
      <c r="AM306" s="53" t="str">
        <f>IFERROR(IF(VLOOKUP($B306,#REF!,COLUMN(AM306)-1,FALSE)="","",VLOOKUP($B306,#REF!,COLUMN(AM306)-1,FALSE)),"")</f>
        <v/>
      </c>
      <c r="AN306" s="53" t="str">
        <f>IFERROR(IF(VLOOKUP($B306,#REF!,COLUMN(AN306)-1,FALSE)="","",VLOOKUP($B306,#REF!,COLUMN(AN306)-1,FALSE)),"")</f>
        <v/>
      </c>
      <c r="AO306" s="53" t="str">
        <f>IFERROR(IF(VLOOKUP($B306,#REF!,COLUMN(AO306)-1,FALSE)="","",VLOOKUP($B306,#REF!,COLUMN(AO306)-1,FALSE)),"")</f>
        <v/>
      </c>
      <c r="AP306" s="53" t="str">
        <f>IFERROR(IF(VLOOKUP($B306,#REF!,COLUMN(AP306)-1,FALSE)="","",VLOOKUP($B306,#REF!,COLUMN(AP306)-1,FALSE)),"")</f>
        <v/>
      </c>
      <c r="AQ306" s="53" t="str">
        <f>IFERROR(IF(VLOOKUP($B306,#REF!,COLUMN(AQ306)-1,FALSE)="","",VLOOKUP($B306,#REF!,COLUMN(AQ306)-1,FALSE)),"")</f>
        <v/>
      </c>
      <c r="AR306" s="53" t="str">
        <f>IFERROR(IF(VLOOKUP($B306,#REF!,COLUMN(AR306)-1,FALSE)="","",VLOOKUP($B306,#REF!,COLUMN(AR306)-1,FALSE)),"")</f>
        <v/>
      </c>
      <c r="AS306" s="53" t="str">
        <f>IFERROR(IF(VLOOKUP($B306,#REF!,COLUMN(AS306)-1,FALSE)="","",VLOOKUP($B306,#REF!,COLUMN(AS306)-1,FALSE)),"")</f>
        <v/>
      </c>
      <c r="AT306" s="53" t="str">
        <f>IFERROR(IF(VLOOKUP($B306,#REF!,COLUMN(AT306)-1,FALSE)="","",VLOOKUP($B306,#REF!,COLUMN(AT306)-1,FALSE)),"")</f>
        <v/>
      </c>
      <c r="AU306" s="53" t="str">
        <f>IFERROR(IF(VLOOKUP($B306,#REF!,COLUMN(AU306)-1,FALSE)="","",VLOOKUP($B306,#REF!,COLUMN(AU306)-1,FALSE)),"")</f>
        <v/>
      </c>
      <c r="AV306" s="53" t="str">
        <f>IFERROR(IF(VLOOKUP($B306,#REF!,COLUMN(AV306)-1,FALSE)="","",VLOOKUP($B306,#REF!,COLUMN(AV306)-1,FALSE)),"")</f>
        <v/>
      </c>
      <c r="AW306" s="53" t="str">
        <f>IFERROR(IF(VLOOKUP($B306,#REF!,COLUMN(AW306)-1,FALSE)="","",VLOOKUP($B306,#REF!,COLUMN(AW306)-1,FALSE)),"")</f>
        <v/>
      </c>
      <c r="AX306" s="53" t="str">
        <f>IFERROR(IF(VLOOKUP($B306,#REF!,COLUMN(AX306)-1,FALSE)="","",VLOOKUP($B306,#REF!,COLUMN(AX306)-1,FALSE)),"")</f>
        <v/>
      </c>
      <c r="AY306" s="53" t="str">
        <f>IFERROR(IF(VLOOKUP($B306,#REF!,COLUMN(AY306)-1,FALSE)="","",VLOOKUP($B306,#REF!,COLUMN(AY306)-1,FALSE)),"")</f>
        <v/>
      </c>
      <c r="AZ306" s="53" t="str">
        <f>IFERROR(IF(VLOOKUP($B306,#REF!,COLUMN(AZ306)-1,FALSE)="","",VLOOKUP($B306,#REF!,COLUMN(AZ306)-1,FALSE)),"")</f>
        <v/>
      </c>
      <c r="BA306" s="53" t="str">
        <f>IFERROR(IF(VLOOKUP($B306,#REF!,COLUMN(BA306)-1,FALSE)="","",VLOOKUP($B306,#REF!,COLUMN(BA306)-1,FALSE)),"")</f>
        <v/>
      </c>
      <c r="BB306" s="53" t="str">
        <f>IFERROR(IF(VLOOKUP($B306,#REF!,COLUMN(BB306)-1,FALSE)="","",VLOOKUP($B306,#REF!,COLUMN(BB306)-1,FALSE)),"")</f>
        <v/>
      </c>
      <c r="BC306" s="53" t="str">
        <f>IFERROR(IF(VLOOKUP($B306,#REF!,COLUMN(BC306)-1,FALSE)="","",VLOOKUP($B306,#REF!,COLUMN(BC306)-1,FALSE)),"")</f>
        <v/>
      </c>
      <c r="BD306" s="53" t="str">
        <f>IFERROR(IF(VLOOKUP($B306,#REF!,COLUMN(BD306)-1,FALSE)="","",VLOOKUP($B306,#REF!,COLUMN(BD306)-1,FALSE)),"")</f>
        <v/>
      </c>
      <c r="BE306" s="53" t="str">
        <f>IFERROR(IF(VLOOKUP($B306,#REF!,COLUMN(BE306)-1,FALSE)="","",VLOOKUP($B306,#REF!,COLUMN(BE306)-1,FALSE)),"")</f>
        <v/>
      </c>
      <c r="BF306" s="53" t="str">
        <f>IFERROR(IF(VLOOKUP($B306,#REF!,COLUMN(BF306)-1,FALSE)="","",VLOOKUP($B306,#REF!,COLUMN(BF306)-1,FALSE)),"")</f>
        <v/>
      </c>
      <c r="BG306" s="53" t="str">
        <f>IFERROR(IF(VLOOKUP($B306,#REF!,COLUMN(BG306)-1,FALSE)="","",VLOOKUP($B306,#REF!,COLUMN(BG306)-1,FALSE)),"")</f>
        <v/>
      </c>
      <c r="BH306" s="53" t="str">
        <f>IFERROR(IF(VLOOKUP($B306,#REF!,COLUMN(BH306)-1,FALSE)="","",VLOOKUP($B306,#REF!,COLUMN(BH306)-1,FALSE)),"")</f>
        <v/>
      </c>
      <c r="BI306" s="53" t="str">
        <f>IFERROR(IF(VLOOKUP($B306,#REF!,COLUMN(BI306)-1,FALSE)="","",VLOOKUP($B306,#REF!,COLUMN(BI306)-1,FALSE)),"")</f>
        <v/>
      </c>
      <c r="BJ306" s="53" t="str">
        <f>IFERROR(IF(VLOOKUP($B306,#REF!,COLUMN(BJ306)-1,FALSE)="","",VLOOKUP($B306,#REF!,COLUMN(BJ306)-1,FALSE)),"")</f>
        <v/>
      </c>
      <c r="BK306" s="24" t="str">
        <f>IFERROR(IF(VLOOKUP($B306,#REF!,COLUMN(BK306)-1,FALSE)="","",VLOOKUP($B306,#REF!,COLUMN(BK306)-1,FALSE)),"")</f>
        <v/>
      </c>
      <c r="BL306" s="54" t="str">
        <f>IFERROR(IF(VLOOKUP($B306,#REF!,COLUMN(BL306)-1,FALSE)="","",VLOOKUP($B306,#REF!,COLUMN(BL306)-1,FALSE)),"")</f>
        <v/>
      </c>
      <c r="BM306" s="54" t="str">
        <f>IFERROR(IF(VLOOKUP($B306,#REF!,COLUMN(BM306)-1,FALSE)="","",VLOOKUP($B306,#REF!,COLUMN(BM306)-1,FALSE)),"")</f>
        <v/>
      </c>
      <c r="BN306" s="101" t="str">
        <f>IFERROR(VLOOKUP($B306,[1]④カッコ付け数値!$A$14:$CN$115,82,FALSE),"")</f>
        <v/>
      </c>
      <c r="BO306" s="102" t="str">
        <f>IFERROR(VLOOKUP($B306,[1]④カッコ付け数値!$A$14:$CN$115,83,FALSE),"")</f>
        <v/>
      </c>
      <c r="BP306" s="102" t="str">
        <f>IFERROR(VLOOKUP($B306,'[1]④カッコ付け数値 (原本)'!$A$14:$CF$115,83,FALSE),"")</f>
        <v/>
      </c>
      <c r="BQ306" s="103" t="str">
        <f>IFERROR(VLOOKUP($B306,'[1]④カッコ付け数値 (原本)'!$A$14:$CF$115,84,FALSE),"")</f>
        <v/>
      </c>
    </row>
    <row r="307" spans="1:69" ht="42" customHeight="1">
      <c r="A307" s="51" t="str">
        <f t="shared" si="29"/>
        <v/>
      </c>
      <c r="B307" s="98"/>
      <c r="C307" s="52"/>
      <c r="D307" s="52"/>
      <c r="E307" s="24" t="str">
        <f>IFERROR(IF(VLOOKUP($B307,#REF!,COLUMN(E307)-1,FALSE)="","",VLOOKUP($B307,#REF!,COLUMN(E307)-1,FALSE)),"")</f>
        <v/>
      </c>
      <c r="F307" s="53" t="str">
        <f>IFERROR(IF(VLOOKUP($B307,#REF!,COLUMN(F307)-1,FALSE)="","",VLOOKUP($B307,#REF!,COLUMN(F307)-1,FALSE)),"")</f>
        <v/>
      </c>
      <c r="G307" s="53" t="str">
        <f>IFERROR(IF(VLOOKUP($B307,#REF!,COLUMN(G307)-1,FALSE)="","",VLOOKUP($B307,#REF!,COLUMN(G307)-1,FALSE)),"")</f>
        <v/>
      </c>
      <c r="H307" s="53" t="str">
        <f>IFERROR(IF(VLOOKUP($B307,#REF!,COLUMN(H307)-1,FALSE)="","",VLOOKUP($B307,#REF!,COLUMN(H307)-1,FALSE)),"")</f>
        <v/>
      </c>
      <c r="I307" s="53" t="str">
        <f>IFERROR(IF(VLOOKUP($B307,#REF!,COLUMN(I307)-1,FALSE)="","",VLOOKUP($B307,#REF!,COLUMN(I307)-1,FALSE)),"")</f>
        <v/>
      </c>
      <c r="J307" s="53" t="str">
        <f>IFERROR(IF(VLOOKUP($B307,#REF!,COLUMN(J307)-1,FALSE)="","",VLOOKUP($B307,#REF!,COLUMN(J307)-1,FALSE)),"")</f>
        <v/>
      </c>
      <c r="K307" s="53" t="str">
        <f>IFERROR(IF(VLOOKUP($B307,#REF!,COLUMN(K307)-1,FALSE)="","",VLOOKUP($B307,#REF!,COLUMN(K307)-1,FALSE)),"")</f>
        <v/>
      </c>
      <c r="L307" s="53" t="str">
        <f>IFERROR(IF(VLOOKUP($B307,#REF!,COLUMN(L307)-1,FALSE)="","",VLOOKUP($B307,#REF!,COLUMN(L307)-1,FALSE)),"")</f>
        <v/>
      </c>
      <c r="M307" s="53" t="str">
        <f>IFERROR(IF(VLOOKUP($B307,#REF!,COLUMN(M307)-1,FALSE)="","",VLOOKUP($B307,#REF!,COLUMN(M307)-1,FALSE)),"")</f>
        <v/>
      </c>
      <c r="N307" s="53" t="str">
        <f>IFERROR(IF(VLOOKUP($B307,#REF!,COLUMN(N307)-1,FALSE)="","",VLOOKUP($B307,#REF!,COLUMN(N307)-1,FALSE)),"")</f>
        <v/>
      </c>
      <c r="O307" s="53" t="str">
        <f>IFERROR(IF(VLOOKUP($B307,#REF!,COLUMN(O307)-1,FALSE)="","",VLOOKUP($B307,#REF!,COLUMN(O307)-1,FALSE)),"")</f>
        <v/>
      </c>
      <c r="P307" s="53" t="str">
        <f>IFERROR(IF(VLOOKUP($B307,#REF!,COLUMN(P307)-1,FALSE)="","",VLOOKUP($B307,#REF!,COLUMN(P307)-1,FALSE)),"")</f>
        <v/>
      </c>
      <c r="Q307" s="53" t="str">
        <f>IFERROR(IF(VLOOKUP($B307,#REF!,COLUMN(Q307)-1,FALSE)="","",VLOOKUP($B307,#REF!,COLUMN(Q307)-1,FALSE)),"")</f>
        <v/>
      </c>
      <c r="R307" s="53" t="str">
        <f>IFERROR(IF(VLOOKUP($B307,#REF!,COLUMN(R307)-1,FALSE)="","",VLOOKUP($B307,#REF!,COLUMN(R307)-1,FALSE)),"")</f>
        <v/>
      </c>
      <c r="S307" s="53" t="str">
        <f>IFERROR(IF(VLOOKUP($B307,#REF!,COLUMN(S307)-1,FALSE)="","",VLOOKUP($B307,#REF!,COLUMN(S307)-1,FALSE)),"")</f>
        <v/>
      </c>
      <c r="T307" s="53" t="str">
        <f>IFERROR(IF(VLOOKUP($B307,#REF!,COLUMN(T307)-1,FALSE)="","",VLOOKUP($B307,#REF!,COLUMN(T307)-1,FALSE)),"")</f>
        <v/>
      </c>
      <c r="U307" s="53" t="str">
        <f>IFERROR(IF(VLOOKUP($B307,#REF!,COLUMN(U307)-1,FALSE)="","",VLOOKUP($B307,#REF!,COLUMN(U307)-1,FALSE)),"")</f>
        <v/>
      </c>
      <c r="V307" s="53" t="str">
        <f>IFERROR(IF(VLOOKUP($B307,#REF!,COLUMN(V307)-1,FALSE)="","",VLOOKUP($B307,#REF!,COLUMN(V307)-1,FALSE)),"")</f>
        <v/>
      </c>
      <c r="W307" s="53" t="str">
        <f>IFERROR(IF(VLOOKUP($B307,#REF!,COLUMN(W307)-1,FALSE)="","",VLOOKUP($B307,#REF!,COLUMN(W307)-1,FALSE)),"")</f>
        <v/>
      </c>
      <c r="X307" s="53" t="str">
        <f>IFERROR(IF(VLOOKUP($B307,#REF!,COLUMN(X307)-1,FALSE)="","",VLOOKUP($B307,#REF!,COLUMN(X307)-1,FALSE)),"")</f>
        <v/>
      </c>
      <c r="Y307" s="53" t="str">
        <f>IFERROR(IF(VLOOKUP($B307,#REF!,COLUMN(Y307)-1,FALSE)="","",VLOOKUP($B307,#REF!,COLUMN(Y307)-1,FALSE)),"")</f>
        <v/>
      </c>
      <c r="Z307" s="53" t="str">
        <f>IFERROR(IF(VLOOKUP($B307,#REF!,COLUMN(Z307)-1,FALSE)="","",VLOOKUP($B307,#REF!,COLUMN(Z307)-1,FALSE)),"")</f>
        <v/>
      </c>
      <c r="AA307" s="53" t="str">
        <f>IFERROR(IF(VLOOKUP($B307,#REF!,COLUMN(AA307)-1,FALSE)="","",VLOOKUP($B307,#REF!,COLUMN(AA307)-1,FALSE)),"")</f>
        <v/>
      </c>
      <c r="AB307" s="53" t="str">
        <f>IFERROR(IF(VLOOKUP($B307,#REF!,COLUMN(AB307)-1,FALSE)="","",VLOOKUP($B307,#REF!,COLUMN(AB307)-1,FALSE)),"")</f>
        <v/>
      </c>
      <c r="AC307" s="53" t="str">
        <f>IFERROR(IF(VLOOKUP($B307,#REF!,COLUMN(AC307)-1,FALSE)="","",VLOOKUP($B307,#REF!,COLUMN(AC307)-1,FALSE)),"")</f>
        <v/>
      </c>
      <c r="AD307" s="53" t="str">
        <f>IFERROR(IF(VLOOKUP($B307,#REF!,COLUMN(AD307)-1,FALSE)="","",VLOOKUP($B307,#REF!,COLUMN(AD307)-1,FALSE)),"")</f>
        <v/>
      </c>
      <c r="AE307" s="53" t="str">
        <f>IFERROR(IF(VLOOKUP($B307,#REF!,COLUMN(AE307)-1,FALSE)="","",VLOOKUP($B307,#REF!,COLUMN(AE307)-1,FALSE)),"")</f>
        <v/>
      </c>
      <c r="AF307" s="53" t="str">
        <f>IFERROR(IF(VLOOKUP($B307,#REF!,COLUMN(AF307)-1,FALSE)="","",VLOOKUP($B307,#REF!,COLUMN(AF307)-1,FALSE)),"")</f>
        <v/>
      </c>
      <c r="AG307" s="53" t="str">
        <f>IFERROR(IF(VLOOKUP($B307,#REF!,COLUMN(AG307)-1,FALSE)="","",VLOOKUP($B307,#REF!,COLUMN(AG307)-1,FALSE)),"")</f>
        <v/>
      </c>
      <c r="AH307" s="53" t="str">
        <f>IFERROR(IF(VLOOKUP($B307,#REF!,COLUMN(AH307)-1,FALSE)="","",VLOOKUP($B307,#REF!,COLUMN(AH307)-1,FALSE)),"")</f>
        <v/>
      </c>
      <c r="AI307" s="53" t="str">
        <f>IFERROR(IF(VLOOKUP($B307,#REF!,COLUMN(AI307)-1,FALSE)="","",VLOOKUP($B307,#REF!,COLUMN(AI307)-1,FALSE)),"")</f>
        <v/>
      </c>
      <c r="AJ307" s="53" t="str">
        <f>IFERROR(IF(VLOOKUP($B307,#REF!,COLUMN(AJ307)-1,FALSE)="","",VLOOKUP($B307,#REF!,COLUMN(AJ307)-1,FALSE)),"")</f>
        <v/>
      </c>
      <c r="AK307" s="53" t="str">
        <f>IFERROR(IF(VLOOKUP($B307,#REF!,COLUMN(AK307)-1,FALSE)="","",VLOOKUP($B307,#REF!,COLUMN(AK307)-1,FALSE)),"")</f>
        <v/>
      </c>
      <c r="AL307" s="53" t="str">
        <f>IFERROR(IF(VLOOKUP($B307,#REF!,COLUMN(AL307)-1,FALSE)="","",VLOOKUP($B307,#REF!,COLUMN(AL307)-1,FALSE)),"")</f>
        <v/>
      </c>
      <c r="AM307" s="53" t="str">
        <f>IFERROR(IF(VLOOKUP($B307,#REF!,COLUMN(AM307)-1,FALSE)="","",VLOOKUP($B307,#REF!,COLUMN(AM307)-1,FALSE)),"")</f>
        <v/>
      </c>
      <c r="AN307" s="53" t="str">
        <f>IFERROR(IF(VLOOKUP($B307,#REF!,COLUMN(AN307)-1,FALSE)="","",VLOOKUP($B307,#REF!,COLUMN(AN307)-1,FALSE)),"")</f>
        <v/>
      </c>
      <c r="AO307" s="53" t="str">
        <f>IFERROR(IF(VLOOKUP($B307,#REF!,COLUMN(AO307)-1,FALSE)="","",VLOOKUP($B307,#REF!,COLUMN(AO307)-1,FALSE)),"")</f>
        <v/>
      </c>
      <c r="AP307" s="53" t="str">
        <f>IFERROR(IF(VLOOKUP($B307,#REF!,COLUMN(AP307)-1,FALSE)="","",VLOOKUP($B307,#REF!,COLUMN(AP307)-1,FALSE)),"")</f>
        <v/>
      </c>
      <c r="AQ307" s="53" t="str">
        <f>IFERROR(IF(VLOOKUP($B307,#REF!,COLUMN(AQ307)-1,FALSE)="","",VLOOKUP($B307,#REF!,COLUMN(AQ307)-1,FALSE)),"")</f>
        <v/>
      </c>
      <c r="AR307" s="53" t="str">
        <f>IFERROR(IF(VLOOKUP($B307,#REF!,COLUMN(AR307)-1,FALSE)="","",VLOOKUP($B307,#REF!,COLUMN(AR307)-1,FALSE)),"")</f>
        <v/>
      </c>
      <c r="AS307" s="53" t="str">
        <f>IFERROR(IF(VLOOKUP($B307,#REF!,COLUMN(AS307)-1,FALSE)="","",VLOOKUP($B307,#REF!,COLUMN(AS307)-1,FALSE)),"")</f>
        <v/>
      </c>
      <c r="AT307" s="53" t="str">
        <f>IFERROR(IF(VLOOKUP($B307,#REF!,COLUMN(AT307)-1,FALSE)="","",VLOOKUP($B307,#REF!,COLUMN(AT307)-1,FALSE)),"")</f>
        <v/>
      </c>
      <c r="AU307" s="53" t="str">
        <f>IFERROR(IF(VLOOKUP($B307,#REF!,COLUMN(AU307)-1,FALSE)="","",VLOOKUP($B307,#REF!,COLUMN(AU307)-1,FALSE)),"")</f>
        <v/>
      </c>
      <c r="AV307" s="53" t="str">
        <f>IFERROR(IF(VLOOKUP($B307,#REF!,COLUMN(AV307)-1,FALSE)="","",VLOOKUP($B307,#REF!,COLUMN(AV307)-1,FALSE)),"")</f>
        <v/>
      </c>
      <c r="AW307" s="53" t="str">
        <f>IFERROR(IF(VLOOKUP($B307,#REF!,COLUMN(AW307)-1,FALSE)="","",VLOOKUP($B307,#REF!,COLUMN(AW307)-1,FALSE)),"")</f>
        <v/>
      </c>
      <c r="AX307" s="53" t="str">
        <f>IFERROR(IF(VLOOKUP($B307,#REF!,COLUMN(AX307)-1,FALSE)="","",VLOOKUP($B307,#REF!,COLUMN(AX307)-1,FALSE)),"")</f>
        <v/>
      </c>
      <c r="AY307" s="53" t="str">
        <f>IFERROR(IF(VLOOKUP($B307,#REF!,COLUMN(AY307)-1,FALSE)="","",VLOOKUP($B307,#REF!,COLUMN(AY307)-1,FALSE)),"")</f>
        <v/>
      </c>
      <c r="AZ307" s="53" t="str">
        <f>IFERROR(IF(VLOOKUP($B307,#REF!,COLUMN(AZ307)-1,FALSE)="","",VLOOKUP($B307,#REF!,COLUMN(AZ307)-1,FALSE)),"")</f>
        <v/>
      </c>
      <c r="BA307" s="53" t="str">
        <f>IFERROR(IF(VLOOKUP($B307,#REF!,COLUMN(BA307)-1,FALSE)="","",VLOOKUP($B307,#REF!,COLUMN(BA307)-1,FALSE)),"")</f>
        <v/>
      </c>
      <c r="BB307" s="53" t="str">
        <f>IFERROR(IF(VLOOKUP($B307,#REF!,COLUMN(BB307)-1,FALSE)="","",VLOOKUP($B307,#REF!,COLUMN(BB307)-1,FALSE)),"")</f>
        <v/>
      </c>
      <c r="BC307" s="53" t="str">
        <f>IFERROR(IF(VLOOKUP($B307,#REF!,COLUMN(BC307)-1,FALSE)="","",VLOOKUP($B307,#REF!,COLUMN(BC307)-1,FALSE)),"")</f>
        <v/>
      </c>
      <c r="BD307" s="53" t="str">
        <f>IFERROR(IF(VLOOKUP($B307,#REF!,COLUMN(BD307)-1,FALSE)="","",VLOOKUP($B307,#REF!,COLUMN(BD307)-1,FALSE)),"")</f>
        <v/>
      </c>
      <c r="BE307" s="53" t="str">
        <f>IFERROR(IF(VLOOKUP($B307,#REF!,COLUMN(BE307)-1,FALSE)="","",VLOOKUP($B307,#REF!,COLUMN(BE307)-1,FALSE)),"")</f>
        <v/>
      </c>
      <c r="BF307" s="53" t="str">
        <f>IFERROR(IF(VLOOKUP($B307,#REF!,COLUMN(BF307)-1,FALSE)="","",VLOOKUP($B307,#REF!,COLUMN(BF307)-1,FALSE)),"")</f>
        <v/>
      </c>
      <c r="BG307" s="53" t="str">
        <f>IFERROR(IF(VLOOKUP($B307,#REF!,COLUMN(BG307)-1,FALSE)="","",VLOOKUP($B307,#REF!,COLUMN(BG307)-1,FALSE)),"")</f>
        <v/>
      </c>
      <c r="BH307" s="53" t="str">
        <f>IFERROR(IF(VLOOKUP($B307,#REF!,COLUMN(BH307)-1,FALSE)="","",VLOOKUP($B307,#REF!,COLUMN(BH307)-1,FALSE)),"")</f>
        <v/>
      </c>
      <c r="BI307" s="53" t="str">
        <f>IFERROR(IF(VLOOKUP($B307,#REF!,COLUMN(BI307)-1,FALSE)="","",VLOOKUP($B307,#REF!,COLUMN(BI307)-1,FALSE)),"")</f>
        <v/>
      </c>
      <c r="BJ307" s="53" t="str">
        <f>IFERROR(IF(VLOOKUP($B307,#REF!,COLUMN(BJ307)-1,FALSE)="","",VLOOKUP($B307,#REF!,COLUMN(BJ307)-1,FALSE)),"")</f>
        <v/>
      </c>
      <c r="BK307" s="24" t="str">
        <f>IFERROR(IF(VLOOKUP($B307,#REF!,COLUMN(BK307)-1,FALSE)="","",VLOOKUP($B307,#REF!,COLUMN(BK307)-1,FALSE)),"")</f>
        <v/>
      </c>
      <c r="BL307" s="54" t="str">
        <f>IFERROR(IF(VLOOKUP($B307,#REF!,COLUMN(BL307)-1,FALSE)="","",VLOOKUP($B307,#REF!,COLUMN(BL307)-1,FALSE)),"")</f>
        <v/>
      </c>
      <c r="BM307" s="54" t="str">
        <f>IFERROR(IF(VLOOKUP($B307,#REF!,COLUMN(BM307)-1,FALSE)="","",VLOOKUP($B307,#REF!,COLUMN(BM307)-1,FALSE)),"")</f>
        <v/>
      </c>
      <c r="BN307" s="101" t="str">
        <f>IFERROR(VLOOKUP($B307,[1]④カッコ付け数値!$A$14:$CN$115,82,FALSE),"")</f>
        <v/>
      </c>
      <c r="BO307" s="102" t="str">
        <f>IFERROR(VLOOKUP($B307,[1]④カッコ付け数値!$A$14:$CN$115,83,FALSE),"")</f>
        <v/>
      </c>
      <c r="BP307" s="102" t="str">
        <f>IFERROR(VLOOKUP($B307,'[1]④カッコ付け数値 (原本)'!$A$14:$CF$115,83,FALSE),"")</f>
        <v/>
      </c>
      <c r="BQ307" s="103" t="str">
        <f>IFERROR(VLOOKUP($B307,'[1]④カッコ付け数値 (原本)'!$A$14:$CF$115,84,FALSE),"")</f>
        <v/>
      </c>
    </row>
    <row r="308" spans="1:69" ht="42" customHeight="1">
      <c r="A308" s="51" t="str">
        <f t="shared" si="29"/>
        <v/>
      </c>
      <c r="B308" s="98"/>
      <c r="C308" s="52"/>
      <c r="D308" s="52"/>
      <c r="E308" s="24" t="str">
        <f>IFERROR(IF(VLOOKUP($B308,#REF!,COLUMN(E308)-1,FALSE)="","",VLOOKUP($B308,#REF!,COLUMN(E308)-1,FALSE)),"")</f>
        <v/>
      </c>
      <c r="F308" s="53" t="str">
        <f>IFERROR(IF(VLOOKUP($B308,#REF!,COLUMN(F308)-1,FALSE)="","",VLOOKUP($B308,#REF!,COLUMN(F308)-1,FALSE)),"")</f>
        <v/>
      </c>
      <c r="G308" s="53" t="str">
        <f>IFERROR(IF(VLOOKUP($B308,#REF!,COLUMN(G308)-1,FALSE)="","",VLOOKUP($B308,#REF!,COLUMN(G308)-1,FALSE)),"")</f>
        <v/>
      </c>
      <c r="H308" s="53" t="str">
        <f>IFERROR(IF(VLOOKUP($B308,#REF!,COLUMN(H308)-1,FALSE)="","",VLOOKUP($B308,#REF!,COLUMN(H308)-1,FALSE)),"")</f>
        <v/>
      </c>
      <c r="I308" s="53" t="str">
        <f>IFERROR(IF(VLOOKUP($B308,#REF!,COLUMN(I308)-1,FALSE)="","",VLOOKUP($B308,#REF!,COLUMN(I308)-1,FALSE)),"")</f>
        <v/>
      </c>
      <c r="J308" s="53" t="str">
        <f>IFERROR(IF(VLOOKUP($B308,#REF!,COLUMN(J308)-1,FALSE)="","",VLOOKUP($B308,#REF!,COLUMN(J308)-1,FALSE)),"")</f>
        <v/>
      </c>
      <c r="K308" s="53" t="str">
        <f>IFERROR(IF(VLOOKUP($B308,#REF!,COLUMN(K308)-1,FALSE)="","",VLOOKUP($B308,#REF!,COLUMN(K308)-1,FALSE)),"")</f>
        <v/>
      </c>
      <c r="L308" s="53" t="str">
        <f>IFERROR(IF(VLOOKUP($B308,#REF!,COLUMN(L308)-1,FALSE)="","",VLOOKUP($B308,#REF!,COLUMN(L308)-1,FALSE)),"")</f>
        <v/>
      </c>
      <c r="M308" s="53" t="str">
        <f>IFERROR(IF(VLOOKUP($B308,#REF!,COLUMN(M308)-1,FALSE)="","",VLOOKUP($B308,#REF!,COLUMN(M308)-1,FALSE)),"")</f>
        <v/>
      </c>
      <c r="N308" s="53" t="str">
        <f>IFERROR(IF(VLOOKUP($B308,#REF!,COLUMN(N308)-1,FALSE)="","",VLOOKUP($B308,#REF!,COLUMN(N308)-1,FALSE)),"")</f>
        <v/>
      </c>
      <c r="O308" s="53" t="str">
        <f>IFERROR(IF(VLOOKUP($B308,#REF!,COLUMN(O308)-1,FALSE)="","",VLOOKUP($B308,#REF!,COLUMN(O308)-1,FALSE)),"")</f>
        <v/>
      </c>
      <c r="P308" s="53" t="str">
        <f>IFERROR(IF(VLOOKUP($B308,#REF!,COLUMN(P308)-1,FALSE)="","",VLOOKUP($B308,#REF!,COLUMN(P308)-1,FALSE)),"")</f>
        <v/>
      </c>
      <c r="Q308" s="53" t="str">
        <f>IFERROR(IF(VLOOKUP($B308,#REF!,COLUMN(Q308)-1,FALSE)="","",VLOOKUP($B308,#REF!,COLUMN(Q308)-1,FALSE)),"")</f>
        <v/>
      </c>
      <c r="R308" s="53" t="str">
        <f>IFERROR(IF(VLOOKUP($B308,#REF!,COLUMN(R308)-1,FALSE)="","",VLOOKUP($B308,#REF!,COLUMN(R308)-1,FALSE)),"")</f>
        <v/>
      </c>
      <c r="S308" s="53" t="str">
        <f>IFERROR(IF(VLOOKUP($B308,#REF!,COLUMN(S308)-1,FALSE)="","",VLOOKUP($B308,#REF!,COLUMN(S308)-1,FALSE)),"")</f>
        <v/>
      </c>
      <c r="T308" s="53" t="str">
        <f>IFERROR(IF(VLOOKUP($B308,#REF!,COLUMN(T308)-1,FALSE)="","",VLOOKUP($B308,#REF!,COLUMN(T308)-1,FALSE)),"")</f>
        <v/>
      </c>
      <c r="U308" s="53" t="str">
        <f>IFERROR(IF(VLOOKUP($B308,#REF!,COLUMN(U308)-1,FALSE)="","",VLOOKUP($B308,#REF!,COLUMN(U308)-1,FALSE)),"")</f>
        <v/>
      </c>
      <c r="V308" s="53" t="str">
        <f>IFERROR(IF(VLOOKUP($B308,#REF!,COLUMN(V308)-1,FALSE)="","",VLOOKUP($B308,#REF!,COLUMN(V308)-1,FALSE)),"")</f>
        <v/>
      </c>
      <c r="W308" s="53" t="str">
        <f>IFERROR(IF(VLOOKUP($B308,#REF!,COLUMN(W308)-1,FALSE)="","",VLOOKUP($B308,#REF!,COLUMN(W308)-1,FALSE)),"")</f>
        <v/>
      </c>
      <c r="X308" s="53" t="str">
        <f>IFERROR(IF(VLOOKUP($B308,#REF!,COLUMN(X308)-1,FALSE)="","",VLOOKUP($B308,#REF!,COLUMN(X308)-1,FALSE)),"")</f>
        <v/>
      </c>
      <c r="Y308" s="53" t="str">
        <f>IFERROR(IF(VLOOKUP($B308,#REF!,COLUMN(Y308)-1,FALSE)="","",VLOOKUP($B308,#REF!,COLUMN(Y308)-1,FALSE)),"")</f>
        <v/>
      </c>
      <c r="Z308" s="53" t="str">
        <f>IFERROR(IF(VLOOKUP($B308,#REF!,COLUMN(Z308)-1,FALSE)="","",VLOOKUP($B308,#REF!,COLUMN(Z308)-1,FALSE)),"")</f>
        <v/>
      </c>
      <c r="AA308" s="53" t="str">
        <f>IFERROR(IF(VLOOKUP($B308,#REF!,COLUMN(AA308)-1,FALSE)="","",VLOOKUP($B308,#REF!,COLUMN(AA308)-1,FALSE)),"")</f>
        <v/>
      </c>
      <c r="AB308" s="53" t="str">
        <f>IFERROR(IF(VLOOKUP($B308,#REF!,COLUMN(AB308)-1,FALSE)="","",VLOOKUP($B308,#REF!,COLUMN(AB308)-1,FALSE)),"")</f>
        <v/>
      </c>
      <c r="AC308" s="53" t="str">
        <f>IFERROR(IF(VLOOKUP($B308,#REF!,COLUMN(AC308)-1,FALSE)="","",VLOOKUP($B308,#REF!,COLUMN(AC308)-1,FALSE)),"")</f>
        <v/>
      </c>
      <c r="AD308" s="53" t="str">
        <f>IFERROR(IF(VLOOKUP($B308,#REF!,COLUMN(AD308)-1,FALSE)="","",VLOOKUP($B308,#REF!,COLUMN(AD308)-1,FALSE)),"")</f>
        <v/>
      </c>
      <c r="AE308" s="53" t="str">
        <f>IFERROR(IF(VLOOKUP($B308,#REF!,COLUMN(AE308)-1,FALSE)="","",VLOOKUP($B308,#REF!,COLUMN(AE308)-1,FALSE)),"")</f>
        <v/>
      </c>
      <c r="AF308" s="53" t="str">
        <f>IFERROR(IF(VLOOKUP($B308,#REF!,COLUMN(AF308)-1,FALSE)="","",VLOOKUP($B308,#REF!,COLUMN(AF308)-1,FALSE)),"")</f>
        <v/>
      </c>
      <c r="AG308" s="53" t="str">
        <f>IFERROR(IF(VLOOKUP($B308,#REF!,COLUMN(AG308)-1,FALSE)="","",VLOOKUP($B308,#REF!,COLUMN(AG308)-1,FALSE)),"")</f>
        <v/>
      </c>
      <c r="AH308" s="53" t="str">
        <f>IFERROR(IF(VLOOKUP($B308,#REF!,COLUMN(AH308)-1,FALSE)="","",VLOOKUP($B308,#REF!,COLUMN(AH308)-1,FALSE)),"")</f>
        <v/>
      </c>
      <c r="AI308" s="53" t="str">
        <f>IFERROR(IF(VLOOKUP($B308,#REF!,COLUMN(AI308)-1,FALSE)="","",VLOOKUP($B308,#REF!,COLUMN(AI308)-1,FALSE)),"")</f>
        <v/>
      </c>
      <c r="AJ308" s="53" t="str">
        <f>IFERROR(IF(VLOOKUP($B308,#REF!,COLUMN(AJ308)-1,FALSE)="","",VLOOKUP($B308,#REF!,COLUMN(AJ308)-1,FALSE)),"")</f>
        <v/>
      </c>
      <c r="AK308" s="53" t="str">
        <f>IFERROR(IF(VLOOKUP($B308,#REF!,COLUMN(AK308)-1,FALSE)="","",VLOOKUP($B308,#REF!,COLUMN(AK308)-1,FALSE)),"")</f>
        <v/>
      </c>
      <c r="AL308" s="53" t="str">
        <f>IFERROR(IF(VLOOKUP($B308,#REF!,COLUMN(AL308)-1,FALSE)="","",VLOOKUP($B308,#REF!,COLUMN(AL308)-1,FALSE)),"")</f>
        <v/>
      </c>
      <c r="AM308" s="53" t="str">
        <f>IFERROR(IF(VLOOKUP($B308,#REF!,COLUMN(AM308)-1,FALSE)="","",VLOOKUP($B308,#REF!,COLUMN(AM308)-1,FALSE)),"")</f>
        <v/>
      </c>
      <c r="AN308" s="53" t="str">
        <f>IFERROR(IF(VLOOKUP($B308,#REF!,COLUMN(AN308)-1,FALSE)="","",VLOOKUP($B308,#REF!,COLUMN(AN308)-1,FALSE)),"")</f>
        <v/>
      </c>
      <c r="AO308" s="53" t="str">
        <f>IFERROR(IF(VLOOKUP($B308,#REF!,COLUMN(AO308)-1,FALSE)="","",VLOOKUP($B308,#REF!,COLUMN(AO308)-1,FALSE)),"")</f>
        <v/>
      </c>
      <c r="AP308" s="53" t="str">
        <f>IFERROR(IF(VLOOKUP($B308,#REF!,COLUMN(AP308)-1,FALSE)="","",VLOOKUP($B308,#REF!,COLUMN(AP308)-1,FALSE)),"")</f>
        <v/>
      </c>
      <c r="AQ308" s="53" t="str">
        <f>IFERROR(IF(VLOOKUP($B308,#REF!,COLUMN(AQ308)-1,FALSE)="","",VLOOKUP($B308,#REF!,COLUMN(AQ308)-1,FALSE)),"")</f>
        <v/>
      </c>
      <c r="AR308" s="53" t="str">
        <f>IFERROR(IF(VLOOKUP($B308,#REF!,COLUMN(AR308)-1,FALSE)="","",VLOOKUP($B308,#REF!,COLUMN(AR308)-1,FALSE)),"")</f>
        <v/>
      </c>
      <c r="AS308" s="53" t="str">
        <f>IFERROR(IF(VLOOKUP($B308,#REF!,COLUMN(AS308)-1,FALSE)="","",VLOOKUP($B308,#REF!,COLUMN(AS308)-1,FALSE)),"")</f>
        <v/>
      </c>
      <c r="AT308" s="53" t="str">
        <f>IFERROR(IF(VLOOKUP($B308,#REF!,COLUMN(AT308)-1,FALSE)="","",VLOOKUP($B308,#REF!,COLUMN(AT308)-1,FALSE)),"")</f>
        <v/>
      </c>
      <c r="AU308" s="53" t="str">
        <f>IFERROR(IF(VLOOKUP($B308,#REF!,COLUMN(AU308)-1,FALSE)="","",VLOOKUP($B308,#REF!,COLUMN(AU308)-1,FALSE)),"")</f>
        <v/>
      </c>
      <c r="AV308" s="53" t="str">
        <f>IFERROR(IF(VLOOKUP($B308,#REF!,COLUMN(AV308)-1,FALSE)="","",VLOOKUP($B308,#REF!,COLUMN(AV308)-1,FALSE)),"")</f>
        <v/>
      </c>
      <c r="AW308" s="53" t="str">
        <f>IFERROR(IF(VLOOKUP($B308,#REF!,COLUMN(AW308)-1,FALSE)="","",VLOOKUP($B308,#REF!,COLUMN(AW308)-1,FALSE)),"")</f>
        <v/>
      </c>
      <c r="AX308" s="53" t="str">
        <f>IFERROR(IF(VLOOKUP($B308,#REF!,COLUMN(AX308)-1,FALSE)="","",VLOOKUP($B308,#REF!,COLUMN(AX308)-1,FALSE)),"")</f>
        <v/>
      </c>
      <c r="AY308" s="53" t="str">
        <f>IFERROR(IF(VLOOKUP($B308,#REF!,COLUMN(AY308)-1,FALSE)="","",VLOOKUP($B308,#REF!,COLUMN(AY308)-1,FALSE)),"")</f>
        <v/>
      </c>
      <c r="AZ308" s="53" t="str">
        <f>IFERROR(IF(VLOOKUP($B308,#REF!,COLUMN(AZ308)-1,FALSE)="","",VLOOKUP($B308,#REF!,COLUMN(AZ308)-1,FALSE)),"")</f>
        <v/>
      </c>
      <c r="BA308" s="53" t="str">
        <f>IFERROR(IF(VLOOKUP($B308,#REF!,COLUMN(BA308)-1,FALSE)="","",VLOOKUP($B308,#REF!,COLUMN(BA308)-1,FALSE)),"")</f>
        <v/>
      </c>
      <c r="BB308" s="53" t="str">
        <f>IFERROR(IF(VLOOKUP($B308,#REF!,COLUMN(BB308)-1,FALSE)="","",VLOOKUP($B308,#REF!,COLUMN(BB308)-1,FALSE)),"")</f>
        <v/>
      </c>
      <c r="BC308" s="53" t="str">
        <f>IFERROR(IF(VLOOKUP($B308,#REF!,COLUMN(BC308)-1,FALSE)="","",VLOOKUP($B308,#REF!,COLUMN(BC308)-1,FALSE)),"")</f>
        <v/>
      </c>
      <c r="BD308" s="53" t="str">
        <f>IFERROR(IF(VLOOKUP($B308,#REF!,COLUMN(BD308)-1,FALSE)="","",VLOOKUP($B308,#REF!,COLUMN(BD308)-1,FALSE)),"")</f>
        <v/>
      </c>
      <c r="BE308" s="53" t="str">
        <f>IFERROR(IF(VLOOKUP($B308,#REF!,COLUMN(BE308)-1,FALSE)="","",VLOOKUP($B308,#REF!,COLUMN(BE308)-1,FALSE)),"")</f>
        <v/>
      </c>
      <c r="BF308" s="53" t="str">
        <f>IFERROR(IF(VLOOKUP($B308,#REF!,COLUMN(BF308)-1,FALSE)="","",VLOOKUP($B308,#REF!,COLUMN(BF308)-1,FALSE)),"")</f>
        <v/>
      </c>
      <c r="BG308" s="53" t="str">
        <f>IFERROR(IF(VLOOKUP($B308,#REF!,COLUMN(BG308)-1,FALSE)="","",VLOOKUP($B308,#REF!,COLUMN(BG308)-1,FALSE)),"")</f>
        <v/>
      </c>
      <c r="BH308" s="53" t="str">
        <f>IFERROR(IF(VLOOKUP($B308,#REF!,COLUMN(BH308)-1,FALSE)="","",VLOOKUP($B308,#REF!,COLUMN(BH308)-1,FALSE)),"")</f>
        <v/>
      </c>
      <c r="BI308" s="53" t="str">
        <f>IFERROR(IF(VLOOKUP($B308,#REF!,COLUMN(BI308)-1,FALSE)="","",VLOOKUP($B308,#REF!,COLUMN(BI308)-1,FALSE)),"")</f>
        <v/>
      </c>
      <c r="BJ308" s="53" t="str">
        <f>IFERROR(IF(VLOOKUP($B308,#REF!,COLUMN(BJ308)-1,FALSE)="","",VLOOKUP($B308,#REF!,COLUMN(BJ308)-1,FALSE)),"")</f>
        <v/>
      </c>
      <c r="BK308" s="24" t="str">
        <f>IFERROR(IF(VLOOKUP($B308,#REF!,COLUMN(BK308)-1,FALSE)="","",VLOOKUP($B308,#REF!,COLUMN(BK308)-1,FALSE)),"")</f>
        <v/>
      </c>
      <c r="BL308" s="54" t="str">
        <f>IFERROR(IF(VLOOKUP($B308,#REF!,COLUMN(BL308)-1,FALSE)="","",VLOOKUP($B308,#REF!,COLUMN(BL308)-1,FALSE)),"")</f>
        <v/>
      </c>
      <c r="BM308" s="54" t="str">
        <f>IFERROR(IF(VLOOKUP($B308,#REF!,COLUMN(BM308)-1,FALSE)="","",VLOOKUP($B308,#REF!,COLUMN(BM308)-1,FALSE)),"")</f>
        <v/>
      </c>
      <c r="BN308" s="101" t="str">
        <f>IFERROR(VLOOKUP($B308,[1]④カッコ付け数値!$A$14:$CN$115,82,FALSE),"")</f>
        <v/>
      </c>
      <c r="BO308" s="102" t="str">
        <f>IFERROR(VLOOKUP($B308,[1]④カッコ付け数値!$A$14:$CN$115,83,FALSE),"")</f>
        <v/>
      </c>
      <c r="BP308" s="102" t="str">
        <f>IFERROR(VLOOKUP($B308,'[1]④カッコ付け数値 (原本)'!$A$14:$CF$115,83,FALSE),"")</f>
        <v/>
      </c>
      <c r="BQ308" s="103" t="str">
        <f>IFERROR(VLOOKUP($B308,'[1]④カッコ付け数値 (原本)'!$A$14:$CF$115,84,FALSE),"")</f>
        <v/>
      </c>
    </row>
    <row r="309" spans="1:69" ht="42" customHeight="1">
      <c r="A309" s="51" t="str">
        <f t="shared" si="29"/>
        <v/>
      </c>
      <c r="B309" s="98" t="s">
        <v>7995</v>
      </c>
      <c r="C309" s="52"/>
      <c r="D309" s="52"/>
      <c r="E309" s="24" t="str">
        <f>IFERROR(IF(VLOOKUP($B309,#REF!,COLUMN(E309)-1,FALSE)="","",VLOOKUP($B309,#REF!,COLUMN(E309)-1,FALSE)),"")</f>
        <v/>
      </c>
      <c r="F309" s="53" t="str">
        <f>IFERROR(IF(VLOOKUP($B309,#REF!,COLUMN(F309)-1,FALSE)="","",VLOOKUP($B309,#REF!,COLUMN(F309)-1,FALSE)),"")</f>
        <v/>
      </c>
      <c r="G309" s="53" t="str">
        <f>IFERROR(IF(VLOOKUP($B309,#REF!,COLUMN(G309)-1,FALSE)="","",VLOOKUP($B309,#REF!,COLUMN(G309)-1,FALSE)),"")</f>
        <v/>
      </c>
      <c r="H309" s="53" t="str">
        <f>IFERROR(IF(VLOOKUP($B309,#REF!,COLUMN(H309)-1,FALSE)="","",VLOOKUP($B309,#REF!,COLUMN(H309)-1,FALSE)),"")</f>
        <v/>
      </c>
      <c r="I309" s="53" t="str">
        <f>IFERROR(IF(VLOOKUP($B309,#REF!,COLUMN(I309)-1,FALSE)="","",VLOOKUP($B309,#REF!,COLUMN(I309)-1,FALSE)),"")</f>
        <v/>
      </c>
      <c r="J309" s="53" t="str">
        <f>IFERROR(IF(VLOOKUP($B309,#REF!,COLUMN(J309)-1,FALSE)="","",VLOOKUP($B309,#REF!,COLUMN(J309)-1,FALSE)),"")</f>
        <v/>
      </c>
      <c r="K309" s="53" t="str">
        <f>IFERROR(IF(VLOOKUP($B309,#REF!,COLUMN(K309)-1,FALSE)="","",VLOOKUP($B309,#REF!,COLUMN(K309)-1,FALSE)),"")</f>
        <v/>
      </c>
      <c r="L309" s="53" t="str">
        <f>IFERROR(IF(VLOOKUP($B309,#REF!,COLUMN(L309)-1,FALSE)="","",VLOOKUP($B309,#REF!,COLUMN(L309)-1,FALSE)),"")</f>
        <v/>
      </c>
      <c r="M309" s="53" t="str">
        <f>IFERROR(IF(VLOOKUP($B309,#REF!,COLUMN(M309)-1,FALSE)="","",VLOOKUP($B309,#REF!,COLUMN(M309)-1,FALSE)),"")</f>
        <v/>
      </c>
      <c r="N309" s="53" t="str">
        <f>IFERROR(IF(VLOOKUP($B309,#REF!,COLUMN(N309)-1,FALSE)="","",VLOOKUP($B309,#REF!,COLUMN(N309)-1,FALSE)),"")</f>
        <v/>
      </c>
      <c r="O309" s="53" t="str">
        <f>IFERROR(IF(VLOOKUP($B309,#REF!,COLUMN(O309)-1,FALSE)="","",VLOOKUP($B309,#REF!,COLUMN(O309)-1,FALSE)),"")</f>
        <v/>
      </c>
      <c r="P309" s="53" t="str">
        <f>IFERROR(IF(VLOOKUP($B309,#REF!,COLUMN(P309)-1,FALSE)="","",VLOOKUP($B309,#REF!,COLUMN(P309)-1,FALSE)),"")</f>
        <v/>
      </c>
      <c r="Q309" s="53" t="str">
        <f>IFERROR(IF(VLOOKUP($B309,#REF!,COLUMN(Q309)-1,FALSE)="","",VLOOKUP($B309,#REF!,COLUMN(Q309)-1,FALSE)),"")</f>
        <v/>
      </c>
      <c r="R309" s="53" t="str">
        <f>IFERROR(IF(VLOOKUP($B309,#REF!,COLUMN(R309)-1,FALSE)="","",VLOOKUP($B309,#REF!,COLUMN(R309)-1,FALSE)),"")</f>
        <v/>
      </c>
      <c r="S309" s="53" t="str">
        <f>IFERROR(IF(VLOOKUP($B309,#REF!,COLUMN(S309)-1,FALSE)="","",VLOOKUP($B309,#REF!,COLUMN(S309)-1,FALSE)),"")</f>
        <v/>
      </c>
      <c r="T309" s="53" t="str">
        <f>IFERROR(IF(VLOOKUP($B309,#REF!,COLUMN(T309)-1,FALSE)="","",VLOOKUP($B309,#REF!,COLUMN(T309)-1,FALSE)),"")</f>
        <v/>
      </c>
      <c r="U309" s="53" t="str">
        <f>IFERROR(IF(VLOOKUP($B309,#REF!,COLUMN(U309)-1,FALSE)="","",VLOOKUP($B309,#REF!,COLUMN(U309)-1,FALSE)),"")</f>
        <v/>
      </c>
      <c r="V309" s="53" t="str">
        <f>IFERROR(IF(VLOOKUP($B309,#REF!,COLUMN(V309)-1,FALSE)="","",VLOOKUP($B309,#REF!,COLUMN(V309)-1,FALSE)),"")</f>
        <v/>
      </c>
      <c r="W309" s="53" t="str">
        <f>IFERROR(IF(VLOOKUP($B309,#REF!,COLUMN(W309)-1,FALSE)="","",VLOOKUP($B309,#REF!,COLUMN(W309)-1,FALSE)),"")</f>
        <v/>
      </c>
      <c r="X309" s="53" t="str">
        <f>IFERROR(IF(VLOOKUP($B309,#REF!,COLUMN(X309)-1,FALSE)="","",VLOOKUP($B309,#REF!,COLUMN(X309)-1,FALSE)),"")</f>
        <v/>
      </c>
      <c r="Y309" s="53" t="str">
        <f>IFERROR(IF(VLOOKUP($B309,#REF!,COLUMN(Y309)-1,FALSE)="","",VLOOKUP($B309,#REF!,COLUMN(Y309)-1,FALSE)),"")</f>
        <v/>
      </c>
      <c r="Z309" s="53" t="str">
        <f>IFERROR(IF(VLOOKUP($B309,#REF!,COLUMN(Z309)-1,FALSE)="","",VLOOKUP($B309,#REF!,COLUMN(Z309)-1,FALSE)),"")</f>
        <v/>
      </c>
      <c r="AA309" s="53" t="str">
        <f>IFERROR(IF(VLOOKUP($B309,#REF!,COLUMN(AA309)-1,FALSE)="","",VLOOKUP($B309,#REF!,COLUMN(AA309)-1,FALSE)),"")</f>
        <v/>
      </c>
      <c r="AB309" s="53" t="str">
        <f>IFERROR(IF(VLOOKUP($B309,#REF!,COLUMN(AB309)-1,FALSE)="","",VLOOKUP($B309,#REF!,COLUMN(AB309)-1,FALSE)),"")</f>
        <v/>
      </c>
      <c r="AC309" s="53" t="str">
        <f>IFERROR(IF(VLOOKUP($B309,#REF!,COLUMN(AC309)-1,FALSE)="","",VLOOKUP($B309,#REF!,COLUMN(AC309)-1,FALSE)),"")</f>
        <v/>
      </c>
      <c r="AD309" s="53" t="str">
        <f>IFERROR(IF(VLOOKUP($B309,#REF!,COLUMN(AD309)-1,FALSE)="","",VLOOKUP($B309,#REF!,COLUMN(AD309)-1,FALSE)),"")</f>
        <v/>
      </c>
      <c r="AE309" s="53" t="str">
        <f>IFERROR(IF(VLOOKUP($B309,#REF!,COLUMN(AE309)-1,FALSE)="","",VLOOKUP($B309,#REF!,COLUMN(AE309)-1,FALSE)),"")</f>
        <v/>
      </c>
      <c r="AF309" s="53" t="str">
        <f>IFERROR(IF(VLOOKUP($B309,#REF!,COLUMN(AF309)-1,FALSE)="","",VLOOKUP($B309,#REF!,COLUMN(AF309)-1,FALSE)),"")</f>
        <v/>
      </c>
      <c r="AG309" s="53" t="str">
        <f>IFERROR(IF(VLOOKUP($B309,#REF!,COLUMN(AG309)-1,FALSE)="","",VLOOKUP($B309,#REF!,COLUMN(AG309)-1,FALSE)),"")</f>
        <v/>
      </c>
      <c r="AH309" s="53" t="str">
        <f>IFERROR(IF(VLOOKUP($B309,#REF!,COLUMN(AH309)-1,FALSE)="","",VLOOKUP($B309,#REF!,COLUMN(AH309)-1,FALSE)),"")</f>
        <v/>
      </c>
      <c r="AI309" s="53" t="str">
        <f>IFERROR(IF(VLOOKUP($B309,#REF!,COLUMN(AI309)-1,FALSE)="","",VLOOKUP($B309,#REF!,COLUMN(AI309)-1,FALSE)),"")</f>
        <v/>
      </c>
      <c r="AJ309" s="53" t="str">
        <f>IFERROR(IF(VLOOKUP($B309,#REF!,COLUMN(AJ309)-1,FALSE)="","",VLOOKUP($B309,#REF!,COLUMN(AJ309)-1,FALSE)),"")</f>
        <v/>
      </c>
      <c r="AK309" s="53" t="str">
        <f>IFERROR(IF(VLOOKUP($B309,#REF!,COLUMN(AK309)-1,FALSE)="","",VLOOKUP($B309,#REF!,COLUMN(AK309)-1,FALSE)),"")</f>
        <v/>
      </c>
      <c r="AL309" s="53" t="str">
        <f>IFERROR(IF(VLOOKUP($B309,#REF!,COLUMN(AL309)-1,FALSE)="","",VLOOKUP($B309,#REF!,COLUMN(AL309)-1,FALSE)),"")</f>
        <v/>
      </c>
      <c r="AM309" s="53" t="str">
        <f>IFERROR(IF(VLOOKUP($B309,#REF!,COLUMN(AM309)-1,FALSE)="","",VLOOKUP($B309,#REF!,COLUMN(AM309)-1,FALSE)),"")</f>
        <v/>
      </c>
      <c r="AN309" s="53" t="str">
        <f>IFERROR(IF(VLOOKUP($B309,#REF!,COLUMN(AN309)-1,FALSE)="","",VLOOKUP($B309,#REF!,COLUMN(AN309)-1,FALSE)),"")</f>
        <v/>
      </c>
      <c r="AO309" s="53" t="str">
        <f>IFERROR(IF(VLOOKUP($B309,#REF!,COLUMN(AO309)-1,FALSE)="","",VLOOKUP($B309,#REF!,COLUMN(AO309)-1,FALSE)),"")</f>
        <v/>
      </c>
      <c r="AP309" s="53" t="str">
        <f>IFERROR(IF(VLOOKUP($B309,#REF!,COLUMN(AP309)-1,FALSE)="","",VLOOKUP($B309,#REF!,COLUMN(AP309)-1,FALSE)),"")</f>
        <v/>
      </c>
      <c r="AQ309" s="53" t="str">
        <f>IFERROR(IF(VLOOKUP($B309,#REF!,COLUMN(AQ309)-1,FALSE)="","",VLOOKUP($B309,#REF!,COLUMN(AQ309)-1,FALSE)),"")</f>
        <v/>
      </c>
      <c r="AR309" s="53" t="str">
        <f>IFERROR(IF(VLOOKUP($B309,#REF!,COLUMN(AR309)-1,FALSE)="","",VLOOKUP($B309,#REF!,COLUMN(AR309)-1,FALSE)),"")</f>
        <v/>
      </c>
      <c r="AS309" s="53" t="str">
        <f>IFERROR(IF(VLOOKUP($B309,#REF!,COLUMN(AS309)-1,FALSE)="","",VLOOKUP($B309,#REF!,COLUMN(AS309)-1,FALSE)),"")</f>
        <v/>
      </c>
      <c r="AT309" s="53" t="str">
        <f>IFERROR(IF(VLOOKUP($B309,#REF!,COLUMN(AT309)-1,FALSE)="","",VLOOKUP($B309,#REF!,COLUMN(AT309)-1,FALSE)),"")</f>
        <v/>
      </c>
      <c r="AU309" s="53" t="str">
        <f>IFERROR(IF(VLOOKUP($B309,#REF!,COLUMN(AU309)-1,FALSE)="","",VLOOKUP($B309,#REF!,COLUMN(AU309)-1,FALSE)),"")</f>
        <v/>
      </c>
      <c r="AV309" s="53" t="str">
        <f>IFERROR(IF(VLOOKUP($B309,#REF!,COLUMN(AV309)-1,FALSE)="","",VLOOKUP($B309,#REF!,COLUMN(AV309)-1,FALSE)),"")</f>
        <v/>
      </c>
      <c r="AW309" s="53" t="str">
        <f>IFERROR(IF(VLOOKUP($B309,#REF!,COLUMN(AW309)-1,FALSE)="","",VLOOKUP($B309,#REF!,COLUMN(AW309)-1,FALSE)),"")</f>
        <v/>
      </c>
      <c r="AX309" s="53" t="str">
        <f>IFERROR(IF(VLOOKUP($B309,#REF!,COLUMN(AX309)-1,FALSE)="","",VLOOKUP($B309,#REF!,COLUMN(AX309)-1,FALSE)),"")</f>
        <v/>
      </c>
      <c r="AY309" s="53" t="str">
        <f>IFERROR(IF(VLOOKUP($B309,#REF!,COLUMN(AY309)-1,FALSE)="","",VLOOKUP($B309,#REF!,COLUMN(AY309)-1,FALSE)),"")</f>
        <v/>
      </c>
      <c r="AZ309" s="53" t="str">
        <f>IFERROR(IF(VLOOKUP($B309,#REF!,COLUMN(AZ309)-1,FALSE)="","",VLOOKUP($B309,#REF!,COLUMN(AZ309)-1,FALSE)),"")</f>
        <v/>
      </c>
      <c r="BA309" s="53" t="str">
        <f>IFERROR(IF(VLOOKUP($B309,#REF!,COLUMN(BA309)-1,FALSE)="","",VLOOKUP($B309,#REF!,COLUMN(BA309)-1,FALSE)),"")</f>
        <v/>
      </c>
      <c r="BB309" s="53" t="str">
        <f>IFERROR(IF(VLOOKUP($B309,#REF!,COLUMN(BB309)-1,FALSE)="","",VLOOKUP($B309,#REF!,COLUMN(BB309)-1,FALSE)),"")</f>
        <v/>
      </c>
      <c r="BC309" s="53" t="str">
        <f>IFERROR(IF(VLOOKUP($B309,#REF!,COLUMN(BC309)-1,FALSE)="","",VLOOKUP($B309,#REF!,COLUMN(BC309)-1,FALSE)),"")</f>
        <v/>
      </c>
      <c r="BD309" s="53" t="str">
        <f>IFERROR(IF(VLOOKUP($B309,#REF!,COLUMN(BD309)-1,FALSE)="","",VLOOKUP($B309,#REF!,COLUMN(BD309)-1,FALSE)),"")</f>
        <v/>
      </c>
      <c r="BE309" s="53" t="str">
        <f>IFERROR(IF(VLOOKUP($B309,#REF!,COLUMN(BE309)-1,FALSE)="","",VLOOKUP($B309,#REF!,COLUMN(BE309)-1,FALSE)),"")</f>
        <v/>
      </c>
      <c r="BF309" s="53" t="str">
        <f>IFERROR(IF(VLOOKUP($B309,#REF!,COLUMN(BF309)-1,FALSE)="","",VLOOKUP($B309,#REF!,COLUMN(BF309)-1,FALSE)),"")</f>
        <v/>
      </c>
      <c r="BG309" s="53" t="str">
        <f>IFERROR(IF(VLOOKUP($B309,#REF!,COLUMN(BG309)-1,FALSE)="","",VLOOKUP($B309,#REF!,COLUMN(BG309)-1,FALSE)),"")</f>
        <v/>
      </c>
      <c r="BH309" s="53" t="str">
        <f>IFERROR(IF(VLOOKUP($B309,#REF!,COLUMN(BH309)-1,FALSE)="","",VLOOKUP($B309,#REF!,COLUMN(BH309)-1,FALSE)),"")</f>
        <v/>
      </c>
      <c r="BI309" s="53" t="str">
        <f>IFERROR(IF(VLOOKUP($B309,#REF!,COLUMN(BI309)-1,FALSE)="","",VLOOKUP($B309,#REF!,COLUMN(BI309)-1,FALSE)),"")</f>
        <v/>
      </c>
      <c r="BJ309" s="53" t="str">
        <f>IFERROR(IF(VLOOKUP($B309,#REF!,COLUMN(BJ309)-1,FALSE)="","",VLOOKUP($B309,#REF!,COLUMN(BJ309)-1,FALSE)),"")</f>
        <v/>
      </c>
      <c r="BK309" s="24" t="str">
        <f>IFERROR(IF(VLOOKUP($B309,#REF!,COLUMN(BK309)-1,FALSE)="","",VLOOKUP($B309,#REF!,COLUMN(BK309)-1,FALSE)),"")</f>
        <v/>
      </c>
      <c r="BL309" s="54" t="str">
        <f>IFERROR(IF(VLOOKUP($B309,#REF!,COLUMN(BL309)-1,FALSE)="","",VLOOKUP($B309,#REF!,COLUMN(BL309)-1,FALSE)),"")</f>
        <v/>
      </c>
      <c r="BM309" s="54" t="str">
        <f>IFERROR(IF(VLOOKUP($B309,#REF!,COLUMN(BM309)-1,FALSE)="","",VLOOKUP($B309,#REF!,COLUMN(BM309)-1,FALSE)),"")</f>
        <v/>
      </c>
      <c r="BN309" s="101" t="str">
        <f>IFERROR(VLOOKUP($B309,[1]④カッコ付け数値!$A$14:$CN$115,82,FALSE),"")</f>
        <v/>
      </c>
      <c r="BO309" s="102" t="str">
        <f>IFERROR(VLOOKUP($B309,[1]④カッコ付け数値!$A$14:$CN$115,83,FALSE),"")</f>
        <v/>
      </c>
      <c r="BP309" s="102">
        <f>IFERROR(VLOOKUP($B309,'[1]④カッコ付け数値 (原本)'!$A$14:$CF$115,83,FALSE),"")</f>
        <v>0</v>
      </c>
      <c r="BQ309" s="103" t="str">
        <f>IFERROR(VLOOKUP($B309,'[1]④カッコ付け数値 (原本)'!$A$14:$CF$115,84,FALSE),"")</f>
        <v>分析</v>
      </c>
    </row>
    <row r="310" spans="1:69" ht="42" customHeight="1">
      <c r="A310" s="51" t="str">
        <f t="shared" si="29"/>
        <v/>
      </c>
      <c r="B310" s="98" t="s">
        <v>8078</v>
      </c>
      <c r="C310" s="52"/>
      <c r="D310" s="52"/>
      <c r="E310" s="24" t="str">
        <f>CONCATENATE("(",E309,")")</f>
        <v>()</v>
      </c>
      <c r="F310" s="53" t="str">
        <f>IFERROR(IF(VLOOKUP($B310,#REF!,COLUMN(F310)-1,FALSE)="","",VLOOKUP($B310,#REF!,COLUMN(F310)-1,FALSE)),"")</f>
        <v/>
      </c>
      <c r="G310" s="53" t="str">
        <f>IFERROR(IF(VLOOKUP($B310,#REF!,COLUMN(G310)-1,FALSE)="","",VLOOKUP($B310,#REF!,COLUMN(G310)-1,FALSE)),"")</f>
        <v/>
      </c>
      <c r="H310" s="53" t="str">
        <f>IFERROR(IF(VLOOKUP($B310,#REF!,COLUMN(H310)-1,FALSE)="","",VLOOKUP($B310,#REF!,COLUMN(H310)-1,FALSE)),"")</f>
        <v/>
      </c>
      <c r="I310" s="53" t="str">
        <f>IFERROR(IF(VLOOKUP($B310,#REF!,COLUMN(I310)-1,FALSE)="","",VLOOKUP($B310,#REF!,COLUMN(I310)-1,FALSE)),"")</f>
        <v/>
      </c>
      <c r="J310" s="53" t="str">
        <f>IFERROR(IF(VLOOKUP($B310,#REF!,COLUMN(J310)-1,FALSE)="","",VLOOKUP($B310,#REF!,COLUMN(J310)-1,FALSE)),"")</f>
        <v/>
      </c>
      <c r="K310" s="53" t="str">
        <f>IFERROR(IF(VLOOKUP($B310,#REF!,COLUMN(K310)-1,FALSE)="","",VLOOKUP($B310,#REF!,COLUMN(K310)-1,FALSE)),"")</f>
        <v/>
      </c>
      <c r="L310" s="53" t="str">
        <f>IFERROR(IF(VLOOKUP($B310,#REF!,COLUMN(L310)-1,FALSE)="","",VLOOKUP($B310,#REF!,COLUMN(L310)-1,FALSE)),"")</f>
        <v/>
      </c>
      <c r="M310" s="53" t="str">
        <f>IFERROR(IF(VLOOKUP($B310,#REF!,COLUMN(M310)-1,FALSE)="","",VLOOKUP($B310,#REF!,COLUMN(M310)-1,FALSE)),"")</f>
        <v/>
      </c>
      <c r="N310" s="53" t="str">
        <f>IFERROR(IF(VLOOKUP($B310,#REF!,COLUMN(N310)-1,FALSE)="","",VLOOKUP($B310,#REF!,COLUMN(N310)-1,FALSE)),"")</f>
        <v/>
      </c>
      <c r="O310" s="53" t="str">
        <f>IFERROR(IF(VLOOKUP($B310,#REF!,COLUMN(O310)-1,FALSE)="","",VLOOKUP($B310,#REF!,COLUMN(O310)-1,FALSE)),"")</f>
        <v/>
      </c>
      <c r="P310" s="53" t="str">
        <f>IFERROR(IF(VLOOKUP($B310,#REF!,COLUMN(P310)-1,FALSE)="","",VLOOKUP($B310,#REF!,COLUMN(P310)-1,FALSE)),"")</f>
        <v/>
      </c>
      <c r="Q310" s="53" t="str">
        <f>IFERROR(IF(VLOOKUP($B310,#REF!,COLUMN(Q310)-1,FALSE)="","",VLOOKUP($B310,#REF!,COLUMN(Q310)-1,FALSE)),"")</f>
        <v/>
      </c>
      <c r="R310" s="53" t="str">
        <f>IFERROR(IF(VLOOKUP($B310,#REF!,COLUMN(R310)-1,FALSE)="","",VLOOKUP($B310,#REF!,COLUMN(R310)-1,FALSE)),"")</f>
        <v/>
      </c>
      <c r="S310" s="53" t="str">
        <f>IFERROR(IF(VLOOKUP($B310,#REF!,COLUMN(S310)-1,FALSE)="","",VLOOKUP($B310,#REF!,COLUMN(S310)-1,FALSE)),"")</f>
        <v/>
      </c>
      <c r="T310" s="53" t="str">
        <f>IFERROR(IF(VLOOKUP($B310,#REF!,COLUMN(T310)-1,FALSE)="","",VLOOKUP($B310,#REF!,COLUMN(T310)-1,FALSE)),"")</f>
        <v/>
      </c>
      <c r="U310" s="53" t="str">
        <f>IFERROR(IF(VLOOKUP($B310,#REF!,COLUMN(U310)-1,FALSE)="","",VLOOKUP($B310,#REF!,COLUMN(U310)-1,FALSE)),"")</f>
        <v/>
      </c>
      <c r="V310" s="53" t="str">
        <f>IFERROR(IF(VLOOKUP($B310,#REF!,COLUMN(V310)-1,FALSE)="","",VLOOKUP($B310,#REF!,COLUMN(V310)-1,FALSE)),"")</f>
        <v/>
      </c>
      <c r="W310" s="53" t="str">
        <f>IFERROR(IF(VLOOKUP($B310,#REF!,COLUMN(W310)-1,FALSE)="","",VLOOKUP($B310,#REF!,COLUMN(W310)-1,FALSE)),"")</f>
        <v/>
      </c>
      <c r="X310" s="53" t="str">
        <f>IFERROR(IF(VLOOKUP($B310,#REF!,COLUMN(X310)-1,FALSE)="","",VLOOKUP($B310,#REF!,COLUMN(X310)-1,FALSE)),"")</f>
        <v/>
      </c>
      <c r="Y310" s="53" t="str">
        <f>IFERROR(IF(VLOOKUP($B310,#REF!,COLUMN(Y310)-1,FALSE)="","",VLOOKUP($B310,#REF!,COLUMN(Y310)-1,FALSE)),"")</f>
        <v/>
      </c>
      <c r="Z310" s="53" t="str">
        <f>IFERROR(IF(VLOOKUP($B310,#REF!,COLUMN(Z310)-1,FALSE)="","",VLOOKUP($B310,#REF!,COLUMN(Z310)-1,FALSE)),"")</f>
        <v/>
      </c>
      <c r="AA310" s="53" t="str">
        <f>IFERROR(IF(VLOOKUP($B310,#REF!,COLUMN(AA310)-1,FALSE)="","",VLOOKUP($B310,#REF!,COLUMN(AA310)-1,FALSE)),"")</f>
        <v/>
      </c>
      <c r="AB310" s="53" t="str">
        <f>IFERROR(IF(VLOOKUP($B310,#REF!,COLUMN(AB310)-1,FALSE)="","",VLOOKUP($B310,#REF!,COLUMN(AB310)-1,FALSE)),"")</f>
        <v/>
      </c>
      <c r="AC310" s="53" t="str">
        <f>IFERROR(IF(VLOOKUP($B310,#REF!,COLUMN(AC310)-1,FALSE)="","",VLOOKUP($B310,#REF!,COLUMN(AC310)-1,FALSE)),"")</f>
        <v/>
      </c>
      <c r="AD310" s="53" t="str">
        <f>IFERROR(IF(VLOOKUP($B310,#REF!,COLUMN(AD310)-1,FALSE)="","",VLOOKUP($B310,#REF!,COLUMN(AD310)-1,FALSE)),"")</f>
        <v/>
      </c>
      <c r="AE310" s="53" t="str">
        <f>IFERROR(IF(VLOOKUP($B310,#REF!,COLUMN(AE310)-1,FALSE)="","",VLOOKUP($B310,#REF!,COLUMN(AE310)-1,FALSE)),"")</f>
        <v/>
      </c>
      <c r="AF310" s="53" t="str">
        <f>IFERROR(IF(VLOOKUP($B310,#REF!,COLUMN(AF310)-1,FALSE)="","",VLOOKUP($B310,#REF!,COLUMN(AF310)-1,FALSE)),"")</f>
        <v/>
      </c>
      <c r="AG310" s="53" t="str">
        <f>IFERROR(IF(VLOOKUP($B310,#REF!,COLUMN(AG310)-1,FALSE)="","",VLOOKUP($B310,#REF!,COLUMN(AG310)-1,FALSE)),"")</f>
        <v/>
      </c>
      <c r="AH310" s="53" t="str">
        <f>IFERROR(IF(VLOOKUP($B310,#REF!,COLUMN(AH310)-1,FALSE)="","",VLOOKUP($B310,#REF!,COLUMN(AH310)-1,FALSE)),"")</f>
        <v/>
      </c>
      <c r="AI310" s="53" t="str">
        <f>IFERROR(IF(VLOOKUP($B310,#REF!,COLUMN(AI310)-1,FALSE)="","",VLOOKUP($B310,#REF!,COLUMN(AI310)-1,FALSE)),"")</f>
        <v/>
      </c>
      <c r="AJ310" s="53" t="str">
        <f>IFERROR(IF(VLOOKUP($B310,#REF!,COLUMN(AJ310)-1,FALSE)="","",VLOOKUP($B310,#REF!,COLUMN(AJ310)-1,FALSE)),"")</f>
        <v/>
      </c>
      <c r="AK310" s="53" t="str">
        <f>IFERROR(IF(VLOOKUP($B310,#REF!,COLUMN(AK310)-1,FALSE)="","",VLOOKUP($B310,#REF!,COLUMN(AK310)-1,FALSE)),"")</f>
        <v/>
      </c>
      <c r="AL310" s="53" t="str">
        <f>IFERROR(IF(VLOOKUP($B310,#REF!,COLUMN(AL310)-1,FALSE)="","",VLOOKUP($B310,#REF!,COLUMN(AL310)-1,FALSE)),"")</f>
        <v/>
      </c>
      <c r="AM310" s="53" t="str">
        <f>IFERROR(IF(VLOOKUP($B310,#REF!,COLUMN(AM310)-1,FALSE)="","",VLOOKUP($B310,#REF!,COLUMN(AM310)-1,FALSE)),"")</f>
        <v/>
      </c>
      <c r="AN310" s="53" t="str">
        <f>IFERROR(IF(VLOOKUP($B310,#REF!,COLUMN(AN310)-1,FALSE)="","",VLOOKUP($B310,#REF!,COLUMN(AN310)-1,FALSE)),"")</f>
        <v/>
      </c>
      <c r="AO310" s="53" t="str">
        <f>IFERROR(IF(VLOOKUP($B310,#REF!,COLUMN(AO310)-1,FALSE)="","",VLOOKUP($B310,#REF!,COLUMN(AO310)-1,FALSE)),"")</f>
        <v/>
      </c>
      <c r="AP310" s="53" t="str">
        <f>IFERROR(IF(VLOOKUP($B310,#REF!,COLUMN(AP310)-1,FALSE)="","",VLOOKUP($B310,#REF!,COLUMN(AP310)-1,FALSE)),"")</f>
        <v/>
      </c>
      <c r="AQ310" s="53" t="str">
        <f>IFERROR(IF(VLOOKUP($B310,#REF!,COLUMN(AQ310)-1,FALSE)="","",VLOOKUP($B310,#REF!,COLUMN(AQ310)-1,FALSE)),"")</f>
        <v/>
      </c>
      <c r="AR310" s="53" t="str">
        <f>IFERROR(IF(VLOOKUP($B310,#REF!,COLUMN(AR310)-1,FALSE)="","",VLOOKUP($B310,#REF!,COLUMN(AR310)-1,FALSE)),"")</f>
        <v/>
      </c>
      <c r="AS310" s="53" t="str">
        <f>IFERROR(IF(VLOOKUP($B310,#REF!,COLUMN(AS310)-1,FALSE)="","",VLOOKUP($B310,#REF!,COLUMN(AS310)-1,FALSE)),"")</f>
        <v/>
      </c>
      <c r="AT310" s="53" t="str">
        <f>IFERROR(IF(VLOOKUP($B310,#REF!,COLUMN(AT310)-1,FALSE)="","",VLOOKUP($B310,#REF!,COLUMN(AT310)-1,FALSE)),"")</f>
        <v/>
      </c>
      <c r="AU310" s="53" t="str">
        <f>IFERROR(IF(VLOOKUP($B310,#REF!,COLUMN(AU310)-1,FALSE)="","",VLOOKUP($B310,#REF!,COLUMN(AU310)-1,FALSE)),"")</f>
        <v/>
      </c>
      <c r="AV310" s="53" t="str">
        <f>IFERROR(IF(VLOOKUP($B310,#REF!,COLUMN(AV310)-1,FALSE)="","",VLOOKUP($B310,#REF!,COLUMN(AV310)-1,FALSE)),"")</f>
        <v/>
      </c>
      <c r="AW310" s="53" t="str">
        <f>IFERROR(IF(VLOOKUP($B310,#REF!,COLUMN(AW310)-1,FALSE)="","",VLOOKUP($B310,#REF!,COLUMN(AW310)-1,FALSE)),"")</f>
        <v/>
      </c>
      <c r="AX310" s="53" t="str">
        <f>IFERROR(IF(VLOOKUP($B310,#REF!,COLUMN(AX310)-1,FALSE)="","",VLOOKUP($B310,#REF!,COLUMN(AX310)-1,FALSE)),"")</f>
        <v/>
      </c>
      <c r="AY310" s="53" t="str">
        <f>IFERROR(IF(VLOOKUP($B310,#REF!,COLUMN(AY310)-1,FALSE)="","",VLOOKUP($B310,#REF!,COLUMN(AY310)-1,FALSE)),"")</f>
        <v/>
      </c>
      <c r="AZ310" s="53" t="str">
        <f>IFERROR(IF(VLOOKUP($B310,#REF!,COLUMN(AZ310)-1,FALSE)="","",VLOOKUP($B310,#REF!,COLUMN(AZ310)-1,FALSE)),"")</f>
        <v/>
      </c>
      <c r="BA310" s="53" t="str">
        <f>IFERROR(IF(VLOOKUP($B310,#REF!,COLUMN(BA310)-1,FALSE)="","",VLOOKUP($B310,#REF!,COLUMN(BA310)-1,FALSE)),"")</f>
        <v/>
      </c>
      <c r="BB310" s="53" t="str">
        <f>IFERROR(IF(VLOOKUP($B310,#REF!,COLUMN(BB310)-1,FALSE)="","",VLOOKUP($B310,#REF!,COLUMN(BB310)-1,FALSE)),"")</f>
        <v/>
      </c>
      <c r="BC310" s="53" t="str">
        <f>IFERROR(IF(VLOOKUP($B310,#REF!,COLUMN(BC310)-1,FALSE)="","",VLOOKUP($B310,#REF!,COLUMN(BC310)-1,FALSE)),"")</f>
        <v/>
      </c>
      <c r="BD310" s="53" t="str">
        <f>IFERROR(IF(VLOOKUP($B310,#REF!,COLUMN(BD310)-1,FALSE)="","",VLOOKUP($B310,#REF!,COLUMN(BD310)-1,FALSE)),"")</f>
        <v/>
      </c>
      <c r="BE310" s="53" t="str">
        <f>IFERROR(IF(VLOOKUP($B310,#REF!,COLUMN(BE310)-1,FALSE)="","",VLOOKUP($B310,#REF!,COLUMN(BE310)-1,FALSE)),"")</f>
        <v/>
      </c>
      <c r="BF310" s="53" t="str">
        <f>IFERROR(IF(VLOOKUP($B310,#REF!,COLUMN(BF310)-1,FALSE)="","",VLOOKUP($B310,#REF!,COLUMN(BF310)-1,FALSE)),"")</f>
        <v/>
      </c>
      <c r="BG310" s="53" t="str">
        <f>IFERROR(IF(VLOOKUP($B310,#REF!,COLUMN(BG310)-1,FALSE)="","",VLOOKUP($B310,#REF!,COLUMN(BG310)-1,FALSE)),"")</f>
        <v/>
      </c>
      <c r="BH310" s="53" t="str">
        <f>IFERROR(IF(VLOOKUP($B310,#REF!,COLUMN(BH310)-1,FALSE)="","",VLOOKUP($B310,#REF!,COLUMN(BH310)-1,FALSE)),"")</f>
        <v/>
      </c>
      <c r="BI310" s="53" t="str">
        <f>IFERROR(IF(VLOOKUP($B310,#REF!,COLUMN(BI310)-1,FALSE)="","",VLOOKUP($B310,#REF!,COLUMN(BI310)-1,FALSE)),"")</f>
        <v/>
      </c>
      <c r="BJ310" s="53" t="str">
        <f>IFERROR(IF(VLOOKUP($B310,#REF!,COLUMN(BJ310)-1,FALSE)="","",VLOOKUP($B310,#REF!,COLUMN(BJ310)-1,FALSE)),"")</f>
        <v/>
      </c>
      <c r="BK310" s="24" t="str">
        <f>IFERROR(IF(VLOOKUP($B310,#REF!,COLUMN(BK310)-1,FALSE)="","",VLOOKUP($B310,#REF!,COLUMN(BK310)-1,FALSE)),"")</f>
        <v/>
      </c>
      <c r="BL310" s="54" t="str">
        <f>IFERROR(IF(VLOOKUP($B310,#REF!,COLUMN(BL310)-1,FALSE)="","",VLOOKUP($B310,#REF!,COLUMN(BL310)-1,FALSE)),"")</f>
        <v/>
      </c>
      <c r="BM310" s="54" t="str">
        <f>IFERROR(IF(VLOOKUP($B310,#REF!,COLUMN(BM310)-1,FALSE)="","",VLOOKUP($B310,#REF!,COLUMN(BM310)-1,FALSE)),"")</f>
        <v/>
      </c>
      <c r="BN310" s="101" t="str">
        <f>IFERROR(VLOOKUP($B310,[1]④カッコ付け数値!$A$14:$CN$115,82,FALSE),"")</f>
        <v/>
      </c>
      <c r="BO310" s="102" t="str">
        <f>IFERROR(VLOOKUP($B310,[1]④カッコ付け数値!$A$14:$CN$115,83,FALSE),"")</f>
        <v/>
      </c>
      <c r="BP310" s="102" t="str">
        <f>IFERROR(VLOOKUP($B310,'[1]④カッコ付け数値 (原本)'!$A$14:$CF$115,83,FALSE),"")</f>
        <v/>
      </c>
      <c r="BQ310" s="103" t="str">
        <f>IFERROR(VLOOKUP($B310,'[1]④カッコ付け数値 (原本)'!$A$14:$CF$115,84,FALSE),"")</f>
        <v/>
      </c>
    </row>
    <row r="311" spans="1:69" ht="42" customHeight="1">
      <c r="A311" s="51"/>
      <c r="B311" s="98" t="s">
        <v>8185</v>
      </c>
      <c r="C311" s="52"/>
      <c r="D311" s="52"/>
      <c r="E311" s="24" t="str">
        <f>IFERROR(IF(VLOOKUP($B311,#REF!,COLUMN(E311)-1,FALSE)="","",VLOOKUP($B311,#REF!,COLUMN(E311)-1,FALSE)),"")</f>
        <v/>
      </c>
      <c r="F311" s="53" t="str">
        <f>IFERROR(IF(VLOOKUP($B311,#REF!,COLUMN(F311)-1,FALSE)="","",VLOOKUP($B311,#REF!,COLUMN(F311)-1,FALSE)),"")</f>
        <v/>
      </c>
      <c r="G311" s="53" t="str">
        <f>IFERROR(IF(VLOOKUP($B311,#REF!,COLUMN(G311)-1,FALSE)="","",VLOOKUP($B311,#REF!,COLUMN(G311)-1,FALSE)),"")</f>
        <v/>
      </c>
      <c r="H311" s="53" t="str">
        <f>IFERROR(IF(VLOOKUP($B311,#REF!,COLUMN(H311)-1,FALSE)="","",VLOOKUP($B311,#REF!,COLUMN(H311)-1,FALSE)),"")</f>
        <v/>
      </c>
      <c r="I311" s="53" t="str">
        <f>IFERROR(IF(VLOOKUP($B311,#REF!,COLUMN(I311)-1,FALSE)="","",VLOOKUP($B311,#REF!,COLUMN(I311)-1,FALSE)),"")</f>
        <v/>
      </c>
      <c r="J311" s="53" t="str">
        <f>IFERROR(IF(VLOOKUP($B311,#REF!,COLUMN(J311)-1,FALSE)="","",VLOOKUP($B311,#REF!,COLUMN(J311)-1,FALSE)),"")</f>
        <v/>
      </c>
      <c r="K311" s="53" t="str">
        <f>IFERROR(IF(VLOOKUP($B311,#REF!,COLUMN(K311)-1,FALSE)="","",VLOOKUP($B311,#REF!,COLUMN(K311)-1,FALSE)),"")</f>
        <v/>
      </c>
      <c r="L311" s="53" t="str">
        <f>IFERROR(IF(VLOOKUP($B311,#REF!,COLUMN(L311)-1,FALSE)="","",VLOOKUP($B311,#REF!,COLUMN(L311)-1,FALSE)),"")</f>
        <v/>
      </c>
      <c r="M311" s="53" t="str">
        <f>IFERROR(IF(VLOOKUP($B311,#REF!,COLUMN(M311)-1,FALSE)="","",VLOOKUP($B311,#REF!,COLUMN(M311)-1,FALSE)),"")</f>
        <v/>
      </c>
      <c r="N311" s="53" t="str">
        <f>IFERROR(IF(VLOOKUP($B311,#REF!,COLUMN(N311)-1,FALSE)="","",VLOOKUP($B311,#REF!,COLUMN(N311)-1,FALSE)),"")</f>
        <v/>
      </c>
      <c r="O311" s="53" t="str">
        <f>IFERROR(IF(VLOOKUP($B311,#REF!,COLUMN(O311)-1,FALSE)="","",VLOOKUP($B311,#REF!,COLUMN(O311)-1,FALSE)),"")</f>
        <v/>
      </c>
      <c r="P311" s="53" t="str">
        <f>IFERROR(IF(VLOOKUP($B311,#REF!,COLUMN(P311)-1,FALSE)="","",VLOOKUP($B311,#REF!,COLUMN(P311)-1,FALSE)),"")</f>
        <v/>
      </c>
      <c r="Q311" s="53" t="str">
        <f>IFERROR(IF(VLOOKUP($B311,#REF!,COLUMN(Q311)-1,FALSE)="","",VLOOKUP($B311,#REF!,COLUMN(Q311)-1,FALSE)),"")</f>
        <v/>
      </c>
      <c r="R311" s="53" t="str">
        <f>IFERROR(IF(VLOOKUP($B311,#REF!,COLUMN(R311)-1,FALSE)="","",VLOOKUP($B311,#REF!,COLUMN(R311)-1,FALSE)),"")</f>
        <v/>
      </c>
      <c r="S311" s="53" t="str">
        <f>IFERROR(IF(VLOOKUP($B311,#REF!,COLUMN(S311)-1,FALSE)="","",VLOOKUP($B311,#REF!,COLUMN(S311)-1,FALSE)),"")</f>
        <v/>
      </c>
      <c r="T311" s="53" t="str">
        <f>IFERROR(IF(VLOOKUP($B311,#REF!,COLUMN(T311)-1,FALSE)="","",VLOOKUP($B311,#REF!,COLUMN(T311)-1,FALSE)),"")</f>
        <v/>
      </c>
      <c r="U311" s="53" t="str">
        <f>IFERROR(IF(VLOOKUP($B311,#REF!,COLUMN(U311)-1,FALSE)="","",VLOOKUP($B311,#REF!,COLUMN(U311)-1,FALSE)),"")</f>
        <v/>
      </c>
      <c r="V311" s="53" t="str">
        <f>IFERROR(IF(VLOOKUP($B311,#REF!,COLUMN(V311)-1,FALSE)="","",VLOOKUP($B311,#REF!,COLUMN(V311)-1,FALSE)),"")</f>
        <v/>
      </c>
      <c r="W311" s="53" t="str">
        <f>IFERROR(IF(VLOOKUP($B311,#REF!,COLUMN(W311)-1,FALSE)="","",VLOOKUP($B311,#REF!,COLUMN(W311)-1,FALSE)),"")</f>
        <v/>
      </c>
      <c r="X311" s="53" t="str">
        <f>IFERROR(IF(VLOOKUP($B311,#REF!,COLUMN(X311)-1,FALSE)="","",VLOOKUP($B311,#REF!,COLUMN(X311)-1,FALSE)),"")</f>
        <v/>
      </c>
      <c r="Y311" s="53" t="str">
        <f>IFERROR(IF(VLOOKUP($B311,#REF!,COLUMN(Y311)-1,FALSE)="","",VLOOKUP($B311,#REF!,COLUMN(Y311)-1,FALSE)),"")</f>
        <v/>
      </c>
      <c r="Z311" s="53" t="str">
        <f>IFERROR(IF(VLOOKUP($B311,#REF!,COLUMN(Z311)-1,FALSE)="","",VLOOKUP($B311,#REF!,COLUMN(Z311)-1,FALSE)),"")</f>
        <v/>
      </c>
      <c r="AA311" s="53" t="str">
        <f>IFERROR(IF(VLOOKUP($B311,#REF!,COLUMN(AA311)-1,FALSE)="","",VLOOKUP($B311,#REF!,COLUMN(AA311)-1,FALSE)),"")</f>
        <v/>
      </c>
      <c r="AB311" s="53" t="str">
        <f>IFERROR(IF(VLOOKUP($B311,#REF!,COLUMN(AB311)-1,FALSE)="","",VLOOKUP($B311,#REF!,COLUMN(AB311)-1,FALSE)),"")</f>
        <v/>
      </c>
      <c r="AC311" s="53" t="str">
        <f>IFERROR(IF(VLOOKUP($B311,#REF!,COLUMN(AC311)-1,FALSE)="","",VLOOKUP($B311,#REF!,COLUMN(AC311)-1,FALSE)),"")</f>
        <v/>
      </c>
      <c r="AD311" s="53" t="str">
        <f>IFERROR(IF(VLOOKUP($B311,#REF!,COLUMN(AD311)-1,FALSE)="","",VLOOKUP($B311,#REF!,COLUMN(AD311)-1,FALSE)),"")</f>
        <v/>
      </c>
      <c r="AE311" s="53" t="str">
        <f>IFERROR(IF(VLOOKUP($B311,#REF!,COLUMN(AE311)-1,FALSE)="","",VLOOKUP($B311,#REF!,COLUMN(AE311)-1,FALSE)),"")</f>
        <v/>
      </c>
      <c r="AF311" s="53" t="str">
        <f>IFERROR(IF(VLOOKUP($B311,#REF!,COLUMN(AF311)-1,FALSE)="","",VLOOKUP($B311,#REF!,COLUMN(AF311)-1,FALSE)),"")</f>
        <v/>
      </c>
      <c r="AG311" s="53" t="str">
        <f>IFERROR(IF(VLOOKUP($B311,#REF!,COLUMN(AG311)-1,FALSE)="","",VLOOKUP($B311,#REF!,COLUMN(AG311)-1,FALSE)),"")</f>
        <v/>
      </c>
      <c r="AH311" s="53" t="str">
        <f>IFERROR(IF(VLOOKUP($B311,#REF!,COLUMN(AH311)-1,FALSE)="","",VLOOKUP($B311,#REF!,COLUMN(AH311)-1,FALSE)),"")</f>
        <v/>
      </c>
      <c r="AI311" s="53" t="str">
        <f>IFERROR(IF(VLOOKUP($B311,#REF!,COLUMN(AI311)-1,FALSE)="","",VLOOKUP($B311,#REF!,COLUMN(AI311)-1,FALSE)),"")</f>
        <v/>
      </c>
      <c r="AJ311" s="53" t="str">
        <f>IFERROR(IF(VLOOKUP($B311,#REF!,COLUMN(AJ311)-1,FALSE)="","",VLOOKUP($B311,#REF!,COLUMN(AJ311)-1,FALSE)),"")</f>
        <v/>
      </c>
      <c r="AK311" s="53" t="str">
        <f>IFERROR(IF(VLOOKUP($B311,#REF!,COLUMN(AK311)-1,FALSE)="","",VLOOKUP($B311,#REF!,COLUMN(AK311)-1,FALSE)),"")</f>
        <v/>
      </c>
      <c r="AL311" s="53" t="str">
        <f>IFERROR(IF(VLOOKUP($B311,#REF!,COLUMN(AL311)-1,FALSE)="","",VLOOKUP($B311,#REF!,COLUMN(AL311)-1,FALSE)),"")</f>
        <v/>
      </c>
      <c r="AM311" s="53" t="str">
        <f>IFERROR(IF(VLOOKUP($B311,#REF!,COLUMN(AM311)-1,FALSE)="","",VLOOKUP($B311,#REF!,COLUMN(AM311)-1,FALSE)),"")</f>
        <v/>
      </c>
      <c r="AN311" s="53" t="str">
        <f>IFERROR(IF(VLOOKUP($B311,#REF!,COLUMN(AN311)-1,FALSE)="","",VLOOKUP($B311,#REF!,COLUMN(AN311)-1,FALSE)),"")</f>
        <v/>
      </c>
      <c r="AO311" s="53" t="str">
        <f>IFERROR(IF(VLOOKUP($B311,#REF!,COLUMN(AO311)-1,FALSE)="","",VLOOKUP($B311,#REF!,COLUMN(AO311)-1,FALSE)),"")</f>
        <v/>
      </c>
      <c r="AP311" s="53" t="str">
        <f>IFERROR(IF(VLOOKUP($B311,#REF!,COLUMN(AP311)-1,FALSE)="","",VLOOKUP($B311,#REF!,COLUMN(AP311)-1,FALSE)),"")</f>
        <v/>
      </c>
      <c r="AQ311" s="53" t="str">
        <f>IFERROR(IF(VLOOKUP($B311,#REF!,COLUMN(AQ311)-1,FALSE)="","",VLOOKUP($B311,#REF!,COLUMN(AQ311)-1,FALSE)),"")</f>
        <v/>
      </c>
      <c r="AR311" s="53" t="str">
        <f>IFERROR(IF(VLOOKUP($B311,#REF!,COLUMN(AR311)-1,FALSE)="","",VLOOKUP($B311,#REF!,COLUMN(AR311)-1,FALSE)),"")</f>
        <v/>
      </c>
      <c r="AS311" s="53" t="str">
        <f>IFERROR(IF(VLOOKUP($B311,#REF!,COLUMN(AS311)-1,FALSE)="","",VLOOKUP($B311,#REF!,COLUMN(AS311)-1,FALSE)),"")</f>
        <v/>
      </c>
      <c r="AT311" s="53" t="str">
        <f>IFERROR(IF(VLOOKUP($B311,#REF!,COLUMN(AT311)-1,FALSE)="","",VLOOKUP($B311,#REF!,COLUMN(AT311)-1,FALSE)),"")</f>
        <v/>
      </c>
      <c r="AU311" s="53" t="str">
        <f>IFERROR(IF(VLOOKUP($B311,#REF!,COLUMN(AU311)-1,FALSE)="","",VLOOKUP($B311,#REF!,COLUMN(AU311)-1,FALSE)),"")</f>
        <v/>
      </c>
      <c r="AV311" s="53" t="str">
        <f>IFERROR(IF(VLOOKUP($B311,#REF!,COLUMN(AV311)-1,FALSE)="","",VLOOKUP($B311,#REF!,COLUMN(AV311)-1,FALSE)),"")</f>
        <v/>
      </c>
      <c r="AW311" s="53" t="str">
        <f>IFERROR(IF(VLOOKUP($B311,#REF!,COLUMN(AW311)-1,FALSE)="","",VLOOKUP($B311,#REF!,COLUMN(AW311)-1,FALSE)),"")</f>
        <v/>
      </c>
      <c r="AX311" s="53" t="str">
        <f>IFERROR(IF(VLOOKUP($B311,#REF!,COLUMN(AX311)-1,FALSE)="","",VLOOKUP($B311,#REF!,COLUMN(AX311)-1,FALSE)),"")</f>
        <v/>
      </c>
      <c r="AY311" s="53" t="str">
        <f>IFERROR(IF(VLOOKUP($B311,#REF!,COLUMN(AY311)-1,FALSE)="","",VLOOKUP($B311,#REF!,COLUMN(AY311)-1,FALSE)),"")</f>
        <v/>
      </c>
      <c r="AZ311" s="53" t="str">
        <f>IFERROR(IF(VLOOKUP($B311,#REF!,COLUMN(AZ311)-1,FALSE)="","",VLOOKUP($B311,#REF!,COLUMN(AZ311)-1,FALSE)),"")</f>
        <v/>
      </c>
      <c r="BA311" s="53" t="str">
        <f>IFERROR(IF(VLOOKUP($B311,#REF!,COLUMN(BA311)-1,FALSE)="","",VLOOKUP($B311,#REF!,COLUMN(BA311)-1,FALSE)),"")</f>
        <v/>
      </c>
      <c r="BB311" s="53" t="str">
        <f>IFERROR(IF(VLOOKUP($B311,#REF!,COLUMN(BB311)-1,FALSE)="","",VLOOKUP($B311,#REF!,COLUMN(BB311)-1,FALSE)),"")</f>
        <v/>
      </c>
      <c r="BC311" s="53" t="str">
        <f>IFERROR(IF(VLOOKUP($B311,#REF!,COLUMN(BC311)-1,FALSE)="","",VLOOKUP($B311,#REF!,COLUMN(BC311)-1,FALSE)),"")</f>
        <v/>
      </c>
      <c r="BD311" s="53" t="str">
        <f>IFERROR(IF(VLOOKUP($B311,#REF!,COLUMN(BD311)-1,FALSE)="","",VLOOKUP($B311,#REF!,COLUMN(BD311)-1,FALSE)),"")</f>
        <v/>
      </c>
      <c r="BE311" s="53" t="str">
        <f>IFERROR(IF(VLOOKUP($B311,#REF!,COLUMN(BE311)-1,FALSE)="","",VLOOKUP($B311,#REF!,COLUMN(BE311)-1,FALSE)),"")</f>
        <v/>
      </c>
      <c r="BF311" s="53" t="str">
        <f>IFERROR(IF(VLOOKUP($B311,#REF!,COLUMN(BF311)-1,FALSE)="","",VLOOKUP($B311,#REF!,COLUMN(BF311)-1,FALSE)),"")</f>
        <v/>
      </c>
      <c r="BG311" s="53" t="str">
        <f>IFERROR(IF(VLOOKUP($B311,#REF!,COLUMN(BG311)-1,FALSE)="","",VLOOKUP($B311,#REF!,COLUMN(BG311)-1,FALSE)),"")</f>
        <v/>
      </c>
      <c r="BH311" s="53" t="str">
        <f>IFERROR(IF(VLOOKUP($B311,#REF!,COLUMN(BH311)-1,FALSE)="","",VLOOKUP($B311,#REF!,COLUMN(BH311)-1,FALSE)),"")</f>
        <v/>
      </c>
      <c r="BI311" s="53" t="str">
        <f>IFERROR(IF(VLOOKUP($B311,#REF!,COLUMN(BI311)-1,FALSE)="","",VLOOKUP($B311,#REF!,COLUMN(BI311)-1,FALSE)),"")</f>
        <v/>
      </c>
      <c r="BJ311" s="53" t="str">
        <f>IFERROR(IF(VLOOKUP($B311,#REF!,COLUMN(BJ311)-1,FALSE)="","",VLOOKUP($B311,#REF!,COLUMN(BJ311)-1,FALSE)),"")</f>
        <v/>
      </c>
      <c r="BK311" s="24" t="str">
        <f>IFERROR(IF(VLOOKUP($B311,#REF!,COLUMN(BK311)-1,FALSE)="","",VLOOKUP($B311,#REF!,COLUMN(BK311)-1,FALSE)),"")</f>
        <v/>
      </c>
      <c r="BL311" s="54" t="str">
        <f>IFERROR(IF(VLOOKUP($B311,#REF!,COLUMN(BL311)-1,FALSE)="","",VLOOKUP($B311,#REF!,COLUMN(BL311)-1,FALSE)),"")</f>
        <v/>
      </c>
      <c r="BM311" s="54" t="str">
        <f>IFERROR(IF(VLOOKUP($B311,#REF!,COLUMN(BM311)-1,FALSE)="","",VLOOKUP($B311,#REF!,COLUMN(BM311)-1,FALSE)),"")</f>
        <v/>
      </c>
      <c r="BN311" s="101" t="str">
        <f>IFERROR(VLOOKUP($B311,[1]④カッコ付け数値!$A$14:$CN$115,82,FALSE),"")</f>
        <v/>
      </c>
      <c r="BO311" s="102" t="str">
        <f>IFERROR(VLOOKUP($B311,[1]④カッコ付け数値!$A$14:$CN$115,83,FALSE),"")</f>
        <v/>
      </c>
      <c r="BP311" s="102" t="str">
        <f>IFERROR(VLOOKUP($B311,'[1]④カッコ付け数値 (原本)'!$A$14:$CF$115,83,FALSE),"")</f>
        <v/>
      </c>
      <c r="BQ311" s="103" t="str">
        <f>IFERROR(VLOOKUP($B311,'[1]④カッコ付け数値 (原本)'!$A$14:$CF$115,84,FALSE),"")</f>
        <v/>
      </c>
    </row>
    <row r="312" spans="1:69" ht="42" customHeight="1">
      <c r="A312" s="51" t="str">
        <f t="shared" ref="A312" si="32">LEFT(C312,2)</f>
        <v/>
      </c>
      <c r="B312" s="98"/>
      <c r="C312" s="52"/>
      <c r="D312" s="52"/>
      <c r="E312" s="24" t="str">
        <f>IFERROR(IF(VLOOKUP($B312,#REF!,COLUMN(E312)-1,FALSE)="","",VLOOKUP($B312,#REF!,COLUMN(E312)-1,FALSE)),"")</f>
        <v/>
      </c>
      <c r="F312" s="53" t="str">
        <f>IFERROR(IF(VLOOKUP($B312,#REF!,COLUMN(F312)-1,FALSE)="","",VLOOKUP($B312,#REF!,COLUMN(F312)-1,FALSE)),"")</f>
        <v/>
      </c>
      <c r="G312" s="53" t="str">
        <f>IFERROR(IF(VLOOKUP($B312,#REF!,COLUMN(G312)-1,FALSE)="","",VLOOKUP($B312,#REF!,COLUMN(G312)-1,FALSE)),"")</f>
        <v/>
      </c>
      <c r="H312" s="53" t="str">
        <f>IFERROR(IF(VLOOKUP($B312,#REF!,COLUMN(H312)-1,FALSE)="","",VLOOKUP($B312,#REF!,COLUMN(H312)-1,FALSE)),"")</f>
        <v/>
      </c>
      <c r="I312" s="53" t="str">
        <f>IFERROR(IF(VLOOKUP($B312,#REF!,COLUMN(I312)-1,FALSE)="","",VLOOKUP($B312,#REF!,COLUMN(I312)-1,FALSE)),"")</f>
        <v/>
      </c>
      <c r="J312" s="53" t="str">
        <f>IFERROR(IF(VLOOKUP($B312,#REF!,COLUMN(J312)-1,FALSE)="","",VLOOKUP($B312,#REF!,COLUMN(J312)-1,FALSE)),"")</f>
        <v/>
      </c>
      <c r="K312" s="53" t="str">
        <f>IFERROR(IF(VLOOKUP($B312,#REF!,COLUMN(K312)-1,FALSE)="","",VLOOKUP($B312,#REF!,COLUMN(K312)-1,FALSE)),"")</f>
        <v/>
      </c>
      <c r="L312" s="53" t="str">
        <f>IFERROR(IF(VLOOKUP($B312,#REF!,COLUMN(L312)-1,FALSE)="","",VLOOKUP($B312,#REF!,COLUMN(L312)-1,FALSE)),"")</f>
        <v/>
      </c>
      <c r="M312" s="53" t="str">
        <f>IFERROR(IF(VLOOKUP($B312,#REF!,COLUMN(M312)-1,FALSE)="","",VLOOKUP($B312,#REF!,COLUMN(M312)-1,FALSE)),"")</f>
        <v/>
      </c>
      <c r="N312" s="53" t="str">
        <f>IFERROR(IF(VLOOKUP($B312,#REF!,COLUMN(N312)-1,FALSE)="","",VLOOKUP($B312,#REF!,COLUMN(N312)-1,FALSE)),"")</f>
        <v/>
      </c>
      <c r="O312" s="53" t="str">
        <f>IFERROR(IF(VLOOKUP($B312,#REF!,COLUMN(O312)-1,FALSE)="","",VLOOKUP($B312,#REF!,COLUMN(O312)-1,FALSE)),"")</f>
        <v/>
      </c>
      <c r="P312" s="53" t="str">
        <f>IFERROR(IF(VLOOKUP($B312,#REF!,COLUMN(P312)-1,FALSE)="","",VLOOKUP($B312,#REF!,COLUMN(P312)-1,FALSE)),"")</f>
        <v/>
      </c>
      <c r="Q312" s="53" t="str">
        <f>IFERROR(IF(VLOOKUP($B312,#REF!,COLUMN(Q312)-1,FALSE)="","",VLOOKUP($B312,#REF!,COLUMN(Q312)-1,FALSE)),"")</f>
        <v/>
      </c>
      <c r="R312" s="53" t="str">
        <f>IFERROR(IF(VLOOKUP($B312,#REF!,COLUMN(R312)-1,FALSE)="","",VLOOKUP($B312,#REF!,COLUMN(R312)-1,FALSE)),"")</f>
        <v/>
      </c>
      <c r="S312" s="53" t="str">
        <f>IFERROR(IF(VLOOKUP($B312,#REF!,COLUMN(S312)-1,FALSE)="","",VLOOKUP($B312,#REF!,COLUMN(S312)-1,FALSE)),"")</f>
        <v/>
      </c>
      <c r="T312" s="53" t="str">
        <f>IFERROR(IF(VLOOKUP($B312,#REF!,COLUMN(T312)-1,FALSE)="","",VLOOKUP($B312,#REF!,COLUMN(T312)-1,FALSE)),"")</f>
        <v/>
      </c>
      <c r="U312" s="53" t="str">
        <f>IFERROR(IF(VLOOKUP($B312,#REF!,COLUMN(U312)-1,FALSE)="","",VLOOKUP($B312,#REF!,COLUMN(U312)-1,FALSE)),"")</f>
        <v/>
      </c>
      <c r="V312" s="53" t="str">
        <f>IFERROR(IF(VLOOKUP($B312,#REF!,COLUMN(V312)-1,FALSE)="","",VLOOKUP($B312,#REF!,COLUMN(V312)-1,FALSE)),"")</f>
        <v/>
      </c>
      <c r="W312" s="53" t="str">
        <f>IFERROR(IF(VLOOKUP($B312,#REF!,COLUMN(W312)-1,FALSE)="","",VLOOKUP($B312,#REF!,COLUMN(W312)-1,FALSE)),"")</f>
        <v/>
      </c>
      <c r="X312" s="53" t="str">
        <f>IFERROR(IF(VLOOKUP($B312,#REF!,COLUMN(X312)-1,FALSE)="","",VLOOKUP($B312,#REF!,COLUMN(X312)-1,FALSE)),"")</f>
        <v/>
      </c>
      <c r="Y312" s="53" t="str">
        <f>IFERROR(IF(VLOOKUP($B312,#REF!,COLUMN(Y312)-1,FALSE)="","",VLOOKUP($B312,#REF!,COLUMN(Y312)-1,FALSE)),"")</f>
        <v/>
      </c>
      <c r="Z312" s="53" t="str">
        <f>IFERROR(IF(VLOOKUP($B312,#REF!,COLUMN(Z312)-1,FALSE)="","",VLOOKUP($B312,#REF!,COLUMN(Z312)-1,FALSE)),"")</f>
        <v/>
      </c>
      <c r="AA312" s="53" t="str">
        <f>IFERROR(IF(VLOOKUP($B312,#REF!,COLUMN(AA312)-1,FALSE)="","",VLOOKUP($B312,#REF!,COLUMN(AA312)-1,FALSE)),"")</f>
        <v/>
      </c>
      <c r="AB312" s="53" t="str">
        <f>IFERROR(IF(VLOOKUP($B312,#REF!,COLUMN(AB312)-1,FALSE)="","",VLOOKUP($B312,#REF!,COLUMN(AB312)-1,FALSE)),"")</f>
        <v/>
      </c>
      <c r="AC312" s="53" t="str">
        <f>IFERROR(IF(VLOOKUP($B312,#REF!,COLUMN(AC312)-1,FALSE)="","",VLOOKUP($B312,#REF!,COLUMN(AC312)-1,FALSE)),"")</f>
        <v/>
      </c>
      <c r="AD312" s="53" t="str">
        <f>IFERROR(IF(VLOOKUP($B312,#REF!,COLUMN(AD312)-1,FALSE)="","",VLOOKUP($B312,#REF!,COLUMN(AD312)-1,FALSE)),"")</f>
        <v/>
      </c>
      <c r="AE312" s="53" t="str">
        <f>IFERROR(IF(VLOOKUP($B312,#REF!,COLUMN(AE312)-1,FALSE)="","",VLOOKUP($B312,#REF!,COLUMN(AE312)-1,FALSE)),"")</f>
        <v/>
      </c>
      <c r="AF312" s="53" t="str">
        <f>IFERROR(IF(VLOOKUP($B312,#REF!,COLUMN(AF312)-1,FALSE)="","",VLOOKUP($B312,#REF!,COLUMN(AF312)-1,FALSE)),"")</f>
        <v/>
      </c>
      <c r="AG312" s="53" t="str">
        <f>IFERROR(IF(VLOOKUP($B312,#REF!,COLUMN(AG312)-1,FALSE)="","",VLOOKUP($B312,#REF!,COLUMN(AG312)-1,FALSE)),"")</f>
        <v/>
      </c>
      <c r="AH312" s="53" t="str">
        <f>IFERROR(IF(VLOOKUP($B312,#REF!,COLUMN(AH312)-1,FALSE)="","",VLOOKUP($B312,#REF!,COLUMN(AH312)-1,FALSE)),"")</f>
        <v/>
      </c>
      <c r="AI312" s="53" t="str">
        <f>IFERROR(IF(VLOOKUP($B312,#REF!,COLUMN(AI312)-1,FALSE)="","",VLOOKUP($B312,#REF!,COLUMN(AI312)-1,FALSE)),"")</f>
        <v/>
      </c>
      <c r="AJ312" s="53" t="str">
        <f>IFERROR(IF(VLOOKUP($B312,#REF!,COLUMN(AJ312)-1,FALSE)="","",VLOOKUP($B312,#REF!,COLUMN(AJ312)-1,FALSE)),"")</f>
        <v/>
      </c>
      <c r="AK312" s="53" t="str">
        <f>IFERROR(IF(VLOOKUP($B312,#REF!,COLUMN(AK312)-1,FALSE)="","",VLOOKUP($B312,#REF!,COLUMN(AK312)-1,FALSE)),"")</f>
        <v/>
      </c>
      <c r="AL312" s="53" t="str">
        <f>IFERROR(IF(VLOOKUP($B312,#REF!,COLUMN(AL312)-1,FALSE)="","",VLOOKUP($B312,#REF!,COLUMN(AL312)-1,FALSE)),"")</f>
        <v/>
      </c>
      <c r="AM312" s="53" t="str">
        <f>IFERROR(IF(VLOOKUP($B312,#REF!,COLUMN(AM312)-1,FALSE)="","",VLOOKUP($B312,#REF!,COLUMN(AM312)-1,FALSE)),"")</f>
        <v/>
      </c>
      <c r="AN312" s="53" t="str">
        <f>IFERROR(IF(VLOOKUP($B312,#REF!,COLUMN(AN312)-1,FALSE)="","",VLOOKUP($B312,#REF!,COLUMN(AN312)-1,FALSE)),"")</f>
        <v/>
      </c>
      <c r="AO312" s="53" t="str">
        <f>IFERROR(IF(VLOOKUP($B312,#REF!,COLUMN(AO312)-1,FALSE)="","",VLOOKUP($B312,#REF!,COLUMN(AO312)-1,FALSE)),"")</f>
        <v/>
      </c>
      <c r="AP312" s="53" t="str">
        <f>IFERROR(IF(VLOOKUP($B312,#REF!,COLUMN(AP312)-1,FALSE)="","",VLOOKUP($B312,#REF!,COLUMN(AP312)-1,FALSE)),"")</f>
        <v/>
      </c>
      <c r="AQ312" s="53" t="str">
        <f>IFERROR(IF(VLOOKUP($B312,#REF!,COLUMN(AQ312)-1,FALSE)="","",VLOOKUP($B312,#REF!,COLUMN(AQ312)-1,FALSE)),"")</f>
        <v/>
      </c>
      <c r="AR312" s="53" t="str">
        <f>IFERROR(IF(VLOOKUP($B312,#REF!,COLUMN(AR312)-1,FALSE)="","",VLOOKUP($B312,#REF!,COLUMN(AR312)-1,FALSE)),"")</f>
        <v/>
      </c>
      <c r="AS312" s="53" t="str">
        <f>IFERROR(IF(VLOOKUP($B312,#REF!,COLUMN(AS312)-1,FALSE)="","",VLOOKUP($B312,#REF!,COLUMN(AS312)-1,FALSE)),"")</f>
        <v/>
      </c>
      <c r="AT312" s="53" t="str">
        <f>IFERROR(IF(VLOOKUP($B312,#REF!,COLUMN(AT312)-1,FALSE)="","",VLOOKUP($B312,#REF!,COLUMN(AT312)-1,FALSE)),"")</f>
        <v/>
      </c>
      <c r="AU312" s="53" t="str">
        <f>IFERROR(IF(VLOOKUP($B312,#REF!,COLUMN(AU312)-1,FALSE)="","",VLOOKUP($B312,#REF!,COLUMN(AU312)-1,FALSE)),"")</f>
        <v/>
      </c>
      <c r="AV312" s="53" t="str">
        <f>IFERROR(IF(VLOOKUP($B312,#REF!,COLUMN(AV312)-1,FALSE)="","",VLOOKUP($B312,#REF!,COLUMN(AV312)-1,FALSE)),"")</f>
        <v/>
      </c>
      <c r="AW312" s="53" t="str">
        <f>IFERROR(IF(VLOOKUP($B312,#REF!,COLUMN(AW312)-1,FALSE)="","",VLOOKUP($B312,#REF!,COLUMN(AW312)-1,FALSE)),"")</f>
        <v/>
      </c>
      <c r="AX312" s="53" t="str">
        <f>IFERROR(IF(VLOOKUP($B312,#REF!,COLUMN(AX312)-1,FALSE)="","",VLOOKUP($B312,#REF!,COLUMN(AX312)-1,FALSE)),"")</f>
        <v/>
      </c>
      <c r="AY312" s="53" t="str">
        <f>IFERROR(IF(VLOOKUP($B312,#REF!,COLUMN(AY312)-1,FALSE)="","",VLOOKUP($B312,#REF!,COLUMN(AY312)-1,FALSE)),"")</f>
        <v/>
      </c>
      <c r="AZ312" s="53" t="str">
        <f>IFERROR(IF(VLOOKUP($B312,#REF!,COLUMN(AZ312)-1,FALSE)="","",VLOOKUP($B312,#REF!,COLUMN(AZ312)-1,FALSE)),"")</f>
        <v/>
      </c>
      <c r="BA312" s="53" t="str">
        <f>IFERROR(IF(VLOOKUP($B312,#REF!,COLUMN(BA312)-1,FALSE)="","",VLOOKUP($B312,#REF!,COLUMN(BA312)-1,FALSE)),"")</f>
        <v/>
      </c>
      <c r="BB312" s="53" t="str">
        <f>IFERROR(IF(VLOOKUP($B312,#REF!,COLUMN(BB312)-1,FALSE)="","",VLOOKUP($B312,#REF!,COLUMN(BB312)-1,FALSE)),"")</f>
        <v/>
      </c>
      <c r="BC312" s="53" t="str">
        <f>IFERROR(IF(VLOOKUP($B312,#REF!,COLUMN(BC312)-1,FALSE)="","",VLOOKUP($B312,#REF!,COLUMN(BC312)-1,FALSE)),"")</f>
        <v/>
      </c>
      <c r="BD312" s="53" t="str">
        <f>IFERROR(IF(VLOOKUP($B312,#REF!,COLUMN(BD312)-1,FALSE)="","",VLOOKUP($B312,#REF!,COLUMN(BD312)-1,FALSE)),"")</f>
        <v/>
      </c>
      <c r="BE312" s="53" t="str">
        <f>IFERROR(IF(VLOOKUP($B312,#REF!,COLUMN(BE312)-1,FALSE)="","",VLOOKUP($B312,#REF!,COLUMN(BE312)-1,FALSE)),"")</f>
        <v/>
      </c>
      <c r="BF312" s="53" t="str">
        <f>IFERROR(IF(VLOOKUP($B312,#REF!,COLUMN(BF312)-1,FALSE)="","",VLOOKUP($B312,#REF!,COLUMN(BF312)-1,FALSE)),"")</f>
        <v/>
      </c>
      <c r="BG312" s="53" t="str">
        <f>IFERROR(IF(VLOOKUP($B312,#REF!,COLUMN(BG312)-1,FALSE)="","",VLOOKUP($B312,#REF!,COLUMN(BG312)-1,FALSE)),"")</f>
        <v/>
      </c>
      <c r="BH312" s="53" t="str">
        <f>IFERROR(IF(VLOOKUP($B312,#REF!,COLUMN(BH312)-1,FALSE)="","",VLOOKUP($B312,#REF!,COLUMN(BH312)-1,FALSE)),"")</f>
        <v/>
      </c>
      <c r="BI312" s="53" t="str">
        <f>IFERROR(IF(VLOOKUP($B312,#REF!,COLUMN(BI312)-1,FALSE)="","",VLOOKUP($B312,#REF!,COLUMN(BI312)-1,FALSE)),"")</f>
        <v/>
      </c>
      <c r="BJ312" s="53" t="str">
        <f>IFERROR(IF(VLOOKUP($B312,#REF!,COLUMN(BJ312)-1,FALSE)="","",VLOOKUP($B312,#REF!,COLUMN(BJ312)-1,FALSE)),"")</f>
        <v/>
      </c>
      <c r="BK312" s="24" t="str">
        <f>IFERROR(IF(VLOOKUP($B312,#REF!,COLUMN(BK312)-1,FALSE)="","",VLOOKUP($B312,#REF!,COLUMN(BK312)-1,FALSE)),"")</f>
        <v/>
      </c>
      <c r="BL312" s="54" t="str">
        <f>IFERROR(IF(VLOOKUP($B312,#REF!,COLUMN(BL312)-1,FALSE)="","",VLOOKUP($B312,#REF!,COLUMN(BL312)-1,FALSE)),"")</f>
        <v/>
      </c>
      <c r="BM312" s="54" t="str">
        <f>IFERROR(IF(VLOOKUP($B312,#REF!,COLUMN(BM312)-1,FALSE)="","",VLOOKUP($B312,#REF!,COLUMN(BM312)-1,FALSE)),"")</f>
        <v/>
      </c>
      <c r="BN312" s="101" t="str">
        <f>IFERROR(VLOOKUP($B312,[1]④カッコ付け数値!$A$14:$CN$115,82,FALSE),"")</f>
        <v/>
      </c>
      <c r="BO312" s="102" t="str">
        <f>IFERROR(VLOOKUP($B312,[1]④カッコ付け数値!$A$14:$CN$115,83,FALSE),"")</f>
        <v/>
      </c>
      <c r="BP312" s="102" t="str">
        <f>IFERROR(VLOOKUP($B312,'[1]④カッコ付け数値 (原本)'!$A$14:$CF$115,83,FALSE),"")</f>
        <v/>
      </c>
      <c r="BQ312" s="103" t="str">
        <f>IFERROR(VLOOKUP($B312,'[1]④カッコ付け数値 (原本)'!$A$14:$CF$115,84,FALSE),"")</f>
        <v/>
      </c>
    </row>
    <row r="313" spans="1:69" ht="42" customHeight="1">
      <c r="A313" s="51" t="str">
        <f t="shared" si="29"/>
        <v/>
      </c>
      <c r="B313" s="98"/>
      <c r="C313" s="52"/>
      <c r="D313" s="52"/>
      <c r="E313" s="24" t="str">
        <f>IFERROR(IF(VLOOKUP($B313,#REF!,COLUMN(E313)-1,FALSE)="","",VLOOKUP($B313,#REF!,COLUMN(E313)-1,FALSE)),"")</f>
        <v/>
      </c>
      <c r="F313" s="53" t="str">
        <f>IFERROR(IF(VLOOKUP($B313,#REF!,COLUMN(F313)-1,FALSE)="","",VLOOKUP($B313,#REF!,COLUMN(F313)-1,FALSE)),"")</f>
        <v/>
      </c>
      <c r="G313" s="53" t="str">
        <f>IFERROR(IF(VLOOKUP($B313,#REF!,COLUMN(G313)-1,FALSE)="","",VLOOKUP($B313,#REF!,COLUMN(G313)-1,FALSE)),"")</f>
        <v/>
      </c>
      <c r="H313" s="53" t="str">
        <f>IFERROR(IF(VLOOKUP($B313,#REF!,COLUMN(H313)-1,FALSE)="","",VLOOKUP($B313,#REF!,COLUMN(H313)-1,FALSE)),"")</f>
        <v/>
      </c>
      <c r="I313" s="53" t="str">
        <f>IFERROR(IF(VLOOKUP($B313,#REF!,COLUMN(I313)-1,FALSE)="","",VLOOKUP($B313,#REF!,COLUMN(I313)-1,FALSE)),"")</f>
        <v/>
      </c>
      <c r="J313" s="53" t="str">
        <f>IFERROR(IF(VLOOKUP($B313,#REF!,COLUMN(J313)-1,FALSE)="","",VLOOKUP($B313,#REF!,COLUMN(J313)-1,FALSE)),"")</f>
        <v/>
      </c>
      <c r="K313" s="53" t="str">
        <f>IFERROR(IF(VLOOKUP($B313,#REF!,COLUMN(K313)-1,FALSE)="","",VLOOKUP($B313,#REF!,COLUMN(K313)-1,FALSE)),"")</f>
        <v/>
      </c>
      <c r="L313" s="53" t="str">
        <f>IFERROR(IF(VLOOKUP($B313,#REF!,COLUMN(L313)-1,FALSE)="","",VLOOKUP($B313,#REF!,COLUMN(L313)-1,FALSE)),"")</f>
        <v/>
      </c>
      <c r="M313" s="53" t="str">
        <f>IFERROR(IF(VLOOKUP($B313,#REF!,COLUMN(M313)-1,FALSE)="","",VLOOKUP($B313,#REF!,COLUMN(M313)-1,FALSE)),"")</f>
        <v/>
      </c>
      <c r="N313" s="53" t="str">
        <f>IFERROR(IF(VLOOKUP($B313,#REF!,COLUMN(N313)-1,FALSE)="","",VLOOKUP($B313,#REF!,COLUMN(N313)-1,FALSE)),"")</f>
        <v/>
      </c>
      <c r="O313" s="53" t="str">
        <f>IFERROR(IF(VLOOKUP($B313,#REF!,COLUMN(O313)-1,FALSE)="","",VLOOKUP($B313,#REF!,COLUMN(O313)-1,FALSE)),"")</f>
        <v/>
      </c>
      <c r="P313" s="53" t="str">
        <f>IFERROR(IF(VLOOKUP($B313,#REF!,COLUMN(P313)-1,FALSE)="","",VLOOKUP($B313,#REF!,COLUMN(P313)-1,FALSE)),"")</f>
        <v/>
      </c>
      <c r="Q313" s="53" t="str">
        <f>IFERROR(IF(VLOOKUP($B313,#REF!,COLUMN(Q313)-1,FALSE)="","",VLOOKUP($B313,#REF!,COLUMN(Q313)-1,FALSE)),"")</f>
        <v/>
      </c>
      <c r="R313" s="53" t="str">
        <f>IFERROR(IF(VLOOKUP($B313,#REF!,COLUMN(R313)-1,FALSE)="","",VLOOKUP($B313,#REF!,COLUMN(R313)-1,FALSE)),"")</f>
        <v/>
      </c>
      <c r="S313" s="53" t="str">
        <f>IFERROR(IF(VLOOKUP($B313,#REF!,COLUMN(S313)-1,FALSE)="","",VLOOKUP($B313,#REF!,COLUMN(S313)-1,FALSE)),"")</f>
        <v/>
      </c>
      <c r="T313" s="53" t="str">
        <f>IFERROR(IF(VLOOKUP($B313,#REF!,COLUMN(T313)-1,FALSE)="","",VLOOKUP($B313,#REF!,COLUMN(T313)-1,FALSE)),"")</f>
        <v/>
      </c>
      <c r="U313" s="53" t="str">
        <f>IFERROR(IF(VLOOKUP($B313,#REF!,COLUMN(U313)-1,FALSE)="","",VLOOKUP($B313,#REF!,COLUMN(U313)-1,FALSE)),"")</f>
        <v/>
      </c>
      <c r="V313" s="53" t="str">
        <f>IFERROR(IF(VLOOKUP($B313,#REF!,COLUMN(V313)-1,FALSE)="","",VLOOKUP($B313,#REF!,COLUMN(V313)-1,FALSE)),"")</f>
        <v/>
      </c>
      <c r="W313" s="53" t="str">
        <f>IFERROR(IF(VLOOKUP($B313,#REF!,COLUMN(W313)-1,FALSE)="","",VLOOKUP($B313,#REF!,COLUMN(W313)-1,FALSE)),"")</f>
        <v/>
      </c>
      <c r="X313" s="53" t="str">
        <f>IFERROR(IF(VLOOKUP($B313,#REF!,COLUMN(X313)-1,FALSE)="","",VLOOKUP($B313,#REF!,COLUMN(X313)-1,FALSE)),"")</f>
        <v/>
      </c>
      <c r="Y313" s="53" t="str">
        <f>IFERROR(IF(VLOOKUP($B313,#REF!,COLUMN(Y313)-1,FALSE)="","",VLOOKUP($B313,#REF!,COLUMN(Y313)-1,FALSE)),"")</f>
        <v/>
      </c>
      <c r="Z313" s="53" t="str">
        <f>IFERROR(IF(VLOOKUP($B313,#REF!,COLUMN(Z313)-1,FALSE)="","",VLOOKUP($B313,#REF!,COLUMN(Z313)-1,FALSE)),"")</f>
        <v/>
      </c>
      <c r="AA313" s="53" t="str">
        <f>IFERROR(IF(VLOOKUP($B313,#REF!,COLUMN(AA313)-1,FALSE)="","",VLOOKUP($B313,#REF!,COLUMN(AA313)-1,FALSE)),"")</f>
        <v/>
      </c>
      <c r="AB313" s="53" t="str">
        <f>IFERROR(IF(VLOOKUP($B313,#REF!,COLUMN(AB313)-1,FALSE)="","",VLOOKUP($B313,#REF!,COLUMN(AB313)-1,FALSE)),"")</f>
        <v/>
      </c>
      <c r="AC313" s="53" t="str">
        <f>IFERROR(IF(VLOOKUP($B313,#REF!,COLUMN(AC313)-1,FALSE)="","",VLOOKUP($B313,#REF!,COLUMN(AC313)-1,FALSE)),"")</f>
        <v/>
      </c>
      <c r="AD313" s="53" t="str">
        <f>IFERROR(IF(VLOOKUP($B313,#REF!,COLUMN(AD313)-1,FALSE)="","",VLOOKUP($B313,#REF!,COLUMN(AD313)-1,FALSE)),"")</f>
        <v/>
      </c>
      <c r="AE313" s="53" t="str">
        <f>IFERROR(IF(VLOOKUP($B313,#REF!,COLUMN(AE313)-1,FALSE)="","",VLOOKUP($B313,#REF!,COLUMN(AE313)-1,FALSE)),"")</f>
        <v/>
      </c>
      <c r="AF313" s="53" t="str">
        <f>IFERROR(IF(VLOOKUP($B313,#REF!,COLUMN(AF313)-1,FALSE)="","",VLOOKUP($B313,#REF!,COLUMN(AF313)-1,FALSE)),"")</f>
        <v/>
      </c>
      <c r="AG313" s="53" t="str">
        <f>IFERROR(IF(VLOOKUP($B313,#REF!,COLUMN(AG313)-1,FALSE)="","",VLOOKUP($B313,#REF!,COLUMN(AG313)-1,FALSE)),"")</f>
        <v/>
      </c>
      <c r="AH313" s="53" t="str">
        <f>IFERROR(IF(VLOOKUP($B313,#REF!,COLUMN(AH313)-1,FALSE)="","",VLOOKUP($B313,#REF!,COLUMN(AH313)-1,FALSE)),"")</f>
        <v/>
      </c>
      <c r="AI313" s="53" t="str">
        <f>IFERROR(IF(VLOOKUP($B313,#REF!,COLUMN(AI313)-1,FALSE)="","",VLOOKUP($B313,#REF!,COLUMN(AI313)-1,FALSE)),"")</f>
        <v/>
      </c>
      <c r="AJ313" s="53" t="str">
        <f>IFERROR(IF(VLOOKUP($B313,#REF!,COLUMN(AJ313)-1,FALSE)="","",VLOOKUP($B313,#REF!,COLUMN(AJ313)-1,FALSE)),"")</f>
        <v/>
      </c>
      <c r="AK313" s="53" t="str">
        <f>IFERROR(IF(VLOOKUP($B313,#REF!,COLUMN(AK313)-1,FALSE)="","",VLOOKUP($B313,#REF!,COLUMN(AK313)-1,FALSE)),"")</f>
        <v/>
      </c>
      <c r="AL313" s="53" t="str">
        <f>IFERROR(IF(VLOOKUP($B313,#REF!,COLUMN(AL313)-1,FALSE)="","",VLOOKUP($B313,#REF!,COLUMN(AL313)-1,FALSE)),"")</f>
        <v/>
      </c>
      <c r="AM313" s="53" t="str">
        <f>IFERROR(IF(VLOOKUP($B313,#REF!,COLUMN(AM313)-1,FALSE)="","",VLOOKUP($B313,#REF!,COLUMN(AM313)-1,FALSE)),"")</f>
        <v/>
      </c>
      <c r="AN313" s="53" t="str">
        <f>IFERROR(IF(VLOOKUP($B313,#REF!,COLUMN(AN313)-1,FALSE)="","",VLOOKUP($B313,#REF!,COLUMN(AN313)-1,FALSE)),"")</f>
        <v/>
      </c>
      <c r="AO313" s="53" t="str">
        <f>IFERROR(IF(VLOOKUP($B313,#REF!,COLUMN(AO313)-1,FALSE)="","",VLOOKUP($B313,#REF!,COLUMN(AO313)-1,FALSE)),"")</f>
        <v/>
      </c>
      <c r="AP313" s="53" t="str">
        <f>IFERROR(IF(VLOOKUP($B313,#REF!,COLUMN(AP313)-1,FALSE)="","",VLOOKUP($B313,#REF!,COLUMN(AP313)-1,FALSE)),"")</f>
        <v/>
      </c>
      <c r="AQ313" s="53" t="str">
        <f>IFERROR(IF(VLOOKUP($B313,#REF!,COLUMN(AQ313)-1,FALSE)="","",VLOOKUP($B313,#REF!,COLUMN(AQ313)-1,FALSE)),"")</f>
        <v/>
      </c>
      <c r="AR313" s="53" t="str">
        <f>IFERROR(IF(VLOOKUP($B313,#REF!,COLUMN(AR313)-1,FALSE)="","",VLOOKUP($B313,#REF!,COLUMN(AR313)-1,FALSE)),"")</f>
        <v/>
      </c>
      <c r="AS313" s="53" t="str">
        <f>IFERROR(IF(VLOOKUP($B313,#REF!,COLUMN(AS313)-1,FALSE)="","",VLOOKUP($B313,#REF!,COLUMN(AS313)-1,FALSE)),"")</f>
        <v/>
      </c>
      <c r="AT313" s="53" t="str">
        <f>IFERROR(IF(VLOOKUP($B313,#REF!,COLUMN(AT313)-1,FALSE)="","",VLOOKUP($B313,#REF!,COLUMN(AT313)-1,FALSE)),"")</f>
        <v/>
      </c>
      <c r="AU313" s="53" t="str">
        <f>IFERROR(IF(VLOOKUP($B313,#REF!,COLUMN(AU313)-1,FALSE)="","",VLOOKUP($B313,#REF!,COLUMN(AU313)-1,FALSE)),"")</f>
        <v/>
      </c>
      <c r="AV313" s="53" t="str">
        <f>IFERROR(IF(VLOOKUP($B313,#REF!,COLUMN(AV313)-1,FALSE)="","",VLOOKUP($B313,#REF!,COLUMN(AV313)-1,FALSE)),"")</f>
        <v/>
      </c>
      <c r="AW313" s="53" t="str">
        <f>IFERROR(IF(VLOOKUP($B313,#REF!,COLUMN(AW313)-1,FALSE)="","",VLOOKUP($B313,#REF!,COLUMN(AW313)-1,FALSE)),"")</f>
        <v/>
      </c>
      <c r="AX313" s="53" t="str">
        <f>IFERROR(IF(VLOOKUP($B313,#REF!,COLUMN(AX313)-1,FALSE)="","",VLOOKUP($B313,#REF!,COLUMN(AX313)-1,FALSE)),"")</f>
        <v/>
      </c>
      <c r="AY313" s="53" t="str">
        <f>IFERROR(IF(VLOOKUP($B313,#REF!,COLUMN(AY313)-1,FALSE)="","",VLOOKUP($B313,#REF!,COLUMN(AY313)-1,FALSE)),"")</f>
        <v/>
      </c>
      <c r="AZ313" s="53" t="str">
        <f>IFERROR(IF(VLOOKUP($B313,#REF!,COLUMN(AZ313)-1,FALSE)="","",VLOOKUP($B313,#REF!,COLUMN(AZ313)-1,FALSE)),"")</f>
        <v/>
      </c>
      <c r="BA313" s="53" t="str">
        <f>IFERROR(IF(VLOOKUP($B313,#REF!,COLUMN(BA313)-1,FALSE)="","",VLOOKUP($B313,#REF!,COLUMN(BA313)-1,FALSE)),"")</f>
        <v/>
      </c>
      <c r="BB313" s="53" t="str">
        <f>IFERROR(IF(VLOOKUP($B313,#REF!,COLUMN(BB313)-1,FALSE)="","",VLOOKUP($B313,#REF!,COLUMN(BB313)-1,FALSE)),"")</f>
        <v/>
      </c>
      <c r="BC313" s="53" t="str">
        <f>IFERROR(IF(VLOOKUP($B313,#REF!,COLUMN(BC313)-1,FALSE)="","",VLOOKUP($B313,#REF!,COLUMN(BC313)-1,FALSE)),"")</f>
        <v/>
      </c>
      <c r="BD313" s="53" t="str">
        <f>IFERROR(IF(VLOOKUP($B313,#REF!,COLUMN(BD313)-1,FALSE)="","",VLOOKUP($B313,#REF!,COLUMN(BD313)-1,FALSE)),"")</f>
        <v/>
      </c>
      <c r="BE313" s="53" t="str">
        <f>IFERROR(IF(VLOOKUP($B313,#REF!,COLUMN(BE313)-1,FALSE)="","",VLOOKUP($B313,#REF!,COLUMN(BE313)-1,FALSE)),"")</f>
        <v/>
      </c>
      <c r="BF313" s="53" t="str">
        <f>IFERROR(IF(VLOOKUP($B313,#REF!,COLUMN(BF313)-1,FALSE)="","",VLOOKUP($B313,#REF!,COLUMN(BF313)-1,FALSE)),"")</f>
        <v/>
      </c>
      <c r="BG313" s="53" t="str">
        <f>IFERROR(IF(VLOOKUP($B313,#REF!,COLUMN(BG313)-1,FALSE)="","",VLOOKUP($B313,#REF!,COLUMN(BG313)-1,FALSE)),"")</f>
        <v/>
      </c>
      <c r="BH313" s="53" t="str">
        <f>IFERROR(IF(VLOOKUP($B313,#REF!,COLUMN(BH313)-1,FALSE)="","",VLOOKUP($B313,#REF!,COLUMN(BH313)-1,FALSE)),"")</f>
        <v/>
      </c>
      <c r="BI313" s="53" t="str">
        <f>IFERROR(IF(VLOOKUP($B313,#REF!,COLUMN(BI313)-1,FALSE)="","",VLOOKUP($B313,#REF!,COLUMN(BI313)-1,FALSE)),"")</f>
        <v/>
      </c>
      <c r="BJ313" s="53" t="str">
        <f>IFERROR(IF(VLOOKUP($B313,#REF!,COLUMN(BJ313)-1,FALSE)="","",VLOOKUP($B313,#REF!,COLUMN(BJ313)-1,FALSE)),"")</f>
        <v/>
      </c>
      <c r="BK313" s="24" t="str">
        <f>IFERROR(IF(VLOOKUP($B313,#REF!,COLUMN(BK313)-1,FALSE)="","",VLOOKUP($B313,#REF!,COLUMN(BK313)-1,FALSE)),"")</f>
        <v/>
      </c>
      <c r="BL313" s="54" t="str">
        <f>IFERROR(IF(VLOOKUP($B313,#REF!,COLUMN(BL313)-1,FALSE)="","",VLOOKUP($B313,#REF!,COLUMN(BL313)-1,FALSE)),"")</f>
        <v/>
      </c>
      <c r="BM313" s="54" t="str">
        <f>IFERROR(IF(VLOOKUP($B313,#REF!,COLUMN(BM313)-1,FALSE)="","",VLOOKUP($B313,#REF!,COLUMN(BM313)-1,FALSE)),"")</f>
        <v/>
      </c>
      <c r="BN313" s="101" t="str">
        <f>IFERROR(VLOOKUP($B313,[1]④カッコ付け数値!$A$14:$CN$115,82,FALSE),"")</f>
        <v/>
      </c>
      <c r="BO313" s="102" t="str">
        <f>IFERROR(VLOOKUP($B313,[1]④カッコ付け数値!$A$14:$CN$115,83,FALSE),"")</f>
        <v/>
      </c>
      <c r="BP313" s="102" t="str">
        <f>IFERROR(VLOOKUP($B313,'[1]④カッコ付け数値 (原本)'!$A$14:$CF$115,83,FALSE),"")</f>
        <v/>
      </c>
      <c r="BQ313" s="103" t="str">
        <f>IFERROR(VLOOKUP($B313,'[1]④カッコ付け数値 (原本)'!$A$14:$CF$115,84,FALSE),"")</f>
        <v/>
      </c>
    </row>
    <row r="314" spans="1:69" ht="42" customHeight="1">
      <c r="A314" s="51" t="str">
        <f t="shared" si="29"/>
        <v/>
      </c>
      <c r="B314" s="98"/>
      <c r="C314" s="52"/>
      <c r="D314" s="52"/>
      <c r="E314" s="24" t="str">
        <f>IFERROR(IF(VLOOKUP($B314,#REF!,COLUMN(E314)-1,FALSE)="","",VLOOKUP($B314,#REF!,COLUMN(E314)-1,FALSE)),"")</f>
        <v/>
      </c>
      <c r="F314" s="53" t="str">
        <f>IFERROR(IF(VLOOKUP($B314,#REF!,COLUMN(F314)-1,FALSE)="","",VLOOKUP($B314,#REF!,COLUMN(F314)-1,FALSE)),"")</f>
        <v/>
      </c>
      <c r="G314" s="53" t="str">
        <f>IFERROR(IF(VLOOKUP($B314,#REF!,COLUMN(G314)-1,FALSE)="","",VLOOKUP($B314,#REF!,COLUMN(G314)-1,FALSE)),"")</f>
        <v/>
      </c>
      <c r="H314" s="53" t="str">
        <f>IFERROR(IF(VLOOKUP($B314,#REF!,COLUMN(H314)-1,FALSE)="","",VLOOKUP($B314,#REF!,COLUMN(H314)-1,FALSE)),"")</f>
        <v/>
      </c>
      <c r="I314" s="53" t="str">
        <f>IFERROR(IF(VLOOKUP($B314,#REF!,COLUMN(I314)-1,FALSE)="","",VLOOKUP($B314,#REF!,COLUMN(I314)-1,FALSE)),"")</f>
        <v/>
      </c>
      <c r="J314" s="53" t="str">
        <f>IFERROR(IF(VLOOKUP($B314,#REF!,COLUMN(J314)-1,FALSE)="","",VLOOKUP($B314,#REF!,COLUMN(J314)-1,FALSE)),"")</f>
        <v/>
      </c>
      <c r="K314" s="53" t="str">
        <f>IFERROR(IF(VLOOKUP($B314,#REF!,COLUMN(K314)-1,FALSE)="","",VLOOKUP($B314,#REF!,COLUMN(K314)-1,FALSE)),"")</f>
        <v/>
      </c>
      <c r="L314" s="53" t="str">
        <f>IFERROR(IF(VLOOKUP($B314,#REF!,COLUMN(L314)-1,FALSE)="","",VLOOKUP($B314,#REF!,COLUMN(L314)-1,FALSE)),"")</f>
        <v/>
      </c>
      <c r="M314" s="53" t="str">
        <f>IFERROR(IF(VLOOKUP($B314,#REF!,COLUMN(M314)-1,FALSE)="","",VLOOKUP($B314,#REF!,COLUMN(M314)-1,FALSE)),"")</f>
        <v/>
      </c>
      <c r="N314" s="53" t="str">
        <f>IFERROR(IF(VLOOKUP($B314,#REF!,COLUMN(N314)-1,FALSE)="","",VLOOKUP($B314,#REF!,COLUMN(N314)-1,FALSE)),"")</f>
        <v/>
      </c>
      <c r="O314" s="53" t="str">
        <f>IFERROR(IF(VLOOKUP($B314,#REF!,COLUMN(O314)-1,FALSE)="","",VLOOKUP($B314,#REF!,COLUMN(O314)-1,FALSE)),"")</f>
        <v/>
      </c>
      <c r="P314" s="53" t="str">
        <f>IFERROR(IF(VLOOKUP($B314,#REF!,COLUMN(P314)-1,FALSE)="","",VLOOKUP($B314,#REF!,COLUMN(P314)-1,FALSE)),"")</f>
        <v/>
      </c>
      <c r="Q314" s="53" t="str">
        <f>IFERROR(IF(VLOOKUP($B314,#REF!,COLUMN(Q314)-1,FALSE)="","",VLOOKUP($B314,#REF!,COLUMN(Q314)-1,FALSE)),"")</f>
        <v/>
      </c>
      <c r="R314" s="53" t="str">
        <f>IFERROR(IF(VLOOKUP($B314,#REF!,COLUMN(R314)-1,FALSE)="","",VLOOKUP($B314,#REF!,COLUMN(R314)-1,FALSE)),"")</f>
        <v/>
      </c>
      <c r="S314" s="53" t="str">
        <f>IFERROR(IF(VLOOKUP($B314,#REF!,COLUMN(S314)-1,FALSE)="","",VLOOKUP($B314,#REF!,COLUMN(S314)-1,FALSE)),"")</f>
        <v/>
      </c>
      <c r="T314" s="53" t="str">
        <f>IFERROR(IF(VLOOKUP($B314,#REF!,COLUMN(T314)-1,FALSE)="","",VLOOKUP($B314,#REF!,COLUMN(T314)-1,FALSE)),"")</f>
        <v/>
      </c>
      <c r="U314" s="53" t="str">
        <f>IFERROR(IF(VLOOKUP($B314,#REF!,COLUMN(U314)-1,FALSE)="","",VLOOKUP($B314,#REF!,COLUMN(U314)-1,FALSE)),"")</f>
        <v/>
      </c>
      <c r="V314" s="53" t="str">
        <f>IFERROR(IF(VLOOKUP($B314,#REF!,COLUMN(V314)-1,FALSE)="","",VLOOKUP($B314,#REF!,COLUMN(V314)-1,FALSE)),"")</f>
        <v/>
      </c>
      <c r="W314" s="53" t="str">
        <f>IFERROR(IF(VLOOKUP($B314,#REF!,COLUMN(W314)-1,FALSE)="","",VLOOKUP($B314,#REF!,COLUMN(W314)-1,FALSE)),"")</f>
        <v/>
      </c>
      <c r="X314" s="53" t="str">
        <f>IFERROR(IF(VLOOKUP($B314,#REF!,COLUMN(X314)-1,FALSE)="","",VLOOKUP($B314,#REF!,COLUMN(X314)-1,FALSE)),"")</f>
        <v/>
      </c>
      <c r="Y314" s="53" t="str">
        <f>IFERROR(IF(VLOOKUP($B314,#REF!,COLUMN(Y314)-1,FALSE)="","",VLOOKUP($B314,#REF!,COLUMN(Y314)-1,FALSE)),"")</f>
        <v/>
      </c>
      <c r="Z314" s="53" t="str">
        <f>IFERROR(IF(VLOOKUP($B314,#REF!,COLUMN(Z314)-1,FALSE)="","",VLOOKUP($B314,#REF!,COLUMN(Z314)-1,FALSE)),"")</f>
        <v/>
      </c>
      <c r="AA314" s="53" t="str">
        <f>IFERROR(IF(VLOOKUP($B314,#REF!,COLUMN(AA314)-1,FALSE)="","",VLOOKUP($B314,#REF!,COLUMN(AA314)-1,FALSE)),"")</f>
        <v/>
      </c>
      <c r="AB314" s="53" t="str">
        <f>IFERROR(IF(VLOOKUP($B314,#REF!,COLUMN(AB314)-1,FALSE)="","",VLOOKUP($B314,#REF!,COLUMN(AB314)-1,FALSE)),"")</f>
        <v/>
      </c>
      <c r="AC314" s="53" t="str">
        <f>IFERROR(IF(VLOOKUP($B314,#REF!,COLUMN(AC314)-1,FALSE)="","",VLOOKUP($B314,#REF!,COLUMN(AC314)-1,FALSE)),"")</f>
        <v/>
      </c>
      <c r="AD314" s="53" t="str">
        <f>IFERROR(IF(VLOOKUP($B314,#REF!,COLUMN(AD314)-1,FALSE)="","",VLOOKUP($B314,#REF!,COLUMN(AD314)-1,FALSE)),"")</f>
        <v/>
      </c>
      <c r="AE314" s="53" t="str">
        <f>IFERROR(IF(VLOOKUP($B314,#REF!,COLUMN(AE314)-1,FALSE)="","",VLOOKUP($B314,#REF!,COLUMN(AE314)-1,FALSE)),"")</f>
        <v/>
      </c>
      <c r="AF314" s="53" t="str">
        <f>IFERROR(IF(VLOOKUP($B314,#REF!,COLUMN(AF314)-1,FALSE)="","",VLOOKUP($B314,#REF!,COLUMN(AF314)-1,FALSE)),"")</f>
        <v/>
      </c>
      <c r="AG314" s="53" t="str">
        <f>IFERROR(IF(VLOOKUP($B314,#REF!,COLUMN(AG314)-1,FALSE)="","",VLOOKUP($B314,#REF!,COLUMN(AG314)-1,FALSE)),"")</f>
        <v/>
      </c>
      <c r="AH314" s="53" t="str">
        <f>IFERROR(IF(VLOOKUP($B314,#REF!,COLUMN(AH314)-1,FALSE)="","",VLOOKUP($B314,#REF!,COLUMN(AH314)-1,FALSE)),"")</f>
        <v/>
      </c>
      <c r="AI314" s="53" t="str">
        <f>IFERROR(IF(VLOOKUP($B314,#REF!,COLUMN(AI314)-1,FALSE)="","",VLOOKUP($B314,#REF!,COLUMN(AI314)-1,FALSE)),"")</f>
        <v/>
      </c>
      <c r="AJ314" s="53" t="str">
        <f>IFERROR(IF(VLOOKUP($B314,#REF!,COLUMN(AJ314)-1,FALSE)="","",VLOOKUP($B314,#REF!,COLUMN(AJ314)-1,FALSE)),"")</f>
        <v/>
      </c>
      <c r="AK314" s="53" t="str">
        <f>IFERROR(IF(VLOOKUP($B314,#REF!,COLUMN(AK314)-1,FALSE)="","",VLOOKUP($B314,#REF!,COLUMN(AK314)-1,FALSE)),"")</f>
        <v/>
      </c>
      <c r="AL314" s="53" t="str">
        <f>IFERROR(IF(VLOOKUP($B314,#REF!,COLUMN(AL314)-1,FALSE)="","",VLOOKUP($B314,#REF!,COLUMN(AL314)-1,FALSE)),"")</f>
        <v/>
      </c>
      <c r="AM314" s="53" t="str">
        <f>IFERROR(IF(VLOOKUP($B314,#REF!,COLUMN(AM314)-1,FALSE)="","",VLOOKUP($B314,#REF!,COLUMN(AM314)-1,FALSE)),"")</f>
        <v/>
      </c>
      <c r="AN314" s="53" t="str">
        <f>IFERROR(IF(VLOOKUP($B314,#REF!,COLUMN(AN314)-1,FALSE)="","",VLOOKUP($B314,#REF!,COLUMN(AN314)-1,FALSE)),"")</f>
        <v/>
      </c>
      <c r="AO314" s="53" t="str">
        <f>IFERROR(IF(VLOOKUP($B314,#REF!,COLUMN(AO314)-1,FALSE)="","",VLOOKUP($B314,#REF!,COLUMN(AO314)-1,FALSE)),"")</f>
        <v/>
      </c>
      <c r="AP314" s="53" t="str">
        <f>IFERROR(IF(VLOOKUP($B314,#REF!,COLUMN(AP314)-1,FALSE)="","",VLOOKUP($B314,#REF!,COLUMN(AP314)-1,FALSE)),"")</f>
        <v/>
      </c>
      <c r="AQ314" s="53" t="str">
        <f>IFERROR(IF(VLOOKUP($B314,#REF!,COLUMN(AQ314)-1,FALSE)="","",VLOOKUP($B314,#REF!,COLUMN(AQ314)-1,FALSE)),"")</f>
        <v/>
      </c>
      <c r="AR314" s="53" t="str">
        <f>IFERROR(IF(VLOOKUP($B314,#REF!,COLUMN(AR314)-1,FALSE)="","",VLOOKUP($B314,#REF!,COLUMN(AR314)-1,FALSE)),"")</f>
        <v/>
      </c>
      <c r="AS314" s="53" t="str">
        <f>IFERROR(IF(VLOOKUP($B314,#REF!,COLUMN(AS314)-1,FALSE)="","",VLOOKUP($B314,#REF!,COLUMN(AS314)-1,FALSE)),"")</f>
        <v/>
      </c>
      <c r="AT314" s="53" t="str">
        <f>IFERROR(IF(VLOOKUP($B314,#REF!,COLUMN(AT314)-1,FALSE)="","",VLOOKUP($B314,#REF!,COLUMN(AT314)-1,FALSE)),"")</f>
        <v/>
      </c>
      <c r="AU314" s="53" t="str">
        <f>IFERROR(IF(VLOOKUP($B314,#REF!,COLUMN(AU314)-1,FALSE)="","",VLOOKUP($B314,#REF!,COLUMN(AU314)-1,FALSE)),"")</f>
        <v/>
      </c>
      <c r="AV314" s="53" t="str">
        <f>IFERROR(IF(VLOOKUP($B314,#REF!,COLUMN(AV314)-1,FALSE)="","",VLOOKUP($B314,#REF!,COLUMN(AV314)-1,FALSE)),"")</f>
        <v/>
      </c>
      <c r="AW314" s="53" t="str">
        <f>IFERROR(IF(VLOOKUP($B314,#REF!,COLUMN(AW314)-1,FALSE)="","",VLOOKUP($B314,#REF!,COLUMN(AW314)-1,FALSE)),"")</f>
        <v/>
      </c>
      <c r="AX314" s="53" t="str">
        <f>IFERROR(IF(VLOOKUP($B314,#REF!,COLUMN(AX314)-1,FALSE)="","",VLOOKUP($B314,#REF!,COLUMN(AX314)-1,FALSE)),"")</f>
        <v/>
      </c>
      <c r="AY314" s="53" t="str">
        <f>IFERROR(IF(VLOOKUP($B314,#REF!,COLUMN(AY314)-1,FALSE)="","",VLOOKUP($B314,#REF!,COLUMN(AY314)-1,FALSE)),"")</f>
        <v/>
      </c>
      <c r="AZ314" s="53" t="str">
        <f>IFERROR(IF(VLOOKUP($B314,#REF!,COLUMN(AZ314)-1,FALSE)="","",VLOOKUP($B314,#REF!,COLUMN(AZ314)-1,FALSE)),"")</f>
        <v/>
      </c>
      <c r="BA314" s="53" t="str">
        <f>IFERROR(IF(VLOOKUP($B314,#REF!,COLUMN(BA314)-1,FALSE)="","",VLOOKUP($B314,#REF!,COLUMN(BA314)-1,FALSE)),"")</f>
        <v/>
      </c>
      <c r="BB314" s="53" t="str">
        <f>IFERROR(IF(VLOOKUP($B314,#REF!,COLUMN(BB314)-1,FALSE)="","",VLOOKUP($B314,#REF!,COLUMN(BB314)-1,FALSE)),"")</f>
        <v/>
      </c>
      <c r="BC314" s="53" t="str">
        <f>IFERROR(IF(VLOOKUP($B314,#REF!,COLUMN(BC314)-1,FALSE)="","",VLOOKUP($B314,#REF!,COLUMN(BC314)-1,FALSE)),"")</f>
        <v/>
      </c>
      <c r="BD314" s="53" t="str">
        <f>IFERROR(IF(VLOOKUP($B314,#REF!,COLUMN(BD314)-1,FALSE)="","",VLOOKUP($B314,#REF!,COLUMN(BD314)-1,FALSE)),"")</f>
        <v/>
      </c>
      <c r="BE314" s="53" t="str">
        <f>IFERROR(IF(VLOOKUP($B314,#REF!,COLUMN(BE314)-1,FALSE)="","",VLOOKUP($B314,#REF!,COLUMN(BE314)-1,FALSE)),"")</f>
        <v/>
      </c>
      <c r="BF314" s="53" t="str">
        <f>IFERROR(IF(VLOOKUP($B314,#REF!,COLUMN(BF314)-1,FALSE)="","",VLOOKUP($B314,#REF!,COLUMN(BF314)-1,FALSE)),"")</f>
        <v/>
      </c>
      <c r="BG314" s="53" t="str">
        <f>IFERROR(IF(VLOOKUP($B314,#REF!,COLUMN(BG314)-1,FALSE)="","",VLOOKUP($B314,#REF!,COLUMN(BG314)-1,FALSE)),"")</f>
        <v/>
      </c>
      <c r="BH314" s="53" t="str">
        <f>IFERROR(IF(VLOOKUP($B314,#REF!,COLUMN(BH314)-1,FALSE)="","",VLOOKUP($B314,#REF!,COLUMN(BH314)-1,FALSE)),"")</f>
        <v/>
      </c>
      <c r="BI314" s="53" t="str">
        <f>IFERROR(IF(VLOOKUP($B314,#REF!,COLUMN(BI314)-1,FALSE)="","",VLOOKUP($B314,#REF!,COLUMN(BI314)-1,FALSE)),"")</f>
        <v/>
      </c>
      <c r="BJ314" s="53" t="str">
        <f>IFERROR(IF(VLOOKUP($B314,#REF!,COLUMN(BJ314)-1,FALSE)="","",VLOOKUP($B314,#REF!,COLUMN(BJ314)-1,FALSE)),"")</f>
        <v/>
      </c>
      <c r="BK314" s="24" t="str">
        <f>IFERROR(IF(VLOOKUP($B314,#REF!,COLUMN(BK314)-1,FALSE)="","",VLOOKUP($B314,#REF!,COLUMN(BK314)-1,FALSE)),"")</f>
        <v/>
      </c>
      <c r="BL314" s="54" t="str">
        <f>IFERROR(IF(VLOOKUP($B314,#REF!,COLUMN(BL314)-1,FALSE)="","",VLOOKUP($B314,#REF!,COLUMN(BL314)-1,FALSE)),"")</f>
        <v/>
      </c>
      <c r="BM314" s="54" t="str">
        <f>IFERROR(IF(VLOOKUP($B314,#REF!,COLUMN(BM314)-1,FALSE)="","",VLOOKUP($B314,#REF!,COLUMN(BM314)-1,FALSE)),"")</f>
        <v/>
      </c>
      <c r="BN314" s="101" t="str">
        <f>IFERROR(VLOOKUP($B314,[1]④カッコ付け数値!$A$14:$CN$115,82,FALSE),"")</f>
        <v/>
      </c>
      <c r="BO314" s="102" t="str">
        <f>IFERROR(VLOOKUP($B314,[1]④カッコ付け数値!$A$14:$CN$115,83,FALSE),"")</f>
        <v/>
      </c>
      <c r="BP314" s="102" t="str">
        <f>IFERROR(VLOOKUP($B314,'[1]④カッコ付け数値 (原本)'!$A$14:$CF$115,83,FALSE),"")</f>
        <v/>
      </c>
      <c r="BQ314" s="103" t="str">
        <f>IFERROR(VLOOKUP($B314,'[1]④カッコ付け数値 (原本)'!$A$14:$CF$115,84,FALSE),"")</f>
        <v/>
      </c>
    </row>
    <row r="315" spans="1:69" ht="42" customHeight="1">
      <c r="A315" s="51" t="str">
        <f t="shared" si="29"/>
        <v/>
      </c>
      <c r="B315" s="98"/>
      <c r="C315" s="52"/>
      <c r="D315" s="52"/>
      <c r="E315" s="24" t="str">
        <f>IFERROR(IF(VLOOKUP($B315,#REF!,COLUMN(E315)-1,FALSE)="","",VLOOKUP($B315,#REF!,COLUMN(E315)-1,FALSE)),"")</f>
        <v/>
      </c>
      <c r="F315" s="53" t="str">
        <f>IFERROR(IF(VLOOKUP($B315,#REF!,COLUMN(F315)-1,FALSE)="","",VLOOKUP($B315,#REF!,COLUMN(F315)-1,FALSE)),"")</f>
        <v/>
      </c>
      <c r="G315" s="53" t="str">
        <f>IFERROR(IF(VLOOKUP($B315,#REF!,COLUMN(G315)-1,FALSE)="","",VLOOKUP($B315,#REF!,COLUMN(G315)-1,FALSE)),"")</f>
        <v/>
      </c>
      <c r="H315" s="53" t="str">
        <f>IFERROR(IF(VLOOKUP($B315,#REF!,COLUMN(H315)-1,FALSE)="","",VLOOKUP($B315,#REF!,COLUMN(H315)-1,FALSE)),"")</f>
        <v/>
      </c>
      <c r="I315" s="53" t="str">
        <f>IFERROR(IF(VLOOKUP($B315,#REF!,COLUMN(I315)-1,FALSE)="","",VLOOKUP($B315,#REF!,COLUMN(I315)-1,FALSE)),"")</f>
        <v/>
      </c>
      <c r="J315" s="53" t="str">
        <f>IFERROR(IF(VLOOKUP($B315,#REF!,COLUMN(J315)-1,FALSE)="","",VLOOKUP($B315,#REF!,COLUMN(J315)-1,FALSE)),"")</f>
        <v/>
      </c>
      <c r="K315" s="53" t="str">
        <f>IFERROR(IF(VLOOKUP($B315,#REF!,COLUMN(K315)-1,FALSE)="","",VLOOKUP($B315,#REF!,COLUMN(K315)-1,FALSE)),"")</f>
        <v/>
      </c>
      <c r="L315" s="53" t="str">
        <f>IFERROR(IF(VLOOKUP($B315,#REF!,COLUMN(L315)-1,FALSE)="","",VLOOKUP($B315,#REF!,COLUMN(L315)-1,FALSE)),"")</f>
        <v/>
      </c>
      <c r="M315" s="53" t="str">
        <f>IFERROR(IF(VLOOKUP($B315,#REF!,COLUMN(M315)-1,FALSE)="","",VLOOKUP($B315,#REF!,COLUMN(M315)-1,FALSE)),"")</f>
        <v/>
      </c>
      <c r="N315" s="53" t="str">
        <f>IFERROR(IF(VLOOKUP($B315,#REF!,COLUMN(N315)-1,FALSE)="","",VLOOKUP($B315,#REF!,COLUMN(N315)-1,FALSE)),"")</f>
        <v/>
      </c>
      <c r="O315" s="53" t="str">
        <f>IFERROR(IF(VLOOKUP($B315,#REF!,COLUMN(O315)-1,FALSE)="","",VLOOKUP($B315,#REF!,COLUMN(O315)-1,FALSE)),"")</f>
        <v/>
      </c>
      <c r="P315" s="53" t="str">
        <f>IFERROR(IF(VLOOKUP($B315,#REF!,COLUMN(P315)-1,FALSE)="","",VLOOKUP($B315,#REF!,COLUMN(P315)-1,FALSE)),"")</f>
        <v/>
      </c>
      <c r="Q315" s="53" t="str">
        <f>IFERROR(IF(VLOOKUP($B315,#REF!,COLUMN(Q315)-1,FALSE)="","",VLOOKUP($B315,#REF!,COLUMN(Q315)-1,FALSE)),"")</f>
        <v/>
      </c>
      <c r="R315" s="53" t="str">
        <f>IFERROR(IF(VLOOKUP($B315,#REF!,COLUMN(R315)-1,FALSE)="","",VLOOKUP($B315,#REF!,COLUMN(R315)-1,FALSE)),"")</f>
        <v/>
      </c>
      <c r="S315" s="53" t="str">
        <f>IFERROR(IF(VLOOKUP($B315,#REF!,COLUMN(S315)-1,FALSE)="","",VLOOKUP($B315,#REF!,COLUMN(S315)-1,FALSE)),"")</f>
        <v/>
      </c>
      <c r="T315" s="53" t="str">
        <f>IFERROR(IF(VLOOKUP($B315,#REF!,COLUMN(T315)-1,FALSE)="","",VLOOKUP($B315,#REF!,COLUMN(T315)-1,FALSE)),"")</f>
        <v/>
      </c>
      <c r="U315" s="53" t="str">
        <f>IFERROR(IF(VLOOKUP($B315,#REF!,COLUMN(U315)-1,FALSE)="","",VLOOKUP($B315,#REF!,COLUMN(U315)-1,FALSE)),"")</f>
        <v/>
      </c>
      <c r="V315" s="53" t="str">
        <f>IFERROR(IF(VLOOKUP($B315,#REF!,COLUMN(V315)-1,FALSE)="","",VLOOKUP($B315,#REF!,COLUMN(V315)-1,FALSE)),"")</f>
        <v/>
      </c>
      <c r="W315" s="53" t="str">
        <f>IFERROR(IF(VLOOKUP($B315,#REF!,COLUMN(W315)-1,FALSE)="","",VLOOKUP($B315,#REF!,COLUMN(W315)-1,FALSE)),"")</f>
        <v/>
      </c>
      <c r="X315" s="53" t="str">
        <f>IFERROR(IF(VLOOKUP($B315,#REF!,COLUMN(X315)-1,FALSE)="","",VLOOKUP($B315,#REF!,COLUMN(X315)-1,FALSE)),"")</f>
        <v/>
      </c>
      <c r="Y315" s="53" t="str">
        <f>IFERROR(IF(VLOOKUP($B315,#REF!,COLUMN(Y315)-1,FALSE)="","",VLOOKUP($B315,#REF!,COLUMN(Y315)-1,FALSE)),"")</f>
        <v/>
      </c>
      <c r="Z315" s="53" t="str">
        <f>IFERROR(IF(VLOOKUP($B315,#REF!,COLUMN(Z315)-1,FALSE)="","",VLOOKUP($B315,#REF!,COLUMN(Z315)-1,FALSE)),"")</f>
        <v/>
      </c>
      <c r="AA315" s="53" t="str">
        <f>IFERROR(IF(VLOOKUP($B315,#REF!,COLUMN(AA315)-1,FALSE)="","",VLOOKUP($B315,#REF!,COLUMN(AA315)-1,FALSE)),"")</f>
        <v/>
      </c>
      <c r="AB315" s="53" t="str">
        <f>IFERROR(IF(VLOOKUP($B315,#REF!,COLUMN(AB315)-1,FALSE)="","",VLOOKUP($B315,#REF!,COLUMN(AB315)-1,FALSE)),"")</f>
        <v/>
      </c>
      <c r="AC315" s="53" t="str">
        <f>IFERROR(IF(VLOOKUP($B315,#REF!,COLUMN(AC315)-1,FALSE)="","",VLOOKUP($B315,#REF!,COLUMN(AC315)-1,FALSE)),"")</f>
        <v/>
      </c>
      <c r="AD315" s="53" t="str">
        <f>IFERROR(IF(VLOOKUP($B315,#REF!,COLUMN(AD315)-1,FALSE)="","",VLOOKUP($B315,#REF!,COLUMN(AD315)-1,FALSE)),"")</f>
        <v/>
      </c>
      <c r="AE315" s="53" t="str">
        <f>IFERROR(IF(VLOOKUP($B315,#REF!,COLUMN(AE315)-1,FALSE)="","",VLOOKUP($B315,#REF!,COLUMN(AE315)-1,FALSE)),"")</f>
        <v/>
      </c>
      <c r="AF315" s="53" t="str">
        <f>IFERROR(IF(VLOOKUP($B315,#REF!,COLUMN(AF315)-1,FALSE)="","",VLOOKUP($B315,#REF!,COLUMN(AF315)-1,FALSE)),"")</f>
        <v/>
      </c>
      <c r="AG315" s="53" t="str">
        <f>IFERROR(IF(VLOOKUP($B315,#REF!,COLUMN(AG315)-1,FALSE)="","",VLOOKUP($B315,#REF!,COLUMN(AG315)-1,FALSE)),"")</f>
        <v/>
      </c>
      <c r="AH315" s="53" t="str">
        <f>IFERROR(IF(VLOOKUP($B315,#REF!,COLUMN(AH315)-1,FALSE)="","",VLOOKUP($B315,#REF!,COLUMN(AH315)-1,FALSE)),"")</f>
        <v/>
      </c>
      <c r="AI315" s="53" t="str">
        <f>IFERROR(IF(VLOOKUP($B315,#REF!,COLUMN(AI315)-1,FALSE)="","",VLOOKUP($B315,#REF!,COLUMN(AI315)-1,FALSE)),"")</f>
        <v/>
      </c>
      <c r="AJ315" s="53" t="str">
        <f>IFERROR(IF(VLOOKUP($B315,#REF!,COLUMN(AJ315)-1,FALSE)="","",VLOOKUP($B315,#REF!,COLUMN(AJ315)-1,FALSE)),"")</f>
        <v/>
      </c>
      <c r="AK315" s="53" t="str">
        <f>IFERROR(IF(VLOOKUP($B315,#REF!,COLUMN(AK315)-1,FALSE)="","",VLOOKUP($B315,#REF!,COLUMN(AK315)-1,FALSE)),"")</f>
        <v/>
      </c>
      <c r="AL315" s="53" t="str">
        <f>IFERROR(IF(VLOOKUP($B315,#REF!,COLUMN(AL315)-1,FALSE)="","",VLOOKUP($B315,#REF!,COLUMN(AL315)-1,FALSE)),"")</f>
        <v/>
      </c>
      <c r="AM315" s="53" t="str">
        <f>IFERROR(IF(VLOOKUP($B315,#REF!,COLUMN(AM315)-1,FALSE)="","",VLOOKUP($B315,#REF!,COLUMN(AM315)-1,FALSE)),"")</f>
        <v/>
      </c>
      <c r="AN315" s="53" t="str">
        <f>IFERROR(IF(VLOOKUP($B315,#REF!,COLUMN(AN315)-1,FALSE)="","",VLOOKUP($B315,#REF!,COLUMN(AN315)-1,FALSE)),"")</f>
        <v/>
      </c>
      <c r="AO315" s="53" t="str">
        <f>IFERROR(IF(VLOOKUP($B315,#REF!,COLUMN(AO315)-1,FALSE)="","",VLOOKUP($B315,#REF!,COLUMN(AO315)-1,FALSE)),"")</f>
        <v/>
      </c>
      <c r="AP315" s="53" t="str">
        <f>IFERROR(IF(VLOOKUP($B315,#REF!,COLUMN(AP315)-1,FALSE)="","",VLOOKUP($B315,#REF!,COLUMN(AP315)-1,FALSE)),"")</f>
        <v/>
      </c>
      <c r="AQ315" s="53" t="str">
        <f>IFERROR(IF(VLOOKUP($B315,#REF!,COLUMN(AQ315)-1,FALSE)="","",VLOOKUP($B315,#REF!,COLUMN(AQ315)-1,FALSE)),"")</f>
        <v/>
      </c>
      <c r="AR315" s="53" t="str">
        <f>IFERROR(IF(VLOOKUP($B315,#REF!,COLUMN(AR315)-1,FALSE)="","",VLOOKUP($B315,#REF!,COLUMN(AR315)-1,FALSE)),"")</f>
        <v/>
      </c>
      <c r="AS315" s="53" t="str">
        <f>IFERROR(IF(VLOOKUP($B315,#REF!,COLUMN(AS315)-1,FALSE)="","",VLOOKUP($B315,#REF!,COLUMN(AS315)-1,FALSE)),"")</f>
        <v/>
      </c>
      <c r="AT315" s="53" t="str">
        <f>IFERROR(IF(VLOOKUP($B315,#REF!,COLUMN(AT315)-1,FALSE)="","",VLOOKUP($B315,#REF!,COLUMN(AT315)-1,FALSE)),"")</f>
        <v/>
      </c>
      <c r="AU315" s="53" t="str">
        <f>IFERROR(IF(VLOOKUP($B315,#REF!,COLUMN(AU315)-1,FALSE)="","",VLOOKUP($B315,#REF!,COLUMN(AU315)-1,FALSE)),"")</f>
        <v/>
      </c>
      <c r="AV315" s="53" t="str">
        <f>IFERROR(IF(VLOOKUP($B315,#REF!,COLUMN(AV315)-1,FALSE)="","",VLOOKUP($B315,#REF!,COLUMN(AV315)-1,FALSE)),"")</f>
        <v/>
      </c>
      <c r="AW315" s="53" t="str">
        <f>IFERROR(IF(VLOOKUP($B315,#REF!,COLUMN(AW315)-1,FALSE)="","",VLOOKUP($B315,#REF!,COLUMN(AW315)-1,FALSE)),"")</f>
        <v/>
      </c>
      <c r="AX315" s="53" t="str">
        <f>IFERROR(IF(VLOOKUP($B315,#REF!,COLUMN(AX315)-1,FALSE)="","",VLOOKUP($B315,#REF!,COLUMN(AX315)-1,FALSE)),"")</f>
        <v/>
      </c>
      <c r="AY315" s="53" t="str">
        <f>IFERROR(IF(VLOOKUP($B315,#REF!,COLUMN(AY315)-1,FALSE)="","",VLOOKUP($B315,#REF!,COLUMN(AY315)-1,FALSE)),"")</f>
        <v/>
      </c>
      <c r="AZ315" s="53" t="str">
        <f>IFERROR(IF(VLOOKUP($B315,#REF!,COLUMN(AZ315)-1,FALSE)="","",VLOOKUP($B315,#REF!,COLUMN(AZ315)-1,FALSE)),"")</f>
        <v/>
      </c>
      <c r="BA315" s="53" t="str">
        <f>IFERROR(IF(VLOOKUP($B315,#REF!,COLUMN(BA315)-1,FALSE)="","",VLOOKUP($B315,#REF!,COLUMN(BA315)-1,FALSE)),"")</f>
        <v/>
      </c>
      <c r="BB315" s="53" t="str">
        <f>IFERROR(IF(VLOOKUP($B315,#REF!,COLUMN(BB315)-1,FALSE)="","",VLOOKUP($B315,#REF!,COLUMN(BB315)-1,FALSE)),"")</f>
        <v/>
      </c>
      <c r="BC315" s="53" t="str">
        <f>IFERROR(IF(VLOOKUP($B315,#REF!,COLUMN(BC315)-1,FALSE)="","",VLOOKUP($B315,#REF!,COLUMN(BC315)-1,FALSE)),"")</f>
        <v/>
      </c>
      <c r="BD315" s="53" t="str">
        <f>IFERROR(IF(VLOOKUP($B315,#REF!,COLUMN(BD315)-1,FALSE)="","",VLOOKUP($B315,#REF!,COLUMN(BD315)-1,FALSE)),"")</f>
        <v/>
      </c>
      <c r="BE315" s="53" t="str">
        <f>IFERROR(IF(VLOOKUP($B315,#REF!,COLUMN(BE315)-1,FALSE)="","",VLOOKUP($B315,#REF!,COLUMN(BE315)-1,FALSE)),"")</f>
        <v/>
      </c>
      <c r="BF315" s="53" t="str">
        <f>IFERROR(IF(VLOOKUP($B315,#REF!,COLUMN(BF315)-1,FALSE)="","",VLOOKUP($B315,#REF!,COLUMN(BF315)-1,FALSE)),"")</f>
        <v/>
      </c>
      <c r="BG315" s="53" t="str">
        <f>IFERROR(IF(VLOOKUP($B315,#REF!,COLUMN(BG315)-1,FALSE)="","",VLOOKUP($B315,#REF!,COLUMN(BG315)-1,FALSE)),"")</f>
        <v/>
      </c>
      <c r="BH315" s="53" t="str">
        <f>IFERROR(IF(VLOOKUP($B315,#REF!,COLUMN(BH315)-1,FALSE)="","",VLOOKUP($B315,#REF!,COLUMN(BH315)-1,FALSE)),"")</f>
        <v/>
      </c>
      <c r="BI315" s="53" t="str">
        <f>IFERROR(IF(VLOOKUP($B315,#REF!,COLUMN(BI315)-1,FALSE)="","",VLOOKUP($B315,#REF!,COLUMN(BI315)-1,FALSE)),"")</f>
        <v/>
      </c>
      <c r="BJ315" s="53" t="str">
        <f>IFERROR(IF(VLOOKUP($B315,#REF!,COLUMN(BJ315)-1,FALSE)="","",VLOOKUP($B315,#REF!,COLUMN(BJ315)-1,FALSE)),"")</f>
        <v/>
      </c>
      <c r="BK315" s="24" t="str">
        <f>IFERROR(IF(VLOOKUP($B315,#REF!,COLUMN(BK315)-1,FALSE)="","",VLOOKUP($B315,#REF!,COLUMN(BK315)-1,FALSE)),"")</f>
        <v/>
      </c>
      <c r="BL315" s="54" t="str">
        <f>IFERROR(IF(VLOOKUP($B315,#REF!,COLUMN(BL315)-1,FALSE)="","",VLOOKUP($B315,#REF!,COLUMN(BL315)-1,FALSE)),"")</f>
        <v/>
      </c>
      <c r="BM315" s="54" t="str">
        <f>IFERROR(IF(VLOOKUP($B315,#REF!,COLUMN(BM315)-1,FALSE)="","",VLOOKUP($B315,#REF!,COLUMN(BM315)-1,FALSE)),"")</f>
        <v/>
      </c>
      <c r="BN315" s="101" t="str">
        <f>IFERROR(VLOOKUP($B315,[1]④カッコ付け数値!$A$14:$CN$115,82,FALSE),"")</f>
        <v/>
      </c>
      <c r="BO315" s="102" t="str">
        <f>IFERROR(VLOOKUP($B315,[1]④カッコ付け数値!$A$14:$CN$115,83,FALSE),"")</f>
        <v/>
      </c>
      <c r="BP315" s="102" t="str">
        <f>IFERROR(VLOOKUP($B315,'[1]④カッコ付け数値 (原本)'!$A$14:$CF$115,83,FALSE),"")</f>
        <v/>
      </c>
      <c r="BQ315" s="103" t="str">
        <f>IFERROR(VLOOKUP($B315,'[1]④カッコ付け数値 (原本)'!$A$14:$CF$115,84,FALSE),"")</f>
        <v/>
      </c>
    </row>
    <row r="316" spans="1:69" ht="42" customHeight="1">
      <c r="A316" s="51" t="str">
        <f t="shared" si="29"/>
        <v/>
      </c>
      <c r="B316" s="98" t="s">
        <v>7996</v>
      </c>
      <c r="C316" s="52"/>
      <c r="D316" s="52"/>
      <c r="E316" s="24" t="str">
        <f>IFERROR(IF(VLOOKUP($B316,#REF!,COLUMN(E316)-1,FALSE)="","",VLOOKUP($B316,#REF!,COLUMN(E316)-1,FALSE)),"")</f>
        <v/>
      </c>
      <c r="F316" s="53" t="str">
        <f>IFERROR(IF(VLOOKUP($B316,#REF!,COLUMN(F316)-1,FALSE)="","",VLOOKUP($B316,#REF!,COLUMN(F316)-1,FALSE)),"")</f>
        <v/>
      </c>
      <c r="G316" s="53" t="str">
        <f>IFERROR(IF(VLOOKUP($B316,#REF!,COLUMN(G316)-1,FALSE)="","",VLOOKUP($B316,#REF!,COLUMN(G316)-1,FALSE)),"")</f>
        <v/>
      </c>
      <c r="H316" s="53" t="str">
        <f>IFERROR(IF(VLOOKUP($B316,#REF!,COLUMN(H316)-1,FALSE)="","",VLOOKUP($B316,#REF!,COLUMN(H316)-1,FALSE)),"")</f>
        <v/>
      </c>
      <c r="I316" s="53" t="str">
        <f>IFERROR(IF(VLOOKUP($B316,#REF!,COLUMN(I316)-1,FALSE)="","",VLOOKUP($B316,#REF!,COLUMN(I316)-1,FALSE)),"")</f>
        <v/>
      </c>
      <c r="J316" s="53" t="str">
        <f>IFERROR(IF(VLOOKUP($B316,#REF!,COLUMN(J316)-1,FALSE)="","",VLOOKUP($B316,#REF!,COLUMN(J316)-1,FALSE)),"")</f>
        <v/>
      </c>
      <c r="K316" s="53" t="str">
        <f>IFERROR(IF(VLOOKUP($B316,#REF!,COLUMN(K316)-1,FALSE)="","",VLOOKUP($B316,#REF!,COLUMN(K316)-1,FALSE)),"")</f>
        <v/>
      </c>
      <c r="L316" s="53" t="str">
        <f>IFERROR(IF(VLOOKUP($B316,#REF!,COLUMN(L316)-1,FALSE)="","",VLOOKUP($B316,#REF!,COLUMN(L316)-1,FALSE)),"")</f>
        <v/>
      </c>
      <c r="M316" s="53" t="str">
        <f>IFERROR(IF(VLOOKUP($B316,#REF!,COLUMN(M316)-1,FALSE)="","",VLOOKUP($B316,#REF!,COLUMN(M316)-1,FALSE)),"")</f>
        <v/>
      </c>
      <c r="N316" s="53" t="str">
        <f>IFERROR(IF(VLOOKUP($B316,#REF!,COLUMN(N316)-1,FALSE)="","",VLOOKUP($B316,#REF!,COLUMN(N316)-1,FALSE)),"")</f>
        <v/>
      </c>
      <c r="O316" s="53" t="str">
        <f>IFERROR(IF(VLOOKUP($B316,#REF!,COLUMN(O316)-1,FALSE)="","",VLOOKUP($B316,#REF!,COLUMN(O316)-1,FALSE)),"")</f>
        <v/>
      </c>
      <c r="P316" s="53" t="str">
        <f>IFERROR(IF(VLOOKUP($B316,#REF!,COLUMN(P316)-1,FALSE)="","",VLOOKUP($B316,#REF!,COLUMN(P316)-1,FALSE)),"")</f>
        <v/>
      </c>
      <c r="Q316" s="53" t="str">
        <f>IFERROR(IF(VLOOKUP($B316,#REF!,COLUMN(Q316)-1,FALSE)="","",VLOOKUP($B316,#REF!,COLUMN(Q316)-1,FALSE)),"")</f>
        <v/>
      </c>
      <c r="R316" s="53" t="str">
        <f>IFERROR(IF(VLOOKUP($B316,#REF!,COLUMN(R316)-1,FALSE)="","",VLOOKUP($B316,#REF!,COLUMN(R316)-1,FALSE)),"")</f>
        <v/>
      </c>
      <c r="S316" s="53" t="str">
        <f>IFERROR(IF(VLOOKUP($B316,#REF!,COLUMN(S316)-1,FALSE)="","",VLOOKUP($B316,#REF!,COLUMN(S316)-1,FALSE)),"")</f>
        <v/>
      </c>
      <c r="T316" s="53" t="str">
        <f>IFERROR(IF(VLOOKUP($B316,#REF!,COLUMN(T316)-1,FALSE)="","",VLOOKUP($B316,#REF!,COLUMN(T316)-1,FALSE)),"")</f>
        <v/>
      </c>
      <c r="U316" s="53" t="str">
        <f>IFERROR(IF(VLOOKUP($B316,#REF!,COLUMN(U316)-1,FALSE)="","",VLOOKUP($B316,#REF!,COLUMN(U316)-1,FALSE)),"")</f>
        <v/>
      </c>
      <c r="V316" s="53" t="str">
        <f>IFERROR(IF(VLOOKUP($B316,#REF!,COLUMN(V316)-1,FALSE)="","",VLOOKUP($B316,#REF!,COLUMN(V316)-1,FALSE)),"")</f>
        <v/>
      </c>
      <c r="W316" s="53" t="str">
        <f>IFERROR(IF(VLOOKUP($B316,#REF!,COLUMN(W316)-1,FALSE)="","",VLOOKUP($B316,#REF!,COLUMN(W316)-1,FALSE)),"")</f>
        <v/>
      </c>
      <c r="X316" s="53" t="str">
        <f>IFERROR(IF(VLOOKUP($B316,#REF!,COLUMN(X316)-1,FALSE)="","",VLOOKUP($B316,#REF!,COLUMN(X316)-1,FALSE)),"")</f>
        <v/>
      </c>
      <c r="Y316" s="53" t="str">
        <f>IFERROR(IF(VLOOKUP($B316,#REF!,COLUMN(Y316)-1,FALSE)="","",VLOOKUP($B316,#REF!,COLUMN(Y316)-1,FALSE)),"")</f>
        <v/>
      </c>
      <c r="Z316" s="53" t="str">
        <f>IFERROR(IF(VLOOKUP($B316,#REF!,COLUMN(Z316)-1,FALSE)="","",VLOOKUP($B316,#REF!,COLUMN(Z316)-1,FALSE)),"")</f>
        <v/>
      </c>
      <c r="AA316" s="53" t="str">
        <f>IFERROR(IF(VLOOKUP($B316,#REF!,COLUMN(AA316)-1,FALSE)="","",VLOOKUP($B316,#REF!,COLUMN(AA316)-1,FALSE)),"")</f>
        <v/>
      </c>
      <c r="AB316" s="53" t="str">
        <f>IFERROR(IF(VLOOKUP($B316,#REF!,COLUMN(AB316)-1,FALSE)="","",VLOOKUP($B316,#REF!,COLUMN(AB316)-1,FALSE)),"")</f>
        <v/>
      </c>
      <c r="AC316" s="53" t="str">
        <f>IFERROR(IF(VLOOKUP($B316,#REF!,COLUMN(AC316)-1,FALSE)="","",VLOOKUP($B316,#REF!,COLUMN(AC316)-1,FALSE)),"")</f>
        <v/>
      </c>
      <c r="AD316" s="53" t="str">
        <f>IFERROR(IF(VLOOKUP($B316,#REF!,COLUMN(AD316)-1,FALSE)="","",VLOOKUP($B316,#REF!,COLUMN(AD316)-1,FALSE)),"")</f>
        <v/>
      </c>
      <c r="AE316" s="53" t="str">
        <f>IFERROR(IF(VLOOKUP($B316,#REF!,COLUMN(AE316)-1,FALSE)="","",VLOOKUP($B316,#REF!,COLUMN(AE316)-1,FALSE)),"")</f>
        <v/>
      </c>
      <c r="AF316" s="53" t="str">
        <f>IFERROR(IF(VLOOKUP($B316,#REF!,COLUMN(AF316)-1,FALSE)="","",VLOOKUP($B316,#REF!,COLUMN(AF316)-1,FALSE)),"")</f>
        <v/>
      </c>
      <c r="AG316" s="53" t="str">
        <f>IFERROR(IF(VLOOKUP($B316,#REF!,COLUMN(AG316)-1,FALSE)="","",VLOOKUP($B316,#REF!,COLUMN(AG316)-1,FALSE)),"")</f>
        <v/>
      </c>
      <c r="AH316" s="53" t="str">
        <f>IFERROR(IF(VLOOKUP($B316,#REF!,COLUMN(AH316)-1,FALSE)="","",VLOOKUP($B316,#REF!,COLUMN(AH316)-1,FALSE)),"")</f>
        <v/>
      </c>
      <c r="AI316" s="53" t="str">
        <f>IFERROR(IF(VLOOKUP($B316,#REF!,COLUMN(AI316)-1,FALSE)="","",VLOOKUP($B316,#REF!,COLUMN(AI316)-1,FALSE)),"")</f>
        <v/>
      </c>
      <c r="AJ316" s="53" t="str">
        <f>IFERROR(IF(VLOOKUP($B316,#REF!,COLUMN(AJ316)-1,FALSE)="","",VLOOKUP($B316,#REF!,COLUMN(AJ316)-1,FALSE)),"")</f>
        <v/>
      </c>
      <c r="AK316" s="53" t="str">
        <f>IFERROR(IF(VLOOKUP($B316,#REF!,COLUMN(AK316)-1,FALSE)="","",VLOOKUP($B316,#REF!,COLUMN(AK316)-1,FALSE)),"")</f>
        <v/>
      </c>
      <c r="AL316" s="53" t="str">
        <f>IFERROR(IF(VLOOKUP($B316,#REF!,COLUMN(AL316)-1,FALSE)="","",VLOOKUP($B316,#REF!,COLUMN(AL316)-1,FALSE)),"")</f>
        <v/>
      </c>
      <c r="AM316" s="53" t="str">
        <f>IFERROR(IF(VLOOKUP($B316,#REF!,COLUMN(AM316)-1,FALSE)="","",VLOOKUP($B316,#REF!,COLUMN(AM316)-1,FALSE)),"")</f>
        <v/>
      </c>
      <c r="AN316" s="53" t="str">
        <f>IFERROR(IF(VLOOKUP($B316,#REF!,COLUMN(AN316)-1,FALSE)="","",VLOOKUP($B316,#REF!,COLUMN(AN316)-1,FALSE)),"")</f>
        <v/>
      </c>
      <c r="AO316" s="53" t="str">
        <f>IFERROR(IF(VLOOKUP($B316,#REF!,COLUMN(AO316)-1,FALSE)="","",VLOOKUP($B316,#REF!,COLUMN(AO316)-1,FALSE)),"")</f>
        <v/>
      </c>
      <c r="AP316" s="53" t="str">
        <f>IFERROR(IF(VLOOKUP($B316,#REF!,COLUMN(AP316)-1,FALSE)="","",VLOOKUP($B316,#REF!,COLUMN(AP316)-1,FALSE)),"")</f>
        <v/>
      </c>
      <c r="AQ316" s="53" t="str">
        <f>IFERROR(IF(VLOOKUP($B316,#REF!,COLUMN(AQ316)-1,FALSE)="","",VLOOKUP($B316,#REF!,COLUMN(AQ316)-1,FALSE)),"")</f>
        <v/>
      </c>
      <c r="AR316" s="53" t="str">
        <f>IFERROR(IF(VLOOKUP($B316,#REF!,COLUMN(AR316)-1,FALSE)="","",VLOOKUP($B316,#REF!,COLUMN(AR316)-1,FALSE)),"")</f>
        <v/>
      </c>
      <c r="AS316" s="53" t="str">
        <f>IFERROR(IF(VLOOKUP($B316,#REF!,COLUMN(AS316)-1,FALSE)="","",VLOOKUP($B316,#REF!,COLUMN(AS316)-1,FALSE)),"")</f>
        <v/>
      </c>
      <c r="AT316" s="53" t="str">
        <f>IFERROR(IF(VLOOKUP($B316,#REF!,COLUMN(AT316)-1,FALSE)="","",VLOOKUP($B316,#REF!,COLUMN(AT316)-1,FALSE)),"")</f>
        <v/>
      </c>
      <c r="AU316" s="53" t="str">
        <f>IFERROR(IF(VLOOKUP($B316,#REF!,COLUMN(AU316)-1,FALSE)="","",VLOOKUP($B316,#REF!,COLUMN(AU316)-1,FALSE)),"")</f>
        <v/>
      </c>
      <c r="AV316" s="53" t="str">
        <f>IFERROR(IF(VLOOKUP($B316,#REF!,COLUMN(AV316)-1,FALSE)="","",VLOOKUP($B316,#REF!,COLUMN(AV316)-1,FALSE)),"")</f>
        <v/>
      </c>
      <c r="AW316" s="53" t="str">
        <f>IFERROR(IF(VLOOKUP($B316,#REF!,COLUMN(AW316)-1,FALSE)="","",VLOOKUP($B316,#REF!,COLUMN(AW316)-1,FALSE)),"")</f>
        <v/>
      </c>
      <c r="AX316" s="53" t="str">
        <f>IFERROR(IF(VLOOKUP($B316,#REF!,COLUMN(AX316)-1,FALSE)="","",VLOOKUP($B316,#REF!,COLUMN(AX316)-1,FALSE)),"")</f>
        <v/>
      </c>
      <c r="AY316" s="53" t="str">
        <f>IFERROR(IF(VLOOKUP($B316,#REF!,COLUMN(AY316)-1,FALSE)="","",VLOOKUP($B316,#REF!,COLUMN(AY316)-1,FALSE)),"")</f>
        <v/>
      </c>
      <c r="AZ316" s="53" t="str">
        <f>IFERROR(IF(VLOOKUP($B316,#REF!,COLUMN(AZ316)-1,FALSE)="","",VLOOKUP($B316,#REF!,COLUMN(AZ316)-1,FALSE)),"")</f>
        <v/>
      </c>
      <c r="BA316" s="53" t="str">
        <f>IFERROR(IF(VLOOKUP($B316,#REF!,COLUMN(BA316)-1,FALSE)="","",VLOOKUP($B316,#REF!,COLUMN(BA316)-1,FALSE)),"")</f>
        <v/>
      </c>
      <c r="BB316" s="53" t="str">
        <f>IFERROR(IF(VLOOKUP($B316,#REF!,COLUMN(BB316)-1,FALSE)="","",VLOOKUP($B316,#REF!,COLUMN(BB316)-1,FALSE)),"")</f>
        <v/>
      </c>
      <c r="BC316" s="53" t="str">
        <f>IFERROR(IF(VLOOKUP($B316,#REF!,COLUMN(BC316)-1,FALSE)="","",VLOOKUP($B316,#REF!,COLUMN(BC316)-1,FALSE)),"")</f>
        <v/>
      </c>
      <c r="BD316" s="53" t="str">
        <f>IFERROR(IF(VLOOKUP($B316,#REF!,COLUMN(BD316)-1,FALSE)="","",VLOOKUP($B316,#REF!,COLUMN(BD316)-1,FALSE)),"")</f>
        <v/>
      </c>
      <c r="BE316" s="53" t="str">
        <f>IFERROR(IF(VLOOKUP($B316,#REF!,COLUMN(BE316)-1,FALSE)="","",VLOOKUP($B316,#REF!,COLUMN(BE316)-1,FALSE)),"")</f>
        <v/>
      </c>
      <c r="BF316" s="53" t="str">
        <f>IFERROR(IF(VLOOKUP($B316,#REF!,COLUMN(BF316)-1,FALSE)="","",VLOOKUP($B316,#REF!,COLUMN(BF316)-1,FALSE)),"")</f>
        <v/>
      </c>
      <c r="BG316" s="53" t="str">
        <f>IFERROR(IF(VLOOKUP($B316,#REF!,COLUMN(BG316)-1,FALSE)="","",VLOOKUP($B316,#REF!,COLUMN(BG316)-1,FALSE)),"")</f>
        <v/>
      </c>
      <c r="BH316" s="53" t="str">
        <f>IFERROR(IF(VLOOKUP($B316,#REF!,COLUMN(BH316)-1,FALSE)="","",VLOOKUP($B316,#REF!,COLUMN(BH316)-1,FALSE)),"")</f>
        <v/>
      </c>
      <c r="BI316" s="53" t="str">
        <f>IFERROR(IF(VLOOKUP($B316,#REF!,COLUMN(BI316)-1,FALSE)="","",VLOOKUP($B316,#REF!,COLUMN(BI316)-1,FALSE)),"")</f>
        <v/>
      </c>
      <c r="BJ316" s="53" t="str">
        <f>IFERROR(IF(VLOOKUP($B316,#REF!,COLUMN(BJ316)-1,FALSE)="","",VLOOKUP($B316,#REF!,COLUMN(BJ316)-1,FALSE)),"")</f>
        <v/>
      </c>
      <c r="BK316" s="24" t="str">
        <f>IFERROR(IF(VLOOKUP($B316,#REF!,COLUMN(BK316)-1,FALSE)="","",VLOOKUP($B316,#REF!,COLUMN(BK316)-1,FALSE)),"")</f>
        <v/>
      </c>
      <c r="BL316" s="54" t="str">
        <f>IFERROR(IF(VLOOKUP($B316,#REF!,COLUMN(BL316)-1,FALSE)="","",VLOOKUP($B316,#REF!,COLUMN(BL316)-1,FALSE)),"")</f>
        <v/>
      </c>
      <c r="BM316" s="54" t="str">
        <f>IFERROR(IF(VLOOKUP($B316,#REF!,COLUMN(BM316)-1,FALSE)="","",VLOOKUP($B316,#REF!,COLUMN(BM316)-1,FALSE)),"")</f>
        <v/>
      </c>
      <c r="BN316" s="101" t="str">
        <f>IFERROR(VLOOKUP($B316,[1]④カッコ付け数値!$A$14:$CN$115,82,FALSE),"")</f>
        <v/>
      </c>
      <c r="BO316" s="102" t="str">
        <f>IFERROR(VLOOKUP($B316,[1]④カッコ付け数値!$A$14:$CN$115,83,FALSE),"")</f>
        <v/>
      </c>
      <c r="BP316" s="102">
        <f>IFERROR(VLOOKUP($B316,'[1]④カッコ付け数値 (原本)'!$A$14:$CF$115,83,FALSE),"")</f>
        <v>0</v>
      </c>
      <c r="BQ316" s="103" t="str">
        <f>IFERROR(VLOOKUP($B316,'[1]④カッコ付け数値 (原本)'!$A$14:$CF$115,84,FALSE),"")</f>
        <v>分析</v>
      </c>
    </row>
    <row r="317" spans="1:69" ht="42" customHeight="1">
      <c r="A317" s="51" t="str">
        <f t="shared" si="29"/>
        <v/>
      </c>
      <c r="B317" s="98" t="s">
        <v>8079</v>
      </c>
      <c r="C317" s="52"/>
      <c r="D317" s="52"/>
      <c r="E317" s="24" t="str">
        <f>CONCATENATE("(",E316,")")</f>
        <v>()</v>
      </c>
      <c r="F317" s="53" t="str">
        <f>IFERROR(IF(VLOOKUP($B317,#REF!,COLUMN(F317)-1,FALSE)="","",VLOOKUP($B317,#REF!,COLUMN(F317)-1,FALSE)),"")</f>
        <v/>
      </c>
      <c r="G317" s="53" t="str">
        <f>IFERROR(IF(VLOOKUP($B317,#REF!,COLUMN(G317)-1,FALSE)="","",VLOOKUP($B317,#REF!,COLUMN(G317)-1,FALSE)),"")</f>
        <v/>
      </c>
      <c r="H317" s="53" t="str">
        <f>IFERROR(IF(VLOOKUP($B317,#REF!,COLUMN(H317)-1,FALSE)="","",VLOOKUP($B317,#REF!,COLUMN(H317)-1,FALSE)),"")</f>
        <v/>
      </c>
      <c r="I317" s="53" t="str">
        <f>IFERROR(IF(VLOOKUP($B317,#REF!,COLUMN(I317)-1,FALSE)="","",VLOOKUP($B317,#REF!,COLUMN(I317)-1,FALSE)),"")</f>
        <v/>
      </c>
      <c r="J317" s="53" t="str">
        <f>IFERROR(IF(VLOOKUP($B317,#REF!,COLUMN(J317)-1,FALSE)="","",VLOOKUP($B317,#REF!,COLUMN(J317)-1,FALSE)),"")</f>
        <v/>
      </c>
      <c r="K317" s="53" t="str">
        <f>IFERROR(IF(VLOOKUP($B317,#REF!,COLUMN(K317)-1,FALSE)="","",VLOOKUP($B317,#REF!,COLUMN(K317)-1,FALSE)),"")</f>
        <v/>
      </c>
      <c r="L317" s="53" t="str">
        <f>IFERROR(IF(VLOOKUP($B317,#REF!,COLUMN(L317)-1,FALSE)="","",VLOOKUP($B317,#REF!,COLUMN(L317)-1,FALSE)),"")</f>
        <v/>
      </c>
      <c r="M317" s="53" t="str">
        <f>IFERROR(IF(VLOOKUP($B317,#REF!,COLUMN(M317)-1,FALSE)="","",VLOOKUP($B317,#REF!,COLUMN(M317)-1,FALSE)),"")</f>
        <v/>
      </c>
      <c r="N317" s="53" t="str">
        <f>IFERROR(IF(VLOOKUP($B317,#REF!,COLUMN(N317)-1,FALSE)="","",VLOOKUP($B317,#REF!,COLUMN(N317)-1,FALSE)),"")</f>
        <v/>
      </c>
      <c r="O317" s="53" t="str">
        <f>IFERROR(IF(VLOOKUP($B317,#REF!,COLUMN(O317)-1,FALSE)="","",VLOOKUP($B317,#REF!,COLUMN(O317)-1,FALSE)),"")</f>
        <v/>
      </c>
      <c r="P317" s="53" t="str">
        <f>IFERROR(IF(VLOOKUP($B317,#REF!,COLUMN(P317)-1,FALSE)="","",VLOOKUP($B317,#REF!,COLUMN(P317)-1,FALSE)),"")</f>
        <v/>
      </c>
      <c r="Q317" s="53" t="str">
        <f>IFERROR(IF(VLOOKUP($B317,#REF!,COLUMN(Q317)-1,FALSE)="","",VLOOKUP($B317,#REF!,COLUMN(Q317)-1,FALSE)),"")</f>
        <v/>
      </c>
      <c r="R317" s="53" t="str">
        <f>IFERROR(IF(VLOOKUP($B317,#REF!,COLUMN(R317)-1,FALSE)="","",VLOOKUP($B317,#REF!,COLUMN(R317)-1,FALSE)),"")</f>
        <v/>
      </c>
      <c r="S317" s="53" t="str">
        <f>IFERROR(IF(VLOOKUP($B317,#REF!,COLUMN(S317)-1,FALSE)="","",VLOOKUP($B317,#REF!,COLUMN(S317)-1,FALSE)),"")</f>
        <v/>
      </c>
      <c r="T317" s="53" t="str">
        <f>IFERROR(IF(VLOOKUP($B317,#REF!,COLUMN(T317)-1,FALSE)="","",VLOOKUP($B317,#REF!,COLUMN(T317)-1,FALSE)),"")</f>
        <v/>
      </c>
      <c r="U317" s="53" t="str">
        <f>IFERROR(IF(VLOOKUP($B317,#REF!,COLUMN(U317)-1,FALSE)="","",VLOOKUP($B317,#REF!,COLUMN(U317)-1,FALSE)),"")</f>
        <v/>
      </c>
      <c r="V317" s="53" t="str">
        <f>IFERROR(IF(VLOOKUP($B317,#REF!,COLUMN(V317)-1,FALSE)="","",VLOOKUP($B317,#REF!,COLUMN(V317)-1,FALSE)),"")</f>
        <v/>
      </c>
      <c r="W317" s="53" t="str">
        <f>IFERROR(IF(VLOOKUP($B317,#REF!,COLUMN(W317)-1,FALSE)="","",VLOOKUP($B317,#REF!,COLUMN(W317)-1,FALSE)),"")</f>
        <v/>
      </c>
      <c r="X317" s="53" t="str">
        <f>IFERROR(IF(VLOOKUP($B317,#REF!,COLUMN(X317)-1,FALSE)="","",VLOOKUP($B317,#REF!,COLUMN(X317)-1,FALSE)),"")</f>
        <v/>
      </c>
      <c r="Y317" s="53" t="str">
        <f>IFERROR(IF(VLOOKUP($B317,#REF!,COLUMN(Y317)-1,FALSE)="","",VLOOKUP($B317,#REF!,COLUMN(Y317)-1,FALSE)),"")</f>
        <v/>
      </c>
      <c r="Z317" s="53" t="str">
        <f>IFERROR(IF(VLOOKUP($B317,#REF!,COLUMN(Z317)-1,FALSE)="","",VLOOKUP($B317,#REF!,COLUMN(Z317)-1,FALSE)),"")</f>
        <v/>
      </c>
      <c r="AA317" s="53" t="str">
        <f>IFERROR(IF(VLOOKUP($B317,#REF!,COLUMN(AA317)-1,FALSE)="","",VLOOKUP($B317,#REF!,COLUMN(AA317)-1,FALSE)),"")</f>
        <v/>
      </c>
      <c r="AB317" s="53" t="str">
        <f>IFERROR(IF(VLOOKUP($B317,#REF!,COLUMN(AB317)-1,FALSE)="","",VLOOKUP($B317,#REF!,COLUMN(AB317)-1,FALSE)),"")</f>
        <v/>
      </c>
      <c r="AC317" s="53" t="str">
        <f>IFERROR(IF(VLOOKUP($B317,#REF!,COLUMN(AC317)-1,FALSE)="","",VLOOKUP($B317,#REF!,COLUMN(AC317)-1,FALSE)),"")</f>
        <v/>
      </c>
      <c r="AD317" s="53" t="str">
        <f>IFERROR(IF(VLOOKUP($B317,#REF!,COLUMN(AD317)-1,FALSE)="","",VLOOKUP($B317,#REF!,COLUMN(AD317)-1,FALSE)),"")</f>
        <v/>
      </c>
      <c r="AE317" s="53" t="str">
        <f>IFERROR(IF(VLOOKUP($B317,#REF!,COLUMN(AE317)-1,FALSE)="","",VLOOKUP($B317,#REF!,COLUMN(AE317)-1,FALSE)),"")</f>
        <v/>
      </c>
      <c r="AF317" s="53" t="str">
        <f>IFERROR(IF(VLOOKUP($B317,#REF!,COLUMN(AF317)-1,FALSE)="","",VLOOKUP($B317,#REF!,COLUMN(AF317)-1,FALSE)),"")</f>
        <v/>
      </c>
      <c r="AG317" s="53" t="str">
        <f>IFERROR(IF(VLOOKUP($B317,#REF!,COLUMN(AG317)-1,FALSE)="","",VLOOKUP($B317,#REF!,COLUMN(AG317)-1,FALSE)),"")</f>
        <v/>
      </c>
      <c r="AH317" s="53" t="str">
        <f>IFERROR(IF(VLOOKUP($B317,#REF!,COLUMN(AH317)-1,FALSE)="","",VLOOKUP($B317,#REF!,COLUMN(AH317)-1,FALSE)),"")</f>
        <v/>
      </c>
      <c r="AI317" s="53" t="str">
        <f>IFERROR(IF(VLOOKUP($B317,#REF!,COLUMN(AI317)-1,FALSE)="","",VLOOKUP($B317,#REF!,COLUMN(AI317)-1,FALSE)),"")</f>
        <v/>
      </c>
      <c r="AJ317" s="53" t="str">
        <f>IFERROR(IF(VLOOKUP($B317,#REF!,COLUMN(AJ317)-1,FALSE)="","",VLOOKUP($B317,#REF!,COLUMN(AJ317)-1,FALSE)),"")</f>
        <v/>
      </c>
      <c r="AK317" s="53" t="str">
        <f>IFERROR(IF(VLOOKUP($B317,#REF!,COLUMN(AK317)-1,FALSE)="","",VLOOKUP($B317,#REF!,COLUMN(AK317)-1,FALSE)),"")</f>
        <v/>
      </c>
      <c r="AL317" s="53" t="str">
        <f>IFERROR(IF(VLOOKUP($B317,#REF!,COLUMN(AL317)-1,FALSE)="","",VLOOKUP($B317,#REF!,COLUMN(AL317)-1,FALSE)),"")</f>
        <v/>
      </c>
      <c r="AM317" s="53" t="str">
        <f>IFERROR(IF(VLOOKUP($B317,#REF!,COLUMN(AM317)-1,FALSE)="","",VLOOKUP($B317,#REF!,COLUMN(AM317)-1,FALSE)),"")</f>
        <v/>
      </c>
      <c r="AN317" s="53" t="str">
        <f>IFERROR(IF(VLOOKUP($B317,#REF!,COLUMN(AN317)-1,FALSE)="","",VLOOKUP($B317,#REF!,COLUMN(AN317)-1,FALSE)),"")</f>
        <v/>
      </c>
      <c r="AO317" s="53" t="str">
        <f>IFERROR(IF(VLOOKUP($B317,#REF!,COLUMN(AO317)-1,FALSE)="","",VLOOKUP($B317,#REF!,COLUMN(AO317)-1,FALSE)),"")</f>
        <v/>
      </c>
      <c r="AP317" s="53" t="str">
        <f>IFERROR(IF(VLOOKUP($B317,#REF!,COLUMN(AP317)-1,FALSE)="","",VLOOKUP($B317,#REF!,COLUMN(AP317)-1,FALSE)),"")</f>
        <v/>
      </c>
      <c r="AQ317" s="53" t="str">
        <f>IFERROR(IF(VLOOKUP($B317,#REF!,COLUMN(AQ317)-1,FALSE)="","",VLOOKUP($B317,#REF!,COLUMN(AQ317)-1,FALSE)),"")</f>
        <v/>
      </c>
      <c r="AR317" s="53" t="str">
        <f>IFERROR(IF(VLOOKUP($B317,#REF!,COLUMN(AR317)-1,FALSE)="","",VLOOKUP($B317,#REF!,COLUMN(AR317)-1,FALSE)),"")</f>
        <v/>
      </c>
      <c r="AS317" s="53" t="str">
        <f>IFERROR(IF(VLOOKUP($B317,#REF!,COLUMN(AS317)-1,FALSE)="","",VLOOKUP($B317,#REF!,COLUMN(AS317)-1,FALSE)),"")</f>
        <v/>
      </c>
      <c r="AT317" s="53" t="str">
        <f>IFERROR(IF(VLOOKUP($B317,#REF!,COLUMN(AT317)-1,FALSE)="","",VLOOKUP($B317,#REF!,COLUMN(AT317)-1,FALSE)),"")</f>
        <v/>
      </c>
      <c r="AU317" s="53" t="str">
        <f>IFERROR(IF(VLOOKUP($B317,#REF!,COLUMN(AU317)-1,FALSE)="","",VLOOKUP($B317,#REF!,COLUMN(AU317)-1,FALSE)),"")</f>
        <v/>
      </c>
      <c r="AV317" s="53" t="str">
        <f>IFERROR(IF(VLOOKUP($B317,#REF!,COLUMN(AV317)-1,FALSE)="","",VLOOKUP($B317,#REF!,COLUMN(AV317)-1,FALSE)),"")</f>
        <v/>
      </c>
      <c r="AW317" s="53" t="str">
        <f>IFERROR(IF(VLOOKUP($B317,#REF!,COLUMN(AW317)-1,FALSE)="","",VLOOKUP($B317,#REF!,COLUMN(AW317)-1,FALSE)),"")</f>
        <v/>
      </c>
      <c r="AX317" s="53" t="str">
        <f>IFERROR(IF(VLOOKUP($B317,#REF!,COLUMN(AX317)-1,FALSE)="","",VLOOKUP($B317,#REF!,COLUMN(AX317)-1,FALSE)),"")</f>
        <v/>
      </c>
      <c r="AY317" s="53" t="str">
        <f>IFERROR(IF(VLOOKUP($B317,#REF!,COLUMN(AY317)-1,FALSE)="","",VLOOKUP($B317,#REF!,COLUMN(AY317)-1,FALSE)),"")</f>
        <v/>
      </c>
      <c r="AZ317" s="53" t="str">
        <f>IFERROR(IF(VLOOKUP($B317,#REF!,COLUMN(AZ317)-1,FALSE)="","",VLOOKUP($B317,#REF!,COLUMN(AZ317)-1,FALSE)),"")</f>
        <v/>
      </c>
      <c r="BA317" s="53" t="str">
        <f>IFERROR(IF(VLOOKUP($B317,#REF!,COLUMN(BA317)-1,FALSE)="","",VLOOKUP($B317,#REF!,COLUMN(BA317)-1,FALSE)),"")</f>
        <v/>
      </c>
      <c r="BB317" s="53" t="str">
        <f>IFERROR(IF(VLOOKUP($B317,#REF!,COLUMN(BB317)-1,FALSE)="","",VLOOKUP($B317,#REF!,COLUMN(BB317)-1,FALSE)),"")</f>
        <v/>
      </c>
      <c r="BC317" s="53" t="str">
        <f>IFERROR(IF(VLOOKUP($B317,#REF!,COLUMN(BC317)-1,FALSE)="","",VLOOKUP($B317,#REF!,COLUMN(BC317)-1,FALSE)),"")</f>
        <v/>
      </c>
      <c r="BD317" s="53" t="str">
        <f>IFERROR(IF(VLOOKUP($B317,#REF!,COLUMN(BD317)-1,FALSE)="","",VLOOKUP($B317,#REF!,COLUMN(BD317)-1,FALSE)),"")</f>
        <v/>
      </c>
      <c r="BE317" s="53" t="str">
        <f>IFERROR(IF(VLOOKUP($B317,#REF!,COLUMN(BE317)-1,FALSE)="","",VLOOKUP($B317,#REF!,COLUMN(BE317)-1,FALSE)),"")</f>
        <v/>
      </c>
      <c r="BF317" s="53" t="str">
        <f>IFERROR(IF(VLOOKUP($B317,#REF!,COLUMN(BF317)-1,FALSE)="","",VLOOKUP($B317,#REF!,COLUMN(BF317)-1,FALSE)),"")</f>
        <v/>
      </c>
      <c r="BG317" s="53" t="str">
        <f>IFERROR(IF(VLOOKUP($B317,#REF!,COLUMN(BG317)-1,FALSE)="","",VLOOKUP($B317,#REF!,COLUMN(BG317)-1,FALSE)),"")</f>
        <v/>
      </c>
      <c r="BH317" s="53" t="str">
        <f>IFERROR(IF(VLOOKUP($B317,#REF!,COLUMN(BH317)-1,FALSE)="","",VLOOKUP($B317,#REF!,COLUMN(BH317)-1,FALSE)),"")</f>
        <v/>
      </c>
      <c r="BI317" s="53" t="str">
        <f>IFERROR(IF(VLOOKUP($B317,#REF!,COLUMN(BI317)-1,FALSE)="","",VLOOKUP($B317,#REF!,COLUMN(BI317)-1,FALSE)),"")</f>
        <v/>
      </c>
      <c r="BJ317" s="53" t="str">
        <f>IFERROR(IF(VLOOKUP($B317,#REF!,COLUMN(BJ317)-1,FALSE)="","",VLOOKUP($B317,#REF!,COLUMN(BJ317)-1,FALSE)),"")</f>
        <v/>
      </c>
      <c r="BK317" s="24" t="str">
        <f>IFERROR(IF(VLOOKUP($B317,#REF!,COLUMN(BK317)-1,FALSE)="","",VLOOKUP($B317,#REF!,COLUMN(BK317)-1,FALSE)),"")</f>
        <v/>
      </c>
      <c r="BL317" s="54" t="str">
        <f>IFERROR(IF(VLOOKUP($B317,#REF!,COLUMN(BL317)-1,FALSE)="","",VLOOKUP($B317,#REF!,COLUMN(BL317)-1,FALSE)),"")</f>
        <v/>
      </c>
      <c r="BM317" s="54" t="str">
        <f>IFERROR(IF(VLOOKUP($B317,#REF!,COLUMN(BM317)-1,FALSE)="","",VLOOKUP($B317,#REF!,COLUMN(BM317)-1,FALSE)),"")</f>
        <v/>
      </c>
      <c r="BN317" s="101" t="str">
        <f>IFERROR(VLOOKUP($B317,[1]④カッコ付け数値!$A$14:$CN$115,82,FALSE),"")</f>
        <v/>
      </c>
      <c r="BO317" s="102" t="str">
        <f>IFERROR(VLOOKUP($B317,[1]④カッコ付け数値!$A$14:$CN$115,83,FALSE),"")</f>
        <v/>
      </c>
      <c r="BP317" s="102" t="str">
        <f>IFERROR(VLOOKUP($B317,'[1]④カッコ付け数値 (原本)'!$A$14:$CF$115,83,FALSE),"")</f>
        <v/>
      </c>
      <c r="BQ317" s="103" t="str">
        <f>IFERROR(VLOOKUP($B317,'[1]④カッコ付け数値 (原本)'!$A$14:$CF$115,84,FALSE),"")</f>
        <v/>
      </c>
    </row>
    <row r="318" spans="1:69" ht="42" customHeight="1">
      <c r="A318" s="51"/>
      <c r="B318" s="98" t="s">
        <v>8186</v>
      </c>
      <c r="C318" s="52"/>
      <c r="D318" s="52"/>
      <c r="E318" s="24" t="str">
        <f>IFERROR(IF(VLOOKUP($B318,#REF!,COLUMN(E318)-1,FALSE)="","",VLOOKUP($B318,#REF!,COLUMN(E318)-1,FALSE)),"")</f>
        <v/>
      </c>
      <c r="F318" s="53" t="str">
        <f>IFERROR(IF(VLOOKUP($B318,#REF!,COLUMN(F318)-1,FALSE)="","",VLOOKUP($B318,#REF!,COLUMN(F318)-1,FALSE)),"")</f>
        <v/>
      </c>
      <c r="G318" s="53" t="str">
        <f>IFERROR(IF(VLOOKUP($B318,#REF!,COLUMN(G318)-1,FALSE)="","",VLOOKUP($B318,#REF!,COLUMN(G318)-1,FALSE)),"")</f>
        <v/>
      </c>
      <c r="H318" s="53" t="str">
        <f>IFERROR(IF(VLOOKUP($B318,#REF!,COLUMN(H318)-1,FALSE)="","",VLOOKUP($B318,#REF!,COLUMN(H318)-1,FALSE)),"")</f>
        <v/>
      </c>
      <c r="I318" s="53" t="str">
        <f>IFERROR(IF(VLOOKUP($B318,#REF!,COLUMN(I318)-1,FALSE)="","",VLOOKUP($B318,#REF!,COLUMN(I318)-1,FALSE)),"")</f>
        <v/>
      </c>
      <c r="J318" s="53" t="str">
        <f>IFERROR(IF(VLOOKUP($B318,#REF!,COLUMN(J318)-1,FALSE)="","",VLOOKUP($B318,#REF!,COLUMN(J318)-1,FALSE)),"")</f>
        <v/>
      </c>
      <c r="K318" s="53" t="str">
        <f>IFERROR(IF(VLOOKUP($B318,#REF!,COLUMN(K318)-1,FALSE)="","",VLOOKUP($B318,#REF!,COLUMN(K318)-1,FALSE)),"")</f>
        <v/>
      </c>
      <c r="L318" s="53" t="str">
        <f>IFERROR(IF(VLOOKUP($B318,#REF!,COLUMN(L318)-1,FALSE)="","",VLOOKUP($B318,#REF!,COLUMN(L318)-1,FALSE)),"")</f>
        <v/>
      </c>
      <c r="M318" s="53" t="str">
        <f>IFERROR(IF(VLOOKUP($B318,#REF!,COLUMN(M318)-1,FALSE)="","",VLOOKUP($B318,#REF!,COLUMN(M318)-1,FALSE)),"")</f>
        <v/>
      </c>
      <c r="N318" s="53" t="str">
        <f>IFERROR(IF(VLOOKUP($B318,#REF!,COLUMN(N318)-1,FALSE)="","",VLOOKUP($B318,#REF!,COLUMN(N318)-1,FALSE)),"")</f>
        <v/>
      </c>
      <c r="O318" s="53" t="str">
        <f>IFERROR(IF(VLOOKUP($B318,#REF!,COLUMN(O318)-1,FALSE)="","",VLOOKUP($B318,#REF!,COLUMN(O318)-1,FALSE)),"")</f>
        <v/>
      </c>
      <c r="P318" s="53" t="str">
        <f>IFERROR(IF(VLOOKUP($B318,#REF!,COLUMN(P318)-1,FALSE)="","",VLOOKUP($B318,#REF!,COLUMN(P318)-1,FALSE)),"")</f>
        <v/>
      </c>
      <c r="Q318" s="53" t="str">
        <f>IFERROR(IF(VLOOKUP($B318,#REF!,COLUMN(Q318)-1,FALSE)="","",VLOOKUP($B318,#REF!,COLUMN(Q318)-1,FALSE)),"")</f>
        <v/>
      </c>
      <c r="R318" s="53" t="str">
        <f>IFERROR(IF(VLOOKUP($B318,#REF!,COLUMN(R318)-1,FALSE)="","",VLOOKUP($B318,#REF!,COLUMN(R318)-1,FALSE)),"")</f>
        <v/>
      </c>
      <c r="S318" s="53" t="str">
        <f>IFERROR(IF(VLOOKUP($B318,#REF!,COLUMN(S318)-1,FALSE)="","",VLOOKUP($B318,#REF!,COLUMN(S318)-1,FALSE)),"")</f>
        <v/>
      </c>
      <c r="T318" s="53" t="str">
        <f>IFERROR(IF(VLOOKUP($B318,#REF!,COLUMN(T318)-1,FALSE)="","",VLOOKUP($B318,#REF!,COLUMN(T318)-1,FALSE)),"")</f>
        <v/>
      </c>
      <c r="U318" s="53" t="str">
        <f>IFERROR(IF(VLOOKUP($B318,#REF!,COLUMN(U318)-1,FALSE)="","",VLOOKUP($B318,#REF!,COLUMN(U318)-1,FALSE)),"")</f>
        <v/>
      </c>
      <c r="V318" s="53" t="str">
        <f>IFERROR(IF(VLOOKUP($B318,#REF!,COLUMN(V318)-1,FALSE)="","",VLOOKUP($B318,#REF!,COLUMN(V318)-1,FALSE)),"")</f>
        <v/>
      </c>
      <c r="W318" s="53" t="str">
        <f>IFERROR(IF(VLOOKUP($B318,#REF!,COLUMN(W318)-1,FALSE)="","",VLOOKUP($B318,#REF!,COLUMN(W318)-1,FALSE)),"")</f>
        <v/>
      </c>
      <c r="X318" s="53" t="str">
        <f>IFERROR(IF(VLOOKUP($B318,#REF!,COLUMN(X318)-1,FALSE)="","",VLOOKUP($B318,#REF!,COLUMN(X318)-1,FALSE)),"")</f>
        <v/>
      </c>
      <c r="Y318" s="53" t="str">
        <f>IFERROR(IF(VLOOKUP($B318,#REF!,COLUMN(Y318)-1,FALSE)="","",VLOOKUP($B318,#REF!,COLUMN(Y318)-1,FALSE)),"")</f>
        <v/>
      </c>
      <c r="Z318" s="53" t="str">
        <f>IFERROR(IF(VLOOKUP($B318,#REF!,COLUMN(Z318)-1,FALSE)="","",VLOOKUP($B318,#REF!,COLUMN(Z318)-1,FALSE)),"")</f>
        <v/>
      </c>
      <c r="AA318" s="53" t="str">
        <f>IFERROR(IF(VLOOKUP($B318,#REF!,COLUMN(AA318)-1,FALSE)="","",VLOOKUP($B318,#REF!,COLUMN(AA318)-1,FALSE)),"")</f>
        <v/>
      </c>
      <c r="AB318" s="53" t="str">
        <f>IFERROR(IF(VLOOKUP($B318,#REF!,COLUMN(AB318)-1,FALSE)="","",VLOOKUP($B318,#REF!,COLUMN(AB318)-1,FALSE)),"")</f>
        <v/>
      </c>
      <c r="AC318" s="53" t="str">
        <f>IFERROR(IF(VLOOKUP($B318,#REF!,COLUMN(AC318)-1,FALSE)="","",VLOOKUP($B318,#REF!,COLUMN(AC318)-1,FALSE)),"")</f>
        <v/>
      </c>
      <c r="AD318" s="53" t="str">
        <f>IFERROR(IF(VLOOKUP($B318,#REF!,COLUMN(AD318)-1,FALSE)="","",VLOOKUP($B318,#REF!,COLUMN(AD318)-1,FALSE)),"")</f>
        <v/>
      </c>
      <c r="AE318" s="53" t="str">
        <f>IFERROR(IF(VLOOKUP($B318,#REF!,COLUMN(AE318)-1,FALSE)="","",VLOOKUP($B318,#REF!,COLUMN(AE318)-1,FALSE)),"")</f>
        <v/>
      </c>
      <c r="AF318" s="53" t="str">
        <f>IFERROR(IF(VLOOKUP($B318,#REF!,COLUMN(AF318)-1,FALSE)="","",VLOOKUP($B318,#REF!,COLUMN(AF318)-1,FALSE)),"")</f>
        <v/>
      </c>
      <c r="AG318" s="53" t="str">
        <f>IFERROR(IF(VLOOKUP($B318,#REF!,COLUMN(AG318)-1,FALSE)="","",VLOOKUP($B318,#REF!,COLUMN(AG318)-1,FALSE)),"")</f>
        <v/>
      </c>
      <c r="AH318" s="53" t="str">
        <f>IFERROR(IF(VLOOKUP($B318,#REF!,COLUMN(AH318)-1,FALSE)="","",VLOOKUP($B318,#REF!,COLUMN(AH318)-1,FALSE)),"")</f>
        <v/>
      </c>
      <c r="AI318" s="53" t="str">
        <f>IFERROR(IF(VLOOKUP($B318,#REF!,COLUMN(AI318)-1,FALSE)="","",VLOOKUP($B318,#REF!,COLUMN(AI318)-1,FALSE)),"")</f>
        <v/>
      </c>
      <c r="AJ318" s="53" t="str">
        <f>IFERROR(IF(VLOOKUP($B318,#REF!,COLUMN(AJ318)-1,FALSE)="","",VLOOKUP($B318,#REF!,COLUMN(AJ318)-1,FALSE)),"")</f>
        <v/>
      </c>
      <c r="AK318" s="53" t="str">
        <f>IFERROR(IF(VLOOKUP($B318,#REF!,COLUMN(AK318)-1,FALSE)="","",VLOOKUP($B318,#REF!,COLUMN(AK318)-1,FALSE)),"")</f>
        <v/>
      </c>
      <c r="AL318" s="53" t="str">
        <f>IFERROR(IF(VLOOKUP($B318,#REF!,COLUMN(AL318)-1,FALSE)="","",VLOOKUP($B318,#REF!,COLUMN(AL318)-1,FALSE)),"")</f>
        <v/>
      </c>
      <c r="AM318" s="53" t="str">
        <f>IFERROR(IF(VLOOKUP($B318,#REF!,COLUMN(AM318)-1,FALSE)="","",VLOOKUP($B318,#REF!,COLUMN(AM318)-1,FALSE)),"")</f>
        <v/>
      </c>
      <c r="AN318" s="53" t="str">
        <f>IFERROR(IF(VLOOKUP($B318,#REF!,COLUMN(AN318)-1,FALSE)="","",VLOOKUP($B318,#REF!,COLUMN(AN318)-1,FALSE)),"")</f>
        <v/>
      </c>
      <c r="AO318" s="53" t="str">
        <f>IFERROR(IF(VLOOKUP($B318,#REF!,COLUMN(AO318)-1,FALSE)="","",VLOOKUP($B318,#REF!,COLUMN(AO318)-1,FALSE)),"")</f>
        <v/>
      </c>
      <c r="AP318" s="53" t="str">
        <f>IFERROR(IF(VLOOKUP($B318,#REF!,COLUMN(AP318)-1,FALSE)="","",VLOOKUP($B318,#REF!,COLUMN(AP318)-1,FALSE)),"")</f>
        <v/>
      </c>
      <c r="AQ318" s="53" t="str">
        <f>IFERROR(IF(VLOOKUP($B318,#REF!,COLUMN(AQ318)-1,FALSE)="","",VLOOKUP($B318,#REF!,COLUMN(AQ318)-1,FALSE)),"")</f>
        <v/>
      </c>
      <c r="AR318" s="53" t="str">
        <f>IFERROR(IF(VLOOKUP($B318,#REF!,COLUMN(AR318)-1,FALSE)="","",VLOOKUP($B318,#REF!,COLUMN(AR318)-1,FALSE)),"")</f>
        <v/>
      </c>
      <c r="AS318" s="53" t="str">
        <f>IFERROR(IF(VLOOKUP($B318,#REF!,COLUMN(AS318)-1,FALSE)="","",VLOOKUP($B318,#REF!,COLUMN(AS318)-1,FALSE)),"")</f>
        <v/>
      </c>
      <c r="AT318" s="53" t="str">
        <f>IFERROR(IF(VLOOKUP($B318,#REF!,COLUMN(AT318)-1,FALSE)="","",VLOOKUP($B318,#REF!,COLUMN(AT318)-1,FALSE)),"")</f>
        <v/>
      </c>
      <c r="AU318" s="53" t="str">
        <f>IFERROR(IF(VLOOKUP($B318,#REF!,COLUMN(AU318)-1,FALSE)="","",VLOOKUP($B318,#REF!,COLUMN(AU318)-1,FALSE)),"")</f>
        <v/>
      </c>
      <c r="AV318" s="53" t="str">
        <f>IFERROR(IF(VLOOKUP($B318,#REF!,COLUMN(AV318)-1,FALSE)="","",VLOOKUP($B318,#REF!,COLUMN(AV318)-1,FALSE)),"")</f>
        <v/>
      </c>
      <c r="AW318" s="53" t="str">
        <f>IFERROR(IF(VLOOKUP($B318,#REF!,COLUMN(AW318)-1,FALSE)="","",VLOOKUP($B318,#REF!,COLUMN(AW318)-1,FALSE)),"")</f>
        <v/>
      </c>
      <c r="AX318" s="53" t="str">
        <f>IFERROR(IF(VLOOKUP($B318,#REF!,COLUMN(AX318)-1,FALSE)="","",VLOOKUP($B318,#REF!,COLUMN(AX318)-1,FALSE)),"")</f>
        <v/>
      </c>
      <c r="AY318" s="53" t="str">
        <f>IFERROR(IF(VLOOKUP($B318,#REF!,COLUMN(AY318)-1,FALSE)="","",VLOOKUP($B318,#REF!,COLUMN(AY318)-1,FALSE)),"")</f>
        <v/>
      </c>
      <c r="AZ318" s="53" t="str">
        <f>IFERROR(IF(VLOOKUP($B318,#REF!,COLUMN(AZ318)-1,FALSE)="","",VLOOKUP($B318,#REF!,COLUMN(AZ318)-1,FALSE)),"")</f>
        <v/>
      </c>
      <c r="BA318" s="53" t="str">
        <f>IFERROR(IF(VLOOKUP($B318,#REF!,COLUMN(BA318)-1,FALSE)="","",VLOOKUP($B318,#REF!,COLUMN(BA318)-1,FALSE)),"")</f>
        <v/>
      </c>
      <c r="BB318" s="53" t="str">
        <f>IFERROR(IF(VLOOKUP($B318,#REF!,COLUMN(BB318)-1,FALSE)="","",VLOOKUP($B318,#REF!,COLUMN(BB318)-1,FALSE)),"")</f>
        <v/>
      </c>
      <c r="BC318" s="53" t="str">
        <f>IFERROR(IF(VLOOKUP($B318,#REF!,COLUMN(BC318)-1,FALSE)="","",VLOOKUP($B318,#REF!,COLUMN(BC318)-1,FALSE)),"")</f>
        <v/>
      </c>
      <c r="BD318" s="53" t="str">
        <f>IFERROR(IF(VLOOKUP($B318,#REF!,COLUMN(BD318)-1,FALSE)="","",VLOOKUP($B318,#REF!,COLUMN(BD318)-1,FALSE)),"")</f>
        <v/>
      </c>
      <c r="BE318" s="53" t="str">
        <f>IFERROR(IF(VLOOKUP($B318,#REF!,COLUMN(BE318)-1,FALSE)="","",VLOOKUP($B318,#REF!,COLUMN(BE318)-1,FALSE)),"")</f>
        <v/>
      </c>
      <c r="BF318" s="53" t="str">
        <f>IFERROR(IF(VLOOKUP($B318,#REF!,COLUMN(BF318)-1,FALSE)="","",VLOOKUP($B318,#REF!,COLUMN(BF318)-1,FALSE)),"")</f>
        <v/>
      </c>
      <c r="BG318" s="53" t="str">
        <f>IFERROR(IF(VLOOKUP($B318,#REF!,COLUMN(BG318)-1,FALSE)="","",VLOOKUP($B318,#REF!,COLUMN(BG318)-1,FALSE)),"")</f>
        <v/>
      </c>
      <c r="BH318" s="53" t="str">
        <f>IFERROR(IF(VLOOKUP($B318,#REF!,COLUMN(BH318)-1,FALSE)="","",VLOOKUP($B318,#REF!,COLUMN(BH318)-1,FALSE)),"")</f>
        <v/>
      </c>
      <c r="BI318" s="53" t="str">
        <f>IFERROR(IF(VLOOKUP($B318,#REF!,COLUMN(BI318)-1,FALSE)="","",VLOOKUP($B318,#REF!,COLUMN(BI318)-1,FALSE)),"")</f>
        <v/>
      </c>
      <c r="BJ318" s="53" t="str">
        <f>IFERROR(IF(VLOOKUP($B318,#REF!,COLUMN(BJ318)-1,FALSE)="","",VLOOKUP($B318,#REF!,COLUMN(BJ318)-1,FALSE)),"")</f>
        <v/>
      </c>
      <c r="BK318" s="24" t="str">
        <f>IFERROR(IF(VLOOKUP($B318,#REF!,COLUMN(BK318)-1,FALSE)="","",VLOOKUP($B318,#REF!,COLUMN(BK318)-1,FALSE)),"")</f>
        <v/>
      </c>
      <c r="BL318" s="54" t="str">
        <f>IFERROR(IF(VLOOKUP($B318,#REF!,COLUMN(BL318)-1,FALSE)="","",VLOOKUP($B318,#REF!,COLUMN(BL318)-1,FALSE)),"")</f>
        <v/>
      </c>
      <c r="BM318" s="54" t="str">
        <f>IFERROR(IF(VLOOKUP($B318,#REF!,COLUMN(BM318)-1,FALSE)="","",VLOOKUP($B318,#REF!,COLUMN(BM318)-1,FALSE)),"")</f>
        <v/>
      </c>
      <c r="BN318" s="101" t="str">
        <f>IFERROR(VLOOKUP($B318,[1]④カッコ付け数値!$A$14:$CN$115,82,FALSE),"")</f>
        <v/>
      </c>
      <c r="BO318" s="102" t="str">
        <f>IFERROR(VLOOKUP($B318,[1]④カッコ付け数値!$A$14:$CN$115,83,FALSE),"")</f>
        <v/>
      </c>
      <c r="BP318" s="102" t="str">
        <f>IFERROR(VLOOKUP($B318,'[1]④カッコ付け数値 (原本)'!$A$14:$CF$115,83,FALSE),"")</f>
        <v/>
      </c>
      <c r="BQ318" s="103" t="str">
        <f>IFERROR(VLOOKUP($B318,'[1]④カッコ付け数値 (原本)'!$A$14:$CF$115,84,FALSE),"")</f>
        <v/>
      </c>
    </row>
    <row r="319" spans="1:69" ht="42" customHeight="1">
      <c r="A319" s="51" t="str">
        <f t="shared" ref="A319" si="33">LEFT(C319,2)</f>
        <v/>
      </c>
      <c r="B319" s="98"/>
      <c r="C319" s="52"/>
      <c r="D319" s="52"/>
      <c r="E319" s="24" t="str">
        <f>IFERROR(IF(VLOOKUP($B319,#REF!,COLUMN(E319)-1,FALSE)="","",VLOOKUP($B319,#REF!,COLUMN(E319)-1,FALSE)),"")</f>
        <v/>
      </c>
      <c r="F319" s="53" t="str">
        <f>IFERROR(IF(VLOOKUP($B319,#REF!,COLUMN(F319)-1,FALSE)="","",VLOOKUP($B319,#REF!,COLUMN(F319)-1,FALSE)),"")</f>
        <v/>
      </c>
      <c r="G319" s="53" t="str">
        <f>IFERROR(IF(VLOOKUP($B319,#REF!,COLUMN(G319)-1,FALSE)="","",VLOOKUP($B319,#REF!,COLUMN(G319)-1,FALSE)),"")</f>
        <v/>
      </c>
      <c r="H319" s="53" t="str">
        <f>IFERROR(IF(VLOOKUP($B319,#REF!,COLUMN(H319)-1,FALSE)="","",VLOOKUP($B319,#REF!,COLUMN(H319)-1,FALSE)),"")</f>
        <v/>
      </c>
      <c r="I319" s="53" t="str">
        <f>IFERROR(IF(VLOOKUP($B319,#REF!,COLUMN(I319)-1,FALSE)="","",VLOOKUP($B319,#REF!,COLUMN(I319)-1,FALSE)),"")</f>
        <v/>
      </c>
      <c r="J319" s="53" t="str">
        <f>IFERROR(IF(VLOOKUP($B319,#REF!,COLUMN(J319)-1,FALSE)="","",VLOOKUP($B319,#REF!,COLUMN(J319)-1,FALSE)),"")</f>
        <v/>
      </c>
      <c r="K319" s="53" t="str">
        <f>IFERROR(IF(VLOOKUP($B319,#REF!,COLUMN(K319)-1,FALSE)="","",VLOOKUP($B319,#REF!,COLUMN(K319)-1,FALSE)),"")</f>
        <v/>
      </c>
      <c r="L319" s="53" t="str">
        <f>IFERROR(IF(VLOOKUP($B319,#REF!,COLUMN(L319)-1,FALSE)="","",VLOOKUP($B319,#REF!,COLUMN(L319)-1,FALSE)),"")</f>
        <v/>
      </c>
      <c r="M319" s="53" t="str">
        <f>IFERROR(IF(VLOOKUP($B319,#REF!,COLUMN(M319)-1,FALSE)="","",VLOOKUP($B319,#REF!,COLUMN(M319)-1,FALSE)),"")</f>
        <v/>
      </c>
      <c r="N319" s="53" t="str">
        <f>IFERROR(IF(VLOOKUP($B319,#REF!,COLUMN(N319)-1,FALSE)="","",VLOOKUP($B319,#REF!,COLUMN(N319)-1,FALSE)),"")</f>
        <v/>
      </c>
      <c r="O319" s="53" t="str">
        <f>IFERROR(IF(VLOOKUP($B319,#REF!,COLUMN(O319)-1,FALSE)="","",VLOOKUP($B319,#REF!,COLUMN(O319)-1,FALSE)),"")</f>
        <v/>
      </c>
      <c r="P319" s="53" t="str">
        <f>IFERROR(IF(VLOOKUP($B319,#REF!,COLUMN(P319)-1,FALSE)="","",VLOOKUP($B319,#REF!,COLUMN(P319)-1,FALSE)),"")</f>
        <v/>
      </c>
      <c r="Q319" s="53" t="str">
        <f>IFERROR(IF(VLOOKUP($B319,#REF!,COLUMN(Q319)-1,FALSE)="","",VLOOKUP($B319,#REF!,COLUMN(Q319)-1,FALSE)),"")</f>
        <v/>
      </c>
      <c r="R319" s="53" t="str">
        <f>IFERROR(IF(VLOOKUP($B319,#REF!,COLUMN(R319)-1,FALSE)="","",VLOOKUP($B319,#REF!,COLUMN(R319)-1,FALSE)),"")</f>
        <v/>
      </c>
      <c r="S319" s="53" t="str">
        <f>IFERROR(IF(VLOOKUP($B319,#REF!,COLUMN(S319)-1,FALSE)="","",VLOOKUP($B319,#REF!,COLUMN(S319)-1,FALSE)),"")</f>
        <v/>
      </c>
      <c r="T319" s="53" t="str">
        <f>IFERROR(IF(VLOOKUP($B319,#REF!,COLUMN(T319)-1,FALSE)="","",VLOOKUP($B319,#REF!,COLUMN(T319)-1,FALSE)),"")</f>
        <v/>
      </c>
      <c r="U319" s="53" t="str">
        <f>IFERROR(IF(VLOOKUP($B319,#REF!,COLUMN(U319)-1,FALSE)="","",VLOOKUP($B319,#REF!,COLUMN(U319)-1,FALSE)),"")</f>
        <v/>
      </c>
      <c r="V319" s="53" t="str">
        <f>IFERROR(IF(VLOOKUP($B319,#REF!,COLUMN(V319)-1,FALSE)="","",VLOOKUP($B319,#REF!,COLUMN(V319)-1,FALSE)),"")</f>
        <v/>
      </c>
      <c r="W319" s="53" t="str">
        <f>IFERROR(IF(VLOOKUP($B319,#REF!,COLUMN(W319)-1,FALSE)="","",VLOOKUP($B319,#REF!,COLUMN(W319)-1,FALSE)),"")</f>
        <v/>
      </c>
      <c r="X319" s="53" t="str">
        <f>IFERROR(IF(VLOOKUP($B319,#REF!,COLUMN(X319)-1,FALSE)="","",VLOOKUP($B319,#REF!,COLUMN(X319)-1,FALSE)),"")</f>
        <v/>
      </c>
      <c r="Y319" s="53" t="str">
        <f>IFERROR(IF(VLOOKUP($B319,#REF!,COLUMN(Y319)-1,FALSE)="","",VLOOKUP($B319,#REF!,COLUMN(Y319)-1,FALSE)),"")</f>
        <v/>
      </c>
      <c r="Z319" s="53" t="str">
        <f>IFERROR(IF(VLOOKUP($B319,#REF!,COLUMN(Z319)-1,FALSE)="","",VLOOKUP($B319,#REF!,COLUMN(Z319)-1,FALSE)),"")</f>
        <v/>
      </c>
      <c r="AA319" s="53" t="str">
        <f>IFERROR(IF(VLOOKUP($B319,#REF!,COLUMN(AA319)-1,FALSE)="","",VLOOKUP($B319,#REF!,COLUMN(AA319)-1,FALSE)),"")</f>
        <v/>
      </c>
      <c r="AB319" s="53" t="str">
        <f>IFERROR(IF(VLOOKUP($B319,#REF!,COLUMN(AB319)-1,FALSE)="","",VLOOKUP($B319,#REF!,COLUMN(AB319)-1,FALSE)),"")</f>
        <v/>
      </c>
      <c r="AC319" s="53" t="str">
        <f>IFERROR(IF(VLOOKUP($B319,#REF!,COLUMN(AC319)-1,FALSE)="","",VLOOKUP($B319,#REF!,COLUMN(AC319)-1,FALSE)),"")</f>
        <v/>
      </c>
      <c r="AD319" s="53" t="str">
        <f>IFERROR(IF(VLOOKUP($B319,#REF!,COLUMN(AD319)-1,FALSE)="","",VLOOKUP($B319,#REF!,COLUMN(AD319)-1,FALSE)),"")</f>
        <v/>
      </c>
      <c r="AE319" s="53" t="str">
        <f>IFERROR(IF(VLOOKUP($B319,#REF!,COLUMN(AE319)-1,FALSE)="","",VLOOKUP($B319,#REF!,COLUMN(AE319)-1,FALSE)),"")</f>
        <v/>
      </c>
      <c r="AF319" s="53" t="str">
        <f>IFERROR(IF(VLOOKUP($B319,#REF!,COLUMN(AF319)-1,FALSE)="","",VLOOKUP($B319,#REF!,COLUMN(AF319)-1,FALSE)),"")</f>
        <v/>
      </c>
      <c r="AG319" s="53" t="str">
        <f>IFERROR(IF(VLOOKUP($B319,#REF!,COLUMN(AG319)-1,FALSE)="","",VLOOKUP($B319,#REF!,COLUMN(AG319)-1,FALSE)),"")</f>
        <v/>
      </c>
      <c r="AH319" s="53" t="str">
        <f>IFERROR(IF(VLOOKUP($B319,#REF!,COLUMN(AH319)-1,FALSE)="","",VLOOKUP($B319,#REF!,COLUMN(AH319)-1,FALSE)),"")</f>
        <v/>
      </c>
      <c r="AI319" s="53" t="str">
        <f>IFERROR(IF(VLOOKUP($B319,#REF!,COLUMN(AI319)-1,FALSE)="","",VLOOKUP($B319,#REF!,COLUMN(AI319)-1,FALSE)),"")</f>
        <v/>
      </c>
      <c r="AJ319" s="53" t="str">
        <f>IFERROR(IF(VLOOKUP($B319,#REF!,COLUMN(AJ319)-1,FALSE)="","",VLOOKUP($B319,#REF!,COLUMN(AJ319)-1,FALSE)),"")</f>
        <v/>
      </c>
      <c r="AK319" s="53" t="str">
        <f>IFERROR(IF(VLOOKUP($B319,#REF!,COLUMN(AK319)-1,FALSE)="","",VLOOKUP($B319,#REF!,COLUMN(AK319)-1,FALSE)),"")</f>
        <v/>
      </c>
      <c r="AL319" s="53" t="str">
        <f>IFERROR(IF(VLOOKUP($B319,#REF!,COLUMN(AL319)-1,FALSE)="","",VLOOKUP($B319,#REF!,COLUMN(AL319)-1,FALSE)),"")</f>
        <v/>
      </c>
      <c r="AM319" s="53" t="str">
        <f>IFERROR(IF(VLOOKUP($B319,#REF!,COLUMN(AM319)-1,FALSE)="","",VLOOKUP($B319,#REF!,COLUMN(AM319)-1,FALSE)),"")</f>
        <v/>
      </c>
      <c r="AN319" s="53" t="str">
        <f>IFERROR(IF(VLOOKUP($B319,#REF!,COLUMN(AN319)-1,FALSE)="","",VLOOKUP($B319,#REF!,COLUMN(AN319)-1,FALSE)),"")</f>
        <v/>
      </c>
      <c r="AO319" s="53" t="str">
        <f>IFERROR(IF(VLOOKUP($B319,#REF!,COLUMN(AO319)-1,FALSE)="","",VLOOKUP($B319,#REF!,COLUMN(AO319)-1,FALSE)),"")</f>
        <v/>
      </c>
      <c r="AP319" s="53" t="str">
        <f>IFERROR(IF(VLOOKUP($B319,#REF!,COLUMN(AP319)-1,FALSE)="","",VLOOKUP($B319,#REF!,COLUMN(AP319)-1,FALSE)),"")</f>
        <v/>
      </c>
      <c r="AQ319" s="53" t="str">
        <f>IFERROR(IF(VLOOKUP($B319,#REF!,COLUMN(AQ319)-1,FALSE)="","",VLOOKUP($B319,#REF!,COLUMN(AQ319)-1,FALSE)),"")</f>
        <v/>
      </c>
      <c r="AR319" s="53" t="str">
        <f>IFERROR(IF(VLOOKUP($B319,#REF!,COLUMN(AR319)-1,FALSE)="","",VLOOKUP($B319,#REF!,COLUMN(AR319)-1,FALSE)),"")</f>
        <v/>
      </c>
      <c r="AS319" s="53" t="str">
        <f>IFERROR(IF(VLOOKUP($B319,#REF!,COLUMN(AS319)-1,FALSE)="","",VLOOKUP($B319,#REF!,COLUMN(AS319)-1,FALSE)),"")</f>
        <v/>
      </c>
      <c r="AT319" s="53" t="str">
        <f>IFERROR(IF(VLOOKUP($B319,#REF!,COLUMN(AT319)-1,FALSE)="","",VLOOKUP($B319,#REF!,COLUMN(AT319)-1,FALSE)),"")</f>
        <v/>
      </c>
      <c r="AU319" s="53" t="str">
        <f>IFERROR(IF(VLOOKUP($B319,#REF!,COLUMN(AU319)-1,FALSE)="","",VLOOKUP($B319,#REF!,COLUMN(AU319)-1,FALSE)),"")</f>
        <v/>
      </c>
      <c r="AV319" s="53" t="str">
        <f>IFERROR(IF(VLOOKUP($B319,#REF!,COLUMN(AV319)-1,FALSE)="","",VLOOKUP($B319,#REF!,COLUMN(AV319)-1,FALSE)),"")</f>
        <v/>
      </c>
      <c r="AW319" s="53" t="str">
        <f>IFERROR(IF(VLOOKUP($B319,#REF!,COLUMN(AW319)-1,FALSE)="","",VLOOKUP($B319,#REF!,COLUMN(AW319)-1,FALSE)),"")</f>
        <v/>
      </c>
      <c r="AX319" s="53" t="str">
        <f>IFERROR(IF(VLOOKUP($B319,#REF!,COLUMN(AX319)-1,FALSE)="","",VLOOKUP($B319,#REF!,COLUMN(AX319)-1,FALSE)),"")</f>
        <v/>
      </c>
      <c r="AY319" s="53" t="str">
        <f>IFERROR(IF(VLOOKUP($B319,#REF!,COLUMN(AY319)-1,FALSE)="","",VLOOKUP($B319,#REF!,COLUMN(AY319)-1,FALSE)),"")</f>
        <v/>
      </c>
      <c r="AZ319" s="53" t="str">
        <f>IFERROR(IF(VLOOKUP($B319,#REF!,COLUMN(AZ319)-1,FALSE)="","",VLOOKUP($B319,#REF!,COLUMN(AZ319)-1,FALSE)),"")</f>
        <v/>
      </c>
      <c r="BA319" s="53" t="str">
        <f>IFERROR(IF(VLOOKUP($B319,#REF!,COLUMN(BA319)-1,FALSE)="","",VLOOKUP($B319,#REF!,COLUMN(BA319)-1,FALSE)),"")</f>
        <v/>
      </c>
      <c r="BB319" s="53" t="str">
        <f>IFERROR(IF(VLOOKUP($B319,#REF!,COLUMN(BB319)-1,FALSE)="","",VLOOKUP($B319,#REF!,COLUMN(BB319)-1,FALSE)),"")</f>
        <v/>
      </c>
      <c r="BC319" s="53" t="str">
        <f>IFERROR(IF(VLOOKUP($B319,#REF!,COLUMN(BC319)-1,FALSE)="","",VLOOKUP($B319,#REF!,COLUMN(BC319)-1,FALSE)),"")</f>
        <v/>
      </c>
      <c r="BD319" s="53" t="str">
        <f>IFERROR(IF(VLOOKUP($B319,#REF!,COLUMN(BD319)-1,FALSE)="","",VLOOKUP($B319,#REF!,COLUMN(BD319)-1,FALSE)),"")</f>
        <v/>
      </c>
      <c r="BE319" s="53" t="str">
        <f>IFERROR(IF(VLOOKUP($B319,#REF!,COLUMN(BE319)-1,FALSE)="","",VLOOKUP($B319,#REF!,COLUMN(BE319)-1,FALSE)),"")</f>
        <v/>
      </c>
      <c r="BF319" s="53" t="str">
        <f>IFERROR(IF(VLOOKUP($B319,#REF!,COLUMN(BF319)-1,FALSE)="","",VLOOKUP($B319,#REF!,COLUMN(BF319)-1,FALSE)),"")</f>
        <v/>
      </c>
      <c r="BG319" s="53" t="str">
        <f>IFERROR(IF(VLOOKUP($B319,#REF!,COLUMN(BG319)-1,FALSE)="","",VLOOKUP($B319,#REF!,COLUMN(BG319)-1,FALSE)),"")</f>
        <v/>
      </c>
      <c r="BH319" s="53" t="str">
        <f>IFERROR(IF(VLOOKUP($B319,#REF!,COLUMN(BH319)-1,FALSE)="","",VLOOKUP($B319,#REF!,COLUMN(BH319)-1,FALSE)),"")</f>
        <v/>
      </c>
      <c r="BI319" s="53" t="str">
        <f>IFERROR(IF(VLOOKUP($B319,#REF!,COLUMN(BI319)-1,FALSE)="","",VLOOKUP($B319,#REF!,COLUMN(BI319)-1,FALSE)),"")</f>
        <v/>
      </c>
      <c r="BJ319" s="53" t="str">
        <f>IFERROR(IF(VLOOKUP($B319,#REF!,COLUMN(BJ319)-1,FALSE)="","",VLOOKUP($B319,#REF!,COLUMN(BJ319)-1,FALSE)),"")</f>
        <v/>
      </c>
      <c r="BK319" s="24" t="str">
        <f>IFERROR(IF(VLOOKUP($B319,#REF!,COLUMN(BK319)-1,FALSE)="","",VLOOKUP($B319,#REF!,COLUMN(BK319)-1,FALSE)),"")</f>
        <v/>
      </c>
      <c r="BL319" s="54" t="str">
        <f>IFERROR(IF(VLOOKUP($B319,#REF!,COLUMN(BL319)-1,FALSE)="","",VLOOKUP($B319,#REF!,COLUMN(BL319)-1,FALSE)),"")</f>
        <v/>
      </c>
      <c r="BM319" s="54" t="str">
        <f>IFERROR(IF(VLOOKUP($B319,#REF!,COLUMN(BM319)-1,FALSE)="","",VLOOKUP($B319,#REF!,COLUMN(BM319)-1,FALSE)),"")</f>
        <v/>
      </c>
      <c r="BN319" s="101" t="str">
        <f>IFERROR(VLOOKUP($B319,[1]④カッコ付け数値!$A$14:$CN$115,82,FALSE),"")</f>
        <v/>
      </c>
      <c r="BO319" s="102" t="str">
        <f>IFERROR(VLOOKUP($B319,[1]④カッコ付け数値!$A$14:$CN$115,83,FALSE),"")</f>
        <v/>
      </c>
      <c r="BP319" s="102" t="str">
        <f>IFERROR(VLOOKUP($B319,'[1]④カッコ付け数値 (原本)'!$A$14:$CF$115,83,FALSE),"")</f>
        <v/>
      </c>
      <c r="BQ319" s="103" t="str">
        <f>IFERROR(VLOOKUP($B319,'[1]④カッコ付け数値 (原本)'!$A$14:$CF$115,84,FALSE),"")</f>
        <v/>
      </c>
    </row>
    <row r="320" spans="1:69" ht="42" customHeight="1">
      <c r="A320" s="51" t="str">
        <f t="shared" si="29"/>
        <v/>
      </c>
      <c r="B320" s="98"/>
      <c r="C320" s="52"/>
      <c r="D320" s="52"/>
      <c r="E320" s="24" t="str">
        <f>IFERROR(IF(VLOOKUP($B320,#REF!,COLUMN(E320)-1,FALSE)="","",VLOOKUP($B320,#REF!,COLUMN(E320)-1,FALSE)),"")</f>
        <v/>
      </c>
      <c r="F320" s="53" t="str">
        <f>IFERROR(IF(VLOOKUP($B320,#REF!,COLUMN(F320)-1,FALSE)="","",VLOOKUP($B320,#REF!,COLUMN(F320)-1,FALSE)),"")</f>
        <v/>
      </c>
      <c r="G320" s="53" t="str">
        <f>IFERROR(IF(VLOOKUP($B320,#REF!,COLUMN(G320)-1,FALSE)="","",VLOOKUP($B320,#REF!,COLUMN(G320)-1,FALSE)),"")</f>
        <v/>
      </c>
      <c r="H320" s="53" t="str">
        <f>IFERROR(IF(VLOOKUP($B320,#REF!,COLUMN(H320)-1,FALSE)="","",VLOOKUP($B320,#REF!,COLUMN(H320)-1,FALSE)),"")</f>
        <v/>
      </c>
      <c r="I320" s="53" t="str">
        <f>IFERROR(IF(VLOOKUP($B320,#REF!,COLUMN(I320)-1,FALSE)="","",VLOOKUP($B320,#REF!,COLUMN(I320)-1,FALSE)),"")</f>
        <v/>
      </c>
      <c r="J320" s="53" t="str">
        <f>IFERROR(IF(VLOOKUP($B320,#REF!,COLUMN(J320)-1,FALSE)="","",VLOOKUP($B320,#REF!,COLUMN(J320)-1,FALSE)),"")</f>
        <v/>
      </c>
      <c r="K320" s="53" t="str">
        <f>IFERROR(IF(VLOOKUP($B320,#REF!,COLUMN(K320)-1,FALSE)="","",VLOOKUP($B320,#REF!,COLUMN(K320)-1,FALSE)),"")</f>
        <v/>
      </c>
      <c r="L320" s="53" t="str">
        <f>IFERROR(IF(VLOOKUP($B320,#REF!,COLUMN(L320)-1,FALSE)="","",VLOOKUP($B320,#REF!,COLUMN(L320)-1,FALSE)),"")</f>
        <v/>
      </c>
      <c r="M320" s="53" t="str">
        <f>IFERROR(IF(VLOOKUP($B320,#REF!,COLUMN(M320)-1,FALSE)="","",VLOOKUP($B320,#REF!,COLUMN(M320)-1,FALSE)),"")</f>
        <v/>
      </c>
      <c r="N320" s="53" t="str">
        <f>IFERROR(IF(VLOOKUP($B320,#REF!,COLUMN(N320)-1,FALSE)="","",VLOOKUP($B320,#REF!,COLUMN(N320)-1,FALSE)),"")</f>
        <v/>
      </c>
      <c r="O320" s="53" t="str">
        <f>IFERROR(IF(VLOOKUP($B320,#REF!,COLUMN(O320)-1,FALSE)="","",VLOOKUP($B320,#REF!,COLUMN(O320)-1,FALSE)),"")</f>
        <v/>
      </c>
      <c r="P320" s="53" t="str">
        <f>IFERROR(IF(VLOOKUP($B320,#REF!,COLUMN(P320)-1,FALSE)="","",VLOOKUP($B320,#REF!,COLUMN(P320)-1,FALSE)),"")</f>
        <v/>
      </c>
      <c r="Q320" s="53" t="str">
        <f>IFERROR(IF(VLOOKUP($B320,#REF!,COLUMN(Q320)-1,FALSE)="","",VLOOKUP($B320,#REF!,COLUMN(Q320)-1,FALSE)),"")</f>
        <v/>
      </c>
      <c r="R320" s="53" t="str">
        <f>IFERROR(IF(VLOOKUP($B320,#REF!,COLUMN(R320)-1,FALSE)="","",VLOOKUP($B320,#REF!,COLUMN(R320)-1,FALSE)),"")</f>
        <v/>
      </c>
      <c r="S320" s="53" t="str">
        <f>IFERROR(IF(VLOOKUP($B320,#REF!,COLUMN(S320)-1,FALSE)="","",VLOOKUP($B320,#REF!,COLUMN(S320)-1,FALSE)),"")</f>
        <v/>
      </c>
      <c r="T320" s="53" t="str">
        <f>IFERROR(IF(VLOOKUP($B320,#REF!,COLUMN(T320)-1,FALSE)="","",VLOOKUP($B320,#REF!,COLUMN(T320)-1,FALSE)),"")</f>
        <v/>
      </c>
      <c r="U320" s="53" t="str">
        <f>IFERROR(IF(VLOOKUP($B320,#REF!,COLUMN(U320)-1,FALSE)="","",VLOOKUP($B320,#REF!,COLUMN(U320)-1,FALSE)),"")</f>
        <v/>
      </c>
      <c r="V320" s="53" t="str">
        <f>IFERROR(IF(VLOOKUP($B320,#REF!,COLUMN(V320)-1,FALSE)="","",VLOOKUP($B320,#REF!,COLUMN(V320)-1,FALSE)),"")</f>
        <v/>
      </c>
      <c r="W320" s="53" t="str">
        <f>IFERROR(IF(VLOOKUP($B320,#REF!,COLUMN(W320)-1,FALSE)="","",VLOOKUP($B320,#REF!,COLUMN(W320)-1,FALSE)),"")</f>
        <v/>
      </c>
      <c r="X320" s="53" t="str">
        <f>IFERROR(IF(VLOOKUP($B320,#REF!,COLUMN(X320)-1,FALSE)="","",VLOOKUP($B320,#REF!,COLUMN(X320)-1,FALSE)),"")</f>
        <v/>
      </c>
      <c r="Y320" s="53" t="str">
        <f>IFERROR(IF(VLOOKUP($B320,#REF!,COLUMN(Y320)-1,FALSE)="","",VLOOKUP($B320,#REF!,COLUMN(Y320)-1,FALSE)),"")</f>
        <v/>
      </c>
      <c r="Z320" s="53" t="str">
        <f>IFERROR(IF(VLOOKUP($B320,#REF!,COLUMN(Z320)-1,FALSE)="","",VLOOKUP($B320,#REF!,COLUMN(Z320)-1,FALSE)),"")</f>
        <v/>
      </c>
      <c r="AA320" s="53" t="str">
        <f>IFERROR(IF(VLOOKUP($B320,#REF!,COLUMN(AA320)-1,FALSE)="","",VLOOKUP($B320,#REF!,COLUMN(AA320)-1,FALSE)),"")</f>
        <v/>
      </c>
      <c r="AB320" s="53" t="str">
        <f>IFERROR(IF(VLOOKUP($B320,#REF!,COLUMN(AB320)-1,FALSE)="","",VLOOKUP($B320,#REF!,COLUMN(AB320)-1,FALSE)),"")</f>
        <v/>
      </c>
      <c r="AC320" s="53" t="str">
        <f>IFERROR(IF(VLOOKUP($B320,#REF!,COLUMN(AC320)-1,FALSE)="","",VLOOKUP($B320,#REF!,COLUMN(AC320)-1,FALSE)),"")</f>
        <v/>
      </c>
      <c r="AD320" s="53" t="str">
        <f>IFERROR(IF(VLOOKUP($B320,#REF!,COLUMN(AD320)-1,FALSE)="","",VLOOKUP($B320,#REF!,COLUMN(AD320)-1,FALSE)),"")</f>
        <v/>
      </c>
      <c r="AE320" s="53" t="str">
        <f>IFERROR(IF(VLOOKUP($B320,#REF!,COLUMN(AE320)-1,FALSE)="","",VLOOKUP($B320,#REF!,COLUMN(AE320)-1,FALSE)),"")</f>
        <v/>
      </c>
      <c r="AF320" s="53" t="str">
        <f>IFERROR(IF(VLOOKUP($B320,#REF!,COLUMN(AF320)-1,FALSE)="","",VLOOKUP($B320,#REF!,COLUMN(AF320)-1,FALSE)),"")</f>
        <v/>
      </c>
      <c r="AG320" s="53" t="str">
        <f>IFERROR(IF(VLOOKUP($B320,#REF!,COLUMN(AG320)-1,FALSE)="","",VLOOKUP($B320,#REF!,COLUMN(AG320)-1,FALSE)),"")</f>
        <v/>
      </c>
      <c r="AH320" s="53" t="str">
        <f>IFERROR(IF(VLOOKUP($B320,#REF!,COLUMN(AH320)-1,FALSE)="","",VLOOKUP($B320,#REF!,COLUMN(AH320)-1,FALSE)),"")</f>
        <v/>
      </c>
      <c r="AI320" s="53" t="str">
        <f>IFERROR(IF(VLOOKUP($B320,#REF!,COLUMN(AI320)-1,FALSE)="","",VLOOKUP($B320,#REF!,COLUMN(AI320)-1,FALSE)),"")</f>
        <v/>
      </c>
      <c r="AJ320" s="53" t="str">
        <f>IFERROR(IF(VLOOKUP($B320,#REF!,COLUMN(AJ320)-1,FALSE)="","",VLOOKUP($B320,#REF!,COLUMN(AJ320)-1,FALSE)),"")</f>
        <v/>
      </c>
      <c r="AK320" s="53" t="str">
        <f>IFERROR(IF(VLOOKUP($B320,#REF!,COLUMN(AK320)-1,FALSE)="","",VLOOKUP($B320,#REF!,COLUMN(AK320)-1,FALSE)),"")</f>
        <v/>
      </c>
      <c r="AL320" s="53" t="str">
        <f>IFERROR(IF(VLOOKUP($B320,#REF!,COLUMN(AL320)-1,FALSE)="","",VLOOKUP($B320,#REF!,COLUMN(AL320)-1,FALSE)),"")</f>
        <v/>
      </c>
      <c r="AM320" s="53" t="str">
        <f>IFERROR(IF(VLOOKUP($B320,#REF!,COLUMN(AM320)-1,FALSE)="","",VLOOKUP($B320,#REF!,COLUMN(AM320)-1,FALSE)),"")</f>
        <v/>
      </c>
      <c r="AN320" s="53" t="str">
        <f>IFERROR(IF(VLOOKUP($B320,#REF!,COLUMN(AN320)-1,FALSE)="","",VLOOKUP($B320,#REF!,COLUMN(AN320)-1,FALSE)),"")</f>
        <v/>
      </c>
      <c r="AO320" s="53" t="str">
        <f>IFERROR(IF(VLOOKUP($B320,#REF!,COLUMN(AO320)-1,FALSE)="","",VLOOKUP($B320,#REF!,COLUMN(AO320)-1,FALSE)),"")</f>
        <v/>
      </c>
      <c r="AP320" s="53" t="str">
        <f>IFERROR(IF(VLOOKUP($B320,#REF!,COLUMN(AP320)-1,FALSE)="","",VLOOKUP($B320,#REF!,COLUMN(AP320)-1,FALSE)),"")</f>
        <v/>
      </c>
      <c r="AQ320" s="53" t="str">
        <f>IFERROR(IF(VLOOKUP($B320,#REF!,COLUMN(AQ320)-1,FALSE)="","",VLOOKUP($B320,#REF!,COLUMN(AQ320)-1,FALSE)),"")</f>
        <v/>
      </c>
      <c r="AR320" s="53" t="str">
        <f>IFERROR(IF(VLOOKUP($B320,#REF!,COLUMN(AR320)-1,FALSE)="","",VLOOKUP($B320,#REF!,COLUMN(AR320)-1,FALSE)),"")</f>
        <v/>
      </c>
      <c r="AS320" s="53" t="str">
        <f>IFERROR(IF(VLOOKUP($B320,#REF!,COLUMN(AS320)-1,FALSE)="","",VLOOKUP($B320,#REF!,COLUMN(AS320)-1,FALSE)),"")</f>
        <v/>
      </c>
      <c r="AT320" s="53" t="str">
        <f>IFERROR(IF(VLOOKUP($B320,#REF!,COLUMN(AT320)-1,FALSE)="","",VLOOKUP($B320,#REF!,COLUMN(AT320)-1,FALSE)),"")</f>
        <v/>
      </c>
      <c r="AU320" s="53" t="str">
        <f>IFERROR(IF(VLOOKUP($B320,#REF!,COLUMN(AU320)-1,FALSE)="","",VLOOKUP($B320,#REF!,COLUMN(AU320)-1,FALSE)),"")</f>
        <v/>
      </c>
      <c r="AV320" s="53" t="str">
        <f>IFERROR(IF(VLOOKUP($B320,#REF!,COLUMN(AV320)-1,FALSE)="","",VLOOKUP($B320,#REF!,COLUMN(AV320)-1,FALSE)),"")</f>
        <v/>
      </c>
      <c r="AW320" s="53" t="str">
        <f>IFERROR(IF(VLOOKUP($B320,#REF!,COLUMN(AW320)-1,FALSE)="","",VLOOKUP($B320,#REF!,COLUMN(AW320)-1,FALSE)),"")</f>
        <v/>
      </c>
      <c r="AX320" s="53" t="str">
        <f>IFERROR(IF(VLOOKUP($B320,#REF!,COLUMN(AX320)-1,FALSE)="","",VLOOKUP($B320,#REF!,COLUMN(AX320)-1,FALSE)),"")</f>
        <v/>
      </c>
      <c r="AY320" s="53" t="str">
        <f>IFERROR(IF(VLOOKUP($B320,#REF!,COLUMN(AY320)-1,FALSE)="","",VLOOKUP($B320,#REF!,COLUMN(AY320)-1,FALSE)),"")</f>
        <v/>
      </c>
      <c r="AZ320" s="53" t="str">
        <f>IFERROR(IF(VLOOKUP($B320,#REF!,COLUMN(AZ320)-1,FALSE)="","",VLOOKUP($B320,#REF!,COLUMN(AZ320)-1,FALSE)),"")</f>
        <v/>
      </c>
      <c r="BA320" s="53" t="str">
        <f>IFERROR(IF(VLOOKUP($B320,#REF!,COLUMN(BA320)-1,FALSE)="","",VLOOKUP($B320,#REF!,COLUMN(BA320)-1,FALSE)),"")</f>
        <v/>
      </c>
      <c r="BB320" s="53" t="str">
        <f>IFERROR(IF(VLOOKUP($B320,#REF!,COLUMN(BB320)-1,FALSE)="","",VLOOKUP($B320,#REF!,COLUMN(BB320)-1,FALSE)),"")</f>
        <v/>
      </c>
      <c r="BC320" s="53" t="str">
        <f>IFERROR(IF(VLOOKUP($B320,#REF!,COLUMN(BC320)-1,FALSE)="","",VLOOKUP($B320,#REF!,COLUMN(BC320)-1,FALSE)),"")</f>
        <v/>
      </c>
      <c r="BD320" s="53" t="str">
        <f>IFERROR(IF(VLOOKUP($B320,#REF!,COLUMN(BD320)-1,FALSE)="","",VLOOKUP($B320,#REF!,COLUMN(BD320)-1,FALSE)),"")</f>
        <v/>
      </c>
      <c r="BE320" s="53" t="str">
        <f>IFERROR(IF(VLOOKUP($B320,#REF!,COLUMN(BE320)-1,FALSE)="","",VLOOKUP($B320,#REF!,COLUMN(BE320)-1,FALSE)),"")</f>
        <v/>
      </c>
      <c r="BF320" s="53" t="str">
        <f>IFERROR(IF(VLOOKUP($B320,#REF!,COLUMN(BF320)-1,FALSE)="","",VLOOKUP($B320,#REF!,COLUMN(BF320)-1,FALSE)),"")</f>
        <v/>
      </c>
      <c r="BG320" s="53" t="str">
        <f>IFERROR(IF(VLOOKUP($B320,#REF!,COLUMN(BG320)-1,FALSE)="","",VLOOKUP($B320,#REF!,COLUMN(BG320)-1,FALSE)),"")</f>
        <v/>
      </c>
      <c r="BH320" s="53" t="str">
        <f>IFERROR(IF(VLOOKUP($B320,#REF!,COLUMN(BH320)-1,FALSE)="","",VLOOKUP($B320,#REF!,COLUMN(BH320)-1,FALSE)),"")</f>
        <v/>
      </c>
      <c r="BI320" s="53" t="str">
        <f>IFERROR(IF(VLOOKUP($B320,#REF!,COLUMN(BI320)-1,FALSE)="","",VLOOKUP($B320,#REF!,COLUMN(BI320)-1,FALSE)),"")</f>
        <v/>
      </c>
      <c r="BJ320" s="53" t="str">
        <f>IFERROR(IF(VLOOKUP($B320,#REF!,COLUMN(BJ320)-1,FALSE)="","",VLOOKUP($B320,#REF!,COLUMN(BJ320)-1,FALSE)),"")</f>
        <v/>
      </c>
      <c r="BK320" s="24" t="str">
        <f>IFERROR(IF(VLOOKUP($B320,#REF!,COLUMN(BK320)-1,FALSE)="","",VLOOKUP($B320,#REF!,COLUMN(BK320)-1,FALSE)),"")</f>
        <v/>
      </c>
      <c r="BL320" s="54" t="str">
        <f>IFERROR(IF(VLOOKUP($B320,#REF!,COLUMN(BL320)-1,FALSE)="","",VLOOKUP($B320,#REF!,COLUMN(BL320)-1,FALSE)),"")</f>
        <v/>
      </c>
      <c r="BM320" s="54" t="str">
        <f>IFERROR(IF(VLOOKUP($B320,#REF!,COLUMN(BM320)-1,FALSE)="","",VLOOKUP($B320,#REF!,COLUMN(BM320)-1,FALSE)),"")</f>
        <v/>
      </c>
      <c r="BN320" s="101" t="str">
        <f>IFERROR(VLOOKUP($B320,[1]④カッコ付け数値!$A$14:$CN$115,82,FALSE),"")</f>
        <v/>
      </c>
      <c r="BO320" s="102" t="str">
        <f>IFERROR(VLOOKUP($B320,[1]④カッコ付け数値!$A$14:$CN$115,83,FALSE),"")</f>
        <v/>
      </c>
      <c r="BP320" s="102" t="str">
        <f>IFERROR(VLOOKUP($B320,'[1]④カッコ付け数値 (原本)'!$A$14:$CF$115,83,FALSE),"")</f>
        <v/>
      </c>
      <c r="BQ320" s="103" t="str">
        <f>IFERROR(VLOOKUP($B320,'[1]④カッコ付け数値 (原本)'!$A$14:$CF$115,84,FALSE),"")</f>
        <v/>
      </c>
    </row>
    <row r="321" spans="1:69" ht="42" customHeight="1">
      <c r="A321" s="51" t="str">
        <f t="shared" si="29"/>
        <v/>
      </c>
      <c r="B321" s="98"/>
      <c r="C321" s="52"/>
      <c r="D321" s="52"/>
      <c r="E321" s="24" t="str">
        <f>IFERROR(IF(VLOOKUP($B321,#REF!,COLUMN(E321)-1,FALSE)="","",VLOOKUP($B321,#REF!,COLUMN(E321)-1,FALSE)),"")</f>
        <v/>
      </c>
      <c r="F321" s="53" t="str">
        <f>IFERROR(IF(VLOOKUP($B321,#REF!,COLUMN(F321)-1,FALSE)="","",VLOOKUP($B321,#REF!,COLUMN(F321)-1,FALSE)),"")</f>
        <v/>
      </c>
      <c r="G321" s="53" t="str">
        <f>IFERROR(IF(VLOOKUP($B321,#REF!,COLUMN(G321)-1,FALSE)="","",VLOOKUP($B321,#REF!,COLUMN(G321)-1,FALSE)),"")</f>
        <v/>
      </c>
      <c r="H321" s="53" t="str">
        <f>IFERROR(IF(VLOOKUP($B321,#REF!,COLUMN(H321)-1,FALSE)="","",VLOOKUP($B321,#REF!,COLUMN(H321)-1,FALSE)),"")</f>
        <v/>
      </c>
      <c r="I321" s="53" t="str">
        <f>IFERROR(IF(VLOOKUP($B321,#REF!,COLUMN(I321)-1,FALSE)="","",VLOOKUP($B321,#REF!,COLUMN(I321)-1,FALSE)),"")</f>
        <v/>
      </c>
      <c r="J321" s="53" t="str">
        <f>IFERROR(IF(VLOOKUP($B321,#REF!,COLUMN(J321)-1,FALSE)="","",VLOOKUP($B321,#REF!,COLUMN(J321)-1,FALSE)),"")</f>
        <v/>
      </c>
      <c r="K321" s="53" t="str">
        <f>IFERROR(IF(VLOOKUP($B321,#REF!,COLUMN(K321)-1,FALSE)="","",VLOOKUP($B321,#REF!,COLUMN(K321)-1,FALSE)),"")</f>
        <v/>
      </c>
      <c r="L321" s="53" t="str">
        <f>IFERROR(IF(VLOOKUP($B321,#REF!,COLUMN(L321)-1,FALSE)="","",VLOOKUP($B321,#REF!,COLUMN(L321)-1,FALSE)),"")</f>
        <v/>
      </c>
      <c r="M321" s="53" t="str">
        <f>IFERROR(IF(VLOOKUP($B321,#REF!,COLUMN(M321)-1,FALSE)="","",VLOOKUP($B321,#REF!,COLUMN(M321)-1,FALSE)),"")</f>
        <v/>
      </c>
      <c r="N321" s="53" t="str">
        <f>IFERROR(IF(VLOOKUP($B321,#REF!,COLUMN(N321)-1,FALSE)="","",VLOOKUP($B321,#REF!,COLUMN(N321)-1,FALSE)),"")</f>
        <v/>
      </c>
      <c r="O321" s="53" t="str">
        <f>IFERROR(IF(VLOOKUP($B321,#REF!,COLUMN(O321)-1,FALSE)="","",VLOOKUP($B321,#REF!,COLUMN(O321)-1,FALSE)),"")</f>
        <v/>
      </c>
      <c r="P321" s="53" t="str">
        <f>IFERROR(IF(VLOOKUP($B321,#REF!,COLUMN(P321)-1,FALSE)="","",VLOOKUP($B321,#REF!,COLUMN(P321)-1,FALSE)),"")</f>
        <v/>
      </c>
      <c r="Q321" s="53" t="str">
        <f>IFERROR(IF(VLOOKUP($B321,#REF!,COLUMN(Q321)-1,FALSE)="","",VLOOKUP($B321,#REF!,COLUMN(Q321)-1,FALSE)),"")</f>
        <v/>
      </c>
      <c r="R321" s="53" t="str">
        <f>IFERROR(IF(VLOOKUP($B321,#REF!,COLUMN(R321)-1,FALSE)="","",VLOOKUP($B321,#REF!,COLUMN(R321)-1,FALSE)),"")</f>
        <v/>
      </c>
      <c r="S321" s="53" t="str">
        <f>IFERROR(IF(VLOOKUP($B321,#REF!,COLUMN(S321)-1,FALSE)="","",VLOOKUP($B321,#REF!,COLUMN(S321)-1,FALSE)),"")</f>
        <v/>
      </c>
      <c r="T321" s="53" t="str">
        <f>IFERROR(IF(VLOOKUP($B321,#REF!,COLUMN(T321)-1,FALSE)="","",VLOOKUP($B321,#REF!,COLUMN(T321)-1,FALSE)),"")</f>
        <v/>
      </c>
      <c r="U321" s="53" t="str">
        <f>IFERROR(IF(VLOOKUP($B321,#REF!,COLUMN(U321)-1,FALSE)="","",VLOOKUP($B321,#REF!,COLUMN(U321)-1,FALSE)),"")</f>
        <v/>
      </c>
      <c r="V321" s="53" t="str">
        <f>IFERROR(IF(VLOOKUP($B321,#REF!,COLUMN(V321)-1,FALSE)="","",VLOOKUP($B321,#REF!,COLUMN(V321)-1,FALSE)),"")</f>
        <v/>
      </c>
      <c r="W321" s="53" t="str">
        <f>IFERROR(IF(VLOOKUP($B321,#REF!,COLUMN(W321)-1,FALSE)="","",VLOOKUP($B321,#REF!,COLUMN(W321)-1,FALSE)),"")</f>
        <v/>
      </c>
      <c r="X321" s="53" t="str">
        <f>IFERROR(IF(VLOOKUP($B321,#REF!,COLUMN(X321)-1,FALSE)="","",VLOOKUP($B321,#REF!,COLUMN(X321)-1,FALSE)),"")</f>
        <v/>
      </c>
      <c r="Y321" s="53" t="str">
        <f>IFERROR(IF(VLOOKUP($B321,#REF!,COLUMN(Y321)-1,FALSE)="","",VLOOKUP($B321,#REF!,COLUMN(Y321)-1,FALSE)),"")</f>
        <v/>
      </c>
      <c r="Z321" s="53" t="str">
        <f>IFERROR(IF(VLOOKUP($B321,#REF!,COLUMN(Z321)-1,FALSE)="","",VLOOKUP($B321,#REF!,COLUMN(Z321)-1,FALSE)),"")</f>
        <v/>
      </c>
      <c r="AA321" s="53" t="str">
        <f>IFERROR(IF(VLOOKUP($B321,#REF!,COLUMN(AA321)-1,FALSE)="","",VLOOKUP($B321,#REF!,COLUMN(AA321)-1,FALSE)),"")</f>
        <v/>
      </c>
      <c r="AB321" s="53" t="str">
        <f>IFERROR(IF(VLOOKUP($B321,#REF!,COLUMN(AB321)-1,FALSE)="","",VLOOKUP($B321,#REF!,COLUMN(AB321)-1,FALSE)),"")</f>
        <v/>
      </c>
      <c r="AC321" s="53" t="str">
        <f>IFERROR(IF(VLOOKUP($B321,#REF!,COLUMN(AC321)-1,FALSE)="","",VLOOKUP($B321,#REF!,COLUMN(AC321)-1,FALSE)),"")</f>
        <v/>
      </c>
      <c r="AD321" s="53" t="str">
        <f>IFERROR(IF(VLOOKUP($B321,#REF!,COLUMN(AD321)-1,FALSE)="","",VLOOKUP($B321,#REF!,COLUMN(AD321)-1,FALSE)),"")</f>
        <v/>
      </c>
      <c r="AE321" s="53" t="str">
        <f>IFERROR(IF(VLOOKUP($B321,#REF!,COLUMN(AE321)-1,FALSE)="","",VLOOKUP($B321,#REF!,COLUMN(AE321)-1,FALSE)),"")</f>
        <v/>
      </c>
      <c r="AF321" s="53" t="str">
        <f>IFERROR(IF(VLOOKUP($B321,#REF!,COLUMN(AF321)-1,FALSE)="","",VLOOKUP($B321,#REF!,COLUMN(AF321)-1,FALSE)),"")</f>
        <v/>
      </c>
      <c r="AG321" s="53" t="str">
        <f>IFERROR(IF(VLOOKUP($B321,#REF!,COLUMN(AG321)-1,FALSE)="","",VLOOKUP($B321,#REF!,COLUMN(AG321)-1,FALSE)),"")</f>
        <v/>
      </c>
      <c r="AH321" s="53" t="str">
        <f>IFERROR(IF(VLOOKUP($B321,#REF!,COLUMN(AH321)-1,FALSE)="","",VLOOKUP($B321,#REF!,COLUMN(AH321)-1,FALSE)),"")</f>
        <v/>
      </c>
      <c r="AI321" s="53" t="str">
        <f>IFERROR(IF(VLOOKUP($B321,#REF!,COLUMN(AI321)-1,FALSE)="","",VLOOKUP($B321,#REF!,COLUMN(AI321)-1,FALSE)),"")</f>
        <v/>
      </c>
      <c r="AJ321" s="53" t="str">
        <f>IFERROR(IF(VLOOKUP($B321,#REF!,COLUMN(AJ321)-1,FALSE)="","",VLOOKUP($B321,#REF!,COLUMN(AJ321)-1,FALSE)),"")</f>
        <v/>
      </c>
      <c r="AK321" s="53" t="str">
        <f>IFERROR(IF(VLOOKUP($B321,#REF!,COLUMN(AK321)-1,FALSE)="","",VLOOKUP($B321,#REF!,COLUMN(AK321)-1,FALSE)),"")</f>
        <v/>
      </c>
      <c r="AL321" s="53" t="str">
        <f>IFERROR(IF(VLOOKUP($B321,#REF!,COLUMN(AL321)-1,FALSE)="","",VLOOKUP($B321,#REF!,COLUMN(AL321)-1,FALSE)),"")</f>
        <v/>
      </c>
      <c r="AM321" s="53" t="str">
        <f>IFERROR(IF(VLOOKUP($B321,#REF!,COLUMN(AM321)-1,FALSE)="","",VLOOKUP($B321,#REF!,COLUMN(AM321)-1,FALSE)),"")</f>
        <v/>
      </c>
      <c r="AN321" s="53" t="str">
        <f>IFERROR(IF(VLOOKUP($B321,#REF!,COLUMN(AN321)-1,FALSE)="","",VLOOKUP($B321,#REF!,COLUMN(AN321)-1,FALSE)),"")</f>
        <v/>
      </c>
      <c r="AO321" s="53" t="str">
        <f>IFERROR(IF(VLOOKUP($B321,#REF!,COLUMN(AO321)-1,FALSE)="","",VLOOKUP($B321,#REF!,COLUMN(AO321)-1,FALSE)),"")</f>
        <v/>
      </c>
      <c r="AP321" s="53" t="str">
        <f>IFERROR(IF(VLOOKUP($B321,#REF!,COLUMN(AP321)-1,FALSE)="","",VLOOKUP($B321,#REF!,COLUMN(AP321)-1,FALSE)),"")</f>
        <v/>
      </c>
      <c r="AQ321" s="53" t="str">
        <f>IFERROR(IF(VLOOKUP($B321,#REF!,COLUMN(AQ321)-1,FALSE)="","",VLOOKUP($B321,#REF!,COLUMN(AQ321)-1,FALSE)),"")</f>
        <v/>
      </c>
      <c r="AR321" s="53" t="str">
        <f>IFERROR(IF(VLOOKUP($B321,#REF!,COLUMN(AR321)-1,FALSE)="","",VLOOKUP($B321,#REF!,COLUMN(AR321)-1,FALSE)),"")</f>
        <v/>
      </c>
      <c r="AS321" s="53" t="str">
        <f>IFERROR(IF(VLOOKUP($B321,#REF!,COLUMN(AS321)-1,FALSE)="","",VLOOKUP($B321,#REF!,COLUMN(AS321)-1,FALSE)),"")</f>
        <v/>
      </c>
      <c r="AT321" s="53" t="str">
        <f>IFERROR(IF(VLOOKUP($B321,#REF!,COLUMN(AT321)-1,FALSE)="","",VLOOKUP($B321,#REF!,COLUMN(AT321)-1,FALSE)),"")</f>
        <v/>
      </c>
      <c r="AU321" s="53" t="str">
        <f>IFERROR(IF(VLOOKUP($B321,#REF!,COLUMN(AU321)-1,FALSE)="","",VLOOKUP($B321,#REF!,COLUMN(AU321)-1,FALSE)),"")</f>
        <v/>
      </c>
      <c r="AV321" s="53" t="str">
        <f>IFERROR(IF(VLOOKUP($B321,#REF!,COLUMN(AV321)-1,FALSE)="","",VLOOKUP($B321,#REF!,COLUMN(AV321)-1,FALSE)),"")</f>
        <v/>
      </c>
      <c r="AW321" s="53" t="str">
        <f>IFERROR(IF(VLOOKUP($B321,#REF!,COLUMN(AW321)-1,FALSE)="","",VLOOKUP($B321,#REF!,COLUMN(AW321)-1,FALSE)),"")</f>
        <v/>
      </c>
      <c r="AX321" s="53" t="str">
        <f>IFERROR(IF(VLOOKUP($B321,#REF!,COLUMN(AX321)-1,FALSE)="","",VLOOKUP($B321,#REF!,COLUMN(AX321)-1,FALSE)),"")</f>
        <v/>
      </c>
      <c r="AY321" s="53" t="str">
        <f>IFERROR(IF(VLOOKUP($B321,#REF!,COLUMN(AY321)-1,FALSE)="","",VLOOKUP($B321,#REF!,COLUMN(AY321)-1,FALSE)),"")</f>
        <v/>
      </c>
      <c r="AZ321" s="53" t="str">
        <f>IFERROR(IF(VLOOKUP($B321,#REF!,COLUMN(AZ321)-1,FALSE)="","",VLOOKUP($B321,#REF!,COLUMN(AZ321)-1,FALSE)),"")</f>
        <v/>
      </c>
      <c r="BA321" s="53" t="str">
        <f>IFERROR(IF(VLOOKUP($B321,#REF!,COLUMN(BA321)-1,FALSE)="","",VLOOKUP($B321,#REF!,COLUMN(BA321)-1,FALSE)),"")</f>
        <v/>
      </c>
      <c r="BB321" s="53" t="str">
        <f>IFERROR(IF(VLOOKUP($B321,#REF!,COLUMN(BB321)-1,FALSE)="","",VLOOKUP($B321,#REF!,COLUMN(BB321)-1,FALSE)),"")</f>
        <v/>
      </c>
      <c r="BC321" s="53" t="str">
        <f>IFERROR(IF(VLOOKUP($B321,#REF!,COLUMN(BC321)-1,FALSE)="","",VLOOKUP($B321,#REF!,COLUMN(BC321)-1,FALSE)),"")</f>
        <v/>
      </c>
      <c r="BD321" s="53" t="str">
        <f>IFERROR(IF(VLOOKUP($B321,#REF!,COLUMN(BD321)-1,FALSE)="","",VLOOKUP($B321,#REF!,COLUMN(BD321)-1,FALSE)),"")</f>
        <v/>
      </c>
      <c r="BE321" s="53" t="str">
        <f>IFERROR(IF(VLOOKUP($B321,#REF!,COLUMN(BE321)-1,FALSE)="","",VLOOKUP($B321,#REF!,COLUMN(BE321)-1,FALSE)),"")</f>
        <v/>
      </c>
      <c r="BF321" s="53" t="str">
        <f>IFERROR(IF(VLOOKUP($B321,#REF!,COLUMN(BF321)-1,FALSE)="","",VLOOKUP($B321,#REF!,COLUMN(BF321)-1,FALSE)),"")</f>
        <v/>
      </c>
      <c r="BG321" s="53" t="str">
        <f>IFERROR(IF(VLOOKUP($B321,#REF!,COLUMN(BG321)-1,FALSE)="","",VLOOKUP($B321,#REF!,COLUMN(BG321)-1,FALSE)),"")</f>
        <v/>
      </c>
      <c r="BH321" s="53" t="str">
        <f>IFERROR(IF(VLOOKUP($B321,#REF!,COLUMN(BH321)-1,FALSE)="","",VLOOKUP($B321,#REF!,COLUMN(BH321)-1,FALSE)),"")</f>
        <v/>
      </c>
      <c r="BI321" s="53" t="str">
        <f>IFERROR(IF(VLOOKUP($B321,#REF!,COLUMN(BI321)-1,FALSE)="","",VLOOKUP($B321,#REF!,COLUMN(BI321)-1,FALSE)),"")</f>
        <v/>
      </c>
      <c r="BJ321" s="53" t="str">
        <f>IFERROR(IF(VLOOKUP($B321,#REF!,COLUMN(BJ321)-1,FALSE)="","",VLOOKUP($B321,#REF!,COLUMN(BJ321)-1,FALSE)),"")</f>
        <v/>
      </c>
      <c r="BK321" s="24" t="str">
        <f>IFERROR(IF(VLOOKUP($B321,#REF!,COLUMN(BK321)-1,FALSE)="","",VLOOKUP($B321,#REF!,COLUMN(BK321)-1,FALSE)),"")</f>
        <v/>
      </c>
      <c r="BL321" s="54" t="str">
        <f>IFERROR(IF(VLOOKUP($B321,#REF!,COLUMN(BL321)-1,FALSE)="","",VLOOKUP($B321,#REF!,COLUMN(BL321)-1,FALSE)),"")</f>
        <v/>
      </c>
      <c r="BM321" s="54" t="str">
        <f>IFERROR(IF(VLOOKUP($B321,#REF!,COLUMN(BM321)-1,FALSE)="","",VLOOKUP($B321,#REF!,COLUMN(BM321)-1,FALSE)),"")</f>
        <v/>
      </c>
      <c r="BN321" s="101" t="str">
        <f>IFERROR(VLOOKUP($B321,[1]④カッコ付け数値!$A$14:$CN$115,82,FALSE),"")</f>
        <v/>
      </c>
      <c r="BO321" s="102" t="str">
        <f>IFERROR(VLOOKUP($B321,[1]④カッコ付け数値!$A$14:$CN$115,83,FALSE),"")</f>
        <v/>
      </c>
      <c r="BP321" s="102" t="str">
        <f>IFERROR(VLOOKUP($B321,'[1]④カッコ付け数値 (原本)'!$A$14:$CF$115,83,FALSE),"")</f>
        <v/>
      </c>
      <c r="BQ321" s="103" t="str">
        <f>IFERROR(VLOOKUP($B321,'[1]④カッコ付け数値 (原本)'!$A$14:$CF$115,84,FALSE),"")</f>
        <v/>
      </c>
    </row>
    <row r="322" spans="1:69" ht="42" customHeight="1">
      <c r="A322" s="51" t="str">
        <f t="shared" si="29"/>
        <v/>
      </c>
      <c r="B322" s="98"/>
      <c r="C322" s="52"/>
      <c r="D322" s="52"/>
      <c r="E322" s="24" t="str">
        <f>IFERROR(IF(VLOOKUP($B322,#REF!,COLUMN(E322)-1,FALSE)="","",VLOOKUP($B322,#REF!,COLUMN(E322)-1,FALSE)),"")</f>
        <v/>
      </c>
      <c r="F322" s="53" t="str">
        <f>IFERROR(IF(VLOOKUP($B322,#REF!,COLUMN(F322)-1,FALSE)="","",VLOOKUP($B322,#REF!,COLUMN(F322)-1,FALSE)),"")</f>
        <v/>
      </c>
      <c r="G322" s="53" t="str">
        <f>IFERROR(IF(VLOOKUP($B322,#REF!,COLUMN(G322)-1,FALSE)="","",VLOOKUP($B322,#REF!,COLUMN(G322)-1,FALSE)),"")</f>
        <v/>
      </c>
      <c r="H322" s="53" t="str">
        <f>IFERROR(IF(VLOOKUP($B322,#REF!,COLUMN(H322)-1,FALSE)="","",VLOOKUP($B322,#REF!,COLUMN(H322)-1,FALSE)),"")</f>
        <v/>
      </c>
      <c r="I322" s="53" t="str">
        <f>IFERROR(IF(VLOOKUP($B322,#REF!,COLUMN(I322)-1,FALSE)="","",VLOOKUP($B322,#REF!,COLUMN(I322)-1,FALSE)),"")</f>
        <v/>
      </c>
      <c r="J322" s="53" t="str">
        <f>IFERROR(IF(VLOOKUP($B322,#REF!,COLUMN(J322)-1,FALSE)="","",VLOOKUP($B322,#REF!,COLUMN(J322)-1,FALSE)),"")</f>
        <v/>
      </c>
      <c r="K322" s="53" t="str">
        <f>IFERROR(IF(VLOOKUP($B322,#REF!,COLUMN(K322)-1,FALSE)="","",VLOOKUP($B322,#REF!,COLUMN(K322)-1,FALSE)),"")</f>
        <v/>
      </c>
      <c r="L322" s="53" t="str">
        <f>IFERROR(IF(VLOOKUP($B322,#REF!,COLUMN(L322)-1,FALSE)="","",VLOOKUP($B322,#REF!,COLUMN(L322)-1,FALSE)),"")</f>
        <v/>
      </c>
      <c r="M322" s="53" t="str">
        <f>IFERROR(IF(VLOOKUP($B322,#REF!,COLUMN(M322)-1,FALSE)="","",VLOOKUP($B322,#REF!,COLUMN(M322)-1,FALSE)),"")</f>
        <v/>
      </c>
      <c r="N322" s="53" t="str">
        <f>IFERROR(IF(VLOOKUP($B322,#REF!,COLUMN(N322)-1,FALSE)="","",VLOOKUP($B322,#REF!,COLUMN(N322)-1,FALSE)),"")</f>
        <v/>
      </c>
      <c r="O322" s="53" t="str">
        <f>IFERROR(IF(VLOOKUP($B322,#REF!,COLUMN(O322)-1,FALSE)="","",VLOOKUP($B322,#REF!,COLUMN(O322)-1,FALSE)),"")</f>
        <v/>
      </c>
      <c r="P322" s="53" t="str">
        <f>IFERROR(IF(VLOOKUP($B322,#REF!,COLUMN(P322)-1,FALSE)="","",VLOOKUP($B322,#REF!,COLUMN(P322)-1,FALSE)),"")</f>
        <v/>
      </c>
      <c r="Q322" s="53" t="str">
        <f>IFERROR(IF(VLOOKUP($B322,#REF!,COLUMN(Q322)-1,FALSE)="","",VLOOKUP($B322,#REF!,COLUMN(Q322)-1,FALSE)),"")</f>
        <v/>
      </c>
      <c r="R322" s="53" t="str">
        <f>IFERROR(IF(VLOOKUP($B322,#REF!,COLUMN(R322)-1,FALSE)="","",VLOOKUP($B322,#REF!,COLUMN(R322)-1,FALSE)),"")</f>
        <v/>
      </c>
      <c r="S322" s="53" t="str">
        <f>IFERROR(IF(VLOOKUP($B322,#REF!,COLUMN(S322)-1,FALSE)="","",VLOOKUP($B322,#REF!,COLUMN(S322)-1,FALSE)),"")</f>
        <v/>
      </c>
      <c r="T322" s="53" t="str">
        <f>IFERROR(IF(VLOOKUP($B322,#REF!,COLUMN(T322)-1,FALSE)="","",VLOOKUP($B322,#REF!,COLUMN(T322)-1,FALSE)),"")</f>
        <v/>
      </c>
      <c r="U322" s="53" t="str">
        <f>IFERROR(IF(VLOOKUP($B322,#REF!,COLUMN(U322)-1,FALSE)="","",VLOOKUP($B322,#REF!,COLUMN(U322)-1,FALSE)),"")</f>
        <v/>
      </c>
      <c r="V322" s="53" t="str">
        <f>IFERROR(IF(VLOOKUP($B322,#REF!,COLUMN(V322)-1,FALSE)="","",VLOOKUP($B322,#REF!,COLUMN(V322)-1,FALSE)),"")</f>
        <v/>
      </c>
      <c r="W322" s="53" t="str">
        <f>IFERROR(IF(VLOOKUP($B322,#REF!,COLUMN(W322)-1,FALSE)="","",VLOOKUP($B322,#REF!,COLUMN(W322)-1,FALSE)),"")</f>
        <v/>
      </c>
      <c r="X322" s="53" t="str">
        <f>IFERROR(IF(VLOOKUP($B322,#REF!,COLUMN(X322)-1,FALSE)="","",VLOOKUP($B322,#REF!,COLUMN(X322)-1,FALSE)),"")</f>
        <v/>
      </c>
      <c r="Y322" s="53" t="str">
        <f>IFERROR(IF(VLOOKUP($B322,#REF!,COLUMN(Y322)-1,FALSE)="","",VLOOKUP($B322,#REF!,COLUMN(Y322)-1,FALSE)),"")</f>
        <v/>
      </c>
      <c r="Z322" s="53" t="str">
        <f>IFERROR(IF(VLOOKUP($B322,#REF!,COLUMN(Z322)-1,FALSE)="","",VLOOKUP($B322,#REF!,COLUMN(Z322)-1,FALSE)),"")</f>
        <v/>
      </c>
      <c r="AA322" s="53" t="str">
        <f>IFERROR(IF(VLOOKUP($B322,#REF!,COLUMN(AA322)-1,FALSE)="","",VLOOKUP($B322,#REF!,COLUMN(AA322)-1,FALSE)),"")</f>
        <v/>
      </c>
      <c r="AB322" s="53" t="str">
        <f>IFERROR(IF(VLOOKUP($B322,#REF!,COLUMN(AB322)-1,FALSE)="","",VLOOKUP($B322,#REF!,COLUMN(AB322)-1,FALSE)),"")</f>
        <v/>
      </c>
      <c r="AC322" s="53" t="str">
        <f>IFERROR(IF(VLOOKUP($B322,#REF!,COLUMN(AC322)-1,FALSE)="","",VLOOKUP($B322,#REF!,COLUMN(AC322)-1,FALSE)),"")</f>
        <v/>
      </c>
      <c r="AD322" s="53" t="str">
        <f>IFERROR(IF(VLOOKUP($B322,#REF!,COLUMN(AD322)-1,FALSE)="","",VLOOKUP($B322,#REF!,COLUMN(AD322)-1,FALSE)),"")</f>
        <v/>
      </c>
      <c r="AE322" s="53" t="str">
        <f>IFERROR(IF(VLOOKUP($B322,#REF!,COLUMN(AE322)-1,FALSE)="","",VLOOKUP($B322,#REF!,COLUMN(AE322)-1,FALSE)),"")</f>
        <v/>
      </c>
      <c r="AF322" s="53" t="str">
        <f>IFERROR(IF(VLOOKUP($B322,#REF!,COLUMN(AF322)-1,FALSE)="","",VLOOKUP($B322,#REF!,COLUMN(AF322)-1,FALSE)),"")</f>
        <v/>
      </c>
      <c r="AG322" s="53" t="str">
        <f>IFERROR(IF(VLOOKUP($B322,#REF!,COLUMN(AG322)-1,FALSE)="","",VLOOKUP($B322,#REF!,COLUMN(AG322)-1,FALSE)),"")</f>
        <v/>
      </c>
      <c r="AH322" s="53" t="str">
        <f>IFERROR(IF(VLOOKUP($B322,#REF!,COLUMN(AH322)-1,FALSE)="","",VLOOKUP($B322,#REF!,COLUMN(AH322)-1,FALSE)),"")</f>
        <v/>
      </c>
      <c r="AI322" s="53" t="str">
        <f>IFERROR(IF(VLOOKUP($B322,#REF!,COLUMN(AI322)-1,FALSE)="","",VLOOKUP($B322,#REF!,COLUMN(AI322)-1,FALSE)),"")</f>
        <v/>
      </c>
      <c r="AJ322" s="53" t="str">
        <f>IFERROR(IF(VLOOKUP($B322,#REF!,COLUMN(AJ322)-1,FALSE)="","",VLOOKUP($B322,#REF!,COLUMN(AJ322)-1,FALSE)),"")</f>
        <v/>
      </c>
      <c r="AK322" s="53" t="str">
        <f>IFERROR(IF(VLOOKUP($B322,#REF!,COLUMN(AK322)-1,FALSE)="","",VLOOKUP($B322,#REF!,COLUMN(AK322)-1,FALSE)),"")</f>
        <v/>
      </c>
      <c r="AL322" s="53" t="str">
        <f>IFERROR(IF(VLOOKUP($B322,#REF!,COLUMN(AL322)-1,FALSE)="","",VLOOKUP($B322,#REF!,COLUMN(AL322)-1,FALSE)),"")</f>
        <v/>
      </c>
      <c r="AM322" s="53" t="str">
        <f>IFERROR(IF(VLOOKUP($B322,#REF!,COLUMN(AM322)-1,FALSE)="","",VLOOKUP($B322,#REF!,COLUMN(AM322)-1,FALSE)),"")</f>
        <v/>
      </c>
      <c r="AN322" s="53" t="str">
        <f>IFERROR(IF(VLOOKUP($B322,#REF!,COLUMN(AN322)-1,FALSE)="","",VLOOKUP($B322,#REF!,COLUMN(AN322)-1,FALSE)),"")</f>
        <v/>
      </c>
      <c r="AO322" s="53" t="str">
        <f>IFERROR(IF(VLOOKUP($B322,#REF!,COLUMN(AO322)-1,FALSE)="","",VLOOKUP($B322,#REF!,COLUMN(AO322)-1,FALSE)),"")</f>
        <v/>
      </c>
      <c r="AP322" s="53" t="str">
        <f>IFERROR(IF(VLOOKUP($B322,#REF!,COLUMN(AP322)-1,FALSE)="","",VLOOKUP($B322,#REF!,COLUMN(AP322)-1,FALSE)),"")</f>
        <v/>
      </c>
      <c r="AQ322" s="53" t="str">
        <f>IFERROR(IF(VLOOKUP($B322,#REF!,COLUMN(AQ322)-1,FALSE)="","",VLOOKUP($B322,#REF!,COLUMN(AQ322)-1,FALSE)),"")</f>
        <v/>
      </c>
      <c r="AR322" s="53" t="str">
        <f>IFERROR(IF(VLOOKUP($B322,#REF!,COLUMN(AR322)-1,FALSE)="","",VLOOKUP($B322,#REF!,COLUMN(AR322)-1,FALSE)),"")</f>
        <v/>
      </c>
      <c r="AS322" s="53" t="str">
        <f>IFERROR(IF(VLOOKUP($B322,#REF!,COLUMN(AS322)-1,FALSE)="","",VLOOKUP($B322,#REF!,COLUMN(AS322)-1,FALSE)),"")</f>
        <v/>
      </c>
      <c r="AT322" s="53" t="str">
        <f>IFERROR(IF(VLOOKUP($B322,#REF!,COLUMN(AT322)-1,FALSE)="","",VLOOKUP($B322,#REF!,COLUMN(AT322)-1,FALSE)),"")</f>
        <v/>
      </c>
      <c r="AU322" s="53" t="str">
        <f>IFERROR(IF(VLOOKUP($B322,#REF!,COLUMN(AU322)-1,FALSE)="","",VLOOKUP($B322,#REF!,COLUMN(AU322)-1,FALSE)),"")</f>
        <v/>
      </c>
      <c r="AV322" s="53" t="str">
        <f>IFERROR(IF(VLOOKUP($B322,#REF!,COLUMN(AV322)-1,FALSE)="","",VLOOKUP($B322,#REF!,COLUMN(AV322)-1,FALSE)),"")</f>
        <v/>
      </c>
      <c r="AW322" s="53" t="str">
        <f>IFERROR(IF(VLOOKUP($B322,#REF!,COLUMN(AW322)-1,FALSE)="","",VLOOKUP($B322,#REF!,COLUMN(AW322)-1,FALSE)),"")</f>
        <v/>
      </c>
      <c r="AX322" s="53" t="str">
        <f>IFERROR(IF(VLOOKUP($B322,#REF!,COLUMN(AX322)-1,FALSE)="","",VLOOKUP($B322,#REF!,COLUMN(AX322)-1,FALSE)),"")</f>
        <v/>
      </c>
      <c r="AY322" s="53" t="str">
        <f>IFERROR(IF(VLOOKUP($B322,#REF!,COLUMN(AY322)-1,FALSE)="","",VLOOKUP($B322,#REF!,COLUMN(AY322)-1,FALSE)),"")</f>
        <v/>
      </c>
      <c r="AZ322" s="53" t="str">
        <f>IFERROR(IF(VLOOKUP($B322,#REF!,COLUMN(AZ322)-1,FALSE)="","",VLOOKUP($B322,#REF!,COLUMN(AZ322)-1,FALSE)),"")</f>
        <v/>
      </c>
      <c r="BA322" s="53" t="str">
        <f>IFERROR(IF(VLOOKUP($B322,#REF!,COLUMN(BA322)-1,FALSE)="","",VLOOKUP($B322,#REF!,COLUMN(BA322)-1,FALSE)),"")</f>
        <v/>
      </c>
      <c r="BB322" s="53" t="str">
        <f>IFERROR(IF(VLOOKUP($B322,#REF!,COLUMN(BB322)-1,FALSE)="","",VLOOKUP($B322,#REF!,COLUMN(BB322)-1,FALSE)),"")</f>
        <v/>
      </c>
      <c r="BC322" s="53" t="str">
        <f>IFERROR(IF(VLOOKUP($B322,#REF!,COLUMN(BC322)-1,FALSE)="","",VLOOKUP($B322,#REF!,COLUMN(BC322)-1,FALSE)),"")</f>
        <v/>
      </c>
      <c r="BD322" s="53" t="str">
        <f>IFERROR(IF(VLOOKUP($B322,#REF!,COLUMN(BD322)-1,FALSE)="","",VLOOKUP($B322,#REF!,COLUMN(BD322)-1,FALSE)),"")</f>
        <v/>
      </c>
      <c r="BE322" s="53" t="str">
        <f>IFERROR(IF(VLOOKUP($B322,#REF!,COLUMN(BE322)-1,FALSE)="","",VLOOKUP($B322,#REF!,COLUMN(BE322)-1,FALSE)),"")</f>
        <v/>
      </c>
      <c r="BF322" s="53" t="str">
        <f>IFERROR(IF(VLOOKUP($B322,#REF!,COLUMN(BF322)-1,FALSE)="","",VLOOKUP($B322,#REF!,COLUMN(BF322)-1,FALSE)),"")</f>
        <v/>
      </c>
      <c r="BG322" s="53" t="str">
        <f>IFERROR(IF(VLOOKUP($B322,#REF!,COLUMN(BG322)-1,FALSE)="","",VLOOKUP($B322,#REF!,COLUMN(BG322)-1,FALSE)),"")</f>
        <v/>
      </c>
      <c r="BH322" s="53" t="str">
        <f>IFERROR(IF(VLOOKUP($B322,#REF!,COLUMN(BH322)-1,FALSE)="","",VLOOKUP($B322,#REF!,COLUMN(BH322)-1,FALSE)),"")</f>
        <v/>
      </c>
      <c r="BI322" s="53" t="str">
        <f>IFERROR(IF(VLOOKUP($B322,#REF!,COLUMN(BI322)-1,FALSE)="","",VLOOKUP($B322,#REF!,COLUMN(BI322)-1,FALSE)),"")</f>
        <v/>
      </c>
      <c r="BJ322" s="53" t="str">
        <f>IFERROR(IF(VLOOKUP($B322,#REF!,COLUMN(BJ322)-1,FALSE)="","",VLOOKUP($B322,#REF!,COLUMN(BJ322)-1,FALSE)),"")</f>
        <v/>
      </c>
      <c r="BK322" s="24" t="str">
        <f>IFERROR(IF(VLOOKUP($B322,#REF!,COLUMN(BK322)-1,FALSE)="","",VLOOKUP($B322,#REF!,COLUMN(BK322)-1,FALSE)),"")</f>
        <v/>
      </c>
      <c r="BL322" s="54" t="str">
        <f>IFERROR(IF(VLOOKUP($B322,#REF!,COLUMN(BL322)-1,FALSE)="","",VLOOKUP($B322,#REF!,COLUMN(BL322)-1,FALSE)),"")</f>
        <v/>
      </c>
      <c r="BM322" s="54" t="str">
        <f>IFERROR(IF(VLOOKUP($B322,#REF!,COLUMN(BM322)-1,FALSE)="","",VLOOKUP($B322,#REF!,COLUMN(BM322)-1,FALSE)),"")</f>
        <v/>
      </c>
      <c r="BN322" s="101" t="str">
        <f>IFERROR(VLOOKUP($B322,[1]④カッコ付け数値!$A$14:$CN$115,82,FALSE),"")</f>
        <v/>
      </c>
      <c r="BO322" s="102" t="str">
        <f>IFERROR(VLOOKUP($B322,[1]④カッコ付け数値!$A$14:$CN$115,83,FALSE),"")</f>
        <v/>
      </c>
      <c r="BP322" s="102" t="str">
        <f>IFERROR(VLOOKUP($B322,'[1]④カッコ付け数値 (原本)'!$A$14:$CF$115,83,FALSE),"")</f>
        <v/>
      </c>
      <c r="BQ322" s="103" t="str">
        <f>IFERROR(VLOOKUP($B322,'[1]④カッコ付け数値 (原本)'!$A$14:$CF$115,84,FALSE),"")</f>
        <v/>
      </c>
    </row>
    <row r="323" spans="1:69" ht="42" customHeight="1">
      <c r="A323" s="51" t="str">
        <f t="shared" si="29"/>
        <v/>
      </c>
      <c r="B323" s="98" t="s">
        <v>7997</v>
      </c>
      <c r="C323" s="52"/>
      <c r="D323" s="52"/>
      <c r="E323" s="24" t="str">
        <f>IFERROR(IF(VLOOKUP($B323,#REF!,COLUMN(E323)-1,FALSE)="","",VLOOKUP($B323,#REF!,COLUMN(E323)-1,FALSE)),"")</f>
        <v/>
      </c>
      <c r="F323" s="53" t="str">
        <f>IFERROR(IF(VLOOKUP($B323,#REF!,COLUMN(F323)-1,FALSE)="","",VLOOKUP($B323,#REF!,COLUMN(F323)-1,FALSE)),"")</f>
        <v/>
      </c>
      <c r="G323" s="53" t="str">
        <f>IFERROR(IF(VLOOKUP($B323,#REF!,COLUMN(G323)-1,FALSE)="","",VLOOKUP($B323,#REF!,COLUMN(G323)-1,FALSE)),"")</f>
        <v/>
      </c>
      <c r="H323" s="53" t="str">
        <f>IFERROR(IF(VLOOKUP($B323,#REF!,COLUMN(H323)-1,FALSE)="","",VLOOKUP($B323,#REF!,COLUMN(H323)-1,FALSE)),"")</f>
        <v/>
      </c>
      <c r="I323" s="53" t="str">
        <f>IFERROR(IF(VLOOKUP($B323,#REF!,COLUMN(I323)-1,FALSE)="","",VLOOKUP($B323,#REF!,COLUMN(I323)-1,FALSE)),"")</f>
        <v/>
      </c>
      <c r="J323" s="53" t="str">
        <f>IFERROR(IF(VLOOKUP($B323,#REF!,COLUMN(J323)-1,FALSE)="","",VLOOKUP($B323,#REF!,COLUMN(J323)-1,FALSE)),"")</f>
        <v/>
      </c>
      <c r="K323" s="53" t="str">
        <f>IFERROR(IF(VLOOKUP($B323,#REF!,COLUMN(K323)-1,FALSE)="","",VLOOKUP($B323,#REF!,COLUMN(K323)-1,FALSE)),"")</f>
        <v/>
      </c>
      <c r="L323" s="53" t="str">
        <f>IFERROR(IF(VLOOKUP($B323,#REF!,COLUMN(L323)-1,FALSE)="","",VLOOKUP($B323,#REF!,COLUMN(L323)-1,FALSE)),"")</f>
        <v/>
      </c>
      <c r="M323" s="53" t="str">
        <f>IFERROR(IF(VLOOKUP($B323,#REF!,COLUMN(M323)-1,FALSE)="","",VLOOKUP($B323,#REF!,COLUMN(M323)-1,FALSE)),"")</f>
        <v/>
      </c>
      <c r="N323" s="53" t="str">
        <f>IFERROR(IF(VLOOKUP($B323,#REF!,COLUMN(N323)-1,FALSE)="","",VLOOKUP($B323,#REF!,COLUMN(N323)-1,FALSE)),"")</f>
        <v/>
      </c>
      <c r="O323" s="53" t="str">
        <f>IFERROR(IF(VLOOKUP($B323,#REF!,COLUMN(O323)-1,FALSE)="","",VLOOKUP($B323,#REF!,COLUMN(O323)-1,FALSE)),"")</f>
        <v/>
      </c>
      <c r="P323" s="53" t="str">
        <f>IFERROR(IF(VLOOKUP($B323,#REF!,COLUMN(P323)-1,FALSE)="","",VLOOKUP($B323,#REF!,COLUMN(P323)-1,FALSE)),"")</f>
        <v/>
      </c>
      <c r="Q323" s="53" t="str">
        <f>IFERROR(IF(VLOOKUP($B323,#REF!,COLUMN(Q323)-1,FALSE)="","",VLOOKUP($B323,#REF!,COLUMN(Q323)-1,FALSE)),"")</f>
        <v/>
      </c>
      <c r="R323" s="53" t="str">
        <f>IFERROR(IF(VLOOKUP($B323,#REF!,COLUMN(R323)-1,FALSE)="","",VLOOKUP($B323,#REF!,COLUMN(R323)-1,FALSE)),"")</f>
        <v/>
      </c>
      <c r="S323" s="53" t="str">
        <f>IFERROR(IF(VLOOKUP($B323,#REF!,COLUMN(S323)-1,FALSE)="","",VLOOKUP($B323,#REF!,COLUMN(S323)-1,FALSE)),"")</f>
        <v/>
      </c>
      <c r="T323" s="53" t="str">
        <f>IFERROR(IF(VLOOKUP($B323,#REF!,COLUMN(T323)-1,FALSE)="","",VLOOKUP($B323,#REF!,COLUMN(T323)-1,FALSE)),"")</f>
        <v/>
      </c>
      <c r="U323" s="53" t="str">
        <f>IFERROR(IF(VLOOKUP($B323,#REF!,COLUMN(U323)-1,FALSE)="","",VLOOKUP($B323,#REF!,COLUMN(U323)-1,FALSE)),"")</f>
        <v/>
      </c>
      <c r="V323" s="53" t="str">
        <f>IFERROR(IF(VLOOKUP($B323,#REF!,COLUMN(V323)-1,FALSE)="","",VLOOKUP($B323,#REF!,COLUMN(V323)-1,FALSE)),"")</f>
        <v/>
      </c>
      <c r="W323" s="53" t="str">
        <f>IFERROR(IF(VLOOKUP($B323,#REF!,COLUMN(W323)-1,FALSE)="","",VLOOKUP($B323,#REF!,COLUMN(W323)-1,FALSE)),"")</f>
        <v/>
      </c>
      <c r="X323" s="53" t="str">
        <f>IFERROR(IF(VLOOKUP($B323,#REF!,COLUMN(X323)-1,FALSE)="","",VLOOKUP($B323,#REF!,COLUMN(X323)-1,FALSE)),"")</f>
        <v/>
      </c>
      <c r="Y323" s="53" t="str">
        <f>IFERROR(IF(VLOOKUP($B323,#REF!,COLUMN(Y323)-1,FALSE)="","",VLOOKUP($B323,#REF!,COLUMN(Y323)-1,FALSE)),"")</f>
        <v/>
      </c>
      <c r="Z323" s="53" t="str">
        <f>IFERROR(IF(VLOOKUP($B323,#REF!,COLUMN(Z323)-1,FALSE)="","",VLOOKUP($B323,#REF!,COLUMN(Z323)-1,FALSE)),"")</f>
        <v/>
      </c>
      <c r="AA323" s="53" t="str">
        <f>IFERROR(IF(VLOOKUP($B323,#REF!,COLUMN(AA323)-1,FALSE)="","",VLOOKUP($B323,#REF!,COLUMN(AA323)-1,FALSE)),"")</f>
        <v/>
      </c>
      <c r="AB323" s="53" t="str">
        <f>IFERROR(IF(VLOOKUP($B323,#REF!,COLUMN(AB323)-1,FALSE)="","",VLOOKUP($B323,#REF!,COLUMN(AB323)-1,FALSE)),"")</f>
        <v/>
      </c>
      <c r="AC323" s="53" t="str">
        <f>IFERROR(IF(VLOOKUP($B323,#REF!,COLUMN(AC323)-1,FALSE)="","",VLOOKUP($B323,#REF!,COLUMN(AC323)-1,FALSE)),"")</f>
        <v/>
      </c>
      <c r="AD323" s="53" t="str">
        <f>IFERROR(IF(VLOOKUP($B323,#REF!,COLUMN(AD323)-1,FALSE)="","",VLOOKUP($B323,#REF!,COLUMN(AD323)-1,FALSE)),"")</f>
        <v/>
      </c>
      <c r="AE323" s="53" t="str">
        <f>IFERROR(IF(VLOOKUP($B323,#REF!,COLUMN(AE323)-1,FALSE)="","",VLOOKUP($B323,#REF!,COLUMN(AE323)-1,FALSE)),"")</f>
        <v/>
      </c>
      <c r="AF323" s="53" t="str">
        <f>IFERROR(IF(VLOOKUP($B323,#REF!,COLUMN(AF323)-1,FALSE)="","",VLOOKUP($B323,#REF!,COLUMN(AF323)-1,FALSE)),"")</f>
        <v/>
      </c>
      <c r="AG323" s="53" t="str">
        <f>IFERROR(IF(VLOOKUP($B323,#REF!,COLUMN(AG323)-1,FALSE)="","",VLOOKUP($B323,#REF!,COLUMN(AG323)-1,FALSE)),"")</f>
        <v/>
      </c>
      <c r="AH323" s="53" t="str">
        <f>IFERROR(IF(VLOOKUP($B323,#REF!,COLUMN(AH323)-1,FALSE)="","",VLOOKUP($B323,#REF!,COLUMN(AH323)-1,FALSE)),"")</f>
        <v/>
      </c>
      <c r="AI323" s="53" t="str">
        <f>IFERROR(IF(VLOOKUP($B323,#REF!,COLUMN(AI323)-1,FALSE)="","",VLOOKUP($B323,#REF!,COLUMN(AI323)-1,FALSE)),"")</f>
        <v/>
      </c>
      <c r="AJ323" s="53" t="str">
        <f>IFERROR(IF(VLOOKUP($B323,#REF!,COLUMN(AJ323)-1,FALSE)="","",VLOOKUP($B323,#REF!,COLUMN(AJ323)-1,FALSE)),"")</f>
        <v/>
      </c>
      <c r="AK323" s="53" t="str">
        <f>IFERROR(IF(VLOOKUP($B323,#REF!,COLUMN(AK323)-1,FALSE)="","",VLOOKUP($B323,#REF!,COLUMN(AK323)-1,FALSE)),"")</f>
        <v/>
      </c>
      <c r="AL323" s="53" t="str">
        <f>IFERROR(IF(VLOOKUP($B323,#REF!,COLUMN(AL323)-1,FALSE)="","",VLOOKUP($B323,#REF!,COLUMN(AL323)-1,FALSE)),"")</f>
        <v/>
      </c>
      <c r="AM323" s="53" t="str">
        <f>IFERROR(IF(VLOOKUP($B323,#REF!,COLUMN(AM323)-1,FALSE)="","",VLOOKUP($B323,#REF!,COLUMN(AM323)-1,FALSE)),"")</f>
        <v/>
      </c>
      <c r="AN323" s="53" t="str">
        <f>IFERROR(IF(VLOOKUP($B323,#REF!,COLUMN(AN323)-1,FALSE)="","",VLOOKUP($B323,#REF!,COLUMN(AN323)-1,FALSE)),"")</f>
        <v/>
      </c>
      <c r="AO323" s="53" t="str">
        <f>IFERROR(IF(VLOOKUP($B323,#REF!,COLUMN(AO323)-1,FALSE)="","",VLOOKUP($B323,#REF!,COLUMN(AO323)-1,FALSE)),"")</f>
        <v/>
      </c>
      <c r="AP323" s="53" t="str">
        <f>IFERROR(IF(VLOOKUP($B323,#REF!,COLUMN(AP323)-1,FALSE)="","",VLOOKUP($B323,#REF!,COLUMN(AP323)-1,FALSE)),"")</f>
        <v/>
      </c>
      <c r="AQ323" s="53" t="str">
        <f>IFERROR(IF(VLOOKUP($B323,#REF!,COLUMN(AQ323)-1,FALSE)="","",VLOOKUP($B323,#REF!,COLUMN(AQ323)-1,FALSE)),"")</f>
        <v/>
      </c>
      <c r="AR323" s="53" t="str">
        <f>IFERROR(IF(VLOOKUP($B323,#REF!,COLUMN(AR323)-1,FALSE)="","",VLOOKUP($B323,#REF!,COLUMN(AR323)-1,FALSE)),"")</f>
        <v/>
      </c>
      <c r="AS323" s="53" t="str">
        <f>IFERROR(IF(VLOOKUP($B323,#REF!,COLUMN(AS323)-1,FALSE)="","",VLOOKUP($B323,#REF!,COLUMN(AS323)-1,FALSE)),"")</f>
        <v/>
      </c>
      <c r="AT323" s="53" t="str">
        <f>IFERROR(IF(VLOOKUP($B323,#REF!,COLUMN(AT323)-1,FALSE)="","",VLOOKUP($B323,#REF!,COLUMN(AT323)-1,FALSE)),"")</f>
        <v/>
      </c>
      <c r="AU323" s="53" t="str">
        <f>IFERROR(IF(VLOOKUP($B323,#REF!,COLUMN(AU323)-1,FALSE)="","",VLOOKUP($B323,#REF!,COLUMN(AU323)-1,FALSE)),"")</f>
        <v/>
      </c>
      <c r="AV323" s="53" t="str">
        <f>IFERROR(IF(VLOOKUP($B323,#REF!,COLUMN(AV323)-1,FALSE)="","",VLOOKUP($B323,#REF!,COLUMN(AV323)-1,FALSE)),"")</f>
        <v/>
      </c>
      <c r="AW323" s="53" t="str">
        <f>IFERROR(IF(VLOOKUP($B323,#REF!,COLUMN(AW323)-1,FALSE)="","",VLOOKUP($B323,#REF!,COLUMN(AW323)-1,FALSE)),"")</f>
        <v/>
      </c>
      <c r="AX323" s="53" t="str">
        <f>IFERROR(IF(VLOOKUP($B323,#REF!,COLUMN(AX323)-1,FALSE)="","",VLOOKUP($B323,#REF!,COLUMN(AX323)-1,FALSE)),"")</f>
        <v/>
      </c>
      <c r="AY323" s="53" t="str">
        <f>IFERROR(IF(VLOOKUP($B323,#REF!,COLUMN(AY323)-1,FALSE)="","",VLOOKUP($B323,#REF!,COLUMN(AY323)-1,FALSE)),"")</f>
        <v/>
      </c>
      <c r="AZ323" s="53" t="str">
        <f>IFERROR(IF(VLOOKUP($B323,#REF!,COLUMN(AZ323)-1,FALSE)="","",VLOOKUP($B323,#REF!,COLUMN(AZ323)-1,FALSE)),"")</f>
        <v/>
      </c>
      <c r="BA323" s="53" t="str">
        <f>IFERROR(IF(VLOOKUP($B323,#REF!,COLUMN(BA323)-1,FALSE)="","",VLOOKUP($B323,#REF!,COLUMN(BA323)-1,FALSE)),"")</f>
        <v/>
      </c>
      <c r="BB323" s="53" t="str">
        <f>IFERROR(IF(VLOOKUP($B323,#REF!,COLUMN(BB323)-1,FALSE)="","",VLOOKUP($B323,#REF!,COLUMN(BB323)-1,FALSE)),"")</f>
        <v/>
      </c>
      <c r="BC323" s="53" t="str">
        <f>IFERROR(IF(VLOOKUP($B323,#REF!,COLUMN(BC323)-1,FALSE)="","",VLOOKUP($B323,#REF!,COLUMN(BC323)-1,FALSE)),"")</f>
        <v/>
      </c>
      <c r="BD323" s="53" t="str">
        <f>IFERROR(IF(VLOOKUP($B323,#REF!,COLUMN(BD323)-1,FALSE)="","",VLOOKUP($B323,#REF!,COLUMN(BD323)-1,FALSE)),"")</f>
        <v/>
      </c>
      <c r="BE323" s="53" t="str">
        <f>IFERROR(IF(VLOOKUP($B323,#REF!,COLUMN(BE323)-1,FALSE)="","",VLOOKUP($B323,#REF!,COLUMN(BE323)-1,FALSE)),"")</f>
        <v/>
      </c>
      <c r="BF323" s="53" t="str">
        <f>IFERROR(IF(VLOOKUP($B323,#REF!,COLUMN(BF323)-1,FALSE)="","",VLOOKUP($B323,#REF!,COLUMN(BF323)-1,FALSE)),"")</f>
        <v/>
      </c>
      <c r="BG323" s="53" t="str">
        <f>IFERROR(IF(VLOOKUP($B323,#REF!,COLUMN(BG323)-1,FALSE)="","",VLOOKUP($B323,#REF!,COLUMN(BG323)-1,FALSE)),"")</f>
        <v/>
      </c>
      <c r="BH323" s="53" t="str">
        <f>IFERROR(IF(VLOOKUP($B323,#REF!,COLUMN(BH323)-1,FALSE)="","",VLOOKUP($B323,#REF!,COLUMN(BH323)-1,FALSE)),"")</f>
        <v/>
      </c>
      <c r="BI323" s="53" t="str">
        <f>IFERROR(IF(VLOOKUP($B323,#REF!,COLUMN(BI323)-1,FALSE)="","",VLOOKUP($B323,#REF!,COLUMN(BI323)-1,FALSE)),"")</f>
        <v/>
      </c>
      <c r="BJ323" s="53" t="str">
        <f>IFERROR(IF(VLOOKUP($B323,#REF!,COLUMN(BJ323)-1,FALSE)="","",VLOOKUP($B323,#REF!,COLUMN(BJ323)-1,FALSE)),"")</f>
        <v/>
      </c>
      <c r="BK323" s="24" t="str">
        <f>IFERROR(IF(VLOOKUP($B323,#REF!,COLUMN(BK323)-1,FALSE)="","",VLOOKUP($B323,#REF!,COLUMN(BK323)-1,FALSE)),"")</f>
        <v/>
      </c>
      <c r="BL323" s="54" t="str">
        <f>IFERROR(IF(VLOOKUP($B323,#REF!,COLUMN(BL323)-1,FALSE)="","",VLOOKUP($B323,#REF!,COLUMN(BL323)-1,FALSE)),"")</f>
        <v/>
      </c>
      <c r="BM323" s="54" t="str">
        <f>IFERROR(IF(VLOOKUP($B323,#REF!,COLUMN(BM323)-1,FALSE)="","",VLOOKUP($B323,#REF!,COLUMN(BM323)-1,FALSE)),"")</f>
        <v/>
      </c>
      <c r="BN323" s="101" t="str">
        <f>IFERROR(VLOOKUP($B323,[1]④カッコ付け数値!$A$14:$CN$115,82,FALSE),"")</f>
        <v/>
      </c>
      <c r="BO323" s="102" t="str">
        <f>IFERROR(VLOOKUP($B323,[1]④カッコ付け数値!$A$14:$CN$115,83,FALSE),"")</f>
        <v/>
      </c>
      <c r="BP323" s="102" t="str">
        <f>IFERROR(VLOOKUP($B323,'[1]④カッコ付け数値 (原本)'!$A$14:$CF$115,83,FALSE),"")</f>
        <v>推計</v>
      </c>
      <c r="BQ323" s="103" t="str">
        <f>IFERROR(VLOOKUP($B323,'[1]④カッコ付け数値 (原本)'!$A$14:$CF$115,84,FALSE),"")</f>
        <v>推計</v>
      </c>
    </row>
    <row r="324" spans="1:69" ht="42" customHeight="1">
      <c r="A324" s="51" t="str">
        <f t="shared" si="29"/>
        <v/>
      </c>
      <c r="B324" s="98" t="s">
        <v>8080</v>
      </c>
      <c r="C324" s="52"/>
      <c r="D324" s="52"/>
      <c r="E324" s="24" t="str">
        <f>CONCATENATE("(",E323,")")</f>
        <v>()</v>
      </c>
      <c r="F324" s="53" t="str">
        <f>IFERROR(IF(VLOOKUP($B324,#REF!,COLUMN(F324)-1,FALSE)="","",VLOOKUP($B324,#REF!,COLUMN(F324)-1,FALSE)),"")</f>
        <v/>
      </c>
      <c r="G324" s="53" t="str">
        <f>IFERROR(IF(VLOOKUP($B324,#REF!,COLUMN(G324)-1,FALSE)="","",VLOOKUP($B324,#REF!,COLUMN(G324)-1,FALSE)),"")</f>
        <v/>
      </c>
      <c r="H324" s="53" t="str">
        <f>IFERROR(IF(VLOOKUP($B324,#REF!,COLUMN(H324)-1,FALSE)="","",VLOOKUP($B324,#REF!,COLUMN(H324)-1,FALSE)),"")</f>
        <v/>
      </c>
      <c r="I324" s="53" t="str">
        <f>IFERROR(IF(VLOOKUP($B324,#REF!,COLUMN(I324)-1,FALSE)="","",VLOOKUP($B324,#REF!,COLUMN(I324)-1,FALSE)),"")</f>
        <v/>
      </c>
      <c r="J324" s="53" t="str">
        <f>IFERROR(IF(VLOOKUP($B324,#REF!,COLUMN(J324)-1,FALSE)="","",VLOOKUP($B324,#REF!,COLUMN(J324)-1,FALSE)),"")</f>
        <v/>
      </c>
      <c r="K324" s="53" t="str">
        <f>IFERROR(IF(VLOOKUP($B324,#REF!,COLUMN(K324)-1,FALSE)="","",VLOOKUP($B324,#REF!,COLUMN(K324)-1,FALSE)),"")</f>
        <v/>
      </c>
      <c r="L324" s="53" t="str">
        <f>IFERROR(IF(VLOOKUP($B324,#REF!,COLUMN(L324)-1,FALSE)="","",VLOOKUP($B324,#REF!,COLUMN(L324)-1,FALSE)),"")</f>
        <v/>
      </c>
      <c r="M324" s="53" t="str">
        <f>IFERROR(IF(VLOOKUP($B324,#REF!,COLUMN(M324)-1,FALSE)="","",VLOOKUP($B324,#REF!,COLUMN(M324)-1,FALSE)),"")</f>
        <v/>
      </c>
      <c r="N324" s="53" t="str">
        <f>IFERROR(IF(VLOOKUP($B324,#REF!,COLUMN(N324)-1,FALSE)="","",VLOOKUP($B324,#REF!,COLUMN(N324)-1,FALSE)),"")</f>
        <v/>
      </c>
      <c r="O324" s="53" t="str">
        <f>IFERROR(IF(VLOOKUP($B324,#REF!,COLUMN(O324)-1,FALSE)="","",VLOOKUP($B324,#REF!,COLUMN(O324)-1,FALSE)),"")</f>
        <v/>
      </c>
      <c r="P324" s="53" t="str">
        <f>IFERROR(IF(VLOOKUP($B324,#REF!,COLUMN(P324)-1,FALSE)="","",VLOOKUP($B324,#REF!,COLUMN(P324)-1,FALSE)),"")</f>
        <v/>
      </c>
      <c r="Q324" s="53" t="str">
        <f>IFERROR(IF(VLOOKUP($B324,#REF!,COLUMN(Q324)-1,FALSE)="","",VLOOKUP($B324,#REF!,COLUMN(Q324)-1,FALSE)),"")</f>
        <v/>
      </c>
      <c r="R324" s="53" t="str">
        <f>IFERROR(IF(VLOOKUP($B324,#REF!,COLUMN(R324)-1,FALSE)="","",VLOOKUP($B324,#REF!,COLUMN(R324)-1,FALSE)),"")</f>
        <v/>
      </c>
      <c r="S324" s="53" t="str">
        <f>IFERROR(IF(VLOOKUP($B324,#REF!,COLUMN(S324)-1,FALSE)="","",VLOOKUP($B324,#REF!,COLUMN(S324)-1,FALSE)),"")</f>
        <v/>
      </c>
      <c r="T324" s="53" t="str">
        <f>IFERROR(IF(VLOOKUP($B324,#REF!,COLUMN(T324)-1,FALSE)="","",VLOOKUP($B324,#REF!,COLUMN(T324)-1,FALSE)),"")</f>
        <v/>
      </c>
      <c r="U324" s="53" t="str">
        <f>IFERROR(IF(VLOOKUP($B324,#REF!,COLUMN(U324)-1,FALSE)="","",VLOOKUP($B324,#REF!,COLUMN(U324)-1,FALSE)),"")</f>
        <v/>
      </c>
      <c r="V324" s="53" t="str">
        <f>IFERROR(IF(VLOOKUP($B324,#REF!,COLUMN(V324)-1,FALSE)="","",VLOOKUP($B324,#REF!,COLUMN(V324)-1,FALSE)),"")</f>
        <v/>
      </c>
      <c r="W324" s="53" t="str">
        <f>IFERROR(IF(VLOOKUP($B324,#REF!,COLUMN(W324)-1,FALSE)="","",VLOOKUP($B324,#REF!,COLUMN(W324)-1,FALSE)),"")</f>
        <v/>
      </c>
      <c r="X324" s="53" t="str">
        <f>IFERROR(IF(VLOOKUP($B324,#REF!,COLUMN(X324)-1,FALSE)="","",VLOOKUP($B324,#REF!,COLUMN(X324)-1,FALSE)),"")</f>
        <v/>
      </c>
      <c r="Y324" s="53" t="str">
        <f>IFERROR(IF(VLOOKUP($B324,#REF!,COLUMN(Y324)-1,FALSE)="","",VLOOKUP($B324,#REF!,COLUMN(Y324)-1,FALSE)),"")</f>
        <v/>
      </c>
      <c r="Z324" s="53" t="str">
        <f>IFERROR(IF(VLOOKUP($B324,#REF!,COLUMN(Z324)-1,FALSE)="","",VLOOKUP($B324,#REF!,COLUMN(Z324)-1,FALSE)),"")</f>
        <v/>
      </c>
      <c r="AA324" s="53" t="str">
        <f>IFERROR(IF(VLOOKUP($B324,#REF!,COLUMN(AA324)-1,FALSE)="","",VLOOKUP($B324,#REF!,COLUMN(AA324)-1,FALSE)),"")</f>
        <v/>
      </c>
      <c r="AB324" s="53" t="str">
        <f>IFERROR(IF(VLOOKUP($B324,#REF!,COLUMN(AB324)-1,FALSE)="","",VLOOKUP($B324,#REF!,COLUMN(AB324)-1,FALSE)),"")</f>
        <v/>
      </c>
      <c r="AC324" s="53" t="str">
        <f>IFERROR(IF(VLOOKUP($B324,#REF!,COLUMN(AC324)-1,FALSE)="","",VLOOKUP($B324,#REF!,COLUMN(AC324)-1,FALSE)),"")</f>
        <v/>
      </c>
      <c r="AD324" s="53" t="str">
        <f>IFERROR(IF(VLOOKUP($B324,#REF!,COLUMN(AD324)-1,FALSE)="","",VLOOKUP($B324,#REF!,COLUMN(AD324)-1,FALSE)),"")</f>
        <v/>
      </c>
      <c r="AE324" s="53" t="str">
        <f>IFERROR(IF(VLOOKUP($B324,#REF!,COLUMN(AE324)-1,FALSE)="","",VLOOKUP($B324,#REF!,COLUMN(AE324)-1,FALSE)),"")</f>
        <v/>
      </c>
      <c r="AF324" s="53" t="str">
        <f>IFERROR(IF(VLOOKUP($B324,#REF!,COLUMN(AF324)-1,FALSE)="","",VLOOKUP($B324,#REF!,COLUMN(AF324)-1,FALSE)),"")</f>
        <v/>
      </c>
      <c r="AG324" s="53" t="str">
        <f>IFERROR(IF(VLOOKUP($B324,#REF!,COLUMN(AG324)-1,FALSE)="","",VLOOKUP($B324,#REF!,COLUMN(AG324)-1,FALSE)),"")</f>
        <v/>
      </c>
      <c r="AH324" s="53" t="str">
        <f>IFERROR(IF(VLOOKUP($B324,#REF!,COLUMN(AH324)-1,FALSE)="","",VLOOKUP($B324,#REF!,COLUMN(AH324)-1,FALSE)),"")</f>
        <v/>
      </c>
      <c r="AI324" s="53" t="str">
        <f>IFERROR(IF(VLOOKUP($B324,#REF!,COLUMN(AI324)-1,FALSE)="","",VLOOKUP($B324,#REF!,COLUMN(AI324)-1,FALSE)),"")</f>
        <v/>
      </c>
      <c r="AJ324" s="53" t="str">
        <f>IFERROR(IF(VLOOKUP($B324,#REF!,COLUMN(AJ324)-1,FALSE)="","",VLOOKUP($B324,#REF!,COLUMN(AJ324)-1,FALSE)),"")</f>
        <v/>
      </c>
      <c r="AK324" s="53" t="str">
        <f>IFERROR(IF(VLOOKUP($B324,#REF!,COLUMN(AK324)-1,FALSE)="","",VLOOKUP($B324,#REF!,COLUMN(AK324)-1,FALSE)),"")</f>
        <v/>
      </c>
      <c r="AL324" s="53" t="str">
        <f>IFERROR(IF(VLOOKUP($B324,#REF!,COLUMN(AL324)-1,FALSE)="","",VLOOKUP($B324,#REF!,COLUMN(AL324)-1,FALSE)),"")</f>
        <v/>
      </c>
      <c r="AM324" s="53" t="str">
        <f>IFERROR(IF(VLOOKUP($B324,#REF!,COLUMN(AM324)-1,FALSE)="","",VLOOKUP($B324,#REF!,COLUMN(AM324)-1,FALSE)),"")</f>
        <v/>
      </c>
      <c r="AN324" s="53" t="str">
        <f>IFERROR(IF(VLOOKUP($B324,#REF!,COLUMN(AN324)-1,FALSE)="","",VLOOKUP($B324,#REF!,COLUMN(AN324)-1,FALSE)),"")</f>
        <v/>
      </c>
      <c r="AO324" s="53" t="str">
        <f>IFERROR(IF(VLOOKUP($B324,#REF!,COLUMN(AO324)-1,FALSE)="","",VLOOKUP($B324,#REF!,COLUMN(AO324)-1,FALSE)),"")</f>
        <v/>
      </c>
      <c r="AP324" s="53" t="str">
        <f>IFERROR(IF(VLOOKUP($B324,#REF!,COLUMN(AP324)-1,FALSE)="","",VLOOKUP($B324,#REF!,COLUMN(AP324)-1,FALSE)),"")</f>
        <v/>
      </c>
      <c r="AQ324" s="53" t="str">
        <f>IFERROR(IF(VLOOKUP($B324,#REF!,COLUMN(AQ324)-1,FALSE)="","",VLOOKUP($B324,#REF!,COLUMN(AQ324)-1,FALSE)),"")</f>
        <v/>
      </c>
      <c r="AR324" s="53" t="str">
        <f>IFERROR(IF(VLOOKUP($B324,#REF!,COLUMN(AR324)-1,FALSE)="","",VLOOKUP($B324,#REF!,COLUMN(AR324)-1,FALSE)),"")</f>
        <v/>
      </c>
      <c r="AS324" s="53" t="str">
        <f>IFERROR(IF(VLOOKUP($B324,#REF!,COLUMN(AS324)-1,FALSE)="","",VLOOKUP($B324,#REF!,COLUMN(AS324)-1,FALSE)),"")</f>
        <v/>
      </c>
      <c r="AT324" s="53" t="str">
        <f>IFERROR(IF(VLOOKUP($B324,#REF!,COLUMN(AT324)-1,FALSE)="","",VLOOKUP($B324,#REF!,COLUMN(AT324)-1,FALSE)),"")</f>
        <v/>
      </c>
      <c r="AU324" s="53" t="str">
        <f>IFERROR(IF(VLOOKUP($B324,#REF!,COLUMN(AU324)-1,FALSE)="","",VLOOKUP($B324,#REF!,COLUMN(AU324)-1,FALSE)),"")</f>
        <v/>
      </c>
      <c r="AV324" s="53" t="str">
        <f>IFERROR(IF(VLOOKUP($B324,#REF!,COLUMN(AV324)-1,FALSE)="","",VLOOKUP($B324,#REF!,COLUMN(AV324)-1,FALSE)),"")</f>
        <v/>
      </c>
      <c r="AW324" s="53" t="str">
        <f>IFERROR(IF(VLOOKUP($B324,#REF!,COLUMN(AW324)-1,FALSE)="","",VLOOKUP($B324,#REF!,COLUMN(AW324)-1,FALSE)),"")</f>
        <v/>
      </c>
      <c r="AX324" s="53" t="str">
        <f>IFERROR(IF(VLOOKUP($B324,#REF!,COLUMN(AX324)-1,FALSE)="","",VLOOKUP($B324,#REF!,COLUMN(AX324)-1,FALSE)),"")</f>
        <v/>
      </c>
      <c r="AY324" s="53" t="str">
        <f>IFERROR(IF(VLOOKUP($B324,#REF!,COLUMN(AY324)-1,FALSE)="","",VLOOKUP($B324,#REF!,COLUMN(AY324)-1,FALSE)),"")</f>
        <v/>
      </c>
      <c r="AZ324" s="53" t="str">
        <f>IFERROR(IF(VLOOKUP($B324,#REF!,COLUMN(AZ324)-1,FALSE)="","",VLOOKUP($B324,#REF!,COLUMN(AZ324)-1,FALSE)),"")</f>
        <v/>
      </c>
      <c r="BA324" s="53" t="str">
        <f>IFERROR(IF(VLOOKUP($B324,#REF!,COLUMN(BA324)-1,FALSE)="","",VLOOKUP($B324,#REF!,COLUMN(BA324)-1,FALSE)),"")</f>
        <v/>
      </c>
      <c r="BB324" s="53" t="str">
        <f>IFERROR(IF(VLOOKUP($B324,#REF!,COLUMN(BB324)-1,FALSE)="","",VLOOKUP($B324,#REF!,COLUMN(BB324)-1,FALSE)),"")</f>
        <v/>
      </c>
      <c r="BC324" s="53" t="str">
        <f>IFERROR(IF(VLOOKUP($B324,#REF!,COLUMN(BC324)-1,FALSE)="","",VLOOKUP($B324,#REF!,COLUMN(BC324)-1,FALSE)),"")</f>
        <v/>
      </c>
      <c r="BD324" s="53" t="str">
        <f>IFERROR(IF(VLOOKUP($B324,#REF!,COLUMN(BD324)-1,FALSE)="","",VLOOKUP($B324,#REF!,COLUMN(BD324)-1,FALSE)),"")</f>
        <v/>
      </c>
      <c r="BE324" s="53" t="str">
        <f>IFERROR(IF(VLOOKUP($B324,#REF!,COLUMN(BE324)-1,FALSE)="","",VLOOKUP($B324,#REF!,COLUMN(BE324)-1,FALSE)),"")</f>
        <v/>
      </c>
      <c r="BF324" s="53" t="str">
        <f>IFERROR(IF(VLOOKUP($B324,#REF!,COLUMN(BF324)-1,FALSE)="","",VLOOKUP($B324,#REF!,COLUMN(BF324)-1,FALSE)),"")</f>
        <v/>
      </c>
      <c r="BG324" s="53" t="str">
        <f>IFERROR(IF(VLOOKUP($B324,#REF!,COLUMN(BG324)-1,FALSE)="","",VLOOKUP($B324,#REF!,COLUMN(BG324)-1,FALSE)),"")</f>
        <v/>
      </c>
      <c r="BH324" s="53" t="str">
        <f>IFERROR(IF(VLOOKUP($B324,#REF!,COLUMN(BH324)-1,FALSE)="","",VLOOKUP($B324,#REF!,COLUMN(BH324)-1,FALSE)),"")</f>
        <v/>
      </c>
      <c r="BI324" s="53" t="str">
        <f>IFERROR(IF(VLOOKUP($B324,#REF!,COLUMN(BI324)-1,FALSE)="","",VLOOKUP($B324,#REF!,COLUMN(BI324)-1,FALSE)),"")</f>
        <v/>
      </c>
      <c r="BJ324" s="53" t="str">
        <f>IFERROR(IF(VLOOKUP($B324,#REF!,COLUMN(BJ324)-1,FALSE)="","",VLOOKUP($B324,#REF!,COLUMN(BJ324)-1,FALSE)),"")</f>
        <v/>
      </c>
      <c r="BK324" s="24" t="str">
        <f>IFERROR(IF(VLOOKUP($B324,#REF!,COLUMN(BK324)-1,FALSE)="","",VLOOKUP($B324,#REF!,COLUMN(BK324)-1,FALSE)),"")</f>
        <v/>
      </c>
      <c r="BL324" s="54" t="str">
        <f>IFERROR(IF(VLOOKUP($B324,#REF!,COLUMN(BL324)-1,FALSE)="","",VLOOKUP($B324,#REF!,COLUMN(BL324)-1,FALSE)),"")</f>
        <v/>
      </c>
      <c r="BM324" s="54" t="str">
        <f>IFERROR(IF(VLOOKUP($B324,#REF!,COLUMN(BM324)-1,FALSE)="","",VLOOKUP($B324,#REF!,COLUMN(BM324)-1,FALSE)),"")</f>
        <v/>
      </c>
      <c r="BN324" s="101" t="str">
        <f>IFERROR(VLOOKUP($B324,[1]④カッコ付け数値!$A$14:$CN$115,82,FALSE),"")</f>
        <v/>
      </c>
      <c r="BO324" s="102" t="str">
        <f>IFERROR(VLOOKUP($B324,[1]④カッコ付け数値!$A$14:$CN$115,83,FALSE),"")</f>
        <v/>
      </c>
      <c r="BP324" s="102" t="str">
        <f>IFERROR(VLOOKUP($B324,'[1]④カッコ付け数値 (原本)'!$A$14:$CF$115,83,FALSE),"")</f>
        <v/>
      </c>
      <c r="BQ324" s="103" t="str">
        <f>IFERROR(VLOOKUP($B324,'[1]④カッコ付け数値 (原本)'!$A$14:$CF$115,84,FALSE),"")</f>
        <v/>
      </c>
    </row>
    <row r="325" spans="1:69" ht="42" customHeight="1">
      <c r="A325" s="51"/>
      <c r="B325" s="98" t="s">
        <v>8187</v>
      </c>
      <c r="C325" s="52"/>
      <c r="D325" s="52"/>
      <c r="E325" s="24" t="str">
        <f>IFERROR(IF(VLOOKUP($B325,#REF!,COLUMN(E325)-1,FALSE)="","",VLOOKUP($B325,#REF!,COLUMN(E325)-1,FALSE)),"")</f>
        <v/>
      </c>
      <c r="F325" s="53" t="str">
        <f>IFERROR(IF(VLOOKUP($B325,#REF!,COLUMN(F325)-1,FALSE)="","",VLOOKUP($B325,#REF!,COLUMN(F325)-1,FALSE)),"")</f>
        <v/>
      </c>
      <c r="G325" s="53" t="str">
        <f>IFERROR(IF(VLOOKUP($B325,#REF!,COLUMN(G325)-1,FALSE)="","",VLOOKUP($B325,#REF!,COLUMN(G325)-1,FALSE)),"")</f>
        <v/>
      </c>
      <c r="H325" s="53" t="str">
        <f>IFERROR(IF(VLOOKUP($B325,#REF!,COLUMN(H325)-1,FALSE)="","",VLOOKUP($B325,#REF!,COLUMN(H325)-1,FALSE)),"")</f>
        <v/>
      </c>
      <c r="I325" s="53" t="str">
        <f>IFERROR(IF(VLOOKUP($B325,#REF!,COLUMN(I325)-1,FALSE)="","",VLOOKUP($B325,#REF!,COLUMN(I325)-1,FALSE)),"")</f>
        <v/>
      </c>
      <c r="J325" s="53" t="str">
        <f>IFERROR(IF(VLOOKUP($B325,#REF!,COLUMN(J325)-1,FALSE)="","",VLOOKUP($B325,#REF!,COLUMN(J325)-1,FALSE)),"")</f>
        <v/>
      </c>
      <c r="K325" s="53" t="str">
        <f>IFERROR(IF(VLOOKUP($B325,#REF!,COLUMN(K325)-1,FALSE)="","",VLOOKUP($B325,#REF!,COLUMN(K325)-1,FALSE)),"")</f>
        <v/>
      </c>
      <c r="L325" s="53" t="str">
        <f>IFERROR(IF(VLOOKUP($B325,#REF!,COLUMN(L325)-1,FALSE)="","",VLOOKUP($B325,#REF!,COLUMN(L325)-1,FALSE)),"")</f>
        <v/>
      </c>
      <c r="M325" s="53" t="str">
        <f>IFERROR(IF(VLOOKUP($B325,#REF!,COLUMN(M325)-1,FALSE)="","",VLOOKUP($B325,#REF!,COLUMN(M325)-1,FALSE)),"")</f>
        <v/>
      </c>
      <c r="N325" s="53" t="str">
        <f>IFERROR(IF(VLOOKUP($B325,#REF!,COLUMN(N325)-1,FALSE)="","",VLOOKUP($B325,#REF!,COLUMN(N325)-1,FALSE)),"")</f>
        <v/>
      </c>
      <c r="O325" s="53" t="str">
        <f>IFERROR(IF(VLOOKUP($B325,#REF!,COLUMN(O325)-1,FALSE)="","",VLOOKUP($B325,#REF!,COLUMN(O325)-1,FALSE)),"")</f>
        <v/>
      </c>
      <c r="P325" s="53" t="str">
        <f>IFERROR(IF(VLOOKUP($B325,#REF!,COLUMN(P325)-1,FALSE)="","",VLOOKUP($B325,#REF!,COLUMN(P325)-1,FALSE)),"")</f>
        <v/>
      </c>
      <c r="Q325" s="53" t="str">
        <f>IFERROR(IF(VLOOKUP($B325,#REF!,COLUMN(Q325)-1,FALSE)="","",VLOOKUP($B325,#REF!,COLUMN(Q325)-1,FALSE)),"")</f>
        <v/>
      </c>
      <c r="R325" s="53" t="str">
        <f>IFERROR(IF(VLOOKUP($B325,#REF!,COLUMN(R325)-1,FALSE)="","",VLOOKUP($B325,#REF!,COLUMN(R325)-1,FALSE)),"")</f>
        <v/>
      </c>
      <c r="S325" s="53" t="str">
        <f>IFERROR(IF(VLOOKUP($B325,#REF!,COLUMN(S325)-1,FALSE)="","",VLOOKUP($B325,#REF!,COLUMN(S325)-1,FALSE)),"")</f>
        <v/>
      </c>
      <c r="T325" s="53" t="str">
        <f>IFERROR(IF(VLOOKUP($B325,#REF!,COLUMN(T325)-1,FALSE)="","",VLOOKUP($B325,#REF!,COLUMN(T325)-1,FALSE)),"")</f>
        <v/>
      </c>
      <c r="U325" s="53" t="str">
        <f>IFERROR(IF(VLOOKUP($B325,#REF!,COLUMN(U325)-1,FALSE)="","",VLOOKUP($B325,#REF!,COLUMN(U325)-1,FALSE)),"")</f>
        <v/>
      </c>
      <c r="V325" s="53" t="str">
        <f>IFERROR(IF(VLOOKUP($B325,#REF!,COLUMN(V325)-1,FALSE)="","",VLOOKUP($B325,#REF!,COLUMN(V325)-1,FALSE)),"")</f>
        <v/>
      </c>
      <c r="W325" s="53" t="str">
        <f>IFERROR(IF(VLOOKUP($B325,#REF!,COLUMN(W325)-1,FALSE)="","",VLOOKUP($B325,#REF!,COLUMN(W325)-1,FALSE)),"")</f>
        <v/>
      </c>
      <c r="X325" s="53" t="str">
        <f>IFERROR(IF(VLOOKUP($B325,#REF!,COLUMN(X325)-1,FALSE)="","",VLOOKUP($B325,#REF!,COLUMN(X325)-1,FALSE)),"")</f>
        <v/>
      </c>
      <c r="Y325" s="53" t="str">
        <f>IFERROR(IF(VLOOKUP($B325,#REF!,COLUMN(Y325)-1,FALSE)="","",VLOOKUP($B325,#REF!,COLUMN(Y325)-1,FALSE)),"")</f>
        <v/>
      </c>
      <c r="Z325" s="53" t="str">
        <f>IFERROR(IF(VLOOKUP($B325,#REF!,COLUMN(Z325)-1,FALSE)="","",VLOOKUP($B325,#REF!,COLUMN(Z325)-1,FALSE)),"")</f>
        <v/>
      </c>
      <c r="AA325" s="53" t="str">
        <f>IFERROR(IF(VLOOKUP($B325,#REF!,COLUMN(AA325)-1,FALSE)="","",VLOOKUP($B325,#REF!,COLUMN(AA325)-1,FALSE)),"")</f>
        <v/>
      </c>
      <c r="AB325" s="53" t="str">
        <f>IFERROR(IF(VLOOKUP($B325,#REF!,COLUMN(AB325)-1,FALSE)="","",VLOOKUP($B325,#REF!,COLUMN(AB325)-1,FALSE)),"")</f>
        <v/>
      </c>
      <c r="AC325" s="53" t="str">
        <f>IFERROR(IF(VLOOKUP($B325,#REF!,COLUMN(AC325)-1,FALSE)="","",VLOOKUP($B325,#REF!,COLUMN(AC325)-1,FALSE)),"")</f>
        <v/>
      </c>
      <c r="AD325" s="53" t="str">
        <f>IFERROR(IF(VLOOKUP($B325,#REF!,COLUMN(AD325)-1,FALSE)="","",VLOOKUP($B325,#REF!,COLUMN(AD325)-1,FALSE)),"")</f>
        <v/>
      </c>
      <c r="AE325" s="53" t="str">
        <f>IFERROR(IF(VLOOKUP($B325,#REF!,COLUMN(AE325)-1,FALSE)="","",VLOOKUP($B325,#REF!,COLUMN(AE325)-1,FALSE)),"")</f>
        <v/>
      </c>
      <c r="AF325" s="53" t="str">
        <f>IFERROR(IF(VLOOKUP($B325,#REF!,COLUMN(AF325)-1,FALSE)="","",VLOOKUP($B325,#REF!,COLUMN(AF325)-1,FALSE)),"")</f>
        <v/>
      </c>
      <c r="AG325" s="53" t="str">
        <f>IFERROR(IF(VLOOKUP($B325,#REF!,COLUMN(AG325)-1,FALSE)="","",VLOOKUP($B325,#REF!,COLUMN(AG325)-1,FALSE)),"")</f>
        <v/>
      </c>
      <c r="AH325" s="53" t="str">
        <f>IFERROR(IF(VLOOKUP($B325,#REF!,COLUMN(AH325)-1,FALSE)="","",VLOOKUP($B325,#REF!,COLUMN(AH325)-1,FALSE)),"")</f>
        <v/>
      </c>
      <c r="AI325" s="53" t="str">
        <f>IFERROR(IF(VLOOKUP($B325,#REF!,COLUMN(AI325)-1,FALSE)="","",VLOOKUP($B325,#REF!,COLUMN(AI325)-1,FALSE)),"")</f>
        <v/>
      </c>
      <c r="AJ325" s="53" t="str">
        <f>IFERROR(IF(VLOOKUP($B325,#REF!,COLUMN(AJ325)-1,FALSE)="","",VLOOKUP($B325,#REF!,COLUMN(AJ325)-1,FALSE)),"")</f>
        <v/>
      </c>
      <c r="AK325" s="53" t="str">
        <f>IFERROR(IF(VLOOKUP($B325,#REF!,COLUMN(AK325)-1,FALSE)="","",VLOOKUP($B325,#REF!,COLUMN(AK325)-1,FALSE)),"")</f>
        <v/>
      </c>
      <c r="AL325" s="53" t="str">
        <f>IFERROR(IF(VLOOKUP($B325,#REF!,COLUMN(AL325)-1,FALSE)="","",VLOOKUP($B325,#REF!,COLUMN(AL325)-1,FALSE)),"")</f>
        <v/>
      </c>
      <c r="AM325" s="53" t="str">
        <f>IFERROR(IF(VLOOKUP($B325,#REF!,COLUMN(AM325)-1,FALSE)="","",VLOOKUP($B325,#REF!,COLUMN(AM325)-1,FALSE)),"")</f>
        <v/>
      </c>
      <c r="AN325" s="53" t="str">
        <f>IFERROR(IF(VLOOKUP($B325,#REF!,COLUMN(AN325)-1,FALSE)="","",VLOOKUP($B325,#REF!,COLUMN(AN325)-1,FALSE)),"")</f>
        <v/>
      </c>
      <c r="AO325" s="53" t="str">
        <f>IFERROR(IF(VLOOKUP($B325,#REF!,COLUMN(AO325)-1,FALSE)="","",VLOOKUP($B325,#REF!,COLUMN(AO325)-1,FALSE)),"")</f>
        <v/>
      </c>
      <c r="AP325" s="53" t="str">
        <f>IFERROR(IF(VLOOKUP($B325,#REF!,COLUMN(AP325)-1,FALSE)="","",VLOOKUP($B325,#REF!,COLUMN(AP325)-1,FALSE)),"")</f>
        <v/>
      </c>
      <c r="AQ325" s="53" t="str">
        <f>IFERROR(IF(VLOOKUP($B325,#REF!,COLUMN(AQ325)-1,FALSE)="","",VLOOKUP($B325,#REF!,COLUMN(AQ325)-1,FALSE)),"")</f>
        <v/>
      </c>
      <c r="AR325" s="53" t="str">
        <f>IFERROR(IF(VLOOKUP($B325,#REF!,COLUMN(AR325)-1,FALSE)="","",VLOOKUP($B325,#REF!,COLUMN(AR325)-1,FALSE)),"")</f>
        <v/>
      </c>
      <c r="AS325" s="53" t="str">
        <f>IFERROR(IF(VLOOKUP($B325,#REF!,COLUMN(AS325)-1,FALSE)="","",VLOOKUP($B325,#REF!,COLUMN(AS325)-1,FALSE)),"")</f>
        <v/>
      </c>
      <c r="AT325" s="53" t="str">
        <f>IFERROR(IF(VLOOKUP($B325,#REF!,COLUMN(AT325)-1,FALSE)="","",VLOOKUP($B325,#REF!,COLUMN(AT325)-1,FALSE)),"")</f>
        <v/>
      </c>
      <c r="AU325" s="53" t="str">
        <f>IFERROR(IF(VLOOKUP($B325,#REF!,COLUMN(AU325)-1,FALSE)="","",VLOOKUP($B325,#REF!,COLUMN(AU325)-1,FALSE)),"")</f>
        <v/>
      </c>
      <c r="AV325" s="53" t="str">
        <f>IFERROR(IF(VLOOKUP($B325,#REF!,COLUMN(AV325)-1,FALSE)="","",VLOOKUP($B325,#REF!,COLUMN(AV325)-1,FALSE)),"")</f>
        <v/>
      </c>
      <c r="AW325" s="53" t="str">
        <f>IFERROR(IF(VLOOKUP($B325,#REF!,COLUMN(AW325)-1,FALSE)="","",VLOOKUP($B325,#REF!,COLUMN(AW325)-1,FALSE)),"")</f>
        <v/>
      </c>
      <c r="AX325" s="53" t="str">
        <f>IFERROR(IF(VLOOKUP($B325,#REF!,COLUMN(AX325)-1,FALSE)="","",VLOOKUP($B325,#REF!,COLUMN(AX325)-1,FALSE)),"")</f>
        <v/>
      </c>
      <c r="AY325" s="53" t="str">
        <f>IFERROR(IF(VLOOKUP($B325,#REF!,COLUMN(AY325)-1,FALSE)="","",VLOOKUP($B325,#REF!,COLUMN(AY325)-1,FALSE)),"")</f>
        <v/>
      </c>
      <c r="AZ325" s="53" t="str">
        <f>IFERROR(IF(VLOOKUP($B325,#REF!,COLUMN(AZ325)-1,FALSE)="","",VLOOKUP($B325,#REF!,COLUMN(AZ325)-1,FALSE)),"")</f>
        <v/>
      </c>
      <c r="BA325" s="53" t="str">
        <f>IFERROR(IF(VLOOKUP($B325,#REF!,COLUMN(BA325)-1,FALSE)="","",VLOOKUP($B325,#REF!,COLUMN(BA325)-1,FALSE)),"")</f>
        <v/>
      </c>
      <c r="BB325" s="53" t="str">
        <f>IFERROR(IF(VLOOKUP($B325,#REF!,COLUMN(BB325)-1,FALSE)="","",VLOOKUP($B325,#REF!,COLUMN(BB325)-1,FALSE)),"")</f>
        <v/>
      </c>
      <c r="BC325" s="53" t="str">
        <f>IFERROR(IF(VLOOKUP($B325,#REF!,COLUMN(BC325)-1,FALSE)="","",VLOOKUP($B325,#REF!,COLUMN(BC325)-1,FALSE)),"")</f>
        <v/>
      </c>
      <c r="BD325" s="53" t="str">
        <f>IFERROR(IF(VLOOKUP($B325,#REF!,COLUMN(BD325)-1,FALSE)="","",VLOOKUP($B325,#REF!,COLUMN(BD325)-1,FALSE)),"")</f>
        <v/>
      </c>
      <c r="BE325" s="53" t="str">
        <f>IFERROR(IF(VLOOKUP($B325,#REF!,COLUMN(BE325)-1,FALSE)="","",VLOOKUP($B325,#REF!,COLUMN(BE325)-1,FALSE)),"")</f>
        <v/>
      </c>
      <c r="BF325" s="53" t="str">
        <f>IFERROR(IF(VLOOKUP($B325,#REF!,COLUMN(BF325)-1,FALSE)="","",VLOOKUP($B325,#REF!,COLUMN(BF325)-1,FALSE)),"")</f>
        <v/>
      </c>
      <c r="BG325" s="53" t="str">
        <f>IFERROR(IF(VLOOKUP($B325,#REF!,COLUMN(BG325)-1,FALSE)="","",VLOOKUP($B325,#REF!,COLUMN(BG325)-1,FALSE)),"")</f>
        <v/>
      </c>
      <c r="BH325" s="53" t="str">
        <f>IFERROR(IF(VLOOKUP($B325,#REF!,COLUMN(BH325)-1,FALSE)="","",VLOOKUP($B325,#REF!,COLUMN(BH325)-1,FALSE)),"")</f>
        <v/>
      </c>
      <c r="BI325" s="53" t="str">
        <f>IFERROR(IF(VLOOKUP($B325,#REF!,COLUMN(BI325)-1,FALSE)="","",VLOOKUP($B325,#REF!,COLUMN(BI325)-1,FALSE)),"")</f>
        <v/>
      </c>
      <c r="BJ325" s="53" t="str">
        <f>IFERROR(IF(VLOOKUP($B325,#REF!,COLUMN(BJ325)-1,FALSE)="","",VLOOKUP($B325,#REF!,COLUMN(BJ325)-1,FALSE)),"")</f>
        <v/>
      </c>
      <c r="BK325" s="24" t="str">
        <f>IFERROR(IF(VLOOKUP($B325,#REF!,COLUMN(BK325)-1,FALSE)="","",VLOOKUP($B325,#REF!,COLUMN(BK325)-1,FALSE)),"")</f>
        <v/>
      </c>
      <c r="BL325" s="54" t="str">
        <f>IFERROR(IF(VLOOKUP($B325,#REF!,COLUMN(BL325)-1,FALSE)="","",VLOOKUP($B325,#REF!,COLUMN(BL325)-1,FALSE)),"")</f>
        <v/>
      </c>
      <c r="BM325" s="54" t="str">
        <f>IFERROR(IF(VLOOKUP($B325,#REF!,COLUMN(BM325)-1,FALSE)="","",VLOOKUP($B325,#REF!,COLUMN(BM325)-1,FALSE)),"")</f>
        <v/>
      </c>
      <c r="BN325" s="101" t="str">
        <f>IFERROR(VLOOKUP($B325,[1]④カッコ付け数値!$A$14:$CN$115,82,FALSE),"")</f>
        <v/>
      </c>
      <c r="BO325" s="102" t="str">
        <f>IFERROR(VLOOKUP($B325,[1]④カッコ付け数値!$A$14:$CN$115,83,FALSE),"")</f>
        <v/>
      </c>
      <c r="BP325" s="102" t="str">
        <f>IFERROR(VLOOKUP($B325,'[1]④カッコ付け数値 (原本)'!$A$14:$CF$115,83,FALSE),"")</f>
        <v/>
      </c>
      <c r="BQ325" s="103" t="str">
        <f>IFERROR(VLOOKUP($B325,'[1]④カッコ付け数値 (原本)'!$A$14:$CF$115,84,FALSE),"")</f>
        <v/>
      </c>
    </row>
    <row r="326" spans="1:69" ht="42" customHeight="1">
      <c r="A326" s="51" t="str">
        <f t="shared" ref="A326" si="34">LEFT(C326,2)</f>
        <v/>
      </c>
      <c r="B326" s="98"/>
      <c r="C326" s="52"/>
      <c r="D326" s="52"/>
      <c r="E326" s="24" t="str">
        <f>IFERROR(IF(VLOOKUP($B326,#REF!,COLUMN(E326)-1,FALSE)="","",VLOOKUP($B326,#REF!,COLUMN(E326)-1,FALSE)),"")</f>
        <v/>
      </c>
      <c r="F326" s="53" t="str">
        <f>IFERROR(IF(VLOOKUP($B326,#REF!,COLUMN(F326)-1,FALSE)="","",VLOOKUP($B326,#REF!,COLUMN(F326)-1,FALSE)),"")</f>
        <v/>
      </c>
      <c r="G326" s="53" t="str">
        <f>IFERROR(IF(VLOOKUP($B326,#REF!,COLUMN(G326)-1,FALSE)="","",VLOOKUP($B326,#REF!,COLUMN(G326)-1,FALSE)),"")</f>
        <v/>
      </c>
      <c r="H326" s="53" t="str">
        <f>IFERROR(IF(VLOOKUP($B326,#REF!,COLUMN(H326)-1,FALSE)="","",VLOOKUP($B326,#REF!,COLUMN(H326)-1,FALSE)),"")</f>
        <v/>
      </c>
      <c r="I326" s="53" t="str">
        <f>IFERROR(IF(VLOOKUP($B326,#REF!,COLUMN(I326)-1,FALSE)="","",VLOOKUP($B326,#REF!,COLUMN(I326)-1,FALSE)),"")</f>
        <v/>
      </c>
      <c r="J326" s="53" t="str">
        <f>IFERROR(IF(VLOOKUP($B326,#REF!,COLUMN(J326)-1,FALSE)="","",VLOOKUP($B326,#REF!,COLUMN(J326)-1,FALSE)),"")</f>
        <v/>
      </c>
      <c r="K326" s="53" t="str">
        <f>IFERROR(IF(VLOOKUP($B326,#REF!,COLUMN(K326)-1,FALSE)="","",VLOOKUP($B326,#REF!,COLUMN(K326)-1,FALSE)),"")</f>
        <v/>
      </c>
      <c r="L326" s="53" t="str">
        <f>IFERROR(IF(VLOOKUP($B326,#REF!,COLUMN(L326)-1,FALSE)="","",VLOOKUP($B326,#REF!,COLUMN(L326)-1,FALSE)),"")</f>
        <v/>
      </c>
      <c r="M326" s="53" t="str">
        <f>IFERROR(IF(VLOOKUP($B326,#REF!,COLUMN(M326)-1,FALSE)="","",VLOOKUP($B326,#REF!,COLUMN(M326)-1,FALSE)),"")</f>
        <v/>
      </c>
      <c r="N326" s="53" t="str">
        <f>IFERROR(IF(VLOOKUP($B326,#REF!,COLUMN(N326)-1,FALSE)="","",VLOOKUP($B326,#REF!,COLUMN(N326)-1,FALSE)),"")</f>
        <v/>
      </c>
      <c r="O326" s="53" t="str">
        <f>IFERROR(IF(VLOOKUP($B326,#REF!,COLUMN(O326)-1,FALSE)="","",VLOOKUP($B326,#REF!,COLUMN(O326)-1,FALSE)),"")</f>
        <v/>
      </c>
      <c r="P326" s="53" t="str">
        <f>IFERROR(IF(VLOOKUP($B326,#REF!,COLUMN(P326)-1,FALSE)="","",VLOOKUP($B326,#REF!,COLUMN(P326)-1,FALSE)),"")</f>
        <v/>
      </c>
      <c r="Q326" s="53" t="str">
        <f>IFERROR(IF(VLOOKUP($B326,#REF!,COLUMN(Q326)-1,FALSE)="","",VLOOKUP($B326,#REF!,COLUMN(Q326)-1,FALSE)),"")</f>
        <v/>
      </c>
      <c r="R326" s="53" t="str">
        <f>IFERROR(IF(VLOOKUP($B326,#REF!,COLUMN(R326)-1,FALSE)="","",VLOOKUP($B326,#REF!,COLUMN(R326)-1,FALSE)),"")</f>
        <v/>
      </c>
      <c r="S326" s="53" t="str">
        <f>IFERROR(IF(VLOOKUP($B326,#REF!,COLUMN(S326)-1,FALSE)="","",VLOOKUP($B326,#REF!,COLUMN(S326)-1,FALSE)),"")</f>
        <v/>
      </c>
      <c r="T326" s="53" t="str">
        <f>IFERROR(IF(VLOOKUP($B326,#REF!,COLUMN(T326)-1,FALSE)="","",VLOOKUP($B326,#REF!,COLUMN(T326)-1,FALSE)),"")</f>
        <v/>
      </c>
      <c r="U326" s="53" t="str">
        <f>IFERROR(IF(VLOOKUP($B326,#REF!,COLUMN(U326)-1,FALSE)="","",VLOOKUP($B326,#REF!,COLUMN(U326)-1,FALSE)),"")</f>
        <v/>
      </c>
      <c r="V326" s="53" t="str">
        <f>IFERROR(IF(VLOOKUP($B326,#REF!,COLUMN(V326)-1,FALSE)="","",VLOOKUP($B326,#REF!,COLUMN(V326)-1,FALSE)),"")</f>
        <v/>
      </c>
      <c r="W326" s="53" t="str">
        <f>IFERROR(IF(VLOOKUP($B326,#REF!,COLUMN(W326)-1,FALSE)="","",VLOOKUP($B326,#REF!,COLUMN(W326)-1,FALSE)),"")</f>
        <v/>
      </c>
      <c r="X326" s="53" t="str">
        <f>IFERROR(IF(VLOOKUP($B326,#REF!,COLUMN(X326)-1,FALSE)="","",VLOOKUP($B326,#REF!,COLUMN(X326)-1,FALSE)),"")</f>
        <v/>
      </c>
      <c r="Y326" s="53" t="str">
        <f>IFERROR(IF(VLOOKUP($B326,#REF!,COLUMN(Y326)-1,FALSE)="","",VLOOKUP($B326,#REF!,COLUMN(Y326)-1,FALSE)),"")</f>
        <v/>
      </c>
      <c r="Z326" s="53" t="str">
        <f>IFERROR(IF(VLOOKUP($B326,#REF!,COLUMN(Z326)-1,FALSE)="","",VLOOKUP($B326,#REF!,COLUMN(Z326)-1,FALSE)),"")</f>
        <v/>
      </c>
      <c r="AA326" s="53" t="str">
        <f>IFERROR(IF(VLOOKUP($B326,#REF!,COLUMN(AA326)-1,FALSE)="","",VLOOKUP($B326,#REF!,COLUMN(AA326)-1,FALSE)),"")</f>
        <v/>
      </c>
      <c r="AB326" s="53" t="str">
        <f>IFERROR(IF(VLOOKUP($B326,#REF!,COLUMN(AB326)-1,FALSE)="","",VLOOKUP($B326,#REF!,COLUMN(AB326)-1,FALSE)),"")</f>
        <v/>
      </c>
      <c r="AC326" s="53" t="str">
        <f>IFERROR(IF(VLOOKUP($B326,#REF!,COLUMN(AC326)-1,FALSE)="","",VLOOKUP($B326,#REF!,COLUMN(AC326)-1,FALSE)),"")</f>
        <v/>
      </c>
      <c r="AD326" s="53" t="str">
        <f>IFERROR(IF(VLOOKUP($B326,#REF!,COLUMN(AD326)-1,FALSE)="","",VLOOKUP($B326,#REF!,COLUMN(AD326)-1,FALSE)),"")</f>
        <v/>
      </c>
      <c r="AE326" s="53" t="str">
        <f>IFERROR(IF(VLOOKUP($B326,#REF!,COLUMN(AE326)-1,FALSE)="","",VLOOKUP($B326,#REF!,COLUMN(AE326)-1,FALSE)),"")</f>
        <v/>
      </c>
      <c r="AF326" s="53" t="str">
        <f>IFERROR(IF(VLOOKUP($B326,#REF!,COLUMN(AF326)-1,FALSE)="","",VLOOKUP($B326,#REF!,COLUMN(AF326)-1,FALSE)),"")</f>
        <v/>
      </c>
      <c r="AG326" s="53" t="str">
        <f>IFERROR(IF(VLOOKUP($B326,#REF!,COLUMN(AG326)-1,FALSE)="","",VLOOKUP($B326,#REF!,COLUMN(AG326)-1,FALSE)),"")</f>
        <v/>
      </c>
      <c r="AH326" s="53" t="str">
        <f>IFERROR(IF(VLOOKUP($B326,#REF!,COLUMN(AH326)-1,FALSE)="","",VLOOKUP($B326,#REF!,COLUMN(AH326)-1,FALSE)),"")</f>
        <v/>
      </c>
      <c r="AI326" s="53" t="str">
        <f>IFERROR(IF(VLOOKUP($B326,#REF!,COLUMN(AI326)-1,FALSE)="","",VLOOKUP($B326,#REF!,COLUMN(AI326)-1,FALSE)),"")</f>
        <v/>
      </c>
      <c r="AJ326" s="53" t="str">
        <f>IFERROR(IF(VLOOKUP($B326,#REF!,COLUMN(AJ326)-1,FALSE)="","",VLOOKUP($B326,#REF!,COLUMN(AJ326)-1,FALSE)),"")</f>
        <v/>
      </c>
      <c r="AK326" s="53" t="str">
        <f>IFERROR(IF(VLOOKUP($B326,#REF!,COLUMN(AK326)-1,FALSE)="","",VLOOKUP($B326,#REF!,COLUMN(AK326)-1,FALSE)),"")</f>
        <v/>
      </c>
      <c r="AL326" s="53" t="str">
        <f>IFERROR(IF(VLOOKUP($B326,#REF!,COLUMN(AL326)-1,FALSE)="","",VLOOKUP($B326,#REF!,COLUMN(AL326)-1,FALSE)),"")</f>
        <v/>
      </c>
      <c r="AM326" s="53" t="str">
        <f>IFERROR(IF(VLOOKUP($B326,#REF!,COLUMN(AM326)-1,FALSE)="","",VLOOKUP($B326,#REF!,COLUMN(AM326)-1,FALSE)),"")</f>
        <v/>
      </c>
      <c r="AN326" s="53" t="str">
        <f>IFERROR(IF(VLOOKUP($B326,#REF!,COLUMN(AN326)-1,FALSE)="","",VLOOKUP($B326,#REF!,COLUMN(AN326)-1,FALSE)),"")</f>
        <v/>
      </c>
      <c r="AO326" s="53" t="str">
        <f>IFERROR(IF(VLOOKUP($B326,#REF!,COLUMN(AO326)-1,FALSE)="","",VLOOKUP($B326,#REF!,COLUMN(AO326)-1,FALSE)),"")</f>
        <v/>
      </c>
      <c r="AP326" s="53" t="str">
        <f>IFERROR(IF(VLOOKUP($B326,#REF!,COLUMN(AP326)-1,FALSE)="","",VLOOKUP($B326,#REF!,COLUMN(AP326)-1,FALSE)),"")</f>
        <v/>
      </c>
      <c r="AQ326" s="53" t="str">
        <f>IFERROR(IF(VLOOKUP($B326,#REF!,COLUMN(AQ326)-1,FALSE)="","",VLOOKUP($B326,#REF!,COLUMN(AQ326)-1,FALSE)),"")</f>
        <v/>
      </c>
      <c r="AR326" s="53" t="str">
        <f>IFERROR(IF(VLOOKUP($B326,#REF!,COLUMN(AR326)-1,FALSE)="","",VLOOKUP($B326,#REF!,COLUMN(AR326)-1,FALSE)),"")</f>
        <v/>
      </c>
      <c r="AS326" s="53" t="str">
        <f>IFERROR(IF(VLOOKUP($B326,#REF!,COLUMN(AS326)-1,FALSE)="","",VLOOKUP($B326,#REF!,COLUMN(AS326)-1,FALSE)),"")</f>
        <v/>
      </c>
      <c r="AT326" s="53" t="str">
        <f>IFERROR(IF(VLOOKUP($B326,#REF!,COLUMN(AT326)-1,FALSE)="","",VLOOKUP($B326,#REF!,COLUMN(AT326)-1,FALSE)),"")</f>
        <v/>
      </c>
      <c r="AU326" s="53" t="str">
        <f>IFERROR(IF(VLOOKUP($B326,#REF!,COLUMN(AU326)-1,FALSE)="","",VLOOKUP($B326,#REF!,COLUMN(AU326)-1,FALSE)),"")</f>
        <v/>
      </c>
      <c r="AV326" s="53" t="str">
        <f>IFERROR(IF(VLOOKUP($B326,#REF!,COLUMN(AV326)-1,FALSE)="","",VLOOKUP($B326,#REF!,COLUMN(AV326)-1,FALSE)),"")</f>
        <v/>
      </c>
      <c r="AW326" s="53" t="str">
        <f>IFERROR(IF(VLOOKUP($B326,#REF!,COLUMN(AW326)-1,FALSE)="","",VLOOKUP($B326,#REF!,COLUMN(AW326)-1,FALSE)),"")</f>
        <v/>
      </c>
      <c r="AX326" s="53" t="str">
        <f>IFERROR(IF(VLOOKUP($B326,#REF!,COLUMN(AX326)-1,FALSE)="","",VLOOKUP($B326,#REF!,COLUMN(AX326)-1,FALSE)),"")</f>
        <v/>
      </c>
      <c r="AY326" s="53" t="str">
        <f>IFERROR(IF(VLOOKUP($B326,#REF!,COLUMN(AY326)-1,FALSE)="","",VLOOKUP($B326,#REF!,COLUMN(AY326)-1,FALSE)),"")</f>
        <v/>
      </c>
      <c r="AZ326" s="53" t="str">
        <f>IFERROR(IF(VLOOKUP($B326,#REF!,COLUMN(AZ326)-1,FALSE)="","",VLOOKUP($B326,#REF!,COLUMN(AZ326)-1,FALSE)),"")</f>
        <v/>
      </c>
      <c r="BA326" s="53" t="str">
        <f>IFERROR(IF(VLOOKUP($B326,#REF!,COLUMN(BA326)-1,FALSE)="","",VLOOKUP($B326,#REF!,COLUMN(BA326)-1,FALSE)),"")</f>
        <v/>
      </c>
      <c r="BB326" s="53" t="str">
        <f>IFERROR(IF(VLOOKUP($B326,#REF!,COLUMN(BB326)-1,FALSE)="","",VLOOKUP($B326,#REF!,COLUMN(BB326)-1,FALSE)),"")</f>
        <v/>
      </c>
      <c r="BC326" s="53" t="str">
        <f>IFERROR(IF(VLOOKUP($B326,#REF!,COLUMN(BC326)-1,FALSE)="","",VLOOKUP($B326,#REF!,COLUMN(BC326)-1,FALSE)),"")</f>
        <v/>
      </c>
      <c r="BD326" s="53" t="str">
        <f>IFERROR(IF(VLOOKUP($B326,#REF!,COLUMN(BD326)-1,FALSE)="","",VLOOKUP($B326,#REF!,COLUMN(BD326)-1,FALSE)),"")</f>
        <v/>
      </c>
      <c r="BE326" s="53" t="str">
        <f>IFERROR(IF(VLOOKUP($B326,#REF!,COLUMN(BE326)-1,FALSE)="","",VLOOKUP($B326,#REF!,COLUMN(BE326)-1,FALSE)),"")</f>
        <v/>
      </c>
      <c r="BF326" s="53" t="str">
        <f>IFERROR(IF(VLOOKUP($B326,#REF!,COLUMN(BF326)-1,FALSE)="","",VLOOKUP($B326,#REF!,COLUMN(BF326)-1,FALSE)),"")</f>
        <v/>
      </c>
      <c r="BG326" s="53" t="str">
        <f>IFERROR(IF(VLOOKUP($B326,#REF!,COLUMN(BG326)-1,FALSE)="","",VLOOKUP($B326,#REF!,COLUMN(BG326)-1,FALSE)),"")</f>
        <v/>
      </c>
      <c r="BH326" s="53" t="str">
        <f>IFERROR(IF(VLOOKUP($B326,#REF!,COLUMN(BH326)-1,FALSE)="","",VLOOKUP($B326,#REF!,COLUMN(BH326)-1,FALSE)),"")</f>
        <v/>
      </c>
      <c r="BI326" s="53" t="str">
        <f>IFERROR(IF(VLOOKUP($B326,#REF!,COLUMN(BI326)-1,FALSE)="","",VLOOKUP($B326,#REF!,COLUMN(BI326)-1,FALSE)),"")</f>
        <v/>
      </c>
      <c r="BJ326" s="53" t="str">
        <f>IFERROR(IF(VLOOKUP($B326,#REF!,COLUMN(BJ326)-1,FALSE)="","",VLOOKUP($B326,#REF!,COLUMN(BJ326)-1,FALSE)),"")</f>
        <v/>
      </c>
      <c r="BK326" s="24" t="str">
        <f>IFERROR(IF(VLOOKUP($B326,#REF!,COLUMN(BK326)-1,FALSE)="","",VLOOKUP($B326,#REF!,COLUMN(BK326)-1,FALSE)),"")</f>
        <v/>
      </c>
      <c r="BL326" s="54" t="str">
        <f>IFERROR(IF(VLOOKUP($B326,#REF!,COLUMN(BL326)-1,FALSE)="","",VLOOKUP($B326,#REF!,COLUMN(BL326)-1,FALSE)),"")</f>
        <v/>
      </c>
      <c r="BM326" s="54" t="str">
        <f>IFERROR(IF(VLOOKUP($B326,#REF!,COLUMN(BM326)-1,FALSE)="","",VLOOKUP($B326,#REF!,COLUMN(BM326)-1,FALSE)),"")</f>
        <v/>
      </c>
      <c r="BN326" s="101" t="str">
        <f>IFERROR(VLOOKUP($B326,[1]④カッコ付け数値!$A$14:$CN$115,82,FALSE),"")</f>
        <v/>
      </c>
      <c r="BO326" s="102" t="str">
        <f>IFERROR(VLOOKUP($B326,[1]④カッコ付け数値!$A$14:$CN$115,83,FALSE),"")</f>
        <v/>
      </c>
      <c r="BP326" s="102" t="str">
        <f>IFERROR(VLOOKUP($B326,'[1]④カッコ付け数値 (原本)'!$A$14:$CF$115,83,FALSE),"")</f>
        <v/>
      </c>
      <c r="BQ326" s="103" t="str">
        <f>IFERROR(VLOOKUP($B326,'[1]④カッコ付け数値 (原本)'!$A$14:$CF$115,84,FALSE),"")</f>
        <v/>
      </c>
    </row>
    <row r="327" spans="1:69" ht="42" customHeight="1">
      <c r="A327" s="51" t="str">
        <f t="shared" si="29"/>
        <v/>
      </c>
      <c r="B327" s="98"/>
      <c r="C327" s="52"/>
      <c r="D327" s="52"/>
      <c r="E327" s="24" t="str">
        <f>IFERROR(IF(VLOOKUP($B327,#REF!,COLUMN(E327)-1,FALSE)="","",VLOOKUP($B327,#REF!,COLUMN(E327)-1,FALSE)),"")</f>
        <v/>
      </c>
      <c r="F327" s="53" t="str">
        <f>IFERROR(IF(VLOOKUP($B327,#REF!,COLUMN(F327)-1,FALSE)="","",VLOOKUP($B327,#REF!,COLUMN(F327)-1,FALSE)),"")</f>
        <v/>
      </c>
      <c r="G327" s="53" t="str">
        <f>IFERROR(IF(VLOOKUP($B327,#REF!,COLUMN(G327)-1,FALSE)="","",VLOOKUP($B327,#REF!,COLUMN(G327)-1,FALSE)),"")</f>
        <v/>
      </c>
      <c r="H327" s="53" t="str">
        <f>IFERROR(IF(VLOOKUP($B327,#REF!,COLUMN(H327)-1,FALSE)="","",VLOOKUP($B327,#REF!,COLUMN(H327)-1,FALSE)),"")</f>
        <v/>
      </c>
      <c r="I327" s="53" t="str">
        <f>IFERROR(IF(VLOOKUP($B327,#REF!,COLUMN(I327)-1,FALSE)="","",VLOOKUP($B327,#REF!,COLUMN(I327)-1,FALSE)),"")</f>
        <v/>
      </c>
      <c r="J327" s="53" t="str">
        <f>IFERROR(IF(VLOOKUP($B327,#REF!,COLUMN(J327)-1,FALSE)="","",VLOOKUP($B327,#REF!,COLUMN(J327)-1,FALSE)),"")</f>
        <v/>
      </c>
      <c r="K327" s="53" t="str">
        <f>IFERROR(IF(VLOOKUP($B327,#REF!,COLUMN(K327)-1,FALSE)="","",VLOOKUP($B327,#REF!,COLUMN(K327)-1,FALSE)),"")</f>
        <v/>
      </c>
      <c r="L327" s="53" t="str">
        <f>IFERROR(IF(VLOOKUP($B327,#REF!,COLUMN(L327)-1,FALSE)="","",VLOOKUP($B327,#REF!,COLUMN(L327)-1,FALSE)),"")</f>
        <v/>
      </c>
      <c r="M327" s="53" t="str">
        <f>IFERROR(IF(VLOOKUP($B327,#REF!,COLUMN(M327)-1,FALSE)="","",VLOOKUP($B327,#REF!,COLUMN(M327)-1,FALSE)),"")</f>
        <v/>
      </c>
      <c r="N327" s="53" t="str">
        <f>IFERROR(IF(VLOOKUP($B327,#REF!,COLUMN(N327)-1,FALSE)="","",VLOOKUP($B327,#REF!,COLUMN(N327)-1,FALSE)),"")</f>
        <v/>
      </c>
      <c r="O327" s="53" t="str">
        <f>IFERROR(IF(VLOOKUP($B327,#REF!,COLUMN(O327)-1,FALSE)="","",VLOOKUP($B327,#REF!,COLUMN(O327)-1,FALSE)),"")</f>
        <v/>
      </c>
      <c r="P327" s="53" t="str">
        <f>IFERROR(IF(VLOOKUP($B327,#REF!,COLUMN(P327)-1,FALSE)="","",VLOOKUP($B327,#REF!,COLUMN(P327)-1,FALSE)),"")</f>
        <v/>
      </c>
      <c r="Q327" s="53" t="str">
        <f>IFERROR(IF(VLOOKUP($B327,#REF!,COLUMN(Q327)-1,FALSE)="","",VLOOKUP($B327,#REF!,COLUMN(Q327)-1,FALSE)),"")</f>
        <v/>
      </c>
      <c r="R327" s="53" t="str">
        <f>IFERROR(IF(VLOOKUP($B327,#REF!,COLUMN(R327)-1,FALSE)="","",VLOOKUP($B327,#REF!,COLUMN(R327)-1,FALSE)),"")</f>
        <v/>
      </c>
      <c r="S327" s="53" t="str">
        <f>IFERROR(IF(VLOOKUP($B327,#REF!,COLUMN(S327)-1,FALSE)="","",VLOOKUP($B327,#REF!,COLUMN(S327)-1,FALSE)),"")</f>
        <v/>
      </c>
      <c r="T327" s="53" t="str">
        <f>IFERROR(IF(VLOOKUP($B327,#REF!,COLUMN(T327)-1,FALSE)="","",VLOOKUP($B327,#REF!,COLUMN(T327)-1,FALSE)),"")</f>
        <v/>
      </c>
      <c r="U327" s="53" t="str">
        <f>IFERROR(IF(VLOOKUP($B327,#REF!,COLUMN(U327)-1,FALSE)="","",VLOOKUP($B327,#REF!,COLUMN(U327)-1,FALSE)),"")</f>
        <v/>
      </c>
      <c r="V327" s="53" t="str">
        <f>IFERROR(IF(VLOOKUP($B327,#REF!,COLUMN(V327)-1,FALSE)="","",VLOOKUP($B327,#REF!,COLUMN(V327)-1,FALSE)),"")</f>
        <v/>
      </c>
      <c r="W327" s="53" t="str">
        <f>IFERROR(IF(VLOOKUP($B327,#REF!,COLUMN(W327)-1,FALSE)="","",VLOOKUP($B327,#REF!,COLUMN(W327)-1,FALSE)),"")</f>
        <v/>
      </c>
      <c r="X327" s="53" t="str">
        <f>IFERROR(IF(VLOOKUP($B327,#REF!,COLUMN(X327)-1,FALSE)="","",VLOOKUP($B327,#REF!,COLUMN(X327)-1,FALSE)),"")</f>
        <v/>
      </c>
      <c r="Y327" s="53" t="str">
        <f>IFERROR(IF(VLOOKUP($B327,#REF!,COLUMN(Y327)-1,FALSE)="","",VLOOKUP($B327,#REF!,COLUMN(Y327)-1,FALSE)),"")</f>
        <v/>
      </c>
      <c r="Z327" s="53" t="str">
        <f>IFERROR(IF(VLOOKUP($B327,#REF!,COLUMN(Z327)-1,FALSE)="","",VLOOKUP($B327,#REF!,COLUMN(Z327)-1,FALSE)),"")</f>
        <v/>
      </c>
      <c r="AA327" s="53" t="str">
        <f>IFERROR(IF(VLOOKUP($B327,#REF!,COLUMN(AA327)-1,FALSE)="","",VLOOKUP($B327,#REF!,COLUMN(AA327)-1,FALSE)),"")</f>
        <v/>
      </c>
      <c r="AB327" s="53" t="str">
        <f>IFERROR(IF(VLOOKUP($B327,#REF!,COLUMN(AB327)-1,FALSE)="","",VLOOKUP($B327,#REF!,COLUMN(AB327)-1,FALSE)),"")</f>
        <v/>
      </c>
      <c r="AC327" s="53" t="str">
        <f>IFERROR(IF(VLOOKUP($B327,#REF!,COLUMN(AC327)-1,FALSE)="","",VLOOKUP($B327,#REF!,COLUMN(AC327)-1,FALSE)),"")</f>
        <v/>
      </c>
      <c r="AD327" s="53" t="str">
        <f>IFERROR(IF(VLOOKUP($B327,#REF!,COLUMN(AD327)-1,FALSE)="","",VLOOKUP($B327,#REF!,COLUMN(AD327)-1,FALSE)),"")</f>
        <v/>
      </c>
      <c r="AE327" s="53" t="str">
        <f>IFERROR(IF(VLOOKUP($B327,#REF!,COLUMN(AE327)-1,FALSE)="","",VLOOKUP($B327,#REF!,COLUMN(AE327)-1,FALSE)),"")</f>
        <v/>
      </c>
      <c r="AF327" s="53" t="str">
        <f>IFERROR(IF(VLOOKUP($B327,#REF!,COLUMN(AF327)-1,FALSE)="","",VLOOKUP($B327,#REF!,COLUMN(AF327)-1,FALSE)),"")</f>
        <v/>
      </c>
      <c r="AG327" s="53" t="str">
        <f>IFERROR(IF(VLOOKUP($B327,#REF!,COLUMN(AG327)-1,FALSE)="","",VLOOKUP($B327,#REF!,COLUMN(AG327)-1,FALSE)),"")</f>
        <v/>
      </c>
      <c r="AH327" s="53" t="str">
        <f>IFERROR(IF(VLOOKUP($B327,#REF!,COLUMN(AH327)-1,FALSE)="","",VLOOKUP($B327,#REF!,COLUMN(AH327)-1,FALSE)),"")</f>
        <v/>
      </c>
      <c r="AI327" s="53" t="str">
        <f>IFERROR(IF(VLOOKUP($B327,#REF!,COLUMN(AI327)-1,FALSE)="","",VLOOKUP($B327,#REF!,COLUMN(AI327)-1,FALSE)),"")</f>
        <v/>
      </c>
      <c r="AJ327" s="53" t="str">
        <f>IFERROR(IF(VLOOKUP($B327,#REF!,COLUMN(AJ327)-1,FALSE)="","",VLOOKUP($B327,#REF!,COLUMN(AJ327)-1,FALSE)),"")</f>
        <v/>
      </c>
      <c r="AK327" s="53" t="str">
        <f>IFERROR(IF(VLOOKUP($B327,#REF!,COLUMN(AK327)-1,FALSE)="","",VLOOKUP($B327,#REF!,COLUMN(AK327)-1,FALSE)),"")</f>
        <v/>
      </c>
      <c r="AL327" s="53" t="str">
        <f>IFERROR(IF(VLOOKUP($B327,#REF!,COLUMN(AL327)-1,FALSE)="","",VLOOKUP($B327,#REF!,COLUMN(AL327)-1,FALSE)),"")</f>
        <v/>
      </c>
      <c r="AM327" s="53" t="str">
        <f>IFERROR(IF(VLOOKUP($B327,#REF!,COLUMN(AM327)-1,FALSE)="","",VLOOKUP($B327,#REF!,COLUMN(AM327)-1,FALSE)),"")</f>
        <v/>
      </c>
      <c r="AN327" s="53" t="str">
        <f>IFERROR(IF(VLOOKUP($B327,#REF!,COLUMN(AN327)-1,FALSE)="","",VLOOKUP($B327,#REF!,COLUMN(AN327)-1,FALSE)),"")</f>
        <v/>
      </c>
      <c r="AO327" s="53" t="str">
        <f>IFERROR(IF(VLOOKUP($B327,#REF!,COLUMN(AO327)-1,FALSE)="","",VLOOKUP($B327,#REF!,COLUMN(AO327)-1,FALSE)),"")</f>
        <v/>
      </c>
      <c r="AP327" s="53" t="str">
        <f>IFERROR(IF(VLOOKUP($B327,#REF!,COLUMN(AP327)-1,FALSE)="","",VLOOKUP($B327,#REF!,COLUMN(AP327)-1,FALSE)),"")</f>
        <v/>
      </c>
      <c r="AQ327" s="53" t="str">
        <f>IFERROR(IF(VLOOKUP($B327,#REF!,COLUMN(AQ327)-1,FALSE)="","",VLOOKUP($B327,#REF!,COLUMN(AQ327)-1,FALSE)),"")</f>
        <v/>
      </c>
      <c r="AR327" s="53" t="str">
        <f>IFERROR(IF(VLOOKUP($B327,#REF!,COLUMN(AR327)-1,FALSE)="","",VLOOKUP($B327,#REF!,COLUMN(AR327)-1,FALSE)),"")</f>
        <v/>
      </c>
      <c r="AS327" s="53" t="str">
        <f>IFERROR(IF(VLOOKUP($B327,#REF!,COLUMN(AS327)-1,FALSE)="","",VLOOKUP($B327,#REF!,COLUMN(AS327)-1,FALSE)),"")</f>
        <v/>
      </c>
      <c r="AT327" s="53" t="str">
        <f>IFERROR(IF(VLOOKUP($B327,#REF!,COLUMN(AT327)-1,FALSE)="","",VLOOKUP($B327,#REF!,COLUMN(AT327)-1,FALSE)),"")</f>
        <v/>
      </c>
      <c r="AU327" s="53" t="str">
        <f>IFERROR(IF(VLOOKUP($B327,#REF!,COLUMN(AU327)-1,FALSE)="","",VLOOKUP($B327,#REF!,COLUMN(AU327)-1,FALSE)),"")</f>
        <v/>
      </c>
      <c r="AV327" s="53" t="str">
        <f>IFERROR(IF(VLOOKUP($B327,#REF!,COLUMN(AV327)-1,FALSE)="","",VLOOKUP($B327,#REF!,COLUMN(AV327)-1,FALSE)),"")</f>
        <v/>
      </c>
      <c r="AW327" s="53" t="str">
        <f>IFERROR(IF(VLOOKUP($B327,#REF!,COLUMN(AW327)-1,FALSE)="","",VLOOKUP($B327,#REF!,COLUMN(AW327)-1,FALSE)),"")</f>
        <v/>
      </c>
      <c r="AX327" s="53" t="str">
        <f>IFERROR(IF(VLOOKUP($B327,#REF!,COLUMN(AX327)-1,FALSE)="","",VLOOKUP($B327,#REF!,COLUMN(AX327)-1,FALSE)),"")</f>
        <v/>
      </c>
      <c r="AY327" s="53" t="str">
        <f>IFERROR(IF(VLOOKUP($B327,#REF!,COLUMN(AY327)-1,FALSE)="","",VLOOKUP($B327,#REF!,COLUMN(AY327)-1,FALSE)),"")</f>
        <v/>
      </c>
      <c r="AZ327" s="53" t="str">
        <f>IFERROR(IF(VLOOKUP($B327,#REF!,COLUMN(AZ327)-1,FALSE)="","",VLOOKUP($B327,#REF!,COLUMN(AZ327)-1,FALSE)),"")</f>
        <v/>
      </c>
      <c r="BA327" s="53" t="str">
        <f>IFERROR(IF(VLOOKUP($B327,#REF!,COLUMN(BA327)-1,FALSE)="","",VLOOKUP($B327,#REF!,COLUMN(BA327)-1,FALSE)),"")</f>
        <v/>
      </c>
      <c r="BB327" s="53" t="str">
        <f>IFERROR(IF(VLOOKUP($B327,#REF!,COLUMN(BB327)-1,FALSE)="","",VLOOKUP($B327,#REF!,COLUMN(BB327)-1,FALSE)),"")</f>
        <v/>
      </c>
      <c r="BC327" s="53" t="str">
        <f>IFERROR(IF(VLOOKUP($B327,#REF!,COLUMN(BC327)-1,FALSE)="","",VLOOKUP($B327,#REF!,COLUMN(BC327)-1,FALSE)),"")</f>
        <v/>
      </c>
      <c r="BD327" s="53" t="str">
        <f>IFERROR(IF(VLOOKUP($B327,#REF!,COLUMN(BD327)-1,FALSE)="","",VLOOKUP($B327,#REF!,COLUMN(BD327)-1,FALSE)),"")</f>
        <v/>
      </c>
      <c r="BE327" s="53" t="str">
        <f>IFERROR(IF(VLOOKUP($B327,#REF!,COLUMN(BE327)-1,FALSE)="","",VLOOKUP($B327,#REF!,COLUMN(BE327)-1,FALSE)),"")</f>
        <v/>
      </c>
      <c r="BF327" s="53" t="str">
        <f>IFERROR(IF(VLOOKUP($B327,#REF!,COLUMN(BF327)-1,FALSE)="","",VLOOKUP($B327,#REF!,COLUMN(BF327)-1,FALSE)),"")</f>
        <v/>
      </c>
      <c r="BG327" s="53" t="str">
        <f>IFERROR(IF(VLOOKUP($B327,#REF!,COLUMN(BG327)-1,FALSE)="","",VLOOKUP($B327,#REF!,COLUMN(BG327)-1,FALSE)),"")</f>
        <v/>
      </c>
      <c r="BH327" s="53" t="str">
        <f>IFERROR(IF(VLOOKUP($B327,#REF!,COLUMN(BH327)-1,FALSE)="","",VLOOKUP($B327,#REF!,COLUMN(BH327)-1,FALSE)),"")</f>
        <v/>
      </c>
      <c r="BI327" s="53" t="str">
        <f>IFERROR(IF(VLOOKUP($B327,#REF!,COLUMN(BI327)-1,FALSE)="","",VLOOKUP($B327,#REF!,COLUMN(BI327)-1,FALSE)),"")</f>
        <v/>
      </c>
      <c r="BJ327" s="53" t="str">
        <f>IFERROR(IF(VLOOKUP($B327,#REF!,COLUMN(BJ327)-1,FALSE)="","",VLOOKUP($B327,#REF!,COLUMN(BJ327)-1,FALSE)),"")</f>
        <v/>
      </c>
      <c r="BK327" s="24" t="str">
        <f>IFERROR(IF(VLOOKUP($B327,#REF!,COLUMN(BK327)-1,FALSE)="","",VLOOKUP($B327,#REF!,COLUMN(BK327)-1,FALSE)),"")</f>
        <v/>
      </c>
      <c r="BL327" s="54" t="str">
        <f>IFERROR(IF(VLOOKUP($B327,#REF!,COLUMN(BL327)-1,FALSE)="","",VLOOKUP($B327,#REF!,COLUMN(BL327)-1,FALSE)),"")</f>
        <v/>
      </c>
      <c r="BM327" s="54" t="str">
        <f>IFERROR(IF(VLOOKUP($B327,#REF!,COLUMN(BM327)-1,FALSE)="","",VLOOKUP($B327,#REF!,COLUMN(BM327)-1,FALSE)),"")</f>
        <v/>
      </c>
      <c r="BN327" s="101" t="str">
        <f>IFERROR(VLOOKUP($B327,[1]④カッコ付け数値!$A$14:$CN$115,82,FALSE),"")</f>
        <v/>
      </c>
      <c r="BO327" s="102" t="str">
        <f>IFERROR(VLOOKUP($B327,[1]④カッコ付け数値!$A$14:$CN$115,83,FALSE),"")</f>
        <v/>
      </c>
      <c r="BP327" s="102" t="str">
        <f>IFERROR(VLOOKUP($B327,'[1]④カッコ付け数値 (原本)'!$A$14:$CF$115,83,FALSE),"")</f>
        <v/>
      </c>
      <c r="BQ327" s="103" t="str">
        <f>IFERROR(VLOOKUP($B327,'[1]④カッコ付け数値 (原本)'!$A$14:$CF$115,84,FALSE),"")</f>
        <v/>
      </c>
    </row>
    <row r="328" spans="1:69" ht="42" customHeight="1">
      <c r="A328" s="51" t="str">
        <f t="shared" si="29"/>
        <v/>
      </c>
      <c r="B328" s="98"/>
      <c r="C328" s="52"/>
      <c r="D328" s="52"/>
      <c r="E328" s="24" t="str">
        <f>IFERROR(IF(VLOOKUP($B328,#REF!,COLUMN(E328)-1,FALSE)="","",VLOOKUP($B328,#REF!,COLUMN(E328)-1,FALSE)),"")</f>
        <v/>
      </c>
      <c r="F328" s="53" t="str">
        <f>IFERROR(IF(VLOOKUP($B328,#REF!,COLUMN(F328)-1,FALSE)="","",VLOOKUP($B328,#REF!,COLUMN(F328)-1,FALSE)),"")</f>
        <v/>
      </c>
      <c r="G328" s="53" t="str">
        <f>IFERROR(IF(VLOOKUP($B328,#REF!,COLUMN(G328)-1,FALSE)="","",VLOOKUP($B328,#REF!,COLUMN(G328)-1,FALSE)),"")</f>
        <v/>
      </c>
      <c r="H328" s="53" t="str">
        <f>IFERROR(IF(VLOOKUP($B328,#REF!,COLUMN(H328)-1,FALSE)="","",VLOOKUP($B328,#REF!,COLUMN(H328)-1,FALSE)),"")</f>
        <v/>
      </c>
      <c r="I328" s="53" t="str">
        <f>IFERROR(IF(VLOOKUP($B328,#REF!,COLUMN(I328)-1,FALSE)="","",VLOOKUP($B328,#REF!,COLUMN(I328)-1,FALSE)),"")</f>
        <v/>
      </c>
      <c r="J328" s="53" t="str">
        <f>IFERROR(IF(VLOOKUP($B328,#REF!,COLUMN(J328)-1,FALSE)="","",VLOOKUP($B328,#REF!,COLUMN(J328)-1,FALSE)),"")</f>
        <v/>
      </c>
      <c r="K328" s="53" t="str">
        <f>IFERROR(IF(VLOOKUP($B328,#REF!,COLUMN(K328)-1,FALSE)="","",VLOOKUP($B328,#REF!,COLUMN(K328)-1,FALSE)),"")</f>
        <v/>
      </c>
      <c r="L328" s="53" t="str">
        <f>IFERROR(IF(VLOOKUP($B328,#REF!,COLUMN(L328)-1,FALSE)="","",VLOOKUP($B328,#REF!,COLUMN(L328)-1,FALSE)),"")</f>
        <v/>
      </c>
      <c r="M328" s="53" t="str">
        <f>IFERROR(IF(VLOOKUP($B328,#REF!,COLUMN(M328)-1,FALSE)="","",VLOOKUP($B328,#REF!,COLUMN(M328)-1,FALSE)),"")</f>
        <v/>
      </c>
      <c r="N328" s="53" t="str">
        <f>IFERROR(IF(VLOOKUP($B328,#REF!,COLUMN(N328)-1,FALSE)="","",VLOOKUP($B328,#REF!,COLUMN(N328)-1,FALSE)),"")</f>
        <v/>
      </c>
      <c r="O328" s="53" t="str">
        <f>IFERROR(IF(VLOOKUP($B328,#REF!,COLUMN(O328)-1,FALSE)="","",VLOOKUP($B328,#REF!,COLUMN(O328)-1,FALSE)),"")</f>
        <v/>
      </c>
      <c r="P328" s="53" t="str">
        <f>IFERROR(IF(VLOOKUP($B328,#REF!,COLUMN(P328)-1,FALSE)="","",VLOOKUP($B328,#REF!,COLUMN(P328)-1,FALSE)),"")</f>
        <v/>
      </c>
      <c r="Q328" s="53" t="str">
        <f>IFERROR(IF(VLOOKUP($B328,#REF!,COLUMN(Q328)-1,FALSE)="","",VLOOKUP($B328,#REF!,COLUMN(Q328)-1,FALSE)),"")</f>
        <v/>
      </c>
      <c r="R328" s="53" t="str">
        <f>IFERROR(IF(VLOOKUP($B328,#REF!,COLUMN(R328)-1,FALSE)="","",VLOOKUP($B328,#REF!,COLUMN(R328)-1,FALSE)),"")</f>
        <v/>
      </c>
      <c r="S328" s="53" t="str">
        <f>IFERROR(IF(VLOOKUP($B328,#REF!,COLUMN(S328)-1,FALSE)="","",VLOOKUP($B328,#REF!,COLUMN(S328)-1,FALSE)),"")</f>
        <v/>
      </c>
      <c r="T328" s="53" t="str">
        <f>IFERROR(IF(VLOOKUP($B328,#REF!,COLUMN(T328)-1,FALSE)="","",VLOOKUP($B328,#REF!,COLUMN(T328)-1,FALSE)),"")</f>
        <v/>
      </c>
      <c r="U328" s="53" t="str">
        <f>IFERROR(IF(VLOOKUP($B328,#REF!,COLUMN(U328)-1,FALSE)="","",VLOOKUP($B328,#REF!,COLUMN(U328)-1,FALSE)),"")</f>
        <v/>
      </c>
      <c r="V328" s="53" t="str">
        <f>IFERROR(IF(VLOOKUP($B328,#REF!,COLUMN(V328)-1,FALSE)="","",VLOOKUP($B328,#REF!,COLUMN(V328)-1,FALSE)),"")</f>
        <v/>
      </c>
      <c r="W328" s="53" t="str">
        <f>IFERROR(IF(VLOOKUP($B328,#REF!,COLUMN(W328)-1,FALSE)="","",VLOOKUP($B328,#REF!,COLUMN(W328)-1,FALSE)),"")</f>
        <v/>
      </c>
      <c r="X328" s="53" t="str">
        <f>IFERROR(IF(VLOOKUP($B328,#REF!,COLUMN(X328)-1,FALSE)="","",VLOOKUP($B328,#REF!,COLUMN(X328)-1,FALSE)),"")</f>
        <v/>
      </c>
      <c r="Y328" s="53" t="str">
        <f>IFERROR(IF(VLOOKUP($B328,#REF!,COLUMN(Y328)-1,FALSE)="","",VLOOKUP($B328,#REF!,COLUMN(Y328)-1,FALSE)),"")</f>
        <v/>
      </c>
      <c r="Z328" s="53" t="str">
        <f>IFERROR(IF(VLOOKUP($B328,#REF!,COLUMN(Z328)-1,FALSE)="","",VLOOKUP($B328,#REF!,COLUMN(Z328)-1,FALSE)),"")</f>
        <v/>
      </c>
      <c r="AA328" s="53" t="str">
        <f>IFERROR(IF(VLOOKUP($B328,#REF!,COLUMN(AA328)-1,FALSE)="","",VLOOKUP($B328,#REF!,COLUMN(AA328)-1,FALSE)),"")</f>
        <v/>
      </c>
      <c r="AB328" s="53" t="str">
        <f>IFERROR(IF(VLOOKUP($B328,#REF!,COLUMN(AB328)-1,FALSE)="","",VLOOKUP($B328,#REF!,COLUMN(AB328)-1,FALSE)),"")</f>
        <v/>
      </c>
      <c r="AC328" s="53" t="str">
        <f>IFERROR(IF(VLOOKUP($B328,#REF!,COLUMN(AC328)-1,FALSE)="","",VLOOKUP($B328,#REF!,COLUMN(AC328)-1,FALSE)),"")</f>
        <v/>
      </c>
      <c r="AD328" s="53" t="str">
        <f>IFERROR(IF(VLOOKUP($B328,#REF!,COLUMN(AD328)-1,FALSE)="","",VLOOKUP($B328,#REF!,COLUMN(AD328)-1,FALSE)),"")</f>
        <v/>
      </c>
      <c r="AE328" s="53" t="str">
        <f>IFERROR(IF(VLOOKUP($B328,#REF!,COLUMN(AE328)-1,FALSE)="","",VLOOKUP($B328,#REF!,COLUMN(AE328)-1,FALSE)),"")</f>
        <v/>
      </c>
      <c r="AF328" s="53" t="str">
        <f>IFERROR(IF(VLOOKUP($B328,#REF!,COLUMN(AF328)-1,FALSE)="","",VLOOKUP($B328,#REF!,COLUMN(AF328)-1,FALSE)),"")</f>
        <v/>
      </c>
      <c r="AG328" s="53" t="str">
        <f>IFERROR(IF(VLOOKUP($B328,#REF!,COLUMN(AG328)-1,FALSE)="","",VLOOKUP($B328,#REF!,COLUMN(AG328)-1,FALSE)),"")</f>
        <v/>
      </c>
      <c r="AH328" s="53" t="str">
        <f>IFERROR(IF(VLOOKUP($B328,#REF!,COLUMN(AH328)-1,FALSE)="","",VLOOKUP($B328,#REF!,COLUMN(AH328)-1,FALSE)),"")</f>
        <v/>
      </c>
      <c r="AI328" s="53" t="str">
        <f>IFERROR(IF(VLOOKUP($B328,#REF!,COLUMN(AI328)-1,FALSE)="","",VLOOKUP($B328,#REF!,COLUMN(AI328)-1,FALSE)),"")</f>
        <v/>
      </c>
      <c r="AJ328" s="53" t="str">
        <f>IFERROR(IF(VLOOKUP($B328,#REF!,COLUMN(AJ328)-1,FALSE)="","",VLOOKUP($B328,#REF!,COLUMN(AJ328)-1,FALSE)),"")</f>
        <v/>
      </c>
      <c r="AK328" s="53" t="str">
        <f>IFERROR(IF(VLOOKUP($B328,#REF!,COLUMN(AK328)-1,FALSE)="","",VLOOKUP($B328,#REF!,COLUMN(AK328)-1,FALSE)),"")</f>
        <v/>
      </c>
      <c r="AL328" s="53" t="str">
        <f>IFERROR(IF(VLOOKUP($B328,#REF!,COLUMN(AL328)-1,FALSE)="","",VLOOKUP($B328,#REF!,COLUMN(AL328)-1,FALSE)),"")</f>
        <v/>
      </c>
      <c r="AM328" s="53" t="str">
        <f>IFERROR(IF(VLOOKUP($B328,#REF!,COLUMN(AM328)-1,FALSE)="","",VLOOKUP($B328,#REF!,COLUMN(AM328)-1,FALSE)),"")</f>
        <v/>
      </c>
      <c r="AN328" s="53" t="str">
        <f>IFERROR(IF(VLOOKUP($B328,#REF!,COLUMN(AN328)-1,FALSE)="","",VLOOKUP($B328,#REF!,COLUMN(AN328)-1,FALSE)),"")</f>
        <v/>
      </c>
      <c r="AO328" s="53" t="str">
        <f>IFERROR(IF(VLOOKUP($B328,#REF!,COLUMN(AO328)-1,FALSE)="","",VLOOKUP($B328,#REF!,COLUMN(AO328)-1,FALSE)),"")</f>
        <v/>
      </c>
      <c r="AP328" s="53" t="str">
        <f>IFERROR(IF(VLOOKUP($B328,#REF!,COLUMN(AP328)-1,FALSE)="","",VLOOKUP($B328,#REF!,COLUMN(AP328)-1,FALSE)),"")</f>
        <v/>
      </c>
      <c r="AQ328" s="53" t="str">
        <f>IFERROR(IF(VLOOKUP($B328,#REF!,COLUMN(AQ328)-1,FALSE)="","",VLOOKUP($B328,#REF!,COLUMN(AQ328)-1,FALSE)),"")</f>
        <v/>
      </c>
      <c r="AR328" s="53" t="str">
        <f>IFERROR(IF(VLOOKUP($B328,#REF!,COLUMN(AR328)-1,FALSE)="","",VLOOKUP($B328,#REF!,COLUMN(AR328)-1,FALSE)),"")</f>
        <v/>
      </c>
      <c r="AS328" s="53" t="str">
        <f>IFERROR(IF(VLOOKUP($B328,#REF!,COLUMN(AS328)-1,FALSE)="","",VLOOKUP($B328,#REF!,COLUMN(AS328)-1,FALSE)),"")</f>
        <v/>
      </c>
      <c r="AT328" s="53" t="str">
        <f>IFERROR(IF(VLOOKUP($B328,#REF!,COLUMN(AT328)-1,FALSE)="","",VLOOKUP($B328,#REF!,COLUMN(AT328)-1,FALSE)),"")</f>
        <v/>
      </c>
      <c r="AU328" s="53" t="str">
        <f>IFERROR(IF(VLOOKUP($B328,#REF!,COLUMN(AU328)-1,FALSE)="","",VLOOKUP($B328,#REF!,COLUMN(AU328)-1,FALSE)),"")</f>
        <v/>
      </c>
      <c r="AV328" s="53" t="str">
        <f>IFERROR(IF(VLOOKUP($B328,#REF!,COLUMN(AV328)-1,FALSE)="","",VLOOKUP($B328,#REF!,COLUMN(AV328)-1,FALSE)),"")</f>
        <v/>
      </c>
      <c r="AW328" s="53" t="str">
        <f>IFERROR(IF(VLOOKUP($B328,#REF!,COLUMN(AW328)-1,FALSE)="","",VLOOKUP($B328,#REF!,COLUMN(AW328)-1,FALSE)),"")</f>
        <v/>
      </c>
      <c r="AX328" s="53" t="str">
        <f>IFERROR(IF(VLOOKUP($B328,#REF!,COLUMN(AX328)-1,FALSE)="","",VLOOKUP($B328,#REF!,COLUMN(AX328)-1,FALSE)),"")</f>
        <v/>
      </c>
      <c r="AY328" s="53" t="str">
        <f>IFERROR(IF(VLOOKUP($B328,#REF!,COLUMN(AY328)-1,FALSE)="","",VLOOKUP($B328,#REF!,COLUMN(AY328)-1,FALSE)),"")</f>
        <v/>
      </c>
      <c r="AZ328" s="53" t="str">
        <f>IFERROR(IF(VLOOKUP($B328,#REF!,COLUMN(AZ328)-1,FALSE)="","",VLOOKUP($B328,#REF!,COLUMN(AZ328)-1,FALSE)),"")</f>
        <v/>
      </c>
      <c r="BA328" s="53" t="str">
        <f>IFERROR(IF(VLOOKUP($B328,#REF!,COLUMN(BA328)-1,FALSE)="","",VLOOKUP($B328,#REF!,COLUMN(BA328)-1,FALSE)),"")</f>
        <v/>
      </c>
      <c r="BB328" s="53" t="str">
        <f>IFERROR(IF(VLOOKUP($B328,#REF!,COLUMN(BB328)-1,FALSE)="","",VLOOKUP($B328,#REF!,COLUMN(BB328)-1,FALSE)),"")</f>
        <v/>
      </c>
      <c r="BC328" s="53" t="str">
        <f>IFERROR(IF(VLOOKUP($B328,#REF!,COLUMN(BC328)-1,FALSE)="","",VLOOKUP($B328,#REF!,COLUMN(BC328)-1,FALSE)),"")</f>
        <v/>
      </c>
      <c r="BD328" s="53" t="str">
        <f>IFERROR(IF(VLOOKUP($B328,#REF!,COLUMN(BD328)-1,FALSE)="","",VLOOKUP($B328,#REF!,COLUMN(BD328)-1,FALSE)),"")</f>
        <v/>
      </c>
      <c r="BE328" s="53" t="str">
        <f>IFERROR(IF(VLOOKUP($B328,#REF!,COLUMN(BE328)-1,FALSE)="","",VLOOKUP($B328,#REF!,COLUMN(BE328)-1,FALSE)),"")</f>
        <v/>
      </c>
      <c r="BF328" s="53" t="str">
        <f>IFERROR(IF(VLOOKUP($B328,#REF!,COLUMN(BF328)-1,FALSE)="","",VLOOKUP($B328,#REF!,COLUMN(BF328)-1,FALSE)),"")</f>
        <v/>
      </c>
      <c r="BG328" s="53" t="str">
        <f>IFERROR(IF(VLOOKUP($B328,#REF!,COLUMN(BG328)-1,FALSE)="","",VLOOKUP($B328,#REF!,COLUMN(BG328)-1,FALSE)),"")</f>
        <v/>
      </c>
      <c r="BH328" s="53" t="str">
        <f>IFERROR(IF(VLOOKUP($B328,#REF!,COLUMN(BH328)-1,FALSE)="","",VLOOKUP($B328,#REF!,COLUMN(BH328)-1,FALSE)),"")</f>
        <v/>
      </c>
      <c r="BI328" s="53" t="str">
        <f>IFERROR(IF(VLOOKUP($B328,#REF!,COLUMN(BI328)-1,FALSE)="","",VLOOKUP($B328,#REF!,COLUMN(BI328)-1,FALSE)),"")</f>
        <v/>
      </c>
      <c r="BJ328" s="53" t="str">
        <f>IFERROR(IF(VLOOKUP($B328,#REF!,COLUMN(BJ328)-1,FALSE)="","",VLOOKUP($B328,#REF!,COLUMN(BJ328)-1,FALSE)),"")</f>
        <v/>
      </c>
      <c r="BK328" s="24" t="str">
        <f>IFERROR(IF(VLOOKUP($B328,#REF!,COLUMN(BK328)-1,FALSE)="","",VLOOKUP($B328,#REF!,COLUMN(BK328)-1,FALSE)),"")</f>
        <v/>
      </c>
      <c r="BL328" s="54" t="str">
        <f>IFERROR(IF(VLOOKUP($B328,#REF!,COLUMN(BL328)-1,FALSE)="","",VLOOKUP($B328,#REF!,COLUMN(BL328)-1,FALSE)),"")</f>
        <v/>
      </c>
      <c r="BM328" s="54" t="str">
        <f>IFERROR(IF(VLOOKUP($B328,#REF!,COLUMN(BM328)-1,FALSE)="","",VLOOKUP($B328,#REF!,COLUMN(BM328)-1,FALSE)),"")</f>
        <v/>
      </c>
      <c r="BN328" s="101" t="str">
        <f>IFERROR(VLOOKUP($B328,[1]④カッコ付け数値!$A$14:$CN$115,82,FALSE),"")</f>
        <v/>
      </c>
      <c r="BO328" s="102" t="str">
        <f>IFERROR(VLOOKUP($B328,[1]④カッコ付け数値!$A$14:$CN$115,83,FALSE),"")</f>
        <v/>
      </c>
      <c r="BP328" s="102" t="str">
        <f>IFERROR(VLOOKUP($B328,'[1]④カッコ付け数値 (原本)'!$A$14:$CF$115,83,FALSE),"")</f>
        <v/>
      </c>
      <c r="BQ328" s="103" t="str">
        <f>IFERROR(VLOOKUP($B328,'[1]④カッコ付け数値 (原本)'!$A$14:$CF$115,84,FALSE),"")</f>
        <v/>
      </c>
    </row>
    <row r="329" spans="1:69" ht="42" customHeight="1">
      <c r="A329" s="51" t="str">
        <f t="shared" si="29"/>
        <v/>
      </c>
      <c r="B329" s="98"/>
      <c r="C329" s="52"/>
      <c r="D329" s="52"/>
      <c r="E329" s="24" t="str">
        <f>IFERROR(IF(VLOOKUP($B329,#REF!,COLUMN(E329)-1,FALSE)="","",VLOOKUP($B329,#REF!,COLUMN(E329)-1,FALSE)),"")</f>
        <v/>
      </c>
      <c r="F329" s="53" t="str">
        <f>IFERROR(IF(VLOOKUP($B329,#REF!,COLUMN(F329)-1,FALSE)="","",VLOOKUP($B329,#REF!,COLUMN(F329)-1,FALSE)),"")</f>
        <v/>
      </c>
      <c r="G329" s="53" t="str">
        <f>IFERROR(IF(VLOOKUP($B329,#REF!,COLUMN(G329)-1,FALSE)="","",VLOOKUP($B329,#REF!,COLUMN(G329)-1,FALSE)),"")</f>
        <v/>
      </c>
      <c r="H329" s="53" t="str">
        <f>IFERROR(IF(VLOOKUP($B329,#REF!,COLUMN(H329)-1,FALSE)="","",VLOOKUP($B329,#REF!,COLUMN(H329)-1,FALSE)),"")</f>
        <v/>
      </c>
      <c r="I329" s="53" t="str">
        <f>IFERROR(IF(VLOOKUP($B329,#REF!,COLUMN(I329)-1,FALSE)="","",VLOOKUP($B329,#REF!,COLUMN(I329)-1,FALSE)),"")</f>
        <v/>
      </c>
      <c r="J329" s="53" t="str">
        <f>IFERROR(IF(VLOOKUP($B329,#REF!,COLUMN(J329)-1,FALSE)="","",VLOOKUP($B329,#REF!,COLUMN(J329)-1,FALSE)),"")</f>
        <v/>
      </c>
      <c r="K329" s="53" t="str">
        <f>IFERROR(IF(VLOOKUP($B329,#REF!,COLUMN(K329)-1,FALSE)="","",VLOOKUP($B329,#REF!,COLUMN(K329)-1,FALSE)),"")</f>
        <v/>
      </c>
      <c r="L329" s="53" t="str">
        <f>IFERROR(IF(VLOOKUP($B329,#REF!,COLUMN(L329)-1,FALSE)="","",VLOOKUP($B329,#REF!,COLUMN(L329)-1,FALSE)),"")</f>
        <v/>
      </c>
      <c r="M329" s="53" t="str">
        <f>IFERROR(IF(VLOOKUP($B329,#REF!,COLUMN(M329)-1,FALSE)="","",VLOOKUP($B329,#REF!,COLUMN(M329)-1,FALSE)),"")</f>
        <v/>
      </c>
      <c r="N329" s="53" t="str">
        <f>IFERROR(IF(VLOOKUP($B329,#REF!,COLUMN(N329)-1,FALSE)="","",VLOOKUP($B329,#REF!,COLUMN(N329)-1,FALSE)),"")</f>
        <v/>
      </c>
      <c r="O329" s="53" t="str">
        <f>IFERROR(IF(VLOOKUP($B329,#REF!,COLUMN(O329)-1,FALSE)="","",VLOOKUP($B329,#REF!,COLUMN(O329)-1,FALSE)),"")</f>
        <v/>
      </c>
      <c r="P329" s="53" t="str">
        <f>IFERROR(IF(VLOOKUP($B329,#REF!,COLUMN(P329)-1,FALSE)="","",VLOOKUP($B329,#REF!,COLUMN(P329)-1,FALSE)),"")</f>
        <v/>
      </c>
      <c r="Q329" s="53" t="str">
        <f>IFERROR(IF(VLOOKUP($B329,#REF!,COLUMN(Q329)-1,FALSE)="","",VLOOKUP($B329,#REF!,COLUMN(Q329)-1,FALSE)),"")</f>
        <v/>
      </c>
      <c r="R329" s="53" t="str">
        <f>IFERROR(IF(VLOOKUP($B329,#REF!,COLUMN(R329)-1,FALSE)="","",VLOOKUP($B329,#REF!,COLUMN(R329)-1,FALSE)),"")</f>
        <v/>
      </c>
      <c r="S329" s="53" t="str">
        <f>IFERROR(IF(VLOOKUP($B329,#REF!,COLUMN(S329)-1,FALSE)="","",VLOOKUP($B329,#REF!,COLUMN(S329)-1,FALSE)),"")</f>
        <v/>
      </c>
      <c r="T329" s="53" t="str">
        <f>IFERROR(IF(VLOOKUP($B329,#REF!,COLUMN(T329)-1,FALSE)="","",VLOOKUP($B329,#REF!,COLUMN(T329)-1,FALSE)),"")</f>
        <v/>
      </c>
      <c r="U329" s="53" t="str">
        <f>IFERROR(IF(VLOOKUP($B329,#REF!,COLUMN(U329)-1,FALSE)="","",VLOOKUP($B329,#REF!,COLUMN(U329)-1,FALSE)),"")</f>
        <v/>
      </c>
      <c r="V329" s="53" t="str">
        <f>IFERROR(IF(VLOOKUP($B329,#REF!,COLUMN(V329)-1,FALSE)="","",VLOOKUP($B329,#REF!,COLUMN(V329)-1,FALSE)),"")</f>
        <v/>
      </c>
      <c r="W329" s="53" t="str">
        <f>IFERROR(IF(VLOOKUP($B329,#REF!,COLUMN(W329)-1,FALSE)="","",VLOOKUP($B329,#REF!,COLUMN(W329)-1,FALSE)),"")</f>
        <v/>
      </c>
      <c r="X329" s="53" t="str">
        <f>IFERROR(IF(VLOOKUP($B329,#REF!,COLUMN(X329)-1,FALSE)="","",VLOOKUP($B329,#REF!,COLUMN(X329)-1,FALSE)),"")</f>
        <v/>
      </c>
      <c r="Y329" s="53" t="str">
        <f>IFERROR(IF(VLOOKUP($B329,#REF!,COLUMN(Y329)-1,FALSE)="","",VLOOKUP($B329,#REF!,COLUMN(Y329)-1,FALSE)),"")</f>
        <v/>
      </c>
      <c r="Z329" s="53" t="str">
        <f>IFERROR(IF(VLOOKUP($B329,#REF!,COLUMN(Z329)-1,FALSE)="","",VLOOKUP($B329,#REF!,COLUMN(Z329)-1,FALSE)),"")</f>
        <v/>
      </c>
      <c r="AA329" s="53" t="str">
        <f>IFERROR(IF(VLOOKUP($B329,#REF!,COLUMN(AA329)-1,FALSE)="","",VLOOKUP($B329,#REF!,COLUMN(AA329)-1,FALSE)),"")</f>
        <v/>
      </c>
      <c r="AB329" s="53" t="str">
        <f>IFERROR(IF(VLOOKUP($B329,#REF!,COLUMN(AB329)-1,FALSE)="","",VLOOKUP($B329,#REF!,COLUMN(AB329)-1,FALSE)),"")</f>
        <v/>
      </c>
      <c r="AC329" s="53" t="str">
        <f>IFERROR(IF(VLOOKUP($B329,#REF!,COLUMN(AC329)-1,FALSE)="","",VLOOKUP($B329,#REF!,COLUMN(AC329)-1,FALSE)),"")</f>
        <v/>
      </c>
      <c r="AD329" s="53" t="str">
        <f>IFERROR(IF(VLOOKUP($B329,#REF!,COLUMN(AD329)-1,FALSE)="","",VLOOKUP($B329,#REF!,COLUMN(AD329)-1,FALSE)),"")</f>
        <v/>
      </c>
      <c r="AE329" s="53" t="str">
        <f>IFERROR(IF(VLOOKUP($B329,#REF!,COLUMN(AE329)-1,FALSE)="","",VLOOKUP($B329,#REF!,COLUMN(AE329)-1,FALSE)),"")</f>
        <v/>
      </c>
      <c r="AF329" s="53" t="str">
        <f>IFERROR(IF(VLOOKUP($B329,#REF!,COLUMN(AF329)-1,FALSE)="","",VLOOKUP($B329,#REF!,COLUMN(AF329)-1,FALSE)),"")</f>
        <v/>
      </c>
      <c r="AG329" s="53" t="str">
        <f>IFERROR(IF(VLOOKUP($B329,#REF!,COLUMN(AG329)-1,FALSE)="","",VLOOKUP($B329,#REF!,COLUMN(AG329)-1,FALSE)),"")</f>
        <v/>
      </c>
      <c r="AH329" s="53" t="str">
        <f>IFERROR(IF(VLOOKUP($B329,#REF!,COLUMN(AH329)-1,FALSE)="","",VLOOKUP($B329,#REF!,COLUMN(AH329)-1,FALSE)),"")</f>
        <v/>
      </c>
      <c r="AI329" s="53" t="str">
        <f>IFERROR(IF(VLOOKUP($B329,#REF!,COLUMN(AI329)-1,FALSE)="","",VLOOKUP($B329,#REF!,COLUMN(AI329)-1,FALSE)),"")</f>
        <v/>
      </c>
      <c r="AJ329" s="53" t="str">
        <f>IFERROR(IF(VLOOKUP($B329,#REF!,COLUMN(AJ329)-1,FALSE)="","",VLOOKUP($B329,#REF!,COLUMN(AJ329)-1,FALSE)),"")</f>
        <v/>
      </c>
      <c r="AK329" s="53" t="str">
        <f>IFERROR(IF(VLOOKUP($B329,#REF!,COLUMN(AK329)-1,FALSE)="","",VLOOKUP($B329,#REF!,COLUMN(AK329)-1,FALSE)),"")</f>
        <v/>
      </c>
      <c r="AL329" s="53" t="str">
        <f>IFERROR(IF(VLOOKUP($B329,#REF!,COLUMN(AL329)-1,FALSE)="","",VLOOKUP($B329,#REF!,COLUMN(AL329)-1,FALSE)),"")</f>
        <v/>
      </c>
      <c r="AM329" s="53" t="str">
        <f>IFERROR(IF(VLOOKUP($B329,#REF!,COLUMN(AM329)-1,FALSE)="","",VLOOKUP($B329,#REF!,COLUMN(AM329)-1,FALSE)),"")</f>
        <v/>
      </c>
      <c r="AN329" s="53" t="str">
        <f>IFERROR(IF(VLOOKUP($B329,#REF!,COLUMN(AN329)-1,FALSE)="","",VLOOKUP($B329,#REF!,COLUMN(AN329)-1,FALSE)),"")</f>
        <v/>
      </c>
      <c r="AO329" s="53" t="str">
        <f>IFERROR(IF(VLOOKUP($B329,#REF!,COLUMN(AO329)-1,FALSE)="","",VLOOKUP($B329,#REF!,COLUMN(AO329)-1,FALSE)),"")</f>
        <v/>
      </c>
      <c r="AP329" s="53" t="str">
        <f>IFERROR(IF(VLOOKUP($B329,#REF!,COLUMN(AP329)-1,FALSE)="","",VLOOKUP($B329,#REF!,COLUMN(AP329)-1,FALSE)),"")</f>
        <v/>
      </c>
      <c r="AQ329" s="53" t="str">
        <f>IFERROR(IF(VLOOKUP($B329,#REF!,COLUMN(AQ329)-1,FALSE)="","",VLOOKUP($B329,#REF!,COLUMN(AQ329)-1,FALSE)),"")</f>
        <v/>
      </c>
      <c r="AR329" s="53" t="str">
        <f>IFERROR(IF(VLOOKUP($B329,#REF!,COLUMN(AR329)-1,FALSE)="","",VLOOKUP($B329,#REF!,COLUMN(AR329)-1,FALSE)),"")</f>
        <v/>
      </c>
      <c r="AS329" s="53" t="str">
        <f>IFERROR(IF(VLOOKUP($B329,#REF!,COLUMN(AS329)-1,FALSE)="","",VLOOKUP($B329,#REF!,COLUMN(AS329)-1,FALSE)),"")</f>
        <v/>
      </c>
      <c r="AT329" s="53" t="str">
        <f>IFERROR(IF(VLOOKUP($B329,#REF!,COLUMN(AT329)-1,FALSE)="","",VLOOKUP($B329,#REF!,COLUMN(AT329)-1,FALSE)),"")</f>
        <v/>
      </c>
      <c r="AU329" s="53" t="str">
        <f>IFERROR(IF(VLOOKUP($B329,#REF!,COLUMN(AU329)-1,FALSE)="","",VLOOKUP($B329,#REF!,COLUMN(AU329)-1,FALSE)),"")</f>
        <v/>
      </c>
      <c r="AV329" s="53" t="str">
        <f>IFERROR(IF(VLOOKUP($B329,#REF!,COLUMN(AV329)-1,FALSE)="","",VLOOKUP($B329,#REF!,COLUMN(AV329)-1,FALSE)),"")</f>
        <v/>
      </c>
      <c r="AW329" s="53" t="str">
        <f>IFERROR(IF(VLOOKUP($B329,#REF!,COLUMN(AW329)-1,FALSE)="","",VLOOKUP($B329,#REF!,COLUMN(AW329)-1,FALSE)),"")</f>
        <v/>
      </c>
      <c r="AX329" s="53" t="str">
        <f>IFERROR(IF(VLOOKUP($B329,#REF!,COLUMN(AX329)-1,FALSE)="","",VLOOKUP($B329,#REF!,COLUMN(AX329)-1,FALSE)),"")</f>
        <v/>
      </c>
      <c r="AY329" s="53" t="str">
        <f>IFERROR(IF(VLOOKUP($B329,#REF!,COLUMN(AY329)-1,FALSE)="","",VLOOKUP($B329,#REF!,COLUMN(AY329)-1,FALSE)),"")</f>
        <v/>
      </c>
      <c r="AZ329" s="53" t="str">
        <f>IFERROR(IF(VLOOKUP($B329,#REF!,COLUMN(AZ329)-1,FALSE)="","",VLOOKUP($B329,#REF!,COLUMN(AZ329)-1,FALSE)),"")</f>
        <v/>
      </c>
      <c r="BA329" s="53" t="str">
        <f>IFERROR(IF(VLOOKUP($B329,#REF!,COLUMN(BA329)-1,FALSE)="","",VLOOKUP($B329,#REF!,COLUMN(BA329)-1,FALSE)),"")</f>
        <v/>
      </c>
      <c r="BB329" s="53" t="str">
        <f>IFERROR(IF(VLOOKUP($B329,#REF!,COLUMN(BB329)-1,FALSE)="","",VLOOKUP($B329,#REF!,COLUMN(BB329)-1,FALSE)),"")</f>
        <v/>
      </c>
      <c r="BC329" s="53" t="str">
        <f>IFERROR(IF(VLOOKUP($B329,#REF!,COLUMN(BC329)-1,FALSE)="","",VLOOKUP($B329,#REF!,COLUMN(BC329)-1,FALSE)),"")</f>
        <v/>
      </c>
      <c r="BD329" s="53" t="str">
        <f>IFERROR(IF(VLOOKUP($B329,#REF!,COLUMN(BD329)-1,FALSE)="","",VLOOKUP($B329,#REF!,COLUMN(BD329)-1,FALSE)),"")</f>
        <v/>
      </c>
      <c r="BE329" s="53" t="str">
        <f>IFERROR(IF(VLOOKUP($B329,#REF!,COLUMN(BE329)-1,FALSE)="","",VLOOKUP($B329,#REF!,COLUMN(BE329)-1,FALSE)),"")</f>
        <v/>
      </c>
      <c r="BF329" s="53" t="str">
        <f>IFERROR(IF(VLOOKUP($B329,#REF!,COLUMN(BF329)-1,FALSE)="","",VLOOKUP($B329,#REF!,COLUMN(BF329)-1,FALSE)),"")</f>
        <v/>
      </c>
      <c r="BG329" s="53" t="str">
        <f>IFERROR(IF(VLOOKUP($B329,#REF!,COLUMN(BG329)-1,FALSE)="","",VLOOKUP($B329,#REF!,COLUMN(BG329)-1,FALSE)),"")</f>
        <v/>
      </c>
      <c r="BH329" s="53" t="str">
        <f>IFERROR(IF(VLOOKUP($B329,#REF!,COLUMN(BH329)-1,FALSE)="","",VLOOKUP($B329,#REF!,COLUMN(BH329)-1,FALSE)),"")</f>
        <v/>
      </c>
      <c r="BI329" s="53" t="str">
        <f>IFERROR(IF(VLOOKUP($B329,#REF!,COLUMN(BI329)-1,FALSE)="","",VLOOKUP($B329,#REF!,COLUMN(BI329)-1,FALSE)),"")</f>
        <v/>
      </c>
      <c r="BJ329" s="53" t="str">
        <f>IFERROR(IF(VLOOKUP($B329,#REF!,COLUMN(BJ329)-1,FALSE)="","",VLOOKUP($B329,#REF!,COLUMN(BJ329)-1,FALSE)),"")</f>
        <v/>
      </c>
      <c r="BK329" s="24" t="str">
        <f>IFERROR(IF(VLOOKUP($B329,#REF!,COLUMN(BK329)-1,FALSE)="","",VLOOKUP($B329,#REF!,COLUMN(BK329)-1,FALSE)),"")</f>
        <v/>
      </c>
      <c r="BL329" s="54" t="str">
        <f>IFERROR(IF(VLOOKUP($B329,#REF!,COLUMN(BL329)-1,FALSE)="","",VLOOKUP($B329,#REF!,COLUMN(BL329)-1,FALSE)),"")</f>
        <v/>
      </c>
      <c r="BM329" s="54" t="str">
        <f>IFERROR(IF(VLOOKUP($B329,#REF!,COLUMN(BM329)-1,FALSE)="","",VLOOKUP($B329,#REF!,COLUMN(BM329)-1,FALSE)),"")</f>
        <v/>
      </c>
      <c r="BN329" s="101" t="str">
        <f>IFERROR(VLOOKUP($B329,[1]④カッコ付け数値!$A$14:$CN$115,82,FALSE),"")</f>
        <v/>
      </c>
      <c r="BO329" s="102" t="str">
        <f>IFERROR(VLOOKUP($B329,[1]④カッコ付け数値!$A$14:$CN$115,83,FALSE),"")</f>
        <v/>
      </c>
      <c r="BP329" s="102" t="str">
        <f>IFERROR(VLOOKUP($B329,'[1]④カッコ付け数値 (原本)'!$A$14:$CF$115,83,FALSE),"")</f>
        <v/>
      </c>
      <c r="BQ329" s="103" t="str">
        <f>IFERROR(VLOOKUP($B329,'[1]④カッコ付け数値 (原本)'!$A$14:$CF$115,84,FALSE),"")</f>
        <v/>
      </c>
    </row>
    <row r="330" spans="1:69" ht="42" customHeight="1">
      <c r="A330" s="51" t="str">
        <f t="shared" si="29"/>
        <v/>
      </c>
      <c r="B330" s="98" t="s">
        <v>7998</v>
      </c>
      <c r="C330" s="52"/>
      <c r="D330" s="52"/>
      <c r="E330" s="24" t="str">
        <f>IFERROR(IF(VLOOKUP($B330,#REF!,COLUMN(E330)-1,FALSE)="","",VLOOKUP($B330,#REF!,COLUMN(E330)-1,FALSE)),"")</f>
        <v/>
      </c>
      <c r="F330" s="53" t="str">
        <f>IFERROR(IF(VLOOKUP($B330,#REF!,COLUMN(F330)-1,FALSE)="","",VLOOKUP($B330,#REF!,COLUMN(F330)-1,FALSE)),"")</f>
        <v/>
      </c>
      <c r="G330" s="53" t="str">
        <f>IFERROR(IF(VLOOKUP($B330,#REF!,COLUMN(G330)-1,FALSE)="","",VLOOKUP($B330,#REF!,COLUMN(G330)-1,FALSE)),"")</f>
        <v/>
      </c>
      <c r="H330" s="53" t="str">
        <f>IFERROR(IF(VLOOKUP($B330,#REF!,COLUMN(H330)-1,FALSE)="","",VLOOKUP($B330,#REF!,COLUMN(H330)-1,FALSE)),"")</f>
        <v/>
      </c>
      <c r="I330" s="53" t="str">
        <f>IFERROR(IF(VLOOKUP($B330,#REF!,COLUMN(I330)-1,FALSE)="","",VLOOKUP($B330,#REF!,COLUMN(I330)-1,FALSE)),"")</f>
        <v/>
      </c>
      <c r="J330" s="53" t="str">
        <f>IFERROR(IF(VLOOKUP($B330,#REF!,COLUMN(J330)-1,FALSE)="","",VLOOKUP($B330,#REF!,COLUMN(J330)-1,FALSE)),"")</f>
        <v/>
      </c>
      <c r="K330" s="53" t="str">
        <f>IFERROR(IF(VLOOKUP($B330,#REF!,COLUMN(K330)-1,FALSE)="","",VLOOKUP($B330,#REF!,COLUMN(K330)-1,FALSE)),"")</f>
        <v/>
      </c>
      <c r="L330" s="53" t="str">
        <f>IFERROR(IF(VLOOKUP($B330,#REF!,COLUMN(L330)-1,FALSE)="","",VLOOKUP($B330,#REF!,COLUMN(L330)-1,FALSE)),"")</f>
        <v/>
      </c>
      <c r="M330" s="53" t="str">
        <f>IFERROR(IF(VLOOKUP($B330,#REF!,COLUMN(M330)-1,FALSE)="","",VLOOKUP($B330,#REF!,COLUMN(M330)-1,FALSE)),"")</f>
        <v/>
      </c>
      <c r="N330" s="53" t="str">
        <f>IFERROR(IF(VLOOKUP($B330,#REF!,COLUMN(N330)-1,FALSE)="","",VLOOKUP($B330,#REF!,COLUMN(N330)-1,FALSE)),"")</f>
        <v/>
      </c>
      <c r="O330" s="53" t="str">
        <f>IFERROR(IF(VLOOKUP($B330,#REF!,COLUMN(O330)-1,FALSE)="","",VLOOKUP($B330,#REF!,COLUMN(O330)-1,FALSE)),"")</f>
        <v/>
      </c>
      <c r="P330" s="53" t="str">
        <f>IFERROR(IF(VLOOKUP($B330,#REF!,COLUMN(P330)-1,FALSE)="","",VLOOKUP($B330,#REF!,COLUMN(P330)-1,FALSE)),"")</f>
        <v/>
      </c>
      <c r="Q330" s="53" t="str">
        <f>IFERROR(IF(VLOOKUP($B330,#REF!,COLUMN(Q330)-1,FALSE)="","",VLOOKUP($B330,#REF!,COLUMN(Q330)-1,FALSE)),"")</f>
        <v/>
      </c>
      <c r="R330" s="53" t="str">
        <f>IFERROR(IF(VLOOKUP($B330,#REF!,COLUMN(R330)-1,FALSE)="","",VLOOKUP($B330,#REF!,COLUMN(R330)-1,FALSE)),"")</f>
        <v/>
      </c>
      <c r="S330" s="53" t="str">
        <f>IFERROR(IF(VLOOKUP($B330,#REF!,COLUMN(S330)-1,FALSE)="","",VLOOKUP($B330,#REF!,COLUMN(S330)-1,FALSE)),"")</f>
        <v/>
      </c>
      <c r="T330" s="100" t="str">
        <f>IFERROR(IF(VLOOKUP($B330,#REF!,COLUMN(T330)-1,FALSE)="","",VLOOKUP($B330,#REF!,COLUMN(T330)-1,FALSE)),"")</f>
        <v/>
      </c>
      <c r="U330" s="53" t="str">
        <f>IFERROR(IF(VLOOKUP($B330,#REF!,COLUMN(U330)-1,FALSE)="","",VLOOKUP($B330,#REF!,COLUMN(U330)-1,FALSE)),"")</f>
        <v/>
      </c>
      <c r="V330" s="53" t="str">
        <f>IFERROR(IF(VLOOKUP($B330,#REF!,COLUMN(V330)-1,FALSE)="","",VLOOKUP($B330,#REF!,COLUMN(V330)-1,FALSE)),"")</f>
        <v/>
      </c>
      <c r="W330" s="53" t="str">
        <f>IFERROR(IF(VLOOKUP($B330,#REF!,COLUMN(W330)-1,FALSE)="","",VLOOKUP($B330,#REF!,COLUMN(W330)-1,FALSE)),"")</f>
        <v/>
      </c>
      <c r="X330" s="53" t="str">
        <f>IFERROR(IF(VLOOKUP($B330,#REF!,COLUMN(X330)-1,FALSE)="","",VLOOKUP($B330,#REF!,COLUMN(X330)-1,FALSE)),"")</f>
        <v/>
      </c>
      <c r="Y330" s="53" t="str">
        <f>IFERROR(IF(VLOOKUP($B330,#REF!,COLUMN(Y330)-1,FALSE)="","",VLOOKUP($B330,#REF!,COLUMN(Y330)-1,FALSE)),"")</f>
        <v/>
      </c>
      <c r="Z330" s="53" t="str">
        <f>IFERROR(IF(VLOOKUP($B330,#REF!,COLUMN(Z330)-1,FALSE)="","",VLOOKUP($B330,#REF!,COLUMN(Z330)-1,FALSE)),"")</f>
        <v/>
      </c>
      <c r="AA330" s="53" t="str">
        <f>IFERROR(IF(VLOOKUP($B330,#REF!,COLUMN(AA330)-1,FALSE)="","",VLOOKUP($B330,#REF!,COLUMN(AA330)-1,FALSE)),"")</f>
        <v/>
      </c>
      <c r="AB330" s="53" t="str">
        <f>IFERROR(IF(VLOOKUP($B330,#REF!,COLUMN(AB330)-1,FALSE)="","",VLOOKUP($B330,#REF!,COLUMN(AB330)-1,FALSE)),"")</f>
        <v/>
      </c>
      <c r="AC330" s="53" t="str">
        <f>IFERROR(IF(VLOOKUP($B330,#REF!,COLUMN(AC330)-1,FALSE)="","",VLOOKUP($B330,#REF!,COLUMN(AC330)-1,FALSE)),"")</f>
        <v/>
      </c>
      <c r="AD330" s="53" t="str">
        <f>IFERROR(IF(VLOOKUP($B330,#REF!,COLUMN(AD330)-1,FALSE)="","",VLOOKUP($B330,#REF!,COLUMN(AD330)-1,FALSE)),"")</f>
        <v/>
      </c>
      <c r="AE330" s="53" t="str">
        <f>IFERROR(IF(VLOOKUP($B330,#REF!,COLUMN(AE330)-1,FALSE)="","",VLOOKUP($B330,#REF!,COLUMN(AE330)-1,FALSE)),"")</f>
        <v/>
      </c>
      <c r="AF330" s="53" t="str">
        <f>IFERROR(IF(VLOOKUP($B330,#REF!,COLUMN(AF330)-1,FALSE)="","",VLOOKUP($B330,#REF!,COLUMN(AF330)-1,FALSE)),"")</f>
        <v/>
      </c>
      <c r="AG330" s="53" t="str">
        <f>IFERROR(IF(VLOOKUP($B330,#REF!,COLUMN(AG330)-1,FALSE)="","",VLOOKUP($B330,#REF!,COLUMN(AG330)-1,FALSE)),"")</f>
        <v/>
      </c>
      <c r="AH330" s="53" t="str">
        <f>IFERROR(IF(VLOOKUP($B330,#REF!,COLUMN(AH330)-1,FALSE)="","",VLOOKUP($B330,#REF!,COLUMN(AH330)-1,FALSE)),"")</f>
        <v/>
      </c>
      <c r="AI330" s="53" t="str">
        <f>IFERROR(IF(VLOOKUP($B330,#REF!,COLUMN(AI330)-1,FALSE)="","",VLOOKUP($B330,#REF!,COLUMN(AI330)-1,FALSE)),"")</f>
        <v/>
      </c>
      <c r="AJ330" s="53" t="str">
        <f>IFERROR(IF(VLOOKUP($B330,#REF!,COLUMN(AJ330)-1,FALSE)="","",VLOOKUP($B330,#REF!,COLUMN(AJ330)-1,FALSE)),"")</f>
        <v/>
      </c>
      <c r="AK330" s="53" t="str">
        <f>IFERROR(IF(VLOOKUP($B330,#REF!,COLUMN(AK330)-1,FALSE)="","",VLOOKUP($B330,#REF!,COLUMN(AK330)-1,FALSE)),"")</f>
        <v/>
      </c>
      <c r="AL330" s="53" t="str">
        <f>IFERROR(IF(VLOOKUP($B330,#REF!,COLUMN(AL330)-1,FALSE)="","",VLOOKUP($B330,#REF!,COLUMN(AL330)-1,FALSE)),"")</f>
        <v/>
      </c>
      <c r="AM330" s="53" t="str">
        <f>IFERROR(IF(VLOOKUP($B330,#REF!,COLUMN(AM330)-1,FALSE)="","",VLOOKUP($B330,#REF!,COLUMN(AM330)-1,FALSE)),"")</f>
        <v/>
      </c>
      <c r="AN330" s="53" t="str">
        <f>IFERROR(IF(VLOOKUP($B330,#REF!,COLUMN(AN330)-1,FALSE)="","",VLOOKUP($B330,#REF!,COLUMN(AN330)-1,FALSE)),"")</f>
        <v/>
      </c>
      <c r="AO330" s="53" t="str">
        <f>IFERROR(IF(VLOOKUP($B330,#REF!,COLUMN(AO330)-1,FALSE)="","",VLOOKUP($B330,#REF!,COLUMN(AO330)-1,FALSE)),"")</f>
        <v/>
      </c>
      <c r="AP330" s="53" t="str">
        <f>IFERROR(IF(VLOOKUP($B330,#REF!,COLUMN(AP330)-1,FALSE)="","",VLOOKUP($B330,#REF!,COLUMN(AP330)-1,FALSE)),"")</f>
        <v/>
      </c>
      <c r="AQ330" s="53" t="str">
        <f>IFERROR(IF(VLOOKUP($B330,#REF!,COLUMN(AQ330)-1,FALSE)="","",VLOOKUP($B330,#REF!,COLUMN(AQ330)-1,FALSE)),"")</f>
        <v/>
      </c>
      <c r="AR330" s="53" t="str">
        <f>IFERROR(IF(VLOOKUP($B330,#REF!,COLUMN(AR330)-1,FALSE)="","",VLOOKUP($B330,#REF!,COLUMN(AR330)-1,FALSE)),"")</f>
        <v/>
      </c>
      <c r="AS330" s="53" t="str">
        <f>IFERROR(IF(VLOOKUP($B330,#REF!,COLUMN(AS330)-1,FALSE)="","",VLOOKUP($B330,#REF!,COLUMN(AS330)-1,FALSE)),"")</f>
        <v/>
      </c>
      <c r="AT330" s="53" t="str">
        <f>IFERROR(IF(VLOOKUP($B330,#REF!,COLUMN(AT330)-1,FALSE)="","",VLOOKUP($B330,#REF!,COLUMN(AT330)-1,FALSE)),"")</f>
        <v/>
      </c>
      <c r="AU330" s="53" t="str">
        <f>IFERROR(IF(VLOOKUP($B330,#REF!,COLUMN(AU330)-1,FALSE)="","",VLOOKUP($B330,#REF!,COLUMN(AU330)-1,FALSE)),"")</f>
        <v/>
      </c>
      <c r="AV330" s="53" t="str">
        <f>IFERROR(IF(VLOOKUP($B330,#REF!,COLUMN(AV330)-1,FALSE)="","",VLOOKUP($B330,#REF!,COLUMN(AV330)-1,FALSE)),"")</f>
        <v/>
      </c>
      <c r="AW330" s="53" t="str">
        <f>IFERROR(IF(VLOOKUP($B330,#REF!,COLUMN(AW330)-1,FALSE)="","",VLOOKUP($B330,#REF!,COLUMN(AW330)-1,FALSE)),"")</f>
        <v/>
      </c>
      <c r="AX330" s="53" t="str">
        <f>IFERROR(IF(VLOOKUP($B330,#REF!,COLUMN(AX330)-1,FALSE)="","",VLOOKUP($B330,#REF!,COLUMN(AX330)-1,FALSE)),"")</f>
        <v/>
      </c>
      <c r="AY330" s="53" t="str">
        <f>IFERROR(IF(VLOOKUP($B330,#REF!,COLUMN(AY330)-1,FALSE)="","",VLOOKUP($B330,#REF!,COLUMN(AY330)-1,FALSE)),"")</f>
        <v/>
      </c>
      <c r="AZ330" s="53" t="str">
        <f>IFERROR(IF(VLOOKUP($B330,#REF!,COLUMN(AZ330)-1,FALSE)="","",VLOOKUP($B330,#REF!,COLUMN(AZ330)-1,FALSE)),"")</f>
        <v/>
      </c>
      <c r="BA330" s="53" t="str">
        <f>IFERROR(IF(VLOOKUP($B330,#REF!,COLUMN(BA330)-1,FALSE)="","",VLOOKUP($B330,#REF!,COLUMN(BA330)-1,FALSE)),"")</f>
        <v/>
      </c>
      <c r="BB330" s="53" t="str">
        <f>IFERROR(IF(VLOOKUP($B330,#REF!,COLUMN(BB330)-1,FALSE)="","",VLOOKUP($B330,#REF!,COLUMN(BB330)-1,FALSE)),"")</f>
        <v/>
      </c>
      <c r="BC330" s="53" t="str">
        <f>IFERROR(IF(VLOOKUP($B330,#REF!,COLUMN(BC330)-1,FALSE)="","",VLOOKUP($B330,#REF!,COLUMN(BC330)-1,FALSE)),"")</f>
        <v/>
      </c>
      <c r="BD330" s="53" t="str">
        <f>IFERROR(IF(VLOOKUP($B330,#REF!,COLUMN(BD330)-1,FALSE)="","",VLOOKUP($B330,#REF!,COLUMN(BD330)-1,FALSE)),"")</f>
        <v/>
      </c>
      <c r="BE330" s="53" t="str">
        <f>IFERROR(IF(VLOOKUP($B330,#REF!,COLUMN(BE330)-1,FALSE)="","",VLOOKUP($B330,#REF!,COLUMN(BE330)-1,FALSE)),"")</f>
        <v/>
      </c>
      <c r="BF330" s="53" t="str">
        <f>IFERROR(IF(VLOOKUP($B330,#REF!,COLUMN(BF330)-1,FALSE)="","",VLOOKUP($B330,#REF!,COLUMN(BF330)-1,FALSE)),"")</f>
        <v/>
      </c>
      <c r="BG330" s="53" t="str">
        <f>IFERROR(IF(VLOOKUP($B330,#REF!,COLUMN(BG330)-1,FALSE)="","",VLOOKUP($B330,#REF!,COLUMN(BG330)-1,FALSE)),"")</f>
        <v/>
      </c>
      <c r="BH330" s="53" t="str">
        <f>IFERROR(IF(VLOOKUP($B330,#REF!,COLUMN(BH330)-1,FALSE)="","",VLOOKUP($B330,#REF!,COLUMN(BH330)-1,FALSE)),"")</f>
        <v/>
      </c>
      <c r="BI330" s="53" t="str">
        <f>IFERROR(IF(VLOOKUP($B330,#REF!,COLUMN(BI330)-1,FALSE)="","",VLOOKUP($B330,#REF!,COLUMN(BI330)-1,FALSE)),"")</f>
        <v/>
      </c>
      <c r="BJ330" s="53" t="str">
        <f>IFERROR(IF(VLOOKUP($B330,#REF!,COLUMN(BJ330)-1,FALSE)="","",VLOOKUP($B330,#REF!,COLUMN(BJ330)-1,FALSE)),"")</f>
        <v/>
      </c>
      <c r="BK330" s="24" t="str">
        <f>IFERROR(IF(VLOOKUP($B330,#REF!,COLUMN(BK330)-1,FALSE)="","",VLOOKUP($B330,#REF!,COLUMN(BK330)-1,FALSE)),"")</f>
        <v/>
      </c>
      <c r="BL330" s="54" t="str">
        <f>IFERROR(IF(VLOOKUP($B330,#REF!,COLUMN(BL330)-1,FALSE)="","",VLOOKUP($B330,#REF!,COLUMN(BL330)-1,FALSE)),"")</f>
        <v/>
      </c>
      <c r="BM330" s="54" t="str">
        <f>IFERROR(IF(VLOOKUP($B330,#REF!,COLUMN(BM330)-1,FALSE)="","",VLOOKUP($B330,#REF!,COLUMN(BM330)-1,FALSE)),"")</f>
        <v/>
      </c>
      <c r="BN330" s="101" t="str">
        <f>IFERROR(VLOOKUP($B330,[1]④カッコ付け数値!$A$14:$CN$115,82,FALSE),"")</f>
        <v>推計</v>
      </c>
      <c r="BO330" s="102" t="str">
        <f>IFERROR(VLOOKUP($B330,[1]④カッコ付け数値!$A$14:$CN$115,83,FALSE),"")</f>
        <v>推計</v>
      </c>
      <c r="BP330" s="102" t="str">
        <f>IFERROR(VLOOKUP($B330,'[1]④カッコ付け数値 (原本)'!$A$14:$CF$115,83,FALSE),"")</f>
        <v>推計</v>
      </c>
      <c r="BQ330" s="103" t="str">
        <f>IFERROR(VLOOKUP($B330,'[1]④カッコ付け数値 (原本)'!$A$14:$CF$115,84,FALSE),"")</f>
        <v>推計</v>
      </c>
    </row>
    <row r="331" spans="1:69" ht="42" customHeight="1">
      <c r="A331" s="51" t="str">
        <f t="shared" si="29"/>
        <v/>
      </c>
      <c r="B331" s="98" t="s">
        <v>8081</v>
      </c>
      <c r="C331" s="52"/>
      <c r="D331" s="52"/>
      <c r="E331" s="24" t="str">
        <f>CONCATENATE("(",E330,")")</f>
        <v>()</v>
      </c>
      <c r="F331" s="53" t="str">
        <f>IFERROR(IF(VLOOKUP($B331,#REF!,COLUMN(F331)-1,FALSE)="","",VLOOKUP($B331,#REF!,COLUMN(F331)-1,FALSE)),"")</f>
        <v/>
      </c>
      <c r="G331" s="53" t="str">
        <f>IFERROR(IF(VLOOKUP($B331,#REF!,COLUMN(G331)-1,FALSE)="","",VLOOKUP($B331,#REF!,COLUMN(G331)-1,FALSE)),"")</f>
        <v/>
      </c>
      <c r="H331" s="53" t="str">
        <f>IFERROR(IF(VLOOKUP($B331,#REF!,COLUMN(H331)-1,FALSE)="","",VLOOKUP($B331,#REF!,COLUMN(H331)-1,FALSE)),"")</f>
        <v/>
      </c>
      <c r="I331" s="53" t="str">
        <f>IFERROR(IF(VLOOKUP($B331,#REF!,COLUMN(I331)-1,FALSE)="","",VLOOKUP($B331,#REF!,COLUMN(I331)-1,FALSE)),"")</f>
        <v/>
      </c>
      <c r="J331" s="53" t="str">
        <f>IFERROR(IF(VLOOKUP($B331,#REF!,COLUMN(J331)-1,FALSE)="","",VLOOKUP($B331,#REF!,COLUMN(J331)-1,FALSE)),"")</f>
        <v/>
      </c>
      <c r="K331" s="53" t="str">
        <f>IFERROR(IF(VLOOKUP($B331,#REF!,COLUMN(K331)-1,FALSE)="","",VLOOKUP($B331,#REF!,COLUMN(K331)-1,FALSE)),"")</f>
        <v/>
      </c>
      <c r="L331" s="53" t="str">
        <f>IFERROR(IF(VLOOKUP($B331,#REF!,COLUMN(L331)-1,FALSE)="","",VLOOKUP($B331,#REF!,COLUMN(L331)-1,FALSE)),"")</f>
        <v/>
      </c>
      <c r="M331" s="53" t="str">
        <f>IFERROR(IF(VLOOKUP($B331,#REF!,COLUMN(M331)-1,FALSE)="","",VLOOKUP($B331,#REF!,COLUMN(M331)-1,FALSE)),"")</f>
        <v/>
      </c>
      <c r="N331" s="53" t="str">
        <f>IFERROR(IF(VLOOKUP($B331,#REF!,COLUMN(N331)-1,FALSE)="","",VLOOKUP($B331,#REF!,COLUMN(N331)-1,FALSE)),"")</f>
        <v/>
      </c>
      <c r="O331" s="53" t="str">
        <f>IFERROR(IF(VLOOKUP($B331,#REF!,COLUMN(O331)-1,FALSE)="","",VLOOKUP($B331,#REF!,COLUMN(O331)-1,FALSE)),"")</f>
        <v/>
      </c>
      <c r="P331" s="53" t="str">
        <f>IFERROR(IF(VLOOKUP($B331,#REF!,COLUMN(P331)-1,FALSE)="","",VLOOKUP($B331,#REF!,COLUMN(P331)-1,FALSE)),"")</f>
        <v/>
      </c>
      <c r="Q331" s="53" t="str">
        <f>IFERROR(IF(VLOOKUP($B331,#REF!,COLUMN(Q331)-1,FALSE)="","",VLOOKUP($B331,#REF!,COLUMN(Q331)-1,FALSE)),"")</f>
        <v/>
      </c>
      <c r="R331" s="53" t="str">
        <f>IFERROR(IF(VLOOKUP($B331,#REF!,COLUMN(R331)-1,FALSE)="","",VLOOKUP($B331,#REF!,COLUMN(R331)-1,FALSE)),"")</f>
        <v/>
      </c>
      <c r="S331" s="53" t="str">
        <f>IFERROR(IF(VLOOKUP($B331,#REF!,COLUMN(S331)-1,FALSE)="","",VLOOKUP($B331,#REF!,COLUMN(S331)-1,FALSE)),"")</f>
        <v/>
      </c>
      <c r="T331" s="53" t="str">
        <f>IFERROR(IF(VLOOKUP($B331,#REF!,COLUMN(T331)-1,FALSE)="","",VLOOKUP($B331,#REF!,COLUMN(T331)-1,FALSE)),"")</f>
        <v/>
      </c>
      <c r="U331" s="53" t="str">
        <f>IFERROR(IF(VLOOKUP($B331,#REF!,COLUMN(U331)-1,FALSE)="","",VLOOKUP($B331,#REF!,COLUMN(U331)-1,FALSE)),"")</f>
        <v/>
      </c>
      <c r="V331" s="53" t="str">
        <f>IFERROR(IF(VLOOKUP($B331,#REF!,COLUMN(V331)-1,FALSE)="","",VLOOKUP($B331,#REF!,COLUMN(V331)-1,FALSE)),"")</f>
        <v/>
      </c>
      <c r="W331" s="53" t="str">
        <f>IFERROR(IF(VLOOKUP($B331,#REF!,COLUMN(W331)-1,FALSE)="","",VLOOKUP($B331,#REF!,COLUMN(W331)-1,FALSE)),"")</f>
        <v/>
      </c>
      <c r="X331" s="53" t="str">
        <f>IFERROR(IF(VLOOKUP($B331,#REF!,COLUMN(X331)-1,FALSE)="","",VLOOKUP($B331,#REF!,COLUMN(X331)-1,FALSE)),"")</f>
        <v/>
      </c>
      <c r="Y331" s="53" t="str">
        <f>IFERROR(IF(VLOOKUP($B331,#REF!,COLUMN(Y331)-1,FALSE)="","",VLOOKUP($B331,#REF!,COLUMN(Y331)-1,FALSE)),"")</f>
        <v/>
      </c>
      <c r="Z331" s="53" t="str">
        <f>IFERROR(IF(VLOOKUP($B331,#REF!,COLUMN(Z331)-1,FALSE)="","",VLOOKUP($B331,#REF!,COLUMN(Z331)-1,FALSE)),"")</f>
        <v/>
      </c>
      <c r="AA331" s="53" t="str">
        <f>IFERROR(IF(VLOOKUP($B331,#REF!,COLUMN(AA331)-1,FALSE)="","",VLOOKUP($B331,#REF!,COLUMN(AA331)-1,FALSE)),"")</f>
        <v/>
      </c>
      <c r="AB331" s="53" t="str">
        <f>IFERROR(IF(VLOOKUP($B331,#REF!,COLUMN(AB331)-1,FALSE)="","",VLOOKUP($B331,#REF!,COLUMN(AB331)-1,FALSE)),"")</f>
        <v/>
      </c>
      <c r="AC331" s="53" t="str">
        <f>IFERROR(IF(VLOOKUP($B331,#REF!,COLUMN(AC331)-1,FALSE)="","",VLOOKUP($B331,#REF!,COLUMN(AC331)-1,FALSE)),"")</f>
        <v/>
      </c>
      <c r="AD331" s="53" t="str">
        <f>IFERROR(IF(VLOOKUP($B331,#REF!,COLUMN(AD331)-1,FALSE)="","",VLOOKUP($B331,#REF!,COLUMN(AD331)-1,FALSE)),"")</f>
        <v/>
      </c>
      <c r="AE331" s="53" t="str">
        <f>IFERROR(IF(VLOOKUP($B331,#REF!,COLUMN(AE331)-1,FALSE)="","",VLOOKUP($B331,#REF!,COLUMN(AE331)-1,FALSE)),"")</f>
        <v/>
      </c>
      <c r="AF331" s="53" t="str">
        <f>IFERROR(IF(VLOOKUP($B331,#REF!,COLUMN(AF331)-1,FALSE)="","",VLOOKUP($B331,#REF!,COLUMN(AF331)-1,FALSE)),"")</f>
        <v/>
      </c>
      <c r="AG331" s="53" t="str">
        <f>IFERROR(IF(VLOOKUP($B331,#REF!,COLUMN(AG331)-1,FALSE)="","",VLOOKUP($B331,#REF!,COLUMN(AG331)-1,FALSE)),"")</f>
        <v/>
      </c>
      <c r="AH331" s="53" t="str">
        <f>IFERROR(IF(VLOOKUP($B331,#REF!,COLUMN(AH331)-1,FALSE)="","",VLOOKUP($B331,#REF!,COLUMN(AH331)-1,FALSE)),"")</f>
        <v/>
      </c>
      <c r="AI331" s="53" t="str">
        <f>IFERROR(IF(VLOOKUP($B331,#REF!,COLUMN(AI331)-1,FALSE)="","",VLOOKUP($B331,#REF!,COLUMN(AI331)-1,FALSE)),"")</f>
        <v/>
      </c>
      <c r="AJ331" s="53" t="str">
        <f>IFERROR(IF(VLOOKUP($B331,#REF!,COLUMN(AJ331)-1,FALSE)="","",VLOOKUP($B331,#REF!,COLUMN(AJ331)-1,FALSE)),"")</f>
        <v/>
      </c>
      <c r="AK331" s="53" t="str">
        <f>IFERROR(IF(VLOOKUP($B331,#REF!,COLUMN(AK331)-1,FALSE)="","",VLOOKUP($B331,#REF!,COLUMN(AK331)-1,FALSE)),"")</f>
        <v/>
      </c>
      <c r="AL331" s="53" t="str">
        <f>IFERROR(IF(VLOOKUP($B331,#REF!,COLUMN(AL331)-1,FALSE)="","",VLOOKUP($B331,#REF!,COLUMN(AL331)-1,FALSE)),"")</f>
        <v/>
      </c>
      <c r="AM331" s="53" t="str">
        <f>IFERROR(IF(VLOOKUP($B331,#REF!,COLUMN(AM331)-1,FALSE)="","",VLOOKUP($B331,#REF!,COLUMN(AM331)-1,FALSE)),"")</f>
        <v/>
      </c>
      <c r="AN331" s="53" t="str">
        <f>IFERROR(IF(VLOOKUP($B331,#REF!,COLUMN(AN331)-1,FALSE)="","",VLOOKUP($B331,#REF!,COLUMN(AN331)-1,FALSE)),"")</f>
        <v/>
      </c>
      <c r="AO331" s="53" t="str">
        <f>IFERROR(IF(VLOOKUP($B331,#REF!,COLUMN(AO331)-1,FALSE)="","",VLOOKUP($B331,#REF!,COLUMN(AO331)-1,FALSE)),"")</f>
        <v/>
      </c>
      <c r="AP331" s="53" t="str">
        <f>IFERROR(IF(VLOOKUP($B331,#REF!,COLUMN(AP331)-1,FALSE)="","",VLOOKUP($B331,#REF!,COLUMN(AP331)-1,FALSE)),"")</f>
        <v/>
      </c>
      <c r="AQ331" s="53" t="str">
        <f>IFERROR(IF(VLOOKUP($B331,#REF!,COLUMN(AQ331)-1,FALSE)="","",VLOOKUP($B331,#REF!,COLUMN(AQ331)-1,FALSE)),"")</f>
        <v/>
      </c>
      <c r="AR331" s="53" t="str">
        <f>IFERROR(IF(VLOOKUP($B331,#REF!,COLUMN(AR331)-1,FALSE)="","",VLOOKUP($B331,#REF!,COLUMN(AR331)-1,FALSE)),"")</f>
        <v/>
      </c>
      <c r="AS331" s="53" t="str">
        <f>IFERROR(IF(VLOOKUP($B331,#REF!,COLUMN(AS331)-1,FALSE)="","",VLOOKUP($B331,#REF!,COLUMN(AS331)-1,FALSE)),"")</f>
        <v/>
      </c>
      <c r="AT331" s="53" t="str">
        <f>IFERROR(IF(VLOOKUP($B331,#REF!,COLUMN(AT331)-1,FALSE)="","",VLOOKUP($B331,#REF!,COLUMN(AT331)-1,FALSE)),"")</f>
        <v/>
      </c>
      <c r="AU331" s="53" t="str">
        <f>IFERROR(IF(VLOOKUP($B331,#REF!,COLUMN(AU331)-1,FALSE)="","",VLOOKUP($B331,#REF!,COLUMN(AU331)-1,FALSE)),"")</f>
        <v/>
      </c>
      <c r="AV331" s="53" t="str">
        <f>IFERROR(IF(VLOOKUP($B331,#REF!,COLUMN(AV331)-1,FALSE)="","",VLOOKUP($B331,#REF!,COLUMN(AV331)-1,FALSE)),"")</f>
        <v/>
      </c>
      <c r="AW331" s="53" t="str">
        <f>IFERROR(IF(VLOOKUP($B331,#REF!,COLUMN(AW331)-1,FALSE)="","",VLOOKUP($B331,#REF!,COLUMN(AW331)-1,FALSE)),"")</f>
        <v/>
      </c>
      <c r="AX331" s="53" t="str">
        <f>IFERROR(IF(VLOOKUP($B331,#REF!,COLUMN(AX331)-1,FALSE)="","",VLOOKUP($B331,#REF!,COLUMN(AX331)-1,FALSE)),"")</f>
        <v/>
      </c>
      <c r="AY331" s="53" t="str">
        <f>IFERROR(IF(VLOOKUP($B331,#REF!,COLUMN(AY331)-1,FALSE)="","",VLOOKUP($B331,#REF!,COLUMN(AY331)-1,FALSE)),"")</f>
        <v/>
      </c>
      <c r="AZ331" s="53" t="str">
        <f>IFERROR(IF(VLOOKUP($B331,#REF!,COLUMN(AZ331)-1,FALSE)="","",VLOOKUP($B331,#REF!,COLUMN(AZ331)-1,FALSE)),"")</f>
        <v/>
      </c>
      <c r="BA331" s="53" t="str">
        <f>IFERROR(IF(VLOOKUP($B331,#REF!,COLUMN(BA331)-1,FALSE)="","",VLOOKUP($B331,#REF!,COLUMN(BA331)-1,FALSE)),"")</f>
        <v/>
      </c>
      <c r="BB331" s="53" t="str">
        <f>IFERROR(IF(VLOOKUP($B331,#REF!,COLUMN(BB331)-1,FALSE)="","",VLOOKUP($B331,#REF!,COLUMN(BB331)-1,FALSE)),"")</f>
        <v/>
      </c>
      <c r="BC331" s="53" t="str">
        <f>IFERROR(IF(VLOOKUP($B331,#REF!,COLUMN(BC331)-1,FALSE)="","",VLOOKUP($B331,#REF!,COLUMN(BC331)-1,FALSE)),"")</f>
        <v/>
      </c>
      <c r="BD331" s="53" t="str">
        <f>IFERROR(IF(VLOOKUP($B331,#REF!,COLUMN(BD331)-1,FALSE)="","",VLOOKUP($B331,#REF!,COLUMN(BD331)-1,FALSE)),"")</f>
        <v/>
      </c>
      <c r="BE331" s="53" t="str">
        <f>IFERROR(IF(VLOOKUP($B331,#REF!,COLUMN(BE331)-1,FALSE)="","",VLOOKUP($B331,#REF!,COLUMN(BE331)-1,FALSE)),"")</f>
        <v/>
      </c>
      <c r="BF331" s="53" t="str">
        <f>IFERROR(IF(VLOOKUP($B331,#REF!,COLUMN(BF331)-1,FALSE)="","",VLOOKUP($B331,#REF!,COLUMN(BF331)-1,FALSE)),"")</f>
        <v/>
      </c>
      <c r="BG331" s="53" t="str">
        <f>IFERROR(IF(VLOOKUP($B331,#REF!,COLUMN(BG331)-1,FALSE)="","",VLOOKUP($B331,#REF!,COLUMN(BG331)-1,FALSE)),"")</f>
        <v/>
      </c>
      <c r="BH331" s="53" t="str">
        <f>IFERROR(IF(VLOOKUP($B331,#REF!,COLUMN(BH331)-1,FALSE)="","",VLOOKUP($B331,#REF!,COLUMN(BH331)-1,FALSE)),"")</f>
        <v/>
      </c>
      <c r="BI331" s="53" t="str">
        <f>IFERROR(IF(VLOOKUP($B331,#REF!,COLUMN(BI331)-1,FALSE)="","",VLOOKUP($B331,#REF!,COLUMN(BI331)-1,FALSE)),"")</f>
        <v/>
      </c>
      <c r="BJ331" s="53" t="str">
        <f>IFERROR(IF(VLOOKUP($B331,#REF!,COLUMN(BJ331)-1,FALSE)="","",VLOOKUP($B331,#REF!,COLUMN(BJ331)-1,FALSE)),"")</f>
        <v/>
      </c>
      <c r="BK331" s="24" t="str">
        <f>IFERROR(IF(VLOOKUP($B331,#REF!,COLUMN(BK331)-1,FALSE)="","",VLOOKUP($B331,#REF!,COLUMN(BK331)-1,FALSE)),"")</f>
        <v/>
      </c>
      <c r="BL331" s="54" t="str">
        <f>IFERROR(IF(VLOOKUP($B331,#REF!,COLUMN(BL331)-1,FALSE)="","",VLOOKUP($B331,#REF!,COLUMN(BL331)-1,FALSE)),"")</f>
        <v/>
      </c>
      <c r="BM331" s="54" t="str">
        <f>IFERROR(IF(VLOOKUP($B331,#REF!,COLUMN(BM331)-1,FALSE)="","",VLOOKUP($B331,#REF!,COLUMN(BM331)-1,FALSE)),"")</f>
        <v/>
      </c>
      <c r="BN331" s="101" t="str">
        <f>IFERROR(VLOOKUP($B331,[1]④カッコ付け数値!$A$14:$CN$115,82,FALSE),"")</f>
        <v/>
      </c>
      <c r="BO331" s="102" t="str">
        <f>IFERROR(VLOOKUP($B331,[1]④カッコ付け数値!$A$14:$CN$115,83,FALSE),"")</f>
        <v/>
      </c>
      <c r="BP331" s="102" t="str">
        <f>IFERROR(VLOOKUP($B331,'[1]④カッコ付け数値 (原本)'!$A$14:$CF$115,83,FALSE),"")</f>
        <v/>
      </c>
      <c r="BQ331" s="103" t="str">
        <f>IFERROR(VLOOKUP($B331,'[1]④カッコ付け数値 (原本)'!$A$14:$CF$115,84,FALSE),"")</f>
        <v/>
      </c>
    </row>
    <row r="332" spans="1:69" ht="42" customHeight="1">
      <c r="A332" s="51"/>
      <c r="B332" s="98" t="s">
        <v>8188</v>
      </c>
      <c r="C332" s="52"/>
      <c r="D332" s="52"/>
      <c r="E332" s="24" t="str">
        <f>IFERROR(IF(VLOOKUP($B332,#REF!,COLUMN(E332)-1,FALSE)="","",VLOOKUP($B332,#REF!,COLUMN(E332)-1,FALSE)),"")</f>
        <v/>
      </c>
      <c r="F332" s="53" t="str">
        <f>IFERROR(IF(VLOOKUP($B332,#REF!,COLUMN(F332)-1,FALSE)="","",VLOOKUP($B332,#REF!,COLUMN(F332)-1,FALSE)),"")</f>
        <v/>
      </c>
      <c r="G332" s="53" t="str">
        <f>IFERROR(IF(VLOOKUP($B332,#REF!,COLUMN(G332)-1,FALSE)="","",VLOOKUP($B332,#REF!,COLUMN(G332)-1,FALSE)),"")</f>
        <v/>
      </c>
      <c r="H332" s="53" t="str">
        <f>IFERROR(IF(VLOOKUP($B332,#REF!,COLUMN(H332)-1,FALSE)="","",VLOOKUP($B332,#REF!,COLUMN(H332)-1,FALSE)),"")</f>
        <v/>
      </c>
      <c r="I332" s="53" t="str">
        <f>IFERROR(IF(VLOOKUP($B332,#REF!,COLUMN(I332)-1,FALSE)="","",VLOOKUP($B332,#REF!,COLUMN(I332)-1,FALSE)),"")</f>
        <v/>
      </c>
      <c r="J332" s="53" t="str">
        <f>IFERROR(IF(VLOOKUP($B332,#REF!,COLUMN(J332)-1,FALSE)="","",VLOOKUP($B332,#REF!,COLUMN(J332)-1,FALSE)),"")</f>
        <v/>
      </c>
      <c r="K332" s="53" t="str">
        <f>IFERROR(IF(VLOOKUP($B332,#REF!,COLUMN(K332)-1,FALSE)="","",VLOOKUP($B332,#REF!,COLUMN(K332)-1,FALSE)),"")</f>
        <v/>
      </c>
      <c r="L332" s="53" t="str">
        <f>IFERROR(IF(VLOOKUP($B332,#REF!,COLUMN(L332)-1,FALSE)="","",VLOOKUP($B332,#REF!,COLUMN(L332)-1,FALSE)),"")</f>
        <v/>
      </c>
      <c r="M332" s="53" t="str">
        <f>IFERROR(IF(VLOOKUP($B332,#REF!,COLUMN(M332)-1,FALSE)="","",VLOOKUP($B332,#REF!,COLUMN(M332)-1,FALSE)),"")</f>
        <v/>
      </c>
      <c r="N332" s="53" t="str">
        <f>IFERROR(IF(VLOOKUP($B332,#REF!,COLUMN(N332)-1,FALSE)="","",VLOOKUP($B332,#REF!,COLUMN(N332)-1,FALSE)),"")</f>
        <v/>
      </c>
      <c r="O332" s="53" t="str">
        <f>IFERROR(IF(VLOOKUP($B332,#REF!,COLUMN(O332)-1,FALSE)="","",VLOOKUP($B332,#REF!,COLUMN(O332)-1,FALSE)),"")</f>
        <v/>
      </c>
      <c r="P332" s="53" t="str">
        <f>IFERROR(IF(VLOOKUP($B332,#REF!,COLUMN(P332)-1,FALSE)="","",VLOOKUP($B332,#REF!,COLUMN(P332)-1,FALSE)),"")</f>
        <v/>
      </c>
      <c r="Q332" s="53" t="str">
        <f>IFERROR(IF(VLOOKUP($B332,#REF!,COLUMN(Q332)-1,FALSE)="","",VLOOKUP($B332,#REF!,COLUMN(Q332)-1,FALSE)),"")</f>
        <v/>
      </c>
      <c r="R332" s="53" t="str">
        <f>IFERROR(IF(VLOOKUP($B332,#REF!,COLUMN(R332)-1,FALSE)="","",VLOOKUP($B332,#REF!,COLUMN(R332)-1,FALSE)),"")</f>
        <v/>
      </c>
      <c r="S332" s="53" t="str">
        <f>IFERROR(IF(VLOOKUP($B332,#REF!,COLUMN(S332)-1,FALSE)="","",VLOOKUP($B332,#REF!,COLUMN(S332)-1,FALSE)),"")</f>
        <v/>
      </c>
      <c r="T332" s="53" t="str">
        <f>IFERROR(IF(VLOOKUP($B332,#REF!,COLUMN(T332)-1,FALSE)="","",VLOOKUP($B332,#REF!,COLUMN(T332)-1,FALSE)),"")</f>
        <v/>
      </c>
      <c r="U332" s="53" t="str">
        <f>IFERROR(IF(VLOOKUP($B332,#REF!,COLUMN(U332)-1,FALSE)="","",VLOOKUP($B332,#REF!,COLUMN(U332)-1,FALSE)),"")</f>
        <v/>
      </c>
      <c r="V332" s="53" t="str">
        <f>IFERROR(IF(VLOOKUP($B332,#REF!,COLUMN(V332)-1,FALSE)="","",VLOOKUP($B332,#REF!,COLUMN(V332)-1,FALSE)),"")</f>
        <v/>
      </c>
      <c r="W332" s="53" t="str">
        <f>IFERROR(IF(VLOOKUP($B332,#REF!,COLUMN(W332)-1,FALSE)="","",VLOOKUP($B332,#REF!,COLUMN(W332)-1,FALSE)),"")</f>
        <v/>
      </c>
      <c r="X332" s="53" t="str">
        <f>IFERROR(IF(VLOOKUP($B332,#REF!,COLUMN(X332)-1,FALSE)="","",VLOOKUP($B332,#REF!,COLUMN(X332)-1,FALSE)),"")</f>
        <v/>
      </c>
      <c r="Y332" s="53" t="str">
        <f>IFERROR(IF(VLOOKUP($B332,#REF!,COLUMN(Y332)-1,FALSE)="","",VLOOKUP($B332,#REF!,COLUMN(Y332)-1,FALSE)),"")</f>
        <v/>
      </c>
      <c r="Z332" s="53" t="str">
        <f>IFERROR(IF(VLOOKUP($B332,#REF!,COLUMN(Z332)-1,FALSE)="","",VLOOKUP($B332,#REF!,COLUMN(Z332)-1,FALSE)),"")</f>
        <v/>
      </c>
      <c r="AA332" s="53" t="str">
        <f>IFERROR(IF(VLOOKUP($B332,#REF!,COLUMN(AA332)-1,FALSE)="","",VLOOKUP($B332,#REF!,COLUMN(AA332)-1,FALSE)),"")</f>
        <v/>
      </c>
      <c r="AB332" s="53" t="str">
        <f>IFERROR(IF(VLOOKUP($B332,#REF!,COLUMN(AB332)-1,FALSE)="","",VLOOKUP($B332,#REF!,COLUMN(AB332)-1,FALSE)),"")</f>
        <v/>
      </c>
      <c r="AC332" s="53" t="str">
        <f>IFERROR(IF(VLOOKUP($B332,#REF!,COLUMN(AC332)-1,FALSE)="","",VLOOKUP($B332,#REF!,COLUMN(AC332)-1,FALSE)),"")</f>
        <v/>
      </c>
      <c r="AD332" s="53" t="str">
        <f>IFERROR(IF(VLOOKUP($B332,#REF!,COLUMN(AD332)-1,FALSE)="","",VLOOKUP($B332,#REF!,COLUMN(AD332)-1,FALSE)),"")</f>
        <v/>
      </c>
      <c r="AE332" s="53" t="str">
        <f>IFERROR(IF(VLOOKUP($B332,#REF!,COLUMN(AE332)-1,FALSE)="","",VLOOKUP($B332,#REF!,COLUMN(AE332)-1,FALSE)),"")</f>
        <v/>
      </c>
      <c r="AF332" s="53" t="str">
        <f>IFERROR(IF(VLOOKUP($B332,#REF!,COLUMN(AF332)-1,FALSE)="","",VLOOKUP($B332,#REF!,COLUMN(AF332)-1,FALSE)),"")</f>
        <v/>
      </c>
      <c r="AG332" s="53" t="str">
        <f>IFERROR(IF(VLOOKUP($B332,#REF!,COLUMN(AG332)-1,FALSE)="","",VLOOKUP($B332,#REF!,COLUMN(AG332)-1,FALSE)),"")</f>
        <v/>
      </c>
      <c r="AH332" s="53" t="str">
        <f>IFERROR(IF(VLOOKUP($B332,#REF!,COLUMN(AH332)-1,FALSE)="","",VLOOKUP($B332,#REF!,COLUMN(AH332)-1,FALSE)),"")</f>
        <v/>
      </c>
      <c r="AI332" s="53" t="str">
        <f>IFERROR(IF(VLOOKUP($B332,#REF!,COLUMN(AI332)-1,FALSE)="","",VLOOKUP($B332,#REF!,COLUMN(AI332)-1,FALSE)),"")</f>
        <v/>
      </c>
      <c r="AJ332" s="53" t="str">
        <f>IFERROR(IF(VLOOKUP($B332,#REF!,COLUMN(AJ332)-1,FALSE)="","",VLOOKUP($B332,#REF!,COLUMN(AJ332)-1,FALSE)),"")</f>
        <v/>
      </c>
      <c r="AK332" s="53" t="str">
        <f>IFERROR(IF(VLOOKUP($B332,#REF!,COLUMN(AK332)-1,FALSE)="","",VLOOKUP($B332,#REF!,COLUMN(AK332)-1,FALSE)),"")</f>
        <v/>
      </c>
      <c r="AL332" s="53" t="str">
        <f>IFERROR(IF(VLOOKUP($B332,#REF!,COLUMN(AL332)-1,FALSE)="","",VLOOKUP($B332,#REF!,COLUMN(AL332)-1,FALSE)),"")</f>
        <v/>
      </c>
      <c r="AM332" s="53" t="str">
        <f>IFERROR(IF(VLOOKUP($B332,#REF!,COLUMN(AM332)-1,FALSE)="","",VLOOKUP($B332,#REF!,COLUMN(AM332)-1,FALSE)),"")</f>
        <v/>
      </c>
      <c r="AN332" s="53" t="str">
        <f>IFERROR(IF(VLOOKUP($B332,#REF!,COLUMN(AN332)-1,FALSE)="","",VLOOKUP($B332,#REF!,COLUMN(AN332)-1,FALSE)),"")</f>
        <v/>
      </c>
      <c r="AO332" s="53" t="str">
        <f>IFERROR(IF(VLOOKUP($B332,#REF!,COLUMN(AO332)-1,FALSE)="","",VLOOKUP($B332,#REF!,COLUMN(AO332)-1,FALSE)),"")</f>
        <v/>
      </c>
      <c r="AP332" s="53" t="str">
        <f>IFERROR(IF(VLOOKUP($B332,#REF!,COLUMN(AP332)-1,FALSE)="","",VLOOKUP($B332,#REF!,COLUMN(AP332)-1,FALSE)),"")</f>
        <v/>
      </c>
      <c r="AQ332" s="53" t="str">
        <f>IFERROR(IF(VLOOKUP($B332,#REF!,COLUMN(AQ332)-1,FALSE)="","",VLOOKUP($B332,#REF!,COLUMN(AQ332)-1,FALSE)),"")</f>
        <v/>
      </c>
      <c r="AR332" s="53" t="str">
        <f>IFERROR(IF(VLOOKUP($B332,#REF!,COLUMN(AR332)-1,FALSE)="","",VLOOKUP($B332,#REF!,COLUMN(AR332)-1,FALSE)),"")</f>
        <v/>
      </c>
      <c r="AS332" s="53" t="str">
        <f>IFERROR(IF(VLOOKUP($B332,#REF!,COLUMN(AS332)-1,FALSE)="","",VLOOKUP($B332,#REF!,COLUMN(AS332)-1,FALSE)),"")</f>
        <v/>
      </c>
      <c r="AT332" s="53" t="str">
        <f>IFERROR(IF(VLOOKUP($B332,#REF!,COLUMN(AT332)-1,FALSE)="","",VLOOKUP($B332,#REF!,COLUMN(AT332)-1,FALSE)),"")</f>
        <v/>
      </c>
      <c r="AU332" s="53" t="str">
        <f>IFERROR(IF(VLOOKUP($B332,#REF!,COLUMN(AU332)-1,FALSE)="","",VLOOKUP($B332,#REF!,COLUMN(AU332)-1,FALSE)),"")</f>
        <v/>
      </c>
      <c r="AV332" s="53" t="str">
        <f>IFERROR(IF(VLOOKUP($B332,#REF!,COLUMN(AV332)-1,FALSE)="","",VLOOKUP($B332,#REF!,COLUMN(AV332)-1,FALSE)),"")</f>
        <v/>
      </c>
      <c r="AW332" s="53" t="str">
        <f>IFERROR(IF(VLOOKUP($B332,#REF!,COLUMN(AW332)-1,FALSE)="","",VLOOKUP($B332,#REF!,COLUMN(AW332)-1,FALSE)),"")</f>
        <v/>
      </c>
      <c r="AX332" s="53" t="str">
        <f>IFERROR(IF(VLOOKUP($B332,#REF!,COLUMN(AX332)-1,FALSE)="","",VLOOKUP($B332,#REF!,COLUMN(AX332)-1,FALSE)),"")</f>
        <v/>
      </c>
      <c r="AY332" s="53" t="str">
        <f>IFERROR(IF(VLOOKUP($B332,#REF!,COLUMN(AY332)-1,FALSE)="","",VLOOKUP($B332,#REF!,COLUMN(AY332)-1,FALSE)),"")</f>
        <v/>
      </c>
      <c r="AZ332" s="53" t="str">
        <f>IFERROR(IF(VLOOKUP($B332,#REF!,COLUMN(AZ332)-1,FALSE)="","",VLOOKUP($B332,#REF!,COLUMN(AZ332)-1,FALSE)),"")</f>
        <v/>
      </c>
      <c r="BA332" s="53" t="str">
        <f>IFERROR(IF(VLOOKUP($B332,#REF!,COLUMN(BA332)-1,FALSE)="","",VLOOKUP($B332,#REF!,COLUMN(BA332)-1,FALSE)),"")</f>
        <v/>
      </c>
      <c r="BB332" s="53" t="str">
        <f>IFERROR(IF(VLOOKUP($B332,#REF!,COLUMN(BB332)-1,FALSE)="","",VLOOKUP($B332,#REF!,COLUMN(BB332)-1,FALSE)),"")</f>
        <v/>
      </c>
      <c r="BC332" s="53" t="str">
        <f>IFERROR(IF(VLOOKUP($B332,#REF!,COLUMN(BC332)-1,FALSE)="","",VLOOKUP($B332,#REF!,COLUMN(BC332)-1,FALSE)),"")</f>
        <v/>
      </c>
      <c r="BD332" s="53" t="str">
        <f>IFERROR(IF(VLOOKUP($B332,#REF!,COLUMN(BD332)-1,FALSE)="","",VLOOKUP($B332,#REF!,COLUMN(BD332)-1,FALSE)),"")</f>
        <v/>
      </c>
      <c r="BE332" s="53" t="str">
        <f>IFERROR(IF(VLOOKUP($B332,#REF!,COLUMN(BE332)-1,FALSE)="","",VLOOKUP($B332,#REF!,COLUMN(BE332)-1,FALSE)),"")</f>
        <v/>
      </c>
      <c r="BF332" s="53" t="str">
        <f>IFERROR(IF(VLOOKUP($B332,#REF!,COLUMN(BF332)-1,FALSE)="","",VLOOKUP($B332,#REF!,COLUMN(BF332)-1,FALSE)),"")</f>
        <v/>
      </c>
      <c r="BG332" s="53" t="str">
        <f>IFERROR(IF(VLOOKUP($B332,#REF!,COLUMN(BG332)-1,FALSE)="","",VLOOKUP($B332,#REF!,COLUMN(BG332)-1,FALSE)),"")</f>
        <v/>
      </c>
      <c r="BH332" s="53" t="str">
        <f>IFERROR(IF(VLOOKUP($B332,#REF!,COLUMN(BH332)-1,FALSE)="","",VLOOKUP($B332,#REF!,COLUMN(BH332)-1,FALSE)),"")</f>
        <v/>
      </c>
      <c r="BI332" s="53" t="str">
        <f>IFERROR(IF(VLOOKUP($B332,#REF!,COLUMN(BI332)-1,FALSE)="","",VLOOKUP($B332,#REF!,COLUMN(BI332)-1,FALSE)),"")</f>
        <v/>
      </c>
      <c r="BJ332" s="53" t="str">
        <f>IFERROR(IF(VLOOKUP($B332,#REF!,COLUMN(BJ332)-1,FALSE)="","",VLOOKUP($B332,#REF!,COLUMN(BJ332)-1,FALSE)),"")</f>
        <v/>
      </c>
      <c r="BK332" s="24" t="str">
        <f>IFERROR(IF(VLOOKUP($B332,#REF!,COLUMN(BK332)-1,FALSE)="","",VLOOKUP($B332,#REF!,COLUMN(BK332)-1,FALSE)),"")</f>
        <v/>
      </c>
      <c r="BL332" s="54" t="str">
        <f>IFERROR(IF(VLOOKUP($B332,#REF!,COLUMN(BL332)-1,FALSE)="","",VLOOKUP($B332,#REF!,COLUMN(BL332)-1,FALSE)),"")</f>
        <v/>
      </c>
      <c r="BM332" s="54" t="str">
        <f>IFERROR(IF(VLOOKUP($B332,#REF!,COLUMN(BM332)-1,FALSE)="","",VLOOKUP($B332,#REF!,COLUMN(BM332)-1,FALSE)),"")</f>
        <v/>
      </c>
      <c r="BN332" s="101" t="str">
        <f>IFERROR(VLOOKUP($B332,[1]④カッコ付け数値!$A$14:$CN$115,82,FALSE),"")</f>
        <v/>
      </c>
      <c r="BO332" s="102" t="str">
        <f>IFERROR(VLOOKUP($B332,[1]④カッコ付け数値!$A$14:$CN$115,83,FALSE),"")</f>
        <v/>
      </c>
      <c r="BP332" s="102" t="str">
        <f>IFERROR(VLOOKUP($B332,'[1]④カッコ付け数値 (原本)'!$A$14:$CF$115,83,FALSE),"")</f>
        <v/>
      </c>
      <c r="BQ332" s="103" t="str">
        <f>IFERROR(VLOOKUP($B332,'[1]④カッコ付け数値 (原本)'!$A$14:$CF$115,84,FALSE),"")</f>
        <v/>
      </c>
    </row>
    <row r="333" spans="1:69" ht="42" customHeight="1">
      <c r="A333" s="51" t="str">
        <f t="shared" ref="A333" si="35">LEFT(C333,2)</f>
        <v/>
      </c>
      <c r="B333" s="98"/>
      <c r="C333" s="52"/>
      <c r="D333" s="52"/>
      <c r="E333" s="24" t="str">
        <f>IFERROR(IF(VLOOKUP($B333,#REF!,COLUMN(E333)-1,FALSE)="","",VLOOKUP($B333,#REF!,COLUMN(E333)-1,FALSE)),"")</f>
        <v/>
      </c>
      <c r="F333" s="53" t="str">
        <f>IFERROR(IF(VLOOKUP($B333,#REF!,COLUMN(F333)-1,FALSE)="","",VLOOKUP($B333,#REF!,COLUMN(F333)-1,FALSE)),"")</f>
        <v/>
      </c>
      <c r="G333" s="53" t="str">
        <f>IFERROR(IF(VLOOKUP($B333,#REF!,COLUMN(G333)-1,FALSE)="","",VLOOKUP($B333,#REF!,COLUMN(G333)-1,FALSE)),"")</f>
        <v/>
      </c>
      <c r="H333" s="53" t="str">
        <f>IFERROR(IF(VLOOKUP($B333,#REF!,COLUMN(H333)-1,FALSE)="","",VLOOKUP($B333,#REF!,COLUMN(H333)-1,FALSE)),"")</f>
        <v/>
      </c>
      <c r="I333" s="53" t="str">
        <f>IFERROR(IF(VLOOKUP($B333,#REF!,COLUMN(I333)-1,FALSE)="","",VLOOKUP($B333,#REF!,COLUMN(I333)-1,FALSE)),"")</f>
        <v/>
      </c>
      <c r="J333" s="53" t="str">
        <f>IFERROR(IF(VLOOKUP($B333,#REF!,COLUMN(J333)-1,FALSE)="","",VLOOKUP($B333,#REF!,COLUMN(J333)-1,FALSE)),"")</f>
        <v/>
      </c>
      <c r="K333" s="53" t="str">
        <f>IFERROR(IF(VLOOKUP($B333,#REF!,COLUMN(K333)-1,FALSE)="","",VLOOKUP($B333,#REF!,COLUMN(K333)-1,FALSE)),"")</f>
        <v/>
      </c>
      <c r="L333" s="53" t="str">
        <f>IFERROR(IF(VLOOKUP($B333,#REF!,COLUMN(L333)-1,FALSE)="","",VLOOKUP($B333,#REF!,COLUMN(L333)-1,FALSE)),"")</f>
        <v/>
      </c>
      <c r="M333" s="53" t="str">
        <f>IFERROR(IF(VLOOKUP($B333,#REF!,COLUMN(M333)-1,FALSE)="","",VLOOKUP($B333,#REF!,COLUMN(M333)-1,FALSE)),"")</f>
        <v/>
      </c>
      <c r="N333" s="53" t="str">
        <f>IFERROR(IF(VLOOKUP($B333,#REF!,COLUMN(N333)-1,FALSE)="","",VLOOKUP($B333,#REF!,COLUMN(N333)-1,FALSE)),"")</f>
        <v/>
      </c>
      <c r="O333" s="53" t="str">
        <f>IFERROR(IF(VLOOKUP($B333,#REF!,COLUMN(O333)-1,FALSE)="","",VLOOKUP($B333,#REF!,COLUMN(O333)-1,FALSE)),"")</f>
        <v/>
      </c>
      <c r="P333" s="53" t="str">
        <f>IFERROR(IF(VLOOKUP($B333,#REF!,COLUMN(P333)-1,FALSE)="","",VLOOKUP($B333,#REF!,COLUMN(P333)-1,FALSE)),"")</f>
        <v/>
      </c>
      <c r="Q333" s="53" t="str">
        <f>IFERROR(IF(VLOOKUP($B333,#REF!,COLUMN(Q333)-1,FALSE)="","",VLOOKUP($B333,#REF!,COLUMN(Q333)-1,FALSE)),"")</f>
        <v/>
      </c>
      <c r="R333" s="53" t="str">
        <f>IFERROR(IF(VLOOKUP($B333,#REF!,COLUMN(R333)-1,FALSE)="","",VLOOKUP($B333,#REF!,COLUMN(R333)-1,FALSE)),"")</f>
        <v/>
      </c>
      <c r="S333" s="53" t="str">
        <f>IFERROR(IF(VLOOKUP($B333,#REF!,COLUMN(S333)-1,FALSE)="","",VLOOKUP($B333,#REF!,COLUMN(S333)-1,FALSE)),"")</f>
        <v/>
      </c>
      <c r="T333" s="53" t="str">
        <f>IFERROR(IF(VLOOKUP($B333,#REF!,COLUMN(T333)-1,FALSE)="","",VLOOKUP($B333,#REF!,COLUMN(T333)-1,FALSE)),"")</f>
        <v/>
      </c>
      <c r="U333" s="53" t="str">
        <f>IFERROR(IF(VLOOKUP($B333,#REF!,COLUMN(U333)-1,FALSE)="","",VLOOKUP($B333,#REF!,COLUMN(U333)-1,FALSE)),"")</f>
        <v/>
      </c>
      <c r="V333" s="53" t="str">
        <f>IFERROR(IF(VLOOKUP($B333,#REF!,COLUMN(V333)-1,FALSE)="","",VLOOKUP($B333,#REF!,COLUMN(V333)-1,FALSE)),"")</f>
        <v/>
      </c>
      <c r="W333" s="53" t="str">
        <f>IFERROR(IF(VLOOKUP($B333,#REF!,COLUMN(W333)-1,FALSE)="","",VLOOKUP($B333,#REF!,COLUMN(W333)-1,FALSE)),"")</f>
        <v/>
      </c>
      <c r="X333" s="53" t="str">
        <f>IFERROR(IF(VLOOKUP($B333,#REF!,COLUMN(X333)-1,FALSE)="","",VLOOKUP($B333,#REF!,COLUMN(X333)-1,FALSE)),"")</f>
        <v/>
      </c>
      <c r="Y333" s="53" t="str">
        <f>IFERROR(IF(VLOOKUP($B333,#REF!,COLUMN(Y333)-1,FALSE)="","",VLOOKUP($B333,#REF!,COLUMN(Y333)-1,FALSE)),"")</f>
        <v/>
      </c>
      <c r="Z333" s="53" t="str">
        <f>IFERROR(IF(VLOOKUP($B333,#REF!,COLUMN(Z333)-1,FALSE)="","",VLOOKUP($B333,#REF!,COLUMN(Z333)-1,FALSE)),"")</f>
        <v/>
      </c>
      <c r="AA333" s="53" t="str">
        <f>IFERROR(IF(VLOOKUP($B333,#REF!,COLUMN(AA333)-1,FALSE)="","",VLOOKUP($B333,#REF!,COLUMN(AA333)-1,FALSE)),"")</f>
        <v/>
      </c>
      <c r="AB333" s="53" t="str">
        <f>IFERROR(IF(VLOOKUP($B333,#REF!,COLUMN(AB333)-1,FALSE)="","",VLOOKUP($B333,#REF!,COLUMN(AB333)-1,FALSE)),"")</f>
        <v/>
      </c>
      <c r="AC333" s="53" t="str">
        <f>IFERROR(IF(VLOOKUP($B333,#REF!,COLUMN(AC333)-1,FALSE)="","",VLOOKUP($B333,#REF!,COLUMN(AC333)-1,FALSE)),"")</f>
        <v/>
      </c>
      <c r="AD333" s="53" t="str">
        <f>IFERROR(IF(VLOOKUP($B333,#REF!,COLUMN(AD333)-1,FALSE)="","",VLOOKUP($B333,#REF!,COLUMN(AD333)-1,FALSE)),"")</f>
        <v/>
      </c>
      <c r="AE333" s="53" t="str">
        <f>IFERROR(IF(VLOOKUP($B333,#REF!,COLUMN(AE333)-1,FALSE)="","",VLOOKUP($B333,#REF!,COLUMN(AE333)-1,FALSE)),"")</f>
        <v/>
      </c>
      <c r="AF333" s="53" t="str">
        <f>IFERROR(IF(VLOOKUP($B333,#REF!,COLUMN(AF333)-1,FALSE)="","",VLOOKUP($B333,#REF!,COLUMN(AF333)-1,FALSE)),"")</f>
        <v/>
      </c>
      <c r="AG333" s="53" t="str">
        <f>IFERROR(IF(VLOOKUP($B333,#REF!,COLUMN(AG333)-1,FALSE)="","",VLOOKUP($B333,#REF!,COLUMN(AG333)-1,FALSE)),"")</f>
        <v/>
      </c>
      <c r="AH333" s="53" t="str">
        <f>IFERROR(IF(VLOOKUP($B333,#REF!,COLUMN(AH333)-1,FALSE)="","",VLOOKUP($B333,#REF!,COLUMN(AH333)-1,FALSE)),"")</f>
        <v/>
      </c>
      <c r="AI333" s="53" t="str">
        <f>IFERROR(IF(VLOOKUP($B333,#REF!,COLUMN(AI333)-1,FALSE)="","",VLOOKUP($B333,#REF!,COLUMN(AI333)-1,FALSE)),"")</f>
        <v/>
      </c>
      <c r="AJ333" s="53" t="str">
        <f>IFERROR(IF(VLOOKUP($B333,#REF!,COLUMN(AJ333)-1,FALSE)="","",VLOOKUP($B333,#REF!,COLUMN(AJ333)-1,FALSE)),"")</f>
        <v/>
      </c>
      <c r="AK333" s="53" t="str">
        <f>IFERROR(IF(VLOOKUP($B333,#REF!,COLUMN(AK333)-1,FALSE)="","",VLOOKUP($B333,#REF!,COLUMN(AK333)-1,FALSE)),"")</f>
        <v/>
      </c>
      <c r="AL333" s="53" t="str">
        <f>IFERROR(IF(VLOOKUP($B333,#REF!,COLUMN(AL333)-1,FALSE)="","",VLOOKUP($B333,#REF!,COLUMN(AL333)-1,FALSE)),"")</f>
        <v/>
      </c>
      <c r="AM333" s="53" t="str">
        <f>IFERROR(IF(VLOOKUP($B333,#REF!,COLUMN(AM333)-1,FALSE)="","",VLOOKUP($B333,#REF!,COLUMN(AM333)-1,FALSE)),"")</f>
        <v/>
      </c>
      <c r="AN333" s="53" t="str">
        <f>IFERROR(IF(VLOOKUP($B333,#REF!,COLUMN(AN333)-1,FALSE)="","",VLOOKUP($B333,#REF!,COLUMN(AN333)-1,FALSE)),"")</f>
        <v/>
      </c>
      <c r="AO333" s="53" t="str">
        <f>IFERROR(IF(VLOOKUP($B333,#REF!,COLUMN(AO333)-1,FALSE)="","",VLOOKUP($B333,#REF!,COLUMN(AO333)-1,FALSE)),"")</f>
        <v/>
      </c>
      <c r="AP333" s="53" t="str">
        <f>IFERROR(IF(VLOOKUP($B333,#REF!,COLUMN(AP333)-1,FALSE)="","",VLOOKUP($B333,#REF!,COLUMN(AP333)-1,FALSE)),"")</f>
        <v/>
      </c>
      <c r="AQ333" s="53" t="str">
        <f>IFERROR(IF(VLOOKUP($B333,#REF!,COLUMN(AQ333)-1,FALSE)="","",VLOOKUP($B333,#REF!,COLUMN(AQ333)-1,FALSE)),"")</f>
        <v/>
      </c>
      <c r="AR333" s="53" t="str">
        <f>IFERROR(IF(VLOOKUP($B333,#REF!,COLUMN(AR333)-1,FALSE)="","",VLOOKUP($B333,#REF!,COLUMN(AR333)-1,FALSE)),"")</f>
        <v/>
      </c>
      <c r="AS333" s="53" t="str">
        <f>IFERROR(IF(VLOOKUP($B333,#REF!,COLUMN(AS333)-1,FALSE)="","",VLOOKUP($B333,#REF!,COLUMN(AS333)-1,FALSE)),"")</f>
        <v/>
      </c>
      <c r="AT333" s="53" t="str">
        <f>IFERROR(IF(VLOOKUP($B333,#REF!,COLUMN(AT333)-1,FALSE)="","",VLOOKUP($B333,#REF!,COLUMN(AT333)-1,FALSE)),"")</f>
        <v/>
      </c>
      <c r="AU333" s="53" t="str">
        <f>IFERROR(IF(VLOOKUP($B333,#REF!,COLUMN(AU333)-1,FALSE)="","",VLOOKUP($B333,#REF!,COLUMN(AU333)-1,FALSE)),"")</f>
        <v/>
      </c>
      <c r="AV333" s="53" t="str">
        <f>IFERROR(IF(VLOOKUP($B333,#REF!,COLUMN(AV333)-1,FALSE)="","",VLOOKUP($B333,#REF!,COLUMN(AV333)-1,FALSE)),"")</f>
        <v/>
      </c>
      <c r="AW333" s="53" t="str">
        <f>IFERROR(IF(VLOOKUP($B333,#REF!,COLUMN(AW333)-1,FALSE)="","",VLOOKUP($B333,#REF!,COLUMN(AW333)-1,FALSE)),"")</f>
        <v/>
      </c>
      <c r="AX333" s="53" t="str">
        <f>IFERROR(IF(VLOOKUP($B333,#REF!,COLUMN(AX333)-1,FALSE)="","",VLOOKUP($B333,#REF!,COLUMN(AX333)-1,FALSE)),"")</f>
        <v/>
      </c>
      <c r="AY333" s="53" t="str">
        <f>IFERROR(IF(VLOOKUP($B333,#REF!,COLUMN(AY333)-1,FALSE)="","",VLOOKUP($B333,#REF!,COLUMN(AY333)-1,FALSE)),"")</f>
        <v/>
      </c>
      <c r="AZ333" s="53" t="str">
        <f>IFERROR(IF(VLOOKUP($B333,#REF!,COLUMN(AZ333)-1,FALSE)="","",VLOOKUP($B333,#REF!,COLUMN(AZ333)-1,FALSE)),"")</f>
        <v/>
      </c>
      <c r="BA333" s="53" t="str">
        <f>IFERROR(IF(VLOOKUP($B333,#REF!,COLUMN(BA333)-1,FALSE)="","",VLOOKUP($B333,#REF!,COLUMN(BA333)-1,FALSE)),"")</f>
        <v/>
      </c>
      <c r="BB333" s="53" t="str">
        <f>IFERROR(IF(VLOOKUP($B333,#REF!,COLUMN(BB333)-1,FALSE)="","",VLOOKUP($B333,#REF!,COLUMN(BB333)-1,FALSE)),"")</f>
        <v/>
      </c>
      <c r="BC333" s="53" t="str">
        <f>IFERROR(IF(VLOOKUP($B333,#REF!,COLUMN(BC333)-1,FALSE)="","",VLOOKUP($B333,#REF!,COLUMN(BC333)-1,FALSE)),"")</f>
        <v/>
      </c>
      <c r="BD333" s="53" t="str">
        <f>IFERROR(IF(VLOOKUP($B333,#REF!,COLUMN(BD333)-1,FALSE)="","",VLOOKUP($B333,#REF!,COLUMN(BD333)-1,FALSE)),"")</f>
        <v/>
      </c>
      <c r="BE333" s="53" t="str">
        <f>IFERROR(IF(VLOOKUP($B333,#REF!,COLUMN(BE333)-1,FALSE)="","",VLOOKUP($B333,#REF!,COLUMN(BE333)-1,FALSE)),"")</f>
        <v/>
      </c>
      <c r="BF333" s="53" t="str">
        <f>IFERROR(IF(VLOOKUP($B333,#REF!,COLUMN(BF333)-1,FALSE)="","",VLOOKUP($B333,#REF!,COLUMN(BF333)-1,FALSE)),"")</f>
        <v/>
      </c>
      <c r="BG333" s="53" t="str">
        <f>IFERROR(IF(VLOOKUP($B333,#REF!,COLUMN(BG333)-1,FALSE)="","",VLOOKUP($B333,#REF!,COLUMN(BG333)-1,FALSE)),"")</f>
        <v/>
      </c>
      <c r="BH333" s="53" t="str">
        <f>IFERROR(IF(VLOOKUP($B333,#REF!,COLUMN(BH333)-1,FALSE)="","",VLOOKUP($B333,#REF!,COLUMN(BH333)-1,FALSE)),"")</f>
        <v/>
      </c>
      <c r="BI333" s="53" t="str">
        <f>IFERROR(IF(VLOOKUP($B333,#REF!,COLUMN(BI333)-1,FALSE)="","",VLOOKUP($B333,#REF!,COLUMN(BI333)-1,FALSE)),"")</f>
        <v/>
      </c>
      <c r="BJ333" s="53" t="str">
        <f>IFERROR(IF(VLOOKUP($B333,#REF!,COLUMN(BJ333)-1,FALSE)="","",VLOOKUP($B333,#REF!,COLUMN(BJ333)-1,FALSE)),"")</f>
        <v/>
      </c>
      <c r="BK333" s="24" t="str">
        <f>IFERROR(IF(VLOOKUP($B333,#REF!,COLUMN(BK333)-1,FALSE)="","",VLOOKUP($B333,#REF!,COLUMN(BK333)-1,FALSE)),"")</f>
        <v/>
      </c>
      <c r="BL333" s="54" t="str">
        <f>IFERROR(IF(VLOOKUP($B333,#REF!,COLUMN(BL333)-1,FALSE)="","",VLOOKUP($B333,#REF!,COLUMN(BL333)-1,FALSE)),"")</f>
        <v/>
      </c>
      <c r="BM333" s="54" t="str">
        <f>IFERROR(IF(VLOOKUP($B333,#REF!,COLUMN(BM333)-1,FALSE)="","",VLOOKUP($B333,#REF!,COLUMN(BM333)-1,FALSE)),"")</f>
        <v/>
      </c>
      <c r="BN333" s="101" t="str">
        <f>IFERROR(VLOOKUP($B333,[1]④カッコ付け数値!$A$14:$CN$115,82,FALSE),"")</f>
        <v/>
      </c>
      <c r="BO333" s="102" t="str">
        <f>IFERROR(VLOOKUP($B333,[1]④カッコ付け数値!$A$14:$CN$115,83,FALSE),"")</f>
        <v/>
      </c>
      <c r="BP333" s="102" t="str">
        <f>IFERROR(VLOOKUP($B333,'[1]④カッコ付け数値 (原本)'!$A$14:$CF$115,83,FALSE),"")</f>
        <v/>
      </c>
      <c r="BQ333" s="103" t="str">
        <f>IFERROR(VLOOKUP($B333,'[1]④カッコ付け数値 (原本)'!$A$14:$CF$115,84,FALSE),"")</f>
        <v/>
      </c>
    </row>
    <row r="334" spans="1:69" ht="42" customHeight="1">
      <c r="A334" s="51" t="str">
        <f t="shared" si="29"/>
        <v/>
      </c>
      <c r="B334" s="98"/>
      <c r="C334" s="52"/>
      <c r="D334" s="52"/>
      <c r="E334" s="24" t="str">
        <f>IFERROR(IF(VLOOKUP($B334,#REF!,COLUMN(E334)-1,FALSE)="","",VLOOKUP($B334,#REF!,COLUMN(E334)-1,FALSE)),"")</f>
        <v/>
      </c>
      <c r="F334" s="53" t="str">
        <f>IFERROR(IF(VLOOKUP($B334,#REF!,COLUMN(F334)-1,FALSE)="","",VLOOKUP($B334,#REF!,COLUMN(F334)-1,FALSE)),"")</f>
        <v/>
      </c>
      <c r="G334" s="53" t="str">
        <f>IFERROR(IF(VLOOKUP($B334,#REF!,COLUMN(G334)-1,FALSE)="","",VLOOKUP($B334,#REF!,COLUMN(G334)-1,FALSE)),"")</f>
        <v/>
      </c>
      <c r="H334" s="53" t="str">
        <f>IFERROR(IF(VLOOKUP($B334,#REF!,COLUMN(H334)-1,FALSE)="","",VLOOKUP($B334,#REF!,COLUMN(H334)-1,FALSE)),"")</f>
        <v/>
      </c>
      <c r="I334" s="53" t="str">
        <f>IFERROR(IF(VLOOKUP($B334,#REF!,COLUMN(I334)-1,FALSE)="","",VLOOKUP($B334,#REF!,COLUMN(I334)-1,FALSE)),"")</f>
        <v/>
      </c>
      <c r="J334" s="53" t="str">
        <f>IFERROR(IF(VLOOKUP($B334,#REF!,COLUMN(J334)-1,FALSE)="","",VLOOKUP($B334,#REF!,COLUMN(J334)-1,FALSE)),"")</f>
        <v/>
      </c>
      <c r="K334" s="53" t="str">
        <f>IFERROR(IF(VLOOKUP($B334,#REF!,COLUMN(K334)-1,FALSE)="","",VLOOKUP($B334,#REF!,COLUMN(K334)-1,FALSE)),"")</f>
        <v/>
      </c>
      <c r="L334" s="53" t="str">
        <f>IFERROR(IF(VLOOKUP($B334,#REF!,COLUMN(L334)-1,FALSE)="","",VLOOKUP($B334,#REF!,COLUMN(L334)-1,FALSE)),"")</f>
        <v/>
      </c>
      <c r="M334" s="53" t="str">
        <f>IFERROR(IF(VLOOKUP($B334,#REF!,COLUMN(M334)-1,FALSE)="","",VLOOKUP($B334,#REF!,COLUMN(M334)-1,FALSE)),"")</f>
        <v/>
      </c>
      <c r="N334" s="53" t="str">
        <f>IFERROR(IF(VLOOKUP($B334,#REF!,COLUMN(N334)-1,FALSE)="","",VLOOKUP($B334,#REF!,COLUMN(N334)-1,FALSE)),"")</f>
        <v/>
      </c>
      <c r="O334" s="53" t="str">
        <f>IFERROR(IF(VLOOKUP($B334,#REF!,COLUMN(O334)-1,FALSE)="","",VLOOKUP($B334,#REF!,COLUMN(O334)-1,FALSE)),"")</f>
        <v/>
      </c>
      <c r="P334" s="53" t="str">
        <f>IFERROR(IF(VLOOKUP($B334,#REF!,COLUMN(P334)-1,FALSE)="","",VLOOKUP($B334,#REF!,COLUMN(P334)-1,FALSE)),"")</f>
        <v/>
      </c>
      <c r="Q334" s="53" t="str">
        <f>IFERROR(IF(VLOOKUP($B334,#REF!,COLUMN(Q334)-1,FALSE)="","",VLOOKUP($B334,#REF!,COLUMN(Q334)-1,FALSE)),"")</f>
        <v/>
      </c>
      <c r="R334" s="53" t="str">
        <f>IFERROR(IF(VLOOKUP($B334,#REF!,COLUMN(R334)-1,FALSE)="","",VLOOKUP($B334,#REF!,COLUMN(R334)-1,FALSE)),"")</f>
        <v/>
      </c>
      <c r="S334" s="53" t="str">
        <f>IFERROR(IF(VLOOKUP($B334,#REF!,COLUMN(S334)-1,FALSE)="","",VLOOKUP($B334,#REF!,COLUMN(S334)-1,FALSE)),"")</f>
        <v/>
      </c>
      <c r="T334" s="53" t="str">
        <f>IFERROR(IF(VLOOKUP($B334,#REF!,COLUMN(T334)-1,FALSE)="","",VLOOKUP($B334,#REF!,COLUMN(T334)-1,FALSE)),"")</f>
        <v/>
      </c>
      <c r="U334" s="53" t="str">
        <f>IFERROR(IF(VLOOKUP($B334,#REF!,COLUMN(U334)-1,FALSE)="","",VLOOKUP($B334,#REF!,COLUMN(U334)-1,FALSE)),"")</f>
        <v/>
      </c>
      <c r="V334" s="53" t="str">
        <f>IFERROR(IF(VLOOKUP($B334,#REF!,COLUMN(V334)-1,FALSE)="","",VLOOKUP($B334,#REF!,COLUMN(V334)-1,FALSE)),"")</f>
        <v/>
      </c>
      <c r="W334" s="53" t="str">
        <f>IFERROR(IF(VLOOKUP($B334,#REF!,COLUMN(W334)-1,FALSE)="","",VLOOKUP($B334,#REF!,COLUMN(W334)-1,FALSE)),"")</f>
        <v/>
      </c>
      <c r="X334" s="53" t="str">
        <f>IFERROR(IF(VLOOKUP($B334,#REF!,COLUMN(X334)-1,FALSE)="","",VLOOKUP($B334,#REF!,COLUMN(X334)-1,FALSE)),"")</f>
        <v/>
      </c>
      <c r="Y334" s="53" t="str">
        <f>IFERROR(IF(VLOOKUP($B334,#REF!,COLUMN(Y334)-1,FALSE)="","",VLOOKUP($B334,#REF!,COLUMN(Y334)-1,FALSE)),"")</f>
        <v/>
      </c>
      <c r="Z334" s="53" t="str">
        <f>IFERROR(IF(VLOOKUP($B334,#REF!,COLUMN(Z334)-1,FALSE)="","",VLOOKUP($B334,#REF!,COLUMN(Z334)-1,FALSE)),"")</f>
        <v/>
      </c>
      <c r="AA334" s="53" t="str">
        <f>IFERROR(IF(VLOOKUP($B334,#REF!,COLUMN(AA334)-1,FALSE)="","",VLOOKUP($B334,#REF!,COLUMN(AA334)-1,FALSE)),"")</f>
        <v/>
      </c>
      <c r="AB334" s="53" t="str">
        <f>IFERROR(IF(VLOOKUP($B334,#REF!,COLUMN(AB334)-1,FALSE)="","",VLOOKUP($B334,#REF!,COLUMN(AB334)-1,FALSE)),"")</f>
        <v/>
      </c>
      <c r="AC334" s="53" t="str">
        <f>IFERROR(IF(VLOOKUP($B334,#REF!,COLUMN(AC334)-1,FALSE)="","",VLOOKUP($B334,#REF!,COLUMN(AC334)-1,FALSE)),"")</f>
        <v/>
      </c>
      <c r="AD334" s="53" t="str">
        <f>IFERROR(IF(VLOOKUP($B334,#REF!,COLUMN(AD334)-1,FALSE)="","",VLOOKUP($B334,#REF!,COLUMN(AD334)-1,FALSE)),"")</f>
        <v/>
      </c>
      <c r="AE334" s="53" t="str">
        <f>IFERROR(IF(VLOOKUP($B334,#REF!,COLUMN(AE334)-1,FALSE)="","",VLOOKUP($B334,#REF!,COLUMN(AE334)-1,FALSE)),"")</f>
        <v/>
      </c>
      <c r="AF334" s="53" t="str">
        <f>IFERROR(IF(VLOOKUP($B334,#REF!,COLUMN(AF334)-1,FALSE)="","",VLOOKUP($B334,#REF!,COLUMN(AF334)-1,FALSE)),"")</f>
        <v/>
      </c>
      <c r="AG334" s="53" t="str">
        <f>IFERROR(IF(VLOOKUP($B334,#REF!,COLUMN(AG334)-1,FALSE)="","",VLOOKUP($B334,#REF!,COLUMN(AG334)-1,FALSE)),"")</f>
        <v/>
      </c>
      <c r="AH334" s="53" t="str">
        <f>IFERROR(IF(VLOOKUP($B334,#REF!,COLUMN(AH334)-1,FALSE)="","",VLOOKUP($B334,#REF!,COLUMN(AH334)-1,FALSE)),"")</f>
        <v/>
      </c>
      <c r="AI334" s="53" t="str">
        <f>IFERROR(IF(VLOOKUP($B334,#REF!,COLUMN(AI334)-1,FALSE)="","",VLOOKUP($B334,#REF!,COLUMN(AI334)-1,FALSE)),"")</f>
        <v/>
      </c>
      <c r="AJ334" s="53" t="str">
        <f>IFERROR(IF(VLOOKUP($B334,#REF!,COLUMN(AJ334)-1,FALSE)="","",VLOOKUP($B334,#REF!,COLUMN(AJ334)-1,FALSE)),"")</f>
        <v/>
      </c>
      <c r="AK334" s="53" t="str">
        <f>IFERROR(IF(VLOOKUP($B334,#REF!,COLUMN(AK334)-1,FALSE)="","",VLOOKUP($B334,#REF!,COLUMN(AK334)-1,FALSE)),"")</f>
        <v/>
      </c>
      <c r="AL334" s="53" t="str">
        <f>IFERROR(IF(VLOOKUP($B334,#REF!,COLUMN(AL334)-1,FALSE)="","",VLOOKUP($B334,#REF!,COLUMN(AL334)-1,FALSE)),"")</f>
        <v/>
      </c>
      <c r="AM334" s="53" t="str">
        <f>IFERROR(IF(VLOOKUP($B334,#REF!,COLUMN(AM334)-1,FALSE)="","",VLOOKUP($B334,#REF!,COLUMN(AM334)-1,FALSE)),"")</f>
        <v/>
      </c>
      <c r="AN334" s="53" t="str">
        <f>IFERROR(IF(VLOOKUP($B334,#REF!,COLUMN(AN334)-1,FALSE)="","",VLOOKUP($B334,#REF!,COLUMN(AN334)-1,FALSE)),"")</f>
        <v/>
      </c>
      <c r="AO334" s="53" t="str">
        <f>IFERROR(IF(VLOOKUP($B334,#REF!,COLUMN(AO334)-1,FALSE)="","",VLOOKUP($B334,#REF!,COLUMN(AO334)-1,FALSE)),"")</f>
        <v/>
      </c>
      <c r="AP334" s="53" t="str">
        <f>IFERROR(IF(VLOOKUP($B334,#REF!,COLUMN(AP334)-1,FALSE)="","",VLOOKUP($B334,#REF!,COLUMN(AP334)-1,FALSE)),"")</f>
        <v/>
      </c>
      <c r="AQ334" s="53" t="str">
        <f>IFERROR(IF(VLOOKUP($B334,#REF!,COLUMN(AQ334)-1,FALSE)="","",VLOOKUP($B334,#REF!,COLUMN(AQ334)-1,FALSE)),"")</f>
        <v/>
      </c>
      <c r="AR334" s="53" t="str">
        <f>IFERROR(IF(VLOOKUP($B334,#REF!,COLUMN(AR334)-1,FALSE)="","",VLOOKUP($B334,#REF!,COLUMN(AR334)-1,FALSE)),"")</f>
        <v/>
      </c>
      <c r="AS334" s="53" t="str">
        <f>IFERROR(IF(VLOOKUP($B334,#REF!,COLUMN(AS334)-1,FALSE)="","",VLOOKUP($B334,#REF!,COLUMN(AS334)-1,FALSE)),"")</f>
        <v/>
      </c>
      <c r="AT334" s="53" t="str">
        <f>IFERROR(IF(VLOOKUP($B334,#REF!,COLUMN(AT334)-1,FALSE)="","",VLOOKUP($B334,#REF!,COLUMN(AT334)-1,FALSE)),"")</f>
        <v/>
      </c>
      <c r="AU334" s="53" t="str">
        <f>IFERROR(IF(VLOOKUP($B334,#REF!,COLUMN(AU334)-1,FALSE)="","",VLOOKUP($B334,#REF!,COLUMN(AU334)-1,FALSE)),"")</f>
        <v/>
      </c>
      <c r="AV334" s="53" t="str">
        <f>IFERROR(IF(VLOOKUP($B334,#REF!,COLUMN(AV334)-1,FALSE)="","",VLOOKUP($B334,#REF!,COLUMN(AV334)-1,FALSE)),"")</f>
        <v/>
      </c>
      <c r="AW334" s="53" t="str">
        <f>IFERROR(IF(VLOOKUP($B334,#REF!,COLUMN(AW334)-1,FALSE)="","",VLOOKUP($B334,#REF!,COLUMN(AW334)-1,FALSE)),"")</f>
        <v/>
      </c>
      <c r="AX334" s="53" t="str">
        <f>IFERROR(IF(VLOOKUP($B334,#REF!,COLUMN(AX334)-1,FALSE)="","",VLOOKUP($B334,#REF!,COLUMN(AX334)-1,FALSE)),"")</f>
        <v/>
      </c>
      <c r="AY334" s="53" t="str">
        <f>IFERROR(IF(VLOOKUP($B334,#REF!,COLUMN(AY334)-1,FALSE)="","",VLOOKUP($B334,#REF!,COLUMN(AY334)-1,FALSE)),"")</f>
        <v/>
      </c>
      <c r="AZ334" s="53" t="str">
        <f>IFERROR(IF(VLOOKUP($B334,#REF!,COLUMN(AZ334)-1,FALSE)="","",VLOOKUP($B334,#REF!,COLUMN(AZ334)-1,FALSE)),"")</f>
        <v/>
      </c>
      <c r="BA334" s="53" t="str">
        <f>IFERROR(IF(VLOOKUP($B334,#REF!,COLUMN(BA334)-1,FALSE)="","",VLOOKUP($B334,#REF!,COLUMN(BA334)-1,FALSE)),"")</f>
        <v/>
      </c>
      <c r="BB334" s="53" t="str">
        <f>IFERROR(IF(VLOOKUP($B334,#REF!,COLUMN(BB334)-1,FALSE)="","",VLOOKUP($B334,#REF!,COLUMN(BB334)-1,FALSE)),"")</f>
        <v/>
      </c>
      <c r="BC334" s="53" t="str">
        <f>IFERROR(IF(VLOOKUP($B334,#REF!,COLUMN(BC334)-1,FALSE)="","",VLOOKUP($B334,#REF!,COLUMN(BC334)-1,FALSE)),"")</f>
        <v/>
      </c>
      <c r="BD334" s="53" t="str">
        <f>IFERROR(IF(VLOOKUP($B334,#REF!,COLUMN(BD334)-1,FALSE)="","",VLOOKUP($B334,#REF!,COLUMN(BD334)-1,FALSE)),"")</f>
        <v/>
      </c>
      <c r="BE334" s="53" t="str">
        <f>IFERROR(IF(VLOOKUP($B334,#REF!,COLUMN(BE334)-1,FALSE)="","",VLOOKUP($B334,#REF!,COLUMN(BE334)-1,FALSE)),"")</f>
        <v/>
      </c>
      <c r="BF334" s="53" t="str">
        <f>IFERROR(IF(VLOOKUP($B334,#REF!,COLUMN(BF334)-1,FALSE)="","",VLOOKUP($B334,#REF!,COLUMN(BF334)-1,FALSE)),"")</f>
        <v/>
      </c>
      <c r="BG334" s="53" t="str">
        <f>IFERROR(IF(VLOOKUP($B334,#REF!,COLUMN(BG334)-1,FALSE)="","",VLOOKUP($B334,#REF!,COLUMN(BG334)-1,FALSE)),"")</f>
        <v/>
      </c>
      <c r="BH334" s="53" t="str">
        <f>IFERROR(IF(VLOOKUP($B334,#REF!,COLUMN(BH334)-1,FALSE)="","",VLOOKUP($B334,#REF!,COLUMN(BH334)-1,FALSE)),"")</f>
        <v/>
      </c>
      <c r="BI334" s="53" t="str">
        <f>IFERROR(IF(VLOOKUP($B334,#REF!,COLUMN(BI334)-1,FALSE)="","",VLOOKUP($B334,#REF!,COLUMN(BI334)-1,FALSE)),"")</f>
        <v/>
      </c>
      <c r="BJ334" s="53" t="str">
        <f>IFERROR(IF(VLOOKUP($B334,#REF!,COLUMN(BJ334)-1,FALSE)="","",VLOOKUP($B334,#REF!,COLUMN(BJ334)-1,FALSE)),"")</f>
        <v/>
      </c>
      <c r="BK334" s="24" t="str">
        <f>IFERROR(IF(VLOOKUP($B334,#REF!,COLUMN(BK334)-1,FALSE)="","",VLOOKUP($B334,#REF!,COLUMN(BK334)-1,FALSE)),"")</f>
        <v/>
      </c>
      <c r="BL334" s="54" t="str">
        <f>IFERROR(IF(VLOOKUP($B334,#REF!,COLUMN(BL334)-1,FALSE)="","",VLOOKUP($B334,#REF!,COLUMN(BL334)-1,FALSE)),"")</f>
        <v/>
      </c>
      <c r="BM334" s="54" t="str">
        <f>IFERROR(IF(VLOOKUP($B334,#REF!,COLUMN(BM334)-1,FALSE)="","",VLOOKUP($B334,#REF!,COLUMN(BM334)-1,FALSE)),"")</f>
        <v/>
      </c>
      <c r="BN334" s="101" t="str">
        <f>IFERROR(VLOOKUP($B334,[1]④カッコ付け数値!$A$14:$CN$115,82,FALSE),"")</f>
        <v/>
      </c>
      <c r="BO334" s="102" t="str">
        <f>IFERROR(VLOOKUP($B334,[1]④カッコ付け数値!$A$14:$CN$115,83,FALSE),"")</f>
        <v/>
      </c>
      <c r="BP334" s="102" t="str">
        <f>IFERROR(VLOOKUP($B334,'[1]④カッコ付け数値 (原本)'!$A$14:$CF$115,83,FALSE),"")</f>
        <v/>
      </c>
      <c r="BQ334" s="103" t="str">
        <f>IFERROR(VLOOKUP($B334,'[1]④カッコ付け数値 (原本)'!$A$14:$CF$115,84,FALSE),"")</f>
        <v/>
      </c>
    </row>
    <row r="335" spans="1:69" ht="42" customHeight="1">
      <c r="A335" s="51" t="str">
        <f t="shared" si="29"/>
        <v/>
      </c>
      <c r="B335" s="98"/>
      <c r="C335" s="52"/>
      <c r="D335" s="52"/>
      <c r="E335" s="24" t="str">
        <f>IFERROR(IF(VLOOKUP($B335,#REF!,COLUMN(E335)-1,FALSE)="","",VLOOKUP($B335,#REF!,COLUMN(E335)-1,FALSE)),"")</f>
        <v/>
      </c>
      <c r="F335" s="53" t="str">
        <f>IFERROR(IF(VLOOKUP($B335,#REF!,COLUMN(F335)-1,FALSE)="","",VLOOKUP($B335,#REF!,COLUMN(F335)-1,FALSE)),"")</f>
        <v/>
      </c>
      <c r="G335" s="53" t="str">
        <f>IFERROR(IF(VLOOKUP($B335,#REF!,COLUMN(G335)-1,FALSE)="","",VLOOKUP($B335,#REF!,COLUMN(G335)-1,FALSE)),"")</f>
        <v/>
      </c>
      <c r="H335" s="53" t="str">
        <f>IFERROR(IF(VLOOKUP($B335,#REF!,COLUMN(H335)-1,FALSE)="","",VLOOKUP($B335,#REF!,COLUMN(H335)-1,FALSE)),"")</f>
        <v/>
      </c>
      <c r="I335" s="53" t="str">
        <f>IFERROR(IF(VLOOKUP($B335,#REF!,COLUMN(I335)-1,FALSE)="","",VLOOKUP($B335,#REF!,COLUMN(I335)-1,FALSE)),"")</f>
        <v/>
      </c>
      <c r="J335" s="53" t="str">
        <f>IFERROR(IF(VLOOKUP($B335,#REF!,COLUMN(J335)-1,FALSE)="","",VLOOKUP($B335,#REF!,COLUMN(J335)-1,FALSE)),"")</f>
        <v/>
      </c>
      <c r="K335" s="53" t="str">
        <f>IFERROR(IF(VLOOKUP($B335,#REF!,COLUMN(K335)-1,FALSE)="","",VLOOKUP($B335,#REF!,COLUMN(K335)-1,FALSE)),"")</f>
        <v/>
      </c>
      <c r="L335" s="53" t="str">
        <f>IFERROR(IF(VLOOKUP($B335,#REF!,COLUMN(L335)-1,FALSE)="","",VLOOKUP($B335,#REF!,COLUMN(L335)-1,FALSE)),"")</f>
        <v/>
      </c>
      <c r="M335" s="53" t="str">
        <f>IFERROR(IF(VLOOKUP($B335,#REF!,COLUMN(M335)-1,FALSE)="","",VLOOKUP($B335,#REF!,COLUMN(M335)-1,FALSE)),"")</f>
        <v/>
      </c>
      <c r="N335" s="53" t="str">
        <f>IFERROR(IF(VLOOKUP($B335,#REF!,COLUMN(N335)-1,FALSE)="","",VLOOKUP($B335,#REF!,COLUMN(N335)-1,FALSE)),"")</f>
        <v/>
      </c>
      <c r="O335" s="53" t="str">
        <f>IFERROR(IF(VLOOKUP($B335,#REF!,COLUMN(O335)-1,FALSE)="","",VLOOKUP($B335,#REF!,COLUMN(O335)-1,FALSE)),"")</f>
        <v/>
      </c>
      <c r="P335" s="53" t="str">
        <f>IFERROR(IF(VLOOKUP($B335,#REF!,COLUMN(P335)-1,FALSE)="","",VLOOKUP($B335,#REF!,COLUMN(P335)-1,FALSE)),"")</f>
        <v/>
      </c>
      <c r="Q335" s="53" t="str">
        <f>IFERROR(IF(VLOOKUP($B335,#REF!,COLUMN(Q335)-1,FALSE)="","",VLOOKUP($B335,#REF!,COLUMN(Q335)-1,FALSE)),"")</f>
        <v/>
      </c>
      <c r="R335" s="53" t="str">
        <f>IFERROR(IF(VLOOKUP($B335,#REF!,COLUMN(R335)-1,FALSE)="","",VLOOKUP($B335,#REF!,COLUMN(R335)-1,FALSE)),"")</f>
        <v/>
      </c>
      <c r="S335" s="53" t="str">
        <f>IFERROR(IF(VLOOKUP($B335,#REF!,COLUMN(S335)-1,FALSE)="","",VLOOKUP($B335,#REF!,COLUMN(S335)-1,FALSE)),"")</f>
        <v/>
      </c>
      <c r="T335" s="53" t="str">
        <f>IFERROR(IF(VLOOKUP($B335,#REF!,COLUMN(T335)-1,FALSE)="","",VLOOKUP($B335,#REF!,COLUMN(T335)-1,FALSE)),"")</f>
        <v/>
      </c>
      <c r="U335" s="53" t="str">
        <f>IFERROR(IF(VLOOKUP($B335,#REF!,COLUMN(U335)-1,FALSE)="","",VLOOKUP($B335,#REF!,COLUMN(U335)-1,FALSE)),"")</f>
        <v/>
      </c>
      <c r="V335" s="53" t="str">
        <f>IFERROR(IF(VLOOKUP($B335,#REF!,COLUMN(V335)-1,FALSE)="","",VLOOKUP($B335,#REF!,COLUMN(V335)-1,FALSE)),"")</f>
        <v/>
      </c>
      <c r="W335" s="53" t="str">
        <f>IFERROR(IF(VLOOKUP($B335,#REF!,COLUMN(W335)-1,FALSE)="","",VLOOKUP($B335,#REF!,COLUMN(W335)-1,FALSE)),"")</f>
        <v/>
      </c>
      <c r="X335" s="53" t="str">
        <f>IFERROR(IF(VLOOKUP($B335,#REF!,COLUMN(X335)-1,FALSE)="","",VLOOKUP($B335,#REF!,COLUMN(X335)-1,FALSE)),"")</f>
        <v/>
      </c>
      <c r="Y335" s="53" t="str">
        <f>IFERROR(IF(VLOOKUP($B335,#REF!,COLUMN(Y335)-1,FALSE)="","",VLOOKUP($B335,#REF!,COLUMN(Y335)-1,FALSE)),"")</f>
        <v/>
      </c>
      <c r="Z335" s="53" t="str">
        <f>IFERROR(IF(VLOOKUP($B335,#REF!,COLUMN(Z335)-1,FALSE)="","",VLOOKUP($B335,#REF!,COLUMN(Z335)-1,FALSE)),"")</f>
        <v/>
      </c>
      <c r="AA335" s="53" t="str">
        <f>IFERROR(IF(VLOOKUP($B335,#REF!,COLUMN(AA335)-1,FALSE)="","",VLOOKUP($B335,#REF!,COLUMN(AA335)-1,FALSE)),"")</f>
        <v/>
      </c>
      <c r="AB335" s="53" t="str">
        <f>IFERROR(IF(VLOOKUP($B335,#REF!,COLUMN(AB335)-1,FALSE)="","",VLOOKUP($B335,#REF!,COLUMN(AB335)-1,FALSE)),"")</f>
        <v/>
      </c>
      <c r="AC335" s="53" t="str">
        <f>IFERROR(IF(VLOOKUP($B335,#REF!,COLUMN(AC335)-1,FALSE)="","",VLOOKUP($B335,#REF!,COLUMN(AC335)-1,FALSE)),"")</f>
        <v/>
      </c>
      <c r="AD335" s="53" t="str">
        <f>IFERROR(IF(VLOOKUP($B335,#REF!,COLUMN(AD335)-1,FALSE)="","",VLOOKUP($B335,#REF!,COLUMN(AD335)-1,FALSE)),"")</f>
        <v/>
      </c>
      <c r="AE335" s="53" t="str">
        <f>IFERROR(IF(VLOOKUP($B335,#REF!,COLUMN(AE335)-1,FALSE)="","",VLOOKUP($B335,#REF!,COLUMN(AE335)-1,FALSE)),"")</f>
        <v/>
      </c>
      <c r="AF335" s="53" t="str">
        <f>IFERROR(IF(VLOOKUP($B335,#REF!,COLUMN(AF335)-1,FALSE)="","",VLOOKUP($B335,#REF!,COLUMN(AF335)-1,FALSE)),"")</f>
        <v/>
      </c>
      <c r="AG335" s="53" t="str">
        <f>IFERROR(IF(VLOOKUP($B335,#REF!,COLUMN(AG335)-1,FALSE)="","",VLOOKUP($B335,#REF!,COLUMN(AG335)-1,FALSE)),"")</f>
        <v/>
      </c>
      <c r="AH335" s="53" t="str">
        <f>IFERROR(IF(VLOOKUP($B335,#REF!,COLUMN(AH335)-1,FALSE)="","",VLOOKUP($B335,#REF!,COLUMN(AH335)-1,FALSE)),"")</f>
        <v/>
      </c>
      <c r="AI335" s="53" t="str">
        <f>IFERROR(IF(VLOOKUP($B335,#REF!,COLUMN(AI335)-1,FALSE)="","",VLOOKUP($B335,#REF!,COLUMN(AI335)-1,FALSE)),"")</f>
        <v/>
      </c>
      <c r="AJ335" s="53" t="str">
        <f>IFERROR(IF(VLOOKUP($B335,#REF!,COLUMN(AJ335)-1,FALSE)="","",VLOOKUP($B335,#REF!,COLUMN(AJ335)-1,FALSE)),"")</f>
        <v/>
      </c>
      <c r="AK335" s="53" t="str">
        <f>IFERROR(IF(VLOOKUP($B335,#REF!,COLUMN(AK335)-1,FALSE)="","",VLOOKUP($B335,#REF!,COLUMN(AK335)-1,FALSE)),"")</f>
        <v/>
      </c>
      <c r="AL335" s="53" t="str">
        <f>IFERROR(IF(VLOOKUP($B335,#REF!,COLUMN(AL335)-1,FALSE)="","",VLOOKUP($B335,#REF!,COLUMN(AL335)-1,FALSE)),"")</f>
        <v/>
      </c>
      <c r="AM335" s="53" t="str">
        <f>IFERROR(IF(VLOOKUP($B335,#REF!,COLUMN(AM335)-1,FALSE)="","",VLOOKUP($B335,#REF!,COLUMN(AM335)-1,FALSE)),"")</f>
        <v/>
      </c>
      <c r="AN335" s="53" t="str">
        <f>IFERROR(IF(VLOOKUP($B335,#REF!,COLUMN(AN335)-1,FALSE)="","",VLOOKUP($B335,#REF!,COLUMN(AN335)-1,FALSE)),"")</f>
        <v/>
      </c>
      <c r="AO335" s="53" t="str">
        <f>IFERROR(IF(VLOOKUP($B335,#REF!,COLUMN(AO335)-1,FALSE)="","",VLOOKUP($B335,#REF!,COLUMN(AO335)-1,FALSE)),"")</f>
        <v/>
      </c>
      <c r="AP335" s="53" t="str">
        <f>IFERROR(IF(VLOOKUP($B335,#REF!,COLUMN(AP335)-1,FALSE)="","",VLOOKUP($B335,#REF!,COLUMN(AP335)-1,FALSE)),"")</f>
        <v/>
      </c>
      <c r="AQ335" s="53" t="str">
        <f>IFERROR(IF(VLOOKUP($B335,#REF!,COLUMN(AQ335)-1,FALSE)="","",VLOOKUP($B335,#REF!,COLUMN(AQ335)-1,FALSE)),"")</f>
        <v/>
      </c>
      <c r="AR335" s="53" t="str">
        <f>IFERROR(IF(VLOOKUP($B335,#REF!,COLUMN(AR335)-1,FALSE)="","",VLOOKUP($B335,#REF!,COLUMN(AR335)-1,FALSE)),"")</f>
        <v/>
      </c>
      <c r="AS335" s="53" t="str">
        <f>IFERROR(IF(VLOOKUP($B335,#REF!,COLUMN(AS335)-1,FALSE)="","",VLOOKUP($B335,#REF!,COLUMN(AS335)-1,FALSE)),"")</f>
        <v/>
      </c>
      <c r="AT335" s="53" t="str">
        <f>IFERROR(IF(VLOOKUP($B335,#REF!,COLUMN(AT335)-1,FALSE)="","",VLOOKUP($B335,#REF!,COLUMN(AT335)-1,FALSE)),"")</f>
        <v/>
      </c>
      <c r="AU335" s="53" t="str">
        <f>IFERROR(IF(VLOOKUP($B335,#REF!,COLUMN(AU335)-1,FALSE)="","",VLOOKUP($B335,#REF!,COLUMN(AU335)-1,FALSE)),"")</f>
        <v/>
      </c>
      <c r="AV335" s="53" t="str">
        <f>IFERROR(IF(VLOOKUP($B335,#REF!,COLUMN(AV335)-1,FALSE)="","",VLOOKUP($B335,#REF!,COLUMN(AV335)-1,FALSE)),"")</f>
        <v/>
      </c>
      <c r="AW335" s="53" t="str">
        <f>IFERROR(IF(VLOOKUP($B335,#REF!,COLUMN(AW335)-1,FALSE)="","",VLOOKUP($B335,#REF!,COLUMN(AW335)-1,FALSE)),"")</f>
        <v/>
      </c>
      <c r="AX335" s="53" t="str">
        <f>IFERROR(IF(VLOOKUP($B335,#REF!,COLUMN(AX335)-1,FALSE)="","",VLOOKUP($B335,#REF!,COLUMN(AX335)-1,FALSE)),"")</f>
        <v/>
      </c>
      <c r="AY335" s="53" t="str">
        <f>IFERROR(IF(VLOOKUP($B335,#REF!,COLUMN(AY335)-1,FALSE)="","",VLOOKUP($B335,#REF!,COLUMN(AY335)-1,FALSE)),"")</f>
        <v/>
      </c>
      <c r="AZ335" s="53" t="str">
        <f>IFERROR(IF(VLOOKUP($B335,#REF!,COLUMN(AZ335)-1,FALSE)="","",VLOOKUP($B335,#REF!,COLUMN(AZ335)-1,FALSE)),"")</f>
        <v/>
      </c>
      <c r="BA335" s="53" t="str">
        <f>IFERROR(IF(VLOOKUP($B335,#REF!,COLUMN(BA335)-1,FALSE)="","",VLOOKUP($B335,#REF!,COLUMN(BA335)-1,FALSE)),"")</f>
        <v/>
      </c>
      <c r="BB335" s="53" t="str">
        <f>IFERROR(IF(VLOOKUP($B335,#REF!,COLUMN(BB335)-1,FALSE)="","",VLOOKUP($B335,#REF!,COLUMN(BB335)-1,FALSE)),"")</f>
        <v/>
      </c>
      <c r="BC335" s="53" t="str">
        <f>IFERROR(IF(VLOOKUP($B335,#REF!,COLUMN(BC335)-1,FALSE)="","",VLOOKUP($B335,#REF!,COLUMN(BC335)-1,FALSE)),"")</f>
        <v/>
      </c>
      <c r="BD335" s="53" t="str">
        <f>IFERROR(IF(VLOOKUP($B335,#REF!,COLUMN(BD335)-1,FALSE)="","",VLOOKUP($B335,#REF!,COLUMN(BD335)-1,FALSE)),"")</f>
        <v/>
      </c>
      <c r="BE335" s="53" t="str">
        <f>IFERROR(IF(VLOOKUP($B335,#REF!,COLUMN(BE335)-1,FALSE)="","",VLOOKUP($B335,#REF!,COLUMN(BE335)-1,FALSE)),"")</f>
        <v/>
      </c>
      <c r="BF335" s="53" t="str">
        <f>IFERROR(IF(VLOOKUP($B335,#REF!,COLUMN(BF335)-1,FALSE)="","",VLOOKUP($B335,#REF!,COLUMN(BF335)-1,FALSE)),"")</f>
        <v/>
      </c>
      <c r="BG335" s="53" t="str">
        <f>IFERROR(IF(VLOOKUP($B335,#REF!,COLUMN(BG335)-1,FALSE)="","",VLOOKUP($B335,#REF!,COLUMN(BG335)-1,FALSE)),"")</f>
        <v/>
      </c>
      <c r="BH335" s="53" t="str">
        <f>IFERROR(IF(VLOOKUP($B335,#REF!,COLUMN(BH335)-1,FALSE)="","",VLOOKUP($B335,#REF!,COLUMN(BH335)-1,FALSE)),"")</f>
        <v/>
      </c>
      <c r="BI335" s="53" t="str">
        <f>IFERROR(IF(VLOOKUP($B335,#REF!,COLUMN(BI335)-1,FALSE)="","",VLOOKUP($B335,#REF!,COLUMN(BI335)-1,FALSE)),"")</f>
        <v/>
      </c>
      <c r="BJ335" s="53" t="str">
        <f>IFERROR(IF(VLOOKUP($B335,#REF!,COLUMN(BJ335)-1,FALSE)="","",VLOOKUP($B335,#REF!,COLUMN(BJ335)-1,FALSE)),"")</f>
        <v/>
      </c>
      <c r="BK335" s="24" t="str">
        <f>IFERROR(IF(VLOOKUP($B335,#REF!,COLUMN(BK335)-1,FALSE)="","",VLOOKUP($B335,#REF!,COLUMN(BK335)-1,FALSE)),"")</f>
        <v/>
      </c>
      <c r="BL335" s="54" t="str">
        <f>IFERROR(IF(VLOOKUP($B335,#REF!,COLUMN(BL335)-1,FALSE)="","",VLOOKUP($B335,#REF!,COLUMN(BL335)-1,FALSE)),"")</f>
        <v/>
      </c>
      <c r="BM335" s="54" t="str">
        <f>IFERROR(IF(VLOOKUP($B335,#REF!,COLUMN(BM335)-1,FALSE)="","",VLOOKUP($B335,#REF!,COLUMN(BM335)-1,FALSE)),"")</f>
        <v/>
      </c>
      <c r="BN335" s="101" t="str">
        <f>IFERROR(VLOOKUP($B335,[1]④カッコ付け数値!$A$14:$CN$115,82,FALSE),"")</f>
        <v/>
      </c>
      <c r="BO335" s="102" t="str">
        <f>IFERROR(VLOOKUP($B335,[1]④カッコ付け数値!$A$14:$CN$115,83,FALSE),"")</f>
        <v/>
      </c>
      <c r="BP335" s="102" t="str">
        <f>IFERROR(VLOOKUP($B335,'[1]④カッコ付け数値 (原本)'!$A$14:$CF$115,83,FALSE),"")</f>
        <v/>
      </c>
      <c r="BQ335" s="103" t="str">
        <f>IFERROR(VLOOKUP($B335,'[1]④カッコ付け数値 (原本)'!$A$14:$CF$115,84,FALSE),"")</f>
        <v/>
      </c>
    </row>
    <row r="336" spans="1:69" ht="42" customHeight="1">
      <c r="A336" s="51" t="str">
        <f t="shared" si="29"/>
        <v/>
      </c>
      <c r="B336" s="98"/>
      <c r="C336" s="52"/>
      <c r="D336" s="52"/>
      <c r="E336" s="24" t="str">
        <f>IFERROR(IF(VLOOKUP($B336,#REF!,COLUMN(E336)-1,FALSE)="","",VLOOKUP($B336,#REF!,COLUMN(E336)-1,FALSE)),"")</f>
        <v/>
      </c>
      <c r="F336" s="53" t="str">
        <f>IFERROR(IF(VLOOKUP($B336,#REF!,COLUMN(F336)-1,FALSE)="","",VLOOKUP($B336,#REF!,COLUMN(F336)-1,FALSE)),"")</f>
        <v/>
      </c>
      <c r="G336" s="53" t="str">
        <f>IFERROR(IF(VLOOKUP($B336,#REF!,COLUMN(G336)-1,FALSE)="","",VLOOKUP($B336,#REF!,COLUMN(G336)-1,FALSE)),"")</f>
        <v/>
      </c>
      <c r="H336" s="53" t="str">
        <f>IFERROR(IF(VLOOKUP($B336,#REF!,COLUMN(H336)-1,FALSE)="","",VLOOKUP($B336,#REF!,COLUMN(H336)-1,FALSE)),"")</f>
        <v/>
      </c>
      <c r="I336" s="53" t="str">
        <f>IFERROR(IF(VLOOKUP($B336,#REF!,COLUMN(I336)-1,FALSE)="","",VLOOKUP($B336,#REF!,COLUMN(I336)-1,FALSE)),"")</f>
        <v/>
      </c>
      <c r="J336" s="53" t="str">
        <f>IFERROR(IF(VLOOKUP($B336,#REF!,COLUMN(J336)-1,FALSE)="","",VLOOKUP($B336,#REF!,COLUMN(J336)-1,FALSE)),"")</f>
        <v/>
      </c>
      <c r="K336" s="53" t="str">
        <f>IFERROR(IF(VLOOKUP($B336,#REF!,COLUMN(K336)-1,FALSE)="","",VLOOKUP($B336,#REF!,COLUMN(K336)-1,FALSE)),"")</f>
        <v/>
      </c>
      <c r="L336" s="53" t="str">
        <f>IFERROR(IF(VLOOKUP($B336,#REF!,COLUMN(L336)-1,FALSE)="","",VLOOKUP($B336,#REF!,COLUMN(L336)-1,FALSE)),"")</f>
        <v/>
      </c>
      <c r="M336" s="53" t="str">
        <f>IFERROR(IF(VLOOKUP($B336,#REF!,COLUMN(M336)-1,FALSE)="","",VLOOKUP($B336,#REF!,COLUMN(M336)-1,FALSE)),"")</f>
        <v/>
      </c>
      <c r="N336" s="53" t="str">
        <f>IFERROR(IF(VLOOKUP($B336,#REF!,COLUMN(N336)-1,FALSE)="","",VLOOKUP($B336,#REF!,COLUMN(N336)-1,FALSE)),"")</f>
        <v/>
      </c>
      <c r="O336" s="53" t="str">
        <f>IFERROR(IF(VLOOKUP($B336,#REF!,COLUMN(O336)-1,FALSE)="","",VLOOKUP($B336,#REF!,COLUMN(O336)-1,FALSE)),"")</f>
        <v/>
      </c>
      <c r="P336" s="53" t="str">
        <f>IFERROR(IF(VLOOKUP($B336,#REF!,COLUMN(P336)-1,FALSE)="","",VLOOKUP($B336,#REF!,COLUMN(P336)-1,FALSE)),"")</f>
        <v/>
      </c>
      <c r="Q336" s="53" t="str">
        <f>IFERROR(IF(VLOOKUP($B336,#REF!,COLUMN(Q336)-1,FALSE)="","",VLOOKUP($B336,#REF!,COLUMN(Q336)-1,FALSE)),"")</f>
        <v/>
      </c>
      <c r="R336" s="53" t="str">
        <f>IFERROR(IF(VLOOKUP($B336,#REF!,COLUMN(R336)-1,FALSE)="","",VLOOKUP($B336,#REF!,COLUMN(R336)-1,FALSE)),"")</f>
        <v/>
      </c>
      <c r="S336" s="53" t="str">
        <f>IFERROR(IF(VLOOKUP($B336,#REF!,COLUMN(S336)-1,FALSE)="","",VLOOKUP($B336,#REF!,COLUMN(S336)-1,FALSE)),"")</f>
        <v/>
      </c>
      <c r="T336" s="53" t="str">
        <f>IFERROR(IF(VLOOKUP($B336,#REF!,COLUMN(T336)-1,FALSE)="","",VLOOKUP($B336,#REF!,COLUMN(T336)-1,FALSE)),"")</f>
        <v/>
      </c>
      <c r="U336" s="53" t="str">
        <f>IFERROR(IF(VLOOKUP($B336,#REF!,COLUMN(U336)-1,FALSE)="","",VLOOKUP($B336,#REF!,COLUMN(U336)-1,FALSE)),"")</f>
        <v/>
      </c>
      <c r="V336" s="53" t="str">
        <f>IFERROR(IF(VLOOKUP($B336,#REF!,COLUMN(V336)-1,FALSE)="","",VLOOKUP($B336,#REF!,COLUMN(V336)-1,FALSE)),"")</f>
        <v/>
      </c>
      <c r="W336" s="53" t="str">
        <f>IFERROR(IF(VLOOKUP($B336,#REF!,COLUMN(W336)-1,FALSE)="","",VLOOKUP($B336,#REF!,COLUMN(W336)-1,FALSE)),"")</f>
        <v/>
      </c>
      <c r="X336" s="53" t="str">
        <f>IFERROR(IF(VLOOKUP($B336,#REF!,COLUMN(X336)-1,FALSE)="","",VLOOKUP($B336,#REF!,COLUMN(X336)-1,FALSE)),"")</f>
        <v/>
      </c>
      <c r="Y336" s="53" t="str">
        <f>IFERROR(IF(VLOOKUP($B336,#REF!,COLUMN(Y336)-1,FALSE)="","",VLOOKUP($B336,#REF!,COLUMN(Y336)-1,FALSE)),"")</f>
        <v/>
      </c>
      <c r="Z336" s="53" t="str">
        <f>IFERROR(IF(VLOOKUP($B336,#REF!,COLUMN(Z336)-1,FALSE)="","",VLOOKUP($B336,#REF!,COLUMN(Z336)-1,FALSE)),"")</f>
        <v/>
      </c>
      <c r="AA336" s="53" t="str">
        <f>IFERROR(IF(VLOOKUP($B336,#REF!,COLUMN(AA336)-1,FALSE)="","",VLOOKUP($B336,#REF!,COLUMN(AA336)-1,FALSE)),"")</f>
        <v/>
      </c>
      <c r="AB336" s="53" t="str">
        <f>IFERROR(IF(VLOOKUP($B336,#REF!,COLUMN(AB336)-1,FALSE)="","",VLOOKUP($B336,#REF!,COLUMN(AB336)-1,FALSE)),"")</f>
        <v/>
      </c>
      <c r="AC336" s="53" t="str">
        <f>IFERROR(IF(VLOOKUP($B336,#REF!,COLUMN(AC336)-1,FALSE)="","",VLOOKUP($B336,#REF!,COLUMN(AC336)-1,FALSE)),"")</f>
        <v/>
      </c>
      <c r="AD336" s="53" t="str">
        <f>IFERROR(IF(VLOOKUP($B336,#REF!,COLUMN(AD336)-1,FALSE)="","",VLOOKUP($B336,#REF!,COLUMN(AD336)-1,FALSE)),"")</f>
        <v/>
      </c>
      <c r="AE336" s="53" t="str">
        <f>IFERROR(IF(VLOOKUP($B336,#REF!,COLUMN(AE336)-1,FALSE)="","",VLOOKUP($B336,#REF!,COLUMN(AE336)-1,FALSE)),"")</f>
        <v/>
      </c>
      <c r="AF336" s="53" t="str">
        <f>IFERROR(IF(VLOOKUP($B336,#REF!,COLUMN(AF336)-1,FALSE)="","",VLOOKUP($B336,#REF!,COLUMN(AF336)-1,FALSE)),"")</f>
        <v/>
      </c>
      <c r="AG336" s="53" t="str">
        <f>IFERROR(IF(VLOOKUP($B336,#REF!,COLUMN(AG336)-1,FALSE)="","",VLOOKUP($B336,#REF!,COLUMN(AG336)-1,FALSE)),"")</f>
        <v/>
      </c>
      <c r="AH336" s="53" t="str">
        <f>IFERROR(IF(VLOOKUP($B336,#REF!,COLUMN(AH336)-1,FALSE)="","",VLOOKUP($B336,#REF!,COLUMN(AH336)-1,FALSE)),"")</f>
        <v/>
      </c>
      <c r="AI336" s="53" t="str">
        <f>IFERROR(IF(VLOOKUP($B336,#REF!,COLUMN(AI336)-1,FALSE)="","",VLOOKUP($B336,#REF!,COLUMN(AI336)-1,FALSE)),"")</f>
        <v/>
      </c>
      <c r="AJ336" s="53" t="str">
        <f>IFERROR(IF(VLOOKUP($B336,#REF!,COLUMN(AJ336)-1,FALSE)="","",VLOOKUP($B336,#REF!,COLUMN(AJ336)-1,FALSE)),"")</f>
        <v/>
      </c>
      <c r="AK336" s="53" t="str">
        <f>IFERROR(IF(VLOOKUP($B336,#REF!,COLUMN(AK336)-1,FALSE)="","",VLOOKUP($B336,#REF!,COLUMN(AK336)-1,FALSE)),"")</f>
        <v/>
      </c>
      <c r="AL336" s="53" t="str">
        <f>IFERROR(IF(VLOOKUP($B336,#REF!,COLUMN(AL336)-1,FALSE)="","",VLOOKUP($B336,#REF!,COLUMN(AL336)-1,FALSE)),"")</f>
        <v/>
      </c>
      <c r="AM336" s="53" t="str">
        <f>IFERROR(IF(VLOOKUP($B336,#REF!,COLUMN(AM336)-1,FALSE)="","",VLOOKUP($B336,#REF!,COLUMN(AM336)-1,FALSE)),"")</f>
        <v/>
      </c>
      <c r="AN336" s="53" t="str">
        <f>IFERROR(IF(VLOOKUP($B336,#REF!,COLUMN(AN336)-1,FALSE)="","",VLOOKUP($B336,#REF!,COLUMN(AN336)-1,FALSE)),"")</f>
        <v/>
      </c>
      <c r="AO336" s="53" t="str">
        <f>IFERROR(IF(VLOOKUP($B336,#REF!,COLUMN(AO336)-1,FALSE)="","",VLOOKUP($B336,#REF!,COLUMN(AO336)-1,FALSE)),"")</f>
        <v/>
      </c>
      <c r="AP336" s="53" t="str">
        <f>IFERROR(IF(VLOOKUP($B336,#REF!,COLUMN(AP336)-1,FALSE)="","",VLOOKUP($B336,#REF!,COLUMN(AP336)-1,FALSE)),"")</f>
        <v/>
      </c>
      <c r="AQ336" s="53" t="str">
        <f>IFERROR(IF(VLOOKUP($B336,#REF!,COLUMN(AQ336)-1,FALSE)="","",VLOOKUP($B336,#REF!,COLUMN(AQ336)-1,FALSE)),"")</f>
        <v/>
      </c>
      <c r="AR336" s="53" t="str">
        <f>IFERROR(IF(VLOOKUP($B336,#REF!,COLUMN(AR336)-1,FALSE)="","",VLOOKUP($B336,#REF!,COLUMN(AR336)-1,FALSE)),"")</f>
        <v/>
      </c>
      <c r="AS336" s="53" t="str">
        <f>IFERROR(IF(VLOOKUP($B336,#REF!,COLUMN(AS336)-1,FALSE)="","",VLOOKUP($B336,#REF!,COLUMN(AS336)-1,FALSE)),"")</f>
        <v/>
      </c>
      <c r="AT336" s="53" t="str">
        <f>IFERROR(IF(VLOOKUP($B336,#REF!,COLUMN(AT336)-1,FALSE)="","",VLOOKUP($B336,#REF!,COLUMN(AT336)-1,FALSE)),"")</f>
        <v/>
      </c>
      <c r="AU336" s="53" t="str">
        <f>IFERROR(IF(VLOOKUP($B336,#REF!,COLUMN(AU336)-1,FALSE)="","",VLOOKUP($B336,#REF!,COLUMN(AU336)-1,FALSE)),"")</f>
        <v/>
      </c>
      <c r="AV336" s="53" t="str">
        <f>IFERROR(IF(VLOOKUP($B336,#REF!,COLUMN(AV336)-1,FALSE)="","",VLOOKUP($B336,#REF!,COLUMN(AV336)-1,FALSE)),"")</f>
        <v/>
      </c>
      <c r="AW336" s="53" t="str">
        <f>IFERROR(IF(VLOOKUP($B336,#REF!,COLUMN(AW336)-1,FALSE)="","",VLOOKUP($B336,#REF!,COLUMN(AW336)-1,FALSE)),"")</f>
        <v/>
      </c>
      <c r="AX336" s="53" t="str">
        <f>IFERROR(IF(VLOOKUP($B336,#REF!,COLUMN(AX336)-1,FALSE)="","",VLOOKUP($B336,#REF!,COLUMN(AX336)-1,FALSE)),"")</f>
        <v/>
      </c>
      <c r="AY336" s="53" t="str">
        <f>IFERROR(IF(VLOOKUP($B336,#REF!,COLUMN(AY336)-1,FALSE)="","",VLOOKUP($B336,#REF!,COLUMN(AY336)-1,FALSE)),"")</f>
        <v/>
      </c>
      <c r="AZ336" s="53" t="str">
        <f>IFERROR(IF(VLOOKUP($B336,#REF!,COLUMN(AZ336)-1,FALSE)="","",VLOOKUP($B336,#REF!,COLUMN(AZ336)-1,FALSE)),"")</f>
        <v/>
      </c>
      <c r="BA336" s="53" t="str">
        <f>IFERROR(IF(VLOOKUP($B336,#REF!,COLUMN(BA336)-1,FALSE)="","",VLOOKUP($B336,#REF!,COLUMN(BA336)-1,FALSE)),"")</f>
        <v/>
      </c>
      <c r="BB336" s="53" t="str">
        <f>IFERROR(IF(VLOOKUP($B336,#REF!,COLUMN(BB336)-1,FALSE)="","",VLOOKUP($B336,#REF!,COLUMN(BB336)-1,FALSE)),"")</f>
        <v/>
      </c>
      <c r="BC336" s="53" t="str">
        <f>IFERROR(IF(VLOOKUP($B336,#REF!,COLUMN(BC336)-1,FALSE)="","",VLOOKUP($B336,#REF!,COLUMN(BC336)-1,FALSE)),"")</f>
        <v/>
      </c>
      <c r="BD336" s="53" t="str">
        <f>IFERROR(IF(VLOOKUP($B336,#REF!,COLUMN(BD336)-1,FALSE)="","",VLOOKUP($B336,#REF!,COLUMN(BD336)-1,FALSE)),"")</f>
        <v/>
      </c>
      <c r="BE336" s="53" t="str">
        <f>IFERROR(IF(VLOOKUP($B336,#REF!,COLUMN(BE336)-1,FALSE)="","",VLOOKUP($B336,#REF!,COLUMN(BE336)-1,FALSE)),"")</f>
        <v/>
      </c>
      <c r="BF336" s="53" t="str">
        <f>IFERROR(IF(VLOOKUP($B336,#REF!,COLUMN(BF336)-1,FALSE)="","",VLOOKUP($B336,#REF!,COLUMN(BF336)-1,FALSE)),"")</f>
        <v/>
      </c>
      <c r="BG336" s="53" t="str">
        <f>IFERROR(IF(VLOOKUP($B336,#REF!,COLUMN(BG336)-1,FALSE)="","",VLOOKUP($B336,#REF!,COLUMN(BG336)-1,FALSE)),"")</f>
        <v/>
      </c>
      <c r="BH336" s="53" t="str">
        <f>IFERROR(IF(VLOOKUP($B336,#REF!,COLUMN(BH336)-1,FALSE)="","",VLOOKUP($B336,#REF!,COLUMN(BH336)-1,FALSE)),"")</f>
        <v/>
      </c>
      <c r="BI336" s="53" t="str">
        <f>IFERROR(IF(VLOOKUP($B336,#REF!,COLUMN(BI336)-1,FALSE)="","",VLOOKUP($B336,#REF!,COLUMN(BI336)-1,FALSE)),"")</f>
        <v/>
      </c>
      <c r="BJ336" s="53" t="str">
        <f>IFERROR(IF(VLOOKUP($B336,#REF!,COLUMN(BJ336)-1,FALSE)="","",VLOOKUP($B336,#REF!,COLUMN(BJ336)-1,FALSE)),"")</f>
        <v/>
      </c>
      <c r="BK336" s="24" t="str">
        <f>IFERROR(IF(VLOOKUP($B336,#REF!,COLUMN(BK336)-1,FALSE)="","",VLOOKUP($B336,#REF!,COLUMN(BK336)-1,FALSE)),"")</f>
        <v/>
      </c>
      <c r="BL336" s="54" t="str">
        <f>IFERROR(IF(VLOOKUP($B336,#REF!,COLUMN(BL336)-1,FALSE)="","",VLOOKUP($B336,#REF!,COLUMN(BL336)-1,FALSE)),"")</f>
        <v/>
      </c>
      <c r="BM336" s="54" t="str">
        <f>IFERROR(IF(VLOOKUP($B336,#REF!,COLUMN(BM336)-1,FALSE)="","",VLOOKUP($B336,#REF!,COLUMN(BM336)-1,FALSE)),"")</f>
        <v/>
      </c>
      <c r="BN336" s="101" t="str">
        <f>IFERROR(VLOOKUP($B336,[1]④カッコ付け数値!$A$14:$CN$115,82,FALSE),"")</f>
        <v/>
      </c>
      <c r="BO336" s="102" t="str">
        <f>IFERROR(VLOOKUP($B336,[1]④カッコ付け数値!$A$14:$CN$115,83,FALSE),"")</f>
        <v/>
      </c>
      <c r="BP336" s="102" t="str">
        <f>IFERROR(VLOOKUP($B336,'[1]④カッコ付け数値 (原本)'!$A$14:$CF$115,83,FALSE),"")</f>
        <v/>
      </c>
      <c r="BQ336" s="103" t="str">
        <f>IFERROR(VLOOKUP($B336,'[1]④カッコ付け数値 (原本)'!$A$14:$CF$115,84,FALSE),"")</f>
        <v/>
      </c>
    </row>
    <row r="337" spans="1:69" ht="42" customHeight="1">
      <c r="A337" s="51" t="str">
        <f t="shared" si="29"/>
        <v/>
      </c>
      <c r="B337" s="98" t="s">
        <v>7999</v>
      </c>
      <c r="C337" s="52"/>
      <c r="D337" s="52"/>
      <c r="E337" s="24" t="str">
        <f>IFERROR(IF(VLOOKUP($B337,#REF!,COLUMN(E337)-1,FALSE)="","",VLOOKUP($B337,#REF!,COLUMN(E337)-1,FALSE)),"")</f>
        <v/>
      </c>
      <c r="F337" s="53" t="str">
        <f>IFERROR(IF(VLOOKUP($B337,#REF!,COLUMN(F337)-1,FALSE)="","",VLOOKUP($B337,#REF!,COLUMN(F337)-1,FALSE)),"")</f>
        <v/>
      </c>
      <c r="G337" s="53" t="str">
        <f>IFERROR(IF(VLOOKUP($B337,#REF!,COLUMN(G337)-1,FALSE)="","",VLOOKUP($B337,#REF!,COLUMN(G337)-1,FALSE)),"")</f>
        <v/>
      </c>
      <c r="H337" s="53" t="str">
        <f>IFERROR(IF(VLOOKUP($B337,#REF!,COLUMN(H337)-1,FALSE)="","",VLOOKUP($B337,#REF!,COLUMN(H337)-1,FALSE)),"")</f>
        <v/>
      </c>
      <c r="I337" s="53" t="str">
        <f>IFERROR(IF(VLOOKUP($B337,#REF!,COLUMN(I337)-1,FALSE)="","",VLOOKUP($B337,#REF!,COLUMN(I337)-1,FALSE)),"")</f>
        <v/>
      </c>
      <c r="J337" s="53" t="str">
        <f>IFERROR(IF(VLOOKUP($B337,#REF!,COLUMN(J337)-1,FALSE)="","",VLOOKUP($B337,#REF!,COLUMN(J337)-1,FALSE)),"")</f>
        <v/>
      </c>
      <c r="K337" s="53" t="str">
        <f>IFERROR(IF(VLOOKUP($B337,#REF!,COLUMN(K337)-1,FALSE)="","",VLOOKUP($B337,#REF!,COLUMN(K337)-1,FALSE)),"")</f>
        <v/>
      </c>
      <c r="L337" s="53" t="str">
        <f>IFERROR(IF(VLOOKUP($B337,#REF!,COLUMN(L337)-1,FALSE)="","",VLOOKUP($B337,#REF!,COLUMN(L337)-1,FALSE)),"")</f>
        <v/>
      </c>
      <c r="M337" s="53" t="str">
        <f>IFERROR(IF(VLOOKUP($B337,#REF!,COLUMN(M337)-1,FALSE)="","",VLOOKUP($B337,#REF!,COLUMN(M337)-1,FALSE)),"")</f>
        <v/>
      </c>
      <c r="N337" s="53" t="str">
        <f>IFERROR(IF(VLOOKUP($B337,#REF!,COLUMN(N337)-1,FALSE)="","",VLOOKUP($B337,#REF!,COLUMN(N337)-1,FALSE)),"")</f>
        <v/>
      </c>
      <c r="O337" s="53" t="str">
        <f>IFERROR(IF(VLOOKUP($B337,#REF!,COLUMN(O337)-1,FALSE)="","",VLOOKUP($B337,#REF!,COLUMN(O337)-1,FALSE)),"")</f>
        <v/>
      </c>
      <c r="P337" s="53" t="str">
        <f>IFERROR(IF(VLOOKUP($B337,#REF!,COLUMN(P337)-1,FALSE)="","",VLOOKUP($B337,#REF!,COLUMN(P337)-1,FALSE)),"")</f>
        <v/>
      </c>
      <c r="Q337" s="53" t="str">
        <f>IFERROR(IF(VLOOKUP($B337,#REF!,COLUMN(Q337)-1,FALSE)="","",VLOOKUP($B337,#REF!,COLUMN(Q337)-1,FALSE)),"")</f>
        <v/>
      </c>
      <c r="R337" s="53" t="str">
        <f>IFERROR(IF(VLOOKUP($B337,#REF!,COLUMN(R337)-1,FALSE)="","",VLOOKUP($B337,#REF!,COLUMN(R337)-1,FALSE)),"")</f>
        <v/>
      </c>
      <c r="S337" s="53" t="str">
        <f>IFERROR(IF(VLOOKUP($B337,#REF!,COLUMN(S337)-1,FALSE)="","",VLOOKUP($B337,#REF!,COLUMN(S337)-1,FALSE)),"")</f>
        <v/>
      </c>
      <c r="T337" s="100" t="str">
        <f>IFERROR(IF(VLOOKUP($B337,#REF!,COLUMN(T337)-1,FALSE)="","",VLOOKUP($B337,#REF!,COLUMN(T337)-1,FALSE)),"")</f>
        <v/>
      </c>
      <c r="U337" s="53" t="str">
        <f>IFERROR(IF(VLOOKUP($B337,#REF!,COLUMN(U337)-1,FALSE)="","",VLOOKUP($B337,#REF!,COLUMN(U337)-1,FALSE)),"")</f>
        <v/>
      </c>
      <c r="V337" s="53" t="str">
        <f>IFERROR(IF(VLOOKUP($B337,#REF!,COLUMN(V337)-1,FALSE)="","",VLOOKUP($B337,#REF!,COLUMN(V337)-1,FALSE)),"")</f>
        <v/>
      </c>
      <c r="W337" s="53" t="str">
        <f>IFERROR(IF(VLOOKUP($B337,#REF!,COLUMN(W337)-1,FALSE)="","",VLOOKUP($B337,#REF!,COLUMN(W337)-1,FALSE)),"")</f>
        <v/>
      </c>
      <c r="X337" s="53" t="str">
        <f>IFERROR(IF(VLOOKUP($B337,#REF!,COLUMN(X337)-1,FALSE)="","",VLOOKUP($B337,#REF!,COLUMN(X337)-1,FALSE)),"")</f>
        <v/>
      </c>
      <c r="Y337" s="53" t="str">
        <f>IFERROR(IF(VLOOKUP($B337,#REF!,COLUMN(Y337)-1,FALSE)="","",VLOOKUP($B337,#REF!,COLUMN(Y337)-1,FALSE)),"")</f>
        <v/>
      </c>
      <c r="Z337" s="53" t="str">
        <f>IFERROR(IF(VLOOKUP($B337,#REF!,COLUMN(Z337)-1,FALSE)="","",VLOOKUP($B337,#REF!,COLUMN(Z337)-1,FALSE)),"")</f>
        <v/>
      </c>
      <c r="AA337" s="53" t="str">
        <f>IFERROR(IF(VLOOKUP($B337,#REF!,COLUMN(AA337)-1,FALSE)="","",VLOOKUP($B337,#REF!,COLUMN(AA337)-1,FALSE)),"")</f>
        <v/>
      </c>
      <c r="AB337" s="53" t="str">
        <f>IFERROR(IF(VLOOKUP($B337,#REF!,COLUMN(AB337)-1,FALSE)="","",VLOOKUP($B337,#REF!,COLUMN(AB337)-1,FALSE)),"")</f>
        <v/>
      </c>
      <c r="AC337" s="53" t="str">
        <f>IFERROR(IF(VLOOKUP($B337,#REF!,COLUMN(AC337)-1,FALSE)="","",VLOOKUP($B337,#REF!,COLUMN(AC337)-1,FALSE)),"")</f>
        <v/>
      </c>
      <c r="AD337" s="53" t="str">
        <f>IFERROR(IF(VLOOKUP($B337,#REF!,COLUMN(AD337)-1,FALSE)="","",VLOOKUP($B337,#REF!,COLUMN(AD337)-1,FALSE)),"")</f>
        <v/>
      </c>
      <c r="AE337" s="53" t="str">
        <f>IFERROR(IF(VLOOKUP($B337,#REF!,COLUMN(AE337)-1,FALSE)="","",VLOOKUP($B337,#REF!,COLUMN(AE337)-1,FALSE)),"")</f>
        <v/>
      </c>
      <c r="AF337" s="53" t="str">
        <f>IFERROR(IF(VLOOKUP($B337,#REF!,COLUMN(AF337)-1,FALSE)="","",VLOOKUP($B337,#REF!,COLUMN(AF337)-1,FALSE)),"")</f>
        <v/>
      </c>
      <c r="AG337" s="53" t="str">
        <f>IFERROR(IF(VLOOKUP($B337,#REF!,COLUMN(AG337)-1,FALSE)="","",VLOOKUP($B337,#REF!,COLUMN(AG337)-1,FALSE)),"")</f>
        <v/>
      </c>
      <c r="AH337" s="53" t="str">
        <f>IFERROR(IF(VLOOKUP($B337,#REF!,COLUMN(AH337)-1,FALSE)="","",VLOOKUP($B337,#REF!,COLUMN(AH337)-1,FALSE)),"")</f>
        <v/>
      </c>
      <c r="AI337" s="53" t="str">
        <f>IFERROR(IF(VLOOKUP($B337,#REF!,COLUMN(AI337)-1,FALSE)="","",VLOOKUP($B337,#REF!,COLUMN(AI337)-1,FALSE)),"")</f>
        <v/>
      </c>
      <c r="AJ337" s="53" t="str">
        <f>IFERROR(IF(VLOOKUP($B337,#REF!,COLUMN(AJ337)-1,FALSE)="","",VLOOKUP($B337,#REF!,COLUMN(AJ337)-1,FALSE)),"")</f>
        <v/>
      </c>
      <c r="AK337" s="53" t="str">
        <f>IFERROR(IF(VLOOKUP($B337,#REF!,COLUMN(AK337)-1,FALSE)="","",VLOOKUP($B337,#REF!,COLUMN(AK337)-1,FALSE)),"")</f>
        <v/>
      </c>
      <c r="AL337" s="53" t="str">
        <f>IFERROR(IF(VLOOKUP($B337,#REF!,COLUMN(AL337)-1,FALSE)="","",VLOOKUP($B337,#REF!,COLUMN(AL337)-1,FALSE)),"")</f>
        <v/>
      </c>
      <c r="AM337" s="53" t="str">
        <f>IFERROR(IF(VLOOKUP($B337,#REF!,COLUMN(AM337)-1,FALSE)="","",VLOOKUP($B337,#REF!,COLUMN(AM337)-1,FALSE)),"")</f>
        <v/>
      </c>
      <c r="AN337" s="53" t="str">
        <f>IFERROR(IF(VLOOKUP($B337,#REF!,COLUMN(AN337)-1,FALSE)="","",VLOOKUP($B337,#REF!,COLUMN(AN337)-1,FALSE)),"")</f>
        <v/>
      </c>
      <c r="AO337" s="53" t="str">
        <f>IFERROR(IF(VLOOKUP($B337,#REF!,COLUMN(AO337)-1,FALSE)="","",VLOOKUP($B337,#REF!,COLUMN(AO337)-1,FALSE)),"")</f>
        <v/>
      </c>
      <c r="AP337" s="53" t="str">
        <f>IFERROR(IF(VLOOKUP($B337,#REF!,COLUMN(AP337)-1,FALSE)="","",VLOOKUP($B337,#REF!,COLUMN(AP337)-1,FALSE)),"")</f>
        <v/>
      </c>
      <c r="AQ337" s="53" t="str">
        <f>IFERROR(IF(VLOOKUP($B337,#REF!,COLUMN(AQ337)-1,FALSE)="","",VLOOKUP($B337,#REF!,COLUMN(AQ337)-1,FALSE)),"")</f>
        <v/>
      </c>
      <c r="AR337" s="53" t="str">
        <f>IFERROR(IF(VLOOKUP($B337,#REF!,COLUMN(AR337)-1,FALSE)="","",VLOOKUP($B337,#REF!,COLUMN(AR337)-1,FALSE)),"")</f>
        <v/>
      </c>
      <c r="AS337" s="53" t="str">
        <f>IFERROR(IF(VLOOKUP($B337,#REF!,COLUMN(AS337)-1,FALSE)="","",VLOOKUP($B337,#REF!,COLUMN(AS337)-1,FALSE)),"")</f>
        <v/>
      </c>
      <c r="AT337" s="53" t="str">
        <f>IFERROR(IF(VLOOKUP($B337,#REF!,COLUMN(AT337)-1,FALSE)="","",VLOOKUP($B337,#REF!,COLUMN(AT337)-1,FALSE)),"")</f>
        <v/>
      </c>
      <c r="AU337" s="53" t="str">
        <f>IFERROR(IF(VLOOKUP($B337,#REF!,COLUMN(AU337)-1,FALSE)="","",VLOOKUP($B337,#REF!,COLUMN(AU337)-1,FALSE)),"")</f>
        <v/>
      </c>
      <c r="AV337" s="53" t="str">
        <f>IFERROR(IF(VLOOKUP($B337,#REF!,COLUMN(AV337)-1,FALSE)="","",VLOOKUP($B337,#REF!,COLUMN(AV337)-1,FALSE)),"")</f>
        <v/>
      </c>
      <c r="AW337" s="53" t="str">
        <f>IFERROR(IF(VLOOKUP($B337,#REF!,COLUMN(AW337)-1,FALSE)="","",VLOOKUP($B337,#REF!,COLUMN(AW337)-1,FALSE)),"")</f>
        <v/>
      </c>
      <c r="AX337" s="53" t="str">
        <f>IFERROR(IF(VLOOKUP($B337,#REF!,COLUMN(AX337)-1,FALSE)="","",VLOOKUP($B337,#REF!,COLUMN(AX337)-1,FALSE)),"")</f>
        <v/>
      </c>
      <c r="AY337" s="53" t="str">
        <f>IFERROR(IF(VLOOKUP($B337,#REF!,COLUMN(AY337)-1,FALSE)="","",VLOOKUP($B337,#REF!,COLUMN(AY337)-1,FALSE)),"")</f>
        <v/>
      </c>
      <c r="AZ337" s="53" t="str">
        <f>IFERROR(IF(VLOOKUP($B337,#REF!,COLUMN(AZ337)-1,FALSE)="","",VLOOKUP($B337,#REF!,COLUMN(AZ337)-1,FALSE)),"")</f>
        <v/>
      </c>
      <c r="BA337" s="53" t="str">
        <f>IFERROR(IF(VLOOKUP($B337,#REF!,COLUMN(BA337)-1,FALSE)="","",VLOOKUP($B337,#REF!,COLUMN(BA337)-1,FALSE)),"")</f>
        <v/>
      </c>
      <c r="BB337" s="53" t="str">
        <f>IFERROR(IF(VLOOKUP($B337,#REF!,COLUMN(BB337)-1,FALSE)="","",VLOOKUP($B337,#REF!,COLUMN(BB337)-1,FALSE)),"")</f>
        <v/>
      </c>
      <c r="BC337" s="53" t="str">
        <f>IFERROR(IF(VLOOKUP($B337,#REF!,COLUMN(BC337)-1,FALSE)="","",VLOOKUP($B337,#REF!,COLUMN(BC337)-1,FALSE)),"")</f>
        <v/>
      </c>
      <c r="BD337" s="53" t="str">
        <f>IFERROR(IF(VLOOKUP($B337,#REF!,COLUMN(BD337)-1,FALSE)="","",VLOOKUP($B337,#REF!,COLUMN(BD337)-1,FALSE)),"")</f>
        <v/>
      </c>
      <c r="BE337" s="53" t="str">
        <f>IFERROR(IF(VLOOKUP($B337,#REF!,COLUMN(BE337)-1,FALSE)="","",VLOOKUP($B337,#REF!,COLUMN(BE337)-1,FALSE)),"")</f>
        <v/>
      </c>
      <c r="BF337" s="53" t="str">
        <f>IFERROR(IF(VLOOKUP($B337,#REF!,COLUMN(BF337)-1,FALSE)="","",VLOOKUP($B337,#REF!,COLUMN(BF337)-1,FALSE)),"")</f>
        <v/>
      </c>
      <c r="BG337" s="53" t="str">
        <f>IFERROR(IF(VLOOKUP($B337,#REF!,COLUMN(BG337)-1,FALSE)="","",VLOOKUP($B337,#REF!,COLUMN(BG337)-1,FALSE)),"")</f>
        <v/>
      </c>
      <c r="BH337" s="53" t="str">
        <f>IFERROR(IF(VLOOKUP($B337,#REF!,COLUMN(BH337)-1,FALSE)="","",VLOOKUP($B337,#REF!,COLUMN(BH337)-1,FALSE)),"")</f>
        <v/>
      </c>
      <c r="BI337" s="53" t="str">
        <f>IFERROR(IF(VLOOKUP($B337,#REF!,COLUMN(BI337)-1,FALSE)="","",VLOOKUP($B337,#REF!,COLUMN(BI337)-1,FALSE)),"")</f>
        <v/>
      </c>
      <c r="BJ337" s="53" t="str">
        <f>IFERROR(IF(VLOOKUP($B337,#REF!,COLUMN(BJ337)-1,FALSE)="","",VLOOKUP($B337,#REF!,COLUMN(BJ337)-1,FALSE)),"")</f>
        <v/>
      </c>
      <c r="BK337" s="24" t="str">
        <f>IFERROR(IF(VLOOKUP($B337,#REF!,COLUMN(BK337)-1,FALSE)="","",VLOOKUP($B337,#REF!,COLUMN(BK337)-1,FALSE)),"")</f>
        <v/>
      </c>
      <c r="BL337" s="54" t="str">
        <f>IFERROR(IF(VLOOKUP($B337,#REF!,COLUMN(BL337)-1,FALSE)="","",VLOOKUP($B337,#REF!,COLUMN(BL337)-1,FALSE)),"")</f>
        <v/>
      </c>
      <c r="BM337" s="54" t="str">
        <f>IFERROR(IF(VLOOKUP($B337,#REF!,COLUMN(BM337)-1,FALSE)="","",VLOOKUP($B337,#REF!,COLUMN(BM337)-1,FALSE)),"")</f>
        <v/>
      </c>
      <c r="BN337" s="101" t="str">
        <f>IFERROR(VLOOKUP($B337,[1]④カッコ付け数値!$A$14:$CN$115,82,FALSE),"")</f>
        <v>推計</v>
      </c>
      <c r="BO337" s="102" t="str">
        <f>IFERROR(VLOOKUP($B337,[1]④カッコ付け数値!$A$14:$CN$115,83,FALSE),"")</f>
        <v/>
      </c>
      <c r="BP337" s="102" t="str">
        <f>IFERROR(VLOOKUP($B337,'[1]④カッコ付け数値 (原本)'!$A$14:$CF$115,83,FALSE),"")</f>
        <v>推計</v>
      </c>
      <c r="BQ337" s="103" t="str">
        <f>IFERROR(VLOOKUP($B337,'[1]④カッコ付け数値 (原本)'!$A$14:$CF$115,84,FALSE),"")</f>
        <v>推計</v>
      </c>
    </row>
    <row r="338" spans="1:69" ht="42" customHeight="1">
      <c r="A338" s="51" t="str">
        <f t="shared" si="29"/>
        <v/>
      </c>
      <c r="B338" s="98" t="s">
        <v>8082</v>
      </c>
      <c r="C338" s="52"/>
      <c r="D338" s="52"/>
      <c r="E338" s="24" t="str">
        <f>CONCATENATE("(",E337,")")</f>
        <v>()</v>
      </c>
      <c r="F338" s="53" t="str">
        <f>IFERROR(IF(VLOOKUP($B338,#REF!,COLUMN(F338)-1,FALSE)="","",VLOOKUP($B338,#REF!,COLUMN(F338)-1,FALSE)),"")</f>
        <v/>
      </c>
      <c r="G338" s="53" t="str">
        <f>IFERROR(IF(VLOOKUP($B338,#REF!,COLUMN(G338)-1,FALSE)="","",VLOOKUP($B338,#REF!,COLUMN(G338)-1,FALSE)),"")</f>
        <v/>
      </c>
      <c r="H338" s="53" t="str">
        <f>IFERROR(IF(VLOOKUP($B338,#REF!,COLUMN(H338)-1,FALSE)="","",VLOOKUP($B338,#REF!,COLUMN(H338)-1,FALSE)),"")</f>
        <v/>
      </c>
      <c r="I338" s="53" t="str">
        <f>IFERROR(IF(VLOOKUP($B338,#REF!,COLUMN(I338)-1,FALSE)="","",VLOOKUP($B338,#REF!,COLUMN(I338)-1,FALSE)),"")</f>
        <v/>
      </c>
      <c r="J338" s="53" t="str">
        <f>IFERROR(IF(VLOOKUP($B338,#REF!,COLUMN(J338)-1,FALSE)="","",VLOOKUP($B338,#REF!,COLUMN(J338)-1,FALSE)),"")</f>
        <v/>
      </c>
      <c r="K338" s="53" t="str">
        <f>IFERROR(IF(VLOOKUP($B338,#REF!,COLUMN(K338)-1,FALSE)="","",VLOOKUP($B338,#REF!,COLUMN(K338)-1,FALSE)),"")</f>
        <v/>
      </c>
      <c r="L338" s="53" t="str">
        <f>IFERROR(IF(VLOOKUP($B338,#REF!,COLUMN(L338)-1,FALSE)="","",VLOOKUP($B338,#REF!,COLUMN(L338)-1,FALSE)),"")</f>
        <v/>
      </c>
      <c r="M338" s="53" t="str">
        <f>IFERROR(IF(VLOOKUP($B338,#REF!,COLUMN(M338)-1,FALSE)="","",VLOOKUP($B338,#REF!,COLUMN(M338)-1,FALSE)),"")</f>
        <v/>
      </c>
      <c r="N338" s="53" t="str">
        <f>IFERROR(IF(VLOOKUP($B338,#REF!,COLUMN(N338)-1,FALSE)="","",VLOOKUP($B338,#REF!,COLUMN(N338)-1,FALSE)),"")</f>
        <v/>
      </c>
      <c r="O338" s="53" t="str">
        <f>IFERROR(IF(VLOOKUP($B338,#REF!,COLUMN(O338)-1,FALSE)="","",VLOOKUP($B338,#REF!,COLUMN(O338)-1,FALSE)),"")</f>
        <v/>
      </c>
      <c r="P338" s="53" t="str">
        <f>IFERROR(IF(VLOOKUP($B338,#REF!,COLUMN(P338)-1,FALSE)="","",VLOOKUP($B338,#REF!,COLUMN(P338)-1,FALSE)),"")</f>
        <v/>
      </c>
      <c r="Q338" s="53" t="str">
        <f>IFERROR(IF(VLOOKUP($B338,#REF!,COLUMN(Q338)-1,FALSE)="","",VLOOKUP($B338,#REF!,COLUMN(Q338)-1,FALSE)),"")</f>
        <v/>
      </c>
      <c r="R338" s="53" t="str">
        <f>IFERROR(IF(VLOOKUP($B338,#REF!,COLUMN(R338)-1,FALSE)="","",VLOOKUP($B338,#REF!,COLUMN(R338)-1,FALSE)),"")</f>
        <v/>
      </c>
      <c r="S338" s="53" t="str">
        <f>IFERROR(IF(VLOOKUP($B338,#REF!,COLUMN(S338)-1,FALSE)="","",VLOOKUP($B338,#REF!,COLUMN(S338)-1,FALSE)),"")</f>
        <v/>
      </c>
      <c r="T338" s="53" t="str">
        <f>IFERROR(IF(VLOOKUP($B338,#REF!,COLUMN(T338)-1,FALSE)="","",VLOOKUP($B338,#REF!,COLUMN(T338)-1,FALSE)),"")</f>
        <v/>
      </c>
      <c r="U338" s="53" t="str">
        <f>IFERROR(IF(VLOOKUP($B338,#REF!,COLUMN(U338)-1,FALSE)="","",VLOOKUP($B338,#REF!,COLUMN(U338)-1,FALSE)),"")</f>
        <v/>
      </c>
      <c r="V338" s="53" t="str">
        <f>IFERROR(IF(VLOOKUP($B338,#REF!,COLUMN(V338)-1,FALSE)="","",VLOOKUP($B338,#REF!,COLUMN(V338)-1,FALSE)),"")</f>
        <v/>
      </c>
      <c r="W338" s="53" t="str">
        <f>IFERROR(IF(VLOOKUP($B338,#REF!,COLUMN(W338)-1,FALSE)="","",VLOOKUP($B338,#REF!,COLUMN(W338)-1,FALSE)),"")</f>
        <v/>
      </c>
      <c r="X338" s="53" t="str">
        <f>IFERROR(IF(VLOOKUP($B338,#REF!,COLUMN(X338)-1,FALSE)="","",VLOOKUP($B338,#REF!,COLUMN(X338)-1,FALSE)),"")</f>
        <v/>
      </c>
      <c r="Y338" s="53" t="str">
        <f>IFERROR(IF(VLOOKUP($B338,#REF!,COLUMN(Y338)-1,FALSE)="","",VLOOKUP($B338,#REF!,COLUMN(Y338)-1,FALSE)),"")</f>
        <v/>
      </c>
      <c r="Z338" s="53" t="str">
        <f>IFERROR(IF(VLOOKUP($B338,#REF!,COLUMN(Z338)-1,FALSE)="","",VLOOKUP($B338,#REF!,COLUMN(Z338)-1,FALSE)),"")</f>
        <v/>
      </c>
      <c r="AA338" s="53" t="str">
        <f>IFERROR(IF(VLOOKUP($B338,#REF!,COLUMN(AA338)-1,FALSE)="","",VLOOKUP($B338,#REF!,COLUMN(AA338)-1,FALSE)),"")</f>
        <v/>
      </c>
      <c r="AB338" s="53" t="str">
        <f>IFERROR(IF(VLOOKUP($B338,#REF!,COLUMN(AB338)-1,FALSE)="","",VLOOKUP($B338,#REF!,COLUMN(AB338)-1,FALSE)),"")</f>
        <v/>
      </c>
      <c r="AC338" s="53" t="str">
        <f>IFERROR(IF(VLOOKUP($B338,#REF!,COLUMN(AC338)-1,FALSE)="","",VLOOKUP($B338,#REF!,COLUMN(AC338)-1,FALSE)),"")</f>
        <v/>
      </c>
      <c r="AD338" s="53" t="str">
        <f>IFERROR(IF(VLOOKUP($B338,#REF!,COLUMN(AD338)-1,FALSE)="","",VLOOKUP($B338,#REF!,COLUMN(AD338)-1,FALSE)),"")</f>
        <v/>
      </c>
      <c r="AE338" s="53" t="str">
        <f>IFERROR(IF(VLOOKUP($B338,#REF!,COLUMN(AE338)-1,FALSE)="","",VLOOKUP($B338,#REF!,COLUMN(AE338)-1,FALSE)),"")</f>
        <v/>
      </c>
      <c r="AF338" s="53" t="str">
        <f>IFERROR(IF(VLOOKUP($B338,#REF!,COLUMN(AF338)-1,FALSE)="","",VLOOKUP($B338,#REF!,COLUMN(AF338)-1,FALSE)),"")</f>
        <v/>
      </c>
      <c r="AG338" s="53" t="str">
        <f>IFERROR(IF(VLOOKUP($B338,#REF!,COLUMN(AG338)-1,FALSE)="","",VLOOKUP($B338,#REF!,COLUMN(AG338)-1,FALSE)),"")</f>
        <v/>
      </c>
      <c r="AH338" s="53" t="str">
        <f>IFERROR(IF(VLOOKUP($B338,#REF!,COLUMN(AH338)-1,FALSE)="","",VLOOKUP($B338,#REF!,COLUMN(AH338)-1,FALSE)),"")</f>
        <v/>
      </c>
      <c r="AI338" s="53" t="str">
        <f>IFERROR(IF(VLOOKUP($B338,#REF!,COLUMN(AI338)-1,FALSE)="","",VLOOKUP($B338,#REF!,COLUMN(AI338)-1,FALSE)),"")</f>
        <v/>
      </c>
      <c r="AJ338" s="53" t="str">
        <f>IFERROR(IF(VLOOKUP($B338,#REF!,COLUMN(AJ338)-1,FALSE)="","",VLOOKUP($B338,#REF!,COLUMN(AJ338)-1,FALSE)),"")</f>
        <v/>
      </c>
      <c r="AK338" s="53" t="str">
        <f>IFERROR(IF(VLOOKUP($B338,#REF!,COLUMN(AK338)-1,FALSE)="","",VLOOKUP($B338,#REF!,COLUMN(AK338)-1,FALSE)),"")</f>
        <v/>
      </c>
      <c r="AL338" s="53" t="str">
        <f>IFERROR(IF(VLOOKUP($B338,#REF!,COLUMN(AL338)-1,FALSE)="","",VLOOKUP($B338,#REF!,COLUMN(AL338)-1,FALSE)),"")</f>
        <v/>
      </c>
      <c r="AM338" s="53" t="str">
        <f>IFERROR(IF(VLOOKUP($B338,#REF!,COLUMN(AM338)-1,FALSE)="","",VLOOKUP($B338,#REF!,COLUMN(AM338)-1,FALSE)),"")</f>
        <v/>
      </c>
      <c r="AN338" s="53" t="str">
        <f>IFERROR(IF(VLOOKUP($B338,#REF!,COLUMN(AN338)-1,FALSE)="","",VLOOKUP($B338,#REF!,COLUMN(AN338)-1,FALSE)),"")</f>
        <v/>
      </c>
      <c r="AO338" s="53" t="str">
        <f>IFERROR(IF(VLOOKUP($B338,#REF!,COLUMN(AO338)-1,FALSE)="","",VLOOKUP($B338,#REF!,COLUMN(AO338)-1,FALSE)),"")</f>
        <v/>
      </c>
      <c r="AP338" s="53" t="str">
        <f>IFERROR(IF(VLOOKUP($B338,#REF!,COLUMN(AP338)-1,FALSE)="","",VLOOKUP($B338,#REF!,COLUMN(AP338)-1,FALSE)),"")</f>
        <v/>
      </c>
      <c r="AQ338" s="53" t="str">
        <f>IFERROR(IF(VLOOKUP($B338,#REF!,COLUMN(AQ338)-1,FALSE)="","",VLOOKUP($B338,#REF!,COLUMN(AQ338)-1,FALSE)),"")</f>
        <v/>
      </c>
      <c r="AR338" s="53" t="str">
        <f>IFERROR(IF(VLOOKUP($B338,#REF!,COLUMN(AR338)-1,FALSE)="","",VLOOKUP($B338,#REF!,COLUMN(AR338)-1,FALSE)),"")</f>
        <v/>
      </c>
      <c r="AS338" s="53" t="str">
        <f>IFERROR(IF(VLOOKUP($B338,#REF!,COLUMN(AS338)-1,FALSE)="","",VLOOKUP($B338,#REF!,COLUMN(AS338)-1,FALSE)),"")</f>
        <v/>
      </c>
      <c r="AT338" s="53" t="str">
        <f>IFERROR(IF(VLOOKUP($B338,#REF!,COLUMN(AT338)-1,FALSE)="","",VLOOKUP($B338,#REF!,COLUMN(AT338)-1,FALSE)),"")</f>
        <v/>
      </c>
      <c r="AU338" s="53" t="str">
        <f>IFERROR(IF(VLOOKUP($B338,#REF!,COLUMN(AU338)-1,FALSE)="","",VLOOKUP($B338,#REF!,COLUMN(AU338)-1,FALSE)),"")</f>
        <v/>
      </c>
      <c r="AV338" s="53" t="str">
        <f>IFERROR(IF(VLOOKUP($B338,#REF!,COLUMN(AV338)-1,FALSE)="","",VLOOKUP($B338,#REF!,COLUMN(AV338)-1,FALSE)),"")</f>
        <v/>
      </c>
      <c r="AW338" s="53" t="str">
        <f>IFERROR(IF(VLOOKUP($B338,#REF!,COLUMN(AW338)-1,FALSE)="","",VLOOKUP($B338,#REF!,COLUMN(AW338)-1,FALSE)),"")</f>
        <v/>
      </c>
      <c r="AX338" s="53" t="str">
        <f>IFERROR(IF(VLOOKUP($B338,#REF!,COLUMN(AX338)-1,FALSE)="","",VLOOKUP($B338,#REF!,COLUMN(AX338)-1,FALSE)),"")</f>
        <v/>
      </c>
      <c r="AY338" s="53" t="str">
        <f>IFERROR(IF(VLOOKUP($B338,#REF!,COLUMN(AY338)-1,FALSE)="","",VLOOKUP($B338,#REF!,COLUMN(AY338)-1,FALSE)),"")</f>
        <v/>
      </c>
      <c r="AZ338" s="53" t="str">
        <f>IFERROR(IF(VLOOKUP($B338,#REF!,COLUMN(AZ338)-1,FALSE)="","",VLOOKUP($B338,#REF!,COLUMN(AZ338)-1,FALSE)),"")</f>
        <v/>
      </c>
      <c r="BA338" s="53" t="str">
        <f>IFERROR(IF(VLOOKUP($B338,#REF!,COLUMN(BA338)-1,FALSE)="","",VLOOKUP($B338,#REF!,COLUMN(BA338)-1,FALSE)),"")</f>
        <v/>
      </c>
      <c r="BB338" s="53" t="str">
        <f>IFERROR(IF(VLOOKUP($B338,#REF!,COLUMN(BB338)-1,FALSE)="","",VLOOKUP($B338,#REF!,COLUMN(BB338)-1,FALSE)),"")</f>
        <v/>
      </c>
      <c r="BC338" s="53" t="str">
        <f>IFERROR(IF(VLOOKUP($B338,#REF!,COLUMN(BC338)-1,FALSE)="","",VLOOKUP($B338,#REF!,COLUMN(BC338)-1,FALSE)),"")</f>
        <v/>
      </c>
      <c r="BD338" s="53" t="str">
        <f>IFERROR(IF(VLOOKUP($B338,#REF!,COLUMN(BD338)-1,FALSE)="","",VLOOKUP($B338,#REF!,COLUMN(BD338)-1,FALSE)),"")</f>
        <v/>
      </c>
      <c r="BE338" s="53" t="str">
        <f>IFERROR(IF(VLOOKUP($B338,#REF!,COLUMN(BE338)-1,FALSE)="","",VLOOKUP($B338,#REF!,COLUMN(BE338)-1,FALSE)),"")</f>
        <v/>
      </c>
      <c r="BF338" s="53" t="str">
        <f>IFERROR(IF(VLOOKUP($B338,#REF!,COLUMN(BF338)-1,FALSE)="","",VLOOKUP($B338,#REF!,COLUMN(BF338)-1,FALSE)),"")</f>
        <v/>
      </c>
      <c r="BG338" s="53" t="str">
        <f>IFERROR(IF(VLOOKUP($B338,#REF!,COLUMN(BG338)-1,FALSE)="","",VLOOKUP($B338,#REF!,COLUMN(BG338)-1,FALSE)),"")</f>
        <v/>
      </c>
      <c r="BH338" s="53" t="str">
        <f>IFERROR(IF(VLOOKUP($B338,#REF!,COLUMN(BH338)-1,FALSE)="","",VLOOKUP($B338,#REF!,COLUMN(BH338)-1,FALSE)),"")</f>
        <v/>
      </c>
      <c r="BI338" s="53" t="str">
        <f>IFERROR(IF(VLOOKUP($B338,#REF!,COLUMN(BI338)-1,FALSE)="","",VLOOKUP($B338,#REF!,COLUMN(BI338)-1,FALSE)),"")</f>
        <v/>
      </c>
      <c r="BJ338" s="53" t="str">
        <f>IFERROR(IF(VLOOKUP($B338,#REF!,COLUMN(BJ338)-1,FALSE)="","",VLOOKUP($B338,#REF!,COLUMN(BJ338)-1,FALSE)),"")</f>
        <v/>
      </c>
      <c r="BK338" s="24" t="str">
        <f>IFERROR(IF(VLOOKUP($B338,#REF!,COLUMN(BK338)-1,FALSE)="","",VLOOKUP($B338,#REF!,COLUMN(BK338)-1,FALSE)),"")</f>
        <v/>
      </c>
      <c r="BL338" s="54" t="str">
        <f>IFERROR(IF(VLOOKUP($B338,#REF!,COLUMN(BL338)-1,FALSE)="","",VLOOKUP($B338,#REF!,COLUMN(BL338)-1,FALSE)),"")</f>
        <v/>
      </c>
      <c r="BM338" s="54" t="str">
        <f>IFERROR(IF(VLOOKUP($B338,#REF!,COLUMN(BM338)-1,FALSE)="","",VLOOKUP($B338,#REF!,COLUMN(BM338)-1,FALSE)),"")</f>
        <v/>
      </c>
      <c r="BN338" s="101" t="str">
        <f>IFERROR(VLOOKUP($B338,[1]④カッコ付け数値!$A$14:$CN$115,82,FALSE),"")</f>
        <v/>
      </c>
      <c r="BO338" s="102" t="str">
        <f>IFERROR(VLOOKUP($B338,[1]④カッコ付け数値!$A$14:$CN$115,83,FALSE),"")</f>
        <v/>
      </c>
      <c r="BP338" s="102" t="str">
        <f>IFERROR(VLOOKUP($B338,'[1]④カッコ付け数値 (原本)'!$A$14:$CF$115,83,FALSE),"")</f>
        <v/>
      </c>
      <c r="BQ338" s="103" t="str">
        <f>IFERROR(VLOOKUP($B338,'[1]④カッコ付け数値 (原本)'!$A$14:$CF$115,84,FALSE),"")</f>
        <v/>
      </c>
    </row>
    <row r="339" spans="1:69" ht="42" customHeight="1">
      <c r="A339" s="51"/>
      <c r="B339" s="98" t="s">
        <v>8189</v>
      </c>
      <c r="C339" s="52"/>
      <c r="D339" s="52"/>
      <c r="E339" s="24" t="str">
        <f>IFERROR(IF(VLOOKUP($B339,#REF!,COLUMN(E339)-1,FALSE)="","",VLOOKUP($B339,#REF!,COLUMN(E339)-1,FALSE)),"")</f>
        <v/>
      </c>
      <c r="F339" s="53" t="str">
        <f>IFERROR(IF(VLOOKUP($B339,#REF!,COLUMN(F339)-1,FALSE)="","",VLOOKUP($B339,#REF!,COLUMN(F339)-1,FALSE)),"")</f>
        <v/>
      </c>
      <c r="G339" s="53" t="str">
        <f>IFERROR(IF(VLOOKUP($B339,#REF!,COLUMN(G339)-1,FALSE)="","",VLOOKUP($B339,#REF!,COLUMN(G339)-1,FALSE)),"")</f>
        <v/>
      </c>
      <c r="H339" s="53" t="str">
        <f>IFERROR(IF(VLOOKUP($B339,#REF!,COLUMN(H339)-1,FALSE)="","",VLOOKUP($B339,#REF!,COLUMN(H339)-1,FALSE)),"")</f>
        <v/>
      </c>
      <c r="I339" s="53" t="str">
        <f>IFERROR(IF(VLOOKUP($B339,#REF!,COLUMN(I339)-1,FALSE)="","",VLOOKUP($B339,#REF!,COLUMN(I339)-1,FALSE)),"")</f>
        <v/>
      </c>
      <c r="J339" s="53" t="str">
        <f>IFERROR(IF(VLOOKUP($B339,#REF!,COLUMN(J339)-1,FALSE)="","",VLOOKUP($B339,#REF!,COLUMN(J339)-1,FALSE)),"")</f>
        <v/>
      </c>
      <c r="K339" s="53" t="str">
        <f>IFERROR(IF(VLOOKUP($B339,#REF!,COLUMN(K339)-1,FALSE)="","",VLOOKUP($B339,#REF!,COLUMN(K339)-1,FALSE)),"")</f>
        <v/>
      </c>
      <c r="L339" s="53" t="str">
        <f>IFERROR(IF(VLOOKUP($B339,#REF!,COLUMN(L339)-1,FALSE)="","",VLOOKUP($B339,#REF!,COLUMN(L339)-1,FALSE)),"")</f>
        <v/>
      </c>
      <c r="M339" s="53" t="str">
        <f>IFERROR(IF(VLOOKUP($B339,#REF!,COLUMN(M339)-1,FALSE)="","",VLOOKUP($B339,#REF!,COLUMN(M339)-1,FALSE)),"")</f>
        <v/>
      </c>
      <c r="N339" s="53" t="str">
        <f>IFERROR(IF(VLOOKUP($B339,#REF!,COLUMN(N339)-1,FALSE)="","",VLOOKUP($B339,#REF!,COLUMN(N339)-1,FALSE)),"")</f>
        <v/>
      </c>
      <c r="O339" s="53" t="str">
        <f>IFERROR(IF(VLOOKUP($B339,#REF!,COLUMN(O339)-1,FALSE)="","",VLOOKUP($B339,#REF!,COLUMN(O339)-1,FALSE)),"")</f>
        <v/>
      </c>
      <c r="P339" s="53" t="str">
        <f>IFERROR(IF(VLOOKUP($B339,#REF!,COLUMN(P339)-1,FALSE)="","",VLOOKUP($B339,#REF!,COLUMN(P339)-1,FALSE)),"")</f>
        <v/>
      </c>
      <c r="Q339" s="53" t="str">
        <f>IFERROR(IF(VLOOKUP($B339,#REF!,COLUMN(Q339)-1,FALSE)="","",VLOOKUP($B339,#REF!,COLUMN(Q339)-1,FALSE)),"")</f>
        <v/>
      </c>
      <c r="R339" s="53" t="str">
        <f>IFERROR(IF(VLOOKUP($B339,#REF!,COLUMN(R339)-1,FALSE)="","",VLOOKUP($B339,#REF!,COLUMN(R339)-1,FALSE)),"")</f>
        <v/>
      </c>
      <c r="S339" s="53" t="str">
        <f>IFERROR(IF(VLOOKUP($B339,#REF!,COLUMN(S339)-1,FALSE)="","",VLOOKUP($B339,#REF!,COLUMN(S339)-1,FALSE)),"")</f>
        <v/>
      </c>
      <c r="T339" s="53" t="str">
        <f>IFERROR(IF(VLOOKUP($B339,#REF!,COLUMN(T339)-1,FALSE)="","",VLOOKUP($B339,#REF!,COLUMN(T339)-1,FALSE)),"")</f>
        <v/>
      </c>
      <c r="U339" s="53" t="str">
        <f>IFERROR(IF(VLOOKUP($B339,#REF!,COLUMN(U339)-1,FALSE)="","",VLOOKUP($B339,#REF!,COLUMN(U339)-1,FALSE)),"")</f>
        <v/>
      </c>
      <c r="V339" s="53" t="str">
        <f>IFERROR(IF(VLOOKUP($B339,#REF!,COLUMN(V339)-1,FALSE)="","",VLOOKUP($B339,#REF!,COLUMN(V339)-1,FALSE)),"")</f>
        <v/>
      </c>
      <c r="W339" s="53" t="str">
        <f>IFERROR(IF(VLOOKUP($B339,#REF!,COLUMN(W339)-1,FALSE)="","",VLOOKUP($B339,#REF!,COLUMN(W339)-1,FALSE)),"")</f>
        <v/>
      </c>
      <c r="X339" s="53" t="str">
        <f>IFERROR(IF(VLOOKUP($B339,#REF!,COLUMN(X339)-1,FALSE)="","",VLOOKUP($B339,#REF!,COLUMN(X339)-1,FALSE)),"")</f>
        <v/>
      </c>
      <c r="Y339" s="53" t="str">
        <f>IFERROR(IF(VLOOKUP($B339,#REF!,COLUMN(Y339)-1,FALSE)="","",VLOOKUP($B339,#REF!,COLUMN(Y339)-1,FALSE)),"")</f>
        <v/>
      </c>
      <c r="Z339" s="53" t="str">
        <f>IFERROR(IF(VLOOKUP($B339,#REF!,COLUMN(Z339)-1,FALSE)="","",VLOOKUP($B339,#REF!,COLUMN(Z339)-1,FALSE)),"")</f>
        <v/>
      </c>
      <c r="AA339" s="53" t="str">
        <f>IFERROR(IF(VLOOKUP($B339,#REF!,COLUMN(AA339)-1,FALSE)="","",VLOOKUP($B339,#REF!,COLUMN(AA339)-1,FALSE)),"")</f>
        <v/>
      </c>
      <c r="AB339" s="53" t="str">
        <f>IFERROR(IF(VLOOKUP($B339,#REF!,COLUMN(AB339)-1,FALSE)="","",VLOOKUP($B339,#REF!,COLUMN(AB339)-1,FALSE)),"")</f>
        <v/>
      </c>
      <c r="AC339" s="53" t="str">
        <f>IFERROR(IF(VLOOKUP($B339,#REF!,COLUMN(AC339)-1,FALSE)="","",VLOOKUP($B339,#REF!,COLUMN(AC339)-1,FALSE)),"")</f>
        <v/>
      </c>
      <c r="AD339" s="53" t="str">
        <f>IFERROR(IF(VLOOKUP($B339,#REF!,COLUMN(AD339)-1,FALSE)="","",VLOOKUP($B339,#REF!,COLUMN(AD339)-1,FALSE)),"")</f>
        <v/>
      </c>
      <c r="AE339" s="53" t="str">
        <f>IFERROR(IF(VLOOKUP($B339,#REF!,COLUMN(AE339)-1,FALSE)="","",VLOOKUP($B339,#REF!,COLUMN(AE339)-1,FALSE)),"")</f>
        <v/>
      </c>
      <c r="AF339" s="53" t="str">
        <f>IFERROR(IF(VLOOKUP($B339,#REF!,COLUMN(AF339)-1,FALSE)="","",VLOOKUP($B339,#REF!,COLUMN(AF339)-1,FALSE)),"")</f>
        <v/>
      </c>
      <c r="AG339" s="53" t="str">
        <f>IFERROR(IF(VLOOKUP($B339,#REF!,COLUMN(AG339)-1,FALSE)="","",VLOOKUP($B339,#REF!,COLUMN(AG339)-1,FALSE)),"")</f>
        <v/>
      </c>
      <c r="AH339" s="53" t="str">
        <f>IFERROR(IF(VLOOKUP($B339,#REF!,COLUMN(AH339)-1,FALSE)="","",VLOOKUP($B339,#REF!,COLUMN(AH339)-1,FALSE)),"")</f>
        <v/>
      </c>
      <c r="AI339" s="53" t="str">
        <f>IFERROR(IF(VLOOKUP($B339,#REF!,COLUMN(AI339)-1,FALSE)="","",VLOOKUP($B339,#REF!,COLUMN(AI339)-1,FALSE)),"")</f>
        <v/>
      </c>
      <c r="AJ339" s="53" t="str">
        <f>IFERROR(IF(VLOOKUP($B339,#REF!,COLUMN(AJ339)-1,FALSE)="","",VLOOKUP($B339,#REF!,COLUMN(AJ339)-1,FALSE)),"")</f>
        <v/>
      </c>
      <c r="AK339" s="53" t="str">
        <f>IFERROR(IF(VLOOKUP($B339,#REF!,COLUMN(AK339)-1,FALSE)="","",VLOOKUP($B339,#REF!,COLUMN(AK339)-1,FALSE)),"")</f>
        <v/>
      </c>
      <c r="AL339" s="53" t="str">
        <f>IFERROR(IF(VLOOKUP($B339,#REF!,COLUMN(AL339)-1,FALSE)="","",VLOOKUP($B339,#REF!,COLUMN(AL339)-1,FALSE)),"")</f>
        <v/>
      </c>
      <c r="AM339" s="53" t="str">
        <f>IFERROR(IF(VLOOKUP($B339,#REF!,COLUMN(AM339)-1,FALSE)="","",VLOOKUP($B339,#REF!,COLUMN(AM339)-1,FALSE)),"")</f>
        <v/>
      </c>
      <c r="AN339" s="53" t="str">
        <f>IFERROR(IF(VLOOKUP($B339,#REF!,COLUMN(AN339)-1,FALSE)="","",VLOOKUP($B339,#REF!,COLUMN(AN339)-1,FALSE)),"")</f>
        <v/>
      </c>
      <c r="AO339" s="53" t="str">
        <f>IFERROR(IF(VLOOKUP($B339,#REF!,COLUMN(AO339)-1,FALSE)="","",VLOOKUP($B339,#REF!,COLUMN(AO339)-1,FALSE)),"")</f>
        <v/>
      </c>
      <c r="AP339" s="53" t="str">
        <f>IFERROR(IF(VLOOKUP($B339,#REF!,COLUMN(AP339)-1,FALSE)="","",VLOOKUP($B339,#REF!,COLUMN(AP339)-1,FALSE)),"")</f>
        <v/>
      </c>
      <c r="AQ339" s="53" t="str">
        <f>IFERROR(IF(VLOOKUP($B339,#REF!,COLUMN(AQ339)-1,FALSE)="","",VLOOKUP($B339,#REF!,COLUMN(AQ339)-1,FALSE)),"")</f>
        <v/>
      </c>
      <c r="AR339" s="53" t="str">
        <f>IFERROR(IF(VLOOKUP($B339,#REF!,COLUMN(AR339)-1,FALSE)="","",VLOOKUP($B339,#REF!,COLUMN(AR339)-1,FALSE)),"")</f>
        <v/>
      </c>
      <c r="AS339" s="53" t="str">
        <f>IFERROR(IF(VLOOKUP($B339,#REF!,COLUMN(AS339)-1,FALSE)="","",VLOOKUP($B339,#REF!,COLUMN(AS339)-1,FALSE)),"")</f>
        <v/>
      </c>
      <c r="AT339" s="53" t="str">
        <f>IFERROR(IF(VLOOKUP($B339,#REF!,COLUMN(AT339)-1,FALSE)="","",VLOOKUP($B339,#REF!,COLUMN(AT339)-1,FALSE)),"")</f>
        <v/>
      </c>
      <c r="AU339" s="53" t="str">
        <f>IFERROR(IF(VLOOKUP($B339,#REF!,COLUMN(AU339)-1,FALSE)="","",VLOOKUP($B339,#REF!,COLUMN(AU339)-1,FALSE)),"")</f>
        <v/>
      </c>
      <c r="AV339" s="53" t="str">
        <f>IFERROR(IF(VLOOKUP($B339,#REF!,COLUMN(AV339)-1,FALSE)="","",VLOOKUP($B339,#REF!,COLUMN(AV339)-1,FALSE)),"")</f>
        <v/>
      </c>
      <c r="AW339" s="53" t="str">
        <f>IFERROR(IF(VLOOKUP($B339,#REF!,COLUMN(AW339)-1,FALSE)="","",VLOOKUP($B339,#REF!,COLUMN(AW339)-1,FALSE)),"")</f>
        <v/>
      </c>
      <c r="AX339" s="53" t="str">
        <f>IFERROR(IF(VLOOKUP($B339,#REF!,COLUMN(AX339)-1,FALSE)="","",VLOOKUP($B339,#REF!,COLUMN(AX339)-1,FALSE)),"")</f>
        <v/>
      </c>
      <c r="AY339" s="53" t="str">
        <f>IFERROR(IF(VLOOKUP($B339,#REF!,COLUMN(AY339)-1,FALSE)="","",VLOOKUP($B339,#REF!,COLUMN(AY339)-1,FALSE)),"")</f>
        <v/>
      </c>
      <c r="AZ339" s="53" t="str">
        <f>IFERROR(IF(VLOOKUP($B339,#REF!,COLUMN(AZ339)-1,FALSE)="","",VLOOKUP($B339,#REF!,COLUMN(AZ339)-1,FALSE)),"")</f>
        <v/>
      </c>
      <c r="BA339" s="53" t="str">
        <f>IFERROR(IF(VLOOKUP($B339,#REF!,COLUMN(BA339)-1,FALSE)="","",VLOOKUP($B339,#REF!,COLUMN(BA339)-1,FALSE)),"")</f>
        <v/>
      </c>
      <c r="BB339" s="53" t="str">
        <f>IFERROR(IF(VLOOKUP($B339,#REF!,COLUMN(BB339)-1,FALSE)="","",VLOOKUP($B339,#REF!,COLUMN(BB339)-1,FALSE)),"")</f>
        <v/>
      </c>
      <c r="BC339" s="53" t="str">
        <f>IFERROR(IF(VLOOKUP($B339,#REF!,COLUMN(BC339)-1,FALSE)="","",VLOOKUP($B339,#REF!,COLUMN(BC339)-1,FALSE)),"")</f>
        <v/>
      </c>
      <c r="BD339" s="53" t="str">
        <f>IFERROR(IF(VLOOKUP($B339,#REF!,COLUMN(BD339)-1,FALSE)="","",VLOOKUP($B339,#REF!,COLUMN(BD339)-1,FALSE)),"")</f>
        <v/>
      </c>
      <c r="BE339" s="53" t="str">
        <f>IFERROR(IF(VLOOKUP($B339,#REF!,COLUMN(BE339)-1,FALSE)="","",VLOOKUP($B339,#REF!,COLUMN(BE339)-1,FALSE)),"")</f>
        <v/>
      </c>
      <c r="BF339" s="53" t="str">
        <f>IFERROR(IF(VLOOKUP($B339,#REF!,COLUMN(BF339)-1,FALSE)="","",VLOOKUP($B339,#REF!,COLUMN(BF339)-1,FALSE)),"")</f>
        <v/>
      </c>
      <c r="BG339" s="53" t="str">
        <f>IFERROR(IF(VLOOKUP($B339,#REF!,COLUMN(BG339)-1,FALSE)="","",VLOOKUP($B339,#REF!,COLUMN(BG339)-1,FALSE)),"")</f>
        <v/>
      </c>
      <c r="BH339" s="53" t="str">
        <f>IFERROR(IF(VLOOKUP($B339,#REF!,COLUMN(BH339)-1,FALSE)="","",VLOOKUP($B339,#REF!,COLUMN(BH339)-1,FALSE)),"")</f>
        <v/>
      </c>
      <c r="BI339" s="53" t="str">
        <f>IFERROR(IF(VLOOKUP($B339,#REF!,COLUMN(BI339)-1,FALSE)="","",VLOOKUP($B339,#REF!,COLUMN(BI339)-1,FALSE)),"")</f>
        <v/>
      </c>
      <c r="BJ339" s="53" t="str">
        <f>IFERROR(IF(VLOOKUP($B339,#REF!,COLUMN(BJ339)-1,FALSE)="","",VLOOKUP($B339,#REF!,COLUMN(BJ339)-1,FALSE)),"")</f>
        <v/>
      </c>
      <c r="BK339" s="24" t="str">
        <f>IFERROR(IF(VLOOKUP($B339,#REF!,COLUMN(BK339)-1,FALSE)="","",VLOOKUP($B339,#REF!,COLUMN(BK339)-1,FALSE)),"")</f>
        <v/>
      </c>
      <c r="BL339" s="54" t="str">
        <f>IFERROR(IF(VLOOKUP($B339,#REF!,COLUMN(BL339)-1,FALSE)="","",VLOOKUP($B339,#REF!,COLUMN(BL339)-1,FALSE)),"")</f>
        <v/>
      </c>
      <c r="BM339" s="54" t="str">
        <f>IFERROR(IF(VLOOKUP($B339,#REF!,COLUMN(BM339)-1,FALSE)="","",VLOOKUP($B339,#REF!,COLUMN(BM339)-1,FALSE)),"")</f>
        <v/>
      </c>
      <c r="BN339" s="101" t="str">
        <f>IFERROR(VLOOKUP($B339,[1]④カッコ付け数値!$A$14:$CN$115,82,FALSE),"")</f>
        <v/>
      </c>
      <c r="BO339" s="102" t="str">
        <f>IFERROR(VLOOKUP($B339,[1]④カッコ付け数値!$A$14:$CN$115,83,FALSE),"")</f>
        <v/>
      </c>
      <c r="BP339" s="102" t="str">
        <f>IFERROR(VLOOKUP($B339,'[1]④カッコ付け数値 (原本)'!$A$14:$CF$115,83,FALSE),"")</f>
        <v/>
      </c>
      <c r="BQ339" s="103" t="str">
        <f>IFERROR(VLOOKUP($B339,'[1]④カッコ付け数値 (原本)'!$A$14:$CF$115,84,FALSE),"")</f>
        <v/>
      </c>
    </row>
    <row r="340" spans="1:69" ht="42" customHeight="1">
      <c r="A340" s="51" t="str">
        <f t="shared" ref="A340" si="36">LEFT(C340,2)</f>
        <v/>
      </c>
      <c r="B340" s="98"/>
      <c r="C340" s="52"/>
      <c r="D340" s="52"/>
      <c r="E340" s="24" t="str">
        <f>IFERROR(IF(VLOOKUP($B340,#REF!,COLUMN(E340)-1,FALSE)="","",VLOOKUP($B340,#REF!,COLUMN(E340)-1,FALSE)),"")</f>
        <v/>
      </c>
      <c r="F340" s="53" t="str">
        <f>IFERROR(IF(VLOOKUP($B340,#REF!,COLUMN(F340)-1,FALSE)="","",VLOOKUP($B340,#REF!,COLUMN(F340)-1,FALSE)),"")</f>
        <v/>
      </c>
      <c r="G340" s="53" t="str">
        <f>IFERROR(IF(VLOOKUP($B340,#REF!,COLUMN(G340)-1,FALSE)="","",VLOOKUP($B340,#REF!,COLUMN(G340)-1,FALSE)),"")</f>
        <v/>
      </c>
      <c r="H340" s="53" t="str">
        <f>IFERROR(IF(VLOOKUP($B340,#REF!,COLUMN(H340)-1,FALSE)="","",VLOOKUP($B340,#REF!,COLUMN(H340)-1,FALSE)),"")</f>
        <v/>
      </c>
      <c r="I340" s="53" t="str">
        <f>IFERROR(IF(VLOOKUP($B340,#REF!,COLUMN(I340)-1,FALSE)="","",VLOOKUP($B340,#REF!,COLUMN(I340)-1,FALSE)),"")</f>
        <v/>
      </c>
      <c r="J340" s="53" t="str">
        <f>IFERROR(IF(VLOOKUP($B340,#REF!,COLUMN(J340)-1,FALSE)="","",VLOOKUP($B340,#REF!,COLUMN(J340)-1,FALSE)),"")</f>
        <v/>
      </c>
      <c r="K340" s="53" t="str">
        <f>IFERROR(IF(VLOOKUP($B340,#REF!,COLUMN(K340)-1,FALSE)="","",VLOOKUP($B340,#REF!,COLUMN(K340)-1,FALSE)),"")</f>
        <v/>
      </c>
      <c r="L340" s="53" t="str">
        <f>IFERROR(IF(VLOOKUP($B340,#REF!,COLUMN(L340)-1,FALSE)="","",VLOOKUP($B340,#REF!,COLUMN(L340)-1,FALSE)),"")</f>
        <v/>
      </c>
      <c r="M340" s="53" t="str">
        <f>IFERROR(IF(VLOOKUP($B340,#REF!,COLUMN(M340)-1,FALSE)="","",VLOOKUP($B340,#REF!,COLUMN(M340)-1,FALSE)),"")</f>
        <v/>
      </c>
      <c r="N340" s="53" t="str">
        <f>IFERROR(IF(VLOOKUP($B340,#REF!,COLUMN(N340)-1,FALSE)="","",VLOOKUP($B340,#REF!,COLUMN(N340)-1,FALSE)),"")</f>
        <v/>
      </c>
      <c r="O340" s="53" t="str">
        <f>IFERROR(IF(VLOOKUP($B340,#REF!,COLUMN(O340)-1,FALSE)="","",VLOOKUP($B340,#REF!,COLUMN(O340)-1,FALSE)),"")</f>
        <v/>
      </c>
      <c r="P340" s="53" t="str">
        <f>IFERROR(IF(VLOOKUP($B340,#REF!,COLUMN(P340)-1,FALSE)="","",VLOOKUP($B340,#REF!,COLUMN(P340)-1,FALSE)),"")</f>
        <v/>
      </c>
      <c r="Q340" s="53" t="str">
        <f>IFERROR(IF(VLOOKUP($B340,#REF!,COLUMN(Q340)-1,FALSE)="","",VLOOKUP($B340,#REF!,COLUMN(Q340)-1,FALSE)),"")</f>
        <v/>
      </c>
      <c r="R340" s="53" t="str">
        <f>IFERROR(IF(VLOOKUP($B340,#REF!,COLUMN(R340)-1,FALSE)="","",VLOOKUP($B340,#REF!,COLUMN(R340)-1,FALSE)),"")</f>
        <v/>
      </c>
      <c r="S340" s="53" t="str">
        <f>IFERROR(IF(VLOOKUP($B340,#REF!,COLUMN(S340)-1,FALSE)="","",VLOOKUP($B340,#REF!,COLUMN(S340)-1,FALSE)),"")</f>
        <v/>
      </c>
      <c r="T340" s="53" t="str">
        <f>IFERROR(IF(VLOOKUP($B340,#REF!,COLUMN(T340)-1,FALSE)="","",VLOOKUP($B340,#REF!,COLUMN(T340)-1,FALSE)),"")</f>
        <v/>
      </c>
      <c r="U340" s="53" t="str">
        <f>IFERROR(IF(VLOOKUP($B340,#REF!,COLUMN(U340)-1,FALSE)="","",VLOOKUP($B340,#REF!,COLUMN(U340)-1,FALSE)),"")</f>
        <v/>
      </c>
      <c r="V340" s="53" t="str">
        <f>IFERROR(IF(VLOOKUP($B340,#REF!,COLUMN(V340)-1,FALSE)="","",VLOOKUP($B340,#REF!,COLUMN(V340)-1,FALSE)),"")</f>
        <v/>
      </c>
      <c r="W340" s="53" t="str">
        <f>IFERROR(IF(VLOOKUP($B340,#REF!,COLUMN(W340)-1,FALSE)="","",VLOOKUP($B340,#REF!,COLUMN(W340)-1,FALSE)),"")</f>
        <v/>
      </c>
      <c r="X340" s="53" t="str">
        <f>IFERROR(IF(VLOOKUP($B340,#REF!,COLUMN(X340)-1,FALSE)="","",VLOOKUP($B340,#REF!,COLUMN(X340)-1,FALSE)),"")</f>
        <v/>
      </c>
      <c r="Y340" s="53" t="str">
        <f>IFERROR(IF(VLOOKUP($B340,#REF!,COLUMN(Y340)-1,FALSE)="","",VLOOKUP($B340,#REF!,COLUMN(Y340)-1,FALSE)),"")</f>
        <v/>
      </c>
      <c r="Z340" s="53" t="str">
        <f>IFERROR(IF(VLOOKUP($B340,#REF!,COLUMN(Z340)-1,FALSE)="","",VLOOKUP($B340,#REF!,COLUMN(Z340)-1,FALSE)),"")</f>
        <v/>
      </c>
      <c r="AA340" s="53" t="str">
        <f>IFERROR(IF(VLOOKUP($B340,#REF!,COLUMN(AA340)-1,FALSE)="","",VLOOKUP($B340,#REF!,COLUMN(AA340)-1,FALSE)),"")</f>
        <v/>
      </c>
      <c r="AB340" s="53" t="str">
        <f>IFERROR(IF(VLOOKUP($B340,#REF!,COLUMN(AB340)-1,FALSE)="","",VLOOKUP($B340,#REF!,COLUMN(AB340)-1,FALSE)),"")</f>
        <v/>
      </c>
      <c r="AC340" s="53" t="str">
        <f>IFERROR(IF(VLOOKUP($B340,#REF!,COLUMN(AC340)-1,FALSE)="","",VLOOKUP($B340,#REF!,COLUMN(AC340)-1,FALSE)),"")</f>
        <v/>
      </c>
      <c r="AD340" s="53" t="str">
        <f>IFERROR(IF(VLOOKUP($B340,#REF!,COLUMN(AD340)-1,FALSE)="","",VLOOKUP($B340,#REF!,COLUMN(AD340)-1,FALSE)),"")</f>
        <v/>
      </c>
      <c r="AE340" s="53" t="str">
        <f>IFERROR(IF(VLOOKUP($B340,#REF!,COLUMN(AE340)-1,FALSE)="","",VLOOKUP($B340,#REF!,COLUMN(AE340)-1,FALSE)),"")</f>
        <v/>
      </c>
      <c r="AF340" s="53" t="str">
        <f>IFERROR(IF(VLOOKUP($B340,#REF!,COLUMN(AF340)-1,FALSE)="","",VLOOKUP($B340,#REF!,COLUMN(AF340)-1,FALSE)),"")</f>
        <v/>
      </c>
      <c r="AG340" s="53" t="str">
        <f>IFERROR(IF(VLOOKUP($B340,#REF!,COLUMN(AG340)-1,FALSE)="","",VLOOKUP($B340,#REF!,COLUMN(AG340)-1,FALSE)),"")</f>
        <v/>
      </c>
      <c r="AH340" s="53" t="str">
        <f>IFERROR(IF(VLOOKUP($B340,#REF!,COLUMN(AH340)-1,FALSE)="","",VLOOKUP($B340,#REF!,COLUMN(AH340)-1,FALSE)),"")</f>
        <v/>
      </c>
      <c r="AI340" s="53" t="str">
        <f>IFERROR(IF(VLOOKUP($B340,#REF!,COLUMN(AI340)-1,FALSE)="","",VLOOKUP($B340,#REF!,COLUMN(AI340)-1,FALSE)),"")</f>
        <v/>
      </c>
      <c r="AJ340" s="53" t="str">
        <f>IFERROR(IF(VLOOKUP($B340,#REF!,COLUMN(AJ340)-1,FALSE)="","",VLOOKUP($B340,#REF!,COLUMN(AJ340)-1,FALSE)),"")</f>
        <v/>
      </c>
      <c r="AK340" s="53" t="str">
        <f>IFERROR(IF(VLOOKUP($B340,#REF!,COLUMN(AK340)-1,FALSE)="","",VLOOKUP($B340,#REF!,COLUMN(AK340)-1,FALSE)),"")</f>
        <v/>
      </c>
      <c r="AL340" s="53" t="str">
        <f>IFERROR(IF(VLOOKUP($B340,#REF!,COLUMN(AL340)-1,FALSE)="","",VLOOKUP($B340,#REF!,COLUMN(AL340)-1,FALSE)),"")</f>
        <v/>
      </c>
      <c r="AM340" s="53" t="str">
        <f>IFERROR(IF(VLOOKUP($B340,#REF!,COLUMN(AM340)-1,FALSE)="","",VLOOKUP($B340,#REF!,COLUMN(AM340)-1,FALSE)),"")</f>
        <v/>
      </c>
      <c r="AN340" s="53" t="str">
        <f>IFERROR(IF(VLOOKUP($B340,#REF!,COLUMN(AN340)-1,FALSE)="","",VLOOKUP($B340,#REF!,COLUMN(AN340)-1,FALSE)),"")</f>
        <v/>
      </c>
      <c r="AO340" s="53" t="str">
        <f>IFERROR(IF(VLOOKUP($B340,#REF!,COLUMN(AO340)-1,FALSE)="","",VLOOKUP($B340,#REF!,COLUMN(AO340)-1,FALSE)),"")</f>
        <v/>
      </c>
      <c r="AP340" s="53" t="str">
        <f>IFERROR(IF(VLOOKUP($B340,#REF!,COLUMN(AP340)-1,FALSE)="","",VLOOKUP($B340,#REF!,COLUMN(AP340)-1,FALSE)),"")</f>
        <v/>
      </c>
      <c r="AQ340" s="53" t="str">
        <f>IFERROR(IF(VLOOKUP($B340,#REF!,COLUMN(AQ340)-1,FALSE)="","",VLOOKUP($B340,#REF!,COLUMN(AQ340)-1,FALSE)),"")</f>
        <v/>
      </c>
      <c r="AR340" s="53" t="str">
        <f>IFERROR(IF(VLOOKUP($B340,#REF!,COLUMN(AR340)-1,FALSE)="","",VLOOKUP($B340,#REF!,COLUMN(AR340)-1,FALSE)),"")</f>
        <v/>
      </c>
      <c r="AS340" s="53" t="str">
        <f>IFERROR(IF(VLOOKUP($B340,#REF!,COLUMN(AS340)-1,FALSE)="","",VLOOKUP($B340,#REF!,COLUMN(AS340)-1,FALSE)),"")</f>
        <v/>
      </c>
      <c r="AT340" s="53" t="str">
        <f>IFERROR(IF(VLOOKUP($B340,#REF!,COLUMN(AT340)-1,FALSE)="","",VLOOKUP($B340,#REF!,COLUMN(AT340)-1,FALSE)),"")</f>
        <v/>
      </c>
      <c r="AU340" s="53" t="str">
        <f>IFERROR(IF(VLOOKUP($B340,#REF!,COLUMN(AU340)-1,FALSE)="","",VLOOKUP($B340,#REF!,COLUMN(AU340)-1,FALSE)),"")</f>
        <v/>
      </c>
      <c r="AV340" s="53" t="str">
        <f>IFERROR(IF(VLOOKUP($B340,#REF!,COLUMN(AV340)-1,FALSE)="","",VLOOKUP($B340,#REF!,COLUMN(AV340)-1,FALSE)),"")</f>
        <v/>
      </c>
      <c r="AW340" s="53" t="str">
        <f>IFERROR(IF(VLOOKUP($B340,#REF!,COLUMN(AW340)-1,FALSE)="","",VLOOKUP($B340,#REF!,COLUMN(AW340)-1,FALSE)),"")</f>
        <v/>
      </c>
      <c r="AX340" s="53" t="str">
        <f>IFERROR(IF(VLOOKUP($B340,#REF!,COLUMN(AX340)-1,FALSE)="","",VLOOKUP($B340,#REF!,COLUMN(AX340)-1,FALSE)),"")</f>
        <v/>
      </c>
      <c r="AY340" s="53" t="str">
        <f>IFERROR(IF(VLOOKUP($B340,#REF!,COLUMN(AY340)-1,FALSE)="","",VLOOKUP($B340,#REF!,COLUMN(AY340)-1,FALSE)),"")</f>
        <v/>
      </c>
      <c r="AZ340" s="53" t="str">
        <f>IFERROR(IF(VLOOKUP($B340,#REF!,COLUMN(AZ340)-1,FALSE)="","",VLOOKUP($B340,#REF!,COLUMN(AZ340)-1,FALSE)),"")</f>
        <v/>
      </c>
      <c r="BA340" s="53" t="str">
        <f>IFERROR(IF(VLOOKUP($B340,#REF!,COLUMN(BA340)-1,FALSE)="","",VLOOKUP($B340,#REF!,COLUMN(BA340)-1,FALSE)),"")</f>
        <v/>
      </c>
      <c r="BB340" s="53" t="str">
        <f>IFERROR(IF(VLOOKUP($B340,#REF!,COLUMN(BB340)-1,FALSE)="","",VLOOKUP($B340,#REF!,COLUMN(BB340)-1,FALSE)),"")</f>
        <v/>
      </c>
      <c r="BC340" s="53" t="str">
        <f>IFERROR(IF(VLOOKUP($B340,#REF!,COLUMN(BC340)-1,FALSE)="","",VLOOKUP($B340,#REF!,COLUMN(BC340)-1,FALSE)),"")</f>
        <v/>
      </c>
      <c r="BD340" s="53" t="str">
        <f>IFERROR(IF(VLOOKUP($B340,#REF!,COLUMN(BD340)-1,FALSE)="","",VLOOKUP($B340,#REF!,COLUMN(BD340)-1,FALSE)),"")</f>
        <v/>
      </c>
      <c r="BE340" s="53" t="str">
        <f>IFERROR(IF(VLOOKUP($B340,#REF!,COLUMN(BE340)-1,FALSE)="","",VLOOKUP($B340,#REF!,COLUMN(BE340)-1,FALSE)),"")</f>
        <v/>
      </c>
      <c r="BF340" s="53" t="str">
        <f>IFERROR(IF(VLOOKUP($B340,#REF!,COLUMN(BF340)-1,FALSE)="","",VLOOKUP($B340,#REF!,COLUMN(BF340)-1,FALSE)),"")</f>
        <v/>
      </c>
      <c r="BG340" s="53" t="str">
        <f>IFERROR(IF(VLOOKUP($B340,#REF!,COLUMN(BG340)-1,FALSE)="","",VLOOKUP($B340,#REF!,COLUMN(BG340)-1,FALSE)),"")</f>
        <v/>
      </c>
      <c r="BH340" s="53" t="str">
        <f>IFERROR(IF(VLOOKUP($B340,#REF!,COLUMN(BH340)-1,FALSE)="","",VLOOKUP($B340,#REF!,COLUMN(BH340)-1,FALSE)),"")</f>
        <v/>
      </c>
      <c r="BI340" s="53" t="str">
        <f>IFERROR(IF(VLOOKUP($B340,#REF!,COLUMN(BI340)-1,FALSE)="","",VLOOKUP($B340,#REF!,COLUMN(BI340)-1,FALSE)),"")</f>
        <v/>
      </c>
      <c r="BJ340" s="53" t="str">
        <f>IFERROR(IF(VLOOKUP($B340,#REF!,COLUMN(BJ340)-1,FALSE)="","",VLOOKUP($B340,#REF!,COLUMN(BJ340)-1,FALSE)),"")</f>
        <v/>
      </c>
      <c r="BK340" s="24" t="str">
        <f>IFERROR(IF(VLOOKUP($B340,#REF!,COLUMN(BK340)-1,FALSE)="","",VLOOKUP($B340,#REF!,COLUMN(BK340)-1,FALSE)),"")</f>
        <v/>
      </c>
      <c r="BL340" s="54" t="str">
        <f>IFERROR(IF(VLOOKUP($B340,#REF!,COLUMN(BL340)-1,FALSE)="","",VLOOKUP($B340,#REF!,COLUMN(BL340)-1,FALSE)),"")</f>
        <v/>
      </c>
      <c r="BM340" s="54" t="str">
        <f>IFERROR(IF(VLOOKUP($B340,#REF!,COLUMN(BM340)-1,FALSE)="","",VLOOKUP($B340,#REF!,COLUMN(BM340)-1,FALSE)),"")</f>
        <v/>
      </c>
      <c r="BN340" s="101" t="str">
        <f>IFERROR(VLOOKUP($B340,[1]④カッコ付け数値!$A$14:$CN$115,82,FALSE),"")</f>
        <v/>
      </c>
      <c r="BO340" s="102" t="str">
        <f>IFERROR(VLOOKUP($B340,[1]④カッコ付け数値!$A$14:$CN$115,83,FALSE),"")</f>
        <v/>
      </c>
      <c r="BP340" s="102" t="str">
        <f>IFERROR(VLOOKUP($B340,'[1]④カッコ付け数値 (原本)'!$A$14:$CF$115,83,FALSE),"")</f>
        <v/>
      </c>
      <c r="BQ340" s="103" t="str">
        <f>IFERROR(VLOOKUP($B340,'[1]④カッコ付け数値 (原本)'!$A$14:$CF$115,84,FALSE),"")</f>
        <v/>
      </c>
    </row>
    <row r="341" spans="1:69" ht="42" customHeight="1">
      <c r="A341" s="51" t="str">
        <f t="shared" si="29"/>
        <v/>
      </c>
      <c r="B341" s="98"/>
      <c r="C341" s="52"/>
      <c r="D341" s="52"/>
      <c r="E341" s="24" t="str">
        <f>IFERROR(IF(VLOOKUP($B341,#REF!,COLUMN(E341)-1,FALSE)="","",VLOOKUP($B341,#REF!,COLUMN(E341)-1,FALSE)),"")</f>
        <v/>
      </c>
      <c r="F341" s="53" t="str">
        <f>IFERROR(IF(VLOOKUP($B341,#REF!,COLUMN(F341)-1,FALSE)="","",VLOOKUP($B341,#REF!,COLUMN(F341)-1,FALSE)),"")</f>
        <v/>
      </c>
      <c r="G341" s="53" t="str">
        <f>IFERROR(IF(VLOOKUP($B341,#REF!,COLUMN(G341)-1,FALSE)="","",VLOOKUP($B341,#REF!,COLUMN(G341)-1,FALSE)),"")</f>
        <v/>
      </c>
      <c r="H341" s="53" t="str">
        <f>IFERROR(IF(VLOOKUP($B341,#REF!,COLUMN(H341)-1,FALSE)="","",VLOOKUP($B341,#REF!,COLUMN(H341)-1,FALSE)),"")</f>
        <v/>
      </c>
      <c r="I341" s="53" t="str">
        <f>IFERROR(IF(VLOOKUP($B341,#REF!,COLUMN(I341)-1,FALSE)="","",VLOOKUP($B341,#REF!,COLUMN(I341)-1,FALSE)),"")</f>
        <v/>
      </c>
      <c r="J341" s="53" t="str">
        <f>IFERROR(IF(VLOOKUP($B341,#REF!,COLUMN(J341)-1,FALSE)="","",VLOOKUP($B341,#REF!,COLUMN(J341)-1,FALSE)),"")</f>
        <v/>
      </c>
      <c r="K341" s="53" t="str">
        <f>IFERROR(IF(VLOOKUP($B341,#REF!,COLUMN(K341)-1,FALSE)="","",VLOOKUP($B341,#REF!,COLUMN(K341)-1,FALSE)),"")</f>
        <v/>
      </c>
      <c r="L341" s="53" t="str">
        <f>IFERROR(IF(VLOOKUP($B341,#REF!,COLUMN(L341)-1,FALSE)="","",VLOOKUP($B341,#REF!,COLUMN(L341)-1,FALSE)),"")</f>
        <v/>
      </c>
      <c r="M341" s="53" t="str">
        <f>IFERROR(IF(VLOOKUP($B341,#REF!,COLUMN(M341)-1,FALSE)="","",VLOOKUP($B341,#REF!,COLUMN(M341)-1,FALSE)),"")</f>
        <v/>
      </c>
      <c r="N341" s="53" t="str">
        <f>IFERROR(IF(VLOOKUP($B341,#REF!,COLUMN(N341)-1,FALSE)="","",VLOOKUP($B341,#REF!,COLUMN(N341)-1,FALSE)),"")</f>
        <v/>
      </c>
      <c r="O341" s="53" t="str">
        <f>IFERROR(IF(VLOOKUP($B341,#REF!,COLUMN(O341)-1,FALSE)="","",VLOOKUP($B341,#REF!,COLUMN(O341)-1,FALSE)),"")</f>
        <v/>
      </c>
      <c r="P341" s="53" t="str">
        <f>IFERROR(IF(VLOOKUP($B341,#REF!,COLUMN(P341)-1,FALSE)="","",VLOOKUP($B341,#REF!,COLUMN(P341)-1,FALSE)),"")</f>
        <v/>
      </c>
      <c r="Q341" s="53" t="str">
        <f>IFERROR(IF(VLOOKUP($B341,#REF!,COLUMN(Q341)-1,FALSE)="","",VLOOKUP($B341,#REF!,COLUMN(Q341)-1,FALSE)),"")</f>
        <v/>
      </c>
      <c r="R341" s="53" t="str">
        <f>IFERROR(IF(VLOOKUP($B341,#REF!,COLUMN(R341)-1,FALSE)="","",VLOOKUP($B341,#REF!,COLUMN(R341)-1,FALSE)),"")</f>
        <v/>
      </c>
      <c r="S341" s="53" t="str">
        <f>IFERROR(IF(VLOOKUP($B341,#REF!,COLUMN(S341)-1,FALSE)="","",VLOOKUP($B341,#REF!,COLUMN(S341)-1,FALSE)),"")</f>
        <v/>
      </c>
      <c r="T341" s="53" t="str">
        <f>IFERROR(IF(VLOOKUP($B341,#REF!,COLUMN(T341)-1,FALSE)="","",VLOOKUP($B341,#REF!,COLUMN(T341)-1,FALSE)),"")</f>
        <v/>
      </c>
      <c r="U341" s="53" t="str">
        <f>IFERROR(IF(VLOOKUP($B341,#REF!,COLUMN(U341)-1,FALSE)="","",VLOOKUP($B341,#REF!,COLUMN(U341)-1,FALSE)),"")</f>
        <v/>
      </c>
      <c r="V341" s="53" t="str">
        <f>IFERROR(IF(VLOOKUP($B341,#REF!,COLUMN(V341)-1,FALSE)="","",VLOOKUP($B341,#REF!,COLUMN(V341)-1,FALSE)),"")</f>
        <v/>
      </c>
      <c r="W341" s="53" t="str">
        <f>IFERROR(IF(VLOOKUP($B341,#REF!,COLUMN(W341)-1,FALSE)="","",VLOOKUP($B341,#REF!,COLUMN(W341)-1,FALSE)),"")</f>
        <v/>
      </c>
      <c r="X341" s="53" t="str">
        <f>IFERROR(IF(VLOOKUP($B341,#REF!,COLUMN(X341)-1,FALSE)="","",VLOOKUP($B341,#REF!,COLUMN(X341)-1,FALSE)),"")</f>
        <v/>
      </c>
      <c r="Y341" s="53" t="str">
        <f>IFERROR(IF(VLOOKUP($B341,#REF!,COLUMN(Y341)-1,FALSE)="","",VLOOKUP($B341,#REF!,COLUMN(Y341)-1,FALSE)),"")</f>
        <v/>
      </c>
      <c r="Z341" s="53" t="str">
        <f>IFERROR(IF(VLOOKUP($B341,#REF!,COLUMN(Z341)-1,FALSE)="","",VLOOKUP($B341,#REF!,COLUMN(Z341)-1,FALSE)),"")</f>
        <v/>
      </c>
      <c r="AA341" s="53" t="str">
        <f>IFERROR(IF(VLOOKUP($B341,#REF!,COLUMN(AA341)-1,FALSE)="","",VLOOKUP($B341,#REF!,COLUMN(AA341)-1,FALSE)),"")</f>
        <v/>
      </c>
      <c r="AB341" s="53" t="str">
        <f>IFERROR(IF(VLOOKUP($B341,#REF!,COLUMN(AB341)-1,FALSE)="","",VLOOKUP($B341,#REF!,COLUMN(AB341)-1,FALSE)),"")</f>
        <v/>
      </c>
      <c r="AC341" s="53" t="str">
        <f>IFERROR(IF(VLOOKUP($B341,#REF!,COLUMN(AC341)-1,FALSE)="","",VLOOKUP($B341,#REF!,COLUMN(AC341)-1,FALSE)),"")</f>
        <v/>
      </c>
      <c r="AD341" s="53" t="str">
        <f>IFERROR(IF(VLOOKUP($B341,#REF!,COLUMN(AD341)-1,FALSE)="","",VLOOKUP($B341,#REF!,COLUMN(AD341)-1,FALSE)),"")</f>
        <v/>
      </c>
      <c r="AE341" s="53" t="str">
        <f>IFERROR(IF(VLOOKUP($B341,#REF!,COLUMN(AE341)-1,FALSE)="","",VLOOKUP($B341,#REF!,COLUMN(AE341)-1,FALSE)),"")</f>
        <v/>
      </c>
      <c r="AF341" s="53" t="str">
        <f>IFERROR(IF(VLOOKUP($B341,#REF!,COLUMN(AF341)-1,FALSE)="","",VLOOKUP($B341,#REF!,COLUMN(AF341)-1,FALSE)),"")</f>
        <v/>
      </c>
      <c r="AG341" s="53" t="str">
        <f>IFERROR(IF(VLOOKUP($B341,#REF!,COLUMN(AG341)-1,FALSE)="","",VLOOKUP($B341,#REF!,COLUMN(AG341)-1,FALSE)),"")</f>
        <v/>
      </c>
      <c r="AH341" s="53" t="str">
        <f>IFERROR(IF(VLOOKUP($B341,#REF!,COLUMN(AH341)-1,FALSE)="","",VLOOKUP($B341,#REF!,COLUMN(AH341)-1,FALSE)),"")</f>
        <v/>
      </c>
      <c r="AI341" s="53" t="str">
        <f>IFERROR(IF(VLOOKUP($B341,#REF!,COLUMN(AI341)-1,FALSE)="","",VLOOKUP($B341,#REF!,COLUMN(AI341)-1,FALSE)),"")</f>
        <v/>
      </c>
      <c r="AJ341" s="53" t="str">
        <f>IFERROR(IF(VLOOKUP($B341,#REF!,COLUMN(AJ341)-1,FALSE)="","",VLOOKUP($B341,#REF!,COLUMN(AJ341)-1,FALSE)),"")</f>
        <v/>
      </c>
      <c r="AK341" s="53" t="str">
        <f>IFERROR(IF(VLOOKUP($B341,#REF!,COLUMN(AK341)-1,FALSE)="","",VLOOKUP($B341,#REF!,COLUMN(AK341)-1,FALSE)),"")</f>
        <v/>
      </c>
      <c r="AL341" s="53" t="str">
        <f>IFERROR(IF(VLOOKUP($B341,#REF!,COLUMN(AL341)-1,FALSE)="","",VLOOKUP($B341,#REF!,COLUMN(AL341)-1,FALSE)),"")</f>
        <v/>
      </c>
      <c r="AM341" s="53" t="str">
        <f>IFERROR(IF(VLOOKUP($B341,#REF!,COLUMN(AM341)-1,FALSE)="","",VLOOKUP($B341,#REF!,COLUMN(AM341)-1,FALSE)),"")</f>
        <v/>
      </c>
      <c r="AN341" s="53" t="str">
        <f>IFERROR(IF(VLOOKUP($B341,#REF!,COLUMN(AN341)-1,FALSE)="","",VLOOKUP($B341,#REF!,COLUMN(AN341)-1,FALSE)),"")</f>
        <v/>
      </c>
      <c r="AO341" s="53" t="str">
        <f>IFERROR(IF(VLOOKUP($B341,#REF!,COLUMN(AO341)-1,FALSE)="","",VLOOKUP($B341,#REF!,COLUMN(AO341)-1,FALSE)),"")</f>
        <v/>
      </c>
      <c r="AP341" s="53" t="str">
        <f>IFERROR(IF(VLOOKUP($B341,#REF!,COLUMN(AP341)-1,FALSE)="","",VLOOKUP($B341,#REF!,COLUMN(AP341)-1,FALSE)),"")</f>
        <v/>
      </c>
      <c r="AQ341" s="53" t="str">
        <f>IFERROR(IF(VLOOKUP($B341,#REF!,COLUMN(AQ341)-1,FALSE)="","",VLOOKUP($B341,#REF!,COLUMN(AQ341)-1,FALSE)),"")</f>
        <v/>
      </c>
      <c r="AR341" s="53" t="str">
        <f>IFERROR(IF(VLOOKUP($B341,#REF!,COLUMN(AR341)-1,FALSE)="","",VLOOKUP($B341,#REF!,COLUMN(AR341)-1,FALSE)),"")</f>
        <v/>
      </c>
      <c r="AS341" s="53" t="str">
        <f>IFERROR(IF(VLOOKUP($B341,#REF!,COLUMN(AS341)-1,FALSE)="","",VLOOKUP($B341,#REF!,COLUMN(AS341)-1,FALSE)),"")</f>
        <v/>
      </c>
      <c r="AT341" s="53" t="str">
        <f>IFERROR(IF(VLOOKUP($B341,#REF!,COLUMN(AT341)-1,FALSE)="","",VLOOKUP($B341,#REF!,COLUMN(AT341)-1,FALSE)),"")</f>
        <v/>
      </c>
      <c r="AU341" s="53" t="str">
        <f>IFERROR(IF(VLOOKUP($B341,#REF!,COLUMN(AU341)-1,FALSE)="","",VLOOKUP($B341,#REF!,COLUMN(AU341)-1,FALSE)),"")</f>
        <v/>
      </c>
      <c r="AV341" s="53" t="str">
        <f>IFERROR(IF(VLOOKUP($B341,#REF!,COLUMN(AV341)-1,FALSE)="","",VLOOKUP($B341,#REF!,COLUMN(AV341)-1,FALSE)),"")</f>
        <v/>
      </c>
      <c r="AW341" s="53" t="str">
        <f>IFERROR(IF(VLOOKUP($B341,#REF!,COLUMN(AW341)-1,FALSE)="","",VLOOKUP($B341,#REF!,COLUMN(AW341)-1,FALSE)),"")</f>
        <v/>
      </c>
      <c r="AX341" s="53" t="str">
        <f>IFERROR(IF(VLOOKUP($B341,#REF!,COLUMN(AX341)-1,FALSE)="","",VLOOKUP($B341,#REF!,COLUMN(AX341)-1,FALSE)),"")</f>
        <v/>
      </c>
      <c r="AY341" s="53" t="str">
        <f>IFERROR(IF(VLOOKUP($B341,#REF!,COLUMN(AY341)-1,FALSE)="","",VLOOKUP($B341,#REF!,COLUMN(AY341)-1,FALSE)),"")</f>
        <v/>
      </c>
      <c r="AZ341" s="53" t="str">
        <f>IFERROR(IF(VLOOKUP($B341,#REF!,COLUMN(AZ341)-1,FALSE)="","",VLOOKUP($B341,#REF!,COLUMN(AZ341)-1,FALSE)),"")</f>
        <v/>
      </c>
      <c r="BA341" s="53" t="str">
        <f>IFERROR(IF(VLOOKUP($B341,#REF!,COLUMN(BA341)-1,FALSE)="","",VLOOKUP($B341,#REF!,COLUMN(BA341)-1,FALSE)),"")</f>
        <v/>
      </c>
      <c r="BB341" s="53" t="str">
        <f>IFERROR(IF(VLOOKUP($B341,#REF!,COLUMN(BB341)-1,FALSE)="","",VLOOKUP($B341,#REF!,COLUMN(BB341)-1,FALSE)),"")</f>
        <v/>
      </c>
      <c r="BC341" s="53" t="str">
        <f>IFERROR(IF(VLOOKUP($B341,#REF!,COLUMN(BC341)-1,FALSE)="","",VLOOKUP($B341,#REF!,COLUMN(BC341)-1,FALSE)),"")</f>
        <v/>
      </c>
      <c r="BD341" s="53" t="str">
        <f>IFERROR(IF(VLOOKUP($B341,#REF!,COLUMN(BD341)-1,FALSE)="","",VLOOKUP($B341,#REF!,COLUMN(BD341)-1,FALSE)),"")</f>
        <v/>
      </c>
      <c r="BE341" s="53" t="str">
        <f>IFERROR(IF(VLOOKUP($B341,#REF!,COLUMN(BE341)-1,FALSE)="","",VLOOKUP($B341,#REF!,COLUMN(BE341)-1,FALSE)),"")</f>
        <v/>
      </c>
      <c r="BF341" s="53" t="str">
        <f>IFERROR(IF(VLOOKUP($B341,#REF!,COLUMN(BF341)-1,FALSE)="","",VLOOKUP($B341,#REF!,COLUMN(BF341)-1,FALSE)),"")</f>
        <v/>
      </c>
      <c r="BG341" s="53" t="str">
        <f>IFERROR(IF(VLOOKUP($B341,#REF!,COLUMN(BG341)-1,FALSE)="","",VLOOKUP($B341,#REF!,COLUMN(BG341)-1,FALSE)),"")</f>
        <v/>
      </c>
      <c r="BH341" s="53" t="str">
        <f>IFERROR(IF(VLOOKUP($B341,#REF!,COLUMN(BH341)-1,FALSE)="","",VLOOKUP($B341,#REF!,COLUMN(BH341)-1,FALSE)),"")</f>
        <v/>
      </c>
      <c r="BI341" s="53" t="str">
        <f>IFERROR(IF(VLOOKUP($B341,#REF!,COLUMN(BI341)-1,FALSE)="","",VLOOKUP($B341,#REF!,COLUMN(BI341)-1,FALSE)),"")</f>
        <v/>
      </c>
      <c r="BJ341" s="53" t="str">
        <f>IFERROR(IF(VLOOKUP($B341,#REF!,COLUMN(BJ341)-1,FALSE)="","",VLOOKUP($B341,#REF!,COLUMN(BJ341)-1,FALSE)),"")</f>
        <v/>
      </c>
      <c r="BK341" s="24" t="str">
        <f>IFERROR(IF(VLOOKUP($B341,#REF!,COLUMN(BK341)-1,FALSE)="","",VLOOKUP($B341,#REF!,COLUMN(BK341)-1,FALSE)),"")</f>
        <v/>
      </c>
      <c r="BL341" s="54" t="str">
        <f>IFERROR(IF(VLOOKUP($B341,#REF!,COLUMN(BL341)-1,FALSE)="","",VLOOKUP($B341,#REF!,COLUMN(BL341)-1,FALSE)),"")</f>
        <v/>
      </c>
      <c r="BM341" s="54" t="str">
        <f>IFERROR(IF(VLOOKUP($B341,#REF!,COLUMN(BM341)-1,FALSE)="","",VLOOKUP($B341,#REF!,COLUMN(BM341)-1,FALSE)),"")</f>
        <v/>
      </c>
      <c r="BN341" s="101" t="str">
        <f>IFERROR(VLOOKUP($B341,[1]④カッコ付け数値!$A$14:$CN$115,82,FALSE),"")</f>
        <v/>
      </c>
      <c r="BO341" s="102" t="str">
        <f>IFERROR(VLOOKUP($B341,[1]④カッコ付け数値!$A$14:$CN$115,83,FALSE),"")</f>
        <v/>
      </c>
      <c r="BP341" s="102" t="str">
        <f>IFERROR(VLOOKUP($B341,'[1]④カッコ付け数値 (原本)'!$A$14:$CF$115,83,FALSE),"")</f>
        <v/>
      </c>
      <c r="BQ341" s="103" t="str">
        <f>IFERROR(VLOOKUP($B341,'[1]④カッコ付け数値 (原本)'!$A$14:$CF$115,84,FALSE),"")</f>
        <v/>
      </c>
    </row>
    <row r="342" spans="1:69" ht="42" customHeight="1">
      <c r="A342" s="51" t="str">
        <f t="shared" si="29"/>
        <v/>
      </c>
      <c r="B342" s="98"/>
      <c r="C342" s="52"/>
      <c r="D342" s="52"/>
      <c r="E342" s="24" t="str">
        <f>IFERROR(IF(VLOOKUP($B342,#REF!,COLUMN(E342)-1,FALSE)="","",VLOOKUP($B342,#REF!,COLUMN(E342)-1,FALSE)),"")</f>
        <v/>
      </c>
      <c r="F342" s="53" t="str">
        <f>IFERROR(IF(VLOOKUP($B342,#REF!,COLUMN(F342)-1,FALSE)="","",VLOOKUP($B342,#REF!,COLUMN(F342)-1,FALSE)),"")</f>
        <v/>
      </c>
      <c r="G342" s="53" t="str">
        <f>IFERROR(IF(VLOOKUP($B342,#REF!,COLUMN(G342)-1,FALSE)="","",VLOOKUP($B342,#REF!,COLUMN(G342)-1,FALSE)),"")</f>
        <v/>
      </c>
      <c r="H342" s="53" t="str">
        <f>IFERROR(IF(VLOOKUP($B342,#REF!,COLUMN(H342)-1,FALSE)="","",VLOOKUP($B342,#REF!,COLUMN(H342)-1,FALSE)),"")</f>
        <v/>
      </c>
      <c r="I342" s="53" t="str">
        <f>IFERROR(IF(VLOOKUP($B342,#REF!,COLUMN(I342)-1,FALSE)="","",VLOOKUP($B342,#REF!,COLUMN(I342)-1,FALSE)),"")</f>
        <v/>
      </c>
      <c r="J342" s="53" t="str">
        <f>IFERROR(IF(VLOOKUP($B342,#REF!,COLUMN(J342)-1,FALSE)="","",VLOOKUP($B342,#REF!,COLUMN(J342)-1,FALSE)),"")</f>
        <v/>
      </c>
      <c r="K342" s="53" t="str">
        <f>IFERROR(IF(VLOOKUP($B342,#REF!,COLUMN(K342)-1,FALSE)="","",VLOOKUP($B342,#REF!,COLUMN(K342)-1,FALSE)),"")</f>
        <v/>
      </c>
      <c r="L342" s="53" t="str">
        <f>IFERROR(IF(VLOOKUP($B342,#REF!,COLUMN(L342)-1,FALSE)="","",VLOOKUP($B342,#REF!,COLUMN(L342)-1,FALSE)),"")</f>
        <v/>
      </c>
      <c r="M342" s="53" t="str">
        <f>IFERROR(IF(VLOOKUP($B342,#REF!,COLUMN(M342)-1,FALSE)="","",VLOOKUP($B342,#REF!,COLUMN(M342)-1,FALSE)),"")</f>
        <v/>
      </c>
      <c r="N342" s="53" t="str">
        <f>IFERROR(IF(VLOOKUP($B342,#REF!,COLUMN(N342)-1,FALSE)="","",VLOOKUP($B342,#REF!,COLUMN(N342)-1,FALSE)),"")</f>
        <v/>
      </c>
      <c r="O342" s="53" t="str">
        <f>IFERROR(IF(VLOOKUP($B342,#REF!,COLUMN(O342)-1,FALSE)="","",VLOOKUP($B342,#REF!,COLUMN(O342)-1,FALSE)),"")</f>
        <v/>
      </c>
      <c r="P342" s="53" t="str">
        <f>IFERROR(IF(VLOOKUP($B342,#REF!,COLUMN(P342)-1,FALSE)="","",VLOOKUP($B342,#REF!,COLUMN(P342)-1,FALSE)),"")</f>
        <v/>
      </c>
      <c r="Q342" s="53" t="str">
        <f>IFERROR(IF(VLOOKUP($B342,#REF!,COLUMN(Q342)-1,FALSE)="","",VLOOKUP($B342,#REF!,COLUMN(Q342)-1,FALSE)),"")</f>
        <v/>
      </c>
      <c r="R342" s="53" t="str">
        <f>IFERROR(IF(VLOOKUP($B342,#REF!,COLUMN(R342)-1,FALSE)="","",VLOOKUP($B342,#REF!,COLUMN(R342)-1,FALSE)),"")</f>
        <v/>
      </c>
      <c r="S342" s="53" t="str">
        <f>IFERROR(IF(VLOOKUP($B342,#REF!,COLUMN(S342)-1,FALSE)="","",VLOOKUP($B342,#REF!,COLUMN(S342)-1,FALSE)),"")</f>
        <v/>
      </c>
      <c r="T342" s="53" t="str">
        <f>IFERROR(IF(VLOOKUP($B342,#REF!,COLUMN(T342)-1,FALSE)="","",VLOOKUP($B342,#REF!,COLUMN(T342)-1,FALSE)),"")</f>
        <v/>
      </c>
      <c r="U342" s="53" t="str">
        <f>IFERROR(IF(VLOOKUP($B342,#REF!,COLUMN(U342)-1,FALSE)="","",VLOOKUP($B342,#REF!,COLUMN(U342)-1,FALSE)),"")</f>
        <v/>
      </c>
      <c r="V342" s="53" t="str">
        <f>IFERROR(IF(VLOOKUP($B342,#REF!,COLUMN(V342)-1,FALSE)="","",VLOOKUP($B342,#REF!,COLUMN(V342)-1,FALSE)),"")</f>
        <v/>
      </c>
      <c r="W342" s="53" t="str">
        <f>IFERROR(IF(VLOOKUP($B342,#REF!,COLUMN(W342)-1,FALSE)="","",VLOOKUP($B342,#REF!,COLUMN(W342)-1,FALSE)),"")</f>
        <v/>
      </c>
      <c r="X342" s="53" t="str">
        <f>IFERROR(IF(VLOOKUP($B342,#REF!,COLUMN(X342)-1,FALSE)="","",VLOOKUP($B342,#REF!,COLUMN(X342)-1,FALSE)),"")</f>
        <v/>
      </c>
      <c r="Y342" s="53" t="str">
        <f>IFERROR(IF(VLOOKUP($B342,#REF!,COLUMN(Y342)-1,FALSE)="","",VLOOKUP($B342,#REF!,COLUMN(Y342)-1,FALSE)),"")</f>
        <v/>
      </c>
      <c r="Z342" s="53" t="str">
        <f>IFERROR(IF(VLOOKUP($B342,#REF!,COLUMN(Z342)-1,FALSE)="","",VLOOKUP($B342,#REF!,COLUMN(Z342)-1,FALSE)),"")</f>
        <v/>
      </c>
      <c r="AA342" s="53" t="str">
        <f>IFERROR(IF(VLOOKUP($B342,#REF!,COLUMN(AA342)-1,FALSE)="","",VLOOKUP($B342,#REF!,COLUMN(AA342)-1,FALSE)),"")</f>
        <v/>
      </c>
      <c r="AB342" s="53" t="str">
        <f>IFERROR(IF(VLOOKUP($B342,#REF!,COLUMN(AB342)-1,FALSE)="","",VLOOKUP($B342,#REF!,COLUMN(AB342)-1,FALSE)),"")</f>
        <v/>
      </c>
      <c r="AC342" s="53" t="str">
        <f>IFERROR(IF(VLOOKUP($B342,#REF!,COLUMN(AC342)-1,FALSE)="","",VLOOKUP($B342,#REF!,COLUMN(AC342)-1,FALSE)),"")</f>
        <v/>
      </c>
      <c r="AD342" s="53" t="str">
        <f>IFERROR(IF(VLOOKUP($B342,#REF!,COLUMN(AD342)-1,FALSE)="","",VLOOKUP($B342,#REF!,COLUMN(AD342)-1,FALSE)),"")</f>
        <v/>
      </c>
      <c r="AE342" s="53" t="str">
        <f>IFERROR(IF(VLOOKUP($B342,#REF!,COLUMN(AE342)-1,FALSE)="","",VLOOKUP($B342,#REF!,COLUMN(AE342)-1,FALSE)),"")</f>
        <v/>
      </c>
      <c r="AF342" s="53" t="str">
        <f>IFERROR(IF(VLOOKUP($B342,#REF!,COLUMN(AF342)-1,FALSE)="","",VLOOKUP($B342,#REF!,COLUMN(AF342)-1,FALSE)),"")</f>
        <v/>
      </c>
      <c r="AG342" s="53" t="str">
        <f>IFERROR(IF(VLOOKUP($B342,#REF!,COLUMN(AG342)-1,FALSE)="","",VLOOKUP($B342,#REF!,COLUMN(AG342)-1,FALSE)),"")</f>
        <v/>
      </c>
      <c r="AH342" s="53" t="str">
        <f>IFERROR(IF(VLOOKUP($B342,#REF!,COLUMN(AH342)-1,FALSE)="","",VLOOKUP($B342,#REF!,COLUMN(AH342)-1,FALSE)),"")</f>
        <v/>
      </c>
      <c r="AI342" s="53" t="str">
        <f>IFERROR(IF(VLOOKUP($B342,#REF!,COLUMN(AI342)-1,FALSE)="","",VLOOKUP($B342,#REF!,COLUMN(AI342)-1,FALSE)),"")</f>
        <v/>
      </c>
      <c r="AJ342" s="53" t="str">
        <f>IFERROR(IF(VLOOKUP($B342,#REF!,COLUMN(AJ342)-1,FALSE)="","",VLOOKUP($B342,#REF!,COLUMN(AJ342)-1,FALSE)),"")</f>
        <v/>
      </c>
      <c r="AK342" s="53" t="str">
        <f>IFERROR(IF(VLOOKUP($B342,#REF!,COLUMN(AK342)-1,FALSE)="","",VLOOKUP($B342,#REF!,COLUMN(AK342)-1,FALSE)),"")</f>
        <v/>
      </c>
      <c r="AL342" s="53" t="str">
        <f>IFERROR(IF(VLOOKUP($B342,#REF!,COLUMN(AL342)-1,FALSE)="","",VLOOKUP($B342,#REF!,COLUMN(AL342)-1,FALSE)),"")</f>
        <v/>
      </c>
      <c r="AM342" s="53" t="str">
        <f>IFERROR(IF(VLOOKUP($B342,#REF!,COLUMN(AM342)-1,FALSE)="","",VLOOKUP($B342,#REF!,COLUMN(AM342)-1,FALSE)),"")</f>
        <v/>
      </c>
      <c r="AN342" s="53" t="str">
        <f>IFERROR(IF(VLOOKUP($B342,#REF!,COLUMN(AN342)-1,FALSE)="","",VLOOKUP($B342,#REF!,COLUMN(AN342)-1,FALSE)),"")</f>
        <v/>
      </c>
      <c r="AO342" s="53" t="str">
        <f>IFERROR(IF(VLOOKUP($B342,#REF!,COLUMN(AO342)-1,FALSE)="","",VLOOKUP($B342,#REF!,COLUMN(AO342)-1,FALSE)),"")</f>
        <v/>
      </c>
      <c r="AP342" s="53" t="str">
        <f>IFERROR(IF(VLOOKUP($B342,#REF!,COLUMN(AP342)-1,FALSE)="","",VLOOKUP($B342,#REF!,COLUMN(AP342)-1,FALSE)),"")</f>
        <v/>
      </c>
      <c r="AQ342" s="53" t="str">
        <f>IFERROR(IF(VLOOKUP($B342,#REF!,COLUMN(AQ342)-1,FALSE)="","",VLOOKUP($B342,#REF!,COLUMN(AQ342)-1,FALSE)),"")</f>
        <v/>
      </c>
      <c r="AR342" s="53" t="str">
        <f>IFERROR(IF(VLOOKUP($B342,#REF!,COLUMN(AR342)-1,FALSE)="","",VLOOKUP($B342,#REF!,COLUMN(AR342)-1,FALSE)),"")</f>
        <v/>
      </c>
      <c r="AS342" s="53" t="str">
        <f>IFERROR(IF(VLOOKUP($B342,#REF!,COLUMN(AS342)-1,FALSE)="","",VLOOKUP($B342,#REF!,COLUMN(AS342)-1,FALSE)),"")</f>
        <v/>
      </c>
      <c r="AT342" s="53" t="str">
        <f>IFERROR(IF(VLOOKUP($B342,#REF!,COLUMN(AT342)-1,FALSE)="","",VLOOKUP($B342,#REF!,COLUMN(AT342)-1,FALSE)),"")</f>
        <v/>
      </c>
      <c r="AU342" s="53" t="str">
        <f>IFERROR(IF(VLOOKUP($B342,#REF!,COLUMN(AU342)-1,FALSE)="","",VLOOKUP($B342,#REF!,COLUMN(AU342)-1,FALSE)),"")</f>
        <v/>
      </c>
      <c r="AV342" s="53" t="str">
        <f>IFERROR(IF(VLOOKUP($B342,#REF!,COLUMN(AV342)-1,FALSE)="","",VLOOKUP($B342,#REF!,COLUMN(AV342)-1,FALSE)),"")</f>
        <v/>
      </c>
      <c r="AW342" s="53" t="str">
        <f>IFERROR(IF(VLOOKUP($B342,#REF!,COLUMN(AW342)-1,FALSE)="","",VLOOKUP($B342,#REF!,COLUMN(AW342)-1,FALSE)),"")</f>
        <v/>
      </c>
      <c r="AX342" s="53" t="str">
        <f>IFERROR(IF(VLOOKUP($B342,#REF!,COLUMN(AX342)-1,FALSE)="","",VLOOKUP($B342,#REF!,COLUMN(AX342)-1,FALSE)),"")</f>
        <v/>
      </c>
      <c r="AY342" s="53" t="str">
        <f>IFERROR(IF(VLOOKUP($B342,#REF!,COLUMN(AY342)-1,FALSE)="","",VLOOKUP($B342,#REF!,COLUMN(AY342)-1,FALSE)),"")</f>
        <v/>
      </c>
      <c r="AZ342" s="53" t="str">
        <f>IFERROR(IF(VLOOKUP($B342,#REF!,COLUMN(AZ342)-1,FALSE)="","",VLOOKUP($B342,#REF!,COLUMN(AZ342)-1,FALSE)),"")</f>
        <v/>
      </c>
      <c r="BA342" s="53" t="str">
        <f>IFERROR(IF(VLOOKUP($B342,#REF!,COLUMN(BA342)-1,FALSE)="","",VLOOKUP($B342,#REF!,COLUMN(BA342)-1,FALSE)),"")</f>
        <v/>
      </c>
      <c r="BB342" s="53" t="str">
        <f>IFERROR(IF(VLOOKUP($B342,#REF!,COLUMN(BB342)-1,FALSE)="","",VLOOKUP($B342,#REF!,COLUMN(BB342)-1,FALSE)),"")</f>
        <v/>
      </c>
      <c r="BC342" s="53" t="str">
        <f>IFERROR(IF(VLOOKUP($B342,#REF!,COLUMN(BC342)-1,FALSE)="","",VLOOKUP($B342,#REF!,COLUMN(BC342)-1,FALSE)),"")</f>
        <v/>
      </c>
      <c r="BD342" s="53" t="str">
        <f>IFERROR(IF(VLOOKUP($B342,#REF!,COLUMN(BD342)-1,FALSE)="","",VLOOKUP($B342,#REF!,COLUMN(BD342)-1,FALSE)),"")</f>
        <v/>
      </c>
      <c r="BE342" s="53" t="str">
        <f>IFERROR(IF(VLOOKUP($B342,#REF!,COLUMN(BE342)-1,FALSE)="","",VLOOKUP($B342,#REF!,COLUMN(BE342)-1,FALSE)),"")</f>
        <v/>
      </c>
      <c r="BF342" s="53" t="str">
        <f>IFERROR(IF(VLOOKUP($B342,#REF!,COLUMN(BF342)-1,FALSE)="","",VLOOKUP($B342,#REF!,COLUMN(BF342)-1,FALSE)),"")</f>
        <v/>
      </c>
      <c r="BG342" s="53" t="str">
        <f>IFERROR(IF(VLOOKUP($B342,#REF!,COLUMN(BG342)-1,FALSE)="","",VLOOKUP($B342,#REF!,COLUMN(BG342)-1,FALSE)),"")</f>
        <v/>
      </c>
      <c r="BH342" s="53" t="str">
        <f>IFERROR(IF(VLOOKUP($B342,#REF!,COLUMN(BH342)-1,FALSE)="","",VLOOKUP($B342,#REF!,COLUMN(BH342)-1,FALSE)),"")</f>
        <v/>
      </c>
      <c r="BI342" s="53" t="str">
        <f>IFERROR(IF(VLOOKUP($B342,#REF!,COLUMN(BI342)-1,FALSE)="","",VLOOKUP($B342,#REF!,COLUMN(BI342)-1,FALSE)),"")</f>
        <v/>
      </c>
      <c r="BJ342" s="53" t="str">
        <f>IFERROR(IF(VLOOKUP($B342,#REF!,COLUMN(BJ342)-1,FALSE)="","",VLOOKUP($B342,#REF!,COLUMN(BJ342)-1,FALSE)),"")</f>
        <v/>
      </c>
      <c r="BK342" s="24" t="str">
        <f>IFERROR(IF(VLOOKUP($B342,#REF!,COLUMN(BK342)-1,FALSE)="","",VLOOKUP($B342,#REF!,COLUMN(BK342)-1,FALSE)),"")</f>
        <v/>
      </c>
      <c r="BL342" s="54" t="str">
        <f>IFERROR(IF(VLOOKUP($B342,#REF!,COLUMN(BL342)-1,FALSE)="","",VLOOKUP($B342,#REF!,COLUMN(BL342)-1,FALSE)),"")</f>
        <v/>
      </c>
      <c r="BM342" s="54" t="str">
        <f>IFERROR(IF(VLOOKUP($B342,#REF!,COLUMN(BM342)-1,FALSE)="","",VLOOKUP($B342,#REF!,COLUMN(BM342)-1,FALSE)),"")</f>
        <v/>
      </c>
      <c r="BN342" s="101" t="str">
        <f>IFERROR(VLOOKUP($B342,[1]④カッコ付け数値!$A$14:$CN$115,82,FALSE),"")</f>
        <v/>
      </c>
      <c r="BO342" s="102" t="str">
        <f>IFERROR(VLOOKUP($B342,[1]④カッコ付け数値!$A$14:$CN$115,83,FALSE),"")</f>
        <v/>
      </c>
      <c r="BP342" s="102" t="str">
        <f>IFERROR(VLOOKUP($B342,'[1]④カッコ付け数値 (原本)'!$A$14:$CF$115,83,FALSE),"")</f>
        <v/>
      </c>
      <c r="BQ342" s="103" t="str">
        <f>IFERROR(VLOOKUP($B342,'[1]④カッコ付け数値 (原本)'!$A$14:$CF$115,84,FALSE),"")</f>
        <v/>
      </c>
    </row>
    <row r="343" spans="1:69" ht="42" customHeight="1">
      <c r="A343" s="51" t="str">
        <f t="shared" si="29"/>
        <v/>
      </c>
      <c r="B343" s="98"/>
      <c r="C343" s="52"/>
      <c r="D343" s="52"/>
      <c r="E343" s="24" t="str">
        <f>IFERROR(IF(VLOOKUP($B343,#REF!,COLUMN(E343)-1,FALSE)="","",VLOOKUP($B343,#REF!,COLUMN(E343)-1,FALSE)),"")</f>
        <v/>
      </c>
      <c r="F343" s="53" t="str">
        <f>IFERROR(IF(VLOOKUP($B343,#REF!,COLUMN(F343)-1,FALSE)="","",VLOOKUP($B343,#REF!,COLUMN(F343)-1,FALSE)),"")</f>
        <v/>
      </c>
      <c r="G343" s="53" t="str">
        <f>IFERROR(IF(VLOOKUP($B343,#REF!,COLUMN(G343)-1,FALSE)="","",VLOOKUP($B343,#REF!,COLUMN(G343)-1,FALSE)),"")</f>
        <v/>
      </c>
      <c r="H343" s="53" t="str">
        <f>IFERROR(IF(VLOOKUP($B343,#REF!,COLUMN(H343)-1,FALSE)="","",VLOOKUP($B343,#REF!,COLUMN(H343)-1,FALSE)),"")</f>
        <v/>
      </c>
      <c r="I343" s="53" t="str">
        <f>IFERROR(IF(VLOOKUP($B343,#REF!,COLUMN(I343)-1,FALSE)="","",VLOOKUP($B343,#REF!,COLUMN(I343)-1,FALSE)),"")</f>
        <v/>
      </c>
      <c r="J343" s="53" t="str">
        <f>IFERROR(IF(VLOOKUP($B343,#REF!,COLUMN(J343)-1,FALSE)="","",VLOOKUP($B343,#REF!,COLUMN(J343)-1,FALSE)),"")</f>
        <v/>
      </c>
      <c r="K343" s="53" t="str">
        <f>IFERROR(IF(VLOOKUP($B343,#REF!,COLUMN(K343)-1,FALSE)="","",VLOOKUP($B343,#REF!,COLUMN(K343)-1,FALSE)),"")</f>
        <v/>
      </c>
      <c r="L343" s="53" t="str">
        <f>IFERROR(IF(VLOOKUP($B343,#REF!,COLUMN(L343)-1,FALSE)="","",VLOOKUP($B343,#REF!,COLUMN(L343)-1,FALSE)),"")</f>
        <v/>
      </c>
      <c r="M343" s="53" t="str">
        <f>IFERROR(IF(VLOOKUP($B343,#REF!,COLUMN(M343)-1,FALSE)="","",VLOOKUP($B343,#REF!,COLUMN(M343)-1,FALSE)),"")</f>
        <v/>
      </c>
      <c r="N343" s="53" t="str">
        <f>IFERROR(IF(VLOOKUP($B343,#REF!,COLUMN(N343)-1,FALSE)="","",VLOOKUP($B343,#REF!,COLUMN(N343)-1,FALSE)),"")</f>
        <v/>
      </c>
      <c r="O343" s="53" t="str">
        <f>IFERROR(IF(VLOOKUP($B343,#REF!,COLUMN(O343)-1,FALSE)="","",VLOOKUP($B343,#REF!,COLUMN(O343)-1,FALSE)),"")</f>
        <v/>
      </c>
      <c r="P343" s="53" t="str">
        <f>IFERROR(IF(VLOOKUP($B343,#REF!,COLUMN(P343)-1,FALSE)="","",VLOOKUP($B343,#REF!,COLUMN(P343)-1,FALSE)),"")</f>
        <v/>
      </c>
      <c r="Q343" s="53" t="str">
        <f>IFERROR(IF(VLOOKUP($B343,#REF!,COLUMN(Q343)-1,FALSE)="","",VLOOKUP($B343,#REF!,COLUMN(Q343)-1,FALSE)),"")</f>
        <v/>
      </c>
      <c r="R343" s="53" t="str">
        <f>IFERROR(IF(VLOOKUP($B343,#REF!,COLUMN(R343)-1,FALSE)="","",VLOOKUP($B343,#REF!,COLUMN(R343)-1,FALSE)),"")</f>
        <v/>
      </c>
      <c r="S343" s="53" t="str">
        <f>IFERROR(IF(VLOOKUP($B343,#REF!,COLUMN(S343)-1,FALSE)="","",VLOOKUP($B343,#REF!,COLUMN(S343)-1,FALSE)),"")</f>
        <v/>
      </c>
      <c r="T343" s="53" t="str">
        <f>IFERROR(IF(VLOOKUP($B343,#REF!,COLUMN(T343)-1,FALSE)="","",VLOOKUP($B343,#REF!,COLUMN(T343)-1,FALSE)),"")</f>
        <v/>
      </c>
      <c r="U343" s="53" t="str">
        <f>IFERROR(IF(VLOOKUP($B343,#REF!,COLUMN(U343)-1,FALSE)="","",VLOOKUP($B343,#REF!,COLUMN(U343)-1,FALSE)),"")</f>
        <v/>
      </c>
      <c r="V343" s="53" t="str">
        <f>IFERROR(IF(VLOOKUP($B343,#REF!,COLUMN(V343)-1,FALSE)="","",VLOOKUP($B343,#REF!,COLUMN(V343)-1,FALSE)),"")</f>
        <v/>
      </c>
      <c r="W343" s="53" t="str">
        <f>IFERROR(IF(VLOOKUP($B343,#REF!,COLUMN(W343)-1,FALSE)="","",VLOOKUP($B343,#REF!,COLUMN(W343)-1,FALSE)),"")</f>
        <v/>
      </c>
      <c r="X343" s="53" t="str">
        <f>IFERROR(IF(VLOOKUP($B343,#REF!,COLUMN(X343)-1,FALSE)="","",VLOOKUP($B343,#REF!,COLUMN(X343)-1,FALSE)),"")</f>
        <v/>
      </c>
      <c r="Y343" s="53" t="str">
        <f>IFERROR(IF(VLOOKUP($B343,#REF!,COLUMN(Y343)-1,FALSE)="","",VLOOKUP($B343,#REF!,COLUMN(Y343)-1,FALSE)),"")</f>
        <v/>
      </c>
      <c r="Z343" s="53" t="str">
        <f>IFERROR(IF(VLOOKUP($B343,#REF!,COLUMN(Z343)-1,FALSE)="","",VLOOKUP($B343,#REF!,COLUMN(Z343)-1,FALSE)),"")</f>
        <v/>
      </c>
      <c r="AA343" s="53" t="str">
        <f>IFERROR(IF(VLOOKUP($B343,#REF!,COLUMN(AA343)-1,FALSE)="","",VLOOKUP($B343,#REF!,COLUMN(AA343)-1,FALSE)),"")</f>
        <v/>
      </c>
      <c r="AB343" s="53" t="str">
        <f>IFERROR(IF(VLOOKUP($B343,#REF!,COLUMN(AB343)-1,FALSE)="","",VLOOKUP($B343,#REF!,COLUMN(AB343)-1,FALSE)),"")</f>
        <v/>
      </c>
      <c r="AC343" s="53" t="str">
        <f>IFERROR(IF(VLOOKUP($B343,#REF!,COLUMN(AC343)-1,FALSE)="","",VLOOKUP($B343,#REF!,COLUMN(AC343)-1,FALSE)),"")</f>
        <v/>
      </c>
      <c r="AD343" s="53" t="str">
        <f>IFERROR(IF(VLOOKUP($B343,#REF!,COLUMN(AD343)-1,FALSE)="","",VLOOKUP($B343,#REF!,COLUMN(AD343)-1,FALSE)),"")</f>
        <v/>
      </c>
      <c r="AE343" s="53" t="str">
        <f>IFERROR(IF(VLOOKUP($B343,#REF!,COLUMN(AE343)-1,FALSE)="","",VLOOKUP($B343,#REF!,COLUMN(AE343)-1,FALSE)),"")</f>
        <v/>
      </c>
      <c r="AF343" s="53" t="str">
        <f>IFERROR(IF(VLOOKUP($B343,#REF!,COLUMN(AF343)-1,FALSE)="","",VLOOKUP($B343,#REF!,COLUMN(AF343)-1,FALSE)),"")</f>
        <v/>
      </c>
      <c r="AG343" s="53" t="str">
        <f>IFERROR(IF(VLOOKUP($B343,#REF!,COLUMN(AG343)-1,FALSE)="","",VLOOKUP($B343,#REF!,COLUMN(AG343)-1,FALSE)),"")</f>
        <v/>
      </c>
      <c r="AH343" s="53" t="str">
        <f>IFERROR(IF(VLOOKUP($B343,#REF!,COLUMN(AH343)-1,FALSE)="","",VLOOKUP($B343,#REF!,COLUMN(AH343)-1,FALSE)),"")</f>
        <v/>
      </c>
      <c r="AI343" s="53" t="str">
        <f>IFERROR(IF(VLOOKUP($B343,#REF!,COLUMN(AI343)-1,FALSE)="","",VLOOKUP($B343,#REF!,COLUMN(AI343)-1,FALSE)),"")</f>
        <v/>
      </c>
      <c r="AJ343" s="53" t="str">
        <f>IFERROR(IF(VLOOKUP($B343,#REF!,COLUMN(AJ343)-1,FALSE)="","",VLOOKUP($B343,#REF!,COLUMN(AJ343)-1,FALSE)),"")</f>
        <v/>
      </c>
      <c r="AK343" s="53" t="str">
        <f>IFERROR(IF(VLOOKUP($B343,#REF!,COLUMN(AK343)-1,FALSE)="","",VLOOKUP($B343,#REF!,COLUMN(AK343)-1,FALSE)),"")</f>
        <v/>
      </c>
      <c r="AL343" s="53" t="str">
        <f>IFERROR(IF(VLOOKUP($B343,#REF!,COLUMN(AL343)-1,FALSE)="","",VLOOKUP($B343,#REF!,COLUMN(AL343)-1,FALSE)),"")</f>
        <v/>
      </c>
      <c r="AM343" s="53" t="str">
        <f>IFERROR(IF(VLOOKUP($B343,#REF!,COLUMN(AM343)-1,FALSE)="","",VLOOKUP($B343,#REF!,COLUMN(AM343)-1,FALSE)),"")</f>
        <v/>
      </c>
      <c r="AN343" s="53" t="str">
        <f>IFERROR(IF(VLOOKUP($B343,#REF!,COLUMN(AN343)-1,FALSE)="","",VLOOKUP($B343,#REF!,COLUMN(AN343)-1,FALSE)),"")</f>
        <v/>
      </c>
      <c r="AO343" s="53" t="str">
        <f>IFERROR(IF(VLOOKUP($B343,#REF!,COLUMN(AO343)-1,FALSE)="","",VLOOKUP($B343,#REF!,COLUMN(AO343)-1,FALSE)),"")</f>
        <v/>
      </c>
      <c r="AP343" s="53" t="str">
        <f>IFERROR(IF(VLOOKUP($B343,#REF!,COLUMN(AP343)-1,FALSE)="","",VLOOKUP($B343,#REF!,COLUMN(AP343)-1,FALSE)),"")</f>
        <v/>
      </c>
      <c r="AQ343" s="53" t="str">
        <f>IFERROR(IF(VLOOKUP($B343,#REF!,COLUMN(AQ343)-1,FALSE)="","",VLOOKUP($B343,#REF!,COLUMN(AQ343)-1,FALSE)),"")</f>
        <v/>
      </c>
      <c r="AR343" s="53" t="str">
        <f>IFERROR(IF(VLOOKUP($B343,#REF!,COLUMN(AR343)-1,FALSE)="","",VLOOKUP($B343,#REF!,COLUMN(AR343)-1,FALSE)),"")</f>
        <v/>
      </c>
      <c r="AS343" s="53" t="str">
        <f>IFERROR(IF(VLOOKUP($B343,#REF!,COLUMN(AS343)-1,FALSE)="","",VLOOKUP($B343,#REF!,COLUMN(AS343)-1,FALSE)),"")</f>
        <v/>
      </c>
      <c r="AT343" s="53" t="str">
        <f>IFERROR(IF(VLOOKUP($B343,#REF!,COLUMN(AT343)-1,FALSE)="","",VLOOKUP($B343,#REF!,COLUMN(AT343)-1,FALSE)),"")</f>
        <v/>
      </c>
      <c r="AU343" s="53" t="str">
        <f>IFERROR(IF(VLOOKUP($B343,#REF!,COLUMN(AU343)-1,FALSE)="","",VLOOKUP($B343,#REF!,COLUMN(AU343)-1,FALSE)),"")</f>
        <v/>
      </c>
      <c r="AV343" s="53" t="str">
        <f>IFERROR(IF(VLOOKUP($B343,#REF!,COLUMN(AV343)-1,FALSE)="","",VLOOKUP($B343,#REF!,COLUMN(AV343)-1,FALSE)),"")</f>
        <v/>
      </c>
      <c r="AW343" s="53" t="str">
        <f>IFERROR(IF(VLOOKUP($B343,#REF!,COLUMN(AW343)-1,FALSE)="","",VLOOKUP($B343,#REF!,COLUMN(AW343)-1,FALSE)),"")</f>
        <v/>
      </c>
      <c r="AX343" s="53" t="str">
        <f>IFERROR(IF(VLOOKUP($B343,#REF!,COLUMN(AX343)-1,FALSE)="","",VLOOKUP($B343,#REF!,COLUMN(AX343)-1,FALSE)),"")</f>
        <v/>
      </c>
      <c r="AY343" s="53" t="str">
        <f>IFERROR(IF(VLOOKUP($B343,#REF!,COLUMN(AY343)-1,FALSE)="","",VLOOKUP($B343,#REF!,COLUMN(AY343)-1,FALSE)),"")</f>
        <v/>
      </c>
      <c r="AZ343" s="53" t="str">
        <f>IFERROR(IF(VLOOKUP($B343,#REF!,COLUMN(AZ343)-1,FALSE)="","",VLOOKUP($B343,#REF!,COLUMN(AZ343)-1,FALSE)),"")</f>
        <v/>
      </c>
      <c r="BA343" s="53" t="str">
        <f>IFERROR(IF(VLOOKUP($B343,#REF!,COLUMN(BA343)-1,FALSE)="","",VLOOKUP($B343,#REF!,COLUMN(BA343)-1,FALSE)),"")</f>
        <v/>
      </c>
      <c r="BB343" s="53" t="str">
        <f>IFERROR(IF(VLOOKUP($B343,#REF!,COLUMN(BB343)-1,FALSE)="","",VLOOKUP($B343,#REF!,COLUMN(BB343)-1,FALSE)),"")</f>
        <v/>
      </c>
      <c r="BC343" s="53" t="str">
        <f>IFERROR(IF(VLOOKUP($B343,#REF!,COLUMN(BC343)-1,FALSE)="","",VLOOKUP($B343,#REF!,COLUMN(BC343)-1,FALSE)),"")</f>
        <v/>
      </c>
      <c r="BD343" s="53" t="str">
        <f>IFERROR(IF(VLOOKUP($B343,#REF!,COLUMN(BD343)-1,FALSE)="","",VLOOKUP($B343,#REF!,COLUMN(BD343)-1,FALSE)),"")</f>
        <v/>
      </c>
      <c r="BE343" s="53" t="str">
        <f>IFERROR(IF(VLOOKUP($B343,#REF!,COLUMN(BE343)-1,FALSE)="","",VLOOKUP($B343,#REF!,COLUMN(BE343)-1,FALSE)),"")</f>
        <v/>
      </c>
      <c r="BF343" s="53" t="str">
        <f>IFERROR(IF(VLOOKUP($B343,#REF!,COLUMN(BF343)-1,FALSE)="","",VLOOKUP($B343,#REF!,COLUMN(BF343)-1,FALSE)),"")</f>
        <v/>
      </c>
      <c r="BG343" s="53" t="str">
        <f>IFERROR(IF(VLOOKUP($B343,#REF!,COLUMN(BG343)-1,FALSE)="","",VLOOKUP($B343,#REF!,COLUMN(BG343)-1,FALSE)),"")</f>
        <v/>
      </c>
      <c r="BH343" s="53" t="str">
        <f>IFERROR(IF(VLOOKUP($B343,#REF!,COLUMN(BH343)-1,FALSE)="","",VLOOKUP($B343,#REF!,COLUMN(BH343)-1,FALSE)),"")</f>
        <v/>
      </c>
      <c r="BI343" s="53" t="str">
        <f>IFERROR(IF(VLOOKUP($B343,#REF!,COLUMN(BI343)-1,FALSE)="","",VLOOKUP($B343,#REF!,COLUMN(BI343)-1,FALSE)),"")</f>
        <v/>
      </c>
      <c r="BJ343" s="53" t="str">
        <f>IFERROR(IF(VLOOKUP($B343,#REF!,COLUMN(BJ343)-1,FALSE)="","",VLOOKUP($B343,#REF!,COLUMN(BJ343)-1,FALSE)),"")</f>
        <v/>
      </c>
      <c r="BK343" s="24" t="str">
        <f>IFERROR(IF(VLOOKUP($B343,#REF!,COLUMN(BK343)-1,FALSE)="","",VLOOKUP($B343,#REF!,COLUMN(BK343)-1,FALSE)),"")</f>
        <v/>
      </c>
      <c r="BL343" s="54" t="str">
        <f>IFERROR(IF(VLOOKUP($B343,#REF!,COLUMN(BL343)-1,FALSE)="","",VLOOKUP($B343,#REF!,COLUMN(BL343)-1,FALSE)),"")</f>
        <v/>
      </c>
      <c r="BM343" s="54" t="str">
        <f>IFERROR(IF(VLOOKUP($B343,#REF!,COLUMN(BM343)-1,FALSE)="","",VLOOKUP($B343,#REF!,COLUMN(BM343)-1,FALSE)),"")</f>
        <v/>
      </c>
      <c r="BN343" s="101" t="str">
        <f>IFERROR(VLOOKUP($B343,[1]④カッコ付け数値!$A$14:$CN$115,82,FALSE),"")</f>
        <v/>
      </c>
      <c r="BO343" s="102" t="str">
        <f>IFERROR(VLOOKUP($B343,[1]④カッコ付け数値!$A$14:$CN$115,83,FALSE),"")</f>
        <v/>
      </c>
      <c r="BP343" s="102" t="str">
        <f>IFERROR(VLOOKUP($B343,'[1]④カッコ付け数値 (原本)'!$A$14:$CF$115,83,FALSE),"")</f>
        <v/>
      </c>
      <c r="BQ343" s="103" t="str">
        <f>IFERROR(VLOOKUP($B343,'[1]④カッコ付け数値 (原本)'!$A$14:$CF$115,84,FALSE),"")</f>
        <v/>
      </c>
    </row>
    <row r="344" spans="1:69" ht="42" customHeight="1">
      <c r="A344" s="51" t="str">
        <f t="shared" si="29"/>
        <v/>
      </c>
      <c r="B344" s="98" t="s">
        <v>8083</v>
      </c>
      <c r="C344" s="52"/>
      <c r="D344" s="52"/>
      <c r="E344" s="24" t="str">
        <f>IFERROR(IF(VLOOKUP($B344,#REF!,COLUMN(E344)-1,FALSE)="","",VLOOKUP($B344,#REF!,COLUMN(E344)-1,FALSE)),"")</f>
        <v/>
      </c>
      <c r="F344" s="53" t="str">
        <f>IFERROR(IF(VLOOKUP($B344,#REF!,COLUMN(F344)-1,FALSE)="","",VLOOKUP($B344,#REF!,COLUMN(F344)-1,FALSE)),"")</f>
        <v/>
      </c>
      <c r="G344" s="53" t="str">
        <f>IFERROR(IF(VLOOKUP($B344,#REF!,COLUMN(G344)-1,FALSE)="","",VLOOKUP($B344,#REF!,COLUMN(G344)-1,FALSE)),"")</f>
        <v/>
      </c>
      <c r="H344" s="53" t="str">
        <f>IFERROR(IF(VLOOKUP($B344,#REF!,COLUMN(H344)-1,FALSE)="","",VLOOKUP($B344,#REF!,COLUMN(H344)-1,FALSE)),"")</f>
        <v/>
      </c>
      <c r="I344" s="53" t="str">
        <f>IFERROR(IF(VLOOKUP($B344,#REF!,COLUMN(I344)-1,FALSE)="","",VLOOKUP($B344,#REF!,COLUMN(I344)-1,FALSE)),"")</f>
        <v/>
      </c>
      <c r="J344" s="53" t="str">
        <f>IFERROR(IF(VLOOKUP($B344,#REF!,COLUMN(J344)-1,FALSE)="","",VLOOKUP($B344,#REF!,COLUMN(J344)-1,FALSE)),"")</f>
        <v/>
      </c>
      <c r="K344" s="53" t="str">
        <f>IFERROR(IF(VLOOKUP($B344,#REF!,COLUMN(K344)-1,FALSE)="","",VLOOKUP($B344,#REF!,COLUMN(K344)-1,FALSE)),"")</f>
        <v/>
      </c>
      <c r="L344" s="53" t="str">
        <f>IFERROR(IF(VLOOKUP($B344,#REF!,COLUMN(L344)-1,FALSE)="","",VLOOKUP($B344,#REF!,COLUMN(L344)-1,FALSE)),"")</f>
        <v/>
      </c>
      <c r="M344" s="53" t="str">
        <f>IFERROR(IF(VLOOKUP($B344,#REF!,COLUMN(M344)-1,FALSE)="","",VLOOKUP($B344,#REF!,COLUMN(M344)-1,FALSE)),"")</f>
        <v/>
      </c>
      <c r="N344" s="53" t="str">
        <f>IFERROR(IF(VLOOKUP($B344,#REF!,COLUMN(N344)-1,FALSE)="","",VLOOKUP($B344,#REF!,COLUMN(N344)-1,FALSE)),"")</f>
        <v/>
      </c>
      <c r="O344" s="53" t="str">
        <f>IFERROR(IF(VLOOKUP($B344,#REF!,COLUMN(O344)-1,FALSE)="","",VLOOKUP($B344,#REF!,COLUMN(O344)-1,FALSE)),"")</f>
        <v/>
      </c>
      <c r="P344" s="53" t="str">
        <f>IFERROR(IF(VLOOKUP($B344,#REF!,COLUMN(P344)-1,FALSE)="","",VLOOKUP($B344,#REF!,COLUMN(P344)-1,FALSE)),"")</f>
        <v/>
      </c>
      <c r="Q344" s="53" t="str">
        <f>IFERROR(IF(VLOOKUP($B344,#REF!,COLUMN(Q344)-1,FALSE)="","",VLOOKUP($B344,#REF!,COLUMN(Q344)-1,FALSE)),"")</f>
        <v/>
      </c>
      <c r="R344" s="53" t="str">
        <f>IFERROR(IF(VLOOKUP($B344,#REF!,COLUMN(R344)-1,FALSE)="","",VLOOKUP($B344,#REF!,COLUMN(R344)-1,FALSE)),"")</f>
        <v/>
      </c>
      <c r="S344" s="53" t="str">
        <f>IFERROR(IF(VLOOKUP($B344,#REF!,COLUMN(S344)-1,FALSE)="","",VLOOKUP($B344,#REF!,COLUMN(S344)-1,FALSE)),"")</f>
        <v/>
      </c>
      <c r="T344" s="100" t="str">
        <f>IFERROR(IF(VLOOKUP($B344,#REF!,COLUMN(T344)-1,FALSE)="","",VLOOKUP($B344,#REF!,COLUMN(T344)-1,FALSE)),"")</f>
        <v/>
      </c>
      <c r="U344" s="53" t="str">
        <f>IFERROR(IF(VLOOKUP($B344,#REF!,COLUMN(U344)-1,FALSE)="","",VLOOKUP($B344,#REF!,COLUMN(U344)-1,FALSE)),"")</f>
        <v/>
      </c>
      <c r="V344" s="53" t="str">
        <f>IFERROR(IF(VLOOKUP($B344,#REF!,COLUMN(V344)-1,FALSE)="","",VLOOKUP($B344,#REF!,COLUMN(V344)-1,FALSE)),"")</f>
        <v/>
      </c>
      <c r="W344" s="53" t="str">
        <f>IFERROR(IF(VLOOKUP($B344,#REF!,COLUMN(W344)-1,FALSE)="","",VLOOKUP($B344,#REF!,COLUMN(W344)-1,FALSE)),"")</f>
        <v/>
      </c>
      <c r="X344" s="53" t="str">
        <f>IFERROR(IF(VLOOKUP($B344,#REF!,COLUMN(X344)-1,FALSE)="","",VLOOKUP($B344,#REF!,COLUMN(X344)-1,FALSE)),"")</f>
        <v/>
      </c>
      <c r="Y344" s="53" t="str">
        <f>IFERROR(IF(VLOOKUP($B344,#REF!,COLUMN(Y344)-1,FALSE)="","",VLOOKUP($B344,#REF!,COLUMN(Y344)-1,FALSE)),"")</f>
        <v/>
      </c>
      <c r="Z344" s="53" t="str">
        <f>IFERROR(IF(VLOOKUP($B344,#REF!,COLUMN(Z344)-1,FALSE)="","",VLOOKUP($B344,#REF!,COLUMN(Z344)-1,FALSE)),"")</f>
        <v/>
      </c>
      <c r="AA344" s="53" t="str">
        <f>IFERROR(IF(VLOOKUP($B344,#REF!,COLUMN(AA344)-1,FALSE)="","",VLOOKUP($B344,#REF!,COLUMN(AA344)-1,FALSE)),"")</f>
        <v/>
      </c>
      <c r="AB344" s="53" t="str">
        <f>IFERROR(IF(VLOOKUP($B344,#REF!,COLUMN(AB344)-1,FALSE)="","",VLOOKUP($B344,#REF!,COLUMN(AB344)-1,FALSE)),"")</f>
        <v/>
      </c>
      <c r="AC344" s="53" t="str">
        <f>IFERROR(IF(VLOOKUP($B344,#REF!,COLUMN(AC344)-1,FALSE)="","",VLOOKUP($B344,#REF!,COLUMN(AC344)-1,FALSE)),"")</f>
        <v/>
      </c>
      <c r="AD344" s="53" t="str">
        <f>IFERROR(IF(VLOOKUP($B344,#REF!,COLUMN(AD344)-1,FALSE)="","",VLOOKUP($B344,#REF!,COLUMN(AD344)-1,FALSE)),"")</f>
        <v/>
      </c>
      <c r="AE344" s="53" t="str">
        <f>IFERROR(IF(VLOOKUP($B344,#REF!,COLUMN(AE344)-1,FALSE)="","",VLOOKUP($B344,#REF!,COLUMN(AE344)-1,FALSE)),"")</f>
        <v/>
      </c>
      <c r="AF344" s="53" t="str">
        <f>IFERROR(IF(VLOOKUP($B344,#REF!,COLUMN(AF344)-1,FALSE)="","",VLOOKUP($B344,#REF!,COLUMN(AF344)-1,FALSE)),"")</f>
        <v/>
      </c>
      <c r="AG344" s="53" t="str">
        <f>IFERROR(IF(VLOOKUP($B344,#REF!,COLUMN(AG344)-1,FALSE)="","",VLOOKUP($B344,#REF!,COLUMN(AG344)-1,FALSE)),"")</f>
        <v/>
      </c>
      <c r="AH344" s="53" t="str">
        <f>IFERROR(IF(VLOOKUP($B344,#REF!,COLUMN(AH344)-1,FALSE)="","",VLOOKUP($B344,#REF!,COLUMN(AH344)-1,FALSE)),"")</f>
        <v/>
      </c>
      <c r="AI344" s="53" t="str">
        <f>IFERROR(IF(VLOOKUP($B344,#REF!,COLUMN(AI344)-1,FALSE)="","",VLOOKUP($B344,#REF!,COLUMN(AI344)-1,FALSE)),"")</f>
        <v/>
      </c>
      <c r="AJ344" s="53" t="str">
        <f>IFERROR(IF(VLOOKUP($B344,#REF!,COLUMN(AJ344)-1,FALSE)="","",VLOOKUP($B344,#REF!,COLUMN(AJ344)-1,FALSE)),"")</f>
        <v/>
      </c>
      <c r="AK344" s="53" t="str">
        <f>IFERROR(IF(VLOOKUP($B344,#REF!,COLUMN(AK344)-1,FALSE)="","",VLOOKUP($B344,#REF!,COLUMN(AK344)-1,FALSE)),"")</f>
        <v/>
      </c>
      <c r="AL344" s="53" t="str">
        <f>IFERROR(IF(VLOOKUP($B344,#REF!,COLUMN(AL344)-1,FALSE)="","",VLOOKUP($B344,#REF!,COLUMN(AL344)-1,FALSE)),"")</f>
        <v/>
      </c>
      <c r="AM344" s="53" t="str">
        <f>IFERROR(IF(VLOOKUP($B344,#REF!,COLUMN(AM344)-1,FALSE)="","",VLOOKUP($B344,#REF!,COLUMN(AM344)-1,FALSE)),"")</f>
        <v/>
      </c>
      <c r="AN344" s="53" t="str">
        <f>IFERROR(IF(VLOOKUP($B344,#REF!,COLUMN(AN344)-1,FALSE)="","",VLOOKUP($B344,#REF!,COLUMN(AN344)-1,FALSE)),"")</f>
        <v/>
      </c>
      <c r="AO344" s="53" t="str">
        <f>IFERROR(IF(VLOOKUP($B344,#REF!,COLUMN(AO344)-1,FALSE)="","",VLOOKUP($B344,#REF!,COLUMN(AO344)-1,FALSE)),"")</f>
        <v/>
      </c>
      <c r="AP344" s="53" t="str">
        <f>IFERROR(IF(VLOOKUP($B344,#REF!,COLUMN(AP344)-1,FALSE)="","",VLOOKUP($B344,#REF!,COLUMN(AP344)-1,FALSE)),"")</f>
        <v/>
      </c>
      <c r="AQ344" s="53" t="str">
        <f>IFERROR(IF(VLOOKUP($B344,#REF!,COLUMN(AQ344)-1,FALSE)="","",VLOOKUP($B344,#REF!,COLUMN(AQ344)-1,FALSE)),"")</f>
        <v/>
      </c>
      <c r="AR344" s="53" t="str">
        <f>IFERROR(IF(VLOOKUP($B344,#REF!,COLUMN(AR344)-1,FALSE)="","",VLOOKUP($B344,#REF!,COLUMN(AR344)-1,FALSE)),"")</f>
        <v/>
      </c>
      <c r="AS344" s="53" t="str">
        <f>IFERROR(IF(VLOOKUP($B344,#REF!,COLUMN(AS344)-1,FALSE)="","",VLOOKUP($B344,#REF!,COLUMN(AS344)-1,FALSE)),"")</f>
        <v/>
      </c>
      <c r="AT344" s="53" t="str">
        <f>IFERROR(IF(VLOOKUP($B344,#REF!,COLUMN(AT344)-1,FALSE)="","",VLOOKUP($B344,#REF!,COLUMN(AT344)-1,FALSE)),"")</f>
        <v/>
      </c>
      <c r="AU344" s="53" t="str">
        <f>IFERROR(IF(VLOOKUP($B344,#REF!,COLUMN(AU344)-1,FALSE)="","",VLOOKUP($B344,#REF!,COLUMN(AU344)-1,FALSE)),"")</f>
        <v/>
      </c>
      <c r="AV344" s="53" t="str">
        <f>IFERROR(IF(VLOOKUP($B344,#REF!,COLUMN(AV344)-1,FALSE)="","",VLOOKUP($B344,#REF!,COLUMN(AV344)-1,FALSE)),"")</f>
        <v/>
      </c>
      <c r="AW344" s="53" t="str">
        <f>IFERROR(IF(VLOOKUP($B344,#REF!,COLUMN(AW344)-1,FALSE)="","",VLOOKUP($B344,#REF!,COLUMN(AW344)-1,FALSE)),"")</f>
        <v/>
      </c>
      <c r="AX344" s="53" t="str">
        <f>IFERROR(IF(VLOOKUP($B344,#REF!,COLUMN(AX344)-1,FALSE)="","",VLOOKUP($B344,#REF!,COLUMN(AX344)-1,FALSE)),"")</f>
        <v/>
      </c>
      <c r="AY344" s="53" t="str">
        <f>IFERROR(IF(VLOOKUP($B344,#REF!,COLUMN(AY344)-1,FALSE)="","",VLOOKUP($B344,#REF!,COLUMN(AY344)-1,FALSE)),"")</f>
        <v/>
      </c>
      <c r="AZ344" s="53" t="str">
        <f>IFERROR(IF(VLOOKUP($B344,#REF!,COLUMN(AZ344)-1,FALSE)="","",VLOOKUP($B344,#REF!,COLUMN(AZ344)-1,FALSE)),"")</f>
        <v/>
      </c>
      <c r="BA344" s="53" t="str">
        <f>IFERROR(IF(VLOOKUP($B344,#REF!,COLUMN(BA344)-1,FALSE)="","",VLOOKUP($B344,#REF!,COLUMN(BA344)-1,FALSE)),"")</f>
        <v/>
      </c>
      <c r="BB344" s="53" t="str">
        <f>IFERROR(IF(VLOOKUP($B344,#REF!,COLUMN(BB344)-1,FALSE)="","",VLOOKUP($B344,#REF!,COLUMN(BB344)-1,FALSE)),"")</f>
        <v/>
      </c>
      <c r="BC344" s="53" t="str">
        <f>IFERROR(IF(VLOOKUP($B344,#REF!,COLUMN(BC344)-1,FALSE)="","",VLOOKUP($B344,#REF!,COLUMN(BC344)-1,FALSE)),"")</f>
        <v/>
      </c>
      <c r="BD344" s="53" t="str">
        <f>IFERROR(IF(VLOOKUP($B344,#REF!,COLUMN(BD344)-1,FALSE)="","",VLOOKUP($B344,#REF!,COLUMN(BD344)-1,FALSE)),"")</f>
        <v/>
      </c>
      <c r="BE344" s="53" t="str">
        <f>IFERROR(IF(VLOOKUP($B344,#REF!,COLUMN(BE344)-1,FALSE)="","",VLOOKUP($B344,#REF!,COLUMN(BE344)-1,FALSE)),"")</f>
        <v/>
      </c>
      <c r="BF344" s="53" t="str">
        <f>IFERROR(IF(VLOOKUP($B344,#REF!,COLUMN(BF344)-1,FALSE)="","",VLOOKUP($B344,#REF!,COLUMN(BF344)-1,FALSE)),"")</f>
        <v/>
      </c>
      <c r="BG344" s="53" t="str">
        <f>IFERROR(IF(VLOOKUP($B344,#REF!,COLUMN(BG344)-1,FALSE)="","",VLOOKUP($B344,#REF!,COLUMN(BG344)-1,FALSE)),"")</f>
        <v/>
      </c>
      <c r="BH344" s="53" t="str">
        <f>IFERROR(IF(VLOOKUP($B344,#REF!,COLUMN(BH344)-1,FALSE)="","",VLOOKUP($B344,#REF!,COLUMN(BH344)-1,FALSE)),"")</f>
        <v/>
      </c>
      <c r="BI344" s="53" t="str">
        <f>IFERROR(IF(VLOOKUP($B344,#REF!,COLUMN(BI344)-1,FALSE)="","",VLOOKUP($B344,#REF!,COLUMN(BI344)-1,FALSE)),"")</f>
        <v/>
      </c>
      <c r="BJ344" s="53" t="str">
        <f>IFERROR(IF(VLOOKUP($B344,#REF!,COLUMN(BJ344)-1,FALSE)="","",VLOOKUP($B344,#REF!,COLUMN(BJ344)-1,FALSE)),"")</f>
        <v/>
      </c>
      <c r="BK344" s="24" t="str">
        <f>IFERROR(IF(VLOOKUP($B344,#REF!,COLUMN(BK344)-1,FALSE)="","",VLOOKUP($B344,#REF!,COLUMN(BK344)-1,FALSE)),"")</f>
        <v/>
      </c>
      <c r="BL344" s="54" t="str">
        <f>IFERROR(IF(VLOOKUP($B344,#REF!,COLUMN(BL344)-1,FALSE)="","",VLOOKUP($B344,#REF!,COLUMN(BL344)-1,FALSE)),"")</f>
        <v/>
      </c>
      <c r="BM344" s="54" t="str">
        <f>IFERROR(IF(VLOOKUP($B344,#REF!,COLUMN(BM344)-1,FALSE)="","",VLOOKUP($B344,#REF!,COLUMN(BM344)-1,FALSE)),"")</f>
        <v/>
      </c>
      <c r="BN344" s="101" t="str">
        <f>IFERROR(VLOOKUP($B344,[1]④カッコ付け数値!$A$14:$CN$115,82,FALSE),"")</f>
        <v>推計</v>
      </c>
      <c r="BO344" s="102" t="str">
        <f>IFERROR(VLOOKUP($B344,[1]④カッコ付け数値!$A$14:$CN$115,83,FALSE),"")</f>
        <v>推計</v>
      </c>
      <c r="BP344" s="102" t="str">
        <f>IFERROR(VLOOKUP($B344,'[1]④カッコ付け数値 (原本)'!$A$14:$CF$115,83,FALSE),"")</f>
        <v>推計</v>
      </c>
      <c r="BQ344" s="103" t="str">
        <f>IFERROR(VLOOKUP($B344,'[1]④カッコ付け数値 (原本)'!$A$14:$CF$115,84,FALSE),"")</f>
        <v>推計</v>
      </c>
    </row>
    <row r="345" spans="1:69" ht="42" customHeight="1">
      <c r="A345" s="51" t="str">
        <f t="shared" si="29"/>
        <v/>
      </c>
      <c r="B345" s="98" t="s">
        <v>8084</v>
      </c>
      <c r="C345" s="52"/>
      <c r="D345" s="52"/>
      <c r="E345" s="24" t="str">
        <f>CONCATENATE("(",E344,")")</f>
        <v>()</v>
      </c>
      <c r="F345" s="53" t="str">
        <f>IFERROR(IF(VLOOKUP($B345,#REF!,COLUMN(F345)-1,FALSE)="","",VLOOKUP($B345,#REF!,COLUMN(F345)-1,FALSE)),"")</f>
        <v/>
      </c>
      <c r="G345" s="53" t="str">
        <f>IFERROR(IF(VLOOKUP($B345,#REF!,COLUMN(G345)-1,FALSE)="","",VLOOKUP($B345,#REF!,COLUMN(G345)-1,FALSE)),"")</f>
        <v/>
      </c>
      <c r="H345" s="53" t="str">
        <f>IFERROR(IF(VLOOKUP($B345,#REF!,COLUMN(H345)-1,FALSE)="","",VLOOKUP($B345,#REF!,COLUMN(H345)-1,FALSE)),"")</f>
        <v/>
      </c>
      <c r="I345" s="53" t="str">
        <f>IFERROR(IF(VLOOKUP($B345,#REF!,COLUMN(I345)-1,FALSE)="","",VLOOKUP($B345,#REF!,COLUMN(I345)-1,FALSE)),"")</f>
        <v/>
      </c>
      <c r="J345" s="53" t="str">
        <f>IFERROR(IF(VLOOKUP($B345,#REF!,COLUMN(J345)-1,FALSE)="","",VLOOKUP($B345,#REF!,COLUMN(J345)-1,FALSE)),"")</f>
        <v/>
      </c>
      <c r="K345" s="53" t="str">
        <f>IFERROR(IF(VLOOKUP($B345,#REF!,COLUMN(K345)-1,FALSE)="","",VLOOKUP($B345,#REF!,COLUMN(K345)-1,FALSE)),"")</f>
        <v/>
      </c>
      <c r="L345" s="53" t="str">
        <f>IFERROR(IF(VLOOKUP($B345,#REF!,COLUMN(L345)-1,FALSE)="","",VLOOKUP($B345,#REF!,COLUMN(L345)-1,FALSE)),"")</f>
        <v/>
      </c>
      <c r="M345" s="53" t="str">
        <f>IFERROR(IF(VLOOKUP($B345,#REF!,COLUMN(M345)-1,FALSE)="","",VLOOKUP($B345,#REF!,COLUMN(M345)-1,FALSE)),"")</f>
        <v/>
      </c>
      <c r="N345" s="53" t="str">
        <f>IFERROR(IF(VLOOKUP($B345,#REF!,COLUMN(N345)-1,FALSE)="","",VLOOKUP($B345,#REF!,COLUMN(N345)-1,FALSE)),"")</f>
        <v/>
      </c>
      <c r="O345" s="53" t="str">
        <f>IFERROR(IF(VLOOKUP($B345,#REF!,COLUMN(O345)-1,FALSE)="","",VLOOKUP($B345,#REF!,COLUMN(O345)-1,FALSE)),"")</f>
        <v/>
      </c>
      <c r="P345" s="53" t="str">
        <f>IFERROR(IF(VLOOKUP($B345,#REF!,COLUMN(P345)-1,FALSE)="","",VLOOKUP($B345,#REF!,COLUMN(P345)-1,FALSE)),"")</f>
        <v/>
      </c>
      <c r="Q345" s="53" t="str">
        <f>IFERROR(IF(VLOOKUP($B345,#REF!,COLUMN(Q345)-1,FALSE)="","",VLOOKUP($B345,#REF!,COLUMN(Q345)-1,FALSE)),"")</f>
        <v/>
      </c>
      <c r="R345" s="53" t="str">
        <f>IFERROR(IF(VLOOKUP($B345,#REF!,COLUMN(R345)-1,FALSE)="","",VLOOKUP($B345,#REF!,COLUMN(R345)-1,FALSE)),"")</f>
        <v/>
      </c>
      <c r="S345" s="53" t="str">
        <f>IFERROR(IF(VLOOKUP($B345,#REF!,COLUMN(S345)-1,FALSE)="","",VLOOKUP($B345,#REF!,COLUMN(S345)-1,FALSE)),"")</f>
        <v/>
      </c>
      <c r="T345" s="100" t="str">
        <f>IFERROR(IF(VLOOKUP($B345,#REF!,COLUMN(T345)-1,FALSE)="","",VLOOKUP($B345,#REF!,COLUMN(T345)-1,FALSE)),"")</f>
        <v/>
      </c>
      <c r="U345" s="53" t="str">
        <f>IFERROR(IF(VLOOKUP($B345,#REF!,COLUMN(U345)-1,FALSE)="","",VLOOKUP($B345,#REF!,COLUMN(U345)-1,FALSE)),"")</f>
        <v/>
      </c>
      <c r="V345" s="53" t="str">
        <f>IFERROR(IF(VLOOKUP($B345,#REF!,COLUMN(V345)-1,FALSE)="","",VLOOKUP($B345,#REF!,COLUMN(V345)-1,FALSE)),"")</f>
        <v/>
      </c>
      <c r="W345" s="53" t="str">
        <f>IFERROR(IF(VLOOKUP($B345,#REF!,COLUMN(W345)-1,FALSE)="","",VLOOKUP($B345,#REF!,COLUMN(W345)-1,FALSE)),"")</f>
        <v/>
      </c>
      <c r="X345" s="53" t="str">
        <f>IFERROR(IF(VLOOKUP($B345,#REF!,COLUMN(X345)-1,FALSE)="","",VLOOKUP($B345,#REF!,COLUMN(X345)-1,FALSE)),"")</f>
        <v/>
      </c>
      <c r="Y345" s="53" t="str">
        <f>IFERROR(IF(VLOOKUP($B345,#REF!,COLUMN(Y345)-1,FALSE)="","",VLOOKUP($B345,#REF!,COLUMN(Y345)-1,FALSE)),"")</f>
        <v/>
      </c>
      <c r="Z345" s="53" t="str">
        <f>IFERROR(IF(VLOOKUP($B345,#REF!,COLUMN(Z345)-1,FALSE)="","",VLOOKUP($B345,#REF!,COLUMN(Z345)-1,FALSE)),"")</f>
        <v/>
      </c>
      <c r="AA345" s="53" t="str">
        <f>IFERROR(IF(VLOOKUP($B345,#REF!,COLUMN(AA345)-1,FALSE)="","",VLOOKUP($B345,#REF!,COLUMN(AA345)-1,FALSE)),"")</f>
        <v/>
      </c>
      <c r="AB345" s="53" t="str">
        <f>IFERROR(IF(VLOOKUP($B345,#REF!,COLUMN(AB345)-1,FALSE)="","",VLOOKUP($B345,#REF!,COLUMN(AB345)-1,FALSE)),"")</f>
        <v/>
      </c>
      <c r="AC345" s="53" t="str">
        <f>IFERROR(IF(VLOOKUP($B345,#REF!,COLUMN(AC345)-1,FALSE)="","",VLOOKUP($B345,#REF!,COLUMN(AC345)-1,FALSE)),"")</f>
        <v/>
      </c>
      <c r="AD345" s="53" t="str">
        <f>IFERROR(IF(VLOOKUP($B345,#REF!,COLUMN(AD345)-1,FALSE)="","",VLOOKUP($B345,#REF!,COLUMN(AD345)-1,FALSE)),"")</f>
        <v/>
      </c>
      <c r="AE345" s="53" t="str">
        <f>IFERROR(IF(VLOOKUP($B345,#REF!,COLUMN(AE345)-1,FALSE)="","",VLOOKUP($B345,#REF!,COLUMN(AE345)-1,FALSE)),"")</f>
        <v/>
      </c>
      <c r="AF345" s="53" t="str">
        <f>IFERROR(IF(VLOOKUP($B345,#REF!,COLUMN(AF345)-1,FALSE)="","",VLOOKUP($B345,#REF!,COLUMN(AF345)-1,FALSE)),"")</f>
        <v/>
      </c>
      <c r="AG345" s="53" t="str">
        <f>IFERROR(IF(VLOOKUP($B345,#REF!,COLUMN(AG345)-1,FALSE)="","",VLOOKUP($B345,#REF!,COLUMN(AG345)-1,FALSE)),"")</f>
        <v/>
      </c>
      <c r="AH345" s="53" t="str">
        <f>IFERROR(IF(VLOOKUP($B345,#REF!,COLUMN(AH345)-1,FALSE)="","",VLOOKUP($B345,#REF!,COLUMN(AH345)-1,FALSE)),"")</f>
        <v/>
      </c>
      <c r="AI345" s="53" t="str">
        <f>IFERROR(IF(VLOOKUP($B345,#REF!,COLUMN(AI345)-1,FALSE)="","",VLOOKUP($B345,#REF!,COLUMN(AI345)-1,FALSE)),"")</f>
        <v/>
      </c>
      <c r="AJ345" s="53" t="str">
        <f>IFERROR(IF(VLOOKUP($B345,#REF!,COLUMN(AJ345)-1,FALSE)="","",VLOOKUP($B345,#REF!,COLUMN(AJ345)-1,FALSE)),"")</f>
        <v/>
      </c>
      <c r="AK345" s="53" t="str">
        <f>IFERROR(IF(VLOOKUP($B345,#REF!,COLUMN(AK345)-1,FALSE)="","",VLOOKUP($B345,#REF!,COLUMN(AK345)-1,FALSE)),"")</f>
        <v/>
      </c>
      <c r="AL345" s="53" t="str">
        <f>IFERROR(IF(VLOOKUP($B345,#REF!,COLUMN(AL345)-1,FALSE)="","",VLOOKUP($B345,#REF!,COLUMN(AL345)-1,FALSE)),"")</f>
        <v/>
      </c>
      <c r="AM345" s="53" t="str">
        <f>IFERROR(IF(VLOOKUP($B345,#REF!,COLUMN(AM345)-1,FALSE)="","",VLOOKUP($B345,#REF!,COLUMN(AM345)-1,FALSE)),"")</f>
        <v/>
      </c>
      <c r="AN345" s="53" t="str">
        <f>IFERROR(IF(VLOOKUP($B345,#REF!,COLUMN(AN345)-1,FALSE)="","",VLOOKUP($B345,#REF!,COLUMN(AN345)-1,FALSE)),"")</f>
        <v/>
      </c>
      <c r="AO345" s="53" t="str">
        <f>IFERROR(IF(VLOOKUP($B345,#REF!,COLUMN(AO345)-1,FALSE)="","",VLOOKUP($B345,#REF!,COLUMN(AO345)-1,FALSE)),"")</f>
        <v/>
      </c>
      <c r="AP345" s="53" t="str">
        <f>IFERROR(IF(VLOOKUP($B345,#REF!,COLUMN(AP345)-1,FALSE)="","",VLOOKUP($B345,#REF!,COLUMN(AP345)-1,FALSE)),"")</f>
        <v/>
      </c>
      <c r="AQ345" s="53" t="str">
        <f>IFERROR(IF(VLOOKUP($B345,#REF!,COLUMN(AQ345)-1,FALSE)="","",VLOOKUP($B345,#REF!,COLUMN(AQ345)-1,FALSE)),"")</f>
        <v/>
      </c>
      <c r="AR345" s="53" t="str">
        <f>IFERROR(IF(VLOOKUP($B345,#REF!,COLUMN(AR345)-1,FALSE)="","",VLOOKUP($B345,#REF!,COLUMN(AR345)-1,FALSE)),"")</f>
        <v/>
      </c>
      <c r="AS345" s="53" t="str">
        <f>IFERROR(IF(VLOOKUP($B345,#REF!,COLUMN(AS345)-1,FALSE)="","",VLOOKUP($B345,#REF!,COLUMN(AS345)-1,FALSE)),"")</f>
        <v/>
      </c>
      <c r="AT345" s="53" t="str">
        <f>IFERROR(IF(VLOOKUP($B345,#REF!,COLUMN(AT345)-1,FALSE)="","",VLOOKUP($B345,#REF!,COLUMN(AT345)-1,FALSE)),"")</f>
        <v/>
      </c>
      <c r="AU345" s="53" t="str">
        <f>IFERROR(IF(VLOOKUP($B345,#REF!,COLUMN(AU345)-1,FALSE)="","",VLOOKUP($B345,#REF!,COLUMN(AU345)-1,FALSE)),"")</f>
        <v/>
      </c>
      <c r="AV345" s="53" t="str">
        <f>IFERROR(IF(VLOOKUP($B345,#REF!,COLUMN(AV345)-1,FALSE)="","",VLOOKUP($B345,#REF!,COLUMN(AV345)-1,FALSE)),"")</f>
        <v/>
      </c>
      <c r="AW345" s="53" t="str">
        <f>IFERROR(IF(VLOOKUP($B345,#REF!,COLUMN(AW345)-1,FALSE)="","",VLOOKUP($B345,#REF!,COLUMN(AW345)-1,FALSE)),"")</f>
        <v/>
      </c>
      <c r="AX345" s="53" t="str">
        <f>IFERROR(IF(VLOOKUP($B345,#REF!,COLUMN(AX345)-1,FALSE)="","",VLOOKUP($B345,#REF!,COLUMN(AX345)-1,FALSE)),"")</f>
        <v/>
      </c>
      <c r="AY345" s="53" t="str">
        <f>IFERROR(IF(VLOOKUP($B345,#REF!,COLUMN(AY345)-1,FALSE)="","",VLOOKUP($B345,#REF!,COLUMN(AY345)-1,FALSE)),"")</f>
        <v/>
      </c>
      <c r="AZ345" s="53" t="str">
        <f>IFERROR(IF(VLOOKUP($B345,#REF!,COLUMN(AZ345)-1,FALSE)="","",VLOOKUP($B345,#REF!,COLUMN(AZ345)-1,FALSE)),"")</f>
        <v/>
      </c>
      <c r="BA345" s="53" t="str">
        <f>IFERROR(IF(VLOOKUP($B345,#REF!,COLUMN(BA345)-1,FALSE)="","",VLOOKUP($B345,#REF!,COLUMN(BA345)-1,FALSE)),"")</f>
        <v/>
      </c>
      <c r="BB345" s="53" t="str">
        <f>IFERROR(IF(VLOOKUP($B345,#REF!,COLUMN(BB345)-1,FALSE)="","",VLOOKUP($B345,#REF!,COLUMN(BB345)-1,FALSE)),"")</f>
        <v/>
      </c>
      <c r="BC345" s="53" t="str">
        <f>IFERROR(IF(VLOOKUP($B345,#REF!,COLUMN(BC345)-1,FALSE)="","",VLOOKUP($B345,#REF!,COLUMN(BC345)-1,FALSE)),"")</f>
        <v/>
      </c>
      <c r="BD345" s="53" t="str">
        <f>IFERROR(IF(VLOOKUP($B345,#REF!,COLUMN(BD345)-1,FALSE)="","",VLOOKUP($B345,#REF!,COLUMN(BD345)-1,FALSE)),"")</f>
        <v/>
      </c>
      <c r="BE345" s="53" t="str">
        <f>IFERROR(IF(VLOOKUP($B345,#REF!,COLUMN(BE345)-1,FALSE)="","",VLOOKUP($B345,#REF!,COLUMN(BE345)-1,FALSE)),"")</f>
        <v/>
      </c>
      <c r="BF345" s="53" t="str">
        <f>IFERROR(IF(VLOOKUP($B345,#REF!,COLUMN(BF345)-1,FALSE)="","",VLOOKUP($B345,#REF!,COLUMN(BF345)-1,FALSE)),"")</f>
        <v/>
      </c>
      <c r="BG345" s="53" t="str">
        <f>IFERROR(IF(VLOOKUP($B345,#REF!,COLUMN(BG345)-1,FALSE)="","",VLOOKUP($B345,#REF!,COLUMN(BG345)-1,FALSE)),"")</f>
        <v/>
      </c>
      <c r="BH345" s="53" t="str">
        <f>IFERROR(IF(VLOOKUP($B345,#REF!,COLUMN(BH345)-1,FALSE)="","",VLOOKUP($B345,#REF!,COLUMN(BH345)-1,FALSE)),"")</f>
        <v/>
      </c>
      <c r="BI345" s="53" t="str">
        <f>IFERROR(IF(VLOOKUP($B345,#REF!,COLUMN(BI345)-1,FALSE)="","",VLOOKUP($B345,#REF!,COLUMN(BI345)-1,FALSE)),"")</f>
        <v/>
      </c>
      <c r="BJ345" s="53" t="str">
        <f>IFERROR(IF(VLOOKUP($B345,#REF!,COLUMN(BJ345)-1,FALSE)="","",VLOOKUP($B345,#REF!,COLUMN(BJ345)-1,FALSE)),"")</f>
        <v/>
      </c>
      <c r="BK345" s="24" t="str">
        <f>IFERROR(IF(VLOOKUP($B345,#REF!,COLUMN(BK345)-1,FALSE)="","",VLOOKUP($B345,#REF!,COLUMN(BK345)-1,FALSE)),"")</f>
        <v/>
      </c>
      <c r="BL345" s="54" t="str">
        <f>IFERROR(IF(VLOOKUP($B345,#REF!,COLUMN(BL345)-1,FALSE)="","",VLOOKUP($B345,#REF!,COLUMN(BL345)-1,FALSE)),"")</f>
        <v/>
      </c>
      <c r="BM345" s="54" t="str">
        <f>IFERROR(IF(VLOOKUP($B345,#REF!,COLUMN(BM345)-1,FALSE)="","",VLOOKUP($B345,#REF!,COLUMN(BM345)-1,FALSE)),"")</f>
        <v/>
      </c>
      <c r="BN345" s="101" t="str">
        <f>IFERROR(VLOOKUP($B345,[1]④カッコ付け数値!$A$14:$CN$115,82,FALSE),"")</f>
        <v/>
      </c>
      <c r="BO345" s="102" t="str">
        <f>IFERROR(VLOOKUP($B345,[1]④カッコ付け数値!$A$14:$CN$115,83,FALSE),"")</f>
        <v/>
      </c>
      <c r="BP345" s="102" t="str">
        <f>IFERROR(VLOOKUP($B345,'[1]④カッコ付け数値 (原本)'!$A$14:$CF$115,83,FALSE),"")</f>
        <v/>
      </c>
      <c r="BQ345" s="103" t="str">
        <f>IFERROR(VLOOKUP($B345,'[1]④カッコ付け数値 (原本)'!$A$14:$CF$115,84,FALSE),"")</f>
        <v/>
      </c>
    </row>
    <row r="346" spans="1:69" ht="42" customHeight="1">
      <c r="A346" s="51" t="str">
        <f t="shared" si="29"/>
        <v/>
      </c>
      <c r="B346" s="98" t="s">
        <v>8190</v>
      </c>
      <c r="C346" s="52"/>
      <c r="D346" s="52"/>
      <c r="E346" s="24" t="str">
        <f>IFERROR(IF(VLOOKUP($B346,#REF!,COLUMN(E346)-1,FALSE)="","",VLOOKUP($B346,#REF!,COLUMN(E346)-1,FALSE)),"")</f>
        <v/>
      </c>
      <c r="F346" s="53" t="str">
        <f>IFERROR(IF(VLOOKUP($B346,#REF!,COLUMN(F346)-1,FALSE)="","",VLOOKUP($B346,#REF!,COLUMN(F346)-1,FALSE)),"")</f>
        <v/>
      </c>
      <c r="G346" s="53" t="str">
        <f>IFERROR(IF(VLOOKUP($B346,#REF!,COLUMN(G346)-1,FALSE)="","",VLOOKUP($B346,#REF!,COLUMN(G346)-1,FALSE)),"")</f>
        <v/>
      </c>
      <c r="H346" s="53" t="str">
        <f>IFERROR(IF(VLOOKUP($B346,#REF!,COLUMN(H346)-1,FALSE)="","",VLOOKUP($B346,#REF!,COLUMN(H346)-1,FALSE)),"")</f>
        <v/>
      </c>
      <c r="I346" s="53" t="str">
        <f>IFERROR(IF(VLOOKUP($B346,#REF!,COLUMN(I346)-1,FALSE)="","",VLOOKUP($B346,#REF!,COLUMN(I346)-1,FALSE)),"")</f>
        <v/>
      </c>
      <c r="J346" s="53" t="str">
        <f>IFERROR(IF(VLOOKUP($B346,#REF!,COLUMN(J346)-1,FALSE)="","",VLOOKUP($B346,#REF!,COLUMN(J346)-1,FALSE)),"")</f>
        <v/>
      </c>
      <c r="K346" s="53" t="str">
        <f>IFERROR(IF(VLOOKUP($B346,#REF!,COLUMN(K346)-1,FALSE)="","",VLOOKUP($B346,#REF!,COLUMN(K346)-1,FALSE)),"")</f>
        <v/>
      </c>
      <c r="L346" s="53" t="str">
        <f>IFERROR(IF(VLOOKUP($B346,#REF!,COLUMN(L346)-1,FALSE)="","",VLOOKUP($B346,#REF!,COLUMN(L346)-1,FALSE)),"")</f>
        <v/>
      </c>
      <c r="M346" s="53" t="str">
        <f>IFERROR(IF(VLOOKUP($B346,#REF!,COLUMN(M346)-1,FALSE)="","",VLOOKUP($B346,#REF!,COLUMN(M346)-1,FALSE)),"")</f>
        <v/>
      </c>
      <c r="N346" s="53" t="str">
        <f>IFERROR(IF(VLOOKUP($B346,#REF!,COLUMN(N346)-1,FALSE)="","",VLOOKUP($B346,#REF!,COLUMN(N346)-1,FALSE)),"")</f>
        <v/>
      </c>
      <c r="O346" s="53" t="str">
        <f>IFERROR(IF(VLOOKUP($B346,#REF!,COLUMN(O346)-1,FALSE)="","",VLOOKUP($B346,#REF!,COLUMN(O346)-1,FALSE)),"")</f>
        <v/>
      </c>
      <c r="P346" s="53" t="str">
        <f>IFERROR(IF(VLOOKUP($B346,#REF!,COLUMN(P346)-1,FALSE)="","",VLOOKUP($B346,#REF!,COLUMN(P346)-1,FALSE)),"")</f>
        <v/>
      </c>
      <c r="Q346" s="53" t="str">
        <f>IFERROR(IF(VLOOKUP($B346,#REF!,COLUMN(Q346)-1,FALSE)="","",VLOOKUP($B346,#REF!,COLUMN(Q346)-1,FALSE)),"")</f>
        <v/>
      </c>
      <c r="R346" s="53" t="str">
        <f>IFERROR(IF(VLOOKUP($B346,#REF!,COLUMN(R346)-1,FALSE)="","",VLOOKUP($B346,#REF!,COLUMN(R346)-1,FALSE)),"")</f>
        <v/>
      </c>
      <c r="S346" s="53" t="str">
        <f>IFERROR(IF(VLOOKUP($B346,#REF!,COLUMN(S346)-1,FALSE)="","",VLOOKUP($B346,#REF!,COLUMN(S346)-1,FALSE)),"")</f>
        <v/>
      </c>
      <c r="T346" s="53" t="str">
        <f>IFERROR(IF(VLOOKUP($B346,#REF!,COLUMN(T346)-1,FALSE)="","",VLOOKUP($B346,#REF!,COLUMN(T346)-1,FALSE)),"")</f>
        <v/>
      </c>
      <c r="U346" s="53" t="str">
        <f>IFERROR(IF(VLOOKUP($B346,#REF!,COLUMN(U346)-1,FALSE)="","",VLOOKUP($B346,#REF!,COLUMN(U346)-1,FALSE)),"")</f>
        <v/>
      </c>
      <c r="V346" s="53" t="str">
        <f>IFERROR(IF(VLOOKUP($B346,#REF!,COLUMN(V346)-1,FALSE)="","",VLOOKUP($B346,#REF!,COLUMN(V346)-1,FALSE)),"")</f>
        <v/>
      </c>
      <c r="W346" s="53" t="str">
        <f>IFERROR(IF(VLOOKUP($B346,#REF!,COLUMN(W346)-1,FALSE)="","",VLOOKUP($B346,#REF!,COLUMN(W346)-1,FALSE)),"")</f>
        <v/>
      </c>
      <c r="X346" s="53" t="str">
        <f>IFERROR(IF(VLOOKUP($B346,#REF!,COLUMN(X346)-1,FALSE)="","",VLOOKUP($B346,#REF!,COLUMN(X346)-1,FALSE)),"")</f>
        <v/>
      </c>
      <c r="Y346" s="53" t="str">
        <f>IFERROR(IF(VLOOKUP($B346,#REF!,COLUMN(Y346)-1,FALSE)="","",VLOOKUP($B346,#REF!,COLUMN(Y346)-1,FALSE)),"")</f>
        <v/>
      </c>
      <c r="Z346" s="53" t="str">
        <f>IFERROR(IF(VLOOKUP($B346,#REF!,COLUMN(Z346)-1,FALSE)="","",VLOOKUP($B346,#REF!,COLUMN(Z346)-1,FALSE)),"")</f>
        <v/>
      </c>
      <c r="AA346" s="53" t="str">
        <f>IFERROR(IF(VLOOKUP($B346,#REF!,COLUMN(AA346)-1,FALSE)="","",VLOOKUP($B346,#REF!,COLUMN(AA346)-1,FALSE)),"")</f>
        <v/>
      </c>
      <c r="AB346" s="53" t="str">
        <f>IFERROR(IF(VLOOKUP($B346,#REF!,COLUMN(AB346)-1,FALSE)="","",VLOOKUP($B346,#REF!,COLUMN(AB346)-1,FALSE)),"")</f>
        <v/>
      </c>
      <c r="AC346" s="53" t="str">
        <f>IFERROR(IF(VLOOKUP($B346,#REF!,COLUMN(AC346)-1,FALSE)="","",VLOOKUP($B346,#REF!,COLUMN(AC346)-1,FALSE)),"")</f>
        <v/>
      </c>
      <c r="AD346" s="53" t="str">
        <f>IFERROR(IF(VLOOKUP($B346,#REF!,COLUMN(AD346)-1,FALSE)="","",VLOOKUP($B346,#REF!,COLUMN(AD346)-1,FALSE)),"")</f>
        <v/>
      </c>
      <c r="AE346" s="53" t="str">
        <f>IFERROR(IF(VLOOKUP($B346,#REF!,COLUMN(AE346)-1,FALSE)="","",VLOOKUP($B346,#REF!,COLUMN(AE346)-1,FALSE)),"")</f>
        <v/>
      </c>
      <c r="AF346" s="53" t="str">
        <f>IFERROR(IF(VLOOKUP($B346,#REF!,COLUMN(AF346)-1,FALSE)="","",VLOOKUP($B346,#REF!,COLUMN(AF346)-1,FALSE)),"")</f>
        <v/>
      </c>
      <c r="AG346" s="53" t="str">
        <f>IFERROR(IF(VLOOKUP($B346,#REF!,COLUMN(AG346)-1,FALSE)="","",VLOOKUP($B346,#REF!,COLUMN(AG346)-1,FALSE)),"")</f>
        <v/>
      </c>
      <c r="AH346" s="53" t="str">
        <f>IFERROR(IF(VLOOKUP($B346,#REF!,COLUMN(AH346)-1,FALSE)="","",VLOOKUP($B346,#REF!,COLUMN(AH346)-1,FALSE)),"")</f>
        <v/>
      </c>
      <c r="AI346" s="53" t="str">
        <f>IFERROR(IF(VLOOKUP($B346,#REF!,COLUMN(AI346)-1,FALSE)="","",VLOOKUP($B346,#REF!,COLUMN(AI346)-1,FALSE)),"")</f>
        <v/>
      </c>
      <c r="AJ346" s="53" t="str">
        <f>IFERROR(IF(VLOOKUP($B346,#REF!,COLUMN(AJ346)-1,FALSE)="","",VLOOKUP($B346,#REF!,COLUMN(AJ346)-1,FALSE)),"")</f>
        <v/>
      </c>
      <c r="AK346" s="53" t="str">
        <f>IFERROR(IF(VLOOKUP($B346,#REF!,COLUMN(AK346)-1,FALSE)="","",VLOOKUP($B346,#REF!,COLUMN(AK346)-1,FALSE)),"")</f>
        <v/>
      </c>
      <c r="AL346" s="53" t="str">
        <f>IFERROR(IF(VLOOKUP($B346,#REF!,COLUMN(AL346)-1,FALSE)="","",VLOOKUP($B346,#REF!,COLUMN(AL346)-1,FALSE)),"")</f>
        <v/>
      </c>
      <c r="AM346" s="53" t="str">
        <f>IFERROR(IF(VLOOKUP($B346,#REF!,COLUMN(AM346)-1,FALSE)="","",VLOOKUP($B346,#REF!,COLUMN(AM346)-1,FALSE)),"")</f>
        <v/>
      </c>
      <c r="AN346" s="53" t="str">
        <f>IFERROR(IF(VLOOKUP($B346,#REF!,COLUMN(AN346)-1,FALSE)="","",VLOOKUP($B346,#REF!,COLUMN(AN346)-1,FALSE)),"")</f>
        <v/>
      </c>
      <c r="AO346" s="53" t="str">
        <f>IFERROR(IF(VLOOKUP($B346,#REF!,COLUMN(AO346)-1,FALSE)="","",VLOOKUP($B346,#REF!,COLUMN(AO346)-1,FALSE)),"")</f>
        <v/>
      </c>
      <c r="AP346" s="53" t="str">
        <f>IFERROR(IF(VLOOKUP($B346,#REF!,COLUMN(AP346)-1,FALSE)="","",VLOOKUP($B346,#REF!,COLUMN(AP346)-1,FALSE)),"")</f>
        <v/>
      </c>
      <c r="AQ346" s="53" t="str">
        <f>IFERROR(IF(VLOOKUP($B346,#REF!,COLUMN(AQ346)-1,FALSE)="","",VLOOKUP($B346,#REF!,COLUMN(AQ346)-1,FALSE)),"")</f>
        <v/>
      </c>
      <c r="AR346" s="53" t="str">
        <f>IFERROR(IF(VLOOKUP($B346,#REF!,COLUMN(AR346)-1,FALSE)="","",VLOOKUP($B346,#REF!,COLUMN(AR346)-1,FALSE)),"")</f>
        <v/>
      </c>
      <c r="AS346" s="53" t="str">
        <f>IFERROR(IF(VLOOKUP($B346,#REF!,COLUMN(AS346)-1,FALSE)="","",VLOOKUP($B346,#REF!,COLUMN(AS346)-1,FALSE)),"")</f>
        <v/>
      </c>
      <c r="AT346" s="53" t="str">
        <f>IFERROR(IF(VLOOKUP($B346,#REF!,COLUMN(AT346)-1,FALSE)="","",VLOOKUP($B346,#REF!,COLUMN(AT346)-1,FALSE)),"")</f>
        <v/>
      </c>
      <c r="AU346" s="53" t="str">
        <f>IFERROR(IF(VLOOKUP($B346,#REF!,COLUMN(AU346)-1,FALSE)="","",VLOOKUP($B346,#REF!,COLUMN(AU346)-1,FALSE)),"")</f>
        <v/>
      </c>
      <c r="AV346" s="53" t="str">
        <f>IFERROR(IF(VLOOKUP($B346,#REF!,COLUMN(AV346)-1,FALSE)="","",VLOOKUP($B346,#REF!,COLUMN(AV346)-1,FALSE)),"")</f>
        <v/>
      </c>
      <c r="AW346" s="53" t="str">
        <f>IFERROR(IF(VLOOKUP($B346,#REF!,COLUMN(AW346)-1,FALSE)="","",VLOOKUP($B346,#REF!,COLUMN(AW346)-1,FALSE)),"")</f>
        <v/>
      </c>
      <c r="AX346" s="53" t="str">
        <f>IFERROR(IF(VLOOKUP($B346,#REF!,COLUMN(AX346)-1,FALSE)="","",VLOOKUP($B346,#REF!,COLUMN(AX346)-1,FALSE)),"")</f>
        <v/>
      </c>
      <c r="AY346" s="53" t="str">
        <f>IFERROR(IF(VLOOKUP($B346,#REF!,COLUMN(AY346)-1,FALSE)="","",VLOOKUP($B346,#REF!,COLUMN(AY346)-1,FALSE)),"")</f>
        <v/>
      </c>
      <c r="AZ346" s="53" t="str">
        <f>IFERROR(IF(VLOOKUP($B346,#REF!,COLUMN(AZ346)-1,FALSE)="","",VLOOKUP($B346,#REF!,COLUMN(AZ346)-1,FALSE)),"")</f>
        <v/>
      </c>
      <c r="BA346" s="53" t="str">
        <f>IFERROR(IF(VLOOKUP($B346,#REF!,COLUMN(BA346)-1,FALSE)="","",VLOOKUP($B346,#REF!,COLUMN(BA346)-1,FALSE)),"")</f>
        <v/>
      </c>
      <c r="BB346" s="53" t="str">
        <f>IFERROR(IF(VLOOKUP($B346,#REF!,COLUMN(BB346)-1,FALSE)="","",VLOOKUP($B346,#REF!,COLUMN(BB346)-1,FALSE)),"")</f>
        <v/>
      </c>
      <c r="BC346" s="53" t="str">
        <f>IFERROR(IF(VLOOKUP($B346,#REF!,COLUMN(BC346)-1,FALSE)="","",VLOOKUP($B346,#REF!,COLUMN(BC346)-1,FALSE)),"")</f>
        <v/>
      </c>
      <c r="BD346" s="53" t="str">
        <f>IFERROR(IF(VLOOKUP($B346,#REF!,COLUMN(BD346)-1,FALSE)="","",VLOOKUP($B346,#REF!,COLUMN(BD346)-1,FALSE)),"")</f>
        <v/>
      </c>
      <c r="BE346" s="53" t="str">
        <f>IFERROR(IF(VLOOKUP($B346,#REF!,COLUMN(BE346)-1,FALSE)="","",VLOOKUP($B346,#REF!,COLUMN(BE346)-1,FALSE)),"")</f>
        <v/>
      </c>
      <c r="BF346" s="53" t="str">
        <f>IFERROR(IF(VLOOKUP($B346,#REF!,COLUMN(BF346)-1,FALSE)="","",VLOOKUP($B346,#REF!,COLUMN(BF346)-1,FALSE)),"")</f>
        <v/>
      </c>
      <c r="BG346" s="53" t="str">
        <f>IFERROR(IF(VLOOKUP($B346,#REF!,COLUMN(BG346)-1,FALSE)="","",VLOOKUP($B346,#REF!,COLUMN(BG346)-1,FALSE)),"")</f>
        <v/>
      </c>
      <c r="BH346" s="53" t="str">
        <f>IFERROR(IF(VLOOKUP($B346,#REF!,COLUMN(BH346)-1,FALSE)="","",VLOOKUP($B346,#REF!,COLUMN(BH346)-1,FALSE)),"")</f>
        <v/>
      </c>
      <c r="BI346" s="53" t="str">
        <f>IFERROR(IF(VLOOKUP($B346,#REF!,COLUMN(BI346)-1,FALSE)="","",VLOOKUP($B346,#REF!,COLUMN(BI346)-1,FALSE)),"")</f>
        <v/>
      </c>
      <c r="BJ346" s="53" t="str">
        <f>IFERROR(IF(VLOOKUP($B346,#REF!,COLUMN(BJ346)-1,FALSE)="","",VLOOKUP($B346,#REF!,COLUMN(BJ346)-1,FALSE)),"")</f>
        <v/>
      </c>
      <c r="BK346" s="24" t="str">
        <f>IFERROR(IF(VLOOKUP($B346,#REF!,COLUMN(BK346)-1,FALSE)="","",VLOOKUP($B346,#REF!,COLUMN(BK346)-1,FALSE)),"")</f>
        <v/>
      </c>
      <c r="BL346" s="54" t="str">
        <f>IFERROR(IF(VLOOKUP($B346,#REF!,COLUMN(BL346)-1,FALSE)="","",VLOOKUP($B346,#REF!,COLUMN(BL346)-1,FALSE)),"")</f>
        <v/>
      </c>
      <c r="BM346" s="54" t="str">
        <f>IFERROR(IF(VLOOKUP($B346,#REF!,COLUMN(BM346)-1,FALSE)="","",VLOOKUP($B346,#REF!,COLUMN(BM346)-1,FALSE)),"")</f>
        <v/>
      </c>
      <c r="BN346" s="101" t="str">
        <f>IFERROR(VLOOKUP($B346,[1]④カッコ付け数値!$A$14:$CN$115,82,FALSE),"")</f>
        <v/>
      </c>
      <c r="BO346" s="102" t="str">
        <f>IFERROR(VLOOKUP($B346,[1]④カッコ付け数値!$A$14:$CN$115,83,FALSE),"")</f>
        <v/>
      </c>
      <c r="BP346" s="102" t="str">
        <f>IFERROR(VLOOKUP($B346,'[1]④カッコ付け数値 (原本)'!$A$14:$CF$115,83,FALSE),"")</f>
        <v/>
      </c>
      <c r="BQ346" s="103" t="str">
        <f>IFERROR(VLOOKUP($B346,'[1]④カッコ付け数値 (原本)'!$A$14:$CF$115,84,FALSE),"")</f>
        <v/>
      </c>
    </row>
    <row r="347" spans="1:69" ht="42" customHeight="1">
      <c r="A347" s="51" t="str">
        <f t="shared" si="29"/>
        <v/>
      </c>
      <c r="B347" s="98"/>
      <c r="C347" s="52"/>
      <c r="D347" s="52"/>
      <c r="E347" s="24" t="str">
        <f>IFERROR(IF(VLOOKUP($B347,#REF!,COLUMN(E347)-1,FALSE)="","",VLOOKUP($B347,#REF!,COLUMN(E347)-1,FALSE)),"")</f>
        <v/>
      </c>
      <c r="F347" s="53" t="str">
        <f>IFERROR(IF(VLOOKUP($B347,#REF!,COLUMN(F347)-1,FALSE)="","",VLOOKUP($B347,#REF!,COLUMN(F347)-1,FALSE)),"")</f>
        <v/>
      </c>
      <c r="G347" s="53" t="str">
        <f>IFERROR(IF(VLOOKUP($B347,#REF!,COLUMN(G347)-1,FALSE)="","",VLOOKUP($B347,#REF!,COLUMN(G347)-1,FALSE)),"")</f>
        <v/>
      </c>
      <c r="H347" s="53" t="str">
        <f>IFERROR(IF(VLOOKUP($B347,#REF!,COLUMN(H347)-1,FALSE)="","",VLOOKUP($B347,#REF!,COLUMN(H347)-1,FALSE)),"")</f>
        <v/>
      </c>
      <c r="I347" s="53" t="str">
        <f>IFERROR(IF(VLOOKUP($B347,#REF!,COLUMN(I347)-1,FALSE)="","",VLOOKUP($B347,#REF!,COLUMN(I347)-1,FALSE)),"")</f>
        <v/>
      </c>
      <c r="J347" s="53" t="str">
        <f>IFERROR(IF(VLOOKUP($B347,#REF!,COLUMN(J347)-1,FALSE)="","",VLOOKUP($B347,#REF!,COLUMN(J347)-1,FALSE)),"")</f>
        <v/>
      </c>
      <c r="K347" s="53" t="str">
        <f>IFERROR(IF(VLOOKUP($B347,#REF!,COLUMN(K347)-1,FALSE)="","",VLOOKUP($B347,#REF!,COLUMN(K347)-1,FALSE)),"")</f>
        <v/>
      </c>
      <c r="L347" s="53" t="str">
        <f>IFERROR(IF(VLOOKUP($B347,#REF!,COLUMN(L347)-1,FALSE)="","",VLOOKUP($B347,#REF!,COLUMN(L347)-1,FALSE)),"")</f>
        <v/>
      </c>
      <c r="M347" s="53" t="str">
        <f>IFERROR(IF(VLOOKUP($B347,#REF!,COLUMN(M347)-1,FALSE)="","",VLOOKUP($B347,#REF!,COLUMN(M347)-1,FALSE)),"")</f>
        <v/>
      </c>
      <c r="N347" s="53" t="str">
        <f>IFERROR(IF(VLOOKUP($B347,#REF!,COLUMN(N347)-1,FALSE)="","",VLOOKUP($B347,#REF!,COLUMN(N347)-1,FALSE)),"")</f>
        <v/>
      </c>
      <c r="O347" s="53" t="str">
        <f>IFERROR(IF(VLOOKUP($B347,#REF!,COLUMN(O347)-1,FALSE)="","",VLOOKUP($B347,#REF!,COLUMN(O347)-1,FALSE)),"")</f>
        <v/>
      </c>
      <c r="P347" s="53" t="str">
        <f>IFERROR(IF(VLOOKUP($B347,#REF!,COLUMN(P347)-1,FALSE)="","",VLOOKUP($B347,#REF!,COLUMN(P347)-1,FALSE)),"")</f>
        <v/>
      </c>
      <c r="Q347" s="53" t="str">
        <f>IFERROR(IF(VLOOKUP($B347,#REF!,COLUMN(Q347)-1,FALSE)="","",VLOOKUP($B347,#REF!,COLUMN(Q347)-1,FALSE)),"")</f>
        <v/>
      </c>
      <c r="R347" s="53" t="str">
        <f>IFERROR(IF(VLOOKUP($B347,#REF!,COLUMN(R347)-1,FALSE)="","",VLOOKUP($B347,#REF!,COLUMN(R347)-1,FALSE)),"")</f>
        <v/>
      </c>
      <c r="S347" s="53" t="str">
        <f>IFERROR(IF(VLOOKUP($B347,#REF!,COLUMN(S347)-1,FALSE)="","",VLOOKUP($B347,#REF!,COLUMN(S347)-1,FALSE)),"")</f>
        <v/>
      </c>
      <c r="T347" s="53" t="str">
        <f>IFERROR(IF(VLOOKUP($B347,#REF!,COLUMN(T347)-1,FALSE)="","",VLOOKUP($B347,#REF!,COLUMN(T347)-1,FALSE)),"")</f>
        <v/>
      </c>
      <c r="U347" s="53" t="str">
        <f>IFERROR(IF(VLOOKUP($B347,#REF!,COLUMN(U347)-1,FALSE)="","",VLOOKUP($B347,#REF!,COLUMN(U347)-1,FALSE)),"")</f>
        <v/>
      </c>
      <c r="V347" s="53" t="str">
        <f>IFERROR(IF(VLOOKUP($B347,#REF!,COLUMN(V347)-1,FALSE)="","",VLOOKUP($B347,#REF!,COLUMN(V347)-1,FALSE)),"")</f>
        <v/>
      </c>
      <c r="W347" s="53" t="str">
        <f>IFERROR(IF(VLOOKUP($B347,#REF!,COLUMN(W347)-1,FALSE)="","",VLOOKUP($B347,#REF!,COLUMN(W347)-1,FALSE)),"")</f>
        <v/>
      </c>
      <c r="X347" s="53" t="str">
        <f>IFERROR(IF(VLOOKUP($B347,#REF!,COLUMN(X347)-1,FALSE)="","",VLOOKUP($B347,#REF!,COLUMN(X347)-1,FALSE)),"")</f>
        <v/>
      </c>
      <c r="Y347" s="53" t="str">
        <f>IFERROR(IF(VLOOKUP($B347,#REF!,COLUMN(Y347)-1,FALSE)="","",VLOOKUP($B347,#REF!,COLUMN(Y347)-1,FALSE)),"")</f>
        <v/>
      </c>
      <c r="Z347" s="53" t="str">
        <f>IFERROR(IF(VLOOKUP($B347,#REF!,COLUMN(Z347)-1,FALSE)="","",VLOOKUP($B347,#REF!,COLUMN(Z347)-1,FALSE)),"")</f>
        <v/>
      </c>
      <c r="AA347" s="53" t="str">
        <f>IFERROR(IF(VLOOKUP($B347,#REF!,COLUMN(AA347)-1,FALSE)="","",VLOOKUP($B347,#REF!,COLUMN(AA347)-1,FALSE)),"")</f>
        <v/>
      </c>
      <c r="AB347" s="53" t="str">
        <f>IFERROR(IF(VLOOKUP($B347,#REF!,COLUMN(AB347)-1,FALSE)="","",VLOOKUP($B347,#REF!,COLUMN(AB347)-1,FALSE)),"")</f>
        <v/>
      </c>
      <c r="AC347" s="53" t="str">
        <f>IFERROR(IF(VLOOKUP($B347,#REF!,COLUMN(AC347)-1,FALSE)="","",VLOOKUP($B347,#REF!,COLUMN(AC347)-1,FALSE)),"")</f>
        <v/>
      </c>
      <c r="AD347" s="53" t="str">
        <f>IFERROR(IF(VLOOKUP($B347,#REF!,COLUMN(AD347)-1,FALSE)="","",VLOOKUP($B347,#REF!,COLUMN(AD347)-1,FALSE)),"")</f>
        <v/>
      </c>
      <c r="AE347" s="53" t="str">
        <f>IFERROR(IF(VLOOKUP($B347,#REF!,COLUMN(AE347)-1,FALSE)="","",VLOOKUP($B347,#REF!,COLUMN(AE347)-1,FALSE)),"")</f>
        <v/>
      </c>
      <c r="AF347" s="53" t="str">
        <f>IFERROR(IF(VLOOKUP($B347,#REF!,COLUMN(AF347)-1,FALSE)="","",VLOOKUP($B347,#REF!,COLUMN(AF347)-1,FALSE)),"")</f>
        <v/>
      </c>
      <c r="AG347" s="53" t="str">
        <f>IFERROR(IF(VLOOKUP($B347,#REF!,COLUMN(AG347)-1,FALSE)="","",VLOOKUP($B347,#REF!,COLUMN(AG347)-1,FALSE)),"")</f>
        <v/>
      </c>
      <c r="AH347" s="53" t="str">
        <f>IFERROR(IF(VLOOKUP($B347,#REF!,COLUMN(AH347)-1,FALSE)="","",VLOOKUP($B347,#REF!,COLUMN(AH347)-1,FALSE)),"")</f>
        <v/>
      </c>
      <c r="AI347" s="53" t="str">
        <f>IFERROR(IF(VLOOKUP($B347,#REF!,COLUMN(AI347)-1,FALSE)="","",VLOOKUP($B347,#REF!,COLUMN(AI347)-1,FALSE)),"")</f>
        <v/>
      </c>
      <c r="AJ347" s="53" t="str">
        <f>IFERROR(IF(VLOOKUP($B347,#REF!,COLUMN(AJ347)-1,FALSE)="","",VLOOKUP($B347,#REF!,COLUMN(AJ347)-1,FALSE)),"")</f>
        <v/>
      </c>
      <c r="AK347" s="53" t="str">
        <f>IFERROR(IF(VLOOKUP($B347,#REF!,COLUMN(AK347)-1,FALSE)="","",VLOOKUP($B347,#REF!,COLUMN(AK347)-1,FALSE)),"")</f>
        <v/>
      </c>
      <c r="AL347" s="53" t="str">
        <f>IFERROR(IF(VLOOKUP($B347,#REF!,COLUMN(AL347)-1,FALSE)="","",VLOOKUP($B347,#REF!,COLUMN(AL347)-1,FALSE)),"")</f>
        <v/>
      </c>
      <c r="AM347" s="53" t="str">
        <f>IFERROR(IF(VLOOKUP($B347,#REF!,COLUMN(AM347)-1,FALSE)="","",VLOOKUP($B347,#REF!,COLUMN(AM347)-1,FALSE)),"")</f>
        <v/>
      </c>
      <c r="AN347" s="53" t="str">
        <f>IFERROR(IF(VLOOKUP($B347,#REF!,COLUMN(AN347)-1,FALSE)="","",VLOOKUP($B347,#REF!,COLUMN(AN347)-1,FALSE)),"")</f>
        <v/>
      </c>
      <c r="AO347" s="53" t="str">
        <f>IFERROR(IF(VLOOKUP($B347,#REF!,COLUMN(AO347)-1,FALSE)="","",VLOOKUP($B347,#REF!,COLUMN(AO347)-1,FALSE)),"")</f>
        <v/>
      </c>
      <c r="AP347" s="53" t="str">
        <f>IFERROR(IF(VLOOKUP($B347,#REF!,COLUMN(AP347)-1,FALSE)="","",VLOOKUP($B347,#REF!,COLUMN(AP347)-1,FALSE)),"")</f>
        <v/>
      </c>
      <c r="AQ347" s="53" t="str">
        <f>IFERROR(IF(VLOOKUP($B347,#REF!,COLUMN(AQ347)-1,FALSE)="","",VLOOKUP($B347,#REF!,COLUMN(AQ347)-1,FALSE)),"")</f>
        <v/>
      </c>
      <c r="AR347" s="53" t="str">
        <f>IFERROR(IF(VLOOKUP($B347,#REF!,COLUMN(AR347)-1,FALSE)="","",VLOOKUP($B347,#REF!,COLUMN(AR347)-1,FALSE)),"")</f>
        <v/>
      </c>
      <c r="AS347" s="53" t="str">
        <f>IFERROR(IF(VLOOKUP($B347,#REF!,COLUMN(AS347)-1,FALSE)="","",VLOOKUP($B347,#REF!,COLUMN(AS347)-1,FALSE)),"")</f>
        <v/>
      </c>
      <c r="AT347" s="53" t="str">
        <f>IFERROR(IF(VLOOKUP($B347,#REF!,COLUMN(AT347)-1,FALSE)="","",VLOOKUP($B347,#REF!,COLUMN(AT347)-1,FALSE)),"")</f>
        <v/>
      </c>
      <c r="AU347" s="53" t="str">
        <f>IFERROR(IF(VLOOKUP($B347,#REF!,COLUMN(AU347)-1,FALSE)="","",VLOOKUP($B347,#REF!,COLUMN(AU347)-1,FALSE)),"")</f>
        <v/>
      </c>
      <c r="AV347" s="53" t="str">
        <f>IFERROR(IF(VLOOKUP($B347,#REF!,COLUMN(AV347)-1,FALSE)="","",VLOOKUP($B347,#REF!,COLUMN(AV347)-1,FALSE)),"")</f>
        <v/>
      </c>
      <c r="AW347" s="53" t="str">
        <f>IFERROR(IF(VLOOKUP($B347,#REF!,COLUMN(AW347)-1,FALSE)="","",VLOOKUP($B347,#REF!,COLUMN(AW347)-1,FALSE)),"")</f>
        <v/>
      </c>
      <c r="AX347" s="53" t="str">
        <f>IFERROR(IF(VLOOKUP($B347,#REF!,COLUMN(AX347)-1,FALSE)="","",VLOOKUP($B347,#REF!,COLUMN(AX347)-1,FALSE)),"")</f>
        <v/>
      </c>
      <c r="AY347" s="53" t="str">
        <f>IFERROR(IF(VLOOKUP($B347,#REF!,COLUMN(AY347)-1,FALSE)="","",VLOOKUP($B347,#REF!,COLUMN(AY347)-1,FALSE)),"")</f>
        <v/>
      </c>
      <c r="AZ347" s="53" t="str">
        <f>IFERROR(IF(VLOOKUP($B347,#REF!,COLUMN(AZ347)-1,FALSE)="","",VLOOKUP($B347,#REF!,COLUMN(AZ347)-1,FALSE)),"")</f>
        <v/>
      </c>
      <c r="BA347" s="53" t="str">
        <f>IFERROR(IF(VLOOKUP($B347,#REF!,COLUMN(BA347)-1,FALSE)="","",VLOOKUP($B347,#REF!,COLUMN(BA347)-1,FALSE)),"")</f>
        <v/>
      </c>
      <c r="BB347" s="53" t="str">
        <f>IFERROR(IF(VLOOKUP($B347,#REF!,COLUMN(BB347)-1,FALSE)="","",VLOOKUP($B347,#REF!,COLUMN(BB347)-1,FALSE)),"")</f>
        <v/>
      </c>
      <c r="BC347" s="53" t="str">
        <f>IFERROR(IF(VLOOKUP($B347,#REF!,COLUMN(BC347)-1,FALSE)="","",VLOOKUP($B347,#REF!,COLUMN(BC347)-1,FALSE)),"")</f>
        <v/>
      </c>
      <c r="BD347" s="53" t="str">
        <f>IFERROR(IF(VLOOKUP($B347,#REF!,COLUMN(BD347)-1,FALSE)="","",VLOOKUP($B347,#REF!,COLUMN(BD347)-1,FALSE)),"")</f>
        <v/>
      </c>
      <c r="BE347" s="53" t="str">
        <f>IFERROR(IF(VLOOKUP($B347,#REF!,COLUMN(BE347)-1,FALSE)="","",VLOOKUP($B347,#REF!,COLUMN(BE347)-1,FALSE)),"")</f>
        <v/>
      </c>
      <c r="BF347" s="53" t="str">
        <f>IFERROR(IF(VLOOKUP($B347,#REF!,COLUMN(BF347)-1,FALSE)="","",VLOOKUP($B347,#REF!,COLUMN(BF347)-1,FALSE)),"")</f>
        <v/>
      </c>
      <c r="BG347" s="53" t="str">
        <f>IFERROR(IF(VLOOKUP($B347,#REF!,COLUMN(BG347)-1,FALSE)="","",VLOOKUP($B347,#REF!,COLUMN(BG347)-1,FALSE)),"")</f>
        <v/>
      </c>
      <c r="BH347" s="53" t="str">
        <f>IFERROR(IF(VLOOKUP($B347,#REF!,COLUMN(BH347)-1,FALSE)="","",VLOOKUP($B347,#REF!,COLUMN(BH347)-1,FALSE)),"")</f>
        <v/>
      </c>
      <c r="BI347" s="53" t="str">
        <f>IFERROR(IF(VLOOKUP($B347,#REF!,COLUMN(BI347)-1,FALSE)="","",VLOOKUP($B347,#REF!,COLUMN(BI347)-1,FALSE)),"")</f>
        <v/>
      </c>
      <c r="BJ347" s="53" t="str">
        <f>IFERROR(IF(VLOOKUP($B347,#REF!,COLUMN(BJ347)-1,FALSE)="","",VLOOKUP($B347,#REF!,COLUMN(BJ347)-1,FALSE)),"")</f>
        <v/>
      </c>
      <c r="BK347" s="24" t="str">
        <f>IFERROR(IF(VLOOKUP($B347,#REF!,COLUMN(BK347)-1,FALSE)="","",VLOOKUP($B347,#REF!,COLUMN(BK347)-1,FALSE)),"")</f>
        <v/>
      </c>
      <c r="BL347" s="54" t="str">
        <f>IFERROR(IF(VLOOKUP($B347,#REF!,COLUMN(BL347)-1,FALSE)="","",VLOOKUP($B347,#REF!,COLUMN(BL347)-1,FALSE)),"")</f>
        <v/>
      </c>
      <c r="BM347" s="54" t="str">
        <f>IFERROR(IF(VLOOKUP($B347,#REF!,COLUMN(BM347)-1,FALSE)="","",VLOOKUP($B347,#REF!,COLUMN(BM347)-1,FALSE)),"")</f>
        <v/>
      </c>
      <c r="BN347" s="101" t="str">
        <f>IFERROR(VLOOKUP($B347,[1]④カッコ付け数値!$A$14:$CN$115,82,FALSE),"")</f>
        <v/>
      </c>
      <c r="BO347" s="102" t="str">
        <f>IFERROR(VLOOKUP($B347,[1]④カッコ付け数値!$A$14:$CN$115,83,FALSE),"")</f>
        <v/>
      </c>
      <c r="BP347" s="102" t="str">
        <f>IFERROR(VLOOKUP($B347,'[1]④カッコ付け数値 (原本)'!$A$14:$CF$115,83,FALSE),"")</f>
        <v/>
      </c>
      <c r="BQ347" s="103" t="str">
        <f>IFERROR(VLOOKUP($B347,'[1]④カッコ付け数値 (原本)'!$A$14:$CF$115,84,FALSE),"")</f>
        <v/>
      </c>
    </row>
    <row r="348" spans="1:69" ht="42" customHeight="1">
      <c r="A348" s="51" t="str">
        <f t="shared" si="29"/>
        <v/>
      </c>
      <c r="B348" s="98"/>
      <c r="C348" s="52"/>
      <c r="D348" s="52"/>
      <c r="E348" s="24" t="str">
        <f>IFERROR(IF(VLOOKUP($B348,#REF!,COLUMN(E348)-1,FALSE)="","",VLOOKUP($B348,#REF!,COLUMN(E348)-1,FALSE)),"")</f>
        <v/>
      </c>
      <c r="F348" s="53" t="str">
        <f>IFERROR(IF(VLOOKUP($B348,#REF!,COLUMN(F348)-1,FALSE)="","",VLOOKUP($B348,#REF!,COLUMN(F348)-1,FALSE)),"")</f>
        <v/>
      </c>
      <c r="G348" s="53" t="str">
        <f>IFERROR(IF(VLOOKUP($B348,#REF!,COLUMN(G348)-1,FALSE)="","",VLOOKUP($B348,#REF!,COLUMN(G348)-1,FALSE)),"")</f>
        <v/>
      </c>
      <c r="H348" s="53" t="str">
        <f>IFERROR(IF(VLOOKUP($B348,#REF!,COLUMN(H348)-1,FALSE)="","",VLOOKUP($B348,#REF!,COLUMN(H348)-1,FALSE)),"")</f>
        <v/>
      </c>
      <c r="I348" s="53" t="str">
        <f>IFERROR(IF(VLOOKUP($B348,#REF!,COLUMN(I348)-1,FALSE)="","",VLOOKUP($B348,#REF!,COLUMN(I348)-1,FALSE)),"")</f>
        <v/>
      </c>
      <c r="J348" s="53" t="str">
        <f>IFERROR(IF(VLOOKUP($B348,#REF!,COLUMN(J348)-1,FALSE)="","",VLOOKUP($B348,#REF!,COLUMN(J348)-1,FALSE)),"")</f>
        <v/>
      </c>
      <c r="K348" s="53" t="str">
        <f>IFERROR(IF(VLOOKUP($B348,#REF!,COLUMN(K348)-1,FALSE)="","",VLOOKUP($B348,#REF!,COLUMN(K348)-1,FALSE)),"")</f>
        <v/>
      </c>
      <c r="L348" s="53" t="str">
        <f>IFERROR(IF(VLOOKUP($B348,#REF!,COLUMN(L348)-1,FALSE)="","",VLOOKUP($B348,#REF!,COLUMN(L348)-1,FALSE)),"")</f>
        <v/>
      </c>
      <c r="M348" s="53" t="str">
        <f>IFERROR(IF(VLOOKUP($B348,#REF!,COLUMN(M348)-1,FALSE)="","",VLOOKUP($B348,#REF!,COLUMN(M348)-1,FALSE)),"")</f>
        <v/>
      </c>
      <c r="N348" s="53" t="str">
        <f>IFERROR(IF(VLOOKUP($B348,#REF!,COLUMN(N348)-1,FALSE)="","",VLOOKUP($B348,#REF!,COLUMN(N348)-1,FALSE)),"")</f>
        <v/>
      </c>
      <c r="O348" s="53" t="str">
        <f>IFERROR(IF(VLOOKUP($B348,#REF!,COLUMN(O348)-1,FALSE)="","",VLOOKUP($B348,#REF!,COLUMN(O348)-1,FALSE)),"")</f>
        <v/>
      </c>
      <c r="P348" s="53" t="str">
        <f>IFERROR(IF(VLOOKUP($B348,#REF!,COLUMN(P348)-1,FALSE)="","",VLOOKUP($B348,#REF!,COLUMN(P348)-1,FALSE)),"")</f>
        <v/>
      </c>
      <c r="Q348" s="53" t="str">
        <f>IFERROR(IF(VLOOKUP($B348,#REF!,COLUMN(Q348)-1,FALSE)="","",VLOOKUP($B348,#REF!,COLUMN(Q348)-1,FALSE)),"")</f>
        <v/>
      </c>
      <c r="R348" s="53" t="str">
        <f>IFERROR(IF(VLOOKUP($B348,#REF!,COLUMN(R348)-1,FALSE)="","",VLOOKUP($B348,#REF!,COLUMN(R348)-1,FALSE)),"")</f>
        <v/>
      </c>
      <c r="S348" s="53" t="str">
        <f>IFERROR(IF(VLOOKUP($B348,#REF!,COLUMN(S348)-1,FALSE)="","",VLOOKUP($B348,#REF!,COLUMN(S348)-1,FALSE)),"")</f>
        <v/>
      </c>
      <c r="T348" s="53" t="str">
        <f>IFERROR(IF(VLOOKUP($B348,#REF!,COLUMN(T348)-1,FALSE)="","",VLOOKUP($B348,#REF!,COLUMN(T348)-1,FALSE)),"")</f>
        <v/>
      </c>
      <c r="U348" s="53" t="str">
        <f>IFERROR(IF(VLOOKUP($B348,#REF!,COLUMN(U348)-1,FALSE)="","",VLOOKUP($B348,#REF!,COLUMN(U348)-1,FALSE)),"")</f>
        <v/>
      </c>
      <c r="V348" s="53" t="str">
        <f>IFERROR(IF(VLOOKUP($B348,#REF!,COLUMN(V348)-1,FALSE)="","",VLOOKUP($B348,#REF!,COLUMN(V348)-1,FALSE)),"")</f>
        <v/>
      </c>
      <c r="W348" s="53" t="str">
        <f>IFERROR(IF(VLOOKUP($B348,#REF!,COLUMN(W348)-1,FALSE)="","",VLOOKUP($B348,#REF!,COLUMN(W348)-1,FALSE)),"")</f>
        <v/>
      </c>
      <c r="X348" s="53" t="str">
        <f>IFERROR(IF(VLOOKUP($B348,#REF!,COLUMN(X348)-1,FALSE)="","",VLOOKUP($B348,#REF!,COLUMN(X348)-1,FALSE)),"")</f>
        <v/>
      </c>
      <c r="Y348" s="53" t="str">
        <f>IFERROR(IF(VLOOKUP($B348,#REF!,COLUMN(Y348)-1,FALSE)="","",VLOOKUP($B348,#REF!,COLUMN(Y348)-1,FALSE)),"")</f>
        <v/>
      </c>
      <c r="Z348" s="53" t="str">
        <f>IFERROR(IF(VLOOKUP($B348,#REF!,COLUMN(Z348)-1,FALSE)="","",VLOOKUP($B348,#REF!,COLUMN(Z348)-1,FALSE)),"")</f>
        <v/>
      </c>
      <c r="AA348" s="53" t="str">
        <f>IFERROR(IF(VLOOKUP($B348,#REF!,COLUMN(AA348)-1,FALSE)="","",VLOOKUP($B348,#REF!,COLUMN(AA348)-1,FALSE)),"")</f>
        <v/>
      </c>
      <c r="AB348" s="53" t="str">
        <f>IFERROR(IF(VLOOKUP($B348,#REF!,COLUMN(AB348)-1,FALSE)="","",VLOOKUP($B348,#REF!,COLUMN(AB348)-1,FALSE)),"")</f>
        <v/>
      </c>
      <c r="AC348" s="53" t="str">
        <f>IFERROR(IF(VLOOKUP($B348,#REF!,COLUMN(AC348)-1,FALSE)="","",VLOOKUP($B348,#REF!,COLUMN(AC348)-1,FALSE)),"")</f>
        <v/>
      </c>
      <c r="AD348" s="53" t="str">
        <f>IFERROR(IF(VLOOKUP($B348,#REF!,COLUMN(AD348)-1,FALSE)="","",VLOOKUP($B348,#REF!,COLUMN(AD348)-1,FALSE)),"")</f>
        <v/>
      </c>
      <c r="AE348" s="53" t="str">
        <f>IFERROR(IF(VLOOKUP($B348,#REF!,COLUMN(AE348)-1,FALSE)="","",VLOOKUP($B348,#REF!,COLUMN(AE348)-1,FALSE)),"")</f>
        <v/>
      </c>
      <c r="AF348" s="53" t="str">
        <f>IFERROR(IF(VLOOKUP($B348,#REF!,COLUMN(AF348)-1,FALSE)="","",VLOOKUP($B348,#REF!,COLUMN(AF348)-1,FALSE)),"")</f>
        <v/>
      </c>
      <c r="AG348" s="53" t="str">
        <f>IFERROR(IF(VLOOKUP($B348,#REF!,COLUMN(AG348)-1,FALSE)="","",VLOOKUP($B348,#REF!,COLUMN(AG348)-1,FALSE)),"")</f>
        <v/>
      </c>
      <c r="AH348" s="53" t="str">
        <f>IFERROR(IF(VLOOKUP($B348,#REF!,COLUMN(AH348)-1,FALSE)="","",VLOOKUP($B348,#REF!,COLUMN(AH348)-1,FALSE)),"")</f>
        <v/>
      </c>
      <c r="AI348" s="53" t="str">
        <f>IFERROR(IF(VLOOKUP($B348,#REF!,COLUMN(AI348)-1,FALSE)="","",VLOOKUP($B348,#REF!,COLUMN(AI348)-1,FALSE)),"")</f>
        <v/>
      </c>
      <c r="AJ348" s="53" t="str">
        <f>IFERROR(IF(VLOOKUP($B348,#REF!,COLUMN(AJ348)-1,FALSE)="","",VLOOKUP($B348,#REF!,COLUMN(AJ348)-1,FALSE)),"")</f>
        <v/>
      </c>
      <c r="AK348" s="53" t="str">
        <f>IFERROR(IF(VLOOKUP($B348,#REF!,COLUMN(AK348)-1,FALSE)="","",VLOOKUP($B348,#REF!,COLUMN(AK348)-1,FALSE)),"")</f>
        <v/>
      </c>
      <c r="AL348" s="53" t="str">
        <f>IFERROR(IF(VLOOKUP($B348,#REF!,COLUMN(AL348)-1,FALSE)="","",VLOOKUP($B348,#REF!,COLUMN(AL348)-1,FALSE)),"")</f>
        <v/>
      </c>
      <c r="AM348" s="53" t="str">
        <f>IFERROR(IF(VLOOKUP($B348,#REF!,COLUMN(AM348)-1,FALSE)="","",VLOOKUP($B348,#REF!,COLUMN(AM348)-1,FALSE)),"")</f>
        <v/>
      </c>
      <c r="AN348" s="53" t="str">
        <f>IFERROR(IF(VLOOKUP($B348,#REF!,COLUMN(AN348)-1,FALSE)="","",VLOOKUP($B348,#REF!,COLUMN(AN348)-1,FALSE)),"")</f>
        <v/>
      </c>
      <c r="AO348" s="53" t="str">
        <f>IFERROR(IF(VLOOKUP($B348,#REF!,COLUMN(AO348)-1,FALSE)="","",VLOOKUP($B348,#REF!,COLUMN(AO348)-1,FALSE)),"")</f>
        <v/>
      </c>
      <c r="AP348" s="53" t="str">
        <f>IFERROR(IF(VLOOKUP($B348,#REF!,COLUMN(AP348)-1,FALSE)="","",VLOOKUP($B348,#REF!,COLUMN(AP348)-1,FALSE)),"")</f>
        <v/>
      </c>
      <c r="AQ348" s="53" t="str">
        <f>IFERROR(IF(VLOOKUP($B348,#REF!,COLUMN(AQ348)-1,FALSE)="","",VLOOKUP($B348,#REF!,COLUMN(AQ348)-1,FALSE)),"")</f>
        <v/>
      </c>
      <c r="AR348" s="53" t="str">
        <f>IFERROR(IF(VLOOKUP($B348,#REF!,COLUMN(AR348)-1,FALSE)="","",VLOOKUP($B348,#REF!,COLUMN(AR348)-1,FALSE)),"")</f>
        <v/>
      </c>
      <c r="AS348" s="53" t="str">
        <f>IFERROR(IF(VLOOKUP($B348,#REF!,COLUMN(AS348)-1,FALSE)="","",VLOOKUP($B348,#REF!,COLUMN(AS348)-1,FALSE)),"")</f>
        <v/>
      </c>
      <c r="AT348" s="53" t="str">
        <f>IFERROR(IF(VLOOKUP($B348,#REF!,COLUMN(AT348)-1,FALSE)="","",VLOOKUP($B348,#REF!,COLUMN(AT348)-1,FALSE)),"")</f>
        <v/>
      </c>
      <c r="AU348" s="53" t="str">
        <f>IFERROR(IF(VLOOKUP($B348,#REF!,COLUMN(AU348)-1,FALSE)="","",VLOOKUP($B348,#REF!,COLUMN(AU348)-1,FALSE)),"")</f>
        <v/>
      </c>
      <c r="AV348" s="53" t="str">
        <f>IFERROR(IF(VLOOKUP($B348,#REF!,COLUMN(AV348)-1,FALSE)="","",VLOOKUP($B348,#REF!,COLUMN(AV348)-1,FALSE)),"")</f>
        <v/>
      </c>
      <c r="AW348" s="53" t="str">
        <f>IFERROR(IF(VLOOKUP($B348,#REF!,COLUMN(AW348)-1,FALSE)="","",VLOOKUP($B348,#REF!,COLUMN(AW348)-1,FALSE)),"")</f>
        <v/>
      </c>
      <c r="AX348" s="53" t="str">
        <f>IFERROR(IF(VLOOKUP($B348,#REF!,COLUMN(AX348)-1,FALSE)="","",VLOOKUP($B348,#REF!,COLUMN(AX348)-1,FALSE)),"")</f>
        <v/>
      </c>
      <c r="AY348" s="53" t="str">
        <f>IFERROR(IF(VLOOKUP($B348,#REF!,COLUMN(AY348)-1,FALSE)="","",VLOOKUP($B348,#REF!,COLUMN(AY348)-1,FALSE)),"")</f>
        <v/>
      </c>
      <c r="AZ348" s="53" t="str">
        <f>IFERROR(IF(VLOOKUP($B348,#REF!,COLUMN(AZ348)-1,FALSE)="","",VLOOKUP($B348,#REF!,COLUMN(AZ348)-1,FALSE)),"")</f>
        <v/>
      </c>
      <c r="BA348" s="53" t="str">
        <f>IFERROR(IF(VLOOKUP($B348,#REF!,COLUMN(BA348)-1,FALSE)="","",VLOOKUP($B348,#REF!,COLUMN(BA348)-1,FALSE)),"")</f>
        <v/>
      </c>
      <c r="BB348" s="53" t="str">
        <f>IFERROR(IF(VLOOKUP($B348,#REF!,COLUMN(BB348)-1,FALSE)="","",VLOOKUP($B348,#REF!,COLUMN(BB348)-1,FALSE)),"")</f>
        <v/>
      </c>
      <c r="BC348" s="53" t="str">
        <f>IFERROR(IF(VLOOKUP($B348,#REF!,COLUMN(BC348)-1,FALSE)="","",VLOOKUP($B348,#REF!,COLUMN(BC348)-1,FALSE)),"")</f>
        <v/>
      </c>
      <c r="BD348" s="53" t="str">
        <f>IFERROR(IF(VLOOKUP($B348,#REF!,COLUMN(BD348)-1,FALSE)="","",VLOOKUP($B348,#REF!,COLUMN(BD348)-1,FALSE)),"")</f>
        <v/>
      </c>
      <c r="BE348" s="53" t="str">
        <f>IFERROR(IF(VLOOKUP($B348,#REF!,COLUMN(BE348)-1,FALSE)="","",VLOOKUP($B348,#REF!,COLUMN(BE348)-1,FALSE)),"")</f>
        <v/>
      </c>
      <c r="BF348" s="53" t="str">
        <f>IFERROR(IF(VLOOKUP($B348,#REF!,COLUMN(BF348)-1,FALSE)="","",VLOOKUP($B348,#REF!,COLUMN(BF348)-1,FALSE)),"")</f>
        <v/>
      </c>
      <c r="BG348" s="53" t="str">
        <f>IFERROR(IF(VLOOKUP($B348,#REF!,COLUMN(BG348)-1,FALSE)="","",VLOOKUP($B348,#REF!,COLUMN(BG348)-1,FALSE)),"")</f>
        <v/>
      </c>
      <c r="BH348" s="53" t="str">
        <f>IFERROR(IF(VLOOKUP($B348,#REF!,COLUMN(BH348)-1,FALSE)="","",VLOOKUP($B348,#REF!,COLUMN(BH348)-1,FALSE)),"")</f>
        <v/>
      </c>
      <c r="BI348" s="53" t="str">
        <f>IFERROR(IF(VLOOKUP($B348,#REF!,COLUMN(BI348)-1,FALSE)="","",VLOOKUP($B348,#REF!,COLUMN(BI348)-1,FALSE)),"")</f>
        <v/>
      </c>
      <c r="BJ348" s="53" t="str">
        <f>IFERROR(IF(VLOOKUP($B348,#REF!,COLUMN(BJ348)-1,FALSE)="","",VLOOKUP($B348,#REF!,COLUMN(BJ348)-1,FALSE)),"")</f>
        <v/>
      </c>
      <c r="BK348" s="24" t="str">
        <f>IFERROR(IF(VLOOKUP($B348,#REF!,COLUMN(BK348)-1,FALSE)="","",VLOOKUP($B348,#REF!,COLUMN(BK348)-1,FALSE)),"")</f>
        <v/>
      </c>
      <c r="BL348" s="54" t="str">
        <f>IFERROR(IF(VLOOKUP($B348,#REF!,COLUMN(BL348)-1,FALSE)="","",VLOOKUP($B348,#REF!,COLUMN(BL348)-1,FALSE)),"")</f>
        <v/>
      </c>
      <c r="BM348" s="54" t="str">
        <f>IFERROR(IF(VLOOKUP($B348,#REF!,COLUMN(BM348)-1,FALSE)="","",VLOOKUP($B348,#REF!,COLUMN(BM348)-1,FALSE)),"")</f>
        <v/>
      </c>
      <c r="BN348" s="101" t="str">
        <f>IFERROR(VLOOKUP($B348,[1]④カッコ付け数値!$A$14:$CN$115,82,FALSE),"")</f>
        <v/>
      </c>
      <c r="BO348" s="102" t="str">
        <f>IFERROR(VLOOKUP($B348,[1]④カッコ付け数値!$A$14:$CN$115,83,FALSE),"")</f>
        <v/>
      </c>
      <c r="BP348" s="102" t="str">
        <f>IFERROR(VLOOKUP($B348,'[1]④カッコ付け数値 (原本)'!$A$14:$CF$115,83,FALSE),"")</f>
        <v/>
      </c>
      <c r="BQ348" s="103" t="str">
        <f>IFERROR(VLOOKUP($B348,'[1]④カッコ付け数値 (原本)'!$A$14:$CF$115,84,FALSE),"")</f>
        <v/>
      </c>
    </row>
    <row r="349" spans="1:69" ht="42" customHeight="1">
      <c r="A349" s="51" t="str">
        <f t="shared" si="29"/>
        <v/>
      </c>
      <c r="B349" s="98"/>
      <c r="C349" s="52"/>
      <c r="D349" s="52"/>
      <c r="E349" s="24" t="str">
        <f>IFERROR(IF(VLOOKUP($B349,#REF!,COLUMN(E349)-1,FALSE)="","",VLOOKUP($B349,#REF!,COLUMN(E349)-1,FALSE)),"")</f>
        <v/>
      </c>
      <c r="F349" s="53" t="str">
        <f>IFERROR(IF(VLOOKUP($B349,#REF!,COLUMN(F349)-1,FALSE)="","",VLOOKUP($B349,#REF!,COLUMN(F349)-1,FALSE)),"")</f>
        <v/>
      </c>
      <c r="G349" s="53" t="str">
        <f>IFERROR(IF(VLOOKUP($B349,#REF!,COLUMN(G349)-1,FALSE)="","",VLOOKUP($B349,#REF!,COLUMN(G349)-1,FALSE)),"")</f>
        <v/>
      </c>
      <c r="H349" s="53" t="str">
        <f>IFERROR(IF(VLOOKUP($B349,#REF!,COLUMN(H349)-1,FALSE)="","",VLOOKUP($B349,#REF!,COLUMN(H349)-1,FALSE)),"")</f>
        <v/>
      </c>
      <c r="I349" s="53" t="str">
        <f>IFERROR(IF(VLOOKUP($B349,#REF!,COLUMN(I349)-1,FALSE)="","",VLOOKUP($B349,#REF!,COLUMN(I349)-1,FALSE)),"")</f>
        <v/>
      </c>
      <c r="J349" s="53" t="str">
        <f>IFERROR(IF(VLOOKUP($B349,#REF!,COLUMN(J349)-1,FALSE)="","",VLOOKUP($B349,#REF!,COLUMN(J349)-1,FALSE)),"")</f>
        <v/>
      </c>
      <c r="K349" s="53" t="str">
        <f>IFERROR(IF(VLOOKUP($B349,#REF!,COLUMN(K349)-1,FALSE)="","",VLOOKUP($B349,#REF!,COLUMN(K349)-1,FALSE)),"")</f>
        <v/>
      </c>
      <c r="L349" s="53" t="str">
        <f>IFERROR(IF(VLOOKUP($B349,#REF!,COLUMN(L349)-1,FALSE)="","",VLOOKUP($B349,#REF!,COLUMN(L349)-1,FALSE)),"")</f>
        <v/>
      </c>
      <c r="M349" s="53" t="str">
        <f>IFERROR(IF(VLOOKUP($B349,#REF!,COLUMN(M349)-1,FALSE)="","",VLOOKUP($B349,#REF!,COLUMN(M349)-1,FALSE)),"")</f>
        <v/>
      </c>
      <c r="N349" s="53" t="str">
        <f>IFERROR(IF(VLOOKUP($B349,#REF!,COLUMN(N349)-1,FALSE)="","",VLOOKUP($B349,#REF!,COLUMN(N349)-1,FALSE)),"")</f>
        <v/>
      </c>
      <c r="O349" s="53" t="str">
        <f>IFERROR(IF(VLOOKUP($B349,#REF!,COLUMN(O349)-1,FALSE)="","",VLOOKUP($B349,#REF!,COLUMN(O349)-1,FALSE)),"")</f>
        <v/>
      </c>
      <c r="P349" s="53" t="str">
        <f>IFERROR(IF(VLOOKUP($B349,#REF!,COLUMN(P349)-1,FALSE)="","",VLOOKUP($B349,#REF!,COLUMN(P349)-1,FALSE)),"")</f>
        <v/>
      </c>
      <c r="Q349" s="53" t="str">
        <f>IFERROR(IF(VLOOKUP($B349,#REF!,COLUMN(Q349)-1,FALSE)="","",VLOOKUP($B349,#REF!,COLUMN(Q349)-1,FALSE)),"")</f>
        <v/>
      </c>
      <c r="R349" s="53" t="str">
        <f>IFERROR(IF(VLOOKUP($B349,#REF!,COLUMN(R349)-1,FALSE)="","",VLOOKUP($B349,#REF!,COLUMN(R349)-1,FALSE)),"")</f>
        <v/>
      </c>
      <c r="S349" s="53" t="str">
        <f>IFERROR(IF(VLOOKUP($B349,#REF!,COLUMN(S349)-1,FALSE)="","",VLOOKUP($B349,#REF!,COLUMN(S349)-1,FALSE)),"")</f>
        <v/>
      </c>
      <c r="T349" s="53" t="str">
        <f>IFERROR(IF(VLOOKUP($B349,#REF!,COLUMN(T349)-1,FALSE)="","",VLOOKUP($B349,#REF!,COLUMN(T349)-1,FALSE)),"")</f>
        <v/>
      </c>
      <c r="U349" s="53" t="str">
        <f>IFERROR(IF(VLOOKUP($B349,#REF!,COLUMN(U349)-1,FALSE)="","",VLOOKUP($B349,#REF!,COLUMN(U349)-1,FALSE)),"")</f>
        <v/>
      </c>
      <c r="V349" s="53" t="str">
        <f>IFERROR(IF(VLOOKUP($B349,#REF!,COLUMN(V349)-1,FALSE)="","",VLOOKUP($B349,#REF!,COLUMN(V349)-1,FALSE)),"")</f>
        <v/>
      </c>
      <c r="W349" s="53" t="str">
        <f>IFERROR(IF(VLOOKUP($B349,#REF!,COLUMN(W349)-1,FALSE)="","",VLOOKUP($B349,#REF!,COLUMN(W349)-1,FALSE)),"")</f>
        <v/>
      </c>
      <c r="X349" s="53" t="str">
        <f>IFERROR(IF(VLOOKUP($B349,#REF!,COLUMN(X349)-1,FALSE)="","",VLOOKUP($B349,#REF!,COLUMN(X349)-1,FALSE)),"")</f>
        <v/>
      </c>
      <c r="Y349" s="53" t="str">
        <f>IFERROR(IF(VLOOKUP($B349,#REF!,COLUMN(Y349)-1,FALSE)="","",VLOOKUP($B349,#REF!,COLUMN(Y349)-1,FALSE)),"")</f>
        <v/>
      </c>
      <c r="Z349" s="53" t="str">
        <f>IFERROR(IF(VLOOKUP($B349,#REF!,COLUMN(Z349)-1,FALSE)="","",VLOOKUP($B349,#REF!,COLUMN(Z349)-1,FALSE)),"")</f>
        <v/>
      </c>
      <c r="AA349" s="53" t="str">
        <f>IFERROR(IF(VLOOKUP($B349,#REF!,COLUMN(AA349)-1,FALSE)="","",VLOOKUP($B349,#REF!,COLUMN(AA349)-1,FALSE)),"")</f>
        <v/>
      </c>
      <c r="AB349" s="53" t="str">
        <f>IFERROR(IF(VLOOKUP($B349,#REF!,COLUMN(AB349)-1,FALSE)="","",VLOOKUP($B349,#REF!,COLUMN(AB349)-1,FALSE)),"")</f>
        <v/>
      </c>
      <c r="AC349" s="53" t="str">
        <f>IFERROR(IF(VLOOKUP($B349,#REF!,COLUMN(AC349)-1,FALSE)="","",VLOOKUP($B349,#REF!,COLUMN(AC349)-1,FALSE)),"")</f>
        <v/>
      </c>
      <c r="AD349" s="53" t="str">
        <f>IFERROR(IF(VLOOKUP($B349,#REF!,COLUMN(AD349)-1,FALSE)="","",VLOOKUP($B349,#REF!,COLUMN(AD349)-1,FALSE)),"")</f>
        <v/>
      </c>
      <c r="AE349" s="53" t="str">
        <f>IFERROR(IF(VLOOKUP($B349,#REF!,COLUMN(AE349)-1,FALSE)="","",VLOOKUP($B349,#REF!,COLUMN(AE349)-1,FALSE)),"")</f>
        <v/>
      </c>
      <c r="AF349" s="53" t="str">
        <f>IFERROR(IF(VLOOKUP($B349,#REF!,COLUMN(AF349)-1,FALSE)="","",VLOOKUP($B349,#REF!,COLUMN(AF349)-1,FALSE)),"")</f>
        <v/>
      </c>
      <c r="AG349" s="53" t="str">
        <f>IFERROR(IF(VLOOKUP($B349,#REF!,COLUMN(AG349)-1,FALSE)="","",VLOOKUP($B349,#REF!,COLUMN(AG349)-1,FALSE)),"")</f>
        <v/>
      </c>
      <c r="AH349" s="53" t="str">
        <f>IFERROR(IF(VLOOKUP($B349,#REF!,COLUMN(AH349)-1,FALSE)="","",VLOOKUP($B349,#REF!,COLUMN(AH349)-1,FALSE)),"")</f>
        <v/>
      </c>
      <c r="AI349" s="53" t="str">
        <f>IFERROR(IF(VLOOKUP($B349,#REF!,COLUMN(AI349)-1,FALSE)="","",VLOOKUP($B349,#REF!,COLUMN(AI349)-1,FALSE)),"")</f>
        <v/>
      </c>
      <c r="AJ349" s="53" t="str">
        <f>IFERROR(IF(VLOOKUP($B349,#REF!,COLUMN(AJ349)-1,FALSE)="","",VLOOKUP($B349,#REF!,COLUMN(AJ349)-1,FALSE)),"")</f>
        <v/>
      </c>
      <c r="AK349" s="53" t="str">
        <f>IFERROR(IF(VLOOKUP($B349,#REF!,COLUMN(AK349)-1,FALSE)="","",VLOOKUP($B349,#REF!,COLUMN(AK349)-1,FALSE)),"")</f>
        <v/>
      </c>
      <c r="AL349" s="53" t="str">
        <f>IFERROR(IF(VLOOKUP($B349,#REF!,COLUMN(AL349)-1,FALSE)="","",VLOOKUP($B349,#REF!,COLUMN(AL349)-1,FALSE)),"")</f>
        <v/>
      </c>
      <c r="AM349" s="53" t="str">
        <f>IFERROR(IF(VLOOKUP($B349,#REF!,COLUMN(AM349)-1,FALSE)="","",VLOOKUP($B349,#REF!,COLUMN(AM349)-1,FALSE)),"")</f>
        <v/>
      </c>
      <c r="AN349" s="53" t="str">
        <f>IFERROR(IF(VLOOKUP($B349,#REF!,COLUMN(AN349)-1,FALSE)="","",VLOOKUP($B349,#REF!,COLUMN(AN349)-1,FALSE)),"")</f>
        <v/>
      </c>
      <c r="AO349" s="53" t="str">
        <f>IFERROR(IF(VLOOKUP($B349,#REF!,COLUMN(AO349)-1,FALSE)="","",VLOOKUP($B349,#REF!,COLUMN(AO349)-1,FALSE)),"")</f>
        <v/>
      </c>
      <c r="AP349" s="53" t="str">
        <f>IFERROR(IF(VLOOKUP($B349,#REF!,COLUMN(AP349)-1,FALSE)="","",VLOOKUP($B349,#REF!,COLUMN(AP349)-1,FALSE)),"")</f>
        <v/>
      </c>
      <c r="AQ349" s="53" t="str">
        <f>IFERROR(IF(VLOOKUP($B349,#REF!,COLUMN(AQ349)-1,FALSE)="","",VLOOKUP($B349,#REF!,COLUMN(AQ349)-1,FALSE)),"")</f>
        <v/>
      </c>
      <c r="AR349" s="53" t="str">
        <f>IFERROR(IF(VLOOKUP($B349,#REF!,COLUMN(AR349)-1,FALSE)="","",VLOOKUP($B349,#REF!,COLUMN(AR349)-1,FALSE)),"")</f>
        <v/>
      </c>
      <c r="AS349" s="53" t="str">
        <f>IFERROR(IF(VLOOKUP($B349,#REF!,COLUMN(AS349)-1,FALSE)="","",VLOOKUP($B349,#REF!,COLUMN(AS349)-1,FALSE)),"")</f>
        <v/>
      </c>
      <c r="AT349" s="53" t="str">
        <f>IFERROR(IF(VLOOKUP($B349,#REF!,COLUMN(AT349)-1,FALSE)="","",VLOOKUP($B349,#REF!,COLUMN(AT349)-1,FALSE)),"")</f>
        <v/>
      </c>
      <c r="AU349" s="53" t="str">
        <f>IFERROR(IF(VLOOKUP($B349,#REF!,COLUMN(AU349)-1,FALSE)="","",VLOOKUP($B349,#REF!,COLUMN(AU349)-1,FALSE)),"")</f>
        <v/>
      </c>
      <c r="AV349" s="53" t="str">
        <f>IFERROR(IF(VLOOKUP($B349,#REF!,COLUMN(AV349)-1,FALSE)="","",VLOOKUP($B349,#REF!,COLUMN(AV349)-1,FALSE)),"")</f>
        <v/>
      </c>
      <c r="AW349" s="53" t="str">
        <f>IFERROR(IF(VLOOKUP($B349,#REF!,COLUMN(AW349)-1,FALSE)="","",VLOOKUP($B349,#REF!,COLUMN(AW349)-1,FALSE)),"")</f>
        <v/>
      </c>
      <c r="AX349" s="53" t="str">
        <f>IFERROR(IF(VLOOKUP($B349,#REF!,COLUMN(AX349)-1,FALSE)="","",VLOOKUP($B349,#REF!,COLUMN(AX349)-1,FALSE)),"")</f>
        <v/>
      </c>
      <c r="AY349" s="53" t="str">
        <f>IFERROR(IF(VLOOKUP($B349,#REF!,COLUMN(AY349)-1,FALSE)="","",VLOOKUP($B349,#REF!,COLUMN(AY349)-1,FALSE)),"")</f>
        <v/>
      </c>
      <c r="AZ349" s="53" t="str">
        <f>IFERROR(IF(VLOOKUP($B349,#REF!,COLUMN(AZ349)-1,FALSE)="","",VLOOKUP($B349,#REF!,COLUMN(AZ349)-1,FALSE)),"")</f>
        <v/>
      </c>
      <c r="BA349" s="53" t="str">
        <f>IFERROR(IF(VLOOKUP($B349,#REF!,COLUMN(BA349)-1,FALSE)="","",VLOOKUP($B349,#REF!,COLUMN(BA349)-1,FALSE)),"")</f>
        <v/>
      </c>
      <c r="BB349" s="53" t="str">
        <f>IFERROR(IF(VLOOKUP($B349,#REF!,COLUMN(BB349)-1,FALSE)="","",VLOOKUP($B349,#REF!,COLUMN(BB349)-1,FALSE)),"")</f>
        <v/>
      </c>
      <c r="BC349" s="53" t="str">
        <f>IFERROR(IF(VLOOKUP($B349,#REF!,COLUMN(BC349)-1,FALSE)="","",VLOOKUP($B349,#REF!,COLUMN(BC349)-1,FALSE)),"")</f>
        <v/>
      </c>
      <c r="BD349" s="53" t="str">
        <f>IFERROR(IF(VLOOKUP($B349,#REF!,COLUMN(BD349)-1,FALSE)="","",VLOOKUP($B349,#REF!,COLUMN(BD349)-1,FALSE)),"")</f>
        <v/>
      </c>
      <c r="BE349" s="53" t="str">
        <f>IFERROR(IF(VLOOKUP($B349,#REF!,COLUMN(BE349)-1,FALSE)="","",VLOOKUP($B349,#REF!,COLUMN(BE349)-1,FALSE)),"")</f>
        <v/>
      </c>
      <c r="BF349" s="53" t="str">
        <f>IFERROR(IF(VLOOKUP($B349,#REF!,COLUMN(BF349)-1,FALSE)="","",VLOOKUP($B349,#REF!,COLUMN(BF349)-1,FALSE)),"")</f>
        <v/>
      </c>
      <c r="BG349" s="53" t="str">
        <f>IFERROR(IF(VLOOKUP($B349,#REF!,COLUMN(BG349)-1,FALSE)="","",VLOOKUP($B349,#REF!,COLUMN(BG349)-1,FALSE)),"")</f>
        <v/>
      </c>
      <c r="BH349" s="53" t="str">
        <f>IFERROR(IF(VLOOKUP($B349,#REF!,COLUMN(BH349)-1,FALSE)="","",VLOOKUP($B349,#REF!,COLUMN(BH349)-1,FALSE)),"")</f>
        <v/>
      </c>
      <c r="BI349" s="53" t="str">
        <f>IFERROR(IF(VLOOKUP($B349,#REF!,COLUMN(BI349)-1,FALSE)="","",VLOOKUP($B349,#REF!,COLUMN(BI349)-1,FALSE)),"")</f>
        <v/>
      </c>
      <c r="BJ349" s="53" t="str">
        <f>IFERROR(IF(VLOOKUP($B349,#REF!,COLUMN(BJ349)-1,FALSE)="","",VLOOKUP($B349,#REF!,COLUMN(BJ349)-1,FALSE)),"")</f>
        <v/>
      </c>
      <c r="BK349" s="24" t="str">
        <f>IFERROR(IF(VLOOKUP($B349,#REF!,COLUMN(BK349)-1,FALSE)="","",VLOOKUP($B349,#REF!,COLUMN(BK349)-1,FALSE)),"")</f>
        <v/>
      </c>
      <c r="BL349" s="54" t="str">
        <f>IFERROR(IF(VLOOKUP($B349,#REF!,COLUMN(BL349)-1,FALSE)="","",VLOOKUP($B349,#REF!,COLUMN(BL349)-1,FALSE)),"")</f>
        <v/>
      </c>
      <c r="BM349" s="54" t="str">
        <f>IFERROR(IF(VLOOKUP($B349,#REF!,COLUMN(BM349)-1,FALSE)="","",VLOOKUP($B349,#REF!,COLUMN(BM349)-1,FALSE)),"")</f>
        <v/>
      </c>
      <c r="BN349" s="101" t="str">
        <f>IFERROR(VLOOKUP($B349,[1]④カッコ付け数値!$A$14:$CN$115,82,FALSE),"")</f>
        <v/>
      </c>
      <c r="BO349" s="102" t="str">
        <f>IFERROR(VLOOKUP($B349,[1]④カッコ付け数値!$A$14:$CN$115,83,FALSE),"")</f>
        <v/>
      </c>
      <c r="BP349" s="102" t="str">
        <f>IFERROR(VLOOKUP($B349,'[1]④カッコ付け数値 (原本)'!$A$14:$CF$115,83,FALSE),"")</f>
        <v/>
      </c>
      <c r="BQ349" s="103" t="str">
        <f>IFERROR(VLOOKUP($B349,'[1]④カッコ付け数値 (原本)'!$A$14:$CF$115,84,FALSE),"")</f>
        <v/>
      </c>
    </row>
    <row r="350" spans="1:69" ht="42" customHeight="1">
      <c r="A350" s="51" t="str">
        <f t="shared" si="29"/>
        <v/>
      </c>
      <c r="B350" s="98"/>
      <c r="C350" s="52"/>
      <c r="D350" s="52"/>
      <c r="E350" s="24" t="str">
        <f>IFERROR(IF(VLOOKUP($B350,#REF!,COLUMN(E350)-1,FALSE)="","",VLOOKUP($B350,#REF!,COLUMN(E350)-1,FALSE)),"")</f>
        <v/>
      </c>
      <c r="F350" s="53" t="str">
        <f>IFERROR(IF(VLOOKUP($B350,#REF!,COLUMN(F350)-1,FALSE)="","",VLOOKUP($B350,#REF!,COLUMN(F350)-1,FALSE)),"")</f>
        <v/>
      </c>
      <c r="G350" s="53" t="str">
        <f>IFERROR(IF(VLOOKUP($B350,#REF!,COLUMN(G350)-1,FALSE)="","",VLOOKUP($B350,#REF!,COLUMN(G350)-1,FALSE)),"")</f>
        <v/>
      </c>
      <c r="H350" s="53" t="str">
        <f>IFERROR(IF(VLOOKUP($B350,#REF!,COLUMN(H350)-1,FALSE)="","",VLOOKUP($B350,#REF!,COLUMN(H350)-1,FALSE)),"")</f>
        <v/>
      </c>
      <c r="I350" s="53" t="str">
        <f>IFERROR(IF(VLOOKUP($B350,#REF!,COLUMN(I350)-1,FALSE)="","",VLOOKUP($B350,#REF!,COLUMN(I350)-1,FALSE)),"")</f>
        <v/>
      </c>
      <c r="J350" s="53" t="str">
        <f>IFERROR(IF(VLOOKUP($B350,#REF!,COLUMN(J350)-1,FALSE)="","",VLOOKUP($B350,#REF!,COLUMN(J350)-1,FALSE)),"")</f>
        <v/>
      </c>
      <c r="K350" s="53" t="str">
        <f>IFERROR(IF(VLOOKUP($B350,#REF!,COLUMN(K350)-1,FALSE)="","",VLOOKUP($B350,#REF!,COLUMN(K350)-1,FALSE)),"")</f>
        <v/>
      </c>
      <c r="L350" s="53" t="str">
        <f>IFERROR(IF(VLOOKUP($B350,#REF!,COLUMN(L350)-1,FALSE)="","",VLOOKUP($B350,#REF!,COLUMN(L350)-1,FALSE)),"")</f>
        <v/>
      </c>
      <c r="M350" s="53" t="str">
        <f>IFERROR(IF(VLOOKUP($B350,#REF!,COLUMN(M350)-1,FALSE)="","",VLOOKUP($B350,#REF!,COLUMN(M350)-1,FALSE)),"")</f>
        <v/>
      </c>
      <c r="N350" s="53" t="str">
        <f>IFERROR(IF(VLOOKUP($B350,#REF!,COLUMN(N350)-1,FALSE)="","",VLOOKUP($B350,#REF!,COLUMN(N350)-1,FALSE)),"")</f>
        <v/>
      </c>
      <c r="O350" s="53" t="str">
        <f>IFERROR(IF(VLOOKUP($B350,#REF!,COLUMN(O350)-1,FALSE)="","",VLOOKUP($B350,#REF!,COLUMN(O350)-1,FALSE)),"")</f>
        <v/>
      </c>
      <c r="P350" s="53" t="str">
        <f>IFERROR(IF(VLOOKUP($B350,#REF!,COLUMN(P350)-1,FALSE)="","",VLOOKUP($B350,#REF!,COLUMN(P350)-1,FALSE)),"")</f>
        <v/>
      </c>
      <c r="Q350" s="53" t="str">
        <f>IFERROR(IF(VLOOKUP($B350,#REF!,COLUMN(Q350)-1,FALSE)="","",VLOOKUP($B350,#REF!,COLUMN(Q350)-1,FALSE)),"")</f>
        <v/>
      </c>
      <c r="R350" s="53" t="str">
        <f>IFERROR(IF(VLOOKUP($B350,#REF!,COLUMN(R350)-1,FALSE)="","",VLOOKUP($B350,#REF!,COLUMN(R350)-1,FALSE)),"")</f>
        <v/>
      </c>
      <c r="S350" s="53" t="str">
        <f>IFERROR(IF(VLOOKUP($B350,#REF!,COLUMN(S350)-1,FALSE)="","",VLOOKUP($B350,#REF!,COLUMN(S350)-1,FALSE)),"")</f>
        <v/>
      </c>
      <c r="T350" s="53" t="str">
        <f>IFERROR(IF(VLOOKUP($B350,#REF!,COLUMN(T350)-1,FALSE)="","",VLOOKUP($B350,#REF!,COLUMN(T350)-1,FALSE)),"")</f>
        <v/>
      </c>
      <c r="U350" s="53" t="str">
        <f>IFERROR(IF(VLOOKUP($B350,#REF!,COLUMN(U350)-1,FALSE)="","",VLOOKUP($B350,#REF!,COLUMN(U350)-1,FALSE)),"")</f>
        <v/>
      </c>
      <c r="V350" s="53" t="str">
        <f>IFERROR(IF(VLOOKUP($B350,#REF!,COLUMN(V350)-1,FALSE)="","",VLOOKUP($B350,#REF!,COLUMN(V350)-1,FALSE)),"")</f>
        <v/>
      </c>
      <c r="W350" s="53" t="str">
        <f>IFERROR(IF(VLOOKUP($B350,#REF!,COLUMN(W350)-1,FALSE)="","",VLOOKUP($B350,#REF!,COLUMN(W350)-1,FALSE)),"")</f>
        <v/>
      </c>
      <c r="X350" s="53" t="str">
        <f>IFERROR(IF(VLOOKUP($B350,#REF!,COLUMN(X350)-1,FALSE)="","",VLOOKUP($B350,#REF!,COLUMN(X350)-1,FALSE)),"")</f>
        <v/>
      </c>
      <c r="Y350" s="53" t="str">
        <f>IFERROR(IF(VLOOKUP($B350,#REF!,COLUMN(Y350)-1,FALSE)="","",VLOOKUP($B350,#REF!,COLUMN(Y350)-1,FALSE)),"")</f>
        <v/>
      </c>
      <c r="Z350" s="53" t="str">
        <f>IFERROR(IF(VLOOKUP($B350,#REF!,COLUMN(Z350)-1,FALSE)="","",VLOOKUP($B350,#REF!,COLUMN(Z350)-1,FALSE)),"")</f>
        <v/>
      </c>
      <c r="AA350" s="53" t="str">
        <f>IFERROR(IF(VLOOKUP($B350,#REF!,COLUMN(AA350)-1,FALSE)="","",VLOOKUP($B350,#REF!,COLUMN(AA350)-1,FALSE)),"")</f>
        <v/>
      </c>
      <c r="AB350" s="53" t="str">
        <f>IFERROR(IF(VLOOKUP($B350,#REF!,COLUMN(AB350)-1,FALSE)="","",VLOOKUP($B350,#REF!,COLUMN(AB350)-1,FALSE)),"")</f>
        <v/>
      </c>
      <c r="AC350" s="53" t="str">
        <f>IFERROR(IF(VLOOKUP($B350,#REF!,COLUMN(AC350)-1,FALSE)="","",VLOOKUP($B350,#REF!,COLUMN(AC350)-1,FALSE)),"")</f>
        <v/>
      </c>
      <c r="AD350" s="53" t="str">
        <f>IFERROR(IF(VLOOKUP($B350,#REF!,COLUMN(AD350)-1,FALSE)="","",VLOOKUP($B350,#REF!,COLUMN(AD350)-1,FALSE)),"")</f>
        <v/>
      </c>
      <c r="AE350" s="53" t="str">
        <f>IFERROR(IF(VLOOKUP($B350,#REF!,COLUMN(AE350)-1,FALSE)="","",VLOOKUP($B350,#REF!,COLUMN(AE350)-1,FALSE)),"")</f>
        <v/>
      </c>
      <c r="AF350" s="53" t="str">
        <f>IFERROR(IF(VLOOKUP($B350,#REF!,COLUMN(AF350)-1,FALSE)="","",VLOOKUP($B350,#REF!,COLUMN(AF350)-1,FALSE)),"")</f>
        <v/>
      </c>
      <c r="AG350" s="53" t="str">
        <f>IFERROR(IF(VLOOKUP($B350,#REF!,COLUMN(AG350)-1,FALSE)="","",VLOOKUP($B350,#REF!,COLUMN(AG350)-1,FALSE)),"")</f>
        <v/>
      </c>
      <c r="AH350" s="53" t="str">
        <f>IFERROR(IF(VLOOKUP($B350,#REF!,COLUMN(AH350)-1,FALSE)="","",VLOOKUP($B350,#REF!,COLUMN(AH350)-1,FALSE)),"")</f>
        <v/>
      </c>
      <c r="AI350" s="53" t="str">
        <f>IFERROR(IF(VLOOKUP($B350,#REF!,COLUMN(AI350)-1,FALSE)="","",VLOOKUP($B350,#REF!,COLUMN(AI350)-1,FALSE)),"")</f>
        <v/>
      </c>
      <c r="AJ350" s="53" t="str">
        <f>IFERROR(IF(VLOOKUP($B350,#REF!,COLUMN(AJ350)-1,FALSE)="","",VLOOKUP($B350,#REF!,COLUMN(AJ350)-1,FALSE)),"")</f>
        <v/>
      </c>
      <c r="AK350" s="53" t="str">
        <f>IFERROR(IF(VLOOKUP($B350,#REF!,COLUMN(AK350)-1,FALSE)="","",VLOOKUP($B350,#REF!,COLUMN(AK350)-1,FALSE)),"")</f>
        <v/>
      </c>
      <c r="AL350" s="53" t="str">
        <f>IFERROR(IF(VLOOKUP($B350,#REF!,COLUMN(AL350)-1,FALSE)="","",VLOOKUP($B350,#REF!,COLUMN(AL350)-1,FALSE)),"")</f>
        <v/>
      </c>
      <c r="AM350" s="53" t="str">
        <f>IFERROR(IF(VLOOKUP($B350,#REF!,COLUMN(AM350)-1,FALSE)="","",VLOOKUP($B350,#REF!,COLUMN(AM350)-1,FALSE)),"")</f>
        <v/>
      </c>
      <c r="AN350" s="53" t="str">
        <f>IFERROR(IF(VLOOKUP($B350,#REF!,COLUMN(AN350)-1,FALSE)="","",VLOOKUP($B350,#REF!,COLUMN(AN350)-1,FALSE)),"")</f>
        <v/>
      </c>
      <c r="AO350" s="53" t="str">
        <f>IFERROR(IF(VLOOKUP($B350,#REF!,COLUMN(AO350)-1,FALSE)="","",VLOOKUP($B350,#REF!,COLUMN(AO350)-1,FALSE)),"")</f>
        <v/>
      </c>
      <c r="AP350" s="53" t="str">
        <f>IFERROR(IF(VLOOKUP($B350,#REF!,COLUMN(AP350)-1,FALSE)="","",VLOOKUP($B350,#REF!,COLUMN(AP350)-1,FALSE)),"")</f>
        <v/>
      </c>
      <c r="AQ350" s="53" t="str">
        <f>IFERROR(IF(VLOOKUP($B350,#REF!,COLUMN(AQ350)-1,FALSE)="","",VLOOKUP($B350,#REF!,COLUMN(AQ350)-1,FALSE)),"")</f>
        <v/>
      </c>
      <c r="AR350" s="53" t="str">
        <f>IFERROR(IF(VLOOKUP($B350,#REF!,COLUMN(AR350)-1,FALSE)="","",VLOOKUP($B350,#REF!,COLUMN(AR350)-1,FALSE)),"")</f>
        <v/>
      </c>
      <c r="AS350" s="53" t="str">
        <f>IFERROR(IF(VLOOKUP($B350,#REF!,COLUMN(AS350)-1,FALSE)="","",VLOOKUP($B350,#REF!,COLUMN(AS350)-1,FALSE)),"")</f>
        <v/>
      </c>
      <c r="AT350" s="53" t="str">
        <f>IFERROR(IF(VLOOKUP($B350,#REF!,COLUMN(AT350)-1,FALSE)="","",VLOOKUP($B350,#REF!,COLUMN(AT350)-1,FALSE)),"")</f>
        <v/>
      </c>
      <c r="AU350" s="53" t="str">
        <f>IFERROR(IF(VLOOKUP($B350,#REF!,COLUMN(AU350)-1,FALSE)="","",VLOOKUP($B350,#REF!,COLUMN(AU350)-1,FALSE)),"")</f>
        <v/>
      </c>
      <c r="AV350" s="53" t="str">
        <f>IFERROR(IF(VLOOKUP($B350,#REF!,COLUMN(AV350)-1,FALSE)="","",VLOOKUP($B350,#REF!,COLUMN(AV350)-1,FALSE)),"")</f>
        <v/>
      </c>
      <c r="AW350" s="53" t="str">
        <f>IFERROR(IF(VLOOKUP($B350,#REF!,COLUMN(AW350)-1,FALSE)="","",VLOOKUP($B350,#REF!,COLUMN(AW350)-1,FALSE)),"")</f>
        <v/>
      </c>
      <c r="AX350" s="53" t="str">
        <f>IFERROR(IF(VLOOKUP($B350,#REF!,COLUMN(AX350)-1,FALSE)="","",VLOOKUP($B350,#REF!,COLUMN(AX350)-1,FALSE)),"")</f>
        <v/>
      </c>
      <c r="AY350" s="53" t="str">
        <f>IFERROR(IF(VLOOKUP($B350,#REF!,COLUMN(AY350)-1,FALSE)="","",VLOOKUP($B350,#REF!,COLUMN(AY350)-1,FALSE)),"")</f>
        <v/>
      </c>
      <c r="AZ350" s="53" t="str">
        <f>IFERROR(IF(VLOOKUP($B350,#REF!,COLUMN(AZ350)-1,FALSE)="","",VLOOKUP($B350,#REF!,COLUMN(AZ350)-1,FALSE)),"")</f>
        <v/>
      </c>
      <c r="BA350" s="53" t="str">
        <f>IFERROR(IF(VLOOKUP($B350,#REF!,COLUMN(BA350)-1,FALSE)="","",VLOOKUP($B350,#REF!,COLUMN(BA350)-1,FALSE)),"")</f>
        <v/>
      </c>
      <c r="BB350" s="53" t="str">
        <f>IFERROR(IF(VLOOKUP($B350,#REF!,COLUMN(BB350)-1,FALSE)="","",VLOOKUP($B350,#REF!,COLUMN(BB350)-1,FALSE)),"")</f>
        <v/>
      </c>
      <c r="BC350" s="53" t="str">
        <f>IFERROR(IF(VLOOKUP($B350,#REF!,COLUMN(BC350)-1,FALSE)="","",VLOOKUP($B350,#REF!,COLUMN(BC350)-1,FALSE)),"")</f>
        <v/>
      </c>
      <c r="BD350" s="53" t="str">
        <f>IFERROR(IF(VLOOKUP($B350,#REF!,COLUMN(BD350)-1,FALSE)="","",VLOOKUP($B350,#REF!,COLUMN(BD350)-1,FALSE)),"")</f>
        <v/>
      </c>
      <c r="BE350" s="53" t="str">
        <f>IFERROR(IF(VLOOKUP($B350,#REF!,COLUMN(BE350)-1,FALSE)="","",VLOOKUP($B350,#REF!,COLUMN(BE350)-1,FALSE)),"")</f>
        <v/>
      </c>
      <c r="BF350" s="53" t="str">
        <f>IFERROR(IF(VLOOKUP($B350,#REF!,COLUMN(BF350)-1,FALSE)="","",VLOOKUP($B350,#REF!,COLUMN(BF350)-1,FALSE)),"")</f>
        <v/>
      </c>
      <c r="BG350" s="53" t="str">
        <f>IFERROR(IF(VLOOKUP($B350,#REF!,COLUMN(BG350)-1,FALSE)="","",VLOOKUP($B350,#REF!,COLUMN(BG350)-1,FALSE)),"")</f>
        <v/>
      </c>
      <c r="BH350" s="53" t="str">
        <f>IFERROR(IF(VLOOKUP($B350,#REF!,COLUMN(BH350)-1,FALSE)="","",VLOOKUP($B350,#REF!,COLUMN(BH350)-1,FALSE)),"")</f>
        <v/>
      </c>
      <c r="BI350" s="53" t="str">
        <f>IFERROR(IF(VLOOKUP($B350,#REF!,COLUMN(BI350)-1,FALSE)="","",VLOOKUP($B350,#REF!,COLUMN(BI350)-1,FALSE)),"")</f>
        <v/>
      </c>
      <c r="BJ350" s="53" t="str">
        <f>IFERROR(IF(VLOOKUP($B350,#REF!,COLUMN(BJ350)-1,FALSE)="","",VLOOKUP($B350,#REF!,COLUMN(BJ350)-1,FALSE)),"")</f>
        <v/>
      </c>
      <c r="BK350" s="24" t="str">
        <f>IFERROR(IF(VLOOKUP($B350,#REF!,COLUMN(BK350)-1,FALSE)="","",VLOOKUP($B350,#REF!,COLUMN(BK350)-1,FALSE)),"")</f>
        <v/>
      </c>
      <c r="BL350" s="54" t="str">
        <f>IFERROR(IF(VLOOKUP($B350,#REF!,COLUMN(BL350)-1,FALSE)="","",VLOOKUP($B350,#REF!,COLUMN(BL350)-1,FALSE)),"")</f>
        <v/>
      </c>
      <c r="BM350" s="54" t="str">
        <f>IFERROR(IF(VLOOKUP($B350,#REF!,COLUMN(BM350)-1,FALSE)="","",VLOOKUP($B350,#REF!,COLUMN(BM350)-1,FALSE)),"")</f>
        <v/>
      </c>
      <c r="BN350" s="101" t="str">
        <f>IFERROR(VLOOKUP($B350,[1]④カッコ付け数値!$A$14:$CN$115,82,FALSE),"")</f>
        <v/>
      </c>
      <c r="BO350" s="102" t="str">
        <f>IFERROR(VLOOKUP($B350,[1]④カッコ付け数値!$A$14:$CN$115,83,FALSE),"")</f>
        <v/>
      </c>
      <c r="BP350" s="102" t="str">
        <f>IFERROR(VLOOKUP($B350,'[1]④カッコ付け数値 (原本)'!$A$14:$CF$115,83,FALSE),"")</f>
        <v/>
      </c>
      <c r="BQ350" s="103" t="str">
        <f>IFERROR(VLOOKUP($B350,'[1]④カッコ付け数値 (原本)'!$A$14:$CF$115,84,FALSE),"")</f>
        <v/>
      </c>
    </row>
    <row r="351" spans="1:69" ht="42" customHeight="1">
      <c r="A351" s="51" t="str">
        <f t="shared" si="29"/>
        <v/>
      </c>
      <c r="B351" s="98" t="s">
        <v>8085</v>
      </c>
      <c r="C351" s="52"/>
      <c r="D351" s="52"/>
      <c r="E351" s="24" t="str">
        <f>IFERROR(IF(VLOOKUP($B351,#REF!,COLUMN(E351)-1,FALSE)="","",VLOOKUP($B351,#REF!,COLUMN(E351)-1,FALSE)),"")</f>
        <v/>
      </c>
      <c r="F351" s="53" t="str">
        <f>IFERROR(IF(VLOOKUP($B351,#REF!,COLUMN(F351)-1,FALSE)="","",VLOOKUP($B351,#REF!,COLUMN(F351)-1,FALSE)),"")</f>
        <v/>
      </c>
      <c r="G351" s="53" t="str">
        <f>IFERROR(IF(VLOOKUP($B351,#REF!,COLUMN(G351)-1,FALSE)="","",VLOOKUP($B351,#REF!,COLUMN(G351)-1,FALSE)),"")</f>
        <v/>
      </c>
      <c r="H351" s="53" t="str">
        <f>IFERROR(IF(VLOOKUP($B351,#REF!,COLUMN(H351)-1,FALSE)="","",VLOOKUP($B351,#REF!,COLUMN(H351)-1,FALSE)),"")</f>
        <v/>
      </c>
      <c r="I351" s="53" t="str">
        <f>IFERROR(IF(VLOOKUP($B351,#REF!,COLUMN(I351)-1,FALSE)="","",VLOOKUP($B351,#REF!,COLUMN(I351)-1,FALSE)),"")</f>
        <v/>
      </c>
      <c r="J351" s="53" t="str">
        <f>IFERROR(IF(VLOOKUP($B351,#REF!,COLUMN(J351)-1,FALSE)="","",VLOOKUP($B351,#REF!,COLUMN(J351)-1,FALSE)),"")</f>
        <v/>
      </c>
      <c r="K351" s="53" t="str">
        <f>IFERROR(IF(VLOOKUP($B351,#REF!,COLUMN(K351)-1,FALSE)="","",VLOOKUP($B351,#REF!,COLUMN(K351)-1,FALSE)),"")</f>
        <v/>
      </c>
      <c r="L351" s="53" t="str">
        <f>IFERROR(IF(VLOOKUP($B351,#REF!,COLUMN(L351)-1,FALSE)="","",VLOOKUP($B351,#REF!,COLUMN(L351)-1,FALSE)),"")</f>
        <v/>
      </c>
      <c r="M351" s="53" t="str">
        <f>IFERROR(IF(VLOOKUP($B351,#REF!,COLUMN(M351)-1,FALSE)="","",VLOOKUP($B351,#REF!,COLUMN(M351)-1,FALSE)),"")</f>
        <v/>
      </c>
      <c r="N351" s="53" t="str">
        <f>IFERROR(IF(VLOOKUP($B351,#REF!,COLUMN(N351)-1,FALSE)="","",VLOOKUP($B351,#REF!,COLUMN(N351)-1,FALSE)),"")</f>
        <v/>
      </c>
      <c r="O351" s="53" t="str">
        <f>IFERROR(IF(VLOOKUP($B351,#REF!,COLUMN(O351)-1,FALSE)="","",VLOOKUP($B351,#REF!,COLUMN(O351)-1,FALSE)),"")</f>
        <v/>
      </c>
      <c r="P351" s="53" t="str">
        <f>IFERROR(IF(VLOOKUP($B351,#REF!,COLUMN(P351)-1,FALSE)="","",VLOOKUP($B351,#REF!,COLUMN(P351)-1,FALSE)),"")</f>
        <v/>
      </c>
      <c r="Q351" s="53" t="str">
        <f>IFERROR(IF(VLOOKUP($B351,#REF!,COLUMN(Q351)-1,FALSE)="","",VLOOKUP($B351,#REF!,COLUMN(Q351)-1,FALSE)),"")</f>
        <v/>
      </c>
      <c r="R351" s="53" t="str">
        <f>IFERROR(IF(VLOOKUP($B351,#REF!,COLUMN(R351)-1,FALSE)="","",VLOOKUP($B351,#REF!,COLUMN(R351)-1,FALSE)),"")</f>
        <v/>
      </c>
      <c r="S351" s="53" t="str">
        <f>IFERROR(IF(VLOOKUP($B351,#REF!,COLUMN(S351)-1,FALSE)="","",VLOOKUP($B351,#REF!,COLUMN(S351)-1,FALSE)),"")</f>
        <v/>
      </c>
      <c r="T351" s="53" t="str">
        <f>IFERROR(IF(VLOOKUP($B351,#REF!,COLUMN(T351)-1,FALSE)="","",VLOOKUP($B351,#REF!,COLUMN(T351)-1,FALSE)),"")</f>
        <v/>
      </c>
      <c r="U351" s="53" t="str">
        <f>IFERROR(IF(VLOOKUP($B351,#REF!,COLUMN(U351)-1,FALSE)="","",VLOOKUP($B351,#REF!,COLUMN(U351)-1,FALSE)),"")</f>
        <v/>
      </c>
      <c r="V351" s="53" t="str">
        <f>IFERROR(IF(VLOOKUP($B351,#REF!,COLUMN(V351)-1,FALSE)="","",VLOOKUP($B351,#REF!,COLUMN(V351)-1,FALSE)),"")</f>
        <v/>
      </c>
      <c r="W351" s="53" t="str">
        <f>IFERROR(IF(VLOOKUP($B351,#REF!,COLUMN(W351)-1,FALSE)="","",VLOOKUP($B351,#REF!,COLUMN(W351)-1,FALSE)),"")</f>
        <v/>
      </c>
      <c r="X351" s="53" t="str">
        <f>IFERROR(IF(VLOOKUP($B351,#REF!,COLUMN(X351)-1,FALSE)="","",VLOOKUP($B351,#REF!,COLUMN(X351)-1,FALSE)),"")</f>
        <v/>
      </c>
      <c r="Y351" s="53" t="str">
        <f>IFERROR(IF(VLOOKUP($B351,#REF!,COLUMN(Y351)-1,FALSE)="","",VLOOKUP($B351,#REF!,COLUMN(Y351)-1,FALSE)),"")</f>
        <v/>
      </c>
      <c r="Z351" s="53" t="str">
        <f>IFERROR(IF(VLOOKUP($B351,#REF!,COLUMN(Z351)-1,FALSE)="","",VLOOKUP($B351,#REF!,COLUMN(Z351)-1,FALSE)),"")</f>
        <v/>
      </c>
      <c r="AA351" s="53" t="str">
        <f>IFERROR(IF(VLOOKUP($B351,#REF!,COLUMN(AA351)-1,FALSE)="","",VLOOKUP($B351,#REF!,COLUMN(AA351)-1,FALSE)),"")</f>
        <v/>
      </c>
      <c r="AB351" s="53" t="str">
        <f>IFERROR(IF(VLOOKUP($B351,#REF!,COLUMN(AB351)-1,FALSE)="","",VLOOKUP($B351,#REF!,COLUMN(AB351)-1,FALSE)),"")</f>
        <v/>
      </c>
      <c r="AC351" s="53" t="str">
        <f>IFERROR(IF(VLOOKUP($B351,#REF!,COLUMN(AC351)-1,FALSE)="","",VLOOKUP($B351,#REF!,COLUMN(AC351)-1,FALSE)),"")</f>
        <v/>
      </c>
      <c r="AD351" s="53" t="str">
        <f>IFERROR(IF(VLOOKUP($B351,#REF!,COLUMN(AD351)-1,FALSE)="","",VLOOKUP($B351,#REF!,COLUMN(AD351)-1,FALSE)),"")</f>
        <v/>
      </c>
      <c r="AE351" s="53" t="str">
        <f>IFERROR(IF(VLOOKUP($B351,#REF!,COLUMN(AE351)-1,FALSE)="","",VLOOKUP($B351,#REF!,COLUMN(AE351)-1,FALSE)),"")</f>
        <v/>
      </c>
      <c r="AF351" s="53" t="str">
        <f>IFERROR(IF(VLOOKUP($B351,#REF!,COLUMN(AF351)-1,FALSE)="","",VLOOKUP($B351,#REF!,COLUMN(AF351)-1,FALSE)),"")</f>
        <v/>
      </c>
      <c r="AG351" s="53" t="str">
        <f>IFERROR(IF(VLOOKUP($B351,#REF!,COLUMN(AG351)-1,FALSE)="","",VLOOKUP($B351,#REF!,COLUMN(AG351)-1,FALSE)),"")</f>
        <v/>
      </c>
      <c r="AH351" s="53" t="str">
        <f>IFERROR(IF(VLOOKUP($B351,#REF!,COLUMN(AH351)-1,FALSE)="","",VLOOKUP($B351,#REF!,COLUMN(AH351)-1,FALSE)),"")</f>
        <v/>
      </c>
      <c r="AI351" s="53" t="str">
        <f>IFERROR(IF(VLOOKUP($B351,#REF!,COLUMN(AI351)-1,FALSE)="","",VLOOKUP($B351,#REF!,COLUMN(AI351)-1,FALSE)),"")</f>
        <v/>
      </c>
      <c r="AJ351" s="53" t="str">
        <f>IFERROR(IF(VLOOKUP($B351,#REF!,COLUMN(AJ351)-1,FALSE)="","",VLOOKUP($B351,#REF!,COLUMN(AJ351)-1,FALSE)),"")</f>
        <v/>
      </c>
      <c r="AK351" s="53" t="str">
        <f>IFERROR(IF(VLOOKUP($B351,#REF!,COLUMN(AK351)-1,FALSE)="","",VLOOKUP($B351,#REF!,COLUMN(AK351)-1,FALSE)),"")</f>
        <v/>
      </c>
      <c r="AL351" s="53" t="str">
        <f>IFERROR(IF(VLOOKUP($B351,#REF!,COLUMN(AL351)-1,FALSE)="","",VLOOKUP($B351,#REF!,COLUMN(AL351)-1,FALSE)),"")</f>
        <v/>
      </c>
      <c r="AM351" s="53" t="str">
        <f>IFERROR(IF(VLOOKUP($B351,#REF!,COLUMN(AM351)-1,FALSE)="","",VLOOKUP($B351,#REF!,COLUMN(AM351)-1,FALSE)),"")</f>
        <v/>
      </c>
      <c r="AN351" s="53" t="str">
        <f>IFERROR(IF(VLOOKUP($B351,#REF!,COLUMN(AN351)-1,FALSE)="","",VLOOKUP($B351,#REF!,COLUMN(AN351)-1,FALSE)),"")</f>
        <v/>
      </c>
      <c r="AO351" s="53" t="str">
        <f>IFERROR(IF(VLOOKUP($B351,#REF!,COLUMN(AO351)-1,FALSE)="","",VLOOKUP($B351,#REF!,COLUMN(AO351)-1,FALSE)),"")</f>
        <v/>
      </c>
      <c r="AP351" s="53" t="str">
        <f>IFERROR(IF(VLOOKUP($B351,#REF!,COLUMN(AP351)-1,FALSE)="","",VLOOKUP($B351,#REF!,COLUMN(AP351)-1,FALSE)),"")</f>
        <v/>
      </c>
      <c r="AQ351" s="53" t="str">
        <f>IFERROR(IF(VLOOKUP($B351,#REF!,COLUMN(AQ351)-1,FALSE)="","",VLOOKUP($B351,#REF!,COLUMN(AQ351)-1,FALSE)),"")</f>
        <v/>
      </c>
      <c r="AR351" s="53" t="str">
        <f>IFERROR(IF(VLOOKUP($B351,#REF!,COLUMN(AR351)-1,FALSE)="","",VLOOKUP($B351,#REF!,COLUMN(AR351)-1,FALSE)),"")</f>
        <v/>
      </c>
      <c r="AS351" s="53" t="str">
        <f>IFERROR(IF(VLOOKUP($B351,#REF!,COLUMN(AS351)-1,FALSE)="","",VLOOKUP($B351,#REF!,COLUMN(AS351)-1,FALSE)),"")</f>
        <v/>
      </c>
      <c r="AT351" s="53" t="str">
        <f>IFERROR(IF(VLOOKUP($B351,#REF!,COLUMN(AT351)-1,FALSE)="","",VLOOKUP($B351,#REF!,COLUMN(AT351)-1,FALSE)),"")</f>
        <v/>
      </c>
      <c r="AU351" s="53" t="str">
        <f>IFERROR(IF(VLOOKUP($B351,#REF!,COLUMN(AU351)-1,FALSE)="","",VLOOKUP($B351,#REF!,COLUMN(AU351)-1,FALSE)),"")</f>
        <v/>
      </c>
      <c r="AV351" s="53" t="str">
        <f>IFERROR(IF(VLOOKUP($B351,#REF!,COLUMN(AV351)-1,FALSE)="","",VLOOKUP($B351,#REF!,COLUMN(AV351)-1,FALSE)),"")</f>
        <v/>
      </c>
      <c r="AW351" s="53" t="str">
        <f>IFERROR(IF(VLOOKUP($B351,#REF!,COLUMN(AW351)-1,FALSE)="","",VLOOKUP($B351,#REF!,COLUMN(AW351)-1,FALSE)),"")</f>
        <v/>
      </c>
      <c r="AX351" s="53" t="str">
        <f>IFERROR(IF(VLOOKUP($B351,#REF!,COLUMN(AX351)-1,FALSE)="","",VLOOKUP($B351,#REF!,COLUMN(AX351)-1,FALSE)),"")</f>
        <v/>
      </c>
      <c r="AY351" s="53" t="str">
        <f>IFERROR(IF(VLOOKUP($B351,#REF!,COLUMN(AY351)-1,FALSE)="","",VLOOKUP($B351,#REF!,COLUMN(AY351)-1,FALSE)),"")</f>
        <v/>
      </c>
      <c r="AZ351" s="53" t="str">
        <f>IFERROR(IF(VLOOKUP($B351,#REF!,COLUMN(AZ351)-1,FALSE)="","",VLOOKUP($B351,#REF!,COLUMN(AZ351)-1,FALSE)),"")</f>
        <v/>
      </c>
      <c r="BA351" s="53" t="str">
        <f>IFERROR(IF(VLOOKUP($B351,#REF!,COLUMN(BA351)-1,FALSE)="","",VLOOKUP($B351,#REF!,COLUMN(BA351)-1,FALSE)),"")</f>
        <v/>
      </c>
      <c r="BB351" s="53" t="str">
        <f>IFERROR(IF(VLOOKUP($B351,#REF!,COLUMN(BB351)-1,FALSE)="","",VLOOKUP($B351,#REF!,COLUMN(BB351)-1,FALSE)),"")</f>
        <v/>
      </c>
      <c r="BC351" s="53" t="str">
        <f>IFERROR(IF(VLOOKUP($B351,#REF!,COLUMN(BC351)-1,FALSE)="","",VLOOKUP($B351,#REF!,COLUMN(BC351)-1,FALSE)),"")</f>
        <v/>
      </c>
      <c r="BD351" s="53" t="str">
        <f>IFERROR(IF(VLOOKUP($B351,#REF!,COLUMN(BD351)-1,FALSE)="","",VLOOKUP($B351,#REF!,COLUMN(BD351)-1,FALSE)),"")</f>
        <v/>
      </c>
      <c r="BE351" s="53" t="str">
        <f>IFERROR(IF(VLOOKUP($B351,#REF!,COLUMN(BE351)-1,FALSE)="","",VLOOKUP($B351,#REF!,COLUMN(BE351)-1,FALSE)),"")</f>
        <v/>
      </c>
      <c r="BF351" s="53" t="str">
        <f>IFERROR(IF(VLOOKUP($B351,#REF!,COLUMN(BF351)-1,FALSE)="","",VLOOKUP($B351,#REF!,COLUMN(BF351)-1,FALSE)),"")</f>
        <v/>
      </c>
      <c r="BG351" s="53" t="str">
        <f>IFERROR(IF(VLOOKUP($B351,#REF!,COLUMN(BG351)-1,FALSE)="","",VLOOKUP($B351,#REF!,COLUMN(BG351)-1,FALSE)),"")</f>
        <v/>
      </c>
      <c r="BH351" s="53" t="str">
        <f>IFERROR(IF(VLOOKUP($B351,#REF!,COLUMN(BH351)-1,FALSE)="","",VLOOKUP($B351,#REF!,COLUMN(BH351)-1,FALSE)),"")</f>
        <v/>
      </c>
      <c r="BI351" s="53" t="str">
        <f>IFERROR(IF(VLOOKUP($B351,#REF!,COLUMN(BI351)-1,FALSE)="","",VLOOKUP($B351,#REF!,COLUMN(BI351)-1,FALSE)),"")</f>
        <v/>
      </c>
      <c r="BJ351" s="53" t="str">
        <f>IFERROR(IF(VLOOKUP($B351,#REF!,COLUMN(BJ351)-1,FALSE)="","",VLOOKUP($B351,#REF!,COLUMN(BJ351)-1,FALSE)),"")</f>
        <v/>
      </c>
      <c r="BK351" s="24" t="str">
        <f>IFERROR(IF(VLOOKUP($B351,#REF!,COLUMN(BK351)-1,FALSE)="","",VLOOKUP($B351,#REF!,COLUMN(BK351)-1,FALSE)),"")</f>
        <v/>
      </c>
      <c r="BL351" s="54" t="str">
        <f>IFERROR(IF(VLOOKUP($B351,#REF!,COLUMN(BL351)-1,FALSE)="","",VLOOKUP($B351,#REF!,COLUMN(BL351)-1,FALSE)),"")</f>
        <v/>
      </c>
      <c r="BM351" s="54" t="str">
        <f>IFERROR(IF(VLOOKUP($B351,#REF!,COLUMN(BM351)-1,FALSE)="","",VLOOKUP($B351,#REF!,COLUMN(BM351)-1,FALSE)),"")</f>
        <v/>
      </c>
      <c r="BN351" s="101" t="str">
        <f>IFERROR(VLOOKUP($B351,[1]④カッコ付け数値!$A$14:$CN$115,82,FALSE),"")</f>
        <v>分析</v>
      </c>
      <c r="BO351" s="102" t="str">
        <f>IFERROR(VLOOKUP($B351,[1]④カッコ付け数値!$A$14:$CN$115,83,FALSE),"")</f>
        <v/>
      </c>
      <c r="BP351" s="102">
        <f>IFERROR(VLOOKUP($B351,'[1]④カッコ付け数値 (原本)'!$A$14:$CF$115,83,FALSE),"")</f>
        <v>0</v>
      </c>
      <c r="BQ351" s="103" t="str">
        <f>IFERROR(VLOOKUP($B351,'[1]④カッコ付け数値 (原本)'!$A$14:$CF$115,84,FALSE),"")</f>
        <v>分析</v>
      </c>
    </row>
    <row r="352" spans="1:69" ht="42" customHeight="1">
      <c r="A352" s="51" t="str">
        <f t="shared" si="29"/>
        <v/>
      </c>
      <c r="B352" s="98" t="s">
        <v>8086</v>
      </c>
      <c r="C352" s="52"/>
      <c r="D352" s="52"/>
      <c r="E352" s="24" t="str">
        <f>CONCATENATE("(",E351,")")</f>
        <v>()</v>
      </c>
      <c r="F352" s="53" t="str">
        <f>IFERROR(IF(VLOOKUP($B352,#REF!,COLUMN(F352)-1,FALSE)="","",VLOOKUP($B352,#REF!,COLUMN(F352)-1,FALSE)),"")</f>
        <v/>
      </c>
      <c r="G352" s="53" t="str">
        <f>IFERROR(IF(VLOOKUP($B352,#REF!,COLUMN(G352)-1,FALSE)="","",VLOOKUP($B352,#REF!,COLUMN(G352)-1,FALSE)),"")</f>
        <v/>
      </c>
      <c r="H352" s="53" t="str">
        <f>IFERROR(IF(VLOOKUP($B352,#REF!,COLUMN(H352)-1,FALSE)="","",VLOOKUP($B352,#REF!,COLUMN(H352)-1,FALSE)),"")</f>
        <v/>
      </c>
      <c r="I352" s="53" t="str">
        <f>IFERROR(IF(VLOOKUP($B352,#REF!,COLUMN(I352)-1,FALSE)="","",VLOOKUP($B352,#REF!,COLUMN(I352)-1,FALSE)),"")</f>
        <v/>
      </c>
      <c r="J352" s="53" t="str">
        <f>IFERROR(IF(VLOOKUP($B352,#REF!,COLUMN(J352)-1,FALSE)="","",VLOOKUP($B352,#REF!,COLUMN(J352)-1,FALSE)),"")</f>
        <v/>
      </c>
      <c r="K352" s="53" t="str">
        <f>IFERROR(IF(VLOOKUP($B352,#REF!,COLUMN(K352)-1,FALSE)="","",VLOOKUP($B352,#REF!,COLUMN(K352)-1,FALSE)),"")</f>
        <v/>
      </c>
      <c r="L352" s="53" t="str">
        <f>IFERROR(IF(VLOOKUP($B352,#REF!,COLUMN(L352)-1,FALSE)="","",VLOOKUP($B352,#REF!,COLUMN(L352)-1,FALSE)),"")</f>
        <v/>
      </c>
      <c r="M352" s="53" t="str">
        <f>IFERROR(IF(VLOOKUP($B352,#REF!,COLUMN(M352)-1,FALSE)="","",VLOOKUP($B352,#REF!,COLUMN(M352)-1,FALSE)),"")</f>
        <v/>
      </c>
      <c r="N352" s="53" t="str">
        <f>IFERROR(IF(VLOOKUP($B352,#REF!,COLUMN(N352)-1,FALSE)="","",VLOOKUP($B352,#REF!,COLUMN(N352)-1,FALSE)),"")</f>
        <v/>
      </c>
      <c r="O352" s="53" t="str">
        <f>IFERROR(IF(VLOOKUP($B352,#REF!,COLUMN(O352)-1,FALSE)="","",VLOOKUP($B352,#REF!,COLUMN(O352)-1,FALSE)),"")</f>
        <v/>
      </c>
      <c r="P352" s="53" t="str">
        <f>IFERROR(IF(VLOOKUP($B352,#REF!,COLUMN(P352)-1,FALSE)="","",VLOOKUP($B352,#REF!,COLUMN(P352)-1,FALSE)),"")</f>
        <v/>
      </c>
      <c r="Q352" s="53" t="str">
        <f>IFERROR(IF(VLOOKUP($B352,#REF!,COLUMN(Q352)-1,FALSE)="","",VLOOKUP($B352,#REF!,COLUMN(Q352)-1,FALSE)),"")</f>
        <v/>
      </c>
      <c r="R352" s="53" t="str">
        <f>IFERROR(IF(VLOOKUP($B352,#REF!,COLUMN(R352)-1,FALSE)="","",VLOOKUP($B352,#REF!,COLUMN(R352)-1,FALSE)),"")</f>
        <v/>
      </c>
      <c r="S352" s="53" t="str">
        <f>IFERROR(IF(VLOOKUP($B352,#REF!,COLUMN(S352)-1,FALSE)="","",VLOOKUP($B352,#REF!,COLUMN(S352)-1,FALSE)),"")</f>
        <v/>
      </c>
      <c r="T352" s="53" t="str">
        <f>IFERROR(IF(VLOOKUP($B352,#REF!,COLUMN(T352)-1,FALSE)="","",VLOOKUP($B352,#REF!,COLUMN(T352)-1,FALSE)),"")</f>
        <v/>
      </c>
      <c r="U352" s="53" t="str">
        <f>IFERROR(IF(VLOOKUP($B352,#REF!,COLUMN(U352)-1,FALSE)="","",VLOOKUP($B352,#REF!,COLUMN(U352)-1,FALSE)),"")</f>
        <v/>
      </c>
      <c r="V352" s="53" t="str">
        <f>IFERROR(IF(VLOOKUP($B352,#REF!,COLUMN(V352)-1,FALSE)="","",VLOOKUP($B352,#REF!,COLUMN(V352)-1,FALSE)),"")</f>
        <v/>
      </c>
      <c r="W352" s="53" t="str">
        <f>IFERROR(IF(VLOOKUP($B352,#REF!,COLUMN(W352)-1,FALSE)="","",VLOOKUP($B352,#REF!,COLUMN(W352)-1,FALSE)),"")</f>
        <v/>
      </c>
      <c r="X352" s="53" t="str">
        <f>IFERROR(IF(VLOOKUP($B352,#REF!,COLUMN(X352)-1,FALSE)="","",VLOOKUP($B352,#REF!,COLUMN(X352)-1,FALSE)),"")</f>
        <v/>
      </c>
      <c r="Y352" s="53" t="str">
        <f>IFERROR(IF(VLOOKUP($B352,#REF!,COLUMN(Y352)-1,FALSE)="","",VLOOKUP($B352,#REF!,COLUMN(Y352)-1,FALSE)),"")</f>
        <v/>
      </c>
      <c r="Z352" s="53" t="str">
        <f>IFERROR(IF(VLOOKUP($B352,#REF!,COLUMN(Z352)-1,FALSE)="","",VLOOKUP($B352,#REF!,COLUMN(Z352)-1,FALSE)),"")</f>
        <v/>
      </c>
      <c r="AA352" s="53" t="str">
        <f>IFERROR(IF(VLOOKUP($B352,#REF!,COLUMN(AA352)-1,FALSE)="","",VLOOKUP($B352,#REF!,COLUMN(AA352)-1,FALSE)),"")</f>
        <v/>
      </c>
      <c r="AB352" s="53" t="str">
        <f>IFERROR(IF(VLOOKUP($B352,#REF!,COLUMN(AB352)-1,FALSE)="","",VLOOKUP($B352,#REF!,COLUMN(AB352)-1,FALSE)),"")</f>
        <v/>
      </c>
      <c r="AC352" s="53" t="str">
        <f>IFERROR(IF(VLOOKUP($B352,#REF!,COLUMN(AC352)-1,FALSE)="","",VLOOKUP($B352,#REF!,COLUMN(AC352)-1,FALSE)),"")</f>
        <v/>
      </c>
      <c r="AD352" s="53" t="str">
        <f>IFERROR(IF(VLOOKUP($B352,#REF!,COLUMN(AD352)-1,FALSE)="","",VLOOKUP($B352,#REF!,COLUMN(AD352)-1,FALSE)),"")</f>
        <v/>
      </c>
      <c r="AE352" s="53" t="str">
        <f>IFERROR(IF(VLOOKUP($B352,#REF!,COLUMN(AE352)-1,FALSE)="","",VLOOKUP($B352,#REF!,COLUMN(AE352)-1,FALSE)),"")</f>
        <v/>
      </c>
      <c r="AF352" s="53" t="str">
        <f>IFERROR(IF(VLOOKUP($B352,#REF!,COLUMN(AF352)-1,FALSE)="","",VLOOKUP($B352,#REF!,COLUMN(AF352)-1,FALSE)),"")</f>
        <v/>
      </c>
      <c r="AG352" s="53" t="str">
        <f>IFERROR(IF(VLOOKUP($B352,#REF!,COLUMN(AG352)-1,FALSE)="","",VLOOKUP($B352,#REF!,COLUMN(AG352)-1,FALSE)),"")</f>
        <v/>
      </c>
      <c r="AH352" s="53" t="str">
        <f>IFERROR(IF(VLOOKUP($B352,#REF!,COLUMN(AH352)-1,FALSE)="","",VLOOKUP($B352,#REF!,COLUMN(AH352)-1,FALSE)),"")</f>
        <v/>
      </c>
      <c r="AI352" s="53" t="str">
        <f>IFERROR(IF(VLOOKUP($B352,#REF!,COLUMN(AI352)-1,FALSE)="","",VLOOKUP($B352,#REF!,COLUMN(AI352)-1,FALSE)),"")</f>
        <v/>
      </c>
      <c r="AJ352" s="53" t="str">
        <f>IFERROR(IF(VLOOKUP($B352,#REF!,COLUMN(AJ352)-1,FALSE)="","",VLOOKUP($B352,#REF!,COLUMN(AJ352)-1,FALSE)),"")</f>
        <v/>
      </c>
      <c r="AK352" s="53" t="str">
        <f>IFERROR(IF(VLOOKUP($B352,#REF!,COLUMN(AK352)-1,FALSE)="","",VLOOKUP($B352,#REF!,COLUMN(AK352)-1,FALSE)),"")</f>
        <v/>
      </c>
      <c r="AL352" s="53" t="str">
        <f>IFERROR(IF(VLOOKUP($B352,#REF!,COLUMN(AL352)-1,FALSE)="","",VLOOKUP($B352,#REF!,COLUMN(AL352)-1,FALSE)),"")</f>
        <v/>
      </c>
      <c r="AM352" s="53" t="str">
        <f>IFERROR(IF(VLOOKUP($B352,#REF!,COLUMN(AM352)-1,FALSE)="","",VLOOKUP($B352,#REF!,COLUMN(AM352)-1,FALSE)),"")</f>
        <v/>
      </c>
      <c r="AN352" s="53" t="str">
        <f>IFERROR(IF(VLOOKUP($B352,#REF!,COLUMN(AN352)-1,FALSE)="","",VLOOKUP($B352,#REF!,COLUMN(AN352)-1,FALSE)),"")</f>
        <v/>
      </c>
      <c r="AO352" s="53" t="str">
        <f>IFERROR(IF(VLOOKUP($B352,#REF!,COLUMN(AO352)-1,FALSE)="","",VLOOKUP($B352,#REF!,COLUMN(AO352)-1,FALSE)),"")</f>
        <v/>
      </c>
      <c r="AP352" s="53" t="str">
        <f>IFERROR(IF(VLOOKUP($B352,#REF!,COLUMN(AP352)-1,FALSE)="","",VLOOKUP($B352,#REF!,COLUMN(AP352)-1,FALSE)),"")</f>
        <v/>
      </c>
      <c r="AQ352" s="53" t="str">
        <f>IFERROR(IF(VLOOKUP($B352,#REF!,COLUMN(AQ352)-1,FALSE)="","",VLOOKUP($B352,#REF!,COLUMN(AQ352)-1,FALSE)),"")</f>
        <v/>
      </c>
      <c r="AR352" s="53" t="str">
        <f>IFERROR(IF(VLOOKUP($B352,#REF!,COLUMN(AR352)-1,FALSE)="","",VLOOKUP($B352,#REF!,COLUMN(AR352)-1,FALSE)),"")</f>
        <v/>
      </c>
      <c r="AS352" s="53" t="str">
        <f>IFERROR(IF(VLOOKUP($B352,#REF!,COLUMN(AS352)-1,FALSE)="","",VLOOKUP($B352,#REF!,COLUMN(AS352)-1,FALSE)),"")</f>
        <v/>
      </c>
      <c r="AT352" s="53" t="str">
        <f>IFERROR(IF(VLOOKUP($B352,#REF!,COLUMN(AT352)-1,FALSE)="","",VLOOKUP($B352,#REF!,COLUMN(AT352)-1,FALSE)),"")</f>
        <v/>
      </c>
      <c r="AU352" s="53" t="str">
        <f>IFERROR(IF(VLOOKUP($B352,#REF!,COLUMN(AU352)-1,FALSE)="","",VLOOKUP($B352,#REF!,COLUMN(AU352)-1,FALSE)),"")</f>
        <v/>
      </c>
      <c r="AV352" s="53" t="str">
        <f>IFERROR(IF(VLOOKUP($B352,#REF!,COLUMN(AV352)-1,FALSE)="","",VLOOKUP($B352,#REF!,COLUMN(AV352)-1,FALSE)),"")</f>
        <v/>
      </c>
      <c r="AW352" s="53" t="str">
        <f>IFERROR(IF(VLOOKUP($B352,#REF!,COLUMN(AW352)-1,FALSE)="","",VLOOKUP($B352,#REF!,COLUMN(AW352)-1,FALSE)),"")</f>
        <v/>
      </c>
      <c r="AX352" s="53" t="str">
        <f>IFERROR(IF(VLOOKUP($B352,#REF!,COLUMN(AX352)-1,FALSE)="","",VLOOKUP($B352,#REF!,COLUMN(AX352)-1,FALSE)),"")</f>
        <v/>
      </c>
      <c r="AY352" s="53" t="str">
        <f>IFERROR(IF(VLOOKUP($B352,#REF!,COLUMN(AY352)-1,FALSE)="","",VLOOKUP($B352,#REF!,COLUMN(AY352)-1,FALSE)),"")</f>
        <v/>
      </c>
      <c r="AZ352" s="53" t="str">
        <f>IFERROR(IF(VLOOKUP($B352,#REF!,COLUMN(AZ352)-1,FALSE)="","",VLOOKUP($B352,#REF!,COLUMN(AZ352)-1,FALSE)),"")</f>
        <v/>
      </c>
      <c r="BA352" s="53" t="str">
        <f>IFERROR(IF(VLOOKUP($B352,#REF!,COLUMN(BA352)-1,FALSE)="","",VLOOKUP($B352,#REF!,COLUMN(BA352)-1,FALSE)),"")</f>
        <v/>
      </c>
      <c r="BB352" s="53" t="str">
        <f>IFERROR(IF(VLOOKUP($B352,#REF!,COLUMN(BB352)-1,FALSE)="","",VLOOKUP($B352,#REF!,COLUMN(BB352)-1,FALSE)),"")</f>
        <v/>
      </c>
      <c r="BC352" s="53" t="str">
        <f>IFERROR(IF(VLOOKUP($B352,#REF!,COLUMN(BC352)-1,FALSE)="","",VLOOKUP($B352,#REF!,COLUMN(BC352)-1,FALSE)),"")</f>
        <v/>
      </c>
      <c r="BD352" s="53" t="str">
        <f>IFERROR(IF(VLOOKUP($B352,#REF!,COLUMN(BD352)-1,FALSE)="","",VLOOKUP($B352,#REF!,COLUMN(BD352)-1,FALSE)),"")</f>
        <v/>
      </c>
      <c r="BE352" s="53" t="str">
        <f>IFERROR(IF(VLOOKUP($B352,#REF!,COLUMN(BE352)-1,FALSE)="","",VLOOKUP($B352,#REF!,COLUMN(BE352)-1,FALSE)),"")</f>
        <v/>
      </c>
      <c r="BF352" s="53" t="str">
        <f>IFERROR(IF(VLOOKUP($B352,#REF!,COLUMN(BF352)-1,FALSE)="","",VLOOKUP($B352,#REF!,COLUMN(BF352)-1,FALSE)),"")</f>
        <v/>
      </c>
      <c r="BG352" s="53" t="str">
        <f>IFERROR(IF(VLOOKUP($B352,#REF!,COLUMN(BG352)-1,FALSE)="","",VLOOKUP($B352,#REF!,COLUMN(BG352)-1,FALSE)),"")</f>
        <v/>
      </c>
      <c r="BH352" s="53" t="str">
        <f>IFERROR(IF(VLOOKUP($B352,#REF!,COLUMN(BH352)-1,FALSE)="","",VLOOKUP($B352,#REF!,COLUMN(BH352)-1,FALSE)),"")</f>
        <v/>
      </c>
      <c r="BI352" s="53" t="str">
        <f>IFERROR(IF(VLOOKUP($B352,#REF!,COLUMN(BI352)-1,FALSE)="","",VLOOKUP($B352,#REF!,COLUMN(BI352)-1,FALSE)),"")</f>
        <v/>
      </c>
      <c r="BJ352" s="53" t="str">
        <f>IFERROR(IF(VLOOKUP($B352,#REF!,COLUMN(BJ352)-1,FALSE)="","",VLOOKUP($B352,#REF!,COLUMN(BJ352)-1,FALSE)),"")</f>
        <v/>
      </c>
      <c r="BK352" s="24" t="str">
        <f>IFERROR(IF(VLOOKUP($B352,#REF!,COLUMN(BK352)-1,FALSE)="","",VLOOKUP($B352,#REF!,COLUMN(BK352)-1,FALSE)),"")</f>
        <v/>
      </c>
      <c r="BL352" s="54" t="str">
        <f>IFERROR(IF(VLOOKUP($B352,#REF!,COLUMN(BL352)-1,FALSE)="","",VLOOKUP($B352,#REF!,COLUMN(BL352)-1,FALSE)),"")</f>
        <v/>
      </c>
      <c r="BM352" s="54" t="str">
        <f>IFERROR(IF(VLOOKUP($B352,#REF!,COLUMN(BM352)-1,FALSE)="","",VLOOKUP($B352,#REF!,COLUMN(BM352)-1,FALSE)),"")</f>
        <v/>
      </c>
      <c r="BN352" s="101" t="str">
        <f>IFERROR(VLOOKUP($B352,[1]④カッコ付け数値!$A$14:$CN$115,82,FALSE),"")</f>
        <v/>
      </c>
      <c r="BO352" s="102" t="str">
        <f>IFERROR(VLOOKUP($B352,[1]④カッコ付け数値!$A$14:$CN$115,83,FALSE),"")</f>
        <v/>
      </c>
      <c r="BP352" s="102" t="str">
        <f>IFERROR(VLOOKUP($B352,'[1]④カッコ付け数値 (原本)'!$A$14:$CF$115,83,FALSE),"")</f>
        <v/>
      </c>
      <c r="BQ352" s="103" t="str">
        <f>IFERROR(VLOOKUP($B352,'[1]④カッコ付け数値 (原本)'!$A$14:$CF$115,84,FALSE),"")</f>
        <v/>
      </c>
    </row>
    <row r="353" spans="1:69" ht="42" customHeight="1">
      <c r="A353" s="51" t="str">
        <f t="shared" si="29"/>
        <v/>
      </c>
      <c r="B353" s="98" t="s">
        <v>8191</v>
      </c>
      <c r="C353" s="52"/>
      <c r="D353" s="52"/>
      <c r="E353" s="24" t="str">
        <f>IFERROR(IF(VLOOKUP($B353,#REF!,COLUMN(E353)-1,FALSE)="","",VLOOKUP($B353,#REF!,COLUMN(E353)-1,FALSE)),"")</f>
        <v/>
      </c>
      <c r="F353" s="53" t="str">
        <f>IFERROR(IF(VLOOKUP($B353,#REF!,COLUMN(F353)-1,FALSE)="","",VLOOKUP($B353,#REF!,COLUMN(F353)-1,FALSE)),"")</f>
        <v/>
      </c>
      <c r="G353" s="53" t="str">
        <f>IFERROR(IF(VLOOKUP($B353,#REF!,COLUMN(G353)-1,FALSE)="","",VLOOKUP($B353,#REF!,COLUMN(G353)-1,FALSE)),"")</f>
        <v/>
      </c>
      <c r="H353" s="53" t="str">
        <f>IFERROR(IF(VLOOKUP($B353,#REF!,COLUMN(H353)-1,FALSE)="","",VLOOKUP($B353,#REF!,COLUMN(H353)-1,FALSE)),"")</f>
        <v/>
      </c>
      <c r="I353" s="53" t="str">
        <f>IFERROR(IF(VLOOKUP($B353,#REF!,COLUMN(I353)-1,FALSE)="","",VLOOKUP($B353,#REF!,COLUMN(I353)-1,FALSE)),"")</f>
        <v/>
      </c>
      <c r="J353" s="53" t="str">
        <f>IFERROR(IF(VLOOKUP($B353,#REF!,COLUMN(J353)-1,FALSE)="","",VLOOKUP($B353,#REF!,COLUMN(J353)-1,FALSE)),"")</f>
        <v/>
      </c>
      <c r="K353" s="53" t="str">
        <f>IFERROR(IF(VLOOKUP($B353,#REF!,COLUMN(K353)-1,FALSE)="","",VLOOKUP($B353,#REF!,COLUMN(K353)-1,FALSE)),"")</f>
        <v/>
      </c>
      <c r="L353" s="53" t="str">
        <f>IFERROR(IF(VLOOKUP($B353,#REF!,COLUMN(L353)-1,FALSE)="","",VLOOKUP($B353,#REF!,COLUMN(L353)-1,FALSE)),"")</f>
        <v/>
      </c>
      <c r="M353" s="53" t="str">
        <f>IFERROR(IF(VLOOKUP($B353,#REF!,COLUMN(M353)-1,FALSE)="","",VLOOKUP($B353,#REF!,COLUMN(M353)-1,FALSE)),"")</f>
        <v/>
      </c>
      <c r="N353" s="53" t="str">
        <f>IFERROR(IF(VLOOKUP($B353,#REF!,COLUMN(N353)-1,FALSE)="","",VLOOKUP($B353,#REF!,COLUMN(N353)-1,FALSE)),"")</f>
        <v/>
      </c>
      <c r="O353" s="53" t="str">
        <f>IFERROR(IF(VLOOKUP($B353,#REF!,COLUMN(O353)-1,FALSE)="","",VLOOKUP($B353,#REF!,COLUMN(O353)-1,FALSE)),"")</f>
        <v/>
      </c>
      <c r="P353" s="53" t="str">
        <f>IFERROR(IF(VLOOKUP($B353,#REF!,COLUMN(P353)-1,FALSE)="","",VLOOKUP($B353,#REF!,COLUMN(P353)-1,FALSE)),"")</f>
        <v/>
      </c>
      <c r="Q353" s="53" t="str">
        <f>IFERROR(IF(VLOOKUP($B353,#REF!,COLUMN(Q353)-1,FALSE)="","",VLOOKUP($B353,#REF!,COLUMN(Q353)-1,FALSE)),"")</f>
        <v/>
      </c>
      <c r="R353" s="53" t="str">
        <f>IFERROR(IF(VLOOKUP($B353,#REF!,COLUMN(R353)-1,FALSE)="","",VLOOKUP($B353,#REF!,COLUMN(R353)-1,FALSE)),"")</f>
        <v/>
      </c>
      <c r="S353" s="53" t="str">
        <f>IFERROR(IF(VLOOKUP($B353,#REF!,COLUMN(S353)-1,FALSE)="","",VLOOKUP($B353,#REF!,COLUMN(S353)-1,FALSE)),"")</f>
        <v/>
      </c>
      <c r="T353" s="53" t="str">
        <f>IFERROR(IF(VLOOKUP($B353,#REF!,COLUMN(T353)-1,FALSE)="","",VLOOKUP($B353,#REF!,COLUMN(T353)-1,FALSE)),"")</f>
        <v/>
      </c>
      <c r="U353" s="53" t="str">
        <f>IFERROR(IF(VLOOKUP($B353,#REF!,COLUMN(U353)-1,FALSE)="","",VLOOKUP($B353,#REF!,COLUMN(U353)-1,FALSE)),"")</f>
        <v/>
      </c>
      <c r="V353" s="53" t="str">
        <f>IFERROR(IF(VLOOKUP($B353,#REF!,COLUMN(V353)-1,FALSE)="","",VLOOKUP($B353,#REF!,COLUMN(V353)-1,FALSE)),"")</f>
        <v/>
      </c>
      <c r="W353" s="53" t="str">
        <f>IFERROR(IF(VLOOKUP($B353,#REF!,COLUMN(W353)-1,FALSE)="","",VLOOKUP($B353,#REF!,COLUMN(W353)-1,FALSE)),"")</f>
        <v/>
      </c>
      <c r="X353" s="53" t="str">
        <f>IFERROR(IF(VLOOKUP($B353,#REF!,COLUMN(X353)-1,FALSE)="","",VLOOKUP($B353,#REF!,COLUMN(X353)-1,FALSE)),"")</f>
        <v/>
      </c>
      <c r="Y353" s="53" t="str">
        <f>IFERROR(IF(VLOOKUP($B353,#REF!,COLUMN(Y353)-1,FALSE)="","",VLOOKUP($B353,#REF!,COLUMN(Y353)-1,FALSE)),"")</f>
        <v/>
      </c>
      <c r="Z353" s="53" t="str">
        <f>IFERROR(IF(VLOOKUP($B353,#REF!,COLUMN(Z353)-1,FALSE)="","",VLOOKUP($B353,#REF!,COLUMN(Z353)-1,FALSE)),"")</f>
        <v/>
      </c>
      <c r="AA353" s="53" t="str">
        <f>IFERROR(IF(VLOOKUP($B353,#REF!,COLUMN(AA353)-1,FALSE)="","",VLOOKUP($B353,#REF!,COLUMN(AA353)-1,FALSE)),"")</f>
        <v/>
      </c>
      <c r="AB353" s="53" t="str">
        <f>IFERROR(IF(VLOOKUP($B353,#REF!,COLUMN(AB353)-1,FALSE)="","",VLOOKUP($B353,#REF!,COLUMN(AB353)-1,FALSE)),"")</f>
        <v/>
      </c>
      <c r="AC353" s="53" t="str">
        <f>IFERROR(IF(VLOOKUP($B353,#REF!,COLUMN(AC353)-1,FALSE)="","",VLOOKUP($B353,#REF!,COLUMN(AC353)-1,FALSE)),"")</f>
        <v/>
      </c>
      <c r="AD353" s="53" t="str">
        <f>IFERROR(IF(VLOOKUP($B353,#REF!,COLUMN(AD353)-1,FALSE)="","",VLOOKUP($B353,#REF!,COLUMN(AD353)-1,FALSE)),"")</f>
        <v/>
      </c>
      <c r="AE353" s="53" t="str">
        <f>IFERROR(IF(VLOOKUP($B353,#REF!,COLUMN(AE353)-1,FALSE)="","",VLOOKUP($B353,#REF!,COLUMN(AE353)-1,FALSE)),"")</f>
        <v/>
      </c>
      <c r="AF353" s="53" t="str">
        <f>IFERROR(IF(VLOOKUP($B353,#REF!,COLUMN(AF353)-1,FALSE)="","",VLOOKUP($B353,#REF!,COLUMN(AF353)-1,FALSE)),"")</f>
        <v/>
      </c>
      <c r="AG353" s="53" t="str">
        <f>IFERROR(IF(VLOOKUP($B353,#REF!,COLUMN(AG353)-1,FALSE)="","",VLOOKUP($B353,#REF!,COLUMN(AG353)-1,FALSE)),"")</f>
        <v/>
      </c>
      <c r="AH353" s="53" t="str">
        <f>IFERROR(IF(VLOOKUP($B353,#REF!,COLUMN(AH353)-1,FALSE)="","",VLOOKUP($B353,#REF!,COLUMN(AH353)-1,FALSE)),"")</f>
        <v/>
      </c>
      <c r="AI353" s="53" t="str">
        <f>IFERROR(IF(VLOOKUP($B353,#REF!,COLUMN(AI353)-1,FALSE)="","",VLOOKUP($B353,#REF!,COLUMN(AI353)-1,FALSE)),"")</f>
        <v/>
      </c>
      <c r="AJ353" s="53" t="str">
        <f>IFERROR(IF(VLOOKUP($B353,#REF!,COLUMN(AJ353)-1,FALSE)="","",VLOOKUP($B353,#REF!,COLUMN(AJ353)-1,FALSE)),"")</f>
        <v/>
      </c>
      <c r="AK353" s="53" t="str">
        <f>IFERROR(IF(VLOOKUP($B353,#REF!,COLUMN(AK353)-1,FALSE)="","",VLOOKUP($B353,#REF!,COLUMN(AK353)-1,FALSE)),"")</f>
        <v/>
      </c>
      <c r="AL353" s="53" t="str">
        <f>IFERROR(IF(VLOOKUP($B353,#REF!,COLUMN(AL353)-1,FALSE)="","",VLOOKUP($B353,#REF!,COLUMN(AL353)-1,FALSE)),"")</f>
        <v/>
      </c>
      <c r="AM353" s="53" t="str">
        <f>IFERROR(IF(VLOOKUP($B353,#REF!,COLUMN(AM353)-1,FALSE)="","",VLOOKUP($B353,#REF!,COLUMN(AM353)-1,FALSE)),"")</f>
        <v/>
      </c>
      <c r="AN353" s="53" t="str">
        <f>IFERROR(IF(VLOOKUP($B353,#REF!,COLUMN(AN353)-1,FALSE)="","",VLOOKUP($B353,#REF!,COLUMN(AN353)-1,FALSE)),"")</f>
        <v/>
      </c>
      <c r="AO353" s="53" t="str">
        <f>IFERROR(IF(VLOOKUP($B353,#REF!,COLUMN(AO353)-1,FALSE)="","",VLOOKUP($B353,#REF!,COLUMN(AO353)-1,FALSE)),"")</f>
        <v/>
      </c>
      <c r="AP353" s="53" t="str">
        <f>IFERROR(IF(VLOOKUP($B353,#REF!,COLUMN(AP353)-1,FALSE)="","",VLOOKUP($B353,#REF!,COLUMN(AP353)-1,FALSE)),"")</f>
        <v/>
      </c>
      <c r="AQ353" s="53" t="str">
        <f>IFERROR(IF(VLOOKUP($B353,#REF!,COLUMN(AQ353)-1,FALSE)="","",VLOOKUP($B353,#REF!,COLUMN(AQ353)-1,FALSE)),"")</f>
        <v/>
      </c>
      <c r="AR353" s="53" t="str">
        <f>IFERROR(IF(VLOOKUP($B353,#REF!,COLUMN(AR353)-1,FALSE)="","",VLOOKUP($B353,#REF!,COLUMN(AR353)-1,FALSE)),"")</f>
        <v/>
      </c>
      <c r="AS353" s="53" t="str">
        <f>IFERROR(IF(VLOOKUP($B353,#REF!,COLUMN(AS353)-1,FALSE)="","",VLOOKUP($B353,#REF!,COLUMN(AS353)-1,FALSE)),"")</f>
        <v/>
      </c>
      <c r="AT353" s="53" t="str">
        <f>IFERROR(IF(VLOOKUP($B353,#REF!,COLUMN(AT353)-1,FALSE)="","",VLOOKUP($B353,#REF!,COLUMN(AT353)-1,FALSE)),"")</f>
        <v/>
      </c>
      <c r="AU353" s="53" t="str">
        <f>IFERROR(IF(VLOOKUP($B353,#REF!,COLUMN(AU353)-1,FALSE)="","",VLOOKUP($B353,#REF!,COLUMN(AU353)-1,FALSE)),"")</f>
        <v/>
      </c>
      <c r="AV353" s="53" t="str">
        <f>IFERROR(IF(VLOOKUP($B353,#REF!,COLUMN(AV353)-1,FALSE)="","",VLOOKUP($B353,#REF!,COLUMN(AV353)-1,FALSE)),"")</f>
        <v/>
      </c>
      <c r="AW353" s="53" t="str">
        <f>IFERROR(IF(VLOOKUP($B353,#REF!,COLUMN(AW353)-1,FALSE)="","",VLOOKUP($B353,#REF!,COLUMN(AW353)-1,FALSE)),"")</f>
        <v/>
      </c>
      <c r="AX353" s="53" t="str">
        <f>IFERROR(IF(VLOOKUP($B353,#REF!,COLUMN(AX353)-1,FALSE)="","",VLOOKUP($B353,#REF!,COLUMN(AX353)-1,FALSE)),"")</f>
        <v/>
      </c>
      <c r="AY353" s="53" t="str">
        <f>IFERROR(IF(VLOOKUP($B353,#REF!,COLUMN(AY353)-1,FALSE)="","",VLOOKUP($B353,#REF!,COLUMN(AY353)-1,FALSE)),"")</f>
        <v/>
      </c>
      <c r="AZ353" s="53" t="str">
        <f>IFERROR(IF(VLOOKUP($B353,#REF!,COLUMN(AZ353)-1,FALSE)="","",VLOOKUP($B353,#REF!,COLUMN(AZ353)-1,FALSE)),"")</f>
        <v/>
      </c>
      <c r="BA353" s="53" t="str">
        <f>IFERROR(IF(VLOOKUP($B353,#REF!,COLUMN(BA353)-1,FALSE)="","",VLOOKUP($B353,#REF!,COLUMN(BA353)-1,FALSE)),"")</f>
        <v/>
      </c>
      <c r="BB353" s="53" t="str">
        <f>IFERROR(IF(VLOOKUP($B353,#REF!,COLUMN(BB353)-1,FALSE)="","",VLOOKUP($B353,#REF!,COLUMN(BB353)-1,FALSE)),"")</f>
        <v/>
      </c>
      <c r="BC353" s="53" t="str">
        <f>IFERROR(IF(VLOOKUP($B353,#REF!,COLUMN(BC353)-1,FALSE)="","",VLOOKUP($B353,#REF!,COLUMN(BC353)-1,FALSE)),"")</f>
        <v/>
      </c>
      <c r="BD353" s="53" t="str">
        <f>IFERROR(IF(VLOOKUP($B353,#REF!,COLUMN(BD353)-1,FALSE)="","",VLOOKUP($B353,#REF!,COLUMN(BD353)-1,FALSE)),"")</f>
        <v/>
      </c>
      <c r="BE353" s="53" t="str">
        <f>IFERROR(IF(VLOOKUP($B353,#REF!,COLUMN(BE353)-1,FALSE)="","",VLOOKUP($B353,#REF!,COLUMN(BE353)-1,FALSE)),"")</f>
        <v/>
      </c>
      <c r="BF353" s="53" t="str">
        <f>IFERROR(IF(VLOOKUP($B353,#REF!,COLUMN(BF353)-1,FALSE)="","",VLOOKUP($B353,#REF!,COLUMN(BF353)-1,FALSE)),"")</f>
        <v/>
      </c>
      <c r="BG353" s="53" t="str">
        <f>IFERROR(IF(VLOOKUP($B353,#REF!,COLUMN(BG353)-1,FALSE)="","",VLOOKUP($B353,#REF!,COLUMN(BG353)-1,FALSE)),"")</f>
        <v/>
      </c>
      <c r="BH353" s="53" t="str">
        <f>IFERROR(IF(VLOOKUP($B353,#REF!,COLUMN(BH353)-1,FALSE)="","",VLOOKUP($B353,#REF!,COLUMN(BH353)-1,FALSE)),"")</f>
        <v/>
      </c>
      <c r="BI353" s="53" t="str">
        <f>IFERROR(IF(VLOOKUP($B353,#REF!,COLUMN(BI353)-1,FALSE)="","",VLOOKUP($B353,#REF!,COLUMN(BI353)-1,FALSE)),"")</f>
        <v/>
      </c>
      <c r="BJ353" s="53" t="str">
        <f>IFERROR(IF(VLOOKUP($B353,#REF!,COLUMN(BJ353)-1,FALSE)="","",VLOOKUP($B353,#REF!,COLUMN(BJ353)-1,FALSE)),"")</f>
        <v/>
      </c>
      <c r="BK353" s="24" t="str">
        <f>IFERROR(IF(VLOOKUP($B353,#REF!,COLUMN(BK353)-1,FALSE)="","",VLOOKUP($B353,#REF!,COLUMN(BK353)-1,FALSE)),"")</f>
        <v/>
      </c>
      <c r="BL353" s="54" t="str">
        <f>IFERROR(IF(VLOOKUP($B353,#REF!,COLUMN(BL353)-1,FALSE)="","",VLOOKUP($B353,#REF!,COLUMN(BL353)-1,FALSE)),"")</f>
        <v/>
      </c>
      <c r="BM353" s="54" t="str">
        <f>IFERROR(IF(VLOOKUP($B353,#REF!,COLUMN(BM353)-1,FALSE)="","",VLOOKUP($B353,#REF!,COLUMN(BM353)-1,FALSE)),"")</f>
        <v/>
      </c>
      <c r="BN353" s="101" t="str">
        <f>IFERROR(VLOOKUP($B353,[1]④カッコ付け数値!$A$14:$CN$115,82,FALSE),"")</f>
        <v/>
      </c>
      <c r="BO353" s="102" t="str">
        <f>IFERROR(VLOOKUP($B353,[1]④カッコ付け数値!$A$14:$CN$115,83,FALSE),"")</f>
        <v/>
      </c>
      <c r="BP353" s="102" t="str">
        <f>IFERROR(VLOOKUP($B353,'[1]④カッコ付け数値 (原本)'!$A$14:$CF$115,83,FALSE),"")</f>
        <v/>
      </c>
      <c r="BQ353" s="103" t="str">
        <f>IFERROR(VLOOKUP($B353,'[1]④カッコ付け数値 (原本)'!$A$14:$CF$115,84,FALSE),"")</f>
        <v/>
      </c>
    </row>
    <row r="354" spans="1:69" ht="42" customHeight="1">
      <c r="A354" s="51" t="str">
        <f t="shared" si="29"/>
        <v/>
      </c>
      <c r="B354" s="98"/>
      <c r="C354" s="52"/>
      <c r="D354" s="52"/>
      <c r="E354" s="24" t="str">
        <f>IFERROR(IF(VLOOKUP($B354,#REF!,COLUMN(E354)-1,FALSE)="","",VLOOKUP($B354,#REF!,COLUMN(E354)-1,FALSE)),"")</f>
        <v/>
      </c>
      <c r="F354" s="53" t="str">
        <f>IFERROR(IF(VLOOKUP($B354,#REF!,COLUMN(F354)-1,FALSE)="","",VLOOKUP($B354,#REF!,COLUMN(F354)-1,FALSE)),"")</f>
        <v/>
      </c>
      <c r="G354" s="53" t="str">
        <f>IFERROR(IF(VLOOKUP($B354,#REF!,COLUMN(G354)-1,FALSE)="","",VLOOKUP($B354,#REF!,COLUMN(G354)-1,FALSE)),"")</f>
        <v/>
      </c>
      <c r="H354" s="53" t="str">
        <f>IFERROR(IF(VLOOKUP($B354,#REF!,COLUMN(H354)-1,FALSE)="","",VLOOKUP($B354,#REF!,COLUMN(H354)-1,FALSE)),"")</f>
        <v/>
      </c>
      <c r="I354" s="53" t="str">
        <f>IFERROR(IF(VLOOKUP($B354,#REF!,COLUMN(I354)-1,FALSE)="","",VLOOKUP($B354,#REF!,COLUMN(I354)-1,FALSE)),"")</f>
        <v/>
      </c>
      <c r="J354" s="53" t="str">
        <f>IFERROR(IF(VLOOKUP($B354,#REF!,COLUMN(J354)-1,FALSE)="","",VLOOKUP($B354,#REF!,COLUMN(J354)-1,FALSE)),"")</f>
        <v/>
      </c>
      <c r="K354" s="53" t="str">
        <f>IFERROR(IF(VLOOKUP($B354,#REF!,COLUMN(K354)-1,FALSE)="","",VLOOKUP($B354,#REF!,COLUMN(K354)-1,FALSE)),"")</f>
        <v/>
      </c>
      <c r="L354" s="53" t="str">
        <f>IFERROR(IF(VLOOKUP($B354,#REF!,COLUMN(L354)-1,FALSE)="","",VLOOKUP($B354,#REF!,COLUMN(L354)-1,FALSE)),"")</f>
        <v/>
      </c>
      <c r="M354" s="53" t="str">
        <f>IFERROR(IF(VLOOKUP($B354,#REF!,COLUMN(M354)-1,FALSE)="","",VLOOKUP($B354,#REF!,COLUMN(M354)-1,FALSE)),"")</f>
        <v/>
      </c>
      <c r="N354" s="53" t="str">
        <f>IFERROR(IF(VLOOKUP($B354,#REF!,COLUMN(N354)-1,FALSE)="","",VLOOKUP($B354,#REF!,COLUMN(N354)-1,FALSE)),"")</f>
        <v/>
      </c>
      <c r="O354" s="53" t="str">
        <f>IFERROR(IF(VLOOKUP($B354,#REF!,COLUMN(O354)-1,FALSE)="","",VLOOKUP($B354,#REF!,COLUMN(O354)-1,FALSE)),"")</f>
        <v/>
      </c>
      <c r="P354" s="53" t="str">
        <f>IFERROR(IF(VLOOKUP($B354,#REF!,COLUMN(P354)-1,FALSE)="","",VLOOKUP($B354,#REF!,COLUMN(P354)-1,FALSE)),"")</f>
        <v/>
      </c>
      <c r="Q354" s="53" t="str">
        <f>IFERROR(IF(VLOOKUP($B354,#REF!,COLUMN(Q354)-1,FALSE)="","",VLOOKUP($B354,#REF!,COLUMN(Q354)-1,FALSE)),"")</f>
        <v/>
      </c>
      <c r="R354" s="53" t="str">
        <f>IFERROR(IF(VLOOKUP($B354,#REF!,COLUMN(R354)-1,FALSE)="","",VLOOKUP($B354,#REF!,COLUMN(R354)-1,FALSE)),"")</f>
        <v/>
      </c>
      <c r="S354" s="53" t="str">
        <f>IFERROR(IF(VLOOKUP($B354,#REF!,COLUMN(S354)-1,FALSE)="","",VLOOKUP($B354,#REF!,COLUMN(S354)-1,FALSE)),"")</f>
        <v/>
      </c>
      <c r="T354" s="53" t="str">
        <f>IFERROR(IF(VLOOKUP($B354,#REF!,COLUMN(T354)-1,FALSE)="","",VLOOKUP($B354,#REF!,COLUMN(T354)-1,FALSE)),"")</f>
        <v/>
      </c>
      <c r="U354" s="53" t="str">
        <f>IFERROR(IF(VLOOKUP($B354,#REF!,COLUMN(U354)-1,FALSE)="","",VLOOKUP($B354,#REF!,COLUMN(U354)-1,FALSE)),"")</f>
        <v/>
      </c>
      <c r="V354" s="53" t="str">
        <f>IFERROR(IF(VLOOKUP($B354,#REF!,COLUMN(V354)-1,FALSE)="","",VLOOKUP($B354,#REF!,COLUMN(V354)-1,FALSE)),"")</f>
        <v/>
      </c>
      <c r="W354" s="53" t="str">
        <f>IFERROR(IF(VLOOKUP($B354,#REF!,COLUMN(W354)-1,FALSE)="","",VLOOKUP($B354,#REF!,COLUMN(W354)-1,FALSE)),"")</f>
        <v/>
      </c>
      <c r="X354" s="53" t="str">
        <f>IFERROR(IF(VLOOKUP($B354,#REF!,COLUMN(X354)-1,FALSE)="","",VLOOKUP($B354,#REF!,COLUMN(X354)-1,FALSE)),"")</f>
        <v/>
      </c>
      <c r="Y354" s="53" t="str">
        <f>IFERROR(IF(VLOOKUP($B354,#REF!,COLUMN(Y354)-1,FALSE)="","",VLOOKUP($B354,#REF!,COLUMN(Y354)-1,FALSE)),"")</f>
        <v/>
      </c>
      <c r="Z354" s="53" t="str">
        <f>IFERROR(IF(VLOOKUP($B354,#REF!,COLUMN(Z354)-1,FALSE)="","",VLOOKUP($B354,#REF!,COLUMN(Z354)-1,FALSE)),"")</f>
        <v/>
      </c>
      <c r="AA354" s="53" t="str">
        <f>IFERROR(IF(VLOOKUP($B354,#REF!,COLUMN(AA354)-1,FALSE)="","",VLOOKUP($B354,#REF!,COLUMN(AA354)-1,FALSE)),"")</f>
        <v/>
      </c>
      <c r="AB354" s="53" t="str">
        <f>IFERROR(IF(VLOOKUP($B354,#REF!,COLUMN(AB354)-1,FALSE)="","",VLOOKUP($B354,#REF!,COLUMN(AB354)-1,FALSE)),"")</f>
        <v/>
      </c>
      <c r="AC354" s="53" t="str">
        <f>IFERROR(IF(VLOOKUP($B354,#REF!,COLUMN(AC354)-1,FALSE)="","",VLOOKUP($B354,#REF!,COLUMN(AC354)-1,FALSE)),"")</f>
        <v/>
      </c>
      <c r="AD354" s="53" t="str">
        <f>IFERROR(IF(VLOOKUP($B354,#REF!,COLUMN(AD354)-1,FALSE)="","",VLOOKUP($B354,#REF!,COLUMN(AD354)-1,FALSE)),"")</f>
        <v/>
      </c>
      <c r="AE354" s="53" t="str">
        <f>IFERROR(IF(VLOOKUP($B354,#REF!,COLUMN(AE354)-1,FALSE)="","",VLOOKUP($B354,#REF!,COLUMN(AE354)-1,FALSE)),"")</f>
        <v/>
      </c>
      <c r="AF354" s="53" t="str">
        <f>IFERROR(IF(VLOOKUP($B354,#REF!,COLUMN(AF354)-1,FALSE)="","",VLOOKUP($B354,#REF!,COLUMN(AF354)-1,FALSE)),"")</f>
        <v/>
      </c>
      <c r="AG354" s="53" t="str">
        <f>IFERROR(IF(VLOOKUP($B354,#REF!,COLUMN(AG354)-1,FALSE)="","",VLOOKUP($B354,#REF!,COLUMN(AG354)-1,FALSE)),"")</f>
        <v/>
      </c>
      <c r="AH354" s="53" t="str">
        <f>IFERROR(IF(VLOOKUP($B354,#REF!,COLUMN(AH354)-1,FALSE)="","",VLOOKUP($B354,#REF!,COLUMN(AH354)-1,FALSE)),"")</f>
        <v/>
      </c>
      <c r="AI354" s="53" t="str">
        <f>IFERROR(IF(VLOOKUP($B354,#REF!,COLUMN(AI354)-1,FALSE)="","",VLOOKUP($B354,#REF!,COLUMN(AI354)-1,FALSE)),"")</f>
        <v/>
      </c>
      <c r="AJ354" s="53" t="str">
        <f>IFERROR(IF(VLOOKUP($B354,#REF!,COLUMN(AJ354)-1,FALSE)="","",VLOOKUP($B354,#REF!,COLUMN(AJ354)-1,FALSE)),"")</f>
        <v/>
      </c>
      <c r="AK354" s="53" t="str">
        <f>IFERROR(IF(VLOOKUP($B354,#REF!,COLUMN(AK354)-1,FALSE)="","",VLOOKUP($B354,#REF!,COLUMN(AK354)-1,FALSE)),"")</f>
        <v/>
      </c>
      <c r="AL354" s="53" t="str">
        <f>IFERROR(IF(VLOOKUP($B354,#REF!,COLUMN(AL354)-1,FALSE)="","",VLOOKUP($B354,#REF!,COLUMN(AL354)-1,FALSE)),"")</f>
        <v/>
      </c>
      <c r="AM354" s="53" t="str">
        <f>IFERROR(IF(VLOOKUP($B354,#REF!,COLUMN(AM354)-1,FALSE)="","",VLOOKUP($B354,#REF!,COLUMN(AM354)-1,FALSE)),"")</f>
        <v/>
      </c>
      <c r="AN354" s="53" t="str">
        <f>IFERROR(IF(VLOOKUP($B354,#REF!,COLUMN(AN354)-1,FALSE)="","",VLOOKUP($B354,#REF!,COLUMN(AN354)-1,FALSE)),"")</f>
        <v/>
      </c>
      <c r="AO354" s="53" t="str">
        <f>IFERROR(IF(VLOOKUP($B354,#REF!,COLUMN(AO354)-1,FALSE)="","",VLOOKUP($B354,#REF!,COLUMN(AO354)-1,FALSE)),"")</f>
        <v/>
      </c>
      <c r="AP354" s="53" t="str">
        <f>IFERROR(IF(VLOOKUP($B354,#REF!,COLUMN(AP354)-1,FALSE)="","",VLOOKUP($B354,#REF!,COLUMN(AP354)-1,FALSE)),"")</f>
        <v/>
      </c>
      <c r="AQ354" s="53" t="str">
        <f>IFERROR(IF(VLOOKUP($B354,#REF!,COLUMN(AQ354)-1,FALSE)="","",VLOOKUP($B354,#REF!,COLUMN(AQ354)-1,FALSE)),"")</f>
        <v/>
      </c>
      <c r="AR354" s="53" t="str">
        <f>IFERROR(IF(VLOOKUP($B354,#REF!,COLUMN(AR354)-1,FALSE)="","",VLOOKUP($B354,#REF!,COLUMN(AR354)-1,FALSE)),"")</f>
        <v/>
      </c>
      <c r="AS354" s="53" t="str">
        <f>IFERROR(IF(VLOOKUP($B354,#REF!,COLUMN(AS354)-1,FALSE)="","",VLOOKUP($B354,#REF!,COLUMN(AS354)-1,FALSE)),"")</f>
        <v/>
      </c>
      <c r="AT354" s="53" t="str">
        <f>IFERROR(IF(VLOOKUP($B354,#REF!,COLUMN(AT354)-1,FALSE)="","",VLOOKUP($B354,#REF!,COLUMN(AT354)-1,FALSE)),"")</f>
        <v/>
      </c>
      <c r="AU354" s="53" t="str">
        <f>IFERROR(IF(VLOOKUP($B354,#REF!,COLUMN(AU354)-1,FALSE)="","",VLOOKUP($B354,#REF!,COLUMN(AU354)-1,FALSE)),"")</f>
        <v/>
      </c>
      <c r="AV354" s="53" t="str">
        <f>IFERROR(IF(VLOOKUP($B354,#REF!,COLUMN(AV354)-1,FALSE)="","",VLOOKUP($B354,#REF!,COLUMN(AV354)-1,FALSE)),"")</f>
        <v/>
      </c>
      <c r="AW354" s="53" t="str">
        <f>IFERROR(IF(VLOOKUP($B354,#REF!,COLUMN(AW354)-1,FALSE)="","",VLOOKUP($B354,#REF!,COLUMN(AW354)-1,FALSE)),"")</f>
        <v/>
      </c>
      <c r="AX354" s="53" t="str">
        <f>IFERROR(IF(VLOOKUP($B354,#REF!,COLUMN(AX354)-1,FALSE)="","",VLOOKUP($B354,#REF!,COLUMN(AX354)-1,FALSE)),"")</f>
        <v/>
      </c>
      <c r="AY354" s="53" t="str">
        <f>IFERROR(IF(VLOOKUP($B354,#REF!,COLUMN(AY354)-1,FALSE)="","",VLOOKUP($B354,#REF!,COLUMN(AY354)-1,FALSE)),"")</f>
        <v/>
      </c>
      <c r="AZ354" s="53" t="str">
        <f>IFERROR(IF(VLOOKUP($B354,#REF!,COLUMN(AZ354)-1,FALSE)="","",VLOOKUP($B354,#REF!,COLUMN(AZ354)-1,FALSE)),"")</f>
        <v/>
      </c>
      <c r="BA354" s="53" t="str">
        <f>IFERROR(IF(VLOOKUP($B354,#REF!,COLUMN(BA354)-1,FALSE)="","",VLOOKUP($B354,#REF!,COLUMN(BA354)-1,FALSE)),"")</f>
        <v/>
      </c>
      <c r="BB354" s="53" t="str">
        <f>IFERROR(IF(VLOOKUP($B354,#REF!,COLUMN(BB354)-1,FALSE)="","",VLOOKUP($B354,#REF!,COLUMN(BB354)-1,FALSE)),"")</f>
        <v/>
      </c>
      <c r="BC354" s="53" t="str">
        <f>IFERROR(IF(VLOOKUP($B354,#REF!,COLUMN(BC354)-1,FALSE)="","",VLOOKUP($B354,#REF!,COLUMN(BC354)-1,FALSE)),"")</f>
        <v/>
      </c>
      <c r="BD354" s="53" t="str">
        <f>IFERROR(IF(VLOOKUP($B354,#REF!,COLUMN(BD354)-1,FALSE)="","",VLOOKUP($B354,#REF!,COLUMN(BD354)-1,FALSE)),"")</f>
        <v/>
      </c>
      <c r="BE354" s="53" t="str">
        <f>IFERROR(IF(VLOOKUP($B354,#REF!,COLUMN(BE354)-1,FALSE)="","",VLOOKUP($B354,#REF!,COLUMN(BE354)-1,FALSE)),"")</f>
        <v/>
      </c>
      <c r="BF354" s="53" t="str">
        <f>IFERROR(IF(VLOOKUP($B354,#REF!,COLUMN(BF354)-1,FALSE)="","",VLOOKUP($B354,#REF!,COLUMN(BF354)-1,FALSE)),"")</f>
        <v/>
      </c>
      <c r="BG354" s="53" t="str">
        <f>IFERROR(IF(VLOOKUP($B354,#REF!,COLUMN(BG354)-1,FALSE)="","",VLOOKUP($B354,#REF!,COLUMN(BG354)-1,FALSE)),"")</f>
        <v/>
      </c>
      <c r="BH354" s="53" t="str">
        <f>IFERROR(IF(VLOOKUP($B354,#REF!,COLUMN(BH354)-1,FALSE)="","",VLOOKUP($B354,#REF!,COLUMN(BH354)-1,FALSE)),"")</f>
        <v/>
      </c>
      <c r="BI354" s="53" t="str">
        <f>IFERROR(IF(VLOOKUP($B354,#REF!,COLUMN(BI354)-1,FALSE)="","",VLOOKUP($B354,#REF!,COLUMN(BI354)-1,FALSE)),"")</f>
        <v/>
      </c>
      <c r="BJ354" s="53" t="str">
        <f>IFERROR(IF(VLOOKUP($B354,#REF!,COLUMN(BJ354)-1,FALSE)="","",VLOOKUP($B354,#REF!,COLUMN(BJ354)-1,FALSE)),"")</f>
        <v/>
      </c>
      <c r="BK354" s="24" t="str">
        <f>IFERROR(IF(VLOOKUP($B354,#REF!,COLUMN(BK354)-1,FALSE)="","",VLOOKUP($B354,#REF!,COLUMN(BK354)-1,FALSE)),"")</f>
        <v/>
      </c>
      <c r="BL354" s="54" t="str">
        <f>IFERROR(IF(VLOOKUP($B354,#REF!,COLUMN(BL354)-1,FALSE)="","",VLOOKUP($B354,#REF!,COLUMN(BL354)-1,FALSE)),"")</f>
        <v/>
      </c>
      <c r="BM354" s="54" t="str">
        <f>IFERROR(IF(VLOOKUP($B354,#REF!,COLUMN(BM354)-1,FALSE)="","",VLOOKUP($B354,#REF!,COLUMN(BM354)-1,FALSE)),"")</f>
        <v/>
      </c>
      <c r="BN354" s="101" t="str">
        <f>IFERROR(VLOOKUP($B354,[1]④カッコ付け数値!$A$14:$CN$115,82,FALSE),"")</f>
        <v/>
      </c>
      <c r="BO354" s="102" t="str">
        <f>IFERROR(VLOOKUP($B354,[1]④カッコ付け数値!$A$14:$CN$115,83,FALSE),"")</f>
        <v/>
      </c>
      <c r="BP354" s="102" t="str">
        <f>IFERROR(VLOOKUP($B354,'[1]④カッコ付け数値 (原本)'!$A$14:$CF$115,83,FALSE),"")</f>
        <v/>
      </c>
      <c r="BQ354" s="103" t="str">
        <f>IFERROR(VLOOKUP($B354,'[1]④カッコ付け数値 (原本)'!$A$14:$CF$115,84,FALSE),"")</f>
        <v/>
      </c>
    </row>
    <row r="355" spans="1:69" ht="42" customHeight="1">
      <c r="A355" s="51" t="str">
        <f t="shared" ref="A355:A418" si="37">LEFT(C355,2)</f>
        <v/>
      </c>
      <c r="B355" s="98"/>
      <c r="C355" s="52"/>
      <c r="D355" s="52"/>
      <c r="E355" s="24" t="str">
        <f>IFERROR(IF(VLOOKUP($B355,#REF!,COLUMN(E355)-1,FALSE)="","",VLOOKUP($B355,#REF!,COLUMN(E355)-1,FALSE)),"")</f>
        <v/>
      </c>
      <c r="F355" s="53" t="str">
        <f>IFERROR(IF(VLOOKUP($B355,#REF!,COLUMN(F355)-1,FALSE)="","",VLOOKUP($B355,#REF!,COLUMN(F355)-1,FALSE)),"")</f>
        <v/>
      </c>
      <c r="G355" s="53" t="str">
        <f>IFERROR(IF(VLOOKUP($B355,#REF!,COLUMN(G355)-1,FALSE)="","",VLOOKUP($B355,#REF!,COLUMN(G355)-1,FALSE)),"")</f>
        <v/>
      </c>
      <c r="H355" s="53" t="str">
        <f>IFERROR(IF(VLOOKUP($B355,#REF!,COLUMN(H355)-1,FALSE)="","",VLOOKUP($B355,#REF!,COLUMN(H355)-1,FALSE)),"")</f>
        <v/>
      </c>
      <c r="I355" s="53" t="str">
        <f>IFERROR(IF(VLOOKUP($B355,#REF!,COLUMN(I355)-1,FALSE)="","",VLOOKUP($B355,#REF!,COLUMN(I355)-1,FALSE)),"")</f>
        <v/>
      </c>
      <c r="J355" s="53" t="str">
        <f>IFERROR(IF(VLOOKUP($B355,#REF!,COLUMN(J355)-1,FALSE)="","",VLOOKUP($B355,#REF!,COLUMN(J355)-1,FALSE)),"")</f>
        <v/>
      </c>
      <c r="K355" s="53" t="str">
        <f>IFERROR(IF(VLOOKUP($B355,#REF!,COLUMN(K355)-1,FALSE)="","",VLOOKUP($B355,#REF!,COLUMN(K355)-1,FALSE)),"")</f>
        <v/>
      </c>
      <c r="L355" s="53" t="str">
        <f>IFERROR(IF(VLOOKUP($B355,#REF!,COLUMN(L355)-1,FALSE)="","",VLOOKUP($B355,#REF!,COLUMN(L355)-1,FALSE)),"")</f>
        <v/>
      </c>
      <c r="M355" s="53" t="str">
        <f>IFERROR(IF(VLOOKUP($B355,#REF!,COLUMN(M355)-1,FALSE)="","",VLOOKUP($B355,#REF!,COLUMN(M355)-1,FALSE)),"")</f>
        <v/>
      </c>
      <c r="N355" s="53" t="str">
        <f>IFERROR(IF(VLOOKUP($B355,#REF!,COLUMN(N355)-1,FALSE)="","",VLOOKUP($B355,#REF!,COLUMN(N355)-1,FALSE)),"")</f>
        <v/>
      </c>
      <c r="O355" s="53" t="str">
        <f>IFERROR(IF(VLOOKUP($B355,#REF!,COLUMN(O355)-1,FALSE)="","",VLOOKUP($B355,#REF!,COLUMN(O355)-1,FALSE)),"")</f>
        <v/>
      </c>
      <c r="P355" s="53" t="str">
        <f>IFERROR(IF(VLOOKUP($B355,#REF!,COLUMN(P355)-1,FALSE)="","",VLOOKUP($B355,#REF!,COLUMN(P355)-1,FALSE)),"")</f>
        <v/>
      </c>
      <c r="Q355" s="53" t="str">
        <f>IFERROR(IF(VLOOKUP($B355,#REF!,COLUMN(Q355)-1,FALSE)="","",VLOOKUP($B355,#REF!,COLUMN(Q355)-1,FALSE)),"")</f>
        <v/>
      </c>
      <c r="R355" s="53" t="str">
        <f>IFERROR(IF(VLOOKUP($B355,#REF!,COLUMN(R355)-1,FALSE)="","",VLOOKUP($B355,#REF!,COLUMN(R355)-1,FALSE)),"")</f>
        <v/>
      </c>
      <c r="S355" s="53" t="str">
        <f>IFERROR(IF(VLOOKUP($B355,#REF!,COLUMN(S355)-1,FALSE)="","",VLOOKUP($B355,#REF!,COLUMN(S355)-1,FALSE)),"")</f>
        <v/>
      </c>
      <c r="T355" s="53" t="str">
        <f>IFERROR(IF(VLOOKUP($B355,#REF!,COLUMN(T355)-1,FALSE)="","",VLOOKUP($B355,#REF!,COLUMN(T355)-1,FALSE)),"")</f>
        <v/>
      </c>
      <c r="U355" s="53" t="str">
        <f>IFERROR(IF(VLOOKUP($B355,#REF!,COLUMN(U355)-1,FALSE)="","",VLOOKUP($B355,#REF!,COLUMN(U355)-1,FALSE)),"")</f>
        <v/>
      </c>
      <c r="V355" s="53" t="str">
        <f>IFERROR(IF(VLOOKUP($B355,#REF!,COLUMN(V355)-1,FALSE)="","",VLOOKUP($B355,#REF!,COLUMN(V355)-1,FALSE)),"")</f>
        <v/>
      </c>
      <c r="W355" s="53" t="str">
        <f>IFERROR(IF(VLOOKUP($B355,#REF!,COLUMN(W355)-1,FALSE)="","",VLOOKUP($B355,#REF!,COLUMN(W355)-1,FALSE)),"")</f>
        <v/>
      </c>
      <c r="X355" s="53" t="str">
        <f>IFERROR(IF(VLOOKUP($B355,#REF!,COLUMN(X355)-1,FALSE)="","",VLOOKUP($B355,#REF!,COLUMN(X355)-1,FALSE)),"")</f>
        <v/>
      </c>
      <c r="Y355" s="53" t="str">
        <f>IFERROR(IF(VLOOKUP($B355,#REF!,COLUMN(Y355)-1,FALSE)="","",VLOOKUP($B355,#REF!,COLUMN(Y355)-1,FALSE)),"")</f>
        <v/>
      </c>
      <c r="Z355" s="53" t="str">
        <f>IFERROR(IF(VLOOKUP($B355,#REF!,COLUMN(Z355)-1,FALSE)="","",VLOOKUP($B355,#REF!,COLUMN(Z355)-1,FALSE)),"")</f>
        <v/>
      </c>
      <c r="AA355" s="53" t="str">
        <f>IFERROR(IF(VLOOKUP($B355,#REF!,COLUMN(AA355)-1,FALSE)="","",VLOOKUP($B355,#REF!,COLUMN(AA355)-1,FALSE)),"")</f>
        <v/>
      </c>
      <c r="AB355" s="53" t="str">
        <f>IFERROR(IF(VLOOKUP($B355,#REF!,COLUMN(AB355)-1,FALSE)="","",VLOOKUP($B355,#REF!,COLUMN(AB355)-1,FALSE)),"")</f>
        <v/>
      </c>
      <c r="AC355" s="53" t="str">
        <f>IFERROR(IF(VLOOKUP($B355,#REF!,COLUMN(AC355)-1,FALSE)="","",VLOOKUP($B355,#REF!,COLUMN(AC355)-1,FALSE)),"")</f>
        <v/>
      </c>
      <c r="AD355" s="53" t="str">
        <f>IFERROR(IF(VLOOKUP($B355,#REF!,COLUMN(AD355)-1,FALSE)="","",VLOOKUP($B355,#REF!,COLUMN(AD355)-1,FALSE)),"")</f>
        <v/>
      </c>
      <c r="AE355" s="53" t="str">
        <f>IFERROR(IF(VLOOKUP($B355,#REF!,COLUMN(AE355)-1,FALSE)="","",VLOOKUP($B355,#REF!,COLUMN(AE355)-1,FALSE)),"")</f>
        <v/>
      </c>
      <c r="AF355" s="53" t="str">
        <f>IFERROR(IF(VLOOKUP($B355,#REF!,COLUMN(AF355)-1,FALSE)="","",VLOOKUP($B355,#REF!,COLUMN(AF355)-1,FALSE)),"")</f>
        <v/>
      </c>
      <c r="AG355" s="53" t="str">
        <f>IFERROR(IF(VLOOKUP($B355,#REF!,COLUMN(AG355)-1,FALSE)="","",VLOOKUP($B355,#REF!,COLUMN(AG355)-1,FALSE)),"")</f>
        <v/>
      </c>
      <c r="AH355" s="53" t="str">
        <f>IFERROR(IF(VLOOKUP($B355,#REF!,COLUMN(AH355)-1,FALSE)="","",VLOOKUP($B355,#REF!,COLUMN(AH355)-1,FALSE)),"")</f>
        <v/>
      </c>
      <c r="AI355" s="53" t="str">
        <f>IFERROR(IF(VLOOKUP($B355,#REF!,COLUMN(AI355)-1,FALSE)="","",VLOOKUP($B355,#REF!,COLUMN(AI355)-1,FALSE)),"")</f>
        <v/>
      </c>
      <c r="AJ355" s="53" t="str">
        <f>IFERROR(IF(VLOOKUP($B355,#REF!,COLUMN(AJ355)-1,FALSE)="","",VLOOKUP($B355,#REF!,COLUMN(AJ355)-1,FALSE)),"")</f>
        <v/>
      </c>
      <c r="AK355" s="53" t="str">
        <f>IFERROR(IF(VLOOKUP($B355,#REF!,COLUMN(AK355)-1,FALSE)="","",VLOOKUP($B355,#REF!,COLUMN(AK355)-1,FALSE)),"")</f>
        <v/>
      </c>
      <c r="AL355" s="53" t="str">
        <f>IFERROR(IF(VLOOKUP($B355,#REF!,COLUMN(AL355)-1,FALSE)="","",VLOOKUP($B355,#REF!,COLUMN(AL355)-1,FALSE)),"")</f>
        <v/>
      </c>
      <c r="AM355" s="53" t="str">
        <f>IFERROR(IF(VLOOKUP($B355,#REF!,COLUMN(AM355)-1,FALSE)="","",VLOOKUP($B355,#REF!,COLUMN(AM355)-1,FALSE)),"")</f>
        <v/>
      </c>
      <c r="AN355" s="53" t="str">
        <f>IFERROR(IF(VLOOKUP($B355,#REF!,COLUMN(AN355)-1,FALSE)="","",VLOOKUP($B355,#REF!,COLUMN(AN355)-1,FALSE)),"")</f>
        <v/>
      </c>
      <c r="AO355" s="53" t="str">
        <f>IFERROR(IF(VLOOKUP($B355,#REF!,COLUMN(AO355)-1,FALSE)="","",VLOOKUP($B355,#REF!,COLUMN(AO355)-1,FALSE)),"")</f>
        <v/>
      </c>
      <c r="AP355" s="53" t="str">
        <f>IFERROR(IF(VLOOKUP($B355,#REF!,COLUMN(AP355)-1,FALSE)="","",VLOOKUP($B355,#REF!,COLUMN(AP355)-1,FALSE)),"")</f>
        <v/>
      </c>
      <c r="AQ355" s="53" t="str">
        <f>IFERROR(IF(VLOOKUP($B355,#REF!,COLUMN(AQ355)-1,FALSE)="","",VLOOKUP($B355,#REF!,COLUMN(AQ355)-1,FALSE)),"")</f>
        <v/>
      </c>
      <c r="AR355" s="53" t="str">
        <f>IFERROR(IF(VLOOKUP($B355,#REF!,COLUMN(AR355)-1,FALSE)="","",VLOOKUP($B355,#REF!,COLUMN(AR355)-1,FALSE)),"")</f>
        <v/>
      </c>
      <c r="AS355" s="53" t="str">
        <f>IFERROR(IF(VLOOKUP($B355,#REF!,COLUMN(AS355)-1,FALSE)="","",VLOOKUP($B355,#REF!,COLUMN(AS355)-1,FALSE)),"")</f>
        <v/>
      </c>
      <c r="AT355" s="53" t="str">
        <f>IFERROR(IF(VLOOKUP($B355,#REF!,COLUMN(AT355)-1,FALSE)="","",VLOOKUP($B355,#REF!,COLUMN(AT355)-1,FALSE)),"")</f>
        <v/>
      </c>
      <c r="AU355" s="53" t="str">
        <f>IFERROR(IF(VLOOKUP($B355,#REF!,COLUMN(AU355)-1,FALSE)="","",VLOOKUP($B355,#REF!,COLUMN(AU355)-1,FALSE)),"")</f>
        <v/>
      </c>
      <c r="AV355" s="53" t="str">
        <f>IFERROR(IF(VLOOKUP($B355,#REF!,COLUMN(AV355)-1,FALSE)="","",VLOOKUP($B355,#REF!,COLUMN(AV355)-1,FALSE)),"")</f>
        <v/>
      </c>
      <c r="AW355" s="53" t="str">
        <f>IFERROR(IF(VLOOKUP($B355,#REF!,COLUMN(AW355)-1,FALSE)="","",VLOOKUP($B355,#REF!,COLUMN(AW355)-1,FALSE)),"")</f>
        <v/>
      </c>
      <c r="AX355" s="53" t="str">
        <f>IFERROR(IF(VLOOKUP($B355,#REF!,COLUMN(AX355)-1,FALSE)="","",VLOOKUP($B355,#REF!,COLUMN(AX355)-1,FALSE)),"")</f>
        <v/>
      </c>
      <c r="AY355" s="53" t="str">
        <f>IFERROR(IF(VLOOKUP($B355,#REF!,COLUMN(AY355)-1,FALSE)="","",VLOOKUP($B355,#REF!,COLUMN(AY355)-1,FALSE)),"")</f>
        <v/>
      </c>
      <c r="AZ355" s="53" t="str">
        <f>IFERROR(IF(VLOOKUP($B355,#REF!,COLUMN(AZ355)-1,FALSE)="","",VLOOKUP($B355,#REF!,COLUMN(AZ355)-1,FALSE)),"")</f>
        <v/>
      </c>
      <c r="BA355" s="53" t="str">
        <f>IFERROR(IF(VLOOKUP($B355,#REF!,COLUMN(BA355)-1,FALSE)="","",VLOOKUP($B355,#REF!,COLUMN(BA355)-1,FALSE)),"")</f>
        <v/>
      </c>
      <c r="BB355" s="53" t="str">
        <f>IFERROR(IF(VLOOKUP($B355,#REF!,COLUMN(BB355)-1,FALSE)="","",VLOOKUP($B355,#REF!,COLUMN(BB355)-1,FALSE)),"")</f>
        <v/>
      </c>
      <c r="BC355" s="53" t="str">
        <f>IFERROR(IF(VLOOKUP($B355,#REF!,COLUMN(BC355)-1,FALSE)="","",VLOOKUP($B355,#REF!,COLUMN(BC355)-1,FALSE)),"")</f>
        <v/>
      </c>
      <c r="BD355" s="53" t="str">
        <f>IFERROR(IF(VLOOKUP($B355,#REF!,COLUMN(BD355)-1,FALSE)="","",VLOOKUP($B355,#REF!,COLUMN(BD355)-1,FALSE)),"")</f>
        <v/>
      </c>
      <c r="BE355" s="53" t="str">
        <f>IFERROR(IF(VLOOKUP($B355,#REF!,COLUMN(BE355)-1,FALSE)="","",VLOOKUP($B355,#REF!,COLUMN(BE355)-1,FALSE)),"")</f>
        <v/>
      </c>
      <c r="BF355" s="53" t="str">
        <f>IFERROR(IF(VLOOKUP($B355,#REF!,COLUMN(BF355)-1,FALSE)="","",VLOOKUP($B355,#REF!,COLUMN(BF355)-1,FALSE)),"")</f>
        <v/>
      </c>
      <c r="BG355" s="53" t="str">
        <f>IFERROR(IF(VLOOKUP($B355,#REF!,COLUMN(BG355)-1,FALSE)="","",VLOOKUP($B355,#REF!,COLUMN(BG355)-1,FALSE)),"")</f>
        <v/>
      </c>
      <c r="BH355" s="53" t="str">
        <f>IFERROR(IF(VLOOKUP($B355,#REF!,COLUMN(BH355)-1,FALSE)="","",VLOOKUP($B355,#REF!,COLUMN(BH355)-1,FALSE)),"")</f>
        <v/>
      </c>
      <c r="BI355" s="53" t="str">
        <f>IFERROR(IF(VLOOKUP($B355,#REF!,COLUMN(BI355)-1,FALSE)="","",VLOOKUP($B355,#REF!,COLUMN(BI355)-1,FALSE)),"")</f>
        <v/>
      </c>
      <c r="BJ355" s="53" t="str">
        <f>IFERROR(IF(VLOOKUP($B355,#REF!,COLUMN(BJ355)-1,FALSE)="","",VLOOKUP($B355,#REF!,COLUMN(BJ355)-1,FALSE)),"")</f>
        <v/>
      </c>
      <c r="BK355" s="24" t="str">
        <f>IFERROR(IF(VLOOKUP($B355,#REF!,COLUMN(BK355)-1,FALSE)="","",VLOOKUP($B355,#REF!,COLUMN(BK355)-1,FALSE)),"")</f>
        <v/>
      </c>
      <c r="BL355" s="54" t="str">
        <f>IFERROR(IF(VLOOKUP($B355,#REF!,COLUMN(BL355)-1,FALSE)="","",VLOOKUP($B355,#REF!,COLUMN(BL355)-1,FALSE)),"")</f>
        <v/>
      </c>
      <c r="BM355" s="54" t="str">
        <f>IFERROR(IF(VLOOKUP($B355,#REF!,COLUMN(BM355)-1,FALSE)="","",VLOOKUP($B355,#REF!,COLUMN(BM355)-1,FALSE)),"")</f>
        <v/>
      </c>
      <c r="BN355" s="101" t="str">
        <f>IFERROR(VLOOKUP($B355,[1]④カッコ付け数値!$A$14:$CN$115,82,FALSE),"")</f>
        <v/>
      </c>
      <c r="BO355" s="102" t="str">
        <f>IFERROR(VLOOKUP($B355,[1]④カッコ付け数値!$A$14:$CN$115,83,FALSE),"")</f>
        <v/>
      </c>
      <c r="BP355" s="102" t="str">
        <f>IFERROR(VLOOKUP($B355,'[1]④カッコ付け数値 (原本)'!$A$14:$CF$115,83,FALSE),"")</f>
        <v/>
      </c>
      <c r="BQ355" s="103" t="str">
        <f>IFERROR(VLOOKUP($B355,'[1]④カッコ付け数値 (原本)'!$A$14:$CF$115,84,FALSE),"")</f>
        <v/>
      </c>
    </row>
    <row r="356" spans="1:69" ht="42" customHeight="1">
      <c r="A356" s="51" t="str">
        <f t="shared" si="37"/>
        <v/>
      </c>
      <c r="B356" s="98"/>
      <c r="C356" s="52"/>
      <c r="D356" s="52"/>
      <c r="E356" s="24" t="str">
        <f>IFERROR(IF(VLOOKUP($B356,#REF!,COLUMN(E356)-1,FALSE)="","",VLOOKUP($B356,#REF!,COLUMN(E356)-1,FALSE)),"")</f>
        <v/>
      </c>
      <c r="F356" s="53" t="str">
        <f>IFERROR(IF(VLOOKUP($B356,#REF!,COLUMN(F356)-1,FALSE)="","",VLOOKUP($B356,#REF!,COLUMN(F356)-1,FALSE)),"")</f>
        <v/>
      </c>
      <c r="G356" s="53" t="str">
        <f>IFERROR(IF(VLOOKUP($B356,#REF!,COLUMN(G356)-1,FALSE)="","",VLOOKUP($B356,#REF!,COLUMN(G356)-1,FALSE)),"")</f>
        <v/>
      </c>
      <c r="H356" s="53" t="str">
        <f>IFERROR(IF(VLOOKUP($B356,#REF!,COLUMN(H356)-1,FALSE)="","",VLOOKUP($B356,#REF!,COLUMN(H356)-1,FALSE)),"")</f>
        <v/>
      </c>
      <c r="I356" s="53" t="str">
        <f>IFERROR(IF(VLOOKUP($B356,#REF!,COLUMN(I356)-1,FALSE)="","",VLOOKUP($B356,#REF!,COLUMN(I356)-1,FALSE)),"")</f>
        <v/>
      </c>
      <c r="J356" s="53" t="str">
        <f>IFERROR(IF(VLOOKUP($B356,#REF!,COLUMN(J356)-1,FALSE)="","",VLOOKUP($B356,#REF!,COLUMN(J356)-1,FALSE)),"")</f>
        <v/>
      </c>
      <c r="K356" s="53" t="str">
        <f>IFERROR(IF(VLOOKUP($B356,#REF!,COLUMN(K356)-1,FALSE)="","",VLOOKUP($B356,#REF!,COLUMN(K356)-1,FALSE)),"")</f>
        <v/>
      </c>
      <c r="L356" s="53" t="str">
        <f>IFERROR(IF(VLOOKUP($B356,#REF!,COLUMN(L356)-1,FALSE)="","",VLOOKUP($B356,#REF!,COLUMN(L356)-1,FALSE)),"")</f>
        <v/>
      </c>
      <c r="M356" s="53" t="str">
        <f>IFERROR(IF(VLOOKUP($B356,#REF!,COLUMN(M356)-1,FALSE)="","",VLOOKUP($B356,#REF!,COLUMN(M356)-1,FALSE)),"")</f>
        <v/>
      </c>
      <c r="N356" s="53" t="str">
        <f>IFERROR(IF(VLOOKUP($B356,#REF!,COLUMN(N356)-1,FALSE)="","",VLOOKUP($B356,#REF!,COLUMN(N356)-1,FALSE)),"")</f>
        <v/>
      </c>
      <c r="O356" s="53" t="str">
        <f>IFERROR(IF(VLOOKUP($B356,#REF!,COLUMN(O356)-1,FALSE)="","",VLOOKUP($B356,#REF!,COLUMN(O356)-1,FALSE)),"")</f>
        <v/>
      </c>
      <c r="P356" s="53" t="str">
        <f>IFERROR(IF(VLOOKUP($B356,#REF!,COLUMN(P356)-1,FALSE)="","",VLOOKUP($B356,#REF!,COLUMN(P356)-1,FALSE)),"")</f>
        <v/>
      </c>
      <c r="Q356" s="53" t="str">
        <f>IFERROR(IF(VLOOKUP($B356,#REF!,COLUMN(Q356)-1,FALSE)="","",VLOOKUP($B356,#REF!,COLUMN(Q356)-1,FALSE)),"")</f>
        <v/>
      </c>
      <c r="R356" s="53" t="str">
        <f>IFERROR(IF(VLOOKUP($B356,#REF!,COLUMN(R356)-1,FALSE)="","",VLOOKUP($B356,#REF!,COLUMN(R356)-1,FALSE)),"")</f>
        <v/>
      </c>
      <c r="S356" s="53" t="str">
        <f>IFERROR(IF(VLOOKUP($B356,#REF!,COLUMN(S356)-1,FALSE)="","",VLOOKUP($B356,#REF!,COLUMN(S356)-1,FALSE)),"")</f>
        <v/>
      </c>
      <c r="T356" s="53" t="str">
        <f>IFERROR(IF(VLOOKUP($B356,#REF!,COLUMN(T356)-1,FALSE)="","",VLOOKUP($B356,#REF!,COLUMN(T356)-1,FALSE)),"")</f>
        <v/>
      </c>
      <c r="U356" s="53" t="str">
        <f>IFERROR(IF(VLOOKUP($B356,#REF!,COLUMN(U356)-1,FALSE)="","",VLOOKUP($B356,#REF!,COLUMN(U356)-1,FALSE)),"")</f>
        <v/>
      </c>
      <c r="V356" s="53" t="str">
        <f>IFERROR(IF(VLOOKUP($B356,#REF!,COLUMN(V356)-1,FALSE)="","",VLOOKUP($B356,#REF!,COLUMN(V356)-1,FALSE)),"")</f>
        <v/>
      </c>
      <c r="W356" s="53" t="str">
        <f>IFERROR(IF(VLOOKUP($B356,#REF!,COLUMN(W356)-1,FALSE)="","",VLOOKUP($B356,#REF!,COLUMN(W356)-1,FALSE)),"")</f>
        <v/>
      </c>
      <c r="X356" s="53" t="str">
        <f>IFERROR(IF(VLOOKUP($B356,#REF!,COLUMN(X356)-1,FALSE)="","",VLOOKUP($B356,#REF!,COLUMN(X356)-1,FALSE)),"")</f>
        <v/>
      </c>
      <c r="Y356" s="53" t="str">
        <f>IFERROR(IF(VLOOKUP($B356,#REF!,COLUMN(Y356)-1,FALSE)="","",VLOOKUP($B356,#REF!,COLUMN(Y356)-1,FALSE)),"")</f>
        <v/>
      </c>
      <c r="Z356" s="53" t="str">
        <f>IFERROR(IF(VLOOKUP($B356,#REF!,COLUMN(Z356)-1,FALSE)="","",VLOOKUP($B356,#REF!,COLUMN(Z356)-1,FALSE)),"")</f>
        <v/>
      </c>
      <c r="AA356" s="53" t="str">
        <f>IFERROR(IF(VLOOKUP($B356,#REF!,COLUMN(AA356)-1,FALSE)="","",VLOOKUP($B356,#REF!,COLUMN(AA356)-1,FALSE)),"")</f>
        <v/>
      </c>
      <c r="AB356" s="53" t="str">
        <f>IFERROR(IF(VLOOKUP($B356,#REF!,COLUMN(AB356)-1,FALSE)="","",VLOOKUP($B356,#REF!,COLUMN(AB356)-1,FALSE)),"")</f>
        <v/>
      </c>
      <c r="AC356" s="53" t="str">
        <f>IFERROR(IF(VLOOKUP($B356,#REF!,COLUMN(AC356)-1,FALSE)="","",VLOOKUP($B356,#REF!,COLUMN(AC356)-1,FALSE)),"")</f>
        <v/>
      </c>
      <c r="AD356" s="53" t="str">
        <f>IFERROR(IF(VLOOKUP($B356,#REF!,COLUMN(AD356)-1,FALSE)="","",VLOOKUP($B356,#REF!,COLUMN(AD356)-1,FALSE)),"")</f>
        <v/>
      </c>
      <c r="AE356" s="53" t="str">
        <f>IFERROR(IF(VLOOKUP($B356,#REF!,COLUMN(AE356)-1,FALSE)="","",VLOOKUP($B356,#REF!,COLUMN(AE356)-1,FALSE)),"")</f>
        <v/>
      </c>
      <c r="AF356" s="53" t="str">
        <f>IFERROR(IF(VLOOKUP($B356,#REF!,COLUMN(AF356)-1,FALSE)="","",VLOOKUP($B356,#REF!,COLUMN(AF356)-1,FALSE)),"")</f>
        <v/>
      </c>
      <c r="AG356" s="53" t="str">
        <f>IFERROR(IF(VLOOKUP($B356,#REF!,COLUMN(AG356)-1,FALSE)="","",VLOOKUP($B356,#REF!,COLUMN(AG356)-1,FALSE)),"")</f>
        <v/>
      </c>
      <c r="AH356" s="53" t="str">
        <f>IFERROR(IF(VLOOKUP($B356,#REF!,COLUMN(AH356)-1,FALSE)="","",VLOOKUP($B356,#REF!,COLUMN(AH356)-1,FALSE)),"")</f>
        <v/>
      </c>
      <c r="AI356" s="53" t="str">
        <f>IFERROR(IF(VLOOKUP($B356,#REF!,COLUMN(AI356)-1,FALSE)="","",VLOOKUP($B356,#REF!,COLUMN(AI356)-1,FALSE)),"")</f>
        <v/>
      </c>
      <c r="AJ356" s="53" t="str">
        <f>IFERROR(IF(VLOOKUP($B356,#REF!,COLUMN(AJ356)-1,FALSE)="","",VLOOKUP($B356,#REF!,COLUMN(AJ356)-1,FALSE)),"")</f>
        <v/>
      </c>
      <c r="AK356" s="53" t="str">
        <f>IFERROR(IF(VLOOKUP($B356,#REF!,COLUMN(AK356)-1,FALSE)="","",VLOOKUP($B356,#REF!,COLUMN(AK356)-1,FALSE)),"")</f>
        <v/>
      </c>
      <c r="AL356" s="53" t="str">
        <f>IFERROR(IF(VLOOKUP($B356,#REF!,COLUMN(AL356)-1,FALSE)="","",VLOOKUP($B356,#REF!,COLUMN(AL356)-1,FALSE)),"")</f>
        <v/>
      </c>
      <c r="AM356" s="53" t="str">
        <f>IFERROR(IF(VLOOKUP($B356,#REF!,COLUMN(AM356)-1,FALSE)="","",VLOOKUP($B356,#REF!,COLUMN(AM356)-1,FALSE)),"")</f>
        <v/>
      </c>
      <c r="AN356" s="53" t="str">
        <f>IFERROR(IF(VLOOKUP($B356,#REF!,COLUMN(AN356)-1,FALSE)="","",VLOOKUP($B356,#REF!,COLUMN(AN356)-1,FALSE)),"")</f>
        <v/>
      </c>
      <c r="AO356" s="53" t="str">
        <f>IFERROR(IF(VLOOKUP($B356,#REF!,COLUMN(AO356)-1,FALSE)="","",VLOOKUP($B356,#REF!,COLUMN(AO356)-1,FALSE)),"")</f>
        <v/>
      </c>
      <c r="AP356" s="53" t="str">
        <f>IFERROR(IF(VLOOKUP($B356,#REF!,COLUMN(AP356)-1,FALSE)="","",VLOOKUP($B356,#REF!,COLUMN(AP356)-1,FALSE)),"")</f>
        <v/>
      </c>
      <c r="AQ356" s="53" t="str">
        <f>IFERROR(IF(VLOOKUP($B356,#REF!,COLUMN(AQ356)-1,FALSE)="","",VLOOKUP($B356,#REF!,COLUMN(AQ356)-1,FALSE)),"")</f>
        <v/>
      </c>
      <c r="AR356" s="53" t="str">
        <f>IFERROR(IF(VLOOKUP($B356,#REF!,COLUMN(AR356)-1,FALSE)="","",VLOOKUP($B356,#REF!,COLUMN(AR356)-1,FALSE)),"")</f>
        <v/>
      </c>
      <c r="AS356" s="53" t="str">
        <f>IFERROR(IF(VLOOKUP($B356,#REF!,COLUMN(AS356)-1,FALSE)="","",VLOOKUP($B356,#REF!,COLUMN(AS356)-1,FALSE)),"")</f>
        <v/>
      </c>
      <c r="AT356" s="53" t="str">
        <f>IFERROR(IF(VLOOKUP($B356,#REF!,COLUMN(AT356)-1,FALSE)="","",VLOOKUP($B356,#REF!,COLUMN(AT356)-1,FALSE)),"")</f>
        <v/>
      </c>
      <c r="AU356" s="53" t="str">
        <f>IFERROR(IF(VLOOKUP($B356,#REF!,COLUMN(AU356)-1,FALSE)="","",VLOOKUP($B356,#REF!,COLUMN(AU356)-1,FALSE)),"")</f>
        <v/>
      </c>
      <c r="AV356" s="53" t="str">
        <f>IFERROR(IF(VLOOKUP($B356,#REF!,COLUMN(AV356)-1,FALSE)="","",VLOOKUP($B356,#REF!,COLUMN(AV356)-1,FALSE)),"")</f>
        <v/>
      </c>
      <c r="AW356" s="53" t="str">
        <f>IFERROR(IF(VLOOKUP($B356,#REF!,COLUMN(AW356)-1,FALSE)="","",VLOOKUP($B356,#REF!,COLUMN(AW356)-1,FALSE)),"")</f>
        <v/>
      </c>
      <c r="AX356" s="53" t="str">
        <f>IFERROR(IF(VLOOKUP($B356,#REF!,COLUMN(AX356)-1,FALSE)="","",VLOOKUP($B356,#REF!,COLUMN(AX356)-1,FALSE)),"")</f>
        <v/>
      </c>
      <c r="AY356" s="53" t="str">
        <f>IFERROR(IF(VLOOKUP($B356,#REF!,COLUMN(AY356)-1,FALSE)="","",VLOOKUP($B356,#REF!,COLUMN(AY356)-1,FALSE)),"")</f>
        <v/>
      </c>
      <c r="AZ356" s="53" t="str">
        <f>IFERROR(IF(VLOOKUP($B356,#REF!,COLUMN(AZ356)-1,FALSE)="","",VLOOKUP($B356,#REF!,COLUMN(AZ356)-1,FALSE)),"")</f>
        <v/>
      </c>
      <c r="BA356" s="53" t="str">
        <f>IFERROR(IF(VLOOKUP($B356,#REF!,COLUMN(BA356)-1,FALSE)="","",VLOOKUP($B356,#REF!,COLUMN(BA356)-1,FALSE)),"")</f>
        <v/>
      </c>
      <c r="BB356" s="53" t="str">
        <f>IFERROR(IF(VLOOKUP($B356,#REF!,COLUMN(BB356)-1,FALSE)="","",VLOOKUP($B356,#REF!,COLUMN(BB356)-1,FALSE)),"")</f>
        <v/>
      </c>
      <c r="BC356" s="53" t="str">
        <f>IFERROR(IF(VLOOKUP($B356,#REF!,COLUMN(BC356)-1,FALSE)="","",VLOOKUP($B356,#REF!,COLUMN(BC356)-1,FALSE)),"")</f>
        <v/>
      </c>
      <c r="BD356" s="53" t="str">
        <f>IFERROR(IF(VLOOKUP($B356,#REF!,COLUMN(BD356)-1,FALSE)="","",VLOOKUP($B356,#REF!,COLUMN(BD356)-1,FALSE)),"")</f>
        <v/>
      </c>
      <c r="BE356" s="53" t="str">
        <f>IFERROR(IF(VLOOKUP($B356,#REF!,COLUMN(BE356)-1,FALSE)="","",VLOOKUP($B356,#REF!,COLUMN(BE356)-1,FALSE)),"")</f>
        <v/>
      </c>
      <c r="BF356" s="53" t="str">
        <f>IFERROR(IF(VLOOKUP($B356,#REF!,COLUMN(BF356)-1,FALSE)="","",VLOOKUP($B356,#REF!,COLUMN(BF356)-1,FALSE)),"")</f>
        <v/>
      </c>
      <c r="BG356" s="53" t="str">
        <f>IFERROR(IF(VLOOKUP($B356,#REF!,COLUMN(BG356)-1,FALSE)="","",VLOOKUP($B356,#REF!,COLUMN(BG356)-1,FALSE)),"")</f>
        <v/>
      </c>
      <c r="BH356" s="53" t="str">
        <f>IFERROR(IF(VLOOKUP($B356,#REF!,COLUMN(BH356)-1,FALSE)="","",VLOOKUP($B356,#REF!,COLUMN(BH356)-1,FALSE)),"")</f>
        <v/>
      </c>
      <c r="BI356" s="53" t="str">
        <f>IFERROR(IF(VLOOKUP($B356,#REF!,COLUMN(BI356)-1,FALSE)="","",VLOOKUP($B356,#REF!,COLUMN(BI356)-1,FALSE)),"")</f>
        <v/>
      </c>
      <c r="BJ356" s="53" t="str">
        <f>IFERROR(IF(VLOOKUP($B356,#REF!,COLUMN(BJ356)-1,FALSE)="","",VLOOKUP($B356,#REF!,COLUMN(BJ356)-1,FALSE)),"")</f>
        <v/>
      </c>
      <c r="BK356" s="24" t="str">
        <f>IFERROR(IF(VLOOKUP($B356,#REF!,COLUMN(BK356)-1,FALSE)="","",VLOOKUP($B356,#REF!,COLUMN(BK356)-1,FALSE)),"")</f>
        <v/>
      </c>
      <c r="BL356" s="54" t="str">
        <f>IFERROR(IF(VLOOKUP($B356,#REF!,COLUMN(BL356)-1,FALSE)="","",VLOOKUP($B356,#REF!,COLUMN(BL356)-1,FALSE)),"")</f>
        <v/>
      </c>
      <c r="BM356" s="54" t="str">
        <f>IFERROR(IF(VLOOKUP($B356,#REF!,COLUMN(BM356)-1,FALSE)="","",VLOOKUP($B356,#REF!,COLUMN(BM356)-1,FALSE)),"")</f>
        <v/>
      </c>
      <c r="BN356" s="101" t="str">
        <f>IFERROR(VLOOKUP($B356,[1]④カッコ付け数値!$A$14:$CN$115,82,FALSE),"")</f>
        <v/>
      </c>
      <c r="BO356" s="102" t="str">
        <f>IFERROR(VLOOKUP($B356,[1]④カッコ付け数値!$A$14:$CN$115,83,FALSE),"")</f>
        <v/>
      </c>
      <c r="BP356" s="102" t="str">
        <f>IFERROR(VLOOKUP($B356,'[1]④カッコ付け数値 (原本)'!$A$14:$CF$115,83,FALSE),"")</f>
        <v/>
      </c>
      <c r="BQ356" s="103" t="str">
        <f>IFERROR(VLOOKUP($B356,'[1]④カッコ付け数値 (原本)'!$A$14:$CF$115,84,FALSE),"")</f>
        <v/>
      </c>
    </row>
    <row r="357" spans="1:69" ht="42" customHeight="1">
      <c r="A357" s="51" t="str">
        <f t="shared" si="37"/>
        <v/>
      </c>
      <c r="B357" s="98"/>
      <c r="C357" s="52"/>
      <c r="D357" s="52"/>
      <c r="E357" s="24" t="str">
        <f>IFERROR(IF(VLOOKUP($B357,#REF!,COLUMN(E357)-1,FALSE)="","",VLOOKUP($B357,#REF!,COLUMN(E357)-1,FALSE)),"")</f>
        <v/>
      </c>
      <c r="F357" s="53" t="str">
        <f>IFERROR(IF(VLOOKUP($B357,#REF!,COLUMN(F357)-1,FALSE)="","",VLOOKUP($B357,#REF!,COLUMN(F357)-1,FALSE)),"")</f>
        <v/>
      </c>
      <c r="G357" s="53" t="str">
        <f>IFERROR(IF(VLOOKUP($B357,#REF!,COLUMN(G357)-1,FALSE)="","",VLOOKUP($B357,#REF!,COLUMN(G357)-1,FALSE)),"")</f>
        <v/>
      </c>
      <c r="H357" s="53" t="str">
        <f>IFERROR(IF(VLOOKUP($B357,#REF!,COLUMN(H357)-1,FALSE)="","",VLOOKUP($B357,#REF!,COLUMN(H357)-1,FALSE)),"")</f>
        <v/>
      </c>
      <c r="I357" s="53" t="str">
        <f>IFERROR(IF(VLOOKUP($B357,#REF!,COLUMN(I357)-1,FALSE)="","",VLOOKUP($B357,#REF!,COLUMN(I357)-1,FALSE)),"")</f>
        <v/>
      </c>
      <c r="J357" s="53" t="str">
        <f>IFERROR(IF(VLOOKUP($B357,#REF!,COLUMN(J357)-1,FALSE)="","",VLOOKUP($B357,#REF!,COLUMN(J357)-1,FALSE)),"")</f>
        <v/>
      </c>
      <c r="K357" s="53" t="str">
        <f>IFERROR(IF(VLOOKUP($B357,#REF!,COLUMN(K357)-1,FALSE)="","",VLOOKUP($B357,#REF!,COLUMN(K357)-1,FALSE)),"")</f>
        <v/>
      </c>
      <c r="L357" s="53" t="str">
        <f>IFERROR(IF(VLOOKUP($B357,#REF!,COLUMN(L357)-1,FALSE)="","",VLOOKUP($B357,#REF!,COLUMN(L357)-1,FALSE)),"")</f>
        <v/>
      </c>
      <c r="M357" s="53" t="str">
        <f>IFERROR(IF(VLOOKUP($B357,#REF!,COLUMN(M357)-1,FALSE)="","",VLOOKUP($B357,#REF!,COLUMN(M357)-1,FALSE)),"")</f>
        <v/>
      </c>
      <c r="N357" s="53" t="str">
        <f>IFERROR(IF(VLOOKUP($B357,#REF!,COLUMN(N357)-1,FALSE)="","",VLOOKUP($B357,#REF!,COLUMN(N357)-1,FALSE)),"")</f>
        <v/>
      </c>
      <c r="O357" s="53" t="str">
        <f>IFERROR(IF(VLOOKUP($B357,#REF!,COLUMN(O357)-1,FALSE)="","",VLOOKUP($B357,#REF!,COLUMN(O357)-1,FALSE)),"")</f>
        <v/>
      </c>
      <c r="P357" s="53" t="str">
        <f>IFERROR(IF(VLOOKUP($B357,#REF!,COLUMN(P357)-1,FALSE)="","",VLOOKUP($B357,#REF!,COLUMN(P357)-1,FALSE)),"")</f>
        <v/>
      </c>
      <c r="Q357" s="53" t="str">
        <f>IFERROR(IF(VLOOKUP($B357,#REF!,COLUMN(Q357)-1,FALSE)="","",VLOOKUP($B357,#REF!,COLUMN(Q357)-1,FALSE)),"")</f>
        <v/>
      </c>
      <c r="R357" s="53" t="str">
        <f>IFERROR(IF(VLOOKUP($B357,#REF!,COLUMN(R357)-1,FALSE)="","",VLOOKUP($B357,#REF!,COLUMN(R357)-1,FALSE)),"")</f>
        <v/>
      </c>
      <c r="S357" s="53" t="str">
        <f>IFERROR(IF(VLOOKUP($B357,#REF!,COLUMN(S357)-1,FALSE)="","",VLOOKUP($B357,#REF!,COLUMN(S357)-1,FALSE)),"")</f>
        <v/>
      </c>
      <c r="T357" s="53" t="str">
        <f>IFERROR(IF(VLOOKUP($B357,#REF!,COLUMN(T357)-1,FALSE)="","",VLOOKUP($B357,#REF!,COLUMN(T357)-1,FALSE)),"")</f>
        <v/>
      </c>
      <c r="U357" s="53" t="str">
        <f>IFERROR(IF(VLOOKUP($B357,#REF!,COLUMN(U357)-1,FALSE)="","",VLOOKUP($B357,#REF!,COLUMN(U357)-1,FALSE)),"")</f>
        <v/>
      </c>
      <c r="V357" s="53" t="str">
        <f>IFERROR(IF(VLOOKUP($B357,#REF!,COLUMN(V357)-1,FALSE)="","",VLOOKUP($B357,#REF!,COLUMN(V357)-1,FALSE)),"")</f>
        <v/>
      </c>
      <c r="W357" s="53" t="str">
        <f>IFERROR(IF(VLOOKUP($B357,#REF!,COLUMN(W357)-1,FALSE)="","",VLOOKUP($B357,#REF!,COLUMN(W357)-1,FALSE)),"")</f>
        <v/>
      </c>
      <c r="X357" s="53" t="str">
        <f>IFERROR(IF(VLOOKUP($B357,#REF!,COLUMN(X357)-1,FALSE)="","",VLOOKUP($B357,#REF!,COLUMN(X357)-1,FALSE)),"")</f>
        <v/>
      </c>
      <c r="Y357" s="53" t="str">
        <f>IFERROR(IF(VLOOKUP($B357,#REF!,COLUMN(Y357)-1,FALSE)="","",VLOOKUP($B357,#REF!,COLUMN(Y357)-1,FALSE)),"")</f>
        <v/>
      </c>
      <c r="Z357" s="53" t="str">
        <f>IFERROR(IF(VLOOKUP($B357,#REF!,COLUMN(Z357)-1,FALSE)="","",VLOOKUP($B357,#REF!,COLUMN(Z357)-1,FALSE)),"")</f>
        <v/>
      </c>
      <c r="AA357" s="53" t="str">
        <f>IFERROR(IF(VLOOKUP($B357,#REF!,COLUMN(AA357)-1,FALSE)="","",VLOOKUP($B357,#REF!,COLUMN(AA357)-1,FALSE)),"")</f>
        <v/>
      </c>
      <c r="AB357" s="53" t="str">
        <f>IFERROR(IF(VLOOKUP($B357,#REF!,COLUMN(AB357)-1,FALSE)="","",VLOOKUP($B357,#REF!,COLUMN(AB357)-1,FALSE)),"")</f>
        <v/>
      </c>
      <c r="AC357" s="53" t="str">
        <f>IFERROR(IF(VLOOKUP($B357,#REF!,COLUMN(AC357)-1,FALSE)="","",VLOOKUP($B357,#REF!,COLUMN(AC357)-1,FALSE)),"")</f>
        <v/>
      </c>
      <c r="AD357" s="53" t="str">
        <f>IFERROR(IF(VLOOKUP($B357,#REF!,COLUMN(AD357)-1,FALSE)="","",VLOOKUP($B357,#REF!,COLUMN(AD357)-1,FALSE)),"")</f>
        <v/>
      </c>
      <c r="AE357" s="53" t="str">
        <f>IFERROR(IF(VLOOKUP($B357,#REF!,COLUMN(AE357)-1,FALSE)="","",VLOOKUP($B357,#REF!,COLUMN(AE357)-1,FALSE)),"")</f>
        <v/>
      </c>
      <c r="AF357" s="53" t="str">
        <f>IFERROR(IF(VLOOKUP($B357,#REF!,COLUMN(AF357)-1,FALSE)="","",VLOOKUP($B357,#REF!,COLUMN(AF357)-1,FALSE)),"")</f>
        <v/>
      </c>
      <c r="AG357" s="53" t="str">
        <f>IFERROR(IF(VLOOKUP($B357,#REF!,COLUMN(AG357)-1,FALSE)="","",VLOOKUP($B357,#REF!,COLUMN(AG357)-1,FALSE)),"")</f>
        <v/>
      </c>
      <c r="AH357" s="53" t="str">
        <f>IFERROR(IF(VLOOKUP($B357,#REF!,COLUMN(AH357)-1,FALSE)="","",VLOOKUP($B357,#REF!,COLUMN(AH357)-1,FALSE)),"")</f>
        <v/>
      </c>
      <c r="AI357" s="53" t="str">
        <f>IFERROR(IF(VLOOKUP($B357,#REF!,COLUMN(AI357)-1,FALSE)="","",VLOOKUP($B357,#REF!,COLUMN(AI357)-1,FALSE)),"")</f>
        <v/>
      </c>
      <c r="AJ357" s="53" t="str">
        <f>IFERROR(IF(VLOOKUP($B357,#REF!,COLUMN(AJ357)-1,FALSE)="","",VLOOKUP($B357,#REF!,COLUMN(AJ357)-1,FALSE)),"")</f>
        <v/>
      </c>
      <c r="AK357" s="53" t="str">
        <f>IFERROR(IF(VLOOKUP($B357,#REF!,COLUMN(AK357)-1,FALSE)="","",VLOOKUP($B357,#REF!,COLUMN(AK357)-1,FALSE)),"")</f>
        <v/>
      </c>
      <c r="AL357" s="53" t="str">
        <f>IFERROR(IF(VLOOKUP($B357,#REF!,COLUMN(AL357)-1,FALSE)="","",VLOOKUP($B357,#REF!,COLUMN(AL357)-1,FALSE)),"")</f>
        <v/>
      </c>
      <c r="AM357" s="53" t="str">
        <f>IFERROR(IF(VLOOKUP($B357,#REF!,COLUMN(AM357)-1,FALSE)="","",VLOOKUP($B357,#REF!,COLUMN(AM357)-1,FALSE)),"")</f>
        <v/>
      </c>
      <c r="AN357" s="53" t="str">
        <f>IFERROR(IF(VLOOKUP($B357,#REF!,COLUMN(AN357)-1,FALSE)="","",VLOOKUP($B357,#REF!,COLUMN(AN357)-1,FALSE)),"")</f>
        <v/>
      </c>
      <c r="AO357" s="53" t="str">
        <f>IFERROR(IF(VLOOKUP($B357,#REF!,COLUMN(AO357)-1,FALSE)="","",VLOOKUP($B357,#REF!,COLUMN(AO357)-1,FALSE)),"")</f>
        <v/>
      </c>
      <c r="AP357" s="53" t="str">
        <f>IFERROR(IF(VLOOKUP($B357,#REF!,COLUMN(AP357)-1,FALSE)="","",VLOOKUP($B357,#REF!,COLUMN(AP357)-1,FALSE)),"")</f>
        <v/>
      </c>
      <c r="AQ357" s="53" t="str">
        <f>IFERROR(IF(VLOOKUP($B357,#REF!,COLUMN(AQ357)-1,FALSE)="","",VLOOKUP($B357,#REF!,COLUMN(AQ357)-1,FALSE)),"")</f>
        <v/>
      </c>
      <c r="AR357" s="53" t="str">
        <f>IFERROR(IF(VLOOKUP($B357,#REF!,COLUMN(AR357)-1,FALSE)="","",VLOOKUP($B357,#REF!,COLUMN(AR357)-1,FALSE)),"")</f>
        <v/>
      </c>
      <c r="AS357" s="53" t="str">
        <f>IFERROR(IF(VLOOKUP($B357,#REF!,COLUMN(AS357)-1,FALSE)="","",VLOOKUP($B357,#REF!,COLUMN(AS357)-1,FALSE)),"")</f>
        <v/>
      </c>
      <c r="AT357" s="53" t="str">
        <f>IFERROR(IF(VLOOKUP($B357,#REF!,COLUMN(AT357)-1,FALSE)="","",VLOOKUP($B357,#REF!,COLUMN(AT357)-1,FALSE)),"")</f>
        <v/>
      </c>
      <c r="AU357" s="53" t="str">
        <f>IFERROR(IF(VLOOKUP($B357,#REF!,COLUMN(AU357)-1,FALSE)="","",VLOOKUP($B357,#REF!,COLUMN(AU357)-1,FALSE)),"")</f>
        <v/>
      </c>
      <c r="AV357" s="53" t="str">
        <f>IFERROR(IF(VLOOKUP($B357,#REF!,COLUMN(AV357)-1,FALSE)="","",VLOOKUP($B357,#REF!,COLUMN(AV357)-1,FALSE)),"")</f>
        <v/>
      </c>
      <c r="AW357" s="53" t="str">
        <f>IFERROR(IF(VLOOKUP($B357,#REF!,COLUMN(AW357)-1,FALSE)="","",VLOOKUP($B357,#REF!,COLUMN(AW357)-1,FALSE)),"")</f>
        <v/>
      </c>
      <c r="AX357" s="53" t="str">
        <f>IFERROR(IF(VLOOKUP($B357,#REF!,COLUMN(AX357)-1,FALSE)="","",VLOOKUP($B357,#REF!,COLUMN(AX357)-1,FALSE)),"")</f>
        <v/>
      </c>
      <c r="AY357" s="53" t="str">
        <f>IFERROR(IF(VLOOKUP($B357,#REF!,COLUMN(AY357)-1,FALSE)="","",VLOOKUP($B357,#REF!,COLUMN(AY357)-1,FALSE)),"")</f>
        <v/>
      </c>
      <c r="AZ357" s="53" t="str">
        <f>IFERROR(IF(VLOOKUP($B357,#REF!,COLUMN(AZ357)-1,FALSE)="","",VLOOKUP($B357,#REF!,COLUMN(AZ357)-1,FALSE)),"")</f>
        <v/>
      </c>
      <c r="BA357" s="53" t="str">
        <f>IFERROR(IF(VLOOKUP($B357,#REF!,COLUMN(BA357)-1,FALSE)="","",VLOOKUP($B357,#REF!,COLUMN(BA357)-1,FALSE)),"")</f>
        <v/>
      </c>
      <c r="BB357" s="53" t="str">
        <f>IFERROR(IF(VLOOKUP($B357,#REF!,COLUMN(BB357)-1,FALSE)="","",VLOOKUP($B357,#REF!,COLUMN(BB357)-1,FALSE)),"")</f>
        <v/>
      </c>
      <c r="BC357" s="53" t="str">
        <f>IFERROR(IF(VLOOKUP($B357,#REF!,COLUMN(BC357)-1,FALSE)="","",VLOOKUP($B357,#REF!,COLUMN(BC357)-1,FALSE)),"")</f>
        <v/>
      </c>
      <c r="BD357" s="53" t="str">
        <f>IFERROR(IF(VLOOKUP($B357,#REF!,COLUMN(BD357)-1,FALSE)="","",VLOOKUP($B357,#REF!,COLUMN(BD357)-1,FALSE)),"")</f>
        <v/>
      </c>
      <c r="BE357" s="53" t="str">
        <f>IFERROR(IF(VLOOKUP($B357,#REF!,COLUMN(BE357)-1,FALSE)="","",VLOOKUP($B357,#REF!,COLUMN(BE357)-1,FALSE)),"")</f>
        <v/>
      </c>
      <c r="BF357" s="53" t="str">
        <f>IFERROR(IF(VLOOKUP($B357,#REF!,COLUMN(BF357)-1,FALSE)="","",VLOOKUP($B357,#REF!,COLUMN(BF357)-1,FALSE)),"")</f>
        <v/>
      </c>
      <c r="BG357" s="53" t="str">
        <f>IFERROR(IF(VLOOKUP($B357,#REF!,COLUMN(BG357)-1,FALSE)="","",VLOOKUP($B357,#REF!,COLUMN(BG357)-1,FALSE)),"")</f>
        <v/>
      </c>
      <c r="BH357" s="53" t="str">
        <f>IFERROR(IF(VLOOKUP($B357,#REF!,COLUMN(BH357)-1,FALSE)="","",VLOOKUP($B357,#REF!,COLUMN(BH357)-1,FALSE)),"")</f>
        <v/>
      </c>
      <c r="BI357" s="53" t="str">
        <f>IFERROR(IF(VLOOKUP($B357,#REF!,COLUMN(BI357)-1,FALSE)="","",VLOOKUP($B357,#REF!,COLUMN(BI357)-1,FALSE)),"")</f>
        <v/>
      </c>
      <c r="BJ357" s="53" t="str">
        <f>IFERROR(IF(VLOOKUP($B357,#REF!,COLUMN(BJ357)-1,FALSE)="","",VLOOKUP($B357,#REF!,COLUMN(BJ357)-1,FALSE)),"")</f>
        <v/>
      </c>
      <c r="BK357" s="24" t="str">
        <f>IFERROR(IF(VLOOKUP($B357,#REF!,COLUMN(BK357)-1,FALSE)="","",VLOOKUP($B357,#REF!,COLUMN(BK357)-1,FALSE)),"")</f>
        <v/>
      </c>
      <c r="BL357" s="54" t="str">
        <f>IFERROR(IF(VLOOKUP($B357,#REF!,COLUMN(BL357)-1,FALSE)="","",VLOOKUP($B357,#REF!,COLUMN(BL357)-1,FALSE)),"")</f>
        <v/>
      </c>
      <c r="BM357" s="54" t="str">
        <f>IFERROR(IF(VLOOKUP($B357,#REF!,COLUMN(BM357)-1,FALSE)="","",VLOOKUP($B357,#REF!,COLUMN(BM357)-1,FALSE)),"")</f>
        <v/>
      </c>
      <c r="BN357" s="101" t="str">
        <f>IFERROR(VLOOKUP($B357,[1]④カッコ付け数値!$A$14:$CN$115,82,FALSE),"")</f>
        <v/>
      </c>
      <c r="BO357" s="102" t="str">
        <f>IFERROR(VLOOKUP($B357,[1]④カッコ付け数値!$A$14:$CN$115,83,FALSE),"")</f>
        <v/>
      </c>
      <c r="BP357" s="102" t="str">
        <f>IFERROR(VLOOKUP($B357,'[1]④カッコ付け数値 (原本)'!$A$14:$CF$115,83,FALSE),"")</f>
        <v/>
      </c>
      <c r="BQ357" s="103" t="str">
        <f>IFERROR(VLOOKUP($B357,'[1]④カッコ付け数値 (原本)'!$A$14:$CF$115,84,FALSE),"")</f>
        <v/>
      </c>
    </row>
    <row r="358" spans="1:69" ht="42" customHeight="1">
      <c r="A358" s="51" t="str">
        <f t="shared" si="37"/>
        <v/>
      </c>
      <c r="B358" s="98" t="s">
        <v>8087</v>
      </c>
      <c r="C358" s="52"/>
      <c r="D358" s="52"/>
      <c r="E358" s="24" t="str">
        <f>IFERROR(IF(VLOOKUP($B358,#REF!,COLUMN(E358)-1,FALSE)="","",VLOOKUP($B358,#REF!,COLUMN(E358)-1,FALSE)),"")</f>
        <v/>
      </c>
      <c r="F358" s="53" t="str">
        <f>IFERROR(IF(VLOOKUP($B358,#REF!,COLUMN(F358)-1,FALSE)="","",VLOOKUP($B358,#REF!,COLUMN(F358)-1,FALSE)),"")</f>
        <v/>
      </c>
      <c r="G358" s="53" t="str">
        <f>IFERROR(IF(VLOOKUP($B358,#REF!,COLUMN(G358)-1,FALSE)="","",VLOOKUP($B358,#REF!,COLUMN(G358)-1,FALSE)),"")</f>
        <v/>
      </c>
      <c r="H358" s="53" t="str">
        <f>IFERROR(IF(VLOOKUP($B358,#REF!,COLUMN(H358)-1,FALSE)="","",VLOOKUP($B358,#REF!,COLUMN(H358)-1,FALSE)),"")</f>
        <v/>
      </c>
      <c r="I358" s="53" t="str">
        <f>IFERROR(IF(VLOOKUP($B358,#REF!,COLUMN(I358)-1,FALSE)="","",VLOOKUP($B358,#REF!,COLUMN(I358)-1,FALSE)),"")</f>
        <v/>
      </c>
      <c r="J358" s="53" t="str">
        <f>IFERROR(IF(VLOOKUP($B358,#REF!,COLUMN(J358)-1,FALSE)="","",VLOOKUP($B358,#REF!,COLUMN(J358)-1,FALSE)),"")</f>
        <v/>
      </c>
      <c r="K358" s="53" t="str">
        <f>IFERROR(IF(VLOOKUP($B358,#REF!,COLUMN(K358)-1,FALSE)="","",VLOOKUP($B358,#REF!,COLUMN(K358)-1,FALSE)),"")</f>
        <v/>
      </c>
      <c r="L358" s="53" t="str">
        <f>IFERROR(IF(VLOOKUP($B358,#REF!,COLUMN(L358)-1,FALSE)="","",VLOOKUP($B358,#REF!,COLUMN(L358)-1,FALSE)),"")</f>
        <v/>
      </c>
      <c r="M358" s="53" t="str">
        <f>IFERROR(IF(VLOOKUP($B358,#REF!,COLUMN(M358)-1,FALSE)="","",VLOOKUP($B358,#REF!,COLUMN(M358)-1,FALSE)),"")</f>
        <v/>
      </c>
      <c r="N358" s="53" t="str">
        <f>IFERROR(IF(VLOOKUP($B358,#REF!,COLUMN(N358)-1,FALSE)="","",VLOOKUP($B358,#REF!,COLUMN(N358)-1,FALSE)),"")</f>
        <v/>
      </c>
      <c r="O358" s="53" t="str">
        <f>IFERROR(IF(VLOOKUP($B358,#REF!,COLUMN(O358)-1,FALSE)="","",VLOOKUP($B358,#REF!,COLUMN(O358)-1,FALSE)),"")</f>
        <v/>
      </c>
      <c r="P358" s="53" t="str">
        <f>IFERROR(IF(VLOOKUP($B358,#REF!,COLUMN(P358)-1,FALSE)="","",VLOOKUP($B358,#REF!,COLUMN(P358)-1,FALSE)),"")</f>
        <v/>
      </c>
      <c r="Q358" s="53" t="str">
        <f>IFERROR(IF(VLOOKUP($B358,#REF!,COLUMN(Q358)-1,FALSE)="","",VLOOKUP($B358,#REF!,COLUMN(Q358)-1,FALSE)),"")</f>
        <v/>
      </c>
      <c r="R358" s="53" t="str">
        <f>IFERROR(IF(VLOOKUP($B358,#REF!,COLUMN(R358)-1,FALSE)="","",VLOOKUP($B358,#REF!,COLUMN(R358)-1,FALSE)),"")</f>
        <v/>
      </c>
      <c r="S358" s="53" t="str">
        <f>IFERROR(IF(VLOOKUP($B358,#REF!,COLUMN(S358)-1,FALSE)="","",VLOOKUP($B358,#REF!,COLUMN(S358)-1,FALSE)),"")</f>
        <v/>
      </c>
      <c r="T358" s="100" t="str">
        <f>IFERROR(IF(VLOOKUP($B358,#REF!,COLUMN(T358)-1,FALSE)="","",VLOOKUP($B358,#REF!,COLUMN(T358)-1,FALSE)),"")</f>
        <v/>
      </c>
      <c r="U358" s="53" t="str">
        <f>IFERROR(IF(VLOOKUP($B358,#REF!,COLUMN(U358)-1,FALSE)="","",VLOOKUP($B358,#REF!,COLUMN(U358)-1,FALSE)),"")</f>
        <v/>
      </c>
      <c r="V358" s="53" t="str">
        <f>IFERROR(IF(VLOOKUP($B358,#REF!,COLUMN(V358)-1,FALSE)="","",VLOOKUP($B358,#REF!,COLUMN(V358)-1,FALSE)),"")</f>
        <v/>
      </c>
      <c r="W358" s="53" t="str">
        <f>IFERROR(IF(VLOOKUP($B358,#REF!,COLUMN(W358)-1,FALSE)="","",VLOOKUP($B358,#REF!,COLUMN(W358)-1,FALSE)),"")</f>
        <v/>
      </c>
      <c r="X358" s="53" t="str">
        <f>IFERROR(IF(VLOOKUP($B358,#REF!,COLUMN(X358)-1,FALSE)="","",VLOOKUP($B358,#REF!,COLUMN(X358)-1,FALSE)),"")</f>
        <v/>
      </c>
      <c r="Y358" s="53" t="str">
        <f>IFERROR(IF(VLOOKUP($B358,#REF!,COLUMN(Y358)-1,FALSE)="","",VLOOKUP($B358,#REF!,COLUMN(Y358)-1,FALSE)),"")</f>
        <v/>
      </c>
      <c r="Z358" s="53" t="str">
        <f>IFERROR(IF(VLOOKUP($B358,#REF!,COLUMN(Z358)-1,FALSE)="","",VLOOKUP($B358,#REF!,COLUMN(Z358)-1,FALSE)),"")</f>
        <v/>
      </c>
      <c r="AA358" s="53" t="str">
        <f>IFERROR(IF(VLOOKUP($B358,#REF!,COLUMN(AA358)-1,FALSE)="","",VLOOKUP($B358,#REF!,COLUMN(AA358)-1,FALSE)),"")</f>
        <v/>
      </c>
      <c r="AB358" s="53" t="str">
        <f>IFERROR(IF(VLOOKUP($B358,#REF!,COLUMN(AB358)-1,FALSE)="","",VLOOKUP($B358,#REF!,COLUMN(AB358)-1,FALSE)),"")</f>
        <v/>
      </c>
      <c r="AC358" s="53" t="str">
        <f>IFERROR(IF(VLOOKUP($B358,#REF!,COLUMN(AC358)-1,FALSE)="","",VLOOKUP($B358,#REF!,COLUMN(AC358)-1,FALSE)),"")</f>
        <v/>
      </c>
      <c r="AD358" s="53" t="str">
        <f>IFERROR(IF(VLOOKUP($B358,#REF!,COLUMN(AD358)-1,FALSE)="","",VLOOKUP($B358,#REF!,COLUMN(AD358)-1,FALSE)),"")</f>
        <v/>
      </c>
      <c r="AE358" s="53" t="str">
        <f>IFERROR(IF(VLOOKUP($B358,#REF!,COLUMN(AE358)-1,FALSE)="","",VLOOKUP($B358,#REF!,COLUMN(AE358)-1,FALSE)),"")</f>
        <v/>
      </c>
      <c r="AF358" s="53" t="str">
        <f>IFERROR(IF(VLOOKUP($B358,#REF!,COLUMN(AF358)-1,FALSE)="","",VLOOKUP($B358,#REF!,COLUMN(AF358)-1,FALSE)),"")</f>
        <v/>
      </c>
      <c r="AG358" s="53" t="str">
        <f>IFERROR(IF(VLOOKUP($B358,#REF!,COLUMN(AG358)-1,FALSE)="","",VLOOKUP($B358,#REF!,COLUMN(AG358)-1,FALSE)),"")</f>
        <v/>
      </c>
      <c r="AH358" s="53" t="str">
        <f>IFERROR(IF(VLOOKUP($B358,#REF!,COLUMN(AH358)-1,FALSE)="","",VLOOKUP($B358,#REF!,COLUMN(AH358)-1,FALSE)),"")</f>
        <v/>
      </c>
      <c r="AI358" s="53" t="str">
        <f>IFERROR(IF(VLOOKUP($B358,#REF!,COLUMN(AI358)-1,FALSE)="","",VLOOKUP($B358,#REF!,COLUMN(AI358)-1,FALSE)),"")</f>
        <v/>
      </c>
      <c r="AJ358" s="53" t="str">
        <f>IFERROR(IF(VLOOKUP($B358,#REF!,COLUMN(AJ358)-1,FALSE)="","",VLOOKUP($B358,#REF!,COLUMN(AJ358)-1,FALSE)),"")</f>
        <v/>
      </c>
      <c r="AK358" s="53" t="str">
        <f>IFERROR(IF(VLOOKUP($B358,#REF!,COLUMN(AK358)-1,FALSE)="","",VLOOKUP($B358,#REF!,COLUMN(AK358)-1,FALSE)),"")</f>
        <v/>
      </c>
      <c r="AL358" s="53" t="str">
        <f>IFERROR(IF(VLOOKUP($B358,#REF!,COLUMN(AL358)-1,FALSE)="","",VLOOKUP($B358,#REF!,COLUMN(AL358)-1,FALSE)),"")</f>
        <v/>
      </c>
      <c r="AM358" s="53" t="str">
        <f>IFERROR(IF(VLOOKUP($B358,#REF!,COLUMN(AM358)-1,FALSE)="","",VLOOKUP($B358,#REF!,COLUMN(AM358)-1,FALSE)),"")</f>
        <v/>
      </c>
      <c r="AN358" s="53" t="str">
        <f>IFERROR(IF(VLOOKUP($B358,#REF!,COLUMN(AN358)-1,FALSE)="","",VLOOKUP($B358,#REF!,COLUMN(AN358)-1,FALSE)),"")</f>
        <v/>
      </c>
      <c r="AO358" s="53" t="str">
        <f>IFERROR(IF(VLOOKUP($B358,#REF!,COLUMN(AO358)-1,FALSE)="","",VLOOKUP($B358,#REF!,COLUMN(AO358)-1,FALSE)),"")</f>
        <v/>
      </c>
      <c r="AP358" s="53" t="str">
        <f>IFERROR(IF(VLOOKUP($B358,#REF!,COLUMN(AP358)-1,FALSE)="","",VLOOKUP($B358,#REF!,COLUMN(AP358)-1,FALSE)),"")</f>
        <v/>
      </c>
      <c r="AQ358" s="53" t="str">
        <f>IFERROR(IF(VLOOKUP($B358,#REF!,COLUMN(AQ358)-1,FALSE)="","",VLOOKUP($B358,#REF!,COLUMN(AQ358)-1,FALSE)),"")</f>
        <v/>
      </c>
      <c r="AR358" s="53" t="str">
        <f>IFERROR(IF(VLOOKUP($B358,#REF!,COLUMN(AR358)-1,FALSE)="","",VLOOKUP($B358,#REF!,COLUMN(AR358)-1,FALSE)),"")</f>
        <v/>
      </c>
      <c r="AS358" s="53" t="str">
        <f>IFERROR(IF(VLOOKUP($B358,#REF!,COLUMN(AS358)-1,FALSE)="","",VLOOKUP($B358,#REF!,COLUMN(AS358)-1,FALSE)),"")</f>
        <v/>
      </c>
      <c r="AT358" s="53" t="str">
        <f>IFERROR(IF(VLOOKUP($B358,#REF!,COLUMN(AT358)-1,FALSE)="","",VLOOKUP($B358,#REF!,COLUMN(AT358)-1,FALSE)),"")</f>
        <v/>
      </c>
      <c r="AU358" s="53" t="str">
        <f>IFERROR(IF(VLOOKUP($B358,#REF!,COLUMN(AU358)-1,FALSE)="","",VLOOKUP($B358,#REF!,COLUMN(AU358)-1,FALSE)),"")</f>
        <v/>
      </c>
      <c r="AV358" s="53" t="str">
        <f>IFERROR(IF(VLOOKUP($B358,#REF!,COLUMN(AV358)-1,FALSE)="","",VLOOKUP($B358,#REF!,COLUMN(AV358)-1,FALSE)),"")</f>
        <v/>
      </c>
      <c r="AW358" s="53" t="str">
        <f>IFERROR(IF(VLOOKUP($B358,#REF!,COLUMN(AW358)-1,FALSE)="","",VLOOKUP($B358,#REF!,COLUMN(AW358)-1,FALSE)),"")</f>
        <v/>
      </c>
      <c r="AX358" s="53" t="str">
        <f>IFERROR(IF(VLOOKUP($B358,#REF!,COLUMN(AX358)-1,FALSE)="","",VLOOKUP($B358,#REF!,COLUMN(AX358)-1,FALSE)),"")</f>
        <v/>
      </c>
      <c r="AY358" s="53" t="str">
        <f>IFERROR(IF(VLOOKUP($B358,#REF!,COLUMN(AY358)-1,FALSE)="","",VLOOKUP($B358,#REF!,COLUMN(AY358)-1,FALSE)),"")</f>
        <v/>
      </c>
      <c r="AZ358" s="53" t="str">
        <f>IFERROR(IF(VLOOKUP($B358,#REF!,COLUMN(AZ358)-1,FALSE)="","",VLOOKUP($B358,#REF!,COLUMN(AZ358)-1,FALSE)),"")</f>
        <v/>
      </c>
      <c r="BA358" s="53" t="str">
        <f>IFERROR(IF(VLOOKUP($B358,#REF!,COLUMN(BA358)-1,FALSE)="","",VLOOKUP($B358,#REF!,COLUMN(BA358)-1,FALSE)),"")</f>
        <v/>
      </c>
      <c r="BB358" s="53" t="str">
        <f>IFERROR(IF(VLOOKUP($B358,#REF!,COLUMN(BB358)-1,FALSE)="","",VLOOKUP($B358,#REF!,COLUMN(BB358)-1,FALSE)),"")</f>
        <v/>
      </c>
      <c r="BC358" s="53" t="str">
        <f>IFERROR(IF(VLOOKUP($B358,#REF!,COLUMN(BC358)-1,FALSE)="","",VLOOKUP($B358,#REF!,COLUMN(BC358)-1,FALSE)),"")</f>
        <v/>
      </c>
      <c r="BD358" s="53" t="str">
        <f>IFERROR(IF(VLOOKUP($B358,#REF!,COLUMN(BD358)-1,FALSE)="","",VLOOKUP($B358,#REF!,COLUMN(BD358)-1,FALSE)),"")</f>
        <v/>
      </c>
      <c r="BE358" s="53" t="str">
        <f>IFERROR(IF(VLOOKUP($B358,#REF!,COLUMN(BE358)-1,FALSE)="","",VLOOKUP($B358,#REF!,COLUMN(BE358)-1,FALSE)),"")</f>
        <v/>
      </c>
      <c r="BF358" s="53" t="str">
        <f>IFERROR(IF(VLOOKUP($B358,#REF!,COLUMN(BF358)-1,FALSE)="","",VLOOKUP($B358,#REF!,COLUMN(BF358)-1,FALSE)),"")</f>
        <v/>
      </c>
      <c r="BG358" s="53" t="str">
        <f>IFERROR(IF(VLOOKUP($B358,#REF!,COLUMN(BG358)-1,FALSE)="","",VLOOKUP($B358,#REF!,COLUMN(BG358)-1,FALSE)),"")</f>
        <v/>
      </c>
      <c r="BH358" s="53" t="str">
        <f>IFERROR(IF(VLOOKUP($B358,#REF!,COLUMN(BH358)-1,FALSE)="","",VLOOKUP($B358,#REF!,COLUMN(BH358)-1,FALSE)),"")</f>
        <v/>
      </c>
      <c r="BI358" s="53" t="str">
        <f>IFERROR(IF(VLOOKUP($B358,#REF!,COLUMN(BI358)-1,FALSE)="","",VLOOKUP($B358,#REF!,COLUMN(BI358)-1,FALSE)),"")</f>
        <v/>
      </c>
      <c r="BJ358" s="53" t="str">
        <f>IFERROR(IF(VLOOKUP($B358,#REF!,COLUMN(BJ358)-1,FALSE)="","",VLOOKUP($B358,#REF!,COLUMN(BJ358)-1,FALSE)),"")</f>
        <v/>
      </c>
      <c r="BK358" s="24" t="str">
        <f>IFERROR(IF(VLOOKUP($B358,#REF!,COLUMN(BK358)-1,FALSE)="","",VLOOKUP($B358,#REF!,COLUMN(BK358)-1,FALSE)),"")</f>
        <v/>
      </c>
      <c r="BL358" s="54" t="str">
        <f>IFERROR(IF(VLOOKUP($B358,#REF!,COLUMN(BL358)-1,FALSE)="","",VLOOKUP($B358,#REF!,COLUMN(BL358)-1,FALSE)),"")</f>
        <v/>
      </c>
      <c r="BM358" s="54" t="str">
        <f>IFERROR(IF(VLOOKUP($B358,#REF!,COLUMN(BM358)-1,FALSE)="","",VLOOKUP($B358,#REF!,COLUMN(BM358)-1,FALSE)),"")</f>
        <v/>
      </c>
      <c r="BN358" s="101" t="str">
        <f>IFERROR(VLOOKUP($B358,[1]④カッコ付け数値!$A$14:$CN$115,82,FALSE),"")</f>
        <v>分析</v>
      </c>
      <c r="BO358" s="102" t="str">
        <f>IFERROR(VLOOKUP($B358,[1]④カッコ付け数値!$A$14:$CN$115,83,FALSE),"")</f>
        <v/>
      </c>
      <c r="BP358" s="102">
        <f>IFERROR(VLOOKUP($B358,'[1]④カッコ付け数値 (原本)'!$A$14:$CF$115,83,FALSE),"")</f>
        <v>0</v>
      </c>
      <c r="BQ358" s="103" t="str">
        <f>IFERROR(VLOOKUP($B358,'[1]④カッコ付け数値 (原本)'!$A$14:$CF$115,84,FALSE),"")</f>
        <v>分析</v>
      </c>
    </row>
    <row r="359" spans="1:69" ht="42" customHeight="1">
      <c r="A359" s="51" t="str">
        <f t="shared" si="37"/>
        <v/>
      </c>
      <c r="B359" s="98" t="s">
        <v>8088</v>
      </c>
      <c r="C359" s="52"/>
      <c r="D359" s="52"/>
      <c r="E359" s="24" t="str">
        <f>CONCATENATE("(",E358,")")</f>
        <v>()</v>
      </c>
      <c r="F359" s="53" t="str">
        <f>IFERROR(IF(VLOOKUP($B359,#REF!,COLUMN(F359)-1,FALSE)="","",VLOOKUP($B359,#REF!,COLUMN(F359)-1,FALSE)),"")</f>
        <v/>
      </c>
      <c r="G359" s="53" t="str">
        <f>IFERROR(IF(VLOOKUP($B359,#REF!,COLUMN(G359)-1,FALSE)="","",VLOOKUP($B359,#REF!,COLUMN(G359)-1,FALSE)),"")</f>
        <v/>
      </c>
      <c r="H359" s="53" t="str">
        <f>IFERROR(IF(VLOOKUP($B359,#REF!,COLUMN(H359)-1,FALSE)="","",VLOOKUP($B359,#REF!,COLUMN(H359)-1,FALSE)),"")</f>
        <v/>
      </c>
      <c r="I359" s="53" t="str">
        <f>IFERROR(IF(VLOOKUP($B359,#REF!,COLUMN(I359)-1,FALSE)="","",VLOOKUP($B359,#REF!,COLUMN(I359)-1,FALSE)),"")</f>
        <v/>
      </c>
      <c r="J359" s="53" t="str">
        <f>IFERROR(IF(VLOOKUP($B359,#REF!,COLUMN(J359)-1,FALSE)="","",VLOOKUP($B359,#REF!,COLUMN(J359)-1,FALSE)),"")</f>
        <v/>
      </c>
      <c r="K359" s="53" t="str">
        <f>IFERROR(IF(VLOOKUP($B359,#REF!,COLUMN(K359)-1,FALSE)="","",VLOOKUP($B359,#REF!,COLUMN(K359)-1,FALSE)),"")</f>
        <v/>
      </c>
      <c r="L359" s="53" t="str">
        <f>IFERROR(IF(VLOOKUP($B359,#REF!,COLUMN(L359)-1,FALSE)="","",VLOOKUP($B359,#REF!,COLUMN(L359)-1,FALSE)),"")</f>
        <v/>
      </c>
      <c r="M359" s="53" t="str">
        <f>IFERROR(IF(VLOOKUP($B359,#REF!,COLUMN(M359)-1,FALSE)="","",VLOOKUP($B359,#REF!,COLUMN(M359)-1,FALSE)),"")</f>
        <v/>
      </c>
      <c r="N359" s="53" t="str">
        <f>IFERROR(IF(VLOOKUP($B359,#REF!,COLUMN(N359)-1,FALSE)="","",VLOOKUP($B359,#REF!,COLUMN(N359)-1,FALSE)),"")</f>
        <v/>
      </c>
      <c r="O359" s="53" t="str">
        <f>IFERROR(IF(VLOOKUP($B359,#REF!,COLUMN(O359)-1,FALSE)="","",VLOOKUP($B359,#REF!,COLUMN(O359)-1,FALSE)),"")</f>
        <v/>
      </c>
      <c r="P359" s="53" t="str">
        <f>IFERROR(IF(VLOOKUP($B359,#REF!,COLUMN(P359)-1,FALSE)="","",VLOOKUP($B359,#REF!,COLUMN(P359)-1,FALSE)),"")</f>
        <v/>
      </c>
      <c r="Q359" s="53" t="str">
        <f>IFERROR(IF(VLOOKUP($B359,#REF!,COLUMN(Q359)-1,FALSE)="","",VLOOKUP($B359,#REF!,COLUMN(Q359)-1,FALSE)),"")</f>
        <v/>
      </c>
      <c r="R359" s="53" t="str">
        <f>IFERROR(IF(VLOOKUP($B359,#REF!,COLUMN(R359)-1,FALSE)="","",VLOOKUP($B359,#REF!,COLUMN(R359)-1,FALSE)),"")</f>
        <v/>
      </c>
      <c r="S359" s="53" t="str">
        <f>IFERROR(IF(VLOOKUP($B359,#REF!,COLUMN(S359)-1,FALSE)="","",VLOOKUP($B359,#REF!,COLUMN(S359)-1,FALSE)),"")</f>
        <v/>
      </c>
      <c r="T359" s="100" t="str">
        <f>IFERROR(IF(VLOOKUP($B359,#REF!,COLUMN(T359)-1,FALSE)="","",VLOOKUP($B359,#REF!,COLUMN(T359)-1,FALSE)),"")</f>
        <v/>
      </c>
      <c r="U359" s="53" t="str">
        <f>IFERROR(IF(VLOOKUP($B359,#REF!,COLUMN(U359)-1,FALSE)="","",VLOOKUP($B359,#REF!,COLUMN(U359)-1,FALSE)),"")</f>
        <v/>
      </c>
      <c r="V359" s="53" t="str">
        <f>IFERROR(IF(VLOOKUP($B359,#REF!,COLUMN(V359)-1,FALSE)="","",VLOOKUP($B359,#REF!,COLUMN(V359)-1,FALSE)),"")</f>
        <v/>
      </c>
      <c r="W359" s="53" t="str">
        <f>IFERROR(IF(VLOOKUP($B359,#REF!,COLUMN(W359)-1,FALSE)="","",VLOOKUP($B359,#REF!,COLUMN(W359)-1,FALSE)),"")</f>
        <v/>
      </c>
      <c r="X359" s="53" t="str">
        <f>IFERROR(IF(VLOOKUP($B359,#REF!,COLUMN(X359)-1,FALSE)="","",VLOOKUP($B359,#REF!,COLUMN(X359)-1,FALSE)),"")</f>
        <v/>
      </c>
      <c r="Y359" s="53" t="str">
        <f>IFERROR(IF(VLOOKUP($B359,#REF!,COLUMN(Y359)-1,FALSE)="","",VLOOKUP($B359,#REF!,COLUMN(Y359)-1,FALSE)),"")</f>
        <v/>
      </c>
      <c r="Z359" s="53" t="str">
        <f>IFERROR(IF(VLOOKUP($B359,#REF!,COLUMN(Z359)-1,FALSE)="","",VLOOKUP($B359,#REF!,COLUMN(Z359)-1,FALSE)),"")</f>
        <v/>
      </c>
      <c r="AA359" s="53" t="str">
        <f>IFERROR(IF(VLOOKUP($B359,#REF!,COLUMN(AA359)-1,FALSE)="","",VLOOKUP($B359,#REF!,COLUMN(AA359)-1,FALSE)),"")</f>
        <v/>
      </c>
      <c r="AB359" s="53" t="str">
        <f>IFERROR(IF(VLOOKUP($B359,#REF!,COLUMN(AB359)-1,FALSE)="","",VLOOKUP($B359,#REF!,COLUMN(AB359)-1,FALSE)),"")</f>
        <v/>
      </c>
      <c r="AC359" s="53" t="str">
        <f>IFERROR(IF(VLOOKUP($B359,#REF!,COLUMN(AC359)-1,FALSE)="","",VLOOKUP($B359,#REF!,COLUMN(AC359)-1,FALSE)),"")</f>
        <v/>
      </c>
      <c r="AD359" s="53" t="str">
        <f>IFERROR(IF(VLOOKUP($B359,#REF!,COLUMN(AD359)-1,FALSE)="","",VLOOKUP($B359,#REF!,COLUMN(AD359)-1,FALSE)),"")</f>
        <v/>
      </c>
      <c r="AE359" s="53" t="str">
        <f>IFERROR(IF(VLOOKUP($B359,#REF!,COLUMN(AE359)-1,FALSE)="","",VLOOKUP($B359,#REF!,COLUMN(AE359)-1,FALSE)),"")</f>
        <v/>
      </c>
      <c r="AF359" s="53" t="str">
        <f>IFERROR(IF(VLOOKUP($B359,#REF!,COLUMN(AF359)-1,FALSE)="","",VLOOKUP($B359,#REF!,COLUMN(AF359)-1,FALSE)),"")</f>
        <v/>
      </c>
      <c r="AG359" s="53" t="str">
        <f>IFERROR(IF(VLOOKUP($B359,#REF!,COLUMN(AG359)-1,FALSE)="","",VLOOKUP($B359,#REF!,COLUMN(AG359)-1,FALSE)),"")</f>
        <v/>
      </c>
      <c r="AH359" s="53" t="str">
        <f>IFERROR(IF(VLOOKUP($B359,#REF!,COLUMN(AH359)-1,FALSE)="","",VLOOKUP($B359,#REF!,COLUMN(AH359)-1,FALSE)),"")</f>
        <v/>
      </c>
      <c r="AI359" s="53" t="str">
        <f>IFERROR(IF(VLOOKUP($B359,#REF!,COLUMN(AI359)-1,FALSE)="","",VLOOKUP($B359,#REF!,COLUMN(AI359)-1,FALSE)),"")</f>
        <v/>
      </c>
      <c r="AJ359" s="53" t="str">
        <f>IFERROR(IF(VLOOKUP($B359,#REF!,COLUMN(AJ359)-1,FALSE)="","",VLOOKUP($B359,#REF!,COLUMN(AJ359)-1,FALSE)),"")</f>
        <v/>
      </c>
      <c r="AK359" s="53" t="str">
        <f>IFERROR(IF(VLOOKUP($B359,#REF!,COLUMN(AK359)-1,FALSE)="","",VLOOKUP($B359,#REF!,COLUMN(AK359)-1,FALSE)),"")</f>
        <v/>
      </c>
      <c r="AL359" s="53" t="str">
        <f>IFERROR(IF(VLOOKUP($B359,#REF!,COLUMN(AL359)-1,FALSE)="","",VLOOKUP($B359,#REF!,COLUMN(AL359)-1,FALSE)),"")</f>
        <v/>
      </c>
      <c r="AM359" s="53" t="str">
        <f>IFERROR(IF(VLOOKUP($B359,#REF!,COLUMN(AM359)-1,FALSE)="","",VLOOKUP($B359,#REF!,COLUMN(AM359)-1,FALSE)),"")</f>
        <v/>
      </c>
      <c r="AN359" s="53" t="str">
        <f>IFERROR(IF(VLOOKUP($B359,#REF!,COLUMN(AN359)-1,FALSE)="","",VLOOKUP($B359,#REF!,COLUMN(AN359)-1,FALSE)),"")</f>
        <v/>
      </c>
      <c r="AO359" s="53" t="str">
        <f>IFERROR(IF(VLOOKUP($B359,#REF!,COLUMN(AO359)-1,FALSE)="","",VLOOKUP($B359,#REF!,COLUMN(AO359)-1,FALSE)),"")</f>
        <v/>
      </c>
      <c r="AP359" s="53" t="str">
        <f>IFERROR(IF(VLOOKUP($B359,#REF!,COLUMN(AP359)-1,FALSE)="","",VLOOKUP($B359,#REF!,COLUMN(AP359)-1,FALSE)),"")</f>
        <v/>
      </c>
      <c r="AQ359" s="53" t="str">
        <f>IFERROR(IF(VLOOKUP($B359,#REF!,COLUMN(AQ359)-1,FALSE)="","",VLOOKUP($B359,#REF!,COLUMN(AQ359)-1,FALSE)),"")</f>
        <v/>
      </c>
      <c r="AR359" s="53" t="str">
        <f>IFERROR(IF(VLOOKUP($B359,#REF!,COLUMN(AR359)-1,FALSE)="","",VLOOKUP($B359,#REF!,COLUMN(AR359)-1,FALSE)),"")</f>
        <v/>
      </c>
      <c r="AS359" s="53" t="str">
        <f>IFERROR(IF(VLOOKUP($B359,#REF!,COLUMN(AS359)-1,FALSE)="","",VLOOKUP($B359,#REF!,COLUMN(AS359)-1,FALSE)),"")</f>
        <v/>
      </c>
      <c r="AT359" s="53" t="str">
        <f>IFERROR(IF(VLOOKUP($B359,#REF!,COLUMN(AT359)-1,FALSE)="","",VLOOKUP($B359,#REF!,COLUMN(AT359)-1,FALSE)),"")</f>
        <v/>
      </c>
      <c r="AU359" s="53" t="str">
        <f>IFERROR(IF(VLOOKUP($B359,#REF!,COLUMN(AU359)-1,FALSE)="","",VLOOKUP($B359,#REF!,COLUMN(AU359)-1,FALSE)),"")</f>
        <v/>
      </c>
      <c r="AV359" s="53" t="str">
        <f>IFERROR(IF(VLOOKUP($B359,#REF!,COLUMN(AV359)-1,FALSE)="","",VLOOKUP($B359,#REF!,COLUMN(AV359)-1,FALSE)),"")</f>
        <v/>
      </c>
      <c r="AW359" s="53" t="str">
        <f>IFERROR(IF(VLOOKUP($B359,#REF!,COLUMN(AW359)-1,FALSE)="","",VLOOKUP($B359,#REF!,COLUMN(AW359)-1,FALSE)),"")</f>
        <v/>
      </c>
      <c r="AX359" s="53" t="str">
        <f>IFERROR(IF(VLOOKUP($B359,#REF!,COLUMN(AX359)-1,FALSE)="","",VLOOKUP($B359,#REF!,COLUMN(AX359)-1,FALSE)),"")</f>
        <v/>
      </c>
      <c r="AY359" s="53" t="str">
        <f>IFERROR(IF(VLOOKUP($B359,#REF!,COLUMN(AY359)-1,FALSE)="","",VLOOKUP($B359,#REF!,COLUMN(AY359)-1,FALSE)),"")</f>
        <v/>
      </c>
      <c r="AZ359" s="53" t="str">
        <f>IFERROR(IF(VLOOKUP($B359,#REF!,COLUMN(AZ359)-1,FALSE)="","",VLOOKUP($B359,#REF!,COLUMN(AZ359)-1,FALSE)),"")</f>
        <v/>
      </c>
      <c r="BA359" s="53" t="str">
        <f>IFERROR(IF(VLOOKUP($B359,#REF!,COLUMN(BA359)-1,FALSE)="","",VLOOKUP($B359,#REF!,COLUMN(BA359)-1,FALSE)),"")</f>
        <v/>
      </c>
      <c r="BB359" s="53" t="str">
        <f>IFERROR(IF(VLOOKUP($B359,#REF!,COLUMN(BB359)-1,FALSE)="","",VLOOKUP($B359,#REF!,COLUMN(BB359)-1,FALSE)),"")</f>
        <v/>
      </c>
      <c r="BC359" s="53" t="str">
        <f>IFERROR(IF(VLOOKUP($B359,#REF!,COLUMN(BC359)-1,FALSE)="","",VLOOKUP($B359,#REF!,COLUMN(BC359)-1,FALSE)),"")</f>
        <v/>
      </c>
      <c r="BD359" s="53" t="str">
        <f>IFERROR(IF(VLOOKUP($B359,#REF!,COLUMN(BD359)-1,FALSE)="","",VLOOKUP($B359,#REF!,COLUMN(BD359)-1,FALSE)),"")</f>
        <v/>
      </c>
      <c r="BE359" s="53" t="str">
        <f>IFERROR(IF(VLOOKUP($B359,#REF!,COLUMN(BE359)-1,FALSE)="","",VLOOKUP($B359,#REF!,COLUMN(BE359)-1,FALSE)),"")</f>
        <v/>
      </c>
      <c r="BF359" s="53" t="str">
        <f>IFERROR(IF(VLOOKUP($B359,#REF!,COLUMN(BF359)-1,FALSE)="","",VLOOKUP($B359,#REF!,COLUMN(BF359)-1,FALSE)),"")</f>
        <v/>
      </c>
      <c r="BG359" s="53" t="str">
        <f>IFERROR(IF(VLOOKUP($B359,#REF!,COLUMN(BG359)-1,FALSE)="","",VLOOKUP($B359,#REF!,COLUMN(BG359)-1,FALSE)),"")</f>
        <v/>
      </c>
      <c r="BH359" s="53" t="str">
        <f>IFERROR(IF(VLOOKUP($B359,#REF!,COLUMN(BH359)-1,FALSE)="","",VLOOKUP($B359,#REF!,COLUMN(BH359)-1,FALSE)),"")</f>
        <v/>
      </c>
      <c r="BI359" s="53" t="str">
        <f>IFERROR(IF(VLOOKUP($B359,#REF!,COLUMN(BI359)-1,FALSE)="","",VLOOKUP($B359,#REF!,COLUMN(BI359)-1,FALSE)),"")</f>
        <v/>
      </c>
      <c r="BJ359" s="53" t="str">
        <f>IFERROR(IF(VLOOKUP($B359,#REF!,COLUMN(BJ359)-1,FALSE)="","",VLOOKUP($B359,#REF!,COLUMN(BJ359)-1,FALSE)),"")</f>
        <v/>
      </c>
      <c r="BK359" s="24" t="str">
        <f>IFERROR(IF(VLOOKUP($B359,#REF!,COLUMN(BK359)-1,FALSE)="","",VLOOKUP($B359,#REF!,COLUMN(BK359)-1,FALSE)),"")</f>
        <v/>
      </c>
      <c r="BL359" s="54" t="str">
        <f>IFERROR(IF(VLOOKUP($B359,#REF!,COLUMN(BL359)-1,FALSE)="","",VLOOKUP($B359,#REF!,COLUMN(BL359)-1,FALSE)),"")</f>
        <v/>
      </c>
      <c r="BM359" s="54" t="str">
        <f>IFERROR(IF(VLOOKUP($B359,#REF!,COLUMN(BM359)-1,FALSE)="","",VLOOKUP($B359,#REF!,COLUMN(BM359)-1,FALSE)),"")</f>
        <v/>
      </c>
      <c r="BN359" s="101" t="str">
        <f>IFERROR(VLOOKUP($B359,[1]④カッコ付け数値!$A$14:$CN$115,82,FALSE),"")</f>
        <v/>
      </c>
      <c r="BO359" s="102" t="str">
        <f>IFERROR(VLOOKUP($B359,[1]④カッコ付け数値!$A$14:$CN$115,83,FALSE),"")</f>
        <v/>
      </c>
      <c r="BP359" s="102" t="str">
        <f>IFERROR(VLOOKUP($B359,'[1]④カッコ付け数値 (原本)'!$A$14:$CF$115,83,FALSE),"")</f>
        <v/>
      </c>
      <c r="BQ359" s="103" t="str">
        <f>IFERROR(VLOOKUP($B359,'[1]④カッコ付け数値 (原本)'!$A$14:$CF$115,84,FALSE),"")</f>
        <v/>
      </c>
    </row>
    <row r="360" spans="1:69" ht="42" customHeight="1">
      <c r="A360" s="51" t="str">
        <f t="shared" si="37"/>
        <v/>
      </c>
      <c r="B360" s="98" t="s">
        <v>8192</v>
      </c>
      <c r="C360" s="52"/>
      <c r="D360" s="52"/>
      <c r="E360" s="24" t="str">
        <f>IFERROR(IF(VLOOKUP($B360,#REF!,COLUMN(E360)-1,FALSE)="","",VLOOKUP($B360,#REF!,COLUMN(E360)-1,FALSE)),"")</f>
        <v/>
      </c>
      <c r="F360" s="53" t="str">
        <f>IFERROR(IF(VLOOKUP($B360,#REF!,COLUMN(F360)-1,FALSE)="","",VLOOKUP($B360,#REF!,COLUMN(F360)-1,FALSE)),"")</f>
        <v/>
      </c>
      <c r="G360" s="53" t="str">
        <f>IFERROR(IF(VLOOKUP($B360,#REF!,COLUMN(G360)-1,FALSE)="","",VLOOKUP($B360,#REF!,COLUMN(G360)-1,FALSE)),"")</f>
        <v/>
      </c>
      <c r="H360" s="53" t="str">
        <f>IFERROR(IF(VLOOKUP($B360,#REF!,COLUMN(H360)-1,FALSE)="","",VLOOKUP($B360,#REF!,COLUMN(H360)-1,FALSE)),"")</f>
        <v/>
      </c>
      <c r="I360" s="53" t="str">
        <f>IFERROR(IF(VLOOKUP($B360,#REF!,COLUMN(I360)-1,FALSE)="","",VLOOKUP($B360,#REF!,COLUMN(I360)-1,FALSE)),"")</f>
        <v/>
      </c>
      <c r="J360" s="53" t="str">
        <f>IFERROR(IF(VLOOKUP($B360,#REF!,COLUMN(J360)-1,FALSE)="","",VLOOKUP($B360,#REF!,COLUMN(J360)-1,FALSE)),"")</f>
        <v/>
      </c>
      <c r="K360" s="53" t="str">
        <f>IFERROR(IF(VLOOKUP($B360,#REF!,COLUMN(K360)-1,FALSE)="","",VLOOKUP($B360,#REF!,COLUMN(K360)-1,FALSE)),"")</f>
        <v/>
      </c>
      <c r="L360" s="53" t="str">
        <f>IFERROR(IF(VLOOKUP($B360,#REF!,COLUMN(L360)-1,FALSE)="","",VLOOKUP($B360,#REF!,COLUMN(L360)-1,FALSE)),"")</f>
        <v/>
      </c>
      <c r="M360" s="53" t="str">
        <f>IFERROR(IF(VLOOKUP($B360,#REF!,COLUMN(M360)-1,FALSE)="","",VLOOKUP($B360,#REF!,COLUMN(M360)-1,FALSE)),"")</f>
        <v/>
      </c>
      <c r="N360" s="53" t="str">
        <f>IFERROR(IF(VLOOKUP($B360,#REF!,COLUMN(N360)-1,FALSE)="","",VLOOKUP($B360,#REF!,COLUMN(N360)-1,FALSE)),"")</f>
        <v/>
      </c>
      <c r="O360" s="53" t="str">
        <f>IFERROR(IF(VLOOKUP($B360,#REF!,COLUMN(O360)-1,FALSE)="","",VLOOKUP($B360,#REF!,COLUMN(O360)-1,FALSE)),"")</f>
        <v/>
      </c>
      <c r="P360" s="53" t="str">
        <f>IFERROR(IF(VLOOKUP($B360,#REF!,COLUMN(P360)-1,FALSE)="","",VLOOKUP($B360,#REF!,COLUMN(P360)-1,FALSE)),"")</f>
        <v/>
      </c>
      <c r="Q360" s="53" t="str">
        <f>IFERROR(IF(VLOOKUP($B360,#REF!,COLUMN(Q360)-1,FALSE)="","",VLOOKUP($B360,#REF!,COLUMN(Q360)-1,FALSE)),"")</f>
        <v/>
      </c>
      <c r="R360" s="53" t="str">
        <f>IFERROR(IF(VLOOKUP($B360,#REF!,COLUMN(R360)-1,FALSE)="","",VLOOKUP($B360,#REF!,COLUMN(R360)-1,FALSE)),"")</f>
        <v/>
      </c>
      <c r="S360" s="53" t="str">
        <f>IFERROR(IF(VLOOKUP($B360,#REF!,COLUMN(S360)-1,FALSE)="","",VLOOKUP($B360,#REF!,COLUMN(S360)-1,FALSE)),"")</f>
        <v/>
      </c>
      <c r="T360" s="53" t="str">
        <f>IFERROR(IF(VLOOKUP($B360,#REF!,COLUMN(T360)-1,FALSE)="","",VLOOKUP($B360,#REF!,COLUMN(T360)-1,FALSE)),"")</f>
        <v/>
      </c>
      <c r="U360" s="53" t="str">
        <f>IFERROR(IF(VLOOKUP($B360,#REF!,COLUMN(U360)-1,FALSE)="","",VLOOKUP($B360,#REF!,COLUMN(U360)-1,FALSE)),"")</f>
        <v/>
      </c>
      <c r="V360" s="53" t="str">
        <f>IFERROR(IF(VLOOKUP($B360,#REF!,COLUMN(V360)-1,FALSE)="","",VLOOKUP($B360,#REF!,COLUMN(V360)-1,FALSE)),"")</f>
        <v/>
      </c>
      <c r="W360" s="53" t="str">
        <f>IFERROR(IF(VLOOKUP($B360,#REF!,COLUMN(W360)-1,FALSE)="","",VLOOKUP($B360,#REF!,COLUMN(W360)-1,FALSE)),"")</f>
        <v/>
      </c>
      <c r="X360" s="53" t="str">
        <f>IFERROR(IF(VLOOKUP($B360,#REF!,COLUMN(X360)-1,FALSE)="","",VLOOKUP($B360,#REF!,COLUMN(X360)-1,FALSE)),"")</f>
        <v/>
      </c>
      <c r="Y360" s="53" t="str">
        <f>IFERROR(IF(VLOOKUP($B360,#REF!,COLUMN(Y360)-1,FALSE)="","",VLOOKUP($B360,#REF!,COLUMN(Y360)-1,FALSE)),"")</f>
        <v/>
      </c>
      <c r="Z360" s="53" t="str">
        <f>IFERROR(IF(VLOOKUP($B360,#REF!,COLUMN(Z360)-1,FALSE)="","",VLOOKUP($B360,#REF!,COLUMN(Z360)-1,FALSE)),"")</f>
        <v/>
      </c>
      <c r="AA360" s="53" t="str">
        <f>IFERROR(IF(VLOOKUP($B360,#REF!,COLUMN(AA360)-1,FALSE)="","",VLOOKUP($B360,#REF!,COLUMN(AA360)-1,FALSE)),"")</f>
        <v/>
      </c>
      <c r="AB360" s="53" t="str">
        <f>IFERROR(IF(VLOOKUP($B360,#REF!,COLUMN(AB360)-1,FALSE)="","",VLOOKUP($B360,#REF!,COLUMN(AB360)-1,FALSE)),"")</f>
        <v/>
      </c>
      <c r="AC360" s="53" t="str">
        <f>IFERROR(IF(VLOOKUP($B360,#REF!,COLUMN(AC360)-1,FALSE)="","",VLOOKUP($B360,#REF!,COLUMN(AC360)-1,FALSE)),"")</f>
        <v/>
      </c>
      <c r="AD360" s="53" t="str">
        <f>IFERROR(IF(VLOOKUP($B360,#REF!,COLUMN(AD360)-1,FALSE)="","",VLOOKUP($B360,#REF!,COLUMN(AD360)-1,FALSE)),"")</f>
        <v/>
      </c>
      <c r="AE360" s="53" t="str">
        <f>IFERROR(IF(VLOOKUP($B360,#REF!,COLUMN(AE360)-1,FALSE)="","",VLOOKUP($B360,#REF!,COLUMN(AE360)-1,FALSE)),"")</f>
        <v/>
      </c>
      <c r="AF360" s="53" t="str">
        <f>IFERROR(IF(VLOOKUP($B360,#REF!,COLUMN(AF360)-1,FALSE)="","",VLOOKUP($B360,#REF!,COLUMN(AF360)-1,FALSE)),"")</f>
        <v/>
      </c>
      <c r="AG360" s="53" t="str">
        <f>IFERROR(IF(VLOOKUP($B360,#REF!,COLUMN(AG360)-1,FALSE)="","",VLOOKUP($B360,#REF!,COLUMN(AG360)-1,FALSE)),"")</f>
        <v/>
      </c>
      <c r="AH360" s="53" t="str">
        <f>IFERROR(IF(VLOOKUP($B360,#REF!,COLUMN(AH360)-1,FALSE)="","",VLOOKUP($B360,#REF!,COLUMN(AH360)-1,FALSE)),"")</f>
        <v/>
      </c>
      <c r="AI360" s="53" t="str">
        <f>IFERROR(IF(VLOOKUP($B360,#REF!,COLUMN(AI360)-1,FALSE)="","",VLOOKUP($B360,#REF!,COLUMN(AI360)-1,FALSE)),"")</f>
        <v/>
      </c>
      <c r="AJ360" s="53" t="str">
        <f>IFERROR(IF(VLOOKUP($B360,#REF!,COLUMN(AJ360)-1,FALSE)="","",VLOOKUP($B360,#REF!,COLUMN(AJ360)-1,FALSE)),"")</f>
        <v/>
      </c>
      <c r="AK360" s="53" t="str">
        <f>IFERROR(IF(VLOOKUP($B360,#REF!,COLUMN(AK360)-1,FALSE)="","",VLOOKUP($B360,#REF!,COLUMN(AK360)-1,FALSE)),"")</f>
        <v/>
      </c>
      <c r="AL360" s="53" t="str">
        <f>IFERROR(IF(VLOOKUP($B360,#REF!,COLUMN(AL360)-1,FALSE)="","",VLOOKUP($B360,#REF!,COLUMN(AL360)-1,FALSE)),"")</f>
        <v/>
      </c>
      <c r="AM360" s="53" t="str">
        <f>IFERROR(IF(VLOOKUP($B360,#REF!,COLUMN(AM360)-1,FALSE)="","",VLOOKUP($B360,#REF!,COLUMN(AM360)-1,FALSE)),"")</f>
        <v/>
      </c>
      <c r="AN360" s="53" t="str">
        <f>IFERROR(IF(VLOOKUP($B360,#REF!,COLUMN(AN360)-1,FALSE)="","",VLOOKUP($B360,#REF!,COLUMN(AN360)-1,FALSE)),"")</f>
        <v/>
      </c>
      <c r="AO360" s="53" t="str">
        <f>IFERROR(IF(VLOOKUP($B360,#REF!,COLUMN(AO360)-1,FALSE)="","",VLOOKUP($B360,#REF!,COLUMN(AO360)-1,FALSE)),"")</f>
        <v/>
      </c>
      <c r="AP360" s="53" t="str">
        <f>IFERROR(IF(VLOOKUP($B360,#REF!,COLUMN(AP360)-1,FALSE)="","",VLOOKUP($B360,#REF!,COLUMN(AP360)-1,FALSE)),"")</f>
        <v/>
      </c>
      <c r="AQ360" s="53" t="str">
        <f>IFERROR(IF(VLOOKUP($B360,#REF!,COLUMN(AQ360)-1,FALSE)="","",VLOOKUP($B360,#REF!,COLUMN(AQ360)-1,FALSE)),"")</f>
        <v/>
      </c>
      <c r="AR360" s="53" t="str">
        <f>IFERROR(IF(VLOOKUP($B360,#REF!,COLUMN(AR360)-1,FALSE)="","",VLOOKUP($B360,#REF!,COLUMN(AR360)-1,FALSE)),"")</f>
        <v/>
      </c>
      <c r="AS360" s="53" t="str">
        <f>IFERROR(IF(VLOOKUP($B360,#REF!,COLUMN(AS360)-1,FALSE)="","",VLOOKUP($B360,#REF!,COLUMN(AS360)-1,FALSE)),"")</f>
        <v/>
      </c>
      <c r="AT360" s="53" t="str">
        <f>IFERROR(IF(VLOOKUP($B360,#REF!,COLUMN(AT360)-1,FALSE)="","",VLOOKUP($B360,#REF!,COLUMN(AT360)-1,FALSE)),"")</f>
        <v/>
      </c>
      <c r="AU360" s="53" t="str">
        <f>IFERROR(IF(VLOOKUP($B360,#REF!,COLUMN(AU360)-1,FALSE)="","",VLOOKUP($B360,#REF!,COLUMN(AU360)-1,FALSE)),"")</f>
        <v/>
      </c>
      <c r="AV360" s="53" t="str">
        <f>IFERROR(IF(VLOOKUP($B360,#REF!,COLUMN(AV360)-1,FALSE)="","",VLOOKUP($B360,#REF!,COLUMN(AV360)-1,FALSE)),"")</f>
        <v/>
      </c>
      <c r="AW360" s="53" t="str">
        <f>IFERROR(IF(VLOOKUP($B360,#REF!,COLUMN(AW360)-1,FALSE)="","",VLOOKUP($B360,#REF!,COLUMN(AW360)-1,FALSE)),"")</f>
        <v/>
      </c>
      <c r="AX360" s="53" t="str">
        <f>IFERROR(IF(VLOOKUP($B360,#REF!,COLUMN(AX360)-1,FALSE)="","",VLOOKUP($B360,#REF!,COLUMN(AX360)-1,FALSE)),"")</f>
        <v/>
      </c>
      <c r="AY360" s="53" t="str">
        <f>IFERROR(IF(VLOOKUP($B360,#REF!,COLUMN(AY360)-1,FALSE)="","",VLOOKUP($B360,#REF!,COLUMN(AY360)-1,FALSE)),"")</f>
        <v/>
      </c>
      <c r="AZ360" s="53" t="str">
        <f>IFERROR(IF(VLOOKUP($B360,#REF!,COLUMN(AZ360)-1,FALSE)="","",VLOOKUP($B360,#REF!,COLUMN(AZ360)-1,FALSE)),"")</f>
        <v/>
      </c>
      <c r="BA360" s="53" t="str">
        <f>IFERROR(IF(VLOOKUP($B360,#REF!,COLUMN(BA360)-1,FALSE)="","",VLOOKUP($B360,#REF!,COLUMN(BA360)-1,FALSE)),"")</f>
        <v/>
      </c>
      <c r="BB360" s="53" t="str">
        <f>IFERROR(IF(VLOOKUP($B360,#REF!,COLUMN(BB360)-1,FALSE)="","",VLOOKUP($B360,#REF!,COLUMN(BB360)-1,FALSE)),"")</f>
        <v/>
      </c>
      <c r="BC360" s="53" t="str">
        <f>IFERROR(IF(VLOOKUP($B360,#REF!,COLUMN(BC360)-1,FALSE)="","",VLOOKUP($B360,#REF!,COLUMN(BC360)-1,FALSE)),"")</f>
        <v/>
      </c>
      <c r="BD360" s="53" t="str">
        <f>IFERROR(IF(VLOOKUP($B360,#REF!,COLUMN(BD360)-1,FALSE)="","",VLOOKUP($B360,#REF!,COLUMN(BD360)-1,FALSE)),"")</f>
        <v/>
      </c>
      <c r="BE360" s="53" t="str">
        <f>IFERROR(IF(VLOOKUP($B360,#REF!,COLUMN(BE360)-1,FALSE)="","",VLOOKUP($B360,#REF!,COLUMN(BE360)-1,FALSE)),"")</f>
        <v/>
      </c>
      <c r="BF360" s="53" t="str">
        <f>IFERROR(IF(VLOOKUP($B360,#REF!,COLUMN(BF360)-1,FALSE)="","",VLOOKUP($B360,#REF!,COLUMN(BF360)-1,FALSE)),"")</f>
        <v/>
      </c>
      <c r="BG360" s="53" t="str">
        <f>IFERROR(IF(VLOOKUP($B360,#REF!,COLUMN(BG360)-1,FALSE)="","",VLOOKUP($B360,#REF!,COLUMN(BG360)-1,FALSE)),"")</f>
        <v/>
      </c>
      <c r="BH360" s="53" t="str">
        <f>IFERROR(IF(VLOOKUP($B360,#REF!,COLUMN(BH360)-1,FALSE)="","",VLOOKUP($B360,#REF!,COLUMN(BH360)-1,FALSE)),"")</f>
        <v/>
      </c>
      <c r="BI360" s="53" t="str">
        <f>IFERROR(IF(VLOOKUP($B360,#REF!,COLUMN(BI360)-1,FALSE)="","",VLOOKUP($B360,#REF!,COLUMN(BI360)-1,FALSE)),"")</f>
        <v/>
      </c>
      <c r="BJ360" s="53" t="str">
        <f>IFERROR(IF(VLOOKUP($B360,#REF!,COLUMN(BJ360)-1,FALSE)="","",VLOOKUP($B360,#REF!,COLUMN(BJ360)-1,FALSE)),"")</f>
        <v/>
      </c>
      <c r="BK360" s="24" t="str">
        <f>IFERROR(IF(VLOOKUP($B360,#REF!,COLUMN(BK360)-1,FALSE)="","",VLOOKUP($B360,#REF!,COLUMN(BK360)-1,FALSE)),"")</f>
        <v/>
      </c>
      <c r="BL360" s="54" t="str">
        <f>IFERROR(IF(VLOOKUP($B360,#REF!,COLUMN(BL360)-1,FALSE)="","",VLOOKUP($B360,#REF!,COLUMN(BL360)-1,FALSE)),"")</f>
        <v/>
      </c>
      <c r="BM360" s="54" t="str">
        <f>IFERROR(IF(VLOOKUP($B360,#REF!,COLUMN(BM360)-1,FALSE)="","",VLOOKUP($B360,#REF!,COLUMN(BM360)-1,FALSE)),"")</f>
        <v/>
      </c>
      <c r="BN360" s="101" t="str">
        <f>IFERROR(VLOOKUP($B360,[1]④カッコ付け数値!$A$14:$CN$115,82,FALSE),"")</f>
        <v/>
      </c>
      <c r="BO360" s="102" t="str">
        <f>IFERROR(VLOOKUP($B360,[1]④カッコ付け数値!$A$14:$CN$115,83,FALSE),"")</f>
        <v/>
      </c>
      <c r="BP360" s="102" t="str">
        <f>IFERROR(VLOOKUP($B360,'[1]④カッコ付け数値 (原本)'!$A$14:$CF$115,83,FALSE),"")</f>
        <v/>
      </c>
      <c r="BQ360" s="103" t="str">
        <f>IFERROR(VLOOKUP($B360,'[1]④カッコ付け数値 (原本)'!$A$14:$CF$115,84,FALSE),"")</f>
        <v/>
      </c>
    </row>
    <row r="361" spans="1:69" ht="42" customHeight="1">
      <c r="A361" s="51" t="str">
        <f t="shared" si="37"/>
        <v/>
      </c>
      <c r="B361" s="98"/>
      <c r="C361" s="52"/>
      <c r="D361" s="52"/>
      <c r="E361" s="24" t="str">
        <f>IFERROR(IF(VLOOKUP($B361,#REF!,COLUMN(E361)-1,FALSE)="","",VLOOKUP($B361,#REF!,COLUMN(E361)-1,FALSE)),"")</f>
        <v/>
      </c>
      <c r="F361" s="53" t="str">
        <f>IFERROR(IF(VLOOKUP($B361,#REF!,COLUMN(F361)-1,FALSE)="","",VLOOKUP($B361,#REF!,COLUMN(F361)-1,FALSE)),"")</f>
        <v/>
      </c>
      <c r="G361" s="53" t="str">
        <f>IFERROR(IF(VLOOKUP($B361,#REF!,COLUMN(G361)-1,FALSE)="","",VLOOKUP($B361,#REF!,COLUMN(G361)-1,FALSE)),"")</f>
        <v/>
      </c>
      <c r="H361" s="53" t="str">
        <f>IFERROR(IF(VLOOKUP($B361,#REF!,COLUMN(H361)-1,FALSE)="","",VLOOKUP($B361,#REF!,COLUMN(H361)-1,FALSE)),"")</f>
        <v/>
      </c>
      <c r="I361" s="53" t="str">
        <f>IFERROR(IF(VLOOKUP($B361,#REF!,COLUMN(I361)-1,FALSE)="","",VLOOKUP($B361,#REF!,COLUMN(I361)-1,FALSE)),"")</f>
        <v/>
      </c>
      <c r="J361" s="53" t="str">
        <f>IFERROR(IF(VLOOKUP($B361,#REF!,COLUMN(J361)-1,FALSE)="","",VLOOKUP($B361,#REF!,COLUMN(J361)-1,FALSE)),"")</f>
        <v/>
      </c>
      <c r="K361" s="53" t="str">
        <f>IFERROR(IF(VLOOKUP($B361,#REF!,COLUMN(K361)-1,FALSE)="","",VLOOKUP($B361,#REF!,COLUMN(K361)-1,FALSE)),"")</f>
        <v/>
      </c>
      <c r="L361" s="53" t="str">
        <f>IFERROR(IF(VLOOKUP($B361,#REF!,COLUMN(L361)-1,FALSE)="","",VLOOKUP($B361,#REF!,COLUMN(L361)-1,FALSE)),"")</f>
        <v/>
      </c>
      <c r="M361" s="53" t="str">
        <f>IFERROR(IF(VLOOKUP($B361,#REF!,COLUMN(M361)-1,FALSE)="","",VLOOKUP($B361,#REF!,COLUMN(M361)-1,FALSE)),"")</f>
        <v/>
      </c>
      <c r="N361" s="53" t="str">
        <f>IFERROR(IF(VLOOKUP($B361,#REF!,COLUMN(N361)-1,FALSE)="","",VLOOKUP($B361,#REF!,COLUMN(N361)-1,FALSE)),"")</f>
        <v/>
      </c>
      <c r="O361" s="53" t="str">
        <f>IFERROR(IF(VLOOKUP($B361,#REF!,COLUMN(O361)-1,FALSE)="","",VLOOKUP($B361,#REF!,COLUMN(O361)-1,FALSE)),"")</f>
        <v/>
      </c>
      <c r="P361" s="53" t="str">
        <f>IFERROR(IF(VLOOKUP($B361,#REF!,COLUMN(P361)-1,FALSE)="","",VLOOKUP($B361,#REF!,COLUMN(P361)-1,FALSE)),"")</f>
        <v/>
      </c>
      <c r="Q361" s="53" t="str">
        <f>IFERROR(IF(VLOOKUP($B361,#REF!,COLUMN(Q361)-1,FALSE)="","",VLOOKUP($B361,#REF!,COLUMN(Q361)-1,FALSE)),"")</f>
        <v/>
      </c>
      <c r="R361" s="53" t="str">
        <f>IFERROR(IF(VLOOKUP($B361,#REF!,COLUMN(R361)-1,FALSE)="","",VLOOKUP($B361,#REF!,COLUMN(R361)-1,FALSE)),"")</f>
        <v/>
      </c>
      <c r="S361" s="53" t="str">
        <f>IFERROR(IF(VLOOKUP($B361,#REF!,COLUMN(S361)-1,FALSE)="","",VLOOKUP($B361,#REF!,COLUMN(S361)-1,FALSE)),"")</f>
        <v/>
      </c>
      <c r="T361" s="53" t="str">
        <f>IFERROR(IF(VLOOKUP($B361,#REF!,COLUMN(T361)-1,FALSE)="","",VLOOKUP($B361,#REF!,COLUMN(T361)-1,FALSE)),"")</f>
        <v/>
      </c>
      <c r="U361" s="53" t="str">
        <f>IFERROR(IF(VLOOKUP($B361,#REF!,COLUMN(U361)-1,FALSE)="","",VLOOKUP($B361,#REF!,COLUMN(U361)-1,FALSE)),"")</f>
        <v/>
      </c>
      <c r="V361" s="53" t="str">
        <f>IFERROR(IF(VLOOKUP($B361,#REF!,COLUMN(V361)-1,FALSE)="","",VLOOKUP($B361,#REF!,COLUMN(V361)-1,FALSE)),"")</f>
        <v/>
      </c>
      <c r="W361" s="53" t="str">
        <f>IFERROR(IF(VLOOKUP($B361,#REF!,COLUMN(W361)-1,FALSE)="","",VLOOKUP($B361,#REF!,COLUMN(W361)-1,FALSE)),"")</f>
        <v/>
      </c>
      <c r="X361" s="53" t="str">
        <f>IFERROR(IF(VLOOKUP($B361,#REF!,COLUMN(X361)-1,FALSE)="","",VLOOKUP($B361,#REF!,COLUMN(X361)-1,FALSE)),"")</f>
        <v/>
      </c>
      <c r="Y361" s="53" t="str">
        <f>IFERROR(IF(VLOOKUP($B361,#REF!,COLUMN(Y361)-1,FALSE)="","",VLOOKUP($B361,#REF!,COLUMN(Y361)-1,FALSE)),"")</f>
        <v/>
      </c>
      <c r="Z361" s="53" t="str">
        <f>IFERROR(IF(VLOOKUP($B361,#REF!,COLUMN(Z361)-1,FALSE)="","",VLOOKUP($B361,#REF!,COLUMN(Z361)-1,FALSE)),"")</f>
        <v/>
      </c>
      <c r="AA361" s="53" t="str">
        <f>IFERROR(IF(VLOOKUP($B361,#REF!,COLUMN(AA361)-1,FALSE)="","",VLOOKUP($B361,#REF!,COLUMN(AA361)-1,FALSE)),"")</f>
        <v/>
      </c>
      <c r="AB361" s="53" t="str">
        <f>IFERROR(IF(VLOOKUP($B361,#REF!,COLUMN(AB361)-1,FALSE)="","",VLOOKUP($B361,#REF!,COLUMN(AB361)-1,FALSE)),"")</f>
        <v/>
      </c>
      <c r="AC361" s="53" t="str">
        <f>IFERROR(IF(VLOOKUP($B361,#REF!,COLUMN(AC361)-1,FALSE)="","",VLOOKUP($B361,#REF!,COLUMN(AC361)-1,FALSE)),"")</f>
        <v/>
      </c>
      <c r="AD361" s="53" t="str">
        <f>IFERROR(IF(VLOOKUP($B361,#REF!,COLUMN(AD361)-1,FALSE)="","",VLOOKUP($B361,#REF!,COLUMN(AD361)-1,FALSE)),"")</f>
        <v/>
      </c>
      <c r="AE361" s="53" t="str">
        <f>IFERROR(IF(VLOOKUP($B361,#REF!,COLUMN(AE361)-1,FALSE)="","",VLOOKUP($B361,#REF!,COLUMN(AE361)-1,FALSE)),"")</f>
        <v/>
      </c>
      <c r="AF361" s="53" t="str">
        <f>IFERROR(IF(VLOOKUP($B361,#REF!,COLUMN(AF361)-1,FALSE)="","",VLOOKUP($B361,#REF!,COLUMN(AF361)-1,FALSE)),"")</f>
        <v/>
      </c>
      <c r="AG361" s="53" t="str">
        <f>IFERROR(IF(VLOOKUP($B361,#REF!,COLUMN(AG361)-1,FALSE)="","",VLOOKUP($B361,#REF!,COLUMN(AG361)-1,FALSE)),"")</f>
        <v/>
      </c>
      <c r="AH361" s="53" t="str">
        <f>IFERROR(IF(VLOOKUP($B361,#REF!,COLUMN(AH361)-1,FALSE)="","",VLOOKUP($B361,#REF!,COLUMN(AH361)-1,FALSE)),"")</f>
        <v/>
      </c>
      <c r="AI361" s="53" t="str">
        <f>IFERROR(IF(VLOOKUP($B361,#REF!,COLUMN(AI361)-1,FALSE)="","",VLOOKUP($B361,#REF!,COLUMN(AI361)-1,FALSE)),"")</f>
        <v/>
      </c>
      <c r="AJ361" s="53" t="str">
        <f>IFERROR(IF(VLOOKUP($B361,#REF!,COLUMN(AJ361)-1,FALSE)="","",VLOOKUP($B361,#REF!,COLUMN(AJ361)-1,FALSE)),"")</f>
        <v/>
      </c>
      <c r="AK361" s="53" t="str">
        <f>IFERROR(IF(VLOOKUP($B361,#REF!,COLUMN(AK361)-1,FALSE)="","",VLOOKUP($B361,#REF!,COLUMN(AK361)-1,FALSE)),"")</f>
        <v/>
      </c>
      <c r="AL361" s="53" t="str">
        <f>IFERROR(IF(VLOOKUP($B361,#REF!,COLUMN(AL361)-1,FALSE)="","",VLOOKUP($B361,#REF!,COLUMN(AL361)-1,FALSE)),"")</f>
        <v/>
      </c>
      <c r="AM361" s="53" t="str">
        <f>IFERROR(IF(VLOOKUP($B361,#REF!,COLUMN(AM361)-1,FALSE)="","",VLOOKUP($B361,#REF!,COLUMN(AM361)-1,FALSE)),"")</f>
        <v/>
      </c>
      <c r="AN361" s="53" t="str">
        <f>IFERROR(IF(VLOOKUP($B361,#REF!,COLUMN(AN361)-1,FALSE)="","",VLOOKUP($B361,#REF!,COLUMN(AN361)-1,FALSE)),"")</f>
        <v/>
      </c>
      <c r="AO361" s="53" t="str">
        <f>IFERROR(IF(VLOOKUP($B361,#REF!,COLUMN(AO361)-1,FALSE)="","",VLOOKUP($B361,#REF!,COLUMN(AO361)-1,FALSE)),"")</f>
        <v/>
      </c>
      <c r="AP361" s="53" t="str">
        <f>IFERROR(IF(VLOOKUP($B361,#REF!,COLUMN(AP361)-1,FALSE)="","",VLOOKUP($B361,#REF!,COLUMN(AP361)-1,FALSE)),"")</f>
        <v/>
      </c>
      <c r="AQ361" s="53" t="str">
        <f>IFERROR(IF(VLOOKUP($B361,#REF!,COLUMN(AQ361)-1,FALSE)="","",VLOOKUP($B361,#REF!,COLUMN(AQ361)-1,FALSE)),"")</f>
        <v/>
      </c>
      <c r="AR361" s="53" t="str">
        <f>IFERROR(IF(VLOOKUP($B361,#REF!,COLUMN(AR361)-1,FALSE)="","",VLOOKUP($B361,#REF!,COLUMN(AR361)-1,FALSE)),"")</f>
        <v/>
      </c>
      <c r="AS361" s="53" t="str">
        <f>IFERROR(IF(VLOOKUP($B361,#REF!,COLUMN(AS361)-1,FALSE)="","",VLOOKUP($B361,#REF!,COLUMN(AS361)-1,FALSE)),"")</f>
        <v/>
      </c>
      <c r="AT361" s="53" t="str">
        <f>IFERROR(IF(VLOOKUP($B361,#REF!,COLUMN(AT361)-1,FALSE)="","",VLOOKUP($B361,#REF!,COLUMN(AT361)-1,FALSE)),"")</f>
        <v/>
      </c>
      <c r="AU361" s="53" t="str">
        <f>IFERROR(IF(VLOOKUP($B361,#REF!,COLUMN(AU361)-1,FALSE)="","",VLOOKUP($B361,#REF!,COLUMN(AU361)-1,FALSE)),"")</f>
        <v/>
      </c>
      <c r="AV361" s="53" t="str">
        <f>IFERROR(IF(VLOOKUP($B361,#REF!,COLUMN(AV361)-1,FALSE)="","",VLOOKUP($B361,#REF!,COLUMN(AV361)-1,FALSE)),"")</f>
        <v/>
      </c>
      <c r="AW361" s="53" t="str">
        <f>IFERROR(IF(VLOOKUP($B361,#REF!,COLUMN(AW361)-1,FALSE)="","",VLOOKUP($B361,#REF!,COLUMN(AW361)-1,FALSE)),"")</f>
        <v/>
      </c>
      <c r="AX361" s="53" t="str">
        <f>IFERROR(IF(VLOOKUP($B361,#REF!,COLUMN(AX361)-1,FALSE)="","",VLOOKUP($B361,#REF!,COLUMN(AX361)-1,FALSE)),"")</f>
        <v/>
      </c>
      <c r="AY361" s="53" t="str">
        <f>IFERROR(IF(VLOOKUP($B361,#REF!,COLUMN(AY361)-1,FALSE)="","",VLOOKUP($B361,#REF!,COLUMN(AY361)-1,FALSE)),"")</f>
        <v/>
      </c>
      <c r="AZ361" s="53" t="str">
        <f>IFERROR(IF(VLOOKUP($B361,#REF!,COLUMN(AZ361)-1,FALSE)="","",VLOOKUP($B361,#REF!,COLUMN(AZ361)-1,FALSE)),"")</f>
        <v/>
      </c>
      <c r="BA361" s="53" t="str">
        <f>IFERROR(IF(VLOOKUP($B361,#REF!,COLUMN(BA361)-1,FALSE)="","",VLOOKUP($B361,#REF!,COLUMN(BA361)-1,FALSE)),"")</f>
        <v/>
      </c>
      <c r="BB361" s="53" t="str">
        <f>IFERROR(IF(VLOOKUP($B361,#REF!,COLUMN(BB361)-1,FALSE)="","",VLOOKUP($B361,#REF!,COLUMN(BB361)-1,FALSE)),"")</f>
        <v/>
      </c>
      <c r="BC361" s="53" t="str">
        <f>IFERROR(IF(VLOOKUP($B361,#REF!,COLUMN(BC361)-1,FALSE)="","",VLOOKUP($B361,#REF!,COLUMN(BC361)-1,FALSE)),"")</f>
        <v/>
      </c>
      <c r="BD361" s="53" t="str">
        <f>IFERROR(IF(VLOOKUP($B361,#REF!,COLUMN(BD361)-1,FALSE)="","",VLOOKUP($B361,#REF!,COLUMN(BD361)-1,FALSE)),"")</f>
        <v/>
      </c>
      <c r="BE361" s="53" t="str">
        <f>IFERROR(IF(VLOOKUP($B361,#REF!,COLUMN(BE361)-1,FALSE)="","",VLOOKUP($B361,#REF!,COLUMN(BE361)-1,FALSE)),"")</f>
        <v/>
      </c>
      <c r="BF361" s="53" t="str">
        <f>IFERROR(IF(VLOOKUP($B361,#REF!,COLUMN(BF361)-1,FALSE)="","",VLOOKUP($B361,#REF!,COLUMN(BF361)-1,FALSE)),"")</f>
        <v/>
      </c>
      <c r="BG361" s="53" t="str">
        <f>IFERROR(IF(VLOOKUP($B361,#REF!,COLUMN(BG361)-1,FALSE)="","",VLOOKUP($B361,#REF!,COLUMN(BG361)-1,FALSE)),"")</f>
        <v/>
      </c>
      <c r="BH361" s="53" t="str">
        <f>IFERROR(IF(VLOOKUP($B361,#REF!,COLUMN(BH361)-1,FALSE)="","",VLOOKUP($B361,#REF!,COLUMN(BH361)-1,FALSE)),"")</f>
        <v/>
      </c>
      <c r="BI361" s="53" t="str">
        <f>IFERROR(IF(VLOOKUP($B361,#REF!,COLUMN(BI361)-1,FALSE)="","",VLOOKUP($B361,#REF!,COLUMN(BI361)-1,FALSE)),"")</f>
        <v/>
      </c>
      <c r="BJ361" s="53" t="str">
        <f>IFERROR(IF(VLOOKUP($B361,#REF!,COLUMN(BJ361)-1,FALSE)="","",VLOOKUP($B361,#REF!,COLUMN(BJ361)-1,FALSE)),"")</f>
        <v/>
      </c>
      <c r="BK361" s="24" t="str">
        <f>IFERROR(IF(VLOOKUP($B361,#REF!,COLUMN(BK361)-1,FALSE)="","",VLOOKUP($B361,#REF!,COLUMN(BK361)-1,FALSE)),"")</f>
        <v/>
      </c>
      <c r="BL361" s="54" t="str">
        <f>IFERROR(IF(VLOOKUP($B361,#REF!,COLUMN(BL361)-1,FALSE)="","",VLOOKUP($B361,#REF!,COLUMN(BL361)-1,FALSE)),"")</f>
        <v/>
      </c>
      <c r="BM361" s="54" t="str">
        <f>IFERROR(IF(VLOOKUP($B361,#REF!,COLUMN(BM361)-1,FALSE)="","",VLOOKUP($B361,#REF!,COLUMN(BM361)-1,FALSE)),"")</f>
        <v/>
      </c>
      <c r="BN361" s="101" t="str">
        <f>IFERROR(VLOOKUP($B361,[1]④カッコ付け数値!$A$14:$CN$115,82,FALSE),"")</f>
        <v/>
      </c>
      <c r="BO361" s="102" t="str">
        <f>IFERROR(VLOOKUP($B361,[1]④カッコ付け数値!$A$14:$CN$115,83,FALSE),"")</f>
        <v/>
      </c>
      <c r="BP361" s="102" t="str">
        <f>IFERROR(VLOOKUP($B361,'[1]④カッコ付け数値 (原本)'!$A$14:$CF$115,83,FALSE),"")</f>
        <v/>
      </c>
      <c r="BQ361" s="103" t="str">
        <f>IFERROR(VLOOKUP($B361,'[1]④カッコ付け数値 (原本)'!$A$14:$CF$115,84,FALSE),"")</f>
        <v/>
      </c>
    </row>
    <row r="362" spans="1:69" ht="42" customHeight="1">
      <c r="A362" s="51" t="str">
        <f t="shared" si="37"/>
        <v/>
      </c>
      <c r="B362" s="98"/>
      <c r="C362" s="52"/>
      <c r="D362" s="52"/>
      <c r="E362" s="24" t="str">
        <f>IFERROR(IF(VLOOKUP($B362,#REF!,COLUMN(E362)-1,FALSE)="","",VLOOKUP($B362,#REF!,COLUMN(E362)-1,FALSE)),"")</f>
        <v/>
      </c>
      <c r="F362" s="53" t="str">
        <f>IFERROR(IF(VLOOKUP($B362,#REF!,COLUMN(F362)-1,FALSE)="","",VLOOKUP($B362,#REF!,COLUMN(F362)-1,FALSE)),"")</f>
        <v/>
      </c>
      <c r="G362" s="53" t="str">
        <f>IFERROR(IF(VLOOKUP($B362,#REF!,COLUMN(G362)-1,FALSE)="","",VLOOKUP($B362,#REF!,COLUMN(G362)-1,FALSE)),"")</f>
        <v/>
      </c>
      <c r="H362" s="53" t="str">
        <f>IFERROR(IF(VLOOKUP($B362,#REF!,COLUMN(H362)-1,FALSE)="","",VLOOKUP($B362,#REF!,COLUMN(H362)-1,FALSE)),"")</f>
        <v/>
      </c>
      <c r="I362" s="53" t="str">
        <f>IFERROR(IF(VLOOKUP($B362,#REF!,COLUMN(I362)-1,FALSE)="","",VLOOKUP($B362,#REF!,COLUMN(I362)-1,FALSE)),"")</f>
        <v/>
      </c>
      <c r="J362" s="53" t="str">
        <f>IFERROR(IF(VLOOKUP($B362,#REF!,COLUMN(J362)-1,FALSE)="","",VLOOKUP($B362,#REF!,COLUMN(J362)-1,FALSE)),"")</f>
        <v/>
      </c>
      <c r="K362" s="53" t="str">
        <f>IFERROR(IF(VLOOKUP($B362,#REF!,COLUMN(K362)-1,FALSE)="","",VLOOKUP($B362,#REF!,COLUMN(K362)-1,FALSE)),"")</f>
        <v/>
      </c>
      <c r="L362" s="53" t="str">
        <f>IFERROR(IF(VLOOKUP($B362,#REF!,COLUMN(L362)-1,FALSE)="","",VLOOKUP($B362,#REF!,COLUMN(L362)-1,FALSE)),"")</f>
        <v/>
      </c>
      <c r="M362" s="53" t="str">
        <f>IFERROR(IF(VLOOKUP($B362,#REF!,COLUMN(M362)-1,FALSE)="","",VLOOKUP($B362,#REF!,COLUMN(M362)-1,FALSE)),"")</f>
        <v/>
      </c>
      <c r="N362" s="53" t="str">
        <f>IFERROR(IF(VLOOKUP($B362,#REF!,COLUMN(N362)-1,FALSE)="","",VLOOKUP($B362,#REF!,COLUMN(N362)-1,FALSE)),"")</f>
        <v/>
      </c>
      <c r="O362" s="53" t="str">
        <f>IFERROR(IF(VLOOKUP($B362,#REF!,COLUMN(O362)-1,FALSE)="","",VLOOKUP($B362,#REF!,COLUMN(O362)-1,FALSE)),"")</f>
        <v/>
      </c>
      <c r="P362" s="53" t="str">
        <f>IFERROR(IF(VLOOKUP($B362,#REF!,COLUMN(P362)-1,FALSE)="","",VLOOKUP($B362,#REF!,COLUMN(P362)-1,FALSE)),"")</f>
        <v/>
      </c>
      <c r="Q362" s="53" t="str">
        <f>IFERROR(IF(VLOOKUP($B362,#REF!,COLUMN(Q362)-1,FALSE)="","",VLOOKUP($B362,#REF!,COLUMN(Q362)-1,FALSE)),"")</f>
        <v/>
      </c>
      <c r="R362" s="53" t="str">
        <f>IFERROR(IF(VLOOKUP($B362,#REF!,COLUMN(R362)-1,FALSE)="","",VLOOKUP($B362,#REF!,COLUMN(R362)-1,FALSE)),"")</f>
        <v/>
      </c>
      <c r="S362" s="53" t="str">
        <f>IFERROR(IF(VLOOKUP($B362,#REF!,COLUMN(S362)-1,FALSE)="","",VLOOKUP($B362,#REF!,COLUMN(S362)-1,FALSE)),"")</f>
        <v/>
      </c>
      <c r="T362" s="53" t="str">
        <f>IFERROR(IF(VLOOKUP($B362,#REF!,COLUMN(T362)-1,FALSE)="","",VLOOKUP($B362,#REF!,COLUMN(T362)-1,FALSE)),"")</f>
        <v/>
      </c>
      <c r="U362" s="53" t="str">
        <f>IFERROR(IF(VLOOKUP($B362,#REF!,COLUMN(U362)-1,FALSE)="","",VLOOKUP($B362,#REF!,COLUMN(U362)-1,FALSE)),"")</f>
        <v/>
      </c>
      <c r="V362" s="53" t="str">
        <f>IFERROR(IF(VLOOKUP($B362,#REF!,COLUMN(V362)-1,FALSE)="","",VLOOKUP($B362,#REF!,COLUMN(V362)-1,FALSE)),"")</f>
        <v/>
      </c>
      <c r="W362" s="53" t="str">
        <f>IFERROR(IF(VLOOKUP($B362,#REF!,COLUMN(W362)-1,FALSE)="","",VLOOKUP($B362,#REF!,COLUMN(W362)-1,FALSE)),"")</f>
        <v/>
      </c>
      <c r="X362" s="53" t="str">
        <f>IFERROR(IF(VLOOKUP($B362,#REF!,COLUMN(X362)-1,FALSE)="","",VLOOKUP($B362,#REF!,COLUMN(X362)-1,FALSE)),"")</f>
        <v/>
      </c>
      <c r="Y362" s="53" t="str">
        <f>IFERROR(IF(VLOOKUP($B362,#REF!,COLUMN(Y362)-1,FALSE)="","",VLOOKUP($B362,#REF!,COLUMN(Y362)-1,FALSE)),"")</f>
        <v/>
      </c>
      <c r="Z362" s="53" t="str">
        <f>IFERROR(IF(VLOOKUP($B362,#REF!,COLUMN(Z362)-1,FALSE)="","",VLOOKUP($B362,#REF!,COLUMN(Z362)-1,FALSE)),"")</f>
        <v/>
      </c>
      <c r="AA362" s="53" t="str">
        <f>IFERROR(IF(VLOOKUP($B362,#REF!,COLUMN(AA362)-1,FALSE)="","",VLOOKUP($B362,#REF!,COLUMN(AA362)-1,FALSE)),"")</f>
        <v/>
      </c>
      <c r="AB362" s="53" t="str">
        <f>IFERROR(IF(VLOOKUP($B362,#REF!,COLUMN(AB362)-1,FALSE)="","",VLOOKUP($B362,#REF!,COLUMN(AB362)-1,FALSE)),"")</f>
        <v/>
      </c>
      <c r="AC362" s="53" t="str">
        <f>IFERROR(IF(VLOOKUP($B362,#REF!,COLUMN(AC362)-1,FALSE)="","",VLOOKUP($B362,#REF!,COLUMN(AC362)-1,FALSE)),"")</f>
        <v/>
      </c>
      <c r="AD362" s="53" t="str">
        <f>IFERROR(IF(VLOOKUP($B362,#REF!,COLUMN(AD362)-1,FALSE)="","",VLOOKUP($B362,#REF!,COLUMN(AD362)-1,FALSE)),"")</f>
        <v/>
      </c>
      <c r="AE362" s="53" t="str">
        <f>IFERROR(IF(VLOOKUP($B362,#REF!,COLUMN(AE362)-1,FALSE)="","",VLOOKUP($B362,#REF!,COLUMN(AE362)-1,FALSE)),"")</f>
        <v/>
      </c>
      <c r="AF362" s="53" t="str">
        <f>IFERROR(IF(VLOOKUP($B362,#REF!,COLUMN(AF362)-1,FALSE)="","",VLOOKUP($B362,#REF!,COLUMN(AF362)-1,FALSE)),"")</f>
        <v/>
      </c>
      <c r="AG362" s="53" t="str">
        <f>IFERROR(IF(VLOOKUP($B362,#REF!,COLUMN(AG362)-1,FALSE)="","",VLOOKUP($B362,#REF!,COLUMN(AG362)-1,FALSE)),"")</f>
        <v/>
      </c>
      <c r="AH362" s="53" t="str">
        <f>IFERROR(IF(VLOOKUP($B362,#REF!,COLUMN(AH362)-1,FALSE)="","",VLOOKUP($B362,#REF!,COLUMN(AH362)-1,FALSE)),"")</f>
        <v/>
      </c>
      <c r="AI362" s="53" t="str">
        <f>IFERROR(IF(VLOOKUP($B362,#REF!,COLUMN(AI362)-1,FALSE)="","",VLOOKUP($B362,#REF!,COLUMN(AI362)-1,FALSE)),"")</f>
        <v/>
      </c>
      <c r="AJ362" s="53" t="str">
        <f>IFERROR(IF(VLOOKUP($B362,#REF!,COLUMN(AJ362)-1,FALSE)="","",VLOOKUP($B362,#REF!,COLUMN(AJ362)-1,FALSE)),"")</f>
        <v/>
      </c>
      <c r="AK362" s="53" t="str">
        <f>IFERROR(IF(VLOOKUP($B362,#REF!,COLUMN(AK362)-1,FALSE)="","",VLOOKUP($B362,#REF!,COLUMN(AK362)-1,FALSE)),"")</f>
        <v/>
      </c>
      <c r="AL362" s="53" t="str">
        <f>IFERROR(IF(VLOOKUP($B362,#REF!,COLUMN(AL362)-1,FALSE)="","",VLOOKUP($B362,#REF!,COLUMN(AL362)-1,FALSE)),"")</f>
        <v/>
      </c>
      <c r="AM362" s="53" t="str">
        <f>IFERROR(IF(VLOOKUP($B362,#REF!,COLUMN(AM362)-1,FALSE)="","",VLOOKUP($B362,#REF!,COLUMN(AM362)-1,FALSE)),"")</f>
        <v/>
      </c>
      <c r="AN362" s="53" t="str">
        <f>IFERROR(IF(VLOOKUP($B362,#REF!,COLUMN(AN362)-1,FALSE)="","",VLOOKUP($B362,#REF!,COLUMN(AN362)-1,FALSE)),"")</f>
        <v/>
      </c>
      <c r="AO362" s="53" t="str">
        <f>IFERROR(IF(VLOOKUP($B362,#REF!,COLUMN(AO362)-1,FALSE)="","",VLOOKUP($B362,#REF!,COLUMN(AO362)-1,FALSE)),"")</f>
        <v/>
      </c>
      <c r="AP362" s="53" t="str">
        <f>IFERROR(IF(VLOOKUP($B362,#REF!,COLUMN(AP362)-1,FALSE)="","",VLOOKUP($B362,#REF!,COLUMN(AP362)-1,FALSE)),"")</f>
        <v/>
      </c>
      <c r="AQ362" s="53" t="str">
        <f>IFERROR(IF(VLOOKUP($B362,#REF!,COLUMN(AQ362)-1,FALSE)="","",VLOOKUP($B362,#REF!,COLUMN(AQ362)-1,FALSE)),"")</f>
        <v/>
      </c>
      <c r="AR362" s="53" t="str">
        <f>IFERROR(IF(VLOOKUP($B362,#REF!,COLUMN(AR362)-1,FALSE)="","",VLOOKUP($B362,#REF!,COLUMN(AR362)-1,FALSE)),"")</f>
        <v/>
      </c>
      <c r="AS362" s="53" t="str">
        <f>IFERROR(IF(VLOOKUP($B362,#REF!,COLUMN(AS362)-1,FALSE)="","",VLOOKUP($B362,#REF!,COLUMN(AS362)-1,FALSE)),"")</f>
        <v/>
      </c>
      <c r="AT362" s="53" t="str">
        <f>IFERROR(IF(VLOOKUP($B362,#REF!,COLUMN(AT362)-1,FALSE)="","",VLOOKUP($B362,#REF!,COLUMN(AT362)-1,FALSE)),"")</f>
        <v/>
      </c>
      <c r="AU362" s="53" t="str">
        <f>IFERROR(IF(VLOOKUP($B362,#REF!,COLUMN(AU362)-1,FALSE)="","",VLOOKUP($B362,#REF!,COLUMN(AU362)-1,FALSE)),"")</f>
        <v/>
      </c>
      <c r="AV362" s="53" t="str">
        <f>IFERROR(IF(VLOOKUP($B362,#REF!,COLUMN(AV362)-1,FALSE)="","",VLOOKUP($B362,#REF!,COLUMN(AV362)-1,FALSE)),"")</f>
        <v/>
      </c>
      <c r="AW362" s="53" t="str">
        <f>IFERROR(IF(VLOOKUP($B362,#REF!,COLUMN(AW362)-1,FALSE)="","",VLOOKUP($B362,#REF!,COLUMN(AW362)-1,FALSE)),"")</f>
        <v/>
      </c>
      <c r="AX362" s="53" t="str">
        <f>IFERROR(IF(VLOOKUP($B362,#REF!,COLUMN(AX362)-1,FALSE)="","",VLOOKUP($B362,#REF!,COLUMN(AX362)-1,FALSE)),"")</f>
        <v/>
      </c>
      <c r="AY362" s="53" t="str">
        <f>IFERROR(IF(VLOOKUP($B362,#REF!,COLUMN(AY362)-1,FALSE)="","",VLOOKUP($B362,#REF!,COLUMN(AY362)-1,FALSE)),"")</f>
        <v/>
      </c>
      <c r="AZ362" s="53" t="str">
        <f>IFERROR(IF(VLOOKUP($B362,#REF!,COLUMN(AZ362)-1,FALSE)="","",VLOOKUP($B362,#REF!,COLUMN(AZ362)-1,FALSE)),"")</f>
        <v/>
      </c>
      <c r="BA362" s="53" t="str">
        <f>IFERROR(IF(VLOOKUP($B362,#REF!,COLUMN(BA362)-1,FALSE)="","",VLOOKUP($B362,#REF!,COLUMN(BA362)-1,FALSE)),"")</f>
        <v/>
      </c>
      <c r="BB362" s="53" t="str">
        <f>IFERROR(IF(VLOOKUP($B362,#REF!,COLUMN(BB362)-1,FALSE)="","",VLOOKUP($B362,#REF!,COLUMN(BB362)-1,FALSE)),"")</f>
        <v/>
      </c>
      <c r="BC362" s="53" t="str">
        <f>IFERROR(IF(VLOOKUP($B362,#REF!,COLUMN(BC362)-1,FALSE)="","",VLOOKUP($B362,#REF!,COLUMN(BC362)-1,FALSE)),"")</f>
        <v/>
      </c>
      <c r="BD362" s="53" t="str">
        <f>IFERROR(IF(VLOOKUP($B362,#REF!,COLUMN(BD362)-1,FALSE)="","",VLOOKUP($B362,#REF!,COLUMN(BD362)-1,FALSE)),"")</f>
        <v/>
      </c>
      <c r="BE362" s="53" t="str">
        <f>IFERROR(IF(VLOOKUP($B362,#REF!,COLUMN(BE362)-1,FALSE)="","",VLOOKUP($B362,#REF!,COLUMN(BE362)-1,FALSE)),"")</f>
        <v/>
      </c>
      <c r="BF362" s="53" t="str">
        <f>IFERROR(IF(VLOOKUP($B362,#REF!,COLUMN(BF362)-1,FALSE)="","",VLOOKUP($B362,#REF!,COLUMN(BF362)-1,FALSE)),"")</f>
        <v/>
      </c>
      <c r="BG362" s="53" t="str">
        <f>IFERROR(IF(VLOOKUP($B362,#REF!,COLUMN(BG362)-1,FALSE)="","",VLOOKUP($B362,#REF!,COLUMN(BG362)-1,FALSE)),"")</f>
        <v/>
      </c>
      <c r="BH362" s="53" t="str">
        <f>IFERROR(IF(VLOOKUP($B362,#REF!,COLUMN(BH362)-1,FALSE)="","",VLOOKUP($B362,#REF!,COLUMN(BH362)-1,FALSE)),"")</f>
        <v/>
      </c>
      <c r="BI362" s="53" t="str">
        <f>IFERROR(IF(VLOOKUP($B362,#REF!,COLUMN(BI362)-1,FALSE)="","",VLOOKUP($B362,#REF!,COLUMN(BI362)-1,FALSE)),"")</f>
        <v/>
      </c>
      <c r="BJ362" s="53" t="str">
        <f>IFERROR(IF(VLOOKUP($B362,#REF!,COLUMN(BJ362)-1,FALSE)="","",VLOOKUP($B362,#REF!,COLUMN(BJ362)-1,FALSE)),"")</f>
        <v/>
      </c>
      <c r="BK362" s="24" t="str">
        <f>IFERROR(IF(VLOOKUP($B362,#REF!,COLUMN(BK362)-1,FALSE)="","",VLOOKUP($B362,#REF!,COLUMN(BK362)-1,FALSE)),"")</f>
        <v/>
      </c>
      <c r="BL362" s="54" t="str">
        <f>IFERROR(IF(VLOOKUP($B362,#REF!,COLUMN(BL362)-1,FALSE)="","",VLOOKUP($B362,#REF!,COLUMN(BL362)-1,FALSE)),"")</f>
        <v/>
      </c>
      <c r="BM362" s="54" t="str">
        <f>IFERROR(IF(VLOOKUP($B362,#REF!,COLUMN(BM362)-1,FALSE)="","",VLOOKUP($B362,#REF!,COLUMN(BM362)-1,FALSE)),"")</f>
        <v/>
      </c>
      <c r="BN362" s="101" t="str">
        <f>IFERROR(VLOOKUP($B362,[1]④カッコ付け数値!$A$14:$CN$115,82,FALSE),"")</f>
        <v/>
      </c>
      <c r="BO362" s="102" t="str">
        <f>IFERROR(VLOOKUP($B362,[1]④カッコ付け数値!$A$14:$CN$115,83,FALSE),"")</f>
        <v/>
      </c>
      <c r="BP362" s="102" t="str">
        <f>IFERROR(VLOOKUP($B362,'[1]④カッコ付け数値 (原本)'!$A$14:$CF$115,83,FALSE),"")</f>
        <v/>
      </c>
      <c r="BQ362" s="103" t="str">
        <f>IFERROR(VLOOKUP($B362,'[1]④カッコ付け数値 (原本)'!$A$14:$CF$115,84,FALSE),"")</f>
        <v/>
      </c>
    </row>
    <row r="363" spans="1:69" ht="42" customHeight="1">
      <c r="A363" s="51" t="str">
        <f t="shared" si="37"/>
        <v/>
      </c>
      <c r="B363" s="98"/>
      <c r="C363" s="52"/>
      <c r="D363" s="52"/>
      <c r="E363" s="24" t="str">
        <f>IFERROR(IF(VLOOKUP($B363,#REF!,COLUMN(E363)-1,FALSE)="","",VLOOKUP($B363,#REF!,COLUMN(E363)-1,FALSE)),"")</f>
        <v/>
      </c>
      <c r="F363" s="53" t="str">
        <f>IFERROR(IF(VLOOKUP($B363,#REF!,COLUMN(F363)-1,FALSE)="","",VLOOKUP($B363,#REF!,COLUMN(F363)-1,FALSE)),"")</f>
        <v/>
      </c>
      <c r="G363" s="53" t="str">
        <f>IFERROR(IF(VLOOKUP($B363,#REF!,COLUMN(G363)-1,FALSE)="","",VLOOKUP($B363,#REF!,COLUMN(G363)-1,FALSE)),"")</f>
        <v/>
      </c>
      <c r="H363" s="53" t="str">
        <f>IFERROR(IF(VLOOKUP($B363,#REF!,COLUMN(H363)-1,FALSE)="","",VLOOKUP($B363,#REF!,COLUMN(H363)-1,FALSE)),"")</f>
        <v/>
      </c>
      <c r="I363" s="53" t="str">
        <f>IFERROR(IF(VLOOKUP($B363,#REF!,COLUMN(I363)-1,FALSE)="","",VLOOKUP($B363,#REF!,COLUMN(I363)-1,FALSE)),"")</f>
        <v/>
      </c>
      <c r="J363" s="53" t="str">
        <f>IFERROR(IF(VLOOKUP($B363,#REF!,COLUMN(J363)-1,FALSE)="","",VLOOKUP($B363,#REF!,COLUMN(J363)-1,FALSE)),"")</f>
        <v/>
      </c>
      <c r="K363" s="53" t="str">
        <f>IFERROR(IF(VLOOKUP($B363,#REF!,COLUMN(K363)-1,FALSE)="","",VLOOKUP($B363,#REF!,COLUMN(K363)-1,FALSE)),"")</f>
        <v/>
      </c>
      <c r="L363" s="53" t="str">
        <f>IFERROR(IF(VLOOKUP($B363,#REF!,COLUMN(L363)-1,FALSE)="","",VLOOKUP($B363,#REF!,COLUMN(L363)-1,FALSE)),"")</f>
        <v/>
      </c>
      <c r="M363" s="53" t="str">
        <f>IFERROR(IF(VLOOKUP($B363,#REF!,COLUMN(M363)-1,FALSE)="","",VLOOKUP($B363,#REF!,COLUMN(M363)-1,FALSE)),"")</f>
        <v/>
      </c>
      <c r="N363" s="53" t="str">
        <f>IFERROR(IF(VLOOKUP($B363,#REF!,COLUMN(N363)-1,FALSE)="","",VLOOKUP($B363,#REF!,COLUMN(N363)-1,FALSE)),"")</f>
        <v/>
      </c>
      <c r="O363" s="53" t="str">
        <f>IFERROR(IF(VLOOKUP($B363,#REF!,COLUMN(O363)-1,FALSE)="","",VLOOKUP($B363,#REF!,COLUMN(O363)-1,FALSE)),"")</f>
        <v/>
      </c>
      <c r="P363" s="53" t="str">
        <f>IFERROR(IF(VLOOKUP($B363,#REF!,COLUMN(P363)-1,FALSE)="","",VLOOKUP($B363,#REF!,COLUMN(P363)-1,FALSE)),"")</f>
        <v/>
      </c>
      <c r="Q363" s="53" t="str">
        <f>IFERROR(IF(VLOOKUP($B363,#REF!,COLUMN(Q363)-1,FALSE)="","",VLOOKUP($B363,#REF!,COLUMN(Q363)-1,FALSE)),"")</f>
        <v/>
      </c>
      <c r="R363" s="53" t="str">
        <f>IFERROR(IF(VLOOKUP($B363,#REF!,COLUMN(R363)-1,FALSE)="","",VLOOKUP($B363,#REF!,COLUMN(R363)-1,FALSE)),"")</f>
        <v/>
      </c>
      <c r="S363" s="53" t="str">
        <f>IFERROR(IF(VLOOKUP($B363,#REF!,COLUMN(S363)-1,FALSE)="","",VLOOKUP($B363,#REF!,COLUMN(S363)-1,FALSE)),"")</f>
        <v/>
      </c>
      <c r="T363" s="53" t="str">
        <f>IFERROR(IF(VLOOKUP($B363,#REF!,COLUMN(T363)-1,FALSE)="","",VLOOKUP($B363,#REF!,COLUMN(T363)-1,FALSE)),"")</f>
        <v/>
      </c>
      <c r="U363" s="53" t="str">
        <f>IFERROR(IF(VLOOKUP($B363,#REF!,COLUMN(U363)-1,FALSE)="","",VLOOKUP($B363,#REF!,COLUMN(U363)-1,FALSE)),"")</f>
        <v/>
      </c>
      <c r="V363" s="53" t="str">
        <f>IFERROR(IF(VLOOKUP($B363,#REF!,COLUMN(V363)-1,FALSE)="","",VLOOKUP($B363,#REF!,COLUMN(V363)-1,FALSE)),"")</f>
        <v/>
      </c>
      <c r="W363" s="53" t="str">
        <f>IFERROR(IF(VLOOKUP($B363,#REF!,COLUMN(W363)-1,FALSE)="","",VLOOKUP($B363,#REF!,COLUMN(W363)-1,FALSE)),"")</f>
        <v/>
      </c>
      <c r="X363" s="53" t="str">
        <f>IFERROR(IF(VLOOKUP($B363,#REF!,COLUMN(X363)-1,FALSE)="","",VLOOKUP($B363,#REF!,COLUMN(X363)-1,FALSE)),"")</f>
        <v/>
      </c>
      <c r="Y363" s="53" t="str">
        <f>IFERROR(IF(VLOOKUP($B363,#REF!,COLUMN(Y363)-1,FALSE)="","",VLOOKUP($B363,#REF!,COLUMN(Y363)-1,FALSE)),"")</f>
        <v/>
      </c>
      <c r="Z363" s="53" t="str">
        <f>IFERROR(IF(VLOOKUP($B363,#REF!,COLUMN(Z363)-1,FALSE)="","",VLOOKUP($B363,#REF!,COLUMN(Z363)-1,FALSE)),"")</f>
        <v/>
      </c>
      <c r="AA363" s="53" t="str">
        <f>IFERROR(IF(VLOOKUP($B363,#REF!,COLUMN(AA363)-1,FALSE)="","",VLOOKUP($B363,#REF!,COLUMN(AA363)-1,FALSE)),"")</f>
        <v/>
      </c>
      <c r="AB363" s="53" t="str">
        <f>IFERROR(IF(VLOOKUP($B363,#REF!,COLUMN(AB363)-1,FALSE)="","",VLOOKUP($B363,#REF!,COLUMN(AB363)-1,FALSE)),"")</f>
        <v/>
      </c>
      <c r="AC363" s="53" t="str">
        <f>IFERROR(IF(VLOOKUP($B363,#REF!,COLUMN(AC363)-1,FALSE)="","",VLOOKUP($B363,#REF!,COLUMN(AC363)-1,FALSE)),"")</f>
        <v/>
      </c>
      <c r="AD363" s="53" t="str">
        <f>IFERROR(IF(VLOOKUP($B363,#REF!,COLUMN(AD363)-1,FALSE)="","",VLOOKUP($B363,#REF!,COLUMN(AD363)-1,FALSE)),"")</f>
        <v/>
      </c>
      <c r="AE363" s="53" t="str">
        <f>IFERROR(IF(VLOOKUP($B363,#REF!,COLUMN(AE363)-1,FALSE)="","",VLOOKUP($B363,#REF!,COLUMN(AE363)-1,FALSE)),"")</f>
        <v/>
      </c>
      <c r="AF363" s="53" t="str">
        <f>IFERROR(IF(VLOOKUP($B363,#REF!,COLUMN(AF363)-1,FALSE)="","",VLOOKUP($B363,#REF!,COLUMN(AF363)-1,FALSE)),"")</f>
        <v/>
      </c>
      <c r="AG363" s="53" t="str">
        <f>IFERROR(IF(VLOOKUP($B363,#REF!,COLUMN(AG363)-1,FALSE)="","",VLOOKUP($B363,#REF!,COLUMN(AG363)-1,FALSE)),"")</f>
        <v/>
      </c>
      <c r="AH363" s="53" t="str">
        <f>IFERROR(IF(VLOOKUP($B363,#REF!,COLUMN(AH363)-1,FALSE)="","",VLOOKUP($B363,#REF!,COLUMN(AH363)-1,FALSE)),"")</f>
        <v/>
      </c>
      <c r="AI363" s="53" t="str">
        <f>IFERROR(IF(VLOOKUP($B363,#REF!,COLUMN(AI363)-1,FALSE)="","",VLOOKUP($B363,#REF!,COLUMN(AI363)-1,FALSE)),"")</f>
        <v/>
      </c>
      <c r="AJ363" s="53" t="str">
        <f>IFERROR(IF(VLOOKUP($B363,#REF!,COLUMN(AJ363)-1,FALSE)="","",VLOOKUP($B363,#REF!,COLUMN(AJ363)-1,FALSE)),"")</f>
        <v/>
      </c>
      <c r="AK363" s="53" t="str">
        <f>IFERROR(IF(VLOOKUP($B363,#REF!,COLUMN(AK363)-1,FALSE)="","",VLOOKUP($B363,#REF!,COLUMN(AK363)-1,FALSE)),"")</f>
        <v/>
      </c>
      <c r="AL363" s="53" t="str">
        <f>IFERROR(IF(VLOOKUP($B363,#REF!,COLUMN(AL363)-1,FALSE)="","",VLOOKUP($B363,#REF!,COLUMN(AL363)-1,FALSE)),"")</f>
        <v/>
      </c>
      <c r="AM363" s="53" t="str">
        <f>IFERROR(IF(VLOOKUP($B363,#REF!,COLUMN(AM363)-1,FALSE)="","",VLOOKUP($B363,#REF!,COLUMN(AM363)-1,FALSE)),"")</f>
        <v/>
      </c>
      <c r="AN363" s="53" t="str">
        <f>IFERROR(IF(VLOOKUP($B363,#REF!,COLUMN(AN363)-1,FALSE)="","",VLOOKUP($B363,#REF!,COLUMN(AN363)-1,FALSE)),"")</f>
        <v/>
      </c>
      <c r="AO363" s="53" t="str">
        <f>IFERROR(IF(VLOOKUP($B363,#REF!,COLUMN(AO363)-1,FALSE)="","",VLOOKUP($B363,#REF!,COLUMN(AO363)-1,FALSE)),"")</f>
        <v/>
      </c>
      <c r="AP363" s="53" t="str">
        <f>IFERROR(IF(VLOOKUP($B363,#REF!,COLUMN(AP363)-1,FALSE)="","",VLOOKUP($B363,#REF!,COLUMN(AP363)-1,FALSE)),"")</f>
        <v/>
      </c>
      <c r="AQ363" s="53" t="str">
        <f>IFERROR(IF(VLOOKUP($B363,#REF!,COLUMN(AQ363)-1,FALSE)="","",VLOOKUP($B363,#REF!,COLUMN(AQ363)-1,FALSE)),"")</f>
        <v/>
      </c>
      <c r="AR363" s="53" t="str">
        <f>IFERROR(IF(VLOOKUP($B363,#REF!,COLUMN(AR363)-1,FALSE)="","",VLOOKUP($B363,#REF!,COLUMN(AR363)-1,FALSE)),"")</f>
        <v/>
      </c>
      <c r="AS363" s="53" t="str">
        <f>IFERROR(IF(VLOOKUP($B363,#REF!,COLUMN(AS363)-1,FALSE)="","",VLOOKUP($B363,#REF!,COLUMN(AS363)-1,FALSE)),"")</f>
        <v/>
      </c>
      <c r="AT363" s="53" t="str">
        <f>IFERROR(IF(VLOOKUP($B363,#REF!,COLUMN(AT363)-1,FALSE)="","",VLOOKUP($B363,#REF!,COLUMN(AT363)-1,FALSE)),"")</f>
        <v/>
      </c>
      <c r="AU363" s="53" t="str">
        <f>IFERROR(IF(VLOOKUP($B363,#REF!,COLUMN(AU363)-1,FALSE)="","",VLOOKUP($B363,#REF!,COLUMN(AU363)-1,FALSE)),"")</f>
        <v/>
      </c>
      <c r="AV363" s="53" t="str">
        <f>IFERROR(IF(VLOOKUP($B363,#REF!,COLUMN(AV363)-1,FALSE)="","",VLOOKUP($B363,#REF!,COLUMN(AV363)-1,FALSE)),"")</f>
        <v/>
      </c>
      <c r="AW363" s="53" t="str">
        <f>IFERROR(IF(VLOOKUP($B363,#REF!,COLUMN(AW363)-1,FALSE)="","",VLOOKUP($B363,#REF!,COLUMN(AW363)-1,FALSE)),"")</f>
        <v/>
      </c>
      <c r="AX363" s="53" t="str">
        <f>IFERROR(IF(VLOOKUP($B363,#REF!,COLUMN(AX363)-1,FALSE)="","",VLOOKUP($B363,#REF!,COLUMN(AX363)-1,FALSE)),"")</f>
        <v/>
      </c>
      <c r="AY363" s="53" t="str">
        <f>IFERROR(IF(VLOOKUP($B363,#REF!,COLUMN(AY363)-1,FALSE)="","",VLOOKUP($B363,#REF!,COLUMN(AY363)-1,FALSE)),"")</f>
        <v/>
      </c>
      <c r="AZ363" s="53" t="str">
        <f>IFERROR(IF(VLOOKUP($B363,#REF!,COLUMN(AZ363)-1,FALSE)="","",VLOOKUP($B363,#REF!,COLUMN(AZ363)-1,FALSE)),"")</f>
        <v/>
      </c>
      <c r="BA363" s="53" t="str">
        <f>IFERROR(IF(VLOOKUP($B363,#REF!,COLUMN(BA363)-1,FALSE)="","",VLOOKUP($B363,#REF!,COLUMN(BA363)-1,FALSE)),"")</f>
        <v/>
      </c>
      <c r="BB363" s="53" t="str">
        <f>IFERROR(IF(VLOOKUP($B363,#REF!,COLUMN(BB363)-1,FALSE)="","",VLOOKUP($B363,#REF!,COLUMN(BB363)-1,FALSE)),"")</f>
        <v/>
      </c>
      <c r="BC363" s="53" t="str">
        <f>IFERROR(IF(VLOOKUP($B363,#REF!,COLUMN(BC363)-1,FALSE)="","",VLOOKUP($B363,#REF!,COLUMN(BC363)-1,FALSE)),"")</f>
        <v/>
      </c>
      <c r="BD363" s="53" t="str">
        <f>IFERROR(IF(VLOOKUP($B363,#REF!,COLUMN(BD363)-1,FALSE)="","",VLOOKUP($B363,#REF!,COLUMN(BD363)-1,FALSE)),"")</f>
        <v/>
      </c>
      <c r="BE363" s="53" t="str">
        <f>IFERROR(IF(VLOOKUP($B363,#REF!,COLUMN(BE363)-1,FALSE)="","",VLOOKUP($B363,#REF!,COLUMN(BE363)-1,FALSE)),"")</f>
        <v/>
      </c>
      <c r="BF363" s="53" t="str">
        <f>IFERROR(IF(VLOOKUP($B363,#REF!,COLUMN(BF363)-1,FALSE)="","",VLOOKUP($B363,#REF!,COLUMN(BF363)-1,FALSE)),"")</f>
        <v/>
      </c>
      <c r="BG363" s="53" t="str">
        <f>IFERROR(IF(VLOOKUP($B363,#REF!,COLUMN(BG363)-1,FALSE)="","",VLOOKUP($B363,#REF!,COLUMN(BG363)-1,FALSE)),"")</f>
        <v/>
      </c>
      <c r="BH363" s="53" t="str">
        <f>IFERROR(IF(VLOOKUP($B363,#REF!,COLUMN(BH363)-1,FALSE)="","",VLOOKUP($B363,#REF!,COLUMN(BH363)-1,FALSE)),"")</f>
        <v/>
      </c>
      <c r="BI363" s="53" t="str">
        <f>IFERROR(IF(VLOOKUP($B363,#REF!,COLUMN(BI363)-1,FALSE)="","",VLOOKUP($B363,#REF!,COLUMN(BI363)-1,FALSE)),"")</f>
        <v/>
      </c>
      <c r="BJ363" s="53" t="str">
        <f>IFERROR(IF(VLOOKUP($B363,#REF!,COLUMN(BJ363)-1,FALSE)="","",VLOOKUP($B363,#REF!,COLUMN(BJ363)-1,FALSE)),"")</f>
        <v/>
      </c>
      <c r="BK363" s="24" t="str">
        <f>IFERROR(IF(VLOOKUP($B363,#REF!,COLUMN(BK363)-1,FALSE)="","",VLOOKUP($B363,#REF!,COLUMN(BK363)-1,FALSE)),"")</f>
        <v/>
      </c>
      <c r="BL363" s="54" t="str">
        <f>IFERROR(IF(VLOOKUP($B363,#REF!,COLUMN(BL363)-1,FALSE)="","",VLOOKUP($B363,#REF!,COLUMN(BL363)-1,FALSE)),"")</f>
        <v/>
      </c>
      <c r="BM363" s="54" t="str">
        <f>IFERROR(IF(VLOOKUP($B363,#REF!,COLUMN(BM363)-1,FALSE)="","",VLOOKUP($B363,#REF!,COLUMN(BM363)-1,FALSE)),"")</f>
        <v/>
      </c>
      <c r="BN363" s="101" t="str">
        <f>IFERROR(VLOOKUP($B363,[1]④カッコ付け数値!$A$14:$CN$115,82,FALSE),"")</f>
        <v/>
      </c>
      <c r="BO363" s="102" t="str">
        <f>IFERROR(VLOOKUP($B363,[1]④カッコ付け数値!$A$14:$CN$115,83,FALSE),"")</f>
        <v/>
      </c>
      <c r="BP363" s="102" t="str">
        <f>IFERROR(VLOOKUP($B363,'[1]④カッコ付け数値 (原本)'!$A$14:$CF$115,83,FALSE),"")</f>
        <v/>
      </c>
      <c r="BQ363" s="103" t="str">
        <f>IFERROR(VLOOKUP($B363,'[1]④カッコ付け数値 (原本)'!$A$14:$CF$115,84,FALSE),"")</f>
        <v/>
      </c>
    </row>
    <row r="364" spans="1:69" ht="42" customHeight="1">
      <c r="A364" s="51" t="str">
        <f t="shared" si="37"/>
        <v/>
      </c>
      <c r="B364" s="98"/>
      <c r="C364" s="52"/>
      <c r="D364" s="52"/>
      <c r="E364" s="24" t="str">
        <f>IFERROR(IF(VLOOKUP($B364,#REF!,COLUMN(E364)-1,FALSE)="","",VLOOKUP($B364,#REF!,COLUMN(E364)-1,FALSE)),"")</f>
        <v/>
      </c>
      <c r="F364" s="53" t="str">
        <f>IFERROR(IF(VLOOKUP($B364,#REF!,COLUMN(F364)-1,FALSE)="","",VLOOKUP($B364,#REF!,COLUMN(F364)-1,FALSE)),"")</f>
        <v/>
      </c>
      <c r="G364" s="53" t="str">
        <f>IFERROR(IF(VLOOKUP($B364,#REF!,COLUMN(G364)-1,FALSE)="","",VLOOKUP($B364,#REF!,COLUMN(G364)-1,FALSE)),"")</f>
        <v/>
      </c>
      <c r="H364" s="53" t="str">
        <f>IFERROR(IF(VLOOKUP($B364,#REF!,COLUMN(H364)-1,FALSE)="","",VLOOKUP($B364,#REF!,COLUMN(H364)-1,FALSE)),"")</f>
        <v/>
      </c>
      <c r="I364" s="53" t="str">
        <f>IFERROR(IF(VLOOKUP($B364,#REF!,COLUMN(I364)-1,FALSE)="","",VLOOKUP($B364,#REF!,COLUMN(I364)-1,FALSE)),"")</f>
        <v/>
      </c>
      <c r="J364" s="53" t="str">
        <f>IFERROR(IF(VLOOKUP($B364,#REF!,COLUMN(J364)-1,FALSE)="","",VLOOKUP($B364,#REF!,COLUMN(J364)-1,FALSE)),"")</f>
        <v/>
      </c>
      <c r="K364" s="53" t="str">
        <f>IFERROR(IF(VLOOKUP($B364,#REF!,COLUMN(K364)-1,FALSE)="","",VLOOKUP($B364,#REF!,COLUMN(K364)-1,FALSE)),"")</f>
        <v/>
      </c>
      <c r="L364" s="53" t="str">
        <f>IFERROR(IF(VLOOKUP($B364,#REF!,COLUMN(L364)-1,FALSE)="","",VLOOKUP($B364,#REF!,COLUMN(L364)-1,FALSE)),"")</f>
        <v/>
      </c>
      <c r="M364" s="53" t="str">
        <f>IFERROR(IF(VLOOKUP($B364,#REF!,COLUMN(M364)-1,FALSE)="","",VLOOKUP($B364,#REF!,COLUMN(M364)-1,FALSE)),"")</f>
        <v/>
      </c>
      <c r="N364" s="53" t="str">
        <f>IFERROR(IF(VLOOKUP($B364,#REF!,COLUMN(N364)-1,FALSE)="","",VLOOKUP($B364,#REF!,COLUMN(N364)-1,FALSE)),"")</f>
        <v/>
      </c>
      <c r="O364" s="53" t="str">
        <f>IFERROR(IF(VLOOKUP($B364,#REF!,COLUMN(O364)-1,FALSE)="","",VLOOKUP($B364,#REF!,COLUMN(O364)-1,FALSE)),"")</f>
        <v/>
      </c>
      <c r="P364" s="53" t="str">
        <f>IFERROR(IF(VLOOKUP($B364,#REF!,COLUMN(P364)-1,FALSE)="","",VLOOKUP($B364,#REF!,COLUMN(P364)-1,FALSE)),"")</f>
        <v/>
      </c>
      <c r="Q364" s="53" t="str">
        <f>IFERROR(IF(VLOOKUP($B364,#REF!,COLUMN(Q364)-1,FALSE)="","",VLOOKUP($B364,#REF!,COLUMN(Q364)-1,FALSE)),"")</f>
        <v/>
      </c>
      <c r="R364" s="53" t="str">
        <f>IFERROR(IF(VLOOKUP($B364,#REF!,COLUMN(R364)-1,FALSE)="","",VLOOKUP($B364,#REF!,COLUMN(R364)-1,FALSE)),"")</f>
        <v/>
      </c>
      <c r="S364" s="53" t="str">
        <f>IFERROR(IF(VLOOKUP($B364,#REF!,COLUMN(S364)-1,FALSE)="","",VLOOKUP($B364,#REF!,COLUMN(S364)-1,FALSE)),"")</f>
        <v/>
      </c>
      <c r="T364" s="53" t="str">
        <f>IFERROR(IF(VLOOKUP($B364,#REF!,COLUMN(T364)-1,FALSE)="","",VLOOKUP($B364,#REF!,COLUMN(T364)-1,FALSE)),"")</f>
        <v/>
      </c>
      <c r="U364" s="53" t="str">
        <f>IFERROR(IF(VLOOKUP($B364,#REF!,COLUMN(U364)-1,FALSE)="","",VLOOKUP($B364,#REF!,COLUMN(U364)-1,FALSE)),"")</f>
        <v/>
      </c>
      <c r="V364" s="53" t="str">
        <f>IFERROR(IF(VLOOKUP($B364,#REF!,COLUMN(V364)-1,FALSE)="","",VLOOKUP($B364,#REF!,COLUMN(V364)-1,FALSE)),"")</f>
        <v/>
      </c>
      <c r="W364" s="53" t="str">
        <f>IFERROR(IF(VLOOKUP($B364,#REF!,COLUMN(W364)-1,FALSE)="","",VLOOKUP($B364,#REF!,COLUMN(W364)-1,FALSE)),"")</f>
        <v/>
      </c>
      <c r="X364" s="53" t="str">
        <f>IFERROR(IF(VLOOKUP($B364,#REF!,COLUMN(X364)-1,FALSE)="","",VLOOKUP($B364,#REF!,COLUMN(X364)-1,FALSE)),"")</f>
        <v/>
      </c>
      <c r="Y364" s="53" t="str">
        <f>IFERROR(IF(VLOOKUP($B364,#REF!,COLUMN(Y364)-1,FALSE)="","",VLOOKUP($B364,#REF!,COLUMN(Y364)-1,FALSE)),"")</f>
        <v/>
      </c>
      <c r="Z364" s="53" t="str">
        <f>IFERROR(IF(VLOOKUP($B364,#REF!,COLUMN(Z364)-1,FALSE)="","",VLOOKUP($B364,#REF!,COLUMN(Z364)-1,FALSE)),"")</f>
        <v/>
      </c>
      <c r="AA364" s="53" t="str">
        <f>IFERROR(IF(VLOOKUP($B364,#REF!,COLUMN(AA364)-1,FALSE)="","",VLOOKUP($B364,#REF!,COLUMN(AA364)-1,FALSE)),"")</f>
        <v/>
      </c>
      <c r="AB364" s="53" t="str">
        <f>IFERROR(IF(VLOOKUP($B364,#REF!,COLUMN(AB364)-1,FALSE)="","",VLOOKUP($B364,#REF!,COLUMN(AB364)-1,FALSE)),"")</f>
        <v/>
      </c>
      <c r="AC364" s="53" t="str">
        <f>IFERROR(IF(VLOOKUP($B364,#REF!,COLUMN(AC364)-1,FALSE)="","",VLOOKUP($B364,#REF!,COLUMN(AC364)-1,FALSE)),"")</f>
        <v/>
      </c>
      <c r="AD364" s="53" t="str">
        <f>IFERROR(IF(VLOOKUP($B364,#REF!,COLUMN(AD364)-1,FALSE)="","",VLOOKUP($B364,#REF!,COLUMN(AD364)-1,FALSE)),"")</f>
        <v/>
      </c>
      <c r="AE364" s="53" t="str">
        <f>IFERROR(IF(VLOOKUP($B364,#REF!,COLUMN(AE364)-1,FALSE)="","",VLOOKUP($B364,#REF!,COLUMN(AE364)-1,FALSE)),"")</f>
        <v/>
      </c>
      <c r="AF364" s="53" t="str">
        <f>IFERROR(IF(VLOOKUP($B364,#REF!,COLUMN(AF364)-1,FALSE)="","",VLOOKUP($B364,#REF!,COLUMN(AF364)-1,FALSE)),"")</f>
        <v/>
      </c>
      <c r="AG364" s="53" t="str">
        <f>IFERROR(IF(VLOOKUP($B364,#REF!,COLUMN(AG364)-1,FALSE)="","",VLOOKUP($B364,#REF!,COLUMN(AG364)-1,FALSE)),"")</f>
        <v/>
      </c>
      <c r="AH364" s="53" t="str">
        <f>IFERROR(IF(VLOOKUP($B364,#REF!,COLUMN(AH364)-1,FALSE)="","",VLOOKUP($B364,#REF!,COLUMN(AH364)-1,FALSE)),"")</f>
        <v/>
      </c>
      <c r="AI364" s="53" t="str">
        <f>IFERROR(IF(VLOOKUP($B364,#REF!,COLUMN(AI364)-1,FALSE)="","",VLOOKUP($B364,#REF!,COLUMN(AI364)-1,FALSE)),"")</f>
        <v/>
      </c>
      <c r="AJ364" s="53" t="str">
        <f>IFERROR(IF(VLOOKUP($B364,#REF!,COLUMN(AJ364)-1,FALSE)="","",VLOOKUP($B364,#REF!,COLUMN(AJ364)-1,FALSE)),"")</f>
        <v/>
      </c>
      <c r="AK364" s="53" t="str">
        <f>IFERROR(IF(VLOOKUP($B364,#REF!,COLUMN(AK364)-1,FALSE)="","",VLOOKUP($B364,#REF!,COLUMN(AK364)-1,FALSE)),"")</f>
        <v/>
      </c>
      <c r="AL364" s="53" t="str">
        <f>IFERROR(IF(VLOOKUP($B364,#REF!,COLUMN(AL364)-1,FALSE)="","",VLOOKUP($B364,#REF!,COLUMN(AL364)-1,FALSE)),"")</f>
        <v/>
      </c>
      <c r="AM364" s="53" t="str">
        <f>IFERROR(IF(VLOOKUP($B364,#REF!,COLUMN(AM364)-1,FALSE)="","",VLOOKUP($B364,#REF!,COLUMN(AM364)-1,FALSE)),"")</f>
        <v/>
      </c>
      <c r="AN364" s="53" t="str">
        <f>IFERROR(IF(VLOOKUP($B364,#REF!,COLUMN(AN364)-1,FALSE)="","",VLOOKUP($B364,#REF!,COLUMN(AN364)-1,FALSE)),"")</f>
        <v/>
      </c>
      <c r="AO364" s="53" t="str">
        <f>IFERROR(IF(VLOOKUP($B364,#REF!,COLUMN(AO364)-1,FALSE)="","",VLOOKUP($B364,#REF!,COLUMN(AO364)-1,FALSE)),"")</f>
        <v/>
      </c>
      <c r="AP364" s="53" t="str">
        <f>IFERROR(IF(VLOOKUP($B364,#REF!,COLUMN(AP364)-1,FALSE)="","",VLOOKUP($B364,#REF!,COLUMN(AP364)-1,FALSE)),"")</f>
        <v/>
      </c>
      <c r="AQ364" s="53" t="str">
        <f>IFERROR(IF(VLOOKUP($B364,#REF!,COLUMN(AQ364)-1,FALSE)="","",VLOOKUP($B364,#REF!,COLUMN(AQ364)-1,FALSE)),"")</f>
        <v/>
      </c>
      <c r="AR364" s="53" t="str">
        <f>IFERROR(IF(VLOOKUP($B364,#REF!,COLUMN(AR364)-1,FALSE)="","",VLOOKUP($B364,#REF!,COLUMN(AR364)-1,FALSE)),"")</f>
        <v/>
      </c>
      <c r="AS364" s="53" t="str">
        <f>IFERROR(IF(VLOOKUP($B364,#REF!,COLUMN(AS364)-1,FALSE)="","",VLOOKUP($B364,#REF!,COLUMN(AS364)-1,FALSE)),"")</f>
        <v/>
      </c>
      <c r="AT364" s="53" t="str">
        <f>IFERROR(IF(VLOOKUP($B364,#REF!,COLUMN(AT364)-1,FALSE)="","",VLOOKUP($B364,#REF!,COLUMN(AT364)-1,FALSE)),"")</f>
        <v/>
      </c>
      <c r="AU364" s="53" t="str">
        <f>IFERROR(IF(VLOOKUP($B364,#REF!,COLUMN(AU364)-1,FALSE)="","",VLOOKUP($B364,#REF!,COLUMN(AU364)-1,FALSE)),"")</f>
        <v/>
      </c>
      <c r="AV364" s="53" t="str">
        <f>IFERROR(IF(VLOOKUP($B364,#REF!,COLUMN(AV364)-1,FALSE)="","",VLOOKUP($B364,#REF!,COLUMN(AV364)-1,FALSE)),"")</f>
        <v/>
      </c>
      <c r="AW364" s="53" t="str">
        <f>IFERROR(IF(VLOOKUP($B364,#REF!,COLUMN(AW364)-1,FALSE)="","",VLOOKUP($B364,#REF!,COLUMN(AW364)-1,FALSE)),"")</f>
        <v/>
      </c>
      <c r="AX364" s="53" t="str">
        <f>IFERROR(IF(VLOOKUP($B364,#REF!,COLUMN(AX364)-1,FALSE)="","",VLOOKUP($B364,#REF!,COLUMN(AX364)-1,FALSE)),"")</f>
        <v/>
      </c>
      <c r="AY364" s="53" t="str">
        <f>IFERROR(IF(VLOOKUP($B364,#REF!,COLUMN(AY364)-1,FALSE)="","",VLOOKUP($B364,#REF!,COLUMN(AY364)-1,FALSE)),"")</f>
        <v/>
      </c>
      <c r="AZ364" s="53" t="str">
        <f>IFERROR(IF(VLOOKUP($B364,#REF!,COLUMN(AZ364)-1,FALSE)="","",VLOOKUP($B364,#REF!,COLUMN(AZ364)-1,FALSE)),"")</f>
        <v/>
      </c>
      <c r="BA364" s="53" t="str">
        <f>IFERROR(IF(VLOOKUP($B364,#REF!,COLUMN(BA364)-1,FALSE)="","",VLOOKUP($B364,#REF!,COLUMN(BA364)-1,FALSE)),"")</f>
        <v/>
      </c>
      <c r="BB364" s="53" t="str">
        <f>IFERROR(IF(VLOOKUP($B364,#REF!,COLUMN(BB364)-1,FALSE)="","",VLOOKUP($B364,#REF!,COLUMN(BB364)-1,FALSE)),"")</f>
        <v/>
      </c>
      <c r="BC364" s="53" t="str">
        <f>IFERROR(IF(VLOOKUP($B364,#REF!,COLUMN(BC364)-1,FALSE)="","",VLOOKUP($B364,#REF!,COLUMN(BC364)-1,FALSE)),"")</f>
        <v/>
      </c>
      <c r="BD364" s="53" t="str">
        <f>IFERROR(IF(VLOOKUP($B364,#REF!,COLUMN(BD364)-1,FALSE)="","",VLOOKUP($B364,#REF!,COLUMN(BD364)-1,FALSE)),"")</f>
        <v/>
      </c>
      <c r="BE364" s="53" t="str">
        <f>IFERROR(IF(VLOOKUP($B364,#REF!,COLUMN(BE364)-1,FALSE)="","",VLOOKUP($B364,#REF!,COLUMN(BE364)-1,FALSE)),"")</f>
        <v/>
      </c>
      <c r="BF364" s="53" t="str">
        <f>IFERROR(IF(VLOOKUP($B364,#REF!,COLUMN(BF364)-1,FALSE)="","",VLOOKUP($B364,#REF!,COLUMN(BF364)-1,FALSE)),"")</f>
        <v/>
      </c>
      <c r="BG364" s="53" t="str">
        <f>IFERROR(IF(VLOOKUP($B364,#REF!,COLUMN(BG364)-1,FALSE)="","",VLOOKUP($B364,#REF!,COLUMN(BG364)-1,FALSE)),"")</f>
        <v/>
      </c>
      <c r="BH364" s="53" t="str">
        <f>IFERROR(IF(VLOOKUP($B364,#REF!,COLUMN(BH364)-1,FALSE)="","",VLOOKUP($B364,#REF!,COLUMN(BH364)-1,FALSE)),"")</f>
        <v/>
      </c>
      <c r="BI364" s="53" t="str">
        <f>IFERROR(IF(VLOOKUP($B364,#REF!,COLUMN(BI364)-1,FALSE)="","",VLOOKUP($B364,#REF!,COLUMN(BI364)-1,FALSE)),"")</f>
        <v/>
      </c>
      <c r="BJ364" s="53" t="str">
        <f>IFERROR(IF(VLOOKUP($B364,#REF!,COLUMN(BJ364)-1,FALSE)="","",VLOOKUP($B364,#REF!,COLUMN(BJ364)-1,FALSE)),"")</f>
        <v/>
      </c>
      <c r="BK364" s="24" t="str">
        <f>IFERROR(IF(VLOOKUP($B364,#REF!,COLUMN(BK364)-1,FALSE)="","",VLOOKUP($B364,#REF!,COLUMN(BK364)-1,FALSE)),"")</f>
        <v/>
      </c>
      <c r="BL364" s="54" t="str">
        <f>IFERROR(IF(VLOOKUP($B364,#REF!,COLUMN(BL364)-1,FALSE)="","",VLOOKUP($B364,#REF!,COLUMN(BL364)-1,FALSE)),"")</f>
        <v/>
      </c>
      <c r="BM364" s="54" t="str">
        <f>IFERROR(IF(VLOOKUP($B364,#REF!,COLUMN(BM364)-1,FALSE)="","",VLOOKUP($B364,#REF!,COLUMN(BM364)-1,FALSE)),"")</f>
        <v/>
      </c>
      <c r="BN364" s="101" t="str">
        <f>IFERROR(VLOOKUP($B364,[1]④カッコ付け数値!$A$14:$CN$115,82,FALSE),"")</f>
        <v/>
      </c>
      <c r="BO364" s="102" t="str">
        <f>IFERROR(VLOOKUP($B364,[1]④カッコ付け数値!$A$14:$CN$115,83,FALSE),"")</f>
        <v/>
      </c>
      <c r="BP364" s="102" t="str">
        <f>IFERROR(VLOOKUP($B364,'[1]④カッコ付け数値 (原本)'!$A$14:$CF$115,83,FALSE),"")</f>
        <v/>
      </c>
      <c r="BQ364" s="103" t="str">
        <f>IFERROR(VLOOKUP($B364,'[1]④カッコ付け数値 (原本)'!$A$14:$CF$115,84,FALSE),"")</f>
        <v/>
      </c>
    </row>
    <row r="365" spans="1:69" ht="42" customHeight="1">
      <c r="A365" s="51" t="str">
        <f t="shared" si="37"/>
        <v/>
      </c>
      <c r="B365" s="98" t="s">
        <v>8000</v>
      </c>
      <c r="C365" s="52"/>
      <c r="D365" s="52"/>
      <c r="E365" s="24" t="str">
        <f>IFERROR(IF(VLOOKUP($B365,#REF!,COLUMN(E365)-1,FALSE)="","",VLOOKUP($B365,#REF!,COLUMN(E365)-1,FALSE)),"")</f>
        <v/>
      </c>
      <c r="F365" s="53" t="str">
        <f>IFERROR(IF(VLOOKUP($B365,#REF!,COLUMN(F365)-1,FALSE)="","",VLOOKUP($B365,#REF!,COLUMN(F365)-1,FALSE)),"")</f>
        <v/>
      </c>
      <c r="G365" s="53" t="str">
        <f>IFERROR(IF(VLOOKUP($B365,#REF!,COLUMN(G365)-1,FALSE)="","",VLOOKUP($B365,#REF!,COLUMN(G365)-1,FALSE)),"")</f>
        <v/>
      </c>
      <c r="H365" s="53" t="str">
        <f>IFERROR(IF(VLOOKUP($B365,#REF!,COLUMN(H365)-1,FALSE)="","",VLOOKUP($B365,#REF!,COLUMN(H365)-1,FALSE)),"")</f>
        <v/>
      </c>
      <c r="I365" s="53" t="str">
        <f>IFERROR(IF(VLOOKUP($B365,#REF!,COLUMN(I365)-1,FALSE)="","",VLOOKUP($B365,#REF!,COLUMN(I365)-1,FALSE)),"")</f>
        <v/>
      </c>
      <c r="J365" s="53" t="str">
        <f>IFERROR(IF(VLOOKUP($B365,#REF!,COLUMN(J365)-1,FALSE)="","",VLOOKUP($B365,#REF!,COLUMN(J365)-1,FALSE)),"")</f>
        <v/>
      </c>
      <c r="K365" s="53" t="str">
        <f>IFERROR(IF(VLOOKUP($B365,#REF!,COLUMN(K365)-1,FALSE)="","",VLOOKUP($B365,#REF!,COLUMN(K365)-1,FALSE)),"")</f>
        <v/>
      </c>
      <c r="L365" s="53" t="str">
        <f>IFERROR(IF(VLOOKUP($B365,#REF!,COLUMN(L365)-1,FALSE)="","",VLOOKUP($B365,#REF!,COLUMN(L365)-1,FALSE)),"")</f>
        <v/>
      </c>
      <c r="M365" s="53" t="str">
        <f>IFERROR(IF(VLOOKUP($B365,#REF!,COLUMN(M365)-1,FALSE)="","",VLOOKUP($B365,#REF!,COLUMN(M365)-1,FALSE)),"")</f>
        <v/>
      </c>
      <c r="N365" s="53" t="str">
        <f>IFERROR(IF(VLOOKUP($B365,#REF!,COLUMN(N365)-1,FALSE)="","",VLOOKUP($B365,#REF!,COLUMN(N365)-1,FALSE)),"")</f>
        <v/>
      </c>
      <c r="O365" s="53" t="str">
        <f>IFERROR(IF(VLOOKUP($B365,#REF!,COLUMN(O365)-1,FALSE)="","",VLOOKUP($B365,#REF!,COLUMN(O365)-1,FALSE)),"")</f>
        <v/>
      </c>
      <c r="P365" s="53" t="str">
        <f>IFERROR(IF(VLOOKUP($B365,#REF!,COLUMN(P365)-1,FALSE)="","",VLOOKUP($B365,#REF!,COLUMN(P365)-1,FALSE)),"")</f>
        <v/>
      </c>
      <c r="Q365" s="53" t="str">
        <f>IFERROR(IF(VLOOKUP($B365,#REF!,COLUMN(Q365)-1,FALSE)="","",VLOOKUP($B365,#REF!,COLUMN(Q365)-1,FALSE)),"")</f>
        <v/>
      </c>
      <c r="R365" s="53" t="str">
        <f>IFERROR(IF(VLOOKUP($B365,#REF!,COLUMN(R365)-1,FALSE)="","",VLOOKUP($B365,#REF!,COLUMN(R365)-1,FALSE)),"")</f>
        <v/>
      </c>
      <c r="S365" s="53" t="str">
        <f>IFERROR(IF(VLOOKUP($B365,#REF!,COLUMN(S365)-1,FALSE)="","",VLOOKUP($B365,#REF!,COLUMN(S365)-1,FALSE)),"")</f>
        <v/>
      </c>
      <c r="T365" s="53" t="str">
        <f>IFERROR(IF(VLOOKUP($B365,#REF!,COLUMN(T365)-1,FALSE)="","",VLOOKUP($B365,#REF!,COLUMN(T365)-1,FALSE)),"")</f>
        <v/>
      </c>
      <c r="U365" s="53" t="str">
        <f>IFERROR(IF(VLOOKUP($B365,#REF!,COLUMN(U365)-1,FALSE)="","",VLOOKUP($B365,#REF!,COLUMN(U365)-1,FALSE)),"")</f>
        <v/>
      </c>
      <c r="V365" s="53" t="str">
        <f>IFERROR(IF(VLOOKUP($B365,#REF!,COLUMN(V365)-1,FALSE)="","",VLOOKUP($B365,#REF!,COLUMN(V365)-1,FALSE)),"")</f>
        <v/>
      </c>
      <c r="W365" s="53" t="str">
        <f>IFERROR(IF(VLOOKUP($B365,#REF!,COLUMN(W365)-1,FALSE)="","",VLOOKUP($B365,#REF!,COLUMN(W365)-1,FALSE)),"")</f>
        <v/>
      </c>
      <c r="X365" s="53" t="str">
        <f>IFERROR(IF(VLOOKUP($B365,#REF!,COLUMN(X365)-1,FALSE)="","",VLOOKUP($B365,#REF!,COLUMN(X365)-1,FALSE)),"")</f>
        <v/>
      </c>
      <c r="Y365" s="53" t="str">
        <f>IFERROR(IF(VLOOKUP($B365,#REF!,COLUMN(Y365)-1,FALSE)="","",VLOOKUP($B365,#REF!,COLUMN(Y365)-1,FALSE)),"")</f>
        <v/>
      </c>
      <c r="Z365" s="53" t="str">
        <f>IFERROR(IF(VLOOKUP($B365,#REF!,COLUMN(Z365)-1,FALSE)="","",VLOOKUP($B365,#REF!,COLUMN(Z365)-1,FALSE)),"")</f>
        <v/>
      </c>
      <c r="AA365" s="53" t="str">
        <f>IFERROR(IF(VLOOKUP($B365,#REF!,COLUMN(AA365)-1,FALSE)="","",VLOOKUP($B365,#REF!,COLUMN(AA365)-1,FALSE)),"")</f>
        <v/>
      </c>
      <c r="AB365" s="53" t="str">
        <f>IFERROR(IF(VLOOKUP($B365,#REF!,COLUMN(AB365)-1,FALSE)="","",VLOOKUP($B365,#REF!,COLUMN(AB365)-1,FALSE)),"")</f>
        <v/>
      </c>
      <c r="AC365" s="53" t="str">
        <f>IFERROR(IF(VLOOKUP($B365,#REF!,COLUMN(AC365)-1,FALSE)="","",VLOOKUP($B365,#REF!,COLUMN(AC365)-1,FALSE)),"")</f>
        <v/>
      </c>
      <c r="AD365" s="53" t="str">
        <f>IFERROR(IF(VLOOKUP($B365,#REF!,COLUMN(AD365)-1,FALSE)="","",VLOOKUP($B365,#REF!,COLUMN(AD365)-1,FALSE)),"")</f>
        <v/>
      </c>
      <c r="AE365" s="53" t="str">
        <f>IFERROR(IF(VLOOKUP($B365,#REF!,COLUMN(AE365)-1,FALSE)="","",VLOOKUP($B365,#REF!,COLUMN(AE365)-1,FALSE)),"")</f>
        <v/>
      </c>
      <c r="AF365" s="53" t="str">
        <f>IFERROR(IF(VLOOKUP($B365,#REF!,COLUMN(AF365)-1,FALSE)="","",VLOOKUP($B365,#REF!,COLUMN(AF365)-1,FALSE)),"")</f>
        <v/>
      </c>
      <c r="AG365" s="53" t="str">
        <f>IFERROR(IF(VLOOKUP($B365,#REF!,COLUMN(AG365)-1,FALSE)="","",VLOOKUP($B365,#REF!,COLUMN(AG365)-1,FALSE)),"")</f>
        <v/>
      </c>
      <c r="AH365" s="53" t="str">
        <f>IFERROR(IF(VLOOKUP($B365,#REF!,COLUMN(AH365)-1,FALSE)="","",VLOOKUP($B365,#REF!,COLUMN(AH365)-1,FALSE)),"")</f>
        <v/>
      </c>
      <c r="AI365" s="53" t="str">
        <f>IFERROR(IF(VLOOKUP($B365,#REF!,COLUMN(AI365)-1,FALSE)="","",VLOOKUP($B365,#REF!,COLUMN(AI365)-1,FALSE)),"")</f>
        <v/>
      </c>
      <c r="AJ365" s="53" t="str">
        <f>IFERROR(IF(VLOOKUP($B365,#REF!,COLUMN(AJ365)-1,FALSE)="","",VLOOKUP($B365,#REF!,COLUMN(AJ365)-1,FALSE)),"")</f>
        <v/>
      </c>
      <c r="AK365" s="53" t="str">
        <f>IFERROR(IF(VLOOKUP($B365,#REF!,COLUMN(AK365)-1,FALSE)="","",VLOOKUP($B365,#REF!,COLUMN(AK365)-1,FALSE)),"")</f>
        <v/>
      </c>
      <c r="AL365" s="53" t="str">
        <f>IFERROR(IF(VLOOKUP($B365,#REF!,COLUMN(AL365)-1,FALSE)="","",VLOOKUP($B365,#REF!,COLUMN(AL365)-1,FALSE)),"")</f>
        <v/>
      </c>
      <c r="AM365" s="53" t="str">
        <f>IFERROR(IF(VLOOKUP($B365,#REF!,COLUMN(AM365)-1,FALSE)="","",VLOOKUP($B365,#REF!,COLUMN(AM365)-1,FALSE)),"")</f>
        <v/>
      </c>
      <c r="AN365" s="53" t="str">
        <f>IFERROR(IF(VLOOKUP($B365,#REF!,COLUMN(AN365)-1,FALSE)="","",VLOOKUP($B365,#REF!,COLUMN(AN365)-1,FALSE)),"")</f>
        <v/>
      </c>
      <c r="AO365" s="53" t="str">
        <f>IFERROR(IF(VLOOKUP($B365,#REF!,COLUMN(AO365)-1,FALSE)="","",VLOOKUP($B365,#REF!,COLUMN(AO365)-1,FALSE)),"")</f>
        <v/>
      </c>
      <c r="AP365" s="53" t="str">
        <f>IFERROR(IF(VLOOKUP($B365,#REF!,COLUMN(AP365)-1,FALSE)="","",VLOOKUP($B365,#REF!,COLUMN(AP365)-1,FALSE)),"")</f>
        <v/>
      </c>
      <c r="AQ365" s="53" t="str">
        <f>IFERROR(IF(VLOOKUP($B365,#REF!,COLUMN(AQ365)-1,FALSE)="","",VLOOKUP($B365,#REF!,COLUMN(AQ365)-1,FALSE)),"")</f>
        <v/>
      </c>
      <c r="AR365" s="53" t="str">
        <f>IFERROR(IF(VLOOKUP($B365,#REF!,COLUMN(AR365)-1,FALSE)="","",VLOOKUP($B365,#REF!,COLUMN(AR365)-1,FALSE)),"")</f>
        <v/>
      </c>
      <c r="AS365" s="53" t="str">
        <f>IFERROR(IF(VLOOKUP($B365,#REF!,COLUMN(AS365)-1,FALSE)="","",VLOOKUP($B365,#REF!,COLUMN(AS365)-1,FALSE)),"")</f>
        <v/>
      </c>
      <c r="AT365" s="53" t="str">
        <f>IFERROR(IF(VLOOKUP($B365,#REF!,COLUMN(AT365)-1,FALSE)="","",VLOOKUP($B365,#REF!,COLUMN(AT365)-1,FALSE)),"")</f>
        <v/>
      </c>
      <c r="AU365" s="53" t="str">
        <f>IFERROR(IF(VLOOKUP($B365,#REF!,COLUMN(AU365)-1,FALSE)="","",VLOOKUP($B365,#REF!,COLUMN(AU365)-1,FALSE)),"")</f>
        <v/>
      </c>
      <c r="AV365" s="53" t="str">
        <f>IFERROR(IF(VLOOKUP($B365,#REF!,COLUMN(AV365)-1,FALSE)="","",VLOOKUP($B365,#REF!,COLUMN(AV365)-1,FALSE)),"")</f>
        <v/>
      </c>
      <c r="AW365" s="53" t="str">
        <f>IFERROR(IF(VLOOKUP($B365,#REF!,COLUMN(AW365)-1,FALSE)="","",VLOOKUP($B365,#REF!,COLUMN(AW365)-1,FALSE)),"")</f>
        <v/>
      </c>
      <c r="AX365" s="53" t="str">
        <f>IFERROR(IF(VLOOKUP($B365,#REF!,COLUMN(AX365)-1,FALSE)="","",VLOOKUP($B365,#REF!,COLUMN(AX365)-1,FALSE)),"")</f>
        <v/>
      </c>
      <c r="AY365" s="53" t="str">
        <f>IFERROR(IF(VLOOKUP($B365,#REF!,COLUMN(AY365)-1,FALSE)="","",VLOOKUP($B365,#REF!,COLUMN(AY365)-1,FALSE)),"")</f>
        <v/>
      </c>
      <c r="AZ365" s="53" t="str">
        <f>IFERROR(IF(VLOOKUP($B365,#REF!,COLUMN(AZ365)-1,FALSE)="","",VLOOKUP($B365,#REF!,COLUMN(AZ365)-1,FALSE)),"")</f>
        <v/>
      </c>
      <c r="BA365" s="53" t="str">
        <f>IFERROR(IF(VLOOKUP($B365,#REF!,COLUMN(BA365)-1,FALSE)="","",VLOOKUP($B365,#REF!,COLUMN(BA365)-1,FALSE)),"")</f>
        <v/>
      </c>
      <c r="BB365" s="53" t="str">
        <f>IFERROR(IF(VLOOKUP($B365,#REF!,COLUMN(BB365)-1,FALSE)="","",VLOOKUP($B365,#REF!,COLUMN(BB365)-1,FALSE)),"")</f>
        <v/>
      </c>
      <c r="BC365" s="53" t="str">
        <f>IFERROR(IF(VLOOKUP($B365,#REF!,COLUMN(BC365)-1,FALSE)="","",VLOOKUP($B365,#REF!,COLUMN(BC365)-1,FALSE)),"")</f>
        <v/>
      </c>
      <c r="BD365" s="53" t="str">
        <f>IFERROR(IF(VLOOKUP($B365,#REF!,COLUMN(BD365)-1,FALSE)="","",VLOOKUP($B365,#REF!,COLUMN(BD365)-1,FALSE)),"")</f>
        <v/>
      </c>
      <c r="BE365" s="53" t="str">
        <f>IFERROR(IF(VLOOKUP($B365,#REF!,COLUMN(BE365)-1,FALSE)="","",VLOOKUP($B365,#REF!,COLUMN(BE365)-1,FALSE)),"")</f>
        <v/>
      </c>
      <c r="BF365" s="53" t="str">
        <f>IFERROR(IF(VLOOKUP($B365,#REF!,COLUMN(BF365)-1,FALSE)="","",VLOOKUP($B365,#REF!,COLUMN(BF365)-1,FALSE)),"")</f>
        <v/>
      </c>
      <c r="BG365" s="53" t="str">
        <f>IFERROR(IF(VLOOKUP($B365,#REF!,COLUMN(BG365)-1,FALSE)="","",VLOOKUP($B365,#REF!,COLUMN(BG365)-1,FALSE)),"")</f>
        <v/>
      </c>
      <c r="BH365" s="53" t="str">
        <f>IFERROR(IF(VLOOKUP($B365,#REF!,COLUMN(BH365)-1,FALSE)="","",VLOOKUP($B365,#REF!,COLUMN(BH365)-1,FALSE)),"")</f>
        <v/>
      </c>
      <c r="BI365" s="53" t="str">
        <f>IFERROR(IF(VLOOKUP($B365,#REF!,COLUMN(BI365)-1,FALSE)="","",VLOOKUP($B365,#REF!,COLUMN(BI365)-1,FALSE)),"")</f>
        <v/>
      </c>
      <c r="BJ365" s="53" t="str">
        <f>IFERROR(IF(VLOOKUP($B365,#REF!,COLUMN(BJ365)-1,FALSE)="","",VLOOKUP($B365,#REF!,COLUMN(BJ365)-1,FALSE)),"")</f>
        <v/>
      </c>
      <c r="BK365" s="24" t="str">
        <f>IFERROR(IF(VLOOKUP($B365,#REF!,COLUMN(BK365)-1,FALSE)="","",VLOOKUP($B365,#REF!,COLUMN(BK365)-1,FALSE)),"")</f>
        <v/>
      </c>
      <c r="BL365" s="54" t="str">
        <f>IFERROR(IF(VLOOKUP($B365,#REF!,COLUMN(BL365)-1,FALSE)="","",VLOOKUP($B365,#REF!,COLUMN(BL365)-1,FALSE)),"")</f>
        <v/>
      </c>
      <c r="BM365" s="54" t="str">
        <f>IFERROR(IF(VLOOKUP($B365,#REF!,COLUMN(BM365)-1,FALSE)="","",VLOOKUP($B365,#REF!,COLUMN(BM365)-1,FALSE)),"")</f>
        <v/>
      </c>
      <c r="BN365" s="101" t="str">
        <f>IFERROR(VLOOKUP($B365,[1]④カッコ付け数値!$A$14:$CN$115,82,FALSE),"")</f>
        <v>分析</v>
      </c>
      <c r="BO365" s="102" t="str">
        <f>IFERROR(VLOOKUP($B365,[1]④カッコ付け数値!$A$14:$CN$115,83,FALSE),"")</f>
        <v>分析</v>
      </c>
      <c r="BP365" s="102">
        <f>IFERROR(VLOOKUP($B365,'[1]④カッコ付け数値 (原本)'!$A$14:$CF$115,83,FALSE),"")</f>
        <v>0</v>
      </c>
      <c r="BQ365" s="103" t="str">
        <f>IFERROR(VLOOKUP($B365,'[1]④カッコ付け数値 (原本)'!$A$14:$CF$115,84,FALSE),"")</f>
        <v>分析</v>
      </c>
    </row>
    <row r="366" spans="1:69" ht="42" customHeight="1">
      <c r="A366" s="51" t="str">
        <f t="shared" si="37"/>
        <v/>
      </c>
      <c r="B366" s="98" t="s">
        <v>8089</v>
      </c>
      <c r="C366" s="52"/>
      <c r="D366" s="52"/>
      <c r="E366" s="24" t="str">
        <f>CONCATENATE("(",E365,")")</f>
        <v>()</v>
      </c>
      <c r="F366" s="53" t="str">
        <f>IFERROR(IF(VLOOKUP($B366,#REF!,COLUMN(F366)-1,FALSE)="","",VLOOKUP($B366,#REF!,COLUMN(F366)-1,FALSE)),"")</f>
        <v/>
      </c>
      <c r="G366" s="53" t="str">
        <f>IFERROR(IF(VLOOKUP($B366,#REF!,COLUMN(G366)-1,FALSE)="","",VLOOKUP($B366,#REF!,COLUMN(G366)-1,FALSE)),"")</f>
        <v/>
      </c>
      <c r="H366" s="53" t="str">
        <f>IFERROR(IF(VLOOKUP($B366,#REF!,COLUMN(H366)-1,FALSE)="","",VLOOKUP($B366,#REF!,COLUMN(H366)-1,FALSE)),"")</f>
        <v/>
      </c>
      <c r="I366" s="53" t="str">
        <f>IFERROR(IF(VLOOKUP($B366,#REF!,COLUMN(I366)-1,FALSE)="","",VLOOKUP($B366,#REF!,COLUMN(I366)-1,FALSE)),"")</f>
        <v/>
      </c>
      <c r="J366" s="53" t="str">
        <f>IFERROR(IF(VLOOKUP($B366,#REF!,COLUMN(J366)-1,FALSE)="","",VLOOKUP($B366,#REF!,COLUMN(J366)-1,FALSE)),"")</f>
        <v/>
      </c>
      <c r="K366" s="53" t="str">
        <f>IFERROR(IF(VLOOKUP($B366,#REF!,COLUMN(K366)-1,FALSE)="","",VLOOKUP($B366,#REF!,COLUMN(K366)-1,FALSE)),"")</f>
        <v/>
      </c>
      <c r="L366" s="53" t="str">
        <f>IFERROR(IF(VLOOKUP($B366,#REF!,COLUMN(L366)-1,FALSE)="","",VLOOKUP($B366,#REF!,COLUMN(L366)-1,FALSE)),"")</f>
        <v/>
      </c>
      <c r="M366" s="53" t="str">
        <f>IFERROR(IF(VLOOKUP($B366,#REF!,COLUMN(M366)-1,FALSE)="","",VLOOKUP($B366,#REF!,COLUMN(M366)-1,FALSE)),"")</f>
        <v/>
      </c>
      <c r="N366" s="53" t="str">
        <f>IFERROR(IF(VLOOKUP($B366,#REF!,COLUMN(N366)-1,FALSE)="","",VLOOKUP($B366,#REF!,COLUMN(N366)-1,FALSE)),"")</f>
        <v/>
      </c>
      <c r="O366" s="53" t="str">
        <f>IFERROR(IF(VLOOKUP($B366,#REF!,COLUMN(O366)-1,FALSE)="","",VLOOKUP($B366,#REF!,COLUMN(O366)-1,FALSE)),"")</f>
        <v/>
      </c>
      <c r="P366" s="53" t="str">
        <f>IFERROR(IF(VLOOKUP($B366,#REF!,COLUMN(P366)-1,FALSE)="","",VLOOKUP($B366,#REF!,COLUMN(P366)-1,FALSE)),"")</f>
        <v/>
      </c>
      <c r="Q366" s="53" t="str">
        <f>IFERROR(IF(VLOOKUP($B366,#REF!,COLUMN(Q366)-1,FALSE)="","",VLOOKUP($B366,#REF!,COLUMN(Q366)-1,FALSE)),"")</f>
        <v/>
      </c>
      <c r="R366" s="53" t="str">
        <f>IFERROR(IF(VLOOKUP($B366,#REF!,COLUMN(R366)-1,FALSE)="","",VLOOKUP($B366,#REF!,COLUMN(R366)-1,FALSE)),"")</f>
        <v/>
      </c>
      <c r="S366" s="53" t="str">
        <f>IFERROR(IF(VLOOKUP($B366,#REF!,COLUMN(S366)-1,FALSE)="","",VLOOKUP($B366,#REF!,COLUMN(S366)-1,FALSE)),"")</f>
        <v/>
      </c>
      <c r="T366" s="53" t="str">
        <f>IFERROR(IF(VLOOKUP($B366,#REF!,COLUMN(T366)-1,FALSE)="","",VLOOKUP($B366,#REF!,COLUMN(T366)-1,FALSE)),"")</f>
        <v/>
      </c>
      <c r="U366" s="53" t="str">
        <f>IFERROR(IF(VLOOKUP($B366,#REF!,COLUMN(U366)-1,FALSE)="","",VLOOKUP($B366,#REF!,COLUMN(U366)-1,FALSE)),"")</f>
        <v/>
      </c>
      <c r="V366" s="53" t="str">
        <f>IFERROR(IF(VLOOKUP($B366,#REF!,COLUMN(V366)-1,FALSE)="","",VLOOKUP($B366,#REF!,COLUMN(V366)-1,FALSE)),"")</f>
        <v/>
      </c>
      <c r="W366" s="53" t="str">
        <f>IFERROR(IF(VLOOKUP($B366,#REF!,COLUMN(W366)-1,FALSE)="","",VLOOKUP($B366,#REF!,COLUMN(W366)-1,FALSE)),"")</f>
        <v/>
      </c>
      <c r="X366" s="53" t="str">
        <f>IFERROR(IF(VLOOKUP($B366,#REF!,COLUMN(X366)-1,FALSE)="","",VLOOKUP($B366,#REF!,COLUMN(X366)-1,FALSE)),"")</f>
        <v/>
      </c>
      <c r="Y366" s="53" t="str">
        <f>IFERROR(IF(VLOOKUP($B366,#REF!,COLUMN(Y366)-1,FALSE)="","",VLOOKUP($B366,#REF!,COLUMN(Y366)-1,FALSE)),"")</f>
        <v/>
      </c>
      <c r="Z366" s="53" t="str">
        <f>IFERROR(IF(VLOOKUP($B366,#REF!,COLUMN(Z366)-1,FALSE)="","",VLOOKUP($B366,#REF!,COLUMN(Z366)-1,FALSE)),"")</f>
        <v/>
      </c>
      <c r="AA366" s="53" t="str">
        <f>IFERROR(IF(VLOOKUP($B366,#REF!,COLUMN(AA366)-1,FALSE)="","",VLOOKUP($B366,#REF!,COLUMN(AA366)-1,FALSE)),"")</f>
        <v/>
      </c>
      <c r="AB366" s="53" t="str">
        <f>IFERROR(IF(VLOOKUP($B366,#REF!,COLUMN(AB366)-1,FALSE)="","",VLOOKUP($B366,#REF!,COLUMN(AB366)-1,FALSE)),"")</f>
        <v/>
      </c>
      <c r="AC366" s="53" t="str">
        <f>IFERROR(IF(VLOOKUP($B366,#REF!,COLUMN(AC366)-1,FALSE)="","",VLOOKUP($B366,#REF!,COLUMN(AC366)-1,FALSE)),"")</f>
        <v/>
      </c>
      <c r="AD366" s="53" t="str">
        <f>IFERROR(IF(VLOOKUP($B366,#REF!,COLUMN(AD366)-1,FALSE)="","",VLOOKUP($B366,#REF!,COLUMN(AD366)-1,FALSE)),"")</f>
        <v/>
      </c>
      <c r="AE366" s="53" t="str">
        <f>IFERROR(IF(VLOOKUP($B366,#REF!,COLUMN(AE366)-1,FALSE)="","",VLOOKUP($B366,#REF!,COLUMN(AE366)-1,FALSE)),"")</f>
        <v/>
      </c>
      <c r="AF366" s="53" t="str">
        <f>IFERROR(IF(VLOOKUP($B366,#REF!,COLUMN(AF366)-1,FALSE)="","",VLOOKUP($B366,#REF!,COLUMN(AF366)-1,FALSE)),"")</f>
        <v/>
      </c>
      <c r="AG366" s="53" t="str">
        <f>IFERROR(IF(VLOOKUP($B366,#REF!,COLUMN(AG366)-1,FALSE)="","",VLOOKUP($B366,#REF!,COLUMN(AG366)-1,FALSE)),"")</f>
        <v/>
      </c>
      <c r="AH366" s="53" t="str">
        <f>IFERROR(IF(VLOOKUP($B366,#REF!,COLUMN(AH366)-1,FALSE)="","",VLOOKUP($B366,#REF!,COLUMN(AH366)-1,FALSE)),"")</f>
        <v/>
      </c>
      <c r="AI366" s="53" t="str">
        <f>IFERROR(IF(VLOOKUP($B366,#REF!,COLUMN(AI366)-1,FALSE)="","",VLOOKUP($B366,#REF!,COLUMN(AI366)-1,FALSE)),"")</f>
        <v/>
      </c>
      <c r="AJ366" s="53" t="str">
        <f>IFERROR(IF(VLOOKUP($B366,#REF!,COLUMN(AJ366)-1,FALSE)="","",VLOOKUP($B366,#REF!,COLUMN(AJ366)-1,FALSE)),"")</f>
        <v/>
      </c>
      <c r="AK366" s="53" t="str">
        <f>IFERROR(IF(VLOOKUP($B366,#REF!,COLUMN(AK366)-1,FALSE)="","",VLOOKUP($B366,#REF!,COLUMN(AK366)-1,FALSE)),"")</f>
        <v/>
      </c>
      <c r="AL366" s="53" t="str">
        <f>IFERROR(IF(VLOOKUP($B366,#REF!,COLUMN(AL366)-1,FALSE)="","",VLOOKUP($B366,#REF!,COLUMN(AL366)-1,FALSE)),"")</f>
        <v/>
      </c>
      <c r="AM366" s="53" t="str">
        <f>IFERROR(IF(VLOOKUP($B366,#REF!,COLUMN(AM366)-1,FALSE)="","",VLOOKUP($B366,#REF!,COLUMN(AM366)-1,FALSE)),"")</f>
        <v/>
      </c>
      <c r="AN366" s="53" t="str">
        <f>IFERROR(IF(VLOOKUP($B366,#REF!,COLUMN(AN366)-1,FALSE)="","",VLOOKUP($B366,#REF!,COLUMN(AN366)-1,FALSE)),"")</f>
        <v/>
      </c>
      <c r="AO366" s="53" t="str">
        <f>IFERROR(IF(VLOOKUP($B366,#REF!,COLUMN(AO366)-1,FALSE)="","",VLOOKUP($B366,#REF!,COLUMN(AO366)-1,FALSE)),"")</f>
        <v/>
      </c>
      <c r="AP366" s="53" t="str">
        <f>IFERROR(IF(VLOOKUP($B366,#REF!,COLUMN(AP366)-1,FALSE)="","",VLOOKUP($B366,#REF!,COLUMN(AP366)-1,FALSE)),"")</f>
        <v/>
      </c>
      <c r="AQ366" s="53" t="str">
        <f>IFERROR(IF(VLOOKUP($B366,#REF!,COLUMN(AQ366)-1,FALSE)="","",VLOOKUP($B366,#REF!,COLUMN(AQ366)-1,FALSE)),"")</f>
        <v/>
      </c>
      <c r="AR366" s="53" t="str">
        <f>IFERROR(IF(VLOOKUP($B366,#REF!,COLUMN(AR366)-1,FALSE)="","",VLOOKUP($B366,#REF!,COLUMN(AR366)-1,FALSE)),"")</f>
        <v/>
      </c>
      <c r="AS366" s="53" t="str">
        <f>IFERROR(IF(VLOOKUP($B366,#REF!,COLUMN(AS366)-1,FALSE)="","",VLOOKUP($B366,#REF!,COLUMN(AS366)-1,FALSE)),"")</f>
        <v/>
      </c>
      <c r="AT366" s="53" t="str">
        <f>IFERROR(IF(VLOOKUP($B366,#REF!,COLUMN(AT366)-1,FALSE)="","",VLOOKUP($B366,#REF!,COLUMN(AT366)-1,FALSE)),"")</f>
        <v/>
      </c>
      <c r="AU366" s="53" t="str">
        <f>IFERROR(IF(VLOOKUP($B366,#REF!,COLUMN(AU366)-1,FALSE)="","",VLOOKUP($B366,#REF!,COLUMN(AU366)-1,FALSE)),"")</f>
        <v/>
      </c>
      <c r="AV366" s="53" t="str">
        <f>IFERROR(IF(VLOOKUP($B366,#REF!,COLUMN(AV366)-1,FALSE)="","",VLOOKUP($B366,#REF!,COLUMN(AV366)-1,FALSE)),"")</f>
        <v/>
      </c>
      <c r="AW366" s="53" t="str">
        <f>IFERROR(IF(VLOOKUP($B366,#REF!,COLUMN(AW366)-1,FALSE)="","",VLOOKUP($B366,#REF!,COLUMN(AW366)-1,FALSE)),"")</f>
        <v/>
      </c>
      <c r="AX366" s="53" t="str">
        <f>IFERROR(IF(VLOOKUP($B366,#REF!,COLUMN(AX366)-1,FALSE)="","",VLOOKUP($B366,#REF!,COLUMN(AX366)-1,FALSE)),"")</f>
        <v/>
      </c>
      <c r="AY366" s="53" t="str">
        <f>IFERROR(IF(VLOOKUP($B366,#REF!,COLUMN(AY366)-1,FALSE)="","",VLOOKUP($B366,#REF!,COLUMN(AY366)-1,FALSE)),"")</f>
        <v/>
      </c>
      <c r="AZ366" s="53" t="str">
        <f>IFERROR(IF(VLOOKUP($B366,#REF!,COLUMN(AZ366)-1,FALSE)="","",VLOOKUP($B366,#REF!,COLUMN(AZ366)-1,FALSE)),"")</f>
        <v/>
      </c>
      <c r="BA366" s="53" t="str">
        <f>IFERROR(IF(VLOOKUP($B366,#REF!,COLUMN(BA366)-1,FALSE)="","",VLOOKUP($B366,#REF!,COLUMN(BA366)-1,FALSE)),"")</f>
        <v/>
      </c>
      <c r="BB366" s="53" t="str">
        <f>IFERROR(IF(VLOOKUP($B366,#REF!,COLUMN(BB366)-1,FALSE)="","",VLOOKUP($B366,#REF!,COLUMN(BB366)-1,FALSE)),"")</f>
        <v/>
      </c>
      <c r="BC366" s="53" t="str">
        <f>IFERROR(IF(VLOOKUP($B366,#REF!,COLUMN(BC366)-1,FALSE)="","",VLOOKUP($B366,#REF!,COLUMN(BC366)-1,FALSE)),"")</f>
        <v/>
      </c>
      <c r="BD366" s="53" t="str">
        <f>IFERROR(IF(VLOOKUP($B366,#REF!,COLUMN(BD366)-1,FALSE)="","",VLOOKUP($B366,#REF!,COLUMN(BD366)-1,FALSE)),"")</f>
        <v/>
      </c>
      <c r="BE366" s="53" t="str">
        <f>IFERROR(IF(VLOOKUP($B366,#REF!,COLUMN(BE366)-1,FALSE)="","",VLOOKUP($B366,#REF!,COLUMN(BE366)-1,FALSE)),"")</f>
        <v/>
      </c>
      <c r="BF366" s="53" t="str">
        <f>IFERROR(IF(VLOOKUP($B366,#REF!,COLUMN(BF366)-1,FALSE)="","",VLOOKUP($B366,#REF!,COLUMN(BF366)-1,FALSE)),"")</f>
        <v/>
      </c>
      <c r="BG366" s="53" t="str">
        <f>IFERROR(IF(VLOOKUP($B366,#REF!,COLUMN(BG366)-1,FALSE)="","",VLOOKUP($B366,#REF!,COLUMN(BG366)-1,FALSE)),"")</f>
        <v/>
      </c>
      <c r="BH366" s="53" t="str">
        <f>IFERROR(IF(VLOOKUP($B366,#REF!,COLUMN(BH366)-1,FALSE)="","",VLOOKUP($B366,#REF!,COLUMN(BH366)-1,FALSE)),"")</f>
        <v/>
      </c>
      <c r="BI366" s="53" t="str">
        <f>IFERROR(IF(VLOOKUP($B366,#REF!,COLUMN(BI366)-1,FALSE)="","",VLOOKUP($B366,#REF!,COLUMN(BI366)-1,FALSE)),"")</f>
        <v/>
      </c>
      <c r="BJ366" s="53" t="str">
        <f>IFERROR(IF(VLOOKUP($B366,#REF!,COLUMN(BJ366)-1,FALSE)="","",VLOOKUP($B366,#REF!,COLUMN(BJ366)-1,FALSE)),"")</f>
        <v/>
      </c>
      <c r="BK366" s="24" t="str">
        <f>IFERROR(IF(VLOOKUP($B366,#REF!,COLUMN(BK366)-1,FALSE)="","",VLOOKUP($B366,#REF!,COLUMN(BK366)-1,FALSE)),"")</f>
        <v/>
      </c>
      <c r="BL366" s="54" t="str">
        <f>IFERROR(IF(VLOOKUP($B366,#REF!,COLUMN(BL366)-1,FALSE)="","",VLOOKUP($B366,#REF!,COLUMN(BL366)-1,FALSE)),"")</f>
        <v/>
      </c>
      <c r="BM366" s="54" t="str">
        <f>IFERROR(IF(VLOOKUP($B366,#REF!,COLUMN(BM366)-1,FALSE)="","",VLOOKUP($B366,#REF!,COLUMN(BM366)-1,FALSE)),"")</f>
        <v/>
      </c>
      <c r="BN366" s="101" t="str">
        <f>IFERROR(VLOOKUP($B366,[1]④カッコ付け数値!$A$14:$CN$115,82,FALSE),"")</f>
        <v/>
      </c>
      <c r="BO366" s="102" t="str">
        <f>IFERROR(VLOOKUP($B366,[1]④カッコ付け数値!$A$14:$CN$115,83,FALSE),"")</f>
        <v/>
      </c>
      <c r="BP366" s="102" t="str">
        <f>IFERROR(VLOOKUP($B366,'[1]④カッコ付け数値 (原本)'!$A$14:$CF$115,83,FALSE),"")</f>
        <v/>
      </c>
      <c r="BQ366" s="103" t="str">
        <f>IFERROR(VLOOKUP($B366,'[1]④カッコ付け数値 (原本)'!$A$14:$CF$115,84,FALSE),"")</f>
        <v/>
      </c>
    </row>
    <row r="367" spans="1:69" ht="42" customHeight="1">
      <c r="A367" s="51"/>
      <c r="B367" s="98" t="s">
        <v>8193</v>
      </c>
      <c r="C367" s="52"/>
      <c r="D367" s="52"/>
      <c r="E367" s="24" t="str">
        <f>IFERROR(IF(VLOOKUP($B367,#REF!,COLUMN(E367)-1,FALSE)="","",VLOOKUP($B367,#REF!,COLUMN(E367)-1,FALSE)),"")</f>
        <v/>
      </c>
      <c r="F367" s="53" t="str">
        <f>IFERROR(IF(VLOOKUP($B367,#REF!,COLUMN(F367)-1,FALSE)="","",VLOOKUP($B367,#REF!,COLUMN(F367)-1,FALSE)),"")</f>
        <v/>
      </c>
      <c r="G367" s="53" t="str">
        <f>IFERROR(IF(VLOOKUP($B367,#REF!,COLUMN(G367)-1,FALSE)="","",VLOOKUP($B367,#REF!,COLUMN(G367)-1,FALSE)),"")</f>
        <v/>
      </c>
      <c r="H367" s="53" t="str">
        <f>IFERROR(IF(VLOOKUP($B367,#REF!,COLUMN(H367)-1,FALSE)="","",VLOOKUP($B367,#REF!,COLUMN(H367)-1,FALSE)),"")</f>
        <v/>
      </c>
      <c r="I367" s="53" t="str">
        <f>IFERROR(IF(VLOOKUP($B367,#REF!,COLUMN(I367)-1,FALSE)="","",VLOOKUP($B367,#REF!,COLUMN(I367)-1,FALSE)),"")</f>
        <v/>
      </c>
      <c r="J367" s="53" t="str">
        <f>IFERROR(IF(VLOOKUP($B367,#REF!,COLUMN(J367)-1,FALSE)="","",VLOOKUP($B367,#REF!,COLUMN(J367)-1,FALSE)),"")</f>
        <v/>
      </c>
      <c r="K367" s="53" t="str">
        <f>IFERROR(IF(VLOOKUP($B367,#REF!,COLUMN(K367)-1,FALSE)="","",VLOOKUP($B367,#REF!,COLUMN(K367)-1,FALSE)),"")</f>
        <v/>
      </c>
      <c r="L367" s="53" t="str">
        <f>IFERROR(IF(VLOOKUP($B367,#REF!,COLUMN(L367)-1,FALSE)="","",VLOOKUP($B367,#REF!,COLUMN(L367)-1,FALSE)),"")</f>
        <v/>
      </c>
      <c r="M367" s="53" t="str">
        <f>IFERROR(IF(VLOOKUP($B367,#REF!,COLUMN(M367)-1,FALSE)="","",VLOOKUP($B367,#REF!,COLUMN(M367)-1,FALSE)),"")</f>
        <v/>
      </c>
      <c r="N367" s="53" t="str">
        <f>IFERROR(IF(VLOOKUP($B367,#REF!,COLUMN(N367)-1,FALSE)="","",VLOOKUP($B367,#REF!,COLUMN(N367)-1,FALSE)),"")</f>
        <v/>
      </c>
      <c r="O367" s="53" t="str">
        <f>IFERROR(IF(VLOOKUP($B367,#REF!,COLUMN(O367)-1,FALSE)="","",VLOOKUP($B367,#REF!,COLUMN(O367)-1,FALSE)),"")</f>
        <v/>
      </c>
      <c r="P367" s="53" t="str">
        <f>IFERROR(IF(VLOOKUP($B367,#REF!,COLUMN(P367)-1,FALSE)="","",VLOOKUP($B367,#REF!,COLUMN(P367)-1,FALSE)),"")</f>
        <v/>
      </c>
      <c r="Q367" s="53" t="str">
        <f>IFERROR(IF(VLOOKUP($B367,#REF!,COLUMN(Q367)-1,FALSE)="","",VLOOKUP($B367,#REF!,COLUMN(Q367)-1,FALSE)),"")</f>
        <v/>
      </c>
      <c r="R367" s="53" t="str">
        <f>IFERROR(IF(VLOOKUP($B367,#REF!,COLUMN(R367)-1,FALSE)="","",VLOOKUP($B367,#REF!,COLUMN(R367)-1,FALSE)),"")</f>
        <v/>
      </c>
      <c r="S367" s="53" t="str">
        <f>IFERROR(IF(VLOOKUP($B367,#REF!,COLUMN(S367)-1,FALSE)="","",VLOOKUP($B367,#REF!,COLUMN(S367)-1,FALSE)),"")</f>
        <v/>
      </c>
      <c r="T367" s="53" t="str">
        <f>IFERROR(IF(VLOOKUP($B367,#REF!,COLUMN(T367)-1,FALSE)="","",VLOOKUP($B367,#REF!,COLUMN(T367)-1,FALSE)),"")</f>
        <v/>
      </c>
      <c r="U367" s="53" t="str">
        <f>IFERROR(IF(VLOOKUP($B367,#REF!,COLUMN(U367)-1,FALSE)="","",VLOOKUP($B367,#REF!,COLUMN(U367)-1,FALSE)),"")</f>
        <v/>
      </c>
      <c r="V367" s="53" t="str">
        <f>IFERROR(IF(VLOOKUP($B367,#REF!,COLUMN(V367)-1,FALSE)="","",VLOOKUP($B367,#REF!,COLUMN(V367)-1,FALSE)),"")</f>
        <v/>
      </c>
      <c r="W367" s="53" t="str">
        <f>IFERROR(IF(VLOOKUP($B367,#REF!,COLUMN(W367)-1,FALSE)="","",VLOOKUP($B367,#REF!,COLUMN(W367)-1,FALSE)),"")</f>
        <v/>
      </c>
      <c r="X367" s="53" t="str">
        <f>IFERROR(IF(VLOOKUP($B367,#REF!,COLUMN(X367)-1,FALSE)="","",VLOOKUP($B367,#REF!,COLUMN(X367)-1,FALSE)),"")</f>
        <v/>
      </c>
      <c r="Y367" s="53" t="str">
        <f>IFERROR(IF(VLOOKUP($B367,#REF!,COLUMN(Y367)-1,FALSE)="","",VLOOKUP($B367,#REF!,COLUMN(Y367)-1,FALSE)),"")</f>
        <v/>
      </c>
      <c r="Z367" s="53" t="str">
        <f>IFERROR(IF(VLOOKUP($B367,#REF!,COLUMN(Z367)-1,FALSE)="","",VLOOKUP($B367,#REF!,COLUMN(Z367)-1,FALSE)),"")</f>
        <v/>
      </c>
      <c r="AA367" s="53" t="str">
        <f>IFERROR(IF(VLOOKUP($B367,#REF!,COLUMN(AA367)-1,FALSE)="","",VLOOKUP($B367,#REF!,COLUMN(AA367)-1,FALSE)),"")</f>
        <v/>
      </c>
      <c r="AB367" s="53" t="str">
        <f>IFERROR(IF(VLOOKUP($B367,#REF!,COLUMN(AB367)-1,FALSE)="","",VLOOKUP($B367,#REF!,COLUMN(AB367)-1,FALSE)),"")</f>
        <v/>
      </c>
      <c r="AC367" s="53" t="str">
        <f>IFERROR(IF(VLOOKUP($B367,#REF!,COLUMN(AC367)-1,FALSE)="","",VLOOKUP($B367,#REF!,COLUMN(AC367)-1,FALSE)),"")</f>
        <v/>
      </c>
      <c r="AD367" s="53" t="str">
        <f>IFERROR(IF(VLOOKUP($B367,#REF!,COLUMN(AD367)-1,FALSE)="","",VLOOKUP($B367,#REF!,COLUMN(AD367)-1,FALSE)),"")</f>
        <v/>
      </c>
      <c r="AE367" s="53" t="str">
        <f>IFERROR(IF(VLOOKUP($B367,#REF!,COLUMN(AE367)-1,FALSE)="","",VLOOKUP($B367,#REF!,COLUMN(AE367)-1,FALSE)),"")</f>
        <v/>
      </c>
      <c r="AF367" s="53" t="str">
        <f>IFERROR(IF(VLOOKUP($B367,#REF!,COLUMN(AF367)-1,FALSE)="","",VLOOKUP($B367,#REF!,COLUMN(AF367)-1,FALSE)),"")</f>
        <v/>
      </c>
      <c r="AG367" s="53" t="str">
        <f>IFERROR(IF(VLOOKUP($B367,#REF!,COLUMN(AG367)-1,FALSE)="","",VLOOKUP($B367,#REF!,COLUMN(AG367)-1,FALSE)),"")</f>
        <v/>
      </c>
      <c r="AH367" s="53" t="str">
        <f>IFERROR(IF(VLOOKUP($B367,#REF!,COLUMN(AH367)-1,FALSE)="","",VLOOKUP($B367,#REF!,COLUMN(AH367)-1,FALSE)),"")</f>
        <v/>
      </c>
      <c r="AI367" s="53" t="str">
        <f>IFERROR(IF(VLOOKUP($B367,#REF!,COLUMN(AI367)-1,FALSE)="","",VLOOKUP($B367,#REF!,COLUMN(AI367)-1,FALSE)),"")</f>
        <v/>
      </c>
      <c r="AJ367" s="53" t="str">
        <f>IFERROR(IF(VLOOKUP($B367,#REF!,COLUMN(AJ367)-1,FALSE)="","",VLOOKUP($B367,#REF!,COLUMN(AJ367)-1,FALSE)),"")</f>
        <v/>
      </c>
      <c r="AK367" s="53" t="str">
        <f>IFERROR(IF(VLOOKUP($B367,#REF!,COLUMN(AK367)-1,FALSE)="","",VLOOKUP($B367,#REF!,COLUMN(AK367)-1,FALSE)),"")</f>
        <v/>
      </c>
      <c r="AL367" s="53" t="str">
        <f>IFERROR(IF(VLOOKUP($B367,#REF!,COLUMN(AL367)-1,FALSE)="","",VLOOKUP($B367,#REF!,COLUMN(AL367)-1,FALSE)),"")</f>
        <v/>
      </c>
      <c r="AM367" s="53" t="str">
        <f>IFERROR(IF(VLOOKUP($B367,#REF!,COLUMN(AM367)-1,FALSE)="","",VLOOKUP($B367,#REF!,COLUMN(AM367)-1,FALSE)),"")</f>
        <v/>
      </c>
      <c r="AN367" s="53" t="str">
        <f>IFERROR(IF(VLOOKUP($B367,#REF!,COLUMN(AN367)-1,FALSE)="","",VLOOKUP($B367,#REF!,COLUMN(AN367)-1,FALSE)),"")</f>
        <v/>
      </c>
      <c r="AO367" s="53" t="str">
        <f>IFERROR(IF(VLOOKUP($B367,#REF!,COLUMN(AO367)-1,FALSE)="","",VLOOKUP($B367,#REF!,COLUMN(AO367)-1,FALSE)),"")</f>
        <v/>
      </c>
      <c r="AP367" s="53" t="str">
        <f>IFERROR(IF(VLOOKUP($B367,#REF!,COLUMN(AP367)-1,FALSE)="","",VLOOKUP($B367,#REF!,COLUMN(AP367)-1,FALSE)),"")</f>
        <v/>
      </c>
      <c r="AQ367" s="53" t="str">
        <f>IFERROR(IF(VLOOKUP($B367,#REF!,COLUMN(AQ367)-1,FALSE)="","",VLOOKUP($B367,#REF!,COLUMN(AQ367)-1,FALSE)),"")</f>
        <v/>
      </c>
      <c r="AR367" s="53" t="str">
        <f>IFERROR(IF(VLOOKUP($B367,#REF!,COLUMN(AR367)-1,FALSE)="","",VLOOKUP($B367,#REF!,COLUMN(AR367)-1,FALSE)),"")</f>
        <v/>
      </c>
      <c r="AS367" s="53" t="str">
        <f>IFERROR(IF(VLOOKUP($B367,#REF!,COLUMN(AS367)-1,FALSE)="","",VLOOKUP($B367,#REF!,COLUMN(AS367)-1,FALSE)),"")</f>
        <v/>
      </c>
      <c r="AT367" s="53" t="str">
        <f>IFERROR(IF(VLOOKUP($B367,#REF!,COLUMN(AT367)-1,FALSE)="","",VLOOKUP($B367,#REF!,COLUMN(AT367)-1,FALSE)),"")</f>
        <v/>
      </c>
      <c r="AU367" s="53" t="str">
        <f>IFERROR(IF(VLOOKUP($B367,#REF!,COLUMN(AU367)-1,FALSE)="","",VLOOKUP($B367,#REF!,COLUMN(AU367)-1,FALSE)),"")</f>
        <v/>
      </c>
      <c r="AV367" s="53" t="str">
        <f>IFERROR(IF(VLOOKUP($B367,#REF!,COLUMN(AV367)-1,FALSE)="","",VLOOKUP($B367,#REF!,COLUMN(AV367)-1,FALSE)),"")</f>
        <v/>
      </c>
      <c r="AW367" s="53" t="str">
        <f>IFERROR(IF(VLOOKUP($B367,#REF!,COLUMN(AW367)-1,FALSE)="","",VLOOKUP($B367,#REF!,COLUMN(AW367)-1,FALSE)),"")</f>
        <v/>
      </c>
      <c r="AX367" s="53" t="str">
        <f>IFERROR(IF(VLOOKUP($B367,#REF!,COLUMN(AX367)-1,FALSE)="","",VLOOKUP($B367,#REF!,COLUMN(AX367)-1,FALSE)),"")</f>
        <v/>
      </c>
      <c r="AY367" s="53" t="str">
        <f>IFERROR(IF(VLOOKUP($B367,#REF!,COLUMN(AY367)-1,FALSE)="","",VLOOKUP($B367,#REF!,COLUMN(AY367)-1,FALSE)),"")</f>
        <v/>
      </c>
      <c r="AZ367" s="53" t="str">
        <f>IFERROR(IF(VLOOKUP($B367,#REF!,COLUMN(AZ367)-1,FALSE)="","",VLOOKUP($B367,#REF!,COLUMN(AZ367)-1,FALSE)),"")</f>
        <v/>
      </c>
      <c r="BA367" s="53" t="str">
        <f>IFERROR(IF(VLOOKUP($B367,#REF!,COLUMN(BA367)-1,FALSE)="","",VLOOKUP($B367,#REF!,COLUMN(BA367)-1,FALSE)),"")</f>
        <v/>
      </c>
      <c r="BB367" s="53" t="str">
        <f>IFERROR(IF(VLOOKUP($B367,#REF!,COLUMN(BB367)-1,FALSE)="","",VLOOKUP($B367,#REF!,COLUMN(BB367)-1,FALSE)),"")</f>
        <v/>
      </c>
      <c r="BC367" s="53" t="str">
        <f>IFERROR(IF(VLOOKUP($B367,#REF!,COLUMN(BC367)-1,FALSE)="","",VLOOKUP($B367,#REF!,COLUMN(BC367)-1,FALSE)),"")</f>
        <v/>
      </c>
      <c r="BD367" s="53" t="str">
        <f>IFERROR(IF(VLOOKUP($B367,#REF!,COLUMN(BD367)-1,FALSE)="","",VLOOKUP($B367,#REF!,COLUMN(BD367)-1,FALSE)),"")</f>
        <v/>
      </c>
      <c r="BE367" s="53" t="str">
        <f>IFERROR(IF(VLOOKUP($B367,#REF!,COLUMN(BE367)-1,FALSE)="","",VLOOKUP($B367,#REF!,COLUMN(BE367)-1,FALSE)),"")</f>
        <v/>
      </c>
      <c r="BF367" s="53" t="str">
        <f>IFERROR(IF(VLOOKUP($B367,#REF!,COLUMN(BF367)-1,FALSE)="","",VLOOKUP($B367,#REF!,COLUMN(BF367)-1,FALSE)),"")</f>
        <v/>
      </c>
      <c r="BG367" s="53" t="str">
        <f>IFERROR(IF(VLOOKUP($B367,#REF!,COLUMN(BG367)-1,FALSE)="","",VLOOKUP($B367,#REF!,COLUMN(BG367)-1,FALSE)),"")</f>
        <v/>
      </c>
      <c r="BH367" s="53" t="str">
        <f>IFERROR(IF(VLOOKUP($B367,#REF!,COLUMN(BH367)-1,FALSE)="","",VLOOKUP($B367,#REF!,COLUMN(BH367)-1,FALSE)),"")</f>
        <v/>
      </c>
      <c r="BI367" s="53" t="str">
        <f>IFERROR(IF(VLOOKUP($B367,#REF!,COLUMN(BI367)-1,FALSE)="","",VLOOKUP($B367,#REF!,COLUMN(BI367)-1,FALSE)),"")</f>
        <v/>
      </c>
      <c r="BJ367" s="53" t="str">
        <f>IFERROR(IF(VLOOKUP($B367,#REF!,COLUMN(BJ367)-1,FALSE)="","",VLOOKUP($B367,#REF!,COLUMN(BJ367)-1,FALSE)),"")</f>
        <v/>
      </c>
      <c r="BK367" s="24" t="str">
        <f>IFERROR(IF(VLOOKUP($B367,#REF!,COLUMN(BK367)-1,FALSE)="","",VLOOKUP($B367,#REF!,COLUMN(BK367)-1,FALSE)),"")</f>
        <v/>
      </c>
      <c r="BL367" s="54" t="str">
        <f>IFERROR(IF(VLOOKUP($B367,#REF!,COLUMN(BL367)-1,FALSE)="","",VLOOKUP($B367,#REF!,COLUMN(BL367)-1,FALSE)),"")</f>
        <v/>
      </c>
      <c r="BM367" s="54" t="str">
        <f>IFERROR(IF(VLOOKUP($B367,#REF!,COLUMN(BM367)-1,FALSE)="","",VLOOKUP($B367,#REF!,COLUMN(BM367)-1,FALSE)),"")</f>
        <v/>
      </c>
      <c r="BN367" s="101" t="str">
        <f>IFERROR(VLOOKUP($B367,[1]④カッコ付け数値!$A$14:$CN$115,82,FALSE),"")</f>
        <v/>
      </c>
      <c r="BO367" s="102" t="str">
        <f>IFERROR(VLOOKUP($B367,[1]④カッコ付け数値!$A$14:$CN$115,83,FALSE),"")</f>
        <v/>
      </c>
      <c r="BP367" s="102" t="str">
        <f>IFERROR(VLOOKUP($B367,'[1]④カッコ付け数値 (原本)'!$A$14:$CF$115,83,FALSE),"")</f>
        <v/>
      </c>
      <c r="BQ367" s="103" t="str">
        <f>IFERROR(VLOOKUP($B367,'[1]④カッコ付け数値 (原本)'!$A$14:$CF$115,84,FALSE),"")</f>
        <v/>
      </c>
    </row>
    <row r="368" spans="1:69" ht="42" customHeight="1">
      <c r="A368" s="51" t="str">
        <f t="shared" ref="A368" si="38">LEFT(C368,2)</f>
        <v/>
      </c>
      <c r="B368" s="98"/>
      <c r="C368" s="52"/>
      <c r="D368" s="52"/>
      <c r="E368" s="24" t="str">
        <f>IFERROR(IF(VLOOKUP($B368,#REF!,COLUMN(E368)-1,FALSE)="","",VLOOKUP($B368,#REF!,COLUMN(E368)-1,FALSE)),"")</f>
        <v/>
      </c>
      <c r="F368" s="53" t="str">
        <f>IFERROR(IF(VLOOKUP($B368,#REF!,COLUMN(F368)-1,FALSE)="","",VLOOKUP($B368,#REF!,COLUMN(F368)-1,FALSE)),"")</f>
        <v/>
      </c>
      <c r="G368" s="53" t="str">
        <f>IFERROR(IF(VLOOKUP($B368,#REF!,COLUMN(G368)-1,FALSE)="","",VLOOKUP($B368,#REF!,COLUMN(G368)-1,FALSE)),"")</f>
        <v/>
      </c>
      <c r="H368" s="53" t="str">
        <f>IFERROR(IF(VLOOKUP($B368,#REF!,COLUMN(H368)-1,FALSE)="","",VLOOKUP($B368,#REF!,COLUMN(H368)-1,FALSE)),"")</f>
        <v/>
      </c>
      <c r="I368" s="53" t="str">
        <f>IFERROR(IF(VLOOKUP($B368,#REF!,COLUMN(I368)-1,FALSE)="","",VLOOKUP($B368,#REF!,COLUMN(I368)-1,FALSE)),"")</f>
        <v/>
      </c>
      <c r="J368" s="53" t="str">
        <f>IFERROR(IF(VLOOKUP($B368,#REF!,COLUMN(J368)-1,FALSE)="","",VLOOKUP($B368,#REF!,COLUMN(J368)-1,FALSE)),"")</f>
        <v/>
      </c>
      <c r="K368" s="53" t="str">
        <f>IFERROR(IF(VLOOKUP($B368,#REF!,COLUMN(K368)-1,FALSE)="","",VLOOKUP($B368,#REF!,COLUMN(K368)-1,FALSE)),"")</f>
        <v/>
      </c>
      <c r="L368" s="53" t="str">
        <f>IFERROR(IF(VLOOKUP($B368,#REF!,COLUMN(L368)-1,FALSE)="","",VLOOKUP($B368,#REF!,COLUMN(L368)-1,FALSE)),"")</f>
        <v/>
      </c>
      <c r="M368" s="53" t="str">
        <f>IFERROR(IF(VLOOKUP($B368,#REF!,COLUMN(M368)-1,FALSE)="","",VLOOKUP($B368,#REF!,COLUMN(M368)-1,FALSE)),"")</f>
        <v/>
      </c>
      <c r="N368" s="53" t="str">
        <f>IFERROR(IF(VLOOKUP($B368,#REF!,COLUMN(N368)-1,FALSE)="","",VLOOKUP($B368,#REF!,COLUMN(N368)-1,FALSE)),"")</f>
        <v/>
      </c>
      <c r="O368" s="53" t="str">
        <f>IFERROR(IF(VLOOKUP($B368,#REF!,COLUMN(O368)-1,FALSE)="","",VLOOKUP($B368,#REF!,COLUMN(O368)-1,FALSE)),"")</f>
        <v/>
      </c>
      <c r="P368" s="53" t="str">
        <f>IFERROR(IF(VLOOKUP($B368,#REF!,COLUMN(P368)-1,FALSE)="","",VLOOKUP($B368,#REF!,COLUMN(P368)-1,FALSE)),"")</f>
        <v/>
      </c>
      <c r="Q368" s="53" t="str">
        <f>IFERROR(IF(VLOOKUP($B368,#REF!,COLUMN(Q368)-1,FALSE)="","",VLOOKUP($B368,#REF!,COLUMN(Q368)-1,FALSE)),"")</f>
        <v/>
      </c>
      <c r="R368" s="53" t="str">
        <f>IFERROR(IF(VLOOKUP($B368,#REF!,COLUMN(R368)-1,FALSE)="","",VLOOKUP($B368,#REF!,COLUMN(R368)-1,FALSE)),"")</f>
        <v/>
      </c>
      <c r="S368" s="53" t="str">
        <f>IFERROR(IF(VLOOKUP($B368,#REF!,COLUMN(S368)-1,FALSE)="","",VLOOKUP($B368,#REF!,COLUMN(S368)-1,FALSE)),"")</f>
        <v/>
      </c>
      <c r="T368" s="53" t="str">
        <f>IFERROR(IF(VLOOKUP($B368,#REF!,COLUMN(T368)-1,FALSE)="","",VLOOKUP($B368,#REF!,COLUMN(T368)-1,FALSE)),"")</f>
        <v/>
      </c>
      <c r="U368" s="53" t="str">
        <f>IFERROR(IF(VLOOKUP($B368,#REF!,COLUMN(U368)-1,FALSE)="","",VLOOKUP($B368,#REF!,COLUMN(U368)-1,FALSE)),"")</f>
        <v/>
      </c>
      <c r="V368" s="53" t="str">
        <f>IFERROR(IF(VLOOKUP($B368,#REF!,COLUMN(V368)-1,FALSE)="","",VLOOKUP($B368,#REF!,COLUMN(V368)-1,FALSE)),"")</f>
        <v/>
      </c>
      <c r="W368" s="53" t="str">
        <f>IFERROR(IF(VLOOKUP($B368,#REF!,COLUMN(W368)-1,FALSE)="","",VLOOKUP($B368,#REF!,COLUMN(W368)-1,FALSE)),"")</f>
        <v/>
      </c>
      <c r="X368" s="53" t="str">
        <f>IFERROR(IF(VLOOKUP($B368,#REF!,COLUMN(X368)-1,FALSE)="","",VLOOKUP($B368,#REF!,COLUMN(X368)-1,FALSE)),"")</f>
        <v/>
      </c>
      <c r="Y368" s="53" t="str">
        <f>IFERROR(IF(VLOOKUP($B368,#REF!,COLUMN(Y368)-1,FALSE)="","",VLOOKUP($B368,#REF!,COLUMN(Y368)-1,FALSE)),"")</f>
        <v/>
      </c>
      <c r="Z368" s="53" t="str">
        <f>IFERROR(IF(VLOOKUP($B368,#REF!,COLUMN(Z368)-1,FALSE)="","",VLOOKUP($B368,#REF!,COLUMN(Z368)-1,FALSE)),"")</f>
        <v/>
      </c>
      <c r="AA368" s="53" t="str">
        <f>IFERROR(IF(VLOOKUP($B368,#REF!,COLUMN(AA368)-1,FALSE)="","",VLOOKUP($B368,#REF!,COLUMN(AA368)-1,FALSE)),"")</f>
        <v/>
      </c>
      <c r="AB368" s="53" t="str">
        <f>IFERROR(IF(VLOOKUP($B368,#REF!,COLUMN(AB368)-1,FALSE)="","",VLOOKUP($B368,#REF!,COLUMN(AB368)-1,FALSE)),"")</f>
        <v/>
      </c>
      <c r="AC368" s="53" t="str">
        <f>IFERROR(IF(VLOOKUP($B368,#REF!,COLUMN(AC368)-1,FALSE)="","",VLOOKUP($B368,#REF!,COLUMN(AC368)-1,FALSE)),"")</f>
        <v/>
      </c>
      <c r="AD368" s="53" t="str">
        <f>IFERROR(IF(VLOOKUP($B368,#REF!,COLUMN(AD368)-1,FALSE)="","",VLOOKUP($B368,#REF!,COLUMN(AD368)-1,FALSE)),"")</f>
        <v/>
      </c>
      <c r="AE368" s="53" t="str">
        <f>IFERROR(IF(VLOOKUP($B368,#REF!,COLUMN(AE368)-1,FALSE)="","",VLOOKUP($B368,#REF!,COLUMN(AE368)-1,FALSE)),"")</f>
        <v/>
      </c>
      <c r="AF368" s="53" t="str">
        <f>IFERROR(IF(VLOOKUP($B368,#REF!,COLUMN(AF368)-1,FALSE)="","",VLOOKUP($B368,#REF!,COLUMN(AF368)-1,FALSE)),"")</f>
        <v/>
      </c>
      <c r="AG368" s="53" t="str">
        <f>IFERROR(IF(VLOOKUP($B368,#REF!,COLUMN(AG368)-1,FALSE)="","",VLOOKUP($B368,#REF!,COLUMN(AG368)-1,FALSE)),"")</f>
        <v/>
      </c>
      <c r="AH368" s="53" t="str">
        <f>IFERROR(IF(VLOOKUP($B368,#REF!,COLUMN(AH368)-1,FALSE)="","",VLOOKUP($B368,#REF!,COLUMN(AH368)-1,FALSE)),"")</f>
        <v/>
      </c>
      <c r="AI368" s="53" t="str">
        <f>IFERROR(IF(VLOOKUP($B368,#REF!,COLUMN(AI368)-1,FALSE)="","",VLOOKUP($B368,#REF!,COLUMN(AI368)-1,FALSE)),"")</f>
        <v/>
      </c>
      <c r="AJ368" s="53" t="str">
        <f>IFERROR(IF(VLOOKUP($B368,#REF!,COLUMN(AJ368)-1,FALSE)="","",VLOOKUP($B368,#REF!,COLUMN(AJ368)-1,FALSE)),"")</f>
        <v/>
      </c>
      <c r="AK368" s="53" t="str">
        <f>IFERROR(IF(VLOOKUP($B368,#REF!,COLUMN(AK368)-1,FALSE)="","",VLOOKUP($B368,#REF!,COLUMN(AK368)-1,FALSE)),"")</f>
        <v/>
      </c>
      <c r="AL368" s="53" t="str">
        <f>IFERROR(IF(VLOOKUP($B368,#REF!,COLUMN(AL368)-1,FALSE)="","",VLOOKUP($B368,#REF!,COLUMN(AL368)-1,FALSE)),"")</f>
        <v/>
      </c>
      <c r="AM368" s="53" t="str">
        <f>IFERROR(IF(VLOOKUP($B368,#REF!,COLUMN(AM368)-1,FALSE)="","",VLOOKUP($B368,#REF!,COLUMN(AM368)-1,FALSE)),"")</f>
        <v/>
      </c>
      <c r="AN368" s="53" t="str">
        <f>IFERROR(IF(VLOOKUP($B368,#REF!,COLUMN(AN368)-1,FALSE)="","",VLOOKUP($B368,#REF!,COLUMN(AN368)-1,FALSE)),"")</f>
        <v/>
      </c>
      <c r="AO368" s="53" t="str">
        <f>IFERROR(IF(VLOOKUP($B368,#REF!,COLUMN(AO368)-1,FALSE)="","",VLOOKUP($B368,#REF!,COLUMN(AO368)-1,FALSE)),"")</f>
        <v/>
      </c>
      <c r="AP368" s="53" t="str">
        <f>IFERROR(IF(VLOOKUP($B368,#REF!,COLUMN(AP368)-1,FALSE)="","",VLOOKUP($B368,#REF!,COLUMN(AP368)-1,FALSE)),"")</f>
        <v/>
      </c>
      <c r="AQ368" s="53" t="str">
        <f>IFERROR(IF(VLOOKUP($B368,#REF!,COLUMN(AQ368)-1,FALSE)="","",VLOOKUP($B368,#REF!,COLUMN(AQ368)-1,FALSE)),"")</f>
        <v/>
      </c>
      <c r="AR368" s="53" t="str">
        <f>IFERROR(IF(VLOOKUP($B368,#REF!,COLUMN(AR368)-1,FALSE)="","",VLOOKUP($B368,#REF!,COLUMN(AR368)-1,FALSE)),"")</f>
        <v/>
      </c>
      <c r="AS368" s="53" t="str">
        <f>IFERROR(IF(VLOOKUP($B368,#REF!,COLUMN(AS368)-1,FALSE)="","",VLOOKUP($B368,#REF!,COLUMN(AS368)-1,FALSE)),"")</f>
        <v/>
      </c>
      <c r="AT368" s="53" t="str">
        <f>IFERROR(IF(VLOOKUP($B368,#REF!,COLUMN(AT368)-1,FALSE)="","",VLOOKUP($B368,#REF!,COLUMN(AT368)-1,FALSE)),"")</f>
        <v/>
      </c>
      <c r="AU368" s="53" t="str">
        <f>IFERROR(IF(VLOOKUP($B368,#REF!,COLUMN(AU368)-1,FALSE)="","",VLOOKUP($B368,#REF!,COLUMN(AU368)-1,FALSE)),"")</f>
        <v/>
      </c>
      <c r="AV368" s="53" t="str">
        <f>IFERROR(IF(VLOOKUP($B368,#REF!,COLUMN(AV368)-1,FALSE)="","",VLOOKUP($B368,#REF!,COLUMN(AV368)-1,FALSE)),"")</f>
        <v/>
      </c>
      <c r="AW368" s="53" t="str">
        <f>IFERROR(IF(VLOOKUP($B368,#REF!,COLUMN(AW368)-1,FALSE)="","",VLOOKUP($B368,#REF!,COLUMN(AW368)-1,FALSE)),"")</f>
        <v/>
      </c>
      <c r="AX368" s="53" t="str">
        <f>IFERROR(IF(VLOOKUP($B368,#REF!,COLUMN(AX368)-1,FALSE)="","",VLOOKUP($B368,#REF!,COLUMN(AX368)-1,FALSE)),"")</f>
        <v/>
      </c>
      <c r="AY368" s="53" t="str">
        <f>IFERROR(IF(VLOOKUP($B368,#REF!,COLUMN(AY368)-1,FALSE)="","",VLOOKUP($B368,#REF!,COLUMN(AY368)-1,FALSE)),"")</f>
        <v/>
      </c>
      <c r="AZ368" s="53" t="str">
        <f>IFERROR(IF(VLOOKUP($B368,#REF!,COLUMN(AZ368)-1,FALSE)="","",VLOOKUP($B368,#REF!,COLUMN(AZ368)-1,FALSE)),"")</f>
        <v/>
      </c>
      <c r="BA368" s="53" t="str">
        <f>IFERROR(IF(VLOOKUP($B368,#REF!,COLUMN(BA368)-1,FALSE)="","",VLOOKUP($B368,#REF!,COLUMN(BA368)-1,FALSE)),"")</f>
        <v/>
      </c>
      <c r="BB368" s="53" t="str">
        <f>IFERROR(IF(VLOOKUP($B368,#REF!,COLUMN(BB368)-1,FALSE)="","",VLOOKUP($B368,#REF!,COLUMN(BB368)-1,FALSE)),"")</f>
        <v/>
      </c>
      <c r="BC368" s="53" t="str">
        <f>IFERROR(IF(VLOOKUP($B368,#REF!,COLUMN(BC368)-1,FALSE)="","",VLOOKUP($B368,#REF!,COLUMN(BC368)-1,FALSE)),"")</f>
        <v/>
      </c>
      <c r="BD368" s="53" t="str">
        <f>IFERROR(IF(VLOOKUP($B368,#REF!,COLUMN(BD368)-1,FALSE)="","",VLOOKUP($B368,#REF!,COLUMN(BD368)-1,FALSE)),"")</f>
        <v/>
      </c>
      <c r="BE368" s="53" t="str">
        <f>IFERROR(IF(VLOOKUP($B368,#REF!,COLUMN(BE368)-1,FALSE)="","",VLOOKUP($B368,#REF!,COLUMN(BE368)-1,FALSE)),"")</f>
        <v/>
      </c>
      <c r="BF368" s="53" t="str">
        <f>IFERROR(IF(VLOOKUP($B368,#REF!,COLUMN(BF368)-1,FALSE)="","",VLOOKUP($B368,#REF!,COLUMN(BF368)-1,FALSE)),"")</f>
        <v/>
      </c>
      <c r="BG368" s="53" t="str">
        <f>IFERROR(IF(VLOOKUP($B368,#REF!,COLUMN(BG368)-1,FALSE)="","",VLOOKUP($B368,#REF!,COLUMN(BG368)-1,FALSE)),"")</f>
        <v/>
      </c>
      <c r="BH368" s="53" t="str">
        <f>IFERROR(IF(VLOOKUP($B368,#REF!,COLUMN(BH368)-1,FALSE)="","",VLOOKUP($B368,#REF!,COLUMN(BH368)-1,FALSE)),"")</f>
        <v/>
      </c>
      <c r="BI368" s="53" t="str">
        <f>IFERROR(IF(VLOOKUP($B368,#REF!,COLUMN(BI368)-1,FALSE)="","",VLOOKUP($B368,#REF!,COLUMN(BI368)-1,FALSE)),"")</f>
        <v/>
      </c>
      <c r="BJ368" s="53" t="str">
        <f>IFERROR(IF(VLOOKUP($B368,#REF!,COLUMN(BJ368)-1,FALSE)="","",VLOOKUP($B368,#REF!,COLUMN(BJ368)-1,FALSE)),"")</f>
        <v/>
      </c>
      <c r="BK368" s="24" t="str">
        <f>IFERROR(IF(VLOOKUP($B368,#REF!,COLUMN(BK368)-1,FALSE)="","",VLOOKUP($B368,#REF!,COLUMN(BK368)-1,FALSE)),"")</f>
        <v/>
      </c>
      <c r="BL368" s="54" t="str">
        <f>IFERROR(IF(VLOOKUP($B368,#REF!,COLUMN(BL368)-1,FALSE)="","",VLOOKUP($B368,#REF!,COLUMN(BL368)-1,FALSE)),"")</f>
        <v/>
      </c>
      <c r="BM368" s="54" t="str">
        <f>IFERROR(IF(VLOOKUP($B368,#REF!,COLUMN(BM368)-1,FALSE)="","",VLOOKUP($B368,#REF!,COLUMN(BM368)-1,FALSE)),"")</f>
        <v/>
      </c>
      <c r="BN368" s="101" t="str">
        <f>IFERROR(VLOOKUP($B368,[1]④カッコ付け数値!$A$14:$CN$115,82,FALSE),"")</f>
        <v/>
      </c>
      <c r="BO368" s="102" t="str">
        <f>IFERROR(VLOOKUP($B368,[1]④カッコ付け数値!$A$14:$CN$115,83,FALSE),"")</f>
        <v/>
      </c>
      <c r="BP368" s="102" t="str">
        <f>IFERROR(VLOOKUP($B368,'[1]④カッコ付け数値 (原本)'!$A$14:$CF$115,83,FALSE),"")</f>
        <v/>
      </c>
      <c r="BQ368" s="103" t="str">
        <f>IFERROR(VLOOKUP($B368,'[1]④カッコ付け数値 (原本)'!$A$14:$CF$115,84,FALSE),"")</f>
        <v/>
      </c>
    </row>
    <row r="369" spans="1:69" ht="42" customHeight="1">
      <c r="A369" s="51" t="str">
        <f t="shared" si="37"/>
        <v/>
      </c>
      <c r="B369" s="98"/>
      <c r="C369" s="52"/>
      <c r="D369" s="52"/>
      <c r="E369" s="24" t="str">
        <f>IFERROR(IF(VLOOKUP($B369,#REF!,COLUMN(E369)-1,FALSE)="","",VLOOKUP($B369,#REF!,COLUMN(E369)-1,FALSE)),"")</f>
        <v/>
      </c>
      <c r="F369" s="53" t="str">
        <f>IFERROR(IF(VLOOKUP($B369,#REF!,COLUMN(F369)-1,FALSE)="","",VLOOKUP($B369,#REF!,COLUMN(F369)-1,FALSE)),"")</f>
        <v/>
      </c>
      <c r="G369" s="53" t="str">
        <f>IFERROR(IF(VLOOKUP($B369,#REF!,COLUMN(G369)-1,FALSE)="","",VLOOKUP($B369,#REF!,COLUMN(G369)-1,FALSE)),"")</f>
        <v/>
      </c>
      <c r="H369" s="53" t="str">
        <f>IFERROR(IF(VLOOKUP($B369,#REF!,COLUMN(H369)-1,FALSE)="","",VLOOKUP($B369,#REF!,COLUMN(H369)-1,FALSE)),"")</f>
        <v/>
      </c>
      <c r="I369" s="53" t="str">
        <f>IFERROR(IF(VLOOKUP($B369,#REF!,COLUMN(I369)-1,FALSE)="","",VLOOKUP($B369,#REF!,COLUMN(I369)-1,FALSE)),"")</f>
        <v/>
      </c>
      <c r="J369" s="53" t="str">
        <f>IFERROR(IF(VLOOKUP($B369,#REF!,COLUMN(J369)-1,FALSE)="","",VLOOKUP($B369,#REF!,COLUMN(J369)-1,FALSE)),"")</f>
        <v/>
      </c>
      <c r="K369" s="53" t="str">
        <f>IFERROR(IF(VLOOKUP($B369,#REF!,COLUMN(K369)-1,FALSE)="","",VLOOKUP($B369,#REF!,COLUMN(K369)-1,FALSE)),"")</f>
        <v/>
      </c>
      <c r="L369" s="53" t="str">
        <f>IFERROR(IF(VLOOKUP($B369,#REF!,COLUMN(L369)-1,FALSE)="","",VLOOKUP($B369,#REF!,COLUMN(L369)-1,FALSE)),"")</f>
        <v/>
      </c>
      <c r="M369" s="53" t="str">
        <f>IFERROR(IF(VLOOKUP($B369,#REF!,COLUMN(M369)-1,FALSE)="","",VLOOKUP($B369,#REF!,COLUMN(M369)-1,FALSE)),"")</f>
        <v/>
      </c>
      <c r="N369" s="53" t="str">
        <f>IFERROR(IF(VLOOKUP($B369,#REF!,COLUMN(N369)-1,FALSE)="","",VLOOKUP($B369,#REF!,COLUMN(N369)-1,FALSE)),"")</f>
        <v/>
      </c>
      <c r="O369" s="53" t="str">
        <f>IFERROR(IF(VLOOKUP($B369,#REF!,COLUMN(O369)-1,FALSE)="","",VLOOKUP($B369,#REF!,COLUMN(O369)-1,FALSE)),"")</f>
        <v/>
      </c>
      <c r="P369" s="53" t="str">
        <f>IFERROR(IF(VLOOKUP($B369,#REF!,COLUMN(P369)-1,FALSE)="","",VLOOKUP($B369,#REF!,COLUMN(P369)-1,FALSE)),"")</f>
        <v/>
      </c>
      <c r="Q369" s="53" t="str">
        <f>IFERROR(IF(VLOOKUP($B369,#REF!,COLUMN(Q369)-1,FALSE)="","",VLOOKUP($B369,#REF!,COLUMN(Q369)-1,FALSE)),"")</f>
        <v/>
      </c>
      <c r="R369" s="53" t="str">
        <f>IFERROR(IF(VLOOKUP($B369,#REF!,COLUMN(R369)-1,FALSE)="","",VLOOKUP($B369,#REF!,COLUMN(R369)-1,FALSE)),"")</f>
        <v/>
      </c>
      <c r="S369" s="53" t="str">
        <f>IFERROR(IF(VLOOKUP($B369,#REF!,COLUMN(S369)-1,FALSE)="","",VLOOKUP($B369,#REF!,COLUMN(S369)-1,FALSE)),"")</f>
        <v/>
      </c>
      <c r="T369" s="53" t="str">
        <f>IFERROR(IF(VLOOKUP($B369,#REF!,COLUMN(T369)-1,FALSE)="","",VLOOKUP($B369,#REF!,COLUMN(T369)-1,FALSE)),"")</f>
        <v/>
      </c>
      <c r="U369" s="53" t="str">
        <f>IFERROR(IF(VLOOKUP($B369,#REF!,COLUMN(U369)-1,FALSE)="","",VLOOKUP($B369,#REF!,COLUMN(U369)-1,FALSE)),"")</f>
        <v/>
      </c>
      <c r="V369" s="53" t="str">
        <f>IFERROR(IF(VLOOKUP($B369,#REF!,COLUMN(V369)-1,FALSE)="","",VLOOKUP($B369,#REF!,COLUMN(V369)-1,FALSE)),"")</f>
        <v/>
      </c>
      <c r="W369" s="53" t="str">
        <f>IFERROR(IF(VLOOKUP($B369,#REF!,COLUMN(W369)-1,FALSE)="","",VLOOKUP($B369,#REF!,COLUMN(W369)-1,FALSE)),"")</f>
        <v/>
      </c>
      <c r="X369" s="53" t="str">
        <f>IFERROR(IF(VLOOKUP($B369,#REF!,COLUMN(X369)-1,FALSE)="","",VLOOKUP($B369,#REF!,COLUMN(X369)-1,FALSE)),"")</f>
        <v/>
      </c>
      <c r="Y369" s="53" t="str">
        <f>IFERROR(IF(VLOOKUP($B369,#REF!,COLUMN(Y369)-1,FALSE)="","",VLOOKUP($B369,#REF!,COLUMN(Y369)-1,FALSE)),"")</f>
        <v/>
      </c>
      <c r="Z369" s="53" t="str">
        <f>IFERROR(IF(VLOOKUP($B369,#REF!,COLUMN(Z369)-1,FALSE)="","",VLOOKUP($B369,#REF!,COLUMN(Z369)-1,FALSE)),"")</f>
        <v/>
      </c>
      <c r="AA369" s="53" t="str">
        <f>IFERROR(IF(VLOOKUP($B369,#REF!,COLUMN(AA369)-1,FALSE)="","",VLOOKUP($B369,#REF!,COLUMN(AA369)-1,FALSE)),"")</f>
        <v/>
      </c>
      <c r="AB369" s="53" t="str">
        <f>IFERROR(IF(VLOOKUP($B369,#REF!,COLUMN(AB369)-1,FALSE)="","",VLOOKUP($B369,#REF!,COLUMN(AB369)-1,FALSE)),"")</f>
        <v/>
      </c>
      <c r="AC369" s="53" t="str">
        <f>IFERROR(IF(VLOOKUP($B369,#REF!,COLUMN(AC369)-1,FALSE)="","",VLOOKUP($B369,#REF!,COLUMN(AC369)-1,FALSE)),"")</f>
        <v/>
      </c>
      <c r="AD369" s="53" t="str">
        <f>IFERROR(IF(VLOOKUP($B369,#REF!,COLUMN(AD369)-1,FALSE)="","",VLOOKUP($B369,#REF!,COLUMN(AD369)-1,FALSE)),"")</f>
        <v/>
      </c>
      <c r="AE369" s="53" t="str">
        <f>IFERROR(IF(VLOOKUP($B369,#REF!,COLUMN(AE369)-1,FALSE)="","",VLOOKUP($B369,#REF!,COLUMN(AE369)-1,FALSE)),"")</f>
        <v/>
      </c>
      <c r="AF369" s="53" t="str">
        <f>IFERROR(IF(VLOOKUP($B369,#REF!,COLUMN(AF369)-1,FALSE)="","",VLOOKUP($B369,#REF!,COLUMN(AF369)-1,FALSE)),"")</f>
        <v/>
      </c>
      <c r="AG369" s="53" t="str">
        <f>IFERROR(IF(VLOOKUP($B369,#REF!,COLUMN(AG369)-1,FALSE)="","",VLOOKUP($B369,#REF!,COLUMN(AG369)-1,FALSE)),"")</f>
        <v/>
      </c>
      <c r="AH369" s="53" t="str">
        <f>IFERROR(IF(VLOOKUP($B369,#REF!,COLUMN(AH369)-1,FALSE)="","",VLOOKUP($B369,#REF!,COLUMN(AH369)-1,FALSE)),"")</f>
        <v/>
      </c>
      <c r="AI369" s="53" t="str">
        <f>IFERROR(IF(VLOOKUP($B369,#REF!,COLUMN(AI369)-1,FALSE)="","",VLOOKUP($B369,#REF!,COLUMN(AI369)-1,FALSE)),"")</f>
        <v/>
      </c>
      <c r="AJ369" s="53" t="str">
        <f>IFERROR(IF(VLOOKUP($B369,#REF!,COLUMN(AJ369)-1,FALSE)="","",VLOOKUP($B369,#REF!,COLUMN(AJ369)-1,FALSE)),"")</f>
        <v/>
      </c>
      <c r="AK369" s="53" t="str">
        <f>IFERROR(IF(VLOOKUP($B369,#REF!,COLUMN(AK369)-1,FALSE)="","",VLOOKUP($B369,#REF!,COLUMN(AK369)-1,FALSE)),"")</f>
        <v/>
      </c>
      <c r="AL369" s="53" t="str">
        <f>IFERROR(IF(VLOOKUP($B369,#REF!,COLUMN(AL369)-1,FALSE)="","",VLOOKUP($B369,#REF!,COLUMN(AL369)-1,FALSE)),"")</f>
        <v/>
      </c>
      <c r="AM369" s="53" t="str">
        <f>IFERROR(IF(VLOOKUP($B369,#REF!,COLUMN(AM369)-1,FALSE)="","",VLOOKUP($B369,#REF!,COLUMN(AM369)-1,FALSE)),"")</f>
        <v/>
      </c>
      <c r="AN369" s="53" t="str">
        <f>IFERROR(IF(VLOOKUP($B369,#REF!,COLUMN(AN369)-1,FALSE)="","",VLOOKUP($B369,#REF!,COLUMN(AN369)-1,FALSE)),"")</f>
        <v/>
      </c>
      <c r="AO369" s="53" t="str">
        <f>IFERROR(IF(VLOOKUP($B369,#REF!,COLUMN(AO369)-1,FALSE)="","",VLOOKUP($B369,#REF!,COLUMN(AO369)-1,FALSE)),"")</f>
        <v/>
      </c>
      <c r="AP369" s="53" t="str">
        <f>IFERROR(IF(VLOOKUP($B369,#REF!,COLUMN(AP369)-1,FALSE)="","",VLOOKUP($B369,#REF!,COLUMN(AP369)-1,FALSE)),"")</f>
        <v/>
      </c>
      <c r="AQ369" s="53" t="str">
        <f>IFERROR(IF(VLOOKUP($B369,#REF!,COLUMN(AQ369)-1,FALSE)="","",VLOOKUP($B369,#REF!,COLUMN(AQ369)-1,FALSE)),"")</f>
        <v/>
      </c>
      <c r="AR369" s="53" t="str">
        <f>IFERROR(IF(VLOOKUP($B369,#REF!,COLUMN(AR369)-1,FALSE)="","",VLOOKUP($B369,#REF!,COLUMN(AR369)-1,FALSE)),"")</f>
        <v/>
      </c>
      <c r="AS369" s="53" t="str">
        <f>IFERROR(IF(VLOOKUP($B369,#REF!,COLUMN(AS369)-1,FALSE)="","",VLOOKUP($B369,#REF!,COLUMN(AS369)-1,FALSE)),"")</f>
        <v/>
      </c>
      <c r="AT369" s="53" t="str">
        <f>IFERROR(IF(VLOOKUP($B369,#REF!,COLUMN(AT369)-1,FALSE)="","",VLOOKUP($B369,#REF!,COLUMN(AT369)-1,FALSE)),"")</f>
        <v/>
      </c>
      <c r="AU369" s="53" t="str">
        <f>IFERROR(IF(VLOOKUP($B369,#REF!,COLUMN(AU369)-1,FALSE)="","",VLOOKUP($B369,#REF!,COLUMN(AU369)-1,FALSE)),"")</f>
        <v/>
      </c>
      <c r="AV369" s="53" t="str">
        <f>IFERROR(IF(VLOOKUP($B369,#REF!,COLUMN(AV369)-1,FALSE)="","",VLOOKUP($B369,#REF!,COLUMN(AV369)-1,FALSE)),"")</f>
        <v/>
      </c>
      <c r="AW369" s="53" t="str">
        <f>IFERROR(IF(VLOOKUP($B369,#REF!,COLUMN(AW369)-1,FALSE)="","",VLOOKUP($B369,#REF!,COLUMN(AW369)-1,FALSE)),"")</f>
        <v/>
      </c>
      <c r="AX369" s="53" t="str">
        <f>IFERROR(IF(VLOOKUP($B369,#REF!,COLUMN(AX369)-1,FALSE)="","",VLOOKUP($B369,#REF!,COLUMN(AX369)-1,FALSE)),"")</f>
        <v/>
      </c>
      <c r="AY369" s="53" t="str">
        <f>IFERROR(IF(VLOOKUP($B369,#REF!,COLUMN(AY369)-1,FALSE)="","",VLOOKUP($B369,#REF!,COLUMN(AY369)-1,FALSE)),"")</f>
        <v/>
      </c>
      <c r="AZ369" s="53" t="str">
        <f>IFERROR(IF(VLOOKUP($B369,#REF!,COLUMN(AZ369)-1,FALSE)="","",VLOOKUP($B369,#REF!,COLUMN(AZ369)-1,FALSE)),"")</f>
        <v/>
      </c>
      <c r="BA369" s="53" t="str">
        <f>IFERROR(IF(VLOOKUP($B369,#REF!,COLUMN(BA369)-1,FALSE)="","",VLOOKUP($B369,#REF!,COLUMN(BA369)-1,FALSE)),"")</f>
        <v/>
      </c>
      <c r="BB369" s="53" t="str">
        <f>IFERROR(IF(VLOOKUP($B369,#REF!,COLUMN(BB369)-1,FALSE)="","",VLOOKUP($B369,#REF!,COLUMN(BB369)-1,FALSE)),"")</f>
        <v/>
      </c>
      <c r="BC369" s="53" t="str">
        <f>IFERROR(IF(VLOOKUP($B369,#REF!,COLUMN(BC369)-1,FALSE)="","",VLOOKUP($B369,#REF!,COLUMN(BC369)-1,FALSE)),"")</f>
        <v/>
      </c>
      <c r="BD369" s="53" t="str">
        <f>IFERROR(IF(VLOOKUP($B369,#REF!,COLUMN(BD369)-1,FALSE)="","",VLOOKUP($B369,#REF!,COLUMN(BD369)-1,FALSE)),"")</f>
        <v/>
      </c>
      <c r="BE369" s="53" t="str">
        <f>IFERROR(IF(VLOOKUP($B369,#REF!,COLUMN(BE369)-1,FALSE)="","",VLOOKUP($B369,#REF!,COLUMN(BE369)-1,FALSE)),"")</f>
        <v/>
      </c>
      <c r="BF369" s="53" t="str">
        <f>IFERROR(IF(VLOOKUP($B369,#REF!,COLUMN(BF369)-1,FALSE)="","",VLOOKUP($B369,#REF!,COLUMN(BF369)-1,FALSE)),"")</f>
        <v/>
      </c>
      <c r="BG369" s="53" t="str">
        <f>IFERROR(IF(VLOOKUP($B369,#REF!,COLUMN(BG369)-1,FALSE)="","",VLOOKUP($B369,#REF!,COLUMN(BG369)-1,FALSE)),"")</f>
        <v/>
      </c>
      <c r="BH369" s="53" t="str">
        <f>IFERROR(IF(VLOOKUP($B369,#REF!,COLUMN(BH369)-1,FALSE)="","",VLOOKUP($B369,#REF!,COLUMN(BH369)-1,FALSE)),"")</f>
        <v/>
      </c>
      <c r="BI369" s="53" t="str">
        <f>IFERROR(IF(VLOOKUP($B369,#REF!,COLUMN(BI369)-1,FALSE)="","",VLOOKUP($B369,#REF!,COLUMN(BI369)-1,FALSE)),"")</f>
        <v/>
      </c>
      <c r="BJ369" s="53" t="str">
        <f>IFERROR(IF(VLOOKUP($B369,#REF!,COLUMN(BJ369)-1,FALSE)="","",VLOOKUP($B369,#REF!,COLUMN(BJ369)-1,FALSE)),"")</f>
        <v/>
      </c>
      <c r="BK369" s="24" t="str">
        <f>IFERROR(IF(VLOOKUP($B369,#REF!,COLUMN(BK369)-1,FALSE)="","",VLOOKUP($B369,#REF!,COLUMN(BK369)-1,FALSE)),"")</f>
        <v/>
      </c>
      <c r="BL369" s="54" t="str">
        <f>IFERROR(IF(VLOOKUP($B369,#REF!,COLUMN(BL369)-1,FALSE)="","",VLOOKUP($B369,#REF!,COLUMN(BL369)-1,FALSE)),"")</f>
        <v/>
      </c>
      <c r="BM369" s="54" t="str">
        <f>IFERROR(IF(VLOOKUP($B369,#REF!,COLUMN(BM369)-1,FALSE)="","",VLOOKUP($B369,#REF!,COLUMN(BM369)-1,FALSE)),"")</f>
        <v/>
      </c>
      <c r="BN369" s="101" t="str">
        <f>IFERROR(VLOOKUP($B369,[1]④カッコ付け数値!$A$14:$CN$115,82,FALSE),"")</f>
        <v/>
      </c>
      <c r="BO369" s="102" t="str">
        <f>IFERROR(VLOOKUP($B369,[1]④カッコ付け数値!$A$14:$CN$115,83,FALSE),"")</f>
        <v/>
      </c>
      <c r="BP369" s="102" t="str">
        <f>IFERROR(VLOOKUP($B369,'[1]④カッコ付け数値 (原本)'!$A$14:$CF$115,83,FALSE),"")</f>
        <v/>
      </c>
      <c r="BQ369" s="103" t="str">
        <f>IFERROR(VLOOKUP($B369,'[1]④カッコ付け数値 (原本)'!$A$14:$CF$115,84,FALSE),"")</f>
        <v/>
      </c>
    </row>
    <row r="370" spans="1:69" ht="42" customHeight="1">
      <c r="A370" s="51" t="str">
        <f t="shared" si="37"/>
        <v/>
      </c>
      <c r="B370" s="98"/>
      <c r="C370" s="52"/>
      <c r="D370" s="52"/>
      <c r="E370" s="24" t="str">
        <f>IFERROR(IF(VLOOKUP($B370,#REF!,COLUMN(E370)-1,FALSE)="","",VLOOKUP($B370,#REF!,COLUMN(E370)-1,FALSE)),"")</f>
        <v/>
      </c>
      <c r="F370" s="53" t="str">
        <f>IFERROR(IF(VLOOKUP($B370,#REF!,COLUMN(F370)-1,FALSE)="","",VLOOKUP($B370,#REF!,COLUMN(F370)-1,FALSE)),"")</f>
        <v/>
      </c>
      <c r="G370" s="53" t="str">
        <f>IFERROR(IF(VLOOKUP($B370,#REF!,COLUMN(G370)-1,FALSE)="","",VLOOKUP($B370,#REF!,COLUMN(G370)-1,FALSE)),"")</f>
        <v/>
      </c>
      <c r="H370" s="53" t="str">
        <f>IFERROR(IF(VLOOKUP($B370,#REF!,COLUMN(H370)-1,FALSE)="","",VLOOKUP($B370,#REF!,COLUMN(H370)-1,FALSE)),"")</f>
        <v/>
      </c>
      <c r="I370" s="53" t="str">
        <f>IFERROR(IF(VLOOKUP($B370,#REF!,COLUMN(I370)-1,FALSE)="","",VLOOKUP($B370,#REF!,COLUMN(I370)-1,FALSE)),"")</f>
        <v/>
      </c>
      <c r="J370" s="53" t="str">
        <f>IFERROR(IF(VLOOKUP($B370,#REF!,COLUMN(J370)-1,FALSE)="","",VLOOKUP($B370,#REF!,COLUMN(J370)-1,FALSE)),"")</f>
        <v/>
      </c>
      <c r="K370" s="53" t="str">
        <f>IFERROR(IF(VLOOKUP($B370,#REF!,COLUMN(K370)-1,FALSE)="","",VLOOKUP($B370,#REF!,COLUMN(K370)-1,FALSE)),"")</f>
        <v/>
      </c>
      <c r="L370" s="53" t="str">
        <f>IFERROR(IF(VLOOKUP($B370,#REF!,COLUMN(L370)-1,FALSE)="","",VLOOKUP($B370,#REF!,COLUMN(L370)-1,FALSE)),"")</f>
        <v/>
      </c>
      <c r="M370" s="53" t="str">
        <f>IFERROR(IF(VLOOKUP($B370,#REF!,COLUMN(M370)-1,FALSE)="","",VLOOKUP($B370,#REF!,COLUMN(M370)-1,FALSE)),"")</f>
        <v/>
      </c>
      <c r="N370" s="53" t="str">
        <f>IFERROR(IF(VLOOKUP($B370,#REF!,COLUMN(N370)-1,FALSE)="","",VLOOKUP($B370,#REF!,COLUMN(N370)-1,FALSE)),"")</f>
        <v/>
      </c>
      <c r="O370" s="53" t="str">
        <f>IFERROR(IF(VLOOKUP($B370,#REF!,COLUMN(O370)-1,FALSE)="","",VLOOKUP($B370,#REF!,COLUMN(O370)-1,FALSE)),"")</f>
        <v/>
      </c>
      <c r="P370" s="53" t="str">
        <f>IFERROR(IF(VLOOKUP($B370,#REF!,COLUMN(P370)-1,FALSE)="","",VLOOKUP($B370,#REF!,COLUMN(P370)-1,FALSE)),"")</f>
        <v/>
      </c>
      <c r="Q370" s="53" t="str">
        <f>IFERROR(IF(VLOOKUP($B370,#REF!,COLUMN(Q370)-1,FALSE)="","",VLOOKUP($B370,#REF!,COLUMN(Q370)-1,FALSE)),"")</f>
        <v/>
      </c>
      <c r="R370" s="53" t="str">
        <f>IFERROR(IF(VLOOKUP($B370,#REF!,COLUMN(R370)-1,FALSE)="","",VLOOKUP($B370,#REF!,COLUMN(R370)-1,FALSE)),"")</f>
        <v/>
      </c>
      <c r="S370" s="53" t="str">
        <f>IFERROR(IF(VLOOKUP($B370,#REF!,COLUMN(S370)-1,FALSE)="","",VLOOKUP($B370,#REF!,COLUMN(S370)-1,FALSE)),"")</f>
        <v/>
      </c>
      <c r="T370" s="53" t="str">
        <f>IFERROR(IF(VLOOKUP($B370,#REF!,COLUMN(T370)-1,FALSE)="","",VLOOKUP($B370,#REF!,COLUMN(T370)-1,FALSE)),"")</f>
        <v/>
      </c>
      <c r="U370" s="53" t="str">
        <f>IFERROR(IF(VLOOKUP($B370,#REF!,COLUMN(U370)-1,FALSE)="","",VLOOKUP($B370,#REF!,COLUMN(U370)-1,FALSE)),"")</f>
        <v/>
      </c>
      <c r="V370" s="53" t="str">
        <f>IFERROR(IF(VLOOKUP($B370,#REF!,COLUMN(V370)-1,FALSE)="","",VLOOKUP($B370,#REF!,COLUMN(V370)-1,FALSE)),"")</f>
        <v/>
      </c>
      <c r="W370" s="53" t="str">
        <f>IFERROR(IF(VLOOKUP($B370,#REF!,COLUMN(W370)-1,FALSE)="","",VLOOKUP($B370,#REF!,COLUMN(W370)-1,FALSE)),"")</f>
        <v/>
      </c>
      <c r="X370" s="53" t="str">
        <f>IFERROR(IF(VLOOKUP($B370,#REF!,COLUMN(X370)-1,FALSE)="","",VLOOKUP($B370,#REF!,COLUMN(X370)-1,FALSE)),"")</f>
        <v/>
      </c>
      <c r="Y370" s="53" t="str">
        <f>IFERROR(IF(VLOOKUP($B370,#REF!,COLUMN(Y370)-1,FALSE)="","",VLOOKUP($B370,#REF!,COLUMN(Y370)-1,FALSE)),"")</f>
        <v/>
      </c>
      <c r="Z370" s="53" t="str">
        <f>IFERROR(IF(VLOOKUP($B370,#REF!,COLUMN(Z370)-1,FALSE)="","",VLOOKUP($B370,#REF!,COLUMN(Z370)-1,FALSE)),"")</f>
        <v/>
      </c>
      <c r="AA370" s="53" t="str">
        <f>IFERROR(IF(VLOOKUP($B370,#REF!,COLUMN(AA370)-1,FALSE)="","",VLOOKUP($B370,#REF!,COLUMN(AA370)-1,FALSE)),"")</f>
        <v/>
      </c>
      <c r="AB370" s="53" t="str">
        <f>IFERROR(IF(VLOOKUP($B370,#REF!,COLUMN(AB370)-1,FALSE)="","",VLOOKUP($B370,#REF!,COLUMN(AB370)-1,FALSE)),"")</f>
        <v/>
      </c>
      <c r="AC370" s="53" t="str">
        <f>IFERROR(IF(VLOOKUP($B370,#REF!,COLUMN(AC370)-1,FALSE)="","",VLOOKUP($B370,#REF!,COLUMN(AC370)-1,FALSE)),"")</f>
        <v/>
      </c>
      <c r="AD370" s="53" t="str">
        <f>IFERROR(IF(VLOOKUP($B370,#REF!,COLUMN(AD370)-1,FALSE)="","",VLOOKUP($B370,#REF!,COLUMN(AD370)-1,FALSE)),"")</f>
        <v/>
      </c>
      <c r="AE370" s="53" t="str">
        <f>IFERROR(IF(VLOOKUP($B370,#REF!,COLUMN(AE370)-1,FALSE)="","",VLOOKUP($B370,#REF!,COLUMN(AE370)-1,FALSE)),"")</f>
        <v/>
      </c>
      <c r="AF370" s="53" t="str">
        <f>IFERROR(IF(VLOOKUP($B370,#REF!,COLUMN(AF370)-1,FALSE)="","",VLOOKUP($B370,#REF!,COLUMN(AF370)-1,FALSE)),"")</f>
        <v/>
      </c>
      <c r="AG370" s="53" t="str">
        <f>IFERROR(IF(VLOOKUP($B370,#REF!,COLUMN(AG370)-1,FALSE)="","",VLOOKUP($B370,#REF!,COLUMN(AG370)-1,FALSE)),"")</f>
        <v/>
      </c>
      <c r="AH370" s="53" t="str">
        <f>IFERROR(IF(VLOOKUP($B370,#REF!,COLUMN(AH370)-1,FALSE)="","",VLOOKUP($B370,#REF!,COLUMN(AH370)-1,FALSE)),"")</f>
        <v/>
      </c>
      <c r="AI370" s="53" t="str">
        <f>IFERROR(IF(VLOOKUP($B370,#REF!,COLUMN(AI370)-1,FALSE)="","",VLOOKUP($B370,#REF!,COLUMN(AI370)-1,FALSE)),"")</f>
        <v/>
      </c>
      <c r="AJ370" s="53" t="str">
        <f>IFERROR(IF(VLOOKUP($B370,#REF!,COLUMN(AJ370)-1,FALSE)="","",VLOOKUP($B370,#REF!,COLUMN(AJ370)-1,FALSE)),"")</f>
        <v/>
      </c>
      <c r="AK370" s="53" t="str">
        <f>IFERROR(IF(VLOOKUP($B370,#REF!,COLUMN(AK370)-1,FALSE)="","",VLOOKUP($B370,#REF!,COLUMN(AK370)-1,FALSE)),"")</f>
        <v/>
      </c>
      <c r="AL370" s="53" t="str">
        <f>IFERROR(IF(VLOOKUP($B370,#REF!,COLUMN(AL370)-1,FALSE)="","",VLOOKUP($B370,#REF!,COLUMN(AL370)-1,FALSE)),"")</f>
        <v/>
      </c>
      <c r="AM370" s="53" t="str">
        <f>IFERROR(IF(VLOOKUP($B370,#REF!,COLUMN(AM370)-1,FALSE)="","",VLOOKUP($B370,#REF!,COLUMN(AM370)-1,FALSE)),"")</f>
        <v/>
      </c>
      <c r="AN370" s="53" t="str">
        <f>IFERROR(IF(VLOOKUP($B370,#REF!,COLUMN(AN370)-1,FALSE)="","",VLOOKUP($B370,#REF!,COLUMN(AN370)-1,FALSE)),"")</f>
        <v/>
      </c>
      <c r="AO370" s="53" t="str">
        <f>IFERROR(IF(VLOOKUP($B370,#REF!,COLUMN(AO370)-1,FALSE)="","",VLOOKUP($B370,#REF!,COLUMN(AO370)-1,FALSE)),"")</f>
        <v/>
      </c>
      <c r="AP370" s="53" t="str">
        <f>IFERROR(IF(VLOOKUP($B370,#REF!,COLUMN(AP370)-1,FALSE)="","",VLOOKUP($B370,#REF!,COLUMN(AP370)-1,FALSE)),"")</f>
        <v/>
      </c>
      <c r="AQ370" s="53" t="str">
        <f>IFERROR(IF(VLOOKUP($B370,#REF!,COLUMN(AQ370)-1,FALSE)="","",VLOOKUP($B370,#REF!,COLUMN(AQ370)-1,FALSE)),"")</f>
        <v/>
      </c>
      <c r="AR370" s="53" t="str">
        <f>IFERROR(IF(VLOOKUP($B370,#REF!,COLUMN(AR370)-1,FALSE)="","",VLOOKUP($B370,#REF!,COLUMN(AR370)-1,FALSE)),"")</f>
        <v/>
      </c>
      <c r="AS370" s="53" t="str">
        <f>IFERROR(IF(VLOOKUP($B370,#REF!,COLUMN(AS370)-1,FALSE)="","",VLOOKUP($B370,#REF!,COLUMN(AS370)-1,FALSE)),"")</f>
        <v/>
      </c>
      <c r="AT370" s="53" t="str">
        <f>IFERROR(IF(VLOOKUP($B370,#REF!,COLUMN(AT370)-1,FALSE)="","",VLOOKUP($B370,#REF!,COLUMN(AT370)-1,FALSE)),"")</f>
        <v/>
      </c>
      <c r="AU370" s="53" t="str">
        <f>IFERROR(IF(VLOOKUP($B370,#REF!,COLUMN(AU370)-1,FALSE)="","",VLOOKUP($B370,#REF!,COLUMN(AU370)-1,FALSE)),"")</f>
        <v/>
      </c>
      <c r="AV370" s="53" t="str">
        <f>IFERROR(IF(VLOOKUP($B370,#REF!,COLUMN(AV370)-1,FALSE)="","",VLOOKUP($B370,#REF!,COLUMN(AV370)-1,FALSE)),"")</f>
        <v/>
      </c>
      <c r="AW370" s="53" t="str">
        <f>IFERROR(IF(VLOOKUP($B370,#REF!,COLUMN(AW370)-1,FALSE)="","",VLOOKUP($B370,#REF!,COLUMN(AW370)-1,FALSE)),"")</f>
        <v/>
      </c>
      <c r="AX370" s="53" t="str">
        <f>IFERROR(IF(VLOOKUP($B370,#REF!,COLUMN(AX370)-1,FALSE)="","",VLOOKUP($B370,#REF!,COLUMN(AX370)-1,FALSE)),"")</f>
        <v/>
      </c>
      <c r="AY370" s="53" t="str">
        <f>IFERROR(IF(VLOOKUP($B370,#REF!,COLUMN(AY370)-1,FALSE)="","",VLOOKUP($B370,#REF!,COLUMN(AY370)-1,FALSE)),"")</f>
        <v/>
      </c>
      <c r="AZ370" s="53" t="str">
        <f>IFERROR(IF(VLOOKUP($B370,#REF!,COLUMN(AZ370)-1,FALSE)="","",VLOOKUP($B370,#REF!,COLUMN(AZ370)-1,FALSE)),"")</f>
        <v/>
      </c>
      <c r="BA370" s="53" t="str">
        <f>IFERROR(IF(VLOOKUP($B370,#REF!,COLUMN(BA370)-1,FALSE)="","",VLOOKUP($B370,#REF!,COLUMN(BA370)-1,FALSE)),"")</f>
        <v/>
      </c>
      <c r="BB370" s="53" t="str">
        <f>IFERROR(IF(VLOOKUP($B370,#REF!,COLUMN(BB370)-1,FALSE)="","",VLOOKUP($B370,#REF!,COLUMN(BB370)-1,FALSE)),"")</f>
        <v/>
      </c>
      <c r="BC370" s="53" t="str">
        <f>IFERROR(IF(VLOOKUP($B370,#REF!,COLUMN(BC370)-1,FALSE)="","",VLOOKUP($B370,#REF!,COLUMN(BC370)-1,FALSE)),"")</f>
        <v/>
      </c>
      <c r="BD370" s="53" t="str">
        <f>IFERROR(IF(VLOOKUP($B370,#REF!,COLUMN(BD370)-1,FALSE)="","",VLOOKUP($B370,#REF!,COLUMN(BD370)-1,FALSE)),"")</f>
        <v/>
      </c>
      <c r="BE370" s="53" t="str">
        <f>IFERROR(IF(VLOOKUP($B370,#REF!,COLUMN(BE370)-1,FALSE)="","",VLOOKUP($B370,#REF!,COLUMN(BE370)-1,FALSE)),"")</f>
        <v/>
      </c>
      <c r="BF370" s="53" t="str">
        <f>IFERROR(IF(VLOOKUP($B370,#REF!,COLUMN(BF370)-1,FALSE)="","",VLOOKUP($B370,#REF!,COLUMN(BF370)-1,FALSE)),"")</f>
        <v/>
      </c>
      <c r="BG370" s="53" t="str">
        <f>IFERROR(IF(VLOOKUP($B370,#REF!,COLUMN(BG370)-1,FALSE)="","",VLOOKUP($B370,#REF!,COLUMN(BG370)-1,FALSE)),"")</f>
        <v/>
      </c>
      <c r="BH370" s="53" t="str">
        <f>IFERROR(IF(VLOOKUP($B370,#REF!,COLUMN(BH370)-1,FALSE)="","",VLOOKUP($B370,#REF!,COLUMN(BH370)-1,FALSE)),"")</f>
        <v/>
      </c>
      <c r="BI370" s="53" t="str">
        <f>IFERROR(IF(VLOOKUP($B370,#REF!,COLUMN(BI370)-1,FALSE)="","",VLOOKUP($B370,#REF!,COLUMN(BI370)-1,FALSE)),"")</f>
        <v/>
      </c>
      <c r="BJ370" s="53" t="str">
        <f>IFERROR(IF(VLOOKUP($B370,#REF!,COLUMN(BJ370)-1,FALSE)="","",VLOOKUP($B370,#REF!,COLUMN(BJ370)-1,FALSE)),"")</f>
        <v/>
      </c>
      <c r="BK370" s="24" t="str">
        <f>IFERROR(IF(VLOOKUP($B370,#REF!,COLUMN(BK370)-1,FALSE)="","",VLOOKUP($B370,#REF!,COLUMN(BK370)-1,FALSE)),"")</f>
        <v/>
      </c>
      <c r="BL370" s="54" t="str">
        <f>IFERROR(IF(VLOOKUP($B370,#REF!,COLUMN(BL370)-1,FALSE)="","",VLOOKUP($B370,#REF!,COLUMN(BL370)-1,FALSE)),"")</f>
        <v/>
      </c>
      <c r="BM370" s="54" t="str">
        <f>IFERROR(IF(VLOOKUP($B370,#REF!,COLUMN(BM370)-1,FALSE)="","",VLOOKUP($B370,#REF!,COLUMN(BM370)-1,FALSE)),"")</f>
        <v/>
      </c>
      <c r="BN370" s="101" t="str">
        <f>IFERROR(VLOOKUP($B370,[1]④カッコ付け数値!$A$14:$CN$115,82,FALSE),"")</f>
        <v/>
      </c>
      <c r="BO370" s="102" t="str">
        <f>IFERROR(VLOOKUP($B370,[1]④カッコ付け数値!$A$14:$CN$115,83,FALSE),"")</f>
        <v/>
      </c>
      <c r="BP370" s="102" t="str">
        <f>IFERROR(VLOOKUP($B370,'[1]④カッコ付け数値 (原本)'!$A$14:$CF$115,83,FALSE),"")</f>
        <v/>
      </c>
      <c r="BQ370" s="103" t="str">
        <f>IFERROR(VLOOKUP($B370,'[1]④カッコ付け数値 (原本)'!$A$14:$CF$115,84,FALSE),"")</f>
        <v/>
      </c>
    </row>
    <row r="371" spans="1:69" ht="42" customHeight="1">
      <c r="A371" s="51" t="str">
        <f t="shared" si="37"/>
        <v/>
      </c>
      <c r="B371" s="98"/>
      <c r="C371" s="52"/>
      <c r="D371" s="52"/>
      <c r="E371" s="24" t="str">
        <f>IFERROR(IF(VLOOKUP($B371,#REF!,COLUMN(E371)-1,FALSE)="","",VLOOKUP($B371,#REF!,COLUMN(E371)-1,FALSE)),"")</f>
        <v/>
      </c>
      <c r="F371" s="53" t="str">
        <f>IFERROR(IF(VLOOKUP($B371,#REF!,COLUMN(F371)-1,FALSE)="","",VLOOKUP($B371,#REF!,COLUMN(F371)-1,FALSE)),"")</f>
        <v/>
      </c>
      <c r="G371" s="53" t="str">
        <f>IFERROR(IF(VLOOKUP($B371,#REF!,COLUMN(G371)-1,FALSE)="","",VLOOKUP($B371,#REF!,COLUMN(G371)-1,FALSE)),"")</f>
        <v/>
      </c>
      <c r="H371" s="53" t="str">
        <f>IFERROR(IF(VLOOKUP($B371,#REF!,COLUMN(H371)-1,FALSE)="","",VLOOKUP($B371,#REF!,COLUMN(H371)-1,FALSE)),"")</f>
        <v/>
      </c>
      <c r="I371" s="53" t="str">
        <f>IFERROR(IF(VLOOKUP($B371,#REF!,COLUMN(I371)-1,FALSE)="","",VLOOKUP($B371,#REF!,COLUMN(I371)-1,FALSE)),"")</f>
        <v/>
      </c>
      <c r="J371" s="53" t="str">
        <f>IFERROR(IF(VLOOKUP($B371,#REF!,COLUMN(J371)-1,FALSE)="","",VLOOKUP($B371,#REF!,COLUMN(J371)-1,FALSE)),"")</f>
        <v/>
      </c>
      <c r="K371" s="53" t="str">
        <f>IFERROR(IF(VLOOKUP($B371,#REF!,COLUMN(K371)-1,FALSE)="","",VLOOKUP($B371,#REF!,COLUMN(K371)-1,FALSE)),"")</f>
        <v/>
      </c>
      <c r="L371" s="53" t="str">
        <f>IFERROR(IF(VLOOKUP($B371,#REF!,COLUMN(L371)-1,FALSE)="","",VLOOKUP($B371,#REF!,COLUMN(L371)-1,FALSE)),"")</f>
        <v/>
      </c>
      <c r="M371" s="53" t="str">
        <f>IFERROR(IF(VLOOKUP($B371,#REF!,COLUMN(M371)-1,FALSE)="","",VLOOKUP($B371,#REF!,COLUMN(M371)-1,FALSE)),"")</f>
        <v/>
      </c>
      <c r="N371" s="53" t="str">
        <f>IFERROR(IF(VLOOKUP($B371,#REF!,COLUMN(N371)-1,FALSE)="","",VLOOKUP($B371,#REF!,COLUMN(N371)-1,FALSE)),"")</f>
        <v/>
      </c>
      <c r="O371" s="53" t="str">
        <f>IFERROR(IF(VLOOKUP($B371,#REF!,COLUMN(O371)-1,FALSE)="","",VLOOKUP($B371,#REF!,COLUMN(O371)-1,FALSE)),"")</f>
        <v/>
      </c>
      <c r="P371" s="53" t="str">
        <f>IFERROR(IF(VLOOKUP($B371,#REF!,COLUMN(P371)-1,FALSE)="","",VLOOKUP($B371,#REF!,COLUMN(P371)-1,FALSE)),"")</f>
        <v/>
      </c>
      <c r="Q371" s="53" t="str">
        <f>IFERROR(IF(VLOOKUP($B371,#REF!,COLUMN(Q371)-1,FALSE)="","",VLOOKUP($B371,#REF!,COLUMN(Q371)-1,FALSE)),"")</f>
        <v/>
      </c>
      <c r="R371" s="53" t="str">
        <f>IFERROR(IF(VLOOKUP($B371,#REF!,COLUMN(R371)-1,FALSE)="","",VLOOKUP($B371,#REF!,COLUMN(R371)-1,FALSE)),"")</f>
        <v/>
      </c>
      <c r="S371" s="53" t="str">
        <f>IFERROR(IF(VLOOKUP($B371,#REF!,COLUMN(S371)-1,FALSE)="","",VLOOKUP($B371,#REF!,COLUMN(S371)-1,FALSE)),"")</f>
        <v/>
      </c>
      <c r="T371" s="53" t="str">
        <f>IFERROR(IF(VLOOKUP($B371,#REF!,COLUMN(T371)-1,FALSE)="","",VLOOKUP($B371,#REF!,COLUMN(T371)-1,FALSE)),"")</f>
        <v/>
      </c>
      <c r="U371" s="53" t="str">
        <f>IFERROR(IF(VLOOKUP($B371,#REF!,COLUMN(U371)-1,FALSE)="","",VLOOKUP($B371,#REF!,COLUMN(U371)-1,FALSE)),"")</f>
        <v/>
      </c>
      <c r="V371" s="53" t="str">
        <f>IFERROR(IF(VLOOKUP($B371,#REF!,COLUMN(V371)-1,FALSE)="","",VLOOKUP($B371,#REF!,COLUMN(V371)-1,FALSE)),"")</f>
        <v/>
      </c>
      <c r="W371" s="53" t="str">
        <f>IFERROR(IF(VLOOKUP($B371,#REF!,COLUMN(W371)-1,FALSE)="","",VLOOKUP($B371,#REF!,COLUMN(W371)-1,FALSE)),"")</f>
        <v/>
      </c>
      <c r="X371" s="53" t="str">
        <f>IFERROR(IF(VLOOKUP($B371,#REF!,COLUMN(X371)-1,FALSE)="","",VLOOKUP($B371,#REF!,COLUMN(X371)-1,FALSE)),"")</f>
        <v/>
      </c>
      <c r="Y371" s="53" t="str">
        <f>IFERROR(IF(VLOOKUP($B371,#REF!,COLUMN(Y371)-1,FALSE)="","",VLOOKUP($B371,#REF!,COLUMN(Y371)-1,FALSE)),"")</f>
        <v/>
      </c>
      <c r="Z371" s="53" t="str">
        <f>IFERROR(IF(VLOOKUP($B371,#REF!,COLUMN(Z371)-1,FALSE)="","",VLOOKUP($B371,#REF!,COLUMN(Z371)-1,FALSE)),"")</f>
        <v/>
      </c>
      <c r="AA371" s="53" t="str">
        <f>IFERROR(IF(VLOOKUP($B371,#REF!,COLUMN(AA371)-1,FALSE)="","",VLOOKUP($B371,#REF!,COLUMN(AA371)-1,FALSE)),"")</f>
        <v/>
      </c>
      <c r="AB371" s="53" t="str">
        <f>IFERROR(IF(VLOOKUP($B371,#REF!,COLUMN(AB371)-1,FALSE)="","",VLOOKUP($B371,#REF!,COLUMN(AB371)-1,FALSE)),"")</f>
        <v/>
      </c>
      <c r="AC371" s="53" t="str">
        <f>IFERROR(IF(VLOOKUP($B371,#REF!,COLUMN(AC371)-1,FALSE)="","",VLOOKUP($B371,#REF!,COLUMN(AC371)-1,FALSE)),"")</f>
        <v/>
      </c>
      <c r="AD371" s="53" t="str">
        <f>IFERROR(IF(VLOOKUP($B371,#REF!,COLUMN(AD371)-1,FALSE)="","",VLOOKUP($B371,#REF!,COLUMN(AD371)-1,FALSE)),"")</f>
        <v/>
      </c>
      <c r="AE371" s="53" t="str">
        <f>IFERROR(IF(VLOOKUP($B371,#REF!,COLUMN(AE371)-1,FALSE)="","",VLOOKUP($B371,#REF!,COLUMN(AE371)-1,FALSE)),"")</f>
        <v/>
      </c>
      <c r="AF371" s="53" t="str">
        <f>IFERROR(IF(VLOOKUP($B371,#REF!,COLUMN(AF371)-1,FALSE)="","",VLOOKUP($B371,#REF!,COLUMN(AF371)-1,FALSE)),"")</f>
        <v/>
      </c>
      <c r="AG371" s="53" t="str">
        <f>IFERROR(IF(VLOOKUP($B371,#REF!,COLUMN(AG371)-1,FALSE)="","",VLOOKUP($B371,#REF!,COLUMN(AG371)-1,FALSE)),"")</f>
        <v/>
      </c>
      <c r="AH371" s="53" t="str">
        <f>IFERROR(IF(VLOOKUP($B371,#REF!,COLUMN(AH371)-1,FALSE)="","",VLOOKUP($B371,#REF!,COLUMN(AH371)-1,FALSE)),"")</f>
        <v/>
      </c>
      <c r="AI371" s="53" t="str">
        <f>IFERROR(IF(VLOOKUP($B371,#REF!,COLUMN(AI371)-1,FALSE)="","",VLOOKUP($B371,#REF!,COLUMN(AI371)-1,FALSE)),"")</f>
        <v/>
      </c>
      <c r="AJ371" s="53" t="str">
        <f>IFERROR(IF(VLOOKUP($B371,#REF!,COLUMN(AJ371)-1,FALSE)="","",VLOOKUP($B371,#REF!,COLUMN(AJ371)-1,FALSE)),"")</f>
        <v/>
      </c>
      <c r="AK371" s="53" t="str">
        <f>IFERROR(IF(VLOOKUP($B371,#REF!,COLUMN(AK371)-1,FALSE)="","",VLOOKUP($B371,#REF!,COLUMN(AK371)-1,FALSE)),"")</f>
        <v/>
      </c>
      <c r="AL371" s="53" t="str">
        <f>IFERROR(IF(VLOOKUP($B371,#REF!,COLUMN(AL371)-1,FALSE)="","",VLOOKUP($B371,#REF!,COLUMN(AL371)-1,FALSE)),"")</f>
        <v/>
      </c>
      <c r="AM371" s="53" t="str">
        <f>IFERROR(IF(VLOOKUP($B371,#REF!,COLUMN(AM371)-1,FALSE)="","",VLOOKUP($B371,#REF!,COLUMN(AM371)-1,FALSE)),"")</f>
        <v/>
      </c>
      <c r="AN371" s="53" t="str">
        <f>IFERROR(IF(VLOOKUP($B371,#REF!,COLUMN(AN371)-1,FALSE)="","",VLOOKUP($B371,#REF!,COLUMN(AN371)-1,FALSE)),"")</f>
        <v/>
      </c>
      <c r="AO371" s="53" t="str">
        <f>IFERROR(IF(VLOOKUP($B371,#REF!,COLUMN(AO371)-1,FALSE)="","",VLOOKUP($B371,#REF!,COLUMN(AO371)-1,FALSE)),"")</f>
        <v/>
      </c>
      <c r="AP371" s="53" t="str">
        <f>IFERROR(IF(VLOOKUP($B371,#REF!,COLUMN(AP371)-1,FALSE)="","",VLOOKUP($B371,#REF!,COLUMN(AP371)-1,FALSE)),"")</f>
        <v/>
      </c>
      <c r="AQ371" s="53" t="str">
        <f>IFERROR(IF(VLOOKUP($B371,#REF!,COLUMN(AQ371)-1,FALSE)="","",VLOOKUP($B371,#REF!,COLUMN(AQ371)-1,FALSE)),"")</f>
        <v/>
      </c>
      <c r="AR371" s="53" t="str">
        <f>IFERROR(IF(VLOOKUP($B371,#REF!,COLUMN(AR371)-1,FALSE)="","",VLOOKUP($B371,#REF!,COLUMN(AR371)-1,FALSE)),"")</f>
        <v/>
      </c>
      <c r="AS371" s="53" t="str">
        <f>IFERROR(IF(VLOOKUP($B371,#REF!,COLUMN(AS371)-1,FALSE)="","",VLOOKUP($B371,#REF!,COLUMN(AS371)-1,FALSE)),"")</f>
        <v/>
      </c>
      <c r="AT371" s="53" t="str">
        <f>IFERROR(IF(VLOOKUP($B371,#REF!,COLUMN(AT371)-1,FALSE)="","",VLOOKUP($B371,#REF!,COLUMN(AT371)-1,FALSE)),"")</f>
        <v/>
      </c>
      <c r="AU371" s="53" t="str">
        <f>IFERROR(IF(VLOOKUP($B371,#REF!,COLUMN(AU371)-1,FALSE)="","",VLOOKUP($B371,#REF!,COLUMN(AU371)-1,FALSE)),"")</f>
        <v/>
      </c>
      <c r="AV371" s="53" t="str">
        <f>IFERROR(IF(VLOOKUP($B371,#REF!,COLUMN(AV371)-1,FALSE)="","",VLOOKUP($B371,#REF!,COLUMN(AV371)-1,FALSE)),"")</f>
        <v/>
      </c>
      <c r="AW371" s="53" t="str">
        <f>IFERROR(IF(VLOOKUP($B371,#REF!,COLUMN(AW371)-1,FALSE)="","",VLOOKUP($B371,#REF!,COLUMN(AW371)-1,FALSE)),"")</f>
        <v/>
      </c>
      <c r="AX371" s="53" t="str">
        <f>IFERROR(IF(VLOOKUP($B371,#REF!,COLUMN(AX371)-1,FALSE)="","",VLOOKUP($B371,#REF!,COLUMN(AX371)-1,FALSE)),"")</f>
        <v/>
      </c>
      <c r="AY371" s="53" t="str">
        <f>IFERROR(IF(VLOOKUP($B371,#REF!,COLUMN(AY371)-1,FALSE)="","",VLOOKUP($B371,#REF!,COLUMN(AY371)-1,FALSE)),"")</f>
        <v/>
      </c>
      <c r="AZ371" s="53" t="str">
        <f>IFERROR(IF(VLOOKUP($B371,#REF!,COLUMN(AZ371)-1,FALSE)="","",VLOOKUP($B371,#REF!,COLUMN(AZ371)-1,FALSE)),"")</f>
        <v/>
      </c>
      <c r="BA371" s="53" t="str">
        <f>IFERROR(IF(VLOOKUP($B371,#REF!,COLUMN(BA371)-1,FALSE)="","",VLOOKUP($B371,#REF!,COLUMN(BA371)-1,FALSE)),"")</f>
        <v/>
      </c>
      <c r="BB371" s="53" t="str">
        <f>IFERROR(IF(VLOOKUP($B371,#REF!,COLUMN(BB371)-1,FALSE)="","",VLOOKUP($B371,#REF!,COLUMN(BB371)-1,FALSE)),"")</f>
        <v/>
      </c>
      <c r="BC371" s="53" t="str">
        <f>IFERROR(IF(VLOOKUP($B371,#REF!,COLUMN(BC371)-1,FALSE)="","",VLOOKUP($B371,#REF!,COLUMN(BC371)-1,FALSE)),"")</f>
        <v/>
      </c>
      <c r="BD371" s="53" t="str">
        <f>IFERROR(IF(VLOOKUP($B371,#REF!,COLUMN(BD371)-1,FALSE)="","",VLOOKUP($B371,#REF!,COLUMN(BD371)-1,FALSE)),"")</f>
        <v/>
      </c>
      <c r="BE371" s="53" t="str">
        <f>IFERROR(IF(VLOOKUP($B371,#REF!,COLUMN(BE371)-1,FALSE)="","",VLOOKUP($B371,#REF!,COLUMN(BE371)-1,FALSE)),"")</f>
        <v/>
      </c>
      <c r="BF371" s="53" t="str">
        <f>IFERROR(IF(VLOOKUP($B371,#REF!,COLUMN(BF371)-1,FALSE)="","",VLOOKUP($B371,#REF!,COLUMN(BF371)-1,FALSE)),"")</f>
        <v/>
      </c>
      <c r="BG371" s="53" t="str">
        <f>IFERROR(IF(VLOOKUP($B371,#REF!,COLUMN(BG371)-1,FALSE)="","",VLOOKUP($B371,#REF!,COLUMN(BG371)-1,FALSE)),"")</f>
        <v/>
      </c>
      <c r="BH371" s="53" t="str">
        <f>IFERROR(IF(VLOOKUP($B371,#REF!,COLUMN(BH371)-1,FALSE)="","",VLOOKUP($B371,#REF!,COLUMN(BH371)-1,FALSE)),"")</f>
        <v/>
      </c>
      <c r="BI371" s="53" t="str">
        <f>IFERROR(IF(VLOOKUP($B371,#REF!,COLUMN(BI371)-1,FALSE)="","",VLOOKUP($B371,#REF!,COLUMN(BI371)-1,FALSE)),"")</f>
        <v/>
      </c>
      <c r="BJ371" s="53" t="str">
        <f>IFERROR(IF(VLOOKUP($B371,#REF!,COLUMN(BJ371)-1,FALSE)="","",VLOOKUP($B371,#REF!,COLUMN(BJ371)-1,FALSE)),"")</f>
        <v/>
      </c>
      <c r="BK371" s="24" t="str">
        <f>IFERROR(IF(VLOOKUP($B371,#REF!,COLUMN(BK371)-1,FALSE)="","",VLOOKUP($B371,#REF!,COLUMN(BK371)-1,FALSE)),"")</f>
        <v/>
      </c>
      <c r="BL371" s="54" t="str">
        <f>IFERROR(IF(VLOOKUP($B371,#REF!,COLUMN(BL371)-1,FALSE)="","",VLOOKUP($B371,#REF!,COLUMN(BL371)-1,FALSE)),"")</f>
        <v/>
      </c>
      <c r="BM371" s="54" t="str">
        <f>IFERROR(IF(VLOOKUP($B371,#REF!,COLUMN(BM371)-1,FALSE)="","",VLOOKUP($B371,#REF!,COLUMN(BM371)-1,FALSE)),"")</f>
        <v/>
      </c>
      <c r="BN371" s="101" t="str">
        <f>IFERROR(VLOOKUP($B371,[1]④カッコ付け数値!$A$14:$CN$115,82,FALSE),"")</f>
        <v/>
      </c>
      <c r="BO371" s="102" t="str">
        <f>IFERROR(VLOOKUP($B371,[1]④カッコ付け数値!$A$14:$CN$115,83,FALSE),"")</f>
        <v/>
      </c>
      <c r="BP371" s="102" t="str">
        <f>IFERROR(VLOOKUP($B371,'[1]④カッコ付け数値 (原本)'!$A$14:$CF$115,83,FALSE),"")</f>
        <v/>
      </c>
      <c r="BQ371" s="103" t="str">
        <f>IFERROR(VLOOKUP($B371,'[1]④カッコ付け数値 (原本)'!$A$14:$CF$115,84,FALSE),"")</f>
        <v/>
      </c>
    </row>
    <row r="372" spans="1:69" ht="42" customHeight="1">
      <c r="A372" s="51" t="str">
        <f t="shared" si="37"/>
        <v/>
      </c>
      <c r="B372" s="98" t="s">
        <v>8001</v>
      </c>
      <c r="C372" s="52"/>
      <c r="D372" s="52"/>
      <c r="E372" s="24" t="str">
        <f>IFERROR(IF(VLOOKUP($B372,#REF!,COLUMN(E372)-1,FALSE)="","",VLOOKUP($B372,#REF!,COLUMN(E372)-1,FALSE)),"")</f>
        <v/>
      </c>
      <c r="F372" s="53" t="str">
        <f>IFERROR(IF(VLOOKUP($B372,#REF!,COLUMN(F372)-1,FALSE)="","",VLOOKUP($B372,#REF!,COLUMN(F372)-1,FALSE)),"")</f>
        <v/>
      </c>
      <c r="G372" s="53" t="str">
        <f>IFERROR(IF(VLOOKUP($B372,#REF!,COLUMN(G372)-1,FALSE)="","",VLOOKUP($B372,#REF!,COLUMN(G372)-1,FALSE)),"")</f>
        <v/>
      </c>
      <c r="H372" s="53" t="str">
        <f>IFERROR(IF(VLOOKUP($B372,#REF!,COLUMN(H372)-1,FALSE)="","",VLOOKUP($B372,#REF!,COLUMN(H372)-1,FALSE)),"")</f>
        <v/>
      </c>
      <c r="I372" s="53" t="str">
        <f>IFERROR(IF(VLOOKUP($B372,#REF!,COLUMN(I372)-1,FALSE)="","",VLOOKUP($B372,#REF!,COLUMN(I372)-1,FALSE)),"")</f>
        <v/>
      </c>
      <c r="J372" s="53" t="str">
        <f>IFERROR(IF(VLOOKUP($B372,#REF!,COLUMN(J372)-1,FALSE)="","",VLOOKUP($B372,#REF!,COLUMN(J372)-1,FALSE)),"")</f>
        <v/>
      </c>
      <c r="K372" s="53" t="str">
        <f>IFERROR(IF(VLOOKUP($B372,#REF!,COLUMN(K372)-1,FALSE)="","",VLOOKUP($B372,#REF!,COLUMN(K372)-1,FALSE)),"")</f>
        <v/>
      </c>
      <c r="L372" s="53" t="str">
        <f>IFERROR(IF(VLOOKUP($B372,#REF!,COLUMN(L372)-1,FALSE)="","",VLOOKUP($B372,#REF!,COLUMN(L372)-1,FALSE)),"")</f>
        <v/>
      </c>
      <c r="M372" s="53" t="str">
        <f>IFERROR(IF(VLOOKUP($B372,#REF!,COLUMN(M372)-1,FALSE)="","",VLOOKUP($B372,#REF!,COLUMN(M372)-1,FALSE)),"")</f>
        <v/>
      </c>
      <c r="N372" s="53" t="str">
        <f>IFERROR(IF(VLOOKUP($B372,#REF!,COLUMN(N372)-1,FALSE)="","",VLOOKUP($B372,#REF!,COLUMN(N372)-1,FALSE)),"")</f>
        <v/>
      </c>
      <c r="O372" s="53" t="str">
        <f>IFERROR(IF(VLOOKUP($B372,#REF!,COLUMN(O372)-1,FALSE)="","",VLOOKUP($B372,#REF!,COLUMN(O372)-1,FALSE)),"")</f>
        <v/>
      </c>
      <c r="P372" s="53" t="str">
        <f>IFERROR(IF(VLOOKUP($B372,#REF!,COLUMN(P372)-1,FALSE)="","",VLOOKUP($B372,#REF!,COLUMN(P372)-1,FALSE)),"")</f>
        <v/>
      </c>
      <c r="Q372" s="53" t="str">
        <f>IFERROR(IF(VLOOKUP($B372,#REF!,COLUMN(Q372)-1,FALSE)="","",VLOOKUP($B372,#REF!,COLUMN(Q372)-1,FALSE)),"")</f>
        <v/>
      </c>
      <c r="R372" s="53" t="str">
        <f>IFERROR(IF(VLOOKUP($B372,#REF!,COLUMN(R372)-1,FALSE)="","",VLOOKUP($B372,#REF!,COLUMN(R372)-1,FALSE)),"")</f>
        <v/>
      </c>
      <c r="S372" s="53" t="str">
        <f>IFERROR(IF(VLOOKUP($B372,#REF!,COLUMN(S372)-1,FALSE)="","",VLOOKUP($B372,#REF!,COLUMN(S372)-1,FALSE)),"")</f>
        <v/>
      </c>
      <c r="T372" s="53" t="str">
        <f>IFERROR(IF(VLOOKUP($B372,#REF!,COLUMN(T372)-1,FALSE)="","",VLOOKUP($B372,#REF!,COLUMN(T372)-1,FALSE)),"")</f>
        <v/>
      </c>
      <c r="U372" s="53" t="str">
        <f>IFERROR(IF(VLOOKUP($B372,#REF!,COLUMN(U372)-1,FALSE)="","",VLOOKUP($B372,#REF!,COLUMN(U372)-1,FALSE)),"")</f>
        <v/>
      </c>
      <c r="V372" s="53" t="str">
        <f>IFERROR(IF(VLOOKUP($B372,#REF!,COLUMN(V372)-1,FALSE)="","",VLOOKUP($B372,#REF!,COLUMN(V372)-1,FALSE)),"")</f>
        <v/>
      </c>
      <c r="W372" s="53" t="str">
        <f>IFERROR(IF(VLOOKUP($B372,#REF!,COLUMN(W372)-1,FALSE)="","",VLOOKUP($B372,#REF!,COLUMN(W372)-1,FALSE)),"")</f>
        <v/>
      </c>
      <c r="X372" s="53" t="str">
        <f>IFERROR(IF(VLOOKUP($B372,#REF!,COLUMN(X372)-1,FALSE)="","",VLOOKUP($B372,#REF!,COLUMN(X372)-1,FALSE)),"")</f>
        <v/>
      </c>
      <c r="Y372" s="53" t="str">
        <f>IFERROR(IF(VLOOKUP($B372,#REF!,COLUMN(Y372)-1,FALSE)="","",VLOOKUP($B372,#REF!,COLUMN(Y372)-1,FALSE)),"")</f>
        <v/>
      </c>
      <c r="Z372" s="53" t="str">
        <f>IFERROR(IF(VLOOKUP($B372,#REF!,COLUMN(Z372)-1,FALSE)="","",VLOOKUP($B372,#REF!,COLUMN(Z372)-1,FALSE)),"")</f>
        <v/>
      </c>
      <c r="AA372" s="53" t="str">
        <f>IFERROR(IF(VLOOKUP($B372,#REF!,COLUMN(AA372)-1,FALSE)="","",VLOOKUP($B372,#REF!,COLUMN(AA372)-1,FALSE)),"")</f>
        <v/>
      </c>
      <c r="AB372" s="53" t="str">
        <f>IFERROR(IF(VLOOKUP($B372,#REF!,COLUMN(AB372)-1,FALSE)="","",VLOOKUP($B372,#REF!,COLUMN(AB372)-1,FALSE)),"")</f>
        <v/>
      </c>
      <c r="AC372" s="53" t="str">
        <f>IFERROR(IF(VLOOKUP($B372,#REF!,COLUMN(AC372)-1,FALSE)="","",VLOOKUP($B372,#REF!,COLUMN(AC372)-1,FALSE)),"")</f>
        <v/>
      </c>
      <c r="AD372" s="53" t="str">
        <f>IFERROR(IF(VLOOKUP($B372,#REF!,COLUMN(AD372)-1,FALSE)="","",VLOOKUP($B372,#REF!,COLUMN(AD372)-1,FALSE)),"")</f>
        <v/>
      </c>
      <c r="AE372" s="53" t="str">
        <f>IFERROR(IF(VLOOKUP($B372,#REF!,COLUMN(AE372)-1,FALSE)="","",VLOOKUP($B372,#REF!,COLUMN(AE372)-1,FALSE)),"")</f>
        <v/>
      </c>
      <c r="AF372" s="53" t="str">
        <f>IFERROR(IF(VLOOKUP($B372,#REF!,COLUMN(AF372)-1,FALSE)="","",VLOOKUP($B372,#REF!,COLUMN(AF372)-1,FALSE)),"")</f>
        <v/>
      </c>
      <c r="AG372" s="53" t="str">
        <f>IFERROR(IF(VLOOKUP($B372,#REF!,COLUMN(AG372)-1,FALSE)="","",VLOOKUP($B372,#REF!,COLUMN(AG372)-1,FALSE)),"")</f>
        <v/>
      </c>
      <c r="AH372" s="53" t="str">
        <f>IFERROR(IF(VLOOKUP($B372,#REF!,COLUMN(AH372)-1,FALSE)="","",VLOOKUP($B372,#REF!,COLUMN(AH372)-1,FALSE)),"")</f>
        <v/>
      </c>
      <c r="AI372" s="53" t="str">
        <f>IFERROR(IF(VLOOKUP($B372,#REF!,COLUMN(AI372)-1,FALSE)="","",VLOOKUP($B372,#REF!,COLUMN(AI372)-1,FALSE)),"")</f>
        <v/>
      </c>
      <c r="AJ372" s="53" t="str">
        <f>IFERROR(IF(VLOOKUP($B372,#REF!,COLUMN(AJ372)-1,FALSE)="","",VLOOKUP($B372,#REF!,COLUMN(AJ372)-1,FALSE)),"")</f>
        <v/>
      </c>
      <c r="AK372" s="53" t="str">
        <f>IFERROR(IF(VLOOKUP($B372,#REF!,COLUMN(AK372)-1,FALSE)="","",VLOOKUP($B372,#REF!,COLUMN(AK372)-1,FALSE)),"")</f>
        <v/>
      </c>
      <c r="AL372" s="53" t="str">
        <f>IFERROR(IF(VLOOKUP($B372,#REF!,COLUMN(AL372)-1,FALSE)="","",VLOOKUP($B372,#REF!,COLUMN(AL372)-1,FALSE)),"")</f>
        <v/>
      </c>
      <c r="AM372" s="53" t="str">
        <f>IFERROR(IF(VLOOKUP($B372,#REF!,COLUMN(AM372)-1,FALSE)="","",VLOOKUP($B372,#REF!,COLUMN(AM372)-1,FALSE)),"")</f>
        <v/>
      </c>
      <c r="AN372" s="53" t="str">
        <f>IFERROR(IF(VLOOKUP($B372,#REF!,COLUMN(AN372)-1,FALSE)="","",VLOOKUP($B372,#REF!,COLUMN(AN372)-1,FALSE)),"")</f>
        <v/>
      </c>
      <c r="AO372" s="53" t="str">
        <f>IFERROR(IF(VLOOKUP($B372,#REF!,COLUMN(AO372)-1,FALSE)="","",VLOOKUP($B372,#REF!,COLUMN(AO372)-1,FALSE)),"")</f>
        <v/>
      </c>
      <c r="AP372" s="53" t="str">
        <f>IFERROR(IF(VLOOKUP($B372,#REF!,COLUMN(AP372)-1,FALSE)="","",VLOOKUP($B372,#REF!,COLUMN(AP372)-1,FALSE)),"")</f>
        <v/>
      </c>
      <c r="AQ372" s="53" t="str">
        <f>IFERROR(IF(VLOOKUP($B372,#REF!,COLUMN(AQ372)-1,FALSE)="","",VLOOKUP($B372,#REF!,COLUMN(AQ372)-1,FALSE)),"")</f>
        <v/>
      </c>
      <c r="AR372" s="53" t="str">
        <f>IFERROR(IF(VLOOKUP($B372,#REF!,COLUMN(AR372)-1,FALSE)="","",VLOOKUP($B372,#REF!,COLUMN(AR372)-1,FALSE)),"")</f>
        <v/>
      </c>
      <c r="AS372" s="53" t="str">
        <f>IFERROR(IF(VLOOKUP($B372,#REF!,COLUMN(AS372)-1,FALSE)="","",VLOOKUP($B372,#REF!,COLUMN(AS372)-1,FALSE)),"")</f>
        <v/>
      </c>
      <c r="AT372" s="53" t="str">
        <f>IFERROR(IF(VLOOKUP($B372,#REF!,COLUMN(AT372)-1,FALSE)="","",VLOOKUP($B372,#REF!,COLUMN(AT372)-1,FALSE)),"")</f>
        <v/>
      </c>
      <c r="AU372" s="53" t="str">
        <f>IFERROR(IF(VLOOKUP($B372,#REF!,COLUMN(AU372)-1,FALSE)="","",VLOOKUP($B372,#REF!,COLUMN(AU372)-1,FALSE)),"")</f>
        <v/>
      </c>
      <c r="AV372" s="53" t="str">
        <f>IFERROR(IF(VLOOKUP($B372,#REF!,COLUMN(AV372)-1,FALSE)="","",VLOOKUP($B372,#REF!,COLUMN(AV372)-1,FALSE)),"")</f>
        <v/>
      </c>
      <c r="AW372" s="53" t="str">
        <f>IFERROR(IF(VLOOKUP($B372,#REF!,COLUMN(AW372)-1,FALSE)="","",VLOOKUP($B372,#REF!,COLUMN(AW372)-1,FALSE)),"")</f>
        <v/>
      </c>
      <c r="AX372" s="53" t="str">
        <f>IFERROR(IF(VLOOKUP($B372,#REF!,COLUMN(AX372)-1,FALSE)="","",VLOOKUP($B372,#REF!,COLUMN(AX372)-1,FALSE)),"")</f>
        <v/>
      </c>
      <c r="AY372" s="53" t="str">
        <f>IFERROR(IF(VLOOKUP($B372,#REF!,COLUMN(AY372)-1,FALSE)="","",VLOOKUP($B372,#REF!,COLUMN(AY372)-1,FALSE)),"")</f>
        <v/>
      </c>
      <c r="AZ372" s="53" t="str">
        <f>IFERROR(IF(VLOOKUP($B372,#REF!,COLUMN(AZ372)-1,FALSE)="","",VLOOKUP($B372,#REF!,COLUMN(AZ372)-1,FALSE)),"")</f>
        <v/>
      </c>
      <c r="BA372" s="53" t="str">
        <f>IFERROR(IF(VLOOKUP($B372,#REF!,COLUMN(BA372)-1,FALSE)="","",VLOOKUP($B372,#REF!,COLUMN(BA372)-1,FALSE)),"")</f>
        <v/>
      </c>
      <c r="BB372" s="53" t="str">
        <f>IFERROR(IF(VLOOKUP($B372,#REF!,COLUMN(BB372)-1,FALSE)="","",VLOOKUP($B372,#REF!,COLUMN(BB372)-1,FALSE)),"")</f>
        <v/>
      </c>
      <c r="BC372" s="53" t="str">
        <f>IFERROR(IF(VLOOKUP($B372,#REF!,COLUMN(BC372)-1,FALSE)="","",VLOOKUP($B372,#REF!,COLUMN(BC372)-1,FALSE)),"")</f>
        <v/>
      </c>
      <c r="BD372" s="53" t="str">
        <f>IFERROR(IF(VLOOKUP($B372,#REF!,COLUMN(BD372)-1,FALSE)="","",VLOOKUP($B372,#REF!,COLUMN(BD372)-1,FALSE)),"")</f>
        <v/>
      </c>
      <c r="BE372" s="53" t="str">
        <f>IFERROR(IF(VLOOKUP($B372,#REF!,COLUMN(BE372)-1,FALSE)="","",VLOOKUP($B372,#REF!,COLUMN(BE372)-1,FALSE)),"")</f>
        <v/>
      </c>
      <c r="BF372" s="53" t="str">
        <f>IFERROR(IF(VLOOKUP($B372,#REF!,COLUMN(BF372)-1,FALSE)="","",VLOOKUP($B372,#REF!,COLUMN(BF372)-1,FALSE)),"")</f>
        <v/>
      </c>
      <c r="BG372" s="53" t="str">
        <f>IFERROR(IF(VLOOKUP($B372,#REF!,COLUMN(BG372)-1,FALSE)="","",VLOOKUP($B372,#REF!,COLUMN(BG372)-1,FALSE)),"")</f>
        <v/>
      </c>
      <c r="BH372" s="53" t="str">
        <f>IFERROR(IF(VLOOKUP($B372,#REF!,COLUMN(BH372)-1,FALSE)="","",VLOOKUP($B372,#REF!,COLUMN(BH372)-1,FALSE)),"")</f>
        <v/>
      </c>
      <c r="BI372" s="53" t="str">
        <f>IFERROR(IF(VLOOKUP($B372,#REF!,COLUMN(BI372)-1,FALSE)="","",VLOOKUP($B372,#REF!,COLUMN(BI372)-1,FALSE)),"")</f>
        <v/>
      </c>
      <c r="BJ372" s="53" t="str">
        <f>IFERROR(IF(VLOOKUP($B372,#REF!,COLUMN(BJ372)-1,FALSE)="","",VLOOKUP($B372,#REF!,COLUMN(BJ372)-1,FALSE)),"")</f>
        <v/>
      </c>
      <c r="BK372" s="24" t="str">
        <f>IFERROR(IF(VLOOKUP($B372,#REF!,COLUMN(BK372)-1,FALSE)="","",VLOOKUP($B372,#REF!,COLUMN(BK372)-1,FALSE)),"")</f>
        <v/>
      </c>
      <c r="BL372" s="54" t="str">
        <f>IFERROR(IF(VLOOKUP($B372,#REF!,COLUMN(BL372)-1,FALSE)="","",VLOOKUP($B372,#REF!,COLUMN(BL372)-1,FALSE)),"")</f>
        <v/>
      </c>
      <c r="BM372" s="54" t="str">
        <f>IFERROR(IF(VLOOKUP($B372,#REF!,COLUMN(BM372)-1,FALSE)="","",VLOOKUP($B372,#REF!,COLUMN(BM372)-1,FALSE)),"")</f>
        <v/>
      </c>
      <c r="BN372" s="101" t="str">
        <f>IFERROR(VLOOKUP($B372,[1]④カッコ付け数値!$A$14:$CN$115,82,FALSE),"")</f>
        <v>推計</v>
      </c>
      <c r="BO372" s="102" t="str">
        <f>IFERROR(VLOOKUP($B372,[1]④カッコ付け数値!$A$14:$CN$115,83,FALSE),"")</f>
        <v>分析</v>
      </c>
      <c r="BP372" s="102" t="str">
        <f>IFERROR(VLOOKUP($B372,'[1]④カッコ付け数値 (原本)'!$A$14:$CF$115,83,FALSE),"")</f>
        <v>推計</v>
      </c>
      <c r="BQ372" s="103" t="str">
        <f>IFERROR(VLOOKUP($B372,'[1]④カッコ付け数値 (原本)'!$A$14:$CF$115,84,FALSE),"")</f>
        <v>推計</v>
      </c>
    </row>
    <row r="373" spans="1:69" ht="42" customHeight="1">
      <c r="A373" s="51" t="str">
        <f t="shared" si="37"/>
        <v/>
      </c>
      <c r="B373" s="98" t="s">
        <v>8090</v>
      </c>
      <c r="C373" s="52"/>
      <c r="D373" s="52"/>
      <c r="E373" s="24" t="str">
        <f>CONCATENATE("(",E372,")")</f>
        <v>()</v>
      </c>
      <c r="F373" s="53" t="str">
        <f>IFERROR(IF(VLOOKUP($B373,#REF!,COLUMN(F373)-1,FALSE)="","",VLOOKUP($B373,#REF!,COLUMN(F373)-1,FALSE)),"")</f>
        <v/>
      </c>
      <c r="G373" s="53" t="str">
        <f>IFERROR(IF(VLOOKUP($B373,#REF!,COLUMN(G373)-1,FALSE)="","",VLOOKUP($B373,#REF!,COLUMN(G373)-1,FALSE)),"")</f>
        <v/>
      </c>
      <c r="H373" s="53" t="str">
        <f>IFERROR(IF(VLOOKUP($B373,#REF!,COLUMN(H373)-1,FALSE)="","",VLOOKUP($B373,#REF!,COLUMN(H373)-1,FALSE)),"")</f>
        <v/>
      </c>
      <c r="I373" s="53" t="str">
        <f>IFERROR(IF(VLOOKUP($B373,#REF!,COLUMN(I373)-1,FALSE)="","",VLOOKUP($B373,#REF!,COLUMN(I373)-1,FALSE)),"")</f>
        <v/>
      </c>
      <c r="J373" s="53" t="str">
        <f>IFERROR(IF(VLOOKUP($B373,#REF!,COLUMN(J373)-1,FALSE)="","",VLOOKUP($B373,#REF!,COLUMN(J373)-1,FALSE)),"")</f>
        <v/>
      </c>
      <c r="K373" s="53" t="str">
        <f>IFERROR(IF(VLOOKUP($B373,#REF!,COLUMN(K373)-1,FALSE)="","",VLOOKUP($B373,#REF!,COLUMN(K373)-1,FALSE)),"")</f>
        <v/>
      </c>
      <c r="L373" s="53" t="str">
        <f>IFERROR(IF(VLOOKUP($B373,#REF!,COLUMN(L373)-1,FALSE)="","",VLOOKUP($B373,#REF!,COLUMN(L373)-1,FALSE)),"")</f>
        <v/>
      </c>
      <c r="M373" s="53" t="str">
        <f>IFERROR(IF(VLOOKUP($B373,#REF!,COLUMN(M373)-1,FALSE)="","",VLOOKUP($B373,#REF!,COLUMN(M373)-1,FALSE)),"")</f>
        <v/>
      </c>
      <c r="N373" s="53" t="str">
        <f>IFERROR(IF(VLOOKUP($B373,#REF!,COLUMN(N373)-1,FALSE)="","",VLOOKUP($B373,#REF!,COLUMN(N373)-1,FALSE)),"")</f>
        <v/>
      </c>
      <c r="O373" s="53" t="str">
        <f>IFERROR(IF(VLOOKUP($B373,#REF!,COLUMN(O373)-1,FALSE)="","",VLOOKUP($B373,#REF!,COLUMN(O373)-1,FALSE)),"")</f>
        <v/>
      </c>
      <c r="P373" s="53" t="str">
        <f>IFERROR(IF(VLOOKUP($B373,#REF!,COLUMN(P373)-1,FALSE)="","",VLOOKUP($B373,#REF!,COLUMN(P373)-1,FALSE)),"")</f>
        <v/>
      </c>
      <c r="Q373" s="53" t="str">
        <f>IFERROR(IF(VLOOKUP($B373,#REF!,COLUMN(Q373)-1,FALSE)="","",VLOOKUP($B373,#REF!,COLUMN(Q373)-1,FALSE)),"")</f>
        <v/>
      </c>
      <c r="R373" s="53" t="str">
        <f>IFERROR(IF(VLOOKUP($B373,#REF!,COLUMN(R373)-1,FALSE)="","",VLOOKUP($B373,#REF!,COLUMN(R373)-1,FALSE)),"")</f>
        <v/>
      </c>
      <c r="S373" s="53" t="str">
        <f>IFERROR(IF(VLOOKUP($B373,#REF!,COLUMN(S373)-1,FALSE)="","",VLOOKUP($B373,#REF!,COLUMN(S373)-1,FALSE)),"")</f>
        <v/>
      </c>
      <c r="T373" s="53" t="str">
        <f>IFERROR(IF(VLOOKUP($B373,#REF!,COLUMN(T373)-1,FALSE)="","",VLOOKUP($B373,#REF!,COLUMN(T373)-1,FALSE)),"")</f>
        <v/>
      </c>
      <c r="U373" s="53" t="str">
        <f>IFERROR(IF(VLOOKUP($B373,#REF!,COLUMN(U373)-1,FALSE)="","",VLOOKUP($B373,#REF!,COLUMN(U373)-1,FALSE)),"")</f>
        <v/>
      </c>
      <c r="V373" s="53" t="str">
        <f>IFERROR(IF(VLOOKUP($B373,#REF!,COLUMN(V373)-1,FALSE)="","",VLOOKUP($B373,#REF!,COLUMN(V373)-1,FALSE)),"")</f>
        <v/>
      </c>
      <c r="W373" s="53" t="str">
        <f>IFERROR(IF(VLOOKUP($B373,#REF!,COLUMN(W373)-1,FALSE)="","",VLOOKUP($B373,#REF!,COLUMN(W373)-1,FALSE)),"")</f>
        <v/>
      </c>
      <c r="X373" s="53" t="str">
        <f>IFERROR(IF(VLOOKUP($B373,#REF!,COLUMN(X373)-1,FALSE)="","",VLOOKUP($B373,#REF!,COLUMN(X373)-1,FALSE)),"")</f>
        <v/>
      </c>
      <c r="Y373" s="53" t="str">
        <f>IFERROR(IF(VLOOKUP($B373,#REF!,COLUMN(Y373)-1,FALSE)="","",VLOOKUP($B373,#REF!,COLUMN(Y373)-1,FALSE)),"")</f>
        <v/>
      </c>
      <c r="Z373" s="53" t="str">
        <f>IFERROR(IF(VLOOKUP($B373,#REF!,COLUMN(Z373)-1,FALSE)="","",VLOOKUP($B373,#REF!,COLUMN(Z373)-1,FALSE)),"")</f>
        <v/>
      </c>
      <c r="AA373" s="53" t="str">
        <f>IFERROR(IF(VLOOKUP($B373,#REF!,COLUMN(AA373)-1,FALSE)="","",VLOOKUP($B373,#REF!,COLUMN(AA373)-1,FALSE)),"")</f>
        <v/>
      </c>
      <c r="AB373" s="53" t="str">
        <f>IFERROR(IF(VLOOKUP($B373,#REF!,COLUMN(AB373)-1,FALSE)="","",VLOOKUP($B373,#REF!,COLUMN(AB373)-1,FALSE)),"")</f>
        <v/>
      </c>
      <c r="AC373" s="53" t="str">
        <f>IFERROR(IF(VLOOKUP($B373,#REF!,COLUMN(AC373)-1,FALSE)="","",VLOOKUP($B373,#REF!,COLUMN(AC373)-1,FALSE)),"")</f>
        <v/>
      </c>
      <c r="AD373" s="53" t="str">
        <f>IFERROR(IF(VLOOKUP($B373,#REF!,COLUMN(AD373)-1,FALSE)="","",VLOOKUP($B373,#REF!,COLUMN(AD373)-1,FALSE)),"")</f>
        <v/>
      </c>
      <c r="AE373" s="53" t="str">
        <f>IFERROR(IF(VLOOKUP($B373,#REF!,COLUMN(AE373)-1,FALSE)="","",VLOOKUP($B373,#REF!,COLUMN(AE373)-1,FALSE)),"")</f>
        <v/>
      </c>
      <c r="AF373" s="53" t="str">
        <f>IFERROR(IF(VLOOKUP($B373,#REF!,COLUMN(AF373)-1,FALSE)="","",VLOOKUP($B373,#REF!,COLUMN(AF373)-1,FALSE)),"")</f>
        <v/>
      </c>
      <c r="AG373" s="53" t="str">
        <f>IFERROR(IF(VLOOKUP($B373,#REF!,COLUMN(AG373)-1,FALSE)="","",VLOOKUP($B373,#REF!,COLUMN(AG373)-1,FALSE)),"")</f>
        <v/>
      </c>
      <c r="AH373" s="53" t="str">
        <f>IFERROR(IF(VLOOKUP($B373,#REF!,COLUMN(AH373)-1,FALSE)="","",VLOOKUP($B373,#REF!,COLUMN(AH373)-1,FALSE)),"")</f>
        <v/>
      </c>
      <c r="AI373" s="53" t="str">
        <f>IFERROR(IF(VLOOKUP($B373,#REF!,COLUMN(AI373)-1,FALSE)="","",VLOOKUP($B373,#REF!,COLUMN(AI373)-1,FALSE)),"")</f>
        <v/>
      </c>
      <c r="AJ373" s="53" t="str">
        <f>IFERROR(IF(VLOOKUP($B373,#REF!,COLUMN(AJ373)-1,FALSE)="","",VLOOKUP($B373,#REF!,COLUMN(AJ373)-1,FALSE)),"")</f>
        <v/>
      </c>
      <c r="AK373" s="53" t="str">
        <f>IFERROR(IF(VLOOKUP($B373,#REF!,COLUMN(AK373)-1,FALSE)="","",VLOOKUP($B373,#REF!,COLUMN(AK373)-1,FALSE)),"")</f>
        <v/>
      </c>
      <c r="AL373" s="53" t="str">
        <f>IFERROR(IF(VLOOKUP($B373,#REF!,COLUMN(AL373)-1,FALSE)="","",VLOOKUP($B373,#REF!,COLUMN(AL373)-1,FALSE)),"")</f>
        <v/>
      </c>
      <c r="AM373" s="53" t="str">
        <f>IFERROR(IF(VLOOKUP($B373,#REF!,COLUMN(AM373)-1,FALSE)="","",VLOOKUP($B373,#REF!,COLUMN(AM373)-1,FALSE)),"")</f>
        <v/>
      </c>
      <c r="AN373" s="53" t="str">
        <f>IFERROR(IF(VLOOKUP($B373,#REF!,COLUMN(AN373)-1,FALSE)="","",VLOOKUP($B373,#REF!,COLUMN(AN373)-1,FALSE)),"")</f>
        <v/>
      </c>
      <c r="AO373" s="53" t="str">
        <f>IFERROR(IF(VLOOKUP($B373,#REF!,COLUMN(AO373)-1,FALSE)="","",VLOOKUP($B373,#REF!,COLUMN(AO373)-1,FALSE)),"")</f>
        <v/>
      </c>
      <c r="AP373" s="53" t="str">
        <f>IFERROR(IF(VLOOKUP($B373,#REF!,COLUMN(AP373)-1,FALSE)="","",VLOOKUP($B373,#REF!,COLUMN(AP373)-1,FALSE)),"")</f>
        <v/>
      </c>
      <c r="AQ373" s="53" t="str">
        <f>IFERROR(IF(VLOOKUP($B373,#REF!,COLUMN(AQ373)-1,FALSE)="","",VLOOKUP($B373,#REF!,COLUMN(AQ373)-1,FALSE)),"")</f>
        <v/>
      </c>
      <c r="AR373" s="53" t="str">
        <f>IFERROR(IF(VLOOKUP($B373,#REF!,COLUMN(AR373)-1,FALSE)="","",VLOOKUP($B373,#REF!,COLUMN(AR373)-1,FALSE)),"")</f>
        <v/>
      </c>
      <c r="AS373" s="53" t="str">
        <f>IFERROR(IF(VLOOKUP($B373,#REF!,COLUMN(AS373)-1,FALSE)="","",VLOOKUP($B373,#REF!,COLUMN(AS373)-1,FALSE)),"")</f>
        <v/>
      </c>
      <c r="AT373" s="53" t="str">
        <f>IFERROR(IF(VLOOKUP($B373,#REF!,COLUMN(AT373)-1,FALSE)="","",VLOOKUP($B373,#REF!,COLUMN(AT373)-1,FALSE)),"")</f>
        <v/>
      </c>
      <c r="AU373" s="53" t="str">
        <f>IFERROR(IF(VLOOKUP($B373,#REF!,COLUMN(AU373)-1,FALSE)="","",VLOOKUP($B373,#REF!,COLUMN(AU373)-1,FALSE)),"")</f>
        <v/>
      </c>
      <c r="AV373" s="53" t="str">
        <f>IFERROR(IF(VLOOKUP($B373,#REF!,COLUMN(AV373)-1,FALSE)="","",VLOOKUP($B373,#REF!,COLUMN(AV373)-1,FALSE)),"")</f>
        <v/>
      </c>
      <c r="AW373" s="53" t="str">
        <f>IFERROR(IF(VLOOKUP($B373,#REF!,COLUMN(AW373)-1,FALSE)="","",VLOOKUP($B373,#REF!,COLUMN(AW373)-1,FALSE)),"")</f>
        <v/>
      </c>
      <c r="AX373" s="53" t="str">
        <f>IFERROR(IF(VLOOKUP($B373,#REF!,COLUMN(AX373)-1,FALSE)="","",VLOOKUP($B373,#REF!,COLUMN(AX373)-1,FALSE)),"")</f>
        <v/>
      </c>
      <c r="AY373" s="53" t="str">
        <f>IFERROR(IF(VLOOKUP($B373,#REF!,COLUMN(AY373)-1,FALSE)="","",VLOOKUP($B373,#REF!,COLUMN(AY373)-1,FALSE)),"")</f>
        <v/>
      </c>
      <c r="AZ373" s="53" t="str">
        <f>IFERROR(IF(VLOOKUP($B373,#REF!,COLUMN(AZ373)-1,FALSE)="","",VLOOKUP($B373,#REF!,COLUMN(AZ373)-1,FALSE)),"")</f>
        <v/>
      </c>
      <c r="BA373" s="53" t="str">
        <f>IFERROR(IF(VLOOKUP($B373,#REF!,COLUMN(BA373)-1,FALSE)="","",VLOOKUP($B373,#REF!,COLUMN(BA373)-1,FALSE)),"")</f>
        <v/>
      </c>
      <c r="BB373" s="53" t="str">
        <f>IFERROR(IF(VLOOKUP($B373,#REF!,COLUMN(BB373)-1,FALSE)="","",VLOOKUP($B373,#REF!,COLUMN(BB373)-1,FALSE)),"")</f>
        <v/>
      </c>
      <c r="BC373" s="53" t="str">
        <f>IFERROR(IF(VLOOKUP($B373,#REF!,COLUMN(BC373)-1,FALSE)="","",VLOOKUP($B373,#REF!,COLUMN(BC373)-1,FALSE)),"")</f>
        <v/>
      </c>
      <c r="BD373" s="53" t="str">
        <f>IFERROR(IF(VLOOKUP($B373,#REF!,COLUMN(BD373)-1,FALSE)="","",VLOOKUP($B373,#REF!,COLUMN(BD373)-1,FALSE)),"")</f>
        <v/>
      </c>
      <c r="BE373" s="53" t="str">
        <f>IFERROR(IF(VLOOKUP($B373,#REF!,COLUMN(BE373)-1,FALSE)="","",VLOOKUP($B373,#REF!,COLUMN(BE373)-1,FALSE)),"")</f>
        <v/>
      </c>
      <c r="BF373" s="53" t="str">
        <f>IFERROR(IF(VLOOKUP($B373,#REF!,COLUMN(BF373)-1,FALSE)="","",VLOOKUP($B373,#REF!,COLUMN(BF373)-1,FALSE)),"")</f>
        <v/>
      </c>
      <c r="BG373" s="53" t="str">
        <f>IFERROR(IF(VLOOKUP($B373,#REF!,COLUMN(BG373)-1,FALSE)="","",VLOOKUP($B373,#REF!,COLUMN(BG373)-1,FALSE)),"")</f>
        <v/>
      </c>
      <c r="BH373" s="53" t="str">
        <f>IFERROR(IF(VLOOKUP($B373,#REF!,COLUMN(BH373)-1,FALSE)="","",VLOOKUP($B373,#REF!,COLUMN(BH373)-1,FALSE)),"")</f>
        <v/>
      </c>
      <c r="BI373" s="53" t="str">
        <f>IFERROR(IF(VLOOKUP($B373,#REF!,COLUMN(BI373)-1,FALSE)="","",VLOOKUP($B373,#REF!,COLUMN(BI373)-1,FALSE)),"")</f>
        <v/>
      </c>
      <c r="BJ373" s="53" t="str">
        <f>IFERROR(IF(VLOOKUP($B373,#REF!,COLUMN(BJ373)-1,FALSE)="","",VLOOKUP($B373,#REF!,COLUMN(BJ373)-1,FALSE)),"")</f>
        <v/>
      </c>
      <c r="BK373" s="24" t="str">
        <f>IFERROR(IF(VLOOKUP($B373,#REF!,COLUMN(BK373)-1,FALSE)="","",VLOOKUP($B373,#REF!,COLUMN(BK373)-1,FALSE)),"")</f>
        <v/>
      </c>
      <c r="BL373" s="54" t="str">
        <f>IFERROR(IF(VLOOKUP($B373,#REF!,COLUMN(BL373)-1,FALSE)="","",VLOOKUP($B373,#REF!,COLUMN(BL373)-1,FALSE)),"")</f>
        <v/>
      </c>
      <c r="BM373" s="54" t="str">
        <f>IFERROR(IF(VLOOKUP($B373,#REF!,COLUMN(BM373)-1,FALSE)="","",VLOOKUP($B373,#REF!,COLUMN(BM373)-1,FALSE)),"")</f>
        <v/>
      </c>
      <c r="BN373" s="101" t="str">
        <f>IFERROR(VLOOKUP($B373,[1]④カッコ付け数値!$A$14:$CN$115,82,FALSE),"")</f>
        <v/>
      </c>
      <c r="BO373" s="102" t="str">
        <f>IFERROR(VLOOKUP($B373,[1]④カッコ付け数値!$A$14:$CN$115,83,FALSE),"")</f>
        <v/>
      </c>
      <c r="BP373" s="102" t="str">
        <f>IFERROR(VLOOKUP($B373,'[1]④カッコ付け数値 (原本)'!$A$14:$CF$115,83,FALSE),"")</f>
        <v/>
      </c>
      <c r="BQ373" s="103" t="str">
        <f>IFERROR(VLOOKUP($B373,'[1]④カッコ付け数値 (原本)'!$A$14:$CF$115,84,FALSE),"")</f>
        <v/>
      </c>
    </row>
    <row r="374" spans="1:69" ht="42" customHeight="1">
      <c r="A374" s="51"/>
      <c r="B374" s="98" t="s">
        <v>8194</v>
      </c>
      <c r="C374" s="52"/>
      <c r="D374" s="52"/>
      <c r="E374" s="24" t="str">
        <f>IFERROR(IF(VLOOKUP($B374,#REF!,COLUMN(E374)-1,FALSE)="","",VLOOKUP($B374,#REF!,COLUMN(E374)-1,FALSE)),"")</f>
        <v/>
      </c>
      <c r="F374" s="53" t="str">
        <f>IFERROR(IF(VLOOKUP($B374,#REF!,COLUMN(F374)-1,FALSE)="","",VLOOKUP($B374,#REF!,COLUMN(F374)-1,FALSE)),"")</f>
        <v/>
      </c>
      <c r="G374" s="53" t="str">
        <f>IFERROR(IF(VLOOKUP($B374,#REF!,COLUMN(G374)-1,FALSE)="","",VLOOKUP($B374,#REF!,COLUMN(G374)-1,FALSE)),"")</f>
        <v/>
      </c>
      <c r="H374" s="53" t="str">
        <f>IFERROR(IF(VLOOKUP($B374,#REF!,COLUMN(H374)-1,FALSE)="","",VLOOKUP($B374,#REF!,COLUMN(H374)-1,FALSE)),"")</f>
        <v/>
      </c>
      <c r="I374" s="53" t="str">
        <f>IFERROR(IF(VLOOKUP($B374,#REF!,COLUMN(I374)-1,FALSE)="","",VLOOKUP($B374,#REF!,COLUMN(I374)-1,FALSE)),"")</f>
        <v/>
      </c>
      <c r="J374" s="53" t="str">
        <f>IFERROR(IF(VLOOKUP($B374,#REF!,COLUMN(J374)-1,FALSE)="","",VLOOKUP($B374,#REF!,COLUMN(J374)-1,FALSE)),"")</f>
        <v/>
      </c>
      <c r="K374" s="53" t="str">
        <f>IFERROR(IF(VLOOKUP($B374,#REF!,COLUMN(K374)-1,FALSE)="","",VLOOKUP($B374,#REF!,COLUMN(K374)-1,FALSE)),"")</f>
        <v/>
      </c>
      <c r="L374" s="53" t="str">
        <f>IFERROR(IF(VLOOKUP($B374,#REF!,COLUMN(L374)-1,FALSE)="","",VLOOKUP($B374,#REF!,COLUMN(L374)-1,FALSE)),"")</f>
        <v/>
      </c>
      <c r="M374" s="53" t="str">
        <f>IFERROR(IF(VLOOKUP($B374,#REF!,COLUMN(M374)-1,FALSE)="","",VLOOKUP($B374,#REF!,COLUMN(M374)-1,FALSE)),"")</f>
        <v/>
      </c>
      <c r="N374" s="53" t="str">
        <f>IFERROR(IF(VLOOKUP($B374,#REF!,COLUMN(N374)-1,FALSE)="","",VLOOKUP($B374,#REF!,COLUMN(N374)-1,FALSE)),"")</f>
        <v/>
      </c>
      <c r="O374" s="53" t="str">
        <f>IFERROR(IF(VLOOKUP($B374,#REF!,COLUMN(O374)-1,FALSE)="","",VLOOKUP($B374,#REF!,COLUMN(O374)-1,FALSE)),"")</f>
        <v/>
      </c>
      <c r="P374" s="53" t="str">
        <f>IFERROR(IF(VLOOKUP($B374,#REF!,COLUMN(P374)-1,FALSE)="","",VLOOKUP($B374,#REF!,COLUMN(P374)-1,FALSE)),"")</f>
        <v/>
      </c>
      <c r="Q374" s="53" t="str">
        <f>IFERROR(IF(VLOOKUP($B374,#REF!,COLUMN(Q374)-1,FALSE)="","",VLOOKUP($B374,#REF!,COLUMN(Q374)-1,FALSE)),"")</f>
        <v/>
      </c>
      <c r="R374" s="53" t="str">
        <f>IFERROR(IF(VLOOKUP($B374,#REF!,COLUMN(R374)-1,FALSE)="","",VLOOKUP($B374,#REF!,COLUMN(R374)-1,FALSE)),"")</f>
        <v/>
      </c>
      <c r="S374" s="53" t="str">
        <f>IFERROR(IF(VLOOKUP($B374,#REF!,COLUMN(S374)-1,FALSE)="","",VLOOKUP($B374,#REF!,COLUMN(S374)-1,FALSE)),"")</f>
        <v/>
      </c>
      <c r="T374" s="53" t="str">
        <f>IFERROR(IF(VLOOKUP($B374,#REF!,COLUMN(T374)-1,FALSE)="","",VLOOKUP($B374,#REF!,COLUMN(T374)-1,FALSE)),"")</f>
        <v/>
      </c>
      <c r="U374" s="53" t="str">
        <f>IFERROR(IF(VLOOKUP($B374,#REF!,COLUMN(U374)-1,FALSE)="","",VLOOKUP($B374,#REF!,COLUMN(U374)-1,FALSE)),"")</f>
        <v/>
      </c>
      <c r="V374" s="53" t="str">
        <f>IFERROR(IF(VLOOKUP($B374,#REF!,COLUMN(V374)-1,FALSE)="","",VLOOKUP($B374,#REF!,COLUMN(V374)-1,FALSE)),"")</f>
        <v/>
      </c>
      <c r="W374" s="53" t="str">
        <f>IFERROR(IF(VLOOKUP($B374,#REF!,COLUMN(W374)-1,FALSE)="","",VLOOKUP($B374,#REF!,COLUMN(W374)-1,FALSE)),"")</f>
        <v/>
      </c>
      <c r="X374" s="53" t="str">
        <f>IFERROR(IF(VLOOKUP($B374,#REF!,COLUMN(X374)-1,FALSE)="","",VLOOKUP($B374,#REF!,COLUMN(X374)-1,FALSE)),"")</f>
        <v/>
      </c>
      <c r="Y374" s="53" t="str">
        <f>IFERROR(IF(VLOOKUP($B374,#REF!,COLUMN(Y374)-1,FALSE)="","",VLOOKUP($B374,#REF!,COLUMN(Y374)-1,FALSE)),"")</f>
        <v/>
      </c>
      <c r="Z374" s="53" t="str">
        <f>IFERROR(IF(VLOOKUP($B374,#REF!,COLUMN(Z374)-1,FALSE)="","",VLOOKUP($B374,#REF!,COLUMN(Z374)-1,FALSE)),"")</f>
        <v/>
      </c>
      <c r="AA374" s="53" t="str">
        <f>IFERROR(IF(VLOOKUP($B374,#REF!,COLUMN(AA374)-1,FALSE)="","",VLOOKUP($B374,#REF!,COLUMN(AA374)-1,FALSE)),"")</f>
        <v/>
      </c>
      <c r="AB374" s="53" t="str">
        <f>IFERROR(IF(VLOOKUP($B374,#REF!,COLUMN(AB374)-1,FALSE)="","",VLOOKUP($B374,#REF!,COLUMN(AB374)-1,FALSE)),"")</f>
        <v/>
      </c>
      <c r="AC374" s="53" t="str">
        <f>IFERROR(IF(VLOOKUP($B374,#REF!,COLUMN(AC374)-1,FALSE)="","",VLOOKUP($B374,#REF!,COLUMN(AC374)-1,FALSE)),"")</f>
        <v/>
      </c>
      <c r="AD374" s="53" t="str">
        <f>IFERROR(IF(VLOOKUP($B374,#REF!,COLUMN(AD374)-1,FALSE)="","",VLOOKUP($B374,#REF!,COLUMN(AD374)-1,FALSE)),"")</f>
        <v/>
      </c>
      <c r="AE374" s="53" t="str">
        <f>IFERROR(IF(VLOOKUP($B374,#REF!,COLUMN(AE374)-1,FALSE)="","",VLOOKUP($B374,#REF!,COLUMN(AE374)-1,FALSE)),"")</f>
        <v/>
      </c>
      <c r="AF374" s="53" t="str">
        <f>IFERROR(IF(VLOOKUP($B374,#REF!,COLUMN(AF374)-1,FALSE)="","",VLOOKUP($B374,#REF!,COLUMN(AF374)-1,FALSE)),"")</f>
        <v/>
      </c>
      <c r="AG374" s="53" t="str">
        <f>IFERROR(IF(VLOOKUP($B374,#REF!,COLUMN(AG374)-1,FALSE)="","",VLOOKUP($B374,#REF!,COLUMN(AG374)-1,FALSE)),"")</f>
        <v/>
      </c>
      <c r="AH374" s="53" t="str">
        <f>IFERROR(IF(VLOOKUP($B374,#REF!,COLUMN(AH374)-1,FALSE)="","",VLOOKUP($B374,#REF!,COLUMN(AH374)-1,FALSE)),"")</f>
        <v/>
      </c>
      <c r="AI374" s="53" t="str">
        <f>IFERROR(IF(VLOOKUP($B374,#REF!,COLUMN(AI374)-1,FALSE)="","",VLOOKUP($B374,#REF!,COLUMN(AI374)-1,FALSE)),"")</f>
        <v/>
      </c>
      <c r="AJ374" s="53" t="str">
        <f>IFERROR(IF(VLOOKUP($B374,#REF!,COLUMN(AJ374)-1,FALSE)="","",VLOOKUP($B374,#REF!,COLUMN(AJ374)-1,FALSE)),"")</f>
        <v/>
      </c>
      <c r="AK374" s="53" t="str">
        <f>IFERROR(IF(VLOOKUP($B374,#REF!,COLUMN(AK374)-1,FALSE)="","",VLOOKUP($B374,#REF!,COLUMN(AK374)-1,FALSE)),"")</f>
        <v/>
      </c>
      <c r="AL374" s="53" t="str">
        <f>IFERROR(IF(VLOOKUP($B374,#REF!,COLUMN(AL374)-1,FALSE)="","",VLOOKUP($B374,#REF!,COLUMN(AL374)-1,FALSE)),"")</f>
        <v/>
      </c>
      <c r="AM374" s="53" t="str">
        <f>IFERROR(IF(VLOOKUP($B374,#REF!,COLUMN(AM374)-1,FALSE)="","",VLOOKUP($B374,#REF!,COLUMN(AM374)-1,FALSE)),"")</f>
        <v/>
      </c>
      <c r="AN374" s="53" t="str">
        <f>IFERROR(IF(VLOOKUP($B374,#REF!,COLUMN(AN374)-1,FALSE)="","",VLOOKUP($B374,#REF!,COLUMN(AN374)-1,FALSE)),"")</f>
        <v/>
      </c>
      <c r="AO374" s="53" t="str">
        <f>IFERROR(IF(VLOOKUP($B374,#REF!,COLUMN(AO374)-1,FALSE)="","",VLOOKUP($B374,#REF!,COLUMN(AO374)-1,FALSE)),"")</f>
        <v/>
      </c>
      <c r="AP374" s="53" t="str">
        <f>IFERROR(IF(VLOOKUP($B374,#REF!,COLUMN(AP374)-1,FALSE)="","",VLOOKUP($B374,#REF!,COLUMN(AP374)-1,FALSE)),"")</f>
        <v/>
      </c>
      <c r="AQ374" s="53" t="str">
        <f>IFERROR(IF(VLOOKUP($B374,#REF!,COLUMN(AQ374)-1,FALSE)="","",VLOOKUP($B374,#REF!,COLUMN(AQ374)-1,FALSE)),"")</f>
        <v/>
      </c>
      <c r="AR374" s="53" t="str">
        <f>IFERROR(IF(VLOOKUP($B374,#REF!,COLUMN(AR374)-1,FALSE)="","",VLOOKUP($B374,#REF!,COLUMN(AR374)-1,FALSE)),"")</f>
        <v/>
      </c>
      <c r="AS374" s="53" t="str">
        <f>IFERROR(IF(VLOOKUP($B374,#REF!,COLUMN(AS374)-1,FALSE)="","",VLOOKUP($B374,#REF!,COLUMN(AS374)-1,FALSE)),"")</f>
        <v/>
      </c>
      <c r="AT374" s="53" t="str">
        <f>IFERROR(IF(VLOOKUP($B374,#REF!,COLUMN(AT374)-1,FALSE)="","",VLOOKUP($B374,#REF!,COLUMN(AT374)-1,FALSE)),"")</f>
        <v/>
      </c>
      <c r="AU374" s="53" t="str">
        <f>IFERROR(IF(VLOOKUP($B374,#REF!,COLUMN(AU374)-1,FALSE)="","",VLOOKUP($B374,#REF!,COLUMN(AU374)-1,FALSE)),"")</f>
        <v/>
      </c>
      <c r="AV374" s="53" t="str">
        <f>IFERROR(IF(VLOOKUP($B374,#REF!,COLUMN(AV374)-1,FALSE)="","",VLOOKUP($B374,#REF!,COLUMN(AV374)-1,FALSE)),"")</f>
        <v/>
      </c>
      <c r="AW374" s="53" t="str">
        <f>IFERROR(IF(VLOOKUP($B374,#REF!,COLUMN(AW374)-1,FALSE)="","",VLOOKUP($B374,#REF!,COLUMN(AW374)-1,FALSE)),"")</f>
        <v/>
      </c>
      <c r="AX374" s="53" t="str">
        <f>IFERROR(IF(VLOOKUP($B374,#REF!,COLUMN(AX374)-1,FALSE)="","",VLOOKUP($B374,#REF!,COLUMN(AX374)-1,FALSE)),"")</f>
        <v/>
      </c>
      <c r="AY374" s="53" t="str">
        <f>IFERROR(IF(VLOOKUP($B374,#REF!,COLUMN(AY374)-1,FALSE)="","",VLOOKUP($B374,#REF!,COLUMN(AY374)-1,FALSE)),"")</f>
        <v/>
      </c>
      <c r="AZ374" s="53" t="str">
        <f>IFERROR(IF(VLOOKUP($B374,#REF!,COLUMN(AZ374)-1,FALSE)="","",VLOOKUP($B374,#REF!,COLUMN(AZ374)-1,FALSE)),"")</f>
        <v/>
      </c>
      <c r="BA374" s="53" t="str">
        <f>IFERROR(IF(VLOOKUP($B374,#REF!,COLUMN(BA374)-1,FALSE)="","",VLOOKUP($B374,#REF!,COLUMN(BA374)-1,FALSE)),"")</f>
        <v/>
      </c>
      <c r="BB374" s="53" t="str">
        <f>IFERROR(IF(VLOOKUP($B374,#REF!,COLUMN(BB374)-1,FALSE)="","",VLOOKUP($B374,#REF!,COLUMN(BB374)-1,FALSE)),"")</f>
        <v/>
      </c>
      <c r="BC374" s="53" t="str">
        <f>IFERROR(IF(VLOOKUP($B374,#REF!,COLUMN(BC374)-1,FALSE)="","",VLOOKUP($B374,#REF!,COLUMN(BC374)-1,FALSE)),"")</f>
        <v/>
      </c>
      <c r="BD374" s="53" t="str">
        <f>IFERROR(IF(VLOOKUP($B374,#REF!,COLUMN(BD374)-1,FALSE)="","",VLOOKUP($B374,#REF!,COLUMN(BD374)-1,FALSE)),"")</f>
        <v/>
      </c>
      <c r="BE374" s="53" t="str">
        <f>IFERROR(IF(VLOOKUP($B374,#REF!,COLUMN(BE374)-1,FALSE)="","",VLOOKUP($B374,#REF!,COLUMN(BE374)-1,FALSE)),"")</f>
        <v/>
      </c>
      <c r="BF374" s="53" t="str">
        <f>IFERROR(IF(VLOOKUP($B374,#REF!,COLUMN(BF374)-1,FALSE)="","",VLOOKUP($B374,#REF!,COLUMN(BF374)-1,FALSE)),"")</f>
        <v/>
      </c>
      <c r="BG374" s="53" t="str">
        <f>IFERROR(IF(VLOOKUP($B374,#REF!,COLUMN(BG374)-1,FALSE)="","",VLOOKUP($B374,#REF!,COLUMN(BG374)-1,FALSE)),"")</f>
        <v/>
      </c>
      <c r="BH374" s="53" t="str">
        <f>IFERROR(IF(VLOOKUP($B374,#REF!,COLUMN(BH374)-1,FALSE)="","",VLOOKUP($B374,#REF!,COLUMN(BH374)-1,FALSE)),"")</f>
        <v/>
      </c>
      <c r="BI374" s="53" t="str">
        <f>IFERROR(IF(VLOOKUP($B374,#REF!,COLUMN(BI374)-1,FALSE)="","",VLOOKUP($B374,#REF!,COLUMN(BI374)-1,FALSE)),"")</f>
        <v/>
      </c>
      <c r="BJ374" s="53" t="str">
        <f>IFERROR(IF(VLOOKUP($B374,#REF!,COLUMN(BJ374)-1,FALSE)="","",VLOOKUP($B374,#REF!,COLUMN(BJ374)-1,FALSE)),"")</f>
        <v/>
      </c>
      <c r="BK374" s="24" t="str">
        <f>IFERROR(IF(VLOOKUP($B374,#REF!,COLUMN(BK374)-1,FALSE)="","",VLOOKUP($B374,#REF!,COLUMN(BK374)-1,FALSE)),"")</f>
        <v/>
      </c>
      <c r="BL374" s="54" t="str">
        <f>IFERROR(IF(VLOOKUP($B374,#REF!,COLUMN(BL374)-1,FALSE)="","",VLOOKUP($B374,#REF!,COLUMN(BL374)-1,FALSE)),"")</f>
        <v/>
      </c>
      <c r="BM374" s="54" t="str">
        <f>IFERROR(IF(VLOOKUP($B374,#REF!,COLUMN(BM374)-1,FALSE)="","",VLOOKUP($B374,#REF!,COLUMN(BM374)-1,FALSE)),"")</f>
        <v/>
      </c>
      <c r="BN374" s="101" t="str">
        <f>IFERROR(VLOOKUP($B374,[1]④カッコ付け数値!$A$14:$CN$115,82,FALSE),"")</f>
        <v/>
      </c>
      <c r="BO374" s="102" t="str">
        <f>IFERROR(VLOOKUP($B374,[1]④カッコ付け数値!$A$14:$CN$115,83,FALSE),"")</f>
        <v/>
      </c>
      <c r="BP374" s="102" t="str">
        <f>IFERROR(VLOOKUP($B374,'[1]④カッコ付け数値 (原本)'!$A$14:$CF$115,83,FALSE),"")</f>
        <v/>
      </c>
      <c r="BQ374" s="103" t="str">
        <f>IFERROR(VLOOKUP($B374,'[1]④カッコ付け数値 (原本)'!$A$14:$CF$115,84,FALSE),"")</f>
        <v/>
      </c>
    </row>
    <row r="375" spans="1:69" ht="42" customHeight="1">
      <c r="A375" s="51" t="str">
        <f t="shared" ref="A375" si="39">LEFT(C375,2)</f>
        <v/>
      </c>
      <c r="B375" s="98"/>
      <c r="C375" s="52"/>
      <c r="D375" s="52"/>
      <c r="E375" s="24" t="str">
        <f>IFERROR(IF(VLOOKUP($B375,#REF!,COLUMN(E375)-1,FALSE)="","",VLOOKUP($B375,#REF!,COLUMN(E375)-1,FALSE)),"")</f>
        <v/>
      </c>
      <c r="F375" s="53" t="str">
        <f>IFERROR(IF(VLOOKUP($B375,#REF!,COLUMN(F375)-1,FALSE)="","",VLOOKUP($B375,#REF!,COLUMN(F375)-1,FALSE)),"")</f>
        <v/>
      </c>
      <c r="G375" s="53" t="str">
        <f>IFERROR(IF(VLOOKUP($B375,#REF!,COLUMN(G375)-1,FALSE)="","",VLOOKUP($B375,#REF!,COLUMN(G375)-1,FALSE)),"")</f>
        <v/>
      </c>
      <c r="H375" s="53" t="str">
        <f>IFERROR(IF(VLOOKUP($B375,#REF!,COLUMN(H375)-1,FALSE)="","",VLOOKUP($B375,#REF!,COLUMN(H375)-1,FALSE)),"")</f>
        <v/>
      </c>
      <c r="I375" s="53" t="str">
        <f>IFERROR(IF(VLOOKUP($B375,#REF!,COLUMN(I375)-1,FALSE)="","",VLOOKUP($B375,#REF!,COLUMN(I375)-1,FALSE)),"")</f>
        <v/>
      </c>
      <c r="J375" s="53" t="str">
        <f>IFERROR(IF(VLOOKUP($B375,#REF!,COLUMN(J375)-1,FALSE)="","",VLOOKUP($B375,#REF!,COLUMN(J375)-1,FALSE)),"")</f>
        <v/>
      </c>
      <c r="K375" s="53" t="str">
        <f>IFERROR(IF(VLOOKUP($B375,#REF!,COLUMN(K375)-1,FALSE)="","",VLOOKUP($B375,#REF!,COLUMN(K375)-1,FALSE)),"")</f>
        <v/>
      </c>
      <c r="L375" s="53" t="str">
        <f>IFERROR(IF(VLOOKUP($B375,#REF!,COLUMN(L375)-1,FALSE)="","",VLOOKUP($B375,#REF!,COLUMN(L375)-1,FALSE)),"")</f>
        <v/>
      </c>
      <c r="M375" s="53" t="str">
        <f>IFERROR(IF(VLOOKUP($B375,#REF!,COLUMN(M375)-1,FALSE)="","",VLOOKUP($B375,#REF!,COLUMN(M375)-1,FALSE)),"")</f>
        <v/>
      </c>
      <c r="N375" s="53" t="str">
        <f>IFERROR(IF(VLOOKUP($B375,#REF!,COLUMN(N375)-1,FALSE)="","",VLOOKUP($B375,#REF!,COLUMN(N375)-1,FALSE)),"")</f>
        <v/>
      </c>
      <c r="O375" s="53" t="str">
        <f>IFERROR(IF(VLOOKUP($B375,#REF!,COLUMN(O375)-1,FALSE)="","",VLOOKUP($B375,#REF!,COLUMN(O375)-1,FALSE)),"")</f>
        <v/>
      </c>
      <c r="P375" s="53" t="str">
        <f>IFERROR(IF(VLOOKUP($B375,#REF!,COLUMN(P375)-1,FALSE)="","",VLOOKUP($B375,#REF!,COLUMN(P375)-1,FALSE)),"")</f>
        <v/>
      </c>
      <c r="Q375" s="53" t="str">
        <f>IFERROR(IF(VLOOKUP($B375,#REF!,COLUMN(Q375)-1,FALSE)="","",VLOOKUP($B375,#REF!,COLUMN(Q375)-1,FALSE)),"")</f>
        <v/>
      </c>
      <c r="R375" s="53" t="str">
        <f>IFERROR(IF(VLOOKUP($B375,#REF!,COLUMN(R375)-1,FALSE)="","",VLOOKUP($B375,#REF!,COLUMN(R375)-1,FALSE)),"")</f>
        <v/>
      </c>
      <c r="S375" s="53" t="str">
        <f>IFERROR(IF(VLOOKUP($B375,#REF!,COLUMN(S375)-1,FALSE)="","",VLOOKUP($B375,#REF!,COLUMN(S375)-1,FALSE)),"")</f>
        <v/>
      </c>
      <c r="T375" s="53" t="str">
        <f>IFERROR(IF(VLOOKUP($B375,#REF!,COLUMN(T375)-1,FALSE)="","",VLOOKUP($B375,#REF!,COLUMN(T375)-1,FALSE)),"")</f>
        <v/>
      </c>
      <c r="U375" s="53" t="str">
        <f>IFERROR(IF(VLOOKUP($B375,#REF!,COLUMN(U375)-1,FALSE)="","",VLOOKUP($B375,#REF!,COLUMN(U375)-1,FALSE)),"")</f>
        <v/>
      </c>
      <c r="V375" s="53" t="str">
        <f>IFERROR(IF(VLOOKUP($B375,#REF!,COLUMN(V375)-1,FALSE)="","",VLOOKUP($B375,#REF!,COLUMN(V375)-1,FALSE)),"")</f>
        <v/>
      </c>
      <c r="W375" s="53" t="str">
        <f>IFERROR(IF(VLOOKUP($B375,#REF!,COLUMN(W375)-1,FALSE)="","",VLOOKUP($B375,#REF!,COLUMN(W375)-1,FALSE)),"")</f>
        <v/>
      </c>
      <c r="X375" s="53" t="str">
        <f>IFERROR(IF(VLOOKUP($B375,#REF!,COLUMN(X375)-1,FALSE)="","",VLOOKUP($B375,#REF!,COLUMN(X375)-1,FALSE)),"")</f>
        <v/>
      </c>
      <c r="Y375" s="53" t="str">
        <f>IFERROR(IF(VLOOKUP($B375,#REF!,COLUMN(Y375)-1,FALSE)="","",VLOOKUP($B375,#REF!,COLUMN(Y375)-1,FALSE)),"")</f>
        <v/>
      </c>
      <c r="Z375" s="53" t="str">
        <f>IFERROR(IF(VLOOKUP($B375,#REF!,COLUMN(Z375)-1,FALSE)="","",VLOOKUP($B375,#REF!,COLUMN(Z375)-1,FALSE)),"")</f>
        <v/>
      </c>
      <c r="AA375" s="53" t="str">
        <f>IFERROR(IF(VLOOKUP($B375,#REF!,COLUMN(AA375)-1,FALSE)="","",VLOOKUP($B375,#REF!,COLUMN(AA375)-1,FALSE)),"")</f>
        <v/>
      </c>
      <c r="AB375" s="53" t="str">
        <f>IFERROR(IF(VLOOKUP($B375,#REF!,COLUMN(AB375)-1,FALSE)="","",VLOOKUP($B375,#REF!,COLUMN(AB375)-1,FALSE)),"")</f>
        <v/>
      </c>
      <c r="AC375" s="53" t="str">
        <f>IFERROR(IF(VLOOKUP($B375,#REF!,COLUMN(AC375)-1,FALSE)="","",VLOOKUP($B375,#REF!,COLUMN(AC375)-1,FALSE)),"")</f>
        <v/>
      </c>
      <c r="AD375" s="53" t="str">
        <f>IFERROR(IF(VLOOKUP($B375,#REF!,COLUMN(AD375)-1,FALSE)="","",VLOOKUP($B375,#REF!,COLUMN(AD375)-1,FALSE)),"")</f>
        <v/>
      </c>
      <c r="AE375" s="53" t="str">
        <f>IFERROR(IF(VLOOKUP($B375,#REF!,COLUMN(AE375)-1,FALSE)="","",VLOOKUP($B375,#REF!,COLUMN(AE375)-1,FALSE)),"")</f>
        <v/>
      </c>
      <c r="AF375" s="53" t="str">
        <f>IFERROR(IF(VLOOKUP($B375,#REF!,COLUMN(AF375)-1,FALSE)="","",VLOOKUP($B375,#REF!,COLUMN(AF375)-1,FALSE)),"")</f>
        <v/>
      </c>
      <c r="AG375" s="53" t="str">
        <f>IFERROR(IF(VLOOKUP($B375,#REF!,COLUMN(AG375)-1,FALSE)="","",VLOOKUP($B375,#REF!,COLUMN(AG375)-1,FALSE)),"")</f>
        <v/>
      </c>
      <c r="AH375" s="53" t="str">
        <f>IFERROR(IF(VLOOKUP($B375,#REF!,COLUMN(AH375)-1,FALSE)="","",VLOOKUP($B375,#REF!,COLUMN(AH375)-1,FALSE)),"")</f>
        <v/>
      </c>
      <c r="AI375" s="53" t="str">
        <f>IFERROR(IF(VLOOKUP($B375,#REF!,COLUMN(AI375)-1,FALSE)="","",VLOOKUP($B375,#REF!,COLUMN(AI375)-1,FALSE)),"")</f>
        <v/>
      </c>
      <c r="AJ375" s="53" t="str">
        <f>IFERROR(IF(VLOOKUP($B375,#REF!,COLUMN(AJ375)-1,FALSE)="","",VLOOKUP($B375,#REF!,COLUMN(AJ375)-1,FALSE)),"")</f>
        <v/>
      </c>
      <c r="AK375" s="53" t="str">
        <f>IFERROR(IF(VLOOKUP($B375,#REF!,COLUMN(AK375)-1,FALSE)="","",VLOOKUP($B375,#REF!,COLUMN(AK375)-1,FALSE)),"")</f>
        <v/>
      </c>
      <c r="AL375" s="53" t="str">
        <f>IFERROR(IF(VLOOKUP($B375,#REF!,COLUMN(AL375)-1,FALSE)="","",VLOOKUP($B375,#REF!,COLUMN(AL375)-1,FALSE)),"")</f>
        <v/>
      </c>
      <c r="AM375" s="53" t="str">
        <f>IFERROR(IF(VLOOKUP($B375,#REF!,COLUMN(AM375)-1,FALSE)="","",VLOOKUP($B375,#REF!,COLUMN(AM375)-1,FALSE)),"")</f>
        <v/>
      </c>
      <c r="AN375" s="53" t="str">
        <f>IFERROR(IF(VLOOKUP($B375,#REF!,COLUMN(AN375)-1,FALSE)="","",VLOOKUP($B375,#REF!,COLUMN(AN375)-1,FALSE)),"")</f>
        <v/>
      </c>
      <c r="AO375" s="53" t="str">
        <f>IFERROR(IF(VLOOKUP($B375,#REF!,COLUMN(AO375)-1,FALSE)="","",VLOOKUP($B375,#REF!,COLUMN(AO375)-1,FALSE)),"")</f>
        <v/>
      </c>
      <c r="AP375" s="53" t="str">
        <f>IFERROR(IF(VLOOKUP($B375,#REF!,COLUMN(AP375)-1,FALSE)="","",VLOOKUP($B375,#REF!,COLUMN(AP375)-1,FALSE)),"")</f>
        <v/>
      </c>
      <c r="AQ375" s="53" t="str">
        <f>IFERROR(IF(VLOOKUP($B375,#REF!,COLUMN(AQ375)-1,FALSE)="","",VLOOKUP($B375,#REF!,COLUMN(AQ375)-1,FALSE)),"")</f>
        <v/>
      </c>
      <c r="AR375" s="53" t="str">
        <f>IFERROR(IF(VLOOKUP($B375,#REF!,COLUMN(AR375)-1,FALSE)="","",VLOOKUP($B375,#REF!,COLUMN(AR375)-1,FALSE)),"")</f>
        <v/>
      </c>
      <c r="AS375" s="53" t="str">
        <f>IFERROR(IF(VLOOKUP($B375,#REF!,COLUMN(AS375)-1,FALSE)="","",VLOOKUP($B375,#REF!,COLUMN(AS375)-1,FALSE)),"")</f>
        <v/>
      </c>
      <c r="AT375" s="53" t="str">
        <f>IFERROR(IF(VLOOKUP($B375,#REF!,COLUMN(AT375)-1,FALSE)="","",VLOOKUP($B375,#REF!,COLUMN(AT375)-1,FALSE)),"")</f>
        <v/>
      </c>
      <c r="AU375" s="53" t="str">
        <f>IFERROR(IF(VLOOKUP($B375,#REF!,COLUMN(AU375)-1,FALSE)="","",VLOOKUP($B375,#REF!,COLUMN(AU375)-1,FALSE)),"")</f>
        <v/>
      </c>
      <c r="AV375" s="53" t="str">
        <f>IFERROR(IF(VLOOKUP($B375,#REF!,COLUMN(AV375)-1,FALSE)="","",VLOOKUP($B375,#REF!,COLUMN(AV375)-1,FALSE)),"")</f>
        <v/>
      </c>
      <c r="AW375" s="53" t="str">
        <f>IFERROR(IF(VLOOKUP($B375,#REF!,COLUMN(AW375)-1,FALSE)="","",VLOOKUP($B375,#REF!,COLUMN(AW375)-1,FALSE)),"")</f>
        <v/>
      </c>
      <c r="AX375" s="53" t="str">
        <f>IFERROR(IF(VLOOKUP($B375,#REF!,COLUMN(AX375)-1,FALSE)="","",VLOOKUP($B375,#REF!,COLUMN(AX375)-1,FALSE)),"")</f>
        <v/>
      </c>
      <c r="AY375" s="53" t="str">
        <f>IFERROR(IF(VLOOKUP($B375,#REF!,COLUMN(AY375)-1,FALSE)="","",VLOOKUP($B375,#REF!,COLUMN(AY375)-1,FALSE)),"")</f>
        <v/>
      </c>
      <c r="AZ375" s="53" t="str">
        <f>IFERROR(IF(VLOOKUP($B375,#REF!,COLUMN(AZ375)-1,FALSE)="","",VLOOKUP($B375,#REF!,COLUMN(AZ375)-1,FALSE)),"")</f>
        <v/>
      </c>
      <c r="BA375" s="53" t="str">
        <f>IFERROR(IF(VLOOKUP($B375,#REF!,COLUMN(BA375)-1,FALSE)="","",VLOOKUP($B375,#REF!,COLUMN(BA375)-1,FALSE)),"")</f>
        <v/>
      </c>
      <c r="BB375" s="53" t="str">
        <f>IFERROR(IF(VLOOKUP($B375,#REF!,COLUMN(BB375)-1,FALSE)="","",VLOOKUP($B375,#REF!,COLUMN(BB375)-1,FALSE)),"")</f>
        <v/>
      </c>
      <c r="BC375" s="53" t="str">
        <f>IFERROR(IF(VLOOKUP($B375,#REF!,COLUMN(BC375)-1,FALSE)="","",VLOOKUP($B375,#REF!,COLUMN(BC375)-1,FALSE)),"")</f>
        <v/>
      </c>
      <c r="BD375" s="53" t="str">
        <f>IFERROR(IF(VLOOKUP($B375,#REF!,COLUMN(BD375)-1,FALSE)="","",VLOOKUP($B375,#REF!,COLUMN(BD375)-1,FALSE)),"")</f>
        <v/>
      </c>
      <c r="BE375" s="53" t="str">
        <f>IFERROR(IF(VLOOKUP($B375,#REF!,COLUMN(BE375)-1,FALSE)="","",VLOOKUP($B375,#REF!,COLUMN(BE375)-1,FALSE)),"")</f>
        <v/>
      </c>
      <c r="BF375" s="53" t="str">
        <f>IFERROR(IF(VLOOKUP($B375,#REF!,COLUMN(BF375)-1,FALSE)="","",VLOOKUP($B375,#REF!,COLUMN(BF375)-1,FALSE)),"")</f>
        <v/>
      </c>
      <c r="BG375" s="53" t="str">
        <f>IFERROR(IF(VLOOKUP($B375,#REF!,COLUMN(BG375)-1,FALSE)="","",VLOOKUP($B375,#REF!,COLUMN(BG375)-1,FALSE)),"")</f>
        <v/>
      </c>
      <c r="BH375" s="53" t="str">
        <f>IFERROR(IF(VLOOKUP($B375,#REF!,COLUMN(BH375)-1,FALSE)="","",VLOOKUP($B375,#REF!,COLUMN(BH375)-1,FALSE)),"")</f>
        <v/>
      </c>
      <c r="BI375" s="53" t="str">
        <f>IFERROR(IF(VLOOKUP($B375,#REF!,COLUMN(BI375)-1,FALSE)="","",VLOOKUP($B375,#REF!,COLUMN(BI375)-1,FALSE)),"")</f>
        <v/>
      </c>
      <c r="BJ375" s="53" t="str">
        <f>IFERROR(IF(VLOOKUP($B375,#REF!,COLUMN(BJ375)-1,FALSE)="","",VLOOKUP($B375,#REF!,COLUMN(BJ375)-1,FALSE)),"")</f>
        <v/>
      </c>
      <c r="BK375" s="24" t="str">
        <f>IFERROR(IF(VLOOKUP($B375,#REF!,COLUMN(BK375)-1,FALSE)="","",VLOOKUP($B375,#REF!,COLUMN(BK375)-1,FALSE)),"")</f>
        <v/>
      </c>
      <c r="BL375" s="54" t="str">
        <f>IFERROR(IF(VLOOKUP($B375,#REF!,COLUMN(BL375)-1,FALSE)="","",VLOOKUP($B375,#REF!,COLUMN(BL375)-1,FALSE)),"")</f>
        <v/>
      </c>
      <c r="BM375" s="54" t="str">
        <f>IFERROR(IF(VLOOKUP($B375,#REF!,COLUMN(BM375)-1,FALSE)="","",VLOOKUP($B375,#REF!,COLUMN(BM375)-1,FALSE)),"")</f>
        <v/>
      </c>
      <c r="BN375" s="101" t="str">
        <f>IFERROR(VLOOKUP($B375,[1]④カッコ付け数値!$A$14:$CN$115,82,FALSE),"")</f>
        <v/>
      </c>
      <c r="BO375" s="102" t="str">
        <f>IFERROR(VLOOKUP($B375,[1]④カッコ付け数値!$A$14:$CN$115,83,FALSE),"")</f>
        <v/>
      </c>
      <c r="BP375" s="102" t="str">
        <f>IFERROR(VLOOKUP($B375,'[1]④カッコ付け数値 (原本)'!$A$14:$CF$115,83,FALSE),"")</f>
        <v/>
      </c>
      <c r="BQ375" s="103" t="str">
        <f>IFERROR(VLOOKUP($B375,'[1]④カッコ付け数値 (原本)'!$A$14:$CF$115,84,FALSE),"")</f>
        <v/>
      </c>
    </row>
    <row r="376" spans="1:69" ht="42" customHeight="1">
      <c r="A376" s="51" t="str">
        <f t="shared" si="37"/>
        <v/>
      </c>
      <c r="B376" s="98"/>
      <c r="C376" s="52"/>
      <c r="D376" s="52"/>
      <c r="E376" s="24" t="str">
        <f>IFERROR(IF(VLOOKUP($B376,#REF!,COLUMN(E376)-1,FALSE)="","",VLOOKUP($B376,#REF!,COLUMN(E376)-1,FALSE)),"")</f>
        <v/>
      </c>
      <c r="F376" s="53" t="str">
        <f>IFERROR(IF(VLOOKUP($B376,#REF!,COLUMN(F376)-1,FALSE)="","",VLOOKUP($B376,#REF!,COLUMN(F376)-1,FALSE)),"")</f>
        <v/>
      </c>
      <c r="G376" s="53" t="str">
        <f>IFERROR(IF(VLOOKUP($B376,#REF!,COLUMN(G376)-1,FALSE)="","",VLOOKUP($B376,#REF!,COLUMN(G376)-1,FALSE)),"")</f>
        <v/>
      </c>
      <c r="H376" s="53" t="str">
        <f>IFERROR(IF(VLOOKUP($B376,#REF!,COLUMN(H376)-1,FALSE)="","",VLOOKUP($B376,#REF!,COLUMN(H376)-1,FALSE)),"")</f>
        <v/>
      </c>
      <c r="I376" s="53" t="str">
        <f>IFERROR(IF(VLOOKUP($B376,#REF!,COLUMN(I376)-1,FALSE)="","",VLOOKUP($B376,#REF!,COLUMN(I376)-1,FALSE)),"")</f>
        <v/>
      </c>
      <c r="J376" s="53" t="str">
        <f>IFERROR(IF(VLOOKUP($B376,#REF!,COLUMN(J376)-1,FALSE)="","",VLOOKUP($B376,#REF!,COLUMN(J376)-1,FALSE)),"")</f>
        <v/>
      </c>
      <c r="K376" s="53" t="str">
        <f>IFERROR(IF(VLOOKUP($B376,#REF!,COLUMN(K376)-1,FALSE)="","",VLOOKUP($B376,#REF!,COLUMN(K376)-1,FALSE)),"")</f>
        <v/>
      </c>
      <c r="L376" s="53" t="str">
        <f>IFERROR(IF(VLOOKUP($B376,#REF!,COLUMN(L376)-1,FALSE)="","",VLOOKUP($B376,#REF!,COLUMN(L376)-1,FALSE)),"")</f>
        <v/>
      </c>
      <c r="M376" s="53" t="str">
        <f>IFERROR(IF(VLOOKUP($B376,#REF!,COLUMN(M376)-1,FALSE)="","",VLOOKUP($B376,#REF!,COLUMN(M376)-1,FALSE)),"")</f>
        <v/>
      </c>
      <c r="N376" s="53" t="str">
        <f>IFERROR(IF(VLOOKUP($B376,#REF!,COLUMN(N376)-1,FALSE)="","",VLOOKUP($B376,#REF!,COLUMN(N376)-1,FALSE)),"")</f>
        <v/>
      </c>
      <c r="O376" s="53" t="str">
        <f>IFERROR(IF(VLOOKUP($B376,#REF!,COLUMN(O376)-1,FALSE)="","",VLOOKUP($B376,#REF!,COLUMN(O376)-1,FALSE)),"")</f>
        <v/>
      </c>
      <c r="P376" s="53" t="str">
        <f>IFERROR(IF(VLOOKUP($B376,#REF!,COLUMN(P376)-1,FALSE)="","",VLOOKUP($B376,#REF!,COLUMN(P376)-1,FALSE)),"")</f>
        <v/>
      </c>
      <c r="Q376" s="53" t="str">
        <f>IFERROR(IF(VLOOKUP($B376,#REF!,COLUMN(Q376)-1,FALSE)="","",VLOOKUP($B376,#REF!,COLUMN(Q376)-1,FALSE)),"")</f>
        <v/>
      </c>
      <c r="R376" s="53" t="str">
        <f>IFERROR(IF(VLOOKUP($B376,#REF!,COLUMN(R376)-1,FALSE)="","",VLOOKUP($B376,#REF!,COLUMN(R376)-1,FALSE)),"")</f>
        <v/>
      </c>
      <c r="S376" s="53" t="str">
        <f>IFERROR(IF(VLOOKUP($B376,#REF!,COLUMN(S376)-1,FALSE)="","",VLOOKUP($B376,#REF!,COLUMN(S376)-1,FALSE)),"")</f>
        <v/>
      </c>
      <c r="T376" s="53" t="str">
        <f>IFERROR(IF(VLOOKUP($B376,#REF!,COLUMN(T376)-1,FALSE)="","",VLOOKUP($B376,#REF!,COLUMN(T376)-1,FALSE)),"")</f>
        <v/>
      </c>
      <c r="U376" s="53" t="str">
        <f>IFERROR(IF(VLOOKUP($B376,#REF!,COLUMN(U376)-1,FALSE)="","",VLOOKUP($B376,#REF!,COLUMN(U376)-1,FALSE)),"")</f>
        <v/>
      </c>
      <c r="V376" s="53" t="str">
        <f>IFERROR(IF(VLOOKUP($B376,#REF!,COLUMN(V376)-1,FALSE)="","",VLOOKUP($B376,#REF!,COLUMN(V376)-1,FALSE)),"")</f>
        <v/>
      </c>
      <c r="W376" s="53" t="str">
        <f>IFERROR(IF(VLOOKUP($B376,#REF!,COLUMN(W376)-1,FALSE)="","",VLOOKUP($B376,#REF!,COLUMN(W376)-1,FALSE)),"")</f>
        <v/>
      </c>
      <c r="X376" s="53" t="str">
        <f>IFERROR(IF(VLOOKUP($B376,#REF!,COLUMN(X376)-1,FALSE)="","",VLOOKUP($B376,#REF!,COLUMN(X376)-1,FALSE)),"")</f>
        <v/>
      </c>
      <c r="Y376" s="53" t="str">
        <f>IFERROR(IF(VLOOKUP($B376,#REF!,COLUMN(Y376)-1,FALSE)="","",VLOOKUP($B376,#REF!,COLUMN(Y376)-1,FALSE)),"")</f>
        <v/>
      </c>
      <c r="Z376" s="53" t="str">
        <f>IFERROR(IF(VLOOKUP($B376,#REF!,COLUMN(Z376)-1,FALSE)="","",VLOOKUP($B376,#REF!,COLUMN(Z376)-1,FALSE)),"")</f>
        <v/>
      </c>
      <c r="AA376" s="53" t="str">
        <f>IFERROR(IF(VLOOKUP($B376,#REF!,COLUMN(AA376)-1,FALSE)="","",VLOOKUP($B376,#REF!,COLUMN(AA376)-1,FALSE)),"")</f>
        <v/>
      </c>
      <c r="AB376" s="53" t="str">
        <f>IFERROR(IF(VLOOKUP($B376,#REF!,COLUMN(AB376)-1,FALSE)="","",VLOOKUP($B376,#REF!,COLUMN(AB376)-1,FALSE)),"")</f>
        <v/>
      </c>
      <c r="AC376" s="53" t="str">
        <f>IFERROR(IF(VLOOKUP($B376,#REF!,COLUMN(AC376)-1,FALSE)="","",VLOOKUP($B376,#REF!,COLUMN(AC376)-1,FALSE)),"")</f>
        <v/>
      </c>
      <c r="AD376" s="53" t="str">
        <f>IFERROR(IF(VLOOKUP($B376,#REF!,COLUMN(AD376)-1,FALSE)="","",VLOOKUP($B376,#REF!,COLUMN(AD376)-1,FALSE)),"")</f>
        <v/>
      </c>
      <c r="AE376" s="53" t="str">
        <f>IFERROR(IF(VLOOKUP($B376,#REF!,COLUMN(AE376)-1,FALSE)="","",VLOOKUP($B376,#REF!,COLUMN(AE376)-1,FALSE)),"")</f>
        <v/>
      </c>
      <c r="AF376" s="53" t="str">
        <f>IFERROR(IF(VLOOKUP($B376,#REF!,COLUMN(AF376)-1,FALSE)="","",VLOOKUP($B376,#REF!,COLUMN(AF376)-1,FALSE)),"")</f>
        <v/>
      </c>
      <c r="AG376" s="53" t="str">
        <f>IFERROR(IF(VLOOKUP($B376,#REF!,COLUMN(AG376)-1,FALSE)="","",VLOOKUP($B376,#REF!,COLUMN(AG376)-1,FALSE)),"")</f>
        <v/>
      </c>
      <c r="AH376" s="53" t="str">
        <f>IFERROR(IF(VLOOKUP($B376,#REF!,COLUMN(AH376)-1,FALSE)="","",VLOOKUP($B376,#REF!,COLUMN(AH376)-1,FALSE)),"")</f>
        <v/>
      </c>
      <c r="AI376" s="53" t="str">
        <f>IFERROR(IF(VLOOKUP($B376,#REF!,COLUMN(AI376)-1,FALSE)="","",VLOOKUP($B376,#REF!,COLUMN(AI376)-1,FALSE)),"")</f>
        <v/>
      </c>
      <c r="AJ376" s="53" t="str">
        <f>IFERROR(IF(VLOOKUP($B376,#REF!,COLUMN(AJ376)-1,FALSE)="","",VLOOKUP($B376,#REF!,COLUMN(AJ376)-1,FALSE)),"")</f>
        <v/>
      </c>
      <c r="AK376" s="53" t="str">
        <f>IFERROR(IF(VLOOKUP($B376,#REF!,COLUMN(AK376)-1,FALSE)="","",VLOOKUP($B376,#REF!,COLUMN(AK376)-1,FALSE)),"")</f>
        <v/>
      </c>
      <c r="AL376" s="53" t="str">
        <f>IFERROR(IF(VLOOKUP($B376,#REF!,COLUMN(AL376)-1,FALSE)="","",VLOOKUP($B376,#REF!,COLUMN(AL376)-1,FALSE)),"")</f>
        <v/>
      </c>
      <c r="AM376" s="53" t="str">
        <f>IFERROR(IF(VLOOKUP($B376,#REF!,COLUMN(AM376)-1,FALSE)="","",VLOOKUP($B376,#REF!,COLUMN(AM376)-1,FALSE)),"")</f>
        <v/>
      </c>
      <c r="AN376" s="53" t="str">
        <f>IFERROR(IF(VLOOKUP($B376,#REF!,COLUMN(AN376)-1,FALSE)="","",VLOOKUP($B376,#REF!,COLUMN(AN376)-1,FALSE)),"")</f>
        <v/>
      </c>
      <c r="AO376" s="53" t="str">
        <f>IFERROR(IF(VLOOKUP($B376,#REF!,COLUMN(AO376)-1,FALSE)="","",VLOOKUP($B376,#REF!,COLUMN(AO376)-1,FALSE)),"")</f>
        <v/>
      </c>
      <c r="AP376" s="53" t="str">
        <f>IFERROR(IF(VLOOKUP($B376,#REF!,COLUMN(AP376)-1,FALSE)="","",VLOOKUP($B376,#REF!,COLUMN(AP376)-1,FALSE)),"")</f>
        <v/>
      </c>
      <c r="AQ376" s="53" t="str">
        <f>IFERROR(IF(VLOOKUP($B376,#REF!,COLUMN(AQ376)-1,FALSE)="","",VLOOKUP($B376,#REF!,COLUMN(AQ376)-1,FALSE)),"")</f>
        <v/>
      </c>
      <c r="AR376" s="53" t="str">
        <f>IFERROR(IF(VLOOKUP($B376,#REF!,COLUMN(AR376)-1,FALSE)="","",VLOOKUP($B376,#REF!,COLUMN(AR376)-1,FALSE)),"")</f>
        <v/>
      </c>
      <c r="AS376" s="53" t="str">
        <f>IFERROR(IF(VLOOKUP($B376,#REF!,COLUMN(AS376)-1,FALSE)="","",VLOOKUP($B376,#REF!,COLUMN(AS376)-1,FALSE)),"")</f>
        <v/>
      </c>
      <c r="AT376" s="53" t="str">
        <f>IFERROR(IF(VLOOKUP($B376,#REF!,COLUMN(AT376)-1,FALSE)="","",VLOOKUP($B376,#REF!,COLUMN(AT376)-1,FALSE)),"")</f>
        <v/>
      </c>
      <c r="AU376" s="53" t="str">
        <f>IFERROR(IF(VLOOKUP($B376,#REF!,COLUMN(AU376)-1,FALSE)="","",VLOOKUP($B376,#REF!,COLUMN(AU376)-1,FALSE)),"")</f>
        <v/>
      </c>
      <c r="AV376" s="53" t="str">
        <f>IFERROR(IF(VLOOKUP($B376,#REF!,COLUMN(AV376)-1,FALSE)="","",VLOOKUP($B376,#REF!,COLUMN(AV376)-1,FALSE)),"")</f>
        <v/>
      </c>
      <c r="AW376" s="53" t="str">
        <f>IFERROR(IF(VLOOKUP($B376,#REF!,COLUMN(AW376)-1,FALSE)="","",VLOOKUP($B376,#REF!,COLUMN(AW376)-1,FALSE)),"")</f>
        <v/>
      </c>
      <c r="AX376" s="53" t="str">
        <f>IFERROR(IF(VLOOKUP($B376,#REF!,COLUMN(AX376)-1,FALSE)="","",VLOOKUP($B376,#REF!,COLUMN(AX376)-1,FALSE)),"")</f>
        <v/>
      </c>
      <c r="AY376" s="53" t="str">
        <f>IFERROR(IF(VLOOKUP($B376,#REF!,COLUMN(AY376)-1,FALSE)="","",VLOOKUP($B376,#REF!,COLUMN(AY376)-1,FALSE)),"")</f>
        <v/>
      </c>
      <c r="AZ376" s="53" t="str">
        <f>IFERROR(IF(VLOOKUP($B376,#REF!,COLUMN(AZ376)-1,FALSE)="","",VLOOKUP($B376,#REF!,COLUMN(AZ376)-1,FALSE)),"")</f>
        <v/>
      </c>
      <c r="BA376" s="53" t="str">
        <f>IFERROR(IF(VLOOKUP($B376,#REF!,COLUMN(BA376)-1,FALSE)="","",VLOOKUP($B376,#REF!,COLUMN(BA376)-1,FALSE)),"")</f>
        <v/>
      </c>
      <c r="BB376" s="53" t="str">
        <f>IFERROR(IF(VLOOKUP($B376,#REF!,COLUMN(BB376)-1,FALSE)="","",VLOOKUP($B376,#REF!,COLUMN(BB376)-1,FALSE)),"")</f>
        <v/>
      </c>
      <c r="BC376" s="53" t="str">
        <f>IFERROR(IF(VLOOKUP($B376,#REF!,COLUMN(BC376)-1,FALSE)="","",VLOOKUP($B376,#REF!,COLUMN(BC376)-1,FALSE)),"")</f>
        <v/>
      </c>
      <c r="BD376" s="53" t="str">
        <f>IFERROR(IF(VLOOKUP($B376,#REF!,COLUMN(BD376)-1,FALSE)="","",VLOOKUP($B376,#REF!,COLUMN(BD376)-1,FALSE)),"")</f>
        <v/>
      </c>
      <c r="BE376" s="53" t="str">
        <f>IFERROR(IF(VLOOKUP($B376,#REF!,COLUMN(BE376)-1,FALSE)="","",VLOOKUP($B376,#REF!,COLUMN(BE376)-1,FALSE)),"")</f>
        <v/>
      </c>
      <c r="BF376" s="53" t="str">
        <f>IFERROR(IF(VLOOKUP($B376,#REF!,COLUMN(BF376)-1,FALSE)="","",VLOOKUP($B376,#REF!,COLUMN(BF376)-1,FALSE)),"")</f>
        <v/>
      </c>
      <c r="BG376" s="53" t="str">
        <f>IFERROR(IF(VLOOKUP($B376,#REF!,COLUMN(BG376)-1,FALSE)="","",VLOOKUP($B376,#REF!,COLUMN(BG376)-1,FALSE)),"")</f>
        <v/>
      </c>
      <c r="BH376" s="53" t="str">
        <f>IFERROR(IF(VLOOKUP($B376,#REF!,COLUMN(BH376)-1,FALSE)="","",VLOOKUP($B376,#REF!,COLUMN(BH376)-1,FALSE)),"")</f>
        <v/>
      </c>
      <c r="BI376" s="53" t="str">
        <f>IFERROR(IF(VLOOKUP($B376,#REF!,COLUMN(BI376)-1,FALSE)="","",VLOOKUP($B376,#REF!,COLUMN(BI376)-1,FALSE)),"")</f>
        <v/>
      </c>
      <c r="BJ376" s="53" t="str">
        <f>IFERROR(IF(VLOOKUP($B376,#REF!,COLUMN(BJ376)-1,FALSE)="","",VLOOKUP($B376,#REF!,COLUMN(BJ376)-1,FALSE)),"")</f>
        <v/>
      </c>
      <c r="BK376" s="24" t="str">
        <f>IFERROR(IF(VLOOKUP($B376,#REF!,COLUMN(BK376)-1,FALSE)="","",VLOOKUP($B376,#REF!,COLUMN(BK376)-1,FALSE)),"")</f>
        <v/>
      </c>
      <c r="BL376" s="54" t="str">
        <f>IFERROR(IF(VLOOKUP($B376,#REF!,COLUMN(BL376)-1,FALSE)="","",VLOOKUP($B376,#REF!,COLUMN(BL376)-1,FALSE)),"")</f>
        <v/>
      </c>
      <c r="BM376" s="54" t="str">
        <f>IFERROR(IF(VLOOKUP($B376,#REF!,COLUMN(BM376)-1,FALSE)="","",VLOOKUP($B376,#REF!,COLUMN(BM376)-1,FALSE)),"")</f>
        <v/>
      </c>
      <c r="BN376" s="101" t="str">
        <f>IFERROR(VLOOKUP($B376,[1]④カッコ付け数値!$A$14:$CN$115,82,FALSE),"")</f>
        <v/>
      </c>
      <c r="BO376" s="102" t="str">
        <f>IFERROR(VLOOKUP($B376,[1]④カッコ付け数値!$A$14:$CN$115,83,FALSE),"")</f>
        <v/>
      </c>
      <c r="BP376" s="102" t="str">
        <f>IFERROR(VLOOKUP($B376,'[1]④カッコ付け数値 (原本)'!$A$14:$CF$115,83,FALSE),"")</f>
        <v/>
      </c>
      <c r="BQ376" s="103" t="str">
        <f>IFERROR(VLOOKUP($B376,'[1]④カッコ付け数値 (原本)'!$A$14:$CF$115,84,FALSE),"")</f>
        <v/>
      </c>
    </row>
    <row r="377" spans="1:69" ht="42" customHeight="1">
      <c r="A377" s="51" t="str">
        <f t="shared" si="37"/>
        <v/>
      </c>
      <c r="B377" s="98"/>
      <c r="C377" s="52"/>
      <c r="D377" s="52"/>
      <c r="E377" s="24" t="str">
        <f>IFERROR(IF(VLOOKUP($B377,#REF!,COLUMN(E377)-1,FALSE)="","",VLOOKUP($B377,#REF!,COLUMN(E377)-1,FALSE)),"")</f>
        <v/>
      </c>
      <c r="F377" s="53" t="str">
        <f>IFERROR(IF(VLOOKUP($B377,#REF!,COLUMN(F377)-1,FALSE)="","",VLOOKUP($B377,#REF!,COLUMN(F377)-1,FALSE)),"")</f>
        <v/>
      </c>
      <c r="G377" s="53" t="str">
        <f>IFERROR(IF(VLOOKUP($B377,#REF!,COLUMN(G377)-1,FALSE)="","",VLOOKUP($B377,#REF!,COLUMN(G377)-1,FALSE)),"")</f>
        <v/>
      </c>
      <c r="H377" s="53" t="str">
        <f>IFERROR(IF(VLOOKUP($B377,#REF!,COLUMN(H377)-1,FALSE)="","",VLOOKUP($B377,#REF!,COLUMN(H377)-1,FALSE)),"")</f>
        <v/>
      </c>
      <c r="I377" s="53" t="str">
        <f>IFERROR(IF(VLOOKUP($B377,#REF!,COLUMN(I377)-1,FALSE)="","",VLOOKUP($B377,#REF!,COLUMN(I377)-1,FALSE)),"")</f>
        <v/>
      </c>
      <c r="J377" s="53" t="str">
        <f>IFERROR(IF(VLOOKUP($B377,#REF!,COLUMN(J377)-1,FALSE)="","",VLOOKUP($B377,#REF!,COLUMN(J377)-1,FALSE)),"")</f>
        <v/>
      </c>
      <c r="K377" s="53" t="str">
        <f>IFERROR(IF(VLOOKUP($B377,#REF!,COLUMN(K377)-1,FALSE)="","",VLOOKUP($B377,#REF!,COLUMN(K377)-1,FALSE)),"")</f>
        <v/>
      </c>
      <c r="L377" s="53" t="str">
        <f>IFERROR(IF(VLOOKUP($B377,#REF!,COLUMN(L377)-1,FALSE)="","",VLOOKUP($B377,#REF!,COLUMN(L377)-1,FALSE)),"")</f>
        <v/>
      </c>
      <c r="M377" s="53" t="str">
        <f>IFERROR(IF(VLOOKUP($B377,#REF!,COLUMN(M377)-1,FALSE)="","",VLOOKUP($B377,#REF!,COLUMN(M377)-1,FALSE)),"")</f>
        <v/>
      </c>
      <c r="N377" s="53" t="str">
        <f>IFERROR(IF(VLOOKUP($B377,#REF!,COLUMN(N377)-1,FALSE)="","",VLOOKUP($B377,#REF!,COLUMN(N377)-1,FALSE)),"")</f>
        <v/>
      </c>
      <c r="O377" s="53" t="str">
        <f>IFERROR(IF(VLOOKUP($B377,#REF!,COLUMN(O377)-1,FALSE)="","",VLOOKUP($B377,#REF!,COLUMN(O377)-1,FALSE)),"")</f>
        <v/>
      </c>
      <c r="P377" s="53" t="str">
        <f>IFERROR(IF(VLOOKUP($B377,#REF!,COLUMN(P377)-1,FALSE)="","",VLOOKUP($B377,#REF!,COLUMN(P377)-1,FALSE)),"")</f>
        <v/>
      </c>
      <c r="Q377" s="53" t="str">
        <f>IFERROR(IF(VLOOKUP($B377,#REF!,COLUMN(Q377)-1,FALSE)="","",VLOOKUP($B377,#REF!,COLUMN(Q377)-1,FALSE)),"")</f>
        <v/>
      </c>
      <c r="R377" s="53" t="str">
        <f>IFERROR(IF(VLOOKUP($B377,#REF!,COLUMN(R377)-1,FALSE)="","",VLOOKUP($B377,#REF!,COLUMN(R377)-1,FALSE)),"")</f>
        <v/>
      </c>
      <c r="S377" s="53" t="str">
        <f>IFERROR(IF(VLOOKUP($B377,#REF!,COLUMN(S377)-1,FALSE)="","",VLOOKUP($B377,#REF!,COLUMN(S377)-1,FALSE)),"")</f>
        <v/>
      </c>
      <c r="T377" s="53" t="str">
        <f>IFERROR(IF(VLOOKUP($B377,#REF!,COLUMN(T377)-1,FALSE)="","",VLOOKUP($B377,#REF!,COLUMN(T377)-1,FALSE)),"")</f>
        <v/>
      </c>
      <c r="U377" s="53" t="str">
        <f>IFERROR(IF(VLOOKUP($B377,#REF!,COLUMN(U377)-1,FALSE)="","",VLOOKUP($B377,#REF!,COLUMN(U377)-1,FALSE)),"")</f>
        <v/>
      </c>
      <c r="V377" s="53" t="str">
        <f>IFERROR(IF(VLOOKUP($B377,#REF!,COLUMN(V377)-1,FALSE)="","",VLOOKUP($B377,#REF!,COLUMN(V377)-1,FALSE)),"")</f>
        <v/>
      </c>
      <c r="W377" s="53" t="str">
        <f>IFERROR(IF(VLOOKUP($B377,#REF!,COLUMN(W377)-1,FALSE)="","",VLOOKUP($B377,#REF!,COLUMN(W377)-1,FALSE)),"")</f>
        <v/>
      </c>
      <c r="X377" s="53" t="str">
        <f>IFERROR(IF(VLOOKUP($B377,#REF!,COLUMN(X377)-1,FALSE)="","",VLOOKUP($B377,#REF!,COLUMN(X377)-1,FALSE)),"")</f>
        <v/>
      </c>
      <c r="Y377" s="53" t="str">
        <f>IFERROR(IF(VLOOKUP($B377,#REF!,COLUMN(Y377)-1,FALSE)="","",VLOOKUP($B377,#REF!,COLUMN(Y377)-1,FALSE)),"")</f>
        <v/>
      </c>
      <c r="Z377" s="53" t="str">
        <f>IFERROR(IF(VLOOKUP($B377,#REF!,COLUMN(Z377)-1,FALSE)="","",VLOOKUP($B377,#REF!,COLUMN(Z377)-1,FALSE)),"")</f>
        <v/>
      </c>
      <c r="AA377" s="53" t="str">
        <f>IFERROR(IF(VLOOKUP($B377,#REF!,COLUMN(AA377)-1,FALSE)="","",VLOOKUP($B377,#REF!,COLUMN(AA377)-1,FALSE)),"")</f>
        <v/>
      </c>
      <c r="AB377" s="53" t="str">
        <f>IFERROR(IF(VLOOKUP($B377,#REF!,COLUMN(AB377)-1,FALSE)="","",VLOOKUP($B377,#REF!,COLUMN(AB377)-1,FALSE)),"")</f>
        <v/>
      </c>
      <c r="AC377" s="53" t="str">
        <f>IFERROR(IF(VLOOKUP($B377,#REF!,COLUMN(AC377)-1,FALSE)="","",VLOOKUP($B377,#REF!,COLUMN(AC377)-1,FALSE)),"")</f>
        <v/>
      </c>
      <c r="AD377" s="53" t="str">
        <f>IFERROR(IF(VLOOKUP($B377,#REF!,COLUMN(AD377)-1,FALSE)="","",VLOOKUP($B377,#REF!,COLUMN(AD377)-1,FALSE)),"")</f>
        <v/>
      </c>
      <c r="AE377" s="53" t="str">
        <f>IFERROR(IF(VLOOKUP($B377,#REF!,COLUMN(AE377)-1,FALSE)="","",VLOOKUP($B377,#REF!,COLUMN(AE377)-1,FALSE)),"")</f>
        <v/>
      </c>
      <c r="AF377" s="53" t="str">
        <f>IFERROR(IF(VLOOKUP($B377,#REF!,COLUMN(AF377)-1,FALSE)="","",VLOOKUP($B377,#REF!,COLUMN(AF377)-1,FALSE)),"")</f>
        <v/>
      </c>
      <c r="AG377" s="53" t="str">
        <f>IFERROR(IF(VLOOKUP($B377,#REF!,COLUMN(AG377)-1,FALSE)="","",VLOOKUP($B377,#REF!,COLUMN(AG377)-1,FALSE)),"")</f>
        <v/>
      </c>
      <c r="AH377" s="53" t="str">
        <f>IFERROR(IF(VLOOKUP($B377,#REF!,COLUMN(AH377)-1,FALSE)="","",VLOOKUP($B377,#REF!,COLUMN(AH377)-1,FALSE)),"")</f>
        <v/>
      </c>
      <c r="AI377" s="53" t="str">
        <f>IFERROR(IF(VLOOKUP($B377,#REF!,COLUMN(AI377)-1,FALSE)="","",VLOOKUP($B377,#REF!,COLUMN(AI377)-1,FALSE)),"")</f>
        <v/>
      </c>
      <c r="AJ377" s="53" t="str">
        <f>IFERROR(IF(VLOOKUP($B377,#REF!,COLUMN(AJ377)-1,FALSE)="","",VLOOKUP($B377,#REF!,COLUMN(AJ377)-1,FALSE)),"")</f>
        <v/>
      </c>
      <c r="AK377" s="53" t="str">
        <f>IFERROR(IF(VLOOKUP($B377,#REF!,COLUMN(AK377)-1,FALSE)="","",VLOOKUP($B377,#REF!,COLUMN(AK377)-1,FALSE)),"")</f>
        <v/>
      </c>
      <c r="AL377" s="53" t="str">
        <f>IFERROR(IF(VLOOKUP($B377,#REF!,COLUMN(AL377)-1,FALSE)="","",VLOOKUP($B377,#REF!,COLUMN(AL377)-1,FALSE)),"")</f>
        <v/>
      </c>
      <c r="AM377" s="53" t="str">
        <f>IFERROR(IF(VLOOKUP($B377,#REF!,COLUMN(AM377)-1,FALSE)="","",VLOOKUP($B377,#REF!,COLUMN(AM377)-1,FALSE)),"")</f>
        <v/>
      </c>
      <c r="AN377" s="53" t="str">
        <f>IFERROR(IF(VLOOKUP($B377,#REF!,COLUMN(AN377)-1,FALSE)="","",VLOOKUP($B377,#REF!,COLUMN(AN377)-1,FALSE)),"")</f>
        <v/>
      </c>
      <c r="AO377" s="53" t="str">
        <f>IFERROR(IF(VLOOKUP($B377,#REF!,COLUMN(AO377)-1,FALSE)="","",VLOOKUP($B377,#REF!,COLUMN(AO377)-1,FALSE)),"")</f>
        <v/>
      </c>
      <c r="AP377" s="53" t="str">
        <f>IFERROR(IF(VLOOKUP($B377,#REF!,COLUMN(AP377)-1,FALSE)="","",VLOOKUP($B377,#REF!,COLUMN(AP377)-1,FALSE)),"")</f>
        <v/>
      </c>
      <c r="AQ377" s="53" t="str">
        <f>IFERROR(IF(VLOOKUP($B377,#REF!,COLUMN(AQ377)-1,FALSE)="","",VLOOKUP($B377,#REF!,COLUMN(AQ377)-1,FALSE)),"")</f>
        <v/>
      </c>
      <c r="AR377" s="53" t="str">
        <f>IFERROR(IF(VLOOKUP($B377,#REF!,COLUMN(AR377)-1,FALSE)="","",VLOOKUP($B377,#REF!,COLUMN(AR377)-1,FALSE)),"")</f>
        <v/>
      </c>
      <c r="AS377" s="53" t="str">
        <f>IFERROR(IF(VLOOKUP($B377,#REF!,COLUMN(AS377)-1,FALSE)="","",VLOOKUP($B377,#REF!,COLUMN(AS377)-1,FALSE)),"")</f>
        <v/>
      </c>
      <c r="AT377" s="53" t="str">
        <f>IFERROR(IF(VLOOKUP($B377,#REF!,COLUMN(AT377)-1,FALSE)="","",VLOOKUP($B377,#REF!,COLUMN(AT377)-1,FALSE)),"")</f>
        <v/>
      </c>
      <c r="AU377" s="53" t="str">
        <f>IFERROR(IF(VLOOKUP($B377,#REF!,COLUMN(AU377)-1,FALSE)="","",VLOOKUP($B377,#REF!,COLUMN(AU377)-1,FALSE)),"")</f>
        <v/>
      </c>
      <c r="AV377" s="53" t="str">
        <f>IFERROR(IF(VLOOKUP($B377,#REF!,COLUMN(AV377)-1,FALSE)="","",VLOOKUP($B377,#REF!,COLUMN(AV377)-1,FALSE)),"")</f>
        <v/>
      </c>
      <c r="AW377" s="53" t="str">
        <f>IFERROR(IF(VLOOKUP($B377,#REF!,COLUMN(AW377)-1,FALSE)="","",VLOOKUP($B377,#REF!,COLUMN(AW377)-1,FALSE)),"")</f>
        <v/>
      </c>
      <c r="AX377" s="53" t="str">
        <f>IFERROR(IF(VLOOKUP($B377,#REF!,COLUMN(AX377)-1,FALSE)="","",VLOOKUP($B377,#REF!,COLUMN(AX377)-1,FALSE)),"")</f>
        <v/>
      </c>
      <c r="AY377" s="53" t="str">
        <f>IFERROR(IF(VLOOKUP($B377,#REF!,COLUMN(AY377)-1,FALSE)="","",VLOOKUP($B377,#REF!,COLUMN(AY377)-1,FALSE)),"")</f>
        <v/>
      </c>
      <c r="AZ377" s="53" t="str">
        <f>IFERROR(IF(VLOOKUP($B377,#REF!,COLUMN(AZ377)-1,FALSE)="","",VLOOKUP($B377,#REF!,COLUMN(AZ377)-1,FALSE)),"")</f>
        <v/>
      </c>
      <c r="BA377" s="53" t="str">
        <f>IFERROR(IF(VLOOKUP($B377,#REF!,COLUMN(BA377)-1,FALSE)="","",VLOOKUP($B377,#REF!,COLUMN(BA377)-1,FALSE)),"")</f>
        <v/>
      </c>
      <c r="BB377" s="53" t="str">
        <f>IFERROR(IF(VLOOKUP($B377,#REF!,COLUMN(BB377)-1,FALSE)="","",VLOOKUP($B377,#REF!,COLUMN(BB377)-1,FALSE)),"")</f>
        <v/>
      </c>
      <c r="BC377" s="53" t="str">
        <f>IFERROR(IF(VLOOKUP($B377,#REF!,COLUMN(BC377)-1,FALSE)="","",VLOOKUP($B377,#REF!,COLUMN(BC377)-1,FALSE)),"")</f>
        <v/>
      </c>
      <c r="BD377" s="53" t="str">
        <f>IFERROR(IF(VLOOKUP($B377,#REF!,COLUMN(BD377)-1,FALSE)="","",VLOOKUP($B377,#REF!,COLUMN(BD377)-1,FALSE)),"")</f>
        <v/>
      </c>
      <c r="BE377" s="53" t="str">
        <f>IFERROR(IF(VLOOKUP($B377,#REF!,COLUMN(BE377)-1,FALSE)="","",VLOOKUP($B377,#REF!,COLUMN(BE377)-1,FALSE)),"")</f>
        <v/>
      </c>
      <c r="BF377" s="53" t="str">
        <f>IFERROR(IF(VLOOKUP($B377,#REF!,COLUMN(BF377)-1,FALSE)="","",VLOOKUP($B377,#REF!,COLUMN(BF377)-1,FALSE)),"")</f>
        <v/>
      </c>
      <c r="BG377" s="53" t="str">
        <f>IFERROR(IF(VLOOKUP($B377,#REF!,COLUMN(BG377)-1,FALSE)="","",VLOOKUP($B377,#REF!,COLUMN(BG377)-1,FALSE)),"")</f>
        <v/>
      </c>
      <c r="BH377" s="53" t="str">
        <f>IFERROR(IF(VLOOKUP($B377,#REF!,COLUMN(BH377)-1,FALSE)="","",VLOOKUP($B377,#REF!,COLUMN(BH377)-1,FALSE)),"")</f>
        <v/>
      </c>
      <c r="BI377" s="53" t="str">
        <f>IFERROR(IF(VLOOKUP($B377,#REF!,COLUMN(BI377)-1,FALSE)="","",VLOOKUP($B377,#REF!,COLUMN(BI377)-1,FALSE)),"")</f>
        <v/>
      </c>
      <c r="BJ377" s="53" t="str">
        <f>IFERROR(IF(VLOOKUP($B377,#REF!,COLUMN(BJ377)-1,FALSE)="","",VLOOKUP($B377,#REF!,COLUMN(BJ377)-1,FALSE)),"")</f>
        <v/>
      </c>
      <c r="BK377" s="24" t="str">
        <f>IFERROR(IF(VLOOKUP($B377,#REF!,COLUMN(BK377)-1,FALSE)="","",VLOOKUP($B377,#REF!,COLUMN(BK377)-1,FALSE)),"")</f>
        <v/>
      </c>
      <c r="BL377" s="54" t="str">
        <f>IFERROR(IF(VLOOKUP($B377,#REF!,COLUMN(BL377)-1,FALSE)="","",VLOOKUP($B377,#REF!,COLUMN(BL377)-1,FALSE)),"")</f>
        <v/>
      </c>
      <c r="BM377" s="54" t="str">
        <f>IFERROR(IF(VLOOKUP($B377,#REF!,COLUMN(BM377)-1,FALSE)="","",VLOOKUP($B377,#REF!,COLUMN(BM377)-1,FALSE)),"")</f>
        <v/>
      </c>
      <c r="BN377" s="101" t="str">
        <f>IFERROR(VLOOKUP($B377,[1]④カッコ付け数値!$A$14:$CN$115,82,FALSE),"")</f>
        <v/>
      </c>
      <c r="BO377" s="102" t="str">
        <f>IFERROR(VLOOKUP($B377,[1]④カッコ付け数値!$A$14:$CN$115,83,FALSE),"")</f>
        <v/>
      </c>
      <c r="BP377" s="102" t="str">
        <f>IFERROR(VLOOKUP($B377,'[1]④カッコ付け数値 (原本)'!$A$14:$CF$115,83,FALSE),"")</f>
        <v/>
      </c>
      <c r="BQ377" s="103" t="str">
        <f>IFERROR(VLOOKUP($B377,'[1]④カッコ付け数値 (原本)'!$A$14:$CF$115,84,FALSE),"")</f>
        <v/>
      </c>
    </row>
    <row r="378" spans="1:69" ht="42" customHeight="1">
      <c r="A378" s="51" t="str">
        <f t="shared" si="37"/>
        <v/>
      </c>
      <c r="B378" s="98"/>
      <c r="C378" s="52"/>
      <c r="D378" s="52"/>
      <c r="E378" s="24" t="str">
        <f>IFERROR(IF(VLOOKUP($B378,#REF!,COLUMN(E378)-1,FALSE)="","",VLOOKUP($B378,#REF!,COLUMN(E378)-1,FALSE)),"")</f>
        <v/>
      </c>
      <c r="F378" s="53" t="str">
        <f>IFERROR(IF(VLOOKUP($B378,#REF!,COLUMN(F378)-1,FALSE)="","",VLOOKUP($B378,#REF!,COLUMN(F378)-1,FALSE)),"")</f>
        <v/>
      </c>
      <c r="G378" s="53" t="str">
        <f>IFERROR(IF(VLOOKUP($B378,#REF!,COLUMN(G378)-1,FALSE)="","",VLOOKUP($B378,#REF!,COLUMN(G378)-1,FALSE)),"")</f>
        <v/>
      </c>
      <c r="H378" s="53" t="str">
        <f>IFERROR(IF(VLOOKUP($B378,#REF!,COLUMN(H378)-1,FALSE)="","",VLOOKUP($B378,#REF!,COLUMN(H378)-1,FALSE)),"")</f>
        <v/>
      </c>
      <c r="I378" s="53" t="str">
        <f>IFERROR(IF(VLOOKUP($B378,#REF!,COLUMN(I378)-1,FALSE)="","",VLOOKUP($B378,#REF!,COLUMN(I378)-1,FALSE)),"")</f>
        <v/>
      </c>
      <c r="J378" s="53" t="str">
        <f>IFERROR(IF(VLOOKUP($B378,#REF!,COLUMN(J378)-1,FALSE)="","",VLOOKUP($B378,#REF!,COLUMN(J378)-1,FALSE)),"")</f>
        <v/>
      </c>
      <c r="K378" s="53" t="str">
        <f>IFERROR(IF(VLOOKUP($B378,#REF!,COLUMN(K378)-1,FALSE)="","",VLOOKUP($B378,#REF!,COLUMN(K378)-1,FALSE)),"")</f>
        <v/>
      </c>
      <c r="L378" s="53" t="str">
        <f>IFERROR(IF(VLOOKUP($B378,#REF!,COLUMN(L378)-1,FALSE)="","",VLOOKUP($B378,#REF!,COLUMN(L378)-1,FALSE)),"")</f>
        <v/>
      </c>
      <c r="M378" s="53" t="str">
        <f>IFERROR(IF(VLOOKUP($B378,#REF!,COLUMN(M378)-1,FALSE)="","",VLOOKUP($B378,#REF!,COLUMN(M378)-1,FALSE)),"")</f>
        <v/>
      </c>
      <c r="N378" s="53" t="str">
        <f>IFERROR(IF(VLOOKUP($B378,#REF!,COLUMN(N378)-1,FALSE)="","",VLOOKUP($B378,#REF!,COLUMN(N378)-1,FALSE)),"")</f>
        <v/>
      </c>
      <c r="O378" s="53" t="str">
        <f>IFERROR(IF(VLOOKUP($B378,#REF!,COLUMN(O378)-1,FALSE)="","",VLOOKUP($B378,#REF!,COLUMN(O378)-1,FALSE)),"")</f>
        <v/>
      </c>
      <c r="P378" s="53" t="str">
        <f>IFERROR(IF(VLOOKUP($B378,#REF!,COLUMN(P378)-1,FALSE)="","",VLOOKUP($B378,#REF!,COLUMN(P378)-1,FALSE)),"")</f>
        <v/>
      </c>
      <c r="Q378" s="53" t="str">
        <f>IFERROR(IF(VLOOKUP($B378,#REF!,COLUMN(Q378)-1,FALSE)="","",VLOOKUP($B378,#REF!,COLUMN(Q378)-1,FALSE)),"")</f>
        <v/>
      </c>
      <c r="R378" s="53" t="str">
        <f>IFERROR(IF(VLOOKUP($B378,#REF!,COLUMN(R378)-1,FALSE)="","",VLOOKUP($B378,#REF!,COLUMN(R378)-1,FALSE)),"")</f>
        <v/>
      </c>
      <c r="S378" s="53" t="str">
        <f>IFERROR(IF(VLOOKUP($B378,#REF!,COLUMN(S378)-1,FALSE)="","",VLOOKUP($B378,#REF!,COLUMN(S378)-1,FALSE)),"")</f>
        <v/>
      </c>
      <c r="T378" s="53" t="str">
        <f>IFERROR(IF(VLOOKUP($B378,#REF!,COLUMN(T378)-1,FALSE)="","",VLOOKUP($B378,#REF!,COLUMN(T378)-1,FALSE)),"")</f>
        <v/>
      </c>
      <c r="U378" s="53" t="str">
        <f>IFERROR(IF(VLOOKUP($B378,#REF!,COLUMN(U378)-1,FALSE)="","",VLOOKUP($B378,#REF!,COLUMN(U378)-1,FALSE)),"")</f>
        <v/>
      </c>
      <c r="V378" s="53" t="str">
        <f>IFERROR(IF(VLOOKUP($B378,#REF!,COLUMN(V378)-1,FALSE)="","",VLOOKUP($B378,#REF!,COLUMN(V378)-1,FALSE)),"")</f>
        <v/>
      </c>
      <c r="W378" s="53" t="str">
        <f>IFERROR(IF(VLOOKUP($B378,#REF!,COLUMN(W378)-1,FALSE)="","",VLOOKUP($B378,#REF!,COLUMN(W378)-1,FALSE)),"")</f>
        <v/>
      </c>
      <c r="X378" s="53" t="str">
        <f>IFERROR(IF(VLOOKUP($B378,#REF!,COLUMN(X378)-1,FALSE)="","",VLOOKUP($B378,#REF!,COLUMN(X378)-1,FALSE)),"")</f>
        <v/>
      </c>
      <c r="Y378" s="53" t="str">
        <f>IFERROR(IF(VLOOKUP($B378,#REF!,COLUMN(Y378)-1,FALSE)="","",VLOOKUP($B378,#REF!,COLUMN(Y378)-1,FALSE)),"")</f>
        <v/>
      </c>
      <c r="Z378" s="53" t="str">
        <f>IFERROR(IF(VLOOKUP($B378,#REF!,COLUMN(Z378)-1,FALSE)="","",VLOOKUP($B378,#REF!,COLUMN(Z378)-1,FALSE)),"")</f>
        <v/>
      </c>
      <c r="AA378" s="53" t="str">
        <f>IFERROR(IF(VLOOKUP($B378,#REF!,COLUMN(AA378)-1,FALSE)="","",VLOOKUP($B378,#REF!,COLUMN(AA378)-1,FALSE)),"")</f>
        <v/>
      </c>
      <c r="AB378" s="53" t="str">
        <f>IFERROR(IF(VLOOKUP($B378,#REF!,COLUMN(AB378)-1,FALSE)="","",VLOOKUP($B378,#REF!,COLUMN(AB378)-1,FALSE)),"")</f>
        <v/>
      </c>
      <c r="AC378" s="53" t="str">
        <f>IFERROR(IF(VLOOKUP($B378,#REF!,COLUMN(AC378)-1,FALSE)="","",VLOOKUP($B378,#REF!,COLUMN(AC378)-1,FALSE)),"")</f>
        <v/>
      </c>
      <c r="AD378" s="53" t="str">
        <f>IFERROR(IF(VLOOKUP($B378,#REF!,COLUMN(AD378)-1,FALSE)="","",VLOOKUP($B378,#REF!,COLUMN(AD378)-1,FALSE)),"")</f>
        <v/>
      </c>
      <c r="AE378" s="53" t="str">
        <f>IFERROR(IF(VLOOKUP($B378,#REF!,COLUMN(AE378)-1,FALSE)="","",VLOOKUP($B378,#REF!,COLUMN(AE378)-1,FALSE)),"")</f>
        <v/>
      </c>
      <c r="AF378" s="53" t="str">
        <f>IFERROR(IF(VLOOKUP($B378,#REF!,COLUMN(AF378)-1,FALSE)="","",VLOOKUP($B378,#REF!,COLUMN(AF378)-1,FALSE)),"")</f>
        <v/>
      </c>
      <c r="AG378" s="53" t="str">
        <f>IFERROR(IF(VLOOKUP($B378,#REF!,COLUMN(AG378)-1,FALSE)="","",VLOOKUP($B378,#REF!,COLUMN(AG378)-1,FALSE)),"")</f>
        <v/>
      </c>
      <c r="AH378" s="53" t="str">
        <f>IFERROR(IF(VLOOKUP($B378,#REF!,COLUMN(AH378)-1,FALSE)="","",VLOOKUP($B378,#REF!,COLUMN(AH378)-1,FALSE)),"")</f>
        <v/>
      </c>
      <c r="AI378" s="53" t="str">
        <f>IFERROR(IF(VLOOKUP($B378,#REF!,COLUMN(AI378)-1,FALSE)="","",VLOOKUP($B378,#REF!,COLUMN(AI378)-1,FALSE)),"")</f>
        <v/>
      </c>
      <c r="AJ378" s="53" t="str">
        <f>IFERROR(IF(VLOOKUP($B378,#REF!,COLUMN(AJ378)-1,FALSE)="","",VLOOKUP($B378,#REF!,COLUMN(AJ378)-1,FALSE)),"")</f>
        <v/>
      </c>
      <c r="AK378" s="53" t="str">
        <f>IFERROR(IF(VLOOKUP($B378,#REF!,COLUMN(AK378)-1,FALSE)="","",VLOOKUP($B378,#REF!,COLUMN(AK378)-1,FALSE)),"")</f>
        <v/>
      </c>
      <c r="AL378" s="53" t="str">
        <f>IFERROR(IF(VLOOKUP($B378,#REF!,COLUMN(AL378)-1,FALSE)="","",VLOOKUP($B378,#REF!,COLUMN(AL378)-1,FALSE)),"")</f>
        <v/>
      </c>
      <c r="AM378" s="53" t="str">
        <f>IFERROR(IF(VLOOKUP($B378,#REF!,COLUMN(AM378)-1,FALSE)="","",VLOOKUP($B378,#REF!,COLUMN(AM378)-1,FALSE)),"")</f>
        <v/>
      </c>
      <c r="AN378" s="53" t="str">
        <f>IFERROR(IF(VLOOKUP($B378,#REF!,COLUMN(AN378)-1,FALSE)="","",VLOOKUP($B378,#REF!,COLUMN(AN378)-1,FALSE)),"")</f>
        <v/>
      </c>
      <c r="AO378" s="53" t="str">
        <f>IFERROR(IF(VLOOKUP($B378,#REF!,COLUMN(AO378)-1,FALSE)="","",VLOOKUP($B378,#REF!,COLUMN(AO378)-1,FALSE)),"")</f>
        <v/>
      </c>
      <c r="AP378" s="53" t="str">
        <f>IFERROR(IF(VLOOKUP($B378,#REF!,COLUMN(AP378)-1,FALSE)="","",VLOOKUP($B378,#REF!,COLUMN(AP378)-1,FALSE)),"")</f>
        <v/>
      </c>
      <c r="AQ378" s="53" t="str">
        <f>IFERROR(IF(VLOOKUP($B378,#REF!,COLUMN(AQ378)-1,FALSE)="","",VLOOKUP($B378,#REF!,COLUMN(AQ378)-1,FALSE)),"")</f>
        <v/>
      </c>
      <c r="AR378" s="53" t="str">
        <f>IFERROR(IF(VLOOKUP($B378,#REF!,COLUMN(AR378)-1,FALSE)="","",VLOOKUP($B378,#REF!,COLUMN(AR378)-1,FALSE)),"")</f>
        <v/>
      </c>
      <c r="AS378" s="53" t="str">
        <f>IFERROR(IF(VLOOKUP($B378,#REF!,COLUMN(AS378)-1,FALSE)="","",VLOOKUP($B378,#REF!,COLUMN(AS378)-1,FALSE)),"")</f>
        <v/>
      </c>
      <c r="AT378" s="53" t="str">
        <f>IFERROR(IF(VLOOKUP($B378,#REF!,COLUMN(AT378)-1,FALSE)="","",VLOOKUP($B378,#REF!,COLUMN(AT378)-1,FALSE)),"")</f>
        <v/>
      </c>
      <c r="AU378" s="53" t="str">
        <f>IFERROR(IF(VLOOKUP($B378,#REF!,COLUMN(AU378)-1,FALSE)="","",VLOOKUP($B378,#REF!,COLUMN(AU378)-1,FALSE)),"")</f>
        <v/>
      </c>
      <c r="AV378" s="53" t="str">
        <f>IFERROR(IF(VLOOKUP($B378,#REF!,COLUMN(AV378)-1,FALSE)="","",VLOOKUP($B378,#REF!,COLUMN(AV378)-1,FALSE)),"")</f>
        <v/>
      </c>
      <c r="AW378" s="53" t="str">
        <f>IFERROR(IF(VLOOKUP($B378,#REF!,COLUMN(AW378)-1,FALSE)="","",VLOOKUP($B378,#REF!,COLUMN(AW378)-1,FALSE)),"")</f>
        <v/>
      </c>
      <c r="AX378" s="53" t="str">
        <f>IFERROR(IF(VLOOKUP($B378,#REF!,COLUMN(AX378)-1,FALSE)="","",VLOOKUP($B378,#REF!,COLUMN(AX378)-1,FALSE)),"")</f>
        <v/>
      </c>
      <c r="AY378" s="53" t="str">
        <f>IFERROR(IF(VLOOKUP($B378,#REF!,COLUMN(AY378)-1,FALSE)="","",VLOOKUP($B378,#REF!,COLUMN(AY378)-1,FALSE)),"")</f>
        <v/>
      </c>
      <c r="AZ378" s="53" t="str">
        <f>IFERROR(IF(VLOOKUP($B378,#REF!,COLUMN(AZ378)-1,FALSE)="","",VLOOKUP($B378,#REF!,COLUMN(AZ378)-1,FALSE)),"")</f>
        <v/>
      </c>
      <c r="BA378" s="53" t="str">
        <f>IFERROR(IF(VLOOKUP($B378,#REF!,COLUMN(BA378)-1,FALSE)="","",VLOOKUP($B378,#REF!,COLUMN(BA378)-1,FALSE)),"")</f>
        <v/>
      </c>
      <c r="BB378" s="53" t="str">
        <f>IFERROR(IF(VLOOKUP($B378,#REF!,COLUMN(BB378)-1,FALSE)="","",VLOOKUP($B378,#REF!,COLUMN(BB378)-1,FALSE)),"")</f>
        <v/>
      </c>
      <c r="BC378" s="53" t="str">
        <f>IFERROR(IF(VLOOKUP($B378,#REF!,COLUMN(BC378)-1,FALSE)="","",VLOOKUP($B378,#REF!,COLUMN(BC378)-1,FALSE)),"")</f>
        <v/>
      </c>
      <c r="BD378" s="53" t="str">
        <f>IFERROR(IF(VLOOKUP($B378,#REF!,COLUMN(BD378)-1,FALSE)="","",VLOOKUP($B378,#REF!,COLUMN(BD378)-1,FALSE)),"")</f>
        <v/>
      </c>
      <c r="BE378" s="53" t="str">
        <f>IFERROR(IF(VLOOKUP($B378,#REF!,COLUMN(BE378)-1,FALSE)="","",VLOOKUP($B378,#REF!,COLUMN(BE378)-1,FALSE)),"")</f>
        <v/>
      </c>
      <c r="BF378" s="53" t="str">
        <f>IFERROR(IF(VLOOKUP($B378,#REF!,COLUMN(BF378)-1,FALSE)="","",VLOOKUP($B378,#REF!,COLUMN(BF378)-1,FALSE)),"")</f>
        <v/>
      </c>
      <c r="BG378" s="53" t="str">
        <f>IFERROR(IF(VLOOKUP($B378,#REF!,COLUMN(BG378)-1,FALSE)="","",VLOOKUP($B378,#REF!,COLUMN(BG378)-1,FALSE)),"")</f>
        <v/>
      </c>
      <c r="BH378" s="53" t="str">
        <f>IFERROR(IF(VLOOKUP($B378,#REF!,COLUMN(BH378)-1,FALSE)="","",VLOOKUP($B378,#REF!,COLUMN(BH378)-1,FALSE)),"")</f>
        <v/>
      </c>
      <c r="BI378" s="53" t="str">
        <f>IFERROR(IF(VLOOKUP($B378,#REF!,COLUMN(BI378)-1,FALSE)="","",VLOOKUP($B378,#REF!,COLUMN(BI378)-1,FALSE)),"")</f>
        <v/>
      </c>
      <c r="BJ378" s="53" t="str">
        <f>IFERROR(IF(VLOOKUP($B378,#REF!,COLUMN(BJ378)-1,FALSE)="","",VLOOKUP($B378,#REF!,COLUMN(BJ378)-1,FALSE)),"")</f>
        <v/>
      </c>
      <c r="BK378" s="24" t="str">
        <f>IFERROR(IF(VLOOKUP($B378,#REF!,COLUMN(BK378)-1,FALSE)="","",VLOOKUP($B378,#REF!,COLUMN(BK378)-1,FALSE)),"")</f>
        <v/>
      </c>
      <c r="BL378" s="54" t="str">
        <f>IFERROR(IF(VLOOKUP($B378,#REF!,COLUMN(BL378)-1,FALSE)="","",VLOOKUP($B378,#REF!,COLUMN(BL378)-1,FALSE)),"")</f>
        <v/>
      </c>
      <c r="BM378" s="54" t="str">
        <f>IFERROR(IF(VLOOKUP($B378,#REF!,COLUMN(BM378)-1,FALSE)="","",VLOOKUP($B378,#REF!,COLUMN(BM378)-1,FALSE)),"")</f>
        <v/>
      </c>
      <c r="BN378" s="101" t="str">
        <f>IFERROR(VLOOKUP($B378,[1]④カッコ付け数値!$A$14:$CN$115,82,FALSE),"")</f>
        <v/>
      </c>
      <c r="BO378" s="102" t="str">
        <f>IFERROR(VLOOKUP($B378,[1]④カッコ付け数値!$A$14:$CN$115,83,FALSE),"")</f>
        <v/>
      </c>
      <c r="BP378" s="102" t="str">
        <f>IFERROR(VLOOKUP($B378,'[1]④カッコ付け数値 (原本)'!$A$14:$CF$115,83,FALSE),"")</f>
        <v/>
      </c>
      <c r="BQ378" s="103" t="str">
        <f>IFERROR(VLOOKUP($B378,'[1]④カッコ付け数値 (原本)'!$A$14:$CF$115,84,FALSE),"")</f>
        <v/>
      </c>
    </row>
    <row r="379" spans="1:69" ht="42" customHeight="1">
      <c r="A379" s="51" t="str">
        <f t="shared" si="37"/>
        <v/>
      </c>
      <c r="B379" s="98" t="s">
        <v>8002</v>
      </c>
      <c r="C379" s="52"/>
      <c r="D379" s="52"/>
      <c r="E379" s="24" t="str">
        <f>IFERROR(IF(VLOOKUP($B379,#REF!,COLUMN(E379)-1,FALSE)="","",VLOOKUP($B379,#REF!,COLUMN(E379)-1,FALSE)),"")</f>
        <v/>
      </c>
      <c r="F379" s="53" t="str">
        <f>IFERROR(IF(VLOOKUP($B379,#REF!,COLUMN(F379)-1,FALSE)="","",VLOOKUP($B379,#REF!,COLUMN(F379)-1,FALSE)),"")</f>
        <v/>
      </c>
      <c r="G379" s="53" t="str">
        <f>IFERROR(IF(VLOOKUP($B379,#REF!,COLUMN(G379)-1,FALSE)="","",VLOOKUP($B379,#REF!,COLUMN(G379)-1,FALSE)),"")</f>
        <v/>
      </c>
      <c r="H379" s="53" t="str">
        <f>IFERROR(IF(VLOOKUP($B379,#REF!,COLUMN(H379)-1,FALSE)="","",VLOOKUP($B379,#REF!,COLUMN(H379)-1,FALSE)),"")</f>
        <v/>
      </c>
      <c r="I379" s="53" t="str">
        <f>IFERROR(IF(VLOOKUP($B379,#REF!,COLUMN(I379)-1,FALSE)="","",VLOOKUP($B379,#REF!,COLUMN(I379)-1,FALSE)),"")</f>
        <v/>
      </c>
      <c r="J379" s="53" t="str">
        <f>IFERROR(IF(VLOOKUP($B379,#REF!,COLUMN(J379)-1,FALSE)="","",VLOOKUP($B379,#REF!,COLUMN(J379)-1,FALSE)),"")</f>
        <v/>
      </c>
      <c r="K379" s="53" t="str">
        <f>IFERROR(IF(VLOOKUP($B379,#REF!,COLUMN(K379)-1,FALSE)="","",VLOOKUP($B379,#REF!,COLUMN(K379)-1,FALSE)),"")</f>
        <v/>
      </c>
      <c r="L379" s="53" t="str">
        <f>IFERROR(IF(VLOOKUP($B379,#REF!,COLUMN(L379)-1,FALSE)="","",VLOOKUP($B379,#REF!,COLUMN(L379)-1,FALSE)),"")</f>
        <v/>
      </c>
      <c r="M379" s="53" t="str">
        <f>IFERROR(IF(VLOOKUP($B379,#REF!,COLUMN(M379)-1,FALSE)="","",VLOOKUP($B379,#REF!,COLUMN(M379)-1,FALSE)),"")</f>
        <v/>
      </c>
      <c r="N379" s="53" t="str">
        <f>IFERROR(IF(VLOOKUP($B379,#REF!,COLUMN(N379)-1,FALSE)="","",VLOOKUP($B379,#REF!,COLUMN(N379)-1,FALSE)),"")</f>
        <v/>
      </c>
      <c r="O379" s="53" t="str">
        <f>IFERROR(IF(VLOOKUP($B379,#REF!,COLUMN(O379)-1,FALSE)="","",VLOOKUP($B379,#REF!,COLUMN(O379)-1,FALSE)),"")</f>
        <v/>
      </c>
      <c r="P379" s="53" t="str">
        <f>IFERROR(IF(VLOOKUP($B379,#REF!,COLUMN(P379)-1,FALSE)="","",VLOOKUP($B379,#REF!,COLUMN(P379)-1,FALSE)),"")</f>
        <v/>
      </c>
      <c r="Q379" s="53" t="str">
        <f>IFERROR(IF(VLOOKUP($B379,#REF!,COLUMN(Q379)-1,FALSE)="","",VLOOKUP($B379,#REF!,COLUMN(Q379)-1,FALSE)),"")</f>
        <v/>
      </c>
      <c r="R379" s="53" t="str">
        <f>IFERROR(IF(VLOOKUP($B379,#REF!,COLUMN(R379)-1,FALSE)="","",VLOOKUP($B379,#REF!,COLUMN(R379)-1,FALSE)),"")</f>
        <v/>
      </c>
      <c r="S379" s="53" t="str">
        <f>IFERROR(IF(VLOOKUP($B379,#REF!,COLUMN(S379)-1,FALSE)="","",VLOOKUP($B379,#REF!,COLUMN(S379)-1,FALSE)),"")</f>
        <v/>
      </c>
      <c r="T379" s="53" t="str">
        <f>IFERROR(IF(VLOOKUP($B379,#REF!,COLUMN(T379)-1,FALSE)="","",VLOOKUP($B379,#REF!,COLUMN(T379)-1,FALSE)),"")</f>
        <v/>
      </c>
      <c r="U379" s="53" t="str">
        <f>IFERROR(IF(VLOOKUP($B379,#REF!,COLUMN(U379)-1,FALSE)="","",VLOOKUP($B379,#REF!,COLUMN(U379)-1,FALSE)),"")</f>
        <v/>
      </c>
      <c r="V379" s="53" t="str">
        <f>IFERROR(IF(VLOOKUP($B379,#REF!,COLUMN(V379)-1,FALSE)="","",VLOOKUP($B379,#REF!,COLUMN(V379)-1,FALSE)),"")</f>
        <v/>
      </c>
      <c r="W379" s="53" t="str">
        <f>IFERROR(IF(VLOOKUP($B379,#REF!,COLUMN(W379)-1,FALSE)="","",VLOOKUP($B379,#REF!,COLUMN(W379)-1,FALSE)),"")</f>
        <v/>
      </c>
      <c r="X379" s="53" t="str">
        <f>IFERROR(IF(VLOOKUP($B379,#REF!,COLUMN(X379)-1,FALSE)="","",VLOOKUP($B379,#REF!,COLUMN(X379)-1,FALSE)),"")</f>
        <v/>
      </c>
      <c r="Y379" s="53" t="str">
        <f>IFERROR(IF(VLOOKUP($B379,#REF!,COLUMN(Y379)-1,FALSE)="","",VLOOKUP($B379,#REF!,COLUMN(Y379)-1,FALSE)),"")</f>
        <v/>
      </c>
      <c r="Z379" s="53" t="str">
        <f>IFERROR(IF(VLOOKUP($B379,#REF!,COLUMN(Z379)-1,FALSE)="","",VLOOKUP($B379,#REF!,COLUMN(Z379)-1,FALSE)),"")</f>
        <v/>
      </c>
      <c r="AA379" s="53" t="str">
        <f>IFERROR(IF(VLOOKUP($B379,#REF!,COLUMN(AA379)-1,FALSE)="","",VLOOKUP($B379,#REF!,COLUMN(AA379)-1,FALSE)),"")</f>
        <v/>
      </c>
      <c r="AB379" s="53" t="str">
        <f>IFERROR(IF(VLOOKUP($B379,#REF!,COLUMN(AB379)-1,FALSE)="","",VLOOKUP($B379,#REF!,COLUMN(AB379)-1,FALSE)),"")</f>
        <v/>
      </c>
      <c r="AC379" s="53" t="str">
        <f>IFERROR(IF(VLOOKUP($B379,#REF!,COLUMN(AC379)-1,FALSE)="","",VLOOKUP($B379,#REF!,COLUMN(AC379)-1,FALSE)),"")</f>
        <v/>
      </c>
      <c r="AD379" s="53" t="str">
        <f>IFERROR(IF(VLOOKUP($B379,#REF!,COLUMN(AD379)-1,FALSE)="","",VLOOKUP($B379,#REF!,COLUMN(AD379)-1,FALSE)),"")</f>
        <v/>
      </c>
      <c r="AE379" s="53" t="str">
        <f>IFERROR(IF(VLOOKUP($B379,#REF!,COLUMN(AE379)-1,FALSE)="","",VLOOKUP($B379,#REF!,COLUMN(AE379)-1,FALSE)),"")</f>
        <v/>
      </c>
      <c r="AF379" s="53" t="str">
        <f>IFERROR(IF(VLOOKUP($B379,#REF!,COLUMN(AF379)-1,FALSE)="","",VLOOKUP($B379,#REF!,COLUMN(AF379)-1,FALSE)),"")</f>
        <v/>
      </c>
      <c r="AG379" s="53" t="str">
        <f>IFERROR(IF(VLOOKUP($B379,#REF!,COLUMN(AG379)-1,FALSE)="","",VLOOKUP($B379,#REF!,COLUMN(AG379)-1,FALSE)),"")</f>
        <v/>
      </c>
      <c r="AH379" s="53" t="str">
        <f>IFERROR(IF(VLOOKUP($B379,#REF!,COLUMN(AH379)-1,FALSE)="","",VLOOKUP($B379,#REF!,COLUMN(AH379)-1,FALSE)),"")</f>
        <v/>
      </c>
      <c r="AI379" s="53" t="str">
        <f>IFERROR(IF(VLOOKUP($B379,#REF!,COLUMN(AI379)-1,FALSE)="","",VLOOKUP($B379,#REF!,COLUMN(AI379)-1,FALSE)),"")</f>
        <v/>
      </c>
      <c r="AJ379" s="53" t="str">
        <f>IFERROR(IF(VLOOKUP($B379,#REF!,COLUMN(AJ379)-1,FALSE)="","",VLOOKUP($B379,#REF!,COLUMN(AJ379)-1,FALSE)),"")</f>
        <v/>
      </c>
      <c r="AK379" s="53" t="str">
        <f>IFERROR(IF(VLOOKUP($B379,#REF!,COLUMN(AK379)-1,FALSE)="","",VLOOKUP($B379,#REF!,COLUMN(AK379)-1,FALSE)),"")</f>
        <v/>
      </c>
      <c r="AL379" s="53" t="str">
        <f>IFERROR(IF(VLOOKUP($B379,#REF!,COLUMN(AL379)-1,FALSE)="","",VLOOKUP($B379,#REF!,COLUMN(AL379)-1,FALSE)),"")</f>
        <v/>
      </c>
      <c r="AM379" s="53" t="str">
        <f>IFERROR(IF(VLOOKUP($B379,#REF!,COLUMN(AM379)-1,FALSE)="","",VLOOKUP($B379,#REF!,COLUMN(AM379)-1,FALSE)),"")</f>
        <v/>
      </c>
      <c r="AN379" s="53" t="str">
        <f>IFERROR(IF(VLOOKUP($B379,#REF!,COLUMN(AN379)-1,FALSE)="","",VLOOKUP($B379,#REF!,COLUMN(AN379)-1,FALSE)),"")</f>
        <v/>
      </c>
      <c r="AO379" s="53" t="str">
        <f>IFERROR(IF(VLOOKUP($B379,#REF!,COLUMN(AO379)-1,FALSE)="","",VLOOKUP($B379,#REF!,COLUMN(AO379)-1,FALSE)),"")</f>
        <v/>
      </c>
      <c r="AP379" s="53" t="str">
        <f>IFERROR(IF(VLOOKUP($B379,#REF!,COLUMN(AP379)-1,FALSE)="","",VLOOKUP($B379,#REF!,COLUMN(AP379)-1,FALSE)),"")</f>
        <v/>
      </c>
      <c r="AQ379" s="53" t="str">
        <f>IFERROR(IF(VLOOKUP($B379,#REF!,COLUMN(AQ379)-1,FALSE)="","",VLOOKUP($B379,#REF!,COLUMN(AQ379)-1,FALSE)),"")</f>
        <v/>
      </c>
      <c r="AR379" s="53" t="str">
        <f>IFERROR(IF(VLOOKUP($B379,#REF!,COLUMN(AR379)-1,FALSE)="","",VLOOKUP($B379,#REF!,COLUMN(AR379)-1,FALSE)),"")</f>
        <v/>
      </c>
      <c r="AS379" s="53" t="str">
        <f>IFERROR(IF(VLOOKUP($B379,#REF!,COLUMN(AS379)-1,FALSE)="","",VLOOKUP($B379,#REF!,COLUMN(AS379)-1,FALSE)),"")</f>
        <v/>
      </c>
      <c r="AT379" s="53" t="str">
        <f>IFERROR(IF(VLOOKUP($B379,#REF!,COLUMN(AT379)-1,FALSE)="","",VLOOKUP($B379,#REF!,COLUMN(AT379)-1,FALSE)),"")</f>
        <v/>
      </c>
      <c r="AU379" s="53" t="str">
        <f>IFERROR(IF(VLOOKUP($B379,#REF!,COLUMN(AU379)-1,FALSE)="","",VLOOKUP($B379,#REF!,COLUMN(AU379)-1,FALSE)),"")</f>
        <v/>
      </c>
      <c r="AV379" s="53" t="str">
        <f>IFERROR(IF(VLOOKUP($B379,#REF!,COLUMN(AV379)-1,FALSE)="","",VLOOKUP($B379,#REF!,COLUMN(AV379)-1,FALSE)),"")</f>
        <v/>
      </c>
      <c r="AW379" s="53" t="str">
        <f>IFERROR(IF(VLOOKUP($B379,#REF!,COLUMN(AW379)-1,FALSE)="","",VLOOKUP($B379,#REF!,COLUMN(AW379)-1,FALSE)),"")</f>
        <v/>
      </c>
      <c r="AX379" s="53" t="str">
        <f>IFERROR(IF(VLOOKUP($B379,#REF!,COLUMN(AX379)-1,FALSE)="","",VLOOKUP($B379,#REF!,COLUMN(AX379)-1,FALSE)),"")</f>
        <v/>
      </c>
      <c r="AY379" s="53" t="str">
        <f>IFERROR(IF(VLOOKUP($B379,#REF!,COLUMN(AY379)-1,FALSE)="","",VLOOKUP($B379,#REF!,COLUMN(AY379)-1,FALSE)),"")</f>
        <v/>
      </c>
      <c r="AZ379" s="53" t="str">
        <f>IFERROR(IF(VLOOKUP($B379,#REF!,COLUMN(AZ379)-1,FALSE)="","",VLOOKUP($B379,#REF!,COLUMN(AZ379)-1,FALSE)),"")</f>
        <v/>
      </c>
      <c r="BA379" s="53" t="str">
        <f>IFERROR(IF(VLOOKUP($B379,#REF!,COLUMN(BA379)-1,FALSE)="","",VLOOKUP($B379,#REF!,COLUMN(BA379)-1,FALSE)),"")</f>
        <v/>
      </c>
      <c r="BB379" s="53" t="str">
        <f>IFERROR(IF(VLOOKUP($B379,#REF!,COLUMN(BB379)-1,FALSE)="","",VLOOKUP($B379,#REF!,COLUMN(BB379)-1,FALSE)),"")</f>
        <v/>
      </c>
      <c r="BC379" s="53" t="str">
        <f>IFERROR(IF(VLOOKUP($B379,#REF!,COLUMN(BC379)-1,FALSE)="","",VLOOKUP($B379,#REF!,COLUMN(BC379)-1,FALSE)),"")</f>
        <v/>
      </c>
      <c r="BD379" s="53" t="str">
        <f>IFERROR(IF(VLOOKUP($B379,#REF!,COLUMN(BD379)-1,FALSE)="","",VLOOKUP($B379,#REF!,COLUMN(BD379)-1,FALSE)),"")</f>
        <v/>
      </c>
      <c r="BE379" s="53" t="str">
        <f>IFERROR(IF(VLOOKUP($B379,#REF!,COLUMN(BE379)-1,FALSE)="","",VLOOKUP($B379,#REF!,COLUMN(BE379)-1,FALSE)),"")</f>
        <v/>
      </c>
      <c r="BF379" s="53" t="str">
        <f>IFERROR(IF(VLOOKUP($B379,#REF!,COLUMN(BF379)-1,FALSE)="","",VLOOKUP($B379,#REF!,COLUMN(BF379)-1,FALSE)),"")</f>
        <v/>
      </c>
      <c r="BG379" s="53" t="str">
        <f>IFERROR(IF(VLOOKUP($B379,#REF!,COLUMN(BG379)-1,FALSE)="","",VLOOKUP($B379,#REF!,COLUMN(BG379)-1,FALSE)),"")</f>
        <v/>
      </c>
      <c r="BH379" s="53" t="str">
        <f>IFERROR(IF(VLOOKUP($B379,#REF!,COLUMN(BH379)-1,FALSE)="","",VLOOKUP($B379,#REF!,COLUMN(BH379)-1,FALSE)),"")</f>
        <v/>
      </c>
      <c r="BI379" s="53" t="str">
        <f>IFERROR(IF(VLOOKUP($B379,#REF!,COLUMN(BI379)-1,FALSE)="","",VLOOKUP($B379,#REF!,COLUMN(BI379)-1,FALSE)),"")</f>
        <v/>
      </c>
      <c r="BJ379" s="53" t="str">
        <f>IFERROR(IF(VLOOKUP($B379,#REF!,COLUMN(BJ379)-1,FALSE)="","",VLOOKUP($B379,#REF!,COLUMN(BJ379)-1,FALSE)),"")</f>
        <v/>
      </c>
      <c r="BK379" s="24" t="str">
        <f>IFERROR(IF(VLOOKUP($B379,#REF!,COLUMN(BK379)-1,FALSE)="","",VLOOKUP($B379,#REF!,COLUMN(BK379)-1,FALSE)),"")</f>
        <v/>
      </c>
      <c r="BL379" s="54" t="str">
        <f>IFERROR(IF(VLOOKUP($B379,#REF!,COLUMN(BL379)-1,FALSE)="","",VLOOKUP($B379,#REF!,COLUMN(BL379)-1,FALSE)),"")</f>
        <v/>
      </c>
      <c r="BM379" s="54" t="str">
        <f>IFERROR(IF(VLOOKUP($B379,#REF!,COLUMN(BM379)-1,FALSE)="","",VLOOKUP($B379,#REF!,COLUMN(BM379)-1,FALSE)),"")</f>
        <v/>
      </c>
      <c r="BN379" s="101" t="str">
        <f>IFERROR(VLOOKUP($B379,[1]④カッコ付け数値!$A$14:$CN$115,82,FALSE),"")</f>
        <v>分析</v>
      </c>
      <c r="BO379" s="102" t="str">
        <f>IFERROR(VLOOKUP($B379,[1]④カッコ付け数値!$A$14:$CN$115,83,FALSE),"")</f>
        <v>分析</v>
      </c>
      <c r="BP379" s="102">
        <f>IFERROR(VLOOKUP($B379,'[1]④カッコ付け数値 (原本)'!$A$14:$CF$115,83,FALSE),"")</f>
        <v>0</v>
      </c>
      <c r="BQ379" s="103" t="str">
        <f>IFERROR(VLOOKUP($B379,'[1]④カッコ付け数値 (原本)'!$A$14:$CF$115,84,FALSE),"")</f>
        <v>分析</v>
      </c>
    </row>
    <row r="380" spans="1:69" ht="42" customHeight="1">
      <c r="A380" s="51" t="str">
        <f t="shared" si="37"/>
        <v/>
      </c>
      <c r="B380" s="98" t="s">
        <v>8091</v>
      </c>
      <c r="C380" s="52"/>
      <c r="D380" s="52"/>
      <c r="E380" s="24" t="str">
        <f>CONCATENATE("(",E379,")")</f>
        <v>()</v>
      </c>
      <c r="F380" s="53" t="str">
        <f>IFERROR(IF(VLOOKUP($B380,#REF!,COLUMN(F380)-1,FALSE)="","",VLOOKUP($B380,#REF!,COLUMN(F380)-1,FALSE)),"")</f>
        <v/>
      </c>
      <c r="G380" s="53" t="str">
        <f>IFERROR(IF(VLOOKUP($B380,#REF!,COLUMN(G380)-1,FALSE)="","",VLOOKUP($B380,#REF!,COLUMN(G380)-1,FALSE)),"")</f>
        <v/>
      </c>
      <c r="H380" s="53" t="str">
        <f>IFERROR(IF(VLOOKUP($B380,#REF!,COLUMN(H380)-1,FALSE)="","",VLOOKUP($B380,#REF!,COLUMN(H380)-1,FALSE)),"")</f>
        <v/>
      </c>
      <c r="I380" s="53" t="str">
        <f>IFERROR(IF(VLOOKUP($B380,#REF!,COLUMN(I380)-1,FALSE)="","",VLOOKUP($B380,#REF!,COLUMN(I380)-1,FALSE)),"")</f>
        <v/>
      </c>
      <c r="J380" s="53" t="str">
        <f>IFERROR(IF(VLOOKUP($B380,#REF!,COLUMN(J380)-1,FALSE)="","",VLOOKUP($B380,#REF!,COLUMN(J380)-1,FALSE)),"")</f>
        <v/>
      </c>
      <c r="K380" s="53" t="str">
        <f>IFERROR(IF(VLOOKUP($B380,#REF!,COLUMN(K380)-1,FALSE)="","",VLOOKUP($B380,#REF!,COLUMN(K380)-1,FALSE)),"")</f>
        <v/>
      </c>
      <c r="L380" s="53" t="str">
        <f>IFERROR(IF(VLOOKUP($B380,#REF!,COLUMN(L380)-1,FALSE)="","",VLOOKUP($B380,#REF!,COLUMN(L380)-1,FALSE)),"")</f>
        <v/>
      </c>
      <c r="M380" s="53" t="str">
        <f>IFERROR(IF(VLOOKUP($B380,#REF!,COLUMN(M380)-1,FALSE)="","",VLOOKUP($B380,#REF!,COLUMN(M380)-1,FALSE)),"")</f>
        <v/>
      </c>
      <c r="N380" s="53" t="str">
        <f>IFERROR(IF(VLOOKUP($B380,#REF!,COLUMN(N380)-1,FALSE)="","",VLOOKUP($B380,#REF!,COLUMN(N380)-1,FALSE)),"")</f>
        <v/>
      </c>
      <c r="O380" s="53" t="str">
        <f>IFERROR(IF(VLOOKUP($B380,#REF!,COLUMN(O380)-1,FALSE)="","",VLOOKUP($B380,#REF!,COLUMN(O380)-1,FALSE)),"")</f>
        <v/>
      </c>
      <c r="P380" s="53" t="str">
        <f>IFERROR(IF(VLOOKUP($B380,#REF!,COLUMN(P380)-1,FALSE)="","",VLOOKUP($B380,#REF!,COLUMN(P380)-1,FALSE)),"")</f>
        <v/>
      </c>
      <c r="Q380" s="53" t="str">
        <f>IFERROR(IF(VLOOKUP($B380,#REF!,COLUMN(Q380)-1,FALSE)="","",VLOOKUP($B380,#REF!,COLUMN(Q380)-1,FALSE)),"")</f>
        <v/>
      </c>
      <c r="R380" s="53" t="str">
        <f>IFERROR(IF(VLOOKUP($B380,#REF!,COLUMN(R380)-1,FALSE)="","",VLOOKUP($B380,#REF!,COLUMN(R380)-1,FALSE)),"")</f>
        <v/>
      </c>
      <c r="S380" s="53" t="str">
        <f>IFERROR(IF(VLOOKUP($B380,#REF!,COLUMN(S380)-1,FALSE)="","",VLOOKUP($B380,#REF!,COLUMN(S380)-1,FALSE)),"")</f>
        <v/>
      </c>
      <c r="T380" s="53" t="str">
        <f>IFERROR(IF(VLOOKUP($B380,#REF!,COLUMN(T380)-1,FALSE)="","",VLOOKUP($B380,#REF!,COLUMN(T380)-1,FALSE)),"")</f>
        <v/>
      </c>
      <c r="U380" s="53" t="str">
        <f>IFERROR(IF(VLOOKUP($B380,#REF!,COLUMN(U380)-1,FALSE)="","",VLOOKUP($B380,#REF!,COLUMN(U380)-1,FALSE)),"")</f>
        <v/>
      </c>
      <c r="V380" s="53" t="str">
        <f>IFERROR(IF(VLOOKUP($B380,#REF!,COLUMN(V380)-1,FALSE)="","",VLOOKUP($B380,#REF!,COLUMN(V380)-1,FALSE)),"")</f>
        <v/>
      </c>
      <c r="W380" s="53" t="str">
        <f>IFERROR(IF(VLOOKUP($B380,#REF!,COLUMN(W380)-1,FALSE)="","",VLOOKUP($B380,#REF!,COLUMN(W380)-1,FALSE)),"")</f>
        <v/>
      </c>
      <c r="X380" s="53" t="str">
        <f>IFERROR(IF(VLOOKUP($B380,#REF!,COLUMN(X380)-1,FALSE)="","",VLOOKUP($B380,#REF!,COLUMN(X380)-1,FALSE)),"")</f>
        <v/>
      </c>
      <c r="Y380" s="53" t="str">
        <f>IFERROR(IF(VLOOKUP($B380,#REF!,COLUMN(Y380)-1,FALSE)="","",VLOOKUP($B380,#REF!,COLUMN(Y380)-1,FALSE)),"")</f>
        <v/>
      </c>
      <c r="Z380" s="53" t="str">
        <f>IFERROR(IF(VLOOKUP($B380,#REF!,COLUMN(Z380)-1,FALSE)="","",VLOOKUP($B380,#REF!,COLUMN(Z380)-1,FALSE)),"")</f>
        <v/>
      </c>
      <c r="AA380" s="53" t="str">
        <f>IFERROR(IF(VLOOKUP($B380,#REF!,COLUMN(AA380)-1,FALSE)="","",VLOOKUP($B380,#REF!,COLUMN(AA380)-1,FALSE)),"")</f>
        <v/>
      </c>
      <c r="AB380" s="53" t="str">
        <f>IFERROR(IF(VLOOKUP($B380,#REF!,COLUMN(AB380)-1,FALSE)="","",VLOOKUP($B380,#REF!,COLUMN(AB380)-1,FALSE)),"")</f>
        <v/>
      </c>
      <c r="AC380" s="53" t="str">
        <f>IFERROR(IF(VLOOKUP($B380,#REF!,COLUMN(AC380)-1,FALSE)="","",VLOOKUP($B380,#REF!,COLUMN(AC380)-1,FALSE)),"")</f>
        <v/>
      </c>
      <c r="AD380" s="53" t="str">
        <f>IFERROR(IF(VLOOKUP($B380,#REF!,COLUMN(AD380)-1,FALSE)="","",VLOOKUP($B380,#REF!,COLUMN(AD380)-1,FALSE)),"")</f>
        <v/>
      </c>
      <c r="AE380" s="53" t="str">
        <f>IFERROR(IF(VLOOKUP($B380,#REF!,COLUMN(AE380)-1,FALSE)="","",VLOOKUP($B380,#REF!,COLUMN(AE380)-1,FALSE)),"")</f>
        <v/>
      </c>
      <c r="AF380" s="53" t="str">
        <f>IFERROR(IF(VLOOKUP($B380,#REF!,COLUMN(AF380)-1,FALSE)="","",VLOOKUP($B380,#REF!,COLUMN(AF380)-1,FALSE)),"")</f>
        <v/>
      </c>
      <c r="AG380" s="53" t="str">
        <f>IFERROR(IF(VLOOKUP($B380,#REF!,COLUMN(AG380)-1,FALSE)="","",VLOOKUP($B380,#REF!,COLUMN(AG380)-1,FALSE)),"")</f>
        <v/>
      </c>
      <c r="AH380" s="53" t="str">
        <f>IFERROR(IF(VLOOKUP($B380,#REF!,COLUMN(AH380)-1,FALSE)="","",VLOOKUP($B380,#REF!,COLUMN(AH380)-1,FALSE)),"")</f>
        <v/>
      </c>
      <c r="AI380" s="53" t="str">
        <f>IFERROR(IF(VLOOKUP($B380,#REF!,COLUMN(AI380)-1,FALSE)="","",VLOOKUP($B380,#REF!,COLUMN(AI380)-1,FALSE)),"")</f>
        <v/>
      </c>
      <c r="AJ380" s="53" t="str">
        <f>IFERROR(IF(VLOOKUP($B380,#REF!,COLUMN(AJ380)-1,FALSE)="","",VLOOKUP($B380,#REF!,COLUMN(AJ380)-1,FALSE)),"")</f>
        <v/>
      </c>
      <c r="AK380" s="53" t="str">
        <f>IFERROR(IF(VLOOKUP($B380,#REF!,COLUMN(AK380)-1,FALSE)="","",VLOOKUP($B380,#REF!,COLUMN(AK380)-1,FALSE)),"")</f>
        <v/>
      </c>
      <c r="AL380" s="53" t="str">
        <f>IFERROR(IF(VLOOKUP($B380,#REF!,COLUMN(AL380)-1,FALSE)="","",VLOOKUP($B380,#REF!,COLUMN(AL380)-1,FALSE)),"")</f>
        <v/>
      </c>
      <c r="AM380" s="53" t="str">
        <f>IFERROR(IF(VLOOKUP($B380,#REF!,COLUMN(AM380)-1,FALSE)="","",VLOOKUP($B380,#REF!,COLUMN(AM380)-1,FALSE)),"")</f>
        <v/>
      </c>
      <c r="AN380" s="53" t="str">
        <f>IFERROR(IF(VLOOKUP($B380,#REF!,COLUMN(AN380)-1,FALSE)="","",VLOOKUP($B380,#REF!,COLUMN(AN380)-1,FALSE)),"")</f>
        <v/>
      </c>
      <c r="AO380" s="53" t="str">
        <f>IFERROR(IF(VLOOKUP($B380,#REF!,COLUMN(AO380)-1,FALSE)="","",VLOOKUP($B380,#REF!,COLUMN(AO380)-1,FALSE)),"")</f>
        <v/>
      </c>
      <c r="AP380" s="53" t="str">
        <f>IFERROR(IF(VLOOKUP($B380,#REF!,COLUMN(AP380)-1,FALSE)="","",VLOOKUP($B380,#REF!,COLUMN(AP380)-1,FALSE)),"")</f>
        <v/>
      </c>
      <c r="AQ380" s="53" t="str">
        <f>IFERROR(IF(VLOOKUP($B380,#REF!,COLUMN(AQ380)-1,FALSE)="","",VLOOKUP($B380,#REF!,COLUMN(AQ380)-1,FALSE)),"")</f>
        <v/>
      </c>
      <c r="AR380" s="53" t="str">
        <f>IFERROR(IF(VLOOKUP($B380,#REF!,COLUMN(AR380)-1,FALSE)="","",VLOOKUP($B380,#REF!,COLUMN(AR380)-1,FALSE)),"")</f>
        <v/>
      </c>
      <c r="AS380" s="53" t="str">
        <f>IFERROR(IF(VLOOKUP($B380,#REF!,COLUMN(AS380)-1,FALSE)="","",VLOOKUP($B380,#REF!,COLUMN(AS380)-1,FALSE)),"")</f>
        <v/>
      </c>
      <c r="AT380" s="53" t="str">
        <f>IFERROR(IF(VLOOKUP($B380,#REF!,COLUMN(AT380)-1,FALSE)="","",VLOOKUP($B380,#REF!,COLUMN(AT380)-1,FALSE)),"")</f>
        <v/>
      </c>
      <c r="AU380" s="53" t="str">
        <f>IFERROR(IF(VLOOKUP($B380,#REF!,COLUMN(AU380)-1,FALSE)="","",VLOOKUP($B380,#REF!,COLUMN(AU380)-1,FALSE)),"")</f>
        <v/>
      </c>
      <c r="AV380" s="53" t="str">
        <f>IFERROR(IF(VLOOKUP($B380,#REF!,COLUMN(AV380)-1,FALSE)="","",VLOOKUP($B380,#REF!,COLUMN(AV380)-1,FALSE)),"")</f>
        <v/>
      </c>
      <c r="AW380" s="53" t="str">
        <f>IFERROR(IF(VLOOKUP($B380,#REF!,COLUMN(AW380)-1,FALSE)="","",VLOOKUP($B380,#REF!,COLUMN(AW380)-1,FALSE)),"")</f>
        <v/>
      </c>
      <c r="AX380" s="53" t="str">
        <f>IFERROR(IF(VLOOKUP($B380,#REF!,COLUMN(AX380)-1,FALSE)="","",VLOOKUP($B380,#REF!,COLUMN(AX380)-1,FALSE)),"")</f>
        <v/>
      </c>
      <c r="AY380" s="53" t="str">
        <f>IFERROR(IF(VLOOKUP($B380,#REF!,COLUMN(AY380)-1,FALSE)="","",VLOOKUP($B380,#REF!,COLUMN(AY380)-1,FALSE)),"")</f>
        <v/>
      </c>
      <c r="AZ380" s="53" t="str">
        <f>IFERROR(IF(VLOOKUP($B380,#REF!,COLUMN(AZ380)-1,FALSE)="","",VLOOKUP($B380,#REF!,COLUMN(AZ380)-1,FALSE)),"")</f>
        <v/>
      </c>
      <c r="BA380" s="53" t="str">
        <f>IFERROR(IF(VLOOKUP($B380,#REF!,COLUMN(BA380)-1,FALSE)="","",VLOOKUP($B380,#REF!,COLUMN(BA380)-1,FALSE)),"")</f>
        <v/>
      </c>
      <c r="BB380" s="53" t="str">
        <f>IFERROR(IF(VLOOKUP($B380,#REF!,COLUMN(BB380)-1,FALSE)="","",VLOOKUP($B380,#REF!,COLUMN(BB380)-1,FALSE)),"")</f>
        <v/>
      </c>
      <c r="BC380" s="53" t="str">
        <f>IFERROR(IF(VLOOKUP($B380,#REF!,COLUMN(BC380)-1,FALSE)="","",VLOOKUP($B380,#REF!,COLUMN(BC380)-1,FALSE)),"")</f>
        <v/>
      </c>
      <c r="BD380" s="53" t="str">
        <f>IFERROR(IF(VLOOKUP($B380,#REF!,COLUMN(BD380)-1,FALSE)="","",VLOOKUP($B380,#REF!,COLUMN(BD380)-1,FALSE)),"")</f>
        <v/>
      </c>
      <c r="BE380" s="53" t="str">
        <f>IFERROR(IF(VLOOKUP($B380,#REF!,COLUMN(BE380)-1,FALSE)="","",VLOOKUP($B380,#REF!,COLUMN(BE380)-1,FALSE)),"")</f>
        <v/>
      </c>
      <c r="BF380" s="53" t="str">
        <f>IFERROR(IF(VLOOKUP($B380,#REF!,COLUMN(BF380)-1,FALSE)="","",VLOOKUP($B380,#REF!,COLUMN(BF380)-1,FALSE)),"")</f>
        <v/>
      </c>
      <c r="BG380" s="53" t="str">
        <f>IFERROR(IF(VLOOKUP($B380,#REF!,COLUMN(BG380)-1,FALSE)="","",VLOOKUP($B380,#REF!,COLUMN(BG380)-1,FALSE)),"")</f>
        <v/>
      </c>
      <c r="BH380" s="53" t="str">
        <f>IFERROR(IF(VLOOKUP($B380,#REF!,COLUMN(BH380)-1,FALSE)="","",VLOOKUP($B380,#REF!,COLUMN(BH380)-1,FALSE)),"")</f>
        <v/>
      </c>
      <c r="BI380" s="53" t="str">
        <f>IFERROR(IF(VLOOKUP($B380,#REF!,COLUMN(BI380)-1,FALSE)="","",VLOOKUP($B380,#REF!,COLUMN(BI380)-1,FALSE)),"")</f>
        <v/>
      </c>
      <c r="BJ380" s="53" t="str">
        <f>IFERROR(IF(VLOOKUP($B380,#REF!,COLUMN(BJ380)-1,FALSE)="","",VLOOKUP($B380,#REF!,COLUMN(BJ380)-1,FALSE)),"")</f>
        <v/>
      </c>
      <c r="BK380" s="24" t="str">
        <f>IFERROR(IF(VLOOKUP($B380,#REF!,COLUMN(BK380)-1,FALSE)="","",VLOOKUP($B380,#REF!,COLUMN(BK380)-1,FALSE)),"")</f>
        <v/>
      </c>
      <c r="BL380" s="54" t="str">
        <f>IFERROR(IF(VLOOKUP($B380,#REF!,COLUMN(BL380)-1,FALSE)="","",VLOOKUP($B380,#REF!,COLUMN(BL380)-1,FALSE)),"")</f>
        <v/>
      </c>
      <c r="BM380" s="54" t="str">
        <f>IFERROR(IF(VLOOKUP($B380,#REF!,COLUMN(BM380)-1,FALSE)="","",VLOOKUP($B380,#REF!,COLUMN(BM380)-1,FALSE)),"")</f>
        <v/>
      </c>
      <c r="BN380" s="101" t="str">
        <f>IFERROR(VLOOKUP($B380,[1]④カッコ付け数値!$A$14:$CN$115,82,FALSE),"")</f>
        <v/>
      </c>
      <c r="BO380" s="102" t="str">
        <f>IFERROR(VLOOKUP($B380,[1]④カッコ付け数値!$A$14:$CN$115,83,FALSE),"")</f>
        <v/>
      </c>
      <c r="BP380" s="102" t="str">
        <f>IFERROR(VLOOKUP($B380,'[1]④カッコ付け数値 (原本)'!$A$14:$CF$115,83,FALSE),"")</f>
        <v/>
      </c>
      <c r="BQ380" s="103" t="str">
        <f>IFERROR(VLOOKUP($B380,'[1]④カッコ付け数値 (原本)'!$A$14:$CF$115,84,FALSE),"")</f>
        <v/>
      </c>
    </row>
    <row r="381" spans="1:69" ht="42" customHeight="1">
      <c r="A381" s="51"/>
      <c r="B381" s="98" t="s">
        <v>8195</v>
      </c>
      <c r="C381" s="52"/>
      <c r="D381" s="52"/>
      <c r="E381" s="24" t="str">
        <f>IFERROR(IF(VLOOKUP($B381,#REF!,COLUMN(E381)-1,FALSE)="","",VLOOKUP($B381,#REF!,COLUMN(E381)-1,FALSE)),"")</f>
        <v/>
      </c>
      <c r="F381" s="53" t="str">
        <f>IFERROR(IF(VLOOKUP($B381,#REF!,COLUMN(F381)-1,FALSE)="","",VLOOKUP($B381,#REF!,COLUMN(F381)-1,FALSE)),"")</f>
        <v/>
      </c>
      <c r="G381" s="53" t="str">
        <f>IFERROR(IF(VLOOKUP($B381,#REF!,COLUMN(G381)-1,FALSE)="","",VLOOKUP($B381,#REF!,COLUMN(G381)-1,FALSE)),"")</f>
        <v/>
      </c>
      <c r="H381" s="53" t="str">
        <f>IFERROR(IF(VLOOKUP($B381,#REF!,COLUMN(H381)-1,FALSE)="","",VLOOKUP($B381,#REF!,COLUMN(H381)-1,FALSE)),"")</f>
        <v/>
      </c>
      <c r="I381" s="53" t="str">
        <f>IFERROR(IF(VLOOKUP($B381,#REF!,COLUMN(I381)-1,FALSE)="","",VLOOKUP($B381,#REF!,COLUMN(I381)-1,FALSE)),"")</f>
        <v/>
      </c>
      <c r="J381" s="53" t="str">
        <f>IFERROR(IF(VLOOKUP($B381,#REF!,COLUMN(J381)-1,FALSE)="","",VLOOKUP($B381,#REF!,COLUMN(J381)-1,FALSE)),"")</f>
        <v/>
      </c>
      <c r="K381" s="53" t="str">
        <f>IFERROR(IF(VLOOKUP($B381,#REF!,COLUMN(K381)-1,FALSE)="","",VLOOKUP($B381,#REF!,COLUMN(K381)-1,FALSE)),"")</f>
        <v/>
      </c>
      <c r="L381" s="53" t="str">
        <f>IFERROR(IF(VLOOKUP($B381,#REF!,COLUMN(L381)-1,FALSE)="","",VLOOKUP($B381,#REF!,COLUMN(L381)-1,FALSE)),"")</f>
        <v/>
      </c>
      <c r="M381" s="53" t="str">
        <f>IFERROR(IF(VLOOKUP($B381,#REF!,COLUMN(M381)-1,FALSE)="","",VLOOKUP($B381,#REF!,COLUMN(M381)-1,FALSE)),"")</f>
        <v/>
      </c>
      <c r="N381" s="53" t="str">
        <f>IFERROR(IF(VLOOKUP($B381,#REF!,COLUMN(N381)-1,FALSE)="","",VLOOKUP($B381,#REF!,COLUMN(N381)-1,FALSE)),"")</f>
        <v/>
      </c>
      <c r="O381" s="53" t="str">
        <f>IFERROR(IF(VLOOKUP($B381,#REF!,COLUMN(O381)-1,FALSE)="","",VLOOKUP($B381,#REF!,COLUMN(O381)-1,FALSE)),"")</f>
        <v/>
      </c>
      <c r="P381" s="53" t="str">
        <f>IFERROR(IF(VLOOKUP($B381,#REF!,COLUMN(P381)-1,FALSE)="","",VLOOKUP($B381,#REF!,COLUMN(P381)-1,FALSE)),"")</f>
        <v/>
      </c>
      <c r="Q381" s="53" t="str">
        <f>IFERROR(IF(VLOOKUP($B381,#REF!,COLUMN(Q381)-1,FALSE)="","",VLOOKUP($B381,#REF!,COLUMN(Q381)-1,FALSE)),"")</f>
        <v/>
      </c>
      <c r="R381" s="53" t="str">
        <f>IFERROR(IF(VLOOKUP($B381,#REF!,COLUMN(R381)-1,FALSE)="","",VLOOKUP($B381,#REF!,COLUMN(R381)-1,FALSE)),"")</f>
        <v/>
      </c>
      <c r="S381" s="53" t="str">
        <f>IFERROR(IF(VLOOKUP($B381,#REF!,COLUMN(S381)-1,FALSE)="","",VLOOKUP($B381,#REF!,COLUMN(S381)-1,FALSE)),"")</f>
        <v/>
      </c>
      <c r="T381" s="53" t="str">
        <f>IFERROR(IF(VLOOKUP($B381,#REF!,COLUMN(T381)-1,FALSE)="","",VLOOKUP($B381,#REF!,COLUMN(T381)-1,FALSE)),"")</f>
        <v/>
      </c>
      <c r="U381" s="53" t="str">
        <f>IFERROR(IF(VLOOKUP($B381,#REF!,COLUMN(U381)-1,FALSE)="","",VLOOKUP($B381,#REF!,COLUMN(U381)-1,FALSE)),"")</f>
        <v/>
      </c>
      <c r="V381" s="53" t="str">
        <f>IFERROR(IF(VLOOKUP($B381,#REF!,COLUMN(V381)-1,FALSE)="","",VLOOKUP($B381,#REF!,COLUMN(V381)-1,FALSE)),"")</f>
        <v/>
      </c>
      <c r="W381" s="53" t="str">
        <f>IFERROR(IF(VLOOKUP($B381,#REF!,COLUMN(W381)-1,FALSE)="","",VLOOKUP($B381,#REF!,COLUMN(W381)-1,FALSE)),"")</f>
        <v/>
      </c>
      <c r="X381" s="53" t="str">
        <f>IFERROR(IF(VLOOKUP($B381,#REF!,COLUMN(X381)-1,FALSE)="","",VLOOKUP($B381,#REF!,COLUMN(X381)-1,FALSE)),"")</f>
        <v/>
      </c>
      <c r="Y381" s="53" t="str">
        <f>IFERROR(IF(VLOOKUP($B381,#REF!,COLUMN(Y381)-1,FALSE)="","",VLOOKUP($B381,#REF!,COLUMN(Y381)-1,FALSE)),"")</f>
        <v/>
      </c>
      <c r="Z381" s="53" t="str">
        <f>IFERROR(IF(VLOOKUP($B381,#REF!,COLUMN(Z381)-1,FALSE)="","",VLOOKUP($B381,#REF!,COLUMN(Z381)-1,FALSE)),"")</f>
        <v/>
      </c>
      <c r="AA381" s="53" t="str">
        <f>IFERROR(IF(VLOOKUP($B381,#REF!,COLUMN(AA381)-1,FALSE)="","",VLOOKUP($B381,#REF!,COLUMN(AA381)-1,FALSE)),"")</f>
        <v/>
      </c>
      <c r="AB381" s="53" t="str">
        <f>IFERROR(IF(VLOOKUP($B381,#REF!,COLUMN(AB381)-1,FALSE)="","",VLOOKUP($B381,#REF!,COLUMN(AB381)-1,FALSE)),"")</f>
        <v/>
      </c>
      <c r="AC381" s="53" t="str">
        <f>IFERROR(IF(VLOOKUP($B381,#REF!,COLUMN(AC381)-1,FALSE)="","",VLOOKUP($B381,#REF!,COLUMN(AC381)-1,FALSE)),"")</f>
        <v/>
      </c>
      <c r="AD381" s="53" t="str">
        <f>IFERROR(IF(VLOOKUP($B381,#REF!,COLUMN(AD381)-1,FALSE)="","",VLOOKUP($B381,#REF!,COLUMN(AD381)-1,FALSE)),"")</f>
        <v/>
      </c>
      <c r="AE381" s="53" t="str">
        <f>IFERROR(IF(VLOOKUP($B381,#REF!,COLUMN(AE381)-1,FALSE)="","",VLOOKUP($B381,#REF!,COLUMN(AE381)-1,FALSE)),"")</f>
        <v/>
      </c>
      <c r="AF381" s="53" t="str">
        <f>IFERROR(IF(VLOOKUP($B381,#REF!,COLUMN(AF381)-1,FALSE)="","",VLOOKUP($B381,#REF!,COLUMN(AF381)-1,FALSE)),"")</f>
        <v/>
      </c>
      <c r="AG381" s="53" t="str">
        <f>IFERROR(IF(VLOOKUP($B381,#REF!,COLUMN(AG381)-1,FALSE)="","",VLOOKUP($B381,#REF!,COLUMN(AG381)-1,FALSE)),"")</f>
        <v/>
      </c>
      <c r="AH381" s="53" t="str">
        <f>IFERROR(IF(VLOOKUP($B381,#REF!,COLUMN(AH381)-1,FALSE)="","",VLOOKUP($B381,#REF!,COLUMN(AH381)-1,FALSE)),"")</f>
        <v/>
      </c>
      <c r="AI381" s="53" t="str">
        <f>IFERROR(IF(VLOOKUP($B381,#REF!,COLUMN(AI381)-1,FALSE)="","",VLOOKUP($B381,#REF!,COLUMN(AI381)-1,FALSE)),"")</f>
        <v/>
      </c>
      <c r="AJ381" s="53" t="str">
        <f>IFERROR(IF(VLOOKUP($B381,#REF!,COLUMN(AJ381)-1,FALSE)="","",VLOOKUP($B381,#REF!,COLUMN(AJ381)-1,FALSE)),"")</f>
        <v/>
      </c>
      <c r="AK381" s="53" t="str">
        <f>IFERROR(IF(VLOOKUP($B381,#REF!,COLUMN(AK381)-1,FALSE)="","",VLOOKUP($B381,#REF!,COLUMN(AK381)-1,FALSE)),"")</f>
        <v/>
      </c>
      <c r="AL381" s="53" t="str">
        <f>IFERROR(IF(VLOOKUP($B381,#REF!,COLUMN(AL381)-1,FALSE)="","",VLOOKUP($B381,#REF!,COLUMN(AL381)-1,FALSE)),"")</f>
        <v/>
      </c>
      <c r="AM381" s="53" t="str">
        <f>IFERROR(IF(VLOOKUP($B381,#REF!,COLUMN(AM381)-1,FALSE)="","",VLOOKUP($B381,#REF!,COLUMN(AM381)-1,FALSE)),"")</f>
        <v/>
      </c>
      <c r="AN381" s="53" t="str">
        <f>IFERROR(IF(VLOOKUP($B381,#REF!,COLUMN(AN381)-1,FALSE)="","",VLOOKUP($B381,#REF!,COLUMN(AN381)-1,FALSE)),"")</f>
        <v/>
      </c>
      <c r="AO381" s="53" t="str">
        <f>IFERROR(IF(VLOOKUP($B381,#REF!,COLUMN(AO381)-1,FALSE)="","",VLOOKUP($B381,#REF!,COLUMN(AO381)-1,FALSE)),"")</f>
        <v/>
      </c>
      <c r="AP381" s="53" t="str">
        <f>IFERROR(IF(VLOOKUP($B381,#REF!,COLUMN(AP381)-1,FALSE)="","",VLOOKUP($B381,#REF!,COLUMN(AP381)-1,FALSE)),"")</f>
        <v/>
      </c>
      <c r="AQ381" s="53" t="str">
        <f>IFERROR(IF(VLOOKUP($B381,#REF!,COLUMN(AQ381)-1,FALSE)="","",VLOOKUP($B381,#REF!,COLUMN(AQ381)-1,FALSE)),"")</f>
        <v/>
      </c>
      <c r="AR381" s="53" t="str">
        <f>IFERROR(IF(VLOOKUP($B381,#REF!,COLUMN(AR381)-1,FALSE)="","",VLOOKUP($B381,#REF!,COLUMN(AR381)-1,FALSE)),"")</f>
        <v/>
      </c>
      <c r="AS381" s="53" t="str">
        <f>IFERROR(IF(VLOOKUP($B381,#REF!,COLUMN(AS381)-1,FALSE)="","",VLOOKUP($B381,#REF!,COLUMN(AS381)-1,FALSE)),"")</f>
        <v/>
      </c>
      <c r="AT381" s="53" t="str">
        <f>IFERROR(IF(VLOOKUP($B381,#REF!,COLUMN(AT381)-1,FALSE)="","",VLOOKUP($B381,#REF!,COLUMN(AT381)-1,FALSE)),"")</f>
        <v/>
      </c>
      <c r="AU381" s="53" t="str">
        <f>IFERROR(IF(VLOOKUP($B381,#REF!,COLUMN(AU381)-1,FALSE)="","",VLOOKUP($B381,#REF!,COLUMN(AU381)-1,FALSE)),"")</f>
        <v/>
      </c>
      <c r="AV381" s="53" t="str">
        <f>IFERROR(IF(VLOOKUP($B381,#REF!,COLUMN(AV381)-1,FALSE)="","",VLOOKUP($B381,#REF!,COLUMN(AV381)-1,FALSE)),"")</f>
        <v/>
      </c>
      <c r="AW381" s="53" t="str">
        <f>IFERROR(IF(VLOOKUP($B381,#REF!,COLUMN(AW381)-1,FALSE)="","",VLOOKUP($B381,#REF!,COLUMN(AW381)-1,FALSE)),"")</f>
        <v/>
      </c>
      <c r="AX381" s="53" t="str">
        <f>IFERROR(IF(VLOOKUP($B381,#REF!,COLUMN(AX381)-1,FALSE)="","",VLOOKUP($B381,#REF!,COLUMN(AX381)-1,FALSE)),"")</f>
        <v/>
      </c>
      <c r="AY381" s="53" t="str">
        <f>IFERROR(IF(VLOOKUP($B381,#REF!,COLUMN(AY381)-1,FALSE)="","",VLOOKUP($B381,#REF!,COLUMN(AY381)-1,FALSE)),"")</f>
        <v/>
      </c>
      <c r="AZ381" s="53" t="str">
        <f>IFERROR(IF(VLOOKUP($B381,#REF!,COLUMN(AZ381)-1,FALSE)="","",VLOOKUP($B381,#REF!,COLUMN(AZ381)-1,FALSE)),"")</f>
        <v/>
      </c>
      <c r="BA381" s="53" t="str">
        <f>IFERROR(IF(VLOOKUP($B381,#REF!,COLUMN(BA381)-1,FALSE)="","",VLOOKUP($B381,#REF!,COLUMN(BA381)-1,FALSE)),"")</f>
        <v/>
      </c>
      <c r="BB381" s="53" t="str">
        <f>IFERROR(IF(VLOOKUP($B381,#REF!,COLUMN(BB381)-1,FALSE)="","",VLOOKUP($B381,#REF!,COLUMN(BB381)-1,FALSE)),"")</f>
        <v/>
      </c>
      <c r="BC381" s="53" t="str">
        <f>IFERROR(IF(VLOOKUP($B381,#REF!,COLUMN(BC381)-1,FALSE)="","",VLOOKUP($B381,#REF!,COLUMN(BC381)-1,FALSE)),"")</f>
        <v/>
      </c>
      <c r="BD381" s="53" t="str">
        <f>IFERROR(IF(VLOOKUP($B381,#REF!,COLUMN(BD381)-1,FALSE)="","",VLOOKUP($B381,#REF!,COLUMN(BD381)-1,FALSE)),"")</f>
        <v/>
      </c>
      <c r="BE381" s="53" t="str">
        <f>IFERROR(IF(VLOOKUP($B381,#REF!,COLUMN(BE381)-1,FALSE)="","",VLOOKUP($B381,#REF!,COLUMN(BE381)-1,FALSE)),"")</f>
        <v/>
      </c>
      <c r="BF381" s="53" t="str">
        <f>IFERROR(IF(VLOOKUP($B381,#REF!,COLUMN(BF381)-1,FALSE)="","",VLOOKUP($B381,#REF!,COLUMN(BF381)-1,FALSE)),"")</f>
        <v/>
      </c>
      <c r="BG381" s="53" t="str">
        <f>IFERROR(IF(VLOOKUP($B381,#REF!,COLUMN(BG381)-1,FALSE)="","",VLOOKUP($B381,#REF!,COLUMN(BG381)-1,FALSE)),"")</f>
        <v/>
      </c>
      <c r="BH381" s="53" t="str">
        <f>IFERROR(IF(VLOOKUP($B381,#REF!,COLUMN(BH381)-1,FALSE)="","",VLOOKUP($B381,#REF!,COLUMN(BH381)-1,FALSE)),"")</f>
        <v/>
      </c>
      <c r="BI381" s="53" t="str">
        <f>IFERROR(IF(VLOOKUP($B381,#REF!,COLUMN(BI381)-1,FALSE)="","",VLOOKUP($B381,#REF!,COLUMN(BI381)-1,FALSE)),"")</f>
        <v/>
      </c>
      <c r="BJ381" s="53" t="str">
        <f>IFERROR(IF(VLOOKUP($B381,#REF!,COLUMN(BJ381)-1,FALSE)="","",VLOOKUP($B381,#REF!,COLUMN(BJ381)-1,FALSE)),"")</f>
        <v/>
      </c>
      <c r="BK381" s="24" t="str">
        <f>IFERROR(IF(VLOOKUP($B381,#REF!,COLUMN(BK381)-1,FALSE)="","",VLOOKUP($B381,#REF!,COLUMN(BK381)-1,FALSE)),"")</f>
        <v/>
      </c>
      <c r="BL381" s="54" t="str">
        <f>IFERROR(IF(VLOOKUP($B381,#REF!,COLUMN(BL381)-1,FALSE)="","",VLOOKUP($B381,#REF!,COLUMN(BL381)-1,FALSE)),"")</f>
        <v/>
      </c>
      <c r="BM381" s="54" t="str">
        <f>IFERROR(IF(VLOOKUP($B381,#REF!,COLUMN(BM381)-1,FALSE)="","",VLOOKUP($B381,#REF!,COLUMN(BM381)-1,FALSE)),"")</f>
        <v/>
      </c>
      <c r="BN381" s="101" t="str">
        <f>IFERROR(VLOOKUP($B381,[1]④カッコ付け数値!$A$14:$CN$115,82,FALSE),"")</f>
        <v/>
      </c>
      <c r="BO381" s="102" t="str">
        <f>IFERROR(VLOOKUP($B381,[1]④カッコ付け数値!$A$14:$CN$115,83,FALSE),"")</f>
        <v/>
      </c>
      <c r="BP381" s="102" t="str">
        <f>IFERROR(VLOOKUP($B381,'[1]④カッコ付け数値 (原本)'!$A$14:$CF$115,83,FALSE),"")</f>
        <v/>
      </c>
      <c r="BQ381" s="103" t="str">
        <f>IFERROR(VLOOKUP($B381,'[1]④カッコ付け数値 (原本)'!$A$14:$CF$115,84,FALSE),"")</f>
        <v/>
      </c>
    </row>
    <row r="382" spans="1:69" ht="42" customHeight="1">
      <c r="A382" s="51" t="str">
        <f t="shared" ref="A382" si="40">LEFT(C382,2)</f>
        <v/>
      </c>
      <c r="B382" s="98"/>
      <c r="C382" s="52"/>
      <c r="D382" s="52"/>
      <c r="E382" s="24" t="str">
        <f>IFERROR(IF(VLOOKUP($B382,#REF!,COLUMN(E382)-1,FALSE)="","",VLOOKUP($B382,#REF!,COLUMN(E382)-1,FALSE)),"")</f>
        <v/>
      </c>
      <c r="F382" s="53" t="str">
        <f>IFERROR(IF(VLOOKUP($B382,#REF!,COLUMN(F382)-1,FALSE)="","",VLOOKUP($B382,#REF!,COLUMN(F382)-1,FALSE)),"")</f>
        <v/>
      </c>
      <c r="G382" s="53" t="str">
        <f>IFERROR(IF(VLOOKUP($B382,#REF!,COLUMN(G382)-1,FALSE)="","",VLOOKUP($B382,#REF!,COLUMN(G382)-1,FALSE)),"")</f>
        <v/>
      </c>
      <c r="H382" s="53" t="str">
        <f>IFERROR(IF(VLOOKUP($B382,#REF!,COLUMN(H382)-1,FALSE)="","",VLOOKUP($B382,#REF!,COLUMN(H382)-1,FALSE)),"")</f>
        <v/>
      </c>
      <c r="I382" s="53" t="str">
        <f>IFERROR(IF(VLOOKUP($B382,#REF!,COLUMN(I382)-1,FALSE)="","",VLOOKUP($B382,#REF!,COLUMN(I382)-1,FALSE)),"")</f>
        <v/>
      </c>
      <c r="J382" s="53" t="str">
        <f>IFERROR(IF(VLOOKUP($B382,#REF!,COLUMN(J382)-1,FALSE)="","",VLOOKUP($B382,#REF!,COLUMN(J382)-1,FALSE)),"")</f>
        <v/>
      </c>
      <c r="K382" s="53" t="str">
        <f>IFERROR(IF(VLOOKUP($B382,#REF!,COLUMN(K382)-1,FALSE)="","",VLOOKUP($B382,#REF!,COLUMN(K382)-1,FALSE)),"")</f>
        <v/>
      </c>
      <c r="L382" s="53" t="str">
        <f>IFERROR(IF(VLOOKUP($B382,#REF!,COLUMN(L382)-1,FALSE)="","",VLOOKUP($B382,#REF!,COLUMN(L382)-1,FALSE)),"")</f>
        <v/>
      </c>
      <c r="M382" s="53" t="str">
        <f>IFERROR(IF(VLOOKUP($B382,#REF!,COLUMN(M382)-1,FALSE)="","",VLOOKUP($B382,#REF!,COLUMN(M382)-1,FALSE)),"")</f>
        <v/>
      </c>
      <c r="N382" s="53" t="str">
        <f>IFERROR(IF(VLOOKUP($B382,#REF!,COLUMN(N382)-1,FALSE)="","",VLOOKUP($B382,#REF!,COLUMN(N382)-1,FALSE)),"")</f>
        <v/>
      </c>
      <c r="O382" s="53" t="str">
        <f>IFERROR(IF(VLOOKUP($B382,#REF!,COLUMN(O382)-1,FALSE)="","",VLOOKUP($B382,#REF!,COLUMN(O382)-1,FALSE)),"")</f>
        <v/>
      </c>
      <c r="P382" s="53" t="str">
        <f>IFERROR(IF(VLOOKUP($B382,#REF!,COLUMN(P382)-1,FALSE)="","",VLOOKUP($B382,#REF!,COLUMN(P382)-1,FALSE)),"")</f>
        <v/>
      </c>
      <c r="Q382" s="53" t="str">
        <f>IFERROR(IF(VLOOKUP($B382,#REF!,COLUMN(Q382)-1,FALSE)="","",VLOOKUP($B382,#REF!,COLUMN(Q382)-1,FALSE)),"")</f>
        <v/>
      </c>
      <c r="R382" s="53" t="str">
        <f>IFERROR(IF(VLOOKUP($B382,#REF!,COLUMN(R382)-1,FALSE)="","",VLOOKUP($B382,#REF!,COLUMN(R382)-1,FALSE)),"")</f>
        <v/>
      </c>
      <c r="S382" s="53" t="str">
        <f>IFERROR(IF(VLOOKUP($B382,#REF!,COLUMN(S382)-1,FALSE)="","",VLOOKUP($B382,#REF!,COLUMN(S382)-1,FALSE)),"")</f>
        <v/>
      </c>
      <c r="T382" s="53" t="str">
        <f>IFERROR(IF(VLOOKUP($B382,#REF!,COLUMN(T382)-1,FALSE)="","",VLOOKUP($B382,#REF!,COLUMN(T382)-1,FALSE)),"")</f>
        <v/>
      </c>
      <c r="U382" s="53" t="str">
        <f>IFERROR(IF(VLOOKUP($B382,#REF!,COLUMN(U382)-1,FALSE)="","",VLOOKUP($B382,#REF!,COLUMN(U382)-1,FALSE)),"")</f>
        <v/>
      </c>
      <c r="V382" s="53" t="str">
        <f>IFERROR(IF(VLOOKUP($B382,#REF!,COLUMN(V382)-1,FALSE)="","",VLOOKUP($B382,#REF!,COLUMN(V382)-1,FALSE)),"")</f>
        <v/>
      </c>
      <c r="W382" s="53" t="str">
        <f>IFERROR(IF(VLOOKUP($B382,#REF!,COLUMN(W382)-1,FALSE)="","",VLOOKUP($B382,#REF!,COLUMN(W382)-1,FALSE)),"")</f>
        <v/>
      </c>
      <c r="X382" s="53" t="str">
        <f>IFERROR(IF(VLOOKUP($B382,#REF!,COLUMN(X382)-1,FALSE)="","",VLOOKUP($B382,#REF!,COLUMN(X382)-1,FALSE)),"")</f>
        <v/>
      </c>
      <c r="Y382" s="53" t="str">
        <f>IFERROR(IF(VLOOKUP($B382,#REF!,COLUMN(Y382)-1,FALSE)="","",VLOOKUP($B382,#REF!,COLUMN(Y382)-1,FALSE)),"")</f>
        <v/>
      </c>
      <c r="Z382" s="53" t="str">
        <f>IFERROR(IF(VLOOKUP($B382,#REF!,COLUMN(Z382)-1,FALSE)="","",VLOOKUP($B382,#REF!,COLUMN(Z382)-1,FALSE)),"")</f>
        <v/>
      </c>
      <c r="AA382" s="53" t="str">
        <f>IFERROR(IF(VLOOKUP($B382,#REF!,COLUMN(AA382)-1,FALSE)="","",VLOOKUP($B382,#REF!,COLUMN(AA382)-1,FALSE)),"")</f>
        <v/>
      </c>
      <c r="AB382" s="53" t="str">
        <f>IFERROR(IF(VLOOKUP($B382,#REF!,COLUMN(AB382)-1,FALSE)="","",VLOOKUP($B382,#REF!,COLUMN(AB382)-1,FALSE)),"")</f>
        <v/>
      </c>
      <c r="AC382" s="53" t="str">
        <f>IFERROR(IF(VLOOKUP($B382,#REF!,COLUMN(AC382)-1,FALSE)="","",VLOOKUP($B382,#REF!,COLUMN(AC382)-1,FALSE)),"")</f>
        <v/>
      </c>
      <c r="AD382" s="53" t="str">
        <f>IFERROR(IF(VLOOKUP($B382,#REF!,COLUMN(AD382)-1,FALSE)="","",VLOOKUP($B382,#REF!,COLUMN(AD382)-1,FALSE)),"")</f>
        <v/>
      </c>
      <c r="AE382" s="53" t="str">
        <f>IFERROR(IF(VLOOKUP($B382,#REF!,COLUMN(AE382)-1,FALSE)="","",VLOOKUP($B382,#REF!,COLUMN(AE382)-1,FALSE)),"")</f>
        <v/>
      </c>
      <c r="AF382" s="53" t="str">
        <f>IFERROR(IF(VLOOKUP($B382,#REF!,COLUMN(AF382)-1,FALSE)="","",VLOOKUP($B382,#REF!,COLUMN(AF382)-1,FALSE)),"")</f>
        <v/>
      </c>
      <c r="AG382" s="53" t="str">
        <f>IFERROR(IF(VLOOKUP($B382,#REF!,COLUMN(AG382)-1,FALSE)="","",VLOOKUP($B382,#REF!,COLUMN(AG382)-1,FALSE)),"")</f>
        <v/>
      </c>
      <c r="AH382" s="53" t="str">
        <f>IFERROR(IF(VLOOKUP($B382,#REF!,COLUMN(AH382)-1,FALSE)="","",VLOOKUP($B382,#REF!,COLUMN(AH382)-1,FALSE)),"")</f>
        <v/>
      </c>
      <c r="AI382" s="53" t="str">
        <f>IFERROR(IF(VLOOKUP($B382,#REF!,COLUMN(AI382)-1,FALSE)="","",VLOOKUP($B382,#REF!,COLUMN(AI382)-1,FALSE)),"")</f>
        <v/>
      </c>
      <c r="AJ382" s="53" t="str">
        <f>IFERROR(IF(VLOOKUP($B382,#REF!,COLUMN(AJ382)-1,FALSE)="","",VLOOKUP($B382,#REF!,COLUMN(AJ382)-1,FALSE)),"")</f>
        <v/>
      </c>
      <c r="AK382" s="53" t="str">
        <f>IFERROR(IF(VLOOKUP($B382,#REF!,COLUMN(AK382)-1,FALSE)="","",VLOOKUP($B382,#REF!,COLUMN(AK382)-1,FALSE)),"")</f>
        <v/>
      </c>
      <c r="AL382" s="53" t="str">
        <f>IFERROR(IF(VLOOKUP($B382,#REF!,COLUMN(AL382)-1,FALSE)="","",VLOOKUP($B382,#REF!,COLUMN(AL382)-1,FALSE)),"")</f>
        <v/>
      </c>
      <c r="AM382" s="53" t="str">
        <f>IFERROR(IF(VLOOKUP($B382,#REF!,COLUMN(AM382)-1,FALSE)="","",VLOOKUP($B382,#REF!,COLUMN(AM382)-1,FALSE)),"")</f>
        <v/>
      </c>
      <c r="AN382" s="53" t="str">
        <f>IFERROR(IF(VLOOKUP($B382,#REF!,COLUMN(AN382)-1,FALSE)="","",VLOOKUP($B382,#REF!,COLUMN(AN382)-1,FALSE)),"")</f>
        <v/>
      </c>
      <c r="AO382" s="53" t="str">
        <f>IFERROR(IF(VLOOKUP($B382,#REF!,COLUMN(AO382)-1,FALSE)="","",VLOOKUP($B382,#REF!,COLUMN(AO382)-1,FALSE)),"")</f>
        <v/>
      </c>
      <c r="AP382" s="53" t="str">
        <f>IFERROR(IF(VLOOKUP($B382,#REF!,COLUMN(AP382)-1,FALSE)="","",VLOOKUP($B382,#REF!,COLUMN(AP382)-1,FALSE)),"")</f>
        <v/>
      </c>
      <c r="AQ382" s="53" t="str">
        <f>IFERROR(IF(VLOOKUP($B382,#REF!,COLUMN(AQ382)-1,FALSE)="","",VLOOKUP($B382,#REF!,COLUMN(AQ382)-1,FALSE)),"")</f>
        <v/>
      </c>
      <c r="AR382" s="53" t="str">
        <f>IFERROR(IF(VLOOKUP($B382,#REF!,COLUMN(AR382)-1,FALSE)="","",VLOOKUP($B382,#REF!,COLUMN(AR382)-1,FALSE)),"")</f>
        <v/>
      </c>
      <c r="AS382" s="53" t="str">
        <f>IFERROR(IF(VLOOKUP($B382,#REF!,COLUMN(AS382)-1,FALSE)="","",VLOOKUP($B382,#REF!,COLUMN(AS382)-1,FALSE)),"")</f>
        <v/>
      </c>
      <c r="AT382" s="53" t="str">
        <f>IFERROR(IF(VLOOKUP($B382,#REF!,COLUMN(AT382)-1,FALSE)="","",VLOOKUP($B382,#REF!,COLUMN(AT382)-1,FALSE)),"")</f>
        <v/>
      </c>
      <c r="AU382" s="53" t="str">
        <f>IFERROR(IF(VLOOKUP($B382,#REF!,COLUMN(AU382)-1,FALSE)="","",VLOOKUP($B382,#REF!,COLUMN(AU382)-1,FALSE)),"")</f>
        <v/>
      </c>
      <c r="AV382" s="53" t="str">
        <f>IFERROR(IF(VLOOKUP($B382,#REF!,COLUMN(AV382)-1,FALSE)="","",VLOOKUP($B382,#REF!,COLUMN(AV382)-1,FALSE)),"")</f>
        <v/>
      </c>
      <c r="AW382" s="53" t="str">
        <f>IFERROR(IF(VLOOKUP($B382,#REF!,COLUMN(AW382)-1,FALSE)="","",VLOOKUP($B382,#REF!,COLUMN(AW382)-1,FALSE)),"")</f>
        <v/>
      </c>
      <c r="AX382" s="53" t="str">
        <f>IFERROR(IF(VLOOKUP($B382,#REF!,COLUMN(AX382)-1,FALSE)="","",VLOOKUP($B382,#REF!,COLUMN(AX382)-1,FALSE)),"")</f>
        <v/>
      </c>
      <c r="AY382" s="53" t="str">
        <f>IFERROR(IF(VLOOKUP($B382,#REF!,COLUMN(AY382)-1,FALSE)="","",VLOOKUP($B382,#REF!,COLUMN(AY382)-1,FALSE)),"")</f>
        <v/>
      </c>
      <c r="AZ382" s="53" t="str">
        <f>IFERROR(IF(VLOOKUP($B382,#REF!,COLUMN(AZ382)-1,FALSE)="","",VLOOKUP($B382,#REF!,COLUMN(AZ382)-1,FALSE)),"")</f>
        <v/>
      </c>
      <c r="BA382" s="53" t="str">
        <f>IFERROR(IF(VLOOKUP($B382,#REF!,COLUMN(BA382)-1,FALSE)="","",VLOOKUP($B382,#REF!,COLUMN(BA382)-1,FALSE)),"")</f>
        <v/>
      </c>
      <c r="BB382" s="53" t="str">
        <f>IFERROR(IF(VLOOKUP($B382,#REF!,COLUMN(BB382)-1,FALSE)="","",VLOOKUP($B382,#REF!,COLUMN(BB382)-1,FALSE)),"")</f>
        <v/>
      </c>
      <c r="BC382" s="53" t="str">
        <f>IFERROR(IF(VLOOKUP($B382,#REF!,COLUMN(BC382)-1,FALSE)="","",VLOOKUP($B382,#REF!,COLUMN(BC382)-1,FALSE)),"")</f>
        <v/>
      </c>
      <c r="BD382" s="53" t="str">
        <f>IFERROR(IF(VLOOKUP($B382,#REF!,COLUMN(BD382)-1,FALSE)="","",VLOOKUP($B382,#REF!,COLUMN(BD382)-1,FALSE)),"")</f>
        <v/>
      </c>
      <c r="BE382" s="53" t="str">
        <f>IFERROR(IF(VLOOKUP($B382,#REF!,COLUMN(BE382)-1,FALSE)="","",VLOOKUP($B382,#REF!,COLUMN(BE382)-1,FALSE)),"")</f>
        <v/>
      </c>
      <c r="BF382" s="53" t="str">
        <f>IFERROR(IF(VLOOKUP($B382,#REF!,COLUMN(BF382)-1,FALSE)="","",VLOOKUP($B382,#REF!,COLUMN(BF382)-1,FALSE)),"")</f>
        <v/>
      </c>
      <c r="BG382" s="53" t="str">
        <f>IFERROR(IF(VLOOKUP($B382,#REF!,COLUMN(BG382)-1,FALSE)="","",VLOOKUP($B382,#REF!,COLUMN(BG382)-1,FALSE)),"")</f>
        <v/>
      </c>
      <c r="BH382" s="53" t="str">
        <f>IFERROR(IF(VLOOKUP($B382,#REF!,COLUMN(BH382)-1,FALSE)="","",VLOOKUP($B382,#REF!,COLUMN(BH382)-1,FALSE)),"")</f>
        <v/>
      </c>
      <c r="BI382" s="53" t="str">
        <f>IFERROR(IF(VLOOKUP($B382,#REF!,COLUMN(BI382)-1,FALSE)="","",VLOOKUP($B382,#REF!,COLUMN(BI382)-1,FALSE)),"")</f>
        <v/>
      </c>
      <c r="BJ382" s="53" t="str">
        <f>IFERROR(IF(VLOOKUP($B382,#REF!,COLUMN(BJ382)-1,FALSE)="","",VLOOKUP($B382,#REF!,COLUMN(BJ382)-1,FALSE)),"")</f>
        <v/>
      </c>
      <c r="BK382" s="24" t="str">
        <f>IFERROR(IF(VLOOKUP($B382,#REF!,COLUMN(BK382)-1,FALSE)="","",VLOOKUP($B382,#REF!,COLUMN(BK382)-1,FALSE)),"")</f>
        <v/>
      </c>
      <c r="BL382" s="54" t="str">
        <f>IFERROR(IF(VLOOKUP($B382,#REF!,COLUMN(BL382)-1,FALSE)="","",VLOOKUP($B382,#REF!,COLUMN(BL382)-1,FALSE)),"")</f>
        <v/>
      </c>
      <c r="BM382" s="54" t="str">
        <f>IFERROR(IF(VLOOKUP($B382,#REF!,COLUMN(BM382)-1,FALSE)="","",VLOOKUP($B382,#REF!,COLUMN(BM382)-1,FALSE)),"")</f>
        <v/>
      </c>
      <c r="BN382" s="101" t="str">
        <f>IFERROR(VLOOKUP($B382,[1]④カッコ付け数値!$A$14:$CN$115,82,FALSE),"")</f>
        <v/>
      </c>
      <c r="BO382" s="102" t="str">
        <f>IFERROR(VLOOKUP($B382,[1]④カッコ付け数値!$A$14:$CN$115,83,FALSE),"")</f>
        <v/>
      </c>
      <c r="BP382" s="102" t="str">
        <f>IFERROR(VLOOKUP($B382,'[1]④カッコ付け数値 (原本)'!$A$14:$CF$115,83,FALSE),"")</f>
        <v/>
      </c>
      <c r="BQ382" s="103" t="str">
        <f>IFERROR(VLOOKUP($B382,'[1]④カッコ付け数値 (原本)'!$A$14:$CF$115,84,FALSE),"")</f>
        <v/>
      </c>
    </row>
    <row r="383" spans="1:69" ht="42" customHeight="1">
      <c r="A383" s="51" t="str">
        <f t="shared" si="37"/>
        <v/>
      </c>
      <c r="B383" s="98"/>
      <c r="C383" s="52"/>
      <c r="D383" s="52"/>
      <c r="E383" s="24" t="str">
        <f>IFERROR(IF(VLOOKUP($B383,#REF!,COLUMN(E383)-1,FALSE)="","",VLOOKUP($B383,#REF!,COLUMN(E383)-1,FALSE)),"")</f>
        <v/>
      </c>
      <c r="F383" s="53" t="str">
        <f>IFERROR(IF(VLOOKUP($B383,#REF!,COLUMN(F383)-1,FALSE)="","",VLOOKUP($B383,#REF!,COLUMN(F383)-1,FALSE)),"")</f>
        <v/>
      </c>
      <c r="G383" s="53" t="str">
        <f>IFERROR(IF(VLOOKUP($B383,#REF!,COLUMN(G383)-1,FALSE)="","",VLOOKUP($B383,#REF!,COLUMN(G383)-1,FALSE)),"")</f>
        <v/>
      </c>
      <c r="H383" s="53" t="str">
        <f>IFERROR(IF(VLOOKUP($B383,#REF!,COLUMN(H383)-1,FALSE)="","",VLOOKUP($B383,#REF!,COLUMN(H383)-1,FALSE)),"")</f>
        <v/>
      </c>
      <c r="I383" s="53" t="str">
        <f>IFERROR(IF(VLOOKUP($B383,#REF!,COLUMN(I383)-1,FALSE)="","",VLOOKUP($B383,#REF!,COLUMN(I383)-1,FALSE)),"")</f>
        <v/>
      </c>
      <c r="J383" s="53" t="str">
        <f>IFERROR(IF(VLOOKUP($B383,#REF!,COLUMN(J383)-1,FALSE)="","",VLOOKUP($B383,#REF!,COLUMN(J383)-1,FALSE)),"")</f>
        <v/>
      </c>
      <c r="K383" s="53" t="str">
        <f>IFERROR(IF(VLOOKUP($B383,#REF!,COLUMN(K383)-1,FALSE)="","",VLOOKUP($B383,#REF!,COLUMN(K383)-1,FALSE)),"")</f>
        <v/>
      </c>
      <c r="L383" s="53" t="str">
        <f>IFERROR(IF(VLOOKUP($B383,#REF!,COLUMN(L383)-1,FALSE)="","",VLOOKUP($B383,#REF!,COLUMN(L383)-1,FALSE)),"")</f>
        <v/>
      </c>
      <c r="M383" s="53" t="str">
        <f>IFERROR(IF(VLOOKUP($B383,#REF!,COLUMN(M383)-1,FALSE)="","",VLOOKUP($B383,#REF!,COLUMN(M383)-1,FALSE)),"")</f>
        <v/>
      </c>
      <c r="N383" s="53" t="str">
        <f>IFERROR(IF(VLOOKUP($B383,#REF!,COLUMN(N383)-1,FALSE)="","",VLOOKUP($B383,#REF!,COLUMN(N383)-1,FALSE)),"")</f>
        <v/>
      </c>
      <c r="O383" s="53" t="str">
        <f>IFERROR(IF(VLOOKUP($B383,#REF!,COLUMN(O383)-1,FALSE)="","",VLOOKUP($B383,#REF!,COLUMN(O383)-1,FALSE)),"")</f>
        <v/>
      </c>
      <c r="P383" s="53" t="str">
        <f>IFERROR(IF(VLOOKUP($B383,#REF!,COLUMN(P383)-1,FALSE)="","",VLOOKUP($B383,#REF!,COLUMN(P383)-1,FALSE)),"")</f>
        <v/>
      </c>
      <c r="Q383" s="53" t="str">
        <f>IFERROR(IF(VLOOKUP($B383,#REF!,COLUMN(Q383)-1,FALSE)="","",VLOOKUP($B383,#REF!,COLUMN(Q383)-1,FALSE)),"")</f>
        <v/>
      </c>
      <c r="R383" s="53" t="str">
        <f>IFERROR(IF(VLOOKUP($B383,#REF!,COLUMN(R383)-1,FALSE)="","",VLOOKUP($B383,#REF!,COLUMN(R383)-1,FALSE)),"")</f>
        <v/>
      </c>
      <c r="S383" s="53" t="str">
        <f>IFERROR(IF(VLOOKUP($B383,#REF!,COLUMN(S383)-1,FALSE)="","",VLOOKUP($B383,#REF!,COLUMN(S383)-1,FALSE)),"")</f>
        <v/>
      </c>
      <c r="T383" s="53" t="str">
        <f>IFERROR(IF(VLOOKUP($B383,#REF!,COLUMN(T383)-1,FALSE)="","",VLOOKUP($B383,#REF!,COLUMN(T383)-1,FALSE)),"")</f>
        <v/>
      </c>
      <c r="U383" s="53" t="str">
        <f>IFERROR(IF(VLOOKUP($B383,#REF!,COLUMN(U383)-1,FALSE)="","",VLOOKUP($B383,#REF!,COLUMN(U383)-1,FALSE)),"")</f>
        <v/>
      </c>
      <c r="V383" s="53" t="str">
        <f>IFERROR(IF(VLOOKUP($B383,#REF!,COLUMN(V383)-1,FALSE)="","",VLOOKUP($B383,#REF!,COLUMN(V383)-1,FALSE)),"")</f>
        <v/>
      </c>
      <c r="W383" s="53" t="str">
        <f>IFERROR(IF(VLOOKUP($B383,#REF!,COLUMN(W383)-1,FALSE)="","",VLOOKUP($B383,#REF!,COLUMN(W383)-1,FALSE)),"")</f>
        <v/>
      </c>
      <c r="X383" s="53" t="str">
        <f>IFERROR(IF(VLOOKUP($B383,#REF!,COLUMN(X383)-1,FALSE)="","",VLOOKUP($B383,#REF!,COLUMN(X383)-1,FALSE)),"")</f>
        <v/>
      </c>
      <c r="Y383" s="53" t="str">
        <f>IFERROR(IF(VLOOKUP($B383,#REF!,COLUMN(Y383)-1,FALSE)="","",VLOOKUP($B383,#REF!,COLUMN(Y383)-1,FALSE)),"")</f>
        <v/>
      </c>
      <c r="Z383" s="53" t="str">
        <f>IFERROR(IF(VLOOKUP($B383,#REF!,COLUMN(Z383)-1,FALSE)="","",VLOOKUP($B383,#REF!,COLUMN(Z383)-1,FALSE)),"")</f>
        <v/>
      </c>
      <c r="AA383" s="53" t="str">
        <f>IFERROR(IF(VLOOKUP($B383,#REF!,COLUMN(AA383)-1,FALSE)="","",VLOOKUP($B383,#REF!,COLUMN(AA383)-1,FALSE)),"")</f>
        <v/>
      </c>
      <c r="AB383" s="53" t="str">
        <f>IFERROR(IF(VLOOKUP($B383,#REF!,COLUMN(AB383)-1,FALSE)="","",VLOOKUP($B383,#REF!,COLUMN(AB383)-1,FALSE)),"")</f>
        <v/>
      </c>
      <c r="AC383" s="53" t="str">
        <f>IFERROR(IF(VLOOKUP($B383,#REF!,COLUMN(AC383)-1,FALSE)="","",VLOOKUP($B383,#REF!,COLUMN(AC383)-1,FALSE)),"")</f>
        <v/>
      </c>
      <c r="AD383" s="53" t="str">
        <f>IFERROR(IF(VLOOKUP($B383,#REF!,COLUMN(AD383)-1,FALSE)="","",VLOOKUP($B383,#REF!,COLUMN(AD383)-1,FALSE)),"")</f>
        <v/>
      </c>
      <c r="AE383" s="53" t="str">
        <f>IFERROR(IF(VLOOKUP($B383,#REF!,COLUMN(AE383)-1,FALSE)="","",VLOOKUP($B383,#REF!,COLUMN(AE383)-1,FALSE)),"")</f>
        <v/>
      </c>
      <c r="AF383" s="53" t="str">
        <f>IFERROR(IF(VLOOKUP($B383,#REF!,COLUMN(AF383)-1,FALSE)="","",VLOOKUP($B383,#REF!,COLUMN(AF383)-1,FALSE)),"")</f>
        <v/>
      </c>
      <c r="AG383" s="53" t="str">
        <f>IFERROR(IF(VLOOKUP($B383,#REF!,COLUMN(AG383)-1,FALSE)="","",VLOOKUP($B383,#REF!,COLUMN(AG383)-1,FALSE)),"")</f>
        <v/>
      </c>
      <c r="AH383" s="53" t="str">
        <f>IFERROR(IF(VLOOKUP($B383,#REF!,COLUMN(AH383)-1,FALSE)="","",VLOOKUP($B383,#REF!,COLUMN(AH383)-1,FALSE)),"")</f>
        <v/>
      </c>
      <c r="AI383" s="53" t="str">
        <f>IFERROR(IF(VLOOKUP($B383,#REF!,COLUMN(AI383)-1,FALSE)="","",VLOOKUP($B383,#REF!,COLUMN(AI383)-1,FALSE)),"")</f>
        <v/>
      </c>
      <c r="AJ383" s="53" t="str">
        <f>IFERROR(IF(VLOOKUP($B383,#REF!,COLUMN(AJ383)-1,FALSE)="","",VLOOKUP($B383,#REF!,COLUMN(AJ383)-1,FALSE)),"")</f>
        <v/>
      </c>
      <c r="AK383" s="53" t="str">
        <f>IFERROR(IF(VLOOKUP($B383,#REF!,COLUMN(AK383)-1,FALSE)="","",VLOOKUP($B383,#REF!,COLUMN(AK383)-1,FALSE)),"")</f>
        <v/>
      </c>
      <c r="AL383" s="53" t="str">
        <f>IFERROR(IF(VLOOKUP($B383,#REF!,COLUMN(AL383)-1,FALSE)="","",VLOOKUP($B383,#REF!,COLUMN(AL383)-1,FALSE)),"")</f>
        <v/>
      </c>
      <c r="AM383" s="53" t="str">
        <f>IFERROR(IF(VLOOKUP($B383,#REF!,COLUMN(AM383)-1,FALSE)="","",VLOOKUP($B383,#REF!,COLUMN(AM383)-1,FALSE)),"")</f>
        <v/>
      </c>
      <c r="AN383" s="53" t="str">
        <f>IFERROR(IF(VLOOKUP($B383,#REF!,COLUMN(AN383)-1,FALSE)="","",VLOOKUP($B383,#REF!,COLUMN(AN383)-1,FALSE)),"")</f>
        <v/>
      </c>
      <c r="AO383" s="53" t="str">
        <f>IFERROR(IF(VLOOKUP($B383,#REF!,COLUMN(AO383)-1,FALSE)="","",VLOOKUP($B383,#REF!,COLUMN(AO383)-1,FALSE)),"")</f>
        <v/>
      </c>
      <c r="AP383" s="53" t="str">
        <f>IFERROR(IF(VLOOKUP($B383,#REF!,COLUMN(AP383)-1,FALSE)="","",VLOOKUP($B383,#REF!,COLUMN(AP383)-1,FALSE)),"")</f>
        <v/>
      </c>
      <c r="AQ383" s="53" t="str">
        <f>IFERROR(IF(VLOOKUP($B383,#REF!,COLUMN(AQ383)-1,FALSE)="","",VLOOKUP($B383,#REF!,COLUMN(AQ383)-1,FALSE)),"")</f>
        <v/>
      </c>
      <c r="AR383" s="53" t="str">
        <f>IFERROR(IF(VLOOKUP($B383,#REF!,COLUMN(AR383)-1,FALSE)="","",VLOOKUP($B383,#REF!,COLUMN(AR383)-1,FALSE)),"")</f>
        <v/>
      </c>
      <c r="AS383" s="53" t="str">
        <f>IFERROR(IF(VLOOKUP($B383,#REF!,COLUMN(AS383)-1,FALSE)="","",VLOOKUP($B383,#REF!,COLUMN(AS383)-1,FALSE)),"")</f>
        <v/>
      </c>
      <c r="AT383" s="53" t="str">
        <f>IFERROR(IF(VLOOKUP($B383,#REF!,COLUMN(AT383)-1,FALSE)="","",VLOOKUP($B383,#REF!,COLUMN(AT383)-1,FALSE)),"")</f>
        <v/>
      </c>
      <c r="AU383" s="53" t="str">
        <f>IFERROR(IF(VLOOKUP($B383,#REF!,COLUMN(AU383)-1,FALSE)="","",VLOOKUP($B383,#REF!,COLUMN(AU383)-1,FALSE)),"")</f>
        <v/>
      </c>
      <c r="AV383" s="53" t="str">
        <f>IFERROR(IF(VLOOKUP($B383,#REF!,COLUMN(AV383)-1,FALSE)="","",VLOOKUP($B383,#REF!,COLUMN(AV383)-1,FALSE)),"")</f>
        <v/>
      </c>
      <c r="AW383" s="53" t="str">
        <f>IFERROR(IF(VLOOKUP($B383,#REF!,COLUMN(AW383)-1,FALSE)="","",VLOOKUP($B383,#REF!,COLUMN(AW383)-1,FALSE)),"")</f>
        <v/>
      </c>
      <c r="AX383" s="53" t="str">
        <f>IFERROR(IF(VLOOKUP($B383,#REF!,COLUMN(AX383)-1,FALSE)="","",VLOOKUP($B383,#REF!,COLUMN(AX383)-1,FALSE)),"")</f>
        <v/>
      </c>
      <c r="AY383" s="53" t="str">
        <f>IFERROR(IF(VLOOKUP($B383,#REF!,COLUMN(AY383)-1,FALSE)="","",VLOOKUP($B383,#REF!,COLUMN(AY383)-1,FALSE)),"")</f>
        <v/>
      </c>
      <c r="AZ383" s="53" t="str">
        <f>IFERROR(IF(VLOOKUP($B383,#REF!,COLUMN(AZ383)-1,FALSE)="","",VLOOKUP($B383,#REF!,COLUMN(AZ383)-1,FALSE)),"")</f>
        <v/>
      </c>
      <c r="BA383" s="53" t="str">
        <f>IFERROR(IF(VLOOKUP($B383,#REF!,COLUMN(BA383)-1,FALSE)="","",VLOOKUP($B383,#REF!,COLUMN(BA383)-1,FALSE)),"")</f>
        <v/>
      </c>
      <c r="BB383" s="53" t="str">
        <f>IFERROR(IF(VLOOKUP($B383,#REF!,COLUMN(BB383)-1,FALSE)="","",VLOOKUP($B383,#REF!,COLUMN(BB383)-1,FALSE)),"")</f>
        <v/>
      </c>
      <c r="BC383" s="53" t="str">
        <f>IFERROR(IF(VLOOKUP($B383,#REF!,COLUMN(BC383)-1,FALSE)="","",VLOOKUP($B383,#REF!,COLUMN(BC383)-1,FALSE)),"")</f>
        <v/>
      </c>
      <c r="BD383" s="53" t="str">
        <f>IFERROR(IF(VLOOKUP($B383,#REF!,COLUMN(BD383)-1,FALSE)="","",VLOOKUP($B383,#REF!,COLUMN(BD383)-1,FALSE)),"")</f>
        <v/>
      </c>
      <c r="BE383" s="53" t="str">
        <f>IFERROR(IF(VLOOKUP($B383,#REF!,COLUMN(BE383)-1,FALSE)="","",VLOOKUP($B383,#REF!,COLUMN(BE383)-1,FALSE)),"")</f>
        <v/>
      </c>
      <c r="BF383" s="53" t="str">
        <f>IFERROR(IF(VLOOKUP($B383,#REF!,COLUMN(BF383)-1,FALSE)="","",VLOOKUP($B383,#REF!,COLUMN(BF383)-1,FALSE)),"")</f>
        <v/>
      </c>
      <c r="BG383" s="53" t="str">
        <f>IFERROR(IF(VLOOKUP($B383,#REF!,COLUMN(BG383)-1,FALSE)="","",VLOOKUP($B383,#REF!,COLUMN(BG383)-1,FALSE)),"")</f>
        <v/>
      </c>
      <c r="BH383" s="53" t="str">
        <f>IFERROR(IF(VLOOKUP($B383,#REF!,COLUMN(BH383)-1,FALSE)="","",VLOOKUP($B383,#REF!,COLUMN(BH383)-1,FALSE)),"")</f>
        <v/>
      </c>
      <c r="BI383" s="53" t="str">
        <f>IFERROR(IF(VLOOKUP($B383,#REF!,COLUMN(BI383)-1,FALSE)="","",VLOOKUP($B383,#REF!,COLUMN(BI383)-1,FALSE)),"")</f>
        <v/>
      </c>
      <c r="BJ383" s="53" t="str">
        <f>IFERROR(IF(VLOOKUP($B383,#REF!,COLUMN(BJ383)-1,FALSE)="","",VLOOKUP($B383,#REF!,COLUMN(BJ383)-1,FALSE)),"")</f>
        <v/>
      </c>
      <c r="BK383" s="24" t="str">
        <f>IFERROR(IF(VLOOKUP($B383,#REF!,COLUMN(BK383)-1,FALSE)="","",VLOOKUP($B383,#REF!,COLUMN(BK383)-1,FALSE)),"")</f>
        <v/>
      </c>
      <c r="BL383" s="54" t="str">
        <f>IFERROR(IF(VLOOKUP($B383,#REF!,COLUMN(BL383)-1,FALSE)="","",VLOOKUP($B383,#REF!,COLUMN(BL383)-1,FALSE)),"")</f>
        <v/>
      </c>
      <c r="BM383" s="54" t="str">
        <f>IFERROR(IF(VLOOKUP($B383,#REF!,COLUMN(BM383)-1,FALSE)="","",VLOOKUP($B383,#REF!,COLUMN(BM383)-1,FALSE)),"")</f>
        <v/>
      </c>
      <c r="BN383" s="101" t="str">
        <f>IFERROR(VLOOKUP($B383,[1]④カッコ付け数値!$A$14:$CN$115,82,FALSE),"")</f>
        <v/>
      </c>
      <c r="BO383" s="102" t="str">
        <f>IFERROR(VLOOKUP($B383,[1]④カッコ付け数値!$A$14:$CN$115,83,FALSE),"")</f>
        <v/>
      </c>
      <c r="BP383" s="102" t="str">
        <f>IFERROR(VLOOKUP($B383,'[1]④カッコ付け数値 (原本)'!$A$14:$CF$115,83,FALSE),"")</f>
        <v/>
      </c>
      <c r="BQ383" s="103" t="str">
        <f>IFERROR(VLOOKUP($B383,'[1]④カッコ付け数値 (原本)'!$A$14:$CF$115,84,FALSE),"")</f>
        <v/>
      </c>
    </row>
    <row r="384" spans="1:69" ht="42" customHeight="1">
      <c r="A384" s="51" t="str">
        <f t="shared" si="37"/>
        <v/>
      </c>
      <c r="B384" s="98"/>
      <c r="C384" s="52"/>
      <c r="D384" s="52"/>
      <c r="E384" s="24" t="str">
        <f>IFERROR(IF(VLOOKUP($B384,#REF!,COLUMN(E384)-1,FALSE)="","",VLOOKUP($B384,#REF!,COLUMN(E384)-1,FALSE)),"")</f>
        <v/>
      </c>
      <c r="F384" s="53" t="str">
        <f>IFERROR(IF(VLOOKUP($B384,#REF!,COLUMN(F384)-1,FALSE)="","",VLOOKUP($B384,#REF!,COLUMN(F384)-1,FALSE)),"")</f>
        <v/>
      </c>
      <c r="G384" s="53" t="str">
        <f>IFERROR(IF(VLOOKUP($B384,#REF!,COLUMN(G384)-1,FALSE)="","",VLOOKUP($B384,#REF!,COLUMN(G384)-1,FALSE)),"")</f>
        <v/>
      </c>
      <c r="H384" s="53" t="str">
        <f>IFERROR(IF(VLOOKUP($B384,#REF!,COLUMN(H384)-1,FALSE)="","",VLOOKUP($B384,#REF!,COLUMN(H384)-1,FALSE)),"")</f>
        <v/>
      </c>
      <c r="I384" s="53" t="str">
        <f>IFERROR(IF(VLOOKUP($B384,#REF!,COLUMN(I384)-1,FALSE)="","",VLOOKUP($B384,#REF!,COLUMN(I384)-1,FALSE)),"")</f>
        <v/>
      </c>
      <c r="J384" s="53" t="str">
        <f>IFERROR(IF(VLOOKUP($B384,#REF!,COLUMN(J384)-1,FALSE)="","",VLOOKUP($B384,#REF!,COLUMN(J384)-1,FALSE)),"")</f>
        <v/>
      </c>
      <c r="K384" s="53" t="str">
        <f>IFERROR(IF(VLOOKUP($B384,#REF!,COLUMN(K384)-1,FALSE)="","",VLOOKUP($B384,#REF!,COLUMN(K384)-1,FALSE)),"")</f>
        <v/>
      </c>
      <c r="L384" s="53" t="str">
        <f>IFERROR(IF(VLOOKUP($B384,#REF!,COLUMN(L384)-1,FALSE)="","",VLOOKUP($B384,#REF!,COLUMN(L384)-1,FALSE)),"")</f>
        <v/>
      </c>
      <c r="M384" s="53" t="str">
        <f>IFERROR(IF(VLOOKUP($B384,#REF!,COLUMN(M384)-1,FALSE)="","",VLOOKUP($B384,#REF!,COLUMN(M384)-1,FALSE)),"")</f>
        <v/>
      </c>
      <c r="N384" s="53" t="str">
        <f>IFERROR(IF(VLOOKUP($B384,#REF!,COLUMN(N384)-1,FALSE)="","",VLOOKUP($B384,#REF!,COLUMN(N384)-1,FALSE)),"")</f>
        <v/>
      </c>
      <c r="O384" s="53" t="str">
        <f>IFERROR(IF(VLOOKUP($B384,#REF!,COLUMN(O384)-1,FALSE)="","",VLOOKUP($B384,#REF!,COLUMN(O384)-1,FALSE)),"")</f>
        <v/>
      </c>
      <c r="P384" s="53" t="str">
        <f>IFERROR(IF(VLOOKUP($B384,#REF!,COLUMN(P384)-1,FALSE)="","",VLOOKUP($B384,#REF!,COLUMN(P384)-1,FALSE)),"")</f>
        <v/>
      </c>
      <c r="Q384" s="53" t="str">
        <f>IFERROR(IF(VLOOKUP($B384,#REF!,COLUMN(Q384)-1,FALSE)="","",VLOOKUP($B384,#REF!,COLUMN(Q384)-1,FALSE)),"")</f>
        <v/>
      </c>
      <c r="R384" s="53" t="str">
        <f>IFERROR(IF(VLOOKUP($B384,#REF!,COLUMN(R384)-1,FALSE)="","",VLOOKUP($B384,#REF!,COLUMN(R384)-1,FALSE)),"")</f>
        <v/>
      </c>
      <c r="S384" s="53" t="str">
        <f>IFERROR(IF(VLOOKUP($B384,#REF!,COLUMN(S384)-1,FALSE)="","",VLOOKUP($B384,#REF!,COLUMN(S384)-1,FALSE)),"")</f>
        <v/>
      </c>
      <c r="T384" s="53" t="str">
        <f>IFERROR(IF(VLOOKUP($B384,#REF!,COLUMN(T384)-1,FALSE)="","",VLOOKUP($B384,#REF!,COLUMN(T384)-1,FALSE)),"")</f>
        <v/>
      </c>
      <c r="U384" s="53" t="str">
        <f>IFERROR(IF(VLOOKUP($B384,#REF!,COLUMN(U384)-1,FALSE)="","",VLOOKUP($B384,#REF!,COLUMN(U384)-1,FALSE)),"")</f>
        <v/>
      </c>
      <c r="V384" s="53" t="str">
        <f>IFERROR(IF(VLOOKUP($B384,#REF!,COLUMN(V384)-1,FALSE)="","",VLOOKUP($B384,#REF!,COLUMN(V384)-1,FALSE)),"")</f>
        <v/>
      </c>
      <c r="W384" s="53" t="str">
        <f>IFERROR(IF(VLOOKUP($B384,#REF!,COLUMN(W384)-1,FALSE)="","",VLOOKUP($B384,#REF!,COLUMN(W384)-1,FALSE)),"")</f>
        <v/>
      </c>
      <c r="X384" s="53" t="str">
        <f>IFERROR(IF(VLOOKUP($B384,#REF!,COLUMN(X384)-1,FALSE)="","",VLOOKUP($B384,#REF!,COLUMN(X384)-1,FALSE)),"")</f>
        <v/>
      </c>
      <c r="Y384" s="53" t="str">
        <f>IFERROR(IF(VLOOKUP($B384,#REF!,COLUMN(Y384)-1,FALSE)="","",VLOOKUP($B384,#REF!,COLUMN(Y384)-1,FALSE)),"")</f>
        <v/>
      </c>
      <c r="Z384" s="53" t="str">
        <f>IFERROR(IF(VLOOKUP($B384,#REF!,COLUMN(Z384)-1,FALSE)="","",VLOOKUP($B384,#REF!,COLUMN(Z384)-1,FALSE)),"")</f>
        <v/>
      </c>
      <c r="AA384" s="53" t="str">
        <f>IFERROR(IF(VLOOKUP($B384,#REF!,COLUMN(AA384)-1,FALSE)="","",VLOOKUP($B384,#REF!,COLUMN(AA384)-1,FALSE)),"")</f>
        <v/>
      </c>
      <c r="AB384" s="53" t="str">
        <f>IFERROR(IF(VLOOKUP($B384,#REF!,COLUMN(AB384)-1,FALSE)="","",VLOOKUP($B384,#REF!,COLUMN(AB384)-1,FALSE)),"")</f>
        <v/>
      </c>
      <c r="AC384" s="53" t="str">
        <f>IFERROR(IF(VLOOKUP($B384,#REF!,COLUMN(AC384)-1,FALSE)="","",VLOOKUP($B384,#REF!,COLUMN(AC384)-1,FALSE)),"")</f>
        <v/>
      </c>
      <c r="AD384" s="53" t="str">
        <f>IFERROR(IF(VLOOKUP($B384,#REF!,COLUMN(AD384)-1,FALSE)="","",VLOOKUP($B384,#REF!,COLUMN(AD384)-1,FALSE)),"")</f>
        <v/>
      </c>
      <c r="AE384" s="53" t="str">
        <f>IFERROR(IF(VLOOKUP($B384,#REF!,COLUMN(AE384)-1,FALSE)="","",VLOOKUP($B384,#REF!,COLUMN(AE384)-1,FALSE)),"")</f>
        <v/>
      </c>
      <c r="AF384" s="53" t="str">
        <f>IFERROR(IF(VLOOKUP($B384,#REF!,COLUMN(AF384)-1,FALSE)="","",VLOOKUP($B384,#REF!,COLUMN(AF384)-1,FALSE)),"")</f>
        <v/>
      </c>
      <c r="AG384" s="53" t="str">
        <f>IFERROR(IF(VLOOKUP($B384,#REF!,COLUMN(AG384)-1,FALSE)="","",VLOOKUP($B384,#REF!,COLUMN(AG384)-1,FALSE)),"")</f>
        <v/>
      </c>
      <c r="AH384" s="53" t="str">
        <f>IFERROR(IF(VLOOKUP($B384,#REF!,COLUMN(AH384)-1,FALSE)="","",VLOOKUP($B384,#REF!,COLUMN(AH384)-1,FALSE)),"")</f>
        <v/>
      </c>
      <c r="AI384" s="53" t="str">
        <f>IFERROR(IF(VLOOKUP($B384,#REF!,COLUMN(AI384)-1,FALSE)="","",VLOOKUP($B384,#REF!,COLUMN(AI384)-1,FALSE)),"")</f>
        <v/>
      </c>
      <c r="AJ384" s="53" t="str">
        <f>IFERROR(IF(VLOOKUP($B384,#REF!,COLUMN(AJ384)-1,FALSE)="","",VLOOKUP($B384,#REF!,COLUMN(AJ384)-1,FALSE)),"")</f>
        <v/>
      </c>
      <c r="AK384" s="53" t="str">
        <f>IFERROR(IF(VLOOKUP($B384,#REF!,COLUMN(AK384)-1,FALSE)="","",VLOOKUP($B384,#REF!,COLUMN(AK384)-1,FALSE)),"")</f>
        <v/>
      </c>
      <c r="AL384" s="53" t="str">
        <f>IFERROR(IF(VLOOKUP($B384,#REF!,COLUMN(AL384)-1,FALSE)="","",VLOOKUP($B384,#REF!,COLUMN(AL384)-1,FALSE)),"")</f>
        <v/>
      </c>
      <c r="AM384" s="53" t="str">
        <f>IFERROR(IF(VLOOKUP($B384,#REF!,COLUMN(AM384)-1,FALSE)="","",VLOOKUP($B384,#REF!,COLUMN(AM384)-1,FALSE)),"")</f>
        <v/>
      </c>
      <c r="AN384" s="53" t="str">
        <f>IFERROR(IF(VLOOKUP($B384,#REF!,COLUMN(AN384)-1,FALSE)="","",VLOOKUP($B384,#REF!,COLUMN(AN384)-1,FALSE)),"")</f>
        <v/>
      </c>
      <c r="AO384" s="53" t="str">
        <f>IFERROR(IF(VLOOKUP($B384,#REF!,COLUMN(AO384)-1,FALSE)="","",VLOOKUP($B384,#REF!,COLUMN(AO384)-1,FALSE)),"")</f>
        <v/>
      </c>
      <c r="AP384" s="53" t="str">
        <f>IFERROR(IF(VLOOKUP($B384,#REF!,COLUMN(AP384)-1,FALSE)="","",VLOOKUP($B384,#REF!,COLUMN(AP384)-1,FALSE)),"")</f>
        <v/>
      </c>
      <c r="AQ384" s="53" t="str">
        <f>IFERROR(IF(VLOOKUP($B384,#REF!,COLUMN(AQ384)-1,FALSE)="","",VLOOKUP($B384,#REF!,COLUMN(AQ384)-1,FALSE)),"")</f>
        <v/>
      </c>
      <c r="AR384" s="53" t="str">
        <f>IFERROR(IF(VLOOKUP($B384,#REF!,COLUMN(AR384)-1,FALSE)="","",VLOOKUP($B384,#REF!,COLUMN(AR384)-1,FALSE)),"")</f>
        <v/>
      </c>
      <c r="AS384" s="53" t="str">
        <f>IFERROR(IF(VLOOKUP($B384,#REF!,COLUMN(AS384)-1,FALSE)="","",VLOOKUP($B384,#REF!,COLUMN(AS384)-1,FALSE)),"")</f>
        <v/>
      </c>
      <c r="AT384" s="53" t="str">
        <f>IFERROR(IF(VLOOKUP($B384,#REF!,COLUMN(AT384)-1,FALSE)="","",VLOOKUP($B384,#REF!,COLUMN(AT384)-1,FALSE)),"")</f>
        <v/>
      </c>
      <c r="AU384" s="53" t="str">
        <f>IFERROR(IF(VLOOKUP($B384,#REF!,COLUMN(AU384)-1,FALSE)="","",VLOOKUP($B384,#REF!,COLUMN(AU384)-1,FALSE)),"")</f>
        <v/>
      </c>
      <c r="AV384" s="53" t="str">
        <f>IFERROR(IF(VLOOKUP($B384,#REF!,COLUMN(AV384)-1,FALSE)="","",VLOOKUP($B384,#REF!,COLUMN(AV384)-1,FALSE)),"")</f>
        <v/>
      </c>
      <c r="AW384" s="53" t="str">
        <f>IFERROR(IF(VLOOKUP($B384,#REF!,COLUMN(AW384)-1,FALSE)="","",VLOOKUP($B384,#REF!,COLUMN(AW384)-1,FALSE)),"")</f>
        <v/>
      </c>
      <c r="AX384" s="53" t="str">
        <f>IFERROR(IF(VLOOKUP($B384,#REF!,COLUMN(AX384)-1,FALSE)="","",VLOOKUP($B384,#REF!,COLUMN(AX384)-1,FALSE)),"")</f>
        <v/>
      </c>
      <c r="AY384" s="53" t="str">
        <f>IFERROR(IF(VLOOKUP($B384,#REF!,COLUMN(AY384)-1,FALSE)="","",VLOOKUP($B384,#REF!,COLUMN(AY384)-1,FALSE)),"")</f>
        <v/>
      </c>
      <c r="AZ384" s="53" t="str">
        <f>IFERROR(IF(VLOOKUP($B384,#REF!,COLUMN(AZ384)-1,FALSE)="","",VLOOKUP($B384,#REF!,COLUMN(AZ384)-1,FALSE)),"")</f>
        <v/>
      </c>
      <c r="BA384" s="53" t="str">
        <f>IFERROR(IF(VLOOKUP($B384,#REF!,COLUMN(BA384)-1,FALSE)="","",VLOOKUP($B384,#REF!,COLUMN(BA384)-1,FALSE)),"")</f>
        <v/>
      </c>
      <c r="BB384" s="53" t="str">
        <f>IFERROR(IF(VLOOKUP($B384,#REF!,COLUMN(BB384)-1,FALSE)="","",VLOOKUP($B384,#REF!,COLUMN(BB384)-1,FALSE)),"")</f>
        <v/>
      </c>
      <c r="BC384" s="53" t="str">
        <f>IFERROR(IF(VLOOKUP($B384,#REF!,COLUMN(BC384)-1,FALSE)="","",VLOOKUP($B384,#REF!,COLUMN(BC384)-1,FALSE)),"")</f>
        <v/>
      </c>
      <c r="BD384" s="53" t="str">
        <f>IFERROR(IF(VLOOKUP($B384,#REF!,COLUMN(BD384)-1,FALSE)="","",VLOOKUP($B384,#REF!,COLUMN(BD384)-1,FALSE)),"")</f>
        <v/>
      </c>
      <c r="BE384" s="53" t="str">
        <f>IFERROR(IF(VLOOKUP($B384,#REF!,COLUMN(BE384)-1,FALSE)="","",VLOOKUP($B384,#REF!,COLUMN(BE384)-1,FALSE)),"")</f>
        <v/>
      </c>
      <c r="BF384" s="53" t="str">
        <f>IFERROR(IF(VLOOKUP($B384,#REF!,COLUMN(BF384)-1,FALSE)="","",VLOOKUP($B384,#REF!,COLUMN(BF384)-1,FALSE)),"")</f>
        <v/>
      </c>
      <c r="BG384" s="53" t="str">
        <f>IFERROR(IF(VLOOKUP($B384,#REF!,COLUMN(BG384)-1,FALSE)="","",VLOOKUP($B384,#REF!,COLUMN(BG384)-1,FALSE)),"")</f>
        <v/>
      </c>
      <c r="BH384" s="53" t="str">
        <f>IFERROR(IF(VLOOKUP($B384,#REF!,COLUMN(BH384)-1,FALSE)="","",VLOOKUP($B384,#REF!,COLUMN(BH384)-1,FALSE)),"")</f>
        <v/>
      </c>
      <c r="BI384" s="53" t="str">
        <f>IFERROR(IF(VLOOKUP($B384,#REF!,COLUMN(BI384)-1,FALSE)="","",VLOOKUP($B384,#REF!,COLUMN(BI384)-1,FALSE)),"")</f>
        <v/>
      </c>
      <c r="BJ384" s="53" t="str">
        <f>IFERROR(IF(VLOOKUP($B384,#REF!,COLUMN(BJ384)-1,FALSE)="","",VLOOKUP($B384,#REF!,COLUMN(BJ384)-1,FALSE)),"")</f>
        <v/>
      </c>
      <c r="BK384" s="24" t="str">
        <f>IFERROR(IF(VLOOKUP($B384,#REF!,COLUMN(BK384)-1,FALSE)="","",VLOOKUP($B384,#REF!,COLUMN(BK384)-1,FALSE)),"")</f>
        <v/>
      </c>
      <c r="BL384" s="54" t="str">
        <f>IFERROR(IF(VLOOKUP($B384,#REF!,COLUMN(BL384)-1,FALSE)="","",VLOOKUP($B384,#REF!,COLUMN(BL384)-1,FALSE)),"")</f>
        <v/>
      </c>
      <c r="BM384" s="54" t="str">
        <f>IFERROR(IF(VLOOKUP($B384,#REF!,COLUMN(BM384)-1,FALSE)="","",VLOOKUP($B384,#REF!,COLUMN(BM384)-1,FALSE)),"")</f>
        <v/>
      </c>
      <c r="BN384" s="101" t="str">
        <f>IFERROR(VLOOKUP($B384,[1]④カッコ付け数値!$A$14:$CN$115,82,FALSE),"")</f>
        <v/>
      </c>
      <c r="BO384" s="102" t="str">
        <f>IFERROR(VLOOKUP($B384,[1]④カッコ付け数値!$A$14:$CN$115,83,FALSE),"")</f>
        <v/>
      </c>
      <c r="BP384" s="102" t="str">
        <f>IFERROR(VLOOKUP($B384,'[1]④カッコ付け数値 (原本)'!$A$14:$CF$115,83,FALSE),"")</f>
        <v/>
      </c>
      <c r="BQ384" s="103" t="str">
        <f>IFERROR(VLOOKUP($B384,'[1]④カッコ付け数値 (原本)'!$A$14:$CF$115,84,FALSE),"")</f>
        <v/>
      </c>
    </row>
    <row r="385" spans="1:69" ht="42" customHeight="1">
      <c r="A385" s="51" t="str">
        <f t="shared" si="37"/>
        <v/>
      </c>
      <c r="B385" s="98"/>
      <c r="C385" s="52"/>
      <c r="D385" s="52"/>
      <c r="E385" s="24" t="str">
        <f>IFERROR(IF(VLOOKUP($B385,#REF!,COLUMN(E385)-1,FALSE)="","",VLOOKUP($B385,#REF!,COLUMN(E385)-1,FALSE)),"")</f>
        <v/>
      </c>
      <c r="F385" s="53" t="str">
        <f>IFERROR(IF(VLOOKUP($B385,#REF!,COLUMN(F385)-1,FALSE)="","",VLOOKUP($B385,#REF!,COLUMN(F385)-1,FALSE)),"")</f>
        <v/>
      </c>
      <c r="G385" s="53" t="str">
        <f>IFERROR(IF(VLOOKUP($B385,#REF!,COLUMN(G385)-1,FALSE)="","",VLOOKUP($B385,#REF!,COLUMN(G385)-1,FALSE)),"")</f>
        <v/>
      </c>
      <c r="H385" s="53" t="str">
        <f>IFERROR(IF(VLOOKUP($B385,#REF!,COLUMN(H385)-1,FALSE)="","",VLOOKUP($B385,#REF!,COLUMN(H385)-1,FALSE)),"")</f>
        <v/>
      </c>
      <c r="I385" s="53" t="str">
        <f>IFERROR(IF(VLOOKUP($B385,#REF!,COLUMN(I385)-1,FALSE)="","",VLOOKUP($B385,#REF!,COLUMN(I385)-1,FALSE)),"")</f>
        <v/>
      </c>
      <c r="J385" s="53" t="str">
        <f>IFERROR(IF(VLOOKUP($B385,#REF!,COLUMN(J385)-1,FALSE)="","",VLOOKUP($B385,#REF!,COLUMN(J385)-1,FALSE)),"")</f>
        <v/>
      </c>
      <c r="K385" s="53" t="str">
        <f>IFERROR(IF(VLOOKUP($B385,#REF!,COLUMN(K385)-1,FALSE)="","",VLOOKUP($B385,#REF!,COLUMN(K385)-1,FALSE)),"")</f>
        <v/>
      </c>
      <c r="L385" s="53" t="str">
        <f>IFERROR(IF(VLOOKUP($B385,#REF!,COLUMN(L385)-1,FALSE)="","",VLOOKUP($B385,#REF!,COLUMN(L385)-1,FALSE)),"")</f>
        <v/>
      </c>
      <c r="M385" s="53" t="str">
        <f>IFERROR(IF(VLOOKUP($B385,#REF!,COLUMN(M385)-1,FALSE)="","",VLOOKUP($B385,#REF!,COLUMN(M385)-1,FALSE)),"")</f>
        <v/>
      </c>
      <c r="N385" s="53" t="str">
        <f>IFERROR(IF(VLOOKUP($B385,#REF!,COLUMN(N385)-1,FALSE)="","",VLOOKUP($B385,#REF!,COLUMN(N385)-1,FALSE)),"")</f>
        <v/>
      </c>
      <c r="O385" s="53" t="str">
        <f>IFERROR(IF(VLOOKUP($B385,#REF!,COLUMN(O385)-1,FALSE)="","",VLOOKUP($B385,#REF!,COLUMN(O385)-1,FALSE)),"")</f>
        <v/>
      </c>
      <c r="P385" s="53" t="str">
        <f>IFERROR(IF(VLOOKUP($B385,#REF!,COLUMN(P385)-1,FALSE)="","",VLOOKUP($B385,#REF!,COLUMN(P385)-1,FALSE)),"")</f>
        <v/>
      </c>
      <c r="Q385" s="53" t="str">
        <f>IFERROR(IF(VLOOKUP($B385,#REF!,COLUMN(Q385)-1,FALSE)="","",VLOOKUP($B385,#REF!,COLUMN(Q385)-1,FALSE)),"")</f>
        <v/>
      </c>
      <c r="R385" s="53" t="str">
        <f>IFERROR(IF(VLOOKUP($B385,#REF!,COLUMN(R385)-1,FALSE)="","",VLOOKUP($B385,#REF!,COLUMN(R385)-1,FALSE)),"")</f>
        <v/>
      </c>
      <c r="S385" s="53" t="str">
        <f>IFERROR(IF(VLOOKUP($B385,#REF!,COLUMN(S385)-1,FALSE)="","",VLOOKUP($B385,#REF!,COLUMN(S385)-1,FALSE)),"")</f>
        <v/>
      </c>
      <c r="T385" s="53" t="str">
        <f>IFERROR(IF(VLOOKUP($B385,#REF!,COLUMN(T385)-1,FALSE)="","",VLOOKUP($B385,#REF!,COLUMN(T385)-1,FALSE)),"")</f>
        <v/>
      </c>
      <c r="U385" s="53" t="str">
        <f>IFERROR(IF(VLOOKUP($B385,#REF!,COLUMN(U385)-1,FALSE)="","",VLOOKUP($B385,#REF!,COLUMN(U385)-1,FALSE)),"")</f>
        <v/>
      </c>
      <c r="V385" s="53" t="str">
        <f>IFERROR(IF(VLOOKUP($B385,#REF!,COLUMN(V385)-1,FALSE)="","",VLOOKUP($B385,#REF!,COLUMN(V385)-1,FALSE)),"")</f>
        <v/>
      </c>
      <c r="W385" s="53" t="str">
        <f>IFERROR(IF(VLOOKUP($B385,#REF!,COLUMN(W385)-1,FALSE)="","",VLOOKUP($B385,#REF!,COLUMN(W385)-1,FALSE)),"")</f>
        <v/>
      </c>
      <c r="X385" s="53" t="str">
        <f>IFERROR(IF(VLOOKUP($B385,#REF!,COLUMN(X385)-1,FALSE)="","",VLOOKUP($B385,#REF!,COLUMN(X385)-1,FALSE)),"")</f>
        <v/>
      </c>
      <c r="Y385" s="53" t="str">
        <f>IFERROR(IF(VLOOKUP($B385,#REF!,COLUMN(Y385)-1,FALSE)="","",VLOOKUP($B385,#REF!,COLUMN(Y385)-1,FALSE)),"")</f>
        <v/>
      </c>
      <c r="Z385" s="53" t="str">
        <f>IFERROR(IF(VLOOKUP($B385,#REF!,COLUMN(Z385)-1,FALSE)="","",VLOOKUP($B385,#REF!,COLUMN(Z385)-1,FALSE)),"")</f>
        <v/>
      </c>
      <c r="AA385" s="53" t="str">
        <f>IFERROR(IF(VLOOKUP($B385,#REF!,COLUMN(AA385)-1,FALSE)="","",VLOOKUP($B385,#REF!,COLUMN(AA385)-1,FALSE)),"")</f>
        <v/>
      </c>
      <c r="AB385" s="53" t="str">
        <f>IFERROR(IF(VLOOKUP($B385,#REF!,COLUMN(AB385)-1,FALSE)="","",VLOOKUP($B385,#REF!,COLUMN(AB385)-1,FALSE)),"")</f>
        <v/>
      </c>
      <c r="AC385" s="53" t="str">
        <f>IFERROR(IF(VLOOKUP($B385,#REF!,COLUMN(AC385)-1,FALSE)="","",VLOOKUP($B385,#REF!,COLUMN(AC385)-1,FALSE)),"")</f>
        <v/>
      </c>
      <c r="AD385" s="53" t="str">
        <f>IFERROR(IF(VLOOKUP($B385,#REF!,COLUMN(AD385)-1,FALSE)="","",VLOOKUP($B385,#REF!,COLUMN(AD385)-1,FALSE)),"")</f>
        <v/>
      </c>
      <c r="AE385" s="53" t="str">
        <f>IFERROR(IF(VLOOKUP($B385,#REF!,COLUMN(AE385)-1,FALSE)="","",VLOOKUP($B385,#REF!,COLUMN(AE385)-1,FALSE)),"")</f>
        <v/>
      </c>
      <c r="AF385" s="53" t="str">
        <f>IFERROR(IF(VLOOKUP($B385,#REF!,COLUMN(AF385)-1,FALSE)="","",VLOOKUP($B385,#REF!,COLUMN(AF385)-1,FALSE)),"")</f>
        <v/>
      </c>
      <c r="AG385" s="53" t="str">
        <f>IFERROR(IF(VLOOKUP($B385,#REF!,COLUMN(AG385)-1,FALSE)="","",VLOOKUP($B385,#REF!,COLUMN(AG385)-1,FALSE)),"")</f>
        <v/>
      </c>
      <c r="AH385" s="53" t="str">
        <f>IFERROR(IF(VLOOKUP($B385,#REF!,COLUMN(AH385)-1,FALSE)="","",VLOOKUP($B385,#REF!,COLUMN(AH385)-1,FALSE)),"")</f>
        <v/>
      </c>
      <c r="AI385" s="53" t="str">
        <f>IFERROR(IF(VLOOKUP($B385,#REF!,COLUMN(AI385)-1,FALSE)="","",VLOOKUP($B385,#REF!,COLUMN(AI385)-1,FALSE)),"")</f>
        <v/>
      </c>
      <c r="AJ385" s="53" t="str">
        <f>IFERROR(IF(VLOOKUP($B385,#REF!,COLUMN(AJ385)-1,FALSE)="","",VLOOKUP($B385,#REF!,COLUMN(AJ385)-1,FALSE)),"")</f>
        <v/>
      </c>
      <c r="AK385" s="53" t="str">
        <f>IFERROR(IF(VLOOKUP($B385,#REF!,COLUMN(AK385)-1,FALSE)="","",VLOOKUP($B385,#REF!,COLUMN(AK385)-1,FALSE)),"")</f>
        <v/>
      </c>
      <c r="AL385" s="53" t="str">
        <f>IFERROR(IF(VLOOKUP($B385,#REF!,COLUMN(AL385)-1,FALSE)="","",VLOOKUP($B385,#REF!,COLUMN(AL385)-1,FALSE)),"")</f>
        <v/>
      </c>
      <c r="AM385" s="53" t="str">
        <f>IFERROR(IF(VLOOKUP($B385,#REF!,COLUMN(AM385)-1,FALSE)="","",VLOOKUP($B385,#REF!,COLUMN(AM385)-1,FALSE)),"")</f>
        <v/>
      </c>
      <c r="AN385" s="53" t="str">
        <f>IFERROR(IF(VLOOKUP($B385,#REF!,COLUMN(AN385)-1,FALSE)="","",VLOOKUP($B385,#REF!,COLUMN(AN385)-1,FALSE)),"")</f>
        <v/>
      </c>
      <c r="AO385" s="53" t="str">
        <f>IFERROR(IF(VLOOKUP($B385,#REF!,COLUMN(AO385)-1,FALSE)="","",VLOOKUP($B385,#REF!,COLUMN(AO385)-1,FALSE)),"")</f>
        <v/>
      </c>
      <c r="AP385" s="53" t="str">
        <f>IFERROR(IF(VLOOKUP($B385,#REF!,COLUMN(AP385)-1,FALSE)="","",VLOOKUP($B385,#REF!,COLUMN(AP385)-1,FALSE)),"")</f>
        <v/>
      </c>
      <c r="AQ385" s="53" t="str">
        <f>IFERROR(IF(VLOOKUP($B385,#REF!,COLUMN(AQ385)-1,FALSE)="","",VLOOKUP($B385,#REF!,COLUMN(AQ385)-1,FALSE)),"")</f>
        <v/>
      </c>
      <c r="AR385" s="53" t="str">
        <f>IFERROR(IF(VLOOKUP($B385,#REF!,COLUMN(AR385)-1,FALSE)="","",VLOOKUP($B385,#REF!,COLUMN(AR385)-1,FALSE)),"")</f>
        <v/>
      </c>
      <c r="AS385" s="53" t="str">
        <f>IFERROR(IF(VLOOKUP($B385,#REF!,COLUMN(AS385)-1,FALSE)="","",VLOOKUP($B385,#REF!,COLUMN(AS385)-1,FALSE)),"")</f>
        <v/>
      </c>
      <c r="AT385" s="53" t="str">
        <f>IFERROR(IF(VLOOKUP($B385,#REF!,COLUMN(AT385)-1,FALSE)="","",VLOOKUP($B385,#REF!,COLUMN(AT385)-1,FALSE)),"")</f>
        <v/>
      </c>
      <c r="AU385" s="53" t="str">
        <f>IFERROR(IF(VLOOKUP($B385,#REF!,COLUMN(AU385)-1,FALSE)="","",VLOOKUP($B385,#REF!,COLUMN(AU385)-1,FALSE)),"")</f>
        <v/>
      </c>
      <c r="AV385" s="53" t="str">
        <f>IFERROR(IF(VLOOKUP($B385,#REF!,COLUMN(AV385)-1,FALSE)="","",VLOOKUP($B385,#REF!,COLUMN(AV385)-1,FALSE)),"")</f>
        <v/>
      </c>
      <c r="AW385" s="53" t="str">
        <f>IFERROR(IF(VLOOKUP($B385,#REF!,COLUMN(AW385)-1,FALSE)="","",VLOOKUP($B385,#REF!,COLUMN(AW385)-1,FALSE)),"")</f>
        <v/>
      </c>
      <c r="AX385" s="53" t="str">
        <f>IFERROR(IF(VLOOKUP($B385,#REF!,COLUMN(AX385)-1,FALSE)="","",VLOOKUP($B385,#REF!,COLUMN(AX385)-1,FALSE)),"")</f>
        <v/>
      </c>
      <c r="AY385" s="53" t="str">
        <f>IFERROR(IF(VLOOKUP($B385,#REF!,COLUMN(AY385)-1,FALSE)="","",VLOOKUP($B385,#REF!,COLUMN(AY385)-1,FALSE)),"")</f>
        <v/>
      </c>
      <c r="AZ385" s="53" t="str">
        <f>IFERROR(IF(VLOOKUP($B385,#REF!,COLUMN(AZ385)-1,FALSE)="","",VLOOKUP($B385,#REF!,COLUMN(AZ385)-1,FALSE)),"")</f>
        <v/>
      </c>
      <c r="BA385" s="53" t="str">
        <f>IFERROR(IF(VLOOKUP($B385,#REF!,COLUMN(BA385)-1,FALSE)="","",VLOOKUP($B385,#REF!,COLUMN(BA385)-1,FALSE)),"")</f>
        <v/>
      </c>
      <c r="BB385" s="53" t="str">
        <f>IFERROR(IF(VLOOKUP($B385,#REF!,COLUMN(BB385)-1,FALSE)="","",VLOOKUP($B385,#REF!,COLUMN(BB385)-1,FALSE)),"")</f>
        <v/>
      </c>
      <c r="BC385" s="53" t="str">
        <f>IFERROR(IF(VLOOKUP($B385,#REF!,COLUMN(BC385)-1,FALSE)="","",VLOOKUP($B385,#REF!,COLUMN(BC385)-1,FALSE)),"")</f>
        <v/>
      </c>
      <c r="BD385" s="53" t="str">
        <f>IFERROR(IF(VLOOKUP($B385,#REF!,COLUMN(BD385)-1,FALSE)="","",VLOOKUP($B385,#REF!,COLUMN(BD385)-1,FALSE)),"")</f>
        <v/>
      </c>
      <c r="BE385" s="53" t="str">
        <f>IFERROR(IF(VLOOKUP($B385,#REF!,COLUMN(BE385)-1,FALSE)="","",VLOOKUP($B385,#REF!,COLUMN(BE385)-1,FALSE)),"")</f>
        <v/>
      </c>
      <c r="BF385" s="53" t="str">
        <f>IFERROR(IF(VLOOKUP($B385,#REF!,COLUMN(BF385)-1,FALSE)="","",VLOOKUP($B385,#REF!,COLUMN(BF385)-1,FALSE)),"")</f>
        <v/>
      </c>
      <c r="BG385" s="53" t="str">
        <f>IFERROR(IF(VLOOKUP($B385,#REF!,COLUMN(BG385)-1,FALSE)="","",VLOOKUP($B385,#REF!,COLUMN(BG385)-1,FALSE)),"")</f>
        <v/>
      </c>
      <c r="BH385" s="53" t="str">
        <f>IFERROR(IF(VLOOKUP($B385,#REF!,COLUMN(BH385)-1,FALSE)="","",VLOOKUP($B385,#REF!,COLUMN(BH385)-1,FALSE)),"")</f>
        <v/>
      </c>
      <c r="BI385" s="53" t="str">
        <f>IFERROR(IF(VLOOKUP($B385,#REF!,COLUMN(BI385)-1,FALSE)="","",VLOOKUP($B385,#REF!,COLUMN(BI385)-1,FALSE)),"")</f>
        <v/>
      </c>
      <c r="BJ385" s="53" t="str">
        <f>IFERROR(IF(VLOOKUP($B385,#REF!,COLUMN(BJ385)-1,FALSE)="","",VLOOKUP($B385,#REF!,COLUMN(BJ385)-1,FALSE)),"")</f>
        <v/>
      </c>
      <c r="BK385" s="24" t="str">
        <f>IFERROR(IF(VLOOKUP($B385,#REF!,COLUMN(BK385)-1,FALSE)="","",VLOOKUP($B385,#REF!,COLUMN(BK385)-1,FALSE)),"")</f>
        <v/>
      </c>
      <c r="BL385" s="54" t="str">
        <f>IFERROR(IF(VLOOKUP($B385,#REF!,COLUMN(BL385)-1,FALSE)="","",VLOOKUP($B385,#REF!,COLUMN(BL385)-1,FALSE)),"")</f>
        <v/>
      </c>
      <c r="BM385" s="54" t="str">
        <f>IFERROR(IF(VLOOKUP($B385,#REF!,COLUMN(BM385)-1,FALSE)="","",VLOOKUP($B385,#REF!,COLUMN(BM385)-1,FALSE)),"")</f>
        <v/>
      </c>
      <c r="BN385" s="101" t="str">
        <f>IFERROR(VLOOKUP($B385,[1]④カッコ付け数値!$A$14:$CN$115,82,FALSE),"")</f>
        <v/>
      </c>
      <c r="BO385" s="102" t="str">
        <f>IFERROR(VLOOKUP($B385,[1]④カッコ付け数値!$A$14:$CN$115,83,FALSE),"")</f>
        <v/>
      </c>
      <c r="BP385" s="102" t="str">
        <f>IFERROR(VLOOKUP($B385,'[1]④カッコ付け数値 (原本)'!$A$14:$CF$115,83,FALSE),"")</f>
        <v/>
      </c>
      <c r="BQ385" s="103" t="str">
        <f>IFERROR(VLOOKUP($B385,'[1]④カッコ付け数値 (原本)'!$A$14:$CF$115,84,FALSE),"")</f>
        <v/>
      </c>
    </row>
    <row r="386" spans="1:69" ht="42" customHeight="1">
      <c r="A386" s="51" t="str">
        <f t="shared" si="37"/>
        <v/>
      </c>
      <c r="B386" s="98" t="s">
        <v>8003</v>
      </c>
      <c r="C386" s="52"/>
      <c r="D386" s="52"/>
      <c r="E386" s="24" t="str">
        <f>IFERROR(IF(VLOOKUP($B386,#REF!,COLUMN(E386)-1,FALSE)="","",VLOOKUP($B386,#REF!,COLUMN(E386)-1,FALSE)),"")</f>
        <v/>
      </c>
      <c r="F386" s="53" t="str">
        <f>IFERROR(IF(VLOOKUP($B386,#REF!,COLUMN(F386)-1,FALSE)="","",VLOOKUP($B386,#REF!,COLUMN(F386)-1,FALSE)),"")</f>
        <v/>
      </c>
      <c r="G386" s="53" t="str">
        <f>IFERROR(IF(VLOOKUP($B386,#REF!,COLUMN(G386)-1,FALSE)="","",VLOOKUP($B386,#REF!,COLUMN(G386)-1,FALSE)),"")</f>
        <v/>
      </c>
      <c r="H386" s="53" t="str">
        <f>IFERROR(IF(VLOOKUP($B386,#REF!,COLUMN(H386)-1,FALSE)="","",VLOOKUP($B386,#REF!,COLUMN(H386)-1,FALSE)),"")</f>
        <v/>
      </c>
      <c r="I386" s="53" t="str">
        <f>IFERROR(IF(VLOOKUP($B386,#REF!,COLUMN(I386)-1,FALSE)="","",VLOOKUP($B386,#REF!,COLUMN(I386)-1,FALSE)),"")</f>
        <v/>
      </c>
      <c r="J386" s="53" t="str">
        <f>IFERROR(IF(VLOOKUP($B386,#REF!,COLUMN(J386)-1,FALSE)="","",VLOOKUP($B386,#REF!,COLUMN(J386)-1,FALSE)),"")</f>
        <v/>
      </c>
      <c r="K386" s="53" t="str">
        <f>IFERROR(IF(VLOOKUP($B386,#REF!,COLUMN(K386)-1,FALSE)="","",VLOOKUP($B386,#REF!,COLUMN(K386)-1,FALSE)),"")</f>
        <v/>
      </c>
      <c r="L386" s="53" t="str">
        <f>IFERROR(IF(VLOOKUP($B386,#REF!,COLUMN(L386)-1,FALSE)="","",VLOOKUP($B386,#REF!,COLUMN(L386)-1,FALSE)),"")</f>
        <v/>
      </c>
      <c r="M386" s="53" t="str">
        <f>IFERROR(IF(VLOOKUP($B386,#REF!,COLUMN(M386)-1,FALSE)="","",VLOOKUP($B386,#REF!,COLUMN(M386)-1,FALSE)),"")</f>
        <v/>
      </c>
      <c r="N386" s="53" t="str">
        <f>IFERROR(IF(VLOOKUP($B386,#REF!,COLUMN(N386)-1,FALSE)="","",VLOOKUP($B386,#REF!,COLUMN(N386)-1,FALSE)),"")</f>
        <v/>
      </c>
      <c r="O386" s="53" t="str">
        <f>IFERROR(IF(VLOOKUP($B386,#REF!,COLUMN(O386)-1,FALSE)="","",VLOOKUP($B386,#REF!,COLUMN(O386)-1,FALSE)),"")</f>
        <v/>
      </c>
      <c r="P386" s="53" t="str">
        <f>IFERROR(IF(VLOOKUP($B386,#REF!,COLUMN(P386)-1,FALSE)="","",VLOOKUP($B386,#REF!,COLUMN(P386)-1,FALSE)),"")</f>
        <v/>
      </c>
      <c r="Q386" s="53" t="str">
        <f>IFERROR(IF(VLOOKUP($B386,#REF!,COLUMN(Q386)-1,FALSE)="","",VLOOKUP($B386,#REF!,COLUMN(Q386)-1,FALSE)),"")</f>
        <v/>
      </c>
      <c r="R386" s="53" t="str">
        <f>IFERROR(IF(VLOOKUP($B386,#REF!,COLUMN(R386)-1,FALSE)="","",VLOOKUP($B386,#REF!,COLUMN(R386)-1,FALSE)),"")</f>
        <v/>
      </c>
      <c r="S386" s="53" t="str">
        <f>IFERROR(IF(VLOOKUP($B386,#REF!,COLUMN(S386)-1,FALSE)="","",VLOOKUP($B386,#REF!,COLUMN(S386)-1,FALSE)),"")</f>
        <v/>
      </c>
      <c r="T386" s="53" t="str">
        <f>IFERROR(IF(VLOOKUP($B386,#REF!,COLUMN(T386)-1,FALSE)="","",VLOOKUP($B386,#REF!,COLUMN(T386)-1,FALSE)),"")</f>
        <v/>
      </c>
      <c r="U386" s="53" t="str">
        <f>IFERROR(IF(VLOOKUP($B386,#REF!,COLUMN(U386)-1,FALSE)="","",VLOOKUP($B386,#REF!,COLUMN(U386)-1,FALSE)),"")</f>
        <v/>
      </c>
      <c r="V386" s="53" t="str">
        <f>IFERROR(IF(VLOOKUP($B386,#REF!,COLUMN(V386)-1,FALSE)="","",VLOOKUP($B386,#REF!,COLUMN(V386)-1,FALSE)),"")</f>
        <v/>
      </c>
      <c r="W386" s="53" t="str">
        <f>IFERROR(IF(VLOOKUP($B386,#REF!,COLUMN(W386)-1,FALSE)="","",VLOOKUP($B386,#REF!,COLUMN(W386)-1,FALSE)),"")</f>
        <v/>
      </c>
      <c r="X386" s="53" t="str">
        <f>IFERROR(IF(VLOOKUP($B386,#REF!,COLUMN(X386)-1,FALSE)="","",VLOOKUP($B386,#REF!,COLUMN(X386)-1,FALSE)),"")</f>
        <v/>
      </c>
      <c r="Y386" s="53" t="str">
        <f>IFERROR(IF(VLOOKUP($B386,#REF!,COLUMN(Y386)-1,FALSE)="","",VLOOKUP($B386,#REF!,COLUMN(Y386)-1,FALSE)),"")</f>
        <v/>
      </c>
      <c r="Z386" s="53" t="str">
        <f>IFERROR(IF(VLOOKUP($B386,#REF!,COLUMN(Z386)-1,FALSE)="","",VLOOKUP($B386,#REF!,COLUMN(Z386)-1,FALSE)),"")</f>
        <v/>
      </c>
      <c r="AA386" s="53" t="str">
        <f>IFERROR(IF(VLOOKUP($B386,#REF!,COLUMN(AA386)-1,FALSE)="","",VLOOKUP($B386,#REF!,COLUMN(AA386)-1,FALSE)),"")</f>
        <v/>
      </c>
      <c r="AB386" s="53" t="str">
        <f>IFERROR(IF(VLOOKUP($B386,#REF!,COLUMN(AB386)-1,FALSE)="","",VLOOKUP($B386,#REF!,COLUMN(AB386)-1,FALSE)),"")</f>
        <v/>
      </c>
      <c r="AC386" s="53" t="str">
        <f>IFERROR(IF(VLOOKUP($B386,#REF!,COLUMN(AC386)-1,FALSE)="","",VLOOKUP($B386,#REF!,COLUMN(AC386)-1,FALSE)),"")</f>
        <v/>
      </c>
      <c r="AD386" s="53" t="str">
        <f>IFERROR(IF(VLOOKUP($B386,#REF!,COLUMN(AD386)-1,FALSE)="","",VLOOKUP($B386,#REF!,COLUMN(AD386)-1,FALSE)),"")</f>
        <v/>
      </c>
      <c r="AE386" s="53" t="str">
        <f>IFERROR(IF(VLOOKUP($B386,#REF!,COLUMN(AE386)-1,FALSE)="","",VLOOKUP($B386,#REF!,COLUMN(AE386)-1,FALSE)),"")</f>
        <v/>
      </c>
      <c r="AF386" s="53" t="str">
        <f>IFERROR(IF(VLOOKUP($B386,#REF!,COLUMN(AF386)-1,FALSE)="","",VLOOKUP($B386,#REF!,COLUMN(AF386)-1,FALSE)),"")</f>
        <v/>
      </c>
      <c r="AG386" s="53" t="str">
        <f>IFERROR(IF(VLOOKUP($B386,#REF!,COLUMN(AG386)-1,FALSE)="","",VLOOKUP($B386,#REF!,COLUMN(AG386)-1,FALSE)),"")</f>
        <v/>
      </c>
      <c r="AH386" s="53" t="str">
        <f>IFERROR(IF(VLOOKUP($B386,#REF!,COLUMN(AH386)-1,FALSE)="","",VLOOKUP($B386,#REF!,COLUMN(AH386)-1,FALSE)),"")</f>
        <v/>
      </c>
      <c r="AI386" s="53" t="str">
        <f>IFERROR(IF(VLOOKUP($B386,#REF!,COLUMN(AI386)-1,FALSE)="","",VLOOKUP($B386,#REF!,COLUMN(AI386)-1,FALSE)),"")</f>
        <v/>
      </c>
      <c r="AJ386" s="53" t="str">
        <f>IFERROR(IF(VLOOKUP($B386,#REF!,COLUMN(AJ386)-1,FALSE)="","",VLOOKUP($B386,#REF!,COLUMN(AJ386)-1,FALSE)),"")</f>
        <v/>
      </c>
      <c r="AK386" s="53" t="str">
        <f>IFERROR(IF(VLOOKUP($B386,#REF!,COLUMN(AK386)-1,FALSE)="","",VLOOKUP($B386,#REF!,COLUMN(AK386)-1,FALSE)),"")</f>
        <v/>
      </c>
      <c r="AL386" s="53" t="str">
        <f>IFERROR(IF(VLOOKUP($B386,#REF!,COLUMN(AL386)-1,FALSE)="","",VLOOKUP($B386,#REF!,COLUMN(AL386)-1,FALSE)),"")</f>
        <v/>
      </c>
      <c r="AM386" s="53" t="str">
        <f>IFERROR(IF(VLOOKUP($B386,#REF!,COLUMN(AM386)-1,FALSE)="","",VLOOKUP($B386,#REF!,COLUMN(AM386)-1,FALSE)),"")</f>
        <v/>
      </c>
      <c r="AN386" s="53" t="str">
        <f>IFERROR(IF(VLOOKUP($B386,#REF!,COLUMN(AN386)-1,FALSE)="","",VLOOKUP($B386,#REF!,COLUMN(AN386)-1,FALSE)),"")</f>
        <v/>
      </c>
      <c r="AO386" s="53" t="str">
        <f>IFERROR(IF(VLOOKUP($B386,#REF!,COLUMN(AO386)-1,FALSE)="","",VLOOKUP($B386,#REF!,COLUMN(AO386)-1,FALSE)),"")</f>
        <v/>
      </c>
      <c r="AP386" s="53" t="str">
        <f>IFERROR(IF(VLOOKUP($B386,#REF!,COLUMN(AP386)-1,FALSE)="","",VLOOKUP($B386,#REF!,COLUMN(AP386)-1,FALSE)),"")</f>
        <v/>
      </c>
      <c r="AQ386" s="53" t="str">
        <f>IFERROR(IF(VLOOKUP($B386,#REF!,COLUMN(AQ386)-1,FALSE)="","",VLOOKUP($B386,#REF!,COLUMN(AQ386)-1,FALSE)),"")</f>
        <v/>
      </c>
      <c r="AR386" s="53" t="str">
        <f>IFERROR(IF(VLOOKUP($B386,#REF!,COLUMN(AR386)-1,FALSE)="","",VLOOKUP($B386,#REF!,COLUMN(AR386)-1,FALSE)),"")</f>
        <v/>
      </c>
      <c r="AS386" s="53" t="str">
        <f>IFERROR(IF(VLOOKUP($B386,#REF!,COLUMN(AS386)-1,FALSE)="","",VLOOKUP($B386,#REF!,COLUMN(AS386)-1,FALSE)),"")</f>
        <v/>
      </c>
      <c r="AT386" s="53" t="str">
        <f>IFERROR(IF(VLOOKUP($B386,#REF!,COLUMN(AT386)-1,FALSE)="","",VLOOKUP($B386,#REF!,COLUMN(AT386)-1,FALSE)),"")</f>
        <v/>
      </c>
      <c r="AU386" s="53" t="str">
        <f>IFERROR(IF(VLOOKUP($B386,#REF!,COLUMN(AU386)-1,FALSE)="","",VLOOKUP($B386,#REF!,COLUMN(AU386)-1,FALSE)),"")</f>
        <v/>
      </c>
      <c r="AV386" s="53" t="str">
        <f>IFERROR(IF(VLOOKUP($B386,#REF!,COLUMN(AV386)-1,FALSE)="","",VLOOKUP($B386,#REF!,COLUMN(AV386)-1,FALSE)),"")</f>
        <v/>
      </c>
      <c r="AW386" s="53" t="str">
        <f>IFERROR(IF(VLOOKUP($B386,#REF!,COLUMN(AW386)-1,FALSE)="","",VLOOKUP($B386,#REF!,COLUMN(AW386)-1,FALSE)),"")</f>
        <v/>
      </c>
      <c r="AX386" s="53" t="str">
        <f>IFERROR(IF(VLOOKUP($B386,#REF!,COLUMN(AX386)-1,FALSE)="","",VLOOKUP($B386,#REF!,COLUMN(AX386)-1,FALSE)),"")</f>
        <v/>
      </c>
      <c r="AY386" s="53" t="str">
        <f>IFERROR(IF(VLOOKUP($B386,#REF!,COLUMN(AY386)-1,FALSE)="","",VLOOKUP($B386,#REF!,COLUMN(AY386)-1,FALSE)),"")</f>
        <v/>
      </c>
      <c r="AZ386" s="53" t="str">
        <f>IFERROR(IF(VLOOKUP($B386,#REF!,COLUMN(AZ386)-1,FALSE)="","",VLOOKUP($B386,#REF!,COLUMN(AZ386)-1,FALSE)),"")</f>
        <v/>
      </c>
      <c r="BA386" s="53" t="str">
        <f>IFERROR(IF(VLOOKUP($B386,#REF!,COLUMN(BA386)-1,FALSE)="","",VLOOKUP($B386,#REF!,COLUMN(BA386)-1,FALSE)),"")</f>
        <v/>
      </c>
      <c r="BB386" s="53" t="str">
        <f>IFERROR(IF(VLOOKUP($B386,#REF!,COLUMN(BB386)-1,FALSE)="","",VLOOKUP($B386,#REF!,COLUMN(BB386)-1,FALSE)),"")</f>
        <v/>
      </c>
      <c r="BC386" s="53" t="str">
        <f>IFERROR(IF(VLOOKUP($B386,#REF!,COLUMN(BC386)-1,FALSE)="","",VLOOKUP($B386,#REF!,COLUMN(BC386)-1,FALSE)),"")</f>
        <v/>
      </c>
      <c r="BD386" s="53" t="str">
        <f>IFERROR(IF(VLOOKUP($B386,#REF!,COLUMN(BD386)-1,FALSE)="","",VLOOKUP($B386,#REF!,COLUMN(BD386)-1,FALSE)),"")</f>
        <v/>
      </c>
      <c r="BE386" s="53" t="str">
        <f>IFERROR(IF(VLOOKUP($B386,#REF!,COLUMN(BE386)-1,FALSE)="","",VLOOKUP($B386,#REF!,COLUMN(BE386)-1,FALSE)),"")</f>
        <v/>
      </c>
      <c r="BF386" s="53" t="str">
        <f>IFERROR(IF(VLOOKUP($B386,#REF!,COLUMN(BF386)-1,FALSE)="","",VLOOKUP($B386,#REF!,COLUMN(BF386)-1,FALSE)),"")</f>
        <v/>
      </c>
      <c r="BG386" s="53" t="str">
        <f>IFERROR(IF(VLOOKUP($B386,#REF!,COLUMN(BG386)-1,FALSE)="","",VLOOKUP($B386,#REF!,COLUMN(BG386)-1,FALSE)),"")</f>
        <v/>
      </c>
      <c r="BH386" s="53" t="str">
        <f>IFERROR(IF(VLOOKUP($B386,#REF!,COLUMN(BH386)-1,FALSE)="","",VLOOKUP($B386,#REF!,COLUMN(BH386)-1,FALSE)),"")</f>
        <v/>
      </c>
      <c r="BI386" s="53" t="str">
        <f>IFERROR(IF(VLOOKUP($B386,#REF!,COLUMN(BI386)-1,FALSE)="","",VLOOKUP($B386,#REF!,COLUMN(BI386)-1,FALSE)),"")</f>
        <v/>
      </c>
      <c r="BJ386" s="53" t="str">
        <f>IFERROR(IF(VLOOKUP($B386,#REF!,COLUMN(BJ386)-1,FALSE)="","",VLOOKUP($B386,#REF!,COLUMN(BJ386)-1,FALSE)),"")</f>
        <v/>
      </c>
      <c r="BK386" s="24" t="str">
        <f>IFERROR(IF(VLOOKUP($B386,#REF!,COLUMN(BK386)-1,FALSE)="","",VLOOKUP($B386,#REF!,COLUMN(BK386)-1,FALSE)),"")</f>
        <v/>
      </c>
      <c r="BL386" s="54" t="str">
        <f>IFERROR(IF(VLOOKUP($B386,#REF!,COLUMN(BL386)-1,FALSE)="","",VLOOKUP($B386,#REF!,COLUMN(BL386)-1,FALSE)),"")</f>
        <v/>
      </c>
      <c r="BM386" s="54" t="str">
        <f>IFERROR(IF(VLOOKUP($B386,#REF!,COLUMN(BM386)-1,FALSE)="","",VLOOKUP($B386,#REF!,COLUMN(BM386)-1,FALSE)),"")</f>
        <v/>
      </c>
      <c r="BN386" s="101" t="str">
        <f>IFERROR(VLOOKUP($B386,[1]④カッコ付け数値!$A$14:$CN$115,82,FALSE),"")</f>
        <v>分析</v>
      </c>
      <c r="BO386" s="102" t="str">
        <f>IFERROR(VLOOKUP($B386,[1]④カッコ付け数値!$A$14:$CN$115,83,FALSE),"")</f>
        <v>分析</v>
      </c>
      <c r="BP386" s="102" t="str">
        <f>IFERROR(VLOOKUP($B386,'[1]④カッコ付け数値 (原本)'!$A$14:$CF$115,83,FALSE),"")</f>
        <v>推計</v>
      </c>
      <c r="BQ386" s="103" t="str">
        <f>IFERROR(VLOOKUP($B386,'[1]④カッコ付け数値 (原本)'!$A$14:$CF$115,84,FALSE),"")</f>
        <v>分析</v>
      </c>
    </row>
    <row r="387" spans="1:69" ht="42" customHeight="1">
      <c r="A387" s="51" t="str">
        <f t="shared" si="37"/>
        <v/>
      </c>
      <c r="B387" s="98" t="s">
        <v>8092</v>
      </c>
      <c r="C387" s="52"/>
      <c r="D387" s="52"/>
      <c r="E387" s="24" t="str">
        <f>CONCATENATE("(",E386,")")</f>
        <v>()</v>
      </c>
      <c r="F387" s="53" t="str">
        <f>IFERROR(IF(VLOOKUP($B387,#REF!,COLUMN(F387)-1,FALSE)="","",VLOOKUP($B387,#REF!,COLUMN(F387)-1,FALSE)),"")</f>
        <v/>
      </c>
      <c r="G387" s="53" t="str">
        <f>IFERROR(IF(VLOOKUP($B387,#REF!,COLUMN(G387)-1,FALSE)="","",VLOOKUP($B387,#REF!,COLUMN(G387)-1,FALSE)),"")</f>
        <v/>
      </c>
      <c r="H387" s="53" t="str">
        <f>IFERROR(IF(VLOOKUP($B387,#REF!,COLUMN(H387)-1,FALSE)="","",VLOOKUP($B387,#REF!,COLUMN(H387)-1,FALSE)),"")</f>
        <v/>
      </c>
      <c r="I387" s="53" t="str">
        <f>IFERROR(IF(VLOOKUP($B387,#REF!,COLUMN(I387)-1,FALSE)="","",VLOOKUP($B387,#REF!,COLUMN(I387)-1,FALSE)),"")</f>
        <v/>
      </c>
      <c r="J387" s="53" t="str">
        <f>IFERROR(IF(VLOOKUP($B387,#REF!,COLUMN(J387)-1,FALSE)="","",VLOOKUP($B387,#REF!,COLUMN(J387)-1,FALSE)),"")</f>
        <v/>
      </c>
      <c r="K387" s="53" t="str">
        <f>IFERROR(IF(VLOOKUP($B387,#REF!,COLUMN(K387)-1,FALSE)="","",VLOOKUP($B387,#REF!,COLUMN(K387)-1,FALSE)),"")</f>
        <v/>
      </c>
      <c r="L387" s="53" t="str">
        <f>IFERROR(IF(VLOOKUP($B387,#REF!,COLUMN(L387)-1,FALSE)="","",VLOOKUP($B387,#REF!,COLUMN(L387)-1,FALSE)),"")</f>
        <v/>
      </c>
      <c r="M387" s="53" t="str">
        <f>IFERROR(IF(VLOOKUP($B387,#REF!,COLUMN(M387)-1,FALSE)="","",VLOOKUP($B387,#REF!,COLUMN(M387)-1,FALSE)),"")</f>
        <v/>
      </c>
      <c r="N387" s="53" t="str">
        <f>IFERROR(IF(VLOOKUP($B387,#REF!,COLUMN(N387)-1,FALSE)="","",VLOOKUP($B387,#REF!,COLUMN(N387)-1,FALSE)),"")</f>
        <v/>
      </c>
      <c r="O387" s="53" t="str">
        <f>IFERROR(IF(VLOOKUP($B387,#REF!,COLUMN(O387)-1,FALSE)="","",VLOOKUP($B387,#REF!,COLUMN(O387)-1,FALSE)),"")</f>
        <v/>
      </c>
      <c r="P387" s="53" t="str">
        <f>IFERROR(IF(VLOOKUP($B387,#REF!,COLUMN(P387)-1,FALSE)="","",VLOOKUP($B387,#REF!,COLUMN(P387)-1,FALSE)),"")</f>
        <v/>
      </c>
      <c r="Q387" s="53" t="str">
        <f>IFERROR(IF(VLOOKUP($B387,#REF!,COLUMN(Q387)-1,FALSE)="","",VLOOKUP($B387,#REF!,COLUMN(Q387)-1,FALSE)),"")</f>
        <v/>
      </c>
      <c r="R387" s="53" t="str">
        <f>IFERROR(IF(VLOOKUP($B387,#REF!,COLUMN(R387)-1,FALSE)="","",VLOOKUP($B387,#REF!,COLUMN(R387)-1,FALSE)),"")</f>
        <v/>
      </c>
      <c r="S387" s="53" t="str">
        <f>IFERROR(IF(VLOOKUP($B387,#REF!,COLUMN(S387)-1,FALSE)="","",VLOOKUP($B387,#REF!,COLUMN(S387)-1,FALSE)),"")</f>
        <v/>
      </c>
      <c r="T387" s="53" t="str">
        <f>IFERROR(IF(VLOOKUP($B387,#REF!,COLUMN(T387)-1,FALSE)="","",VLOOKUP($B387,#REF!,COLUMN(T387)-1,FALSE)),"")</f>
        <v/>
      </c>
      <c r="U387" s="53" t="str">
        <f>IFERROR(IF(VLOOKUP($B387,#REF!,COLUMN(U387)-1,FALSE)="","",VLOOKUP($B387,#REF!,COLUMN(U387)-1,FALSE)),"")</f>
        <v/>
      </c>
      <c r="V387" s="53" t="str">
        <f>IFERROR(IF(VLOOKUP($B387,#REF!,COLUMN(V387)-1,FALSE)="","",VLOOKUP($B387,#REF!,COLUMN(V387)-1,FALSE)),"")</f>
        <v/>
      </c>
      <c r="W387" s="53" t="str">
        <f>IFERROR(IF(VLOOKUP($B387,#REF!,COLUMN(W387)-1,FALSE)="","",VLOOKUP($B387,#REF!,COLUMN(W387)-1,FALSE)),"")</f>
        <v/>
      </c>
      <c r="X387" s="53" t="str">
        <f>IFERROR(IF(VLOOKUP($B387,#REF!,COLUMN(X387)-1,FALSE)="","",VLOOKUP($B387,#REF!,COLUMN(X387)-1,FALSE)),"")</f>
        <v/>
      </c>
      <c r="Y387" s="53" t="str">
        <f>IFERROR(IF(VLOOKUP($B387,#REF!,COLUMN(Y387)-1,FALSE)="","",VLOOKUP($B387,#REF!,COLUMN(Y387)-1,FALSE)),"")</f>
        <v/>
      </c>
      <c r="Z387" s="53" t="str">
        <f>IFERROR(IF(VLOOKUP($B387,#REF!,COLUMN(Z387)-1,FALSE)="","",VLOOKUP($B387,#REF!,COLUMN(Z387)-1,FALSE)),"")</f>
        <v/>
      </c>
      <c r="AA387" s="53" t="str">
        <f>IFERROR(IF(VLOOKUP($B387,#REF!,COLUMN(AA387)-1,FALSE)="","",VLOOKUP($B387,#REF!,COLUMN(AA387)-1,FALSE)),"")</f>
        <v/>
      </c>
      <c r="AB387" s="53" t="str">
        <f>IFERROR(IF(VLOOKUP($B387,#REF!,COLUMN(AB387)-1,FALSE)="","",VLOOKUP($B387,#REF!,COLUMN(AB387)-1,FALSE)),"")</f>
        <v/>
      </c>
      <c r="AC387" s="53" t="str">
        <f>IFERROR(IF(VLOOKUP($B387,#REF!,COLUMN(AC387)-1,FALSE)="","",VLOOKUP($B387,#REF!,COLUMN(AC387)-1,FALSE)),"")</f>
        <v/>
      </c>
      <c r="AD387" s="53" t="str">
        <f>IFERROR(IF(VLOOKUP($B387,#REF!,COLUMN(AD387)-1,FALSE)="","",VLOOKUP($B387,#REF!,COLUMN(AD387)-1,FALSE)),"")</f>
        <v/>
      </c>
      <c r="AE387" s="53" t="str">
        <f>IFERROR(IF(VLOOKUP($B387,#REF!,COLUMN(AE387)-1,FALSE)="","",VLOOKUP($B387,#REF!,COLUMN(AE387)-1,FALSE)),"")</f>
        <v/>
      </c>
      <c r="AF387" s="53" t="str">
        <f>IFERROR(IF(VLOOKUP($B387,#REF!,COLUMN(AF387)-1,FALSE)="","",VLOOKUP($B387,#REF!,COLUMN(AF387)-1,FALSE)),"")</f>
        <v/>
      </c>
      <c r="AG387" s="53" t="str">
        <f>IFERROR(IF(VLOOKUP($B387,#REF!,COLUMN(AG387)-1,FALSE)="","",VLOOKUP($B387,#REF!,COLUMN(AG387)-1,FALSE)),"")</f>
        <v/>
      </c>
      <c r="AH387" s="53" t="str">
        <f>IFERROR(IF(VLOOKUP($B387,#REF!,COLUMN(AH387)-1,FALSE)="","",VLOOKUP($B387,#REF!,COLUMN(AH387)-1,FALSE)),"")</f>
        <v/>
      </c>
      <c r="AI387" s="53" t="str">
        <f>IFERROR(IF(VLOOKUP($B387,#REF!,COLUMN(AI387)-1,FALSE)="","",VLOOKUP($B387,#REF!,COLUMN(AI387)-1,FALSE)),"")</f>
        <v/>
      </c>
      <c r="AJ387" s="53" t="str">
        <f>IFERROR(IF(VLOOKUP($B387,#REF!,COLUMN(AJ387)-1,FALSE)="","",VLOOKUP($B387,#REF!,COLUMN(AJ387)-1,FALSE)),"")</f>
        <v/>
      </c>
      <c r="AK387" s="53" t="str">
        <f>IFERROR(IF(VLOOKUP($B387,#REF!,COLUMN(AK387)-1,FALSE)="","",VLOOKUP($B387,#REF!,COLUMN(AK387)-1,FALSE)),"")</f>
        <v/>
      </c>
      <c r="AL387" s="53" t="str">
        <f>IFERROR(IF(VLOOKUP($B387,#REF!,COLUMN(AL387)-1,FALSE)="","",VLOOKUP($B387,#REF!,COLUMN(AL387)-1,FALSE)),"")</f>
        <v/>
      </c>
      <c r="AM387" s="53" t="str">
        <f>IFERROR(IF(VLOOKUP($B387,#REF!,COLUMN(AM387)-1,FALSE)="","",VLOOKUP($B387,#REF!,COLUMN(AM387)-1,FALSE)),"")</f>
        <v/>
      </c>
      <c r="AN387" s="53" t="str">
        <f>IFERROR(IF(VLOOKUP($B387,#REF!,COLUMN(AN387)-1,FALSE)="","",VLOOKUP($B387,#REF!,COLUMN(AN387)-1,FALSE)),"")</f>
        <v/>
      </c>
      <c r="AO387" s="53" t="str">
        <f>IFERROR(IF(VLOOKUP($B387,#REF!,COLUMN(AO387)-1,FALSE)="","",VLOOKUP($B387,#REF!,COLUMN(AO387)-1,FALSE)),"")</f>
        <v/>
      </c>
      <c r="AP387" s="53" t="str">
        <f>IFERROR(IF(VLOOKUP($B387,#REF!,COLUMN(AP387)-1,FALSE)="","",VLOOKUP($B387,#REF!,COLUMN(AP387)-1,FALSE)),"")</f>
        <v/>
      </c>
      <c r="AQ387" s="53" t="str">
        <f>IFERROR(IF(VLOOKUP($B387,#REF!,COLUMN(AQ387)-1,FALSE)="","",VLOOKUP($B387,#REF!,COLUMN(AQ387)-1,FALSE)),"")</f>
        <v/>
      </c>
      <c r="AR387" s="53" t="str">
        <f>IFERROR(IF(VLOOKUP($B387,#REF!,COLUMN(AR387)-1,FALSE)="","",VLOOKUP($B387,#REF!,COLUMN(AR387)-1,FALSE)),"")</f>
        <v/>
      </c>
      <c r="AS387" s="53" t="str">
        <f>IFERROR(IF(VLOOKUP($B387,#REF!,COLUMN(AS387)-1,FALSE)="","",VLOOKUP($B387,#REF!,COLUMN(AS387)-1,FALSE)),"")</f>
        <v/>
      </c>
      <c r="AT387" s="53" t="str">
        <f>IFERROR(IF(VLOOKUP($B387,#REF!,COLUMN(AT387)-1,FALSE)="","",VLOOKUP($B387,#REF!,COLUMN(AT387)-1,FALSE)),"")</f>
        <v/>
      </c>
      <c r="AU387" s="53" t="str">
        <f>IFERROR(IF(VLOOKUP($B387,#REF!,COLUMN(AU387)-1,FALSE)="","",VLOOKUP($B387,#REF!,COLUMN(AU387)-1,FALSE)),"")</f>
        <v/>
      </c>
      <c r="AV387" s="53" t="str">
        <f>IFERROR(IF(VLOOKUP($B387,#REF!,COLUMN(AV387)-1,FALSE)="","",VLOOKUP($B387,#REF!,COLUMN(AV387)-1,FALSE)),"")</f>
        <v/>
      </c>
      <c r="AW387" s="53" t="str">
        <f>IFERROR(IF(VLOOKUP($B387,#REF!,COLUMN(AW387)-1,FALSE)="","",VLOOKUP($B387,#REF!,COLUMN(AW387)-1,FALSE)),"")</f>
        <v/>
      </c>
      <c r="AX387" s="53" t="str">
        <f>IFERROR(IF(VLOOKUP($B387,#REF!,COLUMN(AX387)-1,FALSE)="","",VLOOKUP($B387,#REF!,COLUMN(AX387)-1,FALSE)),"")</f>
        <v/>
      </c>
      <c r="AY387" s="53" t="str">
        <f>IFERROR(IF(VLOOKUP($B387,#REF!,COLUMN(AY387)-1,FALSE)="","",VLOOKUP($B387,#REF!,COLUMN(AY387)-1,FALSE)),"")</f>
        <v/>
      </c>
      <c r="AZ387" s="53" t="str">
        <f>IFERROR(IF(VLOOKUP($B387,#REF!,COLUMN(AZ387)-1,FALSE)="","",VLOOKUP($B387,#REF!,COLUMN(AZ387)-1,FALSE)),"")</f>
        <v/>
      </c>
      <c r="BA387" s="53" t="str">
        <f>IFERROR(IF(VLOOKUP($B387,#REF!,COLUMN(BA387)-1,FALSE)="","",VLOOKUP($B387,#REF!,COLUMN(BA387)-1,FALSE)),"")</f>
        <v/>
      </c>
      <c r="BB387" s="53" t="str">
        <f>IFERROR(IF(VLOOKUP($B387,#REF!,COLUMN(BB387)-1,FALSE)="","",VLOOKUP($B387,#REF!,COLUMN(BB387)-1,FALSE)),"")</f>
        <v/>
      </c>
      <c r="BC387" s="53" t="str">
        <f>IFERROR(IF(VLOOKUP($B387,#REF!,COLUMN(BC387)-1,FALSE)="","",VLOOKUP($B387,#REF!,COLUMN(BC387)-1,FALSE)),"")</f>
        <v/>
      </c>
      <c r="BD387" s="53" t="str">
        <f>IFERROR(IF(VLOOKUP($B387,#REF!,COLUMN(BD387)-1,FALSE)="","",VLOOKUP($B387,#REF!,COLUMN(BD387)-1,FALSE)),"")</f>
        <v/>
      </c>
      <c r="BE387" s="53" t="str">
        <f>IFERROR(IF(VLOOKUP($B387,#REF!,COLUMN(BE387)-1,FALSE)="","",VLOOKUP($B387,#REF!,COLUMN(BE387)-1,FALSE)),"")</f>
        <v/>
      </c>
      <c r="BF387" s="53" t="str">
        <f>IFERROR(IF(VLOOKUP($B387,#REF!,COLUMN(BF387)-1,FALSE)="","",VLOOKUP($B387,#REF!,COLUMN(BF387)-1,FALSE)),"")</f>
        <v/>
      </c>
      <c r="BG387" s="53" t="str">
        <f>IFERROR(IF(VLOOKUP($B387,#REF!,COLUMN(BG387)-1,FALSE)="","",VLOOKUP($B387,#REF!,COLUMN(BG387)-1,FALSE)),"")</f>
        <v/>
      </c>
      <c r="BH387" s="53" t="str">
        <f>IFERROR(IF(VLOOKUP($B387,#REF!,COLUMN(BH387)-1,FALSE)="","",VLOOKUP($B387,#REF!,COLUMN(BH387)-1,FALSE)),"")</f>
        <v/>
      </c>
      <c r="BI387" s="53" t="str">
        <f>IFERROR(IF(VLOOKUP($B387,#REF!,COLUMN(BI387)-1,FALSE)="","",VLOOKUP($B387,#REF!,COLUMN(BI387)-1,FALSE)),"")</f>
        <v/>
      </c>
      <c r="BJ387" s="53" t="str">
        <f>IFERROR(IF(VLOOKUP($B387,#REF!,COLUMN(BJ387)-1,FALSE)="","",VLOOKUP($B387,#REF!,COLUMN(BJ387)-1,FALSE)),"")</f>
        <v/>
      </c>
      <c r="BK387" s="24" t="str">
        <f>IFERROR(IF(VLOOKUP($B387,#REF!,COLUMN(BK387)-1,FALSE)="","",VLOOKUP($B387,#REF!,COLUMN(BK387)-1,FALSE)),"")</f>
        <v/>
      </c>
      <c r="BL387" s="54" t="str">
        <f>IFERROR(IF(VLOOKUP($B387,#REF!,COLUMN(BL387)-1,FALSE)="","",VLOOKUP($B387,#REF!,COLUMN(BL387)-1,FALSE)),"")</f>
        <v/>
      </c>
      <c r="BM387" s="54" t="str">
        <f>IFERROR(IF(VLOOKUP($B387,#REF!,COLUMN(BM387)-1,FALSE)="","",VLOOKUP($B387,#REF!,COLUMN(BM387)-1,FALSE)),"")</f>
        <v/>
      </c>
      <c r="BN387" s="101" t="str">
        <f>IFERROR(VLOOKUP($B387,[1]④カッコ付け数値!$A$14:$CN$115,82,FALSE),"")</f>
        <v/>
      </c>
      <c r="BO387" s="102" t="str">
        <f>IFERROR(VLOOKUP($B387,[1]④カッコ付け数値!$A$14:$CN$115,83,FALSE),"")</f>
        <v/>
      </c>
      <c r="BP387" s="102" t="str">
        <f>IFERROR(VLOOKUP($B387,'[1]④カッコ付け数値 (原本)'!$A$14:$CF$115,83,FALSE),"")</f>
        <v/>
      </c>
      <c r="BQ387" s="103" t="str">
        <f>IFERROR(VLOOKUP($B387,'[1]④カッコ付け数値 (原本)'!$A$14:$CF$115,84,FALSE),"")</f>
        <v/>
      </c>
    </row>
    <row r="388" spans="1:69" ht="42" customHeight="1">
      <c r="A388" s="51"/>
      <c r="B388" s="98" t="s">
        <v>8196</v>
      </c>
      <c r="C388" s="52"/>
      <c r="D388" s="52"/>
      <c r="E388" s="24" t="str">
        <f>IFERROR(IF(VLOOKUP($B388,#REF!,COLUMN(E388)-1,FALSE)="","",VLOOKUP($B388,#REF!,COLUMN(E388)-1,FALSE)),"")</f>
        <v/>
      </c>
      <c r="F388" s="53" t="str">
        <f>IFERROR(IF(VLOOKUP($B388,#REF!,COLUMN(F388)-1,FALSE)="","",VLOOKUP($B388,#REF!,COLUMN(F388)-1,FALSE)),"")</f>
        <v/>
      </c>
      <c r="G388" s="53" t="str">
        <f>IFERROR(IF(VLOOKUP($B388,#REF!,COLUMN(G388)-1,FALSE)="","",VLOOKUP($B388,#REF!,COLUMN(G388)-1,FALSE)),"")</f>
        <v/>
      </c>
      <c r="H388" s="53" t="str">
        <f>IFERROR(IF(VLOOKUP($B388,#REF!,COLUMN(H388)-1,FALSE)="","",VLOOKUP($B388,#REF!,COLUMN(H388)-1,FALSE)),"")</f>
        <v/>
      </c>
      <c r="I388" s="53" t="str">
        <f>IFERROR(IF(VLOOKUP($B388,#REF!,COLUMN(I388)-1,FALSE)="","",VLOOKUP($B388,#REF!,COLUMN(I388)-1,FALSE)),"")</f>
        <v/>
      </c>
      <c r="J388" s="53" t="str">
        <f>IFERROR(IF(VLOOKUP($B388,#REF!,COLUMN(J388)-1,FALSE)="","",VLOOKUP($B388,#REF!,COLUMN(J388)-1,FALSE)),"")</f>
        <v/>
      </c>
      <c r="K388" s="53" t="str">
        <f>IFERROR(IF(VLOOKUP($B388,#REF!,COLUMN(K388)-1,FALSE)="","",VLOOKUP($B388,#REF!,COLUMN(K388)-1,FALSE)),"")</f>
        <v/>
      </c>
      <c r="L388" s="53" t="str">
        <f>IFERROR(IF(VLOOKUP($B388,#REF!,COLUMN(L388)-1,FALSE)="","",VLOOKUP($B388,#REF!,COLUMN(L388)-1,FALSE)),"")</f>
        <v/>
      </c>
      <c r="M388" s="53" t="str">
        <f>IFERROR(IF(VLOOKUP($B388,#REF!,COLUMN(M388)-1,FALSE)="","",VLOOKUP($B388,#REF!,COLUMN(M388)-1,FALSE)),"")</f>
        <v/>
      </c>
      <c r="N388" s="53" t="str">
        <f>IFERROR(IF(VLOOKUP($B388,#REF!,COLUMN(N388)-1,FALSE)="","",VLOOKUP($B388,#REF!,COLUMN(N388)-1,FALSE)),"")</f>
        <v/>
      </c>
      <c r="O388" s="53" t="str">
        <f>IFERROR(IF(VLOOKUP($B388,#REF!,COLUMN(O388)-1,FALSE)="","",VLOOKUP($B388,#REF!,COLUMN(O388)-1,FALSE)),"")</f>
        <v/>
      </c>
      <c r="P388" s="53" t="str">
        <f>IFERROR(IF(VLOOKUP($B388,#REF!,COLUMN(P388)-1,FALSE)="","",VLOOKUP($B388,#REF!,COLUMN(P388)-1,FALSE)),"")</f>
        <v/>
      </c>
      <c r="Q388" s="53" t="str">
        <f>IFERROR(IF(VLOOKUP($B388,#REF!,COLUMN(Q388)-1,FALSE)="","",VLOOKUP($B388,#REF!,COLUMN(Q388)-1,FALSE)),"")</f>
        <v/>
      </c>
      <c r="R388" s="53" t="str">
        <f>IFERROR(IF(VLOOKUP($B388,#REF!,COLUMN(R388)-1,FALSE)="","",VLOOKUP($B388,#REF!,COLUMN(R388)-1,FALSE)),"")</f>
        <v/>
      </c>
      <c r="S388" s="53" t="str">
        <f>IFERROR(IF(VLOOKUP($B388,#REF!,COLUMN(S388)-1,FALSE)="","",VLOOKUP($B388,#REF!,COLUMN(S388)-1,FALSE)),"")</f>
        <v/>
      </c>
      <c r="T388" s="53" t="str">
        <f>IFERROR(IF(VLOOKUP($B388,#REF!,COLUMN(T388)-1,FALSE)="","",VLOOKUP($B388,#REF!,COLUMN(T388)-1,FALSE)),"")</f>
        <v/>
      </c>
      <c r="U388" s="53" t="str">
        <f>IFERROR(IF(VLOOKUP($B388,#REF!,COLUMN(U388)-1,FALSE)="","",VLOOKUP($B388,#REF!,COLUMN(U388)-1,FALSE)),"")</f>
        <v/>
      </c>
      <c r="V388" s="53" t="str">
        <f>IFERROR(IF(VLOOKUP($B388,#REF!,COLUMN(V388)-1,FALSE)="","",VLOOKUP($B388,#REF!,COLUMN(V388)-1,FALSE)),"")</f>
        <v/>
      </c>
      <c r="W388" s="53" t="str">
        <f>IFERROR(IF(VLOOKUP($B388,#REF!,COLUMN(W388)-1,FALSE)="","",VLOOKUP($B388,#REF!,COLUMN(W388)-1,FALSE)),"")</f>
        <v/>
      </c>
      <c r="X388" s="53" t="str">
        <f>IFERROR(IF(VLOOKUP($B388,#REF!,COLUMN(X388)-1,FALSE)="","",VLOOKUP($B388,#REF!,COLUMN(X388)-1,FALSE)),"")</f>
        <v/>
      </c>
      <c r="Y388" s="53" t="str">
        <f>IFERROR(IF(VLOOKUP($B388,#REF!,COLUMN(Y388)-1,FALSE)="","",VLOOKUP($B388,#REF!,COLUMN(Y388)-1,FALSE)),"")</f>
        <v/>
      </c>
      <c r="Z388" s="53" t="str">
        <f>IFERROR(IF(VLOOKUP($B388,#REF!,COLUMN(Z388)-1,FALSE)="","",VLOOKUP($B388,#REF!,COLUMN(Z388)-1,FALSE)),"")</f>
        <v/>
      </c>
      <c r="AA388" s="53" t="str">
        <f>IFERROR(IF(VLOOKUP($B388,#REF!,COLUMN(AA388)-1,FALSE)="","",VLOOKUP($B388,#REF!,COLUMN(AA388)-1,FALSE)),"")</f>
        <v/>
      </c>
      <c r="AB388" s="53" t="str">
        <f>IFERROR(IF(VLOOKUP($B388,#REF!,COLUMN(AB388)-1,FALSE)="","",VLOOKUP($B388,#REF!,COLUMN(AB388)-1,FALSE)),"")</f>
        <v/>
      </c>
      <c r="AC388" s="53" t="str">
        <f>IFERROR(IF(VLOOKUP($B388,#REF!,COLUMN(AC388)-1,FALSE)="","",VLOOKUP($B388,#REF!,COLUMN(AC388)-1,FALSE)),"")</f>
        <v/>
      </c>
      <c r="AD388" s="53" t="str">
        <f>IFERROR(IF(VLOOKUP($B388,#REF!,COLUMN(AD388)-1,FALSE)="","",VLOOKUP($B388,#REF!,COLUMN(AD388)-1,FALSE)),"")</f>
        <v/>
      </c>
      <c r="AE388" s="53" t="str">
        <f>IFERROR(IF(VLOOKUP($B388,#REF!,COLUMN(AE388)-1,FALSE)="","",VLOOKUP($B388,#REF!,COLUMN(AE388)-1,FALSE)),"")</f>
        <v/>
      </c>
      <c r="AF388" s="53" t="str">
        <f>IFERROR(IF(VLOOKUP($B388,#REF!,COLUMN(AF388)-1,FALSE)="","",VLOOKUP($B388,#REF!,COLUMN(AF388)-1,FALSE)),"")</f>
        <v/>
      </c>
      <c r="AG388" s="53" t="str">
        <f>IFERROR(IF(VLOOKUP($B388,#REF!,COLUMN(AG388)-1,FALSE)="","",VLOOKUP($B388,#REF!,COLUMN(AG388)-1,FALSE)),"")</f>
        <v/>
      </c>
      <c r="AH388" s="53" t="str">
        <f>IFERROR(IF(VLOOKUP($B388,#REF!,COLUMN(AH388)-1,FALSE)="","",VLOOKUP($B388,#REF!,COLUMN(AH388)-1,FALSE)),"")</f>
        <v/>
      </c>
      <c r="AI388" s="53" t="str">
        <f>IFERROR(IF(VLOOKUP($B388,#REF!,COLUMN(AI388)-1,FALSE)="","",VLOOKUP($B388,#REF!,COLUMN(AI388)-1,FALSE)),"")</f>
        <v/>
      </c>
      <c r="AJ388" s="53" t="str">
        <f>IFERROR(IF(VLOOKUP($B388,#REF!,COLUMN(AJ388)-1,FALSE)="","",VLOOKUP($B388,#REF!,COLUMN(AJ388)-1,FALSE)),"")</f>
        <v/>
      </c>
      <c r="AK388" s="53" t="str">
        <f>IFERROR(IF(VLOOKUP($B388,#REF!,COLUMN(AK388)-1,FALSE)="","",VLOOKUP($B388,#REF!,COLUMN(AK388)-1,FALSE)),"")</f>
        <v/>
      </c>
      <c r="AL388" s="53" t="str">
        <f>IFERROR(IF(VLOOKUP($B388,#REF!,COLUMN(AL388)-1,FALSE)="","",VLOOKUP($B388,#REF!,COLUMN(AL388)-1,FALSE)),"")</f>
        <v/>
      </c>
      <c r="AM388" s="53" t="str">
        <f>IFERROR(IF(VLOOKUP($B388,#REF!,COLUMN(AM388)-1,FALSE)="","",VLOOKUP($B388,#REF!,COLUMN(AM388)-1,FALSE)),"")</f>
        <v/>
      </c>
      <c r="AN388" s="53" t="str">
        <f>IFERROR(IF(VLOOKUP($B388,#REF!,COLUMN(AN388)-1,FALSE)="","",VLOOKUP($B388,#REF!,COLUMN(AN388)-1,FALSE)),"")</f>
        <v/>
      </c>
      <c r="AO388" s="53" t="str">
        <f>IFERROR(IF(VLOOKUP($B388,#REF!,COLUMN(AO388)-1,FALSE)="","",VLOOKUP($B388,#REF!,COLUMN(AO388)-1,FALSE)),"")</f>
        <v/>
      </c>
      <c r="AP388" s="53" t="str">
        <f>IFERROR(IF(VLOOKUP($B388,#REF!,COLUMN(AP388)-1,FALSE)="","",VLOOKUP($B388,#REF!,COLUMN(AP388)-1,FALSE)),"")</f>
        <v/>
      </c>
      <c r="AQ388" s="53" t="str">
        <f>IFERROR(IF(VLOOKUP($B388,#REF!,COLUMN(AQ388)-1,FALSE)="","",VLOOKUP($B388,#REF!,COLUMN(AQ388)-1,FALSE)),"")</f>
        <v/>
      </c>
      <c r="AR388" s="53" t="str">
        <f>IFERROR(IF(VLOOKUP($B388,#REF!,COLUMN(AR388)-1,FALSE)="","",VLOOKUP($B388,#REF!,COLUMN(AR388)-1,FALSE)),"")</f>
        <v/>
      </c>
      <c r="AS388" s="53" t="str">
        <f>IFERROR(IF(VLOOKUP($B388,#REF!,COLUMN(AS388)-1,FALSE)="","",VLOOKUP($B388,#REF!,COLUMN(AS388)-1,FALSE)),"")</f>
        <v/>
      </c>
      <c r="AT388" s="53" t="str">
        <f>IFERROR(IF(VLOOKUP($B388,#REF!,COLUMN(AT388)-1,FALSE)="","",VLOOKUP($B388,#REF!,COLUMN(AT388)-1,FALSE)),"")</f>
        <v/>
      </c>
      <c r="AU388" s="53" t="str">
        <f>IFERROR(IF(VLOOKUP($B388,#REF!,COLUMN(AU388)-1,FALSE)="","",VLOOKUP($B388,#REF!,COLUMN(AU388)-1,FALSE)),"")</f>
        <v/>
      </c>
      <c r="AV388" s="53" t="str">
        <f>IFERROR(IF(VLOOKUP($B388,#REF!,COLUMN(AV388)-1,FALSE)="","",VLOOKUP($B388,#REF!,COLUMN(AV388)-1,FALSE)),"")</f>
        <v/>
      </c>
      <c r="AW388" s="53" t="str">
        <f>IFERROR(IF(VLOOKUP($B388,#REF!,COLUMN(AW388)-1,FALSE)="","",VLOOKUP($B388,#REF!,COLUMN(AW388)-1,FALSE)),"")</f>
        <v/>
      </c>
      <c r="AX388" s="53" t="str">
        <f>IFERROR(IF(VLOOKUP($B388,#REF!,COLUMN(AX388)-1,FALSE)="","",VLOOKUP($B388,#REF!,COLUMN(AX388)-1,FALSE)),"")</f>
        <v/>
      </c>
      <c r="AY388" s="53" t="str">
        <f>IFERROR(IF(VLOOKUP($B388,#REF!,COLUMN(AY388)-1,FALSE)="","",VLOOKUP($B388,#REF!,COLUMN(AY388)-1,FALSE)),"")</f>
        <v/>
      </c>
      <c r="AZ388" s="53" t="str">
        <f>IFERROR(IF(VLOOKUP($B388,#REF!,COLUMN(AZ388)-1,FALSE)="","",VLOOKUP($B388,#REF!,COLUMN(AZ388)-1,FALSE)),"")</f>
        <v/>
      </c>
      <c r="BA388" s="53" t="str">
        <f>IFERROR(IF(VLOOKUP($B388,#REF!,COLUMN(BA388)-1,FALSE)="","",VLOOKUP($B388,#REF!,COLUMN(BA388)-1,FALSE)),"")</f>
        <v/>
      </c>
      <c r="BB388" s="53" t="str">
        <f>IFERROR(IF(VLOOKUP($B388,#REF!,COLUMN(BB388)-1,FALSE)="","",VLOOKUP($B388,#REF!,COLUMN(BB388)-1,FALSE)),"")</f>
        <v/>
      </c>
      <c r="BC388" s="53" t="str">
        <f>IFERROR(IF(VLOOKUP($B388,#REF!,COLUMN(BC388)-1,FALSE)="","",VLOOKUP($B388,#REF!,COLUMN(BC388)-1,FALSE)),"")</f>
        <v/>
      </c>
      <c r="BD388" s="53" t="str">
        <f>IFERROR(IF(VLOOKUP($B388,#REF!,COLUMN(BD388)-1,FALSE)="","",VLOOKUP($B388,#REF!,COLUMN(BD388)-1,FALSE)),"")</f>
        <v/>
      </c>
      <c r="BE388" s="53" t="str">
        <f>IFERROR(IF(VLOOKUP($B388,#REF!,COLUMN(BE388)-1,FALSE)="","",VLOOKUP($B388,#REF!,COLUMN(BE388)-1,FALSE)),"")</f>
        <v/>
      </c>
      <c r="BF388" s="53" t="str">
        <f>IFERROR(IF(VLOOKUP($B388,#REF!,COLUMN(BF388)-1,FALSE)="","",VLOOKUP($B388,#REF!,COLUMN(BF388)-1,FALSE)),"")</f>
        <v/>
      </c>
      <c r="BG388" s="53" t="str">
        <f>IFERROR(IF(VLOOKUP($B388,#REF!,COLUMN(BG388)-1,FALSE)="","",VLOOKUP($B388,#REF!,COLUMN(BG388)-1,FALSE)),"")</f>
        <v/>
      </c>
      <c r="BH388" s="53" t="str">
        <f>IFERROR(IF(VLOOKUP($B388,#REF!,COLUMN(BH388)-1,FALSE)="","",VLOOKUP($B388,#REF!,COLUMN(BH388)-1,FALSE)),"")</f>
        <v/>
      </c>
      <c r="BI388" s="53" t="str">
        <f>IFERROR(IF(VLOOKUP($B388,#REF!,COLUMN(BI388)-1,FALSE)="","",VLOOKUP($B388,#REF!,COLUMN(BI388)-1,FALSE)),"")</f>
        <v/>
      </c>
      <c r="BJ388" s="53" t="str">
        <f>IFERROR(IF(VLOOKUP($B388,#REF!,COLUMN(BJ388)-1,FALSE)="","",VLOOKUP($B388,#REF!,COLUMN(BJ388)-1,FALSE)),"")</f>
        <v/>
      </c>
      <c r="BK388" s="24" t="str">
        <f>IFERROR(IF(VLOOKUP($B388,#REF!,COLUMN(BK388)-1,FALSE)="","",VLOOKUP($B388,#REF!,COLUMN(BK388)-1,FALSE)),"")</f>
        <v/>
      </c>
      <c r="BL388" s="54" t="str">
        <f>IFERROR(IF(VLOOKUP($B388,#REF!,COLUMN(BL388)-1,FALSE)="","",VLOOKUP($B388,#REF!,COLUMN(BL388)-1,FALSE)),"")</f>
        <v/>
      </c>
      <c r="BM388" s="54" t="str">
        <f>IFERROR(IF(VLOOKUP($B388,#REF!,COLUMN(BM388)-1,FALSE)="","",VLOOKUP($B388,#REF!,COLUMN(BM388)-1,FALSE)),"")</f>
        <v/>
      </c>
      <c r="BN388" s="101" t="str">
        <f>IFERROR(VLOOKUP($B388,[1]④カッコ付け数値!$A$14:$CN$115,82,FALSE),"")</f>
        <v/>
      </c>
      <c r="BO388" s="102" t="str">
        <f>IFERROR(VLOOKUP($B388,[1]④カッコ付け数値!$A$14:$CN$115,83,FALSE),"")</f>
        <v/>
      </c>
      <c r="BP388" s="102" t="str">
        <f>IFERROR(VLOOKUP($B388,'[1]④カッコ付け数値 (原本)'!$A$14:$CF$115,83,FALSE),"")</f>
        <v/>
      </c>
      <c r="BQ388" s="103" t="str">
        <f>IFERROR(VLOOKUP($B388,'[1]④カッコ付け数値 (原本)'!$A$14:$CF$115,84,FALSE),"")</f>
        <v/>
      </c>
    </row>
    <row r="389" spans="1:69" ht="42" customHeight="1">
      <c r="A389" s="51" t="str">
        <f t="shared" ref="A389" si="41">LEFT(C389,2)</f>
        <v/>
      </c>
      <c r="B389" s="98"/>
      <c r="C389" s="52"/>
      <c r="D389" s="52"/>
      <c r="E389" s="24" t="str">
        <f>IFERROR(IF(VLOOKUP($B389,#REF!,COLUMN(E389)-1,FALSE)="","",VLOOKUP($B389,#REF!,COLUMN(E389)-1,FALSE)),"")</f>
        <v/>
      </c>
      <c r="F389" s="53" t="str">
        <f>IFERROR(IF(VLOOKUP($B389,#REF!,COLUMN(F389)-1,FALSE)="","",VLOOKUP($B389,#REF!,COLUMN(F389)-1,FALSE)),"")</f>
        <v/>
      </c>
      <c r="G389" s="53" t="str">
        <f>IFERROR(IF(VLOOKUP($B389,#REF!,COLUMN(G389)-1,FALSE)="","",VLOOKUP($B389,#REF!,COLUMN(G389)-1,FALSE)),"")</f>
        <v/>
      </c>
      <c r="H389" s="53" t="str">
        <f>IFERROR(IF(VLOOKUP($B389,#REF!,COLUMN(H389)-1,FALSE)="","",VLOOKUP($B389,#REF!,COLUMN(H389)-1,FALSE)),"")</f>
        <v/>
      </c>
      <c r="I389" s="53" t="str">
        <f>IFERROR(IF(VLOOKUP($B389,#REF!,COLUMN(I389)-1,FALSE)="","",VLOOKUP($B389,#REF!,COLUMN(I389)-1,FALSE)),"")</f>
        <v/>
      </c>
      <c r="J389" s="53" t="str">
        <f>IFERROR(IF(VLOOKUP($B389,#REF!,COLUMN(J389)-1,FALSE)="","",VLOOKUP($B389,#REF!,COLUMN(J389)-1,FALSE)),"")</f>
        <v/>
      </c>
      <c r="K389" s="53" t="str">
        <f>IFERROR(IF(VLOOKUP($B389,#REF!,COLUMN(K389)-1,FALSE)="","",VLOOKUP($B389,#REF!,COLUMN(K389)-1,FALSE)),"")</f>
        <v/>
      </c>
      <c r="L389" s="53" t="str">
        <f>IFERROR(IF(VLOOKUP($B389,#REF!,COLUMN(L389)-1,FALSE)="","",VLOOKUP($B389,#REF!,COLUMN(L389)-1,FALSE)),"")</f>
        <v/>
      </c>
      <c r="M389" s="53" t="str">
        <f>IFERROR(IF(VLOOKUP($B389,#REF!,COLUMN(M389)-1,FALSE)="","",VLOOKUP($B389,#REF!,COLUMN(M389)-1,FALSE)),"")</f>
        <v/>
      </c>
      <c r="N389" s="53" t="str">
        <f>IFERROR(IF(VLOOKUP($B389,#REF!,COLUMN(N389)-1,FALSE)="","",VLOOKUP($B389,#REF!,COLUMN(N389)-1,FALSE)),"")</f>
        <v/>
      </c>
      <c r="O389" s="53" t="str">
        <f>IFERROR(IF(VLOOKUP($B389,#REF!,COLUMN(O389)-1,FALSE)="","",VLOOKUP($B389,#REF!,COLUMN(O389)-1,FALSE)),"")</f>
        <v/>
      </c>
      <c r="P389" s="53" t="str">
        <f>IFERROR(IF(VLOOKUP($B389,#REF!,COLUMN(P389)-1,FALSE)="","",VLOOKUP($B389,#REF!,COLUMN(P389)-1,FALSE)),"")</f>
        <v/>
      </c>
      <c r="Q389" s="53" t="str">
        <f>IFERROR(IF(VLOOKUP($B389,#REF!,COLUMN(Q389)-1,FALSE)="","",VLOOKUP($B389,#REF!,COLUMN(Q389)-1,FALSE)),"")</f>
        <v/>
      </c>
      <c r="R389" s="53" t="str">
        <f>IFERROR(IF(VLOOKUP($B389,#REF!,COLUMN(R389)-1,FALSE)="","",VLOOKUP($B389,#REF!,COLUMN(R389)-1,FALSE)),"")</f>
        <v/>
      </c>
      <c r="S389" s="53" t="str">
        <f>IFERROR(IF(VLOOKUP($B389,#REF!,COLUMN(S389)-1,FALSE)="","",VLOOKUP($B389,#REF!,COLUMN(S389)-1,FALSE)),"")</f>
        <v/>
      </c>
      <c r="T389" s="53" t="str">
        <f>IFERROR(IF(VLOOKUP($B389,#REF!,COLUMN(T389)-1,FALSE)="","",VLOOKUP($B389,#REF!,COLUMN(T389)-1,FALSE)),"")</f>
        <v/>
      </c>
      <c r="U389" s="53" t="str">
        <f>IFERROR(IF(VLOOKUP($B389,#REF!,COLUMN(U389)-1,FALSE)="","",VLOOKUP($B389,#REF!,COLUMN(U389)-1,FALSE)),"")</f>
        <v/>
      </c>
      <c r="V389" s="53" t="str">
        <f>IFERROR(IF(VLOOKUP($B389,#REF!,COLUMN(V389)-1,FALSE)="","",VLOOKUP($B389,#REF!,COLUMN(V389)-1,FALSE)),"")</f>
        <v/>
      </c>
      <c r="W389" s="53" t="str">
        <f>IFERROR(IF(VLOOKUP($B389,#REF!,COLUMN(W389)-1,FALSE)="","",VLOOKUP($B389,#REF!,COLUMN(W389)-1,FALSE)),"")</f>
        <v/>
      </c>
      <c r="X389" s="53" t="str">
        <f>IFERROR(IF(VLOOKUP($B389,#REF!,COLUMN(X389)-1,FALSE)="","",VLOOKUP($B389,#REF!,COLUMN(X389)-1,FALSE)),"")</f>
        <v/>
      </c>
      <c r="Y389" s="53" t="str">
        <f>IFERROR(IF(VLOOKUP($B389,#REF!,COLUMN(Y389)-1,FALSE)="","",VLOOKUP($B389,#REF!,COLUMN(Y389)-1,FALSE)),"")</f>
        <v/>
      </c>
      <c r="Z389" s="53" t="str">
        <f>IFERROR(IF(VLOOKUP($B389,#REF!,COLUMN(Z389)-1,FALSE)="","",VLOOKUP($B389,#REF!,COLUMN(Z389)-1,FALSE)),"")</f>
        <v/>
      </c>
      <c r="AA389" s="53" t="str">
        <f>IFERROR(IF(VLOOKUP($B389,#REF!,COLUMN(AA389)-1,FALSE)="","",VLOOKUP($B389,#REF!,COLUMN(AA389)-1,FALSE)),"")</f>
        <v/>
      </c>
      <c r="AB389" s="53" t="str">
        <f>IFERROR(IF(VLOOKUP($B389,#REF!,COLUMN(AB389)-1,FALSE)="","",VLOOKUP($B389,#REF!,COLUMN(AB389)-1,FALSE)),"")</f>
        <v/>
      </c>
      <c r="AC389" s="53" t="str">
        <f>IFERROR(IF(VLOOKUP($B389,#REF!,COLUMN(AC389)-1,FALSE)="","",VLOOKUP($B389,#REF!,COLUMN(AC389)-1,FALSE)),"")</f>
        <v/>
      </c>
      <c r="AD389" s="53" t="str">
        <f>IFERROR(IF(VLOOKUP($B389,#REF!,COLUMN(AD389)-1,FALSE)="","",VLOOKUP($B389,#REF!,COLUMN(AD389)-1,FALSE)),"")</f>
        <v/>
      </c>
      <c r="AE389" s="53" t="str">
        <f>IFERROR(IF(VLOOKUP($B389,#REF!,COLUMN(AE389)-1,FALSE)="","",VLOOKUP($B389,#REF!,COLUMN(AE389)-1,FALSE)),"")</f>
        <v/>
      </c>
      <c r="AF389" s="53" t="str">
        <f>IFERROR(IF(VLOOKUP($B389,#REF!,COLUMN(AF389)-1,FALSE)="","",VLOOKUP($B389,#REF!,COLUMN(AF389)-1,FALSE)),"")</f>
        <v/>
      </c>
      <c r="AG389" s="53" t="str">
        <f>IFERROR(IF(VLOOKUP($B389,#REF!,COLUMN(AG389)-1,FALSE)="","",VLOOKUP($B389,#REF!,COLUMN(AG389)-1,FALSE)),"")</f>
        <v/>
      </c>
      <c r="AH389" s="53" t="str">
        <f>IFERROR(IF(VLOOKUP($B389,#REF!,COLUMN(AH389)-1,FALSE)="","",VLOOKUP($B389,#REF!,COLUMN(AH389)-1,FALSE)),"")</f>
        <v/>
      </c>
      <c r="AI389" s="53" t="str">
        <f>IFERROR(IF(VLOOKUP($B389,#REF!,COLUMN(AI389)-1,FALSE)="","",VLOOKUP($B389,#REF!,COLUMN(AI389)-1,FALSE)),"")</f>
        <v/>
      </c>
      <c r="AJ389" s="53" t="str">
        <f>IFERROR(IF(VLOOKUP($B389,#REF!,COLUMN(AJ389)-1,FALSE)="","",VLOOKUP($B389,#REF!,COLUMN(AJ389)-1,FALSE)),"")</f>
        <v/>
      </c>
      <c r="AK389" s="53" t="str">
        <f>IFERROR(IF(VLOOKUP($B389,#REF!,COLUMN(AK389)-1,FALSE)="","",VLOOKUP($B389,#REF!,COLUMN(AK389)-1,FALSE)),"")</f>
        <v/>
      </c>
      <c r="AL389" s="53" t="str">
        <f>IFERROR(IF(VLOOKUP($B389,#REF!,COLUMN(AL389)-1,FALSE)="","",VLOOKUP($B389,#REF!,COLUMN(AL389)-1,FALSE)),"")</f>
        <v/>
      </c>
      <c r="AM389" s="53" t="str">
        <f>IFERROR(IF(VLOOKUP($B389,#REF!,COLUMN(AM389)-1,FALSE)="","",VLOOKUP($B389,#REF!,COLUMN(AM389)-1,FALSE)),"")</f>
        <v/>
      </c>
      <c r="AN389" s="53" t="str">
        <f>IFERROR(IF(VLOOKUP($B389,#REF!,COLUMN(AN389)-1,FALSE)="","",VLOOKUP($B389,#REF!,COLUMN(AN389)-1,FALSE)),"")</f>
        <v/>
      </c>
      <c r="AO389" s="53" t="str">
        <f>IFERROR(IF(VLOOKUP($B389,#REF!,COLUMN(AO389)-1,FALSE)="","",VLOOKUP($B389,#REF!,COLUMN(AO389)-1,FALSE)),"")</f>
        <v/>
      </c>
      <c r="AP389" s="53" t="str">
        <f>IFERROR(IF(VLOOKUP($B389,#REF!,COLUMN(AP389)-1,FALSE)="","",VLOOKUP($B389,#REF!,COLUMN(AP389)-1,FALSE)),"")</f>
        <v/>
      </c>
      <c r="AQ389" s="53" t="str">
        <f>IFERROR(IF(VLOOKUP($B389,#REF!,COLUMN(AQ389)-1,FALSE)="","",VLOOKUP($B389,#REF!,COLUMN(AQ389)-1,FALSE)),"")</f>
        <v/>
      </c>
      <c r="AR389" s="53" t="str">
        <f>IFERROR(IF(VLOOKUP($B389,#REF!,COLUMN(AR389)-1,FALSE)="","",VLOOKUP($B389,#REF!,COLUMN(AR389)-1,FALSE)),"")</f>
        <v/>
      </c>
      <c r="AS389" s="53" t="str">
        <f>IFERROR(IF(VLOOKUP($B389,#REF!,COLUMN(AS389)-1,FALSE)="","",VLOOKUP($B389,#REF!,COLUMN(AS389)-1,FALSE)),"")</f>
        <v/>
      </c>
      <c r="AT389" s="53" t="str">
        <f>IFERROR(IF(VLOOKUP($B389,#REF!,COLUMN(AT389)-1,FALSE)="","",VLOOKUP($B389,#REF!,COLUMN(AT389)-1,FALSE)),"")</f>
        <v/>
      </c>
      <c r="AU389" s="53" t="str">
        <f>IFERROR(IF(VLOOKUP($B389,#REF!,COLUMN(AU389)-1,FALSE)="","",VLOOKUP($B389,#REF!,COLUMN(AU389)-1,FALSE)),"")</f>
        <v/>
      </c>
      <c r="AV389" s="53" t="str">
        <f>IFERROR(IF(VLOOKUP($B389,#REF!,COLUMN(AV389)-1,FALSE)="","",VLOOKUP($B389,#REF!,COLUMN(AV389)-1,FALSE)),"")</f>
        <v/>
      </c>
      <c r="AW389" s="53" t="str">
        <f>IFERROR(IF(VLOOKUP($B389,#REF!,COLUMN(AW389)-1,FALSE)="","",VLOOKUP($B389,#REF!,COLUMN(AW389)-1,FALSE)),"")</f>
        <v/>
      </c>
      <c r="AX389" s="53" t="str">
        <f>IFERROR(IF(VLOOKUP($B389,#REF!,COLUMN(AX389)-1,FALSE)="","",VLOOKUP($B389,#REF!,COLUMN(AX389)-1,FALSE)),"")</f>
        <v/>
      </c>
      <c r="AY389" s="53" t="str">
        <f>IFERROR(IF(VLOOKUP($B389,#REF!,COLUMN(AY389)-1,FALSE)="","",VLOOKUP($B389,#REF!,COLUMN(AY389)-1,FALSE)),"")</f>
        <v/>
      </c>
      <c r="AZ389" s="53" t="str">
        <f>IFERROR(IF(VLOOKUP($B389,#REF!,COLUMN(AZ389)-1,FALSE)="","",VLOOKUP($B389,#REF!,COLUMN(AZ389)-1,FALSE)),"")</f>
        <v/>
      </c>
      <c r="BA389" s="53" t="str">
        <f>IFERROR(IF(VLOOKUP($B389,#REF!,COLUMN(BA389)-1,FALSE)="","",VLOOKUP($B389,#REF!,COLUMN(BA389)-1,FALSE)),"")</f>
        <v/>
      </c>
      <c r="BB389" s="53" t="str">
        <f>IFERROR(IF(VLOOKUP($B389,#REF!,COLUMN(BB389)-1,FALSE)="","",VLOOKUP($B389,#REF!,COLUMN(BB389)-1,FALSE)),"")</f>
        <v/>
      </c>
      <c r="BC389" s="53" t="str">
        <f>IFERROR(IF(VLOOKUP($B389,#REF!,COLUMN(BC389)-1,FALSE)="","",VLOOKUP($B389,#REF!,COLUMN(BC389)-1,FALSE)),"")</f>
        <v/>
      </c>
      <c r="BD389" s="53" t="str">
        <f>IFERROR(IF(VLOOKUP($B389,#REF!,COLUMN(BD389)-1,FALSE)="","",VLOOKUP($B389,#REF!,COLUMN(BD389)-1,FALSE)),"")</f>
        <v/>
      </c>
      <c r="BE389" s="53" t="str">
        <f>IFERROR(IF(VLOOKUP($B389,#REF!,COLUMN(BE389)-1,FALSE)="","",VLOOKUP($B389,#REF!,COLUMN(BE389)-1,FALSE)),"")</f>
        <v/>
      </c>
      <c r="BF389" s="53" t="str">
        <f>IFERROR(IF(VLOOKUP($B389,#REF!,COLUMN(BF389)-1,FALSE)="","",VLOOKUP($B389,#REF!,COLUMN(BF389)-1,FALSE)),"")</f>
        <v/>
      </c>
      <c r="BG389" s="53" t="str">
        <f>IFERROR(IF(VLOOKUP($B389,#REF!,COLUMN(BG389)-1,FALSE)="","",VLOOKUP($B389,#REF!,COLUMN(BG389)-1,FALSE)),"")</f>
        <v/>
      </c>
      <c r="BH389" s="53" t="str">
        <f>IFERROR(IF(VLOOKUP($B389,#REF!,COLUMN(BH389)-1,FALSE)="","",VLOOKUP($B389,#REF!,COLUMN(BH389)-1,FALSE)),"")</f>
        <v/>
      </c>
      <c r="BI389" s="53" t="str">
        <f>IFERROR(IF(VLOOKUP($B389,#REF!,COLUMN(BI389)-1,FALSE)="","",VLOOKUP($B389,#REF!,COLUMN(BI389)-1,FALSE)),"")</f>
        <v/>
      </c>
      <c r="BJ389" s="53" t="str">
        <f>IFERROR(IF(VLOOKUP($B389,#REF!,COLUMN(BJ389)-1,FALSE)="","",VLOOKUP($B389,#REF!,COLUMN(BJ389)-1,FALSE)),"")</f>
        <v/>
      </c>
      <c r="BK389" s="24" t="str">
        <f>IFERROR(IF(VLOOKUP($B389,#REF!,COLUMN(BK389)-1,FALSE)="","",VLOOKUP($B389,#REF!,COLUMN(BK389)-1,FALSE)),"")</f>
        <v/>
      </c>
      <c r="BL389" s="54" t="str">
        <f>IFERROR(IF(VLOOKUP($B389,#REF!,COLUMN(BL389)-1,FALSE)="","",VLOOKUP($B389,#REF!,COLUMN(BL389)-1,FALSE)),"")</f>
        <v/>
      </c>
      <c r="BM389" s="54" t="str">
        <f>IFERROR(IF(VLOOKUP($B389,#REF!,COLUMN(BM389)-1,FALSE)="","",VLOOKUP($B389,#REF!,COLUMN(BM389)-1,FALSE)),"")</f>
        <v/>
      </c>
      <c r="BN389" s="101" t="str">
        <f>IFERROR(VLOOKUP($B389,[1]④カッコ付け数値!$A$14:$CN$115,82,FALSE),"")</f>
        <v/>
      </c>
      <c r="BO389" s="102" t="str">
        <f>IFERROR(VLOOKUP($B389,[1]④カッコ付け数値!$A$14:$CN$115,83,FALSE),"")</f>
        <v/>
      </c>
      <c r="BP389" s="102" t="str">
        <f>IFERROR(VLOOKUP($B389,'[1]④カッコ付け数値 (原本)'!$A$14:$CF$115,83,FALSE),"")</f>
        <v/>
      </c>
      <c r="BQ389" s="103" t="str">
        <f>IFERROR(VLOOKUP($B389,'[1]④カッコ付け数値 (原本)'!$A$14:$CF$115,84,FALSE),"")</f>
        <v/>
      </c>
    </row>
    <row r="390" spans="1:69" ht="42" customHeight="1">
      <c r="A390" s="51" t="str">
        <f t="shared" si="37"/>
        <v/>
      </c>
      <c r="B390" s="98"/>
      <c r="C390" s="52"/>
      <c r="D390" s="52"/>
      <c r="E390" s="24" t="str">
        <f>IFERROR(IF(VLOOKUP($B390,#REF!,COLUMN(E390)-1,FALSE)="","",VLOOKUP($B390,#REF!,COLUMN(E390)-1,FALSE)),"")</f>
        <v/>
      </c>
      <c r="F390" s="53" t="str">
        <f>IFERROR(IF(VLOOKUP($B390,#REF!,COLUMN(F390)-1,FALSE)="","",VLOOKUP($B390,#REF!,COLUMN(F390)-1,FALSE)),"")</f>
        <v/>
      </c>
      <c r="G390" s="53" t="str">
        <f>IFERROR(IF(VLOOKUP($B390,#REF!,COLUMN(G390)-1,FALSE)="","",VLOOKUP($B390,#REF!,COLUMN(G390)-1,FALSE)),"")</f>
        <v/>
      </c>
      <c r="H390" s="53" t="str">
        <f>IFERROR(IF(VLOOKUP($B390,#REF!,COLUMN(H390)-1,FALSE)="","",VLOOKUP($B390,#REF!,COLUMN(H390)-1,FALSE)),"")</f>
        <v/>
      </c>
      <c r="I390" s="53" t="str">
        <f>IFERROR(IF(VLOOKUP($B390,#REF!,COLUMN(I390)-1,FALSE)="","",VLOOKUP($B390,#REF!,COLUMN(I390)-1,FALSE)),"")</f>
        <v/>
      </c>
      <c r="J390" s="53" t="str">
        <f>IFERROR(IF(VLOOKUP($B390,#REF!,COLUMN(J390)-1,FALSE)="","",VLOOKUP($B390,#REF!,COLUMN(J390)-1,FALSE)),"")</f>
        <v/>
      </c>
      <c r="K390" s="53" t="str">
        <f>IFERROR(IF(VLOOKUP($B390,#REF!,COLUMN(K390)-1,FALSE)="","",VLOOKUP($B390,#REF!,COLUMN(K390)-1,FALSE)),"")</f>
        <v/>
      </c>
      <c r="L390" s="53" t="str">
        <f>IFERROR(IF(VLOOKUP($B390,#REF!,COLUMN(L390)-1,FALSE)="","",VLOOKUP($B390,#REF!,COLUMN(L390)-1,FALSE)),"")</f>
        <v/>
      </c>
      <c r="M390" s="53" t="str">
        <f>IFERROR(IF(VLOOKUP($B390,#REF!,COLUMN(M390)-1,FALSE)="","",VLOOKUP($B390,#REF!,COLUMN(M390)-1,FALSE)),"")</f>
        <v/>
      </c>
      <c r="N390" s="53" t="str">
        <f>IFERROR(IF(VLOOKUP($B390,#REF!,COLUMN(N390)-1,FALSE)="","",VLOOKUP($B390,#REF!,COLUMN(N390)-1,FALSE)),"")</f>
        <v/>
      </c>
      <c r="O390" s="53" t="str">
        <f>IFERROR(IF(VLOOKUP($B390,#REF!,COLUMN(O390)-1,FALSE)="","",VLOOKUP($B390,#REF!,COLUMN(O390)-1,FALSE)),"")</f>
        <v/>
      </c>
      <c r="P390" s="53" t="str">
        <f>IFERROR(IF(VLOOKUP($B390,#REF!,COLUMN(P390)-1,FALSE)="","",VLOOKUP($B390,#REF!,COLUMN(P390)-1,FALSE)),"")</f>
        <v/>
      </c>
      <c r="Q390" s="53" t="str">
        <f>IFERROR(IF(VLOOKUP($B390,#REF!,COLUMN(Q390)-1,FALSE)="","",VLOOKUP($B390,#REF!,COLUMN(Q390)-1,FALSE)),"")</f>
        <v/>
      </c>
      <c r="R390" s="53" t="str">
        <f>IFERROR(IF(VLOOKUP($B390,#REF!,COLUMN(R390)-1,FALSE)="","",VLOOKUP($B390,#REF!,COLUMN(R390)-1,FALSE)),"")</f>
        <v/>
      </c>
      <c r="S390" s="53" t="str">
        <f>IFERROR(IF(VLOOKUP($B390,#REF!,COLUMN(S390)-1,FALSE)="","",VLOOKUP($B390,#REF!,COLUMN(S390)-1,FALSE)),"")</f>
        <v/>
      </c>
      <c r="T390" s="53" t="str">
        <f>IFERROR(IF(VLOOKUP($B390,#REF!,COLUMN(T390)-1,FALSE)="","",VLOOKUP($B390,#REF!,COLUMN(T390)-1,FALSE)),"")</f>
        <v/>
      </c>
      <c r="U390" s="53" t="str">
        <f>IFERROR(IF(VLOOKUP($B390,#REF!,COLUMN(U390)-1,FALSE)="","",VLOOKUP($B390,#REF!,COLUMN(U390)-1,FALSE)),"")</f>
        <v/>
      </c>
      <c r="V390" s="53" t="str">
        <f>IFERROR(IF(VLOOKUP($B390,#REF!,COLUMN(V390)-1,FALSE)="","",VLOOKUP($B390,#REF!,COLUMN(V390)-1,FALSE)),"")</f>
        <v/>
      </c>
      <c r="W390" s="53" t="str">
        <f>IFERROR(IF(VLOOKUP($B390,#REF!,COLUMN(W390)-1,FALSE)="","",VLOOKUP($B390,#REF!,COLUMN(W390)-1,FALSE)),"")</f>
        <v/>
      </c>
      <c r="X390" s="53" t="str">
        <f>IFERROR(IF(VLOOKUP($B390,#REF!,COLUMN(X390)-1,FALSE)="","",VLOOKUP($B390,#REF!,COLUMN(X390)-1,FALSE)),"")</f>
        <v/>
      </c>
      <c r="Y390" s="53" t="str">
        <f>IFERROR(IF(VLOOKUP($B390,#REF!,COLUMN(Y390)-1,FALSE)="","",VLOOKUP($B390,#REF!,COLUMN(Y390)-1,FALSE)),"")</f>
        <v/>
      </c>
      <c r="Z390" s="53" t="str">
        <f>IFERROR(IF(VLOOKUP($B390,#REF!,COLUMN(Z390)-1,FALSE)="","",VLOOKUP($B390,#REF!,COLUMN(Z390)-1,FALSE)),"")</f>
        <v/>
      </c>
      <c r="AA390" s="53" t="str">
        <f>IFERROR(IF(VLOOKUP($B390,#REF!,COLUMN(AA390)-1,FALSE)="","",VLOOKUP($B390,#REF!,COLUMN(AA390)-1,FALSE)),"")</f>
        <v/>
      </c>
      <c r="AB390" s="53" t="str">
        <f>IFERROR(IF(VLOOKUP($B390,#REF!,COLUMN(AB390)-1,FALSE)="","",VLOOKUP($B390,#REF!,COLUMN(AB390)-1,FALSE)),"")</f>
        <v/>
      </c>
      <c r="AC390" s="53" t="str">
        <f>IFERROR(IF(VLOOKUP($B390,#REF!,COLUMN(AC390)-1,FALSE)="","",VLOOKUP($B390,#REF!,COLUMN(AC390)-1,FALSE)),"")</f>
        <v/>
      </c>
      <c r="AD390" s="53" t="str">
        <f>IFERROR(IF(VLOOKUP($B390,#REF!,COLUMN(AD390)-1,FALSE)="","",VLOOKUP($B390,#REF!,COLUMN(AD390)-1,FALSE)),"")</f>
        <v/>
      </c>
      <c r="AE390" s="53" t="str">
        <f>IFERROR(IF(VLOOKUP($B390,#REF!,COLUMN(AE390)-1,FALSE)="","",VLOOKUP($B390,#REF!,COLUMN(AE390)-1,FALSE)),"")</f>
        <v/>
      </c>
      <c r="AF390" s="53" t="str">
        <f>IFERROR(IF(VLOOKUP($B390,#REF!,COLUMN(AF390)-1,FALSE)="","",VLOOKUP($B390,#REF!,COLUMN(AF390)-1,FALSE)),"")</f>
        <v/>
      </c>
      <c r="AG390" s="53" t="str">
        <f>IFERROR(IF(VLOOKUP($B390,#REF!,COLUMN(AG390)-1,FALSE)="","",VLOOKUP($B390,#REF!,COLUMN(AG390)-1,FALSE)),"")</f>
        <v/>
      </c>
      <c r="AH390" s="53" t="str">
        <f>IFERROR(IF(VLOOKUP($B390,#REF!,COLUMN(AH390)-1,FALSE)="","",VLOOKUP($B390,#REF!,COLUMN(AH390)-1,FALSE)),"")</f>
        <v/>
      </c>
      <c r="AI390" s="53" t="str">
        <f>IFERROR(IF(VLOOKUP($B390,#REF!,COLUMN(AI390)-1,FALSE)="","",VLOOKUP($B390,#REF!,COLUMN(AI390)-1,FALSE)),"")</f>
        <v/>
      </c>
      <c r="AJ390" s="53" t="str">
        <f>IFERROR(IF(VLOOKUP($B390,#REF!,COLUMN(AJ390)-1,FALSE)="","",VLOOKUP($B390,#REF!,COLUMN(AJ390)-1,FALSE)),"")</f>
        <v/>
      </c>
      <c r="AK390" s="53" t="str">
        <f>IFERROR(IF(VLOOKUP($B390,#REF!,COLUMN(AK390)-1,FALSE)="","",VLOOKUP($B390,#REF!,COLUMN(AK390)-1,FALSE)),"")</f>
        <v/>
      </c>
      <c r="AL390" s="53" t="str">
        <f>IFERROR(IF(VLOOKUP($B390,#REF!,COLUMN(AL390)-1,FALSE)="","",VLOOKUP($B390,#REF!,COLUMN(AL390)-1,FALSE)),"")</f>
        <v/>
      </c>
      <c r="AM390" s="53" t="str">
        <f>IFERROR(IF(VLOOKUP($B390,#REF!,COLUMN(AM390)-1,FALSE)="","",VLOOKUP($B390,#REF!,COLUMN(AM390)-1,FALSE)),"")</f>
        <v/>
      </c>
      <c r="AN390" s="53" t="str">
        <f>IFERROR(IF(VLOOKUP($B390,#REF!,COLUMN(AN390)-1,FALSE)="","",VLOOKUP($B390,#REF!,COLUMN(AN390)-1,FALSE)),"")</f>
        <v/>
      </c>
      <c r="AO390" s="53" t="str">
        <f>IFERROR(IF(VLOOKUP($B390,#REF!,COLUMN(AO390)-1,FALSE)="","",VLOOKUP($B390,#REF!,COLUMN(AO390)-1,FALSE)),"")</f>
        <v/>
      </c>
      <c r="AP390" s="53" t="str">
        <f>IFERROR(IF(VLOOKUP($B390,#REF!,COLUMN(AP390)-1,FALSE)="","",VLOOKUP($B390,#REF!,COLUMN(AP390)-1,FALSE)),"")</f>
        <v/>
      </c>
      <c r="AQ390" s="53" t="str">
        <f>IFERROR(IF(VLOOKUP($B390,#REF!,COLUMN(AQ390)-1,FALSE)="","",VLOOKUP($B390,#REF!,COLUMN(AQ390)-1,FALSE)),"")</f>
        <v/>
      </c>
      <c r="AR390" s="53" t="str">
        <f>IFERROR(IF(VLOOKUP($B390,#REF!,COLUMN(AR390)-1,FALSE)="","",VLOOKUP($B390,#REF!,COLUMN(AR390)-1,FALSE)),"")</f>
        <v/>
      </c>
      <c r="AS390" s="53" t="str">
        <f>IFERROR(IF(VLOOKUP($B390,#REF!,COLUMN(AS390)-1,FALSE)="","",VLOOKUP($B390,#REF!,COLUMN(AS390)-1,FALSE)),"")</f>
        <v/>
      </c>
      <c r="AT390" s="53" t="str">
        <f>IFERROR(IF(VLOOKUP($B390,#REF!,COLUMN(AT390)-1,FALSE)="","",VLOOKUP($B390,#REF!,COLUMN(AT390)-1,FALSE)),"")</f>
        <v/>
      </c>
      <c r="AU390" s="53" t="str">
        <f>IFERROR(IF(VLOOKUP($B390,#REF!,COLUMN(AU390)-1,FALSE)="","",VLOOKUP($B390,#REF!,COLUMN(AU390)-1,FALSE)),"")</f>
        <v/>
      </c>
      <c r="AV390" s="53" t="str">
        <f>IFERROR(IF(VLOOKUP($B390,#REF!,COLUMN(AV390)-1,FALSE)="","",VLOOKUP($B390,#REF!,COLUMN(AV390)-1,FALSE)),"")</f>
        <v/>
      </c>
      <c r="AW390" s="53" t="str">
        <f>IFERROR(IF(VLOOKUP($B390,#REF!,COLUMN(AW390)-1,FALSE)="","",VLOOKUP($B390,#REF!,COLUMN(AW390)-1,FALSE)),"")</f>
        <v/>
      </c>
      <c r="AX390" s="53" t="str">
        <f>IFERROR(IF(VLOOKUP($B390,#REF!,COLUMN(AX390)-1,FALSE)="","",VLOOKUP($B390,#REF!,COLUMN(AX390)-1,FALSE)),"")</f>
        <v/>
      </c>
      <c r="AY390" s="53" t="str">
        <f>IFERROR(IF(VLOOKUP($B390,#REF!,COLUMN(AY390)-1,FALSE)="","",VLOOKUP($B390,#REF!,COLUMN(AY390)-1,FALSE)),"")</f>
        <v/>
      </c>
      <c r="AZ390" s="53" t="str">
        <f>IFERROR(IF(VLOOKUP($B390,#REF!,COLUMN(AZ390)-1,FALSE)="","",VLOOKUP($B390,#REF!,COLUMN(AZ390)-1,FALSE)),"")</f>
        <v/>
      </c>
      <c r="BA390" s="53" t="str">
        <f>IFERROR(IF(VLOOKUP($B390,#REF!,COLUMN(BA390)-1,FALSE)="","",VLOOKUP($B390,#REF!,COLUMN(BA390)-1,FALSE)),"")</f>
        <v/>
      </c>
      <c r="BB390" s="53" t="str">
        <f>IFERROR(IF(VLOOKUP($B390,#REF!,COLUMN(BB390)-1,FALSE)="","",VLOOKUP($B390,#REF!,COLUMN(BB390)-1,FALSE)),"")</f>
        <v/>
      </c>
      <c r="BC390" s="53" t="str">
        <f>IFERROR(IF(VLOOKUP($B390,#REF!,COLUMN(BC390)-1,FALSE)="","",VLOOKUP($B390,#REF!,COLUMN(BC390)-1,FALSE)),"")</f>
        <v/>
      </c>
      <c r="BD390" s="53" t="str">
        <f>IFERROR(IF(VLOOKUP($B390,#REF!,COLUMN(BD390)-1,FALSE)="","",VLOOKUP($B390,#REF!,COLUMN(BD390)-1,FALSE)),"")</f>
        <v/>
      </c>
      <c r="BE390" s="53" t="str">
        <f>IFERROR(IF(VLOOKUP($B390,#REF!,COLUMN(BE390)-1,FALSE)="","",VLOOKUP($B390,#REF!,COLUMN(BE390)-1,FALSE)),"")</f>
        <v/>
      </c>
      <c r="BF390" s="53" t="str">
        <f>IFERROR(IF(VLOOKUP($B390,#REF!,COLUMN(BF390)-1,FALSE)="","",VLOOKUP($B390,#REF!,COLUMN(BF390)-1,FALSE)),"")</f>
        <v/>
      </c>
      <c r="BG390" s="53" t="str">
        <f>IFERROR(IF(VLOOKUP($B390,#REF!,COLUMN(BG390)-1,FALSE)="","",VLOOKUP($B390,#REF!,COLUMN(BG390)-1,FALSE)),"")</f>
        <v/>
      </c>
      <c r="BH390" s="53" t="str">
        <f>IFERROR(IF(VLOOKUP($B390,#REF!,COLUMN(BH390)-1,FALSE)="","",VLOOKUP($B390,#REF!,COLUMN(BH390)-1,FALSE)),"")</f>
        <v/>
      </c>
      <c r="BI390" s="53" t="str">
        <f>IFERROR(IF(VLOOKUP($B390,#REF!,COLUMN(BI390)-1,FALSE)="","",VLOOKUP($B390,#REF!,COLUMN(BI390)-1,FALSE)),"")</f>
        <v/>
      </c>
      <c r="BJ390" s="53" t="str">
        <f>IFERROR(IF(VLOOKUP($B390,#REF!,COLUMN(BJ390)-1,FALSE)="","",VLOOKUP($B390,#REF!,COLUMN(BJ390)-1,FALSE)),"")</f>
        <v/>
      </c>
      <c r="BK390" s="24" t="str">
        <f>IFERROR(IF(VLOOKUP($B390,#REF!,COLUMN(BK390)-1,FALSE)="","",VLOOKUP($B390,#REF!,COLUMN(BK390)-1,FALSE)),"")</f>
        <v/>
      </c>
      <c r="BL390" s="54" t="str">
        <f>IFERROR(IF(VLOOKUP($B390,#REF!,COLUMN(BL390)-1,FALSE)="","",VLOOKUP($B390,#REF!,COLUMN(BL390)-1,FALSE)),"")</f>
        <v/>
      </c>
      <c r="BM390" s="54" t="str">
        <f>IFERROR(IF(VLOOKUP($B390,#REF!,COLUMN(BM390)-1,FALSE)="","",VLOOKUP($B390,#REF!,COLUMN(BM390)-1,FALSE)),"")</f>
        <v/>
      </c>
      <c r="BN390" s="101" t="str">
        <f>IFERROR(VLOOKUP($B390,[1]④カッコ付け数値!$A$14:$CN$115,82,FALSE),"")</f>
        <v/>
      </c>
      <c r="BO390" s="102" t="str">
        <f>IFERROR(VLOOKUP($B390,[1]④カッコ付け数値!$A$14:$CN$115,83,FALSE),"")</f>
        <v/>
      </c>
      <c r="BP390" s="102" t="str">
        <f>IFERROR(VLOOKUP($B390,'[1]④カッコ付け数値 (原本)'!$A$14:$CF$115,83,FALSE),"")</f>
        <v/>
      </c>
      <c r="BQ390" s="103" t="str">
        <f>IFERROR(VLOOKUP($B390,'[1]④カッコ付け数値 (原本)'!$A$14:$CF$115,84,FALSE),"")</f>
        <v/>
      </c>
    </row>
    <row r="391" spans="1:69" ht="42" customHeight="1">
      <c r="A391" s="51" t="str">
        <f t="shared" si="37"/>
        <v/>
      </c>
      <c r="B391" s="98"/>
      <c r="C391" s="52"/>
      <c r="D391" s="52"/>
      <c r="E391" s="24" t="str">
        <f>IFERROR(IF(VLOOKUP($B391,#REF!,COLUMN(E391)-1,FALSE)="","",VLOOKUP($B391,#REF!,COLUMN(E391)-1,FALSE)),"")</f>
        <v/>
      </c>
      <c r="F391" s="53" t="str">
        <f>IFERROR(IF(VLOOKUP($B391,#REF!,COLUMN(F391)-1,FALSE)="","",VLOOKUP($B391,#REF!,COLUMN(F391)-1,FALSE)),"")</f>
        <v/>
      </c>
      <c r="G391" s="53" t="str">
        <f>IFERROR(IF(VLOOKUP($B391,#REF!,COLUMN(G391)-1,FALSE)="","",VLOOKUP($B391,#REF!,COLUMN(G391)-1,FALSE)),"")</f>
        <v/>
      </c>
      <c r="H391" s="53" t="str">
        <f>IFERROR(IF(VLOOKUP($B391,#REF!,COLUMN(H391)-1,FALSE)="","",VLOOKUP($B391,#REF!,COLUMN(H391)-1,FALSE)),"")</f>
        <v/>
      </c>
      <c r="I391" s="53" t="str">
        <f>IFERROR(IF(VLOOKUP($B391,#REF!,COLUMN(I391)-1,FALSE)="","",VLOOKUP($B391,#REF!,COLUMN(I391)-1,FALSE)),"")</f>
        <v/>
      </c>
      <c r="J391" s="53" t="str">
        <f>IFERROR(IF(VLOOKUP($B391,#REF!,COLUMN(J391)-1,FALSE)="","",VLOOKUP($B391,#REF!,COLUMN(J391)-1,FALSE)),"")</f>
        <v/>
      </c>
      <c r="K391" s="53" t="str">
        <f>IFERROR(IF(VLOOKUP($B391,#REF!,COLUMN(K391)-1,FALSE)="","",VLOOKUP($B391,#REF!,COLUMN(K391)-1,FALSE)),"")</f>
        <v/>
      </c>
      <c r="L391" s="53" t="str">
        <f>IFERROR(IF(VLOOKUP($B391,#REF!,COLUMN(L391)-1,FALSE)="","",VLOOKUP($B391,#REF!,COLUMN(L391)-1,FALSE)),"")</f>
        <v/>
      </c>
      <c r="M391" s="53" t="str">
        <f>IFERROR(IF(VLOOKUP($B391,#REF!,COLUMN(M391)-1,FALSE)="","",VLOOKUP($B391,#REF!,COLUMN(M391)-1,FALSE)),"")</f>
        <v/>
      </c>
      <c r="N391" s="53" t="str">
        <f>IFERROR(IF(VLOOKUP($B391,#REF!,COLUMN(N391)-1,FALSE)="","",VLOOKUP($B391,#REF!,COLUMN(N391)-1,FALSE)),"")</f>
        <v/>
      </c>
      <c r="O391" s="53" t="str">
        <f>IFERROR(IF(VLOOKUP($B391,#REF!,COLUMN(O391)-1,FALSE)="","",VLOOKUP($B391,#REF!,COLUMN(O391)-1,FALSE)),"")</f>
        <v/>
      </c>
      <c r="P391" s="53" t="str">
        <f>IFERROR(IF(VLOOKUP($B391,#REF!,COLUMN(P391)-1,FALSE)="","",VLOOKUP($B391,#REF!,COLUMN(P391)-1,FALSE)),"")</f>
        <v/>
      </c>
      <c r="Q391" s="53" t="str">
        <f>IFERROR(IF(VLOOKUP($B391,#REF!,COLUMN(Q391)-1,FALSE)="","",VLOOKUP($B391,#REF!,COLUMN(Q391)-1,FALSE)),"")</f>
        <v/>
      </c>
      <c r="R391" s="53" t="str">
        <f>IFERROR(IF(VLOOKUP($B391,#REF!,COLUMN(R391)-1,FALSE)="","",VLOOKUP($B391,#REF!,COLUMN(R391)-1,FALSE)),"")</f>
        <v/>
      </c>
      <c r="S391" s="53" t="str">
        <f>IFERROR(IF(VLOOKUP($B391,#REF!,COLUMN(S391)-1,FALSE)="","",VLOOKUP($B391,#REF!,COLUMN(S391)-1,FALSE)),"")</f>
        <v/>
      </c>
      <c r="T391" s="53" t="str">
        <f>IFERROR(IF(VLOOKUP($B391,#REF!,COLUMN(T391)-1,FALSE)="","",VLOOKUP($B391,#REF!,COLUMN(T391)-1,FALSE)),"")</f>
        <v/>
      </c>
      <c r="U391" s="53" t="str">
        <f>IFERROR(IF(VLOOKUP($B391,#REF!,COLUMN(U391)-1,FALSE)="","",VLOOKUP($B391,#REF!,COLUMN(U391)-1,FALSE)),"")</f>
        <v/>
      </c>
      <c r="V391" s="53" t="str">
        <f>IFERROR(IF(VLOOKUP($B391,#REF!,COLUMN(V391)-1,FALSE)="","",VLOOKUP($B391,#REF!,COLUMN(V391)-1,FALSE)),"")</f>
        <v/>
      </c>
      <c r="W391" s="53" t="str">
        <f>IFERROR(IF(VLOOKUP($B391,#REF!,COLUMN(W391)-1,FALSE)="","",VLOOKUP($B391,#REF!,COLUMN(W391)-1,FALSE)),"")</f>
        <v/>
      </c>
      <c r="X391" s="53" t="str">
        <f>IFERROR(IF(VLOOKUP($B391,#REF!,COLUMN(X391)-1,FALSE)="","",VLOOKUP($B391,#REF!,COLUMN(X391)-1,FALSE)),"")</f>
        <v/>
      </c>
      <c r="Y391" s="53" t="str">
        <f>IFERROR(IF(VLOOKUP($B391,#REF!,COLUMN(Y391)-1,FALSE)="","",VLOOKUP($B391,#REF!,COLUMN(Y391)-1,FALSE)),"")</f>
        <v/>
      </c>
      <c r="Z391" s="53" t="str">
        <f>IFERROR(IF(VLOOKUP($B391,#REF!,COLUMN(Z391)-1,FALSE)="","",VLOOKUP($B391,#REF!,COLUMN(Z391)-1,FALSE)),"")</f>
        <v/>
      </c>
      <c r="AA391" s="53" t="str">
        <f>IFERROR(IF(VLOOKUP($B391,#REF!,COLUMN(AA391)-1,FALSE)="","",VLOOKUP($B391,#REF!,COLUMN(AA391)-1,FALSE)),"")</f>
        <v/>
      </c>
      <c r="AB391" s="53" t="str">
        <f>IFERROR(IF(VLOOKUP($B391,#REF!,COLUMN(AB391)-1,FALSE)="","",VLOOKUP($B391,#REF!,COLUMN(AB391)-1,FALSE)),"")</f>
        <v/>
      </c>
      <c r="AC391" s="53" t="str">
        <f>IFERROR(IF(VLOOKUP($B391,#REF!,COLUMN(AC391)-1,FALSE)="","",VLOOKUP($B391,#REF!,COLUMN(AC391)-1,FALSE)),"")</f>
        <v/>
      </c>
      <c r="AD391" s="53" t="str">
        <f>IFERROR(IF(VLOOKUP($B391,#REF!,COLUMN(AD391)-1,FALSE)="","",VLOOKUP($B391,#REF!,COLUMN(AD391)-1,FALSE)),"")</f>
        <v/>
      </c>
      <c r="AE391" s="53" t="str">
        <f>IFERROR(IF(VLOOKUP($B391,#REF!,COLUMN(AE391)-1,FALSE)="","",VLOOKUP($B391,#REF!,COLUMN(AE391)-1,FALSE)),"")</f>
        <v/>
      </c>
      <c r="AF391" s="53" t="str">
        <f>IFERROR(IF(VLOOKUP($B391,#REF!,COLUMN(AF391)-1,FALSE)="","",VLOOKUP($B391,#REF!,COLUMN(AF391)-1,FALSE)),"")</f>
        <v/>
      </c>
      <c r="AG391" s="53" t="str">
        <f>IFERROR(IF(VLOOKUP($B391,#REF!,COLUMN(AG391)-1,FALSE)="","",VLOOKUP($B391,#REF!,COLUMN(AG391)-1,FALSE)),"")</f>
        <v/>
      </c>
      <c r="AH391" s="53" t="str">
        <f>IFERROR(IF(VLOOKUP($B391,#REF!,COLUMN(AH391)-1,FALSE)="","",VLOOKUP($B391,#REF!,COLUMN(AH391)-1,FALSE)),"")</f>
        <v/>
      </c>
      <c r="AI391" s="53" t="str">
        <f>IFERROR(IF(VLOOKUP($B391,#REF!,COLUMN(AI391)-1,FALSE)="","",VLOOKUP($B391,#REF!,COLUMN(AI391)-1,FALSE)),"")</f>
        <v/>
      </c>
      <c r="AJ391" s="53" t="str">
        <f>IFERROR(IF(VLOOKUP($B391,#REF!,COLUMN(AJ391)-1,FALSE)="","",VLOOKUP($B391,#REF!,COLUMN(AJ391)-1,FALSE)),"")</f>
        <v/>
      </c>
      <c r="AK391" s="53" t="str">
        <f>IFERROR(IF(VLOOKUP($B391,#REF!,COLUMN(AK391)-1,FALSE)="","",VLOOKUP($B391,#REF!,COLUMN(AK391)-1,FALSE)),"")</f>
        <v/>
      </c>
      <c r="AL391" s="53" t="str">
        <f>IFERROR(IF(VLOOKUP($B391,#REF!,COLUMN(AL391)-1,FALSE)="","",VLOOKUP($B391,#REF!,COLUMN(AL391)-1,FALSE)),"")</f>
        <v/>
      </c>
      <c r="AM391" s="53" t="str">
        <f>IFERROR(IF(VLOOKUP($B391,#REF!,COLUMN(AM391)-1,FALSE)="","",VLOOKUP($B391,#REF!,COLUMN(AM391)-1,FALSE)),"")</f>
        <v/>
      </c>
      <c r="AN391" s="53" t="str">
        <f>IFERROR(IF(VLOOKUP($B391,#REF!,COLUMN(AN391)-1,FALSE)="","",VLOOKUP($B391,#REF!,COLUMN(AN391)-1,FALSE)),"")</f>
        <v/>
      </c>
      <c r="AO391" s="53" t="str">
        <f>IFERROR(IF(VLOOKUP($B391,#REF!,COLUMN(AO391)-1,FALSE)="","",VLOOKUP($B391,#REF!,COLUMN(AO391)-1,FALSE)),"")</f>
        <v/>
      </c>
      <c r="AP391" s="53" t="str">
        <f>IFERROR(IF(VLOOKUP($B391,#REF!,COLUMN(AP391)-1,FALSE)="","",VLOOKUP($B391,#REF!,COLUMN(AP391)-1,FALSE)),"")</f>
        <v/>
      </c>
      <c r="AQ391" s="53" t="str">
        <f>IFERROR(IF(VLOOKUP($B391,#REF!,COLUMN(AQ391)-1,FALSE)="","",VLOOKUP($B391,#REF!,COLUMN(AQ391)-1,FALSE)),"")</f>
        <v/>
      </c>
      <c r="AR391" s="53" t="str">
        <f>IFERROR(IF(VLOOKUP($B391,#REF!,COLUMN(AR391)-1,FALSE)="","",VLOOKUP($B391,#REF!,COLUMN(AR391)-1,FALSE)),"")</f>
        <v/>
      </c>
      <c r="AS391" s="53" t="str">
        <f>IFERROR(IF(VLOOKUP($B391,#REF!,COLUMN(AS391)-1,FALSE)="","",VLOOKUP($B391,#REF!,COLUMN(AS391)-1,FALSE)),"")</f>
        <v/>
      </c>
      <c r="AT391" s="53" t="str">
        <f>IFERROR(IF(VLOOKUP($B391,#REF!,COLUMN(AT391)-1,FALSE)="","",VLOOKUP($B391,#REF!,COLUMN(AT391)-1,FALSE)),"")</f>
        <v/>
      </c>
      <c r="AU391" s="53" t="str">
        <f>IFERROR(IF(VLOOKUP($B391,#REF!,COLUMN(AU391)-1,FALSE)="","",VLOOKUP($B391,#REF!,COLUMN(AU391)-1,FALSE)),"")</f>
        <v/>
      </c>
      <c r="AV391" s="53" t="str">
        <f>IFERROR(IF(VLOOKUP($B391,#REF!,COLUMN(AV391)-1,FALSE)="","",VLOOKUP($B391,#REF!,COLUMN(AV391)-1,FALSE)),"")</f>
        <v/>
      </c>
      <c r="AW391" s="53" t="str">
        <f>IFERROR(IF(VLOOKUP($B391,#REF!,COLUMN(AW391)-1,FALSE)="","",VLOOKUP($B391,#REF!,COLUMN(AW391)-1,FALSE)),"")</f>
        <v/>
      </c>
      <c r="AX391" s="53" t="str">
        <f>IFERROR(IF(VLOOKUP($B391,#REF!,COLUMN(AX391)-1,FALSE)="","",VLOOKUP($B391,#REF!,COLUMN(AX391)-1,FALSE)),"")</f>
        <v/>
      </c>
      <c r="AY391" s="53" t="str">
        <f>IFERROR(IF(VLOOKUP($B391,#REF!,COLUMN(AY391)-1,FALSE)="","",VLOOKUP($B391,#REF!,COLUMN(AY391)-1,FALSE)),"")</f>
        <v/>
      </c>
      <c r="AZ391" s="53" t="str">
        <f>IFERROR(IF(VLOOKUP($B391,#REF!,COLUMN(AZ391)-1,FALSE)="","",VLOOKUP($B391,#REF!,COLUMN(AZ391)-1,FALSE)),"")</f>
        <v/>
      </c>
      <c r="BA391" s="53" t="str">
        <f>IFERROR(IF(VLOOKUP($B391,#REF!,COLUMN(BA391)-1,FALSE)="","",VLOOKUP($B391,#REF!,COLUMN(BA391)-1,FALSE)),"")</f>
        <v/>
      </c>
      <c r="BB391" s="53" t="str">
        <f>IFERROR(IF(VLOOKUP($B391,#REF!,COLUMN(BB391)-1,FALSE)="","",VLOOKUP($B391,#REF!,COLUMN(BB391)-1,FALSE)),"")</f>
        <v/>
      </c>
      <c r="BC391" s="53" t="str">
        <f>IFERROR(IF(VLOOKUP($B391,#REF!,COLUMN(BC391)-1,FALSE)="","",VLOOKUP($B391,#REF!,COLUMN(BC391)-1,FALSE)),"")</f>
        <v/>
      </c>
      <c r="BD391" s="53" t="str">
        <f>IFERROR(IF(VLOOKUP($B391,#REF!,COLUMN(BD391)-1,FALSE)="","",VLOOKUP($B391,#REF!,COLUMN(BD391)-1,FALSE)),"")</f>
        <v/>
      </c>
      <c r="BE391" s="53" t="str">
        <f>IFERROR(IF(VLOOKUP($B391,#REF!,COLUMN(BE391)-1,FALSE)="","",VLOOKUP($B391,#REF!,COLUMN(BE391)-1,FALSE)),"")</f>
        <v/>
      </c>
      <c r="BF391" s="53" t="str">
        <f>IFERROR(IF(VLOOKUP($B391,#REF!,COLUMN(BF391)-1,FALSE)="","",VLOOKUP($B391,#REF!,COLUMN(BF391)-1,FALSE)),"")</f>
        <v/>
      </c>
      <c r="BG391" s="53" t="str">
        <f>IFERROR(IF(VLOOKUP($B391,#REF!,COLUMN(BG391)-1,FALSE)="","",VLOOKUP($B391,#REF!,COLUMN(BG391)-1,FALSE)),"")</f>
        <v/>
      </c>
      <c r="BH391" s="53" t="str">
        <f>IFERROR(IF(VLOOKUP($B391,#REF!,COLUMN(BH391)-1,FALSE)="","",VLOOKUP($B391,#REF!,COLUMN(BH391)-1,FALSE)),"")</f>
        <v/>
      </c>
      <c r="BI391" s="53" t="str">
        <f>IFERROR(IF(VLOOKUP($B391,#REF!,COLUMN(BI391)-1,FALSE)="","",VLOOKUP($B391,#REF!,COLUMN(BI391)-1,FALSE)),"")</f>
        <v/>
      </c>
      <c r="BJ391" s="53" t="str">
        <f>IFERROR(IF(VLOOKUP($B391,#REF!,COLUMN(BJ391)-1,FALSE)="","",VLOOKUP($B391,#REF!,COLUMN(BJ391)-1,FALSE)),"")</f>
        <v/>
      </c>
      <c r="BK391" s="24" t="str">
        <f>IFERROR(IF(VLOOKUP($B391,#REF!,COLUMN(BK391)-1,FALSE)="","",VLOOKUP($B391,#REF!,COLUMN(BK391)-1,FALSE)),"")</f>
        <v/>
      </c>
      <c r="BL391" s="54" t="str">
        <f>IFERROR(IF(VLOOKUP($B391,#REF!,COLUMN(BL391)-1,FALSE)="","",VLOOKUP($B391,#REF!,COLUMN(BL391)-1,FALSE)),"")</f>
        <v/>
      </c>
      <c r="BM391" s="54" t="str">
        <f>IFERROR(IF(VLOOKUP($B391,#REF!,COLUMN(BM391)-1,FALSE)="","",VLOOKUP($B391,#REF!,COLUMN(BM391)-1,FALSE)),"")</f>
        <v/>
      </c>
      <c r="BN391" s="101" t="str">
        <f>IFERROR(VLOOKUP($B391,[1]④カッコ付け数値!$A$14:$CN$115,82,FALSE),"")</f>
        <v/>
      </c>
      <c r="BO391" s="102" t="str">
        <f>IFERROR(VLOOKUP($B391,[1]④カッコ付け数値!$A$14:$CN$115,83,FALSE),"")</f>
        <v/>
      </c>
      <c r="BP391" s="102" t="str">
        <f>IFERROR(VLOOKUP($B391,'[1]④カッコ付け数値 (原本)'!$A$14:$CF$115,83,FALSE),"")</f>
        <v/>
      </c>
      <c r="BQ391" s="103" t="str">
        <f>IFERROR(VLOOKUP($B391,'[1]④カッコ付け数値 (原本)'!$A$14:$CF$115,84,FALSE),"")</f>
        <v/>
      </c>
    </row>
    <row r="392" spans="1:69" ht="42" customHeight="1">
      <c r="A392" s="51" t="str">
        <f t="shared" si="37"/>
        <v/>
      </c>
      <c r="B392" s="98"/>
      <c r="C392" s="52"/>
      <c r="D392" s="52"/>
      <c r="E392" s="24" t="str">
        <f>IFERROR(IF(VLOOKUP($B392,#REF!,COLUMN(E392)-1,FALSE)="","",VLOOKUP($B392,#REF!,COLUMN(E392)-1,FALSE)),"")</f>
        <v/>
      </c>
      <c r="F392" s="53" t="str">
        <f>IFERROR(IF(VLOOKUP($B392,#REF!,COLUMN(F392)-1,FALSE)="","",VLOOKUP($B392,#REF!,COLUMN(F392)-1,FALSE)),"")</f>
        <v/>
      </c>
      <c r="G392" s="53" t="str">
        <f>IFERROR(IF(VLOOKUP($B392,#REF!,COLUMN(G392)-1,FALSE)="","",VLOOKUP($B392,#REF!,COLUMN(G392)-1,FALSE)),"")</f>
        <v/>
      </c>
      <c r="H392" s="53" t="str">
        <f>IFERROR(IF(VLOOKUP($B392,#REF!,COLUMN(H392)-1,FALSE)="","",VLOOKUP($B392,#REF!,COLUMN(H392)-1,FALSE)),"")</f>
        <v/>
      </c>
      <c r="I392" s="53" t="str">
        <f>IFERROR(IF(VLOOKUP($B392,#REF!,COLUMN(I392)-1,FALSE)="","",VLOOKUP($B392,#REF!,COLUMN(I392)-1,FALSE)),"")</f>
        <v/>
      </c>
      <c r="J392" s="53" t="str">
        <f>IFERROR(IF(VLOOKUP($B392,#REF!,COLUMN(J392)-1,FALSE)="","",VLOOKUP($B392,#REF!,COLUMN(J392)-1,FALSE)),"")</f>
        <v/>
      </c>
      <c r="K392" s="53" t="str">
        <f>IFERROR(IF(VLOOKUP($B392,#REF!,COLUMN(K392)-1,FALSE)="","",VLOOKUP($B392,#REF!,COLUMN(K392)-1,FALSE)),"")</f>
        <v/>
      </c>
      <c r="L392" s="53" t="str">
        <f>IFERROR(IF(VLOOKUP($B392,#REF!,COLUMN(L392)-1,FALSE)="","",VLOOKUP($B392,#REF!,COLUMN(L392)-1,FALSE)),"")</f>
        <v/>
      </c>
      <c r="M392" s="53" t="str">
        <f>IFERROR(IF(VLOOKUP($B392,#REF!,COLUMN(M392)-1,FALSE)="","",VLOOKUP($B392,#REF!,COLUMN(M392)-1,FALSE)),"")</f>
        <v/>
      </c>
      <c r="N392" s="53" t="str">
        <f>IFERROR(IF(VLOOKUP($B392,#REF!,COLUMN(N392)-1,FALSE)="","",VLOOKUP($B392,#REF!,COLUMN(N392)-1,FALSE)),"")</f>
        <v/>
      </c>
      <c r="O392" s="53" t="str">
        <f>IFERROR(IF(VLOOKUP($B392,#REF!,COLUMN(O392)-1,FALSE)="","",VLOOKUP($B392,#REF!,COLUMN(O392)-1,FALSE)),"")</f>
        <v/>
      </c>
      <c r="P392" s="53" t="str">
        <f>IFERROR(IF(VLOOKUP($B392,#REF!,COLUMN(P392)-1,FALSE)="","",VLOOKUP($B392,#REF!,COLUMN(P392)-1,FALSE)),"")</f>
        <v/>
      </c>
      <c r="Q392" s="53" t="str">
        <f>IFERROR(IF(VLOOKUP($B392,#REF!,COLUMN(Q392)-1,FALSE)="","",VLOOKUP($B392,#REF!,COLUMN(Q392)-1,FALSE)),"")</f>
        <v/>
      </c>
      <c r="R392" s="53" t="str">
        <f>IFERROR(IF(VLOOKUP($B392,#REF!,COLUMN(R392)-1,FALSE)="","",VLOOKUP($B392,#REF!,COLUMN(R392)-1,FALSE)),"")</f>
        <v/>
      </c>
      <c r="S392" s="53" t="str">
        <f>IFERROR(IF(VLOOKUP($B392,#REF!,COLUMN(S392)-1,FALSE)="","",VLOOKUP($B392,#REF!,COLUMN(S392)-1,FALSE)),"")</f>
        <v/>
      </c>
      <c r="T392" s="53" t="str">
        <f>IFERROR(IF(VLOOKUP($B392,#REF!,COLUMN(T392)-1,FALSE)="","",VLOOKUP($B392,#REF!,COLUMN(T392)-1,FALSE)),"")</f>
        <v/>
      </c>
      <c r="U392" s="53" t="str">
        <f>IFERROR(IF(VLOOKUP($B392,#REF!,COLUMN(U392)-1,FALSE)="","",VLOOKUP($B392,#REF!,COLUMN(U392)-1,FALSE)),"")</f>
        <v/>
      </c>
      <c r="V392" s="53" t="str">
        <f>IFERROR(IF(VLOOKUP($B392,#REF!,COLUMN(V392)-1,FALSE)="","",VLOOKUP($B392,#REF!,COLUMN(V392)-1,FALSE)),"")</f>
        <v/>
      </c>
      <c r="W392" s="53" t="str">
        <f>IFERROR(IF(VLOOKUP($B392,#REF!,COLUMN(W392)-1,FALSE)="","",VLOOKUP($B392,#REF!,COLUMN(W392)-1,FALSE)),"")</f>
        <v/>
      </c>
      <c r="X392" s="53" t="str">
        <f>IFERROR(IF(VLOOKUP($B392,#REF!,COLUMN(X392)-1,FALSE)="","",VLOOKUP($B392,#REF!,COLUMN(X392)-1,FALSE)),"")</f>
        <v/>
      </c>
      <c r="Y392" s="53" t="str">
        <f>IFERROR(IF(VLOOKUP($B392,#REF!,COLUMN(Y392)-1,FALSE)="","",VLOOKUP($B392,#REF!,COLUMN(Y392)-1,FALSE)),"")</f>
        <v/>
      </c>
      <c r="Z392" s="53" t="str">
        <f>IFERROR(IF(VLOOKUP($B392,#REF!,COLUMN(Z392)-1,FALSE)="","",VLOOKUP($B392,#REF!,COLUMN(Z392)-1,FALSE)),"")</f>
        <v/>
      </c>
      <c r="AA392" s="53" t="str">
        <f>IFERROR(IF(VLOOKUP($B392,#REF!,COLUMN(AA392)-1,FALSE)="","",VLOOKUP($B392,#REF!,COLUMN(AA392)-1,FALSE)),"")</f>
        <v/>
      </c>
      <c r="AB392" s="53" t="str">
        <f>IFERROR(IF(VLOOKUP($B392,#REF!,COLUMN(AB392)-1,FALSE)="","",VLOOKUP($B392,#REF!,COLUMN(AB392)-1,FALSE)),"")</f>
        <v/>
      </c>
      <c r="AC392" s="53" t="str">
        <f>IFERROR(IF(VLOOKUP($B392,#REF!,COLUMN(AC392)-1,FALSE)="","",VLOOKUP($B392,#REF!,COLUMN(AC392)-1,FALSE)),"")</f>
        <v/>
      </c>
      <c r="AD392" s="53" t="str">
        <f>IFERROR(IF(VLOOKUP($B392,#REF!,COLUMN(AD392)-1,FALSE)="","",VLOOKUP($B392,#REF!,COLUMN(AD392)-1,FALSE)),"")</f>
        <v/>
      </c>
      <c r="AE392" s="53" t="str">
        <f>IFERROR(IF(VLOOKUP($B392,#REF!,COLUMN(AE392)-1,FALSE)="","",VLOOKUP($B392,#REF!,COLUMN(AE392)-1,FALSE)),"")</f>
        <v/>
      </c>
      <c r="AF392" s="53" t="str">
        <f>IFERROR(IF(VLOOKUP($B392,#REF!,COLUMN(AF392)-1,FALSE)="","",VLOOKUP($B392,#REF!,COLUMN(AF392)-1,FALSE)),"")</f>
        <v/>
      </c>
      <c r="AG392" s="53" t="str">
        <f>IFERROR(IF(VLOOKUP($B392,#REF!,COLUMN(AG392)-1,FALSE)="","",VLOOKUP($B392,#REF!,COLUMN(AG392)-1,FALSE)),"")</f>
        <v/>
      </c>
      <c r="AH392" s="53" t="str">
        <f>IFERROR(IF(VLOOKUP($B392,#REF!,COLUMN(AH392)-1,FALSE)="","",VLOOKUP($B392,#REF!,COLUMN(AH392)-1,FALSE)),"")</f>
        <v/>
      </c>
      <c r="AI392" s="53" t="str">
        <f>IFERROR(IF(VLOOKUP($B392,#REF!,COLUMN(AI392)-1,FALSE)="","",VLOOKUP($B392,#REF!,COLUMN(AI392)-1,FALSE)),"")</f>
        <v/>
      </c>
      <c r="AJ392" s="53" t="str">
        <f>IFERROR(IF(VLOOKUP($B392,#REF!,COLUMN(AJ392)-1,FALSE)="","",VLOOKUP($B392,#REF!,COLUMN(AJ392)-1,FALSE)),"")</f>
        <v/>
      </c>
      <c r="AK392" s="53" t="str">
        <f>IFERROR(IF(VLOOKUP($B392,#REF!,COLUMN(AK392)-1,FALSE)="","",VLOOKUP($B392,#REF!,COLUMN(AK392)-1,FALSE)),"")</f>
        <v/>
      </c>
      <c r="AL392" s="53" t="str">
        <f>IFERROR(IF(VLOOKUP($B392,#REF!,COLUMN(AL392)-1,FALSE)="","",VLOOKUP($B392,#REF!,COLUMN(AL392)-1,FALSE)),"")</f>
        <v/>
      </c>
      <c r="AM392" s="53" t="str">
        <f>IFERROR(IF(VLOOKUP($B392,#REF!,COLUMN(AM392)-1,FALSE)="","",VLOOKUP($B392,#REF!,COLUMN(AM392)-1,FALSE)),"")</f>
        <v/>
      </c>
      <c r="AN392" s="53" t="str">
        <f>IFERROR(IF(VLOOKUP($B392,#REF!,COLUMN(AN392)-1,FALSE)="","",VLOOKUP($B392,#REF!,COLUMN(AN392)-1,FALSE)),"")</f>
        <v/>
      </c>
      <c r="AO392" s="53" t="str">
        <f>IFERROR(IF(VLOOKUP($B392,#REF!,COLUMN(AO392)-1,FALSE)="","",VLOOKUP($B392,#REF!,COLUMN(AO392)-1,FALSE)),"")</f>
        <v/>
      </c>
      <c r="AP392" s="53" t="str">
        <f>IFERROR(IF(VLOOKUP($B392,#REF!,COLUMN(AP392)-1,FALSE)="","",VLOOKUP($B392,#REF!,COLUMN(AP392)-1,FALSE)),"")</f>
        <v/>
      </c>
      <c r="AQ392" s="53" t="str">
        <f>IFERROR(IF(VLOOKUP($B392,#REF!,COLUMN(AQ392)-1,FALSE)="","",VLOOKUP($B392,#REF!,COLUMN(AQ392)-1,FALSE)),"")</f>
        <v/>
      </c>
      <c r="AR392" s="53" t="str">
        <f>IFERROR(IF(VLOOKUP($B392,#REF!,COLUMN(AR392)-1,FALSE)="","",VLOOKUP($B392,#REF!,COLUMN(AR392)-1,FALSE)),"")</f>
        <v/>
      </c>
      <c r="AS392" s="53" t="str">
        <f>IFERROR(IF(VLOOKUP($B392,#REF!,COLUMN(AS392)-1,FALSE)="","",VLOOKUP($B392,#REF!,COLUMN(AS392)-1,FALSE)),"")</f>
        <v/>
      </c>
      <c r="AT392" s="53" t="str">
        <f>IFERROR(IF(VLOOKUP($B392,#REF!,COLUMN(AT392)-1,FALSE)="","",VLOOKUP($B392,#REF!,COLUMN(AT392)-1,FALSE)),"")</f>
        <v/>
      </c>
      <c r="AU392" s="53" t="str">
        <f>IFERROR(IF(VLOOKUP($B392,#REF!,COLUMN(AU392)-1,FALSE)="","",VLOOKUP($B392,#REF!,COLUMN(AU392)-1,FALSE)),"")</f>
        <v/>
      </c>
      <c r="AV392" s="53" t="str">
        <f>IFERROR(IF(VLOOKUP($B392,#REF!,COLUMN(AV392)-1,FALSE)="","",VLOOKUP($B392,#REF!,COLUMN(AV392)-1,FALSE)),"")</f>
        <v/>
      </c>
      <c r="AW392" s="53" t="str">
        <f>IFERROR(IF(VLOOKUP($B392,#REF!,COLUMN(AW392)-1,FALSE)="","",VLOOKUP($B392,#REF!,COLUMN(AW392)-1,FALSE)),"")</f>
        <v/>
      </c>
      <c r="AX392" s="53" t="str">
        <f>IFERROR(IF(VLOOKUP($B392,#REF!,COLUMN(AX392)-1,FALSE)="","",VLOOKUP($B392,#REF!,COLUMN(AX392)-1,FALSE)),"")</f>
        <v/>
      </c>
      <c r="AY392" s="53" t="str">
        <f>IFERROR(IF(VLOOKUP($B392,#REF!,COLUMN(AY392)-1,FALSE)="","",VLOOKUP($B392,#REF!,COLUMN(AY392)-1,FALSE)),"")</f>
        <v/>
      </c>
      <c r="AZ392" s="53" t="str">
        <f>IFERROR(IF(VLOOKUP($B392,#REF!,COLUMN(AZ392)-1,FALSE)="","",VLOOKUP($B392,#REF!,COLUMN(AZ392)-1,FALSE)),"")</f>
        <v/>
      </c>
      <c r="BA392" s="53" t="str">
        <f>IFERROR(IF(VLOOKUP($B392,#REF!,COLUMN(BA392)-1,FALSE)="","",VLOOKUP($B392,#REF!,COLUMN(BA392)-1,FALSE)),"")</f>
        <v/>
      </c>
      <c r="BB392" s="53" t="str">
        <f>IFERROR(IF(VLOOKUP($B392,#REF!,COLUMN(BB392)-1,FALSE)="","",VLOOKUP($B392,#REF!,COLUMN(BB392)-1,FALSE)),"")</f>
        <v/>
      </c>
      <c r="BC392" s="53" t="str">
        <f>IFERROR(IF(VLOOKUP($B392,#REF!,COLUMN(BC392)-1,FALSE)="","",VLOOKUP($B392,#REF!,COLUMN(BC392)-1,FALSE)),"")</f>
        <v/>
      </c>
      <c r="BD392" s="53" t="str">
        <f>IFERROR(IF(VLOOKUP($B392,#REF!,COLUMN(BD392)-1,FALSE)="","",VLOOKUP($B392,#REF!,COLUMN(BD392)-1,FALSE)),"")</f>
        <v/>
      </c>
      <c r="BE392" s="53" t="str">
        <f>IFERROR(IF(VLOOKUP($B392,#REF!,COLUMN(BE392)-1,FALSE)="","",VLOOKUP($B392,#REF!,COLUMN(BE392)-1,FALSE)),"")</f>
        <v/>
      </c>
      <c r="BF392" s="53" t="str">
        <f>IFERROR(IF(VLOOKUP($B392,#REF!,COLUMN(BF392)-1,FALSE)="","",VLOOKUP($B392,#REF!,COLUMN(BF392)-1,FALSE)),"")</f>
        <v/>
      </c>
      <c r="BG392" s="53" t="str">
        <f>IFERROR(IF(VLOOKUP($B392,#REF!,COLUMN(BG392)-1,FALSE)="","",VLOOKUP($B392,#REF!,COLUMN(BG392)-1,FALSE)),"")</f>
        <v/>
      </c>
      <c r="BH392" s="53" t="str">
        <f>IFERROR(IF(VLOOKUP($B392,#REF!,COLUMN(BH392)-1,FALSE)="","",VLOOKUP($B392,#REF!,COLUMN(BH392)-1,FALSE)),"")</f>
        <v/>
      </c>
      <c r="BI392" s="53" t="str">
        <f>IFERROR(IF(VLOOKUP($B392,#REF!,COLUMN(BI392)-1,FALSE)="","",VLOOKUP($B392,#REF!,COLUMN(BI392)-1,FALSE)),"")</f>
        <v/>
      </c>
      <c r="BJ392" s="53" t="str">
        <f>IFERROR(IF(VLOOKUP($B392,#REF!,COLUMN(BJ392)-1,FALSE)="","",VLOOKUP($B392,#REF!,COLUMN(BJ392)-1,FALSE)),"")</f>
        <v/>
      </c>
      <c r="BK392" s="24" t="str">
        <f>IFERROR(IF(VLOOKUP($B392,#REF!,COLUMN(BK392)-1,FALSE)="","",VLOOKUP($B392,#REF!,COLUMN(BK392)-1,FALSE)),"")</f>
        <v/>
      </c>
      <c r="BL392" s="54" t="str">
        <f>IFERROR(IF(VLOOKUP($B392,#REF!,COLUMN(BL392)-1,FALSE)="","",VLOOKUP($B392,#REF!,COLUMN(BL392)-1,FALSE)),"")</f>
        <v/>
      </c>
      <c r="BM392" s="54" t="str">
        <f>IFERROR(IF(VLOOKUP($B392,#REF!,COLUMN(BM392)-1,FALSE)="","",VLOOKUP($B392,#REF!,COLUMN(BM392)-1,FALSE)),"")</f>
        <v/>
      </c>
      <c r="BN392" s="101" t="str">
        <f>IFERROR(VLOOKUP($B392,[1]④カッコ付け数値!$A$14:$CN$115,82,FALSE),"")</f>
        <v/>
      </c>
      <c r="BO392" s="102" t="str">
        <f>IFERROR(VLOOKUP($B392,[1]④カッコ付け数値!$A$14:$CN$115,83,FALSE),"")</f>
        <v/>
      </c>
      <c r="BP392" s="102" t="str">
        <f>IFERROR(VLOOKUP($B392,'[1]④カッコ付け数値 (原本)'!$A$14:$CF$115,83,FALSE),"")</f>
        <v/>
      </c>
      <c r="BQ392" s="103" t="str">
        <f>IFERROR(VLOOKUP($B392,'[1]④カッコ付け数値 (原本)'!$A$14:$CF$115,84,FALSE),"")</f>
        <v/>
      </c>
    </row>
    <row r="393" spans="1:69" ht="42" customHeight="1">
      <c r="A393" s="51" t="str">
        <f t="shared" si="37"/>
        <v/>
      </c>
      <c r="B393" s="98" t="s">
        <v>8004</v>
      </c>
      <c r="C393" s="52"/>
      <c r="D393" s="52"/>
      <c r="E393" s="24" t="str">
        <f>IFERROR(IF(VLOOKUP($B393,#REF!,COLUMN(E393)-1,FALSE)="","",VLOOKUP($B393,#REF!,COLUMN(E393)-1,FALSE)),"")</f>
        <v/>
      </c>
      <c r="F393" s="53" t="str">
        <f>IFERROR(IF(VLOOKUP($B393,#REF!,COLUMN(F393)-1,FALSE)="","",VLOOKUP($B393,#REF!,COLUMN(F393)-1,FALSE)),"")</f>
        <v/>
      </c>
      <c r="G393" s="53" t="str">
        <f>IFERROR(IF(VLOOKUP($B393,#REF!,COLUMN(G393)-1,FALSE)="","",VLOOKUP($B393,#REF!,COLUMN(G393)-1,FALSE)),"")</f>
        <v/>
      </c>
      <c r="H393" s="53" t="str">
        <f>IFERROR(IF(VLOOKUP($B393,#REF!,COLUMN(H393)-1,FALSE)="","",VLOOKUP($B393,#REF!,COLUMN(H393)-1,FALSE)),"")</f>
        <v/>
      </c>
      <c r="I393" s="53" t="str">
        <f>IFERROR(IF(VLOOKUP($B393,#REF!,COLUMN(I393)-1,FALSE)="","",VLOOKUP($B393,#REF!,COLUMN(I393)-1,FALSE)),"")</f>
        <v/>
      </c>
      <c r="J393" s="53" t="str">
        <f>IFERROR(IF(VLOOKUP($B393,#REF!,COLUMN(J393)-1,FALSE)="","",VLOOKUP($B393,#REF!,COLUMN(J393)-1,FALSE)),"")</f>
        <v/>
      </c>
      <c r="K393" s="53" t="str">
        <f>IFERROR(IF(VLOOKUP($B393,#REF!,COLUMN(K393)-1,FALSE)="","",VLOOKUP($B393,#REF!,COLUMN(K393)-1,FALSE)),"")</f>
        <v/>
      </c>
      <c r="L393" s="53" t="str">
        <f>IFERROR(IF(VLOOKUP($B393,#REF!,COLUMN(L393)-1,FALSE)="","",VLOOKUP($B393,#REF!,COLUMN(L393)-1,FALSE)),"")</f>
        <v/>
      </c>
      <c r="M393" s="53" t="str">
        <f>IFERROR(IF(VLOOKUP($B393,#REF!,COLUMN(M393)-1,FALSE)="","",VLOOKUP($B393,#REF!,COLUMN(M393)-1,FALSE)),"")</f>
        <v/>
      </c>
      <c r="N393" s="53" t="str">
        <f>IFERROR(IF(VLOOKUP($B393,#REF!,COLUMN(N393)-1,FALSE)="","",VLOOKUP($B393,#REF!,COLUMN(N393)-1,FALSE)),"")</f>
        <v/>
      </c>
      <c r="O393" s="53" t="str">
        <f>IFERROR(IF(VLOOKUP($B393,#REF!,COLUMN(O393)-1,FALSE)="","",VLOOKUP($B393,#REF!,COLUMN(O393)-1,FALSE)),"")</f>
        <v/>
      </c>
      <c r="P393" s="53" t="str">
        <f>IFERROR(IF(VLOOKUP($B393,#REF!,COLUMN(P393)-1,FALSE)="","",VLOOKUP($B393,#REF!,COLUMN(P393)-1,FALSE)),"")</f>
        <v/>
      </c>
      <c r="Q393" s="53" t="str">
        <f>IFERROR(IF(VLOOKUP($B393,#REF!,COLUMN(Q393)-1,FALSE)="","",VLOOKUP($B393,#REF!,COLUMN(Q393)-1,FALSE)),"")</f>
        <v/>
      </c>
      <c r="R393" s="53" t="str">
        <f>IFERROR(IF(VLOOKUP($B393,#REF!,COLUMN(R393)-1,FALSE)="","",VLOOKUP($B393,#REF!,COLUMN(R393)-1,FALSE)),"")</f>
        <v/>
      </c>
      <c r="S393" s="53" t="str">
        <f>IFERROR(IF(VLOOKUP($B393,#REF!,COLUMN(S393)-1,FALSE)="","",VLOOKUP($B393,#REF!,COLUMN(S393)-1,FALSE)),"")</f>
        <v/>
      </c>
      <c r="T393" s="53" t="str">
        <f>IFERROR(IF(VLOOKUP($B393,#REF!,COLUMN(T393)-1,FALSE)="","",VLOOKUP($B393,#REF!,COLUMN(T393)-1,FALSE)),"")</f>
        <v/>
      </c>
      <c r="U393" s="53" t="str">
        <f>IFERROR(IF(VLOOKUP($B393,#REF!,COLUMN(U393)-1,FALSE)="","",VLOOKUP($B393,#REF!,COLUMN(U393)-1,FALSE)),"")</f>
        <v/>
      </c>
      <c r="V393" s="53" t="str">
        <f>IFERROR(IF(VLOOKUP($B393,#REF!,COLUMN(V393)-1,FALSE)="","",VLOOKUP($B393,#REF!,COLUMN(V393)-1,FALSE)),"")</f>
        <v/>
      </c>
      <c r="W393" s="53" t="str">
        <f>IFERROR(IF(VLOOKUP($B393,#REF!,COLUMN(W393)-1,FALSE)="","",VLOOKUP($B393,#REF!,COLUMN(W393)-1,FALSE)),"")</f>
        <v/>
      </c>
      <c r="X393" s="53" t="str">
        <f>IFERROR(IF(VLOOKUP($B393,#REF!,COLUMN(X393)-1,FALSE)="","",VLOOKUP($B393,#REF!,COLUMN(X393)-1,FALSE)),"")</f>
        <v/>
      </c>
      <c r="Y393" s="53" t="str">
        <f>IFERROR(IF(VLOOKUP($B393,#REF!,COLUMN(Y393)-1,FALSE)="","",VLOOKUP($B393,#REF!,COLUMN(Y393)-1,FALSE)),"")</f>
        <v/>
      </c>
      <c r="Z393" s="53" t="str">
        <f>IFERROR(IF(VLOOKUP($B393,#REF!,COLUMN(Z393)-1,FALSE)="","",VLOOKUP($B393,#REF!,COLUMN(Z393)-1,FALSE)),"")</f>
        <v/>
      </c>
      <c r="AA393" s="53" t="str">
        <f>IFERROR(IF(VLOOKUP($B393,#REF!,COLUMN(AA393)-1,FALSE)="","",VLOOKUP($B393,#REF!,COLUMN(AA393)-1,FALSE)),"")</f>
        <v/>
      </c>
      <c r="AB393" s="53" t="str">
        <f>IFERROR(IF(VLOOKUP($B393,#REF!,COLUMN(AB393)-1,FALSE)="","",VLOOKUP($B393,#REF!,COLUMN(AB393)-1,FALSE)),"")</f>
        <v/>
      </c>
      <c r="AC393" s="53" t="str">
        <f>IFERROR(IF(VLOOKUP($B393,#REF!,COLUMN(AC393)-1,FALSE)="","",VLOOKUP($B393,#REF!,COLUMN(AC393)-1,FALSE)),"")</f>
        <v/>
      </c>
      <c r="AD393" s="53" t="str">
        <f>IFERROR(IF(VLOOKUP($B393,#REF!,COLUMN(AD393)-1,FALSE)="","",VLOOKUP($B393,#REF!,COLUMN(AD393)-1,FALSE)),"")</f>
        <v/>
      </c>
      <c r="AE393" s="53" t="str">
        <f>IFERROR(IF(VLOOKUP($B393,#REF!,COLUMN(AE393)-1,FALSE)="","",VLOOKUP($B393,#REF!,COLUMN(AE393)-1,FALSE)),"")</f>
        <v/>
      </c>
      <c r="AF393" s="53" t="str">
        <f>IFERROR(IF(VLOOKUP($B393,#REF!,COLUMN(AF393)-1,FALSE)="","",VLOOKUP($B393,#REF!,COLUMN(AF393)-1,FALSE)),"")</f>
        <v/>
      </c>
      <c r="AG393" s="53" t="str">
        <f>IFERROR(IF(VLOOKUP($B393,#REF!,COLUMN(AG393)-1,FALSE)="","",VLOOKUP($B393,#REF!,COLUMN(AG393)-1,FALSE)),"")</f>
        <v/>
      </c>
      <c r="AH393" s="53" t="str">
        <f>IFERROR(IF(VLOOKUP($B393,#REF!,COLUMN(AH393)-1,FALSE)="","",VLOOKUP($B393,#REF!,COLUMN(AH393)-1,FALSE)),"")</f>
        <v/>
      </c>
      <c r="AI393" s="53" t="str">
        <f>IFERROR(IF(VLOOKUP($B393,#REF!,COLUMN(AI393)-1,FALSE)="","",VLOOKUP($B393,#REF!,COLUMN(AI393)-1,FALSE)),"")</f>
        <v/>
      </c>
      <c r="AJ393" s="53" t="str">
        <f>IFERROR(IF(VLOOKUP($B393,#REF!,COLUMN(AJ393)-1,FALSE)="","",VLOOKUP($B393,#REF!,COLUMN(AJ393)-1,FALSE)),"")</f>
        <v/>
      </c>
      <c r="AK393" s="53" t="str">
        <f>IFERROR(IF(VLOOKUP($B393,#REF!,COLUMN(AK393)-1,FALSE)="","",VLOOKUP($B393,#REF!,COLUMN(AK393)-1,FALSE)),"")</f>
        <v/>
      </c>
      <c r="AL393" s="53" t="str">
        <f>IFERROR(IF(VLOOKUP($B393,#REF!,COLUMN(AL393)-1,FALSE)="","",VLOOKUP($B393,#REF!,COLUMN(AL393)-1,FALSE)),"")</f>
        <v/>
      </c>
      <c r="AM393" s="53" t="str">
        <f>IFERROR(IF(VLOOKUP($B393,#REF!,COLUMN(AM393)-1,FALSE)="","",VLOOKUP($B393,#REF!,COLUMN(AM393)-1,FALSE)),"")</f>
        <v/>
      </c>
      <c r="AN393" s="53" t="str">
        <f>IFERROR(IF(VLOOKUP($B393,#REF!,COLUMN(AN393)-1,FALSE)="","",VLOOKUP($B393,#REF!,COLUMN(AN393)-1,FALSE)),"")</f>
        <v/>
      </c>
      <c r="AO393" s="53" t="str">
        <f>IFERROR(IF(VLOOKUP($B393,#REF!,COLUMN(AO393)-1,FALSE)="","",VLOOKUP($B393,#REF!,COLUMN(AO393)-1,FALSE)),"")</f>
        <v/>
      </c>
      <c r="AP393" s="53" t="str">
        <f>IFERROR(IF(VLOOKUP($B393,#REF!,COLUMN(AP393)-1,FALSE)="","",VLOOKUP($B393,#REF!,COLUMN(AP393)-1,FALSE)),"")</f>
        <v/>
      </c>
      <c r="AQ393" s="53" t="str">
        <f>IFERROR(IF(VLOOKUP($B393,#REF!,COLUMN(AQ393)-1,FALSE)="","",VLOOKUP($B393,#REF!,COLUMN(AQ393)-1,FALSE)),"")</f>
        <v/>
      </c>
      <c r="AR393" s="53" t="str">
        <f>IFERROR(IF(VLOOKUP($B393,#REF!,COLUMN(AR393)-1,FALSE)="","",VLOOKUP($B393,#REF!,COLUMN(AR393)-1,FALSE)),"")</f>
        <v/>
      </c>
      <c r="AS393" s="53" t="str">
        <f>IFERROR(IF(VLOOKUP($B393,#REF!,COLUMN(AS393)-1,FALSE)="","",VLOOKUP($B393,#REF!,COLUMN(AS393)-1,FALSE)),"")</f>
        <v/>
      </c>
      <c r="AT393" s="53" t="str">
        <f>IFERROR(IF(VLOOKUP($B393,#REF!,COLUMN(AT393)-1,FALSE)="","",VLOOKUP($B393,#REF!,COLUMN(AT393)-1,FALSE)),"")</f>
        <v/>
      </c>
      <c r="AU393" s="53" t="str">
        <f>IFERROR(IF(VLOOKUP($B393,#REF!,COLUMN(AU393)-1,FALSE)="","",VLOOKUP($B393,#REF!,COLUMN(AU393)-1,FALSE)),"")</f>
        <v/>
      </c>
      <c r="AV393" s="53" t="str">
        <f>IFERROR(IF(VLOOKUP($B393,#REF!,COLUMN(AV393)-1,FALSE)="","",VLOOKUP($B393,#REF!,COLUMN(AV393)-1,FALSE)),"")</f>
        <v/>
      </c>
      <c r="AW393" s="53" t="str">
        <f>IFERROR(IF(VLOOKUP($B393,#REF!,COLUMN(AW393)-1,FALSE)="","",VLOOKUP($B393,#REF!,COLUMN(AW393)-1,FALSE)),"")</f>
        <v/>
      </c>
      <c r="AX393" s="53" t="str">
        <f>IFERROR(IF(VLOOKUP($B393,#REF!,COLUMN(AX393)-1,FALSE)="","",VLOOKUP($B393,#REF!,COLUMN(AX393)-1,FALSE)),"")</f>
        <v/>
      </c>
      <c r="AY393" s="53" t="str">
        <f>IFERROR(IF(VLOOKUP($B393,#REF!,COLUMN(AY393)-1,FALSE)="","",VLOOKUP($B393,#REF!,COLUMN(AY393)-1,FALSE)),"")</f>
        <v/>
      </c>
      <c r="AZ393" s="53" t="str">
        <f>IFERROR(IF(VLOOKUP($B393,#REF!,COLUMN(AZ393)-1,FALSE)="","",VLOOKUP($B393,#REF!,COLUMN(AZ393)-1,FALSE)),"")</f>
        <v/>
      </c>
      <c r="BA393" s="53" t="str">
        <f>IFERROR(IF(VLOOKUP($B393,#REF!,COLUMN(BA393)-1,FALSE)="","",VLOOKUP($B393,#REF!,COLUMN(BA393)-1,FALSE)),"")</f>
        <v/>
      </c>
      <c r="BB393" s="53" t="str">
        <f>IFERROR(IF(VLOOKUP($B393,#REF!,COLUMN(BB393)-1,FALSE)="","",VLOOKUP($B393,#REF!,COLUMN(BB393)-1,FALSE)),"")</f>
        <v/>
      </c>
      <c r="BC393" s="53" t="str">
        <f>IFERROR(IF(VLOOKUP($B393,#REF!,COLUMN(BC393)-1,FALSE)="","",VLOOKUP($B393,#REF!,COLUMN(BC393)-1,FALSE)),"")</f>
        <v/>
      </c>
      <c r="BD393" s="53" t="str">
        <f>IFERROR(IF(VLOOKUP($B393,#REF!,COLUMN(BD393)-1,FALSE)="","",VLOOKUP($B393,#REF!,COLUMN(BD393)-1,FALSE)),"")</f>
        <v/>
      </c>
      <c r="BE393" s="53" t="str">
        <f>IFERROR(IF(VLOOKUP($B393,#REF!,COLUMN(BE393)-1,FALSE)="","",VLOOKUP($B393,#REF!,COLUMN(BE393)-1,FALSE)),"")</f>
        <v/>
      </c>
      <c r="BF393" s="53" t="str">
        <f>IFERROR(IF(VLOOKUP($B393,#REF!,COLUMN(BF393)-1,FALSE)="","",VLOOKUP($B393,#REF!,COLUMN(BF393)-1,FALSE)),"")</f>
        <v/>
      </c>
      <c r="BG393" s="53" t="str">
        <f>IFERROR(IF(VLOOKUP($B393,#REF!,COLUMN(BG393)-1,FALSE)="","",VLOOKUP($B393,#REF!,COLUMN(BG393)-1,FALSE)),"")</f>
        <v/>
      </c>
      <c r="BH393" s="53" t="str">
        <f>IFERROR(IF(VLOOKUP($B393,#REF!,COLUMN(BH393)-1,FALSE)="","",VLOOKUP($B393,#REF!,COLUMN(BH393)-1,FALSE)),"")</f>
        <v/>
      </c>
      <c r="BI393" s="53" t="str">
        <f>IFERROR(IF(VLOOKUP($B393,#REF!,COLUMN(BI393)-1,FALSE)="","",VLOOKUP($B393,#REF!,COLUMN(BI393)-1,FALSE)),"")</f>
        <v/>
      </c>
      <c r="BJ393" s="53" t="str">
        <f>IFERROR(IF(VLOOKUP($B393,#REF!,COLUMN(BJ393)-1,FALSE)="","",VLOOKUP($B393,#REF!,COLUMN(BJ393)-1,FALSE)),"")</f>
        <v/>
      </c>
      <c r="BK393" s="24" t="str">
        <f>IFERROR(IF(VLOOKUP($B393,#REF!,COLUMN(BK393)-1,FALSE)="","",VLOOKUP($B393,#REF!,COLUMN(BK393)-1,FALSE)),"")</f>
        <v/>
      </c>
      <c r="BL393" s="54" t="str">
        <f>IFERROR(IF(VLOOKUP($B393,#REF!,COLUMN(BL393)-1,FALSE)="","",VLOOKUP($B393,#REF!,COLUMN(BL393)-1,FALSE)),"")</f>
        <v/>
      </c>
      <c r="BM393" s="54" t="str">
        <f>IFERROR(IF(VLOOKUP($B393,#REF!,COLUMN(BM393)-1,FALSE)="","",VLOOKUP($B393,#REF!,COLUMN(BM393)-1,FALSE)),"")</f>
        <v/>
      </c>
      <c r="BN393" s="101" t="str">
        <f>IFERROR(VLOOKUP($B393,[1]④カッコ付け数値!$A$14:$CN$115,82,FALSE),"")</f>
        <v>分析</v>
      </c>
      <c r="BO393" s="102" t="str">
        <f>IFERROR(VLOOKUP($B393,[1]④カッコ付け数値!$A$14:$CN$115,83,FALSE),"")</f>
        <v>分析</v>
      </c>
      <c r="BP393" s="102">
        <f>IFERROR(VLOOKUP($B393,'[1]④カッコ付け数値 (原本)'!$A$14:$CF$115,83,FALSE),"")</f>
        <v>0</v>
      </c>
      <c r="BQ393" s="103" t="str">
        <f>IFERROR(VLOOKUP($B393,'[1]④カッコ付け数値 (原本)'!$A$14:$CF$115,84,FALSE),"")</f>
        <v>分析</v>
      </c>
    </row>
    <row r="394" spans="1:69" ht="42" customHeight="1">
      <c r="A394" s="51" t="str">
        <f t="shared" si="37"/>
        <v/>
      </c>
      <c r="B394" s="98" t="s">
        <v>8093</v>
      </c>
      <c r="C394" s="52"/>
      <c r="D394" s="52"/>
      <c r="E394" s="24" t="str">
        <f>CONCATENATE("(",E393,")")</f>
        <v>()</v>
      </c>
      <c r="F394" s="53" t="str">
        <f>IFERROR(IF(VLOOKUP($B394,#REF!,COLUMN(F394)-1,FALSE)="","",VLOOKUP($B394,#REF!,COLUMN(F394)-1,FALSE)),"")</f>
        <v/>
      </c>
      <c r="G394" s="53" t="str">
        <f>IFERROR(IF(VLOOKUP($B394,#REF!,COLUMN(G394)-1,FALSE)="","",VLOOKUP($B394,#REF!,COLUMN(G394)-1,FALSE)),"")</f>
        <v/>
      </c>
      <c r="H394" s="53" t="str">
        <f>IFERROR(IF(VLOOKUP($B394,#REF!,COLUMN(H394)-1,FALSE)="","",VLOOKUP($B394,#REF!,COLUMN(H394)-1,FALSE)),"")</f>
        <v/>
      </c>
      <c r="I394" s="53" t="str">
        <f>IFERROR(IF(VLOOKUP($B394,#REF!,COLUMN(I394)-1,FALSE)="","",VLOOKUP($B394,#REF!,COLUMN(I394)-1,FALSE)),"")</f>
        <v/>
      </c>
      <c r="J394" s="53" t="str">
        <f>IFERROR(IF(VLOOKUP($B394,#REF!,COLUMN(J394)-1,FALSE)="","",VLOOKUP($B394,#REF!,COLUMN(J394)-1,FALSE)),"")</f>
        <v/>
      </c>
      <c r="K394" s="53" t="str">
        <f>IFERROR(IF(VLOOKUP($B394,#REF!,COLUMN(K394)-1,FALSE)="","",VLOOKUP($B394,#REF!,COLUMN(K394)-1,FALSE)),"")</f>
        <v/>
      </c>
      <c r="L394" s="53" t="str">
        <f>IFERROR(IF(VLOOKUP($B394,#REF!,COLUMN(L394)-1,FALSE)="","",VLOOKUP($B394,#REF!,COLUMN(L394)-1,FALSE)),"")</f>
        <v/>
      </c>
      <c r="M394" s="53" t="str">
        <f>IFERROR(IF(VLOOKUP($B394,#REF!,COLUMN(M394)-1,FALSE)="","",VLOOKUP($B394,#REF!,COLUMN(M394)-1,FALSE)),"")</f>
        <v/>
      </c>
      <c r="N394" s="53" t="str">
        <f>IFERROR(IF(VLOOKUP($B394,#REF!,COLUMN(N394)-1,FALSE)="","",VLOOKUP($B394,#REF!,COLUMN(N394)-1,FALSE)),"")</f>
        <v/>
      </c>
      <c r="O394" s="53" t="str">
        <f>IFERROR(IF(VLOOKUP($B394,#REF!,COLUMN(O394)-1,FALSE)="","",VLOOKUP($B394,#REF!,COLUMN(O394)-1,FALSE)),"")</f>
        <v/>
      </c>
      <c r="P394" s="53" t="str">
        <f>IFERROR(IF(VLOOKUP($B394,#REF!,COLUMN(P394)-1,FALSE)="","",VLOOKUP($B394,#REF!,COLUMN(P394)-1,FALSE)),"")</f>
        <v/>
      </c>
      <c r="Q394" s="53" t="str">
        <f>IFERROR(IF(VLOOKUP($B394,#REF!,COLUMN(Q394)-1,FALSE)="","",VLOOKUP($B394,#REF!,COLUMN(Q394)-1,FALSE)),"")</f>
        <v/>
      </c>
      <c r="R394" s="53" t="str">
        <f>IFERROR(IF(VLOOKUP($B394,#REF!,COLUMN(R394)-1,FALSE)="","",VLOOKUP($B394,#REF!,COLUMN(R394)-1,FALSE)),"")</f>
        <v/>
      </c>
      <c r="S394" s="53" t="str">
        <f>IFERROR(IF(VLOOKUP($B394,#REF!,COLUMN(S394)-1,FALSE)="","",VLOOKUP($B394,#REF!,COLUMN(S394)-1,FALSE)),"")</f>
        <v/>
      </c>
      <c r="T394" s="53" t="str">
        <f>IFERROR(IF(VLOOKUP($B394,#REF!,COLUMN(T394)-1,FALSE)="","",VLOOKUP($B394,#REF!,COLUMN(T394)-1,FALSE)),"")</f>
        <v/>
      </c>
      <c r="U394" s="53" t="str">
        <f>IFERROR(IF(VLOOKUP($B394,#REF!,COLUMN(U394)-1,FALSE)="","",VLOOKUP($B394,#REF!,COLUMN(U394)-1,FALSE)),"")</f>
        <v/>
      </c>
      <c r="V394" s="53" t="str">
        <f>IFERROR(IF(VLOOKUP($B394,#REF!,COLUMN(V394)-1,FALSE)="","",VLOOKUP($B394,#REF!,COLUMN(V394)-1,FALSE)),"")</f>
        <v/>
      </c>
      <c r="W394" s="53" t="str">
        <f>IFERROR(IF(VLOOKUP($B394,#REF!,COLUMN(W394)-1,FALSE)="","",VLOOKUP($B394,#REF!,COLUMN(W394)-1,FALSE)),"")</f>
        <v/>
      </c>
      <c r="X394" s="53" t="str">
        <f>IFERROR(IF(VLOOKUP($B394,#REF!,COLUMN(X394)-1,FALSE)="","",VLOOKUP($B394,#REF!,COLUMN(X394)-1,FALSE)),"")</f>
        <v/>
      </c>
      <c r="Y394" s="53" t="str">
        <f>IFERROR(IF(VLOOKUP($B394,#REF!,COLUMN(Y394)-1,FALSE)="","",VLOOKUP($B394,#REF!,COLUMN(Y394)-1,FALSE)),"")</f>
        <v/>
      </c>
      <c r="Z394" s="53" t="str">
        <f>IFERROR(IF(VLOOKUP($B394,#REF!,COLUMN(Z394)-1,FALSE)="","",VLOOKUP($B394,#REF!,COLUMN(Z394)-1,FALSE)),"")</f>
        <v/>
      </c>
      <c r="AA394" s="53" t="str">
        <f>IFERROR(IF(VLOOKUP($B394,#REF!,COLUMN(AA394)-1,FALSE)="","",VLOOKUP($B394,#REF!,COLUMN(AA394)-1,FALSE)),"")</f>
        <v/>
      </c>
      <c r="AB394" s="53" t="str">
        <f>IFERROR(IF(VLOOKUP($B394,#REF!,COLUMN(AB394)-1,FALSE)="","",VLOOKUP($B394,#REF!,COLUMN(AB394)-1,FALSE)),"")</f>
        <v/>
      </c>
      <c r="AC394" s="53" t="str">
        <f>IFERROR(IF(VLOOKUP($B394,#REF!,COLUMN(AC394)-1,FALSE)="","",VLOOKUP($B394,#REF!,COLUMN(AC394)-1,FALSE)),"")</f>
        <v/>
      </c>
      <c r="AD394" s="53" t="str">
        <f>IFERROR(IF(VLOOKUP($B394,#REF!,COLUMN(AD394)-1,FALSE)="","",VLOOKUP($B394,#REF!,COLUMN(AD394)-1,FALSE)),"")</f>
        <v/>
      </c>
      <c r="AE394" s="53" t="str">
        <f>IFERROR(IF(VLOOKUP($B394,#REF!,COLUMN(AE394)-1,FALSE)="","",VLOOKUP($B394,#REF!,COLUMN(AE394)-1,FALSE)),"")</f>
        <v/>
      </c>
      <c r="AF394" s="53" t="str">
        <f>IFERROR(IF(VLOOKUP($B394,#REF!,COLUMN(AF394)-1,FALSE)="","",VLOOKUP($B394,#REF!,COLUMN(AF394)-1,FALSE)),"")</f>
        <v/>
      </c>
      <c r="AG394" s="53" t="str">
        <f>IFERROR(IF(VLOOKUP($B394,#REF!,COLUMN(AG394)-1,FALSE)="","",VLOOKUP($B394,#REF!,COLUMN(AG394)-1,FALSE)),"")</f>
        <v/>
      </c>
      <c r="AH394" s="53" t="str">
        <f>IFERROR(IF(VLOOKUP($B394,#REF!,COLUMN(AH394)-1,FALSE)="","",VLOOKUP($B394,#REF!,COLUMN(AH394)-1,FALSE)),"")</f>
        <v/>
      </c>
      <c r="AI394" s="53" t="str">
        <f>IFERROR(IF(VLOOKUP($B394,#REF!,COLUMN(AI394)-1,FALSE)="","",VLOOKUP($B394,#REF!,COLUMN(AI394)-1,FALSE)),"")</f>
        <v/>
      </c>
      <c r="AJ394" s="53" t="str">
        <f>IFERROR(IF(VLOOKUP($B394,#REF!,COLUMN(AJ394)-1,FALSE)="","",VLOOKUP($B394,#REF!,COLUMN(AJ394)-1,FALSE)),"")</f>
        <v/>
      </c>
      <c r="AK394" s="53" t="str">
        <f>IFERROR(IF(VLOOKUP($B394,#REF!,COLUMN(AK394)-1,FALSE)="","",VLOOKUP($B394,#REF!,COLUMN(AK394)-1,FALSE)),"")</f>
        <v/>
      </c>
      <c r="AL394" s="53" t="str">
        <f>IFERROR(IF(VLOOKUP($B394,#REF!,COLUMN(AL394)-1,FALSE)="","",VLOOKUP($B394,#REF!,COLUMN(AL394)-1,FALSE)),"")</f>
        <v/>
      </c>
      <c r="AM394" s="53" t="str">
        <f>IFERROR(IF(VLOOKUP($B394,#REF!,COLUMN(AM394)-1,FALSE)="","",VLOOKUP($B394,#REF!,COLUMN(AM394)-1,FALSE)),"")</f>
        <v/>
      </c>
      <c r="AN394" s="53" t="str">
        <f>IFERROR(IF(VLOOKUP($B394,#REF!,COLUMN(AN394)-1,FALSE)="","",VLOOKUP($B394,#REF!,COLUMN(AN394)-1,FALSE)),"")</f>
        <v/>
      </c>
      <c r="AO394" s="53" t="str">
        <f>IFERROR(IF(VLOOKUP($B394,#REF!,COLUMN(AO394)-1,FALSE)="","",VLOOKUP($B394,#REF!,COLUMN(AO394)-1,FALSE)),"")</f>
        <v/>
      </c>
      <c r="AP394" s="53" t="str">
        <f>IFERROR(IF(VLOOKUP($B394,#REF!,COLUMN(AP394)-1,FALSE)="","",VLOOKUP($B394,#REF!,COLUMN(AP394)-1,FALSE)),"")</f>
        <v/>
      </c>
      <c r="AQ394" s="53" t="str">
        <f>IFERROR(IF(VLOOKUP($B394,#REF!,COLUMN(AQ394)-1,FALSE)="","",VLOOKUP($B394,#REF!,COLUMN(AQ394)-1,FALSE)),"")</f>
        <v/>
      </c>
      <c r="AR394" s="53" t="str">
        <f>IFERROR(IF(VLOOKUP($B394,#REF!,COLUMN(AR394)-1,FALSE)="","",VLOOKUP($B394,#REF!,COLUMN(AR394)-1,FALSE)),"")</f>
        <v/>
      </c>
      <c r="AS394" s="53" t="str">
        <f>IFERROR(IF(VLOOKUP($B394,#REF!,COLUMN(AS394)-1,FALSE)="","",VLOOKUP($B394,#REF!,COLUMN(AS394)-1,FALSE)),"")</f>
        <v/>
      </c>
      <c r="AT394" s="53" t="str">
        <f>IFERROR(IF(VLOOKUP($B394,#REF!,COLUMN(AT394)-1,FALSE)="","",VLOOKUP($B394,#REF!,COLUMN(AT394)-1,FALSE)),"")</f>
        <v/>
      </c>
      <c r="AU394" s="53" t="str">
        <f>IFERROR(IF(VLOOKUP($B394,#REF!,COLUMN(AU394)-1,FALSE)="","",VLOOKUP($B394,#REF!,COLUMN(AU394)-1,FALSE)),"")</f>
        <v/>
      </c>
      <c r="AV394" s="53" t="str">
        <f>IFERROR(IF(VLOOKUP($B394,#REF!,COLUMN(AV394)-1,FALSE)="","",VLOOKUP($B394,#REF!,COLUMN(AV394)-1,FALSE)),"")</f>
        <v/>
      </c>
      <c r="AW394" s="53" t="str">
        <f>IFERROR(IF(VLOOKUP($B394,#REF!,COLUMN(AW394)-1,FALSE)="","",VLOOKUP($B394,#REF!,COLUMN(AW394)-1,FALSE)),"")</f>
        <v/>
      </c>
      <c r="AX394" s="53" t="str">
        <f>IFERROR(IF(VLOOKUP($B394,#REF!,COLUMN(AX394)-1,FALSE)="","",VLOOKUP($B394,#REF!,COLUMN(AX394)-1,FALSE)),"")</f>
        <v/>
      </c>
      <c r="AY394" s="53" t="str">
        <f>IFERROR(IF(VLOOKUP($B394,#REF!,COLUMN(AY394)-1,FALSE)="","",VLOOKUP($B394,#REF!,COLUMN(AY394)-1,FALSE)),"")</f>
        <v/>
      </c>
      <c r="AZ394" s="53" t="str">
        <f>IFERROR(IF(VLOOKUP($B394,#REF!,COLUMN(AZ394)-1,FALSE)="","",VLOOKUP($B394,#REF!,COLUMN(AZ394)-1,FALSE)),"")</f>
        <v/>
      </c>
      <c r="BA394" s="53" t="str">
        <f>IFERROR(IF(VLOOKUP($B394,#REF!,COLUMN(BA394)-1,FALSE)="","",VLOOKUP($B394,#REF!,COLUMN(BA394)-1,FALSE)),"")</f>
        <v/>
      </c>
      <c r="BB394" s="53" t="str">
        <f>IFERROR(IF(VLOOKUP($B394,#REF!,COLUMN(BB394)-1,FALSE)="","",VLOOKUP($B394,#REF!,COLUMN(BB394)-1,FALSE)),"")</f>
        <v/>
      </c>
      <c r="BC394" s="53" t="str">
        <f>IFERROR(IF(VLOOKUP($B394,#REF!,COLUMN(BC394)-1,FALSE)="","",VLOOKUP($B394,#REF!,COLUMN(BC394)-1,FALSE)),"")</f>
        <v/>
      </c>
      <c r="BD394" s="53" t="str">
        <f>IFERROR(IF(VLOOKUP($B394,#REF!,COLUMN(BD394)-1,FALSE)="","",VLOOKUP($B394,#REF!,COLUMN(BD394)-1,FALSE)),"")</f>
        <v/>
      </c>
      <c r="BE394" s="53" t="str">
        <f>IFERROR(IF(VLOOKUP($B394,#REF!,COLUMN(BE394)-1,FALSE)="","",VLOOKUP($B394,#REF!,COLUMN(BE394)-1,FALSE)),"")</f>
        <v/>
      </c>
      <c r="BF394" s="53" t="str">
        <f>IFERROR(IF(VLOOKUP($B394,#REF!,COLUMN(BF394)-1,FALSE)="","",VLOOKUP($B394,#REF!,COLUMN(BF394)-1,FALSE)),"")</f>
        <v/>
      </c>
      <c r="BG394" s="53" t="str">
        <f>IFERROR(IF(VLOOKUP($B394,#REF!,COLUMN(BG394)-1,FALSE)="","",VLOOKUP($B394,#REF!,COLUMN(BG394)-1,FALSE)),"")</f>
        <v/>
      </c>
      <c r="BH394" s="53" t="str">
        <f>IFERROR(IF(VLOOKUP($B394,#REF!,COLUMN(BH394)-1,FALSE)="","",VLOOKUP($B394,#REF!,COLUMN(BH394)-1,FALSE)),"")</f>
        <v/>
      </c>
      <c r="BI394" s="53" t="str">
        <f>IFERROR(IF(VLOOKUP($B394,#REF!,COLUMN(BI394)-1,FALSE)="","",VLOOKUP($B394,#REF!,COLUMN(BI394)-1,FALSE)),"")</f>
        <v/>
      </c>
      <c r="BJ394" s="53" t="str">
        <f>IFERROR(IF(VLOOKUP($B394,#REF!,COLUMN(BJ394)-1,FALSE)="","",VLOOKUP($B394,#REF!,COLUMN(BJ394)-1,FALSE)),"")</f>
        <v/>
      </c>
      <c r="BK394" s="24" t="str">
        <f>IFERROR(IF(VLOOKUP($B394,#REF!,COLUMN(BK394)-1,FALSE)="","",VLOOKUP($B394,#REF!,COLUMN(BK394)-1,FALSE)),"")</f>
        <v/>
      </c>
      <c r="BL394" s="54" t="str">
        <f>IFERROR(IF(VLOOKUP($B394,#REF!,COLUMN(BL394)-1,FALSE)="","",VLOOKUP($B394,#REF!,COLUMN(BL394)-1,FALSE)),"")</f>
        <v/>
      </c>
      <c r="BM394" s="54" t="str">
        <f>IFERROR(IF(VLOOKUP($B394,#REF!,COLUMN(BM394)-1,FALSE)="","",VLOOKUP($B394,#REF!,COLUMN(BM394)-1,FALSE)),"")</f>
        <v/>
      </c>
      <c r="BN394" s="101" t="str">
        <f>IFERROR(VLOOKUP($B394,[1]④カッコ付け数値!$A$14:$CN$115,82,FALSE),"")</f>
        <v/>
      </c>
      <c r="BO394" s="102" t="str">
        <f>IFERROR(VLOOKUP($B394,[1]④カッコ付け数値!$A$14:$CN$115,83,FALSE),"")</f>
        <v/>
      </c>
      <c r="BP394" s="102" t="str">
        <f>IFERROR(VLOOKUP($B394,'[1]④カッコ付け数値 (原本)'!$A$14:$CF$115,83,FALSE),"")</f>
        <v/>
      </c>
      <c r="BQ394" s="103" t="str">
        <f>IFERROR(VLOOKUP($B394,'[1]④カッコ付け数値 (原本)'!$A$14:$CF$115,84,FALSE),"")</f>
        <v/>
      </c>
    </row>
    <row r="395" spans="1:69" ht="42" customHeight="1">
      <c r="A395" s="51"/>
      <c r="B395" s="98" t="s">
        <v>8197</v>
      </c>
      <c r="C395" s="52"/>
      <c r="D395" s="52"/>
      <c r="E395" s="24" t="str">
        <f>IFERROR(IF(VLOOKUP($B395,#REF!,COLUMN(E395)-1,FALSE)="","",VLOOKUP($B395,#REF!,COLUMN(E395)-1,FALSE)),"")</f>
        <v/>
      </c>
      <c r="F395" s="53" t="str">
        <f>IFERROR(IF(VLOOKUP($B395,#REF!,COLUMN(F395)-1,FALSE)="","",VLOOKUP($B395,#REF!,COLUMN(F395)-1,FALSE)),"")</f>
        <v/>
      </c>
      <c r="G395" s="53" t="str">
        <f>IFERROR(IF(VLOOKUP($B395,#REF!,COLUMN(G395)-1,FALSE)="","",VLOOKUP($B395,#REF!,COLUMN(G395)-1,FALSE)),"")</f>
        <v/>
      </c>
      <c r="H395" s="53" t="str">
        <f>IFERROR(IF(VLOOKUP($B395,#REF!,COLUMN(H395)-1,FALSE)="","",VLOOKUP($B395,#REF!,COLUMN(H395)-1,FALSE)),"")</f>
        <v/>
      </c>
      <c r="I395" s="53" t="str">
        <f>IFERROR(IF(VLOOKUP($B395,#REF!,COLUMN(I395)-1,FALSE)="","",VLOOKUP($B395,#REF!,COLUMN(I395)-1,FALSE)),"")</f>
        <v/>
      </c>
      <c r="J395" s="53" t="str">
        <f>IFERROR(IF(VLOOKUP($B395,#REF!,COLUMN(J395)-1,FALSE)="","",VLOOKUP($B395,#REF!,COLUMN(J395)-1,FALSE)),"")</f>
        <v/>
      </c>
      <c r="K395" s="53" t="str">
        <f>IFERROR(IF(VLOOKUP($B395,#REF!,COLUMN(K395)-1,FALSE)="","",VLOOKUP($B395,#REF!,COLUMN(K395)-1,FALSE)),"")</f>
        <v/>
      </c>
      <c r="L395" s="53" t="str">
        <f>IFERROR(IF(VLOOKUP($B395,#REF!,COLUMN(L395)-1,FALSE)="","",VLOOKUP($B395,#REF!,COLUMN(L395)-1,FALSE)),"")</f>
        <v/>
      </c>
      <c r="M395" s="53" t="str">
        <f>IFERROR(IF(VLOOKUP($B395,#REF!,COLUMN(M395)-1,FALSE)="","",VLOOKUP($B395,#REF!,COLUMN(M395)-1,FALSE)),"")</f>
        <v/>
      </c>
      <c r="N395" s="53" t="str">
        <f>IFERROR(IF(VLOOKUP($B395,#REF!,COLUMN(N395)-1,FALSE)="","",VLOOKUP($B395,#REF!,COLUMN(N395)-1,FALSE)),"")</f>
        <v/>
      </c>
      <c r="O395" s="53" t="str">
        <f>IFERROR(IF(VLOOKUP($B395,#REF!,COLUMN(O395)-1,FALSE)="","",VLOOKUP($B395,#REF!,COLUMN(O395)-1,FALSE)),"")</f>
        <v/>
      </c>
      <c r="P395" s="53" t="str">
        <f>IFERROR(IF(VLOOKUP($B395,#REF!,COLUMN(P395)-1,FALSE)="","",VLOOKUP($B395,#REF!,COLUMN(P395)-1,FALSE)),"")</f>
        <v/>
      </c>
      <c r="Q395" s="53" t="str">
        <f>IFERROR(IF(VLOOKUP($B395,#REF!,COLUMN(Q395)-1,FALSE)="","",VLOOKUP($B395,#REF!,COLUMN(Q395)-1,FALSE)),"")</f>
        <v/>
      </c>
      <c r="R395" s="53" t="str">
        <f>IFERROR(IF(VLOOKUP($B395,#REF!,COLUMN(R395)-1,FALSE)="","",VLOOKUP($B395,#REF!,COLUMN(R395)-1,FALSE)),"")</f>
        <v/>
      </c>
      <c r="S395" s="53" t="str">
        <f>IFERROR(IF(VLOOKUP($B395,#REF!,COLUMN(S395)-1,FALSE)="","",VLOOKUP($B395,#REF!,COLUMN(S395)-1,FALSE)),"")</f>
        <v/>
      </c>
      <c r="T395" s="53" t="str">
        <f>IFERROR(IF(VLOOKUP($B395,#REF!,COLUMN(T395)-1,FALSE)="","",VLOOKUP($B395,#REF!,COLUMN(T395)-1,FALSE)),"")</f>
        <v/>
      </c>
      <c r="U395" s="53" t="str">
        <f>IFERROR(IF(VLOOKUP($B395,#REF!,COLUMN(U395)-1,FALSE)="","",VLOOKUP($B395,#REF!,COLUMN(U395)-1,FALSE)),"")</f>
        <v/>
      </c>
      <c r="V395" s="53" t="str">
        <f>IFERROR(IF(VLOOKUP($B395,#REF!,COLUMN(V395)-1,FALSE)="","",VLOOKUP($B395,#REF!,COLUMN(V395)-1,FALSE)),"")</f>
        <v/>
      </c>
      <c r="W395" s="53" t="str">
        <f>IFERROR(IF(VLOOKUP($B395,#REF!,COLUMN(W395)-1,FALSE)="","",VLOOKUP($B395,#REF!,COLUMN(W395)-1,FALSE)),"")</f>
        <v/>
      </c>
      <c r="X395" s="53" t="str">
        <f>IFERROR(IF(VLOOKUP($B395,#REF!,COLUMN(X395)-1,FALSE)="","",VLOOKUP($B395,#REF!,COLUMN(X395)-1,FALSE)),"")</f>
        <v/>
      </c>
      <c r="Y395" s="53" t="str">
        <f>IFERROR(IF(VLOOKUP($B395,#REF!,COLUMN(Y395)-1,FALSE)="","",VLOOKUP($B395,#REF!,COLUMN(Y395)-1,FALSE)),"")</f>
        <v/>
      </c>
      <c r="Z395" s="53" t="str">
        <f>IFERROR(IF(VLOOKUP($B395,#REF!,COLUMN(Z395)-1,FALSE)="","",VLOOKUP($B395,#REF!,COLUMN(Z395)-1,FALSE)),"")</f>
        <v/>
      </c>
      <c r="AA395" s="53" t="str">
        <f>IFERROR(IF(VLOOKUP($B395,#REF!,COLUMN(AA395)-1,FALSE)="","",VLOOKUP($B395,#REF!,COLUMN(AA395)-1,FALSE)),"")</f>
        <v/>
      </c>
      <c r="AB395" s="53" t="str">
        <f>IFERROR(IF(VLOOKUP($B395,#REF!,COLUMN(AB395)-1,FALSE)="","",VLOOKUP($B395,#REF!,COLUMN(AB395)-1,FALSE)),"")</f>
        <v/>
      </c>
      <c r="AC395" s="53" t="str">
        <f>IFERROR(IF(VLOOKUP($B395,#REF!,COLUMN(AC395)-1,FALSE)="","",VLOOKUP($B395,#REF!,COLUMN(AC395)-1,FALSE)),"")</f>
        <v/>
      </c>
      <c r="AD395" s="53" t="str">
        <f>IFERROR(IF(VLOOKUP($B395,#REF!,COLUMN(AD395)-1,FALSE)="","",VLOOKUP($B395,#REF!,COLUMN(AD395)-1,FALSE)),"")</f>
        <v/>
      </c>
      <c r="AE395" s="53" t="str">
        <f>IFERROR(IF(VLOOKUP($B395,#REF!,COLUMN(AE395)-1,FALSE)="","",VLOOKUP($B395,#REF!,COLUMN(AE395)-1,FALSE)),"")</f>
        <v/>
      </c>
      <c r="AF395" s="53" t="str">
        <f>IFERROR(IF(VLOOKUP($B395,#REF!,COLUMN(AF395)-1,FALSE)="","",VLOOKUP($B395,#REF!,COLUMN(AF395)-1,FALSE)),"")</f>
        <v/>
      </c>
      <c r="AG395" s="53" t="str">
        <f>IFERROR(IF(VLOOKUP($B395,#REF!,COLUMN(AG395)-1,FALSE)="","",VLOOKUP($B395,#REF!,COLUMN(AG395)-1,FALSE)),"")</f>
        <v/>
      </c>
      <c r="AH395" s="53" t="str">
        <f>IFERROR(IF(VLOOKUP($B395,#REF!,COLUMN(AH395)-1,FALSE)="","",VLOOKUP($B395,#REF!,COLUMN(AH395)-1,FALSE)),"")</f>
        <v/>
      </c>
      <c r="AI395" s="53" t="str">
        <f>IFERROR(IF(VLOOKUP($B395,#REF!,COLUMN(AI395)-1,FALSE)="","",VLOOKUP($B395,#REF!,COLUMN(AI395)-1,FALSE)),"")</f>
        <v/>
      </c>
      <c r="AJ395" s="53" t="str">
        <f>IFERROR(IF(VLOOKUP($B395,#REF!,COLUMN(AJ395)-1,FALSE)="","",VLOOKUP($B395,#REF!,COLUMN(AJ395)-1,FALSE)),"")</f>
        <v/>
      </c>
      <c r="AK395" s="53" t="str">
        <f>IFERROR(IF(VLOOKUP($B395,#REF!,COLUMN(AK395)-1,FALSE)="","",VLOOKUP($B395,#REF!,COLUMN(AK395)-1,FALSE)),"")</f>
        <v/>
      </c>
      <c r="AL395" s="53" t="str">
        <f>IFERROR(IF(VLOOKUP($B395,#REF!,COLUMN(AL395)-1,FALSE)="","",VLOOKUP($B395,#REF!,COLUMN(AL395)-1,FALSE)),"")</f>
        <v/>
      </c>
      <c r="AM395" s="53" t="str">
        <f>IFERROR(IF(VLOOKUP($B395,#REF!,COLUMN(AM395)-1,FALSE)="","",VLOOKUP($B395,#REF!,COLUMN(AM395)-1,FALSE)),"")</f>
        <v/>
      </c>
      <c r="AN395" s="53" t="str">
        <f>IFERROR(IF(VLOOKUP($B395,#REF!,COLUMN(AN395)-1,FALSE)="","",VLOOKUP($B395,#REF!,COLUMN(AN395)-1,FALSE)),"")</f>
        <v/>
      </c>
      <c r="AO395" s="53" t="str">
        <f>IFERROR(IF(VLOOKUP($B395,#REF!,COLUMN(AO395)-1,FALSE)="","",VLOOKUP($B395,#REF!,COLUMN(AO395)-1,FALSE)),"")</f>
        <v/>
      </c>
      <c r="AP395" s="53" t="str">
        <f>IFERROR(IF(VLOOKUP($B395,#REF!,COLUMN(AP395)-1,FALSE)="","",VLOOKUP($B395,#REF!,COLUMN(AP395)-1,FALSE)),"")</f>
        <v/>
      </c>
      <c r="AQ395" s="53" t="str">
        <f>IFERROR(IF(VLOOKUP($B395,#REF!,COLUMN(AQ395)-1,FALSE)="","",VLOOKUP($B395,#REF!,COLUMN(AQ395)-1,FALSE)),"")</f>
        <v/>
      </c>
      <c r="AR395" s="53" t="str">
        <f>IFERROR(IF(VLOOKUP($B395,#REF!,COLUMN(AR395)-1,FALSE)="","",VLOOKUP($B395,#REF!,COLUMN(AR395)-1,FALSE)),"")</f>
        <v/>
      </c>
      <c r="AS395" s="53" t="str">
        <f>IFERROR(IF(VLOOKUP($B395,#REF!,COLUMN(AS395)-1,FALSE)="","",VLOOKUP($B395,#REF!,COLUMN(AS395)-1,FALSE)),"")</f>
        <v/>
      </c>
      <c r="AT395" s="53" t="str">
        <f>IFERROR(IF(VLOOKUP($B395,#REF!,COLUMN(AT395)-1,FALSE)="","",VLOOKUP($B395,#REF!,COLUMN(AT395)-1,FALSE)),"")</f>
        <v/>
      </c>
      <c r="AU395" s="53" t="str">
        <f>IFERROR(IF(VLOOKUP($B395,#REF!,COLUMN(AU395)-1,FALSE)="","",VLOOKUP($B395,#REF!,COLUMN(AU395)-1,FALSE)),"")</f>
        <v/>
      </c>
      <c r="AV395" s="53" t="str">
        <f>IFERROR(IF(VLOOKUP($B395,#REF!,COLUMN(AV395)-1,FALSE)="","",VLOOKUP($B395,#REF!,COLUMN(AV395)-1,FALSE)),"")</f>
        <v/>
      </c>
      <c r="AW395" s="53" t="str">
        <f>IFERROR(IF(VLOOKUP($B395,#REF!,COLUMN(AW395)-1,FALSE)="","",VLOOKUP($B395,#REF!,COLUMN(AW395)-1,FALSE)),"")</f>
        <v/>
      </c>
      <c r="AX395" s="53" t="str">
        <f>IFERROR(IF(VLOOKUP($B395,#REF!,COLUMN(AX395)-1,FALSE)="","",VLOOKUP($B395,#REF!,COLUMN(AX395)-1,FALSE)),"")</f>
        <v/>
      </c>
      <c r="AY395" s="53" t="str">
        <f>IFERROR(IF(VLOOKUP($B395,#REF!,COLUMN(AY395)-1,FALSE)="","",VLOOKUP($B395,#REF!,COLUMN(AY395)-1,FALSE)),"")</f>
        <v/>
      </c>
      <c r="AZ395" s="53" t="str">
        <f>IFERROR(IF(VLOOKUP($B395,#REF!,COLUMN(AZ395)-1,FALSE)="","",VLOOKUP($B395,#REF!,COLUMN(AZ395)-1,FALSE)),"")</f>
        <v/>
      </c>
      <c r="BA395" s="53" t="str">
        <f>IFERROR(IF(VLOOKUP($B395,#REF!,COLUMN(BA395)-1,FALSE)="","",VLOOKUP($B395,#REF!,COLUMN(BA395)-1,FALSE)),"")</f>
        <v/>
      </c>
      <c r="BB395" s="53" t="str">
        <f>IFERROR(IF(VLOOKUP($B395,#REF!,COLUMN(BB395)-1,FALSE)="","",VLOOKUP($B395,#REF!,COLUMN(BB395)-1,FALSE)),"")</f>
        <v/>
      </c>
      <c r="BC395" s="53" t="str">
        <f>IFERROR(IF(VLOOKUP($B395,#REF!,COLUMN(BC395)-1,FALSE)="","",VLOOKUP($B395,#REF!,COLUMN(BC395)-1,FALSE)),"")</f>
        <v/>
      </c>
      <c r="BD395" s="53" t="str">
        <f>IFERROR(IF(VLOOKUP($B395,#REF!,COLUMN(BD395)-1,FALSE)="","",VLOOKUP($B395,#REF!,COLUMN(BD395)-1,FALSE)),"")</f>
        <v/>
      </c>
      <c r="BE395" s="53" t="str">
        <f>IFERROR(IF(VLOOKUP($B395,#REF!,COLUMN(BE395)-1,FALSE)="","",VLOOKUP($B395,#REF!,COLUMN(BE395)-1,FALSE)),"")</f>
        <v/>
      </c>
      <c r="BF395" s="53" t="str">
        <f>IFERROR(IF(VLOOKUP($B395,#REF!,COLUMN(BF395)-1,FALSE)="","",VLOOKUP($B395,#REF!,COLUMN(BF395)-1,FALSE)),"")</f>
        <v/>
      </c>
      <c r="BG395" s="53" t="str">
        <f>IFERROR(IF(VLOOKUP($B395,#REF!,COLUMN(BG395)-1,FALSE)="","",VLOOKUP($B395,#REF!,COLUMN(BG395)-1,FALSE)),"")</f>
        <v/>
      </c>
      <c r="BH395" s="53" t="str">
        <f>IFERROR(IF(VLOOKUP($B395,#REF!,COLUMN(BH395)-1,FALSE)="","",VLOOKUP($B395,#REF!,COLUMN(BH395)-1,FALSE)),"")</f>
        <v/>
      </c>
      <c r="BI395" s="53" t="str">
        <f>IFERROR(IF(VLOOKUP($B395,#REF!,COLUMN(BI395)-1,FALSE)="","",VLOOKUP($B395,#REF!,COLUMN(BI395)-1,FALSE)),"")</f>
        <v/>
      </c>
      <c r="BJ395" s="53" t="str">
        <f>IFERROR(IF(VLOOKUP($B395,#REF!,COLUMN(BJ395)-1,FALSE)="","",VLOOKUP($B395,#REF!,COLUMN(BJ395)-1,FALSE)),"")</f>
        <v/>
      </c>
      <c r="BK395" s="24" t="str">
        <f>IFERROR(IF(VLOOKUP($B395,#REF!,COLUMN(BK395)-1,FALSE)="","",VLOOKUP($B395,#REF!,COLUMN(BK395)-1,FALSE)),"")</f>
        <v/>
      </c>
      <c r="BL395" s="54" t="str">
        <f>IFERROR(IF(VLOOKUP($B395,#REF!,COLUMN(BL395)-1,FALSE)="","",VLOOKUP($B395,#REF!,COLUMN(BL395)-1,FALSE)),"")</f>
        <v/>
      </c>
      <c r="BM395" s="54" t="str">
        <f>IFERROR(IF(VLOOKUP($B395,#REF!,COLUMN(BM395)-1,FALSE)="","",VLOOKUP($B395,#REF!,COLUMN(BM395)-1,FALSE)),"")</f>
        <v/>
      </c>
      <c r="BN395" s="101" t="str">
        <f>IFERROR(VLOOKUP($B395,[1]④カッコ付け数値!$A$14:$CN$115,82,FALSE),"")</f>
        <v/>
      </c>
      <c r="BO395" s="102" t="str">
        <f>IFERROR(VLOOKUP($B395,[1]④カッコ付け数値!$A$14:$CN$115,83,FALSE),"")</f>
        <v/>
      </c>
      <c r="BP395" s="102" t="str">
        <f>IFERROR(VLOOKUP($B395,'[1]④カッコ付け数値 (原本)'!$A$14:$CF$115,83,FALSE),"")</f>
        <v/>
      </c>
      <c r="BQ395" s="103" t="str">
        <f>IFERROR(VLOOKUP($B395,'[1]④カッコ付け数値 (原本)'!$A$14:$CF$115,84,FALSE),"")</f>
        <v/>
      </c>
    </row>
    <row r="396" spans="1:69" ht="42" customHeight="1">
      <c r="A396" s="51" t="str">
        <f t="shared" ref="A396" si="42">LEFT(C396,2)</f>
        <v/>
      </c>
      <c r="B396" s="98"/>
      <c r="C396" s="52"/>
      <c r="D396" s="52"/>
      <c r="E396" s="24" t="str">
        <f>IFERROR(IF(VLOOKUP($B396,#REF!,COLUMN(E396)-1,FALSE)="","",VLOOKUP($B396,#REF!,COLUMN(E396)-1,FALSE)),"")</f>
        <v/>
      </c>
      <c r="F396" s="53" t="str">
        <f>IFERROR(IF(VLOOKUP($B396,#REF!,COLUMN(F396)-1,FALSE)="","",VLOOKUP($B396,#REF!,COLUMN(F396)-1,FALSE)),"")</f>
        <v/>
      </c>
      <c r="G396" s="53" t="str">
        <f>IFERROR(IF(VLOOKUP($B396,#REF!,COLUMN(G396)-1,FALSE)="","",VLOOKUP($B396,#REF!,COLUMN(G396)-1,FALSE)),"")</f>
        <v/>
      </c>
      <c r="H396" s="53" t="str">
        <f>IFERROR(IF(VLOOKUP($B396,#REF!,COLUMN(H396)-1,FALSE)="","",VLOOKUP($B396,#REF!,COLUMN(H396)-1,FALSE)),"")</f>
        <v/>
      </c>
      <c r="I396" s="53" t="str">
        <f>IFERROR(IF(VLOOKUP($B396,#REF!,COLUMN(I396)-1,FALSE)="","",VLOOKUP($B396,#REF!,COLUMN(I396)-1,FALSE)),"")</f>
        <v/>
      </c>
      <c r="J396" s="53" t="str">
        <f>IFERROR(IF(VLOOKUP($B396,#REF!,COLUMN(J396)-1,FALSE)="","",VLOOKUP($B396,#REF!,COLUMN(J396)-1,FALSE)),"")</f>
        <v/>
      </c>
      <c r="K396" s="53" t="str">
        <f>IFERROR(IF(VLOOKUP($B396,#REF!,COLUMN(K396)-1,FALSE)="","",VLOOKUP($B396,#REF!,COLUMN(K396)-1,FALSE)),"")</f>
        <v/>
      </c>
      <c r="L396" s="53" t="str">
        <f>IFERROR(IF(VLOOKUP($B396,#REF!,COLUMN(L396)-1,FALSE)="","",VLOOKUP($B396,#REF!,COLUMN(L396)-1,FALSE)),"")</f>
        <v/>
      </c>
      <c r="M396" s="53" t="str">
        <f>IFERROR(IF(VLOOKUP($B396,#REF!,COLUMN(M396)-1,FALSE)="","",VLOOKUP($B396,#REF!,COLUMN(M396)-1,FALSE)),"")</f>
        <v/>
      </c>
      <c r="N396" s="53" t="str">
        <f>IFERROR(IF(VLOOKUP($B396,#REF!,COLUMN(N396)-1,FALSE)="","",VLOOKUP($B396,#REF!,COLUMN(N396)-1,FALSE)),"")</f>
        <v/>
      </c>
      <c r="O396" s="53" t="str">
        <f>IFERROR(IF(VLOOKUP($B396,#REF!,COLUMN(O396)-1,FALSE)="","",VLOOKUP($B396,#REF!,COLUMN(O396)-1,FALSE)),"")</f>
        <v/>
      </c>
      <c r="P396" s="53" t="str">
        <f>IFERROR(IF(VLOOKUP($B396,#REF!,COLUMN(P396)-1,FALSE)="","",VLOOKUP($B396,#REF!,COLUMN(P396)-1,FALSE)),"")</f>
        <v/>
      </c>
      <c r="Q396" s="53" t="str">
        <f>IFERROR(IF(VLOOKUP($B396,#REF!,COLUMN(Q396)-1,FALSE)="","",VLOOKUP($B396,#REF!,COLUMN(Q396)-1,FALSE)),"")</f>
        <v/>
      </c>
      <c r="R396" s="53" t="str">
        <f>IFERROR(IF(VLOOKUP($B396,#REF!,COLUMN(R396)-1,FALSE)="","",VLOOKUP($B396,#REF!,COLUMN(R396)-1,FALSE)),"")</f>
        <v/>
      </c>
      <c r="S396" s="53" t="str">
        <f>IFERROR(IF(VLOOKUP($B396,#REF!,COLUMN(S396)-1,FALSE)="","",VLOOKUP($B396,#REF!,COLUMN(S396)-1,FALSE)),"")</f>
        <v/>
      </c>
      <c r="T396" s="53" t="str">
        <f>IFERROR(IF(VLOOKUP($B396,#REF!,COLUMN(T396)-1,FALSE)="","",VLOOKUP($B396,#REF!,COLUMN(T396)-1,FALSE)),"")</f>
        <v/>
      </c>
      <c r="U396" s="53" t="str">
        <f>IFERROR(IF(VLOOKUP($B396,#REF!,COLUMN(U396)-1,FALSE)="","",VLOOKUP($B396,#REF!,COLUMN(U396)-1,FALSE)),"")</f>
        <v/>
      </c>
      <c r="V396" s="53" t="str">
        <f>IFERROR(IF(VLOOKUP($B396,#REF!,COLUMN(V396)-1,FALSE)="","",VLOOKUP($B396,#REF!,COLUMN(V396)-1,FALSE)),"")</f>
        <v/>
      </c>
      <c r="W396" s="53" t="str">
        <f>IFERROR(IF(VLOOKUP($B396,#REF!,COLUMN(W396)-1,FALSE)="","",VLOOKUP($B396,#REF!,COLUMN(W396)-1,FALSE)),"")</f>
        <v/>
      </c>
      <c r="X396" s="53" t="str">
        <f>IFERROR(IF(VLOOKUP($B396,#REF!,COLUMN(X396)-1,FALSE)="","",VLOOKUP($B396,#REF!,COLUMN(X396)-1,FALSE)),"")</f>
        <v/>
      </c>
      <c r="Y396" s="53" t="str">
        <f>IFERROR(IF(VLOOKUP($B396,#REF!,COLUMN(Y396)-1,FALSE)="","",VLOOKUP($B396,#REF!,COLUMN(Y396)-1,FALSE)),"")</f>
        <v/>
      </c>
      <c r="Z396" s="53" t="str">
        <f>IFERROR(IF(VLOOKUP($B396,#REF!,COLUMN(Z396)-1,FALSE)="","",VLOOKUP($B396,#REF!,COLUMN(Z396)-1,FALSE)),"")</f>
        <v/>
      </c>
      <c r="AA396" s="53" t="str">
        <f>IFERROR(IF(VLOOKUP($B396,#REF!,COLUMN(AA396)-1,FALSE)="","",VLOOKUP($B396,#REF!,COLUMN(AA396)-1,FALSE)),"")</f>
        <v/>
      </c>
      <c r="AB396" s="53" t="str">
        <f>IFERROR(IF(VLOOKUP($B396,#REF!,COLUMN(AB396)-1,FALSE)="","",VLOOKUP($B396,#REF!,COLUMN(AB396)-1,FALSE)),"")</f>
        <v/>
      </c>
      <c r="AC396" s="53" t="str">
        <f>IFERROR(IF(VLOOKUP($B396,#REF!,COLUMN(AC396)-1,FALSE)="","",VLOOKUP($B396,#REF!,COLUMN(AC396)-1,FALSE)),"")</f>
        <v/>
      </c>
      <c r="AD396" s="53" t="str">
        <f>IFERROR(IF(VLOOKUP($B396,#REF!,COLUMN(AD396)-1,FALSE)="","",VLOOKUP($B396,#REF!,COLUMN(AD396)-1,FALSE)),"")</f>
        <v/>
      </c>
      <c r="AE396" s="53" t="str">
        <f>IFERROR(IF(VLOOKUP($B396,#REF!,COLUMN(AE396)-1,FALSE)="","",VLOOKUP($B396,#REF!,COLUMN(AE396)-1,FALSE)),"")</f>
        <v/>
      </c>
      <c r="AF396" s="53" t="str">
        <f>IFERROR(IF(VLOOKUP($B396,#REF!,COLUMN(AF396)-1,FALSE)="","",VLOOKUP($B396,#REF!,COLUMN(AF396)-1,FALSE)),"")</f>
        <v/>
      </c>
      <c r="AG396" s="53" t="str">
        <f>IFERROR(IF(VLOOKUP($B396,#REF!,COLUMN(AG396)-1,FALSE)="","",VLOOKUP($B396,#REF!,COLUMN(AG396)-1,FALSE)),"")</f>
        <v/>
      </c>
      <c r="AH396" s="53" t="str">
        <f>IFERROR(IF(VLOOKUP($B396,#REF!,COLUMN(AH396)-1,FALSE)="","",VLOOKUP($B396,#REF!,COLUMN(AH396)-1,FALSE)),"")</f>
        <v/>
      </c>
      <c r="AI396" s="53" t="str">
        <f>IFERROR(IF(VLOOKUP($B396,#REF!,COLUMN(AI396)-1,FALSE)="","",VLOOKUP($B396,#REF!,COLUMN(AI396)-1,FALSE)),"")</f>
        <v/>
      </c>
      <c r="AJ396" s="53" t="str">
        <f>IFERROR(IF(VLOOKUP($B396,#REF!,COLUMN(AJ396)-1,FALSE)="","",VLOOKUP($B396,#REF!,COLUMN(AJ396)-1,FALSE)),"")</f>
        <v/>
      </c>
      <c r="AK396" s="53" t="str">
        <f>IFERROR(IF(VLOOKUP($B396,#REF!,COLUMN(AK396)-1,FALSE)="","",VLOOKUP($B396,#REF!,COLUMN(AK396)-1,FALSE)),"")</f>
        <v/>
      </c>
      <c r="AL396" s="53" t="str">
        <f>IFERROR(IF(VLOOKUP($B396,#REF!,COLUMN(AL396)-1,FALSE)="","",VLOOKUP($B396,#REF!,COLUMN(AL396)-1,FALSE)),"")</f>
        <v/>
      </c>
      <c r="AM396" s="53" t="str">
        <f>IFERROR(IF(VLOOKUP($B396,#REF!,COLUMN(AM396)-1,FALSE)="","",VLOOKUP($B396,#REF!,COLUMN(AM396)-1,FALSE)),"")</f>
        <v/>
      </c>
      <c r="AN396" s="53" t="str">
        <f>IFERROR(IF(VLOOKUP($B396,#REF!,COLUMN(AN396)-1,FALSE)="","",VLOOKUP($B396,#REF!,COLUMN(AN396)-1,FALSE)),"")</f>
        <v/>
      </c>
      <c r="AO396" s="53" t="str">
        <f>IFERROR(IF(VLOOKUP($B396,#REF!,COLUMN(AO396)-1,FALSE)="","",VLOOKUP($B396,#REF!,COLUMN(AO396)-1,FALSE)),"")</f>
        <v/>
      </c>
      <c r="AP396" s="53" t="str">
        <f>IFERROR(IF(VLOOKUP($B396,#REF!,COLUMN(AP396)-1,FALSE)="","",VLOOKUP($B396,#REF!,COLUMN(AP396)-1,FALSE)),"")</f>
        <v/>
      </c>
      <c r="AQ396" s="53" t="str">
        <f>IFERROR(IF(VLOOKUP($B396,#REF!,COLUMN(AQ396)-1,FALSE)="","",VLOOKUP($B396,#REF!,COLUMN(AQ396)-1,FALSE)),"")</f>
        <v/>
      </c>
      <c r="AR396" s="53" t="str">
        <f>IFERROR(IF(VLOOKUP($B396,#REF!,COLUMN(AR396)-1,FALSE)="","",VLOOKUP($B396,#REF!,COLUMN(AR396)-1,FALSE)),"")</f>
        <v/>
      </c>
      <c r="AS396" s="53" t="str">
        <f>IFERROR(IF(VLOOKUP($B396,#REF!,COLUMN(AS396)-1,FALSE)="","",VLOOKUP($B396,#REF!,COLUMN(AS396)-1,FALSE)),"")</f>
        <v/>
      </c>
      <c r="AT396" s="53" t="str">
        <f>IFERROR(IF(VLOOKUP($B396,#REF!,COLUMN(AT396)-1,FALSE)="","",VLOOKUP($B396,#REF!,COLUMN(AT396)-1,FALSE)),"")</f>
        <v/>
      </c>
      <c r="AU396" s="53" t="str">
        <f>IFERROR(IF(VLOOKUP($B396,#REF!,COLUMN(AU396)-1,FALSE)="","",VLOOKUP($B396,#REF!,COLUMN(AU396)-1,FALSE)),"")</f>
        <v/>
      </c>
      <c r="AV396" s="53" t="str">
        <f>IFERROR(IF(VLOOKUP($B396,#REF!,COLUMN(AV396)-1,FALSE)="","",VLOOKUP($B396,#REF!,COLUMN(AV396)-1,FALSE)),"")</f>
        <v/>
      </c>
      <c r="AW396" s="53" t="str">
        <f>IFERROR(IF(VLOOKUP($B396,#REF!,COLUMN(AW396)-1,FALSE)="","",VLOOKUP($B396,#REF!,COLUMN(AW396)-1,FALSE)),"")</f>
        <v/>
      </c>
      <c r="AX396" s="53" t="str">
        <f>IFERROR(IF(VLOOKUP($B396,#REF!,COLUMN(AX396)-1,FALSE)="","",VLOOKUP($B396,#REF!,COLUMN(AX396)-1,FALSE)),"")</f>
        <v/>
      </c>
      <c r="AY396" s="53" t="str">
        <f>IFERROR(IF(VLOOKUP($B396,#REF!,COLUMN(AY396)-1,FALSE)="","",VLOOKUP($B396,#REF!,COLUMN(AY396)-1,FALSE)),"")</f>
        <v/>
      </c>
      <c r="AZ396" s="53" t="str">
        <f>IFERROR(IF(VLOOKUP($B396,#REF!,COLUMN(AZ396)-1,FALSE)="","",VLOOKUP($B396,#REF!,COLUMN(AZ396)-1,FALSE)),"")</f>
        <v/>
      </c>
      <c r="BA396" s="53" t="str">
        <f>IFERROR(IF(VLOOKUP($B396,#REF!,COLUMN(BA396)-1,FALSE)="","",VLOOKUP($B396,#REF!,COLUMN(BA396)-1,FALSE)),"")</f>
        <v/>
      </c>
      <c r="BB396" s="53" t="str">
        <f>IFERROR(IF(VLOOKUP($B396,#REF!,COLUMN(BB396)-1,FALSE)="","",VLOOKUP($B396,#REF!,COLUMN(BB396)-1,FALSE)),"")</f>
        <v/>
      </c>
      <c r="BC396" s="53" t="str">
        <f>IFERROR(IF(VLOOKUP($B396,#REF!,COLUMN(BC396)-1,FALSE)="","",VLOOKUP($B396,#REF!,COLUMN(BC396)-1,FALSE)),"")</f>
        <v/>
      </c>
      <c r="BD396" s="53" t="str">
        <f>IFERROR(IF(VLOOKUP($B396,#REF!,COLUMN(BD396)-1,FALSE)="","",VLOOKUP($B396,#REF!,COLUMN(BD396)-1,FALSE)),"")</f>
        <v/>
      </c>
      <c r="BE396" s="53" t="str">
        <f>IFERROR(IF(VLOOKUP($B396,#REF!,COLUMN(BE396)-1,FALSE)="","",VLOOKUP($B396,#REF!,COLUMN(BE396)-1,FALSE)),"")</f>
        <v/>
      </c>
      <c r="BF396" s="53" t="str">
        <f>IFERROR(IF(VLOOKUP($B396,#REF!,COLUMN(BF396)-1,FALSE)="","",VLOOKUP($B396,#REF!,COLUMN(BF396)-1,FALSE)),"")</f>
        <v/>
      </c>
      <c r="BG396" s="53" t="str">
        <f>IFERROR(IF(VLOOKUP($B396,#REF!,COLUMN(BG396)-1,FALSE)="","",VLOOKUP($B396,#REF!,COLUMN(BG396)-1,FALSE)),"")</f>
        <v/>
      </c>
      <c r="BH396" s="53" t="str">
        <f>IFERROR(IF(VLOOKUP($B396,#REF!,COLUMN(BH396)-1,FALSE)="","",VLOOKUP($B396,#REF!,COLUMN(BH396)-1,FALSE)),"")</f>
        <v/>
      </c>
      <c r="BI396" s="53" t="str">
        <f>IFERROR(IF(VLOOKUP($B396,#REF!,COLUMN(BI396)-1,FALSE)="","",VLOOKUP($B396,#REF!,COLUMN(BI396)-1,FALSE)),"")</f>
        <v/>
      </c>
      <c r="BJ396" s="53" t="str">
        <f>IFERROR(IF(VLOOKUP($B396,#REF!,COLUMN(BJ396)-1,FALSE)="","",VLOOKUP($B396,#REF!,COLUMN(BJ396)-1,FALSE)),"")</f>
        <v/>
      </c>
      <c r="BK396" s="24" t="str">
        <f>IFERROR(IF(VLOOKUP($B396,#REF!,COLUMN(BK396)-1,FALSE)="","",VLOOKUP($B396,#REF!,COLUMN(BK396)-1,FALSE)),"")</f>
        <v/>
      </c>
      <c r="BL396" s="54" t="str">
        <f>IFERROR(IF(VLOOKUP($B396,#REF!,COLUMN(BL396)-1,FALSE)="","",VLOOKUP($B396,#REF!,COLUMN(BL396)-1,FALSE)),"")</f>
        <v/>
      </c>
      <c r="BM396" s="54" t="str">
        <f>IFERROR(IF(VLOOKUP($B396,#REF!,COLUMN(BM396)-1,FALSE)="","",VLOOKUP($B396,#REF!,COLUMN(BM396)-1,FALSE)),"")</f>
        <v/>
      </c>
      <c r="BN396" s="101" t="str">
        <f>IFERROR(VLOOKUP($B396,[1]④カッコ付け数値!$A$14:$CN$115,82,FALSE),"")</f>
        <v/>
      </c>
      <c r="BO396" s="102" t="str">
        <f>IFERROR(VLOOKUP($B396,[1]④カッコ付け数値!$A$14:$CN$115,83,FALSE),"")</f>
        <v/>
      </c>
      <c r="BP396" s="102" t="str">
        <f>IFERROR(VLOOKUP($B396,'[1]④カッコ付け数値 (原本)'!$A$14:$CF$115,83,FALSE),"")</f>
        <v/>
      </c>
      <c r="BQ396" s="103" t="str">
        <f>IFERROR(VLOOKUP($B396,'[1]④カッコ付け数値 (原本)'!$A$14:$CF$115,84,FALSE),"")</f>
        <v/>
      </c>
    </row>
    <row r="397" spans="1:69" ht="42" customHeight="1">
      <c r="A397" s="51" t="str">
        <f t="shared" si="37"/>
        <v/>
      </c>
      <c r="B397" s="98"/>
      <c r="C397" s="52"/>
      <c r="D397" s="52"/>
      <c r="E397" s="24" t="str">
        <f>IFERROR(IF(VLOOKUP($B397,#REF!,COLUMN(E397)-1,FALSE)="","",VLOOKUP($B397,#REF!,COLUMN(E397)-1,FALSE)),"")</f>
        <v/>
      </c>
      <c r="F397" s="53" t="str">
        <f>IFERROR(IF(VLOOKUP($B397,#REF!,COLUMN(F397)-1,FALSE)="","",VLOOKUP($B397,#REF!,COLUMN(F397)-1,FALSE)),"")</f>
        <v/>
      </c>
      <c r="G397" s="53" t="str">
        <f>IFERROR(IF(VLOOKUP($B397,#REF!,COLUMN(G397)-1,FALSE)="","",VLOOKUP($B397,#REF!,COLUMN(G397)-1,FALSE)),"")</f>
        <v/>
      </c>
      <c r="H397" s="53" t="str">
        <f>IFERROR(IF(VLOOKUP($B397,#REF!,COLUMN(H397)-1,FALSE)="","",VLOOKUP($B397,#REF!,COLUMN(H397)-1,FALSE)),"")</f>
        <v/>
      </c>
      <c r="I397" s="53" t="str">
        <f>IFERROR(IF(VLOOKUP($B397,#REF!,COLUMN(I397)-1,FALSE)="","",VLOOKUP($B397,#REF!,COLUMN(I397)-1,FALSE)),"")</f>
        <v/>
      </c>
      <c r="J397" s="53" t="str">
        <f>IFERROR(IF(VLOOKUP($B397,#REF!,COLUMN(J397)-1,FALSE)="","",VLOOKUP($B397,#REF!,COLUMN(J397)-1,FALSE)),"")</f>
        <v/>
      </c>
      <c r="K397" s="53" t="str">
        <f>IFERROR(IF(VLOOKUP($B397,#REF!,COLUMN(K397)-1,FALSE)="","",VLOOKUP($B397,#REF!,COLUMN(K397)-1,FALSE)),"")</f>
        <v/>
      </c>
      <c r="L397" s="53" t="str">
        <f>IFERROR(IF(VLOOKUP($B397,#REF!,COLUMN(L397)-1,FALSE)="","",VLOOKUP($B397,#REF!,COLUMN(L397)-1,FALSE)),"")</f>
        <v/>
      </c>
      <c r="M397" s="53" t="str">
        <f>IFERROR(IF(VLOOKUP($B397,#REF!,COLUMN(M397)-1,FALSE)="","",VLOOKUP($B397,#REF!,COLUMN(M397)-1,FALSE)),"")</f>
        <v/>
      </c>
      <c r="N397" s="53" t="str">
        <f>IFERROR(IF(VLOOKUP($B397,#REF!,COLUMN(N397)-1,FALSE)="","",VLOOKUP($B397,#REF!,COLUMN(N397)-1,FALSE)),"")</f>
        <v/>
      </c>
      <c r="O397" s="53" t="str">
        <f>IFERROR(IF(VLOOKUP($B397,#REF!,COLUMN(O397)-1,FALSE)="","",VLOOKUP($B397,#REF!,COLUMN(O397)-1,FALSE)),"")</f>
        <v/>
      </c>
      <c r="P397" s="53" t="str">
        <f>IFERROR(IF(VLOOKUP($B397,#REF!,COLUMN(P397)-1,FALSE)="","",VLOOKUP($B397,#REF!,COLUMN(P397)-1,FALSE)),"")</f>
        <v/>
      </c>
      <c r="Q397" s="53" t="str">
        <f>IFERROR(IF(VLOOKUP($B397,#REF!,COLUMN(Q397)-1,FALSE)="","",VLOOKUP($B397,#REF!,COLUMN(Q397)-1,FALSE)),"")</f>
        <v/>
      </c>
      <c r="R397" s="53" t="str">
        <f>IFERROR(IF(VLOOKUP($B397,#REF!,COLUMN(R397)-1,FALSE)="","",VLOOKUP($B397,#REF!,COLUMN(R397)-1,FALSE)),"")</f>
        <v/>
      </c>
      <c r="S397" s="53" t="str">
        <f>IFERROR(IF(VLOOKUP($B397,#REF!,COLUMN(S397)-1,FALSE)="","",VLOOKUP($B397,#REF!,COLUMN(S397)-1,FALSE)),"")</f>
        <v/>
      </c>
      <c r="T397" s="53" t="str">
        <f>IFERROR(IF(VLOOKUP($B397,#REF!,COLUMN(T397)-1,FALSE)="","",VLOOKUP($B397,#REF!,COLUMN(T397)-1,FALSE)),"")</f>
        <v/>
      </c>
      <c r="U397" s="53" t="str">
        <f>IFERROR(IF(VLOOKUP($B397,#REF!,COLUMN(U397)-1,FALSE)="","",VLOOKUP($B397,#REF!,COLUMN(U397)-1,FALSE)),"")</f>
        <v/>
      </c>
      <c r="V397" s="53" t="str">
        <f>IFERROR(IF(VLOOKUP($B397,#REF!,COLUMN(V397)-1,FALSE)="","",VLOOKUP($B397,#REF!,COLUMN(V397)-1,FALSE)),"")</f>
        <v/>
      </c>
      <c r="W397" s="53" t="str">
        <f>IFERROR(IF(VLOOKUP($B397,#REF!,COLUMN(W397)-1,FALSE)="","",VLOOKUP($B397,#REF!,COLUMN(W397)-1,FALSE)),"")</f>
        <v/>
      </c>
      <c r="X397" s="53" t="str">
        <f>IFERROR(IF(VLOOKUP($B397,#REF!,COLUMN(X397)-1,FALSE)="","",VLOOKUP($B397,#REF!,COLUMN(X397)-1,FALSE)),"")</f>
        <v/>
      </c>
      <c r="Y397" s="53" t="str">
        <f>IFERROR(IF(VLOOKUP($B397,#REF!,COLUMN(Y397)-1,FALSE)="","",VLOOKUP($B397,#REF!,COLUMN(Y397)-1,FALSE)),"")</f>
        <v/>
      </c>
      <c r="Z397" s="53" t="str">
        <f>IFERROR(IF(VLOOKUP($B397,#REF!,COLUMN(Z397)-1,FALSE)="","",VLOOKUP($B397,#REF!,COLUMN(Z397)-1,FALSE)),"")</f>
        <v/>
      </c>
      <c r="AA397" s="53" t="str">
        <f>IFERROR(IF(VLOOKUP($B397,#REF!,COLUMN(AA397)-1,FALSE)="","",VLOOKUP($B397,#REF!,COLUMN(AA397)-1,FALSE)),"")</f>
        <v/>
      </c>
      <c r="AB397" s="53" t="str">
        <f>IFERROR(IF(VLOOKUP($B397,#REF!,COLUMN(AB397)-1,FALSE)="","",VLOOKUP($B397,#REF!,COLUMN(AB397)-1,FALSE)),"")</f>
        <v/>
      </c>
      <c r="AC397" s="53" t="str">
        <f>IFERROR(IF(VLOOKUP($B397,#REF!,COLUMN(AC397)-1,FALSE)="","",VLOOKUP($B397,#REF!,COLUMN(AC397)-1,FALSE)),"")</f>
        <v/>
      </c>
      <c r="AD397" s="53" t="str">
        <f>IFERROR(IF(VLOOKUP($B397,#REF!,COLUMN(AD397)-1,FALSE)="","",VLOOKUP($B397,#REF!,COLUMN(AD397)-1,FALSE)),"")</f>
        <v/>
      </c>
      <c r="AE397" s="53" t="str">
        <f>IFERROR(IF(VLOOKUP($B397,#REF!,COLUMN(AE397)-1,FALSE)="","",VLOOKUP($B397,#REF!,COLUMN(AE397)-1,FALSE)),"")</f>
        <v/>
      </c>
      <c r="AF397" s="53" t="str">
        <f>IFERROR(IF(VLOOKUP($B397,#REF!,COLUMN(AF397)-1,FALSE)="","",VLOOKUP($B397,#REF!,COLUMN(AF397)-1,FALSE)),"")</f>
        <v/>
      </c>
      <c r="AG397" s="53" t="str">
        <f>IFERROR(IF(VLOOKUP($B397,#REF!,COLUMN(AG397)-1,FALSE)="","",VLOOKUP($B397,#REF!,COLUMN(AG397)-1,FALSE)),"")</f>
        <v/>
      </c>
      <c r="AH397" s="53" t="str">
        <f>IFERROR(IF(VLOOKUP($B397,#REF!,COLUMN(AH397)-1,FALSE)="","",VLOOKUP($B397,#REF!,COLUMN(AH397)-1,FALSE)),"")</f>
        <v/>
      </c>
      <c r="AI397" s="53" t="str">
        <f>IFERROR(IF(VLOOKUP($B397,#REF!,COLUMN(AI397)-1,FALSE)="","",VLOOKUP($B397,#REF!,COLUMN(AI397)-1,FALSE)),"")</f>
        <v/>
      </c>
      <c r="AJ397" s="53" t="str">
        <f>IFERROR(IF(VLOOKUP($B397,#REF!,COLUMN(AJ397)-1,FALSE)="","",VLOOKUP($B397,#REF!,COLUMN(AJ397)-1,FALSE)),"")</f>
        <v/>
      </c>
      <c r="AK397" s="53" t="str">
        <f>IFERROR(IF(VLOOKUP($B397,#REF!,COLUMN(AK397)-1,FALSE)="","",VLOOKUP($B397,#REF!,COLUMN(AK397)-1,FALSE)),"")</f>
        <v/>
      </c>
      <c r="AL397" s="53" t="str">
        <f>IFERROR(IF(VLOOKUP($B397,#REF!,COLUMN(AL397)-1,FALSE)="","",VLOOKUP($B397,#REF!,COLUMN(AL397)-1,FALSE)),"")</f>
        <v/>
      </c>
      <c r="AM397" s="53" t="str">
        <f>IFERROR(IF(VLOOKUP($B397,#REF!,COLUMN(AM397)-1,FALSE)="","",VLOOKUP($B397,#REF!,COLUMN(AM397)-1,FALSE)),"")</f>
        <v/>
      </c>
      <c r="AN397" s="53" t="str">
        <f>IFERROR(IF(VLOOKUP($B397,#REF!,COLUMN(AN397)-1,FALSE)="","",VLOOKUP($B397,#REF!,COLUMN(AN397)-1,FALSE)),"")</f>
        <v/>
      </c>
      <c r="AO397" s="53" t="str">
        <f>IFERROR(IF(VLOOKUP($B397,#REF!,COLUMN(AO397)-1,FALSE)="","",VLOOKUP($B397,#REF!,COLUMN(AO397)-1,FALSE)),"")</f>
        <v/>
      </c>
      <c r="AP397" s="53" t="str">
        <f>IFERROR(IF(VLOOKUP($B397,#REF!,COLUMN(AP397)-1,FALSE)="","",VLOOKUP($B397,#REF!,COLUMN(AP397)-1,FALSE)),"")</f>
        <v/>
      </c>
      <c r="AQ397" s="53" t="str">
        <f>IFERROR(IF(VLOOKUP($B397,#REF!,COLUMN(AQ397)-1,FALSE)="","",VLOOKUP($B397,#REF!,COLUMN(AQ397)-1,FALSE)),"")</f>
        <v/>
      </c>
      <c r="AR397" s="53" t="str">
        <f>IFERROR(IF(VLOOKUP($B397,#REF!,COLUMN(AR397)-1,FALSE)="","",VLOOKUP($B397,#REF!,COLUMN(AR397)-1,FALSE)),"")</f>
        <v/>
      </c>
      <c r="AS397" s="53" t="str">
        <f>IFERROR(IF(VLOOKUP($B397,#REF!,COLUMN(AS397)-1,FALSE)="","",VLOOKUP($B397,#REF!,COLUMN(AS397)-1,FALSE)),"")</f>
        <v/>
      </c>
      <c r="AT397" s="53" t="str">
        <f>IFERROR(IF(VLOOKUP($B397,#REF!,COLUMN(AT397)-1,FALSE)="","",VLOOKUP($B397,#REF!,COLUMN(AT397)-1,FALSE)),"")</f>
        <v/>
      </c>
      <c r="AU397" s="53" t="str">
        <f>IFERROR(IF(VLOOKUP($B397,#REF!,COLUMN(AU397)-1,FALSE)="","",VLOOKUP($B397,#REF!,COLUMN(AU397)-1,FALSE)),"")</f>
        <v/>
      </c>
      <c r="AV397" s="53" t="str">
        <f>IFERROR(IF(VLOOKUP($B397,#REF!,COLUMN(AV397)-1,FALSE)="","",VLOOKUP($B397,#REF!,COLUMN(AV397)-1,FALSE)),"")</f>
        <v/>
      </c>
      <c r="AW397" s="53" t="str">
        <f>IFERROR(IF(VLOOKUP($B397,#REF!,COLUMN(AW397)-1,FALSE)="","",VLOOKUP($B397,#REF!,COLUMN(AW397)-1,FALSE)),"")</f>
        <v/>
      </c>
      <c r="AX397" s="53" t="str">
        <f>IFERROR(IF(VLOOKUP($B397,#REF!,COLUMN(AX397)-1,FALSE)="","",VLOOKUP($B397,#REF!,COLUMN(AX397)-1,FALSE)),"")</f>
        <v/>
      </c>
      <c r="AY397" s="53" t="str">
        <f>IFERROR(IF(VLOOKUP($B397,#REF!,COLUMN(AY397)-1,FALSE)="","",VLOOKUP($B397,#REF!,COLUMN(AY397)-1,FALSE)),"")</f>
        <v/>
      </c>
      <c r="AZ397" s="53" t="str">
        <f>IFERROR(IF(VLOOKUP($B397,#REF!,COLUMN(AZ397)-1,FALSE)="","",VLOOKUP($B397,#REF!,COLUMN(AZ397)-1,FALSE)),"")</f>
        <v/>
      </c>
      <c r="BA397" s="53" t="str">
        <f>IFERROR(IF(VLOOKUP($B397,#REF!,COLUMN(BA397)-1,FALSE)="","",VLOOKUP($B397,#REF!,COLUMN(BA397)-1,FALSE)),"")</f>
        <v/>
      </c>
      <c r="BB397" s="53" t="str">
        <f>IFERROR(IF(VLOOKUP($B397,#REF!,COLUMN(BB397)-1,FALSE)="","",VLOOKUP($B397,#REF!,COLUMN(BB397)-1,FALSE)),"")</f>
        <v/>
      </c>
      <c r="BC397" s="53" t="str">
        <f>IFERROR(IF(VLOOKUP($B397,#REF!,COLUMN(BC397)-1,FALSE)="","",VLOOKUP($B397,#REF!,COLUMN(BC397)-1,FALSE)),"")</f>
        <v/>
      </c>
      <c r="BD397" s="53" t="str">
        <f>IFERROR(IF(VLOOKUP($B397,#REF!,COLUMN(BD397)-1,FALSE)="","",VLOOKUP($B397,#REF!,COLUMN(BD397)-1,FALSE)),"")</f>
        <v/>
      </c>
      <c r="BE397" s="53" t="str">
        <f>IFERROR(IF(VLOOKUP($B397,#REF!,COLUMN(BE397)-1,FALSE)="","",VLOOKUP($B397,#REF!,COLUMN(BE397)-1,FALSE)),"")</f>
        <v/>
      </c>
      <c r="BF397" s="53" t="str">
        <f>IFERROR(IF(VLOOKUP($B397,#REF!,COLUMN(BF397)-1,FALSE)="","",VLOOKUP($B397,#REF!,COLUMN(BF397)-1,FALSE)),"")</f>
        <v/>
      </c>
      <c r="BG397" s="53" t="str">
        <f>IFERROR(IF(VLOOKUP($B397,#REF!,COLUMN(BG397)-1,FALSE)="","",VLOOKUP($B397,#REF!,COLUMN(BG397)-1,FALSE)),"")</f>
        <v/>
      </c>
      <c r="BH397" s="53" t="str">
        <f>IFERROR(IF(VLOOKUP($B397,#REF!,COLUMN(BH397)-1,FALSE)="","",VLOOKUP($B397,#REF!,COLUMN(BH397)-1,FALSE)),"")</f>
        <v/>
      </c>
      <c r="BI397" s="53" t="str">
        <f>IFERROR(IF(VLOOKUP($B397,#REF!,COLUMN(BI397)-1,FALSE)="","",VLOOKUP($B397,#REF!,COLUMN(BI397)-1,FALSE)),"")</f>
        <v/>
      </c>
      <c r="BJ397" s="53" t="str">
        <f>IFERROR(IF(VLOOKUP($B397,#REF!,COLUMN(BJ397)-1,FALSE)="","",VLOOKUP($B397,#REF!,COLUMN(BJ397)-1,FALSE)),"")</f>
        <v/>
      </c>
      <c r="BK397" s="24" t="str">
        <f>IFERROR(IF(VLOOKUP($B397,#REF!,COLUMN(BK397)-1,FALSE)="","",VLOOKUP($B397,#REF!,COLUMN(BK397)-1,FALSE)),"")</f>
        <v/>
      </c>
      <c r="BL397" s="54" t="str">
        <f>IFERROR(IF(VLOOKUP($B397,#REF!,COLUMN(BL397)-1,FALSE)="","",VLOOKUP($B397,#REF!,COLUMN(BL397)-1,FALSE)),"")</f>
        <v/>
      </c>
      <c r="BM397" s="54" t="str">
        <f>IFERROR(IF(VLOOKUP($B397,#REF!,COLUMN(BM397)-1,FALSE)="","",VLOOKUP($B397,#REF!,COLUMN(BM397)-1,FALSE)),"")</f>
        <v/>
      </c>
      <c r="BN397" s="101" t="str">
        <f>IFERROR(VLOOKUP($B397,[1]④カッコ付け数値!$A$14:$CN$115,82,FALSE),"")</f>
        <v/>
      </c>
      <c r="BO397" s="102" t="str">
        <f>IFERROR(VLOOKUP($B397,[1]④カッコ付け数値!$A$14:$CN$115,83,FALSE),"")</f>
        <v/>
      </c>
      <c r="BP397" s="102" t="str">
        <f>IFERROR(VLOOKUP($B397,'[1]④カッコ付け数値 (原本)'!$A$14:$CF$115,83,FALSE),"")</f>
        <v/>
      </c>
      <c r="BQ397" s="103" t="str">
        <f>IFERROR(VLOOKUP($B397,'[1]④カッコ付け数値 (原本)'!$A$14:$CF$115,84,FALSE),"")</f>
        <v/>
      </c>
    </row>
    <row r="398" spans="1:69" ht="42" customHeight="1">
      <c r="A398" s="51" t="str">
        <f t="shared" si="37"/>
        <v/>
      </c>
      <c r="B398" s="98"/>
      <c r="C398" s="52"/>
      <c r="D398" s="52"/>
      <c r="E398" s="24" t="str">
        <f>IFERROR(IF(VLOOKUP($B398,#REF!,COLUMN(E398)-1,FALSE)="","",VLOOKUP($B398,#REF!,COLUMN(E398)-1,FALSE)),"")</f>
        <v/>
      </c>
      <c r="F398" s="53" t="str">
        <f>IFERROR(IF(VLOOKUP($B398,#REF!,COLUMN(F398)-1,FALSE)="","",VLOOKUP($B398,#REF!,COLUMN(F398)-1,FALSE)),"")</f>
        <v/>
      </c>
      <c r="G398" s="53" t="str">
        <f>IFERROR(IF(VLOOKUP($B398,#REF!,COLUMN(G398)-1,FALSE)="","",VLOOKUP($B398,#REF!,COLUMN(G398)-1,FALSE)),"")</f>
        <v/>
      </c>
      <c r="H398" s="53" t="str">
        <f>IFERROR(IF(VLOOKUP($B398,#REF!,COLUMN(H398)-1,FALSE)="","",VLOOKUP($B398,#REF!,COLUMN(H398)-1,FALSE)),"")</f>
        <v/>
      </c>
      <c r="I398" s="53" t="str">
        <f>IFERROR(IF(VLOOKUP($B398,#REF!,COLUMN(I398)-1,FALSE)="","",VLOOKUP($B398,#REF!,COLUMN(I398)-1,FALSE)),"")</f>
        <v/>
      </c>
      <c r="J398" s="53" t="str">
        <f>IFERROR(IF(VLOOKUP($B398,#REF!,COLUMN(J398)-1,FALSE)="","",VLOOKUP($B398,#REF!,COLUMN(J398)-1,FALSE)),"")</f>
        <v/>
      </c>
      <c r="K398" s="53" t="str">
        <f>IFERROR(IF(VLOOKUP($B398,#REF!,COLUMN(K398)-1,FALSE)="","",VLOOKUP($B398,#REF!,COLUMN(K398)-1,FALSE)),"")</f>
        <v/>
      </c>
      <c r="L398" s="53" t="str">
        <f>IFERROR(IF(VLOOKUP($B398,#REF!,COLUMN(L398)-1,FALSE)="","",VLOOKUP($B398,#REF!,COLUMN(L398)-1,FALSE)),"")</f>
        <v/>
      </c>
      <c r="M398" s="53" t="str">
        <f>IFERROR(IF(VLOOKUP($B398,#REF!,COLUMN(M398)-1,FALSE)="","",VLOOKUP($B398,#REF!,COLUMN(M398)-1,FALSE)),"")</f>
        <v/>
      </c>
      <c r="N398" s="53" t="str">
        <f>IFERROR(IF(VLOOKUP($B398,#REF!,COLUMN(N398)-1,FALSE)="","",VLOOKUP($B398,#REF!,COLUMN(N398)-1,FALSE)),"")</f>
        <v/>
      </c>
      <c r="O398" s="53" t="str">
        <f>IFERROR(IF(VLOOKUP($B398,#REF!,COLUMN(O398)-1,FALSE)="","",VLOOKUP($B398,#REF!,COLUMN(O398)-1,FALSE)),"")</f>
        <v/>
      </c>
      <c r="P398" s="53" t="str">
        <f>IFERROR(IF(VLOOKUP($B398,#REF!,COLUMN(P398)-1,FALSE)="","",VLOOKUP($B398,#REF!,COLUMN(P398)-1,FALSE)),"")</f>
        <v/>
      </c>
      <c r="Q398" s="53" t="str">
        <f>IFERROR(IF(VLOOKUP($B398,#REF!,COLUMN(Q398)-1,FALSE)="","",VLOOKUP($B398,#REF!,COLUMN(Q398)-1,FALSE)),"")</f>
        <v/>
      </c>
      <c r="R398" s="53" t="str">
        <f>IFERROR(IF(VLOOKUP($B398,#REF!,COLUMN(R398)-1,FALSE)="","",VLOOKUP($B398,#REF!,COLUMN(R398)-1,FALSE)),"")</f>
        <v/>
      </c>
      <c r="S398" s="53" t="str">
        <f>IFERROR(IF(VLOOKUP($B398,#REF!,COLUMN(S398)-1,FALSE)="","",VLOOKUP($B398,#REF!,COLUMN(S398)-1,FALSE)),"")</f>
        <v/>
      </c>
      <c r="T398" s="53" t="str">
        <f>IFERROR(IF(VLOOKUP($B398,#REF!,COLUMN(T398)-1,FALSE)="","",VLOOKUP($B398,#REF!,COLUMN(T398)-1,FALSE)),"")</f>
        <v/>
      </c>
      <c r="U398" s="53" t="str">
        <f>IFERROR(IF(VLOOKUP($B398,#REF!,COLUMN(U398)-1,FALSE)="","",VLOOKUP($B398,#REF!,COLUMN(U398)-1,FALSE)),"")</f>
        <v/>
      </c>
      <c r="V398" s="53" t="str">
        <f>IFERROR(IF(VLOOKUP($B398,#REF!,COLUMN(V398)-1,FALSE)="","",VLOOKUP($B398,#REF!,COLUMN(V398)-1,FALSE)),"")</f>
        <v/>
      </c>
      <c r="W398" s="53" t="str">
        <f>IFERROR(IF(VLOOKUP($B398,#REF!,COLUMN(W398)-1,FALSE)="","",VLOOKUP($B398,#REF!,COLUMN(W398)-1,FALSE)),"")</f>
        <v/>
      </c>
      <c r="X398" s="53" t="str">
        <f>IFERROR(IF(VLOOKUP($B398,#REF!,COLUMN(X398)-1,FALSE)="","",VLOOKUP($B398,#REF!,COLUMN(X398)-1,FALSE)),"")</f>
        <v/>
      </c>
      <c r="Y398" s="53" t="str">
        <f>IFERROR(IF(VLOOKUP($B398,#REF!,COLUMN(Y398)-1,FALSE)="","",VLOOKUP($B398,#REF!,COLUMN(Y398)-1,FALSE)),"")</f>
        <v/>
      </c>
      <c r="Z398" s="53" t="str">
        <f>IFERROR(IF(VLOOKUP($B398,#REF!,COLUMN(Z398)-1,FALSE)="","",VLOOKUP($B398,#REF!,COLUMN(Z398)-1,FALSE)),"")</f>
        <v/>
      </c>
      <c r="AA398" s="53" t="str">
        <f>IFERROR(IF(VLOOKUP($B398,#REF!,COLUMN(AA398)-1,FALSE)="","",VLOOKUP($B398,#REF!,COLUMN(AA398)-1,FALSE)),"")</f>
        <v/>
      </c>
      <c r="AB398" s="53" t="str">
        <f>IFERROR(IF(VLOOKUP($B398,#REF!,COLUMN(AB398)-1,FALSE)="","",VLOOKUP($B398,#REF!,COLUMN(AB398)-1,FALSE)),"")</f>
        <v/>
      </c>
      <c r="AC398" s="53" t="str">
        <f>IFERROR(IF(VLOOKUP($B398,#REF!,COLUMN(AC398)-1,FALSE)="","",VLOOKUP($B398,#REF!,COLUMN(AC398)-1,FALSE)),"")</f>
        <v/>
      </c>
      <c r="AD398" s="53" t="str">
        <f>IFERROR(IF(VLOOKUP($B398,#REF!,COLUMN(AD398)-1,FALSE)="","",VLOOKUP($B398,#REF!,COLUMN(AD398)-1,FALSE)),"")</f>
        <v/>
      </c>
      <c r="AE398" s="53" t="str">
        <f>IFERROR(IF(VLOOKUP($B398,#REF!,COLUMN(AE398)-1,FALSE)="","",VLOOKUP($B398,#REF!,COLUMN(AE398)-1,FALSE)),"")</f>
        <v/>
      </c>
      <c r="AF398" s="53" t="str">
        <f>IFERROR(IF(VLOOKUP($B398,#REF!,COLUMN(AF398)-1,FALSE)="","",VLOOKUP($B398,#REF!,COLUMN(AF398)-1,FALSE)),"")</f>
        <v/>
      </c>
      <c r="AG398" s="53" t="str">
        <f>IFERROR(IF(VLOOKUP($B398,#REF!,COLUMN(AG398)-1,FALSE)="","",VLOOKUP($B398,#REF!,COLUMN(AG398)-1,FALSE)),"")</f>
        <v/>
      </c>
      <c r="AH398" s="53" t="str">
        <f>IFERROR(IF(VLOOKUP($B398,#REF!,COLUMN(AH398)-1,FALSE)="","",VLOOKUP($B398,#REF!,COLUMN(AH398)-1,FALSE)),"")</f>
        <v/>
      </c>
      <c r="AI398" s="53" t="str">
        <f>IFERROR(IF(VLOOKUP($B398,#REF!,COLUMN(AI398)-1,FALSE)="","",VLOOKUP($B398,#REF!,COLUMN(AI398)-1,FALSE)),"")</f>
        <v/>
      </c>
      <c r="AJ398" s="53" t="str">
        <f>IFERROR(IF(VLOOKUP($B398,#REF!,COLUMN(AJ398)-1,FALSE)="","",VLOOKUP($B398,#REF!,COLUMN(AJ398)-1,FALSE)),"")</f>
        <v/>
      </c>
      <c r="AK398" s="53" t="str">
        <f>IFERROR(IF(VLOOKUP($B398,#REF!,COLUMN(AK398)-1,FALSE)="","",VLOOKUP($B398,#REF!,COLUMN(AK398)-1,FALSE)),"")</f>
        <v/>
      </c>
      <c r="AL398" s="53" t="str">
        <f>IFERROR(IF(VLOOKUP($B398,#REF!,COLUMN(AL398)-1,FALSE)="","",VLOOKUP($B398,#REF!,COLUMN(AL398)-1,FALSE)),"")</f>
        <v/>
      </c>
      <c r="AM398" s="53" t="str">
        <f>IFERROR(IF(VLOOKUP($B398,#REF!,COLUMN(AM398)-1,FALSE)="","",VLOOKUP($B398,#REF!,COLUMN(AM398)-1,FALSE)),"")</f>
        <v/>
      </c>
      <c r="AN398" s="53" t="str">
        <f>IFERROR(IF(VLOOKUP($B398,#REF!,COLUMN(AN398)-1,FALSE)="","",VLOOKUP($B398,#REF!,COLUMN(AN398)-1,FALSE)),"")</f>
        <v/>
      </c>
      <c r="AO398" s="53" t="str">
        <f>IFERROR(IF(VLOOKUP($B398,#REF!,COLUMN(AO398)-1,FALSE)="","",VLOOKUP($B398,#REF!,COLUMN(AO398)-1,FALSE)),"")</f>
        <v/>
      </c>
      <c r="AP398" s="53" t="str">
        <f>IFERROR(IF(VLOOKUP($B398,#REF!,COLUMN(AP398)-1,FALSE)="","",VLOOKUP($B398,#REF!,COLUMN(AP398)-1,FALSE)),"")</f>
        <v/>
      </c>
      <c r="AQ398" s="53" t="str">
        <f>IFERROR(IF(VLOOKUP($B398,#REF!,COLUMN(AQ398)-1,FALSE)="","",VLOOKUP($B398,#REF!,COLUMN(AQ398)-1,FALSE)),"")</f>
        <v/>
      </c>
      <c r="AR398" s="53" t="str">
        <f>IFERROR(IF(VLOOKUP($B398,#REF!,COLUMN(AR398)-1,FALSE)="","",VLOOKUP($B398,#REF!,COLUMN(AR398)-1,FALSE)),"")</f>
        <v/>
      </c>
      <c r="AS398" s="53" t="str">
        <f>IFERROR(IF(VLOOKUP($B398,#REF!,COLUMN(AS398)-1,FALSE)="","",VLOOKUP($B398,#REF!,COLUMN(AS398)-1,FALSE)),"")</f>
        <v/>
      </c>
      <c r="AT398" s="53" t="str">
        <f>IFERROR(IF(VLOOKUP($B398,#REF!,COLUMN(AT398)-1,FALSE)="","",VLOOKUP($B398,#REF!,COLUMN(AT398)-1,FALSE)),"")</f>
        <v/>
      </c>
      <c r="AU398" s="53" t="str">
        <f>IFERROR(IF(VLOOKUP($B398,#REF!,COLUMN(AU398)-1,FALSE)="","",VLOOKUP($B398,#REF!,COLUMN(AU398)-1,FALSE)),"")</f>
        <v/>
      </c>
      <c r="AV398" s="53" t="str">
        <f>IFERROR(IF(VLOOKUP($B398,#REF!,COLUMN(AV398)-1,FALSE)="","",VLOOKUP($B398,#REF!,COLUMN(AV398)-1,FALSE)),"")</f>
        <v/>
      </c>
      <c r="AW398" s="53" t="str">
        <f>IFERROR(IF(VLOOKUP($B398,#REF!,COLUMN(AW398)-1,FALSE)="","",VLOOKUP($B398,#REF!,COLUMN(AW398)-1,FALSE)),"")</f>
        <v/>
      </c>
      <c r="AX398" s="53" t="str">
        <f>IFERROR(IF(VLOOKUP($B398,#REF!,COLUMN(AX398)-1,FALSE)="","",VLOOKUP($B398,#REF!,COLUMN(AX398)-1,FALSE)),"")</f>
        <v/>
      </c>
      <c r="AY398" s="53" t="str">
        <f>IFERROR(IF(VLOOKUP($B398,#REF!,COLUMN(AY398)-1,FALSE)="","",VLOOKUP($B398,#REF!,COLUMN(AY398)-1,FALSE)),"")</f>
        <v/>
      </c>
      <c r="AZ398" s="53" t="str">
        <f>IFERROR(IF(VLOOKUP($B398,#REF!,COLUMN(AZ398)-1,FALSE)="","",VLOOKUP($B398,#REF!,COLUMN(AZ398)-1,FALSE)),"")</f>
        <v/>
      </c>
      <c r="BA398" s="53" t="str">
        <f>IFERROR(IF(VLOOKUP($B398,#REF!,COLUMN(BA398)-1,FALSE)="","",VLOOKUP($B398,#REF!,COLUMN(BA398)-1,FALSE)),"")</f>
        <v/>
      </c>
      <c r="BB398" s="53" t="str">
        <f>IFERROR(IF(VLOOKUP($B398,#REF!,COLUMN(BB398)-1,FALSE)="","",VLOOKUP($B398,#REF!,COLUMN(BB398)-1,FALSE)),"")</f>
        <v/>
      </c>
      <c r="BC398" s="53" t="str">
        <f>IFERROR(IF(VLOOKUP($B398,#REF!,COLUMN(BC398)-1,FALSE)="","",VLOOKUP($B398,#REF!,COLUMN(BC398)-1,FALSE)),"")</f>
        <v/>
      </c>
      <c r="BD398" s="53" t="str">
        <f>IFERROR(IF(VLOOKUP($B398,#REF!,COLUMN(BD398)-1,FALSE)="","",VLOOKUP($B398,#REF!,COLUMN(BD398)-1,FALSE)),"")</f>
        <v/>
      </c>
      <c r="BE398" s="53" t="str">
        <f>IFERROR(IF(VLOOKUP($B398,#REF!,COLUMN(BE398)-1,FALSE)="","",VLOOKUP($B398,#REF!,COLUMN(BE398)-1,FALSE)),"")</f>
        <v/>
      </c>
      <c r="BF398" s="53" t="str">
        <f>IFERROR(IF(VLOOKUP($B398,#REF!,COLUMN(BF398)-1,FALSE)="","",VLOOKUP($B398,#REF!,COLUMN(BF398)-1,FALSE)),"")</f>
        <v/>
      </c>
      <c r="BG398" s="53" t="str">
        <f>IFERROR(IF(VLOOKUP($B398,#REF!,COLUMN(BG398)-1,FALSE)="","",VLOOKUP($B398,#REF!,COLUMN(BG398)-1,FALSE)),"")</f>
        <v/>
      </c>
      <c r="BH398" s="53" t="str">
        <f>IFERROR(IF(VLOOKUP($B398,#REF!,COLUMN(BH398)-1,FALSE)="","",VLOOKUP($B398,#REF!,COLUMN(BH398)-1,FALSE)),"")</f>
        <v/>
      </c>
      <c r="BI398" s="53" t="str">
        <f>IFERROR(IF(VLOOKUP($B398,#REF!,COLUMN(BI398)-1,FALSE)="","",VLOOKUP($B398,#REF!,COLUMN(BI398)-1,FALSE)),"")</f>
        <v/>
      </c>
      <c r="BJ398" s="53" t="str">
        <f>IFERROR(IF(VLOOKUP($B398,#REF!,COLUMN(BJ398)-1,FALSE)="","",VLOOKUP($B398,#REF!,COLUMN(BJ398)-1,FALSE)),"")</f>
        <v/>
      </c>
      <c r="BK398" s="24" t="str">
        <f>IFERROR(IF(VLOOKUP($B398,#REF!,COLUMN(BK398)-1,FALSE)="","",VLOOKUP($B398,#REF!,COLUMN(BK398)-1,FALSE)),"")</f>
        <v/>
      </c>
      <c r="BL398" s="54" t="str">
        <f>IFERROR(IF(VLOOKUP($B398,#REF!,COLUMN(BL398)-1,FALSE)="","",VLOOKUP($B398,#REF!,COLUMN(BL398)-1,FALSE)),"")</f>
        <v/>
      </c>
      <c r="BM398" s="54" t="str">
        <f>IFERROR(IF(VLOOKUP($B398,#REF!,COLUMN(BM398)-1,FALSE)="","",VLOOKUP($B398,#REF!,COLUMN(BM398)-1,FALSE)),"")</f>
        <v/>
      </c>
      <c r="BN398" s="101" t="str">
        <f>IFERROR(VLOOKUP($B398,[1]④カッコ付け数値!$A$14:$CN$115,82,FALSE),"")</f>
        <v/>
      </c>
      <c r="BO398" s="102" t="str">
        <f>IFERROR(VLOOKUP($B398,[1]④カッコ付け数値!$A$14:$CN$115,83,FALSE),"")</f>
        <v/>
      </c>
      <c r="BP398" s="102" t="str">
        <f>IFERROR(VLOOKUP($B398,'[1]④カッコ付け数値 (原本)'!$A$14:$CF$115,83,FALSE),"")</f>
        <v/>
      </c>
      <c r="BQ398" s="103" t="str">
        <f>IFERROR(VLOOKUP($B398,'[1]④カッコ付け数値 (原本)'!$A$14:$CF$115,84,FALSE),"")</f>
        <v/>
      </c>
    </row>
    <row r="399" spans="1:69" ht="42" customHeight="1">
      <c r="A399" s="51" t="str">
        <f t="shared" si="37"/>
        <v/>
      </c>
      <c r="B399" s="98"/>
      <c r="C399" s="52"/>
      <c r="D399" s="52"/>
      <c r="E399" s="24" t="str">
        <f>IFERROR(IF(VLOOKUP($B399,#REF!,COLUMN(E399)-1,FALSE)="","",VLOOKUP($B399,#REF!,COLUMN(E399)-1,FALSE)),"")</f>
        <v/>
      </c>
      <c r="F399" s="53" t="str">
        <f>IFERROR(IF(VLOOKUP($B399,#REF!,COLUMN(F399)-1,FALSE)="","",VLOOKUP($B399,#REF!,COLUMN(F399)-1,FALSE)),"")</f>
        <v/>
      </c>
      <c r="G399" s="53" t="str">
        <f>IFERROR(IF(VLOOKUP($B399,#REF!,COLUMN(G399)-1,FALSE)="","",VLOOKUP($B399,#REF!,COLUMN(G399)-1,FALSE)),"")</f>
        <v/>
      </c>
      <c r="H399" s="53" t="str">
        <f>IFERROR(IF(VLOOKUP($B399,#REF!,COLUMN(H399)-1,FALSE)="","",VLOOKUP($B399,#REF!,COLUMN(H399)-1,FALSE)),"")</f>
        <v/>
      </c>
      <c r="I399" s="53" t="str">
        <f>IFERROR(IF(VLOOKUP($B399,#REF!,COLUMN(I399)-1,FALSE)="","",VLOOKUP($B399,#REF!,COLUMN(I399)-1,FALSE)),"")</f>
        <v/>
      </c>
      <c r="J399" s="53" t="str">
        <f>IFERROR(IF(VLOOKUP($B399,#REF!,COLUMN(J399)-1,FALSE)="","",VLOOKUP($B399,#REF!,COLUMN(J399)-1,FALSE)),"")</f>
        <v/>
      </c>
      <c r="K399" s="53" t="str">
        <f>IFERROR(IF(VLOOKUP($B399,#REF!,COLUMN(K399)-1,FALSE)="","",VLOOKUP($B399,#REF!,COLUMN(K399)-1,FALSE)),"")</f>
        <v/>
      </c>
      <c r="L399" s="53" t="str">
        <f>IFERROR(IF(VLOOKUP($B399,#REF!,COLUMN(L399)-1,FALSE)="","",VLOOKUP($B399,#REF!,COLUMN(L399)-1,FALSE)),"")</f>
        <v/>
      </c>
      <c r="M399" s="53" t="str">
        <f>IFERROR(IF(VLOOKUP($B399,#REF!,COLUMN(M399)-1,FALSE)="","",VLOOKUP($B399,#REF!,COLUMN(M399)-1,FALSE)),"")</f>
        <v/>
      </c>
      <c r="N399" s="53" t="str">
        <f>IFERROR(IF(VLOOKUP($B399,#REF!,COLUMN(N399)-1,FALSE)="","",VLOOKUP($B399,#REF!,COLUMN(N399)-1,FALSE)),"")</f>
        <v/>
      </c>
      <c r="O399" s="53" t="str">
        <f>IFERROR(IF(VLOOKUP($B399,#REF!,COLUMN(O399)-1,FALSE)="","",VLOOKUP($B399,#REF!,COLUMN(O399)-1,FALSE)),"")</f>
        <v/>
      </c>
      <c r="P399" s="53" t="str">
        <f>IFERROR(IF(VLOOKUP($B399,#REF!,COLUMN(P399)-1,FALSE)="","",VLOOKUP($B399,#REF!,COLUMN(P399)-1,FALSE)),"")</f>
        <v/>
      </c>
      <c r="Q399" s="53" t="str">
        <f>IFERROR(IF(VLOOKUP($B399,#REF!,COLUMN(Q399)-1,FALSE)="","",VLOOKUP($B399,#REF!,COLUMN(Q399)-1,FALSE)),"")</f>
        <v/>
      </c>
      <c r="R399" s="53" t="str">
        <f>IFERROR(IF(VLOOKUP($B399,#REF!,COLUMN(R399)-1,FALSE)="","",VLOOKUP($B399,#REF!,COLUMN(R399)-1,FALSE)),"")</f>
        <v/>
      </c>
      <c r="S399" s="53" t="str">
        <f>IFERROR(IF(VLOOKUP($B399,#REF!,COLUMN(S399)-1,FALSE)="","",VLOOKUP($B399,#REF!,COLUMN(S399)-1,FALSE)),"")</f>
        <v/>
      </c>
      <c r="T399" s="53" t="str">
        <f>IFERROR(IF(VLOOKUP($B399,#REF!,COLUMN(T399)-1,FALSE)="","",VLOOKUP($B399,#REF!,COLUMN(T399)-1,FALSE)),"")</f>
        <v/>
      </c>
      <c r="U399" s="53" t="str">
        <f>IFERROR(IF(VLOOKUP($B399,#REF!,COLUMN(U399)-1,FALSE)="","",VLOOKUP($B399,#REF!,COLUMN(U399)-1,FALSE)),"")</f>
        <v/>
      </c>
      <c r="V399" s="53" t="str">
        <f>IFERROR(IF(VLOOKUP($B399,#REF!,COLUMN(V399)-1,FALSE)="","",VLOOKUP($B399,#REF!,COLUMN(V399)-1,FALSE)),"")</f>
        <v/>
      </c>
      <c r="W399" s="53" t="str">
        <f>IFERROR(IF(VLOOKUP($B399,#REF!,COLUMN(W399)-1,FALSE)="","",VLOOKUP($B399,#REF!,COLUMN(W399)-1,FALSE)),"")</f>
        <v/>
      </c>
      <c r="X399" s="53" t="str">
        <f>IFERROR(IF(VLOOKUP($B399,#REF!,COLUMN(X399)-1,FALSE)="","",VLOOKUP($B399,#REF!,COLUMN(X399)-1,FALSE)),"")</f>
        <v/>
      </c>
      <c r="Y399" s="53" t="str">
        <f>IFERROR(IF(VLOOKUP($B399,#REF!,COLUMN(Y399)-1,FALSE)="","",VLOOKUP($B399,#REF!,COLUMN(Y399)-1,FALSE)),"")</f>
        <v/>
      </c>
      <c r="Z399" s="53" t="str">
        <f>IFERROR(IF(VLOOKUP($B399,#REF!,COLUMN(Z399)-1,FALSE)="","",VLOOKUP($B399,#REF!,COLUMN(Z399)-1,FALSE)),"")</f>
        <v/>
      </c>
      <c r="AA399" s="53" t="str">
        <f>IFERROR(IF(VLOOKUP($B399,#REF!,COLUMN(AA399)-1,FALSE)="","",VLOOKUP($B399,#REF!,COLUMN(AA399)-1,FALSE)),"")</f>
        <v/>
      </c>
      <c r="AB399" s="53" t="str">
        <f>IFERROR(IF(VLOOKUP($B399,#REF!,COLUMN(AB399)-1,FALSE)="","",VLOOKUP($B399,#REF!,COLUMN(AB399)-1,FALSE)),"")</f>
        <v/>
      </c>
      <c r="AC399" s="53" t="str">
        <f>IFERROR(IF(VLOOKUP($B399,#REF!,COLUMN(AC399)-1,FALSE)="","",VLOOKUP($B399,#REF!,COLUMN(AC399)-1,FALSE)),"")</f>
        <v/>
      </c>
      <c r="AD399" s="53" t="str">
        <f>IFERROR(IF(VLOOKUP($B399,#REF!,COLUMN(AD399)-1,FALSE)="","",VLOOKUP($B399,#REF!,COLUMN(AD399)-1,FALSE)),"")</f>
        <v/>
      </c>
      <c r="AE399" s="53" t="str">
        <f>IFERROR(IF(VLOOKUP($B399,#REF!,COLUMN(AE399)-1,FALSE)="","",VLOOKUP($B399,#REF!,COLUMN(AE399)-1,FALSE)),"")</f>
        <v/>
      </c>
      <c r="AF399" s="53" t="str">
        <f>IFERROR(IF(VLOOKUP($B399,#REF!,COLUMN(AF399)-1,FALSE)="","",VLOOKUP($B399,#REF!,COLUMN(AF399)-1,FALSE)),"")</f>
        <v/>
      </c>
      <c r="AG399" s="53" t="str">
        <f>IFERROR(IF(VLOOKUP($B399,#REF!,COLUMN(AG399)-1,FALSE)="","",VLOOKUP($B399,#REF!,COLUMN(AG399)-1,FALSE)),"")</f>
        <v/>
      </c>
      <c r="AH399" s="53" t="str">
        <f>IFERROR(IF(VLOOKUP($B399,#REF!,COLUMN(AH399)-1,FALSE)="","",VLOOKUP($B399,#REF!,COLUMN(AH399)-1,FALSE)),"")</f>
        <v/>
      </c>
      <c r="AI399" s="53" t="str">
        <f>IFERROR(IF(VLOOKUP($B399,#REF!,COLUMN(AI399)-1,FALSE)="","",VLOOKUP($B399,#REF!,COLUMN(AI399)-1,FALSE)),"")</f>
        <v/>
      </c>
      <c r="AJ399" s="53" t="str">
        <f>IFERROR(IF(VLOOKUP($B399,#REF!,COLUMN(AJ399)-1,FALSE)="","",VLOOKUP($B399,#REF!,COLUMN(AJ399)-1,FALSE)),"")</f>
        <v/>
      </c>
      <c r="AK399" s="53" t="str">
        <f>IFERROR(IF(VLOOKUP($B399,#REF!,COLUMN(AK399)-1,FALSE)="","",VLOOKUP($B399,#REF!,COLUMN(AK399)-1,FALSE)),"")</f>
        <v/>
      </c>
      <c r="AL399" s="53" t="str">
        <f>IFERROR(IF(VLOOKUP($B399,#REF!,COLUMN(AL399)-1,FALSE)="","",VLOOKUP($B399,#REF!,COLUMN(AL399)-1,FALSE)),"")</f>
        <v/>
      </c>
      <c r="AM399" s="53" t="str">
        <f>IFERROR(IF(VLOOKUP($B399,#REF!,COLUMN(AM399)-1,FALSE)="","",VLOOKUP($B399,#REF!,COLUMN(AM399)-1,FALSE)),"")</f>
        <v/>
      </c>
      <c r="AN399" s="53" t="str">
        <f>IFERROR(IF(VLOOKUP($B399,#REF!,COLUMN(AN399)-1,FALSE)="","",VLOOKUP($B399,#REF!,COLUMN(AN399)-1,FALSE)),"")</f>
        <v/>
      </c>
      <c r="AO399" s="53" t="str">
        <f>IFERROR(IF(VLOOKUP($B399,#REF!,COLUMN(AO399)-1,FALSE)="","",VLOOKUP($B399,#REF!,COLUMN(AO399)-1,FALSE)),"")</f>
        <v/>
      </c>
      <c r="AP399" s="53" t="str">
        <f>IFERROR(IF(VLOOKUP($B399,#REF!,COLUMN(AP399)-1,FALSE)="","",VLOOKUP($B399,#REF!,COLUMN(AP399)-1,FALSE)),"")</f>
        <v/>
      </c>
      <c r="AQ399" s="53" t="str">
        <f>IFERROR(IF(VLOOKUP($B399,#REF!,COLUMN(AQ399)-1,FALSE)="","",VLOOKUP($B399,#REF!,COLUMN(AQ399)-1,FALSE)),"")</f>
        <v/>
      </c>
      <c r="AR399" s="53" t="str">
        <f>IFERROR(IF(VLOOKUP($B399,#REF!,COLUMN(AR399)-1,FALSE)="","",VLOOKUP($B399,#REF!,COLUMN(AR399)-1,FALSE)),"")</f>
        <v/>
      </c>
      <c r="AS399" s="53" t="str">
        <f>IFERROR(IF(VLOOKUP($B399,#REF!,COLUMN(AS399)-1,FALSE)="","",VLOOKUP($B399,#REF!,COLUMN(AS399)-1,FALSE)),"")</f>
        <v/>
      </c>
      <c r="AT399" s="53" t="str">
        <f>IFERROR(IF(VLOOKUP($B399,#REF!,COLUMN(AT399)-1,FALSE)="","",VLOOKUP($B399,#REF!,COLUMN(AT399)-1,FALSE)),"")</f>
        <v/>
      </c>
      <c r="AU399" s="53" t="str">
        <f>IFERROR(IF(VLOOKUP($B399,#REF!,COLUMN(AU399)-1,FALSE)="","",VLOOKUP($B399,#REF!,COLUMN(AU399)-1,FALSE)),"")</f>
        <v/>
      </c>
      <c r="AV399" s="53" t="str">
        <f>IFERROR(IF(VLOOKUP($B399,#REF!,COLUMN(AV399)-1,FALSE)="","",VLOOKUP($B399,#REF!,COLUMN(AV399)-1,FALSE)),"")</f>
        <v/>
      </c>
      <c r="AW399" s="53" t="str">
        <f>IFERROR(IF(VLOOKUP($B399,#REF!,COLUMN(AW399)-1,FALSE)="","",VLOOKUP($B399,#REF!,COLUMN(AW399)-1,FALSE)),"")</f>
        <v/>
      </c>
      <c r="AX399" s="53" t="str">
        <f>IFERROR(IF(VLOOKUP($B399,#REF!,COLUMN(AX399)-1,FALSE)="","",VLOOKUP($B399,#REF!,COLUMN(AX399)-1,FALSE)),"")</f>
        <v/>
      </c>
      <c r="AY399" s="53" t="str">
        <f>IFERROR(IF(VLOOKUP($B399,#REF!,COLUMN(AY399)-1,FALSE)="","",VLOOKUP($B399,#REF!,COLUMN(AY399)-1,FALSE)),"")</f>
        <v/>
      </c>
      <c r="AZ399" s="53" t="str">
        <f>IFERROR(IF(VLOOKUP($B399,#REF!,COLUMN(AZ399)-1,FALSE)="","",VLOOKUP($B399,#REF!,COLUMN(AZ399)-1,FALSE)),"")</f>
        <v/>
      </c>
      <c r="BA399" s="53" t="str">
        <f>IFERROR(IF(VLOOKUP($B399,#REF!,COLUMN(BA399)-1,FALSE)="","",VLOOKUP($B399,#REF!,COLUMN(BA399)-1,FALSE)),"")</f>
        <v/>
      </c>
      <c r="BB399" s="53" t="str">
        <f>IFERROR(IF(VLOOKUP($B399,#REF!,COLUMN(BB399)-1,FALSE)="","",VLOOKUP($B399,#REF!,COLUMN(BB399)-1,FALSE)),"")</f>
        <v/>
      </c>
      <c r="BC399" s="53" t="str">
        <f>IFERROR(IF(VLOOKUP($B399,#REF!,COLUMN(BC399)-1,FALSE)="","",VLOOKUP($B399,#REF!,COLUMN(BC399)-1,FALSE)),"")</f>
        <v/>
      </c>
      <c r="BD399" s="53" t="str">
        <f>IFERROR(IF(VLOOKUP($B399,#REF!,COLUMN(BD399)-1,FALSE)="","",VLOOKUP($B399,#REF!,COLUMN(BD399)-1,FALSE)),"")</f>
        <v/>
      </c>
      <c r="BE399" s="53" t="str">
        <f>IFERROR(IF(VLOOKUP($B399,#REF!,COLUMN(BE399)-1,FALSE)="","",VLOOKUP($B399,#REF!,COLUMN(BE399)-1,FALSE)),"")</f>
        <v/>
      </c>
      <c r="BF399" s="53" t="str">
        <f>IFERROR(IF(VLOOKUP($B399,#REF!,COLUMN(BF399)-1,FALSE)="","",VLOOKUP($B399,#REF!,COLUMN(BF399)-1,FALSE)),"")</f>
        <v/>
      </c>
      <c r="BG399" s="53" t="str">
        <f>IFERROR(IF(VLOOKUP($B399,#REF!,COLUMN(BG399)-1,FALSE)="","",VLOOKUP($B399,#REF!,COLUMN(BG399)-1,FALSE)),"")</f>
        <v/>
      </c>
      <c r="BH399" s="53" t="str">
        <f>IFERROR(IF(VLOOKUP($B399,#REF!,COLUMN(BH399)-1,FALSE)="","",VLOOKUP($B399,#REF!,COLUMN(BH399)-1,FALSE)),"")</f>
        <v/>
      </c>
      <c r="BI399" s="53" t="str">
        <f>IFERROR(IF(VLOOKUP($B399,#REF!,COLUMN(BI399)-1,FALSE)="","",VLOOKUP($B399,#REF!,COLUMN(BI399)-1,FALSE)),"")</f>
        <v/>
      </c>
      <c r="BJ399" s="53" t="str">
        <f>IFERROR(IF(VLOOKUP($B399,#REF!,COLUMN(BJ399)-1,FALSE)="","",VLOOKUP($B399,#REF!,COLUMN(BJ399)-1,FALSE)),"")</f>
        <v/>
      </c>
      <c r="BK399" s="24" t="str">
        <f>IFERROR(IF(VLOOKUP($B399,#REF!,COLUMN(BK399)-1,FALSE)="","",VLOOKUP($B399,#REF!,COLUMN(BK399)-1,FALSE)),"")</f>
        <v/>
      </c>
      <c r="BL399" s="54" t="str">
        <f>IFERROR(IF(VLOOKUP($B399,#REF!,COLUMN(BL399)-1,FALSE)="","",VLOOKUP($B399,#REF!,COLUMN(BL399)-1,FALSE)),"")</f>
        <v/>
      </c>
      <c r="BM399" s="54" t="str">
        <f>IFERROR(IF(VLOOKUP($B399,#REF!,COLUMN(BM399)-1,FALSE)="","",VLOOKUP($B399,#REF!,COLUMN(BM399)-1,FALSE)),"")</f>
        <v/>
      </c>
      <c r="BN399" s="101" t="str">
        <f>IFERROR(VLOOKUP($B399,[1]④カッコ付け数値!$A$14:$CN$115,82,FALSE),"")</f>
        <v/>
      </c>
      <c r="BO399" s="102" t="str">
        <f>IFERROR(VLOOKUP($B399,[1]④カッコ付け数値!$A$14:$CN$115,83,FALSE),"")</f>
        <v/>
      </c>
      <c r="BP399" s="102" t="str">
        <f>IFERROR(VLOOKUP($B399,'[1]④カッコ付け数値 (原本)'!$A$14:$CF$115,83,FALSE),"")</f>
        <v/>
      </c>
      <c r="BQ399" s="103" t="str">
        <f>IFERROR(VLOOKUP($B399,'[1]④カッコ付け数値 (原本)'!$A$14:$CF$115,84,FALSE),"")</f>
        <v/>
      </c>
    </row>
    <row r="400" spans="1:69" ht="42" customHeight="1">
      <c r="A400" s="51" t="str">
        <f t="shared" si="37"/>
        <v/>
      </c>
      <c r="B400" s="98" t="s">
        <v>8094</v>
      </c>
      <c r="C400" s="52"/>
      <c r="D400" s="52"/>
      <c r="E400" s="24" t="str">
        <f>IFERROR(IF(VLOOKUP($B400,#REF!,COLUMN(E400)-1,FALSE)="","",VLOOKUP($B400,#REF!,COLUMN(E400)-1,FALSE)),"")</f>
        <v/>
      </c>
      <c r="F400" s="53" t="str">
        <f>IFERROR(IF(VLOOKUP($B400,#REF!,COLUMN(F400)-1,FALSE)="","",VLOOKUP($B400,#REF!,COLUMN(F400)-1,FALSE)),"")</f>
        <v/>
      </c>
      <c r="G400" s="53" t="str">
        <f>IFERROR(IF(VLOOKUP($B400,#REF!,COLUMN(G400)-1,FALSE)="","",VLOOKUP($B400,#REF!,COLUMN(G400)-1,FALSE)),"")</f>
        <v/>
      </c>
      <c r="H400" s="53" t="str">
        <f>IFERROR(IF(VLOOKUP($B400,#REF!,COLUMN(H400)-1,FALSE)="","",VLOOKUP($B400,#REF!,COLUMN(H400)-1,FALSE)),"")</f>
        <v/>
      </c>
      <c r="I400" s="53" t="str">
        <f>IFERROR(IF(VLOOKUP($B400,#REF!,COLUMN(I400)-1,FALSE)="","",VLOOKUP($B400,#REF!,COLUMN(I400)-1,FALSE)),"")</f>
        <v/>
      </c>
      <c r="J400" s="53" t="str">
        <f>IFERROR(IF(VLOOKUP($B400,#REF!,COLUMN(J400)-1,FALSE)="","",VLOOKUP($B400,#REF!,COLUMN(J400)-1,FALSE)),"")</f>
        <v/>
      </c>
      <c r="K400" s="53" t="str">
        <f>IFERROR(IF(VLOOKUP($B400,#REF!,COLUMN(K400)-1,FALSE)="","",VLOOKUP($B400,#REF!,COLUMN(K400)-1,FALSE)),"")</f>
        <v/>
      </c>
      <c r="L400" s="53" t="str">
        <f>IFERROR(IF(VLOOKUP($B400,#REF!,COLUMN(L400)-1,FALSE)="","",VLOOKUP($B400,#REF!,COLUMN(L400)-1,FALSE)),"")</f>
        <v/>
      </c>
      <c r="M400" s="53" t="str">
        <f>IFERROR(IF(VLOOKUP($B400,#REF!,COLUMN(M400)-1,FALSE)="","",VLOOKUP($B400,#REF!,COLUMN(M400)-1,FALSE)),"")</f>
        <v/>
      </c>
      <c r="N400" s="53" t="str">
        <f>IFERROR(IF(VLOOKUP($B400,#REF!,COLUMN(N400)-1,FALSE)="","",VLOOKUP($B400,#REF!,COLUMN(N400)-1,FALSE)),"")</f>
        <v/>
      </c>
      <c r="O400" s="53" t="str">
        <f>IFERROR(IF(VLOOKUP($B400,#REF!,COLUMN(O400)-1,FALSE)="","",VLOOKUP($B400,#REF!,COLUMN(O400)-1,FALSE)),"")</f>
        <v/>
      </c>
      <c r="P400" s="53" t="str">
        <f>IFERROR(IF(VLOOKUP($B400,#REF!,COLUMN(P400)-1,FALSE)="","",VLOOKUP($B400,#REF!,COLUMN(P400)-1,FALSE)),"")</f>
        <v/>
      </c>
      <c r="Q400" s="53" t="str">
        <f>IFERROR(IF(VLOOKUP($B400,#REF!,COLUMN(Q400)-1,FALSE)="","",VLOOKUP($B400,#REF!,COLUMN(Q400)-1,FALSE)),"")</f>
        <v/>
      </c>
      <c r="R400" s="53" t="str">
        <f>IFERROR(IF(VLOOKUP($B400,#REF!,COLUMN(R400)-1,FALSE)="","",VLOOKUP($B400,#REF!,COLUMN(R400)-1,FALSE)),"")</f>
        <v/>
      </c>
      <c r="S400" s="53" t="str">
        <f>IFERROR(IF(VLOOKUP($B400,#REF!,COLUMN(S400)-1,FALSE)="","",VLOOKUP($B400,#REF!,COLUMN(S400)-1,FALSE)),"")</f>
        <v/>
      </c>
      <c r="T400" s="53" t="str">
        <f>IFERROR(IF(VLOOKUP($B400,#REF!,COLUMN(T400)-1,FALSE)="","",VLOOKUP($B400,#REF!,COLUMN(T400)-1,FALSE)),"")</f>
        <v/>
      </c>
      <c r="U400" s="53" t="str">
        <f>IFERROR(IF(VLOOKUP($B400,#REF!,COLUMN(U400)-1,FALSE)="","",VLOOKUP($B400,#REF!,COLUMN(U400)-1,FALSE)),"")</f>
        <v/>
      </c>
      <c r="V400" s="53" t="str">
        <f>IFERROR(IF(VLOOKUP($B400,#REF!,COLUMN(V400)-1,FALSE)="","",VLOOKUP($B400,#REF!,COLUMN(V400)-1,FALSE)),"")</f>
        <v/>
      </c>
      <c r="W400" s="53" t="str">
        <f>IFERROR(IF(VLOOKUP($B400,#REF!,COLUMN(W400)-1,FALSE)="","",VLOOKUP($B400,#REF!,COLUMN(W400)-1,FALSE)),"")</f>
        <v/>
      </c>
      <c r="X400" s="53" t="str">
        <f>IFERROR(IF(VLOOKUP($B400,#REF!,COLUMN(X400)-1,FALSE)="","",VLOOKUP($B400,#REF!,COLUMN(X400)-1,FALSE)),"")</f>
        <v/>
      </c>
      <c r="Y400" s="53" t="str">
        <f>IFERROR(IF(VLOOKUP($B400,#REF!,COLUMN(Y400)-1,FALSE)="","",VLOOKUP($B400,#REF!,COLUMN(Y400)-1,FALSE)),"")</f>
        <v/>
      </c>
      <c r="Z400" s="53" t="str">
        <f>IFERROR(IF(VLOOKUP($B400,#REF!,COLUMN(Z400)-1,FALSE)="","",VLOOKUP($B400,#REF!,COLUMN(Z400)-1,FALSE)),"")</f>
        <v/>
      </c>
      <c r="AA400" s="53" t="str">
        <f>IFERROR(IF(VLOOKUP($B400,#REF!,COLUMN(AA400)-1,FALSE)="","",VLOOKUP($B400,#REF!,COLUMN(AA400)-1,FALSE)),"")</f>
        <v/>
      </c>
      <c r="AB400" s="53" t="str">
        <f>IFERROR(IF(VLOOKUP($B400,#REF!,COLUMN(AB400)-1,FALSE)="","",VLOOKUP($B400,#REF!,COLUMN(AB400)-1,FALSE)),"")</f>
        <v/>
      </c>
      <c r="AC400" s="53" t="str">
        <f>IFERROR(IF(VLOOKUP($B400,#REF!,COLUMN(AC400)-1,FALSE)="","",VLOOKUP($B400,#REF!,COLUMN(AC400)-1,FALSE)),"")</f>
        <v/>
      </c>
      <c r="AD400" s="53" t="str">
        <f>IFERROR(IF(VLOOKUP($B400,#REF!,COLUMN(AD400)-1,FALSE)="","",VLOOKUP($B400,#REF!,COLUMN(AD400)-1,FALSE)),"")</f>
        <v/>
      </c>
      <c r="AE400" s="53" t="str">
        <f>IFERROR(IF(VLOOKUP($B400,#REF!,COLUMN(AE400)-1,FALSE)="","",VLOOKUP($B400,#REF!,COLUMN(AE400)-1,FALSE)),"")</f>
        <v/>
      </c>
      <c r="AF400" s="53" t="str">
        <f>IFERROR(IF(VLOOKUP($B400,#REF!,COLUMN(AF400)-1,FALSE)="","",VLOOKUP($B400,#REF!,COLUMN(AF400)-1,FALSE)),"")</f>
        <v/>
      </c>
      <c r="AG400" s="53" t="str">
        <f>IFERROR(IF(VLOOKUP($B400,#REF!,COLUMN(AG400)-1,FALSE)="","",VLOOKUP($B400,#REF!,COLUMN(AG400)-1,FALSE)),"")</f>
        <v/>
      </c>
      <c r="AH400" s="53" t="str">
        <f>IFERROR(IF(VLOOKUP($B400,#REF!,COLUMN(AH400)-1,FALSE)="","",VLOOKUP($B400,#REF!,COLUMN(AH400)-1,FALSE)),"")</f>
        <v/>
      </c>
      <c r="AI400" s="53" t="str">
        <f>IFERROR(IF(VLOOKUP($B400,#REF!,COLUMN(AI400)-1,FALSE)="","",VLOOKUP($B400,#REF!,COLUMN(AI400)-1,FALSE)),"")</f>
        <v/>
      </c>
      <c r="AJ400" s="53" t="str">
        <f>IFERROR(IF(VLOOKUP($B400,#REF!,COLUMN(AJ400)-1,FALSE)="","",VLOOKUP($B400,#REF!,COLUMN(AJ400)-1,FALSE)),"")</f>
        <v/>
      </c>
      <c r="AK400" s="53" t="str">
        <f>IFERROR(IF(VLOOKUP($B400,#REF!,COLUMN(AK400)-1,FALSE)="","",VLOOKUP($B400,#REF!,COLUMN(AK400)-1,FALSE)),"")</f>
        <v/>
      </c>
      <c r="AL400" s="53" t="str">
        <f>IFERROR(IF(VLOOKUP($B400,#REF!,COLUMN(AL400)-1,FALSE)="","",VLOOKUP($B400,#REF!,COLUMN(AL400)-1,FALSE)),"")</f>
        <v/>
      </c>
      <c r="AM400" s="53" t="str">
        <f>IFERROR(IF(VLOOKUP($B400,#REF!,COLUMN(AM400)-1,FALSE)="","",VLOOKUP($B400,#REF!,COLUMN(AM400)-1,FALSE)),"")</f>
        <v/>
      </c>
      <c r="AN400" s="53" t="str">
        <f>IFERROR(IF(VLOOKUP($B400,#REF!,COLUMN(AN400)-1,FALSE)="","",VLOOKUP($B400,#REF!,COLUMN(AN400)-1,FALSE)),"")</f>
        <v/>
      </c>
      <c r="AO400" s="53" t="str">
        <f>IFERROR(IF(VLOOKUP($B400,#REF!,COLUMN(AO400)-1,FALSE)="","",VLOOKUP($B400,#REF!,COLUMN(AO400)-1,FALSE)),"")</f>
        <v/>
      </c>
      <c r="AP400" s="53" t="str">
        <f>IFERROR(IF(VLOOKUP($B400,#REF!,COLUMN(AP400)-1,FALSE)="","",VLOOKUP($B400,#REF!,COLUMN(AP400)-1,FALSE)),"")</f>
        <v/>
      </c>
      <c r="AQ400" s="53" t="str">
        <f>IFERROR(IF(VLOOKUP($B400,#REF!,COLUMN(AQ400)-1,FALSE)="","",VLOOKUP($B400,#REF!,COLUMN(AQ400)-1,FALSE)),"")</f>
        <v/>
      </c>
      <c r="AR400" s="53" t="str">
        <f>IFERROR(IF(VLOOKUP($B400,#REF!,COLUMN(AR400)-1,FALSE)="","",VLOOKUP($B400,#REF!,COLUMN(AR400)-1,FALSE)),"")</f>
        <v/>
      </c>
      <c r="AS400" s="53" t="str">
        <f>IFERROR(IF(VLOOKUP($B400,#REF!,COLUMN(AS400)-1,FALSE)="","",VLOOKUP($B400,#REF!,COLUMN(AS400)-1,FALSE)),"")</f>
        <v/>
      </c>
      <c r="AT400" s="53" t="str">
        <f>IFERROR(IF(VLOOKUP($B400,#REF!,COLUMN(AT400)-1,FALSE)="","",VLOOKUP($B400,#REF!,COLUMN(AT400)-1,FALSE)),"")</f>
        <v/>
      </c>
      <c r="AU400" s="53" t="str">
        <f>IFERROR(IF(VLOOKUP($B400,#REF!,COLUMN(AU400)-1,FALSE)="","",VLOOKUP($B400,#REF!,COLUMN(AU400)-1,FALSE)),"")</f>
        <v/>
      </c>
      <c r="AV400" s="53" t="str">
        <f>IFERROR(IF(VLOOKUP($B400,#REF!,COLUMN(AV400)-1,FALSE)="","",VLOOKUP($B400,#REF!,COLUMN(AV400)-1,FALSE)),"")</f>
        <v/>
      </c>
      <c r="AW400" s="53" t="str">
        <f>IFERROR(IF(VLOOKUP($B400,#REF!,COLUMN(AW400)-1,FALSE)="","",VLOOKUP($B400,#REF!,COLUMN(AW400)-1,FALSE)),"")</f>
        <v/>
      </c>
      <c r="AX400" s="53" t="str">
        <f>IFERROR(IF(VLOOKUP($B400,#REF!,COLUMN(AX400)-1,FALSE)="","",VLOOKUP($B400,#REF!,COLUMN(AX400)-1,FALSE)),"")</f>
        <v/>
      </c>
      <c r="AY400" s="53" t="str">
        <f>IFERROR(IF(VLOOKUP($B400,#REF!,COLUMN(AY400)-1,FALSE)="","",VLOOKUP($B400,#REF!,COLUMN(AY400)-1,FALSE)),"")</f>
        <v/>
      </c>
      <c r="AZ400" s="53" t="str">
        <f>IFERROR(IF(VLOOKUP($B400,#REF!,COLUMN(AZ400)-1,FALSE)="","",VLOOKUP($B400,#REF!,COLUMN(AZ400)-1,FALSE)),"")</f>
        <v/>
      </c>
      <c r="BA400" s="53" t="str">
        <f>IFERROR(IF(VLOOKUP($B400,#REF!,COLUMN(BA400)-1,FALSE)="","",VLOOKUP($B400,#REF!,COLUMN(BA400)-1,FALSE)),"")</f>
        <v/>
      </c>
      <c r="BB400" s="53" t="str">
        <f>IFERROR(IF(VLOOKUP($B400,#REF!,COLUMN(BB400)-1,FALSE)="","",VLOOKUP($B400,#REF!,COLUMN(BB400)-1,FALSE)),"")</f>
        <v/>
      </c>
      <c r="BC400" s="53" t="str">
        <f>IFERROR(IF(VLOOKUP($B400,#REF!,COLUMN(BC400)-1,FALSE)="","",VLOOKUP($B400,#REF!,COLUMN(BC400)-1,FALSE)),"")</f>
        <v/>
      </c>
      <c r="BD400" s="53" t="str">
        <f>IFERROR(IF(VLOOKUP($B400,#REF!,COLUMN(BD400)-1,FALSE)="","",VLOOKUP($B400,#REF!,COLUMN(BD400)-1,FALSE)),"")</f>
        <v/>
      </c>
      <c r="BE400" s="53" t="str">
        <f>IFERROR(IF(VLOOKUP($B400,#REF!,COLUMN(BE400)-1,FALSE)="","",VLOOKUP($B400,#REF!,COLUMN(BE400)-1,FALSE)),"")</f>
        <v/>
      </c>
      <c r="BF400" s="53" t="str">
        <f>IFERROR(IF(VLOOKUP($B400,#REF!,COLUMN(BF400)-1,FALSE)="","",VLOOKUP($B400,#REF!,COLUMN(BF400)-1,FALSE)),"")</f>
        <v/>
      </c>
      <c r="BG400" s="53" t="str">
        <f>IFERROR(IF(VLOOKUP($B400,#REF!,COLUMN(BG400)-1,FALSE)="","",VLOOKUP($B400,#REF!,COLUMN(BG400)-1,FALSE)),"")</f>
        <v/>
      </c>
      <c r="BH400" s="53" t="str">
        <f>IFERROR(IF(VLOOKUP($B400,#REF!,COLUMN(BH400)-1,FALSE)="","",VLOOKUP($B400,#REF!,COLUMN(BH400)-1,FALSE)),"")</f>
        <v/>
      </c>
      <c r="BI400" s="53" t="str">
        <f>IFERROR(IF(VLOOKUP($B400,#REF!,COLUMN(BI400)-1,FALSE)="","",VLOOKUP($B400,#REF!,COLUMN(BI400)-1,FALSE)),"")</f>
        <v/>
      </c>
      <c r="BJ400" s="53" t="str">
        <f>IFERROR(IF(VLOOKUP($B400,#REF!,COLUMN(BJ400)-1,FALSE)="","",VLOOKUP($B400,#REF!,COLUMN(BJ400)-1,FALSE)),"")</f>
        <v/>
      </c>
      <c r="BK400" s="24" t="str">
        <f>IFERROR(IF(VLOOKUP($B400,#REF!,COLUMN(BK400)-1,FALSE)="","",VLOOKUP($B400,#REF!,COLUMN(BK400)-1,FALSE)),"")</f>
        <v/>
      </c>
      <c r="BL400" s="54" t="str">
        <f>IFERROR(IF(VLOOKUP($B400,#REF!,COLUMN(BL400)-1,FALSE)="","",VLOOKUP($B400,#REF!,COLUMN(BL400)-1,FALSE)),"")</f>
        <v/>
      </c>
      <c r="BM400" s="54" t="str">
        <f>IFERROR(IF(VLOOKUP($B400,#REF!,COLUMN(BM400)-1,FALSE)="","",VLOOKUP($B400,#REF!,COLUMN(BM400)-1,FALSE)),"")</f>
        <v/>
      </c>
      <c r="BN400" s="101" t="str">
        <f>IFERROR(VLOOKUP($B400,[1]④カッコ付け数値!$A$14:$CN$115,82,FALSE),"")</f>
        <v>分析</v>
      </c>
      <c r="BO400" s="102" t="str">
        <f>IFERROR(VLOOKUP($B400,[1]④カッコ付け数値!$A$14:$CN$115,83,FALSE),"")</f>
        <v>分析</v>
      </c>
      <c r="BP400" s="102">
        <f>IFERROR(VLOOKUP($B400,'[1]④カッコ付け数値 (原本)'!$A$14:$CF$115,83,FALSE),"")</f>
        <v>0</v>
      </c>
      <c r="BQ400" s="103" t="str">
        <f>IFERROR(VLOOKUP($B400,'[1]④カッコ付け数値 (原本)'!$A$14:$CF$115,84,FALSE),"")</f>
        <v>分析</v>
      </c>
    </row>
    <row r="401" spans="1:69" ht="42" customHeight="1">
      <c r="A401" s="51" t="str">
        <f t="shared" si="37"/>
        <v/>
      </c>
      <c r="B401" s="98" t="s">
        <v>8095</v>
      </c>
      <c r="C401" s="52"/>
      <c r="D401" s="52"/>
      <c r="E401" s="24" t="str">
        <f>CONCATENATE("(",E400,")")</f>
        <v>()</v>
      </c>
      <c r="F401" s="53" t="str">
        <f>IFERROR(IF(VLOOKUP($B401,#REF!,COLUMN(F401)-1,FALSE)="","",VLOOKUP($B401,#REF!,COLUMN(F401)-1,FALSE)),"")</f>
        <v/>
      </c>
      <c r="G401" s="53" t="str">
        <f>IFERROR(IF(VLOOKUP($B401,#REF!,COLUMN(G401)-1,FALSE)="","",VLOOKUP($B401,#REF!,COLUMN(G401)-1,FALSE)),"")</f>
        <v/>
      </c>
      <c r="H401" s="53" t="str">
        <f>IFERROR(IF(VLOOKUP($B401,#REF!,COLUMN(H401)-1,FALSE)="","",VLOOKUP($B401,#REF!,COLUMN(H401)-1,FALSE)),"")</f>
        <v/>
      </c>
      <c r="I401" s="53" t="str">
        <f>IFERROR(IF(VLOOKUP($B401,#REF!,COLUMN(I401)-1,FALSE)="","",VLOOKUP($B401,#REF!,COLUMN(I401)-1,FALSE)),"")</f>
        <v/>
      </c>
      <c r="J401" s="53" t="str">
        <f>IFERROR(IF(VLOOKUP($B401,#REF!,COLUMN(J401)-1,FALSE)="","",VLOOKUP($B401,#REF!,COLUMN(J401)-1,FALSE)),"")</f>
        <v/>
      </c>
      <c r="K401" s="53" t="str">
        <f>IFERROR(IF(VLOOKUP($B401,#REF!,COLUMN(K401)-1,FALSE)="","",VLOOKUP($B401,#REF!,COLUMN(K401)-1,FALSE)),"")</f>
        <v/>
      </c>
      <c r="L401" s="53" t="str">
        <f>IFERROR(IF(VLOOKUP($B401,#REF!,COLUMN(L401)-1,FALSE)="","",VLOOKUP($B401,#REF!,COLUMN(L401)-1,FALSE)),"")</f>
        <v/>
      </c>
      <c r="M401" s="53" t="str">
        <f>IFERROR(IF(VLOOKUP($B401,#REF!,COLUMN(M401)-1,FALSE)="","",VLOOKUP($B401,#REF!,COLUMN(M401)-1,FALSE)),"")</f>
        <v/>
      </c>
      <c r="N401" s="53" t="str">
        <f>IFERROR(IF(VLOOKUP($B401,#REF!,COLUMN(N401)-1,FALSE)="","",VLOOKUP($B401,#REF!,COLUMN(N401)-1,FALSE)),"")</f>
        <v/>
      </c>
      <c r="O401" s="53" t="str">
        <f>IFERROR(IF(VLOOKUP($B401,#REF!,COLUMN(O401)-1,FALSE)="","",VLOOKUP($B401,#REF!,COLUMN(O401)-1,FALSE)),"")</f>
        <v/>
      </c>
      <c r="P401" s="53" t="str">
        <f>IFERROR(IF(VLOOKUP($B401,#REF!,COLUMN(P401)-1,FALSE)="","",VLOOKUP($B401,#REF!,COLUMN(P401)-1,FALSE)),"")</f>
        <v/>
      </c>
      <c r="Q401" s="53" t="str">
        <f>IFERROR(IF(VLOOKUP($B401,#REF!,COLUMN(Q401)-1,FALSE)="","",VLOOKUP($B401,#REF!,COLUMN(Q401)-1,FALSE)),"")</f>
        <v/>
      </c>
      <c r="R401" s="53" t="str">
        <f>IFERROR(IF(VLOOKUP($B401,#REF!,COLUMN(R401)-1,FALSE)="","",VLOOKUP($B401,#REF!,COLUMN(R401)-1,FALSE)),"")</f>
        <v/>
      </c>
      <c r="S401" s="53" t="str">
        <f>IFERROR(IF(VLOOKUP($B401,#REF!,COLUMN(S401)-1,FALSE)="","",VLOOKUP($B401,#REF!,COLUMN(S401)-1,FALSE)),"")</f>
        <v/>
      </c>
      <c r="T401" s="53" t="str">
        <f>IFERROR(IF(VLOOKUP($B401,#REF!,COLUMN(T401)-1,FALSE)="","",VLOOKUP($B401,#REF!,COLUMN(T401)-1,FALSE)),"")</f>
        <v/>
      </c>
      <c r="U401" s="53" t="str">
        <f>IFERROR(IF(VLOOKUP($B401,#REF!,COLUMN(U401)-1,FALSE)="","",VLOOKUP($B401,#REF!,COLUMN(U401)-1,FALSE)),"")</f>
        <v/>
      </c>
      <c r="V401" s="53" t="str">
        <f>IFERROR(IF(VLOOKUP($B401,#REF!,COLUMN(V401)-1,FALSE)="","",VLOOKUP($B401,#REF!,COLUMN(V401)-1,FALSE)),"")</f>
        <v/>
      </c>
      <c r="W401" s="53" t="str">
        <f>IFERROR(IF(VLOOKUP($B401,#REF!,COLUMN(W401)-1,FALSE)="","",VLOOKUP($B401,#REF!,COLUMN(W401)-1,FALSE)),"")</f>
        <v/>
      </c>
      <c r="X401" s="53" t="str">
        <f>IFERROR(IF(VLOOKUP($B401,#REF!,COLUMN(X401)-1,FALSE)="","",VLOOKUP($B401,#REF!,COLUMN(X401)-1,FALSE)),"")</f>
        <v/>
      </c>
      <c r="Y401" s="53" t="str">
        <f>IFERROR(IF(VLOOKUP($B401,#REF!,COLUMN(Y401)-1,FALSE)="","",VLOOKUP($B401,#REF!,COLUMN(Y401)-1,FALSE)),"")</f>
        <v/>
      </c>
      <c r="Z401" s="53" t="str">
        <f>IFERROR(IF(VLOOKUP($B401,#REF!,COLUMN(Z401)-1,FALSE)="","",VLOOKUP($B401,#REF!,COLUMN(Z401)-1,FALSE)),"")</f>
        <v/>
      </c>
      <c r="AA401" s="53" t="str">
        <f>IFERROR(IF(VLOOKUP($B401,#REF!,COLUMN(AA401)-1,FALSE)="","",VLOOKUP($B401,#REF!,COLUMN(AA401)-1,FALSE)),"")</f>
        <v/>
      </c>
      <c r="AB401" s="53" t="str">
        <f>IFERROR(IF(VLOOKUP($B401,#REF!,COLUMN(AB401)-1,FALSE)="","",VLOOKUP($B401,#REF!,COLUMN(AB401)-1,FALSE)),"")</f>
        <v/>
      </c>
      <c r="AC401" s="53" t="str">
        <f>IFERROR(IF(VLOOKUP($B401,#REF!,COLUMN(AC401)-1,FALSE)="","",VLOOKUP($B401,#REF!,COLUMN(AC401)-1,FALSE)),"")</f>
        <v/>
      </c>
      <c r="AD401" s="53" t="str">
        <f>IFERROR(IF(VLOOKUP($B401,#REF!,COLUMN(AD401)-1,FALSE)="","",VLOOKUP($B401,#REF!,COLUMN(AD401)-1,FALSE)),"")</f>
        <v/>
      </c>
      <c r="AE401" s="53" t="str">
        <f>IFERROR(IF(VLOOKUP($B401,#REF!,COLUMN(AE401)-1,FALSE)="","",VLOOKUP($B401,#REF!,COLUMN(AE401)-1,FALSE)),"")</f>
        <v/>
      </c>
      <c r="AF401" s="53" t="str">
        <f>IFERROR(IF(VLOOKUP($B401,#REF!,COLUMN(AF401)-1,FALSE)="","",VLOOKUP($B401,#REF!,COLUMN(AF401)-1,FALSE)),"")</f>
        <v/>
      </c>
      <c r="AG401" s="53" t="str">
        <f>IFERROR(IF(VLOOKUP($B401,#REF!,COLUMN(AG401)-1,FALSE)="","",VLOOKUP($B401,#REF!,COLUMN(AG401)-1,FALSE)),"")</f>
        <v/>
      </c>
      <c r="AH401" s="53" t="str">
        <f>IFERROR(IF(VLOOKUP($B401,#REF!,COLUMN(AH401)-1,FALSE)="","",VLOOKUP($B401,#REF!,COLUMN(AH401)-1,FALSE)),"")</f>
        <v/>
      </c>
      <c r="AI401" s="53" t="str">
        <f>IFERROR(IF(VLOOKUP($B401,#REF!,COLUMN(AI401)-1,FALSE)="","",VLOOKUP($B401,#REF!,COLUMN(AI401)-1,FALSE)),"")</f>
        <v/>
      </c>
      <c r="AJ401" s="53" t="str">
        <f>IFERROR(IF(VLOOKUP($B401,#REF!,COLUMN(AJ401)-1,FALSE)="","",VLOOKUP($B401,#REF!,COLUMN(AJ401)-1,FALSE)),"")</f>
        <v/>
      </c>
      <c r="AK401" s="53" t="str">
        <f>IFERROR(IF(VLOOKUP($B401,#REF!,COLUMN(AK401)-1,FALSE)="","",VLOOKUP($B401,#REF!,COLUMN(AK401)-1,FALSE)),"")</f>
        <v/>
      </c>
      <c r="AL401" s="53" t="str">
        <f>IFERROR(IF(VLOOKUP($B401,#REF!,COLUMN(AL401)-1,FALSE)="","",VLOOKUP($B401,#REF!,COLUMN(AL401)-1,FALSE)),"")</f>
        <v/>
      </c>
      <c r="AM401" s="53" t="str">
        <f>IFERROR(IF(VLOOKUP($B401,#REF!,COLUMN(AM401)-1,FALSE)="","",VLOOKUP($B401,#REF!,COLUMN(AM401)-1,FALSE)),"")</f>
        <v/>
      </c>
      <c r="AN401" s="53" t="str">
        <f>IFERROR(IF(VLOOKUP($B401,#REF!,COLUMN(AN401)-1,FALSE)="","",VLOOKUP($B401,#REF!,COLUMN(AN401)-1,FALSE)),"")</f>
        <v/>
      </c>
      <c r="AO401" s="53" t="str">
        <f>IFERROR(IF(VLOOKUP($B401,#REF!,COLUMN(AO401)-1,FALSE)="","",VLOOKUP($B401,#REF!,COLUMN(AO401)-1,FALSE)),"")</f>
        <v/>
      </c>
      <c r="AP401" s="53" t="str">
        <f>IFERROR(IF(VLOOKUP($B401,#REF!,COLUMN(AP401)-1,FALSE)="","",VLOOKUP($B401,#REF!,COLUMN(AP401)-1,FALSE)),"")</f>
        <v/>
      </c>
      <c r="AQ401" s="53" t="str">
        <f>IFERROR(IF(VLOOKUP($B401,#REF!,COLUMN(AQ401)-1,FALSE)="","",VLOOKUP($B401,#REF!,COLUMN(AQ401)-1,FALSE)),"")</f>
        <v/>
      </c>
      <c r="AR401" s="53" t="str">
        <f>IFERROR(IF(VLOOKUP($B401,#REF!,COLUMN(AR401)-1,FALSE)="","",VLOOKUP($B401,#REF!,COLUMN(AR401)-1,FALSE)),"")</f>
        <v/>
      </c>
      <c r="AS401" s="53" t="str">
        <f>IFERROR(IF(VLOOKUP($B401,#REF!,COLUMN(AS401)-1,FALSE)="","",VLOOKUP($B401,#REF!,COLUMN(AS401)-1,FALSE)),"")</f>
        <v/>
      </c>
      <c r="AT401" s="53" t="str">
        <f>IFERROR(IF(VLOOKUP($B401,#REF!,COLUMN(AT401)-1,FALSE)="","",VLOOKUP($B401,#REF!,COLUMN(AT401)-1,FALSE)),"")</f>
        <v/>
      </c>
      <c r="AU401" s="53" t="str">
        <f>IFERROR(IF(VLOOKUP($B401,#REF!,COLUMN(AU401)-1,FALSE)="","",VLOOKUP($B401,#REF!,COLUMN(AU401)-1,FALSE)),"")</f>
        <v/>
      </c>
      <c r="AV401" s="53" t="str">
        <f>IFERROR(IF(VLOOKUP($B401,#REF!,COLUMN(AV401)-1,FALSE)="","",VLOOKUP($B401,#REF!,COLUMN(AV401)-1,FALSE)),"")</f>
        <v/>
      </c>
      <c r="AW401" s="53" t="str">
        <f>IFERROR(IF(VLOOKUP($B401,#REF!,COLUMN(AW401)-1,FALSE)="","",VLOOKUP($B401,#REF!,COLUMN(AW401)-1,FALSE)),"")</f>
        <v/>
      </c>
      <c r="AX401" s="53" t="str">
        <f>IFERROR(IF(VLOOKUP($B401,#REF!,COLUMN(AX401)-1,FALSE)="","",VLOOKUP($B401,#REF!,COLUMN(AX401)-1,FALSE)),"")</f>
        <v/>
      </c>
      <c r="AY401" s="53" t="str">
        <f>IFERROR(IF(VLOOKUP($B401,#REF!,COLUMN(AY401)-1,FALSE)="","",VLOOKUP($B401,#REF!,COLUMN(AY401)-1,FALSE)),"")</f>
        <v/>
      </c>
      <c r="AZ401" s="53" t="str">
        <f>IFERROR(IF(VLOOKUP($B401,#REF!,COLUMN(AZ401)-1,FALSE)="","",VLOOKUP($B401,#REF!,COLUMN(AZ401)-1,FALSE)),"")</f>
        <v/>
      </c>
      <c r="BA401" s="53" t="str">
        <f>IFERROR(IF(VLOOKUP($B401,#REF!,COLUMN(BA401)-1,FALSE)="","",VLOOKUP($B401,#REF!,COLUMN(BA401)-1,FALSE)),"")</f>
        <v/>
      </c>
      <c r="BB401" s="53" t="str">
        <f>IFERROR(IF(VLOOKUP($B401,#REF!,COLUMN(BB401)-1,FALSE)="","",VLOOKUP($B401,#REF!,COLUMN(BB401)-1,FALSE)),"")</f>
        <v/>
      </c>
      <c r="BC401" s="53" t="str">
        <f>IFERROR(IF(VLOOKUP($B401,#REF!,COLUMN(BC401)-1,FALSE)="","",VLOOKUP($B401,#REF!,COLUMN(BC401)-1,FALSE)),"")</f>
        <v/>
      </c>
      <c r="BD401" s="53" t="str">
        <f>IFERROR(IF(VLOOKUP($B401,#REF!,COLUMN(BD401)-1,FALSE)="","",VLOOKUP($B401,#REF!,COLUMN(BD401)-1,FALSE)),"")</f>
        <v/>
      </c>
      <c r="BE401" s="53" t="str">
        <f>IFERROR(IF(VLOOKUP($B401,#REF!,COLUMN(BE401)-1,FALSE)="","",VLOOKUP($B401,#REF!,COLUMN(BE401)-1,FALSE)),"")</f>
        <v/>
      </c>
      <c r="BF401" s="53" t="str">
        <f>IFERROR(IF(VLOOKUP($B401,#REF!,COLUMN(BF401)-1,FALSE)="","",VLOOKUP($B401,#REF!,COLUMN(BF401)-1,FALSE)),"")</f>
        <v/>
      </c>
      <c r="BG401" s="53" t="str">
        <f>IFERROR(IF(VLOOKUP($B401,#REF!,COLUMN(BG401)-1,FALSE)="","",VLOOKUP($B401,#REF!,COLUMN(BG401)-1,FALSE)),"")</f>
        <v/>
      </c>
      <c r="BH401" s="53" t="str">
        <f>IFERROR(IF(VLOOKUP($B401,#REF!,COLUMN(BH401)-1,FALSE)="","",VLOOKUP($B401,#REF!,COLUMN(BH401)-1,FALSE)),"")</f>
        <v/>
      </c>
      <c r="BI401" s="53" t="str">
        <f>IFERROR(IF(VLOOKUP($B401,#REF!,COLUMN(BI401)-1,FALSE)="","",VLOOKUP($B401,#REF!,COLUMN(BI401)-1,FALSE)),"")</f>
        <v/>
      </c>
      <c r="BJ401" s="53" t="str">
        <f>IFERROR(IF(VLOOKUP($B401,#REF!,COLUMN(BJ401)-1,FALSE)="","",VLOOKUP($B401,#REF!,COLUMN(BJ401)-1,FALSE)),"")</f>
        <v/>
      </c>
      <c r="BK401" s="24" t="str">
        <f>IFERROR(IF(VLOOKUP($B401,#REF!,COLUMN(BK401)-1,FALSE)="","",VLOOKUP($B401,#REF!,COLUMN(BK401)-1,FALSE)),"")</f>
        <v/>
      </c>
      <c r="BL401" s="54" t="str">
        <f>IFERROR(IF(VLOOKUP($B401,#REF!,COLUMN(BL401)-1,FALSE)="","",VLOOKUP($B401,#REF!,COLUMN(BL401)-1,FALSE)),"")</f>
        <v/>
      </c>
      <c r="BM401" s="54" t="str">
        <f>IFERROR(IF(VLOOKUP($B401,#REF!,COLUMN(BM401)-1,FALSE)="","",VLOOKUP($B401,#REF!,COLUMN(BM401)-1,FALSE)),"")</f>
        <v/>
      </c>
      <c r="BN401" s="101" t="str">
        <f>IFERROR(VLOOKUP($B401,[1]④カッコ付け数値!$A$14:$CN$115,82,FALSE),"")</f>
        <v/>
      </c>
      <c r="BO401" s="102" t="str">
        <f>IFERROR(VLOOKUP($B401,[1]④カッコ付け数値!$A$14:$CN$115,83,FALSE),"")</f>
        <v/>
      </c>
      <c r="BP401" s="102" t="str">
        <f>IFERROR(VLOOKUP($B401,'[1]④カッコ付け数値 (原本)'!$A$14:$CF$115,83,FALSE),"")</f>
        <v/>
      </c>
      <c r="BQ401" s="103" t="str">
        <f>IFERROR(VLOOKUP($B401,'[1]④カッコ付け数値 (原本)'!$A$14:$CF$115,84,FALSE),"")</f>
        <v/>
      </c>
    </row>
    <row r="402" spans="1:69" ht="42" customHeight="1">
      <c r="A402" s="51" t="str">
        <f t="shared" si="37"/>
        <v/>
      </c>
      <c r="B402" s="98" t="s">
        <v>8198</v>
      </c>
      <c r="C402" s="52"/>
      <c r="D402" s="52"/>
      <c r="E402" s="24" t="str">
        <f>IFERROR(IF(VLOOKUP($B402,#REF!,COLUMN(E402)-1,FALSE)="","",VLOOKUP($B402,#REF!,COLUMN(E402)-1,FALSE)),"")</f>
        <v/>
      </c>
      <c r="F402" s="53" t="str">
        <f>IFERROR(IF(VLOOKUP($B402,#REF!,COLUMN(F402)-1,FALSE)="","",VLOOKUP($B402,#REF!,COLUMN(F402)-1,FALSE)),"")</f>
        <v/>
      </c>
      <c r="G402" s="53" t="str">
        <f>IFERROR(IF(VLOOKUP($B402,#REF!,COLUMN(G402)-1,FALSE)="","",VLOOKUP($B402,#REF!,COLUMN(G402)-1,FALSE)),"")</f>
        <v/>
      </c>
      <c r="H402" s="53" t="str">
        <f>IFERROR(IF(VLOOKUP($B402,#REF!,COLUMN(H402)-1,FALSE)="","",VLOOKUP($B402,#REF!,COLUMN(H402)-1,FALSE)),"")</f>
        <v/>
      </c>
      <c r="I402" s="53" t="str">
        <f>IFERROR(IF(VLOOKUP($B402,#REF!,COLUMN(I402)-1,FALSE)="","",VLOOKUP($B402,#REF!,COLUMN(I402)-1,FALSE)),"")</f>
        <v/>
      </c>
      <c r="J402" s="53" t="str">
        <f>IFERROR(IF(VLOOKUP($B402,#REF!,COLUMN(J402)-1,FALSE)="","",VLOOKUP($B402,#REF!,COLUMN(J402)-1,FALSE)),"")</f>
        <v/>
      </c>
      <c r="K402" s="53" t="str">
        <f>IFERROR(IF(VLOOKUP($B402,#REF!,COLUMN(K402)-1,FALSE)="","",VLOOKUP($B402,#REF!,COLUMN(K402)-1,FALSE)),"")</f>
        <v/>
      </c>
      <c r="L402" s="53" t="str">
        <f>IFERROR(IF(VLOOKUP($B402,#REF!,COLUMN(L402)-1,FALSE)="","",VLOOKUP($B402,#REF!,COLUMN(L402)-1,FALSE)),"")</f>
        <v/>
      </c>
      <c r="M402" s="53" t="str">
        <f>IFERROR(IF(VLOOKUP($B402,#REF!,COLUMN(M402)-1,FALSE)="","",VLOOKUP($B402,#REF!,COLUMN(M402)-1,FALSE)),"")</f>
        <v/>
      </c>
      <c r="N402" s="53" t="str">
        <f>IFERROR(IF(VLOOKUP($B402,#REF!,COLUMN(N402)-1,FALSE)="","",VLOOKUP($B402,#REF!,COLUMN(N402)-1,FALSE)),"")</f>
        <v/>
      </c>
      <c r="O402" s="53" t="str">
        <f>IFERROR(IF(VLOOKUP($B402,#REF!,COLUMN(O402)-1,FALSE)="","",VLOOKUP($B402,#REF!,COLUMN(O402)-1,FALSE)),"")</f>
        <v/>
      </c>
      <c r="P402" s="53" t="str">
        <f>IFERROR(IF(VLOOKUP($B402,#REF!,COLUMN(P402)-1,FALSE)="","",VLOOKUP($B402,#REF!,COLUMN(P402)-1,FALSE)),"")</f>
        <v/>
      </c>
      <c r="Q402" s="53" t="str">
        <f>IFERROR(IF(VLOOKUP($B402,#REF!,COLUMN(Q402)-1,FALSE)="","",VLOOKUP($B402,#REF!,COLUMN(Q402)-1,FALSE)),"")</f>
        <v/>
      </c>
      <c r="R402" s="53" t="str">
        <f>IFERROR(IF(VLOOKUP($B402,#REF!,COLUMN(R402)-1,FALSE)="","",VLOOKUP($B402,#REF!,COLUMN(R402)-1,FALSE)),"")</f>
        <v/>
      </c>
      <c r="S402" s="53" t="str">
        <f>IFERROR(IF(VLOOKUP($B402,#REF!,COLUMN(S402)-1,FALSE)="","",VLOOKUP($B402,#REF!,COLUMN(S402)-1,FALSE)),"")</f>
        <v/>
      </c>
      <c r="T402" s="53" t="str">
        <f>IFERROR(IF(VLOOKUP($B402,#REF!,COLUMN(T402)-1,FALSE)="","",VLOOKUP($B402,#REF!,COLUMN(T402)-1,FALSE)),"")</f>
        <v/>
      </c>
      <c r="U402" s="53" t="str">
        <f>IFERROR(IF(VLOOKUP($B402,#REF!,COLUMN(U402)-1,FALSE)="","",VLOOKUP($B402,#REF!,COLUMN(U402)-1,FALSE)),"")</f>
        <v/>
      </c>
      <c r="V402" s="53" t="str">
        <f>IFERROR(IF(VLOOKUP($B402,#REF!,COLUMN(V402)-1,FALSE)="","",VLOOKUP($B402,#REF!,COLUMN(V402)-1,FALSE)),"")</f>
        <v/>
      </c>
      <c r="W402" s="53" t="str">
        <f>IFERROR(IF(VLOOKUP($B402,#REF!,COLUMN(W402)-1,FALSE)="","",VLOOKUP($B402,#REF!,COLUMN(W402)-1,FALSE)),"")</f>
        <v/>
      </c>
      <c r="X402" s="53" t="str">
        <f>IFERROR(IF(VLOOKUP($B402,#REF!,COLUMN(X402)-1,FALSE)="","",VLOOKUP($B402,#REF!,COLUMN(X402)-1,FALSE)),"")</f>
        <v/>
      </c>
      <c r="Y402" s="53" t="str">
        <f>IFERROR(IF(VLOOKUP($B402,#REF!,COLUMN(Y402)-1,FALSE)="","",VLOOKUP($B402,#REF!,COLUMN(Y402)-1,FALSE)),"")</f>
        <v/>
      </c>
      <c r="Z402" s="53" t="str">
        <f>IFERROR(IF(VLOOKUP($B402,#REF!,COLUMN(Z402)-1,FALSE)="","",VLOOKUP($B402,#REF!,COLUMN(Z402)-1,FALSE)),"")</f>
        <v/>
      </c>
      <c r="AA402" s="53" t="str">
        <f>IFERROR(IF(VLOOKUP($B402,#REF!,COLUMN(AA402)-1,FALSE)="","",VLOOKUP($B402,#REF!,COLUMN(AA402)-1,FALSE)),"")</f>
        <v/>
      </c>
      <c r="AB402" s="53" t="str">
        <f>IFERROR(IF(VLOOKUP($B402,#REF!,COLUMN(AB402)-1,FALSE)="","",VLOOKUP($B402,#REF!,COLUMN(AB402)-1,FALSE)),"")</f>
        <v/>
      </c>
      <c r="AC402" s="53" t="str">
        <f>IFERROR(IF(VLOOKUP($B402,#REF!,COLUMN(AC402)-1,FALSE)="","",VLOOKUP($B402,#REF!,COLUMN(AC402)-1,FALSE)),"")</f>
        <v/>
      </c>
      <c r="AD402" s="53" t="str">
        <f>IFERROR(IF(VLOOKUP($B402,#REF!,COLUMN(AD402)-1,FALSE)="","",VLOOKUP($B402,#REF!,COLUMN(AD402)-1,FALSE)),"")</f>
        <v/>
      </c>
      <c r="AE402" s="53" t="str">
        <f>IFERROR(IF(VLOOKUP($B402,#REF!,COLUMN(AE402)-1,FALSE)="","",VLOOKUP($B402,#REF!,COLUMN(AE402)-1,FALSE)),"")</f>
        <v/>
      </c>
      <c r="AF402" s="53" t="str">
        <f>IFERROR(IF(VLOOKUP($B402,#REF!,COLUMN(AF402)-1,FALSE)="","",VLOOKUP($B402,#REF!,COLUMN(AF402)-1,FALSE)),"")</f>
        <v/>
      </c>
      <c r="AG402" s="53" t="str">
        <f>IFERROR(IF(VLOOKUP($B402,#REF!,COLUMN(AG402)-1,FALSE)="","",VLOOKUP($B402,#REF!,COLUMN(AG402)-1,FALSE)),"")</f>
        <v/>
      </c>
      <c r="AH402" s="53" t="str">
        <f>IFERROR(IF(VLOOKUP($B402,#REF!,COLUMN(AH402)-1,FALSE)="","",VLOOKUP($B402,#REF!,COLUMN(AH402)-1,FALSE)),"")</f>
        <v/>
      </c>
      <c r="AI402" s="53" t="str">
        <f>IFERROR(IF(VLOOKUP($B402,#REF!,COLUMN(AI402)-1,FALSE)="","",VLOOKUP($B402,#REF!,COLUMN(AI402)-1,FALSE)),"")</f>
        <v/>
      </c>
      <c r="AJ402" s="53" t="str">
        <f>IFERROR(IF(VLOOKUP($B402,#REF!,COLUMN(AJ402)-1,FALSE)="","",VLOOKUP($B402,#REF!,COLUMN(AJ402)-1,FALSE)),"")</f>
        <v/>
      </c>
      <c r="AK402" s="53" t="str">
        <f>IFERROR(IF(VLOOKUP($B402,#REF!,COLUMN(AK402)-1,FALSE)="","",VLOOKUP($B402,#REF!,COLUMN(AK402)-1,FALSE)),"")</f>
        <v/>
      </c>
      <c r="AL402" s="53" t="str">
        <f>IFERROR(IF(VLOOKUP($B402,#REF!,COLUMN(AL402)-1,FALSE)="","",VLOOKUP($B402,#REF!,COLUMN(AL402)-1,FALSE)),"")</f>
        <v/>
      </c>
      <c r="AM402" s="53" t="str">
        <f>IFERROR(IF(VLOOKUP($B402,#REF!,COLUMN(AM402)-1,FALSE)="","",VLOOKUP($B402,#REF!,COLUMN(AM402)-1,FALSE)),"")</f>
        <v/>
      </c>
      <c r="AN402" s="53" t="str">
        <f>IFERROR(IF(VLOOKUP($B402,#REF!,COLUMN(AN402)-1,FALSE)="","",VLOOKUP($B402,#REF!,COLUMN(AN402)-1,FALSE)),"")</f>
        <v/>
      </c>
      <c r="AO402" s="53" t="str">
        <f>IFERROR(IF(VLOOKUP($B402,#REF!,COLUMN(AO402)-1,FALSE)="","",VLOOKUP($B402,#REF!,COLUMN(AO402)-1,FALSE)),"")</f>
        <v/>
      </c>
      <c r="AP402" s="53" t="str">
        <f>IFERROR(IF(VLOOKUP($B402,#REF!,COLUMN(AP402)-1,FALSE)="","",VLOOKUP($B402,#REF!,COLUMN(AP402)-1,FALSE)),"")</f>
        <v/>
      </c>
      <c r="AQ402" s="53" t="str">
        <f>IFERROR(IF(VLOOKUP($B402,#REF!,COLUMN(AQ402)-1,FALSE)="","",VLOOKUP($B402,#REF!,COLUMN(AQ402)-1,FALSE)),"")</f>
        <v/>
      </c>
      <c r="AR402" s="53" t="str">
        <f>IFERROR(IF(VLOOKUP($B402,#REF!,COLUMN(AR402)-1,FALSE)="","",VLOOKUP($B402,#REF!,COLUMN(AR402)-1,FALSE)),"")</f>
        <v/>
      </c>
      <c r="AS402" s="53" t="str">
        <f>IFERROR(IF(VLOOKUP($B402,#REF!,COLUMN(AS402)-1,FALSE)="","",VLOOKUP($B402,#REF!,COLUMN(AS402)-1,FALSE)),"")</f>
        <v/>
      </c>
      <c r="AT402" s="53" t="str">
        <f>IFERROR(IF(VLOOKUP($B402,#REF!,COLUMN(AT402)-1,FALSE)="","",VLOOKUP($B402,#REF!,COLUMN(AT402)-1,FALSE)),"")</f>
        <v/>
      </c>
      <c r="AU402" s="53" t="str">
        <f>IFERROR(IF(VLOOKUP($B402,#REF!,COLUMN(AU402)-1,FALSE)="","",VLOOKUP($B402,#REF!,COLUMN(AU402)-1,FALSE)),"")</f>
        <v/>
      </c>
      <c r="AV402" s="53" t="str">
        <f>IFERROR(IF(VLOOKUP($B402,#REF!,COLUMN(AV402)-1,FALSE)="","",VLOOKUP($B402,#REF!,COLUMN(AV402)-1,FALSE)),"")</f>
        <v/>
      </c>
      <c r="AW402" s="53" t="str">
        <f>IFERROR(IF(VLOOKUP($B402,#REF!,COLUMN(AW402)-1,FALSE)="","",VLOOKUP($B402,#REF!,COLUMN(AW402)-1,FALSE)),"")</f>
        <v/>
      </c>
      <c r="AX402" s="53" t="str">
        <f>IFERROR(IF(VLOOKUP($B402,#REF!,COLUMN(AX402)-1,FALSE)="","",VLOOKUP($B402,#REF!,COLUMN(AX402)-1,FALSE)),"")</f>
        <v/>
      </c>
      <c r="AY402" s="53" t="str">
        <f>IFERROR(IF(VLOOKUP($B402,#REF!,COLUMN(AY402)-1,FALSE)="","",VLOOKUP($B402,#REF!,COLUMN(AY402)-1,FALSE)),"")</f>
        <v/>
      </c>
      <c r="AZ402" s="53" t="str">
        <f>IFERROR(IF(VLOOKUP($B402,#REF!,COLUMN(AZ402)-1,FALSE)="","",VLOOKUP($B402,#REF!,COLUMN(AZ402)-1,FALSE)),"")</f>
        <v/>
      </c>
      <c r="BA402" s="53" t="str">
        <f>IFERROR(IF(VLOOKUP($B402,#REF!,COLUMN(BA402)-1,FALSE)="","",VLOOKUP($B402,#REF!,COLUMN(BA402)-1,FALSE)),"")</f>
        <v/>
      </c>
      <c r="BB402" s="53" t="str">
        <f>IFERROR(IF(VLOOKUP($B402,#REF!,COLUMN(BB402)-1,FALSE)="","",VLOOKUP($B402,#REF!,COLUMN(BB402)-1,FALSE)),"")</f>
        <v/>
      </c>
      <c r="BC402" s="53" t="str">
        <f>IFERROR(IF(VLOOKUP($B402,#REF!,COLUMN(BC402)-1,FALSE)="","",VLOOKUP($B402,#REF!,COLUMN(BC402)-1,FALSE)),"")</f>
        <v/>
      </c>
      <c r="BD402" s="53" t="str">
        <f>IFERROR(IF(VLOOKUP($B402,#REF!,COLUMN(BD402)-1,FALSE)="","",VLOOKUP($B402,#REF!,COLUMN(BD402)-1,FALSE)),"")</f>
        <v/>
      </c>
      <c r="BE402" s="53" t="str">
        <f>IFERROR(IF(VLOOKUP($B402,#REF!,COLUMN(BE402)-1,FALSE)="","",VLOOKUP($B402,#REF!,COLUMN(BE402)-1,FALSE)),"")</f>
        <v/>
      </c>
      <c r="BF402" s="53" t="str">
        <f>IFERROR(IF(VLOOKUP($B402,#REF!,COLUMN(BF402)-1,FALSE)="","",VLOOKUP($B402,#REF!,COLUMN(BF402)-1,FALSE)),"")</f>
        <v/>
      </c>
      <c r="BG402" s="53" t="str">
        <f>IFERROR(IF(VLOOKUP($B402,#REF!,COLUMN(BG402)-1,FALSE)="","",VLOOKUP($B402,#REF!,COLUMN(BG402)-1,FALSE)),"")</f>
        <v/>
      </c>
      <c r="BH402" s="53" t="str">
        <f>IFERROR(IF(VLOOKUP($B402,#REF!,COLUMN(BH402)-1,FALSE)="","",VLOOKUP($B402,#REF!,COLUMN(BH402)-1,FALSE)),"")</f>
        <v/>
      </c>
      <c r="BI402" s="53" t="str">
        <f>IFERROR(IF(VLOOKUP($B402,#REF!,COLUMN(BI402)-1,FALSE)="","",VLOOKUP($B402,#REF!,COLUMN(BI402)-1,FALSE)),"")</f>
        <v/>
      </c>
      <c r="BJ402" s="53" t="str">
        <f>IFERROR(IF(VLOOKUP($B402,#REF!,COLUMN(BJ402)-1,FALSE)="","",VLOOKUP($B402,#REF!,COLUMN(BJ402)-1,FALSE)),"")</f>
        <v/>
      </c>
      <c r="BK402" s="24" t="str">
        <f>IFERROR(IF(VLOOKUP($B402,#REF!,COLUMN(BK402)-1,FALSE)="","",VLOOKUP($B402,#REF!,COLUMN(BK402)-1,FALSE)),"")</f>
        <v/>
      </c>
      <c r="BL402" s="54" t="str">
        <f>IFERROR(IF(VLOOKUP($B402,#REF!,COLUMN(BL402)-1,FALSE)="","",VLOOKUP($B402,#REF!,COLUMN(BL402)-1,FALSE)),"")</f>
        <v/>
      </c>
      <c r="BM402" s="54" t="str">
        <f>IFERROR(IF(VLOOKUP($B402,#REF!,COLUMN(BM402)-1,FALSE)="","",VLOOKUP($B402,#REF!,COLUMN(BM402)-1,FALSE)),"")</f>
        <v/>
      </c>
      <c r="BN402" s="101" t="str">
        <f>IFERROR(VLOOKUP($B402,[1]④カッコ付け数値!$A$14:$CN$115,82,FALSE),"")</f>
        <v/>
      </c>
      <c r="BO402" s="102" t="str">
        <f>IFERROR(VLOOKUP($B402,[1]④カッコ付け数値!$A$14:$CN$115,83,FALSE),"")</f>
        <v/>
      </c>
      <c r="BP402" s="102" t="str">
        <f>IFERROR(VLOOKUP($B402,'[1]④カッコ付け数値 (原本)'!$A$14:$CF$115,83,FALSE),"")</f>
        <v/>
      </c>
      <c r="BQ402" s="103" t="str">
        <f>IFERROR(VLOOKUP($B402,'[1]④カッコ付け数値 (原本)'!$A$14:$CF$115,84,FALSE),"")</f>
        <v/>
      </c>
    </row>
    <row r="403" spans="1:69" ht="42" customHeight="1">
      <c r="A403" s="51" t="str">
        <f t="shared" si="37"/>
        <v/>
      </c>
      <c r="B403" s="98"/>
      <c r="C403" s="52"/>
      <c r="D403" s="52"/>
      <c r="E403" s="24" t="str">
        <f>IFERROR(IF(VLOOKUP($B403,#REF!,COLUMN(E403)-1,FALSE)="","",VLOOKUP($B403,#REF!,COLUMN(E403)-1,FALSE)),"")</f>
        <v/>
      </c>
      <c r="F403" s="53" t="str">
        <f>IFERROR(IF(VLOOKUP($B403,#REF!,COLUMN(F403)-1,FALSE)="","",VLOOKUP($B403,#REF!,COLUMN(F403)-1,FALSE)),"")</f>
        <v/>
      </c>
      <c r="G403" s="53" t="str">
        <f>IFERROR(IF(VLOOKUP($B403,#REF!,COLUMN(G403)-1,FALSE)="","",VLOOKUP($B403,#REF!,COLUMN(G403)-1,FALSE)),"")</f>
        <v/>
      </c>
      <c r="H403" s="53" t="str">
        <f>IFERROR(IF(VLOOKUP($B403,#REF!,COLUMN(H403)-1,FALSE)="","",VLOOKUP($B403,#REF!,COLUMN(H403)-1,FALSE)),"")</f>
        <v/>
      </c>
      <c r="I403" s="53" t="str">
        <f>IFERROR(IF(VLOOKUP($B403,#REF!,COLUMN(I403)-1,FALSE)="","",VLOOKUP($B403,#REF!,COLUMN(I403)-1,FALSE)),"")</f>
        <v/>
      </c>
      <c r="J403" s="53" t="str">
        <f>IFERROR(IF(VLOOKUP($B403,#REF!,COLUMN(J403)-1,FALSE)="","",VLOOKUP($B403,#REF!,COLUMN(J403)-1,FALSE)),"")</f>
        <v/>
      </c>
      <c r="K403" s="53" t="str">
        <f>IFERROR(IF(VLOOKUP($B403,#REF!,COLUMN(K403)-1,FALSE)="","",VLOOKUP($B403,#REF!,COLUMN(K403)-1,FALSE)),"")</f>
        <v/>
      </c>
      <c r="L403" s="53" t="str">
        <f>IFERROR(IF(VLOOKUP($B403,#REF!,COLUMN(L403)-1,FALSE)="","",VLOOKUP($B403,#REF!,COLUMN(L403)-1,FALSE)),"")</f>
        <v/>
      </c>
      <c r="M403" s="53" t="str">
        <f>IFERROR(IF(VLOOKUP($B403,#REF!,COLUMN(M403)-1,FALSE)="","",VLOOKUP($B403,#REF!,COLUMN(M403)-1,FALSE)),"")</f>
        <v/>
      </c>
      <c r="N403" s="53" t="str">
        <f>IFERROR(IF(VLOOKUP($B403,#REF!,COLUMN(N403)-1,FALSE)="","",VLOOKUP($B403,#REF!,COLUMN(N403)-1,FALSE)),"")</f>
        <v/>
      </c>
      <c r="O403" s="53" t="str">
        <f>IFERROR(IF(VLOOKUP($B403,#REF!,COLUMN(O403)-1,FALSE)="","",VLOOKUP($B403,#REF!,COLUMN(O403)-1,FALSE)),"")</f>
        <v/>
      </c>
      <c r="P403" s="53" t="str">
        <f>IFERROR(IF(VLOOKUP($B403,#REF!,COLUMN(P403)-1,FALSE)="","",VLOOKUP($B403,#REF!,COLUMN(P403)-1,FALSE)),"")</f>
        <v/>
      </c>
      <c r="Q403" s="53" t="str">
        <f>IFERROR(IF(VLOOKUP($B403,#REF!,COLUMN(Q403)-1,FALSE)="","",VLOOKUP($B403,#REF!,COLUMN(Q403)-1,FALSE)),"")</f>
        <v/>
      </c>
      <c r="R403" s="53" t="str">
        <f>IFERROR(IF(VLOOKUP($B403,#REF!,COLUMN(R403)-1,FALSE)="","",VLOOKUP($B403,#REF!,COLUMN(R403)-1,FALSE)),"")</f>
        <v/>
      </c>
      <c r="S403" s="53" t="str">
        <f>IFERROR(IF(VLOOKUP($B403,#REF!,COLUMN(S403)-1,FALSE)="","",VLOOKUP($B403,#REF!,COLUMN(S403)-1,FALSE)),"")</f>
        <v/>
      </c>
      <c r="T403" s="53" t="str">
        <f>IFERROR(IF(VLOOKUP($B403,#REF!,COLUMN(T403)-1,FALSE)="","",VLOOKUP($B403,#REF!,COLUMN(T403)-1,FALSE)),"")</f>
        <v/>
      </c>
      <c r="U403" s="53" t="str">
        <f>IFERROR(IF(VLOOKUP($B403,#REF!,COLUMN(U403)-1,FALSE)="","",VLOOKUP($B403,#REF!,COLUMN(U403)-1,FALSE)),"")</f>
        <v/>
      </c>
      <c r="V403" s="53" t="str">
        <f>IFERROR(IF(VLOOKUP($B403,#REF!,COLUMN(V403)-1,FALSE)="","",VLOOKUP($B403,#REF!,COLUMN(V403)-1,FALSE)),"")</f>
        <v/>
      </c>
      <c r="W403" s="53" t="str">
        <f>IFERROR(IF(VLOOKUP($B403,#REF!,COLUMN(W403)-1,FALSE)="","",VLOOKUP($B403,#REF!,COLUMN(W403)-1,FALSE)),"")</f>
        <v/>
      </c>
      <c r="X403" s="53" t="str">
        <f>IFERROR(IF(VLOOKUP($B403,#REF!,COLUMN(X403)-1,FALSE)="","",VLOOKUP($B403,#REF!,COLUMN(X403)-1,FALSE)),"")</f>
        <v/>
      </c>
      <c r="Y403" s="53" t="str">
        <f>IFERROR(IF(VLOOKUP($B403,#REF!,COLUMN(Y403)-1,FALSE)="","",VLOOKUP($B403,#REF!,COLUMN(Y403)-1,FALSE)),"")</f>
        <v/>
      </c>
      <c r="Z403" s="53" t="str">
        <f>IFERROR(IF(VLOOKUP($B403,#REF!,COLUMN(Z403)-1,FALSE)="","",VLOOKUP($B403,#REF!,COLUMN(Z403)-1,FALSE)),"")</f>
        <v/>
      </c>
      <c r="AA403" s="53" t="str">
        <f>IFERROR(IF(VLOOKUP($B403,#REF!,COLUMN(AA403)-1,FALSE)="","",VLOOKUP($B403,#REF!,COLUMN(AA403)-1,FALSE)),"")</f>
        <v/>
      </c>
      <c r="AB403" s="53" t="str">
        <f>IFERROR(IF(VLOOKUP($B403,#REF!,COLUMN(AB403)-1,FALSE)="","",VLOOKUP($B403,#REF!,COLUMN(AB403)-1,FALSE)),"")</f>
        <v/>
      </c>
      <c r="AC403" s="53" t="str">
        <f>IFERROR(IF(VLOOKUP($B403,#REF!,COLUMN(AC403)-1,FALSE)="","",VLOOKUP($B403,#REF!,COLUMN(AC403)-1,FALSE)),"")</f>
        <v/>
      </c>
      <c r="AD403" s="53" t="str">
        <f>IFERROR(IF(VLOOKUP($B403,#REF!,COLUMN(AD403)-1,FALSE)="","",VLOOKUP($B403,#REF!,COLUMN(AD403)-1,FALSE)),"")</f>
        <v/>
      </c>
      <c r="AE403" s="53" t="str">
        <f>IFERROR(IF(VLOOKUP($B403,#REF!,COLUMN(AE403)-1,FALSE)="","",VLOOKUP($B403,#REF!,COLUMN(AE403)-1,FALSE)),"")</f>
        <v/>
      </c>
      <c r="AF403" s="53" t="str">
        <f>IFERROR(IF(VLOOKUP($B403,#REF!,COLUMN(AF403)-1,FALSE)="","",VLOOKUP($B403,#REF!,COLUMN(AF403)-1,FALSE)),"")</f>
        <v/>
      </c>
      <c r="AG403" s="53" t="str">
        <f>IFERROR(IF(VLOOKUP($B403,#REF!,COLUMN(AG403)-1,FALSE)="","",VLOOKUP($B403,#REF!,COLUMN(AG403)-1,FALSE)),"")</f>
        <v/>
      </c>
      <c r="AH403" s="53" t="str">
        <f>IFERROR(IF(VLOOKUP($B403,#REF!,COLUMN(AH403)-1,FALSE)="","",VLOOKUP($B403,#REF!,COLUMN(AH403)-1,FALSE)),"")</f>
        <v/>
      </c>
      <c r="AI403" s="53" t="str">
        <f>IFERROR(IF(VLOOKUP($B403,#REF!,COLUMN(AI403)-1,FALSE)="","",VLOOKUP($B403,#REF!,COLUMN(AI403)-1,FALSE)),"")</f>
        <v/>
      </c>
      <c r="AJ403" s="53" t="str">
        <f>IFERROR(IF(VLOOKUP($B403,#REF!,COLUMN(AJ403)-1,FALSE)="","",VLOOKUP($B403,#REF!,COLUMN(AJ403)-1,FALSE)),"")</f>
        <v/>
      </c>
      <c r="AK403" s="53" t="str">
        <f>IFERROR(IF(VLOOKUP($B403,#REF!,COLUMN(AK403)-1,FALSE)="","",VLOOKUP($B403,#REF!,COLUMN(AK403)-1,FALSE)),"")</f>
        <v/>
      </c>
      <c r="AL403" s="53" t="str">
        <f>IFERROR(IF(VLOOKUP($B403,#REF!,COLUMN(AL403)-1,FALSE)="","",VLOOKUP($B403,#REF!,COLUMN(AL403)-1,FALSE)),"")</f>
        <v/>
      </c>
      <c r="AM403" s="53" t="str">
        <f>IFERROR(IF(VLOOKUP($B403,#REF!,COLUMN(AM403)-1,FALSE)="","",VLOOKUP($B403,#REF!,COLUMN(AM403)-1,FALSE)),"")</f>
        <v/>
      </c>
      <c r="AN403" s="53" t="str">
        <f>IFERROR(IF(VLOOKUP($B403,#REF!,COLUMN(AN403)-1,FALSE)="","",VLOOKUP($B403,#REF!,COLUMN(AN403)-1,FALSE)),"")</f>
        <v/>
      </c>
      <c r="AO403" s="53" t="str">
        <f>IFERROR(IF(VLOOKUP($B403,#REF!,COLUMN(AO403)-1,FALSE)="","",VLOOKUP($B403,#REF!,COLUMN(AO403)-1,FALSE)),"")</f>
        <v/>
      </c>
      <c r="AP403" s="53" t="str">
        <f>IFERROR(IF(VLOOKUP($B403,#REF!,COLUMN(AP403)-1,FALSE)="","",VLOOKUP($B403,#REF!,COLUMN(AP403)-1,FALSE)),"")</f>
        <v/>
      </c>
      <c r="AQ403" s="53" t="str">
        <f>IFERROR(IF(VLOOKUP($B403,#REF!,COLUMN(AQ403)-1,FALSE)="","",VLOOKUP($B403,#REF!,COLUMN(AQ403)-1,FALSE)),"")</f>
        <v/>
      </c>
      <c r="AR403" s="53" t="str">
        <f>IFERROR(IF(VLOOKUP($B403,#REF!,COLUMN(AR403)-1,FALSE)="","",VLOOKUP($B403,#REF!,COLUMN(AR403)-1,FALSE)),"")</f>
        <v/>
      </c>
      <c r="AS403" s="53" t="str">
        <f>IFERROR(IF(VLOOKUP($B403,#REF!,COLUMN(AS403)-1,FALSE)="","",VLOOKUP($B403,#REF!,COLUMN(AS403)-1,FALSE)),"")</f>
        <v/>
      </c>
      <c r="AT403" s="53" t="str">
        <f>IFERROR(IF(VLOOKUP($B403,#REF!,COLUMN(AT403)-1,FALSE)="","",VLOOKUP($B403,#REF!,COLUMN(AT403)-1,FALSE)),"")</f>
        <v/>
      </c>
      <c r="AU403" s="53" t="str">
        <f>IFERROR(IF(VLOOKUP($B403,#REF!,COLUMN(AU403)-1,FALSE)="","",VLOOKUP($B403,#REF!,COLUMN(AU403)-1,FALSE)),"")</f>
        <v/>
      </c>
      <c r="AV403" s="53" t="str">
        <f>IFERROR(IF(VLOOKUP($B403,#REF!,COLUMN(AV403)-1,FALSE)="","",VLOOKUP($B403,#REF!,COLUMN(AV403)-1,FALSE)),"")</f>
        <v/>
      </c>
      <c r="AW403" s="53" t="str">
        <f>IFERROR(IF(VLOOKUP($B403,#REF!,COLUMN(AW403)-1,FALSE)="","",VLOOKUP($B403,#REF!,COLUMN(AW403)-1,FALSE)),"")</f>
        <v/>
      </c>
      <c r="AX403" s="53" t="str">
        <f>IFERROR(IF(VLOOKUP($B403,#REF!,COLUMN(AX403)-1,FALSE)="","",VLOOKUP($B403,#REF!,COLUMN(AX403)-1,FALSE)),"")</f>
        <v/>
      </c>
      <c r="AY403" s="53" t="str">
        <f>IFERROR(IF(VLOOKUP($B403,#REF!,COLUMN(AY403)-1,FALSE)="","",VLOOKUP($B403,#REF!,COLUMN(AY403)-1,FALSE)),"")</f>
        <v/>
      </c>
      <c r="AZ403" s="53" t="str">
        <f>IFERROR(IF(VLOOKUP($B403,#REF!,COLUMN(AZ403)-1,FALSE)="","",VLOOKUP($B403,#REF!,COLUMN(AZ403)-1,FALSE)),"")</f>
        <v/>
      </c>
      <c r="BA403" s="53" t="str">
        <f>IFERROR(IF(VLOOKUP($B403,#REF!,COLUMN(BA403)-1,FALSE)="","",VLOOKUP($B403,#REF!,COLUMN(BA403)-1,FALSE)),"")</f>
        <v/>
      </c>
      <c r="BB403" s="53" t="str">
        <f>IFERROR(IF(VLOOKUP($B403,#REF!,COLUMN(BB403)-1,FALSE)="","",VLOOKUP($B403,#REF!,COLUMN(BB403)-1,FALSE)),"")</f>
        <v/>
      </c>
      <c r="BC403" s="53" t="str">
        <f>IFERROR(IF(VLOOKUP($B403,#REF!,COLUMN(BC403)-1,FALSE)="","",VLOOKUP($B403,#REF!,COLUMN(BC403)-1,FALSE)),"")</f>
        <v/>
      </c>
      <c r="BD403" s="53" t="str">
        <f>IFERROR(IF(VLOOKUP($B403,#REF!,COLUMN(BD403)-1,FALSE)="","",VLOOKUP($B403,#REF!,COLUMN(BD403)-1,FALSE)),"")</f>
        <v/>
      </c>
      <c r="BE403" s="53" t="str">
        <f>IFERROR(IF(VLOOKUP($B403,#REF!,COLUMN(BE403)-1,FALSE)="","",VLOOKUP($B403,#REF!,COLUMN(BE403)-1,FALSE)),"")</f>
        <v/>
      </c>
      <c r="BF403" s="53" t="str">
        <f>IFERROR(IF(VLOOKUP($B403,#REF!,COLUMN(BF403)-1,FALSE)="","",VLOOKUP($B403,#REF!,COLUMN(BF403)-1,FALSE)),"")</f>
        <v/>
      </c>
      <c r="BG403" s="53" t="str">
        <f>IFERROR(IF(VLOOKUP($B403,#REF!,COLUMN(BG403)-1,FALSE)="","",VLOOKUP($B403,#REF!,COLUMN(BG403)-1,FALSE)),"")</f>
        <v/>
      </c>
      <c r="BH403" s="53" t="str">
        <f>IFERROR(IF(VLOOKUP($B403,#REF!,COLUMN(BH403)-1,FALSE)="","",VLOOKUP($B403,#REF!,COLUMN(BH403)-1,FALSE)),"")</f>
        <v/>
      </c>
      <c r="BI403" s="53" t="str">
        <f>IFERROR(IF(VLOOKUP($B403,#REF!,COLUMN(BI403)-1,FALSE)="","",VLOOKUP($B403,#REF!,COLUMN(BI403)-1,FALSE)),"")</f>
        <v/>
      </c>
      <c r="BJ403" s="53" t="str">
        <f>IFERROR(IF(VLOOKUP($B403,#REF!,COLUMN(BJ403)-1,FALSE)="","",VLOOKUP($B403,#REF!,COLUMN(BJ403)-1,FALSE)),"")</f>
        <v/>
      </c>
      <c r="BK403" s="24" t="str">
        <f>IFERROR(IF(VLOOKUP($B403,#REF!,COLUMN(BK403)-1,FALSE)="","",VLOOKUP($B403,#REF!,COLUMN(BK403)-1,FALSE)),"")</f>
        <v/>
      </c>
      <c r="BL403" s="54" t="str">
        <f>IFERROR(IF(VLOOKUP($B403,#REF!,COLUMN(BL403)-1,FALSE)="","",VLOOKUP($B403,#REF!,COLUMN(BL403)-1,FALSE)),"")</f>
        <v/>
      </c>
      <c r="BM403" s="54" t="str">
        <f>IFERROR(IF(VLOOKUP($B403,#REF!,COLUMN(BM403)-1,FALSE)="","",VLOOKUP($B403,#REF!,COLUMN(BM403)-1,FALSE)),"")</f>
        <v/>
      </c>
      <c r="BN403" s="101" t="str">
        <f>IFERROR(VLOOKUP($B403,[1]④カッコ付け数値!$A$14:$CN$115,82,FALSE),"")</f>
        <v/>
      </c>
      <c r="BO403" s="102" t="str">
        <f>IFERROR(VLOOKUP($B403,[1]④カッコ付け数値!$A$14:$CN$115,83,FALSE),"")</f>
        <v/>
      </c>
      <c r="BP403" s="102" t="str">
        <f>IFERROR(VLOOKUP($B403,'[1]④カッコ付け数値 (原本)'!$A$14:$CF$115,83,FALSE),"")</f>
        <v/>
      </c>
      <c r="BQ403" s="103" t="str">
        <f>IFERROR(VLOOKUP($B403,'[1]④カッコ付け数値 (原本)'!$A$14:$CF$115,84,FALSE),"")</f>
        <v/>
      </c>
    </row>
    <row r="404" spans="1:69" ht="42" customHeight="1">
      <c r="A404" s="51" t="str">
        <f t="shared" si="37"/>
        <v/>
      </c>
      <c r="B404" s="98"/>
      <c r="C404" s="52"/>
      <c r="D404" s="52"/>
      <c r="E404" s="24" t="str">
        <f>IFERROR(IF(VLOOKUP($B404,#REF!,COLUMN(E404)-1,FALSE)="","",VLOOKUP($B404,#REF!,COLUMN(E404)-1,FALSE)),"")</f>
        <v/>
      </c>
      <c r="F404" s="53" t="str">
        <f>IFERROR(IF(VLOOKUP($B404,#REF!,COLUMN(F404)-1,FALSE)="","",VLOOKUP($B404,#REF!,COLUMN(F404)-1,FALSE)),"")</f>
        <v/>
      </c>
      <c r="G404" s="53" t="str">
        <f>IFERROR(IF(VLOOKUP($B404,#REF!,COLUMN(G404)-1,FALSE)="","",VLOOKUP($B404,#REF!,COLUMN(G404)-1,FALSE)),"")</f>
        <v/>
      </c>
      <c r="H404" s="53" t="str">
        <f>IFERROR(IF(VLOOKUP($B404,#REF!,COLUMN(H404)-1,FALSE)="","",VLOOKUP($B404,#REF!,COLUMN(H404)-1,FALSE)),"")</f>
        <v/>
      </c>
      <c r="I404" s="53" t="str">
        <f>IFERROR(IF(VLOOKUP($B404,#REF!,COLUMN(I404)-1,FALSE)="","",VLOOKUP($B404,#REF!,COLUMN(I404)-1,FALSE)),"")</f>
        <v/>
      </c>
      <c r="J404" s="53" t="str">
        <f>IFERROR(IF(VLOOKUP($B404,#REF!,COLUMN(J404)-1,FALSE)="","",VLOOKUP($B404,#REF!,COLUMN(J404)-1,FALSE)),"")</f>
        <v/>
      </c>
      <c r="K404" s="53" t="str">
        <f>IFERROR(IF(VLOOKUP($B404,#REF!,COLUMN(K404)-1,FALSE)="","",VLOOKUP($B404,#REF!,COLUMN(K404)-1,FALSE)),"")</f>
        <v/>
      </c>
      <c r="L404" s="53" t="str">
        <f>IFERROR(IF(VLOOKUP($B404,#REF!,COLUMN(L404)-1,FALSE)="","",VLOOKUP($B404,#REF!,COLUMN(L404)-1,FALSE)),"")</f>
        <v/>
      </c>
      <c r="M404" s="53" t="str">
        <f>IFERROR(IF(VLOOKUP($B404,#REF!,COLUMN(M404)-1,FALSE)="","",VLOOKUP($B404,#REF!,COLUMN(M404)-1,FALSE)),"")</f>
        <v/>
      </c>
      <c r="N404" s="53" t="str">
        <f>IFERROR(IF(VLOOKUP($B404,#REF!,COLUMN(N404)-1,FALSE)="","",VLOOKUP($B404,#REF!,COLUMN(N404)-1,FALSE)),"")</f>
        <v/>
      </c>
      <c r="O404" s="53" t="str">
        <f>IFERROR(IF(VLOOKUP($B404,#REF!,COLUMN(O404)-1,FALSE)="","",VLOOKUP($B404,#REF!,COLUMN(O404)-1,FALSE)),"")</f>
        <v/>
      </c>
      <c r="P404" s="53" t="str">
        <f>IFERROR(IF(VLOOKUP($B404,#REF!,COLUMN(P404)-1,FALSE)="","",VLOOKUP($B404,#REF!,COLUMN(P404)-1,FALSE)),"")</f>
        <v/>
      </c>
      <c r="Q404" s="53" t="str">
        <f>IFERROR(IF(VLOOKUP($B404,#REF!,COLUMN(Q404)-1,FALSE)="","",VLOOKUP($B404,#REF!,COLUMN(Q404)-1,FALSE)),"")</f>
        <v/>
      </c>
      <c r="R404" s="53" t="str">
        <f>IFERROR(IF(VLOOKUP($B404,#REF!,COLUMN(R404)-1,FALSE)="","",VLOOKUP($B404,#REF!,COLUMN(R404)-1,FALSE)),"")</f>
        <v/>
      </c>
      <c r="S404" s="53" t="str">
        <f>IFERROR(IF(VLOOKUP($B404,#REF!,COLUMN(S404)-1,FALSE)="","",VLOOKUP($B404,#REF!,COLUMN(S404)-1,FALSE)),"")</f>
        <v/>
      </c>
      <c r="T404" s="53" t="str">
        <f>IFERROR(IF(VLOOKUP($B404,#REF!,COLUMN(T404)-1,FALSE)="","",VLOOKUP($B404,#REF!,COLUMN(T404)-1,FALSE)),"")</f>
        <v/>
      </c>
      <c r="U404" s="53" t="str">
        <f>IFERROR(IF(VLOOKUP($B404,#REF!,COLUMN(U404)-1,FALSE)="","",VLOOKUP($B404,#REF!,COLUMN(U404)-1,FALSE)),"")</f>
        <v/>
      </c>
      <c r="V404" s="53" t="str">
        <f>IFERROR(IF(VLOOKUP($B404,#REF!,COLUMN(V404)-1,FALSE)="","",VLOOKUP($B404,#REF!,COLUMN(V404)-1,FALSE)),"")</f>
        <v/>
      </c>
      <c r="W404" s="53" t="str">
        <f>IFERROR(IF(VLOOKUP($B404,#REF!,COLUMN(W404)-1,FALSE)="","",VLOOKUP($B404,#REF!,COLUMN(W404)-1,FALSE)),"")</f>
        <v/>
      </c>
      <c r="X404" s="53" t="str">
        <f>IFERROR(IF(VLOOKUP($B404,#REF!,COLUMN(X404)-1,FALSE)="","",VLOOKUP($B404,#REF!,COLUMN(X404)-1,FALSE)),"")</f>
        <v/>
      </c>
      <c r="Y404" s="53" t="str">
        <f>IFERROR(IF(VLOOKUP($B404,#REF!,COLUMN(Y404)-1,FALSE)="","",VLOOKUP($B404,#REF!,COLUMN(Y404)-1,FALSE)),"")</f>
        <v/>
      </c>
      <c r="Z404" s="53" t="str">
        <f>IFERROR(IF(VLOOKUP($B404,#REF!,COLUMN(Z404)-1,FALSE)="","",VLOOKUP($B404,#REF!,COLUMN(Z404)-1,FALSE)),"")</f>
        <v/>
      </c>
      <c r="AA404" s="53" t="str">
        <f>IFERROR(IF(VLOOKUP($B404,#REF!,COLUMN(AA404)-1,FALSE)="","",VLOOKUP($B404,#REF!,COLUMN(AA404)-1,FALSE)),"")</f>
        <v/>
      </c>
      <c r="AB404" s="53" t="str">
        <f>IFERROR(IF(VLOOKUP($B404,#REF!,COLUMN(AB404)-1,FALSE)="","",VLOOKUP($B404,#REF!,COLUMN(AB404)-1,FALSE)),"")</f>
        <v/>
      </c>
      <c r="AC404" s="53" t="str">
        <f>IFERROR(IF(VLOOKUP($B404,#REF!,COLUMN(AC404)-1,FALSE)="","",VLOOKUP($B404,#REF!,COLUMN(AC404)-1,FALSE)),"")</f>
        <v/>
      </c>
      <c r="AD404" s="53" t="str">
        <f>IFERROR(IF(VLOOKUP($B404,#REF!,COLUMN(AD404)-1,FALSE)="","",VLOOKUP($B404,#REF!,COLUMN(AD404)-1,FALSE)),"")</f>
        <v/>
      </c>
      <c r="AE404" s="53" t="str">
        <f>IFERROR(IF(VLOOKUP($B404,#REF!,COLUMN(AE404)-1,FALSE)="","",VLOOKUP($B404,#REF!,COLUMN(AE404)-1,FALSE)),"")</f>
        <v/>
      </c>
      <c r="AF404" s="53" t="str">
        <f>IFERROR(IF(VLOOKUP($B404,#REF!,COLUMN(AF404)-1,FALSE)="","",VLOOKUP($B404,#REF!,COLUMN(AF404)-1,FALSE)),"")</f>
        <v/>
      </c>
      <c r="AG404" s="53" t="str">
        <f>IFERROR(IF(VLOOKUP($B404,#REF!,COLUMN(AG404)-1,FALSE)="","",VLOOKUP($B404,#REF!,COLUMN(AG404)-1,FALSE)),"")</f>
        <v/>
      </c>
      <c r="AH404" s="53" t="str">
        <f>IFERROR(IF(VLOOKUP($B404,#REF!,COLUMN(AH404)-1,FALSE)="","",VLOOKUP($B404,#REF!,COLUMN(AH404)-1,FALSE)),"")</f>
        <v/>
      </c>
      <c r="AI404" s="53" t="str">
        <f>IFERROR(IF(VLOOKUP($B404,#REF!,COLUMN(AI404)-1,FALSE)="","",VLOOKUP($B404,#REF!,COLUMN(AI404)-1,FALSE)),"")</f>
        <v/>
      </c>
      <c r="AJ404" s="53" t="str">
        <f>IFERROR(IF(VLOOKUP($B404,#REF!,COLUMN(AJ404)-1,FALSE)="","",VLOOKUP($B404,#REF!,COLUMN(AJ404)-1,FALSE)),"")</f>
        <v/>
      </c>
      <c r="AK404" s="53" t="str">
        <f>IFERROR(IF(VLOOKUP($B404,#REF!,COLUMN(AK404)-1,FALSE)="","",VLOOKUP($B404,#REF!,COLUMN(AK404)-1,FALSE)),"")</f>
        <v/>
      </c>
      <c r="AL404" s="53" t="str">
        <f>IFERROR(IF(VLOOKUP($B404,#REF!,COLUMN(AL404)-1,FALSE)="","",VLOOKUP($B404,#REF!,COLUMN(AL404)-1,FALSE)),"")</f>
        <v/>
      </c>
      <c r="AM404" s="53" t="str">
        <f>IFERROR(IF(VLOOKUP($B404,#REF!,COLUMN(AM404)-1,FALSE)="","",VLOOKUP($B404,#REF!,COLUMN(AM404)-1,FALSE)),"")</f>
        <v/>
      </c>
      <c r="AN404" s="53" t="str">
        <f>IFERROR(IF(VLOOKUP($B404,#REF!,COLUMN(AN404)-1,FALSE)="","",VLOOKUP($B404,#REF!,COLUMN(AN404)-1,FALSE)),"")</f>
        <v/>
      </c>
      <c r="AO404" s="53" t="str">
        <f>IFERROR(IF(VLOOKUP($B404,#REF!,COLUMN(AO404)-1,FALSE)="","",VLOOKUP($B404,#REF!,COLUMN(AO404)-1,FALSE)),"")</f>
        <v/>
      </c>
      <c r="AP404" s="53" t="str">
        <f>IFERROR(IF(VLOOKUP($B404,#REF!,COLUMN(AP404)-1,FALSE)="","",VLOOKUP($B404,#REF!,COLUMN(AP404)-1,FALSE)),"")</f>
        <v/>
      </c>
      <c r="AQ404" s="53" t="str">
        <f>IFERROR(IF(VLOOKUP($B404,#REF!,COLUMN(AQ404)-1,FALSE)="","",VLOOKUP($B404,#REF!,COLUMN(AQ404)-1,FALSE)),"")</f>
        <v/>
      </c>
      <c r="AR404" s="53" t="str">
        <f>IFERROR(IF(VLOOKUP($B404,#REF!,COLUMN(AR404)-1,FALSE)="","",VLOOKUP($B404,#REF!,COLUMN(AR404)-1,FALSE)),"")</f>
        <v/>
      </c>
      <c r="AS404" s="53" t="str">
        <f>IFERROR(IF(VLOOKUP($B404,#REF!,COLUMN(AS404)-1,FALSE)="","",VLOOKUP($B404,#REF!,COLUMN(AS404)-1,FALSE)),"")</f>
        <v/>
      </c>
      <c r="AT404" s="53" t="str">
        <f>IFERROR(IF(VLOOKUP($B404,#REF!,COLUMN(AT404)-1,FALSE)="","",VLOOKUP($B404,#REF!,COLUMN(AT404)-1,FALSE)),"")</f>
        <v/>
      </c>
      <c r="AU404" s="53" t="str">
        <f>IFERROR(IF(VLOOKUP($B404,#REF!,COLUMN(AU404)-1,FALSE)="","",VLOOKUP($B404,#REF!,COLUMN(AU404)-1,FALSE)),"")</f>
        <v/>
      </c>
      <c r="AV404" s="53" t="str">
        <f>IFERROR(IF(VLOOKUP($B404,#REF!,COLUMN(AV404)-1,FALSE)="","",VLOOKUP($B404,#REF!,COLUMN(AV404)-1,FALSE)),"")</f>
        <v/>
      </c>
      <c r="AW404" s="53" t="str">
        <f>IFERROR(IF(VLOOKUP($B404,#REF!,COLUMN(AW404)-1,FALSE)="","",VLOOKUP($B404,#REF!,COLUMN(AW404)-1,FALSE)),"")</f>
        <v/>
      </c>
      <c r="AX404" s="53" t="str">
        <f>IFERROR(IF(VLOOKUP($B404,#REF!,COLUMN(AX404)-1,FALSE)="","",VLOOKUP($B404,#REF!,COLUMN(AX404)-1,FALSE)),"")</f>
        <v/>
      </c>
      <c r="AY404" s="53" t="str">
        <f>IFERROR(IF(VLOOKUP($B404,#REF!,COLUMN(AY404)-1,FALSE)="","",VLOOKUP($B404,#REF!,COLUMN(AY404)-1,FALSE)),"")</f>
        <v/>
      </c>
      <c r="AZ404" s="53" t="str">
        <f>IFERROR(IF(VLOOKUP($B404,#REF!,COLUMN(AZ404)-1,FALSE)="","",VLOOKUP($B404,#REF!,COLUMN(AZ404)-1,FALSE)),"")</f>
        <v/>
      </c>
      <c r="BA404" s="53" t="str">
        <f>IFERROR(IF(VLOOKUP($B404,#REF!,COLUMN(BA404)-1,FALSE)="","",VLOOKUP($B404,#REF!,COLUMN(BA404)-1,FALSE)),"")</f>
        <v/>
      </c>
      <c r="BB404" s="53" t="str">
        <f>IFERROR(IF(VLOOKUP($B404,#REF!,COLUMN(BB404)-1,FALSE)="","",VLOOKUP($B404,#REF!,COLUMN(BB404)-1,FALSE)),"")</f>
        <v/>
      </c>
      <c r="BC404" s="53" t="str">
        <f>IFERROR(IF(VLOOKUP($B404,#REF!,COLUMN(BC404)-1,FALSE)="","",VLOOKUP($B404,#REF!,COLUMN(BC404)-1,FALSE)),"")</f>
        <v/>
      </c>
      <c r="BD404" s="53" t="str">
        <f>IFERROR(IF(VLOOKUP($B404,#REF!,COLUMN(BD404)-1,FALSE)="","",VLOOKUP($B404,#REF!,COLUMN(BD404)-1,FALSE)),"")</f>
        <v/>
      </c>
      <c r="BE404" s="53" t="str">
        <f>IFERROR(IF(VLOOKUP($B404,#REF!,COLUMN(BE404)-1,FALSE)="","",VLOOKUP($B404,#REF!,COLUMN(BE404)-1,FALSE)),"")</f>
        <v/>
      </c>
      <c r="BF404" s="53" t="str">
        <f>IFERROR(IF(VLOOKUP($B404,#REF!,COLUMN(BF404)-1,FALSE)="","",VLOOKUP($B404,#REF!,COLUMN(BF404)-1,FALSE)),"")</f>
        <v/>
      </c>
      <c r="BG404" s="53" t="str">
        <f>IFERROR(IF(VLOOKUP($B404,#REF!,COLUMN(BG404)-1,FALSE)="","",VLOOKUP($B404,#REF!,COLUMN(BG404)-1,FALSE)),"")</f>
        <v/>
      </c>
      <c r="BH404" s="53" t="str">
        <f>IFERROR(IF(VLOOKUP($B404,#REF!,COLUMN(BH404)-1,FALSE)="","",VLOOKUP($B404,#REF!,COLUMN(BH404)-1,FALSE)),"")</f>
        <v/>
      </c>
      <c r="BI404" s="53" t="str">
        <f>IFERROR(IF(VLOOKUP($B404,#REF!,COLUMN(BI404)-1,FALSE)="","",VLOOKUP($B404,#REF!,COLUMN(BI404)-1,FALSE)),"")</f>
        <v/>
      </c>
      <c r="BJ404" s="53" t="str">
        <f>IFERROR(IF(VLOOKUP($B404,#REF!,COLUMN(BJ404)-1,FALSE)="","",VLOOKUP($B404,#REF!,COLUMN(BJ404)-1,FALSE)),"")</f>
        <v/>
      </c>
      <c r="BK404" s="24" t="str">
        <f>IFERROR(IF(VLOOKUP($B404,#REF!,COLUMN(BK404)-1,FALSE)="","",VLOOKUP($B404,#REF!,COLUMN(BK404)-1,FALSE)),"")</f>
        <v/>
      </c>
      <c r="BL404" s="54" t="str">
        <f>IFERROR(IF(VLOOKUP($B404,#REF!,COLUMN(BL404)-1,FALSE)="","",VLOOKUP($B404,#REF!,COLUMN(BL404)-1,FALSE)),"")</f>
        <v/>
      </c>
      <c r="BM404" s="54" t="str">
        <f>IFERROR(IF(VLOOKUP($B404,#REF!,COLUMN(BM404)-1,FALSE)="","",VLOOKUP($B404,#REF!,COLUMN(BM404)-1,FALSE)),"")</f>
        <v/>
      </c>
      <c r="BN404" s="101" t="str">
        <f>IFERROR(VLOOKUP($B404,[1]④カッコ付け数値!$A$14:$CN$115,82,FALSE),"")</f>
        <v/>
      </c>
      <c r="BO404" s="102" t="str">
        <f>IFERROR(VLOOKUP($B404,[1]④カッコ付け数値!$A$14:$CN$115,83,FALSE),"")</f>
        <v/>
      </c>
      <c r="BP404" s="102" t="str">
        <f>IFERROR(VLOOKUP($B404,'[1]④カッコ付け数値 (原本)'!$A$14:$CF$115,83,FALSE),"")</f>
        <v/>
      </c>
      <c r="BQ404" s="103" t="str">
        <f>IFERROR(VLOOKUP($B404,'[1]④カッコ付け数値 (原本)'!$A$14:$CF$115,84,FALSE),"")</f>
        <v/>
      </c>
    </row>
    <row r="405" spans="1:69" ht="42" customHeight="1">
      <c r="A405" s="51" t="str">
        <f t="shared" si="37"/>
        <v/>
      </c>
      <c r="B405" s="98"/>
      <c r="C405" s="52"/>
      <c r="D405" s="52"/>
      <c r="E405" s="24" t="str">
        <f>IFERROR(IF(VLOOKUP($B405,#REF!,COLUMN(E405)-1,FALSE)="","",VLOOKUP($B405,#REF!,COLUMN(E405)-1,FALSE)),"")</f>
        <v/>
      </c>
      <c r="F405" s="53" t="str">
        <f>IFERROR(IF(VLOOKUP($B405,#REF!,COLUMN(F405)-1,FALSE)="","",VLOOKUP($B405,#REF!,COLUMN(F405)-1,FALSE)),"")</f>
        <v/>
      </c>
      <c r="G405" s="53" t="str">
        <f>IFERROR(IF(VLOOKUP($B405,#REF!,COLUMN(G405)-1,FALSE)="","",VLOOKUP($B405,#REF!,COLUMN(G405)-1,FALSE)),"")</f>
        <v/>
      </c>
      <c r="H405" s="53" t="str">
        <f>IFERROR(IF(VLOOKUP($B405,#REF!,COLUMN(H405)-1,FALSE)="","",VLOOKUP($B405,#REF!,COLUMN(H405)-1,FALSE)),"")</f>
        <v/>
      </c>
      <c r="I405" s="53" t="str">
        <f>IFERROR(IF(VLOOKUP($B405,#REF!,COLUMN(I405)-1,FALSE)="","",VLOOKUP($B405,#REF!,COLUMN(I405)-1,FALSE)),"")</f>
        <v/>
      </c>
      <c r="J405" s="53" t="str">
        <f>IFERROR(IF(VLOOKUP($B405,#REF!,COLUMN(J405)-1,FALSE)="","",VLOOKUP($B405,#REF!,COLUMN(J405)-1,FALSE)),"")</f>
        <v/>
      </c>
      <c r="K405" s="53" t="str">
        <f>IFERROR(IF(VLOOKUP($B405,#REF!,COLUMN(K405)-1,FALSE)="","",VLOOKUP($B405,#REF!,COLUMN(K405)-1,FALSE)),"")</f>
        <v/>
      </c>
      <c r="L405" s="53" t="str">
        <f>IFERROR(IF(VLOOKUP($B405,#REF!,COLUMN(L405)-1,FALSE)="","",VLOOKUP($B405,#REF!,COLUMN(L405)-1,FALSE)),"")</f>
        <v/>
      </c>
      <c r="M405" s="53" t="str">
        <f>IFERROR(IF(VLOOKUP($B405,#REF!,COLUMN(M405)-1,FALSE)="","",VLOOKUP($B405,#REF!,COLUMN(M405)-1,FALSE)),"")</f>
        <v/>
      </c>
      <c r="N405" s="53" t="str">
        <f>IFERROR(IF(VLOOKUP($B405,#REF!,COLUMN(N405)-1,FALSE)="","",VLOOKUP($B405,#REF!,COLUMN(N405)-1,FALSE)),"")</f>
        <v/>
      </c>
      <c r="O405" s="53" t="str">
        <f>IFERROR(IF(VLOOKUP($B405,#REF!,COLUMN(O405)-1,FALSE)="","",VLOOKUP($B405,#REF!,COLUMN(O405)-1,FALSE)),"")</f>
        <v/>
      </c>
      <c r="P405" s="53" t="str">
        <f>IFERROR(IF(VLOOKUP($B405,#REF!,COLUMN(P405)-1,FALSE)="","",VLOOKUP($B405,#REF!,COLUMN(P405)-1,FALSE)),"")</f>
        <v/>
      </c>
      <c r="Q405" s="53" t="str">
        <f>IFERROR(IF(VLOOKUP($B405,#REF!,COLUMN(Q405)-1,FALSE)="","",VLOOKUP($B405,#REF!,COLUMN(Q405)-1,FALSE)),"")</f>
        <v/>
      </c>
      <c r="R405" s="53" t="str">
        <f>IFERROR(IF(VLOOKUP($B405,#REF!,COLUMN(R405)-1,FALSE)="","",VLOOKUP($B405,#REF!,COLUMN(R405)-1,FALSE)),"")</f>
        <v/>
      </c>
      <c r="S405" s="53" t="str">
        <f>IFERROR(IF(VLOOKUP($B405,#REF!,COLUMN(S405)-1,FALSE)="","",VLOOKUP($B405,#REF!,COLUMN(S405)-1,FALSE)),"")</f>
        <v/>
      </c>
      <c r="T405" s="53" t="str">
        <f>IFERROR(IF(VLOOKUP($B405,#REF!,COLUMN(T405)-1,FALSE)="","",VLOOKUP($B405,#REF!,COLUMN(T405)-1,FALSE)),"")</f>
        <v/>
      </c>
      <c r="U405" s="53" t="str">
        <f>IFERROR(IF(VLOOKUP($B405,#REF!,COLUMN(U405)-1,FALSE)="","",VLOOKUP($B405,#REF!,COLUMN(U405)-1,FALSE)),"")</f>
        <v/>
      </c>
      <c r="V405" s="53" t="str">
        <f>IFERROR(IF(VLOOKUP($B405,#REF!,COLUMN(V405)-1,FALSE)="","",VLOOKUP($B405,#REF!,COLUMN(V405)-1,FALSE)),"")</f>
        <v/>
      </c>
      <c r="W405" s="53" t="str">
        <f>IFERROR(IF(VLOOKUP($B405,#REF!,COLUMN(W405)-1,FALSE)="","",VLOOKUP($B405,#REF!,COLUMN(W405)-1,FALSE)),"")</f>
        <v/>
      </c>
      <c r="X405" s="53" t="str">
        <f>IFERROR(IF(VLOOKUP($B405,#REF!,COLUMN(X405)-1,FALSE)="","",VLOOKUP($B405,#REF!,COLUMN(X405)-1,FALSE)),"")</f>
        <v/>
      </c>
      <c r="Y405" s="53" t="str">
        <f>IFERROR(IF(VLOOKUP($B405,#REF!,COLUMN(Y405)-1,FALSE)="","",VLOOKUP($B405,#REF!,COLUMN(Y405)-1,FALSE)),"")</f>
        <v/>
      </c>
      <c r="Z405" s="53" t="str">
        <f>IFERROR(IF(VLOOKUP($B405,#REF!,COLUMN(Z405)-1,FALSE)="","",VLOOKUP($B405,#REF!,COLUMN(Z405)-1,FALSE)),"")</f>
        <v/>
      </c>
      <c r="AA405" s="53" t="str">
        <f>IFERROR(IF(VLOOKUP($B405,#REF!,COLUMN(AA405)-1,FALSE)="","",VLOOKUP($B405,#REF!,COLUMN(AA405)-1,FALSE)),"")</f>
        <v/>
      </c>
      <c r="AB405" s="53" t="str">
        <f>IFERROR(IF(VLOOKUP($B405,#REF!,COLUMN(AB405)-1,FALSE)="","",VLOOKUP($B405,#REF!,COLUMN(AB405)-1,FALSE)),"")</f>
        <v/>
      </c>
      <c r="AC405" s="53" t="str">
        <f>IFERROR(IF(VLOOKUP($B405,#REF!,COLUMN(AC405)-1,FALSE)="","",VLOOKUP($B405,#REF!,COLUMN(AC405)-1,FALSE)),"")</f>
        <v/>
      </c>
      <c r="AD405" s="53" t="str">
        <f>IFERROR(IF(VLOOKUP($B405,#REF!,COLUMN(AD405)-1,FALSE)="","",VLOOKUP($B405,#REF!,COLUMN(AD405)-1,FALSE)),"")</f>
        <v/>
      </c>
      <c r="AE405" s="53" t="str">
        <f>IFERROR(IF(VLOOKUP($B405,#REF!,COLUMN(AE405)-1,FALSE)="","",VLOOKUP($B405,#REF!,COLUMN(AE405)-1,FALSE)),"")</f>
        <v/>
      </c>
      <c r="AF405" s="53" t="str">
        <f>IFERROR(IF(VLOOKUP($B405,#REF!,COLUMN(AF405)-1,FALSE)="","",VLOOKUP($B405,#REF!,COLUMN(AF405)-1,FALSE)),"")</f>
        <v/>
      </c>
      <c r="AG405" s="53" t="str">
        <f>IFERROR(IF(VLOOKUP($B405,#REF!,COLUMN(AG405)-1,FALSE)="","",VLOOKUP($B405,#REF!,COLUMN(AG405)-1,FALSE)),"")</f>
        <v/>
      </c>
      <c r="AH405" s="53" t="str">
        <f>IFERROR(IF(VLOOKUP($B405,#REF!,COLUMN(AH405)-1,FALSE)="","",VLOOKUP($B405,#REF!,COLUMN(AH405)-1,FALSE)),"")</f>
        <v/>
      </c>
      <c r="AI405" s="53" t="str">
        <f>IFERROR(IF(VLOOKUP($B405,#REF!,COLUMN(AI405)-1,FALSE)="","",VLOOKUP($B405,#REF!,COLUMN(AI405)-1,FALSE)),"")</f>
        <v/>
      </c>
      <c r="AJ405" s="53" t="str">
        <f>IFERROR(IF(VLOOKUP($B405,#REF!,COLUMN(AJ405)-1,FALSE)="","",VLOOKUP($B405,#REF!,COLUMN(AJ405)-1,FALSE)),"")</f>
        <v/>
      </c>
      <c r="AK405" s="53" t="str">
        <f>IFERROR(IF(VLOOKUP($B405,#REF!,COLUMN(AK405)-1,FALSE)="","",VLOOKUP($B405,#REF!,COLUMN(AK405)-1,FALSE)),"")</f>
        <v/>
      </c>
      <c r="AL405" s="53" t="str">
        <f>IFERROR(IF(VLOOKUP($B405,#REF!,COLUMN(AL405)-1,FALSE)="","",VLOOKUP($B405,#REF!,COLUMN(AL405)-1,FALSE)),"")</f>
        <v/>
      </c>
      <c r="AM405" s="53" t="str">
        <f>IFERROR(IF(VLOOKUP($B405,#REF!,COLUMN(AM405)-1,FALSE)="","",VLOOKUP($B405,#REF!,COLUMN(AM405)-1,FALSE)),"")</f>
        <v/>
      </c>
      <c r="AN405" s="53" t="str">
        <f>IFERROR(IF(VLOOKUP($B405,#REF!,COLUMN(AN405)-1,FALSE)="","",VLOOKUP($B405,#REF!,COLUMN(AN405)-1,FALSE)),"")</f>
        <v/>
      </c>
      <c r="AO405" s="53" t="str">
        <f>IFERROR(IF(VLOOKUP($B405,#REF!,COLUMN(AO405)-1,FALSE)="","",VLOOKUP($B405,#REF!,COLUMN(AO405)-1,FALSE)),"")</f>
        <v/>
      </c>
      <c r="AP405" s="53" t="str">
        <f>IFERROR(IF(VLOOKUP($B405,#REF!,COLUMN(AP405)-1,FALSE)="","",VLOOKUP($B405,#REF!,COLUMN(AP405)-1,FALSE)),"")</f>
        <v/>
      </c>
      <c r="AQ405" s="53" t="str">
        <f>IFERROR(IF(VLOOKUP($B405,#REF!,COLUMN(AQ405)-1,FALSE)="","",VLOOKUP($B405,#REF!,COLUMN(AQ405)-1,FALSE)),"")</f>
        <v/>
      </c>
      <c r="AR405" s="53" t="str">
        <f>IFERROR(IF(VLOOKUP($B405,#REF!,COLUMN(AR405)-1,FALSE)="","",VLOOKUP($B405,#REF!,COLUMN(AR405)-1,FALSE)),"")</f>
        <v/>
      </c>
      <c r="AS405" s="53" t="str">
        <f>IFERROR(IF(VLOOKUP($B405,#REF!,COLUMN(AS405)-1,FALSE)="","",VLOOKUP($B405,#REF!,COLUMN(AS405)-1,FALSE)),"")</f>
        <v/>
      </c>
      <c r="AT405" s="53" t="str">
        <f>IFERROR(IF(VLOOKUP($B405,#REF!,COLUMN(AT405)-1,FALSE)="","",VLOOKUP($B405,#REF!,COLUMN(AT405)-1,FALSE)),"")</f>
        <v/>
      </c>
      <c r="AU405" s="53" t="str">
        <f>IFERROR(IF(VLOOKUP($B405,#REF!,COLUMN(AU405)-1,FALSE)="","",VLOOKUP($B405,#REF!,COLUMN(AU405)-1,FALSE)),"")</f>
        <v/>
      </c>
      <c r="AV405" s="53" t="str">
        <f>IFERROR(IF(VLOOKUP($B405,#REF!,COLUMN(AV405)-1,FALSE)="","",VLOOKUP($B405,#REF!,COLUMN(AV405)-1,FALSE)),"")</f>
        <v/>
      </c>
      <c r="AW405" s="53" t="str">
        <f>IFERROR(IF(VLOOKUP($B405,#REF!,COLUMN(AW405)-1,FALSE)="","",VLOOKUP($B405,#REF!,COLUMN(AW405)-1,FALSE)),"")</f>
        <v/>
      </c>
      <c r="AX405" s="53" t="str">
        <f>IFERROR(IF(VLOOKUP($B405,#REF!,COLUMN(AX405)-1,FALSE)="","",VLOOKUP($B405,#REF!,COLUMN(AX405)-1,FALSE)),"")</f>
        <v/>
      </c>
      <c r="AY405" s="53" t="str">
        <f>IFERROR(IF(VLOOKUP($B405,#REF!,COLUMN(AY405)-1,FALSE)="","",VLOOKUP($B405,#REF!,COLUMN(AY405)-1,FALSE)),"")</f>
        <v/>
      </c>
      <c r="AZ405" s="53" t="str">
        <f>IFERROR(IF(VLOOKUP($B405,#REF!,COLUMN(AZ405)-1,FALSE)="","",VLOOKUP($B405,#REF!,COLUMN(AZ405)-1,FALSE)),"")</f>
        <v/>
      </c>
      <c r="BA405" s="53" t="str">
        <f>IFERROR(IF(VLOOKUP($B405,#REF!,COLUMN(BA405)-1,FALSE)="","",VLOOKUP($B405,#REF!,COLUMN(BA405)-1,FALSE)),"")</f>
        <v/>
      </c>
      <c r="BB405" s="53" t="str">
        <f>IFERROR(IF(VLOOKUP($B405,#REF!,COLUMN(BB405)-1,FALSE)="","",VLOOKUP($B405,#REF!,COLUMN(BB405)-1,FALSE)),"")</f>
        <v/>
      </c>
      <c r="BC405" s="53" t="str">
        <f>IFERROR(IF(VLOOKUP($B405,#REF!,COLUMN(BC405)-1,FALSE)="","",VLOOKUP($B405,#REF!,COLUMN(BC405)-1,FALSE)),"")</f>
        <v/>
      </c>
      <c r="BD405" s="53" t="str">
        <f>IFERROR(IF(VLOOKUP($B405,#REF!,COLUMN(BD405)-1,FALSE)="","",VLOOKUP($B405,#REF!,COLUMN(BD405)-1,FALSE)),"")</f>
        <v/>
      </c>
      <c r="BE405" s="53" t="str">
        <f>IFERROR(IF(VLOOKUP($B405,#REF!,COLUMN(BE405)-1,FALSE)="","",VLOOKUP($B405,#REF!,COLUMN(BE405)-1,FALSE)),"")</f>
        <v/>
      </c>
      <c r="BF405" s="53" t="str">
        <f>IFERROR(IF(VLOOKUP($B405,#REF!,COLUMN(BF405)-1,FALSE)="","",VLOOKUP($B405,#REF!,COLUMN(BF405)-1,FALSE)),"")</f>
        <v/>
      </c>
      <c r="BG405" s="53" t="str">
        <f>IFERROR(IF(VLOOKUP($B405,#REF!,COLUMN(BG405)-1,FALSE)="","",VLOOKUP($B405,#REF!,COLUMN(BG405)-1,FALSE)),"")</f>
        <v/>
      </c>
      <c r="BH405" s="53" t="str">
        <f>IFERROR(IF(VLOOKUP($B405,#REF!,COLUMN(BH405)-1,FALSE)="","",VLOOKUP($B405,#REF!,COLUMN(BH405)-1,FALSE)),"")</f>
        <v/>
      </c>
      <c r="BI405" s="53" t="str">
        <f>IFERROR(IF(VLOOKUP($B405,#REF!,COLUMN(BI405)-1,FALSE)="","",VLOOKUP($B405,#REF!,COLUMN(BI405)-1,FALSE)),"")</f>
        <v/>
      </c>
      <c r="BJ405" s="53" t="str">
        <f>IFERROR(IF(VLOOKUP($B405,#REF!,COLUMN(BJ405)-1,FALSE)="","",VLOOKUP($B405,#REF!,COLUMN(BJ405)-1,FALSE)),"")</f>
        <v/>
      </c>
      <c r="BK405" s="24" t="str">
        <f>IFERROR(IF(VLOOKUP($B405,#REF!,COLUMN(BK405)-1,FALSE)="","",VLOOKUP($B405,#REF!,COLUMN(BK405)-1,FALSE)),"")</f>
        <v/>
      </c>
      <c r="BL405" s="54" t="str">
        <f>IFERROR(IF(VLOOKUP($B405,#REF!,COLUMN(BL405)-1,FALSE)="","",VLOOKUP($B405,#REF!,COLUMN(BL405)-1,FALSE)),"")</f>
        <v/>
      </c>
      <c r="BM405" s="54" t="str">
        <f>IFERROR(IF(VLOOKUP($B405,#REF!,COLUMN(BM405)-1,FALSE)="","",VLOOKUP($B405,#REF!,COLUMN(BM405)-1,FALSE)),"")</f>
        <v/>
      </c>
      <c r="BN405" s="101" t="str">
        <f>IFERROR(VLOOKUP($B405,[1]④カッコ付け数値!$A$14:$CN$115,82,FALSE),"")</f>
        <v/>
      </c>
      <c r="BO405" s="102" t="str">
        <f>IFERROR(VLOOKUP($B405,[1]④カッコ付け数値!$A$14:$CN$115,83,FALSE),"")</f>
        <v/>
      </c>
      <c r="BP405" s="102" t="str">
        <f>IFERROR(VLOOKUP($B405,'[1]④カッコ付け数値 (原本)'!$A$14:$CF$115,83,FALSE),"")</f>
        <v/>
      </c>
      <c r="BQ405" s="103" t="str">
        <f>IFERROR(VLOOKUP($B405,'[1]④カッコ付け数値 (原本)'!$A$14:$CF$115,84,FALSE),"")</f>
        <v/>
      </c>
    </row>
    <row r="406" spans="1:69" ht="42" customHeight="1">
      <c r="A406" s="51" t="str">
        <f t="shared" si="37"/>
        <v/>
      </c>
      <c r="B406" s="98"/>
      <c r="C406" s="52"/>
      <c r="D406" s="52"/>
      <c r="E406" s="24" t="str">
        <f>IFERROR(IF(VLOOKUP($B406,#REF!,COLUMN(E406)-1,FALSE)="","",VLOOKUP($B406,#REF!,COLUMN(E406)-1,FALSE)),"")</f>
        <v/>
      </c>
      <c r="F406" s="53" t="str">
        <f>IFERROR(IF(VLOOKUP($B406,#REF!,COLUMN(F406)-1,FALSE)="","",VLOOKUP($B406,#REF!,COLUMN(F406)-1,FALSE)),"")</f>
        <v/>
      </c>
      <c r="G406" s="53" t="str">
        <f>IFERROR(IF(VLOOKUP($B406,#REF!,COLUMN(G406)-1,FALSE)="","",VLOOKUP($B406,#REF!,COLUMN(G406)-1,FALSE)),"")</f>
        <v/>
      </c>
      <c r="H406" s="53" t="str">
        <f>IFERROR(IF(VLOOKUP($B406,#REF!,COLUMN(H406)-1,FALSE)="","",VLOOKUP($B406,#REF!,COLUMN(H406)-1,FALSE)),"")</f>
        <v/>
      </c>
      <c r="I406" s="53" t="str">
        <f>IFERROR(IF(VLOOKUP($B406,#REF!,COLUMN(I406)-1,FALSE)="","",VLOOKUP($B406,#REF!,COLUMN(I406)-1,FALSE)),"")</f>
        <v/>
      </c>
      <c r="J406" s="53" t="str">
        <f>IFERROR(IF(VLOOKUP($B406,#REF!,COLUMN(J406)-1,FALSE)="","",VLOOKUP($B406,#REF!,COLUMN(J406)-1,FALSE)),"")</f>
        <v/>
      </c>
      <c r="K406" s="53" t="str">
        <f>IFERROR(IF(VLOOKUP($B406,#REF!,COLUMN(K406)-1,FALSE)="","",VLOOKUP($B406,#REF!,COLUMN(K406)-1,FALSE)),"")</f>
        <v/>
      </c>
      <c r="L406" s="53" t="str">
        <f>IFERROR(IF(VLOOKUP($B406,#REF!,COLUMN(L406)-1,FALSE)="","",VLOOKUP($B406,#REF!,COLUMN(L406)-1,FALSE)),"")</f>
        <v/>
      </c>
      <c r="M406" s="53" t="str">
        <f>IFERROR(IF(VLOOKUP($B406,#REF!,COLUMN(M406)-1,FALSE)="","",VLOOKUP($B406,#REF!,COLUMN(M406)-1,FALSE)),"")</f>
        <v/>
      </c>
      <c r="N406" s="53" t="str">
        <f>IFERROR(IF(VLOOKUP($B406,#REF!,COLUMN(N406)-1,FALSE)="","",VLOOKUP($B406,#REF!,COLUMN(N406)-1,FALSE)),"")</f>
        <v/>
      </c>
      <c r="O406" s="53" t="str">
        <f>IFERROR(IF(VLOOKUP($B406,#REF!,COLUMN(O406)-1,FALSE)="","",VLOOKUP($B406,#REF!,COLUMN(O406)-1,FALSE)),"")</f>
        <v/>
      </c>
      <c r="P406" s="53" t="str">
        <f>IFERROR(IF(VLOOKUP($B406,#REF!,COLUMN(P406)-1,FALSE)="","",VLOOKUP($B406,#REF!,COLUMN(P406)-1,FALSE)),"")</f>
        <v/>
      </c>
      <c r="Q406" s="53" t="str">
        <f>IFERROR(IF(VLOOKUP($B406,#REF!,COLUMN(Q406)-1,FALSE)="","",VLOOKUP($B406,#REF!,COLUMN(Q406)-1,FALSE)),"")</f>
        <v/>
      </c>
      <c r="R406" s="53" t="str">
        <f>IFERROR(IF(VLOOKUP($B406,#REF!,COLUMN(R406)-1,FALSE)="","",VLOOKUP($B406,#REF!,COLUMN(R406)-1,FALSE)),"")</f>
        <v/>
      </c>
      <c r="S406" s="53" t="str">
        <f>IFERROR(IF(VLOOKUP($B406,#REF!,COLUMN(S406)-1,FALSE)="","",VLOOKUP($B406,#REF!,COLUMN(S406)-1,FALSE)),"")</f>
        <v/>
      </c>
      <c r="T406" s="53" t="str">
        <f>IFERROR(IF(VLOOKUP($B406,#REF!,COLUMN(T406)-1,FALSE)="","",VLOOKUP($B406,#REF!,COLUMN(T406)-1,FALSE)),"")</f>
        <v/>
      </c>
      <c r="U406" s="53" t="str">
        <f>IFERROR(IF(VLOOKUP($B406,#REF!,COLUMN(U406)-1,FALSE)="","",VLOOKUP($B406,#REF!,COLUMN(U406)-1,FALSE)),"")</f>
        <v/>
      </c>
      <c r="V406" s="53" t="str">
        <f>IFERROR(IF(VLOOKUP($B406,#REF!,COLUMN(V406)-1,FALSE)="","",VLOOKUP($B406,#REF!,COLUMN(V406)-1,FALSE)),"")</f>
        <v/>
      </c>
      <c r="W406" s="53" t="str">
        <f>IFERROR(IF(VLOOKUP($B406,#REF!,COLUMN(W406)-1,FALSE)="","",VLOOKUP($B406,#REF!,COLUMN(W406)-1,FALSE)),"")</f>
        <v/>
      </c>
      <c r="X406" s="53" t="str">
        <f>IFERROR(IF(VLOOKUP($B406,#REF!,COLUMN(X406)-1,FALSE)="","",VLOOKUP($B406,#REF!,COLUMN(X406)-1,FALSE)),"")</f>
        <v/>
      </c>
      <c r="Y406" s="53" t="str">
        <f>IFERROR(IF(VLOOKUP($B406,#REF!,COLUMN(Y406)-1,FALSE)="","",VLOOKUP($B406,#REF!,COLUMN(Y406)-1,FALSE)),"")</f>
        <v/>
      </c>
      <c r="Z406" s="53" t="str">
        <f>IFERROR(IF(VLOOKUP($B406,#REF!,COLUMN(Z406)-1,FALSE)="","",VLOOKUP($B406,#REF!,COLUMN(Z406)-1,FALSE)),"")</f>
        <v/>
      </c>
      <c r="AA406" s="53" t="str">
        <f>IFERROR(IF(VLOOKUP($B406,#REF!,COLUMN(AA406)-1,FALSE)="","",VLOOKUP($B406,#REF!,COLUMN(AA406)-1,FALSE)),"")</f>
        <v/>
      </c>
      <c r="AB406" s="53" t="str">
        <f>IFERROR(IF(VLOOKUP($B406,#REF!,COLUMN(AB406)-1,FALSE)="","",VLOOKUP($B406,#REF!,COLUMN(AB406)-1,FALSE)),"")</f>
        <v/>
      </c>
      <c r="AC406" s="53" t="str">
        <f>IFERROR(IF(VLOOKUP($B406,#REF!,COLUMN(AC406)-1,FALSE)="","",VLOOKUP($B406,#REF!,COLUMN(AC406)-1,FALSE)),"")</f>
        <v/>
      </c>
      <c r="AD406" s="53" t="str">
        <f>IFERROR(IF(VLOOKUP($B406,#REF!,COLUMN(AD406)-1,FALSE)="","",VLOOKUP($B406,#REF!,COLUMN(AD406)-1,FALSE)),"")</f>
        <v/>
      </c>
      <c r="AE406" s="53" t="str">
        <f>IFERROR(IF(VLOOKUP($B406,#REF!,COLUMN(AE406)-1,FALSE)="","",VLOOKUP($B406,#REF!,COLUMN(AE406)-1,FALSE)),"")</f>
        <v/>
      </c>
      <c r="AF406" s="53" t="str">
        <f>IFERROR(IF(VLOOKUP($B406,#REF!,COLUMN(AF406)-1,FALSE)="","",VLOOKUP($B406,#REF!,COLUMN(AF406)-1,FALSE)),"")</f>
        <v/>
      </c>
      <c r="AG406" s="53" t="str">
        <f>IFERROR(IF(VLOOKUP($B406,#REF!,COLUMN(AG406)-1,FALSE)="","",VLOOKUP($B406,#REF!,COLUMN(AG406)-1,FALSE)),"")</f>
        <v/>
      </c>
      <c r="AH406" s="53" t="str">
        <f>IFERROR(IF(VLOOKUP($B406,#REF!,COLUMN(AH406)-1,FALSE)="","",VLOOKUP($B406,#REF!,COLUMN(AH406)-1,FALSE)),"")</f>
        <v/>
      </c>
      <c r="AI406" s="53" t="str">
        <f>IFERROR(IF(VLOOKUP($B406,#REF!,COLUMN(AI406)-1,FALSE)="","",VLOOKUP($B406,#REF!,COLUMN(AI406)-1,FALSE)),"")</f>
        <v/>
      </c>
      <c r="AJ406" s="53" t="str">
        <f>IFERROR(IF(VLOOKUP($B406,#REF!,COLUMN(AJ406)-1,FALSE)="","",VLOOKUP($B406,#REF!,COLUMN(AJ406)-1,FALSE)),"")</f>
        <v/>
      </c>
      <c r="AK406" s="53" t="str">
        <f>IFERROR(IF(VLOOKUP($B406,#REF!,COLUMN(AK406)-1,FALSE)="","",VLOOKUP($B406,#REF!,COLUMN(AK406)-1,FALSE)),"")</f>
        <v/>
      </c>
      <c r="AL406" s="53" t="str">
        <f>IFERROR(IF(VLOOKUP($B406,#REF!,COLUMN(AL406)-1,FALSE)="","",VLOOKUP($B406,#REF!,COLUMN(AL406)-1,FALSE)),"")</f>
        <v/>
      </c>
      <c r="AM406" s="53" t="str">
        <f>IFERROR(IF(VLOOKUP($B406,#REF!,COLUMN(AM406)-1,FALSE)="","",VLOOKUP($B406,#REF!,COLUMN(AM406)-1,FALSE)),"")</f>
        <v/>
      </c>
      <c r="AN406" s="53" t="str">
        <f>IFERROR(IF(VLOOKUP($B406,#REF!,COLUMN(AN406)-1,FALSE)="","",VLOOKUP($B406,#REF!,COLUMN(AN406)-1,FALSE)),"")</f>
        <v/>
      </c>
      <c r="AO406" s="53" t="str">
        <f>IFERROR(IF(VLOOKUP($B406,#REF!,COLUMN(AO406)-1,FALSE)="","",VLOOKUP($B406,#REF!,COLUMN(AO406)-1,FALSE)),"")</f>
        <v/>
      </c>
      <c r="AP406" s="53" t="str">
        <f>IFERROR(IF(VLOOKUP($B406,#REF!,COLUMN(AP406)-1,FALSE)="","",VLOOKUP($B406,#REF!,COLUMN(AP406)-1,FALSE)),"")</f>
        <v/>
      </c>
      <c r="AQ406" s="53" t="str">
        <f>IFERROR(IF(VLOOKUP($B406,#REF!,COLUMN(AQ406)-1,FALSE)="","",VLOOKUP($B406,#REF!,COLUMN(AQ406)-1,FALSE)),"")</f>
        <v/>
      </c>
      <c r="AR406" s="53" t="str">
        <f>IFERROR(IF(VLOOKUP($B406,#REF!,COLUMN(AR406)-1,FALSE)="","",VLOOKUP($B406,#REF!,COLUMN(AR406)-1,FALSE)),"")</f>
        <v/>
      </c>
      <c r="AS406" s="53" t="str">
        <f>IFERROR(IF(VLOOKUP($B406,#REF!,COLUMN(AS406)-1,FALSE)="","",VLOOKUP($B406,#REF!,COLUMN(AS406)-1,FALSE)),"")</f>
        <v/>
      </c>
      <c r="AT406" s="53" t="str">
        <f>IFERROR(IF(VLOOKUP($B406,#REF!,COLUMN(AT406)-1,FALSE)="","",VLOOKUP($B406,#REF!,COLUMN(AT406)-1,FALSE)),"")</f>
        <v/>
      </c>
      <c r="AU406" s="53" t="str">
        <f>IFERROR(IF(VLOOKUP($B406,#REF!,COLUMN(AU406)-1,FALSE)="","",VLOOKUP($B406,#REF!,COLUMN(AU406)-1,FALSE)),"")</f>
        <v/>
      </c>
      <c r="AV406" s="53" t="str">
        <f>IFERROR(IF(VLOOKUP($B406,#REF!,COLUMN(AV406)-1,FALSE)="","",VLOOKUP($B406,#REF!,COLUMN(AV406)-1,FALSE)),"")</f>
        <v/>
      </c>
      <c r="AW406" s="53" t="str">
        <f>IFERROR(IF(VLOOKUP($B406,#REF!,COLUMN(AW406)-1,FALSE)="","",VLOOKUP($B406,#REF!,COLUMN(AW406)-1,FALSE)),"")</f>
        <v/>
      </c>
      <c r="AX406" s="53" t="str">
        <f>IFERROR(IF(VLOOKUP($B406,#REF!,COLUMN(AX406)-1,FALSE)="","",VLOOKUP($B406,#REF!,COLUMN(AX406)-1,FALSE)),"")</f>
        <v/>
      </c>
      <c r="AY406" s="53" t="str">
        <f>IFERROR(IF(VLOOKUP($B406,#REF!,COLUMN(AY406)-1,FALSE)="","",VLOOKUP($B406,#REF!,COLUMN(AY406)-1,FALSE)),"")</f>
        <v/>
      </c>
      <c r="AZ406" s="53" t="str">
        <f>IFERROR(IF(VLOOKUP($B406,#REF!,COLUMN(AZ406)-1,FALSE)="","",VLOOKUP($B406,#REF!,COLUMN(AZ406)-1,FALSE)),"")</f>
        <v/>
      </c>
      <c r="BA406" s="53" t="str">
        <f>IFERROR(IF(VLOOKUP($B406,#REF!,COLUMN(BA406)-1,FALSE)="","",VLOOKUP($B406,#REF!,COLUMN(BA406)-1,FALSE)),"")</f>
        <v/>
      </c>
      <c r="BB406" s="53" t="str">
        <f>IFERROR(IF(VLOOKUP($B406,#REF!,COLUMN(BB406)-1,FALSE)="","",VLOOKUP($B406,#REF!,COLUMN(BB406)-1,FALSE)),"")</f>
        <v/>
      </c>
      <c r="BC406" s="53" t="str">
        <f>IFERROR(IF(VLOOKUP($B406,#REF!,COLUMN(BC406)-1,FALSE)="","",VLOOKUP($B406,#REF!,COLUMN(BC406)-1,FALSE)),"")</f>
        <v/>
      </c>
      <c r="BD406" s="53" t="str">
        <f>IFERROR(IF(VLOOKUP($B406,#REF!,COLUMN(BD406)-1,FALSE)="","",VLOOKUP($B406,#REF!,COLUMN(BD406)-1,FALSE)),"")</f>
        <v/>
      </c>
      <c r="BE406" s="53" t="str">
        <f>IFERROR(IF(VLOOKUP($B406,#REF!,COLUMN(BE406)-1,FALSE)="","",VLOOKUP($B406,#REF!,COLUMN(BE406)-1,FALSE)),"")</f>
        <v/>
      </c>
      <c r="BF406" s="53" t="str">
        <f>IFERROR(IF(VLOOKUP($B406,#REF!,COLUMN(BF406)-1,FALSE)="","",VLOOKUP($B406,#REF!,COLUMN(BF406)-1,FALSE)),"")</f>
        <v/>
      </c>
      <c r="BG406" s="53" t="str">
        <f>IFERROR(IF(VLOOKUP($B406,#REF!,COLUMN(BG406)-1,FALSE)="","",VLOOKUP($B406,#REF!,COLUMN(BG406)-1,FALSE)),"")</f>
        <v/>
      </c>
      <c r="BH406" s="53" t="str">
        <f>IFERROR(IF(VLOOKUP($B406,#REF!,COLUMN(BH406)-1,FALSE)="","",VLOOKUP($B406,#REF!,COLUMN(BH406)-1,FALSE)),"")</f>
        <v/>
      </c>
      <c r="BI406" s="53" t="str">
        <f>IFERROR(IF(VLOOKUP($B406,#REF!,COLUMN(BI406)-1,FALSE)="","",VLOOKUP($B406,#REF!,COLUMN(BI406)-1,FALSE)),"")</f>
        <v/>
      </c>
      <c r="BJ406" s="53" t="str">
        <f>IFERROR(IF(VLOOKUP($B406,#REF!,COLUMN(BJ406)-1,FALSE)="","",VLOOKUP($B406,#REF!,COLUMN(BJ406)-1,FALSE)),"")</f>
        <v/>
      </c>
      <c r="BK406" s="24" t="str">
        <f>IFERROR(IF(VLOOKUP($B406,#REF!,COLUMN(BK406)-1,FALSE)="","",VLOOKUP($B406,#REF!,COLUMN(BK406)-1,FALSE)),"")</f>
        <v/>
      </c>
      <c r="BL406" s="54" t="str">
        <f>IFERROR(IF(VLOOKUP($B406,#REF!,COLUMN(BL406)-1,FALSE)="","",VLOOKUP($B406,#REF!,COLUMN(BL406)-1,FALSE)),"")</f>
        <v/>
      </c>
      <c r="BM406" s="54" t="str">
        <f>IFERROR(IF(VLOOKUP($B406,#REF!,COLUMN(BM406)-1,FALSE)="","",VLOOKUP($B406,#REF!,COLUMN(BM406)-1,FALSE)),"")</f>
        <v/>
      </c>
      <c r="BN406" s="101" t="str">
        <f>IFERROR(VLOOKUP($B406,[1]④カッコ付け数値!$A$14:$CN$115,82,FALSE),"")</f>
        <v/>
      </c>
      <c r="BO406" s="102" t="str">
        <f>IFERROR(VLOOKUP($B406,[1]④カッコ付け数値!$A$14:$CN$115,83,FALSE),"")</f>
        <v/>
      </c>
      <c r="BP406" s="102" t="str">
        <f>IFERROR(VLOOKUP($B406,'[1]④カッコ付け数値 (原本)'!$A$14:$CF$115,83,FALSE),"")</f>
        <v/>
      </c>
      <c r="BQ406" s="103" t="str">
        <f>IFERROR(VLOOKUP($B406,'[1]④カッコ付け数値 (原本)'!$A$14:$CF$115,84,FALSE),"")</f>
        <v/>
      </c>
    </row>
    <row r="407" spans="1:69" ht="42" customHeight="1">
      <c r="A407" s="51" t="str">
        <f t="shared" si="37"/>
        <v/>
      </c>
      <c r="B407" s="98" t="s">
        <v>8096</v>
      </c>
      <c r="C407" s="52"/>
      <c r="D407" s="52"/>
      <c r="E407" s="24" t="str">
        <f>IFERROR(IF(VLOOKUP($B407,#REF!,COLUMN(E407)-1,FALSE)="","",VLOOKUP($B407,#REF!,COLUMN(E407)-1,FALSE)),"")</f>
        <v/>
      </c>
      <c r="F407" s="53" t="str">
        <f>IFERROR(IF(VLOOKUP($B407,#REF!,COLUMN(F407)-1,FALSE)="","",VLOOKUP($B407,#REF!,COLUMN(F407)-1,FALSE)),"")</f>
        <v/>
      </c>
      <c r="G407" s="53" t="str">
        <f>IFERROR(IF(VLOOKUP($B407,#REF!,COLUMN(G407)-1,FALSE)="","",VLOOKUP($B407,#REF!,COLUMN(G407)-1,FALSE)),"")</f>
        <v/>
      </c>
      <c r="H407" s="53" t="str">
        <f>IFERROR(IF(VLOOKUP($B407,#REF!,COLUMN(H407)-1,FALSE)="","",VLOOKUP($B407,#REF!,COLUMN(H407)-1,FALSE)),"")</f>
        <v/>
      </c>
      <c r="I407" s="53" t="str">
        <f>IFERROR(IF(VLOOKUP($B407,#REF!,COLUMN(I407)-1,FALSE)="","",VLOOKUP($B407,#REF!,COLUMN(I407)-1,FALSE)),"")</f>
        <v/>
      </c>
      <c r="J407" s="53" t="str">
        <f>IFERROR(IF(VLOOKUP($B407,#REF!,COLUMN(J407)-1,FALSE)="","",VLOOKUP($B407,#REF!,COLUMN(J407)-1,FALSE)),"")</f>
        <v/>
      </c>
      <c r="K407" s="53" t="str">
        <f>IFERROR(IF(VLOOKUP($B407,#REF!,COLUMN(K407)-1,FALSE)="","",VLOOKUP($B407,#REF!,COLUMN(K407)-1,FALSE)),"")</f>
        <v/>
      </c>
      <c r="L407" s="53" t="str">
        <f>IFERROR(IF(VLOOKUP($B407,#REF!,COLUMN(L407)-1,FALSE)="","",VLOOKUP($B407,#REF!,COLUMN(L407)-1,FALSE)),"")</f>
        <v/>
      </c>
      <c r="M407" s="53" t="str">
        <f>IFERROR(IF(VLOOKUP($B407,#REF!,COLUMN(M407)-1,FALSE)="","",VLOOKUP($B407,#REF!,COLUMN(M407)-1,FALSE)),"")</f>
        <v/>
      </c>
      <c r="N407" s="53" t="str">
        <f>IFERROR(IF(VLOOKUP($B407,#REF!,COLUMN(N407)-1,FALSE)="","",VLOOKUP($B407,#REF!,COLUMN(N407)-1,FALSE)),"")</f>
        <v/>
      </c>
      <c r="O407" s="53" t="str">
        <f>IFERROR(IF(VLOOKUP($B407,#REF!,COLUMN(O407)-1,FALSE)="","",VLOOKUP($B407,#REF!,COLUMN(O407)-1,FALSE)),"")</f>
        <v/>
      </c>
      <c r="P407" s="53" t="str">
        <f>IFERROR(IF(VLOOKUP($B407,#REF!,COLUMN(P407)-1,FALSE)="","",VLOOKUP($B407,#REF!,COLUMN(P407)-1,FALSE)),"")</f>
        <v/>
      </c>
      <c r="Q407" s="53" t="str">
        <f>IFERROR(IF(VLOOKUP($B407,#REF!,COLUMN(Q407)-1,FALSE)="","",VLOOKUP($B407,#REF!,COLUMN(Q407)-1,FALSE)),"")</f>
        <v/>
      </c>
      <c r="R407" s="53" t="str">
        <f>IFERROR(IF(VLOOKUP($B407,#REF!,COLUMN(R407)-1,FALSE)="","",VLOOKUP($B407,#REF!,COLUMN(R407)-1,FALSE)),"")</f>
        <v/>
      </c>
      <c r="S407" s="53" t="str">
        <f>IFERROR(IF(VLOOKUP($B407,#REF!,COLUMN(S407)-1,FALSE)="","",VLOOKUP($B407,#REF!,COLUMN(S407)-1,FALSE)),"")</f>
        <v/>
      </c>
      <c r="T407" s="53" t="str">
        <f>IFERROR(IF(VLOOKUP($B407,#REF!,COLUMN(T407)-1,FALSE)="","",VLOOKUP($B407,#REF!,COLUMN(T407)-1,FALSE)),"")</f>
        <v/>
      </c>
      <c r="U407" s="53" t="str">
        <f>IFERROR(IF(VLOOKUP($B407,#REF!,COLUMN(U407)-1,FALSE)="","",VLOOKUP($B407,#REF!,COLUMN(U407)-1,FALSE)),"")</f>
        <v/>
      </c>
      <c r="V407" s="53" t="str">
        <f>IFERROR(IF(VLOOKUP($B407,#REF!,COLUMN(V407)-1,FALSE)="","",VLOOKUP($B407,#REF!,COLUMN(V407)-1,FALSE)),"")</f>
        <v/>
      </c>
      <c r="W407" s="53" t="str">
        <f>IFERROR(IF(VLOOKUP($B407,#REF!,COLUMN(W407)-1,FALSE)="","",VLOOKUP($B407,#REF!,COLUMN(W407)-1,FALSE)),"")</f>
        <v/>
      </c>
      <c r="X407" s="53" t="str">
        <f>IFERROR(IF(VLOOKUP($B407,#REF!,COLUMN(X407)-1,FALSE)="","",VLOOKUP($B407,#REF!,COLUMN(X407)-1,FALSE)),"")</f>
        <v/>
      </c>
      <c r="Y407" s="53" t="str">
        <f>IFERROR(IF(VLOOKUP($B407,#REF!,COLUMN(Y407)-1,FALSE)="","",VLOOKUP($B407,#REF!,COLUMN(Y407)-1,FALSE)),"")</f>
        <v/>
      </c>
      <c r="Z407" s="53" t="str">
        <f>IFERROR(IF(VLOOKUP($B407,#REF!,COLUMN(Z407)-1,FALSE)="","",VLOOKUP($B407,#REF!,COLUMN(Z407)-1,FALSE)),"")</f>
        <v/>
      </c>
      <c r="AA407" s="53" t="str">
        <f>IFERROR(IF(VLOOKUP($B407,#REF!,COLUMN(AA407)-1,FALSE)="","",VLOOKUP($B407,#REF!,COLUMN(AA407)-1,FALSE)),"")</f>
        <v/>
      </c>
      <c r="AB407" s="53" t="str">
        <f>IFERROR(IF(VLOOKUP($B407,#REF!,COLUMN(AB407)-1,FALSE)="","",VLOOKUP($B407,#REF!,COLUMN(AB407)-1,FALSE)),"")</f>
        <v/>
      </c>
      <c r="AC407" s="53" t="str">
        <f>IFERROR(IF(VLOOKUP($B407,#REF!,COLUMN(AC407)-1,FALSE)="","",VLOOKUP($B407,#REF!,COLUMN(AC407)-1,FALSE)),"")</f>
        <v/>
      </c>
      <c r="AD407" s="53" t="str">
        <f>IFERROR(IF(VLOOKUP($B407,#REF!,COLUMN(AD407)-1,FALSE)="","",VLOOKUP($B407,#REF!,COLUMN(AD407)-1,FALSE)),"")</f>
        <v/>
      </c>
      <c r="AE407" s="53" t="str">
        <f>IFERROR(IF(VLOOKUP($B407,#REF!,COLUMN(AE407)-1,FALSE)="","",VLOOKUP($B407,#REF!,COLUMN(AE407)-1,FALSE)),"")</f>
        <v/>
      </c>
      <c r="AF407" s="53" t="str">
        <f>IFERROR(IF(VLOOKUP($B407,#REF!,COLUMN(AF407)-1,FALSE)="","",VLOOKUP($B407,#REF!,COLUMN(AF407)-1,FALSE)),"")</f>
        <v/>
      </c>
      <c r="AG407" s="53" t="str">
        <f>IFERROR(IF(VLOOKUP($B407,#REF!,COLUMN(AG407)-1,FALSE)="","",VLOOKUP($B407,#REF!,COLUMN(AG407)-1,FALSE)),"")</f>
        <v/>
      </c>
      <c r="AH407" s="53" t="str">
        <f>IFERROR(IF(VLOOKUP($B407,#REF!,COLUMN(AH407)-1,FALSE)="","",VLOOKUP($B407,#REF!,COLUMN(AH407)-1,FALSE)),"")</f>
        <v/>
      </c>
      <c r="AI407" s="53" t="str">
        <f>IFERROR(IF(VLOOKUP($B407,#REF!,COLUMN(AI407)-1,FALSE)="","",VLOOKUP($B407,#REF!,COLUMN(AI407)-1,FALSE)),"")</f>
        <v/>
      </c>
      <c r="AJ407" s="53" t="str">
        <f>IFERROR(IF(VLOOKUP($B407,#REF!,COLUMN(AJ407)-1,FALSE)="","",VLOOKUP($B407,#REF!,COLUMN(AJ407)-1,FALSE)),"")</f>
        <v/>
      </c>
      <c r="AK407" s="53" t="str">
        <f>IFERROR(IF(VLOOKUP($B407,#REF!,COLUMN(AK407)-1,FALSE)="","",VLOOKUP($B407,#REF!,COLUMN(AK407)-1,FALSE)),"")</f>
        <v/>
      </c>
      <c r="AL407" s="53" t="str">
        <f>IFERROR(IF(VLOOKUP($B407,#REF!,COLUMN(AL407)-1,FALSE)="","",VLOOKUP($B407,#REF!,COLUMN(AL407)-1,FALSE)),"")</f>
        <v/>
      </c>
      <c r="AM407" s="53" t="str">
        <f>IFERROR(IF(VLOOKUP($B407,#REF!,COLUMN(AM407)-1,FALSE)="","",VLOOKUP($B407,#REF!,COLUMN(AM407)-1,FALSE)),"")</f>
        <v/>
      </c>
      <c r="AN407" s="53" t="str">
        <f>IFERROR(IF(VLOOKUP($B407,#REF!,COLUMN(AN407)-1,FALSE)="","",VLOOKUP($B407,#REF!,COLUMN(AN407)-1,FALSE)),"")</f>
        <v/>
      </c>
      <c r="AO407" s="53" t="str">
        <f>IFERROR(IF(VLOOKUP($B407,#REF!,COLUMN(AO407)-1,FALSE)="","",VLOOKUP($B407,#REF!,COLUMN(AO407)-1,FALSE)),"")</f>
        <v/>
      </c>
      <c r="AP407" s="53" t="str">
        <f>IFERROR(IF(VLOOKUP($B407,#REF!,COLUMN(AP407)-1,FALSE)="","",VLOOKUP($B407,#REF!,COLUMN(AP407)-1,FALSE)),"")</f>
        <v/>
      </c>
      <c r="AQ407" s="53" t="str">
        <f>IFERROR(IF(VLOOKUP($B407,#REF!,COLUMN(AQ407)-1,FALSE)="","",VLOOKUP($B407,#REF!,COLUMN(AQ407)-1,FALSE)),"")</f>
        <v/>
      </c>
      <c r="AR407" s="53" t="str">
        <f>IFERROR(IF(VLOOKUP($B407,#REF!,COLUMN(AR407)-1,FALSE)="","",VLOOKUP($B407,#REF!,COLUMN(AR407)-1,FALSE)),"")</f>
        <v/>
      </c>
      <c r="AS407" s="53" t="str">
        <f>IFERROR(IF(VLOOKUP($B407,#REF!,COLUMN(AS407)-1,FALSE)="","",VLOOKUP($B407,#REF!,COLUMN(AS407)-1,FALSE)),"")</f>
        <v/>
      </c>
      <c r="AT407" s="53" t="str">
        <f>IFERROR(IF(VLOOKUP($B407,#REF!,COLUMN(AT407)-1,FALSE)="","",VLOOKUP($B407,#REF!,COLUMN(AT407)-1,FALSE)),"")</f>
        <v/>
      </c>
      <c r="AU407" s="53" t="str">
        <f>IFERROR(IF(VLOOKUP($B407,#REF!,COLUMN(AU407)-1,FALSE)="","",VLOOKUP($B407,#REF!,COLUMN(AU407)-1,FALSE)),"")</f>
        <v/>
      </c>
      <c r="AV407" s="53" t="str">
        <f>IFERROR(IF(VLOOKUP($B407,#REF!,COLUMN(AV407)-1,FALSE)="","",VLOOKUP($B407,#REF!,COLUMN(AV407)-1,FALSE)),"")</f>
        <v/>
      </c>
      <c r="AW407" s="53" t="str">
        <f>IFERROR(IF(VLOOKUP($B407,#REF!,COLUMN(AW407)-1,FALSE)="","",VLOOKUP($B407,#REF!,COLUMN(AW407)-1,FALSE)),"")</f>
        <v/>
      </c>
      <c r="AX407" s="53" t="str">
        <f>IFERROR(IF(VLOOKUP($B407,#REF!,COLUMN(AX407)-1,FALSE)="","",VLOOKUP($B407,#REF!,COLUMN(AX407)-1,FALSE)),"")</f>
        <v/>
      </c>
      <c r="AY407" s="53" t="str">
        <f>IFERROR(IF(VLOOKUP($B407,#REF!,COLUMN(AY407)-1,FALSE)="","",VLOOKUP($B407,#REF!,COLUMN(AY407)-1,FALSE)),"")</f>
        <v/>
      </c>
      <c r="AZ407" s="53" t="str">
        <f>IFERROR(IF(VLOOKUP($B407,#REF!,COLUMN(AZ407)-1,FALSE)="","",VLOOKUP($B407,#REF!,COLUMN(AZ407)-1,FALSE)),"")</f>
        <v/>
      </c>
      <c r="BA407" s="53" t="str">
        <f>IFERROR(IF(VLOOKUP($B407,#REF!,COLUMN(BA407)-1,FALSE)="","",VLOOKUP($B407,#REF!,COLUMN(BA407)-1,FALSE)),"")</f>
        <v/>
      </c>
      <c r="BB407" s="53" t="str">
        <f>IFERROR(IF(VLOOKUP($B407,#REF!,COLUMN(BB407)-1,FALSE)="","",VLOOKUP($B407,#REF!,COLUMN(BB407)-1,FALSE)),"")</f>
        <v/>
      </c>
      <c r="BC407" s="53" t="str">
        <f>IFERROR(IF(VLOOKUP($B407,#REF!,COLUMN(BC407)-1,FALSE)="","",VLOOKUP($B407,#REF!,COLUMN(BC407)-1,FALSE)),"")</f>
        <v/>
      </c>
      <c r="BD407" s="53" t="str">
        <f>IFERROR(IF(VLOOKUP($B407,#REF!,COLUMN(BD407)-1,FALSE)="","",VLOOKUP($B407,#REF!,COLUMN(BD407)-1,FALSE)),"")</f>
        <v/>
      </c>
      <c r="BE407" s="53" t="str">
        <f>IFERROR(IF(VLOOKUP($B407,#REF!,COLUMN(BE407)-1,FALSE)="","",VLOOKUP($B407,#REF!,COLUMN(BE407)-1,FALSE)),"")</f>
        <v/>
      </c>
      <c r="BF407" s="53" t="str">
        <f>IFERROR(IF(VLOOKUP($B407,#REF!,COLUMN(BF407)-1,FALSE)="","",VLOOKUP($B407,#REF!,COLUMN(BF407)-1,FALSE)),"")</f>
        <v/>
      </c>
      <c r="BG407" s="53" t="str">
        <f>IFERROR(IF(VLOOKUP($B407,#REF!,COLUMN(BG407)-1,FALSE)="","",VLOOKUP($B407,#REF!,COLUMN(BG407)-1,FALSE)),"")</f>
        <v/>
      </c>
      <c r="BH407" s="53" t="str">
        <f>IFERROR(IF(VLOOKUP($B407,#REF!,COLUMN(BH407)-1,FALSE)="","",VLOOKUP($B407,#REF!,COLUMN(BH407)-1,FALSE)),"")</f>
        <v/>
      </c>
      <c r="BI407" s="53" t="str">
        <f>IFERROR(IF(VLOOKUP($B407,#REF!,COLUMN(BI407)-1,FALSE)="","",VLOOKUP($B407,#REF!,COLUMN(BI407)-1,FALSE)),"")</f>
        <v/>
      </c>
      <c r="BJ407" s="53" t="str">
        <f>IFERROR(IF(VLOOKUP($B407,#REF!,COLUMN(BJ407)-1,FALSE)="","",VLOOKUP($B407,#REF!,COLUMN(BJ407)-1,FALSE)),"")</f>
        <v/>
      </c>
      <c r="BK407" s="24" t="str">
        <f>IFERROR(IF(VLOOKUP($B407,#REF!,COLUMN(BK407)-1,FALSE)="","",VLOOKUP($B407,#REF!,COLUMN(BK407)-1,FALSE)),"")</f>
        <v/>
      </c>
      <c r="BL407" s="54" t="str">
        <f>IFERROR(IF(VLOOKUP($B407,#REF!,COLUMN(BL407)-1,FALSE)="","",VLOOKUP($B407,#REF!,COLUMN(BL407)-1,FALSE)),"")</f>
        <v/>
      </c>
      <c r="BM407" s="54" t="str">
        <f>IFERROR(IF(VLOOKUP($B407,#REF!,COLUMN(BM407)-1,FALSE)="","",VLOOKUP($B407,#REF!,COLUMN(BM407)-1,FALSE)),"")</f>
        <v/>
      </c>
      <c r="BN407" s="101" t="str">
        <f>IFERROR(VLOOKUP($B407,[1]④カッコ付け数値!$A$14:$CN$115,82,FALSE),"")</f>
        <v>分析</v>
      </c>
      <c r="BO407" s="102" t="str">
        <f>IFERROR(VLOOKUP($B407,[1]④カッコ付け数値!$A$14:$CN$115,83,FALSE),"")</f>
        <v>分析</v>
      </c>
      <c r="BP407" s="102">
        <f>IFERROR(VLOOKUP($B407,'[1]④カッコ付け数値 (原本)'!$A$14:$CF$115,83,FALSE),"")</f>
        <v>0</v>
      </c>
      <c r="BQ407" s="103" t="str">
        <f>IFERROR(VLOOKUP($B407,'[1]④カッコ付け数値 (原本)'!$A$14:$CF$115,84,FALSE),"")</f>
        <v>分析</v>
      </c>
    </row>
    <row r="408" spans="1:69" ht="42" customHeight="1">
      <c r="A408" s="51" t="str">
        <f t="shared" si="37"/>
        <v/>
      </c>
      <c r="B408" s="98" t="s">
        <v>8097</v>
      </c>
      <c r="C408" s="52"/>
      <c r="D408" s="52"/>
      <c r="E408" s="24" t="str">
        <f>CONCATENATE("(",E407,")")</f>
        <v>()</v>
      </c>
      <c r="F408" s="53" t="str">
        <f>IFERROR(IF(VLOOKUP($B408,#REF!,COLUMN(F408)-1,FALSE)="","",VLOOKUP($B408,#REF!,COLUMN(F408)-1,FALSE)),"")</f>
        <v/>
      </c>
      <c r="G408" s="53" t="str">
        <f>IFERROR(IF(VLOOKUP($B408,#REF!,COLUMN(G408)-1,FALSE)="","",VLOOKUP($B408,#REF!,COLUMN(G408)-1,FALSE)),"")</f>
        <v/>
      </c>
      <c r="H408" s="53" t="str">
        <f>IFERROR(IF(VLOOKUP($B408,#REF!,COLUMN(H408)-1,FALSE)="","",VLOOKUP($B408,#REF!,COLUMN(H408)-1,FALSE)),"")</f>
        <v/>
      </c>
      <c r="I408" s="53" t="str">
        <f>IFERROR(IF(VLOOKUP($B408,#REF!,COLUMN(I408)-1,FALSE)="","",VLOOKUP($B408,#REF!,COLUMN(I408)-1,FALSE)),"")</f>
        <v/>
      </c>
      <c r="J408" s="53" t="str">
        <f>IFERROR(IF(VLOOKUP($B408,#REF!,COLUMN(J408)-1,FALSE)="","",VLOOKUP($B408,#REF!,COLUMN(J408)-1,FALSE)),"")</f>
        <v/>
      </c>
      <c r="K408" s="53" t="str">
        <f>IFERROR(IF(VLOOKUP($B408,#REF!,COLUMN(K408)-1,FALSE)="","",VLOOKUP($B408,#REF!,COLUMN(K408)-1,FALSE)),"")</f>
        <v/>
      </c>
      <c r="L408" s="53" t="str">
        <f>IFERROR(IF(VLOOKUP($B408,#REF!,COLUMN(L408)-1,FALSE)="","",VLOOKUP($B408,#REF!,COLUMN(L408)-1,FALSE)),"")</f>
        <v/>
      </c>
      <c r="M408" s="53" t="str">
        <f>IFERROR(IF(VLOOKUP($B408,#REF!,COLUMN(M408)-1,FALSE)="","",VLOOKUP($B408,#REF!,COLUMN(M408)-1,FALSE)),"")</f>
        <v/>
      </c>
      <c r="N408" s="53" t="str">
        <f>IFERROR(IF(VLOOKUP($B408,#REF!,COLUMN(N408)-1,FALSE)="","",VLOOKUP($B408,#REF!,COLUMN(N408)-1,FALSE)),"")</f>
        <v/>
      </c>
      <c r="O408" s="53" t="str">
        <f>IFERROR(IF(VLOOKUP($B408,#REF!,COLUMN(O408)-1,FALSE)="","",VLOOKUP($B408,#REF!,COLUMN(O408)-1,FALSE)),"")</f>
        <v/>
      </c>
      <c r="P408" s="53" t="str">
        <f>IFERROR(IF(VLOOKUP($B408,#REF!,COLUMN(P408)-1,FALSE)="","",VLOOKUP($B408,#REF!,COLUMN(P408)-1,FALSE)),"")</f>
        <v/>
      </c>
      <c r="Q408" s="53" t="str">
        <f>IFERROR(IF(VLOOKUP($B408,#REF!,COLUMN(Q408)-1,FALSE)="","",VLOOKUP($B408,#REF!,COLUMN(Q408)-1,FALSE)),"")</f>
        <v/>
      </c>
      <c r="R408" s="53" t="str">
        <f>IFERROR(IF(VLOOKUP($B408,#REF!,COLUMN(R408)-1,FALSE)="","",VLOOKUP($B408,#REF!,COLUMN(R408)-1,FALSE)),"")</f>
        <v/>
      </c>
      <c r="S408" s="53" t="str">
        <f>IFERROR(IF(VLOOKUP($B408,#REF!,COLUMN(S408)-1,FALSE)="","",VLOOKUP($B408,#REF!,COLUMN(S408)-1,FALSE)),"")</f>
        <v/>
      </c>
      <c r="T408" s="53" t="str">
        <f>IFERROR(IF(VLOOKUP($B408,#REF!,COLUMN(T408)-1,FALSE)="","",VLOOKUP($B408,#REF!,COLUMN(T408)-1,FALSE)),"")</f>
        <v/>
      </c>
      <c r="U408" s="53" t="str">
        <f>IFERROR(IF(VLOOKUP($B408,#REF!,COLUMN(U408)-1,FALSE)="","",VLOOKUP($B408,#REF!,COLUMN(U408)-1,FALSE)),"")</f>
        <v/>
      </c>
      <c r="V408" s="53" t="str">
        <f>IFERROR(IF(VLOOKUP($B408,#REF!,COLUMN(V408)-1,FALSE)="","",VLOOKUP($B408,#REF!,COLUMN(V408)-1,FALSE)),"")</f>
        <v/>
      </c>
      <c r="W408" s="53" t="str">
        <f>IFERROR(IF(VLOOKUP($B408,#REF!,COLUMN(W408)-1,FALSE)="","",VLOOKUP($B408,#REF!,COLUMN(W408)-1,FALSE)),"")</f>
        <v/>
      </c>
      <c r="X408" s="53" t="str">
        <f>IFERROR(IF(VLOOKUP($B408,#REF!,COLUMN(X408)-1,FALSE)="","",VLOOKUP($B408,#REF!,COLUMN(X408)-1,FALSE)),"")</f>
        <v/>
      </c>
      <c r="Y408" s="53" t="str">
        <f>IFERROR(IF(VLOOKUP($B408,#REF!,COLUMN(Y408)-1,FALSE)="","",VLOOKUP($B408,#REF!,COLUMN(Y408)-1,FALSE)),"")</f>
        <v/>
      </c>
      <c r="Z408" s="53" t="str">
        <f>IFERROR(IF(VLOOKUP($B408,#REF!,COLUMN(Z408)-1,FALSE)="","",VLOOKUP($B408,#REF!,COLUMN(Z408)-1,FALSE)),"")</f>
        <v/>
      </c>
      <c r="AA408" s="53" t="str">
        <f>IFERROR(IF(VLOOKUP($B408,#REF!,COLUMN(AA408)-1,FALSE)="","",VLOOKUP($B408,#REF!,COLUMN(AA408)-1,FALSE)),"")</f>
        <v/>
      </c>
      <c r="AB408" s="53" t="str">
        <f>IFERROR(IF(VLOOKUP($B408,#REF!,COLUMN(AB408)-1,FALSE)="","",VLOOKUP($B408,#REF!,COLUMN(AB408)-1,FALSE)),"")</f>
        <v/>
      </c>
      <c r="AC408" s="53" t="str">
        <f>IFERROR(IF(VLOOKUP($B408,#REF!,COLUMN(AC408)-1,FALSE)="","",VLOOKUP($B408,#REF!,COLUMN(AC408)-1,FALSE)),"")</f>
        <v/>
      </c>
      <c r="AD408" s="53" t="str">
        <f>IFERROR(IF(VLOOKUP($B408,#REF!,COLUMN(AD408)-1,FALSE)="","",VLOOKUP($B408,#REF!,COLUMN(AD408)-1,FALSE)),"")</f>
        <v/>
      </c>
      <c r="AE408" s="53" t="str">
        <f>IFERROR(IF(VLOOKUP($B408,#REF!,COLUMN(AE408)-1,FALSE)="","",VLOOKUP($B408,#REF!,COLUMN(AE408)-1,FALSE)),"")</f>
        <v/>
      </c>
      <c r="AF408" s="53" t="str">
        <f>IFERROR(IF(VLOOKUP($B408,#REF!,COLUMN(AF408)-1,FALSE)="","",VLOOKUP($B408,#REF!,COLUMN(AF408)-1,FALSE)),"")</f>
        <v/>
      </c>
      <c r="AG408" s="53" t="str">
        <f>IFERROR(IF(VLOOKUP($B408,#REF!,COLUMN(AG408)-1,FALSE)="","",VLOOKUP($B408,#REF!,COLUMN(AG408)-1,FALSE)),"")</f>
        <v/>
      </c>
      <c r="AH408" s="53" t="str">
        <f>IFERROR(IF(VLOOKUP($B408,#REF!,COLUMN(AH408)-1,FALSE)="","",VLOOKUP($B408,#REF!,COLUMN(AH408)-1,FALSE)),"")</f>
        <v/>
      </c>
      <c r="AI408" s="53" t="str">
        <f>IFERROR(IF(VLOOKUP($B408,#REF!,COLUMN(AI408)-1,FALSE)="","",VLOOKUP($B408,#REF!,COLUMN(AI408)-1,FALSE)),"")</f>
        <v/>
      </c>
      <c r="AJ408" s="53" t="str">
        <f>IFERROR(IF(VLOOKUP($B408,#REF!,COLUMN(AJ408)-1,FALSE)="","",VLOOKUP($B408,#REF!,COLUMN(AJ408)-1,FALSE)),"")</f>
        <v/>
      </c>
      <c r="AK408" s="53" t="str">
        <f>IFERROR(IF(VLOOKUP($B408,#REF!,COLUMN(AK408)-1,FALSE)="","",VLOOKUP($B408,#REF!,COLUMN(AK408)-1,FALSE)),"")</f>
        <v/>
      </c>
      <c r="AL408" s="53" t="str">
        <f>IFERROR(IF(VLOOKUP($B408,#REF!,COLUMN(AL408)-1,FALSE)="","",VLOOKUP($B408,#REF!,COLUMN(AL408)-1,FALSE)),"")</f>
        <v/>
      </c>
      <c r="AM408" s="53" t="str">
        <f>IFERROR(IF(VLOOKUP($B408,#REF!,COLUMN(AM408)-1,FALSE)="","",VLOOKUP($B408,#REF!,COLUMN(AM408)-1,FALSE)),"")</f>
        <v/>
      </c>
      <c r="AN408" s="53" t="str">
        <f>IFERROR(IF(VLOOKUP($B408,#REF!,COLUMN(AN408)-1,FALSE)="","",VLOOKUP($B408,#REF!,COLUMN(AN408)-1,FALSE)),"")</f>
        <v/>
      </c>
      <c r="AO408" s="53" t="str">
        <f>IFERROR(IF(VLOOKUP($B408,#REF!,COLUMN(AO408)-1,FALSE)="","",VLOOKUP($B408,#REF!,COLUMN(AO408)-1,FALSE)),"")</f>
        <v/>
      </c>
      <c r="AP408" s="53" t="str">
        <f>IFERROR(IF(VLOOKUP($B408,#REF!,COLUMN(AP408)-1,FALSE)="","",VLOOKUP($B408,#REF!,COLUMN(AP408)-1,FALSE)),"")</f>
        <v/>
      </c>
      <c r="AQ408" s="53" t="str">
        <f>IFERROR(IF(VLOOKUP($B408,#REF!,COLUMN(AQ408)-1,FALSE)="","",VLOOKUP($B408,#REF!,COLUMN(AQ408)-1,FALSE)),"")</f>
        <v/>
      </c>
      <c r="AR408" s="53" t="str">
        <f>IFERROR(IF(VLOOKUP($B408,#REF!,COLUMN(AR408)-1,FALSE)="","",VLOOKUP($B408,#REF!,COLUMN(AR408)-1,FALSE)),"")</f>
        <v/>
      </c>
      <c r="AS408" s="53" t="str">
        <f>IFERROR(IF(VLOOKUP($B408,#REF!,COLUMN(AS408)-1,FALSE)="","",VLOOKUP($B408,#REF!,COLUMN(AS408)-1,FALSE)),"")</f>
        <v/>
      </c>
      <c r="AT408" s="53" t="str">
        <f>IFERROR(IF(VLOOKUP($B408,#REF!,COLUMN(AT408)-1,FALSE)="","",VLOOKUP($B408,#REF!,COLUMN(AT408)-1,FALSE)),"")</f>
        <v/>
      </c>
      <c r="AU408" s="53" t="str">
        <f>IFERROR(IF(VLOOKUP($B408,#REF!,COLUMN(AU408)-1,FALSE)="","",VLOOKUP($B408,#REF!,COLUMN(AU408)-1,FALSE)),"")</f>
        <v/>
      </c>
      <c r="AV408" s="53" t="str">
        <f>IFERROR(IF(VLOOKUP($B408,#REF!,COLUMN(AV408)-1,FALSE)="","",VLOOKUP($B408,#REF!,COLUMN(AV408)-1,FALSE)),"")</f>
        <v/>
      </c>
      <c r="AW408" s="53" t="str">
        <f>IFERROR(IF(VLOOKUP($B408,#REF!,COLUMN(AW408)-1,FALSE)="","",VLOOKUP($B408,#REF!,COLUMN(AW408)-1,FALSE)),"")</f>
        <v/>
      </c>
      <c r="AX408" s="53" t="str">
        <f>IFERROR(IF(VLOOKUP($B408,#REF!,COLUMN(AX408)-1,FALSE)="","",VLOOKUP($B408,#REF!,COLUMN(AX408)-1,FALSE)),"")</f>
        <v/>
      </c>
      <c r="AY408" s="53" t="str">
        <f>IFERROR(IF(VLOOKUP($B408,#REF!,COLUMN(AY408)-1,FALSE)="","",VLOOKUP($B408,#REF!,COLUMN(AY408)-1,FALSE)),"")</f>
        <v/>
      </c>
      <c r="AZ408" s="53" t="str">
        <f>IFERROR(IF(VLOOKUP($B408,#REF!,COLUMN(AZ408)-1,FALSE)="","",VLOOKUP($B408,#REF!,COLUMN(AZ408)-1,FALSE)),"")</f>
        <v/>
      </c>
      <c r="BA408" s="53" t="str">
        <f>IFERROR(IF(VLOOKUP($B408,#REF!,COLUMN(BA408)-1,FALSE)="","",VLOOKUP($B408,#REF!,COLUMN(BA408)-1,FALSE)),"")</f>
        <v/>
      </c>
      <c r="BB408" s="53" t="str">
        <f>IFERROR(IF(VLOOKUP($B408,#REF!,COLUMN(BB408)-1,FALSE)="","",VLOOKUP($B408,#REF!,COLUMN(BB408)-1,FALSE)),"")</f>
        <v/>
      </c>
      <c r="BC408" s="53" t="str">
        <f>IFERROR(IF(VLOOKUP($B408,#REF!,COLUMN(BC408)-1,FALSE)="","",VLOOKUP($B408,#REF!,COLUMN(BC408)-1,FALSE)),"")</f>
        <v/>
      </c>
      <c r="BD408" s="53" t="str">
        <f>IFERROR(IF(VLOOKUP($B408,#REF!,COLUMN(BD408)-1,FALSE)="","",VLOOKUP($B408,#REF!,COLUMN(BD408)-1,FALSE)),"")</f>
        <v/>
      </c>
      <c r="BE408" s="53" t="str">
        <f>IFERROR(IF(VLOOKUP($B408,#REF!,COLUMN(BE408)-1,FALSE)="","",VLOOKUP($B408,#REF!,COLUMN(BE408)-1,FALSE)),"")</f>
        <v/>
      </c>
      <c r="BF408" s="53" t="str">
        <f>IFERROR(IF(VLOOKUP($B408,#REF!,COLUMN(BF408)-1,FALSE)="","",VLOOKUP($B408,#REF!,COLUMN(BF408)-1,FALSE)),"")</f>
        <v/>
      </c>
      <c r="BG408" s="53" t="str">
        <f>IFERROR(IF(VLOOKUP($B408,#REF!,COLUMN(BG408)-1,FALSE)="","",VLOOKUP($B408,#REF!,COLUMN(BG408)-1,FALSE)),"")</f>
        <v/>
      </c>
      <c r="BH408" s="53" t="str">
        <f>IFERROR(IF(VLOOKUP($B408,#REF!,COLUMN(BH408)-1,FALSE)="","",VLOOKUP($B408,#REF!,COLUMN(BH408)-1,FALSE)),"")</f>
        <v/>
      </c>
      <c r="BI408" s="53" t="str">
        <f>IFERROR(IF(VLOOKUP($B408,#REF!,COLUMN(BI408)-1,FALSE)="","",VLOOKUP($B408,#REF!,COLUMN(BI408)-1,FALSE)),"")</f>
        <v/>
      </c>
      <c r="BJ408" s="53" t="str">
        <f>IFERROR(IF(VLOOKUP($B408,#REF!,COLUMN(BJ408)-1,FALSE)="","",VLOOKUP($B408,#REF!,COLUMN(BJ408)-1,FALSE)),"")</f>
        <v/>
      </c>
      <c r="BK408" s="24" t="str">
        <f>IFERROR(IF(VLOOKUP($B408,#REF!,COLUMN(BK408)-1,FALSE)="","",VLOOKUP($B408,#REF!,COLUMN(BK408)-1,FALSE)),"")</f>
        <v/>
      </c>
      <c r="BL408" s="54" t="str">
        <f>IFERROR(IF(VLOOKUP($B408,#REF!,COLUMN(BL408)-1,FALSE)="","",VLOOKUP($B408,#REF!,COLUMN(BL408)-1,FALSE)),"")</f>
        <v/>
      </c>
      <c r="BM408" s="54" t="str">
        <f>IFERROR(IF(VLOOKUP($B408,#REF!,COLUMN(BM408)-1,FALSE)="","",VLOOKUP($B408,#REF!,COLUMN(BM408)-1,FALSE)),"")</f>
        <v/>
      </c>
      <c r="BN408" s="101" t="str">
        <f>IFERROR(VLOOKUP($B408,[1]④カッコ付け数値!$A$14:$CN$115,82,FALSE),"")</f>
        <v/>
      </c>
      <c r="BO408" s="102" t="str">
        <f>IFERROR(VLOOKUP($B408,[1]④カッコ付け数値!$A$14:$CN$115,83,FALSE),"")</f>
        <v/>
      </c>
      <c r="BP408" s="102" t="str">
        <f>IFERROR(VLOOKUP($B408,'[1]④カッコ付け数値 (原本)'!$A$14:$CF$115,83,FALSE),"")</f>
        <v/>
      </c>
      <c r="BQ408" s="103" t="str">
        <f>IFERROR(VLOOKUP($B408,'[1]④カッコ付け数値 (原本)'!$A$14:$CF$115,84,FALSE),"")</f>
        <v/>
      </c>
    </row>
    <row r="409" spans="1:69" ht="42" customHeight="1">
      <c r="A409" s="51" t="str">
        <f t="shared" si="37"/>
        <v/>
      </c>
      <c r="B409" s="98" t="s">
        <v>8199</v>
      </c>
      <c r="C409" s="52"/>
      <c r="D409" s="52"/>
      <c r="E409" s="24" t="str">
        <f>IFERROR(IF(VLOOKUP($B409,#REF!,COLUMN(E409)-1,FALSE)="","",VLOOKUP($B409,#REF!,COLUMN(E409)-1,FALSE)),"")</f>
        <v/>
      </c>
      <c r="F409" s="53" t="str">
        <f>IFERROR(IF(VLOOKUP($B409,#REF!,COLUMN(F409)-1,FALSE)="","",VLOOKUP($B409,#REF!,COLUMN(F409)-1,FALSE)),"")</f>
        <v/>
      </c>
      <c r="G409" s="53" t="str">
        <f>IFERROR(IF(VLOOKUP($B409,#REF!,COLUMN(G409)-1,FALSE)="","",VLOOKUP($B409,#REF!,COLUMN(G409)-1,FALSE)),"")</f>
        <v/>
      </c>
      <c r="H409" s="53" t="str">
        <f>IFERROR(IF(VLOOKUP($B409,#REF!,COLUMN(H409)-1,FALSE)="","",VLOOKUP($B409,#REF!,COLUMN(H409)-1,FALSE)),"")</f>
        <v/>
      </c>
      <c r="I409" s="53" t="str">
        <f>IFERROR(IF(VLOOKUP($B409,#REF!,COLUMN(I409)-1,FALSE)="","",VLOOKUP($B409,#REF!,COLUMN(I409)-1,FALSE)),"")</f>
        <v/>
      </c>
      <c r="J409" s="53" t="str">
        <f>IFERROR(IF(VLOOKUP($B409,#REF!,COLUMN(J409)-1,FALSE)="","",VLOOKUP($B409,#REF!,COLUMN(J409)-1,FALSE)),"")</f>
        <v/>
      </c>
      <c r="K409" s="53" t="str">
        <f>IFERROR(IF(VLOOKUP($B409,#REF!,COLUMN(K409)-1,FALSE)="","",VLOOKUP($B409,#REF!,COLUMN(K409)-1,FALSE)),"")</f>
        <v/>
      </c>
      <c r="L409" s="53" t="str">
        <f>IFERROR(IF(VLOOKUP($B409,#REF!,COLUMN(L409)-1,FALSE)="","",VLOOKUP($B409,#REF!,COLUMN(L409)-1,FALSE)),"")</f>
        <v/>
      </c>
      <c r="M409" s="53" t="str">
        <f>IFERROR(IF(VLOOKUP($B409,#REF!,COLUMN(M409)-1,FALSE)="","",VLOOKUP($B409,#REF!,COLUMN(M409)-1,FALSE)),"")</f>
        <v/>
      </c>
      <c r="N409" s="53" t="str">
        <f>IFERROR(IF(VLOOKUP($B409,#REF!,COLUMN(N409)-1,FALSE)="","",VLOOKUP($B409,#REF!,COLUMN(N409)-1,FALSE)),"")</f>
        <v/>
      </c>
      <c r="O409" s="53" t="str">
        <f>IFERROR(IF(VLOOKUP($B409,#REF!,COLUMN(O409)-1,FALSE)="","",VLOOKUP($B409,#REF!,COLUMN(O409)-1,FALSE)),"")</f>
        <v/>
      </c>
      <c r="P409" s="53" t="str">
        <f>IFERROR(IF(VLOOKUP($B409,#REF!,COLUMN(P409)-1,FALSE)="","",VLOOKUP($B409,#REF!,COLUMN(P409)-1,FALSE)),"")</f>
        <v/>
      </c>
      <c r="Q409" s="53" t="str">
        <f>IFERROR(IF(VLOOKUP($B409,#REF!,COLUMN(Q409)-1,FALSE)="","",VLOOKUP($B409,#REF!,COLUMN(Q409)-1,FALSE)),"")</f>
        <v/>
      </c>
      <c r="R409" s="53" t="str">
        <f>IFERROR(IF(VLOOKUP($B409,#REF!,COLUMN(R409)-1,FALSE)="","",VLOOKUP($B409,#REF!,COLUMN(R409)-1,FALSE)),"")</f>
        <v/>
      </c>
      <c r="S409" s="53" t="str">
        <f>IFERROR(IF(VLOOKUP($B409,#REF!,COLUMN(S409)-1,FALSE)="","",VLOOKUP($B409,#REF!,COLUMN(S409)-1,FALSE)),"")</f>
        <v/>
      </c>
      <c r="T409" s="53" t="str">
        <f>IFERROR(IF(VLOOKUP($B409,#REF!,COLUMN(T409)-1,FALSE)="","",VLOOKUP($B409,#REF!,COLUMN(T409)-1,FALSE)),"")</f>
        <v/>
      </c>
      <c r="U409" s="53" t="str">
        <f>IFERROR(IF(VLOOKUP($B409,#REF!,COLUMN(U409)-1,FALSE)="","",VLOOKUP($B409,#REF!,COLUMN(U409)-1,FALSE)),"")</f>
        <v/>
      </c>
      <c r="V409" s="53" t="str">
        <f>IFERROR(IF(VLOOKUP($B409,#REF!,COLUMN(V409)-1,FALSE)="","",VLOOKUP($B409,#REF!,COLUMN(V409)-1,FALSE)),"")</f>
        <v/>
      </c>
      <c r="W409" s="53" t="str">
        <f>IFERROR(IF(VLOOKUP($B409,#REF!,COLUMN(W409)-1,FALSE)="","",VLOOKUP($B409,#REF!,COLUMN(W409)-1,FALSE)),"")</f>
        <v/>
      </c>
      <c r="X409" s="53" t="str">
        <f>IFERROR(IF(VLOOKUP($B409,#REF!,COLUMN(X409)-1,FALSE)="","",VLOOKUP($B409,#REF!,COLUMN(X409)-1,FALSE)),"")</f>
        <v/>
      </c>
      <c r="Y409" s="53" t="str">
        <f>IFERROR(IF(VLOOKUP($B409,#REF!,COLUMN(Y409)-1,FALSE)="","",VLOOKUP($B409,#REF!,COLUMN(Y409)-1,FALSE)),"")</f>
        <v/>
      </c>
      <c r="Z409" s="53" t="str">
        <f>IFERROR(IF(VLOOKUP($B409,#REF!,COLUMN(Z409)-1,FALSE)="","",VLOOKUP($B409,#REF!,COLUMN(Z409)-1,FALSE)),"")</f>
        <v/>
      </c>
      <c r="AA409" s="53" t="str">
        <f>IFERROR(IF(VLOOKUP($B409,#REF!,COLUMN(AA409)-1,FALSE)="","",VLOOKUP($B409,#REF!,COLUMN(AA409)-1,FALSE)),"")</f>
        <v/>
      </c>
      <c r="AB409" s="53" t="str">
        <f>IFERROR(IF(VLOOKUP($B409,#REF!,COLUMN(AB409)-1,FALSE)="","",VLOOKUP($B409,#REF!,COLUMN(AB409)-1,FALSE)),"")</f>
        <v/>
      </c>
      <c r="AC409" s="53" t="str">
        <f>IFERROR(IF(VLOOKUP($B409,#REF!,COLUMN(AC409)-1,FALSE)="","",VLOOKUP($B409,#REF!,COLUMN(AC409)-1,FALSE)),"")</f>
        <v/>
      </c>
      <c r="AD409" s="53" t="str">
        <f>IFERROR(IF(VLOOKUP($B409,#REF!,COLUMN(AD409)-1,FALSE)="","",VLOOKUP($B409,#REF!,COLUMN(AD409)-1,FALSE)),"")</f>
        <v/>
      </c>
      <c r="AE409" s="53" t="str">
        <f>IFERROR(IF(VLOOKUP($B409,#REF!,COLUMN(AE409)-1,FALSE)="","",VLOOKUP($B409,#REF!,COLUMN(AE409)-1,FALSE)),"")</f>
        <v/>
      </c>
      <c r="AF409" s="53" t="str">
        <f>IFERROR(IF(VLOOKUP($B409,#REF!,COLUMN(AF409)-1,FALSE)="","",VLOOKUP($B409,#REF!,COLUMN(AF409)-1,FALSE)),"")</f>
        <v/>
      </c>
      <c r="AG409" s="53" t="str">
        <f>IFERROR(IF(VLOOKUP($B409,#REF!,COLUMN(AG409)-1,FALSE)="","",VLOOKUP($B409,#REF!,COLUMN(AG409)-1,FALSE)),"")</f>
        <v/>
      </c>
      <c r="AH409" s="53" t="str">
        <f>IFERROR(IF(VLOOKUP($B409,#REF!,COLUMN(AH409)-1,FALSE)="","",VLOOKUP($B409,#REF!,COLUMN(AH409)-1,FALSE)),"")</f>
        <v/>
      </c>
      <c r="AI409" s="53" t="str">
        <f>IFERROR(IF(VLOOKUP($B409,#REF!,COLUMN(AI409)-1,FALSE)="","",VLOOKUP($B409,#REF!,COLUMN(AI409)-1,FALSE)),"")</f>
        <v/>
      </c>
      <c r="AJ409" s="53" t="str">
        <f>IFERROR(IF(VLOOKUP($B409,#REF!,COLUMN(AJ409)-1,FALSE)="","",VLOOKUP($B409,#REF!,COLUMN(AJ409)-1,FALSE)),"")</f>
        <v/>
      </c>
      <c r="AK409" s="53" t="str">
        <f>IFERROR(IF(VLOOKUP($B409,#REF!,COLUMN(AK409)-1,FALSE)="","",VLOOKUP($B409,#REF!,COLUMN(AK409)-1,FALSE)),"")</f>
        <v/>
      </c>
      <c r="AL409" s="53" t="str">
        <f>IFERROR(IF(VLOOKUP($B409,#REF!,COLUMN(AL409)-1,FALSE)="","",VLOOKUP($B409,#REF!,COLUMN(AL409)-1,FALSE)),"")</f>
        <v/>
      </c>
      <c r="AM409" s="53" t="str">
        <f>IFERROR(IF(VLOOKUP($B409,#REF!,COLUMN(AM409)-1,FALSE)="","",VLOOKUP($B409,#REF!,COLUMN(AM409)-1,FALSE)),"")</f>
        <v/>
      </c>
      <c r="AN409" s="53" t="str">
        <f>IFERROR(IF(VLOOKUP($B409,#REF!,COLUMN(AN409)-1,FALSE)="","",VLOOKUP($B409,#REF!,COLUMN(AN409)-1,FALSE)),"")</f>
        <v/>
      </c>
      <c r="AO409" s="53" t="str">
        <f>IFERROR(IF(VLOOKUP($B409,#REF!,COLUMN(AO409)-1,FALSE)="","",VLOOKUP($B409,#REF!,COLUMN(AO409)-1,FALSE)),"")</f>
        <v/>
      </c>
      <c r="AP409" s="53" t="str">
        <f>IFERROR(IF(VLOOKUP($B409,#REF!,COLUMN(AP409)-1,FALSE)="","",VLOOKUP($B409,#REF!,COLUMN(AP409)-1,FALSE)),"")</f>
        <v/>
      </c>
      <c r="AQ409" s="53" t="str">
        <f>IFERROR(IF(VLOOKUP($B409,#REF!,COLUMN(AQ409)-1,FALSE)="","",VLOOKUP($B409,#REF!,COLUMN(AQ409)-1,FALSE)),"")</f>
        <v/>
      </c>
      <c r="AR409" s="53" t="str">
        <f>IFERROR(IF(VLOOKUP($B409,#REF!,COLUMN(AR409)-1,FALSE)="","",VLOOKUP($B409,#REF!,COLUMN(AR409)-1,FALSE)),"")</f>
        <v/>
      </c>
      <c r="AS409" s="53" t="str">
        <f>IFERROR(IF(VLOOKUP($B409,#REF!,COLUMN(AS409)-1,FALSE)="","",VLOOKUP($B409,#REF!,COLUMN(AS409)-1,FALSE)),"")</f>
        <v/>
      </c>
      <c r="AT409" s="53" t="str">
        <f>IFERROR(IF(VLOOKUP($B409,#REF!,COLUMN(AT409)-1,FALSE)="","",VLOOKUP($B409,#REF!,COLUMN(AT409)-1,FALSE)),"")</f>
        <v/>
      </c>
      <c r="AU409" s="53" t="str">
        <f>IFERROR(IF(VLOOKUP($B409,#REF!,COLUMN(AU409)-1,FALSE)="","",VLOOKUP($B409,#REF!,COLUMN(AU409)-1,FALSE)),"")</f>
        <v/>
      </c>
      <c r="AV409" s="53" t="str">
        <f>IFERROR(IF(VLOOKUP($B409,#REF!,COLUMN(AV409)-1,FALSE)="","",VLOOKUP($B409,#REF!,COLUMN(AV409)-1,FALSE)),"")</f>
        <v/>
      </c>
      <c r="AW409" s="53" t="str">
        <f>IFERROR(IF(VLOOKUP($B409,#REF!,COLUMN(AW409)-1,FALSE)="","",VLOOKUP($B409,#REF!,COLUMN(AW409)-1,FALSE)),"")</f>
        <v/>
      </c>
      <c r="AX409" s="53" t="str">
        <f>IFERROR(IF(VLOOKUP($B409,#REF!,COLUMN(AX409)-1,FALSE)="","",VLOOKUP($B409,#REF!,COLUMN(AX409)-1,FALSE)),"")</f>
        <v/>
      </c>
      <c r="AY409" s="53" t="str">
        <f>IFERROR(IF(VLOOKUP($B409,#REF!,COLUMN(AY409)-1,FALSE)="","",VLOOKUP($B409,#REF!,COLUMN(AY409)-1,FALSE)),"")</f>
        <v/>
      </c>
      <c r="AZ409" s="53" t="str">
        <f>IFERROR(IF(VLOOKUP($B409,#REF!,COLUMN(AZ409)-1,FALSE)="","",VLOOKUP($B409,#REF!,COLUMN(AZ409)-1,FALSE)),"")</f>
        <v/>
      </c>
      <c r="BA409" s="53" t="str">
        <f>IFERROR(IF(VLOOKUP($B409,#REF!,COLUMN(BA409)-1,FALSE)="","",VLOOKUP($B409,#REF!,COLUMN(BA409)-1,FALSE)),"")</f>
        <v/>
      </c>
      <c r="BB409" s="53" t="str">
        <f>IFERROR(IF(VLOOKUP($B409,#REF!,COLUMN(BB409)-1,FALSE)="","",VLOOKUP($B409,#REF!,COLUMN(BB409)-1,FALSE)),"")</f>
        <v/>
      </c>
      <c r="BC409" s="53" t="str">
        <f>IFERROR(IF(VLOOKUP($B409,#REF!,COLUMN(BC409)-1,FALSE)="","",VLOOKUP($B409,#REF!,COLUMN(BC409)-1,FALSE)),"")</f>
        <v/>
      </c>
      <c r="BD409" s="53" t="str">
        <f>IFERROR(IF(VLOOKUP($B409,#REF!,COLUMN(BD409)-1,FALSE)="","",VLOOKUP($B409,#REF!,COLUMN(BD409)-1,FALSE)),"")</f>
        <v/>
      </c>
      <c r="BE409" s="53" t="str">
        <f>IFERROR(IF(VLOOKUP($B409,#REF!,COLUMN(BE409)-1,FALSE)="","",VLOOKUP($B409,#REF!,COLUMN(BE409)-1,FALSE)),"")</f>
        <v/>
      </c>
      <c r="BF409" s="53" t="str">
        <f>IFERROR(IF(VLOOKUP($B409,#REF!,COLUMN(BF409)-1,FALSE)="","",VLOOKUP($B409,#REF!,COLUMN(BF409)-1,FALSE)),"")</f>
        <v/>
      </c>
      <c r="BG409" s="53" t="str">
        <f>IFERROR(IF(VLOOKUP($B409,#REF!,COLUMN(BG409)-1,FALSE)="","",VLOOKUP($B409,#REF!,COLUMN(BG409)-1,FALSE)),"")</f>
        <v/>
      </c>
      <c r="BH409" s="53" t="str">
        <f>IFERROR(IF(VLOOKUP($B409,#REF!,COLUMN(BH409)-1,FALSE)="","",VLOOKUP($B409,#REF!,COLUMN(BH409)-1,FALSE)),"")</f>
        <v/>
      </c>
      <c r="BI409" s="53" t="str">
        <f>IFERROR(IF(VLOOKUP($B409,#REF!,COLUMN(BI409)-1,FALSE)="","",VLOOKUP($B409,#REF!,COLUMN(BI409)-1,FALSE)),"")</f>
        <v/>
      </c>
      <c r="BJ409" s="53" t="str">
        <f>IFERROR(IF(VLOOKUP($B409,#REF!,COLUMN(BJ409)-1,FALSE)="","",VLOOKUP($B409,#REF!,COLUMN(BJ409)-1,FALSE)),"")</f>
        <v/>
      </c>
      <c r="BK409" s="24" t="str">
        <f>IFERROR(IF(VLOOKUP($B409,#REF!,COLUMN(BK409)-1,FALSE)="","",VLOOKUP($B409,#REF!,COLUMN(BK409)-1,FALSE)),"")</f>
        <v/>
      </c>
      <c r="BL409" s="54" t="str">
        <f>IFERROR(IF(VLOOKUP($B409,#REF!,COLUMN(BL409)-1,FALSE)="","",VLOOKUP($B409,#REF!,COLUMN(BL409)-1,FALSE)),"")</f>
        <v/>
      </c>
      <c r="BM409" s="54" t="str">
        <f>IFERROR(IF(VLOOKUP($B409,#REF!,COLUMN(BM409)-1,FALSE)="","",VLOOKUP($B409,#REF!,COLUMN(BM409)-1,FALSE)),"")</f>
        <v/>
      </c>
      <c r="BN409" s="101" t="str">
        <f>IFERROR(VLOOKUP($B409,[1]④カッコ付け数値!$A$14:$CN$115,82,FALSE),"")</f>
        <v/>
      </c>
      <c r="BO409" s="102" t="str">
        <f>IFERROR(VLOOKUP($B409,[1]④カッコ付け数値!$A$14:$CN$115,83,FALSE),"")</f>
        <v/>
      </c>
      <c r="BP409" s="102" t="str">
        <f>IFERROR(VLOOKUP($B409,'[1]④カッコ付け数値 (原本)'!$A$14:$CF$115,83,FALSE),"")</f>
        <v/>
      </c>
      <c r="BQ409" s="103" t="str">
        <f>IFERROR(VLOOKUP($B409,'[1]④カッコ付け数値 (原本)'!$A$14:$CF$115,84,FALSE),"")</f>
        <v/>
      </c>
    </row>
    <row r="410" spans="1:69" ht="42" customHeight="1">
      <c r="A410" s="51" t="str">
        <f t="shared" si="37"/>
        <v/>
      </c>
      <c r="B410" s="98"/>
      <c r="C410" s="52"/>
      <c r="D410" s="52"/>
      <c r="E410" s="24" t="str">
        <f>IFERROR(IF(VLOOKUP($B410,#REF!,COLUMN(E410)-1,FALSE)="","",VLOOKUP($B410,#REF!,COLUMN(E410)-1,FALSE)),"")</f>
        <v/>
      </c>
      <c r="F410" s="53" t="str">
        <f>IFERROR(IF(VLOOKUP($B410,#REF!,COLUMN(F410)-1,FALSE)="","",VLOOKUP($B410,#REF!,COLUMN(F410)-1,FALSE)),"")</f>
        <v/>
      </c>
      <c r="G410" s="53" t="str">
        <f>IFERROR(IF(VLOOKUP($B410,#REF!,COLUMN(G410)-1,FALSE)="","",VLOOKUP($B410,#REF!,COLUMN(G410)-1,FALSE)),"")</f>
        <v/>
      </c>
      <c r="H410" s="53" t="str">
        <f>IFERROR(IF(VLOOKUP($B410,#REF!,COLUMN(H410)-1,FALSE)="","",VLOOKUP($B410,#REF!,COLUMN(H410)-1,FALSE)),"")</f>
        <v/>
      </c>
      <c r="I410" s="53" t="str">
        <f>IFERROR(IF(VLOOKUP($B410,#REF!,COLUMN(I410)-1,FALSE)="","",VLOOKUP($B410,#REF!,COLUMN(I410)-1,FALSE)),"")</f>
        <v/>
      </c>
      <c r="J410" s="53" t="str">
        <f>IFERROR(IF(VLOOKUP($B410,#REF!,COLUMN(J410)-1,FALSE)="","",VLOOKUP($B410,#REF!,COLUMN(J410)-1,FALSE)),"")</f>
        <v/>
      </c>
      <c r="K410" s="53" t="str">
        <f>IFERROR(IF(VLOOKUP($B410,#REF!,COLUMN(K410)-1,FALSE)="","",VLOOKUP($B410,#REF!,COLUMN(K410)-1,FALSE)),"")</f>
        <v/>
      </c>
      <c r="L410" s="53" t="str">
        <f>IFERROR(IF(VLOOKUP($B410,#REF!,COLUMN(L410)-1,FALSE)="","",VLOOKUP($B410,#REF!,COLUMN(L410)-1,FALSE)),"")</f>
        <v/>
      </c>
      <c r="M410" s="53" t="str">
        <f>IFERROR(IF(VLOOKUP($B410,#REF!,COLUMN(M410)-1,FALSE)="","",VLOOKUP($B410,#REF!,COLUMN(M410)-1,FALSE)),"")</f>
        <v/>
      </c>
      <c r="N410" s="53" t="str">
        <f>IFERROR(IF(VLOOKUP($B410,#REF!,COLUMN(N410)-1,FALSE)="","",VLOOKUP($B410,#REF!,COLUMN(N410)-1,FALSE)),"")</f>
        <v/>
      </c>
      <c r="O410" s="53" t="str">
        <f>IFERROR(IF(VLOOKUP($B410,#REF!,COLUMN(O410)-1,FALSE)="","",VLOOKUP($B410,#REF!,COLUMN(O410)-1,FALSE)),"")</f>
        <v/>
      </c>
      <c r="P410" s="53" t="str">
        <f>IFERROR(IF(VLOOKUP($B410,#REF!,COLUMN(P410)-1,FALSE)="","",VLOOKUP($B410,#REF!,COLUMN(P410)-1,FALSE)),"")</f>
        <v/>
      </c>
      <c r="Q410" s="53" t="str">
        <f>IFERROR(IF(VLOOKUP($B410,#REF!,COLUMN(Q410)-1,FALSE)="","",VLOOKUP($B410,#REF!,COLUMN(Q410)-1,FALSE)),"")</f>
        <v/>
      </c>
      <c r="R410" s="53" t="str">
        <f>IFERROR(IF(VLOOKUP($B410,#REF!,COLUMN(R410)-1,FALSE)="","",VLOOKUP($B410,#REF!,COLUMN(R410)-1,FALSE)),"")</f>
        <v/>
      </c>
      <c r="S410" s="53" t="str">
        <f>IFERROR(IF(VLOOKUP($B410,#REF!,COLUMN(S410)-1,FALSE)="","",VLOOKUP($B410,#REF!,COLUMN(S410)-1,FALSE)),"")</f>
        <v/>
      </c>
      <c r="T410" s="53" t="str">
        <f>IFERROR(IF(VLOOKUP($B410,#REF!,COLUMN(T410)-1,FALSE)="","",VLOOKUP($B410,#REF!,COLUMN(T410)-1,FALSE)),"")</f>
        <v/>
      </c>
      <c r="U410" s="53" t="str">
        <f>IFERROR(IF(VLOOKUP($B410,#REF!,COLUMN(U410)-1,FALSE)="","",VLOOKUP($B410,#REF!,COLUMN(U410)-1,FALSE)),"")</f>
        <v/>
      </c>
      <c r="V410" s="53" t="str">
        <f>IFERROR(IF(VLOOKUP($B410,#REF!,COLUMN(V410)-1,FALSE)="","",VLOOKUP($B410,#REF!,COLUMN(V410)-1,FALSE)),"")</f>
        <v/>
      </c>
      <c r="W410" s="53" t="str">
        <f>IFERROR(IF(VLOOKUP($B410,#REF!,COLUMN(W410)-1,FALSE)="","",VLOOKUP($B410,#REF!,COLUMN(W410)-1,FALSE)),"")</f>
        <v/>
      </c>
      <c r="X410" s="53" t="str">
        <f>IFERROR(IF(VLOOKUP($B410,#REF!,COLUMN(X410)-1,FALSE)="","",VLOOKUP($B410,#REF!,COLUMN(X410)-1,FALSE)),"")</f>
        <v/>
      </c>
      <c r="Y410" s="53" t="str">
        <f>IFERROR(IF(VLOOKUP($B410,#REF!,COLUMN(Y410)-1,FALSE)="","",VLOOKUP($B410,#REF!,COLUMN(Y410)-1,FALSE)),"")</f>
        <v/>
      </c>
      <c r="Z410" s="53" t="str">
        <f>IFERROR(IF(VLOOKUP($B410,#REF!,COLUMN(Z410)-1,FALSE)="","",VLOOKUP($B410,#REF!,COLUMN(Z410)-1,FALSE)),"")</f>
        <v/>
      </c>
      <c r="AA410" s="53" t="str">
        <f>IFERROR(IF(VLOOKUP($B410,#REF!,COLUMN(AA410)-1,FALSE)="","",VLOOKUP($B410,#REF!,COLUMN(AA410)-1,FALSE)),"")</f>
        <v/>
      </c>
      <c r="AB410" s="53" t="str">
        <f>IFERROR(IF(VLOOKUP($B410,#REF!,COLUMN(AB410)-1,FALSE)="","",VLOOKUP($B410,#REF!,COLUMN(AB410)-1,FALSE)),"")</f>
        <v/>
      </c>
      <c r="AC410" s="53" t="str">
        <f>IFERROR(IF(VLOOKUP($B410,#REF!,COLUMN(AC410)-1,FALSE)="","",VLOOKUP($B410,#REF!,COLUMN(AC410)-1,FALSE)),"")</f>
        <v/>
      </c>
      <c r="AD410" s="53" t="str">
        <f>IFERROR(IF(VLOOKUP($B410,#REF!,COLUMN(AD410)-1,FALSE)="","",VLOOKUP($B410,#REF!,COLUMN(AD410)-1,FALSE)),"")</f>
        <v/>
      </c>
      <c r="AE410" s="53" t="str">
        <f>IFERROR(IF(VLOOKUP($B410,#REF!,COLUMN(AE410)-1,FALSE)="","",VLOOKUP($B410,#REF!,COLUMN(AE410)-1,FALSE)),"")</f>
        <v/>
      </c>
      <c r="AF410" s="53" t="str">
        <f>IFERROR(IF(VLOOKUP($B410,#REF!,COLUMN(AF410)-1,FALSE)="","",VLOOKUP($B410,#REF!,COLUMN(AF410)-1,FALSE)),"")</f>
        <v/>
      </c>
      <c r="AG410" s="53" t="str">
        <f>IFERROR(IF(VLOOKUP($B410,#REF!,COLUMN(AG410)-1,FALSE)="","",VLOOKUP($B410,#REF!,COLUMN(AG410)-1,FALSE)),"")</f>
        <v/>
      </c>
      <c r="AH410" s="53" t="str">
        <f>IFERROR(IF(VLOOKUP($B410,#REF!,COLUMN(AH410)-1,FALSE)="","",VLOOKUP($B410,#REF!,COLUMN(AH410)-1,FALSE)),"")</f>
        <v/>
      </c>
      <c r="AI410" s="53" t="str">
        <f>IFERROR(IF(VLOOKUP($B410,#REF!,COLUMN(AI410)-1,FALSE)="","",VLOOKUP($B410,#REF!,COLUMN(AI410)-1,FALSE)),"")</f>
        <v/>
      </c>
      <c r="AJ410" s="53" t="str">
        <f>IFERROR(IF(VLOOKUP($B410,#REF!,COLUMN(AJ410)-1,FALSE)="","",VLOOKUP($B410,#REF!,COLUMN(AJ410)-1,FALSE)),"")</f>
        <v/>
      </c>
      <c r="AK410" s="53" t="str">
        <f>IFERROR(IF(VLOOKUP($B410,#REF!,COLUMN(AK410)-1,FALSE)="","",VLOOKUP($B410,#REF!,COLUMN(AK410)-1,FALSE)),"")</f>
        <v/>
      </c>
      <c r="AL410" s="53" t="str">
        <f>IFERROR(IF(VLOOKUP($B410,#REF!,COLUMN(AL410)-1,FALSE)="","",VLOOKUP($B410,#REF!,COLUMN(AL410)-1,FALSE)),"")</f>
        <v/>
      </c>
      <c r="AM410" s="53" t="str">
        <f>IFERROR(IF(VLOOKUP($B410,#REF!,COLUMN(AM410)-1,FALSE)="","",VLOOKUP($B410,#REF!,COLUMN(AM410)-1,FALSE)),"")</f>
        <v/>
      </c>
      <c r="AN410" s="53" t="str">
        <f>IFERROR(IF(VLOOKUP($B410,#REF!,COLUMN(AN410)-1,FALSE)="","",VLOOKUP($B410,#REF!,COLUMN(AN410)-1,FALSE)),"")</f>
        <v/>
      </c>
      <c r="AO410" s="53" t="str">
        <f>IFERROR(IF(VLOOKUP($B410,#REF!,COLUMN(AO410)-1,FALSE)="","",VLOOKUP($B410,#REF!,COLUMN(AO410)-1,FALSE)),"")</f>
        <v/>
      </c>
      <c r="AP410" s="53" t="str">
        <f>IFERROR(IF(VLOOKUP($B410,#REF!,COLUMN(AP410)-1,FALSE)="","",VLOOKUP($B410,#REF!,COLUMN(AP410)-1,FALSE)),"")</f>
        <v/>
      </c>
      <c r="AQ410" s="53" t="str">
        <f>IFERROR(IF(VLOOKUP($B410,#REF!,COLUMN(AQ410)-1,FALSE)="","",VLOOKUP($B410,#REF!,COLUMN(AQ410)-1,FALSE)),"")</f>
        <v/>
      </c>
      <c r="AR410" s="53" t="str">
        <f>IFERROR(IF(VLOOKUP($B410,#REF!,COLUMN(AR410)-1,FALSE)="","",VLOOKUP($B410,#REF!,COLUMN(AR410)-1,FALSE)),"")</f>
        <v/>
      </c>
      <c r="AS410" s="53" t="str">
        <f>IFERROR(IF(VLOOKUP($B410,#REF!,COLUMN(AS410)-1,FALSE)="","",VLOOKUP($B410,#REF!,COLUMN(AS410)-1,FALSE)),"")</f>
        <v/>
      </c>
      <c r="AT410" s="53" t="str">
        <f>IFERROR(IF(VLOOKUP($B410,#REF!,COLUMN(AT410)-1,FALSE)="","",VLOOKUP($B410,#REF!,COLUMN(AT410)-1,FALSE)),"")</f>
        <v/>
      </c>
      <c r="AU410" s="53" t="str">
        <f>IFERROR(IF(VLOOKUP($B410,#REF!,COLUMN(AU410)-1,FALSE)="","",VLOOKUP($B410,#REF!,COLUMN(AU410)-1,FALSE)),"")</f>
        <v/>
      </c>
      <c r="AV410" s="53" t="str">
        <f>IFERROR(IF(VLOOKUP($B410,#REF!,COLUMN(AV410)-1,FALSE)="","",VLOOKUP($B410,#REF!,COLUMN(AV410)-1,FALSE)),"")</f>
        <v/>
      </c>
      <c r="AW410" s="53" t="str">
        <f>IFERROR(IF(VLOOKUP($B410,#REF!,COLUMN(AW410)-1,FALSE)="","",VLOOKUP($B410,#REF!,COLUMN(AW410)-1,FALSE)),"")</f>
        <v/>
      </c>
      <c r="AX410" s="53" t="str">
        <f>IFERROR(IF(VLOOKUP($B410,#REF!,COLUMN(AX410)-1,FALSE)="","",VLOOKUP($B410,#REF!,COLUMN(AX410)-1,FALSE)),"")</f>
        <v/>
      </c>
      <c r="AY410" s="53" t="str">
        <f>IFERROR(IF(VLOOKUP($B410,#REF!,COLUMN(AY410)-1,FALSE)="","",VLOOKUP($B410,#REF!,COLUMN(AY410)-1,FALSE)),"")</f>
        <v/>
      </c>
      <c r="AZ410" s="53" t="str">
        <f>IFERROR(IF(VLOOKUP($B410,#REF!,COLUMN(AZ410)-1,FALSE)="","",VLOOKUP($B410,#REF!,COLUMN(AZ410)-1,FALSE)),"")</f>
        <v/>
      </c>
      <c r="BA410" s="53" t="str">
        <f>IFERROR(IF(VLOOKUP($B410,#REF!,COLUMN(BA410)-1,FALSE)="","",VLOOKUP($B410,#REF!,COLUMN(BA410)-1,FALSE)),"")</f>
        <v/>
      </c>
      <c r="BB410" s="53" t="str">
        <f>IFERROR(IF(VLOOKUP($B410,#REF!,COLUMN(BB410)-1,FALSE)="","",VLOOKUP($B410,#REF!,COLUMN(BB410)-1,FALSE)),"")</f>
        <v/>
      </c>
      <c r="BC410" s="53" t="str">
        <f>IFERROR(IF(VLOOKUP($B410,#REF!,COLUMN(BC410)-1,FALSE)="","",VLOOKUP($B410,#REF!,COLUMN(BC410)-1,FALSE)),"")</f>
        <v/>
      </c>
      <c r="BD410" s="53" t="str">
        <f>IFERROR(IF(VLOOKUP($B410,#REF!,COLUMN(BD410)-1,FALSE)="","",VLOOKUP($B410,#REF!,COLUMN(BD410)-1,FALSE)),"")</f>
        <v/>
      </c>
      <c r="BE410" s="53" t="str">
        <f>IFERROR(IF(VLOOKUP($B410,#REF!,COLUMN(BE410)-1,FALSE)="","",VLOOKUP($B410,#REF!,COLUMN(BE410)-1,FALSE)),"")</f>
        <v/>
      </c>
      <c r="BF410" s="53" t="str">
        <f>IFERROR(IF(VLOOKUP($B410,#REF!,COLUMN(BF410)-1,FALSE)="","",VLOOKUP($B410,#REF!,COLUMN(BF410)-1,FALSE)),"")</f>
        <v/>
      </c>
      <c r="BG410" s="53" t="str">
        <f>IFERROR(IF(VLOOKUP($B410,#REF!,COLUMN(BG410)-1,FALSE)="","",VLOOKUP($B410,#REF!,COLUMN(BG410)-1,FALSE)),"")</f>
        <v/>
      </c>
      <c r="BH410" s="53" t="str">
        <f>IFERROR(IF(VLOOKUP($B410,#REF!,COLUMN(BH410)-1,FALSE)="","",VLOOKUP($B410,#REF!,COLUMN(BH410)-1,FALSE)),"")</f>
        <v/>
      </c>
      <c r="BI410" s="53" t="str">
        <f>IFERROR(IF(VLOOKUP($B410,#REF!,COLUMN(BI410)-1,FALSE)="","",VLOOKUP($B410,#REF!,COLUMN(BI410)-1,FALSE)),"")</f>
        <v/>
      </c>
      <c r="BJ410" s="53" t="str">
        <f>IFERROR(IF(VLOOKUP($B410,#REF!,COLUMN(BJ410)-1,FALSE)="","",VLOOKUP($B410,#REF!,COLUMN(BJ410)-1,FALSE)),"")</f>
        <v/>
      </c>
      <c r="BK410" s="24" t="str">
        <f>IFERROR(IF(VLOOKUP($B410,#REF!,COLUMN(BK410)-1,FALSE)="","",VLOOKUP($B410,#REF!,COLUMN(BK410)-1,FALSE)),"")</f>
        <v/>
      </c>
      <c r="BL410" s="54" t="str">
        <f>IFERROR(IF(VLOOKUP($B410,#REF!,COLUMN(BL410)-1,FALSE)="","",VLOOKUP($B410,#REF!,COLUMN(BL410)-1,FALSE)),"")</f>
        <v/>
      </c>
      <c r="BM410" s="54" t="str">
        <f>IFERROR(IF(VLOOKUP($B410,#REF!,COLUMN(BM410)-1,FALSE)="","",VLOOKUP($B410,#REF!,COLUMN(BM410)-1,FALSE)),"")</f>
        <v/>
      </c>
      <c r="BN410" s="101" t="str">
        <f>IFERROR(VLOOKUP($B410,[1]④カッコ付け数値!$A$14:$CN$115,82,FALSE),"")</f>
        <v/>
      </c>
      <c r="BO410" s="102" t="str">
        <f>IFERROR(VLOOKUP($B410,[1]④カッコ付け数値!$A$14:$CN$115,83,FALSE),"")</f>
        <v/>
      </c>
      <c r="BP410" s="102" t="str">
        <f>IFERROR(VLOOKUP($B410,'[1]④カッコ付け数値 (原本)'!$A$14:$CF$115,83,FALSE),"")</f>
        <v/>
      </c>
      <c r="BQ410" s="103" t="str">
        <f>IFERROR(VLOOKUP($B410,'[1]④カッコ付け数値 (原本)'!$A$14:$CF$115,84,FALSE),"")</f>
        <v/>
      </c>
    </row>
    <row r="411" spans="1:69" ht="42" customHeight="1">
      <c r="A411" s="51" t="str">
        <f t="shared" si="37"/>
        <v/>
      </c>
      <c r="B411" s="98"/>
      <c r="C411" s="52"/>
      <c r="D411" s="52"/>
      <c r="E411" s="24" t="str">
        <f>IFERROR(IF(VLOOKUP($B411,#REF!,COLUMN(E411)-1,FALSE)="","",VLOOKUP($B411,#REF!,COLUMN(E411)-1,FALSE)),"")</f>
        <v/>
      </c>
      <c r="F411" s="53" t="str">
        <f>IFERROR(IF(VLOOKUP($B411,#REF!,COLUMN(F411)-1,FALSE)="","",VLOOKUP($B411,#REF!,COLUMN(F411)-1,FALSE)),"")</f>
        <v/>
      </c>
      <c r="G411" s="53" t="str">
        <f>IFERROR(IF(VLOOKUP($B411,#REF!,COLUMN(G411)-1,FALSE)="","",VLOOKUP($B411,#REF!,COLUMN(G411)-1,FALSE)),"")</f>
        <v/>
      </c>
      <c r="H411" s="53" t="str">
        <f>IFERROR(IF(VLOOKUP($B411,#REF!,COLUMN(H411)-1,FALSE)="","",VLOOKUP($B411,#REF!,COLUMN(H411)-1,FALSE)),"")</f>
        <v/>
      </c>
      <c r="I411" s="53" t="str">
        <f>IFERROR(IF(VLOOKUP($B411,#REF!,COLUMN(I411)-1,FALSE)="","",VLOOKUP($B411,#REF!,COLUMN(I411)-1,FALSE)),"")</f>
        <v/>
      </c>
      <c r="J411" s="53" t="str">
        <f>IFERROR(IF(VLOOKUP($B411,#REF!,COLUMN(J411)-1,FALSE)="","",VLOOKUP($B411,#REF!,COLUMN(J411)-1,FALSE)),"")</f>
        <v/>
      </c>
      <c r="K411" s="53" t="str">
        <f>IFERROR(IF(VLOOKUP($B411,#REF!,COLUMN(K411)-1,FALSE)="","",VLOOKUP($B411,#REF!,COLUMN(K411)-1,FALSE)),"")</f>
        <v/>
      </c>
      <c r="L411" s="53" t="str">
        <f>IFERROR(IF(VLOOKUP($B411,#REF!,COLUMN(L411)-1,FALSE)="","",VLOOKUP($B411,#REF!,COLUMN(L411)-1,FALSE)),"")</f>
        <v/>
      </c>
      <c r="M411" s="53" t="str">
        <f>IFERROR(IF(VLOOKUP($B411,#REF!,COLUMN(M411)-1,FALSE)="","",VLOOKUP($B411,#REF!,COLUMN(M411)-1,FALSE)),"")</f>
        <v/>
      </c>
      <c r="N411" s="53" t="str">
        <f>IFERROR(IF(VLOOKUP($B411,#REF!,COLUMN(N411)-1,FALSE)="","",VLOOKUP($B411,#REF!,COLUMN(N411)-1,FALSE)),"")</f>
        <v/>
      </c>
      <c r="O411" s="53" t="str">
        <f>IFERROR(IF(VLOOKUP($B411,#REF!,COLUMN(O411)-1,FALSE)="","",VLOOKUP($B411,#REF!,COLUMN(O411)-1,FALSE)),"")</f>
        <v/>
      </c>
      <c r="P411" s="53" t="str">
        <f>IFERROR(IF(VLOOKUP($B411,#REF!,COLUMN(P411)-1,FALSE)="","",VLOOKUP($B411,#REF!,COLUMN(P411)-1,FALSE)),"")</f>
        <v/>
      </c>
      <c r="Q411" s="53" t="str">
        <f>IFERROR(IF(VLOOKUP($B411,#REF!,COLUMN(Q411)-1,FALSE)="","",VLOOKUP($B411,#REF!,COLUMN(Q411)-1,FALSE)),"")</f>
        <v/>
      </c>
      <c r="R411" s="53" t="str">
        <f>IFERROR(IF(VLOOKUP($B411,#REF!,COLUMN(R411)-1,FALSE)="","",VLOOKUP($B411,#REF!,COLUMN(R411)-1,FALSE)),"")</f>
        <v/>
      </c>
      <c r="S411" s="53" t="str">
        <f>IFERROR(IF(VLOOKUP($B411,#REF!,COLUMN(S411)-1,FALSE)="","",VLOOKUP($B411,#REF!,COLUMN(S411)-1,FALSE)),"")</f>
        <v/>
      </c>
      <c r="T411" s="53" t="str">
        <f>IFERROR(IF(VLOOKUP($B411,#REF!,COLUMN(T411)-1,FALSE)="","",VLOOKUP($B411,#REF!,COLUMN(T411)-1,FALSE)),"")</f>
        <v/>
      </c>
      <c r="U411" s="53" t="str">
        <f>IFERROR(IF(VLOOKUP($B411,#REF!,COLUMN(U411)-1,FALSE)="","",VLOOKUP($B411,#REF!,COLUMN(U411)-1,FALSE)),"")</f>
        <v/>
      </c>
      <c r="V411" s="53" t="str">
        <f>IFERROR(IF(VLOOKUP($B411,#REF!,COLUMN(V411)-1,FALSE)="","",VLOOKUP($B411,#REF!,COLUMN(V411)-1,FALSE)),"")</f>
        <v/>
      </c>
      <c r="W411" s="53" t="str">
        <f>IFERROR(IF(VLOOKUP($B411,#REF!,COLUMN(W411)-1,FALSE)="","",VLOOKUP($B411,#REF!,COLUMN(W411)-1,FALSE)),"")</f>
        <v/>
      </c>
      <c r="X411" s="53" t="str">
        <f>IFERROR(IF(VLOOKUP($B411,#REF!,COLUMN(X411)-1,FALSE)="","",VLOOKUP($B411,#REF!,COLUMN(X411)-1,FALSE)),"")</f>
        <v/>
      </c>
      <c r="Y411" s="53" t="str">
        <f>IFERROR(IF(VLOOKUP($B411,#REF!,COLUMN(Y411)-1,FALSE)="","",VLOOKUP($B411,#REF!,COLUMN(Y411)-1,FALSE)),"")</f>
        <v/>
      </c>
      <c r="Z411" s="53" t="str">
        <f>IFERROR(IF(VLOOKUP($B411,#REF!,COLUMN(Z411)-1,FALSE)="","",VLOOKUP($B411,#REF!,COLUMN(Z411)-1,FALSE)),"")</f>
        <v/>
      </c>
      <c r="AA411" s="53" t="str">
        <f>IFERROR(IF(VLOOKUP($B411,#REF!,COLUMN(AA411)-1,FALSE)="","",VLOOKUP($B411,#REF!,COLUMN(AA411)-1,FALSE)),"")</f>
        <v/>
      </c>
      <c r="AB411" s="53" t="str">
        <f>IFERROR(IF(VLOOKUP($B411,#REF!,COLUMN(AB411)-1,FALSE)="","",VLOOKUP($B411,#REF!,COLUMN(AB411)-1,FALSE)),"")</f>
        <v/>
      </c>
      <c r="AC411" s="53" t="str">
        <f>IFERROR(IF(VLOOKUP($B411,#REF!,COLUMN(AC411)-1,FALSE)="","",VLOOKUP($B411,#REF!,COLUMN(AC411)-1,FALSE)),"")</f>
        <v/>
      </c>
      <c r="AD411" s="53" t="str">
        <f>IFERROR(IF(VLOOKUP($B411,#REF!,COLUMN(AD411)-1,FALSE)="","",VLOOKUP($B411,#REF!,COLUMN(AD411)-1,FALSE)),"")</f>
        <v/>
      </c>
      <c r="AE411" s="53" t="str">
        <f>IFERROR(IF(VLOOKUP($B411,#REF!,COLUMN(AE411)-1,FALSE)="","",VLOOKUP($B411,#REF!,COLUMN(AE411)-1,FALSE)),"")</f>
        <v/>
      </c>
      <c r="AF411" s="53" t="str">
        <f>IFERROR(IF(VLOOKUP($B411,#REF!,COLUMN(AF411)-1,FALSE)="","",VLOOKUP($B411,#REF!,COLUMN(AF411)-1,FALSE)),"")</f>
        <v/>
      </c>
      <c r="AG411" s="53" t="str">
        <f>IFERROR(IF(VLOOKUP($B411,#REF!,COLUMN(AG411)-1,FALSE)="","",VLOOKUP($B411,#REF!,COLUMN(AG411)-1,FALSE)),"")</f>
        <v/>
      </c>
      <c r="AH411" s="53" t="str">
        <f>IFERROR(IF(VLOOKUP($B411,#REF!,COLUMN(AH411)-1,FALSE)="","",VLOOKUP($B411,#REF!,COLUMN(AH411)-1,FALSE)),"")</f>
        <v/>
      </c>
      <c r="AI411" s="53" t="str">
        <f>IFERROR(IF(VLOOKUP($B411,#REF!,COLUMN(AI411)-1,FALSE)="","",VLOOKUP($B411,#REF!,COLUMN(AI411)-1,FALSE)),"")</f>
        <v/>
      </c>
      <c r="AJ411" s="53" t="str">
        <f>IFERROR(IF(VLOOKUP($B411,#REF!,COLUMN(AJ411)-1,FALSE)="","",VLOOKUP($B411,#REF!,COLUMN(AJ411)-1,FALSE)),"")</f>
        <v/>
      </c>
      <c r="AK411" s="53" t="str">
        <f>IFERROR(IF(VLOOKUP($B411,#REF!,COLUMN(AK411)-1,FALSE)="","",VLOOKUP($B411,#REF!,COLUMN(AK411)-1,FALSE)),"")</f>
        <v/>
      </c>
      <c r="AL411" s="53" t="str">
        <f>IFERROR(IF(VLOOKUP($B411,#REF!,COLUMN(AL411)-1,FALSE)="","",VLOOKUP($B411,#REF!,COLUMN(AL411)-1,FALSE)),"")</f>
        <v/>
      </c>
      <c r="AM411" s="53" t="str">
        <f>IFERROR(IF(VLOOKUP($B411,#REF!,COLUMN(AM411)-1,FALSE)="","",VLOOKUP($B411,#REF!,COLUMN(AM411)-1,FALSE)),"")</f>
        <v/>
      </c>
      <c r="AN411" s="53" t="str">
        <f>IFERROR(IF(VLOOKUP($B411,#REF!,COLUMN(AN411)-1,FALSE)="","",VLOOKUP($B411,#REF!,COLUMN(AN411)-1,FALSE)),"")</f>
        <v/>
      </c>
      <c r="AO411" s="53" t="str">
        <f>IFERROR(IF(VLOOKUP($B411,#REF!,COLUMN(AO411)-1,FALSE)="","",VLOOKUP($B411,#REF!,COLUMN(AO411)-1,FALSE)),"")</f>
        <v/>
      </c>
      <c r="AP411" s="53" t="str">
        <f>IFERROR(IF(VLOOKUP($B411,#REF!,COLUMN(AP411)-1,FALSE)="","",VLOOKUP($B411,#REF!,COLUMN(AP411)-1,FALSE)),"")</f>
        <v/>
      </c>
      <c r="AQ411" s="53" t="str">
        <f>IFERROR(IF(VLOOKUP($B411,#REF!,COLUMN(AQ411)-1,FALSE)="","",VLOOKUP($B411,#REF!,COLUMN(AQ411)-1,FALSE)),"")</f>
        <v/>
      </c>
      <c r="AR411" s="53" t="str">
        <f>IFERROR(IF(VLOOKUP($B411,#REF!,COLUMN(AR411)-1,FALSE)="","",VLOOKUP($B411,#REF!,COLUMN(AR411)-1,FALSE)),"")</f>
        <v/>
      </c>
      <c r="AS411" s="53" t="str">
        <f>IFERROR(IF(VLOOKUP($B411,#REF!,COLUMN(AS411)-1,FALSE)="","",VLOOKUP($B411,#REF!,COLUMN(AS411)-1,FALSE)),"")</f>
        <v/>
      </c>
      <c r="AT411" s="53" t="str">
        <f>IFERROR(IF(VLOOKUP($B411,#REF!,COLUMN(AT411)-1,FALSE)="","",VLOOKUP($B411,#REF!,COLUMN(AT411)-1,FALSE)),"")</f>
        <v/>
      </c>
      <c r="AU411" s="53" t="str">
        <f>IFERROR(IF(VLOOKUP($B411,#REF!,COLUMN(AU411)-1,FALSE)="","",VLOOKUP($B411,#REF!,COLUMN(AU411)-1,FALSE)),"")</f>
        <v/>
      </c>
      <c r="AV411" s="53" t="str">
        <f>IFERROR(IF(VLOOKUP($B411,#REF!,COLUMN(AV411)-1,FALSE)="","",VLOOKUP($B411,#REF!,COLUMN(AV411)-1,FALSE)),"")</f>
        <v/>
      </c>
      <c r="AW411" s="53" t="str">
        <f>IFERROR(IF(VLOOKUP($B411,#REF!,COLUMN(AW411)-1,FALSE)="","",VLOOKUP($B411,#REF!,COLUMN(AW411)-1,FALSE)),"")</f>
        <v/>
      </c>
      <c r="AX411" s="53" t="str">
        <f>IFERROR(IF(VLOOKUP($B411,#REF!,COLUMN(AX411)-1,FALSE)="","",VLOOKUP($B411,#REF!,COLUMN(AX411)-1,FALSE)),"")</f>
        <v/>
      </c>
      <c r="AY411" s="53" t="str">
        <f>IFERROR(IF(VLOOKUP($B411,#REF!,COLUMN(AY411)-1,FALSE)="","",VLOOKUP($B411,#REF!,COLUMN(AY411)-1,FALSE)),"")</f>
        <v/>
      </c>
      <c r="AZ411" s="53" t="str">
        <f>IFERROR(IF(VLOOKUP($B411,#REF!,COLUMN(AZ411)-1,FALSE)="","",VLOOKUP($B411,#REF!,COLUMN(AZ411)-1,FALSE)),"")</f>
        <v/>
      </c>
      <c r="BA411" s="53" t="str">
        <f>IFERROR(IF(VLOOKUP($B411,#REF!,COLUMN(BA411)-1,FALSE)="","",VLOOKUP($B411,#REF!,COLUMN(BA411)-1,FALSE)),"")</f>
        <v/>
      </c>
      <c r="BB411" s="53" t="str">
        <f>IFERROR(IF(VLOOKUP($B411,#REF!,COLUMN(BB411)-1,FALSE)="","",VLOOKUP($B411,#REF!,COLUMN(BB411)-1,FALSE)),"")</f>
        <v/>
      </c>
      <c r="BC411" s="53" t="str">
        <f>IFERROR(IF(VLOOKUP($B411,#REF!,COLUMN(BC411)-1,FALSE)="","",VLOOKUP($B411,#REF!,COLUMN(BC411)-1,FALSE)),"")</f>
        <v/>
      </c>
      <c r="BD411" s="53" t="str">
        <f>IFERROR(IF(VLOOKUP($B411,#REF!,COLUMN(BD411)-1,FALSE)="","",VLOOKUP($B411,#REF!,COLUMN(BD411)-1,FALSE)),"")</f>
        <v/>
      </c>
      <c r="BE411" s="53" t="str">
        <f>IFERROR(IF(VLOOKUP($B411,#REF!,COLUMN(BE411)-1,FALSE)="","",VLOOKUP($B411,#REF!,COLUMN(BE411)-1,FALSE)),"")</f>
        <v/>
      </c>
      <c r="BF411" s="53" t="str">
        <f>IFERROR(IF(VLOOKUP($B411,#REF!,COLUMN(BF411)-1,FALSE)="","",VLOOKUP($B411,#REF!,COLUMN(BF411)-1,FALSE)),"")</f>
        <v/>
      </c>
      <c r="BG411" s="53" t="str">
        <f>IFERROR(IF(VLOOKUP($B411,#REF!,COLUMN(BG411)-1,FALSE)="","",VLOOKUP($B411,#REF!,COLUMN(BG411)-1,FALSE)),"")</f>
        <v/>
      </c>
      <c r="BH411" s="53" t="str">
        <f>IFERROR(IF(VLOOKUP($B411,#REF!,COLUMN(BH411)-1,FALSE)="","",VLOOKUP($B411,#REF!,COLUMN(BH411)-1,FALSE)),"")</f>
        <v/>
      </c>
      <c r="BI411" s="53" t="str">
        <f>IFERROR(IF(VLOOKUP($B411,#REF!,COLUMN(BI411)-1,FALSE)="","",VLOOKUP($B411,#REF!,COLUMN(BI411)-1,FALSE)),"")</f>
        <v/>
      </c>
      <c r="BJ411" s="53" t="str">
        <f>IFERROR(IF(VLOOKUP($B411,#REF!,COLUMN(BJ411)-1,FALSE)="","",VLOOKUP($B411,#REF!,COLUMN(BJ411)-1,FALSE)),"")</f>
        <v/>
      </c>
      <c r="BK411" s="24" t="str">
        <f>IFERROR(IF(VLOOKUP($B411,#REF!,COLUMN(BK411)-1,FALSE)="","",VLOOKUP($B411,#REF!,COLUMN(BK411)-1,FALSE)),"")</f>
        <v/>
      </c>
      <c r="BL411" s="54" t="str">
        <f>IFERROR(IF(VLOOKUP($B411,#REF!,COLUMN(BL411)-1,FALSE)="","",VLOOKUP($B411,#REF!,COLUMN(BL411)-1,FALSE)),"")</f>
        <v/>
      </c>
      <c r="BM411" s="54" t="str">
        <f>IFERROR(IF(VLOOKUP($B411,#REF!,COLUMN(BM411)-1,FALSE)="","",VLOOKUP($B411,#REF!,COLUMN(BM411)-1,FALSE)),"")</f>
        <v/>
      </c>
      <c r="BN411" s="101" t="str">
        <f>IFERROR(VLOOKUP($B411,[1]④カッコ付け数値!$A$14:$CN$115,82,FALSE),"")</f>
        <v/>
      </c>
      <c r="BO411" s="102" t="str">
        <f>IFERROR(VLOOKUP($B411,[1]④カッコ付け数値!$A$14:$CN$115,83,FALSE),"")</f>
        <v/>
      </c>
      <c r="BP411" s="102" t="str">
        <f>IFERROR(VLOOKUP($B411,'[1]④カッコ付け数値 (原本)'!$A$14:$CF$115,83,FALSE),"")</f>
        <v/>
      </c>
      <c r="BQ411" s="103" t="str">
        <f>IFERROR(VLOOKUP($B411,'[1]④カッコ付け数値 (原本)'!$A$14:$CF$115,84,FALSE),"")</f>
        <v/>
      </c>
    </row>
    <row r="412" spans="1:69" ht="42" customHeight="1">
      <c r="A412" s="51" t="str">
        <f t="shared" si="37"/>
        <v/>
      </c>
      <c r="B412" s="98"/>
      <c r="C412" s="52"/>
      <c r="D412" s="52"/>
      <c r="E412" s="24" t="str">
        <f>IFERROR(IF(VLOOKUP($B412,#REF!,COLUMN(E412)-1,FALSE)="","",VLOOKUP($B412,#REF!,COLUMN(E412)-1,FALSE)),"")</f>
        <v/>
      </c>
      <c r="F412" s="53" t="str">
        <f>IFERROR(IF(VLOOKUP($B412,#REF!,COLUMN(F412)-1,FALSE)="","",VLOOKUP($B412,#REF!,COLUMN(F412)-1,FALSE)),"")</f>
        <v/>
      </c>
      <c r="G412" s="53" t="str">
        <f>IFERROR(IF(VLOOKUP($B412,#REF!,COLUMN(G412)-1,FALSE)="","",VLOOKUP($B412,#REF!,COLUMN(G412)-1,FALSE)),"")</f>
        <v/>
      </c>
      <c r="H412" s="53" t="str">
        <f>IFERROR(IF(VLOOKUP($B412,#REF!,COLUMN(H412)-1,FALSE)="","",VLOOKUP($B412,#REF!,COLUMN(H412)-1,FALSE)),"")</f>
        <v/>
      </c>
      <c r="I412" s="53" t="str">
        <f>IFERROR(IF(VLOOKUP($B412,#REF!,COLUMN(I412)-1,FALSE)="","",VLOOKUP($B412,#REF!,COLUMN(I412)-1,FALSE)),"")</f>
        <v/>
      </c>
      <c r="J412" s="53" t="str">
        <f>IFERROR(IF(VLOOKUP($B412,#REF!,COLUMN(J412)-1,FALSE)="","",VLOOKUP($B412,#REF!,COLUMN(J412)-1,FALSE)),"")</f>
        <v/>
      </c>
      <c r="K412" s="53" t="str">
        <f>IFERROR(IF(VLOOKUP($B412,#REF!,COLUMN(K412)-1,FALSE)="","",VLOOKUP($B412,#REF!,COLUMN(K412)-1,FALSE)),"")</f>
        <v/>
      </c>
      <c r="L412" s="53" t="str">
        <f>IFERROR(IF(VLOOKUP($B412,#REF!,COLUMN(L412)-1,FALSE)="","",VLOOKUP($B412,#REF!,COLUMN(L412)-1,FALSE)),"")</f>
        <v/>
      </c>
      <c r="M412" s="53" t="str">
        <f>IFERROR(IF(VLOOKUP($B412,#REF!,COLUMN(M412)-1,FALSE)="","",VLOOKUP($B412,#REF!,COLUMN(M412)-1,FALSE)),"")</f>
        <v/>
      </c>
      <c r="N412" s="53" t="str">
        <f>IFERROR(IF(VLOOKUP($B412,#REF!,COLUMN(N412)-1,FALSE)="","",VLOOKUP($B412,#REF!,COLUMN(N412)-1,FALSE)),"")</f>
        <v/>
      </c>
      <c r="O412" s="53" t="str">
        <f>IFERROR(IF(VLOOKUP($B412,#REF!,COLUMN(O412)-1,FALSE)="","",VLOOKUP($B412,#REF!,COLUMN(O412)-1,FALSE)),"")</f>
        <v/>
      </c>
      <c r="P412" s="53" t="str">
        <f>IFERROR(IF(VLOOKUP($B412,#REF!,COLUMN(P412)-1,FALSE)="","",VLOOKUP($B412,#REF!,COLUMN(P412)-1,FALSE)),"")</f>
        <v/>
      </c>
      <c r="Q412" s="53" t="str">
        <f>IFERROR(IF(VLOOKUP($B412,#REF!,COLUMN(Q412)-1,FALSE)="","",VLOOKUP($B412,#REF!,COLUMN(Q412)-1,FALSE)),"")</f>
        <v/>
      </c>
      <c r="R412" s="53" t="str">
        <f>IFERROR(IF(VLOOKUP($B412,#REF!,COLUMN(R412)-1,FALSE)="","",VLOOKUP($B412,#REF!,COLUMN(R412)-1,FALSE)),"")</f>
        <v/>
      </c>
      <c r="S412" s="53" t="str">
        <f>IFERROR(IF(VLOOKUP($B412,#REF!,COLUMN(S412)-1,FALSE)="","",VLOOKUP($B412,#REF!,COLUMN(S412)-1,FALSE)),"")</f>
        <v/>
      </c>
      <c r="T412" s="53" t="str">
        <f>IFERROR(IF(VLOOKUP($B412,#REF!,COLUMN(T412)-1,FALSE)="","",VLOOKUP($B412,#REF!,COLUMN(T412)-1,FALSE)),"")</f>
        <v/>
      </c>
      <c r="U412" s="53" t="str">
        <f>IFERROR(IF(VLOOKUP($B412,#REF!,COLUMN(U412)-1,FALSE)="","",VLOOKUP($B412,#REF!,COLUMN(U412)-1,FALSE)),"")</f>
        <v/>
      </c>
      <c r="V412" s="53" t="str">
        <f>IFERROR(IF(VLOOKUP($B412,#REF!,COLUMN(V412)-1,FALSE)="","",VLOOKUP($B412,#REF!,COLUMN(V412)-1,FALSE)),"")</f>
        <v/>
      </c>
      <c r="W412" s="53" t="str">
        <f>IFERROR(IF(VLOOKUP($B412,#REF!,COLUMN(W412)-1,FALSE)="","",VLOOKUP($B412,#REF!,COLUMN(W412)-1,FALSE)),"")</f>
        <v/>
      </c>
      <c r="X412" s="53" t="str">
        <f>IFERROR(IF(VLOOKUP($B412,#REF!,COLUMN(X412)-1,FALSE)="","",VLOOKUP($B412,#REF!,COLUMN(X412)-1,FALSE)),"")</f>
        <v/>
      </c>
      <c r="Y412" s="53" t="str">
        <f>IFERROR(IF(VLOOKUP($B412,#REF!,COLUMN(Y412)-1,FALSE)="","",VLOOKUP($B412,#REF!,COLUMN(Y412)-1,FALSE)),"")</f>
        <v/>
      </c>
      <c r="Z412" s="53" t="str">
        <f>IFERROR(IF(VLOOKUP($B412,#REF!,COLUMN(Z412)-1,FALSE)="","",VLOOKUP($B412,#REF!,COLUMN(Z412)-1,FALSE)),"")</f>
        <v/>
      </c>
      <c r="AA412" s="53" t="str">
        <f>IFERROR(IF(VLOOKUP($B412,#REF!,COLUMN(AA412)-1,FALSE)="","",VLOOKUP($B412,#REF!,COLUMN(AA412)-1,FALSE)),"")</f>
        <v/>
      </c>
      <c r="AB412" s="53" t="str">
        <f>IFERROR(IF(VLOOKUP($B412,#REF!,COLUMN(AB412)-1,FALSE)="","",VLOOKUP($B412,#REF!,COLUMN(AB412)-1,FALSE)),"")</f>
        <v/>
      </c>
      <c r="AC412" s="53" t="str">
        <f>IFERROR(IF(VLOOKUP($B412,#REF!,COLUMN(AC412)-1,FALSE)="","",VLOOKUP($B412,#REF!,COLUMN(AC412)-1,FALSE)),"")</f>
        <v/>
      </c>
      <c r="AD412" s="53" t="str">
        <f>IFERROR(IF(VLOOKUP($B412,#REF!,COLUMN(AD412)-1,FALSE)="","",VLOOKUP($B412,#REF!,COLUMN(AD412)-1,FALSE)),"")</f>
        <v/>
      </c>
      <c r="AE412" s="53" t="str">
        <f>IFERROR(IF(VLOOKUP($B412,#REF!,COLUMN(AE412)-1,FALSE)="","",VLOOKUP($B412,#REF!,COLUMN(AE412)-1,FALSE)),"")</f>
        <v/>
      </c>
      <c r="AF412" s="53" t="str">
        <f>IFERROR(IF(VLOOKUP($B412,#REF!,COLUMN(AF412)-1,FALSE)="","",VLOOKUP($B412,#REF!,COLUMN(AF412)-1,FALSE)),"")</f>
        <v/>
      </c>
      <c r="AG412" s="53" t="str">
        <f>IFERROR(IF(VLOOKUP($B412,#REF!,COLUMN(AG412)-1,FALSE)="","",VLOOKUP($B412,#REF!,COLUMN(AG412)-1,FALSE)),"")</f>
        <v/>
      </c>
      <c r="AH412" s="53" t="str">
        <f>IFERROR(IF(VLOOKUP($B412,#REF!,COLUMN(AH412)-1,FALSE)="","",VLOOKUP($B412,#REF!,COLUMN(AH412)-1,FALSE)),"")</f>
        <v/>
      </c>
      <c r="AI412" s="53" t="str">
        <f>IFERROR(IF(VLOOKUP($B412,#REF!,COLUMN(AI412)-1,FALSE)="","",VLOOKUP($B412,#REF!,COLUMN(AI412)-1,FALSE)),"")</f>
        <v/>
      </c>
      <c r="AJ412" s="53" t="str">
        <f>IFERROR(IF(VLOOKUP($B412,#REF!,COLUMN(AJ412)-1,FALSE)="","",VLOOKUP($B412,#REF!,COLUMN(AJ412)-1,FALSE)),"")</f>
        <v/>
      </c>
      <c r="AK412" s="53" t="str">
        <f>IFERROR(IF(VLOOKUP($B412,#REF!,COLUMN(AK412)-1,FALSE)="","",VLOOKUP($B412,#REF!,COLUMN(AK412)-1,FALSE)),"")</f>
        <v/>
      </c>
      <c r="AL412" s="53" t="str">
        <f>IFERROR(IF(VLOOKUP($B412,#REF!,COLUMN(AL412)-1,FALSE)="","",VLOOKUP($B412,#REF!,COLUMN(AL412)-1,FALSE)),"")</f>
        <v/>
      </c>
      <c r="AM412" s="53" t="str">
        <f>IFERROR(IF(VLOOKUP($B412,#REF!,COLUMN(AM412)-1,FALSE)="","",VLOOKUP($B412,#REF!,COLUMN(AM412)-1,FALSE)),"")</f>
        <v/>
      </c>
      <c r="AN412" s="53" t="str">
        <f>IFERROR(IF(VLOOKUP($B412,#REF!,COLUMN(AN412)-1,FALSE)="","",VLOOKUP($B412,#REF!,COLUMN(AN412)-1,FALSE)),"")</f>
        <v/>
      </c>
      <c r="AO412" s="53" t="str">
        <f>IFERROR(IF(VLOOKUP($B412,#REF!,COLUMN(AO412)-1,FALSE)="","",VLOOKUP($B412,#REF!,COLUMN(AO412)-1,FALSE)),"")</f>
        <v/>
      </c>
      <c r="AP412" s="53" t="str">
        <f>IFERROR(IF(VLOOKUP($B412,#REF!,COLUMN(AP412)-1,FALSE)="","",VLOOKUP($B412,#REF!,COLUMN(AP412)-1,FALSE)),"")</f>
        <v/>
      </c>
      <c r="AQ412" s="53" t="str">
        <f>IFERROR(IF(VLOOKUP($B412,#REF!,COLUMN(AQ412)-1,FALSE)="","",VLOOKUP($B412,#REF!,COLUMN(AQ412)-1,FALSE)),"")</f>
        <v/>
      </c>
      <c r="AR412" s="53" t="str">
        <f>IFERROR(IF(VLOOKUP($B412,#REF!,COLUMN(AR412)-1,FALSE)="","",VLOOKUP($B412,#REF!,COLUMN(AR412)-1,FALSE)),"")</f>
        <v/>
      </c>
      <c r="AS412" s="53" t="str">
        <f>IFERROR(IF(VLOOKUP($B412,#REF!,COLUMN(AS412)-1,FALSE)="","",VLOOKUP($B412,#REF!,COLUMN(AS412)-1,FALSE)),"")</f>
        <v/>
      </c>
      <c r="AT412" s="53" t="str">
        <f>IFERROR(IF(VLOOKUP($B412,#REF!,COLUMN(AT412)-1,FALSE)="","",VLOOKUP($B412,#REF!,COLUMN(AT412)-1,FALSE)),"")</f>
        <v/>
      </c>
      <c r="AU412" s="53" t="str">
        <f>IFERROR(IF(VLOOKUP($B412,#REF!,COLUMN(AU412)-1,FALSE)="","",VLOOKUP($B412,#REF!,COLUMN(AU412)-1,FALSE)),"")</f>
        <v/>
      </c>
      <c r="AV412" s="53" t="str">
        <f>IFERROR(IF(VLOOKUP($B412,#REF!,COLUMN(AV412)-1,FALSE)="","",VLOOKUP($B412,#REF!,COLUMN(AV412)-1,FALSE)),"")</f>
        <v/>
      </c>
      <c r="AW412" s="53" t="str">
        <f>IFERROR(IF(VLOOKUP($B412,#REF!,COLUMN(AW412)-1,FALSE)="","",VLOOKUP($B412,#REF!,COLUMN(AW412)-1,FALSE)),"")</f>
        <v/>
      </c>
      <c r="AX412" s="53" t="str">
        <f>IFERROR(IF(VLOOKUP($B412,#REF!,COLUMN(AX412)-1,FALSE)="","",VLOOKUP($B412,#REF!,COLUMN(AX412)-1,FALSE)),"")</f>
        <v/>
      </c>
      <c r="AY412" s="53" t="str">
        <f>IFERROR(IF(VLOOKUP($B412,#REF!,COLUMN(AY412)-1,FALSE)="","",VLOOKUP($B412,#REF!,COLUMN(AY412)-1,FALSE)),"")</f>
        <v/>
      </c>
      <c r="AZ412" s="53" t="str">
        <f>IFERROR(IF(VLOOKUP($B412,#REF!,COLUMN(AZ412)-1,FALSE)="","",VLOOKUP($B412,#REF!,COLUMN(AZ412)-1,FALSE)),"")</f>
        <v/>
      </c>
      <c r="BA412" s="53" t="str">
        <f>IFERROR(IF(VLOOKUP($B412,#REF!,COLUMN(BA412)-1,FALSE)="","",VLOOKUP($B412,#REF!,COLUMN(BA412)-1,FALSE)),"")</f>
        <v/>
      </c>
      <c r="BB412" s="53" t="str">
        <f>IFERROR(IF(VLOOKUP($B412,#REF!,COLUMN(BB412)-1,FALSE)="","",VLOOKUP($B412,#REF!,COLUMN(BB412)-1,FALSE)),"")</f>
        <v/>
      </c>
      <c r="BC412" s="53" t="str">
        <f>IFERROR(IF(VLOOKUP($B412,#REF!,COLUMN(BC412)-1,FALSE)="","",VLOOKUP($B412,#REF!,COLUMN(BC412)-1,FALSE)),"")</f>
        <v/>
      </c>
      <c r="BD412" s="53" t="str">
        <f>IFERROR(IF(VLOOKUP($B412,#REF!,COLUMN(BD412)-1,FALSE)="","",VLOOKUP($B412,#REF!,COLUMN(BD412)-1,FALSE)),"")</f>
        <v/>
      </c>
      <c r="BE412" s="53" t="str">
        <f>IFERROR(IF(VLOOKUP($B412,#REF!,COLUMN(BE412)-1,FALSE)="","",VLOOKUP($B412,#REF!,COLUMN(BE412)-1,FALSE)),"")</f>
        <v/>
      </c>
      <c r="BF412" s="53" t="str">
        <f>IFERROR(IF(VLOOKUP($B412,#REF!,COLUMN(BF412)-1,FALSE)="","",VLOOKUP($B412,#REF!,COLUMN(BF412)-1,FALSE)),"")</f>
        <v/>
      </c>
      <c r="BG412" s="53" t="str">
        <f>IFERROR(IF(VLOOKUP($B412,#REF!,COLUMN(BG412)-1,FALSE)="","",VLOOKUP($B412,#REF!,COLUMN(BG412)-1,FALSE)),"")</f>
        <v/>
      </c>
      <c r="BH412" s="53" t="str">
        <f>IFERROR(IF(VLOOKUP($B412,#REF!,COLUMN(BH412)-1,FALSE)="","",VLOOKUP($B412,#REF!,COLUMN(BH412)-1,FALSE)),"")</f>
        <v/>
      </c>
      <c r="BI412" s="53" t="str">
        <f>IFERROR(IF(VLOOKUP($B412,#REF!,COLUMN(BI412)-1,FALSE)="","",VLOOKUP($B412,#REF!,COLUMN(BI412)-1,FALSE)),"")</f>
        <v/>
      </c>
      <c r="BJ412" s="53" t="str">
        <f>IFERROR(IF(VLOOKUP($B412,#REF!,COLUMN(BJ412)-1,FALSE)="","",VLOOKUP($B412,#REF!,COLUMN(BJ412)-1,FALSE)),"")</f>
        <v/>
      </c>
      <c r="BK412" s="24" t="str">
        <f>IFERROR(IF(VLOOKUP($B412,#REF!,COLUMN(BK412)-1,FALSE)="","",VLOOKUP($B412,#REF!,COLUMN(BK412)-1,FALSE)),"")</f>
        <v/>
      </c>
      <c r="BL412" s="54" t="str">
        <f>IFERROR(IF(VLOOKUP($B412,#REF!,COLUMN(BL412)-1,FALSE)="","",VLOOKUP($B412,#REF!,COLUMN(BL412)-1,FALSE)),"")</f>
        <v/>
      </c>
      <c r="BM412" s="54" t="str">
        <f>IFERROR(IF(VLOOKUP($B412,#REF!,COLUMN(BM412)-1,FALSE)="","",VLOOKUP($B412,#REF!,COLUMN(BM412)-1,FALSE)),"")</f>
        <v/>
      </c>
      <c r="BN412" s="101" t="str">
        <f>IFERROR(VLOOKUP($B412,[1]④カッコ付け数値!$A$14:$CN$115,82,FALSE),"")</f>
        <v/>
      </c>
      <c r="BO412" s="102" t="str">
        <f>IFERROR(VLOOKUP($B412,[1]④カッコ付け数値!$A$14:$CN$115,83,FALSE),"")</f>
        <v/>
      </c>
      <c r="BP412" s="102" t="str">
        <f>IFERROR(VLOOKUP($B412,'[1]④カッコ付け数値 (原本)'!$A$14:$CF$115,83,FALSE),"")</f>
        <v/>
      </c>
      <c r="BQ412" s="103" t="str">
        <f>IFERROR(VLOOKUP($B412,'[1]④カッコ付け数値 (原本)'!$A$14:$CF$115,84,FALSE),"")</f>
        <v/>
      </c>
    </row>
    <row r="413" spans="1:69" ht="42" customHeight="1">
      <c r="A413" s="51" t="str">
        <f t="shared" si="37"/>
        <v/>
      </c>
      <c r="B413" s="98"/>
      <c r="C413" s="52"/>
      <c r="D413" s="52"/>
      <c r="E413" s="24" t="str">
        <f>IFERROR(IF(VLOOKUP($B413,#REF!,COLUMN(E413)-1,FALSE)="","",VLOOKUP($B413,#REF!,COLUMN(E413)-1,FALSE)),"")</f>
        <v/>
      </c>
      <c r="F413" s="53" t="str">
        <f>IFERROR(IF(VLOOKUP($B413,#REF!,COLUMN(F413)-1,FALSE)="","",VLOOKUP($B413,#REF!,COLUMN(F413)-1,FALSE)),"")</f>
        <v/>
      </c>
      <c r="G413" s="53" t="str">
        <f>IFERROR(IF(VLOOKUP($B413,#REF!,COLUMN(G413)-1,FALSE)="","",VLOOKUP($B413,#REF!,COLUMN(G413)-1,FALSE)),"")</f>
        <v/>
      </c>
      <c r="H413" s="53" t="str">
        <f>IFERROR(IF(VLOOKUP($B413,#REF!,COLUMN(H413)-1,FALSE)="","",VLOOKUP($B413,#REF!,COLUMN(H413)-1,FALSE)),"")</f>
        <v/>
      </c>
      <c r="I413" s="53" t="str">
        <f>IFERROR(IF(VLOOKUP($B413,#REF!,COLUMN(I413)-1,FALSE)="","",VLOOKUP($B413,#REF!,COLUMN(I413)-1,FALSE)),"")</f>
        <v/>
      </c>
      <c r="J413" s="53" t="str">
        <f>IFERROR(IF(VLOOKUP($B413,#REF!,COLUMN(J413)-1,FALSE)="","",VLOOKUP($B413,#REF!,COLUMN(J413)-1,FALSE)),"")</f>
        <v/>
      </c>
      <c r="K413" s="53" t="str">
        <f>IFERROR(IF(VLOOKUP($B413,#REF!,COLUMN(K413)-1,FALSE)="","",VLOOKUP($B413,#REF!,COLUMN(K413)-1,FALSE)),"")</f>
        <v/>
      </c>
      <c r="L413" s="53" t="str">
        <f>IFERROR(IF(VLOOKUP($B413,#REF!,COLUMN(L413)-1,FALSE)="","",VLOOKUP($B413,#REF!,COLUMN(L413)-1,FALSE)),"")</f>
        <v/>
      </c>
      <c r="M413" s="53" t="str">
        <f>IFERROR(IF(VLOOKUP($B413,#REF!,COLUMN(M413)-1,FALSE)="","",VLOOKUP($B413,#REF!,COLUMN(M413)-1,FALSE)),"")</f>
        <v/>
      </c>
      <c r="N413" s="53" t="str">
        <f>IFERROR(IF(VLOOKUP($B413,#REF!,COLUMN(N413)-1,FALSE)="","",VLOOKUP($B413,#REF!,COLUMN(N413)-1,FALSE)),"")</f>
        <v/>
      </c>
      <c r="O413" s="53" t="str">
        <f>IFERROR(IF(VLOOKUP($B413,#REF!,COLUMN(O413)-1,FALSE)="","",VLOOKUP($B413,#REF!,COLUMN(O413)-1,FALSE)),"")</f>
        <v/>
      </c>
      <c r="P413" s="53" t="str">
        <f>IFERROR(IF(VLOOKUP($B413,#REF!,COLUMN(P413)-1,FALSE)="","",VLOOKUP($B413,#REF!,COLUMN(P413)-1,FALSE)),"")</f>
        <v/>
      </c>
      <c r="Q413" s="53" t="str">
        <f>IFERROR(IF(VLOOKUP($B413,#REF!,COLUMN(Q413)-1,FALSE)="","",VLOOKUP($B413,#REF!,COLUMN(Q413)-1,FALSE)),"")</f>
        <v/>
      </c>
      <c r="R413" s="53" t="str">
        <f>IFERROR(IF(VLOOKUP($B413,#REF!,COLUMN(R413)-1,FALSE)="","",VLOOKUP($B413,#REF!,COLUMN(R413)-1,FALSE)),"")</f>
        <v/>
      </c>
      <c r="S413" s="53" t="str">
        <f>IFERROR(IF(VLOOKUP($B413,#REF!,COLUMN(S413)-1,FALSE)="","",VLOOKUP($B413,#REF!,COLUMN(S413)-1,FALSE)),"")</f>
        <v/>
      </c>
      <c r="T413" s="53" t="str">
        <f>IFERROR(IF(VLOOKUP($B413,#REF!,COLUMN(T413)-1,FALSE)="","",VLOOKUP($B413,#REF!,COLUMN(T413)-1,FALSE)),"")</f>
        <v/>
      </c>
      <c r="U413" s="53" t="str">
        <f>IFERROR(IF(VLOOKUP($B413,#REF!,COLUMN(U413)-1,FALSE)="","",VLOOKUP($B413,#REF!,COLUMN(U413)-1,FALSE)),"")</f>
        <v/>
      </c>
      <c r="V413" s="53" t="str">
        <f>IFERROR(IF(VLOOKUP($B413,#REF!,COLUMN(V413)-1,FALSE)="","",VLOOKUP($B413,#REF!,COLUMN(V413)-1,FALSE)),"")</f>
        <v/>
      </c>
      <c r="W413" s="53" t="str">
        <f>IFERROR(IF(VLOOKUP($B413,#REF!,COLUMN(W413)-1,FALSE)="","",VLOOKUP($B413,#REF!,COLUMN(W413)-1,FALSE)),"")</f>
        <v/>
      </c>
      <c r="X413" s="53" t="str">
        <f>IFERROR(IF(VLOOKUP($B413,#REF!,COLUMN(X413)-1,FALSE)="","",VLOOKUP($B413,#REF!,COLUMN(X413)-1,FALSE)),"")</f>
        <v/>
      </c>
      <c r="Y413" s="53" t="str">
        <f>IFERROR(IF(VLOOKUP($B413,#REF!,COLUMN(Y413)-1,FALSE)="","",VLOOKUP($B413,#REF!,COLUMN(Y413)-1,FALSE)),"")</f>
        <v/>
      </c>
      <c r="Z413" s="53" t="str">
        <f>IFERROR(IF(VLOOKUP($B413,#REF!,COLUMN(Z413)-1,FALSE)="","",VLOOKUP($B413,#REF!,COLUMN(Z413)-1,FALSE)),"")</f>
        <v/>
      </c>
      <c r="AA413" s="53" t="str">
        <f>IFERROR(IF(VLOOKUP($B413,#REF!,COLUMN(AA413)-1,FALSE)="","",VLOOKUP($B413,#REF!,COLUMN(AA413)-1,FALSE)),"")</f>
        <v/>
      </c>
      <c r="AB413" s="53" t="str">
        <f>IFERROR(IF(VLOOKUP($B413,#REF!,COLUMN(AB413)-1,FALSE)="","",VLOOKUP($B413,#REF!,COLUMN(AB413)-1,FALSE)),"")</f>
        <v/>
      </c>
      <c r="AC413" s="53" t="str">
        <f>IFERROR(IF(VLOOKUP($B413,#REF!,COLUMN(AC413)-1,FALSE)="","",VLOOKUP($B413,#REF!,COLUMN(AC413)-1,FALSE)),"")</f>
        <v/>
      </c>
      <c r="AD413" s="53" t="str">
        <f>IFERROR(IF(VLOOKUP($B413,#REF!,COLUMN(AD413)-1,FALSE)="","",VLOOKUP($B413,#REF!,COLUMN(AD413)-1,FALSE)),"")</f>
        <v/>
      </c>
      <c r="AE413" s="53" t="str">
        <f>IFERROR(IF(VLOOKUP($B413,#REF!,COLUMN(AE413)-1,FALSE)="","",VLOOKUP($B413,#REF!,COLUMN(AE413)-1,FALSE)),"")</f>
        <v/>
      </c>
      <c r="AF413" s="53" t="str">
        <f>IFERROR(IF(VLOOKUP($B413,#REF!,COLUMN(AF413)-1,FALSE)="","",VLOOKUP($B413,#REF!,COLUMN(AF413)-1,FALSE)),"")</f>
        <v/>
      </c>
      <c r="AG413" s="53" t="str">
        <f>IFERROR(IF(VLOOKUP($B413,#REF!,COLUMN(AG413)-1,FALSE)="","",VLOOKUP($B413,#REF!,COLUMN(AG413)-1,FALSE)),"")</f>
        <v/>
      </c>
      <c r="AH413" s="53" t="str">
        <f>IFERROR(IF(VLOOKUP($B413,#REF!,COLUMN(AH413)-1,FALSE)="","",VLOOKUP($B413,#REF!,COLUMN(AH413)-1,FALSE)),"")</f>
        <v/>
      </c>
      <c r="AI413" s="53" t="str">
        <f>IFERROR(IF(VLOOKUP($B413,#REF!,COLUMN(AI413)-1,FALSE)="","",VLOOKUP($B413,#REF!,COLUMN(AI413)-1,FALSE)),"")</f>
        <v/>
      </c>
      <c r="AJ413" s="53" t="str">
        <f>IFERROR(IF(VLOOKUP($B413,#REF!,COLUMN(AJ413)-1,FALSE)="","",VLOOKUP($B413,#REF!,COLUMN(AJ413)-1,FALSE)),"")</f>
        <v/>
      </c>
      <c r="AK413" s="53" t="str">
        <f>IFERROR(IF(VLOOKUP($B413,#REF!,COLUMN(AK413)-1,FALSE)="","",VLOOKUP($B413,#REF!,COLUMN(AK413)-1,FALSE)),"")</f>
        <v/>
      </c>
      <c r="AL413" s="53" t="str">
        <f>IFERROR(IF(VLOOKUP($B413,#REF!,COLUMN(AL413)-1,FALSE)="","",VLOOKUP($B413,#REF!,COLUMN(AL413)-1,FALSE)),"")</f>
        <v/>
      </c>
      <c r="AM413" s="53" t="str">
        <f>IFERROR(IF(VLOOKUP($B413,#REF!,COLUMN(AM413)-1,FALSE)="","",VLOOKUP($B413,#REF!,COLUMN(AM413)-1,FALSE)),"")</f>
        <v/>
      </c>
      <c r="AN413" s="53" t="str">
        <f>IFERROR(IF(VLOOKUP($B413,#REF!,COLUMN(AN413)-1,FALSE)="","",VLOOKUP($B413,#REF!,COLUMN(AN413)-1,FALSE)),"")</f>
        <v/>
      </c>
      <c r="AO413" s="53" t="str">
        <f>IFERROR(IF(VLOOKUP($B413,#REF!,COLUMN(AO413)-1,FALSE)="","",VLOOKUP($B413,#REF!,COLUMN(AO413)-1,FALSE)),"")</f>
        <v/>
      </c>
      <c r="AP413" s="53" t="str">
        <f>IFERROR(IF(VLOOKUP($B413,#REF!,COLUMN(AP413)-1,FALSE)="","",VLOOKUP($B413,#REF!,COLUMN(AP413)-1,FALSE)),"")</f>
        <v/>
      </c>
      <c r="AQ413" s="53" t="str">
        <f>IFERROR(IF(VLOOKUP($B413,#REF!,COLUMN(AQ413)-1,FALSE)="","",VLOOKUP($B413,#REF!,COLUMN(AQ413)-1,FALSE)),"")</f>
        <v/>
      </c>
      <c r="AR413" s="53" t="str">
        <f>IFERROR(IF(VLOOKUP($B413,#REF!,COLUMN(AR413)-1,FALSE)="","",VLOOKUP($B413,#REF!,COLUMN(AR413)-1,FALSE)),"")</f>
        <v/>
      </c>
      <c r="AS413" s="53" t="str">
        <f>IFERROR(IF(VLOOKUP($B413,#REF!,COLUMN(AS413)-1,FALSE)="","",VLOOKUP($B413,#REF!,COLUMN(AS413)-1,FALSE)),"")</f>
        <v/>
      </c>
      <c r="AT413" s="53" t="str">
        <f>IFERROR(IF(VLOOKUP($B413,#REF!,COLUMN(AT413)-1,FALSE)="","",VLOOKUP($B413,#REF!,COLUMN(AT413)-1,FALSE)),"")</f>
        <v/>
      </c>
      <c r="AU413" s="53" t="str">
        <f>IFERROR(IF(VLOOKUP($B413,#REF!,COLUMN(AU413)-1,FALSE)="","",VLOOKUP($B413,#REF!,COLUMN(AU413)-1,FALSE)),"")</f>
        <v/>
      </c>
      <c r="AV413" s="53" t="str">
        <f>IFERROR(IF(VLOOKUP($B413,#REF!,COLUMN(AV413)-1,FALSE)="","",VLOOKUP($B413,#REF!,COLUMN(AV413)-1,FALSE)),"")</f>
        <v/>
      </c>
      <c r="AW413" s="53" t="str">
        <f>IFERROR(IF(VLOOKUP($B413,#REF!,COLUMN(AW413)-1,FALSE)="","",VLOOKUP($B413,#REF!,COLUMN(AW413)-1,FALSE)),"")</f>
        <v/>
      </c>
      <c r="AX413" s="53" t="str">
        <f>IFERROR(IF(VLOOKUP($B413,#REF!,COLUMN(AX413)-1,FALSE)="","",VLOOKUP($B413,#REF!,COLUMN(AX413)-1,FALSE)),"")</f>
        <v/>
      </c>
      <c r="AY413" s="53" t="str">
        <f>IFERROR(IF(VLOOKUP($B413,#REF!,COLUMN(AY413)-1,FALSE)="","",VLOOKUP($B413,#REF!,COLUMN(AY413)-1,FALSE)),"")</f>
        <v/>
      </c>
      <c r="AZ413" s="53" t="str">
        <f>IFERROR(IF(VLOOKUP($B413,#REF!,COLUMN(AZ413)-1,FALSE)="","",VLOOKUP($B413,#REF!,COLUMN(AZ413)-1,FALSE)),"")</f>
        <v/>
      </c>
      <c r="BA413" s="53" t="str">
        <f>IFERROR(IF(VLOOKUP($B413,#REF!,COLUMN(BA413)-1,FALSE)="","",VLOOKUP($B413,#REF!,COLUMN(BA413)-1,FALSE)),"")</f>
        <v/>
      </c>
      <c r="BB413" s="53" t="str">
        <f>IFERROR(IF(VLOOKUP($B413,#REF!,COLUMN(BB413)-1,FALSE)="","",VLOOKUP($B413,#REF!,COLUMN(BB413)-1,FALSE)),"")</f>
        <v/>
      </c>
      <c r="BC413" s="53" t="str">
        <f>IFERROR(IF(VLOOKUP($B413,#REF!,COLUMN(BC413)-1,FALSE)="","",VLOOKUP($B413,#REF!,COLUMN(BC413)-1,FALSE)),"")</f>
        <v/>
      </c>
      <c r="BD413" s="53" t="str">
        <f>IFERROR(IF(VLOOKUP($B413,#REF!,COLUMN(BD413)-1,FALSE)="","",VLOOKUP($B413,#REF!,COLUMN(BD413)-1,FALSE)),"")</f>
        <v/>
      </c>
      <c r="BE413" s="53" t="str">
        <f>IFERROR(IF(VLOOKUP($B413,#REF!,COLUMN(BE413)-1,FALSE)="","",VLOOKUP($B413,#REF!,COLUMN(BE413)-1,FALSE)),"")</f>
        <v/>
      </c>
      <c r="BF413" s="53" t="str">
        <f>IFERROR(IF(VLOOKUP($B413,#REF!,COLUMN(BF413)-1,FALSE)="","",VLOOKUP($B413,#REF!,COLUMN(BF413)-1,FALSE)),"")</f>
        <v/>
      </c>
      <c r="BG413" s="53" t="str">
        <f>IFERROR(IF(VLOOKUP($B413,#REF!,COLUMN(BG413)-1,FALSE)="","",VLOOKUP($B413,#REF!,COLUMN(BG413)-1,FALSE)),"")</f>
        <v/>
      </c>
      <c r="BH413" s="53" t="str">
        <f>IFERROR(IF(VLOOKUP($B413,#REF!,COLUMN(BH413)-1,FALSE)="","",VLOOKUP($B413,#REF!,COLUMN(BH413)-1,FALSE)),"")</f>
        <v/>
      </c>
      <c r="BI413" s="53" t="str">
        <f>IFERROR(IF(VLOOKUP($B413,#REF!,COLUMN(BI413)-1,FALSE)="","",VLOOKUP($B413,#REF!,COLUMN(BI413)-1,FALSE)),"")</f>
        <v/>
      </c>
      <c r="BJ413" s="53" t="str">
        <f>IFERROR(IF(VLOOKUP($B413,#REF!,COLUMN(BJ413)-1,FALSE)="","",VLOOKUP($B413,#REF!,COLUMN(BJ413)-1,FALSE)),"")</f>
        <v/>
      </c>
      <c r="BK413" s="24" t="str">
        <f>IFERROR(IF(VLOOKUP($B413,#REF!,COLUMN(BK413)-1,FALSE)="","",VLOOKUP($B413,#REF!,COLUMN(BK413)-1,FALSE)),"")</f>
        <v/>
      </c>
      <c r="BL413" s="54" t="str">
        <f>IFERROR(IF(VLOOKUP($B413,#REF!,COLUMN(BL413)-1,FALSE)="","",VLOOKUP($B413,#REF!,COLUMN(BL413)-1,FALSE)),"")</f>
        <v/>
      </c>
      <c r="BM413" s="54" t="str">
        <f>IFERROR(IF(VLOOKUP($B413,#REF!,COLUMN(BM413)-1,FALSE)="","",VLOOKUP($B413,#REF!,COLUMN(BM413)-1,FALSE)),"")</f>
        <v/>
      </c>
      <c r="BN413" s="101" t="str">
        <f>IFERROR(VLOOKUP($B413,[1]④カッコ付け数値!$A$14:$CN$115,82,FALSE),"")</f>
        <v/>
      </c>
      <c r="BO413" s="102" t="str">
        <f>IFERROR(VLOOKUP($B413,[1]④カッコ付け数値!$A$14:$CN$115,83,FALSE),"")</f>
        <v/>
      </c>
      <c r="BP413" s="102" t="str">
        <f>IFERROR(VLOOKUP($B413,'[1]④カッコ付け数値 (原本)'!$A$14:$CF$115,83,FALSE),"")</f>
        <v/>
      </c>
      <c r="BQ413" s="103" t="str">
        <f>IFERROR(VLOOKUP($B413,'[1]④カッコ付け数値 (原本)'!$A$14:$CF$115,84,FALSE),"")</f>
        <v/>
      </c>
    </row>
    <row r="414" spans="1:69" ht="42" customHeight="1">
      <c r="A414" s="51" t="str">
        <f t="shared" si="37"/>
        <v/>
      </c>
      <c r="B414" s="98" t="s">
        <v>8005</v>
      </c>
      <c r="C414" s="52"/>
      <c r="D414" s="52"/>
      <c r="E414" s="24" t="str">
        <f>IFERROR(IF(VLOOKUP($B414,#REF!,COLUMN(E414)-1,FALSE)="","",VLOOKUP($B414,#REF!,COLUMN(E414)-1,FALSE)),"")</f>
        <v/>
      </c>
      <c r="F414" s="53" t="str">
        <f>IFERROR(IF(VLOOKUP($B414,#REF!,COLUMN(F414)-1,FALSE)="","",VLOOKUP($B414,#REF!,COLUMN(F414)-1,FALSE)),"")</f>
        <v/>
      </c>
      <c r="G414" s="53" t="str">
        <f>IFERROR(IF(VLOOKUP($B414,#REF!,COLUMN(G414)-1,FALSE)="","",VLOOKUP($B414,#REF!,COLUMN(G414)-1,FALSE)),"")</f>
        <v/>
      </c>
      <c r="H414" s="53" t="str">
        <f>IFERROR(IF(VLOOKUP($B414,#REF!,COLUMN(H414)-1,FALSE)="","",VLOOKUP($B414,#REF!,COLUMN(H414)-1,FALSE)),"")</f>
        <v/>
      </c>
      <c r="I414" s="53" t="str">
        <f>IFERROR(IF(VLOOKUP($B414,#REF!,COLUMN(I414)-1,FALSE)="","",VLOOKUP($B414,#REF!,COLUMN(I414)-1,FALSE)),"")</f>
        <v/>
      </c>
      <c r="J414" s="53" t="str">
        <f>IFERROR(IF(VLOOKUP($B414,#REF!,COLUMN(J414)-1,FALSE)="","",VLOOKUP($B414,#REF!,COLUMN(J414)-1,FALSE)),"")</f>
        <v/>
      </c>
      <c r="K414" s="53" t="str">
        <f>IFERROR(IF(VLOOKUP($B414,#REF!,COLUMN(K414)-1,FALSE)="","",VLOOKUP($B414,#REF!,COLUMN(K414)-1,FALSE)),"")</f>
        <v/>
      </c>
      <c r="L414" s="53" t="str">
        <f>IFERROR(IF(VLOOKUP($B414,#REF!,COLUMN(L414)-1,FALSE)="","",VLOOKUP($B414,#REF!,COLUMN(L414)-1,FALSE)),"")</f>
        <v/>
      </c>
      <c r="M414" s="53" t="str">
        <f>IFERROR(IF(VLOOKUP($B414,#REF!,COLUMN(M414)-1,FALSE)="","",VLOOKUP($B414,#REF!,COLUMN(M414)-1,FALSE)),"")</f>
        <v/>
      </c>
      <c r="N414" s="53" t="str">
        <f>IFERROR(IF(VLOOKUP($B414,#REF!,COLUMN(N414)-1,FALSE)="","",VLOOKUP($B414,#REF!,COLUMN(N414)-1,FALSE)),"")</f>
        <v/>
      </c>
      <c r="O414" s="53" t="str">
        <f>IFERROR(IF(VLOOKUP($B414,#REF!,COLUMN(O414)-1,FALSE)="","",VLOOKUP($B414,#REF!,COLUMN(O414)-1,FALSE)),"")</f>
        <v/>
      </c>
      <c r="P414" s="53" t="str">
        <f>IFERROR(IF(VLOOKUP($B414,#REF!,COLUMN(P414)-1,FALSE)="","",VLOOKUP($B414,#REF!,COLUMN(P414)-1,FALSE)),"")</f>
        <v/>
      </c>
      <c r="Q414" s="53" t="str">
        <f>IFERROR(IF(VLOOKUP($B414,#REF!,COLUMN(Q414)-1,FALSE)="","",VLOOKUP($B414,#REF!,COLUMN(Q414)-1,FALSE)),"")</f>
        <v/>
      </c>
      <c r="R414" s="53" t="str">
        <f>IFERROR(IF(VLOOKUP($B414,#REF!,COLUMN(R414)-1,FALSE)="","",VLOOKUP($B414,#REF!,COLUMN(R414)-1,FALSE)),"")</f>
        <v/>
      </c>
      <c r="S414" s="53" t="str">
        <f>IFERROR(IF(VLOOKUP($B414,#REF!,COLUMN(S414)-1,FALSE)="","",VLOOKUP($B414,#REF!,COLUMN(S414)-1,FALSE)),"")</f>
        <v/>
      </c>
      <c r="T414" s="53" t="str">
        <f>IFERROR(IF(VLOOKUP($B414,#REF!,COLUMN(T414)-1,FALSE)="","",VLOOKUP($B414,#REF!,COLUMN(T414)-1,FALSE)),"")</f>
        <v/>
      </c>
      <c r="U414" s="53" t="str">
        <f>IFERROR(IF(VLOOKUP($B414,#REF!,COLUMN(U414)-1,FALSE)="","",VLOOKUP($B414,#REF!,COLUMN(U414)-1,FALSE)),"")</f>
        <v/>
      </c>
      <c r="V414" s="53" t="str">
        <f>IFERROR(IF(VLOOKUP($B414,#REF!,COLUMN(V414)-1,FALSE)="","",VLOOKUP($B414,#REF!,COLUMN(V414)-1,FALSE)),"")</f>
        <v/>
      </c>
      <c r="W414" s="53" t="str">
        <f>IFERROR(IF(VLOOKUP($B414,#REF!,COLUMN(W414)-1,FALSE)="","",VLOOKUP($B414,#REF!,COLUMN(W414)-1,FALSE)),"")</f>
        <v/>
      </c>
      <c r="X414" s="53" t="str">
        <f>IFERROR(IF(VLOOKUP($B414,#REF!,COLUMN(X414)-1,FALSE)="","",VLOOKUP($B414,#REF!,COLUMN(X414)-1,FALSE)),"")</f>
        <v/>
      </c>
      <c r="Y414" s="53" t="str">
        <f>IFERROR(IF(VLOOKUP($B414,#REF!,COLUMN(Y414)-1,FALSE)="","",VLOOKUP($B414,#REF!,COLUMN(Y414)-1,FALSE)),"")</f>
        <v/>
      </c>
      <c r="Z414" s="53" t="str">
        <f>IFERROR(IF(VLOOKUP($B414,#REF!,COLUMN(Z414)-1,FALSE)="","",VLOOKUP($B414,#REF!,COLUMN(Z414)-1,FALSE)),"")</f>
        <v/>
      </c>
      <c r="AA414" s="53" t="str">
        <f>IFERROR(IF(VLOOKUP($B414,#REF!,COLUMN(AA414)-1,FALSE)="","",VLOOKUP($B414,#REF!,COLUMN(AA414)-1,FALSE)),"")</f>
        <v/>
      </c>
      <c r="AB414" s="53" t="str">
        <f>IFERROR(IF(VLOOKUP($B414,#REF!,COLUMN(AB414)-1,FALSE)="","",VLOOKUP($B414,#REF!,COLUMN(AB414)-1,FALSE)),"")</f>
        <v/>
      </c>
      <c r="AC414" s="53" t="str">
        <f>IFERROR(IF(VLOOKUP($B414,#REF!,COLUMN(AC414)-1,FALSE)="","",VLOOKUP($B414,#REF!,COLUMN(AC414)-1,FALSE)),"")</f>
        <v/>
      </c>
      <c r="AD414" s="53" t="str">
        <f>IFERROR(IF(VLOOKUP($B414,#REF!,COLUMN(AD414)-1,FALSE)="","",VLOOKUP($B414,#REF!,COLUMN(AD414)-1,FALSE)),"")</f>
        <v/>
      </c>
      <c r="AE414" s="53" t="str">
        <f>IFERROR(IF(VLOOKUP($B414,#REF!,COLUMN(AE414)-1,FALSE)="","",VLOOKUP($B414,#REF!,COLUMN(AE414)-1,FALSE)),"")</f>
        <v/>
      </c>
      <c r="AF414" s="53" t="str">
        <f>IFERROR(IF(VLOOKUP($B414,#REF!,COLUMN(AF414)-1,FALSE)="","",VLOOKUP($B414,#REF!,COLUMN(AF414)-1,FALSE)),"")</f>
        <v/>
      </c>
      <c r="AG414" s="53" t="str">
        <f>IFERROR(IF(VLOOKUP($B414,#REF!,COLUMN(AG414)-1,FALSE)="","",VLOOKUP($B414,#REF!,COLUMN(AG414)-1,FALSE)),"")</f>
        <v/>
      </c>
      <c r="AH414" s="53" t="str">
        <f>IFERROR(IF(VLOOKUP($B414,#REF!,COLUMN(AH414)-1,FALSE)="","",VLOOKUP($B414,#REF!,COLUMN(AH414)-1,FALSE)),"")</f>
        <v/>
      </c>
      <c r="AI414" s="53" t="str">
        <f>IFERROR(IF(VLOOKUP($B414,#REF!,COLUMN(AI414)-1,FALSE)="","",VLOOKUP($B414,#REF!,COLUMN(AI414)-1,FALSE)),"")</f>
        <v/>
      </c>
      <c r="AJ414" s="53" t="str">
        <f>IFERROR(IF(VLOOKUP($B414,#REF!,COLUMN(AJ414)-1,FALSE)="","",VLOOKUP($B414,#REF!,COLUMN(AJ414)-1,FALSE)),"")</f>
        <v/>
      </c>
      <c r="AK414" s="53" t="str">
        <f>IFERROR(IF(VLOOKUP($B414,#REF!,COLUMN(AK414)-1,FALSE)="","",VLOOKUP($B414,#REF!,COLUMN(AK414)-1,FALSE)),"")</f>
        <v/>
      </c>
      <c r="AL414" s="53" t="str">
        <f>IFERROR(IF(VLOOKUP($B414,#REF!,COLUMN(AL414)-1,FALSE)="","",VLOOKUP($B414,#REF!,COLUMN(AL414)-1,FALSE)),"")</f>
        <v/>
      </c>
      <c r="AM414" s="53" t="str">
        <f>IFERROR(IF(VLOOKUP($B414,#REF!,COLUMN(AM414)-1,FALSE)="","",VLOOKUP($B414,#REF!,COLUMN(AM414)-1,FALSE)),"")</f>
        <v/>
      </c>
      <c r="AN414" s="53" t="str">
        <f>IFERROR(IF(VLOOKUP($B414,#REF!,COLUMN(AN414)-1,FALSE)="","",VLOOKUP($B414,#REF!,COLUMN(AN414)-1,FALSE)),"")</f>
        <v/>
      </c>
      <c r="AO414" s="53" t="str">
        <f>IFERROR(IF(VLOOKUP($B414,#REF!,COLUMN(AO414)-1,FALSE)="","",VLOOKUP($B414,#REF!,COLUMN(AO414)-1,FALSE)),"")</f>
        <v/>
      </c>
      <c r="AP414" s="53" t="str">
        <f>IFERROR(IF(VLOOKUP($B414,#REF!,COLUMN(AP414)-1,FALSE)="","",VLOOKUP($B414,#REF!,COLUMN(AP414)-1,FALSE)),"")</f>
        <v/>
      </c>
      <c r="AQ414" s="53" t="str">
        <f>IFERROR(IF(VLOOKUP($B414,#REF!,COLUMN(AQ414)-1,FALSE)="","",VLOOKUP($B414,#REF!,COLUMN(AQ414)-1,FALSE)),"")</f>
        <v/>
      </c>
      <c r="AR414" s="53" t="str">
        <f>IFERROR(IF(VLOOKUP($B414,#REF!,COLUMN(AR414)-1,FALSE)="","",VLOOKUP($B414,#REF!,COLUMN(AR414)-1,FALSE)),"")</f>
        <v/>
      </c>
      <c r="AS414" s="53" t="str">
        <f>IFERROR(IF(VLOOKUP($B414,#REF!,COLUMN(AS414)-1,FALSE)="","",VLOOKUP($B414,#REF!,COLUMN(AS414)-1,FALSE)),"")</f>
        <v/>
      </c>
      <c r="AT414" s="53" t="str">
        <f>IFERROR(IF(VLOOKUP($B414,#REF!,COLUMN(AT414)-1,FALSE)="","",VLOOKUP($B414,#REF!,COLUMN(AT414)-1,FALSE)),"")</f>
        <v/>
      </c>
      <c r="AU414" s="53" t="str">
        <f>IFERROR(IF(VLOOKUP($B414,#REF!,COLUMN(AU414)-1,FALSE)="","",VLOOKUP($B414,#REF!,COLUMN(AU414)-1,FALSE)),"")</f>
        <v/>
      </c>
      <c r="AV414" s="53" t="str">
        <f>IFERROR(IF(VLOOKUP($B414,#REF!,COLUMN(AV414)-1,FALSE)="","",VLOOKUP($B414,#REF!,COLUMN(AV414)-1,FALSE)),"")</f>
        <v/>
      </c>
      <c r="AW414" s="53" t="str">
        <f>IFERROR(IF(VLOOKUP($B414,#REF!,COLUMN(AW414)-1,FALSE)="","",VLOOKUP($B414,#REF!,COLUMN(AW414)-1,FALSE)),"")</f>
        <v/>
      </c>
      <c r="AX414" s="53" t="str">
        <f>IFERROR(IF(VLOOKUP($B414,#REF!,COLUMN(AX414)-1,FALSE)="","",VLOOKUP($B414,#REF!,COLUMN(AX414)-1,FALSE)),"")</f>
        <v/>
      </c>
      <c r="AY414" s="53" t="str">
        <f>IFERROR(IF(VLOOKUP($B414,#REF!,COLUMN(AY414)-1,FALSE)="","",VLOOKUP($B414,#REF!,COLUMN(AY414)-1,FALSE)),"")</f>
        <v/>
      </c>
      <c r="AZ414" s="53" t="str">
        <f>IFERROR(IF(VLOOKUP($B414,#REF!,COLUMN(AZ414)-1,FALSE)="","",VLOOKUP($B414,#REF!,COLUMN(AZ414)-1,FALSE)),"")</f>
        <v/>
      </c>
      <c r="BA414" s="53" t="str">
        <f>IFERROR(IF(VLOOKUP($B414,#REF!,COLUMN(BA414)-1,FALSE)="","",VLOOKUP($B414,#REF!,COLUMN(BA414)-1,FALSE)),"")</f>
        <v/>
      </c>
      <c r="BB414" s="53" t="str">
        <f>IFERROR(IF(VLOOKUP($B414,#REF!,COLUMN(BB414)-1,FALSE)="","",VLOOKUP($B414,#REF!,COLUMN(BB414)-1,FALSE)),"")</f>
        <v/>
      </c>
      <c r="BC414" s="53" t="str">
        <f>IFERROR(IF(VLOOKUP($B414,#REF!,COLUMN(BC414)-1,FALSE)="","",VLOOKUP($B414,#REF!,COLUMN(BC414)-1,FALSE)),"")</f>
        <v/>
      </c>
      <c r="BD414" s="53" t="str">
        <f>IFERROR(IF(VLOOKUP($B414,#REF!,COLUMN(BD414)-1,FALSE)="","",VLOOKUP($B414,#REF!,COLUMN(BD414)-1,FALSE)),"")</f>
        <v/>
      </c>
      <c r="BE414" s="53" t="str">
        <f>IFERROR(IF(VLOOKUP($B414,#REF!,COLUMN(BE414)-1,FALSE)="","",VLOOKUP($B414,#REF!,COLUMN(BE414)-1,FALSE)),"")</f>
        <v/>
      </c>
      <c r="BF414" s="53" t="str">
        <f>IFERROR(IF(VLOOKUP($B414,#REF!,COLUMN(BF414)-1,FALSE)="","",VLOOKUP($B414,#REF!,COLUMN(BF414)-1,FALSE)),"")</f>
        <v/>
      </c>
      <c r="BG414" s="53" t="str">
        <f>IFERROR(IF(VLOOKUP($B414,#REF!,COLUMN(BG414)-1,FALSE)="","",VLOOKUP($B414,#REF!,COLUMN(BG414)-1,FALSE)),"")</f>
        <v/>
      </c>
      <c r="BH414" s="53" t="str">
        <f>IFERROR(IF(VLOOKUP($B414,#REF!,COLUMN(BH414)-1,FALSE)="","",VLOOKUP($B414,#REF!,COLUMN(BH414)-1,FALSE)),"")</f>
        <v/>
      </c>
      <c r="BI414" s="53" t="str">
        <f>IFERROR(IF(VLOOKUP($B414,#REF!,COLUMN(BI414)-1,FALSE)="","",VLOOKUP($B414,#REF!,COLUMN(BI414)-1,FALSE)),"")</f>
        <v/>
      </c>
      <c r="BJ414" s="53" t="str">
        <f>IFERROR(IF(VLOOKUP($B414,#REF!,COLUMN(BJ414)-1,FALSE)="","",VLOOKUP($B414,#REF!,COLUMN(BJ414)-1,FALSE)),"")</f>
        <v/>
      </c>
      <c r="BK414" s="24" t="str">
        <f>IFERROR(IF(VLOOKUP($B414,#REF!,COLUMN(BK414)-1,FALSE)="","",VLOOKUP($B414,#REF!,COLUMN(BK414)-1,FALSE)),"")</f>
        <v/>
      </c>
      <c r="BL414" s="54" t="str">
        <f>IFERROR(IF(VLOOKUP($B414,#REF!,COLUMN(BL414)-1,FALSE)="","",VLOOKUP($B414,#REF!,COLUMN(BL414)-1,FALSE)),"")</f>
        <v/>
      </c>
      <c r="BM414" s="54" t="str">
        <f>IFERROR(IF(VLOOKUP($B414,#REF!,COLUMN(BM414)-1,FALSE)="","",VLOOKUP($B414,#REF!,COLUMN(BM414)-1,FALSE)),"")</f>
        <v/>
      </c>
      <c r="BN414" s="101" t="str">
        <f>IFERROR(VLOOKUP($B414,[1]④カッコ付け数値!$A$14:$CN$115,82,FALSE),"")</f>
        <v>分析</v>
      </c>
      <c r="BO414" s="102" t="str">
        <f>IFERROR(VLOOKUP($B414,[1]④カッコ付け数値!$A$14:$CN$115,83,FALSE),"")</f>
        <v>分析</v>
      </c>
      <c r="BP414" s="102">
        <f>IFERROR(VLOOKUP($B414,'[1]④カッコ付け数値 (原本)'!$A$14:$CF$115,83,FALSE),"")</f>
        <v>0</v>
      </c>
      <c r="BQ414" s="103" t="str">
        <f>IFERROR(VLOOKUP($B414,'[1]④カッコ付け数値 (原本)'!$A$14:$CF$115,84,FALSE),"")</f>
        <v>分析</v>
      </c>
    </row>
    <row r="415" spans="1:69" ht="42" customHeight="1">
      <c r="A415" s="51" t="str">
        <f t="shared" si="37"/>
        <v/>
      </c>
      <c r="B415" s="98" t="s">
        <v>8098</v>
      </c>
      <c r="C415" s="52"/>
      <c r="D415" s="52"/>
      <c r="E415" s="24" t="str">
        <f>CONCATENATE("(",E414,")")</f>
        <v>()</v>
      </c>
      <c r="F415" s="53" t="str">
        <f>IFERROR(IF(VLOOKUP($B415,#REF!,COLUMN(F415)-1,FALSE)="","",VLOOKUP($B415,#REF!,COLUMN(F415)-1,FALSE)),"")</f>
        <v/>
      </c>
      <c r="G415" s="53" t="str">
        <f>IFERROR(IF(VLOOKUP($B415,#REF!,COLUMN(G415)-1,FALSE)="","",VLOOKUP($B415,#REF!,COLUMN(G415)-1,FALSE)),"")</f>
        <v/>
      </c>
      <c r="H415" s="53" t="str">
        <f>IFERROR(IF(VLOOKUP($B415,#REF!,COLUMN(H415)-1,FALSE)="","",VLOOKUP($B415,#REF!,COLUMN(H415)-1,FALSE)),"")</f>
        <v/>
      </c>
      <c r="I415" s="53" t="str">
        <f>IFERROR(IF(VLOOKUP($B415,#REF!,COLUMN(I415)-1,FALSE)="","",VLOOKUP($B415,#REF!,COLUMN(I415)-1,FALSE)),"")</f>
        <v/>
      </c>
      <c r="J415" s="53" t="str">
        <f>IFERROR(IF(VLOOKUP($B415,#REF!,COLUMN(J415)-1,FALSE)="","",VLOOKUP($B415,#REF!,COLUMN(J415)-1,FALSE)),"")</f>
        <v/>
      </c>
      <c r="K415" s="53" t="str">
        <f>IFERROR(IF(VLOOKUP($B415,#REF!,COLUMN(K415)-1,FALSE)="","",VLOOKUP($B415,#REF!,COLUMN(K415)-1,FALSE)),"")</f>
        <v/>
      </c>
      <c r="L415" s="53" t="str">
        <f>IFERROR(IF(VLOOKUP($B415,#REF!,COLUMN(L415)-1,FALSE)="","",VLOOKUP($B415,#REF!,COLUMN(L415)-1,FALSE)),"")</f>
        <v/>
      </c>
      <c r="M415" s="53" t="str">
        <f>IFERROR(IF(VLOOKUP($B415,#REF!,COLUMN(M415)-1,FALSE)="","",VLOOKUP($B415,#REF!,COLUMN(M415)-1,FALSE)),"")</f>
        <v/>
      </c>
      <c r="N415" s="53" t="str">
        <f>IFERROR(IF(VLOOKUP($B415,#REF!,COLUMN(N415)-1,FALSE)="","",VLOOKUP($B415,#REF!,COLUMN(N415)-1,FALSE)),"")</f>
        <v/>
      </c>
      <c r="O415" s="53" t="str">
        <f>IFERROR(IF(VLOOKUP($B415,#REF!,COLUMN(O415)-1,FALSE)="","",VLOOKUP($B415,#REF!,COLUMN(O415)-1,FALSE)),"")</f>
        <v/>
      </c>
      <c r="P415" s="53" t="str">
        <f>IFERROR(IF(VLOOKUP($B415,#REF!,COLUMN(P415)-1,FALSE)="","",VLOOKUP($B415,#REF!,COLUMN(P415)-1,FALSE)),"")</f>
        <v/>
      </c>
      <c r="Q415" s="53" t="str">
        <f>IFERROR(IF(VLOOKUP($B415,#REF!,COLUMN(Q415)-1,FALSE)="","",VLOOKUP($B415,#REF!,COLUMN(Q415)-1,FALSE)),"")</f>
        <v/>
      </c>
      <c r="R415" s="53" t="str">
        <f>IFERROR(IF(VLOOKUP($B415,#REF!,COLUMN(R415)-1,FALSE)="","",VLOOKUP($B415,#REF!,COLUMN(R415)-1,FALSE)),"")</f>
        <v/>
      </c>
      <c r="S415" s="53" t="str">
        <f>IFERROR(IF(VLOOKUP($B415,#REF!,COLUMN(S415)-1,FALSE)="","",VLOOKUP($B415,#REF!,COLUMN(S415)-1,FALSE)),"")</f>
        <v/>
      </c>
      <c r="T415" s="53" t="str">
        <f>IFERROR(IF(VLOOKUP($B415,#REF!,COLUMN(T415)-1,FALSE)="","",VLOOKUP($B415,#REF!,COLUMN(T415)-1,FALSE)),"")</f>
        <v/>
      </c>
      <c r="U415" s="53" t="str">
        <f>IFERROR(IF(VLOOKUP($B415,#REF!,COLUMN(U415)-1,FALSE)="","",VLOOKUP($B415,#REF!,COLUMN(U415)-1,FALSE)),"")</f>
        <v/>
      </c>
      <c r="V415" s="53" t="str">
        <f>IFERROR(IF(VLOOKUP($B415,#REF!,COLUMN(V415)-1,FALSE)="","",VLOOKUP($B415,#REF!,COLUMN(V415)-1,FALSE)),"")</f>
        <v/>
      </c>
      <c r="W415" s="53" t="str">
        <f>IFERROR(IF(VLOOKUP($B415,#REF!,COLUMN(W415)-1,FALSE)="","",VLOOKUP($B415,#REF!,COLUMN(W415)-1,FALSE)),"")</f>
        <v/>
      </c>
      <c r="X415" s="53" t="str">
        <f>IFERROR(IF(VLOOKUP($B415,#REF!,COLUMN(X415)-1,FALSE)="","",VLOOKUP($B415,#REF!,COLUMN(X415)-1,FALSE)),"")</f>
        <v/>
      </c>
      <c r="Y415" s="53" t="str">
        <f>IFERROR(IF(VLOOKUP($B415,#REF!,COLUMN(Y415)-1,FALSE)="","",VLOOKUP($B415,#REF!,COLUMN(Y415)-1,FALSE)),"")</f>
        <v/>
      </c>
      <c r="Z415" s="53" t="str">
        <f>IFERROR(IF(VLOOKUP($B415,#REF!,COLUMN(Z415)-1,FALSE)="","",VLOOKUP($B415,#REF!,COLUMN(Z415)-1,FALSE)),"")</f>
        <v/>
      </c>
      <c r="AA415" s="53" t="str">
        <f>IFERROR(IF(VLOOKUP($B415,#REF!,COLUMN(AA415)-1,FALSE)="","",VLOOKUP($B415,#REF!,COLUMN(AA415)-1,FALSE)),"")</f>
        <v/>
      </c>
      <c r="AB415" s="53" t="str">
        <f>IFERROR(IF(VLOOKUP($B415,#REF!,COLUMN(AB415)-1,FALSE)="","",VLOOKUP($B415,#REF!,COLUMN(AB415)-1,FALSE)),"")</f>
        <v/>
      </c>
      <c r="AC415" s="53" t="str">
        <f>IFERROR(IF(VLOOKUP($B415,#REF!,COLUMN(AC415)-1,FALSE)="","",VLOOKUP($B415,#REF!,COLUMN(AC415)-1,FALSE)),"")</f>
        <v/>
      </c>
      <c r="AD415" s="53" t="str">
        <f>IFERROR(IF(VLOOKUP($B415,#REF!,COLUMN(AD415)-1,FALSE)="","",VLOOKUP($B415,#REF!,COLUMN(AD415)-1,FALSE)),"")</f>
        <v/>
      </c>
      <c r="AE415" s="53" t="str">
        <f>IFERROR(IF(VLOOKUP($B415,#REF!,COLUMN(AE415)-1,FALSE)="","",VLOOKUP($B415,#REF!,COLUMN(AE415)-1,FALSE)),"")</f>
        <v/>
      </c>
      <c r="AF415" s="53" t="str">
        <f>IFERROR(IF(VLOOKUP($B415,#REF!,COLUMN(AF415)-1,FALSE)="","",VLOOKUP($B415,#REF!,COLUMN(AF415)-1,FALSE)),"")</f>
        <v/>
      </c>
      <c r="AG415" s="53" t="str">
        <f>IFERROR(IF(VLOOKUP($B415,#REF!,COLUMN(AG415)-1,FALSE)="","",VLOOKUP($B415,#REF!,COLUMN(AG415)-1,FALSE)),"")</f>
        <v/>
      </c>
      <c r="AH415" s="53" t="str">
        <f>IFERROR(IF(VLOOKUP($B415,#REF!,COLUMN(AH415)-1,FALSE)="","",VLOOKUP($B415,#REF!,COLUMN(AH415)-1,FALSE)),"")</f>
        <v/>
      </c>
      <c r="AI415" s="53" t="str">
        <f>IFERROR(IF(VLOOKUP($B415,#REF!,COLUMN(AI415)-1,FALSE)="","",VLOOKUP($B415,#REF!,COLUMN(AI415)-1,FALSE)),"")</f>
        <v/>
      </c>
      <c r="AJ415" s="53" t="str">
        <f>IFERROR(IF(VLOOKUP($B415,#REF!,COLUMN(AJ415)-1,FALSE)="","",VLOOKUP($B415,#REF!,COLUMN(AJ415)-1,FALSE)),"")</f>
        <v/>
      </c>
      <c r="AK415" s="53" t="str">
        <f>IFERROR(IF(VLOOKUP($B415,#REF!,COLUMN(AK415)-1,FALSE)="","",VLOOKUP($B415,#REF!,COLUMN(AK415)-1,FALSE)),"")</f>
        <v/>
      </c>
      <c r="AL415" s="53" t="str">
        <f>IFERROR(IF(VLOOKUP($B415,#REF!,COLUMN(AL415)-1,FALSE)="","",VLOOKUP($B415,#REF!,COLUMN(AL415)-1,FALSE)),"")</f>
        <v/>
      </c>
      <c r="AM415" s="53" t="str">
        <f>IFERROR(IF(VLOOKUP($B415,#REF!,COLUMN(AM415)-1,FALSE)="","",VLOOKUP($B415,#REF!,COLUMN(AM415)-1,FALSE)),"")</f>
        <v/>
      </c>
      <c r="AN415" s="53" t="str">
        <f>IFERROR(IF(VLOOKUP($B415,#REF!,COLUMN(AN415)-1,FALSE)="","",VLOOKUP($B415,#REF!,COLUMN(AN415)-1,FALSE)),"")</f>
        <v/>
      </c>
      <c r="AO415" s="53" t="str">
        <f>IFERROR(IF(VLOOKUP($B415,#REF!,COLUMN(AO415)-1,FALSE)="","",VLOOKUP($B415,#REF!,COLUMN(AO415)-1,FALSE)),"")</f>
        <v/>
      </c>
      <c r="AP415" s="53" t="str">
        <f>IFERROR(IF(VLOOKUP($B415,#REF!,COLUMN(AP415)-1,FALSE)="","",VLOOKUP($B415,#REF!,COLUMN(AP415)-1,FALSE)),"")</f>
        <v/>
      </c>
      <c r="AQ415" s="53" t="str">
        <f>IFERROR(IF(VLOOKUP($B415,#REF!,COLUMN(AQ415)-1,FALSE)="","",VLOOKUP($B415,#REF!,COLUMN(AQ415)-1,FALSE)),"")</f>
        <v/>
      </c>
      <c r="AR415" s="53" t="str">
        <f>IFERROR(IF(VLOOKUP($B415,#REF!,COLUMN(AR415)-1,FALSE)="","",VLOOKUP($B415,#REF!,COLUMN(AR415)-1,FALSE)),"")</f>
        <v/>
      </c>
      <c r="AS415" s="53" t="str">
        <f>IFERROR(IF(VLOOKUP($B415,#REF!,COLUMN(AS415)-1,FALSE)="","",VLOOKUP($B415,#REF!,COLUMN(AS415)-1,FALSE)),"")</f>
        <v/>
      </c>
      <c r="AT415" s="53" t="str">
        <f>IFERROR(IF(VLOOKUP($B415,#REF!,COLUMN(AT415)-1,FALSE)="","",VLOOKUP($B415,#REF!,COLUMN(AT415)-1,FALSE)),"")</f>
        <v/>
      </c>
      <c r="AU415" s="53" t="str">
        <f>IFERROR(IF(VLOOKUP($B415,#REF!,COLUMN(AU415)-1,FALSE)="","",VLOOKUP($B415,#REF!,COLUMN(AU415)-1,FALSE)),"")</f>
        <v/>
      </c>
      <c r="AV415" s="53" t="str">
        <f>IFERROR(IF(VLOOKUP($B415,#REF!,COLUMN(AV415)-1,FALSE)="","",VLOOKUP($B415,#REF!,COLUMN(AV415)-1,FALSE)),"")</f>
        <v/>
      </c>
      <c r="AW415" s="53" t="str">
        <f>IFERROR(IF(VLOOKUP($B415,#REF!,COLUMN(AW415)-1,FALSE)="","",VLOOKUP($B415,#REF!,COLUMN(AW415)-1,FALSE)),"")</f>
        <v/>
      </c>
      <c r="AX415" s="53" t="str">
        <f>IFERROR(IF(VLOOKUP($B415,#REF!,COLUMN(AX415)-1,FALSE)="","",VLOOKUP($B415,#REF!,COLUMN(AX415)-1,FALSE)),"")</f>
        <v/>
      </c>
      <c r="AY415" s="53" t="str">
        <f>IFERROR(IF(VLOOKUP($B415,#REF!,COLUMN(AY415)-1,FALSE)="","",VLOOKUP($B415,#REF!,COLUMN(AY415)-1,FALSE)),"")</f>
        <v/>
      </c>
      <c r="AZ415" s="53" t="str">
        <f>IFERROR(IF(VLOOKUP($B415,#REF!,COLUMN(AZ415)-1,FALSE)="","",VLOOKUP($B415,#REF!,COLUMN(AZ415)-1,FALSE)),"")</f>
        <v/>
      </c>
      <c r="BA415" s="53" t="str">
        <f>IFERROR(IF(VLOOKUP($B415,#REF!,COLUMN(BA415)-1,FALSE)="","",VLOOKUP($B415,#REF!,COLUMN(BA415)-1,FALSE)),"")</f>
        <v/>
      </c>
      <c r="BB415" s="53" t="str">
        <f>IFERROR(IF(VLOOKUP($B415,#REF!,COLUMN(BB415)-1,FALSE)="","",VLOOKUP($B415,#REF!,COLUMN(BB415)-1,FALSE)),"")</f>
        <v/>
      </c>
      <c r="BC415" s="53" t="str">
        <f>IFERROR(IF(VLOOKUP($B415,#REF!,COLUMN(BC415)-1,FALSE)="","",VLOOKUP($B415,#REF!,COLUMN(BC415)-1,FALSE)),"")</f>
        <v/>
      </c>
      <c r="BD415" s="53" t="str">
        <f>IFERROR(IF(VLOOKUP($B415,#REF!,COLUMN(BD415)-1,FALSE)="","",VLOOKUP($B415,#REF!,COLUMN(BD415)-1,FALSE)),"")</f>
        <v/>
      </c>
      <c r="BE415" s="53" t="str">
        <f>IFERROR(IF(VLOOKUP($B415,#REF!,COLUMN(BE415)-1,FALSE)="","",VLOOKUP($B415,#REF!,COLUMN(BE415)-1,FALSE)),"")</f>
        <v/>
      </c>
      <c r="BF415" s="53" t="str">
        <f>IFERROR(IF(VLOOKUP($B415,#REF!,COLUMN(BF415)-1,FALSE)="","",VLOOKUP($B415,#REF!,COLUMN(BF415)-1,FALSE)),"")</f>
        <v/>
      </c>
      <c r="BG415" s="53" t="str">
        <f>IFERROR(IF(VLOOKUP($B415,#REF!,COLUMN(BG415)-1,FALSE)="","",VLOOKUP($B415,#REF!,COLUMN(BG415)-1,FALSE)),"")</f>
        <v/>
      </c>
      <c r="BH415" s="53" t="str">
        <f>IFERROR(IF(VLOOKUP($B415,#REF!,COLUMN(BH415)-1,FALSE)="","",VLOOKUP($B415,#REF!,COLUMN(BH415)-1,FALSE)),"")</f>
        <v/>
      </c>
      <c r="BI415" s="53" t="str">
        <f>IFERROR(IF(VLOOKUP($B415,#REF!,COLUMN(BI415)-1,FALSE)="","",VLOOKUP($B415,#REF!,COLUMN(BI415)-1,FALSE)),"")</f>
        <v/>
      </c>
      <c r="BJ415" s="53" t="str">
        <f>IFERROR(IF(VLOOKUP($B415,#REF!,COLUMN(BJ415)-1,FALSE)="","",VLOOKUP($B415,#REF!,COLUMN(BJ415)-1,FALSE)),"")</f>
        <v/>
      </c>
      <c r="BK415" s="24" t="str">
        <f>IFERROR(IF(VLOOKUP($B415,#REF!,COLUMN(BK415)-1,FALSE)="","",VLOOKUP($B415,#REF!,COLUMN(BK415)-1,FALSE)),"")</f>
        <v/>
      </c>
      <c r="BL415" s="54" t="str">
        <f>IFERROR(IF(VLOOKUP($B415,#REF!,COLUMN(BL415)-1,FALSE)="","",VLOOKUP($B415,#REF!,COLUMN(BL415)-1,FALSE)),"")</f>
        <v/>
      </c>
      <c r="BM415" s="54" t="str">
        <f>IFERROR(IF(VLOOKUP($B415,#REF!,COLUMN(BM415)-1,FALSE)="","",VLOOKUP($B415,#REF!,COLUMN(BM415)-1,FALSE)),"")</f>
        <v/>
      </c>
      <c r="BN415" s="101" t="str">
        <f>IFERROR(VLOOKUP($B415,[1]④カッコ付け数値!$A$14:$CN$115,82,FALSE),"")</f>
        <v/>
      </c>
      <c r="BO415" s="102" t="str">
        <f>IFERROR(VLOOKUP($B415,[1]④カッコ付け数値!$A$14:$CN$115,83,FALSE),"")</f>
        <v/>
      </c>
      <c r="BP415" s="102" t="str">
        <f>IFERROR(VLOOKUP($B415,'[1]④カッコ付け数値 (原本)'!$A$14:$CF$115,83,FALSE),"")</f>
        <v/>
      </c>
      <c r="BQ415" s="103" t="str">
        <f>IFERROR(VLOOKUP($B415,'[1]④カッコ付け数値 (原本)'!$A$14:$CF$115,84,FALSE),"")</f>
        <v/>
      </c>
    </row>
    <row r="416" spans="1:69" ht="42" customHeight="1">
      <c r="A416" s="51" t="str">
        <f t="shared" si="37"/>
        <v/>
      </c>
      <c r="B416" s="98" t="s">
        <v>8200</v>
      </c>
      <c r="C416" s="52"/>
      <c r="D416" s="52"/>
      <c r="E416" s="24" t="str">
        <f>IFERROR(IF(VLOOKUP($B416,#REF!,COLUMN(E416)-1,FALSE)="","",VLOOKUP($B416,#REF!,COLUMN(E416)-1,FALSE)),"")</f>
        <v/>
      </c>
      <c r="F416" s="53" t="str">
        <f>IFERROR(IF(VLOOKUP($B416,#REF!,COLUMN(F416)-1,FALSE)="","",VLOOKUP($B416,#REF!,COLUMN(F416)-1,FALSE)),"")</f>
        <v/>
      </c>
      <c r="G416" s="53" t="str">
        <f>IFERROR(IF(VLOOKUP($B416,#REF!,COLUMN(G416)-1,FALSE)="","",VLOOKUP($B416,#REF!,COLUMN(G416)-1,FALSE)),"")</f>
        <v/>
      </c>
      <c r="H416" s="53" t="str">
        <f>IFERROR(IF(VLOOKUP($B416,#REF!,COLUMN(H416)-1,FALSE)="","",VLOOKUP($B416,#REF!,COLUMN(H416)-1,FALSE)),"")</f>
        <v/>
      </c>
      <c r="I416" s="53" t="str">
        <f>IFERROR(IF(VLOOKUP($B416,#REF!,COLUMN(I416)-1,FALSE)="","",VLOOKUP($B416,#REF!,COLUMN(I416)-1,FALSE)),"")</f>
        <v/>
      </c>
      <c r="J416" s="53" t="str">
        <f>IFERROR(IF(VLOOKUP($B416,#REF!,COLUMN(J416)-1,FALSE)="","",VLOOKUP($B416,#REF!,COLUMN(J416)-1,FALSE)),"")</f>
        <v/>
      </c>
      <c r="K416" s="53" t="str">
        <f>IFERROR(IF(VLOOKUP($B416,#REF!,COLUMN(K416)-1,FALSE)="","",VLOOKUP($B416,#REF!,COLUMN(K416)-1,FALSE)),"")</f>
        <v/>
      </c>
      <c r="L416" s="53" t="str">
        <f>IFERROR(IF(VLOOKUP($B416,#REF!,COLUMN(L416)-1,FALSE)="","",VLOOKUP($B416,#REF!,COLUMN(L416)-1,FALSE)),"")</f>
        <v/>
      </c>
      <c r="M416" s="53" t="str">
        <f>IFERROR(IF(VLOOKUP($B416,#REF!,COLUMN(M416)-1,FALSE)="","",VLOOKUP($B416,#REF!,COLUMN(M416)-1,FALSE)),"")</f>
        <v/>
      </c>
      <c r="N416" s="53" t="str">
        <f>IFERROR(IF(VLOOKUP($B416,#REF!,COLUMN(N416)-1,FALSE)="","",VLOOKUP($B416,#REF!,COLUMN(N416)-1,FALSE)),"")</f>
        <v/>
      </c>
      <c r="O416" s="53" t="str">
        <f>IFERROR(IF(VLOOKUP($B416,#REF!,COLUMN(O416)-1,FALSE)="","",VLOOKUP($B416,#REF!,COLUMN(O416)-1,FALSE)),"")</f>
        <v/>
      </c>
      <c r="P416" s="53" t="str">
        <f>IFERROR(IF(VLOOKUP($B416,#REF!,COLUMN(P416)-1,FALSE)="","",VLOOKUP($B416,#REF!,COLUMN(P416)-1,FALSE)),"")</f>
        <v/>
      </c>
      <c r="Q416" s="53" t="str">
        <f>IFERROR(IF(VLOOKUP($B416,#REF!,COLUMN(Q416)-1,FALSE)="","",VLOOKUP($B416,#REF!,COLUMN(Q416)-1,FALSE)),"")</f>
        <v/>
      </c>
      <c r="R416" s="53" t="str">
        <f>IFERROR(IF(VLOOKUP($B416,#REF!,COLUMN(R416)-1,FALSE)="","",VLOOKUP($B416,#REF!,COLUMN(R416)-1,FALSE)),"")</f>
        <v/>
      </c>
      <c r="S416" s="53" t="str">
        <f>IFERROR(IF(VLOOKUP($B416,#REF!,COLUMN(S416)-1,FALSE)="","",VLOOKUP($B416,#REF!,COLUMN(S416)-1,FALSE)),"")</f>
        <v/>
      </c>
      <c r="T416" s="53" t="str">
        <f>IFERROR(IF(VLOOKUP($B416,#REF!,COLUMN(T416)-1,FALSE)="","",VLOOKUP($B416,#REF!,COLUMN(T416)-1,FALSE)),"")</f>
        <v/>
      </c>
      <c r="U416" s="53" t="str">
        <f>IFERROR(IF(VLOOKUP($B416,#REF!,COLUMN(U416)-1,FALSE)="","",VLOOKUP($B416,#REF!,COLUMN(U416)-1,FALSE)),"")</f>
        <v/>
      </c>
      <c r="V416" s="53" t="str">
        <f>IFERROR(IF(VLOOKUP($B416,#REF!,COLUMN(V416)-1,FALSE)="","",VLOOKUP($B416,#REF!,COLUMN(V416)-1,FALSE)),"")</f>
        <v/>
      </c>
      <c r="W416" s="53" t="str">
        <f>IFERROR(IF(VLOOKUP($B416,#REF!,COLUMN(W416)-1,FALSE)="","",VLOOKUP($B416,#REF!,COLUMN(W416)-1,FALSE)),"")</f>
        <v/>
      </c>
      <c r="X416" s="53" t="str">
        <f>IFERROR(IF(VLOOKUP($B416,#REF!,COLUMN(X416)-1,FALSE)="","",VLOOKUP($B416,#REF!,COLUMN(X416)-1,FALSE)),"")</f>
        <v/>
      </c>
      <c r="Y416" s="53" t="str">
        <f>IFERROR(IF(VLOOKUP($B416,#REF!,COLUMN(Y416)-1,FALSE)="","",VLOOKUP($B416,#REF!,COLUMN(Y416)-1,FALSE)),"")</f>
        <v/>
      </c>
      <c r="Z416" s="53" t="str">
        <f>IFERROR(IF(VLOOKUP($B416,#REF!,COLUMN(Z416)-1,FALSE)="","",VLOOKUP($B416,#REF!,COLUMN(Z416)-1,FALSE)),"")</f>
        <v/>
      </c>
      <c r="AA416" s="53" t="str">
        <f>IFERROR(IF(VLOOKUP($B416,#REF!,COLUMN(AA416)-1,FALSE)="","",VLOOKUP($B416,#REF!,COLUMN(AA416)-1,FALSE)),"")</f>
        <v/>
      </c>
      <c r="AB416" s="53" t="str">
        <f>IFERROR(IF(VLOOKUP($B416,#REF!,COLUMN(AB416)-1,FALSE)="","",VLOOKUP($B416,#REF!,COLUMN(AB416)-1,FALSE)),"")</f>
        <v/>
      </c>
      <c r="AC416" s="53" t="str">
        <f>IFERROR(IF(VLOOKUP($B416,#REF!,COLUMN(AC416)-1,FALSE)="","",VLOOKUP($B416,#REF!,COLUMN(AC416)-1,FALSE)),"")</f>
        <v/>
      </c>
      <c r="AD416" s="53" t="str">
        <f>IFERROR(IF(VLOOKUP($B416,#REF!,COLUMN(AD416)-1,FALSE)="","",VLOOKUP($B416,#REF!,COLUMN(AD416)-1,FALSE)),"")</f>
        <v/>
      </c>
      <c r="AE416" s="53" t="str">
        <f>IFERROR(IF(VLOOKUP($B416,#REF!,COLUMN(AE416)-1,FALSE)="","",VLOOKUP($B416,#REF!,COLUMN(AE416)-1,FALSE)),"")</f>
        <v/>
      </c>
      <c r="AF416" s="53" t="str">
        <f>IFERROR(IF(VLOOKUP($B416,#REF!,COLUMN(AF416)-1,FALSE)="","",VLOOKUP($B416,#REF!,COLUMN(AF416)-1,FALSE)),"")</f>
        <v/>
      </c>
      <c r="AG416" s="53" t="str">
        <f>IFERROR(IF(VLOOKUP($B416,#REF!,COLUMN(AG416)-1,FALSE)="","",VLOOKUP($B416,#REF!,COLUMN(AG416)-1,FALSE)),"")</f>
        <v/>
      </c>
      <c r="AH416" s="53" t="str">
        <f>IFERROR(IF(VLOOKUP($B416,#REF!,COLUMN(AH416)-1,FALSE)="","",VLOOKUP($B416,#REF!,COLUMN(AH416)-1,FALSE)),"")</f>
        <v/>
      </c>
      <c r="AI416" s="53" t="str">
        <f>IFERROR(IF(VLOOKUP($B416,#REF!,COLUMN(AI416)-1,FALSE)="","",VLOOKUP($B416,#REF!,COLUMN(AI416)-1,FALSE)),"")</f>
        <v/>
      </c>
      <c r="AJ416" s="53" t="str">
        <f>IFERROR(IF(VLOOKUP($B416,#REF!,COLUMN(AJ416)-1,FALSE)="","",VLOOKUP($B416,#REF!,COLUMN(AJ416)-1,FALSE)),"")</f>
        <v/>
      </c>
      <c r="AK416" s="53" t="str">
        <f>IFERROR(IF(VLOOKUP($B416,#REF!,COLUMN(AK416)-1,FALSE)="","",VLOOKUP($B416,#REF!,COLUMN(AK416)-1,FALSE)),"")</f>
        <v/>
      </c>
      <c r="AL416" s="53" t="str">
        <f>IFERROR(IF(VLOOKUP($B416,#REF!,COLUMN(AL416)-1,FALSE)="","",VLOOKUP($B416,#REF!,COLUMN(AL416)-1,FALSE)),"")</f>
        <v/>
      </c>
      <c r="AM416" s="53" t="str">
        <f>IFERROR(IF(VLOOKUP($B416,#REF!,COLUMN(AM416)-1,FALSE)="","",VLOOKUP($B416,#REF!,COLUMN(AM416)-1,FALSE)),"")</f>
        <v/>
      </c>
      <c r="AN416" s="53" t="str">
        <f>IFERROR(IF(VLOOKUP($B416,#REF!,COLUMN(AN416)-1,FALSE)="","",VLOOKUP($B416,#REF!,COLUMN(AN416)-1,FALSE)),"")</f>
        <v/>
      </c>
      <c r="AO416" s="53" t="str">
        <f>IFERROR(IF(VLOOKUP($B416,#REF!,COLUMN(AO416)-1,FALSE)="","",VLOOKUP($B416,#REF!,COLUMN(AO416)-1,FALSE)),"")</f>
        <v/>
      </c>
      <c r="AP416" s="53" t="str">
        <f>IFERROR(IF(VLOOKUP($B416,#REF!,COLUMN(AP416)-1,FALSE)="","",VLOOKUP($B416,#REF!,COLUMN(AP416)-1,FALSE)),"")</f>
        <v/>
      </c>
      <c r="AQ416" s="53" t="str">
        <f>IFERROR(IF(VLOOKUP($B416,#REF!,COLUMN(AQ416)-1,FALSE)="","",VLOOKUP($B416,#REF!,COLUMN(AQ416)-1,FALSE)),"")</f>
        <v/>
      </c>
      <c r="AR416" s="53" t="str">
        <f>IFERROR(IF(VLOOKUP($B416,#REF!,COLUMN(AR416)-1,FALSE)="","",VLOOKUP($B416,#REF!,COLUMN(AR416)-1,FALSE)),"")</f>
        <v/>
      </c>
      <c r="AS416" s="53" t="str">
        <f>IFERROR(IF(VLOOKUP($B416,#REF!,COLUMN(AS416)-1,FALSE)="","",VLOOKUP($B416,#REF!,COLUMN(AS416)-1,FALSE)),"")</f>
        <v/>
      </c>
      <c r="AT416" s="53" t="str">
        <f>IFERROR(IF(VLOOKUP($B416,#REF!,COLUMN(AT416)-1,FALSE)="","",VLOOKUP($B416,#REF!,COLUMN(AT416)-1,FALSE)),"")</f>
        <v/>
      </c>
      <c r="AU416" s="53" t="str">
        <f>IFERROR(IF(VLOOKUP($B416,#REF!,COLUMN(AU416)-1,FALSE)="","",VLOOKUP($B416,#REF!,COLUMN(AU416)-1,FALSE)),"")</f>
        <v/>
      </c>
      <c r="AV416" s="53" t="str">
        <f>IFERROR(IF(VLOOKUP($B416,#REF!,COLUMN(AV416)-1,FALSE)="","",VLOOKUP($B416,#REF!,COLUMN(AV416)-1,FALSE)),"")</f>
        <v/>
      </c>
      <c r="AW416" s="53" t="str">
        <f>IFERROR(IF(VLOOKUP($B416,#REF!,COLUMN(AW416)-1,FALSE)="","",VLOOKUP($B416,#REF!,COLUMN(AW416)-1,FALSE)),"")</f>
        <v/>
      </c>
      <c r="AX416" s="53" t="str">
        <f>IFERROR(IF(VLOOKUP($B416,#REF!,COLUMN(AX416)-1,FALSE)="","",VLOOKUP($B416,#REF!,COLUMN(AX416)-1,FALSE)),"")</f>
        <v/>
      </c>
      <c r="AY416" s="53" t="str">
        <f>IFERROR(IF(VLOOKUP($B416,#REF!,COLUMN(AY416)-1,FALSE)="","",VLOOKUP($B416,#REF!,COLUMN(AY416)-1,FALSE)),"")</f>
        <v/>
      </c>
      <c r="AZ416" s="53" t="str">
        <f>IFERROR(IF(VLOOKUP($B416,#REF!,COLUMN(AZ416)-1,FALSE)="","",VLOOKUP($B416,#REF!,COLUMN(AZ416)-1,FALSE)),"")</f>
        <v/>
      </c>
      <c r="BA416" s="53" t="str">
        <f>IFERROR(IF(VLOOKUP($B416,#REF!,COLUMN(BA416)-1,FALSE)="","",VLOOKUP($B416,#REF!,COLUMN(BA416)-1,FALSE)),"")</f>
        <v/>
      </c>
      <c r="BB416" s="53" t="str">
        <f>IFERROR(IF(VLOOKUP($B416,#REF!,COLUMN(BB416)-1,FALSE)="","",VLOOKUP($B416,#REF!,COLUMN(BB416)-1,FALSE)),"")</f>
        <v/>
      </c>
      <c r="BC416" s="53" t="str">
        <f>IFERROR(IF(VLOOKUP($B416,#REF!,COLUMN(BC416)-1,FALSE)="","",VLOOKUP($B416,#REF!,COLUMN(BC416)-1,FALSE)),"")</f>
        <v/>
      </c>
      <c r="BD416" s="53" t="str">
        <f>IFERROR(IF(VLOOKUP($B416,#REF!,COLUMN(BD416)-1,FALSE)="","",VLOOKUP($B416,#REF!,COLUMN(BD416)-1,FALSE)),"")</f>
        <v/>
      </c>
      <c r="BE416" s="53" t="str">
        <f>IFERROR(IF(VLOOKUP($B416,#REF!,COLUMN(BE416)-1,FALSE)="","",VLOOKUP($B416,#REF!,COLUMN(BE416)-1,FALSE)),"")</f>
        <v/>
      </c>
      <c r="BF416" s="53" t="str">
        <f>IFERROR(IF(VLOOKUP($B416,#REF!,COLUMN(BF416)-1,FALSE)="","",VLOOKUP($B416,#REF!,COLUMN(BF416)-1,FALSE)),"")</f>
        <v/>
      </c>
      <c r="BG416" s="53" t="str">
        <f>IFERROR(IF(VLOOKUP($B416,#REF!,COLUMN(BG416)-1,FALSE)="","",VLOOKUP($B416,#REF!,COLUMN(BG416)-1,FALSE)),"")</f>
        <v/>
      </c>
      <c r="BH416" s="53" t="str">
        <f>IFERROR(IF(VLOOKUP($B416,#REF!,COLUMN(BH416)-1,FALSE)="","",VLOOKUP($B416,#REF!,COLUMN(BH416)-1,FALSE)),"")</f>
        <v/>
      </c>
      <c r="BI416" s="53" t="str">
        <f>IFERROR(IF(VLOOKUP($B416,#REF!,COLUMN(BI416)-1,FALSE)="","",VLOOKUP($B416,#REF!,COLUMN(BI416)-1,FALSE)),"")</f>
        <v/>
      </c>
      <c r="BJ416" s="53" t="str">
        <f>IFERROR(IF(VLOOKUP($B416,#REF!,COLUMN(BJ416)-1,FALSE)="","",VLOOKUP($B416,#REF!,COLUMN(BJ416)-1,FALSE)),"")</f>
        <v/>
      </c>
      <c r="BK416" s="24" t="str">
        <f>IFERROR(IF(VLOOKUP($B416,#REF!,COLUMN(BK416)-1,FALSE)="","",VLOOKUP($B416,#REF!,COLUMN(BK416)-1,FALSE)),"")</f>
        <v/>
      </c>
      <c r="BL416" s="54" t="str">
        <f>IFERROR(IF(VLOOKUP($B416,#REF!,COLUMN(BL416)-1,FALSE)="","",VLOOKUP($B416,#REF!,COLUMN(BL416)-1,FALSE)),"")</f>
        <v/>
      </c>
      <c r="BM416" s="54" t="str">
        <f>IFERROR(IF(VLOOKUP($B416,#REF!,COLUMN(BM416)-1,FALSE)="","",VLOOKUP($B416,#REF!,COLUMN(BM416)-1,FALSE)),"")</f>
        <v/>
      </c>
      <c r="BN416" s="101" t="str">
        <f>IFERROR(VLOOKUP($B416,[1]④カッコ付け数値!$A$14:$CN$115,82,FALSE),"")</f>
        <v/>
      </c>
      <c r="BO416" s="102" t="str">
        <f>IFERROR(VLOOKUP($B416,[1]④カッコ付け数値!$A$14:$CN$115,83,FALSE),"")</f>
        <v/>
      </c>
      <c r="BP416" s="102" t="str">
        <f>IFERROR(VLOOKUP($B416,'[1]④カッコ付け数値 (原本)'!$A$14:$CF$115,83,FALSE),"")</f>
        <v/>
      </c>
      <c r="BQ416" s="103" t="str">
        <f>IFERROR(VLOOKUP($B416,'[1]④カッコ付け数値 (原本)'!$A$14:$CF$115,84,FALSE),"")</f>
        <v/>
      </c>
    </row>
    <row r="417" spans="1:69" ht="42" customHeight="1">
      <c r="A417" s="51" t="str">
        <f t="shared" si="37"/>
        <v/>
      </c>
      <c r="B417" s="98"/>
      <c r="C417" s="52"/>
      <c r="D417" s="52"/>
      <c r="E417" s="24" t="str">
        <f>IFERROR(IF(VLOOKUP($B417,#REF!,COLUMN(E417)-1,FALSE)="","",VLOOKUP($B417,#REF!,COLUMN(E417)-1,FALSE)),"")</f>
        <v/>
      </c>
      <c r="F417" s="53" t="str">
        <f>IFERROR(IF(VLOOKUP($B417,#REF!,COLUMN(F417)-1,FALSE)="","",VLOOKUP($B417,#REF!,COLUMN(F417)-1,FALSE)),"")</f>
        <v/>
      </c>
      <c r="G417" s="53" t="str">
        <f>IFERROR(IF(VLOOKUP($B417,#REF!,COLUMN(G417)-1,FALSE)="","",VLOOKUP($B417,#REF!,COLUMN(G417)-1,FALSE)),"")</f>
        <v/>
      </c>
      <c r="H417" s="53" t="str">
        <f>IFERROR(IF(VLOOKUP($B417,#REF!,COLUMN(H417)-1,FALSE)="","",VLOOKUP($B417,#REF!,COLUMN(H417)-1,FALSE)),"")</f>
        <v/>
      </c>
      <c r="I417" s="53" t="str">
        <f>IFERROR(IF(VLOOKUP($B417,#REF!,COLUMN(I417)-1,FALSE)="","",VLOOKUP($B417,#REF!,COLUMN(I417)-1,FALSE)),"")</f>
        <v/>
      </c>
      <c r="J417" s="53" t="str">
        <f>IFERROR(IF(VLOOKUP($B417,#REF!,COLUMN(J417)-1,FALSE)="","",VLOOKUP($B417,#REF!,COLUMN(J417)-1,FALSE)),"")</f>
        <v/>
      </c>
      <c r="K417" s="53" t="str">
        <f>IFERROR(IF(VLOOKUP($B417,#REF!,COLUMN(K417)-1,FALSE)="","",VLOOKUP($B417,#REF!,COLUMN(K417)-1,FALSE)),"")</f>
        <v/>
      </c>
      <c r="L417" s="53" t="str">
        <f>IFERROR(IF(VLOOKUP($B417,#REF!,COLUMN(L417)-1,FALSE)="","",VLOOKUP($B417,#REF!,COLUMN(L417)-1,FALSE)),"")</f>
        <v/>
      </c>
      <c r="M417" s="53" t="str">
        <f>IFERROR(IF(VLOOKUP($B417,#REF!,COLUMN(M417)-1,FALSE)="","",VLOOKUP($B417,#REF!,COLUMN(M417)-1,FALSE)),"")</f>
        <v/>
      </c>
      <c r="N417" s="53" t="str">
        <f>IFERROR(IF(VLOOKUP($B417,#REF!,COLUMN(N417)-1,FALSE)="","",VLOOKUP($B417,#REF!,COLUMN(N417)-1,FALSE)),"")</f>
        <v/>
      </c>
      <c r="O417" s="53" t="str">
        <f>IFERROR(IF(VLOOKUP($B417,#REF!,COLUMN(O417)-1,FALSE)="","",VLOOKUP($B417,#REF!,COLUMN(O417)-1,FALSE)),"")</f>
        <v/>
      </c>
      <c r="P417" s="53" t="str">
        <f>IFERROR(IF(VLOOKUP($B417,#REF!,COLUMN(P417)-1,FALSE)="","",VLOOKUP($B417,#REF!,COLUMN(P417)-1,FALSE)),"")</f>
        <v/>
      </c>
      <c r="Q417" s="53" t="str">
        <f>IFERROR(IF(VLOOKUP($B417,#REF!,COLUMN(Q417)-1,FALSE)="","",VLOOKUP($B417,#REF!,COLUMN(Q417)-1,FALSE)),"")</f>
        <v/>
      </c>
      <c r="R417" s="53" t="str">
        <f>IFERROR(IF(VLOOKUP($B417,#REF!,COLUMN(R417)-1,FALSE)="","",VLOOKUP($B417,#REF!,COLUMN(R417)-1,FALSE)),"")</f>
        <v/>
      </c>
      <c r="S417" s="53" t="str">
        <f>IFERROR(IF(VLOOKUP($B417,#REF!,COLUMN(S417)-1,FALSE)="","",VLOOKUP($B417,#REF!,COLUMN(S417)-1,FALSE)),"")</f>
        <v/>
      </c>
      <c r="T417" s="53" t="str">
        <f>IFERROR(IF(VLOOKUP($B417,#REF!,COLUMN(T417)-1,FALSE)="","",VLOOKUP($B417,#REF!,COLUMN(T417)-1,FALSE)),"")</f>
        <v/>
      </c>
      <c r="U417" s="53" t="str">
        <f>IFERROR(IF(VLOOKUP($B417,#REF!,COLUMN(U417)-1,FALSE)="","",VLOOKUP($B417,#REF!,COLUMN(U417)-1,FALSE)),"")</f>
        <v/>
      </c>
      <c r="V417" s="53" t="str">
        <f>IFERROR(IF(VLOOKUP($B417,#REF!,COLUMN(V417)-1,FALSE)="","",VLOOKUP($B417,#REF!,COLUMN(V417)-1,FALSE)),"")</f>
        <v/>
      </c>
      <c r="W417" s="53" t="str">
        <f>IFERROR(IF(VLOOKUP($B417,#REF!,COLUMN(W417)-1,FALSE)="","",VLOOKUP($B417,#REF!,COLUMN(W417)-1,FALSE)),"")</f>
        <v/>
      </c>
      <c r="X417" s="53" t="str">
        <f>IFERROR(IF(VLOOKUP($B417,#REF!,COLUMN(X417)-1,FALSE)="","",VLOOKUP($B417,#REF!,COLUMN(X417)-1,FALSE)),"")</f>
        <v/>
      </c>
      <c r="Y417" s="53" t="str">
        <f>IFERROR(IF(VLOOKUP($B417,#REF!,COLUMN(Y417)-1,FALSE)="","",VLOOKUP($B417,#REF!,COLUMN(Y417)-1,FALSE)),"")</f>
        <v/>
      </c>
      <c r="Z417" s="53" t="str">
        <f>IFERROR(IF(VLOOKUP($B417,#REF!,COLUMN(Z417)-1,FALSE)="","",VLOOKUP($B417,#REF!,COLUMN(Z417)-1,FALSE)),"")</f>
        <v/>
      </c>
      <c r="AA417" s="53" t="str">
        <f>IFERROR(IF(VLOOKUP($B417,#REF!,COLUMN(AA417)-1,FALSE)="","",VLOOKUP($B417,#REF!,COLUMN(AA417)-1,FALSE)),"")</f>
        <v/>
      </c>
      <c r="AB417" s="53" t="str">
        <f>IFERROR(IF(VLOOKUP($B417,#REF!,COLUMN(AB417)-1,FALSE)="","",VLOOKUP($B417,#REF!,COLUMN(AB417)-1,FALSE)),"")</f>
        <v/>
      </c>
      <c r="AC417" s="53" t="str">
        <f>IFERROR(IF(VLOOKUP($B417,#REF!,COLUMN(AC417)-1,FALSE)="","",VLOOKUP($B417,#REF!,COLUMN(AC417)-1,FALSE)),"")</f>
        <v/>
      </c>
      <c r="AD417" s="53" t="str">
        <f>IFERROR(IF(VLOOKUP($B417,#REF!,COLUMN(AD417)-1,FALSE)="","",VLOOKUP($B417,#REF!,COLUMN(AD417)-1,FALSE)),"")</f>
        <v/>
      </c>
      <c r="AE417" s="53" t="str">
        <f>IFERROR(IF(VLOOKUP($B417,#REF!,COLUMN(AE417)-1,FALSE)="","",VLOOKUP($B417,#REF!,COLUMN(AE417)-1,FALSE)),"")</f>
        <v/>
      </c>
      <c r="AF417" s="53" t="str">
        <f>IFERROR(IF(VLOOKUP($B417,#REF!,COLUMN(AF417)-1,FALSE)="","",VLOOKUP($B417,#REF!,COLUMN(AF417)-1,FALSE)),"")</f>
        <v/>
      </c>
      <c r="AG417" s="53" t="str">
        <f>IFERROR(IF(VLOOKUP($B417,#REF!,COLUMN(AG417)-1,FALSE)="","",VLOOKUP($B417,#REF!,COLUMN(AG417)-1,FALSE)),"")</f>
        <v/>
      </c>
      <c r="AH417" s="53" t="str">
        <f>IFERROR(IF(VLOOKUP($B417,#REF!,COLUMN(AH417)-1,FALSE)="","",VLOOKUP($B417,#REF!,COLUMN(AH417)-1,FALSE)),"")</f>
        <v/>
      </c>
      <c r="AI417" s="53" t="str">
        <f>IFERROR(IF(VLOOKUP($B417,#REF!,COLUMN(AI417)-1,FALSE)="","",VLOOKUP($B417,#REF!,COLUMN(AI417)-1,FALSE)),"")</f>
        <v/>
      </c>
      <c r="AJ417" s="53" t="str">
        <f>IFERROR(IF(VLOOKUP($B417,#REF!,COLUMN(AJ417)-1,FALSE)="","",VLOOKUP($B417,#REF!,COLUMN(AJ417)-1,FALSE)),"")</f>
        <v/>
      </c>
      <c r="AK417" s="53" t="str">
        <f>IFERROR(IF(VLOOKUP($B417,#REF!,COLUMN(AK417)-1,FALSE)="","",VLOOKUP($B417,#REF!,COLUMN(AK417)-1,FALSE)),"")</f>
        <v/>
      </c>
      <c r="AL417" s="53" t="str">
        <f>IFERROR(IF(VLOOKUP($B417,#REF!,COLUMN(AL417)-1,FALSE)="","",VLOOKUP($B417,#REF!,COLUMN(AL417)-1,FALSE)),"")</f>
        <v/>
      </c>
      <c r="AM417" s="53" t="str">
        <f>IFERROR(IF(VLOOKUP($B417,#REF!,COLUMN(AM417)-1,FALSE)="","",VLOOKUP($B417,#REF!,COLUMN(AM417)-1,FALSE)),"")</f>
        <v/>
      </c>
      <c r="AN417" s="53" t="str">
        <f>IFERROR(IF(VLOOKUP($B417,#REF!,COLUMN(AN417)-1,FALSE)="","",VLOOKUP($B417,#REF!,COLUMN(AN417)-1,FALSE)),"")</f>
        <v/>
      </c>
      <c r="AO417" s="53" t="str">
        <f>IFERROR(IF(VLOOKUP($B417,#REF!,COLUMN(AO417)-1,FALSE)="","",VLOOKUP($B417,#REF!,COLUMN(AO417)-1,FALSE)),"")</f>
        <v/>
      </c>
      <c r="AP417" s="53" t="str">
        <f>IFERROR(IF(VLOOKUP($B417,#REF!,COLUMN(AP417)-1,FALSE)="","",VLOOKUP($B417,#REF!,COLUMN(AP417)-1,FALSE)),"")</f>
        <v/>
      </c>
      <c r="AQ417" s="53" t="str">
        <f>IFERROR(IF(VLOOKUP($B417,#REF!,COLUMN(AQ417)-1,FALSE)="","",VLOOKUP($B417,#REF!,COLUMN(AQ417)-1,FALSE)),"")</f>
        <v/>
      </c>
      <c r="AR417" s="53" t="str">
        <f>IFERROR(IF(VLOOKUP($B417,#REF!,COLUMN(AR417)-1,FALSE)="","",VLOOKUP($B417,#REF!,COLUMN(AR417)-1,FALSE)),"")</f>
        <v/>
      </c>
      <c r="AS417" s="53" t="str">
        <f>IFERROR(IF(VLOOKUP($B417,#REF!,COLUMN(AS417)-1,FALSE)="","",VLOOKUP($B417,#REF!,COLUMN(AS417)-1,FALSE)),"")</f>
        <v/>
      </c>
      <c r="AT417" s="53" t="str">
        <f>IFERROR(IF(VLOOKUP($B417,#REF!,COLUMN(AT417)-1,FALSE)="","",VLOOKUP($B417,#REF!,COLUMN(AT417)-1,FALSE)),"")</f>
        <v/>
      </c>
      <c r="AU417" s="53" t="str">
        <f>IFERROR(IF(VLOOKUP($B417,#REF!,COLUMN(AU417)-1,FALSE)="","",VLOOKUP($B417,#REF!,COLUMN(AU417)-1,FALSE)),"")</f>
        <v/>
      </c>
      <c r="AV417" s="53" t="str">
        <f>IFERROR(IF(VLOOKUP($B417,#REF!,COLUMN(AV417)-1,FALSE)="","",VLOOKUP($B417,#REF!,COLUMN(AV417)-1,FALSE)),"")</f>
        <v/>
      </c>
      <c r="AW417" s="53" t="str">
        <f>IFERROR(IF(VLOOKUP($B417,#REF!,COLUMN(AW417)-1,FALSE)="","",VLOOKUP($B417,#REF!,COLUMN(AW417)-1,FALSE)),"")</f>
        <v/>
      </c>
      <c r="AX417" s="53" t="str">
        <f>IFERROR(IF(VLOOKUP($B417,#REF!,COLUMN(AX417)-1,FALSE)="","",VLOOKUP($B417,#REF!,COLUMN(AX417)-1,FALSE)),"")</f>
        <v/>
      </c>
      <c r="AY417" s="53" t="str">
        <f>IFERROR(IF(VLOOKUP($B417,#REF!,COLUMN(AY417)-1,FALSE)="","",VLOOKUP($B417,#REF!,COLUMN(AY417)-1,FALSE)),"")</f>
        <v/>
      </c>
      <c r="AZ417" s="53" t="str">
        <f>IFERROR(IF(VLOOKUP($B417,#REF!,COLUMN(AZ417)-1,FALSE)="","",VLOOKUP($B417,#REF!,COLUMN(AZ417)-1,FALSE)),"")</f>
        <v/>
      </c>
      <c r="BA417" s="53" t="str">
        <f>IFERROR(IF(VLOOKUP($B417,#REF!,COLUMN(BA417)-1,FALSE)="","",VLOOKUP($B417,#REF!,COLUMN(BA417)-1,FALSE)),"")</f>
        <v/>
      </c>
      <c r="BB417" s="53" t="str">
        <f>IFERROR(IF(VLOOKUP($B417,#REF!,COLUMN(BB417)-1,FALSE)="","",VLOOKUP($B417,#REF!,COLUMN(BB417)-1,FALSE)),"")</f>
        <v/>
      </c>
      <c r="BC417" s="53" t="str">
        <f>IFERROR(IF(VLOOKUP($B417,#REF!,COLUMN(BC417)-1,FALSE)="","",VLOOKUP($B417,#REF!,COLUMN(BC417)-1,FALSE)),"")</f>
        <v/>
      </c>
      <c r="BD417" s="53" t="str">
        <f>IFERROR(IF(VLOOKUP($B417,#REF!,COLUMN(BD417)-1,FALSE)="","",VLOOKUP($B417,#REF!,COLUMN(BD417)-1,FALSE)),"")</f>
        <v/>
      </c>
      <c r="BE417" s="53" t="str">
        <f>IFERROR(IF(VLOOKUP($B417,#REF!,COLUMN(BE417)-1,FALSE)="","",VLOOKUP($B417,#REF!,COLUMN(BE417)-1,FALSE)),"")</f>
        <v/>
      </c>
      <c r="BF417" s="53" t="str">
        <f>IFERROR(IF(VLOOKUP($B417,#REF!,COLUMN(BF417)-1,FALSE)="","",VLOOKUP($B417,#REF!,COLUMN(BF417)-1,FALSE)),"")</f>
        <v/>
      </c>
      <c r="BG417" s="53" t="str">
        <f>IFERROR(IF(VLOOKUP($B417,#REF!,COLUMN(BG417)-1,FALSE)="","",VLOOKUP($B417,#REF!,COLUMN(BG417)-1,FALSE)),"")</f>
        <v/>
      </c>
      <c r="BH417" s="53" t="str">
        <f>IFERROR(IF(VLOOKUP($B417,#REF!,COLUMN(BH417)-1,FALSE)="","",VLOOKUP($B417,#REF!,COLUMN(BH417)-1,FALSE)),"")</f>
        <v/>
      </c>
      <c r="BI417" s="53" t="str">
        <f>IFERROR(IF(VLOOKUP($B417,#REF!,COLUMN(BI417)-1,FALSE)="","",VLOOKUP($B417,#REF!,COLUMN(BI417)-1,FALSE)),"")</f>
        <v/>
      </c>
      <c r="BJ417" s="53" t="str">
        <f>IFERROR(IF(VLOOKUP($B417,#REF!,COLUMN(BJ417)-1,FALSE)="","",VLOOKUP($B417,#REF!,COLUMN(BJ417)-1,FALSE)),"")</f>
        <v/>
      </c>
      <c r="BK417" s="24" t="str">
        <f>IFERROR(IF(VLOOKUP($B417,#REF!,COLUMN(BK417)-1,FALSE)="","",VLOOKUP($B417,#REF!,COLUMN(BK417)-1,FALSE)),"")</f>
        <v/>
      </c>
      <c r="BL417" s="54" t="str">
        <f>IFERROR(IF(VLOOKUP($B417,#REF!,COLUMN(BL417)-1,FALSE)="","",VLOOKUP($B417,#REF!,COLUMN(BL417)-1,FALSE)),"")</f>
        <v/>
      </c>
      <c r="BM417" s="54" t="str">
        <f>IFERROR(IF(VLOOKUP($B417,#REF!,COLUMN(BM417)-1,FALSE)="","",VLOOKUP($B417,#REF!,COLUMN(BM417)-1,FALSE)),"")</f>
        <v/>
      </c>
      <c r="BN417" s="101" t="str">
        <f>IFERROR(VLOOKUP($B417,[1]④カッコ付け数値!$A$14:$CN$115,82,FALSE),"")</f>
        <v/>
      </c>
      <c r="BO417" s="102" t="str">
        <f>IFERROR(VLOOKUP($B417,[1]④カッコ付け数値!$A$14:$CN$115,83,FALSE),"")</f>
        <v/>
      </c>
      <c r="BP417" s="102" t="str">
        <f>IFERROR(VLOOKUP($B417,'[1]④カッコ付け数値 (原本)'!$A$14:$CF$115,83,FALSE),"")</f>
        <v/>
      </c>
      <c r="BQ417" s="103" t="str">
        <f>IFERROR(VLOOKUP($B417,'[1]④カッコ付け数値 (原本)'!$A$14:$CF$115,84,FALSE),"")</f>
        <v/>
      </c>
    </row>
    <row r="418" spans="1:69" ht="42" customHeight="1">
      <c r="A418" s="51" t="str">
        <f t="shared" si="37"/>
        <v/>
      </c>
      <c r="B418" s="98"/>
      <c r="C418" s="52"/>
      <c r="D418" s="52"/>
      <c r="E418" s="24" t="str">
        <f>IFERROR(IF(VLOOKUP($B418,#REF!,COLUMN(E418)-1,FALSE)="","",VLOOKUP($B418,#REF!,COLUMN(E418)-1,FALSE)),"")</f>
        <v/>
      </c>
      <c r="F418" s="53" t="str">
        <f>IFERROR(IF(VLOOKUP($B418,#REF!,COLUMN(F418)-1,FALSE)="","",VLOOKUP($B418,#REF!,COLUMN(F418)-1,FALSE)),"")</f>
        <v/>
      </c>
      <c r="G418" s="53" t="str">
        <f>IFERROR(IF(VLOOKUP($B418,#REF!,COLUMN(G418)-1,FALSE)="","",VLOOKUP($B418,#REF!,COLUMN(G418)-1,FALSE)),"")</f>
        <v/>
      </c>
      <c r="H418" s="53" t="str">
        <f>IFERROR(IF(VLOOKUP($B418,#REF!,COLUMN(H418)-1,FALSE)="","",VLOOKUP($B418,#REF!,COLUMN(H418)-1,FALSE)),"")</f>
        <v/>
      </c>
      <c r="I418" s="53" t="str">
        <f>IFERROR(IF(VLOOKUP($B418,#REF!,COLUMN(I418)-1,FALSE)="","",VLOOKUP($B418,#REF!,COLUMN(I418)-1,FALSE)),"")</f>
        <v/>
      </c>
      <c r="J418" s="53" t="str">
        <f>IFERROR(IF(VLOOKUP($B418,#REF!,COLUMN(J418)-1,FALSE)="","",VLOOKUP($B418,#REF!,COLUMN(J418)-1,FALSE)),"")</f>
        <v/>
      </c>
      <c r="K418" s="53" t="str">
        <f>IFERROR(IF(VLOOKUP($B418,#REF!,COLUMN(K418)-1,FALSE)="","",VLOOKUP($B418,#REF!,COLUMN(K418)-1,FALSE)),"")</f>
        <v/>
      </c>
      <c r="L418" s="53" t="str">
        <f>IFERROR(IF(VLOOKUP($B418,#REF!,COLUMN(L418)-1,FALSE)="","",VLOOKUP($B418,#REF!,COLUMN(L418)-1,FALSE)),"")</f>
        <v/>
      </c>
      <c r="M418" s="53" t="str">
        <f>IFERROR(IF(VLOOKUP($B418,#REF!,COLUMN(M418)-1,FALSE)="","",VLOOKUP($B418,#REF!,COLUMN(M418)-1,FALSE)),"")</f>
        <v/>
      </c>
      <c r="N418" s="53" t="str">
        <f>IFERROR(IF(VLOOKUP($B418,#REF!,COLUMN(N418)-1,FALSE)="","",VLOOKUP($B418,#REF!,COLUMN(N418)-1,FALSE)),"")</f>
        <v/>
      </c>
      <c r="O418" s="53" t="str">
        <f>IFERROR(IF(VLOOKUP($B418,#REF!,COLUMN(O418)-1,FALSE)="","",VLOOKUP($B418,#REF!,COLUMN(O418)-1,FALSE)),"")</f>
        <v/>
      </c>
      <c r="P418" s="53" t="str">
        <f>IFERROR(IF(VLOOKUP($B418,#REF!,COLUMN(P418)-1,FALSE)="","",VLOOKUP($B418,#REF!,COLUMN(P418)-1,FALSE)),"")</f>
        <v/>
      </c>
      <c r="Q418" s="53" t="str">
        <f>IFERROR(IF(VLOOKUP($B418,#REF!,COLUMN(Q418)-1,FALSE)="","",VLOOKUP($B418,#REF!,COLUMN(Q418)-1,FALSE)),"")</f>
        <v/>
      </c>
      <c r="R418" s="53" t="str">
        <f>IFERROR(IF(VLOOKUP($B418,#REF!,COLUMN(R418)-1,FALSE)="","",VLOOKUP($B418,#REF!,COLUMN(R418)-1,FALSE)),"")</f>
        <v/>
      </c>
      <c r="S418" s="53" t="str">
        <f>IFERROR(IF(VLOOKUP($B418,#REF!,COLUMN(S418)-1,FALSE)="","",VLOOKUP($B418,#REF!,COLUMN(S418)-1,FALSE)),"")</f>
        <v/>
      </c>
      <c r="T418" s="53" t="str">
        <f>IFERROR(IF(VLOOKUP($B418,#REF!,COLUMN(T418)-1,FALSE)="","",VLOOKUP($B418,#REF!,COLUMN(T418)-1,FALSE)),"")</f>
        <v/>
      </c>
      <c r="U418" s="53" t="str">
        <f>IFERROR(IF(VLOOKUP($B418,#REF!,COLUMN(U418)-1,FALSE)="","",VLOOKUP($B418,#REF!,COLUMN(U418)-1,FALSE)),"")</f>
        <v/>
      </c>
      <c r="V418" s="53" t="str">
        <f>IFERROR(IF(VLOOKUP($B418,#REF!,COLUMN(V418)-1,FALSE)="","",VLOOKUP($B418,#REF!,COLUMN(V418)-1,FALSE)),"")</f>
        <v/>
      </c>
      <c r="W418" s="53" t="str">
        <f>IFERROR(IF(VLOOKUP($B418,#REF!,COLUMN(W418)-1,FALSE)="","",VLOOKUP($B418,#REF!,COLUMN(W418)-1,FALSE)),"")</f>
        <v/>
      </c>
      <c r="X418" s="53" t="str">
        <f>IFERROR(IF(VLOOKUP($B418,#REF!,COLUMN(X418)-1,FALSE)="","",VLOOKUP($B418,#REF!,COLUMN(X418)-1,FALSE)),"")</f>
        <v/>
      </c>
      <c r="Y418" s="53" t="str">
        <f>IFERROR(IF(VLOOKUP($B418,#REF!,COLUMN(Y418)-1,FALSE)="","",VLOOKUP($B418,#REF!,COLUMN(Y418)-1,FALSE)),"")</f>
        <v/>
      </c>
      <c r="Z418" s="53" t="str">
        <f>IFERROR(IF(VLOOKUP($B418,#REF!,COLUMN(Z418)-1,FALSE)="","",VLOOKUP($B418,#REF!,COLUMN(Z418)-1,FALSE)),"")</f>
        <v/>
      </c>
      <c r="AA418" s="53" t="str">
        <f>IFERROR(IF(VLOOKUP($B418,#REF!,COLUMN(AA418)-1,FALSE)="","",VLOOKUP($B418,#REF!,COLUMN(AA418)-1,FALSE)),"")</f>
        <v/>
      </c>
      <c r="AB418" s="53" t="str">
        <f>IFERROR(IF(VLOOKUP($B418,#REF!,COLUMN(AB418)-1,FALSE)="","",VLOOKUP($B418,#REF!,COLUMN(AB418)-1,FALSE)),"")</f>
        <v/>
      </c>
      <c r="AC418" s="53" t="str">
        <f>IFERROR(IF(VLOOKUP($B418,#REF!,COLUMN(AC418)-1,FALSE)="","",VLOOKUP($B418,#REF!,COLUMN(AC418)-1,FALSE)),"")</f>
        <v/>
      </c>
      <c r="AD418" s="53" t="str">
        <f>IFERROR(IF(VLOOKUP($B418,#REF!,COLUMN(AD418)-1,FALSE)="","",VLOOKUP($B418,#REF!,COLUMN(AD418)-1,FALSE)),"")</f>
        <v/>
      </c>
      <c r="AE418" s="53" t="str">
        <f>IFERROR(IF(VLOOKUP($B418,#REF!,COLUMN(AE418)-1,FALSE)="","",VLOOKUP($B418,#REF!,COLUMN(AE418)-1,FALSE)),"")</f>
        <v/>
      </c>
      <c r="AF418" s="53" t="str">
        <f>IFERROR(IF(VLOOKUP($B418,#REF!,COLUMN(AF418)-1,FALSE)="","",VLOOKUP($B418,#REF!,COLUMN(AF418)-1,FALSE)),"")</f>
        <v/>
      </c>
      <c r="AG418" s="53" t="str">
        <f>IFERROR(IF(VLOOKUP($B418,#REF!,COLUMN(AG418)-1,FALSE)="","",VLOOKUP($B418,#REF!,COLUMN(AG418)-1,FALSE)),"")</f>
        <v/>
      </c>
      <c r="AH418" s="53" t="str">
        <f>IFERROR(IF(VLOOKUP($B418,#REF!,COLUMN(AH418)-1,FALSE)="","",VLOOKUP($B418,#REF!,COLUMN(AH418)-1,FALSE)),"")</f>
        <v/>
      </c>
      <c r="AI418" s="53" t="str">
        <f>IFERROR(IF(VLOOKUP($B418,#REF!,COLUMN(AI418)-1,FALSE)="","",VLOOKUP($B418,#REF!,COLUMN(AI418)-1,FALSE)),"")</f>
        <v/>
      </c>
      <c r="AJ418" s="53" t="str">
        <f>IFERROR(IF(VLOOKUP($B418,#REF!,COLUMN(AJ418)-1,FALSE)="","",VLOOKUP($B418,#REF!,COLUMN(AJ418)-1,FALSE)),"")</f>
        <v/>
      </c>
      <c r="AK418" s="53" t="str">
        <f>IFERROR(IF(VLOOKUP($B418,#REF!,COLUMN(AK418)-1,FALSE)="","",VLOOKUP($B418,#REF!,COLUMN(AK418)-1,FALSE)),"")</f>
        <v/>
      </c>
      <c r="AL418" s="53" t="str">
        <f>IFERROR(IF(VLOOKUP($B418,#REF!,COLUMN(AL418)-1,FALSE)="","",VLOOKUP($B418,#REF!,COLUMN(AL418)-1,FALSE)),"")</f>
        <v/>
      </c>
      <c r="AM418" s="53" t="str">
        <f>IFERROR(IF(VLOOKUP($B418,#REF!,COLUMN(AM418)-1,FALSE)="","",VLOOKUP($B418,#REF!,COLUMN(AM418)-1,FALSE)),"")</f>
        <v/>
      </c>
      <c r="AN418" s="53" t="str">
        <f>IFERROR(IF(VLOOKUP($B418,#REF!,COLUMN(AN418)-1,FALSE)="","",VLOOKUP($B418,#REF!,COLUMN(AN418)-1,FALSE)),"")</f>
        <v/>
      </c>
      <c r="AO418" s="53" t="str">
        <f>IFERROR(IF(VLOOKUP($B418,#REF!,COLUMN(AO418)-1,FALSE)="","",VLOOKUP($B418,#REF!,COLUMN(AO418)-1,FALSE)),"")</f>
        <v/>
      </c>
      <c r="AP418" s="53" t="str">
        <f>IFERROR(IF(VLOOKUP($B418,#REF!,COLUMN(AP418)-1,FALSE)="","",VLOOKUP($B418,#REF!,COLUMN(AP418)-1,FALSE)),"")</f>
        <v/>
      </c>
      <c r="AQ418" s="53" t="str">
        <f>IFERROR(IF(VLOOKUP($B418,#REF!,COLUMN(AQ418)-1,FALSE)="","",VLOOKUP($B418,#REF!,COLUMN(AQ418)-1,FALSE)),"")</f>
        <v/>
      </c>
      <c r="AR418" s="53" t="str">
        <f>IFERROR(IF(VLOOKUP($B418,#REF!,COLUMN(AR418)-1,FALSE)="","",VLOOKUP($B418,#REF!,COLUMN(AR418)-1,FALSE)),"")</f>
        <v/>
      </c>
      <c r="AS418" s="53" t="str">
        <f>IFERROR(IF(VLOOKUP($B418,#REF!,COLUMN(AS418)-1,FALSE)="","",VLOOKUP($B418,#REF!,COLUMN(AS418)-1,FALSE)),"")</f>
        <v/>
      </c>
      <c r="AT418" s="53" t="str">
        <f>IFERROR(IF(VLOOKUP($B418,#REF!,COLUMN(AT418)-1,FALSE)="","",VLOOKUP($B418,#REF!,COLUMN(AT418)-1,FALSE)),"")</f>
        <v/>
      </c>
      <c r="AU418" s="53" t="str">
        <f>IFERROR(IF(VLOOKUP($B418,#REF!,COLUMN(AU418)-1,FALSE)="","",VLOOKUP($B418,#REF!,COLUMN(AU418)-1,FALSE)),"")</f>
        <v/>
      </c>
      <c r="AV418" s="53" t="str">
        <f>IFERROR(IF(VLOOKUP($B418,#REF!,COLUMN(AV418)-1,FALSE)="","",VLOOKUP($B418,#REF!,COLUMN(AV418)-1,FALSE)),"")</f>
        <v/>
      </c>
      <c r="AW418" s="53" t="str">
        <f>IFERROR(IF(VLOOKUP($B418,#REF!,COLUMN(AW418)-1,FALSE)="","",VLOOKUP($B418,#REF!,COLUMN(AW418)-1,FALSE)),"")</f>
        <v/>
      </c>
      <c r="AX418" s="53" t="str">
        <f>IFERROR(IF(VLOOKUP($B418,#REF!,COLUMN(AX418)-1,FALSE)="","",VLOOKUP($B418,#REF!,COLUMN(AX418)-1,FALSE)),"")</f>
        <v/>
      </c>
      <c r="AY418" s="53" t="str">
        <f>IFERROR(IF(VLOOKUP($B418,#REF!,COLUMN(AY418)-1,FALSE)="","",VLOOKUP($B418,#REF!,COLUMN(AY418)-1,FALSE)),"")</f>
        <v/>
      </c>
      <c r="AZ418" s="53" t="str">
        <f>IFERROR(IF(VLOOKUP($B418,#REF!,COLUMN(AZ418)-1,FALSE)="","",VLOOKUP($B418,#REF!,COLUMN(AZ418)-1,FALSE)),"")</f>
        <v/>
      </c>
      <c r="BA418" s="53" t="str">
        <f>IFERROR(IF(VLOOKUP($B418,#REF!,COLUMN(BA418)-1,FALSE)="","",VLOOKUP($B418,#REF!,COLUMN(BA418)-1,FALSE)),"")</f>
        <v/>
      </c>
      <c r="BB418" s="53" t="str">
        <f>IFERROR(IF(VLOOKUP($B418,#REF!,COLUMN(BB418)-1,FALSE)="","",VLOOKUP($B418,#REF!,COLUMN(BB418)-1,FALSE)),"")</f>
        <v/>
      </c>
      <c r="BC418" s="53" t="str">
        <f>IFERROR(IF(VLOOKUP($B418,#REF!,COLUMN(BC418)-1,FALSE)="","",VLOOKUP($B418,#REF!,COLUMN(BC418)-1,FALSE)),"")</f>
        <v/>
      </c>
      <c r="BD418" s="53" t="str">
        <f>IFERROR(IF(VLOOKUP($B418,#REF!,COLUMN(BD418)-1,FALSE)="","",VLOOKUP($B418,#REF!,COLUMN(BD418)-1,FALSE)),"")</f>
        <v/>
      </c>
      <c r="BE418" s="53" t="str">
        <f>IFERROR(IF(VLOOKUP($B418,#REF!,COLUMN(BE418)-1,FALSE)="","",VLOOKUP($B418,#REF!,COLUMN(BE418)-1,FALSE)),"")</f>
        <v/>
      </c>
      <c r="BF418" s="53" t="str">
        <f>IFERROR(IF(VLOOKUP($B418,#REF!,COLUMN(BF418)-1,FALSE)="","",VLOOKUP($B418,#REF!,COLUMN(BF418)-1,FALSE)),"")</f>
        <v/>
      </c>
      <c r="BG418" s="53" t="str">
        <f>IFERROR(IF(VLOOKUP($B418,#REF!,COLUMN(BG418)-1,FALSE)="","",VLOOKUP($B418,#REF!,COLUMN(BG418)-1,FALSE)),"")</f>
        <v/>
      </c>
      <c r="BH418" s="53" t="str">
        <f>IFERROR(IF(VLOOKUP($B418,#REF!,COLUMN(BH418)-1,FALSE)="","",VLOOKUP($B418,#REF!,COLUMN(BH418)-1,FALSE)),"")</f>
        <v/>
      </c>
      <c r="BI418" s="53" t="str">
        <f>IFERROR(IF(VLOOKUP($B418,#REF!,COLUMN(BI418)-1,FALSE)="","",VLOOKUP($B418,#REF!,COLUMN(BI418)-1,FALSE)),"")</f>
        <v/>
      </c>
      <c r="BJ418" s="53" t="str">
        <f>IFERROR(IF(VLOOKUP($B418,#REF!,COLUMN(BJ418)-1,FALSE)="","",VLOOKUP($B418,#REF!,COLUMN(BJ418)-1,FALSE)),"")</f>
        <v/>
      </c>
      <c r="BK418" s="24" t="str">
        <f>IFERROR(IF(VLOOKUP($B418,#REF!,COLUMN(BK418)-1,FALSE)="","",VLOOKUP($B418,#REF!,COLUMN(BK418)-1,FALSE)),"")</f>
        <v/>
      </c>
      <c r="BL418" s="54" t="str">
        <f>IFERROR(IF(VLOOKUP($B418,#REF!,COLUMN(BL418)-1,FALSE)="","",VLOOKUP($B418,#REF!,COLUMN(BL418)-1,FALSE)),"")</f>
        <v/>
      </c>
      <c r="BM418" s="54" t="str">
        <f>IFERROR(IF(VLOOKUP($B418,#REF!,COLUMN(BM418)-1,FALSE)="","",VLOOKUP($B418,#REF!,COLUMN(BM418)-1,FALSE)),"")</f>
        <v/>
      </c>
      <c r="BN418" s="101" t="str">
        <f>IFERROR(VLOOKUP($B418,[1]④カッコ付け数値!$A$14:$CN$115,82,FALSE),"")</f>
        <v/>
      </c>
      <c r="BO418" s="102" t="str">
        <f>IFERROR(VLOOKUP($B418,[1]④カッコ付け数値!$A$14:$CN$115,83,FALSE),"")</f>
        <v/>
      </c>
      <c r="BP418" s="102" t="str">
        <f>IFERROR(VLOOKUP($B418,'[1]④カッコ付け数値 (原本)'!$A$14:$CF$115,83,FALSE),"")</f>
        <v/>
      </c>
      <c r="BQ418" s="103" t="str">
        <f>IFERROR(VLOOKUP($B418,'[1]④カッコ付け数値 (原本)'!$A$14:$CF$115,84,FALSE),"")</f>
        <v/>
      </c>
    </row>
    <row r="419" spans="1:69" ht="42" customHeight="1">
      <c r="A419" s="51" t="str">
        <f t="shared" ref="A419:A482" si="43">LEFT(C419,2)</f>
        <v/>
      </c>
      <c r="B419" s="98"/>
      <c r="C419" s="52"/>
      <c r="D419" s="52"/>
      <c r="E419" s="24" t="str">
        <f>IFERROR(IF(VLOOKUP($B419,#REF!,COLUMN(E419)-1,FALSE)="","",VLOOKUP($B419,#REF!,COLUMN(E419)-1,FALSE)),"")</f>
        <v/>
      </c>
      <c r="F419" s="53" t="str">
        <f>IFERROR(IF(VLOOKUP($B419,#REF!,COLUMN(F419)-1,FALSE)="","",VLOOKUP($B419,#REF!,COLUMN(F419)-1,FALSE)),"")</f>
        <v/>
      </c>
      <c r="G419" s="53" t="str">
        <f>IFERROR(IF(VLOOKUP($B419,#REF!,COLUMN(G419)-1,FALSE)="","",VLOOKUP($B419,#REF!,COLUMN(G419)-1,FALSE)),"")</f>
        <v/>
      </c>
      <c r="H419" s="53" t="str">
        <f>IFERROR(IF(VLOOKUP($B419,#REF!,COLUMN(H419)-1,FALSE)="","",VLOOKUP($B419,#REF!,COLUMN(H419)-1,FALSE)),"")</f>
        <v/>
      </c>
      <c r="I419" s="53" t="str">
        <f>IFERROR(IF(VLOOKUP($B419,#REF!,COLUMN(I419)-1,FALSE)="","",VLOOKUP($B419,#REF!,COLUMN(I419)-1,FALSE)),"")</f>
        <v/>
      </c>
      <c r="J419" s="53" t="str">
        <f>IFERROR(IF(VLOOKUP($B419,#REF!,COLUMN(J419)-1,FALSE)="","",VLOOKUP($B419,#REF!,COLUMN(J419)-1,FALSE)),"")</f>
        <v/>
      </c>
      <c r="K419" s="53" t="str">
        <f>IFERROR(IF(VLOOKUP($B419,#REF!,COLUMN(K419)-1,FALSE)="","",VLOOKUP($B419,#REF!,COLUMN(K419)-1,FALSE)),"")</f>
        <v/>
      </c>
      <c r="L419" s="53" t="str">
        <f>IFERROR(IF(VLOOKUP($B419,#REF!,COLUMN(L419)-1,FALSE)="","",VLOOKUP($B419,#REF!,COLUMN(L419)-1,FALSE)),"")</f>
        <v/>
      </c>
      <c r="M419" s="53" t="str">
        <f>IFERROR(IF(VLOOKUP($B419,#REF!,COLUMN(M419)-1,FALSE)="","",VLOOKUP($B419,#REF!,COLUMN(M419)-1,FALSE)),"")</f>
        <v/>
      </c>
      <c r="N419" s="53" t="str">
        <f>IFERROR(IF(VLOOKUP($B419,#REF!,COLUMN(N419)-1,FALSE)="","",VLOOKUP($B419,#REF!,COLUMN(N419)-1,FALSE)),"")</f>
        <v/>
      </c>
      <c r="O419" s="53" t="str">
        <f>IFERROR(IF(VLOOKUP($B419,#REF!,COLUMN(O419)-1,FALSE)="","",VLOOKUP($B419,#REF!,COLUMN(O419)-1,FALSE)),"")</f>
        <v/>
      </c>
      <c r="P419" s="53" t="str">
        <f>IFERROR(IF(VLOOKUP($B419,#REF!,COLUMN(P419)-1,FALSE)="","",VLOOKUP($B419,#REF!,COLUMN(P419)-1,FALSE)),"")</f>
        <v/>
      </c>
      <c r="Q419" s="53" t="str">
        <f>IFERROR(IF(VLOOKUP($B419,#REF!,COLUMN(Q419)-1,FALSE)="","",VLOOKUP($B419,#REF!,COLUMN(Q419)-1,FALSE)),"")</f>
        <v/>
      </c>
      <c r="R419" s="53" t="str">
        <f>IFERROR(IF(VLOOKUP($B419,#REF!,COLUMN(R419)-1,FALSE)="","",VLOOKUP($B419,#REF!,COLUMN(R419)-1,FALSE)),"")</f>
        <v/>
      </c>
      <c r="S419" s="53" t="str">
        <f>IFERROR(IF(VLOOKUP($B419,#REF!,COLUMN(S419)-1,FALSE)="","",VLOOKUP($B419,#REF!,COLUMN(S419)-1,FALSE)),"")</f>
        <v/>
      </c>
      <c r="T419" s="53" t="str">
        <f>IFERROR(IF(VLOOKUP($B419,#REF!,COLUMN(T419)-1,FALSE)="","",VLOOKUP($B419,#REF!,COLUMN(T419)-1,FALSE)),"")</f>
        <v/>
      </c>
      <c r="U419" s="53" t="str">
        <f>IFERROR(IF(VLOOKUP($B419,#REF!,COLUMN(U419)-1,FALSE)="","",VLOOKUP($B419,#REF!,COLUMN(U419)-1,FALSE)),"")</f>
        <v/>
      </c>
      <c r="V419" s="53" t="str">
        <f>IFERROR(IF(VLOOKUP($B419,#REF!,COLUMN(V419)-1,FALSE)="","",VLOOKUP($B419,#REF!,COLUMN(V419)-1,FALSE)),"")</f>
        <v/>
      </c>
      <c r="W419" s="53" t="str">
        <f>IFERROR(IF(VLOOKUP($B419,#REF!,COLUMN(W419)-1,FALSE)="","",VLOOKUP($B419,#REF!,COLUMN(W419)-1,FALSE)),"")</f>
        <v/>
      </c>
      <c r="X419" s="53" t="str">
        <f>IFERROR(IF(VLOOKUP($B419,#REF!,COLUMN(X419)-1,FALSE)="","",VLOOKUP($B419,#REF!,COLUMN(X419)-1,FALSE)),"")</f>
        <v/>
      </c>
      <c r="Y419" s="53" t="str">
        <f>IFERROR(IF(VLOOKUP($B419,#REF!,COLUMN(Y419)-1,FALSE)="","",VLOOKUP($B419,#REF!,COLUMN(Y419)-1,FALSE)),"")</f>
        <v/>
      </c>
      <c r="Z419" s="53" t="str">
        <f>IFERROR(IF(VLOOKUP($B419,#REF!,COLUMN(Z419)-1,FALSE)="","",VLOOKUP($B419,#REF!,COLUMN(Z419)-1,FALSE)),"")</f>
        <v/>
      </c>
      <c r="AA419" s="53" t="str">
        <f>IFERROR(IF(VLOOKUP($B419,#REF!,COLUMN(AA419)-1,FALSE)="","",VLOOKUP($B419,#REF!,COLUMN(AA419)-1,FALSE)),"")</f>
        <v/>
      </c>
      <c r="AB419" s="53" t="str">
        <f>IFERROR(IF(VLOOKUP($B419,#REF!,COLUMN(AB419)-1,FALSE)="","",VLOOKUP($B419,#REF!,COLUMN(AB419)-1,FALSE)),"")</f>
        <v/>
      </c>
      <c r="AC419" s="53" t="str">
        <f>IFERROR(IF(VLOOKUP($B419,#REF!,COLUMN(AC419)-1,FALSE)="","",VLOOKUP($B419,#REF!,COLUMN(AC419)-1,FALSE)),"")</f>
        <v/>
      </c>
      <c r="AD419" s="53" t="str">
        <f>IFERROR(IF(VLOOKUP($B419,#REF!,COLUMN(AD419)-1,FALSE)="","",VLOOKUP($B419,#REF!,COLUMN(AD419)-1,FALSE)),"")</f>
        <v/>
      </c>
      <c r="AE419" s="53" t="str">
        <f>IFERROR(IF(VLOOKUP($B419,#REF!,COLUMN(AE419)-1,FALSE)="","",VLOOKUP($B419,#REF!,COLUMN(AE419)-1,FALSE)),"")</f>
        <v/>
      </c>
      <c r="AF419" s="53" t="str">
        <f>IFERROR(IF(VLOOKUP($B419,#REF!,COLUMN(AF419)-1,FALSE)="","",VLOOKUP($B419,#REF!,COLUMN(AF419)-1,FALSE)),"")</f>
        <v/>
      </c>
      <c r="AG419" s="53" t="str">
        <f>IFERROR(IF(VLOOKUP($B419,#REF!,COLUMN(AG419)-1,FALSE)="","",VLOOKUP($B419,#REF!,COLUMN(AG419)-1,FALSE)),"")</f>
        <v/>
      </c>
      <c r="AH419" s="53" t="str">
        <f>IFERROR(IF(VLOOKUP($B419,#REF!,COLUMN(AH419)-1,FALSE)="","",VLOOKUP($B419,#REF!,COLUMN(AH419)-1,FALSE)),"")</f>
        <v/>
      </c>
      <c r="AI419" s="53" t="str">
        <f>IFERROR(IF(VLOOKUP($B419,#REF!,COLUMN(AI419)-1,FALSE)="","",VLOOKUP($B419,#REF!,COLUMN(AI419)-1,FALSE)),"")</f>
        <v/>
      </c>
      <c r="AJ419" s="53" t="str">
        <f>IFERROR(IF(VLOOKUP($B419,#REF!,COLUMN(AJ419)-1,FALSE)="","",VLOOKUP($B419,#REF!,COLUMN(AJ419)-1,FALSE)),"")</f>
        <v/>
      </c>
      <c r="AK419" s="53" t="str">
        <f>IFERROR(IF(VLOOKUP($B419,#REF!,COLUMN(AK419)-1,FALSE)="","",VLOOKUP($B419,#REF!,COLUMN(AK419)-1,FALSE)),"")</f>
        <v/>
      </c>
      <c r="AL419" s="53" t="str">
        <f>IFERROR(IF(VLOOKUP($B419,#REF!,COLUMN(AL419)-1,FALSE)="","",VLOOKUP($B419,#REF!,COLUMN(AL419)-1,FALSE)),"")</f>
        <v/>
      </c>
      <c r="AM419" s="53" t="str">
        <f>IFERROR(IF(VLOOKUP($B419,#REF!,COLUMN(AM419)-1,FALSE)="","",VLOOKUP($B419,#REF!,COLUMN(AM419)-1,FALSE)),"")</f>
        <v/>
      </c>
      <c r="AN419" s="53" t="str">
        <f>IFERROR(IF(VLOOKUP($B419,#REF!,COLUMN(AN419)-1,FALSE)="","",VLOOKUP($B419,#REF!,COLUMN(AN419)-1,FALSE)),"")</f>
        <v/>
      </c>
      <c r="AO419" s="53" t="str">
        <f>IFERROR(IF(VLOOKUP($B419,#REF!,COLUMN(AO419)-1,FALSE)="","",VLOOKUP($B419,#REF!,COLUMN(AO419)-1,FALSE)),"")</f>
        <v/>
      </c>
      <c r="AP419" s="53" t="str">
        <f>IFERROR(IF(VLOOKUP($B419,#REF!,COLUMN(AP419)-1,FALSE)="","",VLOOKUP($B419,#REF!,COLUMN(AP419)-1,FALSE)),"")</f>
        <v/>
      </c>
      <c r="AQ419" s="53" t="str">
        <f>IFERROR(IF(VLOOKUP($B419,#REF!,COLUMN(AQ419)-1,FALSE)="","",VLOOKUP($B419,#REF!,COLUMN(AQ419)-1,FALSE)),"")</f>
        <v/>
      </c>
      <c r="AR419" s="53" t="str">
        <f>IFERROR(IF(VLOOKUP($B419,#REF!,COLUMN(AR419)-1,FALSE)="","",VLOOKUP($B419,#REF!,COLUMN(AR419)-1,FALSE)),"")</f>
        <v/>
      </c>
      <c r="AS419" s="53" t="str">
        <f>IFERROR(IF(VLOOKUP($B419,#REF!,COLUMN(AS419)-1,FALSE)="","",VLOOKUP($B419,#REF!,COLUMN(AS419)-1,FALSE)),"")</f>
        <v/>
      </c>
      <c r="AT419" s="53" t="str">
        <f>IFERROR(IF(VLOOKUP($B419,#REF!,COLUMN(AT419)-1,FALSE)="","",VLOOKUP($B419,#REF!,COLUMN(AT419)-1,FALSE)),"")</f>
        <v/>
      </c>
      <c r="AU419" s="53" t="str">
        <f>IFERROR(IF(VLOOKUP($B419,#REF!,COLUMN(AU419)-1,FALSE)="","",VLOOKUP($B419,#REF!,COLUMN(AU419)-1,FALSE)),"")</f>
        <v/>
      </c>
      <c r="AV419" s="53" t="str">
        <f>IFERROR(IF(VLOOKUP($B419,#REF!,COLUMN(AV419)-1,FALSE)="","",VLOOKUP($B419,#REF!,COLUMN(AV419)-1,FALSE)),"")</f>
        <v/>
      </c>
      <c r="AW419" s="53" t="str">
        <f>IFERROR(IF(VLOOKUP($B419,#REF!,COLUMN(AW419)-1,FALSE)="","",VLOOKUP($B419,#REF!,COLUMN(AW419)-1,FALSE)),"")</f>
        <v/>
      </c>
      <c r="AX419" s="53" t="str">
        <f>IFERROR(IF(VLOOKUP($B419,#REF!,COLUMN(AX419)-1,FALSE)="","",VLOOKUP($B419,#REF!,COLUMN(AX419)-1,FALSE)),"")</f>
        <v/>
      </c>
      <c r="AY419" s="53" t="str">
        <f>IFERROR(IF(VLOOKUP($B419,#REF!,COLUMN(AY419)-1,FALSE)="","",VLOOKUP($B419,#REF!,COLUMN(AY419)-1,FALSE)),"")</f>
        <v/>
      </c>
      <c r="AZ419" s="53" t="str">
        <f>IFERROR(IF(VLOOKUP($B419,#REF!,COLUMN(AZ419)-1,FALSE)="","",VLOOKUP($B419,#REF!,COLUMN(AZ419)-1,FALSE)),"")</f>
        <v/>
      </c>
      <c r="BA419" s="53" t="str">
        <f>IFERROR(IF(VLOOKUP($B419,#REF!,COLUMN(BA419)-1,FALSE)="","",VLOOKUP($B419,#REF!,COLUMN(BA419)-1,FALSE)),"")</f>
        <v/>
      </c>
      <c r="BB419" s="53" t="str">
        <f>IFERROR(IF(VLOOKUP($B419,#REF!,COLUMN(BB419)-1,FALSE)="","",VLOOKUP($B419,#REF!,COLUMN(BB419)-1,FALSE)),"")</f>
        <v/>
      </c>
      <c r="BC419" s="53" t="str">
        <f>IFERROR(IF(VLOOKUP($B419,#REF!,COLUMN(BC419)-1,FALSE)="","",VLOOKUP($B419,#REF!,COLUMN(BC419)-1,FALSE)),"")</f>
        <v/>
      </c>
      <c r="BD419" s="53" t="str">
        <f>IFERROR(IF(VLOOKUP($B419,#REF!,COLUMN(BD419)-1,FALSE)="","",VLOOKUP($B419,#REF!,COLUMN(BD419)-1,FALSE)),"")</f>
        <v/>
      </c>
      <c r="BE419" s="53" t="str">
        <f>IFERROR(IF(VLOOKUP($B419,#REF!,COLUMN(BE419)-1,FALSE)="","",VLOOKUP($B419,#REF!,COLUMN(BE419)-1,FALSE)),"")</f>
        <v/>
      </c>
      <c r="BF419" s="53" t="str">
        <f>IFERROR(IF(VLOOKUP($B419,#REF!,COLUMN(BF419)-1,FALSE)="","",VLOOKUP($B419,#REF!,COLUMN(BF419)-1,FALSE)),"")</f>
        <v/>
      </c>
      <c r="BG419" s="53" t="str">
        <f>IFERROR(IF(VLOOKUP($B419,#REF!,COLUMN(BG419)-1,FALSE)="","",VLOOKUP($B419,#REF!,COLUMN(BG419)-1,FALSE)),"")</f>
        <v/>
      </c>
      <c r="BH419" s="53" t="str">
        <f>IFERROR(IF(VLOOKUP($B419,#REF!,COLUMN(BH419)-1,FALSE)="","",VLOOKUP($B419,#REF!,COLUMN(BH419)-1,FALSE)),"")</f>
        <v/>
      </c>
      <c r="BI419" s="53" t="str">
        <f>IFERROR(IF(VLOOKUP($B419,#REF!,COLUMN(BI419)-1,FALSE)="","",VLOOKUP($B419,#REF!,COLUMN(BI419)-1,FALSE)),"")</f>
        <v/>
      </c>
      <c r="BJ419" s="53" t="str">
        <f>IFERROR(IF(VLOOKUP($B419,#REF!,COLUMN(BJ419)-1,FALSE)="","",VLOOKUP($B419,#REF!,COLUMN(BJ419)-1,FALSE)),"")</f>
        <v/>
      </c>
      <c r="BK419" s="24" t="str">
        <f>IFERROR(IF(VLOOKUP($B419,#REF!,COLUMN(BK419)-1,FALSE)="","",VLOOKUP($B419,#REF!,COLUMN(BK419)-1,FALSE)),"")</f>
        <v/>
      </c>
      <c r="BL419" s="54" t="str">
        <f>IFERROR(IF(VLOOKUP($B419,#REF!,COLUMN(BL419)-1,FALSE)="","",VLOOKUP($B419,#REF!,COLUMN(BL419)-1,FALSE)),"")</f>
        <v/>
      </c>
      <c r="BM419" s="54" t="str">
        <f>IFERROR(IF(VLOOKUP($B419,#REF!,COLUMN(BM419)-1,FALSE)="","",VLOOKUP($B419,#REF!,COLUMN(BM419)-1,FALSE)),"")</f>
        <v/>
      </c>
      <c r="BN419" s="101" t="str">
        <f>IFERROR(VLOOKUP($B419,[1]④カッコ付け数値!$A$14:$CN$115,82,FALSE),"")</f>
        <v/>
      </c>
      <c r="BO419" s="102" t="str">
        <f>IFERROR(VLOOKUP($B419,[1]④カッコ付け数値!$A$14:$CN$115,83,FALSE),"")</f>
        <v/>
      </c>
      <c r="BP419" s="102" t="str">
        <f>IFERROR(VLOOKUP($B419,'[1]④カッコ付け数値 (原本)'!$A$14:$CF$115,83,FALSE),"")</f>
        <v/>
      </c>
      <c r="BQ419" s="103" t="str">
        <f>IFERROR(VLOOKUP($B419,'[1]④カッコ付け数値 (原本)'!$A$14:$CF$115,84,FALSE),"")</f>
        <v/>
      </c>
    </row>
    <row r="420" spans="1:69" ht="42" customHeight="1">
      <c r="A420" s="51" t="str">
        <f t="shared" si="43"/>
        <v/>
      </c>
      <c r="B420" s="98"/>
      <c r="C420" s="52"/>
      <c r="D420" s="52"/>
      <c r="E420" s="24" t="str">
        <f>IFERROR(IF(VLOOKUP($B420,#REF!,COLUMN(E420)-1,FALSE)="","",VLOOKUP($B420,#REF!,COLUMN(E420)-1,FALSE)),"")</f>
        <v/>
      </c>
      <c r="F420" s="53" t="str">
        <f>IFERROR(IF(VLOOKUP($B420,#REF!,COLUMN(F420)-1,FALSE)="","",VLOOKUP($B420,#REF!,COLUMN(F420)-1,FALSE)),"")</f>
        <v/>
      </c>
      <c r="G420" s="53" t="str">
        <f>IFERROR(IF(VLOOKUP($B420,#REF!,COLUMN(G420)-1,FALSE)="","",VLOOKUP($B420,#REF!,COLUMN(G420)-1,FALSE)),"")</f>
        <v/>
      </c>
      <c r="H420" s="53" t="str">
        <f>IFERROR(IF(VLOOKUP($B420,#REF!,COLUMN(H420)-1,FALSE)="","",VLOOKUP($B420,#REF!,COLUMN(H420)-1,FALSE)),"")</f>
        <v/>
      </c>
      <c r="I420" s="53" t="str">
        <f>IFERROR(IF(VLOOKUP($B420,#REF!,COLUMN(I420)-1,FALSE)="","",VLOOKUP($B420,#REF!,COLUMN(I420)-1,FALSE)),"")</f>
        <v/>
      </c>
      <c r="J420" s="53" t="str">
        <f>IFERROR(IF(VLOOKUP($B420,#REF!,COLUMN(J420)-1,FALSE)="","",VLOOKUP($B420,#REF!,COLUMN(J420)-1,FALSE)),"")</f>
        <v/>
      </c>
      <c r="K420" s="53" t="str">
        <f>IFERROR(IF(VLOOKUP($B420,#REF!,COLUMN(K420)-1,FALSE)="","",VLOOKUP($B420,#REF!,COLUMN(K420)-1,FALSE)),"")</f>
        <v/>
      </c>
      <c r="L420" s="53" t="str">
        <f>IFERROR(IF(VLOOKUP($B420,#REF!,COLUMN(L420)-1,FALSE)="","",VLOOKUP($B420,#REF!,COLUMN(L420)-1,FALSE)),"")</f>
        <v/>
      </c>
      <c r="M420" s="53" t="str">
        <f>IFERROR(IF(VLOOKUP($B420,#REF!,COLUMN(M420)-1,FALSE)="","",VLOOKUP($B420,#REF!,COLUMN(M420)-1,FALSE)),"")</f>
        <v/>
      </c>
      <c r="N420" s="53" t="str">
        <f>IFERROR(IF(VLOOKUP($B420,#REF!,COLUMN(N420)-1,FALSE)="","",VLOOKUP($B420,#REF!,COLUMN(N420)-1,FALSE)),"")</f>
        <v/>
      </c>
      <c r="O420" s="53" t="str">
        <f>IFERROR(IF(VLOOKUP($B420,#REF!,COLUMN(O420)-1,FALSE)="","",VLOOKUP($B420,#REF!,COLUMN(O420)-1,FALSE)),"")</f>
        <v/>
      </c>
      <c r="P420" s="53" t="str">
        <f>IFERROR(IF(VLOOKUP($B420,#REF!,COLUMN(P420)-1,FALSE)="","",VLOOKUP($B420,#REF!,COLUMN(P420)-1,FALSE)),"")</f>
        <v/>
      </c>
      <c r="Q420" s="53" t="str">
        <f>IFERROR(IF(VLOOKUP($B420,#REF!,COLUMN(Q420)-1,FALSE)="","",VLOOKUP($B420,#REF!,COLUMN(Q420)-1,FALSE)),"")</f>
        <v/>
      </c>
      <c r="R420" s="53" t="str">
        <f>IFERROR(IF(VLOOKUP($B420,#REF!,COLUMN(R420)-1,FALSE)="","",VLOOKUP($B420,#REF!,COLUMN(R420)-1,FALSE)),"")</f>
        <v/>
      </c>
      <c r="S420" s="53" t="str">
        <f>IFERROR(IF(VLOOKUP($B420,#REF!,COLUMN(S420)-1,FALSE)="","",VLOOKUP($B420,#REF!,COLUMN(S420)-1,FALSE)),"")</f>
        <v/>
      </c>
      <c r="T420" s="53" t="str">
        <f>IFERROR(IF(VLOOKUP($B420,#REF!,COLUMN(T420)-1,FALSE)="","",VLOOKUP($B420,#REF!,COLUMN(T420)-1,FALSE)),"")</f>
        <v/>
      </c>
      <c r="U420" s="53" t="str">
        <f>IFERROR(IF(VLOOKUP($B420,#REF!,COLUMN(U420)-1,FALSE)="","",VLOOKUP($B420,#REF!,COLUMN(U420)-1,FALSE)),"")</f>
        <v/>
      </c>
      <c r="V420" s="53" t="str">
        <f>IFERROR(IF(VLOOKUP($B420,#REF!,COLUMN(V420)-1,FALSE)="","",VLOOKUP($B420,#REF!,COLUMN(V420)-1,FALSE)),"")</f>
        <v/>
      </c>
      <c r="W420" s="53" t="str">
        <f>IFERROR(IF(VLOOKUP($B420,#REF!,COLUMN(W420)-1,FALSE)="","",VLOOKUP($B420,#REF!,COLUMN(W420)-1,FALSE)),"")</f>
        <v/>
      </c>
      <c r="X420" s="53" t="str">
        <f>IFERROR(IF(VLOOKUP($B420,#REF!,COLUMN(X420)-1,FALSE)="","",VLOOKUP($B420,#REF!,COLUMN(X420)-1,FALSE)),"")</f>
        <v/>
      </c>
      <c r="Y420" s="53" t="str">
        <f>IFERROR(IF(VLOOKUP($B420,#REF!,COLUMN(Y420)-1,FALSE)="","",VLOOKUP($B420,#REF!,COLUMN(Y420)-1,FALSE)),"")</f>
        <v/>
      </c>
      <c r="Z420" s="53" t="str">
        <f>IFERROR(IF(VLOOKUP($B420,#REF!,COLUMN(Z420)-1,FALSE)="","",VLOOKUP($B420,#REF!,COLUMN(Z420)-1,FALSE)),"")</f>
        <v/>
      </c>
      <c r="AA420" s="53" t="str">
        <f>IFERROR(IF(VLOOKUP($B420,#REF!,COLUMN(AA420)-1,FALSE)="","",VLOOKUP($B420,#REF!,COLUMN(AA420)-1,FALSE)),"")</f>
        <v/>
      </c>
      <c r="AB420" s="53" t="str">
        <f>IFERROR(IF(VLOOKUP($B420,#REF!,COLUMN(AB420)-1,FALSE)="","",VLOOKUP($B420,#REF!,COLUMN(AB420)-1,FALSE)),"")</f>
        <v/>
      </c>
      <c r="AC420" s="53" t="str">
        <f>IFERROR(IF(VLOOKUP($B420,#REF!,COLUMN(AC420)-1,FALSE)="","",VLOOKUP($B420,#REF!,COLUMN(AC420)-1,FALSE)),"")</f>
        <v/>
      </c>
      <c r="AD420" s="53" t="str">
        <f>IFERROR(IF(VLOOKUP($B420,#REF!,COLUMN(AD420)-1,FALSE)="","",VLOOKUP($B420,#REF!,COLUMN(AD420)-1,FALSE)),"")</f>
        <v/>
      </c>
      <c r="AE420" s="53" t="str">
        <f>IFERROR(IF(VLOOKUP($B420,#REF!,COLUMN(AE420)-1,FALSE)="","",VLOOKUP($B420,#REF!,COLUMN(AE420)-1,FALSE)),"")</f>
        <v/>
      </c>
      <c r="AF420" s="53" t="str">
        <f>IFERROR(IF(VLOOKUP($B420,#REF!,COLUMN(AF420)-1,FALSE)="","",VLOOKUP($B420,#REF!,COLUMN(AF420)-1,FALSE)),"")</f>
        <v/>
      </c>
      <c r="AG420" s="53" t="str">
        <f>IFERROR(IF(VLOOKUP($B420,#REF!,COLUMN(AG420)-1,FALSE)="","",VLOOKUP($B420,#REF!,COLUMN(AG420)-1,FALSE)),"")</f>
        <v/>
      </c>
      <c r="AH420" s="53" t="str">
        <f>IFERROR(IF(VLOOKUP($B420,#REF!,COLUMN(AH420)-1,FALSE)="","",VLOOKUP($B420,#REF!,COLUMN(AH420)-1,FALSE)),"")</f>
        <v/>
      </c>
      <c r="AI420" s="53" t="str">
        <f>IFERROR(IF(VLOOKUP($B420,#REF!,COLUMN(AI420)-1,FALSE)="","",VLOOKUP($B420,#REF!,COLUMN(AI420)-1,FALSE)),"")</f>
        <v/>
      </c>
      <c r="AJ420" s="53" t="str">
        <f>IFERROR(IF(VLOOKUP($B420,#REF!,COLUMN(AJ420)-1,FALSE)="","",VLOOKUP($B420,#REF!,COLUMN(AJ420)-1,FALSE)),"")</f>
        <v/>
      </c>
      <c r="AK420" s="53" t="str">
        <f>IFERROR(IF(VLOOKUP($B420,#REF!,COLUMN(AK420)-1,FALSE)="","",VLOOKUP($B420,#REF!,COLUMN(AK420)-1,FALSE)),"")</f>
        <v/>
      </c>
      <c r="AL420" s="53" t="str">
        <f>IFERROR(IF(VLOOKUP($B420,#REF!,COLUMN(AL420)-1,FALSE)="","",VLOOKUP($B420,#REF!,COLUMN(AL420)-1,FALSE)),"")</f>
        <v/>
      </c>
      <c r="AM420" s="53" t="str">
        <f>IFERROR(IF(VLOOKUP($B420,#REF!,COLUMN(AM420)-1,FALSE)="","",VLOOKUP($B420,#REF!,COLUMN(AM420)-1,FALSE)),"")</f>
        <v/>
      </c>
      <c r="AN420" s="53" t="str">
        <f>IFERROR(IF(VLOOKUP($B420,#REF!,COLUMN(AN420)-1,FALSE)="","",VLOOKUP($B420,#REF!,COLUMN(AN420)-1,FALSE)),"")</f>
        <v/>
      </c>
      <c r="AO420" s="53" t="str">
        <f>IFERROR(IF(VLOOKUP($B420,#REF!,COLUMN(AO420)-1,FALSE)="","",VLOOKUP($B420,#REF!,COLUMN(AO420)-1,FALSE)),"")</f>
        <v/>
      </c>
      <c r="AP420" s="53" t="str">
        <f>IFERROR(IF(VLOOKUP($B420,#REF!,COLUMN(AP420)-1,FALSE)="","",VLOOKUP($B420,#REF!,COLUMN(AP420)-1,FALSE)),"")</f>
        <v/>
      </c>
      <c r="AQ420" s="53" t="str">
        <f>IFERROR(IF(VLOOKUP($B420,#REF!,COLUMN(AQ420)-1,FALSE)="","",VLOOKUP($B420,#REF!,COLUMN(AQ420)-1,FALSE)),"")</f>
        <v/>
      </c>
      <c r="AR420" s="53" t="str">
        <f>IFERROR(IF(VLOOKUP($B420,#REF!,COLUMN(AR420)-1,FALSE)="","",VLOOKUP($B420,#REF!,COLUMN(AR420)-1,FALSE)),"")</f>
        <v/>
      </c>
      <c r="AS420" s="53" t="str">
        <f>IFERROR(IF(VLOOKUP($B420,#REF!,COLUMN(AS420)-1,FALSE)="","",VLOOKUP($B420,#REF!,COLUMN(AS420)-1,FALSE)),"")</f>
        <v/>
      </c>
      <c r="AT420" s="53" t="str">
        <f>IFERROR(IF(VLOOKUP($B420,#REF!,COLUMN(AT420)-1,FALSE)="","",VLOOKUP($B420,#REF!,COLUMN(AT420)-1,FALSE)),"")</f>
        <v/>
      </c>
      <c r="AU420" s="53" t="str">
        <f>IFERROR(IF(VLOOKUP($B420,#REF!,COLUMN(AU420)-1,FALSE)="","",VLOOKUP($B420,#REF!,COLUMN(AU420)-1,FALSE)),"")</f>
        <v/>
      </c>
      <c r="AV420" s="53" t="str">
        <f>IFERROR(IF(VLOOKUP($B420,#REF!,COLUMN(AV420)-1,FALSE)="","",VLOOKUP($B420,#REF!,COLUMN(AV420)-1,FALSE)),"")</f>
        <v/>
      </c>
      <c r="AW420" s="53" t="str">
        <f>IFERROR(IF(VLOOKUP($B420,#REF!,COLUMN(AW420)-1,FALSE)="","",VLOOKUP($B420,#REF!,COLUMN(AW420)-1,FALSE)),"")</f>
        <v/>
      </c>
      <c r="AX420" s="53" t="str">
        <f>IFERROR(IF(VLOOKUP($B420,#REF!,COLUMN(AX420)-1,FALSE)="","",VLOOKUP($B420,#REF!,COLUMN(AX420)-1,FALSE)),"")</f>
        <v/>
      </c>
      <c r="AY420" s="53" t="str">
        <f>IFERROR(IF(VLOOKUP($B420,#REF!,COLUMN(AY420)-1,FALSE)="","",VLOOKUP($B420,#REF!,COLUMN(AY420)-1,FALSE)),"")</f>
        <v/>
      </c>
      <c r="AZ420" s="53" t="str">
        <f>IFERROR(IF(VLOOKUP($B420,#REF!,COLUMN(AZ420)-1,FALSE)="","",VLOOKUP($B420,#REF!,COLUMN(AZ420)-1,FALSE)),"")</f>
        <v/>
      </c>
      <c r="BA420" s="53" t="str">
        <f>IFERROR(IF(VLOOKUP($B420,#REF!,COLUMN(BA420)-1,FALSE)="","",VLOOKUP($B420,#REF!,COLUMN(BA420)-1,FALSE)),"")</f>
        <v/>
      </c>
      <c r="BB420" s="53" t="str">
        <f>IFERROR(IF(VLOOKUP($B420,#REF!,COLUMN(BB420)-1,FALSE)="","",VLOOKUP($B420,#REF!,COLUMN(BB420)-1,FALSE)),"")</f>
        <v/>
      </c>
      <c r="BC420" s="53" t="str">
        <f>IFERROR(IF(VLOOKUP($B420,#REF!,COLUMN(BC420)-1,FALSE)="","",VLOOKUP($B420,#REF!,COLUMN(BC420)-1,FALSE)),"")</f>
        <v/>
      </c>
      <c r="BD420" s="53" t="str">
        <f>IFERROR(IF(VLOOKUP($B420,#REF!,COLUMN(BD420)-1,FALSE)="","",VLOOKUP($B420,#REF!,COLUMN(BD420)-1,FALSE)),"")</f>
        <v/>
      </c>
      <c r="BE420" s="53" t="str">
        <f>IFERROR(IF(VLOOKUP($B420,#REF!,COLUMN(BE420)-1,FALSE)="","",VLOOKUP($B420,#REF!,COLUMN(BE420)-1,FALSE)),"")</f>
        <v/>
      </c>
      <c r="BF420" s="53" t="str">
        <f>IFERROR(IF(VLOOKUP($B420,#REF!,COLUMN(BF420)-1,FALSE)="","",VLOOKUP($B420,#REF!,COLUMN(BF420)-1,FALSE)),"")</f>
        <v/>
      </c>
      <c r="BG420" s="53" t="str">
        <f>IFERROR(IF(VLOOKUP($B420,#REF!,COLUMN(BG420)-1,FALSE)="","",VLOOKUP($B420,#REF!,COLUMN(BG420)-1,FALSE)),"")</f>
        <v/>
      </c>
      <c r="BH420" s="53" t="str">
        <f>IFERROR(IF(VLOOKUP($B420,#REF!,COLUMN(BH420)-1,FALSE)="","",VLOOKUP($B420,#REF!,COLUMN(BH420)-1,FALSE)),"")</f>
        <v/>
      </c>
      <c r="BI420" s="53" t="str">
        <f>IFERROR(IF(VLOOKUP($B420,#REF!,COLUMN(BI420)-1,FALSE)="","",VLOOKUP($B420,#REF!,COLUMN(BI420)-1,FALSE)),"")</f>
        <v/>
      </c>
      <c r="BJ420" s="53" t="str">
        <f>IFERROR(IF(VLOOKUP($B420,#REF!,COLUMN(BJ420)-1,FALSE)="","",VLOOKUP($B420,#REF!,COLUMN(BJ420)-1,FALSE)),"")</f>
        <v/>
      </c>
      <c r="BK420" s="24" t="str">
        <f>IFERROR(IF(VLOOKUP($B420,#REF!,COLUMN(BK420)-1,FALSE)="","",VLOOKUP($B420,#REF!,COLUMN(BK420)-1,FALSE)),"")</f>
        <v/>
      </c>
      <c r="BL420" s="54" t="str">
        <f>IFERROR(IF(VLOOKUP($B420,#REF!,COLUMN(BL420)-1,FALSE)="","",VLOOKUP($B420,#REF!,COLUMN(BL420)-1,FALSE)),"")</f>
        <v/>
      </c>
      <c r="BM420" s="54" t="str">
        <f>IFERROR(IF(VLOOKUP($B420,#REF!,COLUMN(BM420)-1,FALSE)="","",VLOOKUP($B420,#REF!,COLUMN(BM420)-1,FALSE)),"")</f>
        <v/>
      </c>
      <c r="BN420" s="101" t="str">
        <f>IFERROR(VLOOKUP($B420,[1]④カッコ付け数値!$A$14:$CN$115,82,FALSE),"")</f>
        <v/>
      </c>
      <c r="BO420" s="102" t="str">
        <f>IFERROR(VLOOKUP($B420,[1]④カッコ付け数値!$A$14:$CN$115,83,FALSE),"")</f>
        <v/>
      </c>
      <c r="BP420" s="102" t="str">
        <f>IFERROR(VLOOKUP($B420,'[1]④カッコ付け数値 (原本)'!$A$14:$CF$115,83,FALSE),"")</f>
        <v/>
      </c>
      <c r="BQ420" s="103" t="str">
        <f>IFERROR(VLOOKUP($B420,'[1]④カッコ付け数値 (原本)'!$A$14:$CF$115,84,FALSE),"")</f>
        <v/>
      </c>
    </row>
    <row r="421" spans="1:69" ht="42" customHeight="1">
      <c r="A421" s="51" t="str">
        <f t="shared" si="43"/>
        <v/>
      </c>
      <c r="B421" s="98" t="s">
        <v>8006</v>
      </c>
      <c r="C421" s="52"/>
      <c r="D421" s="52"/>
      <c r="E421" s="24" t="str">
        <f>IFERROR(IF(VLOOKUP($B421,#REF!,COLUMN(E421)-1,FALSE)="","",VLOOKUP($B421,#REF!,COLUMN(E421)-1,FALSE)),"")</f>
        <v/>
      </c>
      <c r="F421" s="53" t="str">
        <f>IFERROR(IF(VLOOKUP($B421,#REF!,COLUMN(F421)-1,FALSE)="","",VLOOKUP($B421,#REF!,COLUMN(F421)-1,FALSE)),"")</f>
        <v/>
      </c>
      <c r="G421" s="53" t="str">
        <f>IFERROR(IF(VLOOKUP($B421,#REF!,COLUMN(G421)-1,FALSE)="","",VLOOKUP($B421,#REF!,COLUMN(G421)-1,FALSE)),"")</f>
        <v/>
      </c>
      <c r="H421" s="53" t="str">
        <f>IFERROR(IF(VLOOKUP($B421,#REF!,COLUMN(H421)-1,FALSE)="","",VLOOKUP($B421,#REF!,COLUMN(H421)-1,FALSE)),"")</f>
        <v/>
      </c>
      <c r="I421" s="53" t="str">
        <f>IFERROR(IF(VLOOKUP($B421,#REF!,COLUMN(I421)-1,FALSE)="","",VLOOKUP($B421,#REF!,COLUMN(I421)-1,FALSE)),"")</f>
        <v/>
      </c>
      <c r="J421" s="53" t="str">
        <f>IFERROR(IF(VLOOKUP($B421,#REF!,COLUMN(J421)-1,FALSE)="","",VLOOKUP($B421,#REF!,COLUMN(J421)-1,FALSE)),"")</f>
        <v/>
      </c>
      <c r="K421" s="53" t="str">
        <f>IFERROR(IF(VLOOKUP($B421,#REF!,COLUMN(K421)-1,FALSE)="","",VLOOKUP($B421,#REF!,COLUMN(K421)-1,FALSE)),"")</f>
        <v/>
      </c>
      <c r="L421" s="53" t="str">
        <f>IFERROR(IF(VLOOKUP($B421,#REF!,COLUMN(L421)-1,FALSE)="","",VLOOKUP($B421,#REF!,COLUMN(L421)-1,FALSE)),"")</f>
        <v/>
      </c>
      <c r="M421" s="53" t="str">
        <f>IFERROR(IF(VLOOKUP($B421,#REF!,COLUMN(M421)-1,FALSE)="","",VLOOKUP($B421,#REF!,COLUMN(M421)-1,FALSE)),"")</f>
        <v/>
      </c>
      <c r="N421" s="53" t="str">
        <f>IFERROR(IF(VLOOKUP($B421,#REF!,COLUMN(N421)-1,FALSE)="","",VLOOKUP($B421,#REF!,COLUMN(N421)-1,FALSE)),"")</f>
        <v/>
      </c>
      <c r="O421" s="53" t="str">
        <f>IFERROR(IF(VLOOKUP($B421,#REF!,COLUMN(O421)-1,FALSE)="","",VLOOKUP($B421,#REF!,COLUMN(O421)-1,FALSE)),"")</f>
        <v/>
      </c>
      <c r="P421" s="53" t="str">
        <f>IFERROR(IF(VLOOKUP($B421,#REF!,COLUMN(P421)-1,FALSE)="","",VLOOKUP($B421,#REF!,COLUMN(P421)-1,FALSE)),"")</f>
        <v/>
      </c>
      <c r="Q421" s="53" t="str">
        <f>IFERROR(IF(VLOOKUP($B421,#REF!,COLUMN(Q421)-1,FALSE)="","",VLOOKUP($B421,#REF!,COLUMN(Q421)-1,FALSE)),"")</f>
        <v/>
      </c>
      <c r="R421" s="53" t="str">
        <f>IFERROR(IF(VLOOKUP($B421,#REF!,COLUMN(R421)-1,FALSE)="","",VLOOKUP($B421,#REF!,COLUMN(R421)-1,FALSE)),"")</f>
        <v/>
      </c>
      <c r="S421" s="53" t="str">
        <f>IFERROR(IF(VLOOKUP($B421,#REF!,COLUMN(S421)-1,FALSE)="","",VLOOKUP($B421,#REF!,COLUMN(S421)-1,FALSE)),"")</f>
        <v/>
      </c>
      <c r="T421" s="53" t="str">
        <f>IFERROR(IF(VLOOKUP($B421,#REF!,COLUMN(T421)-1,FALSE)="","",VLOOKUP($B421,#REF!,COLUMN(T421)-1,FALSE)),"")</f>
        <v/>
      </c>
      <c r="U421" s="53" t="str">
        <f>IFERROR(IF(VLOOKUP($B421,#REF!,COLUMN(U421)-1,FALSE)="","",VLOOKUP($B421,#REF!,COLUMN(U421)-1,FALSE)),"")</f>
        <v/>
      </c>
      <c r="V421" s="53" t="str">
        <f>IFERROR(IF(VLOOKUP($B421,#REF!,COLUMN(V421)-1,FALSE)="","",VLOOKUP($B421,#REF!,COLUMN(V421)-1,FALSE)),"")</f>
        <v/>
      </c>
      <c r="W421" s="53" t="str">
        <f>IFERROR(IF(VLOOKUP($B421,#REF!,COLUMN(W421)-1,FALSE)="","",VLOOKUP($B421,#REF!,COLUMN(W421)-1,FALSE)),"")</f>
        <v/>
      </c>
      <c r="X421" s="53" t="str">
        <f>IFERROR(IF(VLOOKUP($B421,#REF!,COLUMN(X421)-1,FALSE)="","",VLOOKUP($B421,#REF!,COLUMN(X421)-1,FALSE)),"")</f>
        <v/>
      </c>
      <c r="Y421" s="53" t="str">
        <f>IFERROR(IF(VLOOKUP($B421,#REF!,COLUMN(Y421)-1,FALSE)="","",VLOOKUP($B421,#REF!,COLUMN(Y421)-1,FALSE)),"")</f>
        <v/>
      </c>
      <c r="Z421" s="53" t="str">
        <f>IFERROR(IF(VLOOKUP($B421,#REF!,COLUMN(Z421)-1,FALSE)="","",VLOOKUP($B421,#REF!,COLUMN(Z421)-1,FALSE)),"")</f>
        <v/>
      </c>
      <c r="AA421" s="53" t="str">
        <f>IFERROR(IF(VLOOKUP($B421,#REF!,COLUMN(AA421)-1,FALSE)="","",VLOOKUP($B421,#REF!,COLUMN(AA421)-1,FALSE)),"")</f>
        <v/>
      </c>
      <c r="AB421" s="53" t="str">
        <f>IFERROR(IF(VLOOKUP($B421,#REF!,COLUMN(AB421)-1,FALSE)="","",VLOOKUP($B421,#REF!,COLUMN(AB421)-1,FALSE)),"")</f>
        <v/>
      </c>
      <c r="AC421" s="53" t="str">
        <f>IFERROR(IF(VLOOKUP($B421,#REF!,COLUMN(AC421)-1,FALSE)="","",VLOOKUP($B421,#REF!,COLUMN(AC421)-1,FALSE)),"")</f>
        <v/>
      </c>
      <c r="AD421" s="53" t="str">
        <f>IFERROR(IF(VLOOKUP($B421,#REF!,COLUMN(AD421)-1,FALSE)="","",VLOOKUP($B421,#REF!,COLUMN(AD421)-1,FALSE)),"")</f>
        <v/>
      </c>
      <c r="AE421" s="53" t="str">
        <f>IFERROR(IF(VLOOKUP($B421,#REF!,COLUMN(AE421)-1,FALSE)="","",VLOOKUP($B421,#REF!,COLUMN(AE421)-1,FALSE)),"")</f>
        <v/>
      </c>
      <c r="AF421" s="53" t="str">
        <f>IFERROR(IF(VLOOKUP($B421,#REF!,COLUMN(AF421)-1,FALSE)="","",VLOOKUP($B421,#REF!,COLUMN(AF421)-1,FALSE)),"")</f>
        <v/>
      </c>
      <c r="AG421" s="53" t="str">
        <f>IFERROR(IF(VLOOKUP($B421,#REF!,COLUMN(AG421)-1,FALSE)="","",VLOOKUP($B421,#REF!,COLUMN(AG421)-1,FALSE)),"")</f>
        <v/>
      </c>
      <c r="AH421" s="53" t="str">
        <f>IFERROR(IF(VLOOKUP($B421,#REF!,COLUMN(AH421)-1,FALSE)="","",VLOOKUP($B421,#REF!,COLUMN(AH421)-1,FALSE)),"")</f>
        <v/>
      </c>
      <c r="AI421" s="53" t="str">
        <f>IFERROR(IF(VLOOKUP($B421,#REF!,COLUMN(AI421)-1,FALSE)="","",VLOOKUP($B421,#REF!,COLUMN(AI421)-1,FALSE)),"")</f>
        <v/>
      </c>
      <c r="AJ421" s="53" t="str">
        <f>IFERROR(IF(VLOOKUP($B421,#REF!,COLUMN(AJ421)-1,FALSE)="","",VLOOKUP($B421,#REF!,COLUMN(AJ421)-1,FALSE)),"")</f>
        <v/>
      </c>
      <c r="AK421" s="53" t="str">
        <f>IFERROR(IF(VLOOKUP($B421,#REF!,COLUMN(AK421)-1,FALSE)="","",VLOOKUP($B421,#REF!,COLUMN(AK421)-1,FALSE)),"")</f>
        <v/>
      </c>
      <c r="AL421" s="53" t="str">
        <f>IFERROR(IF(VLOOKUP($B421,#REF!,COLUMN(AL421)-1,FALSE)="","",VLOOKUP($B421,#REF!,COLUMN(AL421)-1,FALSE)),"")</f>
        <v/>
      </c>
      <c r="AM421" s="53" t="str">
        <f>IFERROR(IF(VLOOKUP($B421,#REF!,COLUMN(AM421)-1,FALSE)="","",VLOOKUP($B421,#REF!,COLUMN(AM421)-1,FALSE)),"")</f>
        <v/>
      </c>
      <c r="AN421" s="53" t="str">
        <f>IFERROR(IF(VLOOKUP($B421,#REF!,COLUMN(AN421)-1,FALSE)="","",VLOOKUP($B421,#REF!,COLUMN(AN421)-1,FALSE)),"")</f>
        <v/>
      </c>
      <c r="AO421" s="53" t="str">
        <f>IFERROR(IF(VLOOKUP($B421,#REF!,COLUMN(AO421)-1,FALSE)="","",VLOOKUP($B421,#REF!,COLUMN(AO421)-1,FALSE)),"")</f>
        <v/>
      </c>
      <c r="AP421" s="53" t="str">
        <f>IFERROR(IF(VLOOKUP($B421,#REF!,COLUMN(AP421)-1,FALSE)="","",VLOOKUP($B421,#REF!,COLUMN(AP421)-1,FALSE)),"")</f>
        <v/>
      </c>
      <c r="AQ421" s="53" t="str">
        <f>IFERROR(IF(VLOOKUP($B421,#REF!,COLUMN(AQ421)-1,FALSE)="","",VLOOKUP($B421,#REF!,COLUMN(AQ421)-1,FALSE)),"")</f>
        <v/>
      </c>
      <c r="AR421" s="53" t="str">
        <f>IFERROR(IF(VLOOKUP($B421,#REF!,COLUMN(AR421)-1,FALSE)="","",VLOOKUP($B421,#REF!,COLUMN(AR421)-1,FALSE)),"")</f>
        <v/>
      </c>
      <c r="AS421" s="53" t="str">
        <f>IFERROR(IF(VLOOKUP($B421,#REF!,COLUMN(AS421)-1,FALSE)="","",VLOOKUP($B421,#REF!,COLUMN(AS421)-1,FALSE)),"")</f>
        <v/>
      </c>
      <c r="AT421" s="53" t="str">
        <f>IFERROR(IF(VLOOKUP($B421,#REF!,COLUMN(AT421)-1,FALSE)="","",VLOOKUP($B421,#REF!,COLUMN(AT421)-1,FALSE)),"")</f>
        <v/>
      </c>
      <c r="AU421" s="53" t="str">
        <f>IFERROR(IF(VLOOKUP($B421,#REF!,COLUMN(AU421)-1,FALSE)="","",VLOOKUP($B421,#REF!,COLUMN(AU421)-1,FALSE)),"")</f>
        <v/>
      </c>
      <c r="AV421" s="53" t="str">
        <f>IFERROR(IF(VLOOKUP($B421,#REF!,COLUMN(AV421)-1,FALSE)="","",VLOOKUP($B421,#REF!,COLUMN(AV421)-1,FALSE)),"")</f>
        <v/>
      </c>
      <c r="AW421" s="53" t="str">
        <f>IFERROR(IF(VLOOKUP($B421,#REF!,COLUMN(AW421)-1,FALSE)="","",VLOOKUP($B421,#REF!,COLUMN(AW421)-1,FALSE)),"")</f>
        <v/>
      </c>
      <c r="AX421" s="53" t="str">
        <f>IFERROR(IF(VLOOKUP($B421,#REF!,COLUMN(AX421)-1,FALSE)="","",VLOOKUP($B421,#REF!,COLUMN(AX421)-1,FALSE)),"")</f>
        <v/>
      </c>
      <c r="AY421" s="53" t="str">
        <f>IFERROR(IF(VLOOKUP($B421,#REF!,COLUMN(AY421)-1,FALSE)="","",VLOOKUP($B421,#REF!,COLUMN(AY421)-1,FALSE)),"")</f>
        <v/>
      </c>
      <c r="AZ421" s="53" t="str">
        <f>IFERROR(IF(VLOOKUP($B421,#REF!,COLUMN(AZ421)-1,FALSE)="","",VLOOKUP($B421,#REF!,COLUMN(AZ421)-1,FALSE)),"")</f>
        <v/>
      </c>
      <c r="BA421" s="53" t="str">
        <f>IFERROR(IF(VLOOKUP($B421,#REF!,COLUMN(BA421)-1,FALSE)="","",VLOOKUP($B421,#REF!,COLUMN(BA421)-1,FALSE)),"")</f>
        <v/>
      </c>
      <c r="BB421" s="53" t="str">
        <f>IFERROR(IF(VLOOKUP($B421,#REF!,COLUMN(BB421)-1,FALSE)="","",VLOOKUP($B421,#REF!,COLUMN(BB421)-1,FALSE)),"")</f>
        <v/>
      </c>
      <c r="BC421" s="53" t="str">
        <f>IFERROR(IF(VLOOKUP($B421,#REF!,COLUMN(BC421)-1,FALSE)="","",VLOOKUP($B421,#REF!,COLUMN(BC421)-1,FALSE)),"")</f>
        <v/>
      </c>
      <c r="BD421" s="53" t="str">
        <f>IFERROR(IF(VLOOKUP($B421,#REF!,COLUMN(BD421)-1,FALSE)="","",VLOOKUP($B421,#REF!,COLUMN(BD421)-1,FALSE)),"")</f>
        <v/>
      </c>
      <c r="BE421" s="53" t="str">
        <f>IFERROR(IF(VLOOKUP($B421,#REF!,COLUMN(BE421)-1,FALSE)="","",VLOOKUP($B421,#REF!,COLUMN(BE421)-1,FALSE)),"")</f>
        <v/>
      </c>
      <c r="BF421" s="53" t="str">
        <f>IFERROR(IF(VLOOKUP($B421,#REF!,COLUMN(BF421)-1,FALSE)="","",VLOOKUP($B421,#REF!,COLUMN(BF421)-1,FALSE)),"")</f>
        <v/>
      </c>
      <c r="BG421" s="53" t="str">
        <f>IFERROR(IF(VLOOKUP($B421,#REF!,COLUMN(BG421)-1,FALSE)="","",VLOOKUP($B421,#REF!,COLUMN(BG421)-1,FALSE)),"")</f>
        <v/>
      </c>
      <c r="BH421" s="53" t="str">
        <f>IFERROR(IF(VLOOKUP($B421,#REF!,COLUMN(BH421)-1,FALSE)="","",VLOOKUP($B421,#REF!,COLUMN(BH421)-1,FALSE)),"")</f>
        <v/>
      </c>
      <c r="BI421" s="53" t="str">
        <f>IFERROR(IF(VLOOKUP($B421,#REF!,COLUMN(BI421)-1,FALSE)="","",VLOOKUP($B421,#REF!,COLUMN(BI421)-1,FALSE)),"")</f>
        <v/>
      </c>
      <c r="BJ421" s="53" t="str">
        <f>IFERROR(IF(VLOOKUP($B421,#REF!,COLUMN(BJ421)-1,FALSE)="","",VLOOKUP($B421,#REF!,COLUMN(BJ421)-1,FALSE)),"")</f>
        <v/>
      </c>
      <c r="BK421" s="24" t="str">
        <f>IFERROR(IF(VLOOKUP($B421,#REF!,COLUMN(BK421)-1,FALSE)="","",VLOOKUP($B421,#REF!,COLUMN(BK421)-1,FALSE)),"")</f>
        <v/>
      </c>
      <c r="BL421" s="54" t="str">
        <f>IFERROR(IF(VLOOKUP($B421,#REF!,COLUMN(BL421)-1,FALSE)="","",VLOOKUP($B421,#REF!,COLUMN(BL421)-1,FALSE)),"")</f>
        <v/>
      </c>
      <c r="BM421" s="54" t="str">
        <f>IFERROR(IF(VLOOKUP($B421,#REF!,COLUMN(BM421)-1,FALSE)="","",VLOOKUP($B421,#REF!,COLUMN(BM421)-1,FALSE)),"")</f>
        <v/>
      </c>
      <c r="BN421" s="101" t="str">
        <f>IFERROR(VLOOKUP($B421,[1]④カッコ付け数値!$A$14:$CN$115,82,FALSE),"")</f>
        <v>分析</v>
      </c>
      <c r="BO421" s="102" t="str">
        <f>IFERROR(VLOOKUP($B421,[1]④カッコ付け数値!$A$14:$CN$115,83,FALSE),"")</f>
        <v>分析</v>
      </c>
      <c r="BP421" s="102">
        <f>IFERROR(VLOOKUP($B421,'[1]④カッコ付け数値 (原本)'!$A$14:$CF$115,83,FALSE),"")</f>
        <v>0</v>
      </c>
      <c r="BQ421" s="103" t="str">
        <f>IFERROR(VLOOKUP($B421,'[1]④カッコ付け数値 (原本)'!$A$14:$CF$115,84,FALSE),"")</f>
        <v>分析</v>
      </c>
    </row>
    <row r="422" spans="1:69" ht="42" customHeight="1">
      <c r="A422" s="51" t="str">
        <f t="shared" si="43"/>
        <v/>
      </c>
      <c r="B422" s="98" t="s">
        <v>8099</v>
      </c>
      <c r="C422" s="52"/>
      <c r="D422" s="52"/>
      <c r="E422" s="24" t="str">
        <f>CONCATENATE("(",E421,")")</f>
        <v>()</v>
      </c>
      <c r="F422" s="53" t="str">
        <f>IFERROR(IF(VLOOKUP($B422,#REF!,COLUMN(F422)-1,FALSE)="","",VLOOKUP($B422,#REF!,COLUMN(F422)-1,FALSE)),"")</f>
        <v/>
      </c>
      <c r="G422" s="53" t="str">
        <f>IFERROR(IF(VLOOKUP($B422,#REF!,COLUMN(G422)-1,FALSE)="","",VLOOKUP($B422,#REF!,COLUMN(G422)-1,FALSE)),"")</f>
        <v/>
      </c>
      <c r="H422" s="53" t="str">
        <f>IFERROR(IF(VLOOKUP($B422,#REF!,COLUMN(H422)-1,FALSE)="","",VLOOKUP($B422,#REF!,COLUMN(H422)-1,FALSE)),"")</f>
        <v/>
      </c>
      <c r="I422" s="53" t="str">
        <f>IFERROR(IF(VLOOKUP($B422,#REF!,COLUMN(I422)-1,FALSE)="","",VLOOKUP($B422,#REF!,COLUMN(I422)-1,FALSE)),"")</f>
        <v/>
      </c>
      <c r="J422" s="53" t="str">
        <f>IFERROR(IF(VLOOKUP($B422,#REF!,COLUMN(J422)-1,FALSE)="","",VLOOKUP($B422,#REF!,COLUMN(J422)-1,FALSE)),"")</f>
        <v/>
      </c>
      <c r="K422" s="53" t="str">
        <f>IFERROR(IF(VLOOKUP($B422,#REF!,COLUMN(K422)-1,FALSE)="","",VLOOKUP($B422,#REF!,COLUMN(K422)-1,FALSE)),"")</f>
        <v/>
      </c>
      <c r="L422" s="53" t="str">
        <f>IFERROR(IF(VLOOKUP($B422,#REF!,COLUMN(L422)-1,FALSE)="","",VLOOKUP($B422,#REF!,COLUMN(L422)-1,FALSE)),"")</f>
        <v/>
      </c>
      <c r="M422" s="53" t="str">
        <f>IFERROR(IF(VLOOKUP($B422,#REF!,COLUMN(M422)-1,FALSE)="","",VLOOKUP($B422,#REF!,COLUMN(M422)-1,FALSE)),"")</f>
        <v/>
      </c>
      <c r="N422" s="53" t="str">
        <f>IFERROR(IF(VLOOKUP($B422,#REF!,COLUMN(N422)-1,FALSE)="","",VLOOKUP($B422,#REF!,COLUMN(N422)-1,FALSE)),"")</f>
        <v/>
      </c>
      <c r="O422" s="53" t="str">
        <f>IFERROR(IF(VLOOKUP($B422,#REF!,COLUMN(O422)-1,FALSE)="","",VLOOKUP($B422,#REF!,COLUMN(O422)-1,FALSE)),"")</f>
        <v/>
      </c>
      <c r="P422" s="53" t="str">
        <f>IFERROR(IF(VLOOKUP($B422,#REF!,COLUMN(P422)-1,FALSE)="","",VLOOKUP($B422,#REF!,COLUMN(P422)-1,FALSE)),"")</f>
        <v/>
      </c>
      <c r="Q422" s="53" t="str">
        <f>IFERROR(IF(VLOOKUP($B422,#REF!,COLUMN(Q422)-1,FALSE)="","",VLOOKUP($B422,#REF!,COLUMN(Q422)-1,FALSE)),"")</f>
        <v/>
      </c>
      <c r="R422" s="53" t="str">
        <f>IFERROR(IF(VLOOKUP($B422,#REF!,COLUMN(R422)-1,FALSE)="","",VLOOKUP($B422,#REF!,COLUMN(R422)-1,FALSE)),"")</f>
        <v/>
      </c>
      <c r="S422" s="53" t="str">
        <f>IFERROR(IF(VLOOKUP($B422,#REF!,COLUMN(S422)-1,FALSE)="","",VLOOKUP($B422,#REF!,COLUMN(S422)-1,FALSE)),"")</f>
        <v/>
      </c>
      <c r="T422" s="53" t="str">
        <f>IFERROR(IF(VLOOKUP($B422,#REF!,COLUMN(T422)-1,FALSE)="","",VLOOKUP($B422,#REF!,COLUMN(T422)-1,FALSE)),"")</f>
        <v/>
      </c>
      <c r="U422" s="53" t="str">
        <f>IFERROR(IF(VLOOKUP($B422,#REF!,COLUMN(U422)-1,FALSE)="","",VLOOKUP($B422,#REF!,COLUMN(U422)-1,FALSE)),"")</f>
        <v/>
      </c>
      <c r="V422" s="53" t="str">
        <f>IFERROR(IF(VLOOKUP($B422,#REF!,COLUMN(V422)-1,FALSE)="","",VLOOKUP($B422,#REF!,COLUMN(V422)-1,FALSE)),"")</f>
        <v/>
      </c>
      <c r="W422" s="53" t="str">
        <f>IFERROR(IF(VLOOKUP($B422,#REF!,COLUMN(W422)-1,FALSE)="","",VLOOKUP($B422,#REF!,COLUMN(W422)-1,FALSE)),"")</f>
        <v/>
      </c>
      <c r="X422" s="53" t="str">
        <f>IFERROR(IF(VLOOKUP($B422,#REF!,COLUMN(X422)-1,FALSE)="","",VLOOKUP($B422,#REF!,COLUMN(X422)-1,FALSE)),"")</f>
        <v/>
      </c>
      <c r="Y422" s="53" t="str">
        <f>IFERROR(IF(VLOOKUP($B422,#REF!,COLUMN(Y422)-1,FALSE)="","",VLOOKUP($B422,#REF!,COLUMN(Y422)-1,FALSE)),"")</f>
        <v/>
      </c>
      <c r="Z422" s="53" t="str">
        <f>IFERROR(IF(VLOOKUP($B422,#REF!,COLUMN(Z422)-1,FALSE)="","",VLOOKUP($B422,#REF!,COLUMN(Z422)-1,FALSE)),"")</f>
        <v/>
      </c>
      <c r="AA422" s="53" t="str">
        <f>IFERROR(IF(VLOOKUP($B422,#REF!,COLUMN(AA422)-1,FALSE)="","",VLOOKUP($B422,#REF!,COLUMN(AA422)-1,FALSE)),"")</f>
        <v/>
      </c>
      <c r="AB422" s="53" t="str">
        <f>IFERROR(IF(VLOOKUP($B422,#REF!,COLUMN(AB422)-1,FALSE)="","",VLOOKUP($B422,#REF!,COLUMN(AB422)-1,FALSE)),"")</f>
        <v/>
      </c>
      <c r="AC422" s="53" t="str">
        <f>IFERROR(IF(VLOOKUP($B422,#REF!,COLUMN(AC422)-1,FALSE)="","",VLOOKUP($B422,#REF!,COLUMN(AC422)-1,FALSE)),"")</f>
        <v/>
      </c>
      <c r="AD422" s="53" t="str">
        <f>IFERROR(IF(VLOOKUP($B422,#REF!,COLUMN(AD422)-1,FALSE)="","",VLOOKUP($B422,#REF!,COLUMN(AD422)-1,FALSE)),"")</f>
        <v/>
      </c>
      <c r="AE422" s="53" t="str">
        <f>IFERROR(IF(VLOOKUP($B422,#REF!,COLUMN(AE422)-1,FALSE)="","",VLOOKUP($B422,#REF!,COLUMN(AE422)-1,FALSE)),"")</f>
        <v/>
      </c>
      <c r="AF422" s="53" t="str">
        <f>IFERROR(IF(VLOOKUP($B422,#REF!,COLUMN(AF422)-1,FALSE)="","",VLOOKUP($B422,#REF!,COLUMN(AF422)-1,FALSE)),"")</f>
        <v/>
      </c>
      <c r="AG422" s="53" t="str">
        <f>IFERROR(IF(VLOOKUP($B422,#REF!,COLUMN(AG422)-1,FALSE)="","",VLOOKUP($B422,#REF!,COLUMN(AG422)-1,FALSE)),"")</f>
        <v/>
      </c>
      <c r="AH422" s="53" t="str">
        <f>IFERROR(IF(VLOOKUP($B422,#REF!,COLUMN(AH422)-1,FALSE)="","",VLOOKUP($B422,#REF!,COLUMN(AH422)-1,FALSE)),"")</f>
        <v/>
      </c>
      <c r="AI422" s="53" t="str">
        <f>IFERROR(IF(VLOOKUP($B422,#REF!,COLUMN(AI422)-1,FALSE)="","",VLOOKUP($B422,#REF!,COLUMN(AI422)-1,FALSE)),"")</f>
        <v/>
      </c>
      <c r="AJ422" s="53" t="str">
        <f>IFERROR(IF(VLOOKUP($B422,#REF!,COLUMN(AJ422)-1,FALSE)="","",VLOOKUP($B422,#REF!,COLUMN(AJ422)-1,FALSE)),"")</f>
        <v/>
      </c>
      <c r="AK422" s="53" t="str">
        <f>IFERROR(IF(VLOOKUP($B422,#REF!,COLUMN(AK422)-1,FALSE)="","",VLOOKUP($B422,#REF!,COLUMN(AK422)-1,FALSE)),"")</f>
        <v/>
      </c>
      <c r="AL422" s="53" t="str">
        <f>IFERROR(IF(VLOOKUP($B422,#REF!,COLUMN(AL422)-1,FALSE)="","",VLOOKUP($B422,#REF!,COLUMN(AL422)-1,FALSE)),"")</f>
        <v/>
      </c>
      <c r="AM422" s="53" t="str">
        <f>IFERROR(IF(VLOOKUP($B422,#REF!,COLUMN(AM422)-1,FALSE)="","",VLOOKUP($B422,#REF!,COLUMN(AM422)-1,FALSE)),"")</f>
        <v/>
      </c>
      <c r="AN422" s="53" t="str">
        <f>IFERROR(IF(VLOOKUP($B422,#REF!,COLUMN(AN422)-1,FALSE)="","",VLOOKUP($B422,#REF!,COLUMN(AN422)-1,FALSE)),"")</f>
        <v/>
      </c>
      <c r="AO422" s="53" t="str">
        <f>IFERROR(IF(VLOOKUP($B422,#REF!,COLUMN(AO422)-1,FALSE)="","",VLOOKUP($B422,#REF!,COLUMN(AO422)-1,FALSE)),"")</f>
        <v/>
      </c>
      <c r="AP422" s="53" t="str">
        <f>IFERROR(IF(VLOOKUP($B422,#REF!,COLUMN(AP422)-1,FALSE)="","",VLOOKUP($B422,#REF!,COLUMN(AP422)-1,FALSE)),"")</f>
        <v/>
      </c>
      <c r="AQ422" s="53" t="str">
        <f>IFERROR(IF(VLOOKUP($B422,#REF!,COLUMN(AQ422)-1,FALSE)="","",VLOOKUP($B422,#REF!,COLUMN(AQ422)-1,FALSE)),"")</f>
        <v/>
      </c>
      <c r="AR422" s="53" t="str">
        <f>IFERROR(IF(VLOOKUP($B422,#REF!,COLUMN(AR422)-1,FALSE)="","",VLOOKUP($B422,#REF!,COLUMN(AR422)-1,FALSE)),"")</f>
        <v/>
      </c>
      <c r="AS422" s="53" t="str">
        <f>IFERROR(IF(VLOOKUP($B422,#REF!,COLUMN(AS422)-1,FALSE)="","",VLOOKUP($B422,#REF!,COLUMN(AS422)-1,FALSE)),"")</f>
        <v/>
      </c>
      <c r="AT422" s="53" t="str">
        <f>IFERROR(IF(VLOOKUP($B422,#REF!,COLUMN(AT422)-1,FALSE)="","",VLOOKUP($B422,#REF!,COLUMN(AT422)-1,FALSE)),"")</f>
        <v/>
      </c>
      <c r="AU422" s="53" t="str">
        <f>IFERROR(IF(VLOOKUP($B422,#REF!,COLUMN(AU422)-1,FALSE)="","",VLOOKUP($B422,#REF!,COLUMN(AU422)-1,FALSE)),"")</f>
        <v/>
      </c>
      <c r="AV422" s="53" t="str">
        <f>IFERROR(IF(VLOOKUP($B422,#REF!,COLUMN(AV422)-1,FALSE)="","",VLOOKUP($B422,#REF!,COLUMN(AV422)-1,FALSE)),"")</f>
        <v/>
      </c>
      <c r="AW422" s="53" t="str">
        <f>IFERROR(IF(VLOOKUP($B422,#REF!,COLUMN(AW422)-1,FALSE)="","",VLOOKUP($B422,#REF!,COLUMN(AW422)-1,FALSE)),"")</f>
        <v/>
      </c>
      <c r="AX422" s="53" t="str">
        <f>IFERROR(IF(VLOOKUP($B422,#REF!,COLUMN(AX422)-1,FALSE)="","",VLOOKUP($B422,#REF!,COLUMN(AX422)-1,FALSE)),"")</f>
        <v/>
      </c>
      <c r="AY422" s="53" t="str">
        <f>IFERROR(IF(VLOOKUP($B422,#REF!,COLUMN(AY422)-1,FALSE)="","",VLOOKUP($B422,#REF!,COLUMN(AY422)-1,FALSE)),"")</f>
        <v/>
      </c>
      <c r="AZ422" s="53" t="str">
        <f>IFERROR(IF(VLOOKUP($B422,#REF!,COLUMN(AZ422)-1,FALSE)="","",VLOOKUP($B422,#REF!,COLUMN(AZ422)-1,FALSE)),"")</f>
        <v/>
      </c>
      <c r="BA422" s="53" t="str">
        <f>IFERROR(IF(VLOOKUP($B422,#REF!,COLUMN(BA422)-1,FALSE)="","",VLOOKUP($B422,#REF!,COLUMN(BA422)-1,FALSE)),"")</f>
        <v/>
      </c>
      <c r="BB422" s="53" t="str">
        <f>IFERROR(IF(VLOOKUP($B422,#REF!,COLUMN(BB422)-1,FALSE)="","",VLOOKUP($B422,#REF!,COLUMN(BB422)-1,FALSE)),"")</f>
        <v/>
      </c>
      <c r="BC422" s="53" t="str">
        <f>IFERROR(IF(VLOOKUP($B422,#REF!,COLUMN(BC422)-1,FALSE)="","",VLOOKUP($B422,#REF!,COLUMN(BC422)-1,FALSE)),"")</f>
        <v/>
      </c>
      <c r="BD422" s="53" t="str">
        <f>IFERROR(IF(VLOOKUP($B422,#REF!,COLUMN(BD422)-1,FALSE)="","",VLOOKUP($B422,#REF!,COLUMN(BD422)-1,FALSE)),"")</f>
        <v/>
      </c>
      <c r="BE422" s="53" t="str">
        <f>IFERROR(IF(VLOOKUP($B422,#REF!,COLUMN(BE422)-1,FALSE)="","",VLOOKUP($B422,#REF!,COLUMN(BE422)-1,FALSE)),"")</f>
        <v/>
      </c>
      <c r="BF422" s="53" t="str">
        <f>IFERROR(IF(VLOOKUP($B422,#REF!,COLUMN(BF422)-1,FALSE)="","",VLOOKUP($B422,#REF!,COLUMN(BF422)-1,FALSE)),"")</f>
        <v/>
      </c>
      <c r="BG422" s="53" t="str">
        <f>IFERROR(IF(VLOOKUP($B422,#REF!,COLUMN(BG422)-1,FALSE)="","",VLOOKUP($B422,#REF!,COLUMN(BG422)-1,FALSE)),"")</f>
        <v/>
      </c>
      <c r="BH422" s="53" t="str">
        <f>IFERROR(IF(VLOOKUP($B422,#REF!,COLUMN(BH422)-1,FALSE)="","",VLOOKUP($B422,#REF!,COLUMN(BH422)-1,FALSE)),"")</f>
        <v/>
      </c>
      <c r="BI422" s="53" t="str">
        <f>IFERROR(IF(VLOOKUP($B422,#REF!,COLUMN(BI422)-1,FALSE)="","",VLOOKUP($B422,#REF!,COLUMN(BI422)-1,FALSE)),"")</f>
        <v/>
      </c>
      <c r="BJ422" s="53" t="str">
        <f>IFERROR(IF(VLOOKUP($B422,#REF!,COLUMN(BJ422)-1,FALSE)="","",VLOOKUP($B422,#REF!,COLUMN(BJ422)-1,FALSE)),"")</f>
        <v/>
      </c>
      <c r="BK422" s="24" t="str">
        <f>IFERROR(IF(VLOOKUP($B422,#REF!,COLUMN(BK422)-1,FALSE)="","",VLOOKUP($B422,#REF!,COLUMN(BK422)-1,FALSE)),"")</f>
        <v/>
      </c>
      <c r="BL422" s="54" t="str">
        <f>IFERROR(IF(VLOOKUP($B422,#REF!,COLUMN(BL422)-1,FALSE)="","",VLOOKUP($B422,#REF!,COLUMN(BL422)-1,FALSE)),"")</f>
        <v/>
      </c>
      <c r="BM422" s="54" t="str">
        <f>IFERROR(IF(VLOOKUP($B422,#REF!,COLUMN(BM422)-1,FALSE)="","",VLOOKUP($B422,#REF!,COLUMN(BM422)-1,FALSE)),"")</f>
        <v/>
      </c>
      <c r="BN422" s="101" t="str">
        <f>IFERROR(VLOOKUP($B422,[1]④カッコ付け数値!$A$14:$CN$115,82,FALSE),"")</f>
        <v/>
      </c>
      <c r="BO422" s="102" t="str">
        <f>IFERROR(VLOOKUP($B422,[1]④カッコ付け数値!$A$14:$CN$115,83,FALSE),"")</f>
        <v/>
      </c>
      <c r="BP422" s="102" t="str">
        <f>IFERROR(VLOOKUP($B422,'[1]④カッコ付け数値 (原本)'!$A$14:$CF$115,83,FALSE),"")</f>
        <v/>
      </c>
      <c r="BQ422" s="103" t="str">
        <f>IFERROR(VLOOKUP($B422,'[1]④カッコ付け数値 (原本)'!$A$14:$CF$115,84,FALSE),"")</f>
        <v/>
      </c>
    </row>
    <row r="423" spans="1:69" ht="42" customHeight="1">
      <c r="A423" s="51" t="str">
        <f t="shared" si="43"/>
        <v/>
      </c>
      <c r="B423" s="98" t="s">
        <v>8201</v>
      </c>
      <c r="C423" s="52"/>
      <c r="D423" s="52"/>
      <c r="E423" s="24" t="str">
        <f>IFERROR(IF(VLOOKUP($B423,#REF!,COLUMN(E423)-1,FALSE)="","",VLOOKUP($B423,#REF!,COLUMN(E423)-1,FALSE)),"")</f>
        <v/>
      </c>
      <c r="F423" s="53" t="str">
        <f>IFERROR(IF(VLOOKUP($B423,#REF!,COLUMN(F423)-1,FALSE)="","",VLOOKUP($B423,#REF!,COLUMN(F423)-1,FALSE)),"")</f>
        <v/>
      </c>
      <c r="G423" s="53" t="str">
        <f>IFERROR(IF(VLOOKUP($B423,#REF!,COLUMN(G423)-1,FALSE)="","",VLOOKUP($B423,#REF!,COLUMN(G423)-1,FALSE)),"")</f>
        <v/>
      </c>
      <c r="H423" s="53" t="str">
        <f>IFERROR(IF(VLOOKUP($B423,#REF!,COLUMN(H423)-1,FALSE)="","",VLOOKUP($B423,#REF!,COLUMN(H423)-1,FALSE)),"")</f>
        <v/>
      </c>
      <c r="I423" s="53" t="str">
        <f>IFERROR(IF(VLOOKUP($B423,#REF!,COLUMN(I423)-1,FALSE)="","",VLOOKUP($B423,#REF!,COLUMN(I423)-1,FALSE)),"")</f>
        <v/>
      </c>
      <c r="J423" s="53" t="str">
        <f>IFERROR(IF(VLOOKUP($B423,#REF!,COLUMN(J423)-1,FALSE)="","",VLOOKUP($B423,#REF!,COLUMN(J423)-1,FALSE)),"")</f>
        <v/>
      </c>
      <c r="K423" s="53" t="str">
        <f>IFERROR(IF(VLOOKUP($B423,#REF!,COLUMN(K423)-1,FALSE)="","",VLOOKUP($B423,#REF!,COLUMN(K423)-1,FALSE)),"")</f>
        <v/>
      </c>
      <c r="L423" s="53" t="str">
        <f>IFERROR(IF(VLOOKUP($B423,#REF!,COLUMN(L423)-1,FALSE)="","",VLOOKUP($B423,#REF!,COLUMN(L423)-1,FALSE)),"")</f>
        <v/>
      </c>
      <c r="M423" s="53" t="str">
        <f>IFERROR(IF(VLOOKUP($B423,#REF!,COLUMN(M423)-1,FALSE)="","",VLOOKUP($B423,#REF!,COLUMN(M423)-1,FALSE)),"")</f>
        <v/>
      </c>
      <c r="N423" s="53" t="str">
        <f>IFERROR(IF(VLOOKUP($B423,#REF!,COLUMN(N423)-1,FALSE)="","",VLOOKUP($B423,#REF!,COLUMN(N423)-1,FALSE)),"")</f>
        <v/>
      </c>
      <c r="O423" s="53" t="str">
        <f>IFERROR(IF(VLOOKUP($B423,#REF!,COLUMN(O423)-1,FALSE)="","",VLOOKUP($B423,#REF!,COLUMN(O423)-1,FALSE)),"")</f>
        <v/>
      </c>
      <c r="P423" s="53" t="str">
        <f>IFERROR(IF(VLOOKUP($B423,#REF!,COLUMN(P423)-1,FALSE)="","",VLOOKUP($B423,#REF!,COLUMN(P423)-1,FALSE)),"")</f>
        <v/>
      </c>
      <c r="Q423" s="53" t="str">
        <f>IFERROR(IF(VLOOKUP($B423,#REF!,COLUMN(Q423)-1,FALSE)="","",VLOOKUP($B423,#REF!,COLUMN(Q423)-1,FALSE)),"")</f>
        <v/>
      </c>
      <c r="R423" s="53" t="str">
        <f>IFERROR(IF(VLOOKUP($B423,#REF!,COLUMN(R423)-1,FALSE)="","",VLOOKUP($B423,#REF!,COLUMN(R423)-1,FALSE)),"")</f>
        <v/>
      </c>
      <c r="S423" s="53" t="str">
        <f>IFERROR(IF(VLOOKUP($B423,#REF!,COLUMN(S423)-1,FALSE)="","",VLOOKUP($B423,#REF!,COLUMN(S423)-1,FALSE)),"")</f>
        <v/>
      </c>
      <c r="T423" s="53" t="str">
        <f>IFERROR(IF(VLOOKUP($B423,#REF!,COLUMN(T423)-1,FALSE)="","",VLOOKUP($B423,#REF!,COLUMN(T423)-1,FALSE)),"")</f>
        <v/>
      </c>
      <c r="U423" s="53" t="str">
        <f>IFERROR(IF(VLOOKUP($B423,#REF!,COLUMN(U423)-1,FALSE)="","",VLOOKUP($B423,#REF!,COLUMN(U423)-1,FALSE)),"")</f>
        <v/>
      </c>
      <c r="V423" s="53" t="str">
        <f>IFERROR(IF(VLOOKUP($B423,#REF!,COLUMN(V423)-1,FALSE)="","",VLOOKUP($B423,#REF!,COLUMN(V423)-1,FALSE)),"")</f>
        <v/>
      </c>
      <c r="W423" s="53" t="str">
        <f>IFERROR(IF(VLOOKUP($B423,#REF!,COLUMN(W423)-1,FALSE)="","",VLOOKUP($B423,#REF!,COLUMN(W423)-1,FALSE)),"")</f>
        <v/>
      </c>
      <c r="X423" s="53" t="str">
        <f>IFERROR(IF(VLOOKUP($B423,#REF!,COLUMN(X423)-1,FALSE)="","",VLOOKUP($B423,#REF!,COLUMN(X423)-1,FALSE)),"")</f>
        <v/>
      </c>
      <c r="Y423" s="53" t="str">
        <f>IFERROR(IF(VLOOKUP($B423,#REF!,COLUMN(Y423)-1,FALSE)="","",VLOOKUP($B423,#REF!,COLUMN(Y423)-1,FALSE)),"")</f>
        <v/>
      </c>
      <c r="Z423" s="53" t="str">
        <f>IFERROR(IF(VLOOKUP($B423,#REF!,COLUMN(Z423)-1,FALSE)="","",VLOOKUP($B423,#REF!,COLUMN(Z423)-1,FALSE)),"")</f>
        <v/>
      </c>
      <c r="AA423" s="53" t="str">
        <f>IFERROR(IF(VLOOKUP($B423,#REF!,COLUMN(AA423)-1,FALSE)="","",VLOOKUP($B423,#REF!,COLUMN(AA423)-1,FALSE)),"")</f>
        <v/>
      </c>
      <c r="AB423" s="53" t="str">
        <f>IFERROR(IF(VLOOKUP($B423,#REF!,COLUMN(AB423)-1,FALSE)="","",VLOOKUP($B423,#REF!,COLUMN(AB423)-1,FALSE)),"")</f>
        <v/>
      </c>
      <c r="AC423" s="53" t="str">
        <f>IFERROR(IF(VLOOKUP($B423,#REF!,COLUMN(AC423)-1,FALSE)="","",VLOOKUP($B423,#REF!,COLUMN(AC423)-1,FALSE)),"")</f>
        <v/>
      </c>
      <c r="AD423" s="53" t="str">
        <f>IFERROR(IF(VLOOKUP($B423,#REF!,COLUMN(AD423)-1,FALSE)="","",VLOOKUP($B423,#REF!,COLUMN(AD423)-1,FALSE)),"")</f>
        <v/>
      </c>
      <c r="AE423" s="53" t="str">
        <f>IFERROR(IF(VLOOKUP($B423,#REF!,COLUMN(AE423)-1,FALSE)="","",VLOOKUP($B423,#REF!,COLUMN(AE423)-1,FALSE)),"")</f>
        <v/>
      </c>
      <c r="AF423" s="53" t="str">
        <f>IFERROR(IF(VLOOKUP($B423,#REF!,COLUMN(AF423)-1,FALSE)="","",VLOOKUP($B423,#REF!,COLUMN(AF423)-1,FALSE)),"")</f>
        <v/>
      </c>
      <c r="AG423" s="53" t="str">
        <f>IFERROR(IF(VLOOKUP($B423,#REF!,COLUMN(AG423)-1,FALSE)="","",VLOOKUP($B423,#REF!,COLUMN(AG423)-1,FALSE)),"")</f>
        <v/>
      </c>
      <c r="AH423" s="53" t="str">
        <f>IFERROR(IF(VLOOKUP($B423,#REF!,COLUMN(AH423)-1,FALSE)="","",VLOOKUP($B423,#REF!,COLUMN(AH423)-1,FALSE)),"")</f>
        <v/>
      </c>
      <c r="AI423" s="53" t="str">
        <f>IFERROR(IF(VLOOKUP($B423,#REF!,COLUMN(AI423)-1,FALSE)="","",VLOOKUP($B423,#REF!,COLUMN(AI423)-1,FALSE)),"")</f>
        <v/>
      </c>
      <c r="AJ423" s="53" t="str">
        <f>IFERROR(IF(VLOOKUP($B423,#REF!,COLUMN(AJ423)-1,FALSE)="","",VLOOKUP($B423,#REF!,COLUMN(AJ423)-1,FALSE)),"")</f>
        <v/>
      </c>
      <c r="AK423" s="53" t="str">
        <f>IFERROR(IF(VLOOKUP($B423,#REF!,COLUMN(AK423)-1,FALSE)="","",VLOOKUP($B423,#REF!,COLUMN(AK423)-1,FALSE)),"")</f>
        <v/>
      </c>
      <c r="AL423" s="53" t="str">
        <f>IFERROR(IF(VLOOKUP($B423,#REF!,COLUMN(AL423)-1,FALSE)="","",VLOOKUP($B423,#REF!,COLUMN(AL423)-1,FALSE)),"")</f>
        <v/>
      </c>
      <c r="AM423" s="53" t="str">
        <f>IFERROR(IF(VLOOKUP($B423,#REF!,COLUMN(AM423)-1,FALSE)="","",VLOOKUP($B423,#REF!,COLUMN(AM423)-1,FALSE)),"")</f>
        <v/>
      </c>
      <c r="AN423" s="53" t="str">
        <f>IFERROR(IF(VLOOKUP($B423,#REF!,COLUMN(AN423)-1,FALSE)="","",VLOOKUP($B423,#REF!,COLUMN(AN423)-1,FALSE)),"")</f>
        <v/>
      </c>
      <c r="AO423" s="53" t="str">
        <f>IFERROR(IF(VLOOKUP($B423,#REF!,COLUMN(AO423)-1,FALSE)="","",VLOOKUP($B423,#REF!,COLUMN(AO423)-1,FALSE)),"")</f>
        <v/>
      </c>
      <c r="AP423" s="53" t="str">
        <f>IFERROR(IF(VLOOKUP($B423,#REF!,COLUMN(AP423)-1,FALSE)="","",VLOOKUP($B423,#REF!,COLUMN(AP423)-1,FALSE)),"")</f>
        <v/>
      </c>
      <c r="AQ423" s="53" t="str">
        <f>IFERROR(IF(VLOOKUP($B423,#REF!,COLUMN(AQ423)-1,FALSE)="","",VLOOKUP($B423,#REF!,COLUMN(AQ423)-1,FALSE)),"")</f>
        <v/>
      </c>
      <c r="AR423" s="53" t="str">
        <f>IFERROR(IF(VLOOKUP($B423,#REF!,COLUMN(AR423)-1,FALSE)="","",VLOOKUP($B423,#REF!,COLUMN(AR423)-1,FALSE)),"")</f>
        <v/>
      </c>
      <c r="AS423" s="53" t="str">
        <f>IFERROR(IF(VLOOKUP($B423,#REF!,COLUMN(AS423)-1,FALSE)="","",VLOOKUP($B423,#REF!,COLUMN(AS423)-1,FALSE)),"")</f>
        <v/>
      </c>
      <c r="AT423" s="53" t="str">
        <f>IFERROR(IF(VLOOKUP($B423,#REF!,COLUMN(AT423)-1,FALSE)="","",VLOOKUP($B423,#REF!,COLUMN(AT423)-1,FALSE)),"")</f>
        <v/>
      </c>
      <c r="AU423" s="53" t="str">
        <f>IFERROR(IF(VLOOKUP($B423,#REF!,COLUMN(AU423)-1,FALSE)="","",VLOOKUP($B423,#REF!,COLUMN(AU423)-1,FALSE)),"")</f>
        <v/>
      </c>
      <c r="AV423" s="53" t="str">
        <f>IFERROR(IF(VLOOKUP($B423,#REF!,COLUMN(AV423)-1,FALSE)="","",VLOOKUP($B423,#REF!,COLUMN(AV423)-1,FALSE)),"")</f>
        <v/>
      </c>
      <c r="AW423" s="53" t="str">
        <f>IFERROR(IF(VLOOKUP($B423,#REF!,COLUMN(AW423)-1,FALSE)="","",VLOOKUP($B423,#REF!,COLUMN(AW423)-1,FALSE)),"")</f>
        <v/>
      </c>
      <c r="AX423" s="53" t="str">
        <f>IFERROR(IF(VLOOKUP($B423,#REF!,COLUMN(AX423)-1,FALSE)="","",VLOOKUP($B423,#REF!,COLUMN(AX423)-1,FALSE)),"")</f>
        <v/>
      </c>
      <c r="AY423" s="53" t="str">
        <f>IFERROR(IF(VLOOKUP($B423,#REF!,COLUMN(AY423)-1,FALSE)="","",VLOOKUP($B423,#REF!,COLUMN(AY423)-1,FALSE)),"")</f>
        <v/>
      </c>
      <c r="AZ423" s="53" t="str">
        <f>IFERROR(IF(VLOOKUP($B423,#REF!,COLUMN(AZ423)-1,FALSE)="","",VLOOKUP($B423,#REF!,COLUMN(AZ423)-1,FALSE)),"")</f>
        <v/>
      </c>
      <c r="BA423" s="53" t="str">
        <f>IFERROR(IF(VLOOKUP($B423,#REF!,COLUMN(BA423)-1,FALSE)="","",VLOOKUP($B423,#REF!,COLUMN(BA423)-1,FALSE)),"")</f>
        <v/>
      </c>
      <c r="BB423" s="53" t="str">
        <f>IFERROR(IF(VLOOKUP($B423,#REF!,COLUMN(BB423)-1,FALSE)="","",VLOOKUP($B423,#REF!,COLUMN(BB423)-1,FALSE)),"")</f>
        <v/>
      </c>
      <c r="BC423" s="53" t="str">
        <f>IFERROR(IF(VLOOKUP($B423,#REF!,COLUMN(BC423)-1,FALSE)="","",VLOOKUP($B423,#REF!,COLUMN(BC423)-1,FALSE)),"")</f>
        <v/>
      </c>
      <c r="BD423" s="53" t="str">
        <f>IFERROR(IF(VLOOKUP($B423,#REF!,COLUMN(BD423)-1,FALSE)="","",VLOOKUP($B423,#REF!,COLUMN(BD423)-1,FALSE)),"")</f>
        <v/>
      </c>
      <c r="BE423" s="53" t="str">
        <f>IFERROR(IF(VLOOKUP($B423,#REF!,COLUMN(BE423)-1,FALSE)="","",VLOOKUP($B423,#REF!,COLUMN(BE423)-1,FALSE)),"")</f>
        <v/>
      </c>
      <c r="BF423" s="53" t="str">
        <f>IFERROR(IF(VLOOKUP($B423,#REF!,COLUMN(BF423)-1,FALSE)="","",VLOOKUP($B423,#REF!,COLUMN(BF423)-1,FALSE)),"")</f>
        <v/>
      </c>
      <c r="BG423" s="53" t="str">
        <f>IFERROR(IF(VLOOKUP($B423,#REF!,COLUMN(BG423)-1,FALSE)="","",VLOOKUP($B423,#REF!,COLUMN(BG423)-1,FALSE)),"")</f>
        <v/>
      </c>
      <c r="BH423" s="53" t="str">
        <f>IFERROR(IF(VLOOKUP($B423,#REF!,COLUMN(BH423)-1,FALSE)="","",VLOOKUP($B423,#REF!,COLUMN(BH423)-1,FALSE)),"")</f>
        <v/>
      </c>
      <c r="BI423" s="53" t="str">
        <f>IFERROR(IF(VLOOKUP($B423,#REF!,COLUMN(BI423)-1,FALSE)="","",VLOOKUP($B423,#REF!,COLUMN(BI423)-1,FALSE)),"")</f>
        <v/>
      </c>
      <c r="BJ423" s="53" t="str">
        <f>IFERROR(IF(VLOOKUP($B423,#REF!,COLUMN(BJ423)-1,FALSE)="","",VLOOKUP($B423,#REF!,COLUMN(BJ423)-1,FALSE)),"")</f>
        <v/>
      </c>
      <c r="BK423" s="24" t="str">
        <f>IFERROR(IF(VLOOKUP($B423,#REF!,COLUMN(BK423)-1,FALSE)="","",VLOOKUP($B423,#REF!,COLUMN(BK423)-1,FALSE)),"")</f>
        <v/>
      </c>
      <c r="BL423" s="54" t="str">
        <f>IFERROR(IF(VLOOKUP($B423,#REF!,COLUMN(BL423)-1,FALSE)="","",VLOOKUP($B423,#REF!,COLUMN(BL423)-1,FALSE)),"")</f>
        <v/>
      </c>
      <c r="BM423" s="54" t="str">
        <f>IFERROR(IF(VLOOKUP($B423,#REF!,COLUMN(BM423)-1,FALSE)="","",VLOOKUP($B423,#REF!,COLUMN(BM423)-1,FALSE)),"")</f>
        <v/>
      </c>
      <c r="BN423" s="101" t="str">
        <f>IFERROR(VLOOKUP($B423,[1]④カッコ付け数値!$A$14:$CN$115,82,FALSE),"")</f>
        <v/>
      </c>
      <c r="BO423" s="102" t="str">
        <f>IFERROR(VLOOKUP($B423,[1]④カッコ付け数値!$A$14:$CN$115,83,FALSE),"")</f>
        <v/>
      </c>
      <c r="BP423" s="102" t="str">
        <f>IFERROR(VLOOKUP($B423,'[1]④カッコ付け数値 (原本)'!$A$14:$CF$115,83,FALSE),"")</f>
        <v/>
      </c>
      <c r="BQ423" s="103" t="str">
        <f>IFERROR(VLOOKUP($B423,'[1]④カッコ付け数値 (原本)'!$A$14:$CF$115,84,FALSE),"")</f>
        <v/>
      </c>
    </row>
    <row r="424" spans="1:69" ht="42" customHeight="1">
      <c r="A424" s="51" t="str">
        <f t="shared" si="43"/>
        <v/>
      </c>
      <c r="B424" s="98"/>
      <c r="C424" s="52"/>
      <c r="D424" s="52"/>
      <c r="E424" s="24" t="str">
        <f>IFERROR(IF(VLOOKUP($B424,#REF!,COLUMN(E424)-1,FALSE)="","",VLOOKUP($B424,#REF!,COLUMN(E424)-1,FALSE)),"")</f>
        <v/>
      </c>
      <c r="F424" s="53" t="str">
        <f>IFERROR(IF(VLOOKUP($B424,#REF!,COLUMN(F424)-1,FALSE)="","",VLOOKUP($B424,#REF!,COLUMN(F424)-1,FALSE)),"")</f>
        <v/>
      </c>
      <c r="G424" s="53" t="str">
        <f>IFERROR(IF(VLOOKUP($B424,#REF!,COLUMN(G424)-1,FALSE)="","",VLOOKUP($B424,#REF!,COLUMN(G424)-1,FALSE)),"")</f>
        <v/>
      </c>
      <c r="H424" s="53" t="str">
        <f>IFERROR(IF(VLOOKUP($B424,#REF!,COLUMN(H424)-1,FALSE)="","",VLOOKUP($B424,#REF!,COLUMN(H424)-1,FALSE)),"")</f>
        <v/>
      </c>
      <c r="I424" s="53" t="str">
        <f>IFERROR(IF(VLOOKUP($B424,#REF!,COLUMN(I424)-1,FALSE)="","",VLOOKUP($B424,#REF!,COLUMN(I424)-1,FALSE)),"")</f>
        <v/>
      </c>
      <c r="J424" s="53" t="str">
        <f>IFERROR(IF(VLOOKUP($B424,#REF!,COLUMN(J424)-1,FALSE)="","",VLOOKUP($B424,#REF!,COLUMN(J424)-1,FALSE)),"")</f>
        <v/>
      </c>
      <c r="K424" s="53" t="str">
        <f>IFERROR(IF(VLOOKUP($B424,#REF!,COLUMN(K424)-1,FALSE)="","",VLOOKUP($B424,#REF!,COLUMN(K424)-1,FALSE)),"")</f>
        <v/>
      </c>
      <c r="L424" s="53" t="str">
        <f>IFERROR(IF(VLOOKUP($B424,#REF!,COLUMN(L424)-1,FALSE)="","",VLOOKUP($B424,#REF!,COLUMN(L424)-1,FALSE)),"")</f>
        <v/>
      </c>
      <c r="M424" s="53" t="str">
        <f>IFERROR(IF(VLOOKUP($B424,#REF!,COLUMN(M424)-1,FALSE)="","",VLOOKUP($B424,#REF!,COLUMN(M424)-1,FALSE)),"")</f>
        <v/>
      </c>
      <c r="N424" s="53" t="str">
        <f>IFERROR(IF(VLOOKUP($B424,#REF!,COLUMN(N424)-1,FALSE)="","",VLOOKUP($B424,#REF!,COLUMN(N424)-1,FALSE)),"")</f>
        <v/>
      </c>
      <c r="O424" s="53" t="str">
        <f>IFERROR(IF(VLOOKUP($B424,#REF!,COLUMN(O424)-1,FALSE)="","",VLOOKUP($B424,#REF!,COLUMN(O424)-1,FALSE)),"")</f>
        <v/>
      </c>
      <c r="P424" s="53" t="str">
        <f>IFERROR(IF(VLOOKUP($B424,#REF!,COLUMN(P424)-1,FALSE)="","",VLOOKUP($B424,#REF!,COLUMN(P424)-1,FALSE)),"")</f>
        <v/>
      </c>
      <c r="Q424" s="53" t="str">
        <f>IFERROR(IF(VLOOKUP($B424,#REF!,COLUMN(Q424)-1,FALSE)="","",VLOOKUP($B424,#REF!,COLUMN(Q424)-1,FALSE)),"")</f>
        <v/>
      </c>
      <c r="R424" s="53" t="str">
        <f>IFERROR(IF(VLOOKUP($B424,#REF!,COLUMN(R424)-1,FALSE)="","",VLOOKUP($B424,#REF!,COLUMN(R424)-1,FALSE)),"")</f>
        <v/>
      </c>
      <c r="S424" s="53" t="str">
        <f>IFERROR(IF(VLOOKUP($B424,#REF!,COLUMN(S424)-1,FALSE)="","",VLOOKUP($B424,#REF!,COLUMN(S424)-1,FALSE)),"")</f>
        <v/>
      </c>
      <c r="T424" s="53" t="str">
        <f>IFERROR(IF(VLOOKUP($B424,#REF!,COLUMN(T424)-1,FALSE)="","",VLOOKUP($B424,#REF!,COLUMN(T424)-1,FALSE)),"")</f>
        <v/>
      </c>
      <c r="U424" s="53" t="str">
        <f>IFERROR(IF(VLOOKUP($B424,#REF!,COLUMN(U424)-1,FALSE)="","",VLOOKUP($B424,#REF!,COLUMN(U424)-1,FALSE)),"")</f>
        <v/>
      </c>
      <c r="V424" s="53" t="str">
        <f>IFERROR(IF(VLOOKUP($B424,#REF!,COLUMN(V424)-1,FALSE)="","",VLOOKUP($B424,#REF!,COLUMN(V424)-1,FALSE)),"")</f>
        <v/>
      </c>
      <c r="W424" s="53" t="str">
        <f>IFERROR(IF(VLOOKUP($B424,#REF!,COLUMN(W424)-1,FALSE)="","",VLOOKUP($B424,#REF!,COLUMN(W424)-1,FALSE)),"")</f>
        <v/>
      </c>
      <c r="X424" s="53" t="str">
        <f>IFERROR(IF(VLOOKUP($B424,#REF!,COLUMN(X424)-1,FALSE)="","",VLOOKUP($B424,#REF!,COLUMN(X424)-1,FALSE)),"")</f>
        <v/>
      </c>
      <c r="Y424" s="53" t="str">
        <f>IFERROR(IF(VLOOKUP($B424,#REF!,COLUMN(Y424)-1,FALSE)="","",VLOOKUP($B424,#REF!,COLUMN(Y424)-1,FALSE)),"")</f>
        <v/>
      </c>
      <c r="Z424" s="53" t="str">
        <f>IFERROR(IF(VLOOKUP($B424,#REF!,COLUMN(Z424)-1,FALSE)="","",VLOOKUP($B424,#REF!,COLUMN(Z424)-1,FALSE)),"")</f>
        <v/>
      </c>
      <c r="AA424" s="53" t="str">
        <f>IFERROR(IF(VLOOKUP($B424,#REF!,COLUMN(AA424)-1,FALSE)="","",VLOOKUP($B424,#REF!,COLUMN(AA424)-1,FALSE)),"")</f>
        <v/>
      </c>
      <c r="AB424" s="53" t="str">
        <f>IFERROR(IF(VLOOKUP($B424,#REF!,COLUMN(AB424)-1,FALSE)="","",VLOOKUP($B424,#REF!,COLUMN(AB424)-1,FALSE)),"")</f>
        <v/>
      </c>
      <c r="AC424" s="53" t="str">
        <f>IFERROR(IF(VLOOKUP($B424,#REF!,COLUMN(AC424)-1,FALSE)="","",VLOOKUP($B424,#REF!,COLUMN(AC424)-1,FALSE)),"")</f>
        <v/>
      </c>
      <c r="AD424" s="53" t="str">
        <f>IFERROR(IF(VLOOKUP($B424,#REF!,COLUMN(AD424)-1,FALSE)="","",VLOOKUP($B424,#REF!,COLUMN(AD424)-1,FALSE)),"")</f>
        <v/>
      </c>
      <c r="AE424" s="53" t="str">
        <f>IFERROR(IF(VLOOKUP($B424,#REF!,COLUMN(AE424)-1,FALSE)="","",VLOOKUP($B424,#REF!,COLUMN(AE424)-1,FALSE)),"")</f>
        <v/>
      </c>
      <c r="AF424" s="53" t="str">
        <f>IFERROR(IF(VLOOKUP($B424,#REF!,COLUMN(AF424)-1,FALSE)="","",VLOOKUP($B424,#REF!,COLUMN(AF424)-1,FALSE)),"")</f>
        <v/>
      </c>
      <c r="AG424" s="53" t="str">
        <f>IFERROR(IF(VLOOKUP($B424,#REF!,COLUMN(AG424)-1,FALSE)="","",VLOOKUP($B424,#REF!,COLUMN(AG424)-1,FALSE)),"")</f>
        <v/>
      </c>
      <c r="AH424" s="53" t="str">
        <f>IFERROR(IF(VLOOKUP($B424,#REF!,COLUMN(AH424)-1,FALSE)="","",VLOOKUP($B424,#REF!,COLUMN(AH424)-1,FALSE)),"")</f>
        <v/>
      </c>
      <c r="AI424" s="53" t="str">
        <f>IFERROR(IF(VLOOKUP($B424,#REF!,COLUMN(AI424)-1,FALSE)="","",VLOOKUP($B424,#REF!,COLUMN(AI424)-1,FALSE)),"")</f>
        <v/>
      </c>
      <c r="AJ424" s="53" t="str">
        <f>IFERROR(IF(VLOOKUP($B424,#REF!,COLUMN(AJ424)-1,FALSE)="","",VLOOKUP($B424,#REF!,COLUMN(AJ424)-1,FALSE)),"")</f>
        <v/>
      </c>
      <c r="AK424" s="53" t="str">
        <f>IFERROR(IF(VLOOKUP($B424,#REF!,COLUMN(AK424)-1,FALSE)="","",VLOOKUP($B424,#REF!,COLUMN(AK424)-1,FALSE)),"")</f>
        <v/>
      </c>
      <c r="AL424" s="53" t="str">
        <f>IFERROR(IF(VLOOKUP($B424,#REF!,COLUMN(AL424)-1,FALSE)="","",VLOOKUP($B424,#REF!,COLUMN(AL424)-1,FALSE)),"")</f>
        <v/>
      </c>
      <c r="AM424" s="53" t="str">
        <f>IFERROR(IF(VLOOKUP($B424,#REF!,COLUMN(AM424)-1,FALSE)="","",VLOOKUP($B424,#REF!,COLUMN(AM424)-1,FALSE)),"")</f>
        <v/>
      </c>
      <c r="AN424" s="53" t="str">
        <f>IFERROR(IF(VLOOKUP($B424,#REF!,COLUMN(AN424)-1,FALSE)="","",VLOOKUP($B424,#REF!,COLUMN(AN424)-1,FALSE)),"")</f>
        <v/>
      </c>
      <c r="AO424" s="53" t="str">
        <f>IFERROR(IF(VLOOKUP($B424,#REF!,COLUMN(AO424)-1,FALSE)="","",VLOOKUP($B424,#REF!,COLUMN(AO424)-1,FALSE)),"")</f>
        <v/>
      </c>
      <c r="AP424" s="53" t="str">
        <f>IFERROR(IF(VLOOKUP($B424,#REF!,COLUMN(AP424)-1,FALSE)="","",VLOOKUP($B424,#REF!,COLUMN(AP424)-1,FALSE)),"")</f>
        <v/>
      </c>
      <c r="AQ424" s="53" t="str">
        <f>IFERROR(IF(VLOOKUP($B424,#REF!,COLUMN(AQ424)-1,FALSE)="","",VLOOKUP($B424,#REF!,COLUMN(AQ424)-1,FALSE)),"")</f>
        <v/>
      </c>
      <c r="AR424" s="53" t="str">
        <f>IFERROR(IF(VLOOKUP($B424,#REF!,COLUMN(AR424)-1,FALSE)="","",VLOOKUP($B424,#REF!,COLUMN(AR424)-1,FALSE)),"")</f>
        <v/>
      </c>
      <c r="AS424" s="53" t="str">
        <f>IFERROR(IF(VLOOKUP($B424,#REF!,COLUMN(AS424)-1,FALSE)="","",VLOOKUP($B424,#REF!,COLUMN(AS424)-1,FALSE)),"")</f>
        <v/>
      </c>
      <c r="AT424" s="53" t="str">
        <f>IFERROR(IF(VLOOKUP($B424,#REF!,COLUMN(AT424)-1,FALSE)="","",VLOOKUP($B424,#REF!,COLUMN(AT424)-1,FALSE)),"")</f>
        <v/>
      </c>
      <c r="AU424" s="53" t="str">
        <f>IFERROR(IF(VLOOKUP($B424,#REF!,COLUMN(AU424)-1,FALSE)="","",VLOOKUP($B424,#REF!,COLUMN(AU424)-1,FALSE)),"")</f>
        <v/>
      </c>
      <c r="AV424" s="53" t="str">
        <f>IFERROR(IF(VLOOKUP($B424,#REF!,COLUMN(AV424)-1,FALSE)="","",VLOOKUP($B424,#REF!,COLUMN(AV424)-1,FALSE)),"")</f>
        <v/>
      </c>
      <c r="AW424" s="53" t="str">
        <f>IFERROR(IF(VLOOKUP($B424,#REF!,COLUMN(AW424)-1,FALSE)="","",VLOOKUP($B424,#REF!,COLUMN(AW424)-1,FALSE)),"")</f>
        <v/>
      </c>
      <c r="AX424" s="53" t="str">
        <f>IFERROR(IF(VLOOKUP($B424,#REF!,COLUMN(AX424)-1,FALSE)="","",VLOOKUP($B424,#REF!,COLUMN(AX424)-1,FALSE)),"")</f>
        <v/>
      </c>
      <c r="AY424" s="53" t="str">
        <f>IFERROR(IF(VLOOKUP($B424,#REF!,COLUMN(AY424)-1,FALSE)="","",VLOOKUP($B424,#REF!,COLUMN(AY424)-1,FALSE)),"")</f>
        <v/>
      </c>
      <c r="AZ424" s="53" t="str">
        <f>IFERROR(IF(VLOOKUP($B424,#REF!,COLUMN(AZ424)-1,FALSE)="","",VLOOKUP($B424,#REF!,COLUMN(AZ424)-1,FALSE)),"")</f>
        <v/>
      </c>
      <c r="BA424" s="53" t="str">
        <f>IFERROR(IF(VLOOKUP($B424,#REF!,COLUMN(BA424)-1,FALSE)="","",VLOOKUP($B424,#REF!,COLUMN(BA424)-1,FALSE)),"")</f>
        <v/>
      </c>
      <c r="BB424" s="53" t="str">
        <f>IFERROR(IF(VLOOKUP($B424,#REF!,COLUMN(BB424)-1,FALSE)="","",VLOOKUP($B424,#REF!,COLUMN(BB424)-1,FALSE)),"")</f>
        <v/>
      </c>
      <c r="BC424" s="53" t="str">
        <f>IFERROR(IF(VLOOKUP($B424,#REF!,COLUMN(BC424)-1,FALSE)="","",VLOOKUP($B424,#REF!,COLUMN(BC424)-1,FALSE)),"")</f>
        <v/>
      </c>
      <c r="BD424" s="53" t="str">
        <f>IFERROR(IF(VLOOKUP($B424,#REF!,COLUMN(BD424)-1,FALSE)="","",VLOOKUP($B424,#REF!,COLUMN(BD424)-1,FALSE)),"")</f>
        <v/>
      </c>
      <c r="BE424" s="53" t="str">
        <f>IFERROR(IF(VLOOKUP($B424,#REF!,COLUMN(BE424)-1,FALSE)="","",VLOOKUP($B424,#REF!,COLUMN(BE424)-1,FALSE)),"")</f>
        <v/>
      </c>
      <c r="BF424" s="53" t="str">
        <f>IFERROR(IF(VLOOKUP($B424,#REF!,COLUMN(BF424)-1,FALSE)="","",VLOOKUP($B424,#REF!,COLUMN(BF424)-1,FALSE)),"")</f>
        <v/>
      </c>
      <c r="BG424" s="53" t="str">
        <f>IFERROR(IF(VLOOKUP($B424,#REF!,COLUMN(BG424)-1,FALSE)="","",VLOOKUP($B424,#REF!,COLUMN(BG424)-1,FALSE)),"")</f>
        <v/>
      </c>
      <c r="BH424" s="53" t="str">
        <f>IFERROR(IF(VLOOKUP($B424,#REF!,COLUMN(BH424)-1,FALSE)="","",VLOOKUP($B424,#REF!,COLUMN(BH424)-1,FALSE)),"")</f>
        <v/>
      </c>
      <c r="BI424" s="53" t="str">
        <f>IFERROR(IF(VLOOKUP($B424,#REF!,COLUMN(BI424)-1,FALSE)="","",VLOOKUP($B424,#REF!,COLUMN(BI424)-1,FALSE)),"")</f>
        <v/>
      </c>
      <c r="BJ424" s="53" t="str">
        <f>IFERROR(IF(VLOOKUP($B424,#REF!,COLUMN(BJ424)-1,FALSE)="","",VLOOKUP($B424,#REF!,COLUMN(BJ424)-1,FALSE)),"")</f>
        <v/>
      </c>
      <c r="BK424" s="24" t="str">
        <f>IFERROR(IF(VLOOKUP($B424,#REF!,COLUMN(BK424)-1,FALSE)="","",VLOOKUP($B424,#REF!,COLUMN(BK424)-1,FALSE)),"")</f>
        <v/>
      </c>
      <c r="BL424" s="54" t="str">
        <f>IFERROR(IF(VLOOKUP($B424,#REF!,COLUMN(BL424)-1,FALSE)="","",VLOOKUP($B424,#REF!,COLUMN(BL424)-1,FALSE)),"")</f>
        <v/>
      </c>
      <c r="BM424" s="54" t="str">
        <f>IFERROR(IF(VLOOKUP($B424,#REF!,COLUMN(BM424)-1,FALSE)="","",VLOOKUP($B424,#REF!,COLUMN(BM424)-1,FALSE)),"")</f>
        <v/>
      </c>
      <c r="BN424" s="101" t="str">
        <f>IFERROR(VLOOKUP($B424,[1]④カッコ付け数値!$A$14:$CN$115,82,FALSE),"")</f>
        <v/>
      </c>
      <c r="BO424" s="102" t="str">
        <f>IFERROR(VLOOKUP($B424,[1]④カッコ付け数値!$A$14:$CN$115,83,FALSE),"")</f>
        <v/>
      </c>
      <c r="BP424" s="102" t="str">
        <f>IFERROR(VLOOKUP($B424,'[1]④カッコ付け数値 (原本)'!$A$14:$CF$115,83,FALSE),"")</f>
        <v/>
      </c>
      <c r="BQ424" s="103" t="str">
        <f>IFERROR(VLOOKUP($B424,'[1]④カッコ付け数値 (原本)'!$A$14:$CF$115,84,FALSE),"")</f>
        <v/>
      </c>
    </row>
    <row r="425" spans="1:69" ht="42" customHeight="1">
      <c r="A425" s="51" t="str">
        <f t="shared" si="43"/>
        <v/>
      </c>
      <c r="B425" s="98"/>
      <c r="C425" s="52"/>
      <c r="D425" s="52"/>
      <c r="E425" s="24" t="str">
        <f>IFERROR(IF(VLOOKUP($B425,#REF!,COLUMN(E425)-1,FALSE)="","",VLOOKUP($B425,#REF!,COLUMN(E425)-1,FALSE)),"")</f>
        <v/>
      </c>
      <c r="F425" s="53" t="str">
        <f>IFERROR(IF(VLOOKUP($B425,#REF!,COLUMN(F425)-1,FALSE)="","",VLOOKUP($B425,#REF!,COLUMN(F425)-1,FALSE)),"")</f>
        <v/>
      </c>
      <c r="G425" s="53" t="str">
        <f>IFERROR(IF(VLOOKUP($B425,#REF!,COLUMN(G425)-1,FALSE)="","",VLOOKUP($B425,#REF!,COLUMN(G425)-1,FALSE)),"")</f>
        <v/>
      </c>
      <c r="H425" s="53" t="str">
        <f>IFERROR(IF(VLOOKUP($B425,#REF!,COLUMN(H425)-1,FALSE)="","",VLOOKUP($B425,#REF!,COLUMN(H425)-1,FALSE)),"")</f>
        <v/>
      </c>
      <c r="I425" s="53" t="str">
        <f>IFERROR(IF(VLOOKUP($B425,#REF!,COLUMN(I425)-1,FALSE)="","",VLOOKUP($B425,#REF!,COLUMN(I425)-1,FALSE)),"")</f>
        <v/>
      </c>
      <c r="J425" s="53" t="str">
        <f>IFERROR(IF(VLOOKUP($B425,#REF!,COLUMN(J425)-1,FALSE)="","",VLOOKUP($B425,#REF!,COLUMN(J425)-1,FALSE)),"")</f>
        <v/>
      </c>
      <c r="K425" s="53" t="str">
        <f>IFERROR(IF(VLOOKUP($B425,#REF!,COLUMN(K425)-1,FALSE)="","",VLOOKUP($B425,#REF!,COLUMN(K425)-1,FALSE)),"")</f>
        <v/>
      </c>
      <c r="L425" s="53" t="str">
        <f>IFERROR(IF(VLOOKUP($B425,#REF!,COLUMN(L425)-1,FALSE)="","",VLOOKUP($B425,#REF!,COLUMN(L425)-1,FALSE)),"")</f>
        <v/>
      </c>
      <c r="M425" s="53" t="str">
        <f>IFERROR(IF(VLOOKUP($B425,#REF!,COLUMN(M425)-1,FALSE)="","",VLOOKUP($B425,#REF!,COLUMN(M425)-1,FALSE)),"")</f>
        <v/>
      </c>
      <c r="N425" s="53" t="str">
        <f>IFERROR(IF(VLOOKUP($B425,#REF!,COLUMN(N425)-1,FALSE)="","",VLOOKUP($B425,#REF!,COLUMN(N425)-1,FALSE)),"")</f>
        <v/>
      </c>
      <c r="O425" s="53" t="str">
        <f>IFERROR(IF(VLOOKUP($B425,#REF!,COLUMN(O425)-1,FALSE)="","",VLOOKUP($B425,#REF!,COLUMN(O425)-1,FALSE)),"")</f>
        <v/>
      </c>
      <c r="P425" s="53" t="str">
        <f>IFERROR(IF(VLOOKUP($B425,#REF!,COLUMN(P425)-1,FALSE)="","",VLOOKUP($B425,#REF!,COLUMN(P425)-1,FALSE)),"")</f>
        <v/>
      </c>
      <c r="Q425" s="53" t="str">
        <f>IFERROR(IF(VLOOKUP($B425,#REF!,COLUMN(Q425)-1,FALSE)="","",VLOOKUP($B425,#REF!,COLUMN(Q425)-1,FALSE)),"")</f>
        <v/>
      </c>
      <c r="R425" s="53" t="str">
        <f>IFERROR(IF(VLOOKUP($B425,#REF!,COLUMN(R425)-1,FALSE)="","",VLOOKUP($B425,#REF!,COLUMN(R425)-1,FALSE)),"")</f>
        <v/>
      </c>
      <c r="S425" s="53" t="str">
        <f>IFERROR(IF(VLOOKUP($B425,#REF!,COLUMN(S425)-1,FALSE)="","",VLOOKUP($B425,#REF!,COLUMN(S425)-1,FALSE)),"")</f>
        <v/>
      </c>
      <c r="T425" s="53" t="str">
        <f>IFERROR(IF(VLOOKUP($B425,#REF!,COLUMN(T425)-1,FALSE)="","",VLOOKUP($B425,#REF!,COLUMN(T425)-1,FALSE)),"")</f>
        <v/>
      </c>
      <c r="U425" s="53" t="str">
        <f>IFERROR(IF(VLOOKUP($B425,#REF!,COLUMN(U425)-1,FALSE)="","",VLOOKUP($B425,#REF!,COLUMN(U425)-1,FALSE)),"")</f>
        <v/>
      </c>
      <c r="V425" s="53" t="str">
        <f>IFERROR(IF(VLOOKUP($B425,#REF!,COLUMN(V425)-1,FALSE)="","",VLOOKUP($B425,#REF!,COLUMN(V425)-1,FALSE)),"")</f>
        <v/>
      </c>
      <c r="W425" s="53" t="str">
        <f>IFERROR(IF(VLOOKUP($B425,#REF!,COLUMN(W425)-1,FALSE)="","",VLOOKUP($B425,#REF!,COLUMN(W425)-1,FALSE)),"")</f>
        <v/>
      </c>
      <c r="X425" s="53" t="str">
        <f>IFERROR(IF(VLOOKUP($B425,#REF!,COLUMN(X425)-1,FALSE)="","",VLOOKUP($B425,#REF!,COLUMN(X425)-1,FALSE)),"")</f>
        <v/>
      </c>
      <c r="Y425" s="53" t="str">
        <f>IFERROR(IF(VLOOKUP($B425,#REF!,COLUMN(Y425)-1,FALSE)="","",VLOOKUP($B425,#REF!,COLUMN(Y425)-1,FALSE)),"")</f>
        <v/>
      </c>
      <c r="Z425" s="53" t="str">
        <f>IFERROR(IF(VLOOKUP($B425,#REF!,COLUMN(Z425)-1,FALSE)="","",VLOOKUP($B425,#REF!,COLUMN(Z425)-1,FALSE)),"")</f>
        <v/>
      </c>
      <c r="AA425" s="53" t="str">
        <f>IFERROR(IF(VLOOKUP($B425,#REF!,COLUMN(AA425)-1,FALSE)="","",VLOOKUP($B425,#REF!,COLUMN(AA425)-1,FALSE)),"")</f>
        <v/>
      </c>
      <c r="AB425" s="53" t="str">
        <f>IFERROR(IF(VLOOKUP($B425,#REF!,COLUMN(AB425)-1,FALSE)="","",VLOOKUP($B425,#REF!,COLUMN(AB425)-1,FALSE)),"")</f>
        <v/>
      </c>
      <c r="AC425" s="53" t="str">
        <f>IFERROR(IF(VLOOKUP($B425,#REF!,COLUMN(AC425)-1,FALSE)="","",VLOOKUP($B425,#REF!,COLUMN(AC425)-1,FALSE)),"")</f>
        <v/>
      </c>
      <c r="AD425" s="53" t="str">
        <f>IFERROR(IF(VLOOKUP($B425,#REF!,COLUMN(AD425)-1,FALSE)="","",VLOOKUP($B425,#REF!,COLUMN(AD425)-1,FALSE)),"")</f>
        <v/>
      </c>
      <c r="AE425" s="53" t="str">
        <f>IFERROR(IF(VLOOKUP($B425,#REF!,COLUMN(AE425)-1,FALSE)="","",VLOOKUP($B425,#REF!,COLUMN(AE425)-1,FALSE)),"")</f>
        <v/>
      </c>
      <c r="AF425" s="53" t="str">
        <f>IFERROR(IF(VLOOKUP($B425,#REF!,COLUMN(AF425)-1,FALSE)="","",VLOOKUP($B425,#REF!,COLUMN(AF425)-1,FALSE)),"")</f>
        <v/>
      </c>
      <c r="AG425" s="53" t="str">
        <f>IFERROR(IF(VLOOKUP($B425,#REF!,COLUMN(AG425)-1,FALSE)="","",VLOOKUP($B425,#REF!,COLUMN(AG425)-1,FALSE)),"")</f>
        <v/>
      </c>
      <c r="AH425" s="53" t="str">
        <f>IFERROR(IF(VLOOKUP($B425,#REF!,COLUMN(AH425)-1,FALSE)="","",VLOOKUP($B425,#REF!,COLUMN(AH425)-1,FALSE)),"")</f>
        <v/>
      </c>
      <c r="AI425" s="53" t="str">
        <f>IFERROR(IF(VLOOKUP($B425,#REF!,COLUMN(AI425)-1,FALSE)="","",VLOOKUP($B425,#REF!,COLUMN(AI425)-1,FALSE)),"")</f>
        <v/>
      </c>
      <c r="AJ425" s="53" t="str">
        <f>IFERROR(IF(VLOOKUP($B425,#REF!,COLUMN(AJ425)-1,FALSE)="","",VLOOKUP($B425,#REF!,COLUMN(AJ425)-1,FALSE)),"")</f>
        <v/>
      </c>
      <c r="AK425" s="53" t="str">
        <f>IFERROR(IF(VLOOKUP($B425,#REF!,COLUMN(AK425)-1,FALSE)="","",VLOOKUP($B425,#REF!,COLUMN(AK425)-1,FALSE)),"")</f>
        <v/>
      </c>
      <c r="AL425" s="53" t="str">
        <f>IFERROR(IF(VLOOKUP($B425,#REF!,COLUMN(AL425)-1,FALSE)="","",VLOOKUP($B425,#REF!,COLUMN(AL425)-1,FALSE)),"")</f>
        <v/>
      </c>
      <c r="AM425" s="53" t="str">
        <f>IFERROR(IF(VLOOKUP($B425,#REF!,COLUMN(AM425)-1,FALSE)="","",VLOOKUP($B425,#REF!,COLUMN(AM425)-1,FALSE)),"")</f>
        <v/>
      </c>
      <c r="AN425" s="53" t="str">
        <f>IFERROR(IF(VLOOKUP($B425,#REF!,COLUMN(AN425)-1,FALSE)="","",VLOOKUP($B425,#REF!,COLUMN(AN425)-1,FALSE)),"")</f>
        <v/>
      </c>
      <c r="AO425" s="53" t="str">
        <f>IFERROR(IF(VLOOKUP($B425,#REF!,COLUMN(AO425)-1,FALSE)="","",VLOOKUP($B425,#REF!,COLUMN(AO425)-1,FALSE)),"")</f>
        <v/>
      </c>
      <c r="AP425" s="53" t="str">
        <f>IFERROR(IF(VLOOKUP($B425,#REF!,COLUMN(AP425)-1,FALSE)="","",VLOOKUP($B425,#REF!,COLUMN(AP425)-1,FALSE)),"")</f>
        <v/>
      </c>
      <c r="AQ425" s="53" t="str">
        <f>IFERROR(IF(VLOOKUP($B425,#REF!,COLUMN(AQ425)-1,FALSE)="","",VLOOKUP($B425,#REF!,COLUMN(AQ425)-1,FALSE)),"")</f>
        <v/>
      </c>
      <c r="AR425" s="53" t="str">
        <f>IFERROR(IF(VLOOKUP($B425,#REF!,COLUMN(AR425)-1,FALSE)="","",VLOOKUP($B425,#REF!,COLUMN(AR425)-1,FALSE)),"")</f>
        <v/>
      </c>
      <c r="AS425" s="53" t="str">
        <f>IFERROR(IF(VLOOKUP($B425,#REF!,COLUMN(AS425)-1,FALSE)="","",VLOOKUP($B425,#REF!,COLUMN(AS425)-1,FALSE)),"")</f>
        <v/>
      </c>
      <c r="AT425" s="53" t="str">
        <f>IFERROR(IF(VLOOKUP($B425,#REF!,COLUMN(AT425)-1,FALSE)="","",VLOOKUP($B425,#REF!,COLUMN(AT425)-1,FALSE)),"")</f>
        <v/>
      </c>
      <c r="AU425" s="53" t="str">
        <f>IFERROR(IF(VLOOKUP($B425,#REF!,COLUMN(AU425)-1,FALSE)="","",VLOOKUP($B425,#REF!,COLUMN(AU425)-1,FALSE)),"")</f>
        <v/>
      </c>
      <c r="AV425" s="53" t="str">
        <f>IFERROR(IF(VLOOKUP($B425,#REF!,COLUMN(AV425)-1,FALSE)="","",VLOOKUP($B425,#REF!,COLUMN(AV425)-1,FALSE)),"")</f>
        <v/>
      </c>
      <c r="AW425" s="53" t="str">
        <f>IFERROR(IF(VLOOKUP($B425,#REF!,COLUMN(AW425)-1,FALSE)="","",VLOOKUP($B425,#REF!,COLUMN(AW425)-1,FALSE)),"")</f>
        <v/>
      </c>
      <c r="AX425" s="53" t="str">
        <f>IFERROR(IF(VLOOKUP($B425,#REF!,COLUMN(AX425)-1,FALSE)="","",VLOOKUP($B425,#REF!,COLUMN(AX425)-1,FALSE)),"")</f>
        <v/>
      </c>
      <c r="AY425" s="53" t="str">
        <f>IFERROR(IF(VLOOKUP($B425,#REF!,COLUMN(AY425)-1,FALSE)="","",VLOOKUP($B425,#REF!,COLUMN(AY425)-1,FALSE)),"")</f>
        <v/>
      </c>
      <c r="AZ425" s="53" t="str">
        <f>IFERROR(IF(VLOOKUP($B425,#REF!,COLUMN(AZ425)-1,FALSE)="","",VLOOKUP($B425,#REF!,COLUMN(AZ425)-1,FALSE)),"")</f>
        <v/>
      </c>
      <c r="BA425" s="53" t="str">
        <f>IFERROR(IF(VLOOKUP($B425,#REF!,COLUMN(BA425)-1,FALSE)="","",VLOOKUP($B425,#REF!,COLUMN(BA425)-1,FALSE)),"")</f>
        <v/>
      </c>
      <c r="BB425" s="53" t="str">
        <f>IFERROR(IF(VLOOKUP($B425,#REF!,COLUMN(BB425)-1,FALSE)="","",VLOOKUP($B425,#REF!,COLUMN(BB425)-1,FALSE)),"")</f>
        <v/>
      </c>
      <c r="BC425" s="53" t="str">
        <f>IFERROR(IF(VLOOKUP($B425,#REF!,COLUMN(BC425)-1,FALSE)="","",VLOOKUP($B425,#REF!,COLUMN(BC425)-1,FALSE)),"")</f>
        <v/>
      </c>
      <c r="BD425" s="53" t="str">
        <f>IFERROR(IF(VLOOKUP($B425,#REF!,COLUMN(BD425)-1,FALSE)="","",VLOOKUP($B425,#REF!,COLUMN(BD425)-1,FALSE)),"")</f>
        <v/>
      </c>
      <c r="BE425" s="53" t="str">
        <f>IFERROR(IF(VLOOKUP($B425,#REF!,COLUMN(BE425)-1,FALSE)="","",VLOOKUP($B425,#REF!,COLUMN(BE425)-1,FALSE)),"")</f>
        <v/>
      </c>
      <c r="BF425" s="53" t="str">
        <f>IFERROR(IF(VLOOKUP($B425,#REF!,COLUMN(BF425)-1,FALSE)="","",VLOOKUP($B425,#REF!,COLUMN(BF425)-1,FALSE)),"")</f>
        <v/>
      </c>
      <c r="BG425" s="53" t="str">
        <f>IFERROR(IF(VLOOKUP($B425,#REF!,COLUMN(BG425)-1,FALSE)="","",VLOOKUP($B425,#REF!,COLUMN(BG425)-1,FALSE)),"")</f>
        <v/>
      </c>
      <c r="BH425" s="53" t="str">
        <f>IFERROR(IF(VLOOKUP($B425,#REF!,COLUMN(BH425)-1,FALSE)="","",VLOOKUP($B425,#REF!,COLUMN(BH425)-1,FALSE)),"")</f>
        <v/>
      </c>
      <c r="BI425" s="53" t="str">
        <f>IFERROR(IF(VLOOKUP($B425,#REF!,COLUMN(BI425)-1,FALSE)="","",VLOOKUP($B425,#REF!,COLUMN(BI425)-1,FALSE)),"")</f>
        <v/>
      </c>
      <c r="BJ425" s="53" t="str">
        <f>IFERROR(IF(VLOOKUP($B425,#REF!,COLUMN(BJ425)-1,FALSE)="","",VLOOKUP($B425,#REF!,COLUMN(BJ425)-1,FALSE)),"")</f>
        <v/>
      </c>
      <c r="BK425" s="24" t="str">
        <f>IFERROR(IF(VLOOKUP($B425,#REF!,COLUMN(BK425)-1,FALSE)="","",VLOOKUP($B425,#REF!,COLUMN(BK425)-1,FALSE)),"")</f>
        <v/>
      </c>
      <c r="BL425" s="54" t="str">
        <f>IFERROR(IF(VLOOKUP($B425,#REF!,COLUMN(BL425)-1,FALSE)="","",VLOOKUP($B425,#REF!,COLUMN(BL425)-1,FALSE)),"")</f>
        <v/>
      </c>
      <c r="BM425" s="54" t="str">
        <f>IFERROR(IF(VLOOKUP($B425,#REF!,COLUMN(BM425)-1,FALSE)="","",VLOOKUP($B425,#REF!,COLUMN(BM425)-1,FALSE)),"")</f>
        <v/>
      </c>
      <c r="BN425" s="101" t="str">
        <f>IFERROR(VLOOKUP($B425,[1]④カッコ付け数値!$A$14:$CN$115,82,FALSE),"")</f>
        <v/>
      </c>
      <c r="BO425" s="102" t="str">
        <f>IFERROR(VLOOKUP($B425,[1]④カッコ付け数値!$A$14:$CN$115,83,FALSE),"")</f>
        <v/>
      </c>
      <c r="BP425" s="102" t="str">
        <f>IFERROR(VLOOKUP($B425,'[1]④カッコ付け数値 (原本)'!$A$14:$CF$115,83,FALSE),"")</f>
        <v/>
      </c>
      <c r="BQ425" s="103" t="str">
        <f>IFERROR(VLOOKUP($B425,'[1]④カッコ付け数値 (原本)'!$A$14:$CF$115,84,FALSE),"")</f>
        <v/>
      </c>
    </row>
    <row r="426" spans="1:69" ht="42" customHeight="1">
      <c r="A426" s="51" t="str">
        <f t="shared" si="43"/>
        <v/>
      </c>
      <c r="B426" s="98"/>
      <c r="C426" s="52"/>
      <c r="D426" s="52"/>
      <c r="E426" s="24" t="str">
        <f>IFERROR(IF(VLOOKUP($B426,#REF!,COLUMN(E426)-1,FALSE)="","",VLOOKUP($B426,#REF!,COLUMN(E426)-1,FALSE)),"")</f>
        <v/>
      </c>
      <c r="F426" s="53" t="str">
        <f>IFERROR(IF(VLOOKUP($B426,#REF!,COLUMN(F426)-1,FALSE)="","",VLOOKUP($B426,#REF!,COLUMN(F426)-1,FALSE)),"")</f>
        <v/>
      </c>
      <c r="G426" s="53" t="str">
        <f>IFERROR(IF(VLOOKUP($B426,#REF!,COLUMN(G426)-1,FALSE)="","",VLOOKUP($B426,#REF!,COLUMN(G426)-1,FALSE)),"")</f>
        <v/>
      </c>
      <c r="H426" s="53" t="str">
        <f>IFERROR(IF(VLOOKUP($B426,#REF!,COLUMN(H426)-1,FALSE)="","",VLOOKUP($B426,#REF!,COLUMN(H426)-1,FALSE)),"")</f>
        <v/>
      </c>
      <c r="I426" s="53" t="str">
        <f>IFERROR(IF(VLOOKUP($B426,#REF!,COLUMN(I426)-1,FALSE)="","",VLOOKUP($B426,#REF!,COLUMN(I426)-1,FALSE)),"")</f>
        <v/>
      </c>
      <c r="J426" s="53" t="str">
        <f>IFERROR(IF(VLOOKUP($B426,#REF!,COLUMN(J426)-1,FALSE)="","",VLOOKUP($B426,#REF!,COLUMN(J426)-1,FALSE)),"")</f>
        <v/>
      </c>
      <c r="K426" s="53" t="str">
        <f>IFERROR(IF(VLOOKUP($B426,#REF!,COLUMN(K426)-1,FALSE)="","",VLOOKUP($B426,#REF!,COLUMN(K426)-1,FALSE)),"")</f>
        <v/>
      </c>
      <c r="L426" s="53" t="str">
        <f>IFERROR(IF(VLOOKUP($B426,#REF!,COLUMN(L426)-1,FALSE)="","",VLOOKUP($B426,#REF!,COLUMN(L426)-1,FALSE)),"")</f>
        <v/>
      </c>
      <c r="M426" s="53" t="str">
        <f>IFERROR(IF(VLOOKUP($B426,#REF!,COLUMN(M426)-1,FALSE)="","",VLOOKUP($B426,#REF!,COLUMN(M426)-1,FALSE)),"")</f>
        <v/>
      </c>
      <c r="N426" s="53" t="str">
        <f>IFERROR(IF(VLOOKUP($B426,#REF!,COLUMN(N426)-1,FALSE)="","",VLOOKUP($B426,#REF!,COLUMN(N426)-1,FALSE)),"")</f>
        <v/>
      </c>
      <c r="O426" s="53" t="str">
        <f>IFERROR(IF(VLOOKUP($B426,#REF!,COLUMN(O426)-1,FALSE)="","",VLOOKUP($B426,#REF!,COLUMN(O426)-1,FALSE)),"")</f>
        <v/>
      </c>
      <c r="P426" s="53" t="str">
        <f>IFERROR(IF(VLOOKUP($B426,#REF!,COLUMN(P426)-1,FALSE)="","",VLOOKUP($B426,#REF!,COLUMN(P426)-1,FALSE)),"")</f>
        <v/>
      </c>
      <c r="Q426" s="53" t="str">
        <f>IFERROR(IF(VLOOKUP($B426,#REF!,COLUMN(Q426)-1,FALSE)="","",VLOOKUP($B426,#REF!,COLUMN(Q426)-1,FALSE)),"")</f>
        <v/>
      </c>
      <c r="R426" s="53" t="str">
        <f>IFERROR(IF(VLOOKUP($B426,#REF!,COLUMN(R426)-1,FALSE)="","",VLOOKUP($B426,#REF!,COLUMN(R426)-1,FALSE)),"")</f>
        <v/>
      </c>
      <c r="S426" s="53" t="str">
        <f>IFERROR(IF(VLOOKUP($B426,#REF!,COLUMN(S426)-1,FALSE)="","",VLOOKUP($B426,#REF!,COLUMN(S426)-1,FALSE)),"")</f>
        <v/>
      </c>
      <c r="T426" s="53" t="str">
        <f>IFERROR(IF(VLOOKUP($B426,#REF!,COLUMN(T426)-1,FALSE)="","",VLOOKUP($B426,#REF!,COLUMN(T426)-1,FALSE)),"")</f>
        <v/>
      </c>
      <c r="U426" s="53" t="str">
        <f>IFERROR(IF(VLOOKUP($B426,#REF!,COLUMN(U426)-1,FALSE)="","",VLOOKUP($B426,#REF!,COLUMN(U426)-1,FALSE)),"")</f>
        <v/>
      </c>
      <c r="V426" s="53" t="str">
        <f>IFERROR(IF(VLOOKUP($B426,#REF!,COLUMN(V426)-1,FALSE)="","",VLOOKUP($B426,#REF!,COLUMN(V426)-1,FALSE)),"")</f>
        <v/>
      </c>
      <c r="W426" s="53" t="str">
        <f>IFERROR(IF(VLOOKUP($B426,#REF!,COLUMN(W426)-1,FALSE)="","",VLOOKUP($B426,#REF!,COLUMN(W426)-1,FALSE)),"")</f>
        <v/>
      </c>
      <c r="X426" s="53" t="str">
        <f>IFERROR(IF(VLOOKUP($B426,#REF!,COLUMN(X426)-1,FALSE)="","",VLOOKUP($B426,#REF!,COLUMN(X426)-1,FALSE)),"")</f>
        <v/>
      </c>
      <c r="Y426" s="53" t="str">
        <f>IFERROR(IF(VLOOKUP($B426,#REF!,COLUMN(Y426)-1,FALSE)="","",VLOOKUP($B426,#REF!,COLUMN(Y426)-1,FALSE)),"")</f>
        <v/>
      </c>
      <c r="Z426" s="53" t="str">
        <f>IFERROR(IF(VLOOKUP($B426,#REF!,COLUMN(Z426)-1,FALSE)="","",VLOOKUP($B426,#REF!,COLUMN(Z426)-1,FALSE)),"")</f>
        <v/>
      </c>
      <c r="AA426" s="53" t="str">
        <f>IFERROR(IF(VLOOKUP($B426,#REF!,COLUMN(AA426)-1,FALSE)="","",VLOOKUP($B426,#REF!,COLUMN(AA426)-1,FALSE)),"")</f>
        <v/>
      </c>
      <c r="AB426" s="53" t="str">
        <f>IFERROR(IF(VLOOKUP($B426,#REF!,COLUMN(AB426)-1,FALSE)="","",VLOOKUP($B426,#REF!,COLUMN(AB426)-1,FALSE)),"")</f>
        <v/>
      </c>
      <c r="AC426" s="53" t="str">
        <f>IFERROR(IF(VLOOKUP($B426,#REF!,COLUMN(AC426)-1,FALSE)="","",VLOOKUP($B426,#REF!,COLUMN(AC426)-1,FALSE)),"")</f>
        <v/>
      </c>
      <c r="AD426" s="53" t="str">
        <f>IFERROR(IF(VLOOKUP($B426,#REF!,COLUMN(AD426)-1,FALSE)="","",VLOOKUP($B426,#REF!,COLUMN(AD426)-1,FALSE)),"")</f>
        <v/>
      </c>
      <c r="AE426" s="53" t="str">
        <f>IFERROR(IF(VLOOKUP($B426,#REF!,COLUMN(AE426)-1,FALSE)="","",VLOOKUP($B426,#REF!,COLUMN(AE426)-1,FALSE)),"")</f>
        <v/>
      </c>
      <c r="AF426" s="53" t="str">
        <f>IFERROR(IF(VLOOKUP($B426,#REF!,COLUMN(AF426)-1,FALSE)="","",VLOOKUP($B426,#REF!,COLUMN(AF426)-1,FALSE)),"")</f>
        <v/>
      </c>
      <c r="AG426" s="53" t="str">
        <f>IFERROR(IF(VLOOKUP($B426,#REF!,COLUMN(AG426)-1,FALSE)="","",VLOOKUP($B426,#REF!,COLUMN(AG426)-1,FALSE)),"")</f>
        <v/>
      </c>
      <c r="AH426" s="53" t="str">
        <f>IFERROR(IF(VLOOKUP($B426,#REF!,COLUMN(AH426)-1,FALSE)="","",VLOOKUP($B426,#REF!,COLUMN(AH426)-1,FALSE)),"")</f>
        <v/>
      </c>
      <c r="AI426" s="53" t="str">
        <f>IFERROR(IF(VLOOKUP($B426,#REF!,COLUMN(AI426)-1,FALSE)="","",VLOOKUP($B426,#REF!,COLUMN(AI426)-1,FALSE)),"")</f>
        <v/>
      </c>
      <c r="AJ426" s="53" t="str">
        <f>IFERROR(IF(VLOOKUP($B426,#REF!,COLUMN(AJ426)-1,FALSE)="","",VLOOKUP($B426,#REF!,COLUMN(AJ426)-1,FALSE)),"")</f>
        <v/>
      </c>
      <c r="AK426" s="53" t="str">
        <f>IFERROR(IF(VLOOKUP($B426,#REF!,COLUMN(AK426)-1,FALSE)="","",VLOOKUP($B426,#REF!,COLUMN(AK426)-1,FALSE)),"")</f>
        <v/>
      </c>
      <c r="AL426" s="53" t="str">
        <f>IFERROR(IF(VLOOKUP($B426,#REF!,COLUMN(AL426)-1,FALSE)="","",VLOOKUP($B426,#REF!,COLUMN(AL426)-1,FALSE)),"")</f>
        <v/>
      </c>
      <c r="AM426" s="53" t="str">
        <f>IFERROR(IF(VLOOKUP($B426,#REF!,COLUMN(AM426)-1,FALSE)="","",VLOOKUP($B426,#REF!,COLUMN(AM426)-1,FALSE)),"")</f>
        <v/>
      </c>
      <c r="AN426" s="53" t="str">
        <f>IFERROR(IF(VLOOKUP($B426,#REF!,COLUMN(AN426)-1,FALSE)="","",VLOOKUP($B426,#REF!,COLUMN(AN426)-1,FALSE)),"")</f>
        <v/>
      </c>
      <c r="AO426" s="53" t="str">
        <f>IFERROR(IF(VLOOKUP($B426,#REF!,COLUMN(AO426)-1,FALSE)="","",VLOOKUP($B426,#REF!,COLUMN(AO426)-1,FALSE)),"")</f>
        <v/>
      </c>
      <c r="AP426" s="53" t="str">
        <f>IFERROR(IF(VLOOKUP($B426,#REF!,COLUMN(AP426)-1,FALSE)="","",VLOOKUP($B426,#REF!,COLUMN(AP426)-1,FALSE)),"")</f>
        <v/>
      </c>
      <c r="AQ426" s="53" t="str">
        <f>IFERROR(IF(VLOOKUP($B426,#REF!,COLUMN(AQ426)-1,FALSE)="","",VLOOKUP($B426,#REF!,COLUMN(AQ426)-1,FALSE)),"")</f>
        <v/>
      </c>
      <c r="AR426" s="53" t="str">
        <f>IFERROR(IF(VLOOKUP($B426,#REF!,COLUMN(AR426)-1,FALSE)="","",VLOOKUP($B426,#REF!,COLUMN(AR426)-1,FALSE)),"")</f>
        <v/>
      </c>
      <c r="AS426" s="53" t="str">
        <f>IFERROR(IF(VLOOKUP($B426,#REF!,COLUMN(AS426)-1,FALSE)="","",VLOOKUP($B426,#REF!,COLUMN(AS426)-1,FALSE)),"")</f>
        <v/>
      </c>
      <c r="AT426" s="53" t="str">
        <f>IFERROR(IF(VLOOKUP($B426,#REF!,COLUMN(AT426)-1,FALSE)="","",VLOOKUP($B426,#REF!,COLUMN(AT426)-1,FALSE)),"")</f>
        <v/>
      </c>
      <c r="AU426" s="53" t="str">
        <f>IFERROR(IF(VLOOKUP($B426,#REF!,COLUMN(AU426)-1,FALSE)="","",VLOOKUP($B426,#REF!,COLUMN(AU426)-1,FALSE)),"")</f>
        <v/>
      </c>
      <c r="AV426" s="53" t="str">
        <f>IFERROR(IF(VLOOKUP($B426,#REF!,COLUMN(AV426)-1,FALSE)="","",VLOOKUP($B426,#REF!,COLUMN(AV426)-1,FALSE)),"")</f>
        <v/>
      </c>
      <c r="AW426" s="53" t="str">
        <f>IFERROR(IF(VLOOKUP($B426,#REF!,COLUMN(AW426)-1,FALSE)="","",VLOOKUP($B426,#REF!,COLUMN(AW426)-1,FALSE)),"")</f>
        <v/>
      </c>
      <c r="AX426" s="53" t="str">
        <f>IFERROR(IF(VLOOKUP($B426,#REF!,COLUMN(AX426)-1,FALSE)="","",VLOOKUP($B426,#REF!,COLUMN(AX426)-1,FALSE)),"")</f>
        <v/>
      </c>
      <c r="AY426" s="53" t="str">
        <f>IFERROR(IF(VLOOKUP($B426,#REF!,COLUMN(AY426)-1,FALSE)="","",VLOOKUP($B426,#REF!,COLUMN(AY426)-1,FALSE)),"")</f>
        <v/>
      </c>
      <c r="AZ426" s="53" t="str">
        <f>IFERROR(IF(VLOOKUP($B426,#REF!,COLUMN(AZ426)-1,FALSE)="","",VLOOKUP($B426,#REF!,COLUMN(AZ426)-1,FALSE)),"")</f>
        <v/>
      </c>
      <c r="BA426" s="53" t="str">
        <f>IFERROR(IF(VLOOKUP($B426,#REF!,COLUMN(BA426)-1,FALSE)="","",VLOOKUP($B426,#REF!,COLUMN(BA426)-1,FALSE)),"")</f>
        <v/>
      </c>
      <c r="BB426" s="53" t="str">
        <f>IFERROR(IF(VLOOKUP($B426,#REF!,COLUMN(BB426)-1,FALSE)="","",VLOOKUP($B426,#REF!,COLUMN(BB426)-1,FALSE)),"")</f>
        <v/>
      </c>
      <c r="BC426" s="53" t="str">
        <f>IFERROR(IF(VLOOKUP($B426,#REF!,COLUMN(BC426)-1,FALSE)="","",VLOOKUP($B426,#REF!,COLUMN(BC426)-1,FALSE)),"")</f>
        <v/>
      </c>
      <c r="BD426" s="53" t="str">
        <f>IFERROR(IF(VLOOKUP($B426,#REF!,COLUMN(BD426)-1,FALSE)="","",VLOOKUP($B426,#REF!,COLUMN(BD426)-1,FALSE)),"")</f>
        <v/>
      </c>
      <c r="BE426" s="53" t="str">
        <f>IFERROR(IF(VLOOKUP($B426,#REF!,COLUMN(BE426)-1,FALSE)="","",VLOOKUP($B426,#REF!,COLUMN(BE426)-1,FALSE)),"")</f>
        <v/>
      </c>
      <c r="BF426" s="53" t="str">
        <f>IFERROR(IF(VLOOKUP($B426,#REF!,COLUMN(BF426)-1,FALSE)="","",VLOOKUP($B426,#REF!,COLUMN(BF426)-1,FALSE)),"")</f>
        <v/>
      </c>
      <c r="BG426" s="53" t="str">
        <f>IFERROR(IF(VLOOKUP($B426,#REF!,COLUMN(BG426)-1,FALSE)="","",VLOOKUP($B426,#REF!,COLUMN(BG426)-1,FALSE)),"")</f>
        <v/>
      </c>
      <c r="BH426" s="53" t="str">
        <f>IFERROR(IF(VLOOKUP($B426,#REF!,COLUMN(BH426)-1,FALSE)="","",VLOOKUP($B426,#REF!,COLUMN(BH426)-1,FALSE)),"")</f>
        <v/>
      </c>
      <c r="BI426" s="53" t="str">
        <f>IFERROR(IF(VLOOKUP($B426,#REF!,COLUMN(BI426)-1,FALSE)="","",VLOOKUP($B426,#REF!,COLUMN(BI426)-1,FALSE)),"")</f>
        <v/>
      </c>
      <c r="BJ426" s="53" t="str">
        <f>IFERROR(IF(VLOOKUP($B426,#REF!,COLUMN(BJ426)-1,FALSE)="","",VLOOKUP($B426,#REF!,COLUMN(BJ426)-1,FALSE)),"")</f>
        <v/>
      </c>
      <c r="BK426" s="24" t="str">
        <f>IFERROR(IF(VLOOKUP($B426,#REF!,COLUMN(BK426)-1,FALSE)="","",VLOOKUP($B426,#REF!,COLUMN(BK426)-1,FALSE)),"")</f>
        <v/>
      </c>
      <c r="BL426" s="54" t="str">
        <f>IFERROR(IF(VLOOKUP($B426,#REF!,COLUMN(BL426)-1,FALSE)="","",VLOOKUP($B426,#REF!,COLUMN(BL426)-1,FALSE)),"")</f>
        <v/>
      </c>
      <c r="BM426" s="54" t="str">
        <f>IFERROR(IF(VLOOKUP($B426,#REF!,COLUMN(BM426)-1,FALSE)="","",VLOOKUP($B426,#REF!,COLUMN(BM426)-1,FALSE)),"")</f>
        <v/>
      </c>
      <c r="BN426" s="101" t="str">
        <f>IFERROR(VLOOKUP($B426,[1]④カッコ付け数値!$A$14:$CN$115,82,FALSE),"")</f>
        <v/>
      </c>
      <c r="BO426" s="102" t="str">
        <f>IFERROR(VLOOKUP($B426,[1]④カッコ付け数値!$A$14:$CN$115,83,FALSE),"")</f>
        <v/>
      </c>
      <c r="BP426" s="102" t="str">
        <f>IFERROR(VLOOKUP($B426,'[1]④カッコ付け数値 (原本)'!$A$14:$CF$115,83,FALSE),"")</f>
        <v/>
      </c>
      <c r="BQ426" s="103" t="str">
        <f>IFERROR(VLOOKUP($B426,'[1]④カッコ付け数値 (原本)'!$A$14:$CF$115,84,FALSE),"")</f>
        <v/>
      </c>
    </row>
    <row r="427" spans="1:69" ht="42" customHeight="1">
      <c r="A427" s="51" t="str">
        <f t="shared" si="43"/>
        <v/>
      </c>
      <c r="B427" s="98"/>
      <c r="C427" s="52"/>
      <c r="D427" s="52"/>
      <c r="E427" s="24" t="str">
        <f>IFERROR(IF(VLOOKUP($B427,#REF!,COLUMN(E427)-1,FALSE)="","",VLOOKUP($B427,#REF!,COLUMN(E427)-1,FALSE)),"")</f>
        <v/>
      </c>
      <c r="F427" s="53" t="str">
        <f>IFERROR(IF(VLOOKUP($B427,#REF!,COLUMN(F427)-1,FALSE)="","",VLOOKUP($B427,#REF!,COLUMN(F427)-1,FALSE)),"")</f>
        <v/>
      </c>
      <c r="G427" s="53" t="str">
        <f>IFERROR(IF(VLOOKUP($B427,#REF!,COLUMN(G427)-1,FALSE)="","",VLOOKUP($B427,#REF!,COLUMN(G427)-1,FALSE)),"")</f>
        <v/>
      </c>
      <c r="H427" s="53" t="str">
        <f>IFERROR(IF(VLOOKUP($B427,#REF!,COLUMN(H427)-1,FALSE)="","",VLOOKUP($B427,#REF!,COLUMN(H427)-1,FALSE)),"")</f>
        <v/>
      </c>
      <c r="I427" s="53" t="str">
        <f>IFERROR(IF(VLOOKUP($B427,#REF!,COLUMN(I427)-1,FALSE)="","",VLOOKUP($B427,#REF!,COLUMN(I427)-1,FALSE)),"")</f>
        <v/>
      </c>
      <c r="J427" s="53" t="str">
        <f>IFERROR(IF(VLOOKUP($B427,#REF!,COLUMN(J427)-1,FALSE)="","",VLOOKUP($B427,#REF!,COLUMN(J427)-1,FALSE)),"")</f>
        <v/>
      </c>
      <c r="K427" s="53" t="str">
        <f>IFERROR(IF(VLOOKUP($B427,#REF!,COLUMN(K427)-1,FALSE)="","",VLOOKUP($B427,#REF!,COLUMN(K427)-1,FALSE)),"")</f>
        <v/>
      </c>
      <c r="L427" s="53" t="str">
        <f>IFERROR(IF(VLOOKUP($B427,#REF!,COLUMN(L427)-1,FALSE)="","",VLOOKUP($B427,#REF!,COLUMN(L427)-1,FALSE)),"")</f>
        <v/>
      </c>
      <c r="M427" s="53" t="str">
        <f>IFERROR(IF(VLOOKUP($B427,#REF!,COLUMN(M427)-1,FALSE)="","",VLOOKUP($B427,#REF!,COLUMN(M427)-1,FALSE)),"")</f>
        <v/>
      </c>
      <c r="N427" s="53" t="str">
        <f>IFERROR(IF(VLOOKUP($B427,#REF!,COLUMN(N427)-1,FALSE)="","",VLOOKUP($B427,#REF!,COLUMN(N427)-1,FALSE)),"")</f>
        <v/>
      </c>
      <c r="O427" s="53" t="str">
        <f>IFERROR(IF(VLOOKUP($B427,#REF!,COLUMN(O427)-1,FALSE)="","",VLOOKUP($B427,#REF!,COLUMN(O427)-1,FALSE)),"")</f>
        <v/>
      </c>
      <c r="P427" s="53" t="str">
        <f>IFERROR(IF(VLOOKUP($B427,#REF!,COLUMN(P427)-1,FALSE)="","",VLOOKUP($B427,#REF!,COLUMN(P427)-1,FALSE)),"")</f>
        <v/>
      </c>
      <c r="Q427" s="53" t="str">
        <f>IFERROR(IF(VLOOKUP($B427,#REF!,COLUMN(Q427)-1,FALSE)="","",VLOOKUP($B427,#REF!,COLUMN(Q427)-1,FALSE)),"")</f>
        <v/>
      </c>
      <c r="R427" s="53" t="str">
        <f>IFERROR(IF(VLOOKUP($B427,#REF!,COLUMN(R427)-1,FALSE)="","",VLOOKUP($B427,#REF!,COLUMN(R427)-1,FALSE)),"")</f>
        <v/>
      </c>
      <c r="S427" s="53" t="str">
        <f>IFERROR(IF(VLOOKUP($B427,#REF!,COLUMN(S427)-1,FALSE)="","",VLOOKUP($B427,#REF!,COLUMN(S427)-1,FALSE)),"")</f>
        <v/>
      </c>
      <c r="T427" s="53" t="str">
        <f>IFERROR(IF(VLOOKUP($B427,#REF!,COLUMN(T427)-1,FALSE)="","",VLOOKUP($B427,#REF!,COLUMN(T427)-1,FALSE)),"")</f>
        <v/>
      </c>
      <c r="U427" s="53" t="str">
        <f>IFERROR(IF(VLOOKUP($B427,#REF!,COLUMN(U427)-1,FALSE)="","",VLOOKUP($B427,#REF!,COLUMN(U427)-1,FALSE)),"")</f>
        <v/>
      </c>
      <c r="V427" s="53" t="str">
        <f>IFERROR(IF(VLOOKUP($B427,#REF!,COLUMN(V427)-1,FALSE)="","",VLOOKUP($B427,#REF!,COLUMN(V427)-1,FALSE)),"")</f>
        <v/>
      </c>
      <c r="W427" s="53" t="str">
        <f>IFERROR(IF(VLOOKUP($B427,#REF!,COLUMN(W427)-1,FALSE)="","",VLOOKUP($B427,#REF!,COLUMN(W427)-1,FALSE)),"")</f>
        <v/>
      </c>
      <c r="X427" s="53" t="str">
        <f>IFERROR(IF(VLOOKUP($B427,#REF!,COLUMN(X427)-1,FALSE)="","",VLOOKUP($B427,#REF!,COLUMN(X427)-1,FALSE)),"")</f>
        <v/>
      </c>
      <c r="Y427" s="53" t="str">
        <f>IFERROR(IF(VLOOKUP($B427,#REF!,COLUMN(Y427)-1,FALSE)="","",VLOOKUP($B427,#REF!,COLUMN(Y427)-1,FALSE)),"")</f>
        <v/>
      </c>
      <c r="Z427" s="53" t="str">
        <f>IFERROR(IF(VLOOKUP($B427,#REF!,COLUMN(Z427)-1,FALSE)="","",VLOOKUP($B427,#REF!,COLUMN(Z427)-1,FALSE)),"")</f>
        <v/>
      </c>
      <c r="AA427" s="53" t="str">
        <f>IFERROR(IF(VLOOKUP($B427,#REF!,COLUMN(AA427)-1,FALSE)="","",VLOOKUP($B427,#REF!,COLUMN(AA427)-1,FALSE)),"")</f>
        <v/>
      </c>
      <c r="AB427" s="53" t="str">
        <f>IFERROR(IF(VLOOKUP($B427,#REF!,COLUMN(AB427)-1,FALSE)="","",VLOOKUP($B427,#REF!,COLUMN(AB427)-1,FALSE)),"")</f>
        <v/>
      </c>
      <c r="AC427" s="53" t="str">
        <f>IFERROR(IF(VLOOKUP($B427,#REF!,COLUMN(AC427)-1,FALSE)="","",VLOOKUP($B427,#REF!,COLUMN(AC427)-1,FALSE)),"")</f>
        <v/>
      </c>
      <c r="AD427" s="53" t="str">
        <f>IFERROR(IF(VLOOKUP($B427,#REF!,COLUMN(AD427)-1,FALSE)="","",VLOOKUP($B427,#REF!,COLUMN(AD427)-1,FALSE)),"")</f>
        <v/>
      </c>
      <c r="AE427" s="53" t="str">
        <f>IFERROR(IF(VLOOKUP($B427,#REF!,COLUMN(AE427)-1,FALSE)="","",VLOOKUP($B427,#REF!,COLUMN(AE427)-1,FALSE)),"")</f>
        <v/>
      </c>
      <c r="AF427" s="53" t="str">
        <f>IFERROR(IF(VLOOKUP($B427,#REF!,COLUMN(AF427)-1,FALSE)="","",VLOOKUP($B427,#REF!,COLUMN(AF427)-1,FALSE)),"")</f>
        <v/>
      </c>
      <c r="AG427" s="53" t="str">
        <f>IFERROR(IF(VLOOKUP($B427,#REF!,COLUMN(AG427)-1,FALSE)="","",VLOOKUP($B427,#REF!,COLUMN(AG427)-1,FALSE)),"")</f>
        <v/>
      </c>
      <c r="AH427" s="53" t="str">
        <f>IFERROR(IF(VLOOKUP($B427,#REF!,COLUMN(AH427)-1,FALSE)="","",VLOOKUP($B427,#REF!,COLUMN(AH427)-1,FALSE)),"")</f>
        <v/>
      </c>
      <c r="AI427" s="53" t="str">
        <f>IFERROR(IF(VLOOKUP($B427,#REF!,COLUMN(AI427)-1,FALSE)="","",VLOOKUP($B427,#REF!,COLUMN(AI427)-1,FALSE)),"")</f>
        <v/>
      </c>
      <c r="AJ427" s="53" t="str">
        <f>IFERROR(IF(VLOOKUP($B427,#REF!,COLUMN(AJ427)-1,FALSE)="","",VLOOKUP($B427,#REF!,COLUMN(AJ427)-1,FALSE)),"")</f>
        <v/>
      </c>
      <c r="AK427" s="53" t="str">
        <f>IFERROR(IF(VLOOKUP($B427,#REF!,COLUMN(AK427)-1,FALSE)="","",VLOOKUP($B427,#REF!,COLUMN(AK427)-1,FALSE)),"")</f>
        <v/>
      </c>
      <c r="AL427" s="53" t="str">
        <f>IFERROR(IF(VLOOKUP($B427,#REF!,COLUMN(AL427)-1,FALSE)="","",VLOOKUP($B427,#REF!,COLUMN(AL427)-1,FALSE)),"")</f>
        <v/>
      </c>
      <c r="AM427" s="53" t="str">
        <f>IFERROR(IF(VLOOKUP($B427,#REF!,COLUMN(AM427)-1,FALSE)="","",VLOOKUP($B427,#REF!,COLUMN(AM427)-1,FALSE)),"")</f>
        <v/>
      </c>
      <c r="AN427" s="53" t="str">
        <f>IFERROR(IF(VLOOKUP($B427,#REF!,COLUMN(AN427)-1,FALSE)="","",VLOOKUP($B427,#REF!,COLUMN(AN427)-1,FALSE)),"")</f>
        <v/>
      </c>
      <c r="AO427" s="53" t="str">
        <f>IFERROR(IF(VLOOKUP($B427,#REF!,COLUMN(AO427)-1,FALSE)="","",VLOOKUP($B427,#REF!,COLUMN(AO427)-1,FALSE)),"")</f>
        <v/>
      </c>
      <c r="AP427" s="53" t="str">
        <f>IFERROR(IF(VLOOKUP($B427,#REF!,COLUMN(AP427)-1,FALSE)="","",VLOOKUP($B427,#REF!,COLUMN(AP427)-1,FALSE)),"")</f>
        <v/>
      </c>
      <c r="AQ427" s="53" t="str">
        <f>IFERROR(IF(VLOOKUP($B427,#REF!,COLUMN(AQ427)-1,FALSE)="","",VLOOKUP($B427,#REF!,COLUMN(AQ427)-1,FALSE)),"")</f>
        <v/>
      </c>
      <c r="AR427" s="53" t="str">
        <f>IFERROR(IF(VLOOKUP($B427,#REF!,COLUMN(AR427)-1,FALSE)="","",VLOOKUP($B427,#REF!,COLUMN(AR427)-1,FALSE)),"")</f>
        <v/>
      </c>
      <c r="AS427" s="53" t="str">
        <f>IFERROR(IF(VLOOKUP($B427,#REF!,COLUMN(AS427)-1,FALSE)="","",VLOOKUP($B427,#REF!,COLUMN(AS427)-1,FALSE)),"")</f>
        <v/>
      </c>
      <c r="AT427" s="53" t="str">
        <f>IFERROR(IF(VLOOKUP($B427,#REF!,COLUMN(AT427)-1,FALSE)="","",VLOOKUP($B427,#REF!,COLUMN(AT427)-1,FALSE)),"")</f>
        <v/>
      </c>
      <c r="AU427" s="53" t="str">
        <f>IFERROR(IF(VLOOKUP($B427,#REF!,COLUMN(AU427)-1,FALSE)="","",VLOOKUP($B427,#REF!,COLUMN(AU427)-1,FALSE)),"")</f>
        <v/>
      </c>
      <c r="AV427" s="53" t="str">
        <f>IFERROR(IF(VLOOKUP($B427,#REF!,COLUMN(AV427)-1,FALSE)="","",VLOOKUP($B427,#REF!,COLUMN(AV427)-1,FALSE)),"")</f>
        <v/>
      </c>
      <c r="AW427" s="53" t="str">
        <f>IFERROR(IF(VLOOKUP($B427,#REF!,COLUMN(AW427)-1,FALSE)="","",VLOOKUP($B427,#REF!,COLUMN(AW427)-1,FALSE)),"")</f>
        <v/>
      </c>
      <c r="AX427" s="53" t="str">
        <f>IFERROR(IF(VLOOKUP($B427,#REF!,COLUMN(AX427)-1,FALSE)="","",VLOOKUP($B427,#REF!,COLUMN(AX427)-1,FALSE)),"")</f>
        <v/>
      </c>
      <c r="AY427" s="53" t="str">
        <f>IFERROR(IF(VLOOKUP($B427,#REF!,COLUMN(AY427)-1,FALSE)="","",VLOOKUP($B427,#REF!,COLUMN(AY427)-1,FALSE)),"")</f>
        <v/>
      </c>
      <c r="AZ427" s="53" t="str">
        <f>IFERROR(IF(VLOOKUP($B427,#REF!,COLUMN(AZ427)-1,FALSE)="","",VLOOKUP($B427,#REF!,COLUMN(AZ427)-1,FALSE)),"")</f>
        <v/>
      </c>
      <c r="BA427" s="53" t="str">
        <f>IFERROR(IF(VLOOKUP($B427,#REF!,COLUMN(BA427)-1,FALSE)="","",VLOOKUP($B427,#REF!,COLUMN(BA427)-1,FALSE)),"")</f>
        <v/>
      </c>
      <c r="BB427" s="53" t="str">
        <f>IFERROR(IF(VLOOKUP($B427,#REF!,COLUMN(BB427)-1,FALSE)="","",VLOOKUP($B427,#REF!,COLUMN(BB427)-1,FALSE)),"")</f>
        <v/>
      </c>
      <c r="BC427" s="53" t="str">
        <f>IFERROR(IF(VLOOKUP($B427,#REF!,COLUMN(BC427)-1,FALSE)="","",VLOOKUP($B427,#REF!,COLUMN(BC427)-1,FALSE)),"")</f>
        <v/>
      </c>
      <c r="BD427" s="53" t="str">
        <f>IFERROR(IF(VLOOKUP($B427,#REF!,COLUMN(BD427)-1,FALSE)="","",VLOOKUP($B427,#REF!,COLUMN(BD427)-1,FALSE)),"")</f>
        <v/>
      </c>
      <c r="BE427" s="53" t="str">
        <f>IFERROR(IF(VLOOKUP($B427,#REF!,COLUMN(BE427)-1,FALSE)="","",VLOOKUP($B427,#REF!,COLUMN(BE427)-1,FALSE)),"")</f>
        <v/>
      </c>
      <c r="BF427" s="53" t="str">
        <f>IFERROR(IF(VLOOKUP($B427,#REF!,COLUMN(BF427)-1,FALSE)="","",VLOOKUP($B427,#REF!,COLUMN(BF427)-1,FALSE)),"")</f>
        <v/>
      </c>
      <c r="BG427" s="53" t="str">
        <f>IFERROR(IF(VLOOKUP($B427,#REF!,COLUMN(BG427)-1,FALSE)="","",VLOOKUP($B427,#REF!,COLUMN(BG427)-1,FALSE)),"")</f>
        <v/>
      </c>
      <c r="BH427" s="53" t="str">
        <f>IFERROR(IF(VLOOKUP($B427,#REF!,COLUMN(BH427)-1,FALSE)="","",VLOOKUP($B427,#REF!,COLUMN(BH427)-1,FALSE)),"")</f>
        <v/>
      </c>
      <c r="BI427" s="53" t="str">
        <f>IFERROR(IF(VLOOKUP($B427,#REF!,COLUMN(BI427)-1,FALSE)="","",VLOOKUP($B427,#REF!,COLUMN(BI427)-1,FALSE)),"")</f>
        <v/>
      </c>
      <c r="BJ427" s="53" t="str">
        <f>IFERROR(IF(VLOOKUP($B427,#REF!,COLUMN(BJ427)-1,FALSE)="","",VLOOKUP($B427,#REF!,COLUMN(BJ427)-1,FALSE)),"")</f>
        <v/>
      </c>
      <c r="BK427" s="24" t="str">
        <f>IFERROR(IF(VLOOKUP($B427,#REF!,COLUMN(BK427)-1,FALSE)="","",VLOOKUP($B427,#REF!,COLUMN(BK427)-1,FALSE)),"")</f>
        <v/>
      </c>
      <c r="BL427" s="54" t="str">
        <f>IFERROR(IF(VLOOKUP($B427,#REF!,COLUMN(BL427)-1,FALSE)="","",VLOOKUP($B427,#REF!,COLUMN(BL427)-1,FALSE)),"")</f>
        <v/>
      </c>
      <c r="BM427" s="54" t="str">
        <f>IFERROR(IF(VLOOKUP($B427,#REF!,COLUMN(BM427)-1,FALSE)="","",VLOOKUP($B427,#REF!,COLUMN(BM427)-1,FALSE)),"")</f>
        <v/>
      </c>
      <c r="BN427" s="101" t="str">
        <f>IFERROR(VLOOKUP($B427,[1]④カッコ付け数値!$A$14:$CN$115,82,FALSE),"")</f>
        <v/>
      </c>
      <c r="BO427" s="102" t="str">
        <f>IFERROR(VLOOKUP($B427,[1]④カッコ付け数値!$A$14:$CN$115,83,FALSE),"")</f>
        <v/>
      </c>
      <c r="BP427" s="102" t="str">
        <f>IFERROR(VLOOKUP($B427,'[1]④カッコ付け数値 (原本)'!$A$14:$CF$115,83,FALSE),"")</f>
        <v/>
      </c>
      <c r="BQ427" s="103" t="str">
        <f>IFERROR(VLOOKUP($B427,'[1]④カッコ付け数値 (原本)'!$A$14:$CF$115,84,FALSE),"")</f>
        <v/>
      </c>
    </row>
    <row r="428" spans="1:69" ht="42" customHeight="1">
      <c r="A428" s="51" t="str">
        <f t="shared" si="43"/>
        <v/>
      </c>
      <c r="B428" s="98" t="s">
        <v>8007</v>
      </c>
      <c r="C428" s="52"/>
      <c r="D428" s="52"/>
      <c r="E428" s="24" t="str">
        <f>IFERROR(IF(VLOOKUP($B428,#REF!,COLUMN(E428)-1,FALSE)="","",VLOOKUP($B428,#REF!,COLUMN(E428)-1,FALSE)),"")</f>
        <v/>
      </c>
      <c r="F428" s="53" t="str">
        <f>IFERROR(IF(VLOOKUP($B428,#REF!,COLUMN(F428)-1,FALSE)="","",VLOOKUP($B428,#REF!,COLUMN(F428)-1,FALSE)),"")</f>
        <v/>
      </c>
      <c r="G428" s="53" t="str">
        <f>IFERROR(IF(VLOOKUP($B428,#REF!,COLUMN(G428)-1,FALSE)="","",VLOOKUP($B428,#REF!,COLUMN(G428)-1,FALSE)),"")</f>
        <v/>
      </c>
      <c r="H428" s="53" t="str">
        <f>IFERROR(IF(VLOOKUP($B428,#REF!,COLUMN(H428)-1,FALSE)="","",VLOOKUP($B428,#REF!,COLUMN(H428)-1,FALSE)),"")</f>
        <v/>
      </c>
      <c r="I428" s="53" t="str">
        <f>IFERROR(IF(VLOOKUP($B428,#REF!,COLUMN(I428)-1,FALSE)="","",VLOOKUP($B428,#REF!,COLUMN(I428)-1,FALSE)),"")</f>
        <v/>
      </c>
      <c r="J428" s="53" t="str">
        <f>IFERROR(IF(VLOOKUP($B428,#REF!,COLUMN(J428)-1,FALSE)="","",VLOOKUP($B428,#REF!,COLUMN(J428)-1,FALSE)),"")</f>
        <v/>
      </c>
      <c r="K428" s="53" t="str">
        <f>IFERROR(IF(VLOOKUP($B428,#REF!,COLUMN(K428)-1,FALSE)="","",VLOOKUP($B428,#REF!,COLUMN(K428)-1,FALSE)),"")</f>
        <v/>
      </c>
      <c r="L428" s="53" t="str">
        <f>IFERROR(IF(VLOOKUP($B428,#REF!,COLUMN(L428)-1,FALSE)="","",VLOOKUP($B428,#REF!,COLUMN(L428)-1,FALSE)),"")</f>
        <v/>
      </c>
      <c r="M428" s="53" t="str">
        <f>IFERROR(IF(VLOOKUP($B428,#REF!,COLUMN(M428)-1,FALSE)="","",VLOOKUP($B428,#REF!,COLUMN(M428)-1,FALSE)),"")</f>
        <v/>
      </c>
      <c r="N428" s="53" t="str">
        <f>IFERROR(IF(VLOOKUP($B428,#REF!,COLUMN(N428)-1,FALSE)="","",VLOOKUP($B428,#REF!,COLUMN(N428)-1,FALSE)),"")</f>
        <v/>
      </c>
      <c r="O428" s="53" t="str">
        <f>IFERROR(IF(VLOOKUP($B428,#REF!,COLUMN(O428)-1,FALSE)="","",VLOOKUP($B428,#REF!,COLUMN(O428)-1,FALSE)),"")</f>
        <v/>
      </c>
      <c r="P428" s="53" t="str">
        <f>IFERROR(IF(VLOOKUP($B428,#REF!,COLUMN(P428)-1,FALSE)="","",VLOOKUP($B428,#REF!,COLUMN(P428)-1,FALSE)),"")</f>
        <v/>
      </c>
      <c r="Q428" s="53" t="str">
        <f>IFERROR(IF(VLOOKUP($B428,#REF!,COLUMN(Q428)-1,FALSE)="","",VLOOKUP($B428,#REF!,COLUMN(Q428)-1,FALSE)),"")</f>
        <v/>
      </c>
      <c r="R428" s="53" t="str">
        <f>IFERROR(IF(VLOOKUP($B428,#REF!,COLUMN(R428)-1,FALSE)="","",VLOOKUP($B428,#REF!,COLUMN(R428)-1,FALSE)),"")</f>
        <v/>
      </c>
      <c r="S428" s="53" t="str">
        <f>IFERROR(IF(VLOOKUP($B428,#REF!,COLUMN(S428)-1,FALSE)="","",VLOOKUP($B428,#REF!,COLUMN(S428)-1,FALSE)),"")</f>
        <v/>
      </c>
      <c r="T428" s="53" t="str">
        <f>IFERROR(IF(VLOOKUP($B428,#REF!,COLUMN(T428)-1,FALSE)="","",VLOOKUP($B428,#REF!,COLUMN(T428)-1,FALSE)),"")</f>
        <v/>
      </c>
      <c r="U428" s="53" t="str">
        <f>IFERROR(IF(VLOOKUP($B428,#REF!,COLUMN(U428)-1,FALSE)="","",VLOOKUP($B428,#REF!,COLUMN(U428)-1,FALSE)),"")</f>
        <v/>
      </c>
      <c r="V428" s="53" t="str">
        <f>IFERROR(IF(VLOOKUP($B428,#REF!,COLUMN(V428)-1,FALSE)="","",VLOOKUP($B428,#REF!,COLUMN(V428)-1,FALSE)),"")</f>
        <v/>
      </c>
      <c r="W428" s="53" t="str">
        <f>IFERROR(IF(VLOOKUP($B428,#REF!,COLUMN(W428)-1,FALSE)="","",VLOOKUP($B428,#REF!,COLUMN(W428)-1,FALSE)),"")</f>
        <v/>
      </c>
      <c r="X428" s="53" t="str">
        <f>IFERROR(IF(VLOOKUP($B428,#REF!,COLUMN(X428)-1,FALSE)="","",VLOOKUP($B428,#REF!,COLUMN(X428)-1,FALSE)),"")</f>
        <v/>
      </c>
      <c r="Y428" s="53" t="str">
        <f>IFERROR(IF(VLOOKUP($B428,#REF!,COLUMN(Y428)-1,FALSE)="","",VLOOKUP($B428,#REF!,COLUMN(Y428)-1,FALSE)),"")</f>
        <v/>
      </c>
      <c r="Z428" s="53" t="str">
        <f>IFERROR(IF(VLOOKUP($B428,#REF!,COLUMN(Z428)-1,FALSE)="","",VLOOKUP($B428,#REF!,COLUMN(Z428)-1,FALSE)),"")</f>
        <v/>
      </c>
      <c r="AA428" s="53" t="str">
        <f>IFERROR(IF(VLOOKUP($B428,#REF!,COLUMN(AA428)-1,FALSE)="","",VLOOKUP($B428,#REF!,COLUMN(AA428)-1,FALSE)),"")</f>
        <v/>
      </c>
      <c r="AB428" s="53" t="str">
        <f>IFERROR(IF(VLOOKUP($B428,#REF!,COLUMN(AB428)-1,FALSE)="","",VLOOKUP($B428,#REF!,COLUMN(AB428)-1,FALSE)),"")</f>
        <v/>
      </c>
      <c r="AC428" s="53" t="str">
        <f>IFERROR(IF(VLOOKUP($B428,#REF!,COLUMN(AC428)-1,FALSE)="","",VLOOKUP($B428,#REF!,COLUMN(AC428)-1,FALSE)),"")</f>
        <v/>
      </c>
      <c r="AD428" s="53" t="str">
        <f>IFERROR(IF(VLOOKUP($B428,#REF!,COLUMN(AD428)-1,FALSE)="","",VLOOKUP($B428,#REF!,COLUMN(AD428)-1,FALSE)),"")</f>
        <v/>
      </c>
      <c r="AE428" s="53" t="str">
        <f>IFERROR(IF(VLOOKUP($B428,#REF!,COLUMN(AE428)-1,FALSE)="","",VLOOKUP($B428,#REF!,COLUMN(AE428)-1,FALSE)),"")</f>
        <v/>
      </c>
      <c r="AF428" s="53" t="str">
        <f>IFERROR(IF(VLOOKUP($B428,#REF!,COLUMN(AF428)-1,FALSE)="","",VLOOKUP($B428,#REF!,COLUMN(AF428)-1,FALSE)),"")</f>
        <v/>
      </c>
      <c r="AG428" s="53" t="str">
        <f>IFERROR(IF(VLOOKUP($B428,#REF!,COLUMN(AG428)-1,FALSE)="","",VLOOKUP($B428,#REF!,COLUMN(AG428)-1,FALSE)),"")</f>
        <v/>
      </c>
      <c r="AH428" s="53" t="str">
        <f>IFERROR(IF(VLOOKUP($B428,#REF!,COLUMN(AH428)-1,FALSE)="","",VLOOKUP($B428,#REF!,COLUMN(AH428)-1,FALSE)),"")</f>
        <v/>
      </c>
      <c r="AI428" s="53" t="str">
        <f>IFERROR(IF(VLOOKUP($B428,#REF!,COLUMN(AI428)-1,FALSE)="","",VLOOKUP($B428,#REF!,COLUMN(AI428)-1,FALSE)),"")</f>
        <v/>
      </c>
      <c r="AJ428" s="53" t="str">
        <f>IFERROR(IF(VLOOKUP($B428,#REF!,COLUMN(AJ428)-1,FALSE)="","",VLOOKUP($B428,#REF!,COLUMN(AJ428)-1,FALSE)),"")</f>
        <v/>
      </c>
      <c r="AK428" s="53" t="str">
        <f>IFERROR(IF(VLOOKUP($B428,#REF!,COLUMN(AK428)-1,FALSE)="","",VLOOKUP($B428,#REF!,COLUMN(AK428)-1,FALSE)),"")</f>
        <v/>
      </c>
      <c r="AL428" s="53" t="str">
        <f>IFERROR(IF(VLOOKUP($B428,#REF!,COLUMN(AL428)-1,FALSE)="","",VLOOKUP($B428,#REF!,COLUMN(AL428)-1,FALSE)),"")</f>
        <v/>
      </c>
      <c r="AM428" s="53" t="str">
        <f>IFERROR(IF(VLOOKUP($B428,#REF!,COLUMN(AM428)-1,FALSE)="","",VLOOKUP($B428,#REF!,COLUMN(AM428)-1,FALSE)),"")</f>
        <v/>
      </c>
      <c r="AN428" s="53" t="str">
        <f>IFERROR(IF(VLOOKUP($B428,#REF!,COLUMN(AN428)-1,FALSE)="","",VLOOKUP($B428,#REF!,COLUMN(AN428)-1,FALSE)),"")</f>
        <v/>
      </c>
      <c r="AO428" s="53" t="str">
        <f>IFERROR(IF(VLOOKUP($B428,#REF!,COLUMN(AO428)-1,FALSE)="","",VLOOKUP($B428,#REF!,COLUMN(AO428)-1,FALSE)),"")</f>
        <v/>
      </c>
      <c r="AP428" s="53" t="str">
        <f>IFERROR(IF(VLOOKUP($B428,#REF!,COLUMN(AP428)-1,FALSE)="","",VLOOKUP($B428,#REF!,COLUMN(AP428)-1,FALSE)),"")</f>
        <v/>
      </c>
      <c r="AQ428" s="53" t="str">
        <f>IFERROR(IF(VLOOKUP($B428,#REF!,COLUMN(AQ428)-1,FALSE)="","",VLOOKUP($B428,#REF!,COLUMN(AQ428)-1,FALSE)),"")</f>
        <v/>
      </c>
      <c r="AR428" s="53" t="str">
        <f>IFERROR(IF(VLOOKUP($B428,#REF!,COLUMN(AR428)-1,FALSE)="","",VLOOKUP($B428,#REF!,COLUMN(AR428)-1,FALSE)),"")</f>
        <v/>
      </c>
      <c r="AS428" s="53" t="str">
        <f>IFERROR(IF(VLOOKUP($B428,#REF!,COLUMN(AS428)-1,FALSE)="","",VLOOKUP($B428,#REF!,COLUMN(AS428)-1,FALSE)),"")</f>
        <v/>
      </c>
      <c r="AT428" s="53" t="str">
        <f>IFERROR(IF(VLOOKUP($B428,#REF!,COLUMN(AT428)-1,FALSE)="","",VLOOKUP($B428,#REF!,COLUMN(AT428)-1,FALSE)),"")</f>
        <v/>
      </c>
      <c r="AU428" s="53" t="str">
        <f>IFERROR(IF(VLOOKUP($B428,#REF!,COLUMN(AU428)-1,FALSE)="","",VLOOKUP($B428,#REF!,COLUMN(AU428)-1,FALSE)),"")</f>
        <v/>
      </c>
      <c r="AV428" s="53" t="str">
        <f>IFERROR(IF(VLOOKUP($B428,#REF!,COLUMN(AV428)-1,FALSE)="","",VLOOKUP($B428,#REF!,COLUMN(AV428)-1,FALSE)),"")</f>
        <v/>
      </c>
      <c r="AW428" s="53" t="str">
        <f>IFERROR(IF(VLOOKUP($B428,#REF!,COLUMN(AW428)-1,FALSE)="","",VLOOKUP($B428,#REF!,COLUMN(AW428)-1,FALSE)),"")</f>
        <v/>
      </c>
      <c r="AX428" s="53" t="str">
        <f>IFERROR(IF(VLOOKUP($B428,#REF!,COLUMN(AX428)-1,FALSE)="","",VLOOKUP($B428,#REF!,COLUMN(AX428)-1,FALSE)),"")</f>
        <v/>
      </c>
      <c r="AY428" s="53" t="str">
        <f>IFERROR(IF(VLOOKUP($B428,#REF!,COLUMN(AY428)-1,FALSE)="","",VLOOKUP($B428,#REF!,COLUMN(AY428)-1,FALSE)),"")</f>
        <v/>
      </c>
      <c r="AZ428" s="53" t="str">
        <f>IFERROR(IF(VLOOKUP($B428,#REF!,COLUMN(AZ428)-1,FALSE)="","",VLOOKUP($B428,#REF!,COLUMN(AZ428)-1,FALSE)),"")</f>
        <v/>
      </c>
      <c r="BA428" s="53" t="str">
        <f>IFERROR(IF(VLOOKUP($B428,#REF!,COLUMN(BA428)-1,FALSE)="","",VLOOKUP($B428,#REF!,COLUMN(BA428)-1,FALSE)),"")</f>
        <v/>
      </c>
      <c r="BB428" s="53" t="str">
        <f>IFERROR(IF(VLOOKUP($B428,#REF!,COLUMN(BB428)-1,FALSE)="","",VLOOKUP($B428,#REF!,COLUMN(BB428)-1,FALSE)),"")</f>
        <v/>
      </c>
      <c r="BC428" s="53" t="str">
        <f>IFERROR(IF(VLOOKUP($B428,#REF!,COLUMN(BC428)-1,FALSE)="","",VLOOKUP($B428,#REF!,COLUMN(BC428)-1,FALSE)),"")</f>
        <v/>
      </c>
      <c r="BD428" s="53" t="str">
        <f>IFERROR(IF(VLOOKUP($B428,#REF!,COLUMN(BD428)-1,FALSE)="","",VLOOKUP($B428,#REF!,COLUMN(BD428)-1,FALSE)),"")</f>
        <v/>
      </c>
      <c r="BE428" s="53" t="str">
        <f>IFERROR(IF(VLOOKUP($B428,#REF!,COLUMN(BE428)-1,FALSE)="","",VLOOKUP($B428,#REF!,COLUMN(BE428)-1,FALSE)),"")</f>
        <v/>
      </c>
      <c r="BF428" s="53" t="str">
        <f>IFERROR(IF(VLOOKUP($B428,#REF!,COLUMN(BF428)-1,FALSE)="","",VLOOKUP($B428,#REF!,COLUMN(BF428)-1,FALSE)),"")</f>
        <v/>
      </c>
      <c r="BG428" s="53" t="str">
        <f>IFERROR(IF(VLOOKUP($B428,#REF!,COLUMN(BG428)-1,FALSE)="","",VLOOKUP($B428,#REF!,COLUMN(BG428)-1,FALSE)),"")</f>
        <v/>
      </c>
      <c r="BH428" s="53" t="str">
        <f>IFERROR(IF(VLOOKUP($B428,#REF!,COLUMN(BH428)-1,FALSE)="","",VLOOKUP($B428,#REF!,COLUMN(BH428)-1,FALSE)),"")</f>
        <v/>
      </c>
      <c r="BI428" s="53" t="str">
        <f>IFERROR(IF(VLOOKUP($B428,#REF!,COLUMN(BI428)-1,FALSE)="","",VLOOKUP($B428,#REF!,COLUMN(BI428)-1,FALSE)),"")</f>
        <v/>
      </c>
      <c r="BJ428" s="53" t="str">
        <f>IFERROR(IF(VLOOKUP($B428,#REF!,COLUMN(BJ428)-1,FALSE)="","",VLOOKUP($B428,#REF!,COLUMN(BJ428)-1,FALSE)),"")</f>
        <v/>
      </c>
      <c r="BK428" s="24" t="str">
        <f>IFERROR(IF(VLOOKUP($B428,#REF!,COLUMN(BK428)-1,FALSE)="","",VLOOKUP($B428,#REF!,COLUMN(BK428)-1,FALSE)),"")</f>
        <v/>
      </c>
      <c r="BL428" s="54" t="str">
        <f>IFERROR(IF(VLOOKUP($B428,#REF!,COLUMN(BL428)-1,FALSE)="","",VLOOKUP($B428,#REF!,COLUMN(BL428)-1,FALSE)),"")</f>
        <v/>
      </c>
      <c r="BM428" s="54" t="str">
        <f>IFERROR(IF(VLOOKUP($B428,#REF!,COLUMN(BM428)-1,FALSE)="","",VLOOKUP($B428,#REF!,COLUMN(BM428)-1,FALSE)),"")</f>
        <v/>
      </c>
      <c r="BN428" s="101" t="str">
        <f>IFERROR(VLOOKUP($B428,[1]④カッコ付け数値!$A$14:$CN$115,82,FALSE),"")</f>
        <v>分析</v>
      </c>
      <c r="BO428" s="102" t="str">
        <f>IFERROR(VLOOKUP($B428,[1]④カッコ付け数値!$A$14:$CN$115,83,FALSE),"")</f>
        <v>分析</v>
      </c>
      <c r="BP428" s="102">
        <f>IFERROR(VLOOKUP($B428,'[1]④カッコ付け数値 (原本)'!$A$14:$CF$115,83,FALSE),"")</f>
        <v>0</v>
      </c>
      <c r="BQ428" s="103" t="str">
        <f>IFERROR(VLOOKUP($B428,'[1]④カッコ付け数値 (原本)'!$A$14:$CF$115,84,FALSE),"")</f>
        <v>分析</v>
      </c>
    </row>
    <row r="429" spans="1:69" ht="42" customHeight="1">
      <c r="A429" s="51" t="str">
        <f t="shared" si="43"/>
        <v/>
      </c>
      <c r="B429" s="98" t="s">
        <v>8100</v>
      </c>
      <c r="C429" s="52"/>
      <c r="D429" s="52"/>
      <c r="E429" s="24" t="str">
        <f>CONCATENATE("(",E428,")")</f>
        <v>()</v>
      </c>
      <c r="F429" s="53" t="str">
        <f>IFERROR(IF(VLOOKUP($B429,#REF!,COLUMN(F429)-1,FALSE)="","",VLOOKUP($B429,#REF!,COLUMN(F429)-1,FALSE)),"")</f>
        <v/>
      </c>
      <c r="G429" s="53" t="str">
        <f>IFERROR(IF(VLOOKUP($B429,#REF!,COLUMN(G429)-1,FALSE)="","",VLOOKUP($B429,#REF!,COLUMN(G429)-1,FALSE)),"")</f>
        <v/>
      </c>
      <c r="H429" s="53" t="str">
        <f>IFERROR(IF(VLOOKUP($B429,#REF!,COLUMN(H429)-1,FALSE)="","",VLOOKUP($B429,#REF!,COLUMN(H429)-1,FALSE)),"")</f>
        <v/>
      </c>
      <c r="I429" s="53" t="str">
        <f>IFERROR(IF(VLOOKUP($B429,#REF!,COLUMN(I429)-1,FALSE)="","",VLOOKUP($B429,#REF!,COLUMN(I429)-1,FALSE)),"")</f>
        <v/>
      </c>
      <c r="J429" s="53" t="str">
        <f>IFERROR(IF(VLOOKUP($B429,#REF!,COLUMN(J429)-1,FALSE)="","",VLOOKUP($B429,#REF!,COLUMN(J429)-1,FALSE)),"")</f>
        <v/>
      </c>
      <c r="K429" s="53" t="str">
        <f>IFERROR(IF(VLOOKUP($B429,#REF!,COLUMN(K429)-1,FALSE)="","",VLOOKUP($B429,#REF!,COLUMN(K429)-1,FALSE)),"")</f>
        <v/>
      </c>
      <c r="L429" s="53" t="str">
        <f>IFERROR(IF(VLOOKUP($B429,#REF!,COLUMN(L429)-1,FALSE)="","",VLOOKUP($B429,#REF!,COLUMN(L429)-1,FALSE)),"")</f>
        <v/>
      </c>
      <c r="M429" s="53" t="str">
        <f>IFERROR(IF(VLOOKUP($B429,#REF!,COLUMN(M429)-1,FALSE)="","",VLOOKUP($B429,#REF!,COLUMN(M429)-1,FALSE)),"")</f>
        <v/>
      </c>
      <c r="N429" s="53" t="str">
        <f>IFERROR(IF(VLOOKUP($B429,#REF!,COLUMN(N429)-1,FALSE)="","",VLOOKUP($B429,#REF!,COLUMN(N429)-1,FALSE)),"")</f>
        <v/>
      </c>
      <c r="O429" s="53" t="str">
        <f>IFERROR(IF(VLOOKUP($B429,#REF!,COLUMN(O429)-1,FALSE)="","",VLOOKUP($B429,#REF!,COLUMN(O429)-1,FALSE)),"")</f>
        <v/>
      </c>
      <c r="P429" s="53" t="str">
        <f>IFERROR(IF(VLOOKUP($B429,#REF!,COLUMN(P429)-1,FALSE)="","",VLOOKUP($B429,#REF!,COLUMN(P429)-1,FALSE)),"")</f>
        <v/>
      </c>
      <c r="Q429" s="53" t="str">
        <f>IFERROR(IF(VLOOKUP($B429,#REF!,COLUMN(Q429)-1,FALSE)="","",VLOOKUP($B429,#REF!,COLUMN(Q429)-1,FALSE)),"")</f>
        <v/>
      </c>
      <c r="R429" s="53" t="str">
        <f>IFERROR(IF(VLOOKUP($B429,#REF!,COLUMN(R429)-1,FALSE)="","",VLOOKUP($B429,#REF!,COLUMN(R429)-1,FALSE)),"")</f>
        <v/>
      </c>
      <c r="S429" s="53" t="str">
        <f>IFERROR(IF(VLOOKUP($B429,#REF!,COLUMN(S429)-1,FALSE)="","",VLOOKUP($B429,#REF!,COLUMN(S429)-1,FALSE)),"")</f>
        <v/>
      </c>
      <c r="T429" s="53" t="str">
        <f>IFERROR(IF(VLOOKUP($B429,#REF!,COLUMN(T429)-1,FALSE)="","",VLOOKUP($B429,#REF!,COLUMN(T429)-1,FALSE)),"")</f>
        <v/>
      </c>
      <c r="U429" s="53" t="str">
        <f>IFERROR(IF(VLOOKUP($B429,#REF!,COLUMN(U429)-1,FALSE)="","",VLOOKUP($B429,#REF!,COLUMN(U429)-1,FALSE)),"")</f>
        <v/>
      </c>
      <c r="V429" s="53" t="str">
        <f>IFERROR(IF(VLOOKUP($B429,#REF!,COLUMN(V429)-1,FALSE)="","",VLOOKUP($B429,#REF!,COLUMN(V429)-1,FALSE)),"")</f>
        <v/>
      </c>
      <c r="W429" s="53" t="str">
        <f>IFERROR(IF(VLOOKUP($B429,#REF!,COLUMN(W429)-1,FALSE)="","",VLOOKUP($B429,#REF!,COLUMN(W429)-1,FALSE)),"")</f>
        <v/>
      </c>
      <c r="X429" s="53" t="str">
        <f>IFERROR(IF(VLOOKUP($B429,#REF!,COLUMN(X429)-1,FALSE)="","",VLOOKUP($B429,#REF!,COLUMN(X429)-1,FALSE)),"")</f>
        <v/>
      </c>
      <c r="Y429" s="53" t="str">
        <f>IFERROR(IF(VLOOKUP($B429,#REF!,COLUMN(Y429)-1,FALSE)="","",VLOOKUP($B429,#REF!,COLUMN(Y429)-1,FALSE)),"")</f>
        <v/>
      </c>
      <c r="Z429" s="53" t="str">
        <f>IFERROR(IF(VLOOKUP($B429,#REF!,COLUMN(Z429)-1,FALSE)="","",VLOOKUP($B429,#REF!,COLUMN(Z429)-1,FALSE)),"")</f>
        <v/>
      </c>
      <c r="AA429" s="53" t="str">
        <f>IFERROR(IF(VLOOKUP($B429,#REF!,COLUMN(AA429)-1,FALSE)="","",VLOOKUP($B429,#REF!,COLUMN(AA429)-1,FALSE)),"")</f>
        <v/>
      </c>
      <c r="AB429" s="53" t="str">
        <f>IFERROR(IF(VLOOKUP($B429,#REF!,COLUMN(AB429)-1,FALSE)="","",VLOOKUP($B429,#REF!,COLUMN(AB429)-1,FALSE)),"")</f>
        <v/>
      </c>
      <c r="AC429" s="53" t="str">
        <f>IFERROR(IF(VLOOKUP($B429,#REF!,COLUMN(AC429)-1,FALSE)="","",VLOOKUP($B429,#REF!,COLUMN(AC429)-1,FALSE)),"")</f>
        <v/>
      </c>
      <c r="AD429" s="53" t="str">
        <f>IFERROR(IF(VLOOKUP($B429,#REF!,COLUMN(AD429)-1,FALSE)="","",VLOOKUP($B429,#REF!,COLUMN(AD429)-1,FALSE)),"")</f>
        <v/>
      </c>
      <c r="AE429" s="53" t="str">
        <f>IFERROR(IF(VLOOKUP($B429,#REF!,COLUMN(AE429)-1,FALSE)="","",VLOOKUP($B429,#REF!,COLUMN(AE429)-1,FALSE)),"")</f>
        <v/>
      </c>
      <c r="AF429" s="53" t="str">
        <f>IFERROR(IF(VLOOKUP($B429,#REF!,COLUMN(AF429)-1,FALSE)="","",VLOOKUP($B429,#REF!,COLUMN(AF429)-1,FALSE)),"")</f>
        <v/>
      </c>
      <c r="AG429" s="53" t="str">
        <f>IFERROR(IF(VLOOKUP($B429,#REF!,COLUMN(AG429)-1,FALSE)="","",VLOOKUP($B429,#REF!,COLUMN(AG429)-1,FALSE)),"")</f>
        <v/>
      </c>
      <c r="AH429" s="53" t="str">
        <f>IFERROR(IF(VLOOKUP($B429,#REF!,COLUMN(AH429)-1,FALSE)="","",VLOOKUP($B429,#REF!,COLUMN(AH429)-1,FALSE)),"")</f>
        <v/>
      </c>
      <c r="AI429" s="53" t="str">
        <f>IFERROR(IF(VLOOKUP($B429,#REF!,COLUMN(AI429)-1,FALSE)="","",VLOOKUP($B429,#REF!,COLUMN(AI429)-1,FALSE)),"")</f>
        <v/>
      </c>
      <c r="AJ429" s="53" t="str">
        <f>IFERROR(IF(VLOOKUP($B429,#REF!,COLUMN(AJ429)-1,FALSE)="","",VLOOKUP($B429,#REF!,COLUMN(AJ429)-1,FALSE)),"")</f>
        <v/>
      </c>
      <c r="AK429" s="53" t="str">
        <f>IFERROR(IF(VLOOKUP($B429,#REF!,COLUMN(AK429)-1,FALSE)="","",VLOOKUP($B429,#REF!,COLUMN(AK429)-1,FALSE)),"")</f>
        <v/>
      </c>
      <c r="AL429" s="53" t="str">
        <f>IFERROR(IF(VLOOKUP($B429,#REF!,COLUMN(AL429)-1,FALSE)="","",VLOOKUP($B429,#REF!,COLUMN(AL429)-1,FALSE)),"")</f>
        <v/>
      </c>
      <c r="AM429" s="53" t="str">
        <f>IFERROR(IF(VLOOKUP($B429,#REF!,COLUMN(AM429)-1,FALSE)="","",VLOOKUP($B429,#REF!,COLUMN(AM429)-1,FALSE)),"")</f>
        <v/>
      </c>
      <c r="AN429" s="53" t="str">
        <f>IFERROR(IF(VLOOKUP($B429,#REF!,COLUMN(AN429)-1,FALSE)="","",VLOOKUP($B429,#REF!,COLUMN(AN429)-1,FALSE)),"")</f>
        <v/>
      </c>
      <c r="AO429" s="53" t="str">
        <f>IFERROR(IF(VLOOKUP($B429,#REF!,COLUMN(AO429)-1,FALSE)="","",VLOOKUP($B429,#REF!,COLUMN(AO429)-1,FALSE)),"")</f>
        <v/>
      </c>
      <c r="AP429" s="53" t="str">
        <f>IFERROR(IF(VLOOKUP($B429,#REF!,COLUMN(AP429)-1,FALSE)="","",VLOOKUP($B429,#REF!,COLUMN(AP429)-1,FALSE)),"")</f>
        <v/>
      </c>
      <c r="AQ429" s="53" t="str">
        <f>IFERROR(IF(VLOOKUP($B429,#REF!,COLUMN(AQ429)-1,FALSE)="","",VLOOKUP($B429,#REF!,COLUMN(AQ429)-1,FALSE)),"")</f>
        <v/>
      </c>
      <c r="AR429" s="53" t="str">
        <f>IFERROR(IF(VLOOKUP($B429,#REF!,COLUMN(AR429)-1,FALSE)="","",VLOOKUP($B429,#REF!,COLUMN(AR429)-1,FALSE)),"")</f>
        <v/>
      </c>
      <c r="AS429" s="53" t="str">
        <f>IFERROR(IF(VLOOKUP($B429,#REF!,COLUMN(AS429)-1,FALSE)="","",VLOOKUP($B429,#REF!,COLUMN(AS429)-1,FALSE)),"")</f>
        <v/>
      </c>
      <c r="AT429" s="53" t="str">
        <f>IFERROR(IF(VLOOKUP($B429,#REF!,COLUMN(AT429)-1,FALSE)="","",VLOOKUP($B429,#REF!,COLUMN(AT429)-1,FALSE)),"")</f>
        <v/>
      </c>
      <c r="AU429" s="53" t="str">
        <f>IFERROR(IF(VLOOKUP($B429,#REF!,COLUMN(AU429)-1,FALSE)="","",VLOOKUP($B429,#REF!,COLUMN(AU429)-1,FALSE)),"")</f>
        <v/>
      </c>
      <c r="AV429" s="53" t="str">
        <f>IFERROR(IF(VLOOKUP($B429,#REF!,COLUMN(AV429)-1,FALSE)="","",VLOOKUP($B429,#REF!,COLUMN(AV429)-1,FALSE)),"")</f>
        <v/>
      </c>
      <c r="AW429" s="53" t="str">
        <f>IFERROR(IF(VLOOKUP($B429,#REF!,COLUMN(AW429)-1,FALSE)="","",VLOOKUP($B429,#REF!,COLUMN(AW429)-1,FALSE)),"")</f>
        <v/>
      </c>
      <c r="AX429" s="53" t="str">
        <f>IFERROR(IF(VLOOKUP($B429,#REF!,COLUMN(AX429)-1,FALSE)="","",VLOOKUP($B429,#REF!,COLUMN(AX429)-1,FALSE)),"")</f>
        <v/>
      </c>
      <c r="AY429" s="53" t="str">
        <f>IFERROR(IF(VLOOKUP($B429,#REF!,COLUMN(AY429)-1,FALSE)="","",VLOOKUP($B429,#REF!,COLUMN(AY429)-1,FALSE)),"")</f>
        <v/>
      </c>
      <c r="AZ429" s="53" t="str">
        <f>IFERROR(IF(VLOOKUP($B429,#REF!,COLUMN(AZ429)-1,FALSE)="","",VLOOKUP($B429,#REF!,COLUMN(AZ429)-1,FALSE)),"")</f>
        <v/>
      </c>
      <c r="BA429" s="53" t="str">
        <f>IFERROR(IF(VLOOKUP($B429,#REF!,COLUMN(BA429)-1,FALSE)="","",VLOOKUP($B429,#REF!,COLUMN(BA429)-1,FALSE)),"")</f>
        <v/>
      </c>
      <c r="BB429" s="53" t="str">
        <f>IFERROR(IF(VLOOKUP($B429,#REF!,COLUMN(BB429)-1,FALSE)="","",VLOOKUP($B429,#REF!,COLUMN(BB429)-1,FALSE)),"")</f>
        <v/>
      </c>
      <c r="BC429" s="53" t="str">
        <f>IFERROR(IF(VLOOKUP($B429,#REF!,COLUMN(BC429)-1,FALSE)="","",VLOOKUP($B429,#REF!,COLUMN(BC429)-1,FALSE)),"")</f>
        <v/>
      </c>
      <c r="BD429" s="53" t="str">
        <f>IFERROR(IF(VLOOKUP($B429,#REF!,COLUMN(BD429)-1,FALSE)="","",VLOOKUP($B429,#REF!,COLUMN(BD429)-1,FALSE)),"")</f>
        <v/>
      </c>
      <c r="BE429" s="53" t="str">
        <f>IFERROR(IF(VLOOKUP($B429,#REF!,COLUMN(BE429)-1,FALSE)="","",VLOOKUP($B429,#REF!,COLUMN(BE429)-1,FALSE)),"")</f>
        <v/>
      </c>
      <c r="BF429" s="53" t="str">
        <f>IFERROR(IF(VLOOKUP($B429,#REF!,COLUMN(BF429)-1,FALSE)="","",VLOOKUP($B429,#REF!,COLUMN(BF429)-1,FALSE)),"")</f>
        <v/>
      </c>
      <c r="BG429" s="53" t="str">
        <f>IFERROR(IF(VLOOKUP($B429,#REF!,COLUMN(BG429)-1,FALSE)="","",VLOOKUP($B429,#REF!,COLUMN(BG429)-1,FALSE)),"")</f>
        <v/>
      </c>
      <c r="BH429" s="53" t="str">
        <f>IFERROR(IF(VLOOKUP($B429,#REF!,COLUMN(BH429)-1,FALSE)="","",VLOOKUP($B429,#REF!,COLUMN(BH429)-1,FALSE)),"")</f>
        <v/>
      </c>
      <c r="BI429" s="53" t="str">
        <f>IFERROR(IF(VLOOKUP($B429,#REF!,COLUMN(BI429)-1,FALSE)="","",VLOOKUP($B429,#REF!,COLUMN(BI429)-1,FALSE)),"")</f>
        <v/>
      </c>
      <c r="BJ429" s="53" t="str">
        <f>IFERROR(IF(VLOOKUP($B429,#REF!,COLUMN(BJ429)-1,FALSE)="","",VLOOKUP($B429,#REF!,COLUMN(BJ429)-1,FALSE)),"")</f>
        <v/>
      </c>
      <c r="BK429" s="24" t="str">
        <f>IFERROR(IF(VLOOKUP($B429,#REF!,COLUMN(BK429)-1,FALSE)="","",VLOOKUP($B429,#REF!,COLUMN(BK429)-1,FALSE)),"")</f>
        <v/>
      </c>
      <c r="BL429" s="54" t="str">
        <f>IFERROR(IF(VLOOKUP($B429,#REF!,COLUMN(BL429)-1,FALSE)="","",VLOOKUP($B429,#REF!,COLUMN(BL429)-1,FALSE)),"")</f>
        <v/>
      </c>
      <c r="BM429" s="54" t="str">
        <f>IFERROR(IF(VLOOKUP($B429,#REF!,COLUMN(BM429)-1,FALSE)="","",VLOOKUP($B429,#REF!,COLUMN(BM429)-1,FALSE)),"")</f>
        <v/>
      </c>
      <c r="BN429" s="101" t="str">
        <f>IFERROR(VLOOKUP($B429,[1]④カッコ付け数値!$A$14:$CN$115,82,FALSE),"")</f>
        <v/>
      </c>
      <c r="BO429" s="102" t="str">
        <f>IFERROR(VLOOKUP($B429,[1]④カッコ付け数値!$A$14:$CN$115,83,FALSE),"")</f>
        <v/>
      </c>
      <c r="BP429" s="102" t="str">
        <f>IFERROR(VLOOKUP($B429,'[1]④カッコ付け数値 (原本)'!$A$14:$CF$115,83,FALSE),"")</f>
        <v/>
      </c>
      <c r="BQ429" s="103" t="str">
        <f>IFERROR(VLOOKUP($B429,'[1]④カッコ付け数値 (原本)'!$A$14:$CF$115,84,FALSE),"")</f>
        <v/>
      </c>
    </row>
    <row r="430" spans="1:69" ht="42" customHeight="1">
      <c r="A430" s="51" t="str">
        <f t="shared" si="43"/>
        <v/>
      </c>
      <c r="B430" s="98" t="s">
        <v>8202</v>
      </c>
      <c r="C430" s="52"/>
      <c r="D430" s="52"/>
      <c r="E430" s="24" t="str">
        <f>IFERROR(IF(VLOOKUP($B430,#REF!,COLUMN(E430)-1,FALSE)="","",VLOOKUP($B430,#REF!,COLUMN(E430)-1,FALSE)),"")</f>
        <v/>
      </c>
      <c r="F430" s="53" t="str">
        <f>IFERROR(IF(VLOOKUP($B430,#REF!,COLUMN(F430)-1,FALSE)="","",VLOOKUP($B430,#REF!,COLUMN(F430)-1,FALSE)),"")</f>
        <v/>
      </c>
      <c r="G430" s="53" t="str">
        <f>IFERROR(IF(VLOOKUP($B430,#REF!,COLUMN(G430)-1,FALSE)="","",VLOOKUP($B430,#REF!,COLUMN(G430)-1,FALSE)),"")</f>
        <v/>
      </c>
      <c r="H430" s="53" t="str">
        <f>IFERROR(IF(VLOOKUP($B430,#REF!,COLUMN(H430)-1,FALSE)="","",VLOOKUP($B430,#REF!,COLUMN(H430)-1,FALSE)),"")</f>
        <v/>
      </c>
      <c r="I430" s="53" t="str">
        <f>IFERROR(IF(VLOOKUP($B430,#REF!,COLUMN(I430)-1,FALSE)="","",VLOOKUP($B430,#REF!,COLUMN(I430)-1,FALSE)),"")</f>
        <v/>
      </c>
      <c r="J430" s="53" t="str">
        <f>IFERROR(IF(VLOOKUP($B430,#REF!,COLUMN(J430)-1,FALSE)="","",VLOOKUP($B430,#REF!,COLUMN(J430)-1,FALSE)),"")</f>
        <v/>
      </c>
      <c r="K430" s="53" t="str">
        <f>IFERROR(IF(VLOOKUP($B430,#REF!,COLUMN(K430)-1,FALSE)="","",VLOOKUP($B430,#REF!,COLUMN(K430)-1,FALSE)),"")</f>
        <v/>
      </c>
      <c r="L430" s="53" t="str">
        <f>IFERROR(IF(VLOOKUP($B430,#REF!,COLUMN(L430)-1,FALSE)="","",VLOOKUP($B430,#REF!,COLUMN(L430)-1,FALSE)),"")</f>
        <v/>
      </c>
      <c r="M430" s="53" t="str">
        <f>IFERROR(IF(VLOOKUP($B430,#REF!,COLUMN(M430)-1,FALSE)="","",VLOOKUP($B430,#REF!,COLUMN(M430)-1,FALSE)),"")</f>
        <v/>
      </c>
      <c r="N430" s="53" t="str">
        <f>IFERROR(IF(VLOOKUP($B430,#REF!,COLUMN(N430)-1,FALSE)="","",VLOOKUP($B430,#REF!,COLUMN(N430)-1,FALSE)),"")</f>
        <v/>
      </c>
      <c r="O430" s="53" t="str">
        <f>IFERROR(IF(VLOOKUP($B430,#REF!,COLUMN(O430)-1,FALSE)="","",VLOOKUP($B430,#REF!,COLUMN(O430)-1,FALSE)),"")</f>
        <v/>
      </c>
      <c r="P430" s="53" t="str">
        <f>IFERROR(IF(VLOOKUP($B430,#REF!,COLUMN(P430)-1,FALSE)="","",VLOOKUP($B430,#REF!,COLUMN(P430)-1,FALSE)),"")</f>
        <v/>
      </c>
      <c r="Q430" s="53" t="str">
        <f>IFERROR(IF(VLOOKUP($B430,#REF!,COLUMN(Q430)-1,FALSE)="","",VLOOKUP($B430,#REF!,COLUMN(Q430)-1,FALSE)),"")</f>
        <v/>
      </c>
      <c r="R430" s="53" t="str">
        <f>IFERROR(IF(VLOOKUP($B430,#REF!,COLUMN(R430)-1,FALSE)="","",VLOOKUP($B430,#REF!,COLUMN(R430)-1,FALSE)),"")</f>
        <v/>
      </c>
      <c r="S430" s="53" t="str">
        <f>IFERROR(IF(VLOOKUP($B430,#REF!,COLUMN(S430)-1,FALSE)="","",VLOOKUP($B430,#REF!,COLUMN(S430)-1,FALSE)),"")</f>
        <v/>
      </c>
      <c r="T430" s="53" t="str">
        <f>IFERROR(IF(VLOOKUP($B430,#REF!,COLUMN(T430)-1,FALSE)="","",VLOOKUP($B430,#REF!,COLUMN(T430)-1,FALSE)),"")</f>
        <v/>
      </c>
      <c r="U430" s="53" t="str">
        <f>IFERROR(IF(VLOOKUP($B430,#REF!,COLUMN(U430)-1,FALSE)="","",VLOOKUP($B430,#REF!,COLUMN(U430)-1,FALSE)),"")</f>
        <v/>
      </c>
      <c r="V430" s="53" t="str">
        <f>IFERROR(IF(VLOOKUP($B430,#REF!,COLUMN(V430)-1,FALSE)="","",VLOOKUP($B430,#REF!,COLUMN(V430)-1,FALSE)),"")</f>
        <v/>
      </c>
      <c r="W430" s="53" t="str">
        <f>IFERROR(IF(VLOOKUP($B430,#REF!,COLUMN(W430)-1,FALSE)="","",VLOOKUP($B430,#REF!,COLUMN(W430)-1,FALSE)),"")</f>
        <v/>
      </c>
      <c r="X430" s="53" t="str">
        <f>IFERROR(IF(VLOOKUP($B430,#REF!,COLUMN(X430)-1,FALSE)="","",VLOOKUP($B430,#REF!,COLUMN(X430)-1,FALSE)),"")</f>
        <v/>
      </c>
      <c r="Y430" s="53" t="str">
        <f>IFERROR(IF(VLOOKUP($B430,#REF!,COLUMN(Y430)-1,FALSE)="","",VLOOKUP($B430,#REF!,COLUMN(Y430)-1,FALSE)),"")</f>
        <v/>
      </c>
      <c r="Z430" s="53" t="str">
        <f>IFERROR(IF(VLOOKUP($B430,#REF!,COLUMN(Z430)-1,FALSE)="","",VLOOKUP($B430,#REF!,COLUMN(Z430)-1,FALSE)),"")</f>
        <v/>
      </c>
      <c r="AA430" s="53" t="str">
        <f>IFERROR(IF(VLOOKUP($B430,#REF!,COLUMN(AA430)-1,FALSE)="","",VLOOKUP($B430,#REF!,COLUMN(AA430)-1,FALSE)),"")</f>
        <v/>
      </c>
      <c r="AB430" s="53" t="str">
        <f>IFERROR(IF(VLOOKUP($B430,#REF!,COLUMN(AB430)-1,FALSE)="","",VLOOKUP($B430,#REF!,COLUMN(AB430)-1,FALSE)),"")</f>
        <v/>
      </c>
      <c r="AC430" s="53" t="str">
        <f>IFERROR(IF(VLOOKUP($B430,#REF!,COLUMN(AC430)-1,FALSE)="","",VLOOKUP($B430,#REF!,COLUMN(AC430)-1,FALSE)),"")</f>
        <v/>
      </c>
      <c r="AD430" s="53" t="str">
        <f>IFERROR(IF(VLOOKUP($B430,#REF!,COLUMN(AD430)-1,FALSE)="","",VLOOKUP($B430,#REF!,COLUMN(AD430)-1,FALSE)),"")</f>
        <v/>
      </c>
      <c r="AE430" s="53" t="str">
        <f>IFERROR(IF(VLOOKUP($B430,#REF!,COLUMN(AE430)-1,FALSE)="","",VLOOKUP($B430,#REF!,COLUMN(AE430)-1,FALSE)),"")</f>
        <v/>
      </c>
      <c r="AF430" s="53" t="str">
        <f>IFERROR(IF(VLOOKUP($B430,#REF!,COLUMN(AF430)-1,FALSE)="","",VLOOKUP($B430,#REF!,COLUMN(AF430)-1,FALSE)),"")</f>
        <v/>
      </c>
      <c r="AG430" s="53" t="str">
        <f>IFERROR(IF(VLOOKUP($B430,#REF!,COLUMN(AG430)-1,FALSE)="","",VLOOKUP($B430,#REF!,COLUMN(AG430)-1,FALSE)),"")</f>
        <v/>
      </c>
      <c r="AH430" s="53" t="str">
        <f>IFERROR(IF(VLOOKUP($B430,#REF!,COLUMN(AH430)-1,FALSE)="","",VLOOKUP($B430,#REF!,COLUMN(AH430)-1,FALSE)),"")</f>
        <v/>
      </c>
      <c r="AI430" s="53" t="str">
        <f>IFERROR(IF(VLOOKUP($B430,#REF!,COLUMN(AI430)-1,FALSE)="","",VLOOKUP($B430,#REF!,COLUMN(AI430)-1,FALSE)),"")</f>
        <v/>
      </c>
      <c r="AJ430" s="53" t="str">
        <f>IFERROR(IF(VLOOKUP($B430,#REF!,COLUMN(AJ430)-1,FALSE)="","",VLOOKUP($B430,#REF!,COLUMN(AJ430)-1,FALSE)),"")</f>
        <v/>
      </c>
      <c r="AK430" s="53" t="str">
        <f>IFERROR(IF(VLOOKUP($B430,#REF!,COLUMN(AK430)-1,FALSE)="","",VLOOKUP($B430,#REF!,COLUMN(AK430)-1,FALSE)),"")</f>
        <v/>
      </c>
      <c r="AL430" s="53" t="str">
        <f>IFERROR(IF(VLOOKUP($B430,#REF!,COLUMN(AL430)-1,FALSE)="","",VLOOKUP($B430,#REF!,COLUMN(AL430)-1,FALSE)),"")</f>
        <v/>
      </c>
      <c r="AM430" s="53" t="str">
        <f>IFERROR(IF(VLOOKUP($B430,#REF!,COLUMN(AM430)-1,FALSE)="","",VLOOKUP($B430,#REF!,COLUMN(AM430)-1,FALSE)),"")</f>
        <v/>
      </c>
      <c r="AN430" s="53" t="str">
        <f>IFERROR(IF(VLOOKUP($B430,#REF!,COLUMN(AN430)-1,FALSE)="","",VLOOKUP($B430,#REF!,COLUMN(AN430)-1,FALSE)),"")</f>
        <v/>
      </c>
      <c r="AO430" s="53" t="str">
        <f>IFERROR(IF(VLOOKUP($B430,#REF!,COLUMN(AO430)-1,FALSE)="","",VLOOKUP($B430,#REF!,COLUMN(AO430)-1,FALSE)),"")</f>
        <v/>
      </c>
      <c r="AP430" s="53" t="str">
        <f>IFERROR(IF(VLOOKUP($B430,#REF!,COLUMN(AP430)-1,FALSE)="","",VLOOKUP($B430,#REF!,COLUMN(AP430)-1,FALSE)),"")</f>
        <v/>
      </c>
      <c r="AQ430" s="53" t="str">
        <f>IFERROR(IF(VLOOKUP($B430,#REF!,COLUMN(AQ430)-1,FALSE)="","",VLOOKUP($B430,#REF!,COLUMN(AQ430)-1,FALSE)),"")</f>
        <v/>
      </c>
      <c r="AR430" s="53" t="str">
        <f>IFERROR(IF(VLOOKUP($B430,#REF!,COLUMN(AR430)-1,FALSE)="","",VLOOKUP($B430,#REF!,COLUMN(AR430)-1,FALSE)),"")</f>
        <v/>
      </c>
      <c r="AS430" s="53" t="str">
        <f>IFERROR(IF(VLOOKUP($B430,#REF!,COLUMN(AS430)-1,FALSE)="","",VLOOKUP($B430,#REF!,COLUMN(AS430)-1,FALSE)),"")</f>
        <v/>
      </c>
      <c r="AT430" s="53" t="str">
        <f>IFERROR(IF(VLOOKUP($B430,#REF!,COLUMN(AT430)-1,FALSE)="","",VLOOKUP($B430,#REF!,COLUMN(AT430)-1,FALSE)),"")</f>
        <v/>
      </c>
      <c r="AU430" s="53" t="str">
        <f>IFERROR(IF(VLOOKUP($B430,#REF!,COLUMN(AU430)-1,FALSE)="","",VLOOKUP($B430,#REF!,COLUMN(AU430)-1,FALSE)),"")</f>
        <v/>
      </c>
      <c r="AV430" s="53" t="str">
        <f>IFERROR(IF(VLOOKUP($B430,#REF!,COLUMN(AV430)-1,FALSE)="","",VLOOKUP($B430,#REF!,COLUMN(AV430)-1,FALSE)),"")</f>
        <v/>
      </c>
      <c r="AW430" s="53" t="str">
        <f>IFERROR(IF(VLOOKUP($B430,#REF!,COLUMN(AW430)-1,FALSE)="","",VLOOKUP($B430,#REF!,COLUMN(AW430)-1,FALSE)),"")</f>
        <v/>
      </c>
      <c r="AX430" s="53" t="str">
        <f>IFERROR(IF(VLOOKUP($B430,#REF!,COLUMN(AX430)-1,FALSE)="","",VLOOKUP($B430,#REF!,COLUMN(AX430)-1,FALSE)),"")</f>
        <v/>
      </c>
      <c r="AY430" s="53" t="str">
        <f>IFERROR(IF(VLOOKUP($B430,#REF!,COLUMN(AY430)-1,FALSE)="","",VLOOKUP($B430,#REF!,COLUMN(AY430)-1,FALSE)),"")</f>
        <v/>
      </c>
      <c r="AZ430" s="53" t="str">
        <f>IFERROR(IF(VLOOKUP($B430,#REF!,COLUMN(AZ430)-1,FALSE)="","",VLOOKUP($B430,#REF!,COLUMN(AZ430)-1,FALSE)),"")</f>
        <v/>
      </c>
      <c r="BA430" s="53" t="str">
        <f>IFERROR(IF(VLOOKUP($B430,#REF!,COLUMN(BA430)-1,FALSE)="","",VLOOKUP($B430,#REF!,COLUMN(BA430)-1,FALSE)),"")</f>
        <v/>
      </c>
      <c r="BB430" s="53" t="str">
        <f>IFERROR(IF(VLOOKUP($B430,#REF!,COLUMN(BB430)-1,FALSE)="","",VLOOKUP($B430,#REF!,COLUMN(BB430)-1,FALSE)),"")</f>
        <v/>
      </c>
      <c r="BC430" s="53" t="str">
        <f>IFERROR(IF(VLOOKUP($B430,#REF!,COLUMN(BC430)-1,FALSE)="","",VLOOKUP($B430,#REF!,COLUMN(BC430)-1,FALSE)),"")</f>
        <v/>
      </c>
      <c r="BD430" s="53" t="str">
        <f>IFERROR(IF(VLOOKUP($B430,#REF!,COLUMN(BD430)-1,FALSE)="","",VLOOKUP($B430,#REF!,COLUMN(BD430)-1,FALSE)),"")</f>
        <v/>
      </c>
      <c r="BE430" s="53" t="str">
        <f>IFERROR(IF(VLOOKUP($B430,#REF!,COLUMN(BE430)-1,FALSE)="","",VLOOKUP($B430,#REF!,COLUMN(BE430)-1,FALSE)),"")</f>
        <v/>
      </c>
      <c r="BF430" s="53" t="str">
        <f>IFERROR(IF(VLOOKUP($B430,#REF!,COLUMN(BF430)-1,FALSE)="","",VLOOKUP($B430,#REF!,COLUMN(BF430)-1,FALSE)),"")</f>
        <v/>
      </c>
      <c r="BG430" s="53" t="str">
        <f>IFERROR(IF(VLOOKUP($B430,#REF!,COLUMN(BG430)-1,FALSE)="","",VLOOKUP($B430,#REF!,COLUMN(BG430)-1,FALSE)),"")</f>
        <v/>
      </c>
      <c r="BH430" s="53" t="str">
        <f>IFERROR(IF(VLOOKUP($B430,#REF!,COLUMN(BH430)-1,FALSE)="","",VLOOKUP($B430,#REF!,COLUMN(BH430)-1,FALSE)),"")</f>
        <v/>
      </c>
      <c r="BI430" s="53" t="str">
        <f>IFERROR(IF(VLOOKUP($B430,#REF!,COLUMN(BI430)-1,FALSE)="","",VLOOKUP($B430,#REF!,COLUMN(BI430)-1,FALSE)),"")</f>
        <v/>
      </c>
      <c r="BJ430" s="53" t="str">
        <f>IFERROR(IF(VLOOKUP($B430,#REF!,COLUMN(BJ430)-1,FALSE)="","",VLOOKUP($B430,#REF!,COLUMN(BJ430)-1,FALSE)),"")</f>
        <v/>
      </c>
      <c r="BK430" s="24" t="str">
        <f>IFERROR(IF(VLOOKUP($B430,#REF!,COLUMN(BK430)-1,FALSE)="","",VLOOKUP($B430,#REF!,COLUMN(BK430)-1,FALSE)),"")</f>
        <v/>
      </c>
      <c r="BL430" s="54" t="str">
        <f>IFERROR(IF(VLOOKUP($B430,#REF!,COLUMN(BL430)-1,FALSE)="","",VLOOKUP($B430,#REF!,COLUMN(BL430)-1,FALSE)),"")</f>
        <v/>
      </c>
      <c r="BM430" s="54" t="str">
        <f>IFERROR(IF(VLOOKUP($B430,#REF!,COLUMN(BM430)-1,FALSE)="","",VLOOKUP($B430,#REF!,COLUMN(BM430)-1,FALSE)),"")</f>
        <v/>
      </c>
      <c r="BN430" s="101" t="str">
        <f>IFERROR(VLOOKUP($B430,[1]④カッコ付け数値!$A$14:$CN$115,82,FALSE),"")</f>
        <v/>
      </c>
      <c r="BO430" s="102" t="str">
        <f>IFERROR(VLOOKUP($B430,[1]④カッコ付け数値!$A$14:$CN$115,83,FALSE),"")</f>
        <v/>
      </c>
      <c r="BP430" s="102" t="str">
        <f>IFERROR(VLOOKUP($B430,'[1]④カッコ付け数値 (原本)'!$A$14:$CF$115,83,FALSE),"")</f>
        <v/>
      </c>
      <c r="BQ430" s="103" t="str">
        <f>IFERROR(VLOOKUP($B430,'[1]④カッコ付け数値 (原本)'!$A$14:$CF$115,84,FALSE),"")</f>
        <v/>
      </c>
    </row>
    <row r="431" spans="1:69" ht="42" customHeight="1">
      <c r="A431" s="51" t="str">
        <f t="shared" si="43"/>
        <v/>
      </c>
      <c r="B431" s="98"/>
      <c r="C431" s="52"/>
      <c r="D431" s="52"/>
      <c r="E431" s="24" t="str">
        <f>IFERROR(IF(VLOOKUP($B431,#REF!,COLUMN(E431)-1,FALSE)="","",VLOOKUP($B431,#REF!,COLUMN(E431)-1,FALSE)),"")</f>
        <v/>
      </c>
      <c r="F431" s="53" t="str">
        <f>IFERROR(IF(VLOOKUP($B431,#REF!,COLUMN(F431)-1,FALSE)="","",VLOOKUP($B431,#REF!,COLUMN(F431)-1,FALSE)),"")</f>
        <v/>
      </c>
      <c r="G431" s="53" t="str">
        <f>IFERROR(IF(VLOOKUP($B431,#REF!,COLUMN(G431)-1,FALSE)="","",VLOOKUP($B431,#REF!,COLUMN(G431)-1,FALSE)),"")</f>
        <v/>
      </c>
      <c r="H431" s="53" t="str">
        <f>IFERROR(IF(VLOOKUP($B431,#REF!,COLUMN(H431)-1,FALSE)="","",VLOOKUP($B431,#REF!,COLUMN(H431)-1,FALSE)),"")</f>
        <v/>
      </c>
      <c r="I431" s="53" t="str">
        <f>IFERROR(IF(VLOOKUP($B431,#REF!,COLUMN(I431)-1,FALSE)="","",VLOOKUP($B431,#REF!,COLUMN(I431)-1,FALSE)),"")</f>
        <v/>
      </c>
      <c r="J431" s="53" t="str">
        <f>IFERROR(IF(VLOOKUP($B431,#REF!,COLUMN(J431)-1,FALSE)="","",VLOOKUP($B431,#REF!,COLUMN(J431)-1,FALSE)),"")</f>
        <v/>
      </c>
      <c r="K431" s="53" t="str">
        <f>IFERROR(IF(VLOOKUP($B431,#REF!,COLUMN(K431)-1,FALSE)="","",VLOOKUP($B431,#REF!,COLUMN(K431)-1,FALSE)),"")</f>
        <v/>
      </c>
      <c r="L431" s="53" t="str">
        <f>IFERROR(IF(VLOOKUP($B431,#REF!,COLUMN(L431)-1,FALSE)="","",VLOOKUP($B431,#REF!,COLUMN(L431)-1,FALSE)),"")</f>
        <v/>
      </c>
      <c r="M431" s="53" t="str">
        <f>IFERROR(IF(VLOOKUP($B431,#REF!,COLUMN(M431)-1,FALSE)="","",VLOOKUP($B431,#REF!,COLUMN(M431)-1,FALSE)),"")</f>
        <v/>
      </c>
      <c r="N431" s="53" t="str">
        <f>IFERROR(IF(VLOOKUP($B431,#REF!,COLUMN(N431)-1,FALSE)="","",VLOOKUP($B431,#REF!,COLUMN(N431)-1,FALSE)),"")</f>
        <v/>
      </c>
      <c r="O431" s="53" t="str">
        <f>IFERROR(IF(VLOOKUP($B431,#REF!,COLUMN(O431)-1,FALSE)="","",VLOOKUP($B431,#REF!,COLUMN(O431)-1,FALSE)),"")</f>
        <v/>
      </c>
      <c r="P431" s="53" t="str">
        <f>IFERROR(IF(VLOOKUP($B431,#REF!,COLUMN(P431)-1,FALSE)="","",VLOOKUP($B431,#REF!,COLUMN(P431)-1,FALSE)),"")</f>
        <v/>
      </c>
      <c r="Q431" s="53" t="str">
        <f>IFERROR(IF(VLOOKUP($B431,#REF!,COLUMN(Q431)-1,FALSE)="","",VLOOKUP($B431,#REF!,COLUMN(Q431)-1,FALSE)),"")</f>
        <v/>
      </c>
      <c r="R431" s="53" t="str">
        <f>IFERROR(IF(VLOOKUP($B431,#REF!,COLUMN(R431)-1,FALSE)="","",VLOOKUP($B431,#REF!,COLUMN(R431)-1,FALSE)),"")</f>
        <v/>
      </c>
      <c r="S431" s="53" t="str">
        <f>IFERROR(IF(VLOOKUP($B431,#REF!,COLUMN(S431)-1,FALSE)="","",VLOOKUP($B431,#REF!,COLUMN(S431)-1,FALSE)),"")</f>
        <v/>
      </c>
      <c r="T431" s="53" t="str">
        <f>IFERROR(IF(VLOOKUP($B431,#REF!,COLUMN(T431)-1,FALSE)="","",VLOOKUP($B431,#REF!,COLUMN(T431)-1,FALSE)),"")</f>
        <v/>
      </c>
      <c r="U431" s="53" t="str">
        <f>IFERROR(IF(VLOOKUP($B431,#REF!,COLUMN(U431)-1,FALSE)="","",VLOOKUP($B431,#REF!,COLUMN(U431)-1,FALSE)),"")</f>
        <v/>
      </c>
      <c r="V431" s="53" t="str">
        <f>IFERROR(IF(VLOOKUP($B431,#REF!,COLUMN(V431)-1,FALSE)="","",VLOOKUP($B431,#REF!,COLUMN(V431)-1,FALSE)),"")</f>
        <v/>
      </c>
      <c r="W431" s="53" t="str">
        <f>IFERROR(IF(VLOOKUP($B431,#REF!,COLUMN(W431)-1,FALSE)="","",VLOOKUP($B431,#REF!,COLUMN(W431)-1,FALSE)),"")</f>
        <v/>
      </c>
      <c r="X431" s="53" t="str">
        <f>IFERROR(IF(VLOOKUP($B431,#REF!,COLUMN(X431)-1,FALSE)="","",VLOOKUP($B431,#REF!,COLUMN(X431)-1,FALSE)),"")</f>
        <v/>
      </c>
      <c r="Y431" s="53" t="str">
        <f>IFERROR(IF(VLOOKUP($B431,#REF!,COLUMN(Y431)-1,FALSE)="","",VLOOKUP($B431,#REF!,COLUMN(Y431)-1,FALSE)),"")</f>
        <v/>
      </c>
      <c r="Z431" s="53" t="str">
        <f>IFERROR(IF(VLOOKUP($B431,#REF!,COLUMN(Z431)-1,FALSE)="","",VLOOKUP($B431,#REF!,COLUMN(Z431)-1,FALSE)),"")</f>
        <v/>
      </c>
      <c r="AA431" s="53" t="str">
        <f>IFERROR(IF(VLOOKUP($B431,#REF!,COLUMN(AA431)-1,FALSE)="","",VLOOKUP($B431,#REF!,COLUMN(AA431)-1,FALSE)),"")</f>
        <v/>
      </c>
      <c r="AB431" s="53" t="str">
        <f>IFERROR(IF(VLOOKUP($B431,#REF!,COLUMN(AB431)-1,FALSE)="","",VLOOKUP($B431,#REF!,COLUMN(AB431)-1,FALSE)),"")</f>
        <v/>
      </c>
      <c r="AC431" s="53" t="str">
        <f>IFERROR(IF(VLOOKUP($B431,#REF!,COLUMN(AC431)-1,FALSE)="","",VLOOKUP($B431,#REF!,COLUMN(AC431)-1,FALSE)),"")</f>
        <v/>
      </c>
      <c r="AD431" s="53" t="str">
        <f>IFERROR(IF(VLOOKUP($B431,#REF!,COLUMN(AD431)-1,FALSE)="","",VLOOKUP($B431,#REF!,COLUMN(AD431)-1,FALSE)),"")</f>
        <v/>
      </c>
      <c r="AE431" s="53" t="str">
        <f>IFERROR(IF(VLOOKUP($B431,#REF!,COLUMN(AE431)-1,FALSE)="","",VLOOKUP($B431,#REF!,COLUMN(AE431)-1,FALSE)),"")</f>
        <v/>
      </c>
      <c r="AF431" s="53" t="str">
        <f>IFERROR(IF(VLOOKUP($B431,#REF!,COLUMN(AF431)-1,FALSE)="","",VLOOKUP($B431,#REF!,COLUMN(AF431)-1,FALSE)),"")</f>
        <v/>
      </c>
      <c r="AG431" s="53" t="str">
        <f>IFERROR(IF(VLOOKUP($B431,#REF!,COLUMN(AG431)-1,FALSE)="","",VLOOKUP($B431,#REF!,COLUMN(AG431)-1,FALSE)),"")</f>
        <v/>
      </c>
      <c r="AH431" s="53" t="str">
        <f>IFERROR(IF(VLOOKUP($B431,#REF!,COLUMN(AH431)-1,FALSE)="","",VLOOKUP($B431,#REF!,COLUMN(AH431)-1,FALSE)),"")</f>
        <v/>
      </c>
      <c r="AI431" s="53" t="str">
        <f>IFERROR(IF(VLOOKUP($B431,#REF!,COLUMN(AI431)-1,FALSE)="","",VLOOKUP($B431,#REF!,COLUMN(AI431)-1,FALSE)),"")</f>
        <v/>
      </c>
      <c r="AJ431" s="53" t="str">
        <f>IFERROR(IF(VLOOKUP($B431,#REF!,COLUMN(AJ431)-1,FALSE)="","",VLOOKUP($B431,#REF!,COLUMN(AJ431)-1,FALSE)),"")</f>
        <v/>
      </c>
      <c r="AK431" s="53" t="str">
        <f>IFERROR(IF(VLOOKUP($B431,#REF!,COLUMN(AK431)-1,FALSE)="","",VLOOKUP($B431,#REF!,COLUMN(AK431)-1,FALSE)),"")</f>
        <v/>
      </c>
      <c r="AL431" s="53" t="str">
        <f>IFERROR(IF(VLOOKUP($B431,#REF!,COLUMN(AL431)-1,FALSE)="","",VLOOKUP($B431,#REF!,COLUMN(AL431)-1,FALSE)),"")</f>
        <v/>
      </c>
      <c r="AM431" s="53" t="str">
        <f>IFERROR(IF(VLOOKUP($B431,#REF!,COLUMN(AM431)-1,FALSE)="","",VLOOKUP($B431,#REF!,COLUMN(AM431)-1,FALSE)),"")</f>
        <v/>
      </c>
      <c r="AN431" s="53" t="str">
        <f>IFERROR(IF(VLOOKUP($B431,#REF!,COLUMN(AN431)-1,FALSE)="","",VLOOKUP($B431,#REF!,COLUMN(AN431)-1,FALSE)),"")</f>
        <v/>
      </c>
      <c r="AO431" s="53" t="str">
        <f>IFERROR(IF(VLOOKUP($B431,#REF!,COLUMN(AO431)-1,FALSE)="","",VLOOKUP($B431,#REF!,COLUMN(AO431)-1,FALSE)),"")</f>
        <v/>
      </c>
      <c r="AP431" s="53" t="str">
        <f>IFERROR(IF(VLOOKUP($B431,#REF!,COLUMN(AP431)-1,FALSE)="","",VLOOKUP($B431,#REF!,COLUMN(AP431)-1,FALSE)),"")</f>
        <v/>
      </c>
      <c r="AQ431" s="53" t="str">
        <f>IFERROR(IF(VLOOKUP($B431,#REF!,COLUMN(AQ431)-1,FALSE)="","",VLOOKUP($B431,#REF!,COLUMN(AQ431)-1,FALSE)),"")</f>
        <v/>
      </c>
      <c r="AR431" s="53" t="str">
        <f>IFERROR(IF(VLOOKUP($B431,#REF!,COLUMN(AR431)-1,FALSE)="","",VLOOKUP($B431,#REF!,COLUMN(AR431)-1,FALSE)),"")</f>
        <v/>
      </c>
      <c r="AS431" s="53" t="str">
        <f>IFERROR(IF(VLOOKUP($B431,#REF!,COLUMN(AS431)-1,FALSE)="","",VLOOKUP($B431,#REF!,COLUMN(AS431)-1,FALSE)),"")</f>
        <v/>
      </c>
      <c r="AT431" s="53" t="str">
        <f>IFERROR(IF(VLOOKUP($B431,#REF!,COLUMN(AT431)-1,FALSE)="","",VLOOKUP($B431,#REF!,COLUMN(AT431)-1,FALSE)),"")</f>
        <v/>
      </c>
      <c r="AU431" s="53" t="str">
        <f>IFERROR(IF(VLOOKUP($B431,#REF!,COLUMN(AU431)-1,FALSE)="","",VLOOKUP($B431,#REF!,COLUMN(AU431)-1,FALSE)),"")</f>
        <v/>
      </c>
      <c r="AV431" s="53" t="str">
        <f>IFERROR(IF(VLOOKUP($B431,#REF!,COLUMN(AV431)-1,FALSE)="","",VLOOKUP($B431,#REF!,COLUMN(AV431)-1,FALSE)),"")</f>
        <v/>
      </c>
      <c r="AW431" s="53" t="str">
        <f>IFERROR(IF(VLOOKUP($B431,#REF!,COLUMN(AW431)-1,FALSE)="","",VLOOKUP($B431,#REF!,COLUMN(AW431)-1,FALSE)),"")</f>
        <v/>
      </c>
      <c r="AX431" s="53" t="str">
        <f>IFERROR(IF(VLOOKUP($B431,#REF!,COLUMN(AX431)-1,FALSE)="","",VLOOKUP($B431,#REF!,COLUMN(AX431)-1,FALSE)),"")</f>
        <v/>
      </c>
      <c r="AY431" s="53" t="str">
        <f>IFERROR(IF(VLOOKUP($B431,#REF!,COLUMN(AY431)-1,FALSE)="","",VLOOKUP($B431,#REF!,COLUMN(AY431)-1,FALSE)),"")</f>
        <v/>
      </c>
      <c r="AZ431" s="53" t="str">
        <f>IFERROR(IF(VLOOKUP($B431,#REF!,COLUMN(AZ431)-1,FALSE)="","",VLOOKUP($B431,#REF!,COLUMN(AZ431)-1,FALSE)),"")</f>
        <v/>
      </c>
      <c r="BA431" s="53" t="str">
        <f>IFERROR(IF(VLOOKUP($B431,#REF!,COLUMN(BA431)-1,FALSE)="","",VLOOKUP($B431,#REF!,COLUMN(BA431)-1,FALSE)),"")</f>
        <v/>
      </c>
      <c r="BB431" s="53" t="str">
        <f>IFERROR(IF(VLOOKUP($B431,#REF!,COLUMN(BB431)-1,FALSE)="","",VLOOKUP($B431,#REF!,COLUMN(BB431)-1,FALSE)),"")</f>
        <v/>
      </c>
      <c r="BC431" s="53" t="str">
        <f>IFERROR(IF(VLOOKUP($B431,#REF!,COLUMN(BC431)-1,FALSE)="","",VLOOKUP($B431,#REF!,COLUMN(BC431)-1,FALSE)),"")</f>
        <v/>
      </c>
      <c r="BD431" s="53" t="str">
        <f>IFERROR(IF(VLOOKUP($B431,#REF!,COLUMN(BD431)-1,FALSE)="","",VLOOKUP($B431,#REF!,COLUMN(BD431)-1,FALSE)),"")</f>
        <v/>
      </c>
      <c r="BE431" s="53" t="str">
        <f>IFERROR(IF(VLOOKUP($B431,#REF!,COLUMN(BE431)-1,FALSE)="","",VLOOKUP($B431,#REF!,COLUMN(BE431)-1,FALSE)),"")</f>
        <v/>
      </c>
      <c r="BF431" s="53" t="str">
        <f>IFERROR(IF(VLOOKUP($B431,#REF!,COLUMN(BF431)-1,FALSE)="","",VLOOKUP($B431,#REF!,COLUMN(BF431)-1,FALSE)),"")</f>
        <v/>
      </c>
      <c r="BG431" s="53" t="str">
        <f>IFERROR(IF(VLOOKUP($B431,#REF!,COLUMN(BG431)-1,FALSE)="","",VLOOKUP($B431,#REF!,COLUMN(BG431)-1,FALSE)),"")</f>
        <v/>
      </c>
      <c r="BH431" s="53" t="str">
        <f>IFERROR(IF(VLOOKUP($B431,#REF!,COLUMN(BH431)-1,FALSE)="","",VLOOKUP($B431,#REF!,COLUMN(BH431)-1,FALSE)),"")</f>
        <v/>
      </c>
      <c r="BI431" s="53" t="str">
        <f>IFERROR(IF(VLOOKUP($B431,#REF!,COLUMN(BI431)-1,FALSE)="","",VLOOKUP($B431,#REF!,COLUMN(BI431)-1,FALSE)),"")</f>
        <v/>
      </c>
      <c r="BJ431" s="53" t="str">
        <f>IFERROR(IF(VLOOKUP($B431,#REF!,COLUMN(BJ431)-1,FALSE)="","",VLOOKUP($B431,#REF!,COLUMN(BJ431)-1,FALSE)),"")</f>
        <v/>
      </c>
      <c r="BK431" s="24" t="str">
        <f>IFERROR(IF(VLOOKUP($B431,#REF!,COLUMN(BK431)-1,FALSE)="","",VLOOKUP($B431,#REF!,COLUMN(BK431)-1,FALSE)),"")</f>
        <v/>
      </c>
      <c r="BL431" s="54" t="str">
        <f>IFERROR(IF(VLOOKUP($B431,#REF!,COLUMN(BL431)-1,FALSE)="","",VLOOKUP($B431,#REF!,COLUMN(BL431)-1,FALSE)),"")</f>
        <v/>
      </c>
      <c r="BM431" s="54" t="str">
        <f>IFERROR(IF(VLOOKUP($B431,#REF!,COLUMN(BM431)-1,FALSE)="","",VLOOKUP($B431,#REF!,COLUMN(BM431)-1,FALSE)),"")</f>
        <v/>
      </c>
      <c r="BN431" s="101" t="str">
        <f>IFERROR(VLOOKUP($B431,[1]④カッコ付け数値!$A$14:$CN$115,82,FALSE),"")</f>
        <v/>
      </c>
      <c r="BO431" s="102" t="str">
        <f>IFERROR(VLOOKUP($B431,[1]④カッコ付け数値!$A$14:$CN$115,83,FALSE),"")</f>
        <v/>
      </c>
      <c r="BP431" s="102" t="str">
        <f>IFERROR(VLOOKUP($B431,'[1]④カッコ付け数値 (原本)'!$A$14:$CF$115,83,FALSE),"")</f>
        <v/>
      </c>
      <c r="BQ431" s="103" t="str">
        <f>IFERROR(VLOOKUP($B431,'[1]④カッコ付け数値 (原本)'!$A$14:$CF$115,84,FALSE),"")</f>
        <v/>
      </c>
    </row>
    <row r="432" spans="1:69" ht="42" customHeight="1">
      <c r="A432" s="51" t="str">
        <f t="shared" si="43"/>
        <v/>
      </c>
      <c r="B432" s="98"/>
      <c r="C432" s="52"/>
      <c r="D432" s="52"/>
      <c r="E432" s="24" t="str">
        <f>IFERROR(IF(VLOOKUP($B432,#REF!,COLUMN(E432)-1,FALSE)="","",VLOOKUP($B432,#REF!,COLUMN(E432)-1,FALSE)),"")</f>
        <v/>
      </c>
      <c r="F432" s="53" t="str">
        <f>IFERROR(IF(VLOOKUP($B432,#REF!,COLUMN(F432)-1,FALSE)="","",VLOOKUP($B432,#REF!,COLUMN(F432)-1,FALSE)),"")</f>
        <v/>
      </c>
      <c r="G432" s="53" t="str">
        <f>IFERROR(IF(VLOOKUP($B432,#REF!,COLUMN(G432)-1,FALSE)="","",VLOOKUP($B432,#REF!,COLUMN(G432)-1,FALSE)),"")</f>
        <v/>
      </c>
      <c r="H432" s="53" t="str">
        <f>IFERROR(IF(VLOOKUP($B432,#REF!,COLUMN(H432)-1,FALSE)="","",VLOOKUP($B432,#REF!,COLUMN(H432)-1,FALSE)),"")</f>
        <v/>
      </c>
      <c r="I432" s="53" t="str">
        <f>IFERROR(IF(VLOOKUP($B432,#REF!,COLUMN(I432)-1,FALSE)="","",VLOOKUP($B432,#REF!,COLUMN(I432)-1,FALSE)),"")</f>
        <v/>
      </c>
      <c r="J432" s="53" t="str">
        <f>IFERROR(IF(VLOOKUP($B432,#REF!,COLUMN(J432)-1,FALSE)="","",VLOOKUP($B432,#REF!,COLUMN(J432)-1,FALSE)),"")</f>
        <v/>
      </c>
      <c r="K432" s="53" t="str">
        <f>IFERROR(IF(VLOOKUP($B432,#REF!,COLUMN(K432)-1,FALSE)="","",VLOOKUP($B432,#REF!,COLUMN(K432)-1,FALSE)),"")</f>
        <v/>
      </c>
      <c r="L432" s="53" t="str">
        <f>IFERROR(IF(VLOOKUP($B432,#REF!,COLUMN(L432)-1,FALSE)="","",VLOOKUP($B432,#REF!,COLUMN(L432)-1,FALSE)),"")</f>
        <v/>
      </c>
      <c r="M432" s="53" t="str">
        <f>IFERROR(IF(VLOOKUP($B432,#REF!,COLUMN(M432)-1,FALSE)="","",VLOOKUP($B432,#REF!,COLUMN(M432)-1,FALSE)),"")</f>
        <v/>
      </c>
      <c r="N432" s="53" t="str">
        <f>IFERROR(IF(VLOOKUP($B432,#REF!,COLUMN(N432)-1,FALSE)="","",VLOOKUP($B432,#REF!,COLUMN(N432)-1,FALSE)),"")</f>
        <v/>
      </c>
      <c r="O432" s="53" t="str">
        <f>IFERROR(IF(VLOOKUP($B432,#REF!,COLUMN(O432)-1,FALSE)="","",VLOOKUP($B432,#REF!,COLUMN(O432)-1,FALSE)),"")</f>
        <v/>
      </c>
      <c r="P432" s="53" t="str">
        <f>IFERROR(IF(VLOOKUP($B432,#REF!,COLUMN(P432)-1,FALSE)="","",VLOOKUP($B432,#REF!,COLUMN(P432)-1,FALSE)),"")</f>
        <v/>
      </c>
      <c r="Q432" s="53" t="str">
        <f>IFERROR(IF(VLOOKUP($B432,#REF!,COLUMN(Q432)-1,FALSE)="","",VLOOKUP($B432,#REF!,COLUMN(Q432)-1,FALSE)),"")</f>
        <v/>
      </c>
      <c r="R432" s="53" t="str">
        <f>IFERROR(IF(VLOOKUP($B432,#REF!,COLUMN(R432)-1,FALSE)="","",VLOOKUP($B432,#REF!,COLUMN(R432)-1,FALSE)),"")</f>
        <v/>
      </c>
      <c r="S432" s="53" t="str">
        <f>IFERROR(IF(VLOOKUP($B432,#REF!,COLUMN(S432)-1,FALSE)="","",VLOOKUP($B432,#REF!,COLUMN(S432)-1,FALSE)),"")</f>
        <v/>
      </c>
      <c r="T432" s="53" t="str">
        <f>IFERROR(IF(VLOOKUP($B432,#REF!,COLUMN(T432)-1,FALSE)="","",VLOOKUP($B432,#REF!,COLUMN(T432)-1,FALSE)),"")</f>
        <v/>
      </c>
      <c r="U432" s="53" t="str">
        <f>IFERROR(IF(VLOOKUP($B432,#REF!,COLUMN(U432)-1,FALSE)="","",VLOOKUP($B432,#REF!,COLUMN(U432)-1,FALSE)),"")</f>
        <v/>
      </c>
      <c r="V432" s="53" t="str">
        <f>IFERROR(IF(VLOOKUP($B432,#REF!,COLUMN(V432)-1,FALSE)="","",VLOOKUP($B432,#REF!,COLUMN(V432)-1,FALSE)),"")</f>
        <v/>
      </c>
      <c r="W432" s="53" t="str">
        <f>IFERROR(IF(VLOOKUP($B432,#REF!,COLUMN(W432)-1,FALSE)="","",VLOOKUP($B432,#REF!,COLUMN(W432)-1,FALSE)),"")</f>
        <v/>
      </c>
      <c r="X432" s="53" t="str">
        <f>IFERROR(IF(VLOOKUP($B432,#REF!,COLUMN(X432)-1,FALSE)="","",VLOOKUP($B432,#REF!,COLUMN(X432)-1,FALSE)),"")</f>
        <v/>
      </c>
      <c r="Y432" s="53" t="str">
        <f>IFERROR(IF(VLOOKUP($B432,#REF!,COLUMN(Y432)-1,FALSE)="","",VLOOKUP($B432,#REF!,COLUMN(Y432)-1,FALSE)),"")</f>
        <v/>
      </c>
      <c r="Z432" s="53" t="str">
        <f>IFERROR(IF(VLOOKUP($B432,#REF!,COLUMN(Z432)-1,FALSE)="","",VLOOKUP($B432,#REF!,COLUMN(Z432)-1,FALSE)),"")</f>
        <v/>
      </c>
      <c r="AA432" s="53" t="str">
        <f>IFERROR(IF(VLOOKUP($B432,#REF!,COLUMN(AA432)-1,FALSE)="","",VLOOKUP($B432,#REF!,COLUMN(AA432)-1,FALSE)),"")</f>
        <v/>
      </c>
      <c r="AB432" s="53" t="str">
        <f>IFERROR(IF(VLOOKUP($B432,#REF!,COLUMN(AB432)-1,FALSE)="","",VLOOKUP($B432,#REF!,COLUMN(AB432)-1,FALSE)),"")</f>
        <v/>
      </c>
      <c r="AC432" s="53" t="str">
        <f>IFERROR(IF(VLOOKUP($B432,#REF!,COLUMN(AC432)-1,FALSE)="","",VLOOKUP($B432,#REF!,COLUMN(AC432)-1,FALSE)),"")</f>
        <v/>
      </c>
      <c r="AD432" s="53" t="str">
        <f>IFERROR(IF(VLOOKUP($B432,#REF!,COLUMN(AD432)-1,FALSE)="","",VLOOKUP($B432,#REF!,COLUMN(AD432)-1,FALSE)),"")</f>
        <v/>
      </c>
      <c r="AE432" s="53" t="str">
        <f>IFERROR(IF(VLOOKUP($B432,#REF!,COLUMN(AE432)-1,FALSE)="","",VLOOKUP($B432,#REF!,COLUMN(AE432)-1,FALSE)),"")</f>
        <v/>
      </c>
      <c r="AF432" s="53" t="str">
        <f>IFERROR(IF(VLOOKUP($B432,#REF!,COLUMN(AF432)-1,FALSE)="","",VLOOKUP($B432,#REF!,COLUMN(AF432)-1,FALSE)),"")</f>
        <v/>
      </c>
      <c r="AG432" s="53" t="str">
        <f>IFERROR(IF(VLOOKUP($B432,#REF!,COLUMN(AG432)-1,FALSE)="","",VLOOKUP($B432,#REF!,COLUMN(AG432)-1,FALSE)),"")</f>
        <v/>
      </c>
      <c r="AH432" s="53" t="str">
        <f>IFERROR(IF(VLOOKUP($B432,#REF!,COLUMN(AH432)-1,FALSE)="","",VLOOKUP($B432,#REF!,COLUMN(AH432)-1,FALSE)),"")</f>
        <v/>
      </c>
      <c r="AI432" s="53" t="str">
        <f>IFERROR(IF(VLOOKUP($B432,#REF!,COLUMN(AI432)-1,FALSE)="","",VLOOKUP($B432,#REF!,COLUMN(AI432)-1,FALSE)),"")</f>
        <v/>
      </c>
      <c r="AJ432" s="53" t="str">
        <f>IFERROR(IF(VLOOKUP($B432,#REF!,COLUMN(AJ432)-1,FALSE)="","",VLOOKUP($B432,#REF!,COLUMN(AJ432)-1,FALSE)),"")</f>
        <v/>
      </c>
      <c r="AK432" s="53" t="str">
        <f>IFERROR(IF(VLOOKUP($B432,#REF!,COLUMN(AK432)-1,FALSE)="","",VLOOKUP($B432,#REF!,COLUMN(AK432)-1,FALSE)),"")</f>
        <v/>
      </c>
      <c r="AL432" s="53" t="str">
        <f>IFERROR(IF(VLOOKUP($B432,#REF!,COLUMN(AL432)-1,FALSE)="","",VLOOKUP($B432,#REF!,COLUMN(AL432)-1,FALSE)),"")</f>
        <v/>
      </c>
      <c r="AM432" s="53" t="str">
        <f>IFERROR(IF(VLOOKUP($B432,#REF!,COLUMN(AM432)-1,FALSE)="","",VLOOKUP($B432,#REF!,COLUMN(AM432)-1,FALSE)),"")</f>
        <v/>
      </c>
      <c r="AN432" s="53" t="str">
        <f>IFERROR(IF(VLOOKUP($B432,#REF!,COLUMN(AN432)-1,FALSE)="","",VLOOKUP($B432,#REF!,COLUMN(AN432)-1,FALSE)),"")</f>
        <v/>
      </c>
      <c r="AO432" s="53" t="str">
        <f>IFERROR(IF(VLOOKUP($B432,#REF!,COLUMN(AO432)-1,FALSE)="","",VLOOKUP($B432,#REF!,COLUMN(AO432)-1,FALSE)),"")</f>
        <v/>
      </c>
      <c r="AP432" s="53" t="str">
        <f>IFERROR(IF(VLOOKUP($B432,#REF!,COLUMN(AP432)-1,FALSE)="","",VLOOKUP($B432,#REF!,COLUMN(AP432)-1,FALSE)),"")</f>
        <v/>
      </c>
      <c r="AQ432" s="53" t="str">
        <f>IFERROR(IF(VLOOKUP($B432,#REF!,COLUMN(AQ432)-1,FALSE)="","",VLOOKUP($B432,#REF!,COLUMN(AQ432)-1,FALSE)),"")</f>
        <v/>
      </c>
      <c r="AR432" s="53" t="str">
        <f>IFERROR(IF(VLOOKUP($B432,#REF!,COLUMN(AR432)-1,FALSE)="","",VLOOKUP($B432,#REF!,COLUMN(AR432)-1,FALSE)),"")</f>
        <v/>
      </c>
      <c r="AS432" s="53" t="str">
        <f>IFERROR(IF(VLOOKUP($B432,#REF!,COLUMN(AS432)-1,FALSE)="","",VLOOKUP($B432,#REF!,COLUMN(AS432)-1,FALSE)),"")</f>
        <v/>
      </c>
      <c r="AT432" s="53" t="str">
        <f>IFERROR(IF(VLOOKUP($B432,#REF!,COLUMN(AT432)-1,FALSE)="","",VLOOKUP($B432,#REF!,COLUMN(AT432)-1,FALSE)),"")</f>
        <v/>
      </c>
      <c r="AU432" s="53" t="str">
        <f>IFERROR(IF(VLOOKUP($B432,#REF!,COLUMN(AU432)-1,FALSE)="","",VLOOKUP($B432,#REF!,COLUMN(AU432)-1,FALSE)),"")</f>
        <v/>
      </c>
      <c r="AV432" s="53" t="str">
        <f>IFERROR(IF(VLOOKUP($B432,#REF!,COLUMN(AV432)-1,FALSE)="","",VLOOKUP($B432,#REF!,COLUMN(AV432)-1,FALSE)),"")</f>
        <v/>
      </c>
      <c r="AW432" s="53" t="str">
        <f>IFERROR(IF(VLOOKUP($B432,#REF!,COLUMN(AW432)-1,FALSE)="","",VLOOKUP($B432,#REF!,COLUMN(AW432)-1,FALSE)),"")</f>
        <v/>
      </c>
      <c r="AX432" s="53" t="str">
        <f>IFERROR(IF(VLOOKUP($B432,#REF!,COLUMN(AX432)-1,FALSE)="","",VLOOKUP($B432,#REF!,COLUMN(AX432)-1,FALSE)),"")</f>
        <v/>
      </c>
      <c r="AY432" s="53" t="str">
        <f>IFERROR(IF(VLOOKUP($B432,#REF!,COLUMN(AY432)-1,FALSE)="","",VLOOKUP($B432,#REF!,COLUMN(AY432)-1,FALSE)),"")</f>
        <v/>
      </c>
      <c r="AZ432" s="53" t="str">
        <f>IFERROR(IF(VLOOKUP($B432,#REF!,COLUMN(AZ432)-1,FALSE)="","",VLOOKUP($B432,#REF!,COLUMN(AZ432)-1,FALSE)),"")</f>
        <v/>
      </c>
      <c r="BA432" s="53" t="str">
        <f>IFERROR(IF(VLOOKUP($B432,#REF!,COLUMN(BA432)-1,FALSE)="","",VLOOKUP($B432,#REF!,COLUMN(BA432)-1,FALSE)),"")</f>
        <v/>
      </c>
      <c r="BB432" s="53" t="str">
        <f>IFERROR(IF(VLOOKUP($B432,#REF!,COLUMN(BB432)-1,FALSE)="","",VLOOKUP($B432,#REF!,COLUMN(BB432)-1,FALSE)),"")</f>
        <v/>
      </c>
      <c r="BC432" s="53" t="str">
        <f>IFERROR(IF(VLOOKUP($B432,#REF!,COLUMN(BC432)-1,FALSE)="","",VLOOKUP($B432,#REF!,COLUMN(BC432)-1,FALSE)),"")</f>
        <v/>
      </c>
      <c r="BD432" s="53" t="str">
        <f>IFERROR(IF(VLOOKUP($B432,#REF!,COLUMN(BD432)-1,FALSE)="","",VLOOKUP($B432,#REF!,COLUMN(BD432)-1,FALSE)),"")</f>
        <v/>
      </c>
      <c r="BE432" s="53" t="str">
        <f>IFERROR(IF(VLOOKUP($B432,#REF!,COLUMN(BE432)-1,FALSE)="","",VLOOKUP($B432,#REF!,COLUMN(BE432)-1,FALSE)),"")</f>
        <v/>
      </c>
      <c r="BF432" s="53" t="str">
        <f>IFERROR(IF(VLOOKUP($B432,#REF!,COLUMN(BF432)-1,FALSE)="","",VLOOKUP($B432,#REF!,COLUMN(BF432)-1,FALSE)),"")</f>
        <v/>
      </c>
      <c r="BG432" s="53" t="str">
        <f>IFERROR(IF(VLOOKUP($B432,#REF!,COLUMN(BG432)-1,FALSE)="","",VLOOKUP($B432,#REF!,COLUMN(BG432)-1,FALSE)),"")</f>
        <v/>
      </c>
      <c r="BH432" s="53" t="str">
        <f>IFERROR(IF(VLOOKUP($B432,#REF!,COLUMN(BH432)-1,FALSE)="","",VLOOKUP($B432,#REF!,COLUMN(BH432)-1,FALSE)),"")</f>
        <v/>
      </c>
      <c r="BI432" s="53" t="str">
        <f>IFERROR(IF(VLOOKUP($B432,#REF!,COLUMN(BI432)-1,FALSE)="","",VLOOKUP($B432,#REF!,COLUMN(BI432)-1,FALSE)),"")</f>
        <v/>
      </c>
      <c r="BJ432" s="53" t="str">
        <f>IFERROR(IF(VLOOKUP($B432,#REF!,COLUMN(BJ432)-1,FALSE)="","",VLOOKUP($B432,#REF!,COLUMN(BJ432)-1,FALSE)),"")</f>
        <v/>
      </c>
      <c r="BK432" s="24" t="str">
        <f>IFERROR(IF(VLOOKUP($B432,#REF!,COLUMN(BK432)-1,FALSE)="","",VLOOKUP($B432,#REF!,COLUMN(BK432)-1,FALSE)),"")</f>
        <v/>
      </c>
      <c r="BL432" s="54" t="str">
        <f>IFERROR(IF(VLOOKUP($B432,#REF!,COLUMN(BL432)-1,FALSE)="","",VLOOKUP($B432,#REF!,COLUMN(BL432)-1,FALSE)),"")</f>
        <v/>
      </c>
      <c r="BM432" s="54" t="str">
        <f>IFERROR(IF(VLOOKUP($B432,#REF!,COLUMN(BM432)-1,FALSE)="","",VLOOKUP($B432,#REF!,COLUMN(BM432)-1,FALSE)),"")</f>
        <v/>
      </c>
      <c r="BN432" s="101" t="str">
        <f>IFERROR(VLOOKUP($B432,[1]④カッコ付け数値!$A$14:$CN$115,82,FALSE),"")</f>
        <v/>
      </c>
      <c r="BO432" s="102" t="str">
        <f>IFERROR(VLOOKUP($B432,[1]④カッコ付け数値!$A$14:$CN$115,83,FALSE),"")</f>
        <v/>
      </c>
      <c r="BP432" s="102" t="str">
        <f>IFERROR(VLOOKUP($B432,'[1]④カッコ付け数値 (原本)'!$A$14:$CF$115,83,FALSE),"")</f>
        <v/>
      </c>
      <c r="BQ432" s="103" t="str">
        <f>IFERROR(VLOOKUP($B432,'[1]④カッコ付け数値 (原本)'!$A$14:$CF$115,84,FALSE),"")</f>
        <v/>
      </c>
    </row>
    <row r="433" spans="1:69" ht="42" customHeight="1">
      <c r="A433" s="51" t="str">
        <f t="shared" si="43"/>
        <v/>
      </c>
      <c r="B433" s="98"/>
      <c r="C433" s="52"/>
      <c r="D433" s="52"/>
      <c r="E433" s="24" t="str">
        <f>IFERROR(IF(VLOOKUP($B433,#REF!,COLUMN(E433)-1,FALSE)="","",VLOOKUP($B433,#REF!,COLUMN(E433)-1,FALSE)),"")</f>
        <v/>
      </c>
      <c r="F433" s="53" t="str">
        <f>IFERROR(IF(VLOOKUP($B433,#REF!,COLUMN(F433)-1,FALSE)="","",VLOOKUP($B433,#REF!,COLUMN(F433)-1,FALSE)),"")</f>
        <v/>
      </c>
      <c r="G433" s="53" t="str">
        <f>IFERROR(IF(VLOOKUP($B433,#REF!,COLUMN(G433)-1,FALSE)="","",VLOOKUP($B433,#REF!,COLUMN(G433)-1,FALSE)),"")</f>
        <v/>
      </c>
      <c r="H433" s="53" t="str">
        <f>IFERROR(IF(VLOOKUP($B433,#REF!,COLUMN(H433)-1,FALSE)="","",VLOOKUP($B433,#REF!,COLUMN(H433)-1,FALSE)),"")</f>
        <v/>
      </c>
      <c r="I433" s="53" t="str">
        <f>IFERROR(IF(VLOOKUP($B433,#REF!,COLUMN(I433)-1,FALSE)="","",VLOOKUP($B433,#REF!,COLUMN(I433)-1,FALSE)),"")</f>
        <v/>
      </c>
      <c r="J433" s="53" t="str">
        <f>IFERROR(IF(VLOOKUP($B433,#REF!,COLUMN(J433)-1,FALSE)="","",VLOOKUP($B433,#REF!,COLUMN(J433)-1,FALSE)),"")</f>
        <v/>
      </c>
      <c r="K433" s="53" t="str">
        <f>IFERROR(IF(VLOOKUP($B433,#REF!,COLUMN(K433)-1,FALSE)="","",VLOOKUP($B433,#REF!,COLUMN(K433)-1,FALSE)),"")</f>
        <v/>
      </c>
      <c r="L433" s="53" t="str">
        <f>IFERROR(IF(VLOOKUP($B433,#REF!,COLUMN(L433)-1,FALSE)="","",VLOOKUP($B433,#REF!,COLUMN(L433)-1,FALSE)),"")</f>
        <v/>
      </c>
      <c r="M433" s="53" t="str">
        <f>IFERROR(IF(VLOOKUP($B433,#REF!,COLUMN(M433)-1,FALSE)="","",VLOOKUP($B433,#REF!,COLUMN(M433)-1,FALSE)),"")</f>
        <v/>
      </c>
      <c r="N433" s="53" t="str">
        <f>IFERROR(IF(VLOOKUP($B433,#REF!,COLUMN(N433)-1,FALSE)="","",VLOOKUP($B433,#REF!,COLUMN(N433)-1,FALSE)),"")</f>
        <v/>
      </c>
      <c r="O433" s="53" t="str">
        <f>IFERROR(IF(VLOOKUP($B433,#REF!,COLUMN(O433)-1,FALSE)="","",VLOOKUP($B433,#REF!,COLUMN(O433)-1,FALSE)),"")</f>
        <v/>
      </c>
      <c r="P433" s="53" t="str">
        <f>IFERROR(IF(VLOOKUP($B433,#REF!,COLUMN(P433)-1,FALSE)="","",VLOOKUP($B433,#REF!,COLUMN(P433)-1,FALSE)),"")</f>
        <v/>
      </c>
      <c r="Q433" s="53" t="str">
        <f>IFERROR(IF(VLOOKUP($B433,#REF!,COLUMN(Q433)-1,FALSE)="","",VLOOKUP($B433,#REF!,COLUMN(Q433)-1,FALSE)),"")</f>
        <v/>
      </c>
      <c r="R433" s="53" t="str">
        <f>IFERROR(IF(VLOOKUP($B433,#REF!,COLUMN(R433)-1,FALSE)="","",VLOOKUP($B433,#REF!,COLUMN(R433)-1,FALSE)),"")</f>
        <v/>
      </c>
      <c r="S433" s="53" t="str">
        <f>IFERROR(IF(VLOOKUP($B433,#REF!,COLUMN(S433)-1,FALSE)="","",VLOOKUP($B433,#REF!,COLUMN(S433)-1,FALSE)),"")</f>
        <v/>
      </c>
      <c r="T433" s="53" t="str">
        <f>IFERROR(IF(VLOOKUP($B433,#REF!,COLUMN(T433)-1,FALSE)="","",VLOOKUP($B433,#REF!,COLUMN(T433)-1,FALSE)),"")</f>
        <v/>
      </c>
      <c r="U433" s="53" t="str">
        <f>IFERROR(IF(VLOOKUP($B433,#REF!,COLUMN(U433)-1,FALSE)="","",VLOOKUP($B433,#REF!,COLUMN(U433)-1,FALSE)),"")</f>
        <v/>
      </c>
      <c r="V433" s="53" t="str">
        <f>IFERROR(IF(VLOOKUP($B433,#REF!,COLUMN(V433)-1,FALSE)="","",VLOOKUP($B433,#REF!,COLUMN(V433)-1,FALSE)),"")</f>
        <v/>
      </c>
      <c r="W433" s="53" t="str">
        <f>IFERROR(IF(VLOOKUP($B433,#REF!,COLUMN(W433)-1,FALSE)="","",VLOOKUP($B433,#REF!,COLUMN(W433)-1,FALSE)),"")</f>
        <v/>
      </c>
      <c r="X433" s="53" t="str">
        <f>IFERROR(IF(VLOOKUP($B433,#REF!,COLUMN(X433)-1,FALSE)="","",VLOOKUP($B433,#REF!,COLUMN(X433)-1,FALSE)),"")</f>
        <v/>
      </c>
      <c r="Y433" s="53" t="str">
        <f>IFERROR(IF(VLOOKUP($B433,#REF!,COLUMN(Y433)-1,FALSE)="","",VLOOKUP($B433,#REF!,COLUMN(Y433)-1,FALSE)),"")</f>
        <v/>
      </c>
      <c r="Z433" s="53" t="str">
        <f>IFERROR(IF(VLOOKUP($B433,#REF!,COLUMN(Z433)-1,FALSE)="","",VLOOKUP($B433,#REF!,COLUMN(Z433)-1,FALSE)),"")</f>
        <v/>
      </c>
      <c r="AA433" s="53" t="str">
        <f>IFERROR(IF(VLOOKUP($B433,#REF!,COLUMN(AA433)-1,FALSE)="","",VLOOKUP($B433,#REF!,COLUMN(AA433)-1,FALSE)),"")</f>
        <v/>
      </c>
      <c r="AB433" s="53" t="str">
        <f>IFERROR(IF(VLOOKUP($B433,#REF!,COLUMN(AB433)-1,FALSE)="","",VLOOKUP($B433,#REF!,COLUMN(AB433)-1,FALSE)),"")</f>
        <v/>
      </c>
      <c r="AC433" s="53" t="str">
        <f>IFERROR(IF(VLOOKUP($B433,#REF!,COLUMN(AC433)-1,FALSE)="","",VLOOKUP($B433,#REF!,COLUMN(AC433)-1,FALSE)),"")</f>
        <v/>
      </c>
      <c r="AD433" s="53" t="str">
        <f>IFERROR(IF(VLOOKUP($B433,#REF!,COLUMN(AD433)-1,FALSE)="","",VLOOKUP($B433,#REF!,COLUMN(AD433)-1,FALSE)),"")</f>
        <v/>
      </c>
      <c r="AE433" s="53" t="str">
        <f>IFERROR(IF(VLOOKUP($B433,#REF!,COLUMN(AE433)-1,FALSE)="","",VLOOKUP($B433,#REF!,COLUMN(AE433)-1,FALSE)),"")</f>
        <v/>
      </c>
      <c r="AF433" s="53" t="str">
        <f>IFERROR(IF(VLOOKUP($B433,#REF!,COLUMN(AF433)-1,FALSE)="","",VLOOKUP($B433,#REF!,COLUMN(AF433)-1,FALSE)),"")</f>
        <v/>
      </c>
      <c r="AG433" s="53" t="str">
        <f>IFERROR(IF(VLOOKUP($B433,#REF!,COLUMN(AG433)-1,FALSE)="","",VLOOKUP($B433,#REF!,COLUMN(AG433)-1,FALSE)),"")</f>
        <v/>
      </c>
      <c r="AH433" s="53" t="str">
        <f>IFERROR(IF(VLOOKUP($B433,#REF!,COLUMN(AH433)-1,FALSE)="","",VLOOKUP($B433,#REF!,COLUMN(AH433)-1,FALSE)),"")</f>
        <v/>
      </c>
      <c r="AI433" s="53" t="str">
        <f>IFERROR(IF(VLOOKUP($B433,#REF!,COLUMN(AI433)-1,FALSE)="","",VLOOKUP($B433,#REF!,COLUMN(AI433)-1,FALSE)),"")</f>
        <v/>
      </c>
      <c r="AJ433" s="53" t="str">
        <f>IFERROR(IF(VLOOKUP($B433,#REF!,COLUMN(AJ433)-1,FALSE)="","",VLOOKUP($B433,#REF!,COLUMN(AJ433)-1,FALSE)),"")</f>
        <v/>
      </c>
      <c r="AK433" s="53" t="str">
        <f>IFERROR(IF(VLOOKUP($B433,#REF!,COLUMN(AK433)-1,FALSE)="","",VLOOKUP($B433,#REF!,COLUMN(AK433)-1,FALSE)),"")</f>
        <v/>
      </c>
      <c r="AL433" s="53" t="str">
        <f>IFERROR(IF(VLOOKUP($B433,#REF!,COLUMN(AL433)-1,FALSE)="","",VLOOKUP($B433,#REF!,COLUMN(AL433)-1,FALSE)),"")</f>
        <v/>
      </c>
      <c r="AM433" s="53" t="str">
        <f>IFERROR(IF(VLOOKUP($B433,#REF!,COLUMN(AM433)-1,FALSE)="","",VLOOKUP($B433,#REF!,COLUMN(AM433)-1,FALSE)),"")</f>
        <v/>
      </c>
      <c r="AN433" s="53" t="str">
        <f>IFERROR(IF(VLOOKUP($B433,#REF!,COLUMN(AN433)-1,FALSE)="","",VLOOKUP($B433,#REF!,COLUMN(AN433)-1,FALSE)),"")</f>
        <v/>
      </c>
      <c r="AO433" s="53" t="str">
        <f>IFERROR(IF(VLOOKUP($B433,#REF!,COLUMN(AO433)-1,FALSE)="","",VLOOKUP($B433,#REF!,COLUMN(AO433)-1,FALSE)),"")</f>
        <v/>
      </c>
      <c r="AP433" s="53" t="str">
        <f>IFERROR(IF(VLOOKUP($B433,#REF!,COLUMN(AP433)-1,FALSE)="","",VLOOKUP($B433,#REF!,COLUMN(AP433)-1,FALSE)),"")</f>
        <v/>
      </c>
      <c r="AQ433" s="53" t="str">
        <f>IFERROR(IF(VLOOKUP($B433,#REF!,COLUMN(AQ433)-1,FALSE)="","",VLOOKUP($B433,#REF!,COLUMN(AQ433)-1,FALSE)),"")</f>
        <v/>
      </c>
      <c r="AR433" s="53" t="str">
        <f>IFERROR(IF(VLOOKUP($B433,#REF!,COLUMN(AR433)-1,FALSE)="","",VLOOKUP($B433,#REF!,COLUMN(AR433)-1,FALSE)),"")</f>
        <v/>
      </c>
      <c r="AS433" s="53" t="str">
        <f>IFERROR(IF(VLOOKUP($B433,#REF!,COLUMN(AS433)-1,FALSE)="","",VLOOKUP($B433,#REF!,COLUMN(AS433)-1,FALSE)),"")</f>
        <v/>
      </c>
      <c r="AT433" s="53" t="str">
        <f>IFERROR(IF(VLOOKUP($B433,#REF!,COLUMN(AT433)-1,FALSE)="","",VLOOKUP($B433,#REF!,COLUMN(AT433)-1,FALSE)),"")</f>
        <v/>
      </c>
      <c r="AU433" s="53" t="str">
        <f>IFERROR(IF(VLOOKUP($B433,#REF!,COLUMN(AU433)-1,FALSE)="","",VLOOKUP($B433,#REF!,COLUMN(AU433)-1,FALSE)),"")</f>
        <v/>
      </c>
      <c r="AV433" s="53" t="str">
        <f>IFERROR(IF(VLOOKUP($B433,#REF!,COLUMN(AV433)-1,FALSE)="","",VLOOKUP($B433,#REF!,COLUMN(AV433)-1,FALSE)),"")</f>
        <v/>
      </c>
      <c r="AW433" s="53" t="str">
        <f>IFERROR(IF(VLOOKUP($B433,#REF!,COLUMN(AW433)-1,FALSE)="","",VLOOKUP($B433,#REF!,COLUMN(AW433)-1,FALSE)),"")</f>
        <v/>
      </c>
      <c r="AX433" s="53" t="str">
        <f>IFERROR(IF(VLOOKUP($B433,#REF!,COLUMN(AX433)-1,FALSE)="","",VLOOKUP($B433,#REF!,COLUMN(AX433)-1,FALSE)),"")</f>
        <v/>
      </c>
      <c r="AY433" s="53" t="str">
        <f>IFERROR(IF(VLOOKUP($B433,#REF!,COLUMN(AY433)-1,FALSE)="","",VLOOKUP($B433,#REF!,COLUMN(AY433)-1,FALSE)),"")</f>
        <v/>
      </c>
      <c r="AZ433" s="53" t="str">
        <f>IFERROR(IF(VLOOKUP($B433,#REF!,COLUMN(AZ433)-1,FALSE)="","",VLOOKUP($B433,#REF!,COLUMN(AZ433)-1,FALSE)),"")</f>
        <v/>
      </c>
      <c r="BA433" s="53" t="str">
        <f>IFERROR(IF(VLOOKUP($B433,#REF!,COLUMN(BA433)-1,FALSE)="","",VLOOKUP($B433,#REF!,COLUMN(BA433)-1,FALSE)),"")</f>
        <v/>
      </c>
      <c r="BB433" s="53" t="str">
        <f>IFERROR(IF(VLOOKUP($B433,#REF!,COLUMN(BB433)-1,FALSE)="","",VLOOKUP($B433,#REF!,COLUMN(BB433)-1,FALSE)),"")</f>
        <v/>
      </c>
      <c r="BC433" s="53" t="str">
        <f>IFERROR(IF(VLOOKUP($B433,#REF!,COLUMN(BC433)-1,FALSE)="","",VLOOKUP($B433,#REF!,COLUMN(BC433)-1,FALSE)),"")</f>
        <v/>
      </c>
      <c r="BD433" s="53" t="str">
        <f>IFERROR(IF(VLOOKUP($B433,#REF!,COLUMN(BD433)-1,FALSE)="","",VLOOKUP($B433,#REF!,COLUMN(BD433)-1,FALSE)),"")</f>
        <v/>
      </c>
      <c r="BE433" s="53" t="str">
        <f>IFERROR(IF(VLOOKUP($B433,#REF!,COLUMN(BE433)-1,FALSE)="","",VLOOKUP($B433,#REF!,COLUMN(BE433)-1,FALSE)),"")</f>
        <v/>
      </c>
      <c r="BF433" s="53" t="str">
        <f>IFERROR(IF(VLOOKUP($B433,#REF!,COLUMN(BF433)-1,FALSE)="","",VLOOKUP($B433,#REF!,COLUMN(BF433)-1,FALSE)),"")</f>
        <v/>
      </c>
      <c r="BG433" s="53" t="str">
        <f>IFERROR(IF(VLOOKUP($B433,#REF!,COLUMN(BG433)-1,FALSE)="","",VLOOKUP($B433,#REF!,COLUMN(BG433)-1,FALSE)),"")</f>
        <v/>
      </c>
      <c r="BH433" s="53" t="str">
        <f>IFERROR(IF(VLOOKUP($B433,#REF!,COLUMN(BH433)-1,FALSE)="","",VLOOKUP($B433,#REF!,COLUMN(BH433)-1,FALSE)),"")</f>
        <v/>
      </c>
      <c r="BI433" s="53" t="str">
        <f>IFERROR(IF(VLOOKUP($B433,#REF!,COLUMN(BI433)-1,FALSE)="","",VLOOKUP($B433,#REF!,COLUMN(BI433)-1,FALSE)),"")</f>
        <v/>
      </c>
      <c r="BJ433" s="53" t="str">
        <f>IFERROR(IF(VLOOKUP($B433,#REF!,COLUMN(BJ433)-1,FALSE)="","",VLOOKUP($B433,#REF!,COLUMN(BJ433)-1,FALSE)),"")</f>
        <v/>
      </c>
      <c r="BK433" s="24" t="str">
        <f>IFERROR(IF(VLOOKUP($B433,#REF!,COLUMN(BK433)-1,FALSE)="","",VLOOKUP($B433,#REF!,COLUMN(BK433)-1,FALSE)),"")</f>
        <v/>
      </c>
      <c r="BL433" s="54" t="str">
        <f>IFERROR(IF(VLOOKUP($B433,#REF!,COLUMN(BL433)-1,FALSE)="","",VLOOKUP($B433,#REF!,COLUMN(BL433)-1,FALSE)),"")</f>
        <v/>
      </c>
      <c r="BM433" s="54" t="str">
        <f>IFERROR(IF(VLOOKUP($B433,#REF!,COLUMN(BM433)-1,FALSE)="","",VLOOKUP($B433,#REF!,COLUMN(BM433)-1,FALSE)),"")</f>
        <v/>
      </c>
      <c r="BN433" s="101" t="str">
        <f>IFERROR(VLOOKUP($B433,[1]④カッコ付け数値!$A$14:$CN$115,82,FALSE),"")</f>
        <v/>
      </c>
      <c r="BO433" s="102" t="str">
        <f>IFERROR(VLOOKUP($B433,[1]④カッコ付け数値!$A$14:$CN$115,83,FALSE),"")</f>
        <v/>
      </c>
      <c r="BP433" s="102" t="str">
        <f>IFERROR(VLOOKUP($B433,'[1]④カッコ付け数値 (原本)'!$A$14:$CF$115,83,FALSE),"")</f>
        <v/>
      </c>
      <c r="BQ433" s="103" t="str">
        <f>IFERROR(VLOOKUP($B433,'[1]④カッコ付け数値 (原本)'!$A$14:$CF$115,84,FALSE),"")</f>
        <v/>
      </c>
    </row>
    <row r="434" spans="1:69" ht="42" customHeight="1">
      <c r="A434" s="51" t="str">
        <f t="shared" si="43"/>
        <v/>
      </c>
      <c r="B434" s="98"/>
      <c r="C434" s="52"/>
      <c r="D434" s="52"/>
      <c r="E434" s="24" t="str">
        <f>IFERROR(IF(VLOOKUP($B434,#REF!,COLUMN(E434)-1,FALSE)="","",VLOOKUP($B434,#REF!,COLUMN(E434)-1,FALSE)),"")</f>
        <v/>
      </c>
      <c r="F434" s="53" t="str">
        <f>IFERROR(IF(VLOOKUP($B434,#REF!,COLUMN(F434)-1,FALSE)="","",VLOOKUP($B434,#REF!,COLUMN(F434)-1,FALSE)),"")</f>
        <v/>
      </c>
      <c r="G434" s="53" t="str">
        <f>IFERROR(IF(VLOOKUP($B434,#REF!,COLUMN(G434)-1,FALSE)="","",VLOOKUP($B434,#REF!,COLUMN(G434)-1,FALSE)),"")</f>
        <v/>
      </c>
      <c r="H434" s="53" t="str">
        <f>IFERROR(IF(VLOOKUP($B434,#REF!,COLUMN(H434)-1,FALSE)="","",VLOOKUP($B434,#REF!,COLUMN(H434)-1,FALSE)),"")</f>
        <v/>
      </c>
      <c r="I434" s="53" t="str">
        <f>IFERROR(IF(VLOOKUP($B434,#REF!,COLUMN(I434)-1,FALSE)="","",VLOOKUP($B434,#REF!,COLUMN(I434)-1,FALSE)),"")</f>
        <v/>
      </c>
      <c r="J434" s="53" t="str">
        <f>IFERROR(IF(VLOOKUP($B434,#REF!,COLUMN(J434)-1,FALSE)="","",VLOOKUP($B434,#REF!,COLUMN(J434)-1,FALSE)),"")</f>
        <v/>
      </c>
      <c r="K434" s="53" t="str">
        <f>IFERROR(IF(VLOOKUP($B434,#REF!,COLUMN(K434)-1,FALSE)="","",VLOOKUP($B434,#REF!,COLUMN(K434)-1,FALSE)),"")</f>
        <v/>
      </c>
      <c r="L434" s="53" t="str">
        <f>IFERROR(IF(VLOOKUP($B434,#REF!,COLUMN(L434)-1,FALSE)="","",VLOOKUP($B434,#REF!,COLUMN(L434)-1,FALSE)),"")</f>
        <v/>
      </c>
      <c r="M434" s="53" t="str">
        <f>IFERROR(IF(VLOOKUP($B434,#REF!,COLUMN(M434)-1,FALSE)="","",VLOOKUP($B434,#REF!,COLUMN(M434)-1,FALSE)),"")</f>
        <v/>
      </c>
      <c r="N434" s="53" t="str">
        <f>IFERROR(IF(VLOOKUP($B434,#REF!,COLUMN(N434)-1,FALSE)="","",VLOOKUP($B434,#REF!,COLUMN(N434)-1,FALSE)),"")</f>
        <v/>
      </c>
      <c r="O434" s="53" t="str">
        <f>IFERROR(IF(VLOOKUP($B434,#REF!,COLUMN(O434)-1,FALSE)="","",VLOOKUP($B434,#REF!,COLUMN(O434)-1,FALSE)),"")</f>
        <v/>
      </c>
      <c r="P434" s="53" t="str">
        <f>IFERROR(IF(VLOOKUP($B434,#REF!,COLUMN(P434)-1,FALSE)="","",VLOOKUP($B434,#REF!,COLUMN(P434)-1,FALSE)),"")</f>
        <v/>
      </c>
      <c r="Q434" s="53" t="str">
        <f>IFERROR(IF(VLOOKUP($B434,#REF!,COLUMN(Q434)-1,FALSE)="","",VLOOKUP($B434,#REF!,COLUMN(Q434)-1,FALSE)),"")</f>
        <v/>
      </c>
      <c r="R434" s="53" t="str">
        <f>IFERROR(IF(VLOOKUP($B434,#REF!,COLUMN(R434)-1,FALSE)="","",VLOOKUP($B434,#REF!,COLUMN(R434)-1,FALSE)),"")</f>
        <v/>
      </c>
      <c r="S434" s="53" t="str">
        <f>IFERROR(IF(VLOOKUP($B434,#REF!,COLUMN(S434)-1,FALSE)="","",VLOOKUP($B434,#REF!,COLUMN(S434)-1,FALSE)),"")</f>
        <v/>
      </c>
      <c r="T434" s="53" t="str">
        <f>IFERROR(IF(VLOOKUP($B434,#REF!,COLUMN(T434)-1,FALSE)="","",VLOOKUP($B434,#REF!,COLUMN(T434)-1,FALSE)),"")</f>
        <v/>
      </c>
      <c r="U434" s="53" t="str">
        <f>IFERROR(IF(VLOOKUP($B434,#REF!,COLUMN(U434)-1,FALSE)="","",VLOOKUP($B434,#REF!,COLUMN(U434)-1,FALSE)),"")</f>
        <v/>
      </c>
      <c r="V434" s="53" t="str">
        <f>IFERROR(IF(VLOOKUP($B434,#REF!,COLUMN(V434)-1,FALSE)="","",VLOOKUP($B434,#REF!,COLUMN(V434)-1,FALSE)),"")</f>
        <v/>
      </c>
      <c r="W434" s="53" t="str">
        <f>IFERROR(IF(VLOOKUP($B434,#REF!,COLUMN(W434)-1,FALSE)="","",VLOOKUP($B434,#REF!,COLUMN(W434)-1,FALSE)),"")</f>
        <v/>
      </c>
      <c r="X434" s="53" t="str">
        <f>IFERROR(IF(VLOOKUP($B434,#REF!,COLUMN(X434)-1,FALSE)="","",VLOOKUP($B434,#REF!,COLUMN(X434)-1,FALSE)),"")</f>
        <v/>
      </c>
      <c r="Y434" s="53" t="str">
        <f>IFERROR(IF(VLOOKUP($B434,#REF!,COLUMN(Y434)-1,FALSE)="","",VLOOKUP($B434,#REF!,COLUMN(Y434)-1,FALSE)),"")</f>
        <v/>
      </c>
      <c r="Z434" s="53" t="str">
        <f>IFERROR(IF(VLOOKUP($B434,#REF!,COLUMN(Z434)-1,FALSE)="","",VLOOKUP($B434,#REF!,COLUMN(Z434)-1,FALSE)),"")</f>
        <v/>
      </c>
      <c r="AA434" s="53" t="str">
        <f>IFERROR(IF(VLOOKUP($B434,#REF!,COLUMN(AA434)-1,FALSE)="","",VLOOKUP($B434,#REF!,COLUMN(AA434)-1,FALSE)),"")</f>
        <v/>
      </c>
      <c r="AB434" s="53" t="str">
        <f>IFERROR(IF(VLOOKUP($B434,#REF!,COLUMN(AB434)-1,FALSE)="","",VLOOKUP($B434,#REF!,COLUMN(AB434)-1,FALSE)),"")</f>
        <v/>
      </c>
      <c r="AC434" s="53" t="str">
        <f>IFERROR(IF(VLOOKUP($B434,#REF!,COLUMN(AC434)-1,FALSE)="","",VLOOKUP($B434,#REF!,COLUMN(AC434)-1,FALSE)),"")</f>
        <v/>
      </c>
      <c r="AD434" s="53" t="str">
        <f>IFERROR(IF(VLOOKUP($B434,#REF!,COLUMN(AD434)-1,FALSE)="","",VLOOKUP($B434,#REF!,COLUMN(AD434)-1,FALSE)),"")</f>
        <v/>
      </c>
      <c r="AE434" s="53" t="str">
        <f>IFERROR(IF(VLOOKUP($B434,#REF!,COLUMN(AE434)-1,FALSE)="","",VLOOKUP($B434,#REF!,COLUMN(AE434)-1,FALSE)),"")</f>
        <v/>
      </c>
      <c r="AF434" s="53" t="str">
        <f>IFERROR(IF(VLOOKUP($B434,#REF!,COLUMN(AF434)-1,FALSE)="","",VLOOKUP($B434,#REF!,COLUMN(AF434)-1,FALSE)),"")</f>
        <v/>
      </c>
      <c r="AG434" s="53" t="str">
        <f>IFERROR(IF(VLOOKUP($B434,#REF!,COLUMN(AG434)-1,FALSE)="","",VLOOKUP($B434,#REF!,COLUMN(AG434)-1,FALSE)),"")</f>
        <v/>
      </c>
      <c r="AH434" s="53" t="str">
        <f>IFERROR(IF(VLOOKUP($B434,#REF!,COLUMN(AH434)-1,FALSE)="","",VLOOKUP($B434,#REF!,COLUMN(AH434)-1,FALSE)),"")</f>
        <v/>
      </c>
      <c r="AI434" s="53" t="str">
        <f>IFERROR(IF(VLOOKUP($B434,#REF!,COLUMN(AI434)-1,FALSE)="","",VLOOKUP($B434,#REF!,COLUMN(AI434)-1,FALSE)),"")</f>
        <v/>
      </c>
      <c r="AJ434" s="53" t="str">
        <f>IFERROR(IF(VLOOKUP($B434,#REF!,COLUMN(AJ434)-1,FALSE)="","",VLOOKUP($B434,#REF!,COLUMN(AJ434)-1,FALSE)),"")</f>
        <v/>
      </c>
      <c r="AK434" s="53" t="str">
        <f>IFERROR(IF(VLOOKUP($B434,#REF!,COLUMN(AK434)-1,FALSE)="","",VLOOKUP($B434,#REF!,COLUMN(AK434)-1,FALSE)),"")</f>
        <v/>
      </c>
      <c r="AL434" s="53" t="str">
        <f>IFERROR(IF(VLOOKUP($B434,#REF!,COLUMN(AL434)-1,FALSE)="","",VLOOKUP($B434,#REF!,COLUMN(AL434)-1,FALSE)),"")</f>
        <v/>
      </c>
      <c r="AM434" s="53" t="str">
        <f>IFERROR(IF(VLOOKUP($B434,#REF!,COLUMN(AM434)-1,FALSE)="","",VLOOKUP($B434,#REF!,COLUMN(AM434)-1,FALSE)),"")</f>
        <v/>
      </c>
      <c r="AN434" s="53" t="str">
        <f>IFERROR(IF(VLOOKUP($B434,#REF!,COLUMN(AN434)-1,FALSE)="","",VLOOKUP($B434,#REF!,COLUMN(AN434)-1,FALSE)),"")</f>
        <v/>
      </c>
      <c r="AO434" s="53" t="str">
        <f>IFERROR(IF(VLOOKUP($B434,#REF!,COLUMN(AO434)-1,FALSE)="","",VLOOKUP($B434,#REF!,COLUMN(AO434)-1,FALSE)),"")</f>
        <v/>
      </c>
      <c r="AP434" s="53" t="str">
        <f>IFERROR(IF(VLOOKUP($B434,#REF!,COLUMN(AP434)-1,FALSE)="","",VLOOKUP($B434,#REF!,COLUMN(AP434)-1,FALSE)),"")</f>
        <v/>
      </c>
      <c r="AQ434" s="53" t="str">
        <f>IFERROR(IF(VLOOKUP($B434,#REF!,COLUMN(AQ434)-1,FALSE)="","",VLOOKUP($B434,#REF!,COLUMN(AQ434)-1,FALSE)),"")</f>
        <v/>
      </c>
      <c r="AR434" s="53" t="str">
        <f>IFERROR(IF(VLOOKUP($B434,#REF!,COLUMN(AR434)-1,FALSE)="","",VLOOKUP($B434,#REF!,COLUMN(AR434)-1,FALSE)),"")</f>
        <v/>
      </c>
      <c r="AS434" s="53" t="str">
        <f>IFERROR(IF(VLOOKUP($B434,#REF!,COLUMN(AS434)-1,FALSE)="","",VLOOKUP($B434,#REF!,COLUMN(AS434)-1,FALSE)),"")</f>
        <v/>
      </c>
      <c r="AT434" s="53" t="str">
        <f>IFERROR(IF(VLOOKUP($B434,#REF!,COLUMN(AT434)-1,FALSE)="","",VLOOKUP($B434,#REF!,COLUMN(AT434)-1,FALSE)),"")</f>
        <v/>
      </c>
      <c r="AU434" s="53" t="str">
        <f>IFERROR(IF(VLOOKUP($B434,#REF!,COLUMN(AU434)-1,FALSE)="","",VLOOKUP($B434,#REF!,COLUMN(AU434)-1,FALSE)),"")</f>
        <v/>
      </c>
      <c r="AV434" s="53" t="str">
        <f>IFERROR(IF(VLOOKUP($B434,#REF!,COLUMN(AV434)-1,FALSE)="","",VLOOKUP($B434,#REF!,COLUMN(AV434)-1,FALSE)),"")</f>
        <v/>
      </c>
      <c r="AW434" s="53" t="str">
        <f>IFERROR(IF(VLOOKUP($B434,#REF!,COLUMN(AW434)-1,FALSE)="","",VLOOKUP($B434,#REF!,COLUMN(AW434)-1,FALSE)),"")</f>
        <v/>
      </c>
      <c r="AX434" s="53" t="str">
        <f>IFERROR(IF(VLOOKUP($B434,#REF!,COLUMN(AX434)-1,FALSE)="","",VLOOKUP($B434,#REF!,COLUMN(AX434)-1,FALSE)),"")</f>
        <v/>
      </c>
      <c r="AY434" s="53" t="str">
        <f>IFERROR(IF(VLOOKUP($B434,#REF!,COLUMN(AY434)-1,FALSE)="","",VLOOKUP($B434,#REF!,COLUMN(AY434)-1,FALSE)),"")</f>
        <v/>
      </c>
      <c r="AZ434" s="53" t="str">
        <f>IFERROR(IF(VLOOKUP($B434,#REF!,COLUMN(AZ434)-1,FALSE)="","",VLOOKUP($B434,#REF!,COLUMN(AZ434)-1,FALSE)),"")</f>
        <v/>
      </c>
      <c r="BA434" s="53" t="str">
        <f>IFERROR(IF(VLOOKUP($B434,#REF!,COLUMN(BA434)-1,FALSE)="","",VLOOKUP($B434,#REF!,COLUMN(BA434)-1,FALSE)),"")</f>
        <v/>
      </c>
      <c r="BB434" s="53" t="str">
        <f>IFERROR(IF(VLOOKUP($B434,#REF!,COLUMN(BB434)-1,FALSE)="","",VLOOKUP($B434,#REF!,COLUMN(BB434)-1,FALSE)),"")</f>
        <v/>
      </c>
      <c r="BC434" s="53" t="str">
        <f>IFERROR(IF(VLOOKUP($B434,#REF!,COLUMN(BC434)-1,FALSE)="","",VLOOKUP($B434,#REF!,COLUMN(BC434)-1,FALSE)),"")</f>
        <v/>
      </c>
      <c r="BD434" s="53" t="str">
        <f>IFERROR(IF(VLOOKUP($B434,#REF!,COLUMN(BD434)-1,FALSE)="","",VLOOKUP($B434,#REF!,COLUMN(BD434)-1,FALSE)),"")</f>
        <v/>
      </c>
      <c r="BE434" s="53" t="str">
        <f>IFERROR(IF(VLOOKUP($B434,#REF!,COLUMN(BE434)-1,FALSE)="","",VLOOKUP($B434,#REF!,COLUMN(BE434)-1,FALSE)),"")</f>
        <v/>
      </c>
      <c r="BF434" s="53" t="str">
        <f>IFERROR(IF(VLOOKUP($B434,#REF!,COLUMN(BF434)-1,FALSE)="","",VLOOKUP($B434,#REF!,COLUMN(BF434)-1,FALSE)),"")</f>
        <v/>
      </c>
      <c r="BG434" s="53" t="str">
        <f>IFERROR(IF(VLOOKUP($B434,#REF!,COLUMN(BG434)-1,FALSE)="","",VLOOKUP($B434,#REF!,COLUMN(BG434)-1,FALSE)),"")</f>
        <v/>
      </c>
      <c r="BH434" s="53" t="str">
        <f>IFERROR(IF(VLOOKUP($B434,#REF!,COLUMN(BH434)-1,FALSE)="","",VLOOKUP($B434,#REF!,COLUMN(BH434)-1,FALSE)),"")</f>
        <v/>
      </c>
      <c r="BI434" s="53" t="str">
        <f>IFERROR(IF(VLOOKUP($B434,#REF!,COLUMN(BI434)-1,FALSE)="","",VLOOKUP($B434,#REF!,COLUMN(BI434)-1,FALSE)),"")</f>
        <v/>
      </c>
      <c r="BJ434" s="53" t="str">
        <f>IFERROR(IF(VLOOKUP($B434,#REF!,COLUMN(BJ434)-1,FALSE)="","",VLOOKUP($B434,#REF!,COLUMN(BJ434)-1,FALSE)),"")</f>
        <v/>
      </c>
      <c r="BK434" s="24" t="str">
        <f>IFERROR(IF(VLOOKUP($B434,#REF!,COLUMN(BK434)-1,FALSE)="","",VLOOKUP($B434,#REF!,COLUMN(BK434)-1,FALSE)),"")</f>
        <v/>
      </c>
      <c r="BL434" s="54" t="str">
        <f>IFERROR(IF(VLOOKUP($B434,#REF!,COLUMN(BL434)-1,FALSE)="","",VLOOKUP($B434,#REF!,COLUMN(BL434)-1,FALSE)),"")</f>
        <v/>
      </c>
      <c r="BM434" s="54" t="str">
        <f>IFERROR(IF(VLOOKUP($B434,#REF!,COLUMN(BM434)-1,FALSE)="","",VLOOKUP($B434,#REF!,COLUMN(BM434)-1,FALSE)),"")</f>
        <v/>
      </c>
      <c r="BN434" s="101" t="str">
        <f>IFERROR(VLOOKUP($B434,[1]④カッコ付け数値!$A$14:$CN$115,82,FALSE),"")</f>
        <v/>
      </c>
      <c r="BO434" s="102" t="str">
        <f>IFERROR(VLOOKUP($B434,[1]④カッコ付け数値!$A$14:$CN$115,83,FALSE),"")</f>
        <v/>
      </c>
      <c r="BP434" s="102" t="str">
        <f>IFERROR(VLOOKUP($B434,'[1]④カッコ付け数値 (原本)'!$A$14:$CF$115,83,FALSE),"")</f>
        <v/>
      </c>
      <c r="BQ434" s="103" t="str">
        <f>IFERROR(VLOOKUP($B434,'[1]④カッコ付け数値 (原本)'!$A$14:$CF$115,84,FALSE),"")</f>
        <v/>
      </c>
    </row>
    <row r="435" spans="1:69" ht="42" customHeight="1">
      <c r="A435" s="51" t="str">
        <f t="shared" si="43"/>
        <v/>
      </c>
      <c r="B435" s="98" t="s">
        <v>8008</v>
      </c>
      <c r="C435" s="52"/>
      <c r="D435" s="52"/>
      <c r="E435" s="24" t="str">
        <f>IFERROR(IF(VLOOKUP($B435,#REF!,COLUMN(E435)-1,FALSE)="","",VLOOKUP($B435,#REF!,COLUMN(E435)-1,FALSE)),"")</f>
        <v/>
      </c>
      <c r="F435" s="53" t="str">
        <f>IFERROR(IF(VLOOKUP($B435,#REF!,COLUMN(F435)-1,FALSE)="","",VLOOKUP($B435,#REF!,COLUMN(F435)-1,FALSE)),"")</f>
        <v/>
      </c>
      <c r="G435" s="53" t="str">
        <f>IFERROR(IF(VLOOKUP($B435,#REF!,COLUMN(G435)-1,FALSE)="","",VLOOKUP($B435,#REF!,COLUMN(G435)-1,FALSE)),"")</f>
        <v/>
      </c>
      <c r="H435" s="53" t="str">
        <f>IFERROR(IF(VLOOKUP($B435,#REF!,COLUMN(H435)-1,FALSE)="","",VLOOKUP($B435,#REF!,COLUMN(H435)-1,FALSE)),"")</f>
        <v/>
      </c>
      <c r="I435" s="53" t="str">
        <f>IFERROR(IF(VLOOKUP($B435,#REF!,COLUMN(I435)-1,FALSE)="","",VLOOKUP($B435,#REF!,COLUMN(I435)-1,FALSE)),"")</f>
        <v/>
      </c>
      <c r="J435" s="53" t="str">
        <f>IFERROR(IF(VLOOKUP($B435,#REF!,COLUMN(J435)-1,FALSE)="","",VLOOKUP($B435,#REF!,COLUMN(J435)-1,FALSE)),"")</f>
        <v/>
      </c>
      <c r="K435" s="53" t="str">
        <f>IFERROR(IF(VLOOKUP($B435,#REF!,COLUMN(K435)-1,FALSE)="","",VLOOKUP($B435,#REF!,COLUMN(K435)-1,FALSE)),"")</f>
        <v/>
      </c>
      <c r="L435" s="53" t="str">
        <f>IFERROR(IF(VLOOKUP($B435,#REF!,COLUMN(L435)-1,FALSE)="","",VLOOKUP($B435,#REF!,COLUMN(L435)-1,FALSE)),"")</f>
        <v/>
      </c>
      <c r="M435" s="53" t="str">
        <f>IFERROR(IF(VLOOKUP($B435,#REF!,COLUMN(M435)-1,FALSE)="","",VLOOKUP($B435,#REF!,COLUMN(M435)-1,FALSE)),"")</f>
        <v/>
      </c>
      <c r="N435" s="53" t="str">
        <f>IFERROR(IF(VLOOKUP($B435,#REF!,COLUMN(N435)-1,FALSE)="","",VLOOKUP($B435,#REF!,COLUMN(N435)-1,FALSE)),"")</f>
        <v/>
      </c>
      <c r="O435" s="53" t="str">
        <f>IFERROR(IF(VLOOKUP($B435,#REF!,COLUMN(O435)-1,FALSE)="","",VLOOKUP($B435,#REF!,COLUMN(O435)-1,FALSE)),"")</f>
        <v/>
      </c>
      <c r="P435" s="53" t="str">
        <f>IFERROR(IF(VLOOKUP($B435,#REF!,COLUMN(P435)-1,FALSE)="","",VLOOKUP($B435,#REF!,COLUMN(P435)-1,FALSE)),"")</f>
        <v/>
      </c>
      <c r="Q435" s="53" t="str">
        <f>IFERROR(IF(VLOOKUP($B435,#REF!,COLUMN(Q435)-1,FALSE)="","",VLOOKUP($B435,#REF!,COLUMN(Q435)-1,FALSE)),"")</f>
        <v/>
      </c>
      <c r="R435" s="53" t="str">
        <f>IFERROR(IF(VLOOKUP($B435,#REF!,COLUMN(R435)-1,FALSE)="","",VLOOKUP($B435,#REF!,COLUMN(R435)-1,FALSE)),"")</f>
        <v/>
      </c>
      <c r="S435" s="53" t="str">
        <f>IFERROR(IF(VLOOKUP($B435,#REF!,COLUMN(S435)-1,FALSE)="","",VLOOKUP($B435,#REF!,COLUMN(S435)-1,FALSE)),"")</f>
        <v/>
      </c>
      <c r="T435" s="53" t="str">
        <f>IFERROR(IF(VLOOKUP($B435,#REF!,COLUMN(T435)-1,FALSE)="","",VLOOKUP($B435,#REF!,COLUMN(T435)-1,FALSE)),"")</f>
        <v/>
      </c>
      <c r="U435" s="53" t="str">
        <f>IFERROR(IF(VLOOKUP($B435,#REF!,COLUMN(U435)-1,FALSE)="","",VLOOKUP($B435,#REF!,COLUMN(U435)-1,FALSE)),"")</f>
        <v/>
      </c>
      <c r="V435" s="53" t="str">
        <f>IFERROR(IF(VLOOKUP($B435,#REF!,COLUMN(V435)-1,FALSE)="","",VLOOKUP($B435,#REF!,COLUMN(V435)-1,FALSE)),"")</f>
        <v/>
      </c>
      <c r="W435" s="53" t="str">
        <f>IFERROR(IF(VLOOKUP($B435,#REF!,COLUMN(W435)-1,FALSE)="","",VLOOKUP($B435,#REF!,COLUMN(W435)-1,FALSE)),"")</f>
        <v/>
      </c>
      <c r="X435" s="53" t="str">
        <f>IFERROR(IF(VLOOKUP($B435,#REF!,COLUMN(X435)-1,FALSE)="","",VLOOKUP($B435,#REF!,COLUMN(X435)-1,FALSE)),"")</f>
        <v/>
      </c>
      <c r="Y435" s="53" t="str">
        <f>IFERROR(IF(VLOOKUP($B435,#REF!,COLUMN(Y435)-1,FALSE)="","",VLOOKUP($B435,#REF!,COLUMN(Y435)-1,FALSE)),"")</f>
        <v/>
      </c>
      <c r="Z435" s="53" t="str">
        <f>IFERROR(IF(VLOOKUP($B435,#REF!,COLUMN(Z435)-1,FALSE)="","",VLOOKUP($B435,#REF!,COLUMN(Z435)-1,FALSE)),"")</f>
        <v/>
      </c>
      <c r="AA435" s="53" t="str">
        <f>IFERROR(IF(VLOOKUP($B435,#REF!,COLUMN(AA435)-1,FALSE)="","",VLOOKUP($B435,#REF!,COLUMN(AA435)-1,FALSE)),"")</f>
        <v/>
      </c>
      <c r="AB435" s="53" t="str">
        <f>IFERROR(IF(VLOOKUP($B435,#REF!,COLUMN(AB435)-1,FALSE)="","",VLOOKUP($B435,#REF!,COLUMN(AB435)-1,FALSE)),"")</f>
        <v/>
      </c>
      <c r="AC435" s="53" t="str">
        <f>IFERROR(IF(VLOOKUP($B435,#REF!,COLUMN(AC435)-1,FALSE)="","",VLOOKUP($B435,#REF!,COLUMN(AC435)-1,FALSE)),"")</f>
        <v/>
      </c>
      <c r="AD435" s="53" t="str">
        <f>IFERROR(IF(VLOOKUP($B435,#REF!,COLUMN(AD435)-1,FALSE)="","",VLOOKUP($B435,#REF!,COLUMN(AD435)-1,FALSE)),"")</f>
        <v/>
      </c>
      <c r="AE435" s="53" t="str">
        <f>IFERROR(IF(VLOOKUP($B435,#REF!,COLUMN(AE435)-1,FALSE)="","",VLOOKUP($B435,#REF!,COLUMN(AE435)-1,FALSE)),"")</f>
        <v/>
      </c>
      <c r="AF435" s="53" t="str">
        <f>IFERROR(IF(VLOOKUP($B435,#REF!,COLUMN(AF435)-1,FALSE)="","",VLOOKUP($B435,#REF!,COLUMN(AF435)-1,FALSE)),"")</f>
        <v/>
      </c>
      <c r="AG435" s="53" t="str">
        <f>IFERROR(IF(VLOOKUP($B435,#REF!,COLUMN(AG435)-1,FALSE)="","",VLOOKUP($B435,#REF!,COLUMN(AG435)-1,FALSE)),"")</f>
        <v/>
      </c>
      <c r="AH435" s="53" t="str">
        <f>IFERROR(IF(VLOOKUP($B435,#REF!,COLUMN(AH435)-1,FALSE)="","",VLOOKUP($B435,#REF!,COLUMN(AH435)-1,FALSE)),"")</f>
        <v/>
      </c>
      <c r="AI435" s="53" t="str">
        <f>IFERROR(IF(VLOOKUP($B435,#REF!,COLUMN(AI435)-1,FALSE)="","",VLOOKUP($B435,#REF!,COLUMN(AI435)-1,FALSE)),"")</f>
        <v/>
      </c>
      <c r="AJ435" s="53" t="str">
        <f>IFERROR(IF(VLOOKUP($B435,#REF!,COLUMN(AJ435)-1,FALSE)="","",VLOOKUP($B435,#REF!,COLUMN(AJ435)-1,FALSE)),"")</f>
        <v/>
      </c>
      <c r="AK435" s="53" t="str">
        <f>IFERROR(IF(VLOOKUP($B435,#REF!,COLUMN(AK435)-1,FALSE)="","",VLOOKUP($B435,#REF!,COLUMN(AK435)-1,FALSE)),"")</f>
        <v/>
      </c>
      <c r="AL435" s="53" t="str">
        <f>IFERROR(IF(VLOOKUP($B435,#REF!,COLUMN(AL435)-1,FALSE)="","",VLOOKUP($B435,#REF!,COLUMN(AL435)-1,FALSE)),"")</f>
        <v/>
      </c>
      <c r="AM435" s="53" t="str">
        <f>IFERROR(IF(VLOOKUP($B435,#REF!,COLUMN(AM435)-1,FALSE)="","",VLOOKUP($B435,#REF!,COLUMN(AM435)-1,FALSE)),"")</f>
        <v/>
      </c>
      <c r="AN435" s="53" t="str">
        <f>IFERROR(IF(VLOOKUP($B435,#REF!,COLUMN(AN435)-1,FALSE)="","",VLOOKUP($B435,#REF!,COLUMN(AN435)-1,FALSE)),"")</f>
        <v/>
      </c>
      <c r="AO435" s="53" t="str">
        <f>IFERROR(IF(VLOOKUP($B435,#REF!,COLUMN(AO435)-1,FALSE)="","",VLOOKUP($B435,#REF!,COLUMN(AO435)-1,FALSE)),"")</f>
        <v/>
      </c>
      <c r="AP435" s="53" t="str">
        <f>IFERROR(IF(VLOOKUP($B435,#REF!,COLUMN(AP435)-1,FALSE)="","",VLOOKUP($B435,#REF!,COLUMN(AP435)-1,FALSE)),"")</f>
        <v/>
      </c>
      <c r="AQ435" s="53" t="str">
        <f>IFERROR(IF(VLOOKUP($B435,#REF!,COLUMN(AQ435)-1,FALSE)="","",VLOOKUP($B435,#REF!,COLUMN(AQ435)-1,FALSE)),"")</f>
        <v/>
      </c>
      <c r="AR435" s="53" t="str">
        <f>IFERROR(IF(VLOOKUP($B435,#REF!,COLUMN(AR435)-1,FALSE)="","",VLOOKUP($B435,#REF!,COLUMN(AR435)-1,FALSE)),"")</f>
        <v/>
      </c>
      <c r="AS435" s="53" t="str">
        <f>IFERROR(IF(VLOOKUP($B435,#REF!,COLUMN(AS435)-1,FALSE)="","",VLOOKUP($B435,#REF!,COLUMN(AS435)-1,FALSE)),"")</f>
        <v/>
      </c>
      <c r="AT435" s="53" t="str">
        <f>IFERROR(IF(VLOOKUP($B435,#REF!,COLUMN(AT435)-1,FALSE)="","",VLOOKUP($B435,#REF!,COLUMN(AT435)-1,FALSE)),"")</f>
        <v/>
      </c>
      <c r="AU435" s="53" t="str">
        <f>IFERROR(IF(VLOOKUP($B435,#REF!,COLUMN(AU435)-1,FALSE)="","",VLOOKUP($B435,#REF!,COLUMN(AU435)-1,FALSE)),"")</f>
        <v/>
      </c>
      <c r="AV435" s="53" t="str">
        <f>IFERROR(IF(VLOOKUP($B435,#REF!,COLUMN(AV435)-1,FALSE)="","",VLOOKUP($B435,#REF!,COLUMN(AV435)-1,FALSE)),"")</f>
        <v/>
      </c>
      <c r="AW435" s="53" t="str">
        <f>IFERROR(IF(VLOOKUP($B435,#REF!,COLUMN(AW435)-1,FALSE)="","",VLOOKUP($B435,#REF!,COLUMN(AW435)-1,FALSE)),"")</f>
        <v/>
      </c>
      <c r="AX435" s="53" t="str">
        <f>IFERROR(IF(VLOOKUP($B435,#REF!,COLUMN(AX435)-1,FALSE)="","",VLOOKUP($B435,#REF!,COLUMN(AX435)-1,FALSE)),"")</f>
        <v/>
      </c>
      <c r="AY435" s="53" t="str">
        <f>IFERROR(IF(VLOOKUP($B435,#REF!,COLUMN(AY435)-1,FALSE)="","",VLOOKUP($B435,#REF!,COLUMN(AY435)-1,FALSE)),"")</f>
        <v/>
      </c>
      <c r="AZ435" s="53" t="str">
        <f>IFERROR(IF(VLOOKUP($B435,#REF!,COLUMN(AZ435)-1,FALSE)="","",VLOOKUP($B435,#REF!,COLUMN(AZ435)-1,FALSE)),"")</f>
        <v/>
      </c>
      <c r="BA435" s="53" t="str">
        <f>IFERROR(IF(VLOOKUP($B435,#REF!,COLUMN(BA435)-1,FALSE)="","",VLOOKUP($B435,#REF!,COLUMN(BA435)-1,FALSE)),"")</f>
        <v/>
      </c>
      <c r="BB435" s="53" t="str">
        <f>IFERROR(IF(VLOOKUP($B435,#REF!,COLUMN(BB435)-1,FALSE)="","",VLOOKUP($B435,#REF!,COLUMN(BB435)-1,FALSE)),"")</f>
        <v/>
      </c>
      <c r="BC435" s="53" t="str">
        <f>IFERROR(IF(VLOOKUP($B435,#REF!,COLUMN(BC435)-1,FALSE)="","",VLOOKUP($B435,#REF!,COLUMN(BC435)-1,FALSE)),"")</f>
        <v/>
      </c>
      <c r="BD435" s="53" t="str">
        <f>IFERROR(IF(VLOOKUP($B435,#REF!,COLUMN(BD435)-1,FALSE)="","",VLOOKUP($B435,#REF!,COLUMN(BD435)-1,FALSE)),"")</f>
        <v/>
      </c>
      <c r="BE435" s="53" t="str">
        <f>IFERROR(IF(VLOOKUP($B435,#REF!,COLUMN(BE435)-1,FALSE)="","",VLOOKUP($B435,#REF!,COLUMN(BE435)-1,FALSE)),"")</f>
        <v/>
      </c>
      <c r="BF435" s="53" t="str">
        <f>IFERROR(IF(VLOOKUP($B435,#REF!,COLUMN(BF435)-1,FALSE)="","",VLOOKUP($B435,#REF!,COLUMN(BF435)-1,FALSE)),"")</f>
        <v/>
      </c>
      <c r="BG435" s="53" t="str">
        <f>IFERROR(IF(VLOOKUP($B435,#REF!,COLUMN(BG435)-1,FALSE)="","",VLOOKUP($B435,#REF!,COLUMN(BG435)-1,FALSE)),"")</f>
        <v/>
      </c>
      <c r="BH435" s="53" t="str">
        <f>IFERROR(IF(VLOOKUP($B435,#REF!,COLUMN(BH435)-1,FALSE)="","",VLOOKUP($B435,#REF!,COLUMN(BH435)-1,FALSE)),"")</f>
        <v/>
      </c>
      <c r="BI435" s="53" t="str">
        <f>IFERROR(IF(VLOOKUP($B435,#REF!,COLUMN(BI435)-1,FALSE)="","",VLOOKUP($B435,#REF!,COLUMN(BI435)-1,FALSE)),"")</f>
        <v/>
      </c>
      <c r="BJ435" s="53" t="str">
        <f>IFERROR(IF(VLOOKUP($B435,#REF!,COLUMN(BJ435)-1,FALSE)="","",VLOOKUP($B435,#REF!,COLUMN(BJ435)-1,FALSE)),"")</f>
        <v/>
      </c>
      <c r="BK435" s="24" t="str">
        <f>IFERROR(IF(VLOOKUP($B435,#REF!,COLUMN(BK435)-1,FALSE)="","",VLOOKUP($B435,#REF!,COLUMN(BK435)-1,FALSE)),"")</f>
        <v/>
      </c>
      <c r="BL435" s="54" t="str">
        <f>IFERROR(IF(VLOOKUP($B435,#REF!,COLUMN(BL435)-1,FALSE)="","",VLOOKUP($B435,#REF!,COLUMN(BL435)-1,FALSE)),"")</f>
        <v/>
      </c>
      <c r="BM435" s="54" t="str">
        <f>IFERROR(IF(VLOOKUP($B435,#REF!,COLUMN(BM435)-1,FALSE)="","",VLOOKUP($B435,#REF!,COLUMN(BM435)-1,FALSE)),"")</f>
        <v/>
      </c>
      <c r="BN435" s="101" t="str">
        <f>IFERROR(VLOOKUP($B435,[1]④カッコ付け数値!$A$14:$CN$115,82,FALSE),"")</f>
        <v>分析</v>
      </c>
      <c r="BO435" s="102" t="str">
        <f>IFERROR(VLOOKUP($B435,[1]④カッコ付け数値!$A$14:$CN$115,83,FALSE),"")</f>
        <v>分析</v>
      </c>
      <c r="BP435" s="102">
        <f>IFERROR(VLOOKUP($B435,'[1]④カッコ付け数値 (原本)'!$A$14:$CF$115,83,FALSE),"")</f>
        <v>0</v>
      </c>
      <c r="BQ435" s="103" t="str">
        <f>IFERROR(VLOOKUP($B435,'[1]④カッコ付け数値 (原本)'!$A$14:$CF$115,84,FALSE),"")</f>
        <v>分析</v>
      </c>
    </row>
    <row r="436" spans="1:69" ht="42" customHeight="1">
      <c r="A436" s="51" t="str">
        <f t="shared" si="43"/>
        <v/>
      </c>
      <c r="B436" s="98" t="s">
        <v>8101</v>
      </c>
      <c r="C436" s="52"/>
      <c r="D436" s="52"/>
      <c r="E436" s="24" t="str">
        <f>CONCATENATE("(",E435,")")</f>
        <v>()</v>
      </c>
      <c r="F436" s="53" t="str">
        <f>IFERROR(IF(VLOOKUP($B436,#REF!,COLUMN(F436)-1,FALSE)="","",VLOOKUP($B436,#REF!,COLUMN(F436)-1,FALSE)),"")</f>
        <v/>
      </c>
      <c r="G436" s="53" t="str">
        <f>IFERROR(IF(VLOOKUP($B436,#REF!,COLUMN(G436)-1,FALSE)="","",VLOOKUP($B436,#REF!,COLUMN(G436)-1,FALSE)),"")</f>
        <v/>
      </c>
      <c r="H436" s="53" t="str">
        <f>IFERROR(IF(VLOOKUP($B436,#REF!,COLUMN(H436)-1,FALSE)="","",VLOOKUP($B436,#REF!,COLUMN(H436)-1,FALSE)),"")</f>
        <v/>
      </c>
      <c r="I436" s="53" t="str">
        <f>IFERROR(IF(VLOOKUP($B436,#REF!,COLUMN(I436)-1,FALSE)="","",VLOOKUP($B436,#REF!,COLUMN(I436)-1,FALSE)),"")</f>
        <v/>
      </c>
      <c r="J436" s="53" t="str">
        <f>IFERROR(IF(VLOOKUP($B436,#REF!,COLUMN(J436)-1,FALSE)="","",VLOOKUP($B436,#REF!,COLUMN(J436)-1,FALSE)),"")</f>
        <v/>
      </c>
      <c r="K436" s="53" t="str">
        <f>IFERROR(IF(VLOOKUP($B436,#REF!,COLUMN(K436)-1,FALSE)="","",VLOOKUP($B436,#REF!,COLUMN(K436)-1,FALSE)),"")</f>
        <v/>
      </c>
      <c r="L436" s="53" t="str">
        <f>IFERROR(IF(VLOOKUP($B436,#REF!,COLUMN(L436)-1,FALSE)="","",VLOOKUP($B436,#REF!,COLUMN(L436)-1,FALSE)),"")</f>
        <v/>
      </c>
      <c r="M436" s="53" t="str">
        <f>IFERROR(IF(VLOOKUP($B436,#REF!,COLUMN(M436)-1,FALSE)="","",VLOOKUP($B436,#REF!,COLUMN(M436)-1,FALSE)),"")</f>
        <v/>
      </c>
      <c r="N436" s="53" t="str">
        <f>IFERROR(IF(VLOOKUP($B436,#REF!,COLUMN(N436)-1,FALSE)="","",VLOOKUP($B436,#REF!,COLUMN(N436)-1,FALSE)),"")</f>
        <v/>
      </c>
      <c r="O436" s="53" t="str">
        <f>IFERROR(IF(VLOOKUP($B436,#REF!,COLUMN(O436)-1,FALSE)="","",VLOOKUP($B436,#REF!,COLUMN(O436)-1,FALSE)),"")</f>
        <v/>
      </c>
      <c r="P436" s="53" t="str">
        <f>IFERROR(IF(VLOOKUP($B436,#REF!,COLUMN(P436)-1,FALSE)="","",VLOOKUP($B436,#REF!,COLUMN(P436)-1,FALSE)),"")</f>
        <v/>
      </c>
      <c r="Q436" s="53" t="str">
        <f>IFERROR(IF(VLOOKUP($B436,#REF!,COLUMN(Q436)-1,FALSE)="","",VLOOKUP($B436,#REF!,COLUMN(Q436)-1,FALSE)),"")</f>
        <v/>
      </c>
      <c r="R436" s="53" t="str">
        <f>IFERROR(IF(VLOOKUP($B436,#REF!,COLUMN(R436)-1,FALSE)="","",VLOOKUP($B436,#REF!,COLUMN(R436)-1,FALSE)),"")</f>
        <v/>
      </c>
      <c r="S436" s="53" t="str">
        <f>IFERROR(IF(VLOOKUP($B436,#REF!,COLUMN(S436)-1,FALSE)="","",VLOOKUP($B436,#REF!,COLUMN(S436)-1,FALSE)),"")</f>
        <v/>
      </c>
      <c r="T436" s="53" t="str">
        <f>IFERROR(IF(VLOOKUP($B436,#REF!,COLUMN(T436)-1,FALSE)="","",VLOOKUP($B436,#REF!,COLUMN(T436)-1,FALSE)),"")</f>
        <v/>
      </c>
      <c r="U436" s="53" t="str">
        <f>IFERROR(IF(VLOOKUP($B436,#REF!,COLUMN(U436)-1,FALSE)="","",VLOOKUP($B436,#REF!,COLUMN(U436)-1,FALSE)),"")</f>
        <v/>
      </c>
      <c r="V436" s="53" t="str">
        <f>IFERROR(IF(VLOOKUP($B436,#REF!,COLUMN(V436)-1,FALSE)="","",VLOOKUP($B436,#REF!,COLUMN(V436)-1,FALSE)),"")</f>
        <v/>
      </c>
      <c r="W436" s="53" t="str">
        <f>IFERROR(IF(VLOOKUP($B436,#REF!,COLUMN(W436)-1,FALSE)="","",VLOOKUP($B436,#REF!,COLUMN(W436)-1,FALSE)),"")</f>
        <v/>
      </c>
      <c r="X436" s="53" t="str">
        <f>IFERROR(IF(VLOOKUP($B436,#REF!,COLUMN(X436)-1,FALSE)="","",VLOOKUP($B436,#REF!,COLUMN(X436)-1,FALSE)),"")</f>
        <v/>
      </c>
      <c r="Y436" s="53" t="str">
        <f>IFERROR(IF(VLOOKUP($B436,#REF!,COLUMN(Y436)-1,FALSE)="","",VLOOKUP($B436,#REF!,COLUMN(Y436)-1,FALSE)),"")</f>
        <v/>
      </c>
      <c r="Z436" s="53" t="str">
        <f>IFERROR(IF(VLOOKUP($B436,#REF!,COLUMN(Z436)-1,FALSE)="","",VLOOKUP($B436,#REF!,COLUMN(Z436)-1,FALSE)),"")</f>
        <v/>
      </c>
      <c r="AA436" s="53" t="str">
        <f>IFERROR(IF(VLOOKUP($B436,#REF!,COLUMN(AA436)-1,FALSE)="","",VLOOKUP($B436,#REF!,COLUMN(AA436)-1,FALSE)),"")</f>
        <v/>
      </c>
      <c r="AB436" s="53" t="str">
        <f>IFERROR(IF(VLOOKUP($B436,#REF!,COLUMN(AB436)-1,FALSE)="","",VLOOKUP($B436,#REF!,COLUMN(AB436)-1,FALSE)),"")</f>
        <v/>
      </c>
      <c r="AC436" s="53" t="str">
        <f>IFERROR(IF(VLOOKUP($B436,#REF!,COLUMN(AC436)-1,FALSE)="","",VLOOKUP($B436,#REF!,COLUMN(AC436)-1,FALSE)),"")</f>
        <v/>
      </c>
      <c r="AD436" s="53" t="str">
        <f>IFERROR(IF(VLOOKUP($B436,#REF!,COLUMN(AD436)-1,FALSE)="","",VLOOKUP($B436,#REF!,COLUMN(AD436)-1,FALSE)),"")</f>
        <v/>
      </c>
      <c r="AE436" s="53" t="str">
        <f>IFERROR(IF(VLOOKUP($B436,#REF!,COLUMN(AE436)-1,FALSE)="","",VLOOKUP($B436,#REF!,COLUMN(AE436)-1,FALSE)),"")</f>
        <v/>
      </c>
      <c r="AF436" s="53" t="str">
        <f>IFERROR(IF(VLOOKUP($B436,#REF!,COLUMN(AF436)-1,FALSE)="","",VLOOKUP($B436,#REF!,COLUMN(AF436)-1,FALSE)),"")</f>
        <v/>
      </c>
      <c r="AG436" s="53" t="str">
        <f>IFERROR(IF(VLOOKUP($B436,#REF!,COLUMN(AG436)-1,FALSE)="","",VLOOKUP($B436,#REF!,COLUMN(AG436)-1,FALSE)),"")</f>
        <v/>
      </c>
      <c r="AH436" s="53" t="str">
        <f>IFERROR(IF(VLOOKUP($B436,#REF!,COLUMN(AH436)-1,FALSE)="","",VLOOKUP($B436,#REF!,COLUMN(AH436)-1,FALSE)),"")</f>
        <v/>
      </c>
      <c r="AI436" s="53" t="str">
        <f>IFERROR(IF(VLOOKUP($B436,#REF!,COLUMN(AI436)-1,FALSE)="","",VLOOKUP($B436,#REF!,COLUMN(AI436)-1,FALSE)),"")</f>
        <v/>
      </c>
      <c r="AJ436" s="53" t="str">
        <f>IFERROR(IF(VLOOKUP($B436,#REF!,COLUMN(AJ436)-1,FALSE)="","",VLOOKUP($B436,#REF!,COLUMN(AJ436)-1,FALSE)),"")</f>
        <v/>
      </c>
      <c r="AK436" s="53" t="str">
        <f>IFERROR(IF(VLOOKUP($B436,#REF!,COLUMN(AK436)-1,FALSE)="","",VLOOKUP($B436,#REF!,COLUMN(AK436)-1,FALSE)),"")</f>
        <v/>
      </c>
      <c r="AL436" s="53" t="str">
        <f>IFERROR(IF(VLOOKUP($B436,#REF!,COLUMN(AL436)-1,FALSE)="","",VLOOKUP($B436,#REF!,COLUMN(AL436)-1,FALSE)),"")</f>
        <v/>
      </c>
      <c r="AM436" s="53" t="str">
        <f>IFERROR(IF(VLOOKUP($B436,#REF!,COLUMN(AM436)-1,FALSE)="","",VLOOKUP($B436,#REF!,COLUMN(AM436)-1,FALSE)),"")</f>
        <v/>
      </c>
      <c r="AN436" s="53" t="str">
        <f>IFERROR(IF(VLOOKUP($B436,#REF!,COLUMN(AN436)-1,FALSE)="","",VLOOKUP($B436,#REF!,COLUMN(AN436)-1,FALSE)),"")</f>
        <v/>
      </c>
      <c r="AO436" s="53" t="str">
        <f>IFERROR(IF(VLOOKUP($B436,#REF!,COLUMN(AO436)-1,FALSE)="","",VLOOKUP($B436,#REF!,COLUMN(AO436)-1,FALSE)),"")</f>
        <v/>
      </c>
      <c r="AP436" s="53" t="str">
        <f>IFERROR(IF(VLOOKUP($B436,#REF!,COLUMN(AP436)-1,FALSE)="","",VLOOKUP($B436,#REF!,COLUMN(AP436)-1,FALSE)),"")</f>
        <v/>
      </c>
      <c r="AQ436" s="53" t="str">
        <f>IFERROR(IF(VLOOKUP($B436,#REF!,COLUMN(AQ436)-1,FALSE)="","",VLOOKUP($B436,#REF!,COLUMN(AQ436)-1,FALSE)),"")</f>
        <v/>
      </c>
      <c r="AR436" s="53" t="str">
        <f>IFERROR(IF(VLOOKUP($B436,#REF!,COLUMN(AR436)-1,FALSE)="","",VLOOKUP($B436,#REF!,COLUMN(AR436)-1,FALSE)),"")</f>
        <v/>
      </c>
      <c r="AS436" s="53" t="str">
        <f>IFERROR(IF(VLOOKUP($B436,#REF!,COLUMN(AS436)-1,FALSE)="","",VLOOKUP($B436,#REF!,COLUMN(AS436)-1,FALSE)),"")</f>
        <v/>
      </c>
      <c r="AT436" s="53" t="str">
        <f>IFERROR(IF(VLOOKUP($B436,#REF!,COLUMN(AT436)-1,FALSE)="","",VLOOKUP($B436,#REF!,COLUMN(AT436)-1,FALSE)),"")</f>
        <v/>
      </c>
      <c r="AU436" s="53" t="str">
        <f>IFERROR(IF(VLOOKUP($B436,#REF!,COLUMN(AU436)-1,FALSE)="","",VLOOKUP($B436,#REF!,COLUMN(AU436)-1,FALSE)),"")</f>
        <v/>
      </c>
      <c r="AV436" s="53" t="str">
        <f>IFERROR(IF(VLOOKUP($B436,#REF!,COLUMN(AV436)-1,FALSE)="","",VLOOKUP($B436,#REF!,COLUMN(AV436)-1,FALSE)),"")</f>
        <v/>
      </c>
      <c r="AW436" s="53" t="str">
        <f>IFERROR(IF(VLOOKUP($B436,#REF!,COLUMN(AW436)-1,FALSE)="","",VLOOKUP($B436,#REF!,COLUMN(AW436)-1,FALSE)),"")</f>
        <v/>
      </c>
      <c r="AX436" s="53" t="str">
        <f>IFERROR(IF(VLOOKUP($B436,#REF!,COLUMN(AX436)-1,FALSE)="","",VLOOKUP($B436,#REF!,COLUMN(AX436)-1,FALSE)),"")</f>
        <v/>
      </c>
      <c r="AY436" s="53" t="str">
        <f>IFERROR(IF(VLOOKUP($B436,#REF!,COLUMN(AY436)-1,FALSE)="","",VLOOKUP($B436,#REF!,COLUMN(AY436)-1,FALSE)),"")</f>
        <v/>
      </c>
      <c r="AZ436" s="53" t="str">
        <f>IFERROR(IF(VLOOKUP($B436,#REF!,COLUMN(AZ436)-1,FALSE)="","",VLOOKUP($B436,#REF!,COLUMN(AZ436)-1,FALSE)),"")</f>
        <v/>
      </c>
      <c r="BA436" s="53" t="str">
        <f>IFERROR(IF(VLOOKUP($B436,#REF!,COLUMN(BA436)-1,FALSE)="","",VLOOKUP($B436,#REF!,COLUMN(BA436)-1,FALSE)),"")</f>
        <v/>
      </c>
      <c r="BB436" s="53" t="str">
        <f>IFERROR(IF(VLOOKUP($B436,#REF!,COLUMN(BB436)-1,FALSE)="","",VLOOKUP($B436,#REF!,COLUMN(BB436)-1,FALSE)),"")</f>
        <v/>
      </c>
      <c r="BC436" s="53" t="str">
        <f>IFERROR(IF(VLOOKUP($B436,#REF!,COLUMN(BC436)-1,FALSE)="","",VLOOKUP($B436,#REF!,COLUMN(BC436)-1,FALSE)),"")</f>
        <v/>
      </c>
      <c r="BD436" s="53" t="str">
        <f>IFERROR(IF(VLOOKUP($B436,#REF!,COLUMN(BD436)-1,FALSE)="","",VLOOKUP($B436,#REF!,COLUMN(BD436)-1,FALSE)),"")</f>
        <v/>
      </c>
      <c r="BE436" s="53" t="str">
        <f>IFERROR(IF(VLOOKUP($B436,#REF!,COLUMN(BE436)-1,FALSE)="","",VLOOKUP($B436,#REF!,COLUMN(BE436)-1,FALSE)),"")</f>
        <v/>
      </c>
      <c r="BF436" s="53" t="str">
        <f>IFERROR(IF(VLOOKUP($B436,#REF!,COLUMN(BF436)-1,FALSE)="","",VLOOKUP($B436,#REF!,COLUMN(BF436)-1,FALSE)),"")</f>
        <v/>
      </c>
      <c r="BG436" s="53" t="str">
        <f>IFERROR(IF(VLOOKUP($B436,#REF!,COLUMN(BG436)-1,FALSE)="","",VLOOKUP($B436,#REF!,COLUMN(BG436)-1,FALSE)),"")</f>
        <v/>
      </c>
      <c r="BH436" s="53" t="str">
        <f>IFERROR(IF(VLOOKUP($B436,#REF!,COLUMN(BH436)-1,FALSE)="","",VLOOKUP($B436,#REF!,COLUMN(BH436)-1,FALSE)),"")</f>
        <v/>
      </c>
      <c r="BI436" s="53" t="str">
        <f>IFERROR(IF(VLOOKUP($B436,#REF!,COLUMN(BI436)-1,FALSE)="","",VLOOKUP($B436,#REF!,COLUMN(BI436)-1,FALSE)),"")</f>
        <v/>
      </c>
      <c r="BJ436" s="53" t="str">
        <f>IFERROR(IF(VLOOKUP($B436,#REF!,COLUMN(BJ436)-1,FALSE)="","",VLOOKUP($B436,#REF!,COLUMN(BJ436)-1,FALSE)),"")</f>
        <v/>
      </c>
      <c r="BK436" s="24" t="str">
        <f>IFERROR(IF(VLOOKUP($B436,#REF!,COLUMN(BK436)-1,FALSE)="","",VLOOKUP($B436,#REF!,COLUMN(BK436)-1,FALSE)),"")</f>
        <v/>
      </c>
      <c r="BL436" s="54" t="str">
        <f>IFERROR(IF(VLOOKUP($B436,#REF!,COLUMN(BL436)-1,FALSE)="","",VLOOKUP($B436,#REF!,COLUMN(BL436)-1,FALSE)),"")</f>
        <v/>
      </c>
      <c r="BM436" s="54" t="str">
        <f>IFERROR(IF(VLOOKUP($B436,#REF!,COLUMN(BM436)-1,FALSE)="","",VLOOKUP($B436,#REF!,COLUMN(BM436)-1,FALSE)),"")</f>
        <v/>
      </c>
      <c r="BN436" s="101" t="str">
        <f>IFERROR(VLOOKUP($B436,[1]④カッコ付け数値!$A$14:$CN$115,82,FALSE),"")</f>
        <v/>
      </c>
      <c r="BO436" s="102" t="str">
        <f>IFERROR(VLOOKUP($B436,[1]④カッコ付け数値!$A$14:$CN$115,83,FALSE),"")</f>
        <v/>
      </c>
      <c r="BP436" s="102" t="str">
        <f>IFERROR(VLOOKUP($B436,'[1]④カッコ付け数値 (原本)'!$A$14:$CF$115,83,FALSE),"")</f>
        <v/>
      </c>
      <c r="BQ436" s="103" t="str">
        <f>IFERROR(VLOOKUP($B436,'[1]④カッコ付け数値 (原本)'!$A$14:$CF$115,84,FALSE),"")</f>
        <v/>
      </c>
    </row>
    <row r="437" spans="1:69" ht="42" customHeight="1">
      <c r="A437" s="51" t="str">
        <f t="shared" si="43"/>
        <v/>
      </c>
      <c r="B437" s="98" t="s">
        <v>8203</v>
      </c>
      <c r="C437" s="52"/>
      <c r="D437" s="52"/>
      <c r="E437" s="24" t="str">
        <f>IFERROR(IF(VLOOKUP($B437,#REF!,COLUMN(E437)-1,FALSE)="","",VLOOKUP($B437,#REF!,COLUMN(E437)-1,FALSE)),"")</f>
        <v/>
      </c>
      <c r="F437" s="53" t="str">
        <f>IFERROR(IF(VLOOKUP($B437,#REF!,COLUMN(F437)-1,FALSE)="","",VLOOKUP($B437,#REF!,COLUMN(F437)-1,FALSE)),"")</f>
        <v/>
      </c>
      <c r="G437" s="53" t="str">
        <f>IFERROR(IF(VLOOKUP($B437,#REF!,COLUMN(G437)-1,FALSE)="","",VLOOKUP($B437,#REF!,COLUMN(G437)-1,FALSE)),"")</f>
        <v/>
      </c>
      <c r="H437" s="53" t="str">
        <f>IFERROR(IF(VLOOKUP($B437,#REF!,COLUMN(H437)-1,FALSE)="","",VLOOKUP($B437,#REF!,COLUMN(H437)-1,FALSE)),"")</f>
        <v/>
      </c>
      <c r="I437" s="53" t="str">
        <f>IFERROR(IF(VLOOKUP($B437,#REF!,COLUMN(I437)-1,FALSE)="","",VLOOKUP($B437,#REF!,COLUMN(I437)-1,FALSE)),"")</f>
        <v/>
      </c>
      <c r="J437" s="53" t="str">
        <f>IFERROR(IF(VLOOKUP($B437,#REF!,COLUMN(J437)-1,FALSE)="","",VLOOKUP($B437,#REF!,COLUMN(J437)-1,FALSE)),"")</f>
        <v/>
      </c>
      <c r="K437" s="53" t="str">
        <f>IFERROR(IF(VLOOKUP($B437,#REF!,COLUMN(K437)-1,FALSE)="","",VLOOKUP($B437,#REF!,COLUMN(K437)-1,FALSE)),"")</f>
        <v/>
      </c>
      <c r="L437" s="53" t="str">
        <f>IFERROR(IF(VLOOKUP($B437,#REF!,COLUMN(L437)-1,FALSE)="","",VLOOKUP($B437,#REF!,COLUMN(L437)-1,FALSE)),"")</f>
        <v/>
      </c>
      <c r="M437" s="53" t="str">
        <f>IFERROR(IF(VLOOKUP($B437,#REF!,COLUMN(M437)-1,FALSE)="","",VLOOKUP($B437,#REF!,COLUMN(M437)-1,FALSE)),"")</f>
        <v/>
      </c>
      <c r="N437" s="53" t="str">
        <f>IFERROR(IF(VLOOKUP($B437,#REF!,COLUMN(N437)-1,FALSE)="","",VLOOKUP($B437,#REF!,COLUMN(N437)-1,FALSE)),"")</f>
        <v/>
      </c>
      <c r="O437" s="53" t="str">
        <f>IFERROR(IF(VLOOKUP($B437,#REF!,COLUMN(O437)-1,FALSE)="","",VLOOKUP($B437,#REF!,COLUMN(O437)-1,FALSE)),"")</f>
        <v/>
      </c>
      <c r="P437" s="53" t="str">
        <f>IFERROR(IF(VLOOKUP($B437,#REF!,COLUMN(P437)-1,FALSE)="","",VLOOKUP($B437,#REF!,COLUMN(P437)-1,FALSE)),"")</f>
        <v/>
      </c>
      <c r="Q437" s="53" t="str">
        <f>IFERROR(IF(VLOOKUP($B437,#REF!,COLUMN(Q437)-1,FALSE)="","",VLOOKUP($B437,#REF!,COLUMN(Q437)-1,FALSE)),"")</f>
        <v/>
      </c>
      <c r="R437" s="53" t="str">
        <f>IFERROR(IF(VLOOKUP($B437,#REF!,COLUMN(R437)-1,FALSE)="","",VLOOKUP($B437,#REF!,COLUMN(R437)-1,FALSE)),"")</f>
        <v/>
      </c>
      <c r="S437" s="53" t="str">
        <f>IFERROR(IF(VLOOKUP($B437,#REF!,COLUMN(S437)-1,FALSE)="","",VLOOKUP($B437,#REF!,COLUMN(S437)-1,FALSE)),"")</f>
        <v/>
      </c>
      <c r="T437" s="53" t="str">
        <f>IFERROR(IF(VLOOKUP($B437,#REF!,COLUMN(T437)-1,FALSE)="","",VLOOKUP($B437,#REF!,COLUMN(T437)-1,FALSE)),"")</f>
        <v/>
      </c>
      <c r="U437" s="53" t="str">
        <f>IFERROR(IF(VLOOKUP($B437,#REF!,COLUMN(U437)-1,FALSE)="","",VLOOKUP($B437,#REF!,COLUMN(U437)-1,FALSE)),"")</f>
        <v/>
      </c>
      <c r="V437" s="53" t="str">
        <f>IFERROR(IF(VLOOKUP($B437,#REF!,COLUMN(V437)-1,FALSE)="","",VLOOKUP($B437,#REF!,COLUMN(V437)-1,FALSE)),"")</f>
        <v/>
      </c>
      <c r="W437" s="53" t="str">
        <f>IFERROR(IF(VLOOKUP($B437,#REF!,COLUMN(W437)-1,FALSE)="","",VLOOKUP($B437,#REF!,COLUMN(W437)-1,FALSE)),"")</f>
        <v/>
      </c>
      <c r="X437" s="53" t="str">
        <f>IFERROR(IF(VLOOKUP($B437,#REF!,COLUMN(X437)-1,FALSE)="","",VLOOKUP($B437,#REF!,COLUMN(X437)-1,FALSE)),"")</f>
        <v/>
      </c>
      <c r="Y437" s="53" t="str">
        <f>IFERROR(IF(VLOOKUP($B437,#REF!,COLUMN(Y437)-1,FALSE)="","",VLOOKUP($B437,#REF!,COLUMN(Y437)-1,FALSE)),"")</f>
        <v/>
      </c>
      <c r="Z437" s="53" t="str">
        <f>IFERROR(IF(VLOOKUP($B437,#REF!,COLUMN(Z437)-1,FALSE)="","",VLOOKUP($B437,#REF!,COLUMN(Z437)-1,FALSE)),"")</f>
        <v/>
      </c>
      <c r="AA437" s="53" t="str">
        <f>IFERROR(IF(VLOOKUP($B437,#REF!,COLUMN(AA437)-1,FALSE)="","",VLOOKUP($B437,#REF!,COLUMN(AA437)-1,FALSE)),"")</f>
        <v/>
      </c>
      <c r="AB437" s="53" t="str">
        <f>IFERROR(IF(VLOOKUP($B437,#REF!,COLUMN(AB437)-1,FALSE)="","",VLOOKUP($B437,#REF!,COLUMN(AB437)-1,FALSE)),"")</f>
        <v/>
      </c>
      <c r="AC437" s="53" t="str">
        <f>IFERROR(IF(VLOOKUP($B437,#REF!,COLUMN(AC437)-1,FALSE)="","",VLOOKUP($B437,#REF!,COLUMN(AC437)-1,FALSE)),"")</f>
        <v/>
      </c>
      <c r="AD437" s="53" t="str">
        <f>IFERROR(IF(VLOOKUP($B437,#REF!,COLUMN(AD437)-1,FALSE)="","",VLOOKUP($B437,#REF!,COLUMN(AD437)-1,FALSE)),"")</f>
        <v/>
      </c>
      <c r="AE437" s="53" t="str">
        <f>IFERROR(IF(VLOOKUP($B437,#REF!,COLUMN(AE437)-1,FALSE)="","",VLOOKUP($B437,#REF!,COLUMN(AE437)-1,FALSE)),"")</f>
        <v/>
      </c>
      <c r="AF437" s="53" t="str">
        <f>IFERROR(IF(VLOOKUP($B437,#REF!,COLUMN(AF437)-1,FALSE)="","",VLOOKUP($B437,#REF!,COLUMN(AF437)-1,FALSE)),"")</f>
        <v/>
      </c>
      <c r="AG437" s="53" t="str">
        <f>IFERROR(IF(VLOOKUP($B437,#REF!,COLUMN(AG437)-1,FALSE)="","",VLOOKUP($B437,#REF!,COLUMN(AG437)-1,FALSE)),"")</f>
        <v/>
      </c>
      <c r="AH437" s="53" t="str">
        <f>IFERROR(IF(VLOOKUP($B437,#REF!,COLUMN(AH437)-1,FALSE)="","",VLOOKUP($B437,#REF!,COLUMN(AH437)-1,FALSE)),"")</f>
        <v/>
      </c>
      <c r="AI437" s="53" t="str">
        <f>IFERROR(IF(VLOOKUP($B437,#REF!,COLUMN(AI437)-1,FALSE)="","",VLOOKUP($B437,#REF!,COLUMN(AI437)-1,FALSE)),"")</f>
        <v/>
      </c>
      <c r="AJ437" s="53" t="str">
        <f>IFERROR(IF(VLOOKUP($B437,#REF!,COLUMN(AJ437)-1,FALSE)="","",VLOOKUP($B437,#REF!,COLUMN(AJ437)-1,FALSE)),"")</f>
        <v/>
      </c>
      <c r="AK437" s="53" t="str">
        <f>IFERROR(IF(VLOOKUP($B437,#REF!,COLUMN(AK437)-1,FALSE)="","",VLOOKUP($B437,#REF!,COLUMN(AK437)-1,FALSE)),"")</f>
        <v/>
      </c>
      <c r="AL437" s="53" t="str">
        <f>IFERROR(IF(VLOOKUP($B437,#REF!,COLUMN(AL437)-1,FALSE)="","",VLOOKUP($B437,#REF!,COLUMN(AL437)-1,FALSE)),"")</f>
        <v/>
      </c>
      <c r="AM437" s="53" t="str">
        <f>IFERROR(IF(VLOOKUP($B437,#REF!,COLUMN(AM437)-1,FALSE)="","",VLOOKUP($B437,#REF!,COLUMN(AM437)-1,FALSE)),"")</f>
        <v/>
      </c>
      <c r="AN437" s="53" t="str">
        <f>IFERROR(IF(VLOOKUP($B437,#REF!,COLUMN(AN437)-1,FALSE)="","",VLOOKUP($B437,#REF!,COLUMN(AN437)-1,FALSE)),"")</f>
        <v/>
      </c>
      <c r="AO437" s="53" t="str">
        <f>IFERROR(IF(VLOOKUP($B437,#REF!,COLUMN(AO437)-1,FALSE)="","",VLOOKUP($B437,#REF!,COLUMN(AO437)-1,FALSE)),"")</f>
        <v/>
      </c>
      <c r="AP437" s="53" t="str">
        <f>IFERROR(IF(VLOOKUP($B437,#REF!,COLUMN(AP437)-1,FALSE)="","",VLOOKUP($B437,#REF!,COLUMN(AP437)-1,FALSE)),"")</f>
        <v/>
      </c>
      <c r="AQ437" s="53" t="str">
        <f>IFERROR(IF(VLOOKUP($B437,#REF!,COLUMN(AQ437)-1,FALSE)="","",VLOOKUP($B437,#REF!,COLUMN(AQ437)-1,FALSE)),"")</f>
        <v/>
      </c>
      <c r="AR437" s="53" t="str">
        <f>IFERROR(IF(VLOOKUP($B437,#REF!,COLUMN(AR437)-1,FALSE)="","",VLOOKUP($B437,#REF!,COLUMN(AR437)-1,FALSE)),"")</f>
        <v/>
      </c>
      <c r="AS437" s="53" t="str">
        <f>IFERROR(IF(VLOOKUP($B437,#REF!,COLUMN(AS437)-1,FALSE)="","",VLOOKUP($B437,#REF!,COLUMN(AS437)-1,FALSE)),"")</f>
        <v/>
      </c>
      <c r="AT437" s="53" t="str">
        <f>IFERROR(IF(VLOOKUP($B437,#REF!,COLUMN(AT437)-1,FALSE)="","",VLOOKUP($B437,#REF!,COLUMN(AT437)-1,FALSE)),"")</f>
        <v/>
      </c>
      <c r="AU437" s="53" t="str">
        <f>IFERROR(IF(VLOOKUP($B437,#REF!,COLUMN(AU437)-1,FALSE)="","",VLOOKUP($B437,#REF!,COLUMN(AU437)-1,FALSE)),"")</f>
        <v/>
      </c>
      <c r="AV437" s="53" t="str">
        <f>IFERROR(IF(VLOOKUP($B437,#REF!,COLUMN(AV437)-1,FALSE)="","",VLOOKUP($B437,#REF!,COLUMN(AV437)-1,FALSE)),"")</f>
        <v/>
      </c>
      <c r="AW437" s="53" t="str">
        <f>IFERROR(IF(VLOOKUP($B437,#REF!,COLUMN(AW437)-1,FALSE)="","",VLOOKUP($B437,#REF!,COLUMN(AW437)-1,FALSE)),"")</f>
        <v/>
      </c>
      <c r="AX437" s="53" t="str">
        <f>IFERROR(IF(VLOOKUP($B437,#REF!,COLUMN(AX437)-1,FALSE)="","",VLOOKUP($B437,#REF!,COLUMN(AX437)-1,FALSE)),"")</f>
        <v/>
      </c>
      <c r="AY437" s="53" t="str">
        <f>IFERROR(IF(VLOOKUP($B437,#REF!,COLUMN(AY437)-1,FALSE)="","",VLOOKUP($B437,#REF!,COLUMN(AY437)-1,FALSE)),"")</f>
        <v/>
      </c>
      <c r="AZ437" s="53" t="str">
        <f>IFERROR(IF(VLOOKUP($B437,#REF!,COLUMN(AZ437)-1,FALSE)="","",VLOOKUP($B437,#REF!,COLUMN(AZ437)-1,FALSE)),"")</f>
        <v/>
      </c>
      <c r="BA437" s="53" t="str">
        <f>IFERROR(IF(VLOOKUP($B437,#REF!,COLUMN(BA437)-1,FALSE)="","",VLOOKUP($B437,#REF!,COLUMN(BA437)-1,FALSE)),"")</f>
        <v/>
      </c>
      <c r="BB437" s="53" t="str">
        <f>IFERROR(IF(VLOOKUP($B437,#REF!,COLUMN(BB437)-1,FALSE)="","",VLOOKUP($B437,#REF!,COLUMN(BB437)-1,FALSE)),"")</f>
        <v/>
      </c>
      <c r="BC437" s="53" t="str">
        <f>IFERROR(IF(VLOOKUP($B437,#REF!,COLUMN(BC437)-1,FALSE)="","",VLOOKUP($B437,#REF!,COLUMN(BC437)-1,FALSE)),"")</f>
        <v/>
      </c>
      <c r="BD437" s="53" t="str">
        <f>IFERROR(IF(VLOOKUP($B437,#REF!,COLUMN(BD437)-1,FALSE)="","",VLOOKUP($B437,#REF!,COLUMN(BD437)-1,FALSE)),"")</f>
        <v/>
      </c>
      <c r="BE437" s="53" t="str">
        <f>IFERROR(IF(VLOOKUP($B437,#REF!,COLUMN(BE437)-1,FALSE)="","",VLOOKUP($B437,#REF!,COLUMN(BE437)-1,FALSE)),"")</f>
        <v/>
      </c>
      <c r="BF437" s="53" t="str">
        <f>IFERROR(IF(VLOOKUP($B437,#REF!,COLUMN(BF437)-1,FALSE)="","",VLOOKUP($B437,#REF!,COLUMN(BF437)-1,FALSE)),"")</f>
        <v/>
      </c>
      <c r="BG437" s="53" t="str">
        <f>IFERROR(IF(VLOOKUP($B437,#REF!,COLUMN(BG437)-1,FALSE)="","",VLOOKUP($B437,#REF!,COLUMN(BG437)-1,FALSE)),"")</f>
        <v/>
      </c>
      <c r="BH437" s="53" t="str">
        <f>IFERROR(IF(VLOOKUP($B437,#REF!,COLUMN(BH437)-1,FALSE)="","",VLOOKUP($B437,#REF!,COLUMN(BH437)-1,FALSE)),"")</f>
        <v/>
      </c>
      <c r="BI437" s="53" t="str">
        <f>IFERROR(IF(VLOOKUP($B437,#REF!,COLUMN(BI437)-1,FALSE)="","",VLOOKUP($B437,#REF!,COLUMN(BI437)-1,FALSE)),"")</f>
        <v/>
      </c>
      <c r="BJ437" s="53" t="str">
        <f>IFERROR(IF(VLOOKUP($B437,#REF!,COLUMN(BJ437)-1,FALSE)="","",VLOOKUP($B437,#REF!,COLUMN(BJ437)-1,FALSE)),"")</f>
        <v/>
      </c>
      <c r="BK437" s="24" t="str">
        <f>IFERROR(IF(VLOOKUP($B437,#REF!,COLUMN(BK437)-1,FALSE)="","",VLOOKUP($B437,#REF!,COLUMN(BK437)-1,FALSE)),"")</f>
        <v/>
      </c>
      <c r="BL437" s="54" t="str">
        <f>IFERROR(IF(VLOOKUP($B437,#REF!,COLUMN(BL437)-1,FALSE)="","",VLOOKUP($B437,#REF!,COLUMN(BL437)-1,FALSE)),"")</f>
        <v/>
      </c>
      <c r="BM437" s="54" t="str">
        <f>IFERROR(IF(VLOOKUP($B437,#REF!,COLUMN(BM437)-1,FALSE)="","",VLOOKUP($B437,#REF!,COLUMN(BM437)-1,FALSE)),"")</f>
        <v/>
      </c>
      <c r="BN437" s="101" t="str">
        <f>IFERROR(VLOOKUP($B437,[1]④カッコ付け数値!$A$14:$CN$115,82,FALSE),"")</f>
        <v/>
      </c>
      <c r="BO437" s="102" t="str">
        <f>IFERROR(VLOOKUP($B437,[1]④カッコ付け数値!$A$14:$CN$115,83,FALSE),"")</f>
        <v/>
      </c>
      <c r="BP437" s="102" t="str">
        <f>IFERROR(VLOOKUP($B437,'[1]④カッコ付け数値 (原本)'!$A$14:$CF$115,83,FALSE),"")</f>
        <v/>
      </c>
      <c r="BQ437" s="103" t="str">
        <f>IFERROR(VLOOKUP($B437,'[1]④カッコ付け数値 (原本)'!$A$14:$CF$115,84,FALSE),"")</f>
        <v/>
      </c>
    </row>
    <row r="438" spans="1:69" ht="42" customHeight="1">
      <c r="A438" s="51" t="str">
        <f t="shared" si="43"/>
        <v/>
      </c>
      <c r="B438" s="98"/>
      <c r="C438" s="52"/>
      <c r="D438" s="52"/>
      <c r="E438" s="24" t="str">
        <f>IFERROR(IF(VLOOKUP($B438,#REF!,COLUMN(E438)-1,FALSE)="","",VLOOKUP($B438,#REF!,COLUMN(E438)-1,FALSE)),"")</f>
        <v/>
      </c>
      <c r="F438" s="53" t="str">
        <f>IFERROR(IF(VLOOKUP($B438,#REF!,COLUMN(F438)-1,FALSE)="","",VLOOKUP($B438,#REF!,COLUMN(F438)-1,FALSE)),"")</f>
        <v/>
      </c>
      <c r="G438" s="53" t="str">
        <f>IFERROR(IF(VLOOKUP($B438,#REF!,COLUMN(G438)-1,FALSE)="","",VLOOKUP($B438,#REF!,COLUMN(G438)-1,FALSE)),"")</f>
        <v/>
      </c>
      <c r="H438" s="53" t="str">
        <f>IFERROR(IF(VLOOKUP($B438,#REF!,COLUMN(H438)-1,FALSE)="","",VLOOKUP($B438,#REF!,COLUMN(H438)-1,FALSE)),"")</f>
        <v/>
      </c>
      <c r="I438" s="53" t="str">
        <f>IFERROR(IF(VLOOKUP($B438,#REF!,COLUMN(I438)-1,FALSE)="","",VLOOKUP($B438,#REF!,COLUMN(I438)-1,FALSE)),"")</f>
        <v/>
      </c>
      <c r="J438" s="53" t="str">
        <f>IFERROR(IF(VLOOKUP($B438,#REF!,COLUMN(J438)-1,FALSE)="","",VLOOKUP($B438,#REF!,COLUMN(J438)-1,FALSE)),"")</f>
        <v/>
      </c>
      <c r="K438" s="53" t="str">
        <f>IFERROR(IF(VLOOKUP($B438,#REF!,COLUMN(K438)-1,FALSE)="","",VLOOKUP($B438,#REF!,COLUMN(K438)-1,FALSE)),"")</f>
        <v/>
      </c>
      <c r="L438" s="53" t="str">
        <f>IFERROR(IF(VLOOKUP($B438,#REF!,COLUMN(L438)-1,FALSE)="","",VLOOKUP($B438,#REF!,COLUMN(L438)-1,FALSE)),"")</f>
        <v/>
      </c>
      <c r="M438" s="53" t="str">
        <f>IFERROR(IF(VLOOKUP($B438,#REF!,COLUMN(M438)-1,FALSE)="","",VLOOKUP($B438,#REF!,COLUMN(M438)-1,FALSE)),"")</f>
        <v/>
      </c>
      <c r="N438" s="53" t="str">
        <f>IFERROR(IF(VLOOKUP($B438,#REF!,COLUMN(N438)-1,FALSE)="","",VLOOKUP($B438,#REF!,COLUMN(N438)-1,FALSE)),"")</f>
        <v/>
      </c>
      <c r="O438" s="53" t="str">
        <f>IFERROR(IF(VLOOKUP($B438,#REF!,COLUMN(O438)-1,FALSE)="","",VLOOKUP($B438,#REF!,COLUMN(O438)-1,FALSE)),"")</f>
        <v/>
      </c>
      <c r="P438" s="53" t="str">
        <f>IFERROR(IF(VLOOKUP($B438,#REF!,COLUMN(P438)-1,FALSE)="","",VLOOKUP($B438,#REF!,COLUMN(P438)-1,FALSE)),"")</f>
        <v/>
      </c>
      <c r="Q438" s="53" t="str">
        <f>IFERROR(IF(VLOOKUP($B438,#REF!,COLUMN(Q438)-1,FALSE)="","",VLOOKUP($B438,#REF!,COLUMN(Q438)-1,FALSE)),"")</f>
        <v/>
      </c>
      <c r="R438" s="53" t="str">
        <f>IFERROR(IF(VLOOKUP($B438,#REF!,COLUMN(R438)-1,FALSE)="","",VLOOKUP($B438,#REF!,COLUMN(R438)-1,FALSE)),"")</f>
        <v/>
      </c>
      <c r="S438" s="53" t="str">
        <f>IFERROR(IF(VLOOKUP($B438,#REF!,COLUMN(S438)-1,FALSE)="","",VLOOKUP($B438,#REF!,COLUMN(S438)-1,FALSE)),"")</f>
        <v/>
      </c>
      <c r="T438" s="53" t="str">
        <f>IFERROR(IF(VLOOKUP($B438,#REF!,COLUMN(T438)-1,FALSE)="","",VLOOKUP($B438,#REF!,COLUMN(T438)-1,FALSE)),"")</f>
        <v/>
      </c>
      <c r="U438" s="53" t="str">
        <f>IFERROR(IF(VLOOKUP($B438,#REF!,COLUMN(U438)-1,FALSE)="","",VLOOKUP($B438,#REF!,COLUMN(U438)-1,FALSE)),"")</f>
        <v/>
      </c>
      <c r="V438" s="53" t="str">
        <f>IFERROR(IF(VLOOKUP($B438,#REF!,COLUMN(V438)-1,FALSE)="","",VLOOKUP($B438,#REF!,COLUMN(V438)-1,FALSE)),"")</f>
        <v/>
      </c>
      <c r="W438" s="53" t="str">
        <f>IFERROR(IF(VLOOKUP($B438,#REF!,COLUMN(W438)-1,FALSE)="","",VLOOKUP($B438,#REF!,COLUMN(W438)-1,FALSE)),"")</f>
        <v/>
      </c>
      <c r="X438" s="53" t="str">
        <f>IFERROR(IF(VLOOKUP($B438,#REF!,COLUMN(X438)-1,FALSE)="","",VLOOKUP($B438,#REF!,COLUMN(X438)-1,FALSE)),"")</f>
        <v/>
      </c>
      <c r="Y438" s="53" t="str">
        <f>IFERROR(IF(VLOOKUP($B438,#REF!,COLUMN(Y438)-1,FALSE)="","",VLOOKUP($B438,#REF!,COLUMN(Y438)-1,FALSE)),"")</f>
        <v/>
      </c>
      <c r="Z438" s="53" t="str">
        <f>IFERROR(IF(VLOOKUP($B438,#REF!,COLUMN(Z438)-1,FALSE)="","",VLOOKUP($B438,#REF!,COLUMN(Z438)-1,FALSE)),"")</f>
        <v/>
      </c>
      <c r="AA438" s="53" t="str">
        <f>IFERROR(IF(VLOOKUP($B438,#REF!,COLUMN(AA438)-1,FALSE)="","",VLOOKUP($B438,#REF!,COLUMN(AA438)-1,FALSE)),"")</f>
        <v/>
      </c>
      <c r="AB438" s="53" t="str">
        <f>IFERROR(IF(VLOOKUP($B438,#REF!,COLUMN(AB438)-1,FALSE)="","",VLOOKUP($B438,#REF!,COLUMN(AB438)-1,FALSE)),"")</f>
        <v/>
      </c>
      <c r="AC438" s="53" t="str">
        <f>IFERROR(IF(VLOOKUP($B438,#REF!,COLUMN(AC438)-1,FALSE)="","",VLOOKUP($B438,#REF!,COLUMN(AC438)-1,FALSE)),"")</f>
        <v/>
      </c>
      <c r="AD438" s="53" t="str">
        <f>IFERROR(IF(VLOOKUP($B438,#REF!,COLUMN(AD438)-1,FALSE)="","",VLOOKUP($B438,#REF!,COLUMN(AD438)-1,FALSE)),"")</f>
        <v/>
      </c>
      <c r="AE438" s="53" t="str">
        <f>IFERROR(IF(VLOOKUP($B438,#REF!,COLUMN(AE438)-1,FALSE)="","",VLOOKUP($B438,#REF!,COLUMN(AE438)-1,FALSE)),"")</f>
        <v/>
      </c>
      <c r="AF438" s="53" t="str">
        <f>IFERROR(IF(VLOOKUP($B438,#REF!,COLUMN(AF438)-1,FALSE)="","",VLOOKUP($B438,#REF!,COLUMN(AF438)-1,FALSE)),"")</f>
        <v/>
      </c>
      <c r="AG438" s="53" t="str">
        <f>IFERROR(IF(VLOOKUP($B438,#REF!,COLUMN(AG438)-1,FALSE)="","",VLOOKUP($B438,#REF!,COLUMN(AG438)-1,FALSE)),"")</f>
        <v/>
      </c>
      <c r="AH438" s="53" t="str">
        <f>IFERROR(IF(VLOOKUP($B438,#REF!,COLUMN(AH438)-1,FALSE)="","",VLOOKUP($B438,#REF!,COLUMN(AH438)-1,FALSE)),"")</f>
        <v/>
      </c>
      <c r="AI438" s="53" t="str">
        <f>IFERROR(IF(VLOOKUP($B438,#REF!,COLUMN(AI438)-1,FALSE)="","",VLOOKUP($B438,#REF!,COLUMN(AI438)-1,FALSE)),"")</f>
        <v/>
      </c>
      <c r="AJ438" s="53" t="str">
        <f>IFERROR(IF(VLOOKUP($B438,#REF!,COLUMN(AJ438)-1,FALSE)="","",VLOOKUP($B438,#REF!,COLUMN(AJ438)-1,FALSE)),"")</f>
        <v/>
      </c>
      <c r="AK438" s="53" t="str">
        <f>IFERROR(IF(VLOOKUP($B438,#REF!,COLUMN(AK438)-1,FALSE)="","",VLOOKUP($B438,#REF!,COLUMN(AK438)-1,FALSE)),"")</f>
        <v/>
      </c>
      <c r="AL438" s="53" t="str">
        <f>IFERROR(IF(VLOOKUP($B438,#REF!,COLUMN(AL438)-1,FALSE)="","",VLOOKUP($B438,#REF!,COLUMN(AL438)-1,FALSE)),"")</f>
        <v/>
      </c>
      <c r="AM438" s="53" t="str">
        <f>IFERROR(IF(VLOOKUP($B438,#REF!,COLUMN(AM438)-1,FALSE)="","",VLOOKUP($B438,#REF!,COLUMN(AM438)-1,FALSE)),"")</f>
        <v/>
      </c>
      <c r="AN438" s="53" t="str">
        <f>IFERROR(IF(VLOOKUP($B438,#REF!,COLUMN(AN438)-1,FALSE)="","",VLOOKUP($B438,#REF!,COLUMN(AN438)-1,FALSE)),"")</f>
        <v/>
      </c>
      <c r="AO438" s="53" t="str">
        <f>IFERROR(IF(VLOOKUP($B438,#REF!,COLUMN(AO438)-1,FALSE)="","",VLOOKUP($B438,#REF!,COLUMN(AO438)-1,FALSE)),"")</f>
        <v/>
      </c>
      <c r="AP438" s="53" t="str">
        <f>IFERROR(IF(VLOOKUP($B438,#REF!,COLUMN(AP438)-1,FALSE)="","",VLOOKUP($B438,#REF!,COLUMN(AP438)-1,FALSE)),"")</f>
        <v/>
      </c>
      <c r="AQ438" s="53" t="str">
        <f>IFERROR(IF(VLOOKUP($B438,#REF!,COLUMN(AQ438)-1,FALSE)="","",VLOOKUP($B438,#REF!,COLUMN(AQ438)-1,FALSE)),"")</f>
        <v/>
      </c>
      <c r="AR438" s="53" t="str">
        <f>IFERROR(IF(VLOOKUP($B438,#REF!,COLUMN(AR438)-1,FALSE)="","",VLOOKUP($B438,#REF!,COLUMN(AR438)-1,FALSE)),"")</f>
        <v/>
      </c>
      <c r="AS438" s="53" t="str">
        <f>IFERROR(IF(VLOOKUP($B438,#REF!,COLUMN(AS438)-1,FALSE)="","",VLOOKUP($B438,#REF!,COLUMN(AS438)-1,FALSE)),"")</f>
        <v/>
      </c>
      <c r="AT438" s="53" t="str">
        <f>IFERROR(IF(VLOOKUP($B438,#REF!,COLUMN(AT438)-1,FALSE)="","",VLOOKUP($B438,#REF!,COLUMN(AT438)-1,FALSE)),"")</f>
        <v/>
      </c>
      <c r="AU438" s="53" t="str">
        <f>IFERROR(IF(VLOOKUP($B438,#REF!,COLUMN(AU438)-1,FALSE)="","",VLOOKUP($B438,#REF!,COLUMN(AU438)-1,FALSE)),"")</f>
        <v/>
      </c>
      <c r="AV438" s="53" t="str">
        <f>IFERROR(IF(VLOOKUP($B438,#REF!,COLUMN(AV438)-1,FALSE)="","",VLOOKUP($B438,#REF!,COLUMN(AV438)-1,FALSE)),"")</f>
        <v/>
      </c>
      <c r="AW438" s="53" t="str">
        <f>IFERROR(IF(VLOOKUP($B438,#REF!,COLUMN(AW438)-1,FALSE)="","",VLOOKUP($B438,#REF!,COLUMN(AW438)-1,FALSE)),"")</f>
        <v/>
      </c>
      <c r="AX438" s="53" t="str">
        <f>IFERROR(IF(VLOOKUP($B438,#REF!,COLUMN(AX438)-1,FALSE)="","",VLOOKUP($B438,#REF!,COLUMN(AX438)-1,FALSE)),"")</f>
        <v/>
      </c>
      <c r="AY438" s="53" t="str">
        <f>IFERROR(IF(VLOOKUP($B438,#REF!,COLUMN(AY438)-1,FALSE)="","",VLOOKUP($B438,#REF!,COLUMN(AY438)-1,FALSE)),"")</f>
        <v/>
      </c>
      <c r="AZ438" s="53" t="str">
        <f>IFERROR(IF(VLOOKUP($B438,#REF!,COLUMN(AZ438)-1,FALSE)="","",VLOOKUP($B438,#REF!,COLUMN(AZ438)-1,FALSE)),"")</f>
        <v/>
      </c>
      <c r="BA438" s="53" t="str">
        <f>IFERROR(IF(VLOOKUP($B438,#REF!,COLUMN(BA438)-1,FALSE)="","",VLOOKUP($B438,#REF!,COLUMN(BA438)-1,FALSE)),"")</f>
        <v/>
      </c>
      <c r="BB438" s="53" t="str">
        <f>IFERROR(IF(VLOOKUP($B438,#REF!,COLUMN(BB438)-1,FALSE)="","",VLOOKUP($B438,#REF!,COLUMN(BB438)-1,FALSE)),"")</f>
        <v/>
      </c>
      <c r="BC438" s="53" t="str">
        <f>IFERROR(IF(VLOOKUP($B438,#REF!,COLUMN(BC438)-1,FALSE)="","",VLOOKUP($B438,#REF!,COLUMN(BC438)-1,FALSE)),"")</f>
        <v/>
      </c>
      <c r="BD438" s="53" t="str">
        <f>IFERROR(IF(VLOOKUP($B438,#REF!,COLUMN(BD438)-1,FALSE)="","",VLOOKUP($B438,#REF!,COLUMN(BD438)-1,FALSE)),"")</f>
        <v/>
      </c>
      <c r="BE438" s="53" t="str">
        <f>IFERROR(IF(VLOOKUP($B438,#REF!,COLUMN(BE438)-1,FALSE)="","",VLOOKUP($B438,#REF!,COLUMN(BE438)-1,FALSE)),"")</f>
        <v/>
      </c>
      <c r="BF438" s="53" t="str">
        <f>IFERROR(IF(VLOOKUP($B438,#REF!,COLUMN(BF438)-1,FALSE)="","",VLOOKUP($B438,#REF!,COLUMN(BF438)-1,FALSE)),"")</f>
        <v/>
      </c>
      <c r="BG438" s="53" t="str">
        <f>IFERROR(IF(VLOOKUP($B438,#REF!,COLUMN(BG438)-1,FALSE)="","",VLOOKUP($B438,#REF!,COLUMN(BG438)-1,FALSE)),"")</f>
        <v/>
      </c>
      <c r="BH438" s="53" t="str">
        <f>IFERROR(IF(VLOOKUP($B438,#REF!,COLUMN(BH438)-1,FALSE)="","",VLOOKUP($B438,#REF!,COLUMN(BH438)-1,FALSE)),"")</f>
        <v/>
      </c>
      <c r="BI438" s="53" t="str">
        <f>IFERROR(IF(VLOOKUP($B438,#REF!,COLUMN(BI438)-1,FALSE)="","",VLOOKUP($B438,#REF!,COLUMN(BI438)-1,FALSE)),"")</f>
        <v/>
      </c>
      <c r="BJ438" s="53" t="str">
        <f>IFERROR(IF(VLOOKUP($B438,#REF!,COLUMN(BJ438)-1,FALSE)="","",VLOOKUP($B438,#REF!,COLUMN(BJ438)-1,FALSE)),"")</f>
        <v/>
      </c>
      <c r="BK438" s="24" t="str">
        <f>IFERROR(IF(VLOOKUP($B438,#REF!,COLUMN(BK438)-1,FALSE)="","",VLOOKUP($B438,#REF!,COLUMN(BK438)-1,FALSE)),"")</f>
        <v/>
      </c>
      <c r="BL438" s="54" t="str">
        <f>IFERROR(IF(VLOOKUP($B438,#REF!,COLUMN(BL438)-1,FALSE)="","",VLOOKUP($B438,#REF!,COLUMN(BL438)-1,FALSE)),"")</f>
        <v/>
      </c>
      <c r="BM438" s="54" t="str">
        <f>IFERROR(IF(VLOOKUP($B438,#REF!,COLUMN(BM438)-1,FALSE)="","",VLOOKUP($B438,#REF!,COLUMN(BM438)-1,FALSE)),"")</f>
        <v/>
      </c>
      <c r="BN438" s="101" t="str">
        <f>IFERROR(VLOOKUP($B438,[1]④カッコ付け数値!$A$14:$CN$115,82,FALSE),"")</f>
        <v/>
      </c>
      <c r="BO438" s="102" t="str">
        <f>IFERROR(VLOOKUP($B438,[1]④カッコ付け数値!$A$14:$CN$115,83,FALSE),"")</f>
        <v/>
      </c>
      <c r="BP438" s="102" t="str">
        <f>IFERROR(VLOOKUP($B438,'[1]④カッコ付け数値 (原本)'!$A$14:$CF$115,83,FALSE),"")</f>
        <v/>
      </c>
      <c r="BQ438" s="103" t="str">
        <f>IFERROR(VLOOKUP($B438,'[1]④カッコ付け数値 (原本)'!$A$14:$CF$115,84,FALSE),"")</f>
        <v/>
      </c>
    </row>
    <row r="439" spans="1:69" ht="42" customHeight="1">
      <c r="A439" s="51" t="str">
        <f t="shared" si="43"/>
        <v/>
      </c>
      <c r="B439" s="98"/>
      <c r="C439" s="52"/>
      <c r="D439" s="52"/>
      <c r="E439" s="24" t="str">
        <f>IFERROR(IF(VLOOKUP($B439,#REF!,COLUMN(E439)-1,FALSE)="","",VLOOKUP($B439,#REF!,COLUMN(E439)-1,FALSE)),"")</f>
        <v/>
      </c>
      <c r="F439" s="53" t="str">
        <f>IFERROR(IF(VLOOKUP($B439,#REF!,COLUMN(F439)-1,FALSE)="","",VLOOKUP($B439,#REF!,COLUMN(F439)-1,FALSE)),"")</f>
        <v/>
      </c>
      <c r="G439" s="53" t="str">
        <f>IFERROR(IF(VLOOKUP($B439,#REF!,COLUMN(G439)-1,FALSE)="","",VLOOKUP($B439,#REF!,COLUMN(G439)-1,FALSE)),"")</f>
        <v/>
      </c>
      <c r="H439" s="53" t="str">
        <f>IFERROR(IF(VLOOKUP($B439,#REF!,COLUMN(H439)-1,FALSE)="","",VLOOKUP($B439,#REF!,COLUMN(H439)-1,FALSE)),"")</f>
        <v/>
      </c>
      <c r="I439" s="53" t="str">
        <f>IFERROR(IF(VLOOKUP($B439,#REF!,COLUMN(I439)-1,FALSE)="","",VLOOKUP($B439,#REF!,COLUMN(I439)-1,FALSE)),"")</f>
        <v/>
      </c>
      <c r="J439" s="53" t="str">
        <f>IFERROR(IF(VLOOKUP($B439,#REF!,COLUMN(J439)-1,FALSE)="","",VLOOKUP($B439,#REF!,COLUMN(J439)-1,FALSE)),"")</f>
        <v/>
      </c>
      <c r="K439" s="53" t="str">
        <f>IFERROR(IF(VLOOKUP($B439,#REF!,COLUMN(K439)-1,FALSE)="","",VLOOKUP($B439,#REF!,COLUMN(K439)-1,FALSE)),"")</f>
        <v/>
      </c>
      <c r="L439" s="53" t="str">
        <f>IFERROR(IF(VLOOKUP($B439,#REF!,COLUMN(L439)-1,FALSE)="","",VLOOKUP($B439,#REF!,COLUMN(L439)-1,FALSE)),"")</f>
        <v/>
      </c>
      <c r="M439" s="53" t="str">
        <f>IFERROR(IF(VLOOKUP($B439,#REF!,COLUMN(M439)-1,FALSE)="","",VLOOKUP($B439,#REF!,COLUMN(M439)-1,FALSE)),"")</f>
        <v/>
      </c>
      <c r="N439" s="53" t="str">
        <f>IFERROR(IF(VLOOKUP($B439,#REF!,COLUMN(N439)-1,FALSE)="","",VLOOKUP($B439,#REF!,COLUMN(N439)-1,FALSE)),"")</f>
        <v/>
      </c>
      <c r="O439" s="53" t="str">
        <f>IFERROR(IF(VLOOKUP($B439,#REF!,COLUMN(O439)-1,FALSE)="","",VLOOKUP($B439,#REF!,COLUMN(O439)-1,FALSE)),"")</f>
        <v/>
      </c>
      <c r="P439" s="53" t="str">
        <f>IFERROR(IF(VLOOKUP($B439,#REF!,COLUMN(P439)-1,FALSE)="","",VLOOKUP($B439,#REF!,COLUMN(P439)-1,FALSE)),"")</f>
        <v/>
      </c>
      <c r="Q439" s="53" t="str">
        <f>IFERROR(IF(VLOOKUP($B439,#REF!,COLUMN(Q439)-1,FALSE)="","",VLOOKUP($B439,#REF!,COLUMN(Q439)-1,FALSE)),"")</f>
        <v/>
      </c>
      <c r="R439" s="53" t="str">
        <f>IFERROR(IF(VLOOKUP($B439,#REF!,COLUMN(R439)-1,FALSE)="","",VLOOKUP($B439,#REF!,COLUMN(R439)-1,FALSE)),"")</f>
        <v/>
      </c>
      <c r="S439" s="53" t="str">
        <f>IFERROR(IF(VLOOKUP($B439,#REF!,COLUMN(S439)-1,FALSE)="","",VLOOKUP($B439,#REF!,COLUMN(S439)-1,FALSE)),"")</f>
        <v/>
      </c>
      <c r="T439" s="53" t="str">
        <f>IFERROR(IF(VLOOKUP($B439,#REF!,COLUMN(T439)-1,FALSE)="","",VLOOKUP($B439,#REF!,COLUMN(T439)-1,FALSE)),"")</f>
        <v/>
      </c>
      <c r="U439" s="53" t="str">
        <f>IFERROR(IF(VLOOKUP($B439,#REF!,COLUMN(U439)-1,FALSE)="","",VLOOKUP($B439,#REF!,COLUMN(U439)-1,FALSE)),"")</f>
        <v/>
      </c>
      <c r="V439" s="53" t="str">
        <f>IFERROR(IF(VLOOKUP($B439,#REF!,COLUMN(V439)-1,FALSE)="","",VLOOKUP($B439,#REF!,COLUMN(V439)-1,FALSE)),"")</f>
        <v/>
      </c>
      <c r="W439" s="53" t="str">
        <f>IFERROR(IF(VLOOKUP($B439,#REF!,COLUMN(W439)-1,FALSE)="","",VLOOKUP($B439,#REF!,COLUMN(W439)-1,FALSE)),"")</f>
        <v/>
      </c>
      <c r="X439" s="53" t="str">
        <f>IFERROR(IF(VLOOKUP($B439,#REF!,COLUMN(X439)-1,FALSE)="","",VLOOKUP($B439,#REF!,COLUMN(X439)-1,FALSE)),"")</f>
        <v/>
      </c>
      <c r="Y439" s="53" t="str">
        <f>IFERROR(IF(VLOOKUP($B439,#REF!,COLUMN(Y439)-1,FALSE)="","",VLOOKUP($B439,#REF!,COLUMN(Y439)-1,FALSE)),"")</f>
        <v/>
      </c>
      <c r="Z439" s="53" t="str">
        <f>IFERROR(IF(VLOOKUP($B439,#REF!,COLUMN(Z439)-1,FALSE)="","",VLOOKUP($B439,#REF!,COLUMN(Z439)-1,FALSE)),"")</f>
        <v/>
      </c>
      <c r="AA439" s="53" t="str">
        <f>IFERROR(IF(VLOOKUP($B439,#REF!,COLUMN(AA439)-1,FALSE)="","",VLOOKUP($B439,#REF!,COLUMN(AA439)-1,FALSE)),"")</f>
        <v/>
      </c>
      <c r="AB439" s="53" t="str">
        <f>IFERROR(IF(VLOOKUP($B439,#REF!,COLUMN(AB439)-1,FALSE)="","",VLOOKUP($B439,#REF!,COLUMN(AB439)-1,FALSE)),"")</f>
        <v/>
      </c>
      <c r="AC439" s="53" t="str">
        <f>IFERROR(IF(VLOOKUP($B439,#REF!,COLUMN(AC439)-1,FALSE)="","",VLOOKUP($B439,#REF!,COLUMN(AC439)-1,FALSE)),"")</f>
        <v/>
      </c>
      <c r="AD439" s="53" t="str">
        <f>IFERROR(IF(VLOOKUP($B439,#REF!,COLUMN(AD439)-1,FALSE)="","",VLOOKUP($B439,#REF!,COLUMN(AD439)-1,FALSE)),"")</f>
        <v/>
      </c>
      <c r="AE439" s="53" t="str">
        <f>IFERROR(IF(VLOOKUP($B439,#REF!,COLUMN(AE439)-1,FALSE)="","",VLOOKUP($B439,#REF!,COLUMN(AE439)-1,FALSE)),"")</f>
        <v/>
      </c>
      <c r="AF439" s="53" t="str">
        <f>IFERROR(IF(VLOOKUP($B439,#REF!,COLUMN(AF439)-1,FALSE)="","",VLOOKUP($B439,#REF!,COLUMN(AF439)-1,FALSE)),"")</f>
        <v/>
      </c>
      <c r="AG439" s="53" t="str">
        <f>IFERROR(IF(VLOOKUP($B439,#REF!,COLUMN(AG439)-1,FALSE)="","",VLOOKUP($B439,#REF!,COLUMN(AG439)-1,FALSE)),"")</f>
        <v/>
      </c>
      <c r="AH439" s="53" t="str">
        <f>IFERROR(IF(VLOOKUP($B439,#REF!,COLUMN(AH439)-1,FALSE)="","",VLOOKUP($B439,#REF!,COLUMN(AH439)-1,FALSE)),"")</f>
        <v/>
      </c>
      <c r="AI439" s="53" t="str">
        <f>IFERROR(IF(VLOOKUP($B439,#REF!,COLUMN(AI439)-1,FALSE)="","",VLOOKUP($B439,#REF!,COLUMN(AI439)-1,FALSE)),"")</f>
        <v/>
      </c>
      <c r="AJ439" s="53" t="str">
        <f>IFERROR(IF(VLOOKUP($B439,#REF!,COLUMN(AJ439)-1,FALSE)="","",VLOOKUP($B439,#REF!,COLUMN(AJ439)-1,FALSE)),"")</f>
        <v/>
      </c>
      <c r="AK439" s="53" t="str">
        <f>IFERROR(IF(VLOOKUP($B439,#REF!,COLUMN(AK439)-1,FALSE)="","",VLOOKUP($B439,#REF!,COLUMN(AK439)-1,FALSE)),"")</f>
        <v/>
      </c>
      <c r="AL439" s="53" t="str">
        <f>IFERROR(IF(VLOOKUP($B439,#REF!,COLUMN(AL439)-1,FALSE)="","",VLOOKUP($B439,#REF!,COLUMN(AL439)-1,FALSE)),"")</f>
        <v/>
      </c>
      <c r="AM439" s="53" t="str">
        <f>IFERROR(IF(VLOOKUP($B439,#REF!,COLUMN(AM439)-1,FALSE)="","",VLOOKUP($B439,#REF!,COLUMN(AM439)-1,FALSE)),"")</f>
        <v/>
      </c>
      <c r="AN439" s="53" t="str">
        <f>IFERROR(IF(VLOOKUP($B439,#REF!,COLUMN(AN439)-1,FALSE)="","",VLOOKUP($B439,#REF!,COLUMN(AN439)-1,FALSE)),"")</f>
        <v/>
      </c>
      <c r="AO439" s="53" t="str">
        <f>IFERROR(IF(VLOOKUP($B439,#REF!,COLUMN(AO439)-1,FALSE)="","",VLOOKUP($B439,#REF!,COLUMN(AO439)-1,FALSE)),"")</f>
        <v/>
      </c>
      <c r="AP439" s="53" t="str">
        <f>IFERROR(IF(VLOOKUP($B439,#REF!,COLUMN(AP439)-1,FALSE)="","",VLOOKUP($B439,#REF!,COLUMN(AP439)-1,FALSE)),"")</f>
        <v/>
      </c>
      <c r="AQ439" s="53" t="str">
        <f>IFERROR(IF(VLOOKUP($B439,#REF!,COLUMN(AQ439)-1,FALSE)="","",VLOOKUP($B439,#REF!,COLUMN(AQ439)-1,FALSE)),"")</f>
        <v/>
      </c>
      <c r="AR439" s="53" t="str">
        <f>IFERROR(IF(VLOOKUP($B439,#REF!,COLUMN(AR439)-1,FALSE)="","",VLOOKUP($B439,#REF!,COLUMN(AR439)-1,FALSE)),"")</f>
        <v/>
      </c>
      <c r="AS439" s="53" t="str">
        <f>IFERROR(IF(VLOOKUP($B439,#REF!,COLUMN(AS439)-1,FALSE)="","",VLOOKUP($B439,#REF!,COLUMN(AS439)-1,FALSE)),"")</f>
        <v/>
      </c>
      <c r="AT439" s="53" t="str">
        <f>IFERROR(IF(VLOOKUP($B439,#REF!,COLUMN(AT439)-1,FALSE)="","",VLOOKUP($B439,#REF!,COLUMN(AT439)-1,FALSE)),"")</f>
        <v/>
      </c>
      <c r="AU439" s="53" t="str">
        <f>IFERROR(IF(VLOOKUP($B439,#REF!,COLUMN(AU439)-1,FALSE)="","",VLOOKUP($B439,#REF!,COLUMN(AU439)-1,FALSE)),"")</f>
        <v/>
      </c>
      <c r="AV439" s="53" t="str">
        <f>IFERROR(IF(VLOOKUP($B439,#REF!,COLUMN(AV439)-1,FALSE)="","",VLOOKUP($B439,#REF!,COLUMN(AV439)-1,FALSE)),"")</f>
        <v/>
      </c>
      <c r="AW439" s="53" t="str">
        <f>IFERROR(IF(VLOOKUP($B439,#REF!,COLUMN(AW439)-1,FALSE)="","",VLOOKUP($B439,#REF!,COLUMN(AW439)-1,FALSE)),"")</f>
        <v/>
      </c>
      <c r="AX439" s="53" t="str">
        <f>IFERROR(IF(VLOOKUP($B439,#REF!,COLUMN(AX439)-1,FALSE)="","",VLOOKUP($B439,#REF!,COLUMN(AX439)-1,FALSE)),"")</f>
        <v/>
      </c>
      <c r="AY439" s="53" t="str">
        <f>IFERROR(IF(VLOOKUP($B439,#REF!,COLUMN(AY439)-1,FALSE)="","",VLOOKUP($B439,#REF!,COLUMN(AY439)-1,FALSE)),"")</f>
        <v/>
      </c>
      <c r="AZ439" s="53" t="str">
        <f>IFERROR(IF(VLOOKUP($B439,#REF!,COLUMN(AZ439)-1,FALSE)="","",VLOOKUP($B439,#REF!,COLUMN(AZ439)-1,FALSE)),"")</f>
        <v/>
      </c>
      <c r="BA439" s="53" t="str">
        <f>IFERROR(IF(VLOOKUP($B439,#REF!,COLUMN(BA439)-1,FALSE)="","",VLOOKUP($B439,#REF!,COLUMN(BA439)-1,FALSE)),"")</f>
        <v/>
      </c>
      <c r="BB439" s="53" t="str">
        <f>IFERROR(IF(VLOOKUP($B439,#REF!,COLUMN(BB439)-1,FALSE)="","",VLOOKUP($B439,#REF!,COLUMN(BB439)-1,FALSE)),"")</f>
        <v/>
      </c>
      <c r="BC439" s="53" t="str">
        <f>IFERROR(IF(VLOOKUP($B439,#REF!,COLUMN(BC439)-1,FALSE)="","",VLOOKUP($B439,#REF!,COLUMN(BC439)-1,FALSE)),"")</f>
        <v/>
      </c>
      <c r="BD439" s="53" t="str">
        <f>IFERROR(IF(VLOOKUP($B439,#REF!,COLUMN(BD439)-1,FALSE)="","",VLOOKUP($B439,#REF!,COLUMN(BD439)-1,FALSE)),"")</f>
        <v/>
      </c>
      <c r="BE439" s="53" t="str">
        <f>IFERROR(IF(VLOOKUP($B439,#REF!,COLUMN(BE439)-1,FALSE)="","",VLOOKUP($B439,#REF!,COLUMN(BE439)-1,FALSE)),"")</f>
        <v/>
      </c>
      <c r="BF439" s="53" t="str">
        <f>IFERROR(IF(VLOOKUP($B439,#REF!,COLUMN(BF439)-1,FALSE)="","",VLOOKUP($B439,#REF!,COLUMN(BF439)-1,FALSE)),"")</f>
        <v/>
      </c>
      <c r="BG439" s="53" t="str">
        <f>IFERROR(IF(VLOOKUP($B439,#REF!,COLUMN(BG439)-1,FALSE)="","",VLOOKUP($B439,#REF!,COLUMN(BG439)-1,FALSE)),"")</f>
        <v/>
      </c>
      <c r="BH439" s="53" t="str">
        <f>IFERROR(IF(VLOOKUP($B439,#REF!,COLUMN(BH439)-1,FALSE)="","",VLOOKUP($B439,#REF!,COLUMN(BH439)-1,FALSE)),"")</f>
        <v/>
      </c>
      <c r="BI439" s="53" t="str">
        <f>IFERROR(IF(VLOOKUP($B439,#REF!,COLUMN(BI439)-1,FALSE)="","",VLOOKUP($B439,#REF!,COLUMN(BI439)-1,FALSE)),"")</f>
        <v/>
      </c>
      <c r="BJ439" s="53" t="str">
        <f>IFERROR(IF(VLOOKUP($B439,#REF!,COLUMN(BJ439)-1,FALSE)="","",VLOOKUP($B439,#REF!,COLUMN(BJ439)-1,FALSE)),"")</f>
        <v/>
      </c>
      <c r="BK439" s="24" t="str">
        <f>IFERROR(IF(VLOOKUP($B439,#REF!,COLUMN(BK439)-1,FALSE)="","",VLOOKUP($B439,#REF!,COLUMN(BK439)-1,FALSE)),"")</f>
        <v/>
      </c>
      <c r="BL439" s="54" t="str">
        <f>IFERROR(IF(VLOOKUP($B439,#REF!,COLUMN(BL439)-1,FALSE)="","",VLOOKUP($B439,#REF!,COLUMN(BL439)-1,FALSE)),"")</f>
        <v/>
      </c>
      <c r="BM439" s="54" t="str">
        <f>IFERROR(IF(VLOOKUP($B439,#REF!,COLUMN(BM439)-1,FALSE)="","",VLOOKUP($B439,#REF!,COLUMN(BM439)-1,FALSE)),"")</f>
        <v/>
      </c>
      <c r="BN439" s="101" t="str">
        <f>IFERROR(VLOOKUP($B439,[1]④カッコ付け数値!$A$14:$CN$115,82,FALSE),"")</f>
        <v/>
      </c>
      <c r="BO439" s="102" t="str">
        <f>IFERROR(VLOOKUP($B439,[1]④カッコ付け数値!$A$14:$CN$115,83,FALSE),"")</f>
        <v/>
      </c>
      <c r="BP439" s="102" t="str">
        <f>IFERROR(VLOOKUP($B439,'[1]④カッコ付け数値 (原本)'!$A$14:$CF$115,83,FALSE),"")</f>
        <v/>
      </c>
      <c r="BQ439" s="103" t="str">
        <f>IFERROR(VLOOKUP($B439,'[1]④カッコ付け数値 (原本)'!$A$14:$CF$115,84,FALSE),"")</f>
        <v/>
      </c>
    </row>
    <row r="440" spans="1:69" ht="42" customHeight="1">
      <c r="A440" s="51" t="str">
        <f t="shared" si="43"/>
        <v/>
      </c>
      <c r="B440" s="98"/>
      <c r="C440" s="52"/>
      <c r="D440" s="52"/>
      <c r="E440" s="24" t="str">
        <f>IFERROR(IF(VLOOKUP($B440,#REF!,COLUMN(E440)-1,FALSE)="","",VLOOKUP($B440,#REF!,COLUMN(E440)-1,FALSE)),"")</f>
        <v/>
      </c>
      <c r="F440" s="53" t="str">
        <f>IFERROR(IF(VLOOKUP($B440,#REF!,COLUMN(F440)-1,FALSE)="","",VLOOKUP($B440,#REF!,COLUMN(F440)-1,FALSE)),"")</f>
        <v/>
      </c>
      <c r="G440" s="53" t="str">
        <f>IFERROR(IF(VLOOKUP($B440,#REF!,COLUMN(G440)-1,FALSE)="","",VLOOKUP($B440,#REF!,COLUMN(G440)-1,FALSE)),"")</f>
        <v/>
      </c>
      <c r="H440" s="53" t="str">
        <f>IFERROR(IF(VLOOKUP($B440,#REF!,COLUMN(H440)-1,FALSE)="","",VLOOKUP($B440,#REF!,COLUMN(H440)-1,FALSE)),"")</f>
        <v/>
      </c>
      <c r="I440" s="53" t="str">
        <f>IFERROR(IF(VLOOKUP($B440,#REF!,COLUMN(I440)-1,FALSE)="","",VLOOKUP($B440,#REF!,COLUMN(I440)-1,FALSE)),"")</f>
        <v/>
      </c>
      <c r="J440" s="53" t="str">
        <f>IFERROR(IF(VLOOKUP($B440,#REF!,COLUMN(J440)-1,FALSE)="","",VLOOKUP($B440,#REF!,COLUMN(J440)-1,FALSE)),"")</f>
        <v/>
      </c>
      <c r="K440" s="53" t="str">
        <f>IFERROR(IF(VLOOKUP($B440,#REF!,COLUMN(K440)-1,FALSE)="","",VLOOKUP($B440,#REF!,COLUMN(K440)-1,FALSE)),"")</f>
        <v/>
      </c>
      <c r="L440" s="53" t="str">
        <f>IFERROR(IF(VLOOKUP($B440,#REF!,COLUMN(L440)-1,FALSE)="","",VLOOKUP($B440,#REF!,COLUMN(L440)-1,FALSE)),"")</f>
        <v/>
      </c>
      <c r="M440" s="53" t="str">
        <f>IFERROR(IF(VLOOKUP($B440,#REF!,COLUMN(M440)-1,FALSE)="","",VLOOKUP($B440,#REF!,COLUMN(M440)-1,FALSE)),"")</f>
        <v/>
      </c>
      <c r="N440" s="53" t="str">
        <f>IFERROR(IF(VLOOKUP($B440,#REF!,COLUMN(N440)-1,FALSE)="","",VLOOKUP($B440,#REF!,COLUMN(N440)-1,FALSE)),"")</f>
        <v/>
      </c>
      <c r="O440" s="53" t="str">
        <f>IFERROR(IF(VLOOKUP($B440,#REF!,COLUMN(O440)-1,FALSE)="","",VLOOKUP($B440,#REF!,COLUMN(O440)-1,FALSE)),"")</f>
        <v/>
      </c>
      <c r="P440" s="53" t="str">
        <f>IFERROR(IF(VLOOKUP($B440,#REF!,COLUMN(P440)-1,FALSE)="","",VLOOKUP($B440,#REF!,COLUMN(P440)-1,FALSE)),"")</f>
        <v/>
      </c>
      <c r="Q440" s="53" t="str">
        <f>IFERROR(IF(VLOOKUP($B440,#REF!,COLUMN(Q440)-1,FALSE)="","",VLOOKUP($B440,#REF!,COLUMN(Q440)-1,FALSE)),"")</f>
        <v/>
      </c>
      <c r="R440" s="53" t="str">
        <f>IFERROR(IF(VLOOKUP($B440,#REF!,COLUMN(R440)-1,FALSE)="","",VLOOKUP($B440,#REF!,COLUMN(R440)-1,FALSE)),"")</f>
        <v/>
      </c>
      <c r="S440" s="53" t="str">
        <f>IFERROR(IF(VLOOKUP($B440,#REF!,COLUMN(S440)-1,FALSE)="","",VLOOKUP($B440,#REF!,COLUMN(S440)-1,FALSE)),"")</f>
        <v/>
      </c>
      <c r="T440" s="53" t="str">
        <f>IFERROR(IF(VLOOKUP($B440,#REF!,COLUMN(T440)-1,FALSE)="","",VLOOKUP($B440,#REF!,COLUMN(T440)-1,FALSE)),"")</f>
        <v/>
      </c>
      <c r="U440" s="53" t="str">
        <f>IFERROR(IF(VLOOKUP($B440,#REF!,COLUMN(U440)-1,FALSE)="","",VLOOKUP($B440,#REF!,COLUMN(U440)-1,FALSE)),"")</f>
        <v/>
      </c>
      <c r="V440" s="53" t="str">
        <f>IFERROR(IF(VLOOKUP($B440,#REF!,COLUMN(V440)-1,FALSE)="","",VLOOKUP($B440,#REF!,COLUMN(V440)-1,FALSE)),"")</f>
        <v/>
      </c>
      <c r="W440" s="53" t="str">
        <f>IFERROR(IF(VLOOKUP($B440,#REF!,COLUMN(W440)-1,FALSE)="","",VLOOKUP($B440,#REF!,COLUMN(W440)-1,FALSE)),"")</f>
        <v/>
      </c>
      <c r="X440" s="53" t="str">
        <f>IFERROR(IF(VLOOKUP($B440,#REF!,COLUMN(X440)-1,FALSE)="","",VLOOKUP($B440,#REF!,COLUMN(X440)-1,FALSE)),"")</f>
        <v/>
      </c>
      <c r="Y440" s="53" t="str">
        <f>IFERROR(IF(VLOOKUP($B440,#REF!,COLUMN(Y440)-1,FALSE)="","",VLOOKUP($B440,#REF!,COLUMN(Y440)-1,FALSE)),"")</f>
        <v/>
      </c>
      <c r="Z440" s="53" t="str">
        <f>IFERROR(IF(VLOOKUP($B440,#REF!,COLUMN(Z440)-1,FALSE)="","",VLOOKUP($B440,#REF!,COLUMN(Z440)-1,FALSE)),"")</f>
        <v/>
      </c>
      <c r="AA440" s="53" t="str">
        <f>IFERROR(IF(VLOOKUP($B440,#REF!,COLUMN(AA440)-1,FALSE)="","",VLOOKUP($B440,#REF!,COLUMN(AA440)-1,FALSE)),"")</f>
        <v/>
      </c>
      <c r="AB440" s="53" t="str">
        <f>IFERROR(IF(VLOOKUP($B440,#REF!,COLUMN(AB440)-1,FALSE)="","",VLOOKUP($B440,#REF!,COLUMN(AB440)-1,FALSE)),"")</f>
        <v/>
      </c>
      <c r="AC440" s="53" t="str">
        <f>IFERROR(IF(VLOOKUP($B440,#REF!,COLUMN(AC440)-1,FALSE)="","",VLOOKUP($B440,#REF!,COLUMN(AC440)-1,FALSE)),"")</f>
        <v/>
      </c>
      <c r="AD440" s="53" t="str">
        <f>IFERROR(IF(VLOOKUP($B440,#REF!,COLUMN(AD440)-1,FALSE)="","",VLOOKUP($B440,#REF!,COLUMN(AD440)-1,FALSE)),"")</f>
        <v/>
      </c>
      <c r="AE440" s="53" t="str">
        <f>IFERROR(IF(VLOOKUP($B440,#REF!,COLUMN(AE440)-1,FALSE)="","",VLOOKUP($B440,#REF!,COLUMN(AE440)-1,FALSE)),"")</f>
        <v/>
      </c>
      <c r="AF440" s="53" t="str">
        <f>IFERROR(IF(VLOOKUP($B440,#REF!,COLUMN(AF440)-1,FALSE)="","",VLOOKUP($B440,#REF!,COLUMN(AF440)-1,FALSE)),"")</f>
        <v/>
      </c>
      <c r="AG440" s="53" t="str">
        <f>IFERROR(IF(VLOOKUP($B440,#REF!,COLUMN(AG440)-1,FALSE)="","",VLOOKUP($B440,#REF!,COLUMN(AG440)-1,FALSE)),"")</f>
        <v/>
      </c>
      <c r="AH440" s="53" t="str">
        <f>IFERROR(IF(VLOOKUP($B440,#REF!,COLUMN(AH440)-1,FALSE)="","",VLOOKUP($B440,#REF!,COLUMN(AH440)-1,FALSE)),"")</f>
        <v/>
      </c>
      <c r="AI440" s="53" t="str">
        <f>IFERROR(IF(VLOOKUP($B440,#REF!,COLUMN(AI440)-1,FALSE)="","",VLOOKUP($B440,#REF!,COLUMN(AI440)-1,FALSE)),"")</f>
        <v/>
      </c>
      <c r="AJ440" s="53" t="str">
        <f>IFERROR(IF(VLOOKUP($B440,#REF!,COLUMN(AJ440)-1,FALSE)="","",VLOOKUP($B440,#REF!,COLUMN(AJ440)-1,FALSE)),"")</f>
        <v/>
      </c>
      <c r="AK440" s="53" t="str">
        <f>IFERROR(IF(VLOOKUP($B440,#REF!,COLUMN(AK440)-1,FALSE)="","",VLOOKUP($B440,#REF!,COLUMN(AK440)-1,FALSE)),"")</f>
        <v/>
      </c>
      <c r="AL440" s="53" t="str">
        <f>IFERROR(IF(VLOOKUP($B440,#REF!,COLUMN(AL440)-1,FALSE)="","",VLOOKUP($B440,#REF!,COLUMN(AL440)-1,FALSE)),"")</f>
        <v/>
      </c>
      <c r="AM440" s="53" t="str">
        <f>IFERROR(IF(VLOOKUP($B440,#REF!,COLUMN(AM440)-1,FALSE)="","",VLOOKUP($B440,#REF!,COLUMN(AM440)-1,FALSE)),"")</f>
        <v/>
      </c>
      <c r="AN440" s="53" t="str">
        <f>IFERROR(IF(VLOOKUP($B440,#REF!,COLUMN(AN440)-1,FALSE)="","",VLOOKUP($B440,#REF!,COLUMN(AN440)-1,FALSE)),"")</f>
        <v/>
      </c>
      <c r="AO440" s="53" t="str">
        <f>IFERROR(IF(VLOOKUP($B440,#REF!,COLUMN(AO440)-1,FALSE)="","",VLOOKUP($B440,#REF!,COLUMN(AO440)-1,FALSE)),"")</f>
        <v/>
      </c>
      <c r="AP440" s="53" t="str">
        <f>IFERROR(IF(VLOOKUP($B440,#REF!,COLUMN(AP440)-1,FALSE)="","",VLOOKUP($B440,#REF!,COLUMN(AP440)-1,FALSE)),"")</f>
        <v/>
      </c>
      <c r="AQ440" s="53" t="str">
        <f>IFERROR(IF(VLOOKUP($B440,#REF!,COLUMN(AQ440)-1,FALSE)="","",VLOOKUP($B440,#REF!,COLUMN(AQ440)-1,FALSE)),"")</f>
        <v/>
      </c>
      <c r="AR440" s="53" t="str">
        <f>IFERROR(IF(VLOOKUP($B440,#REF!,COLUMN(AR440)-1,FALSE)="","",VLOOKUP($B440,#REF!,COLUMN(AR440)-1,FALSE)),"")</f>
        <v/>
      </c>
      <c r="AS440" s="53" t="str">
        <f>IFERROR(IF(VLOOKUP($B440,#REF!,COLUMN(AS440)-1,FALSE)="","",VLOOKUP($B440,#REF!,COLUMN(AS440)-1,FALSE)),"")</f>
        <v/>
      </c>
      <c r="AT440" s="53" t="str">
        <f>IFERROR(IF(VLOOKUP($B440,#REF!,COLUMN(AT440)-1,FALSE)="","",VLOOKUP($B440,#REF!,COLUMN(AT440)-1,FALSE)),"")</f>
        <v/>
      </c>
      <c r="AU440" s="53" t="str">
        <f>IFERROR(IF(VLOOKUP($B440,#REF!,COLUMN(AU440)-1,FALSE)="","",VLOOKUP($B440,#REF!,COLUMN(AU440)-1,FALSE)),"")</f>
        <v/>
      </c>
      <c r="AV440" s="53" t="str">
        <f>IFERROR(IF(VLOOKUP($B440,#REF!,COLUMN(AV440)-1,FALSE)="","",VLOOKUP($B440,#REF!,COLUMN(AV440)-1,FALSE)),"")</f>
        <v/>
      </c>
      <c r="AW440" s="53" t="str">
        <f>IFERROR(IF(VLOOKUP($B440,#REF!,COLUMN(AW440)-1,FALSE)="","",VLOOKUP($B440,#REF!,COLUMN(AW440)-1,FALSE)),"")</f>
        <v/>
      </c>
      <c r="AX440" s="53" t="str">
        <f>IFERROR(IF(VLOOKUP($B440,#REF!,COLUMN(AX440)-1,FALSE)="","",VLOOKUP($B440,#REF!,COLUMN(AX440)-1,FALSE)),"")</f>
        <v/>
      </c>
      <c r="AY440" s="53" t="str">
        <f>IFERROR(IF(VLOOKUP($B440,#REF!,COLUMN(AY440)-1,FALSE)="","",VLOOKUP($B440,#REF!,COLUMN(AY440)-1,FALSE)),"")</f>
        <v/>
      </c>
      <c r="AZ440" s="53" t="str">
        <f>IFERROR(IF(VLOOKUP($B440,#REF!,COLUMN(AZ440)-1,FALSE)="","",VLOOKUP($B440,#REF!,COLUMN(AZ440)-1,FALSE)),"")</f>
        <v/>
      </c>
      <c r="BA440" s="53" t="str">
        <f>IFERROR(IF(VLOOKUP($B440,#REF!,COLUMN(BA440)-1,FALSE)="","",VLOOKUP($B440,#REF!,COLUMN(BA440)-1,FALSE)),"")</f>
        <v/>
      </c>
      <c r="BB440" s="53" t="str">
        <f>IFERROR(IF(VLOOKUP($B440,#REF!,COLUMN(BB440)-1,FALSE)="","",VLOOKUP($B440,#REF!,COLUMN(BB440)-1,FALSE)),"")</f>
        <v/>
      </c>
      <c r="BC440" s="53" t="str">
        <f>IFERROR(IF(VLOOKUP($B440,#REF!,COLUMN(BC440)-1,FALSE)="","",VLOOKUP($B440,#REF!,COLUMN(BC440)-1,FALSE)),"")</f>
        <v/>
      </c>
      <c r="BD440" s="53" t="str">
        <f>IFERROR(IF(VLOOKUP($B440,#REF!,COLUMN(BD440)-1,FALSE)="","",VLOOKUP($B440,#REF!,COLUMN(BD440)-1,FALSE)),"")</f>
        <v/>
      </c>
      <c r="BE440" s="53" t="str">
        <f>IFERROR(IF(VLOOKUP($B440,#REF!,COLUMN(BE440)-1,FALSE)="","",VLOOKUP($B440,#REF!,COLUMN(BE440)-1,FALSE)),"")</f>
        <v/>
      </c>
      <c r="BF440" s="53" t="str">
        <f>IFERROR(IF(VLOOKUP($B440,#REF!,COLUMN(BF440)-1,FALSE)="","",VLOOKUP($B440,#REF!,COLUMN(BF440)-1,FALSE)),"")</f>
        <v/>
      </c>
      <c r="BG440" s="53" t="str">
        <f>IFERROR(IF(VLOOKUP($B440,#REF!,COLUMN(BG440)-1,FALSE)="","",VLOOKUP($B440,#REF!,COLUMN(BG440)-1,FALSE)),"")</f>
        <v/>
      </c>
      <c r="BH440" s="53" t="str">
        <f>IFERROR(IF(VLOOKUP($B440,#REF!,COLUMN(BH440)-1,FALSE)="","",VLOOKUP($B440,#REF!,COLUMN(BH440)-1,FALSE)),"")</f>
        <v/>
      </c>
      <c r="BI440" s="53" t="str">
        <f>IFERROR(IF(VLOOKUP($B440,#REF!,COLUMN(BI440)-1,FALSE)="","",VLOOKUP($B440,#REF!,COLUMN(BI440)-1,FALSE)),"")</f>
        <v/>
      </c>
      <c r="BJ440" s="53" t="str">
        <f>IFERROR(IF(VLOOKUP($B440,#REF!,COLUMN(BJ440)-1,FALSE)="","",VLOOKUP($B440,#REF!,COLUMN(BJ440)-1,FALSE)),"")</f>
        <v/>
      </c>
      <c r="BK440" s="24" t="str">
        <f>IFERROR(IF(VLOOKUP($B440,#REF!,COLUMN(BK440)-1,FALSE)="","",VLOOKUP($B440,#REF!,COLUMN(BK440)-1,FALSE)),"")</f>
        <v/>
      </c>
      <c r="BL440" s="54" t="str">
        <f>IFERROR(IF(VLOOKUP($B440,#REF!,COLUMN(BL440)-1,FALSE)="","",VLOOKUP($B440,#REF!,COLUMN(BL440)-1,FALSE)),"")</f>
        <v/>
      </c>
      <c r="BM440" s="54" t="str">
        <f>IFERROR(IF(VLOOKUP($B440,#REF!,COLUMN(BM440)-1,FALSE)="","",VLOOKUP($B440,#REF!,COLUMN(BM440)-1,FALSE)),"")</f>
        <v/>
      </c>
      <c r="BN440" s="101" t="str">
        <f>IFERROR(VLOOKUP($B440,[1]④カッコ付け数値!$A$14:$CN$115,82,FALSE),"")</f>
        <v/>
      </c>
      <c r="BO440" s="102" t="str">
        <f>IFERROR(VLOOKUP($B440,[1]④カッコ付け数値!$A$14:$CN$115,83,FALSE),"")</f>
        <v/>
      </c>
      <c r="BP440" s="102" t="str">
        <f>IFERROR(VLOOKUP($B440,'[1]④カッコ付け数値 (原本)'!$A$14:$CF$115,83,FALSE),"")</f>
        <v/>
      </c>
      <c r="BQ440" s="103" t="str">
        <f>IFERROR(VLOOKUP($B440,'[1]④カッコ付け数値 (原本)'!$A$14:$CF$115,84,FALSE),"")</f>
        <v/>
      </c>
    </row>
    <row r="441" spans="1:69" ht="42" customHeight="1">
      <c r="A441" s="51" t="str">
        <f t="shared" si="43"/>
        <v/>
      </c>
      <c r="B441" s="98"/>
      <c r="C441" s="52"/>
      <c r="D441" s="52"/>
      <c r="E441" s="24" t="str">
        <f>IFERROR(IF(VLOOKUP($B441,#REF!,COLUMN(E441)-1,FALSE)="","",VLOOKUP($B441,#REF!,COLUMN(E441)-1,FALSE)),"")</f>
        <v/>
      </c>
      <c r="F441" s="53" t="str">
        <f>IFERROR(IF(VLOOKUP($B441,#REF!,COLUMN(F441)-1,FALSE)="","",VLOOKUP($B441,#REF!,COLUMN(F441)-1,FALSE)),"")</f>
        <v/>
      </c>
      <c r="G441" s="53" t="str">
        <f>IFERROR(IF(VLOOKUP($B441,#REF!,COLUMN(G441)-1,FALSE)="","",VLOOKUP($B441,#REF!,COLUMN(G441)-1,FALSE)),"")</f>
        <v/>
      </c>
      <c r="H441" s="53" t="str">
        <f>IFERROR(IF(VLOOKUP($B441,#REF!,COLUMN(H441)-1,FALSE)="","",VLOOKUP($B441,#REF!,COLUMN(H441)-1,FALSE)),"")</f>
        <v/>
      </c>
      <c r="I441" s="53" t="str">
        <f>IFERROR(IF(VLOOKUP($B441,#REF!,COLUMN(I441)-1,FALSE)="","",VLOOKUP($B441,#REF!,COLUMN(I441)-1,FALSE)),"")</f>
        <v/>
      </c>
      <c r="J441" s="53" t="str">
        <f>IFERROR(IF(VLOOKUP($B441,#REF!,COLUMN(J441)-1,FALSE)="","",VLOOKUP($B441,#REF!,COLUMN(J441)-1,FALSE)),"")</f>
        <v/>
      </c>
      <c r="K441" s="53" t="str">
        <f>IFERROR(IF(VLOOKUP($B441,#REF!,COLUMN(K441)-1,FALSE)="","",VLOOKUP($B441,#REF!,COLUMN(K441)-1,FALSE)),"")</f>
        <v/>
      </c>
      <c r="L441" s="53" t="str">
        <f>IFERROR(IF(VLOOKUP($B441,#REF!,COLUMN(L441)-1,FALSE)="","",VLOOKUP($B441,#REF!,COLUMN(L441)-1,FALSE)),"")</f>
        <v/>
      </c>
      <c r="M441" s="53" t="str">
        <f>IFERROR(IF(VLOOKUP($B441,#REF!,COLUMN(M441)-1,FALSE)="","",VLOOKUP($B441,#REF!,COLUMN(M441)-1,FALSE)),"")</f>
        <v/>
      </c>
      <c r="N441" s="53" t="str">
        <f>IFERROR(IF(VLOOKUP($B441,#REF!,COLUMN(N441)-1,FALSE)="","",VLOOKUP($B441,#REF!,COLUMN(N441)-1,FALSE)),"")</f>
        <v/>
      </c>
      <c r="O441" s="53" t="str">
        <f>IFERROR(IF(VLOOKUP($B441,#REF!,COLUMN(O441)-1,FALSE)="","",VLOOKUP($B441,#REF!,COLUMN(O441)-1,FALSE)),"")</f>
        <v/>
      </c>
      <c r="P441" s="53" t="str">
        <f>IFERROR(IF(VLOOKUP($B441,#REF!,COLUMN(P441)-1,FALSE)="","",VLOOKUP($B441,#REF!,COLUMN(P441)-1,FALSE)),"")</f>
        <v/>
      </c>
      <c r="Q441" s="53" t="str">
        <f>IFERROR(IF(VLOOKUP($B441,#REF!,COLUMN(Q441)-1,FALSE)="","",VLOOKUP($B441,#REF!,COLUMN(Q441)-1,FALSE)),"")</f>
        <v/>
      </c>
      <c r="R441" s="53" t="str">
        <f>IFERROR(IF(VLOOKUP($B441,#REF!,COLUMN(R441)-1,FALSE)="","",VLOOKUP($B441,#REF!,COLUMN(R441)-1,FALSE)),"")</f>
        <v/>
      </c>
      <c r="S441" s="53" t="str">
        <f>IFERROR(IF(VLOOKUP($B441,#REF!,COLUMN(S441)-1,FALSE)="","",VLOOKUP($B441,#REF!,COLUMN(S441)-1,FALSE)),"")</f>
        <v/>
      </c>
      <c r="T441" s="53" t="str">
        <f>IFERROR(IF(VLOOKUP($B441,#REF!,COLUMN(T441)-1,FALSE)="","",VLOOKUP($B441,#REF!,COLUMN(T441)-1,FALSE)),"")</f>
        <v/>
      </c>
      <c r="U441" s="53" t="str">
        <f>IFERROR(IF(VLOOKUP($B441,#REF!,COLUMN(U441)-1,FALSE)="","",VLOOKUP($B441,#REF!,COLUMN(U441)-1,FALSE)),"")</f>
        <v/>
      </c>
      <c r="V441" s="53" t="str">
        <f>IFERROR(IF(VLOOKUP($B441,#REF!,COLUMN(V441)-1,FALSE)="","",VLOOKUP($B441,#REF!,COLUMN(V441)-1,FALSE)),"")</f>
        <v/>
      </c>
      <c r="W441" s="53" t="str">
        <f>IFERROR(IF(VLOOKUP($B441,#REF!,COLUMN(W441)-1,FALSE)="","",VLOOKUP($B441,#REF!,COLUMN(W441)-1,FALSE)),"")</f>
        <v/>
      </c>
      <c r="X441" s="53" t="str">
        <f>IFERROR(IF(VLOOKUP($B441,#REF!,COLUMN(X441)-1,FALSE)="","",VLOOKUP($B441,#REF!,COLUMN(X441)-1,FALSE)),"")</f>
        <v/>
      </c>
      <c r="Y441" s="53" t="str">
        <f>IFERROR(IF(VLOOKUP($B441,#REF!,COLUMN(Y441)-1,FALSE)="","",VLOOKUP($B441,#REF!,COLUMN(Y441)-1,FALSE)),"")</f>
        <v/>
      </c>
      <c r="Z441" s="53" t="str">
        <f>IFERROR(IF(VLOOKUP($B441,#REF!,COLUMN(Z441)-1,FALSE)="","",VLOOKUP($B441,#REF!,COLUMN(Z441)-1,FALSE)),"")</f>
        <v/>
      </c>
      <c r="AA441" s="53" t="str">
        <f>IFERROR(IF(VLOOKUP($B441,#REF!,COLUMN(AA441)-1,FALSE)="","",VLOOKUP($B441,#REF!,COLUMN(AA441)-1,FALSE)),"")</f>
        <v/>
      </c>
      <c r="AB441" s="53" t="str">
        <f>IFERROR(IF(VLOOKUP($B441,#REF!,COLUMN(AB441)-1,FALSE)="","",VLOOKUP($B441,#REF!,COLUMN(AB441)-1,FALSE)),"")</f>
        <v/>
      </c>
      <c r="AC441" s="53" t="str">
        <f>IFERROR(IF(VLOOKUP($B441,#REF!,COLUMN(AC441)-1,FALSE)="","",VLOOKUP($B441,#REF!,COLUMN(AC441)-1,FALSE)),"")</f>
        <v/>
      </c>
      <c r="AD441" s="53" t="str">
        <f>IFERROR(IF(VLOOKUP($B441,#REF!,COLUMN(AD441)-1,FALSE)="","",VLOOKUP($B441,#REF!,COLUMN(AD441)-1,FALSE)),"")</f>
        <v/>
      </c>
      <c r="AE441" s="53" t="str">
        <f>IFERROR(IF(VLOOKUP($B441,#REF!,COLUMN(AE441)-1,FALSE)="","",VLOOKUP($B441,#REF!,COLUMN(AE441)-1,FALSE)),"")</f>
        <v/>
      </c>
      <c r="AF441" s="53" t="str">
        <f>IFERROR(IF(VLOOKUP($B441,#REF!,COLUMN(AF441)-1,FALSE)="","",VLOOKUP($B441,#REF!,COLUMN(AF441)-1,FALSE)),"")</f>
        <v/>
      </c>
      <c r="AG441" s="53" t="str">
        <f>IFERROR(IF(VLOOKUP($B441,#REF!,COLUMN(AG441)-1,FALSE)="","",VLOOKUP($B441,#REF!,COLUMN(AG441)-1,FALSE)),"")</f>
        <v/>
      </c>
      <c r="AH441" s="53" t="str">
        <f>IFERROR(IF(VLOOKUP($B441,#REF!,COLUMN(AH441)-1,FALSE)="","",VLOOKUP($B441,#REF!,COLUMN(AH441)-1,FALSE)),"")</f>
        <v/>
      </c>
      <c r="AI441" s="53" t="str">
        <f>IFERROR(IF(VLOOKUP($B441,#REF!,COLUMN(AI441)-1,FALSE)="","",VLOOKUP($B441,#REF!,COLUMN(AI441)-1,FALSE)),"")</f>
        <v/>
      </c>
      <c r="AJ441" s="53" t="str">
        <f>IFERROR(IF(VLOOKUP($B441,#REF!,COLUMN(AJ441)-1,FALSE)="","",VLOOKUP($B441,#REF!,COLUMN(AJ441)-1,FALSE)),"")</f>
        <v/>
      </c>
      <c r="AK441" s="53" t="str">
        <f>IFERROR(IF(VLOOKUP($B441,#REF!,COLUMN(AK441)-1,FALSE)="","",VLOOKUP($B441,#REF!,COLUMN(AK441)-1,FALSE)),"")</f>
        <v/>
      </c>
      <c r="AL441" s="53" t="str">
        <f>IFERROR(IF(VLOOKUP($B441,#REF!,COLUMN(AL441)-1,FALSE)="","",VLOOKUP($B441,#REF!,COLUMN(AL441)-1,FALSE)),"")</f>
        <v/>
      </c>
      <c r="AM441" s="53" t="str">
        <f>IFERROR(IF(VLOOKUP($B441,#REF!,COLUMN(AM441)-1,FALSE)="","",VLOOKUP($B441,#REF!,COLUMN(AM441)-1,FALSE)),"")</f>
        <v/>
      </c>
      <c r="AN441" s="53" t="str">
        <f>IFERROR(IF(VLOOKUP($B441,#REF!,COLUMN(AN441)-1,FALSE)="","",VLOOKUP($B441,#REF!,COLUMN(AN441)-1,FALSE)),"")</f>
        <v/>
      </c>
      <c r="AO441" s="53" t="str">
        <f>IFERROR(IF(VLOOKUP($B441,#REF!,COLUMN(AO441)-1,FALSE)="","",VLOOKUP($B441,#REF!,COLUMN(AO441)-1,FALSE)),"")</f>
        <v/>
      </c>
      <c r="AP441" s="53" t="str">
        <f>IFERROR(IF(VLOOKUP($B441,#REF!,COLUMN(AP441)-1,FALSE)="","",VLOOKUP($B441,#REF!,COLUMN(AP441)-1,FALSE)),"")</f>
        <v/>
      </c>
      <c r="AQ441" s="53" t="str">
        <f>IFERROR(IF(VLOOKUP($B441,#REF!,COLUMN(AQ441)-1,FALSE)="","",VLOOKUP($B441,#REF!,COLUMN(AQ441)-1,FALSE)),"")</f>
        <v/>
      </c>
      <c r="AR441" s="53" t="str">
        <f>IFERROR(IF(VLOOKUP($B441,#REF!,COLUMN(AR441)-1,FALSE)="","",VLOOKUP($B441,#REF!,COLUMN(AR441)-1,FALSE)),"")</f>
        <v/>
      </c>
      <c r="AS441" s="53" t="str">
        <f>IFERROR(IF(VLOOKUP($B441,#REF!,COLUMN(AS441)-1,FALSE)="","",VLOOKUP($B441,#REF!,COLUMN(AS441)-1,FALSE)),"")</f>
        <v/>
      </c>
      <c r="AT441" s="53" t="str">
        <f>IFERROR(IF(VLOOKUP($B441,#REF!,COLUMN(AT441)-1,FALSE)="","",VLOOKUP($B441,#REF!,COLUMN(AT441)-1,FALSE)),"")</f>
        <v/>
      </c>
      <c r="AU441" s="53" t="str">
        <f>IFERROR(IF(VLOOKUP($B441,#REF!,COLUMN(AU441)-1,FALSE)="","",VLOOKUP($B441,#REF!,COLUMN(AU441)-1,FALSE)),"")</f>
        <v/>
      </c>
      <c r="AV441" s="53" t="str">
        <f>IFERROR(IF(VLOOKUP($B441,#REF!,COLUMN(AV441)-1,FALSE)="","",VLOOKUP($B441,#REF!,COLUMN(AV441)-1,FALSE)),"")</f>
        <v/>
      </c>
      <c r="AW441" s="53" t="str">
        <f>IFERROR(IF(VLOOKUP($B441,#REF!,COLUMN(AW441)-1,FALSE)="","",VLOOKUP($B441,#REF!,COLUMN(AW441)-1,FALSE)),"")</f>
        <v/>
      </c>
      <c r="AX441" s="53" t="str">
        <f>IFERROR(IF(VLOOKUP($B441,#REF!,COLUMN(AX441)-1,FALSE)="","",VLOOKUP($B441,#REF!,COLUMN(AX441)-1,FALSE)),"")</f>
        <v/>
      </c>
      <c r="AY441" s="53" t="str">
        <f>IFERROR(IF(VLOOKUP($B441,#REF!,COLUMN(AY441)-1,FALSE)="","",VLOOKUP($B441,#REF!,COLUMN(AY441)-1,FALSE)),"")</f>
        <v/>
      </c>
      <c r="AZ441" s="53" t="str">
        <f>IFERROR(IF(VLOOKUP($B441,#REF!,COLUMN(AZ441)-1,FALSE)="","",VLOOKUP($B441,#REF!,COLUMN(AZ441)-1,FALSE)),"")</f>
        <v/>
      </c>
      <c r="BA441" s="53" t="str">
        <f>IFERROR(IF(VLOOKUP($B441,#REF!,COLUMN(BA441)-1,FALSE)="","",VLOOKUP($B441,#REF!,COLUMN(BA441)-1,FALSE)),"")</f>
        <v/>
      </c>
      <c r="BB441" s="53" t="str">
        <f>IFERROR(IF(VLOOKUP($B441,#REF!,COLUMN(BB441)-1,FALSE)="","",VLOOKUP($B441,#REF!,COLUMN(BB441)-1,FALSE)),"")</f>
        <v/>
      </c>
      <c r="BC441" s="53" t="str">
        <f>IFERROR(IF(VLOOKUP($B441,#REF!,COLUMN(BC441)-1,FALSE)="","",VLOOKUP($B441,#REF!,COLUMN(BC441)-1,FALSE)),"")</f>
        <v/>
      </c>
      <c r="BD441" s="53" t="str">
        <f>IFERROR(IF(VLOOKUP($B441,#REF!,COLUMN(BD441)-1,FALSE)="","",VLOOKUP($B441,#REF!,COLUMN(BD441)-1,FALSE)),"")</f>
        <v/>
      </c>
      <c r="BE441" s="53" t="str">
        <f>IFERROR(IF(VLOOKUP($B441,#REF!,COLUMN(BE441)-1,FALSE)="","",VLOOKUP($B441,#REF!,COLUMN(BE441)-1,FALSE)),"")</f>
        <v/>
      </c>
      <c r="BF441" s="53" t="str">
        <f>IFERROR(IF(VLOOKUP($B441,#REF!,COLUMN(BF441)-1,FALSE)="","",VLOOKUP($B441,#REF!,COLUMN(BF441)-1,FALSE)),"")</f>
        <v/>
      </c>
      <c r="BG441" s="53" t="str">
        <f>IFERROR(IF(VLOOKUP($B441,#REF!,COLUMN(BG441)-1,FALSE)="","",VLOOKUP($B441,#REF!,COLUMN(BG441)-1,FALSE)),"")</f>
        <v/>
      </c>
      <c r="BH441" s="53" t="str">
        <f>IFERROR(IF(VLOOKUP($B441,#REF!,COLUMN(BH441)-1,FALSE)="","",VLOOKUP($B441,#REF!,COLUMN(BH441)-1,FALSE)),"")</f>
        <v/>
      </c>
      <c r="BI441" s="53" t="str">
        <f>IFERROR(IF(VLOOKUP($B441,#REF!,COLUMN(BI441)-1,FALSE)="","",VLOOKUP($B441,#REF!,COLUMN(BI441)-1,FALSE)),"")</f>
        <v/>
      </c>
      <c r="BJ441" s="53" t="str">
        <f>IFERROR(IF(VLOOKUP($B441,#REF!,COLUMN(BJ441)-1,FALSE)="","",VLOOKUP($B441,#REF!,COLUMN(BJ441)-1,FALSE)),"")</f>
        <v/>
      </c>
      <c r="BK441" s="24" t="str">
        <f>IFERROR(IF(VLOOKUP($B441,#REF!,COLUMN(BK441)-1,FALSE)="","",VLOOKUP($B441,#REF!,COLUMN(BK441)-1,FALSE)),"")</f>
        <v/>
      </c>
      <c r="BL441" s="54" t="str">
        <f>IFERROR(IF(VLOOKUP($B441,#REF!,COLUMN(BL441)-1,FALSE)="","",VLOOKUP($B441,#REF!,COLUMN(BL441)-1,FALSE)),"")</f>
        <v/>
      </c>
      <c r="BM441" s="54" t="str">
        <f>IFERROR(IF(VLOOKUP($B441,#REF!,COLUMN(BM441)-1,FALSE)="","",VLOOKUP($B441,#REF!,COLUMN(BM441)-1,FALSE)),"")</f>
        <v/>
      </c>
      <c r="BN441" s="101" t="str">
        <f>IFERROR(VLOOKUP($B441,[1]④カッコ付け数値!$A$14:$CN$115,82,FALSE),"")</f>
        <v/>
      </c>
      <c r="BO441" s="102" t="str">
        <f>IFERROR(VLOOKUP($B441,[1]④カッコ付け数値!$A$14:$CN$115,83,FALSE),"")</f>
        <v/>
      </c>
      <c r="BP441" s="102" t="str">
        <f>IFERROR(VLOOKUP($B441,'[1]④カッコ付け数値 (原本)'!$A$14:$CF$115,83,FALSE),"")</f>
        <v/>
      </c>
      <c r="BQ441" s="103" t="str">
        <f>IFERROR(VLOOKUP($B441,'[1]④カッコ付け数値 (原本)'!$A$14:$CF$115,84,FALSE),"")</f>
        <v/>
      </c>
    </row>
    <row r="442" spans="1:69" ht="42" customHeight="1">
      <c r="A442" s="51" t="str">
        <f t="shared" si="43"/>
        <v/>
      </c>
      <c r="B442" s="98" t="s">
        <v>8009</v>
      </c>
      <c r="C442" s="52"/>
      <c r="D442" s="52"/>
      <c r="E442" s="24" t="str">
        <f>IFERROR(IF(VLOOKUP($B442,#REF!,COLUMN(E442)-1,FALSE)="","",VLOOKUP($B442,#REF!,COLUMN(E442)-1,FALSE)),"")</f>
        <v/>
      </c>
      <c r="F442" s="53" t="str">
        <f>IFERROR(IF(VLOOKUP($B442,#REF!,COLUMN(F442)-1,FALSE)="","",VLOOKUP($B442,#REF!,COLUMN(F442)-1,FALSE)),"")</f>
        <v/>
      </c>
      <c r="G442" s="53" t="str">
        <f>IFERROR(IF(VLOOKUP($B442,#REF!,COLUMN(G442)-1,FALSE)="","",VLOOKUP($B442,#REF!,COLUMN(G442)-1,FALSE)),"")</f>
        <v/>
      </c>
      <c r="H442" s="53" t="str">
        <f>IFERROR(IF(VLOOKUP($B442,#REF!,COLUMN(H442)-1,FALSE)="","",VLOOKUP($B442,#REF!,COLUMN(H442)-1,FALSE)),"")</f>
        <v/>
      </c>
      <c r="I442" s="53" t="str">
        <f>IFERROR(IF(VLOOKUP($B442,#REF!,COLUMN(I442)-1,FALSE)="","",VLOOKUP($B442,#REF!,COLUMN(I442)-1,FALSE)),"")</f>
        <v/>
      </c>
      <c r="J442" s="53" t="str">
        <f>IFERROR(IF(VLOOKUP($B442,#REF!,COLUMN(J442)-1,FALSE)="","",VLOOKUP($B442,#REF!,COLUMN(J442)-1,FALSE)),"")</f>
        <v/>
      </c>
      <c r="K442" s="53" t="str">
        <f>IFERROR(IF(VLOOKUP($B442,#REF!,COLUMN(K442)-1,FALSE)="","",VLOOKUP($B442,#REF!,COLUMN(K442)-1,FALSE)),"")</f>
        <v/>
      </c>
      <c r="L442" s="53" t="str">
        <f>IFERROR(IF(VLOOKUP($B442,#REF!,COLUMN(L442)-1,FALSE)="","",VLOOKUP($B442,#REF!,COLUMN(L442)-1,FALSE)),"")</f>
        <v/>
      </c>
      <c r="M442" s="53" t="str">
        <f>IFERROR(IF(VLOOKUP($B442,#REF!,COLUMN(M442)-1,FALSE)="","",VLOOKUP($B442,#REF!,COLUMN(M442)-1,FALSE)),"")</f>
        <v/>
      </c>
      <c r="N442" s="53" t="str">
        <f>IFERROR(IF(VLOOKUP($B442,#REF!,COLUMN(N442)-1,FALSE)="","",VLOOKUP($B442,#REF!,COLUMN(N442)-1,FALSE)),"")</f>
        <v/>
      </c>
      <c r="O442" s="53" t="str">
        <f>IFERROR(IF(VLOOKUP($B442,#REF!,COLUMN(O442)-1,FALSE)="","",VLOOKUP($B442,#REF!,COLUMN(O442)-1,FALSE)),"")</f>
        <v/>
      </c>
      <c r="P442" s="53" t="str">
        <f>IFERROR(IF(VLOOKUP($B442,#REF!,COLUMN(P442)-1,FALSE)="","",VLOOKUP($B442,#REF!,COLUMN(P442)-1,FALSE)),"")</f>
        <v/>
      </c>
      <c r="Q442" s="53" t="str">
        <f>IFERROR(IF(VLOOKUP($B442,#REF!,COLUMN(Q442)-1,FALSE)="","",VLOOKUP($B442,#REF!,COLUMN(Q442)-1,FALSE)),"")</f>
        <v/>
      </c>
      <c r="R442" s="53" t="str">
        <f>IFERROR(IF(VLOOKUP($B442,#REF!,COLUMN(R442)-1,FALSE)="","",VLOOKUP($B442,#REF!,COLUMN(R442)-1,FALSE)),"")</f>
        <v/>
      </c>
      <c r="S442" s="53" t="str">
        <f>IFERROR(IF(VLOOKUP($B442,#REF!,COLUMN(S442)-1,FALSE)="","",VLOOKUP($B442,#REF!,COLUMN(S442)-1,FALSE)),"")</f>
        <v/>
      </c>
      <c r="T442" s="53" t="str">
        <f>IFERROR(IF(VLOOKUP($B442,#REF!,COLUMN(T442)-1,FALSE)="","",VLOOKUP($B442,#REF!,COLUMN(T442)-1,FALSE)),"")</f>
        <v/>
      </c>
      <c r="U442" s="53" t="str">
        <f>IFERROR(IF(VLOOKUP($B442,#REF!,COLUMN(U442)-1,FALSE)="","",VLOOKUP($B442,#REF!,COLUMN(U442)-1,FALSE)),"")</f>
        <v/>
      </c>
      <c r="V442" s="53" t="str">
        <f>IFERROR(IF(VLOOKUP($B442,#REF!,COLUMN(V442)-1,FALSE)="","",VLOOKUP($B442,#REF!,COLUMN(V442)-1,FALSE)),"")</f>
        <v/>
      </c>
      <c r="W442" s="53" t="str">
        <f>IFERROR(IF(VLOOKUP($B442,#REF!,COLUMN(W442)-1,FALSE)="","",VLOOKUP($B442,#REF!,COLUMN(W442)-1,FALSE)),"")</f>
        <v/>
      </c>
      <c r="X442" s="53" t="str">
        <f>IFERROR(IF(VLOOKUP($B442,#REF!,COLUMN(X442)-1,FALSE)="","",VLOOKUP($B442,#REF!,COLUMN(X442)-1,FALSE)),"")</f>
        <v/>
      </c>
      <c r="Y442" s="53" t="str">
        <f>IFERROR(IF(VLOOKUP($B442,#REF!,COLUMN(Y442)-1,FALSE)="","",VLOOKUP($B442,#REF!,COLUMN(Y442)-1,FALSE)),"")</f>
        <v/>
      </c>
      <c r="Z442" s="53" t="str">
        <f>IFERROR(IF(VLOOKUP($B442,#REF!,COLUMN(Z442)-1,FALSE)="","",VLOOKUP($B442,#REF!,COLUMN(Z442)-1,FALSE)),"")</f>
        <v/>
      </c>
      <c r="AA442" s="53" t="str">
        <f>IFERROR(IF(VLOOKUP($B442,#REF!,COLUMN(AA442)-1,FALSE)="","",VLOOKUP($B442,#REF!,COLUMN(AA442)-1,FALSE)),"")</f>
        <v/>
      </c>
      <c r="AB442" s="53" t="str">
        <f>IFERROR(IF(VLOOKUP($B442,#REF!,COLUMN(AB442)-1,FALSE)="","",VLOOKUP($B442,#REF!,COLUMN(AB442)-1,FALSE)),"")</f>
        <v/>
      </c>
      <c r="AC442" s="53" t="str">
        <f>IFERROR(IF(VLOOKUP($B442,#REF!,COLUMN(AC442)-1,FALSE)="","",VLOOKUP($B442,#REF!,COLUMN(AC442)-1,FALSE)),"")</f>
        <v/>
      </c>
      <c r="AD442" s="53" t="str">
        <f>IFERROR(IF(VLOOKUP($B442,#REF!,COLUMN(AD442)-1,FALSE)="","",VLOOKUP($B442,#REF!,COLUMN(AD442)-1,FALSE)),"")</f>
        <v/>
      </c>
      <c r="AE442" s="53" t="str">
        <f>IFERROR(IF(VLOOKUP($B442,#REF!,COLUMN(AE442)-1,FALSE)="","",VLOOKUP($B442,#REF!,COLUMN(AE442)-1,FALSE)),"")</f>
        <v/>
      </c>
      <c r="AF442" s="53" t="str">
        <f>IFERROR(IF(VLOOKUP($B442,#REF!,COLUMN(AF442)-1,FALSE)="","",VLOOKUP($B442,#REF!,COLUMN(AF442)-1,FALSE)),"")</f>
        <v/>
      </c>
      <c r="AG442" s="53" t="str">
        <f>IFERROR(IF(VLOOKUP($B442,#REF!,COLUMN(AG442)-1,FALSE)="","",VLOOKUP($B442,#REF!,COLUMN(AG442)-1,FALSE)),"")</f>
        <v/>
      </c>
      <c r="AH442" s="53" t="str">
        <f>IFERROR(IF(VLOOKUP($B442,#REF!,COLUMN(AH442)-1,FALSE)="","",VLOOKUP($B442,#REF!,COLUMN(AH442)-1,FALSE)),"")</f>
        <v/>
      </c>
      <c r="AI442" s="53" t="str">
        <f>IFERROR(IF(VLOOKUP($B442,#REF!,COLUMN(AI442)-1,FALSE)="","",VLOOKUP($B442,#REF!,COLUMN(AI442)-1,FALSE)),"")</f>
        <v/>
      </c>
      <c r="AJ442" s="53" t="str">
        <f>IFERROR(IF(VLOOKUP($B442,#REF!,COLUMN(AJ442)-1,FALSE)="","",VLOOKUP($B442,#REF!,COLUMN(AJ442)-1,FALSE)),"")</f>
        <v/>
      </c>
      <c r="AK442" s="53" t="str">
        <f>IFERROR(IF(VLOOKUP($B442,#REF!,COLUMN(AK442)-1,FALSE)="","",VLOOKUP($B442,#REF!,COLUMN(AK442)-1,FALSE)),"")</f>
        <v/>
      </c>
      <c r="AL442" s="53" t="str">
        <f>IFERROR(IF(VLOOKUP($B442,#REF!,COLUMN(AL442)-1,FALSE)="","",VLOOKUP($B442,#REF!,COLUMN(AL442)-1,FALSE)),"")</f>
        <v/>
      </c>
      <c r="AM442" s="53" t="str">
        <f>IFERROR(IF(VLOOKUP($B442,#REF!,COLUMN(AM442)-1,FALSE)="","",VLOOKUP($B442,#REF!,COLUMN(AM442)-1,FALSE)),"")</f>
        <v/>
      </c>
      <c r="AN442" s="53" t="str">
        <f>IFERROR(IF(VLOOKUP($B442,#REF!,COLUMN(AN442)-1,FALSE)="","",VLOOKUP($B442,#REF!,COLUMN(AN442)-1,FALSE)),"")</f>
        <v/>
      </c>
      <c r="AO442" s="53" t="str">
        <f>IFERROR(IF(VLOOKUP($B442,#REF!,COLUMN(AO442)-1,FALSE)="","",VLOOKUP($B442,#REF!,COLUMN(AO442)-1,FALSE)),"")</f>
        <v/>
      </c>
      <c r="AP442" s="53" t="str">
        <f>IFERROR(IF(VLOOKUP($B442,#REF!,COLUMN(AP442)-1,FALSE)="","",VLOOKUP($B442,#REF!,COLUMN(AP442)-1,FALSE)),"")</f>
        <v/>
      </c>
      <c r="AQ442" s="53" t="str">
        <f>IFERROR(IF(VLOOKUP($B442,#REF!,COLUMN(AQ442)-1,FALSE)="","",VLOOKUP($B442,#REF!,COLUMN(AQ442)-1,FALSE)),"")</f>
        <v/>
      </c>
      <c r="AR442" s="53" t="str">
        <f>IFERROR(IF(VLOOKUP($B442,#REF!,COLUMN(AR442)-1,FALSE)="","",VLOOKUP($B442,#REF!,COLUMN(AR442)-1,FALSE)),"")</f>
        <v/>
      </c>
      <c r="AS442" s="53" t="str">
        <f>IFERROR(IF(VLOOKUP($B442,#REF!,COLUMN(AS442)-1,FALSE)="","",VLOOKUP($B442,#REF!,COLUMN(AS442)-1,FALSE)),"")</f>
        <v/>
      </c>
      <c r="AT442" s="53" t="str">
        <f>IFERROR(IF(VLOOKUP($B442,#REF!,COLUMN(AT442)-1,FALSE)="","",VLOOKUP($B442,#REF!,COLUMN(AT442)-1,FALSE)),"")</f>
        <v/>
      </c>
      <c r="AU442" s="53" t="str">
        <f>IFERROR(IF(VLOOKUP($B442,#REF!,COLUMN(AU442)-1,FALSE)="","",VLOOKUP($B442,#REF!,COLUMN(AU442)-1,FALSE)),"")</f>
        <v/>
      </c>
      <c r="AV442" s="53" t="str">
        <f>IFERROR(IF(VLOOKUP($B442,#REF!,COLUMN(AV442)-1,FALSE)="","",VLOOKUP($B442,#REF!,COLUMN(AV442)-1,FALSE)),"")</f>
        <v/>
      </c>
      <c r="AW442" s="53" t="str">
        <f>IFERROR(IF(VLOOKUP($B442,#REF!,COLUMN(AW442)-1,FALSE)="","",VLOOKUP($B442,#REF!,COLUMN(AW442)-1,FALSE)),"")</f>
        <v/>
      </c>
      <c r="AX442" s="53" t="str">
        <f>IFERROR(IF(VLOOKUP($B442,#REF!,COLUMN(AX442)-1,FALSE)="","",VLOOKUP($B442,#REF!,COLUMN(AX442)-1,FALSE)),"")</f>
        <v/>
      </c>
      <c r="AY442" s="53" t="str">
        <f>IFERROR(IF(VLOOKUP($B442,#REF!,COLUMN(AY442)-1,FALSE)="","",VLOOKUP($B442,#REF!,COLUMN(AY442)-1,FALSE)),"")</f>
        <v/>
      </c>
      <c r="AZ442" s="53" t="str">
        <f>IFERROR(IF(VLOOKUP($B442,#REF!,COLUMN(AZ442)-1,FALSE)="","",VLOOKUP($B442,#REF!,COLUMN(AZ442)-1,FALSE)),"")</f>
        <v/>
      </c>
      <c r="BA442" s="53" t="str">
        <f>IFERROR(IF(VLOOKUP($B442,#REF!,COLUMN(BA442)-1,FALSE)="","",VLOOKUP($B442,#REF!,COLUMN(BA442)-1,FALSE)),"")</f>
        <v/>
      </c>
      <c r="BB442" s="53" t="str">
        <f>IFERROR(IF(VLOOKUP($B442,#REF!,COLUMN(BB442)-1,FALSE)="","",VLOOKUP($B442,#REF!,COLUMN(BB442)-1,FALSE)),"")</f>
        <v/>
      </c>
      <c r="BC442" s="53" t="str">
        <f>IFERROR(IF(VLOOKUP($B442,#REF!,COLUMN(BC442)-1,FALSE)="","",VLOOKUP($B442,#REF!,COLUMN(BC442)-1,FALSE)),"")</f>
        <v/>
      </c>
      <c r="BD442" s="53" t="str">
        <f>IFERROR(IF(VLOOKUP($B442,#REF!,COLUMN(BD442)-1,FALSE)="","",VLOOKUP($B442,#REF!,COLUMN(BD442)-1,FALSE)),"")</f>
        <v/>
      </c>
      <c r="BE442" s="53" t="str">
        <f>IFERROR(IF(VLOOKUP($B442,#REF!,COLUMN(BE442)-1,FALSE)="","",VLOOKUP($B442,#REF!,COLUMN(BE442)-1,FALSE)),"")</f>
        <v/>
      </c>
      <c r="BF442" s="53" t="str">
        <f>IFERROR(IF(VLOOKUP($B442,#REF!,COLUMN(BF442)-1,FALSE)="","",VLOOKUP($B442,#REF!,COLUMN(BF442)-1,FALSE)),"")</f>
        <v/>
      </c>
      <c r="BG442" s="53" t="str">
        <f>IFERROR(IF(VLOOKUP($B442,#REF!,COLUMN(BG442)-1,FALSE)="","",VLOOKUP($B442,#REF!,COLUMN(BG442)-1,FALSE)),"")</f>
        <v/>
      </c>
      <c r="BH442" s="53" t="str">
        <f>IFERROR(IF(VLOOKUP($B442,#REF!,COLUMN(BH442)-1,FALSE)="","",VLOOKUP($B442,#REF!,COLUMN(BH442)-1,FALSE)),"")</f>
        <v/>
      </c>
      <c r="BI442" s="53" t="str">
        <f>IFERROR(IF(VLOOKUP($B442,#REF!,COLUMN(BI442)-1,FALSE)="","",VLOOKUP($B442,#REF!,COLUMN(BI442)-1,FALSE)),"")</f>
        <v/>
      </c>
      <c r="BJ442" s="53" t="str">
        <f>IFERROR(IF(VLOOKUP($B442,#REF!,COLUMN(BJ442)-1,FALSE)="","",VLOOKUP($B442,#REF!,COLUMN(BJ442)-1,FALSE)),"")</f>
        <v/>
      </c>
      <c r="BK442" s="24" t="str">
        <f>IFERROR(IF(VLOOKUP($B442,#REF!,COLUMN(BK442)-1,FALSE)="","",VLOOKUP($B442,#REF!,COLUMN(BK442)-1,FALSE)),"")</f>
        <v/>
      </c>
      <c r="BL442" s="54" t="str">
        <f>IFERROR(IF(VLOOKUP($B442,#REF!,COLUMN(BL442)-1,FALSE)="","",VLOOKUP($B442,#REF!,COLUMN(BL442)-1,FALSE)),"")</f>
        <v/>
      </c>
      <c r="BM442" s="54" t="str">
        <f>IFERROR(IF(VLOOKUP($B442,#REF!,COLUMN(BM442)-1,FALSE)="","",VLOOKUP($B442,#REF!,COLUMN(BM442)-1,FALSE)),"")</f>
        <v/>
      </c>
      <c r="BN442" s="101" t="str">
        <f>IFERROR(VLOOKUP($B442,[1]④カッコ付け数値!$A$14:$CN$115,82,FALSE),"")</f>
        <v>分析</v>
      </c>
      <c r="BO442" s="102" t="str">
        <f>IFERROR(VLOOKUP($B442,[1]④カッコ付け数値!$A$14:$CN$115,83,FALSE),"")</f>
        <v>分析</v>
      </c>
      <c r="BP442" s="102">
        <f>IFERROR(VLOOKUP($B442,'[1]④カッコ付け数値 (原本)'!$A$14:$CF$115,83,FALSE),"")</f>
        <v>0</v>
      </c>
      <c r="BQ442" s="103" t="str">
        <f>IFERROR(VLOOKUP($B442,'[1]④カッコ付け数値 (原本)'!$A$14:$CF$115,84,FALSE),"")</f>
        <v>分析</v>
      </c>
    </row>
    <row r="443" spans="1:69" ht="42" customHeight="1">
      <c r="A443" s="51" t="str">
        <f t="shared" si="43"/>
        <v/>
      </c>
      <c r="B443" s="98" t="s">
        <v>8102</v>
      </c>
      <c r="C443" s="52"/>
      <c r="D443" s="52"/>
      <c r="E443" s="24" t="str">
        <f>CONCATENATE("(",E442,")")</f>
        <v>()</v>
      </c>
      <c r="F443" s="53" t="str">
        <f>IFERROR(IF(VLOOKUP($B443,#REF!,COLUMN(F443)-1,FALSE)="","",VLOOKUP($B443,#REF!,COLUMN(F443)-1,FALSE)),"")</f>
        <v/>
      </c>
      <c r="G443" s="53" t="str">
        <f>IFERROR(IF(VLOOKUP($B443,#REF!,COLUMN(G443)-1,FALSE)="","",VLOOKUP($B443,#REF!,COLUMN(G443)-1,FALSE)),"")</f>
        <v/>
      </c>
      <c r="H443" s="53" t="str">
        <f>IFERROR(IF(VLOOKUP($B443,#REF!,COLUMN(H443)-1,FALSE)="","",VLOOKUP($B443,#REF!,COLUMN(H443)-1,FALSE)),"")</f>
        <v/>
      </c>
      <c r="I443" s="53" t="str">
        <f>IFERROR(IF(VLOOKUP($B443,#REF!,COLUMN(I443)-1,FALSE)="","",VLOOKUP($B443,#REF!,COLUMN(I443)-1,FALSE)),"")</f>
        <v/>
      </c>
      <c r="J443" s="53" t="str">
        <f>IFERROR(IF(VLOOKUP($B443,#REF!,COLUMN(J443)-1,FALSE)="","",VLOOKUP($B443,#REF!,COLUMN(J443)-1,FALSE)),"")</f>
        <v/>
      </c>
      <c r="K443" s="53" t="str">
        <f>IFERROR(IF(VLOOKUP($B443,#REF!,COLUMN(K443)-1,FALSE)="","",VLOOKUP($B443,#REF!,COLUMN(K443)-1,FALSE)),"")</f>
        <v/>
      </c>
      <c r="L443" s="53" t="str">
        <f>IFERROR(IF(VLOOKUP($B443,#REF!,COLUMN(L443)-1,FALSE)="","",VLOOKUP($B443,#REF!,COLUMN(L443)-1,FALSE)),"")</f>
        <v/>
      </c>
      <c r="M443" s="53" t="str">
        <f>IFERROR(IF(VLOOKUP($B443,#REF!,COLUMN(M443)-1,FALSE)="","",VLOOKUP($B443,#REF!,COLUMN(M443)-1,FALSE)),"")</f>
        <v/>
      </c>
      <c r="N443" s="53" t="str">
        <f>IFERROR(IF(VLOOKUP($B443,#REF!,COLUMN(N443)-1,FALSE)="","",VLOOKUP($B443,#REF!,COLUMN(N443)-1,FALSE)),"")</f>
        <v/>
      </c>
      <c r="O443" s="53" t="str">
        <f>IFERROR(IF(VLOOKUP($B443,#REF!,COLUMN(O443)-1,FALSE)="","",VLOOKUP($B443,#REF!,COLUMN(O443)-1,FALSE)),"")</f>
        <v/>
      </c>
      <c r="P443" s="53" t="str">
        <f>IFERROR(IF(VLOOKUP($B443,#REF!,COLUMN(P443)-1,FALSE)="","",VLOOKUP($B443,#REF!,COLUMN(P443)-1,FALSE)),"")</f>
        <v/>
      </c>
      <c r="Q443" s="53" t="str">
        <f>IFERROR(IF(VLOOKUP($B443,#REF!,COLUMN(Q443)-1,FALSE)="","",VLOOKUP($B443,#REF!,COLUMN(Q443)-1,FALSE)),"")</f>
        <v/>
      </c>
      <c r="R443" s="53" t="str">
        <f>IFERROR(IF(VLOOKUP($B443,#REF!,COLUMN(R443)-1,FALSE)="","",VLOOKUP($B443,#REF!,COLUMN(R443)-1,FALSE)),"")</f>
        <v/>
      </c>
      <c r="S443" s="53" t="str">
        <f>IFERROR(IF(VLOOKUP($B443,#REF!,COLUMN(S443)-1,FALSE)="","",VLOOKUP($B443,#REF!,COLUMN(S443)-1,FALSE)),"")</f>
        <v/>
      </c>
      <c r="T443" s="53" t="str">
        <f>IFERROR(IF(VLOOKUP($B443,#REF!,COLUMN(T443)-1,FALSE)="","",VLOOKUP($B443,#REF!,COLUMN(T443)-1,FALSE)),"")</f>
        <v/>
      </c>
      <c r="U443" s="53" t="str">
        <f>IFERROR(IF(VLOOKUP($B443,#REF!,COLUMN(U443)-1,FALSE)="","",VLOOKUP($B443,#REF!,COLUMN(U443)-1,FALSE)),"")</f>
        <v/>
      </c>
      <c r="V443" s="53" t="str">
        <f>IFERROR(IF(VLOOKUP($B443,#REF!,COLUMN(V443)-1,FALSE)="","",VLOOKUP($B443,#REF!,COLUMN(V443)-1,FALSE)),"")</f>
        <v/>
      </c>
      <c r="W443" s="53" t="str">
        <f>IFERROR(IF(VLOOKUP($B443,#REF!,COLUMN(W443)-1,FALSE)="","",VLOOKUP($B443,#REF!,COLUMN(W443)-1,FALSE)),"")</f>
        <v/>
      </c>
      <c r="X443" s="53" t="str">
        <f>IFERROR(IF(VLOOKUP($B443,#REF!,COLUMN(X443)-1,FALSE)="","",VLOOKUP($B443,#REF!,COLUMN(X443)-1,FALSE)),"")</f>
        <v/>
      </c>
      <c r="Y443" s="53" t="str">
        <f>IFERROR(IF(VLOOKUP($B443,#REF!,COLUMN(Y443)-1,FALSE)="","",VLOOKUP($B443,#REF!,COLUMN(Y443)-1,FALSE)),"")</f>
        <v/>
      </c>
      <c r="Z443" s="53" t="str">
        <f>IFERROR(IF(VLOOKUP($B443,#REF!,COLUMN(Z443)-1,FALSE)="","",VLOOKUP($B443,#REF!,COLUMN(Z443)-1,FALSE)),"")</f>
        <v/>
      </c>
      <c r="AA443" s="53" t="str">
        <f>IFERROR(IF(VLOOKUP($B443,#REF!,COLUMN(AA443)-1,FALSE)="","",VLOOKUP($B443,#REF!,COLUMN(AA443)-1,FALSE)),"")</f>
        <v/>
      </c>
      <c r="AB443" s="53" t="str">
        <f>IFERROR(IF(VLOOKUP($B443,#REF!,COLUMN(AB443)-1,FALSE)="","",VLOOKUP($B443,#REF!,COLUMN(AB443)-1,FALSE)),"")</f>
        <v/>
      </c>
      <c r="AC443" s="53" t="str">
        <f>IFERROR(IF(VLOOKUP($B443,#REF!,COLUMN(AC443)-1,FALSE)="","",VLOOKUP($B443,#REF!,COLUMN(AC443)-1,FALSE)),"")</f>
        <v/>
      </c>
      <c r="AD443" s="53" t="str">
        <f>IFERROR(IF(VLOOKUP($B443,#REF!,COLUMN(AD443)-1,FALSE)="","",VLOOKUP($B443,#REF!,COLUMN(AD443)-1,FALSE)),"")</f>
        <v/>
      </c>
      <c r="AE443" s="53" t="str">
        <f>IFERROR(IF(VLOOKUP($B443,#REF!,COLUMN(AE443)-1,FALSE)="","",VLOOKUP($B443,#REF!,COLUMN(AE443)-1,FALSE)),"")</f>
        <v/>
      </c>
      <c r="AF443" s="53" t="str">
        <f>IFERROR(IF(VLOOKUP($B443,#REF!,COLUMN(AF443)-1,FALSE)="","",VLOOKUP($B443,#REF!,COLUMN(AF443)-1,FALSE)),"")</f>
        <v/>
      </c>
      <c r="AG443" s="53" t="str">
        <f>IFERROR(IF(VLOOKUP($B443,#REF!,COLUMN(AG443)-1,FALSE)="","",VLOOKUP($B443,#REF!,COLUMN(AG443)-1,FALSE)),"")</f>
        <v/>
      </c>
      <c r="AH443" s="53" t="str">
        <f>IFERROR(IF(VLOOKUP($B443,#REF!,COLUMN(AH443)-1,FALSE)="","",VLOOKUP($B443,#REF!,COLUMN(AH443)-1,FALSE)),"")</f>
        <v/>
      </c>
      <c r="AI443" s="53" t="str">
        <f>IFERROR(IF(VLOOKUP($B443,#REF!,COLUMN(AI443)-1,FALSE)="","",VLOOKUP($B443,#REF!,COLUMN(AI443)-1,FALSE)),"")</f>
        <v/>
      </c>
      <c r="AJ443" s="53" t="str">
        <f>IFERROR(IF(VLOOKUP($B443,#REF!,COLUMN(AJ443)-1,FALSE)="","",VLOOKUP($B443,#REF!,COLUMN(AJ443)-1,FALSE)),"")</f>
        <v/>
      </c>
      <c r="AK443" s="53" t="str">
        <f>IFERROR(IF(VLOOKUP($B443,#REF!,COLUMN(AK443)-1,FALSE)="","",VLOOKUP($B443,#REF!,COLUMN(AK443)-1,FALSE)),"")</f>
        <v/>
      </c>
      <c r="AL443" s="53" t="str">
        <f>IFERROR(IF(VLOOKUP($B443,#REF!,COLUMN(AL443)-1,FALSE)="","",VLOOKUP($B443,#REF!,COLUMN(AL443)-1,FALSE)),"")</f>
        <v/>
      </c>
      <c r="AM443" s="53" t="str">
        <f>IFERROR(IF(VLOOKUP($B443,#REF!,COLUMN(AM443)-1,FALSE)="","",VLOOKUP($B443,#REF!,COLUMN(AM443)-1,FALSE)),"")</f>
        <v/>
      </c>
      <c r="AN443" s="53" t="str">
        <f>IFERROR(IF(VLOOKUP($B443,#REF!,COLUMN(AN443)-1,FALSE)="","",VLOOKUP($B443,#REF!,COLUMN(AN443)-1,FALSE)),"")</f>
        <v/>
      </c>
      <c r="AO443" s="53" t="str">
        <f>IFERROR(IF(VLOOKUP($B443,#REF!,COLUMN(AO443)-1,FALSE)="","",VLOOKUP($B443,#REF!,COLUMN(AO443)-1,FALSE)),"")</f>
        <v/>
      </c>
      <c r="AP443" s="53" t="str">
        <f>IFERROR(IF(VLOOKUP($B443,#REF!,COLUMN(AP443)-1,FALSE)="","",VLOOKUP($B443,#REF!,COLUMN(AP443)-1,FALSE)),"")</f>
        <v/>
      </c>
      <c r="AQ443" s="53" t="str">
        <f>IFERROR(IF(VLOOKUP($B443,#REF!,COLUMN(AQ443)-1,FALSE)="","",VLOOKUP($B443,#REF!,COLUMN(AQ443)-1,FALSE)),"")</f>
        <v/>
      </c>
      <c r="AR443" s="53" t="str">
        <f>IFERROR(IF(VLOOKUP($B443,#REF!,COLUMN(AR443)-1,FALSE)="","",VLOOKUP($B443,#REF!,COLUMN(AR443)-1,FALSE)),"")</f>
        <v/>
      </c>
      <c r="AS443" s="53" t="str">
        <f>IFERROR(IF(VLOOKUP($B443,#REF!,COLUMN(AS443)-1,FALSE)="","",VLOOKUP($B443,#REF!,COLUMN(AS443)-1,FALSE)),"")</f>
        <v/>
      </c>
      <c r="AT443" s="53" t="str">
        <f>IFERROR(IF(VLOOKUP($B443,#REF!,COLUMN(AT443)-1,FALSE)="","",VLOOKUP($B443,#REF!,COLUMN(AT443)-1,FALSE)),"")</f>
        <v/>
      </c>
      <c r="AU443" s="53" t="str">
        <f>IFERROR(IF(VLOOKUP($B443,#REF!,COLUMN(AU443)-1,FALSE)="","",VLOOKUP($B443,#REF!,COLUMN(AU443)-1,FALSE)),"")</f>
        <v/>
      </c>
      <c r="AV443" s="53" t="str">
        <f>IFERROR(IF(VLOOKUP($B443,#REF!,COLUMN(AV443)-1,FALSE)="","",VLOOKUP($B443,#REF!,COLUMN(AV443)-1,FALSE)),"")</f>
        <v/>
      </c>
      <c r="AW443" s="53" t="str">
        <f>IFERROR(IF(VLOOKUP($B443,#REF!,COLUMN(AW443)-1,FALSE)="","",VLOOKUP($B443,#REF!,COLUMN(AW443)-1,FALSE)),"")</f>
        <v/>
      </c>
      <c r="AX443" s="53" t="str">
        <f>IFERROR(IF(VLOOKUP($B443,#REF!,COLUMN(AX443)-1,FALSE)="","",VLOOKUP($B443,#REF!,COLUMN(AX443)-1,FALSE)),"")</f>
        <v/>
      </c>
      <c r="AY443" s="53" t="str">
        <f>IFERROR(IF(VLOOKUP($B443,#REF!,COLUMN(AY443)-1,FALSE)="","",VLOOKUP($B443,#REF!,COLUMN(AY443)-1,FALSE)),"")</f>
        <v/>
      </c>
      <c r="AZ443" s="53" t="str">
        <f>IFERROR(IF(VLOOKUP($B443,#REF!,COLUMN(AZ443)-1,FALSE)="","",VLOOKUP($B443,#REF!,COLUMN(AZ443)-1,FALSE)),"")</f>
        <v/>
      </c>
      <c r="BA443" s="53" t="str">
        <f>IFERROR(IF(VLOOKUP($B443,#REF!,COLUMN(BA443)-1,FALSE)="","",VLOOKUP($B443,#REF!,COLUMN(BA443)-1,FALSE)),"")</f>
        <v/>
      </c>
      <c r="BB443" s="53" t="str">
        <f>IFERROR(IF(VLOOKUP($B443,#REF!,COLUMN(BB443)-1,FALSE)="","",VLOOKUP($B443,#REF!,COLUMN(BB443)-1,FALSE)),"")</f>
        <v/>
      </c>
      <c r="BC443" s="53" t="str">
        <f>IFERROR(IF(VLOOKUP($B443,#REF!,COLUMN(BC443)-1,FALSE)="","",VLOOKUP($B443,#REF!,COLUMN(BC443)-1,FALSE)),"")</f>
        <v/>
      </c>
      <c r="BD443" s="53" t="str">
        <f>IFERROR(IF(VLOOKUP($B443,#REF!,COLUMN(BD443)-1,FALSE)="","",VLOOKUP($B443,#REF!,COLUMN(BD443)-1,FALSE)),"")</f>
        <v/>
      </c>
      <c r="BE443" s="53" t="str">
        <f>IFERROR(IF(VLOOKUP($B443,#REF!,COLUMN(BE443)-1,FALSE)="","",VLOOKUP($B443,#REF!,COLUMN(BE443)-1,FALSE)),"")</f>
        <v/>
      </c>
      <c r="BF443" s="53" t="str">
        <f>IFERROR(IF(VLOOKUP($B443,#REF!,COLUMN(BF443)-1,FALSE)="","",VLOOKUP($B443,#REF!,COLUMN(BF443)-1,FALSE)),"")</f>
        <v/>
      </c>
      <c r="BG443" s="53" t="str">
        <f>IFERROR(IF(VLOOKUP($B443,#REF!,COLUMN(BG443)-1,FALSE)="","",VLOOKUP($B443,#REF!,COLUMN(BG443)-1,FALSE)),"")</f>
        <v/>
      </c>
      <c r="BH443" s="53" t="str">
        <f>IFERROR(IF(VLOOKUP($B443,#REF!,COLUMN(BH443)-1,FALSE)="","",VLOOKUP($B443,#REF!,COLUMN(BH443)-1,FALSE)),"")</f>
        <v/>
      </c>
      <c r="BI443" s="53" t="str">
        <f>IFERROR(IF(VLOOKUP($B443,#REF!,COLUMN(BI443)-1,FALSE)="","",VLOOKUP($B443,#REF!,COLUMN(BI443)-1,FALSE)),"")</f>
        <v/>
      </c>
      <c r="BJ443" s="53" t="str">
        <f>IFERROR(IF(VLOOKUP($B443,#REF!,COLUMN(BJ443)-1,FALSE)="","",VLOOKUP($B443,#REF!,COLUMN(BJ443)-1,FALSE)),"")</f>
        <v/>
      </c>
      <c r="BK443" s="24" t="str">
        <f>IFERROR(IF(VLOOKUP($B443,#REF!,COLUMN(BK443)-1,FALSE)="","",VLOOKUP($B443,#REF!,COLUMN(BK443)-1,FALSE)),"")</f>
        <v/>
      </c>
      <c r="BL443" s="54" t="str">
        <f>IFERROR(IF(VLOOKUP($B443,#REF!,COLUMN(BL443)-1,FALSE)="","",VLOOKUP($B443,#REF!,COLUMN(BL443)-1,FALSE)),"")</f>
        <v/>
      </c>
      <c r="BM443" s="54" t="str">
        <f>IFERROR(IF(VLOOKUP($B443,#REF!,COLUMN(BM443)-1,FALSE)="","",VLOOKUP($B443,#REF!,COLUMN(BM443)-1,FALSE)),"")</f>
        <v/>
      </c>
      <c r="BN443" s="101" t="str">
        <f>IFERROR(VLOOKUP($B443,[1]④カッコ付け数値!$A$14:$CN$115,82,FALSE),"")</f>
        <v/>
      </c>
      <c r="BO443" s="102" t="str">
        <f>IFERROR(VLOOKUP($B443,[1]④カッコ付け数値!$A$14:$CN$115,83,FALSE),"")</f>
        <v/>
      </c>
      <c r="BP443" s="102" t="str">
        <f>IFERROR(VLOOKUP($B443,'[1]④カッコ付け数値 (原本)'!$A$14:$CF$115,83,FALSE),"")</f>
        <v/>
      </c>
      <c r="BQ443" s="103" t="str">
        <f>IFERROR(VLOOKUP($B443,'[1]④カッコ付け数値 (原本)'!$A$14:$CF$115,84,FALSE),"")</f>
        <v/>
      </c>
    </row>
    <row r="444" spans="1:69" ht="42" customHeight="1">
      <c r="A444" s="51" t="str">
        <f t="shared" si="43"/>
        <v/>
      </c>
      <c r="B444" s="98" t="s">
        <v>8204</v>
      </c>
      <c r="C444" s="52"/>
      <c r="D444" s="52"/>
      <c r="E444" s="24" t="str">
        <f>IFERROR(IF(VLOOKUP($B444,#REF!,COLUMN(E444)-1,FALSE)="","",VLOOKUP($B444,#REF!,COLUMN(E444)-1,FALSE)),"")</f>
        <v/>
      </c>
      <c r="F444" s="53" t="str">
        <f>IFERROR(IF(VLOOKUP($B444,#REF!,COLUMN(F444)-1,FALSE)="","",VLOOKUP($B444,#REF!,COLUMN(F444)-1,FALSE)),"")</f>
        <v/>
      </c>
      <c r="G444" s="53" t="str">
        <f>IFERROR(IF(VLOOKUP($B444,#REF!,COLUMN(G444)-1,FALSE)="","",VLOOKUP($B444,#REF!,COLUMN(G444)-1,FALSE)),"")</f>
        <v/>
      </c>
      <c r="H444" s="53" t="str">
        <f>IFERROR(IF(VLOOKUP($B444,#REF!,COLUMN(H444)-1,FALSE)="","",VLOOKUP($B444,#REF!,COLUMN(H444)-1,FALSE)),"")</f>
        <v/>
      </c>
      <c r="I444" s="53" t="str">
        <f>IFERROR(IF(VLOOKUP($B444,#REF!,COLUMN(I444)-1,FALSE)="","",VLOOKUP($B444,#REF!,COLUMN(I444)-1,FALSE)),"")</f>
        <v/>
      </c>
      <c r="J444" s="53" t="str">
        <f>IFERROR(IF(VLOOKUP($B444,#REF!,COLUMN(J444)-1,FALSE)="","",VLOOKUP($B444,#REF!,COLUMN(J444)-1,FALSE)),"")</f>
        <v/>
      </c>
      <c r="K444" s="53" t="str">
        <f>IFERROR(IF(VLOOKUP($B444,#REF!,COLUMN(K444)-1,FALSE)="","",VLOOKUP($B444,#REF!,COLUMN(K444)-1,FALSE)),"")</f>
        <v/>
      </c>
      <c r="L444" s="53" t="str">
        <f>IFERROR(IF(VLOOKUP($B444,#REF!,COLUMN(L444)-1,FALSE)="","",VLOOKUP($B444,#REF!,COLUMN(L444)-1,FALSE)),"")</f>
        <v/>
      </c>
      <c r="M444" s="53" t="str">
        <f>IFERROR(IF(VLOOKUP($B444,#REF!,COLUMN(M444)-1,FALSE)="","",VLOOKUP($B444,#REF!,COLUMN(M444)-1,FALSE)),"")</f>
        <v/>
      </c>
      <c r="N444" s="53" t="str">
        <f>IFERROR(IF(VLOOKUP($B444,#REF!,COLUMN(N444)-1,FALSE)="","",VLOOKUP($B444,#REF!,COLUMN(N444)-1,FALSE)),"")</f>
        <v/>
      </c>
      <c r="O444" s="53" t="str">
        <f>IFERROR(IF(VLOOKUP($B444,#REF!,COLUMN(O444)-1,FALSE)="","",VLOOKUP($B444,#REF!,COLUMN(O444)-1,FALSE)),"")</f>
        <v/>
      </c>
      <c r="P444" s="53" t="str">
        <f>IFERROR(IF(VLOOKUP($B444,#REF!,COLUMN(P444)-1,FALSE)="","",VLOOKUP($B444,#REF!,COLUMN(P444)-1,FALSE)),"")</f>
        <v/>
      </c>
      <c r="Q444" s="53" t="str">
        <f>IFERROR(IF(VLOOKUP($B444,#REF!,COLUMN(Q444)-1,FALSE)="","",VLOOKUP($B444,#REF!,COLUMN(Q444)-1,FALSE)),"")</f>
        <v/>
      </c>
      <c r="R444" s="53" t="str">
        <f>IFERROR(IF(VLOOKUP($B444,#REF!,COLUMN(R444)-1,FALSE)="","",VLOOKUP($B444,#REF!,COLUMN(R444)-1,FALSE)),"")</f>
        <v/>
      </c>
      <c r="S444" s="53" t="str">
        <f>IFERROR(IF(VLOOKUP($B444,#REF!,COLUMN(S444)-1,FALSE)="","",VLOOKUP($B444,#REF!,COLUMN(S444)-1,FALSE)),"")</f>
        <v/>
      </c>
      <c r="T444" s="53" t="str">
        <f>IFERROR(IF(VLOOKUP($B444,#REF!,COLUMN(T444)-1,FALSE)="","",VLOOKUP($B444,#REF!,COLUMN(T444)-1,FALSE)),"")</f>
        <v/>
      </c>
      <c r="U444" s="53" t="str">
        <f>IFERROR(IF(VLOOKUP($B444,#REF!,COLUMN(U444)-1,FALSE)="","",VLOOKUP($B444,#REF!,COLUMN(U444)-1,FALSE)),"")</f>
        <v/>
      </c>
      <c r="V444" s="53" t="str">
        <f>IFERROR(IF(VLOOKUP($B444,#REF!,COLUMN(V444)-1,FALSE)="","",VLOOKUP($B444,#REF!,COLUMN(V444)-1,FALSE)),"")</f>
        <v/>
      </c>
      <c r="W444" s="53" t="str">
        <f>IFERROR(IF(VLOOKUP($B444,#REF!,COLUMN(W444)-1,FALSE)="","",VLOOKUP($B444,#REF!,COLUMN(W444)-1,FALSE)),"")</f>
        <v/>
      </c>
      <c r="X444" s="53" t="str">
        <f>IFERROR(IF(VLOOKUP($B444,#REF!,COLUMN(X444)-1,FALSE)="","",VLOOKUP($B444,#REF!,COLUMN(X444)-1,FALSE)),"")</f>
        <v/>
      </c>
      <c r="Y444" s="53" t="str">
        <f>IFERROR(IF(VLOOKUP($B444,#REF!,COLUMN(Y444)-1,FALSE)="","",VLOOKUP($B444,#REF!,COLUMN(Y444)-1,FALSE)),"")</f>
        <v/>
      </c>
      <c r="Z444" s="53" t="str">
        <f>IFERROR(IF(VLOOKUP($B444,#REF!,COLUMN(Z444)-1,FALSE)="","",VLOOKUP($B444,#REF!,COLUMN(Z444)-1,FALSE)),"")</f>
        <v/>
      </c>
      <c r="AA444" s="53" t="str">
        <f>IFERROR(IF(VLOOKUP($B444,#REF!,COLUMN(AA444)-1,FALSE)="","",VLOOKUP($B444,#REF!,COLUMN(AA444)-1,FALSE)),"")</f>
        <v/>
      </c>
      <c r="AB444" s="53" t="str">
        <f>IFERROR(IF(VLOOKUP($B444,#REF!,COLUMN(AB444)-1,FALSE)="","",VLOOKUP($B444,#REF!,COLUMN(AB444)-1,FALSE)),"")</f>
        <v/>
      </c>
      <c r="AC444" s="53" t="str">
        <f>IFERROR(IF(VLOOKUP($B444,#REF!,COLUMN(AC444)-1,FALSE)="","",VLOOKUP($B444,#REF!,COLUMN(AC444)-1,FALSE)),"")</f>
        <v/>
      </c>
      <c r="AD444" s="53" t="str">
        <f>IFERROR(IF(VLOOKUP($B444,#REF!,COLUMN(AD444)-1,FALSE)="","",VLOOKUP($B444,#REF!,COLUMN(AD444)-1,FALSE)),"")</f>
        <v/>
      </c>
      <c r="AE444" s="53" t="str">
        <f>IFERROR(IF(VLOOKUP($B444,#REF!,COLUMN(AE444)-1,FALSE)="","",VLOOKUP($B444,#REF!,COLUMN(AE444)-1,FALSE)),"")</f>
        <v/>
      </c>
      <c r="AF444" s="53" t="str">
        <f>IFERROR(IF(VLOOKUP($B444,#REF!,COLUMN(AF444)-1,FALSE)="","",VLOOKUP($B444,#REF!,COLUMN(AF444)-1,FALSE)),"")</f>
        <v/>
      </c>
      <c r="AG444" s="53" t="str">
        <f>IFERROR(IF(VLOOKUP($B444,#REF!,COLUMN(AG444)-1,FALSE)="","",VLOOKUP($B444,#REF!,COLUMN(AG444)-1,FALSE)),"")</f>
        <v/>
      </c>
      <c r="AH444" s="53" t="str">
        <f>IFERROR(IF(VLOOKUP($B444,#REF!,COLUMN(AH444)-1,FALSE)="","",VLOOKUP($B444,#REF!,COLUMN(AH444)-1,FALSE)),"")</f>
        <v/>
      </c>
      <c r="AI444" s="53" t="str">
        <f>IFERROR(IF(VLOOKUP($B444,#REF!,COLUMN(AI444)-1,FALSE)="","",VLOOKUP($B444,#REF!,COLUMN(AI444)-1,FALSE)),"")</f>
        <v/>
      </c>
      <c r="AJ444" s="53" t="str">
        <f>IFERROR(IF(VLOOKUP($B444,#REF!,COLUMN(AJ444)-1,FALSE)="","",VLOOKUP($B444,#REF!,COLUMN(AJ444)-1,FALSE)),"")</f>
        <v/>
      </c>
      <c r="AK444" s="53" t="str">
        <f>IFERROR(IF(VLOOKUP($B444,#REF!,COLUMN(AK444)-1,FALSE)="","",VLOOKUP($B444,#REF!,COLUMN(AK444)-1,FALSE)),"")</f>
        <v/>
      </c>
      <c r="AL444" s="53" t="str">
        <f>IFERROR(IF(VLOOKUP($B444,#REF!,COLUMN(AL444)-1,FALSE)="","",VLOOKUP($B444,#REF!,COLUMN(AL444)-1,FALSE)),"")</f>
        <v/>
      </c>
      <c r="AM444" s="53" t="str">
        <f>IFERROR(IF(VLOOKUP($B444,#REF!,COLUMN(AM444)-1,FALSE)="","",VLOOKUP($B444,#REF!,COLUMN(AM444)-1,FALSE)),"")</f>
        <v/>
      </c>
      <c r="AN444" s="53" t="str">
        <f>IFERROR(IF(VLOOKUP($B444,#REF!,COLUMN(AN444)-1,FALSE)="","",VLOOKUP($B444,#REF!,COLUMN(AN444)-1,FALSE)),"")</f>
        <v/>
      </c>
      <c r="AO444" s="53" t="str">
        <f>IFERROR(IF(VLOOKUP($B444,#REF!,COLUMN(AO444)-1,FALSE)="","",VLOOKUP($B444,#REF!,COLUMN(AO444)-1,FALSE)),"")</f>
        <v/>
      </c>
      <c r="AP444" s="53" t="str">
        <f>IFERROR(IF(VLOOKUP($B444,#REF!,COLUMN(AP444)-1,FALSE)="","",VLOOKUP($B444,#REF!,COLUMN(AP444)-1,FALSE)),"")</f>
        <v/>
      </c>
      <c r="AQ444" s="53" t="str">
        <f>IFERROR(IF(VLOOKUP($B444,#REF!,COLUMN(AQ444)-1,FALSE)="","",VLOOKUP($B444,#REF!,COLUMN(AQ444)-1,FALSE)),"")</f>
        <v/>
      </c>
      <c r="AR444" s="53" t="str">
        <f>IFERROR(IF(VLOOKUP($B444,#REF!,COLUMN(AR444)-1,FALSE)="","",VLOOKUP($B444,#REF!,COLUMN(AR444)-1,FALSE)),"")</f>
        <v/>
      </c>
      <c r="AS444" s="53" t="str">
        <f>IFERROR(IF(VLOOKUP($B444,#REF!,COLUMN(AS444)-1,FALSE)="","",VLOOKUP($B444,#REF!,COLUMN(AS444)-1,FALSE)),"")</f>
        <v/>
      </c>
      <c r="AT444" s="53" t="str">
        <f>IFERROR(IF(VLOOKUP($B444,#REF!,COLUMN(AT444)-1,FALSE)="","",VLOOKUP($B444,#REF!,COLUMN(AT444)-1,FALSE)),"")</f>
        <v/>
      </c>
      <c r="AU444" s="53" t="str">
        <f>IFERROR(IF(VLOOKUP($B444,#REF!,COLUMN(AU444)-1,FALSE)="","",VLOOKUP($B444,#REF!,COLUMN(AU444)-1,FALSE)),"")</f>
        <v/>
      </c>
      <c r="AV444" s="53" t="str">
        <f>IFERROR(IF(VLOOKUP($B444,#REF!,COLUMN(AV444)-1,FALSE)="","",VLOOKUP($B444,#REF!,COLUMN(AV444)-1,FALSE)),"")</f>
        <v/>
      </c>
      <c r="AW444" s="53" t="str">
        <f>IFERROR(IF(VLOOKUP($B444,#REF!,COLUMN(AW444)-1,FALSE)="","",VLOOKUP($B444,#REF!,COLUMN(AW444)-1,FALSE)),"")</f>
        <v/>
      </c>
      <c r="AX444" s="53" t="str">
        <f>IFERROR(IF(VLOOKUP($B444,#REF!,COLUMN(AX444)-1,FALSE)="","",VLOOKUP($B444,#REF!,COLUMN(AX444)-1,FALSE)),"")</f>
        <v/>
      </c>
      <c r="AY444" s="53" t="str">
        <f>IFERROR(IF(VLOOKUP($B444,#REF!,COLUMN(AY444)-1,FALSE)="","",VLOOKUP($B444,#REF!,COLUMN(AY444)-1,FALSE)),"")</f>
        <v/>
      </c>
      <c r="AZ444" s="53" t="str">
        <f>IFERROR(IF(VLOOKUP($B444,#REF!,COLUMN(AZ444)-1,FALSE)="","",VLOOKUP($B444,#REF!,COLUMN(AZ444)-1,FALSE)),"")</f>
        <v/>
      </c>
      <c r="BA444" s="53" t="str">
        <f>IFERROR(IF(VLOOKUP($B444,#REF!,COLUMN(BA444)-1,FALSE)="","",VLOOKUP($B444,#REF!,COLUMN(BA444)-1,FALSE)),"")</f>
        <v/>
      </c>
      <c r="BB444" s="53" t="str">
        <f>IFERROR(IF(VLOOKUP($B444,#REF!,COLUMN(BB444)-1,FALSE)="","",VLOOKUP($B444,#REF!,COLUMN(BB444)-1,FALSE)),"")</f>
        <v/>
      </c>
      <c r="BC444" s="53" t="str">
        <f>IFERROR(IF(VLOOKUP($B444,#REF!,COLUMN(BC444)-1,FALSE)="","",VLOOKUP($B444,#REF!,COLUMN(BC444)-1,FALSE)),"")</f>
        <v/>
      </c>
      <c r="BD444" s="53" t="str">
        <f>IFERROR(IF(VLOOKUP($B444,#REF!,COLUMN(BD444)-1,FALSE)="","",VLOOKUP($B444,#REF!,COLUMN(BD444)-1,FALSE)),"")</f>
        <v/>
      </c>
      <c r="BE444" s="53" t="str">
        <f>IFERROR(IF(VLOOKUP($B444,#REF!,COLUMN(BE444)-1,FALSE)="","",VLOOKUP($B444,#REF!,COLUMN(BE444)-1,FALSE)),"")</f>
        <v/>
      </c>
      <c r="BF444" s="53" t="str">
        <f>IFERROR(IF(VLOOKUP($B444,#REF!,COLUMN(BF444)-1,FALSE)="","",VLOOKUP($B444,#REF!,COLUMN(BF444)-1,FALSE)),"")</f>
        <v/>
      </c>
      <c r="BG444" s="53" t="str">
        <f>IFERROR(IF(VLOOKUP($B444,#REF!,COLUMN(BG444)-1,FALSE)="","",VLOOKUP($B444,#REF!,COLUMN(BG444)-1,FALSE)),"")</f>
        <v/>
      </c>
      <c r="BH444" s="53" t="str">
        <f>IFERROR(IF(VLOOKUP($B444,#REF!,COLUMN(BH444)-1,FALSE)="","",VLOOKUP($B444,#REF!,COLUMN(BH444)-1,FALSE)),"")</f>
        <v/>
      </c>
      <c r="BI444" s="53" t="str">
        <f>IFERROR(IF(VLOOKUP($B444,#REF!,COLUMN(BI444)-1,FALSE)="","",VLOOKUP($B444,#REF!,COLUMN(BI444)-1,FALSE)),"")</f>
        <v/>
      </c>
      <c r="BJ444" s="53" t="str">
        <f>IFERROR(IF(VLOOKUP($B444,#REF!,COLUMN(BJ444)-1,FALSE)="","",VLOOKUP($B444,#REF!,COLUMN(BJ444)-1,FALSE)),"")</f>
        <v/>
      </c>
      <c r="BK444" s="24" t="str">
        <f>IFERROR(IF(VLOOKUP($B444,#REF!,COLUMN(BK444)-1,FALSE)="","",VLOOKUP($B444,#REF!,COLUMN(BK444)-1,FALSE)),"")</f>
        <v/>
      </c>
      <c r="BL444" s="54" t="str">
        <f>IFERROR(IF(VLOOKUP($B444,#REF!,COLUMN(BL444)-1,FALSE)="","",VLOOKUP($B444,#REF!,COLUMN(BL444)-1,FALSE)),"")</f>
        <v/>
      </c>
      <c r="BM444" s="54" t="str">
        <f>IFERROR(IF(VLOOKUP($B444,#REF!,COLUMN(BM444)-1,FALSE)="","",VLOOKUP($B444,#REF!,COLUMN(BM444)-1,FALSE)),"")</f>
        <v/>
      </c>
      <c r="BN444" s="101" t="str">
        <f>IFERROR(VLOOKUP($B444,[1]④カッコ付け数値!$A$14:$CN$115,82,FALSE),"")</f>
        <v/>
      </c>
      <c r="BO444" s="102" t="str">
        <f>IFERROR(VLOOKUP($B444,[1]④カッコ付け数値!$A$14:$CN$115,83,FALSE),"")</f>
        <v/>
      </c>
      <c r="BP444" s="102" t="str">
        <f>IFERROR(VLOOKUP($B444,'[1]④カッコ付け数値 (原本)'!$A$14:$CF$115,83,FALSE),"")</f>
        <v/>
      </c>
      <c r="BQ444" s="103" t="str">
        <f>IFERROR(VLOOKUP($B444,'[1]④カッコ付け数値 (原本)'!$A$14:$CF$115,84,FALSE),"")</f>
        <v/>
      </c>
    </row>
    <row r="445" spans="1:69" ht="42" customHeight="1">
      <c r="A445" s="51" t="str">
        <f t="shared" si="43"/>
        <v/>
      </c>
      <c r="B445" s="98"/>
      <c r="C445" s="52"/>
      <c r="D445" s="52"/>
      <c r="E445" s="24" t="str">
        <f>IFERROR(IF(VLOOKUP($B445,#REF!,COLUMN(E445)-1,FALSE)="","",VLOOKUP($B445,#REF!,COLUMN(E445)-1,FALSE)),"")</f>
        <v/>
      </c>
      <c r="F445" s="53" t="str">
        <f>IFERROR(IF(VLOOKUP($B445,#REF!,COLUMN(F445)-1,FALSE)="","",VLOOKUP($B445,#REF!,COLUMN(F445)-1,FALSE)),"")</f>
        <v/>
      </c>
      <c r="G445" s="53" t="str">
        <f>IFERROR(IF(VLOOKUP($B445,#REF!,COLUMN(G445)-1,FALSE)="","",VLOOKUP($B445,#REF!,COLUMN(G445)-1,FALSE)),"")</f>
        <v/>
      </c>
      <c r="H445" s="53" t="str">
        <f>IFERROR(IF(VLOOKUP($B445,#REF!,COLUMN(H445)-1,FALSE)="","",VLOOKUP($B445,#REF!,COLUMN(H445)-1,FALSE)),"")</f>
        <v/>
      </c>
      <c r="I445" s="53" t="str">
        <f>IFERROR(IF(VLOOKUP($B445,#REF!,COLUMN(I445)-1,FALSE)="","",VLOOKUP($B445,#REF!,COLUMN(I445)-1,FALSE)),"")</f>
        <v/>
      </c>
      <c r="J445" s="53" t="str">
        <f>IFERROR(IF(VLOOKUP($B445,#REF!,COLUMN(J445)-1,FALSE)="","",VLOOKUP($B445,#REF!,COLUMN(J445)-1,FALSE)),"")</f>
        <v/>
      </c>
      <c r="K445" s="53" t="str">
        <f>IFERROR(IF(VLOOKUP($B445,#REF!,COLUMN(K445)-1,FALSE)="","",VLOOKUP($B445,#REF!,COLUMN(K445)-1,FALSE)),"")</f>
        <v/>
      </c>
      <c r="L445" s="53" t="str">
        <f>IFERROR(IF(VLOOKUP($B445,#REF!,COLUMN(L445)-1,FALSE)="","",VLOOKUP($B445,#REF!,COLUMN(L445)-1,FALSE)),"")</f>
        <v/>
      </c>
      <c r="M445" s="53" t="str">
        <f>IFERROR(IF(VLOOKUP($B445,#REF!,COLUMN(M445)-1,FALSE)="","",VLOOKUP($B445,#REF!,COLUMN(M445)-1,FALSE)),"")</f>
        <v/>
      </c>
      <c r="N445" s="53" t="str">
        <f>IFERROR(IF(VLOOKUP($B445,#REF!,COLUMN(N445)-1,FALSE)="","",VLOOKUP($B445,#REF!,COLUMN(N445)-1,FALSE)),"")</f>
        <v/>
      </c>
      <c r="O445" s="53" t="str">
        <f>IFERROR(IF(VLOOKUP($B445,#REF!,COLUMN(O445)-1,FALSE)="","",VLOOKUP($B445,#REF!,COLUMN(O445)-1,FALSE)),"")</f>
        <v/>
      </c>
      <c r="P445" s="53" t="str">
        <f>IFERROR(IF(VLOOKUP($B445,#REF!,COLUMN(P445)-1,FALSE)="","",VLOOKUP($B445,#REF!,COLUMN(P445)-1,FALSE)),"")</f>
        <v/>
      </c>
      <c r="Q445" s="53" t="str">
        <f>IFERROR(IF(VLOOKUP($B445,#REF!,COLUMN(Q445)-1,FALSE)="","",VLOOKUP($B445,#REF!,COLUMN(Q445)-1,FALSE)),"")</f>
        <v/>
      </c>
      <c r="R445" s="53" t="str">
        <f>IFERROR(IF(VLOOKUP($B445,#REF!,COLUMN(R445)-1,FALSE)="","",VLOOKUP($B445,#REF!,COLUMN(R445)-1,FALSE)),"")</f>
        <v/>
      </c>
      <c r="S445" s="53" t="str">
        <f>IFERROR(IF(VLOOKUP($B445,#REF!,COLUMN(S445)-1,FALSE)="","",VLOOKUP($B445,#REF!,COLUMN(S445)-1,FALSE)),"")</f>
        <v/>
      </c>
      <c r="T445" s="53" t="str">
        <f>IFERROR(IF(VLOOKUP($B445,#REF!,COLUMN(T445)-1,FALSE)="","",VLOOKUP($B445,#REF!,COLUMN(T445)-1,FALSE)),"")</f>
        <v/>
      </c>
      <c r="U445" s="53" t="str">
        <f>IFERROR(IF(VLOOKUP($B445,#REF!,COLUMN(U445)-1,FALSE)="","",VLOOKUP($B445,#REF!,COLUMN(U445)-1,FALSE)),"")</f>
        <v/>
      </c>
      <c r="V445" s="53" t="str">
        <f>IFERROR(IF(VLOOKUP($B445,#REF!,COLUMN(V445)-1,FALSE)="","",VLOOKUP($B445,#REF!,COLUMN(V445)-1,FALSE)),"")</f>
        <v/>
      </c>
      <c r="W445" s="53" t="str">
        <f>IFERROR(IF(VLOOKUP($B445,#REF!,COLUMN(W445)-1,FALSE)="","",VLOOKUP($B445,#REF!,COLUMN(W445)-1,FALSE)),"")</f>
        <v/>
      </c>
      <c r="X445" s="53" t="str">
        <f>IFERROR(IF(VLOOKUP($B445,#REF!,COLUMN(X445)-1,FALSE)="","",VLOOKUP($B445,#REF!,COLUMN(X445)-1,FALSE)),"")</f>
        <v/>
      </c>
      <c r="Y445" s="53" t="str">
        <f>IFERROR(IF(VLOOKUP($B445,#REF!,COLUMN(Y445)-1,FALSE)="","",VLOOKUP($B445,#REF!,COLUMN(Y445)-1,FALSE)),"")</f>
        <v/>
      </c>
      <c r="Z445" s="53" t="str">
        <f>IFERROR(IF(VLOOKUP($B445,#REF!,COLUMN(Z445)-1,FALSE)="","",VLOOKUP($B445,#REF!,COLUMN(Z445)-1,FALSE)),"")</f>
        <v/>
      </c>
      <c r="AA445" s="53" t="str">
        <f>IFERROR(IF(VLOOKUP($B445,#REF!,COLUMN(AA445)-1,FALSE)="","",VLOOKUP($B445,#REF!,COLUMN(AA445)-1,FALSE)),"")</f>
        <v/>
      </c>
      <c r="AB445" s="53" t="str">
        <f>IFERROR(IF(VLOOKUP($B445,#REF!,COLUMN(AB445)-1,FALSE)="","",VLOOKUP($B445,#REF!,COLUMN(AB445)-1,FALSE)),"")</f>
        <v/>
      </c>
      <c r="AC445" s="53" t="str">
        <f>IFERROR(IF(VLOOKUP($B445,#REF!,COLUMN(AC445)-1,FALSE)="","",VLOOKUP($B445,#REF!,COLUMN(AC445)-1,FALSE)),"")</f>
        <v/>
      </c>
      <c r="AD445" s="53" t="str">
        <f>IFERROR(IF(VLOOKUP($B445,#REF!,COLUMN(AD445)-1,FALSE)="","",VLOOKUP($B445,#REF!,COLUMN(AD445)-1,FALSE)),"")</f>
        <v/>
      </c>
      <c r="AE445" s="53" t="str">
        <f>IFERROR(IF(VLOOKUP($B445,#REF!,COLUMN(AE445)-1,FALSE)="","",VLOOKUP($B445,#REF!,COLUMN(AE445)-1,FALSE)),"")</f>
        <v/>
      </c>
      <c r="AF445" s="53" t="str">
        <f>IFERROR(IF(VLOOKUP($B445,#REF!,COLUMN(AF445)-1,FALSE)="","",VLOOKUP($B445,#REF!,COLUMN(AF445)-1,FALSE)),"")</f>
        <v/>
      </c>
      <c r="AG445" s="53" t="str">
        <f>IFERROR(IF(VLOOKUP($B445,#REF!,COLUMN(AG445)-1,FALSE)="","",VLOOKUP($B445,#REF!,COLUMN(AG445)-1,FALSE)),"")</f>
        <v/>
      </c>
      <c r="AH445" s="53" t="str">
        <f>IFERROR(IF(VLOOKUP($B445,#REF!,COLUMN(AH445)-1,FALSE)="","",VLOOKUP($B445,#REF!,COLUMN(AH445)-1,FALSE)),"")</f>
        <v/>
      </c>
      <c r="AI445" s="53" t="str">
        <f>IFERROR(IF(VLOOKUP($B445,#REF!,COLUMN(AI445)-1,FALSE)="","",VLOOKUP($B445,#REF!,COLUMN(AI445)-1,FALSE)),"")</f>
        <v/>
      </c>
      <c r="AJ445" s="53" t="str">
        <f>IFERROR(IF(VLOOKUP($B445,#REF!,COLUMN(AJ445)-1,FALSE)="","",VLOOKUP($B445,#REF!,COLUMN(AJ445)-1,FALSE)),"")</f>
        <v/>
      </c>
      <c r="AK445" s="53" t="str">
        <f>IFERROR(IF(VLOOKUP($B445,#REF!,COLUMN(AK445)-1,FALSE)="","",VLOOKUP($B445,#REF!,COLUMN(AK445)-1,FALSE)),"")</f>
        <v/>
      </c>
      <c r="AL445" s="53" t="str">
        <f>IFERROR(IF(VLOOKUP($B445,#REF!,COLUMN(AL445)-1,FALSE)="","",VLOOKUP($B445,#REF!,COLUMN(AL445)-1,FALSE)),"")</f>
        <v/>
      </c>
      <c r="AM445" s="53" t="str">
        <f>IFERROR(IF(VLOOKUP($B445,#REF!,COLUMN(AM445)-1,FALSE)="","",VLOOKUP($B445,#REF!,COLUMN(AM445)-1,FALSE)),"")</f>
        <v/>
      </c>
      <c r="AN445" s="53" t="str">
        <f>IFERROR(IF(VLOOKUP($B445,#REF!,COLUMN(AN445)-1,FALSE)="","",VLOOKUP($B445,#REF!,COLUMN(AN445)-1,FALSE)),"")</f>
        <v/>
      </c>
      <c r="AO445" s="53" t="str">
        <f>IFERROR(IF(VLOOKUP($B445,#REF!,COLUMN(AO445)-1,FALSE)="","",VLOOKUP($B445,#REF!,COLUMN(AO445)-1,FALSE)),"")</f>
        <v/>
      </c>
      <c r="AP445" s="53" t="str">
        <f>IFERROR(IF(VLOOKUP($B445,#REF!,COLUMN(AP445)-1,FALSE)="","",VLOOKUP($B445,#REF!,COLUMN(AP445)-1,FALSE)),"")</f>
        <v/>
      </c>
      <c r="AQ445" s="53" t="str">
        <f>IFERROR(IF(VLOOKUP($B445,#REF!,COLUMN(AQ445)-1,FALSE)="","",VLOOKUP($B445,#REF!,COLUMN(AQ445)-1,FALSE)),"")</f>
        <v/>
      </c>
      <c r="AR445" s="53" t="str">
        <f>IFERROR(IF(VLOOKUP($B445,#REF!,COLUMN(AR445)-1,FALSE)="","",VLOOKUP($B445,#REF!,COLUMN(AR445)-1,FALSE)),"")</f>
        <v/>
      </c>
      <c r="AS445" s="53" t="str">
        <f>IFERROR(IF(VLOOKUP($B445,#REF!,COLUMN(AS445)-1,FALSE)="","",VLOOKUP($B445,#REF!,COLUMN(AS445)-1,FALSE)),"")</f>
        <v/>
      </c>
      <c r="AT445" s="53" t="str">
        <f>IFERROR(IF(VLOOKUP($B445,#REF!,COLUMN(AT445)-1,FALSE)="","",VLOOKUP($B445,#REF!,COLUMN(AT445)-1,FALSE)),"")</f>
        <v/>
      </c>
      <c r="AU445" s="53" t="str">
        <f>IFERROR(IF(VLOOKUP($B445,#REF!,COLUMN(AU445)-1,FALSE)="","",VLOOKUP($B445,#REF!,COLUMN(AU445)-1,FALSE)),"")</f>
        <v/>
      </c>
      <c r="AV445" s="53" t="str">
        <f>IFERROR(IF(VLOOKUP($B445,#REF!,COLUMN(AV445)-1,FALSE)="","",VLOOKUP($B445,#REF!,COLUMN(AV445)-1,FALSE)),"")</f>
        <v/>
      </c>
      <c r="AW445" s="53" t="str">
        <f>IFERROR(IF(VLOOKUP($B445,#REF!,COLUMN(AW445)-1,FALSE)="","",VLOOKUP($B445,#REF!,COLUMN(AW445)-1,FALSE)),"")</f>
        <v/>
      </c>
      <c r="AX445" s="53" t="str">
        <f>IFERROR(IF(VLOOKUP($B445,#REF!,COLUMN(AX445)-1,FALSE)="","",VLOOKUP($B445,#REF!,COLUMN(AX445)-1,FALSE)),"")</f>
        <v/>
      </c>
      <c r="AY445" s="53" t="str">
        <f>IFERROR(IF(VLOOKUP($B445,#REF!,COLUMN(AY445)-1,FALSE)="","",VLOOKUP($B445,#REF!,COLUMN(AY445)-1,FALSE)),"")</f>
        <v/>
      </c>
      <c r="AZ445" s="53" t="str">
        <f>IFERROR(IF(VLOOKUP($B445,#REF!,COLUMN(AZ445)-1,FALSE)="","",VLOOKUP($B445,#REF!,COLUMN(AZ445)-1,FALSE)),"")</f>
        <v/>
      </c>
      <c r="BA445" s="53" t="str">
        <f>IFERROR(IF(VLOOKUP($B445,#REF!,COLUMN(BA445)-1,FALSE)="","",VLOOKUP($B445,#REF!,COLUMN(BA445)-1,FALSE)),"")</f>
        <v/>
      </c>
      <c r="BB445" s="53" t="str">
        <f>IFERROR(IF(VLOOKUP($B445,#REF!,COLUMN(BB445)-1,FALSE)="","",VLOOKUP($B445,#REF!,COLUMN(BB445)-1,FALSE)),"")</f>
        <v/>
      </c>
      <c r="BC445" s="53" t="str">
        <f>IFERROR(IF(VLOOKUP($B445,#REF!,COLUMN(BC445)-1,FALSE)="","",VLOOKUP($B445,#REF!,COLUMN(BC445)-1,FALSE)),"")</f>
        <v/>
      </c>
      <c r="BD445" s="53" t="str">
        <f>IFERROR(IF(VLOOKUP($B445,#REF!,COLUMN(BD445)-1,FALSE)="","",VLOOKUP($B445,#REF!,COLUMN(BD445)-1,FALSE)),"")</f>
        <v/>
      </c>
      <c r="BE445" s="53" t="str">
        <f>IFERROR(IF(VLOOKUP($B445,#REF!,COLUMN(BE445)-1,FALSE)="","",VLOOKUP($B445,#REF!,COLUMN(BE445)-1,FALSE)),"")</f>
        <v/>
      </c>
      <c r="BF445" s="53" t="str">
        <f>IFERROR(IF(VLOOKUP($B445,#REF!,COLUMN(BF445)-1,FALSE)="","",VLOOKUP($B445,#REF!,COLUMN(BF445)-1,FALSE)),"")</f>
        <v/>
      </c>
      <c r="BG445" s="53" t="str">
        <f>IFERROR(IF(VLOOKUP($B445,#REF!,COLUMN(BG445)-1,FALSE)="","",VLOOKUP($B445,#REF!,COLUMN(BG445)-1,FALSE)),"")</f>
        <v/>
      </c>
      <c r="BH445" s="53" t="str">
        <f>IFERROR(IF(VLOOKUP($B445,#REF!,COLUMN(BH445)-1,FALSE)="","",VLOOKUP($B445,#REF!,COLUMN(BH445)-1,FALSE)),"")</f>
        <v/>
      </c>
      <c r="BI445" s="53" t="str">
        <f>IFERROR(IF(VLOOKUP($B445,#REF!,COLUMN(BI445)-1,FALSE)="","",VLOOKUP($B445,#REF!,COLUMN(BI445)-1,FALSE)),"")</f>
        <v/>
      </c>
      <c r="BJ445" s="53" t="str">
        <f>IFERROR(IF(VLOOKUP($B445,#REF!,COLUMN(BJ445)-1,FALSE)="","",VLOOKUP($B445,#REF!,COLUMN(BJ445)-1,FALSE)),"")</f>
        <v/>
      </c>
      <c r="BK445" s="24" t="str">
        <f>IFERROR(IF(VLOOKUP($B445,#REF!,COLUMN(BK445)-1,FALSE)="","",VLOOKUP($B445,#REF!,COLUMN(BK445)-1,FALSE)),"")</f>
        <v/>
      </c>
      <c r="BL445" s="54" t="str">
        <f>IFERROR(IF(VLOOKUP($B445,#REF!,COLUMN(BL445)-1,FALSE)="","",VLOOKUP($B445,#REF!,COLUMN(BL445)-1,FALSE)),"")</f>
        <v/>
      </c>
      <c r="BM445" s="54" t="str">
        <f>IFERROR(IF(VLOOKUP($B445,#REF!,COLUMN(BM445)-1,FALSE)="","",VLOOKUP($B445,#REF!,COLUMN(BM445)-1,FALSE)),"")</f>
        <v/>
      </c>
      <c r="BN445" s="101" t="str">
        <f>IFERROR(VLOOKUP($B445,[1]④カッコ付け数値!$A$14:$CN$115,82,FALSE),"")</f>
        <v/>
      </c>
      <c r="BO445" s="102" t="str">
        <f>IFERROR(VLOOKUP($B445,[1]④カッコ付け数値!$A$14:$CN$115,83,FALSE),"")</f>
        <v/>
      </c>
      <c r="BP445" s="102" t="str">
        <f>IFERROR(VLOOKUP($B445,'[1]④カッコ付け数値 (原本)'!$A$14:$CF$115,83,FALSE),"")</f>
        <v/>
      </c>
      <c r="BQ445" s="103" t="str">
        <f>IFERROR(VLOOKUP($B445,'[1]④カッコ付け数値 (原本)'!$A$14:$CF$115,84,FALSE),"")</f>
        <v/>
      </c>
    </row>
    <row r="446" spans="1:69" ht="42" customHeight="1">
      <c r="A446" s="51" t="str">
        <f t="shared" si="43"/>
        <v/>
      </c>
      <c r="B446" s="98"/>
      <c r="C446" s="52"/>
      <c r="D446" s="52"/>
      <c r="E446" s="24" t="str">
        <f>IFERROR(IF(VLOOKUP($B446,#REF!,COLUMN(E446)-1,FALSE)="","",VLOOKUP($B446,#REF!,COLUMN(E446)-1,FALSE)),"")</f>
        <v/>
      </c>
      <c r="F446" s="53" t="str">
        <f>IFERROR(IF(VLOOKUP($B446,#REF!,COLUMN(F446)-1,FALSE)="","",VLOOKUP($B446,#REF!,COLUMN(F446)-1,FALSE)),"")</f>
        <v/>
      </c>
      <c r="G446" s="53" t="str">
        <f>IFERROR(IF(VLOOKUP($B446,#REF!,COLUMN(G446)-1,FALSE)="","",VLOOKUP($B446,#REF!,COLUMN(G446)-1,FALSE)),"")</f>
        <v/>
      </c>
      <c r="H446" s="53" t="str">
        <f>IFERROR(IF(VLOOKUP($B446,#REF!,COLUMN(H446)-1,FALSE)="","",VLOOKUP($B446,#REF!,COLUMN(H446)-1,FALSE)),"")</f>
        <v/>
      </c>
      <c r="I446" s="53" t="str">
        <f>IFERROR(IF(VLOOKUP($B446,#REF!,COLUMN(I446)-1,FALSE)="","",VLOOKUP($B446,#REF!,COLUMN(I446)-1,FALSE)),"")</f>
        <v/>
      </c>
      <c r="J446" s="53" t="str">
        <f>IFERROR(IF(VLOOKUP($B446,#REF!,COLUMN(J446)-1,FALSE)="","",VLOOKUP($B446,#REF!,COLUMN(J446)-1,FALSE)),"")</f>
        <v/>
      </c>
      <c r="K446" s="53" t="str">
        <f>IFERROR(IF(VLOOKUP($B446,#REF!,COLUMN(K446)-1,FALSE)="","",VLOOKUP($B446,#REF!,COLUMN(K446)-1,FALSE)),"")</f>
        <v/>
      </c>
      <c r="L446" s="53" t="str">
        <f>IFERROR(IF(VLOOKUP($B446,#REF!,COLUMN(L446)-1,FALSE)="","",VLOOKUP($B446,#REF!,COLUMN(L446)-1,FALSE)),"")</f>
        <v/>
      </c>
      <c r="M446" s="53" t="str">
        <f>IFERROR(IF(VLOOKUP($B446,#REF!,COLUMN(M446)-1,FALSE)="","",VLOOKUP($B446,#REF!,COLUMN(M446)-1,FALSE)),"")</f>
        <v/>
      </c>
      <c r="N446" s="53" t="str">
        <f>IFERROR(IF(VLOOKUP($B446,#REF!,COLUMN(N446)-1,FALSE)="","",VLOOKUP($B446,#REF!,COLUMN(N446)-1,FALSE)),"")</f>
        <v/>
      </c>
      <c r="O446" s="53" t="str">
        <f>IFERROR(IF(VLOOKUP($B446,#REF!,COLUMN(O446)-1,FALSE)="","",VLOOKUP($B446,#REF!,COLUMN(O446)-1,FALSE)),"")</f>
        <v/>
      </c>
      <c r="P446" s="53" t="str">
        <f>IFERROR(IF(VLOOKUP($B446,#REF!,COLUMN(P446)-1,FALSE)="","",VLOOKUP($B446,#REF!,COLUMN(P446)-1,FALSE)),"")</f>
        <v/>
      </c>
      <c r="Q446" s="53" t="str">
        <f>IFERROR(IF(VLOOKUP($B446,#REF!,COLUMN(Q446)-1,FALSE)="","",VLOOKUP($B446,#REF!,COLUMN(Q446)-1,FALSE)),"")</f>
        <v/>
      </c>
      <c r="R446" s="53" t="str">
        <f>IFERROR(IF(VLOOKUP($B446,#REF!,COLUMN(R446)-1,FALSE)="","",VLOOKUP($B446,#REF!,COLUMN(R446)-1,FALSE)),"")</f>
        <v/>
      </c>
      <c r="S446" s="53" t="str">
        <f>IFERROR(IF(VLOOKUP($B446,#REF!,COLUMN(S446)-1,FALSE)="","",VLOOKUP($B446,#REF!,COLUMN(S446)-1,FALSE)),"")</f>
        <v/>
      </c>
      <c r="T446" s="53" t="str">
        <f>IFERROR(IF(VLOOKUP($B446,#REF!,COLUMN(T446)-1,FALSE)="","",VLOOKUP($B446,#REF!,COLUMN(T446)-1,FALSE)),"")</f>
        <v/>
      </c>
      <c r="U446" s="53" t="str">
        <f>IFERROR(IF(VLOOKUP($B446,#REF!,COLUMN(U446)-1,FALSE)="","",VLOOKUP($B446,#REF!,COLUMN(U446)-1,FALSE)),"")</f>
        <v/>
      </c>
      <c r="V446" s="53" t="str">
        <f>IFERROR(IF(VLOOKUP($B446,#REF!,COLUMN(V446)-1,FALSE)="","",VLOOKUP($B446,#REF!,COLUMN(V446)-1,FALSE)),"")</f>
        <v/>
      </c>
      <c r="W446" s="53" t="str">
        <f>IFERROR(IF(VLOOKUP($B446,#REF!,COLUMN(W446)-1,FALSE)="","",VLOOKUP($B446,#REF!,COLUMN(W446)-1,FALSE)),"")</f>
        <v/>
      </c>
      <c r="X446" s="53" t="str">
        <f>IFERROR(IF(VLOOKUP($B446,#REF!,COLUMN(X446)-1,FALSE)="","",VLOOKUP($B446,#REF!,COLUMN(X446)-1,FALSE)),"")</f>
        <v/>
      </c>
      <c r="Y446" s="53" t="str">
        <f>IFERROR(IF(VLOOKUP($B446,#REF!,COLUMN(Y446)-1,FALSE)="","",VLOOKUP($B446,#REF!,COLUMN(Y446)-1,FALSE)),"")</f>
        <v/>
      </c>
      <c r="Z446" s="53" t="str">
        <f>IFERROR(IF(VLOOKUP($B446,#REF!,COLUMN(Z446)-1,FALSE)="","",VLOOKUP($B446,#REF!,COLUMN(Z446)-1,FALSE)),"")</f>
        <v/>
      </c>
      <c r="AA446" s="53" t="str">
        <f>IFERROR(IF(VLOOKUP($B446,#REF!,COLUMN(AA446)-1,FALSE)="","",VLOOKUP($B446,#REF!,COLUMN(AA446)-1,FALSE)),"")</f>
        <v/>
      </c>
      <c r="AB446" s="53" t="str">
        <f>IFERROR(IF(VLOOKUP($B446,#REF!,COLUMN(AB446)-1,FALSE)="","",VLOOKUP($B446,#REF!,COLUMN(AB446)-1,FALSE)),"")</f>
        <v/>
      </c>
      <c r="AC446" s="53" t="str">
        <f>IFERROR(IF(VLOOKUP($B446,#REF!,COLUMN(AC446)-1,FALSE)="","",VLOOKUP($B446,#REF!,COLUMN(AC446)-1,FALSE)),"")</f>
        <v/>
      </c>
      <c r="AD446" s="53" t="str">
        <f>IFERROR(IF(VLOOKUP($B446,#REF!,COLUMN(AD446)-1,FALSE)="","",VLOOKUP($B446,#REF!,COLUMN(AD446)-1,FALSE)),"")</f>
        <v/>
      </c>
      <c r="AE446" s="53" t="str">
        <f>IFERROR(IF(VLOOKUP($B446,#REF!,COLUMN(AE446)-1,FALSE)="","",VLOOKUP($B446,#REF!,COLUMN(AE446)-1,FALSE)),"")</f>
        <v/>
      </c>
      <c r="AF446" s="53" t="str">
        <f>IFERROR(IF(VLOOKUP($B446,#REF!,COLUMN(AF446)-1,FALSE)="","",VLOOKUP($B446,#REF!,COLUMN(AF446)-1,FALSE)),"")</f>
        <v/>
      </c>
      <c r="AG446" s="53" t="str">
        <f>IFERROR(IF(VLOOKUP($B446,#REF!,COLUMN(AG446)-1,FALSE)="","",VLOOKUP($B446,#REF!,COLUMN(AG446)-1,FALSE)),"")</f>
        <v/>
      </c>
      <c r="AH446" s="53" t="str">
        <f>IFERROR(IF(VLOOKUP($B446,#REF!,COLUMN(AH446)-1,FALSE)="","",VLOOKUP($B446,#REF!,COLUMN(AH446)-1,FALSE)),"")</f>
        <v/>
      </c>
      <c r="AI446" s="53" t="str">
        <f>IFERROR(IF(VLOOKUP($B446,#REF!,COLUMN(AI446)-1,FALSE)="","",VLOOKUP($B446,#REF!,COLUMN(AI446)-1,FALSE)),"")</f>
        <v/>
      </c>
      <c r="AJ446" s="53" t="str">
        <f>IFERROR(IF(VLOOKUP($B446,#REF!,COLUMN(AJ446)-1,FALSE)="","",VLOOKUP($B446,#REF!,COLUMN(AJ446)-1,FALSE)),"")</f>
        <v/>
      </c>
      <c r="AK446" s="53" t="str">
        <f>IFERROR(IF(VLOOKUP($B446,#REF!,COLUMN(AK446)-1,FALSE)="","",VLOOKUP($B446,#REF!,COLUMN(AK446)-1,FALSE)),"")</f>
        <v/>
      </c>
      <c r="AL446" s="53" t="str">
        <f>IFERROR(IF(VLOOKUP($B446,#REF!,COLUMN(AL446)-1,FALSE)="","",VLOOKUP($B446,#REF!,COLUMN(AL446)-1,FALSE)),"")</f>
        <v/>
      </c>
      <c r="AM446" s="53" t="str">
        <f>IFERROR(IF(VLOOKUP($B446,#REF!,COLUMN(AM446)-1,FALSE)="","",VLOOKUP($B446,#REF!,COLUMN(AM446)-1,FALSE)),"")</f>
        <v/>
      </c>
      <c r="AN446" s="53" t="str">
        <f>IFERROR(IF(VLOOKUP($B446,#REF!,COLUMN(AN446)-1,FALSE)="","",VLOOKUP($B446,#REF!,COLUMN(AN446)-1,FALSE)),"")</f>
        <v/>
      </c>
      <c r="AO446" s="53" t="str">
        <f>IFERROR(IF(VLOOKUP($B446,#REF!,COLUMN(AO446)-1,FALSE)="","",VLOOKUP($B446,#REF!,COLUMN(AO446)-1,FALSE)),"")</f>
        <v/>
      </c>
      <c r="AP446" s="53" t="str">
        <f>IFERROR(IF(VLOOKUP($B446,#REF!,COLUMN(AP446)-1,FALSE)="","",VLOOKUP($B446,#REF!,COLUMN(AP446)-1,FALSE)),"")</f>
        <v/>
      </c>
      <c r="AQ446" s="53" t="str">
        <f>IFERROR(IF(VLOOKUP($B446,#REF!,COLUMN(AQ446)-1,FALSE)="","",VLOOKUP($B446,#REF!,COLUMN(AQ446)-1,FALSE)),"")</f>
        <v/>
      </c>
      <c r="AR446" s="53" t="str">
        <f>IFERROR(IF(VLOOKUP($B446,#REF!,COLUMN(AR446)-1,FALSE)="","",VLOOKUP($B446,#REF!,COLUMN(AR446)-1,FALSE)),"")</f>
        <v/>
      </c>
      <c r="AS446" s="53" t="str">
        <f>IFERROR(IF(VLOOKUP($B446,#REF!,COLUMN(AS446)-1,FALSE)="","",VLOOKUP($B446,#REF!,COLUMN(AS446)-1,FALSE)),"")</f>
        <v/>
      </c>
      <c r="AT446" s="53" t="str">
        <f>IFERROR(IF(VLOOKUP($B446,#REF!,COLUMN(AT446)-1,FALSE)="","",VLOOKUP($B446,#REF!,COLUMN(AT446)-1,FALSE)),"")</f>
        <v/>
      </c>
      <c r="AU446" s="53" t="str">
        <f>IFERROR(IF(VLOOKUP($B446,#REF!,COLUMN(AU446)-1,FALSE)="","",VLOOKUP($B446,#REF!,COLUMN(AU446)-1,FALSE)),"")</f>
        <v/>
      </c>
      <c r="AV446" s="53" t="str">
        <f>IFERROR(IF(VLOOKUP($B446,#REF!,COLUMN(AV446)-1,FALSE)="","",VLOOKUP($B446,#REF!,COLUMN(AV446)-1,FALSE)),"")</f>
        <v/>
      </c>
      <c r="AW446" s="53" t="str">
        <f>IFERROR(IF(VLOOKUP($B446,#REF!,COLUMN(AW446)-1,FALSE)="","",VLOOKUP($B446,#REF!,COLUMN(AW446)-1,FALSE)),"")</f>
        <v/>
      </c>
      <c r="AX446" s="53" t="str">
        <f>IFERROR(IF(VLOOKUP($B446,#REF!,COLUMN(AX446)-1,FALSE)="","",VLOOKUP($B446,#REF!,COLUMN(AX446)-1,FALSE)),"")</f>
        <v/>
      </c>
      <c r="AY446" s="53" t="str">
        <f>IFERROR(IF(VLOOKUP($B446,#REF!,COLUMN(AY446)-1,FALSE)="","",VLOOKUP($B446,#REF!,COLUMN(AY446)-1,FALSE)),"")</f>
        <v/>
      </c>
      <c r="AZ446" s="53" t="str">
        <f>IFERROR(IF(VLOOKUP($B446,#REF!,COLUMN(AZ446)-1,FALSE)="","",VLOOKUP($B446,#REF!,COLUMN(AZ446)-1,FALSE)),"")</f>
        <v/>
      </c>
      <c r="BA446" s="53" t="str">
        <f>IFERROR(IF(VLOOKUP($B446,#REF!,COLUMN(BA446)-1,FALSE)="","",VLOOKUP($B446,#REF!,COLUMN(BA446)-1,FALSE)),"")</f>
        <v/>
      </c>
      <c r="BB446" s="53" t="str">
        <f>IFERROR(IF(VLOOKUP($B446,#REF!,COLUMN(BB446)-1,FALSE)="","",VLOOKUP($B446,#REF!,COLUMN(BB446)-1,FALSE)),"")</f>
        <v/>
      </c>
      <c r="BC446" s="53" t="str">
        <f>IFERROR(IF(VLOOKUP($B446,#REF!,COLUMN(BC446)-1,FALSE)="","",VLOOKUP($B446,#REF!,COLUMN(BC446)-1,FALSE)),"")</f>
        <v/>
      </c>
      <c r="BD446" s="53" t="str">
        <f>IFERROR(IF(VLOOKUP($B446,#REF!,COLUMN(BD446)-1,FALSE)="","",VLOOKUP($B446,#REF!,COLUMN(BD446)-1,FALSE)),"")</f>
        <v/>
      </c>
      <c r="BE446" s="53" t="str">
        <f>IFERROR(IF(VLOOKUP($B446,#REF!,COLUMN(BE446)-1,FALSE)="","",VLOOKUP($B446,#REF!,COLUMN(BE446)-1,FALSE)),"")</f>
        <v/>
      </c>
      <c r="BF446" s="53" t="str">
        <f>IFERROR(IF(VLOOKUP($B446,#REF!,COLUMN(BF446)-1,FALSE)="","",VLOOKUP($B446,#REF!,COLUMN(BF446)-1,FALSE)),"")</f>
        <v/>
      </c>
      <c r="BG446" s="53" t="str">
        <f>IFERROR(IF(VLOOKUP($B446,#REF!,COLUMN(BG446)-1,FALSE)="","",VLOOKUP($B446,#REF!,COLUMN(BG446)-1,FALSE)),"")</f>
        <v/>
      </c>
      <c r="BH446" s="53" t="str">
        <f>IFERROR(IF(VLOOKUP($B446,#REF!,COLUMN(BH446)-1,FALSE)="","",VLOOKUP($B446,#REF!,COLUMN(BH446)-1,FALSE)),"")</f>
        <v/>
      </c>
      <c r="BI446" s="53" t="str">
        <f>IFERROR(IF(VLOOKUP($B446,#REF!,COLUMN(BI446)-1,FALSE)="","",VLOOKUP($B446,#REF!,COLUMN(BI446)-1,FALSE)),"")</f>
        <v/>
      </c>
      <c r="BJ446" s="53" t="str">
        <f>IFERROR(IF(VLOOKUP($B446,#REF!,COLUMN(BJ446)-1,FALSE)="","",VLOOKUP($B446,#REF!,COLUMN(BJ446)-1,FALSE)),"")</f>
        <v/>
      </c>
      <c r="BK446" s="24" t="str">
        <f>IFERROR(IF(VLOOKUP($B446,#REF!,COLUMN(BK446)-1,FALSE)="","",VLOOKUP($B446,#REF!,COLUMN(BK446)-1,FALSE)),"")</f>
        <v/>
      </c>
      <c r="BL446" s="54" t="str">
        <f>IFERROR(IF(VLOOKUP($B446,#REF!,COLUMN(BL446)-1,FALSE)="","",VLOOKUP($B446,#REF!,COLUMN(BL446)-1,FALSE)),"")</f>
        <v/>
      </c>
      <c r="BM446" s="54" t="str">
        <f>IFERROR(IF(VLOOKUP($B446,#REF!,COLUMN(BM446)-1,FALSE)="","",VLOOKUP($B446,#REF!,COLUMN(BM446)-1,FALSE)),"")</f>
        <v/>
      </c>
      <c r="BN446" s="101" t="str">
        <f>IFERROR(VLOOKUP($B446,[1]④カッコ付け数値!$A$14:$CN$115,82,FALSE),"")</f>
        <v/>
      </c>
      <c r="BO446" s="102" t="str">
        <f>IFERROR(VLOOKUP($B446,[1]④カッコ付け数値!$A$14:$CN$115,83,FALSE),"")</f>
        <v/>
      </c>
      <c r="BP446" s="102" t="str">
        <f>IFERROR(VLOOKUP($B446,'[1]④カッコ付け数値 (原本)'!$A$14:$CF$115,83,FALSE),"")</f>
        <v/>
      </c>
      <c r="BQ446" s="103" t="str">
        <f>IFERROR(VLOOKUP($B446,'[1]④カッコ付け数値 (原本)'!$A$14:$CF$115,84,FALSE),"")</f>
        <v/>
      </c>
    </row>
    <row r="447" spans="1:69" ht="42" customHeight="1">
      <c r="A447" s="51" t="str">
        <f t="shared" si="43"/>
        <v/>
      </c>
      <c r="B447" s="98"/>
      <c r="C447" s="52"/>
      <c r="D447" s="52"/>
      <c r="E447" s="24" t="str">
        <f>IFERROR(IF(VLOOKUP($B447,#REF!,COLUMN(E447)-1,FALSE)="","",VLOOKUP($B447,#REF!,COLUMN(E447)-1,FALSE)),"")</f>
        <v/>
      </c>
      <c r="F447" s="53" t="str">
        <f>IFERROR(IF(VLOOKUP($B447,#REF!,COLUMN(F447)-1,FALSE)="","",VLOOKUP($B447,#REF!,COLUMN(F447)-1,FALSE)),"")</f>
        <v/>
      </c>
      <c r="G447" s="53" t="str">
        <f>IFERROR(IF(VLOOKUP($B447,#REF!,COLUMN(G447)-1,FALSE)="","",VLOOKUP($B447,#REF!,COLUMN(G447)-1,FALSE)),"")</f>
        <v/>
      </c>
      <c r="H447" s="53" t="str">
        <f>IFERROR(IF(VLOOKUP($B447,#REF!,COLUMN(H447)-1,FALSE)="","",VLOOKUP($B447,#REF!,COLUMN(H447)-1,FALSE)),"")</f>
        <v/>
      </c>
      <c r="I447" s="53" t="str">
        <f>IFERROR(IF(VLOOKUP($B447,#REF!,COLUMN(I447)-1,FALSE)="","",VLOOKUP($B447,#REF!,COLUMN(I447)-1,FALSE)),"")</f>
        <v/>
      </c>
      <c r="J447" s="53" t="str">
        <f>IFERROR(IF(VLOOKUP($B447,#REF!,COLUMN(J447)-1,FALSE)="","",VLOOKUP($B447,#REF!,COLUMN(J447)-1,FALSE)),"")</f>
        <v/>
      </c>
      <c r="K447" s="53" t="str">
        <f>IFERROR(IF(VLOOKUP($B447,#REF!,COLUMN(K447)-1,FALSE)="","",VLOOKUP($B447,#REF!,COLUMN(K447)-1,FALSE)),"")</f>
        <v/>
      </c>
      <c r="L447" s="53" t="str">
        <f>IFERROR(IF(VLOOKUP($B447,#REF!,COLUMN(L447)-1,FALSE)="","",VLOOKUP($B447,#REF!,COLUMN(L447)-1,FALSE)),"")</f>
        <v/>
      </c>
      <c r="M447" s="53" t="str">
        <f>IFERROR(IF(VLOOKUP($B447,#REF!,COLUMN(M447)-1,FALSE)="","",VLOOKUP($B447,#REF!,COLUMN(M447)-1,FALSE)),"")</f>
        <v/>
      </c>
      <c r="N447" s="53" t="str">
        <f>IFERROR(IF(VLOOKUP($B447,#REF!,COLUMN(N447)-1,FALSE)="","",VLOOKUP($B447,#REF!,COLUMN(N447)-1,FALSE)),"")</f>
        <v/>
      </c>
      <c r="O447" s="53" t="str">
        <f>IFERROR(IF(VLOOKUP($B447,#REF!,COLUMN(O447)-1,FALSE)="","",VLOOKUP($B447,#REF!,COLUMN(O447)-1,FALSE)),"")</f>
        <v/>
      </c>
      <c r="P447" s="53" t="str">
        <f>IFERROR(IF(VLOOKUP($B447,#REF!,COLUMN(P447)-1,FALSE)="","",VLOOKUP($B447,#REF!,COLUMN(P447)-1,FALSE)),"")</f>
        <v/>
      </c>
      <c r="Q447" s="53" t="str">
        <f>IFERROR(IF(VLOOKUP($B447,#REF!,COLUMN(Q447)-1,FALSE)="","",VLOOKUP($B447,#REF!,COLUMN(Q447)-1,FALSE)),"")</f>
        <v/>
      </c>
      <c r="R447" s="53" t="str">
        <f>IFERROR(IF(VLOOKUP($B447,#REF!,COLUMN(R447)-1,FALSE)="","",VLOOKUP($B447,#REF!,COLUMN(R447)-1,FALSE)),"")</f>
        <v/>
      </c>
      <c r="S447" s="53" t="str">
        <f>IFERROR(IF(VLOOKUP($B447,#REF!,COLUMN(S447)-1,FALSE)="","",VLOOKUP($B447,#REF!,COLUMN(S447)-1,FALSE)),"")</f>
        <v/>
      </c>
      <c r="T447" s="53" t="str">
        <f>IFERROR(IF(VLOOKUP($B447,#REF!,COLUMN(T447)-1,FALSE)="","",VLOOKUP($B447,#REF!,COLUMN(T447)-1,FALSE)),"")</f>
        <v/>
      </c>
      <c r="U447" s="53" t="str">
        <f>IFERROR(IF(VLOOKUP($B447,#REF!,COLUMN(U447)-1,FALSE)="","",VLOOKUP($B447,#REF!,COLUMN(U447)-1,FALSE)),"")</f>
        <v/>
      </c>
      <c r="V447" s="53" t="str">
        <f>IFERROR(IF(VLOOKUP($B447,#REF!,COLUMN(V447)-1,FALSE)="","",VLOOKUP($B447,#REF!,COLUMN(V447)-1,FALSE)),"")</f>
        <v/>
      </c>
      <c r="W447" s="53" t="str">
        <f>IFERROR(IF(VLOOKUP($B447,#REF!,COLUMN(W447)-1,FALSE)="","",VLOOKUP($B447,#REF!,COLUMN(W447)-1,FALSE)),"")</f>
        <v/>
      </c>
      <c r="X447" s="53" t="str">
        <f>IFERROR(IF(VLOOKUP($B447,#REF!,COLUMN(X447)-1,FALSE)="","",VLOOKUP($B447,#REF!,COLUMN(X447)-1,FALSE)),"")</f>
        <v/>
      </c>
      <c r="Y447" s="53" t="str">
        <f>IFERROR(IF(VLOOKUP($B447,#REF!,COLUMN(Y447)-1,FALSE)="","",VLOOKUP($B447,#REF!,COLUMN(Y447)-1,FALSE)),"")</f>
        <v/>
      </c>
      <c r="Z447" s="53" t="str">
        <f>IFERROR(IF(VLOOKUP($B447,#REF!,COLUMN(Z447)-1,FALSE)="","",VLOOKUP($B447,#REF!,COLUMN(Z447)-1,FALSE)),"")</f>
        <v/>
      </c>
      <c r="AA447" s="53" t="str">
        <f>IFERROR(IF(VLOOKUP($B447,#REF!,COLUMN(AA447)-1,FALSE)="","",VLOOKUP($B447,#REF!,COLUMN(AA447)-1,FALSE)),"")</f>
        <v/>
      </c>
      <c r="AB447" s="53" t="str">
        <f>IFERROR(IF(VLOOKUP($B447,#REF!,COLUMN(AB447)-1,FALSE)="","",VLOOKUP($B447,#REF!,COLUMN(AB447)-1,FALSE)),"")</f>
        <v/>
      </c>
      <c r="AC447" s="53" t="str">
        <f>IFERROR(IF(VLOOKUP($B447,#REF!,COLUMN(AC447)-1,FALSE)="","",VLOOKUP($B447,#REF!,COLUMN(AC447)-1,FALSE)),"")</f>
        <v/>
      </c>
      <c r="AD447" s="53" t="str">
        <f>IFERROR(IF(VLOOKUP($B447,#REF!,COLUMN(AD447)-1,FALSE)="","",VLOOKUP($B447,#REF!,COLUMN(AD447)-1,FALSE)),"")</f>
        <v/>
      </c>
      <c r="AE447" s="53" t="str">
        <f>IFERROR(IF(VLOOKUP($B447,#REF!,COLUMN(AE447)-1,FALSE)="","",VLOOKUP($B447,#REF!,COLUMN(AE447)-1,FALSE)),"")</f>
        <v/>
      </c>
      <c r="AF447" s="53" t="str">
        <f>IFERROR(IF(VLOOKUP($B447,#REF!,COLUMN(AF447)-1,FALSE)="","",VLOOKUP($B447,#REF!,COLUMN(AF447)-1,FALSE)),"")</f>
        <v/>
      </c>
      <c r="AG447" s="53" t="str">
        <f>IFERROR(IF(VLOOKUP($B447,#REF!,COLUMN(AG447)-1,FALSE)="","",VLOOKUP($B447,#REF!,COLUMN(AG447)-1,FALSE)),"")</f>
        <v/>
      </c>
      <c r="AH447" s="53" t="str">
        <f>IFERROR(IF(VLOOKUP($B447,#REF!,COLUMN(AH447)-1,FALSE)="","",VLOOKUP($B447,#REF!,COLUMN(AH447)-1,FALSE)),"")</f>
        <v/>
      </c>
      <c r="AI447" s="53" t="str">
        <f>IFERROR(IF(VLOOKUP($B447,#REF!,COLUMN(AI447)-1,FALSE)="","",VLOOKUP($B447,#REF!,COLUMN(AI447)-1,FALSE)),"")</f>
        <v/>
      </c>
      <c r="AJ447" s="53" t="str">
        <f>IFERROR(IF(VLOOKUP($B447,#REF!,COLUMN(AJ447)-1,FALSE)="","",VLOOKUP($B447,#REF!,COLUMN(AJ447)-1,FALSE)),"")</f>
        <v/>
      </c>
      <c r="AK447" s="53" t="str">
        <f>IFERROR(IF(VLOOKUP($B447,#REF!,COLUMN(AK447)-1,FALSE)="","",VLOOKUP($B447,#REF!,COLUMN(AK447)-1,FALSE)),"")</f>
        <v/>
      </c>
      <c r="AL447" s="53" t="str">
        <f>IFERROR(IF(VLOOKUP($B447,#REF!,COLUMN(AL447)-1,FALSE)="","",VLOOKUP($B447,#REF!,COLUMN(AL447)-1,FALSE)),"")</f>
        <v/>
      </c>
      <c r="AM447" s="53" t="str">
        <f>IFERROR(IF(VLOOKUP($B447,#REF!,COLUMN(AM447)-1,FALSE)="","",VLOOKUP($B447,#REF!,COLUMN(AM447)-1,FALSE)),"")</f>
        <v/>
      </c>
      <c r="AN447" s="53" t="str">
        <f>IFERROR(IF(VLOOKUP($B447,#REF!,COLUMN(AN447)-1,FALSE)="","",VLOOKUP($B447,#REF!,COLUMN(AN447)-1,FALSE)),"")</f>
        <v/>
      </c>
      <c r="AO447" s="53" t="str">
        <f>IFERROR(IF(VLOOKUP($B447,#REF!,COLUMN(AO447)-1,FALSE)="","",VLOOKUP($B447,#REF!,COLUMN(AO447)-1,FALSE)),"")</f>
        <v/>
      </c>
      <c r="AP447" s="53" t="str">
        <f>IFERROR(IF(VLOOKUP($B447,#REF!,COLUMN(AP447)-1,FALSE)="","",VLOOKUP($B447,#REF!,COLUMN(AP447)-1,FALSE)),"")</f>
        <v/>
      </c>
      <c r="AQ447" s="53" t="str">
        <f>IFERROR(IF(VLOOKUP($B447,#REF!,COLUMN(AQ447)-1,FALSE)="","",VLOOKUP($B447,#REF!,COLUMN(AQ447)-1,FALSE)),"")</f>
        <v/>
      </c>
      <c r="AR447" s="53" t="str">
        <f>IFERROR(IF(VLOOKUP($B447,#REF!,COLUMN(AR447)-1,FALSE)="","",VLOOKUP($B447,#REF!,COLUMN(AR447)-1,FALSE)),"")</f>
        <v/>
      </c>
      <c r="AS447" s="53" t="str">
        <f>IFERROR(IF(VLOOKUP($B447,#REF!,COLUMN(AS447)-1,FALSE)="","",VLOOKUP($B447,#REF!,COLUMN(AS447)-1,FALSE)),"")</f>
        <v/>
      </c>
      <c r="AT447" s="53" t="str">
        <f>IFERROR(IF(VLOOKUP($B447,#REF!,COLUMN(AT447)-1,FALSE)="","",VLOOKUP($B447,#REF!,COLUMN(AT447)-1,FALSE)),"")</f>
        <v/>
      </c>
      <c r="AU447" s="53" t="str">
        <f>IFERROR(IF(VLOOKUP($B447,#REF!,COLUMN(AU447)-1,FALSE)="","",VLOOKUP($B447,#REF!,COLUMN(AU447)-1,FALSE)),"")</f>
        <v/>
      </c>
      <c r="AV447" s="53" t="str">
        <f>IFERROR(IF(VLOOKUP($B447,#REF!,COLUMN(AV447)-1,FALSE)="","",VLOOKUP($B447,#REF!,COLUMN(AV447)-1,FALSE)),"")</f>
        <v/>
      </c>
      <c r="AW447" s="53" t="str">
        <f>IFERROR(IF(VLOOKUP($B447,#REF!,COLUMN(AW447)-1,FALSE)="","",VLOOKUP($B447,#REF!,COLUMN(AW447)-1,FALSE)),"")</f>
        <v/>
      </c>
      <c r="AX447" s="53" t="str">
        <f>IFERROR(IF(VLOOKUP($B447,#REF!,COLUMN(AX447)-1,FALSE)="","",VLOOKUP($B447,#REF!,COLUMN(AX447)-1,FALSE)),"")</f>
        <v/>
      </c>
      <c r="AY447" s="53" t="str">
        <f>IFERROR(IF(VLOOKUP($B447,#REF!,COLUMN(AY447)-1,FALSE)="","",VLOOKUP($B447,#REF!,COLUMN(AY447)-1,FALSE)),"")</f>
        <v/>
      </c>
      <c r="AZ447" s="53" t="str">
        <f>IFERROR(IF(VLOOKUP($B447,#REF!,COLUMN(AZ447)-1,FALSE)="","",VLOOKUP($B447,#REF!,COLUMN(AZ447)-1,FALSE)),"")</f>
        <v/>
      </c>
      <c r="BA447" s="53" t="str">
        <f>IFERROR(IF(VLOOKUP($B447,#REF!,COLUMN(BA447)-1,FALSE)="","",VLOOKUP($B447,#REF!,COLUMN(BA447)-1,FALSE)),"")</f>
        <v/>
      </c>
      <c r="BB447" s="53" t="str">
        <f>IFERROR(IF(VLOOKUP($B447,#REF!,COLUMN(BB447)-1,FALSE)="","",VLOOKUP($B447,#REF!,COLUMN(BB447)-1,FALSE)),"")</f>
        <v/>
      </c>
      <c r="BC447" s="53" t="str">
        <f>IFERROR(IF(VLOOKUP($B447,#REF!,COLUMN(BC447)-1,FALSE)="","",VLOOKUP($B447,#REF!,COLUMN(BC447)-1,FALSE)),"")</f>
        <v/>
      </c>
      <c r="BD447" s="53" t="str">
        <f>IFERROR(IF(VLOOKUP($B447,#REF!,COLUMN(BD447)-1,FALSE)="","",VLOOKUP($B447,#REF!,COLUMN(BD447)-1,FALSE)),"")</f>
        <v/>
      </c>
      <c r="BE447" s="53" t="str">
        <f>IFERROR(IF(VLOOKUP($B447,#REF!,COLUMN(BE447)-1,FALSE)="","",VLOOKUP($B447,#REF!,COLUMN(BE447)-1,FALSE)),"")</f>
        <v/>
      </c>
      <c r="BF447" s="53" t="str">
        <f>IFERROR(IF(VLOOKUP($B447,#REF!,COLUMN(BF447)-1,FALSE)="","",VLOOKUP($B447,#REF!,COLUMN(BF447)-1,FALSE)),"")</f>
        <v/>
      </c>
      <c r="BG447" s="53" t="str">
        <f>IFERROR(IF(VLOOKUP($B447,#REF!,COLUMN(BG447)-1,FALSE)="","",VLOOKUP($B447,#REF!,COLUMN(BG447)-1,FALSE)),"")</f>
        <v/>
      </c>
      <c r="BH447" s="53" t="str">
        <f>IFERROR(IF(VLOOKUP($B447,#REF!,COLUMN(BH447)-1,FALSE)="","",VLOOKUP($B447,#REF!,COLUMN(BH447)-1,FALSE)),"")</f>
        <v/>
      </c>
      <c r="BI447" s="53" t="str">
        <f>IFERROR(IF(VLOOKUP($B447,#REF!,COLUMN(BI447)-1,FALSE)="","",VLOOKUP($B447,#REF!,COLUMN(BI447)-1,FALSE)),"")</f>
        <v/>
      </c>
      <c r="BJ447" s="53" t="str">
        <f>IFERROR(IF(VLOOKUP($B447,#REF!,COLUMN(BJ447)-1,FALSE)="","",VLOOKUP($B447,#REF!,COLUMN(BJ447)-1,FALSE)),"")</f>
        <v/>
      </c>
      <c r="BK447" s="24" t="str">
        <f>IFERROR(IF(VLOOKUP($B447,#REF!,COLUMN(BK447)-1,FALSE)="","",VLOOKUP($B447,#REF!,COLUMN(BK447)-1,FALSE)),"")</f>
        <v/>
      </c>
      <c r="BL447" s="54" t="str">
        <f>IFERROR(IF(VLOOKUP($B447,#REF!,COLUMN(BL447)-1,FALSE)="","",VLOOKUP($B447,#REF!,COLUMN(BL447)-1,FALSE)),"")</f>
        <v/>
      </c>
      <c r="BM447" s="54" t="str">
        <f>IFERROR(IF(VLOOKUP($B447,#REF!,COLUMN(BM447)-1,FALSE)="","",VLOOKUP($B447,#REF!,COLUMN(BM447)-1,FALSE)),"")</f>
        <v/>
      </c>
      <c r="BN447" s="101" t="str">
        <f>IFERROR(VLOOKUP($B447,[1]④カッコ付け数値!$A$14:$CN$115,82,FALSE),"")</f>
        <v/>
      </c>
      <c r="BO447" s="102" t="str">
        <f>IFERROR(VLOOKUP($B447,[1]④カッコ付け数値!$A$14:$CN$115,83,FALSE),"")</f>
        <v/>
      </c>
      <c r="BP447" s="102" t="str">
        <f>IFERROR(VLOOKUP($B447,'[1]④カッコ付け数値 (原本)'!$A$14:$CF$115,83,FALSE),"")</f>
        <v/>
      </c>
      <c r="BQ447" s="103" t="str">
        <f>IFERROR(VLOOKUP($B447,'[1]④カッコ付け数値 (原本)'!$A$14:$CF$115,84,FALSE),"")</f>
        <v/>
      </c>
    </row>
    <row r="448" spans="1:69" ht="42" customHeight="1">
      <c r="A448" s="51" t="str">
        <f t="shared" si="43"/>
        <v/>
      </c>
      <c r="B448" s="98"/>
      <c r="C448" s="52"/>
      <c r="D448" s="52"/>
      <c r="E448" s="24" t="str">
        <f>IFERROR(IF(VLOOKUP($B448,#REF!,COLUMN(E448)-1,FALSE)="","",VLOOKUP($B448,#REF!,COLUMN(E448)-1,FALSE)),"")</f>
        <v/>
      </c>
      <c r="F448" s="53" t="str">
        <f>IFERROR(IF(VLOOKUP($B448,#REF!,COLUMN(F448)-1,FALSE)="","",VLOOKUP($B448,#REF!,COLUMN(F448)-1,FALSE)),"")</f>
        <v/>
      </c>
      <c r="G448" s="53" t="str">
        <f>IFERROR(IF(VLOOKUP($B448,#REF!,COLUMN(G448)-1,FALSE)="","",VLOOKUP($B448,#REF!,COLUMN(G448)-1,FALSE)),"")</f>
        <v/>
      </c>
      <c r="H448" s="53" t="str">
        <f>IFERROR(IF(VLOOKUP($B448,#REF!,COLUMN(H448)-1,FALSE)="","",VLOOKUP($B448,#REF!,COLUMN(H448)-1,FALSE)),"")</f>
        <v/>
      </c>
      <c r="I448" s="53" t="str">
        <f>IFERROR(IF(VLOOKUP($B448,#REF!,COLUMN(I448)-1,FALSE)="","",VLOOKUP($B448,#REF!,COLUMN(I448)-1,FALSE)),"")</f>
        <v/>
      </c>
      <c r="J448" s="53" t="str">
        <f>IFERROR(IF(VLOOKUP($B448,#REF!,COLUMN(J448)-1,FALSE)="","",VLOOKUP($B448,#REF!,COLUMN(J448)-1,FALSE)),"")</f>
        <v/>
      </c>
      <c r="K448" s="53" t="str">
        <f>IFERROR(IF(VLOOKUP($B448,#REF!,COLUMN(K448)-1,FALSE)="","",VLOOKUP($B448,#REF!,COLUMN(K448)-1,FALSE)),"")</f>
        <v/>
      </c>
      <c r="L448" s="53" t="str">
        <f>IFERROR(IF(VLOOKUP($B448,#REF!,COLUMN(L448)-1,FALSE)="","",VLOOKUP($B448,#REF!,COLUMN(L448)-1,FALSE)),"")</f>
        <v/>
      </c>
      <c r="M448" s="53" t="str">
        <f>IFERROR(IF(VLOOKUP($B448,#REF!,COLUMN(M448)-1,FALSE)="","",VLOOKUP($B448,#REF!,COLUMN(M448)-1,FALSE)),"")</f>
        <v/>
      </c>
      <c r="N448" s="53" t="str">
        <f>IFERROR(IF(VLOOKUP($B448,#REF!,COLUMN(N448)-1,FALSE)="","",VLOOKUP($B448,#REF!,COLUMN(N448)-1,FALSE)),"")</f>
        <v/>
      </c>
      <c r="O448" s="53" t="str">
        <f>IFERROR(IF(VLOOKUP($B448,#REF!,COLUMN(O448)-1,FALSE)="","",VLOOKUP($B448,#REF!,COLUMN(O448)-1,FALSE)),"")</f>
        <v/>
      </c>
      <c r="P448" s="53" t="str">
        <f>IFERROR(IF(VLOOKUP($B448,#REF!,COLUMN(P448)-1,FALSE)="","",VLOOKUP($B448,#REF!,COLUMN(P448)-1,FALSE)),"")</f>
        <v/>
      </c>
      <c r="Q448" s="53" t="str">
        <f>IFERROR(IF(VLOOKUP($B448,#REF!,COLUMN(Q448)-1,FALSE)="","",VLOOKUP($B448,#REF!,COLUMN(Q448)-1,FALSE)),"")</f>
        <v/>
      </c>
      <c r="R448" s="53" t="str">
        <f>IFERROR(IF(VLOOKUP($B448,#REF!,COLUMN(R448)-1,FALSE)="","",VLOOKUP($B448,#REF!,COLUMN(R448)-1,FALSE)),"")</f>
        <v/>
      </c>
      <c r="S448" s="53" t="str">
        <f>IFERROR(IF(VLOOKUP($B448,#REF!,COLUMN(S448)-1,FALSE)="","",VLOOKUP($B448,#REF!,COLUMN(S448)-1,FALSE)),"")</f>
        <v/>
      </c>
      <c r="T448" s="53" t="str">
        <f>IFERROR(IF(VLOOKUP($B448,#REF!,COLUMN(T448)-1,FALSE)="","",VLOOKUP($B448,#REF!,COLUMN(T448)-1,FALSE)),"")</f>
        <v/>
      </c>
      <c r="U448" s="53" t="str">
        <f>IFERROR(IF(VLOOKUP($B448,#REF!,COLUMN(U448)-1,FALSE)="","",VLOOKUP($B448,#REF!,COLUMN(U448)-1,FALSE)),"")</f>
        <v/>
      </c>
      <c r="V448" s="53" t="str">
        <f>IFERROR(IF(VLOOKUP($B448,#REF!,COLUMN(V448)-1,FALSE)="","",VLOOKUP($B448,#REF!,COLUMN(V448)-1,FALSE)),"")</f>
        <v/>
      </c>
      <c r="W448" s="53" t="str">
        <f>IFERROR(IF(VLOOKUP($B448,#REF!,COLUMN(W448)-1,FALSE)="","",VLOOKUP($B448,#REF!,COLUMN(W448)-1,FALSE)),"")</f>
        <v/>
      </c>
      <c r="X448" s="53" t="str">
        <f>IFERROR(IF(VLOOKUP($B448,#REF!,COLUMN(X448)-1,FALSE)="","",VLOOKUP($B448,#REF!,COLUMN(X448)-1,FALSE)),"")</f>
        <v/>
      </c>
      <c r="Y448" s="53" t="str">
        <f>IFERROR(IF(VLOOKUP($B448,#REF!,COLUMN(Y448)-1,FALSE)="","",VLOOKUP($B448,#REF!,COLUMN(Y448)-1,FALSE)),"")</f>
        <v/>
      </c>
      <c r="Z448" s="53" t="str">
        <f>IFERROR(IF(VLOOKUP($B448,#REF!,COLUMN(Z448)-1,FALSE)="","",VLOOKUP($B448,#REF!,COLUMN(Z448)-1,FALSE)),"")</f>
        <v/>
      </c>
      <c r="AA448" s="53" t="str">
        <f>IFERROR(IF(VLOOKUP($B448,#REF!,COLUMN(AA448)-1,FALSE)="","",VLOOKUP($B448,#REF!,COLUMN(AA448)-1,FALSE)),"")</f>
        <v/>
      </c>
      <c r="AB448" s="53" t="str">
        <f>IFERROR(IF(VLOOKUP($B448,#REF!,COLUMN(AB448)-1,FALSE)="","",VLOOKUP($B448,#REF!,COLUMN(AB448)-1,FALSE)),"")</f>
        <v/>
      </c>
      <c r="AC448" s="53" t="str">
        <f>IFERROR(IF(VLOOKUP($B448,#REF!,COLUMN(AC448)-1,FALSE)="","",VLOOKUP($B448,#REF!,COLUMN(AC448)-1,FALSE)),"")</f>
        <v/>
      </c>
      <c r="AD448" s="53" t="str">
        <f>IFERROR(IF(VLOOKUP($B448,#REF!,COLUMN(AD448)-1,FALSE)="","",VLOOKUP($B448,#REF!,COLUMN(AD448)-1,FALSE)),"")</f>
        <v/>
      </c>
      <c r="AE448" s="53" t="str">
        <f>IFERROR(IF(VLOOKUP($B448,#REF!,COLUMN(AE448)-1,FALSE)="","",VLOOKUP($B448,#REF!,COLUMN(AE448)-1,FALSE)),"")</f>
        <v/>
      </c>
      <c r="AF448" s="53" t="str">
        <f>IFERROR(IF(VLOOKUP($B448,#REF!,COLUMN(AF448)-1,FALSE)="","",VLOOKUP($B448,#REF!,COLUMN(AF448)-1,FALSE)),"")</f>
        <v/>
      </c>
      <c r="AG448" s="53" t="str">
        <f>IFERROR(IF(VLOOKUP($B448,#REF!,COLUMN(AG448)-1,FALSE)="","",VLOOKUP($B448,#REF!,COLUMN(AG448)-1,FALSE)),"")</f>
        <v/>
      </c>
      <c r="AH448" s="53" t="str">
        <f>IFERROR(IF(VLOOKUP($B448,#REF!,COLUMN(AH448)-1,FALSE)="","",VLOOKUP($B448,#REF!,COLUMN(AH448)-1,FALSE)),"")</f>
        <v/>
      </c>
      <c r="AI448" s="53" t="str">
        <f>IFERROR(IF(VLOOKUP($B448,#REF!,COLUMN(AI448)-1,FALSE)="","",VLOOKUP($B448,#REF!,COLUMN(AI448)-1,FALSE)),"")</f>
        <v/>
      </c>
      <c r="AJ448" s="53" t="str">
        <f>IFERROR(IF(VLOOKUP($B448,#REF!,COLUMN(AJ448)-1,FALSE)="","",VLOOKUP($B448,#REF!,COLUMN(AJ448)-1,FALSE)),"")</f>
        <v/>
      </c>
      <c r="AK448" s="53" t="str">
        <f>IFERROR(IF(VLOOKUP($B448,#REF!,COLUMN(AK448)-1,FALSE)="","",VLOOKUP($B448,#REF!,COLUMN(AK448)-1,FALSE)),"")</f>
        <v/>
      </c>
      <c r="AL448" s="53" t="str">
        <f>IFERROR(IF(VLOOKUP($B448,#REF!,COLUMN(AL448)-1,FALSE)="","",VLOOKUP($B448,#REF!,COLUMN(AL448)-1,FALSE)),"")</f>
        <v/>
      </c>
      <c r="AM448" s="53" t="str">
        <f>IFERROR(IF(VLOOKUP($B448,#REF!,COLUMN(AM448)-1,FALSE)="","",VLOOKUP($B448,#REF!,COLUMN(AM448)-1,FALSE)),"")</f>
        <v/>
      </c>
      <c r="AN448" s="53" t="str">
        <f>IFERROR(IF(VLOOKUP($B448,#REF!,COLUMN(AN448)-1,FALSE)="","",VLOOKUP($B448,#REF!,COLUMN(AN448)-1,FALSE)),"")</f>
        <v/>
      </c>
      <c r="AO448" s="53" t="str">
        <f>IFERROR(IF(VLOOKUP($B448,#REF!,COLUMN(AO448)-1,FALSE)="","",VLOOKUP($B448,#REF!,COLUMN(AO448)-1,FALSE)),"")</f>
        <v/>
      </c>
      <c r="AP448" s="53" t="str">
        <f>IFERROR(IF(VLOOKUP($B448,#REF!,COLUMN(AP448)-1,FALSE)="","",VLOOKUP($B448,#REF!,COLUMN(AP448)-1,FALSE)),"")</f>
        <v/>
      </c>
      <c r="AQ448" s="53" t="str">
        <f>IFERROR(IF(VLOOKUP($B448,#REF!,COLUMN(AQ448)-1,FALSE)="","",VLOOKUP($B448,#REF!,COLUMN(AQ448)-1,FALSE)),"")</f>
        <v/>
      </c>
      <c r="AR448" s="53" t="str">
        <f>IFERROR(IF(VLOOKUP($B448,#REF!,COLUMN(AR448)-1,FALSE)="","",VLOOKUP($B448,#REF!,COLUMN(AR448)-1,FALSE)),"")</f>
        <v/>
      </c>
      <c r="AS448" s="53" t="str">
        <f>IFERROR(IF(VLOOKUP($B448,#REF!,COLUMN(AS448)-1,FALSE)="","",VLOOKUP($B448,#REF!,COLUMN(AS448)-1,FALSE)),"")</f>
        <v/>
      </c>
      <c r="AT448" s="53" t="str">
        <f>IFERROR(IF(VLOOKUP($B448,#REF!,COLUMN(AT448)-1,FALSE)="","",VLOOKUP($B448,#REF!,COLUMN(AT448)-1,FALSE)),"")</f>
        <v/>
      </c>
      <c r="AU448" s="53" t="str">
        <f>IFERROR(IF(VLOOKUP($B448,#REF!,COLUMN(AU448)-1,FALSE)="","",VLOOKUP($B448,#REF!,COLUMN(AU448)-1,FALSE)),"")</f>
        <v/>
      </c>
      <c r="AV448" s="53" t="str">
        <f>IFERROR(IF(VLOOKUP($B448,#REF!,COLUMN(AV448)-1,FALSE)="","",VLOOKUP($B448,#REF!,COLUMN(AV448)-1,FALSE)),"")</f>
        <v/>
      </c>
      <c r="AW448" s="53" t="str">
        <f>IFERROR(IF(VLOOKUP($B448,#REF!,COLUMN(AW448)-1,FALSE)="","",VLOOKUP($B448,#REF!,COLUMN(AW448)-1,FALSE)),"")</f>
        <v/>
      </c>
      <c r="AX448" s="53" t="str">
        <f>IFERROR(IF(VLOOKUP($B448,#REF!,COLUMN(AX448)-1,FALSE)="","",VLOOKUP($B448,#REF!,COLUMN(AX448)-1,FALSE)),"")</f>
        <v/>
      </c>
      <c r="AY448" s="53" t="str">
        <f>IFERROR(IF(VLOOKUP($B448,#REF!,COLUMN(AY448)-1,FALSE)="","",VLOOKUP($B448,#REF!,COLUMN(AY448)-1,FALSE)),"")</f>
        <v/>
      </c>
      <c r="AZ448" s="53" t="str">
        <f>IFERROR(IF(VLOOKUP($B448,#REF!,COLUMN(AZ448)-1,FALSE)="","",VLOOKUP($B448,#REF!,COLUMN(AZ448)-1,FALSE)),"")</f>
        <v/>
      </c>
      <c r="BA448" s="53" t="str">
        <f>IFERROR(IF(VLOOKUP($B448,#REF!,COLUMN(BA448)-1,FALSE)="","",VLOOKUP($B448,#REF!,COLUMN(BA448)-1,FALSE)),"")</f>
        <v/>
      </c>
      <c r="BB448" s="53" t="str">
        <f>IFERROR(IF(VLOOKUP($B448,#REF!,COLUMN(BB448)-1,FALSE)="","",VLOOKUP($B448,#REF!,COLUMN(BB448)-1,FALSE)),"")</f>
        <v/>
      </c>
      <c r="BC448" s="53" t="str">
        <f>IFERROR(IF(VLOOKUP($B448,#REF!,COLUMN(BC448)-1,FALSE)="","",VLOOKUP($B448,#REF!,COLUMN(BC448)-1,FALSE)),"")</f>
        <v/>
      </c>
      <c r="BD448" s="53" t="str">
        <f>IFERROR(IF(VLOOKUP($B448,#REF!,COLUMN(BD448)-1,FALSE)="","",VLOOKUP($B448,#REF!,COLUMN(BD448)-1,FALSE)),"")</f>
        <v/>
      </c>
      <c r="BE448" s="53" t="str">
        <f>IFERROR(IF(VLOOKUP($B448,#REF!,COLUMN(BE448)-1,FALSE)="","",VLOOKUP($B448,#REF!,COLUMN(BE448)-1,FALSE)),"")</f>
        <v/>
      </c>
      <c r="BF448" s="53" t="str">
        <f>IFERROR(IF(VLOOKUP($B448,#REF!,COLUMN(BF448)-1,FALSE)="","",VLOOKUP($B448,#REF!,COLUMN(BF448)-1,FALSE)),"")</f>
        <v/>
      </c>
      <c r="BG448" s="53" t="str">
        <f>IFERROR(IF(VLOOKUP($B448,#REF!,COLUMN(BG448)-1,FALSE)="","",VLOOKUP($B448,#REF!,COLUMN(BG448)-1,FALSE)),"")</f>
        <v/>
      </c>
      <c r="BH448" s="53" t="str">
        <f>IFERROR(IF(VLOOKUP($B448,#REF!,COLUMN(BH448)-1,FALSE)="","",VLOOKUP($B448,#REF!,COLUMN(BH448)-1,FALSE)),"")</f>
        <v/>
      </c>
      <c r="BI448" s="53" t="str">
        <f>IFERROR(IF(VLOOKUP($B448,#REF!,COLUMN(BI448)-1,FALSE)="","",VLOOKUP($B448,#REF!,COLUMN(BI448)-1,FALSE)),"")</f>
        <v/>
      </c>
      <c r="BJ448" s="53" t="str">
        <f>IFERROR(IF(VLOOKUP($B448,#REF!,COLUMN(BJ448)-1,FALSE)="","",VLOOKUP($B448,#REF!,COLUMN(BJ448)-1,FALSE)),"")</f>
        <v/>
      </c>
      <c r="BK448" s="24" t="str">
        <f>IFERROR(IF(VLOOKUP($B448,#REF!,COLUMN(BK448)-1,FALSE)="","",VLOOKUP($B448,#REF!,COLUMN(BK448)-1,FALSE)),"")</f>
        <v/>
      </c>
      <c r="BL448" s="54" t="str">
        <f>IFERROR(IF(VLOOKUP($B448,#REF!,COLUMN(BL448)-1,FALSE)="","",VLOOKUP($B448,#REF!,COLUMN(BL448)-1,FALSE)),"")</f>
        <v/>
      </c>
      <c r="BM448" s="54" t="str">
        <f>IFERROR(IF(VLOOKUP($B448,#REF!,COLUMN(BM448)-1,FALSE)="","",VLOOKUP($B448,#REF!,COLUMN(BM448)-1,FALSE)),"")</f>
        <v/>
      </c>
      <c r="BN448" s="101" t="str">
        <f>IFERROR(VLOOKUP($B448,[1]④カッコ付け数値!$A$14:$CN$115,82,FALSE),"")</f>
        <v/>
      </c>
      <c r="BO448" s="102" t="str">
        <f>IFERROR(VLOOKUP($B448,[1]④カッコ付け数値!$A$14:$CN$115,83,FALSE),"")</f>
        <v/>
      </c>
      <c r="BP448" s="102" t="str">
        <f>IFERROR(VLOOKUP($B448,'[1]④カッコ付け数値 (原本)'!$A$14:$CF$115,83,FALSE),"")</f>
        <v/>
      </c>
      <c r="BQ448" s="103" t="str">
        <f>IFERROR(VLOOKUP($B448,'[1]④カッコ付け数値 (原本)'!$A$14:$CF$115,84,FALSE),"")</f>
        <v/>
      </c>
    </row>
    <row r="449" spans="1:69" ht="42" customHeight="1">
      <c r="A449" s="51" t="str">
        <f t="shared" si="43"/>
        <v/>
      </c>
      <c r="B449" s="98" t="s">
        <v>8010</v>
      </c>
      <c r="C449" s="52"/>
      <c r="D449" s="52"/>
      <c r="E449" s="24" t="str">
        <f>IFERROR(IF(VLOOKUP($B449,#REF!,COLUMN(E449)-1,FALSE)="","",VLOOKUP($B449,#REF!,COLUMN(E449)-1,FALSE)),"")</f>
        <v/>
      </c>
      <c r="F449" s="53" t="str">
        <f>IFERROR(IF(VLOOKUP($B449,#REF!,COLUMN(F449)-1,FALSE)="","",VLOOKUP($B449,#REF!,COLUMN(F449)-1,FALSE)),"")</f>
        <v/>
      </c>
      <c r="G449" s="53" t="str">
        <f>IFERROR(IF(VLOOKUP($B449,#REF!,COLUMN(G449)-1,FALSE)="","",VLOOKUP($B449,#REF!,COLUMN(G449)-1,FALSE)),"")</f>
        <v/>
      </c>
      <c r="H449" s="53" t="str">
        <f>IFERROR(IF(VLOOKUP($B449,#REF!,COLUMN(H449)-1,FALSE)="","",VLOOKUP($B449,#REF!,COLUMN(H449)-1,FALSE)),"")</f>
        <v/>
      </c>
      <c r="I449" s="53" t="str">
        <f>IFERROR(IF(VLOOKUP($B449,#REF!,COLUMN(I449)-1,FALSE)="","",VLOOKUP($B449,#REF!,COLUMN(I449)-1,FALSE)),"")</f>
        <v/>
      </c>
      <c r="J449" s="53" t="str">
        <f>IFERROR(IF(VLOOKUP($B449,#REF!,COLUMN(J449)-1,FALSE)="","",VLOOKUP($B449,#REF!,COLUMN(J449)-1,FALSE)),"")</f>
        <v/>
      </c>
      <c r="K449" s="53" t="str">
        <f>IFERROR(IF(VLOOKUP($B449,#REF!,COLUMN(K449)-1,FALSE)="","",VLOOKUP($B449,#REF!,COLUMN(K449)-1,FALSE)),"")</f>
        <v/>
      </c>
      <c r="L449" s="53" t="str">
        <f>IFERROR(IF(VLOOKUP($B449,#REF!,COLUMN(L449)-1,FALSE)="","",VLOOKUP($B449,#REF!,COLUMN(L449)-1,FALSE)),"")</f>
        <v/>
      </c>
      <c r="M449" s="53" t="str">
        <f>IFERROR(IF(VLOOKUP($B449,#REF!,COLUMN(M449)-1,FALSE)="","",VLOOKUP($B449,#REF!,COLUMN(M449)-1,FALSE)),"")</f>
        <v/>
      </c>
      <c r="N449" s="53" t="str">
        <f>IFERROR(IF(VLOOKUP($B449,#REF!,COLUMN(N449)-1,FALSE)="","",VLOOKUP($B449,#REF!,COLUMN(N449)-1,FALSE)),"")</f>
        <v/>
      </c>
      <c r="O449" s="53" t="str">
        <f>IFERROR(IF(VLOOKUP($B449,#REF!,COLUMN(O449)-1,FALSE)="","",VLOOKUP($B449,#REF!,COLUMN(O449)-1,FALSE)),"")</f>
        <v/>
      </c>
      <c r="P449" s="53" t="str">
        <f>IFERROR(IF(VLOOKUP($B449,#REF!,COLUMN(P449)-1,FALSE)="","",VLOOKUP($B449,#REF!,COLUMN(P449)-1,FALSE)),"")</f>
        <v/>
      </c>
      <c r="Q449" s="53" t="str">
        <f>IFERROR(IF(VLOOKUP($B449,#REF!,COLUMN(Q449)-1,FALSE)="","",VLOOKUP($B449,#REF!,COLUMN(Q449)-1,FALSE)),"")</f>
        <v/>
      </c>
      <c r="R449" s="53" t="str">
        <f>IFERROR(IF(VLOOKUP($B449,#REF!,COLUMN(R449)-1,FALSE)="","",VLOOKUP($B449,#REF!,COLUMN(R449)-1,FALSE)),"")</f>
        <v/>
      </c>
      <c r="S449" s="53" t="str">
        <f>IFERROR(IF(VLOOKUP($B449,#REF!,COLUMN(S449)-1,FALSE)="","",VLOOKUP($B449,#REF!,COLUMN(S449)-1,FALSE)),"")</f>
        <v/>
      </c>
      <c r="T449" s="53" t="str">
        <f>IFERROR(IF(VLOOKUP($B449,#REF!,COLUMN(T449)-1,FALSE)="","",VLOOKUP($B449,#REF!,COLUMN(T449)-1,FALSE)),"")</f>
        <v/>
      </c>
      <c r="U449" s="53" t="str">
        <f>IFERROR(IF(VLOOKUP($B449,#REF!,COLUMN(U449)-1,FALSE)="","",VLOOKUP($B449,#REF!,COLUMN(U449)-1,FALSE)),"")</f>
        <v/>
      </c>
      <c r="V449" s="53" t="str">
        <f>IFERROR(IF(VLOOKUP($B449,#REF!,COLUMN(V449)-1,FALSE)="","",VLOOKUP($B449,#REF!,COLUMN(V449)-1,FALSE)),"")</f>
        <v/>
      </c>
      <c r="W449" s="53" t="str">
        <f>IFERROR(IF(VLOOKUP($B449,#REF!,COLUMN(W449)-1,FALSE)="","",VLOOKUP($B449,#REF!,COLUMN(W449)-1,FALSE)),"")</f>
        <v/>
      </c>
      <c r="X449" s="53" t="str">
        <f>IFERROR(IF(VLOOKUP($B449,#REF!,COLUMN(X449)-1,FALSE)="","",VLOOKUP($B449,#REF!,COLUMN(X449)-1,FALSE)),"")</f>
        <v/>
      </c>
      <c r="Y449" s="53" t="str">
        <f>IFERROR(IF(VLOOKUP($B449,#REF!,COLUMN(Y449)-1,FALSE)="","",VLOOKUP($B449,#REF!,COLUMN(Y449)-1,FALSE)),"")</f>
        <v/>
      </c>
      <c r="Z449" s="53" t="str">
        <f>IFERROR(IF(VLOOKUP($B449,#REF!,COLUMN(Z449)-1,FALSE)="","",VLOOKUP($B449,#REF!,COLUMN(Z449)-1,FALSE)),"")</f>
        <v/>
      </c>
      <c r="AA449" s="53" t="str">
        <f>IFERROR(IF(VLOOKUP($B449,#REF!,COLUMN(AA449)-1,FALSE)="","",VLOOKUP($B449,#REF!,COLUMN(AA449)-1,FALSE)),"")</f>
        <v/>
      </c>
      <c r="AB449" s="53" t="str">
        <f>IFERROR(IF(VLOOKUP($B449,#REF!,COLUMN(AB449)-1,FALSE)="","",VLOOKUP($B449,#REF!,COLUMN(AB449)-1,FALSE)),"")</f>
        <v/>
      </c>
      <c r="AC449" s="53" t="str">
        <f>IFERROR(IF(VLOOKUP($B449,#REF!,COLUMN(AC449)-1,FALSE)="","",VLOOKUP($B449,#REF!,COLUMN(AC449)-1,FALSE)),"")</f>
        <v/>
      </c>
      <c r="AD449" s="53" t="str">
        <f>IFERROR(IF(VLOOKUP($B449,#REF!,COLUMN(AD449)-1,FALSE)="","",VLOOKUP($B449,#REF!,COLUMN(AD449)-1,FALSE)),"")</f>
        <v/>
      </c>
      <c r="AE449" s="53" t="str">
        <f>IFERROR(IF(VLOOKUP($B449,#REF!,COLUMN(AE449)-1,FALSE)="","",VLOOKUP($B449,#REF!,COLUMN(AE449)-1,FALSE)),"")</f>
        <v/>
      </c>
      <c r="AF449" s="53" t="str">
        <f>IFERROR(IF(VLOOKUP($B449,#REF!,COLUMN(AF449)-1,FALSE)="","",VLOOKUP($B449,#REF!,COLUMN(AF449)-1,FALSE)),"")</f>
        <v/>
      </c>
      <c r="AG449" s="53" t="str">
        <f>IFERROR(IF(VLOOKUP($B449,#REF!,COLUMN(AG449)-1,FALSE)="","",VLOOKUP($B449,#REF!,COLUMN(AG449)-1,FALSE)),"")</f>
        <v/>
      </c>
      <c r="AH449" s="53" t="str">
        <f>IFERROR(IF(VLOOKUP($B449,#REF!,COLUMN(AH449)-1,FALSE)="","",VLOOKUP($B449,#REF!,COLUMN(AH449)-1,FALSE)),"")</f>
        <v/>
      </c>
      <c r="AI449" s="53" t="str">
        <f>IFERROR(IF(VLOOKUP($B449,#REF!,COLUMN(AI449)-1,FALSE)="","",VLOOKUP($B449,#REF!,COLUMN(AI449)-1,FALSE)),"")</f>
        <v/>
      </c>
      <c r="AJ449" s="53" t="str">
        <f>IFERROR(IF(VLOOKUP($B449,#REF!,COLUMN(AJ449)-1,FALSE)="","",VLOOKUP($B449,#REF!,COLUMN(AJ449)-1,FALSE)),"")</f>
        <v/>
      </c>
      <c r="AK449" s="53" t="str">
        <f>IFERROR(IF(VLOOKUP($B449,#REF!,COLUMN(AK449)-1,FALSE)="","",VLOOKUP($B449,#REF!,COLUMN(AK449)-1,FALSE)),"")</f>
        <v/>
      </c>
      <c r="AL449" s="53" t="str">
        <f>IFERROR(IF(VLOOKUP($B449,#REF!,COLUMN(AL449)-1,FALSE)="","",VLOOKUP($B449,#REF!,COLUMN(AL449)-1,FALSE)),"")</f>
        <v/>
      </c>
      <c r="AM449" s="53" t="str">
        <f>IFERROR(IF(VLOOKUP($B449,#REF!,COLUMN(AM449)-1,FALSE)="","",VLOOKUP($B449,#REF!,COLUMN(AM449)-1,FALSE)),"")</f>
        <v/>
      </c>
      <c r="AN449" s="53" t="str">
        <f>IFERROR(IF(VLOOKUP($B449,#REF!,COLUMN(AN449)-1,FALSE)="","",VLOOKUP($B449,#REF!,COLUMN(AN449)-1,FALSE)),"")</f>
        <v/>
      </c>
      <c r="AO449" s="53" t="str">
        <f>IFERROR(IF(VLOOKUP($B449,#REF!,COLUMN(AO449)-1,FALSE)="","",VLOOKUP($B449,#REF!,COLUMN(AO449)-1,FALSE)),"")</f>
        <v/>
      </c>
      <c r="AP449" s="53" t="str">
        <f>IFERROR(IF(VLOOKUP($B449,#REF!,COLUMN(AP449)-1,FALSE)="","",VLOOKUP($B449,#REF!,COLUMN(AP449)-1,FALSE)),"")</f>
        <v/>
      </c>
      <c r="AQ449" s="53" t="str">
        <f>IFERROR(IF(VLOOKUP($B449,#REF!,COLUMN(AQ449)-1,FALSE)="","",VLOOKUP($B449,#REF!,COLUMN(AQ449)-1,FALSE)),"")</f>
        <v/>
      </c>
      <c r="AR449" s="53" t="str">
        <f>IFERROR(IF(VLOOKUP($B449,#REF!,COLUMN(AR449)-1,FALSE)="","",VLOOKUP($B449,#REF!,COLUMN(AR449)-1,FALSE)),"")</f>
        <v/>
      </c>
      <c r="AS449" s="53" t="str">
        <f>IFERROR(IF(VLOOKUP($B449,#REF!,COLUMN(AS449)-1,FALSE)="","",VLOOKUP($B449,#REF!,COLUMN(AS449)-1,FALSE)),"")</f>
        <v/>
      </c>
      <c r="AT449" s="53" t="str">
        <f>IFERROR(IF(VLOOKUP($B449,#REF!,COLUMN(AT449)-1,FALSE)="","",VLOOKUP($B449,#REF!,COLUMN(AT449)-1,FALSE)),"")</f>
        <v/>
      </c>
      <c r="AU449" s="53" t="str">
        <f>IFERROR(IF(VLOOKUP($B449,#REF!,COLUMN(AU449)-1,FALSE)="","",VLOOKUP($B449,#REF!,COLUMN(AU449)-1,FALSE)),"")</f>
        <v/>
      </c>
      <c r="AV449" s="53" t="str">
        <f>IFERROR(IF(VLOOKUP($B449,#REF!,COLUMN(AV449)-1,FALSE)="","",VLOOKUP($B449,#REF!,COLUMN(AV449)-1,FALSE)),"")</f>
        <v/>
      </c>
      <c r="AW449" s="53" t="str">
        <f>IFERROR(IF(VLOOKUP($B449,#REF!,COLUMN(AW449)-1,FALSE)="","",VLOOKUP($B449,#REF!,COLUMN(AW449)-1,FALSE)),"")</f>
        <v/>
      </c>
      <c r="AX449" s="53" t="str">
        <f>IFERROR(IF(VLOOKUP($B449,#REF!,COLUMN(AX449)-1,FALSE)="","",VLOOKUP($B449,#REF!,COLUMN(AX449)-1,FALSE)),"")</f>
        <v/>
      </c>
      <c r="AY449" s="53" t="str">
        <f>IFERROR(IF(VLOOKUP($B449,#REF!,COLUMN(AY449)-1,FALSE)="","",VLOOKUP($B449,#REF!,COLUMN(AY449)-1,FALSE)),"")</f>
        <v/>
      </c>
      <c r="AZ449" s="53" t="str">
        <f>IFERROR(IF(VLOOKUP($B449,#REF!,COLUMN(AZ449)-1,FALSE)="","",VLOOKUP($B449,#REF!,COLUMN(AZ449)-1,FALSE)),"")</f>
        <v/>
      </c>
      <c r="BA449" s="53" t="str">
        <f>IFERROR(IF(VLOOKUP($B449,#REF!,COLUMN(BA449)-1,FALSE)="","",VLOOKUP($B449,#REF!,COLUMN(BA449)-1,FALSE)),"")</f>
        <v/>
      </c>
      <c r="BB449" s="53" t="str">
        <f>IFERROR(IF(VLOOKUP($B449,#REF!,COLUMN(BB449)-1,FALSE)="","",VLOOKUP($B449,#REF!,COLUMN(BB449)-1,FALSE)),"")</f>
        <v/>
      </c>
      <c r="BC449" s="53" t="str">
        <f>IFERROR(IF(VLOOKUP($B449,#REF!,COLUMN(BC449)-1,FALSE)="","",VLOOKUP($B449,#REF!,COLUMN(BC449)-1,FALSE)),"")</f>
        <v/>
      </c>
      <c r="BD449" s="53" t="str">
        <f>IFERROR(IF(VLOOKUP($B449,#REF!,COLUMN(BD449)-1,FALSE)="","",VLOOKUP($B449,#REF!,COLUMN(BD449)-1,FALSE)),"")</f>
        <v/>
      </c>
      <c r="BE449" s="53" t="str">
        <f>IFERROR(IF(VLOOKUP($B449,#REF!,COLUMN(BE449)-1,FALSE)="","",VLOOKUP($B449,#REF!,COLUMN(BE449)-1,FALSE)),"")</f>
        <v/>
      </c>
      <c r="BF449" s="53" t="str">
        <f>IFERROR(IF(VLOOKUP($B449,#REF!,COLUMN(BF449)-1,FALSE)="","",VLOOKUP($B449,#REF!,COLUMN(BF449)-1,FALSE)),"")</f>
        <v/>
      </c>
      <c r="BG449" s="53" t="str">
        <f>IFERROR(IF(VLOOKUP($B449,#REF!,COLUMN(BG449)-1,FALSE)="","",VLOOKUP($B449,#REF!,COLUMN(BG449)-1,FALSE)),"")</f>
        <v/>
      </c>
      <c r="BH449" s="53" t="str">
        <f>IFERROR(IF(VLOOKUP($B449,#REF!,COLUMN(BH449)-1,FALSE)="","",VLOOKUP($B449,#REF!,COLUMN(BH449)-1,FALSE)),"")</f>
        <v/>
      </c>
      <c r="BI449" s="53" t="str">
        <f>IFERROR(IF(VLOOKUP($B449,#REF!,COLUMN(BI449)-1,FALSE)="","",VLOOKUP($B449,#REF!,COLUMN(BI449)-1,FALSE)),"")</f>
        <v/>
      </c>
      <c r="BJ449" s="53" t="str">
        <f>IFERROR(IF(VLOOKUP($B449,#REF!,COLUMN(BJ449)-1,FALSE)="","",VLOOKUP($B449,#REF!,COLUMN(BJ449)-1,FALSE)),"")</f>
        <v/>
      </c>
      <c r="BK449" s="24" t="str">
        <f>IFERROR(IF(VLOOKUP($B449,#REF!,COLUMN(BK449)-1,FALSE)="","",VLOOKUP($B449,#REF!,COLUMN(BK449)-1,FALSE)),"")</f>
        <v/>
      </c>
      <c r="BL449" s="54" t="str">
        <f>IFERROR(IF(VLOOKUP($B449,#REF!,COLUMN(BL449)-1,FALSE)="","",VLOOKUP($B449,#REF!,COLUMN(BL449)-1,FALSE)),"")</f>
        <v/>
      </c>
      <c r="BM449" s="54" t="str">
        <f>IFERROR(IF(VLOOKUP($B449,#REF!,COLUMN(BM449)-1,FALSE)="","",VLOOKUP($B449,#REF!,COLUMN(BM449)-1,FALSE)),"")</f>
        <v/>
      </c>
      <c r="BN449" s="101" t="str">
        <f>IFERROR(VLOOKUP($B449,[1]④カッコ付け数値!$A$14:$CN$115,82,FALSE),"")</f>
        <v>分析</v>
      </c>
      <c r="BO449" s="102" t="str">
        <f>IFERROR(VLOOKUP($B449,[1]④カッコ付け数値!$A$14:$CN$115,83,FALSE),"")</f>
        <v>分析</v>
      </c>
      <c r="BP449" s="102">
        <f>IFERROR(VLOOKUP($B449,'[1]④カッコ付け数値 (原本)'!$A$14:$CF$115,83,FALSE),"")</f>
        <v>0</v>
      </c>
      <c r="BQ449" s="103" t="str">
        <f>IFERROR(VLOOKUP($B449,'[1]④カッコ付け数値 (原本)'!$A$14:$CF$115,84,FALSE),"")</f>
        <v>分析</v>
      </c>
    </row>
    <row r="450" spans="1:69" ht="42" customHeight="1">
      <c r="A450" s="51" t="str">
        <f t="shared" si="43"/>
        <v/>
      </c>
      <c r="B450" s="98" t="s">
        <v>8103</v>
      </c>
      <c r="C450" s="52"/>
      <c r="D450" s="52"/>
      <c r="E450" s="24" t="str">
        <f>CONCATENATE("(",E449,")")</f>
        <v>()</v>
      </c>
      <c r="F450" s="53" t="str">
        <f>IFERROR(IF(VLOOKUP($B450,#REF!,COLUMN(F450)-1,FALSE)="","",VLOOKUP($B450,#REF!,COLUMN(F450)-1,FALSE)),"")</f>
        <v/>
      </c>
      <c r="G450" s="53" t="str">
        <f>IFERROR(IF(VLOOKUP($B450,#REF!,COLUMN(G450)-1,FALSE)="","",VLOOKUP($B450,#REF!,COLUMN(G450)-1,FALSE)),"")</f>
        <v/>
      </c>
      <c r="H450" s="53" t="str">
        <f>IFERROR(IF(VLOOKUP($B450,#REF!,COLUMN(H450)-1,FALSE)="","",VLOOKUP($B450,#REF!,COLUMN(H450)-1,FALSE)),"")</f>
        <v/>
      </c>
      <c r="I450" s="53" t="str">
        <f>IFERROR(IF(VLOOKUP($B450,#REF!,COLUMN(I450)-1,FALSE)="","",VLOOKUP($B450,#REF!,COLUMN(I450)-1,FALSE)),"")</f>
        <v/>
      </c>
      <c r="J450" s="53" t="str">
        <f>IFERROR(IF(VLOOKUP($B450,#REF!,COLUMN(J450)-1,FALSE)="","",VLOOKUP($B450,#REF!,COLUMN(J450)-1,FALSE)),"")</f>
        <v/>
      </c>
      <c r="K450" s="53" t="str">
        <f>IFERROR(IF(VLOOKUP($B450,#REF!,COLUMN(K450)-1,FALSE)="","",VLOOKUP($B450,#REF!,COLUMN(K450)-1,FALSE)),"")</f>
        <v/>
      </c>
      <c r="L450" s="53" t="str">
        <f>IFERROR(IF(VLOOKUP($B450,#REF!,COLUMN(L450)-1,FALSE)="","",VLOOKUP($B450,#REF!,COLUMN(L450)-1,FALSE)),"")</f>
        <v/>
      </c>
      <c r="M450" s="53" t="str">
        <f>IFERROR(IF(VLOOKUP($B450,#REF!,COLUMN(M450)-1,FALSE)="","",VLOOKUP($B450,#REF!,COLUMN(M450)-1,FALSE)),"")</f>
        <v/>
      </c>
      <c r="N450" s="53" t="str">
        <f>IFERROR(IF(VLOOKUP($B450,#REF!,COLUMN(N450)-1,FALSE)="","",VLOOKUP($B450,#REF!,COLUMN(N450)-1,FALSE)),"")</f>
        <v/>
      </c>
      <c r="O450" s="53" t="str">
        <f>IFERROR(IF(VLOOKUP($B450,#REF!,COLUMN(O450)-1,FALSE)="","",VLOOKUP($B450,#REF!,COLUMN(O450)-1,FALSE)),"")</f>
        <v/>
      </c>
      <c r="P450" s="53" t="str">
        <f>IFERROR(IF(VLOOKUP($B450,#REF!,COLUMN(P450)-1,FALSE)="","",VLOOKUP($B450,#REF!,COLUMN(P450)-1,FALSE)),"")</f>
        <v/>
      </c>
      <c r="Q450" s="53" t="str">
        <f>IFERROR(IF(VLOOKUP($B450,#REF!,COLUMN(Q450)-1,FALSE)="","",VLOOKUP($B450,#REF!,COLUMN(Q450)-1,FALSE)),"")</f>
        <v/>
      </c>
      <c r="R450" s="53" t="str">
        <f>IFERROR(IF(VLOOKUP($B450,#REF!,COLUMN(R450)-1,FALSE)="","",VLOOKUP($B450,#REF!,COLUMN(R450)-1,FALSE)),"")</f>
        <v/>
      </c>
      <c r="S450" s="53" t="str">
        <f>IFERROR(IF(VLOOKUP($B450,#REF!,COLUMN(S450)-1,FALSE)="","",VLOOKUP($B450,#REF!,COLUMN(S450)-1,FALSE)),"")</f>
        <v/>
      </c>
      <c r="T450" s="53" t="str">
        <f>IFERROR(IF(VLOOKUP($B450,#REF!,COLUMN(T450)-1,FALSE)="","",VLOOKUP($B450,#REF!,COLUMN(T450)-1,FALSE)),"")</f>
        <v/>
      </c>
      <c r="U450" s="53" t="str">
        <f>IFERROR(IF(VLOOKUP($B450,#REF!,COLUMN(U450)-1,FALSE)="","",VLOOKUP($B450,#REF!,COLUMN(U450)-1,FALSE)),"")</f>
        <v/>
      </c>
      <c r="V450" s="53" t="str">
        <f>IFERROR(IF(VLOOKUP($B450,#REF!,COLUMN(V450)-1,FALSE)="","",VLOOKUP($B450,#REF!,COLUMN(V450)-1,FALSE)),"")</f>
        <v/>
      </c>
      <c r="W450" s="53" t="str">
        <f>IFERROR(IF(VLOOKUP($B450,#REF!,COLUMN(W450)-1,FALSE)="","",VLOOKUP($B450,#REF!,COLUMN(W450)-1,FALSE)),"")</f>
        <v/>
      </c>
      <c r="X450" s="53" t="str">
        <f>IFERROR(IF(VLOOKUP($B450,#REF!,COLUMN(X450)-1,FALSE)="","",VLOOKUP($B450,#REF!,COLUMN(X450)-1,FALSE)),"")</f>
        <v/>
      </c>
      <c r="Y450" s="53" t="str">
        <f>IFERROR(IF(VLOOKUP($B450,#REF!,COLUMN(Y450)-1,FALSE)="","",VLOOKUP($B450,#REF!,COLUMN(Y450)-1,FALSE)),"")</f>
        <v/>
      </c>
      <c r="Z450" s="53" t="str">
        <f>IFERROR(IF(VLOOKUP($B450,#REF!,COLUMN(Z450)-1,FALSE)="","",VLOOKUP($B450,#REF!,COLUMN(Z450)-1,FALSE)),"")</f>
        <v/>
      </c>
      <c r="AA450" s="53" t="str">
        <f>IFERROR(IF(VLOOKUP($B450,#REF!,COLUMN(AA450)-1,FALSE)="","",VLOOKUP($B450,#REF!,COLUMN(AA450)-1,FALSE)),"")</f>
        <v/>
      </c>
      <c r="AB450" s="53" t="str">
        <f>IFERROR(IF(VLOOKUP($B450,#REF!,COLUMN(AB450)-1,FALSE)="","",VLOOKUP($B450,#REF!,COLUMN(AB450)-1,FALSE)),"")</f>
        <v/>
      </c>
      <c r="AC450" s="53" t="str">
        <f>IFERROR(IF(VLOOKUP($B450,#REF!,COLUMN(AC450)-1,FALSE)="","",VLOOKUP($B450,#REF!,COLUMN(AC450)-1,FALSE)),"")</f>
        <v/>
      </c>
      <c r="AD450" s="53" t="str">
        <f>IFERROR(IF(VLOOKUP($B450,#REF!,COLUMN(AD450)-1,FALSE)="","",VLOOKUP($B450,#REF!,COLUMN(AD450)-1,FALSE)),"")</f>
        <v/>
      </c>
      <c r="AE450" s="53" t="str">
        <f>IFERROR(IF(VLOOKUP($B450,#REF!,COLUMN(AE450)-1,FALSE)="","",VLOOKUP($B450,#REF!,COLUMN(AE450)-1,FALSE)),"")</f>
        <v/>
      </c>
      <c r="AF450" s="53" t="str">
        <f>IFERROR(IF(VLOOKUP($B450,#REF!,COLUMN(AF450)-1,FALSE)="","",VLOOKUP($B450,#REF!,COLUMN(AF450)-1,FALSE)),"")</f>
        <v/>
      </c>
      <c r="AG450" s="53" t="str">
        <f>IFERROR(IF(VLOOKUP($B450,#REF!,COLUMN(AG450)-1,FALSE)="","",VLOOKUP($B450,#REF!,COLUMN(AG450)-1,FALSE)),"")</f>
        <v/>
      </c>
      <c r="AH450" s="53" t="str">
        <f>IFERROR(IF(VLOOKUP($B450,#REF!,COLUMN(AH450)-1,FALSE)="","",VLOOKUP($B450,#REF!,COLUMN(AH450)-1,FALSE)),"")</f>
        <v/>
      </c>
      <c r="AI450" s="53" t="str">
        <f>IFERROR(IF(VLOOKUP($B450,#REF!,COLUMN(AI450)-1,FALSE)="","",VLOOKUP($B450,#REF!,COLUMN(AI450)-1,FALSE)),"")</f>
        <v/>
      </c>
      <c r="AJ450" s="53" t="str">
        <f>IFERROR(IF(VLOOKUP($B450,#REF!,COLUMN(AJ450)-1,FALSE)="","",VLOOKUP($B450,#REF!,COLUMN(AJ450)-1,FALSE)),"")</f>
        <v/>
      </c>
      <c r="AK450" s="53" t="str">
        <f>IFERROR(IF(VLOOKUP($B450,#REF!,COLUMN(AK450)-1,FALSE)="","",VLOOKUP($B450,#REF!,COLUMN(AK450)-1,FALSE)),"")</f>
        <v/>
      </c>
      <c r="AL450" s="53" t="str">
        <f>IFERROR(IF(VLOOKUP($B450,#REF!,COLUMN(AL450)-1,FALSE)="","",VLOOKUP($B450,#REF!,COLUMN(AL450)-1,FALSE)),"")</f>
        <v/>
      </c>
      <c r="AM450" s="53" t="str">
        <f>IFERROR(IF(VLOOKUP($B450,#REF!,COLUMN(AM450)-1,FALSE)="","",VLOOKUP($B450,#REF!,COLUMN(AM450)-1,FALSE)),"")</f>
        <v/>
      </c>
      <c r="AN450" s="53" t="str">
        <f>IFERROR(IF(VLOOKUP($B450,#REF!,COLUMN(AN450)-1,FALSE)="","",VLOOKUP($B450,#REF!,COLUMN(AN450)-1,FALSE)),"")</f>
        <v/>
      </c>
      <c r="AO450" s="53" t="str">
        <f>IFERROR(IF(VLOOKUP($B450,#REF!,COLUMN(AO450)-1,FALSE)="","",VLOOKUP($B450,#REF!,COLUMN(AO450)-1,FALSE)),"")</f>
        <v/>
      </c>
      <c r="AP450" s="53" t="str">
        <f>IFERROR(IF(VLOOKUP($B450,#REF!,COLUMN(AP450)-1,FALSE)="","",VLOOKUP($B450,#REF!,COLUMN(AP450)-1,FALSE)),"")</f>
        <v/>
      </c>
      <c r="AQ450" s="53" t="str">
        <f>IFERROR(IF(VLOOKUP($B450,#REF!,COLUMN(AQ450)-1,FALSE)="","",VLOOKUP($B450,#REF!,COLUMN(AQ450)-1,FALSE)),"")</f>
        <v/>
      </c>
      <c r="AR450" s="53" t="str">
        <f>IFERROR(IF(VLOOKUP($B450,#REF!,COLUMN(AR450)-1,FALSE)="","",VLOOKUP($B450,#REF!,COLUMN(AR450)-1,FALSE)),"")</f>
        <v/>
      </c>
      <c r="AS450" s="53" t="str">
        <f>IFERROR(IF(VLOOKUP($B450,#REF!,COLUMN(AS450)-1,FALSE)="","",VLOOKUP($B450,#REF!,COLUMN(AS450)-1,FALSE)),"")</f>
        <v/>
      </c>
      <c r="AT450" s="53" t="str">
        <f>IFERROR(IF(VLOOKUP($B450,#REF!,COLUMN(AT450)-1,FALSE)="","",VLOOKUP($B450,#REF!,COLUMN(AT450)-1,FALSE)),"")</f>
        <v/>
      </c>
      <c r="AU450" s="53" t="str">
        <f>IFERROR(IF(VLOOKUP($B450,#REF!,COLUMN(AU450)-1,FALSE)="","",VLOOKUP($B450,#REF!,COLUMN(AU450)-1,FALSE)),"")</f>
        <v/>
      </c>
      <c r="AV450" s="53" t="str">
        <f>IFERROR(IF(VLOOKUP($B450,#REF!,COLUMN(AV450)-1,FALSE)="","",VLOOKUP($B450,#REF!,COLUMN(AV450)-1,FALSE)),"")</f>
        <v/>
      </c>
      <c r="AW450" s="53" t="str">
        <f>IFERROR(IF(VLOOKUP($B450,#REF!,COLUMN(AW450)-1,FALSE)="","",VLOOKUP($B450,#REF!,COLUMN(AW450)-1,FALSE)),"")</f>
        <v/>
      </c>
      <c r="AX450" s="53" t="str">
        <f>IFERROR(IF(VLOOKUP($B450,#REF!,COLUMN(AX450)-1,FALSE)="","",VLOOKUP($B450,#REF!,COLUMN(AX450)-1,FALSE)),"")</f>
        <v/>
      </c>
      <c r="AY450" s="53" t="str">
        <f>IFERROR(IF(VLOOKUP($B450,#REF!,COLUMN(AY450)-1,FALSE)="","",VLOOKUP($B450,#REF!,COLUMN(AY450)-1,FALSE)),"")</f>
        <v/>
      </c>
      <c r="AZ450" s="53" t="str">
        <f>IFERROR(IF(VLOOKUP($B450,#REF!,COLUMN(AZ450)-1,FALSE)="","",VLOOKUP($B450,#REF!,COLUMN(AZ450)-1,FALSE)),"")</f>
        <v/>
      </c>
      <c r="BA450" s="53" t="str">
        <f>IFERROR(IF(VLOOKUP($B450,#REF!,COLUMN(BA450)-1,FALSE)="","",VLOOKUP($B450,#REF!,COLUMN(BA450)-1,FALSE)),"")</f>
        <v/>
      </c>
      <c r="BB450" s="53" t="str">
        <f>IFERROR(IF(VLOOKUP($B450,#REF!,COLUMN(BB450)-1,FALSE)="","",VLOOKUP($B450,#REF!,COLUMN(BB450)-1,FALSE)),"")</f>
        <v/>
      </c>
      <c r="BC450" s="53" t="str">
        <f>IFERROR(IF(VLOOKUP($B450,#REF!,COLUMN(BC450)-1,FALSE)="","",VLOOKUP($B450,#REF!,COLUMN(BC450)-1,FALSE)),"")</f>
        <v/>
      </c>
      <c r="BD450" s="53" t="str">
        <f>IFERROR(IF(VLOOKUP($B450,#REF!,COLUMN(BD450)-1,FALSE)="","",VLOOKUP($B450,#REF!,COLUMN(BD450)-1,FALSE)),"")</f>
        <v/>
      </c>
      <c r="BE450" s="53" t="str">
        <f>IFERROR(IF(VLOOKUP($B450,#REF!,COLUMN(BE450)-1,FALSE)="","",VLOOKUP($B450,#REF!,COLUMN(BE450)-1,FALSE)),"")</f>
        <v/>
      </c>
      <c r="BF450" s="53" t="str">
        <f>IFERROR(IF(VLOOKUP($B450,#REF!,COLUMN(BF450)-1,FALSE)="","",VLOOKUP($B450,#REF!,COLUMN(BF450)-1,FALSE)),"")</f>
        <v/>
      </c>
      <c r="BG450" s="53" t="str">
        <f>IFERROR(IF(VLOOKUP($B450,#REF!,COLUMN(BG450)-1,FALSE)="","",VLOOKUP($B450,#REF!,COLUMN(BG450)-1,FALSE)),"")</f>
        <v/>
      </c>
      <c r="BH450" s="53" t="str">
        <f>IFERROR(IF(VLOOKUP($B450,#REF!,COLUMN(BH450)-1,FALSE)="","",VLOOKUP($B450,#REF!,COLUMN(BH450)-1,FALSE)),"")</f>
        <v/>
      </c>
      <c r="BI450" s="53" t="str">
        <f>IFERROR(IF(VLOOKUP($B450,#REF!,COLUMN(BI450)-1,FALSE)="","",VLOOKUP($B450,#REF!,COLUMN(BI450)-1,FALSE)),"")</f>
        <v/>
      </c>
      <c r="BJ450" s="53" t="str">
        <f>IFERROR(IF(VLOOKUP($B450,#REF!,COLUMN(BJ450)-1,FALSE)="","",VLOOKUP($B450,#REF!,COLUMN(BJ450)-1,FALSE)),"")</f>
        <v/>
      </c>
      <c r="BK450" s="24" t="str">
        <f>IFERROR(IF(VLOOKUP($B450,#REF!,COLUMN(BK450)-1,FALSE)="","",VLOOKUP($B450,#REF!,COLUMN(BK450)-1,FALSE)),"")</f>
        <v/>
      </c>
      <c r="BL450" s="54" t="str">
        <f>IFERROR(IF(VLOOKUP($B450,#REF!,COLUMN(BL450)-1,FALSE)="","",VLOOKUP($B450,#REF!,COLUMN(BL450)-1,FALSE)),"")</f>
        <v/>
      </c>
      <c r="BM450" s="54" t="str">
        <f>IFERROR(IF(VLOOKUP($B450,#REF!,COLUMN(BM450)-1,FALSE)="","",VLOOKUP($B450,#REF!,COLUMN(BM450)-1,FALSE)),"")</f>
        <v/>
      </c>
      <c r="BN450" s="101" t="str">
        <f>IFERROR(VLOOKUP($B450,[1]④カッコ付け数値!$A$14:$CN$115,82,FALSE),"")</f>
        <v/>
      </c>
      <c r="BO450" s="102" t="str">
        <f>IFERROR(VLOOKUP($B450,[1]④カッコ付け数値!$A$14:$CN$115,83,FALSE),"")</f>
        <v/>
      </c>
      <c r="BP450" s="102" t="str">
        <f>IFERROR(VLOOKUP($B450,'[1]④カッコ付け数値 (原本)'!$A$14:$CF$115,83,FALSE),"")</f>
        <v/>
      </c>
      <c r="BQ450" s="103" t="str">
        <f>IFERROR(VLOOKUP($B450,'[1]④カッコ付け数値 (原本)'!$A$14:$CF$115,84,FALSE),"")</f>
        <v/>
      </c>
    </row>
    <row r="451" spans="1:69" ht="42" customHeight="1">
      <c r="A451" s="51" t="str">
        <f t="shared" si="43"/>
        <v/>
      </c>
      <c r="B451" s="98" t="s">
        <v>8162</v>
      </c>
      <c r="C451" s="52"/>
      <c r="D451" s="52"/>
      <c r="E451" s="24" t="str">
        <f>IFERROR(IF(VLOOKUP($B451,#REF!,COLUMN(E451)-1,FALSE)="","",VLOOKUP($B451,#REF!,COLUMN(E451)-1,FALSE)),"")</f>
        <v/>
      </c>
      <c r="F451" s="53" t="str">
        <f>IFERROR(IF(VLOOKUP($B451,#REF!,COLUMN(F451)-1,FALSE)="","",VLOOKUP($B451,#REF!,COLUMN(F451)-1,FALSE)),"")</f>
        <v/>
      </c>
      <c r="G451" s="53" t="str">
        <f>IFERROR(IF(VLOOKUP($B451,#REF!,COLUMN(G451)-1,FALSE)="","",VLOOKUP($B451,#REF!,COLUMN(G451)-1,FALSE)),"")</f>
        <v/>
      </c>
      <c r="H451" s="53" t="str">
        <f>IFERROR(IF(VLOOKUP($B451,#REF!,COLUMN(H451)-1,FALSE)="","",VLOOKUP($B451,#REF!,COLUMN(H451)-1,FALSE)),"")</f>
        <v/>
      </c>
      <c r="I451" s="53" t="str">
        <f>IFERROR(IF(VLOOKUP($B451,#REF!,COLUMN(I451)-1,FALSE)="","",VLOOKUP($B451,#REF!,COLUMN(I451)-1,FALSE)),"")</f>
        <v/>
      </c>
      <c r="J451" s="53" t="str">
        <f>IFERROR(IF(VLOOKUP($B451,#REF!,COLUMN(J451)-1,FALSE)="","",VLOOKUP($B451,#REF!,COLUMN(J451)-1,FALSE)),"")</f>
        <v/>
      </c>
      <c r="K451" s="53" t="str">
        <f>IFERROR(IF(VLOOKUP($B451,#REF!,COLUMN(K451)-1,FALSE)="","",VLOOKUP($B451,#REF!,COLUMN(K451)-1,FALSE)),"")</f>
        <v/>
      </c>
      <c r="L451" s="53" t="str">
        <f>IFERROR(IF(VLOOKUP($B451,#REF!,COLUMN(L451)-1,FALSE)="","",VLOOKUP($B451,#REF!,COLUMN(L451)-1,FALSE)),"")</f>
        <v/>
      </c>
      <c r="M451" s="53" t="str">
        <f>IFERROR(IF(VLOOKUP($B451,#REF!,COLUMN(M451)-1,FALSE)="","",VLOOKUP($B451,#REF!,COLUMN(M451)-1,FALSE)),"")</f>
        <v/>
      </c>
      <c r="N451" s="53" t="str">
        <f>IFERROR(IF(VLOOKUP($B451,#REF!,COLUMN(N451)-1,FALSE)="","",VLOOKUP($B451,#REF!,COLUMN(N451)-1,FALSE)),"")</f>
        <v/>
      </c>
      <c r="O451" s="53" t="str">
        <f>IFERROR(IF(VLOOKUP($B451,#REF!,COLUMN(O451)-1,FALSE)="","",VLOOKUP($B451,#REF!,COLUMN(O451)-1,FALSE)),"")</f>
        <v/>
      </c>
      <c r="P451" s="53" t="str">
        <f>IFERROR(IF(VLOOKUP($B451,#REF!,COLUMN(P451)-1,FALSE)="","",VLOOKUP($B451,#REF!,COLUMN(P451)-1,FALSE)),"")</f>
        <v/>
      </c>
      <c r="Q451" s="53" t="str">
        <f>IFERROR(IF(VLOOKUP($B451,#REF!,COLUMN(Q451)-1,FALSE)="","",VLOOKUP($B451,#REF!,COLUMN(Q451)-1,FALSE)),"")</f>
        <v/>
      </c>
      <c r="R451" s="53" t="str">
        <f>IFERROR(IF(VLOOKUP($B451,#REF!,COLUMN(R451)-1,FALSE)="","",VLOOKUP($B451,#REF!,COLUMN(R451)-1,FALSE)),"")</f>
        <v/>
      </c>
      <c r="S451" s="53" t="str">
        <f>IFERROR(IF(VLOOKUP($B451,#REF!,COLUMN(S451)-1,FALSE)="","",VLOOKUP($B451,#REF!,COLUMN(S451)-1,FALSE)),"")</f>
        <v/>
      </c>
      <c r="T451" s="53" t="str">
        <f>IFERROR(IF(VLOOKUP($B451,#REF!,COLUMN(T451)-1,FALSE)="","",VLOOKUP($B451,#REF!,COLUMN(T451)-1,FALSE)),"")</f>
        <v/>
      </c>
      <c r="U451" s="53" t="str">
        <f>IFERROR(IF(VLOOKUP($B451,#REF!,COLUMN(U451)-1,FALSE)="","",VLOOKUP($B451,#REF!,COLUMN(U451)-1,FALSE)),"")</f>
        <v/>
      </c>
      <c r="V451" s="53" t="str">
        <f>IFERROR(IF(VLOOKUP($B451,#REF!,COLUMN(V451)-1,FALSE)="","",VLOOKUP($B451,#REF!,COLUMN(V451)-1,FALSE)),"")</f>
        <v/>
      </c>
      <c r="W451" s="53" t="str">
        <f>IFERROR(IF(VLOOKUP($B451,#REF!,COLUMN(W451)-1,FALSE)="","",VLOOKUP($B451,#REF!,COLUMN(W451)-1,FALSE)),"")</f>
        <v/>
      </c>
      <c r="X451" s="53" t="str">
        <f>IFERROR(IF(VLOOKUP($B451,#REF!,COLUMN(X451)-1,FALSE)="","",VLOOKUP($B451,#REF!,COLUMN(X451)-1,FALSE)),"")</f>
        <v/>
      </c>
      <c r="Y451" s="53" t="str">
        <f>IFERROR(IF(VLOOKUP($B451,#REF!,COLUMN(Y451)-1,FALSE)="","",VLOOKUP($B451,#REF!,COLUMN(Y451)-1,FALSE)),"")</f>
        <v/>
      </c>
      <c r="Z451" s="53" t="str">
        <f>IFERROR(IF(VLOOKUP($B451,#REF!,COLUMN(Z451)-1,FALSE)="","",VLOOKUP($B451,#REF!,COLUMN(Z451)-1,FALSE)),"")</f>
        <v/>
      </c>
      <c r="AA451" s="53" t="str">
        <f>IFERROR(IF(VLOOKUP($B451,#REF!,COLUMN(AA451)-1,FALSE)="","",VLOOKUP($B451,#REF!,COLUMN(AA451)-1,FALSE)),"")</f>
        <v/>
      </c>
      <c r="AB451" s="53" t="str">
        <f>IFERROR(IF(VLOOKUP($B451,#REF!,COLUMN(AB451)-1,FALSE)="","",VLOOKUP($B451,#REF!,COLUMN(AB451)-1,FALSE)),"")</f>
        <v/>
      </c>
      <c r="AC451" s="53" t="str">
        <f>IFERROR(IF(VLOOKUP($B451,#REF!,COLUMN(AC451)-1,FALSE)="","",VLOOKUP($B451,#REF!,COLUMN(AC451)-1,FALSE)),"")</f>
        <v/>
      </c>
      <c r="AD451" s="53" t="str">
        <f>IFERROR(IF(VLOOKUP($B451,#REF!,COLUMN(AD451)-1,FALSE)="","",VLOOKUP($B451,#REF!,COLUMN(AD451)-1,FALSE)),"")</f>
        <v/>
      </c>
      <c r="AE451" s="53" t="str">
        <f>IFERROR(IF(VLOOKUP($B451,#REF!,COLUMN(AE451)-1,FALSE)="","",VLOOKUP($B451,#REF!,COLUMN(AE451)-1,FALSE)),"")</f>
        <v/>
      </c>
      <c r="AF451" s="53" t="str">
        <f>IFERROR(IF(VLOOKUP($B451,#REF!,COLUMN(AF451)-1,FALSE)="","",VLOOKUP($B451,#REF!,COLUMN(AF451)-1,FALSE)),"")</f>
        <v/>
      </c>
      <c r="AG451" s="53" t="str">
        <f>IFERROR(IF(VLOOKUP($B451,#REF!,COLUMN(AG451)-1,FALSE)="","",VLOOKUP($B451,#REF!,COLUMN(AG451)-1,FALSE)),"")</f>
        <v/>
      </c>
      <c r="AH451" s="53" t="str">
        <f>IFERROR(IF(VLOOKUP($B451,#REF!,COLUMN(AH451)-1,FALSE)="","",VLOOKUP($B451,#REF!,COLUMN(AH451)-1,FALSE)),"")</f>
        <v/>
      </c>
      <c r="AI451" s="53" t="str">
        <f>IFERROR(IF(VLOOKUP($B451,#REF!,COLUMN(AI451)-1,FALSE)="","",VLOOKUP($B451,#REF!,COLUMN(AI451)-1,FALSE)),"")</f>
        <v/>
      </c>
      <c r="AJ451" s="53" t="str">
        <f>IFERROR(IF(VLOOKUP($B451,#REF!,COLUMN(AJ451)-1,FALSE)="","",VLOOKUP($B451,#REF!,COLUMN(AJ451)-1,FALSE)),"")</f>
        <v/>
      </c>
      <c r="AK451" s="53" t="str">
        <f>IFERROR(IF(VLOOKUP($B451,#REF!,COLUMN(AK451)-1,FALSE)="","",VLOOKUP($B451,#REF!,COLUMN(AK451)-1,FALSE)),"")</f>
        <v/>
      </c>
      <c r="AL451" s="53" t="str">
        <f>IFERROR(IF(VLOOKUP($B451,#REF!,COLUMN(AL451)-1,FALSE)="","",VLOOKUP($B451,#REF!,COLUMN(AL451)-1,FALSE)),"")</f>
        <v/>
      </c>
      <c r="AM451" s="53" t="str">
        <f>IFERROR(IF(VLOOKUP($B451,#REF!,COLUMN(AM451)-1,FALSE)="","",VLOOKUP($B451,#REF!,COLUMN(AM451)-1,FALSE)),"")</f>
        <v/>
      </c>
      <c r="AN451" s="53" t="str">
        <f>IFERROR(IF(VLOOKUP($B451,#REF!,COLUMN(AN451)-1,FALSE)="","",VLOOKUP($B451,#REF!,COLUMN(AN451)-1,FALSE)),"")</f>
        <v/>
      </c>
      <c r="AO451" s="53" t="str">
        <f>IFERROR(IF(VLOOKUP($B451,#REF!,COLUMN(AO451)-1,FALSE)="","",VLOOKUP($B451,#REF!,COLUMN(AO451)-1,FALSE)),"")</f>
        <v/>
      </c>
      <c r="AP451" s="53" t="str">
        <f>IFERROR(IF(VLOOKUP($B451,#REF!,COLUMN(AP451)-1,FALSE)="","",VLOOKUP($B451,#REF!,COLUMN(AP451)-1,FALSE)),"")</f>
        <v/>
      </c>
      <c r="AQ451" s="53" t="str">
        <f>IFERROR(IF(VLOOKUP($B451,#REF!,COLUMN(AQ451)-1,FALSE)="","",VLOOKUP($B451,#REF!,COLUMN(AQ451)-1,FALSE)),"")</f>
        <v/>
      </c>
      <c r="AR451" s="53" t="str">
        <f>IFERROR(IF(VLOOKUP($B451,#REF!,COLUMN(AR451)-1,FALSE)="","",VLOOKUP($B451,#REF!,COLUMN(AR451)-1,FALSE)),"")</f>
        <v/>
      </c>
      <c r="AS451" s="53" t="str">
        <f>IFERROR(IF(VLOOKUP($B451,#REF!,COLUMN(AS451)-1,FALSE)="","",VLOOKUP($B451,#REF!,COLUMN(AS451)-1,FALSE)),"")</f>
        <v/>
      </c>
      <c r="AT451" s="53" t="str">
        <f>IFERROR(IF(VLOOKUP($B451,#REF!,COLUMN(AT451)-1,FALSE)="","",VLOOKUP($B451,#REF!,COLUMN(AT451)-1,FALSE)),"")</f>
        <v/>
      </c>
      <c r="AU451" s="53" t="str">
        <f>IFERROR(IF(VLOOKUP($B451,#REF!,COLUMN(AU451)-1,FALSE)="","",VLOOKUP($B451,#REF!,COLUMN(AU451)-1,FALSE)),"")</f>
        <v/>
      </c>
      <c r="AV451" s="53" t="str">
        <f>IFERROR(IF(VLOOKUP($B451,#REF!,COLUMN(AV451)-1,FALSE)="","",VLOOKUP($B451,#REF!,COLUMN(AV451)-1,FALSE)),"")</f>
        <v/>
      </c>
      <c r="AW451" s="53" t="str">
        <f>IFERROR(IF(VLOOKUP($B451,#REF!,COLUMN(AW451)-1,FALSE)="","",VLOOKUP($B451,#REF!,COLUMN(AW451)-1,FALSE)),"")</f>
        <v/>
      </c>
      <c r="AX451" s="53" t="str">
        <f>IFERROR(IF(VLOOKUP($B451,#REF!,COLUMN(AX451)-1,FALSE)="","",VLOOKUP($B451,#REF!,COLUMN(AX451)-1,FALSE)),"")</f>
        <v/>
      </c>
      <c r="AY451" s="53" t="str">
        <f>IFERROR(IF(VLOOKUP($B451,#REF!,COLUMN(AY451)-1,FALSE)="","",VLOOKUP($B451,#REF!,COLUMN(AY451)-1,FALSE)),"")</f>
        <v/>
      </c>
      <c r="AZ451" s="53" t="str">
        <f>IFERROR(IF(VLOOKUP($B451,#REF!,COLUMN(AZ451)-1,FALSE)="","",VLOOKUP($B451,#REF!,COLUMN(AZ451)-1,FALSE)),"")</f>
        <v/>
      </c>
      <c r="BA451" s="53" t="str">
        <f>IFERROR(IF(VLOOKUP($B451,#REF!,COLUMN(BA451)-1,FALSE)="","",VLOOKUP($B451,#REF!,COLUMN(BA451)-1,FALSE)),"")</f>
        <v/>
      </c>
      <c r="BB451" s="53" t="str">
        <f>IFERROR(IF(VLOOKUP($B451,#REF!,COLUMN(BB451)-1,FALSE)="","",VLOOKUP($B451,#REF!,COLUMN(BB451)-1,FALSE)),"")</f>
        <v/>
      </c>
      <c r="BC451" s="53" t="str">
        <f>IFERROR(IF(VLOOKUP($B451,#REF!,COLUMN(BC451)-1,FALSE)="","",VLOOKUP($B451,#REF!,COLUMN(BC451)-1,FALSE)),"")</f>
        <v/>
      </c>
      <c r="BD451" s="53" t="str">
        <f>IFERROR(IF(VLOOKUP($B451,#REF!,COLUMN(BD451)-1,FALSE)="","",VLOOKUP($B451,#REF!,COLUMN(BD451)-1,FALSE)),"")</f>
        <v/>
      </c>
      <c r="BE451" s="53" t="str">
        <f>IFERROR(IF(VLOOKUP($B451,#REF!,COLUMN(BE451)-1,FALSE)="","",VLOOKUP($B451,#REF!,COLUMN(BE451)-1,FALSE)),"")</f>
        <v/>
      </c>
      <c r="BF451" s="53" t="str">
        <f>IFERROR(IF(VLOOKUP($B451,#REF!,COLUMN(BF451)-1,FALSE)="","",VLOOKUP($B451,#REF!,COLUMN(BF451)-1,FALSE)),"")</f>
        <v/>
      </c>
      <c r="BG451" s="53" t="str">
        <f>IFERROR(IF(VLOOKUP($B451,#REF!,COLUMN(BG451)-1,FALSE)="","",VLOOKUP($B451,#REF!,COLUMN(BG451)-1,FALSE)),"")</f>
        <v/>
      </c>
      <c r="BH451" s="53" t="str">
        <f>IFERROR(IF(VLOOKUP($B451,#REF!,COLUMN(BH451)-1,FALSE)="","",VLOOKUP($B451,#REF!,COLUMN(BH451)-1,FALSE)),"")</f>
        <v/>
      </c>
      <c r="BI451" s="53" t="str">
        <f>IFERROR(IF(VLOOKUP($B451,#REF!,COLUMN(BI451)-1,FALSE)="","",VLOOKUP($B451,#REF!,COLUMN(BI451)-1,FALSE)),"")</f>
        <v/>
      </c>
      <c r="BJ451" s="53" t="str">
        <f>IFERROR(IF(VLOOKUP($B451,#REF!,COLUMN(BJ451)-1,FALSE)="","",VLOOKUP($B451,#REF!,COLUMN(BJ451)-1,FALSE)),"")</f>
        <v/>
      </c>
      <c r="BK451" s="24" t="str">
        <f>IFERROR(IF(VLOOKUP($B451,#REF!,COLUMN(BK451)-1,FALSE)="","",VLOOKUP($B451,#REF!,COLUMN(BK451)-1,FALSE)),"")</f>
        <v/>
      </c>
      <c r="BL451" s="54" t="str">
        <f>IFERROR(IF(VLOOKUP($B451,#REF!,COLUMN(BL451)-1,FALSE)="","",VLOOKUP($B451,#REF!,COLUMN(BL451)-1,FALSE)),"")</f>
        <v/>
      </c>
      <c r="BM451" s="54" t="str">
        <f>IFERROR(IF(VLOOKUP($B451,#REF!,COLUMN(BM451)-1,FALSE)="","",VLOOKUP($B451,#REF!,COLUMN(BM451)-1,FALSE)),"")</f>
        <v/>
      </c>
      <c r="BN451" s="101" t="str">
        <f>IFERROR(VLOOKUP($B451,[1]④カッコ付け数値!$A$14:$CN$115,82,FALSE),"")</f>
        <v/>
      </c>
      <c r="BO451" s="102" t="str">
        <f>IFERROR(VLOOKUP($B451,[1]④カッコ付け数値!$A$14:$CN$115,83,FALSE),"")</f>
        <v/>
      </c>
      <c r="BP451" s="102" t="str">
        <f>IFERROR(VLOOKUP($B451,'[1]④カッコ付け数値 (原本)'!$A$14:$CF$115,83,FALSE),"")</f>
        <v/>
      </c>
      <c r="BQ451" s="103" t="str">
        <f>IFERROR(VLOOKUP($B451,'[1]④カッコ付け数値 (原本)'!$A$14:$CF$115,84,FALSE),"")</f>
        <v/>
      </c>
    </row>
    <row r="452" spans="1:69" ht="42" customHeight="1">
      <c r="A452" s="51" t="str">
        <f t="shared" si="43"/>
        <v/>
      </c>
      <c r="B452" s="98"/>
      <c r="C452" s="52"/>
      <c r="D452" s="52"/>
      <c r="E452" s="24" t="str">
        <f>IFERROR(IF(VLOOKUP($B452,#REF!,COLUMN(E452)-1,FALSE)="","",VLOOKUP($B452,#REF!,COLUMN(E452)-1,FALSE)),"")</f>
        <v/>
      </c>
      <c r="F452" s="53" t="str">
        <f>IFERROR(IF(VLOOKUP($B452,#REF!,COLUMN(F452)-1,FALSE)="","",VLOOKUP($B452,#REF!,COLUMN(F452)-1,FALSE)),"")</f>
        <v/>
      </c>
      <c r="G452" s="53" t="str">
        <f>IFERROR(IF(VLOOKUP($B452,#REF!,COLUMN(G452)-1,FALSE)="","",VLOOKUP($B452,#REF!,COLUMN(G452)-1,FALSE)),"")</f>
        <v/>
      </c>
      <c r="H452" s="53" t="str">
        <f>IFERROR(IF(VLOOKUP($B452,#REF!,COLUMN(H452)-1,FALSE)="","",VLOOKUP($B452,#REF!,COLUMN(H452)-1,FALSE)),"")</f>
        <v/>
      </c>
      <c r="I452" s="53" t="str">
        <f>IFERROR(IF(VLOOKUP($B452,#REF!,COLUMN(I452)-1,FALSE)="","",VLOOKUP($B452,#REF!,COLUMN(I452)-1,FALSE)),"")</f>
        <v/>
      </c>
      <c r="J452" s="53" t="str">
        <f>IFERROR(IF(VLOOKUP($B452,#REF!,COLUMN(J452)-1,FALSE)="","",VLOOKUP($B452,#REF!,COLUMN(J452)-1,FALSE)),"")</f>
        <v/>
      </c>
      <c r="K452" s="53" t="str">
        <f>IFERROR(IF(VLOOKUP($B452,#REF!,COLUMN(K452)-1,FALSE)="","",VLOOKUP($B452,#REF!,COLUMN(K452)-1,FALSE)),"")</f>
        <v/>
      </c>
      <c r="L452" s="53" t="str">
        <f>IFERROR(IF(VLOOKUP($B452,#REF!,COLUMN(L452)-1,FALSE)="","",VLOOKUP($B452,#REF!,COLUMN(L452)-1,FALSE)),"")</f>
        <v/>
      </c>
      <c r="M452" s="53" t="str">
        <f>IFERROR(IF(VLOOKUP($B452,#REF!,COLUMN(M452)-1,FALSE)="","",VLOOKUP($B452,#REF!,COLUMN(M452)-1,FALSE)),"")</f>
        <v/>
      </c>
      <c r="N452" s="53" t="str">
        <f>IFERROR(IF(VLOOKUP($B452,#REF!,COLUMN(N452)-1,FALSE)="","",VLOOKUP($B452,#REF!,COLUMN(N452)-1,FALSE)),"")</f>
        <v/>
      </c>
      <c r="O452" s="53" t="str">
        <f>IFERROR(IF(VLOOKUP($B452,#REF!,COLUMN(O452)-1,FALSE)="","",VLOOKUP($B452,#REF!,COLUMN(O452)-1,FALSE)),"")</f>
        <v/>
      </c>
      <c r="P452" s="53" t="str">
        <f>IFERROR(IF(VLOOKUP($B452,#REF!,COLUMN(P452)-1,FALSE)="","",VLOOKUP($B452,#REF!,COLUMN(P452)-1,FALSE)),"")</f>
        <v/>
      </c>
      <c r="Q452" s="53" t="str">
        <f>IFERROR(IF(VLOOKUP($B452,#REF!,COLUMN(Q452)-1,FALSE)="","",VLOOKUP($B452,#REF!,COLUMN(Q452)-1,FALSE)),"")</f>
        <v/>
      </c>
      <c r="R452" s="53" t="str">
        <f>IFERROR(IF(VLOOKUP($B452,#REF!,COLUMN(R452)-1,FALSE)="","",VLOOKUP($B452,#REF!,COLUMN(R452)-1,FALSE)),"")</f>
        <v/>
      </c>
      <c r="S452" s="53" t="str">
        <f>IFERROR(IF(VLOOKUP($B452,#REF!,COLUMN(S452)-1,FALSE)="","",VLOOKUP($B452,#REF!,COLUMN(S452)-1,FALSE)),"")</f>
        <v/>
      </c>
      <c r="T452" s="53" t="str">
        <f>IFERROR(IF(VLOOKUP($B452,#REF!,COLUMN(T452)-1,FALSE)="","",VLOOKUP($B452,#REF!,COLUMN(T452)-1,FALSE)),"")</f>
        <v/>
      </c>
      <c r="U452" s="53" t="str">
        <f>IFERROR(IF(VLOOKUP($B452,#REF!,COLUMN(U452)-1,FALSE)="","",VLOOKUP($B452,#REF!,COLUMN(U452)-1,FALSE)),"")</f>
        <v/>
      </c>
      <c r="V452" s="53" t="str">
        <f>IFERROR(IF(VLOOKUP($B452,#REF!,COLUMN(V452)-1,FALSE)="","",VLOOKUP($B452,#REF!,COLUMN(V452)-1,FALSE)),"")</f>
        <v/>
      </c>
      <c r="W452" s="53" t="str">
        <f>IFERROR(IF(VLOOKUP($B452,#REF!,COLUMN(W452)-1,FALSE)="","",VLOOKUP($B452,#REF!,COLUMN(W452)-1,FALSE)),"")</f>
        <v/>
      </c>
      <c r="X452" s="53" t="str">
        <f>IFERROR(IF(VLOOKUP($B452,#REF!,COLUMN(X452)-1,FALSE)="","",VLOOKUP($B452,#REF!,COLUMN(X452)-1,FALSE)),"")</f>
        <v/>
      </c>
      <c r="Y452" s="53" t="str">
        <f>IFERROR(IF(VLOOKUP($B452,#REF!,COLUMN(Y452)-1,FALSE)="","",VLOOKUP($B452,#REF!,COLUMN(Y452)-1,FALSE)),"")</f>
        <v/>
      </c>
      <c r="Z452" s="53" t="str">
        <f>IFERROR(IF(VLOOKUP($B452,#REF!,COLUMN(Z452)-1,FALSE)="","",VLOOKUP($B452,#REF!,COLUMN(Z452)-1,FALSE)),"")</f>
        <v/>
      </c>
      <c r="AA452" s="53" t="str">
        <f>IFERROR(IF(VLOOKUP($B452,#REF!,COLUMN(AA452)-1,FALSE)="","",VLOOKUP($B452,#REF!,COLUMN(AA452)-1,FALSE)),"")</f>
        <v/>
      </c>
      <c r="AB452" s="53" t="str">
        <f>IFERROR(IF(VLOOKUP($B452,#REF!,COLUMN(AB452)-1,FALSE)="","",VLOOKUP($B452,#REF!,COLUMN(AB452)-1,FALSE)),"")</f>
        <v/>
      </c>
      <c r="AC452" s="53" t="str">
        <f>IFERROR(IF(VLOOKUP($B452,#REF!,COLUMN(AC452)-1,FALSE)="","",VLOOKUP($B452,#REF!,COLUMN(AC452)-1,FALSE)),"")</f>
        <v/>
      </c>
      <c r="AD452" s="53" t="str">
        <f>IFERROR(IF(VLOOKUP($B452,#REF!,COLUMN(AD452)-1,FALSE)="","",VLOOKUP($B452,#REF!,COLUMN(AD452)-1,FALSE)),"")</f>
        <v/>
      </c>
      <c r="AE452" s="53" t="str">
        <f>IFERROR(IF(VLOOKUP($B452,#REF!,COLUMN(AE452)-1,FALSE)="","",VLOOKUP($B452,#REF!,COLUMN(AE452)-1,FALSE)),"")</f>
        <v/>
      </c>
      <c r="AF452" s="53" t="str">
        <f>IFERROR(IF(VLOOKUP($B452,#REF!,COLUMN(AF452)-1,FALSE)="","",VLOOKUP($B452,#REF!,COLUMN(AF452)-1,FALSE)),"")</f>
        <v/>
      </c>
      <c r="AG452" s="53" t="str">
        <f>IFERROR(IF(VLOOKUP($B452,#REF!,COLUMN(AG452)-1,FALSE)="","",VLOOKUP($B452,#REF!,COLUMN(AG452)-1,FALSE)),"")</f>
        <v/>
      </c>
      <c r="AH452" s="53" t="str">
        <f>IFERROR(IF(VLOOKUP($B452,#REF!,COLUMN(AH452)-1,FALSE)="","",VLOOKUP($B452,#REF!,COLUMN(AH452)-1,FALSE)),"")</f>
        <v/>
      </c>
      <c r="AI452" s="53" t="str">
        <f>IFERROR(IF(VLOOKUP($B452,#REF!,COLUMN(AI452)-1,FALSE)="","",VLOOKUP($B452,#REF!,COLUMN(AI452)-1,FALSE)),"")</f>
        <v/>
      </c>
      <c r="AJ452" s="53" t="str">
        <f>IFERROR(IF(VLOOKUP($B452,#REF!,COLUMN(AJ452)-1,FALSE)="","",VLOOKUP($B452,#REF!,COLUMN(AJ452)-1,FALSE)),"")</f>
        <v/>
      </c>
      <c r="AK452" s="53" t="str">
        <f>IFERROR(IF(VLOOKUP($B452,#REF!,COLUMN(AK452)-1,FALSE)="","",VLOOKUP($B452,#REF!,COLUMN(AK452)-1,FALSE)),"")</f>
        <v/>
      </c>
      <c r="AL452" s="53" t="str">
        <f>IFERROR(IF(VLOOKUP($B452,#REF!,COLUMN(AL452)-1,FALSE)="","",VLOOKUP($B452,#REF!,COLUMN(AL452)-1,FALSE)),"")</f>
        <v/>
      </c>
      <c r="AM452" s="53" t="str">
        <f>IFERROR(IF(VLOOKUP($B452,#REF!,COLUMN(AM452)-1,FALSE)="","",VLOOKUP($B452,#REF!,COLUMN(AM452)-1,FALSE)),"")</f>
        <v/>
      </c>
      <c r="AN452" s="53" t="str">
        <f>IFERROR(IF(VLOOKUP($B452,#REF!,COLUMN(AN452)-1,FALSE)="","",VLOOKUP($B452,#REF!,COLUMN(AN452)-1,FALSE)),"")</f>
        <v/>
      </c>
      <c r="AO452" s="53" t="str">
        <f>IFERROR(IF(VLOOKUP($B452,#REF!,COLUMN(AO452)-1,FALSE)="","",VLOOKUP($B452,#REF!,COLUMN(AO452)-1,FALSE)),"")</f>
        <v/>
      </c>
      <c r="AP452" s="53" t="str">
        <f>IFERROR(IF(VLOOKUP($B452,#REF!,COLUMN(AP452)-1,FALSE)="","",VLOOKUP($B452,#REF!,COLUMN(AP452)-1,FALSE)),"")</f>
        <v/>
      </c>
      <c r="AQ452" s="53" t="str">
        <f>IFERROR(IF(VLOOKUP($B452,#REF!,COLUMN(AQ452)-1,FALSE)="","",VLOOKUP($B452,#REF!,COLUMN(AQ452)-1,FALSE)),"")</f>
        <v/>
      </c>
      <c r="AR452" s="53" t="str">
        <f>IFERROR(IF(VLOOKUP($B452,#REF!,COLUMN(AR452)-1,FALSE)="","",VLOOKUP($B452,#REF!,COLUMN(AR452)-1,FALSE)),"")</f>
        <v/>
      </c>
      <c r="AS452" s="53" t="str">
        <f>IFERROR(IF(VLOOKUP($B452,#REF!,COLUMN(AS452)-1,FALSE)="","",VLOOKUP($B452,#REF!,COLUMN(AS452)-1,FALSE)),"")</f>
        <v/>
      </c>
      <c r="AT452" s="53" t="str">
        <f>IFERROR(IF(VLOOKUP($B452,#REF!,COLUMN(AT452)-1,FALSE)="","",VLOOKUP($B452,#REF!,COLUMN(AT452)-1,FALSE)),"")</f>
        <v/>
      </c>
      <c r="AU452" s="53" t="str">
        <f>IFERROR(IF(VLOOKUP($B452,#REF!,COLUMN(AU452)-1,FALSE)="","",VLOOKUP($B452,#REF!,COLUMN(AU452)-1,FALSE)),"")</f>
        <v/>
      </c>
      <c r="AV452" s="53" t="str">
        <f>IFERROR(IF(VLOOKUP($B452,#REF!,COLUMN(AV452)-1,FALSE)="","",VLOOKUP($B452,#REF!,COLUMN(AV452)-1,FALSE)),"")</f>
        <v/>
      </c>
      <c r="AW452" s="53" t="str">
        <f>IFERROR(IF(VLOOKUP($B452,#REF!,COLUMN(AW452)-1,FALSE)="","",VLOOKUP($B452,#REF!,COLUMN(AW452)-1,FALSE)),"")</f>
        <v/>
      </c>
      <c r="AX452" s="53" t="str">
        <f>IFERROR(IF(VLOOKUP($B452,#REF!,COLUMN(AX452)-1,FALSE)="","",VLOOKUP($B452,#REF!,COLUMN(AX452)-1,FALSE)),"")</f>
        <v/>
      </c>
      <c r="AY452" s="53" t="str">
        <f>IFERROR(IF(VLOOKUP($B452,#REF!,COLUMN(AY452)-1,FALSE)="","",VLOOKUP($B452,#REF!,COLUMN(AY452)-1,FALSE)),"")</f>
        <v/>
      </c>
      <c r="AZ452" s="53" t="str">
        <f>IFERROR(IF(VLOOKUP($B452,#REF!,COLUMN(AZ452)-1,FALSE)="","",VLOOKUP($B452,#REF!,COLUMN(AZ452)-1,FALSE)),"")</f>
        <v/>
      </c>
      <c r="BA452" s="53" t="str">
        <f>IFERROR(IF(VLOOKUP($B452,#REF!,COLUMN(BA452)-1,FALSE)="","",VLOOKUP($B452,#REF!,COLUMN(BA452)-1,FALSE)),"")</f>
        <v/>
      </c>
      <c r="BB452" s="53" t="str">
        <f>IFERROR(IF(VLOOKUP($B452,#REF!,COLUMN(BB452)-1,FALSE)="","",VLOOKUP($B452,#REF!,COLUMN(BB452)-1,FALSE)),"")</f>
        <v/>
      </c>
      <c r="BC452" s="53" t="str">
        <f>IFERROR(IF(VLOOKUP($B452,#REF!,COLUMN(BC452)-1,FALSE)="","",VLOOKUP($B452,#REF!,COLUMN(BC452)-1,FALSE)),"")</f>
        <v/>
      </c>
      <c r="BD452" s="53" t="str">
        <f>IFERROR(IF(VLOOKUP($B452,#REF!,COLUMN(BD452)-1,FALSE)="","",VLOOKUP($B452,#REF!,COLUMN(BD452)-1,FALSE)),"")</f>
        <v/>
      </c>
      <c r="BE452" s="53" t="str">
        <f>IFERROR(IF(VLOOKUP($B452,#REF!,COLUMN(BE452)-1,FALSE)="","",VLOOKUP($B452,#REF!,COLUMN(BE452)-1,FALSE)),"")</f>
        <v/>
      </c>
      <c r="BF452" s="53" t="str">
        <f>IFERROR(IF(VLOOKUP($B452,#REF!,COLUMN(BF452)-1,FALSE)="","",VLOOKUP($B452,#REF!,COLUMN(BF452)-1,FALSE)),"")</f>
        <v/>
      </c>
      <c r="BG452" s="53" t="str">
        <f>IFERROR(IF(VLOOKUP($B452,#REF!,COLUMN(BG452)-1,FALSE)="","",VLOOKUP($B452,#REF!,COLUMN(BG452)-1,FALSE)),"")</f>
        <v/>
      </c>
      <c r="BH452" s="53" t="str">
        <f>IFERROR(IF(VLOOKUP($B452,#REF!,COLUMN(BH452)-1,FALSE)="","",VLOOKUP($B452,#REF!,COLUMN(BH452)-1,FALSE)),"")</f>
        <v/>
      </c>
      <c r="BI452" s="53" t="str">
        <f>IFERROR(IF(VLOOKUP($B452,#REF!,COLUMN(BI452)-1,FALSE)="","",VLOOKUP($B452,#REF!,COLUMN(BI452)-1,FALSE)),"")</f>
        <v/>
      </c>
      <c r="BJ452" s="53" t="str">
        <f>IFERROR(IF(VLOOKUP($B452,#REF!,COLUMN(BJ452)-1,FALSE)="","",VLOOKUP($B452,#REF!,COLUMN(BJ452)-1,FALSE)),"")</f>
        <v/>
      </c>
      <c r="BK452" s="24" t="str">
        <f>IFERROR(IF(VLOOKUP($B452,#REF!,COLUMN(BK452)-1,FALSE)="","",VLOOKUP($B452,#REF!,COLUMN(BK452)-1,FALSE)),"")</f>
        <v/>
      </c>
      <c r="BL452" s="54" t="str">
        <f>IFERROR(IF(VLOOKUP($B452,#REF!,COLUMN(BL452)-1,FALSE)="","",VLOOKUP($B452,#REF!,COLUMN(BL452)-1,FALSE)),"")</f>
        <v/>
      </c>
      <c r="BM452" s="54" t="str">
        <f>IFERROR(IF(VLOOKUP($B452,#REF!,COLUMN(BM452)-1,FALSE)="","",VLOOKUP($B452,#REF!,COLUMN(BM452)-1,FALSE)),"")</f>
        <v/>
      </c>
      <c r="BN452" s="101" t="str">
        <f>IFERROR(VLOOKUP($B452,[1]④カッコ付け数値!$A$14:$CN$115,82,FALSE),"")</f>
        <v/>
      </c>
      <c r="BO452" s="102" t="str">
        <f>IFERROR(VLOOKUP($B452,[1]④カッコ付け数値!$A$14:$CN$115,83,FALSE),"")</f>
        <v/>
      </c>
      <c r="BP452" s="102" t="str">
        <f>IFERROR(VLOOKUP($B452,'[1]④カッコ付け数値 (原本)'!$A$14:$CF$115,83,FALSE),"")</f>
        <v/>
      </c>
      <c r="BQ452" s="103" t="str">
        <f>IFERROR(VLOOKUP($B452,'[1]④カッコ付け数値 (原本)'!$A$14:$CF$115,84,FALSE),"")</f>
        <v/>
      </c>
    </row>
    <row r="453" spans="1:69" ht="42" customHeight="1">
      <c r="A453" s="51" t="str">
        <f t="shared" si="43"/>
        <v/>
      </c>
      <c r="B453" s="98"/>
      <c r="C453" s="52"/>
      <c r="D453" s="52"/>
      <c r="E453" s="24" t="str">
        <f>IFERROR(IF(VLOOKUP($B453,#REF!,COLUMN(E453)-1,FALSE)="","",VLOOKUP($B453,#REF!,COLUMN(E453)-1,FALSE)),"")</f>
        <v/>
      </c>
      <c r="F453" s="53" t="str">
        <f>IFERROR(IF(VLOOKUP($B453,#REF!,COLUMN(F453)-1,FALSE)="","",VLOOKUP($B453,#REF!,COLUMN(F453)-1,FALSE)),"")</f>
        <v/>
      </c>
      <c r="G453" s="53" t="str">
        <f>IFERROR(IF(VLOOKUP($B453,#REF!,COLUMN(G453)-1,FALSE)="","",VLOOKUP($B453,#REF!,COLUMN(G453)-1,FALSE)),"")</f>
        <v/>
      </c>
      <c r="H453" s="53" t="str">
        <f>IFERROR(IF(VLOOKUP($B453,#REF!,COLUMN(H453)-1,FALSE)="","",VLOOKUP($B453,#REF!,COLUMN(H453)-1,FALSE)),"")</f>
        <v/>
      </c>
      <c r="I453" s="53" t="str">
        <f>IFERROR(IF(VLOOKUP($B453,#REF!,COLUMN(I453)-1,FALSE)="","",VLOOKUP($B453,#REF!,COLUMN(I453)-1,FALSE)),"")</f>
        <v/>
      </c>
      <c r="J453" s="53" t="str">
        <f>IFERROR(IF(VLOOKUP($B453,#REF!,COLUMN(J453)-1,FALSE)="","",VLOOKUP($B453,#REF!,COLUMN(J453)-1,FALSE)),"")</f>
        <v/>
      </c>
      <c r="K453" s="53" t="str">
        <f>IFERROR(IF(VLOOKUP($B453,#REF!,COLUMN(K453)-1,FALSE)="","",VLOOKUP($B453,#REF!,COLUMN(K453)-1,FALSE)),"")</f>
        <v/>
      </c>
      <c r="L453" s="53" t="str">
        <f>IFERROR(IF(VLOOKUP($B453,#REF!,COLUMN(L453)-1,FALSE)="","",VLOOKUP($B453,#REF!,COLUMN(L453)-1,FALSE)),"")</f>
        <v/>
      </c>
      <c r="M453" s="53" t="str">
        <f>IFERROR(IF(VLOOKUP($B453,#REF!,COLUMN(M453)-1,FALSE)="","",VLOOKUP($B453,#REF!,COLUMN(M453)-1,FALSE)),"")</f>
        <v/>
      </c>
      <c r="N453" s="53" t="str">
        <f>IFERROR(IF(VLOOKUP($B453,#REF!,COLUMN(N453)-1,FALSE)="","",VLOOKUP($B453,#REF!,COLUMN(N453)-1,FALSE)),"")</f>
        <v/>
      </c>
      <c r="O453" s="53" t="str">
        <f>IFERROR(IF(VLOOKUP($B453,#REF!,COLUMN(O453)-1,FALSE)="","",VLOOKUP($B453,#REF!,COLUMN(O453)-1,FALSE)),"")</f>
        <v/>
      </c>
      <c r="P453" s="53" t="str">
        <f>IFERROR(IF(VLOOKUP($B453,#REF!,COLUMN(P453)-1,FALSE)="","",VLOOKUP($B453,#REF!,COLUMN(P453)-1,FALSE)),"")</f>
        <v/>
      </c>
      <c r="Q453" s="53" t="str">
        <f>IFERROR(IF(VLOOKUP($B453,#REF!,COLUMN(Q453)-1,FALSE)="","",VLOOKUP($B453,#REF!,COLUMN(Q453)-1,FALSE)),"")</f>
        <v/>
      </c>
      <c r="R453" s="53" t="str">
        <f>IFERROR(IF(VLOOKUP($B453,#REF!,COLUMN(R453)-1,FALSE)="","",VLOOKUP($B453,#REF!,COLUMN(R453)-1,FALSE)),"")</f>
        <v/>
      </c>
      <c r="S453" s="53" t="str">
        <f>IFERROR(IF(VLOOKUP($B453,#REF!,COLUMN(S453)-1,FALSE)="","",VLOOKUP($B453,#REF!,COLUMN(S453)-1,FALSE)),"")</f>
        <v/>
      </c>
      <c r="T453" s="53" t="str">
        <f>IFERROR(IF(VLOOKUP($B453,#REF!,COLUMN(T453)-1,FALSE)="","",VLOOKUP($B453,#REF!,COLUMN(T453)-1,FALSE)),"")</f>
        <v/>
      </c>
      <c r="U453" s="53" t="str">
        <f>IFERROR(IF(VLOOKUP($B453,#REF!,COLUMN(U453)-1,FALSE)="","",VLOOKUP($B453,#REF!,COLUMN(U453)-1,FALSE)),"")</f>
        <v/>
      </c>
      <c r="V453" s="53" t="str">
        <f>IFERROR(IF(VLOOKUP($B453,#REF!,COLUMN(V453)-1,FALSE)="","",VLOOKUP($B453,#REF!,COLUMN(V453)-1,FALSE)),"")</f>
        <v/>
      </c>
      <c r="W453" s="53" t="str">
        <f>IFERROR(IF(VLOOKUP($B453,#REF!,COLUMN(W453)-1,FALSE)="","",VLOOKUP($B453,#REF!,COLUMN(W453)-1,FALSE)),"")</f>
        <v/>
      </c>
      <c r="X453" s="53" t="str">
        <f>IFERROR(IF(VLOOKUP($B453,#REF!,COLUMN(X453)-1,FALSE)="","",VLOOKUP($B453,#REF!,COLUMN(X453)-1,FALSE)),"")</f>
        <v/>
      </c>
      <c r="Y453" s="53" t="str">
        <f>IFERROR(IF(VLOOKUP($B453,#REF!,COLUMN(Y453)-1,FALSE)="","",VLOOKUP($B453,#REF!,COLUMN(Y453)-1,FALSE)),"")</f>
        <v/>
      </c>
      <c r="Z453" s="53" t="str">
        <f>IFERROR(IF(VLOOKUP($B453,#REF!,COLUMN(Z453)-1,FALSE)="","",VLOOKUP($B453,#REF!,COLUMN(Z453)-1,FALSE)),"")</f>
        <v/>
      </c>
      <c r="AA453" s="53" t="str">
        <f>IFERROR(IF(VLOOKUP($B453,#REF!,COLUMN(AA453)-1,FALSE)="","",VLOOKUP($B453,#REF!,COLUMN(AA453)-1,FALSE)),"")</f>
        <v/>
      </c>
      <c r="AB453" s="53" t="str">
        <f>IFERROR(IF(VLOOKUP($B453,#REF!,COLUMN(AB453)-1,FALSE)="","",VLOOKUP($B453,#REF!,COLUMN(AB453)-1,FALSE)),"")</f>
        <v/>
      </c>
      <c r="AC453" s="53" t="str">
        <f>IFERROR(IF(VLOOKUP($B453,#REF!,COLUMN(AC453)-1,FALSE)="","",VLOOKUP($B453,#REF!,COLUMN(AC453)-1,FALSE)),"")</f>
        <v/>
      </c>
      <c r="AD453" s="53" t="str">
        <f>IFERROR(IF(VLOOKUP($B453,#REF!,COLUMN(AD453)-1,FALSE)="","",VLOOKUP($B453,#REF!,COLUMN(AD453)-1,FALSE)),"")</f>
        <v/>
      </c>
      <c r="AE453" s="53" t="str">
        <f>IFERROR(IF(VLOOKUP($B453,#REF!,COLUMN(AE453)-1,FALSE)="","",VLOOKUP($B453,#REF!,COLUMN(AE453)-1,FALSE)),"")</f>
        <v/>
      </c>
      <c r="AF453" s="53" t="str">
        <f>IFERROR(IF(VLOOKUP($B453,#REF!,COLUMN(AF453)-1,FALSE)="","",VLOOKUP($B453,#REF!,COLUMN(AF453)-1,FALSE)),"")</f>
        <v/>
      </c>
      <c r="AG453" s="53" t="str">
        <f>IFERROR(IF(VLOOKUP($B453,#REF!,COLUMN(AG453)-1,FALSE)="","",VLOOKUP($B453,#REF!,COLUMN(AG453)-1,FALSE)),"")</f>
        <v/>
      </c>
      <c r="AH453" s="53" t="str">
        <f>IFERROR(IF(VLOOKUP($B453,#REF!,COLUMN(AH453)-1,FALSE)="","",VLOOKUP($B453,#REF!,COLUMN(AH453)-1,FALSE)),"")</f>
        <v/>
      </c>
      <c r="AI453" s="53" t="str">
        <f>IFERROR(IF(VLOOKUP($B453,#REF!,COLUMN(AI453)-1,FALSE)="","",VLOOKUP($B453,#REF!,COLUMN(AI453)-1,FALSE)),"")</f>
        <v/>
      </c>
      <c r="AJ453" s="53" t="str">
        <f>IFERROR(IF(VLOOKUP($B453,#REF!,COLUMN(AJ453)-1,FALSE)="","",VLOOKUP($B453,#REF!,COLUMN(AJ453)-1,FALSE)),"")</f>
        <v/>
      </c>
      <c r="AK453" s="53" t="str">
        <f>IFERROR(IF(VLOOKUP($B453,#REF!,COLUMN(AK453)-1,FALSE)="","",VLOOKUP($B453,#REF!,COLUMN(AK453)-1,FALSE)),"")</f>
        <v/>
      </c>
      <c r="AL453" s="53" t="str">
        <f>IFERROR(IF(VLOOKUP($B453,#REF!,COLUMN(AL453)-1,FALSE)="","",VLOOKUP($B453,#REF!,COLUMN(AL453)-1,FALSE)),"")</f>
        <v/>
      </c>
      <c r="AM453" s="53" t="str">
        <f>IFERROR(IF(VLOOKUP($B453,#REF!,COLUMN(AM453)-1,FALSE)="","",VLOOKUP($B453,#REF!,COLUMN(AM453)-1,FALSE)),"")</f>
        <v/>
      </c>
      <c r="AN453" s="53" t="str">
        <f>IFERROR(IF(VLOOKUP($B453,#REF!,COLUMN(AN453)-1,FALSE)="","",VLOOKUP($B453,#REF!,COLUMN(AN453)-1,FALSE)),"")</f>
        <v/>
      </c>
      <c r="AO453" s="53" t="str">
        <f>IFERROR(IF(VLOOKUP($B453,#REF!,COLUMN(AO453)-1,FALSE)="","",VLOOKUP($B453,#REF!,COLUMN(AO453)-1,FALSE)),"")</f>
        <v/>
      </c>
      <c r="AP453" s="53" t="str">
        <f>IFERROR(IF(VLOOKUP($B453,#REF!,COLUMN(AP453)-1,FALSE)="","",VLOOKUP($B453,#REF!,COLUMN(AP453)-1,FALSE)),"")</f>
        <v/>
      </c>
      <c r="AQ453" s="53" t="str">
        <f>IFERROR(IF(VLOOKUP($B453,#REF!,COLUMN(AQ453)-1,FALSE)="","",VLOOKUP($B453,#REF!,COLUMN(AQ453)-1,FALSE)),"")</f>
        <v/>
      </c>
      <c r="AR453" s="53" t="str">
        <f>IFERROR(IF(VLOOKUP($B453,#REF!,COLUMN(AR453)-1,FALSE)="","",VLOOKUP($B453,#REF!,COLUMN(AR453)-1,FALSE)),"")</f>
        <v/>
      </c>
      <c r="AS453" s="53" t="str">
        <f>IFERROR(IF(VLOOKUP($B453,#REF!,COLUMN(AS453)-1,FALSE)="","",VLOOKUP($B453,#REF!,COLUMN(AS453)-1,FALSE)),"")</f>
        <v/>
      </c>
      <c r="AT453" s="53" t="str">
        <f>IFERROR(IF(VLOOKUP($B453,#REF!,COLUMN(AT453)-1,FALSE)="","",VLOOKUP($B453,#REF!,COLUMN(AT453)-1,FALSE)),"")</f>
        <v/>
      </c>
      <c r="AU453" s="53" t="str">
        <f>IFERROR(IF(VLOOKUP($B453,#REF!,COLUMN(AU453)-1,FALSE)="","",VLOOKUP($B453,#REF!,COLUMN(AU453)-1,FALSE)),"")</f>
        <v/>
      </c>
      <c r="AV453" s="53" t="str">
        <f>IFERROR(IF(VLOOKUP($B453,#REF!,COLUMN(AV453)-1,FALSE)="","",VLOOKUP($B453,#REF!,COLUMN(AV453)-1,FALSE)),"")</f>
        <v/>
      </c>
      <c r="AW453" s="53" t="str">
        <f>IFERROR(IF(VLOOKUP($B453,#REF!,COLUMN(AW453)-1,FALSE)="","",VLOOKUP($B453,#REF!,COLUMN(AW453)-1,FALSE)),"")</f>
        <v/>
      </c>
      <c r="AX453" s="53" t="str">
        <f>IFERROR(IF(VLOOKUP($B453,#REF!,COLUMN(AX453)-1,FALSE)="","",VLOOKUP($B453,#REF!,COLUMN(AX453)-1,FALSE)),"")</f>
        <v/>
      </c>
      <c r="AY453" s="53" t="str">
        <f>IFERROR(IF(VLOOKUP($B453,#REF!,COLUMN(AY453)-1,FALSE)="","",VLOOKUP($B453,#REF!,COLUMN(AY453)-1,FALSE)),"")</f>
        <v/>
      </c>
      <c r="AZ453" s="53" t="str">
        <f>IFERROR(IF(VLOOKUP($B453,#REF!,COLUMN(AZ453)-1,FALSE)="","",VLOOKUP($B453,#REF!,COLUMN(AZ453)-1,FALSE)),"")</f>
        <v/>
      </c>
      <c r="BA453" s="53" t="str">
        <f>IFERROR(IF(VLOOKUP($B453,#REF!,COLUMN(BA453)-1,FALSE)="","",VLOOKUP($B453,#REF!,COLUMN(BA453)-1,FALSE)),"")</f>
        <v/>
      </c>
      <c r="BB453" s="53" t="str">
        <f>IFERROR(IF(VLOOKUP($B453,#REF!,COLUMN(BB453)-1,FALSE)="","",VLOOKUP($B453,#REF!,COLUMN(BB453)-1,FALSE)),"")</f>
        <v/>
      </c>
      <c r="BC453" s="53" t="str">
        <f>IFERROR(IF(VLOOKUP($B453,#REF!,COLUMN(BC453)-1,FALSE)="","",VLOOKUP($B453,#REF!,COLUMN(BC453)-1,FALSE)),"")</f>
        <v/>
      </c>
      <c r="BD453" s="53" t="str">
        <f>IFERROR(IF(VLOOKUP($B453,#REF!,COLUMN(BD453)-1,FALSE)="","",VLOOKUP($B453,#REF!,COLUMN(BD453)-1,FALSE)),"")</f>
        <v/>
      </c>
      <c r="BE453" s="53" t="str">
        <f>IFERROR(IF(VLOOKUP($B453,#REF!,COLUMN(BE453)-1,FALSE)="","",VLOOKUP($B453,#REF!,COLUMN(BE453)-1,FALSE)),"")</f>
        <v/>
      </c>
      <c r="BF453" s="53" t="str">
        <f>IFERROR(IF(VLOOKUP($B453,#REF!,COLUMN(BF453)-1,FALSE)="","",VLOOKUP($B453,#REF!,COLUMN(BF453)-1,FALSE)),"")</f>
        <v/>
      </c>
      <c r="BG453" s="53" t="str">
        <f>IFERROR(IF(VLOOKUP($B453,#REF!,COLUMN(BG453)-1,FALSE)="","",VLOOKUP($B453,#REF!,COLUMN(BG453)-1,FALSE)),"")</f>
        <v/>
      </c>
      <c r="BH453" s="53" t="str">
        <f>IFERROR(IF(VLOOKUP($B453,#REF!,COLUMN(BH453)-1,FALSE)="","",VLOOKUP($B453,#REF!,COLUMN(BH453)-1,FALSE)),"")</f>
        <v/>
      </c>
      <c r="BI453" s="53" t="str">
        <f>IFERROR(IF(VLOOKUP($B453,#REF!,COLUMN(BI453)-1,FALSE)="","",VLOOKUP($B453,#REF!,COLUMN(BI453)-1,FALSE)),"")</f>
        <v/>
      </c>
      <c r="BJ453" s="53" t="str">
        <f>IFERROR(IF(VLOOKUP($B453,#REF!,COLUMN(BJ453)-1,FALSE)="","",VLOOKUP($B453,#REF!,COLUMN(BJ453)-1,FALSE)),"")</f>
        <v/>
      </c>
      <c r="BK453" s="24" t="str">
        <f>IFERROR(IF(VLOOKUP($B453,#REF!,COLUMN(BK453)-1,FALSE)="","",VLOOKUP($B453,#REF!,COLUMN(BK453)-1,FALSE)),"")</f>
        <v/>
      </c>
      <c r="BL453" s="54" t="str">
        <f>IFERROR(IF(VLOOKUP($B453,#REF!,COLUMN(BL453)-1,FALSE)="","",VLOOKUP($B453,#REF!,COLUMN(BL453)-1,FALSE)),"")</f>
        <v/>
      </c>
      <c r="BM453" s="54" t="str">
        <f>IFERROR(IF(VLOOKUP($B453,#REF!,COLUMN(BM453)-1,FALSE)="","",VLOOKUP($B453,#REF!,COLUMN(BM453)-1,FALSE)),"")</f>
        <v/>
      </c>
      <c r="BN453" s="101" t="str">
        <f>IFERROR(VLOOKUP($B453,[1]④カッコ付け数値!$A$14:$CN$115,82,FALSE),"")</f>
        <v/>
      </c>
      <c r="BO453" s="102" t="str">
        <f>IFERROR(VLOOKUP($B453,[1]④カッコ付け数値!$A$14:$CN$115,83,FALSE),"")</f>
        <v/>
      </c>
      <c r="BP453" s="102" t="str">
        <f>IFERROR(VLOOKUP($B453,'[1]④カッコ付け数値 (原本)'!$A$14:$CF$115,83,FALSE),"")</f>
        <v/>
      </c>
      <c r="BQ453" s="103" t="str">
        <f>IFERROR(VLOOKUP($B453,'[1]④カッコ付け数値 (原本)'!$A$14:$CF$115,84,FALSE),"")</f>
        <v/>
      </c>
    </row>
    <row r="454" spans="1:69" ht="42" customHeight="1">
      <c r="A454" s="51" t="str">
        <f t="shared" si="43"/>
        <v/>
      </c>
      <c r="B454" s="98"/>
      <c r="C454" s="52"/>
      <c r="D454" s="52"/>
      <c r="E454" s="24" t="str">
        <f>IFERROR(IF(VLOOKUP($B454,#REF!,COLUMN(E454)-1,FALSE)="","",VLOOKUP($B454,#REF!,COLUMN(E454)-1,FALSE)),"")</f>
        <v/>
      </c>
      <c r="F454" s="53" t="str">
        <f>IFERROR(IF(VLOOKUP($B454,#REF!,COLUMN(F454)-1,FALSE)="","",VLOOKUP($B454,#REF!,COLUMN(F454)-1,FALSE)),"")</f>
        <v/>
      </c>
      <c r="G454" s="53" t="str">
        <f>IFERROR(IF(VLOOKUP($B454,#REF!,COLUMN(G454)-1,FALSE)="","",VLOOKUP($B454,#REF!,COLUMN(G454)-1,FALSE)),"")</f>
        <v/>
      </c>
      <c r="H454" s="53" t="str">
        <f>IFERROR(IF(VLOOKUP($B454,#REF!,COLUMN(H454)-1,FALSE)="","",VLOOKUP($B454,#REF!,COLUMN(H454)-1,FALSE)),"")</f>
        <v/>
      </c>
      <c r="I454" s="53" t="str">
        <f>IFERROR(IF(VLOOKUP($B454,#REF!,COLUMN(I454)-1,FALSE)="","",VLOOKUP($B454,#REF!,COLUMN(I454)-1,FALSE)),"")</f>
        <v/>
      </c>
      <c r="J454" s="53" t="str">
        <f>IFERROR(IF(VLOOKUP($B454,#REF!,COLUMN(J454)-1,FALSE)="","",VLOOKUP($B454,#REF!,COLUMN(J454)-1,FALSE)),"")</f>
        <v/>
      </c>
      <c r="K454" s="53" t="str">
        <f>IFERROR(IF(VLOOKUP($B454,#REF!,COLUMN(K454)-1,FALSE)="","",VLOOKUP($B454,#REF!,COLUMN(K454)-1,FALSE)),"")</f>
        <v/>
      </c>
      <c r="L454" s="53" t="str">
        <f>IFERROR(IF(VLOOKUP($B454,#REF!,COLUMN(L454)-1,FALSE)="","",VLOOKUP($B454,#REF!,COLUMN(L454)-1,FALSE)),"")</f>
        <v/>
      </c>
      <c r="M454" s="53" t="str">
        <f>IFERROR(IF(VLOOKUP($B454,#REF!,COLUMN(M454)-1,FALSE)="","",VLOOKUP($B454,#REF!,COLUMN(M454)-1,FALSE)),"")</f>
        <v/>
      </c>
      <c r="N454" s="53" t="str">
        <f>IFERROR(IF(VLOOKUP($B454,#REF!,COLUMN(N454)-1,FALSE)="","",VLOOKUP($B454,#REF!,COLUMN(N454)-1,FALSE)),"")</f>
        <v/>
      </c>
      <c r="O454" s="53" t="str">
        <f>IFERROR(IF(VLOOKUP($B454,#REF!,COLUMN(O454)-1,FALSE)="","",VLOOKUP($B454,#REF!,COLUMN(O454)-1,FALSE)),"")</f>
        <v/>
      </c>
      <c r="P454" s="53" t="str">
        <f>IFERROR(IF(VLOOKUP($B454,#REF!,COLUMN(P454)-1,FALSE)="","",VLOOKUP($B454,#REF!,COLUMN(P454)-1,FALSE)),"")</f>
        <v/>
      </c>
      <c r="Q454" s="53" t="str">
        <f>IFERROR(IF(VLOOKUP($B454,#REF!,COLUMN(Q454)-1,FALSE)="","",VLOOKUP($B454,#REF!,COLUMN(Q454)-1,FALSE)),"")</f>
        <v/>
      </c>
      <c r="R454" s="53" t="str">
        <f>IFERROR(IF(VLOOKUP($B454,#REF!,COLUMN(R454)-1,FALSE)="","",VLOOKUP($B454,#REF!,COLUMN(R454)-1,FALSE)),"")</f>
        <v/>
      </c>
      <c r="S454" s="53" t="str">
        <f>IFERROR(IF(VLOOKUP($B454,#REF!,COLUMN(S454)-1,FALSE)="","",VLOOKUP($B454,#REF!,COLUMN(S454)-1,FALSE)),"")</f>
        <v/>
      </c>
      <c r="T454" s="53" t="str">
        <f>IFERROR(IF(VLOOKUP($B454,#REF!,COLUMN(T454)-1,FALSE)="","",VLOOKUP($B454,#REF!,COLUMN(T454)-1,FALSE)),"")</f>
        <v/>
      </c>
      <c r="U454" s="53" t="str">
        <f>IFERROR(IF(VLOOKUP($B454,#REF!,COLUMN(U454)-1,FALSE)="","",VLOOKUP($B454,#REF!,COLUMN(U454)-1,FALSE)),"")</f>
        <v/>
      </c>
      <c r="V454" s="53" t="str">
        <f>IFERROR(IF(VLOOKUP($B454,#REF!,COLUMN(V454)-1,FALSE)="","",VLOOKUP($B454,#REF!,COLUMN(V454)-1,FALSE)),"")</f>
        <v/>
      </c>
      <c r="W454" s="53" t="str">
        <f>IFERROR(IF(VLOOKUP($B454,#REF!,COLUMN(W454)-1,FALSE)="","",VLOOKUP($B454,#REF!,COLUMN(W454)-1,FALSE)),"")</f>
        <v/>
      </c>
      <c r="X454" s="53" t="str">
        <f>IFERROR(IF(VLOOKUP($B454,#REF!,COLUMN(X454)-1,FALSE)="","",VLOOKUP($B454,#REF!,COLUMN(X454)-1,FALSE)),"")</f>
        <v/>
      </c>
      <c r="Y454" s="53" t="str">
        <f>IFERROR(IF(VLOOKUP($B454,#REF!,COLUMN(Y454)-1,FALSE)="","",VLOOKUP($B454,#REF!,COLUMN(Y454)-1,FALSE)),"")</f>
        <v/>
      </c>
      <c r="Z454" s="53" t="str">
        <f>IFERROR(IF(VLOOKUP($B454,#REF!,COLUMN(Z454)-1,FALSE)="","",VLOOKUP($B454,#REF!,COLUMN(Z454)-1,FALSE)),"")</f>
        <v/>
      </c>
      <c r="AA454" s="53" t="str">
        <f>IFERROR(IF(VLOOKUP($B454,#REF!,COLUMN(AA454)-1,FALSE)="","",VLOOKUP($B454,#REF!,COLUMN(AA454)-1,FALSE)),"")</f>
        <v/>
      </c>
      <c r="AB454" s="53" t="str">
        <f>IFERROR(IF(VLOOKUP($B454,#REF!,COLUMN(AB454)-1,FALSE)="","",VLOOKUP($B454,#REF!,COLUMN(AB454)-1,FALSE)),"")</f>
        <v/>
      </c>
      <c r="AC454" s="53" t="str">
        <f>IFERROR(IF(VLOOKUP($B454,#REF!,COLUMN(AC454)-1,FALSE)="","",VLOOKUP($B454,#REF!,COLUMN(AC454)-1,FALSE)),"")</f>
        <v/>
      </c>
      <c r="AD454" s="53" t="str">
        <f>IFERROR(IF(VLOOKUP($B454,#REF!,COLUMN(AD454)-1,FALSE)="","",VLOOKUP($B454,#REF!,COLUMN(AD454)-1,FALSE)),"")</f>
        <v/>
      </c>
      <c r="AE454" s="53" t="str">
        <f>IFERROR(IF(VLOOKUP($B454,#REF!,COLUMN(AE454)-1,FALSE)="","",VLOOKUP($B454,#REF!,COLUMN(AE454)-1,FALSE)),"")</f>
        <v/>
      </c>
      <c r="AF454" s="53" t="str">
        <f>IFERROR(IF(VLOOKUP($B454,#REF!,COLUMN(AF454)-1,FALSE)="","",VLOOKUP($B454,#REF!,COLUMN(AF454)-1,FALSE)),"")</f>
        <v/>
      </c>
      <c r="AG454" s="53" t="str">
        <f>IFERROR(IF(VLOOKUP($B454,#REF!,COLUMN(AG454)-1,FALSE)="","",VLOOKUP($B454,#REF!,COLUMN(AG454)-1,FALSE)),"")</f>
        <v/>
      </c>
      <c r="AH454" s="53" t="str">
        <f>IFERROR(IF(VLOOKUP($B454,#REF!,COLUMN(AH454)-1,FALSE)="","",VLOOKUP($B454,#REF!,COLUMN(AH454)-1,FALSE)),"")</f>
        <v/>
      </c>
      <c r="AI454" s="53" t="str">
        <f>IFERROR(IF(VLOOKUP($B454,#REF!,COLUMN(AI454)-1,FALSE)="","",VLOOKUP($B454,#REF!,COLUMN(AI454)-1,FALSE)),"")</f>
        <v/>
      </c>
      <c r="AJ454" s="53" t="str">
        <f>IFERROR(IF(VLOOKUP($B454,#REF!,COLUMN(AJ454)-1,FALSE)="","",VLOOKUP($B454,#REF!,COLUMN(AJ454)-1,FALSE)),"")</f>
        <v/>
      </c>
      <c r="AK454" s="53" t="str">
        <f>IFERROR(IF(VLOOKUP($B454,#REF!,COLUMN(AK454)-1,FALSE)="","",VLOOKUP($B454,#REF!,COLUMN(AK454)-1,FALSE)),"")</f>
        <v/>
      </c>
      <c r="AL454" s="53" t="str">
        <f>IFERROR(IF(VLOOKUP($B454,#REF!,COLUMN(AL454)-1,FALSE)="","",VLOOKUP($B454,#REF!,COLUMN(AL454)-1,FALSE)),"")</f>
        <v/>
      </c>
      <c r="AM454" s="53" t="str">
        <f>IFERROR(IF(VLOOKUP($B454,#REF!,COLUMN(AM454)-1,FALSE)="","",VLOOKUP($B454,#REF!,COLUMN(AM454)-1,FALSE)),"")</f>
        <v/>
      </c>
      <c r="AN454" s="53" t="str">
        <f>IFERROR(IF(VLOOKUP($B454,#REF!,COLUMN(AN454)-1,FALSE)="","",VLOOKUP($B454,#REF!,COLUMN(AN454)-1,FALSE)),"")</f>
        <v/>
      </c>
      <c r="AO454" s="53" t="str">
        <f>IFERROR(IF(VLOOKUP($B454,#REF!,COLUMN(AO454)-1,FALSE)="","",VLOOKUP($B454,#REF!,COLUMN(AO454)-1,FALSE)),"")</f>
        <v/>
      </c>
      <c r="AP454" s="53" t="str">
        <f>IFERROR(IF(VLOOKUP($B454,#REF!,COLUMN(AP454)-1,FALSE)="","",VLOOKUP($B454,#REF!,COLUMN(AP454)-1,FALSE)),"")</f>
        <v/>
      </c>
      <c r="AQ454" s="53" t="str">
        <f>IFERROR(IF(VLOOKUP($B454,#REF!,COLUMN(AQ454)-1,FALSE)="","",VLOOKUP($B454,#REF!,COLUMN(AQ454)-1,FALSE)),"")</f>
        <v/>
      </c>
      <c r="AR454" s="53" t="str">
        <f>IFERROR(IF(VLOOKUP($B454,#REF!,COLUMN(AR454)-1,FALSE)="","",VLOOKUP($B454,#REF!,COLUMN(AR454)-1,FALSE)),"")</f>
        <v/>
      </c>
      <c r="AS454" s="53" t="str">
        <f>IFERROR(IF(VLOOKUP($B454,#REF!,COLUMN(AS454)-1,FALSE)="","",VLOOKUP($B454,#REF!,COLUMN(AS454)-1,FALSE)),"")</f>
        <v/>
      </c>
      <c r="AT454" s="53" t="str">
        <f>IFERROR(IF(VLOOKUP($B454,#REF!,COLUMN(AT454)-1,FALSE)="","",VLOOKUP($B454,#REF!,COLUMN(AT454)-1,FALSE)),"")</f>
        <v/>
      </c>
      <c r="AU454" s="53" t="str">
        <f>IFERROR(IF(VLOOKUP($B454,#REF!,COLUMN(AU454)-1,FALSE)="","",VLOOKUP($B454,#REF!,COLUMN(AU454)-1,FALSE)),"")</f>
        <v/>
      </c>
      <c r="AV454" s="53" t="str">
        <f>IFERROR(IF(VLOOKUP($B454,#REF!,COLUMN(AV454)-1,FALSE)="","",VLOOKUP($B454,#REF!,COLUMN(AV454)-1,FALSE)),"")</f>
        <v/>
      </c>
      <c r="AW454" s="53" t="str">
        <f>IFERROR(IF(VLOOKUP($B454,#REF!,COLUMN(AW454)-1,FALSE)="","",VLOOKUP($B454,#REF!,COLUMN(AW454)-1,FALSE)),"")</f>
        <v/>
      </c>
      <c r="AX454" s="53" t="str">
        <f>IFERROR(IF(VLOOKUP($B454,#REF!,COLUMN(AX454)-1,FALSE)="","",VLOOKUP($B454,#REF!,COLUMN(AX454)-1,FALSE)),"")</f>
        <v/>
      </c>
      <c r="AY454" s="53" t="str">
        <f>IFERROR(IF(VLOOKUP($B454,#REF!,COLUMN(AY454)-1,FALSE)="","",VLOOKUP($B454,#REF!,COLUMN(AY454)-1,FALSE)),"")</f>
        <v/>
      </c>
      <c r="AZ454" s="53" t="str">
        <f>IFERROR(IF(VLOOKUP($B454,#REF!,COLUMN(AZ454)-1,FALSE)="","",VLOOKUP($B454,#REF!,COLUMN(AZ454)-1,FALSE)),"")</f>
        <v/>
      </c>
      <c r="BA454" s="53" t="str">
        <f>IFERROR(IF(VLOOKUP($B454,#REF!,COLUMN(BA454)-1,FALSE)="","",VLOOKUP($B454,#REF!,COLUMN(BA454)-1,FALSE)),"")</f>
        <v/>
      </c>
      <c r="BB454" s="53" t="str">
        <f>IFERROR(IF(VLOOKUP($B454,#REF!,COLUMN(BB454)-1,FALSE)="","",VLOOKUP($B454,#REF!,COLUMN(BB454)-1,FALSE)),"")</f>
        <v/>
      </c>
      <c r="BC454" s="53" t="str">
        <f>IFERROR(IF(VLOOKUP($B454,#REF!,COLUMN(BC454)-1,FALSE)="","",VLOOKUP($B454,#REF!,COLUMN(BC454)-1,FALSE)),"")</f>
        <v/>
      </c>
      <c r="BD454" s="53" t="str">
        <f>IFERROR(IF(VLOOKUP($B454,#REF!,COLUMN(BD454)-1,FALSE)="","",VLOOKUP($B454,#REF!,COLUMN(BD454)-1,FALSE)),"")</f>
        <v/>
      </c>
      <c r="BE454" s="53" t="str">
        <f>IFERROR(IF(VLOOKUP($B454,#REF!,COLUMN(BE454)-1,FALSE)="","",VLOOKUP($B454,#REF!,COLUMN(BE454)-1,FALSE)),"")</f>
        <v/>
      </c>
      <c r="BF454" s="53" t="str">
        <f>IFERROR(IF(VLOOKUP($B454,#REF!,COLUMN(BF454)-1,FALSE)="","",VLOOKUP($B454,#REF!,COLUMN(BF454)-1,FALSE)),"")</f>
        <v/>
      </c>
      <c r="BG454" s="53" t="str">
        <f>IFERROR(IF(VLOOKUP($B454,#REF!,COLUMN(BG454)-1,FALSE)="","",VLOOKUP($B454,#REF!,COLUMN(BG454)-1,FALSE)),"")</f>
        <v/>
      </c>
      <c r="BH454" s="53" t="str">
        <f>IFERROR(IF(VLOOKUP($B454,#REF!,COLUMN(BH454)-1,FALSE)="","",VLOOKUP($B454,#REF!,COLUMN(BH454)-1,FALSE)),"")</f>
        <v/>
      </c>
      <c r="BI454" s="53" t="str">
        <f>IFERROR(IF(VLOOKUP($B454,#REF!,COLUMN(BI454)-1,FALSE)="","",VLOOKUP($B454,#REF!,COLUMN(BI454)-1,FALSE)),"")</f>
        <v/>
      </c>
      <c r="BJ454" s="53" t="str">
        <f>IFERROR(IF(VLOOKUP($B454,#REF!,COLUMN(BJ454)-1,FALSE)="","",VLOOKUP($B454,#REF!,COLUMN(BJ454)-1,FALSE)),"")</f>
        <v/>
      </c>
      <c r="BK454" s="24" t="str">
        <f>IFERROR(IF(VLOOKUP($B454,#REF!,COLUMN(BK454)-1,FALSE)="","",VLOOKUP($B454,#REF!,COLUMN(BK454)-1,FALSE)),"")</f>
        <v/>
      </c>
      <c r="BL454" s="54" t="str">
        <f>IFERROR(IF(VLOOKUP($B454,#REF!,COLUMN(BL454)-1,FALSE)="","",VLOOKUP($B454,#REF!,COLUMN(BL454)-1,FALSE)),"")</f>
        <v/>
      </c>
      <c r="BM454" s="54" t="str">
        <f>IFERROR(IF(VLOOKUP($B454,#REF!,COLUMN(BM454)-1,FALSE)="","",VLOOKUP($B454,#REF!,COLUMN(BM454)-1,FALSE)),"")</f>
        <v/>
      </c>
      <c r="BN454" s="101" t="str">
        <f>IFERROR(VLOOKUP($B454,[1]④カッコ付け数値!$A$14:$CN$115,82,FALSE),"")</f>
        <v/>
      </c>
      <c r="BO454" s="102" t="str">
        <f>IFERROR(VLOOKUP($B454,[1]④カッコ付け数値!$A$14:$CN$115,83,FALSE),"")</f>
        <v/>
      </c>
      <c r="BP454" s="102" t="str">
        <f>IFERROR(VLOOKUP($B454,'[1]④カッコ付け数値 (原本)'!$A$14:$CF$115,83,FALSE),"")</f>
        <v/>
      </c>
      <c r="BQ454" s="103" t="str">
        <f>IFERROR(VLOOKUP($B454,'[1]④カッコ付け数値 (原本)'!$A$14:$CF$115,84,FALSE),"")</f>
        <v/>
      </c>
    </row>
    <row r="455" spans="1:69" ht="42" customHeight="1">
      <c r="A455" s="51" t="str">
        <f t="shared" si="43"/>
        <v/>
      </c>
      <c r="B455" s="98"/>
      <c r="C455" s="52"/>
      <c r="D455" s="52"/>
      <c r="E455" s="24" t="str">
        <f>IFERROR(IF(VLOOKUP($B455,#REF!,COLUMN(E455)-1,FALSE)="","",VLOOKUP($B455,#REF!,COLUMN(E455)-1,FALSE)),"")</f>
        <v/>
      </c>
      <c r="F455" s="53" t="str">
        <f>IFERROR(IF(VLOOKUP($B455,#REF!,COLUMN(F455)-1,FALSE)="","",VLOOKUP($B455,#REF!,COLUMN(F455)-1,FALSE)),"")</f>
        <v/>
      </c>
      <c r="G455" s="53" t="str">
        <f>IFERROR(IF(VLOOKUP($B455,#REF!,COLUMN(G455)-1,FALSE)="","",VLOOKUP($B455,#REF!,COLUMN(G455)-1,FALSE)),"")</f>
        <v/>
      </c>
      <c r="H455" s="53" t="str">
        <f>IFERROR(IF(VLOOKUP($B455,#REF!,COLUMN(H455)-1,FALSE)="","",VLOOKUP($B455,#REF!,COLUMN(H455)-1,FALSE)),"")</f>
        <v/>
      </c>
      <c r="I455" s="53" t="str">
        <f>IFERROR(IF(VLOOKUP($B455,#REF!,COLUMN(I455)-1,FALSE)="","",VLOOKUP($B455,#REF!,COLUMN(I455)-1,FALSE)),"")</f>
        <v/>
      </c>
      <c r="J455" s="53" t="str">
        <f>IFERROR(IF(VLOOKUP($B455,#REF!,COLUMN(J455)-1,FALSE)="","",VLOOKUP($B455,#REF!,COLUMN(J455)-1,FALSE)),"")</f>
        <v/>
      </c>
      <c r="K455" s="53" t="str">
        <f>IFERROR(IF(VLOOKUP($B455,#REF!,COLUMN(K455)-1,FALSE)="","",VLOOKUP($B455,#REF!,COLUMN(K455)-1,FALSE)),"")</f>
        <v/>
      </c>
      <c r="L455" s="53" t="str">
        <f>IFERROR(IF(VLOOKUP($B455,#REF!,COLUMN(L455)-1,FALSE)="","",VLOOKUP($B455,#REF!,COLUMN(L455)-1,FALSE)),"")</f>
        <v/>
      </c>
      <c r="M455" s="53" t="str">
        <f>IFERROR(IF(VLOOKUP($B455,#REF!,COLUMN(M455)-1,FALSE)="","",VLOOKUP($B455,#REF!,COLUMN(M455)-1,FALSE)),"")</f>
        <v/>
      </c>
      <c r="N455" s="53" t="str">
        <f>IFERROR(IF(VLOOKUP($B455,#REF!,COLUMN(N455)-1,FALSE)="","",VLOOKUP($B455,#REF!,COLUMN(N455)-1,FALSE)),"")</f>
        <v/>
      </c>
      <c r="O455" s="53" t="str">
        <f>IFERROR(IF(VLOOKUP($B455,#REF!,COLUMN(O455)-1,FALSE)="","",VLOOKUP($B455,#REF!,COLUMN(O455)-1,FALSE)),"")</f>
        <v/>
      </c>
      <c r="P455" s="53" t="str">
        <f>IFERROR(IF(VLOOKUP($B455,#REF!,COLUMN(P455)-1,FALSE)="","",VLOOKUP($B455,#REF!,COLUMN(P455)-1,FALSE)),"")</f>
        <v/>
      </c>
      <c r="Q455" s="53" t="str">
        <f>IFERROR(IF(VLOOKUP($B455,#REF!,COLUMN(Q455)-1,FALSE)="","",VLOOKUP($B455,#REF!,COLUMN(Q455)-1,FALSE)),"")</f>
        <v/>
      </c>
      <c r="R455" s="53" t="str">
        <f>IFERROR(IF(VLOOKUP($B455,#REF!,COLUMN(R455)-1,FALSE)="","",VLOOKUP($B455,#REF!,COLUMN(R455)-1,FALSE)),"")</f>
        <v/>
      </c>
      <c r="S455" s="53" t="str">
        <f>IFERROR(IF(VLOOKUP($B455,#REF!,COLUMN(S455)-1,FALSE)="","",VLOOKUP($B455,#REF!,COLUMN(S455)-1,FALSE)),"")</f>
        <v/>
      </c>
      <c r="T455" s="53" t="str">
        <f>IFERROR(IF(VLOOKUP($B455,#REF!,COLUMN(T455)-1,FALSE)="","",VLOOKUP($B455,#REF!,COLUMN(T455)-1,FALSE)),"")</f>
        <v/>
      </c>
      <c r="U455" s="53" t="str">
        <f>IFERROR(IF(VLOOKUP($B455,#REF!,COLUMN(U455)-1,FALSE)="","",VLOOKUP($B455,#REF!,COLUMN(U455)-1,FALSE)),"")</f>
        <v/>
      </c>
      <c r="V455" s="53" t="str">
        <f>IFERROR(IF(VLOOKUP($B455,#REF!,COLUMN(V455)-1,FALSE)="","",VLOOKUP($B455,#REF!,COLUMN(V455)-1,FALSE)),"")</f>
        <v/>
      </c>
      <c r="W455" s="53" t="str">
        <f>IFERROR(IF(VLOOKUP($B455,#REF!,COLUMN(W455)-1,FALSE)="","",VLOOKUP($B455,#REF!,COLUMN(W455)-1,FALSE)),"")</f>
        <v/>
      </c>
      <c r="X455" s="53" t="str">
        <f>IFERROR(IF(VLOOKUP($B455,#REF!,COLUMN(X455)-1,FALSE)="","",VLOOKUP($B455,#REF!,COLUMN(X455)-1,FALSE)),"")</f>
        <v/>
      </c>
      <c r="Y455" s="53" t="str">
        <f>IFERROR(IF(VLOOKUP($B455,#REF!,COLUMN(Y455)-1,FALSE)="","",VLOOKUP($B455,#REF!,COLUMN(Y455)-1,FALSE)),"")</f>
        <v/>
      </c>
      <c r="Z455" s="53" t="str">
        <f>IFERROR(IF(VLOOKUP($B455,#REF!,COLUMN(Z455)-1,FALSE)="","",VLOOKUP($B455,#REF!,COLUMN(Z455)-1,FALSE)),"")</f>
        <v/>
      </c>
      <c r="AA455" s="53" t="str">
        <f>IFERROR(IF(VLOOKUP($B455,#REF!,COLUMN(AA455)-1,FALSE)="","",VLOOKUP($B455,#REF!,COLUMN(AA455)-1,FALSE)),"")</f>
        <v/>
      </c>
      <c r="AB455" s="53" t="str">
        <f>IFERROR(IF(VLOOKUP($B455,#REF!,COLUMN(AB455)-1,FALSE)="","",VLOOKUP($B455,#REF!,COLUMN(AB455)-1,FALSE)),"")</f>
        <v/>
      </c>
      <c r="AC455" s="53" t="str">
        <f>IFERROR(IF(VLOOKUP($B455,#REF!,COLUMN(AC455)-1,FALSE)="","",VLOOKUP($B455,#REF!,COLUMN(AC455)-1,FALSE)),"")</f>
        <v/>
      </c>
      <c r="AD455" s="53" t="str">
        <f>IFERROR(IF(VLOOKUP($B455,#REF!,COLUMN(AD455)-1,FALSE)="","",VLOOKUP($B455,#REF!,COLUMN(AD455)-1,FALSE)),"")</f>
        <v/>
      </c>
      <c r="AE455" s="53" t="str">
        <f>IFERROR(IF(VLOOKUP($B455,#REF!,COLUMN(AE455)-1,FALSE)="","",VLOOKUP($B455,#REF!,COLUMN(AE455)-1,FALSE)),"")</f>
        <v/>
      </c>
      <c r="AF455" s="53" t="str">
        <f>IFERROR(IF(VLOOKUP($B455,#REF!,COLUMN(AF455)-1,FALSE)="","",VLOOKUP($B455,#REF!,COLUMN(AF455)-1,FALSE)),"")</f>
        <v/>
      </c>
      <c r="AG455" s="53" t="str">
        <f>IFERROR(IF(VLOOKUP($B455,#REF!,COLUMN(AG455)-1,FALSE)="","",VLOOKUP($B455,#REF!,COLUMN(AG455)-1,FALSE)),"")</f>
        <v/>
      </c>
      <c r="AH455" s="53" t="str">
        <f>IFERROR(IF(VLOOKUP($B455,#REF!,COLUMN(AH455)-1,FALSE)="","",VLOOKUP($B455,#REF!,COLUMN(AH455)-1,FALSE)),"")</f>
        <v/>
      </c>
      <c r="AI455" s="53" t="str">
        <f>IFERROR(IF(VLOOKUP($B455,#REF!,COLUMN(AI455)-1,FALSE)="","",VLOOKUP($B455,#REF!,COLUMN(AI455)-1,FALSE)),"")</f>
        <v/>
      </c>
      <c r="AJ455" s="53" t="str">
        <f>IFERROR(IF(VLOOKUP($B455,#REF!,COLUMN(AJ455)-1,FALSE)="","",VLOOKUP($B455,#REF!,COLUMN(AJ455)-1,FALSE)),"")</f>
        <v/>
      </c>
      <c r="AK455" s="53" t="str">
        <f>IFERROR(IF(VLOOKUP($B455,#REF!,COLUMN(AK455)-1,FALSE)="","",VLOOKUP($B455,#REF!,COLUMN(AK455)-1,FALSE)),"")</f>
        <v/>
      </c>
      <c r="AL455" s="53" t="str">
        <f>IFERROR(IF(VLOOKUP($B455,#REF!,COLUMN(AL455)-1,FALSE)="","",VLOOKUP($B455,#REF!,COLUMN(AL455)-1,FALSE)),"")</f>
        <v/>
      </c>
      <c r="AM455" s="53" t="str">
        <f>IFERROR(IF(VLOOKUP($B455,#REF!,COLUMN(AM455)-1,FALSE)="","",VLOOKUP($B455,#REF!,COLUMN(AM455)-1,FALSE)),"")</f>
        <v/>
      </c>
      <c r="AN455" s="53" t="str">
        <f>IFERROR(IF(VLOOKUP($B455,#REF!,COLUMN(AN455)-1,FALSE)="","",VLOOKUP($B455,#REF!,COLUMN(AN455)-1,FALSE)),"")</f>
        <v/>
      </c>
      <c r="AO455" s="53" t="str">
        <f>IFERROR(IF(VLOOKUP($B455,#REF!,COLUMN(AO455)-1,FALSE)="","",VLOOKUP($B455,#REF!,COLUMN(AO455)-1,FALSE)),"")</f>
        <v/>
      </c>
      <c r="AP455" s="53" t="str">
        <f>IFERROR(IF(VLOOKUP($B455,#REF!,COLUMN(AP455)-1,FALSE)="","",VLOOKUP($B455,#REF!,COLUMN(AP455)-1,FALSE)),"")</f>
        <v/>
      </c>
      <c r="AQ455" s="53" t="str">
        <f>IFERROR(IF(VLOOKUP($B455,#REF!,COLUMN(AQ455)-1,FALSE)="","",VLOOKUP($B455,#REF!,COLUMN(AQ455)-1,FALSE)),"")</f>
        <v/>
      </c>
      <c r="AR455" s="53" t="str">
        <f>IFERROR(IF(VLOOKUP($B455,#REF!,COLUMN(AR455)-1,FALSE)="","",VLOOKUP($B455,#REF!,COLUMN(AR455)-1,FALSE)),"")</f>
        <v/>
      </c>
      <c r="AS455" s="53" t="str">
        <f>IFERROR(IF(VLOOKUP($B455,#REF!,COLUMN(AS455)-1,FALSE)="","",VLOOKUP($B455,#REF!,COLUMN(AS455)-1,FALSE)),"")</f>
        <v/>
      </c>
      <c r="AT455" s="53" t="str">
        <f>IFERROR(IF(VLOOKUP($B455,#REF!,COLUMN(AT455)-1,FALSE)="","",VLOOKUP($B455,#REF!,COLUMN(AT455)-1,FALSE)),"")</f>
        <v/>
      </c>
      <c r="AU455" s="53" t="str">
        <f>IFERROR(IF(VLOOKUP($B455,#REF!,COLUMN(AU455)-1,FALSE)="","",VLOOKUP($B455,#REF!,COLUMN(AU455)-1,FALSE)),"")</f>
        <v/>
      </c>
      <c r="AV455" s="53" t="str">
        <f>IFERROR(IF(VLOOKUP($B455,#REF!,COLUMN(AV455)-1,FALSE)="","",VLOOKUP($B455,#REF!,COLUMN(AV455)-1,FALSE)),"")</f>
        <v/>
      </c>
      <c r="AW455" s="53" t="str">
        <f>IFERROR(IF(VLOOKUP($B455,#REF!,COLUMN(AW455)-1,FALSE)="","",VLOOKUP($B455,#REF!,COLUMN(AW455)-1,FALSE)),"")</f>
        <v/>
      </c>
      <c r="AX455" s="53" t="str">
        <f>IFERROR(IF(VLOOKUP($B455,#REF!,COLUMN(AX455)-1,FALSE)="","",VLOOKUP($B455,#REF!,COLUMN(AX455)-1,FALSE)),"")</f>
        <v/>
      </c>
      <c r="AY455" s="53" t="str">
        <f>IFERROR(IF(VLOOKUP($B455,#REF!,COLUMN(AY455)-1,FALSE)="","",VLOOKUP($B455,#REF!,COLUMN(AY455)-1,FALSE)),"")</f>
        <v/>
      </c>
      <c r="AZ455" s="53" t="str">
        <f>IFERROR(IF(VLOOKUP($B455,#REF!,COLUMN(AZ455)-1,FALSE)="","",VLOOKUP($B455,#REF!,COLUMN(AZ455)-1,FALSE)),"")</f>
        <v/>
      </c>
      <c r="BA455" s="53" t="str">
        <f>IFERROR(IF(VLOOKUP($B455,#REF!,COLUMN(BA455)-1,FALSE)="","",VLOOKUP($B455,#REF!,COLUMN(BA455)-1,FALSE)),"")</f>
        <v/>
      </c>
      <c r="BB455" s="53" t="str">
        <f>IFERROR(IF(VLOOKUP($B455,#REF!,COLUMN(BB455)-1,FALSE)="","",VLOOKUP($B455,#REF!,COLUMN(BB455)-1,FALSE)),"")</f>
        <v/>
      </c>
      <c r="BC455" s="53" t="str">
        <f>IFERROR(IF(VLOOKUP($B455,#REF!,COLUMN(BC455)-1,FALSE)="","",VLOOKUP($B455,#REF!,COLUMN(BC455)-1,FALSE)),"")</f>
        <v/>
      </c>
      <c r="BD455" s="53" t="str">
        <f>IFERROR(IF(VLOOKUP($B455,#REF!,COLUMN(BD455)-1,FALSE)="","",VLOOKUP($B455,#REF!,COLUMN(BD455)-1,FALSE)),"")</f>
        <v/>
      </c>
      <c r="BE455" s="53" t="str">
        <f>IFERROR(IF(VLOOKUP($B455,#REF!,COLUMN(BE455)-1,FALSE)="","",VLOOKUP($B455,#REF!,COLUMN(BE455)-1,FALSE)),"")</f>
        <v/>
      </c>
      <c r="BF455" s="53" t="str">
        <f>IFERROR(IF(VLOOKUP($B455,#REF!,COLUMN(BF455)-1,FALSE)="","",VLOOKUP($B455,#REF!,COLUMN(BF455)-1,FALSE)),"")</f>
        <v/>
      </c>
      <c r="BG455" s="53" t="str">
        <f>IFERROR(IF(VLOOKUP($B455,#REF!,COLUMN(BG455)-1,FALSE)="","",VLOOKUP($B455,#REF!,COLUMN(BG455)-1,FALSE)),"")</f>
        <v/>
      </c>
      <c r="BH455" s="53" t="str">
        <f>IFERROR(IF(VLOOKUP($B455,#REF!,COLUMN(BH455)-1,FALSE)="","",VLOOKUP($B455,#REF!,COLUMN(BH455)-1,FALSE)),"")</f>
        <v/>
      </c>
      <c r="BI455" s="53" t="str">
        <f>IFERROR(IF(VLOOKUP($B455,#REF!,COLUMN(BI455)-1,FALSE)="","",VLOOKUP($B455,#REF!,COLUMN(BI455)-1,FALSE)),"")</f>
        <v/>
      </c>
      <c r="BJ455" s="53" t="str">
        <f>IFERROR(IF(VLOOKUP($B455,#REF!,COLUMN(BJ455)-1,FALSE)="","",VLOOKUP($B455,#REF!,COLUMN(BJ455)-1,FALSE)),"")</f>
        <v/>
      </c>
      <c r="BK455" s="24" t="str">
        <f>IFERROR(IF(VLOOKUP($B455,#REF!,COLUMN(BK455)-1,FALSE)="","",VLOOKUP($B455,#REF!,COLUMN(BK455)-1,FALSE)),"")</f>
        <v/>
      </c>
      <c r="BL455" s="54" t="str">
        <f>IFERROR(IF(VLOOKUP($B455,#REF!,COLUMN(BL455)-1,FALSE)="","",VLOOKUP($B455,#REF!,COLUMN(BL455)-1,FALSE)),"")</f>
        <v/>
      </c>
      <c r="BM455" s="54" t="str">
        <f>IFERROR(IF(VLOOKUP($B455,#REF!,COLUMN(BM455)-1,FALSE)="","",VLOOKUP($B455,#REF!,COLUMN(BM455)-1,FALSE)),"")</f>
        <v/>
      </c>
      <c r="BN455" s="101" t="str">
        <f>IFERROR(VLOOKUP($B455,[1]④カッコ付け数値!$A$14:$CN$115,82,FALSE),"")</f>
        <v/>
      </c>
      <c r="BO455" s="102" t="str">
        <f>IFERROR(VLOOKUP($B455,[1]④カッコ付け数値!$A$14:$CN$115,83,FALSE),"")</f>
        <v/>
      </c>
      <c r="BP455" s="102" t="str">
        <f>IFERROR(VLOOKUP($B455,'[1]④カッコ付け数値 (原本)'!$A$14:$CF$115,83,FALSE),"")</f>
        <v/>
      </c>
      <c r="BQ455" s="103" t="str">
        <f>IFERROR(VLOOKUP($B455,'[1]④カッコ付け数値 (原本)'!$A$14:$CF$115,84,FALSE),"")</f>
        <v/>
      </c>
    </row>
    <row r="456" spans="1:69" ht="42" customHeight="1">
      <c r="A456" s="51" t="str">
        <f t="shared" si="43"/>
        <v/>
      </c>
      <c r="B456" s="98" t="s">
        <v>8011</v>
      </c>
      <c r="C456" s="52"/>
      <c r="D456" s="52"/>
      <c r="E456" s="24" t="str">
        <f>IFERROR(IF(VLOOKUP($B456,#REF!,COLUMN(E456)-1,FALSE)="","",VLOOKUP($B456,#REF!,COLUMN(E456)-1,FALSE)),"")</f>
        <v/>
      </c>
      <c r="F456" s="53" t="str">
        <f>IFERROR(IF(VLOOKUP($B456,#REF!,COLUMN(F456)-1,FALSE)="","",VLOOKUP($B456,#REF!,COLUMN(F456)-1,FALSE)),"")</f>
        <v/>
      </c>
      <c r="G456" s="53" t="str">
        <f>IFERROR(IF(VLOOKUP($B456,#REF!,COLUMN(G456)-1,FALSE)="","",VLOOKUP($B456,#REF!,COLUMN(G456)-1,FALSE)),"")</f>
        <v/>
      </c>
      <c r="H456" s="53" t="str">
        <f>IFERROR(IF(VLOOKUP($B456,#REF!,COLUMN(H456)-1,FALSE)="","",VLOOKUP($B456,#REF!,COLUMN(H456)-1,FALSE)),"")</f>
        <v/>
      </c>
      <c r="I456" s="53" t="str">
        <f>IFERROR(IF(VLOOKUP($B456,#REF!,COLUMN(I456)-1,FALSE)="","",VLOOKUP($B456,#REF!,COLUMN(I456)-1,FALSE)),"")</f>
        <v/>
      </c>
      <c r="J456" s="53" t="str">
        <f>IFERROR(IF(VLOOKUP($B456,#REF!,COLUMN(J456)-1,FALSE)="","",VLOOKUP($B456,#REF!,COLUMN(J456)-1,FALSE)),"")</f>
        <v/>
      </c>
      <c r="K456" s="53" t="str">
        <f>IFERROR(IF(VLOOKUP($B456,#REF!,COLUMN(K456)-1,FALSE)="","",VLOOKUP($B456,#REF!,COLUMN(K456)-1,FALSE)),"")</f>
        <v/>
      </c>
      <c r="L456" s="53" t="str">
        <f>IFERROR(IF(VLOOKUP($B456,#REF!,COLUMN(L456)-1,FALSE)="","",VLOOKUP($B456,#REF!,COLUMN(L456)-1,FALSE)),"")</f>
        <v/>
      </c>
      <c r="M456" s="53" t="str">
        <f>IFERROR(IF(VLOOKUP($B456,#REF!,COLUMN(M456)-1,FALSE)="","",VLOOKUP($B456,#REF!,COLUMN(M456)-1,FALSE)),"")</f>
        <v/>
      </c>
      <c r="N456" s="53" t="str">
        <f>IFERROR(IF(VLOOKUP($B456,#REF!,COLUMN(N456)-1,FALSE)="","",VLOOKUP($B456,#REF!,COLUMN(N456)-1,FALSE)),"")</f>
        <v/>
      </c>
      <c r="O456" s="53" t="str">
        <f>IFERROR(IF(VLOOKUP($B456,#REF!,COLUMN(O456)-1,FALSE)="","",VLOOKUP($B456,#REF!,COLUMN(O456)-1,FALSE)),"")</f>
        <v/>
      </c>
      <c r="P456" s="53" t="str">
        <f>IFERROR(IF(VLOOKUP($B456,#REF!,COLUMN(P456)-1,FALSE)="","",VLOOKUP($B456,#REF!,COLUMN(P456)-1,FALSE)),"")</f>
        <v/>
      </c>
      <c r="Q456" s="53" t="str">
        <f>IFERROR(IF(VLOOKUP($B456,#REF!,COLUMN(Q456)-1,FALSE)="","",VLOOKUP($B456,#REF!,COLUMN(Q456)-1,FALSE)),"")</f>
        <v/>
      </c>
      <c r="R456" s="53" t="str">
        <f>IFERROR(IF(VLOOKUP($B456,#REF!,COLUMN(R456)-1,FALSE)="","",VLOOKUP($B456,#REF!,COLUMN(R456)-1,FALSE)),"")</f>
        <v/>
      </c>
      <c r="S456" s="53" t="str">
        <f>IFERROR(IF(VLOOKUP($B456,#REF!,COLUMN(S456)-1,FALSE)="","",VLOOKUP($B456,#REF!,COLUMN(S456)-1,FALSE)),"")</f>
        <v/>
      </c>
      <c r="T456" s="53" t="str">
        <f>IFERROR(IF(VLOOKUP($B456,#REF!,COLUMN(T456)-1,FALSE)="","",VLOOKUP($B456,#REF!,COLUMN(T456)-1,FALSE)),"")</f>
        <v/>
      </c>
      <c r="U456" s="53" t="str">
        <f>IFERROR(IF(VLOOKUP($B456,#REF!,COLUMN(U456)-1,FALSE)="","",VLOOKUP($B456,#REF!,COLUMN(U456)-1,FALSE)),"")</f>
        <v/>
      </c>
      <c r="V456" s="53" t="str">
        <f>IFERROR(IF(VLOOKUP($B456,#REF!,COLUMN(V456)-1,FALSE)="","",VLOOKUP($B456,#REF!,COLUMN(V456)-1,FALSE)),"")</f>
        <v/>
      </c>
      <c r="W456" s="53" t="str">
        <f>IFERROR(IF(VLOOKUP($B456,#REF!,COLUMN(W456)-1,FALSE)="","",VLOOKUP($B456,#REF!,COLUMN(W456)-1,FALSE)),"")</f>
        <v/>
      </c>
      <c r="X456" s="53" t="str">
        <f>IFERROR(IF(VLOOKUP($B456,#REF!,COLUMN(X456)-1,FALSE)="","",VLOOKUP($B456,#REF!,COLUMN(X456)-1,FALSE)),"")</f>
        <v/>
      </c>
      <c r="Y456" s="53" t="str">
        <f>IFERROR(IF(VLOOKUP($B456,#REF!,COLUMN(Y456)-1,FALSE)="","",VLOOKUP($B456,#REF!,COLUMN(Y456)-1,FALSE)),"")</f>
        <v/>
      </c>
      <c r="Z456" s="53" t="str">
        <f>IFERROR(IF(VLOOKUP($B456,#REF!,COLUMN(Z456)-1,FALSE)="","",VLOOKUP($B456,#REF!,COLUMN(Z456)-1,FALSE)),"")</f>
        <v/>
      </c>
      <c r="AA456" s="53" t="str">
        <f>IFERROR(IF(VLOOKUP($B456,#REF!,COLUMN(AA456)-1,FALSE)="","",VLOOKUP($B456,#REF!,COLUMN(AA456)-1,FALSE)),"")</f>
        <v/>
      </c>
      <c r="AB456" s="53" t="str">
        <f>IFERROR(IF(VLOOKUP($B456,#REF!,COLUMN(AB456)-1,FALSE)="","",VLOOKUP($B456,#REF!,COLUMN(AB456)-1,FALSE)),"")</f>
        <v/>
      </c>
      <c r="AC456" s="53" t="str">
        <f>IFERROR(IF(VLOOKUP($B456,#REF!,COLUMN(AC456)-1,FALSE)="","",VLOOKUP($B456,#REF!,COLUMN(AC456)-1,FALSE)),"")</f>
        <v/>
      </c>
      <c r="AD456" s="53" t="str">
        <f>IFERROR(IF(VLOOKUP($B456,#REF!,COLUMN(AD456)-1,FALSE)="","",VLOOKUP($B456,#REF!,COLUMN(AD456)-1,FALSE)),"")</f>
        <v/>
      </c>
      <c r="AE456" s="53" t="str">
        <f>IFERROR(IF(VLOOKUP($B456,#REF!,COLUMN(AE456)-1,FALSE)="","",VLOOKUP($B456,#REF!,COLUMN(AE456)-1,FALSE)),"")</f>
        <v/>
      </c>
      <c r="AF456" s="53" t="str">
        <f>IFERROR(IF(VLOOKUP($B456,#REF!,COLUMN(AF456)-1,FALSE)="","",VLOOKUP($B456,#REF!,COLUMN(AF456)-1,FALSE)),"")</f>
        <v/>
      </c>
      <c r="AG456" s="53" t="str">
        <f>IFERROR(IF(VLOOKUP($B456,#REF!,COLUMN(AG456)-1,FALSE)="","",VLOOKUP($B456,#REF!,COLUMN(AG456)-1,FALSE)),"")</f>
        <v/>
      </c>
      <c r="AH456" s="53" t="str">
        <f>IFERROR(IF(VLOOKUP($B456,#REF!,COLUMN(AH456)-1,FALSE)="","",VLOOKUP($B456,#REF!,COLUMN(AH456)-1,FALSE)),"")</f>
        <v/>
      </c>
      <c r="AI456" s="53" t="str">
        <f>IFERROR(IF(VLOOKUP($B456,#REF!,COLUMN(AI456)-1,FALSE)="","",VLOOKUP($B456,#REF!,COLUMN(AI456)-1,FALSE)),"")</f>
        <v/>
      </c>
      <c r="AJ456" s="53" t="str">
        <f>IFERROR(IF(VLOOKUP($B456,#REF!,COLUMN(AJ456)-1,FALSE)="","",VLOOKUP($B456,#REF!,COLUMN(AJ456)-1,FALSE)),"")</f>
        <v/>
      </c>
      <c r="AK456" s="53" t="str">
        <f>IFERROR(IF(VLOOKUP($B456,#REF!,COLUMN(AK456)-1,FALSE)="","",VLOOKUP($B456,#REF!,COLUMN(AK456)-1,FALSE)),"")</f>
        <v/>
      </c>
      <c r="AL456" s="53" t="str">
        <f>IFERROR(IF(VLOOKUP($B456,#REF!,COLUMN(AL456)-1,FALSE)="","",VLOOKUP($B456,#REF!,COLUMN(AL456)-1,FALSE)),"")</f>
        <v/>
      </c>
      <c r="AM456" s="53" t="str">
        <f>IFERROR(IF(VLOOKUP($B456,#REF!,COLUMN(AM456)-1,FALSE)="","",VLOOKUP($B456,#REF!,COLUMN(AM456)-1,FALSE)),"")</f>
        <v/>
      </c>
      <c r="AN456" s="53" t="str">
        <f>IFERROR(IF(VLOOKUP($B456,#REF!,COLUMN(AN456)-1,FALSE)="","",VLOOKUP($B456,#REF!,COLUMN(AN456)-1,FALSE)),"")</f>
        <v/>
      </c>
      <c r="AO456" s="53" t="str">
        <f>IFERROR(IF(VLOOKUP($B456,#REF!,COLUMN(AO456)-1,FALSE)="","",VLOOKUP($B456,#REF!,COLUMN(AO456)-1,FALSE)),"")</f>
        <v/>
      </c>
      <c r="AP456" s="53" t="str">
        <f>IFERROR(IF(VLOOKUP($B456,#REF!,COLUMN(AP456)-1,FALSE)="","",VLOOKUP($B456,#REF!,COLUMN(AP456)-1,FALSE)),"")</f>
        <v/>
      </c>
      <c r="AQ456" s="53" t="str">
        <f>IFERROR(IF(VLOOKUP($B456,#REF!,COLUMN(AQ456)-1,FALSE)="","",VLOOKUP($B456,#REF!,COLUMN(AQ456)-1,FALSE)),"")</f>
        <v/>
      </c>
      <c r="AR456" s="53" t="str">
        <f>IFERROR(IF(VLOOKUP($B456,#REF!,COLUMN(AR456)-1,FALSE)="","",VLOOKUP($B456,#REF!,COLUMN(AR456)-1,FALSE)),"")</f>
        <v/>
      </c>
      <c r="AS456" s="53" t="str">
        <f>IFERROR(IF(VLOOKUP($B456,#REF!,COLUMN(AS456)-1,FALSE)="","",VLOOKUP($B456,#REF!,COLUMN(AS456)-1,FALSE)),"")</f>
        <v/>
      </c>
      <c r="AT456" s="53" t="str">
        <f>IFERROR(IF(VLOOKUP($B456,#REF!,COLUMN(AT456)-1,FALSE)="","",VLOOKUP($B456,#REF!,COLUMN(AT456)-1,FALSE)),"")</f>
        <v/>
      </c>
      <c r="AU456" s="53" t="str">
        <f>IFERROR(IF(VLOOKUP($B456,#REF!,COLUMN(AU456)-1,FALSE)="","",VLOOKUP($B456,#REF!,COLUMN(AU456)-1,FALSE)),"")</f>
        <v/>
      </c>
      <c r="AV456" s="53" t="str">
        <f>IFERROR(IF(VLOOKUP($B456,#REF!,COLUMN(AV456)-1,FALSE)="","",VLOOKUP($B456,#REF!,COLUMN(AV456)-1,FALSE)),"")</f>
        <v/>
      </c>
      <c r="AW456" s="53" t="str">
        <f>IFERROR(IF(VLOOKUP($B456,#REF!,COLUMN(AW456)-1,FALSE)="","",VLOOKUP($B456,#REF!,COLUMN(AW456)-1,FALSE)),"")</f>
        <v/>
      </c>
      <c r="AX456" s="53" t="str">
        <f>IFERROR(IF(VLOOKUP($B456,#REF!,COLUMN(AX456)-1,FALSE)="","",VLOOKUP($B456,#REF!,COLUMN(AX456)-1,FALSE)),"")</f>
        <v/>
      </c>
      <c r="AY456" s="53" t="str">
        <f>IFERROR(IF(VLOOKUP($B456,#REF!,COLUMN(AY456)-1,FALSE)="","",VLOOKUP($B456,#REF!,COLUMN(AY456)-1,FALSE)),"")</f>
        <v/>
      </c>
      <c r="AZ456" s="53" t="str">
        <f>IFERROR(IF(VLOOKUP($B456,#REF!,COLUMN(AZ456)-1,FALSE)="","",VLOOKUP($B456,#REF!,COLUMN(AZ456)-1,FALSE)),"")</f>
        <v/>
      </c>
      <c r="BA456" s="53" t="str">
        <f>IFERROR(IF(VLOOKUP($B456,#REF!,COLUMN(BA456)-1,FALSE)="","",VLOOKUP($B456,#REF!,COLUMN(BA456)-1,FALSE)),"")</f>
        <v/>
      </c>
      <c r="BB456" s="53" t="str">
        <f>IFERROR(IF(VLOOKUP($B456,#REF!,COLUMN(BB456)-1,FALSE)="","",VLOOKUP($B456,#REF!,COLUMN(BB456)-1,FALSE)),"")</f>
        <v/>
      </c>
      <c r="BC456" s="53" t="str">
        <f>IFERROR(IF(VLOOKUP($B456,#REF!,COLUMN(BC456)-1,FALSE)="","",VLOOKUP($B456,#REF!,COLUMN(BC456)-1,FALSE)),"")</f>
        <v/>
      </c>
      <c r="BD456" s="53" t="str">
        <f>IFERROR(IF(VLOOKUP($B456,#REF!,COLUMN(BD456)-1,FALSE)="","",VLOOKUP($B456,#REF!,COLUMN(BD456)-1,FALSE)),"")</f>
        <v/>
      </c>
      <c r="BE456" s="53" t="str">
        <f>IFERROR(IF(VLOOKUP($B456,#REF!,COLUMN(BE456)-1,FALSE)="","",VLOOKUP($B456,#REF!,COLUMN(BE456)-1,FALSE)),"")</f>
        <v/>
      </c>
      <c r="BF456" s="53" t="str">
        <f>IFERROR(IF(VLOOKUP($B456,#REF!,COLUMN(BF456)-1,FALSE)="","",VLOOKUP($B456,#REF!,COLUMN(BF456)-1,FALSE)),"")</f>
        <v/>
      </c>
      <c r="BG456" s="53" t="str">
        <f>IFERROR(IF(VLOOKUP($B456,#REF!,COLUMN(BG456)-1,FALSE)="","",VLOOKUP($B456,#REF!,COLUMN(BG456)-1,FALSE)),"")</f>
        <v/>
      </c>
      <c r="BH456" s="53" t="str">
        <f>IFERROR(IF(VLOOKUP($B456,#REF!,COLUMN(BH456)-1,FALSE)="","",VLOOKUP($B456,#REF!,COLUMN(BH456)-1,FALSE)),"")</f>
        <v/>
      </c>
      <c r="BI456" s="53" t="str">
        <f>IFERROR(IF(VLOOKUP($B456,#REF!,COLUMN(BI456)-1,FALSE)="","",VLOOKUP($B456,#REF!,COLUMN(BI456)-1,FALSE)),"")</f>
        <v/>
      </c>
      <c r="BJ456" s="53" t="str">
        <f>IFERROR(IF(VLOOKUP($B456,#REF!,COLUMN(BJ456)-1,FALSE)="","",VLOOKUP($B456,#REF!,COLUMN(BJ456)-1,FALSE)),"")</f>
        <v/>
      </c>
      <c r="BK456" s="24" t="str">
        <f>IFERROR(IF(VLOOKUP($B456,#REF!,COLUMN(BK456)-1,FALSE)="","",VLOOKUP($B456,#REF!,COLUMN(BK456)-1,FALSE)),"")</f>
        <v/>
      </c>
      <c r="BL456" s="54" t="str">
        <f>IFERROR(IF(VLOOKUP($B456,#REF!,COLUMN(BL456)-1,FALSE)="","",VLOOKUP($B456,#REF!,COLUMN(BL456)-1,FALSE)),"")</f>
        <v/>
      </c>
      <c r="BM456" s="54" t="str">
        <f>IFERROR(IF(VLOOKUP($B456,#REF!,COLUMN(BM456)-1,FALSE)="","",VLOOKUP($B456,#REF!,COLUMN(BM456)-1,FALSE)),"")</f>
        <v/>
      </c>
      <c r="BN456" s="101" t="str">
        <f>IFERROR(VLOOKUP($B456,[1]④カッコ付け数値!$A$14:$CN$115,82,FALSE),"")</f>
        <v>分析</v>
      </c>
      <c r="BO456" s="102" t="str">
        <f>IFERROR(VLOOKUP($B456,[1]④カッコ付け数値!$A$14:$CN$115,83,FALSE),"")</f>
        <v>分析</v>
      </c>
      <c r="BP456" s="102">
        <f>IFERROR(VLOOKUP($B456,'[1]④カッコ付け数値 (原本)'!$A$14:$CF$115,83,FALSE),"")</f>
        <v>0</v>
      </c>
      <c r="BQ456" s="103" t="str">
        <f>IFERROR(VLOOKUP($B456,'[1]④カッコ付け数値 (原本)'!$A$14:$CF$115,84,FALSE),"")</f>
        <v>分析</v>
      </c>
    </row>
    <row r="457" spans="1:69" ht="42" customHeight="1">
      <c r="A457" s="51" t="str">
        <f t="shared" si="43"/>
        <v/>
      </c>
      <c r="B457" s="98" t="s">
        <v>8104</v>
      </c>
      <c r="C457" s="52"/>
      <c r="D457" s="52"/>
      <c r="E457" s="24" t="str">
        <f>CONCATENATE("(",E456,")")</f>
        <v>()</v>
      </c>
      <c r="F457" s="53" t="str">
        <f>IFERROR(IF(VLOOKUP($B457,#REF!,COLUMN(F457)-1,FALSE)="","",VLOOKUP($B457,#REF!,COLUMN(F457)-1,FALSE)),"")</f>
        <v/>
      </c>
      <c r="G457" s="53" t="str">
        <f>IFERROR(IF(VLOOKUP($B457,#REF!,COLUMN(G457)-1,FALSE)="","",VLOOKUP($B457,#REF!,COLUMN(G457)-1,FALSE)),"")</f>
        <v/>
      </c>
      <c r="H457" s="53" t="str">
        <f>IFERROR(IF(VLOOKUP($B457,#REF!,COLUMN(H457)-1,FALSE)="","",VLOOKUP($B457,#REF!,COLUMN(H457)-1,FALSE)),"")</f>
        <v/>
      </c>
      <c r="I457" s="53" t="str">
        <f>IFERROR(IF(VLOOKUP($B457,#REF!,COLUMN(I457)-1,FALSE)="","",VLOOKUP($B457,#REF!,COLUMN(I457)-1,FALSE)),"")</f>
        <v/>
      </c>
      <c r="J457" s="53" t="str">
        <f>IFERROR(IF(VLOOKUP($B457,#REF!,COLUMN(J457)-1,FALSE)="","",VLOOKUP($B457,#REF!,COLUMN(J457)-1,FALSE)),"")</f>
        <v/>
      </c>
      <c r="K457" s="53" t="str">
        <f>IFERROR(IF(VLOOKUP($B457,#REF!,COLUMN(K457)-1,FALSE)="","",VLOOKUP($B457,#REF!,COLUMN(K457)-1,FALSE)),"")</f>
        <v/>
      </c>
      <c r="L457" s="53" t="str">
        <f>IFERROR(IF(VLOOKUP($B457,#REF!,COLUMN(L457)-1,FALSE)="","",VLOOKUP($B457,#REF!,COLUMN(L457)-1,FALSE)),"")</f>
        <v/>
      </c>
      <c r="M457" s="53" t="str">
        <f>IFERROR(IF(VLOOKUP($B457,#REF!,COLUMN(M457)-1,FALSE)="","",VLOOKUP($B457,#REF!,COLUMN(M457)-1,FALSE)),"")</f>
        <v/>
      </c>
      <c r="N457" s="53" t="str">
        <f>IFERROR(IF(VLOOKUP($B457,#REF!,COLUMN(N457)-1,FALSE)="","",VLOOKUP($B457,#REF!,COLUMN(N457)-1,FALSE)),"")</f>
        <v/>
      </c>
      <c r="O457" s="53" t="str">
        <f>IFERROR(IF(VLOOKUP($B457,#REF!,COLUMN(O457)-1,FALSE)="","",VLOOKUP($B457,#REF!,COLUMN(O457)-1,FALSE)),"")</f>
        <v/>
      </c>
      <c r="P457" s="53" t="str">
        <f>IFERROR(IF(VLOOKUP($B457,#REF!,COLUMN(P457)-1,FALSE)="","",VLOOKUP($B457,#REF!,COLUMN(P457)-1,FALSE)),"")</f>
        <v/>
      </c>
      <c r="Q457" s="53" t="str">
        <f>IFERROR(IF(VLOOKUP($B457,#REF!,COLUMN(Q457)-1,FALSE)="","",VLOOKUP($B457,#REF!,COLUMN(Q457)-1,FALSE)),"")</f>
        <v/>
      </c>
      <c r="R457" s="53" t="str">
        <f>IFERROR(IF(VLOOKUP($B457,#REF!,COLUMN(R457)-1,FALSE)="","",VLOOKUP($B457,#REF!,COLUMN(R457)-1,FALSE)),"")</f>
        <v/>
      </c>
      <c r="S457" s="53" t="str">
        <f>IFERROR(IF(VLOOKUP($B457,#REF!,COLUMN(S457)-1,FALSE)="","",VLOOKUP($B457,#REF!,COLUMN(S457)-1,FALSE)),"")</f>
        <v/>
      </c>
      <c r="T457" s="53" t="str">
        <f>IFERROR(IF(VLOOKUP($B457,#REF!,COLUMN(T457)-1,FALSE)="","",VLOOKUP($B457,#REF!,COLUMN(T457)-1,FALSE)),"")</f>
        <v/>
      </c>
      <c r="U457" s="53" t="str">
        <f>IFERROR(IF(VLOOKUP($B457,#REF!,COLUMN(U457)-1,FALSE)="","",VLOOKUP($B457,#REF!,COLUMN(U457)-1,FALSE)),"")</f>
        <v/>
      </c>
      <c r="V457" s="53" t="str">
        <f>IFERROR(IF(VLOOKUP($B457,#REF!,COLUMN(V457)-1,FALSE)="","",VLOOKUP($B457,#REF!,COLUMN(V457)-1,FALSE)),"")</f>
        <v/>
      </c>
      <c r="W457" s="53" t="str">
        <f>IFERROR(IF(VLOOKUP($B457,#REF!,COLUMN(W457)-1,FALSE)="","",VLOOKUP($B457,#REF!,COLUMN(W457)-1,FALSE)),"")</f>
        <v/>
      </c>
      <c r="X457" s="53" t="str">
        <f>IFERROR(IF(VLOOKUP($B457,#REF!,COLUMN(X457)-1,FALSE)="","",VLOOKUP($B457,#REF!,COLUMN(X457)-1,FALSE)),"")</f>
        <v/>
      </c>
      <c r="Y457" s="53" t="str">
        <f>IFERROR(IF(VLOOKUP($B457,#REF!,COLUMN(Y457)-1,FALSE)="","",VLOOKUP($B457,#REF!,COLUMN(Y457)-1,FALSE)),"")</f>
        <v/>
      </c>
      <c r="Z457" s="53" t="str">
        <f>IFERROR(IF(VLOOKUP($B457,#REF!,COLUMN(Z457)-1,FALSE)="","",VLOOKUP($B457,#REF!,COLUMN(Z457)-1,FALSE)),"")</f>
        <v/>
      </c>
      <c r="AA457" s="53" t="str">
        <f>IFERROR(IF(VLOOKUP($B457,#REF!,COLUMN(AA457)-1,FALSE)="","",VLOOKUP($B457,#REF!,COLUMN(AA457)-1,FALSE)),"")</f>
        <v/>
      </c>
      <c r="AB457" s="53" t="str">
        <f>IFERROR(IF(VLOOKUP($B457,#REF!,COLUMN(AB457)-1,FALSE)="","",VLOOKUP($B457,#REF!,COLUMN(AB457)-1,FALSE)),"")</f>
        <v/>
      </c>
      <c r="AC457" s="53" t="str">
        <f>IFERROR(IF(VLOOKUP($B457,#REF!,COLUMN(AC457)-1,FALSE)="","",VLOOKUP($B457,#REF!,COLUMN(AC457)-1,FALSE)),"")</f>
        <v/>
      </c>
      <c r="AD457" s="53" t="str">
        <f>IFERROR(IF(VLOOKUP($B457,#REF!,COLUMN(AD457)-1,FALSE)="","",VLOOKUP($B457,#REF!,COLUMN(AD457)-1,FALSE)),"")</f>
        <v/>
      </c>
      <c r="AE457" s="53" t="str">
        <f>IFERROR(IF(VLOOKUP($B457,#REF!,COLUMN(AE457)-1,FALSE)="","",VLOOKUP($B457,#REF!,COLUMN(AE457)-1,FALSE)),"")</f>
        <v/>
      </c>
      <c r="AF457" s="53" t="str">
        <f>IFERROR(IF(VLOOKUP($B457,#REF!,COLUMN(AF457)-1,FALSE)="","",VLOOKUP($B457,#REF!,COLUMN(AF457)-1,FALSE)),"")</f>
        <v/>
      </c>
      <c r="AG457" s="53" t="str">
        <f>IFERROR(IF(VLOOKUP($B457,#REF!,COLUMN(AG457)-1,FALSE)="","",VLOOKUP($B457,#REF!,COLUMN(AG457)-1,FALSE)),"")</f>
        <v/>
      </c>
      <c r="AH457" s="53" t="str">
        <f>IFERROR(IF(VLOOKUP($B457,#REF!,COLUMN(AH457)-1,FALSE)="","",VLOOKUP($B457,#REF!,COLUMN(AH457)-1,FALSE)),"")</f>
        <v/>
      </c>
      <c r="AI457" s="53" t="str">
        <f>IFERROR(IF(VLOOKUP($B457,#REF!,COLUMN(AI457)-1,FALSE)="","",VLOOKUP($B457,#REF!,COLUMN(AI457)-1,FALSE)),"")</f>
        <v/>
      </c>
      <c r="AJ457" s="53" t="str">
        <f>IFERROR(IF(VLOOKUP($B457,#REF!,COLUMN(AJ457)-1,FALSE)="","",VLOOKUP($B457,#REF!,COLUMN(AJ457)-1,FALSE)),"")</f>
        <v/>
      </c>
      <c r="AK457" s="53" t="str">
        <f>IFERROR(IF(VLOOKUP($B457,#REF!,COLUMN(AK457)-1,FALSE)="","",VLOOKUP($B457,#REF!,COLUMN(AK457)-1,FALSE)),"")</f>
        <v/>
      </c>
      <c r="AL457" s="53" t="str">
        <f>IFERROR(IF(VLOOKUP($B457,#REF!,COLUMN(AL457)-1,FALSE)="","",VLOOKUP($B457,#REF!,COLUMN(AL457)-1,FALSE)),"")</f>
        <v/>
      </c>
      <c r="AM457" s="53" t="str">
        <f>IFERROR(IF(VLOOKUP($B457,#REF!,COLUMN(AM457)-1,FALSE)="","",VLOOKUP($B457,#REF!,COLUMN(AM457)-1,FALSE)),"")</f>
        <v/>
      </c>
      <c r="AN457" s="53" t="str">
        <f>IFERROR(IF(VLOOKUP($B457,#REF!,COLUMN(AN457)-1,FALSE)="","",VLOOKUP($B457,#REF!,COLUMN(AN457)-1,FALSE)),"")</f>
        <v/>
      </c>
      <c r="AO457" s="53" t="str">
        <f>IFERROR(IF(VLOOKUP($B457,#REF!,COLUMN(AO457)-1,FALSE)="","",VLOOKUP($B457,#REF!,COLUMN(AO457)-1,FALSE)),"")</f>
        <v/>
      </c>
      <c r="AP457" s="53" t="str">
        <f>IFERROR(IF(VLOOKUP($B457,#REF!,COLUMN(AP457)-1,FALSE)="","",VLOOKUP($B457,#REF!,COLUMN(AP457)-1,FALSE)),"")</f>
        <v/>
      </c>
      <c r="AQ457" s="53" t="str">
        <f>IFERROR(IF(VLOOKUP($B457,#REF!,COLUMN(AQ457)-1,FALSE)="","",VLOOKUP($B457,#REF!,COLUMN(AQ457)-1,FALSE)),"")</f>
        <v/>
      </c>
      <c r="AR457" s="53" t="str">
        <f>IFERROR(IF(VLOOKUP($B457,#REF!,COLUMN(AR457)-1,FALSE)="","",VLOOKUP($B457,#REF!,COLUMN(AR457)-1,FALSE)),"")</f>
        <v/>
      </c>
      <c r="AS457" s="53" t="str">
        <f>IFERROR(IF(VLOOKUP($B457,#REF!,COLUMN(AS457)-1,FALSE)="","",VLOOKUP($B457,#REF!,COLUMN(AS457)-1,FALSE)),"")</f>
        <v/>
      </c>
      <c r="AT457" s="53" t="str">
        <f>IFERROR(IF(VLOOKUP($B457,#REF!,COLUMN(AT457)-1,FALSE)="","",VLOOKUP($B457,#REF!,COLUMN(AT457)-1,FALSE)),"")</f>
        <v/>
      </c>
      <c r="AU457" s="53" t="str">
        <f>IFERROR(IF(VLOOKUP($B457,#REF!,COLUMN(AU457)-1,FALSE)="","",VLOOKUP($B457,#REF!,COLUMN(AU457)-1,FALSE)),"")</f>
        <v/>
      </c>
      <c r="AV457" s="53" t="str">
        <f>IFERROR(IF(VLOOKUP($B457,#REF!,COLUMN(AV457)-1,FALSE)="","",VLOOKUP($B457,#REF!,COLUMN(AV457)-1,FALSE)),"")</f>
        <v/>
      </c>
      <c r="AW457" s="53" t="str">
        <f>IFERROR(IF(VLOOKUP($B457,#REF!,COLUMN(AW457)-1,FALSE)="","",VLOOKUP($B457,#REF!,COLUMN(AW457)-1,FALSE)),"")</f>
        <v/>
      </c>
      <c r="AX457" s="53" t="str">
        <f>IFERROR(IF(VLOOKUP($B457,#REF!,COLUMN(AX457)-1,FALSE)="","",VLOOKUP($B457,#REF!,COLUMN(AX457)-1,FALSE)),"")</f>
        <v/>
      </c>
      <c r="AY457" s="53" t="str">
        <f>IFERROR(IF(VLOOKUP($B457,#REF!,COLUMN(AY457)-1,FALSE)="","",VLOOKUP($B457,#REF!,COLUMN(AY457)-1,FALSE)),"")</f>
        <v/>
      </c>
      <c r="AZ457" s="53" t="str">
        <f>IFERROR(IF(VLOOKUP($B457,#REF!,COLUMN(AZ457)-1,FALSE)="","",VLOOKUP($B457,#REF!,COLUMN(AZ457)-1,FALSE)),"")</f>
        <v/>
      </c>
      <c r="BA457" s="53" t="str">
        <f>IFERROR(IF(VLOOKUP($B457,#REF!,COLUMN(BA457)-1,FALSE)="","",VLOOKUP($B457,#REF!,COLUMN(BA457)-1,FALSE)),"")</f>
        <v/>
      </c>
      <c r="BB457" s="53" t="str">
        <f>IFERROR(IF(VLOOKUP($B457,#REF!,COLUMN(BB457)-1,FALSE)="","",VLOOKUP($B457,#REF!,COLUMN(BB457)-1,FALSE)),"")</f>
        <v/>
      </c>
      <c r="BC457" s="53" t="str">
        <f>IFERROR(IF(VLOOKUP($B457,#REF!,COLUMN(BC457)-1,FALSE)="","",VLOOKUP($B457,#REF!,COLUMN(BC457)-1,FALSE)),"")</f>
        <v/>
      </c>
      <c r="BD457" s="53" t="str">
        <f>IFERROR(IF(VLOOKUP($B457,#REF!,COLUMN(BD457)-1,FALSE)="","",VLOOKUP($B457,#REF!,COLUMN(BD457)-1,FALSE)),"")</f>
        <v/>
      </c>
      <c r="BE457" s="53" t="str">
        <f>IFERROR(IF(VLOOKUP($B457,#REF!,COLUMN(BE457)-1,FALSE)="","",VLOOKUP($B457,#REF!,COLUMN(BE457)-1,FALSE)),"")</f>
        <v/>
      </c>
      <c r="BF457" s="53" t="str">
        <f>IFERROR(IF(VLOOKUP($B457,#REF!,COLUMN(BF457)-1,FALSE)="","",VLOOKUP($B457,#REF!,COLUMN(BF457)-1,FALSE)),"")</f>
        <v/>
      </c>
      <c r="BG457" s="53" t="str">
        <f>IFERROR(IF(VLOOKUP($B457,#REF!,COLUMN(BG457)-1,FALSE)="","",VLOOKUP($B457,#REF!,COLUMN(BG457)-1,FALSE)),"")</f>
        <v/>
      </c>
      <c r="BH457" s="53" t="str">
        <f>IFERROR(IF(VLOOKUP($B457,#REF!,COLUMN(BH457)-1,FALSE)="","",VLOOKUP($B457,#REF!,COLUMN(BH457)-1,FALSE)),"")</f>
        <v/>
      </c>
      <c r="BI457" s="53" t="str">
        <f>IFERROR(IF(VLOOKUP($B457,#REF!,COLUMN(BI457)-1,FALSE)="","",VLOOKUP($B457,#REF!,COLUMN(BI457)-1,FALSE)),"")</f>
        <v/>
      </c>
      <c r="BJ457" s="53" t="str">
        <f>IFERROR(IF(VLOOKUP($B457,#REF!,COLUMN(BJ457)-1,FALSE)="","",VLOOKUP($B457,#REF!,COLUMN(BJ457)-1,FALSE)),"")</f>
        <v/>
      </c>
      <c r="BK457" s="24" t="str">
        <f>IFERROR(IF(VLOOKUP($B457,#REF!,COLUMN(BK457)-1,FALSE)="","",VLOOKUP($B457,#REF!,COLUMN(BK457)-1,FALSE)),"")</f>
        <v/>
      </c>
      <c r="BL457" s="54" t="str">
        <f>IFERROR(IF(VLOOKUP($B457,#REF!,COLUMN(BL457)-1,FALSE)="","",VLOOKUP($B457,#REF!,COLUMN(BL457)-1,FALSE)),"")</f>
        <v/>
      </c>
      <c r="BM457" s="54" t="str">
        <f>IFERROR(IF(VLOOKUP($B457,#REF!,COLUMN(BM457)-1,FALSE)="","",VLOOKUP($B457,#REF!,COLUMN(BM457)-1,FALSE)),"")</f>
        <v/>
      </c>
      <c r="BN457" s="101" t="str">
        <f>IFERROR(VLOOKUP($B457,[1]④カッコ付け数値!$A$14:$CN$115,82,FALSE),"")</f>
        <v/>
      </c>
      <c r="BO457" s="102" t="str">
        <f>IFERROR(VLOOKUP($B457,[1]④カッコ付け数値!$A$14:$CN$115,83,FALSE),"")</f>
        <v/>
      </c>
      <c r="BP457" s="102" t="str">
        <f>IFERROR(VLOOKUP($B457,'[1]④カッコ付け数値 (原本)'!$A$14:$CF$115,83,FALSE),"")</f>
        <v/>
      </c>
      <c r="BQ457" s="103" t="str">
        <f>IFERROR(VLOOKUP($B457,'[1]④カッコ付け数値 (原本)'!$A$14:$CF$115,84,FALSE),"")</f>
        <v/>
      </c>
    </row>
    <row r="458" spans="1:69" ht="42" customHeight="1">
      <c r="A458" s="51" t="str">
        <f t="shared" si="43"/>
        <v/>
      </c>
      <c r="B458" s="98" t="s">
        <v>8205</v>
      </c>
      <c r="C458" s="52"/>
      <c r="D458" s="52"/>
      <c r="E458" s="24" t="str">
        <f>IFERROR(IF(VLOOKUP($B458,#REF!,COLUMN(E458)-1,FALSE)="","",VLOOKUP($B458,#REF!,COLUMN(E458)-1,FALSE)),"")</f>
        <v/>
      </c>
      <c r="F458" s="53" t="str">
        <f>IFERROR(IF(VLOOKUP($B458,#REF!,COLUMN(F458)-1,FALSE)="","",VLOOKUP($B458,#REF!,COLUMN(F458)-1,FALSE)),"")</f>
        <v/>
      </c>
      <c r="G458" s="53" t="str">
        <f>IFERROR(IF(VLOOKUP($B458,#REF!,COLUMN(G458)-1,FALSE)="","",VLOOKUP($B458,#REF!,COLUMN(G458)-1,FALSE)),"")</f>
        <v/>
      </c>
      <c r="H458" s="53" t="str">
        <f>IFERROR(IF(VLOOKUP($B458,#REF!,COLUMN(H458)-1,FALSE)="","",VLOOKUP($B458,#REF!,COLUMN(H458)-1,FALSE)),"")</f>
        <v/>
      </c>
      <c r="I458" s="53" t="str">
        <f>IFERROR(IF(VLOOKUP($B458,#REF!,COLUMN(I458)-1,FALSE)="","",VLOOKUP($B458,#REF!,COLUMN(I458)-1,FALSE)),"")</f>
        <v/>
      </c>
      <c r="J458" s="53" t="str">
        <f>IFERROR(IF(VLOOKUP($B458,#REF!,COLUMN(J458)-1,FALSE)="","",VLOOKUP($B458,#REF!,COLUMN(J458)-1,FALSE)),"")</f>
        <v/>
      </c>
      <c r="K458" s="53" t="str">
        <f>IFERROR(IF(VLOOKUP($B458,#REF!,COLUMN(K458)-1,FALSE)="","",VLOOKUP($B458,#REF!,COLUMN(K458)-1,FALSE)),"")</f>
        <v/>
      </c>
      <c r="L458" s="53" t="str">
        <f>IFERROR(IF(VLOOKUP($B458,#REF!,COLUMN(L458)-1,FALSE)="","",VLOOKUP($B458,#REF!,COLUMN(L458)-1,FALSE)),"")</f>
        <v/>
      </c>
      <c r="M458" s="53" t="str">
        <f>IFERROR(IF(VLOOKUP($B458,#REF!,COLUMN(M458)-1,FALSE)="","",VLOOKUP($B458,#REF!,COLUMN(M458)-1,FALSE)),"")</f>
        <v/>
      </c>
      <c r="N458" s="53" t="str">
        <f>IFERROR(IF(VLOOKUP($B458,#REF!,COLUMN(N458)-1,FALSE)="","",VLOOKUP($B458,#REF!,COLUMN(N458)-1,FALSE)),"")</f>
        <v/>
      </c>
      <c r="O458" s="53" t="str">
        <f>IFERROR(IF(VLOOKUP($B458,#REF!,COLUMN(O458)-1,FALSE)="","",VLOOKUP($B458,#REF!,COLUMN(O458)-1,FALSE)),"")</f>
        <v/>
      </c>
      <c r="P458" s="53" t="str">
        <f>IFERROR(IF(VLOOKUP($B458,#REF!,COLUMN(P458)-1,FALSE)="","",VLOOKUP($B458,#REF!,COLUMN(P458)-1,FALSE)),"")</f>
        <v/>
      </c>
      <c r="Q458" s="53" t="str">
        <f>IFERROR(IF(VLOOKUP($B458,#REF!,COLUMN(Q458)-1,FALSE)="","",VLOOKUP($B458,#REF!,COLUMN(Q458)-1,FALSE)),"")</f>
        <v/>
      </c>
      <c r="R458" s="53" t="str">
        <f>IFERROR(IF(VLOOKUP($B458,#REF!,COLUMN(R458)-1,FALSE)="","",VLOOKUP($B458,#REF!,COLUMN(R458)-1,FALSE)),"")</f>
        <v/>
      </c>
      <c r="S458" s="53" t="str">
        <f>IFERROR(IF(VLOOKUP($B458,#REF!,COLUMN(S458)-1,FALSE)="","",VLOOKUP($B458,#REF!,COLUMN(S458)-1,FALSE)),"")</f>
        <v/>
      </c>
      <c r="T458" s="53" t="str">
        <f>IFERROR(IF(VLOOKUP($B458,#REF!,COLUMN(T458)-1,FALSE)="","",VLOOKUP($B458,#REF!,COLUMN(T458)-1,FALSE)),"")</f>
        <v/>
      </c>
      <c r="U458" s="53" t="str">
        <f>IFERROR(IF(VLOOKUP($B458,#REF!,COLUMN(U458)-1,FALSE)="","",VLOOKUP($B458,#REF!,COLUMN(U458)-1,FALSE)),"")</f>
        <v/>
      </c>
      <c r="V458" s="53" t="str">
        <f>IFERROR(IF(VLOOKUP($B458,#REF!,COLUMN(V458)-1,FALSE)="","",VLOOKUP($B458,#REF!,COLUMN(V458)-1,FALSE)),"")</f>
        <v/>
      </c>
      <c r="W458" s="53" t="str">
        <f>IFERROR(IF(VLOOKUP($B458,#REF!,COLUMN(W458)-1,FALSE)="","",VLOOKUP($B458,#REF!,COLUMN(W458)-1,FALSE)),"")</f>
        <v/>
      </c>
      <c r="X458" s="53" t="str">
        <f>IFERROR(IF(VLOOKUP($B458,#REF!,COLUMN(X458)-1,FALSE)="","",VLOOKUP($B458,#REF!,COLUMN(X458)-1,FALSE)),"")</f>
        <v/>
      </c>
      <c r="Y458" s="53" t="str">
        <f>IFERROR(IF(VLOOKUP($B458,#REF!,COLUMN(Y458)-1,FALSE)="","",VLOOKUP($B458,#REF!,COLUMN(Y458)-1,FALSE)),"")</f>
        <v/>
      </c>
      <c r="Z458" s="53" t="str">
        <f>IFERROR(IF(VLOOKUP($B458,#REF!,COLUMN(Z458)-1,FALSE)="","",VLOOKUP($B458,#REF!,COLUMN(Z458)-1,FALSE)),"")</f>
        <v/>
      </c>
      <c r="AA458" s="53" t="str">
        <f>IFERROR(IF(VLOOKUP($B458,#REF!,COLUMN(AA458)-1,FALSE)="","",VLOOKUP($B458,#REF!,COLUMN(AA458)-1,FALSE)),"")</f>
        <v/>
      </c>
      <c r="AB458" s="53" t="str">
        <f>IFERROR(IF(VLOOKUP($B458,#REF!,COLUMN(AB458)-1,FALSE)="","",VLOOKUP($B458,#REF!,COLUMN(AB458)-1,FALSE)),"")</f>
        <v/>
      </c>
      <c r="AC458" s="53" t="str">
        <f>IFERROR(IF(VLOOKUP($B458,#REF!,COLUMN(AC458)-1,FALSE)="","",VLOOKUP($B458,#REF!,COLUMN(AC458)-1,FALSE)),"")</f>
        <v/>
      </c>
      <c r="AD458" s="53" t="str">
        <f>IFERROR(IF(VLOOKUP($B458,#REF!,COLUMN(AD458)-1,FALSE)="","",VLOOKUP($B458,#REF!,COLUMN(AD458)-1,FALSE)),"")</f>
        <v/>
      </c>
      <c r="AE458" s="53" t="str">
        <f>IFERROR(IF(VLOOKUP($B458,#REF!,COLUMN(AE458)-1,FALSE)="","",VLOOKUP($B458,#REF!,COLUMN(AE458)-1,FALSE)),"")</f>
        <v/>
      </c>
      <c r="AF458" s="53" t="str">
        <f>IFERROR(IF(VLOOKUP($B458,#REF!,COLUMN(AF458)-1,FALSE)="","",VLOOKUP($B458,#REF!,COLUMN(AF458)-1,FALSE)),"")</f>
        <v/>
      </c>
      <c r="AG458" s="53" t="str">
        <f>IFERROR(IF(VLOOKUP($B458,#REF!,COLUMN(AG458)-1,FALSE)="","",VLOOKUP($B458,#REF!,COLUMN(AG458)-1,FALSE)),"")</f>
        <v/>
      </c>
      <c r="AH458" s="53" t="str">
        <f>IFERROR(IF(VLOOKUP($B458,#REF!,COLUMN(AH458)-1,FALSE)="","",VLOOKUP($B458,#REF!,COLUMN(AH458)-1,FALSE)),"")</f>
        <v/>
      </c>
      <c r="AI458" s="53" t="str">
        <f>IFERROR(IF(VLOOKUP($B458,#REF!,COLUMN(AI458)-1,FALSE)="","",VLOOKUP($B458,#REF!,COLUMN(AI458)-1,FALSE)),"")</f>
        <v/>
      </c>
      <c r="AJ458" s="53" t="str">
        <f>IFERROR(IF(VLOOKUP($B458,#REF!,COLUMN(AJ458)-1,FALSE)="","",VLOOKUP($B458,#REF!,COLUMN(AJ458)-1,FALSE)),"")</f>
        <v/>
      </c>
      <c r="AK458" s="53" t="str">
        <f>IFERROR(IF(VLOOKUP($B458,#REF!,COLUMN(AK458)-1,FALSE)="","",VLOOKUP($B458,#REF!,COLUMN(AK458)-1,FALSE)),"")</f>
        <v/>
      </c>
      <c r="AL458" s="53" t="str">
        <f>IFERROR(IF(VLOOKUP($B458,#REF!,COLUMN(AL458)-1,FALSE)="","",VLOOKUP($B458,#REF!,COLUMN(AL458)-1,FALSE)),"")</f>
        <v/>
      </c>
      <c r="AM458" s="53" t="str">
        <f>IFERROR(IF(VLOOKUP($B458,#REF!,COLUMN(AM458)-1,FALSE)="","",VLOOKUP($B458,#REF!,COLUMN(AM458)-1,FALSE)),"")</f>
        <v/>
      </c>
      <c r="AN458" s="53" t="str">
        <f>IFERROR(IF(VLOOKUP($B458,#REF!,COLUMN(AN458)-1,FALSE)="","",VLOOKUP($B458,#REF!,COLUMN(AN458)-1,FALSE)),"")</f>
        <v/>
      </c>
      <c r="AO458" s="53" t="str">
        <f>IFERROR(IF(VLOOKUP($B458,#REF!,COLUMN(AO458)-1,FALSE)="","",VLOOKUP($B458,#REF!,COLUMN(AO458)-1,FALSE)),"")</f>
        <v/>
      </c>
      <c r="AP458" s="53" t="str">
        <f>IFERROR(IF(VLOOKUP($B458,#REF!,COLUMN(AP458)-1,FALSE)="","",VLOOKUP($B458,#REF!,COLUMN(AP458)-1,FALSE)),"")</f>
        <v/>
      </c>
      <c r="AQ458" s="53" t="str">
        <f>IFERROR(IF(VLOOKUP($B458,#REF!,COLUMN(AQ458)-1,FALSE)="","",VLOOKUP($B458,#REF!,COLUMN(AQ458)-1,FALSE)),"")</f>
        <v/>
      </c>
      <c r="AR458" s="53" t="str">
        <f>IFERROR(IF(VLOOKUP($B458,#REF!,COLUMN(AR458)-1,FALSE)="","",VLOOKUP($B458,#REF!,COLUMN(AR458)-1,FALSE)),"")</f>
        <v/>
      </c>
      <c r="AS458" s="53" t="str">
        <f>IFERROR(IF(VLOOKUP($B458,#REF!,COLUMN(AS458)-1,FALSE)="","",VLOOKUP($B458,#REF!,COLUMN(AS458)-1,FALSE)),"")</f>
        <v/>
      </c>
      <c r="AT458" s="53" t="str">
        <f>IFERROR(IF(VLOOKUP($B458,#REF!,COLUMN(AT458)-1,FALSE)="","",VLOOKUP($B458,#REF!,COLUMN(AT458)-1,FALSE)),"")</f>
        <v/>
      </c>
      <c r="AU458" s="53" t="str">
        <f>IFERROR(IF(VLOOKUP($B458,#REF!,COLUMN(AU458)-1,FALSE)="","",VLOOKUP($B458,#REF!,COLUMN(AU458)-1,FALSE)),"")</f>
        <v/>
      </c>
      <c r="AV458" s="53" t="str">
        <f>IFERROR(IF(VLOOKUP($B458,#REF!,COLUMN(AV458)-1,FALSE)="","",VLOOKUP($B458,#REF!,COLUMN(AV458)-1,FALSE)),"")</f>
        <v/>
      </c>
      <c r="AW458" s="53" t="str">
        <f>IFERROR(IF(VLOOKUP($B458,#REF!,COLUMN(AW458)-1,FALSE)="","",VLOOKUP($B458,#REF!,COLUMN(AW458)-1,FALSE)),"")</f>
        <v/>
      </c>
      <c r="AX458" s="53" t="str">
        <f>IFERROR(IF(VLOOKUP($B458,#REF!,COLUMN(AX458)-1,FALSE)="","",VLOOKUP($B458,#REF!,COLUMN(AX458)-1,FALSE)),"")</f>
        <v/>
      </c>
      <c r="AY458" s="53" t="str">
        <f>IFERROR(IF(VLOOKUP($B458,#REF!,COLUMN(AY458)-1,FALSE)="","",VLOOKUP($B458,#REF!,COLUMN(AY458)-1,FALSE)),"")</f>
        <v/>
      </c>
      <c r="AZ458" s="53" t="str">
        <f>IFERROR(IF(VLOOKUP($B458,#REF!,COLUMN(AZ458)-1,FALSE)="","",VLOOKUP($B458,#REF!,COLUMN(AZ458)-1,FALSE)),"")</f>
        <v/>
      </c>
      <c r="BA458" s="53" t="str">
        <f>IFERROR(IF(VLOOKUP($B458,#REF!,COLUMN(BA458)-1,FALSE)="","",VLOOKUP($B458,#REF!,COLUMN(BA458)-1,FALSE)),"")</f>
        <v/>
      </c>
      <c r="BB458" s="53" t="str">
        <f>IFERROR(IF(VLOOKUP($B458,#REF!,COLUMN(BB458)-1,FALSE)="","",VLOOKUP($B458,#REF!,COLUMN(BB458)-1,FALSE)),"")</f>
        <v/>
      </c>
      <c r="BC458" s="53" t="str">
        <f>IFERROR(IF(VLOOKUP($B458,#REF!,COLUMN(BC458)-1,FALSE)="","",VLOOKUP($B458,#REF!,COLUMN(BC458)-1,FALSE)),"")</f>
        <v/>
      </c>
      <c r="BD458" s="53" t="str">
        <f>IFERROR(IF(VLOOKUP($B458,#REF!,COLUMN(BD458)-1,FALSE)="","",VLOOKUP($B458,#REF!,COLUMN(BD458)-1,FALSE)),"")</f>
        <v/>
      </c>
      <c r="BE458" s="53" t="str">
        <f>IFERROR(IF(VLOOKUP($B458,#REF!,COLUMN(BE458)-1,FALSE)="","",VLOOKUP($B458,#REF!,COLUMN(BE458)-1,FALSE)),"")</f>
        <v/>
      </c>
      <c r="BF458" s="53" t="str">
        <f>IFERROR(IF(VLOOKUP($B458,#REF!,COLUMN(BF458)-1,FALSE)="","",VLOOKUP($B458,#REF!,COLUMN(BF458)-1,FALSE)),"")</f>
        <v/>
      </c>
      <c r="BG458" s="53" t="str">
        <f>IFERROR(IF(VLOOKUP($B458,#REF!,COLUMN(BG458)-1,FALSE)="","",VLOOKUP($B458,#REF!,COLUMN(BG458)-1,FALSE)),"")</f>
        <v/>
      </c>
      <c r="BH458" s="53" t="str">
        <f>IFERROR(IF(VLOOKUP($B458,#REF!,COLUMN(BH458)-1,FALSE)="","",VLOOKUP($B458,#REF!,COLUMN(BH458)-1,FALSE)),"")</f>
        <v/>
      </c>
      <c r="BI458" s="53" t="str">
        <f>IFERROR(IF(VLOOKUP($B458,#REF!,COLUMN(BI458)-1,FALSE)="","",VLOOKUP($B458,#REF!,COLUMN(BI458)-1,FALSE)),"")</f>
        <v/>
      </c>
      <c r="BJ458" s="53" t="str">
        <f>IFERROR(IF(VLOOKUP($B458,#REF!,COLUMN(BJ458)-1,FALSE)="","",VLOOKUP($B458,#REF!,COLUMN(BJ458)-1,FALSE)),"")</f>
        <v/>
      </c>
      <c r="BK458" s="24" t="str">
        <f>IFERROR(IF(VLOOKUP($B458,#REF!,COLUMN(BK458)-1,FALSE)="","",VLOOKUP($B458,#REF!,COLUMN(BK458)-1,FALSE)),"")</f>
        <v/>
      </c>
      <c r="BL458" s="54" t="str">
        <f>IFERROR(IF(VLOOKUP($B458,#REF!,COLUMN(BL458)-1,FALSE)="","",VLOOKUP($B458,#REF!,COLUMN(BL458)-1,FALSE)),"")</f>
        <v/>
      </c>
      <c r="BM458" s="54" t="str">
        <f>IFERROR(IF(VLOOKUP($B458,#REF!,COLUMN(BM458)-1,FALSE)="","",VLOOKUP($B458,#REF!,COLUMN(BM458)-1,FALSE)),"")</f>
        <v/>
      </c>
      <c r="BN458" s="101" t="str">
        <f>IFERROR(VLOOKUP($B458,[1]④カッコ付け数値!$A$14:$CN$115,82,FALSE),"")</f>
        <v/>
      </c>
      <c r="BO458" s="102" t="str">
        <f>IFERROR(VLOOKUP($B458,[1]④カッコ付け数値!$A$14:$CN$115,83,FALSE),"")</f>
        <v/>
      </c>
      <c r="BP458" s="102" t="str">
        <f>IFERROR(VLOOKUP($B458,'[1]④カッコ付け数値 (原本)'!$A$14:$CF$115,83,FALSE),"")</f>
        <v/>
      </c>
      <c r="BQ458" s="103" t="str">
        <f>IFERROR(VLOOKUP($B458,'[1]④カッコ付け数値 (原本)'!$A$14:$CF$115,84,FALSE),"")</f>
        <v/>
      </c>
    </row>
    <row r="459" spans="1:69" ht="42" customHeight="1">
      <c r="A459" s="51" t="str">
        <f t="shared" si="43"/>
        <v/>
      </c>
      <c r="B459" s="98"/>
      <c r="C459" s="52"/>
      <c r="D459" s="52"/>
      <c r="E459" s="24" t="str">
        <f>IFERROR(IF(VLOOKUP($B459,#REF!,COLUMN(E459)-1,FALSE)="","",VLOOKUP($B459,#REF!,COLUMN(E459)-1,FALSE)),"")</f>
        <v/>
      </c>
      <c r="F459" s="53" t="str">
        <f>IFERROR(IF(VLOOKUP($B459,#REF!,COLUMN(F459)-1,FALSE)="","",VLOOKUP($B459,#REF!,COLUMN(F459)-1,FALSE)),"")</f>
        <v/>
      </c>
      <c r="G459" s="53" t="str">
        <f>IFERROR(IF(VLOOKUP($B459,#REF!,COLUMN(G459)-1,FALSE)="","",VLOOKUP($B459,#REF!,COLUMN(G459)-1,FALSE)),"")</f>
        <v/>
      </c>
      <c r="H459" s="53" t="str">
        <f>IFERROR(IF(VLOOKUP($B459,#REF!,COLUMN(H459)-1,FALSE)="","",VLOOKUP($B459,#REF!,COLUMN(H459)-1,FALSE)),"")</f>
        <v/>
      </c>
      <c r="I459" s="53" t="str">
        <f>IFERROR(IF(VLOOKUP($B459,#REF!,COLUMN(I459)-1,FALSE)="","",VLOOKUP($B459,#REF!,COLUMN(I459)-1,FALSE)),"")</f>
        <v/>
      </c>
      <c r="J459" s="53" t="str">
        <f>IFERROR(IF(VLOOKUP($B459,#REF!,COLUMN(J459)-1,FALSE)="","",VLOOKUP($B459,#REF!,COLUMN(J459)-1,FALSE)),"")</f>
        <v/>
      </c>
      <c r="K459" s="53" t="str">
        <f>IFERROR(IF(VLOOKUP($B459,#REF!,COLUMN(K459)-1,FALSE)="","",VLOOKUP($B459,#REF!,COLUMN(K459)-1,FALSE)),"")</f>
        <v/>
      </c>
      <c r="L459" s="53" t="str">
        <f>IFERROR(IF(VLOOKUP($B459,#REF!,COLUMN(L459)-1,FALSE)="","",VLOOKUP($B459,#REF!,COLUMN(L459)-1,FALSE)),"")</f>
        <v/>
      </c>
      <c r="M459" s="53" t="str">
        <f>IFERROR(IF(VLOOKUP($B459,#REF!,COLUMN(M459)-1,FALSE)="","",VLOOKUP($B459,#REF!,COLUMN(M459)-1,FALSE)),"")</f>
        <v/>
      </c>
      <c r="N459" s="53" t="str">
        <f>IFERROR(IF(VLOOKUP($B459,#REF!,COLUMN(N459)-1,FALSE)="","",VLOOKUP($B459,#REF!,COLUMN(N459)-1,FALSE)),"")</f>
        <v/>
      </c>
      <c r="O459" s="53" t="str">
        <f>IFERROR(IF(VLOOKUP($B459,#REF!,COLUMN(O459)-1,FALSE)="","",VLOOKUP($B459,#REF!,COLUMN(O459)-1,FALSE)),"")</f>
        <v/>
      </c>
      <c r="P459" s="53" t="str">
        <f>IFERROR(IF(VLOOKUP($B459,#REF!,COLUMN(P459)-1,FALSE)="","",VLOOKUP($B459,#REF!,COLUMN(P459)-1,FALSE)),"")</f>
        <v/>
      </c>
      <c r="Q459" s="53" t="str">
        <f>IFERROR(IF(VLOOKUP($B459,#REF!,COLUMN(Q459)-1,FALSE)="","",VLOOKUP($B459,#REF!,COLUMN(Q459)-1,FALSE)),"")</f>
        <v/>
      </c>
      <c r="R459" s="53" t="str">
        <f>IFERROR(IF(VLOOKUP($B459,#REF!,COLUMN(R459)-1,FALSE)="","",VLOOKUP($B459,#REF!,COLUMN(R459)-1,FALSE)),"")</f>
        <v/>
      </c>
      <c r="S459" s="53" t="str">
        <f>IFERROR(IF(VLOOKUP($B459,#REF!,COLUMN(S459)-1,FALSE)="","",VLOOKUP($B459,#REF!,COLUMN(S459)-1,FALSE)),"")</f>
        <v/>
      </c>
      <c r="T459" s="53" t="str">
        <f>IFERROR(IF(VLOOKUP($B459,#REF!,COLUMN(T459)-1,FALSE)="","",VLOOKUP($B459,#REF!,COLUMN(T459)-1,FALSE)),"")</f>
        <v/>
      </c>
      <c r="U459" s="53" t="str">
        <f>IFERROR(IF(VLOOKUP($B459,#REF!,COLUMN(U459)-1,FALSE)="","",VLOOKUP($B459,#REF!,COLUMN(U459)-1,FALSE)),"")</f>
        <v/>
      </c>
      <c r="V459" s="53" t="str">
        <f>IFERROR(IF(VLOOKUP($B459,#REF!,COLUMN(V459)-1,FALSE)="","",VLOOKUP($B459,#REF!,COLUMN(V459)-1,FALSE)),"")</f>
        <v/>
      </c>
      <c r="W459" s="53" t="str">
        <f>IFERROR(IF(VLOOKUP($B459,#REF!,COLUMN(W459)-1,FALSE)="","",VLOOKUP($B459,#REF!,COLUMN(W459)-1,FALSE)),"")</f>
        <v/>
      </c>
      <c r="X459" s="53" t="str">
        <f>IFERROR(IF(VLOOKUP($B459,#REF!,COLUMN(X459)-1,FALSE)="","",VLOOKUP($B459,#REF!,COLUMN(X459)-1,FALSE)),"")</f>
        <v/>
      </c>
      <c r="Y459" s="53" t="str">
        <f>IFERROR(IF(VLOOKUP($B459,#REF!,COLUMN(Y459)-1,FALSE)="","",VLOOKUP($B459,#REF!,COLUMN(Y459)-1,FALSE)),"")</f>
        <v/>
      </c>
      <c r="Z459" s="53" t="str">
        <f>IFERROR(IF(VLOOKUP($B459,#REF!,COLUMN(Z459)-1,FALSE)="","",VLOOKUP($B459,#REF!,COLUMN(Z459)-1,FALSE)),"")</f>
        <v/>
      </c>
      <c r="AA459" s="53" t="str">
        <f>IFERROR(IF(VLOOKUP($B459,#REF!,COLUMN(AA459)-1,FALSE)="","",VLOOKUP($B459,#REF!,COLUMN(AA459)-1,FALSE)),"")</f>
        <v/>
      </c>
      <c r="AB459" s="53" t="str">
        <f>IFERROR(IF(VLOOKUP($B459,#REF!,COLUMN(AB459)-1,FALSE)="","",VLOOKUP($B459,#REF!,COLUMN(AB459)-1,FALSE)),"")</f>
        <v/>
      </c>
      <c r="AC459" s="53" t="str">
        <f>IFERROR(IF(VLOOKUP($B459,#REF!,COLUMN(AC459)-1,FALSE)="","",VLOOKUP($B459,#REF!,COLUMN(AC459)-1,FALSE)),"")</f>
        <v/>
      </c>
      <c r="AD459" s="53" t="str">
        <f>IFERROR(IF(VLOOKUP($B459,#REF!,COLUMN(AD459)-1,FALSE)="","",VLOOKUP($B459,#REF!,COLUMN(AD459)-1,FALSE)),"")</f>
        <v/>
      </c>
      <c r="AE459" s="53" t="str">
        <f>IFERROR(IF(VLOOKUP($B459,#REF!,COLUMN(AE459)-1,FALSE)="","",VLOOKUP($B459,#REF!,COLUMN(AE459)-1,FALSE)),"")</f>
        <v/>
      </c>
      <c r="AF459" s="53" t="str">
        <f>IFERROR(IF(VLOOKUP($B459,#REF!,COLUMN(AF459)-1,FALSE)="","",VLOOKUP($B459,#REF!,COLUMN(AF459)-1,FALSE)),"")</f>
        <v/>
      </c>
      <c r="AG459" s="53" t="str">
        <f>IFERROR(IF(VLOOKUP($B459,#REF!,COLUMN(AG459)-1,FALSE)="","",VLOOKUP($B459,#REF!,COLUMN(AG459)-1,FALSE)),"")</f>
        <v/>
      </c>
      <c r="AH459" s="53" t="str">
        <f>IFERROR(IF(VLOOKUP($B459,#REF!,COLUMN(AH459)-1,FALSE)="","",VLOOKUP($B459,#REF!,COLUMN(AH459)-1,FALSE)),"")</f>
        <v/>
      </c>
      <c r="AI459" s="53" t="str">
        <f>IFERROR(IF(VLOOKUP($B459,#REF!,COLUMN(AI459)-1,FALSE)="","",VLOOKUP($B459,#REF!,COLUMN(AI459)-1,FALSE)),"")</f>
        <v/>
      </c>
      <c r="AJ459" s="53" t="str">
        <f>IFERROR(IF(VLOOKUP($B459,#REF!,COLUMN(AJ459)-1,FALSE)="","",VLOOKUP($B459,#REF!,COLUMN(AJ459)-1,FALSE)),"")</f>
        <v/>
      </c>
      <c r="AK459" s="53" t="str">
        <f>IFERROR(IF(VLOOKUP($B459,#REF!,COLUMN(AK459)-1,FALSE)="","",VLOOKUP($B459,#REF!,COLUMN(AK459)-1,FALSE)),"")</f>
        <v/>
      </c>
      <c r="AL459" s="53" t="str">
        <f>IFERROR(IF(VLOOKUP($B459,#REF!,COLUMN(AL459)-1,FALSE)="","",VLOOKUP($B459,#REF!,COLUMN(AL459)-1,FALSE)),"")</f>
        <v/>
      </c>
      <c r="AM459" s="53" t="str">
        <f>IFERROR(IF(VLOOKUP($B459,#REF!,COLUMN(AM459)-1,FALSE)="","",VLOOKUP($B459,#REF!,COLUMN(AM459)-1,FALSE)),"")</f>
        <v/>
      </c>
      <c r="AN459" s="53" t="str">
        <f>IFERROR(IF(VLOOKUP($B459,#REF!,COLUMN(AN459)-1,FALSE)="","",VLOOKUP($B459,#REF!,COLUMN(AN459)-1,FALSE)),"")</f>
        <v/>
      </c>
      <c r="AO459" s="53" t="str">
        <f>IFERROR(IF(VLOOKUP($B459,#REF!,COLUMN(AO459)-1,FALSE)="","",VLOOKUP($B459,#REF!,COLUMN(AO459)-1,FALSE)),"")</f>
        <v/>
      </c>
      <c r="AP459" s="53" t="str">
        <f>IFERROR(IF(VLOOKUP($B459,#REF!,COLUMN(AP459)-1,FALSE)="","",VLOOKUP($B459,#REF!,COLUMN(AP459)-1,FALSE)),"")</f>
        <v/>
      </c>
      <c r="AQ459" s="53" t="str">
        <f>IFERROR(IF(VLOOKUP($B459,#REF!,COLUMN(AQ459)-1,FALSE)="","",VLOOKUP($B459,#REF!,COLUMN(AQ459)-1,FALSE)),"")</f>
        <v/>
      </c>
      <c r="AR459" s="53" t="str">
        <f>IFERROR(IF(VLOOKUP($B459,#REF!,COLUMN(AR459)-1,FALSE)="","",VLOOKUP($B459,#REF!,COLUMN(AR459)-1,FALSE)),"")</f>
        <v/>
      </c>
      <c r="AS459" s="53" t="str">
        <f>IFERROR(IF(VLOOKUP($B459,#REF!,COLUMN(AS459)-1,FALSE)="","",VLOOKUP($B459,#REF!,COLUMN(AS459)-1,FALSE)),"")</f>
        <v/>
      </c>
      <c r="AT459" s="53" t="str">
        <f>IFERROR(IF(VLOOKUP($B459,#REF!,COLUMN(AT459)-1,FALSE)="","",VLOOKUP($B459,#REF!,COLUMN(AT459)-1,FALSE)),"")</f>
        <v/>
      </c>
      <c r="AU459" s="53" t="str">
        <f>IFERROR(IF(VLOOKUP($B459,#REF!,COLUMN(AU459)-1,FALSE)="","",VLOOKUP($B459,#REF!,COLUMN(AU459)-1,FALSE)),"")</f>
        <v/>
      </c>
      <c r="AV459" s="53" t="str">
        <f>IFERROR(IF(VLOOKUP($B459,#REF!,COLUMN(AV459)-1,FALSE)="","",VLOOKUP($B459,#REF!,COLUMN(AV459)-1,FALSE)),"")</f>
        <v/>
      </c>
      <c r="AW459" s="53" t="str">
        <f>IFERROR(IF(VLOOKUP($B459,#REF!,COLUMN(AW459)-1,FALSE)="","",VLOOKUP($B459,#REF!,COLUMN(AW459)-1,FALSE)),"")</f>
        <v/>
      </c>
      <c r="AX459" s="53" t="str">
        <f>IFERROR(IF(VLOOKUP($B459,#REF!,COLUMN(AX459)-1,FALSE)="","",VLOOKUP($B459,#REF!,COLUMN(AX459)-1,FALSE)),"")</f>
        <v/>
      </c>
      <c r="AY459" s="53" t="str">
        <f>IFERROR(IF(VLOOKUP($B459,#REF!,COLUMN(AY459)-1,FALSE)="","",VLOOKUP($B459,#REF!,COLUMN(AY459)-1,FALSE)),"")</f>
        <v/>
      </c>
      <c r="AZ459" s="53" t="str">
        <f>IFERROR(IF(VLOOKUP($B459,#REF!,COLUMN(AZ459)-1,FALSE)="","",VLOOKUP($B459,#REF!,COLUMN(AZ459)-1,FALSE)),"")</f>
        <v/>
      </c>
      <c r="BA459" s="53" t="str">
        <f>IFERROR(IF(VLOOKUP($B459,#REF!,COLUMN(BA459)-1,FALSE)="","",VLOOKUP($B459,#REF!,COLUMN(BA459)-1,FALSE)),"")</f>
        <v/>
      </c>
      <c r="BB459" s="53" t="str">
        <f>IFERROR(IF(VLOOKUP($B459,#REF!,COLUMN(BB459)-1,FALSE)="","",VLOOKUP($B459,#REF!,COLUMN(BB459)-1,FALSE)),"")</f>
        <v/>
      </c>
      <c r="BC459" s="53" t="str">
        <f>IFERROR(IF(VLOOKUP($B459,#REF!,COLUMN(BC459)-1,FALSE)="","",VLOOKUP($B459,#REF!,COLUMN(BC459)-1,FALSE)),"")</f>
        <v/>
      </c>
      <c r="BD459" s="53" t="str">
        <f>IFERROR(IF(VLOOKUP($B459,#REF!,COLUMN(BD459)-1,FALSE)="","",VLOOKUP($B459,#REF!,COLUMN(BD459)-1,FALSE)),"")</f>
        <v/>
      </c>
      <c r="BE459" s="53" t="str">
        <f>IFERROR(IF(VLOOKUP($B459,#REF!,COLUMN(BE459)-1,FALSE)="","",VLOOKUP($B459,#REF!,COLUMN(BE459)-1,FALSE)),"")</f>
        <v/>
      </c>
      <c r="BF459" s="53" t="str">
        <f>IFERROR(IF(VLOOKUP($B459,#REF!,COLUMN(BF459)-1,FALSE)="","",VLOOKUP($B459,#REF!,COLUMN(BF459)-1,FALSE)),"")</f>
        <v/>
      </c>
      <c r="BG459" s="53" t="str">
        <f>IFERROR(IF(VLOOKUP($B459,#REF!,COLUMN(BG459)-1,FALSE)="","",VLOOKUP($B459,#REF!,COLUMN(BG459)-1,FALSE)),"")</f>
        <v/>
      </c>
      <c r="BH459" s="53" t="str">
        <f>IFERROR(IF(VLOOKUP($B459,#REF!,COLUMN(BH459)-1,FALSE)="","",VLOOKUP($B459,#REF!,COLUMN(BH459)-1,FALSE)),"")</f>
        <v/>
      </c>
      <c r="BI459" s="53" t="str">
        <f>IFERROR(IF(VLOOKUP($B459,#REF!,COLUMN(BI459)-1,FALSE)="","",VLOOKUP($B459,#REF!,COLUMN(BI459)-1,FALSE)),"")</f>
        <v/>
      </c>
      <c r="BJ459" s="53" t="str">
        <f>IFERROR(IF(VLOOKUP($B459,#REF!,COLUMN(BJ459)-1,FALSE)="","",VLOOKUP($B459,#REF!,COLUMN(BJ459)-1,FALSE)),"")</f>
        <v/>
      </c>
      <c r="BK459" s="24" t="str">
        <f>IFERROR(IF(VLOOKUP($B459,#REF!,COLUMN(BK459)-1,FALSE)="","",VLOOKUP($B459,#REF!,COLUMN(BK459)-1,FALSE)),"")</f>
        <v/>
      </c>
      <c r="BL459" s="54" t="str">
        <f>IFERROR(IF(VLOOKUP($B459,#REF!,COLUMN(BL459)-1,FALSE)="","",VLOOKUP($B459,#REF!,COLUMN(BL459)-1,FALSE)),"")</f>
        <v/>
      </c>
      <c r="BM459" s="54" t="str">
        <f>IFERROR(IF(VLOOKUP($B459,#REF!,COLUMN(BM459)-1,FALSE)="","",VLOOKUP($B459,#REF!,COLUMN(BM459)-1,FALSE)),"")</f>
        <v/>
      </c>
      <c r="BN459" s="101" t="str">
        <f>IFERROR(VLOOKUP($B459,[1]④カッコ付け数値!$A$14:$CN$115,82,FALSE),"")</f>
        <v/>
      </c>
      <c r="BO459" s="102" t="str">
        <f>IFERROR(VLOOKUP($B459,[1]④カッコ付け数値!$A$14:$CN$115,83,FALSE),"")</f>
        <v/>
      </c>
      <c r="BP459" s="102" t="str">
        <f>IFERROR(VLOOKUP($B459,'[1]④カッコ付け数値 (原本)'!$A$14:$CF$115,83,FALSE),"")</f>
        <v/>
      </c>
      <c r="BQ459" s="103" t="str">
        <f>IFERROR(VLOOKUP($B459,'[1]④カッコ付け数値 (原本)'!$A$14:$CF$115,84,FALSE),"")</f>
        <v/>
      </c>
    </row>
    <row r="460" spans="1:69" ht="42" customHeight="1">
      <c r="A460" s="51" t="str">
        <f t="shared" si="43"/>
        <v/>
      </c>
      <c r="B460" s="98"/>
      <c r="C460" s="52"/>
      <c r="D460" s="52"/>
      <c r="E460" s="24" t="str">
        <f>IFERROR(IF(VLOOKUP($B460,#REF!,COLUMN(E460)-1,FALSE)="","",VLOOKUP($B460,#REF!,COLUMN(E460)-1,FALSE)),"")</f>
        <v/>
      </c>
      <c r="F460" s="53" t="str">
        <f>IFERROR(IF(VLOOKUP($B460,#REF!,COLUMN(F460)-1,FALSE)="","",VLOOKUP($B460,#REF!,COLUMN(F460)-1,FALSE)),"")</f>
        <v/>
      </c>
      <c r="G460" s="53" t="str">
        <f>IFERROR(IF(VLOOKUP($B460,#REF!,COLUMN(G460)-1,FALSE)="","",VLOOKUP($B460,#REF!,COLUMN(G460)-1,FALSE)),"")</f>
        <v/>
      </c>
      <c r="H460" s="53" t="str">
        <f>IFERROR(IF(VLOOKUP($B460,#REF!,COLUMN(H460)-1,FALSE)="","",VLOOKUP($B460,#REF!,COLUMN(H460)-1,FALSE)),"")</f>
        <v/>
      </c>
      <c r="I460" s="53" t="str">
        <f>IFERROR(IF(VLOOKUP($B460,#REF!,COLUMN(I460)-1,FALSE)="","",VLOOKUP($B460,#REF!,COLUMN(I460)-1,FALSE)),"")</f>
        <v/>
      </c>
      <c r="J460" s="53" t="str">
        <f>IFERROR(IF(VLOOKUP($B460,#REF!,COLUMN(J460)-1,FALSE)="","",VLOOKUP($B460,#REF!,COLUMN(J460)-1,FALSE)),"")</f>
        <v/>
      </c>
      <c r="K460" s="53" t="str">
        <f>IFERROR(IF(VLOOKUP($B460,#REF!,COLUMN(K460)-1,FALSE)="","",VLOOKUP($B460,#REF!,COLUMN(K460)-1,FALSE)),"")</f>
        <v/>
      </c>
      <c r="L460" s="53" t="str">
        <f>IFERROR(IF(VLOOKUP($B460,#REF!,COLUMN(L460)-1,FALSE)="","",VLOOKUP($B460,#REF!,COLUMN(L460)-1,FALSE)),"")</f>
        <v/>
      </c>
      <c r="M460" s="53" t="str">
        <f>IFERROR(IF(VLOOKUP($B460,#REF!,COLUMN(M460)-1,FALSE)="","",VLOOKUP($B460,#REF!,COLUMN(M460)-1,FALSE)),"")</f>
        <v/>
      </c>
      <c r="N460" s="53" t="str">
        <f>IFERROR(IF(VLOOKUP($B460,#REF!,COLUMN(N460)-1,FALSE)="","",VLOOKUP($B460,#REF!,COLUMN(N460)-1,FALSE)),"")</f>
        <v/>
      </c>
      <c r="O460" s="53" t="str">
        <f>IFERROR(IF(VLOOKUP($B460,#REF!,COLUMN(O460)-1,FALSE)="","",VLOOKUP($B460,#REF!,COLUMN(O460)-1,FALSE)),"")</f>
        <v/>
      </c>
      <c r="P460" s="53" t="str">
        <f>IFERROR(IF(VLOOKUP($B460,#REF!,COLUMN(P460)-1,FALSE)="","",VLOOKUP($B460,#REF!,COLUMN(P460)-1,FALSE)),"")</f>
        <v/>
      </c>
      <c r="Q460" s="53" t="str">
        <f>IFERROR(IF(VLOOKUP($B460,#REF!,COLUMN(Q460)-1,FALSE)="","",VLOOKUP($B460,#REF!,COLUMN(Q460)-1,FALSE)),"")</f>
        <v/>
      </c>
      <c r="R460" s="53" t="str">
        <f>IFERROR(IF(VLOOKUP($B460,#REF!,COLUMN(R460)-1,FALSE)="","",VLOOKUP($B460,#REF!,COLUMN(R460)-1,FALSE)),"")</f>
        <v/>
      </c>
      <c r="S460" s="53" t="str">
        <f>IFERROR(IF(VLOOKUP($B460,#REF!,COLUMN(S460)-1,FALSE)="","",VLOOKUP($B460,#REF!,COLUMN(S460)-1,FALSE)),"")</f>
        <v/>
      </c>
      <c r="T460" s="53" t="str">
        <f>IFERROR(IF(VLOOKUP($B460,#REF!,COLUMN(T460)-1,FALSE)="","",VLOOKUP($B460,#REF!,COLUMN(T460)-1,FALSE)),"")</f>
        <v/>
      </c>
      <c r="U460" s="53" t="str">
        <f>IFERROR(IF(VLOOKUP($B460,#REF!,COLUMN(U460)-1,FALSE)="","",VLOOKUP($B460,#REF!,COLUMN(U460)-1,FALSE)),"")</f>
        <v/>
      </c>
      <c r="V460" s="53" t="str">
        <f>IFERROR(IF(VLOOKUP($B460,#REF!,COLUMN(V460)-1,FALSE)="","",VLOOKUP($B460,#REF!,COLUMN(V460)-1,FALSE)),"")</f>
        <v/>
      </c>
      <c r="W460" s="53" t="str">
        <f>IFERROR(IF(VLOOKUP($B460,#REF!,COLUMN(W460)-1,FALSE)="","",VLOOKUP($B460,#REF!,COLUMN(W460)-1,FALSE)),"")</f>
        <v/>
      </c>
      <c r="X460" s="53" t="str">
        <f>IFERROR(IF(VLOOKUP($B460,#REF!,COLUMN(X460)-1,FALSE)="","",VLOOKUP($B460,#REF!,COLUMN(X460)-1,FALSE)),"")</f>
        <v/>
      </c>
      <c r="Y460" s="53" t="str">
        <f>IFERROR(IF(VLOOKUP($B460,#REF!,COLUMN(Y460)-1,FALSE)="","",VLOOKUP($B460,#REF!,COLUMN(Y460)-1,FALSE)),"")</f>
        <v/>
      </c>
      <c r="Z460" s="53" t="str">
        <f>IFERROR(IF(VLOOKUP($B460,#REF!,COLUMN(Z460)-1,FALSE)="","",VLOOKUP($B460,#REF!,COLUMN(Z460)-1,FALSE)),"")</f>
        <v/>
      </c>
      <c r="AA460" s="53" t="str">
        <f>IFERROR(IF(VLOOKUP($B460,#REF!,COLUMN(AA460)-1,FALSE)="","",VLOOKUP($B460,#REF!,COLUMN(AA460)-1,FALSE)),"")</f>
        <v/>
      </c>
      <c r="AB460" s="53" t="str">
        <f>IFERROR(IF(VLOOKUP($B460,#REF!,COLUMN(AB460)-1,FALSE)="","",VLOOKUP($B460,#REF!,COLUMN(AB460)-1,FALSE)),"")</f>
        <v/>
      </c>
      <c r="AC460" s="53" t="str">
        <f>IFERROR(IF(VLOOKUP($B460,#REF!,COLUMN(AC460)-1,FALSE)="","",VLOOKUP($B460,#REF!,COLUMN(AC460)-1,FALSE)),"")</f>
        <v/>
      </c>
      <c r="AD460" s="53" t="str">
        <f>IFERROR(IF(VLOOKUP($B460,#REF!,COLUMN(AD460)-1,FALSE)="","",VLOOKUP($B460,#REF!,COLUMN(AD460)-1,FALSE)),"")</f>
        <v/>
      </c>
      <c r="AE460" s="53" t="str">
        <f>IFERROR(IF(VLOOKUP($B460,#REF!,COLUMN(AE460)-1,FALSE)="","",VLOOKUP($B460,#REF!,COLUMN(AE460)-1,FALSE)),"")</f>
        <v/>
      </c>
      <c r="AF460" s="53" t="str">
        <f>IFERROR(IF(VLOOKUP($B460,#REF!,COLUMN(AF460)-1,FALSE)="","",VLOOKUP($B460,#REF!,COLUMN(AF460)-1,FALSE)),"")</f>
        <v/>
      </c>
      <c r="AG460" s="53" t="str">
        <f>IFERROR(IF(VLOOKUP($B460,#REF!,COLUMN(AG460)-1,FALSE)="","",VLOOKUP($B460,#REF!,COLUMN(AG460)-1,FALSE)),"")</f>
        <v/>
      </c>
      <c r="AH460" s="53" t="str">
        <f>IFERROR(IF(VLOOKUP($B460,#REF!,COLUMN(AH460)-1,FALSE)="","",VLOOKUP($B460,#REF!,COLUMN(AH460)-1,FALSE)),"")</f>
        <v/>
      </c>
      <c r="AI460" s="53" t="str">
        <f>IFERROR(IF(VLOOKUP($B460,#REF!,COLUMN(AI460)-1,FALSE)="","",VLOOKUP($B460,#REF!,COLUMN(AI460)-1,FALSE)),"")</f>
        <v/>
      </c>
      <c r="AJ460" s="53" t="str">
        <f>IFERROR(IF(VLOOKUP($B460,#REF!,COLUMN(AJ460)-1,FALSE)="","",VLOOKUP($B460,#REF!,COLUMN(AJ460)-1,FALSE)),"")</f>
        <v/>
      </c>
      <c r="AK460" s="53" t="str">
        <f>IFERROR(IF(VLOOKUP($B460,#REF!,COLUMN(AK460)-1,FALSE)="","",VLOOKUP($B460,#REF!,COLUMN(AK460)-1,FALSE)),"")</f>
        <v/>
      </c>
      <c r="AL460" s="53" t="str">
        <f>IFERROR(IF(VLOOKUP($B460,#REF!,COLUMN(AL460)-1,FALSE)="","",VLOOKUP($B460,#REF!,COLUMN(AL460)-1,FALSE)),"")</f>
        <v/>
      </c>
      <c r="AM460" s="53" t="str">
        <f>IFERROR(IF(VLOOKUP($B460,#REF!,COLUMN(AM460)-1,FALSE)="","",VLOOKUP($B460,#REF!,COLUMN(AM460)-1,FALSE)),"")</f>
        <v/>
      </c>
      <c r="AN460" s="53" t="str">
        <f>IFERROR(IF(VLOOKUP($B460,#REF!,COLUMN(AN460)-1,FALSE)="","",VLOOKUP($B460,#REF!,COLUMN(AN460)-1,FALSE)),"")</f>
        <v/>
      </c>
      <c r="AO460" s="53" t="str">
        <f>IFERROR(IF(VLOOKUP($B460,#REF!,COLUMN(AO460)-1,FALSE)="","",VLOOKUP($B460,#REF!,COLUMN(AO460)-1,FALSE)),"")</f>
        <v/>
      </c>
      <c r="AP460" s="53" t="str">
        <f>IFERROR(IF(VLOOKUP($B460,#REF!,COLUMN(AP460)-1,FALSE)="","",VLOOKUP($B460,#REF!,COLUMN(AP460)-1,FALSE)),"")</f>
        <v/>
      </c>
      <c r="AQ460" s="53" t="str">
        <f>IFERROR(IF(VLOOKUP($B460,#REF!,COLUMN(AQ460)-1,FALSE)="","",VLOOKUP($B460,#REF!,COLUMN(AQ460)-1,FALSE)),"")</f>
        <v/>
      </c>
      <c r="AR460" s="53" t="str">
        <f>IFERROR(IF(VLOOKUP($B460,#REF!,COLUMN(AR460)-1,FALSE)="","",VLOOKUP($B460,#REF!,COLUMN(AR460)-1,FALSE)),"")</f>
        <v/>
      </c>
      <c r="AS460" s="53" t="str">
        <f>IFERROR(IF(VLOOKUP($B460,#REF!,COLUMN(AS460)-1,FALSE)="","",VLOOKUP($B460,#REF!,COLUMN(AS460)-1,FALSE)),"")</f>
        <v/>
      </c>
      <c r="AT460" s="53" t="str">
        <f>IFERROR(IF(VLOOKUP($B460,#REF!,COLUMN(AT460)-1,FALSE)="","",VLOOKUP($B460,#REF!,COLUMN(AT460)-1,FALSE)),"")</f>
        <v/>
      </c>
      <c r="AU460" s="53" t="str">
        <f>IFERROR(IF(VLOOKUP($B460,#REF!,COLUMN(AU460)-1,FALSE)="","",VLOOKUP($B460,#REF!,COLUMN(AU460)-1,FALSE)),"")</f>
        <v/>
      </c>
      <c r="AV460" s="53" t="str">
        <f>IFERROR(IF(VLOOKUP($B460,#REF!,COLUMN(AV460)-1,FALSE)="","",VLOOKUP($B460,#REF!,COLUMN(AV460)-1,FALSE)),"")</f>
        <v/>
      </c>
      <c r="AW460" s="53" t="str">
        <f>IFERROR(IF(VLOOKUP($B460,#REF!,COLUMN(AW460)-1,FALSE)="","",VLOOKUP($B460,#REF!,COLUMN(AW460)-1,FALSE)),"")</f>
        <v/>
      </c>
      <c r="AX460" s="53" t="str">
        <f>IFERROR(IF(VLOOKUP($B460,#REF!,COLUMN(AX460)-1,FALSE)="","",VLOOKUP($B460,#REF!,COLUMN(AX460)-1,FALSE)),"")</f>
        <v/>
      </c>
      <c r="AY460" s="53" t="str">
        <f>IFERROR(IF(VLOOKUP($B460,#REF!,COLUMN(AY460)-1,FALSE)="","",VLOOKUP($B460,#REF!,COLUMN(AY460)-1,FALSE)),"")</f>
        <v/>
      </c>
      <c r="AZ460" s="53" t="str">
        <f>IFERROR(IF(VLOOKUP($B460,#REF!,COLUMN(AZ460)-1,FALSE)="","",VLOOKUP($B460,#REF!,COLUMN(AZ460)-1,FALSE)),"")</f>
        <v/>
      </c>
      <c r="BA460" s="53" t="str">
        <f>IFERROR(IF(VLOOKUP($B460,#REF!,COLUMN(BA460)-1,FALSE)="","",VLOOKUP($B460,#REF!,COLUMN(BA460)-1,FALSE)),"")</f>
        <v/>
      </c>
      <c r="BB460" s="53" t="str">
        <f>IFERROR(IF(VLOOKUP($B460,#REF!,COLUMN(BB460)-1,FALSE)="","",VLOOKUP($B460,#REF!,COLUMN(BB460)-1,FALSE)),"")</f>
        <v/>
      </c>
      <c r="BC460" s="53" t="str">
        <f>IFERROR(IF(VLOOKUP($B460,#REF!,COLUMN(BC460)-1,FALSE)="","",VLOOKUP($B460,#REF!,COLUMN(BC460)-1,FALSE)),"")</f>
        <v/>
      </c>
      <c r="BD460" s="53" t="str">
        <f>IFERROR(IF(VLOOKUP($B460,#REF!,COLUMN(BD460)-1,FALSE)="","",VLOOKUP($B460,#REF!,COLUMN(BD460)-1,FALSE)),"")</f>
        <v/>
      </c>
      <c r="BE460" s="53" t="str">
        <f>IFERROR(IF(VLOOKUP($B460,#REF!,COLUMN(BE460)-1,FALSE)="","",VLOOKUP($B460,#REF!,COLUMN(BE460)-1,FALSE)),"")</f>
        <v/>
      </c>
      <c r="BF460" s="53" t="str">
        <f>IFERROR(IF(VLOOKUP($B460,#REF!,COLUMN(BF460)-1,FALSE)="","",VLOOKUP($B460,#REF!,COLUMN(BF460)-1,FALSE)),"")</f>
        <v/>
      </c>
      <c r="BG460" s="53" t="str">
        <f>IFERROR(IF(VLOOKUP($B460,#REF!,COLUMN(BG460)-1,FALSE)="","",VLOOKUP($B460,#REF!,COLUMN(BG460)-1,FALSE)),"")</f>
        <v/>
      </c>
      <c r="BH460" s="53" t="str">
        <f>IFERROR(IF(VLOOKUP($B460,#REF!,COLUMN(BH460)-1,FALSE)="","",VLOOKUP($B460,#REF!,COLUMN(BH460)-1,FALSE)),"")</f>
        <v/>
      </c>
      <c r="BI460" s="53" t="str">
        <f>IFERROR(IF(VLOOKUP($B460,#REF!,COLUMN(BI460)-1,FALSE)="","",VLOOKUP($B460,#REF!,COLUMN(BI460)-1,FALSE)),"")</f>
        <v/>
      </c>
      <c r="BJ460" s="53" t="str">
        <f>IFERROR(IF(VLOOKUP($B460,#REF!,COLUMN(BJ460)-1,FALSE)="","",VLOOKUP($B460,#REF!,COLUMN(BJ460)-1,FALSE)),"")</f>
        <v/>
      </c>
      <c r="BK460" s="24" t="str">
        <f>IFERROR(IF(VLOOKUP($B460,#REF!,COLUMN(BK460)-1,FALSE)="","",VLOOKUP($B460,#REF!,COLUMN(BK460)-1,FALSE)),"")</f>
        <v/>
      </c>
      <c r="BL460" s="54" t="str">
        <f>IFERROR(IF(VLOOKUP($B460,#REF!,COLUMN(BL460)-1,FALSE)="","",VLOOKUP($B460,#REF!,COLUMN(BL460)-1,FALSE)),"")</f>
        <v/>
      </c>
      <c r="BM460" s="54" t="str">
        <f>IFERROR(IF(VLOOKUP($B460,#REF!,COLUMN(BM460)-1,FALSE)="","",VLOOKUP($B460,#REF!,COLUMN(BM460)-1,FALSE)),"")</f>
        <v/>
      </c>
      <c r="BN460" s="101" t="str">
        <f>IFERROR(VLOOKUP($B460,[1]④カッコ付け数値!$A$14:$CN$115,82,FALSE),"")</f>
        <v/>
      </c>
      <c r="BO460" s="102" t="str">
        <f>IFERROR(VLOOKUP($B460,[1]④カッコ付け数値!$A$14:$CN$115,83,FALSE),"")</f>
        <v/>
      </c>
      <c r="BP460" s="102" t="str">
        <f>IFERROR(VLOOKUP($B460,'[1]④カッコ付け数値 (原本)'!$A$14:$CF$115,83,FALSE),"")</f>
        <v/>
      </c>
      <c r="BQ460" s="103" t="str">
        <f>IFERROR(VLOOKUP($B460,'[1]④カッコ付け数値 (原本)'!$A$14:$CF$115,84,FALSE),"")</f>
        <v/>
      </c>
    </row>
    <row r="461" spans="1:69" ht="42" customHeight="1">
      <c r="A461" s="51" t="str">
        <f t="shared" si="43"/>
        <v/>
      </c>
      <c r="B461" s="98"/>
      <c r="C461" s="52"/>
      <c r="D461" s="52"/>
      <c r="E461" s="24" t="str">
        <f>IFERROR(IF(VLOOKUP($B461,#REF!,COLUMN(E461)-1,FALSE)="","",VLOOKUP($B461,#REF!,COLUMN(E461)-1,FALSE)),"")</f>
        <v/>
      </c>
      <c r="F461" s="53" t="str">
        <f>IFERROR(IF(VLOOKUP($B461,#REF!,COLUMN(F461)-1,FALSE)="","",VLOOKUP($B461,#REF!,COLUMN(F461)-1,FALSE)),"")</f>
        <v/>
      </c>
      <c r="G461" s="53" t="str">
        <f>IFERROR(IF(VLOOKUP($B461,#REF!,COLUMN(G461)-1,FALSE)="","",VLOOKUP($B461,#REF!,COLUMN(G461)-1,FALSE)),"")</f>
        <v/>
      </c>
      <c r="H461" s="53" t="str">
        <f>IFERROR(IF(VLOOKUP($B461,#REF!,COLUMN(H461)-1,FALSE)="","",VLOOKUP($B461,#REF!,COLUMN(H461)-1,FALSE)),"")</f>
        <v/>
      </c>
      <c r="I461" s="53" t="str">
        <f>IFERROR(IF(VLOOKUP($B461,#REF!,COLUMN(I461)-1,FALSE)="","",VLOOKUP($B461,#REF!,COLUMN(I461)-1,FALSE)),"")</f>
        <v/>
      </c>
      <c r="J461" s="53" t="str">
        <f>IFERROR(IF(VLOOKUP($B461,#REF!,COLUMN(J461)-1,FALSE)="","",VLOOKUP($B461,#REF!,COLUMN(J461)-1,FALSE)),"")</f>
        <v/>
      </c>
      <c r="K461" s="53" t="str">
        <f>IFERROR(IF(VLOOKUP($B461,#REF!,COLUMN(K461)-1,FALSE)="","",VLOOKUP($B461,#REF!,COLUMN(K461)-1,FALSE)),"")</f>
        <v/>
      </c>
      <c r="L461" s="53" t="str">
        <f>IFERROR(IF(VLOOKUP($B461,#REF!,COLUMN(L461)-1,FALSE)="","",VLOOKUP($B461,#REF!,COLUMN(L461)-1,FALSE)),"")</f>
        <v/>
      </c>
      <c r="M461" s="53" t="str">
        <f>IFERROR(IF(VLOOKUP($B461,#REF!,COLUMN(M461)-1,FALSE)="","",VLOOKUP($B461,#REF!,COLUMN(M461)-1,FALSE)),"")</f>
        <v/>
      </c>
      <c r="N461" s="53" t="str">
        <f>IFERROR(IF(VLOOKUP($B461,#REF!,COLUMN(N461)-1,FALSE)="","",VLOOKUP($B461,#REF!,COLUMN(N461)-1,FALSE)),"")</f>
        <v/>
      </c>
      <c r="O461" s="53" t="str">
        <f>IFERROR(IF(VLOOKUP($B461,#REF!,COLUMN(O461)-1,FALSE)="","",VLOOKUP($B461,#REF!,COLUMN(O461)-1,FALSE)),"")</f>
        <v/>
      </c>
      <c r="P461" s="53" t="str">
        <f>IFERROR(IF(VLOOKUP($B461,#REF!,COLUMN(P461)-1,FALSE)="","",VLOOKUP($B461,#REF!,COLUMN(P461)-1,FALSE)),"")</f>
        <v/>
      </c>
      <c r="Q461" s="53" t="str">
        <f>IFERROR(IF(VLOOKUP($B461,#REF!,COLUMN(Q461)-1,FALSE)="","",VLOOKUP($B461,#REF!,COLUMN(Q461)-1,FALSE)),"")</f>
        <v/>
      </c>
      <c r="R461" s="53" t="str">
        <f>IFERROR(IF(VLOOKUP($B461,#REF!,COLUMN(R461)-1,FALSE)="","",VLOOKUP($B461,#REF!,COLUMN(R461)-1,FALSE)),"")</f>
        <v/>
      </c>
      <c r="S461" s="53" t="str">
        <f>IFERROR(IF(VLOOKUP($B461,#REF!,COLUMN(S461)-1,FALSE)="","",VLOOKUP($B461,#REF!,COLUMN(S461)-1,FALSE)),"")</f>
        <v/>
      </c>
      <c r="T461" s="53" t="str">
        <f>IFERROR(IF(VLOOKUP($B461,#REF!,COLUMN(T461)-1,FALSE)="","",VLOOKUP($B461,#REF!,COLUMN(T461)-1,FALSE)),"")</f>
        <v/>
      </c>
      <c r="U461" s="53" t="str">
        <f>IFERROR(IF(VLOOKUP($B461,#REF!,COLUMN(U461)-1,FALSE)="","",VLOOKUP($B461,#REF!,COLUMN(U461)-1,FALSE)),"")</f>
        <v/>
      </c>
      <c r="V461" s="53" t="str">
        <f>IFERROR(IF(VLOOKUP($B461,#REF!,COLUMN(V461)-1,FALSE)="","",VLOOKUP($B461,#REF!,COLUMN(V461)-1,FALSE)),"")</f>
        <v/>
      </c>
      <c r="W461" s="53" t="str">
        <f>IFERROR(IF(VLOOKUP($B461,#REF!,COLUMN(W461)-1,FALSE)="","",VLOOKUP($B461,#REF!,COLUMN(W461)-1,FALSE)),"")</f>
        <v/>
      </c>
      <c r="X461" s="53" t="str">
        <f>IFERROR(IF(VLOOKUP($B461,#REF!,COLUMN(X461)-1,FALSE)="","",VLOOKUP($B461,#REF!,COLUMN(X461)-1,FALSE)),"")</f>
        <v/>
      </c>
      <c r="Y461" s="53" t="str">
        <f>IFERROR(IF(VLOOKUP($B461,#REF!,COLUMN(Y461)-1,FALSE)="","",VLOOKUP($B461,#REF!,COLUMN(Y461)-1,FALSE)),"")</f>
        <v/>
      </c>
      <c r="Z461" s="53" t="str">
        <f>IFERROR(IF(VLOOKUP($B461,#REF!,COLUMN(Z461)-1,FALSE)="","",VLOOKUP($B461,#REF!,COLUMN(Z461)-1,FALSE)),"")</f>
        <v/>
      </c>
      <c r="AA461" s="53" t="str">
        <f>IFERROR(IF(VLOOKUP($B461,#REF!,COLUMN(AA461)-1,FALSE)="","",VLOOKUP($B461,#REF!,COLUMN(AA461)-1,FALSE)),"")</f>
        <v/>
      </c>
      <c r="AB461" s="53" t="str">
        <f>IFERROR(IF(VLOOKUP($B461,#REF!,COLUMN(AB461)-1,FALSE)="","",VLOOKUP($B461,#REF!,COLUMN(AB461)-1,FALSE)),"")</f>
        <v/>
      </c>
      <c r="AC461" s="53" t="str">
        <f>IFERROR(IF(VLOOKUP($B461,#REF!,COLUMN(AC461)-1,FALSE)="","",VLOOKUP($B461,#REF!,COLUMN(AC461)-1,FALSE)),"")</f>
        <v/>
      </c>
      <c r="AD461" s="53" t="str">
        <f>IFERROR(IF(VLOOKUP($B461,#REF!,COLUMN(AD461)-1,FALSE)="","",VLOOKUP($B461,#REF!,COLUMN(AD461)-1,FALSE)),"")</f>
        <v/>
      </c>
      <c r="AE461" s="53" t="str">
        <f>IFERROR(IF(VLOOKUP($B461,#REF!,COLUMN(AE461)-1,FALSE)="","",VLOOKUP($B461,#REF!,COLUMN(AE461)-1,FALSE)),"")</f>
        <v/>
      </c>
      <c r="AF461" s="53" t="str">
        <f>IFERROR(IF(VLOOKUP($B461,#REF!,COLUMN(AF461)-1,FALSE)="","",VLOOKUP($B461,#REF!,COLUMN(AF461)-1,FALSE)),"")</f>
        <v/>
      </c>
      <c r="AG461" s="53" t="str">
        <f>IFERROR(IF(VLOOKUP($B461,#REF!,COLUMN(AG461)-1,FALSE)="","",VLOOKUP($B461,#REF!,COLUMN(AG461)-1,FALSE)),"")</f>
        <v/>
      </c>
      <c r="AH461" s="53" t="str">
        <f>IFERROR(IF(VLOOKUP($B461,#REF!,COLUMN(AH461)-1,FALSE)="","",VLOOKUP($B461,#REF!,COLUMN(AH461)-1,FALSE)),"")</f>
        <v/>
      </c>
      <c r="AI461" s="53" t="str">
        <f>IFERROR(IF(VLOOKUP($B461,#REF!,COLUMN(AI461)-1,FALSE)="","",VLOOKUP($B461,#REF!,COLUMN(AI461)-1,FALSE)),"")</f>
        <v/>
      </c>
      <c r="AJ461" s="53" t="str">
        <f>IFERROR(IF(VLOOKUP($B461,#REF!,COLUMN(AJ461)-1,FALSE)="","",VLOOKUP($B461,#REF!,COLUMN(AJ461)-1,FALSE)),"")</f>
        <v/>
      </c>
      <c r="AK461" s="53" t="str">
        <f>IFERROR(IF(VLOOKUP($B461,#REF!,COLUMN(AK461)-1,FALSE)="","",VLOOKUP($B461,#REF!,COLUMN(AK461)-1,FALSE)),"")</f>
        <v/>
      </c>
      <c r="AL461" s="53" t="str">
        <f>IFERROR(IF(VLOOKUP($B461,#REF!,COLUMN(AL461)-1,FALSE)="","",VLOOKUP($B461,#REF!,COLUMN(AL461)-1,FALSE)),"")</f>
        <v/>
      </c>
      <c r="AM461" s="53" t="str">
        <f>IFERROR(IF(VLOOKUP($B461,#REF!,COLUMN(AM461)-1,FALSE)="","",VLOOKUP($B461,#REF!,COLUMN(AM461)-1,FALSE)),"")</f>
        <v/>
      </c>
      <c r="AN461" s="53" t="str">
        <f>IFERROR(IF(VLOOKUP($B461,#REF!,COLUMN(AN461)-1,FALSE)="","",VLOOKUP($B461,#REF!,COLUMN(AN461)-1,FALSE)),"")</f>
        <v/>
      </c>
      <c r="AO461" s="53" t="str">
        <f>IFERROR(IF(VLOOKUP($B461,#REF!,COLUMN(AO461)-1,FALSE)="","",VLOOKUP($B461,#REF!,COLUMN(AO461)-1,FALSE)),"")</f>
        <v/>
      </c>
      <c r="AP461" s="53" t="str">
        <f>IFERROR(IF(VLOOKUP($B461,#REF!,COLUMN(AP461)-1,FALSE)="","",VLOOKUP($B461,#REF!,COLUMN(AP461)-1,FALSE)),"")</f>
        <v/>
      </c>
      <c r="AQ461" s="53" t="str">
        <f>IFERROR(IF(VLOOKUP($B461,#REF!,COLUMN(AQ461)-1,FALSE)="","",VLOOKUP($B461,#REF!,COLUMN(AQ461)-1,FALSE)),"")</f>
        <v/>
      </c>
      <c r="AR461" s="53" t="str">
        <f>IFERROR(IF(VLOOKUP($B461,#REF!,COLUMN(AR461)-1,FALSE)="","",VLOOKUP($B461,#REF!,COLUMN(AR461)-1,FALSE)),"")</f>
        <v/>
      </c>
      <c r="AS461" s="53" t="str">
        <f>IFERROR(IF(VLOOKUP($B461,#REF!,COLUMN(AS461)-1,FALSE)="","",VLOOKUP($B461,#REF!,COLUMN(AS461)-1,FALSE)),"")</f>
        <v/>
      </c>
      <c r="AT461" s="53" t="str">
        <f>IFERROR(IF(VLOOKUP($B461,#REF!,COLUMN(AT461)-1,FALSE)="","",VLOOKUP($B461,#REF!,COLUMN(AT461)-1,FALSE)),"")</f>
        <v/>
      </c>
      <c r="AU461" s="53" t="str">
        <f>IFERROR(IF(VLOOKUP($B461,#REF!,COLUMN(AU461)-1,FALSE)="","",VLOOKUP($B461,#REF!,COLUMN(AU461)-1,FALSE)),"")</f>
        <v/>
      </c>
      <c r="AV461" s="53" t="str">
        <f>IFERROR(IF(VLOOKUP($B461,#REF!,COLUMN(AV461)-1,FALSE)="","",VLOOKUP($B461,#REF!,COLUMN(AV461)-1,FALSE)),"")</f>
        <v/>
      </c>
      <c r="AW461" s="53" t="str">
        <f>IFERROR(IF(VLOOKUP($B461,#REF!,COLUMN(AW461)-1,FALSE)="","",VLOOKUP($B461,#REF!,COLUMN(AW461)-1,FALSE)),"")</f>
        <v/>
      </c>
      <c r="AX461" s="53" t="str">
        <f>IFERROR(IF(VLOOKUP($B461,#REF!,COLUMN(AX461)-1,FALSE)="","",VLOOKUP($B461,#REF!,COLUMN(AX461)-1,FALSE)),"")</f>
        <v/>
      </c>
      <c r="AY461" s="53" t="str">
        <f>IFERROR(IF(VLOOKUP($B461,#REF!,COLUMN(AY461)-1,FALSE)="","",VLOOKUP($B461,#REF!,COLUMN(AY461)-1,FALSE)),"")</f>
        <v/>
      </c>
      <c r="AZ461" s="53" t="str">
        <f>IFERROR(IF(VLOOKUP($B461,#REF!,COLUMN(AZ461)-1,FALSE)="","",VLOOKUP($B461,#REF!,COLUMN(AZ461)-1,FALSE)),"")</f>
        <v/>
      </c>
      <c r="BA461" s="53" t="str">
        <f>IFERROR(IF(VLOOKUP($B461,#REF!,COLUMN(BA461)-1,FALSE)="","",VLOOKUP($B461,#REF!,COLUMN(BA461)-1,FALSE)),"")</f>
        <v/>
      </c>
      <c r="BB461" s="53" t="str">
        <f>IFERROR(IF(VLOOKUP($B461,#REF!,COLUMN(BB461)-1,FALSE)="","",VLOOKUP($B461,#REF!,COLUMN(BB461)-1,FALSE)),"")</f>
        <v/>
      </c>
      <c r="BC461" s="53" t="str">
        <f>IFERROR(IF(VLOOKUP($B461,#REF!,COLUMN(BC461)-1,FALSE)="","",VLOOKUP($B461,#REF!,COLUMN(BC461)-1,FALSE)),"")</f>
        <v/>
      </c>
      <c r="BD461" s="53" t="str">
        <f>IFERROR(IF(VLOOKUP($B461,#REF!,COLUMN(BD461)-1,FALSE)="","",VLOOKUP($B461,#REF!,COLUMN(BD461)-1,FALSE)),"")</f>
        <v/>
      </c>
      <c r="BE461" s="53" t="str">
        <f>IFERROR(IF(VLOOKUP($B461,#REF!,COLUMN(BE461)-1,FALSE)="","",VLOOKUP($B461,#REF!,COLUMN(BE461)-1,FALSE)),"")</f>
        <v/>
      </c>
      <c r="BF461" s="53" t="str">
        <f>IFERROR(IF(VLOOKUP($B461,#REF!,COLUMN(BF461)-1,FALSE)="","",VLOOKUP($B461,#REF!,COLUMN(BF461)-1,FALSE)),"")</f>
        <v/>
      </c>
      <c r="BG461" s="53" t="str">
        <f>IFERROR(IF(VLOOKUP($B461,#REF!,COLUMN(BG461)-1,FALSE)="","",VLOOKUP($B461,#REF!,COLUMN(BG461)-1,FALSE)),"")</f>
        <v/>
      </c>
      <c r="BH461" s="53" t="str">
        <f>IFERROR(IF(VLOOKUP($B461,#REF!,COLUMN(BH461)-1,FALSE)="","",VLOOKUP($B461,#REF!,COLUMN(BH461)-1,FALSE)),"")</f>
        <v/>
      </c>
      <c r="BI461" s="53" t="str">
        <f>IFERROR(IF(VLOOKUP($B461,#REF!,COLUMN(BI461)-1,FALSE)="","",VLOOKUP($B461,#REF!,COLUMN(BI461)-1,FALSE)),"")</f>
        <v/>
      </c>
      <c r="BJ461" s="53" t="str">
        <f>IFERROR(IF(VLOOKUP($B461,#REF!,COLUMN(BJ461)-1,FALSE)="","",VLOOKUP($B461,#REF!,COLUMN(BJ461)-1,FALSE)),"")</f>
        <v/>
      </c>
      <c r="BK461" s="24" t="str">
        <f>IFERROR(IF(VLOOKUP($B461,#REF!,COLUMN(BK461)-1,FALSE)="","",VLOOKUP($B461,#REF!,COLUMN(BK461)-1,FALSE)),"")</f>
        <v/>
      </c>
      <c r="BL461" s="54" t="str">
        <f>IFERROR(IF(VLOOKUP($B461,#REF!,COLUMN(BL461)-1,FALSE)="","",VLOOKUP($B461,#REF!,COLUMN(BL461)-1,FALSE)),"")</f>
        <v/>
      </c>
      <c r="BM461" s="54" t="str">
        <f>IFERROR(IF(VLOOKUP($B461,#REF!,COLUMN(BM461)-1,FALSE)="","",VLOOKUP($B461,#REF!,COLUMN(BM461)-1,FALSE)),"")</f>
        <v/>
      </c>
      <c r="BN461" s="101" t="str">
        <f>IFERROR(VLOOKUP($B461,[1]④カッコ付け数値!$A$14:$CN$115,82,FALSE),"")</f>
        <v/>
      </c>
      <c r="BO461" s="102" t="str">
        <f>IFERROR(VLOOKUP($B461,[1]④カッコ付け数値!$A$14:$CN$115,83,FALSE),"")</f>
        <v/>
      </c>
      <c r="BP461" s="102" t="str">
        <f>IFERROR(VLOOKUP($B461,'[1]④カッコ付け数値 (原本)'!$A$14:$CF$115,83,FALSE),"")</f>
        <v/>
      </c>
      <c r="BQ461" s="103" t="str">
        <f>IFERROR(VLOOKUP($B461,'[1]④カッコ付け数値 (原本)'!$A$14:$CF$115,84,FALSE),"")</f>
        <v/>
      </c>
    </row>
    <row r="462" spans="1:69" ht="42" customHeight="1">
      <c r="A462" s="51" t="str">
        <f t="shared" si="43"/>
        <v/>
      </c>
      <c r="B462" s="98"/>
      <c r="C462" s="52"/>
      <c r="D462" s="52"/>
      <c r="E462" s="24" t="str">
        <f>IFERROR(IF(VLOOKUP($B462,#REF!,COLUMN(E462)-1,FALSE)="","",VLOOKUP($B462,#REF!,COLUMN(E462)-1,FALSE)),"")</f>
        <v/>
      </c>
      <c r="F462" s="53" t="str">
        <f>IFERROR(IF(VLOOKUP($B462,#REF!,COLUMN(F462)-1,FALSE)="","",VLOOKUP($B462,#REF!,COLUMN(F462)-1,FALSE)),"")</f>
        <v/>
      </c>
      <c r="G462" s="53" t="str">
        <f>IFERROR(IF(VLOOKUP($B462,#REF!,COLUMN(G462)-1,FALSE)="","",VLOOKUP($B462,#REF!,COLUMN(G462)-1,FALSE)),"")</f>
        <v/>
      </c>
      <c r="H462" s="53" t="str">
        <f>IFERROR(IF(VLOOKUP($B462,#REF!,COLUMN(H462)-1,FALSE)="","",VLOOKUP($B462,#REF!,COLUMN(H462)-1,FALSE)),"")</f>
        <v/>
      </c>
      <c r="I462" s="53" t="str">
        <f>IFERROR(IF(VLOOKUP($B462,#REF!,COLUMN(I462)-1,FALSE)="","",VLOOKUP($B462,#REF!,COLUMN(I462)-1,FALSE)),"")</f>
        <v/>
      </c>
      <c r="J462" s="53" t="str">
        <f>IFERROR(IF(VLOOKUP($B462,#REF!,COLUMN(J462)-1,FALSE)="","",VLOOKUP($B462,#REF!,COLUMN(J462)-1,FALSE)),"")</f>
        <v/>
      </c>
      <c r="K462" s="53" t="str">
        <f>IFERROR(IF(VLOOKUP($B462,#REF!,COLUMN(K462)-1,FALSE)="","",VLOOKUP($B462,#REF!,COLUMN(K462)-1,FALSE)),"")</f>
        <v/>
      </c>
      <c r="L462" s="53" t="str">
        <f>IFERROR(IF(VLOOKUP($B462,#REF!,COLUMN(L462)-1,FALSE)="","",VLOOKUP($B462,#REF!,COLUMN(L462)-1,FALSE)),"")</f>
        <v/>
      </c>
      <c r="M462" s="53" t="str">
        <f>IFERROR(IF(VLOOKUP($B462,#REF!,COLUMN(M462)-1,FALSE)="","",VLOOKUP($B462,#REF!,COLUMN(M462)-1,FALSE)),"")</f>
        <v/>
      </c>
      <c r="N462" s="53" t="str">
        <f>IFERROR(IF(VLOOKUP($B462,#REF!,COLUMN(N462)-1,FALSE)="","",VLOOKUP($B462,#REF!,COLUMN(N462)-1,FALSE)),"")</f>
        <v/>
      </c>
      <c r="O462" s="53" t="str">
        <f>IFERROR(IF(VLOOKUP($B462,#REF!,COLUMN(O462)-1,FALSE)="","",VLOOKUP($B462,#REF!,COLUMN(O462)-1,FALSE)),"")</f>
        <v/>
      </c>
      <c r="P462" s="53" t="str">
        <f>IFERROR(IF(VLOOKUP($B462,#REF!,COLUMN(P462)-1,FALSE)="","",VLOOKUP($B462,#REF!,COLUMN(P462)-1,FALSE)),"")</f>
        <v/>
      </c>
      <c r="Q462" s="53" t="str">
        <f>IFERROR(IF(VLOOKUP($B462,#REF!,COLUMN(Q462)-1,FALSE)="","",VLOOKUP($B462,#REF!,COLUMN(Q462)-1,FALSE)),"")</f>
        <v/>
      </c>
      <c r="R462" s="53" t="str">
        <f>IFERROR(IF(VLOOKUP($B462,#REF!,COLUMN(R462)-1,FALSE)="","",VLOOKUP($B462,#REF!,COLUMN(R462)-1,FALSE)),"")</f>
        <v/>
      </c>
      <c r="S462" s="53" t="str">
        <f>IFERROR(IF(VLOOKUP($B462,#REF!,COLUMN(S462)-1,FALSE)="","",VLOOKUP($B462,#REF!,COLUMN(S462)-1,FALSE)),"")</f>
        <v/>
      </c>
      <c r="T462" s="53" t="str">
        <f>IFERROR(IF(VLOOKUP($B462,#REF!,COLUMN(T462)-1,FALSE)="","",VLOOKUP($B462,#REF!,COLUMN(T462)-1,FALSE)),"")</f>
        <v/>
      </c>
      <c r="U462" s="53" t="str">
        <f>IFERROR(IF(VLOOKUP($B462,#REF!,COLUMN(U462)-1,FALSE)="","",VLOOKUP($B462,#REF!,COLUMN(U462)-1,FALSE)),"")</f>
        <v/>
      </c>
      <c r="V462" s="53" t="str">
        <f>IFERROR(IF(VLOOKUP($B462,#REF!,COLUMN(V462)-1,FALSE)="","",VLOOKUP($B462,#REF!,COLUMN(V462)-1,FALSE)),"")</f>
        <v/>
      </c>
      <c r="W462" s="53" t="str">
        <f>IFERROR(IF(VLOOKUP($B462,#REF!,COLUMN(W462)-1,FALSE)="","",VLOOKUP($B462,#REF!,COLUMN(W462)-1,FALSE)),"")</f>
        <v/>
      </c>
      <c r="X462" s="53" t="str">
        <f>IFERROR(IF(VLOOKUP($B462,#REF!,COLUMN(X462)-1,FALSE)="","",VLOOKUP($B462,#REF!,COLUMN(X462)-1,FALSE)),"")</f>
        <v/>
      </c>
      <c r="Y462" s="53" t="str">
        <f>IFERROR(IF(VLOOKUP($B462,#REF!,COLUMN(Y462)-1,FALSE)="","",VLOOKUP($B462,#REF!,COLUMN(Y462)-1,FALSE)),"")</f>
        <v/>
      </c>
      <c r="Z462" s="53" t="str">
        <f>IFERROR(IF(VLOOKUP($B462,#REF!,COLUMN(Z462)-1,FALSE)="","",VLOOKUP($B462,#REF!,COLUMN(Z462)-1,FALSE)),"")</f>
        <v/>
      </c>
      <c r="AA462" s="53" t="str">
        <f>IFERROR(IF(VLOOKUP($B462,#REF!,COLUMN(AA462)-1,FALSE)="","",VLOOKUP($B462,#REF!,COLUMN(AA462)-1,FALSE)),"")</f>
        <v/>
      </c>
      <c r="AB462" s="53" t="str">
        <f>IFERROR(IF(VLOOKUP($B462,#REF!,COLUMN(AB462)-1,FALSE)="","",VLOOKUP($B462,#REF!,COLUMN(AB462)-1,FALSE)),"")</f>
        <v/>
      </c>
      <c r="AC462" s="53" t="str">
        <f>IFERROR(IF(VLOOKUP($B462,#REF!,COLUMN(AC462)-1,FALSE)="","",VLOOKUP($B462,#REF!,COLUMN(AC462)-1,FALSE)),"")</f>
        <v/>
      </c>
      <c r="AD462" s="53" t="str">
        <f>IFERROR(IF(VLOOKUP($B462,#REF!,COLUMN(AD462)-1,FALSE)="","",VLOOKUP($B462,#REF!,COLUMN(AD462)-1,FALSE)),"")</f>
        <v/>
      </c>
      <c r="AE462" s="53" t="str">
        <f>IFERROR(IF(VLOOKUP($B462,#REF!,COLUMN(AE462)-1,FALSE)="","",VLOOKUP($B462,#REF!,COLUMN(AE462)-1,FALSE)),"")</f>
        <v/>
      </c>
      <c r="AF462" s="53" t="str">
        <f>IFERROR(IF(VLOOKUP($B462,#REF!,COLUMN(AF462)-1,FALSE)="","",VLOOKUP($B462,#REF!,COLUMN(AF462)-1,FALSE)),"")</f>
        <v/>
      </c>
      <c r="AG462" s="53" t="str">
        <f>IFERROR(IF(VLOOKUP($B462,#REF!,COLUMN(AG462)-1,FALSE)="","",VLOOKUP($B462,#REF!,COLUMN(AG462)-1,FALSE)),"")</f>
        <v/>
      </c>
      <c r="AH462" s="53" t="str">
        <f>IFERROR(IF(VLOOKUP($B462,#REF!,COLUMN(AH462)-1,FALSE)="","",VLOOKUP($B462,#REF!,COLUMN(AH462)-1,FALSE)),"")</f>
        <v/>
      </c>
      <c r="AI462" s="53" t="str">
        <f>IFERROR(IF(VLOOKUP($B462,#REF!,COLUMN(AI462)-1,FALSE)="","",VLOOKUP($B462,#REF!,COLUMN(AI462)-1,FALSE)),"")</f>
        <v/>
      </c>
      <c r="AJ462" s="53" t="str">
        <f>IFERROR(IF(VLOOKUP($B462,#REF!,COLUMN(AJ462)-1,FALSE)="","",VLOOKUP($B462,#REF!,COLUMN(AJ462)-1,FALSE)),"")</f>
        <v/>
      </c>
      <c r="AK462" s="53" t="str">
        <f>IFERROR(IF(VLOOKUP($B462,#REF!,COLUMN(AK462)-1,FALSE)="","",VLOOKUP($B462,#REF!,COLUMN(AK462)-1,FALSE)),"")</f>
        <v/>
      </c>
      <c r="AL462" s="53" t="str">
        <f>IFERROR(IF(VLOOKUP($B462,#REF!,COLUMN(AL462)-1,FALSE)="","",VLOOKUP($B462,#REF!,COLUMN(AL462)-1,FALSE)),"")</f>
        <v/>
      </c>
      <c r="AM462" s="53" t="str">
        <f>IFERROR(IF(VLOOKUP($B462,#REF!,COLUMN(AM462)-1,FALSE)="","",VLOOKUP($B462,#REF!,COLUMN(AM462)-1,FALSE)),"")</f>
        <v/>
      </c>
      <c r="AN462" s="53" t="str">
        <f>IFERROR(IF(VLOOKUP($B462,#REF!,COLUMN(AN462)-1,FALSE)="","",VLOOKUP($B462,#REF!,COLUMN(AN462)-1,FALSE)),"")</f>
        <v/>
      </c>
      <c r="AO462" s="53" t="str">
        <f>IFERROR(IF(VLOOKUP($B462,#REF!,COLUMN(AO462)-1,FALSE)="","",VLOOKUP($B462,#REF!,COLUMN(AO462)-1,FALSE)),"")</f>
        <v/>
      </c>
      <c r="AP462" s="53" t="str">
        <f>IFERROR(IF(VLOOKUP($B462,#REF!,COLUMN(AP462)-1,FALSE)="","",VLOOKUP($B462,#REF!,COLUMN(AP462)-1,FALSE)),"")</f>
        <v/>
      </c>
      <c r="AQ462" s="53" t="str">
        <f>IFERROR(IF(VLOOKUP($B462,#REF!,COLUMN(AQ462)-1,FALSE)="","",VLOOKUP($B462,#REF!,COLUMN(AQ462)-1,FALSE)),"")</f>
        <v/>
      </c>
      <c r="AR462" s="53" t="str">
        <f>IFERROR(IF(VLOOKUP($B462,#REF!,COLUMN(AR462)-1,FALSE)="","",VLOOKUP($B462,#REF!,COLUMN(AR462)-1,FALSE)),"")</f>
        <v/>
      </c>
      <c r="AS462" s="53" t="str">
        <f>IFERROR(IF(VLOOKUP($B462,#REF!,COLUMN(AS462)-1,FALSE)="","",VLOOKUP($B462,#REF!,COLUMN(AS462)-1,FALSE)),"")</f>
        <v/>
      </c>
      <c r="AT462" s="53" t="str">
        <f>IFERROR(IF(VLOOKUP($B462,#REF!,COLUMN(AT462)-1,FALSE)="","",VLOOKUP($B462,#REF!,COLUMN(AT462)-1,FALSE)),"")</f>
        <v/>
      </c>
      <c r="AU462" s="53" t="str">
        <f>IFERROR(IF(VLOOKUP($B462,#REF!,COLUMN(AU462)-1,FALSE)="","",VLOOKUP($B462,#REF!,COLUMN(AU462)-1,FALSE)),"")</f>
        <v/>
      </c>
      <c r="AV462" s="53" t="str">
        <f>IFERROR(IF(VLOOKUP($B462,#REF!,COLUMN(AV462)-1,FALSE)="","",VLOOKUP($B462,#REF!,COLUMN(AV462)-1,FALSE)),"")</f>
        <v/>
      </c>
      <c r="AW462" s="53" t="str">
        <f>IFERROR(IF(VLOOKUP($B462,#REF!,COLUMN(AW462)-1,FALSE)="","",VLOOKUP($B462,#REF!,COLUMN(AW462)-1,FALSE)),"")</f>
        <v/>
      </c>
      <c r="AX462" s="53" t="str">
        <f>IFERROR(IF(VLOOKUP($B462,#REF!,COLUMN(AX462)-1,FALSE)="","",VLOOKUP($B462,#REF!,COLUMN(AX462)-1,FALSE)),"")</f>
        <v/>
      </c>
      <c r="AY462" s="53" t="str">
        <f>IFERROR(IF(VLOOKUP($B462,#REF!,COLUMN(AY462)-1,FALSE)="","",VLOOKUP($B462,#REF!,COLUMN(AY462)-1,FALSE)),"")</f>
        <v/>
      </c>
      <c r="AZ462" s="53" t="str">
        <f>IFERROR(IF(VLOOKUP($B462,#REF!,COLUMN(AZ462)-1,FALSE)="","",VLOOKUP($B462,#REF!,COLUMN(AZ462)-1,FALSE)),"")</f>
        <v/>
      </c>
      <c r="BA462" s="53" t="str">
        <f>IFERROR(IF(VLOOKUP($B462,#REF!,COLUMN(BA462)-1,FALSE)="","",VLOOKUP($B462,#REF!,COLUMN(BA462)-1,FALSE)),"")</f>
        <v/>
      </c>
      <c r="BB462" s="53" t="str">
        <f>IFERROR(IF(VLOOKUP($B462,#REF!,COLUMN(BB462)-1,FALSE)="","",VLOOKUP($B462,#REF!,COLUMN(BB462)-1,FALSE)),"")</f>
        <v/>
      </c>
      <c r="BC462" s="53" t="str">
        <f>IFERROR(IF(VLOOKUP($B462,#REF!,COLUMN(BC462)-1,FALSE)="","",VLOOKUP($B462,#REF!,COLUMN(BC462)-1,FALSE)),"")</f>
        <v/>
      </c>
      <c r="BD462" s="53" t="str">
        <f>IFERROR(IF(VLOOKUP($B462,#REF!,COLUMN(BD462)-1,FALSE)="","",VLOOKUP($B462,#REF!,COLUMN(BD462)-1,FALSE)),"")</f>
        <v/>
      </c>
      <c r="BE462" s="53" t="str">
        <f>IFERROR(IF(VLOOKUP($B462,#REF!,COLUMN(BE462)-1,FALSE)="","",VLOOKUP($B462,#REF!,COLUMN(BE462)-1,FALSE)),"")</f>
        <v/>
      </c>
      <c r="BF462" s="53" t="str">
        <f>IFERROR(IF(VLOOKUP($B462,#REF!,COLUMN(BF462)-1,FALSE)="","",VLOOKUP($B462,#REF!,COLUMN(BF462)-1,FALSE)),"")</f>
        <v/>
      </c>
      <c r="BG462" s="53" t="str">
        <f>IFERROR(IF(VLOOKUP($B462,#REF!,COLUMN(BG462)-1,FALSE)="","",VLOOKUP($B462,#REF!,COLUMN(BG462)-1,FALSE)),"")</f>
        <v/>
      </c>
      <c r="BH462" s="53" t="str">
        <f>IFERROR(IF(VLOOKUP($B462,#REF!,COLUMN(BH462)-1,FALSE)="","",VLOOKUP($B462,#REF!,COLUMN(BH462)-1,FALSE)),"")</f>
        <v/>
      </c>
      <c r="BI462" s="53" t="str">
        <f>IFERROR(IF(VLOOKUP($B462,#REF!,COLUMN(BI462)-1,FALSE)="","",VLOOKUP($B462,#REF!,COLUMN(BI462)-1,FALSE)),"")</f>
        <v/>
      </c>
      <c r="BJ462" s="53" t="str">
        <f>IFERROR(IF(VLOOKUP($B462,#REF!,COLUMN(BJ462)-1,FALSE)="","",VLOOKUP($B462,#REF!,COLUMN(BJ462)-1,FALSE)),"")</f>
        <v/>
      </c>
      <c r="BK462" s="24" t="str">
        <f>IFERROR(IF(VLOOKUP($B462,#REF!,COLUMN(BK462)-1,FALSE)="","",VLOOKUP($B462,#REF!,COLUMN(BK462)-1,FALSE)),"")</f>
        <v/>
      </c>
      <c r="BL462" s="54" t="str">
        <f>IFERROR(IF(VLOOKUP($B462,#REF!,COLUMN(BL462)-1,FALSE)="","",VLOOKUP($B462,#REF!,COLUMN(BL462)-1,FALSE)),"")</f>
        <v/>
      </c>
      <c r="BM462" s="54" t="str">
        <f>IFERROR(IF(VLOOKUP($B462,#REF!,COLUMN(BM462)-1,FALSE)="","",VLOOKUP($B462,#REF!,COLUMN(BM462)-1,FALSE)),"")</f>
        <v/>
      </c>
      <c r="BN462" s="101" t="str">
        <f>IFERROR(VLOOKUP($B462,[1]④カッコ付け数値!$A$14:$CN$115,82,FALSE),"")</f>
        <v/>
      </c>
      <c r="BO462" s="102" t="str">
        <f>IFERROR(VLOOKUP($B462,[1]④カッコ付け数値!$A$14:$CN$115,83,FALSE),"")</f>
        <v/>
      </c>
      <c r="BP462" s="102" t="str">
        <f>IFERROR(VLOOKUP($B462,'[1]④カッコ付け数値 (原本)'!$A$14:$CF$115,83,FALSE),"")</f>
        <v/>
      </c>
      <c r="BQ462" s="103" t="str">
        <f>IFERROR(VLOOKUP($B462,'[1]④カッコ付け数値 (原本)'!$A$14:$CF$115,84,FALSE),"")</f>
        <v/>
      </c>
    </row>
    <row r="463" spans="1:69" ht="42" customHeight="1">
      <c r="A463" s="51" t="str">
        <f t="shared" si="43"/>
        <v/>
      </c>
      <c r="B463" s="98" t="s">
        <v>8012</v>
      </c>
      <c r="C463" s="52"/>
      <c r="D463" s="52"/>
      <c r="E463" s="24" t="str">
        <f>IFERROR(IF(VLOOKUP($B463,#REF!,COLUMN(E463)-1,FALSE)="","",VLOOKUP($B463,#REF!,COLUMN(E463)-1,FALSE)),"")</f>
        <v/>
      </c>
      <c r="F463" s="53" t="str">
        <f>IFERROR(IF(VLOOKUP($B463,#REF!,COLUMN(F463)-1,FALSE)="","",VLOOKUP($B463,#REF!,COLUMN(F463)-1,FALSE)),"")</f>
        <v/>
      </c>
      <c r="G463" s="53" t="str">
        <f>IFERROR(IF(VLOOKUP($B463,#REF!,COLUMN(G463)-1,FALSE)="","",VLOOKUP($B463,#REF!,COLUMN(G463)-1,FALSE)),"")</f>
        <v/>
      </c>
      <c r="H463" s="53" t="str">
        <f>IFERROR(IF(VLOOKUP($B463,#REF!,COLUMN(H463)-1,FALSE)="","",VLOOKUP($B463,#REF!,COLUMN(H463)-1,FALSE)),"")</f>
        <v/>
      </c>
      <c r="I463" s="53" t="str">
        <f>IFERROR(IF(VLOOKUP($B463,#REF!,COLUMN(I463)-1,FALSE)="","",VLOOKUP($B463,#REF!,COLUMN(I463)-1,FALSE)),"")</f>
        <v/>
      </c>
      <c r="J463" s="53" t="str">
        <f>IFERROR(IF(VLOOKUP($B463,#REF!,COLUMN(J463)-1,FALSE)="","",VLOOKUP($B463,#REF!,COLUMN(J463)-1,FALSE)),"")</f>
        <v/>
      </c>
      <c r="K463" s="53" t="str">
        <f>IFERROR(IF(VLOOKUP($B463,#REF!,COLUMN(K463)-1,FALSE)="","",VLOOKUP($B463,#REF!,COLUMN(K463)-1,FALSE)),"")</f>
        <v/>
      </c>
      <c r="L463" s="53" t="str">
        <f>IFERROR(IF(VLOOKUP($B463,#REF!,COLUMN(L463)-1,FALSE)="","",VLOOKUP($B463,#REF!,COLUMN(L463)-1,FALSE)),"")</f>
        <v/>
      </c>
      <c r="M463" s="53" t="str">
        <f>IFERROR(IF(VLOOKUP($B463,#REF!,COLUMN(M463)-1,FALSE)="","",VLOOKUP($B463,#REF!,COLUMN(M463)-1,FALSE)),"")</f>
        <v/>
      </c>
      <c r="N463" s="53" t="str">
        <f>IFERROR(IF(VLOOKUP($B463,#REF!,COLUMN(N463)-1,FALSE)="","",VLOOKUP($B463,#REF!,COLUMN(N463)-1,FALSE)),"")</f>
        <v/>
      </c>
      <c r="O463" s="53" t="str">
        <f>IFERROR(IF(VLOOKUP($B463,#REF!,COLUMN(O463)-1,FALSE)="","",VLOOKUP($B463,#REF!,COLUMN(O463)-1,FALSE)),"")</f>
        <v/>
      </c>
      <c r="P463" s="53" t="str">
        <f>IFERROR(IF(VLOOKUP($B463,#REF!,COLUMN(P463)-1,FALSE)="","",VLOOKUP($B463,#REF!,COLUMN(P463)-1,FALSE)),"")</f>
        <v/>
      </c>
      <c r="Q463" s="53" t="str">
        <f>IFERROR(IF(VLOOKUP($B463,#REF!,COLUMN(Q463)-1,FALSE)="","",VLOOKUP($B463,#REF!,COLUMN(Q463)-1,FALSE)),"")</f>
        <v/>
      </c>
      <c r="R463" s="53" t="str">
        <f>IFERROR(IF(VLOOKUP($B463,#REF!,COLUMN(R463)-1,FALSE)="","",VLOOKUP($B463,#REF!,COLUMN(R463)-1,FALSE)),"")</f>
        <v/>
      </c>
      <c r="S463" s="53" t="str">
        <f>IFERROR(IF(VLOOKUP($B463,#REF!,COLUMN(S463)-1,FALSE)="","",VLOOKUP($B463,#REF!,COLUMN(S463)-1,FALSE)),"")</f>
        <v/>
      </c>
      <c r="T463" s="53" t="str">
        <f>IFERROR(IF(VLOOKUP($B463,#REF!,COLUMN(T463)-1,FALSE)="","",VLOOKUP($B463,#REF!,COLUMN(T463)-1,FALSE)),"")</f>
        <v/>
      </c>
      <c r="U463" s="53" t="str">
        <f>IFERROR(IF(VLOOKUP($B463,#REF!,COLUMN(U463)-1,FALSE)="","",VLOOKUP($B463,#REF!,COLUMN(U463)-1,FALSE)),"")</f>
        <v/>
      </c>
      <c r="V463" s="53" t="str">
        <f>IFERROR(IF(VLOOKUP($B463,#REF!,COLUMN(V463)-1,FALSE)="","",VLOOKUP($B463,#REF!,COLUMN(V463)-1,FALSE)),"")</f>
        <v/>
      </c>
      <c r="W463" s="53" t="str">
        <f>IFERROR(IF(VLOOKUP($B463,#REF!,COLUMN(W463)-1,FALSE)="","",VLOOKUP($B463,#REF!,COLUMN(W463)-1,FALSE)),"")</f>
        <v/>
      </c>
      <c r="X463" s="53" t="str">
        <f>IFERROR(IF(VLOOKUP($B463,#REF!,COLUMN(X463)-1,FALSE)="","",VLOOKUP($B463,#REF!,COLUMN(X463)-1,FALSE)),"")</f>
        <v/>
      </c>
      <c r="Y463" s="53" t="str">
        <f>IFERROR(IF(VLOOKUP($B463,#REF!,COLUMN(Y463)-1,FALSE)="","",VLOOKUP($B463,#REF!,COLUMN(Y463)-1,FALSE)),"")</f>
        <v/>
      </c>
      <c r="Z463" s="53" t="str">
        <f>IFERROR(IF(VLOOKUP($B463,#REF!,COLUMN(Z463)-1,FALSE)="","",VLOOKUP($B463,#REF!,COLUMN(Z463)-1,FALSE)),"")</f>
        <v/>
      </c>
      <c r="AA463" s="53" t="str">
        <f>IFERROR(IF(VLOOKUP($B463,#REF!,COLUMN(AA463)-1,FALSE)="","",VLOOKUP($B463,#REF!,COLUMN(AA463)-1,FALSE)),"")</f>
        <v/>
      </c>
      <c r="AB463" s="53" t="str">
        <f>IFERROR(IF(VLOOKUP($B463,#REF!,COLUMN(AB463)-1,FALSE)="","",VLOOKUP($B463,#REF!,COLUMN(AB463)-1,FALSE)),"")</f>
        <v/>
      </c>
      <c r="AC463" s="53" t="str">
        <f>IFERROR(IF(VLOOKUP($B463,#REF!,COLUMN(AC463)-1,FALSE)="","",VLOOKUP($B463,#REF!,COLUMN(AC463)-1,FALSE)),"")</f>
        <v/>
      </c>
      <c r="AD463" s="53" t="str">
        <f>IFERROR(IF(VLOOKUP($B463,#REF!,COLUMN(AD463)-1,FALSE)="","",VLOOKUP($B463,#REF!,COLUMN(AD463)-1,FALSE)),"")</f>
        <v/>
      </c>
      <c r="AE463" s="53" t="str">
        <f>IFERROR(IF(VLOOKUP($B463,#REF!,COLUMN(AE463)-1,FALSE)="","",VLOOKUP($B463,#REF!,COLUMN(AE463)-1,FALSE)),"")</f>
        <v/>
      </c>
      <c r="AF463" s="53" t="str">
        <f>IFERROR(IF(VLOOKUP($B463,#REF!,COLUMN(AF463)-1,FALSE)="","",VLOOKUP($B463,#REF!,COLUMN(AF463)-1,FALSE)),"")</f>
        <v/>
      </c>
      <c r="AG463" s="53" t="str">
        <f>IFERROR(IF(VLOOKUP($B463,#REF!,COLUMN(AG463)-1,FALSE)="","",VLOOKUP($B463,#REF!,COLUMN(AG463)-1,FALSE)),"")</f>
        <v/>
      </c>
      <c r="AH463" s="53" t="str">
        <f>IFERROR(IF(VLOOKUP($B463,#REF!,COLUMN(AH463)-1,FALSE)="","",VLOOKUP($B463,#REF!,COLUMN(AH463)-1,FALSE)),"")</f>
        <v/>
      </c>
      <c r="AI463" s="53" t="str">
        <f>IFERROR(IF(VLOOKUP($B463,#REF!,COLUMN(AI463)-1,FALSE)="","",VLOOKUP($B463,#REF!,COLUMN(AI463)-1,FALSE)),"")</f>
        <v/>
      </c>
      <c r="AJ463" s="53" t="str">
        <f>IFERROR(IF(VLOOKUP($B463,#REF!,COLUMN(AJ463)-1,FALSE)="","",VLOOKUP($B463,#REF!,COLUMN(AJ463)-1,FALSE)),"")</f>
        <v/>
      </c>
      <c r="AK463" s="53" t="str">
        <f>IFERROR(IF(VLOOKUP($B463,#REF!,COLUMN(AK463)-1,FALSE)="","",VLOOKUP($B463,#REF!,COLUMN(AK463)-1,FALSE)),"")</f>
        <v/>
      </c>
      <c r="AL463" s="53" t="str">
        <f>IFERROR(IF(VLOOKUP($B463,#REF!,COLUMN(AL463)-1,FALSE)="","",VLOOKUP($B463,#REF!,COLUMN(AL463)-1,FALSE)),"")</f>
        <v/>
      </c>
      <c r="AM463" s="53" t="str">
        <f>IFERROR(IF(VLOOKUP($B463,#REF!,COLUMN(AM463)-1,FALSE)="","",VLOOKUP($B463,#REF!,COLUMN(AM463)-1,FALSE)),"")</f>
        <v/>
      </c>
      <c r="AN463" s="53" t="str">
        <f>IFERROR(IF(VLOOKUP($B463,#REF!,COLUMN(AN463)-1,FALSE)="","",VLOOKUP($B463,#REF!,COLUMN(AN463)-1,FALSE)),"")</f>
        <v/>
      </c>
      <c r="AO463" s="53" t="str">
        <f>IFERROR(IF(VLOOKUP($B463,#REF!,COLUMN(AO463)-1,FALSE)="","",VLOOKUP($B463,#REF!,COLUMN(AO463)-1,FALSE)),"")</f>
        <v/>
      </c>
      <c r="AP463" s="53" t="str">
        <f>IFERROR(IF(VLOOKUP($B463,#REF!,COLUMN(AP463)-1,FALSE)="","",VLOOKUP($B463,#REF!,COLUMN(AP463)-1,FALSE)),"")</f>
        <v/>
      </c>
      <c r="AQ463" s="53" t="str">
        <f>IFERROR(IF(VLOOKUP($B463,#REF!,COLUMN(AQ463)-1,FALSE)="","",VLOOKUP($B463,#REF!,COLUMN(AQ463)-1,FALSE)),"")</f>
        <v/>
      </c>
      <c r="AR463" s="53" t="str">
        <f>IFERROR(IF(VLOOKUP($B463,#REF!,COLUMN(AR463)-1,FALSE)="","",VLOOKUP($B463,#REF!,COLUMN(AR463)-1,FALSE)),"")</f>
        <v/>
      </c>
      <c r="AS463" s="53" t="str">
        <f>IFERROR(IF(VLOOKUP($B463,#REF!,COLUMN(AS463)-1,FALSE)="","",VLOOKUP($B463,#REF!,COLUMN(AS463)-1,FALSE)),"")</f>
        <v/>
      </c>
      <c r="AT463" s="53" t="str">
        <f>IFERROR(IF(VLOOKUP($B463,#REF!,COLUMN(AT463)-1,FALSE)="","",VLOOKUP($B463,#REF!,COLUMN(AT463)-1,FALSE)),"")</f>
        <v/>
      </c>
      <c r="AU463" s="53" t="str">
        <f>IFERROR(IF(VLOOKUP($B463,#REF!,COLUMN(AU463)-1,FALSE)="","",VLOOKUP($B463,#REF!,COLUMN(AU463)-1,FALSE)),"")</f>
        <v/>
      </c>
      <c r="AV463" s="53" t="str">
        <f>IFERROR(IF(VLOOKUP($B463,#REF!,COLUMN(AV463)-1,FALSE)="","",VLOOKUP($B463,#REF!,COLUMN(AV463)-1,FALSE)),"")</f>
        <v/>
      </c>
      <c r="AW463" s="53" t="str">
        <f>IFERROR(IF(VLOOKUP($B463,#REF!,COLUMN(AW463)-1,FALSE)="","",VLOOKUP($B463,#REF!,COLUMN(AW463)-1,FALSE)),"")</f>
        <v/>
      </c>
      <c r="AX463" s="53" t="str">
        <f>IFERROR(IF(VLOOKUP($B463,#REF!,COLUMN(AX463)-1,FALSE)="","",VLOOKUP($B463,#REF!,COLUMN(AX463)-1,FALSE)),"")</f>
        <v/>
      </c>
      <c r="AY463" s="53" t="str">
        <f>IFERROR(IF(VLOOKUP($B463,#REF!,COLUMN(AY463)-1,FALSE)="","",VLOOKUP($B463,#REF!,COLUMN(AY463)-1,FALSE)),"")</f>
        <v/>
      </c>
      <c r="AZ463" s="53" t="str">
        <f>IFERROR(IF(VLOOKUP($B463,#REF!,COLUMN(AZ463)-1,FALSE)="","",VLOOKUP($B463,#REF!,COLUMN(AZ463)-1,FALSE)),"")</f>
        <v/>
      </c>
      <c r="BA463" s="53" t="str">
        <f>IFERROR(IF(VLOOKUP($B463,#REF!,COLUMN(BA463)-1,FALSE)="","",VLOOKUP($B463,#REF!,COLUMN(BA463)-1,FALSE)),"")</f>
        <v/>
      </c>
      <c r="BB463" s="53" t="str">
        <f>IFERROR(IF(VLOOKUP($B463,#REF!,COLUMN(BB463)-1,FALSE)="","",VLOOKUP($B463,#REF!,COLUMN(BB463)-1,FALSE)),"")</f>
        <v/>
      </c>
      <c r="BC463" s="53" t="str">
        <f>IFERROR(IF(VLOOKUP($B463,#REF!,COLUMN(BC463)-1,FALSE)="","",VLOOKUP($B463,#REF!,COLUMN(BC463)-1,FALSE)),"")</f>
        <v/>
      </c>
      <c r="BD463" s="53" t="str">
        <f>IFERROR(IF(VLOOKUP($B463,#REF!,COLUMN(BD463)-1,FALSE)="","",VLOOKUP($B463,#REF!,COLUMN(BD463)-1,FALSE)),"")</f>
        <v/>
      </c>
      <c r="BE463" s="53" t="str">
        <f>IFERROR(IF(VLOOKUP($B463,#REF!,COLUMN(BE463)-1,FALSE)="","",VLOOKUP($B463,#REF!,COLUMN(BE463)-1,FALSE)),"")</f>
        <v/>
      </c>
      <c r="BF463" s="53" t="str">
        <f>IFERROR(IF(VLOOKUP($B463,#REF!,COLUMN(BF463)-1,FALSE)="","",VLOOKUP($B463,#REF!,COLUMN(BF463)-1,FALSE)),"")</f>
        <v/>
      </c>
      <c r="BG463" s="53" t="str">
        <f>IFERROR(IF(VLOOKUP($B463,#REF!,COLUMN(BG463)-1,FALSE)="","",VLOOKUP($B463,#REF!,COLUMN(BG463)-1,FALSE)),"")</f>
        <v/>
      </c>
      <c r="BH463" s="53" t="str">
        <f>IFERROR(IF(VLOOKUP($B463,#REF!,COLUMN(BH463)-1,FALSE)="","",VLOOKUP($B463,#REF!,COLUMN(BH463)-1,FALSE)),"")</f>
        <v/>
      </c>
      <c r="BI463" s="53" t="str">
        <f>IFERROR(IF(VLOOKUP($B463,#REF!,COLUMN(BI463)-1,FALSE)="","",VLOOKUP($B463,#REF!,COLUMN(BI463)-1,FALSE)),"")</f>
        <v/>
      </c>
      <c r="BJ463" s="53" t="str">
        <f>IFERROR(IF(VLOOKUP($B463,#REF!,COLUMN(BJ463)-1,FALSE)="","",VLOOKUP($B463,#REF!,COLUMN(BJ463)-1,FALSE)),"")</f>
        <v/>
      </c>
      <c r="BK463" s="24" t="str">
        <f>IFERROR(IF(VLOOKUP($B463,#REF!,COLUMN(BK463)-1,FALSE)="","",VLOOKUP($B463,#REF!,COLUMN(BK463)-1,FALSE)),"")</f>
        <v/>
      </c>
      <c r="BL463" s="54" t="str">
        <f>IFERROR(IF(VLOOKUP($B463,#REF!,COLUMN(BL463)-1,FALSE)="","",VLOOKUP($B463,#REF!,COLUMN(BL463)-1,FALSE)),"")</f>
        <v/>
      </c>
      <c r="BM463" s="54" t="str">
        <f>IFERROR(IF(VLOOKUP($B463,#REF!,COLUMN(BM463)-1,FALSE)="","",VLOOKUP($B463,#REF!,COLUMN(BM463)-1,FALSE)),"")</f>
        <v/>
      </c>
      <c r="BN463" s="101" t="str">
        <f>IFERROR(VLOOKUP($B463,[1]④カッコ付け数値!$A$14:$CN$115,82,FALSE),"")</f>
        <v>推計</v>
      </c>
      <c r="BO463" s="102" t="str">
        <f>IFERROR(VLOOKUP($B463,[1]④カッコ付け数値!$A$14:$CN$115,83,FALSE),"")</f>
        <v>分析</v>
      </c>
      <c r="BP463" s="102" t="str">
        <f>IFERROR(VLOOKUP($B463,'[1]④カッコ付け数値 (原本)'!$A$14:$CF$115,83,FALSE),"")</f>
        <v>推計</v>
      </c>
      <c r="BQ463" s="103" t="str">
        <f>IFERROR(VLOOKUP($B463,'[1]④カッコ付け数値 (原本)'!$A$14:$CF$115,84,FALSE),"")</f>
        <v>推計</v>
      </c>
    </row>
    <row r="464" spans="1:69" ht="42" customHeight="1">
      <c r="A464" s="51" t="str">
        <f t="shared" si="43"/>
        <v/>
      </c>
      <c r="B464" s="98" t="s">
        <v>8105</v>
      </c>
      <c r="C464" s="52"/>
      <c r="D464" s="52"/>
      <c r="E464" s="24" t="str">
        <f>CONCATENATE("(",E463,")")</f>
        <v>()</v>
      </c>
      <c r="F464" s="53" t="str">
        <f>IFERROR(IF(VLOOKUP($B464,#REF!,COLUMN(F464)-1,FALSE)="","",VLOOKUP($B464,#REF!,COLUMN(F464)-1,FALSE)),"")</f>
        <v/>
      </c>
      <c r="G464" s="53" t="str">
        <f>IFERROR(IF(VLOOKUP($B464,#REF!,COLUMN(G464)-1,FALSE)="","",VLOOKUP($B464,#REF!,COLUMN(G464)-1,FALSE)),"")</f>
        <v/>
      </c>
      <c r="H464" s="53" t="str">
        <f>IFERROR(IF(VLOOKUP($B464,#REF!,COLUMN(H464)-1,FALSE)="","",VLOOKUP($B464,#REF!,COLUMN(H464)-1,FALSE)),"")</f>
        <v/>
      </c>
      <c r="I464" s="53" t="str">
        <f>IFERROR(IF(VLOOKUP($B464,#REF!,COLUMN(I464)-1,FALSE)="","",VLOOKUP($B464,#REF!,COLUMN(I464)-1,FALSE)),"")</f>
        <v/>
      </c>
      <c r="J464" s="53" t="str">
        <f>IFERROR(IF(VLOOKUP($B464,#REF!,COLUMN(J464)-1,FALSE)="","",VLOOKUP($B464,#REF!,COLUMN(J464)-1,FALSE)),"")</f>
        <v/>
      </c>
      <c r="K464" s="53" t="str">
        <f>IFERROR(IF(VLOOKUP($B464,#REF!,COLUMN(K464)-1,FALSE)="","",VLOOKUP($B464,#REF!,COLUMN(K464)-1,FALSE)),"")</f>
        <v/>
      </c>
      <c r="L464" s="53" t="str">
        <f>IFERROR(IF(VLOOKUP($B464,#REF!,COLUMN(L464)-1,FALSE)="","",VLOOKUP($B464,#REF!,COLUMN(L464)-1,FALSE)),"")</f>
        <v/>
      </c>
      <c r="M464" s="53" t="str">
        <f>IFERROR(IF(VLOOKUP($B464,#REF!,COLUMN(M464)-1,FALSE)="","",VLOOKUP($B464,#REF!,COLUMN(M464)-1,FALSE)),"")</f>
        <v/>
      </c>
      <c r="N464" s="53" t="str">
        <f>IFERROR(IF(VLOOKUP($B464,#REF!,COLUMN(N464)-1,FALSE)="","",VLOOKUP($B464,#REF!,COLUMN(N464)-1,FALSE)),"")</f>
        <v/>
      </c>
      <c r="O464" s="53" t="str">
        <f>IFERROR(IF(VLOOKUP($B464,#REF!,COLUMN(O464)-1,FALSE)="","",VLOOKUP($B464,#REF!,COLUMN(O464)-1,FALSE)),"")</f>
        <v/>
      </c>
      <c r="P464" s="53" t="str">
        <f>IFERROR(IF(VLOOKUP($B464,#REF!,COLUMN(P464)-1,FALSE)="","",VLOOKUP($B464,#REF!,COLUMN(P464)-1,FALSE)),"")</f>
        <v/>
      </c>
      <c r="Q464" s="53" t="str">
        <f>IFERROR(IF(VLOOKUP($B464,#REF!,COLUMN(Q464)-1,FALSE)="","",VLOOKUP($B464,#REF!,COLUMN(Q464)-1,FALSE)),"")</f>
        <v/>
      </c>
      <c r="R464" s="53" t="str">
        <f>IFERROR(IF(VLOOKUP($B464,#REF!,COLUMN(R464)-1,FALSE)="","",VLOOKUP($B464,#REF!,COLUMN(R464)-1,FALSE)),"")</f>
        <v/>
      </c>
      <c r="S464" s="53" t="str">
        <f>IFERROR(IF(VLOOKUP($B464,#REF!,COLUMN(S464)-1,FALSE)="","",VLOOKUP($B464,#REF!,COLUMN(S464)-1,FALSE)),"")</f>
        <v/>
      </c>
      <c r="T464" s="53" t="str">
        <f>IFERROR(IF(VLOOKUP($B464,#REF!,COLUMN(T464)-1,FALSE)="","",VLOOKUP($B464,#REF!,COLUMN(T464)-1,FALSE)),"")</f>
        <v/>
      </c>
      <c r="U464" s="53" t="str">
        <f>IFERROR(IF(VLOOKUP($B464,#REF!,COLUMN(U464)-1,FALSE)="","",VLOOKUP($B464,#REF!,COLUMN(U464)-1,FALSE)),"")</f>
        <v/>
      </c>
      <c r="V464" s="53" t="str">
        <f>IFERROR(IF(VLOOKUP($B464,#REF!,COLUMN(V464)-1,FALSE)="","",VLOOKUP($B464,#REF!,COLUMN(V464)-1,FALSE)),"")</f>
        <v/>
      </c>
      <c r="W464" s="53" t="str">
        <f>IFERROR(IF(VLOOKUP($B464,#REF!,COLUMN(W464)-1,FALSE)="","",VLOOKUP($B464,#REF!,COLUMN(W464)-1,FALSE)),"")</f>
        <v/>
      </c>
      <c r="X464" s="53" t="str">
        <f>IFERROR(IF(VLOOKUP($B464,#REF!,COLUMN(X464)-1,FALSE)="","",VLOOKUP($B464,#REF!,COLUMN(X464)-1,FALSE)),"")</f>
        <v/>
      </c>
      <c r="Y464" s="53" t="str">
        <f>IFERROR(IF(VLOOKUP($B464,#REF!,COLUMN(Y464)-1,FALSE)="","",VLOOKUP($B464,#REF!,COLUMN(Y464)-1,FALSE)),"")</f>
        <v/>
      </c>
      <c r="Z464" s="53" t="str">
        <f>IFERROR(IF(VLOOKUP($B464,#REF!,COLUMN(Z464)-1,FALSE)="","",VLOOKUP($B464,#REF!,COLUMN(Z464)-1,FALSE)),"")</f>
        <v/>
      </c>
      <c r="AA464" s="53" t="str">
        <f>IFERROR(IF(VLOOKUP($B464,#REF!,COLUMN(AA464)-1,FALSE)="","",VLOOKUP($B464,#REF!,COLUMN(AA464)-1,FALSE)),"")</f>
        <v/>
      </c>
      <c r="AB464" s="53" t="str">
        <f>IFERROR(IF(VLOOKUP($B464,#REF!,COLUMN(AB464)-1,FALSE)="","",VLOOKUP($B464,#REF!,COLUMN(AB464)-1,FALSE)),"")</f>
        <v/>
      </c>
      <c r="AC464" s="53" t="str">
        <f>IFERROR(IF(VLOOKUP($B464,#REF!,COLUMN(AC464)-1,FALSE)="","",VLOOKUP($B464,#REF!,COLUMN(AC464)-1,FALSE)),"")</f>
        <v/>
      </c>
      <c r="AD464" s="53" t="str">
        <f>IFERROR(IF(VLOOKUP($B464,#REF!,COLUMN(AD464)-1,FALSE)="","",VLOOKUP($B464,#REF!,COLUMN(AD464)-1,FALSE)),"")</f>
        <v/>
      </c>
      <c r="AE464" s="53" t="str">
        <f>IFERROR(IF(VLOOKUP($B464,#REF!,COLUMN(AE464)-1,FALSE)="","",VLOOKUP($B464,#REF!,COLUMN(AE464)-1,FALSE)),"")</f>
        <v/>
      </c>
      <c r="AF464" s="53" t="str">
        <f>IFERROR(IF(VLOOKUP($B464,#REF!,COLUMN(AF464)-1,FALSE)="","",VLOOKUP($B464,#REF!,COLUMN(AF464)-1,FALSE)),"")</f>
        <v/>
      </c>
      <c r="AG464" s="53" t="str">
        <f>IFERROR(IF(VLOOKUP($B464,#REF!,COLUMN(AG464)-1,FALSE)="","",VLOOKUP($B464,#REF!,COLUMN(AG464)-1,FALSE)),"")</f>
        <v/>
      </c>
      <c r="AH464" s="53" t="str">
        <f>IFERROR(IF(VLOOKUP($B464,#REF!,COLUMN(AH464)-1,FALSE)="","",VLOOKUP($B464,#REF!,COLUMN(AH464)-1,FALSE)),"")</f>
        <v/>
      </c>
      <c r="AI464" s="53" t="str">
        <f>IFERROR(IF(VLOOKUP($B464,#REF!,COLUMN(AI464)-1,FALSE)="","",VLOOKUP($B464,#REF!,COLUMN(AI464)-1,FALSE)),"")</f>
        <v/>
      </c>
      <c r="AJ464" s="53" t="str">
        <f>IFERROR(IF(VLOOKUP($B464,#REF!,COLUMN(AJ464)-1,FALSE)="","",VLOOKUP($B464,#REF!,COLUMN(AJ464)-1,FALSE)),"")</f>
        <v/>
      </c>
      <c r="AK464" s="53" t="str">
        <f>IFERROR(IF(VLOOKUP($B464,#REF!,COLUMN(AK464)-1,FALSE)="","",VLOOKUP($B464,#REF!,COLUMN(AK464)-1,FALSE)),"")</f>
        <v/>
      </c>
      <c r="AL464" s="53" t="str">
        <f>IFERROR(IF(VLOOKUP($B464,#REF!,COLUMN(AL464)-1,FALSE)="","",VLOOKUP($B464,#REF!,COLUMN(AL464)-1,FALSE)),"")</f>
        <v/>
      </c>
      <c r="AM464" s="53" t="str">
        <f>IFERROR(IF(VLOOKUP($B464,#REF!,COLUMN(AM464)-1,FALSE)="","",VLOOKUP($B464,#REF!,COLUMN(AM464)-1,FALSE)),"")</f>
        <v/>
      </c>
      <c r="AN464" s="53" t="str">
        <f>IFERROR(IF(VLOOKUP($B464,#REF!,COLUMN(AN464)-1,FALSE)="","",VLOOKUP($B464,#REF!,COLUMN(AN464)-1,FALSE)),"")</f>
        <v/>
      </c>
      <c r="AO464" s="53" t="str">
        <f>IFERROR(IF(VLOOKUP($B464,#REF!,COLUMN(AO464)-1,FALSE)="","",VLOOKUP($B464,#REF!,COLUMN(AO464)-1,FALSE)),"")</f>
        <v/>
      </c>
      <c r="AP464" s="53" t="str">
        <f>IFERROR(IF(VLOOKUP($B464,#REF!,COLUMN(AP464)-1,FALSE)="","",VLOOKUP($B464,#REF!,COLUMN(AP464)-1,FALSE)),"")</f>
        <v/>
      </c>
      <c r="AQ464" s="53" t="str">
        <f>IFERROR(IF(VLOOKUP($B464,#REF!,COLUMN(AQ464)-1,FALSE)="","",VLOOKUP($B464,#REF!,COLUMN(AQ464)-1,FALSE)),"")</f>
        <v/>
      </c>
      <c r="AR464" s="53" t="str">
        <f>IFERROR(IF(VLOOKUP($B464,#REF!,COLUMN(AR464)-1,FALSE)="","",VLOOKUP($B464,#REF!,COLUMN(AR464)-1,FALSE)),"")</f>
        <v/>
      </c>
      <c r="AS464" s="53" t="str">
        <f>IFERROR(IF(VLOOKUP($B464,#REF!,COLUMN(AS464)-1,FALSE)="","",VLOOKUP($B464,#REF!,COLUMN(AS464)-1,FALSE)),"")</f>
        <v/>
      </c>
      <c r="AT464" s="53" t="str">
        <f>IFERROR(IF(VLOOKUP($B464,#REF!,COLUMN(AT464)-1,FALSE)="","",VLOOKUP($B464,#REF!,COLUMN(AT464)-1,FALSE)),"")</f>
        <v/>
      </c>
      <c r="AU464" s="53" t="str">
        <f>IFERROR(IF(VLOOKUP($B464,#REF!,COLUMN(AU464)-1,FALSE)="","",VLOOKUP($B464,#REF!,COLUMN(AU464)-1,FALSE)),"")</f>
        <v/>
      </c>
      <c r="AV464" s="53" t="str">
        <f>IFERROR(IF(VLOOKUP($B464,#REF!,COLUMN(AV464)-1,FALSE)="","",VLOOKUP($B464,#REF!,COLUMN(AV464)-1,FALSE)),"")</f>
        <v/>
      </c>
      <c r="AW464" s="53" t="str">
        <f>IFERROR(IF(VLOOKUP($B464,#REF!,COLUMN(AW464)-1,FALSE)="","",VLOOKUP($B464,#REF!,COLUMN(AW464)-1,FALSE)),"")</f>
        <v/>
      </c>
      <c r="AX464" s="53" t="str">
        <f>IFERROR(IF(VLOOKUP($B464,#REF!,COLUMN(AX464)-1,FALSE)="","",VLOOKUP($B464,#REF!,COLUMN(AX464)-1,FALSE)),"")</f>
        <v/>
      </c>
      <c r="AY464" s="53" t="str">
        <f>IFERROR(IF(VLOOKUP($B464,#REF!,COLUMN(AY464)-1,FALSE)="","",VLOOKUP($B464,#REF!,COLUMN(AY464)-1,FALSE)),"")</f>
        <v/>
      </c>
      <c r="AZ464" s="53" t="str">
        <f>IFERROR(IF(VLOOKUP($B464,#REF!,COLUMN(AZ464)-1,FALSE)="","",VLOOKUP($B464,#REF!,COLUMN(AZ464)-1,FALSE)),"")</f>
        <v/>
      </c>
      <c r="BA464" s="53" t="str">
        <f>IFERROR(IF(VLOOKUP($B464,#REF!,COLUMN(BA464)-1,FALSE)="","",VLOOKUP($B464,#REF!,COLUMN(BA464)-1,FALSE)),"")</f>
        <v/>
      </c>
      <c r="BB464" s="53" t="str">
        <f>IFERROR(IF(VLOOKUP($B464,#REF!,COLUMN(BB464)-1,FALSE)="","",VLOOKUP($B464,#REF!,COLUMN(BB464)-1,FALSE)),"")</f>
        <v/>
      </c>
      <c r="BC464" s="53" t="str">
        <f>IFERROR(IF(VLOOKUP($B464,#REF!,COLUMN(BC464)-1,FALSE)="","",VLOOKUP($B464,#REF!,COLUMN(BC464)-1,FALSE)),"")</f>
        <v/>
      </c>
      <c r="BD464" s="53" t="str">
        <f>IFERROR(IF(VLOOKUP($B464,#REF!,COLUMN(BD464)-1,FALSE)="","",VLOOKUP($B464,#REF!,COLUMN(BD464)-1,FALSE)),"")</f>
        <v/>
      </c>
      <c r="BE464" s="53" t="str">
        <f>IFERROR(IF(VLOOKUP($B464,#REF!,COLUMN(BE464)-1,FALSE)="","",VLOOKUP($B464,#REF!,COLUMN(BE464)-1,FALSE)),"")</f>
        <v/>
      </c>
      <c r="BF464" s="53" t="str">
        <f>IFERROR(IF(VLOOKUP($B464,#REF!,COLUMN(BF464)-1,FALSE)="","",VLOOKUP($B464,#REF!,COLUMN(BF464)-1,FALSE)),"")</f>
        <v/>
      </c>
      <c r="BG464" s="53" t="str">
        <f>IFERROR(IF(VLOOKUP($B464,#REF!,COLUMN(BG464)-1,FALSE)="","",VLOOKUP($B464,#REF!,COLUMN(BG464)-1,FALSE)),"")</f>
        <v/>
      </c>
      <c r="BH464" s="53" t="str">
        <f>IFERROR(IF(VLOOKUP($B464,#REF!,COLUMN(BH464)-1,FALSE)="","",VLOOKUP($B464,#REF!,COLUMN(BH464)-1,FALSE)),"")</f>
        <v/>
      </c>
      <c r="BI464" s="53" t="str">
        <f>IFERROR(IF(VLOOKUP($B464,#REF!,COLUMN(BI464)-1,FALSE)="","",VLOOKUP($B464,#REF!,COLUMN(BI464)-1,FALSE)),"")</f>
        <v/>
      </c>
      <c r="BJ464" s="53" t="str">
        <f>IFERROR(IF(VLOOKUP($B464,#REF!,COLUMN(BJ464)-1,FALSE)="","",VLOOKUP($B464,#REF!,COLUMN(BJ464)-1,FALSE)),"")</f>
        <v/>
      </c>
      <c r="BK464" s="24" t="str">
        <f>IFERROR(IF(VLOOKUP($B464,#REF!,COLUMN(BK464)-1,FALSE)="","",VLOOKUP($B464,#REF!,COLUMN(BK464)-1,FALSE)),"")</f>
        <v/>
      </c>
      <c r="BL464" s="54" t="str">
        <f>IFERROR(IF(VLOOKUP($B464,#REF!,COLUMN(BL464)-1,FALSE)="","",VLOOKUP($B464,#REF!,COLUMN(BL464)-1,FALSE)),"")</f>
        <v/>
      </c>
      <c r="BM464" s="54" t="str">
        <f>IFERROR(IF(VLOOKUP($B464,#REF!,COLUMN(BM464)-1,FALSE)="","",VLOOKUP($B464,#REF!,COLUMN(BM464)-1,FALSE)),"")</f>
        <v/>
      </c>
      <c r="BN464" s="101" t="str">
        <f>IFERROR(VLOOKUP($B464,[1]④カッコ付け数値!$A$14:$CN$115,82,FALSE),"")</f>
        <v/>
      </c>
      <c r="BO464" s="102" t="str">
        <f>IFERROR(VLOOKUP($B464,[1]④カッコ付け数値!$A$14:$CN$115,83,FALSE),"")</f>
        <v/>
      </c>
      <c r="BP464" s="102" t="str">
        <f>IFERROR(VLOOKUP($B464,'[1]④カッコ付け数値 (原本)'!$A$14:$CF$115,83,FALSE),"")</f>
        <v/>
      </c>
      <c r="BQ464" s="103" t="str">
        <f>IFERROR(VLOOKUP($B464,'[1]④カッコ付け数値 (原本)'!$A$14:$CF$115,84,FALSE),"")</f>
        <v/>
      </c>
    </row>
    <row r="465" spans="1:69" ht="42" customHeight="1">
      <c r="A465" s="51" t="str">
        <f t="shared" si="43"/>
        <v/>
      </c>
      <c r="B465" s="98" t="s">
        <v>8206</v>
      </c>
      <c r="C465" s="52"/>
      <c r="D465" s="52"/>
      <c r="E465" s="24" t="str">
        <f>IFERROR(IF(VLOOKUP($B465,#REF!,COLUMN(E465)-1,FALSE)="","",VLOOKUP($B465,#REF!,COLUMN(E465)-1,FALSE)),"")</f>
        <v/>
      </c>
      <c r="F465" s="53" t="str">
        <f>IFERROR(IF(VLOOKUP($B465,#REF!,COLUMN(F465)-1,FALSE)="","",VLOOKUP($B465,#REF!,COLUMN(F465)-1,FALSE)),"")</f>
        <v/>
      </c>
      <c r="G465" s="53" t="str">
        <f>IFERROR(IF(VLOOKUP($B465,#REF!,COLUMN(G465)-1,FALSE)="","",VLOOKUP($B465,#REF!,COLUMN(G465)-1,FALSE)),"")</f>
        <v/>
      </c>
      <c r="H465" s="53" t="str">
        <f>IFERROR(IF(VLOOKUP($B465,#REF!,COLUMN(H465)-1,FALSE)="","",VLOOKUP($B465,#REF!,COLUMN(H465)-1,FALSE)),"")</f>
        <v/>
      </c>
      <c r="I465" s="53" t="str">
        <f>IFERROR(IF(VLOOKUP($B465,#REF!,COLUMN(I465)-1,FALSE)="","",VLOOKUP($B465,#REF!,COLUMN(I465)-1,FALSE)),"")</f>
        <v/>
      </c>
      <c r="J465" s="53" t="str">
        <f>IFERROR(IF(VLOOKUP($B465,#REF!,COLUMN(J465)-1,FALSE)="","",VLOOKUP($B465,#REF!,COLUMN(J465)-1,FALSE)),"")</f>
        <v/>
      </c>
      <c r="K465" s="53" t="str">
        <f>IFERROR(IF(VLOOKUP($B465,#REF!,COLUMN(K465)-1,FALSE)="","",VLOOKUP($B465,#REF!,COLUMN(K465)-1,FALSE)),"")</f>
        <v/>
      </c>
      <c r="L465" s="53" t="str">
        <f>IFERROR(IF(VLOOKUP($B465,#REF!,COLUMN(L465)-1,FALSE)="","",VLOOKUP($B465,#REF!,COLUMN(L465)-1,FALSE)),"")</f>
        <v/>
      </c>
      <c r="M465" s="53" t="str">
        <f>IFERROR(IF(VLOOKUP($B465,#REF!,COLUMN(M465)-1,FALSE)="","",VLOOKUP($B465,#REF!,COLUMN(M465)-1,FALSE)),"")</f>
        <v/>
      </c>
      <c r="N465" s="53" t="str">
        <f>IFERROR(IF(VLOOKUP($B465,#REF!,COLUMN(N465)-1,FALSE)="","",VLOOKUP($B465,#REF!,COLUMN(N465)-1,FALSE)),"")</f>
        <v/>
      </c>
      <c r="O465" s="53" t="str">
        <f>IFERROR(IF(VLOOKUP($B465,#REF!,COLUMN(O465)-1,FALSE)="","",VLOOKUP($B465,#REF!,COLUMN(O465)-1,FALSE)),"")</f>
        <v/>
      </c>
      <c r="P465" s="53" t="str">
        <f>IFERROR(IF(VLOOKUP($B465,#REF!,COLUMN(P465)-1,FALSE)="","",VLOOKUP($B465,#REF!,COLUMN(P465)-1,FALSE)),"")</f>
        <v/>
      </c>
      <c r="Q465" s="53" t="str">
        <f>IFERROR(IF(VLOOKUP($B465,#REF!,COLUMN(Q465)-1,FALSE)="","",VLOOKUP($B465,#REF!,COLUMN(Q465)-1,FALSE)),"")</f>
        <v/>
      </c>
      <c r="R465" s="53" t="str">
        <f>IFERROR(IF(VLOOKUP($B465,#REF!,COLUMN(R465)-1,FALSE)="","",VLOOKUP($B465,#REF!,COLUMN(R465)-1,FALSE)),"")</f>
        <v/>
      </c>
      <c r="S465" s="53" t="str">
        <f>IFERROR(IF(VLOOKUP($B465,#REF!,COLUMN(S465)-1,FALSE)="","",VLOOKUP($B465,#REF!,COLUMN(S465)-1,FALSE)),"")</f>
        <v/>
      </c>
      <c r="T465" s="53" t="str">
        <f>IFERROR(IF(VLOOKUP($B465,#REF!,COLUMN(T465)-1,FALSE)="","",VLOOKUP($B465,#REF!,COLUMN(T465)-1,FALSE)),"")</f>
        <v/>
      </c>
      <c r="U465" s="53" t="str">
        <f>IFERROR(IF(VLOOKUP($B465,#REF!,COLUMN(U465)-1,FALSE)="","",VLOOKUP($B465,#REF!,COLUMN(U465)-1,FALSE)),"")</f>
        <v/>
      </c>
      <c r="V465" s="53" t="str">
        <f>IFERROR(IF(VLOOKUP($B465,#REF!,COLUMN(V465)-1,FALSE)="","",VLOOKUP($B465,#REF!,COLUMN(V465)-1,FALSE)),"")</f>
        <v/>
      </c>
      <c r="W465" s="53" t="str">
        <f>IFERROR(IF(VLOOKUP($B465,#REF!,COLUMN(W465)-1,FALSE)="","",VLOOKUP($B465,#REF!,COLUMN(W465)-1,FALSE)),"")</f>
        <v/>
      </c>
      <c r="X465" s="53" t="str">
        <f>IFERROR(IF(VLOOKUP($B465,#REF!,COLUMN(X465)-1,FALSE)="","",VLOOKUP($B465,#REF!,COLUMN(X465)-1,FALSE)),"")</f>
        <v/>
      </c>
      <c r="Y465" s="53" t="str">
        <f>IFERROR(IF(VLOOKUP($B465,#REF!,COLUMN(Y465)-1,FALSE)="","",VLOOKUP($B465,#REF!,COLUMN(Y465)-1,FALSE)),"")</f>
        <v/>
      </c>
      <c r="Z465" s="53" t="str">
        <f>IFERROR(IF(VLOOKUP($B465,#REF!,COLUMN(Z465)-1,FALSE)="","",VLOOKUP($B465,#REF!,COLUMN(Z465)-1,FALSE)),"")</f>
        <v/>
      </c>
      <c r="AA465" s="53" t="str">
        <f>IFERROR(IF(VLOOKUP($B465,#REF!,COLUMN(AA465)-1,FALSE)="","",VLOOKUP($B465,#REF!,COLUMN(AA465)-1,FALSE)),"")</f>
        <v/>
      </c>
      <c r="AB465" s="53" t="str">
        <f>IFERROR(IF(VLOOKUP($B465,#REF!,COLUMN(AB465)-1,FALSE)="","",VLOOKUP($B465,#REF!,COLUMN(AB465)-1,FALSE)),"")</f>
        <v/>
      </c>
      <c r="AC465" s="53" t="str">
        <f>IFERROR(IF(VLOOKUP($B465,#REF!,COLUMN(AC465)-1,FALSE)="","",VLOOKUP($B465,#REF!,COLUMN(AC465)-1,FALSE)),"")</f>
        <v/>
      </c>
      <c r="AD465" s="53" t="str">
        <f>IFERROR(IF(VLOOKUP($B465,#REF!,COLUMN(AD465)-1,FALSE)="","",VLOOKUP($B465,#REF!,COLUMN(AD465)-1,FALSE)),"")</f>
        <v/>
      </c>
      <c r="AE465" s="53" t="str">
        <f>IFERROR(IF(VLOOKUP($B465,#REF!,COLUMN(AE465)-1,FALSE)="","",VLOOKUP($B465,#REF!,COLUMN(AE465)-1,FALSE)),"")</f>
        <v/>
      </c>
      <c r="AF465" s="53" t="str">
        <f>IFERROR(IF(VLOOKUP($B465,#REF!,COLUMN(AF465)-1,FALSE)="","",VLOOKUP($B465,#REF!,COLUMN(AF465)-1,FALSE)),"")</f>
        <v/>
      </c>
      <c r="AG465" s="53" t="str">
        <f>IFERROR(IF(VLOOKUP($B465,#REF!,COLUMN(AG465)-1,FALSE)="","",VLOOKUP($B465,#REF!,COLUMN(AG465)-1,FALSE)),"")</f>
        <v/>
      </c>
      <c r="AH465" s="53" t="str">
        <f>IFERROR(IF(VLOOKUP($B465,#REF!,COLUMN(AH465)-1,FALSE)="","",VLOOKUP($B465,#REF!,COLUMN(AH465)-1,FALSE)),"")</f>
        <v/>
      </c>
      <c r="AI465" s="53" t="str">
        <f>IFERROR(IF(VLOOKUP($B465,#REF!,COLUMN(AI465)-1,FALSE)="","",VLOOKUP($B465,#REF!,COLUMN(AI465)-1,FALSE)),"")</f>
        <v/>
      </c>
      <c r="AJ465" s="53" t="str">
        <f>IFERROR(IF(VLOOKUP($B465,#REF!,COLUMN(AJ465)-1,FALSE)="","",VLOOKUP($B465,#REF!,COLUMN(AJ465)-1,FALSE)),"")</f>
        <v/>
      </c>
      <c r="AK465" s="53" t="str">
        <f>IFERROR(IF(VLOOKUP($B465,#REF!,COLUMN(AK465)-1,FALSE)="","",VLOOKUP($B465,#REF!,COLUMN(AK465)-1,FALSE)),"")</f>
        <v/>
      </c>
      <c r="AL465" s="53" t="str">
        <f>IFERROR(IF(VLOOKUP($B465,#REF!,COLUMN(AL465)-1,FALSE)="","",VLOOKUP($B465,#REF!,COLUMN(AL465)-1,FALSE)),"")</f>
        <v/>
      </c>
      <c r="AM465" s="53" t="str">
        <f>IFERROR(IF(VLOOKUP($B465,#REF!,COLUMN(AM465)-1,FALSE)="","",VLOOKUP($B465,#REF!,COLUMN(AM465)-1,FALSE)),"")</f>
        <v/>
      </c>
      <c r="AN465" s="53" t="str">
        <f>IFERROR(IF(VLOOKUP($B465,#REF!,COLUMN(AN465)-1,FALSE)="","",VLOOKUP($B465,#REF!,COLUMN(AN465)-1,FALSE)),"")</f>
        <v/>
      </c>
      <c r="AO465" s="53" t="str">
        <f>IFERROR(IF(VLOOKUP($B465,#REF!,COLUMN(AO465)-1,FALSE)="","",VLOOKUP($B465,#REF!,COLUMN(AO465)-1,FALSE)),"")</f>
        <v/>
      </c>
      <c r="AP465" s="53" t="str">
        <f>IFERROR(IF(VLOOKUP($B465,#REF!,COLUMN(AP465)-1,FALSE)="","",VLOOKUP($B465,#REF!,COLUMN(AP465)-1,FALSE)),"")</f>
        <v/>
      </c>
      <c r="AQ465" s="53" t="str">
        <f>IFERROR(IF(VLOOKUP($B465,#REF!,COLUMN(AQ465)-1,FALSE)="","",VLOOKUP($B465,#REF!,COLUMN(AQ465)-1,FALSE)),"")</f>
        <v/>
      </c>
      <c r="AR465" s="53" t="str">
        <f>IFERROR(IF(VLOOKUP($B465,#REF!,COLUMN(AR465)-1,FALSE)="","",VLOOKUP($B465,#REF!,COLUMN(AR465)-1,FALSE)),"")</f>
        <v/>
      </c>
      <c r="AS465" s="53" t="str">
        <f>IFERROR(IF(VLOOKUP($B465,#REF!,COLUMN(AS465)-1,FALSE)="","",VLOOKUP($B465,#REF!,COLUMN(AS465)-1,FALSE)),"")</f>
        <v/>
      </c>
      <c r="AT465" s="53" t="str">
        <f>IFERROR(IF(VLOOKUP($B465,#REF!,COLUMN(AT465)-1,FALSE)="","",VLOOKUP($B465,#REF!,COLUMN(AT465)-1,FALSE)),"")</f>
        <v/>
      </c>
      <c r="AU465" s="53" t="str">
        <f>IFERROR(IF(VLOOKUP($B465,#REF!,COLUMN(AU465)-1,FALSE)="","",VLOOKUP($B465,#REF!,COLUMN(AU465)-1,FALSE)),"")</f>
        <v/>
      </c>
      <c r="AV465" s="53" t="str">
        <f>IFERROR(IF(VLOOKUP($B465,#REF!,COLUMN(AV465)-1,FALSE)="","",VLOOKUP($B465,#REF!,COLUMN(AV465)-1,FALSE)),"")</f>
        <v/>
      </c>
      <c r="AW465" s="53" t="str">
        <f>IFERROR(IF(VLOOKUP($B465,#REF!,COLUMN(AW465)-1,FALSE)="","",VLOOKUP($B465,#REF!,COLUMN(AW465)-1,FALSE)),"")</f>
        <v/>
      </c>
      <c r="AX465" s="53" t="str">
        <f>IFERROR(IF(VLOOKUP($B465,#REF!,COLUMN(AX465)-1,FALSE)="","",VLOOKUP($B465,#REF!,COLUMN(AX465)-1,FALSE)),"")</f>
        <v/>
      </c>
      <c r="AY465" s="53" t="str">
        <f>IFERROR(IF(VLOOKUP($B465,#REF!,COLUMN(AY465)-1,FALSE)="","",VLOOKUP($B465,#REF!,COLUMN(AY465)-1,FALSE)),"")</f>
        <v/>
      </c>
      <c r="AZ465" s="53" t="str">
        <f>IFERROR(IF(VLOOKUP($B465,#REF!,COLUMN(AZ465)-1,FALSE)="","",VLOOKUP($B465,#REF!,COLUMN(AZ465)-1,FALSE)),"")</f>
        <v/>
      </c>
      <c r="BA465" s="53" t="str">
        <f>IFERROR(IF(VLOOKUP($B465,#REF!,COLUMN(BA465)-1,FALSE)="","",VLOOKUP($B465,#REF!,COLUMN(BA465)-1,FALSE)),"")</f>
        <v/>
      </c>
      <c r="BB465" s="53" t="str">
        <f>IFERROR(IF(VLOOKUP($B465,#REF!,COLUMN(BB465)-1,FALSE)="","",VLOOKUP($B465,#REF!,COLUMN(BB465)-1,FALSE)),"")</f>
        <v/>
      </c>
      <c r="BC465" s="53" t="str">
        <f>IFERROR(IF(VLOOKUP($B465,#REF!,COLUMN(BC465)-1,FALSE)="","",VLOOKUP($B465,#REF!,COLUMN(BC465)-1,FALSE)),"")</f>
        <v/>
      </c>
      <c r="BD465" s="53" t="str">
        <f>IFERROR(IF(VLOOKUP($B465,#REF!,COLUMN(BD465)-1,FALSE)="","",VLOOKUP($B465,#REF!,COLUMN(BD465)-1,FALSE)),"")</f>
        <v/>
      </c>
      <c r="BE465" s="53" t="str">
        <f>IFERROR(IF(VLOOKUP($B465,#REF!,COLUMN(BE465)-1,FALSE)="","",VLOOKUP($B465,#REF!,COLUMN(BE465)-1,FALSE)),"")</f>
        <v/>
      </c>
      <c r="BF465" s="53" t="str">
        <f>IFERROR(IF(VLOOKUP($B465,#REF!,COLUMN(BF465)-1,FALSE)="","",VLOOKUP($B465,#REF!,COLUMN(BF465)-1,FALSE)),"")</f>
        <v/>
      </c>
      <c r="BG465" s="53" t="str">
        <f>IFERROR(IF(VLOOKUP($B465,#REF!,COLUMN(BG465)-1,FALSE)="","",VLOOKUP($B465,#REF!,COLUMN(BG465)-1,FALSE)),"")</f>
        <v/>
      </c>
      <c r="BH465" s="53" t="str">
        <f>IFERROR(IF(VLOOKUP($B465,#REF!,COLUMN(BH465)-1,FALSE)="","",VLOOKUP($B465,#REF!,COLUMN(BH465)-1,FALSE)),"")</f>
        <v/>
      </c>
      <c r="BI465" s="53" t="str">
        <f>IFERROR(IF(VLOOKUP($B465,#REF!,COLUMN(BI465)-1,FALSE)="","",VLOOKUP($B465,#REF!,COLUMN(BI465)-1,FALSE)),"")</f>
        <v/>
      </c>
      <c r="BJ465" s="53" t="str">
        <f>IFERROR(IF(VLOOKUP($B465,#REF!,COLUMN(BJ465)-1,FALSE)="","",VLOOKUP($B465,#REF!,COLUMN(BJ465)-1,FALSE)),"")</f>
        <v/>
      </c>
      <c r="BK465" s="24" t="str">
        <f>IFERROR(IF(VLOOKUP($B465,#REF!,COLUMN(BK465)-1,FALSE)="","",VLOOKUP($B465,#REF!,COLUMN(BK465)-1,FALSE)),"")</f>
        <v/>
      </c>
      <c r="BL465" s="54" t="str">
        <f>IFERROR(IF(VLOOKUP($B465,#REF!,COLUMN(BL465)-1,FALSE)="","",VLOOKUP($B465,#REF!,COLUMN(BL465)-1,FALSE)),"")</f>
        <v/>
      </c>
      <c r="BM465" s="54" t="str">
        <f>IFERROR(IF(VLOOKUP($B465,#REF!,COLUMN(BM465)-1,FALSE)="","",VLOOKUP($B465,#REF!,COLUMN(BM465)-1,FALSE)),"")</f>
        <v/>
      </c>
      <c r="BN465" s="101" t="str">
        <f>IFERROR(VLOOKUP($B465,[1]④カッコ付け数値!$A$14:$CN$115,82,FALSE),"")</f>
        <v/>
      </c>
      <c r="BO465" s="102" t="str">
        <f>IFERROR(VLOOKUP($B465,[1]④カッコ付け数値!$A$14:$CN$115,83,FALSE),"")</f>
        <v/>
      </c>
      <c r="BP465" s="102" t="str">
        <f>IFERROR(VLOOKUP($B465,'[1]④カッコ付け数値 (原本)'!$A$14:$CF$115,83,FALSE),"")</f>
        <v/>
      </c>
      <c r="BQ465" s="103" t="str">
        <f>IFERROR(VLOOKUP($B465,'[1]④カッコ付け数値 (原本)'!$A$14:$CF$115,84,FALSE),"")</f>
        <v/>
      </c>
    </row>
    <row r="466" spans="1:69" ht="42" customHeight="1">
      <c r="A466" s="51" t="str">
        <f t="shared" si="43"/>
        <v/>
      </c>
      <c r="B466" s="98"/>
      <c r="C466" s="52"/>
      <c r="D466" s="52"/>
      <c r="E466" s="24" t="str">
        <f>IFERROR(IF(VLOOKUP($B466,#REF!,COLUMN(E466)-1,FALSE)="","",VLOOKUP($B466,#REF!,COLUMN(E466)-1,FALSE)),"")</f>
        <v/>
      </c>
      <c r="F466" s="53" t="str">
        <f>IFERROR(IF(VLOOKUP($B466,#REF!,COLUMN(F466)-1,FALSE)="","",VLOOKUP($B466,#REF!,COLUMN(F466)-1,FALSE)),"")</f>
        <v/>
      </c>
      <c r="G466" s="53" t="str">
        <f>IFERROR(IF(VLOOKUP($B466,#REF!,COLUMN(G466)-1,FALSE)="","",VLOOKUP($B466,#REF!,COLUMN(G466)-1,FALSE)),"")</f>
        <v/>
      </c>
      <c r="H466" s="53" t="str">
        <f>IFERROR(IF(VLOOKUP($B466,#REF!,COLUMN(H466)-1,FALSE)="","",VLOOKUP($B466,#REF!,COLUMN(H466)-1,FALSE)),"")</f>
        <v/>
      </c>
      <c r="I466" s="53" t="str">
        <f>IFERROR(IF(VLOOKUP($B466,#REF!,COLUMN(I466)-1,FALSE)="","",VLOOKUP($B466,#REF!,COLUMN(I466)-1,FALSE)),"")</f>
        <v/>
      </c>
      <c r="J466" s="53" t="str">
        <f>IFERROR(IF(VLOOKUP($B466,#REF!,COLUMN(J466)-1,FALSE)="","",VLOOKUP($B466,#REF!,COLUMN(J466)-1,FALSE)),"")</f>
        <v/>
      </c>
      <c r="K466" s="53" t="str">
        <f>IFERROR(IF(VLOOKUP($B466,#REF!,COLUMN(K466)-1,FALSE)="","",VLOOKUP($B466,#REF!,COLUMN(K466)-1,FALSE)),"")</f>
        <v/>
      </c>
      <c r="L466" s="53" t="str">
        <f>IFERROR(IF(VLOOKUP($B466,#REF!,COLUMN(L466)-1,FALSE)="","",VLOOKUP($B466,#REF!,COLUMN(L466)-1,FALSE)),"")</f>
        <v/>
      </c>
      <c r="M466" s="53" t="str">
        <f>IFERROR(IF(VLOOKUP($B466,#REF!,COLUMN(M466)-1,FALSE)="","",VLOOKUP($B466,#REF!,COLUMN(M466)-1,FALSE)),"")</f>
        <v/>
      </c>
      <c r="N466" s="53" t="str">
        <f>IFERROR(IF(VLOOKUP($B466,#REF!,COLUMN(N466)-1,FALSE)="","",VLOOKUP($B466,#REF!,COLUMN(N466)-1,FALSE)),"")</f>
        <v/>
      </c>
      <c r="O466" s="53" t="str">
        <f>IFERROR(IF(VLOOKUP($B466,#REF!,COLUMN(O466)-1,FALSE)="","",VLOOKUP($B466,#REF!,COLUMN(O466)-1,FALSE)),"")</f>
        <v/>
      </c>
      <c r="P466" s="53" t="str">
        <f>IFERROR(IF(VLOOKUP($B466,#REF!,COLUMN(P466)-1,FALSE)="","",VLOOKUP($B466,#REF!,COLUMN(P466)-1,FALSE)),"")</f>
        <v/>
      </c>
      <c r="Q466" s="53" t="str">
        <f>IFERROR(IF(VLOOKUP($B466,#REF!,COLUMN(Q466)-1,FALSE)="","",VLOOKUP($B466,#REF!,COLUMN(Q466)-1,FALSE)),"")</f>
        <v/>
      </c>
      <c r="R466" s="53" t="str">
        <f>IFERROR(IF(VLOOKUP($B466,#REF!,COLUMN(R466)-1,FALSE)="","",VLOOKUP($B466,#REF!,COLUMN(R466)-1,FALSE)),"")</f>
        <v/>
      </c>
      <c r="S466" s="53" t="str">
        <f>IFERROR(IF(VLOOKUP($B466,#REF!,COLUMN(S466)-1,FALSE)="","",VLOOKUP($B466,#REF!,COLUMN(S466)-1,FALSE)),"")</f>
        <v/>
      </c>
      <c r="T466" s="53" t="str">
        <f>IFERROR(IF(VLOOKUP($B466,#REF!,COLUMN(T466)-1,FALSE)="","",VLOOKUP($B466,#REF!,COLUMN(T466)-1,FALSE)),"")</f>
        <v/>
      </c>
      <c r="U466" s="53" t="str">
        <f>IFERROR(IF(VLOOKUP($B466,#REF!,COLUMN(U466)-1,FALSE)="","",VLOOKUP($B466,#REF!,COLUMN(U466)-1,FALSE)),"")</f>
        <v/>
      </c>
      <c r="V466" s="53" t="str">
        <f>IFERROR(IF(VLOOKUP($B466,#REF!,COLUMN(V466)-1,FALSE)="","",VLOOKUP($B466,#REF!,COLUMN(V466)-1,FALSE)),"")</f>
        <v/>
      </c>
      <c r="W466" s="53" t="str">
        <f>IFERROR(IF(VLOOKUP($B466,#REF!,COLUMN(W466)-1,FALSE)="","",VLOOKUP($B466,#REF!,COLUMN(W466)-1,FALSE)),"")</f>
        <v/>
      </c>
      <c r="X466" s="53" t="str">
        <f>IFERROR(IF(VLOOKUP($B466,#REF!,COLUMN(X466)-1,FALSE)="","",VLOOKUP($B466,#REF!,COLUMN(X466)-1,FALSE)),"")</f>
        <v/>
      </c>
      <c r="Y466" s="53" t="str">
        <f>IFERROR(IF(VLOOKUP($B466,#REF!,COLUMN(Y466)-1,FALSE)="","",VLOOKUP($B466,#REF!,COLUMN(Y466)-1,FALSE)),"")</f>
        <v/>
      </c>
      <c r="Z466" s="53" t="str">
        <f>IFERROR(IF(VLOOKUP($B466,#REF!,COLUMN(Z466)-1,FALSE)="","",VLOOKUP($B466,#REF!,COLUMN(Z466)-1,FALSE)),"")</f>
        <v/>
      </c>
      <c r="AA466" s="53" t="str">
        <f>IFERROR(IF(VLOOKUP($B466,#REF!,COLUMN(AA466)-1,FALSE)="","",VLOOKUP($B466,#REF!,COLUMN(AA466)-1,FALSE)),"")</f>
        <v/>
      </c>
      <c r="AB466" s="53" t="str">
        <f>IFERROR(IF(VLOOKUP($B466,#REF!,COLUMN(AB466)-1,FALSE)="","",VLOOKUP($B466,#REF!,COLUMN(AB466)-1,FALSE)),"")</f>
        <v/>
      </c>
      <c r="AC466" s="53" t="str">
        <f>IFERROR(IF(VLOOKUP($B466,#REF!,COLUMN(AC466)-1,FALSE)="","",VLOOKUP($B466,#REF!,COLUMN(AC466)-1,FALSE)),"")</f>
        <v/>
      </c>
      <c r="AD466" s="53" t="str">
        <f>IFERROR(IF(VLOOKUP($B466,#REF!,COLUMN(AD466)-1,FALSE)="","",VLOOKUP($B466,#REF!,COLUMN(AD466)-1,FALSE)),"")</f>
        <v/>
      </c>
      <c r="AE466" s="53" t="str">
        <f>IFERROR(IF(VLOOKUP($B466,#REF!,COLUMN(AE466)-1,FALSE)="","",VLOOKUP($B466,#REF!,COLUMN(AE466)-1,FALSE)),"")</f>
        <v/>
      </c>
      <c r="AF466" s="53" t="str">
        <f>IFERROR(IF(VLOOKUP($B466,#REF!,COLUMN(AF466)-1,FALSE)="","",VLOOKUP($B466,#REF!,COLUMN(AF466)-1,FALSE)),"")</f>
        <v/>
      </c>
      <c r="AG466" s="53" t="str">
        <f>IFERROR(IF(VLOOKUP($B466,#REF!,COLUMN(AG466)-1,FALSE)="","",VLOOKUP($B466,#REF!,COLUMN(AG466)-1,FALSE)),"")</f>
        <v/>
      </c>
      <c r="AH466" s="53" t="str">
        <f>IFERROR(IF(VLOOKUP($B466,#REF!,COLUMN(AH466)-1,FALSE)="","",VLOOKUP($B466,#REF!,COLUMN(AH466)-1,FALSE)),"")</f>
        <v/>
      </c>
      <c r="AI466" s="53" t="str">
        <f>IFERROR(IF(VLOOKUP($B466,#REF!,COLUMN(AI466)-1,FALSE)="","",VLOOKUP($B466,#REF!,COLUMN(AI466)-1,FALSE)),"")</f>
        <v/>
      </c>
      <c r="AJ466" s="53" t="str">
        <f>IFERROR(IF(VLOOKUP($B466,#REF!,COLUMN(AJ466)-1,FALSE)="","",VLOOKUP($B466,#REF!,COLUMN(AJ466)-1,FALSE)),"")</f>
        <v/>
      </c>
      <c r="AK466" s="53" t="str">
        <f>IFERROR(IF(VLOOKUP($B466,#REF!,COLUMN(AK466)-1,FALSE)="","",VLOOKUP($B466,#REF!,COLUMN(AK466)-1,FALSE)),"")</f>
        <v/>
      </c>
      <c r="AL466" s="53" t="str">
        <f>IFERROR(IF(VLOOKUP($B466,#REF!,COLUMN(AL466)-1,FALSE)="","",VLOOKUP($B466,#REF!,COLUMN(AL466)-1,FALSE)),"")</f>
        <v/>
      </c>
      <c r="AM466" s="53" t="str">
        <f>IFERROR(IF(VLOOKUP($B466,#REF!,COLUMN(AM466)-1,FALSE)="","",VLOOKUP($B466,#REF!,COLUMN(AM466)-1,FALSE)),"")</f>
        <v/>
      </c>
      <c r="AN466" s="53" t="str">
        <f>IFERROR(IF(VLOOKUP($B466,#REF!,COLUMN(AN466)-1,FALSE)="","",VLOOKUP($B466,#REF!,COLUMN(AN466)-1,FALSE)),"")</f>
        <v/>
      </c>
      <c r="AO466" s="53" t="str">
        <f>IFERROR(IF(VLOOKUP($B466,#REF!,COLUMN(AO466)-1,FALSE)="","",VLOOKUP($B466,#REF!,COLUMN(AO466)-1,FALSE)),"")</f>
        <v/>
      </c>
      <c r="AP466" s="53" t="str">
        <f>IFERROR(IF(VLOOKUP($B466,#REF!,COLUMN(AP466)-1,FALSE)="","",VLOOKUP($B466,#REF!,COLUMN(AP466)-1,FALSE)),"")</f>
        <v/>
      </c>
      <c r="AQ466" s="53" t="str">
        <f>IFERROR(IF(VLOOKUP($B466,#REF!,COLUMN(AQ466)-1,FALSE)="","",VLOOKUP($B466,#REF!,COLUMN(AQ466)-1,FALSE)),"")</f>
        <v/>
      </c>
      <c r="AR466" s="53" t="str">
        <f>IFERROR(IF(VLOOKUP($B466,#REF!,COLUMN(AR466)-1,FALSE)="","",VLOOKUP($B466,#REF!,COLUMN(AR466)-1,FALSE)),"")</f>
        <v/>
      </c>
      <c r="AS466" s="53" t="str">
        <f>IFERROR(IF(VLOOKUP($B466,#REF!,COLUMN(AS466)-1,FALSE)="","",VLOOKUP($B466,#REF!,COLUMN(AS466)-1,FALSE)),"")</f>
        <v/>
      </c>
      <c r="AT466" s="53" t="str">
        <f>IFERROR(IF(VLOOKUP($B466,#REF!,COLUMN(AT466)-1,FALSE)="","",VLOOKUP($B466,#REF!,COLUMN(AT466)-1,FALSE)),"")</f>
        <v/>
      </c>
      <c r="AU466" s="53" t="str">
        <f>IFERROR(IF(VLOOKUP($B466,#REF!,COLUMN(AU466)-1,FALSE)="","",VLOOKUP($B466,#REF!,COLUMN(AU466)-1,FALSE)),"")</f>
        <v/>
      </c>
      <c r="AV466" s="53" t="str">
        <f>IFERROR(IF(VLOOKUP($B466,#REF!,COLUMN(AV466)-1,FALSE)="","",VLOOKUP($B466,#REF!,COLUMN(AV466)-1,FALSE)),"")</f>
        <v/>
      </c>
      <c r="AW466" s="53" t="str">
        <f>IFERROR(IF(VLOOKUP($B466,#REF!,COLUMN(AW466)-1,FALSE)="","",VLOOKUP($B466,#REF!,COLUMN(AW466)-1,FALSE)),"")</f>
        <v/>
      </c>
      <c r="AX466" s="53" t="str">
        <f>IFERROR(IF(VLOOKUP($B466,#REF!,COLUMN(AX466)-1,FALSE)="","",VLOOKUP($B466,#REF!,COLUMN(AX466)-1,FALSE)),"")</f>
        <v/>
      </c>
      <c r="AY466" s="53" t="str">
        <f>IFERROR(IF(VLOOKUP($B466,#REF!,COLUMN(AY466)-1,FALSE)="","",VLOOKUP($B466,#REF!,COLUMN(AY466)-1,FALSE)),"")</f>
        <v/>
      </c>
      <c r="AZ466" s="53" t="str">
        <f>IFERROR(IF(VLOOKUP($B466,#REF!,COLUMN(AZ466)-1,FALSE)="","",VLOOKUP($B466,#REF!,COLUMN(AZ466)-1,FALSE)),"")</f>
        <v/>
      </c>
      <c r="BA466" s="53" t="str">
        <f>IFERROR(IF(VLOOKUP($B466,#REF!,COLUMN(BA466)-1,FALSE)="","",VLOOKUP($B466,#REF!,COLUMN(BA466)-1,FALSE)),"")</f>
        <v/>
      </c>
      <c r="BB466" s="53" t="str">
        <f>IFERROR(IF(VLOOKUP($B466,#REF!,COLUMN(BB466)-1,FALSE)="","",VLOOKUP($B466,#REF!,COLUMN(BB466)-1,FALSE)),"")</f>
        <v/>
      </c>
      <c r="BC466" s="53" t="str">
        <f>IFERROR(IF(VLOOKUP($B466,#REF!,COLUMN(BC466)-1,FALSE)="","",VLOOKUP($B466,#REF!,COLUMN(BC466)-1,FALSE)),"")</f>
        <v/>
      </c>
      <c r="BD466" s="53" t="str">
        <f>IFERROR(IF(VLOOKUP($B466,#REF!,COLUMN(BD466)-1,FALSE)="","",VLOOKUP($B466,#REF!,COLUMN(BD466)-1,FALSE)),"")</f>
        <v/>
      </c>
      <c r="BE466" s="53" t="str">
        <f>IFERROR(IF(VLOOKUP($B466,#REF!,COLUMN(BE466)-1,FALSE)="","",VLOOKUP($B466,#REF!,COLUMN(BE466)-1,FALSE)),"")</f>
        <v/>
      </c>
      <c r="BF466" s="53" t="str">
        <f>IFERROR(IF(VLOOKUP($B466,#REF!,COLUMN(BF466)-1,FALSE)="","",VLOOKUP($B466,#REF!,COLUMN(BF466)-1,FALSE)),"")</f>
        <v/>
      </c>
      <c r="BG466" s="53" t="str">
        <f>IFERROR(IF(VLOOKUP($B466,#REF!,COLUMN(BG466)-1,FALSE)="","",VLOOKUP($B466,#REF!,COLUMN(BG466)-1,FALSE)),"")</f>
        <v/>
      </c>
      <c r="BH466" s="53" t="str">
        <f>IFERROR(IF(VLOOKUP($B466,#REF!,COLUMN(BH466)-1,FALSE)="","",VLOOKUP($B466,#REF!,COLUMN(BH466)-1,FALSE)),"")</f>
        <v/>
      </c>
      <c r="BI466" s="53" t="str">
        <f>IFERROR(IF(VLOOKUP($B466,#REF!,COLUMN(BI466)-1,FALSE)="","",VLOOKUP($B466,#REF!,COLUMN(BI466)-1,FALSE)),"")</f>
        <v/>
      </c>
      <c r="BJ466" s="53" t="str">
        <f>IFERROR(IF(VLOOKUP($B466,#REF!,COLUMN(BJ466)-1,FALSE)="","",VLOOKUP($B466,#REF!,COLUMN(BJ466)-1,FALSE)),"")</f>
        <v/>
      </c>
      <c r="BK466" s="24" t="str">
        <f>IFERROR(IF(VLOOKUP($B466,#REF!,COLUMN(BK466)-1,FALSE)="","",VLOOKUP($B466,#REF!,COLUMN(BK466)-1,FALSE)),"")</f>
        <v/>
      </c>
      <c r="BL466" s="54" t="str">
        <f>IFERROR(IF(VLOOKUP($B466,#REF!,COLUMN(BL466)-1,FALSE)="","",VLOOKUP($B466,#REF!,COLUMN(BL466)-1,FALSE)),"")</f>
        <v/>
      </c>
      <c r="BM466" s="54" t="str">
        <f>IFERROR(IF(VLOOKUP($B466,#REF!,COLUMN(BM466)-1,FALSE)="","",VLOOKUP($B466,#REF!,COLUMN(BM466)-1,FALSE)),"")</f>
        <v/>
      </c>
      <c r="BN466" s="101" t="str">
        <f>IFERROR(VLOOKUP($B466,[1]④カッコ付け数値!$A$14:$CN$115,82,FALSE),"")</f>
        <v/>
      </c>
      <c r="BO466" s="102" t="str">
        <f>IFERROR(VLOOKUP($B466,[1]④カッコ付け数値!$A$14:$CN$115,83,FALSE),"")</f>
        <v/>
      </c>
      <c r="BP466" s="102" t="str">
        <f>IFERROR(VLOOKUP($B466,'[1]④カッコ付け数値 (原本)'!$A$14:$CF$115,83,FALSE),"")</f>
        <v/>
      </c>
      <c r="BQ466" s="103" t="str">
        <f>IFERROR(VLOOKUP($B466,'[1]④カッコ付け数値 (原本)'!$A$14:$CF$115,84,FALSE),"")</f>
        <v/>
      </c>
    </row>
    <row r="467" spans="1:69" ht="42" customHeight="1">
      <c r="A467" s="51" t="str">
        <f t="shared" si="43"/>
        <v/>
      </c>
      <c r="B467" s="98"/>
      <c r="C467" s="52"/>
      <c r="D467" s="52"/>
      <c r="E467" s="24" t="str">
        <f>IFERROR(IF(VLOOKUP($B467,#REF!,COLUMN(E467)-1,FALSE)="","",VLOOKUP($B467,#REF!,COLUMN(E467)-1,FALSE)),"")</f>
        <v/>
      </c>
      <c r="F467" s="53" t="str">
        <f>IFERROR(IF(VLOOKUP($B467,#REF!,COLUMN(F467)-1,FALSE)="","",VLOOKUP($B467,#REF!,COLUMN(F467)-1,FALSE)),"")</f>
        <v/>
      </c>
      <c r="G467" s="53" t="str">
        <f>IFERROR(IF(VLOOKUP($B467,#REF!,COLUMN(G467)-1,FALSE)="","",VLOOKUP($B467,#REF!,COLUMN(G467)-1,FALSE)),"")</f>
        <v/>
      </c>
      <c r="H467" s="53" t="str">
        <f>IFERROR(IF(VLOOKUP($B467,#REF!,COLUMN(H467)-1,FALSE)="","",VLOOKUP($B467,#REF!,COLUMN(H467)-1,FALSE)),"")</f>
        <v/>
      </c>
      <c r="I467" s="53" t="str">
        <f>IFERROR(IF(VLOOKUP($B467,#REF!,COLUMN(I467)-1,FALSE)="","",VLOOKUP($B467,#REF!,COLUMN(I467)-1,FALSE)),"")</f>
        <v/>
      </c>
      <c r="J467" s="53" t="str">
        <f>IFERROR(IF(VLOOKUP($B467,#REF!,COLUMN(J467)-1,FALSE)="","",VLOOKUP($B467,#REF!,COLUMN(J467)-1,FALSE)),"")</f>
        <v/>
      </c>
      <c r="K467" s="53" t="str">
        <f>IFERROR(IF(VLOOKUP($B467,#REF!,COLUMN(K467)-1,FALSE)="","",VLOOKUP($B467,#REF!,COLUMN(K467)-1,FALSE)),"")</f>
        <v/>
      </c>
      <c r="L467" s="53" t="str">
        <f>IFERROR(IF(VLOOKUP($B467,#REF!,COLUMN(L467)-1,FALSE)="","",VLOOKUP($B467,#REF!,COLUMN(L467)-1,FALSE)),"")</f>
        <v/>
      </c>
      <c r="M467" s="53" t="str">
        <f>IFERROR(IF(VLOOKUP($B467,#REF!,COLUMN(M467)-1,FALSE)="","",VLOOKUP($B467,#REF!,COLUMN(M467)-1,FALSE)),"")</f>
        <v/>
      </c>
      <c r="N467" s="53" t="str">
        <f>IFERROR(IF(VLOOKUP($B467,#REF!,COLUMN(N467)-1,FALSE)="","",VLOOKUP($B467,#REF!,COLUMN(N467)-1,FALSE)),"")</f>
        <v/>
      </c>
      <c r="O467" s="53" t="str">
        <f>IFERROR(IF(VLOOKUP($B467,#REF!,COLUMN(O467)-1,FALSE)="","",VLOOKUP($B467,#REF!,COLUMN(O467)-1,FALSE)),"")</f>
        <v/>
      </c>
      <c r="P467" s="53" t="str">
        <f>IFERROR(IF(VLOOKUP($B467,#REF!,COLUMN(P467)-1,FALSE)="","",VLOOKUP($B467,#REF!,COLUMN(P467)-1,FALSE)),"")</f>
        <v/>
      </c>
      <c r="Q467" s="53" t="str">
        <f>IFERROR(IF(VLOOKUP($B467,#REF!,COLUMN(Q467)-1,FALSE)="","",VLOOKUP($B467,#REF!,COLUMN(Q467)-1,FALSE)),"")</f>
        <v/>
      </c>
      <c r="R467" s="53" t="str">
        <f>IFERROR(IF(VLOOKUP($B467,#REF!,COLUMN(R467)-1,FALSE)="","",VLOOKUP($B467,#REF!,COLUMN(R467)-1,FALSE)),"")</f>
        <v/>
      </c>
      <c r="S467" s="53" t="str">
        <f>IFERROR(IF(VLOOKUP($B467,#REF!,COLUMN(S467)-1,FALSE)="","",VLOOKUP($B467,#REF!,COLUMN(S467)-1,FALSE)),"")</f>
        <v/>
      </c>
      <c r="T467" s="53" t="str">
        <f>IFERROR(IF(VLOOKUP($B467,#REF!,COLUMN(T467)-1,FALSE)="","",VLOOKUP($B467,#REF!,COLUMN(T467)-1,FALSE)),"")</f>
        <v/>
      </c>
      <c r="U467" s="53" t="str">
        <f>IFERROR(IF(VLOOKUP($B467,#REF!,COLUMN(U467)-1,FALSE)="","",VLOOKUP($B467,#REF!,COLUMN(U467)-1,FALSE)),"")</f>
        <v/>
      </c>
      <c r="V467" s="53" t="str">
        <f>IFERROR(IF(VLOOKUP($B467,#REF!,COLUMN(V467)-1,FALSE)="","",VLOOKUP($B467,#REF!,COLUMN(V467)-1,FALSE)),"")</f>
        <v/>
      </c>
      <c r="W467" s="53" t="str">
        <f>IFERROR(IF(VLOOKUP($B467,#REF!,COLUMN(W467)-1,FALSE)="","",VLOOKUP($B467,#REF!,COLUMN(W467)-1,FALSE)),"")</f>
        <v/>
      </c>
      <c r="X467" s="53" t="str">
        <f>IFERROR(IF(VLOOKUP($B467,#REF!,COLUMN(X467)-1,FALSE)="","",VLOOKUP($B467,#REF!,COLUMN(X467)-1,FALSE)),"")</f>
        <v/>
      </c>
      <c r="Y467" s="53" t="str">
        <f>IFERROR(IF(VLOOKUP($B467,#REF!,COLUMN(Y467)-1,FALSE)="","",VLOOKUP($B467,#REF!,COLUMN(Y467)-1,FALSE)),"")</f>
        <v/>
      </c>
      <c r="Z467" s="53" t="str">
        <f>IFERROR(IF(VLOOKUP($B467,#REF!,COLUMN(Z467)-1,FALSE)="","",VLOOKUP($B467,#REF!,COLUMN(Z467)-1,FALSE)),"")</f>
        <v/>
      </c>
      <c r="AA467" s="53" t="str">
        <f>IFERROR(IF(VLOOKUP($B467,#REF!,COLUMN(AA467)-1,FALSE)="","",VLOOKUP($B467,#REF!,COLUMN(AA467)-1,FALSE)),"")</f>
        <v/>
      </c>
      <c r="AB467" s="53" t="str">
        <f>IFERROR(IF(VLOOKUP($B467,#REF!,COLUMN(AB467)-1,FALSE)="","",VLOOKUP($B467,#REF!,COLUMN(AB467)-1,FALSE)),"")</f>
        <v/>
      </c>
      <c r="AC467" s="53" t="str">
        <f>IFERROR(IF(VLOOKUP($B467,#REF!,COLUMN(AC467)-1,FALSE)="","",VLOOKUP($B467,#REF!,COLUMN(AC467)-1,FALSE)),"")</f>
        <v/>
      </c>
      <c r="AD467" s="53" t="str">
        <f>IFERROR(IF(VLOOKUP($B467,#REF!,COLUMN(AD467)-1,FALSE)="","",VLOOKUP($B467,#REF!,COLUMN(AD467)-1,FALSE)),"")</f>
        <v/>
      </c>
      <c r="AE467" s="53" t="str">
        <f>IFERROR(IF(VLOOKUP($B467,#REF!,COLUMN(AE467)-1,FALSE)="","",VLOOKUP($B467,#REF!,COLUMN(AE467)-1,FALSE)),"")</f>
        <v/>
      </c>
      <c r="AF467" s="53" t="str">
        <f>IFERROR(IF(VLOOKUP($B467,#REF!,COLUMN(AF467)-1,FALSE)="","",VLOOKUP($B467,#REF!,COLUMN(AF467)-1,FALSE)),"")</f>
        <v/>
      </c>
      <c r="AG467" s="53" t="str">
        <f>IFERROR(IF(VLOOKUP($B467,#REF!,COLUMN(AG467)-1,FALSE)="","",VLOOKUP($B467,#REF!,COLUMN(AG467)-1,FALSE)),"")</f>
        <v/>
      </c>
      <c r="AH467" s="53" t="str">
        <f>IFERROR(IF(VLOOKUP($B467,#REF!,COLUMN(AH467)-1,FALSE)="","",VLOOKUP($B467,#REF!,COLUMN(AH467)-1,FALSE)),"")</f>
        <v/>
      </c>
      <c r="AI467" s="53" t="str">
        <f>IFERROR(IF(VLOOKUP($B467,#REF!,COLUMN(AI467)-1,FALSE)="","",VLOOKUP($B467,#REF!,COLUMN(AI467)-1,FALSE)),"")</f>
        <v/>
      </c>
      <c r="AJ467" s="53" t="str">
        <f>IFERROR(IF(VLOOKUP($B467,#REF!,COLUMN(AJ467)-1,FALSE)="","",VLOOKUP($B467,#REF!,COLUMN(AJ467)-1,FALSE)),"")</f>
        <v/>
      </c>
      <c r="AK467" s="53" t="str">
        <f>IFERROR(IF(VLOOKUP($B467,#REF!,COLUMN(AK467)-1,FALSE)="","",VLOOKUP($B467,#REF!,COLUMN(AK467)-1,FALSE)),"")</f>
        <v/>
      </c>
      <c r="AL467" s="53" t="str">
        <f>IFERROR(IF(VLOOKUP($B467,#REF!,COLUMN(AL467)-1,FALSE)="","",VLOOKUP($B467,#REF!,COLUMN(AL467)-1,FALSE)),"")</f>
        <v/>
      </c>
      <c r="AM467" s="53" t="str">
        <f>IFERROR(IF(VLOOKUP($B467,#REF!,COLUMN(AM467)-1,FALSE)="","",VLOOKUP($B467,#REF!,COLUMN(AM467)-1,FALSE)),"")</f>
        <v/>
      </c>
      <c r="AN467" s="53" t="str">
        <f>IFERROR(IF(VLOOKUP($B467,#REF!,COLUMN(AN467)-1,FALSE)="","",VLOOKUP($B467,#REF!,COLUMN(AN467)-1,FALSE)),"")</f>
        <v/>
      </c>
      <c r="AO467" s="53" t="str">
        <f>IFERROR(IF(VLOOKUP($B467,#REF!,COLUMN(AO467)-1,FALSE)="","",VLOOKUP($B467,#REF!,COLUMN(AO467)-1,FALSE)),"")</f>
        <v/>
      </c>
      <c r="AP467" s="53" t="str">
        <f>IFERROR(IF(VLOOKUP($B467,#REF!,COLUMN(AP467)-1,FALSE)="","",VLOOKUP($B467,#REF!,COLUMN(AP467)-1,FALSE)),"")</f>
        <v/>
      </c>
      <c r="AQ467" s="53" t="str">
        <f>IFERROR(IF(VLOOKUP($B467,#REF!,COLUMN(AQ467)-1,FALSE)="","",VLOOKUP($B467,#REF!,COLUMN(AQ467)-1,FALSE)),"")</f>
        <v/>
      </c>
      <c r="AR467" s="53" t="str">
        <f>IFERROR(IF(VLOOKUP($B467,#REF!,COLUMN(AR467)-1,FALSE)="","",VLOOKUP($B467,#REF!,COLUMN(AR467)-1,FALSE)),"")</f>
        <v/>
      </c>
      <c r="AS467" s="53" t="str">
        <f>IFERROR(IF(VLOOKUP($B467,#REF!,COLUMN(AS467)-1,FALSE)="","",VLOOKUP($B467,#REF!,COLUMN(AS467)-1,FALSE)),"")</f>
        <v/>
      </c>
      <c r="AT467" s="53" t="str">
        <f>IFERROR(IF(VLOOKUP($B467,#REF!,COLUMN(AT467)-1,FALSE)="","",VLOOKUP($B467,#REF!,COLUMN(AT467)-1,FALSE)),"")</f>
        <v/>
      </c>
      <c r="AU467" s="53" t="str">
        <f>IFERROR(IF(VLOOKUP($B467,#REF!,COLUMN(AU467)-1,FALSE)="","",VLOOKUP($B467,#REF!,COLUMN(AU467)-1,FALSE)),"")</f>
        <v/>
      </c>
      <c r="AV467" s="53" t="str">
        <f>IFERROR(IF(VLOOKUP($B467,#REF!,COLUMN(AV467)-1,FALSE)="","",VLOOKUP($B467,#REF!,COLUMN(AV467)-1,FALSE)),"")</f>
        <v/>
      </c>
      <c r="AW467" s="53" t="str">
        <f>IFERROR(IF(VLOOKUP($B467,#REF!,COLUMN(AW467)-1,FALSE)="","",VLOOKUP($B467,#REF!,COLUMN(AW467)-1,FALSE)),"")</f>
        <v/>
      </c>
      <c r="AX467" s="53" t="str">
        <f>IFERROR(IF(VLOOKUP($B467,#REF!,COLUMN(AX467)-1,FALSE)="","",VLOOKUP($B467,#REF!,COLUMN(AX467)-1,FALSE)),"")</f>
        <v/>
      </c>
      <c r="AY467" s="53" t="str">
        <f>IFERROR(IF(VLOOKUP($B467,#REF!,COLUMN(AY467)-1,FALSE)="","",VLOOKUP($B467,#REF!,COLUMN(AY467)-1,FALSE)),"")</f>
        <v/>
      </c>
      <c r="AZ467" s="53" t="str">
        <f>IFERROR(IF(VLOOKUP($B467,#REF!,COLUMN(AZ467)-1,FALSE)="","",VLOOKUP($B467,#REF!,COLUMN(AZ467)-1,FALSE)),"")</f>
        <v/>
      </c>
      <c r="BA467" s="53" t="str">
        <f>IFERROR(IF(VLOOKUP($B467,#REF!,COLUMN(BA467)-1,FALSE)="","",VLOOKUP($B467,#REF!,COLUMN(BA467)-1,FALSE)),"")</f>
        <v/>
      </c>
      <c r="BB467" s="53" t="str">
        <f>IFERROR(IF(VLOOKUP($B467,#REF!,COLUMN(BB467)-1,FALSE)="","",VLOOKUP($B467,#REF!,COLUMN(BB467)-1,FALSE)),"")</f>
        <v/>
      </c>
      <c r="BC467" s="53" t="str">
        <f>IFERROR(IF(VLOOKUP($B467,#REF!,COLUMN(BC467)-1,FALSE)="","",VLOOKUP($B467,#REF!,COLUMN(BC467)-1,FALSE)),"")</f>
        <v/>
      </c>
      <c r="BD467" s="53" t="str">
        <f>IFERROR(IF(VLOOKUP($B467,#REF!,COLUMN(BD467)-1,FALSE)="","",VLOOKUP($B467,#REF!,COLUMN(BD467)-1,FALSE)),"")</f>
        <v/>
      </c>
      <c r="BE467" s="53" t="str">
        <f>IFERROR(IF(VLOOKUP($B467,#REF!,COLUMN(BE467)-1,FALSE)="","",VLOOKUP($B467,#REF!,COLUMN(BE467)-1,FALSE)),"")</f>
        <v/>
      </c>
      <c r="BF467" s="53" t="str">
        <f>IFERROR(IF(VLOOKUP($B467,#REF!,COLUMN(BF467)-1,FALSE)="","",VLOOKUP($B467,#REF!,COLUMN(BF467)-1,FALSE)),"")</f>
        <v/>
      </c>
      <c r="BG467" s="53" t="str">
        <f>IFERROR(IF(VLOOKUP($B467,#REF!,COLUMN(BG467)-1,FALSE)="","",VLOOKUP($B467,#REF!,COLUMN(BG467)-1,FALSE)),"")</f>
        <v/>
      </c>
      <c r="BH467" s="53" t="str">
        <f>IFERROR(IF(VLOOKUP($B467,#REF!,COLUMN(BH467)-1,FALSE)="","",VLOOKUP($B467,#REF!,COLUMN(BH467)-1,FALSE)),"")</f>
        <v/>
      </c>
      <c r="BI467" s="53" t="str">
        <f>IFERROR(IF(VLOOKUP($B467,#REF!,COLUMN(BI467)-1,FALSE)="","",VLOOKUP($B467,#REF!,COLUMN(BI467)-1,FALSE)),"")</f>
        <v/>
      </c>
      <c r="BJ467" s="53" t="str">
        <f>IFERROR(IF(VLOOKUP($B467,#REF!,COLUMN(BJ467)-1,FALSE)="","",VLOOKUP($B467,#REF!,COLUMN(BJ467)-1,FALSE)),"")</f>
        <v/>
      </c>
      <c r="BK467" s="24" t="str">
        <f>IFERROR(IF(VLOOKUP($B467,#REF!,COLUMN(BK467)-1,FALSE)="","",VLOOKUP($B467,#REF!,COLUMN(BK467)-1,FALSE)),"")</f>
        <v/>
      </c>
      <c r="BL467" s="54" t="str">
        <f>IFERROR(IF(VLOOKUP($B467,#REF!,COLUMN(BL467)-1,FALSE)="","",VLOOKUP($B467,#REF!,COLUMN(BL467)-1,FALSE)),"")</f>
        <v/>
      </c>
      <c r="BM467" s="54" t="str">
        <f>IFERROR(IF(VLOOKUP($B467,#REF!,COLUMN(BM467)-1,FALSE)="","",VLOOKUP($B467,#REF!,COLUMN(BM467)-1,FALSE)),"")</f>
        <v/>
      </c>
      <c r="BN467" s="101" t="str">
        <f>IFERROR(VLOOKUP($B467,[1]④カッコ付け数値!$A$14:$CN$115,82,FALSE),"")</f>
        <v/>
      </c>
      <c r="BO467" s="102" t="str">
        <f>IFERROR(VLOOKUP($B467,[1]④カッコ付け数値!$A$14:$CN$115,83,FALSE),"")</f>
        <v/>
      </c>
      <c r="BP467" s="102" t="str">
        <f>IFERROR(VLOOKUP($B467,'[1]④カッコ付け数値 (原本)'!$A$14:$CF$115,83,FALSE),"")</f>
        <v/>
      </c>
      <c r="BQ467" s="103" t="str">
        <f>IFERROR(VLOOKUP($B467,'[1]④カッコ付け数値 (原本)'!$A$14:$CF$115,84,FALSE),"")</f>
        <v/>
      </c>
    </row>
    <row r="468" spans="1:69" ht="42" customHeight="1">
      <c r="A468" s="51" t="str">
        <f t="shared" si="43"/>
        <v/>
      </c>
      <c r="B468" s="98"/>
      <c r="C468" s="52"/>
      <c r="D468" s="52"/>
      <c r="E468" s="24" t="str">
        <f>IFERROR(IF(VLOOKUP($B468,#REF!,COLUMN(E468)-1,FALSE)="","",VLOOKUP($B468,#REF!,COLUMN(E468)-1,FALSE)),"")</f>
        <v/>
      </c>
      <c r="F468" s="53" t="str">
        <f>IFERROR(IF(VLOOKUP($B468,#REF!,COLUMN(F468)-1,FALSE)="","",VLOOKUP($B468,#REF!,COLUMN(F468)-1,FALSE)),"")</f>
        <v/>
      </c>
      <c r="G468" s="53" t="str">
        <f>IFERROR(IF(VLOOKUP($B468,#REF!,COLUMN(G468)-1,FALSE)="","",VLOOKUP($B468,#REF!,COLUMN(G468)-1,FALSE)),"")</f>
        <v/>
      </c>
      <c r="H468" s="53" t="str">
        <f>IFERROR(IF(VLOOKUP($B468,#REF!,COLUMN(H468)-1,FALSE)="","",VLOOKUP($B468,#REF!,COLUMN(H468)-1,FALSE)),"")</f>
        <v/>
      </c>
      <c r="I468" s="53" t="str">
        <f>IFERROR(IF(VLOOKUP($B468,#REF!,COLUMN(I468)-1,FALSE)="","",VLOOKUP($B468,#REF!,COLUMN(I468)-1,FALSE)),"")</f>
        <v/>
      </c>
      <c r="J468" s="53" t="str">
        <f>IFERROR(IF(VLOOKUP($B468,#REF!,COLUMN(J468)-1,FALSE)="","",VLOOKUP($B468,#REF!,COLUMN(J468)-1,FALSE)),"")</f>
        <v/>
      </c>
      <c r="K468" s="53" t="str">
        <f>IFERROR(IF(VLOOKUP($B468,#REF!,COLUMN(K468)-1,FALSE)="","",VLOOKUP($B468,#REF!,COLUMN(K468)-1,FALSE)),"")</f>
        <v/>
      </c>
      <c r="L468" s="53" t="str">
        <f>IFERROR(IF(VLOOKUP($B468,#REF!,COLUMN(L468)-1,FALSE)="","",VLOOKUP($B468,#REF!,COLUMN(L468)-1,FALSE)),"")</f>
        <v/>
      </c>
      <c r="M468" s="53" t="str">
        <f>IFERROR(IF(VLOOKUP($B468,#REF!,COLUMN(M468)-1,FALSE)="","",VLOOKUP($B468,#REF!,COLUMN(M468)-1,FALSE)),"")</f>
        <v/>
      </c>
      <c r="N468" s="53" t="str">
        <f>IFERROR(IF(VLOOKUP($B468,#REF!,COLUMN(N468)-1,FALSE)="","",VLOOKUP($B468,#REF!,COLUMN(N468)-1,FALSE)),"")</f>
        <v/>
      </c>
      <c r="O468" s="53" t="str">
        <f>IFERROR(IF(VLOOKUP($B468,#REF!,COLUMN(O468)-1,FALSE)="","",VLOOKUP($B468,#REF!,COLUMN(O468)-1,FALSE)),"")</f>
        <v/>
      </c>
      <c r="P468" s="53" t="str">
        <f>IFERROR(IF(VLOOKUP($B468,#REF!,COLUMN(P468)-1,FALSE)="","",VLOOKUP($B468,#REF!,COLUMN(P468)-1,FALSE)),"")</f>
        <v/>
      </c>
      <c r="Q468" s="53" t="str">
        <f>IFERROR(IF(VLOOKUP($B468,#REF!,COLUMN(Q468)-1,FALSE)="","",VLOOKUP($B468,#REF!,COLUMN(Q468)-1,FALSE)),"")</f>
        <v/>
      </c>
      <c r="R468" s="53" t="str">
        <f>IFERROR(IF(VLOOKUP($B468,#REF!,COLUMN(R468)-1,FALSE)="","",VLOOKUP($B468,#REF!,COLUMN(R468)-1,FALSE)),"")</f>
        <v/>
      </c>
      <c r="S468" s="53" t="str">
        <f>IFERROR(IF(VLOOKUP($B468,#REF!,COLUMN(S468)-1,FALSE)="","",VLOOKUP($B468,#REF!,COLUMN(S468)-1,FALSE)),"")</f>
        <v/>
      </c>
      <c r="T468" s="53" t="str">
        <f>IFERROR(IF(VLOOKUP($B468,#REF!,COLUMN(T468)-1,FALSE)="","",VLOOKUP($B468,#REF!,COLUMN(T468)-1,FALSE)),"")</f>
        <v/>
      </c>
      <c r="U468" s="53" t="str">
        <f>IFERROR(IF(VLOOKUP($B468,#REF!,COLUMN(U468)-1,FALSE)="","",VLOOKUP($B468,#REF!,COLUMN(U468)-1,FALSE)),"")</f>
        <v/>
      </c>
      <c r="V468" s="53" t="str">
        <f>IFERROR(IF(VLOOKUP($B468,#REF!,COLUMN(V468)-1,FALSE)="","",VLOOKUP($B468,#REF!,COLUMN(V468)-1,FALSE)),"")</f>
        <v/>
      </c>
      <c r="W468" s="53" t="str">
        <f>IFERROR(IF(VLOOKUP($B468,#REF!,COLUMN(W468)-1,FALSE)="","",VLOOKUP($B468,#REF!,COLUMN(W468)-1,FALSE)),"")</f>
        <v/>
      </c>
      <c r="X468" s="53" t="str">
        <f>IFERROR(IF(VLOOKUP($B468,#REF!,COLUMN(X468)-1,FALSE)="","",VLOOKUP($B468,#REF!,COLUMN(X468)-1,FALSE)),"")</f>
        <v/>
      </c>
      <c r="Y468" s="53" t="str">
        <f>IFERROR(IF(VLOOKUP($B468,#REF!,COLUMN(Y468)-1,FALSE)="","",VLOOKUP($B468,#REF!,COLUMN(Y468)-1,FALSE)),"")</f>
        <v/>
      </c>
      <c r="Z468" s="53" t="str">
        <f>IFERROR(IF(VLOOKUP($B468,#REF!,COLUMN(Z468)-1,FALSE)="","",VLOOKUP($B468,#REF!,COLUMN(Z468)-1,FALSE)),"")</f>
        <v/>
      </c>
      <c r="AA468" s="53" t="str">
        <f>IFERROR(IF(VLOOKUP($B468,#REF!,COLUMN(AA468)-1,FALSE)="","",VLOOKUP($B468,#REF!,COLUMN(AA468)-1,FALSE)),"")</f>
        <v/>
      </c>
      <c r="AB468" s="53" t="str">
        <f>IFERROR(IF(VLOOKUP($B468,#REF!,COLUMN(AB468)-1,FALSE)="","",VLOOKUP($B468,#REF!,COLUMN(AB468)-1,FALSE)),"")</f>
        <v/>
      </c>
      <c r="AC468" s="53" t="str">
        <f>IFERROR(IF(VLOOKUP($B468,#REF!,COLUMN(AC468)-1,FALSE)="","",VLOOKUP($B468,#REF!,COLUMN(AC468)-1,FALSE)),"")</f>
        <v/>
      </c>
      <c r="AD468" s="53" t="str">
        <f>IFERROR(IF(VLOOKUP($B468,#REF!,COLUMN(AD468)-1,FALSE)="","",VLOOKUP($B468,#REF!,COLUMN(AD468)-1,FALSE)),"")</f>
        <v/>
      </c>
      <c r="AE468" s="53" t="str">
        <f>IFERROR(IF(VLOOKUP($B468,#REF!,COLUMN(AE468)-1,FALSE)="","",VLOOKUP($B468,#REF!,COLUMN(AE468)-1,FALSE)),"")</f>
        <v/>
      </c>
      <c r="AF468" s="53" t="str">
        <f>IFERROR(IF(VLOOKUP($B468,#REF!,COLUMN(AF468)-1,FALSE)="","",VLOOKUP($B468,#REF!,COLUMN(AF468)-1,FALSE)),"")</f>
        <v/>
      </c>
      <c r="AG468" s="53" t="str">
        <f>IFERROR(IF(VLOOKUP($B468,#REF!,COLUMN(AG468)-1,FALSE)="","",VLOOKUP($B468,#REF!,COLUMN(AG468)-1,FALSE)),"")</f>
        <v/>
      </c>
      <c r="AH468" s="53" t="str">
        <f>IFERROR(IF(VLOOKUP($B468,#REF!,COLUMN(AH468)-1,FALSE)="","",VLOOKUP($B468,#REF!,COLUMN(AH468)-1,FALSE)),"")</f>
        <v/>
      </c>
      <c r="AI468" s="53" t="str">
        <f>IFERROR(IF(VLOOKUP($B468,#REF!,COLUMN(AI468)-1,FALSE)="","",VLOOKUP($B468,#REF!,COLUMN(AI468)-1,FALSE)),"")</f>
        <v/>
      </c>
      <c r="AJ468" s="53" t="str">
        <f>IFERROR(IF(VLOOKUP($B468,#REF!,COLUMN(AJ468)-1,FALSE)="","",VLOOKUP($B468,#REF!,COLUMN(AJ468)-1,FALSE)),"")</f>
        <v/>
      </c>
      <c r="AK468" s="53" t="str">
        <f>IFERROR(IF(VLOOKUP($B468,#REF!,COLUMN(AK468)-1,FALSE)="","",VLOOKUP($B468,#REF!,COLUMN(AK468)-1,FALSE)),"")</f>
        <v/>
      </c>
      <c r="AL468" s="53" t="str">
        <f>IFERROR(IF(VLOOKUP($B468,#REF!,COLUMN(AL468)-1,FALSE)="","",VLOOKUP($B468,#REF!,COLUMN(AL468)-1,FALSE)),"")</f>
        <v/>
      </c>
      <c r="AM468" s="53" t="str">
        <f>IFERROR(IF(VLOOKUP($B468,#REF!,COLUMN(AM468)-1,FALSE)="","",VLOOKUP($B468,#REF!,COLUMN(AM468)-1,FALSE)),"")</f>
        <v/>
      </c>
      <c r="AN468" s="53" t="str">
        <f>IFERROR(IF(VLOOKUP($B468,#REF!,COLUMN(AN468)-1,FALSE)="","",VLOOKUP($B468,#REF!,COLUMN(AN468)-1,FALSE)),"")</f>
        <v/>
      </c>
      <c r="AO468" s="53" t="str">
        <f>IFERROR(IF(VLOOKUP($B468,#REF!,COLUMN(AO468)-1,FALSE)="","",VLOOKUP($B468,#REF!,COLUMN(AO468)-1,FALSE)),"")</f>
        <v/>
      </c>
      <c r="AP468" s="53" t="str">
        <f>IFERROR(IF(VLOOKUP($B468,#REF!,COLUMN(AP468)-1,FALSE)="","",VLOOKUP($B468,#REF!,COLUMN(AP468)-1,FALSE)),"")</f>
        <v/>
      </c>
      <c r="AQ468" s="53" t="str">
        <f>IFERROR(IF(VLOOKUP($B468,#REF!,COLUMN(AQ468)-1,FALSE)="","",VLOOKUP($B468,#REF!,COLUMN(AQ468)-1,FALSE)),"")</f>
        <v/>
      </c>
      <c r="AR468" s="53" t="str">
        <f>IFERROR(IF(VLOOKUP($B468,#REF!,COLUMN(AR468)-1,FALSE)="","",VLOOKUP($B468,#REF!,COLUMN(AR468)-1,FALSE)),"")</f>
        <v/>
      </c>
      <c r="AS468" s="53" t="str">
        <f>IFERROR(IF(VLOOKUP($B468,#REF!,COLUMN(AS468)-1,FALSE)="","",VLOOKUP($B468,#REF!,COLUMN(AS468)-1,FALSE)),"")</f>
        <v/>
      </c>
      <c r="AT468" s="53" t="str">
        <f>IFERROR(IF(VLOOKUP($B468,#REF!,COLUMN(AT468)-1,FALSE)="","",VLOOKUP($B468,#REF!,COLUMN(AT468)-1,FALSE)),"")</f>
        <v/>
      </c>
      <c r="AU468" s="53" t="str">
        <f>IFERROR(IF(VLOOKUP($B468,#REF!,COLUMN(AU468)-1,FALSE)="","",VLOOKUP($B468,#REF!,COLUMN(AU468)-1,FALSE)),"")</f>
        <v/>
      </c>
      <c r="AV468" s="53" t="str">
        <f>IFERROR(IF(VLOOKUP($B468,#REF!,COLUMN(AV468)-1,FALSE)="","",VLOOKUP($B468,#REF!,COLUMN(AV468)-1,FALSE)),"")</f>
        <v/>
      </c>
      <c r="AW468" s="53" t="str">
        <f>IFERROR(IF(VLOOKUP($B468,#REF!,COLUMN(AW468)-1,FALSE)="","",VLOOKUP($B468,#REF!,COLUMN(AW468)-1,FALSE)),"")</f>
        <v/>
      </c>
      <c r="AX468" s="53" t="str">
        <f>IFERROR(IF(VLOOKUP($B468,#REF!,COLUMN(AX468)-1,FALSE)="","",VLOOKUP($B468,#REF!,COLUMN(AX468)-1,FALSE)),"")</f>
        <v/>
      </c>
      <c r="AY468" s="53" t="str">
        <f>IFERROR(IF(VLOOKUP($B468,#REF!,COLUMN(AY468)-1,FALSE)="","",VLOOKUP($B468,#REF!,COLUMN(AY468)-1,FALSE)),"")</f>
        <v/>
      </c>
      <c r="AZ468" s="53" t="str">
        <f>IFERROR(IF(VLOOKUP($B468,#REF!,COLUMN(AZ468)-1,FALSE)="","",VLOOKUP($B468,#REF!,COLUMN(AZ468)-1,FALSE)),"")</f>
        <v/>
      </c>
      <c r="BA468" s="53" t="str">
        <f>IFERROR(IF(VLOOKUP($B468,#REF!,COLUMN(BA468)-1,FALSE)="","",VLOOKUP($B468,#REF!,COLUMN(BA468)-1,FALSE)),"")</f>
        <v/>
      </c>
      <c r="BB468" s="53" t="str">
        <f>IFERROR(IF(VLOOKUP($B468,#REF!,COLUMN(BB468)-1,FALSE)="","",VLOOKUP($B468,#REF!,COLUMN(BB468)-1,FALSE)),"")</f>
        <v/>
      </c>
      <c r="BC468" s="53" t="str">
        <f>IFERROR(IF(VLOOKUP($B468,#REF!,COLUMN(BC468)-1,FALSE)="","",VLOOKUP($B468,#REF!,COLUMN(BC468)-1,FALSE)),"")</f>
        <v/>
      </c>
      <c r="BD468" s="53" t="str">
        <f>IFERROR(IF(VLOOKUP($B468,#REF!,COLUMN(BD468)-1,FALSE)="","",VLOOKUP($B468,#REF!,COLUMN(BD468)-1,FALSE)),"")</f>
        <v/>
      </c>
      <c r="BE468" s="53" t="str">
        <f>IFERROR(IF(VLOOKUP($B468,#REF!,COLUMN(BE468)-1,FALSE)="","",VLOOKUP($B468,#REF!,COLUMN(BE468)-1,FALSE)),"")</f>
        <v/>
      </c>
      <c r="BF468" s="53" t="str">
        <f>IFERROR(IF(VLOOKUP($B468,#REF!,COLUMN(BF468)-1,FALSE)="","",VLOOKUP($B468,#REF!,COLUMN(BF468)-1,FALSE)),"")</f>
        <v/>
      </c>
      <c r="BG468" s="53" t="str">
        <f>IFERROR(IF(VLOOKUP($B468,#REF!,COLUMN(BG468)-1,FALSE)="","",VLOOKUP($B468,#REF!,COLUMN(BG468)-1,FALSE)),"")</f>
        <v/>
      </c>
      <c r="BH468" s="53" t="str">
        <f>IFERROR(IF(VLOOKUP($B468,#REF!,COLUMN(BH468)-1,FALSE)="","",VLOOKUP($B468,#REF!,COLUMN(BH468)-1,FALSE)),"")</f>
        <v/>
      </c>
      <c r="BI468" s="53" t="str">
        <f>IFERROR(IF(VLOOKUP($B468,#REF!,COLUMN(BI468)-1,FALSE)="","",VLOOKUP($B468,#REF!,COLUMN(BI468)-1,FALSE)),"")</f>
        <v/>
      </c>
      <c r="BJ468" s="53" t="str">
        <f>IFERROR(IF(VLOOKUP($B468,#REF!,COLUMN(BJ468)-1,FALSE)="","",VLOOKUP($B468,#REF!,COLUMN(BJ468)-1,FALSE)),"")</f>
        <v/>
      </c>
      <c r="BK468" s="24" t="str">
        <f>IFERROR(IF(VLOOKUP($B468,#REF!,COLUMN(BK468)-1,FALSE)="","",VLOOKUP($B468,#REF!,COLUMN(BK468)-1,FALSE)),"")</f>
        <v/>
      </c>
      <c r="BL468" s="54" t="str">
        <f>IFERROR(IF(VLOOKUP($B468,#REF!,COLUMN(BL468)-1,FALSE)="","",VLOOKUP($B468,#REF!,COLUMN(BL468)-1,FALSE)),"")</f>
        <v/>
      </c>
      <c r="BM468" s="54" t="str">
        <f>IFERROR(IF(VLOOKUP($B468,#REF!,COLUMN(BM468)-1,FALSE)="","",VLOOKUP($B468,#REF!,COLUMN(BM468)-1,FALSE)),"")</f>
        <v/>
      </c>
      <c r="BN468" s="101" t="str">
        <f>IFERROR(VLOOKUP($B468,[1]④カッコ付け数値!$A$14:$CN$115,82,FALSE),"")</f>
        <v/>
      </c>
      <c r="BO468" s="102" t="str">
        <f>IFERROR(VLOOKUP($B468,[1]④カッコ付け数値!$A$14:$CN$115,83,FALSE),"")</f>
        <v/>
      </c>
      <c r="BP468" s="102" t="str">
        <f>IFERROR(VLOOKUP($B468,'[1]④カッコ付け数値 (原本)'!$A$14:$CF$115,83,FALSE),"")</f>
        <v/>
      </c>
      <c r="BQ468" s="103" t="str">
        <f>IFERROR(VLOOKUP($B468,'[1]④カッコ付け数値 (原本)'!$A$14:$CF$115,84,FALSE),"")</f>
        <v/>
      </c>
    </row>
    <row r="469" spans="1:69" ht="42" customHeight="1">
      <c r="A469" s="51" t="str">
        <f t="shared" si="43"/>
        <v/>
      </c>
      <c r="B469" s="98"/>
      <c r="C469" s="52"/>
      <c r="D469" s="52"/>
      <c r="E469" s="24" t="str">
        <f>IFERROR(IF(VLOOKUP($B469,#REF!,COLUMN(E469)-1,FALSE)="","",VLOOKUP($B469,#REF!,COLUMN(E469)-1,FALSE)),"")</f>
        <v/>
      </c>
      <c r="F469" s="53" t="str">
        <f>IFERROR(IF(VLOOKUP($B469,#REF!,COLUMN(F469)-1,FALSE)="","",VLOOKUP($B469,#REF!,COLUMN(F469)-1,FALSE)),"")</f>
        <v/>
      </c>
      <c r="G469" s="53" t="str">
        <f>IFERROR(IF(VLOOKUP($B469,#REF!,COLUMN(G469)-1,FALSE)="","",VLOOKUP($B469,#REF!,COLUMN(G469)-1,FALSE)),"")</f>
        <v/>
      </c>
      <c r="H469" s="53" t="str">
        <f>IFERROR(IF(VLOOKUP($B469,#REF!,COLUMN(H469)-1,FALSE)="","",VLOOKUP($B469,#REF!,COLUMN(H469)-1,FALSE)),"")</f>
        <v/>
      </c>
      <c r="I469" s="53" t="str">
        <f>IFERROR(IF(VLOOKUP($B469,#REF!,COLUMN(I469)-1,FALSE)="","",VLOOKUP($B469,#REF!,COLUMN(I469)-1,FALSE)),"")</f>
        <v/>
      </c>
      <c r="J469" s="53" t="str">
        <f>IFERROR(IF(VLOOKUP($B469,#REF!,COLUMN(J469)-1,FALSE)="","",VLOOKUP($B469,#REF!,COLUMN(J469)-1,FALSE)),"")</f>
        <v/>
      </c>
      <c r="K469" s="53" t="str">
        <f>IFERROR(IF(VLOOKUP($B469,#REF!,COLUMN(K469)-1,FALSE)="","",VLOOKUP($B469,#REF!,COLUMN(K469)-1,FALSE)),"")</f>
        <v/>
      </c>
      <c r="L469" s="53" t="str">
        <f>IFERROR(IF(VLOOKUP($B469,#REF!,COLUMN(L469)-1,FALSE)="","",VLOOKUP($B469,#REF!,COLUMN(L469)-1,FALSE)),"")</f>
        <v/>
      </c>
      <c r="M469" s="53" t="str">
        <f>IFERROR(IF(VLOOKUP($B469,#REF!,COLUMN(M469)-1,FALSE)="","",VLOOKUP($B469,#REF!,COLUMN(M469)-1,FALSE)),"")</f>
        <v/>
      </c>
      <c r="N469" s="53" t="str">
        <f>IFERROR(IF(VLOOKUP($B469,#REF!,COLUMN(N469)-1,FALSE)="","",VLOOKUP($B469,#REF!,COLUMN(N469)-1,FALSE)),"")</f>
        <v/>
      </c>
      <c r="O469" s="53" t="str">
        <f>IFERROR(IF(VLOOKUP($B469,#REF!,COLUMN(O469)-1,FALSE)="","",VLOOKUP($B469,#REF!,COLUMN(O469)-1,FALSE)),"")</f>
        <v/>
      </c>
      <c r="P469" s="53" t="str">
        <f>IFERROR(IF(VLOOKUP($B469,#REF!,COLUMN(P469)-1,FALSE)="","",VLOOKUP($B469,#REF!,COLUMN(P469)-1,FALSE)),"")</f>
        <v/>
      </c>
      <c r="Q469" s="53" t="str">
        <f>IFERROR(IF(VLOOKUP($B469,#REF!,COLUMN(Q469)-1,FALSE)="","",VLOOKUP($B469,#REF!,COLUMN(Q469)-1,FALSE)),"")</f>
        <v/>
      </c>
      <c r="R469" s="53" t="str">
        <f>IFERROR(IF(VLOOKUP($B469,#REF!,COLUMN(R469)-1,FALSE)="","",VLOOKUP($B469,#REF!,COLUMN(R469)-1,FALSE)),"")</f>
        <v/>
      </c>
      <c r="S469" s="53" t="str">
        <f>IFERROR(IF(VLOOKUP($B469,#REF!,COLUMN(S469)-1,FALSE)="","",VLOOKUP($B469,#REF!,COLUMN(S469)-1,FALSE)),"")</f>
        <v/>
      </c>
      <c r="T469" s="53" t="str">
        <f>IFERROR(IF(VLOOKUP($B469,#REF!,COLUMN(T469)-1,FALSE)="","",VLOOKUP($B469,#REF!,COLUMN(T469)-1,FALSE)),"")</f>
        <v/>
      </c>
      <c r="U469" s="53" t="str">
        <f>IFERROR(IF(VLOOKUP($B469,#REF!,COLUMN(U469)-1,FALSE)="","",VLOOKUP($B469,#REF!,COLUMN(U469)-1,FALSE)),"")</f>
        <v/>
      </c>
      <c r="V469" s="53" t="str">
        <f>IFERROR(IF(VLOOKUP($B469,#REF!,COLUMN(V469)-1,FALSE)="","",VLOOKUP($B469,#REF!,COLUMN(V469)-1,FALSE)),"")</f>
        <v/>
      </c>
      <c r="W469" s="53" t="str">
        <f>IFERROR(IF(VLOOKUP($B469,#REF!,COLUMN(W469)-1,FALSE)="","",VLOOKUP($B469,#REF!,COLUMN(W469)-1,FALSE)),"")</f>
        <v/>
      </c>
      <c r="X469" s="53" t="str">
        <f>IFERROR(IF(VLOOKUP($B469,#REF!,COLUMN(X469)-1,FALSE)="","",VLOOKUP($B469,#REF!,COLUMN(X469)-1,FALSE)),"")</f>
        <v/>
      </c>
      <c r="Y469" s="53" t="str">
        <f>IFERROR(IF(VLOOKUP($B469,#REF!,COLUMN(Y469)-1,FALSE)="","",VLOOKUP($B469,#REF!,COLUMN(Y469)-1,FALSE)),"")</f>
        <v/>
      </c>
      <c r="Z469" s="53" t="str">
        <f>IFERROR(IF(VLOOKUP($B469,#REF!,COLUMN(Z469)-1,FALSE)="","",VLOOKUP($B469,#REF!,COLUMN(Z469)-1,FALSE)),"")</f>
        <v/>
      </c>
      <c r="AA469" s="53" t="str">
        <f>IFERROR(IF(VLOOKUP($B469,#REF!,COLUMN(AA469)-1,FALSE)="","",VLOOKUP($B469,#REF!,COLUMN(AA469)-1,FALSE)),"")</f>
        <v/>
      </c>
      <c r="AB469" s="53" t="str">
        <f>IFERROR(IF(VLOOKUP($B469,#REF!,COLUMN(AB469)-1,FALSE)="","",VLOOKUP($B469,#REF!,COLUMN(AB469)-1,FALSE)),"")</f>
        <v/>
      </c>
      <c r="AC469" s="53" t="str">
        <f>IFERROR(IF(VLOOKUP($B469,#REF!,COLUMN(AC469)-1,FALSE)="","",VLOOKUP($B469,#REF!,COLUMN(AC469)-1,FALSE)),"")</f>
        <v/>
      </c>
      <c r="AD469" s="53" t="str">
        <f>IFERROR(IF(VLOOKUP($B469,#REF!,COLUMN(AD469)-1,FALSE)="","",VLOOKUP($B469,#REF!,COLUMN(AD469)-1,FALSE)),"")</f>
        <v/>
      </c>
      <c r="AE469" s="53" t="str">
        <f>IFERROR(IF(VLOOKUP($B469,#REF!,COLUMN(AE469)-1,FALSE)="","",VLOOKUP($B469,#REF!,COLUMN(AE469)-1,FALSE)),"")</f>
        <v/>
      </c>
      <c r="AF469" s="53" t="str">
        <f>IFERROR(IF(VLOOKUP($B469,#REF!,COLUMN(AF469)-1,FALSE)="","",VLOOKUP($B469,#REF!,COLUMN(AF469)-1,FALSE)),"")</f>
        <v/>
      </c>
      <c r="AG469" s="53" t="str">
        <f>IFERROR(IF(VLOOKUP($B469,#REF!,COLUMN(AG469)-1,FALSE)="","",VLOOKUP($B469,#REF!,COLUMN(AG469)-1,FALSE)),"")</f>
        <v/>
      </c>
      <c r="AH469" s="53" t="str">
        <f>IFERROR(IF(VLOOKUP($B469,#REF!,COLUMN(AH469)-1,FALSE)="","",VLOOKUP($B469,#REF!,COLUMN(AH469)-1,FALSE)),"")</f>
        <v/>
      </c>
      <c r="AI469" s="53" t="str">
        <f>IFERROR(IF(VLOOKUP($B469,#REF!,COLUMN(AI469)-1,FALSE)="","",VLOOKUP($B469,#REF!,COLUMN(AI469)-1,FALSE)),"")</f>
        <v/>
      </c>
      <c r="AJ469" s="53" t="str">
        <f>IFERROR(IF(VLOOKUP($B469,#REF!,COLUMN(AJ469)-1,FALSE)="","",VLOOKUP($B469,#REF!,COLUMN(AJ469)-1,FALSE)),"")</f>
        <v/>
      </c>
      <c r="AK469" s="53" t="str">
        <f>IFERROR(IF(VLOOKUP($B469,#REF!,COLUMN(AK469)-1,FALSE)="","",VLOOKUP($B469,#REF!,COLUMN(AK469)-1,FALSE)),"")</f>
        <v/>
      </c>
      <c r="AL469" s="53" t="str">
        <f>IFERROR(IF(VLOOKUP($B469,#REF!,COLUMN(AL469)-1,FALSE)="","",VLOOKUP($B469,#REF!,COLUMN(AL469)-1,FALSE)),"")</f>
        <v/>
      </c>
      <c r="AM469" s="53" t="str">
        <f>IFERROR(IF(VLOOKUP($B469,#REF!,COLUMN(AM469)-1,FALSE)="","",VLOOKUP($B469,#REF!,COLUMN(AM469)-1,FALSE)),"")</f>
        <v/>
      </c>
      <c r="AN469" s="53" t="str">
        <f>IFERROR(IF(VLOOKUP($B469,#REF!,COLUMN(AN469)-1,FALSE)="","",VLOOKUP($B469,#REF!,COLUMN(AN469)-1,FALSE)),"")</f>
        <v/>
      </c>
      <c r="AO469" s="53" t="str">
        <f>IFERROR(IF(VLOOKUP($B469,#REF!,COLUMN(AO469)-1,FALSE)="","",VLOOKUP($B469,#REF!,COLUMN(AO469)-1,FALSE)),"")</f>
        <v/>
      </c>
      <c r="AP469" s="53" t="str">
        <f>IFERROR(IF(VLOOKUP($B469,#REF!,COLUMN(AP469)-1,FALSE)="","",VLOOKUP($B469,#REF!,COLUMN(AP469)-1,FALSE)),"")</f>
        <v/>
      </c>
      <c r="AQ469" s="53" t="str">
        <f>IFERROR(IF(VLOOKUP($B469,#REF!,COLUMN(AQ469)-1,FALSE)="","",VLOOKUP($B469,#REF!,COLUMN(AQ469)-1,FALSE)),"")</f>
        <v/>
      </c>
      <c r="AR469" s="53" t="str">
        <f>IFERROR(IF(VLOOKUP($B469,#REF!,COLUMN(AR469)-1,FALSE)="","",VLOOKUP($B469,#REF!,COLUMN(AR469)-1,FALSE)),"")</f>
        <v/>
      </c>
      <c r="AS469" s="53" t="str">
        <f>IFERROR(IF(VLOOKUP($B469,#REF!,COLUMN(AS469)-1,FALSE)="","",VLOOKUP($B469,#REF!,COLUMN(AS469)-1,FALSE)),"")</f>
        <v/>
      </c>
      <c r="AT469" s="53" t="str">
        <f>IFERROR(IF(VLOOKUP($B469,#REF!,COLUMN(AT469)-1,FALSE)="","",VLOOKUP($B469,#REF!,COLUMN(AT469)-1,FALSE)),"")</f>
        <v/>
      </c>
      <c r="AU469" s="53" t="str">
        <f>IFERROR(IF(VLOOKUP($B469,#REF!,COLUMN(AU469)-1,FALSE)="","",VLOOKUP($B469,#REF!,COLUMN(AU469)-1,FALSE)),"")</f>
        <v/>
      </c>
      <c r="AV469" s="53" t="str">
        <f>IFERROR(IF(VLOOKUP($B469,#REF!,COLUMN(AV469)-1,FALSE)="","",VLOOKUP($B469,#REF!,COLUMN(AV469)-1,FALSE)),"")</f>
        <v/>
      </c>
      <c r="AW469" s="53" t="str">
        <f>IFERROR(IF(VLOOKUP($B469,#REF!,COLUMN(AW469)-1,FALSE)="","",VLOOKUP($B469,#REF!,COLUMN(AW469)-1,FALSE)),"")</f>
        <v/>
      </c>
      <c r="AX469" s="53" t="str">
        <f>IFERROR(IF(VLOOKUP($B469,#REF!,COLUMN(AX469)-1,FALSE)="","",VLOOKUP($B469,#REF!,COLUMN(AX469)-1,FALSE)),"")</f>
        <v/>
      </c>
      <c r="AY469" s="53" t="str">
        <f>IFERROR(IF(VLOOKUP($B469,#REF!,COLUMN(AY469)-1,FALSE)="","",VLOOKUP($B469,#REF!,COLUMN(AY469)-1,FALSE)),"")</f>
        <v/>
      </c>
      <c r="AZ469" s="53" t="str">
        <f>IFERROR(IF(VLOOKUP($B469,#REF!,COLUMN(AZ469)-1,FALSE)="","",VLOOKUP($B469,#REF!,COLUMN(AZ469)-1,FALSE)),"")</f>
        <v/>
      </c>
      <c r="BA469" s="53" t="str">
        <f>IFERROR(IF(VLOOKUP($B469,#REF!,COLUMN(BA469)-1,FALSE)="","",VLOOKUP($B469,#REF!,COLUMN(BA469)-1,FALSE)),"")</f>
        <v/>
      </c>
      <c r="BB469" s="53" t="str">
        <f>IFERROR(IF(VLOOKUP($B469,#REF!,COLUMN(BB469)-1,FALSE)="","",VLOOKUP($B469,#REF!,COLUMN(BB469)-1,FALSE)),"")</f>
        <v/>
      </c>
      <c r="BC469" s="53" t="str">
        <f>IFERROR(IF(VLOOKUP($B469,#REF!,COLUMN(BC469)-1,FALSE)="","",VLOOKUP($B469,#REF!,COLUMN(BC469)-1,FALSE)),"")</f>
        <v/>
      </c>
      <c r="BD469" s="53" t="str">
        <f>IFERROR(IF(VLOOKUP($B469,#REF!,COLUMN(BD469)-1,FALSE)="","",VLOOKUP($B469,#REF!,COLUMN(BD469)-1,FALSE)),"")</f>
        <v/>
      </c>
      <c r="BE469" s="53" t="str">
        <f>IFERROR(IF(VLOOKUP($B469,#REF!,COLUMN(BE469)-1,FALSE)="","",VLOOKUP($B469,#REF!,COLUMN(BE469)-1,FALSE)),"")</f>
        <v/>
      </c>
      <c r="BF469" s="53" t="str">
        <f>IFERROR(IF(VLOOKUP($B469,#REF!,COLUMN(BF469)-1,FALSE)="","",VLOOKUP($B469,#REF!,COLUMN(BF469)-1,FALSE)),"")</f>
        <v/>
      </c>
      <c r="BG469" s="53" t="str">
        <f>IFERROR(IF(VLOOKUP($B469,#REF!,COLUMN(BG469)-1,FALSE)="","",VLOOKUP($B469,#REF!,COLUMN(BG469)-1,FALSE)),"")</f>
        <v/>
      </c>
      <c r="BH469" s="53" t="str">
        <f>IFERROR(IF(VLOOKUP($B469,#REF!,COLUMN(BH469)-1,FALSE)="","",VLOOKUP($B469,#REF!,COLUMN(BH469)-1,FALSE)),"")</f>
        <v/>
      </c>
      <c r="BI469" s="53" t="str">
        <f>IFERROR(IF(VLOOKUP($B469,#REF!,COLUMN(BI469)-1,FALSE)="","",VLOOKUP($B469,#REF!,COLUMN(BI469)-1,FALSE)),"")</f>
        <v/>
      </c>
      <c r="BJ469" s="53" t="str">
        <f>IFERROR(IF(VLOOKUP($B469,#REF!,COLUMN(BJ469)-1,FALSE)="","",VLOOKUP($B469,#REF!,COLUMN(BJ469)-1,FALSE)),"")</f>
        <v/>
      </c>
      <c r="BK469" s="24" t="str">
        <f>IFERROR(IF(VLOOKUP($B469,#REF!,COLUMN(BK469)-1,FALSE)="","",VLOOKUP($B469,#REF!,COLUMN(BK469)-1,FALSE)),"")</f>
        <v/>
      </c>
      <c r="BL469" s="54" t="str">
        <f>IFERROR(IF(VLOOKUP($B469,#REF!,COLUMN(BL469)-1,FALSE)="","",VLOOKUP($B469,#REF!,COLUMN(BL469)-1,FALSE)),"")</f>
        <v/>
      </c>
      <c r="BM469" s="54" t="str">
        <f>IFERROR(IF(VLOOKUP($B469,#REF!,COLUMN(BM469)-1,FALSE)="","",VLOOKUP($B469,#REF!,COLUMN(BM469)-1,FALSE)),"")</f>
        <v/>
      </c>
      <c r="BN469" s="101" t="str">
        <f>IFERROR(VLOOKUP($B469,[1]④カッコ付け数値!$A$14:$CN$115,82,FALSE),"")</f>
        <v/>
      </c>
      <c r="BO469" s="102" t="str">
        <f>IFERROR(VLOOKUP($B469,[1]④カッコ付け数値!$A$14:$CN$115,83,FALSE),"")</f>
        <v/>
      </c>
      <c r="BP469" s="102" t="str">
        <f>IFERROR(VLOOKUP($B469,'[1]④カッコ付け数値 (原本)'!$A$14:$CF$115,83,FALSE),"")</f>
        <v/>
      </c>
      <c r="BQ469" s="103" t="str">
        <f>IFERROR(VLOOKUP($B469,'[1]④カッコ付け数値 (原本)'!$A$14:$CF$115,84,FALSE),"")</f>
        <v/>
      </c>
    </row>
    <row r="470" spans="1:69" ht="42" customHeight="1">
      <c r="A470" s="51" t="str">
        <f t="shared" si="43"/>
        <v/>
      </c>
      <c r="B470" s="98" t="s">
        <v>8013</v>
      </c>
      <c r="C470" s="52"/>
      <c r="D470" s="52"/>
      <c r="E470" s="24" t="str">
        <f>IFERROR(IF(VLOOKUP($B470,#REF!,COLUMN(E470)-1,FALSE)="","",VLOOKUP($B470,#REF!,COLUMN(E470)-1,FALSE)),"")</f>
        <v/>
      </c>
      <c r="F470" s="53" t="str">
        <f>IFERROR(IF(VLOOKUP($B470,#REF!,COLUMN(F470)-1,FALSE)="","",VLOOKUP($B470,#REF!,COLUMN(F470)-1,FALSE)),"")</f>
        <v/>
      </c>
      <c r="G470" s="53" t="str">
        <f>IFERROR(IF(VLOOKUP($B470,#REF!,COLUMN(G470)-1,FALSE)="","",VLOOKUP($B470,#REF!,COLUMN(G470)-1,FALSE)),"")</f>
        <v/>
      </c>
      <c r="H470" s="53" t="str">
        <f>IFERROR(IF(VLOOKUP($B470,#REF!,COLUMN(H470)-1,FALSE)="","",VLOOKUP($B470,#REF!,COLUMN(H470)-1,FALSE)),"")</f>
        <v/>
      </c>
      <c r="I470" s="53" t="str">
        <f>IFERROR(IF(VLOOKUP($B470,#REF!,COLUMN(I470)-1,FALSE)="","",VLOOKUP($B470,#REF!,COLUMN(I470)-1,FALSE)),"")</f>
        <v/>
      </c>
      <c r="J470" s="53" t="str">
        <f>IFERROR(IF(VLOOKUP($B470,#REF!,COLUMN(J470)-1,FALSE)="","",VLOOKUP($B470,#REF!,COLUMN(J470)-1,FALSE)),"")</f>
        <v/>
      </c>
      <c r="K470" s="53" t="str">
        <f>IFERROR(IF(VLOOKUP($B470,#REF!,COLUMN(K470)-1,FALSE)="","",VLOOKUP($B470,#REF!,COLUMN(K470)-1,FALSE)),"")</f>
        <v/>
      </c>
      <c r="L470" s="53" t="str">
        <f>IFERROR(IF(VLOOKUP($B470,#REF!,COLUMN(L470)-1,FALSE)="","",VLOOKUP($B470,#REF!,COLUMN(L470)-1,FALSE)),"")</f>
        <v/>
      </c>
      <c r="M470" s="53" t="str">
        <f>IFERROR(IF(VLOOKUP($B470,#REF!,COLUMN(M470)-1,FALSE)="","",VLOOKUP($B470,#REF!,COLUMN(M470)-1,FALSE)),"")</f>
        <v/>
      </c>
      <c r="N470" s="53" t="str">
        <f>IFERROR(IF(VLOOKUP($B470,#REF!,COLUMN(N470)-1,FALSE)="","",VLOOKUP($B470,#REF!,COLUMN(N470)-1,FALSE)),"")</f>
        <v/>
      </c>
      <c r="O470" s="53" t="str">
        <f>IFERROR(IF(VLOOKUP($B470,#REF!,COLUMN(O470)-1,FALSE)="","",VLOOKUP($B470,#REF!,COLUMN(O470)-1,FALSE)),"")</f>
        <v/>
      </c>
      <c r="P470" s="53" t="str">
        <f>IFERROR(IF(VLOOKUP($B470,#REF!,COLUMN(P470)-1,FALSE)="","",VLOOKUP($B470,#REF!,COLUMN(P470)-1,FALSE)),"")</f>
        <v/>
      </c>
      <c r="Q470" s="53" t="str">
        <f>IFERROR(IF(VLOOKUP($B470,#REF!,COLUMN(Q470)-1,FALSE)="","",VLOOKUP($B470,#REF!,COLUMN(Q470)-1,FALSE)),"")</f>
        <v/>
      </c>
      <c r="R470" s="53" t="str">
        <f>IFERROR(IF(VLOOKUP($B470,#REF!,COLUMN(R470)-1,FALSE)="","",VLOOKUP($B470,#REF!,COLUMN(R470)-1,FALSE)),"")</f>
        <v/>
      </c>
      <c r="S470" s="53" t="str">
        <f>IFERROR(IF(VLOOKUP($B470,#REF!,COLUMN(S470)-1,FALSE)="","",VLOOKUP($B470,#REF!,COLUMN(S470)-1,FALSE)),"")</f>
        <v/>
      </c>
      <c r="T470" s="53" t="str">
        <f>IFERROR(IF(VLOOKUP($B470,#REF!,COLUMN(T470)-1,FALSE)="","",VLOOKUP($B470,#REF!,COLUMN(T470)-1,FALSE)),"")</f>
        <v/>
      </c>
      <c r="U470" s="53" t="str">
        <f>IFERROR(IF(VLOOKUP($B470,#REF!,COLUMN(U470)-1,FALSE)="","",VLOOKUP($B470,#REF!,COLUMN(U470)-1,FALSE)),"")</f>
        <v/>
      </c>
      <c r="V470" s="53" t="str">
        <f>IFERROR(IF(VLOOKUP($B470,#REF!,COLUMN(V470)-1,FALSE)="","",VLOOKUP($B470,#REF!,COLUMN(V470)-1,FALSE)),"")</f>
        <v/>
      </c>
      <c r="W470" s="53" t="str">
        <f>IFERROR(IF(VLOOKUP($B470,#REF!,COLUMN(W470)-1,FALSE)="","",VLOOKUP($B470,#REF!,COLUMN(W470)-1,FALSE)),"")</f>
        <v/>
      </c>
      <c r="X470" s="53" t="str">
        <f>IFERROR(IF(VLOOKUP($B470,#REF!,COLUMN(X470)-1,FALSE)="","",VLOOKUP($B470,#REF!,COLUMN(X470)-1,FALSE)),"")</f>
        <v/>
      </c>
      <c r="Y470" s="53" t="str">
        <f>IFERROR(IF(VLOOKUP($B470,#REF!,COLUMN(Y470)-1,FALSE)="","",VLOOKUP($B470,#REF!,COLUMN(Y470)-1,FALSE)),"")</f>
        <v/>
      </c>
      <c r="Z470" s="53" t="str">
        <f>IFERROR(IF(VLOOKUP($B470,#REF!,COLUMN(Z470)-1,FALSE)="","",VLOOKUP($B470,#REF!,COLUMN(Z470)-1,FALSE)),"")</f>
        <v/>
      </c>
      <c r="AA470" s="53" t="str">
        <f>IFERROR(IF(VLOOKUP($B470,#REF!,COLUMN(AA470)-1,FALSE)="","",VLOOKUP($B470,#REF!,COLUMN(AA470)-1,FALSE)),"")</f>
        <v/>
      </c>
      <c r="AB470" s="53" t="str">
        <f>IFERROR(IF(VLOOKUP($B470,#REF!,COLUMN(AB470)-1,FALSE)="","",VLOOKUP($B470,#REF!,COLUMN(AB470)-1,FALSE)),"")</f>
        <v/>
      </c>
      <c r="AC470" s="53" t="str">
        <f>IFERROR(IF(VLOOKUP($B470,#REF!,COLUMN(AC470)-1,FALSE)="","",VLOOKUP($B470,#REF!,COLUMN(AC470)-1,FALSE)),"")</f>
        <v/>
      </c>
      <c r="AD470" s="53" t="str">
        <f>IFERROR(IF(VLOOKUP($B470,#REF!,COLUMN(AD470)-1,FALSE)="","",VLOOKUP($B470,#REF!,COLUMN(AD470)-1,FALSE)),"")</f>
        <v/>
      </c>
      <c r="AE470" s="53" t="str">
        <f>IFERROR(IF(VLOOKUP($B470,#REF!,COLUMN(AE470)-1,FALSE)="","",VLOOKUP($B470,#REF!,COLUMN(AE470)-1,FALSE)),"")</f>
        <v/>
      </c>
      <c r="AF470" s="53" t="str">
        <f>IFERROR(IF(VLOOKUP($B470,#REF!,COLUMN(AF470)-1,FALSE)="","",VLOOKUP($B470,#REF!,COLUMN(AF470)-1,FALSE)),"")</f>
        <v/>
      </c>
      <c r="AG470" s="53" t="str">
        <f>IFERROR(IF(VLOOKUP($B470,#REF!,COLUMN(AG470)-1,FALSE)="","",VLOOKUP($B470,#REF!,COLUMN(AG470)-1,FALSE)),"")</f>
        <v/>
      </c>
      <c r="AH470" s="53" t="str">
        <f>IFERROR(IF(VLOOKUP($B470,#REF!,COLUMN(AH470)-1,FALSE)="","",VLOOKUP($B470,#REF!,COLUMN(AH470)-1,FALSE)),"")</f>
        <v/>
      </c>
      <c r="AI470" s="53" t="str">
        <f>IFERROR(IF(VLOOKUP($B470,#REF!,COLUMN(AI470)-1,FALSE)="","",VLOOKUP($B470,#REF!,COLUMN(AI470)-1,FALSE)),"")</f>
        <v/>
      </c>
      <c r="AJ470" s="53" t="str">
        <f>IFERROR(IF(VLOOKUP($B470,#REF!,COLUMN(AJ470)-1,FALSE)="","",VLOOKUP($B470,#REF!,COLUMN(AJ470)-1,FALSE)),"")</f>
        <v/>
      </c>
      <c r="AK470" s="53" t="str">
        <f>IFERROR(IF(VLOOKUP($B470,#REF!,COLUMN(AK470)-1,FALSE)="","",VLOOKUP($B470,#REF!,COLUMN(AK470)-1,FALSE)),"")</f>
        <v/>
      </c>
      <c r="AL470" s="53" t="str">
        <f>IFERROR(IF(VLOOKUP($B470,#REF!,COLUMN(AL470)-1,FALSE)="","",VLOOKUP($B470,#REF!,COLUMN(AL470)-1,FALSE)),"")</f>
        <v/>
      </c>
      <c r="AM470" s="53" t="str">
        <f>IFERROR(IF(VLOOKUP($B470,#REF!,COLUMN(AM470)-1,FALSE)="","",VLOOKUP($B470,#REF!,COLUMN(AM470)-1,FALSE)),"")</f>
        <v/>
      </c>
      <c r="AN470" s="53" t="str">
        <f>IFERROR(IF(VLOOKUP($B470,#REF!,COLUMN(AN470)-1,FALSE)="","",VLOOKUP($B470,#REF!,COLUMN(AN470)-1,FALSE)),"")</f>
        <v/>
      </c>
      <c r="AO470" s="53" t="str">
        <f>IFERROR(IF(VLOOKUP($B470,#REF!,COLUMN(AO470)-1,FALSE)="","",VLOOKUP($B470,#REF!,COLUMN(AO470)-1,FALSE)),"")</f>
        <v/>
      </c>
      <c r="AP470" s="53" t="str">
        <f>IFERROR(IF(VLOOKUP($B470,#REF!,COLUMN(AP470)-1,FALSE)="","",VLOOKUP($B470,#REF!,COLUMN(AP470)-1,FALSE)),"")</f>
        <v/>
      </c>
      <c r="AQ470" s="53" t="str">
        <f>IFERROR(IF(VLOOKUP($B470,#REF!,COLUMN(AQ470)-1,FALSE)="","",VLOOKUP($B470,#REF!,COLUMN(AQ470)-1,FALSE)),"")</f>
        <v/>
      </c>
      <c r="AR470" s="53" t="str">
        <f>IFERROR(IF(VLOOKUP($B470,#REF!,COLUMN(AR470)-1,FALSE)="","",VLOOKUP($B470,#REF!,COLUMN(AR470)-1,FALSE)),"")</f>
        <v/>
      </c>
      <c r="AS470" s="53" t="str">
        <f>IFERROR(IF(VLOOKUP($B470,#REF!,COLUMN(AS470)-1,FALSE)="","",VLOOKUP($B470,#REF!,COLUMN(AS470)-1,FALSE)),"")</f>
        <v/>
      </c>
      <c r="AT470" s="53" t="str">
        <f>IFERROR(IF(VLOOKUP($B470,#REF!,COLUMN(AT470)-1,FALSE)="","",VLOOKUP($B470,#REF!,COLUMN(AT470)-1,FALSE)),"")</f>
        <v/>
      </c>
      <c r="AU470" s="53" t="str">
        <f>IFERROR(IF(VLOOKUP($B470,#REF!,COLUMN(AU470)-1,FALSE)="","",VLOOKUP($B470,#REF!,COLUMN(AU470)-1,FALSE)),"")</f>
        <v/>
      </c>
      <c r="AV470" s="53" t="str">
        <f>IFERROR(IF(VLOOKUP($B470,#REF!,COLUMN(AV470)-1,FALSE)="","",VLOOKUP($B470,#REF!,COLUMN(AV470)-1,FALSE)),"")</f>
        <v/>
      </c>
      <c r="AW470" s="53" t="str">
        <f>IFERROR(IF(VLOOKUP($B470,#REF!,COLUMN(AW470)-1,FALSE)="","",VLOOKUP($B470,#REF!,COLUMN(AW470)-1,FALSE)),"")</f>
        <v/>
      </c>
      <c r="AX470" s="53" t="str">
        <f>IFERROR(IF(VLOOKUP($B470,#REF!,COLUMN(AX470)-1,FALSE)="","",VLOOKUP($B470,#REF!,COLUMN(AX470)-1,FALSE)),"")</f>
        <v/>
      </c>
      <c r="AY470" s="53" t="str">
        <f>IFERROR(IF(VLOOKUP($B470,#REF!,COLUMN(AY470)-1,FALSE)="","",VLOOKUP($B470,#REF!,COLUMN(AY470)-1,FALSE)),"")</f>
        <v/>
      </c>
      <c r="AZ470" s="53" t="str">
        <f>IFERROR(IF(VLOOKUP($B470,#REF!,COLUMN(AZ470)-1,FALSE)="","",VLOOKUP($B470,#REF!,COLUMN(AZ470)-1,FALSE)),"")</f>
        <v/>
      </c>
      <c r="BA470" s="53" t="str">
        <f>IFERROR(IF(VLOOKUP($B470,#REF!,COLUMN(BA470)-1,FALSE)="","",VLOOKUP($B470,#REF!,COLUMN(BA470)-1,FALSE)),"")</f>
        <v/>
      </c>
      <c r="BB470" s="53" t="str">
        <f>IFERROR(IF(VLOOKUP($B470,#REF!,COLUMN(BB470)-1,FALSE)="","",VLOOKUP($B470,#REF!,COLUMN(BB470)-1,FALSE)),"")</f>
        <v/>
      </c>
      <c r="BC470" s="53" t="str">
        <f>IFERROR(IF(VLOOKUP($B470,#REF!,COLUMN(BC470)-1,FALSE)="","",VLOOKUP($B470,#REF!,COLUMN(BC470)-1,FALSE)),"")</f>
        <v/>
      </c>
      <c r="BD470" s="53" t="str">
        <f>IFERROR(IF(VLOOKUP($B470,#REF!,COLUMN(BD470)-1,FALSE)="","",VLOOKUP($B470,#REF!,COLUMN(BD470)-1,FALSE)),"")</f>
        <v/>
      </c>
      <c r="BE470" s="53" t="str">
        <f>IFERROR(IF(VLOOKUP($B470,#REF!,COLUMN(BE470)-1,FALSE)="","",VLOOKUP($B470,#REF!,COLUMN(BE470)-1,FALSE)),"")</f>
        <v/>
      </c>
      <c r="BF470" s="53" t="str">
        <f>IFERROR(IF(VLOOKUP($B470,#REF!,COLUMN(BF470)-1,FALSE)="","",VLOOKUP($B470,#REF!,COLUMN(BF470)-1,FALSE)),"")</f>
        <v/>
      </c>
      <c r="BG470" s="53" t="str">
        <f>IFERROR(IF(VLOOKUP($B470,#REF!,COLUMN(BG470)-1,FALSE)="","",VLOOKUP($B470,#REF!,COLUMN(BG470)-1,FALSE)),"")</f>
        <v/>
      </c>
      <c r="BH470" s="53" t="str">
        <f>IFERROR(IF(VLOOKUP($B470,#REF!,COLUMN(BH470)-1,FALSE)="","",VLOOKUP($B470,#REF!,COLUMN(BH470)-1,FALSE)),"")</f>
        <v/>
      </c>
      <c r="BI470" s="53" t="str">
        <f>IFERROR(IF(VLOOKUP($B470,#REF!,COLUMN(BI470)-1,FALSE)="","",VLOOKUP($B470,#REF!,COLUMN(BI470)-1,FALSE)),"")</f>
        <v/>
      </c>
      <c r="BJ470" s="53" t="str">
        <f>IFERROR(IF(VLOOKUP($B470,#REF!,COLUMN(BJ470)-1,FALSE)="","",VLOOKUP($B470,#REF!,COLUMN(BJ470)-1,FALSE)),"")</f>
        <v/>
      </c>
      <c r="BK470" s="24" t="str">
        <f>IFERROR(IF(VLOOKUP($B470,#REF!,COLUMN(BK470)-1,FALSE)="","",VLOOKUP($B470,#REF!,COLUMN(BK470)-1,FALSE)),"")</f>
        <v/>
      </c>
      <c r="BL470" s="54" t="str">
        <f>IFERROR(IF(VLOOKUP($B470,#REF!,COLUMN(BL470)-1,FALSE)="","",VLOOKUP($B470,#REF!,COLUMN(BL470)-1,FALSE)),"")</f>
        <v/>
      </c>
      <c r="BM470" s="54" t="str">
        <f>IFERROR(IF(VLOOKUP($B470,#REF!,COLUMN(BM470)-1,FALSE)="","",VLOOKUP($B470,#REF!,COLUMN(BM470)-1,FALSE)),"")</f>
        <v/>
      </c>
      <c r="BN470" s="101" t="str">
        <f>IFERROR(VLOOKUP($B470,[1]④カッコ付け数値!$A$14:$CN$115,82,FALSE),"")</f>
        <v>推計</v>
      </c>
      <c r="BO470" s="102" t="str">
        <f>IFERROR(VLOOKUP($B470,[1]④カッコ付け数値!$A$14:$CN$115,83,FALSE),"")</f>
        <v>分析</v>
      </c>
      <c r="BP470" s="102" t="str">
        <f>IFERROR(VLOOKUP($B470,'[1]④カッコ付け数値 (原本)'!$A$14:$CF$115,83,FALSE),"")</f>
        <v>推計</v>
      </c>
      <c r="BQ470" s="103" t="str">
        <f>IFERROR(VLOOKUP($B470,'[1]④カッコ付け数値 (原本)'!$A$14:$CF$115,84,FALSE),"")</f>
        <v>推計</v>
      </c>
    </row>
    <row r="471" spans="1:69" ht="42" customHeight="1">
      <c r="A471" s="51" t="str">
        <f t="shared" si="43"/>
        <v/>
      </c>
      <c r="B471" s="98" t="s">
        <v>8106</v>
      </c>
      <c r="C471" s="52"/>
      <c r="D471" s="52"/>
      <c r="E471" s="24" t="str">
        <f>CONCATENATE("(",E470,")")</f>
        <v>()</v>
      </c>
      <c r="F471" s="53" t="str">
        <f>IFERROR(IF(VLOOKUP($B471,#REF!,COLUMN(F471)-1,FALSE)="","",VLOOKUP($B471,#REF!,COLUMN(F471)-1,FALSE)),"")</f>
        <v/>
      </c>
      <c r="G471" s="53" t="str">
        <f>IFERROR(IF(VLOOKUP($B471,#REF!,COLUMN(G471)-1,FALSE)="","",VLOOKUP($B471,#REF!,COLUMN(G471)-1,FALSE)),"")</f>
        <v/>
      </c>
      <c r="H471" s="53" t="str">
        <f>IFERROR(IF(VLOOKUP($B471,#REF!,COLUMN(H471)-1,FALSE)="","",VLOOKUP($B471,#REF!,COLUMN(H471)-1,FALSE)),"")</f>
        <v/>
      </c>
      <c r="I471" s="53" t="str">
        <f>IFERROR(IF(VLOOKUP($B471,#REF!,COLUMN(I471)-1,FALSE)="","",VLOOKUP($B471,#REF!,COLUMN(I471)-1,FALSE)),"")</f>
        <v/>
      </c>
      <c r="J471" s="53" t="str">
        <f>IFERROR(IF(VLOOKUP($B471,#REF!,COLUMN(J471)-1,FALSE)="","",VLOOKUP($B471,#REF!,COLUMN(J471)-1,FALSE)),"")</f>
        <v/>
      </c>
      <c r="K471" s="53" t="str">
        <f>IFERROR(IF(VLOOKUP($B471,#REF!,COLUMN(K471)-1,FALSE)="","",VLOOKUP($B471,#REF!,COLUMN(K471)-1,FALSE)),"")</f>
        <v/>
      </c>
      <c r="L471" s="53" t="str">
        <f>IFERROR(IF(VLOOKUP($B471,#REF!,COLUMN(L471)-1,FALSE)="","",VLOOKUP($B471,#REF!,COLUMN(L471)-1,FALSE)),"")</f>
        <v/>
      </c>
      <c r="M471" s="53" t="str">
        <f>IFERROR(IF(VLOOKUP($B471,#REF!,COLUMN(M471)-1,FALSE)="","",VLOOKUP($B471,#REF!,COLUMN(M471)-1,FALSE)),"")</f>
        <v/>
      </c>
      <c r="N471" s="53" t="str">
        <f>IFERROR(IF(VLOOKUP($B471,#REF!,COLUMN(N471)-1,FALSE)="","",VLOOKUP($B471,#REF!,COLUMN(N471)-1,FALSE)),"")</f>
        <v/>
      </c>
      <c r="O471" s="53" t="str">
        <f>IFERROR(IF(VLOOKUP($B471,#REF!,COLUMN(O471)-1,FALSE)="","",VLOOKUP($B471,#REF!,COLUMN(O471)-1,FALSE)),"")</f>
        <v/>
      </c>
      <c r="P471" s="53" t="str">
        <f>IFERROR(IF(VLOOKUP($B471,#REF!,COLUMN(P471)-1,FALSE)="","",VLOOKUP($B471,#REF!,COLUMN(P471)-1,FALSE)),"")</f>
        <v/>
      </c>
      <c r="Q471" s="53" t="str">
        <f>IFERROR(IF(VLOOKUP($B471,#REF!,COLUMN(Q471)-1,FALSE)="","",VLOOKUP($B471,#REF!,COLUMN(Q471)-1,FALSE)),"")</f>
        <v/>
      </c>
      <c r="R471" s="53" t="str">
        <f>IFERROR(IF(VLOOKUP($B471,#REF!,COLUMN(R471)-1,FALSE)="","",VLOOKUP($B471,#REF!,COLUMN(R471)-1,FALSE)),"")</f>
        <v/>
      </c>
      <c r="S471" s="53" t="str">
        <f>IFERROR(IF(VLOOKUP($B471,#REF!,COLUMN(S471)-1,FALSE)="","",VLOOKUP($B471,#REF!,COLUMN(S471)-1,FALSE)),"")</f>
        <v/>
      </c>
      <c r="T471" s="53" t="str">
        <f>IFERROR(IF(VLOOKUP($B471,#REF!,COLUMN(T471)-1,FALSE)="","",VLOOKUP($B471,#REF!,COLUMN(T471)-1,FALSE)),"")</f>
        <v/>
      </c>
      <c r="U471" s="53" t="str">
        <f>IFERROR(IF(VLOOKUP($B471,#REF!,COLUMN(U471)-1,FALSE)="","",VLOOKUP($B471,#REF!,COLUMN(U471)-1,FALSE)),"")</f>
        <v/>
      </c>
      <c r="V471" s="53" t="str">
        <f>IFERROR(IF(VLOOKUP($B471,#REF!,COLUMN(V471)-1,FALSE)="","",VLOOKUP($B471,#REF!,COLUMN(V471)-1,FALSE)),"")</f>
        <v/>
      </c>
      <c r="W471" s="53" t="str">
        <f>IFERROR(IF(VLOOKUP($B471,#REF!,COLUMN(W471)-1,FALSE)="","",VLOOKUP($B471,#REF!,COLUMN(W471)-1,FALSE)),"")</f>
        <v/>
      </c>
      <c r="X471" s="53" t="str">
        <f>IFERROR(IF(VLOOKUP($B471,#REF!,COLUMN(X471)-1,FALSE)="","",VLOOKUP($B471,#REF!,COLUMN(X471)-1,FALSE)),"")</f>
        <v/>
      </c>
      <c r="Y471" s="53" t="str">
        <f>IFERROR(IF(VLOOKUP($B471,#REF!,COLUMN(Y471)-1,FALSE)="","",VLOOKUP($B471,#REF!,COLUMN(Y471)-1,FALSE)),"")</f>
        <v/>
      </c>
      <c r="Z471" s="53" t="str">
        <f>IFERROR(IF(VLOOKUP($B471,#REF!,COLUMN(Z471)-1,FALSE)="","",VLOOKUP($B471,#REF!,COLUMN(Z471)-1,FALSE)),"")</f>
        <v/>
      </c>
      <c r="AA471" s="53" t="str">
        <f>IFERROR(IF(VLOOKUP($B471,#REF!,COLUMN(AA471)-1,FALSE)="","",VLOOKUP($B471,#REF!,COLUMN(AA471)-1,FALSE)),"")</f>
        <v/>
      </c>
      <c r="AB471" s="53" t="str">
        <f>IFERROR(IF(VLOOKUP($B471,#REF!,COLUMN(AB471)-1,FALSE)="","",VLOOKUP($B471,#REF!,COLUMN(AB471)-1,FALSE)),"")</f>
        <v/>
      </c>
      <c r="AC471" s="53" t="str">
        <f>IFERROR(IF(VLOOKUP($B471,#REF!,COLUMN(AC471)-1,FALSE)="","",VLOOKUP($B471,#REF!,COLUMN(AC471)-1,FALSE)),"")</f>
        <v/>
      </c>
      <c r="AD471" s="53" t="str">
        <f>IFERROR(IF(VLOOKUP($B471,#REF!,COLUMN(AD471)-1,FALSE)="","",VLOOKUP($B471,#REF!,COLUMN(AD471)-1,FALSE)),"")</f>
        <v/>
      </c>
      <c r="AE471" s="53" t="str">
        <f>IFERROR(IF(VLOOKUP($B471,#REF!,COLUMN(AE471)-1,FALSE)="","",VLOOKUP($B471,#REF!,COLUMN(AE471)-1,FALSE)),"")</f>
        <v/>
      </c>
      <c r="AF471" s="53" t="str">
        <f>IFERROR(IF(VLOOKUP($B471,#REF!,COLUMN(AF471)-1,FALSE)="","",VLOOKUP($B471,#REF!,COLUMN(AF471)-1,FALSE)),"")</f>
        <v/>
      </c>
      <c r="AG471" s="53" t="str">
        <f>IFERROR(IF(VLOOKUP($B471,#REF!,COLUMN(AG471)-1,FALSE)="","",VLOOKUP($B471,#REF!,COLUMN(AG471)-1,FALSE)),"")</f>
        <v/>
      </c>
      <c r="AH471" s="53" t="str">
        <f>IFERROR(IF(VLOOKUP($B471,#REF!,COLUMN(AH471)-1,FALSE)="","",VLOOKUP($B471,#REF!,COLUMN(AH471)-1,FALSE)),"")</f>
        <v/>
      </c>
      <c r="AI471" s="53" t="str">
        <f>IFERROR(IF(VLOOKUP($B471,#REF!,COLUMN(AI471)-1,FALSE)="","",VLOOKUP($B471,#REF!,COLUMN(AI471)-1,FALSE)),"")</f>
        <v/>
      </c>
      <c r="AJ471" s="53" t="str">
        <f>IFERROR(IF(VLOOKUP($B471,#REF!,COLUMN(AJ471)-1,FALSE)="","",VLOOKUP($B471,#REF!,COLUMN(AJ471)-1,FALSE)),"")</f>
        <v/>
      </c>
      <c r="AK471" s="53" t="str">
        <f>IFERROR(IF(VLOOKUP($B471,#REF!,COLUMN(AK471)-1,FALSE)="","",VLOOKUP($B471,#REF!,COLUMN(AK471)-1,FALSE)),"")</f>
        <v/>
      </c>
      <c r="AL471" s="53" t="str">
        <f>IFERROR(IF(VLOOKUP($B471,#REF!,COLUMN(AL471)-1,FALSE)="","",VLOOKUP($B471,#REF!,COLUMN(AL471)-1,FALSE)),"")</f>
        <v/>
      </c>
      <c r="AM471" s="53" t="str">
        <f>IFERROR(IF(VLOOKUP($B471,#REF!,COLUMN(AM471)-1,FALSE)="","",VLOOKUP($B471,#REF!,COLUMN(AM471)-1,FALSE)),"")</f>
        <v/>
      </c>
      <c r="AN471" s="53" t="str">
        <f>IFERROR(IF(VLOOKUP($B471,#REF!,COLUMN(AN471)-1,FALSE)="","",VLOOKUP($B471,#REF!,COLUMN(AN471)-1,FALSE)),"")</f>
        <v/>
      </c>
      <c r="AO471" s="53" t="str">
        <f>IFERROR(IF(VLOOKUP($B471,#REF!,COLUMN(AO471)-1,FALSE)="","",VLOOKUP($B471,#REF!,COLUMN(AO471)-1,FALSE)),"")</f>
        <v/>
      </c>
      <c r="AP471" s="53" t="str">
        <f>IFERROR(IF(VLOOKUP($B471,#REF!,COLUMN(AP471)-1,FALSE)="","",VLOOKUP($B471,#REF!,COLUMN(AP471)-1,FALSE)),"")</f>
        <v/>
      </c>
      <c r="AQ471" s="53" t="str">
        <f>IFERROR(IF(VLOOKUP($B471,#REF!,COLUMN(AQ471)-1,FALSE)="","",VLOOKUP($B471,#REF!,COLUMN(AQ471)-1,FALSE)),"")</f>
        <v/>
      </c>
      <c r="AR471" s="53" t="str">
        <f>IFERROR(IF(VLOOKUP($B471,#REF!,COLUMN(AR471)-1,FALSE)="","",VLOOKUP($B471,#REF!,COLUMN(AR471)-1,FALSE)),"")</f>
        <v/>
      </c>
      <c r="AS471" s="53" t="str">
        <f>IFERROR(IF(VLOOKUP($B471,#REF!,COLUMN(AS471)-1,FALSE)="","",VLOOKUP($B471,#REF!,COLUMN(AS471)-1,FALSE)),"")</f>
        <v/>
      </c>
      <c r="AT471" s="53" t="str">
        <f>IFERROR(IF(VLOOKUP($B471,#REF!,COLUMN(AT471)-1,FALSE)="","",VLOOKUP($B471,#REF!,COLUMN(AT471)-1,FALSE)),"")</f>
        <v/>
      </c>
      <c r="AU471" s="53" t="str">
        <f>IFERROR(IF(VLOOKUP($B471,#REF!,COLUMN(AU471)-1,FALSE)="","",VLOOKUP($B471,#REF!,COLUMN(AU471)-1,FALSE)),"")</f>
        <v/>
      </c>
      <c r="AV471" s="53" t="str">
        <f>IFERROR(IF(VLOOKUP($B471,#REF!,COLUMN(AV471)-1,FALSE)="","",VLOOKUP($B471,#REF!,COLUMN(AV471)-1,FALSE)),"")</f>
        <v/>
      </c>
      <c r="AW471" s="53" t="str">
        <f>IFERROR(IF(VLOOKUP($B471,#REF!,COLUMN(AW471)-1,FALSE)="","",VLOOKUP($B471,#REF!,COLUMN(AW471)-1,FALSE)),"")</f>
        <v/>
      </c>
      <c r="AX471" s="53" t="str">
        <f>IFERROR(IF(VLOOKUP($B471,#REF!,COLUMN(AX471)-1,FALSE)="","",VLOOKUP($B471,#REF!,COLUMN(AX471)-1,FALSE)),"")</f>
        <v/>
      </c>
      <c r="AY471" s="53" t="str">
        <f>IFERROR(IF(VLOOKUP($B471,#REF!,COLUMN(AY471)-1,FALSE)="","",VLOOKUP($B471,#REF!,COLUMN(AY471)-1,FALSE)),"")</f>
        <v/>
      </c>
      <c r="AZ471" s="53" t="str">
        <f>IFERROR(IF(VLOOKUP($B471,#REF!,COLUMN(AZ471)-1,FALSE)="","",VLOOKUP($B471,#REF!,COLUMN(AZ471)-1,FALSE)),"")</f>
        <v/>
      </c>
      <c r="BA471" s="53" t="str">
        <f>IFERROR(IF(VLOOKUP($B471,#REF!,COLUMN(BA471)-1,FALSE)="","",VLOOKUP($B471,#REF!,COLUMN(BA471)-1,FALSE)),"")</f>
        <v/>
      </c>
      <c r="BB471" s="53" t="str">
        <f>IFERROR(IF(VLOOKUP($B471,#REF!,COLUMN(BB471)-1,FALSE)="","",VLOOKUP($B471,#REF!,COLUMN(BB471)-1,FALSE)),"")</f>
        <v/>
      </c>
      <c r="BC471" s="53" t="str">
        <f>IFERROR(IF(VLOOKUP($B471,#REF!,COLUMN(BC471)-1,FALSE)="","",VLOOKUP($B471,#REF!,COLUMN(BC471)-1,FALSE)),"")</f>
        <v/>
      </c>
      <c r="BD471" s="53" t="str">
        <f>IFERROR(IF(VLOOKUP($B471,#REF!,COLUMN(BD471)-1,FALSE)="","",VLOOKUP($B471,#REF!,COLUMN(BD471)-1,FALSE)),"")</f>
        <v/>
      </c>
      <c r="BE471" s="53" t="str">
        <f>IFERROR(IF(VLOOKUP($B471,#REF!,COLUMN(BE471)-1,FALSE)="","",VLOOKUP($B471,#REF!,COLUMN(BE471)-1,FALSE)),"")</f>
        <v/>
      </c>
      <c r="BF471" s="53" t="str">
        <f>IFERROR(IF(VLOOKUP($B471,#REF!,COLUMN(BF471)-1,FALSE)="","",VLOOKUP($B471,#REF!,COLUMN(BF471)-1,FALSE)),"")</f>
        <v/>
      </c>
      <c r="BG471" s="53" t="str">
        <f>IFERROR(IF(VLOOKUP($B471,#REF!,COLUMN(BG471)-1,FALSE)="","",VLOOKUP($B471,#REF!,COLUMN(BG471)-1,FALSE)),"")</f>
        <v/>
      </c>
      <c r="BH471" s="53" t="str">
        <f>IFERROR(IF(VLOOKUP($B471,#REF!,COLUMN(BH471)-1,FALSE)="","",VLOOKUP($B471,#REF!,COLUMN(BH471)-1,FALSE)),"")</f>
        <v/>
      </c>
      <c r="BI471" s="53" t="str">
        <f>IFERROR(IF(VLOOKUP($B471,#REF!,COLUMN(BI471)-1,FALSE)="","",VLOOKUP($B471,#REF!,COLUMN(BI471)-1,FALSE)),"")</f>
        <v/>
      </c>
      <c r="BJ471" s="53" t="str">
        <f>IFERROR(IF(VLOOKUP($B471,#REF!,COLUMN(BJ471)-1,FALSE)="","",VLOOKUP($B471,#REF!,COLUMN(BJ471)-1,FALSE)),"")</f>
        <v/>
      </c>
      <c r="BK471" s="24" t="str">
        <f>IFERROR(IF(VLOOKUP($B471,#REF!,COLUMN(BK471)-1,FALSE)="","",VLOOKUP($B471,#REF!,COLUMN(BK471)-1,FALSE)),"")</f>
        <v/>
      </c>
      <c r="BL471" s="54" t="str">
        <f>IFERROR(IF(VLOOKUP($B471,#REF!,COLUMN(BL471)-1,FALSE)="","",VLOOKUP($B471,#REF!,COLUMN(BL471)-1,FALSE)),"")</f>
        <v/>
      </c>
      <c r="BM471" s="54" t="str">
        <f>IFERROR(IF(VLOOKUP($B471,#REF!,COLUMN(BM471)-1,FALSE)="","",VLOOKUP($B471,#REF!,COLUMN(BM471)-1,FALSE)),"")</f>
        <v/>
      </c>
      <c r="BN471" s="101" t="str">
        <f>IFERROR(VLOOKUP($B471,[1]④カッコ付け数値!$A$14:$CN$115,82,FALSE),"")</f>
        <v/>
      </c>
      <c r="BO471" s="102" t="str">
        <f>IFERROR(VLOOKUP($B471,[1]④カッコ付け数値!$A$14:$CN$115,83,FALSE),"")</f>
        <v/>
      </c>
      <c r="BP471" s="102" t="str">
        <f>IFERROR(VLOOKUP($B471,'[1]④カッコ付け数値 (原本)'!$A$14:$CF$115,83,FALSE),"")</f>
        <v/>
      </c>
      <c r="BQ471" s="103" t="str">
        <f>IFERROR(VLOOKUP($B471,'[1]④カッコ付け数値 (原本)'!$A$14:$CF$115,84,FALSE),"")</f>
        <v/>
      </c>
    </row>
    <row r="472" spans="1:69" ht="42" customHeight="1">
      <c r="A472" s="51" t="str">
        <f t="shared" si="43"/>
        <v/>
      </c>
      <c r="B472" s="98" t="s">
        <v>8207</v>
      </c>
      <c r="C472" s="52"/>
      <c r="D472" s="52"/>
      <c r="E472" s="24" t="str">
        <f>IFERROR(IF(VLOOKUP($B472,#REF!,COLUMN(E472)-1,FALSE)="","",VLOOKUP($B472,#REF!,COLUMN(E472)-1,FALSE)),"")</f>
        <v/>
      </c>
      <c r="F472" s="53" t="str">
        <f>IFERROR(IF(VLOOKUP($B472,#REF!,COLUMN(F472)-1,FALSE)="","",VLOOKUP($B472,#REF!,COLUMN(F472)-1,FALSE)),"")</f>
        <v/>
      </c>
      <c r="G472" s="53" t="str">
        <f>IFERROR(IF(VLOOKUP($B472,#REF!,COLUMN(G472)-1,FALSE)="","",VLOOKUP($B472,#REF!,COLUMN(G472)-1,FALSE)),"")</f>
        <v/>
      </c>
      <c r="H472" s="53" t="str">
        <f>IFERROR(IF(VLOOKUP($B472,#REF!,COLUMN(H472)-1,FALSE)="","",VLOOKUP($B472,#REF!,COLUMN(H472)-1,FALSE)),"")</f>
        <v/>
      </c>
      <c r="I472" s="53" t="str">
        <f>IFERROR(IF(VLOOKUP($B472,#REF!,COLUMN(I472)-1,FALSE)="","",VLOOKUP($B472,#REF!,COLUMN(I472)-1,FALSE)),"")</f>
        <v/>
      </c>
      <c r="J472" s="53" t="str">
        <f>IFERROR(IF(VLOOKUP($B472,#REF!,COLUMN(J472)-1,FALSE)="","",VLOOKUP($B472,#REF!,COLUMN(J472)-1,FALSE)),"")</f>
        <v/>
      </c>
      <c r="K472" s="53" t="str">
        <f>IFERROR(IF(VLOOKUP($B472,#REF!,COLUMN(K472)-1,FALSE)="","",VLOOKUP($B472,#REF!,COLUMN(K472)-1,FALSE)),"")</f>
        <v/>
      </c>
      <c r="L472" s="53" t="str">
        <f>IFERROR(IF(VLOOKUP($B472,#REF!,COLUMN(L472)-1,FALSE)="","",VLOOKUP($B472,#REF!,COLUMN(L472)-1,FALSE)),"")</f>
        <v/>
      </c>
      <c r="M472" s="53" t="str">
        <f>IFERROR(IF(VLOOKUP($B472,#REF!,COLUMN(M472)-1,FALSE)="","",VLOOKUP($B472,#REF!,COLUMN(M472)-1,FALSE)),"")</f>
        <v/>
      </c>
      <c r="N472" s="53" t="str">
        <f>IFERROR(IF(VLOOKUP($B472,#REF!,COLUMN(N472)-1,FALSE)="","",VLOOKUP($B472,#REF!,COLUMN(N472)-1,FALSE)),"")</f>
        <v/>
      </c>
      <c r="O472" s="53" t="str">
        <f>IFERROR(IF(VLOOKUP($B472,#REF!,COLUMN(O472)-1,FALSE)="","",VLOOKUP($B472,#REF!,COLUMN(O472)-1,FALSE)),"")</f>
        <v/>
      </c>
      <c r="P472" s="53" t="str">
        <f>IFERROR(IF(VLOOKUP($B472,#REF!,COLUMN(P472)-1,FALSE)="","",VLOOKUP($B472,#REF!,COLUMN(P472)-1,FALSE)),"")</f>
        <v/>
      </c>
      <c r="Q472" s="53" t="str">
        <f>IFERROR(IF(VLOOKUP($B472,#REF!,COLUMN(Q472)-1,FALSE)="","",VLOOKUP($B472,#REF!,COLUMN(Q472)-1,FALSE)),"")</f>
        <v/>
      </c>
      <c r="R472" s="53" t="str">
        <f>IFERROR(IF(VLOOKUP($B472,#REF!,COLUMN(R472)-1,FALSE)="","",VLOOKUP($B472,#REF!,COLUMN(R472)-1,FALSE)),"")</f>
        <v/>
      </c>
      <c r="S472" s="53" t="str">
        <f>IFERROR(IF(VLOOKUP($B472,#REF!,COLUMN(S472)-1,FALSE)="","",VLOOKUP($B472,#REF!,COLUMN(S472)-1,FALSE)),"")</f>
        <v/>
      </c>
      <c r="T472" s="53" t="str">
        <f>IFERROR(IF(VLOOKUP($B472,#REF!,COLUMN(T472)-1,FALSE)="","",VLOOKUP($B472,#REF!,COLUMN(T472)-1,FALSE)),"")</f>
        <v/>
      </c>
      <c r="U472" s="53" t="str">
        <f>IFERROR(IF(VLOOKUP($B472,#REF!,COLUMN(U472)-1,FALSE)="","",VLOOKUP($B472,#REF!,COLUMN(U472)-1,FALSE)),"")</f>
        <v/>
      </c>
      <c r="V472" s="53" t="str">
        <f>IFERROR(IF(VLOOKUP($B472,#REF!,COLUMN(V472)-1,FALSE)="","",VLOOKUP($B472,#REF!,COLUMN(V472)-1,FALSE)),"")</f>
        <v/>
      </c>
      <c r="W472" s="53" t="str">
        <f>IFERROR(IF(VLOOKUP($B472,#REF!,COLUMN(W472)-1,FALSE)="","",VLOOKUP($B472,#REF!,COLUMN(W472)-1,FALSE)),"")</f>
        <v/>
      </c>
      <c r="X472" s="53" t="str">
        <f>IFERROR(IF(VLOOKUP($B472,#REF!,COLUMN(X472)-1,FALSE)="","",VLOOKUP($B472,#REF!,COLUMN(X472)-1,FALSE)),"")</f>
        <v/>
      </c>
      <c r="Y472" s="53" t="str">
        <f>IFERROR(IF(VLOOKUP($B472,#REF!,COLUMN(Y472)-1,FALSE)="","",VLOOKUP($B472,#REF!,COLUMN(Y472)-1,FALSE)),"")</f>
        <v/>
      </c>
      <c r="Z472" s="53" t="str">
        <f>IFERROR(IF(VLOOKUP($B472,#REF!,COLUMN(Z472)-1,FALSE)="","",VLOOKUP($B472,#REF!,COLUMN(Z472)-1,FALSE)),"")</f>
        <v/>
      </c>
      <c r="AA472" s="53" t="str">
        <f>IFERROR(IF(VLOOKUP($B472,#REF!,COLUMN(AA472)-1,FALSE)="","",VLOOKUP($B472,#REF!,COLUMN(AA472)-1,FALSE)),"")</f>
        <v/>
      </c>
      <c r="AB472" s="53" t="str">
        <f>IFERROR(IF(VLOOKUP($B472,#REF!,COLUMN(AB472)-1,FALSE)="","",VLOOKUP($B472,#REF!,COLUMN(AB472)-1,FALSE)),"")</f>
        <v/>
      </c>
      <c r="AC472" s="53" t="str">
        <f>IFERROR(IF(VLOOKUP($B472,#REF!,COLUMN(AC472)-1,FALSE)="","",VLOOKUP($B472,#REF!,COLUMN(AC472)-1,FALSE)),"")</f>
        <v/>
      </c>
      <c r="AD472" s="53" t="str">
        <f>IFERROR(IF(VLOOKUP($B472,#REF!,COLUMN(AD472)-1,FALSE)="","",VLOOKUP($B472,#REF!,COLUMN(AD472)-1,FALSE)),"")</f>
        <v/>
      </c>
      <c r="AE472" s="53" t="str">
        <f>IFERROR(IF(VLOOKUP($B472,#REF!,COLUMN(AE472)-1,FALSE)="","",VLOOKUP($B472,#REF!,COLUMN(AE472)-1,FALSE)),"")</f>
        <v/>
      </c>
      <c r="AF472" s="53" t="str">
        <f>IFERROR(IF(VLOOKUP($B472,#REF!,COLUMN(AF472)-1,FALSE)="","",VLOOKUP($B472,#REF!,COLUMN(AF472)-1,FALSE)),"")</f>
        <v/>
      </c>
      <c r="AG472" s="53" t="str">
        <f>IFERROR(IF(VLOOKUP($B472,#REF!,COLUMN(AG472)-1,FALSE)="","",VLOOKUP($B472,#REF!,COLUMN(AG472)-1,FALSE)),"")</f>
        <v/>
      </c>
      <c r="AH472" s="53" t="str">
        <f>IFERROR(IF(VLOOKUP($B472,#REF!,COLUMN(AH472)-1,FALSE)="","",VLOOKUP($B472,#REF!,COLUMN(AH472)-1,FALSE)),"")</f>
        <v/>
      </c>
      <c r="AI472" s="53" t="str">
        <f>IFERROR(IF(VLOOKUP($B472,#REF!,COLUMN(AI472)-1,FALSE)="","",VLOOKUP($B472,#REF!,COLUMN(AI472)-1,FALSE)),"")</f>
        <v/>
      </c>
      <c r="AJ472" s="53" t="str">
        <f>IFERROR(IF(VLOOKUP($B472,#REF!,COLUMN(AJ472)-1,FALSE)="","",VLOOKUP($B472,#REF!,COLUMN(AJ472)-1,FALSE)),"")</f>
        <v/>
      </c>
      <c r="AK472" s="53" t="str">
        <f>IFERROR(IF(VLOOKUP($B472,#REF!,COLUMN(AK472)-1,FALSE)="","",VLOOKUP($B472,#REF!,COLUMN(AK472)-1,FALSE)),"")</f>
        <v/>
      </c>
      <c r="AL472" s="53" t="str">
        <f>IFERROR(IF(VLOOKUP($B472,#REF!,COLUMN(AL472)-1,FALSE)="","",VLOOKUP($B472,#REF!,COLUMN(AL472)-1,FALSE)),"")</f>
        <v/>
      </c>
      <c r="AM472" s="53" t="str">
        <f>IFERROR(IF(VLOOKUP($B472,#REF!,COLUMN(AM472)-1,FALSE)="","",VLOOKUP($B472,#REF!,COLUMN(AM472)-1,FALSE)),"")</f>
        <v/>
      </c>
      <c r="AN472" s="53" t="str">
        <f>IFERROR(IF(VLOOKUP($B472,#REF!,COLUMN(AN472)-1,FALSE)="","",VLOOKUP($B472,#REF!,COLUMN(AN472)-1,FALSE)),"")</f>
        <v/>
      </c>
      <c r="AO472" s="53" t="str">
        <f>IFERROR(IF(VLOOKUP($B472,#REF!,COLUMN(AO472)-1,FALSE)="","",VLOOKUP($B472,#REF!,COLUMN(AO472)-1,FALSE)),"")</f>
        <v/>
      </c>
      <c r="AP472" s="53" t="str">
        <f>IFERROR(IF(VLOOKUP($B472,#REF!,COLUMN(AP472)-1,FALSE)="","",VLOOKUP($B472,#REF!,COLUMN(AP472)-1,FALSE)),"")</f>
        <v/>
      </c>
      <c r="AQ472" s="53" t="str">
        <f>IFERROR(IF(VLOOKUP($B472,#REF!,COLUMN(AQ472)-1,FALSE)="","",VLOOKUP($B472,#REF!,COLUMN(AQ472)-1,FALSE)),"")</f>
        <v/>
      </c>
      <c r="AR472" s="53" t="str">
        <f>IFERROR(IF(VLOOKUP($B472,#REF!,COLUMN(AR472)-1,FALSE)="","",VLOOKUP($B472,#REF!,COLUMN(AR472)-1,FALSE)),"")</f>
        <v/>
      </c>
      <c r="AS472" s="53" t="str">
        <f>IFERROR(IF(VLOOKUP($B472,#REF!,COLUMN(AS472)-1,FALSE)="","",VLOOKUP($B472,#REF!,COLUMN(AS472)-1,FALSE)),"")</f>
        <v/>
      </c>
      <c r="AT472" s="53" t="str">
        <f>IFERROR(IF(VLOOKUP($B472,#REF!,COLUMN(AT472)-1,FALSE)="","",VLOOKUP($B472,#REF!,COLUMN(AT472)-1,FALSE)),"")</f>
        <v/>
      </c>
      <c r="AU472" s="53" t="str">
        <f>IFERROR(IF(VLOOKUP($B472,#REF!,COLUMN(AU472)-1,FALSE)="","",VLOOKUP($B472,#REF!,COLUMN(AU472)-1,FALSE)),"")</f>
        <v/>
      </c>
      <c r="AV472" s="53" t="str">
        <f>IFERROR(IF(VLOOKUP($B472,#REF!,COLUMN(AV472)-1,FALSE)="","",VLOOKUP($B472,#REF!,COLUMN(AV472)-1,FALSE)),"")</f>
        <v/>
      </c>
      <c r="AW472" s="53" t="str">
        <f>IFERROR(IF(VLOOKUP($B472,#REF!,COLUMN(AW472)-1,FALSE)="","",VLOOKUP($B472,#REF!,COLUMN(AW472)-1,FALSE)),"")</f>
        <v/>
      </c>
      <c r="AX472" s="53" t="str">
        <f>IFERROR(IF(VLOOKUP($B472,#REF!,COLUMN(AX472)-1,FALSE)="","",VLOOKUP($B472,#REF!,COLUMN(AX472)-1,FALSE)),"")</f>
        <v/>
      </c>
      <c r="AY472" s="53" t="str">
        <f>IFERROR(IF(VLOOKUP($B472,#REF!,COLUMN(AY472)-1,FALSE)="","",VLOOKUP($B472,#REF!,COLUMN(AY472)-1,FALSE)),"")</f>
        <v/>
      </c>
      <c r="AZ472" s="53" t="str">
        <f>IFERROR(IF(VLOOKUP($B472,#REF!,COLUMN(AZ472)-1,FALSE)="","",VLOOKUP($B472,#REF!,COLUMN(AZ472)-1,FALSE)),"")</f>
        <v/>
      </c>
      <c r="BA472" s="53" t="str">
        <f>IFERROR(IF(VLOOKUP($B472,#REF!,COLUMN(BA472)-1,FALSE)="","",VLOOKUP($B472,#REF!,COLUMN(BA472)-1,FALSE)),"")</f>
        <v/>
      </c>
      <c r="BB472" s="53" t="str">
        <f>IFERROR(IF(VLOOKUP($B472,#REF!,COLUMN(BB472)-1,FALSE)="","",VLOOKUP($B472,#REF!,COLUMN(BB472)-1,FALSE)),"")</f>
        <v/>
      </c>
      <c r="BC472" s="53" t="str">
        <f>IFERROR(IF(VLOOKUP($B472,#REF!,COLUMN(BC472)-1,FALSE)="","",VLOOKUP($B472,#REF!,COLUMN(BC472)-1,FALSE)),"")</f>
        <v/>
      </c>
      <c r="BD472" s="53" t="str">
        <f>IFERROR(IF(VLOOKUP($B472,#REF!,COLUMN(BD472)-1,FALSE)="","",VLOOKUP($B472,#REF!,COLUMN(BD472)-1,FALSE)),"")</f>
        <v/>
      </c>
      <c r="BE472" s="53" t="str">
        <f>IFERROR(IF(VLOOKUP($B472,#REF!,COLUMN(BE472)-1,FALSE)="","",VLOOKUP($B472,#REF!,COLUMN(BE472)-1,FALSE)),"")</f>
        <v/>
      </c>
      <c r="BF472" s="53" t="str">
        <f>IFERROR(IF(VLOOKUP($B472,#REF!,COLUMN(BF472)-1,FALSE)="","",VLOOKUP($B472,#REF!,COLUMN(BF472)-1,FALSE)),"")</f>
        <v/>
      </c>
      <c r="BG472" s="53" t="str">
        <f>IFERROR(IF(VLOOKUP($B472,#REF!,COLUMN(BG472)-1,FALSE)="","",VLOOKUP($B472,#REF!,COLUMN(BG472)-1,FALSE)),"")</f>
        <v/>
      </c>
      <c r="BH472" s="53" t="str">
        <f>IFERROR(IF(VLOOKUP($B472,#REF!,COLUMN(BH472)-1,FALSE)="","",VLOOKUP($B472,#REF!,COLUMN(BH472)-1,FALSE)),"")</f>
        <v/>
      </c>
      <c r="BI472" s="53" t="str">
        <f>IFERROR(IF(VLOOKUP($B472,#REF!,COLUMN(BI472)-1,FALSE)="","",VLOOKUP($B472,#REF!,COLUMN(BI472)-1,FALSE)),"")</f>
        <v/>
      </c>
      <c r="BJ472" s="53" t="str">
        <f>IFERROR(IF(VLOOKUP($B472,#REF!,COLUMN(BJ472)-1,FALSE)="","",VLOOKUP($B472,#REF!,COLUMN(BJ472)-1,FALSE)),"")</f>
        <v/>
      </c>
      <c r="BK472" s="24" t="str">
        <f>IFERROR(IF(VLOOKUP($B472,#REF!,COLUMN(BK472)-1,FALSE)="","",VLOOKUP($B472,#REF!,COLUMN(BK472)-1,FALSE)),"")</f>
        <v/>
      </c>
      <c r="BL472" s="54" t="str">
        <f>IFERROR(IF(VLOOKUP($B472,#REF!,COLUMN(BL472)-1,FALSE)="","",VLOOKUP($B472,#REF!,COLUMN(BL472)-1,FALSE)),"")</f>
        <v/>
      </c>
      <c r="BM472" s="54" t="str">
        <f>IFERROR(IF(VLOOKUP($B472,#REF!,COLUMN(BM472)-1,FALSE)="","",VLOOKUP($B472,#REF!,COLUMN(BM472)-1,FALSE)),"")</f>
        <v/>
      </c>
      <c r="BN472" s="101" t="str">
        <f>IFERROR(VLOOKUP($B472,[1]④カッコ付け数値!$A$14:$CN$115,82,FALSE),"")</f>
        <v/>
      </c>
      <c r="BO472" s="102" t="str">
        <f>IFERROR(VLOOKUP($B472,[1]④カッコ付け数値!$A$14:$CN$115,83,FALSE),"")</f>
        <v/>
      </c>
      <c r="BP472" s="102" t="str">
        <f>IFERROR(VLOOKUP($B472,'[1]④カッコ付け数値 (原本)'!$A$14:$CF$115,83,FALSE),"")</f>
        <v/>
      </c>
      <c r="BQ472" s="103" t="str">
        <f>IFERROR(VLOOKUP($B472,'[1]④カッコ付け数値 (原本)'!$A$14:$CF$115,84,FALSE),"")</f>
        <v/>
      </c>
    </row>
    <row r="473" spans="1:69" ht="42" customHeight="1">
      <c r="A473" s="51" t="str">
        <f t="shared" si="43"/>
        <v/>
      </c>
      <c r="B473" s="98"/>
      <c r="C473" s="52"/>
      <c r="D473" s="52"/>
      <c r="E473" s="24" t="str">
        <f>IFERROR(IF(VLOOKUP($B473,#REF!,COLUMN(E473)-1,FALSE)="","",VLOOKUP($B473,#REF!,COLUMN(E473)-1,FALSE)),"")</f>
        <v/>
      </c>
      <c r="F473" s="53" t="str">
        <f>IFERROR(IF(VLOOKUP($B473,#REF!,COLUMN(F473)-1,FALSE)="","",VLOOKUP($B473,#REF!,COLUMN(F473)-1,FALSE)),"")</f>
        <v/>
      </c>
      <c r="G473" s="53" t="str">
        <f>IFERROR(IF(VLOOKUP($B473,#REF!,COLUMN(G473)-1,FALSE)="","",VLOOKUP($B473,#REF!,COLUMN(G473)-1,FALSE)),"")</f>
        <v/>
      </c>
      <c r="H473" s="53" t="str">
        <f>IFERROR(IF(VLOOKUP($B473,#REF!,COLUMN(H473)-1,FALSE)="","",VLOOKUP($B473,#REF!,COLUMN(H473)-1,FALSE)),"")</f>
        <v/>
      </c>
      <c r="I473" s="53" t="str">
        <f>IFERROR(IF(VLOOKUP($B473,#REF!,COLUMN(I473)-1,FALSE)="","",VLOOKUP($B473,#REF!,COLUMN(I473)-1,FALSE)),"")</f>
        <v/>
      </c>
      <c r="J473" s="53" t="str">
        <f>IFERROR(IF(VLOOKUP($B473,#REF!,COLUMN(J473)-1,FALSE)="","",VLOOKUP($B473,#REF!,COLUMN(J473)-1,FALSE)),"")</f>
        <v/>
      </c>
      <c r="K473" s="53" t="str">
        <f>IFERROR(IF(VLOOKUP($B473,#REF!,COLUMN(K473)-1,FALSE)="","",VLOOKUP($B473,#REF!,COLUMN(K473)-1,FALSE)),"")</f>
        <v/>
      </c>
      <c r="L473" s="53" t="str">
        <f>IFERROR(IF(VLOOKUP($B473,#REF!,COLUMN(L473)-1,FALSE)="","",VLOOKUP($B473,#REF!,COLUMN(L473)-1,FALSE)),"")</f>
        <v/>
      </c>
      <c r="M473" s="53" t="str">
        <f>IFERROR(IF(VLOOKUP($B473,#REF!,COLUMN(M473)-1,FALSE)="","",VLOOKUP($B473,#REF!,COLUMN(M473)-1,FALSE)),"")</f>
        <v/>
      </c>
      <c r="N473" s="53" t="str">
        <f>IFERROR(IF(VLOOKUP($B473,#REF!,COLUMN(N473)-1,FALSE)="","",VLOOKUP($B473,#REF!,COLUMN(N473)-1,FALSE)),"")</f>
        <v/>
      </c>
      <c r="O473" s="53" t="str">
        <f>IFERROR(IF(VLOOKUP($B473,#REF!,COLUMN(O473)-1,FALSE)="","",VLOOKUP($B473,#REF!,COLUMN(O473)-1,FALSE)),"")</f>
        <v/>
      </c>
      <c r="P473" s="53" t="str">
        <f>IFERROR(IF(VLOOKUP($B473,#REF!,COLUMN(P473)-1,FALSE)="","",VLOOKUP($B473,#REF!,COLUMN(P473)-1,FALSE)),"")</f>
        <v/>
      </c>
      <c r="Q473" s="53" t="str">
        <f>IFERROR(IF(VLOOKUP($B473,#REF!,COLUMN(Q473)-1,FALSE)="","",VLOOKUP($B473,#REF!,COLUMN(Q473)-1,FALSE)),"")</f>
        <v/>
      </c>
      <c r="R473" s="53" t="str">
        <f>IFERROR(IF(VLOOKUP($B473,#REF!,COLUMN(R473)-1,FALSE)="","",VLOOKUP($B473,#REF!,COLUMN(R473)-1,FALSE)),"")</f>
        <v/>
      </c>
      <c r="S473" s="53" t="str">
        <f>IFERROR(IF(VLOOKUP($B473,#REF!,COLUMN(S473)-1,FALSE)="","",VLOOKUP($B473,#REF!,COLUMN(S473)-1,FALSE)),"")</f>
        <v/>
      </c>
      <c r="T473" s="53" t="str">
        <f>IFERROR(IF(VLOOKUP($B473,#REF!,COLUMN(T473)-1,FALSE)="","",VLOOKUP($B473,#REF!,COLUMN(T473)-1,FALSE)),"")</f>
        <v/>
      </c>
      <c r="U473" s="53" t="str">
        <f>IFERROR(IF(VLOOKUP($B473,#REF!,COLUMN(U473)-1,FALSE)="","",VLOOKUP($B473,#REF!,COLUMN(U473)-1,FALSE)),"")</f>
        <v/>
      </c>
      <c r="V473" s="53" t="str">
        <f>IFERROR(IF(VLOOKUP($B473,#REF!,COLUMN(V473)-1,FALSE)="","",VLOOKUP($B473,#REF!,COLUMN(V473)-1,FALSE)),"")</f>
        <v/>
      </c>
      <c r="W473" s="53" t="str">
        <f>IFERROR(IF(VLOOKUP($B473,#REF!,COLUMN(W473)-1,FALSE)="","",VLOOKUP($B473,#REF!,COLUMN(W473)-1,FALSE)),"")</f>
        <v/>
      </c>
      <c r="X473" s="53" t="str">
        <f>IFERROR(IF(VLOOKUP($B473,#REF!,COLUMN(X473)-1,FALSE)="","",VLOOKUP($B473,#REF!,COLUMN(X473)-1,FALSE)),"")</f>
        <v/>
      </c>
      <c r="Y473" s="53" t="str">
        <f>IFERROR(IF(VLOOKUP($B473,#REF!,COLUMN(Y473)-1,FALSE)="","",VLOOKUP($B473,#REF!,COLUMN(Y473)-1,FALSE)),"")</f>
        <v/>
      </c>
      <c r="Z473" s="53" t="str">
        <f>IFERROR(IF(VLOOKUP($B473,#REF!,COLUMN(Z473)-1,FALSE)="","",VLOOKUP($B473,#REF!,COLUMN(Z473)-1,FALSE)),"")</f>
        <v/>
      </c>
      <c r="AA473" s="53" t="str">
        <f>IFERROR(IF(VLOOKUP($B473,#REF!,COLUMN(AA473)-1,FALSE)="","",VLOOKUP($B473,#REF!,COLUMN(AA473)-1,FALSE)),"")</f>
        <v/>
      </c>
      <c r="AB473" s="53" t="str">
        <f>IFERROR(IF(VLOOKUP($B473,#REF!,COLUMN(AB473)-1,FALSE)="","",VLOOKUP($B473,#REF!,COLUMN(AB473)-1,FALSE)),"")</f>
        <v/>
      </c>
      <c r="AC473" s="53" t="str">
        <f>IFERROR(IF(VLOOKUP($B473,#REF!,COLUMN(AC473)-1,FALSE)="","",VLOOKUP($B473,#REF!,COLUMN(AC473)-1,FALSE)),"")</f>
        <v/>
      </c>
      <c r="AD473" s="53" t="str">
        <f>IFERROR(IF(VLOOKUP($B473,#REF!,COLUMN(AD473)-1,FALSE)="","",VLOOKUP($B473,#REF!,COLUMN(AD473)-1,FALSE)),"")</f>
        <v/>
      </c>
      <c r="AE473" s="53" t="str">
        <f>IFERROR(IF(VLOOKUP($B473,#REF!,COLUMN(AE473)-1,FALSE)="","",VLOOKUP($B473,#REF!,COLUMN(AE473)-1,FALSE)),"")</f>
        <v/>
      </c>
      <c r="AF473" s="53" t="str">
        <f>IFERROR(IF(VLOOKUP($B473,#REF!,COLUMN(AF473)-1,FALSE)="","",VLOOKUP($B473,#REF!,COLUMN(AF473)-1,FALSE)),"")</f>
        <v/>
      </c>
      <c r="AG473" s="53" t="str">
        <f>IFERROR(IF(VLOOKUP($B473,#REF!,COLUMN(AG473)-1,FALSE)="","",VLOOKUP($B473,#REF!,COLUMN(AG473)-1,FALSE)),"")</f>
        <v/>
      </c>
      <c r="AH473" s="53" t="str">
        <f>IFERROR(IF(VLOOKUP($B473,#REF!,COLUMN(AH473)-1,FALSE)="","",VLOOKUP($B473,#REF!,COLUMN(AH473)-1,FALSE)),"")</f>
        <v/>
      </c>
      <c r="AI473" s="53" t="str">
        <f>IFERROR(IF(VLOOKUP($B473,#REF!,COLUMN(AI473)-1,FALSE)="","",VLOOKUP($B473,#REF!,COLUMN(AI473)-1,FALSE)),"")</f>
        <v/>
      </c>
      <c r="AJ473" s="53" t="str">
        <f>IFERROR(IF(VLOOKUP($B473,#REF!,COLUMN(AJ473)-1,FALSE)="","",VLOOKUP($B473,#REF!,COLUMN(AJ473)-1,FALSE)),"")</f>
        <v/>
      </c>
      <c r="AK473" s="53" t="str">
        <f>IFERROR(IF(VLOOKUP($B473,#REF!,COLUMN(AK473)-1,FALSE)="","",VLOOKUP($B473,#REF!,COLUMN(AK473)-1,FALSE)),"")</f>
        <v/>
      </c>
      <c r="AL473" s="53" t="str">
        <f>IFERROR(IF(VLOOKUP($B473,#REF!,COLUMN(AL473)-1,FALSE)="","",VLOOKUP($B473,#REF!,COLUMN(AL473)-1,FALSE)),"")</f>
        <v/>
      </c>
      <c r="AM473" s="53" t="str">
        <f>IFERROR(IF(VLOOKUP($B473,#REF!,COLUMN(AM473)-1,FALSE)="","",VLOOKUP($B473,#REF!,COLUMN(AM473)-1,FALSE)),"")</f>
        <v/>
      </c>
      <c r="AN473" s="53" t="str">
        <f>IFERROR(IF(VLOOKUP($B473,#REF!,COLUMN(AN473)-1,FALSE)="","",VLOOKUP($B473,#REF!,COLUMN(AN473)-1,FALSE)),"")</f>
        <v/>
      </c>
      <c r="AO473" s="53" t="str">
        <f>IFERROR(IF(VLOOKUP($B473,#REF!,COLUMN(AO473)-1,FALSE)="","",VLOOKUP($B473,#REF!,COLUMN(AO473)-1,FALSE)),"")</f>
        <v/>
      </c>
      <c r="AP473" s="53" t="str">
        <f>IFERROR(IF(VLOOKUP($B473,#REF!,COLUMN(AP473)-1,FALSE)="","",VLOOKUP($B473,#REF!,COLUMN(AP473)-1,FALSE)),"")</f>
        <v/>
      </c>
      <c r="AQ473" s="53" t="str">
        <f>IFERROR(IF(VLOOKUP($B473,#REF!,COLUMN(AQ473)-1,FALSE)="","",VLOOKUP($B473,#REF!,COLUMN(AQ473)-1,FALSE)),"")</f>
        <v/>
      </c>
      <c r="AR473" s="53" t="str">
        <f>IFERROR(IF(VLOOKUP($B473,#REF!,COLUMN(AR473)-1,FALSE)="","",VLOOKUP($B473,#REF!,COLUMN(AR473)-1,FALSE)),"")</f>
        <v/>
      </c>
      <c r="AS473" s="53" t="str">
        <f>IFERROR(IF(VLOOKUP($B473,#REF!,COLUMN(AS473)-1,FALSE)="","",VLOOKUP($B473,#REF!,COLUMN(AS473)-1,FALSE)),"")</f>
        <v/>
      </c>
      <c r="AT473" s="53" t="str">
        <f>IFERROR(IF(VLOOKUP($B473,#REF!,COLUMN(AT473)-1,FALSE)="","",VLOOKUP($B473,#REF!,COLUMN(AT473)-1,FALSE)),"")</f>
        <v/>
      </c>
      <c r="AU473" s="53" t="str">
        <f>IFERROR(IF(VLOOKUP($B473,#REF!,COLUMN(AU473)-1,FALSE)="","",VLOOKUP($B473,#REF!,COLUMN(AU473)-1,FALSE)),"")</f>
        <v/>
      </c>
      <c r="AV473" s="53" t="str">
        <f>IFERROR(IF(VLOOKUP($B473,#REF!,COLUMN(AV473)-1,FALSE)="","",VLOOKUP($B473,#REF!,COLUMN(AV473)-1,FALSE)),"")</f>
        <v/>
      </c>
      <c r="AW473" s="53" t="str">
        <f>IFERROR(IF(VLOOKUP($B473,#REF!,COLUMN(AW473)-1,FALSE)="","",VLOOKUP($B473,#REF!,COLUMN(AW473)-1,FALSE)),"")</f>
        <v/>
      </c>
      <c r="AX473" s="53" t="str">
        <f>IFERROR(IF(VLOOKUP($B473,#REF!,COLUMN(AX473)-1,FALSE)="","",VLOOKUP($B473,#REF!,COLUMN(AX473)-1,FALSE)),"")</f>
        <v/>
      </c>
      <c r="AY473" s="53" t="str">
        <f>IFERROR(IF(VLOOKUP($B473,#REF!,COLUMN(AY473)-1,FALSE)="","",VLOOKUP($B473,#REF!,COLUMN(AY473)-1,FALSE)),"")</f>
        <v/>
      </c>
      <c r="AZ473" s="53" t="str">
        <f>IFERROR(IF(VLOOKUP($B473,#REF!,COLUMN(AZ473)-1,FALSE)="","",VLOOKUP($B473,#REF!,COLUMN(AZ473)-1,FALSE)),"")</f>
        <v/>
      </c>
      <c r="BA473" s="53" t="str">
        <f>IFERROR(IF(VLOOKUP($B473,#REF!,COLUMN(BA473)-1,FALSE)="","",VLOOKUP($B473,#REF!,COLUMN(BA473)-1,FALSE)),"")</f>
        <v/>
      </c>
      <c r="BB473" s="53" t="str">
        <f>IFERROR(IF(VLOOKUP($B473,#REF!,COLUMN(BB473)-1,FALSE)="","",VLOOKUP($B473,#REF!,COLUMN(BB473)-1,FALSE)),"")</f>
        <v/>
      </c>
      <c r="BC473" s="53" t="str">
        <f>IFERROR(IF(VLOOKUP($B473,#REF!,COLUMN(BC473)-1,FALSE)="","",VLOOKUP($B473,#REF!,COLUMN(BC473)-1,FALSE)),"")</f>
        <v/>
      </c>
      <c r="BD473" s="53" t="str">
        <f>IFERROR(IF(VLOOKUP($B473,#REF!,COLUMN(BD473)-1,FALSE)="","",VLOOKUP($B473,#REF!,COLUMN(BD473)-1,FALSE)),"")</f>
        <v/>
      </c>
      <c r="BE473" s="53" t="str">
        <f>IFERROR(IF(VLOOKUP($B473,#REF!,COLUMN(BE473)-1,FALSE)="","",VLOOKUP($B473,#REF!,COLUMN(BE473)-1,FALSE)),"")</f>
        <v/>
      </c>
      <c r="BF473" s="53" t="str">
        <f>IFERROR(IF(VLOOKUP($B473,#REF!,COLUMN(BF473)-1,FALSE)="","",VLOOKUP($B473,#REF!,COLUMN(BF473)-1,FALSE)),"")</f>
        <v/>
      </c>
      <c r="BG473" s="53" t="str">
        <f>IFERROR(IF(VLOOKUP($B473,#REF!,COLUMN(BG473)-1,FALSE)="","",VLOOKUP($B473,#REF!,COLUMN(BG473)-1,FALSE)),"")</f>
        <v/>
      </c>
      <c r="BH473" s="53" t="str">
        <f>IFERROR(IF(VLOOKUP($B473,#REF!,COLUMN(BH473)-1,FALSE)="","",VLOOKUP($B473,#REF!,COLUMN(BH473)-1,FALSE)),"")</f>
        <v/>
      </c>
      <c r="BI473" s="53" t="str">
        <f>IFERROR(IF(VLOOKUP($B473,#REF!,COLUMN(BI473)-1,FALSE)="","",VLOOKUP($B473,#REF!,COLUMN(BI473)-1,FALSE)),"")</f>
        <v/>
      </c>
      <c r="BJ473" s="53" t="str">
        <f>IFERROR(IF(VLOOKUP($B473,#REF!,COLUMN(BJ473)-1,FALSE)="","",VLOOKUP($B473,#REF!,COLUMN(BJ473)-1,FALSE)),"")</f>
        <v/>
      </c>
      <c r="BK473" s="24" t="str">
        <f>IFERROR(IF(VLOOKUP($B473,#REF!,COLUMN(BK473)-1,FALSE)="","",VLOOKUP($B473,#REF!,COLUMN(BK473)-1,FALSE)),"")</f>
        <v/>
      </c>
      <c r="BL473" s="54" t="str">
        <f>IFERROR(IF(VLOOKUP($B473,#REF!,COLUMN(BL473)-1,FALSE)="","",VLOOKUP($B473,#REF!,COLUMN(BL473)-1,FALSE)),"")</f>
        <v/>
      </c>
      <c r="BM473" s="54" t="str">
        <f>IFERROR(IF(VLOOKUP($B473,#REF!,COLUMN(BM473)-1,FALSE)="","",VLOOKUP($B473,#REF!,COLUMN(BM473)-1,FALSE)),"")</f>
        <v/>
      </c>
      <c r="BN473" s="101" t="str">
        <f>IFERROR(VLOOKUP($B473,[1]④カッコ付け数値!$A$14:$CN$115,82,FALSE),"")</f>
        <v/>
      </c>
      <c r="BO473" s="102" t="str">
        <f>IFERROR(VLOOKUP($B473,[1]④カッコ付け数値!$A$14:$CN$115,83,FALSE),"")</f>
        <v/>
      </c>
      <c r="BP473" s="102" t="str">
        <f>IFERROR(VLOOKUP($B473,'[1]④カッコ付け数値 (原本)'!$A$14:$CF$115,83,FALSE),"")</f>
        <v/>
      </c>
      <c r="BQ473" s="103" t="str">
        <f>IFERROR(VLOOKUP($B473,'[1]④カッコ付け数値 (原本)'!$A$14:$CF$115,84,FALSE),"")</f>
        <v/>
      </c>
    </row>
    <row r="474" spans="1:69" ht="42" customHeight="1">
      <c r="A474" s="51" t="str">
        <f t="shared" si="43"/>
        <v/>
      </c>
      <c r="B474" s="98"/>
      <c r="C474" s="52"/>
      <c r="D474" s="52"/>
      <c r="E474" s="24" t="str">
        <f>IFERROR(IF(VLOOKUP($B474,#REF!,COLUMN(E474)-1,FALSE)="","",VLOOKUP($B474,#REF!,COLUMN(E474)-1,FALSE)),"")</f>
        <v/>
      </c>
      <c r="F474" s="53" t="str">
        <f>IFERROR(IF(VLOOKUP($B474,#REF!,COLUMN(F474)-1,FALSE)="","",VLOOKUP($B474,#REF!,COLUMN(F474)-1,FALSE)),"")</f>
        <v/>
      </c>
      <c r="G474" s="53" t="str">
        <f>IFERROR(IF(VLOOKUP($B474,#REF!,COLUMN(G474)-1,FALSE)="","",VLOOKUP($B474,#REF!,COLUMN(G474)-1,FALSE)),"")</f>
        <v/>
      </c>
      <c r="H474" s="53" t="str">
        <f>IFERROR(IF(VLOOKUP($B474,#REF!,COLUMN(H474)-1,FALSE)="","",VLOOKUP($B474,#REF!,COLUMN(H474)-1,FALSE)),"")</f>
        <v/>
      </c>
      <c r="I474" s="53" t="str">
        <f>IFERROR(IF(VLOOKUP($B474,#REF!,COLUMN(I474)-1,FALSE)="","",VLOOKUP($B474,#REF!,COLUMN(I474)-1,FALSE)),"")</f>
        <v/>
      </c>
      <c r="J474" s="53" t="str">
        <f>IFERROR(IF(VLOOKUP($B474,#REF!,COLUMN(J474)-1,FALSE)="","",VLOOKUP($B474,#REF!,COLUMN(J474)-1,FALSE)),"")</f>
        <v/>
      </c>
      <c r="K474" s="53" t="str">
        <f>IFERROR(IF(VLOOKUP($B474,#REF!,COLUMN(K474)-1,FALSE)="","",VLOOKUP($B474,#REF!,COLUMN(K474)-1,FALSE)),"")</f>
        <v/>
      </c>
      <c r="L474" s="53" t="str">
        <f>IFERROR(IF(VLOOKUP($B474,#REF!,COLUMN(L474)-1,FALSE)="","",VLOOKUP($B474,#REF!,COLUMN(L474)-1,FALSE)),"")</f>
        <v/>
      </c>
      <c r="M474" s="53" t="str">
        <f>IFERROR(IF(VLOOKUP($B474,#REF!,COLUMN(M474)-1,FALSE)="","",VLOOKUP($B474,#REF!,COLUMN(M474)-1,FALSE)),"")</f>
        <v/>
      </c>
      <c r="N474" s="53" t="str">
        <f>IFERROR(IF(VLOOKUP($B474,#REF!,COLUMN(N474)-1,FALSE)="","",VLOOKUP($B474,#REF!,COLUMN(N474)-1,FALSE)),"")</f>
        <v/>
      </c>
      <c r="O474" s="53" t="str">
        <f>IFERROR(IF(VLOOKUP($B474,#REF!,COLUMN(O474)-1,FALSE)="","",VLOOKUP($B474,#REF!,COLUMN(O474)-1,FALSE)),"")</f>
        <v/>
      </c>
      <c r="P474" s="53" t="str">
        <f>IFERROR(IF(VLOOKUP($B474,#REF!,COLUMN(P474)-1,FALSE)="","",VLOOKUP($B474,#REF!,COLUMN(P474)-1,FALSE)),"")</f>
        <v/>
      </c>
      <c r="Q474" s="53" t="str">
        <f>IFERROR(IF(VLOOKUP($B474,#REF!,COLUMN(Q474)-1,FALSE)="","",VLOOKUP($B474,#REF!,COLUMN(Q474)-1,FALSE)),"")</f>
        <v/>
      </c>
      <c r="R474" s="53" t="str">
        <f>IFERROR(IF(VLOOKUP($B474,#REF!,COLUMN(R474)-1,FALSE)="","",VLOOKUP($B474,#REF!,COLUMN(R474)-1,FALSE)),"")</f>
        <v/>
      </c>
      <c r="S474" s="53" t="str">
        <f>IFERROR(IF(VLOOKUP($B474,#REF!,COLUMN(S474)-1,FALSE)="","",VLOOKUP($B474,#REF!,COLUMN(S474)-1,FALSE)),"")</f>
        <v/>
      </c>
      <c r="T474" s="53" t="str">
        <f>IFERROR(IF(VLOOKUP($B474,#REF!,COLUMN(T474)-1,FALSE)="","",VLOOKUP($B474,#REF!,COLUMN(T474)-1,FALSE)),"")</f>
        <v/>
      </c>
      <c r="U474" s="53" t="str">
        <f>IFERROR(IF(VLOOKUP($B474,#REF!,COLUMN(U474)-1,FALSE)="","",VLOOKUP($B474,#REF!,COLUMN(U474)-1,FALSE)),"")</f>
        <v/>
      </c>
      <c r="V474" s="53" t="str">
        <f>IFERROR(IF(VLOOKUP($B474,#REF!,COLUMN(V474)-1,FALSE)="","",VLOOKUP($B474,#REF!,COLUMN(V474)-1,FALSE)),"")</f>
        <v/>
      </c>
      <c r="W474" s="53" t="str">
        <f>IFERROR(IF(VLOOKUP($B474,#REF!,COLUMN(W474)-1,FALSE)="","",VLOOKUP($B474,#REF!,COLUMN(W474)-1,FALSE)),"")</f>
        <v/>
      </c>
      <c r="X474" s="53" t="str">
        <f>IFERROR(IF(VLOOKUP($B474,#REF!,COLUMN(X474)-1,FALSE)="","",VLOOKUP($B474,#REF!,COLUMN(X474)-1,FALSE)),"")</f>
        <v/>
      </c>
      <c r="Y474" s="53" t="str">
        <f>IFERROR(IF(VLOOKUP($B474,#REF!,COLUMN(Y474)-1,FALSE)="","",VLOOKUP($B474,#REF!,COLUMN(Y474)-1,FALSE)),"")</f>
        <v/>
      </c>
      <c r="Z474" s="53" t="str">
        <f>IFERROR(IF(VLOOKUP($B474,#REF!,COLUMN(Z474)-1,FALSE)="","",VLOOKUP($B474,#REF!,COLUMN(Z474)-1,FALSE)),"")</f>
        <v/>
      </c>
      <c r="AA474" s="53" t="str">
        <f>IFERROR(IF(VLOOKUP($B474,#REF!,COLUMN(AA474)-1,FALSE)="","",VLOOKUP($B474,#REF!,COLUMN(AA474)-1,FALSE)),"")</f>
        <v/>
      </c>
      <c r="AB474" s="53" t="str">
        <f>IFERROR(IF(VLOOKUP($B474,#REF!,COLUMN(AB474)-1,FALSE)="","",VLOOKUP($B474,#REF!,COLUMN(AB474)-1,FALSE)),"")</f>
        <v/>
      </c>
      <c r="AC474" s="53" t="str">
        <f>IFERROR(IF(VLOOKUP($B474,#REF!,COLUMN(AC474)-1,FALSE)="","",VLOOKUP($B474,#REF!,COLUMN(AC474)-1,FALSE)),"")</f>
        <v/>
      </c>
      <c r="AD474" s="53" t="str">
        <f>IFERROR(IF(VLOOKUP($B474,#REF!,COLUMN(AD474)-1,FALSE)="","",VLOOKUP($B474,#REF!,COLUMN(AD474)-1,FALSE)),"")</f>
        <v/>
      </c>
      <c r="AE474" s="53" t="str">
        <f>IFERROR(IF(VLOOKUP($B474,#REF!,COLUMN(AE474)-1,FALSE)="","",VLOOKUP($B474,#REF!,COLUMN(AE474)-1,FALSE)),"")</f>
        <v/>
      </c>
      <c r="AF474" s="53" t="str">
        <f>IFERROR(IF(VLOOKUP($B474,#REF!,COLUMN(AF474)-1,FALSE)="","",VLOOKUP($B474,#REF!,COLUMN(AF474)-1,FALSE)),"")</f>
        <v/>
      </c>
      <c r="AG474" s="53" t="str">
        <f>IFERROR(IF(VLOOKUP($B474,#REF!,COLUMN(AG474)-1,FALSE)="","",VLOOKUP($B474,#REF!,COLUMN(AG474)-1,FALSE)),"")</f>
        <v/>
      </c>
      <c r="AH474" s="53" t="str">
        <f>IFERROR(IF(VLOOKUP($B474,#REF!,COLUMN(AH474)-1,FALSE)="","",VLOOKUP($B474,#REF!,COLUMN(AH474)-1,FALSE)),"")</f>
        <v/>
      </c>
      <c r="AI474" s="53" t="str">
        <f>IFERROR(IF(VLOOKUP($B474,#REF!,COLUMN(AI474)-1,FALSE)="","",VLOOKUP($B474,#REF!,COLUMN(AI474)-1,FALSE)),"")</f>
        <v/>
      </c>
      <c r="AJ474" s="53" t="str">
        <f>IFERROR(IF(VLOOKUP($B474,#REF!,COLUMN(AJ474)-1,FALSE)="","",VLOOKUP($B474,#REF!,COLUMN(AJ474)-1,FALSE)),"")</f>
        <v/>
      </c>
      <c r="AK474" s="53" t="str">
        <f>IFERROR(IF(VLOOKUP($B474,#REF!,COLUMN(AK474)-1,FALSE)="","",VLOOKUP($B474,#REF!,COLUMN(AK474)-1,FALSE)),"")</f>
        <v/>
      </c>
      <c r="AL474" s="53" t="str">
        <f>IFERROR(IF(VLOOKUP($B474,#REF!,COLUMN(AL474)-1,FALSE)="","",VLOOKUP($B474,#REF!,COLUMN(AL474)-1,FALSE)),"")</f>
        <v/>
      </c>
      <c r="AM474" s="53" t="str">
        <f>IFERROR(IF(VLOOKUP($B474,#REF!,COLUMN(AM474)-1,FALSE)="","",VLOOKUP($B474,#REF!,COLUMN(AM474)-1,FALSE)),"")</f>
        <v/>
      </c>
      <c r="AN474" s="53" t="str">
        <f>IFERROR(IF(VLOOKUP($B474,#REF!,COLUMN(AN474)-1,FALSE)="","",VLOOKUP($B474,#REF!,COLUMN(AN474)-1,FALSE)),"")</f>
        <v/>
      </c>
      <c r="AO474" s="53" t="str">
        <f>IFERROR(IF(VLOOKUP($B474,#REF!,COLUMN(AO474)-1,FALSE)="","",VLOOKUP($B474,#REF!,COLUMN(AO474)-1,FALSE)),"")</f>
        <v/>
      </c>
      <c r="AP474" s="53" t="str">
        <f>IFERROR(IF(VLOOKUP($B474,#REF!,COLUMN(AP474)-1,FALSE)="","",VLOOKUP($B474,#REF!,COLUMN(AP474)-1,FALSE)),"")</f>
        <v/>
      </c>
      <c r="AQ474" s="53" t="str">
        <f>IFERROR(IF(VLOOKUP($B474,#REF!,COLUMN(AQ474)-1,FALSE)="","",VLOOKUP($B474,#REF!,COLUMN(AQ474)-1,FALSE)),"")</f>
        <v/>
      </c>
      <c r="AR474" s="53" t="str">
        <f>IFERROR(IF(VLOOKUP($B474,#REF!,COLUMN(AR474)-1,FALSE)="","",VLOOKUP($B474,#REF!,COLUMN(AR474)-1,FALSE)),"")</f>
        <v/>
      </c>
      <c r="AS474" s="53" t="str">
        <f>IFERROR(IF(VLOOKUP($B474,#REF!,COLUMN(AS474)-1,FALSE)="","",VLOOKUP($B474,#REF!,COLUMN(AS474)-1,FALSE)),"")</f>
        <v/>
      </c>
      <c r="AT474" s="53" t="str">
        <f>IFERROR(IF(VLOOKUP($B474,#REF!,COLUMN(AT474)-1,FALSE)="","",VLOOKUP($B474,#REF!,COLUMN(AT474)-1,FALSE)),"")</f>
        <v/>
      </c>
      <c r="AU474" s="53" t="str">
        <f>IFERROR(IF(VLOOKUP($B474,#REF!,COLUMN(AU474)-1,FALSE)="","",VLOOKUP($B474,#REF!,COLUMN(AU474)-1,FALSE)),"")</f>
        <v/>
      </c>
      <c r="AV474" s="53" t="str">
        <f>IFERROR(IF(VLOOKUP($B474,#REF!,COLUMN(AV474)-1,FALSE)="","",VLOOKUP($B474,#REF!,COLUMN(AV474)-1,FALSE)),"")</f>
        <v/>
      </c>
      <c r="AW474" s="53" t="str">
        <f>IFERROR(IF(VLOOKUP($B474,#REF!,COLUMN(AW474)-1,FALSE)="","",VLOOKUP($B474,#REF!,COLUMN(AW474)-1,FALSE)),"")</f>
        <v/>
      </c>
      <c r="AX474" s="53" t="str">
        <f>IFERROR(IF(VLOOKUP($B474,#REF!,COLUMN(AX474)-1,FALSE)="","",VLOOKUP($B474,#REF!,COLUMN(AX474)-1,FALSE)),"")</f>
        <v/>
      </c>
      <c r="AY474" s="53" t="str">
        <f>IFERROR(IF(VLOOKUP($B474,#REF!,COLUMN(AY474)-1,FALSE)="","",VLOOKUP($B474,#REF!,COLUMN(AY474)-1,FALSE)),"")</f>
        <v/>
      </c>
      <c r="AZ474" s="53" t="str">
        <f>IFERROR(IF(VLOOKUP($B474,#REF!,COLUMN(AZ474)-1,FALSE)="","",VLOOKUP($B474,#REF!,COLUMN(AZ474)-1,FALSE)),"")</f>
        <v/>
      </c>
      <c r="BA474" s="53" t="str">
        <f>IFERROR(IF(VLOOKUP($B474,#REF!,COLUMN(BA474)-1,FALSE)="","",VLOOKUP($B474,#REF!,COLUMN(BA474)-1,FALSE)),"")</f>
        <v/>
      </c>
      <c r="BB474" s="53" t="str">
        <f>IFERROR(IF(VLOOKUP($B474,#REF!,COLUMN(BB474)-1,FALSE)="","",VLOOKUP($B474,#REF!,COLUMN(BB474)-1,FALSE)),"")</f>
        <v/>
      </c>
      <c r="BC474" s="53" t="str">
        <f>IFERROR(IF(VLOOKUP($B474,#REF!,COLUMN(BC474)-1,FALSE)="","",VLOOKUP($B474,#REF!,COLUMN(BC474)-1,FALSE)),"")</f>
        <v/>
      </c>
      <c r="BD474" s="53" t="str">
        <f>IFERROR(IF(VLOOKUP($B474,#REF!,COLUMN(BD474)-1,FALSE)="","",VLOOKUP($B474,#REF!,COLUMN(BD474)-1,FALSE)),"")</f>
        <v/>
      </c>
      <c r="BE474" s="53" t="str">
        <f>IFERROR(IF(VLOOKUP($B474,#REF!,COLUMN(BE474)-1,FALSE)="","",VLOOKUP($B474,#REF!,COLUMN(BE474)-1,FALSE)),"")</f>
        <v/>
      </c>
      <c r="BF474" s="53" t="str">
        <f>IFERROR(IF(VLOOKUP($B474,#REF!,COLUMN(BF474)-1,FALSE)="","",VLOOKUP($B474,#REF!,COLUMN(BF474)-1,FALSE)),"")</f>
        <v/>
      </c>
      <c r="BG474" s="53" t="str">
        <f>IFERROR(IF(VLOOKUP($B474,#REF!,COLUMN(BG474)-1,FALSE)="","",VLOOKUP($B474,#REF!,COLUMN(BG474)-1,FALSE)),"")</f>
        <v/>
      </c>
      <c r="BH474" s="53" t="str">
        <f>IFERROR(IF(VLOOKUP($B474,#REF!,COLUMN(BH474)-1,FALSE)="","",VLOOKUP($B474,#REF!,COLUMN(BH474)-1,FALSE)),"")</f>
        <v/>
      </c>
      <c r="BI474" s="53" t="str">
        <f>IFERROR(IF(VLOOKUP($B474,#REF!,COLUMN(BI474)-1,FALSE)="","",VLOOKUP($B474,#REF!,COLUMN(BI474)-1,FALSE)),"")</f>
        <v/>
      </c>
      <c r="BJ474" s="53" t="str">
        <f>IFERROR(IF(VLOOKUP($B474,#REF!,COLUMN(BJ474)-1,FALSE)="","",VLOOKUP($B474,#REF!,COLUMN(BJ474)-1,FALSE)),"")</f>
        <v/>
      </c>
      <c r="BK474" s="24" t="str">
        <f>IFERROR(IF(VLOOKUP($B474,#REF!,COLUMN(BK474)-1,FALSE)="","",VLOOKUP($B474,#REF!,COLUMN(BK474)-1,FALSE)),"")</f>
        <v/>
      </c>
      <c r="BL474" s="54" t="str">
        <f>IFERROR(IF(VLOOKUP($B474,#REF!,COLUMN(BL474)-1,FALSE)="","",VLOOKUP($B474,#REF!,COLUMN(BL474)-1,FALSE)),"")</f>
        <v/>
      </c>
      <c r="BM474" s="54" t="str">
        <f>IFERROR(IF(VLOOKUP($B474,#REF!,COLUMN(BM474)-1,FALSE)="","",VLOOKUP($B474,#REF!,COLUMN(BM474)-1,FALSE)),"")</f>
        <v/>
      </c>
      <c r="BN474" s="101" t="str">
        <f>IFERROR(VLOOKUP($B474,[1]④カッコ付け数値!$A$14:$CN$115,82,FALSE),"")</f>
        <v/>
      </c>
      <c r="BO474" s="102" t="str">
        <f>IFERROR(VLOOKUP($B474,[1]④カッコ付け数値!$A$14:$CN$115,83,FALSE),"")</f>
        <v/>
      </c>
      <c r="BP474" s="102" t="str">
        <f>IFERROR(VLOOKUP($B474,'[1]④カッコ付け数値 (原本)'!$A$14:$CF$115,83,FALSE),"")</f>
        <v/>
      </c>
      <c r="BQ474" s="103" t="str">
        <f>IFERROR(VLOOKUP($B474,'[1]④カッコ付け数値 (原本)'!$A$14:$CF$115,84,FALSE),"")</f>
        <v/>
      </c>
    </row>
    <row r="475" spans="1:69" ht="42" customHeight="1">
      <c r="A475" s="51" t="str">
        <f t="shared" si="43"/>
        <v/>
      </c>
      <c r="B475" s="98"/>
      <c r="C475" s="52"/>
      <c r="D475" s="52"/>
      <c r="E475" s="24" t="str">
        <f>IFERROR(IF(VLOOKUP($B475,#REF!,COLUMN(E475)-1,FALSE)="","",VLOOKUP($B475,#REF!,COLUMN(E475)-1,FALSE)),"")</f>
        <v/>
      </c>
      <c r="F475" s="53" t="str">
        <f>IFERROR(IF(VLOOKUP($B475,#REF!,COLUMN(F475)-1,FALSE)="","",VLOOKUP($B475,#REF!,COLUMN(F475)-1,FALSE)),"")</f>
        <v/>
      </c>
      <c r="G475" s="53" t="str">
        <f>IFERROR(IF(VLOOKUP($B475,#REF!,COLUMN(G475)-1,FALSE)="","",VLOOKUP($B475,#REF!,COLUMN(G475)-1,FALSE)),"")</f>
        <v/>
      </c>
      <c r="H475" s="53" t="str">
        <f>IFERROR(IF(VLOOKUP($B475,#REF!,COLUMN(H475)-1,FALSE)="","",VLOOKUP($B475,#REF!,COLUMN(H475)-1,FALSE)),"")</f>
        <v/>
      </c>
      <c r="I475" s="53" t="str">
        <f>IFERROR(IF(VLOOKUP($B475,#REF!,COLUMN(I475)-1,FALSE)="","",VLOOKUP($B475,#REF!,COLUMN(I475)-1,FALSE)),"")</f>
        <v/>
      </c>
      <c r="J475" s="53" t="str">
        <f>IFERROR(IF(VLOOKUP($B475,#REF!,COLUMN(J475)-1,FALSE)="","",VLOOKUP($B475,#REF!,COLUMN(J475)-1,FALSE)),"")</f>
        <v/>
      </c>
      <c r="K475" s="53" t="str">
        <f>IFERROR(IF(VLOOKUP($B475,#REF!,COLUMN(K475)-1,FALSE)="","",VLOOKUP($B475,#REF!,COLUMN(K475)-1,FALSE)),"")</f>
        <v/>
      </c>
      <c r="L475" s="53" t="str">
        <f>IFERROR(IF(VLOOKUP($B475,#REF!,COLUMN(L475)-1,FALSE)="","",VLOOKUP($B475,#REF!,COLUMN(L475)-1,FALSE)),"")</f>
        <v/>
      </c>
      <c r="M475" s="53" t="str">
        <f>IFERROR(IF(VLOOKUP($B475,#REF!,COLUMN(M475)-1,FALSE)="","",VLOOKUP($B475,#REF!,COLUMN(M475)-1,FALSE)),"")</f>
        <v/>
      </c>
      <c r="N475" s="53" t="str">
        <f>IFERROR(IF(VLOOKUP($B475,#REF!,COLUMN(N475)-1,FALSE)="","",VLOOKUP($B475,#REF!,COLUMN(N475)-1,FALSE)),"")</f>
        <v/>
      </c>
      <c r="O475" s="53" t="str">
        <f>IFERROR(IF(VLOOKUP($B475,#REF!,COLUMN(O475)-1,FALSE)="","",VLOOKUP($B475,#REF!,COLUMN(O475)-1,FALSE)),"")</f>
        <v/>
      </c>
      <c r="P475" s="53" t="str">
        <f>IFERROR(IF(VLOOKUP($B475,#REF!,COLUMN(P475)-1,FALSE)="","",VLOOKUP($B475,#REF!,COLUMN(P475)-1,FALSE)),"")</f>
        <v/>
      </c>
      <c r="Q475" s="53" t="str">
        <f>IFERROR(IF(VLOOKUP($B475,#REF!,COLUMN(Q475)-1,FALSE)="","",VLOOKUP($B475,#REF!,COLUMN(Q475)-1,FALSE)),"")</f>
        <v/>
      </c>
      <c r="R475" s="53" t="str">
        <f>IFERROR(IF(VLOOKUP($B475,#REF!,COLUMN(R475)-1,FALSE)="","",VLOOKUP($B475,#REF!,COLUMN(R475)-1,FALSE)),"")</f>
        <v/>
      </c>
      <c r="S475" s="53" t="str">
        <f>IFERROR(IF(VLOOKUP($B475,#REF!,COLUMN(S475)-1,FALSE)="","",VLOOKUP($B475,#REF!,COLUMN(S475)-1,FALSE)),"")</f>
        <v/>
      </c>
      <c r="T475" s="53" t="str">
        <f>IFERROR(IF(VLOOKUP($B475,#REF!,COLUMN(T475)-1,FALSE)="","",VLOOKUP($B475,#REF!,COLUMN(T475)-1,FALSE)),"")</f>
        <v/>
      </c>
      <c r="U475" s="53" t="str">
        <f>IFERROR(IF(VLOOKUP($B475,#REF!,COLUMN(U475)-1,FALSE)="","",VLOOKUP($B475,#REF!,COLUMN(U475)-1,FALSE)),"")</f>
        <v/>
      </c>
      <c r="V475" s="53" t="str">
        <f>IFERROR(IF(VLOOKUP($B475,#REF!,COLUMN(V475)-1,FALSE)="","",VLOOKUP($B475,#REF!,COLUMN(V475)-1,FALSE)),"")</f>
        <v/>
      </c>
      <c r="W475" s="53" t="str">
        <f>IFERROR(IF(VLOOKUP($B475,#REF!,COLUMN(W475)-1,FALSE)="","",VLOOKUP($B475,#REF!,COLUMN(W475)-1,FALSE)),"")</f>
        <v/>
      </c>
      <c r="X475" s="53" t="str">
        <f>IFERROR(IF(VLOOKUP($B475,#REF!,COLUMN(X475)-1,FALSE)="","",VLOOKUP($B475,#REF!,COLUMN(X475)-1,FALSE)),"")</f>
        <v/>
      </c>
      <c r="Y475" s="53" t="str">
        <f>IFERROR(IF(VLOOKUP($B475,#REF!,COLUMN(Y475)-1,FALSE)="","",VLOOKUP($B475,#REF!,COLUMN(Y475)-1,FALSE)),"")</f>
        <v/>
      </c>
      <c r="Z475" s="53" t="str">
        <f>IFERROR(IF(VLOOKUP($B475,#REF!,COLUMN(Z475)-1,FALSE)="","",VLOOKUP($B475,#REF!,COLUMN(Z475)-1,FALSE)),"")</f>
        <v/>
      </c>
      <c r="AA475" s="53" t="str">
        <f>IFERROR(IF(VLOOKUP($B475,#REF!,COLUMN(AA475)-1,FALSE)="","",VLOOKUP($B475,#REF!,COLUMN(AA475)-1,FALSE)),"")</f>
        <v/>
      </c>
      <c r="AB475" s="53" t="str">
        <f>IFERROR(IF(VLOOKUP($B475,#REF!,COLUMN(AB475)-1,FALSE)="","",VLOOKUP($B475,#REF!,COLUMN(AB475)-1,FALSE)),"")</f>
        <v/>
      </c>
      <c r="AC475" s="53" t="str">
        <f>IFERROR(IF(VLOOKUP($B475,#REF!,COLUMN(AC475)-1,FALSE)="","",VLOOKUP($B475,#REF!,COLUMN(AC475)-1,FALSE)),"")</f>
        <v/>
      </c>
      <c r="AD475" s="53" t="str">
        <f>IFERROR(IF(VLOOKUP($B475,#REF!,COLUMN(AD475)-1,FALSE)="","",VLOOKUP($B475,#REF!,COLUMN(AD475)-1,FALSE)),"")</f>
        <v/>
      </c>
      <c r="AE475" s="53" t="str">
        <f>IFERROR(IF(VLOOKUP($B475,#REF!,COLUMN(AE475)-1,FALSE)="","",VLOOKUP($B475,#REF!,COLUMN(AE475)-1,FALSE)),"")</f>
        <v/>
      </c>
      <c r="AF475" s="53" t="str">
        <f>IFERROR(IF(VLOOKUP($B475,#REF!,COLUMN(AF475)-1,FALSE)="","",VLOOKUP($B475,#REF!,COLUMN(AF475)-1,FALSE)),"")</f>
        <v/>
      </c>
      <c r="AG475" s="53" t="str">
        <f>IFERROR(IF(VLOOKUP($B475,#REF!,COLUMN(AG475)-1,FALSE)="","",VLOOKUP($B475,#REF!,COLUMN(AG475)-1,FALSE)),"")</f>
        <v/>
      </c>
      <c r="AH475" s="53" t="str">
        <f>IFERROR(IF(VLOOKUP($B475,#REF!,COLUMN(AH475)-1,FALSE)="","",VLOOKUP($B475,#REF!,COLUMN(AH475)-1,FALSE)),"")</f>
        <v/>
      </c>
      <c r="AI475" s="53" t="str">
        <f>IFERROR(IF(VLOOKUP($B475,#REF!,COLUMN(AI475)-1,FALSE)="","",VLOOKUP($B475,#REF!,COLUMN(AI475)-1,FALSE)),"")</f>
        <v/>
      </c>
      <c r="AJ475" s="53" t="str">
        <f>IFERROR(IF(VLOOKUP($B475,#REF!,COLUMN(AJ475)-1,FALSE)="","",VLOOKUP($B475,#REF!,COLUMN(AJ475)-1,FALSE)),"")</f>
        <v/>
      </c>
      <c r="AK475" s="53" t="str">
        <f>IFERROR(IF(VLOOKUP($B475,#REF!,COLUMN(AK475)-1,FALSE)="","",VLOOKUP($B475,#REF!,COLUMN(AK475)-1,FALSE)),"")</f>
        <v/>
      </c>
      <c r="AL475" s="53" t="str">
        <f>IFERROR(IF(VLOOKUP($B475,#REF!,COLUMN(AL475)-1,FALSE)="","",VLOOKUP($B475,#REF!,COLUMN(AL475)-1,FALSE)),"")</f>
        <v/>
      </c>
      <c r="AM475" s="53" t="str">
        <f>IFERROR(IF(VLOOKUP($B475,#REF!,COLUMN(AM475)-1,FALSE)="","",VLOOKUP($B475,#REF!,COLUMN(AM475)-1,FALSE)),"")</f>
        <v/>
      </c>
      <c r="AN475" s="53" t="str">
        <f>IFERROR(IF(VLOOKUP($B475,#REF!,COLUMN(AN475)-1,FALSE)="","",VLOOKUP($B475,#REF!,COLUMN(AN475)-1,FALSE)),"")</f>
        <v/>
      </c>
      <c r="AO475" s="53" t="str">
        <f>IFERROR(IF(VLOOKUP($B475,#REF!,COLUMN(AO475)-1,FALSE)="","",VLOOKUP($B475,#REF!,COLUMN(AO475)-1,FALSE)),"")</f>
        <v/>
      </c>
      <c r="AP475" s="53" t="str">
        <f>IFERROR(IF(VLOOKUP($B475,#REF!,COLUMN(AP475)-1,FALSE)="","",VLOOKUP($B475,#REF!,COLUMN(AP475)-1,FALSE)),"")</f>
        <v/>
      </c>
      <c r="AQ475" s="53" t="str">
        <f>IFERROR(IF(VLOOKUP($B475,#REF!,COLUMN(AQ475)-1,FALSE)="","",VLOOKUP($B475,#REF!,COLUMN(AQ475)-1,FALSE)),"")</f>
        <v/>
      </c>
      <c r="AR475" s="53" t="str">
        <f>IFERROR(IF(VLOOKUP($B475,#REF!,COLUMN(AR475)-1,FALSE)="","",VLOOKUP($B475,#REF!,COLUMN(AR475)-1,FALSE)),"")</f>
        <v/>
      </c>
      <c r="AS475" s="53" t="str">
        <f>IFERROR(IF(VLOOKUP($B475,#REF!,COLUMN(AS475)-1,FALSE)="","",VLOOKUP($B475,#REF!,COLUMN(AS475)-1,FALSE)),"")</f>
        <v/>
      </c>
      <c r="AT475" s="53" t="str">
        <f>IFERROR(IF(VLOOKUP($B475,#REF!,COLUMN(AT475)-1,FALSE)="","",VLOOKUP($B475,#REF!,COLUMN(AT475)-1,FALSE)),"")</f>
        <v/>
      </c>
      <c r="AU475" s="53" t="str">
        <f>IFERROR(IF(VLOOKUP($B475,#REF!,COLUMN(AU475)-1,FALSE)="","",VLOOKUP($B475,#REF!,COLUMN(AU475)-1,FALSE)),"")</f>
        <v/>
      </c>
      <c r="AV475" s="53" t="str">
        <f>IFERROR(IF(VLOOKUP($B475,#REF!,COLUMN(AV475)-1,FALSE)="","",VLOOKUP($B475,#REF!,COLUMN(AV475)-1,FALSE)),"")</f>
        <v/>
      </c>
      <c r="AW475" s="53" t="str">
        <f>IFERROR(IF(VLOOKUP($B475,#REF!,COLUMN(AW475)-1,FALSE)="","",VLOOKUP($B475,#REF!,COLUMN(AW475)-1,FALSE)),"")</f>
        <v/>
      </c>
      <c r="AX475" s="53" t="str">
        <f>IFERROR(IF(VLOOKUP($B475,#REF!,COLUMN(AX475)-1,FALSE)="","",VLOOKUP($B475,#REF!,COLUMN(AX475)-1,FALSE)),"")</f>
        <v/>
      </c>
      <c r="AY475" s="53" t="str">
        <f>IFERROR(IF(VLOOKUP($B475,#REF!,COLUMN(AY475)-1,FALSE)="","",VLOOKUP($B475,#REF!,COLUMN(AY475)-1,FALSE)),"")</f>
        <v/>
      </c>
      <c r="AZ475" s="53" t="str">
        <f>IFERROR(IF(VLOOKUP($B475,#REF!,COLUMN(AZ475)-1,FALSE)="","",VLOOKUP($B475,#REF!,COLUMN(AZ475)-1,FALSE)),"")</f>
        <v/>
      </c>
      <c r="BA475" s="53" t="str">
        <f>IFERROR(IF(VLOOKUP($B475,#REF!,COLUMN(BA475)-1,FALSE)="","",VLOOKUP($B475,#REF!,COLUMN(BA475)-1,FALSE)),"")</f>
        <v/>
      </c>
      <c r="BB475" s="53" t="str">
        <f>IFERROR(IF(VLOOKUP($B475,#REF!,COLUMN(BB475)-1,FALSE)="","",VLOOKUP($B475,#REF!,COLUMN(BB475)-1,FALSE)),"")</f>
        <v/>
      </c>
      <c r="BC475" s="53" t="str">
        <f>IFERROR(IF(VLOOKUP($B475,#REF!,COLUMN(BC475)-1,FALSE)="","",VLOOKUP($B475,#REF!,COLUMN(BC475)-1,FALSE)),"")</f>
        <v/>
      </c>
      <c r="BD475" s="53" t="str">
        <f>IFERROR(IF(VLOOKUP($B475,#REF!,COLUMN(BD475)-1,FALSE)="","",VLOOKUP($B475,#REF!,COLUMN(BD475)-1,FALSE)),"")</f>
        <v/>
      </c>
      <c r="BE475" s="53" t="str">
        <f>IFERROR(IF(VLOOKUP($B475,#REF!,COLUMN(BE475)-1,FALSE)="","",VLOOKUP($B475,#REF!,COLUMN(BE475)-1,FALSE)),"")</f>
        <v/>
      </c>
      <c r="BF475" s="53" t="str">
        <f>IFERROR(IF(VLOOKUP($B475,#REF!,COLUMN(BF475)-1,FALSE)="","",VLOOKUP($B475,#REF!,COLUMN(BF475)-1,FALSE)),"")</f>
        <v/>
      </c>
      <c r="BG475" s="53" t="str">
        <f>IFERROR(IF(VLOOKUP($B475,#REF!,COLUMN(BG475)-1,FALSE)="","",VLOOKUP($B475,#REF!,COLUMN(BG475)-1,FALSE)),"")</f>
        <v/>
      </c>
      <c r="BH475" s="53" t="str">
        <f>IFERROR(IF(VLOOKUP($B475,#REF!,COLUMN(BH475)-1,FALSE)="","",VLOOKUP($B475,#REF!,COLUMN(BH475)-1,FALSE)),"")</f>
        <v/>
      </c>
      <c r="BI475" s="53" t="str">
        <f>IFERROR(IF(VLOOKUP($B475,#REF!,COLUMN(BI475)-1,FALSE)="","",VLOOKUP($B475,#REF!,COLUMN(BI475)-1,FALSE)),"")</f>
        <v/>
      </c>
      <c r="BJ475" s="53" t="str">
        <f>IFERROR(IF(VLOOKUP($B475,#REF!,COLUMN(BJ475)-1,FALSE)="","",VLOOKUP($B475,#REF!,COLUMN(BJ475)-1,FALSE)),"")</f>
        <v/>
      </c>
      <c r="BK475" s="24" t="str">
        <f>IFERROR(IF(VLOOKUP($B475,#REF!,COLUMN(BK475)-1,FALSE)="","",VLOOKUP($B475,#REF!,COLUMN(BK475)-1,FALSE)),"")</f>
        <v/>
      </c>
      <c r="BL475" s="54" t="str">
        <f>IFERROR(IF(VLOOKUP($B475,#REF!,COLUMN(BL475)-1,FALSE)="","",VLOOKUP($B475,#REF!,COLUMN(BL475)-1,FALSE)),"")</f>
        <v/>
      </c>
      <c r="BM475" s="54" t="str">
        <f>IFERROR(IF(VLOOKUP($B475,#REF!,COLUMN(BM475)-1,FALSE)="","",VLOOKUP($B475,#REF!,COLUMN(BM475)-1,FALSE)),"")</f>
        <v/>
      </c>
      <c r="BN475" s="101" t="str">
        <f>IFERROR(VLOOKUP($B475,[1]④カッコ付け数値!$A$14:$CN$115,82,FALSE),"")</f>
        <v/>
      </c>
      <c r="BO475" s="102" t="str">
        <f>IFERROR(VLOOKUP($B475,[1]④カッコ付け数値!$A$14:$CN$115,83,FALSE),"")</f>
        <v/>
      </c>
      <c r="BP475" s="102" t="str">
        <f>IFERROR(VLOOKUP($B475,'[1]④カッコ付け数値 (原本)'!$A$14:$CF$115,83,FALSE),"")</f>
        <v/>
      </c>
      <c r="BQ475" s="103" t="str">
        <f>IFERROR(VLOOKUP($B475,'[1]④カッコ付け数値 (原本)'!$A$14:$CF$115,84,FALSE),"")</f>
        <v/>
      </c>
    </row>
    <row r="476" spans="1:69" ht="42" customHeight="1">
      <c r="A476" s="51" t="str">
        <f t="shared" si="43"/>
        <v/>
      </c>
      <c r="B476" s="98"/>
      <c r="C476" s="52"/>
      <c r="D476" s="52"/>
      <c r="E476" s="24" t="str">
        <f>IFERROR(IF(VLOOKUP($B476,#REF!,COLUMN(E476)-1,FALSE)="","",VLOOKUP($B476,#REF!,COLUMN(E476)-1,FALSE)),"")</f>
        <v/>
      </c>
      <c r="F476" s="53" t="str">
        <f>IFERROR(IF(VLOOKUP($B476,#REF!,COLUMN(F476)-1,FALSE)="","",VLOOKUP($B476,#REF!,COLUMN(F476)-1,FALSE)),"")</f>
        <v/>
      </c>
      <c r="G476" s="53" t="str">
        <f>IFERROR(IF(VLOOKUP($B476,#REF!,COLUMN(G476)-1,FALSE)="","",VLOOKUP($B476,#REF!,COLUMN(G476)-1,FALSE)),"")</f>
        <v/>
      </c>
      <c r="H476" s="53" t="str">
        <f>IFERROR(IF(VLOOKUP($B476,#REF!,COLUMN(H476)-1,FALSE)="","",VLOOKUP($B476,#REF!,COLUMN(H476)-1,FALSE)),"")</f>
        <v/>
      </c>
      <c r="I476" s="53" t="str">
        <f>IFERROR(IF(VLOOKUP($B476,#REF!,COLUMN(I476)-1,FALSE)="","",VLOOKUP($B476,#REF!,COLUMN(I476)-1,FALSE)),"")</f>
        <v/>
      </c>
      <c r="J476" s="53" t="str">
        <f>IFERROR(IF(VLOOKUP($B476,#REF!,COLUMN(J476)-1,FALSE)="","",VLOOKUP($B476,#REF!,COLUMN(J476)-1,FALSE)),"")</f>
        <v/>
      </c>
      <c r="K476" s="53" t="str">
        <f>IFERROR(IF(VLOOKUP($B476,#REF!,COLUMN(K476)-1,FALSE)="","",VLOOKUP($B476,#REF!,COLUMN(K476)-1,FALSE)),"")</f>
        <v/>
      </c>
      <c r="L476" s="53" t="str">
        <f>IFERROR(IF(VLOOKUP($B476,#REF!,COLUMN(L476)-1,FALSE)="","",VLOOKUP($B476,#REF!,COLUMN(L476)-1,FALSE)),"")</f>
        <v/>
      </c>
      <c r="M476" s="53" t="str">
        <f>IFERROR(IF(VLOOKUP($B476,#REF!,COLUMN(M476)-1,FALSE)="","",VLOOKUP($B476,#REF!,COLUMN(M476)-1,FALSE)),"")</f>
        <v/>
      </c>
      <c r="N476" s="53" t="str">
        <f>IFERROR(IF(VLOOKUP($B476,#REF!,COLUMN(N476)-1,FALSE)="","",VLOOKUP($B476,#REF!,COLUMN(N476)-1,FALSE)),"")</f>
        <v/>
      </c>
      <c r="O476" s="53" t="str">
        <f>IFERROR(IF(VLOOKUP($B476,#REF!,COLUMN(O476)-1,FALSE)="","",VLOOKUP($B476,#REF!,COLUMN(O476)-1,FALSE)),"")</f>
        <v/>
      </c>
      <c r="P476" s="53" t="str">
        <f>IFERROR(IF(VLOOKUP($B476,#REF!,COLUMN(P476)-1,FALSE)="","",VLOOKUP($B476,#REF!,COLUMN(P476)-1,FALSE)),"")</f>
        <v/>
      </c>
      <c r="Q476" s="53" t="str">
        <f>IFERROR(IF(VLOOKUP($B476,#REF!,COLUMN(Q476)-1,FALSE)="","",VLOOKUP($B476,#REF!,COLUMN(Q476)-1,FALSE)),"")</f>
        <v/>
      </c>
      <c r="R476" s="53" t="str">
        <f>IFERROR(IF(VLOOKUP($B476,#REF!,COLUMN(R476)-1,FALSE)="","",VLOOKUP($B476,#REF!,COLUMN(R476)-1,FALSE)),"")</f>
        <v/>
      </c>
      <c r="S476" s="53" t="str">
        <f>IFERROR(IF(VLOOKUP($B476,#REF!,COLUMN(S476)-1,FALSE)="","",VLOOKUP($B476,#REF!,COLUMN(S476)-1,FALSE)),"")</f>
        <v/>
      </c>
      <c r="T476" s="53" t="str">
        <f>IFERROR(IF(VLOOKUP($B476,#REF!,COLUMN(T476)-1,FALSE)="","",VLOOKUP($B476,#REF!,COLUMN(T476)-1,FALSE)),"")</f>
        <v/>
      </c>
      <c r="U476" s="53" t="str">
        <f>IFERROR(IF(VLOOKUP($B476,#REF!,COLUMN(U476)-1,FALSE)="","",VLOOKUP($B476,#REF!,COLUMN(U476)-1,FALSE)),"")</f>
        <v/>
      </c>
      <c r="V476" s="53" t="str">
        <f>IFERROR(IF(VLOOKUP($B476,#REF!,COLUMN(V476)-1,FALSE)="","",VLOOKUP($B476,#REF!,COLUMN(V476)-1,FALSE)),"")</f>
        <v/>
      </c>
      <c r="W476" s="53" t="str">
        <f>IFERROR(IF(VLOOKUP($B476,#REF!,COLUMN(W476)-1,FALSE)="","",VLOOKUP($B476,#REF!,COLUMN(W476)-1,FALSE)),"")</f>
        <v/>
      </c>
      <c r="X476" s="53" t="str">
        <f>IFERROR(IF(VLOOKUP($B476,#REF!,COLUMN(X476)-1,FALSE)="","",VLOOKUP($B476,#REF!,COLUMN(X476)-1,FALSE)),"")</f>
        <v/>
      </c>
      <c r="Y476" s="53" t="str">
        <f>IFERROR(IF(VLOOKUP($B476,#REF!,COLUMN(Y476)-1,FALSE)="","",VLOOKUP($B476,#REF!,COLUMN(Y476)-1,FALSE)),"")</f>
        <v/>
      </c>
      <c r="Z476" s="53" t="str">
        <f>IFERROR(IF(VLOOKUP($B476,#REF!,COLUMN(Z476)-1,FALSE)="","",VLOOKUP($B476,#REF!,COLUMN(Z476)-1,FALSE)),"")</f>
        <v/>
      </c>
      <c r="AA476" s="53" t="str">
        <f>IFERROR(IF(VLOOKUP($B476,#REF!,COLUMN(AA476)-1,FALSE)="","",VLOOKUP($B476,#REF!,COLUMN(AA476)-1,FALSE)),"")</f>
        <v/>
      </c>
      <c r="AB476" s="53" t="str">
        <f>IFERROR(IF(VLOOKUP($B476,#REF!,COLUMN(AB476)-1,FALSE)="","",VLOOKUP($B476,#REF!,COLUMN(AB476)-1,FALSE)),"")</f>
        <v/>
      </c>
      <c r="AC476" s="53" t="str">
        <f>IFERROR(IF(VLOOKUP($B476,#REF!,COLUMN(AC476)-1,FALSE)="","",VLOOKUP($B476,#REF!,COLUMN(AC476)-1,FALSE)),"")</f>
        <v/>
      </c>
      <c r="AD476" s="53" t="str">
        <f>IFERROR(IF(VLOOKUP($B476,#REF!,COLUMN(AD476)-1,FALSE)="","",VLOOKUP($B476,#REF!,COLUMN(AD476)-1,FALSE)),"")</f>
        <v/>
      </c>
      <c r="AE476" s="53" t="str">
        <f>IFERROR(IF(VLOOKUP($B476,#REF!,COLUMN(AE476)-1,FALSE)="","",VLOOKUP($B476,#REF!,COLUMN(AE476)-1,FALSE)),"")</f>
        <v/>
      </c>
      <c r="AF476" s="53" t="str">
        <f>IFERROR(IF(VLOOKUP($B476,#REF!,COLUMN(AF476)-1,FALSE)="","",VLOOKUP($B476,#REF!,COLUMN(AF476)-1,FALSE)),"")</f>
        <v/>
      </c>
      <c r="AG476" s="53" t="str">
        <f>IFERROR(IF(VLOOKUP($B476,#REF!,COLUMN(AG476)-1,FALSE)="","",VLOOKUP($B476,#REF!,COLUMN(AG476)-1,FALSE)),"")</f>
        <v/>
      </c>
      <c r="AH476" s="53" t="str">
        <f>IFERROR(IF(VLOOKUP($B476,#REF!,COLUMN(AH476)-1,FALSE)="","",VLOOKUP($B476,#REF!,COLUMN(AH476)-1,FALSE)),"")</f>
        <v/>
      </c>
      <c r="AI476" s="53" t="str">
        <f>IFERROR(IF(VLOOKUP($B476,#REF!,COLUMN(AI476)-1,FALSE)="","",VLOOKUP($B476,#REF!,COLUMN(AI476)-1,FALSE)),"")</f>
        <v/>
      </c>
      <c r="AJ476" s="53" t="str">
        <f>IFERROR(IF(VLOOKUP($B476,#REF!,COLUMN(AJ476)-1,FALSE)="","",VLOOKUP($B476,#REF!,COLUMN(AJ476)-1,FALSE)),"")</f>
        <v/>
      </c>
      <c r="AK476" s="53" t="str">
        <f>IFERROR(IF(VLOOKUP($B476,#REF!,COLUMN(AK476)-1,FALSE)="","",VLOOKUP($B476,#REF!,COLUMN(AK476)-1,FALSE)),"")</f>
        <v/>
      </c>
      <c r="AL476" s="53" t="str">
        <f>IFERROR(IF(VLOOKUP($B476,#REF!,COLUMN(AL476)-1,FALSE)="","",VLOOKUP($B476,#REF!,COLUMN(AL476)-1,FALSE)),"")</f>
        <v/>
      </c>
      <c r="AM476" s="53" t="str">
        <f>IFERROR(IF(VLOOKUP($B476,#REF!,COLUMN(AM476)-1,FALSE)="","",VLOOKUP($B476,#REF!,COLUMN(AM476)-1,FALSE)),"")</f>
        <v/>
      </c>
      <c r="AN476" s="53" t="str">
        <f>IFERROR(IF(VLOOKUP($B476,#REF!,COLUMN(AN476)-1,FALSE)="","",VLOOKUP($B476,#REF!,COLUMN(AN476)-1,FALSE)),"")</f>
        <v/>
      </c>
      <c r="AO476" s="53" t="str">
        <f>IFERROR(IF(VLOOKUP($B476,#REF!,COLUMN(AO476)-1,FALSE)="","",VLOOKUP($B476,#REF!,COLUMN(AO476)-1,FALSE)),"")</f>
        <v/>
      </c>
      <c r="AP476" s="53" t="str">
        <f>IFERROR(IF(VLOOKUP($B476,#REF!,COLUMN(AP476)-1,FALSE)="","",VLOOKUP($B476,#REF!,COLUMN(AP476)-1,FALSE)),"")</f>
        <v/>
      </c>
      <c r="AQ476" s="53" t="str">
        <f>IFERROR(IF(VLOOKUP($B476,#REF!,COLUMN(AQ476)-1,FALSE)="","",VLOOKUP($B476,#REF!,COLUMN(AQ476)-1,FALSE)),"")</f>
        <v/>
      </c>
      <c r="AR476" s="53" t="str">
        <f>IFERROR(IF(VLOOKUP($B476,#REF!,COLUMN(AR476)-1,FALSE)="","",VLOOKUP($B476,#REF!,COLUMN(AR476)-1,FALSE)),"")</f>
        <v/>
      </c>
      <c r="AS476" s="53" t="str">
        <f>IFERROR(IF(VLOOKUP($B476,#REF!,COLUMN(AS476)-1,FALSE)="","",VLOOKUP($B476,#REF!,COLUMN(AS476)-1,FALSE)),"")</f>
        <v/>
      </c>
      <c r="AT476" s="53" t="str">
        <f>IFERROR(IF(VLOOKUP($B476,#REF!,COLUMN(AT476)-1,FALSE)="","",VLOOKUP($B476,#REF!,COLUMN(AT476)-1,FALSE)),"")</f>
        <v/>
      </c>
      <c r="AU476" s="53" t="str">
        <f>IFERROR(IF(VLOOKUP($B476,#REF!,COLUMN(AU476)-1,FALSE)="","",VLOOKUP($B476,#REF!,COLUMN(AU476)-1,FALSE)),"")</f>
        <v/>
      </c>
      <c r="AV476" s="53" t="str">
        <f>IFERROR(IF(VLOOKUP($B476,#REF!,COLUMN(AV476)-1,FALSE)="","",VLOOKUP($B476,#REF!,COLUMN(AV476)-1,FALSE)),"")</f>
        <v/>
      </c>
      <c r="AW476" s="53" t="str">
        <f>IFERROR(IF(VLOOKUP($B476,#REF!,COLUMN(AW476)-1,FALSE)="","",VLOOKUP($B476,#REF!,COLUMN(AW476)-1,FALSE)),"")</f>
        <v/>
      </c>
      <c r="AX476" s="53" t="str">
        <f>IFERROR(IF(VLOOKUP($B476,#REF!,COLUMN(AX476)-1,FALSE)="","",VLOOKUP($B476,#REF!,COLUMN(AX476)-1,FALSE)),"")</f>
        <v/>
      </c>
      <c r="AY476" s="53" t="str">
        <f>IFERROR(IF(VLOOKUP($B476,#REF!,COLUMN(AY476)-1,FALSE)="","",VLOOKUP($B476,#REF!,COLUMN(AY476)-1,FALSE)),"")</f>
        <v/>
      </c>
      <c r="AZ476" s="53" t="str">
        <f>IFERROR(IF(VLOOKUP($B476,#REF!,COLUMN(AZ476)-1,FALSE)="","",VLOOKUP($B476,#REF!,COLUMN(AZ476)-1,FALSE)),"")</f>
        <v/>
      </c>
      <c r="BA476" s="53" t="str">
        <f>IFERROR(IF(VLOOKUP($B476,#REF!,COLUMN(BA476)-1,FALSE)="","",VLOOKUP($B476,#REF!,COLUMN(BA476)-1,FALSE)),"")</f>
        <v/>
      </c>
      <c r="BB476" s="53" t="str">
        <f>IFERROR(IF(VLOOKUP($B476,#REF!,COLUMN(BB476)-1,FALSE)="","",VLOOKUP($B476,#REF!,COLUMN(BB476)-1,FALSE)),"")</f>
        <v/>
      </c>
      <c r="BC476" s="53" t="str">
        <f>IFERROR(IF(VLOOKUP($B476,#REF!,COLUMN(BC476)-1,FALSE)="","",VLOOKUP($B476,#REF!,COLUMN(BC476)-1,FALSE)),"")</f>
        <v/>
      </c>
      <c r="BD476" s="53" t="str">
        <f>IFERROR(IF(VLOOKUP($B476,#REF!,COLUMN(BD476)-1,FALSE)="","",VLOOKUP($B476,#REF!,COLUMN(BD476)-1,FALSE)),"")</f>
        <v/>
      </c>
      <c r="BE476" s="53" t="str">
        <f>IFERROR(IF(VLOOKUP($B476,#REF!,COLUMN(BE476)-1,FALSE)="","",VLOOKUP($B476,#REF!,COLUMN(BE476)-1,FALSE)),"")</f>
        <v/>
      </c>
      <c r="BF476" s="53" t="str">
        <f>IFERROR(IF(VLOOKUP($B476,#REF!,COLUMN(BF476)-1,FALSE)="","",VLOOKUP($B476,#REF!,COLUMN(BF476)-1,FALSE)),"")</f>
        <v/>
      </c>
      <c r="BG476" s="53" t="str">
        <f>IFERROR(IF(VLOOKUP($B476,#REF!,COLUMN(BG476)-1,FALSE)="","",VLOOKUP($B476,#REF!,COLUMN(BG476)-1,FALSE)),"")</f>
        <v/>
      </c>
      <c r="BH476" s="53" t="str">
        <f>IFERROR(IF(VLOOKUP($B476,#REF!,COLUMN(BH476)-1,FALSE)="","",VLOOKUP($B476,#REF!,COLUMN(BH476)-1,FALSE)),"")</f>
        <v/>
      </c>
      <c r="BI476" s="53" t="str">
        <f>IFERROR(IF(VLOOKUP($B476,#REF!,COLUMN(BI476)-1,FALSE)="","",VLOOKUP($B476,#REF!,COLUMN(BI476)-1,FALSE)),"")</f>
        <v/>
      </c>
      <c r="BJ476" s="53" t="str">
        <f>IFERROR(IF(VLOOKUP($B476,#REF!,COLUMN(BJ476)-1,FALSE)="","",VLOOKUP($B476,#REF!,COLUMN(BJ476)-1,FALSE)),"")</f>
        <v/>
      </c>
      <c r="BK476" s="24" t="str">
        <f>IFERROR(IF(VLOOKUP($B476,#REF!,COLUMN(BK476)-1,FALSE)="","",VLOOKUP($B476,#REF!,COLUMN(BK476)-1,FALSE)),"")</f>
        <v/>
      </c>
      <c r="BL476" s="54" t="str">
        <f>IFERROR(IF(VLOOKUP($B476,#REF!,COLUMN(BL476)-1,FALSE)="","",VLOOKUP($B476,#REF!,COLUMN(BL476)-1,FALSE)),"")</f>
        <v/>
      </c>
      <c r="BM476" s="54" t="str">
        <f>IFERROR(IF(VLOOKUP($B476,#REF!,COLUMN(BM476)-1,FALSE)="","",VLOOKUP($B476,#REF!,COLUMN(BM476)-1,FALSE)),"")</f>
        <v/>
      </c>
      <c r="BN476" s="101" t="str">
        <f>IFERROR(VLOOKUP($B476,[1]④カッコ付け数値!$A$14:$CN$115,82,FALSE),"")</f>
        <v/>
      </c>
      <c r="BO476" s="102" t="str">
        <f>IFERROR(VLOOKUP($B476,[1]④カッコ付け数値!$A$14:$CN$115,83,FALSE),"")</f>
        <v/>
      </c>
      <c r="BP476" s="102" t="str">
        <f>IFERROR(VLOOKUP($B476,'[1]④カッコ付け数値 (原本)'!$A$14:$CF$115,83,FALSE),"")</f>
        <v/>
      </c>
      <c r="BQ476" s="103" t="str">
        <f>IFERROR(VLOOKUP($B476,'[1]④カッコ付け数値 (原本)'!$A$14:$CF$115,84,FALSE),"")</f>
        <v/>
      </c>
    </row>
    <row r="477" spans="1:69" ht="42" customHeight="1">
      <c r="A477" s="51" t="str">
        <f t="shared" si="43"/>
        <v/>
      </c>
      <c r="B477" s="98" t="s">
        <v>8025</v>
      </c>
      <c r="C477" s="52"/>
      <c r="D477" s="52"/>
      <c r="E477" s="24" t="str">
        <f>IFERROR(IF(VLOOKUP($B477,#REF!,COLUMN(E477)-1,FALSE)="","",VLOOKUP($B477,#REF!,COLUMN(E477)-1,FALSE)),"")</f>
        <v/>
      </c>
      <c r="F477" s="53" t="str">
        <f>IFERROR(IF(VLOOKUP($B477,#REF!,COLUMN(F477)-1,FALSE)="","",VLOOKUP($B477,#REF!,COLUMN(F477)-1,FALSE)),"")</f>
        <v/>
      </c>
      <c r="G477" s="53" t="str">
        <f>IFERROR(IF(VLOOKUP($B477,#REF!,COLUMN(G477)-1,FALSE)="","",VLOOKUP($B477,#REF!,COLUMN(G477)-1,FALSE)),"")</f>
        <v/>
      </c>
      <c r="H477" s="53" t="str">
        <f>IFERROR(IF(VLOOKUP($B477,#REF!,COLUMN(H477)-1,FALSE)="","",VLOOKUP($B477,#REF!,COLUMN(H477)-1,FALSE)),"")</f>
        <v/>
      </c>
      <c r="I477" s="53" t="str">
        <f>IFERROR(IF(VLOOKUP($B477,#REF!,COLUMN(I477)-1,FALSE)="","",VLOOKUP($B477,#REF!,COLUMN(I477)-1,FALSE)),"")</f>
        <v/>
      </c>
      <c r="J477" s="53" t="str">
        <f>IFERROR(IF(VLOOKUP($B477,#REF!,COLUMN(J477)-1,FALSE)="","",VLOOKUP($B477,#REF!,COLUMN(J477)-1,FALSE)),"")</f>
        <v/>
      </c>
      <c r="K477" s="53" t="str">
        <f>IFERROR(IF(VLOOKUP($B477,#REF!,COLUMN(K477)-1,FALSE)="","",VLOOKUP($B477,#REF!,COLUMN(K477)-1,FALSE)),"")</f>
        <v/>
      </c>
      <c r="L477" s="53" t="str">
        <f>IFERROR(IF(VLOOKUP($B477,#REF!,COLUMN(L477)-1,FALSE)="","",VLOOKUP($B477,#REF!,COLUMN(L477)-1,FALSE)),"")</f>
        <v/>
      </c>
      <c r="M477" s="53" t="str">
        <f>IFERROR(IF(VLOOKUP($B477,#REF!,COLUMN(M477)-1,FALSE)="","",VLOOKUP($B477,#REF!,COLUMN(M477)-1,FALSE)),"")</f>
        <v/>
      </c>
      <c r="N477" s="53" t="str">
        <f>IFERROR(IF(VLOOKUP($B477,#REF!,COLUMN(N477)-1,FALSE)="","",VLOOKUP($B477,#REF!,COLUMN(N477)-1,FALSE)),"")</f>
        <v/>
      </c>
      <c r="O477" s="53" t="str">
        <f>IFERROR(IF(VLOOKUP($B477,#REF!,COLUMN(O477)-1,FALSE)="","",VLOOKUP($B477,#REF!,COLUMN(O477)-1,FALSE)),"")</f>
        <v/>
      </c>
      <c r="P477" s="53" t="str">
        <f>IFERROR(IF(VLOOKUP($B477,#REF!,COLUMN(P477)-1,FALSE)="","",VLOOKUP($B477,#REF!,COLUMN(P477)-1,FALSE)),"")</f>
        <v/>
      </c>
      <c r="Q477" s="53" t="str">
        <f>IFERROR(IF(VLOOKUP($B477,#REF!,COLUMN(Q477)-1,FALSE)="","",VLOOKUP($B477,#REF!,COLUMN(Q477)-1,FALSE)),"")</f>
        <v/>
      </c>
      <c r="R477" s="53" t="str">
        <f>IFERROR(IF(VLOOKUP($B477,#REF!,COLUMN(R477)-1,FALSE)="","",VLOOKUP($B477,#REF!,COLUMN(R477)-1,FALSE)),"")</f>
        <v/>
      </c>
      <c r="S477" s="53" t="str">
        <f>IFERROR(IF(VLOOKUP($B477,#REF!,COLUMN(S477)-1,FALSE)="","",VLOOKUP($B477,#REF!,COLUMN(S477)-1,FALSE)),"")</f>
        <v/>
      </c>
      <c r="T477" s="53" t="str">
        <f>IFERROR(IF(VLOOKUP($B477,#REF!,COLUMN(T477)-1,FALSE)="","",VLOOKUP($B477,#REF!,COLUMN(T477)-1,FALSE)),"")</f>
        <v/>
      </c>
      <c r="U477" s="53" t="str">
        <f>IFERROR(IF(VLOOKUP($B477,#REF!,COLUMN(U477)-1,FALSE)="","",VLOOKUP($B477,#REF!,COLUMN(U477)-1,FALSE)),"")</f>
        <v/>
      </c>
      <c r="V477" s="53" t="str">
        <f>IFERROR(IF(VLOOKUP($B477,#REF!,COLUMN(V477)-1,FALSE)="","",VLOOKUP($B477,#REF!,COLUMN(V477)-1,FALSE)),"")</f>
        <v/>
      </c>
      <c r="W477" s="53" t="str">
        <f>IFERROR(IF(VLOOKUP($B477,#REF!,COLUMN(W477)-1,FALSE)="","",VLOOKUP($B477,#REF!,COLUMN(W477)-1,FALSE)),"")</f>
        <v/>
      </c>
      <c r="X477" s="53" t="str">
        <f>IFERROR(IF(VLOOKUP($B477,#REF!,COLUMN(X477)-1,FALSE)="","",VLOOKUP($B477,#REF!,COLUMN(X477)-1,FALSE)),"")</f>
        <v/>
      </c>
      <c r="Y477" s="53" t="str">
        <f>IFERROR(IF(VLOOKUP($B477,#REF!,COLUMN(Y477)-1,FALSE)="","",VLOOKUP($B477,#REF!,COLUMN(Y477)-1,FALSE)),"")</f>
        <v/>
      </c>
      <c r="Z477" s="53" t="str">
        <f>IFERROR(IF(VLOOKUP($B477,#REF!,COLUMN(Z477)-1,FALSE)="","",VLOOKUP($B477,#REF!,COLUMN(Z477)-1,FALSE)),"")</f>
        <v/>
      </c>
      <c r="AA477" s="53" t="str">
        <f>IFERROR(IF(VLOOKUP($B477,#REF!,COLUMN(AA477)-1,FALSE)="","",VLOOKUP($B477,#REF!,COLUMN(AA477)-1,FALSE)),"")</f>
        <v/>
      </c>
      <c r="AB477" s="53" t="str">
        <f>IFERROR(IF(VLOOKUP($B477,#REF!,COLUMN(AB477)-1,FALSE)="","",VLOOKUP($B477,#REF!,COLUMN(AB477)-1,FALSE)),"")</f>
        <v/>
      </c>
      <c r="AC477" s="53" t="str">
        <f>IFERROR(IF(VLOOKUP($B477,#REF!,COLUMN(AC477)-1,FALSE)="","",VLOOKUP($B477,#REF!,COLUMN(AC477)-1,FALSE)),"")</f>
        <v/>
      </c>
      <c r="AD477" s="53" t="str">
        <f>IFERROR(IF(VLOOKUP($B477,#REF!,COLUMN(AD477)-1,FALSE)="","",VLOOKUP($B477,#REF!,COLUMN(AD477)-1,FALSE)),"")</f>
        <v/>
      </c>
      <c r="AE477" s="53" t="str">
        <f>IFERROR(IF(VLOOKUP($B477,#REF!,COLUMN(AE477)-1,FALSE)="","",VLOOKUP($B477,#REF!,COLUMN(AE477)-1,FALSE)),"")</f>
        <v/>
      </c>
      <c r="AF477" s="53" t="str">
        <f>IFERROR(IF(VLOOKUP($B477,#REF!,COLUMN(AF477)-1,FALSE)="","",VLOOKUP($B477,#REF!,COLUMN(AF477)-1,FALSE)),"")</f>
        <v/>
      </c>
      <c r="AG477" s="53" t="str">
        <f>IFERROR(IF(VLOOKUP($B477,#REF!,COLUMN(AG477)-1,FALSE)="","",VLOOKUP($B477,#REF!,COLUMN(AG477)-1,FALSE)),"")</f>
        <v/>
      </c>
      <c r="AH477" s="53" t="str">
        <f>IFERROR(IF(VLOOKUP($B477,#REF!,COLUMN(AH477)-1,FALSE)="","",VLOOKUP($B477,#REF!,COLUMN(AH477)-1,FALSE)),"")</f>
        <v/>
      </c>
      <c r="AI477" s="53" t="str">
        <f>IFERROR(IF(VLOOKUP($B477,#REF!,COLUMN(AI477)-1,FALSE)="","",VLOOKUP($B477,#REF!,COLUMN(AI477)-1,FALSE)),"")</f>
        <v/>
      </c>
      <c r="AJ477" s="53" t="str">
        <f>IFERROR(IF(VLOOKUP($B477,#REF!,COLUMN(AJ477)-1,FALSE)="","",VLOOKUP($B477,#REF!,COLUMN(AJ477)-1,FALSE)),"")</f>
        <v/>
      </c>
      <c r="AK477" s="53" t="str">
        <f>IFERROR(IF(VLOOKUP($B477,#REF!,COLUMN(AK477)-1,FALSE)="","",VLOOKUP($B477,#REF!,COLUMN(AK477)-1,FALSE)),"")</f>
        <v/>
      </c>
      <c r="AL477" s="53" t="str">
        <f>IFERROR(IF(VLOOKUP($B477,#REF!,COLUMN(AL477)-1,FALSE)="","",VLOOKUP($B477,#REF!,COLUMN(AL477)-1,FALSE)),"")</f>
        <v/>
      </c>
      <c r="AM477" s="53" t="str">
        <f>IFERROR(IF(VLOOKUP($B477,#REF!,COLUMN(AM477)-1,FALSE)="","",VLOOKUP($B477,#REF!,COLUMN(AM477)-1,FALSE)),"")</f>
        <v/>
      </c>
      <c r="AN477" s="53" t="str">
        <f>IFERROR(IF(VLOOKUP($B477,#REF!,COLUMN(AN477)-1,FALSE)="","",VLOOKUP($B477,#REF!,COLUMN(AN477)-1,FALSE)),"")</f>
        <v/>
      </c>
      <c r="AO477" s="53" t="str">
        <f>IFERROR(IF(VLOOKUP($B477,#REF!,COLUMN(AO477)-1,FALSE)="","",VLOOKUP($B477,#REF!,COLUMN(AO477)-1,FALSE)),"")</f>
        <v/>
      </c>
      <c r="AP477" s="53" t="str">
        <f>IFERROR(IF(VLOOKUP($B477,#REF!,COLUMN(AP477)-1,FALSE)="","",VLOOKUP($B477,#REF!,COLUMN(AP477)-1,FALSE)),"")</f>
        <v/>
      </c>
      <c r="AQ477" s="53" t="str">
        <f>IFERROR(IF(VLOOKUP($B477,#REF!,COLUMN(AQ477)-1,FALSE)="","",VLOOKUP($B477,#REF!,COLUMN(AQ477)-1,FALSE)),"")</f>
        <v/>
      </c>
      <c r="AR477" s="53" t="str">
        <f>IFERROR(IF(VLOOKUP($B477,#REF!,COLUMN(AR477)-1,FALSE)="","",VLOOKUP($B477,#REF!,COLUMN(AR477)-1,FALSE)),"")</f>
        <v/>
      </c>
      <c r="AS477" s="53" t="str">
        <f>IFERROR(IF(VLOOKUP($B477,#REF!,COLUMN(AS477)-1,FALSE)="","",VLOOKUP($B477,#REF!,COLUMN(AS477)-1,FALSE)),"")</f>
        <v/>
      </c>
      <c r="AT477" s="53" t="str">
        <f>IFERROR(IF(VLOOKUP($B477,#REF!,COLUMN(AT477)-1,FALSE)="","",VLOOKUP($B477,#REF!,COLUMN(AT477)-1,FALSE)),"")</f>
        <v/>
      </c>
      <c r="AU477" s="53" t="str">
        <f>IFERROR(IF(VLOOKUP($B477,#REF!,COLUMN(AU477)-1,FALSE)="","",VLOOKUP($B477,#REF!,COLUMN(AU477)-1,FALSE)),"")</f>
        <v/>
      </c>
      <c r="AV477" s="53" t="str">
        <f>IFERROR(IF(VLOOKUP($B477,#REF!,COLUMN(AV477)-1,FALSE)="","",VLOOKUP($B477,#REF!,COLUMN(AV477)-1,FALSE)),"")</f>
        <v/>
      </c>
      <c r="AW477" s="53" t="str">
        <f>IFERROR(IF(VLOOKUP($B477,#REF!,COLUMN(AW477)-1,FALSE)="","",VLOOKUP($B477,#REF!,COLUMN(AW477)-1,FALSE)),"")</f>
        <v/>
      </c>
      <c r="AX477" s="53" t="str">
        <f>IFERROR(IF(VLOOKUP($B477,#REF!,COLUMN(AX477)-1,FALSE)="","",VLOOKUP($B477,#REF!,COLUMN(AX477)-1,FALSE)),"")</f>
        <v/>
      </c>
      <c r="AY477" s="53" t="str">
        <f>IFERROR(IF(VLOOKUP($B477,#REF!,COLUMN(AY477)-1,FALSE)="","",VLOOKUP($B477,#REF!,COLUMN(AY477)-1,FALSE)),"")</f>
        <v/>
      </c>
      <c r="AZ477" s="53" t="str">
        <f>IFERROR(IF(VLOOKUP($B477,#REF!,COLUMN(AZ477)-1,FALSE)="","",VLOOKUP($B477,#REF!,COLUMN(AZ477)-1,FALSE)),"")</f>
        <v/>
      </c>
      <c r="BA477" s="53" t="str">
        <f>IFERROR(IF(VLOOKUP($B477,#REF!,COLUMN(BA477)-1,FALSE)="","",VLOOKUP($B477,#REF!,COLUMN(BA477)-1,FALSE)),"")</f>
        <v/>
      </c>
      <c r="BB477" s="53" t="str">
        <f>IFERROR(IF(VLOOKUP($B477,#REF!,COLUMN(BB477)-1,FALSE)="","",VLOOKUP($B477,#REF!,COLUMN(BB477)-1,FALSE)),"")</f>
        <v/>
      </c>
      <c r="BC477" s="53" t="str">
        <f>IFERROR(IF(VLOOKUP($B477,#REF!,COLUMN(BC477)-1,FALSE)="","",VLOOKUP($B477,#REF!,COLUMN(BC477)-1,FALSE)),"")</f>
        <v/>
      </c>
      <c r="BD477" s="53" t="str">
        <f>IFERROR(IF(VLOOKUP($B477,#REF!,COLUMN(BD477)-1,FALSE)="","",VLOOKUP($B477,#REF!,COLUMN(BD477)-1,FALSE)),"")</f>
        <v/>
      </c>
      <c r="BE477" s="53" t="str">
        <f>IFERROR(IF(VLOOKUP($B477,#REF!,COLUMN(BE477)-1,FALSE)="","",VLOOKUP($B477,#REF!,COLUMN(BE477)-1,FALSE)),"")</f>
        <v/>
      </c>
      <c r="BF477" s="53" t="str">
        <f>IFERROR(IF(VLOOKUP($B477,#REF!,COLUMN(BF477)-1,FALSE)="","",VLOOKUP($B477,#REF!,COLUMN(BF477)-1,FALSE)),"")</f>
        <v/>
      </c>
      <c r="BG477" s="53" t="str">
        <f>IFERROR(IF(VLOOKUP($B477,#REF!,COLUMN(BG477)-1,FALSE)="","",VLOOKUP($B477,#REF!,COLUMN(BG477)-1,FALSE)),"")</f>
        <v/>
      </c>
      <c r="BH477" s="53" t="str">
        <f>IFERROR(IF(VLOOKUP($B477,#REF!,COLUMN(BH477)-1,FALSE)="","",VLOOKUP($B477,#REF!,COLUMN(BH477)-1,FALSE)),"")</f>
        <v/>
      </c>
      <c r="BI477" s="53" t="str">
        <f>IFERROR(IF(VLOOKUP($B477,#REF!,COLUMN(BI477)-1,FALSE)="","",VLOOKUP($B477,#REF!,COLUMN(BI477)-1,FALSE)),"")</f>
        <v/>
      </c>
      <c r="BJ477" s="53" t="str">
        <f>IFERROR(IF(VLOOKUP($B477,#REF!,COLUMN(BJ477)-1,FALSE)="","",VLOOKUP($B477,#REF!,COLUMN(BJ477)-1,FALSE)),"")</f>
        <v/>
      </c>
      <c r="BK477" s="24" t="str">
        <f>IFERROR(IF(VLOOKUP($B477,#REF!,COLUMN(BK477)-1,FALSE)="","",VLOOKUP($B477,#REF!,COLUMN(BK477)-1,FALSE)),"")</f>
        <v/>
      </c>
      <c r="BL477" s="54" t="str">
        <f>IFERROR(IF(VLOOKUP($B477,#REF!,COLUMN(BL477)-1,FALSE)="","",VLOOKUP($B477,#REF!,COLUMN(BL477)-1,FALSE)),"")</f>
        <v/>
      </c>
      <c r="BM477" s="54" t="str">
        <f>IFERROR(IF(VLOOKUP($B477,#REF!,COLUMN(BM477)-1,FALSE)="","",VLOOKUP($B477,#REF!,COLUMN(BM477)-1,FALSE)),"")</f>
        <v/>
      </c>
      <c r="BN477" s="101" t="str">
        <f>IFERROR(VLOOKUP($B477,[1]④カッコ付け数値!$A$14:$CN$115,82,FALSE),"")</f>
        <v/>
      </c>
      <c r="BO477" s="102" t="str">
        <f>IFERROR(VLOOKUP($B477,[1]④カッコ付け数値!$A$14:$CN$115,83,FALSE),"")</f>
        <v>分析</v>
      </c>
      <c r="BP477" s="102">
        <f>IFERROR(VLOOKUP($B477,'[1]④カッコ付け数値 (原本)'!$A$14:$CF$115,83,FALSE),"")</f>
        <v>0</v>
      </c>
      <c r="BQ477" s="103" t="str">
        <f>IFERROR(VLOOKUP($B477,'[1]④カッコ付け数値 (原本)'!$A$14:$CF$115,84,FALSE),"")</f>
        <v>分析</v>
      </c>
    </row>
    <row r="478" spans="1:69" ht="42" customHeight="1">
      <c r="A478" s="51" t="str">
        <f t="shared" si="43"/>
        <v/>
      </c>
      <c r="B478" s="98" t="s">
        <v>8107</v>
      </c>
      <c r="C478" s="52"/>
      <c r="D478" s="52"/>
      <c r="E478" s="24" t="str">
        <f>CONCATENATE("(",E477,")")</f>
        <v>()</v>
      </c>
      <c r="F478" s="53" t="str">
        <f>IFERROR(IF(VLOOKUP($B478,#REF!,COLUMN(F478)-1,FALSE)="","",VLOOKUP($B478,#REF!,COLUMN(F478)-1,FALSE)),"")</f>
        <v/>
      </c>
      <c r="G478" s="53" t="str">
        <f>IFERROR(IF(VLOOKUP($B478,#REF!,COLUMN(G478)-1,FALSE)="","",VLOOKUP($B478,#REF!,COLUMN(G478)-1,FALSE)),"")</f>
        <v/>
      </c>
      <c r="H478" s="53" t="str">
        <f>IFERROR(IF(VLOOKUP($B478,#REF!,COLUMN(H478)-1,FALSE)="","",VLOOKUP($B478,#REF!,COLUMN(H478)-1,FALSE)),"")</f>
        <v/>
      </c>
      <c r="I478" s="53" t="str">
        <f>IFERROR(IF(VLOOKUP($B478,#REF!,COLUMN(I478)-1,FALSE)="","",VLOOKUP($B478,#REF!,COLUMN(I478)-1,FALSE)),"")</f>
        <v/>
      </c>
      <c r="J478" s="53" t="str">
        <f>IFERROR(IF(VLOOKUP($B478,#REF!,COLUMN(J478)-1,FALSE)="","",VLOOKUP($B478,#REF!,COLUMN(J478)-1,FALSE)),"")</f>
        <v/>
      </c>
      <c r="K478" s="53" t="str">
        <f>IFERROR(IF(VLOOKUP($B478,#REF!,COLUMN(K478)-1,FALSE)="","",VLOOKUP($B478,#REF!,COLUMN(K478)-1,FALSE)),"")</f>
        <v/>
      </c>
      <c r="L478" s="53" t="str">
        <f>IFERROR(IF(VLOOKUP($B478,#REF!,COLUMN(L478)-1,FALSE)="","",VLOOKUP($B478,#REF!,COLUMN(L478)-1,FALSE)),"")</f>
        <v/>
      </c>
      <c r="M478" s="53" t="str">
        <f>IFERROR(IF(VLOOKUP($B478,#REF!,COLUMN(M478)-1,FALSE)="","",VLOOKUP($B478,#REF!,COLUMN(M478)-1,FALSE)),"")</f>
        <v/>
      </c>
      <c r="N478" s="53" t="str">
        <f>IFERROR(IF(VLOOKUP($B478,#REF!,COLUMN(N478)-1,FALSE)="","",VLOOKUP($B478,#REF!,COLUMN(N478)-1,FALSE)),"")</f>
        <v/>
      </c>
      <c r="O478" s="53" t="str">
        <f>IFERROR(IF(VLOOKUP($B478,#REF!,COLUMN(O478)-1,FALSE)="","",VLOOKUP($B478,#REF!,COLUMN(O478)-1,FALSE)),"")</f>
        <v/>
      </c>
      <c r="P478" s="53" t="str">
        <f>IFERROR(IF(VLOOKUP($B478,#REF!,COLUMN(P478)-1,FALSE)="","",VLOOKUP($B478,#REF!,COLUMN(P478)-1,FALSE)),"")</f>
        <v/>
      </c>
      <c r="Q478" s="53" t="str">
        <f>IFERROR(IF(VLOOKUP($B478,#REF!,COLUMN(Q478)-1,FALSE)="","",VLOOKUP($B478,#REF!,COLUMN(Q478)-1,FALSE)),"")</f>
        <v/>
      </c>
      <c r="R478" s="53" t="str">
        <f>IFERROR(IF(VLOOKUP($B478,#REF!,COLUMN(R478)-1,FALSE)="","",VLOOKUP($B478,#REF!,COLUMN(R478)-1,FALSE)),"")</f>
        <v/>
      </c>
      <c r="S478" s="53" t="str">
        <f>IFERROR(IF(VLOOKUP($B478,#REF!,COLUMN(S478)-1,FALSE)="","",VLOOKUP($B478,#REF!,COLUMN(S478)-1,FALSE)),"")</f>
        <v/>
      </c>
      <c r="T478" s="53" t="str">
        <f>IFERROR(IF(VLOOKUP($B478,#REF!,COLUMN(T478)-1,FALSE)="","",VLOOKUP($B478,#REF!,COLUMN(T478)-1,FALSE)),"")</f>
        <v/>
      </c>
      <c r="U478" s="53" t="str">
        <f>IFERROR(IF(VLOOKUP($B478,#REF!,COLUMN(U478)-1,FALSE)="","",VLOOKUP($B478,#REF!,COLUMN(U478)-1,FALSE)),"")</f>
        <v/>
      </c>
      <c r="V478" s="53" t="str">
        <f>IFERROR(IF(VLOOKUP($B478,#REF!,COLUMN(V478)-1,FALSE)="","",VLOOKUP($B478,#REF!,COLUMN(V478)-1,FALSE)),"")</f>
        <v/>
      </c>
      <c r="W478" s="53" t="str">
        <f>IFERROR(IF(VLOOKUP($B478,#REF!,COLUMN(W478)-1,FALSE)="","",VLOOKUP($B478,#REF!,COLUMN(W478)-1,FALSE)),"")</f>
        <v/>
      </c>
      <c r="X478" s="53" t="str">
        <f>IFERROR(IF(VLOOKUP($B478,#REF!,COLUMN(X478)-1,FALSE)="","",VLOOKUP($B478,#REF!,COLUMN(X478)-1,FALSE)),"")</f>
        <v/>
      </c>
      <c r="Y478" s="53" t="str">
        <f>IFERROR(IF(VLOOKUP($B478,#REF!,COLUMN(Y478)-1,FALSE)="","",VLOOKUP($B478,#REF!,COLUMN(Y478)-1,FALSE)),"")</f>
        <v/>
      </c>
      <c r="Z478" s="53" t="str">
        <f>IFERROR(IF(VLOOKUP($B478,#REF!,COLUMN(Z478)-1,FALSE)="","",VLOOKUP($B478,#REF!,COLUMN(Z478)-1,FALSE)),"")</f>
        <v/>
      </c>
      <c r="AA478" s="53" t="str">
        <f>IFERROR(IF(VLOOKUP($B478,#REF!,COLUMN(AA478)-1,FALSE)="","",VLOOKUP($B478,#REF!,COLUMN(AA478)-1,FALSE)),"")</f>
        <v/>
      </c>
      <c r="AB478" s="53" t="str">
        <f>IFERROR(IF(VLOOKUP($B478,#REF!,COLUMN(AB478)-1,FALSE)="","",VLOOKUP($B478,#REF!,COLUMN(AB478)-1,FALSE)),"")</f>
        <v/>
      </c>
      <c r="AC478" s="53" t="str">
        <f>IFERROR(IF(VLOOKUP($B478,#REF!,COLUMN(AC478)-1,FALSE)="","",VLOOKUP($B478,#REF!,COLUMN(AC478)-1,FALSE)),"")</f>
        <v/>
      </c>
      <c r="AD478" s="53" t="str">
        <f>IFERROR(IF(VLOOKUP($B478,#REF!,COLUMN(AD478)-1,FALSE)="","",VLOOKUP($B478,#REF!,COLUMN(AD478)-1,FALSE)),"")</f>
        <v/>
      </c>
      <c r="AE478" s="53" t="str">
        <f>IFERROR(IF(VLOOKUP($B478,#REF!,COLUMN(AE478)-1,FALSE)="","",VLOOKUP($B478,#REF!,COLUMN(AE478)-1,FALSE)),"")</f>
        <v/>
      </c>
      <c r="AF478" s="53" t="str">
        <f>IFERROR(IF(VLOOKUP($B478,#REF!,COLUMN(AF478)-1,FALSE)="","",VLOOKUP($B478,#REF!,COLUMN(AF478)-1,FALSE)),"")</f>
        <v/>
      </c>
      <c r="AG478" s="53" t="str">
        <f>IFERROR(IF(VLOOKUP($B478,#REF!,COLUMN(AG478)-1,FALSE)="","",VLOOKUP($B478,#REF!,COLUMN(AG478)-1,FALSE)),"")</f>
        <v/>
      </c>
      <c r="AH478" s="53" t="str">
        <f>IFERROR(IF(VLOOKUP($B478,#REF!,COLUMN(AH478)-1,FALSE)="","",VLOOKUP($B478,#REF!,COLUMN(AH478)-1,FALSE)),"")</f>
        <v/>
      </c>
      <c r="AI478" s="53" t="str">
        <f>IFERROR(IF(VLOOKUP($B478,#REF!,COLUMN(AI478)-1,FALSE)="","",VLOOKUP($B478,#REF!,COLUMN(AI478)-1,FALSE)),"")</f>
        <v/>
      </c>
      <c r="AJ478" s="53" t="str">
        <f>IFERROR(IF(VLOOKUP($B478,#REF!,COLUMN(AJ478)-1,FALSE)="","",VLOOKUP($B478,#REF!,COLUMN(AJ478)-1,FALSE)),"")</f>
        <v/>
      </c>
      <c r="AK478" s="53" t="str">
        <f>IFERROR(IF(VLOOKUP($B478,#REF!,COLUMN(AK478)-1,FALSE)="","",VLOOKUP($B478,#REF!,COLUMN(AK478)-1,FALSE)),"")</f>
        <v/>
      </c>
      <c r="AL478" s="53" t="str">
        <f>IFERROR(IF(VLOOKUP($B478,#REF!,COLUMN(AL478)-1,FALSE)="","",VLOOKUP($B478,#REF!,COLUMN(AL478)-1,FALSE)),"")</f>
        <v/>
      </c>
      <c r="AM478" s="53" t="str">
        <f>IFERROR(IF(VLOOKUP($B478,#REF!,COLUMN(AM478)-1,FALSE)="","",VLOOKUP($B478,#REF!,COLUMN(AM478)-1,FALSE)),"")</f>
        <v/>
      </c>
      <c r="AN478" s="53" t="str">
        <f>IFERROR(IF(VLOOKUP($B478,#REF!,COLUMN(AN478)-1,FALSE)="","",VLOOKUP($B478,#REF!,COLUMN(AN478)-1,FALSE)),"")</f>
        <v/>
      </c>
      <c r="AO478" s="53" t="str">
        <f>IFERROR(IF(VLOOKUP($B478,#REF!,COLUMN(AO478)-1,FALSE)="","",VLOOKUP($B478,#REF!,COLUMN(AO478)-1,FALSE)),"")</f>
        <v/>
      </c>
      <c r="AP478" s="53" t="str">
        <f>IFERROR(IF(VLOOKUP($B478,#REF!,COLUMN(AP478)-1,FALSE)="","",VLOOKUP($B478,#REF!,COLUMN(AP478)-1,FALSE)),"")</f>
        <v/>
      </c>
      <c r="AQ478" s="53" t="str">
        <f>IFERROR(IF(VLOOKUP($B478,#REF!,COLUMN(AQ478)-1,FALSE)="","",VLOOKUP($B478,#REF!,COLUMN(AQ478)-1,FALSE)),"")</f>
        <v/>
      </c>
      <c r="AR478" s="53" t="str">
        <f>IFERROR(IF(VLOOKUP($B478,#REF!,COLUMN(AR478)-1,FALSE)="","",VLOOKUP($B478,#REF!,COLUMN(AR478)-1,FALSE)),"")</f>
        <v/>
      </c>
      <c r="AS478" s="53" t="str">
        <f>IFERROR(IF(VLOOKUP($B478,#REF!,COLUMN(AS478)-1,FALSE)="","",VLOOKUP($B478,#REF!,COLUMN(AS478)-1,FALSE)),"")</f>
        <v/>
      </c>
      <c r="AT478" s="53" t="str">
        <f>IFERROR(IF(VLOOKUP($B478,#REF!,COLUMN(AT478)-1,FALSE)="","",VLOOKUP($B478,#REF!,COLUMN(AT478)-1,FALSE)),"")</f>
        <v/>
      </c>
      <c r="AU478" s="53" t="str">
        <f>IFERROR(IF(VLOOKUP($B478,#REF!,COLUMN(AU478)-1,FALSE)="","",VLOOKUP($B478,#REF!,COLUMN(AU478)-1,FALSE)),"")</f>
        <v/>
      </c>
      <c r="AV478" s="53" t="str">
        <f>IFERROR(IF(VLOOKUP($B478,#REF!,COLUMN(AV478)-1,FALSE)="","",VLOOKUP($B478,#REF!,COLUMN(AV478)-1,FALSE)),"")</f>
        <v/>
      </c>
      <c r="AW478" s="53" t="str">
        <f>IFERROR(IF(VLOOKUP($B478,#REF!,COLUMN(AW478)-1,FALSE)="","",VLOOKUP($B478,#REF!,COLUMN(AW478)-1,FALSE)),"")</f>
        <v/>
      </c>
      <c r="AX478" s="53" t="str">
        <f>IFERROR(IF(VLOOKUP($B478,#REF!,COLUMN(AX478)-1,FALSE)="","",VLOOKUP($B478,#REF!,COLUMN(AX478)-1,FALSE)),"")</f>
        <v/>
      </c>
      <c r="AY478" s="53" t="str">
        <f>IFERROR(IF(VLOOKUP($B478,#REF!,COLUMN(AY478)-1,FALSE)="","",VLOOKUP($B478,#REF!,COLUMN(AY478)-1,FALSE)),"")</f>
        <v/>
      </c>
      <c r="AZ478" s="53" t="str">
        <f>IFERROR(IF(VLOOKUP($B478,#REF!,COLUMN(AZ478)-1,FALSE)="","",VLOOKUP($B478,#REF!,COLUMN(AZ478)-1,FALSE)),"")</f>
        <v/>
      </c>
      <c r="BA478" s="53" t="str">
        <f>IFERROR(IF(VLOOKUP($B478,#REF!,COLUMN(BA478)-1,FALSE)="","",VLOOKUP($B478,#REF!,COLUMN(BA478)-1,FALSE)),"")</f>
        <v/>
      </c>
      <c r="BB478" s="53" t="str">
        <f>IFERROR(IF(VLOOKUP($B478,#REF!,COLUMN(BB478)-1,FALSE)="","",VLOOKUP($B478,#REF!,COLUMN(BB478)-1,FALSE)),"")</f>
        <v/>
      </c>
      <c r="BC478" s="53" t="str">
        <f>IFERROR(IF(VLOOKUP($B478,#REF!,COLUMN(BC478)-1,FALSE)="","",VLOOKUP($B478,#REF!,COLUMN(BC478)-1,FALSE)),"")</f>
        <v/>
      </c>
      <c r="BD478" s="53" t="str">
        <f>IFERROR(IF(VLOOKUP($B478,#REF!,COLUMN(BD478)-1,FALSE)="","",VLOOKUP($B478,#REF!,COLUMN(BD478)-1,FALSE)),"")</f>
        <v/>
      </c>
      <c r="BE478" s="53" t="str">
        <f>IFERROR(IF(VLOOKUP($B478,#REF!,COLUMN(BE478)-1,FALSE)="","",VLOOKUP($B478,#REF!,COLUMN(BE478)-1,FALSE)),"")</f>
        <v/>
      </c>
      <c r="BF478" s="53" t="str">
        <f>IFERROR(IF(VLOOKUP($B478,#REF!,COLUMN(BF478)-1,FALSE)="","",VLOOKUP($B478,#REF!,COLUMN(BF478)-1,FALSE)),"")</f>
        <v/>
      </c>
      <c r="BG478" s="53" t="str">
        <f>IFERROR(IF(VLOOKUP($B478,#REF!,COLUMN(BG478)-1,FALSE)="","",VLOOKUP($B478,#REF!,COLUMN(BG478)-1,FALSE)),"")</f>
        <v/>
      </c>
      <c r="BH478" s="53" t="str">
        <f>IFERROR(IF(VLOOKUP($B478,#REF!,COLUMN(BH478)-1,FALSE)="","",VLOOKUP($B478,#REF!,COLUMN(BH478)-1,FALSE)),"")</f>
        <v/>
      </c>
      <c r="BI478" s="53" t="str">
        <f>IFERROR(IF(VLOOKUP($B478,#REF!,COLUMN(BI478)-1,FALSE)="","",VLOOKUP($B478,#REF!,COLUMN(BI478)-1,FALSE)),"")</f>
        <v/>
      </c>
      <c r="BJ478" s="53" t="str">
        <f>IFERROR(IF(VLOOKUP($B478,#REF!,COLUMN(BJ478)-1,FALSE)="","",VLOOKUP($B478,#REF!,COLUMN(BJ478)-1,FALSE)),"")</f>
        <v/>
      </c>
      <c r="BK478" s="24" t="str">
        <f>IFERROR(IF(VLOOKUP($B478,#REF!,COLUMN(BK478)-1,FALSE)="","",VLOOKUP($B478,#REF!,COLUMN(BK478)-1,FALSE)),"")</f>
        <v/>
      </c>
      <c r="BL478" s="54" t="str">
        <f>IFERROR(IF(VLOOKUP($B478,#REF!,COLUMN(BL478)-1,FALSE)="","",VLOOKUP($B478,#REF!,COLUMN(BL478)-1,FALSE)),"")</f>
        <v/>
      </c>
      <c r="BM478" s="54" t="str">
        <f>IFERROR(IF(VLOOKUP($B478,#REF!,COLUMN(BM478)-1,FALSE)="","",VLOOKUP($B478,#REF!,COLUMN(BM478)-1,FALSE)),"")</f>
        <v/>
      </c>
      <c r="BN478" s="101" t="str">
        <f>IFERROR(VLOOKUP($B478,[1]④カッコ付け数値!$A$14:$CN$115,82,FALSE),"")</f>
        <v/>
      </c>
      <c r="BO478" s="102" t="str">
        <f>IFERROR(VLOOKUP($B478,[1]④カッコ付け数値!$A$14:$CN$115,83,FALSE),"")</f>
        <v/>
      </c>
      <c r="BP478" s="102" t="str">
        <f>IFERROR(VLOOKUP($B478,'[1]④カッコ付け数値 (原本)'!$A$14:$CF$115,83,FALSE),"")</f>
        <v/>
      </c>
      <c r="BQ478" s="103" t="str">
        <f>IFERROR(VLOOKUP($B478,'[1]④カッコ付け数値 (原本)'!$A$14:$CF$115,84,FALSE),"")</f>
        <v/>
      </c>
    </row>
    <row r="479" spans="1:69" ht="42" customHeight="1">
      <c r="A479" s="51" t="str">
        <f t="shared" si="43"/>
        <v/>
      </c>
      <c r="B479" s="98" t="s">
        <v>8208</v>
      </c>
      <c r="C479" s="52"/>
      <c r="D479" s="52"/>
      <c r="E479" s="24" t="str">
        <f>IFERROR(IF(VLOOKUP($B479,#REF!,COLUMN(E479)-1,FALSE)="","",VLOOKUP($B479,#REF!,COLUMN(E479)-1,FALSE)),"")</f>
        <v/>
      </c>
      <c r="F479" s="53" t="str">
        <f>IFERROR(IF(VLOOKUP($B479,#REF!,COLUMN(F479)-1,FALSE)="","",VLOOKUP($B479,#REF!,COLUMN(F479)-1,FALSE)),"")</f>
        <v/>
      </c>
      <c r="G479" s="53" t="str">
        <f>IFERROR(IF(VLOOKUP($B479,#REF!,COLUMN(G479)-1,FALSE)="","",VLOOKUP($B479,#REF!,COLUMN(G479)-1,FALSE)),"")</f>
        <v/>
      </c>
      <c r="H479" s="53" t="str">
        <f>IFERROR(IF(VLOOKUP($B479,#REF!,COLUMN(H479)-1,FALSE)="","",VLOOKUP($B479,#REF!,COLUMN(H479)-1,FALSE)),"")</f>
        <v/>
      </c>
      <c r="I479" s="53" t="str">
        <f>IFERROR(IF(VLOOKUP($B479,#REF!,COLUMN(I479)-1,FALSE)="","",VLOOKUP($B479,#REF!,COLUMN(I479)-1,FALSE)),"")</f>
        <v/>
      </c>
      <c r="J479" s="53" t="str">
        <f>IFERROR(IF(VLOOKUP($B479,#REF!,COLUMN(J479)-1,FALSE)="","",VLOOKUP($B479,#REF!,COLUMN(J479)-1,FALSE)),"")</f>
        <v/>
      </c>
      <c r="K479" s="53" t="str">
        <f>IFERROR(IF(VLOOKUP($B479,#REF!,COLUMN(K479)-1,FALSE)="","",VLOOKUP($B479,#REF!,COLUMN(K479)-1,FALSE)),"")</f>
        <v/>
      </c>
      <c r="L479" s="53" t="str">
        <f>IFERROR(IF(VLOOKUP($B479,#REF!,COLUMN(L479)-1,FALSE)="","",VLOOKUP($B479,#REF!,COLUMN(L479)-1,FALSE)),"")</f>
        <v/>
      </c>
      <c r="M479" s="53" t="str">
        <f>IFERROR(IF(VLOOKUP($B479,#REF!,COLUMN(M479)-1,FALSE)="","",VLOOKUP($B479,#REF!,COLUMN(M479)-1,FALSE)),"")</f>
        <v/>
      </c>
      <c r="N479" s="53" t="str">
        <f>IFERROR(IF(VLOOKUP($B479,#REF!,COLUMN(N479)-1,FALSE)="","",VLOOKUP($B479,#REF!,COLUMN(N479)-1,FALSE)),"")</f>
        <v/>
      </c>
      <c r="O479" s="53" t="str">
        <f>IFERROR(IF(VLOOKUP($B479,#REF!,COLUMN(O479)-1,FALSE)="","",VLOOKUP($B479,#REF!,COLUMN(O479)-1,FALSE)),"")</f>
        <v/>
      </c>
      <c r="P479" s="53" t="str">
        <f>IFERROR(IF(VLOOKUP($B479,#REF!,COLUMN(P479)-1,FALSE)="","",VLOOKUP($B479,#REF!,COLUMN(P479)-1,FALSE)),"")</f>
        <v/>
      </c>
      <c r="Q479" s="53" t="str">
        <f>IFERROR(IF(VLOOKUP($B479,#REF!,COLUMN(Q479)-1,FALSE)="","",VLOOKUP($B479,#REF!,COLUMN(Q479)-1,FALSE)),"")</f>
        <v/>
      </c>
      <c r="R479" s="53" t="str">
        <f>IFERROR(IF(VLOOKUP($B479,#REF!,COLUMN(R479)-1,FALSE)="","",VLOOKUP($B479,#REF!,COLUMN(R479)-1,FALSE)),"")</f>
        <v/>
      </c>
      <c r="S479" s="53" t="str">
        <f>IFERROR(IF(VLOOKUP($B479,#REF!,COLUMN(S479)-1,FALSE)="","",VLOOKUP($B479,#REF!,COLUMN(S479)-1,FALSE)),"")</f>
        <v/>
      </c>
      <c r="T479" s="53" t="str">
        <f>IFERROR(IF(VLOOKUP($B479,#REF!,COLUMN(T479)-1,FALSE)="","",VLOOKUP($B479,#REF!,COLUMN(T479)-1,FALSE)),"")</f>
        <v/>
      </c>
      <c r="U479" s="53" t="str">
        <f>IFERROR(IF(VLOOKUP($B479,#REF!,COLUMN(U479)-1,FALSE)="","",VLOOKUP($B479,#REF!,COLUMN(U479)-1,FALSE)),"")</f>
        <v/>
      </c>
      <c r="V479" s="53" t="str">
        <f>IFERROR(IF(VLOOKUP($B479,#REF!,COLUMN(V479)-1,FALSE)="","",VLOOKUP($B479,#REF!,COLUMN(V479)-1,FALSE)),"")</f>
        <v/>
      </c>
      <c r="W479" s="53" t="str">
        <f>IFERROR(IF(VLOOKUP($B479,#REF!,COLUMN(W479)-1,FALSE)="","",VLOOKUP($B479,#REF!,COLUMN(W479)-1,FALSE)),"")</f>
        <v/>
      </c>
      <c r="X479" s="53" t="str">
        <f>IFERROR(IF(VLOOKUP($B479,#REF!,COLUMN(X479)-1,FALSE)="","",VLOOKUP($B479,#REF!,COLUMN(X479)-1,FALSE)),"")</f>
        <v/>
      </c>
      <c r="Y479" s="53" t="str">
        <f>IFERROR(IF(VLOOKUP($B479,#REF!,COLUMN(Y479)-1,FALSE)="","",VLOOKUP($B479,#REF!,COLUMN(Y479)-1,FALSE)),"")</f>
        <v/>
      </c>
      <c r="Z479" s="53" t="str">
        <f>IFERROR(IF(VLOOKUP($B479,#REF!,COLUMN(Z479)-1,FALSE)="","",VLOOKUP($B479,#REF!,COLUMN(Z479)-1,FALSE)),"")</f>
        <v/>
      </c>
      <c r="AA479" s="53" t="str">
        <f>IFERROR(IF(VLOOKUP($B479,#REF!,COLUMN(AA479)-1,FALSE)="","",VLOOKUP($B479,#REF!,COLUMN(AA479)-1,FALSE)),"")</f>
        <v/>
      </c>
      <c r="AB479" s="53" t="str">
        <f>IFERROR(IF(VLOOKUP($B479,#REF!,COLUMN(AB479)-1,FALSE)="","",VLOOKUP($B479,#REF!,COLUMN(AB479)-1,FALSE)),"")</f>
        <v/>
      </c>
      <c r="AC479" s="53" t="str">
        <f>IFERROR(IF(VLOOKUP($B479,#REF!,COLUMN(AC479)-1,FALSE)="","",VLOOKUP($B479,#REF!,COLUMN(AC479)-1,FALSE)),"")</f>
        <v/>
      </c>
      <c r="AD479" s="53" t="str">
        <f>IFERROR(IF(VLOOKUP($B479,#REF!,COLUMN(AD479)-1,FALSE)="","",VLOOKUP($B479,#REF!,COLUMN(AD479)-1,FALSE)),"")</f>
        <v/>
      </c>
      <c r="AE479" s="53" t="str">
        <f>IFERROR(IF(VLOOKUP($B479,#REF!,COLUMN(AE479)-1,FALSE)="","",VLOOKUP($B479,#REF!,COLUMN(AE479)-1,FALSE)),"")</f>
        <v/>
      </c>
      <c r="AF479" s="53" t="str">
        <f>IFERROR(IF(VLOOKUP($B479,#REF!,COLUMN(AF479)-1,FALSE)="","",VLOOKUP($B479,#REF!,COLUMN(AF479)-1,FALSE)),"")</f>
        <v/>
      </c>
      <c r="AG479" s="53" t="str">
        <f>IFERROR(IF(VLOOKUP($B479,#REF!,COLUMN(AG479)-1,FALSE)="","",VLOOKUP($B479,#REF!,COLUMN(AG479)-1,FALSE)),"")</f>
        <v/>
      </c>
      <c r="AH479" s="53" t="str">
        <f>IFERROR(IF(VLOOKUP($B479,#REF!,COLUMN(AH479)-1,FALSE)="","",VLOOKUP($B479,#REF!,COLUMN(AH479)-1,FALSE)),"")</f>
        <v/>
      </c>
      <c r="AI479" s="53" t="str">
        <f>IFERROR(IF(VLOOKUP($B479,#REF!,COLUMN(AI479)-1,FALSE)="","",VLOOKUP($B479,#REF!,COLUMN(AI479)-1,FALSE)),"")</f>
        <v/>
      </c>
      <c r="AJ479" s="53" t="str">
        <f>IFERROR(IF(VLOOKUP($B479,#REF!,COLUMN(AJ479)-1,FALSE)="","",VLOOKUP($B479,#REF!,COLUMN(AJ479)-1,FALSE)),"")</f>
        <v/>
      </c>
      <c r="AK479" s="53" t="str">
        <f>IFERROR(IF(VLOOKUP($B479,#REF!,COLUMN(AK479)-1,FALSE)="","",VLOOKUP($B479,#REF!,COLUMN(AK479)-1,FALSE)),"")</f>
        <v/>
      </c>
      <c r="AL479" s="53" t="str">
        <f>IFERROR(IF(VLOOKUP($B479,#REF!,COLUMN(AL479)-1,FALSE)="","",VLOOKUP($B479,#REF!,COLUMN(AL479)-1,FALSE)),"")</f>
        <v/>
      </c>
      <c r="AM479" s="53" t="str">
        <f>IFERROR(IF(VLOOKUP($B479,#REF!,COLUMN(AM479)-1,FALSE)="","",VLOOKUP($B479,#REF!,COLUMN(AM479)-1,FALSE)),"")</f>
        <v/>
      </c>
      <c r="AN479" s="53" t="str">
        <f>IFERROR(IF(VLOOKUP($B479,#REF!,COLUMN(AN479)-1,FALSE)="","",VLOOKUP($B479,#REF!,COLUMN(AN479)-1,FALSE)),"")</f>
        <v/>
      </c>
      <c r="AO479" s="53" t="str">
        <f>IFERROR(IF(VLOOKUP($B479,#REF!,COLUMN(AO479)-1,FALSE)="","",VLOOKUP($B479,#REF!,COLUMN(AO479)-1,FALSE)),"")</f>
        <v/>
      </c>
      <c r="AP479" s="53" t="str">
        <f>IFERROR(IF(VLOOKUP($B479,#REF!,COLUMN(AP479)-1,FALSE)="","",VLOOKUP($B479,#REF!,COLUMN(AP479)-1,FALSE)),"")</f>
        <v/>
      </c>
      <c r="AQ479" s="53" t="str">
        <f>IFERROR(IF(VLOOKUP($B479,#REF!,COLUMN(AQ479)-1,FALSE)="","",VLOOKUP($B479,#REF!,COLUMN(AQ479)-1,FALSE)),"")</f>
        <v/>
      </c>
      <c r="AR479" s="53" t="str">
        <f>IFERROR(IF(VLOOKUP($B479,#REF!,COLUMN(AR479)-1,FALSE)="","",VLOOKUP($B479,#REF!,COLUMN(AR479)-1,FALSE)),"")</f>
        <v/>
      </c>
      <c r="AS479" s="53" t="str">
        <f>IFERROR(IF(VLOOKUP($B479,#REF!,COLUMN(AS479)-1,FALSE)="","",VLOOKUP($B479,#REF!,COLUMN(AS479)-1,FALSE)),"")</f>
        <v/>
      </c>
      <c r="AT479" s="53" t="str">
        <f>IFERROR(IF(VLOOKUP($B479,#REF!,COLUMN(AT479)-1,FALSE)="","",VLOOKUP($B479,#REF!,COLUMN(AT479)-1,FALSE)),"")</f>
        <v/>
      </c>
      <c r="AU479" s="53" t="str">
        <f>IFERROR(IF(VLOOKUP($B479,#REF!,COLUMN(AU479)-1,FALSE)="","",VLOOKUP($B479,#REF!,COLUMN(AU479)-1,FALSE)),"")</f>
        <v/>
      </c>
      <c r="AV479" s="53" t="str">
        <f>IFERROR(IF(VLOOKUP($B479,#REF!,COLUMN(AV479)-1,FALSE)="","",VLOOKUP($B479,#REF!,COLUMN(AV479)-1,FALSE)),"")</f>
        <v/>
      </c>
      <c r="AW479" s="53" t="str">
        <f>IFERROR(IF(VLOOKUP($B479,#REF!,COLUMN(AW479)-1,FALSE)="","",VLOOKUP($B479,#REF!,COLUMN(AW479)-1,FALSE)),"")</f>
        <v/>
      </c>
      <c r="AX479" s="53" t="str">
        <f>IFERROR(IF(VLOOKUP($B479,#REF!,COLUMN(AX479)-1,FALSE)="","",VLOOKUP($B479,#REF!,COLUMN(AX479)-1,FALSE)),"")</f>
        <v/>
      </c>
      <c r="AY479" s="53" t="str">
        <f>IFERROR(IF(VLOOKUP($B479,#REF!,COLUMN(AY479)-1,FALSE)="","",VLOOKUP($B479,#REF!,COLUMN(AY479)-1,FALSE)),"")</f>
        <v/>
      </c>
      <c r="AZ479" s="53" t="str">
        <f>IFERROR(IF(VLOOKUP($B479,#REF!,COLUMN(AZ479)-1,FALSE)="","",VLOOKUP($B479,#REF!,COLUMN(AZ479)-1,FALSE)),"")</f>
        <v/>
      </c>
      <c r="BA479" s="53" t="str">
        <f>IFERROR(IF(VLOOKUP($B479,#REF!,COLUMN(BA479)-1,FALSE)="","",VLOOKUP($B479,#REF!,COLUMN(BA479)-1,FALSE)),"")</f>
        <v/>
      </c>
      <c r="BB479" s="53" t="str">
        <f>IFERROR(IF(VLOOKUP($B479,#REF!,COLUMN(BB479)-1,FALSE)="","",VLOOKUP($B479,#REF!,COLUMN(BB479)-1,FALSE)),"")</f>
        <v/>
      </c>
      <c r="BC479" s="53" t="str">
        <f>IFERROR(IF(VLOOKUP($B479,#REF!,COLUMN(BC479)-1,FALSE)="","",VLOOKUP($B479,#REF!,COLUMN(BC479)-1,FALSE)),"")</f>
        <v/>
      </c>
      <c r="BD479" s="53" t="str">
        <f>IFERROR(IF(VLOOKUP($B479,#REF!,COLUMN(BD479)-1,FALSE)="","",VLOOKUP($B479,#REF!,COLUMN(BD479)-1,FALSE)),"")</f>
        <v/>
      </c>
      <c r="BE479" s="53" t="str">
        <f>IFERROR(IF(VLOOKUP($B479,#REF!,COLUMN(BE479)-1,FALSE)="","",VLOOKUP($B479,#REF!,COLUMN(BE479)-1,FALSE)),"")</f>
        <v/>
      </c>
      <c r="BF479" s="53" t="str">
        <f>IFERROR(IF(VLOOKUP($B479,#REF!,COLUMN(BF479)-1,FALSE)="","",VLOOKUP($B479,#REF!,COLUMN(BF479)-1,FALSE)),"")</f>
        <v/>
      </c>
      <c r="BG479" s="53" t="str">
        <f>IFERROR(IF(VLOOKUP($B479,#REF!,COLUMN(BG479)-1,FALSE)="","",VLOOKUP($B479,#REF!,COLUMN(BG479)-1,FALSE)),"")</f>
        <v/>
      </c>
      <c r="BH479" s="53" t="str">
        <f>IFERROR(IF(VLOOKUP($B479,#REF!,COLUMN(BH479)-1,FALSE)="","",VLOOKUP($B479,#REF!,COLUMN(BH479)-1,FALSE)),"")</f>
        <v/>
      </c>
      <c r="BI479" s="53" t="str">
        <f>IFERROR(IF(VLOOKUP($B479,#REF!,COLUMN(BI479)-1,FALSE)="","",VLOOKUP($B479,#REF!,COLUMN(BI479)-1,FALSE)),"")</f>
        <v/>
      </c>
      <c r="BJ479" s="53" t="str">
        <f>IFERROR(IF(VLOOKUP($B479,#REF!,COLUMN(BJ479)-1,FALSE)="","",VLOOKUP($B479,#REF!,COLUMN(BJ479)-1,FALSE)),"")</f>
        <v/>
      </c>
      <c r="BK479" s="24" t="str">
        <f>IFERROR(IF(VLOOKUP($B479,#REF!,COLUMN(BK479)-1,FALSE)="","",VLOOKUP($B479,#REF!,COLUMN(BK479)-1,FALSE)),"")</f>
        <v/>
      </c>
      <c r="BL479" s="54" t="str">
        <f>IFERROR(IF(VLOOKUP($B479,#REF!,COLUMN(BL479)-1,FALSE)="","",VLOOKUP($B479,#REF!,COLUMN(BL479)-1,FALSE)),"")</f>
        <v/>
      </c>
      <c r="BM479" s="54" t="str">
        <f>IFERROR(IF(VLOOKUP($B479,#REF!,COLUMN(BM479)-1,FALSE)="","",VLOOKUP($B479,#REF!,COLUMN(BM479)-1,FALSE)),"")</f>
        <v/>
      </c>
      <c r="BN479" s="101" t="str">
        <f>IFERROR(VLOOKUP($B479,[1]④カッコ付け数値!$A$14:$CN$115,82,FALSE),"")</f>
        <v/>
      </c>
      <c r="BO479" s="102" t="str">
        <f>IFERROR(VLOOKUP($B479,[1]④カッコ付け数値!$A$14:$CN$115,83,FALSE),"")</f>
        <v/>
      </c>
      <c r="BP479" s="102" t="str">
        <f>IFERROR(VLOOKUP($B479,'[1]④カッコ付け数値 (原本)'!$A$14:$CF$115,83,FALSE),"")</f>
        <v/>
      </c>
      <c r="BQ479" s="103" t="str">
        <f>IFERROR(VLOOKUP($B479,'[1]④カッコ付け数値 (原本)'!$A$14:$CF$115,84,FALSE),"")</f>
        <v/>
      </c>
    </row>
    <row r="480" spans="1:69" ht="42" customHeight="1">
      <c r="A480" s="51" t="str">
        <f t="shared" si="43"/>
        <v/>
      </c>
      <c r="B480" s="98"/>
      <c r="C480" s="52"/>
      <c r="D480" s="52"/>
      <c r="E480" s="24" t="str">
        <f>IFERROR(IF(VLOOKUP($B480,#REF!,COLUMN(E480)-1,FALSE)="","",VLOOKUP($B480,#REF!,COLUMN(E480)-1,FALSE)),"")</f>
        <v/>
      </c>
      <c r="F480" s="53" t="str">
        <f>IFERROR(IF(VLOOKUP($B480,#REF!,COLUMN(F480)-1,FALSE)="","",VLOOKUP($B480,#REF!,COLUMN(F480)-1,FALSE)),"")</f>
        <v/>
      </c>
      <c r="G480" s="53" t="str">
        <f>IFERROR(IF(VLOOKUP($B480,#REF!,COLUMN(G480)-1,FALSE)="","",VLOOKUP($B480,#REF!,COLUMN(G480)-1,FALSE)),"")</f>
        <v/>
      </c>
      <c r="H480" s="53" t="str">
        <f>IFERROR(IF(VLOOKUP($B480,#REF!,COLUMN(H480)-1,FALSE)="","",VLOOKUP($B480,#REF!,COLUMN(H480)-1,FALSE)),"")</f>
        <v/>
      </c>
      <c r="I480" s="53" t="str">
        <f>IFERROR(IF(VLOOKUP($B480,#REF!,COLUMN(I480)-1,FALSE)="","",VLOOKUP($B480,#REF!,COLUMN(I480)-1,FALSE)),"")</f>
        <v/>
      </c>
      <c r="J480" s="53" t="str">
        <f>IFERROR(IF(VLOOKUP($B480,#REF!,COLUMN(J480)-1,FALSE)="","",VLOOKUP($B480,#REF!,COLUMN(J480)-1,FALSE)),"")</f>
        <v/>
      </c>
      <c r="K480" s="53" t="str">
        <f>IFERROR(IF(VLOOKUP($B480,#REF!,COLUMN(K480)-1,FALSE)="","",VLOOKUP($B480,#REF!,COLUMN(K480)-1,FALSE)),"")</f>
        <v/>
      </c>
      <c r="L480" s="53" t="str">
        <f>IFERROR(IF(VLOOKUP($B480,#REF!,COLUMN(L480)-1,FALSE)="","",VLOOKUP($B480,#REF!,COLUMN(L480)-1,FALSE)),"")</f>
        <v/>
      </c>
      <c r="M480" s="53" t="str">
        <f>IFERROR(IF(VLOOKUP($B480,#REF!,COLUMN(M480)-1,FALSE)="","",VLOOKUP($B480,#REF!,COLUMN(M480)-1,FALSE)),"")</f>
        <v/>
      </c>
      <c r="N480" s="53" t="str">
        <f>IFERROR(IF(VLOOKUP($B480,#REF!,COLUMN(N480)-1,FALSE)="","",VLOOKUP($B480,#REF!,COLUMN(N480)-1,FALSE)),"")</f>
        <v/>
      </c>
      <c r="O480" s="53" t="str">
        <f>IFERROR(IF(VLOOKUP($B480,#REF!,COLUMN(O480)-1,FALSE)="","",VLOOKUP($B480,#REF!,COLUMN(O480)-1,FALSE)),"")</f>
        <v/>
      </c>
      <c r="P480" s="53" t="str">
        <f>IFERROR(IF(VLOOKUP($B480,#REF!,COLUMN(P480)-1,FALSE)="","",VLOOKUP($B480,#REF!,COLUMN(P480)-1,FALSE)),"")</f>
        <v/>
      </c>
      <c r="Q480" s="53" t="str">
        <f>IFERROR(IF(VLOOKUP($B480,#REF!,COLUMN(Q480)-1,FALSE)="","",VLOOKUP($B480,#REF!,COLUMN(Q480)-1,FALSE)),"")</f>
        <v/>
      </c>
      <c r="R480" s="53" t="str">
        <f>IFERROR(IF(VLOOKUP($B480,#REF!,COLUMN(R480)-1,FALSE)="","",VLOOKUP($B480,#REF!,COLUMN(R480)-1,FALSE)),"")</f>
        <v/>
      </c>
      <c r="S480" s="53" t="str">
        <f>IFERROR(IF(VLOOKUP($B480,#REF!,COLUMN(S480)-1,FALSE)="","",VLOOKUP($B480,#REF!,COLUMN(S480)-1,FALSE)),"")</f>
        <v/>
      </c>
      <c r="T480" s="53" t="str">
        <f>IFERROR(IF(VLOOKUP($B480,#REF!,COLUMN(T480)-1,FALSE)="","",VLOOKUP($B480,#REF!,COLUMN(T480)-1,FALSE)),"")</f>
        <v/>
      </c>
      <c r="U480" s="53" t="str">
        <f>IFERROR(IF(VLOOKUP($B480,#REF!,COLUMN(U480)-1,FALSE)="","",VLOOKUP($B480,#REF!,COLUMN(U480)-1,FALSE)),"")</f>
        <v/>
      </c>
      <c r="V480" s="53" t="str">
        <f>IFERROR(IF(VLOOKUP($B480,#REF!,COLUMN(V480)-1,FALSE)="","",VLOOKUP($B480,#REF!,COLUMN(V480)-1,FALSE)),"")</f>
        <v/>
      </c>
      <c r="W480" s="53" t="str">
        <f>IFERROR(IF(VLOOKUP($B480,#REF!,COLUMN(W480)-1,FALSE)="","",VLOOKUP($B480,#REF!,COLUMN(W480)-1,FALSE)),"")</f>
        <v/>
      </c>
      <c r="X480" s="53" t="str">
        <f>IFERROR(IF(VLOOKUP($B480,#REF!,COLUMN(X480)-1,FALSE)="","",VLOOKUP($B480,#REF!,COLUMN(X480)-1,FALSE)),"")</f>
        <v/>
      </c>
      <c r="Y480" s="53" t="str">
        <f>IFERROR(IF(VLOOKUP($B480,#REF!,COLUMN(Y480)-1,FALSE)="","",VLOOKUP($B480,#REF!,COLUMN(Y480)-1,FALSE)),"")</f>
        <v/>
      </c>
      <c r="Z480" s="53" t="str">
        <f>IFERROR(IF(VLOOKUP($B480,#REF!,COLUMN(Z480)-1,FALSE)="","",VLOOKUP($B480,#REF!,COLUMN(Z480)-1,FALSE)),"")</f>
        <v/>
      </c>
      <c r="AA480" s="53" t="str">
        <f>IFERROR(IF(VLOOKUP($B480,#REF!,COLUMN(AA480)-1,FALSE)="","",VLOOKUP($B480,#REF!,COLUMN(AA480)-1,FALSE)),"")</f>
        <v/>
      </c>
      <c r="AB480" s="53" t="str">
        <f>IFERROR(IF(VLOOKUP($B480,#REF!,COLUMN(AB480)-1,FALSE)="","",VLOOKUP($B480,#REF!,COLUMN(AB480)-1,FALSE)),"")</f>
        <v/>
      </c>
      <c r="AC480" s="53" t="str">
        <f>IFERROR(IF(VLOOKUP($B480,#REF!,COLUMN(AC480)-1,FALSE)="","",VLOOKUP($B480,#REF!,COLUMN(AC480)-1,FALSE)),"")</f>
        <v/>
      </c>
      <c r="AD480" s="53" t="str">
        <f>IFERROR(IF(VLOOKUP($B480,#REF!,COLUMN(AD480)-1,FALSE)="","",VLOOKUP($B480,#REF!,COLUMN(AD480)-1,FALSE)),"")</f>
        <v/>
      </c>
      <c r="AE480" s="53" t="str">
        <f>IFERROR(IF(VLOOKUP($B480,#REF!,COLUMN(AE480)-1,FALSE)="","",VLOOKUP($B480,#REF!,COLUMN(AE480)-1,FALSE)),"")</f>
        <v/>
      </c>
      <c r="AF480" s="53" t="str">
        <f>IFERROR(IF(VLOOKUP($B480,#REF!,COLUMN(AF480)-1,FALSE)="","",VLOOKUP($B480,#REF!,COLUMN(AF480)-1,FALSE)),"")</f>
        <v/>
      </c>
      <c r="AG480" s="53" t="str">
        <f>IFERROR(IF(VLOOKUP($B480,#REF!,COLUMN(AG480)-1,FALSE)="","",VLOOKUP($B480,#REF!,COLUMN(AG480)-1,FALSE)),"")</f>
        <v/>
      </c>
      <c r="AH480" s="53" t="str">
        <f>IFERROR(IF(VLOOKUP($B480,#REF!,COLUMN(AH480)-1,FALSE)="","",VLOOKUP($B480,#REF!,COLUMN(AH480)-1,FALSE)),"")</f>
        <v/>
      </c>
      <c r="AI480" s="53" t="str">
        <f>IFERROR(IF(VLOOKUP($B480,#REF!,COLUMN(AI480)-1,FALSE)="","",VLOOKUP($B480,#REF!,COLUMN(AI480)-1,FALSE)),"")</f>
        <v/>
      </c>
      <c r="AJ480" s="53" t="str">
        <f>IFERROR(IF(VLOOKUP($B480,#REF!,COLUMN(AJ480)-1,FALSE)="","",VLOOKUP($B480,#REF!,COLUMN(AJ480)-1,FALSE)),"")</f>
        <v/>
      </c>
      <c r="AK480" s="53" t="str">
        <f>IFERROR(IF(VLOOKUP($B480,#REF!,COLUMN(AK480)-1,FALSE)="","",VLOOKUP($B480,#REF!,COLUMN(AK480)-1,FALSE)),"")</f>
        <v/>
      </c>
      <c r="AL480" s="53" t="str">
        <f>IFERROR(IF(VLOOKUP($B480,#REF!,COLUMN(AL480)-1,FALSE)="","",VLOOKUP($B480,#REF!,COLUMN(AL480)-1,FALSE)),"")</f>
        <v/>
      </c>
      <c r="AM480" s="53" t="str">
        <f>IFERROR(IF(VLOOKUP($B480,#REF!,COLUMN(AM480)-1,FALSE)="","",VLOOKUP($B480,#REF!,COLUMN(AM480)-1,FALSE)),"")</f>
        <v/>
      </c>
      <c r="AN480" s="53" t="str">
        <f>IFERROR(IF(VLOOKUP($B480,#REF!,COLUMN(AN480)-1,FALSE)="","",VLOOKUP($B480,#REF!,COLUMN(AN480)-1,FALSE)),"")</f>
        <v/>
      </c>
      <c r="AO480" s="53" t="str">
        <f>IFERROR(IF(VLOOKUP($B480,#REF!,COLUMN(AO480)-1,FALSE)="","",VLOOKUP($B480,#REF!,COLUMN(AO480)-1,FALSE)),"")</f>
        <v/>
      </c>
      <c r="AP480" s="53" t="str">
        <f>IFERROR(IF(VLOOKUP($B480,#REF!,COLUMN(AP480)-1,FALSE)="","",VLOOKUP($B480,#REF!,COLUMN(AP480)-1,FALSE)),"")</f>
        <v/>
      </c>
      <c r="AQ480" s="53" t="str">
        <f>IFERROR(IF(VLOOKUP($B480,#REF!,COLUMN(AQ480)-1,FALSE)="","",VLOOKUP($B480,#REF!,COLUMN(AQ480)-1,FALSE)),"")</f>
        <v/>
      </c>
      <c r="AR480" s="53" t="str">
        <f>IFERROR(IF(VLOOKUP($B480,#REF!,COLUMN(AR480)-1,FALSE)="","",VLOOKUP($B480,#REF!,COLUMN(AR480)-1,FALSE)),"")</f>
        <v/>
      </c>
      <c r="AS480" s="53" t="str">
        <f>IFERROR(IF(VLOOKUP($B480,#REF!,COLUMN(AS480)-1,FALSE)="","",VLOOKUP($B480,#REF!,COLUMN(AS480)-1,FALSE)),"")</f>
        <v/>
      </c>
      <c r="AT480" s="53" t="str">
        <f>IFERROR(IF(VLOOKUP($B480,#REF!,COLUMN(AT480)-1,FALSE)="","",VLOOKUP($B480,#REF!,COLUMN(AT480)-1,FALSE)),"")</f>
        <v/>
      </c>
      <c r="AU480" s="53" t="str">
        <f>IFERROR(IF(VLOOKUP($B480,#REF!,COLUMN(AU480)-1,FALSE)="","",VLOOKUP($B480,#REF!,COLUMN(AU480)-1,FALSE)),"")</f>
        <v/>
      </c>
      <c r="AV480" s="53" t="str">
        <f>IFERROR(IF(VLOOKUP($B480,#REF!,COLUMN(AV480)-1,FALSE)="","",VLOOKUP($B480,#REF!,COLUMN(AV480)-1,FALSE)),"")</f>
        <v/>
      </c>
      <c r="AW480" s="53" t="str">
        <f>IFERROR(IF(VLOOKUP($B480,#REF!,COLUMN(AW480)-1,FALSE)="","",VLOOKUP($B480,#REF!,COLUMN(AW480)-1,FALSE)),"")</f>
        <v/>
      </c>
      <c r="AX480" s="53" t="str">
        <f>IFERROR(IF(VLOOKUP($B480,#REF!,COLUMN(AX480)-1,FALSE)="","",VLOOKUP($B480,#REF!,COLUMN(AX480)-1,FALSE)),"")</f>
        <v/>
      </c>
      <c r="AY480" s="53" t="str">
        <f>IFERROR(IF(VLOOKUP($B480,#REF!,COLUMN(AY480)-1,FALSE)="","",VLOOKUP($B480,#REF!,COLUMN(AY480)-1,FALSE)),"")</f>
        <v/>
      </c>
      <c r="AZ480" s="53" t="str">
        <f>IFERROR(IF(VLOOKUP($B480,#REF!,COLUMN(AZ480)-1,FALSE)="","",VLOOKUP($B480,#REF!,COLUMN(AZ480)-1,FALSE)),"")</f>
        <v/>
      </c>
      <c r="BA480" s="53" t="str">
        <f>IFERROR(IF(VLOOKUP($B480,#REF!,COLUMN(BA480)-1,FALSE)="","",VLOOKUP($B480,#REF!,COLUMN(BA480)-1,FALSE)),"")</f>
        <v/>
      </c>
      <c r="BB480" s="53" t="str">
        <f>IFERROR(IF(VLOOKUP($B480,#REF!,COLUMN(BB480)-1,FALSE)="","",VLOOKUP($B480,#REF!,COLUMN(BB480)-1,FALSE)),"")</f>
        <v/>
      </c>
      <c r="BC480" s="53" t="str">
        <f>IFERROR(IF(VLOOKUP($B480,#REF!,COLUMN(BC480)-1,FALSE)="","",VLOOKUP($B480,#REF!,COLUMN(BC480)-1,FALSE)),"")</f>
        <v/>
      </c>
      <c r="BD480" s="53" t="str">
        <f>IFERROR(IF(VLOOKUP($B480,#REF!,COLUMN(BD480)-1,FALSE)="","",VLOOKUP($B480,#REF!,COLUMN(BD480)-1,FALSE)),"")</f>
        <v/>
      </c>
      <c r="BE480" s="53" t="str">
        <f>IFERROR(IF(VLOOKUP($B480,#REF!,COLUMN(BE480)-1,FALSE)="","",VLOOKUP($B480,#REF!,COLUMN(BE480)-1,FALSE)),"")</f>
        <v/>
      </c>
      <c r="BF480" s="53" t="str">
        <f>IFERROR(IF(VLOOKUP($B480,#REF!,COLUMN(BF480)-1,FALSE)="","",VLOOKUP($B480,#REF!,COLUMN(BF480)-1,FALSE)),"")</f>
        <v/>
      </c>
      <c r="BG480" s="53" t="str">
        <f>IFERROR(IF(VLOOKUP($B480,#REF!,COLUMN(BG480)-1,FALSE)="","",VLOOKUP($B480,#REF!,COLUMN(BG480)-1,FALSE)),"")</f>
        <v/>
      </c>
      <c r="BH480" s="53" t="str">
        <f>IFERROR(IF(VLOOKUP($B480,#REF!,COLUMN(BH480)-1,FALSE)="","",VLOOKUP($B480,#REF!,COLUMN(BH480)-1,FALSE)),"")</f>
        <v/>
      </c>
      <c r="BI480" s="53" t="str">
        <f>IFERROR(IF(VLOOKUP($B480,#REF!,COLUMN(BI480)-1,FALSE)="","",VLOOKUP($B480,#REF!,COLUMN(BI480)-1,FALSE)),"")</f>
        <v/>
      </c>
      <c r="BJ480" s="53" t="str">
        <f>IFERROR(IF(VLOOKUP($B480,#REF!,COLUMN(BJ480)-1,FALSE)="","",VLOOKUP($B480,#REF!,COLUMN(BJ480)-1,FALSE)),"")</f>
        <v/>
      </c>
      <c r="BK480" s="24" t="str">
        <f>IFERROR(IF(VLOOKUP($B480,#REF!,COLUMN(BK480)-1,FALSE)="","",VLOOKUP($B480,#REF!,COLUMN(BK480)-1,FALSE)),"")</f>
        <v/>
      </c>
      <c r="BL480" s="54" t="str">
        <f>IFERROR(IF(VLOOKUP($B480,#REF!,COLUMN(BL480)-1,FALSE)="","",VLOOKUP($B480,#REF!,COLUMN(BL480)-1,FALSE)),"")</f>
        <v/>
      </c>
      <c r="BM480" s="54" t="str">
        <f>IFERROR(IF(VLOOKUP($B480,#REF!,COLUMN(BM480)-1,FALSE)="","",VLOOKUP($B480,#REF!,COLUMN(BM480)-1,FALSE)),"")</f>
        <v/>
      </c>
      <c r="BN480" s="101" t="str">
        <f>IFERROR(VLOOKUP($B480,[1]④カッコ付け数値!$A$14:$CN$115,82,FALSE),"")</f>
        <v/>
      </c>
      <c r="BO480" s="102" t="str">
        <f>IFERROR(VLOOKUP($B480,[1]④カッコ付け数値!$A$14:$CN$115,83,FALSE),"")</f>
        <v/>
      </c>
      <c r="BP480" s="102" t="str">
        <f>IFERROR(VLOOKUP($B480,'[1]④カッコ付け数値 (原本)'!$A$14:$CF$115,83,FALSE),"")</f>
        <v/>
      </c>
      <c r="BQ480" s="103" t="str">
        <f>IFERROR(VLOOKUP($B480,'[1]④カッコ付け数値 (原本)'!$A$14:$CF$115,84,FALSE),"")</f>
        <v/>
      </c>
    </row>
    <row r="481" spans="1:69" ht="42" customHeight="1">
      <c r="A481" s="51" t="str">
        <f t="shared" si="43"/>
        <v/>
      </c>
      <c r="B481" s="98"/>
      <c r="C481" s="52"/>
      <c r="D481" s="52"/>
      <c r="E481" s="24" t="str">
        <f>IFERROR(IF(VLOOKUP($B481,#REF!,COLUMN(E481)-1,FALSE)="","",VLOOKUP($B481,#REF!,COLUMN(E481)-1,FALSE)),"")</f>
        <v/>
      </c>
      <c r="F481" s="53" t="str">
        <f>IFERROR(IF(VLOOKUP($B481,#REF!,COLUMN(F481)-1,FALSE)="","",VLOOKUP($B481,#REF!,COLUMN(F481)-1,FALSE)),"")</f>
        <v/>
      </c>
      <c r="G481" s="53" t="str">
        <f>IFERROR(IF(VLOOKUP($B481,#REF!,COLUMN(G481)-1,FALSE)="","",VLOOKUP($B481,#REF!,COLUMN(G481)-1,FALSE)),"")</f>
        <v/>
      </c>
      <c r="H481" s="53" t="str">
        <f>IFERROR(IF(VLOOKUP($B481,#REF!,COLUMN(H481)-1,FALSE)="","",VLOOKUP($B481,#REF!,COLUMN(H481)-1,FALSE)),"")</f>
        <v/>
      </c>
      <c r="I481" s="53" t="str">
        <f>IFERROR(IF(VLOOKUP($B481,#REF!,COLUMN(I481)-1,FALSE)="","",VLOOKUP($B481,#REF!,COLUMN(I481)-1,FALSE)),"")</f>
        <v/>
      </c>
      <c r="J481" s="53" t="str">
        <f>IFERROR(IF(VLOOKUP($B481,#REF!,COLUMN(J481)-1,FALSE)="","",VLOOKUP($B481,#REF!,COLUMN(J481)-1,FALSE)),"")</f>
        <v/>
      </c>
      <c r="K481" s="53" t="str">
        <f>IFERROR(IF(VLOOKUP($B481,#REF!,COLUMN(K481)-1,FALSE)="","",VLOOKUP($B481,#REF!,COLUMN(K481)-1,FALSE)),"")</f>
        <v/>
      </c>
      <c r="L481" s="53" t="str">
        <f>IFERROR(IF(VLOOKUP($B481,#REF!,COLUMN(L481)-1,FALSE)="","",VLOOKUP($B481,#REF!,COLUMN(L481)-1,FALSE)),"")</f>
        <v/>
      </c>
      <c r="M481" s="53" t="str">
        <f>IFERROR(IF(VLOOKUP($B481,#REF!,COLUMN(M481)-1,FALSE)="","",VLOOKUP($B481,#REF!,COLUMN(M481)-1,FALSE)),"")</f>
        <v/>
      </c>
      <c r="N481" s="53" t="str">
        <f>IFERROR(IF(VLOOKUP($B481,#REF!,COLUMN(N481)-1,FALSE)="","",VLOOKUP($B481,#REF!,COLUMN(N481)-1,FALSE)),"")</f>
        <v/>
      </c>
      <c r="O481" s="53" t="str">
        <f>IFERROR(IF(VLOOKUP($B481,#REF!,COLUMN(O481)-1,FALSE)="","",VLOOKUP($B481,#REF!,COLUMN(O481)-1,FALSE)),"")</f>
        <v/>
      </c>
      <c r="P481" s="53" t="str">
        <f>IFERROR(IF(VLOOKUP($B481,#REF!,COLUMN(P481)-1,FALSE)="","",VLOOKUP($B481,#REF!,COLUMN(P481)-1,FALSE)),"")</f>
        <v/>
      </c>
      <c r="Q481" s="53" t="str">
        <f>IFERROR(IF(VLOOKUP($B481,#REF!,COLUMN(Q481)-1,FALSE)="","",VLOOKUP($B481,#REF!,COLUMN(Q481)-1,FALSE)),"")</f>
        <v/>
      </c>
      <c r="R481" s="53" t="str">
        <f>IFERROR(IF(VLOOKUP($B481,#REF!,COLUMN(R481)-1,FALSE)="","",VLOOKUP($B481,#REF!,COLUMN(R481)-1,FALSE)),"")</f>
        <v/>
      </c>
      <c r="S481" s="53" t="str">
        <f>IFERROR(IF(VLOOKUP($B481,#REF!,COLUMN(S481)-1,FALSE)="","",VLOOKUP($B481,#REF!,COLUMN(S481)-1,FALSE)),"")</f>
        <v/>
      </c>
      <c r="T481" s="53" t="str">
        <f>IFERROR(IF(VLOOKUP($B481,#REF!,COLUMN(T481)-1,FALSE)="","",VLOOKUP($B481,#REF!,COLUMN(T481)-1,FALSE)),"")</f>
        <v/>
      </c>
      <c r="U481" s="53" t="str">
        <f>IFERROR(IF(VLOOKUP($B481,#REF!,COLUMN(U481)-1,FALSE)="","",VLOOKUP($B481,#REF!,COLUMN(U481)-1,FALSE)),"")</f>
        <v/>
      </c>
      <c r="V481" s="53" t="str">
        <f>IFERROR(IF(VLOOKUP($B481,#REF!,COLUMN(V481)-1,FALSE)="","",VLOOKUP($B481,#REF!,COLUMN(V481)-1,FALSE)),"")</f>
        <v/>
      </c>
      <c r="W481" s="53" t="str">
        <f>IFERROR(IF(VLOOKUP($B481,#REF!,COLUMN(W481)-1,FALSE)="","",VLOOKUP($B481,#REF!,COLUMN(W481)-1,FALSE)),"")</f>
        <v/>
      </c>
      <c r="X481" s="53" t="str">
        <f>IFERROR(IF(VLOOKUP($B481,#REF!,COLUMN(X481)-1,FALSE)="","",VLOOKUP($B481,#REF!,COLUMN(X481)-1,FALSE)),"")</f>
        <v/>
      </c>
      <c r="Y481" s="53" t="str">
        <f>IFERROR(IF(VLOOKUP($B481,#REF!,COLUMN(Y481)-1,FALSE)="","",VLOOKUP($B481,#REF!,COLUMN(Y481)-1,FALSE)),"")</f>
        <v/>
      </c>
      <c r="Z481" s="53" t="str">
        <f>IFERROR(IF(VLOOKUP($B481,#REF!,COLUMN(Z481)-1,FALSE)="","",VLOOKUP($B481,#REF!,COLUMN(Z481)-1,FALSE)),"")</f>
        <v/>
      </c>
      <c r="AA481" s="53" t="str">
        <f>IFERROR(IF(VLOOKUP($B481,#REF!,COLUMN(AA481)-1,FALSE)="","",VLOOKUP($B481,#REF!,COLUMN(AA481)-1,FALSE)),"")</f>
        <v/>
      </c>
      <c r="AB481" s="53" t="str">
        <f>IFERROR(IF(VLOOKUP($B481,#REF!,COLUMN(AB481)-1,FALSE)="","",VLOOKUP($B481,#REF!,COLUMN(AB481)-1,FALSE)),"")</f>
        <v/>
      </c>
      <c r="AC481" s="53" t="str">
        <f>IFERROR(IF(VLOOKUP($B481,#REF!,COLUMN(AC481)-1,FALSE)="","",VLOOKUP($B481,#REF!,COLUMN(AC481)-1,FALSE)),"")</f>
        <v/>
      </c>
      <c r="AD481" s="53" t="str">
        <f>IFERROR(IF(VLOOKUP($B481,#REF!,COLUMN(AD481)-1,FALSE)="","",VLOOKUP($B481,#REF!,COLUMN(AD481)-1,FALSE)),"")</f>
        <v/>
      </c>
      <c r="AE481" s="53" t="str">
        <f>IFERROR(IF(VLOOKUP($B481,#REF!,COLUMN(AE481)-1,FALSE)="","",VLOOKUP($B481,#REF!,COLUMN(AE481)-1,FALSE)),"")</f>
        <v/>
      </c>
      <c r="AF481" s="53" t="str">
        <f>IFERROR(IF(VLOOKUP($B481,#REF!,COLUMN(AF481)-1,FALSE)="","",VLOOKUP($B481,#REF!,COLUMN(AF481)-1,FALSE)),"")</f>
        <v/>
      </c>
      <c r="AG481" s="53" t="str">
        <f>IFERROR(IF(VLOOKUP($B481,#REF!,COLUMN(AG481)-1,FALSE)="","",VLOOKUP($B481,#REF!,COLUMN(AG481)-1,FALSE)),"")</f>
        <v/>
      </c>
      <c r="AH481" s="53" t="str">
        <f>IFERROR(IF(VLOOKUP($B481,#REF!,COLUMN(AH481)-1,FALSE)="","",VLOOKUP($B481,#REF!,COLUMN(AH481)-1,FALSE)),"")</f>
        <v/>
      </c>
      <c r="AI481" s="53" t="str">
        <f>IFERROR(IF(VLOOKUP($B481,#REF!,COLUMN(AI481)-1,FALSE)="","",VLOOKUP($B481,#REF!,COLUMN(AI481)-1,FALSE)),"")</f>
        <v/>
      </c>
      <c r="AJ481" s="53" t="str">
        <f>IFERROR(IF(VLOOKUP($B481,#REF!,COLUMN(AJ481)-1,FALSE)="","",VLOOKUP($B481,#REF!,COLUMN(AJ481)-1,FALSE)),"")</f>
        <v/>
      </c>
      <c r="AK481" s="53" t="str">
        <f>IFERROR(IF(VLOOKUP($B481,#REF!,COLUMN(AK481)-1,FALSE)="","",VLOOKUP($B481,#REF!,COLUMN(AK481)-1,FALSE)),"")</f>
        <v/>
      </c>
      <c r="AL481" s="53" t="str">
        <f>IFERROR(IF(VLOOKUP($B481,#REF!,COLUMN(AL481)-1,FALSE)="","",VLOOKUP($B481,#REF!,COLUMN(AL481)-1,FALSE)),"")</f>
        <v/>
      </c>
      <c r="AM481" s="53" t="str">
        <f>IFERROR(IF(VLOOKUP($B481,#REF!,COLUMN(AM481)-1,FALSE)="","",VLOOKUP($B481,#REF!,COLUMN(AM481)-1,FALSE)),"")</f>
        <v/>
      </c>
      <c r="AN481" s="53" t="str">
        <f>IFERROR(IF(VLOOKUP($B481,#REF!,COLUMN(AN481)-1,FALSE)="","",VLOOKUP($B481,#REF!,COLUMN(AN481)-1,FALSE)),"")</f>
        <v/>
      </c>
      <c r="AO481" s="53" t="str">
        <f>IFERROR(IF(VLOOKUP($B481,#REF!,COLUMN(AO481)-1,FALSE)="","",VLOOKUP($B481,#REF!,COLUMN(AO481)-1,FALSE)),"")</f>
        <v/>
      </c>
      <c r="AP481" s="53" t="str">
        <f>IFERROR(IF(VLOOKUP($B481,#REF!,COLUMN(AP481)-1,FALSE)="","",VLOOKUP($B481,#REF!,COLUMN(AP481)-1,FALSE)),"")</f>
        <v/>
      </c>
      <c r="AQ481" s="53" t="str">
        <f>IFERROR(IF(VLOOKUP($B481,#REF!,COLUMN(AQ481)-1,FALSE)="","",VLOOKUP($B481,#REF!,COLUMN(AQ481)-1,FALSE)),"")</f>
        <v/>
      </c>
      <c r="AR481" s="53" t="str">
        <f>IFERROR(IF(VLOOKUP($B481,#REF!,COLUMN(AR481)-1,FALSE)="","",VLOOKUP($B481,#REF!,COLUMN(AR481)-1,FALSE)),"")</f>
        <v/>
      </c>
      <c r="AS481" s="53" t="str">
        <f>IFERROR(IF(VLOOKUP($B481,#REF!,COLUMN(AS481)-1,FALSE)="","",VLOOKUP($B481,#REF!,COLUMN(AS481)-1,FALSE)),"")</f>
        <v/>
      </c>
      <c r="AT481" s="53" t="str">
        <f>IFERROR(IF(VLOOKUP($B481,#REF!,COLUMN(AT481)-1,FALSE)="","",VLOOKUP($B481,#REF!,COLUMN(AT481)-1,FALSE)),"")</f>
        <v/>
      </c>
      <c r="AU481" s="53" t="str">
        <f>IFERROR(IF(VLOOKUP($B481,#REF!,COLUMN(AU481)-1,FALSE)="","",VLOOKUP($B481,#REF!,COLUMN(AU481)-1,FALSE)),"")</f>
        <v/>
      </c>
      <c r="AV481" s="53" t="str">
        <f>IFERROR(IF(VLOOKUP($B481,#REF!,COLUMN(AV481)-1,FALSE)="","",VLOOKUP($B481,#REF!,COLUMN(AV481)-1,FALSE)),"")</f>
        <v/>
      </c>
      <c r="AW481" s="53" t="str">
        <f>IFERROR(IF(VLOOKUP($B481,#REF!,COLUMN(AW481)-1,FALSE)="","",VLOOKUP($B481,#REF!,COLUMN(AW481)-1,FALSE)),"")</f>
        <v/>
      </c>
      <c r="AX481" s="53" t="str">
        <f>IFERROR(IF(VLOOKUP($B481,#REF!,COLUMN(AX481)-1,FALSE)="","",VLOOKUP($B481,#REF!,COLUMN(AX481)-1,FALSE)),"")</f>
        <v/>
      </c>
      <c r="AY481" s="53" t="str">
        <f>IFERROR(IF(VLOOKUP($B481,#REF!,COLUMN(AY481)-1,FALSE)="","",VLOOKUP($B481,#REF!,COLUMN(AY481)-1,FALSE)),"")</f>
        <v/>
      </c>
      <c r="AZ481" s="53" t="str">
        <f>IFERROR(IF(VLOOKUP($B481,#REF!,COLUMN(AZ481)-1,FALSE)="","",VLOOKUP($B481,#REF!,COLUMN(AZ481)-1,FALSE)),"")</f>
        <v/>
      </c>
      <c r="BA481" s="53" t="str">
        <f>IFERROR(IF(VLOOKUP($B481,#REF!,COLUMN(BA481)-1,FALSE)="","",VLOOKUP($B481,#REF!,COLUMN(BA481)-1,FALSE)),"")</f>
        <v/>
      </c>
      <c r="BB481" s="53" t="str">
        <f>IFERROR(IF(VLOOKUP($B481,#REF!,COLUMN(BB481)-1,FALSE)="","",VLOOKUP($B481,#REF!,COLUMN(BB481)-1,FALSE)),"")</f>
        <v/>
      </c>
      <c r="BC481" s="53" t="str">
        <f>IFERROR(IF(VLOOKUP($B481,#REF!,COLUMN(BC481)-1,FALSE)="","",VLOOKUP($B481,#REF!,COLUMN(BC481)-1,FALSE)),"")</f>
        <v/>
      </c>
      <c r="BD481" s="53" t="str">
        <f>IFERROR(IF(VLOOKUP($B481,#REF!,COLUMN(BD481)-1,FALSE)="","",VLOOKUP($B481,#REF!,COLUMN(BD481)-1,FALSE)),"")</f>
        <v/>
      </c>
      <c r="BE481" s="53" t="str">
        <f>IFERROR(IF(VLOOKUP($B481,#REF!,COLUMN(BE481)-1,FALSE)="","",VLOOKUP($B481,#REF!,COLUMN(BE481)-1,FALSE)),"")</f>
        <v/>
      </c>
      <c r="BF481" s="53" t="str">
        <f>IFERROR(IF(VLOOKUP($B481,#REF!,COLUMN(BF481)-1,FALSE)="","",VLOOKUP($B481,#REF!,COLUMN(BF481)-1,FALSE)),"")</f>
        <v/>
      </c>
      <c r="BG481" s="53" t="str">
        <f>IFERROR(IF(VLOOKUP($B481,#REF!,COLUMN(BG481)-1,FALSE)="","",VLOOKUP($B481,#REF!,COLUMN(BG481)-1,FALSE)),"")</f>
        <v/>
      </c>
      <c r="BH481" s="53" t="str">
        <f>IFERROR(IF(VLOOKUP($B481,#REF!,COLUMN(BH481)-1,FALSE)="","",VLOOKUP($B481,#REF!,COLUMN(BH481)-1,FALSE)),"")</f>
        <v/>
      </c>
      <c r="BI481" s="53" t="str">
        <f>IFERROR(IF(VLOOKUP($B481,#REF!,COLUMN(BI481)-1,FALSE)="","",VLOOKUP($B481,#REF!,COLUMN(BI481)-1,FALSE)),"")</f>
        <v/>
      </c>
      <c r="BJ481" s="53" t="str">
        <f>IFERROR(IF(VLOOKUP($B481,#REF!,COLUMN(BJ481)-1,FALSE)="","",VLOOKUP($B481,#REF!,COLUMN(BJ481)-1,FALSE)),"")</f>
        <v/>
      </c>
      <c r="BK481" s="24" t="str">
        <f>IFERROR(IF(VLOOKUP($B481,#REF!,COLUMN(BK481)-1,FALSE)="","",VLOOKUP($B481,#REF!,COLUMN(BK481)-1,FALSE)),"")</f>
        <v/>
      </c>
      <c r="BL481" s="54" t="str">
        <f>IFERROR(IF(VLOOKUP($B481,#REF!,COLUMN(BL481)-1,FALSE)="","",VLOOKUP($B481,#REF!,COLUMN(BL481)-1,FALSE)),"")</f>
        <v/>
      </c>
      <c r="BM481" s="54" t="str">
        <f>IFERROR(IF(VLOOKUP($B481,#REF!,COLUMN(BM481)-1,FALSE)="","",VLOOKUP($B481,#REF!,COLUMN(BM481)-1,FALSE)),"")</f>
        <v/>
      </c>
      <c r="BN481" s="101" t="str">
        <f>IFERROR(VLOOKUP($B481,[1]④カッコ付け数値!$A$14:$CN$115,82,FALSE),"")</f>
        <v/>
      </c>
      <c r="BO481" s="102" t="str">
        <f>IFERROR(VLOOKUP($B481,[1]④カッコ付け数値!$A$14:$CN$115,83,FALSE),"")</f>
        <v/>
      </c>
      <c r="BP481" s="102" t="str">
        <f>IFERROR(VLOOKUP($B481,'[1]④カッコ付け数値 (原本)'!$A$14:$CF$115,83,FALSE),"")</f>
        <v/>
      </c>
      <c r="BQ481" s="103" t="str">
        <f>IFERROR(VLOOKUP($B481,'[1]④カッコ付け数値 (原本)'!$A$14:$CF$115,84,FALSE),"")</f>
        <v/>
      </c>
    </row>
    <row r="482" spans="1:69" ht="42" customHeight="1">
      <c r="A482" s="51" t="str">
        <f t="shared" si="43"/>
        <v/>
      </c>
      <c r="B482" s="98"/>
      <c r="C482" s="52"/>
      <c r="D482" s="52"/>
      <c r="E482" s="24" t="str">
        <f>IFERROR(IF(VLOOKUP($B482,#REF!,COLUMN(E482)-1,FALSE)="","",VLOOKUP($B482,#REF!,COLUMN(E482)-1,FALSE)),"")</f>
        <v/>
      </c>
      <c r="F482" s="53" t="str">
        <f>IFERROR(IF(VLOOKUP($B482,#REF!,COLUMN(F482)-1,FALSE)="","",VLOOKUP($B482,#REF!,COLUMN(F482)-1,FALSE)),"")</f>
        <v/>
      </c>
      <c r="G482" s="53" t="str">
        <f>IFERROR(IF(VLOOKUP($B482,#REF!,COLUMN(G482)-1,FALSE)="","",VLOOKUP($B482,#REF!,COLUMN(G482)-1,FALSE)),"")</f>
        <v/>
      </c>
      <c r="H482" s="53" t="str">
        <f>IFERROR(IF(VLOOKUP($B482,#REF!,COLUMN(H482)-1,FALSE)="","",VLOOKUP($B482,#REF!,COLUMN(H482)-1,FALSE)),"")</f>
        <v/>
      </c>
      <c r="I482" s="53" t="str">
        <f>IFERROR(IF(VLOOKUP($B482,#REF!,COLUMN(I482)-1,FALSE)="","",VLOOKUP($B482,#REF!,COLUMN(I482)-1,FALSE)),"")</f>
        <v/>
      </c>
      <c r="J482" s="53" t="str">
        <f>IFERROR(IF(VLOOKUP($B482,#REF!,COLUMN(J482)-1,FALSE)="","",VLOOKUP($B482,#REF!,COLUMN(J482)-1,FALSE)),"")</f>
        <v/>
      </c>
      <c r="K482" s="53" t="str">
        <f>IFERROR(IF(VLOOKUP($B482,#REF!,COLUMN(K482)-1,FALSE)="","",VLOOKUP($B482,#REF!,COLUMN(K482)-1,FALSE)),"")</f>
        <v/>
      </c>
      <c r="L482" s="53" t="str">
        <f>IFERROR(IF(VLOOKUP($B482,#REF!,COLUMN(L482)-1,FALSE)="","",VLOOKUP($B482,#REF!,COLUMN(L482)-1,FALSE)),"")</f>
        <v/>
      </c>
      <c r="M482" s="53" t="str">
        <f>IFERROR(IF(VLOOKUP($B482,#REF!,COLUMN(M482)-1,FALSE)="","",VLOOKUP($B482,#REF!,COLUMN(M482)-1,FALSE)),"")</f>
        <v/>
      </c>
      <c r="N482" s="53" t="str">
        <f>IFERROR(IF(VLOOKUP($B482,#REF!,COLUMN(N482)-1,FALSE)="","",VLOOKUP($B482,#REF!,COLUMN(N482)-1,FALSE)),"")</f>
        <v/>
      </c>
      <c r="O482" s="53" t="str">
        <f>IFERROR(IF(VLOOKUP($B482,#REF!,COLUMN(O482)-1,FALSE)="","",VLOOKUP($B482,#REF!,COLUMN(O482)-1,FALSE)),"")</f>
        <v/>
      </c>
      <c r="P482" s="53" t="str">
        <f>IFERROR(IF(VLOOKUP($B482,#REF!,COLUMN(P482)-1,FALSE)="","",VLOOKUP($B482,#REF!,COLUMN(P482)-1,FALSE)),"")</f>
        <v/>
      </c>
      <c r="Q482" s="53" t="str">
        <f>IFERROR(IF(VLOOKUP($B482,#REF!,COLUMN(Q482)-1,FALSE)="","",VLOOKUP($B482,#REF!,COLUMN(Q482)-1,FALSE)),"")</f>
        <v/>
      </c>
      <c r="R482" s="53" t="str">
        <f>IFERROR(IF(VLOOKUP($B482,#REF!,COLUMN(R482)-1,FALSE)="","",VLOOKUP($B482,#REF!,COLUMN(R482)-1,FALSE)),"")</f>
        <v/>
      </c>
      <c r="S482" s="53" t="str">
        <f>IFERROR(IF(VLOOKUP($B482,#REF!,COLUMN(S482)-1,FALSE)="","",VLOOKUP($B482,#REF!,COLUMN(S482)-1,FALSE)),"")</f>
        <v/>
      </c>
      <c r="T482" s="53" t="str">
        <f>IFERROR(IF(VLOOKUP($B482,#REF!,COLUMN(T482)-1,FALSE)="","",VLOOKUP($B482,#REF!,COLUMN(T482)-1,FALSE)),"")</f>
        <v/>
      </c>
      <c r="U482" s="53" t="str">
        <f>IFERROR(IF(VLOOKUP($B482,#REF!,COLUMN(U482)-1,FALSE)="","",VLOOKUP($B482,#REF!,COLUMN(U482)-1,FALSE)),"")</f>
        <v/>
      </c>
      <c r="V482" s="53" t="str">
        <f>IFERROR(IF(VLOOKUP($B482,#REF!,COLUMN(V482)-1,FALSE)="","",VLOOKUP($B482,#REF!,COLUMN(V482)-1,FALSE)),"")</f>
        <v/>
      </c>
      <c r="W482" s="53" t="str">
        <f>IFERROR(IF(VLOOKUP($B482,#REF!,COLUMN(W482)-1,FALSE)="","",VLOOKUP($B482,#REF!,COLUMN(W482)-1,FALSE)),"")</f>
        <v/>
      </c>
      <c r="X482" s="53" t="str">
        <f>IFERROR(IF(VLOOKUP($B482,#REF!,COLUMN(X482)-1,FALSE)="","",VLOOKUP($B482,#REF!,COLUMN(X482)-1,FALSE)),"")</f>
        <v/>
      </c>
      <c r="Y482" s="53" t="str">
        <f>IFERROR(IF(VLOOKUP($B482,#REF!,COLUMN(Y482)-1,FALSE)="","",VLOOKUP($B482,#REF!,COLUMN(Y482)-1,FALSE)),"")</f>
        <v/>
      </c>
      <c r="Z482" s="53" t="str">
        <f>IFERROR(IF(VLOOKUP($B482,#REF!,COLUMN(Z482)-1,FALSE)="","",VLOOKUP($B482,#REF!,COLUMN(Z482)-1,FALSE)),"")</f>
        <v/>
      </c>
      <c r="AA482" s="53" t="str">
        <f>IFERROR(IF(VLOOKUP($B482,#REF!,COLUMN(AA482)-1,FALSE)="","",VLOOKUP($B482,#REF!,COLUMN(AA482)-1,FALSE)),"")</f>
        <v/>
      </c>
      <c r="AB482" s="53" t="str">
        <f>IFERROR(IF(VLOOKUP($B482,#REF!,COLUMN(AB482)-1,FALSE)="","",VLOOKUP($B482,#REF!,COLUMN(AB482)-1,FALSE)),"")</f>
        <v/>
      </c>
      <c r="AC482" s="53" t="str">
        <f>IFERROR(IF(VLOOKUP($B482,#REF!,COLUMN(AC482)-1,FALSE)="","",VLOOKUP($B482,#REF!,COLUMN(AC482)-1,FALSE)),"")</f>
        <v/>
      </c>
      <c r="AD482" s="53" t="str">
        <f>IFERROR(IF(VLOOKUP($B482,#REF!,COLUMN(AD482)-1,FALSE)="","",VLOOKUP($B482,#REF!,COLUMN(AD482)-1,FALSE)),"")</f>
        <v/>
      </c>
      <c r="AE482" s="53" t="str">
        <f>IFERROR(IF(VLOOKUP($B482,#REF!,COLUMN(AE482)-1,FALSE)="","",VLOOKUP($B482,#REF!,COLUMN(AE482)-1,FALSE)),"")</f>
        <v/>
      </c>
      <c r="AF482" s="53" t="str">
        <f>IFERROR(IF(VLOOKUP($B482,#REF!,COLUMN(AF482)-1,FALSE)="","",VLOOKUP($B482,#REF!,COLUMN(AF482)-1,FALSE)),"")</f>
        <v/>
      </c>
      <c r="AG482" s="53" t="str">
        <f>IFERROR(IF(VLOOKUP($B482,#REF!,COLUMN(AG482)-1,FALSE)="","",VLOOKUP($B482,#REF!,COLUMN(AG482)-1,FALSE)),"")</f>
        <v/>
      </c>
      <c r="AH482" s="53" t="str">
        <f>IFERROR(IF(VLOOKUP($B482,#REF!,COLUMN(AH482)-1,FALSE)="","",VLOOKUP($B482,#REF!,COLUMN(AH482)-1,FALSE)),"")</f>
        <v/>
      </c>
      <c r="AI482" s="53" t="str">
        <f>IFERROR(IF(VLOOKUP($B482,#REF!,COLUMN(AI482)-1,FALSE)="","",VLOOKUP($B482,#REF!,COLUMN(AI482)-1,FALSE)),"")</f>
        <v/>
      </c>
      <c r="AJ482" s="53" t="str">
        <f>IFERROR(IF(VLOOKUP($B482,#REF!,COLUMN(AJ482)-1,FALSE)="","",VLOOKUP($B482,#REF!,COLUMN(AJ482)-1,FALSE)),"")</f>
        <v/>
      </c>
      <c r="AK482" s="53" t="str">
        <f>IFERROR(IF(VLOOKUP($B482,#REF!,COLUMN(AK482)-1,FALSE)="","",VLOOKUP($B482,#REF!,COLUMN(AK482)-1,FALSE)),"")</f>
        <v/>
      </c>
      <c r="AL482" s="53" t="str">
        <f>IFERROR(IF(VLOOKUP($B482,#REF!,COLUMN(AL482)-1,FALSE)="","",VLOOKUP($B482,#REF!,COLUMN(AL482)-1,FALSE)),"")</f>
        <v/>
      </c>
      <c r="AM482" s="53" t="str">
        <f>IFERROR(IF(VLOOKUP($B482,#REF!,COLUMN(AM482)-1,FALSE)="","",VLOOKUP($B482,#REF!,COLUMN(AM482)-1,FALSE)),"")</f>
        <v/>
      </c>
      <c r="AN482" s="53" t="str">
        <f>IFERROR(IF(VLOOKUP($B482,#REF!,COLUMN(AN482)-1,FALSE)="","",VLOOKUP($B482,#REF!,COLUMN(AN482)-1,FALSE)),"")</f>
        <v/>
      </c>
      <c r="AO482" s="53" t="str">
        <f>IFERROR(IF(VLOOKUP($B482,#REF!,COLUMN(AO482)-1,FALSE)="","",VLOOKUP($B482,#REF!,COLUMN(AO482)-1,FALSE)),"")</f>
        <v/>
      </c>
      <c r="AP482" s="53" t="str">
        <f>IFERROR(IF(VLOOKUP($B482,#REF!,COLUMN(AP482)-1,FALSE)="","",VLOOKUP($B482,#REF!,COLUMN(AP482)-1,FALSE)),"")</f>
        <v/>
      </c>
      <c r="AQ482" s="53" t="str">
        <f>IFERROR(IF(VLOOKUP($B482,#REF!,COLUMN(AQ482)-1,FALSE)="","",VLOOKUP($B482,#REF!,COLUMN(AQ482)-1,FALSE)),"")</f>
        <v/>
      </c>
      <c r="AR482" s="53" t="str">
        <f>IFERROR(IF(VLOOKUP($B482,#REF!,COLUMN(AR482)-1,FALSE)="","",VLOOKUP($B482,#REF!,COLUMN(AR482)-1,FALSE)),"")</f>
        <v/>
      </c>
      <c r="AS482" s="53" t="str">
        <f>IFERROR(IF(VLOOKUP($B482,#REF!,COLUMN(AS482)-1,FALSE)="","",VLOOKUP($B482,#REF!,COLUMN(AS482)-1,FALSE)),"")</f>
        <v/>
      </c>
      <c r="AT482" s="53" t="str">
        <f>IFERROR(IF(VLOOKUP($B482,#REF!,COLUMN(AT482)-1,FALSE)="","",VLOOKUP($B482,#REF!,COLUMN(AT482)-1,FALSE)),"")</f>
        <v/>
      </c>
      <c r="AU482" s="53" t="str">
        <f>IFERROR(IF(VLOOKUP($B482,#REF!,COLUMN(AU482)-1,FALSE)="","",VLOOKUP($B482,#REF!,COLUMN(AU482)-1,FALSE)),"")</f>
        <v/>
      </c>
      <c r="AV482" s="53" t="str">
        <f>IFERROR(IF(VLOOKUP($B482,#REF!,COLUMN(AV482)-1,FALSE)="","",VLOOKUP($B482,#REF!,COLUMN(AV482)-1,FALSE)),"")</f>
        <v/>
      </c>
      <c r="AW482" s="53" t="str">
        <f>IFERROR(IF(VLOOKUP($B482,#REF!,COLUMN(AW482)-1,FALSE)="","",VLOOKUP($B482,#REF!,COLUMN(AW482)-1,FALSE)),"")</f>
        <v/>
      </c>
      <c r="AX482" s="53" t="str">
        <f>IFERROR(IF(VLOOKUP($B482,#REF!,COLUMN(AX482)-1,FALSE)="","",VLOOKUP($B482,#REF!,COLUMN(AX482)-1,FALSE)),"")</f>
        <v/>
      </c>
      <c r="AY482" s="53" t="str">
        <f>IFERROR(IF(VLOOKUP($B482,#REF!,COLUMN(AY482)-1,FALSE)="","",VLOOKUP($B482,#REF!,COLUMN(AY482)-1,FALSE)),"")</f>
        <v/>
      </c>
      <c r="AZ482" s="53" t="str">
        <f>IFERROR(IF(VLOOKUP($B482,#REF!,COLUMN(AZ482)-1,FALSE)="","",VLOOKUP($B482,#REF!,COLUMN(AZ482)-1,FALSE)),"")</f>
        <v/>
      </c>
      <c r="BA482" s="53" t="str">
        <f>IFERROR(IF(VLOOKUP($B482,#REF!,COLUMN(BA482)-1,FALSE)="","",VLOOKUP($B482,#REF!,COLUMN(BA482)-1,FALSE)),"")</f>
        <v/>
      </c>
      <c r="BB482" s="53" t="str">
        <f>IFERROR(IF(VLOOKUP($B482,#REF!,COLUMN(BB482)-1,FALSE)="","",VLOOKUP($B482,#REF!,COLUMN(BB482)-1,FALSE)),"")</f>
        <v/>
      </c>
      <c r="BC482" s="53" t="str">
        <f>IFERROR(IF(VLOOKUP($B482,#REF!,COLUMN(BC482)-1,FALSE)="","",VLOOKUP($B482,#REF!,COLUMN(BC482)-1,FALSE)),"")</f>
        <v/>
      </c>
      <c r="BD482" s="53" t="str">
        <f>IFERROR(IF(VLOOKUP($B482,#REF!,COLUMN(BD482)-1,FALSE)="","",VLOOKUP($B482,#REF!,COLUMN(BD482)-1,FALSE)),"")</f>
        <v/>
      </c>
      <c r="BE482" s="53" t="str">
        <f>IFERROR(IF(VLOOKUP($B482,#REF!,COLUMN(BE482)-1,FALSE)="","",VLOOKUP($B482,#REF!,COLUMN(BE482)-1,FALSE)),"")</f>
        <v/>
      </c>
      <c r="BF482" s="53" t="str">
        <f>IFERROR(IF(VLOOKUP($B482,#REF!,COLUMN(BF482)-1,FALSE)="","",VLOOKUP($B482,#REF!,COLUMN(BF482)-1,FALSE)),"")</f>
        <v/>
      </c>
      <c r="BG482" s="53" t="str">
        <f>IFERROR(IF(VLOOKUP($B482,#REF!,COLUMN(BG482)-1,FALSE)="","",VLOOKUP($B482,#REF!,COLUMN(BG482)-1,FALSE)),"")</f>
        <v/>
      </c>
      <c r="BH482" s="53" t="str">
        <f>IFERROR(IF(VLOOKUP($B482,#REF!,COLUMN(BH482)-1,FALSE)="","",VLOOKUP($B482,#REF!,COLUMN(BH482)-1,FALSE)),"")</f>
        <v/>
      </c>
      <c r="BI482" s="53" t="str">
        <f>IFERROR(IF(VLOOKUP($B482,#REF!,COLUMN(BI482)-1,FALSE)="","",VLOOKUP($B482,#REF!,COLUMN(BI482)-1,FALSE)),"")</f>
        <v/>
      </c>
      <c r="BJ482" s="53" t="str">
        <f>IFERROR(IF(VLOOKUP($B482,#REF!,COLUMN(BJ482)-1,FALSE)="","",VLOOKUP($B482,#REF!,COLUMN(BJ482)-1,FALSE)),"")</f>
        <v/>
      </c>
      <c r="BK482" s="24" t="str">
        <f>IFERROR(IF(VLOOKUP($B482,#REF!,COLUMN(BK482)-1,FALSE)="","",VLOOKUP($B482,#REF!,COLUMN(BK482)-1,FALSE)),"")</f>
        <v/>
      </c>
      <c r="BL482" s="54" t="str">
        <f>IFERROR(IF(VLOOKUP($B482,#REF!,COLUMN(BL482)-1,FALSE)="","",VLOOKUP($B482,#REF!,COLUMN(BL482)-1,FALSE)),"")</f>
        <v/>
      </c>
      <c r="BM482" s="54" t="str">
        <f>IFERROR(IF(VLOOKUP($B482,#REF!,COLUMN(BM482)-1,FALSE)="","",VLOOKUP($B482,#REF!,COLUMN(BM482)-1,FALSE)),"")</f>
        <v/>
      </c>
      <c r="BN482" s="101" t="str">
        <f>IFERROR(VLOOKUP($B482,[1]④カッコ付け数値!$A$14:$CN$115,82,FALSE),"")</f>
        <v/>
      </c>
      <c r="BO482" s="102" t="str">
        <f>IFERROR(VLOOKUP($B482,[1]④カッコ付け数値!$A$14:$CN$115,83,FALSE),"")</f>
        <v/>
      </c>
      <c r="BP482" s="102" t="str">
        <f>IFERROR(VLOOKUP($B482,'[1]④カッコ付け数値 (原本)'!$A$14:$CF$115,83,FALSE),"")</f>
        <v/>
      </c>
      <c r="BQ482" s="103" t="str">
        <f>IFERROR(VLOOKUP($B482,'[1]④カッコ付け数値 (原本)'!$A$14:$CF$115,84,FALSE),"")</f>
        <v/>
      </c>
    </row>
    <row r="483" spans="1:69" ht="42" customHeight="1">
      <c r="A483" s="51" t="str">
        <f t="shared" ref="A483:A546" si="44">LEFT(C483,2)</f>
        <v/>
      </c>
      <c r="B483" s="98"/>
      <c r="C483" s="52"/>
      <c r="D483" s="52"/>
      <c r="E483" s="24" t="str">
        <f>IFERROR(IF(VLOOKUP($B483,#REF!,COLUMN(E483)-1,FALSE)="","",VLOOKUP($B483,#REF!,COLUMN(E483)-1,FALSE)),"")</f>
        <v/>
      </c>
      <c r="F483" s="53" t="str">
        <f>IFERROR(IF(VLOOKUP($B483,#REF!,COLUMN(F483)-1,FALSE)="","",VLOOKUP($B483,#REF!,COLUMN(F483)-1,FALSE)),"")</f>
        <v/>
      </c>
      <c r="G483" s="53" t="str">
        <f>IFERROR(IF(VLOOKUP($B483,#REF!,COLUMN(G483)-1,FALSE)="","",VLOOKUP($B483,#REF!,COLUMN(G483)-1,FALSE)),"")</f>
        <v/>
      </c>
      <c r="H483" s="53" t="str">
        <f>IFERROR(IF(VLOOKUP($B483,#REF!,COLUMN(H483)-1,FALSE)="","",VLOOKUP($B483,#REF!,COLUMN(H483)-1,FALSE)),"")</f>
        <v/>
      </c>
      <c r="I483" s="53" t="str">
        <f>IFERROR(IF(VLOOKUP($B483,#REF!,COLUMN(I483)-1,FALSE)="","",VLOOKUP($B483,#REF!,COLUMN(I483)-1,FALSE)),"")</f>
        <v/>
      </c>
      <c r="J483" s="53" t="str">
        <f>IFERROR(IF(VLOOKUP($B483,#REF!,COLUMN(J483)-1,FALSE)="","",VLOOKUP($B483,#REF!,COLUMN(J483)-1,FALSE)),"")</f>
        <v/>
      </c>
      <c r="K483" s="53" t="str">
        <f>IFERROR(IF(VLOOKUP($B483,#REF!,COLUMN(K483)-1,FALSE)="","",VLOOKUP($B483,#REF!,COLUMN(K483)-1,FALSE)),"")</f>
        <v/>
      </c>
      <c r="L483" s="53" t="str">
        <f>IFERROR(IF(VLOOKUP($B483,#REF!,COLUMN(L483)-1,FALSE)="","",VLOOKUP($B483,#REF!,COLUMN(L483)-1,FALSE)),"")</f>
        <v/>
      </c>
      <c r="M483" s="53" t="str">
        <f>IFERROR(IF(VLOOKUP($B483,#REF!,COLUMN(M483)-1,FALSE)="","",VLOOKUP($B483,#REF!,COLUMN(M483)-1,FALSE)),"")</f>
        <v/>
      </c>
      <c r="N483" s="53" t="str">
        <f>IFERROR(IF(VLOOKUP($B483,#REF!,COLUMN(N483)-1,FALSE)="","",VLOOKUP($B483,#REF!,COLUMN(N483)-1,FALSE)),"")</f>
        <v/>
      </c>
      <c r="O483" s="53" t="str">
        <f>IFERROR(IF(VLOOKUP($B483,#REF!,COLUMN(O483)-1,FALSE)="","",VLOOKUP($B483,#REF!,COLUMN(O483)-1,FALSE)),"")</f>
        <v/>
      </c>
      <c r="P483" s="53" t="str">
        <f>IFERROR(IF(VLOOKUP($B483,#REF!,COLUMN(P483)-1,FALSE)="","",VLOOKUP($B483,#REF!,COLUMN(P483)-1,FALSE)),"")</f>
        <v/>
      </c>
      <c r="Q483" s="53" t="str">
        <f>IFERROR(IF(VLOOKUP($B483,#REF!,COLUMN(Q483)-1,FALSE)="","",VLOOKUP($B483,#REF!,COLUMN(Q483)-1,FALSE)),"")</f>
        <v/>
      </c>
      <c r="R483" s="53" t="str">
        <f>IFERROR(IF(VLOOKUP($B483,#REF!,COLUMN(R483)-1,FALSE)="","",VLOOKUP($B483,#REF!,COLUMN(R483)-1,FALSE)),"")</f>
        <v/>
      </c>
      <c r="S483" s="53" t="str">
        <f>IFERROR(IF(VLOOKUP($B483,#REF!,COLUMN(S483)-1,FALSE)="","",VLOOKUP($B483,#REF!,COLUMN(S483)-1,FALSE)),"")</f>
        <v/>
      </c>
      <c r="T483" s="53" t="str">
        <f>IFERROR(IF(VLOOKUP($B483,#REF!,COLUMN(T483)-1,FALSE)="","",VLOOKUP($B483,#REF!,COLUMN(T483)-1,FALSE)),"")</f>
        <v/>
      </c>
      <c r="U483" s="53" t="str">
        <f>IFERROR(IF(VLOOKUP($B483,#REF!,COLUMN(U483)-1,FALSE)="","",VLOOKUP($B483,#REF!,COLUMN(U483)-1,FALSE)),"")</f>
        <v/>
      </c>
      <c r="V483" s="53" t="str">
        <f>IFERROR(IF(VLOOKUP($B483,#REF!,COLUMN(V483)-1,FALSE)="","",VLOOKUP($B483,#REF!,COLUMN(V483)-1,FALSE)),"")</f>
        <v/>
      </c>
      <c r="W483" s="53" t="str">
        <f>IFERROR(IF(VLOOKUP($B483,#REF!,COLUMN(W483)-1,FALSE)="","",VLOOKUP($B483,#REF!,COLUMN(W483)-1,FALSE)),"")</f>
        <v/>
      </c>
      <c r="X483" s="53" t="str">
        <f>IFERROR(IF(VLOOKUP($B483,#REF!,COLUMN(X483)-1,FALSE)="","",VLOOKUP($B483,#REF!,COLUMN(X483)-1,FALSE)),"")</f>
        <v/>
      </c>
      <c r="Y483" s="53" t="str">
        <f>IFERROR(IF(VLOOKUP($B483,#REF!,COLUMN(Y483)-1,FALSE)="","",VLOOKUP($B483,#REF!,COLUMN(Y483)-1,FALSE)),"")</f>
        <v/>
      </c>
      <c r="Z483" s="53" t="str">
        <f>IFERROR(IF(VLOOKUP($B483,#REF!,COLUMN(Z483)-1,FALSE)="","",VLOOKUP($B483,#REF!,COLUMN(Z483)-1,FALSE)),"")</f>
        <v/>
      </c>
      <c r="AA483" s="53" t="str">
        <f>IFERROR(IF(VLOOKUP($B483,#REF!,COLUMN(AA483)-1,FALSE)="","",VLOOKUP($B483,#REF!,COLUMN(AA483)-1,FALSE)),"")</f>
        <v/>
      </c>
      <c r="AB483" s="53" t="str">
        <f>IFERROR(IF(VLOOKUP($B483,#REF!,COLUMN(AB483)-1,FALSE)="","",VLOOKUP($B483,#REF!,COLUMN(AB483)-1,FALSE)),"")</f>
        <v/>
      </c>
      <c r="AC483" s="53" t="str">
        <f>IFERROR(IF(VLOOKUP($B483,#REF!,COLUMN(AC483)-1,FALSE)="","",VLOOKUP($B483,#REF!,COLUMN(AC483)-1,FALSE)),"")</f>
        <v/>
      </c>
      <c r="AD483" s="53" t="str">
        <f>IFERROR(IF(VLOOKUP($B483,#REF!,COLUMN(AD483)-1,FALSE)="","",VLOOKUP($B483,#REF!,COLUMN(AD483)-1,FALSE)),"")</f>
        <v/>
      </c>
      <c r="AE483" s="53" t="str">
        <f>IFERROR(IF(VLOOKUP($B483,#REF!,COLUMN(AE483)-1,FALSE)="","",VLOOKUP($B483,#REF!,COLUMN(AE483)-1,FALSE)),"")</f>
        <v/>
      </c>
      <c r="AF483" s="53" t="str">
        <f>IFERROR(IF(VLOOKUP($B483,#REF!,COLUMN(AF483)-1,FALSE)="","",VLOOKUP($B483,#REF!,COLUMN(AF483)-1,FALSE)),"")</f>
        <v/>
      </c>
      <c r="AG483" s="53" t="str">
        <f>IFERROR(IF(VLOOKUP($B483,#REF!,COLUMN(AG483)-1,FALSE)="","",VLOOKUP($B483,#REF!,COLUMN(AG483)-1,FALSE)),"")</f>
        <v/>
      </c>
      <c r="AH483" s="53" t="str">
        <f>IFERROR(IF(VLOOKUP($B483,#REF!,COLUMN(AH483)-1,FALSE)="","",VLOOKUP($B483,#REF!,COLUMN(AH483)-1,FALSE)),"")</f>
        <v/>
      </c>
      <c r="AI483" s="53" t="str">
        <f>IFERROR(IF(VLOOKUP($B483,#REF!,COLUMN(AI483)-1,FALSE)="","",VLOOKUP($B483,#REF!,COLUMN(AI483)-1,FALSE)),"")</f>
        <v/>
      </c>
      <c r="AJ483" s="53" t="str">
        <f>IFERROR(IF(VLOOKUP($B483,#REF!,COLUMN(AJ483)-1,FALSE)="","",VLOOKUP($B483,#REF!,COLUMN(AJ483)-1,FALSE)),"")</f>
        <v/>
      </c>
      <c r="AK483" s="53" t="str">
        <f>IFERROR(IF(VLOOKUP($B483,#REF!,COLUMN(AK483)-1,FALSE)="","",VLOOKUP($B483,#REF!,COLUMN(AK483)-1,FALSE)),"")</f>
        <v/>
      </c>
      <c r="AL483" s="53" t="str">
        <f>IFERROR(IF(VLOOKUP($B483,#REF!,COLUMN(AL483)-1,FALSE)="","",VLOOKUP($B483,#REF!,COLUMN(AL483)-1,FALSE)),"")</f>
        <v/>
      </c>
      <c r="AM483" s="53" t="str">
        <f>IFERROR(IF(VLOOKUP($B483,#REF!,COLUMN(AM483)-1,FALSE)="","",VLOOKUP($B483,#REF!,COLUMN(AM483)-1,FALSE)),"")</f>
        <v/>
      </c>
      <c r="AN483" s="53" t="str">
        <f>IFERROR(IF(VLOOKUP($B483,#REF!,COLUMN(AN483)-1,FALSE)="","",VLOOKUP($B483,#REF!,COLUMN(AN483)-1,FALSE)),"")</f>
        <v/>
      </c>
      <c r="AO483" s="53" t="str">
        <f>IFERROR(IF(VLOOKUP($B483,#REF!,COLUMN(AO483)-1,FALSE)="","",VLOOKUP($B483,#REF!,COLUMN(AO483)-1,FALSE)),"")</f>
        <v/>
      </c>
      <c r="AP483" s="53" t="str">
        <f>IFERROR(IF(VLOOKUP($B483,#REF!,COLUMN(AP483)-1,FALSE)="","",VLOOKUP($B483,#REF!,COLUMN(AP483)-1,FALSE)),"")</f>
        <v/>
      </c>
      <c r="AQ483" s="53" t="str">
        <f>IFERROR(IF(VLOOKUP($B483,#REF!,COLUMN(AQ483)-1,FALSE)="","",VLOOKUP($B483,#REF!,COLUMN(AQ483)-1,FALSE)),"")</f>
        <v/>
      </c>
      <c r="AR483" s="53" t="str">
        <f>IFERROR(IF(VLOOKUP($B483,#REF!,COLUMN(AR483)-1,FALSE)="","",VLOOKUP($B483,#REF!,COLUMN(AR483)-1,FALSE)),"")</f>
        <v/>
      </c>
      <c r="AS483" s="53" t="str">
        <f>IFERROR(IF(VLOOKUP($B483,#REF!,COLUMN(AS483)-1,FALSE)="","",VLOOKUP($B483,#REF!,COLUMN(AS483)-1,FALSE)),"")</f>
        <v/>
      </c>
      <c r="AT483" s="53" t="str">
        <f>IFERROR(IF(VLOOKUP($B483,#REF!,COLUMN(AT483)-1,FALSE)="","",VLOOKUP($B483,#REF!,COLUMN(AT483)-1,FALSE)),"")</f>
        <v/>
      </c>
      <c r="AU483" s="53" t="str">
        <f>IFERROR(IF(VLOOKUP($B483,#REF!,COLUMN(AU483)-1,FALSE)="","",VLOOKUP($B483,#REF!,COLUMN(AU483)-1,FALSE)),"")</f>
        <v/>
      </c>
      <c r="AV483" s="53" t="str">
        <f>IFERROR(IF(VLOOKUP($B483,#REF!,COLUMN(AV483)-1,FALSE)="","",VLOOKUP($B483,#REF!,COLUMN(AV483)-1,FALSE)),"")</f>
        <v/>
      </c>
      <c r="AW483" s="53" t="str">
        <f>IFERROR(IF(VLOOKUP($B483,#REF!,COLUMN(AW483)-1,FALSE)="","",VLOOKUP($B483,#REF!,COLUMN(AW483)-1,FALSE)),"")</f>
        <v/>
      </c>
      <c r="AX483" s="53" t="str">
        <f>IFERROR(IF(VLOOKUP($B483,#REF!,COLUMN(AX483)-1,FALSE)="","",VLOOKUP($B483,#REF!,COLUMN(AX483)-1,FALSE)),"")</f>
        <v/>
      </c>
      <c r="AY483" s="53" t="str">
        <f>IFERROR(IF(VLOOKUP($B483,#REF!,COLUMN(AY483)-1,FALSE)="","",VLOOKUP($B483,#REF!,COLUMN(AY483)-1,FALSE)),"")</f>
        <v/>
      </c>
      <c r="AZ483" s="53" t="str">
        <f>IFERROR(IF(VLOOKUP($B483,#REF!,COLUMN(AZ483)-1,FALSE)="","",VLOOKUP($B483,#REF!,COLUMN(AZ483)-1,FALSE)),"")</f>
        <v/>
      </c>
      <c r="BA483" s="53" t="str">
        <f>IFERROR(IF(VLOOKUP($B483,#REF!,COLUMN(BA483)-1,FALSE)="","",VLOOKUP($B483,#REF!,COLUMN(BA483)-1,FALSE)),"")</f>
        <v/>
      </c>
      <c r="BB483" s="53" t="str">
        <f>IFERROR(IF(VLOOKUP($B483,#REF!,COLUMN(BB483)-1,FALSE)="","",VLOOKUP($B483,#REF!,COLUMN(BB483)-1,FALSE)),"")</f>
        <v/>
      </c>
      <c r="BC483" s="53" t="str">
        <f>IFERROR(IF(VLOOKUP($B483,#REF!,COLUMN(BC483)-1,FALSE)="","",VLOOKUP($B483,#REF!,COLUMN(BC483)-1,FALSE)),"")</f>
        <v/>
      </c>
      <c r="BD483" s="53" t="str">
        <f>IFERROR(IF(VLOOKUP($B483,#REF!,COLUMN(BD483)-1,FALSE)="","",VLOOKUP($B483,#REF!,COLUMN(BD483)-1,FALSE)),"")</f>
        <v/>
      </c>
      <c r="BE483" s="53" t="str">
        <f>IFERROR(IF(VLOOKUP($B483,#REF!,COLUMN(BE483)-1,FALSE)="","",VLOOKUP($B483,#REF!,COLUMN(BE483)-1,FALSE)),"")</f>
        <v/>
      </c>
      <c r="BF483" s="53" t="str">
        <f>IFERROR(IF(VLOOKUP($B483,#REF!,COLUMN(BF483)-1,FALSE)="","",VLOOKUP($B483,#REF!,COLUMN(BF483)-1,FALSE)),"")</f>
        <v/>
      </c>
      <c r="BG483" s="53" t="str">
        <f>IFERROR(IF(VLOOKUP($B483,#REF!,COLUMN(BG483)-1,FALSE)="","",VLOOKUP($B483,#REF!,COLUMN(BG483)-1,FALSE)),"")</f>
        <v/>
      </c>
      <c r="BH483" s="53" t="str">
        <f>IFERROR(IF(VLOOKUP($B483,#REF!,COLUMN(BH483)-1,FALSE)="","",VLOOKUP($B483,#REF!,COLUMN(BH483)-1,FALSE)),"")</f>
        <v/>
      </c>
      <c r="BI483" s="53" t="str">
        <f>IFERROR(IF(VLOOKUP($B483,#REF!,COLUMN(BI483)-1,FALSE)="","",VLOOKUP($B483,#REF!,COLUMN(BI483)-1,FALSE)),"")</f>
        <v/>
      </c>
      <c r="BJ483" s="53" t="str">
        <f>IFERROR(IF(VLOOKUP($B483,#REF!,COLUMN(BJ483)-1,FALSE)="","",VLOOKUP($B483,#REF!,COLUMN(BJ483)-1,FALSE)),"")</f>
        <v/>
      </c>
      <c r="BK483" s="24" t="str">
        <f>IFERROR(IF(VLOOKUP($B483,#REF!,COLUMN(BK483)-1,FALSE)="","",VLOOKUP($B483,#REF!,COLUMN(BK483)-1,FALSE)),"")</f>
        <v/>
      </c>
      <c r="BL483" s="54" t="str">
        <f>IFERROR(IF(VLOOKUP($B483,#REF!,COLUMN(BL483)-1,FALSE)="","",VLOOKUP($B483,#REF!,COLUMN(BL483)-1,FALSE)),"")</f>
        <v/>
      </c>
      <c r="BM483" s="54" t="str">
        <f>IFERROR(IF(VLOOKUP($B483,#REF!,COLUMN(BM483)-1,FALSE)="","",VLOOKUP($B483,#REF!,COLUMN(BM483)-1,FALSE)),"")</f>
        <v/>
      </c>
      <c r="BN483" s="101" t="str">
        <f>IFERROR(VLOOKUP($B483,[1]④カッコ付け数値!$A$14:$CN$115,82,FALSE),"")</f>
        <v/>
      </c>
      <c r="BO483" s="102" t="str">
        <f>IFERROR(VLOOKUP($B483,[1]④カッコ付け数値!$A$14:$CN$115,83,FALSE),"")</f>
        <v/>
      </c>
      <c r="BP483" s="102" t="str">
        <f>IFERROR(VLOOKUP($B483,'[1]④カッコ付け数値 (原本)'!$A$14:$CF$115,83,FALSE),"")</f>
        <v/>
      </c>
      <c r="BQ483" s="103" t="str">
        <f>IFERROR(VLOOKUP($B483,'[1]④カッコ付け数値 (原本)'!$A$14:$CF$115,84,FALSE),"")</f>
        <v/>
      </c>
    </row>
    <row r="484" spans="1:69" ht="42" customHeight="1">
      <c r="A484" s="51" t="str">
        <f t="shared" si="44"/>
        <v/>
      </c>
      <c r="B484" s="98" t="s">
        <v>8014</v>
      </c>
      <c r="C484" s="52"/>
      <c r="D484" s="52"/>
      <c r="E484" s="24" t="str">
        <f>IFERROR(IF(VLOOKUP($B484,#REF!,COLUMN(E484)-1,FALSE)="","",VLOOKUP($B484,#REF!,COLUMN(E484)-1,FALSE)),"")</f>
        <v/>
      </c>
      <c r="F484" s="53" t="str">
        <f>IFERROR(IF(VLOOKUP($B484,#REF!,COLUMN(F484)-1,FALSE)="","",VLOOKUP($B484,#REF!,COLUMN(F484)-1,FALSE)),"")</f>
        <v/>
      </c>
      <c r="G484" s="53" t="str">
        <f>IFERROR(IF(VLOOKUP($B484,#REF!,COLUMN(G484)-1,FALSE)="","",VLOOKUP($B484,#REF!,COLUMN(G484)-1,FALSE)),"")</f>
        <v/>
      </c>
      <c r="H484" s="53" t="str">
        <f>IFERROR(IF(VLOOKUP($B484,#REF!,COLUMN(H484)-1,FALSE)="","",VLOOKUP($B484,#REF!,COLUMN(H484)-1,FALSE)),"")</f>
        <v/>
      </c>
      <c r="I484" s="53" t="str">
        <f>IFERROR(IF(VLOOKUP($B484,#REF!,COLUMN(I484)-1,FALSE)="","",VLOOKUP($B484,#REF!,COLUMN(I484)-1,FALSE)),"")</f>
        <v/>
      </c>
      <c r="J484" s="53" t="str">
        <f>IFERROR(IF(VLOOKUP($B484,#REF!,COLUMN(J484)-1,FALSE)="","",VLOOKUP($B484,#REF!,COLUMN(J484)-1,FALSE)),"")</f>
        <v/>
      </c>
      <c r="K484" s="53" t="str">
        <f>IFERROR(IF(VLOOKUP($B484,#REF!,COLUMN(K484)-1,FALSE)="","",VLOOKUP($B484,#REF!,COLUMN(K484)-1,FALSE)),"")</f>
        <v/>
      </c>
      <c r="L484" s="53" t="str">
        <f>IFERROR(IF(VLOOKUP($B484,#REF!,COLUMN(L484)-1,FALSE)="","",VLOOKUP($B484,#REF!,COLUMN(L484)-1,FALSE)),"")</f>
        <v/>
      </c>
      <c r="M484" s="53" t="str">
        <f>IFERROR(IF(VLOOKUP($B484,#REF!,COLUMN(M484)-1,FALSE)="","",VLOOKUP($B484,#REF!,COLUMN(M484)-1,FALSE)),"")</f>
        <v/>
      </c>
      <c r="N484" s="53" t="str">
        <f>IFERROR(IF(VLOOKUP($B484,#REF!,COLUMN(N484)-1,FALSE)="","",VLOOKUP($B484,#REF!,COLUMN(N484)-1,FALSE)),"")</f>
        <v/>
      </c>
      <c r="O484" s="53" t="str">
        <f>IFERROR(IF(VLOOKUP($B484,#REF!,COLUMN(O484)-1,FALSE)="","",VLOOKUP($B484,#REF!,COLUMN(O484)-1,FALSE)),"")</f>
        <v/>
      </c>
      <c r="P484" s="53" t="str">
        <f>IFERROR(IF(VLOOKUP($B484,#REF!,COLUMN(P484)-1,FALSE)="","",VLOOKUP($B484,#REF!,COLUMN(P484)-1,FALSE)),"")</f>
        <v/>
      </c>
      <c r="Q484" s="53" t="str">
        <f>IFERROR(IF(VLOOKUP($B484,#REF!,COLUMN(Q484)-1,FALSE)="","",VLOOKUP($B484,#REF!,COLUMN(Q484)-1,FALSE)),"")</f>
        <v/>
      </c>
      <c r="R484" s="53" t="str">
        <f>IFERROR(IF(VLOOKUP($B484,#REF!,COLUMN(R484)-1,FALSE)="","",VLOOKUP($B484,#REF!,COLUMN(R484)-1,FALSE)),"")</f>
        <v/>
      </c>
      <c r="S484" s="53" t="str">
        <f>IFERROR(IF(VLOOKUP($B484,#REF!,COLUMN(S484)-1,FALSE)="","",VLOOKUP($B484,#REF!,COLUMN(S484)-1,FALSE)),"")</f>
        <v/>
      </c>
      <c r="T484" s="53" t="str">
        <f>IFERROR(IF(VLOOKUP($B484,#REF!,COLUMN(T484)-1,FALSE)="","",VLOOKUP($B484,#REF!,COLUMN(T484)-1,FALSE)),"")</f>
        <v/>
      </c>
      <c r="U484" s="53" t="str">
        <f>IFERROR(IF(VLOOKUP($B484,#REF!,COLUMN(U484)-1,FALSE)="","",VLOOKUP($B484,#REF!,COLUMN(U484)-1,FALSE)),"")</f>
        <v/>
      </c>
      <c r="V484" s="53" t="str">
        <f>IFERROR(IF(VLOOKUP($B484,#REF!,COLUMN(V484)-1,FALSE)="","",VLOOKUP($B484,#REF!,COLUMN(V484)-1,FALSE)),"")</f>
        <v/>
      </c>
      <c r="W484" s="53" t="str">
        <f>IFERROR(IF(VLOOKUP($B484,#REF!,COLUMN(W484)-1,FALSE)="","",VLOOKUP($B484,#REF!,COLUMN(W484)-1,FALSE)),"")</f>
        <v/>
      </c>
      <c r="X484" s="53" t="str">
        <f>IFERROR(IF(VLOOKUP($B484,#REF!,COLUMN(X484)-1,FALSE)="","",VLOOKUP($B484,#REF!,COLUMN(X484)-1,FALSE)),"")</f>
        <v/>
      </c>
      <c r="Y484" s="53" t="str">
        <f>IFERROR(IF(VLOOKUP($B484,#REF!,COLUMN(Y484)-1,FALSE)="","",VLOOKUP($B484,#REF!,COLUMN(Y484)-1,FALSE)),"")</f>
        <v/>
      </c>
      <c r="Z484" s="53" t="str">
        <f>IFERROR(IF(VLOOKUP($B484,#REF!,COLUMN(Z484)-1,FALSE)="","",VLOOKUP($B484,#REF!,COLUMN(Z484)-1,FALSE)),"")</f>
        <v/>
      </c>
      <c r="AA484" s="53" t="str">
        <f>IFERROR(IF(VLOOKUP($B484,#REF!,COLUMN(AA484)-1,FALSE)="","",VLOOKUP($B484,#REF!,COLUMN(AA484)-1,FALSE)),"")</f>
        <v/>
      </c>
      <c r="AB484" s="53" t="str">
        <f>IFERROR(IF(VLOOKUP($B484,#REF!,COLUMN(AB484)-1,FALSE)="","",VLOOKUP($B484,#REF!,COLUMN(AB484)-1,FALSE)),"")</f>
        <v/>
      </c>
      <c r="AC484" s="53" t="str">
        <f>IFERROR(IF(VLOOKUP($B484,#REF!,COLUMN(AC484)-1,FALSE)="","",VLOOKUP($B484,#REF!,COLUMN(AC484)-1,FALSE)),"")</f>
        <v/>
      </c>
      <c r="AD484" s="53" t="str">
        <f>IFERROR(IF(VLOOKUP($B484,#REF!,COLUMN(AD484)-1,FALSE)="","",VLOOKUP($B484,#REF!,COLUMN(AD484)-1,FALSE)),"")</f>
        <v/>
      </c>
      <c r="AE484" s="53" t="str">
        <f>IFERROR(IF(VLOOKUP($B484,#REF!,COLUMN(AE484)-1,FALSE)="","",VLOOKUP($B484,#REF!,COLUMN(AE484)-1,FALSE)),"")</f>
        <v/>
      </c>
      <c r="AF484" s="53" t="str">
        <f>IFERROR(IF(VLOOKUP($B484,#REF!,COLUMN(AF484)-1,FALSE)="","",VLOOKUP($B484,#REF!,COLUMN(AF484)-1,FALSE)),"")</f>
        <v/>
      </c>
      <c r="AG484" s="53" t="str">
        <f>IFERROR(IF(VLOOKUP($B484,#REF!,COLUMN(AG484)-1,FALSE)="","",VLOOKUP($B484,#REF!,COLUMN(AG484)-1,FALSE)),"")</f>
        <v/>
      </c>
      <c r="AH484" s="53" t="str">
        <f>IFERROR(IF(VLOOKUP($B484,#REF!,COLUMN(AH484)-1,FALSE)="","",VLOOKUP($B484,#REF!,COLUMN(AH484)-1,FALSE)),"")</f>
        <v/>
      </c>
      <c r="AI484" s="53" t="str">
        <f>IFERROR(IF(VLOOKUP($B484,#REF!,COLUMN(AI484)-1,FALSE)="","",VLOOKUP($B484,#REF!,COLUMN(AI484)-1,FALSE)),"")</f>
        <v/>
      </c>
      <c r="AJ484" s="53" t="str">
        <f>IFERROR(IF(VLOOKUP($B484,#REF!,COLUMN(AJ484)-1,FALSE)="","",VLOOKUP($B484,#REF!,COLUMN(AJ484)-1,FALSE)),"")</f>
        <v/>
      </c>
      <c r="AK484" s="53" t="str">
        <f>IFERROR(IF(VLOOKUP($B484,#REF!,COLUMN(AK484)-1,FALSE)="","",VLOOKUP($B484,#REF!,COLUMN(AK484)-1,FALSE)),"")</f>
        <v/>
      </c>
      <c r="AL484" s="53" t="str">
        <f>IFERROR(IF(VLOOKUP($B484,#REF!,COLUMN(AL484)-1,FALSE)="","",VLOOKUP($B484,#REF!,COLUMN(AL484)-1,FALSE)),"")</f>
        <v/>
      </c>
      <c r="AM484" s="53" t="str">
        <f>IFERROR(IF(VLOOKUP($B484,#REF!,COLUMN(AM484)-1,FALSE)="","",VLOOKUP($B484,#REF!,COLUMN(AM484)-1,FALSE)),"")</f>
        <v/>
      </c>
      <c r="AN484" s="53" t="str">
        <f>IFERROR(IF(VLOOKUP($B484,#REF!,COLUMN(AN484)-1,FALSE)="","",VLOOKUP($B484,#REF!,COLUMN(AN484)-1,FALSE)),"")</f>
        <v/>
      </c>
      <c r="AO484" s="53" t="str">
        <f>IFERROR(IF(VLOOKUP($B484,#REF!,COLUMN(AO484)-1,FALSE)="","",VLOOKUP($B484,#REF!,COLUMN(AO484)-1,FALSE)),"")</f>
        <v/>
      </c>
      <c r="AP484" s="53" t="str">
        <f>IFERROR(IF(VLOOKUP($B484,#REF!,COLUMN(AP484)-1,FALSE)="","",VLOOKUP($B484,#REF!,COLUMN(AP484)-1,FALSE)),"")</f>
        <v/>
      </c>
      <c r="AQ484" s="53" t="str">
        <f>IFERROR(IF(VLOOKUP($B484,#REF!,COLUMN(AQ484)-1,FALSE)="","",VLOOKUP($B484,#REF!,COLUMN(AQ484)-1,FALSE)),"")</f>
        <v/>
      </c>
      <c r="AR484" s="53" t="str">
        <f>IFERROR(IF(VLOOKUP($B484,#REF!,COLUMN(AR484)-1,FALSE)="","",VLOOKUP($B484,#REF!,COLUMN(AR484)-1,FALSE)),"")</f>
        <v/>
      </c>
      <c r="AS484" s="53" t="str">
        <f>IFERROR(IF(VLOOKUP($B484,#REF!,COLUMN(AS484)-1,FALSE)="","",VLOOKUP($B484,#REF!,COLUMN(AS484)-1,FALSE)),"")</f>
        <v/>
      </c>
      <c r="AT484" s="53" t="str">
        <f>IFERROR(IF(VLOOKUP($B484,#REF!,COLUMN(AT484)-1,FALSE)="","",VLOOKUP($B484,#REF!,COLUMN(AT484)-1,FALSE)),"")</f>
        <v/>
      </c>
      <c r="AU484" s="53" t="str">
        <f>IFERROR(IF(VLOOKUP($B484,#REF!,COLUMN(AU484)-1,FALSE)="","",VLOOKUP($B484,#REF!,COLUMN(AU484)-1,FALSE)),"")</f>
        <v/>
      </c>
      <c r="AV484" s="53" t="str">
        <f>IFERROR(IF(VLOOKUP($B484,#REF!,COLUMN(AV484)-1,FALSE)="","",VLOOKUP($B484,#REF!,COLUMN(AV484)-1,FALSE)),"")</f>
        <v/>
      </c>
      <c r="AW484" s="53" t="str">
        <f>IFERROR(IF(VLOOKUP($B484,#REF!,COLUMN(AW484)-1,FALSE)="","",VLOOKUP($B484,#REF!,COLUMN(AW484)-1,FALSE)),"")</f>
        <v/>
      </c>
      <c r="AX484" s="53" t="str">
        <f>IFERROR(IF(VLOOKUP($B484,#REF!,COLUMN(AX484)-1,FALSE)="","",VLOOKUP($B484,#REF!,COLUMN(AX484)-1,FALSE)),"")</f>
        <v/>
      </c>
      <c r="AY484" s="53" t="str">
        <f>IFERROR(IF(VLOOKUP($B484,#REF!,COLUMN(AY484)-1,FALSE)="","",VLOOKUP($B484,#REF!,COLUMN(AY484)-1,FALSE)),"")</f>
        <v/>
      </c>
      <c r="AZ484" s="53" t="str">
        <f>IFERROR(IF(VLOOKUP($B484,#REF!,COLUMN(AZ484)-1,FALSE)="","",VLOOKUP($B484,#REF!,COLUMN(AZ484)-1,FALSE)),"")</f>
        <v/>
      </c>
      <c r="BA484" s="53" t="str">
        <f>IFERROR(IF(VLOOKUP($B484,#REF!,COLUMN(BA484)-1,FALSE)="","",VLOOKUP($B484,#REF!,COLUMN(BA484)-1,FALSE)),"")</f>
        <v/>
      </c>
      <c r="BB484" s="53" t="str">
        <f>IFERROR(IF(VLOOKUP($B484,#REF!,COLUMN(BB484)-1,FALSE)="","",VLOOKUP($B484,#REF!,COLUMN(BB484)-1,FALSE)),"")</f>
        <v/>
      </c>
      <c r="BC484" s="53" t="str">
        <f>IFERROR(IF(VLOOKUP($B484,#REF!,COLUMN(BC484)-1,FALSE)="","",VLOOKUP($B484,#REF!,COLUMN(BC484)-1,FALSE)),"")</f>
        <v/>
      </c>
      <c r="BD484" s="53" t="str">
        <f>IFERROR(IF(VLOOKUP($B484,#REF!,COLUMN(BD484)-1,FALSE)="","",VLOOKUP($B484,#REF!,COLUMN(BD484)-1,FALSE)),"")</f>
        <v/>
      </c>
      <c r="BE484" s="53" t="str">
        <f>IFERROR(IF(VLOOKUP($B484,#REF!,COLUMN(BE484)-1,FALSE)="","",VLOOKUP($B484,#REF!,COLUMN(BE484)-1,FALSE)),"")</f>
        <v/>
      </c>
      <c r="BF484" s="53" t="str">
        <f>IFERROR(IF(VLOOKUP($B484,#REF!,COLUMN(BF484)-1,FALSE)="","",VLOOKUP($B484,#REF!,COLUMN(BF484)-1,FALSE)),"")</f>
        <v/>
      </c>
      <c r="BG484" s="53" t="str">
        <f>IFERROR(IF(VLOOKUP($B484,#REF!,COLUMN(BG484)-1,FALSE)="","",VLOOKUP($B484,#REF!,COLUMN(BG484)-1,FALSE)),"")</f>
        <v/>
      </c>
      <c r="BH484" s="53" t="str">
        <f>IFERROR(IF(VLOOKUP($B484,#REF!,COLUMN(BH484)-1,FALSE)="","",VLOOKUP($B484,#REF!,COLUMN(BH484)-1,FALSE)),"")</f>
        <v/>
      </c>
      <c r="BI484" s="53" t="str">
        <f>IFERROR(IF(VLOOKUP($B484,#REF!,COLUMN(BI484)-1,FALSE)="","",VLOOKUP($B484,#REF!,COLUMN(BI484)-1,FALSE)),"")</f>
        <v/>
      </c>
      <c r="BJ484" s="53" t="str">
        <f>IFERROR(IF(VLOOKUP($B484,#REF!,COLUMN(BJ484)-1,FALSE)="","",VLOOKUP($B484,#REF!,COLUMN(BJ484)-1,FALSE)),"")</f>
        <v/>
      </c>
      <c r="BK484" s="24" t="str">
        <f>IFERROR(IF(VLOOKUP($B484,#REF!,COLUMN(BK484)-1,FALSE)="","",VLOOKUP($B484,#REF!,COLUMN(BK484)-1,FALSE)),"")</f>
        <v/>
      </c>
      <c r="BL484" s="54" t="str">
        <f>IFERROR(IF(VLOOKUP($B484,#REF!,COLUMN(BL484)-1,FALSE)="","",VLOOKUP($B484,#REF!,COLUMN(BL484)-1,FALSE)),"")</f>
        <v/>
      </c>
      <c r="BM484" s="54" t="str">
        <f>IFERROR(IF(VLOOKUP($B484,#REF!,COLUMN(BM484)-1,FALSE)="","",VLOOKUP($B484,#REF!,COLUMN(BM484)-1,FALSE)),"")</f>
        <v/>
      </c>
      <c r="BN484" s="101" t="str">
        <f>IFERROR(VLOOKUP($B484,[1]④カッコ付け数値!$A$14:$CN$115,82,FALSE),"")</f>
        <v/>
      </c>
      <c r="BO484" s="102" t="str">
        <f>IFERROR(VLOOKUP($B484,[1]④カッコ付け数値!$A$14:$CN$115,83,FALSE),"")</f>
        <v>分析</v>
      </c>
      <c r="BP484" s="102">
        <f>IFERROR(VLOOKUP($B484,'[1]④カッコ付け数値 (原本)'!$A$14:$CF$115,83,FALSE),"")</f>
        <v>0</v>
      </c>
      <c r="BQ484" s="103" t="str">
        <f>IFERROR(VLOOKUP($B484,'[1]④カッコ付け数値 (原本)'!$A$14:$CF$115,84,FALSE),"")</f>
        <v>分析</v>
      </c>
    </row>
    <row r="485" spans="1:69" ht="42" customHeight="1">
      <c r="A485" s="51" t="str">
        <f t="shared" si="44"/>
        <v/>
      </c>
      <c r="B485" s="98" t="s">
        <v>8108</v>
      </c>
      <c r="C485" s="52"/>
      <c r="D485" s="52"/>
      <c r="E485" s="24" t="str">
        <f>CONCATENATE("(",E484,")")</f>
        <v>()</v>
      </c>
      <c r="F485" s="53" t="str">
        <f>IFERROR(IF(VLOOKUP($B485,#REF!,COLUMN(F485)-1,FALSE)="","",VLOOKUP($B485,#REF!,COLUMN(F485)-1,FALSE)),"")</f>
        <v/>
      </c>
      <c r="G485" s="53" t="str">
        <f>IFERROR(IF(VLOOKUP($B485,#REF!,COLUMN(G485)-1,FALSE)="","",VLOOKUP($B485,#REF!,COLUMN(G485)-1,FALSE)),"")</f>
        <v/>
      </c>
      <c r="H485" s="53" t="str">
        <f>IFERROR(IF(VLOOKUP($B485,#REF!,COLUMN(H485)-1,FALSE)="","",VLOOKUP($B485,#REF!,COLUMN(H485)-1,FALSE)),"")</f>
        <v/>
      </c>
      <c r="I485" s="53" t="str">
        <f>IFERROR(IF(VLOOKUP($B485,#REF!,COLUMN(I485)-1,FALSE)="","",VLOOKUP($B485,#REF!,COLUMN(I485)-1,FALSE)),"")</f>
        <v/>
      </c>
      <c r="J485" s="53" t="str">
        <f>IFERROR(IF(VLOOKUP($B485,#REF!,COLUMN(J485)-1,FALSE)="","",VLOOKUP($B485,#REF!,COLUMN(J485)-1,FALSE)),"")</f>
        <v/>
      </c>
      <c r="K485" s="53" t="str">
        <f>IFERROR(IF(VLOOKUP($B485,#REF!,COLUMN(K485)-1,FALSE)="","",VLOOKUP($B485,#REF!,COLUMN(K485)-1,FALSE)),"")</f>
        <v/>
      </c>
      <c r="L485" s="53" t="str">
        <f>IFERROR(IF(VLOOKUP($B485,#REF!,COLUMN(L485)-1,FALSE)="","",VLOOKUP($B485,#REF!,COLUMN(L485)-1,FALSE)),"")</f>
        <v/>
      </c>
      <c r="M485" s="53" t="str">
        <f>IFERROR(IF(VLOOKUP($B485,#REF!,COLUMN(M485)-1,FALSE)="","",VLOOKUP($B485,#REF!,COLUMN(M485)-1,FALSE)),"")</f>
        <v/>
      </c>
      <c r="N485" s="53" t="str">
        <f>IFERROR(IF(VLOOKUP($B485,#REF!,COLUMN(N485)-1,FALSE)="","",VLOOKUP($B485,#REF!,COLUMN(N485)-1,FALSE)),"")</f>
        <v/>
      </c>
      <c r="O485" s="53" t="str">
        <f>IFERROR(IF(VLOOKUP($B485,#REF!,COLUMN(O485)-1,FALSE)="","",VLOOKUP($B485,#REF!,COLUMN(O485)-1,FALSE)),"")</f>
        <v/>
      </c>
      <c r="P485" s="53" t="str">
        <f>IFERROR(IF(VLOOKUP($B485,#REF!,COLUMN(P485)-1,FALSE)="","",VLOOKUP($B485,#REF!,COLUMN(P485)-1,FALSE)),"")</f>
        <v/>
      </c>
      <c r="Q485" s="53" t="str">
        <f>IFERROR(IF(VLOOKUP($B485,#REF!,COLUMN(Q485)-1,FALSE)="","",VLOOKUP($B485,#REF!,COLUMN(Q485)-1,FALSE)),"")</f>
        <v/>
      </c>
      <c r="R485" s="53" t="str">
        <f>IFERROR(IF(VLOOKUP($B485,#REF!,COLUMN(R485)-1,FALSE)="","",VLOOKUP($B485,#REF!,COLUMN(R485)-1,FALSE)),"")</f>
        <v/>
      </c>
      <c r="S485" s="53" t="str">
        <f>IFERROR(IF(VLOOKUP($B485,#REF!,COLUMN(S485)-1,FALSE)="","",VLOOKUP($B485,#REF!,COLUMN(S485)-1,FALSE)),"")</f>
        <v/>
      </c>
      <c r="T485" s="53" t="str">
        <f>IFERROR(IF(VLOOKUP($B485,#REF!,COLUMN(T485)-1,FALSE)="","",VLOOKUP($B485,#REF!,COLUMN(T485)-1,FALSE)),"")</f>
        <v/>
      </c>
      <c r="U485" s="53" t="str">
        <f>IFERROR(IF(VLOOKUP($B485,#REF!,COLUMN(U485)-1,FALSE)="","",VLOOKUP($B485,#REF!,COLUMN(U485)-1,FALSE)),"")</f>
        <v/>
      </c>
      <c r="V485" s="53" t="str">
        <f>IFERROR(IF(VLOOKUP($B485,#REF!,COLUMN(V485)-1,FALSE)="","",VLOOKUP($B485,#REF!,COLUMN(V485)-1,FALSE)),"")</f>
        <v/>
      </c>
      <c r="W485" s="53" t="str">
        <f>IFERROR(IF(VLOOKUP($B485,#REF!,COLUMN(W485)-1,FALSE)="","",VLOOKUP($B485,#REF!,COLUMN(W485)-1,FALSE)),"")</f>
        <v/>
      </c>
      <c r="X485" s="53" t="str">
        <f>IFERROR(IF(VLOOKUP($B485,#REF!,COLUMN(X485)-1,FALSE)="","",VLOOKUP($B485,#REF!,COLUMN(X485)-1,FALSE)),"")</f>
        <v/>
      </c>
      <c r="Y485" s="53" t="str">
        <f>IFERROR(IF(VLOOKUP($B485,#REF!,COLUMN(Y485)-1,FALSE)="","",VLOOKUP($B485,#REF!,COLUMN(Y485)-1,FALSE)),"")</f>
        <v/>
      </c>
      <c r="Z485" s="53" t="str">
        <f>IFERROR(IF(VLOOKUP($B485,#REF!,COLUMN(Z485)-1,FALSE)="","",VLOOKUP($B485,#REF!,COLUMN(Z485)-1,FALSE)),"")</f>
        <v/>
      </c>
      <c r="AA485" s="53" t="str">
        <f>IFERROR(IF(VLOOKUP($B485,#REF!,COLUMN(AA485)-1,FALSE)="","",VLOOKUP($B485,#REF!,COLUMN(AA485)-1,FALSE)),"")</f>
        <v/>
      </c>
      <c r="AB485" s="53" t="str">
        <f>IFERROR(IF(VLOOKUP($B485,#REF!,COLUMN(AB485)-1,FALSE)="","",VLOOKUP($B485,#REF!,COLUMN(AB485)-1,FALSE)),"")</f>
        <v/>
      </c>
      <c r="AC485" s="53" t="str">
        <f>IFERROR(IF(VLOOKUP($B485,#REF!,COLUMN(AC485)-1,FALSE)="","",VLOOKUP($B485,#REF!,COLUMN(AC485)-1,FALSE)),"")</f>
        <v/>
      </c>
      <c r="AD485" s="53" t="str">
        <f>IFERROR(IF(VLOOKUP($B485,#REF!,COLUMN(AD485)-1,FALSE)="","",VLOOKUP($B485,#REF!,COLUMN(AD485)-1,FALSE)),"")</f>
        <v/>
      </c>
      <c r="AE485" s="53" t="str">
        <f>IFERROR(IF(VLOOKUP($B485,#REF!,COLUMN(AE485)-1,FALSE)="","",VLOOKUP($B485,#REF!,COLUMN(AE485)-1,FALSE)),"")</f>
        <v/>
      </c>
      <c r="AF485" s="53" t="str">
        <f>IFERROR(IF(VLOOKUP($B485,#REF!,COLUMN(AF485)-1,FALSE)="","",VLOOKUP($B485,#REF!,COLUMN(AF485)-1,FALSE)),"")</f>
        <v/>
      </c>
      <c r="AG485" s="53" t="str">
        <f>IFERROR(IF(VLOOKUP($B485,#REF!,COLUMN(AG485)-1,FALSE)="","",VLOOKUP($B485,#REF!,COLUMN(AG485)-1,FALSE)),"")</f>
        <v/>
      </c>
      <c r="AH485" s="53" t="str">
        <f>IFERROR(IF(VLOOKUP($B485,#REF!,COLUMN(AH485)-1,FALSE)="","",VLOOKUP($B485,#REF!,COLUMN(AH485)-1,FALSE)),"")</f>
        <v/>
      </c>
      <c r="AI485" s="53" t="str">
        <f>IFERROR(IF(VLOOKUP($B485,#REF!,COLUMN(AI485)-1,FALSE)="","",VLOOKUP($B485,#REF!,COLUMN(AI485)-1,FALSE)),"")</f>
        <v/>
      </c>
      <c r="AJ485" s="53" t="str">
        <f>IFERROR(IF(VLOOKUP($B485,#REF!,COLUMN(AJ485)-1,FALSE)="","",VLOOKUP($B485,#REF!,COLUMN(AJ485)-1,FALSE)),"")</f>
        <v/>
      </c>
      <c r="AK485" s="53" t="str">
        <f>IFERROR(IF(VLOOKUP($B485,#REF!,COLUMN(AK485)-1,FALSE)="","",VLOOKUP($B485,#REF!,COLUMN(AK485)-1,FALSE)),"")</f>
        <v/>
      </c>
      <c r="AL485" s="53" t="str">
        <f>IFERROR(IF(VLOOKUP($B485,#REF!,COLUMN(AL485)-1,FALSE)="","",VLOOKUP($B485,#REF!,COLUMN(AL485)-1,FALSE)),"")</f>
        <v/>
      </c>
      <c r="AM485" s="53" t="str">
        <f>IFERROR(IF(VLOOKUP($B485,#REF!,COLUMN(AM485)-1,FALSE)="","",VLOOKUP($B485,#REF!,COLUMN(AM485)-1,FALSE)),"")</f>
        <v/>
      </c>
      <c r="AN485" s="53" t="str">
        <f>IFERROR(IF(VLOOKUP($B485,#REF!,COLUMN(AN485)-1,FALSE)="","",VLOOKUP($B485,#REF!,COLUMN(AN485)-1,FALSE)),"")</f>
        <v/>
      </c>
      <c r="AO485" s="53" t="str">
        <f>IFERROR(IF(VLOOKUP($B485,#REF!,COLUMN(AO485)-1,FALSE)="","",VLOOKUP($B485,#REF!,COLUMN(AO485)-1,FALSE)),"")</f>
        <v/>
      </c>
      <c r="AP485" s="53" t="str">
        <f>IFERROR(IF(VLOOKUP($B485,#REF!,COLUMN(AP485)-1,FALSE)="","",VLOOKUP($B485,#REF!,COLUMN(AP485)-1,FALSE)),"")</f>
        <v/>
      </c>
      <c r="AQ485" s="53" t="str">
        <f>IFERROR(IF(VLOOKUP($B485,#REF!,COLUMN(AQ485)-1,FALSE)="","",VLOOKUP($B485,#REF!,COLUMN(AQ485)-1,FALSE)),"")</f>
        <v/>
      </c>
      <c r="AR485" s="53" t="str">
        <f>IFERROR(IF(VLOOKUP($B485,#REF!,COLUMN(AR485)-1,FALSE)="","",VLOOKUP($B485,#REF!,COLUMN(AR485)-1,FALSE)),"")</f>
        <v/>
      </c>
      <c r="AS485" s="53" t="str">
        <f>IFERROR(IF(VLOOKUP($B485,#REF!,COLUMN(AS485)-1,FALSE)="","",VLOOKUP($B485,#REF!,COLUMN(AS485)-1,FALSE)),"")</f>
        <v/>
      </c>
      <c r="AT485" s="53" t="str">
        <f>IFERROR(IF(VLOOKUP($B485,#REF!,COLUMN(AT485)-1,FALSE)="","",VLOOKUP($B485,#REF!,COLUMN(AT485)-1,FALSE)),"")</f>
        <v/>
      </c>
      <c r="AU485" s="53" t="str">
        <f>IFERROR(IF(VLOOKUP($B485,#REF!,COLUMN(AU485)-1,FALSE)="","",VLOOKUP($B485,#REF!,COLUMN(AU485)-1,FALSE)),"")</f>
        <v/>
      </c>
      <c r="AV485" s="53" t="str">
        <f>IFERROR(IF(VLOOKUP($B485,#REF!,COLUMN(AV485)-1,FALSE)="","",VLOOKUP($B485,#REF!,COLUMN(AV485)-1,FALSE)),"")</f>
        <v/>
      </c>
      <c r="AW485" s="53" t="str">
        <f>IFERROR(IF(VLOOKUP($B485,#REF!,COLUMN(AW485)-1,FALSE)="","",VLOOKUP($B485,#REF!,COLUMN(AW485)-1,FALSE)),"")</f>
        <v/>
      </c>
      <c r="AX485" s="53" t="str">
        <f>IFERROR(IF(VLOOKUP($B485,#REF!,COLUMN(AX485)-1,FALSE)="","",VLOOKUP($B485,#REF!,COLUMN(AX485)-1,FALSE)),"")</f>
        <v/>
      </c>
      <c r="AY485" s="53" t="str">
        <f>IFERROR(IF(VLOOKUP($B485,#REF!,COLUMN(AY485)-1,FALSE)="","",VLOOKUP($B485,#REF!,COLUMN(AY485)-1,FALSE)),"")</f>
        <v/>
      </c>
      <c r="AZ485" s="53" t="str">
        <f>IFERROR(IF(VLOOKUP($B485,#REF!,COLUMN(AZ485)-1,FALSE)="","",VLOOKUP($B485,#REF!,COLUMN(AZ485)-1,FALSE)),"")</f>
        <v/>
      </c>
      <c r="BA485" s="53" t="str">
        <f>IFERROR(IF(VLOOKUP($B485,#REF!,COLUMN(BA485)-1,FALSE)="","",VLOOKUP($B485,#REF!,COLUMN(BA485)-1,FALSE)),"")</f>
        <v/>
      </c>
      <c r="BB485" s="53" t="str">
        <f>IFERROR(IF(VLOOKUP($B485,#REF!,COLUMN(BB485)-1,FALSE)="","",VLOOKUP($B485,#REF!,COLUMN(BB485)-1,FALSE)),"")</f>
        <v/>
      </c>
      <c r="BC485" s="53" t="str">
        <f>IFERROR(IF(VLOOKUP($B485,#REF!,COLUMN(BC485)-1,FALSE)="","",VLOOKUP($B485,#REF!,COLUMN(BC485)-1,FALSE)),"")</f>
        <v/>
      </c>
      <c r="BD485" s="53" t="str">
        <f>IFERROR(IF(VLOOKUP($B485,#REF!,COLUMN(BD485)-1,FALSE)="","",VLOOKUP($B485,#REF!,COLUMN(BD485)-1,FALSE)),"")</f>
        <v/>
      </c>
      <c r="BE485" s="53" t="str">
        <f>IFERROR(IF(VLOOKUP($B485,#REF!,COLUMN(BE485)-1,FALSE)="","",VLOOKUP($B485,#REF!,COLUMN(BE485)-1,FALSE)),"")</f>
        <v/>
      </c>
      <c r="BF485" s="53" t="str">
        <f>IFERROR(IF(VLOOKUP($B485,#REF!,COLUMN(BF485)-1,FALSE)="","",VLOOKUP($B485,#REF!,COLUMN(BF485)-1,FALSE)),"")</f>
        <v/>
      </c>
      <c r="BG485" s="53" t="str">
        <f>IFERROR(IF(VLOOKUP($B485,#REF!,COLUMN(BG485)-1,FALSE)="","",VLOOKUP($B485,#REF!,COLUMN(BG485)-1,FALSE)),"")</f>
        <v/>
      </c>
      <c r="BH485" s="53" t="str">
        <f>IFERROR(IF(VLOOKUP($B485,#REF!,COLUMN(BH485)-1,FALSE)="","",VLOOKUP($B485,#REF!,COLUMN(BH485)-1,FALSE)),"")</f>
        <v/>
      </c>
      <c r="BI485" s="53" t="str">
        <f>IFERROR(IF(VLOOKUP($B485,#REF!,COLUMN(BI485)-1,FALSE)="","",VLOOKUP($B485,#REF!,COLUMN(BI485)-1,FALSE)),"")</f>
        <v/>
      </c>
      <c r="BJ485" s="53" t="str">
        <f>IFERROR(IF(VLOOKUP($B485,#REF!,COLUMN(BJ485)-1,FALSE)="","",VLOOKUP($B485,#REF!,COLUMN(BJ485)-1,FALSE)),"")</f>
        <v/>
      </c>
      <c r="BK485" s="24" t="str">
        <f>IFERROR(IF(VLOOKUP($B485,#REF!,COLUMN(BK485)-1,FALSE)="","",VLOOKUP($B485,#REF!,COLUMN(BK485)-1,FALSE)),"")</f>
        <v/>
      </c>
      <c r="BL485" s="54" t="str">
        <f>IFERROR(IF(VLOOKUP($B485,#REF!,COLUMN(BL485)-1,FALSE)="","",VLOOKUP($B485,#REF!,COLUMN(BL485)-1,FALSE)),"")</f>
        <v/>
      </c>
      <c r="BM485" s="54" t="str">
        <f>IFERROR(IF(VLOOKUP($B485,#REF!,COLUMN(BM485)-1,FALSE)="","",VLOOKUP($B485,#REF!,COLUMN(BM485)-1,FALSE)),"")</f>
        <v/>
      </c>
      <c r="BN485" s="101" t="str">
        <f>IFERROR(VLOOKUP($B485,[1]④カッコ付け数値!$A$14:$CN$115,82,FALSE),"")</f>
        <v/>
      </c>
      <c r="BO485" s="102" t="str">
        <f>IFERROR(VLOOKUP($B485,[1]④カッコ付け数値!$A$14:$CN$115,83,FALSE),"")</f>
        <v/>
      </c>
      <c r="BP485" s="102" t="str">
        <f>IFERROR(VLOOKUP($B485,'[1]④カッコ付け数値 (原本)'!$A$14:$CF$115,83,FALSE),"")</f>
        <v/>
      </c>
      <c r="BQ485" s="103" t="str">
        <f>IFERROR(VLOOKUP($B485,'[1]④カッコ付け数値 (原本)'!$A$14:$CF$115,84,FALSE),"")</f>
        <v/>
      </c>
    </row>
    <row r="486" spans="1:69" ht="42" customHeight="1">
      <c r="A486" s="51" t="str">
        <f t="shared" si="44"/>
        <v/>
      </c>
      <c r="B486" s="98" t="s">
        <v>8209</v>
      </c>
      <c r="C486" s="52"/>
      <c r="D486" s="52"/>
      <c r="E486" s="24" t="str">
        <f>IFERROR(IF(VLOOKUP($B486,#REF!,COLUMN(E486)-1,FALSE)="","",VLOOKUP($B486,#REF!,COLUMN(E486)-1,FALSE)),"")</f>
        <v/>
      </c>
      <c r="F486" s="53" t="str">
        <f>IFERROR(IF(VLOOKUP($B486,#REF!,COLUMN(F486)-1,FALSE)="","",VLOOKUP($B486,#REF!,COLUMN(F486)-1,FALSE)),"")</f>
        <v/>
      </c>
      <c r="G486" s="53" t="str">
        <f>IFERROR(IF(VLOOKUP($B486,#REF!,COLUMN(G486)-1,FALSE)="","",VLOOKUP($B486,#REF!,COLUMN(G486)-1,FALSE)),"")</f>
        <v/>
      </c>
      <c r="H486" s="53" t="str">
        <f>IFERROR(IF(VLOOKUP($B486,#REF!,COLUMN(H486)-1,FALSE)="","",VLOOKUP($B486,#REF!,COLUMN(H486)-1,FALSE)),"")</f>
        <v/>
      </c>
      <c r="I486" s="53" t="str">
        <f>IFERROR(IF(VLOOKUP($B486,#REF!,COLUMN(I486)-1,FALSE)="","",VLOOKUP($B486,#REF!,COLUMN(I486)-1,FALSE)),"")</f>
        <v/>
      </c>
      <c r="J486" s="53" t="str">
        <f>IFERROR(IF(VLOOKUP($B486,#REF!,COLUMN(J486)-1,FALSE)="","",VLOOKUP($B486,#REF!,COLUMN(J486)-1,FALSE)),"")</f>
        <v/>
      </c>
      <c r="K486" s="53" t="str">
        <f>IFERROR(IF(VLOOKUP($B486,#REF!,COLUMN(K486)-1,FALSE)="","",VLOOKUP($B486,#REF!,COLUMN(K486)-1,FALSE)),"")</f>
        <v/>
      </c>
      <c r="L486" s="53" t="str">
        <f>IFERROR(IF(VLOOKUP($B486,#REF!,COLUMN(L486)-1,FALSE)="","",VLOOKUP($B486,#REF!,COLUMN(L486)-1,FALSE)),"")</f>
        <v/>
      </c>
      <c r="M486" s="53" t="str">
        <f>IFERROR(IF(VLOOKUP($B486,#REF!,COLUMN(M486)-1,FALSE)="","",VLOOKUP($B486,#REF!,COLUMN(M486)-1,FALSE)),"")</f>
        <v/>
      </c>
      <c r="N486" s="53" t="str">
        <f>IFERROR(IF(VLOOKUP($B486,#REF!,COLUMN(N486)-1,FALSE)="","",VLOOKUP($B486,#REF!,COLUMN(N486)-1,FALSE)),"")</f>
        <v/>
      </c>
      <c r="O486" s="53" t="str">
        <f>IFERROR(IF(VLOOKUP($B486,#REF!,COLUMN(O486)-1,FALSE)="","",VLOOKUP($B486,#REF!,COLUMN(O486)-1,FALSE)),"")</f>
        <v/>
      </c>
      <c r="P486" s="53" t="str">
        <f>IFERROR(IF(VLOOKUP($B486,#REF!,COLUMN(P486)-1,FALSE)="","",VLOOKUP($B486,#REF!,COLUMN(P486)-1,FALSE)),"")</f>
        <v/>
      </c>
      <c r="Q486" s="53" t="str">
        <f>IFERROR(IF(VLOOKUP($B486,#REF!,COLUMN(Q486)-1,FALSE)="","",VLOOKUP($B486,#REF!,COLUMN(Q486)-1,FALSE)),"")</f>
        <v/>
      </c>
      <c r="R486" s="53" t="str">
        <f>IFERROR(IF(VLOOKUP($B486,#REF!,COLUMN(R486)-1,FALSE)="","",VLOOKUP($B486,#REF!,COLUMN(R486)-1,FALSE)),"")</f>
        <v/>
      </c>
      <c r="S486" s="53" t="str">
        <f>IFERROR(IF(VLOOKUP($B486,#REF!,COLUMN(S486)-1,FALSE)="","",VLOOKUP($B486,#REF!,COLUMN(S486)-1,FALSE)),"")</f>
        <v/>
      </c>
      <c r="T486" s="53" t="str">
        <f>IFERROR(IF(VLOOKUP($B486,#REF!,COLUMN(T486)-1,FALSE)="","",VLOOKUP($B486,#REF!,COLUMN(T486)-1,FALSE)),"")</f>
        <v/>
      </c>
      <c r="U486" s="53" t="str">
        <f>IFERROR(IF(VLOOKUP($B486,#REF!,COLUMN(U486)-1,FALSE)="","",VLOOKUP($B486,#REF!,COLUMN(U486)-1,FALSE)),"")</f>
        <v/>
      </c>
      <c r="V486" s="53" t="str">
        <f>IFERROR(IF(VLOOKUP($B486,#REF!,COLUMN(V486)-1,FALSE)="","",VLOOKUP($B486,#REF!,COLUMN(V486)-1,FALSE)),"")</f>
        <v/>
      </c>
      <c r="W486" s="53" t="str">
        <f>IFERROR(IF(VLOOKUP($B486,#REF!,COLUMN(W486)-1,FALSE)="","",VLOOKUP($B486,#REF!,COLUMN(W486)-1,FALSE)),"")</f>
        <v/>
      </c>
      <c r="X486" s="53" t="str">
        <f>IFERROR(IF(VLOOKUP($B486,#REF!,COLUMN(X486)-1,FALSE)="","",VLOOKUP($B486,#REF!,COLUMN(X486)-1,FALSE)),"")</f>
        <v/>
      </c>
      <c r="Y486" s="53" t="str">
        <f>IFERROR(IF(VLOOKUP($B486,#REF!,COLUMN(Y486)-1,FALSE)="","",VLOOKUP($B486,#REF!,COLUMN(Y486)-1,FALSE)),"")</f>
        <v/>
      </c>
      <c r="Z486" s="53" t="str">
        <f>IFERROR(IF(VLOOKUP($B486,#REF!,COLUMN(Z486)-1,FALSE)="","",VLOOKUP($B486,#REF!,COLUMN(Z486)-1,FALSE)),"")</f>
        <v/>
      </c>
      <c r="AA486" s="53" t="str">
        <f>IFERROR(IF(VLOOKUP($B486,#REF!,COLUMN(AA486)-1,FALSE)="","",VLOOKUP($B486,#REF!,COLUMN(AA486)-1,FALSE)),"")</f>
        <v/>
      </c>
      <c r="AB486" s="53" t="str">
        <f>IFERROR(IF(VLOOKUP($B486,#REF!,COLUMN(AB486)-1,FALSE)="","",VLOOKUP($B486,#REF!,COLUMN(AB486)-1,FALSE)),"")</f>
        <v/>
      </c>
      <c r="AC486" s="53" t="str">
        <f>IFERROR(IF(VLOOKUP($B486,#REF!,COLUMN(AC486)-1,FALSE)="","",VLOOKUP($B486,#REF!,COLUMN(AC486)-1,FALSE)),"")</f>
        <v/>
      </c>
      <c r="AD486" s="53" t="str">
        <f>IFERROR(IF(VLOOKUP($B486,#REF!,COLUMN(AD486)-1,FALSE)="","",VLOOKUP($B486,#REF!,COLUMN(AD486)-1,FALSE)),"")</f>
        <v/>
      </c>
      <c r="AE486" s="53" t="str">
        <f>IFERROR(IF(VLOOKUP($B486,#REF!,COLUMN(AE486)-1,FALSE)="","",VLOOKUP($B486,#REF!,COLUMN(AE486)-1,FALSE)),"")</f>
        <v/>
      </c>
      <c r="AF486" s="53" t="str">
        <f>IFERROR(IF(VLOOKUP($B486,#REF!,COLUMN(AF486)-1,FALSE)="","",VLOOKUP($B486,#REF!,COLUMN(AF486)-1,FALSE)),"")</f>
        <v/>
      </c>
      <c r="AG486" s="53" t="str">
        <f>IFERROR(IF(VLOOKUP($B486,#REF!,COLUMN(AG486)-1,FALSE)="","",VLOOKUP($B486,#REF!,COLUMN(AG486)-1,FALSE)),"")</f>
        <v/>
      </c>
      <c r="AH486" s="53" t="str">
        <f>IFERROR(IF(VLOOKUP($B486,#REF!,COLUMN(AH486)-1,FALSE)="","",VLOOKUP($B486,#REF!,COLUMN(AH486)-1,FALSE)),"")</f>
        <v/>
      </c>
      <c r="AI486" s="53" t="str">
        <f>IFERROR(IF(VLOOKUP($B486,#REF!,COLUMN(AI486)-1,FALSE)="","",VLOOKUP($B486,#REF!,COLUMN(AI486)-1,FALSE)),"")</f>
        <v/>
      </c>
      <c r="AJ486" s="53" t="str">
        <f>IFERROR(IF(VLOOKUP($B486,#REF!,COLUMN(AJ486)-1,FALSE)="","",VLOOKUP($B486,#REF!,COLUMN(AJ486)-1,FALSE)),"")</f>
        <v/>
      </c>
      <c r="AK486" s="53" t="str">
        <f>IFERROR(IF(VLOOKUP($B486,#REF!,COLUMN(AK486)-1,FALSE)="","",VLOOKUP($B486,#REF!,COLUMN(AK486)-1,FALSE)),"")</f>
        <v/>
      </c>
      <c r="AL486" s="53" t="str">
        <f>IFERROR(IF(VLOOKUP($B486,#REF!,COLUMN(AL486)-1,FALSE)="","",VLOOKUP($B486,#REF!,COLUMN(AL486)-1,FALSE)),"")</f>
        <v/>
      </c>
      <c r="AM486" s="53" t="str">
        <f>IFERROR(IF(VLOOKUP($B486,#REF!,COLUMN(AM486)-1,FALSE)="","",VLOOKUP($B486,#REF!,COLUMN(AM486)-1,FALSE)),"")</f>
        <v/>
      </c>
      <c r="AN486" s="53" t="str">
        <f>IFERROR(IF(VLOOKUP($B486,#REF!,COLUMN(AN486)-1,FALSE)="","",VLOOKUP($B486,#REF!,COLUMN(AN486)-1,FALSE)),"")</f>
        <v/>
      </c>
      <c r="AO486" s="53" t="str">
        <f>IFERROR(IF(VLOOKUP($B486,#REF!,COLUMN(AO486)-1,FALSE)="","",VLOOKUP($B486,#REF!,COLUMN(AO486)-1,FALSE)),"")</f>
        <v/>
      </c>
      <c r="AP486" s="53" t="str">
        <f>IFERROR(IF(VLOOKUP($B486,#REF!,COLUMN(AP486)-1,FALSE)="","",VLOOKUP($B486,#REF!,COLUMN(AP486)-1,FALSE)),"")</f>
        <v/>
      </c>
      <c r="AQ486" s="53" t="str">
        <f>IFERROR(IF(VLOOKUP($B486,#REF!,COLUMN(AQ486)-1,FALSE)="","",VLOOKUP($B486,#REF!,COLUMN(AQ486)-1,FALSE)),"")</f>
        <v/>
      </c>
      <c r="AR486" s="53" t="str">
        <f>IFERROR(IF(VLOOKUP($B486,#REF!,COLUMN(AR486)-1,FALSE)="","",VLOOKUP($B486,#REF!,COLUMN(AR486)-1,FALSE)),"")</f>
        <v/>
      </c>
      <c r="AS486" s="53" t="str">
        <f>IFERROR(IF(VLOOKUP($B486,#REF!,COLUMN(AS486)-1,FALSE)="","",VLOOKUP($B486,#REF!,COLUMN(AS486)-1,FALSE)),"")</f>
        <v/>
      </c>
      <c r="AT486" s="53" t="str">
        <f>IFERROR(IF(VLOOKUP($B486,#REF!,COLUMN(AT486)-1,FALSE)="","",VLOOKUP($B486,#REF!,COLUMN(AT486)-1,FALSE)),"")</f>
        <v/>
      </c>
      <c r="AU486" s="53" t="str">
        <f>IFERROR(IF(VLOOKUP($B486,#REF!,COLUMN(AU486)-1,FALSE)="","",VLOOKUP($B486,#REF!,COLUMN(AU486)-1,FALSE)),"")</f>
        <v/>
      </c>
      <c r="AV486" s="53" t="str">
        <f>IFERROR(IF(VLOOKUP($B486,#REF!,COLUMN(AV486)-1,FALSE)="","",VLOOKUP($B486,#REF!,COLUMN(AV486)-1,FALSE)),"")</f>
        <v/>
      </c>
      <c r="AW486" s="53" t="str">
        <f>IFERROR(IF(VLOOKUP($B486,#REF!,COLUMN(AW486)-1,FALSE)="","",VLOOKUP($B486,#REF!,COLUMN(AW486)-1,FALSE)),"")</f>
        <v/>
      </c>
      <c r="AX486" s="53" t="str">
        <f>IFERROR(IF(VLOOKUP($B486,#REF!,COLUMN(AX486)-1,FALSE)="","",VLOOKUP($B486,#REF!,COLUMN(AX486)-1,FALSE)),"")</f>
        <v/>
      </c>
      <c r="AY486" s="53" t="str">
        <f>IFERROR(IF(VLOOKUP($B486,#REF!,COLUMN(AY486)-1,FALSE)="","",VLOOKUP($B486,#REF!,COLUMN(AY486)-1,FALSE)),"")</f>
        <v/>
      </c>
      <c r="AZ486" s="53" t="str">
        <f>IFERROR(IF(VLOOKUP($B486,#REF!,COLUMN(AZ486)-1,FALSE)="","",VLOOKUP($B486,#REF!,COLUMN(AZ486)-1,FALSE)),"")</f>
        <v/>
      </c>
      <c r="BA486" s="53" t="str">
        <f>IFERROR(IF(VLOOKUP($B486,#REF!,COLUMN(BA486)-1,FALSE)="","",VLOOKUP($B486,#REF!,COLUMN(BA486)-1,FALSE)),"")</f>
        <v/>
      </c>
      <c r="BB486" s="53" t="str">
        <f>IFERROR(IF(VLOOKUP($B486,#REF!,COLUMN(BB486)-1,FALSE)="","",VLOOKUP($B486,#REF!,COLUMN(BB486)-1,FALSE)),"")</f>
        <v/>
      </c>
      <c r="BC486" s="53" t="str">
        <f>IFERROR(IF(VLOOKUP($B486,#REF!,COLUMN(BC486)-1,FALSE)="","",VLOOKUP($B486,#REF!,COLUMN(BC486)-1,FALSE)),"")</f>
        <v/>
      </c>
      <c r="BD486" s="53" t="str">
        <f>IFERROR(IF(VLOOKUP($B486,#REF!,COLUMN(BD486)-1,FALSE)="","",VLOOKUP($B486,#REF!,COLUMN(BD486)-1,FALSE)),"")</f>
        <v/>
      </c>
      <c r="BE486" s="53" t="str">
        <f>IFERROR(IF(VLOOKUP($B486,#REF!,COLUMN(BE486)-1,FALSE)="","",VLOOKUP($B486,#REF!,COLUMN(BE486)-1,FALSE)),"")</f>
        <v/>
      </c>
      <c r="BF486" s="53" t="str">
        <f>IFERROR(IF(VLOOKUP($B486,#REF!,COLUMN(BF486)-1,FALSE)="","",VLOOKUP($B486,#REF!,COLUMN(BF486)-1,FALSE)),"")</f>
        <v/>
      </c>
      <c r="BG486" s="53" t="str">
        <f>IFERROR(IF(VLOOKUP($B486,#REF!,COLUMN(BG486)-1,FALSE)="","",VLOOKUP($B486,#REF!,COLUMN(BG486)-1,FALSE)),"")</f>
        <v/>
      </c>
      <c r="BH486" s="53" t="str">
        <f>IFERROR(IF(VLOOKUP($B486,#REF!,COLUMN(BH486)-1,FALSE)="","",VLOOKUP($B486,#REF!,COLUMN(BH486)-1,FALSE)),"")</f>
        <v/>
      </c>
      <c r="BI486" s="53" t="str">
        <f>IFERROR(IF(VLOOKUP($B486,#REF!,COLUMN(BI486)-1,FALSE)="","",VLOOKUP($B486,#REF!,COLUMN(BI486)-1,FALSE)),"")</f>
        <v/>
      </c>
      <c r="BJ486" s="53" t="str">
        <f>IFERROR(IF(VLOOKUP($B486,#REF!,COLUMN(BJ486)-1,FALSE)="","",VLOOKUP($B486,#REF!,COLUMN(BJ486)-1,FALSE)),"")</f>
        <v/>
      </c>
      <c r="BK486" s="24" t="str">
        <f>IFERROR(IF(VLOOKUP($B486,#REF!,COLUMN(BK486)-1,FALSE)="","",VLOOKUP($B486,#REF!,COLUMN(BK486)-1,FALSE)),"")</f>
        <v/>
      </c>
      <c r="BL486" s="54" t="str">
        <f>IFERROR(IF(VLOOKUP($B486,#REF!,COLUMN(BL486)-1,FALSE)="","",VLOOKUP($B486,#REF!,COLUMN(BL486)-1,FALSE)),"")</f>
        <v/>
      </c>
      <c r="BM486" s="54" t="str">
        <f>IFERROR(IF(VLOOKUP($B486,#REF!,COLUMN(BM486)-1,FALSE)="","",VLOOKUP($B486,#REF!,COLUMN(BM486)-1,FALSE)),"")</f>
        <v/>
      </c>
      <c r="BN486" s="101" t="str">
        <f>IFERROR(VLOOKUP($B486,[1]④カッコ付け数値!$A$14:$CN$115,82,FALSE),"")</f>
        <v/>
      </c>
      <c r="BO486" s="102" t="str">
        <f>IFERROR(VLOOKUP($B486,[1]④カッコ付け数値!$A$14:$CN$115,83,FALSE),"")</f>
        <v/>
      </c>
      <c r="BP486" s="102" t="str">
        <f>IFERROR(VLOOKUP($B486,'[1]④カッコ付け数値 (原本)'!$A$14:$CF$115,83,FALSE),"")</f>
        <v/>
      </c>
      <c r="BQ486" s="103" t="str">
        <f>IFERROR(VLOOKUP($B486,'[1]④カッコ付け数値 (原本)'!$A$14:$CF$115,84,FALSE),"")</f>
        <v/>
      </c>
    </row>
    <row r="487" spans="1:69" ht="42" customHeight="1">
      <c r="A487" s="51" t="str">
        <f t="shared" si="44"/>
        <v/>
      </c>
      <c r="B487" s="98"/>
      <c r="C487" s="52"/>
      <c r="D487" s="52"/>
      <c r="E487" s="24" t="str">
        <f>IFERROR(IF(VLOOKUP($B487,#REF!,COLUMN(E487)-1,FALSE)="","",VLOOKUP($B487,#REF!,COLUMN(E487)-1,FALSE)),"")</f>
        <v/>
      </c>
      <c r="F487" s="53" t="str">
        <f>IFERROR(IF(VLOOKUP($B487,#REF!,COLUMN(F487)-1,FALSE)="","",VLOOKUP($B487,#REF!,COLUMN(F487)-1,FALSE)),"")</f>
        <v/>
      </c>
      <c r="G487" s="53" t="str">
        <f>IFERROR(IF(VLOOKUP($B487,#REF!,COLUMN(G487)-1,FALSE)="","",VLOOKUP($B487,#REF!,COLUMN(G487)-1,FALSE)),"")</f>
        <v/>
      </c>
      <c r="H487" s="53" t="str">
        <f>IFERROR(IF(VLOOKUP($B487,#REF!,COLUMN(H487)-1,FALSE)="","",VLOOKUP($B487,#REF!,COLUMN(H487)-1,FALSE)),"")</f>
        <v/>
      </c>
      <c r="I487" s="53" t="str">
        <f>IFERROR(IF(VLOOKUP($B487,#REF!,COLUMN(I487)-1,FALSE)="","",VLOOKUP($B487,#REF!,COLUMN(I487)-1,FALSE)),"")</f>
        <v/>
      </c>
      <c r="J487" s="53" t="str">
        <f>IFERROR(IF(VLOOKUP($B487,#REF!,COLUMN(J487)-1,FALSE)="","",VLOOKUP($B487,#REF!,COLUMN(J487)-1,FALSE)),"")</f>
        <v/>
      </c>
      <c r="K487" s="53" t="str">
        <f>IFERROR(IF(VLOOKUP($B487,#REF!,COLUMN(K487)-1,FALSE)="","",VLOOKUP($B487,#REF!,COLUMN(K487)-1,FALSE)),"")</f>
        <v/>
      </c>
      <c r="L487" s="53" t="str">
        <f>IFERROR(IF(VLOOKUP($B487,#REF!,COLUMN(L487)-1,FALSE)="","",VLOOKUP($B487,#REF!,COLUMN(L487)-1,FALSE)),"")</f>
        <v/>
      </c>
      <c r="M487" s="53" t="str">
        <f>IFERROR(IF(VLOOKUP($B487,#REF!,COLUMN(M487)-1,FALSE)="","",VLOOKUP($B487,#REF!,COLUMN(M487)-1,FALSE)),"")</f>
        <v/>
      </c>
      <c r="N487" s="53" t="str">
        <f>IFERROR(IF(VLOOKUP($B487,#REF!,COLUMN(N487)-1,FALSE)="","",VLOOKUP($B487,#REF!,COLUMN(N487)-1,FALSE)),"")</f>
        <v/>
      </c>
      <c r="O487" s="53" t="str">
        <f>IFERROR(IF(VLOOKUP($B487,#REF!,COLUMN(O487)-1,FALSE)="","",VLOOKUP($B487,#REF!,COLUMN(O487)-1,FALSE)),"")</f>
        <v/>
      </c>
      <c r="P487" s="53" t="str">
        <f>IFERROR(IF(VLOOKUP($B487,#REF!,COLUMN(P487)-1,FALSE)="","",VLOOKUP($B487,#REF!,COLUMN(P487)-1,FALSE)),"")</f>
        <v/>
      </c>
      <c r="Q487" s="53" t="str">
        <f>IFERROR(IF(VLOOKUP($B487,#REF!,COLUMN(Q487)-1,FALSE)="","",VLOOKUP($B487,#REF!,COLUMN(Q487)-1,FALSE)),"")</f>
        <v/>
      </c>
      <c r="R487" s="53" t="str">
        <f>IFERROR(IF(VLOOKUP($B487,#REF!,COLUMN(R487)-1,FALSE)="","",VLOOKUP($B487,#REF!,COLUMN(R487)-1,FALSE)),"")</f>
        <v/>
      </c>
      <c r="S487" s="53" t="str">
        <f>IFERROR(IF(VLOOKUP($B487,#REF!,COLUMN(S487)-1,FALSE)="","",VLOOKUP($B487,#REF!,COLUMN(S487)-1,FALSE)),"")</f>
        <v/>
      </c>
      <c r="T487" s="53" t="str">
        <f>IFERROR(IF(VLOOKUP($B487,#REF!,COLUMN(T487)-1,FALSE)="","",VLOOKUP($B487,#REF!,COLUMN(T487)-1,FALSE)),"")</f>
        <v/>
      </c>
      <c r="U487" s="53" t="str">
        <f>IFERROR(IF(VLOOKUP($B487,#REF!,COLUMN(U487)-1,FALSE)="","",VLOOKUP($B487,#REF!,COLUMN(U487)-1,FALSE)),"")</f>
        <v/>
      </c>
      <c r="V487" s="53" t="str">
        <f>IFERROR(IF(VLOOKUP($B487,#REF!,COLUMN(V487)-1,FALSE)="","",VLOOKUP($B487,#REF!,COLUMN(V487)-1,FALSE)),"")</f>
        <v/>
      </c>
      <c r="W487" s="53" t="str">
        <f>IFERROR(IF(VLOOKUP($B487,#REF!,COLUMN(W487)-1,FALSE)="","",VLOOKUP($B487,#REF!,COLUMN(W487)-1,FALSE)),"")</f>
        <v/>
      </c>
      <c r="X487" s="53" t="str">
        <f>IFERROR(IF(VLOOKUP($B487,#REF!,COLUMN(X487)-1,FALSE)="","",VLOOKUP($B487,#REF!,COLUMN(X487)-1,FALSE)),"")</f>
        <v/>
      </c>
      <c r="Y487" s="53" t="str">
        <f>IFERROR(IF(VLOOKUP($B487,#REF!,COLUMN(Y487)-1,FALSE)="","",VLOOKUP($B487,#REF!,COLUMN(Y487)-1,FALSE)),"")</f>
        <v/>
      </c>
      <c r="Z487" s="53" t="str">
        <f>IFERROR(IF(VLOOKUP($B487,#REF!,COLUMN(Z487)-1,FALSE)="","",VLOOKUP($B487,#REF!,COLUMN(Z487)-1,FALSE)),"")</f>
        <v/>
      </c>
      <c r="AA487" s="53" t="str">
        <f>IFERROR(IF(VLOOKUP($B487,#REF!,COLUMN(AA487)-1,FALSE)="","",VLOOKUP($B487,#REF!,COLUMN(AA487)-1,FALSE)),"")</f>
        <v/>
      </c>
      <c r="AB487" s="53" t="str">
        <f>IFERROR(IF(VLOOKUP($B487,#REF!,COLUMN(AB487)-1,FALSE)="","",VLOOKUP($B487,#REF!,COLUMN(AB487)-1,FALSE)),"")</f>
        <v/>
      </c>
      <c r="AC487" s="53" t="str">
        <f>IFERROR(IF(VLOOKUP($B487,#REF!,COLUMN(AC487)-1,FALSE)="","",VLOOKUP($B487,#REF!,COLUMN(AC487)-1,FALSE)),"")</f>
        <v/>
      </c>
      <c r="AD487" s="53" t="str">
        <f>IFERROR(IF(VLOOKUP($B487,#REF!,COLUMN(AD487)-1,FALSE)="","",VLOOKUP($B487,#REF!,COLUMN(AD487)-1,FALSE)),"")</f>
        <v/>
      </c>
      <c r="AE487" s="53" t="str">
        <f>IFERROR(IF(VLOOKUP($B487,#REF!,COLUMN(AE487)-1,FALSE)="","",VLOOKUP($B487,#REF!,COLUMN(AE487)-1,FALSE)),"")</f>
        <v/>
      </c>
      <c r="AF487" s="53" t="str">
        <f>IFERROR(IF(VLOOKUP($B487,#REF!,COLUMN(AF487)-1,FALSE)="","",VLOOKUP($B487,#REF!,COLUMN(AF487)-1,FALSE)),"")</f>
        <v/>
      </c>
      <c r="AG487" s="53" t="str">
        <f>IFERROR(IF(VLOOKUP($B487,#REF!,COLUMN(AG487)-1,FALSE)="","",VLOOKUP($B487,#REF!,COLUMN(AG487)-1,FALSE)),"")</f>
        <v/>
      </c>
      <c r="AH487" s="53" t="str">
        <f>IFERROR(IF(VLOOKUP($B487,#REF!,COLUMN(AH487)-1,FALSE)="","",VLOOKUP($B487,#REF!,COLUMN(AH487)-1,FALSE)),"")</f>
        <v/>
      </c>
      <c r="AI487" s="53" t="str">
        <f>IFERROR(IF(VLOOKUP($B487,#REF!,COLUMN(AI487)-1,FALSE)="","",VLOOKUP($B487,#REF!,COLUMN(AI487)-1,FALSE)),"")</f>
        <v/>
      </c>
      <c r="AJ487" s="53" t="str">
        <f>IFERROR(IF(VLOOKUP($B487,#REF!,COLUMN(AJ487)-1,FALSE)="","",VLOOKUP($B487,#REF!,COLUMN(AJ487)-1,FALSE)),"")</f>
        <v/>
      </c>
      <c r="AK487" s="53" t="str">
        <f>IFERROR(IF(VLOOKUP($B487,#REF!,COLUMN(AK487)-1,FALSE)="","",VLOOKUP($B487,#REF!,COLUMN(AK487)-1,FALSE)),"")</f>
        <v/>
      </c>
      <c r="AL487" s="53" t="str">
        <f>IFERROR(IF(VLOOKUP($B487,#REF!,COLUMN(AL487)-1,FALSE)="","",VLOOKUP($B487,#REF!,COLUMN(AL487)-1,FALSE)),"")</f>
        <v/>
      </c>
      <c r="AM487" s="53" t="str">
        <f>IFERROR(IF(VLOOKUP($B487,#REF!,COLUMN(AM487)-1,FALSE)="","",VLOOKUP($B487,#REF!,COLUMN(AM487)-1,FALSE)),"")</f>
        <v/>
      </c>
      <c r="AN487" s="53" t="str">
        <f>IFERROR(IF(VLOOKUP($B487,#REF!,COLUMN(AN487)-1,FALSE)="","",VLOOKUP($B487,#REF!,COLUMN(AN487)-1,FALSE)),"")</f>
        <v/>
      </c>
      <c r="AO487" s="53" t="str">
        <f>IFERROR(IF(VLOOKUP($B487,#REF!,COLUMN(AO487)-1,FALSE)="","",VLOOKUP($B487,#REF!,COLUMN(AO487)-1,FALSE)),"")</f>
        <v/>
      </c>
      <c r="AP487" s="53" t="str">
        <f>IFERROR(IF(VLOOKUP($B487,#REF!,COLUMN(AP487)-1,FALSE)="","",VLOOKUP($B487,#REF!,COLUMN(AP487)-1,FALSE)),"")</f>
        <v/>
      </c>
      <c r="AQ487" s="53" t="str">
        <f>IFERROR(IF(VLOOKUP($B487,#REF!,COLUMN(AQ487)-1,FALSE)="","",VLOOKUP($B487,#REF!,COLUMN(AQ487)-1,FALSE)),"")</f>
        <v/>
      </c>
      <c r="AR487" s="53" t="str">
        <f>IFERROR(IF(VLOOKUP($B487,#REF!,COLUMN(AR487)-1,FALSE)="","",VLOOKUP($B487,#REF!,COLUMN(AR487)-1,FALSE)),"")</f>
        <v/>
      </c>
      <c r="AS487" s="53" t="str">
        <f>IFERROR(IF(VLOOKUP($B487,#REF!,COLUMN(AS487)-1,FALSE)="","",VLOOKUP($B487,#REF!,COLUMN(AS487)-1,FALSE)),"")</f>
        <v/>
      </c>
      <c r="AT487" s="53" t="str">
        <f>IFERROR(IF(VLOOKUP($B487,#REF!,COLUMN(AT487)-1,FALSE)="","",VLOOKUP($B487,#REF!,COLUMN(AT487)-1,FALSE)),"")</f>
        <v/>
      </c>
      <c r="AU487" s="53" t="str">
        <f>IFERROR(IF(VLOOKUP($B487,#REF!,COLUMN(AU487)-1,FALSE)="","",VLOOKUP($B487,#REF!,COLUMN(AU487)-1,FALSE)),"")</f>
        <v/>
      </c>
      <c r="AV487" s="53" t="str">
        <f>IFERROR(IF(VLOOKUP($B487,#REF!,COLUMN(AV487)-1,FALSE)="","",VLOOKUP($B487,#REF!,COLUMN(AV487)-1,FALSE)),"")</f>
        <v/>
      </c>
      <c r="AW487" s="53" t="str">
        <f>IFERROR(IF(VLOOKUP($B487,#REF!,COLUMN(AW487)-1,FALSE)="","",VLOOKUP($B487,#REF!,COLUMN(AW487)-1,FALSE)),"")</f>
        <v/>
      </c>
      <c r="AX487" s="53" t="str">
        <f>IFERROR(IF(VLOOKUP($B487,#REF!,COLUMN(AX487)-1,FALSE)="","",VLOOKUP($B487,#REF!,COLUMN(AX487)-1,FALSE)),"")</f>
        <v/>
      </c>
      <c r="AY487" s="53" t="str">
        <f>IFERROR(IF(VLOOKUP($B487,#REF!,COLUMN(AY487)-1,FALSE)="","",VLOOKUP($B487,#REF!,COLUMN(AY487)-1,FALSE)),"")</f>
        <v/>
      </c>
      <c r="AZ487" s="53" t="str">
        <f>IFERROR(IF(VLOOKUP($B487,#REF!,COLUMN(AZ487)-1,FALSE)="","",VLOOKUP($B487,#REF!,COLUMN(AZ487)-1,FALSE)),"")</f>
        <v/>
      </c>
      <c r="BA487" s="53" t="str">
        <f>IFERROR(IF(VLOOKUP($B487,#REF!,COLUMN(BA487)-1,FALSE)="","",VLOOKUP($B487,#REF!,COLUMN(BA487)-1,FALSE)),"")</f>
        <v/>
      </c>
      <c r="BB487" s="53" t="str">
        <f>IFERROR(IF(VLOOKUP($B487,#REF!,COLUMN(BB487)-1,FALSE)="","",VLOOKUP($B487,#REF!,COLUMN(BB487)-1,FALSE)),"")</f>
        <v/>
      </c>
      <c r="BC487" s="53" t="str">
        <f>IFERROR(IF(VLOOKUP($B487,#REF!,COLUMN(BC487)-1,FALSE)="","",VLOOKUP($B487,#REF!,COLUMN(BC487)-1,FALSE)),"")</f>
        <v/>
      </c>
      <c r="BD487" s="53" t="str">
        <f>IFERROR(IF(VLOOKUP($B487,#REF!,COLUMN(BD487)-1,FALSE)="","",VLOOKUP($B487,#REF!,COLUMN(BD487)-1,FALSE)),"")</f>
        <v/>
      </c>
      <c r="BE487" s="53" t="str">
        <f>IFERROR(IF(VLOOKUP($B487,#REF!,COLUMN(BE487)-1,FALSE)="","",VLOOKUP($B487,#REF!,COLUMN(BE487)-1,FALSE)),"")</f>
        <v/>
      </c>
      <c r="BF487" s="53" t="str">
        <f>IFERROR(IF(VLOOKUP($B487,#REF!,COLUMN(BF487)-1,FALSE)="","",VLOOKUP($B487,#REF!,COLUMN(BF487)-1,FALSE)),"")</f>
        <v/>
      </c>
      <c r="BG487" s="53" t="str">
        <f>IFERROR(IF(VLOOKUP($B487,#REF!,COLUMN(BG487)-1,FALSE)="","",VLOOKUP($B487,#REF!,COLUMN(BG487)-1,FALSE)),"")</f>
        <v/>
      </c>
      <c r="BH487" s="53" t="str">
        <f>IFERROR(IF(VLOOKUP($B487,#REF!,COLUMN(BH487)-1,FALSE)="","",VLOOKUP($B487,#REF!,COLUMN(BH487)-1,FALSE)),"")</f>
        <v/>
      </c>
      <c r="BI487" s="53" t="str">
        <f>IFERROR(IF(VLOOKUP($B487,#REF!,COLUMN(BI487)-1,FALSE)="","",VLOOKUP($B487,#REF!,COLUMN(BI487)-1,FALSE)),"")</f>
        <v/>
      </c>
      <c r="BJ487" s="53" t="str">
        <f>IFERROR(IF(VLOOKUP($B487,#REF!,COLUMN(BJ487)-1,FALSE)="","",VLOOKUP($B487,#REF!,COLUMN(BJ487)-1,FALSE)),"")</f>
        <v/>
      </c>
      <c r="BK487" s="24" t="str">
        <f>IFERROR(IF(VLOOKUP($B487,#REF!,COLUMN(BK487)-1,FALSE)="","",VLOOKUP($B487,#REF!,COLUMN(BK487)-1,FALSE)),"")</f>
        <v/>
      </c>
      <c r="BL487" s="54" t="str">
        <f>IFERROR(IF(VLOOKUP($B487,#REF!,COLUMN(BL487)-1,FALSE)="","",VLOOKUP($B487,#REF!,COLUMN(BL487)-1,FALSE)),"")</f>
        <v/>
      </c>
      <c r="BM487" s="54" t="str">
        <f>IFERROR(IF(VLOOKUP($B487,#REF!,COLUMN(BM487)-1,FALSE)="","",VLOOKUP($B487,#REF!,COLUMN(BM487)-1,FALSE)),"")</f>
        <v/>
      </c>
      <c r="BN487" s="101" t="str">
        <f>IFERROR(VLOOKUP($B487,[1]④カッコ付け数値!$A$14:$CN$115,82,FALSE),"")</f>
        <v/>
      </c>
      <c r="BO487" s="102" t="str">
        <f>IFERROR(VLOOKUP($B487,[1]④カッコ付け数値!$A$14:$CN$115,83,FALSE),"")</f>
        <v/>
      </c>
      <c r="BP487" s="102" t="str">
        <f>IFERROR(VLOOKUP($B487,'[1]④カッコ付け数値 (原本)'!$A$14:$CF$115,83,FALSE),"")</f>
        <v/>
      </c>
      <c r="BQ487" s="103" t="str">
        <f>IFERROR(VLOOKUP($B487,'[1]④カッコ付け数値 (原本)'!$A$14:$CF$115,84,FALSE),"")</f>
        <v/>
      </c>
    </row>
    <row r="488" spans="1:69" ht="42" customHeight="1">
      <c r="A488" s="51" t="str">
        <f t="shared" si="44"/>
        <v/>
      </c>
      <c r="B488" s="98"/>
      <c r="C488" s="52"/>
      <c r="D488" s="52"/>
      <c r="E488" s="24" t="str">
        <f>IFERROR(IF(VLOOKUP($B488,#REF!,COLUMN(E488)-1,FALSE)="","",VLOOKUP($B488,#REF!,COLUMN(E488)-1,FALSE)),"")</f>
        <v/>
      </c>
      <c r="F488" s="53" t="str">
        <f>IFERROR(IF(VLOOKUP($B488,#REF!,COLUMN(F488)-1,FALSE)="","",VLOOKUP($B488,#REF!,COLUMN(F488)-1,FALSE)),"")</f>
        <v/>
      </c>
      <c r="G488" s="53" t="str">
        <f>IFERROR(IF(VLOOKUP($B488,#REF!,COLUMN(G488)-1,FALSE)="","",VLOOKUP($B488,#REF!,COLUMN(G488)-1,FALSE)),"")</f>
        <v/>
      </c>
      <c r="H488" s="53" t="str">
        <f>IFERROR(IF(VLOOKUP($B488,#REF!,COLUMN(H488)-1,FALSE)="","",VLOOKUP($B488,#REF!,COLUMN(H488)-1,FALSE)),"")</f>
        <v/>
      </c>
      <c r="I488" s="53" t="str">
        <f>IFERROR(IF(VLOOKUP($B488,#REF!,COLUMN(I488)-1,FALSE)="","",VLOOKUP($B488,#REF!,COLUMN(I488)-1,FALSE)),"")</f>
        <v/>
      </c>
      <c r="J488" s="53" t="str">
        <f>IFERROR(IF(VLOOKUP($B488,#REF!,COLUMN(J488)-1,FALSE)="","",VLOOKUP($B488,#REF!,COLUMN(J488)-1,FALSE)),"")</f>
        <v/>
      </c>
      <c r="K488" s="53" t="str">
        <f>IFERROR(IF(VLOOKUP($B488,#REF!,COLUMN(K488)-1,FALSE)="","",VLOOKUP($B488,#REF!,COLUMN(K488)-1,FALSE)),"")</f>
        <v/>
      </c>
      <c r="L488" s="53" t="str">
        <f>IFERROR(IF(VLOOKUP($B488,#REF!,COLUMN(L488)-1,FALSE)="","",VLOOKUP($B488,#REF!,COLUMN(L488)-1,FALSE)),"")</f>
        <v/>
      </c>
      <c r="M488" s="53" t="str">
        <f>IFERROR(IF(VLOOKUP($B488,#REF!,COLUMN(M488)-1,FALSE)="","",VLOOKUP($B488,#REF!,COLUMN(M488)-1,FALSE)),"")</f>
        <v/>
      </c>
      <c r="N488" s="53" t="str">
        <f>IFERROR(IF(VLOOKUP($B488,#REF!,COLUMN(N488)-1,FALSE)="","",VLOOKUP($B488,#REF!,COLUMN(N488)-1,FALSE)),"")</f>
        <v/>
      </c>
      <c r="O488" s="53" t="str">
        <f>IFERROR(IF(VLOOKUP($B488,#REF!,COLUMN(O488)-1,FALSE)="","",VLOOKUP($B488,#REF!,COLUMN(O488)-1,FALSE)),"")</f>
        <v/>
      </c>
      <c r="P488" s="53" t="str">
        <f>IFERROR(IF(VLOOKUP($B488,#REF!,COLUMN(P488)-1,FALSE)="","",VLOOKUP($B488,#REF!,COLUMN(P488)-1,FALSE)),"")</f>
        <v/>
      </c>
      <c r="Q488" s="53" t="str">
        <f>IFERROR(IF(VLOOKUP($B488,#REF!,COLUMN(Q488)-1,FALSE)="","",VLOOKUP($B488,#REF!,COLUMN(Q488)-1,FALSE)),"")</f>
        <v/>
      </c>
      <c r="R488" s="53" t="str">
        <f>IFERROR(IF(VLOOKUP($B488,#REF!,COLUMN(R488)-1,FALSE)="","",VLOOKUP($B488,#REF!,COLUMN(R488)-1,FALSE)),"")</f>
        <v/>
      </c>
      <c r="S488" s="53" t="str">
        <f>IFERROR(IF(VLOOKUP($B488,#REF!,COLUMN(S488)-1,FALSE)="","",VLOOKUP($B488,#REF!,COLUMN(S488)-1,FALSE)),"")</f>
        <v/>
      </c>
      <c r="T488" s="53" t="str">
        <f>IFERROR(IF(VLOOKUP($B488,#REF!,COLUMN(T488)-1,FALSE)="","",VLOOKUP($B488,#REF!,COLUMN(T488)-1,FALSE)),"")</f>
        <v/>
      </c>
      <c r="U488" s="53" t="str">
        <f>IFERROR(IF(VLOOKUP($B488,#REF!,COLUMN(U488)-1,FALSE)="","",VLOOKUP($B488,#REF!,COLUMN(U488)-1,FALSE)),"")</f>
        <v/>
      </c>
      <c r="V488" s="53" t="str">
        <f>IFERROR(IF(VLOOKUP($B488,#REF!,COLUMN(V488)-1,FALSE)="","",VLOOKUP($B488,#REF!,COLUMN(V488)-1,FALSE)),"")</f>
        <v/>
      </c>
      <c r="W488" s="53" t="str">
        <f>IFERROR(IF(VLOOKUP($B488,#REF!,COLUMN(W488)-1,FALSE)="","",VLOOKUP($B488,#REF!,COLUMN(W488)-1,FALSE)),"")</f>
        <v/>
      </c>
      <c r="X488" s="53" t="str">
        <f>IFERROR(IF(VLOOKUP($B488,#REF!,COLUMN(X488)-1,FALSE)="","",VLOOKUP($B488,#REF!,COLUMN(X488)-1,FALSE)),"")</f>
        <v/>
      </c>
      <c r="Y488" s="53" t="str">
        <f>IFERROR(IF(VLOOKUP($B488,#REF!,COLUMN(Y488)-1,FALSE)="","",VLOOKUP($B488,#REF!,COLUMN(Y488)-1,FALSE)),"")</f>
        <v/>
      </c>
      <c r="Z488" s="53" t="str">
        <f>IFERROR(IF(VLOOKUP($B488,#REF!,COLUMN(Z488)-1,FALSE)="","",VLOOKUP($B488,#REF!,COLUMN(Z488)-1,FALSE)),"")</f>
        <v/>
      </c>
      <c r="AA488" s="53" t="str">
        <f>IFERROR(IF(VLOOKUP($B488,#REF!,COLUMN(AA488)-1,FALSE)="","",VLOOKUP($B488,#REF!,COLUMN(AA488)-1,FALSE)),"")</f>
        <v/>
      </c>
      <c r="AB488" s="53" t="str">
        <f>IFERROR(IF(VLOOKUP($B488,#REF!,COLUMN(AB488)-1,FALSE)="","",VLOOKUP($B488,#REF!,COLUMN(AB488)-1,FALSE)),"")</f>
        <v/>
      </c>
      <c r="AC488" s="53" t="str">
        <f>IFERROR(IF(VLOOKUP($B488,#REF!,COLUMN(AC488)-1,FALSE)="","",VLOOKUP($B488,#REF!,COLUMN(AC488)-1,FALSE)),"")</f>
        <v/>
      </c>
      <c r="AD488" s="53" t="str">
        <f>IFERROR(IF(VLOOKUP($B488,#REF!,COLUMN(AD488)-1,FALSE)="","",VLOOKUP($B488,#REF!,COLUMN(AD488)-1,FALSE)),"")</f>
        <v/>
      </c>
      <c r="AE488" s="53" t="str">
        <f>IFERROR(IF(VLOOKUP($B488,#REF!,COLUMN(AE488)-1,FALSE)="","",VLOOKUP($B488,#REF!,COLUMN(AE488)-1,FALSE)),"")</f>
        <v/>
      </c>
      <c r="AF488" s="53" t="str">
        <f>IFERROR(IF(VLOOKUP($B488,#REF!,COLUMN(AF488)-1,FALSE)="","",VLOOKUP($B488,#REF!,COLUMN(AF488)-1,FALSE)),"")</f>
        <v/>
      </c>
      <c r="AG488" s="53" t="str">
        <f>IFERROR(IF(VLOOKUP($B488,#REF!,COLUMN(AG488)-1,FALSE)="","",VLOOKUP($B488,#REF!,COLUMN(AG488)-1,FALSE)),"")</f>
        <v/>
      </c>
      <c r="AH488" s="53" t="str">
        <f>IFERROR(IF(VLOOKUP($B488,#REF!,COLUMN(AH488)-1,FALSE)="","",VLOOKUP($B488,#REF!,COLUMN(AH488)-1,FALSE)),"")</f>
        <v/>
      </c>
      <c r="AI488" s="53" t="str">
        <f>IFERROR(IF(VLOOKUP($B488,#REF!,COLUMN(AI488)-1,FALSE)="","",VLOOKUP($B488,#REF!,COLUMN(AI488)-1,FALSE)),"")</f>
        <v/>
      </c>
      <c r="AJ488" s="53" t="str">
        <f>IFERROR(IF(VLOOKUP($B488,#REF!,COLUMN(AJ488)-1,FALSE)="","",VLOOKUP($B488,#REF!,COLUMN(AJ488)-1,FALSE)),"")</f>
        <v/>
      </c>
      <c r="AK488" s="53" t="str">
        <f>IFERROR(IF(VLOOKUP($B488,#REF!,COLUMN(AK488)-1,FALSE)="","",VLOOKUP($B488,#REF!,COLUMN(AK488)-1,FALSE)),"")</f>
        <v/>
      </c>
      <c r="AL488" s="53" t="str">
        <f>IFERROR(IF(VLOOKUP($B488,#REF!,COLUMN(AL488)-1,FALSE)="","",VLOOKUP($B488,#REF!,COLUMN(AL488)-1,FALSE)),"")</f>
        <v/>
      </c>
      <c r="AM488" s="53" t="str">
        <f>IFERROR(IF(VLOOKUP($B488,#REF!,COLUMN(AM488)-1,FALSE)="","",VLOOKUP($B488,#REF!,COLUMN(AM488)-1,FALSE)),"")</f>
        <v/>
      </c>
      <c r="AN488" s="53" t="str">
        <f>IFERROR(IF(VLOOKUP($B488,#REF!,COLUMN(AN488)-1,FALSE)="","",VLOOKUP($B488,#REF!,COLUMN(AN488)-1,FALSE)),"")</f>
        <v/>
      </c>
      <c r="AO488" s="53" t="str">
        <f>IFERROR(IF(VLOOKUP($B488,#REF!,COLUMN(AO488)-1,FALSE)="","",VLOOKUP($B488,#REF!,COLUMN(AO488)-1,FALSE)),"")</f>
        <v/>
      </c>
      <c r="AP488" s="53" t="str">
        <f>IFERROR(IF(VLOOKUP($B488,#REF!,COLUMN(AP488)-1,FALSE)="","",VLOOKUP($B488,#REF!,COLUMN(AP488)-1,FALSE)),"")</f>
        <v/>
      </c>
      <c r="AQ488" s="53" t="str">
        <f>IFERROR(IF(VLOOKUP($B488,#REF!,COLUMN(AQ488)-1,FALSE)="","",VLOOKUP($B488,#REF!,COLUMN(AQ488)-1,FALSE)),"")</f>
        <v/>
      </c>
      <c r="AR488" s="53" t="str">
        <f>IFERROR(IF(VLOOKUP($B488,#REF!,COLUMN(AR488)-1,FALSE)="","",VLOOKUP($B488,#REF!,COLUMN(AR488)-1,FALSE)),"")</f>
        <v/>
      </c>
      <c r="AS488" s="53" t="str">
        <f>IFERROR(IF(VLOOKUP($B488,#REF!,COLUMN(AS488)-1,FALSE)="","",VLOOKUP($B488,#REF!,COLUMN(AS488)-1,FALSE)),"")</f>
        <v/>
      </c>
      <c r="AT488" s="53" t="str">
        <f>IFERROR(IF(VLOOKUP($B488,#REF!,COLUMN(AT488)-1,FALSE)="","",VLOOKUP($B488,#REF!,COLUMN(AT488)-1,FALSE)),"")</f>
        <v/>
      </c>
      <c r="AU488" s="53" t="str">
        <f>IFERROR(IF(VLOOKUP($B488,#REF!,COLUMN(AU488)-1,FALSE)="","",VLOOKUP($B488,#REF!,COLUMN(AU488)-1,FALSE)),"")</f>
        <v/>
      </c>
      <c r="AV488" s="53" t="str">
        <f>IFERROR(IF(VLOOKUP($B488,#REF!,COLUMN(AV488)-1,FALSE)="","",VLOOKUP($B488,#REF!,COLUMN(AV488)-1,FALSE)),"")</f>
        <v/>
      </c>
      <c r="AW488" s="53" t="str">
        <f>IFERROR(IF(VLOOKUP($B488,#REF!,COLUMN(AW488)-1,FALSE)="","",VLOOKUP($B488,#REF!,COLUMN(AW488)-1,FALSE)),"")</f>
        <v/>
      </c>
      <c r="AX488" s="53" t="str">
        <f>IFERROR(IF(VLOOKUP($B488,#REF!,COLUMN(AX488)-1,FALSE)="","",VLOOKUP($B488,#REF!,COLUMN(AX488)-1,FALSE)),"")</f>
        <v/>
      </c>
      <c r="AY488" s="53" t="str">
        <f>IFERROR(IF(VLOOKUP($B488,#REF!,COLUMN(AY488)-1,FALSE)="","",VLOOKUP($B488,#REF!,COLUMN(AY488)-1,FALSE)),"")</f>
        <v/>
      </c>
      <c r="AZ488" s="53" t="str">
        <f>IFERROR(IF(VLOOKUP($B488,#REF!,COLUMN(AZ488)-1,FALSE)="","",VLOOKUP($B488,#REF!,COLUMN(AZ488)-1,FALSE)),"")</f>
        <v/>
      </c>
      <c r="BA488" s="53" t="str">
        <f>IFERROR(IF(VLOOKUP($B488,#REF!,COLUMN(BA488)-1,FALSE)="","",VLOOKUP($B488,#REF!,COLUMN(BA488)-1,FALSE)),"")</f>
        <v/>
      </c>
      <c r="BB488" s="53" t="str">
        <f>IFERROR(IF(VLOOKUP($B488,#REF!,COLUMN(BB488)-1,FALSE)="","",VLOOKUP($B488,#REF!,COLUMN(BB488)-1,FALSE)),"")</f>
        <v/>
      </c>
      <c r="BC488" s="53" t="str">
        <f>IFERROR(IF(VLOOKUP($B488,#REF!,COLUMN(BC488)-1,FALSE)="","",VLOOKUP($B488,#REF!,COLUMN(BC488)-1,FALSE)),"")</f>
        <v/>
      </c>
      <c r="BD488" s="53" t="str">
        <f>IFERROR(IF(VLOOKUP($B488,#REF!,COLUMN(BD488)-1,FALSE)="","",VLOOKUP($B488,#REF!,COLUMN(BD488)-1,FALSE)),"")</f>
        <v/>
      </c>
      <c r="BE488" s="53" t="str">
        <f>IFERROR(IF(VLOOKUP($B488,#REF!,COLUMN(BE488)-1,FALSE)="","",VLOOKUP($B488,#REF!,COLUMN(BE488)-1,FALSE)),"")</f>
        <v/>
      </c>
      <c r="BF488" s="53" t="str">
        <f>IFERROR(IF(VLOOKUP($B488,#REF!,COLUMN(BF488)-1,FALSE)="","",VLOOKUP($B488,#REF!,COLUMN(BF488)-1,FALSE)),"")</f>
        <v/>
      </c>
      <c r="BG488" s="53" t="str">
        <f>IFERROR(IF(VLOOKUP($B488,#REF!,COLUMN(BG488)-1,FALSE)="","",VLOOKUP($B488,#REF!,COLUMN(BG488)-1,FALSE)),"")</f>
        <v/>
      </c>
      <c r="BH488" s="53" t="str">
        <f>IFERROR(IF(VLOOKUP($B488,#REF!,COLUMN(BH488)-1,FALSE)="","",VLOOKUP($B488,#REF!,COLUMN(BH488)-1,FALSE)),"")</f>
        <v/>
      </c>
      <c r="BI488" s="53" t="str">
        <f>IFERROR(IF(VLOOKUP($B488,#REF!,COLUMN(BI488)-1,FALSE)="","",VLOOKUP($B488,#REF!,COLUMN(BI488)-1,FALSE)),"")</f>
        <v/>
      </c>
      <c r="BJ488" s="53" t="str">
        <f>IFERROR(IF(VLOOKUP($B488,#REF!,COLUMN(BJ488)-1,FALSE)="","",VLOOKUP($B488,#REF!,COLUMN(BJ488)-1,FALSE)),"")</f>
        <v/>
      </c>
      <c r="BK488" s="24" t="str">
        <f>IFERROR(IF(VLOOKUP($B488,#REF!,COLUMN(BK488)-1,FALSE)="","",VLOOKUP($B488,#REF!,COLUMN(BK488)-1,FALSE)),"")</f>
        <v/>
      </c>
      <c r="BL488" s="54" t="str">
        <f>IFERROR(IF(VLOOKUP($B488,#REF!,COLUMN(BL488)-1,FALSE)="","",VLOOKUP($B488,#REF!,COLUMN(BL488)-1,FALSE)),"")</f>
        <v/>
      </c>
      <c r="BM488" s="54" t="str">
        <f>IFERROR(IF(VLOOKUP($B488,#REF!,COLUMN(BM488)-1,FALSE)="","",VLOOKUP($B488,#REF!,COLUMN(BM488)-1,FALSE)),"")</f>
        <v/>
      </c>
      <c r="BN488" s="101" t="str">
        <f>IFERROR(VLOOKUP($B488,[1]④カッコ付け数値!$A$14:$CN$115,82,FALSE),"")</f>
        <v/>
      </c>
      <c r="BO488" s="102" t="str">
        <f>IFERROR(VLOOKUP($B488,[1]④カッコ付け数値!$A$14:$CN$115,83,FALSE),"")</f>
        <v/>
      </c>
      <c r="BP488" s="102" t="str">
        <f>IFERROR(VLOOKUP($B488,'[1]④カッコ付け数値 (原本)'!$A$14:$CF$115,83,FALSE),"")</f>
        <v/>
      </c>
      <c r="BQ488" s="103" t="str">
        <f>IFERROR(VLOOKUP($B488,'[1]④カッコ付け数値 (原本)'!$A$14:$CF$115,84,FALSE),"")</f>
        <v/>
      </c>
    </row>
    <row r="489" spans="1:69" ht="42" customHeight="1">
      <c r="A489" s="51" t="str">
        <f t="shared" si="44"/>
        <v/>
      </c>
      <c r="B489" s="98"/>
      <c r="C489" s="52"/>
      <c r="D489" s="52"/>
      <c r="E489" s="24" t="str">
        <f>IFERROR(IF(VLOOKUP($B489,#REF!,COLUMN(E489)-1,FALSE)="","",VLOOKUP($B489,#REF!,COLUMN(E489)-1,FALSE)),"")</f>
        <v/>
      </c>
      <c r="F489" s="53" t="str">
        <f>IFERROR(IF(VLOOKUP($B489,#REF!,COLUMN(F489)-1,FALSE)="","",VLOOKUP($B489,#REF!,COLUMN(F489)-1,FALSE)),"")</f>
        <v/>
      </c>
      <c r="G489" s="53" t="str">
        <f>IFERROR(IF(VLOOKUP($B489,#REF!,COLUMN(G489)-1,FALSE)="","",VLOOKUP($B489,#REF!,COLUMN(G489)-1,FALSE)),"")</f>
        <v/>
      </c>
      <c r="H489" s="53" t="str">
        <f>IFERROR(IF(VLOOKUP($B489,#REF!,COLUMN(H489)-1,FALSE)="","",VLOOKUP($B489,#REF!,COLUMN(H489)-1,FALSE)),"")</f>
        <v/>
      </c>
      <c r="I489" s="53" t="str">
        <f>IFERROR(IF(VLOOKUP($B489,#REF!,COLUMN(I489)-1,FALSE)="","",VLOOKUP($B489,#REF!,COLUMN(I489)-1,FALSE)),"")</f>
        <v/>
      </c>
      <c r="J489" s="53" t="str">
        <f>IFERROR(IF(VLOOKUP($B489,#REF!,COLUMN(J489)-1,FALSE)="","",VLOOKUP($B489,#REF!,COLUMN(J489)-1,FALSE)),"")</f>
        <v/>
      </c>
      <c r="K489" s="53" t="str">
        <f>IFERROR(IF(VLOOKUP($B489,#REF!,COLUMN(K489)-1,FALSE)="","",VLOOKUP($B489,#REF!,COLUMN(K489)-1,FALSE)),"")</f>
        <v/>
      </c>
      <c r="L489" s="53" t="str">
        <f>IFERROR(IF(VLOOKUP($B489,#REF!,COLUMN(L489)-1,FALSE)="","",VLOOKUP($B489,#REF!,COLUMN(L489)-1,FALSE)),"")</f>
        <v/>
      </c>
      <c r="M489" s="53" t="str">
        <f>IFERROR(IF(VLOOKUP($B489,#REF!,COLUMN(M489)-1,FALSE)="","",VLOOKUP($B489,#REF!,COLUMN(M489)-1,FALSE)),"")</f>
        <v/>
      </c>
      <c r="N489" s="53" t="str">
        <f>IFERROR(IF(VLOOKUP($B489,#REF!,COLUMN(N489)-1,FALSE)="","",VLOOKUP($B489,#REF!,COLUMN(N489)-1,FALSE)),"")</f>
        <v/>
      </c>
      <c r="O489" s="53" t="str">
        <f>IFERROR(IF(VLOOKUP($B489,#REF!,COLUMN(O489)-1,FALSE)="","",VLOOKUP($B489,#REF!,COLUMN(O489)-1,FALSE)),"")</f>
        <v/>
      </c>
      <c r="P489" s="53" t="str">
        <f>IFERROR(IF(VLOOKUP($B489,#REF!,COLUMN(P489)-1,FALSE)="","",VLOOKUP($B489,#REF!,COLUMN(P489)-1,FALSE)),"")</f>
        <v/>
      </c>
      <c r="Q489" s="53" t="str">
        <f>IFERROR(IF(VLOOKUP($B489,#REF!,COLUMN(Q489)-1,FALSE)="","",VLOOKUP($B489,#REF!,COLUMN(Q489)-1,FALSE)),"")</f>
        <v/>
      </c>
      <c r="R489" s="53" t="str">
        <f>IFERROR(IF(VLOOKUP($B489,#REF!,COLUMN(R489)-1,FALSE)="","",VLOOKUP($B489,#REF!,COLUMN(R489)-1,FALSE)),"")</f>
        <v/>
      </c>
      <c r="S489" s="53" t="str">
        <f>IFERROR(IF(VLOOKUP($B489,#REF!,COLUMN(S489)-1,FALSE)="","",VLOOKUP($B489,#REF!,COLUMN(S489)-1,FALSE)),"")</f>
        <v/>
      </c>
      <c r="T489" s="53" t="str">
        <f>IFERROR(IF(VLOOKUP($B489,#REF!,COLUMN(T489)-1,FALSE)="","",VLOOKUP($B489,#REF!,COLUMN(T489)-1,FALSE)),"")</f>
        <v/>
      </c>
      <c r="U489" s="53" t="str">
        <f>IFERROR(IF(VLOOKUP($B489,#REF!,COLUMN(U489)-1,FALSE)="","",VLOOKUP($B489,#REF!,COLUMN(U489)-1,FALSE)),"")</f>
        <v/>
      </c>
      <c r="V489" s="53" t="str">
        <f>IFERROR(IF(VLOOKUP($B489,#REF!,COLUMN(V489)-1,FALSE)="","",VLOOKUP($B489,#REF!,COLUMN(V489)-1,FALSE)),"")</f>
        <v/>
      </c>
      <c r="W489" s="53" t="str">
        <f>IFERROR(IF(VLOOKUP($B489,#REF!,COLUMN(W489)-1,FALSE)="","",VLOOKUP($B489,#REF!,COLUMN(W489)-1,FALSE)),"")</f>
        <v/>
      </c>
      <c r="X489" s="53" t="str">
        <f>IFERROR(IF(VLOOKUP($B489,#REF!,COLUMN(X489)-1,FALSE)="","",VLOOKUP($B489,#REF!,COLUMN(X489)-1,FALSE)),"")</f>
        <v/>
      </c>
      <c r="Y489" s="53" t="str">
        <f>IFERROR(IF(VLOOKUP($B489,#REF!,COLUMN(Y489)-1,FALSE)="","",VLOOKUP($B489,#REF!,COLUMN(Y489)-1,FALSE)),"")</f>
        <v/>
      </c>
      <c r="Z489" s="53" t="str">
        <f>IFERROR(IF(VLOOKUP($B489,#REF!,COLUMN(Z489)-1,FALSE)="","",VLOOKUP($B489,#REF!,COLUMN(Z489)-1,FALSE)),"")</f>
        <v/>
      </c>
      <c r="AA489" s="53" t="str">
        <f>IFERROR(IF(VLOOKUP($B489,#REF!,COLUMN(AA489)-1,FALSE)="","",VLOOKUP($B489,#REF!,COLUMN(AA489)-1,FALSE)),"")</f>
        <v/>
      </c>
      <c r="AB489" s="53" t="str">
        <f>IFERROR(IF(VLOOKUP($B489,#REF!,COLUMN(AB489)-1,FALSE)="","",VLOOKUP($B489,#REF!,COLUMN(AB489)-1,FALSE)),"")</f>
        <v/>
      </c>
      <c r="AC489" s="53" t="str">
        <f>IFERROR(IF(VLOOKUP($B489,#REF!,COLUMN(AC489)-1,FALSE)="","",VLOOKUP($B489,#REF!,COLUMN(AC489)-1,FALSE)),"")</f>
        <v/>
      </c>
      <c r="AD489" s="53" t="str">
        <f>IFERROR(IF(VLOOKUP($B489,#REF!,COLUMN(AD489)-1,FALSE)="","",VLOOKUP($B489,#REF!,COLUMN(AD489)-1,FALSE)),"")</f>
        <v/>
      </c>
      <c r="AE489" s="53" t="str">
        <f>IFERROR(IF(VLOOKUP($B489,#REF!,COLUMN(AE489)-1,FALSE)="","",VLOOKUP($B489,#REF!,COLUMN(AE489)-1,FALSE)),"")</f>
        <v/>
      </c>
      <c r="AF489" s="53" t="str">
        <f>IFERROR(IF(VLOOKUP($B489,#REF!,COLUMN(AF489)-1,FALSE)="","",VLOOKUP($B489,#REF!,COLUMN(AF489)-1,FALSE)),"")</f>
        <v/>
      </c>
      <c r="AG489" s="53" t="str">
        <f>IFERROR(IF(VLOOKUP($B489,#REF!,COLUMN(AG489)-1,FALSE)="","",VLOOKUP($B489,#REF!,COLUMN(AG489)-1,FALSE)),"")</f>
        <v/>
      </c>
      <c r="AH489" s="53" t="str">
        <f>IFERROR(IF(VLOOKUP($B489,#REF!,COLUMN(AH489)-1,FALSE)="","",VLOOKUP($B489,#REF!,COLUMN(AH489)-1,FALSE)),"")</f>
        <v/>
      </c>
      <c r="AI489" s="53" t="str">
        <f>IFERROR(IF(VLOOKUP($B489,#REF!,COLUMN(AI489)-1,FALSE)="","",VLOOKUP($B489,#REF!,COLUMN(AI489)-1,FALSE)),"")</f>
        <v/>
      </c>
      <c r="AJ489" s="53" t="str">
        <f>IFERROR(IF(VLOOKUP($B489,#REF!,COLUMN(AJ489)-1,FALSE)="","",VLOOKUP($B489,#REF!,COLUMN(AJ489)-1,FALSE)),"")</f>
        <v/>
      </c>
      <c r="AK489" s="53" t="str">
        <f>IFERROR(IF(VLOOKUP($B489,#REF!,COLUMN(AK489)-1,FALSE)="","",VLOOKUP($B489,#REF!,COLUMN(AK489)-1,FALSE)),"")</f>
        <v/>
      </c>
      <c r="AL489" s="53" t="str">
        <f>IFERROR(IF(VLOOKUP($B489,#REF!,COLUMN(AL489)-1,FALSE)="","",VLOOKUP($B489,#REF!,COLUMN(AL489)-1,FALSE)),"")</f>
        <v/>
      </c>
      <c r="AM489" s="53" t="str">
        <f>IFERROR(IF(VLOOKUP($B489,#REF!,COLUMN(AM489)-1,FALSE)="","",VLOOKUP($B489,#REF!,COLUMN(AM489)-1,FALSE)),"")</f>
        <v/>
      </c>
      <c r="AN489" s="53" t="str">
        <f>IFERROR(IF(VLOOKUP($B489,#REF!,COLUMN(AN489)-1,FALSE)="","",VLOOKUP($B489,#REF!,COLUMN(AN489)-1,FALSE)),"")</f>
        <v/>
      </c>
      <c r="AO489" s="53" t="str">
        <f>IFERROR(IF(VLOOKUP($B489,#REF!,COLUMN(AO489)-1,FALSE)="","",VLOOKUP($B489,#REF!,COLUMN(AO489)-1,FALSE)),"")</f>
        <v/>
      </c>
      <c r="AP489" s="53" t="str">
        <f>IFERROR(IF(VLOOKUP($B489,#REF!,COLUMN(AP489)-1,FALSE)="","",VLOOKUP($B489,#REF!,COLUMN(AP489)-1,FALSE)),"")</f>
        <v/>
      </c>
      <c r="AQ489" s="53" t="str">
        <f>IFERROR(IF(VLOOKUP($B489,#REF!,COLUMN(AQ489)-1,FALSE)="","",VLOOKUP($B489,#REF!,COLUMN(AQ489)-1,FALSE)),"")</f>
        <v/>
      </c>
      <c r="AR489" s="53" t="str">
        <f>IFERROR(IF(VLOOKUP($B489,#REF!,COLUMN(AR489)-1,FALSE)="","",VLOOKUP($B489,#REF!,COLUMN(AR489)-1,FALSE)),"")</f>
        <v/>
      </c>
      <c r="AS489" s="53" t="str">
        <f>IFERROR(IF(VLOOKUP($B489,#REF!,COLUMN(AS489)-1,FALSE)="","",VLOOKUP($B489,#REF!,COLUMN(AS489)-1,FALSE)),"")</f>
        <v/>
      </c>
      <c r="AT489" s="53" t="str">
        <f>IFERROR(IF(VLOOKUP($B489,#REF!,COLUMN(AT489)-1,FALSE)="","",VLOOKUP($B489,#REF!,COLUMN(AT489)-1,FALSE)),"")</f>
        <v/>
      </c>
      <c r="AU489" s="53" t="str">
        <f>IFERROR(IF(VLOOKUP($B489,#REF!,COLUMN(AU489)-1,FALSE)="","",VLOOKUP($B489,#REF!,COLUMN(AU489)-1,FALSE)),"")</f>
        <v/>
      </c>
      <c r="AV489" s="53" t="str">
        <f>IFERROR(IF(VLOOKUP($B489,#REF!,COLUMN(AV489)-1,FALSE)="","",VLOOKUP($B489,#REF!,COLUMN(AV489)-1,FALSE)),"")</f>
        <v/>
      </c>
      <c r="AW489" s="53" t="str">
        <f>IFERROR(IF(VLOOKUP($B489,#REF!,COLUMN(AW489)-1,FALSE)="","",VLOOKUP($B489,#REF!,COLUMN(AW489)-1,FALSE)),"")</f>
        <v/>
      </c>
      <c r="AX489" s="53" t="str">
        <f>IFERROR(IF(VLOOKUP($B489,#REF!,COLUMN(AX489)-1,FALSE)="","",VLOOKUP($B489,#REF!,COLUMN(AX489)-1,FALSE)),"")</f>
        <v/>
      </c>
      <c r="AY489" s="53" t="str">
        <f>IFERROR(IF(VLOOKUP($B489,#REF!,COLUMN(AY489)-1,FALSE)="","",VLOOKUP($B489,#REF!,COLUMN(AY489)-1,FALSE)),"")</f>
        <v/>
      </c>
      <c r="AZ489" s="53" t="str">
        <f>IFERROR(IF(VLOOKUP($B489,#REF!,COLUMN(AZ489)-1,FALSE)="","",VLOOKUP($B489,#REF!,COLUMN(AZ489)-1,FALSE)),"")</f>
        <v/>
      </c>
      <c r="BA489" s="53" t="str">
        <f>IFERROR(IF(VLOOKUP($B489,#REF!,COLUMN(BA489)-1,FALSE)="","",VLOOKUP($B489,#REF!,COLUMN(BA489)-1,FALSE)),"")</f>
        <v/>
      </c>
      <c r="BB489" s="53" t="str">
        <f>IFERROR(IF(VLOOKUP($B489,#REF!,COLUMN(BB489)-1,FALSE)="","",VLOOKUP($B489,#REF!,COLUMN(BB489)-1,FALSE)),"")</f>
        <v/>
      </c>
      <c r="BC489" s="53" t="str">
        <f>IFERROR(IF(VLOOKUP($B489,#REF!,COLUMN(BC489)-1,FALSE)="","",VLOOKUP($B489,#REF!,COLUMN(BC489)-1,FALSE)),"")</f>
        <v/>
      </c>
      <c r="BD489" s="53" t="str">
        <f>IFERROR(IF(VLOOKUP($B489,#REF!,COLUMN(BD489)-1,FALSE)="","",VLOOKUP($B489,#REF!,COLUMN(BD489)-1,FALSE)),"")</f>
        <v/>
      </c>
      <c r="BE489" s="53" t="str">
        <f>IFERROR(IF(VLOOKUP($B489,#REF!,COLUMN(BE489)-1,FALSE)="","",VLOOKUP($B489,#REF!,COLUMN(BE489)-1,FALSE)),"")</f>
        <v/>
      </c>
      <c r="BF489" s="53" t="str">
        <f>IFERROR(IF(VLOOKUP($B489,#REF!,COLUMN(BF489)-1,FALSE)="","",VLOOKUP($B489,#REF!,COLUMN(BF489)-1,FALSE)),"")</f>
        <v/>
      </c>
      <c r="BG489" s="53" t="str">
        <f>IFERROR(IF(VLOOKUP($B489,#REF!,COLUMN(BG489)-1,FALSE)="","",VLOOKUP($B489,#REF!,COLUMN(BG489)-1,FALSE)),"")</f>
        <v/>
      </c>
      <c r="BH489" s="53" t="str">
        <f>IFERROR(IF(VLOOKUP($B489,#REF!,COLUMN(BH489)-1,FALSE)="","",VLOOKUP($B489,#REF!,COLUMN(BH489)-1,FALSE)),"")</f>
        <v/>
      </c>
      <c r="BI489" s="53" t="str">
        <f>IFERROR(IF(VLOOKUP($B489,#REF!,COLUMN(BI489)-1,FALSE)="","",VLOOKUP($B489,#REF!,COLUMN(BI489)-1,FALSE)),"")</f>
        <v/>
      </c>
      <c r="BJ489" s="53" t="str">
        <f>IFERROR(IF(VLOOKUP($B489,#REF!,COLUMN(BJ489)-1,FALSE)="","",VLOOKUP($B489,#REF!,COLUMN(BJ489)-1,FALSE)),"")</f>
        <v/>
      </c>
      <c r="BK489" s="24" t="str">
        <f>IFERROR(IF(VLOOKUP($B489,#REF!,COLUMN(BK489)-1,FALSE)="","",VLOOKUP($B489,#REF!,COLUMN(BK489)-1,FALSE)),"")</f>
        <v/>
      </c>
      <c r="BL489" s="54" t="str">
        <f>IFERROR(IF(VLOOKUP($B489,#REF!,COLUMN(BL489)-1,FALSE)="","",VLOOKUP($B489,#REF!,COLUMN(BL489)-1,FALSE)),"")</f>
        <v/>
      </c>
      <c r="BM489" s="54" t="str">
        <f>IFERROR(IF(VLOOKUP($B489,#REF!,COLUMN(BM489)-1,FALSE)="","",VLOOKUP($B489,#REF!,COLUMN(BM489)-1,FALSE)),"")</f>
        <v/>
      </c>
      <c r="BN489" s="101" t="str">
        <f>IFERROR(VLOOKUP($B489,[1]④カッコ付け数値!$A$14:$CN$115,82,FALSE),"")</f>
        <v/>
      </c>
      <c r="BO489" s="102" t="str">
        <f>IFERROR(VLOOKUP($B489,[1]④カッコ付け数値!$A$14:$CN$115,83,FALSE),"")</f>
        <v/>
      </c>
      <c r="BP489" s="102" t="str">
        <f>IFERROR(VLOOKUP($B489,'[1]④カッコ付け数値 (原本)'!$A$14:$CF$115,83,FALSE),"")</f>
        <v/>
      </c>
      <c r="BQ489" s="103" t="str">
        <f>IFERROR(VLOOKUP($B489,'[1]④カッコ付け数値 (原本)'!$A$14:$CF$115,84,FALSE),"")</f>
        <v/>
      </c>
    </row>
    <row r="490" spans="1:69" ht="42" customHeight="1">
      <c r="A490" s="51" t="str">
        <f t="shared" si="44"/>
        <v/>
      </c>
      <c r="B490" s="98"/>
      <c r="C490" s="52"/>
      <c r="D490" s="52"/>
      <c r="E490" s="24" t="str">
        <f>IFERROR(IF(VLOOKUP($B490,#REF!,COLUMN(E490)-1,FALSE)="","",VLOOKUP($B490,#REF!,COLUMN(E490)-1,FALSE)),"")</f>
        <v/>
      </c>
      <c r="F490" s="53" t="str">
        <f>IFERROR(IF(VLOOKUP($B490,#REF!,COLUMN(F490)-1,FALSE)="","",VLOOKUP($B490,#REF!,COLUMN(F490)-1,FALSE)),"")</f>
        <v/>
      </c>
      <c r="G490" s="53" t="str">
        <f>IFERROR(IF(VLOOKUP($B490,#REF!,COLUMN(G490)-1,FALSE)="","",VLOOKUP($B490,#REF!,COLUMN(G490)-1,FALSE)),"")</f>
        <v/>
      </c>
      <c r="H490" s="53" t="str">
        <f>IFERROR(IF(VLOOKUP($B490,#REF!,COLUMN(H490)-1,FALSE)="","",VLOOKUP($B490,#REF!,COLUMN(H490)-1,FALSE)),"")</f>
        <v/>
      </c>
      <c r="I490" s="53" t="str">
        <f>IFERROR(IF(VLOOKUP($B490,#REF!,COLUMN(I490)-1,FALSE)="","",VLOOKUP($B490,#REF!,COLUMN(I490)-1,FALSE)),"")</f>
        <v/>
      </c>
      <c r="J490" s="53" t="str">
        <f>IFERROR(IF(VLOOKUP($B490,#REF!,COLUMN(J490)-1,FALSE)="","",VLOOKUP($B490,#REF!,COLUMN(J490)-1,FALSE)),"")</f>
        <v/>
      </c>
      <c r="K490" s="53" t="str">
        <f>IFERROR(IF(VLOOKUP($B490,#REF!,COLUMN(K490)-1,FALSE)="","",VLOOKUP($B490,#REF!,COLUMN(K490)-1,FALSE)),"")</f>
        <v/>
      </c>
      <c r="L490" s="53" t="str">
        <f>IFERROR(IF(VLOOKUP($B490,#REF!,COLUMN(L490)-1,FALSE)="","",VLOOKUP($B490,#REF!,COLUMN(L490)-1,FALSE)),"")</f>
        <v/>
      </c>
      <c r="M490" s="53" t="str">
        <f>IFERROR(IF(VLOOKUP($B490,#REF!,COLUMN(M490)-1,FALSE)="","",VLOOKUP($B490,#REF!,COLUMN(M490)-1,FALSE)),"")</f>
        <v/>
      </c>
      <c r="N490" s="53" t="str">
        <f>IFERROR(IF(VLOOKUP($B490,#REF!,COLUMN(N490)-1,FALSE)="","",VLOOKUP($B490,#REF!,COLUMN(N490)-1,FALSE)),"")</f>
        <v/>
      </c>
      <c r="O490" s="53" t="str">
        <f>IFERROR(IF(VLOOKUP($B490,#REF!,COLUMN(O490)-1,FALSE)="","",VLOOKUP($B490,#REF!,COLUMN(O490)-1,FALSE)),"")</f>
        <v/>
      </c>
      <c r="P490" s="53" t="str">
        <f>IFERROR(IF(VLOOKUP($B490,#REF!,COLUMN(P490)-1,FALSE)="","",VLOOKUP($B490,#REF!,COLUMN(P490)-1,FALSE)),"")</f>
        <v/>
      </c>
      <c r="Q490" s="53" t="str">
        <f>IFERROR(IF(VLOOKUP($B490,#REF!,COLUMN(Q490)-1,FALSE)="","",VLOOKUP($B490,#REF!,COLUMN(Q490)-1,FALSE)),"")</f>
        <v/>
      </c>
      <c r="R490" s="53" t="str">
        <f>IFERROR(IF(VLOOKUP($B490,#REF!,COLUMN(R490)-1,FALSE)="","",VLOOKUP($B490,#REF!,COLUMN(R490)-1,FALSE)),"")</f>
        <v/>
      </c>
      <c r="S490" s="53" t="str">
        <f>IFERROR(IF(VLOOKUP($B490,#REF!,COLUMN(S490)-1,FALSE)="","",VLOOKUP($B490,#REF!,COLUMN(S490)-1,FALSE)),"")</f>
        <v/>
      </c>
      <c r="T490" s="53" t="str">
        <f>IFERROR(IF(VLOOKUP($B490,#REF!,COLUMN(T490)-1,FALSE)="","",VLOOKUP($B490,#REF!,COLUMN(T490)-1,FALSE)),"")</f>
        <v/>
      </c>
      <c r="U490" s="53" t="str">
        <f>IFERROR(IF(VLOOKUP($B490,#REF!,COLUMN(U490)-1,FALSE)="","",VLOOKUP($B490,#REF!,COLUMN(U490)-1,FALSE)),"")</f>
        <v/>
      </c>
      <c r="V490" s="53" t="str">
        <f>IFERROR(IF(VLOOKUP($B490,#REF!,COLUMN(V490)-1,FALSE)="","",VLOOKUP($B490,#REF!,COLUMN(V490)-1,FALSE)),"")</f>
        <v/>
      </c>
      <c r="W490" s="53" t="str">
        <f>IFERROR(IF(VLOOKUP($B490,#REF!,COLUMN(W490)-1,FALSE)="","",VLOOKUP($B490,#REF!,COLUMN(W490)-1,FALSE)),"")</f>
        <v/>
      </c>
      <c r="X490" s="53" t="str">
        <f>IFERROR(IF(VLOOKUP($B490,#REF!,COLUMN(X490)-1,FALSE)="","",VLOOKUP($B490,#REF!,COLUMN(X490)-1,FALSE)),"")</f>
        <v/>
      </c>
      <c r="Y490" s="53" t="str">
        <f>IFERROR(IF(VLOOKUP($B490,#REF!,COLUMN(Y490)-1,FALSE)="","",VLOOKUP($B490,#REF!,COLUMN(Y490)-1,FALSE)),"")</f>
        <v/>
      </c>
      <c r="Z490" s="53" t="str">
        <f>IFERROR(IF(VLOOKUP($B490,#REF!,COLUMN(Z490)-1,FALSE)="","",VLOOKUP($B490,#REF!,COLUMN(Z490)-1,FALSE)),"")</f>
        <v/>
      </c>
      <c r="AA490" s="53" t="str">
        <f>IFERROR(IF(VLOOKUP($B490,#REF!,COLUMN(AA490)-1,FALSE)="","",VLOOKUP($B490,#REF!,COLUMN(AA490)-1,FALSE)),"")</f>
        <v/>
      </c>
      <c r="AB490" s="53" t="str">
        <f>IFERROR(IF(VLOOKUP($B490,#REF!,COLUMN(AB490)-1,FALSE)="","",VLOOKUP($B490,#REF!,COLUMN(AB490)-1,FALSE)),"")</f>
        <v/>
      </c>
      <c r="AC490" s="53" t="str">
        <f>IFERROR(IF(VLOOKUP($B490,#REF!,COLUMN(AC490)-1,FALSE)="","",VLOOKUP($B490,#REF!,COLUMN(AC490)-1,FALSE)),"")</f>
        <v/>
      </c>
      <c r="AD490" s="53" t="str">
        <f>IFERROR(IF(VLOOKUP($B490,#REF!,COLUMN(AD490)-1,FALSE)="","",VLOOKUP($B490,#REF!,COLUMN(AD490)-1,FALSE)),"")</f>
        <v/>
      </c>
      <c r="AE490" s="53" t="str">
        <f>IFERROR(IF(VLOOKUP($B490,#REF!,COLUMN(AE490)-1,FALSE)="","",VLOOKUP($B490,#REF!,COLUMN(AE490)-1,FALSE)),"")</f>
        <v/>
      </c>
      <c r="AF490" s="53" t="str">
        <f>IFERROR(IF(VLOOKUP($B490,#REF!,COLUMN(AF490)-1,FALSE)="","",VLOOKUP($B490,#REF!,COLUMN(AF490)-1,FALSE)),"")</f>
        <v/>
      </c>
      <c r="AG490" s="53" t="str">
        <f>IFERROR(IF(VLOOKUP($B490,#REF!,COLUMN(AG490)-1,FALSE)="","",VLOOKUP($B490,#REF!,COLUMN(AG490)-1,FALSE)),"")</f>
        <v/>
      </c>
      <c r="AH490" s="53" t="str">
        <f>IFERROR(IF(VLOOKUP($B490,#REF!,COLUMN(AH490)-1,FALSE)="","",VLOOKUP($B490,#REF!,COLUMN(AH490)-1,FALSE)),"")</f>
        <v/>
      </c>
      <c r="AI490" s="53" t="str">
        <f>IFERROR(IF(VLOOKUP($B490,#REF!,COLUMN(AI490)-1,FALSE)="","",VLOOKUP($B490,#REF!,COLUMN(AI490)-1,FALSE)),"")</f>
        <v/>
      </c>
      <c r="AJ490" s="53" t="str">
        <f>IFERROR(IF(VLOOKUP($B490,#REF!,COLUMN(AJ490)-1,FALSE)="","",VLOOKUP($B490,#REF!,COLUMN(AJ490)-1,FALSE)),"")</f>
        <v/>
      </c>
      <c r="AK490" s="53" t="str">
        <f>IFERROR(IF(VLOOKUP($B490,#REF!,COLUMN(AK490)-1,FALSE)="","",VLOOKUP($B490,#REF!,COLUMN(AK490)-1,FALSE)),"")</f>
        <v/>
      </c>
      <c r="AL490" s="53" t="str">
        <f>IFERROR(IF(VLOOKUP($B490,#REF!,COLUMN(AL490)-1,FALSE)="","",VLOOKUP($B490,#REF!,COLUMN(AL490)-1,FALSE)),"")</f>
        <v/>
      </c>
      <c r="AM490" s="53" t="str">
        <f>IFERROR(IF(VLOOKUP($B490,#REF!,COLUMN(AM490)-1,FALSE)="","",VLOOKUP($B490,#REF!,COLUMN(AM490)-1,FALSE)),"")</f>
        <v/>
      </c>
      <c r="AN490" s="53" t="str">
        <f>IFERROR(IF(VLOOKUP($B490,#REF!,COLUMN(AN490)-1,FALSE)="","",VLOOKUP($B490,#REF!,COLUMN(AN490)-1,FALSE)),"")</f>
        <v/>
      </c>
      <c r="AO490" s="53" t="str">
        <f>IFERROR(IF(VLOOKUP($B490,#REF!,COLUMN(AO490)-1,FALSE)="","",VLOOKUP($B490,#REF!,COLUMN(AO490)-1,FALSE)),"")</f>
        <v/>
      </c>
      <c r="AP490" s="53" t="str">
        <f>IFERROR(IF(VLOOKUP($B490,#REF!,COLUMN(AP490)-1,FALSE)="","",VLOOKUP($B490,#REF!,COLUMN(AP490)-1,FALSE)),"")</f>
        <v/>
      </c>
      <c r="AQ490" s="53" t="str">
        <f>IFERROR(IF(VLOOKUP($B490,#REF!,COLUMN(AQ490)-1,FALSE)="","",VLOOKUP($B490,#REF!,COLUMN(AQ490)-1,FALSE)),"")</f>
        <v/>
      </c>
      <c r="AR490" s="53" t="str">
        <f>IFERROR(IF(VLOOKUP($B490,#REF!,COLUMN(AR490)-1,FALSE)="","",VLOOKUP($B490,#REF!,COLUMN(AR490)-1,FALSE)),"")</f>
        <v/>
      </c>
      <c r="AS490" s="53" t="str">
        <f>IFERROR(IF(VLOOKUP($B490,#REF!,COLUMN(AS490)-1,FALSE)="","",VLOOKUP($B490,#REF!,COLUMN(AS490)-1,FALSE)),"")</f>
        <v/>
      </c>
      <c r="AT490" s="53" t="str">
        <f>IFERROR(IF(VLOOKUP($B490,#REF!,COLUMN(AT490)-1,FALSE)="","",VLOOKUP($B490,#REF!,COLUMN(AT490)-1,FALSE)),"")</f>
        <v/>
      </c>
      <c r="AU490" s="53" t="str">
        <f>IFERROR(IF(VLOOKUP($B490,#REF!,COLUMN(AU490)-1,FALSE)="","",VLOOKUP($B490,#REF!,COLUMN(AU490)-1,FALSE)),"")</f>
        <v/>
      </c>
      <c r="AV490" s="53" t="str">
        <f>IFERROR(IF(VLOOKUP($B490,#REF!,COLUMN(AV490)-1,FALSE)="","",VLOOKUP($B490,#REF!,COLUMN(AV490)-1,FALSE)),"")</f>
        <v/>
      </c>
      <c r="AW490" s="53" t="str">
        <f>IFERROR(IF(VLOOKUP($B490,#REF!,COLUMN(AW490)-1,FALSE)="","",VLOOKUP($B490,#REF!,COLUMN(AW490)-1,FALSE)),"")</f>
        <v/>
      </c>
      <c r="AX490" s="53" t="str">
        <f>IFERROR(IF(VLOOKUP($B490,#REF!,COLUMN(AX490)-1,FALSE)="","",VLOOKUP($B490,#REF!,COLUMN(AX490)-1,FALSE)),"")</f>
        <v/>
      </c>
      <c r="AY490" s="53" t="str">
        <f>IFERROR(IF(VLOOKUP($B490,#REF!,COLUMN(AY490)-1,FALSE)="","",VLOOKUP($B490,#REF!,COLUMN(AY490)-1,FALSE)),"")</f>
        <v/>
      </c>
      <c r="AZ490" s="53" t="str">
        <f>IFERROR(IF(VLOOKUP($B490,#REF!,COLUMN(AZ490)-1,FALSE)="","",VLOOKUP($B490,#REF!,COLUMN(AZ490)-1,FALSE)),"")</f>
        <v/>
      </c>
      <c r="BA490" s="53" t="str">
        <f>IFERROR(IF(VLOOKUP($B490,#REF!,COLUMN(BA490)-1,FALSE)="","",VLOOKUP($B490,#REF!,COLUMN(BA490)-1,FALSE)),"")</f>
        <v/>
      </c>
      <c r="BB490" s="53" t="str">
        <f>IFERROR(IF(VLOOKUP($B490,#REF!,COLUMN(BB490)-1,FALSE)="","",VLOOKUP($B490,#REF!,COLUMN(BB490)-1,FALSE)),"")</f>
        <v/>
      </c>
      <c r="BC490" s="53" t="str">
        <f>IFERROR(IF(VLOOKUP($B490,#REF!,COLUMN(BC490)-1,FALSE)="","",VLOOKUP($B490,#REF!,COLUMN(BC490)-1,FALSE)),"")</f>
        <v/>
      </c>
      <c r="BD490" s="53" t="str">
        <f>IFERROR(IF(VLOOKUP($B490,#REF!,COLUMN(BD490)-1,FALSE)="","",VLOOKUP($B490,#REF!,COLUMN(BD490)-1,FALSE)),"")</f>
        <v/>
      </c>
      <c r="BE490" s="53" t="str">
        <f>IFERROR(IF(VLOOKUP($B490,#REF!,COLUMN(BE490)-1,FALSE)="","",VLOOKUP($B490,#REF!,COLUMN(BE490)-1,FALSE)),"")</f>
        <v/>
      </c>
      <c r="BF490" s="53" t="str">
        <f>IFERROR(IF(VLOOKUP($B490,#REF!,COLUMN(BF490)-1,FALSE)="","",VLOOKUP($B490,#REF!,COLUMN(BF490)-1,FALSE)),"")</f>
        <v/>
      </c>
      <c r="BG490" s="53" t="str">
        <f>IFERROR(IF(VLOOKUP($B490,#REF!,COLUMN(BG490)-1,FALSE)="","",VLOOKUP($B490,#REF!,COLUMN(BG490)-1,FALSE)),"")</f>
        <v/>
      </c>
      <c r="BH490" s="53" t="str">
        <f>IFERROR(IF(VLOOKUP($B490,#REF!,COLUMN(BH490)-1,FALSE)="","",VLOOKUP($B490,#REF!,COLUMN(BH490)-1,FALSE)),"")</f>
        <v/>
      </c>
      <c r="BI490" s="53" t="str">
        <f>IFERROR(IF(VLOOKUP($B490,#REF!,COLUMN(BI490)-1,FALSE)="","",VLOOKUP($B490,#REF!,COLUMN(BI490)-1,FALSE)),"")</f>
        <v/>
      </c>
      <c r="BJ490" s="53" t="str">
        <f>IFERROR(IF(VLOOKUP($B490,#REF!,COLUMN(BJ490)-1,FALSE)="","",VLOOKUP($B490,#REF!,COLUMN(BJ490)-1,FALSE)),"")</f>
        <v/>
      </c>
      <c r="BK490" s="24" t="str">
        <f>IFERROR(IF(VLOOKUP($B490,#REF!,COLUMN(BK490)-1,FALSE)="","",VLOOKUP($B490,#REF!,COLUMN(BK490)-1,FALSE)),"")</f>
        <v/>
      </c>
      <c r="BL490" s="54" t="str">
        <f>IFERROR(IF(VLOOKUP($B490,#REF!,COLUMN(BL490)-1,FALSE)="","",VLOOKUP($B490,#REF!,COLUMN(BL490)-1,FALSE)),"")</f>
        <v/>
      </c>
      <c r="BM490" s="54" t="str">
        <f>IFERROR(IF(VLOOKUP($B490,#REF!,COLUMN(BM490)-1,FALSE)="","",VLOOKUP($B490,#REF!,COLUMN(BM490)-1,FALSE)),"")</f>
        <v/>
      </c>
      <c r="BN490" s="101" t="str">
        <f>IFERROR(VLOOKUP($B490,[1]④カッコ付け数値!$A$14:$CN$115,82,FALSE),"")</f>
        <v/>
      </c>
      <c r="BO490" s="102" t="str">
        <f>IFERROR(VLOOKUP($B490,[1]④カッコ付け数値!$A$14:$CN$115,83,FALSE),"")</f>
        <v/>
      </c>
      <c r="BP490" s="102" t="str">
        <f>IFERROR(VLOOKUP($B490,'[1]④カッコ付け数値 (原本)'!$A$14:$CF$115,83,FALSE),"")</f>
        <v/>
      </c>
      <c r="BQ490" s="103" t="str">
        <f>IFERROR(VLOOKUP($B490,'[1]④カッコ付け数値 (原本)'!$A$14:$CF$115,84,FALSE),"")</f>
        <v/>
      </c>
    </row>
    <row r="491" spans="1:69" ht="42" customHeight="1">
      <c r="A491" s="51" t="str">
        <f t="shared" si="44"/>
        <v/>
      </c>
      <c r="B491" s="98" t="s">
        <v>8015</v>
      </c>
      <c r="C491" s="52"/>
      <c r="D491" s="52"/>
      <c r="E491" s="24" t="str">
        <f>IFERROR(IF(VLOOKUP($B491,#REF!,COLUMN(E491)-1,FALSE)="","",VLOOKUP($B491,#REF!,COLUMN(E491)-1,FALSE)),"")</f>
        <v/>
      </c>
      <c r="F491" s="53" t="str">
        <f>IFERROR(IF(VLOOKUP($B491,#REF!,COLUMN(F491)-1,FALSE)="","",VLOOKUP($B491,#REF!,COLUMN(F491)-1,FALSE)),"")</f>
        <v/>
      </c>
      <c r="G491" s="53" t="str">
        <f>IFERROR(IF(VLOOKUP($B491,#REF!,COLUMN(G491)-1,FALSE)="","",VLOOKUP($B491,#REF!,COLUMN(G491)-1,FALSE)),"")</f>
        <v/>
      </c>
      <c r="H491" s="53" t="str">
        <f>IFERROR(IF(VLOOKUP($B491,#REF!,COLUMN(H491)-1,FALSE)="","",VLOOKUP($B491,#REF!,COLUMN(H491)-1,FALSE)),"")</f>
        <v/>
      </c>
      <c r="I491" s="53" t="str">
        <f>IFERROR(IF(VLOOKUP($B491,#REF!,COLUMN(I491)-1,FALSE)="","",VLOOKUP($B491,#REF!,COLUMN(I491)-1,FALSE)),"")</f>
        <v/>
      </c>
      <c r="J491" s="53" t="str">
        <f>IFERROR(IF(VLOOKUP($B491,#REF!,COLUMN(J491)-1,FALSE)="","",VLOOKUP($B491,#REF!,COLUMN(J491)-1,FALSE)),"")</f>
        <v/>
      </c>
      <c r="K491" s="53" t="str">
        <f>IFERROR(IF(VLOOKUP($B491,#REF!,COLUMN(K491)-1,FALSE)="","",VLOOKUP($B491,#REF!,COLUMN(K491)-1,FALSE)),"")</f>
        <v/>
      </c>
      <c r="L491" s="53" t="str">
        <f>IFERROR(IF(VLOOKUP($B491,#REF!,COLUMN(L491)-1,FALSE)="","",VLOOKUP($B491,#REF!,COLUMN(L491)-1,FALSE)),"")</f>
        <v/>
      </c>
      <c r="M491" s="53" t="str">
        <f>IFERROR(IF(VLOOKUP($B491,#REF!,COLUMN(M491)-1,FALSE)="","",VLOOKUP($B491,#REF!,COLUMN(M491)-1,FALSE)),"")</f>
        <v/>
      </c>
      <c r="N491" s="53" t="str">
        <f>IFERROR(IF(VLOOKUP($B491,#REF!,COLUMN(N491)-1,FALSE)="","",VLOOKUP($B491,#REF!,COLUMN(N491)-1,FALSE)),"")</f>
        <v/>
      </c>
      <c r="O491" s="53" t="str">
        <f>IFERROR(IF(VLOOKUP($B491,#REF!,COLUMN(O491)-1,FALSE)="","",VLOOKUP($B491,#REF!,COLUMN(O491)-1,FALSE)),"")</f>
        <v/>
      </c>
      <c r="P491" s="53" t="str">
        <f>IFERROR(IF(VLOOKUP($B491,#REF!,COLUMN(P491)-1,FALSE)="","",VLOOKUP($B491,#REF!,COLUMN(P491)-1,FALSE)),"")</f>
        <v/>
      </c>
      <c r="Q491" s="53" t="str">
        <f>IFERROR(IF(VLOOKUP($B491,#REF!,COLUMN(Q491)-1,FALSE)="","",VLOOKUP($B491,#REF!,COLUMN(Q491)-1,FALSE)),"")</f>
        <v/>
      </c>
      <c r="R491" s="53" t="str">
        <f>IFERROR(IF(VLOOKUP($B491,#REF!,COLUMN(R491)-1,FALSE)="","",VLOOKUP($B491,#REF!,COLUMN(R491)-1,FALSE)),"")</f>
        <v/>
      </c>
      <c r="S491" s="53" t="str">
        <f>IFERROR(IF(VLOOKUP($B491,#REF!,COLUMN(S491)-1,FALSE)="","",VLOOKUP($B491,#REF!,COLUMN(S491)-1,FALSE)),"")</f>
        <v/>
      </c>
      <c r="T491" s="53" t="str">
        <f>IFERROR(IF(VLOOKUP($B491,#REF!,COLUMN(T491)-1,FALSE)="","",VLOOKUP($B491,#REF!,COLUMN(T491)-1,FALSE)),"")</f>
        <v/>
      </c>
      <c r="U491" s="53" t="str">
        <f>IFERROR(IF(VLOOKUP($B491,#REF!,COLUMN(U491)-1,FALSE)="","",VLOOKUP($B491,#REF!,COLUMN(U491)-1,FALSE)),"")</f>
        <v/>
      </c>
      <c r="V491" s="53" t="str">
        <f>IFERROR(IF(VLOOKUP($B491,#REF!,COLUMN(V491)-1,FALSE)="","",VLOOKUP($B491,#REF!,COLUMN(V491)-1,FALSE)),"")</f>
        <v/>
      </c>
      <c r="W491" s="53" t="str">
        <f>IFERROR(IF(VLOOKUP($B491,#REF!,COLUMN(W491)-1,FALSE)="","",VLOOKUP($B491,#REF!,COLUMN(W491)-1,FALSE)),"")</f>
        <v/>
      </c>
      <c r="X491" s="53" t="str">
        <f>IFERROR(IF(VLOOKUP($B491,#REF!,COLUMN(X491)-1,FALSE)="","",VLOOKUP($B491,#REF!,COLUMN(X491)-1,FALSE)),"")</f>
        <v/>
      </c>
      <c r="Y491" s="53" t="str">
        <f>IFERROR(IF(VLOOKUP($B491,#REF!,COLUMN(Y491)-1,FALSE)="","",VLOOKUP($B491,#REF!,COLUMN(Y491)-1,FALSE)),"")</f>
        <v/>
      </c>
      <c r="Z491" s="53" t="str">
        <f>IFERROR(IF(VLOOKUP($B491,#REF!,COLUMN(Z491)-1,FALSE)="","",VLOOKUP($B491,#REF!,COLUMN(Z491)-1,FALSE)),"")</f>
        <v/>
      </c>
      <c r="AA491" s="53" t="str">
        <f>IFERROR(IF(VLOOKUP($B491,#REF!,COLUMN(AA491)-1,FALSE)="","",VLOOKUP($B491,#REF!,COLUMN(AA491)-1,FALSE)),"")</f>
        <v/>
      </c>
      <c r="AB491" s="53" t="str">
        <f>IFERROR(IF(VLOOKUP($B491,#REF!,COLUMN(AB491)-1,FALSE)="","",VLOOKUP($B491,#REF!,COLUMN(AB491)-1,FALSE)),"")</f>
        <v/>
      </c>
      <c r="AC491" s="53" t="str">
        <f>IFERROR(IF(VLOOKUP($B491,#REF!,COLUMN(AC491)-1,FALSE)="","",VLOOKUP($B491,#REF!,COLUMN(AC491)-1,FALSE)),"")</f>
        <v/>
      </c>
      <c r="AD491" s="53" t="str">
        <f>IFERROR(IF(VLOOKUP($B491,#REF!,COLUMN(AD491)-1,FALSE)="","",VLOOKUP($B491,#REF!,COLUMN(AD491)-1,FALSE)),"")</f>
        <v/>
      </c>
      <c r="AE491" s="53" t="str">
        <f>IFERROR(IF(VLOOKUP($B491,#REF!,COLUMN(AE491)-1,FALSE)="","",VLOOKUP($B491,#REF!,COLUMN(AE491)-1,FALSE)),"")</f>
        <v/>
      </c>
      <c r="AF491" s="53" t="str">
        <f>IFERROR(IF(VLOOKUP($B491,#REF!,COLUMN(AF491)-1,FALSE)="","",VLOOKUP($B491,#REF!,COLUMN(AF491)-1,FALSE)),"")</f>
        <v/>
      </c>
      <c r="AG491" s="53" t="str">
        <f>IFERROR(IF(VLOOKUP($B491,#REF!,COLUMN(AG491)-1,FALSE)="","",VLOOKUP($B491,#REF!,COLUMN(AG491)-1,FALSE)),"")</f>
        <v/>
      </c>
      <c r="AH491" s="53" t="str">
        <f>IFERROR(IF(VLOOKUP($B491,#REF!,COLUMN(AH491)-1,FALSE)="","",VLOOKUP($B491,#REF!,COLUMN(AH491)-1,FALSE)),"")</f>
        <v/>
      </c>
      <c r="AI491" s="53" t="str">
        <f>IFERROR(IF(VLOOKUP($B491,#REF!,COLUMN(AI491)-1,FALSE)="","",VLOOKUP($B491,#REF!,COLUMN(AI491)-1,FALSE)),"")</f>
        <v/>
      </c>
      <c r="AJ491" s="53" t="str">
        <f>IFERROR(IF(VLOOKUP($B491,#REF!,COLUMN(AJ491)-1,FALSE)="","",VLOOKUP($B491,#REF!,COLUMN(AJ491)-1,FALSE)),"")</f>
        <v/>
      </c>
      <c r="AK491" s="53" t="str">
        <f>IFERROR(IF(VLOOKUP($B491,#REF!,COLUMN(AK491)-1,FALSE)="","",VLOOKUP($B491,#REF!,COLUMN(AK491)-1,FALSE)),"")</f>
        <v/>
      </c>
      <c r="AL491" s="53" t="str">
        <f>IFERROR(IF(VLOOKUP($B491,#REF!,COLUMN(AL491)-1,FALSE)="","",VLOOKUP($B491,#REF!,COLUMN(AL491)-1,FALSE)),"")</f>
        <v/>
      </c>
      <c r="AM491" s="53" t="str">
        <f>IFERROR(IF(VLOOKUP($B491,#REF!,COLUMN(AM491)-1,FALSE)="","",VLOOKUP($B491,#REF!,COLUMN(AM491)-1,FALSE)),"")</f>
        <v/>
      </c>
      <c r="AN491" s="53" t="str">
        <f>IFERROR(IF(VLOOKUP($B491,#REF!,COLUMN(AN491)-1,FALSE)="","",VLOOKUP($B491,#REF!,COLUMN(AN491)-1,FALSE)),"")</f>
        <v/>
      </c>
      <c r="AO491" s="53" t="str">
        <f>IFERROR(IF(VLOOKUP($B491,#REF!,COLUMN(AO491)-1,FALSE)="","",VLOOKUP($B491,#REF!,COLUMN(AO491)-1,FALSE)),"")</f>
        <v/>
      </c>
      <c r="AP491" s="53" t="str">
        <f>IFERROR(IF(VLOOKUP($B491,#REF!,COLUMN(AP491)-1,FALSE)="","",VLOOKUP($B491,#REF!,COLUMN(AP491)-1,FALSE)),"")</f>
        <v/>
      </c>
      <c r="AQ491" s="53" t="str">
        <f>IFERROR(IF(VLOOKUP($B491,#REF!,COLUMN(AQ491)-1,FALSE)="","",VLOOKUP($B491,#REF!,COLUMN(AQ491)-1,FALSE)),"")</f>
        <v/>
      </c>
      <c r="AR491" s="53" t="str">
        <f>IFERROR(IF(VLOOKUP($B491,#REF!,COLUMN(AR491)-1,FALSE)="","",VLOOKUP($B491,#REF!,COLUMN(AR491)-1,FALSE)),"")</f>
        <v/>
      </c>
      <c r="AS491" s="53" t="str">
        <f>IFERROR(IF(VLOOKUP($B491,#REF!,COLUMN(AS491)-1,FALSE)="","",VLOOKUP($B491,#REF!,COLUMN(AS491)-1,FALSE)),"")</f>
        <v/>
      </c>
      <c r="AT491" s="53" t="str">
        <f>IFERROR(IF(VLOOKUP($B491,#REF!,COLUMN(AT491)-1,FALSE)="","",VLOOKUP($B491,#REF!,COLUMN(AT491)-1,FALSE)),"")</f>
        <v/>
      </c>
      <c r="AU491" s="53" t="str">
        <f>IFERROR(IF(VLOOKUP($B491,#REF!,COLUMN(AU491)-1,FALSE)="","",VLOOKUP($B491,#REF!,COLUMN(AU491)-1,FALSE)),"")</f>
        <v/>
      </c>
      <c r="AV491" s="53" t="str">
        <f>IFERROR(IF(VLOOKUP($B491,#REF!,COLUMN(AV491)-1,FALSE)="","",VLOOKUP($B491,#REF!,COLUMN(AV491)-1,FALSE)),"")</f>
        <v/>
      </c>
      <c r="AW491" s="53" t="str">
        <f>IFERROR(IF(VLOOKUP($B491,#REF!,COLUMN(AW491)-1,FALSE)="","",VLOOKUP($B491,#REF!,COLUMN(AW491)-1,FALSE)),"")</f>
        <v/>
      </c>
      <c r="AX491" s="53" t="str">
        <f>IFERROR(IF(VLOOKUP($B491,#REF!,COLUMN(AX491)-1,FALSE)="","",VLOOKUP($B491,#REF!,COLUMN(AX491)-1,FALSE)),"")</f>
        <v/>
      </c>
      <c r="AY491" s="53" t="str">
        <f>IFERROR(IF(VLOOKUP($B491,#REF!,COLUMN(AY491)-1,FALSE)="","",VLOOKUP($B491,#REF!,COLUMN(AY491)-1,FALSE)),"")</f>
        <v/>
      </c>
      <c r="AZ491" s="53" t="str">
        <f>IFERROR(IF(VLOOKUP($B491,#REF!,COLUMN(AZ491)-1,FALSE)="","",VLOOKUP($B491,#REF!,COLUMN(AZ491)-1,FALSE)),"")</f>
        <v/>
      </c>
      <c r="BA491" s="53" t="str">
        <f>IFERROR(IF(VLOOKUP($B491,#REF!,COLUMN(BA491)-1,FALSE)="","",VLOOKUP($B491,#REF!,COLUMN(BA491)-1,FALSE)),"")</f>
        <v/>
      </c>
      <c r="BB491" s="53" t="str">
        <f>IFERROR(IF(VLOOKUP($B491,#REF!,COLUMN(BB491)-1,FALSE)="","",VLOOKUP($B491,#REF!,COLUMN(BB491)-1,FALSE)),"")</f>
        <v/>
      </c>
      <c r="BC491" s="53" t="str">
        <f>IFERROR(IF(VLOOKUP($B491,#REF!,COLUMN(BC491)-1,FALSE)="","",VLOOKUP($B491,#REF!,COLUMN(BC491)-1,FALSE)),"")</f>
        <v/>
      </c>
      <c r="BD491" s="53" t="str">
        <f>IFERROR(IF(VLOOKUP($B491,#REF!,COLUMN(BD491)-1,FALSE)="","",VLOOKUP($B491,#REF!,COLUMN(BD491)-1,FALSE)),"")</f>
        <v/>
      </c>
      <c r="BE491" s="53" t="str">
        <f>IFERROR(IF(VLOOKUP($B491,#REF!,COLUMN(BE491)-1,FALSE)="","",VLOOKUP($B491,#REF!,COLUMN(BE491)-1,FALSE)),"")</f>
        <v/>
      </c>
      <c r="BF491" s="53" t="str">
        <f>IFERROR(IF(VLOOKUP($B491,#REF!,COLUMN(BF491)-1,FALSE)="","",VLOOKUP($B491,#REF!,COLUMN(BF491)-1,FALSE)),"")</f>
        <v/>
      </c>
      <c r="BG491" s="53" t="str">
        <f>IFERROR(IF(VLOOKUP($B491,#REF!,COLUMN(BG491)-1,FALSE)="","",VLOOKUP($B491,#REF!,COLUMN(BG491)-1,FALSE)),"")</f>
        <v/>
      </c>
      <c r="BH491" s="53" t="str">
        <f>IFERROR(IF(VLOOKUP($B491,#REF!,COLUMN(BH491)-1,FALSE)="","",VLOOKUP($B491,#REF!,COLUMN(BH491)-1,FALSE)),"")</f>
        <v/>
      </c>
      <c r="BI491" s="53" t="str">
        <f>IFERROR(IF(VLOOKUP($B491,#REF!,COLUMN(BI491)-1,FALSE)="","",VLOOKUP($B491,#REF!,COLUMN(BI491)-1,FALSE)),"")</f>
        <v/>
      </c>
      <c r="BJ491" s="53" t="str">
        <f>IFERROR(IF(VLOOKUP($B491,#REF!,COLUMN(BJ491)-1,FALSE)="","",VLOOKUP($B491,#REF!,COLUMN(BJ491)-1,FALSE)),"")</f>
        <v/>
      </c>
      <c r="BK491" s="24" t="str">
        <f>IFERROR(IF(VLOOKUP($B491,#REF!,COLUMN(BK491)-1,FALSE)="","",VLOOKUP($B491,#REF!,COLUMN(BK491)-1,FALSE)),"")</f>
        <v/>
      </c>
      <c r="BL491" s="54" t="str">
        <f>IFERROR(IF(VLOOKUP($B491,#REF!,COLUMN(BL491)-1,FALSE)="","",VLOOKUP($B491,#REF!,COLUMN(BL491)-1,FALSE)),"")</f>
        <v/>
      </c>
      <c r="BM491" s="54" t="str">
        <f>IFERROR(IF(VLOOKUP($B491,#REF!,COLUMN(BM491)-1,FALSE)="","",VLOOKUP($B491,#REF!,COLUMN(BM491)-1,FALSE)),"")</f>
        <v/>
      </c>
      <c r="BN491" s="101" t="str">
        <f>IFERROR(VLOOKUP($B491,[1]④カッコ付け数値!$A$14:$CN$115,82,FALSE),"")</f>
        <v/>
      </c>
      <c r="BO491" s="102" t="str">
        <f>IFERROR(VLOOKUP($B491,[1]④カッコ付け数値!$A$14:$CN$115,83,FALSE),"")</f>
        <v>分析</v>
      </c>
      <c r="BP491" s="102">
        <f>IFERROR(VLOOKUP($B491,'[1]④カッコ付け数値 (原本)'!$A$14:$CF$115,83,FALSE),"")</f>
        <v>0</v>
      </c>
      <c r="BQ491" s="103" t="str">
        <f>IFERROR(VLOOKUP($B491,'[1]④カッコ付け数値 (原本)'!$A$14:$CF$115,84,FALSE),"")</f>
        <v>分析</v>
      </c>
    </row>
    <row r="492" spans="1:69" ht="42" customHeight="1">
      <c r="A492" s="51" t="str">
        <f t="shared" si="44"/>
        <v/>
      </c>
      <c r="B492" s="98" t="s">
        <v>8109</v>
      </c>
      <c r="C492" s="52"/>
      <c r="D492" s="52"/>
      <c r="E492" s="24" t="str">
        <f>CONCATENATE("(",E491,")")</f>
        <v>()</v>
      </c>
      <c r="F492" s="53" t="str">
        <f>IFERROR(IF(VLOOKUP($B492,#REF!,COLUMN(F492)-1,FALSE)="","",VLOOKUP($B492,#REF!,COLUMN(F492)-1,FALSE)),"")</f>
        <v/>
      </c>
      <c r="G492" s="53" t="str">
        <f>IFERROR(IF(VLOOKUP($B492,#REF!,COLUMN(G492)-1,FALSE)="","",VLOOKUP($B492,#REF!,COLUMN(G492)-1,FALSE)),"")</f>
        <v/>
      </c>
      <c r="H492" s="53" t="str">
        <f>IFERROR(IF(VLOOKUP($B492,#REF!,COLUMN(H492)-1,FALSE)="","",VLOOKUP($B492,#REF!,COLUMN(H492)-1,FALSE)),"")</f>
        <v/>
      </c>
      <c r="I492" s="53" t="str">
        <f>IFERROR(IF(VLOOKUP($B492,#REF!,COLUMN(I492)-1,FALSE)="","",VLOOKUP($B492,#REF!,COLUMN(I492)-1,FALSE)),"")</f>
        <v/>
      </c>
      <c r="J492" s="53" t="str">
        <f>IFERROR(IF(VLOOKUP($B492,#REF!,COLUMN(J492)-1,FALSE)="","",VLOOKUP($B492,#REF!,COLUMN(J492)-1,FALSE)),"")</f>
        <v/>
      </c>
      <c r="K492" s="53" t="str">
        <f>IFERROR(IF(VLOOKUP($B492,#REF!,COLUMN(K492)-1,FALSE)="","",VLOOKUP($B492,#REF!,COLUMN(K492)-1,FALSE)),"")</f>
        <v/>
      </c>
      <c r="L492" s="53" t="str">
        <f>IFERROR(IF(VLOOKUP($B492,#REF!,COLUMN(L492)-1,FALSE)="","",VLOOKUP($B492,#REF!,COLUMN(L492)-1,FALSE)),"")</f>
        <v/>
      </c>
      <c r="M492" s="53" t="str">
        <f>IFERROR(IF(VLOOKUP($B492,#REF!,COLUMN(M492)-1,FALSE)="","",VLOOKUP($B492,#REF!,COLUMN(M492)-1,FALSE)),"")</f>
        <v/>
      </c>
      <c r="N492" s="53" t="str">
        <f>IFERROR(IF(VLOOKUP($B492,#REF!,COLUMN(N492)-1,FALSE)="","",VLOOKUP($B492,#REF!,COLUMN(N492)-1,FALSE)),"")</f>
        <v/>
      </c>
      <c r="O492" s="53" t="str">
        <f>IFERROR(IF(VLOOKUP($B492,#REF!,COLUMN(O492)-1,FALSE)="","",VLOOKUP($B492,#REF!,COLUMN(O492)-1,FALSE)),"")</f>
        <v/>
      </c>
      <c r="P492" s="53" t="str">
        <f>IFERROR(IF(VLOOKUP($B492,#REF!,COLUMN(P492)-1,FALSE)="","",VLOOKUP($B492,#REF!,COLUMN(P492)-1,FALSE)),"")</f>
        <v/>
      </c>
      <c r="Q492" s="53" t="str">
        <f>IFERROR(IF(VLOOKUP($B492,#REF!,COLUMN(Q492)-1,FALSE)="","",VLOOKUP($B492,#REF!,COLUMN(Q492)-1,FALSE)),"")</f>
        <v/>
      </c>
      <c r="R492" s="53" t="str">
        <f>IFERROR(IF(VLOOKUP($B492,#REF!,COLUMN(R492)-1,FALSE)="","",VLOOKUP($B492,#REF!,COLUMN(R492)-1,FALSE)),"")</f>
        <v/>
      </c>
      <c r="S492" s="53" t="str">
        <f>IFERROR(IF(VLOOKUP($B492,#REF!,COLUMN(S492)-1,FALSE)="","",VLOOKUP($B492,#REF!,COLUMN(S492)-1,FALSE)),"")</f>
        <v/>
      </c>
      <c r="T492" s="53" t="str">
        <f>IFERROR(IF(VLOOKUP($B492,#REF!,COLUMN(T492)-1,FALSE)="","",VLOOKUP($B492,#REF!,COLUMN(T492)-1,FALSE)),"")</f>
        <v/>
      </c>
      <c r="U492" s="53" t="str">
        <f>IFERROR(IF(VLOOKUP($B492,#REF!,COLUMN(U492)-1,FALSE)="","",VLOOKUP($B492,#REF!,COLUMN(U492)-1,FALSE)),"")</f>
        <v/>
      </c>
      <c r="V492" s="53" t="str">
        <f>IFERROR(IF(VLOOKUP($B492,#REF!,COLUMN(V492)-1,FALSE)="","",VLOOKUP($B492,#REF!,COLUMN(V492)-1,FALSE)),"")</f>
        <v/>
      </c>
      <c r="W492" s="53" t="str">
        <f>IFERROR(IF(VLOOKUP($B492,#REF!,COLUMN(W492)-1,FALSE)="","",VLOOKUP($B492,#REF!,COLUMN(W492)-1,FALSE)),"")</f>
        <v/>
      </c>
      <c r="X492" s="53" t="str">
        <f>IFERROR(IF(VLOOKUP($B492,#REF!,COLUMN(X492)-1,FALSE)="","",VLOOKUP($B492,#REF!,COLUMN(X492)-1,FALSE)),"")</f>
        <v/>
      </c>
      <c r="Y492" s="53" t="str">
        <f>IFERROR(IF(VLOOKUP($B492,#REF!,COLUMN(Y492)-1,FALSE)="","",VLOOKUP($B492,#REF!,COLUMN(Y492)-1,FALSE)),"")</f>
        <v/>
      </c>
      <c r="Z492" s="53" t="str">
        <f>IFERROR(IF(VLOOKUP($B492,#REF!,COLUMN(Z492)-1,FALSE)="","",VLOOKUP($B492,#REF!,COLUMN(Z492)-1,FALSE)),"")</f>
        <v/>
      </c>
      <c r="AA492" s="53" t="str">
        <f>IFERROR(IF(VLOOKUP($B492,#REF!,COLUMN(AA492)-1,FALSE)="","",VLOOKUP($B492,#REF!,COLUMN(AA492)-1,FALSE)),"")</f>
        <v/>
      </c>
      <c r="AB492" s="53" t="str">
        <f>IFERROR(IF(VLOOKUP($B492,#REF!,COLUMN(AB492)-1,FALSE)="","",VLOOKUP($B492,#REF!,COLUMN(AB492)-1,FALSE)),"")</f>
        <v/>
      </c>
      <c r="AC492" s="53" t="str">
        <f>IFERROR(IF(VLOOKUP($B492,#REF!,COLUMN(AC492)-1,FALSE)="","",VLOOKUP($B492,#REF!,COLUMN(AC492)-1,FALSE)),"")</f>
        <v/>
      </c>
      <c r="AD492" s="53" t="str">
        <f>IFERROR(IF(VLOOKUP($B492,#REF!,COLUMN(AD492)-1,FALSE)="","",VLOOKUP($B492,#REF!,COLUMN(AD492)-1,FALSE)),"")</f>
        <v/>
      </c>
      <c r="AE492" s="53" t="str">
        <f>IFERROR(IF(VLOOKUP($B492,#REF!,COLUMN(AE492)-1,FALSE)="","",VLOOKUP($B492,#REF!,COLUMN(AE492)-1,FALSE)),"")</f>
        <v/>
      </c>
      <c r="AF492" s="53" t="str">
        <f>IFERROR(IF(VLOOKUP($B492,#REF!,COLUMN(AF492)-1,FALSE)="","",VLOOKUP($B492,#REF!,COLUMN(AF492)-1,FALSE)),"")</f>
        <v/>
      </c>
      <c r="AG492" s="53" t="str">
        <f>IFERROR(IF(VLOOKUP($B492,#REF!,COLUMN(AG492)-1,FALSE)="","",VLOOKUP($B492,#REF!,COLUMN(AG492)-1,FALSE)),"")</f>
        <v/>
      </c>
      <c r="AH492" s="53" t="str">
        <f>IFERROR(IF(VLOOKUP($B492,#REF!,COLUMN(AH492)-1,FALSE)="","",VLOOKUP($B492,#REF!,COLUMN(AH492)-1,FALSE)),"")</f>
        <v/>
      </c>
      <c r="AI492" s="53" t="str">
        <f>IFERROR(IF(VLOOKUP($B492,#REF!,COLUMN(AI492)-1,FALSE)="","",VLOOKUP($B492,#REF!,COLUMN(AI492)-1,FALSE)),"")</f>
        <v/>
      </c>
      <c r="AJ492" s="53" t="str">
        <f>IFERROR(IF(VLOOKUP($B492,#REF!,COLUMN(AJ492)-1,FALSE)="","",VLOOKUP($B492,#REF!,COLUMN(AJ492)-1,FALSE)),"")</f>
        <v/>
      </c>
      <c r="AK492" s="53" t="str">
        <f>IFERROR(IF(VLOOKUP($B492,#REF!,COLUMN(AK492)-1,FALSE)="","",VLOOKUP($B492,#REF!,COLUMN(AK492)-1,FALSE)),"")</f>
        <v/>
      </c>
      <c r="AL492" s="53" t="str">
        <f>IFERROR(IF(VLOOKUP($B492,#REF!,COLUMN(AL492)-1,FALSE)="","",VLOOKUP($B492,#REF!,COLUMN(AL492)-1,FALSE)),"")</f>
        <v/>
      </c>
      <c r="AM492" s="53" t="str">
        <f>IFERROR(IF(VLOOKUP($B492,#REF!,COLUMN(AM492)-1,FALSE)="","",VLOOKUP($B492,#REF!,COLUMN(AM492)-1,FALSE)),"")</f>
        <v/>
      </c>
      <c r="AN492" s="53" t="str">
        <f>IFERROR(IF(VLOOKUP($B492,#REF!,COLUMN(AN492)-1,FALSE)="","",VLOOKUP($B492,#REF!,COLUMN(AN492)-1,FALSE)),"")</f>
        <v/>
      </c>
      <c r="AO492" s="53" t="str">
        <f>IFERROR(IF(VLOOKUP($B492,#REF!,COLUMN(AO492)-1,FALSE)="","",VLOOKUP($B492,#REF!,COLUMN(AO492)-1,FALSE)),"")</f>
        <v/>
      </c>
      <c r="AP492" s="53" t="str">
        <f>IFERROR(IF(VLOOKUP($B492,#REF!,COLUMN(AP492)-1,FALSE)="","",VLOOKUP($B492,#REF!,COLUMN(AP492)-1,FALSE)),"")</f>
        <v/>
      </c>
      <c r="AQ492" s="53" t="str">
        <f>IFERROR(IF(VLOOKUP($B492,#REF!,COLUMN(AQ492)-1,FALSE)="","",VLOOKUP($B492,#REF!,COLUMN(AQ492)-1,FALSE)),"")</f>
        <v/>
      </c>
      <c r="AR492" s="53" t="str">
        <f>IFERROR(IF(VLOOKUP($B492,#REF!,COLUMN(AR492)-1,FALSE)="","",VLOOKUP($B492,#REF!,COLUMN(AR492)-1,FALSE)),"")</f>
        <v/>
      </c>
      <c r="AS492" s="53" t="str">
        <f>IFERROR(IF(VLOOKUP($B492,#REF!,COLUMN(AS492)-1,FALSE)="","",VLOOKUP($B492,#REF!,COLUMN(AS492)-1,FALSE)),"")</f>
        <v/>
      </c>
      <c r="AT492" s="53" t="str">
        <f>IFERROR(IF(VLOOKUP($B492,#REF!,COLUMN(AT492)-1,FALSE)="","",VLOOKUP($B492,#REF!,COLUMN(AT492)-1,FALSE)),"")</f>
        <v/>
      </c>
      <c r="AU492" s="53" t="str">
        <f>IFERROR(IF(VLOOKUP($B492,#REF!,COLUMN(AU492)-1,FALSE)="","",VLOOKUP($B492,#REF!,COLUMN(AU492)-1,FALSE)),"")</f>
        <v/>
      </c>
      <c r="AV492" s="53" t="str">
        <f>IFERROR(IF(VLOOKUP($B492,#REF!,COLUMN(AV492)-1,FALSE)="","",VLOOKUP($B492,#REF!,COLUMN(AV492)-1,FALSE)),"")</f>
        <v/>
      </c>
      <c r="AW492" s="53" t="str">
        <f>IFERROR(IF(VLOOKUP($B492,#REF!,COLUMN(AW492)-1,FALSE)="","",VLOOKUP($B492,#REF!,COLUMN(AW492)-1,FALSE)),"")</f>
        <v/>
      </c>
      <c r="AX492" s="53" t="str">
        <f>IFERROR(IF(VLOOKUP($B492,#REF!,COLUMN(AX492)-1,FALSE)="","",VLOOKUP($B492,#REF!,COLUMN(AX492)-1,FALSE)),"")</f>
        <v/>
      </c>
      <c r="AY492" s="53" t="str">
        <f>IFERROR(IF(VLOOKUP($B492,#REF!,COLUMN(AY492)-1,FALSE)="","",VLOOKUP($B492,#REF!,COLUMN(AY492)-1,FALSE)),"")</f>
        <v/>
      </c>
      <c r="AZ492" s="53" t="str">
        <f>IFERROR(IF(VLOOKUP($B492,#REF!,COLUMN(AZ492)-1,FALSE)="","",VLOOKUP($B492,#REF!,COLUMN(AZ492)-1,FALSE)),"")</f>
        <v/>
      </c>
      <c r="BA492" s="53" t="str">
        <f>IFERROR(IF(VLOOKUP($B492,#REF!,COLUMN(BA492)-1,FALSE)="","",VLOOKUP($B492,#REF!,COLUMN(BA492)-1,FALSE)),"")</f>
        <v/>
      </c>
      <c r="BB492" s="53" t="str">
        <f>IFERROR(IF(VLOOKUP($B492,#REF!,COLUMN(BB492)-1,FALSE)="","",VLOOKUP($B492,#REF!,COLUMN(BB492)-1,FALSE)),"")</f>
        <v/>
      </c>
      <c r="BC492" s="53" t="str">
        <f>IFERROR(IF(VLOOKUP($B492,#REF!,COLUMN(BC492)-1,FALSE)="","",VLOOKUP($B492,#REF!,COLUMN(BC492)-1,FALSE)),"")</f>
        <v/>
      </c>
      <c r="BD492" s="53" t="str">
        <f>IFERROR(IF(VLOOKUP($B492,#REF!,COLUMN(BD492)-1,FALSE)="","",VLOOKUP($B492,#REF!,COLUMN(BD492)-1,FALSE)),"")</f>
        <v/>
      </c>
      <c r="BE492" s="53" t="str">
        <f>IFERROR(IF(VLOOKUP($B492,#REF!,COLUMN(BE492)-1,FALSE)="","",VLOOKUP($B492,#REF!,COLUMN(BE492)-1,FALSE)),"")</f>
        <v/>
      </c>
      <c r="BF492" s="53" t="str">
        <f>IFERROR(IF(VLOOKUP($B492,#REF!,COLUMN(BF492)-1,FALSE)="","",VLOOKUP($B492,#REF!,COLUMN(BF492)-1,FALSE)),"")</f>
        <v/>
      </c>
      <c r="BG492" s="53" t="str">
        <f>IFERROR(IF(VLOOKUP($B492,#REF!,COLUMN(BG492)-1,FALSE)="","",VLOOKUP($B492,#REF!,COLUMN(BG492)-1,FALSE)),"")</f>
        <v/>
      </c>
      <c r="BH492" s="53" t="str">
        <f>IFERROR(IF(VLOOKUP($B492,#REF!,COLUMN(BH492)-1,FALSE)="","",VLOOKUP($B492,#REF!,COLUMN(BH492)-1,FALSE)),"")</f>
        <v/>
      </c>
      <c r="BI492" s="53" t="str">
        <f>IFERROR(IF(VLOOKUP($B492,#REF!,COLUMN(BI492)-1,FALSE)="","",VLOOKUP($B492,#REF!,COLUMN(BI492)-1,FALSE)),"")</f>
        <v/>
      </c>
      <c r="BJ492" s="53" t="str">
        <f>IFERROR(IF(VLOOKUP($B492,#REF!,COLUMN(BJ492)-1,FALSE)="","",VLOOKUP($B492,#REF!,COLUMN(BJ492)-1,FALSE)),"")</f>
        <v/>
      </c>
      <c r="BK492" s="24" t="str">
        <f>IFERROR(IF(VLOOKUP($B492,#REF!,COLUMN(BK492)-1,FALSE)="","",VLOOKUP($B492,#REF!,COLUMN(BK492)-1,FALSE)),"")</f>
        <v/>
      </c>
      <c r="BL492" s="54" t="str">
        <f>IFERROR(IF(VLOOKUP($B492,#REF!,COLUMN(BL492)-1,FALSE)="","",VLOOKUP($B492,#REF!,COLUMN(BL492)-1,FALSE)),"")</f>
        <v/>
      </c>
      <c r="BM492" s="54" t="str">
        <f>IFERROR(IF(VLOOKUP($B492,#REF!,COLUMN(BM492)-1,FALSE)="","",VLOOKUP($B492,#REF!,COLUMN(BM492)-1,FALSE)),"")</f>
        <v/>
      </c>
      <c r="BN492" s="101" t="str">
        <f>IFERROR(VLOOKUP($B492,[1]④カッコ付け数値!$A$14:$CN$115,82,FALSE),"")</f>
        <v/>
      </c>
      <c r="BO492" s="102" t="str">
        <f>IFERROR(VLOOKUP($B492,[1]④カッコ付け数値!$A$14:$CN$115,83,FALSE),"")</f>
        <v/>
      </c>
      <c r="BP492" s="102" t="str">
        <f>IFERROR(VLOOKUP($B492,'[1]④カッコ付け数値 (原本)'!$A$14:$CF$115,83,FALSE),"")</f>
        <v/>
      </c>
      <c r="BQ492" s="103" t="str">
        <f>IFERROR(VLOOKUP($B492,'[1]④カッコ付け数値 (原本)'!$A$14:$CF$115,84,FALSE),"")</f>
        <v/>
      </c>
    </row>
    <row r="493" spans="1:69" ht="42" customHeight="1">
      <c r="A493" s="51" t="str">
        <f t="shared" si="44"/>
        <v/>
      </c>
      <c r="B493" s="98" t="s">
        <v>8210</v>
      </c>
      <c r="C493" s="52"/>
      <c r="D493" s="52"/>
      <c r="E493" s="24" t="str">
        <f>IFERROR(IF(VLOOKUP($B493,#REF!,COLUMN(E493)-1,FALSE)="","",VLOOKUP($B493,#REF!,COLUMN(E493)-1,FALSE)),"")</f>
        <v/>
      </c>
      <c r="F493" s="53" t="str">
        <f>IFERROR(IF(VLOOKUP($B493,#REF!,COLUMN(F493)-1,FALSE)="","",VLOOKUP($B493,#REF!,COLUMN(F493)-1,FALSE)),"")</f>
        <v/>
      </c>
      <c r="G493" s="53" t="str">
        <f>IFERROR(IF(VLOOKUP($B493,#REF!,COLUMN(G493)-1,FALSE)="","",VLOOKUP($B493,#REF!,COLUMN(G493)-1,FALSE)),"")</f>
        <v/>
      </c>
      <c r="H493" s="53" t="str">
        <f>IFERROR(IF(VLOOKUP($B493,#REF!,COLUMN(H493)-1,FALSE)="","",VLOOKUP($B493,#REF!,COLUMN(H493)-1,FALSE)),"")</f>
        <v/>
      </c>
      <c r="I493" s="53" t="str">
        <f>IFERROR(IF(VLOOKUP($B493,#REF!,COLUMN(I493)-1,FALSE)="","",VLOOKUP($B493,#REF!,COLUMN(I493)-1,FALSE)),"")</f>
        <v/>
      </c>
      <c r="J493" s="53" t="str">
        <f>IFERROR(IF(VLOOKUP($B493,#REF!,COLUMN(J493)-1,FALSE)="","",VLOOKUP($B493,#REF!,COLUMN(J493)-1,FALSE)),"")</f>
        <v/>
      </c>
      <c r="K493" s="53" t="str">
        <f>IFERROR(IF(VLOOKUP($B493,#REF!,COLUMN(K493)-1,FALSE)="","",VLOOKUP($B493,#REF!,COLUMN(K493)-1,FALSE)),"")</f>
        <v/>
      </c>
      <c r="L493" s="53" t="str">
        <f>IFERROR(IF(VLOOKUP($B493,#REF!,COLUMN(L493)-1,FALSE)="","",VLOOKUP($B493,#REF!,COLUMN(L493)-1,FALSE)),"")</f>
        <v/>
      </c>
      <c r="M493" s="53" t="str">
        <f>IFERROR(IF(VLOOKUP($B493,#REF!,COLUMN(M493)-1,FALSE)="","",VLOOKUP($B493,#REF!,COLUMN(M493)-1,FALSE)),"")</f>
        <v/>
      </c>
      <c r="N493" s="53" t="str">
        <f>IFERROR(IF(VLOOKUP($B493,#REF!,COLUMN(N493)-1,FALSE)="","",VLOOKUP($B493,#REF!,COLUMN(N493)-1,FALSE)),"")</f>
        <v/>
      </c>
      <c r="O493" s="53" t="str">
        <f>IFERROR(IF(VLOOKUP($B493,#REF!,COLUMN(O493)-1,FALSE)="","",VLOOKUP($B493,#REF!,COLUMN(O493)-1,FALSE)),"")</f>
        <v/>
      </c>
      <c r="P493" s="53" t="str">
        <f>IFERROR(IF(VLOOKUP($B493,#REF!,COLUMN(P493)-1,FALSE)="","",VLOOKUP($B493,#REF!,COLUMN(P493)-1,FALSE)),"")</f>
        <v/>
      </c>
      <c r="Q493" s="53" t="str">
        <f>IFERROR(IF(VLOOKUP($B493,#REF!,COLUMN(Q493)-1,FALSE)="","",VLOOKUP($B493,#REF!,COLUMN(Q493)-1,FALSE)),"")</f>
        <v/>
      </c>
      <c r="R493" s="53" t="str">
        <f>IFERROR(IF(VLOOKUP($B493,#REF!,COLUMN(R493)-1,FALSE)="","",VLOOKUP($B493,#REF!,COLUMN(R493)-1,FALSE)),"")</f>
        <v/>
      </c>
      <c r="S493" s="53" t="str">
        <f>IFERROR(IF(VLOOKUP($B493,#REF!,COLUMN(S493)-1,FALSE)="","",VLOOKUP($B493,#REF!,COLUMN(S493)-1,FALSE)),"")</f>
        <v/>
      </c>
      <c r="T493" s="53" t="str">
        <f>IFERROR(IF(VLOOKUP($B493,#REF!,COLUMN(T493)-1,FALSE)="","",VLOOKUP($B493,#REF!,COLUMN(T493)-1,FALSE)),"")</f>
        <v/>
      </c>
      <c r="U493" s="53" t="str">
        <f>IFERROR(IF(VLOOKUP($B493,#REF!,COLUMN(U493)-1,FALSE)="","",VLOOKUP($B493,#REF!,COLUMN(U493)-1,FALSE)),"")</f>
        <v/>
      </c>
      <c r="V493" s="53" t="str">
        <f>IFERROR(IF(VLOOKUP($B493,#REF!,COLUMN(V493)-1,FALSE)="","",VLOOKUP($B493,#REF!,COLUMN(V493)-1,FALSE)),"")</f>
        <v/>
      </c>
      <c r="W493" s="53" t="str">
        <f>IFERROR(IF(VLOOKUP($B493,#REF!,COLUMN(W493)-1,FALSE)="","",VLOOKUP($B493,#REF!,COLUMN(W493)-1,FALSE)),"")</f>
        <v/>
      </c>
      <c r="X493" s="53" t="str">
        <f>IFERROR(IF(VLOOKUP($B493,#REF!,COLUMN(X493)-1,FALSE)="","",VLOOKUP($B493,#REF!,COLUMN(X493)-1,FALSE)),"")</f>
        <v/>
      </c>
      <c r="Y493" s="53" t="str">
        <f>IFERROR(IF(VLOOKUP($B493,#REF!,COLUMN(Y493)-1,FALSE)="","",VLOOKUP($B493,#REF!,COLUMN(Y493)-1,FALSE)),"")</f>
        <v/>
      </c>
      <c r="Z493" s="53" t="str">
        <f>IFERROR(IF(VLOOKUP($B493,#REF!,COLUMN(Z493)-1,FALSE)="","",VLOOKUP($B493,#REF!,COLUMN(Z493)-1,FALSE)),"")</f>
        <v/>
      </c>
      <c r="AA493" s="53" t="str">
        <f>IFERROR(IF(VLOOKUP($B493,#REF!,COLUMN(AA493)-1,FALSE)="","",VLOOKUP($B493,#REF!,COLUMN(AA493)-1,FALSE)),"")</f>
        <v/>
      </c>
      <c r="AB493" s="53" t="str">
        <f>IFERROR(IF(VLOOKUP($B493,#REF!,COLUMN(AB493)-1,FALSE)="","",VLOOKUP($B493,#REF!,COLUMN(AB493)-1,FALSE)),"")</f>
        <v/>
      </c>
      <c r="AC493" s="53" t="str">
        <f>IFERROR(IF(VLOOKUP($B493,#REF!,COLUMN(AC493)-1,FALSE)="","",VLOOKUP($B493,#REF!,COLUMN(AC493)-1,FALSE)),"")</f>
        <v/>
      </c>
      <c r="AD493" s="53" t="str">
        <f>IFERROR(IF(VLOOKUP($B493,#REF!,COLUMN(AD493)-1,FALSE)="","",VLOOKUP($B493,#REF!,COLUMN(AD493)-1,FALSE)),"")</f>
        <v/>
      </c>
      <c r="AE493" s="53" t="str">
        <f>IFERROR(IF(VLOOKUP($B493,#REF!,COLUMN(AE493)-1,FALSE)="","",VLOOKUP($B493,#REF!,COLUMN(AE493)-1,FALSE)),"")</f>
        <v/>
      </c>
      <c r="AF493" s="53" t="str">
        <f>IFERROR(IF(VLOOKUP($B493,#REF!,COLUMN(AF493)-1,FALSE)="","",VLOOKUP($B493,#REF!,COLUMN(AF493)-1,FALSE)),"")</f>
        <v/>
      </c>
      <c r="AG493" s="53" t="str">
        <f>IFERROR(IF(VLOOKUP($B493,#REF!,COLUMN(AG493)-1,FALSE)="","",VLOOKUP($B493,#REF!,COLUMN(AG493)-1,FALSE)),"")</f>
        <v/>
      </c>
      <c r="AH493" s="53" t="str">
        <f>IFERROR(IF(VLOOKUP($B493,#REF!,COLUMN(AH493)-1,FALSE)="","",VLOOKUP($B493,#REF!,COLUMN(AH493)-1,FALSE)),"")</f>
        <v/>
      </c>
      <c r="AI493" s="53" t="str">
        <f>IFERROR(IF(VLOOKUP($B493,#REF!,COLUMN(AI493)-1,FALSE)="","",VLOOKUP($B493,#REF!,COLUMN(AI493)-1,FALSE)),"")</f>
        <v/>
      </c>
      <c r="AJ493" s="53" t="str">
        <f>IFERROR(IF(VLOOKUP($B493,#REF!,COLUMN(AJ493)-1,FALSE)="","",VLOOKUP($B493,#REF!,COLUMN(AJ493)-1,FALSE)),"")</f>
        <v/>
      </c>
      <c r="AK493" s="53" t="str">
        <f>IFERROR(IF(VLOOKUP($B493,#REF!,COLUMN(AK493)-1,FALSE)="","",VLOOKUP($B493,#REF!,COLUMN(AK493)-1,FALSE)),"")</f>
        <v/>
      </c>
      <c r="AL493" s="53" t="str">
        <f>IFERROR(IF(VLOOKUP($B493,#REF!,COLUMN(AL493)-1,FALSE)="","",VLOOKUP($B493,#REF!,COLUMN(AL493)-1,FALSE)),"")</f>
        <v/>
      </c>
      <c r="AM493" s="53" t="str">
        <f>IFERROR(IF(VLOOKUP($B493,#REF!,COLUMN(AM493)-1,FALSE)="","",VLOOKUP($B493,#REF!,COLUMN(AM493)-1,FALSE)),"")</f>
        <v/>
      </c>
      <c r="AN493" s="53" t="str">
        <f>IFERROR(IF(VLOOKUP($B493,#REF!,COLUMN(AN493)-1,FALSE)="","",VLOOKUP($B493,#REF!,COLUMN(AN493)-1,FALSE)),"")</f>
        <v/>
      </c>
      <c r="AO493" s="53" t="str">
        <f>IFERROR(IF(VLOOKUP($B493,#REF!,COLUMN(AO493)-1,FALSE)="","",VLOOKUP($B493,#REF!,COLUMN(AO493)-1,FALSE)),"")</f>
        <v/>
      </c>
      <c r="AP493" s="53" t="str">
        <f>IFERROR(IF(VLOOKUP($B493,#REF!,COLUMN(AP493)-1,FALSE)="","",VLOOKUP($B493,#REF!,COLUMN(AP493)-1,FALSE)),"")</f>
        <v/>
      </c>
      <c r="AQ493" s="53" t="str">
        <f>IFERROR(IF(VLOOKUP($B493,#REF!,COLUMN(AQ493)-1,FALSE)="","",VLOOKUP($B493,#REF!,COLUMN(AQ493)-1,FALSE)),"")</f>
        <v/>
      </c>
      <c r="AR493" s="53" t="str">
        <f>IFERROR(IF(VLOOKUP($B493,#REF!,COLUMN(AR493)-1,FALSE)="","",VLOOKUP($B493,#REF!,COLUMN(AR493)-1,FALSE)),"")</f>
        <v/>
      </c>
      <c r="AS493" s="53" t="str">
        <f>IFERROR(IF(VLOOKUP($B493,#REF!,COLUMN(AS493)-1,FALSE)="","",VLOOKUP($B493,#REF!,COLUMN(AS493)-1,FALSE)),"")</f>
        <v/>
      </c>
      <c r="AT493" s="53" t="str">
        <f>IFERROR(IF(VLOOKUP($B493,#REF!,COLUMN(AT493)-1,FALSE)="","",VLOOKUP($B493,#REF!,COLUMN(AT493)-1,FALSE)),"")</f>
        <v/>
      </c>
      <c r="AU493" s="53" t="str">
        <f>IFERROR(IF(VLOOKUP($B493,#REF!,COLUMN(AU493)-1,FALSE)="","",VLOOKUP($B493,#REF!,COLUMN(AU493)-1,FALSE)),"")</f>
        <v/>
      </c>
      <c r="AV493" s="53" t="str">
        <f>IFERROR(IF(VLOOKUP($B493,#REF!,COLUMN(AV493)-1,FALSE)="","",VLOOKUP($B493,#REF!,COLUMN(AV493)-1,FALSE)),"")</f>
        <v/>
      </c>
      <c r="AW493" s="53" t="str">
        <f>IFERROR(IF(VLOOKUP($B493,#REF!,COLUMN(AW493)-1,FALSE)="","",VLOOKUP($B493,#REF!,COLUMN(AW493)-1,FALSE)),"")</f>
        <v/>
      </c>
      <c r="AX493" s="53" t="str">
        <f>IFERROR(IF(VLOOKUP($B493,#REF!,COLUMN(AX493)-1,FALSE)="","",VLOOKUP($B493,#REF!,COLUMN(AX493)-1,FALSE)),"")</f>
        <v/>
      </c>
      <c r="AY493" s="53" t="str">
        <f>IFERROR(IF(VLOOKUP($B493,#REF!,COLUMN(AY493)-1,FALSE)="","",VLOOKUP($B493,#REF!,COLUMN(AY493)-1,FALSE)),"")</f>
        <v/>
      </c>
      <c r="AZ493" s="53" t="str">
        <f>IFERROR(IF(VLOOKUP($B493,#REF!,COLUMN(AZ493)-1,FALSE)="","",VLOOKUP($B493,#REF!,COLUMN(AZ493)-1,FALSE)),"")</f>
        <v/>
      </c>
      <c r="BA493" s="53" t="str">
        <f>IFERROR(IF(VLOOKUP($B493,#REF!,COLUMN(BA493)-1,FALSE)="","",VLOOKUP($B493,#REF!,COLUMN(BA493)-1,FALSE)),"")</f>
        <v/>
      </c>
      <c r="BB493" s="53" t="str">
        <f>IFERROR(IF(VLOOKUP($B493,#REF!,COLUMN(BB493)-1,FALSE)="","",VLOOKUP($B493,#REF!,COLUMN(BB493)-1,FALSE)),"")</f>
        <v/>
      </c>
      <c r="BC493" s="53" t="str">
        <f>IFERROR(IF(VLOOKUP($B493,#REF!,COLUMN(BC493)-1,FALSE)="","",VLOOKUP($B493,#REF!,COLUMN(BC493)-1,FALSE)),"")</f>
        <v/>
      </c>
      <c r="BD493" s="53" t="str">
        <f>IFERROR(IF(VLOOKUP($B493,#REF!,COLUMN(BD493)-1,FALSE)="","",VLOOKUP($B493,#REF!,COLUMN(BD493)-1,FALSE)),"")</f>
        <v/>
      </c>
      <c r="BE493" s="53" t="str">
        <f>IFERROR(IF(VLOOKUP($B493,#REF!,COLUMN(BE493)-1,FALSE)="","",VLOOKUP($B493,#REF!,COLUMN(BE493)-1,FALSE)),"")</f>
        <v/>
      </c>
      <c r="BF493" s="53" t="str">
        <f>IFERROR(IF(VLOOKUP($B493,#REF!,COLUMN(BF493)-1,FALSE)="","",VLOOKUP($B493,#REF!,COLUMN(BF493)-1,FALSE)),"")</f>
        <v/>
      </c>
      <c r="BG493" s="53" t="str">
        <f>IFERROR(IF(VLOOKUP($B493,#REF!,COLUMN(BG493)-1,FALSE)="","",VLOOKUP($B493,#REF!,COLUMN(BG493)-1,FALSE)),"")</f>
        <v/>
      </c>
      <c r="BH493" s="53" t="str">
        <f>IFERROR(IF(VLOOKUP($B493,#REF!,COLUMN(BH493)-1,FALSE)="","",VLOOKUP($B493,#REF!,COLUMN(BH493)-1,FALSE)),"")</f>
        <v/>
      </c>
      <c r="BI493" s="53" t="str">
        <f>IFERROR(IF(VLOOKUP($B493,#REF!,COLUMN(BI493)-1,FALSE)="","",VLOOKUP($B493,#REF!,COLUMN(BI493)-1,FALSE)),"")</f>
        <v/>
      </c>
      <c r="BJ493" s="53" t="str">
        <f>IFERROR(IF(VLOOKUP($B493,#REF!,COLUMN(BJ493)-1,FALSE)="","",VLOOKUP($B493,#REF!,COLUMN(BJ493)-1,FALSE)),"")</f>
        <v/>
      </c>
      <c r="BK493" s="24" t="str">
        <f>IFERROR(IF(VLOOKUP($B493,#REF!,COLUMN(BK493)-1,FALSE)="","",VLOOKUP($B493,#REF!,COLUMN(BK493)-1,FALSE)),"")</f>
        <v/>
      </c>
      <c r="BL493" s="54" t="str">
        <f>IFERROR(IF(VLOOKUP($B493,#REF!,COLUMN(BL493)-1,FALSE)="","",VLOOKUP($B493,#REF!,COLUMN(BL493)-1,FALSE)),"")</f>
        <v/>
      </c>
      <c r="BM493" s="54" t="str">
        <f>IFERROR(IF(VLOOKUP($B493,#REF!,COLUMN(BM493)-1,FALSE)="","",VLOOKUP($B493,#REF!,COLUMN(BM493)-1,FALSE)),"")</f>
        <v/>
      </c>
      <c r="BN493" s="101" t="str">
        <f>IFERROR(VLOOKUP($B493,[1]④カッコ付け数値!$A$14:$CN$115,82,FALSE),"")</f>
        <v/>
      </c>
      <c r="BO493" s="102" t="str">
        <f>IFERROR(VLOOKUP($B493,[1]④カッコ付け数値!$A$14:$CN$115,83,FALSE),"")</f>
        <v/>
      </c>
      <c r="BP493" s="102" t="str">
        <f>IFERROR(VLOOKUP($B493,'[1]④カッコ付け数値 (原本)'!$A$14:$CF$115,83,FALSE),"")</f>
        <v/>
      </c>
      <c r="BQ493" s="103" t="str">
        <f>IFERROR(VLOOKUP($B493,'[1]④カッコ付け数値 (原本)'!$A$14:$CF$115,84,FALSE),"")</f>
        <v/>
      </c>
    </row>
    <row r="494" spans="1:69" ht="42" customHeight="1">
      <c r="A494" s="51" t="str">
        <f t="shared" si="44"/>
        <v/>
      </c>
      <c r="B494" s="98"/>
      <c r="C494" s="52"/>
      <c r="D494" s="52"/>
      <c r="E494" s="24" t="str">
        <f>IFERROR(IF(VLOOKUP($B494,#REF!,COLUMN(E494)-1,FALSE)="","",VLOOKUP($B494,#REF!,COLUMN(E494)-1,FALSE)),"")</f>
        <v/>
      </c>
      <c r="F494" s="53" t="str">
        <f>IFERROR(IF(VLOOKUP($B494,#REF!,COLUMN(F494)-1,FALSE)="","",VLOOKUP($B494,#REF!,COLUMN(F494)-1,FALSE)),"")</f>
        <v/>
      </c>
      <c r="G494" s="53" t="str">
        <f>IFERROR(IF(VLOOKUP($B494,#REF!,COLUMN(G494)-1,FALSE)="","",VLOOKUP($B494,#REF!,COLUMN(G494)-1,FALSE)),"")</f>
        <v/>
      </c>
      <c r="H494" s="53" t="str">
        <f>IFERROR(IF(VLOOKUP($B494,#REF!,COLUMN(H494)-1,FALSE)="","",VLOOKUP($B494,#REF!,COLUMN(H494)-1,FALSE)),"")</f>
        <v/>
      </c>
      <c r="I494" s="53" t="str">
        <f>IFERROR(IF(VLOOKUP($B494,#REF!,COLUMN(I494)-1,FALSE)="","",VLOOKUP($B494,#REF!,COLUMN(I494)-1,FALSE)),"")</f>
        <v/>
      </c>
      <c r="J494" s="53" t="str">
        <f>IFERROR(IF(VLOOKUP($B494,#REF!,COLUMN(J494)-1,FALSE)="","",VLOOKUP($B494,#REF!,COLUMN(J494)-1,FALSE)),"")</f>
        <v/>
      </c>
      <c r="K494" s="53" t="str">
        <f>IFERROR(IF(VLOOKUP($B494,#REF!,COLUMN(K494)-1,FALSE)="","",VLOOKUP($B494,#REF!,COLUMN(K494)-1,FALSE)),"")</f>
        <v/>
      </c>
      <c r="L494" s="53" t="str">
        <f>IFERROR(IF(VLOOKUP($B494,#REF!,COLUMN(L494)-1,FALSE)="","",VLOOKUP($B494,#REF!,COLUMN(L494)-1,FALSE)),"")</f>
        <v/>
      </c>
      <c r="M494" s="53" t="str">
        <f>IFERROR(IF(VLOOKUP($B494,#REF!,COLUMN(M494)-1,FALSE)="","",VLOOKUP($B494,#REF!,COLUMN(M494)-1,FALSE)),"")</f>
        <v/>
      </c>
      <c r="N494" s="53" t="str">
        <f>IFERROR(IF(VLOOKUP($B494,#REF!,COLUMN(N494)-1,FALSE)="","",VLOOKUP($B494,#REF!,COLUMN(N494)-1,FALSE)),"")</f>
        <v/>
      </c>
      <c r="O494" s="53" t="str">
        <f>IFERROR(IF(VLOOKUP($B494,#REF!,COLUMN(O494)-1,FALSE)="","",VLOOKUP($B494,#REF!,COLUMN(O494)-1,FALSE)),"")</f>
        <v/>
      </c>
      <c r="P494" s="53" t="str">
        <f>IFERROR(IF(VLOOKUP($B494,#REF!,COLUMN(P494)-1,FALSE)="","",VLOOKUP($B494,#REF!,COLUMN(P494)-1,FALSE)),"")</f>
        <v/>
      </c>
      <c r="Q494" s="53" t="str">
        <f>IFERROR(IF(VLOOKUP($B494,#REF!,COLUMN(Q494)-1,FALSE)="","",VLOOKUP($B494,#REF!,COLUMN(Q494)-1,FALSE)),"")</f>
        <v/>
      </c>
      <c r="R494" s="53" t="str">
        <f>IFERROR(IF(VLOOKUP($B494,#REF!,COLUMN(R494)-1,FALSE)="","",VLOOKUP($B494,#REF!,COLUMN(R494)-1,FALSE)),"")</f>
        <v/>
      </c>
      <c r="S494" s="53" t="str">
        <f>IFERROR(IF(VLOOKUP($B494,#REF!,COLUMN(S494)-1,FALSE)="","",VLOOKUP($B494,#REF!,COLUMN(S494)-1,FALSE)),"")</f>
        <v/>
      </c>
      <c r="T494" s="53" t="str">
        <f>IFERROR(IF(VLOOKUP($B494,#REF!,COLUMN(T494)-1,FALSE)="","",VLOOKUP($B494,#REF!,COLUMN(T494)-1,FALSE)),"")</f>
        <v/>
      </c>
      <c r="U494" s="53" t="str">
        <f>IFERROR(IF(VLOOKUP($B494,#REF!,COLUMN(U494)-1,FALSE)="","",VLOOKUP($B494,#REF!,COLUMN(U494)-1,FALSE)),"")</f>
        <v/>
      </c>
      <c r="V494" s="53" t="str">
        <f>IFERROR(IF(VLOOKUP($B494,#REF!,COLUMN(V494)-1,FALSE)="","",VLOOKUP($B494,#REF!,COLUMN(V494)-1,FALSE)),"")</f>
        <v/>
      </c>
      <c r="W494" s="53" t="str">
        <f>IFERROR(IF(VLOOKUP($B494,#REF!,COLUMN(W494)-1,FALSE)="","",VLOOKUP($B494,#REF!,COLUMN(W494)-1,FALSE)),"")</f>
        <v/>
      </c>
      <c r="X494" s="53" t="str">
        <f>IFERROR(IF(VLOOKUP($B494,#REF!,COLUMN(X494)-1,FALSE)="","",VLOOKUP($B494,#REF!,COLUMN(X494)-1,FALSE)),"")</f>
        <v/>
      </c>
      <c r="Y494" s="53" t="str">
        <f>IFERROR(IF(VLOOKUP($B494,#REF!,COLUMN(Y494)-1,FALSE)="","",VLOOKUP($B494,#REF!,COLUMN(Y494)-1,FALSE)),"")</f>
        <v/>
      </c>
      <c r="Z494" s="53" t="str">
        <f>IFERROR(IF(VLOOKUP($B494,#REF!,COLUMN(Z494)-1,FALSE)="","",VLOOKUP($B494,#REF!,COLUMN(Z494)-1,FALSE)),"")</f>
        <v/>
      </c>
      <c r="AA494" s="53" t="str">
        <f>IFERROR(IF(VLOOKUP($B494,#REF!,COLUMN(AA494)-1,FALSE)="","",VLOOKUP($B494,#REF!,COLUMN(AA494)-1,FALSE)),"")</f>
        <v/>
      </c>
      <c r="AB494" s="53" t="str">
        <f>IFERROR(IF(VLOOKUP($B494,#REF!,COLUMN(AB494)-1,FALSE)="","",VLOOKUP($B494,#REF!,COLUMN(AB494)-1,FALSE)),"")</f>
        <v/>
      </c>
      <c r="AC494" s="53" t="str">
        <f>IFERROR(IF(VLOOKUP($B494,#REF!,COLUMN(AC494)-1,FALSE)="","",VLOOKUP($B494,#REF!,COLUMN(AC494)-1,FALSE)),"")</f>
        <v/>
      </c>
      <c r="AD494" s="53" t="str">
        <f>IFERROR(IF(VLOOKUP($B494,#REF!,COLUMN(AD494)-1,FALSE)="","",VLOOKUP($B494,#REF!,COLUMN(AD494)-1,FALSE)),"")</f>
        <v/>
      </c>
      <c r="AE494" s="53" t="str">
        <f>IFERROR(IF(VLOOKUP($B494,#REF!,COLUMN(AE494)-1,FALSE)="","",VLOOKUP($B494,#REF!,COLUMN(AE494)-1,FALSE)),"")</f>
        <v/>
      </c>
      <c r="AF494" s="53" t="str">
        <f>IFERROR(IF(VLOOKUP($B494,#REF!,COLUMN(AF494)-1,FALSE)="","",VLOOKUP($B494,#REF!,COLUMN(AF494)-1,FALSE)),"")</f>
        <v/>
      </c>
      <c r="AG494" s="53" t="str">
        <f>IFERROR(IF(VLOOKUP($B494,#REF!,COLUMN(AG494)-1,FALSE)="","",VLOOKUP($B494,#REF!,COLUMN(AG494)-1,FALSE)),"")</f>
        <v/>
      </c>
      <c r="AH494" s="53" t="str">
        <f>IFERROR(IF(VLOOKUP($B494,#REF!,COLUMN(AH494)-1,FALSE)="","",VLOOKUP($B494,#REF!,COLUMN(AH494)-1,FALSE)),"")</f>
        <v/>
      </c>
      <c r="AI494" s="53" t="str">
        <f>IFERROR(IF(VLOOKUP($B494,#REF!,COLUMN(AI494)-1,FALSE)="","",VLOOKUP($B494,#REF!,COLUMN(AI494)-1,FALSE)),"")</f>
        <v/>
      </c>
      <c r="AJ494" s="53" t="str">
        <f>IFERROR(IF(VLOOKUP($B494,#REF!,COLUMN(AJ494)-1,FALSE)="","",VLOOKUP($B494,#REF!,COLUMN(AJ494)-1,FALSE)),"")</f>
        <v/>
      </c>
      <c r="AK494" s="53" t="str">
        <f>IFERROR(IF(VLOOKUP($B494,#REF!,COLUMN(AK494)-1,FALSE)="","",VLOOKUP($B494,#REF!,COLUMN(AK494)-1,FALSE)),"")</f>
        <v/>
      </c>
      <c r="AL494" s="53" t="str">
        <f>IFERROR(IF(VLOOKUP($B494,#REF!,COLUMN(AL494)-1,FALSE)="","",VLOOKUP($B494,#REF!,COLUMN(AL494)-1,FALSE)),"")</f>
        <v/>
      </c>
      <c r="AM494" s="53" t="str">
        <f>IFERROR(IF(VLOOKUP($B494,#REF!,COLUMN(AM494)-1,FALSE)="","",VLOOKUP($B494,#REF!,COLUMN(AM494)-1,FALSE)),"")</f>
        <v/>
      </c>
      <c r="AN494" s="53" t="str">
        <f>IFERROR(IF(VLOOKUP($B494,#REF!,COLUMN(AN494)-1,FALSE)="","",VLOOKUP($B494,#REF!,COLUMN(AN494)-1,FALSE)),"")</f>
        <v/>
      </c>
      <c r="AO494" s="53" t="str">
        <f>IFERROR(IF(VLOOKUP($B494,#REF!,COLUMN(AO494)-1,FALSE)="","",VLOOKUP($B494,#REF!,COLUMN(AO494)-1,FALSE)),"")</f>
        <v/>
      </c>
      <c r="AP494" s="53" t="str">
        <f>IFERROR(IF(VLOOKUP($B494,#REF!,COLUMN(AP494)-1,FALSE)="","",VLOOKUP($B494,#REF!,COLUMN(AP494)-1,FALSE)),"")</f>
        <v/>
      </c>
      <c r="AQ494" s="53" t="str">
        <f>IFERROR(IF(VLOOKUP($B494,#REF!,COLUMN(AQ494)-1,FALSE)="","",VLOOKUP($B494,#REF!,COLUMN(AQ494)-1,FALSE)),"")</f>
        <v/>
      </c>
      <c r="AR494" s="53" t="str">
        <f>IFERROR(IF(VLOOKUP($B494,#REF!,COLUMN(AR494)-1,FALSE)="","",VLOOKUP($B494,#REF!,COLUMN(AR494)-1,FALSE)),"")</f>
        <v/>
      </c>
      <c r="AS494" s="53" t="str">
        <f>IFERROR(IF(VLOOKUP($B494,#REF!,COLUMN(AS494)-1,FALSE)="","",VLOOKUP($B494,#REF!,COLUMN(AS494)-1,FALSE)),"")</f>
        <v/>
      </c>
      <c r="AT494" s="53" t="str">
        <f>IFERROR(IF(VLOOKUP($B494,#REF!,COLUMN(AT494)-1,FALSE)="","",VLOOKUP($B494,#REF!,COLUMN(AT494)-1,FALSE)),"")</f>
        <v/>
      </c>
      <c r="AU494" s="53" t="str">
        <f>IFERROR(IF(VLOOKUP($B494,#REF!,COLUMN(AU494)-1,FALSE)="","",VLOOKUP($B494,#REF!,COLUMN(AU494)-1,FALSE)),"")</f>
        <v/>
      </c>
      <c r="AV494" s="53" t="str">
        <f>IFERROR(IF(VLOOKUP($B494,#REF!,COLUMN(AV494)-1,FALSE)="","",VLOOKUP($B494,#REF!,COLUMN(AV494)-1,FALSE)),"")</f>
        <v/>
      </c>
      <c r="AW494" s="53" t="str">
        <f>IFERROR(IF(VLOOKUP($B494,#REF!,COLUMN(AW494)-1,FALSE)="","",VLOOKUP($B494,#REF!,COLUMN(AW494)-1,FALSE)),"")</f>
        <v/>
      </c>
      <c r="AX494" s="53" t="str">
        <f>IFERROR(IF(VLOOKUP($B494,#REF!,COLUMN(AX494)-1,FALSE)="","",VLOOKUP($B494,#REF!,COLUMN(AX494)-1,FALSE)),"")</f>
        <v/>
      </c>
      <c r="AY494" s="53" t="str">
        <f>IFERROR(IF(VLOOKUP($B494,#REF!,COLUMN(AY494)-1,FALSE)="","",VLOOKUP($B494,#REF!,COLUMN(AY494)-1,FALSE)),"")</f>
        <v/>
      </c>
      <c r="AZ494" s="53" t="str">
        <f>IFERROR(IF(VLOOKUP($B494,#REF!,COLUMN(AZ494)-1,FALSE)="","",VLOOKUP($B494,#REF!,COLUMN(AZ494)-1,FALSE)),"")</f>
        <v/>
      </c>
      <c r="BA494" s="53" t="str">
        <f>IFERROR(IF(VLOOKUP($B494,#REF!,COLUMN(BA494)-1,FALSE)="","",VLOOKUP($B494,#REF!,COLUMN(BA494)-1,FALSE)),"")</f>
        <v/>
      </c>
      <c r="BB494" s="53" t="str">
        <f>IFERROR(IF(VLOOKUP($B494,#REF!,COLUMN(BB494)-1,FALSE)="","",VLOOKUP($B494,#REF!,COLUMN(BB494)-1,FALSE)),"")</f>
        <v/>
      </c>
      <c r="BC494" s="53" t="str">
        <f>IFERROR(IF(VLOOKUP($B494,#REF!,COLUMN(BC494)-1,FALSE)="","",VLOOKUP($B494,#REF!,COLUMN(BC494)-1,FALSE)),"")</f>
        <v/>
      </c>
      <c r="BD494" s="53" t="str">
        <f>IFERROR(IF(VLOOKUP($B494,#REF!,COLUMN(BD494)-1,FALSE)="","",VLOOKUP($B494,#REF!,COLUMN(BD494)-1,FALSE)),"")</f>
        <v/>
      </c>
      <c r="BE494" s="53" t="str">
        <f>IFERROR(IF(VLOOKUP($B494,#REF!,COLUMN(BE494)-1,FALSE)="","",VLOOKUP($B494,#REF!,COLUMN(BE494)-1,FALSE)),"")</f>
        <v/>
      </c>
      <c r="BF494" s="53" t="str">
        <f>IFERROR(IF(VLOOKUP($B494,#REF!,COLUMN(BF494)-1,FALSE)="","",VLOOKUP($B494,#REF!,COLUMN(BF494)-1,FALSE)),"")</f>
        <v/>
      </c>
      <c r="BG494" s="53" t="str">
        <f>IFERROR(IF(VLOOKUP($B494,#REF!,COLUMN(BG494)-1,FALSE)="","",VLOOKUP($B494,#REF!,COLUMN(BG494)-1,FALSE)),"")</f>
        <v/>
      </c>
      <c r="BH494" s="53" t="str">
        <f>IFERROR(IF(VLOOKUP($B494,#REF!,COLUMN(BH494)-1,FALSE)="","",VLOOKUP($B494,#REF!,COLUMN(BH494)-1,FALSE)),"")</f>
        <v/>
      </c>
      <c r="BI494" s="53" t="str">
        <f>IFERROR(IF(VLOOKUP($B494,#REF!,COLUMN(BI494)-1,FALSE)="","",VLOOKUP($B494,#REF!,COLUMN(BI494)-1,FALSE)),"")</f>
        <v/>
      </c>
      <c r="BJ494" s="53" t="str">
        <f>IFERROR(IF(VLOOKUP($B494,#REF!,COLUMN(BJ494)-1,FALSE)="","",VLOOKUP($B494,#REF!,COLUMN(BJ494)-1,FALSE)),"")</f>
        <v/>
      </c>
      <c r="BK494" s="24" t="str">
        <f>IFERROR(IF(VLOOKUP($B494,#REF!,COLUMN(BK494)-1,FALSE)="","",VLOOKUP($B494,#REF!,COLUMN(BK494)-1,FALSE)),"")</f>
        <v/>
      </c>
      <c r="BL494" s="54" t="str">
        <f>IFERROR(IF(VLOOKUP($B494,#REF!,COLUMN(BL494)-1,FALSE)="","",VLOOKUP($B494,#REF!,COLUMN(BL494)-1,FALSE)),"")</f>
        <v/>
      </c>
      <c r="BM494" s="54" t="str">
        <f>IFERROR(IF(VLOOKUP($B494,#REF!,COLUMN(BM494)-1,FALSE)="","",VLOOKUP($B494,#REF!,COLUMN(BM494)-1,FALSE)),"")</f>
        <v/>
      </c>
      <c r="BN494" s="101" t="str">
        <f>IFERROR(VLOOKUP($B494,[1]④カッコ付け数値!$A$14:$CN$115,82,FALSE),"")</f>
        <v/>
      </c>
      <c r="BO494" s="102" t="str">
        <f>IFERROR(VLOOKUP($B494,[1]④カッコ付け数値!$A$14:$CN$115,83,FALSE),"")</f>
        <v/>
      </c>
      <c r="BP494" s="102" t="str">
        <f>IFERROR(VLOOKUP($B494,'[1]④カッコ付け数値 (原本)'!$A$14:$CF$115,83,FALSE),"")</f>
        <v/>
      </c>
      <c r="BQ494" s="103" t="str">
        <f>IFERROR(VLOOKUP($B494,'[1]④カッコ付け数値 (原本)'!$A$14:$CF$115,84,FALSE),"")</f>
        <v/>
      </c>
    </row>
    <row r="495" spans="1:69" ht="42" customHeight="1">
      <c r="A495" s="51" t="str">
        <f t="shared" si="44"/>
        <v/>
      </c>
      <c r="B495" s="98"/>
      <c r="C495" s="52"/>
      <c r="D495" s="52"/>
      <c r="E495" s="24" t="str">
        <f>IFERROR(IF(VLOOKUP($B495,#REF!,COLUMN(E495)-1,FALSE)="","",VLOOKUP($B495,#REF!,COLUMN(E495)-1,FALSE)),"")</f>
        <v/>
      </c>
      <c r="F495" s="53" t="str">
        <f>IFERROR(IF(VLOOKUP($B495,#REF!,COLUMN(F495)-1,FALSE)="","",VLOOKUP($B495,#REF!,COLUMN(F495)-1,FALSE)),"")</f>
        <v/>
      </c>
      <c r="G495" s="53" t="str">
        <f>IFERROR(IF(VLOOKUP($B495,#REF!,COLUMN(G495)-1,FALSE)="","",VLOOKUP($B495,#REF!,COLUMN(G495)-1,FALSE)),"")</f>
        <v/>
      </c>
      <c r="H495" s="53" t="str">
        <f>IFERROR(IF(VLOOKUP($B495,#REF!,COLUMN(H495)-1,FALSE)="","",VLOOKUP($B495,#REF!,COLUMN(H495)-1,FALSE)),"")</f>
        <v/>
      </c>
      <c r="I495" s="53" t="str">
        <f>IFERROR(IF(VLOOKUP($B495,#REF!,COLUMN(I495)-1,FALSE)="","",VLOOKUP($B495,#REF!,COLUMN(I495)-1,FALSE)),"")</f>
        <v/>
      </c>
      <c r="J495" s="53" t="str">
        <f>IFERROR(IF(VLOOKUP($B495,#REF!,COLUMN(J495)-1,FALSE)="","",VLOOKUP($B495,#REF!,COLUMN(J495)-1,FALSE)),"")</f>
        <v/>
      </c>
      <c r="K495" s="53" t="str">
        <f>IFERROR(IF(VLOOKUP($B495,#REF!,COLUMN(K495)-1,FALSE)="","",VLOOKUP($B495,#REF!,COLUMN(K495)-1,FALSE)),"")</f>
        <v/>
      </c>
      <c r="L495" s="53" t="str">
        <f>IFERROR(IF(VLOOKUP($B495,#REF!,COLUMN(L495)-1,FALSE)="","",VLOOKUP($B495,#REF!,COLUMN(L495)-1,FALSE)),"")</f>
        <v/>
      </c>
      <c r="M495" s="53" t="str">
        <f>IFERROR(IF(VLOOKUP($B495,#REF!,COLUMN(M495)-1,FALSE)="","",VLOOKUP($B495,#REF!,COLUMN(M495)-1,FALSE)),"")</f>
        <v/>
      </c>
      <c r="N495" s="53" t="str">
        <f>IFERROR(IF(VLOOKUP($B495,#REF!,COLUMN(N495)-1,FALSE)="","",VLOOKUP($B495,#REF!,COLUMN(N495)-1,FALSE)),"")</f>
        <v/>
      </c>
      <c r="O495" s="53" t="str">
        <f>IFERROR(IF(VLOOKUP($B495,#REF!,COLUMN(O495)-1,FALSE)="","",VLOOKUP($B495,#REF!,COLUMN(O495)-1,FALSE)),"")</f>
        <v/>
      </c>
      <c r="P495" s="53" t="str">
        <f>IFERROR(IF(VLOOKUP($B495,#REF!,COLUMN(P495)-1,FALSE)="","",VLOOKUP($B495,#REF!,COLUMN(P495)-1,FALSE)),"")</f>
        <v/>
      </c>
      <c r="Q495" s="53" t="str">
        <f>IFERROR(IF(VLOOKUP($B495,#REF!,COLUMN(Q495)-1,FALSE)="","",VLOOKUP($B495,#REF!,COLUMN(Q495)-1,FALSE)),"")</f>
        <v/>
      </c>
      <c r="R495" s="53" t="str">
        <f>IFERROR(IF(VLOOKUP($B495,#REF!,COLUMN(R495)-1,FALSE)="","",VLOOKUP($B495,#REF!,COLUMN(R495)-1,FALSE)),"")</f>
        <v/>
      </c>
      <c r="S495" s="53" t="str">
        <f>IFERROR(IF(VLOOKUP($B495,#REF!,COLUMN(S495)-1,FALSE)="","",VLOOKUP($B495,#REF!,COLUMN(S495)-1,FALSE)),"")</f>
        <v/>
      </c>
      <c r="T495" s="53" t="str">
        <f>IFERROR(IF(VLOOKUP($B495,#REF!,COLUMN(T495)-1,FALSE)="","",VLOOKUP($B495,#REF!,COLUMN(T495)-1,FALSE)),"")</f>
        <v/>
      </c>
      <c r="U495" s="53" t="str">
        <f>IFERROR(IF(VLOOKUP($B495,#REF!,COLUMN(U495)-1,FALSE)="","",VLOOKUP($B495,#REF!,COLUMN(U495)-1,FALSE)),"")</f>
        <v/>
      </c>
      <c r="V495" s="53" t="str">
        <f>IFERROR(IF(VLOOKUP($B495,#REF!,COLUMN(V495)-1,FALSE)="","",VLOOKUP($B495,#REF!,COLUMN(V495)-1,FALSE)),"")</f>
        <v/>
      </c>
      <c r="W495" s="53" t="str">
        <f>IFERROR(IF(VLOOKUP($B495,#REF!,COLUMN(W495)-1,FALSE)="","",VLOOKUP($B495,#REF!,COLUMN(W495)-1,FALSE)),"")</f>
        <v/>
      </c>
      <c r="X495" s="53" t="str">
        <f>IFERROR(IF(VLOOKUP($B495,#REF!,COLUMN(X495)-1,FALSE)="","",VLOOKUP($B495,#REF!,COLUMN(X495)-1,FALSE)),"")</f>
        <v/>
      </c>
      <c r="Y495" s="53" t="str">
        <f>IFERROR(IF(VLOOKUP($B495,#REF!,COLUMN(Y495)-1,FALSE)="","",VLOOKUP($B495,#REF!,COLUMN(Y495)-1,FALSE)),"")</f>
        <v/>
      </c>
      <c r="Z495" s="53" t="str">
        <f>IFERROR(IF(VLOOKUP($B495,#REF!,COLUMN(Z495)-1,FALSE)="","",VLOOKUP($B495,#REF!,COLUMN(Z495)-1,FALSE)),"")</f>
        <v/>
      </c>
      <c r="AA495" s="53" t="str">
        <f>IFERROR(IF(VLOOKUP($B495,#REF!,COLUMN(AA495)-1,FALSE)="","",VLOOKUP($B495,#REF!,COLUMN(AA495)-1,FALSE)),"")</f>
        <v/>
      </c>
      <c r="AB495" s="53" t="str">
        <f>IFERROR(IF(VLOOKUP($B495,#REF!,COLUMN(AB495)-1,FALSE)="","",VLOOKUP($B495,#REF!,COLUMN(AB495)-1,FALSE)),"")</f>
        <v/>
      </c>
      <c r="AC495" s="53" t="str">
        <f>IFERROR(IF(VLOOKUP($B495,#REF!,COLUMN(AC495)-1,FALSE)="","",VLOOKUP($B495,#REF!,COLUMN(AC495)-1,FALSE)),"")</f>
        <v/>
      </c>
      <c r="AD495" s="53" t="str">
        <f>IFERROR(IF(VLOOKUP($B495,#REF!,COLUMN(AD495)-1,FALSE)="","",VLOOKUP($B495,#REF!,COLUMN(AD495)-1,FALSE)),"")</f>
        <v/>
      </c>
      <c r="AE495" s="53" t="str">
        <f>IFERROR(IF(VLOOKUP($B495,#REF!,COLUMN(AE495)-1,FALSE)="","",VLOOKUP($B495,#REF!,COLUMN(AE495)-1,FALSE)),"")</f>
        <v/>
      </c>
      <c r="AF495" s="53" t="str">
        <f>IFERROR(IF(VLOOKUP($B495,#REF!,COLUMN(AF495)-1,FALSE)="","",VLOOKUP($B495,#REF!,COLUMN(AF495)-1,FALSE)),"")</f>
        <v/>
      </c>
      <c r="AG495" s="53" t="str">
        <f>IFERROR(IF(VLOOKUP($B495,#REF!,COLUMN(AG495)-1,FALSE)="","",VLOOKUP($B495,#REF!,COLUMN(AG495)-1,FALSE)),"")</f>
        <v/>
      </c>
      <c r="AH495" s="53" t="str">
        <f>IFERROR(IF(VLOOKUP($B495,#REF!,COLUMN(AH495)-1,FALSE)="","",VLOOKUP($B495,#REF!,COLUMN(AH495)-1,FALSE)),"")</f>
        <v/>
      </c>
      <c r="AI495" s="53" t="str">
        <f>IFERROR(IF(VLOOKUP($B495,#REF!,COLUMN(AI495)-1,FALSE)="","",VLOOKUP($B495,#REF!,COLUMN(AI495)-1,FALSE)),"")</f>
        <v/>
      </c>
      <c r="AJ495" s="53" t="str">
        <f>IFERROR(IF(VLOOKUP($B495,#REF!,COLUMN(AJ495)-1,FALSE)="","",VLOOKUP($B495,#REF!,COLUMN(AJ495)-1,FALSE)),"")</f>
        <v/>
      </c>
      <c r="AK495" s="53" t="str">
        <f>IFERROR(IF(VLOOKUP($B495,#REF!,COLUMN(AK495)-1,FALSE)="","",VLOOKUP($B495,#REF!,COLUMN(AK495)-1,FALSE)),"")</f>
        <v/>
      </c>
      <c r="AL495" s="53" t="str">
        <f>IFERROR(IF(VLOOKUP($B495,#REF!,COLUMN(AL495)-1,FALSE)="","",VLOOKUP($B495,#REF!,COLUMN(AL495)-1,FALSE)),"")</f>
        <v/>
      </c>
      <c r="AM495" s="53" t="str">
        <f>IFERROR(IF(VLOOKUP($B495,#REF!,COLUMN(AM495)-1,FALSE)="","",VLOOKUP($B495,#REF!,COLUMN(AM495)-1,FALSE)),"")</f>
        <v/>
      </c>
      <c r="AN495" s="53" t="str">
        <f>IFERROR(IF(VLOOKUP($B495,#REF!,COLUMN(AN495)-1,FALSE)="","",VLOOKUP($B495,#REF!,COLUMN(AN495)-1,FALSE)),"")</f>
        <v/>
      </c>
      <c r="AO495" s="53" t="str">
        <f>IFERROR(IF(VLOOKUP($B495,#REF!,COLUMN(AO495)-1,FALSE)="","",VLOOKUP($B495,#REF!,COLUMN(AO495)-1,FALSE)),"")</f>
        <v/>
      </c>
      <c r="AP495" s="53" t="str">
        <f>IFERROR(IF(VLOOKUP($B495,#REF!,COLUMN(AP495)-1,FALSE)="","",VLOOKUP($B495,#REF!,COLUMN(AP495)-1,FALSE)),"")</f>
        <v/>
      </c>
      <c r="AQ495" s="53" t="str">
        <f>IFERROR(IF(VLOOKUP($B495,#REF!,COLUMN(AQ495)-1,FALSE)="","",VLOOKUP($B495,#REF!,COLUMN(AQ495)-1,FALSE)),"")</f>
        <v/>
      </c>
      <c r="AR495" s="53" t="str">
        <f>IFERROR(IF(VLOOKUP($B495,#REF!,COLUMN(AR495)-1,FALSE)="","",VLOOKUP($B495,#REF!,COLUMN(AR495)-1,FALSE)),"")</f>
        <v/>
      </c>
      <c r="AS495" s="53" t="str">
        <f>IFERROR(IF(VLOOKUP($B495,#REF!,COLUMN(AS495)-1,FALSE)="","",VLOOKUP($B495,#REF!,COLUMN(AS495)-1,FALSE)),"")</f>
        <v/>
      </c>
      <c r="AT495" s="53" t="str">
        <f>IFERROR(IF(VLOOKUP($B495,#REF!,COLUMN(AT495)-1,FALSE)="","",VLOOKUP($B495,#REF!,COLUMN(AT495)-1,FALSE)),"")</f>
        <v/>
      </c>
      <c r="AU495" s="53" t="str">
        <f>IFERROR(IF(VLOOKUP($B495,#REF!,COLUMN(AU495)-1,FALSE)="","",VLOOKUP($B495,#REF!,COLUMN(AU495)-1,FALSE)),"")</f>
        <v/>
      </c>
      <c r="AV495" s="53" t="str">
        <f>IFERROR(IF(VLOOKUP($B495,#REF!,COLUMN(AV495)-1,FALSE)="","",VLOOKUP($B495,#REF!,COLUMN(AV495)-1,FALSE)),"")</f>
        <v/>
      </c>
      <c r="AW495" s="53" t="str">
        <f>IFERROR(IF(VLOOKUP($B495,#REF!,COLUMN(AW495)-1,FALSE)="","",VLOOKUP($B495,#REF!,COLUMN(AW495)-1,FALSE)),"")</f>
        <v/>
      </c>
      <c r="AX495" s="53" t="str">
        <f>IFERROR(IF(VLOOKUP($B495,#REF!,COLUMN(AX495)-1,FALSE)="","",VLOOKUP($B495,#REF!,COLUMN(AX495)-1,FALSE)),"")</f>
        <v/>
      </c>
      <c r="AY495" s="53" t="str">
        <f>IFERROR(IF(VLOOKUP($B495,#REF!,COLUMN(AY495)-1,FALSE)="","",VLOOKUP($B495,#REF!,COLUMN(AY495)-1,FALSE)),"")</f>
        <v/>
      </c>
      <c r="AZ495" s="53" t="str">
        <f>IFERROR(IF(VLOOKUP($B495,#REF!,COLUMN(AZ495)-1,FALSE)="","",VLOOKUP($B495,#REF!,COLUMN(AZ495)-1,FALSE)),"")</f>
        <v/>
      </c>
      <c r="BA495" s="53" t="str">
        <f>IFERROR(IF(VLOOKUP($B495,#REF!,COLUMN(BA495)-1,FALSE)="","",VLOOKUP($B495,#REF!,COLUMN(BA495)-1,FALSE)),"")</f>
        <v/>
      </c>
      <c r="BB495" s="53" t="str">
        <f>IFERROR(IF(VLOOKUP($B495,#REF!,COLUMN(BB495)-1,FALSE)="","",VLOOKUP($B495,#REF!,COLUMN(BB495)-1,FALSE)),"")</f>
        <v/>
      </c>
      <c r="BC495" s="53" t="str">
        <f>IFERROR(IF(VLOOKUP($B495,#REF!,COLUMN(BC495)-1,FALSE)="","",VLOOKUP($B495,#REF!,COLUMN(BC495)-1,FALSE)),"")</f>
        <v/>
      </c>
      <c r="BD495" s="53" t="str">
        <f>IFERROR(IF(VLOOKUP($B495,#REF!,COLUMN(BD495)-1,FALSE)="","",VLOOKUP($B495,#REF!,COLUMN(BD495)-1,FALSE)),"")</f>
        <v/>
      </c>
      <c r="BE495" s="53" t="str">
        <f>IFERROR(IF(VLOOKUP($B495,#REF!,COLUMN(BE495)-1,FALSE)="","",VLOOKUP($B495,#REF!,COLUMN(BE495)-1,FALSE)),"")</f>
        <v/>
      </c>
      <c r="BF495" s="53" t="str">
        <f>IFERROR(IF(VLOOKUP($B495,#REF!,COLUMN(BF495)-1,FALSE)="","",VLOOKUP($B495,#REF!,COLUMN(BF495)-1,FALSE)),"")</f>
        <v/>
      </c>
      <c r="BG495" s="53" t="str">
        <f>IFERROR(IF(VLOOKUP($B495,#REF!,COLUMN(BG495)-1,FALSE)="","",VLOOKUP($B495,#REF!,COLUMN(BG495)-1,FALSE)),"")</f>
        <v/>
      </c>
      <c r="BH495" s="53" t="str">
        <f>IFERROR(IF(VLOOKUP($B495,#REF!,COLUMN(BH495)-1,FALSE)="","",VLOOKUP($B495,#REF!,COLUMN(BH495)-1,FALSE)),"")</f>
        <v/>
      </c>
      <c r="BI495" s="53" t="str">
        <f>IFERROR(IF(VLOOKUP($B495,#REF!,COLUMN(BI495)-1,FALSE)="","",VLOOKUP($B495,#REF!,COLUMN(BI495)-1,FALSE)),"")</f>
        <v/>
      </c>
      <c r="BJ495" s="53" t="str">
        <f>IFERROR(IF(VLOOKUP($B495,#REF!,COLUMN(BJ495)-1,FALSE)="","",VLOOKUP($B495,#REF!,COLUMN(BJ495)-1,FALSE)),"")</f>
        <v/>
      </c>
      <c r="BK495" s="24" t="str">
        <f>IFERROR(IF(VLOOKUP($B495,#REF!,COLUMN(BK495)-1,FALSE)="","",VLOOKUP($B495,#REF!,COLUMN(BK495)-1,FALSE)),"")</f>
        <v/>
      </c>
      <c r="BL495" s="54" t="str">
        <f>IFERROR(IF(VLOOKUP($B495,#REF!,COLUMN(BL495)-1,FALSE)="","",VLOOKUP($B495,#REF!,COLUMN(BL495)-1,FALSE)),"")</f>
        <v/>
      </c>
      <c r="BM495" s="54" t="str">
        <f>IFERROR(IF(VLOOKUP($B495,#REF!,COLUMN(BM495)-1,FALSE)="","",VLOOKUP($B495,#REF!,COLUMN(BM495)-1,FALSE)),"")</f>
        <v/>
      </c>
      <c r="BN495" s="101" t="str">
        <f>IFERROR(VLOOKUP($B495,[1]④カッコ付け数値!$A$14:$CN$115,82,FALSE),"")</f>
        <v/>
      </c>
      <c r="BO495" s="102" t="str">
        <f>IFERROR(VLOOKUP($B495,[1]④カッコ付け数値!$A$14:$CN$115,83,FALSE),"")</f>
        <v/>
      </c>
      <c r="BP495" s="102" t="str">
        <f>IFERROR(VLOOKUP($B495,'[1]④カッコ付け数値 (原本)'!$A$14:$CF$115,83,FALSE),"")</f>
        <v/>
      </c>
      <c r="BQ495" s="103" t="str">
        <f>IFERROR(VLOOKUP($B495,'[1]④カッコ付け数値 (原本)'!$A$14:$CF$115,84,FALSE),"")</f>
        <v/>
      </c>
    </row>
    <row r="496" spans="1:69" ht="42" customHeight="1">
      <c r="A496" s="51" t="str">
        <f t="shared" si="44"/>
        <v/>
      </c>
      <c r="B496" s="98"/>
      <c r="C496" s="52"/>
      <c r="D496" s="52"/>
      <c r="E496" s="24" t="str">
        <f>IFERROR(IF(VLOOKUP($B496,#REF!,COLUMN(E496)-1,FALSE)="","",VLOOKUP($B496,#REF!,COLUMN(E496)-1,FALSE)),"")</f>
        <v/>
      </c>
      <c r="F496" s="53" t="str">
        <f>IFERROR(IF(VLOOKUP($B496,#REF!,COLUMN(F496)-1,FALSE)="","",VLOOKUP($B496,#REF!,COLUMN(F496)-1,FALSE)),"")</f>
        <v/>
      </c>
      <c r="G496" s="53" t="str">
        <f>IFERROR(IF(VLOOKUP($B496,#REF!,COLUMN(G496)-1,FALSE)="","",VLOOKUP($B496,#REF!,COLUMN(G496)-1,FALSE)),"")</f>
        <v/>
      </c>
      <c r="H496" s="53" t="str">
        <f>IFERROR(IF(VLOOKUP($B496,#REF!,COLUMN(H496)-1,FALSE)="","",VLOOKUP($B496,#REF!,COLUMN(H496)-1,FALSE)),"")</f>
        <v/>
      </c>
      <c r="I496" s="53" t="str">
        <f>IFERROR(IF(VLOOKUP($B496,#REF!,COLUMN(I496)-1,FALSE)="","",VLOOKUP($B496,#REF!,COLUMN(I496)-1,FALSE)),"")</f>
        <v/>
      </c>
      <c r="J496" s="53" t="str">
        <f>IFERROR(IF(VLOOKUP($B496,#REF!,COLUMN(J496)-1,FALSE)="","",VLOOKUP($B496,#REF!,COLUMN(J496)-1,FALSE)),"")</f>
        <v/>
      </c>
      <c r="K496" s="53" t="str">
        <f>IFERROR(IF(VLOOKUP($B496,#REF!,COLUMN(K496)-1,FALSE)="","",VLOOKUP($B496,#REF!,COLUMN(K496)-1,FALSE)),"")</f>
        <v/>
      </c>
      <c r="L496" s="53" t="str">
        <f>IFERROR(IF(VLOOKUP($B496,#REF!,COLUMN(L496)-1,FALSE)="","",VLOOKUP($B496,#REF!,COLUMN(L496)-1,FALSE)),"")</f>
        <v/>
      </c>
      <c r="M496" s="53" t="str">
        <f>IFERROR(IF(VLOOKUP($B496,#REF!,COLUMN(M496)-1,FALSE)="","",VLOOKUP($B496,#REF!,COLUMN(M496)-1,FALSE)),"")</f>
        <v/>
      </c>
      <c r="N496" s="53" t="str">
        <f>IFERROR(IF(VLOOKUP($B496,#REF!,COLUMN(N496)-1,FALSE)="","",VLOOKUP($B496,#REF!,COLUMN(N496)-1,FALSE)),"")</f>
        <v/>
      </c>
      <c r="O496" s="53" t="str">
        <f>IFERROR(IF(VLOOKUP($B496,#REF!,COLUMN(O496)-1,FALSE)="","",VLOOKUP($B496,#REF!,COLUMN(O496)-1,FALSE)),"")</f>
        <v/>
      </c>
      <c r="P496" s="53" t="str">
        <f>IFERROR(IF(VLOOKUP($B496,#REF!,COLUMN(P496)-1,FALSE)="","",VLOOKUP($B496,#REF!,COLUMN(P496)-1,FALSE)),"")</f>
        <v/>
      </c>
      <c r="Q496" s="53" t="str">
        <f>IFERROR(IF(VLOOKUP($B496,#REF!,COLUMN(Q496)-1,FALSE)="","",VLOOKUP($B496,#REF!,COLUMN(Q496)-1,FALSE)),"")</f>
        <v/>
      </c>
      <c r="R496" s="53" t="str">
        <f>IFERROR(IF(VLOOKUP($B496,#REF!,COLUMN(R496)-1,FALSE)="","",VLOOKUP($B496,#REF!,COLUMN(R496)-1,FALSE)),"")</f>
        <v/>
      </c>
      <c r="S496" s="53" t="str">
        <f>IFERROR(IF(VLOOKUP($B496,#REF!,COLUMN(S496)-1,FALSE)="","",VLOOKUP($B496,#REF!,COLUMN(S496)-1,FALSE)),"")</f>
        <v/>
      </c>
      <c r="T496" s="53" t="str">
        <f>IFERROR(IF(VLOOKUP($B496,#REF!,COLUMN(T496)-1,FALSE)="","",VLOOKUP($B496,#REF!,COLUMN(T496)-1,FALSE)),"")</f>
        <v/>
      </c>
      <c r="U496" s="53" t="str">
        <f>IFERROR(IF(VLOOKUP($B496,#REF!,COLUMN(U496)-1,FALSE)="","",VLOOKUP($B496,#REF!,COLUMN(U496)-1,FALSE)),"")</f>
        <v/>
      </c>
      <c r="V496" s="53" t="str">
        <f>IFERROR(IF(VLOOKUP($B496,#REF!,COLUMN(V496)-1,FALSE)="","",VLOOKUP($B496,#REF!,COLUMN(V496)-1,FALSE)),"")</f>
        <v/>
      </c>
      <c r="W496" s="53" t="str">
        <f>IFERROR(IF(VLOOKUP($B496,#REF!,COLUMN(W496)-1,FALSE)="","",VLOOKUP($B496,#REF!,COLUMN(W496)-1,FALSE)),"")</f>
        <v/>
      </c>
      <c r="X496" s="53" t="str">
        <f>IFERROR(IF(VLOOKUP($B496,#REF!,COLUMN(X496)-1,FALSE)="","",VLOOKUP($B496,#REF!,COLUMN(X496)-1,FALSE)),"")</f>
        <v/>
      </c>
      <c r="Y496" s="53" t="str">
        <f>IFERROR(IF(VLOOKUP($B496,#REF!,COLUMN(Y496)-1,FALSE)="","",VLOOKUP($B496,#REF!,COLUMN(Y496)-1,FALSE)),"")</f>
        <v/>
      </c>
      <c r="Z496" s="53" t="str">
        <f>IFERROR(IF(VLOOKUP($B496,#REF!,COLUMN(Z496)-1,FALSE)="","",VLOOKUP($B496,#REF!,COLUMN(Z496)-1,FALSE)),"")</f>
        <v/>
      </c>
      <c r="AA496" s="53" t="str">
        <f>IFERROR(IF(VLOOKUP($B496,#REF!,COLUMN(AA496)-1,FALSE)="","",VLOOKUP($B496,#REF!,COLUMN(AA496)-1,FALSE)),"")</f>
        <v/>
      </c>
      <c r="AB496" s="53" t="str">
        <f>IFERROR(IF(VLOOKUP($B496,#REF!,COLUMN(AB496)-1,FALSE)="","",VLOOKUP($B496,#REF!,COLUMN(AB496)-1,FALSE)),"")</f>
        <v/>
      </c>
      <c r="AC496" s="53" t="str">
        <f>IFERROR(IF(VLOOKUP($B496,#REF!,COLUMN(AC496)-1,FALSE)="","",VLOOKUP($B496,#REF!,COLUMN(AC496)-1,FALSE)),"")</f>
        <v/>
      </c>
      <c r="AD496" s="53" t="str">
        <f>IFERROR(IF(VLOOKUP($B496,#REF!,COLUMN(AD496)-1,FALSE)="","",VLOOKUP($B496,#REF!,COLUMN(AD496)-1,FALSE)),"")</f>
        <v/>
      </c>
      <c r="AE496" s="53" t="str">
        <f>IFERROR(IF(VLOOKUP($B496,#REF!,COLUMN(AE496)-1,FALSE)="","",VLOOKUP($B496,#REF!,COLUMN(AE496)-1,FALSE)),"")</f>
        <v/>
      </c>
      <c r="AF496" s="53" t="str">
        <f>IFERROR(IF(VLOOKUP($B496,#REF!,COLUMN(AF496)-1,FALSE)="","",VLOOKUP($B496,#REF!,COLUMN(AF496)-1,FALSE)),"")</f>
        <v/>
      </c>
      <c r="AG496" s="53" t="str">
        <f>IFERROR(IF(VLOOKUP($B496,#REF!,COLUMN(AG496)-1,FALSE)="","",VLOOKUP($B496,#REF!,COLUMN(AG496)-1,FALSE)),"")</f>
        <v/>
      </c>
      <c r="AH496" s="53" t="str">
        <f>IFERROR(IF(VLOOKUP($B496,#REF!,COLUMN(AH496)-1,FALSE)="","",VLOOKUP($B496,#REF!,COLUMN(AH496)-1,FALSE)),"")</f>
        <v/>
      </c>
      <c r="AI496" s="53" t="str">
        <f>IFERROR(IF(VLOOKUP($B496,#REF!,COLUMN(AI496)-1,FALSE)="","",VLOOKUP($B496,#REF!,COLUMN(AI496)-1,FALSE)),"")</f>
        <v/>
      </c>
      <c r="AJ496" s="53" t="str">
        <f>IFERROR(IF(VLOOKUP($B496,#REF!,COLUMN(AJ496)-1,FALSE)="","",VLOOKUP($B496,#REF!,COLUMN(AJ496)-1,FALSE)),"")</f>
        <v/>
      </c>
      <c r="AK496" s="53" t="str">
        <f>IFERROR(IF(VLOOKUP($B496,#REF!,COLUMN(AK496)-1,FALSE)="","",VLOOKUP($B496,#REF!,COLUMN(AK496)-1,FALSE)),"")</f>
        <v/>
      </c>
      <c r="AL496" s="53" t="str">
        <f>IFERROR(IF(VLOOKUP($B496,#REF!,COLUMN(AL496)-1,FALSE)="","",VLOOKUP($B496,#REF!,COLUMN(AL496)-1,FALSE)),"")</f>
        <v/>
      </c>
      <c r="AM496" s="53" t="str">
        <f>IFERROR(IF(VLOOKUP($B496,#REF!,COLUMN(AM496)-1,FALSE)="","",VLOOKUP($B496,#REF!,COLUMN(AM496)-1,FALSE)),"")</f>
        <v/>
      </c>
      <c r="AN496" s="53" t="str">
        <f>IFERROR(IF(VLOOKUP($B496,#REF!,COLUMN(AN496)-1,FALSE)="","",VLOOKUP($B496,#REF!,COLUMN(AN496)-1,FALSE)),"")</f>
        <v/>
      </c>
      <c r="AO496" s="53" t="str">
        <f>IFERROR(IF(VLOOKUP($B496,#REF!,COLUMN(AO496)-1,FALSE)="","",VLOOKUP($B496,#REF!,COLUMN(AO496)-1,FALSE)),"")</f>
        <v/>
      </c>
      <c r="AP496" s="53" t="str">
        <f>IFERROR(IF(VLOOKUP($B496,#REF!,COLUMN(AP496)-1,FALSE)="","",VLOOKUP($B496,#REF!,COLUMN(AP496)-1,FALSE)),"")</f>
        <v/>
      </c>
      <c r="AQ496" s="53" t="str">
        <f>IFERROR(IF(VLOOKUP($B496,#REF!,COLUMN(AQ496)-1,FALSE)="","",VLOOKUP($B496,#REF!,COLUMN(AQ496)-1,FALSE)),"")</f>
        <v/>
      </c>
      <c r="AR496" s="53" t="str">
        <f>IFERROR(IF(VLOOKUP($B496,#REF!,COLUMN(AR496)-1,FALSE)="","",VLOOKUP($B496,#REF!,COLUMN(AR496)-1,FALSE)),"")</f>
        <v/>
      </c>
      <c r="AS496" s="53" t="str">
        <f>IFERROR(IF(VLOOKUP($B496,#REF!,COLUMN(AS496)-1,FALSE)="","",VLOOKUP($B496,#REF!,COLUMN(AS496)-1,FALSE)),"")</f>
        <v/>
      </c>
      <c r="AT496" s="53" t="str">
        <f>IFERROR(IF(VLOOKUP($B496,#REF!,COLUMN(AT496)-1,FALSE)="","",VLOOKUP($B496,#REF!,COLUMN(AT496)-1,FALSE)),"")</f>
        <v/>
      </c>
      <c r="AU496" s="53" t="str">
        <f>IFERROR(IF(VLOOKUP($B496,#REF!,COLUMN(AU496)-1,FALSE)="","",VLOOKUP($B496,#REF!,COLUMN(AU496)-1,FALSE)),"")</f>
        <v/>
      </c>
      <c r="AV496" s="53" t="str">
        <f>IFERROR(IF(VLOOKUP($B496,#REF!,COLUMN(AV496)-1,FALSE)="","",VLOOKUP($B496,#REF!,COLUMN(AV496)-1,FALSE)),"")</f>
        <v/>
      </c>
      <c r="AW496" s="53" t="str">
        <f>IFERROR(IF(VLOOKUP($B496,#REF!,COLUMN(AW496)-1,FALSE)="","",VLOOKUP($B496,#REF!,COLUMN(AW496)-1,FALSE)),"")</f>
        <v/>
      </c>
      <c r="AX496" s="53" t="str">
        <f>IFERROR(IF(VLOOKUP($B496,#REF!,COLUMN(AX496)-1,FALSE)="","",VLOOKUP($B496,#REF!,COLUMN(AX496)-1,FALSE)),"")</f>
        <v/>
      </c>
      <c r="AY496" s="53" t="str">
        <f>IFERROR(IF(VLOOKUP($B496,#REF!,COLUMN(AY496)-1,FALSE)="","",VLOOKUP($B496,#REF!,COLUMN(AY496)-1,FALSE)),"")</f>
        <v/>
      </c>
      <c r="AZ496" s="53" t="str">
        <f>IFERROR(IF(VLOOKUP($B496,#REF!,COLUMN(AZ496)-1,FALSE)="","",VLOOKUP($B496,#REF!,COLUMN(AZ496)-1,FALSE)),"")</f>
        <v/>
      </c>
      <c r="BA496" s="53" t="str">
        <f>IFERROR(IF(VLOOKUP($B496,#REF!,COLUMN(BA496)-1,FALSE)="","",VLOOKUP($B496,#REF!,COLUMN(BA496)-1,FALSE)),"")</f>
        <v/>
      </c>
      <c r="BB496" s="53" t="str">
        <f>IFERROR(IF(VLOOKUP($B496,#REF!,COLUMN(BB496)-1,FALSE)="","",VLOOKUP($B496,#REF!,COLUMN(BB496)-1,FALSE)),"")</f>
        <v/>
      </c>
      <c r="BC496" s="53" t="str">
        <f>IFERROR(IF(VLOOKUP($B496,#REF!,COLUMN(BC496)-1,FALSE)="","",VLOOKUP($B496,#REF!,COLUMN(BC496)-1,FALSE)),"")</f>
        <v/>
      </c>
      <c r="BD496" s="53" t="str">
        <f>IFERROR(IF(VLOOKUP($B496,#REF!,COLUMN(BD496)-1,FALSE)="","",VLOOKUP($B496,#REF!,COLUMN(BD496)-1,FALSE)),"")</f>
        <v/>
      </c>
      <c r="BE496" s="53" t="str">
        <f>IFERROR(IF(VLOOKUP($B496,#REF!,COLUMN(BE496)-1,FALSE)="","",VLOOKUP($B496,#REF!,COLUMN(BE496)-1,FALSE)),"")</f>
        <v/>
      </c>
      <c r="BF496" s="53" t="str">
        <f>IFERROR(IF(VLOOKUP($B496,#REF!,COLUMN(BF496)-1,FALSE)="","",VLOOKUP($B496,#REF!,COLUMN(BF496)-1,FALSE)),"")</f>
        <v/>
      </c>
      <c r="BG496" s="53" t="str">
        <f>IFERROR(IF(VLOOKUP($B496,#REF!,COLUMN(BG496)-1,FALSE)="","",VLOOKUP($B496,#REF!,COLUMN(BG496)-1,FALSE)),"")</f>
        <v/>
      </c>
      <c r="BH496" s="53" t="str">
        <f>IFERROR(IF(VLOOKUP($B496,#REF!,COLUMN(BH496)-1,FALSE)="","",VLOOKUP($B496,#REF!,COLUMN(BH496)-1,FALSE)),"")</f>
        <v/>
      </c>
      <c r="BI496" s="53" t="str">
        <f>IFERROR(IF(VLOOKUP($B496,#REF!,COLUMN(BI496)-1,FALSE)="","",VLOOKUP($B496,#REF!,COLUMN(BI496)-1,FALSE)),"")</f>
        <v/>
      </c>
      <c r="BJ496" s="53" t="str">
        <f>IFERROR(IF(VLOOKUP($B496,#REF!,COLUMN(BJ496)-1,FALSE)="","",VLOOKUP($B496,#REF!,COLUMN(BJ496)-1,FALSE)),"")</f>
        <v/>
      </c>
      <c r="BK496" s="24" t="str">
        <f>IFERROR(IF(VLOOKUP($B496,#REF!,COLUMN(BK496)-1,FALSE)="","",VLOOKUP($B496,#REF!,COLUMN(BK496)-1,FALSE)),"")</f>
        <v/>
      </c>
      <c r="BL496" s="54" t="str">
        <f>IFERROR(IF(VLOOKUP($B496,#REF!,COLUMN(BL496)-1,FALSE)="","",VLOOKUP($B496,#REF!,COLUMN(BL496)-1,FALSE)),"")</f>
        <v/>
      </c>
      <c r="BM496" s="54" t="str">
        <f>IFERROR(IF(VLOOKUP($B496,#REF!,COLUMN(BM496)-1,FALSE)="","",VLOOKUP($B496,#REF!,COLUMN(BM496)-1,FALSE)),"")</f>
        <v/>
      </c>
      <c r="BN496" s="101" t="str">
        <f>IFERROR(VLOOKUP($B496,[1]④カッコ付け数値!$A$14:$CN$115,82,FALSE),"")</f>
        <v/>
      </c>
      <c r="BO496" s="102" t="str">
        <f>IFERROR(VLOOKUP($B496,[1]④カッコ付け数値!$A$14:$CN$115,83,FALSE),"")</f>
        <v/>
      </c>
      <c r="BP496" s="102" t="str">
        <f>IFERROR(VLOOKUP($B496,'[1]④カッコ付け数値 (原本)'!$A$14:$CF$115,83,FALSE),"")</f>
        <v/>
      </c>
      <c r="BQ496" s="103" t="str">
        <f>IFERROR(VLOOKUP($B496,'[1]④カッコ付け数値 (原本)'!$A$14:$CF$115,84,FALSE),"")</f>
        <v/>
      </c>
    </row>
    <row r="497" spans="1:69" ht="42" customHeight="1">
      <c r="A497" s="51" t="str">
        <f t="shared" si="44"/>
        <v/>
      </c>
      <c r="B497" s="98"/>
      <c r="C497" s="52"/>
      <c r="D497" s="52"/>
      <c r="E497" s="24" t="str">
        <f>IFERROR(IF(VLOOKUP($B497,#REF!,COLUMN(E497)-1,FALSE)="","",VLOOKUP($B497,#REF!,COLUMN(E497)-1,FALSE)),"")</f>
        <v/>
      </c>
      <c r="F497" s="53" t="str">
        <f>IFERROR(IF(VLOOKUP($B497,#REF!,COLUMN(F497)-1,FALSE)="","",VLOOKUP($B497,#REF!,COLUMN(F497)-1,FALSE)),"")</f>
        <v/>
      </c>
      <c r="G497" s="53" t="str">
        <f>IFERROR(IF(VLOOKUP($B497,#REF!,COLUMN(G497)-1,FALSE)="","",VLOOKUP($B497,#REF!,COLUMN(G497)-1,FALSE)),"")</f>
        <v/>
      </c>
      <c r="H497" s="53" t="str">
        <f>IFERROR(IF(VLOOKUP($B497,#REF!,COLUMN(H497)-1,FALSE)="","",VLOOKUP($B497,#REF!,COLUMN(H497)-1,FALSE)),"")</f>
        <v/>
      </c>
      <c r="I497" s="53" t="str">
        <f>IFERROR(IF(VLOOKUP($B497,#REF!,COLUMN(I497)-1,FALSE)="","",VLOOKUP($B497,#REF!,COLUMN(I497)-1,FALSE)),"")</f>
        <v/>
      </c>
      <c r="J497" s="53" t="str">
        <f>IFERROR(IF(VLOOKUP($B497,#REF!,COLUMN(J497)-1,FALSE)="","",VLOOKUP($B497,#REF!,COLUMN(J497)-1,FALSE)),"")</f>
        <v/>
      </c>
      <c r="K497" s="53" t="str">
        <f>IFERROR(IF(VLOOKUP($B497,#REF!,COLUMN(K497)-1,FALSE)="","",VLOOKUP($B497,#REF!,COLUMN(K497)-1,FALSE)),"")</f>
        <v/>
      </c>
      <c r="L497" s="53" t="str">
        <f>IFERROR(IF(VLOOKUP($B497,#REF!,COLUMN(L497)-1,FALSE)="","",VLOOKUP($B497,#REF!,COLUMN(L497)-1,FALSE)),"")</f>
        <v/>
      </c>
      <c r="M497" s="53" t="str">
        <f>IFERROR(IF(VLOOKUP($B497,#REF!,COLUMN(M497)-1,FALSE)="","",VLOOKUP($B497,#REF!,COLUMN(M497)-1,FALSE)),"")</f>
        <v/>
      </c>
      <c r="N497" s="53" t="str">
        <f>IFERROR(IF(VLOOKUP($B497,#REF!,COLUMN(N497)-1,FALSE)="","",VLOOKUP($B497,#REF!,COLUMN(N497)-1,FALSE)),"")</f>
        <v/>
      </c>
      <c r="O497" s="53" t="str">
        <f>IFERROR(IF(VLOOKUP($B497,#REF!,COLUMN(O497)-1,FALSE)="","",VLOOKUP($B497,#REF!,COLUMN(O497)-1,FALSE)),"")</f>
        <v/>
      </c>
      <c r="P497" s="53" t="str">
        <f>IFERROR(IF(VLOOKUP($B497,#REF!,COLUMN(P497)-1,FALSE)="","",VLOOKUP($B497,#REF!,COLUMN(P497)-1,FALSE)),"")</f>
        <v/>
      </c>
      <c r="Q497" s="53" t="str">
        <f>IFERROR(IF(VLOOKUP($B497,#REF!,COLUMN(Q497)-1,FALSE)="","",VLOOKUP($B497,#REF!,COLUMN(Q497)-1,FALSE)),"")</f>
        <v/>
      </c>
      <c r="R497" s="53" t="str">
        <f>IFERROR(IF(VLOOKUP($B497,#REF!,COLUMN(R497)-1,FALSE)="","",VLOOKUP($B497,#REF!,COLUMN(R497)-1,FALSE)),"")</f>
        <v/>
      </c>
      <c r="S497" s="53" t="str">
        <f>IFERROR(IF(VLOOKUP($B497,#REF!,COLUMN(S497)-1,FALSE)="","",VLOOKUP($B497,#REF!,COLUMN(S497)-1,FALSE)),"")</f>
        <v/>
      </c>
      <c r="T497" s="53" t="str">
        <f>IFERROR(IF(VLOOKUP($B497,#REF!,COLUMN(T497)-1,FALSE)="","",VLOOKUP($B497,#REF!,COLUMN(T497)-1,FALSE)),"")</f>
        <v/>
      </c>
      <c r="U497" s="53" t="str">
        <f>IFERROR(IF(VLOOKUP($B497,#REF!,COLUMN(U497)-1,FALSE)="","",VLOOKUP($B497,#REF!,COLUMN(U497)-1,FALSE)),"")</f>
        <v/>
      </c>
      <c r="V497" s="53" t="str">
        <f>IFERROR(IF(VLOOKUP($B497,#REF!,COLUMN(V497)-1,FALSE)="","",VLOOKUP($B497,#REF!,COLUMN(V497)-1,FALSE)),"")</f>
        <v/>
      </c>
      <c r="W497" s="53" t="str">
        <f>IFERROR(IF(VLOOKUP($B497,#REF!,COLUMN(W497)-1,FALSE)="","",VLOOKUP($B497,#REF!,COLUMN(W497)-1,FALSE)),"")</f>
        <v/>
      </c>
      <c r="X497" s="53" t="str">
        <f>IFERROR(IF(VLOOKUP($B497,#REF!,COLUMN(X497)-1,FALSE)="","",VLOOKUP($B497,#REF!,COLUMN(X497)-1,FALSE)),"")</f>
        <v/>
      </c>
      <c r="Y497" s="53" t="str">
        <f>IFERROR(IF(VLOOKUP($B497,#REF!,COLUMN(Y497)-1,FALSE)="","",VLOOKUP($B497,#REF!,COLUMN(Y497)-1,FALSE)),"")</f>
        <v/>
      </c>
      <c r="Z497" s="53" t="str">
        <f>IFERROR(IF(VLOOKUP($B497,#REF!,COLUMN(Z497)-1,FALSE)="","",VLOOKUP($B497,#REF!,COLUMN(Z497)-1,FALSE)),"")</f>
        <v/>
      </c>
      <c r="AA497" s="53" t="str">
        <f>IFERROR(IF(VLOOKUP($B497,#REF!,COLUMN(AA497)-1,FALSE)="","",VLOOKUP($B497,#REF!,COLUMN(AA497)-1,FALSE)),"")</f>
        <v/>
      </c>
      <c r="AB497" s="53" t="str">
        <f>IFERROR(IF(VLOOKUP($B497,#REF!,COLUMN(AB497)-1,FALSE)="","",VLOOKUP($B497,#REF!,COLUMN(AB497)-1,FALSE)),"")</f>
        <v/>
      </c>
      <c r="AC497" s="53" t="str">
        <f>IFERROR(IF(VLOOKUP($B497,#REF!,COLUMN(AC497)-1,FALSE)="","",VLOOKUP($B497,#REF!,COLUMN(AC497)-1,FALSE)),"")</f>
        <v/>
      </c>
      <c r="AD497" s="53" t="str">
        <f>IFERROR(IF(VLOOKUP($B497,#REF!,COLUMN(AD497)-1,FALSE)="","",VLOOKUP($B497,#REF!,COLUMN(AD497)-1,FALSE)),"")</f>
        <v/>
      </c>
      <c r="AE497" s="53" t="str">
        <f>IFERROR(IF(VLOOKUP($B497,#REF!,COLUMN(AE497)-1,FALSE)="","",VLOOKUP($B497,#REF!,COLUMN(AE497)-1,FALSE)),"")</f>
        <v/>
      </c>
      <c r="AF497" s="53" t="str">
        <f>IFERROR(IF(VLOOKUP($B497,#REF!,COLUMN(AF497)-1,FALSE)="","",VLOOKUP($B497,#REF!,COLUMN(AF497)-1,FALSE)),"")</f>
        <v/>
      </c>
      <c r="AG497" s="53" t="str">
        <f>IFERROR(IF(VLOOKUP($B497,#REF!,COLUMN(AG497)-1,FALSE)="","",VLOOKUP($B497,#REF!,COLUMN(AG497)-1,FALSE)),"")</f>
        <v/>
      </c>
      <c r="AH497" s="53" t="str">
        <f>IFERROR(IF(VLOOKUP($B497,#REF!,COLUMN(AH497)-1,FALSE)="","",VLOOKUP($B497,#REF!,COLUMN(AH497)-1,FALSE)),"")</f>
        <v/>
      </c>
      <c r="AI497" s="53" t="str">
        <f>IFERROR(IF(VLOOKUP($B497,#REF!,COLUMN(AI497)-1,FALSE)="","",VLOOKUP($B497,#REF!,COLUMN(AI497)-1,FALSE)),"")</f>
        <v/>
      </c>
      <c r="AJ497" s="53" t="str">
        <f>IFERROR(IF(VLOOKUP($B497,#REF!,COLUMN(AJ497)-1,FALSE)="","",VLOOKUP($B497,#REF!,COLUMN(AJ497)-1,FALSE)),"")</f>
        <v/>
      </c>
      <c r="AK497" s="53" t="str">
        <f>IFERROR(IF(VLOOKUP($B497,#REF!,COLUMN(AK497)-1,FALSE)="","",VLOOKUP($B497,#REF!,COLUMN(AK497)-1,FALSE)),"")</f>
        <v/>
      </c>
      <c r="AL497" s="53" t="str">
        <f>IFERROR(IF(VLOOKUP($B497,#REF!,COLUMN(AL497)-1,FALSE)="","",VLOOKUP($B497,#REF!,COLUMN(AL497)-1,FALSE)),"")</f>
        <v/>
      </c>
      <c r="AM497" s="53" t="str">
        <f>IFERROR(IF(VLOOKUP($B497,#REF!,COLUMN(AM497)-1,FALSE)="","",VLOOKUP($B497,#REF!,COLUMN(AM497)-1,FALSE)),"")</f>
        <v/>
      </c>
      <c r="AN497" s="53" t="str">
        <f>IFERROR(IF(VLOOKUP($B497,#REF!,COLUMN(AN497)-1,FALSE)="","",VLOOKUP($B497,#REF!,COLUMN(AN497)-1,FALSE)),"")</f>
        <v/>
      </c>
      <c r="AO497" s="53" t="str">
        <f>IFERROR(IF(VLOOKUP($B497,#REF!,COLUMN(AO497)-1,FALSE)="","",VLOOKUP($B497,#REF!,COLUMN(AO497)-1,FALSE)),"")</f>
        <v/>
      </c>
      <c r="AP497" s="53" t="str">
        <f>IFERROR(IF(VLOOKUP($B497,#REF!,COLUMN(AP497)-1,FALSE)="","",VLOOKUP($B497,#REF!,COLUMN(AP497)-1,FALSE)),"")</f>
        <v/>
      </c>
      <c r="AQ497" s="53" t="str">
        <f>IFERROR(IF(VLOOKUP($B497,#REF!,COLUMN(AQ497)-1,FALSE)="","",VLOOKUP($B497,#REF!,COLUMN(AQ497)-1,FALSE)),"")</f>
        <v/>
      </c>
      <c r="AR497" s="53" t="str">
        <f>IFERROR(IF(VLOOKUP($B497,#REF!,COLUMN(AR497)-1,FALSE)="","",VLOOKUP($B497,#REF!,COLUMN(AR497)-1,FALSE)),"")</f>
        <v/>
      </c>
      <c r="AS497" s="53" t="str">
        <f>IFERROR(IF(VLOOKUP($B497,#REF!,COLUMN(AS497)-1,FALSE)="","",VLOOKUP($B497,#REF!,COLUMN(AS497)-1,FALSE)),"")</f>
        <v/>
      </c>
      <c r="AT497" s="53" t="str">
        <f>IFERROR(IF(VLOOKUP($B497,#REF!,COLUMN(AT497)-1,FALSE)="","",VLOOKUP($B497,#REF!,COLUMN(AT497)-1,FALSE)),"")</f>
        <v/>
      </c>
      <c r="AU497" s="53" t="str">
        <f>IFERROR(IF(VLOOKUP($B497,#REF!,COLUMN(AU497)-1,FALSE)="","",VLOOKUP($B497,#REF!,COLUMN(AU497)-1,FALSE)),"")</f>
        <v/>
      </c>
      <c r="AV497" s="53" t="str">
        <f>IFERROR(IF(VLOOKUP($B497,#REF!,COLUMN(AV497)-1,FALSE)="","",VLOOKUP($B497,#REF!,COLUMN(AV497)-1,FALSE)),"")</f>
        <v/>
      </c>
      <c r="AW497" s="53" t="str">
        <f>IFERROR(IF(VLOOKUP($B497,#REF!,COLUMN(AW497)-1,FALSE)="","",VLOOKUP($B497,#REF!,COLUMN(AW497)-1,FALSE)),"")</f>
        <v/>
      </c>
      <c r="AX497" s="53" t="str">
        <f>IFERROR(IF(VLOOKUP($B497,#REF!,COLUMN(AX497)-1,FALSE)="","",VLOOKUP($B497,#REF!,COLUMN(AX497)-1,FALSE)),"")</f>
        <v/>
      </c>
      <c r="AY497" s="53" t="str">
        <f>IFERROR(IF(VLOOKUP($B497,#REF!,COLUMN(AY497)-1,FALSE)="","",VLOOKUP($B497,#REF!,COLUMN(AY497)-1,FALSE)),"")</f>
        <v/>
      </c>
      <c r="AZ497" s="53" t="str">
        <f>IFERROR(IF(VLOOKUP($B497,#REF!,COLUMN(AZ497)-1,FALSE)="","",VLOOKUP($B497,#REF!,COLUMN(AZ497)-1,FALSE)),"")</f>
        <v/>
      </c>
      <c r="BA497" s="53" t="str">
        <f>IFERROR(IF(VLOOKUP($B497,#REF!,COLUMN(BA497)-1,FALSE)="","",VLOOKUP($B497,#REF!,COLUMN(BA497)-1,FALSE)),"")</f>
        <v/>
      </c>
      <c r="BB497" s="53" t="str">
        <f>IFERROR(IF(VLOOKUP($B497,#REF!,COLUMN(BB497)-1,FALSE)="","",VLOOKUP($B497,#REF!,COLUMN(BB497)-1,FALSE)),"")</f>
        <v/>
      </c>
      <c r="BC497" s="53" t="str">
        <f>IFERROR(IF(VLOOKUP($B497,#REF!,COLUMN(BC497)-1,FALSE)="","",VLOOKUP($B497,#REF!,COLUMN(BC497)-1,FALSE)),"")</f>
        <v/>
      </c>
      <c r="BD497" s="53" t="str">
        <f>IFERROR(IF(VLOOKUP($B497,#REF!,COLUMN(BD497)-1,FALSE)="","",VLOOKUP($B497,#REF!,COLUMN(BD497)-1,FALSE)),"")</f>
        <v/>
      </c>
      <c r="BE497" s="53" t="str">
        <f>IFERROR(IF(VLOOKUP($B497,#REF!,COLUMN(BE497)-1,FALSE)="","",VLOOKUP($B497,#REF!,COLUMN(BE497)-1,FALSE)),"")</f>
        <v/>
      </c>
      <c r="BF497" s="53" t="str">
        <f>IFERROR(IF(VLOOKUP($B497,#REF!,COLUMN(BF497)-1,FALSE)="","",VLOOKUP($B497,#REF!,COLUMN(BF497)-1,FALSE)),"")</f>
        <v/>
      </c>
      <c r="BG497" s="53" t="str">
        <f>IFERROR(IF(VLOOKUP($B497,#REF!,COLUMN(BG497)-1,FALSE)="","",VLOOKUP($B497,#REF!,COLUMN(BG497)-1,FALSE)),"")</f>
        <v/>
      </c>
      <c r="BH497" s="53" t="str">
        <f>IFERROR(IF(VLOOKUP($B497,#REF!,COLUMN(BH497)-1,FALSE)="","",VLOOKUP($B497,#REF!,COLUMN(BH497)-1,FALSE)),"")</f>
        <v/>
      </c>
      <c r="BI497" s="53" t="str">
        <f>IFERROR(IF(VLOOKUP($B497,#REF!,COLUMN(BI497)-1,FALSE)="","",VLOOKUP($B497,#REF!,COLUMN(BI497)-1,FALSE)),"")</f>
        <v/>
      </c>
      <c r="BJ497" s="53" t="str">
        <f>IFERROR(IF(VLOOKUP($B497,#REF!,COLUMN(BJ497)-1,FALSE)="","",VLOOKUP($B497,#REF!,COLUMN(BJ497)-1,FALSE)),"")</f>
        <v/>
      </c>
      <c r="BK497" s="24" t="str">
        <f>IFERROR(IF(VLOOKUP($B497,#REF!,COLUMN(BK497)-1,FALSE)="","",VLOOKUP($B497,#REF!,COLUMN(BK497)-1,FALSE)),"")</f>
        <v/>
      </c>
      <c r="BL497" s="54" t="str">
        <f>IFERROR(IF(VLOOKUP($B497,#REF!,COLUMN(BL497)-1,FALSE)="","",VLOOKUP($B497,#REF!,COLUMN(BL497)-1,FALSE)),"")</f>
        <v/>
      </c>
      <c r="BM497" s="54" t="str">
        <f>IFERROR(IF(VLOOKUP($B497,#REF!,COLUMN(BM497)-1,FALSE)="","",VLOOKUP($B497,#REF!,COLUMN(BM497)-1,FALSE)),"")</f>
        <v/>
      </c>
      <c r="BN497" s="101" t="str">
        <f>IFERROR(VLOOKUP($B497,[1]④カッコ付け数値!$A$14:$CN$115,82,FALSE),"")</f>
        <v/>
      </c>
      <c r="BO497" s="102" t="str">
        <f>IFERROR(VLOOKUP($B497,[1]④カッコ付け数値!$A$14:$CN$115,83,FALSE),"")</f>
        <v/>
      </c>
      <c r="BP497" s="102" t="str">
        <f>IFERROR(VLOOKUP($B497,'[1]④カッコ付け数値 (原本)'!$A$14:$CF$115,83,FALSE),"")</f>
        <v/>
      </c>
      <c r="BQ497" s="103" t="str">
        <f>IFERROR(VLOOKUP($B497,'[1]④カッコ付け数値 (原本)'!$A$14:$CF$115,84,FALSE),"")</f>
        <v/>
      </c>
    </row>
    <row r="498" spans="1:69" ht="42" customHeight="1">
      <c r="A498" s="51" t="str">
        <f t="shared" si="44"/>
        <v/>
      </c>
      <c r="B498" s="98" t="s">
        <v>8016</v>
      </c>
      <c r="C498" s="52"/>
      <c r="D498" s="52"/>
      <c r="E498" s="24" t="str">
        <f>IFERROR(IF(VLOOKUP($B498,#REF!,COLUMN(E498)-1,FALSE)="","",VLOOKUP($B498,#REF!,COLUMN(E498)-1,FALSE)),"")</f>
        <v/>
      </c>
      <c r="F498" s="53" t="str">
        <f>IFERROR(IF(VLOOKUP($B498,#REF!,COLUMN(F498)-1,FALSE)="","",VLOOKUP($B498,#REF!,COLUMN(F498)-1,FALSE)),"")</f>
        <v/>
      </c>
      <c r="G498" s="53" t="str">
        <f>IFERROR(IF(VLOOKUP($B498,#REF!,COLUMN(G498)-1,FALSE)="","",VLOOKUP($B498,#REF!,COLUMN(G498)-1,FALSE)),"")</f>
        <v/>
      </c>
      <c r="H498" s="53" t="str">
        <f>IFERROR(IF(VLOOKUP($B498,#REF!,COLUMN(H498)-1,FALSE)="","",VLOOKUP($B498,#REF!,COLUMN(H498)-1,FALSE)),"")</f>
        <v/>
      </c>
      <c r="I498" s="53" t="str">
        <f>IFERROR(IF(VLOOKUP($B498,#REF!,COLUMN(I498)-1,FALSE)="","",VLOOKUP($B498,#REF!,COLUMN(I498)-1,FALSE)),"")</f>
        <v/>
      </c>
      <c r="J498" s="53" t="str">
        <f>IFERROR(IF(VLOOKUP($B498,#REF!,COLUMN(J498)-1,FALSE)="","",VLOOKUP($B498,#REF!,COLUMN(J498)-1,FALSE)),"")</f>
        <v/>
      </c>
      <c r="K498" s="53" t="str">
        <f>IFERROR(IF(VLOOKUP($B498,#REF!,COLUMN(K498)-1,FALSE)="","",VLOOKUP($B498,#REF!,COLUMN(K498)-1,FALSE)),"")</f>
        <v/>
      </c>
      <c r="L498" s="53" t="str">
        <f>IFERROR(IF(VLOOKUP($B498,#REF!,COLUMN(L498)-1,FALSE)="","",VLOOKUP($B498,#REF!,COLUMN(L498)-1,FALSE)),"")</f>
        <v/>
      </c>
      <c r="M498" s="53" t="str">
        <f>IFERROR(IF(VLOOKUP($B498,#REF!,COLUMN(M498)-1,FALSE)="","",VLOOKUP($B498,#REF!,COLUMN(M498)-1,FALSE)),"")</f>
        <v/>
      </c>
      <c r="N498" s="53" t="str">
        <f>IFERROR(IF(VLOOKUP($B498,#REF!,COLUMN(N498)-1,FALSE)="","",VLOOKUP($B498,#REF!,COLUMN(N498)-1,FALSE)),"")</f>
        <v/>
      </c>
      <c r="O498" s="53" t="str">
        <f>IFERROR(IF(VLOOKUP($B498,#REF!,COLUMN(O498)-1,FALSE)="","",VLOOKUP($B498,#REF!,COLUMN(O498)-1,FALSE)),"")</f>
        <v/>
      </c>
      <c r="P498" s="53" t="str">
        <f>IFERROR(IF(VLOOKUP($B498,#REF!,COLUMN(P498)-1,FALSE)="","",VLOOKUP($B498,#REF!,COLUMN(P498)-1,FALSE)),"")</f>
        <v/>
      </c>
      <c r="Q498" s="53" t="str">
        <f>IFERROR(IF(VLOOKUP($B498,#REF!,COLUMN(Q498)-1,FALSE)="","",VLOOKUP($B498,#REF!,COLUMN(Q498)-1,FALSE)),"")</f>
        <v/>
      </c>
      <c r="R498" s="53" t="str">
        <f>IFERROR(IF(VLOOKUP($B498,#REF!,COLUMN(R498)-1,FALSE)="","",VLOOKUP($B498,#REF!,COLUMN(R498)-1,FALSE)),"")</f>
        <v/>
      </c>
      <c r="S498" s="53" t="str">
        <f>IFERROR(IF(VLOOKUP($B498,#REF!,COLUMN(S498)-1,FALSE)="","",VLOOKUP($B498,#REF!,COLUMN(S498)-1,FALSE)),"")</f>
        <v/>
      </c>
      <c r="T498" s="53" t="str">
        <f>IFERROR(IF(VLOOKUP($B498,#REF!,COLUMN(T498)-1,FALSE)="","",VLOOKUP($B498,#REF!,COLUMN(T498)-1,FALSE)),"")</f>
        <v/>
      </c>
      <c r="U498" s="53" t="str">
        <f>IFERROR(IF(VLOOKUP($B498,#REF!,COLUMN(U498)-1,FALSE)="","",VLOOKUP($B498,#REF!,COLUMN(U498)-1,FALSE)),"")</f>
        <v/>
      </c>
      <c r="V498" s="53" t="str">
        <f>IFERROR(IF(VLOOKUP($B498,#REF!,COLUMN(V498)-1,FALSE)="","",VLOOKUP($B498,#REF!,COLUMN(V498)-1,FALSE)),"")</f>
        <v/>
      </c>
      <c r="W498" s="53" t="str">
        <f>IFERROR(IF(VLOOKUP($B498,#REF!,COLUMN(W498)-1,FALSE)="","",VLOOKUP($B498,#REF!,COLUMN(W498)-1,FALSE)),"")</f>
        <v/>
      </c>
      <c r="X498" s="53" t="str">
        <f>IFERROR(IF(VLOOKUP($B498,#REF!,COLUMN(X498)-1,FALSE)="","",VLOOKUP($B498,#REF!,COLUMN(X498)-1,FALSE)),"")</f>
        <v/>
      </c>
      <c r="Y498" s="53" t="str">
        <f>IFERROR(IF(VLOOKUP($B498,#REF!,COLUMN(Y498)-1,FALSE)="","",VLOOKUP($B498,#REF!,COLUMN(Y498)-1,FALSE)),"")</f>
        <v/>
      </c>
      <c r="Z498" s="53" t="str">
        <f>IFERROR(IF(VLOOKUP($B498,#REF!,COLUMN(Z498)-1,FALSE)="","",VLOOKUP($B498,#REF!,COLUMN(Z498)-1,FALSE)),"")</f>
        <v/>
      </c>
      <c r="AA498" s="53" t="str">
        <f>IFERROR(IF(VLOOKUP($B498,#REF!,COLUMN(AA498)-1,FALSE)="","",VLOOKUP($B498,#REF!,COLUMN(AA498)-1,FALSE)),"")</f>
        <v/>
      </c>
      <c r="AB498" s="53" t="str">
        <f>IFERROR(IF(VLOOKUP($B498,#REF!,COLUMN(AB498)-1,FALSE)="","",VLOOKUP($B498,#REF!,COLUMN(AB498)-1,FALSE)),"")</f>
        <v/>
      </c>
      <c r="AC498" s="53" t="str">
        <f>IFERROR(IF(VLOOKUP($B498,#REF!,COLUMN(AC498)-1,FALSE)="","",VLOOKUP($B498,#REF!,COLUMN(AC498)-1,FALSE)),"")</f>
        <v/>
      </c>
      <c r="AD498" s="53" t="str">
        <f>IFERROR(IF(VLOOKUP($B498,#REF!,COLUMN(AD498)-1,FALSE)="","",VLOOKUP($B498,#REF!,COLUMN(AD498)-1,FALSE)),"")</f>
        <v/>
      </c>
      <c r="AE498" s="53" t="str">
        <f>IFERROR(IF(VLOOKUP($B498,#REF!,COLUMN(AE498)-1,FALSE)="","",VLOOKUP($B498,#REF!,COLUMN(AE498)-1,FALSE)),"")</f>
        <v/>
      </c>
      <c r="AF498" s="53" t="str">
        <f>IFERROR(IF(VLOOKUP($B498,#REF!,COLUMN(AF498)-1,FALSE)="","",VLOOKUP($B498,#REF!,COLUMN(AF498)-1,FALSE)),"")</f>
        <v/>
      </c>
      <c r="AG498" s="53" t="str">
        <f>IFERROR(IF(VLOOKUP($B498,#REF!,COLUMN(AG498)-1,FALSE)="","",VLOOKUP($B498,#REF!,COLUMN(AG498)-1,FALSE)),"")</f>
        <v/>
      </c>
      <c r="AH498" s="53" t="str">
        <f>IFERROR(IF(VLOOKUP($B498,#REF!,COLUMN(AH498)-1,FALSE)="","",VLOOKUP($B498,#REF!,COLUMN(AH498)-1,FALSE)),"")</f>
        <v/>
      </c>
      <c r="AI498" s="53" t="str">
        <f>IFERROR(IF(VLOOKUP($B498,#REF!,COLUMN(AI498)-1,FALSE)="","",VLOOKUP($B498,#REF!,COLUMN(AI498)-1,FALSE)),"")</f>
        <v/>
      </c>
      <c r="AJ498" s="53" t="str">
        <f>IFERROR(IF(VLOOKUP($B498,#REF!,COLUMN(AJ498)-1,FALSE)="","",VLOOKUP($B498,#REF!,COLUMN(AJ498)-1,FALSE)),"")</f>
        <v/>
      </c>
      <c r="AK498" s="53" t="str">
        <f>IFERROR(IF(VLOOKUP($B498,#REF!,COLUMN(AK498)-1,FALSE)="","",VLOOKUP($B498,#REF!,COLUMN(AK498)-1,FALSE)),"")</f>
        <v/>
      </c>
      <c r="AL498" s="53" t="str">
        <f>IFERROR(IF(VLOOKUP($B498,#REF!,COLUMN(AL498)-1,FALSE)="","",VLOOKUP($B498,#REF!,COLUMN(AL498)-1,FALSE)),"")</f>
        <v/>
      </c>
      <c r="AM498" s="53" t="str">
        <f>IFERROR(IF(VLOOKUP($B498,#REF!,COLUMN(AM498)-1,FALSE)="","",VLOOKUP($B498,#REF!,COLUMN(AM498)-1,FALSE)),"")</f>
        <v/>
      </c>
      <c r="AN498" s="53" t="str">
        <f>IFERROR(IF(VLOOKUP($B498,#REF!,COLUMN(AN498)-1,FALSE)="","",VLOOKUP($B498,#REF!,COLUMN(AN498)-1,FALSE)),"")</f>
        <v/>
      </c>
      <c r="AO498" s="53" t="str">
        <f>IFERROR(IF(VLOOKUP($B498,#REF!,COLUMN(AO498)-1,FALSE)="","",VLOOKUP($B498,#REF!,COLUMN(AO498)-1,FALSE)),"")</f>
        <v/>
      </c>
      <c r="AP498" s="53" t="str">
        <f>IFERROR(IF(VLOOKUP($B498,#REF!,COLUMN(AP498)-1,FALSE)="","",VLOOKUP($B498,#REF!,COLUMN(AP498)-1,FALSE)),"")</f>
        <v/>
      </c>
      <c r="AQ498" s="53" t="str">
        <f>IFERROR(IF(VLOOKUP($B498,#REF!,COLUMN(AQ498)-1,FALSE)="","",VLOOKUP($B498,#REF!,COLUMN(AQ498)-1,FALSE)),"")</f>
        <v/>
      </c>
      <c r="AR498" s="53" t="str">
        <f>IFERROR(IF(VLOOKUP($B498,#REF!,COLUMN(AR498)-1,FALSE)="","",VLOOKUP($B498,#REF!,COLUMN(AR498)-1,FALSE)),"")</f>
        <v/>
      </c>
      <c r="AS498" s="53" t="str">
        <f>IFERROR(IF(VLOOKUP($B498,#REF!,COLUMN(AS498)-1,FALSE)="","",VLOOKUP($B498,#REF!,COLUMN(AS498)-1,FALSE)),"")</f>
        <v/>
      </c>
      <c r="AT498" s="53" t="str">
        <f>IFERROR(IF(VLOOKUP($B498,#REF!,COLUMN(AT498)-1,FALSE)="","",VLOOKUP($B498,#REF!,COLUMN(AT498)-1,FALSE)),"")</f>
        <v/>
      </c>
      <c r="AU498" s="53" t="str">
        <f>IFERROR(IF(VLOOKUP($B498,#REF!,COLUMN(AU498)-1,FALSE)="","",VLOOKUP($B498,#REF!,COLUMN(AU498)-1,FALSE)),"")</f>
        <v/>
      </c>
      <c r="AV498" s="53" t="str">
        <f>IFERROR(IF(VLOOKUP($B498,#REF!,COLUMN(AV498)-1,FALSE)="","",VLOOKUP($B498,#REF!,COLUMN(AV498)-1,FALSE)),"")</f>
        <v/>
      </c>
      <c r="AW498" s="53" t="str">
        <f>IFERROR(IF(VLOOKUP($B498,#REF!,COLUMN(AW498)-1,FALSE)="","",VLOOKUP($B498,#REF!,COLUMN(AW498)-1,FALSE)),"")</f>
        <v/>
      </c>
      <c r="AX498" s="53" t="str">
        <f>IFERROR(IF(VLOOKUP($B498,#REF!,COLUMN(AX498)-1,FALSE)="","",VLOOKUP($B498,#REF!,COLUMN(AX498)-1,FALSE)),"")</f>
        <v/>
      </c>
      <c r="AY498" s="53" t="str">
        <f>IFERROR(IF(VLOOKUP($B498,#REF!,COLUMN(AY498)-1,FALSE)="","",VLOOKUP($B498,#REF!,COLUMN(AY498)-1,FALSE)),"")</f>
        <v/>
      </c>
      <c r="AZ498" s="53" t="str">
        <f>IFERROR(IF(VLOOKUP($B498,#REF!,COLUMN(AZ498)-1,FALSE)="","",VLOOKUP($B498,#REF!,COLUMN(AZ498)-1,FALSE)),"")</f>
        <v/>
      </c>
      <c r="BA498" s="53" t="str">
        <f>IFERROR(IF(VLOOKUP($B498,#REF!,COLUMN(BA498)-1,FALSE)="","",VLOOKUP($B498,#REF!,COLUMN(BA498)-1,FALSE)),"")</f>
        <v/>
      </c>
      <c r="BB498" s="53" t="str">
        <f>IFERROR(IF(VLOOKUP($B498,#REF!,COLUMN(BB498)-1,FALSE)="","",VLOOKUP($B498,#REF!,COLUMN(BB498)-1,FALSE)),"")</f>
        <v/>
      </c>
      <c r="BC498" s="53" t="str">
        <f>IFERROR(IF(VLOOKUP($B498,#REF!,COLUMN(BC498)-1,FALSE)="","",VLOOKUP($B498,#REF!,COLUMN(BC498)-1,FALSE)),"")</f>
        <v/>
      </c>
      <c r="BD498" s="53" t="str">
        <f>IFERROR(IF(VLOOKUP($B498,#REF!,COLUMN(BD498)-1,FALSE)="","",VLOOKUP($B498,#REF!,COLUMN(BD498)-1,FALSE)),"")</f>
        <v/>
      </c>
      <c r="BE498" s="53" t="str">
        <f>IFERROR(IF(VLOOKUP($B498,#REF!,COLUMN(BE498)-1,FALSE)="","",VLOOKUP($B498,#REF!,COLUMN(BE498)-1,FALSE)),"")</f>
        <v/>
      </c>
      <c r="BF498" s="53" t="str">
        <f>IFERROR(IF(VLOOKUP($B498,#REF!,COLUMN(BF498)-1,FALSE)="","",VLOOKUP($B498,#REF!,COLUMN(BF498)-1,FALSE)),"")</f>
        <v/>
      </c>
      <c r="BG498" s="53" t="str">
        <f>IFERROR(IF(VLOOKUP($B498,#REF!,COLUMN(BG498)-1,FALSE)="","",VLOOKUP($B498,#REF!,COLUMN(BG498)-1,FALSE)),"")</f>
        <v/>
      </c>
      <c r="BH498" s="53" t="str">
        <f>IFERROR(IF(VLOOKUP($B498,#REF!,COLUMN(BH498)-1,FALSE)="","",VLOOKUP($B498,#REF!,COLUMN(BH498)-1,FALSE)),"")</f>
        <v/>
      </c>
      <c r="BI498" s="53" t="str">
        <f>IFERROR(IF(VLOOKUP($B498,#REF!,COLUMN(BI498)-1,FALSE)="","",VLOOKUP($B498,#REF!,COLUMN(BI498)-1,FALSE)),"")</f>
        <v/>
      </c>
      <c r="BJ498" s="53" t="str">
        <f>IFERROR(IF(VLOOKUP($B498,#REF!,COLUMN(BJ498)-1,FALSE)="","",VLOOKUP($B498,#REF!,COLUMN(BJ498)-1,FALSE)),"")</f>
        <v/>
      </c>
      <c r="BK498" s="24" t="str">
        <f>IFERROR(IF(VLOOKUP($B498,#REF!,COLUMN(BK498)-1,FALSE)="","",VLOOKUP($B498,#REF!,COLUMN(BK498)-1,FALSE)),"")</f>
        <v/>
      </c>
      <c r="BL498" s="54" t="str">
        <f>IFERROR(IF(VLOOKUP($B498,#REF!,COLUMN(BL498)-1,FALSE)="","",VLOOKUP($B498,#REF!,COLUMN(BL498)-1,FALSE)),"")</f>
        <v/>
      </c>
      <c r="BM498" s="54" t="str">
        <f>IFERROR(IF(VLOOKUP($B498,#REF!,COLUMN(BM498)-1,FALSE)="","",VLOOKUP($B498,#REF!,COLUMN(BM498)-1,FALSE)),"")</f>
        <v/>
      </c>
      <c r="BN498" s="101" t="str">
        <f>IFERROR(VLOOKUP($B498,[1]④カッコ付け数値!$A$14:$CN$115,82,FALSE),"")</f>
        <v/>
      </c>
      <c r="BO498" s="102" t="str">
        <f>IFERROR(VLOOKUP($B498,[1]④カッコ付け数値!$A$14:$CN$115,83,FALSE),"")</f>
        <v>分析</v>
      </c>
      <c r="BP498" s="102">
        <f>IFERROR(VLOOKUP($B498,'[1]④カッコ付け数値 (原本)'!$A$14:$CF$115,83,FALSE),"")</f>
        <v>0</v>
      </c>
      <c r="BQ498" s="103" t="str">
        <f>IFERROR(VLOOKUP($B498,'[1]④カッコ付け数値 (原本)'!$A$14:$CF$115,84,FALSE),"")</f>
        <v>分析</v>
      </c>
    </row>
    <row r="499" spans="1:69" ht="42" customHeight="1">
      <c r="A499" s="51" t="str">
        <f t="shared" si="44"/>
        <v/>
      </c>
      <c r="B499" s="98" t="s">
        <v>8110</v>
      </c>
      <c r="C499" s="52"/>
      <c r="D499" s="52"/>
      <c r="E499" s="24" t="str">
        <f>CONCATENATE("(",E498,")")</f>
        <v>()</v>
      </c>
      <c r="F499" s="53" t="str">
        <f>IFERROR(IF(VLOOKUP($B499,#REF!,COLUMN(F499)-1,FALSE)="","",VLOOKUP($B499,#REF!,COLUMN(F499)-1,FALSE)),"")</f>
        <v/>
      </c>
      <c r="G499" s="53" t="str">
        <f>IFERROR(IF(VLOOKUP($B499,#REF!,COLUMN(G499)-1,FALSE)="","",VLOOKUP($B499,#REF!,COLUMN(G499)-1,FALSE)),"")</f>
        <v/>
      </c>
      <c r="H499" s="53" t="str">
        <f>IFERROR(IF(VLOOKUP($B499,#REF!,COLUMN(H499)-1,FALSE)="","",VLOOKUP($B499,#REF!,COLUMN(H499)-1,FALSE)),"")</f>
        <v/>
      </c>
      <c r="I499" s="53" t="str">
        <f>IFERROR(IF(VLOOKUP($B499,#REF!,COLUMN(I499)-1,FALSE)="","",VLOOKUP($B499,#REF!,COLUMN(I499)-1,FALSE)),"")</f>
        <v/>
      </c>
      <c r="J499" s="53" t="str">
        <f>IFERROR(IF(VLOOKUP($B499,#REF!,COLUMN(J499)-1,FALSE)="","",VLOOKUP($B499,#REF!,COLUMN(J499)-1,FALSE)),"")</f>
        <v/>
      </c>
      <c r="K499" s="53" t="str">
        <f>IFERROR(IF(VLOOKUP($B499,#REF!,COLUMN(K499)-1,FALSE)="","",VLOOKUP($B499,#REF!,COLUMN(K499)-1,FALSE)),"")</f>
        <v/>
      </c>
      <c r="L499" s="53" t="str">
        <f>IFERROR(IF(VLOOKUP($B499,#REF!,COLUMN(L499)-1,FALSE)="","",VLOOKUP($B499,#REF!,COLUMN(L499)-1,FALSE)),"")</f>
        <v/>
      </c>
      <c r="M499" s="53" t="str">
        <f>IFERROR(IF(VLOOKUP($B499,#REF!,COLUMN(M499)-1,FALSE)="","",VLOOKUP($B499,#REF!,COLUMN(M499)-1,FALSE)),"")</f>
        <v/>
      </c>
      <c r="N499" s="53" t="str">
        <f>IFERROR(IF(VLOOKUP($B499,#REF!,COLUMN(N499)-1,FALSE)="","",VLOOKUP($B499,#REF!,COLUMN(N499)-1,FALSE)),"")</f>
        <v/>
      </c>
      <c r="O499" s="53" t="str">
        <f>IFERROR(IF(VLOOKUP($B499,#REF!,COLUMN(O499)-1,FALSE)="","",VLOOKUP($B499,#REF!,COLUMN(O499)-1,FALSE)),"")</f>
        <v/>
      </c>
      <c r="P499" s="53" t="str">
        <f>IFERROR(IF(VLOOKUP($B499,#REF!,COLUMN(P499)-1,FALSE)="","",VLOOKUP($B499,#REF!,COLUMN(P499)-1,FALSE)),"")</f>
        <v/>
      </c>
      <c r="Q499" s="53" t="str">
        <f>IFERROR(IF(VLOOKUP($B499,#REF!,COLUMN(Q499)-1,FALSE)="","",VLOOKUP($B499,#REF!,COLUMN(Q499)-1,FALSE)),"")</f>
        <v/>
      </c>
      <c r="R499" s="53" t="str">
        <f>IFERROR(IF(VLOOKUP($B499,#REF!,COLUMN(R499)-1,FALSE)="","",VLOOKUP($B499,#REF!,COLUMN(R499)-1,FALSE)),"")</f>
        <v/>
      </c>
      <c r="S499" s="53" t="str">
        <f>IFERROR(IF(VLOOKUP($B499,#REF!,COLUMN(S499)-1,FALSE)="","",VLOOKUP($B499,#REF!,COLUMN(S499)-1,FALSE)),"")</f>
        <v/>
      </c>
      <c r="T499" s="53" t="str">
        <f>IFERROR(IF(VLOOKUP($B499,#REF!,COLUMN(T499)-1,FALSE)="","",VLOOKUP($B499,#REF!,COLUMN(T499)-1,FALSE)),"")</f>
        <v/>
      </c>
      <c r="U499" s="53" t="str">
        <f>IFERROR(IF(VLOOKUP($B499,#REF!,COLUMN(U499)-1,FALSE)="","",VLOOKUP($B499,#REF!,COLUMN(U499)-1,FALSE)),"")</f>
        <v/>
      </c>
      <c r="V499" s="53" t="str">
        <f>IFERROR(IF(VLOOKUP($B499,#REF!,COLUMN(V499)-1,FALSE)="","",VLOOKUP($B499,#REF!,COLUMN(V499)-1,FALSE)),"")</f>
        <v/>
      </c>
      <c r="W499" s="53" t="str">
        <f>IFERROR(IF(VLOOKUP($B499,#REF!,COLUMN(W499)-1,FALSE)="","",VLOOKUP($B499,#REF!,COLUMN(W499)-1,FALSE)),"")</f>
        <v/>
      </c>
      <c r="X499" s="53" t="str">
        <f>IFERROR(IF(VLOOKUP($B499,#REF!,COLUMN(X499)-1,FALSE)="","",VLOOKUP($B499,#REF!,COLUMN(X499)-1,FALSE)),"")</f>
        <v/>
      </c>
      <c r="Y499" s="53" t="str">
        <f>IFERROR(IF(VLOOKUP($B499,#REF!,COLUMN(Y499)-1,FALSE)="","",VLOOKUP($B499,#REF!,COLUMN(Y499)-1,FALSE)),"")</f>
        <v/>
      </c>
      <c r="Z499" s="53" t="str">
        <f>IFERROR(IF(VLOOKUP($B499,#REF!,COLUMN(Z499)-1,FALSE)="","",VLOOKUP($B499,#REF!,COLUMN(Z499)-1,FALSE)),"")</f>
        <v/>
      </c>
      <c r="AA499" s="53" t="str">
        <f>IFERROR(IF(VLOOKUP($B499,#REF!,COLUMN(AA499)-1,FALSE)="","",VLOOKUP($B499,#REF!,COLUMN(AA499)-1,FALSE)),"")</f>
        <v/>
      </c>
      <c r="AB499" s="53" t="str">
        <f>IFERROR(IF(VLOOKUP($B499,#REF!,COLUMN(AB499)-1,FALSE)="","",VLOOKUP($B499,#REF!,COLUMN(AB499)-1,FALSE)),"")</f>
        <v/>
      </c>
      <c r="AC499" s="53" t="str">
        <f>IFERROR(IF(VLOOKUP($B499,#REF!,COLUMN(AC499)-1,FALSE)="","",VLOOKUP($B499,#REF!,COLUMN(AC499)-1,FALSE)),"")</f>
        <v/>
      </c>
      <c r="AD499" s="53" t="str">
        <f>IFERROR(IF(VLOOKUP($B499,#REF!,COLUMN(AD499)-1,FALSE)="","",VLOOKUP($B499,#REF!,COLUMN(AD499)-1,FALSE)),"")</f>
        <v/>
      </c>
      <c r="AE499" s="53" t="str">
        <f>IFERROR(IF(VLOOKUP($B499,#REF!,COLUMN(AE499)-1,FALSE)="","",VLOOKUP($B499,#REF!,COLUMN(AE499)-1,FALSE)),"")</f>
        <v/>
      </c>
      <c r="AF499" s="53" t="str">
        <f>IFERROR(IF(VLOOKUP($B499,#REF!,COLUMN(AF499)-1,FALSE)="","",VLOOKUP($B499,#REF!,COLUMN(AF499)-1,FALSE)),"")</f>
        <v/>
      </c>
      <c r="AG499" s="53" t="str">
        <f>IFERROR(IF(VLOOKUP($B499,#REF!,COLUMN(AG499)-1,FALSE)="","",VLOOKUP($B499,#REF!,COLUMN(AG499)-1,FALSE)),"")</f>
        <v/>
      </c>
      <c r="AH499" s="53" t="str">
        <f>IFERROR(IF(VLOOKUP($B499,#REF!,COLUMN(AH499)-1,FALSE)="","",VLOOKUP($B499,#REF!,COLUMN(AH499)-1,FALSE)),"")</f>
        <v/>
      </c>
      <c r="AI499" s="53" t="str">
        <f>IFERROR(IF(VLOOKUP($B499,#REF!,COLUMN(AI499)-1,FALSE)="","",VLOOKUP($B499,#REF!,COLUMN(AI499)-1,FALSE)),"")</f>
        <v/>
      </c>
      <c r="AJ499" s="53" t="str">
        <f>IFERROR(IF(VLOOKUP($B499,#REF!,COLUMN(AJ499)-1,FALSE)="","",VLOOKUP($B499,#REF!,COLUMN(AJ499)-1,FALSE)),"")</f>
        <v/>
      </c>
      <c r="AK499" s="53" t="str">
        <f>IFERROR(IF(VLOOKUP($B499,#REF!,COLUMN(AK499)-1,FALSE)="","",VLOOKUP($B499,#REF!,COLUMN(AK499)-1,FALSE)),"")</f>
        <v/>
      </c>
      <c r="AL499" s="53" t="str">
        <f>IFERROR(IF(VLOOKUP($B499,#REF!,COLUMN(AL499)-1,FALSE)="","",VLOOKUP($B499,#REF!,COLUMN(AL499)-1,FALSE)),"")</f>
        <v/>
      </c>
      <c r="AM499" s="53" t="str">
        <f>IFERROR(IF(VLOOKUP($B499,#REF!,COLUMN(AM499)-1,FALSE)="","",VLOOKUP($B499,#REF!,COLUMN(AM499)-1,FALSE)),"")</f>
        <v/>
      </c>
      <c r="AN499" s="53" t="str">
        <f>IFERROR(IF(VLOOKUP($B499,#REF!,COLUMN(AN499)-1,FALSE)="","",VLOOKUP($B499,#REF!,COLUMN(AN499)-1,FALSE)),"")</f>
        <v/>
      </c>
      <c r="AO499" s="53" t="str">
        <f>IFERROR(IF(VLOOKUP($B499,#REF!,COLUMN(AO499)-1,FALSE)="","",VLOOKUP($B499,#REF!,COLUMN(AO499)-1,FALSE)),"")</f>
        <v/>
      </c>
      <c r="AP499" s="53" t="str">
        <f>IFERROR(IF(VLOOKUP($B499,#REF!,COLUMN(AP499)-1,FALSE)="","",VLOOKUP($B499,#REF!,COLUMN(AP499)-1,FALSE)),"")</f>
        <v/>
      </c>
      <c r="AQ499" s="53" t="str">
        <f>IFERROR(IF(VLOOKUP($B499,#REF!,COLUMN(AQ499)-1,FALSE)="","",VLOOKUP($B499,#REF!,COLUMN(AQ499)-1,FALSE)),"")</f>
        <v/>
      </c>
      <c r="AR499" s="53" t="str">
        <f>IFERROR(IF(VLOOKUP($B499,#REF!,COLUMN(AR499)-1,FALSE)="","",VLOOKUP($B499,#REF!,COLUMN(AR499)-1,FALSE)),"")</f>
        <v/>
      </c>
      <c r="AS499" s="53" t="str">
        <f>IFERROR(IF(VLOOKUP($B499,#REF!,COLUMN(AS499)-1,FALSE)="","",VLOOKUP($B499,#REF!,COLUMN(AS499)-1,FALSE)),"")</f>
        <v/>
      </c>
      <c r="AT499" s="53" t="str">
        <f>IFERROR(IF(VLOOKUP($B499,#REF!,COLUMN(AT499)-1,FALSE)="","",VLOOKUP($B499,#REF!,COLUMN(AT499)-1,FALSE)),"")</f>
        <v/>
      </c>
      <c r="AU499" s="53" t="str">
        <f>IFERROR(IF(VLOOKUP($B499,#REF!,COLUMN(AU499)-1,FALSE)="","",VLOOKUP($B499,#REF!,COLUMN(AU499)-1,FALSE)),"")</f>
        <v/>
      </c>
      <c r="AV499" s="53" t="str">
        <f>IFERROR(IF(VLOOKUP($B499,#REF!,COLUMN(AV499)-1,FALSE)="","",VLOOKUP($B499,#REF!,COLUMN(AV499)-1,FALSE)),"")</f>
        <v/>
      </c>
      <c r="AW499" s="53" t="str">
        <f>IFERROR(IF(VLOOKUP($B499,#REF!,COLUMN(AW499)-1,FALSE)="","",VLOOKUP($B499,#REF!,COLUMN(AW499)-1,FALSE)),"")</f>
        <v/>
      </c>
      <c r="AX499" s="53" t="str">
        <f>IFERROR(IF(VLOOKUP($B499,#REF!,COLUMN(AX499)-1,FALSE)="","",VLOOKUP($B499,#REF!,COLUMN(AX499)-1,FALSE)),"")</f>
        <v/>
      </c>
      <c r="AY499" s="53" t="str">
        <f>IFERROR(IF(VLOOKUP($B499,#REF!,COLUMN(AY499)-1,FALSE)="","",VLOOKUP($B499,#REF!,COLUMN(AY499)-1,FALSE)),"")</f>
        <v/>
      </c>
      <c r="AZ499" s="53" t="str">
        <f>IFERROR(IF(VLOOKUP($B499,#REF!,COLUMN(AZ499)-1,FALSE)="","",VLOOKUP($B499,#REF!,COLUMN(AZ499)-1,FALSE)),"")</f>
        <v/>
      </c>
      <c r="BA499" s="53" t="str">
        <f>IFERROR(IF(VLOOKUP($B499,#REF!,COLUMN(BA499)-1,FALSE)="","",VLOOKUP($B499,#REF!,COLUMN(BA499)-1,FALSE)),"")</f>
        <v/>
      </c>
      <c r="BB499" s="53" t="str">
        <f>IFERROR(IF(VLOOKUP($B499,#REF!,COLUMN(BB499)-1,FALSE)="","",VLOOKUP($B499,#REF!,COLUMN(BB499)-1,FALSE)),"")</f>
        <v/>
      </c>
      <c r="BC499" s="53" t="str">
        <f>IFERROR(IF(VLOOKUP($B499,#REF!,COLUMN(BC499)-1,FALSE)="","",VLOOKUP($B499,#REF!,COLUMN(BC499)-1,FALSE)),"")</f>
        <v/>
      </c>
      <c r="BD499" s="53" t="str">
        <f>IFERROR(IF(VLOOKUP($B499,#REF!,COLUMN(BD499)-1,FALSE)="","",VLOOKUP($B499,#REF!,COLUMN(BD499)-1,FALSE)),"")</f>
        <v/>
      </c>
      <c r="BE499" s="53" t="str">
        <f>IFERROR(IF(VLOOKUP($B499,#REF!,COLUMN(BE499)-1,FALSE)="","",VLOOKUP($B499,#REF!,COLUMN(BE499)-1,FALSE)),"")</f>
        <v/>
      </c>
      <c r="BF499" s="53" t="str">
        <f>IFERROR(IF(VLOOKUP($B499,#REF!,COLUMN(BF499)-1,FALSE)="","",VLOOKUP($B499,#REF!,COLUMN(BF499)-1,FALSE)),"")</f>
        <v/>
      </c>
      <c r="BG499" s="53" t="str">
        <f>IFERROR(IF(VLOOKUP($B499,#REF!,COLUMN(BG499)-1,FALSE)="","",VLOOKUP($B499,#REF!,COLUMN(BG499)-1,FALSE)),"")</f>
        <v/>
      </c>
      <c r="BH499" s="53" t="str">
        <f>IFERROR(IF(VLOOKUP($B499,#REF!,COLUMN(BH499)-1,FALSE)="","",VLOOKUP($B499,#REF!,COLUMN(BH499)-1,FALSE)),"")</f>
        <v/>
      </c>
      <c r="BI499" s="53" t="str">
        <f>IFERROR(IF(VLOOKUP($B499,#REF!,COLUMN(BI499)-1,FALSE)="","",VLOOKUP($B499,#REF!,COLUMN(BI499)-1,FALSE)),"")</f>
        <v/>
      </c>
      <c r="BJ499" s="53" t="str">
        <f>IFERROR(IF(VLOOKUP($B499,#REF!,COLUMN(BJ499)-1,FALSE)="","",VLOOKUP($B499,#REF!,COLUMN(BJ499)-1,FALSE)),"")</f>
        <v/>
      </c>
      <c r="BK499" s="24" t="str">
        <f>IFERROR(IF(VLOOKUP($B499,#REF!,COLUMN(BK499)-1,FALSE)="","",VLOOKUP($B499,#REF!,COLUMN(BK499)-1,FALSE)),"")</f>
        <v/>
      </c>
      <c r="BL499" s="54" t="str">
        <f>IFERROR(IF(VLOOKUP($B499,#REF!,COLUMN(BL499)-1,FALSE)="","",VLOOKUP($B499,#REF!,COLUMN(BL499)-1,FALSE)),"")</f>
        <v/>
      </c>
      <c r="BM499" s="54" t="str">
        <f>IFERROR(IF(VLOOKUP($B499,#REF!,COLUMN(BM499)-1,FALSE)="","",VLOOKUP($B499,#REF!,COLUMN(BM499)-1,FALSE)),"")</f>
        <v/>
      </c>
      <c r="BN499" s="101" t="str">
        <f>IFERROR(VLOOKUP($B499,[1]④カッコ付け数値!$A$14:$CN$115,82,FALSE),"")</f>
        <v/>
      </c>
      <c r="BO499" s="102" t="str">
        <f>IFERROR(VLOOKUP($B499,[1]④カッコ付け数値!$A$14:$CN$115,83,FALSE),"")</f>
        <v/>
      </c>
      <c r="BP499" s="102" t="str">
        <f>IFERROR(VLOOKUP($B499,'[1]④カッコ付け数値 (原本)'!$A$14:$CF$115,83,FALSE),"")</f>
        <v/>
      </c>
      <c r="BQ499" s="103" t="str">
        <f>IFERROR(VLOOKUP($B499,'[1]④カッコ付け数値 (原本)'!$A$14:$CF$115,84,FALSE),"")</f>
        <v/>
      </c>
    </row>
    <row r="500" spans="1:69" ht="42" customHeight="1">
      <c r="A500" s="51" t="str">
        <f t="shared" si="44"/>
        <v/>
      </c>
      <c r="B500" s="98" t="s">
        <v>8211</v>
      </c>
      <c r="C500" s="52"/>
      <c r="D500" s="52"/>
      <c r="E500" s="24" t="str">
        <f>IFERROR(IF(VLOOKUP($B500,#REF!,COLUMN(E500)-1,FALSE)="","",VLOOKUP($B500,#REF!,COLUMN(E500)-1,FALSE)),"")</f>
        <v/>
      </c>
      <c r="F500" s="53" t="str">
        <f>IFERROR(IF(VLOOKUP($B500,#REF!,COLUMN(F500)-1,FALSE)="","",VLOOKUP($B500,#REF!,COLUMN(F500)-1,FALSE)),"")</f>
        <v/>
      </c>
      <c r="G500" s="53" t="str">
        <f>IFERROR(IF(VLOOKUP($B500,#REF!,COLUMN(G500)-1,FALSE)="","",VLOOKUP($B500,#REF!,COLUMN(G500)-1,FALSE)),"")</f>
        <v/>
      </c>
      <c r="H500" s="53" t="str">
        <f>IFERROR(IF(VLOOKUP($B500,#REF!,COLUMN(H500)-1,FALSE)="","",VLOOKUP($B500,#REF!,COLUMN(H500)-1,FALSE)),"")</f>
        <v/>
      </c>
      <c r="I500" s="53" t="str">
        <f>IFERROR(IF(VLOOKUP($B500,#REF!,COLUMN(I500)-1,FALSE)="","",VLOOKUP($B500,#REF!,COLUMN(I500)-1,FALSE)),"")</f>
        <v/>
      </c>
      <c r="J500" s="53" t="str">
        <f>IFERROR(IF(VLOOKUP($B500,#REF!,COLUMN(J500)-1,FALSE)="","",VLOOKUP($B500,#REF!,COLUMN(J500)-1,FALSE)),"")</f>
        <v/>
      </c>
      <c r="K500" s="53" t="str">
        <f>IFERROR(IF(VLOOKUP($B500,#REF!,COLUMN(K500)-1,FALSE)="","",VLOOKUP($B500,#REF!,COLUMN(K500)-1,FALSE)),"")</f>
        <v/>
      </c>
      <c r="L500" s="53" t="str">
        <f>IFERROR(IF(VLOOKUP($B500,#REF!,COLUMN(L500)-1,FALSE)="","",VLOOKUP($B500,#REF!,COLUMN(L500)-1,FALSE)),"")</f>
        <v/>
      </c>
      <c r="M500" s="53" t="str">
        <f>IFERROR(IF(VLOOKUP($B500,#REF!,COLUMN(M500)-1,FALSE)="","",VLOOKUP($B500,#REF!,COLUMN(M500)-1,FALSE)),"")</f>
        <v/>
      </c>
      <c r="N500" s="53" t="str">
        <f>IFERROR(IF(VLOOKUP($B500,#REF!,COLUMN(N500)-1,FALSE)="","",VLOOKUP($B500,#REF!,COLUMN(N500)-1,FALSE)),"")</f>
        <v/>
      </c>
      <c r="O500" s="53" t="str">
        <f>IFERROR(IF(VLOOKUP($B500,#REF!,COLUMN(O500)-1,FALSE)="","",VLOOKUP($B500,#REF!,COLUMN(O500)-1,FALSE)),"")</f>
        <v/>
      </c>
      <c r="P500" s="53" t="str">
        <f>IFERROR(IF(VLOOKUP($B500,#REF!,COLUMN(P500)-1,FALSE)="","",VLOOKUP($B500,#REF!,COLUMN(P500)-1,FALSE)),"")</f>
        <v/>
      </c>
      <c r="Q500" s="53" t="str">
        <f>IFERROR(IF(VLOOKUP($B500,#REF!,COLUMN(Q500)-1,FALSE)="","",VLOOKUP($B500,#REF!,COLUMN(Q500)-1,FALSE)),"")</f>
        <v/>
      </c>
      <c r="R500" s="53" t="str">
        <f>IFERROR(IF(VLOOKUP($B500,#REF!,COLUMN(R500)-1,FALSE)="","",VLOOKUP($B500,#REF!,COLUMN(R500)-1,FALSE)),"")</f>
        <v/>
      </c>
      <c r="S500" s="53" t="str">
        <f>IFERROR(IF(VLOOKUP($B500,#REF!,COLUMN(S500)-1,FALSE)="","",VLOOKUP($B500,#REF!,COLUMN(S500)-1,FALSE)),"")</f>
        <v/>
      </c>
      <c r="T500" s="53" t="str">
        <f>IFERROR(IF(VLOOKUP($B500,#REF!,COLUMN(T500)-1,FALSE)="","",VLOOKUP($B500,#REF!,COLUMN(T500)-1,FALSE)),"")</f>
        <v/>
      </c>
      <c r="U500" s="53" t="str">
        <f>IFERROR(IF(VLOOKUP($B500,#REF!,COLUMN(U500)-1,FALSE)="","",VLOOKUP($B500,#REF!,COLUMN(U500)-1,FALSE)),"")</f>
        <v/>
      </c>
      <c r="V500" s="53" t="str">
        <f>IFERROR(IF(VLOOKUP($B500,#REF!,COLUMN(V500)-1,FALSE)="","",VLOOKUP($B500,#REF!,COLUMN(V500)-1,FALSE)),"")</f>
        <v/>
      </c>
      <c r="W500" s="53" t="str">
        <f>IFERROR(IF(VLOOKUP($B500,#REF!,COLUMN(W500)-1,FALSE)="","",VLOOKUP($B500,#REF!,COLUMN(W500)-1,FALSE)),"")</f>
        <v/>
      </c>
      <c r="X500" s="53" t="str">
        <f>IFERROR(IF(VLOOKUP($B500,#REF!,COLUMN(X500)-1,FALSE)="","",VLOOKUP($B500,#REF!,COLUMN(X500)-1,FALSE)),"")</f>
        <v/>
      </c>
      <c r="Y500" s="53" t="str">
        <f>IFERROR(IF(VLOOKUP($B500,#REF!,COLUMN(Y500)-1,FALSE)="","",VLOOKUP($B500,#REF!,COLUMN(Y500)-1,FALSE)),"")</f>
        <v/>
      </c>
      <c r="Z500" s="53" t="str">
        <f>IFERROR(IF(VLOOKUP($B500,#REF!,COLUMN(Z500)-1,FALSE)="","",VLOOKUP($B500,#REF!,COLUMN(Z500)-1,FALSE)),"")</f>
        <v/>
      </c>
      <c r="AA500" s="53" t="str">
        <f>IFERROR(IF(VLOOKUP($B500,#REF!,COLUMN(AA500)-1,FALSE)="","",VLOOKUP($B500,#REF!,COLUMN(AA500)-1,FALSE)),"")</f>
        <v/>
      </c>
      <c r="AB500" s="53" t="str">
        <f>IFERROR(IF(VLOOKUP($B500,#REF!,COLUMN(AB500)-1,FALSE)="","",VLOOKUP($B500,#REF!,COLUMN(AB500)-1,FALSE)),"")</f>
        <v/>
      </c>
      <c r="AC500" s="53" t="str">
        <f>IFERROR(IF(VLOOKUP($B500,#REF!,COLUMN(AC500)-1,FALSE)="","",VLOOKUP($B500,#REF!,COLUMN(AC500)-1,FALSE)),"")</f>
        <v/>
      </c>
      <c r="AD500" s="53" t="str">
        <f>IFERROR(IF(VLOOKUP($B500,#REF!,COLUMN(AD500)-1,FALSE)="","",VLOOKUP($B500,#REF!,COLUMN(AD500)-1,FALSE)),"")</f>
        <v/>
      </c>
      <c r="AE500" s="53" t="str">
        <f>IFERROR(IF(VLOOKUP($B500,#REF!,COLUMN(AE500)-1,FALSE)="","",VLOOKUP($B500,#REF!,COLUMN(AE500)-1,FALSE)),"")</f>
        <v/>
      </c>
      <c r="AF500" s="53" t="str">
        <f>IFERROR(IF(VLOOKUP($B500,#REF!,COLUMN(AF500)-1,FALSE)="","",VLOOKUP($B500,#REF!,COLUMN(AF500)-1,FALSE)),"")</f>
        <v/>
      </c>
      <c r="AG500" s="53" t="str">
        <f>IFERROR(IF(VLOOKUP($B500,#REF!,COLUMN(AG500)-1,FALSE)="","",VLOOKUP($B500,#REF!,COLUMN(AG500)-1,FALSE)),"")</f>
        <v/>
      </c>
      <c r="AH500" s="53" t="str">
        <f>IFERROR(IF(VLOOKUP($B500,#REF!,COLUMN(AH500)-1,FALSE)="","",VLOOKUP($B500,#REF!,COLUMN(AH500)-1,FALSE)),"")</f>
        <v/>
      </c>
      <c r="AI500" s="53" t="str">
        <f>IFERROR(IF(VLOOKUP($B500,#REF!,COLUMN(AI500)-1,FALSE)="","",VLOOKUP($B500,#REF!,COLUMN(AI500)-1,FALSE)),"")</f>
        <v/>
      </c>
      <c r="AJ500" s="53" t="str">
        <f>IFERROR(IF(VLOOKUP($B500,#REF!,COLUMN(AJ500)-1,FALSE)="","",VLOOKUP($B500,#REF!,COLUMN(AJ500)-1,FALSE)),"")</f>
        <v/>
      </c>
      <c r="AK500" s="53" t="str">
        <f>IFERROR(IF(VLOOKUP($B500,#REF!,COLUMN(AK500)-1,FALSE)="","",VLOOKUP($B500,#REF!,COLUMN(AK500)-1,FALSE)),"")</f>
        <v/>
      </c>
      <c r="AL500" s="53" t="str">
        <f>IFERROR(IF(VLOOKUP($B500,#REF!,COLUMN(AL500)-1,FALSE)="","",VLOOKUP($B500,#REF!,COLUMN(AL500)-1,FALSE)),"")</f>
        <v/>
      </c>
      <c r="AM500" s="53" t="str">
        <f>IFERROR(IF(VLOOKUP($B500,#REF!,COLUMN(AM500)-1,FALSE)="","",VLOOKUP($B500,#REF!,COLUMN(AM500)-1,FALSE)),"")</f>
        <v/>
      </c>
      <c r="AN500" s="53" t="str">
        <f>IFERROR(IF(VLOOKUP($B500,#REF!,COLUMN(AN500)-1,FALSE)="","",VLOOKUP($B500,#REF!,COLUMN(AN500)-1,FALSE)),"")</f>
        <v/>
      </c>
      <c r="AO500" s="53" t="str">
        <f>IFERROR(IF(VLOOKUP($B500,#REF!,COLUMN(AO500)-1,FALSE)="","",VLOOKUP($B500,#REF!,COLUMN(AO500)-1,FALSE)),"")</f>
        <v/>
      </c>
      <c r="AP500" s="53" t="str">
        <f>IFERROR(IF(VLOOKUP($B500,#REF!,COLUMN(AP500)-1,FALSE)="","",VLOOKUP($B500,#REF!,COLUMN(AP500)-1,FALSE)),"")</f>
        <v/>
      </c>
      <c r="AQ500" s="53" t="str">
        <f>IFERROR(IF(VLOOKUP($B500,#REF!,COLUMN(AQ500)-1,FALSE)="","",VLOOKUP($B500,#REF!,COLUMN(AQ500)-1,FALSE)),"")</f>
        <v/>
      </c>
      <c r="AR500" s="53" t="str">
        <f>IFERROR(IF(VLOOKUP($B500,#REF!,COLUMN(AR500)-1,FALSE)="","",VLOOKUP($B500,#REF!,COLUMN(AR500)-1,FALSE)),"")</f>
        <v/>
      </c>
      <c r="AS500" s="53" t="str">
        <f>IFERROR(IF(VLOOKUP($B500,#REF!,COLUMN(AS500)-1,FALSE)="","",VLOOKUP($B500,#REF!,COLUMN(AS500)-1,FALSE)),"")</f>
        <v/>
      </c>
      <c r="AT500" s="53" t="str">
        <f>IFERROR(IF(VLOOKUP($B500,#REF!,COLUMN(AT500)-1,FALSE)="","",VLOOKUP($B500,#REF!,COLUMN(AT500)-1,FALSE)),"")</f>
        <v/>
      </c>
      <c r="AU500" s="53" t="str">
        <f>IFERROR(IF(VLOOKUP($B500,#REF!,COLUMN(AU500)-1,FALSE)="","",VLOOKUP($B500,#REF!,COLUMN(AU500)-1,FALSE)),"")</f>
        <v/>
      </c>
      <c r="AV500" s="53" t="str">
        <f>IFERROR(IF(VLOOKUP($B500,#REF!,COLUMN(AV500)-1,FALSE)="","",VLOOKUP($B500,#REF!,COLUMN(AV500)-1,FALSE)),"")</f>
        <v/>
      </c>
      <c r="AW500" s="53" t="str">
        <f>IFERROR(IF(VLOOKUP($B500,#REF!,COLUMN(AW500)-1,FALSE)="","",VLOOKUP($B500,#REF!,COLUMN(AW500)-1,FALSE)),"")</f>
        <v/>
      </c>
      <c r="AX500" s="53" t="str">
        <f>IFERROR(IF(VLOOKUP($B500,#REF!,COLUMN(AX500)-1,FALSE)="","",VLOOKUP($B500,#REF!,COLUMN(AX500)-1,FALSE)),"")</f>
        <v/>
      </c>
      <c r="AY500" s="53" t="str">
        <f>IFERROR(IF(VLOOKUP($B500,#REF!,COLUMN(AY500)-1,FALSE)="","",VLOOKUP($B500,#REF!,COLUMN(AY500)-1,FALSE)),"")</f>
        <v/>
      </c>
      <c r="AZ500" s="53" t="str">
        <f>IFERROR(IF(VLOOKUP($B500,#REF!,COLUMN(AZ500)-1,FALSE)="","",VLOOKUP($B500,#REF!,COLUMN(AZ500)-1,FALSE)),"")</f>
        <v/>
      </c>
      <c r="BA500" s="53" t="str">
        <f>IFERROR(IF(VLOOKUP($B500,#REF!,COLUMN(BA500)-1,FALSE)="","",VLOOKUP($B500,#REF!,COLUMN(BA500)-1,FALSE)),"")</f>
        <v/>
      </c>
      <c r="BB500" s="53" t="str">
        <f>IFERROR(IF(VLOOKUP($B500,#REF!,COLUMN(BB500)-1,FALSE)="","",VLOOKUP($B500,#REF!,COLUMN(BB500)-1,FALSE)),"")</f>
        <v/>
      </c>
      <c r="BC500" s="53" t="str">
        <f>IFERROR(IF(VLOOKUP($B500,#REF!,COLUMN(BC500)-1,FALSE)="","",VLOOKUP($B500,#REF!,COLUMN(BC500)-1,FALSE)),"")</f>
        <v/>
      </c>
      <c r="BD500" s="53" t="str">
        <f>IFERROR(IF(VLOOKUP($B500,#REF!,COLUMN(BD500)-1,FALSE)="","",VLOOKUP($B500,#REF!,COLUMN(BD500)-1,FALSE)),"")</f>
        <v/>
      </c>
      <c r="BE500" s="53" t="str">
        <f>IFERROR(IF(VLOOKUP($B500,#REF!,COLUMN(BE500)-1,FALSE)="","",VLOOKUP($B500,#REF!,COLUMN(BE500)-1,FALSE)),"")</f>
        <v/>
      </c>
      <c r="BF500" s="53" t="str">
        <f>IFERROR(IF(VLOOKUP($B500,#REF!,COLUMN(BF500)-1,FALSE)="","",VLOOKUP($B500,#REF!,COLUMN(BF500)-1,FALSE)),"")</f>
        <v/>
      </c>
      <c r="BG500" s="53" t="str">
        <f>IFERROR(IF(VLOOKUP($B500,#REF!,COLUMN(BG500)-1,FALSE)="","",VLOOKUP($B500,#REF!,COLUMN(BG500)-1,FALSE)),"")</f>
        <v/>
      </c>
      <c r="BH500" s="53" t="str">
        <f>IFERROR(IF(VLOOKUP($B500,#REF!,COLUMN(BH500)-1,FALSE)="","",VLOOKUP($B500,#REF!,COLUMN(BH500)-1,FALSE)),"")</f>
        <v/>
      </c>
      <c r="BI500" s="53" t="str">
        <f>IFERROR(IF(VLOOKUP($B500,#REF!,COLUMN(BI500)-1,FALSE)="","",VLOOKUP($B500,#REF!,COLUMN(BI500)-1,FALSE)),"")</f>
        <v/>
      </c>
      <c r="BJ500" s="53" t="str">
        <f>IFERROR(IF(VLOOKUP($B500,#REF!,COLUMN(BJ500)-1,FALSE)="","",VLOOKUP($B500,#REF!,COLUMN(BJ500)-1,FALSE)),"")</f>
        <v/>
      </c>
      <c r="BK500" s="24" t="str">
        <f>IFERROR(IF(VLOOKUP($B500,#REF!,COLUMN(BK500)-1,FALSE)="","",VLOOKUP($B500,#REF!,COLUMN(BK500)-1,FALSE)),"")</f>
        <v/>
      </c>
      <c r="BL500" s="54" t="str">
        <f>IFERROR(IF(VLOOKUP($B500,#REF!,COLUMN(BL500)-1,FALSE)="","",VLOOKUP($B500,#REF!,COLUMN(BL500)-1,FALSE)),"")</f>
        <v/>
      </c>
      <c r="BM500" s="54" t="str">
        <f>IFERROR(IF(VLOOKUP($B500,#REF!,COLUMN(BM500)-1,FALSE)="","",VLOOKUP($B500,#REF!,COLUMN(BM500)-1,FALSE)),"")</f>
        <v/>
      </c>
      <c r="BN500" s="101" t="str">
        <f>IFERROR(VLOOKUP($B500,[1]④カッコ付け数値!$A$14:$CN$115,82,FALSE),"")</f>
        <v/>
      </c>
      <c r="BO500" s="102" t="str">
        <f>IFERROR(VLOOKUP($B500,[1]④カッコ付け数値!$A$14:$CN$115,83,FALSE),"")</f>
        <v/>
      </c>
      <c r="BP500" s="102" t="str">
        <f>IFERROR(VLOOKUP($B500,'[1]④カッコ付け数値 (原本)'!$A$14:$CF$115,83,FALSE),"")</f>
        <v/>
      </c>
      <c r="BQ500" s="103" t="str">
        <f>IFERROR(VLOOKUP($B500,'[1]④カッコ付け数値 (原本)'!$A$14:$CF$115,84,FALSE),"")</f>
        <v/>
      </c>
    </row>
    <row r="501" spans="1:69" ht="42" customHeight="1">
      <c r="A501" s="51" t="str">
        <f t="shared" si="44"/>
        <v/>
      </c>
      <c r="B501" s="98"/>
      <c r="C501" s="52"/>
      <c r="D501" s="52"/>
      <c r="E501" s="24" t="str">
        <f>IFERROR(IF(VLOOKUP($B501,#REF!,COLUMN(E501)-1,FALSE)="","",VLOOKUP($B501,#REF!,COLUMN(E501)-1,FALSE)),"")</f>
        <v/>
      </c>
      <c r="F501" s="53" t="str">
        <f>IFERROR(IF(VLOOKUP($B501,#REF!,COLUMN(F501)-1,FALSE)="","",VLOOKUP($B501,#REF!,COLUMN(F501)-1,FALSE)),"")</f>
        <v/>
      </c>
      <c r="G501" s="53" t="str">
        <f>IFERROR(IF(VLOOKUP($B501,#REF!,COLUMN(G501)-1,FALSE)="","",VLOOKUP($B501,#REF!,COLUMN(G501)-1,FALSE)),"")</f>
        <v/>
      </c>
      <c r="H501" s="53" t="str">
        <f>IFERROR(IF(VLOOKUP($B501,#REF!,COLUMN(H501)-1,FALSE)="","",VLOOKUP($B501,#REF!,COLUMN(H501)-1,FALSE)),"")</f>
        <v/>
      </c>
      <c r="I501" s="53" t="str">
        <f>IFERROR(IF(VLOOKUP($B501,#REF!,COLUMN(I501)-1,FALSE)="","",VLOOKUP($B501,#REF!,COLUMN(I501)-1,FALSE)),"")</f>
        <v/>
      </c>
      <c r="J501" s="53" t="str">
        <f>IFERROR(IF(VLOOKUP($B501,#REF!,COLUMN(J501)-1,FALSE)="","",VLOOKUP($B501,#REF!,COLUMN(J501)-1,FALSE)),"")</f>
        <v/>
      </c>
      <c r="K501" s="53" t="str">
        <f>IFERROR(IF(VLOOKUP($B501,#REF!,COLUMN(K501)-1,FALSE)="","",VLOOKUP($B501,#REF!,COLUMN(K501)-1,FALSE)),"")</f>
        <v/>
      </c>
      <c r="L501" s="53" t="str">
        <f>IFERROR(IF(VLOOKUP($B501,#REF!,COLUMN(L501)-1,FALSE)="","",VLOOKUP($B501,#REF!,COLUMN(L501)-1,FALSE)),"")</f>
        <v/>
      </c>
      <c r="M501" s="53" t="str">
        <f>IFERROR(IF(VLOOKUP($B501,#REF!,COLUMN(M501)-1,FALSE)="","",VLOOKUP($B501,#REF!,COLUMN(M501)-1,FALSE)),"")</f>
        <v/>
      </c>
      <c r="N501" s="53" t="str">
        <f>IFERROR(IF(VLOOKUP($B501,#REF!,COLUMN(N501)-1,FALSE)="","",VLOOKUP($B501,#REF!,COLUMN(N501)-1,FALSE)),"")</f>
        <v/>
      </c>
      <c r="O501" s="53" t="str">
        <f>IFERROR(IF(VLOOKUP($B501,#REF!,COLUMN(O501)-1,FALSE)="","",VLOOKUP($B501,#REF!,COLUMN(O501)-1,FALSE)),"")</f>
        <v/>
      </c>
      <c r="P501" s="53" t="str">
        <f>IFERROR(IF(VLOOKUP($B501,#REF!,COLUMN(P501)-1,FALSE)="","",VLOOKUP($B501,#REF!,COLUMN(P501)-1,FALSE)),"")</f>
        <v/>
      </c>
      <c r="Q501" s="53" t="str">
        <f>IFERROR(IF(VLOOKUP($B501,#REF!,COLUMN(Q501)-1,FALSE)="","",VLOOKUP($B501,#REF!,COLUMN(Q501)-1,FALSE)),"")</f>
        <v/>
      </c>
      <c r="R501" s="53" t="str">
        <f>IFERROR(IF(VLOOKUP($B501,#REF!,COLUMN(R501)-1,FALSE)="","",VLOOKUP($B501,#REF!,COLUMN(R501)-1,FALSE)),"")</f>
        <v/>
      </c>
      <c r="S501" s="53" t="str">
        <f>IFERROR(IF(VLOOKUP($B501,#REF!,COLUMN(S501)-1,FALSE)="","",VLOOKUP($B501,#REF!,COLUMN(S501)-1,FALSE)),"")</f>
        <v/>
      </c>
      <c r="T501" s="53" t="str">
        <f>IFERROR(IF(VLOOKUP($B501,#REF!,COLUMN(T501)-1,FALSE)="","",VLOOKUP($B501,#REF!,COLUMN(T501)-1,FALSE)),"")</f>
        <v/>
      </c>
      <c r="U501" s="53" t="str">
        <f>IFERROR(IF(VLOOKUP($B501,#REF!,COLUMN(U501)-1,FALSE)="","",VLOOKUP($B501,#REF!,COLUMN(U501)-1,FALSE)),"")</f>
        <v/>
      </c>
      <c r="V501" s="53" t="str">
        <f>IFERROR(IF(VLOOKUP($B501,#REF!,COLUMN(V501)-1,FALSE)="","",VLOOKUP($B501,#REF!,COLUMN(V501)-1,FALSE)),"")</f>
        <v/>
      </c>
      <c r="W501" s="53" t="str">
        <f>IFERROR(IF(VLOOKUP($B501,#REF!,COLUMN(W501)-1,FALSE)="","",VLOOKUP($B501,#REF!,COLUMN(W501)-1,FALSE)),"")</f>
        <v/>
      </c>
      <c r="X501" s="53" t="str">
        <f>IFERROR(IF(VLOOKUP($B501,#REF!,COLUMN(X501)-1,FALSE)="","",VLOOKUP($B501,#REF!,COLUMN(X501)-1,FALSE)),"")</f>
        <v/>
      </c>
      <c r="Y501" s="53" t="str">
        <f>IFERROR(IF(VLOOKUP($B501,#REF!,COLUMN(Y501)-1,FALSE)="","",VLOOKUP($B501,#REF!,COLUMN(Y501)-1,FALSE)),"")</f>
        <v/>
      </c>
      <c r="Z501" s="53" t="str">
        <f>IFERROR(IF(VLOOKUP($B501,#REF!,COLUMN(Z501)-1,FALSE)="","",VLOOKUP($B501,#REF!,COLUMN(Z501)-1,FALSE)),"")</f>
        <v/>
      </c>
      <c r="AA501" s="53" t="str">
        <f>IFERROR(IF(VLOOKUP($B501,#REF!,COLUMN(AA501)-1,FALSE)="","",VLOOKUP($B501,#REF!,COLUMN(AA501)-1,FALSE)),"")</f>
        <v/>
      </c>
      <c r="AB501" s="53" t="str">
        <f>IFERROR(IF(VLOOKUP($B501,#REF!,COLUMN(AB501)-1,FALSE)="","",VLOOKUP($B501,#REF!,COLUMN(AB501)-1,FALSE)),"")</f>
        <v/>
      </c>
      <c r="AC501" s="53" t="str">
        <f>IFERROR(IF(VLOOKUP($B501,#REF!,COLUMN(AC501)-1,FALSE)="","",VLOOKUP($B501,#REF!,COLUMN(AC501)-1,FALSE)),"")</f>
        <v/>
      </c>
      <c r="AD501" s="53" t="str">
        <f>IFERROR(IF(VLOOKUP($B501,#REF!,COLUMN(AD501)-1,FALSE)="","",VLOOKUP($B501,#REF!,COLUMN(AD501)-1,FALSE)),"")</f>
        <v/>
      </c>
      <c r="AE501" s="53" t="str">
        <f>IFERROR(IF(VLOOKUP($B501,#REF!,COLUMN(AE501)-1,FALSE)="","",VLOOKUP($B501,#REF!,COLUMN(AE501)-1,FALSE)),"")</f>
        <v/>
      </c>
      <c r="AF501" s="53" t="str">
        <f>IFERROR(IF(VLOOKUP($B501,#REF!,COLUMN(AF501)-1,FALSE)="","",VLOOKUP($B501,#REF!,COLUMN(AF501)-1,FALSE)),"")</f>
        <v/>
      </c>
      <c r="AG501" s="53" t="str">
        <f>IFERROR(IF(VLOOKUP($B501,#REF!,COLUMN(AG501)-1,FALSE)="","",VLOOKUP($B501,#REF!,COLUMN(AG501)-1,FALSE)),"")</f>
        <v/>
      </c>
      <c r="AH501" s="53" t="str">
        <f>IFERROR(IF(VLOOKUP($B501,#REF!,COLUMN(AH501)-1,FALSE)="","",VLOOKUP($B501,#REF!,COLUMN(AH501)-1,FALSE)),"")</f>
        <v/>
      </c>
      <c r="AI501" s="53" t="str">
        <f>IFERROR(IF(VLOOKUP($B501,#REF!,COLUMN(AI501)-1,FALSE)="","",VLOOKUP($B501,#REF!,COLUMN(AI501)-1,FALSE)),"")</f>
        <v/>
      </c>
      <c r="AJ501" s="53" t="str">
        <f>IFERROR(IF(VLOOKUP($B501,#REF!,COLUMN(AJ501)-1,FALSE)="","",VLOOKUP($B501,#REF!,COLUMN(AJ501)-1,FALSE)),"")</f>
        <v/>
      </c>
      <c r="AK501" s="53" t="str">
        <f>IFERROR(IF(VLOOKUP($B501,#REF!,COLUMN(AK501)-1,FALSE)="","",VLOOKUP($B501,#REF!,COLUMN(AK501)-1,FALSE)),"")</f>
        <v/>
      </c>
      <c r="AL501" s="53" t="str">
        <f>IFERROR(IF(VLOOKUP($B501,#REF!,COLUMN(AL501)-1,FALSE)="","",VLOOKUP($B501,#REF!,COLUMN(AL501)-1,FALSE)),"")</f>
        <v/>
      </c>
      <c r="AM501" s="53" t="str">
        <f>IFERROR(IF(VLOOKUP($B501,#REF!,COLUMN(AM501)-1,FALSE)="","",VLOOKUP($B501,#REF!,COLUMN(AM501)-1,FALSE)),"")</f>
        <v/>
      </c>
      <c r="AN501" s="53" t="str">
        <f>IFERROR(IF(VLOOKUP($B501,#REF!,COLUMN(AN501)-1,FALSE)="","",VLOOKUP($B501,#REF!,COLUMN(AN501)-1,FALSE)),"")</f>
        <v/>
      </c>
      <c r="AO501" s="53" t="str">
        <f>IFERROR(IF(VLOOKUP($B501,#REF!,COLUMN(AO501)-1,FALSE)="","",VLOOKUP($B501,#REF!,COLUMN(AO501)-1,FALSE)),"")</f>
        <v/>
      </c>
      <c r="AP501" s="53" t="str">
        <f>IFERROR(IF(VLOOKUP($B501,#REF!,COLUMN(AP501)-1,FALSE)="","",VLOOKUP($B501,#REF!,COLUMN(AP501)-1,FALSE)),"")</f>
        <v/>
      </c>
      <c r="AQ501" s="53" t="str">
        <f>IFERROR(IF(VLOOKUP($B501,#REF!,COLUMN(AQ501)-1,FALSE)="","",VLOOKUP($B501,#REF!,COLUMN(AQ501)-1,FALSE)),"")</f>
        <v/>
      </c>
      <c r="AR501" s="53" t="str">
        <f>IFERROR(IF(VLOOKUP($B501,#REF!,COLUMN(AR501)-1,FALSE)="","",VLOOKUP($B501,#REF!,COLUMN(AR501)-1,FALSE)),"")</f>
        <v/>
      </c>
      <c r="AS501" s="53" t="str">
        <f>IFERROR(IF(VLOOKUP($B501,#REF!,COLUMN(AS501)-1,FALSE)="","",VLOOKUP($B501,#REF!,COLUMN(AS501)-1,FALSE)),"")</f>
        <v/>
      </c>
      <c r="AT501" s="53" t="str">
        <f>IFERROR(IF(VLOOKUP($B501,#REF!,COLUMN(AT501)-1,FALSE)="","",VLOOKUP($B501,#REF!,COLUMN(AT501)-1,FALSE)),"")</f>
        <v/>
      </c>
      <c r="AU501" s="53" t="str">
        <f>IFERROR(IF(VLOOKUP($B501,#REF!,COLUMN(AU501)-1,FALSE)="","",VLOOKUP($B501,#REF!,COLUMN(AU501)-1,FALSE)),"")</f>
        <v/>
      </c>
      <c r="AV501" s="53" t="str">
        <f>IFERROR(IF(VLOOKUP($B501,#REF!,COLUMN(AV501)-1,FALSE)="","",VLOOKUP($B501,#REF!,COLUMN(AV501)-1,FALSE)),"")</f>
        <v/>
      </c>
      <c r="AW501" s="53" t="str">
        <f>IFERROR(IF(VLOOKUP($B501,#REF!,COLUMN(AW501)-1,FALSE)="","",VLOOKUP($B501,#REF!,COLUMN(AW501)-1,FALSE)),"")</f>
        <v/>
      </c>
      <c r="AX501" s="53" t="str">
        <f>IFERROR(IF(VLOOKUP($B501,#REF!,COLUMN(AX501)-1,FALSE)="","",VLOOKUP($B501,#REF!,COLUMN(AX501)-1,FALSE)),"")</f>
        <v/>
      </c>
      <c r="AY501" s="53" t="str">
        <f>IFERROR(IF(VLOOKUP($B501,#REF!,COLUMN(AY501)-1,FALSE)="","",VLOOKUP($B501,#REF!,COLUMN(AY501)-1,FALSE)),"")</f>
        <v/>
      </c>
      <c r="AZ501" s="53" t="str">
        <f>IFERROR(IF(VLOOKUP($B501,#REF!,COLUMN(AZ501)-1,FALSE)="","",VLOOKUP($B501,#REF!,COLUMN(AZ501)-1,FALSE)),"")</f>
        <v/>
      </c>
      <c r="BA501" s="53" t="str">
        <f>IFERROR(IF(VLOOKUP($B501,#REF!,COLUMN(BA501)-1,FALSE)="","",VLOOKUP($B501,#REF!,COLUMN(BA501)-1,FALSE)),"")</f>
        <v/>
      </c>
      <c r="BB501" s="53" t="str">
        <f>IFERROR(IF(VLOOKUP($B501,#REF!,COLUMN(BB501)-1,FALSE)="","",VLOOKUP($B501,#REF!,COLUMN(BB501)-1,FALSE)),"")</f>
        <v/>
      </c>
      <c r="BC501" s="53" t="str">
        <f>IFERROR(IF(VLOOKUP($B501,#REF!,COLUMN(BC501)-1,FALSE)="","",VLOOKUP($B501,#REF!,COLUMN(BC501)-1,FALSE)),"")</f>
        <v/>
      </c>
      <c r="BD501" s="53" t="str">
        <f>IFERROR(IF(VLOOKUP($B501,#REF!,COLUMN(BD501)-1,FALSE)="","",VLOOKUP($B501,#REF!,COLUMN(BD501)-1,FALSE)),"")</f>
        <v/>
      </c>
      <c r="BE501" s="53" t="str">
        <f>IFERROR(IF(VLOOKUP($B501,#REF!,COLUMN(BE501)-1,FALSE)="","",VLOOKUP($B501,#REF!,COLUMN(BE501)-1,FALSE)),"")</f>
        <v/>
      </c>
      <c r="BF501" s="53" t="str">
        <f>IFERROR(IF(VLOOKUP($B501,#REF!,COLUMN(BF501)-1,FALSE)="","",VLOOKUP($B501,#REF!,COLUMN(BF501)-1,FALSE)),"")</f>
        <v/>
      </c>
      <c r="BG501" s="53" t="str">
        <f>IFERROR(IF(VLOOKUP($B501,#REF!,COLUMN(BG501)-1,FALSE)="","",VLOOKUP($B501,#REF!,COLUMN(BG501)-1,FALSE)),"")</f>
        <v/>
      </c>
      <c r="BH501" s="53" t="str">
        <f>IFERROR(IF(VLOOKUP($B501,#REF!,COLUMN(BH501)-1,FALSE)="","",VLOOKUP($B501,#REF!,COLUMN(BH501)-1,FALSE)),"")</f>
        <v/>
      </c>
      <c r="BI501" s="53" t="str">
        <f>IFERROR(IF(VLOOKUP($B501,#REF!,COLUMN(BI501)-1,FALSE)="","",VLOOKUP($B501,#REF!,COLUMN(BI501)-1,FALSE)),"")</f>
        <v/>
      </c>
      <c r="BJ501" s="53" t="str">
        <f>IFERROR(IF(VLOOKUP($B501,#REF!,COLUMN(BJ501)-1,FALSE)="","",VLOOKUP($B501,#REF!,COLUMN(BJ501)-1,FALSE)),"")</f>
        <v/>
      </c>
      <c r="BK501" s="24" t="str">
        <f>IFERROR(IF(VLOOKUP($B501,#REF!,COLUMN(BK501)-1,FALSE)="","",VLOOKUP($B501,#REF!,COLUMN(BK501)-1,FALSE)),"")</f>
        <v/>
      </c>
      <c r="BL501" s="54" t="str">
        <f>IFERROR(IF(VLOOKUP($B501,#REF!,COLUMN(BL501)-1,FALSE)="","",VLOOKUP($B501,#REF!,COLUMN(BL501)-1,FALSE)),"")</f>
        <v/>
      </c>
      <c r="BM501" s="54" t="str">
        <f>IFERROR(IF(VLOOKUP($B501,#REF!,COLUMN(BM501)-1,FALSE)="","",VLOOKUP($B501,#REF!,COLUMN(BM501)-1,FALSE)),"")</f>
        <v/>
      </c>
      <c r="BN501" s="101" t="str">
        <f>IFERROR(VLOOKUP($B501,[1]④カッコ付け数値!$A$14:$CN$115,82,FALSE),"")</f>
        <v/>
      </c>
      <c r="BO501" s="102" t="str">
        <f>IFERROR(VLOOKUP($B501,[1]④カッコ付け数値!$A$14:$CN$115,83,FALSE),"")</f>
        <v/>
      </c>
      <c r="BP501" s="102" t="str">
        <f>IFERROR(VLOOKUP($B501,'[1]④カッコ付け数値 (原本)'!$A$14:$CF$115,83,FALSE),"")</f>
        <v/>
      </c>
      <c r="BQ501" s="103" t="str">
        <f>IFERROR(VLOOKUP($B501,'[1]④カッコ付け数値 (原本)'!$A$14:$CF$115,84,FALSE),"")</f>
        <v/>
      </c>
    </row>
    <row r="502" spans="1:69" ht="42" customHeight="1">
      <c r="A502" s="51" t="str">
        <f t="shared" si="44"/>
        <v/>
      </c>
      <c r="B502" s="98"/>
      <c r="C502" s="52"/>
      <c r="D502" s="52"/>
      <c r="E502" s="24" t="str">
        <f>IFERROR(IF(VLOOKUP($B502,#REF!,COLUMN(E502)-1,FALSE)="","",VLOOKUP($B502,#REF!,COLUMN(E502)-1,FALSE)),"")</f>
        <v/>
      </c>
      <c r="F502" s="53" t="str">
        <f>IFERROR(IF(VLOOKUP($B502,#REF!,COLUMN(F502)-1,FALSE)="","",VLOOKUP($B502,#REF!,COLUMN(F502)-1,FALSE)),"")</f>
        <v/>
      </c>
      <c r="G502" s="53" t="str">
        <f>IFERROR(IF(VLOOKUP($B502,#REF!,COLUMN(G502)-1,FALSE)="","",VLOOKUP($B502,#REF!,COLUMN(G502)-1,FALSE)),"")</f>
        <v/>
      </c>
      <c r="H502" s="53" t="str">
        <f>IFERROR(IF(VLOOKUP($B502,#REF!,COLUMN(H502)-1,FALSE)="","",VLOOKUP($B502,#REF!,COLUMN(H502)-1,FALSE)),"")</f>
        <v/>
      </c>
      <c r="I502" s="53" t="str">
        <f>IFERROR(IF(VLOOKUP($B502,#REF!,COLUMN(I502)-1,FALSE)="","",VLOOKUP($B502,#REF!,COLUMN(I502)-1,FALSE)),"")</f>
        <v/>
      </c>
      <c r="J502" s="53" t="str">
        <f>IFERROR(IF(VLOOKUP($B502,#REF!,COLUMN(J502)-1,FALSE)="","",VLOOKUP($B502,#REF!,COLUMN(J502)-1,FALSE)),"")</f>
        <v/>
      </c>
      <c r="K502" s="53" t="str">
        <f>IFERROR(IF(VLOOKUP($B502,#REF!,COLUMN(K502)-1,FALSE)="","",VLOOKUP($B502,#REF!,COLUMN(K502)-1,FALSE)),"")</f>
        <v/>
      </c>
      <c r="L502" s="53" t="str">
        <f>IFERROR(IF(VLOOKUP($B502,#REF!,COLUMN(L502)-1,FALSE)="","",VLOOKUP($B502,#REF!,COLUMN(L502)-1,FALSE)),"")</f>
        <v/>
      </c>
      <c r="M502" s="53" t="str">
        <f>IFERROR(IF(VLOOKUP($B502,#REF!,COLUMN(M502)-1,FALSE)="","",VLOOKUP($B502,#REF!,COLUMN(M502)-1,FALSE)),"")</f>
        <v/>
      </c>
      <c r="N502" s="53" t="str">
        <f>IFERROR(IF(VLOOKUP($B502,#REF!,COLUMN(N502)-1,FALSE)="","",VLOOKUP($B502,#REF!,COLUMN(N502)-1,FALSE)),"")</f>
        <v/>
      </c>
      <c r="O502" s="53" t="str">
        <f>IFERROR(IF(VLOOKUP($B502,#REF!,COLUMN(O502)-1,FALSE)="","",VLOOKUP($B502,#REF!,COLUMN(O502)-1,FALSE)),"")</f>
        <v/>
      </c>
      <c r="P502" s="53" t="str">
        <f>IFERROR(IF(VLOOKUP($B502,#REF!,COLUMN(P502)-1,FALSE)="","",VLOOKUP($B502,#REF!,COLUMN(P502)-1,FALSE)),"")</f>
        <v/>
      </c>
      <c r="Q502" s="53" t="str">
        <f>IFERROR(IF(VLOOKUP($B502,#REF!,COLUMN(Q502)-1,FALSE)="","",VLOOKUP($B502,#REF!,COLUMN(Q502)-1,FALSE)),"")</f>
        <v/>
      </c>
      <c r="R502" s="53" t="str">
        <f>IFERROR(IF(VLOOKUP($B502,#REF!,COLUMN(R502)-1,FALSE)="","",VLOOKUP($B502,#REF!,COLUMN(R502)-1,FALSE)),"")</f>
        <v/>
      </c>
      <c r="S502" s="53" t="str">
        <f>IFERROR(IF(VLOOKUP($B502,#REF!,COLUMN(S502)-1,FALSE)="","",VLOOKUP($B502,#REF!,COLUMN(S502)-1,FALSE)),"")</f>
        <v/>
      </c>
      <c r="T502" s="53" t="str">
        <f>IFERROR(IF(VLOOKUP($B502,#REF!,COLUMN(T502)-1,FALSE)="","",VLOOKUP($B502,#REF!,COLUMN(T502)-1,FALSE)),"")</f>
        <v/>
      </c>
      <c r="U502" s="53" t="str">
        <f>IFERROR(IF(VLOOKUP($B502,#REF!,COLUMN(U502)-1,FALSE)="","",VLOOKUP($B502,#REF!,COLUMN(U502)-1,FALSE)),"")</f>
        <v/>
      </c>
      <c r="V502" s="53" t="str">
        <f>IFERROR(IF(VLOOKUP($B502,#REF!,COLUMN(V502)-1,FALSE)="","",VLOOKUP($B502,#REF!,COLUMN(V502)-1,FALSE)),"")</f>
        <v/>
      </c>
      <c r="W502" s="53" t="str">
        <f>IFERROR(IF(VLOOKUP($B502,#REF!,COLUMN(W502)-1,FALSE)="","",VLOOKUP($B502,#REF!,COLUMN(W502)-1,FALSE)),"")</f>
        <v/>
      </c>
      <c r="X502" s="53" t="str">
        <f>IFERROR(IF(VLOOKUP($B502,#REF!,COLUMN(X502)-1,FALSE)="","",VLOOKUP($B502,#REF!,COLUMN(X502)-1,FALSE)),"")</f>
        <v/>
      </c>
      <c r="Y502" s="53" t="str">
        <f>IFERROR(IF(VLOOKUP($B502,#REF!,COLUMN(Y502)-1,FALSE)="","",VLOOKUP($B502,#REF!,COLUMN(Y502)-1,FALSE)),"")</f>
        <v/>
      </c>
      <c r="Z502" s="53" t="str">
        <f>IFERROR(IF(VLOOKUP($B502,#REF!,COLUMN(Z502)-1,FALSE)="","",VLOOKUP($B502,#REF!,COLUMN(Z502)-1,FALSE)),"")</f>
        <v/>
      </c>
      <c r="AA502" s="53" t="str">
        <f>IFERROR(IF(VLOOKUP($B502,#REF!,COLUMN(AA502)-1,FALSE)="","",VLOOKUP($B502,#REF!,COLUMN(AA502)-1,FALSE)),"")</f>
        <v/>
      </c>
      <c r="AB502" s="53" t="str">
        <f>IFERROR(IF(VLOOKUP($B502,#REF!,COLUMN(AB502)-1,FALSE)="","",VLOOKUP($B502,#REF!,COLUMN(AB502)-1,FALSE)),"")</f>
        <v/>
      </c>
      <c r="AC502" s="53" t="str">
        <f>IFERROR(IF(VLOOKUP($B502,#REF!,COLUMN(AC502)-1,FALSE)="","",VLOOKUP($B502,#REF!,COLUMN(AC502)-1,FALSE)),"")</f>
        <v/>
      </c>
      <c r="AD502" s="53" t="str">
        <f>IFERROR(IF(VLOOKUP($B502,#REF!,COLUMN(AD502)-1,FALSE)="","",VLOOKUP($B502,#REF!,COLUMN(AD502)-1,FALSE)),"")</f>
        <v/>
      </c>
      <c r="AE502" s="53" t="str">
        <f>IFERROR(IF(VLOOKUP($B502,#REF!,COLUMN(AE502)-1,FALSE)="","",VLOOKUP($B502,#REF!,COLUMN(AE502)-1,FALSE)),"")</f>
        <v/>
      </c>
      <c r="AF502" s="53" t="str">
        <f>IFERROR(IF(VLOOKUP($B502,#REF!,COLUMN(AF502)-1,FALSE)="","",VLOOKUP($B502,#REF!,COLUMN(AF502)-1,FALSE)),"")</f>
        <v/>
      </c>
      <c r="AG502" s="53" t="str">
        <f>IFERROR(IF(VLOOKUP($B502,#REF!,COLUMN(AG502)-1,FALSE)="","",VLOOKUP($B502,#REF!,COLUMN(AG502)-1,FALSE)),"")</f>
        <v/>
      </c>
      <c r="AH502" s="53" t="str">
        <f>IFERROR(IF(VLOOKUP($B502,#REF!,COLUMN(AH502)-1,FALSE)="","",VLOOKUP($B502,#REF!,COLUMN(AH502)-1,FALSE)),"")</f>
        <v/>
      </c>
      <c r="AI502" s="53" t="str">
        <f>IFERROR(IF(VLOOKUP($B502,#REF!,COLUMN(AI502)-1,FALSE)="","",VLOOKUP($B502,#REF!,COLUMN(AI502)-1,FALSE)),"")</f>
        <v/>
      </c>
      <c r="AJ502" s="53" t="str">
        <f>IFERROR(IF(VLOOKUP($B502,#REF!,COLUMN(AJ502)-1,FALSE)="","",VLOOKUP($B502,#REF!,COLUMN(AJ502)-1,FALSE)),"")</f>
        <v/>
      </c>
      <c r="AK502" s="53" t="str">
        <f>IFERROR(IF(VLOOKUP($B502,#REF!,COLUMN(AK502)-1,FALSE)="","",VLOOKUP($B502,#REF!,COLUMN(AK502)-1,FALSE)),"")</f>
        <v/>
      </c>
      <c r="AL502" s="53" t="str">
        <f>IFERROR(IF(VLOOKUP($B502,#REF!,COLUMN(AL502)-1,FALSE)="","",VLOOKUP($B502,#REF!,COLUMN(AL502)-1,FALSE)),"")</f>
        <v/>
      </c>
      <c r="AM502" s="53" t="str">
        <f>IFERROR(IF(VLOOKUP($B502,#REF!,COLUMN(AM502)-1,FALSE)="","",VLOOKUP($B502,#REF!,COLUMN(AM502)-1,FALSE)),"")</f>
        <v/>
      </c>
      <c r="AN502" s="53" t="str">
        <f>IFERROR(IF(VLOOKUP($B502,#REF!,COLUMN(AN502)-1,FALSE)="","",VLOOKUP($B502,#REF!,COLUMN(AN502)-1,FALSE)),"")</f>
        <v/>
      </c>
      <c r="AO502" s="53" t="str">
        <f>IFERROR(IF(VLOOKUP($B502,#REF!,COLUMN(AO502)-1,FALSE)="","",VLOOKUP($B502,#REF!,COLUMN(AO502)-1,FALSE)),"")</f>
        <v/>
      </c>
      <c r="AP502" s="53" t="str">
        <f>IFERROR(IF(VLOOKUP($B502,#REF!,COLUMN(AP502)-1,FALSE)="","",VLOOKUP($B502,#REF!,COLUMN(AP502)-1,FALSE)),"")</f>
        <v/>
      </c>
      <c r="AQ502" s="53" t="str">
        <f>IFERROR(IF(VLOOKUP($B502,#REF!,COLUMN(AQ502)-1,FALSE)="","",VLOOKUP($B502,#REF!,COLUMN(AQ502)-1,FALSE)),"")</f>
        <v/>
      </c>
      <c r="AR502" s="53" t="str">
        <f>IFERROR(IF(VLOOKUP($B502,#REF!,COLUMN(AR502)-1,FALSE)="","",VLOOKUP($B502,#REF!,COLUMN(AR502)-1,FALSE)),"")</f>
        <v/>
      </c>
      <c r="AS502" s="53" t="str">
        <f>IFERROR(IF(VLOOKUP($B502,#REF!,COLUMN(AS502)-1,FALSE)="","",VLOOKUP($B502,#REF!,COLUMN(AS502)-1,FALSE)),"")</f>
        <v/>
      </c>
      <c r="AT502" s="53" t="str">
        <f>IFERROR(IF(VLOOKUP($B502,#REF!,COLUMN(AT502)-1,FALSE)="","",VLOOKUP($B502,#REF!,COLUMN(AT502)-1,FALSE)),"")</f>
        <v/>
      </c>
      <c r="AU502" s="53" t="str">
        <f>IFERROR(IF(VLOOKUP($B502,#REF!,COLUMN(AU502)-1,FALSE)="","",VLOOKUP($B502,#REF!,COLUMN(AU502)-1,FALSE)),"")</f>
        <v/>
      </c>
      <c r="AV502" s="53" t="str">
        <f>IFERROR(IF(VLOOKUP($B502,#REF!,COLUMN(AV502)-1,FALSE)="","",VLOOKUP($B502,#REF!,COLUMN(AV502)-1,FALSE)),"")</f>
        <v/>
      </c>
      <c r="AW502" s="53" t="str">
        <f>IFERROR(IF(VLOOKUP($B502,#REF!,COLUMN(AW502)-1,FALSE)="","",VLOOKUP($B502,#REF!,COLUMN(AW502)-1,FALSE)),"")</f>
        <v/>
      </c>
      <c r="AX502" s="53" t="str">
        <f>IFERROR(IF(VLOOKUP($B502,#REF!,COLUMN(AX502)-1,FALSE)="","",VLOOKUP($B502,#REF!,COLUMN(AX502)-1,FALSE)),"")</f>
        <v/>
      </c>
      <c r="AY502" s="53" t="str">
        <f>IFERROR(IF(VLOOKUP($B502,#REF!,COLUMN(AY502)-1,FALSE)="","",VLOOKUP($B502,#REF!,COLUMN(AY502)-1,FALSE)),"")</f>
        <v/>
      </c>
      <c r="AZ502" s="53" t="str">
        <f>IFERROR(IF(VLOOKUP($B502,#REF!,COLUMN(AZ502)-1,FALSE)="","",VLOOKUP($B502,#REF!,COLUMN(AZ502)-1,FALSE)),"")</f>
        <v/>
      </c>
      <c r="BA502" s="53" t="str">
        <f>IFERROR(IF(VLOOKUP($B502,#REF!,COLUMN(BA502)-1,FALSE)="","",VLOOKUP($B502,#REF!,COLUMN(BA502)-1,FALSE)),"")</f>
        <v/>
      </c>
      <c r="BB502" s="53" t="str">
        <f>IFERROR(IF(VLOOKUP($B502,#REF!,COLUMN(BB502)-1,FALSE)="","",VLOOKUP($B502,#REF!,COLUMN(BB502)-1,FALSE)),"")</f>
        <v/>
      </c>
      <c r="BC502" s="53" t="str">
        <f>IFERROR(IF(VLOOKUP($B502,#REF!,COLUMN(BC502)-1,FALSE)="","",VLOOKUP($B502,#REF!,COLUMN(BC502)-1,FALSE)),"")</f>
        <v/>
      </c>
      <c r="BD502" s="53" t="str">
        <f>IFERROR(IF(VLOOKUP($B502,#REF!,COLUMN(BD502)-1,FALSE)="","",VLOOKUP($B502,#REF!,COLUMN(BD502)-1,FALSE)),"")</f>
        <v/>
      </c>
      <c r="BE502" s="53" t="str">
        <f>IFERROR(IF(VLOOKUP($B502,#REF!,COLUMN(BE502)-1,FALSE)="","",VLOOKUP($B502,#REF!,COLUMN(BE502)-1,FALSE)),"")</f>
        <v/>
      </c>
      <c r="BF502" s="53" t="str">
        <f>IFERROR(IF(VLOOKUP($B502,#REF!,COLUMN(BF502)-1,FALSE)="","",VLOOKUP($B502,#REF!,COLUMN(BF502)-1,FALSE)),"")</f>
        <v/>
      </c>
      <c r="BG502" s="53" t="str">
        <f>IFERROR(IF(VLOOKUP($B502,#REF!,COLUMN(BG502)-1,FALSE)="","",VLOOKUP($B502,#REF!,COLUMN(BG502)-1,FALSE)),"")</f>
        <v/>
      </c>
      <c r="BH502" s="53" t="str">
        <f>IFERROR(IF(VLOOKUP($B502,#REF!,COLUMN(BH502)-1,FALSE)="","",VLOOKUP($B502,#REF!,COLUMN(BH502)-1,FALSE)),"")</f>
        <v/>
      </c>
      <c r="BI502" s="53" t="str">
        <f>IFERROR(IF(VLOOKUP($B502,#REF!,COLUMN(BI502)-1,FALSE)="","",VLOOKUP($B502,#REF!,COLUMN(BI502)-1,FALSE)),"")</f>
        <v/>
      </c>
      <c r="BJ502" s="53" t="str">
        <f>IFERROR(IF(VLOOKUP($B502,#REF!,COLUMN(BJ502)-1,FALSE)="","",VLOOKUP($B502,#REF!,COLUMN(BJ502)-1,FALSE)),"")</f>
        <v/>
      </c>
      <c r="BK502" s="24" t="str">
        <f>IFERROR(IF(VLOOKUP($B502,#REF!,COLUMN(BK502)-1,FALSE)="","",VLOOKUP($B502,#REF!,COLUMN(BK502)-1,FALSE)),"")</f>
        <v/>
      </c>
      <c r="BL502" s="54" t="str">
        <f>IFERROR(IF(VLOOKUP($B502,#REF!,COLUMN(BL502)-1,FALSE)="","",VLOOKUP($B502,#REF!,COLUMN(BL502)-1,FALSE)),"")</f>
        <v/>
      </c>
      <c r="BM502" s="54" t="str">
        <f>IFERROR(IF(VLOOKUP($B502,#REF!,COLUMN(BM502)-1,FALSE)="","",VLOOKUP($B502,#REF!,COLUMN(BM502)-1,FALSE)),"")</f>
        <v/>
      </c>
      <c r="BN502" s="101" t="str">
        <f>IFERROR(VLOOKUP($B502,[1]④カッコ付け数値!$A$14:$CN$115,82,FALSE),"")</f>
        <v/>
      </c>
      <c r="BO502" s="102" t="str">
        <f>IFERROR(VLOOKUP($B502,[1]④カッコ付け数値!$A$14:$CN$115,83,FALSE),"")</f>
        <v/>
      </c>
      <c r="BP502" s="102" t="str">
        <f>IFERROR(VLOOKUP($B502,'[1]④カッコ付け数値 (原本)'!$A$14:$CF$115,83,FALSE),"")</f>
        <v/>
      </c>
      <c r="BQ502" s="103" t="str">
        <f>IFERROR(VLOOKUP($B502,'[1]④カッコ付け数値 (原本)'!$A$14:$CF$115,84,FALSE),"")</f>
        <v/>
      </c>
    </row>
    <row r="503" spans="1:69" ht="42" customHeight="1">
      <c r="A503" s="51" t="str">
        <f t="shared" si="44"/>
        <v/>
      </c>
      <c r="B503" s="98"/>
      <c r="C503" s="52"/>
      <c r="D503" s="52"/>
      <c r="E503" s="24" t="str">
        <f>IFERROR(IF(VLOOKUP($B503,#REF!,COLUMN(E503)-1,FALSE)="","",VLOOKUP($B503,#REF!,COLUMN(E503)-1,FALSE)),"")</f>
        <v/>
      </c>
      <c r="F503" s="53" t="str">
        <f>IFERROR(IF(VLOOKUP($B503,#REF!,COLUMN(F503)-1,FALSE)="","",VLOOKUP($B503,#REF!,COLUMN(F503)-1,FALSE)),"")</f>
        <v/>
      </c>
      <c r="G503" s="53" t="str">
        <f>IFERROR(IF(VLOOKUP($B503,#REF!,COLUMN(G503)-1,FALSE)="","",VLOOKUP($B503,#REF!,COLUMN(G503)-1,FALSE)),"")</f>
        <v/>
      </c>
      <c r="H503" s="53" t="str">
        <f>IFERROR(IF(VLOOKUP($B503,#REF!,COLUMN(H503)-1,FALSE)="","",VLOOKUP($B503,#REF!,COLUMN(H503)-1,FALSE)),"")</f>
        <v/>
      </c>
      <c r="I503" s="53" t="str">
        <f>IFERROR(IF(VLOOKUP($B503,#REF!,COLUMN(I503)-1,FALSE)="","",VLOOKUP($B503,#REF!,COLUMN(I503)-1,FALSE)),"")</f>
        <v/>
      </c>
      <c r="J503" s="53" t="str">
        <f>IFERROR(IF(VLOOKUP($B503,#REF!,COLUMN(J503)-1,FALSE)="","",VLOOKUP($B503,#REF!,COLUMN(J503)-1,FALSE)),"")</f>
        <v/>
      </c>
      <c r="K503" s="53" t="str">
        <f>IFERROR(IF(VLOOKUP($B503,#REF!,COLUMN(K503)-1,FALSE)="","",VLOOKUP($B503,#REF!,COLUMN(K503)-1,FALSE)),"")</f>
        <v/>
      </c>
      <c r="L503" s="53" t="str">
        <f>IFERROR(IF(VLOOKUP($B503,#REF!,COLUMN(L503)-1,FALSE)="","",VLOOKUP($B503,#REF!,COLUMN(L503)-1,FALSE)),"")</f>
        <v/>
      </c>
      <c r="M503" s="53" t="str">
        <f>IFERROR(IF(VLOOKUP($B503,#REF!,COLUMN(M503)-1,FALSE)="","",VLOOKUP($B503,#REF!,COLUMN(M503)-1,FALSE)),"")</f>
        <v/>
      </c>
      <c r="N503" s="53" t="str">
        <f>IFERROR(IF(VLOOKUP($B503,#REF!,COLUMN(N503)-1,FALSE)="","",VLOOKUP($B503,#REF!,COLUMN(N503)-1,FALSE)),"")</f>
        <v/>
      </c>
      <c r="O503" s="53" t="str">
        <f>IFERROR(IF(VLOOKUP($B503,#REF!,COLUMN(O503)-1,FALSE)="","",VLOOKUP($B503,#REF!,COLUMN(O503)-1,FALSE)),"")</f>
        <v/>
      </c>
      <c r="P503" s="53" t="str">
        <f>IFERROR(IF(VLOOKUP($B503,#REF!,COLUMN(P503)-1,FALSE)="","",VLOOKUP($B503,#REF!,COLUMN(P503)-1,FALSE)),"")</f>
        <v/>
      </c>
      <c r="Q503" s="53" t="str">
        <f>IFERROR(IF(VLOOKUP($B503,#REF!,COLUMN(Q503)-1,FALSE)="","",VLOOKUP($B503,#REF!,COLUMN(Q503)-1,FALSE)),"")</f>
        <v/>
      </c>
      <c r="R503" s="53" t="str">
        <f>IFERROR(IF(VLOOKUP($B503,#REF!,COLUMN(R503)-1,FALSE)="","",VLOOKUP($B503,#REF!,COLUMN(R503)-1,FALSE)),"")</f>
        <v/>
      </c>
      <c r="S503" s="53" t="str">
        <f>IFERROR(IF(VLOOKUP($B503,#REF!,COLUMN(S503)-1,FALSE)="","",VLOOKUP($B503,#REF!,COLUMN(S503)-1,FALSE)),"")</f>
        <v/>
      </c>
      <c r="T503" s="53" t="str">
        <f>IFERROR(IF(VLOOKUP($B503,#REF!,COLUMN(T503)-1,FALSE)="","",VLOOKUP($B503,#REF!,COLUMN(T503)-1,FALSE)),"")</f>
        <v/>
      </c>
      <c r="U503" s="53" t="str">
        <f>IFERROR(IF(VLOOKUP($B503,#REF!,COLUMN(U503)-1,FALSE)="","",VLOOKUP($B503,#REF!,COLUMN(U503)-1,FALSE)),"")</f>
        <v/>
      </c>
      <c r="V503" s="53" t="str">
        <f>IFERROR(IF(VLOOKUP($B503,#REF!,COLUMN(V503)-1,FALSE)="","",VLOOKUP($B503,#REF!,COLUMN(V503)-1,FALSE)),"")</f>
        <v/>
      </c>
      <c r="W503" s="53" t="str">
        <f>IFERROR(IF(VLOOKUP($B503,#REF!,COLUMN(W503)-1,FALSE)="","",VLOOKUP($B503,#REF!,COLUMN(W503)-1,FALSE)),"")</f>
        <v/>
      </c>
      <c r="X503" s="53" t="str">
        <f>IFERROR(IF(VLOOKUP($B503,#REF!,COLUMN(X503)-1,FALSE)="","",VLOOKUP($B503,#REF!,COLUMN(X503)-1,FALSE)),"")</f>
        <v/>
      </c>
      <c r="Y503" s="53" t="str">
        <f>IFERROR(IF(VLOOKUP($B503,#REF!,COLUMN(Y503)-1,FALSE)="","",VLOOKUP($B503,#REF!,COLUMN(Y503)-1,FALSE)),"")</f>
        <v/>
      </c>
      <c r="Z503" s="53" t="str">
        <f>IFERROR(IF(VLOOKUP($B503,#REF!,COLUMN(Z503)-1,FALSE)="","",VLOOKUP($B503,#REF!,COLUMN(Z503)-1,FALSE)),"")</f>
        <v/>
      </c>
      <c r="AA503" s="53" t="str">
        <f>IFERROR(IF(VLOOKUP($B503,#REF!,COLUMN(AA503)-1,FALSE)="","",VLOOKUP($B503,#REF!,COLUMN(AA503)-1,FALSE)),"")</f>
        <v/>
      </c>
      <c r="AB503" s="53" t="str">
        <f>IFERROR(IF(VLOOKUP($B503,#REF!,COLUMN(AB503)-1,FALSE)="","",VLOOKUP($B503,#REF!,COLUMN(AB503)-1,FALSE)),"")</f>
        <v/>
      </c>
      <c r="AC503" s="53" t="str">
        <f>IFERROR(IF(VLOOKUP($B503,#REF!,COLUMN(AC503)-1,FALSE)="","",VLOOKUP($B503,#REF!,COLUMN(AC503)-1,FALSE)),"")</f>
        <v/>
      </c>
      <c r="AD503" s="53" t="str">
        <f>IFERROR(IF(VLOOKUP($B503,#REF!,COLUMN(AD503)-1,FALSE)="","",VLOOKUP($B503,#REF!,COLUMN(AD503)-1,FALSE)),"")</f>
        <v/>
      </c>
      <c r="AE503" s="53" t="str">
        <f>IFERROR(IF(VLOOKUP($B503,#REF!,COLUMN(AE503)-1,FALSE)="","",VLOOKUP($B503,#REF!,COLUMN(AE503)-1,FALSE)),"")</f>
        <v/>
      </c>
      <c r="AF503" s="53" t="str">
        <f>IFERROR(IF(VLOOKUP($B503,#REF!,COLUMN(AF503)-1,FALSE)="","",VLOOKUP($B503,#REF!,COLUMN(AF503)-1,FALSE)),"")</f>
        <v/>
      </c>
      <c r="AG503" s="53" t="str">
        <f>IFERROR(IF(VLOOKUP($B503,#REF!,COLUMN(AG503)-1,FALSE)="","",VLOOKUP($B503,#REF!,COLUMN(AG503)-1,FALSE)),"")</f>
        <v/>
      </c>
      <c r="AH503" s="53" t="str">
        <f>IFERROR(IF(VLOOKUP($B503,#REF!,COLUMN(AH503)-1,FALSE)="","",VLOOKUP($B503,#REF!,COLUMN(AH503)-1,FALSE)),"")</f>
        <v/>
      </c>
      <c r="AI503" s="53" t="str">
        <f>IFERROR(IF(VLOOKUP($B503,#REF!,COLUMN(AI503)-1,FALSE)="","",VLOOKUP($B503,#REF!,COLUMN(AI503)-1,FALSE)),"")</f>
        <v/>
      </c>
      <c r="AJ503" s="53" t="str">
        <f>IFERROR(IF(VLOOKUP($B503,#REF!,COLUMN(AJ503)-1,FALSE)="","",VLOOKUP($B503,#REF!,COLUMN(AJ503)-1,FALSE)),"")</f>
        <v/>
      </c>
      <c r="AK503" s="53" t="str">
        <f>IFERROR(IF(VLOOKUP($B503,#REF!,COLUMN(AK503)-1,FALSE)="","",VLOOKUP($B503,#REF!,COLUMN(AK503)-1,FALSE)),"")</f>
        <v/>
      </c>
      <c r="AL503" s="53" t="str">
        <f>IFERROR(IF(VLOOKUP($B503,#REF!,COLUMN(AL503)-1,FALSE)="","",VLOOKUP($B503,#REF!,COLUMN(AL503)-1,FALSE)),"")</f>
        <v/>
      </c>
      <c r="AM503" s="53" t="str">
        <f>IFERROR(IF(VLOOKUP($B503,#REF!,COLUMN(AM503)-1,FALSE)="","",VLOOKUP($B503,#REF!,COLUMN(AM503)-1,FALSE)),"")</f>
        <v/>
      </c>
      <c r="AN503" s="53" t="str">
        <f>IFERROR(IF(VLOOKUP($B503,#REF!,COLUMN(AN503)-1,FALSE)="","",VLOOKUP($B503,#REF!,COLUMN(AN503)-1,FALSE)),"")</f>
        <v/>
      </c>
      <c r="AO503" s="53" t="str">
        <f>IFERROR(IF(VLOOKUP($B503,#REF!,COLUMN(AO503)-1,FALSE)="","",VLOOKUP($B503,#REF!,COLUMN(AO503)-1,FALSE)),"")</f>
        <v/>
      </c>
      <c r="AP503" s="53" t="str">
        <f>IFERROR(IF(VLOOKUP($B503,#REF!,COLUMN(AP503)-1,FALSE)="","",VLOOKUP($B503,#REF!,COLUMN(AP503)-1,FALSE)),"")</f>
        <v/>
      </c>
      <c r="AQ503" s="53" t="str">
        <f>IFERROR(IF(VLOOKUP($B503,#REF!,COLUMN(AQ503)-1,FALSE)="","",VLOOKUP($B503,#REF!,COLUMN(AQ503)-1,FALSE)),"")</f>
        <v/>
      </c>
      <c r="AR503" s="53" t="str">
        <f>IFERROR(IF(VLOOKUP($B503,#REF!,COLUMN(AR503)-1,FALSE)="","",VLOOKUP($B503,#REF!,COLUMN(AR503)-1,FALSE)),"")</f>
        <v/>
      </c>
      <c r="AS503" s="53" t="str">
        <f>IFERROR(IF(VLOOKUP($B503,#REF!,COLUMN(AS503)-1,FALSE)="","",VLOOKUP($B503,#REF!,COLUMN(AS503)-1,FALSE)),"")</f>
        <v/>
      </c>
      <c r="AT503" s="53" t="str">
        <f>IFERROR(IF(VLOOKUP($B503,#REF!,COLUMN(AT503)-1,FALSE)="","",VLOOKUP($B503,#REF!,COLUMN(AT503)-1,FALSE)),"")</f>
        <v/>
      </c>
      <c r="AU503" s="53" t="str">
        <f>IFERROR(IF(VLOOKUP($B503,#REF!,COLUMN(AU503)-1,FALSE)="","",VLOOKUP($B503,#REF!,COLUMN(AU503)-1,FALSE)),"")</f>
        <v/>
      </c>
      <c r="AV503" s="53" t="str">
        <f>IFERROR(IF(VLOOKUP($B503,#REF!,COLUMN(AV503)-1,FALSE)="","",VLOOKUP($B503,#REF!,COLUMN(AV503)-1,FALSE)),"")</f>
        <v/>
      </c>
      <c r="AW503" s="53" t="str">
        <f>IFERROR(IF(VLOOKUP($B503,#REF!,COLUMN(AW503)-1,FALSE)="","",VLOOKUP($B503,#REF!,COLUMN(AW503)-1,FALSE)),"")</f>
        <v/>
      </c>
      <c r="AX503" s="53" t="str">
        <f>IFERROR(IF(VLOOKUP($B503,#REF!,COLUMN(AX503)-1,FALSE)="","",VLOOKUP($B503,#REF!,COLUMN(AX503)-1,FALSE)),"")</f>
        <v/>
      </c>
      <c r="AY503" s="53" t="str">
        <f>IFERROR(IF(VLOOKUP($B503,#REF!,COLUMN(AY503)-1,FALSE)="","",VLOOKUP($B503,#REF!,COLUMN(AY503)-1,FALSE)),"")</f>
        <v/>
      </c>
      <c r="AZ503" s="53" t="str">
        <f>IFERROR(IF(VLOOKUP($B503,#REF!,COLUMN(AZ503)-1,FALSE)="","",VLOOKUP($B503,#REF!,COLUMN(AZ503)-1,FALSE)),"")</f>
        <v/>
      </c>
      <c r="BA503" s="53" t="str">
        <f>IFERROR(IF(VLOOKUP($B503,#REF!,COLUMN(BA503)-1,FALSE)="","",VLOOKUP($B503,#REF!,COLUMN(BA503)-1,FALSE)),"")</f>
        <v/>
      </c>
      <c r="BB503" s="53" t="str">
        <f>IFERROR(IF(VLOOKUP($B503,#REF!,COLUMN(BB503)-1,FALSE)="","",VLOOKUP($B503,#REF!,COLUMN(BB503)-1,FALSE)),"")</f>
        <v/>
      </c>
      <c r="BC503" s="53" t="str">
        <f>IFERROR(IF(VLOOKUP($B503,#REF!,COLUMN(BC503)-1,FALSE)="","",VLOOKUP($B503,#REF!,COLUMN(BC503)-1,FALSE)),"")</f>
        <v/>
      </c>
      <c r="BD503" s="53" t="str">
        <f>IFERROR(IF(VLOOKUP($B503,#REF!,COLUMN(BD503)-1,FALSE)="","",VLOOKUP($B503,#REF!,COLUMN(BD503)-1,FALSE)),"")</f>
        <v/>
      </c>
      <c r="BE503" s="53" t="str">
        <f>IFERROR(IF(VLOOKUP($B503,#REF!,COLUMN(BE503)-1,FALSE)="","",VLOOKUP($B503,#REF!,COLUMN(BE503)-1,FALSE)),"")</f>
        <v/>
      </c>
      <c r="BF503" s="53" t="str">
        <f>IFERROR(IF(VLOOKUP($B503,#REF!,COLUMN(BF503)-1,FALSE)="","",VLOOKUP($B503,#REF!,COLUMN(BF503)-1,FALSE)),"")</f>
        <v/>
      </c>
      <c r="BG503" s="53" t="str">
        <f>IFERROR(IF(VLOOKUP($B503,#REF!,COLUMN(BG503)-1,FALSE)="","",VLOOKUP($B503,#REF!,COLUMN(BG503)-1,FALSE)),"")</f>
        <v/>
      </c>
      <c r="BH503" s="53" t="str">
        <f>IFERROR(IF(VLOOKUP($B503,#REF!,COLUMN(BH503)-1,FALSE)="","",VLOOKUP($B503,#REF!,COLUMN(BH503)-1,FALSE)),"")</f>
        <v/>
      </c>
      <c r="BI503" s="53" t="str">
        <f>IFERROR(IF(VLOOKUP($B503,#REF!,COLUMN(BI503)-1,FALSE)="","",VLOOKUP($B503,#REF!,COLUMN(BI503)-1,FALSE)),"")</f>
        <v/>
      </c>
      <c r="BJ503" s="53" t="str">
        <f>IFERROR(IF(VLOOKUP($B503,#REF!,COLUMN(BJ503)-1,FALSE)="","",VLOOKUP($B503,#REF!,COLUMN(BJ503)-1,FALSE)),"")</f>
        <v/>
      </c>
      <c r="BK503" s="24" t="str">
        <f>IFERROR(IF(VLOOKUP($B503,#REF!,COLUMN(BK503)-1,FALSE)="","",VLOOKUP($B503,#REF!,COLUMN(BK503)-1,FALSE)),"")</f>
        <v/>
      </c>
      <c r="BL503" s="54" t="str">
        <f>IFERROR(IF(VLOOKUP($B503,#REF!,COLUMN(BL503)-1,FALSE)="","",VLOOKUP($B503,#REF!,COLUMN(BL503)-1,FALSE)),"")</f>
        <v/>
      </c>
      <c r="BM503" s="54" t="str">
        <f>IFERROR(IF(VLOOKUP($B503,#REF!,COLUMN(BM503)-1,FALSE)="","",VLOOKUP($B503,#REF!,COLUMN(BM503)-1,FALSE)),"")</f>
        <v/>
      </c>
      <c r="BN503" s="101" t="str">
        <f>IFERROR(VLOOKUP($B503,[1]④カッコ付け数値!$A$14:$CN$115,82,FALSE),"")</f>
        <v/>
      </c>
      <c r="BO503" s="102" t="str">
        <f>IFERROR(VLOOKUP($B503,[1]④カッコ付け数値!$A$14:$CN$115,83,FALSE),"")</f>
        <v/>
      </c>
      <c r="BP503" s="102" t="str">
        <f>IFERROR(VLOOKUP($B503,'[1]④カッコ付け数値 (原本)'!$A$14:$CF$115,83,FALSE),"")</f>
        <v/>
      </c>
      <c r="BQ503" s="103" t="str">
        <f>IFERROR(VLOOKUP($B503,'[1]④カッコ付け数値 (原本)'!$A$14:$CF$115,84,FALSE),"")</f>
        <v/>
      </c>
    </row>
    <row r="504" spans="1:69" ht="42" customHeight="1">
      <c r="A504" s="51" t="str">
        <f t="shared" si="44"/>
        <v/>
      </c>
      <c r="B504" s="98"/>
      <c r="C504" s="52"/>
      <c r="D504" s="52"/>
      <c r="E504" s="24" t="str">
        <f>IFERROR(IF(VLOOKUP($B504,#REF!,COLUMN(E504)-1,FALSE)="","",VLOOKUP($B504,#REF!,COLUMN(E504)-1,FALSE)),"")</f>
        <v/>
      </c>
      <c r="F504" s="53" t="str">
        <f>IFERROR(IF(VLOOKUP($B504,#REF!,COLUMN(F504)-1,FALSE)="","",VLOOKUP($B504,#REF!,COLUMN(F504)-1,FALSE)),"")</f>
        <v/>
      </c>
      <c r="G504" s="53" t="str">
        <f>IFERROR(IF(VLOOKUP($B504,#REF!,COLUMN(G504)-1,FALSE)="","",VLOOKUP($B504,#REF!,COLUMN(G504)-1,FALSE)),"")</f>
        <v/>
      </c>
      <c r="H504" s="53" t="str">
        <f>IFERROR(IF(VLOOKUP($B504,#REF!,COLUMN(H504)-1,FALSE)="","",VLOOKUP($B504,#REF!,COLUMN(H504)-1,FALSE)),"")</f>
        <v/>
      </c>
      <c r="I504" s="53" t="str">
        <f>IFERROR(IF(VLOOKUP($B504,#REF!,COLUMN(I504)-1,FALSE)="","",VLOOKUP($B504,#REF!,COLUMN(I504)-1,FALSE)),"")</f>
        <v/>
      </c>
      <c r="J504" s="53" t="str">
        <f>IFERROR(IF(VLOOKUP($B504,#REF!,COLUMN(J504)-1,FALSE)="","",VLOOKUP($B504,#REF!,COLUMN(J504)-1,FALSE)),"")</f>
        <v/>
      </c>
      <c r="K504" s="53" t="str">
        <f>IFERROR(IF(VLOOKUP($B504,#REF!,COLUMN(K504)-1,FALSE)="","",VLOOKUP($B504,#REF!,COLUMN(K504)-1,FALSE)),"")</f>
        <v/>
      </c>
      <c r="L504" s="53" t="str">
        <f>IFERROR(IF(VLOOKUP($B504,#REF!,COLUMN(L504)-1,FALSE)="","",VLOOKUP($B504,#REF!,COLUMN(L504)-1,FALSE)),"")</f>
        <v/>
      </c>
      <c r="M504" s="53" t="str">
        <f>IFERROR(IF(VLOOKUP($B504,#REF!,COLUMN(M504)-1,FALSE)="","",VLOOKUP($B504,#REF!,COLUMN(M504)-1,FALSE)),"")</f>
        <v/>
      </c>
      <c r="N504" s="53" t="str">
        <f>IFERROR(IF(VLOOKUP($B504,#REF!,COLUMN(N504)-1,FALSE)="","",VLOOKUP($B504,#REF!,COLUMN(N504)-1,FALSE)),"")</f>
        <v/>
      </c>
      <c r="O504" s="53" t="str">
        <f>IFERROR(IF(VLOOKUP($B504,#REF!,COLUMN(O504)-1,FALSE)="","",VLOOKUP($B504,#REF!,COLUMN(O504)-1,FALSE)),"")</f>
        <v/>
      </c>
      <c r="P504" s="53" t="str">
        <f>IFERROR(IF(VLOOKUP($B504,#REF!,COLUMN(P504)-1,FALSE)="","",VLOOKUP($B504,#REF!,COLUMN(P504)-1,FALSE)),"")</f>
        <v/>
      </c>
      <c r="Q504" s="53" t="str">
        <f>IFERROR(IF(VLOOKUP($B504,#REF!,COLUMN(Q504)-1,FALSE)="","",VLOOKUP($B504,#REF!,COLUMN(Q504)-1,FALSE)),"")</f>
        <v/>
      </c>
      <c r="R504" s="53" t="str">
        <f>IFERROR(IF(VLOOKUP($B504,#REF!,COLUMN(R504)-1,FALSE)="","",VLOOKUP($B504,#REF!,COLUMN(R504)-1,FALSE)),"")</f>
        <v/>
      </c>
      <c r="S504" s="53" t="str">
        <f>IFERROR(IF(VLOOKUP($B504,#REF!,COLUMN(S504)-1,FALSE)="","",VLOOKUP($B504,#REF!,COLUMN(S504)-1,FALSE)),"")</f>
        <v/>
      </c>
      <c r="T504" s="53" t="str">
        <f>IFERROR(IF(VLOOKUP($B504,#REF!,COLUMN(T504)-1,FALSE)="","",VLOOKUP($B504,#REF!,COLUMN(T504)-1,FALSE)),"")</f>
        <v/>
      </c>
      <c r="U504" s="53" t="str">
        <f>IFERROR(IF(VLOOKUP($B504,#REF!,COLUMN(U504)-1,FALSE)="","",VLOOKUP($B504,#REF!,COLUMN(U504)-1,FALSE)),"")</f>
        <v/>
      </c>
      <c r="V504" s="53" t="str">
        <f>IFERROR(IF(VLOOKUP($B504,#REF!,COLUMN(V504)-1,FALSE)="","",VLOOKUP($B504,#REF!,COLUMN(V504)-1,FALSE)),"")</f>
        <v/>
      </c>
      <c r="W504" s="53" t="str">
        <f>IFERROR(IF(VLOOKUP($B504,#REF!,COLUMN(W504)-1,FALSE)="","",VLOOKUP($B504,#REF!,COLUMN(W504)-1,FALSE)),"")</f>
        <v/>
      </c>
      <c r="X504" s="53" t="str">
        <f>IFERROR(IF(VLOOKUP($B504,#REF!,COLUMN(X504)-1,FALSE)="","",VLOOKUP($B504,#REF!,COLUMN(X504)-1,FALSE)),"")</f>
        <v/>
      </c>
      <c r="Y504" s="53" t="str">
        <f>IFERROR(IF(VLOOKUP($B504,#REF!,COLUMN(Y504)-1,FALSE)="","",VLOOKUP($B504,#REF!,COLUMN(Y504)-1,FALSE)),"")</f>
        <v/>
      </c>
      <c r="Z504" s="53" t="str">
        <f>IFERROR(IF(VLOOKUP($B504,#REF!,COLUMN(Z504)-1,FALSE)="","",VLOOKUP($B504,#REF!,COLUMN(Z504)-1,FALSE)),"")</f>
        <v/>
      </c>
      <c r="AA504" s="53" t="str">
        <f>IFERROR(IF(VLOOKUP($B504,#REF!,COLUMN(AA504)-1,FALSE)="","",VLOOKUP($B504,#REF!,COLUMN(AA504)-1,FALSE)),"")</f>
        <v/>
      </c>
      <c r="AB504" s="53" t="str">
        <f>IFERROR(IF(VLOOKUP($B504,#REF!,COLUMN(AB504)-1,FALSE)="","",VLOOKUP($B504,#REF!,COLUMN(AB504)-1,FALSE)),"")</f>
        <v/>
      </c>
      <c r="AC504" s="53" t="str">
        <f>IFERROR(IF(VLOOKUP($B504,#REF!,COLUMN(AC504)-1,FALSE)="","",VLOOKUP($B504,#REF!,COLUMN(AC504)-1,FALSE)),"")</f>
        <v/>
      </c>
      <c r="AD504" s="53" t="str">
        <f>IFERROR(IF(VLOOKUP($B504,#REF!,COLUMN(AD504)-1,FALSE)="","",VLOOKUP($B504,#REF!,COLUMN(AD504)-1,FALSE)),"")</f>
        <v/>
      </c>
      <c r="AE504" s="53" t="str">
        <f>IFERROR(IF(VLOOKUP($B504,#REF!,COLUMN(AE504)-1,FALSE)="","",VLOOKUP($B504,#REF!,COLUMN(AE504)-1,FALSE)),"")</f>
        <v/>
      </c>
      <c r="AF504" s="53" t="str">
        <f>IFERROR(IF(VLOOKUP($B504,#REF!,COLUMN(AF504)-1,FALSE)="","",VLOOKUP($B504,#REF!,COLUMN(AF504)-1,FALSE)),"")</f>
        <v/>
      </c>
      <c r="AG504" s="53" t="str">
        <f>IFERROR(IF(VLOOKUP($B504,#REF!,COLUMN(AG504)-1,FALSE)="","",VLOOKUP($B504,#REF!,COLUMN(AG504)-1,FALSE)),"")</f>
        <v/>
      </c>
      <c r="AH504" s="53" t="str">
        <f>IFERROR(IF(VLOOKUP($B504,#REF!,COLUMN(AH504)-1,FALSE)="","",VLOOKUP($B504,#REF!,COLUMN(AH504)-1,FALSE)),"")</f>
        <v/>
      </c>
      <c r="AI504" s="53" t="str">
        <f>IFERROR(IF(VLOOKUP($B504,#REF!,COLUMN(AI504)-1,FALSE)="","",VLOOKUP($B504,#REF!,COLUMN(AI504)-1,FALSE)),"")</f>
        <v/>
      </c>
      <c r="AJ504" s="53" t="str">
        <f>IFERROR(IF(VLOOKUP($B504,#REF!,COLUMN(AJ504)-1,FALSE)="","",VLOOKUP($B504,#REF!,COLUMN(AJ504)-1,FALSE)),"")</f>
        <v/>
      </c>
      <c r="AK504" s="53" t="str">
        <f>IFERROR(IF(VLOOKUP($B504,#REF!,COLUMN(AK504)-1,FALSE)="","",VLOOKUP($B504,#REF!,COLUMN(AK504)-1,FALSE)),"")</f>
        <v/>
      </c>
      <c r="AL504" s="53" t="str">
        <f>IFERROR(IF(VLOOKUP($B504,#REF!,COLUMN(AL504)-1,FALSE)="","",VLOOKUP($B504,#REF!,COLUMN(AL504)-1,FALSE)),"")</f>
        <v/>
      </c>
      <c r="AM504" s="53" t="str">
        <f>IFERROR(IF(VLOOKUP($B504,#REF!,COLUMN(AM504)-1,FALSE)="","",VLOOKUP($B504,#REF!,COLUMN(AM504)-1,FALSE)),"")</f>
        <v/>
      </c>
      <c r="AN504" s="53" t="str">
        <f>IFERROR(IF(VLOOKUP($B504,#REF!,COLUMN(AN504)-1,FALSE)="","",VLOOKUP($B504,#REF!,COLUMN(AN504)-1,FALSE)),"")</f>
        <v/>
      </c>
      <c r="AO504" s="53" t="str">
        <f>IFERROR(IF(VLOOKUP($B504,#REF!,COLUMN(AO504)-1,FALSE)="","",VLOOKUP($B504,#REF!,COLUMN(AO504)-1,FALSE)),"")</f>
        <v/>
      </c>
      <c r="AP504" s="53" t="str">
        <f>IFERROR(IF(VLOOKUP($B504,#REF!,COLUMN(AP504)-1,FALSE)="","",VLOOKUP($B504,#REF!,COLUMN(AP504)-1,FALSE)),"")</f>
        <v/>
      </c>
      <c r="AQ504" s="53" t="str">
        <f>IFERROR(IF(VLOOKUP($B504,#REF!,COLUMN(AQ504)-1,FALSE)="","",VLOOKUP($B504,#REF!,COLUMN(AQ504)-1,FALSE)),"")</f>
        <v/>
      </c>
      <c r="AR504" s="53" t="str">
        <f>IFERROR(IF(VLOOKUP($B504,#REF!,COLUMN(AR504)-1,FALSE)="","",VLOOKUP($B504,#REF!,COLUMN(AR504)-1,FALSE)),"")</f>
        <v/>
      </c>
      <c r="AS504" s="53" t="str">
        <f>IFERROR(IF(VLOOKUP($B504,#REF!,COLUMN(AS504)-1,FALSE)="","",VLOOKUP($B504,#REF!,COLUMN(AS504)-1,FALSE)),"")</f>
        <v/>
      </c>
      <c r="AT504" s="53" t="str">
        <f>IFERROR(IF(VLOOKUP($B504,#REF!,COLUMN(AT504)-1,FALSE)="","",VLOOKUP($B504,#REF!,COLUMN(AT504)-1,FALSE)),"")</f>
        <v/>
      </c>
      <c r="AU504" s="53" t="str">
        <f>IFERROR(IF(VLOOKUP($B504,#REF!,COLUMN(AU504)-1,FALSE)="","",VLOOKUP($B504,#REF!,COLUMN(AU504)-1,FALSE)),"")</f>
        <v/>
      </c>
      <c r="AV504" s="53" t="str">
        <f>IFERROR(IF(VLOOKUP($B504,#REF!,COLUMN(AV504)-1,FALSE)="","",VLOOKUP($B504,#REF!,COLUMN(AV504)-1,FALSE)),"")</f>
        <v/>
      </c>
      <c r="AW504" s="53" t="str">
        <f>IFERROR(IF(VLOOKUP($B504,#REF!,COLUMN(AW504)-1,FALSE)="","",VLOOKUP($B504,#REF!,COLUMN(AW504)-1,FALSE)),"")</f>
        <v/>
      </c>
      <c r="AX504" s="53" t="str">
        <f>IFERROR(IF(VLOOKUP($B504,#REF!,COLUMN(AX504)-1,FALSE)="","",VLOOKUP($B504,#REF!,COLUMN(AX504)-1,FALSE)),"")</f>
        <v/>
      </c>
      <c r="AY504" s="53" t="str">
        <f>IFERROR(IF(VLOOKUP($B504,#REF!,COLUMN(AY504)-1,FALSE)="","",VLOOKUP($B504,#REF!,COLUMN(AY504)-1,FALSE)),"")</f>
        <v/>
      </c>
      <c r="AZ504" s="53" t="str">
        <f>IFERROR(IF(VLOOKUP($B504,#REF!,COLUMN(AZ504)-1,FALSE)="","",VLOOKUP($B504,#REF!,COLUMN(AZ504)-1,FALSE)),"")</f>
        <v/>
      </c>
      <c r="BA504" s="53" t="str">
        <f>IFERROR(IF(VLOOKUP($B504,#REF!,COLUMN(BA504)-1,FALSE)="","",VLOOKUP($B504,#REF!,COLUMN(BA504)-1,FALSE)),"")</f>
        <v/>
      </c>
      <c r="BB504" s="53" t="str">
        <f>IFERROR(IF(VLOOKUP($B504,#REF!,COLUMN(BB504)-1,FALSE)="","",VLOOKUP($B504,#REF!,COLUMN(BB504)-1,FALSE)),"")</f>
        <v/>
      </c>
      <c r="BC504" s="53" t="str">
        <f>IFERROR(IF(VLOOKUP($B504,#REF!,COLUMN(BC504)-1,FALSE)="","",VLOOKUP($B504,#REF!,COLUMN(BC504)-1,FALSE)),"")</f>
        <v/>
      </c>
      <c r="BD504" s="53" t="str">
        <f>IFERROR(IF(VLOOKUP($B504,#REF!,COLUMN(BD504)-1,FALSE)="","",VLOOKUP($B504,#REF!,COLUMN(BD504)-1,FALSE)),"")</f>
        <v/>
      </c>
      <c r="BE504" s="53" t="str">
        <f>IFERROR(IF(VLOOKUP($B504,#REF!,COLUMN(BE504)-1,FALSE)="","",VLOOKUP($B504,#REF!,COLUMN(BE504)-1,FALSE)),"")</f>
        <v/>
      </c>
      <c r="BF504" s="53" t="str">
        <f>IFERROR(IF(VLOOKUP($B504,#REF!,COLUMN(BF504)-1,FALSE)="","",VLOOKUP($B504,#REF!,COLUMN(BF504)-1,FALSE)),"")</f>
        <v/>
      </c>
      <c r="BG504" s="53" t="str">
        <f>IFERROR(IF(VLOOKUP($B504,#REF!,COLUMN(BG504)-1,FALSE)="","",VLOOKUP($B504,#REF!,COLUMN(BG504)-1,FALSE)),"")</f>
        <v/>
      </c>
      <c r="BH504" s="53" t="str">
        <f>IFERROR(IF(VLOOKUP($B504,#REF!,COLUMN(BH504)-1,FALSE)="","",VLOOKUP($B504,#REF!,COLUMN(BH504)-1,FALSE)),"")</f>
        <v/>
      </c>
      <c r="BI504" s="53" t="str">
        <f>IFERROR(IF(VLOOKUP($B504,#REF!,COLUMN(BI504)-1,FALSE)="","",VLOOKUP($B504,#REF!,COLUMN(BI504)-1,FALSE)),"")</f>
        <v/>
      </c>
      <c r="BJ504" s="53" t="str">
        <f>IFERROR(IF(VLOOKUP($B504,#REF!,COLUMN(BJ504)-1,FALSE)="","",VLOOKUP($B504,#REF!,COLUMN(BJ504)-1,FALSE)),"")</f>
        <v/>
      </c>
      <c r="BK504" s="24" t="str">
        <f>IFERROR(IF(VLOOKUP($B504,#REF!,COLUMN(BK504)-1,FALSE)="","",VLOOKUP($B504,#REF!,COLUMN(BK504)-1,FALSE)),"")</f>
        <v/>
      </c>
      <c r="BL504" s="54" t="str">
        <f>IFERROR(IF(VLOOKUP($B504,#REF!,COLUMN(BL504)-1,FALSE)="","",VLOOKUP($B504,#REF!,COLUMN(BL504)-1,FALSE)),"")</f>
        <v/>
      </c>
      <c r="BM504" s="54" t="str">
        <f>IFERROR(IF(VLOOKUP($B504,#REF!,COLUMN(BM504)-1,FALSE)="","",VLOOKUP($B504,#REF!,COLUMN(BM504)-1,FALSE)),"")</f>
        <v/>
      </c>
      <c r="BN504" s="101" t="str">
        <f>IFERROR(VLOOKUP($B504,[1]④カッコ付け数値!$A$14:$CN$115,82,FALSE),"")</f>
        <v/>
      </c>
      <c r="BO504" s="102" t="str">
        <f>IFERROR(VLOOKUP($B504,[1]④カッコ付け数値!$A$14:$CN$115,83,FALSE),"")</f>
        <v/>
      </c>
      <c r="BP504" s="102" t="str">
        <f>IFERROR(VLOOKUP($B504,'[1]④カッコ付け数値 (原本)'!$A$14:$CF$115,83,FALSE),"")</f>
        <v/>
      </c>
      <c r="BQ504" s="103" t="str">
        <f>IFERROR(VLOOKUP($B504,'[1]④カッコ付け数値 (原本)'!$A$14:$CF$115,84,FALSE),"")</f>
        <v/>
      </c>
    </row>
    <row r="505" spans="1:69" ht="42" customHeight="1">
      <c r="A505" s="51" t="str">
        <f t="shared" si="44"/>
        <v/>
      </c>
      <c r="B505" s="98" t="s">
        <v>8017</v>
      </c>
      <c r="C505" s="52"/>
      <c r="D505" s="52"/>
      <c r="E505" s="24" t="str">
        <f>IFERROR(IF(VLOOKUP($B505,#REF!,COLUMN(E505)-1,FALSE)="","",VLOOKUP($B505,#REF!,COLUMN(E505)-1,FALSE)),"")</f>
        <v/>
      </c>
      <c r="F505" s="53" t="str">
        <f>IFERROR(IF(VLOOKUP($B505,#REF!,COLUMN(F505)-1,FALSE)="","",VLOOKUP($B505,#REF!,COLUMN(F505)-1,FALSE)),"")</f>
        <v/>
      </c>
      <c r="G505" s="53" t="str">
        <f>IFERROR(IF(VLOOKUP($B505,#REF!,COLUMN(G505)-1,FALSE)="","",VLOOKUP($B505,#REF!,COLUMN(G505)-1,FALSE)),"")</f>
        <v/>
      </c>
      <c r="H505" s="53" t="str">
        <f>IFERROR(IF(VLOOKUP($B505,#REF!,COLUMN(H505)-1,FALSE)="","",VLOOKUP($B505,#REF!,COLUMN(H505)-1,FALSE)),"")</f>
        <v/>
      </c>
      <c r="I505" s="53" t="str">
        <f>IFERROR(IF(VLOOKUP($B505,#REF!,COLUMN(I505)-1,FALSE)="","",VLOOKUP($B505,#REF!,COLUMN(I505)-1,FALSE)),"")</f>
        <v/>
      </c>
      <c r="J505" s="53" t="str">
        <f>IFERROR(IF(VLOOKUP($B505,#REF!,COLUMN(J505)-1,FALSE)="","",VLOOKUP($B505,#REF!,COLUMN(J505)-1,FALSE)),"")</f>
        <v/>
      </c>
      <c r="K505" s="53" t="str">
        <f>IFERROR(IF(VLOOKUP($B505,#REF!,COLUMN(K505)-1,FALSE)="","",VLOOKUP($B505,#REF!,COLUMN(K505)-1,FALSE)),"")</f>
        <v/>
      </c>
      <c r="L505" s="53" t="str">
        <f>IFERROR(IF(VLOOKUP($B505,#REF!,COLUMN(L505)-1,FALSE)="","",VLOOKUP($B505,#REF!,COLUMN(L505)-1,FALSE)),"")</f>
        <v/>
      </c>
      <c r="M505" s="53" t="str">
        <f>IFERROR(IF(VLOOKUP($B505,#REF!,COLUMN(M505)-1,FALSE)="","",VLOOKUP($B505,#REF!,COLUMN(M505)-1,FALSE)),"")</f>
        <v/>
      </c>
      <c r="N505" s="53" t="str">
        <f>IFERROR(IF(VLOOKUP($B505,#REF!,COLUMN(N505)-1,FALSE)="","",VLOOKUP($B505,#REF!,COLUMN(N505)-1,FALSE)),"")</f>
        <v/>
      </c>
      <c r="O505" s="53" t="str">
        <f>IFERROR(IF(VLOOKUP($B505,#REF!,COLUMN(O505)-1,FALSE)="","",VLOOKUP($B505,#REF!,COLUMN(O505)-1,FALSE)),"")</f>
        <v/>
      </c>
      <c r="P505" s="53" t="str">
        <f>IFERROR(IF(VLOOKUP($B505,#REF!,COLUMN(P505)-1,FALSE)="","",VLOOKUP($B505,#REF!,COLUMN(P505)-1,FALSE)),"")</f>
        <v/>
      </c>
      <c r="Q505" s="53" t="str">
        <f>IFERROR(IF(VLOOKUP($B505,#REF!,COLUMN(Q505)-1,FALSE)="","",VLOOKUP($B505,#REF!,COLUMN(Q505)-1,FALSE)),"")</f>
        <v/>
      </c>
      <c r="R505" s="53" t="str">
        <f>IFERROR(IF(VLOOKUP($B505,#REF!,COLUMN(R505)-1,FALSE)="","",VLOOKUP($B505,#REF!,COLUMN(R505)-1,FALSE)),"")</f>
        <v/>
      </c>
      <c r="S505" s="53" t="str">
        <f>IFERROR(IF(VLOOKUP($B505,#REF!,COLUMN(S505)-1,FALSE)="","",VLOOKUP($B505,#REF!,COLUMN(S505)-1,FALSE)),"")</f>
        <v/>
      </c>
      <c r="T505" s="53" t="str">
        <f>IFERROR(IF(VLOOKUP($B505,#REF!,COLUMN(T505)-1,FALSE)="","",VLOOKUP($B505,#REF!,COLUMN(T505)-1,FALSE)),"")</f>
        <v/>
      </c>
      <c r="U505" s="53" t="str">
        <f>IFERROR(IF(VLOOKUP($B505,#REF!,COLUMN(U505)-1,FALSE)="","",VLOOKUP($B505,#REF!,COLUMN(U505)-1,FALSE)),"")</f>
        <v/>
      </c>
      <c r="V505" s="53" t="str">
        <f>IFERROR(IF(VLOOKUP($B505,#REF!,COLUMN(V505)-1,FALSE)="","",VLOOKUP($B505,#REF!,COLUMN(V505)-1,FALSE)),"")</f>
        <v/>
      </c>
      <c r="W505" s="53" t="str">
        <f>IFERROR(IF(VLOOKUP($B505,#REF!,COLUMN(W505)-1,FALSE)="","",VLOOKUP($B505,#REF!,COLUMN(W505)-1,FALSE)),"")</f>
        <v/>
      </c>
      <c r="X505" s="53" t="str">
        <f>IFERROR(IF(VLOOKUP($B505,#REF!,COLUMN(X505)-1,FALSE)="","",VLOOKUP($B505,#REF!,COLUMN(X505)-1,FALSE)),"")</f>
        <v/>
      </c>
      <c r="Y505" s="53" t="str">
        <f>IFERROR(IF(VLOOKUP($B505,#REF!,COLUMN(Y505)-1,FALSE)="","",VLOOKUP($B505,#REF!,COLUMN(Y505)-1,FALSE)),"")</f>
        <v/>
      </c>
      <c r="Z505" s="53" t="str">
        <f>IFERROR(IF(VLOOKUP($B505,#REF!,COLUMN(Z505)-1,FALSE)="","",VLOOKUP($B505,#REF!,COLUMN(Z505)-1,FALSE)),"")</f>
        <v/>
      </c>
      <c r="AA505" s="53" t="str">
        <f>IFERROR(IF(VLOOKUP($B505,#REF!,COLUMN(AA505)-1,FALSE)="","",VLOOKUP($B505,#REF!,COLUMN(AA505)-1,FALSE)),"")</f>
        <v/>
      </c>
      <c r="AB505" s="53" t="str">
        <f>IFERROR(IF(VLOOKUP($B505,#REF!,COLUMN(AB505)-1,FALSE)="","",VLOOKUP($B505,#REF!,COLUMN(AB505)-1,FALSE)),"")</f>
        <v/>
      </c>
      <c r="AC505" s="53" t="str">
        <f>IFERROR(IF(VLOOKUP($B505,#REF!,COLUMN(AC505)-1,FALSE)="","",VLOOKUP($B505,#REF!,COLUMN(AC505)-1,FALSE)),"")</f>
        <v/>
      </c>
      <c r="AD505" s="53" t="str">
        <f>IFERROR(IF(VLOOKUP($B505,#REF!,COLUMN(AD505)-1,FALSE)="","",VLOOKUP($B505,#REF!,COLUMN(AD505)-1,FALSE)),"")</f>
        <v/>
      </c>
      <c r="AE505" s="53" t="str">
        <f>IFERROR(IF(VLOOKUP($B505,#REF!,COLUMN(AE505)-1,FALSE)="","",VLOOKUP($B505,#REF!,COLUMN(AE505)-1,FALSE)),"")</f>
        <v/>
      </c>
      <c r="AF505" s="53" t="str">
        <f>IFERROR(IF(VLOOKUP($B505,#REF!,COLUMN(AF505)-1,FALSE)="","",VLOOKUP($B505,#REF!,COLUMN(AF505)-1,FALSE)),"")</f>
        <v/>
      </c>
      <c r="AG505" s="53" t="str">
        <f>IFERROR(IF(VLOOKUP($B505,#REF!,COLUMN(AG505)-1,FALSE)="","",VLOOKUP($B505,#REF!,COLUMN(AG505)-1,FALSE)),"")</f>
        <v/>
      </c>
      <c r="AH505" s="53" t="str">
        <f>IFERROR(IF(VLOOKUP($B505,#REF!,COLUMN(AH505)-1,FALSE)="","",VLOOKUP($B505,#REF!,COLUMN(AH505)-1,FALSE)),"")</f>
        <v/>
      </c>
      <c r="AI505" s="53" t="str">
        <f>IFERROR(IF(VLOOKUP($B505,#REF!,COLUMN(AI505)-1,FALSE)="","",VLOOKUP($B505,#REF!,COLUMN(AI505)-1,FALSE)),"")</f>
        <v/>
      </c>
      <c r="AJ505" s="53" t="str">
        <f>IFERROR(IF(VLOOKUP($B505,#REF!,COLUMN(AJ505)-1,FALSE)="","",VLOOKUP($B505,#REF!,COLUMN(AJ505)-1,FALSE)),"")</f>
        <v/>
      </c>
      <c r="AK505" s="53" t="str">
        <f>IFERROR(IF(VLOOKUP($B505,#REF!,COLUMN(AK505)-1,FALSE)="","",VLOOKUP($B505,#REF!,COLUMN(AK505)-1,FALSE)),"")</f>
        <v/>
      </c>
      <c r="AL505" s="53" t="str">
        <f>IFERROR(IF(VLOOKUP($B505,#REF!,COLUMN(AL505)-1,FALSE)="","",VLOOKUP($B505,#REF!,COLUMN(AL505)-1,FALSE)),"")</f>
        <v/>
      </c>
      <c r="AM505" s="53" t="str">
        <f>IFERROR(IF(VLOOKUP($B505,#REF!,COLUMN(AM505)-1,FALSE)="","",VLOOKUP($B505,#REF!,COLUMN(AM505)-1,FALSE)),"")</f>
        <v/>
      </c>
      <c r="AN505" s="53" t="str">
        <f>IFERROR(IF(VLOOKUP($B505,#REF!,COLUMN(AN505)-1,FALSE)="","",VLOOKUP($B505,#REF!,COLUMN(AN505)-1,FALSE)),"")</f>
        <v/>
      </c>
      <c r="AO505" s="53" t="str">
        <f>IFERROR(IF(VLOOKUP($B505,#REF!,COLUMN(AO505)-1,FALSE)="","",VLOOKUP($B505,#REF!,COLUMN(AO505)-1,FALSE)),"")</f>
        <v/>
      </c>
      <c r="AP505" s="53" t="str">
        <f>IFERROR(IF(VLOOKUP($B505,#REF!,COLUMN(AP505)-1,FALSE)="","",VLOOKUP($B505,#REF!,COLUMN(AP505)-1,FALSE)),"")</f>
        <v/>
      </c>
      <c r="AQ505" s="53" t="str">
        <f>IFERROR(IF(VLOOKUP($B505,#REF!,COLUMN(AQ505)-1,FALSE)="","",VLOOKUP($B505,#REF!,COLUMN(AQ505)-1,FALSE)),"")</f>
        <v/>
      </c>
      <c r="AR505" s="53" t="str">
        <f>IFERROR(IF(VLOOKUP($B505,#REF!,COLUMN(AR505)-1,FALSE)="","",VLOOKUP($B505,#REF!,COLUMN(AR505)-1,FALSE)),"")</f>
        <v/>
      </c>
      <c r="AS505" s="53" t="str">
        <f>IFERROR(IF(VLOOKUP($B505,#REF!,COLUMN(AS505)-1,FALSE)="","",VLOOKUP($B505,#REF!,COLUMN(AS505)-1,FALSE)),"")</f>
        <v/>
      </c>
      <c r="AT505" s="53" t="str">
        <f>IFERROR(IF(VLOOKUP($B505,#REF!,COLUMN(AT505)-1,FALSE)="","",VLOOKUP($B505,#REF!,COLUMN(AT505)-1,FALSE)),"")</f>
        <v/>
      </c>
      <c r="AU505" s="53" t="str">
        <f>IFERROR(IF(VLOOKUP($B505,#REF!,COLUMN(AU505)-1,FALSE)="","",VLOOKUP($B505,#REF!,COLUMN(AU505)-1,FALSE)),"")</f>
        <v/>
      </c>
      <c r="AV505" s="53" t="str">
        <f>IFERROR(IF(VLOOKUP($B505,#REF!,COLUMN(AV505)-1,FALSE)="","",VLOOKUP($B505,#REF!,COLUMN(AV505)-1,FALSE)),"")</f>
        <v/>
      </c>
      <c r="AW505" s="53" t="str">
        <f>IFERROR(IF(VLOOKUP($B505,#REF!,COLUMN(AW505)-1,FALSE)="","",VLOOKUP($B505,#REF!,COLUMN(AW505)-1,FALSE)),"")</f>
        <v/>
      </c>
      <c r="AX505" s="53" t="str">
        <f>IFERROR(IF(VLOOKUP($B505,#REF!,COLUMN(AX505)-1,FALSE)="","",VLOOKUP($B505,#REF!,COLUMN(AX505)-1,FALSE)),"")</f>
        <v/>
      </c>
      <c r="AY505" s="53" t="str">
        <f>IFERROR(IF(VLOOKUP($B505,#REF!,COLUMN(AY505)-1,FALSE)="","",VLOOKUP($B505,#REF!,COLUMN(AY505)-1,FALSE)),"")</f>
        <v/>
      </c>
      <c r="AZ505" s="53" t="str">
        <f>IFERROR(IF(VLOOKUP($B505,#REF!,COLUMN(AZ505)-1,FALSE)="","",VLOOKUP($B505,#REF!,COLUMN(AZ505)-1,FALSE)),"")</f>
        <v/>
      </c>
      <c r="BA505" s="53" t="str">
        <f>IFERROR(IF(VLOOKUP($B505,#REF!,COLUMN(BA505)-1,FALSE)="","",VLOOKUP($B505,#REF!,COLUMN(BA505)-1,FALSE)),"")</f>
        <v/>
      </c>
      <c r="BB505" s="53" t="str">
        <f>IFERROR(IF(VLOOKUP($B505,#REF!,COLUMN(BB505)-1,FALSE)="","",VLOOKUP($B505,#REF!,COLUMN(BB505)-1,FALSE)),"")</f>
        <v/>
      </c>
      <c r="BC505" s="53" t="str">
        <f>IFERROR(IF(VLOOKUP($B505,#REF!,COLUMN(BC505)-1,FALSE)="","",VLOOKUP($B505,#REF!,COLUMN(BC505)-1,FALSE)),"")</f>
        <v/>
      </c>
      <c r="BD505" s="53" t="str">
        <f>IFERROR(IF(VLOOKUP($B505,#REF!,COLUMN(BD505)-1,FALSE)="","",VLOOKUP($B505,#REF!,COLUMN(BD505)-1,FALSE)),"")</f>
        <v/>
      </c>
      <c r="BE505" s="53" t="str">
        <f>IFERROR(IF(VLOOKUP($B505,#REF!,COLUMN(BE505)-1,FALSE)="","",VLOOKUP($B505,#REF!,COLUMN(BE505)-1,FALSE)),"")</f>
        <v/>
      </c>
      <c r="BF505" s="53" t="str">
        <f>IFERROR(IF(VLOOKUP($B505,#REF!,COLUMN(BF505)-1,FALSE)="","",VLOOKUP($B505,#REF!,COLUMN(BF505)-1,FALSE)),"")</f>
        <v/>
      </c>
      <c r="BG505" s="53" t="str">
        <f>IFERROR(IF(VLOOKUP($B505,#REF!,COLUMN(BG505)-1,FALSE)="","",VLOOKUP($B505,#REF!,COLUMN(BG505)-1,FALSE)),"")</f>
        <v/>
      </c>
      <c r="BH505" s="53" t="str">
        <f>IFERROR(IF(VLOOKUP($B505,#REF!,COLUMN(BH505)-1,FALSE)="","",VLOOKUP($B505,#REF!,COLUMN(BH505)-1,FALSE)),"")</f>
        <v/>
      </c>
      <c r="BI505" s="53" t="str">
        <f>IFERROR(IF(VLOOKUP($B505,#REF!,COLUMN(BI505)-1,FALSE)="","",VLOOKUP($B505,#REF!,COLUMN(BI505)-1,FALSE)),"")</f>
        <v/>
      </c>
      <c r="BJ505" s="53" t="str">
        <f>IFERROR(IF(VLOOKUP($B505,#REF!,COLUMN(BJ505)-1,FALSE)="","",VLOOKUP($B505,#REF!,COLUMN(BJ505)-1,FALSE)),"")</f>
        <v/>
      </c>
      <c r="BK505" s="24" t="str">
        <f>IFERROR(IF(VLOOKUP($B505,#REF!,COLUMN(BK505)-1,FALSE)="","",VLOOKUP($B505,#REF!,COLUMN(BK505)-1,FALSE)),"")</f>
        <v/>
      </c>
      <c r="BL505" s="54" t="str">
        <f>IFERROR(IF(VLOOKUP($B505,#REF!,COLUMN(BL505)-1,FALSE)="","",VLOOKUP($B505,#REF!,COLUMN(BL505)-1,FALSE)),"")</f>
        <v/>
      </c>
      <c r="BM505" s="54" t="str">
        <f>IFERROR(IF(VLOOKUP($B505,#REF!,COLUMN(BM505)-1,FALSE)="","",VLOOKUP($B505,#REF!,COLUMN(BM505)-1,FALSE)),"")</f>
        <v/>
      </c>
      <c r="BN505" s="101" t="str">
        <f>IFERROR(VLOOKUP($B505,[1]④カッコ付け数値!$A$14:$CN$115,82,FALSE),"")</f>
        <v/>
      </c>
      <c r="BO505" s="102" t="str">
        <f>IFERROR(VLOOKUP($B505,[1]④カッコ付け数値!$A$14:$CN$115,83,FALSE),"")</f>
        <v>分析</v>
      </c>
      <c r="BP505" s="102">
        <f>IFERROR(VLOOKUP($B505,'[1]④カッコ付け数値 (原本)'!$A$14:$CF$115,83,FALSE),"")</f>
        <v>0</v>
      </c>
      <c r="BQ505" s="103" t="str">
        <f>IFERROR(VLOOKUP($B505,'[1]④カッコ付け数値 (原本)'!$A$14:$CF$115,84,FALSE),"")</f>
        <v>分析</v>
      </c>
    </row>
    <row r="506" spans="1:69" ht="42" customHeight="1">
      <c r="A506" s="51" t="str">
        <f t="shared" si="44"/>
        <v/>
      </c>
      <c r="B506" s="98" t="s">
        <v>8111</v>
      </c>
      <c r="C506" s="52"/>
      <c r="D506" s="52"/>
      <c r="E506" s="24" t="str">
        <f>CONCATENATE("(",E505,")")</f>
        <v>()</v>
      </c>
      <c r="F506" s="53" t="str">
        <f>IFERROR(IF(VLOOKUP($B506,#REF!,COLUMN(F506)-1,FALSE)="","",VLOOKUP($B506,#REF!,COLUMN(F506)-1,FALSE)),"")</f>
        <v/>
      </c>
      <c r="G506" s="53" t="str">
        <f>IFERROR(IF(VLOOKUP($B506,#REF!,COLUMN(G506)-1,FALSE)="","",VLOOKUP($B506,#REF!,COLUMN(G506)-1,FALSE)),"")</f>
        <v/>
      </c>
      <c r="H506" s="53" t="str">
        <f>IFERROR(IF(VLOOKUP($B506,#REF!,COLUMN(H506)-1,FALSE)="","",VLOOKUP($B506,#REF!,COLUMN(H506)-1,FALSE)),"")</f>
        <v/>
      </c>
      <c r="I506" s="53" t="str">
        <f>IFERROR(IF(VLOOKUP($B506,#REF!,COLUMN(I506)-1,FALSE)="","",VLOOKUP($B506,#REF!,COLUMN(I506)-1,FALSE)),"")</f>
        <v/>
      </c>
      <c r="J506" s="53" t="str">
        <f>IFERROR(IF(VLOOKUP($B506,#REF!,COLUMN(J506)-1,FALSE)="","",VLOOKUP($B506,#REF!,COLUMN(J506)-1,FALSE)),"")</f>
        <v/>
      </c>
      <c r="K506" s="53" t="str">
        <f>IFERROR(IF(VLOOKUP($B506,#REF!,COLUMN(K506)-1,FALSE)="","",VLOOKUP($B506,#REF!,COLUMN(K506)-1,FALSE)),"")</f>
        <v/>
      </c>
      <c r="L506" s="53" t="str">
        <f>IFERROR(IF(VLOOKUP($B506,#REF!,COLUMN(L506)-1,FALSE)="","",VLOOKUP($B506,#REF!,COLUMN(L506)-1,FALSE)),"")</f>
        <v/>
      </c>
      <c r="M506" s="53" t="str">
        <f>IFERROR(IF(VLOOKUP($B506,#REF!,COLUMN(M506)-1,FALSE)="","",VLOOKUP($B506,#REF!,COLUMN(M506)-1,FALSE)),"")</f>
        <v/>
      </c>
      <c r="N506" s="53" t="str">
        <f>IFERROR(IF(VLOOKUP($B506,#REF!,COLUMN(N506)-1,FALSE)="","",VLOOKUP($B506,#REF!,COLUMN(N506)-1,FALSE)),"")</f>
        <v/>
      </c>
      <c r="O506" s="53" t="str">
        <f>IFERROR(IF(VLOOKUP($B506,#REF!,COLUMN(O506)-1,FALSE)="","",VLOOKUP($B506,#REF!,COLUMN(O506)-1,FALSE)),"")</f>
        <v/>
      </c>
      <c r="P506" s="53" t="str">
        <f>IFERROR(IF(VLOOKUP($B506,#REF!,COLUMN(P506)-1,FALSE)="","",VLOOKUP($B506,#REF!,COLUMN(P506)-1,FALSE)),"")</f>
        <v/>
      </c>
      <c r="Q506" s="53" t="str">
        <f>IFERROR(IF(VLOOKUP($B506,#REF!,COLUMN(Q506)-1,FALSE)="","",VLOOKUP($B506,#REF!,COLUMN(Q506)-1,FALSE)),"")</f>
        <v/>
      </c>
      <c r="R506" s="53" t="str">
        <f>IFERROR(IF(VLOOKUP($B506,#REF!,COLUMN(R506)-1,FALSE)="","",VLOOKUP($B506,#REF!,COLUMN(R506)-1,FALSE)),"")</f>
        <v/>
      </c>
      <c r="S506" s="53" t="str">
        <f>IFERROR(IF(VLOOKUP($B506,#REF!,COLUMN(S506)-1,FALSE)="","",VLOOKUP($B506,#REF!,COLUMN(S506)-1,FALSE)),"")</f>
        <v/>
      </c>
      <c r="T506" s="53" t="str">
        <f>IFERROR(IF(VLOOKUP($B506,#REF!,COLUMN(T506)-1,FALSE)="","",VLOOKUP($B506,#REF!,COLUMN(T506)-1,FALSE)),"")</f>
        <v/>
      </c>
      <c r="U506" s="53" t="str">
        <f>IFERROR(IF(VLOOKUP($B506,#REF!,COLUMN(U506)-1,FALSE)="","",VLOOKUP($B506,#REF!,COLUMN(U506)-1,FALSE)),"")</f>
        <v/>
      </c>
      <c r="V506" s="53" t="str">
        <f>IFERROR(IF(VLOOKUP($B506,#REF!,COLUMN(V506)-1,FALSE)="","",VLOOKUP($B506,#REF!,COLUMN(V506)-1,FALSE)),"")</f>
        <v/>
      </c>
      <c r="W506" s="53" t="str">
        <f>IFERROR(IF(VLOOKUP($B506,#REF!,COLUMN(W506)-1,FALSE)="","",VLOOKUP($B506,#REF!,COLUMN(W506)-1,FALSE)),"")</f>
        <v/>
      </c>
      <c r="X506" s="53" t="str">
        <f>IFERROR(IF(VLOOKUP($B506,#REF!,COLUMN(X506)-1,FALSE)="","",VLOOKUP($B506,#REF!,COLUMN(X506)-1,FALSE)),"")</f>
        <v/>
      </c>
      <c r="Y506" s="53" t="str">
        <f>IFERROR(IF(VLOOKUP($B506,#REF!,COLUMN(Y506)-1,FALSE)="","",VLOOKUP($B506,#REF!,COLUMN(Y506)-1,FALSE)),"")</f>
        <v/>
      </c>
      <c r="Z506" s="53" t="str">
        <f>IFERROR(IF(VLOOKUP($B506,#REF!,COLUMN(Z506)-1,FALSE)="","",VLOOKUP($B506,#REF!,COLUMN(Z506)-1,FALSE)),"")</f>
        <v/>
      </c>
      <c r="AA506" s="53" t="str">
        <f>IFERROR(IF(VLOOKUP($B506,#REF!,COLUMN(AA506)-1,FALSE)="","",VLOOKUP($B506,#REF!,COLUMN(AA506)-1,FALSE)),"")</f>
        <v/>
      </c>
      <c r="AB506" s="53" t="str">
        <f>IFERROR(IF(VLOOKUP($B506,#REF!,COLUMN(AB506)-1,FALSE)="","",VLOOKUP($B506,#REF!,COLUMN(AB506)-1,FALSE)),"")</f>
        <v/>
      </c>
      <c r="AC506" s="53" t="str">
        <f>IFERROR(IF(VLOOKUP($B506,#REF!,COLUMN(AC506)-1,FALSE)="","",VLOOKUP($B506,#REF!,COLUMN(AC506)-1,FALSE)),"")</f>
        <v/>
      </c>
      <c r="AD506" s="53" t="str">
        <f>IFERROR(IF(VLOOKUP($B506,#REF!,COLUMN(AD506)-1,FALSE)="","",VLOOKUP($B506,#REF!,COLUMN(AD506)-1,FALSE)),"")</f>
        <v/>
      </c>
      <c r="AE506" s="53" t="str">
        <f>IFERROR(IF(VLOOKUP($B506,#REF!,COLUMN(AE506)-1,FALSE)="","",VLOOKUP($B506,#REF!,COLUMN(AE506)-1,FALSE)),"")</f>
        <v/>
      </c>
      <c r="AF506" s="53" t="str">
        <f>IFERROR(IF(VLOOKUP($B506,#REF!,COLUMN(AF506)-1,FALSE)="","",VLOOKUP($B506,#REF!,COLUMN(AF506)-1,FALSE)),"")</f>
        <v/>
      </c>
      <c r="AG506" s="53" t="str">
        <f>IFERROR(IF(VLOOKUP($B506,#REF!,COLUMN(AG506)-1,FALSE)="","",VLOOKUP($B506,#REF!,COLUMN(AG506)-1,FALSE)),"")</f>
        <v/>
      </c>
      <c r="AH506" s="53" t="str">
        <f>IFERROR(IF(VLOOKUP($B506,#REF!,COLUMN(AH506)-1,FALSE)="","",VLOOKUP($B506,#REF!,COLUMN(AH506)-1,FALSE)),"")</f>
        <v/>
      </c>
      <c r="AI506" s="53" t="str">
        <f>IFERROR(IF(VLOOKUP($B506,#REF!,COLUMN(AI506)-1,FALSE)="","",VLOOKUP($B506,#REF!,COLUMN(AI506)-1,FALSE)),"")</f>
        <v/>
      </c>
      <c r="AJ506" s="53" t="str">
        <f>IFERROR(IF(VLOOKUP($B506,#REF!,COLUMN(AJ506)-1,FALSE)="","",VLOOKUP($B506,#REF!,COLUMN(AJ506)-1,FALSE)),"")</f>
        <v/>
      </c>
      <c r="AK506" s="53" t="str">
        <f>IFERROR(IF(VLOOKUP($B506,#REF!,COLUMN(AK506)-1,FALSE)="","",VLOOKUP($B506,#REF!,COLUMN(AK506)-1,FALSE)),"")</f>
        <v/>
      </c>
      <c r="AL506" s="53" t="str">
        <f>IFERROR(IF(VLOOKUP($B506,#REF!,COLUMN(AL506)-1,FALSE)="","",VLOOKUP($B506,#REF!,COLUMN(AL506)-1,FALSE)),"")</f>
        <v/>
      </c>
      <c r="AM506" s="53" t="str">
        <f>IFERROR(IF(VLOOKUP($B506,#REF!,COLUMN(AM506)-1,FALSE)="","",VLOOKUP($B506,#REF!,COLUMN(AM506)-1,FALSE)),"")</f>
        <v/>
      </c>
      <c r="AN506" s="53" t="str">
        <f>IFERROR(IF(VLOOKUP($B506,#REF!,COLUMN(AN506)-1,FALSE)="","",VLOOKUP($B506,#REF!,COLUMN(AN506)-1,FALSE)),"")</f>
        <v/>
      </c>
      <c r="AO506" s="53" t="str">
        <f>IFERROR(IF(VLOOKUP($B506,#REF!,COLUMN(AO506)-1,FALSE)="","",VLOOKUP($B506,#REF!,COLUMN(AO506)-1,FALSE)),"")</f>
        <v/>
      </c>
      <c r="AP506" s="53" t="str">
        <f>IFERROR(IF(VLOOKUP($B506,#REF!,COLUMN(AP506)-1,FALSE)="","",VLOOKUP($B506,#REF!,COLUMN(AP506)-1,FALSE)),"")</f>
        <v/>
      </c>
      <c r="AQ506" s="53" t="str">
        <f>IFERROR(IF(VLOOKUP($B506,#REF!,COLUMN(AQ506)-1,FALSE)="","",VLOOKUP($B506,#REF!,COLUMN(AQ506)-1,FALSE)),"")</f>
        <v/>
      </c>
      <c r="AR506" s="53" t="str">
        <f>IFERROR(IF(VLOOKUP($B506,#REF!,COLUMN(AR506)-1,FALSE)="","",VLOOKUP($B506,#REF!,COLUMN(AR506)-1,FALSE)),"")</f>
        <v/>
      </c>
      <c r="AS506" s="53" t="str">
        <f>IFERROR(IF(VLOOKUP($B506,#REF!,COLUMN(AS506)-1,FALSE)="","",VLOOKUP($B506,#REF!,COLUMN(AS506)-1,FALSE)),"")</f>
        <v/>
      </c>
      <c r="AT506" s="53" t="str">
        <f>IFERROR(IF(VLOOKUP($B506,#REF!,COLUMN(AT506)-1,FALSE)="","",VLOOKUP($B506,#REF!,COLUMN(AT506)-1,FALSE)),"")</f>
        <v/>
      </c>
      <c r="AU506" s="53" t="str">
        <f>IFERROR(IF(VLOOKUP($B506,#REF!,COLUMN(AU506)-1,FALSE)="","",VLOOKUP($B506,#REF!,COLUMN(AU506)-1,FALSE)),"")</f>
        <v/>
      </c>
      <c r="AV506" s="53" t="str">
        <f>IFERROR(IF(VLOOKUP($B506,#REF!,COLUMN(AV506)-1,FALSE)="","",VLOOKUP($B506,#REF!,COLUMN(AV506)-1,FALSE)),"")</f>
        <v/>
      </c>
      <c r="AW506" s="53" t="str">
        <f>IFERROR(IF(VLOOKUP($B506,#REF!,COLUMN(AW506)-1,FALSE)="","",VLOOKUP($B506,#REF!,COLUMN(AW506)-1,FALSE)),"")</f>
        <v/>
      </c>
      <c r="AX506" s="53" t="str">
        <f>IFERROR(IF(VLOOKUP($B506,#REF!,COLUMN(AX506)-1,FALSE)="","",VLOOKUP($B506,#REF!,COLUMN(AX506)-1,FALSE)),"")</f>
        <v/>
      </c>
      <c r="AY506" s="53" t="str">
        <f>IFERROR(IF(VLOOKUP($B506,#REF!,COLUMN(AY506)-1,FALSE)="","",VLOOKUP($B506,#REF!,COLUMN(AY506)-1,FALSE)),"")</f>
        <v/>
      </c>
      <c r="AZ506" s="53" t="str">
        <f>IFERROR(IF(VLOOKUP($B506,#REF!,COLUMN(AZ506)-1,FALSE)="","",VLOOKUP($B506,#REF!,COLUMN(AZ506)-1,FALSE)),"")</f>
        <v/>
      </c>
      <c r="BA506" s="53" t="str">
        <f>IFERROR(IF(VLOOKUP($B506,#REF!,COLUMN(BA506)-1,FALSE)="","",VLOOKUP($B506,#REF!,COLUMN(BA506)-1,FALSE)),"")</f>
        <v/>
      </c>
      <c r="BB506" s="53" t="str">
        <f>IFERROR(IF(VLOOKUP($B506,#REF!,COLUMN(BB506)-1,FALSE)="","",VLOOKUP($B506,#REF!,COLUMN(BB506)-1,FALSE)),"")</f>
        <v/>
      </c>
      <c r="BC506" s="53" t="str">
        <f>IFERROR(IF(VLOOKUP($B506,#REF!,COLUMN(BC506)-1,FALSE)="","",VLOOKUP($B506,#REF!,COLUMN(BC506)-1,FALSE)),"")</f>
        <v/>
      </c>
      <c r="BD506" s="53" t="str">
        <f>IFERROR(IF(VLOOKUP($B506,#REF!,COLUMN(BD506)-1,FALSE)="","",VLOOKUP($B506,#REF!,COLUMN(BD506)-1,FALSE)),"")</f>
        <v/>
      </c>
      <c r="BE506" s="53" t="str">
        <f>IFERROR(IF(VLOOKUP($B506,#REF!,COLUMN(BE506)-1,FALSE)="","",VLOOKUP($B506,#REF!,COLUMN(BE506)-1,FALSE)),"")</f>
        <v/>
      </c>
      <c r="BF506" s="53" t="str">
        <f>IFERROR(IF(VLOOKUP($B506,#REF!,COLUMN(BF506)-1,FALSE)="","",VLOOKUP($B506,#REF!,COLUMN(BF506)-1,FALSE)),"")</f>
        <v/>
      </c>
      <c r="BG506" s="53" t="str">
        <f>IFERROR(IF(VLOOKUP($B506,#REF!,COLUMN(BG506)-1,FALSE)="","",VLOOKUP($B506,#REF!,COLUMN(BG506)-1,FALSE)),"")</f>
        <v/>
      </c>
      <c r="BH506" s="53" t="str">
        <f>IFERROR(IF(VLOOKUP($B506,#REF!,COLUMN(BH506)-1,FALSE)="","",VLOOKUP($B506,#REF!,COLUMN(BH506)-1,FALSE)),"")</f>
        <v/>
      </c>
      <c r="BI506" s="53" t="str">
        <f>IFERROR(IF(VLOOKUP($B506,#REF!,COLUMN(BI506)-1,FALSE)="","",VLOOKUP($B506,#REF!,COLUMN(BI506)-1,FALSE)),"")</f>
        <v/>
      </c>
      <c r="BJ506" s="53" t="str">
        <f>IFERROR(IF(VLOOKUP($B506,#REF!,COLUMN(BJ506)-1,FALSE)="","",VLOOKUP($B506,#REF!,COLUMN(BJ506)-1,FALSE)),"")</f>
        <v/>
      </c>
      <c r="BK506" s="24" t="str">
        <f>IFERROR(IF(VLOOKUP($B506,#REF!,COLUMN(BK506)-1,FALSE)="","",VLOOKUP($B506,#REF!,COLUMN(BK506)-1,FALSE)),"")</f>
        <v/>
      </c>
      <c r="BL506" s="54" t="str">
        <f>IFERROR(IF(VLOOKUP($B506,#REF!,COLUMN(BL506)-1,FALSE)="","",VLOOKUP($B506,#REF!,COLUMN(BL506)-1,FALSE)),"")</f>
        <v/>
      </c>
      <c r="BM506" s="54" t="str">
        <f>IFERROR(IF(VLOOKUP($B506,#REF!,COLUMN(BM506)-1,FALSE)="","",VLOOKUP($B506,#REF!,COLUMN(BM506)-1,FALSE)),"")</f>
        <v/>
      </c>
      <c r="BN506" s="101" t="str">
        <f>IFERROR(VLOOKUP($B506,[1]④カッコ付け数値!$A$14:$CN$115,82,FALSE),"")</f>
        <v/>
      </c>
      <c r="BO506" s="102" t="str">
        <f>IFERROR(VLOOKUP($B506,[1]④カッコ付け数値!$A$14:$CN$115,83,FALSE),"")</f>
        <v/>
      </c>
      <c r="BP506" s="102" t="str">
        <f>IFERROR(VLOOKUP($B506,'[1]④カッコ付け数値 (原本)'!$A$14:$CF$115,83,FALSE),"")</f>
        <v/>
      </c>
      <c r="BQ506" s="103" t="str">
        <f>IFERROR(VLOOKUP($B506,'[1]④カッコ付け数値 (原本)'!$A$14:$CF$115,84,FALSE),"")</f>
        <v/>
      </c>
    </row>
    <row r="507" spans="1:69" ht="42" customHeight="1">
      <c r="A507" s="51" t="str">
        <f t="shared" si="44"/>
        <v/>
      </c>
      <c r="B507" s="98" t="s">
        <v>8212</v>
      </c>
      <c r="C507" s="52"/>
      <c r="D507" s="52"/>
      <c r="E507" s="24" t="str">
        <f>IFERROR(IF(VLOOKUP($B507,#REF!,COLUMN(E507)-1,FALSE)="","",VLOOKUP($B507,#REF!,COLUMN(E507)-1,FALSE)),"")</f>
        <v/>
      </c>
      <c r="F507" s="53" t="str">
        <f>IFERROR(IF(VLOOKUP($B507,#REF!,COLUMN(F507)-1,FALSE)="","",VLOOKUP($B507,#REF!,COLUMN(F507)-1,FALSE)),"")</f>
        <v/>
      </c>
      <c r="G507" s="53" t="str">
        <f>IFERROR(IF(VLOOKUP($B507,#REF!,COLUMN(G507)-1,FALSE)="","",VLOOKUP($B507,#REF!,COLUMN(G507)-1,FALSE)),"")</f>
        <v/>
      </c>
      <c r="H507" s="53" t="str">
        <f>IFERROR(IF(VLOOKUP($B507,#REF!,COLUMN(H507)-1,FALSE)="","",VLOOKUP($B507,#REF!,COLUMN(H507)-1,FALSE)),"")</f>
        <v/>
      </c>
      <c r="I507" s="53" t="str">
        <f>IFERROR(IF(VLOOKUP($B507,#REF!,COLUMN(I507)-1,FALSE)="","",VLOOKUP($B507,#REF!,COLUMN(I507)-1,FALSE)),"")</f>
        <v/>
      </c>
      <c r="J507" s="53" t="str">
        <f>IFERROR(IF(VLOOKUP($B507,#REF!,COLUMN(J507)-1,FALSE)="","",VLOOKUP($B507,#REF!,COLUMN(J507)-1,FALSE)),"")</f>
        <v/>
      </c>
      <c r="K507" s="53" t="str">
        <f>IFERROR(IF(VLOOKUP($B507,#REF!,COLUMN(K507)-1,FALSE)="","",VLOOKUP($B507,#REF!,COLUMN(K507)-1,FALSE)),"")</f>
        <v/>
      </c>
      <c r="L507" s="53" t="str">
        <f>IFERROR(IF(VLOOKUP($B507,#REF!,COLUMN(L507)-1,FALSE)="","",VLOOKUP($B507,#REF!,COLUMN(L507)-1,FALSE)),"")</f>
        <v/>
      </c>
      <c r="M507" s="53" t="str">
        <f>IFERROR(IF(VLOOKUP($B507,#REF!,COLUMN(M507)-1,FALSE)="","",VLOOKUP($B507,#REF!,COLUMN(M507)-1,FALSE)),"")</f>
        <v/>
      </c>
      <c r="N507" s="53" t="str">
        <f>IFERROR(IF(VLOOKUP($B507,#REF!,COLUMN(N507)-1,FALSE)="","",VLOOKUP($B507,#REF!,COLUMN(N507)-1,FALSE)),"")</f>
        <v/>
      </c>
      <c r="O507" s="53" t="str">
        <f>IFERROR(IF(VLOOKUP($B507,#REF!,COLUMN(O507)-1,FALSE)="","",VLOOKUP($B507,#REF!,COLUMN(O507)-1,FALSE)),"")</f>
        <v/>
      </c>
      <c r="P507" s="53" t="str">
        <f>IFERROR(IF(VLOOKUP($B507,#REF!,COLUMN(P507)-1,FALSE)="","",VLOOKUP($B507,#REF!,COLUMN(P507)-1,FALSE)),"")</f>
        <v/>
      </c>
      <c r="Q507" s="53" t="str">
        <f>IFERROR(IF(VLOOKUP($B507,#REF!,COLUMN(Q507)-1,FALSE)="","",VLOOKUP($B507,#REF!,COLUMN(Q507)-1,FALSE)),"")</f>
        <v/>
      </c>
      <c r="R507" s="53" t="str">
        <f>IFERROR(IF(VLOOKUP($B507,#REF!,COLUMN(R507)-1,FALSE)="","",VLOOKUP($B507,#REF!,COLUMN(R507)-1,FALSE)),"")</f>
        <v/>
      </c>
      <c r="S507" s="53" t="str">
        <f>IFERROR(IF(VLOOKUP($B507,#REF!,COLUMN(S507)-1,FALSE)="","",VLOOKUP($B507,#REF!,COLUMN(S507)-1,FALSE)),"")</f>
        <v/>
      </c>
      <c r="T507" s="53" t="str">
        <f>IFERROR(IF(VLOOKUP($B507,#REF!,COLUMN(T507)-1,FALSE)="","",VLOOKUP($B507,#REF!,COLUMN(T507)-1,FALSE)),"")</f>
        <v/>
      </c>
      <c r="U507" s="53" t="str">
        <f>IFERROR(IF(VLOOKUP($B507,#REF!,COLUMN(U507)-1,FALSE)="","",VLOOKUP($B507,#REF!,COLUMN(U507)-1,FALSE)),"")</f>
        <v/>
      </c>
      <c r="V507" s="53" t="str">
        <f>IFERROR(IF(VLOOKUP($B507,#REF!,COLUMN(V507)-1,FALSE)="","",VLOOKUP($B507,#REF!,COLUMN(V507)-1,FALSE)),"")</f>
        <v/>
      </c>
      <c r="W507" s="53" t="str">
        <f>IFERROR(IF(VLOOKUP($B507,#REF!,COLUMN(W507)-1,FALSE)="","",VLOOKUP($B507,#REF!,COLUMN(W507)-1,FALSE)),"")</f>
        <v/>
      </c>
      <c r="X507" s="53" t="str">
        <f>IFERROR(IF(VLOOKUP($B507,#REF!,COLUMN(X507)-1,FALSE)="","",VLOOKUP($B507,#REF!,COLUMN(X507)-1,FALSE)),"")</f>
        <v/>
      </c>
      <c r="Y507" s="53" t="str">
        <f>IFERROR(IF(VLOOKUP($B507,#REF!,COLUMN(Y507)-1,FALSE)="","",VLOOKUP($B507,#REF!,COLUMN(Y507)-1,FALSE)),"")</f>
        <v/>
      </c>
      <c r="Z507" s="53" t="str">
        <f>IFERROR(IF(VLOOKUP($B507,#REF!,COLUMN(Z507)-1,FALSE)="","",VLOOKUP($B507,#REF!,COLUMN(Z507)-1,FALSE)),"")</f>
        <v/>
      </c>
      <c r="AA507" s="53" t="str">
        <f>IFERROR(IF(VLOOKUP($B507,#REF!,COLUMN(AA507)-1,FALSE)="","",VLOOKUP($B507,#REF!,COLUMN(AA507)-1,FALSE)),"")</f>
        <v/>
      </c>
      <c r="AB507" s="53" t="str">
        <f>IFERROR(IF(VLOOKUP($B507,#REF!,COLUMN(AB507)-1,FALSE)="","",VLOOKUP($B507,#REF!,COLUMN(AB507)-1,FALSE)),"")</f>
        <v/>
      </c>
      <c r="AC507" s="53" t="str">
        <f>IFERROR(IF(VLOOKUP($B507,#REF!,COLUMN(AC507)-1,FALSE)="","",VLOOKUP($B507,#REF!,COLUMN(AC507)-1,FALSE)),"")</f>
        <v/>
      </c>
      <c r="AD507" s="53" t="str">
        <f>IFERROR(IF(VLOOKUP($B507,#REF!,COLUMN(AD507)-1,FALSE)="","",VLOOKUP($B507,#REF!,COLUMN(AD507)-1,FALSE)),"")</f>
        <v/>
      </c>
      <c r="AE507" s="53" t="str">
        <f>IFERROR(IF(VLOOKUP($B507,#REF!,COLUMN(AE507)-1,FALSE)="","",VLOOKUP($B507,#REF!,COLUMN(AE507)-1,FALSE)),"")</f>
        <v/>
      </c>
      <c r="AF507" s="53" t="str">
        <f>IFERROR(IF(VLOOKUP($B507,#REF!,COLUMN(AF507)-1,FALSE)="","",VLOOKUP($B507,#REF!,COLUMN(AF507)-1,FALSE)),"")</f>
        <v/>
      </c>
      <c r="AG507" s="53" t="str">
        <f>IFERROR(IF(VLOOKUP($B507,#REF!,COLUMN(AG507)-1,FALSE)="","",VLOOKUP($B507,#REF!,COLUMN(AG507)-1,FALSE)),"")</f>
        <v/>
      </c>
      <c r="AH507" s="53" t="str">
        <f>IFERROR(IF(VLOOKUP($B507,#REF!,COLUMN(AH507)-1,FALSE)="","",VLOOKUP($B507,#REF!,COLUMN(AH507)-1,FALSE)),"")</f>
        <v/>
      </c>
      <c r="AI507" s="53" t="str">
        <f>IFERROR(IF(VLOOKUP($B507,#REF!,COLUMN(AI507)-1,FALSE)="","",VLOOKUP($B507,#REF!,COLUMN(AI507)-1,FALSE)),"")</f>
        <v/>
      </c>
      <c r="AJ507" s="53" t="str">
        <f>IFERROR(IF(VLOOKUP($B507,#REF!,COLUMN(AJ507)-1,FALSE)="","",VLOOKUP($B507,#REF!,COLUMN(AJ507)-1,FALSE)),"")</f>
        <v/>
      </c>
      <c r="AK507" s="53" t="str">
        <f>IFERROR(IF(VLOOKUP($B507,#REF!,COLUMN(AK507)-1,FALSE)="","",VLOOKUP($B507,#REF!,COLUMN(AK507)-1,FALSE)),"")</f>
        <v/>
      </c>
      <c r="AL507" s="53" t="str">
        <f>IFERROR(IF(VLOOKUP($B507,#REF!,COLUMN(AL507)-1,FALSE)="","",VLOOKUP($B507,#REF!,COLUMN(AL507)-1,FALSE)),"")</f>
        <v/>
      </c>
      <c r="AM507" s="53" t="str">
        <f>IFERROR(IF(VLOOKUP($B507,#REF!,COLUMN(AM507)-1,FALSE)="","",VLOOKUP($B507,#REF!,COLUMN(AM507)-1,FALSE)),"")</f>
        <v/>
      </c>
      <c r="AN507" s="53" t="str">
        <f>IFERROR(IF(VLOOKUP($B507,#REF!,COLUMN(AN507)-1,FALSE)="","",VLOOKUP($B507,#REF!,COLUMN(AN507)-1,FALSE)),"")</f>
        <v/>
      </c>
      <c r="AO507" s="53" t="str">
        <f>IFERROR(IF(VLOOKUP($B507,#REF!,COLUMN(AO507)-1,FALSE)="","",VLOOKUP($B507,#REF!,COLUMN(AO507)-1,FALSE)),"")</f>
        <v/>
      </c>
      <c r="AP507" s="53" t="str">
        <f>IFERROR(IF(VLOOKUP($B507,#REF!,COLUMN(AP507)-1,FALSE)="","",VLOOKUP($B507,#REF!,COLUMN(AP507)-1,FALSE)),"")</f>
        <v/>
      </c>
      <c r="AQ507" s="53" t="str">
        <f>IFERROR(IF(VLOOKUP($B507,#REF!,COLUMN(AQ507)-1,FALSE)="","",VLOOKUP($B507,#REF!,COLUMN(AQ507)-1,FALSE)),"")</f>
        <v/>
      </c>
      <c r="AR507" s="53" t="str">
        <f>IFERROR(IF(VLOOKUP($B507,#REF!,COLUMN(AR507)-1,FALSE)="","",VLOOKUP($B507,#REF!,COLUMN(AR507)-1,FALSE)),"")</f>
        <v/>
      </c>
      <c r="AS507" s="53" t="str">
        <f>IFERROR(IF(VLOOKUP($B507,#REF!,COLUMN(AS507)-1,FALSE)="","",VLOOKUP($B507,#REF!,COLUMN(AS507)-1,FALSE)),"")</f>
        <v/>
      </c>
      <c r="AT507" s="53" t="str">
        <f>IFERROR(IF(VLOOKUP($B507,#REF!,COLUMN(AT507)-1,FALSE)="","",VLOOKUP($B507,#REF!,COLUMN(AT507)-1,FALSE)),"")</f>
        <v/>
      </c>
      <c r="AU507" s="53" t="str">
        <f>IFERROR(IF(VLOOKUP($B507,#REF!,COLUMN(AU507)-1,FALSE)="","",VLOOKUP($B507,#REF!,COLUMN(AU507)-1,FALSE)),"")</f>
        <v/>
      </c>
      <c r="AV507" s="53" t="str">
        <f>IFERROR(IF(VLOOKUP($B507,#REF!,COLUMN(AV507)-1,FALSE)="","",VLOOKUP($B507,#REF!,COLUMN(AV507)-1,FALSE)),"")</f>
        <v/>
      </c>
      <c r="AW507" s="53" t="str">
        <f>IFERROR(IF(VLOOKUP($B507,#REF!,COLUMN(AW507)-1,FALSE)="","",VLOOKUP($B507,#REF!,COLUMN(AW507)-1,FALSE)),"")</f>
        <v/>
      </c>
      <c r="AX507" s="53" t="str">
        <f>IFERROR(IF(VLOOKUP($B507,#REF!,COLUMN(AX507)-1,FALSE)="","",VLOOKUP($B507,#REF!,COLUMN(AX507)-1,FALSE)),"")</f>
        <v/>
      </c>
      <c r="AY507" s="53" t="str">
        <f>IFERROR(IF(VLOOKUP($B507,#REF!,COLUMN(AY507)-1,FALSE)="","",VLOOKUP($B507,#REF!,COLUMN(AY507)-1,FALSE)),"")</f>
        <v/>
      </c>
      <c r="AZ507" s="53" t="str">
        <f>IFERROR(IF(VLOOKUP($B507,#REF!,COLUMN(AZ507)-1,FALSE)="","",VLOOKUP($B507,#REF!,COLUMN(AZ507)-1,FALSE)),"")</f>
        <v/>
      </c>
      <c r="BA507" s="53" t="str">
        <f>IFERROR(IF(VLOOKUP($B507,#REF!,COLUMN(BA507)-1,FALSE)="","",VLOOKUP($B507,#REF!,COLUMN(BA507)-1,FALSE)),"")</f>
        <v/>
      </c>
      <c r="BB507" s="53" t="str">
        <f>IFERROR(IF(VLOOKUP($B507,#REF!,COLUMN(BB507)-1,FALSE)="","",VLOOKUP($B507,#REF!,COLUMN(BB507)-1,FALSE)),"")</f>
        <v/>
      </c>
      <c r="BC507" s="53" t="str">
        <f>IFERROR(IF(VLOOKUP($B507,#REF!,COLUMN(BC507)-1,FALSE)="","",VLOOKUP($B507,#REF!,COLUMN(BC507)-1,FALSE)),"")</f>
        <v/>
      </c>
      <c r="BD507" s="53" t="str">
        <f>IFERROR(IF(VLOOKUP($B507,#REF!,COLUMN(BD507)-1,FALSE)="","",VLOOKUP($B507,#REF!,COLUMN(BD507)-1,FALSE)),"")</f>
        <v/>
      </c>
      <c r="BE507" s="53" t="str">
        <f>IFERROR(IF(VLOOKUP($B507,#REF!,COLUMN(BE507)-1,FALSE)="","",VLOOKUP($B507,#REF!,COLUMN(BE507)-1,FALSE)),"")</f>
        <v/>
      </c>
      <c r="BF507" s="53" t="str">
        <f>IFERROR(IF(VLOOKUP($B507,#REF!,COLUMN(BF507)-1,FALSE)="","",VLOOKUP($B507,#REF!,COLUMN(BF507)-1,FALSE)),"")</f>
        <v/>
      </c>
      <c r="BG507" s="53" t="str">
        <f>IFERROR(IF(VLOOKUP($B507,#REF!,COLUMN(BG507)-1,FALSE)="","",VLOOKUP($B507,#REF!,COLUMN(BG507)-1,FALSE)),"")</f>
        <v/>
      </c>
      <c r="BH507" s="53" t="str">
        <f>IFERROR(IF(VLOOKUP($B507,#REF!,COLUMN(BH507)-1,FALSE)="","",VLOOKUP($B507,#REF!,COLUMN(BH507)-1,FALSE)),"")</f>
        <v/>
      </c>
      <c r="BI507" s="53" t="str">
        <f>IFERROR(IF(VLOOKUP($B507,#REF!,COLUMN(BI507)-1,FALSE)="","",VLOOKUP($B507,#REF!,COLUMN(BI507)-1,FALSE)),"")</f>
        <v/>
      </c>
      <c r="BJ507" s="53" t="str">
        <f>IFERROR(IF(VLOOKUP($B507,#REF!,COLUMN(BJ507)-1,FALSE)="","",VLOOKUP($B507,#REF!,COLUMN(BJ507)-1,FALSE)),"")</f>
        <v/>
      </c>
      <c r="BK507" s="24" t="str">
        <f>IFERROR(IF(VLOOKUP($B507,#REF!,COLUMN(BK507)-1,FALSE)="","",VLOOKUP($B507,#REF!,COLUMN(BK507)-1,FALSE)),"")</f>
        <v/>
      </c>
      <c r="BL507" s="54" t="str">
        <f>IFERROR(IF(VLOOKUP($B507,#REF!,COLUMN(BL507)-1,FALSE)="","",VLOOKUP($B507,#REF!,COLUMN(BL507)-1,FALSE)),"")</f>
        <v/>
      </c>
      <c r="BM507" s="54" t="str">
        <f>IFERROR(IF(VLOOKUP($B507,#REF!,COLUMN(BM507)-1,FALSE)="","",VLOOKUP($B507,#REF!,COLUMN(BM507)-1,FALSE)),"")</f>
        <v/>
      </c>
      <c r="BN507" s="101" t="str">
        <f>IFERROR(VLOOKUP($B507,[1]④カッコ付け数値!$A$14:$CN$115,82,FALSE),"")</f>
        <v/>
      </c>
      <c r="BO507" s="102" t="str">
        <f>IFERROR(VLOOKUP($B507,[1]④カッコ付け数値!$A$14:$CN$115,83,FALSE),"")</f>
        <v/>
      </c>
      <c r="BP507" s="102" t="str">
        <f>IFERROR(VLOOKUP($B507,'[1]④カッコ付け数値 (原本)'!$A$14:$CF$115,83,FALSE),"")</f>
        <v/>
      </c>
      <c r="BQ507" s="103" t="str">
        <f>IFERROR(VLOOKUP($B507,'[1]④カッコ付け数値 (原本)'!$A$14:$CF$115,84,FALSE),"")</f>
        <v/>
      </c>
    </row>
    <row r="508" spans="1:69" ht="42" customHeight="1">
      <c r="A508" s="51" t="str">
        <f t="shared" si="44"/>
        <v/>
      </c>
      <c r="B508" s="98"/>
      <c r="C508" s="52"/>
      <c r="D508" s="52"/>
      <c r="E508" s="24" t="str">
        <f>IFERROR(IF(VLOOKUP($B508,#REF!,COLUMN(E508)-1,FALSE)="","",VLOOKUP($B508,#REF!,COLUMN(E508)-1,FALSE)),"")</f>
        <v/>
      </c>
      <c r="F508" s="53" t="str">
        <f>IFERROR(IF(VLOOKUP($B508,#REF!,COLUMN(F508)-1,FALSE)="","",VLOOKUP($B508,#REF!,COLUMN(F508)-1,FALSE)),"")</f>
        <v/>
      </c>
      <c r="G508" s="53" t="str">
        <f>IFERROR(IF(VLOOKUP($B508,#REF!,COLUMN(G508)-1,FALSE)="","",VLOOKUP($B508,#REF!,COLUMN(G508)-1,FALSE)),"")</f>
        <v/>
      </c>
      <c r="H508" s="53" t="str">
        <f>IFERROR(IF(VLOOKUP($B508,#REF!,COLUMN(H508)-1,FALSE)="","",VLOOKUP($B508,#REF!,COLUMN(H508)-1,FALSE)),"")</f>
        <v/>
      </c>
      <c r="I508" s="53" t="str">
        <f>IFERROR(IF(VLOOKUP($B508,#REF!,COLUMN(I508)-1,FALSE)="","",VLOOKUP($B508,#REF!,COLUMN(I508)-1,FALSE)),"")</f>
        <v/>
      </c>
      <c r="J508" s="53" t="str">
        <f>IFERROR(IF(VLOOKUP($B508,#REF!,COLUMN(J508)-1,FALSE)="","",VLOOKUP($B508,#REF!,COLUMN(J508)-1,FALSE)),"")</f>
        <v/>
      </c>
      <c r="K508" s="53" t="str">
        <f>IFERROR(IF(VLOOKUP($B508,#REF!,COLUMN(K508)-1,FALSE)="","",VLOOKUP($B508,#REF!,COLUMN(K508)-1,FALSE)),"")</f>
        <v/>
      </c>
      <c r="L508" s="53" t="str">
        <f>IFERROR(IF(VLOOKUP($B508,#REF!,COLUMN(L508)-1,FALSE)="","",VLOOKUP($B508,#REF!,COLUMN(L508)-1,FALSE)),"")</f>
        <v/>
      </c>
      <c r="M508" s="53" t="str">
        <f>IFERROR(IF(VLOOKUP($B508,#REF!,COLUMN(M508)-1,FALSE)="","",VLOOKUP($B508,#REF!,COLUMN(M508)-1,FALSE)),"")</f>
        <v/>
      </c>
      <c r="N508" s="53" t="str">
        <f>IFERROR(IF(VLOOKUP($B508,#REF!,COLUMN(N508)-1,FALSE)="","",VLOOKUP($B508,#REF!,COLUMN(N508)-1,FALSE)),"")</f>
        <v/>
      </c>
      <c r="O508" s="53" t="str">
        <f>IFERROR(IF(VLOOKUP($B508,#REF!,COLUMN(O508)-1,FALSE)="","",VLOOKUP($B508,#REF!,COLUMN(O508)-1,FALSE)),"")</f>
        <v/>
      </c>
      <c r="P508" s="53" t="str">
        <f>IFERROR(IF(VLOOKUP($B508,#REF!,COLUMN(P508)-1,FALSE)="","",VLOOKUP($B508,#REF!,COLUMN(P508)-1,FALSE)),"")</f>
        <v/>
      </c>
      <c r="Q508" s="53" t="str">
        <f>IFERROR(IF(VLOOKUP($B508,#REF!,COLUMN(Q508)-1,FALSE)="","",VLOOKUP($B508,#REF!,COLUMN(Q508)-1,FALSE)),"")</f>
        <v/>
      </c>
      <c r="R508" s="53" t="str">
        <f>IFERROR(IF(VLOOKUP($B508,#REF!,COLUMN(R508)-1,FALSE)="","",VLOOKUP($B508,#REF!,COLUMN(R508)-1,FALSE)),"")</f>
        <v/>
      </c>
      <c r="S508" s="53" t="str">
        <f>IFERROR(IF(VLOOKUP($B508,#REF!,COLUMN(S508)-1,FALSE)="","",VLOOKUP($B508,#REF!,COLUMN(S508)-1,FALSE)),"")</f>
        <v/>
      </c>
      <c r="T508" s="53" t="str">
        <f>IFERROR(IF(VLOOKUP($B508,#REF!,COLUMN(T508)-1,FALSE)="","",VLOOKUP($B508,#REF!,COLUMN(T508)-1,FALSE)),"")</f>
        <v/>
      </c>
      <c r="U508" s="53" t="str">
        <f>IFERROR(IF(VLOOKUP($B508,#REF!,COLUMN(U508)-1,FALSE)="","",VLOOKUP($B508,#REF!,COLUMN(U508)-1,FALSE)),"")</f>
        <v/>
      </c>
      <c r="V508" s="53" t="str">
        <f>IFERROR(IF(VLOOKUP($B508,#REF!,COLUMN(V508)-1,FALSE)="","",VLOOKUP($B508,#REF!,COLUMN(V508)-1,FALSE)),"")</f>
        <v/>
      </c>
      <c r="W508" s="53" t="str">
        <f>IFERROR(IF(VLOOKUP($B508,#REF!,COLUMN(W508)-1,FALSE)="","",VLOOKUP($B508,#REF!,COLUMN(W508)-1,FALSE)),"")</f>
        <v/>
      </c>
      <c r="X508" s="53" t="str">
        <f>IFERROR(IF(VLOOKUP($B508,#REF!,COLUMN(X508)-1,FALSE)="","",VLOOKUP($B508,#REF!,COLUMN(X508)-1,FALSE)),"")</f>
        <v/>
      </c>
      <c r="Y508" s="53" t="str">
        <f>IFERROR(IF(VLOOKUP($B508,#REF!,COLUMN(Y508)-1,FALSE)="","",VLOOKUP($B508,#REF!,COLUMN(Y508)-1,FALSE)),"")</f>
        <v/>
      </c>
      <c r="Z508" s="53" t="str">
        <f>IFERROR(IF(VLOOKUP($B508,#REF!,COLUMN(Z508)-1,FALSE)="","",VLOOKUP($B508,#REF!,COLUMN(Z508)-1,FALSE)),"")</f>
        <v/>
      </c>
      <c r="AA508" s="53" t="str">
        <f>IFERROR(IF(VLOOKUP($B508,#REF!,COLUMN(AA508)-1,FALSE)="","",VLOOKUP($B508,#REF!,COLUMN(AA508)-1,FALSE)),"")</f>
        <v/>
      </c>
      <c r="AB508" s="53" t="str">
        <f>IFERROR(IF(VLOOKUP($B508,#REF!,COLUMN(AB508)-1,FALSE)="","",VLOOKUP($B508,#REF!,COLUMN(AB508)-1,FALSE)),"")</f>
        <v/>
      </c>
      <c r="AC508" s="53" t="str">
        <f>IFERROR(IF(VLOOKUP($B508,#REF!,COLUMN(AC508)-1,FALSE)="","",VLOOKUP($B508,#REF!,COLUMN(AC508)-1,FALSE)),"")</f>
        <v/>
      </c>
      <c r="AD508" s="53" t="str">
        <f>IFERROR(IF(VLOOKUP($B508,#REF!,COLUMN(AD508)-1,FALSE)="","",VLOOKUP($B508,#REF!,COLUMN(AD508)-1,FALSE)),"")</f>
        <v/>
      </c>
      <c r="AE508" s="53" t="str">
        <f>IFERROR(IF(VLOOKUP($B508,#REF!,COLUMN(AE508)-1,FALSE)="","",VLOOKUP($B508,#REF!,COLUMN(AE508)-1,FALSE)),"")</f>
        <v/>
      </c>
      <c r="AF508" s="53" t="str">
        <f>IFERROR(IF(VLOOKUP($B508,#REF!,COLUMN(AF508)-1,FALSE)="","",VLOOKUP($B508,#REF!,COLUMN(AF508)-1,FALSE)),"")</f>
        <v/>
      </c>
      <c r="AG508" s="53" t="str">
        <f>IFERROR(IF(VLOOKUP($B508,#REF!,COLUMN(AG508)-1,FALSE)="","",VLOOKUP($B508,#REF!,COLUMN(AG508)-1,FALSE)),"")</f>
        <v/>
      </c>
      <c r="AH508" s="53" t="str">
        <f>IFERROR(IF(VLOOKUP($B508,#REF!,COLUMN(AH508)-1,FALSE)="","",VLOOKUP($B508,#REF!,COLUMN(AH508)-1,FALSE)),"")</f>
        <v/>
      </c>
      <c r="AI508" s="53" t="str">
        <f>IFERROR(IF(VLOOKUP($B508,#REF!,COLUMN(AI508)-1,FALSE)="","",VLOOKUP($B508,#REF!,COLUMN(AI508)-1,FALSE)),"")</f>
        <v/>
      </c>
      <c r="AJ508" s="53" t="str">
        <f>IFERROR(IF(VLOOKUP($B508,#REF!,COLUMN(AJ508)-1,FALSE)="","",VLOOKUP($B508,#REF!,COLUMN(AJ508)-1,FALSE)),"")</f>
        <v/>
      </c>
      <c r="AK508" s="53" t="str">
        <f>IFERROR(IF(VLOOKUP($B508,#REF!,COLUMN(AK508)-1,FALSE)="","",VLOOKUP($B508,#REF!,COLUMN(AK508)-1,FALSE)),"")</f>
        <v/>
      </c>
      <c r="AL508" s="53" t="str">
        <f>IFERROR(IF(VLOOKUP($B508,#REF!,COLUMN(AL508)-1,FALSE)="","",VLOOKUP($B508,#REF!,COLUMN(AL508)-1,FALSE)),"")</f>
        <v/>
      </c>
      <c r="AM508" s="53" t="str">
        <f>IFERROR(IF(VLOOKUP($B508,#REF!,COLUMN(AM508)-1,FALSE)="","",VLOOKUP($B508,#REF!,COLUMN(AM508)-1,FALSE)),"")</f>
        <v/>
      </c>
      <c r="AN508" s="53" t="str">
        <f>IFERROR(IF(VLOOKUP($B508,#REF!,COLUMN(AN508)-1,FALSE)="","",VLOOKUP($B508,#REF!,COLUMN(AN508)-1,FALSE)),"")</f>
        <v/>
      </c>
      <c r="AO508" s="53" t="str">
        <f>IFERROR(IF(VLOOKUP($B508,#REF!,COLUMN(AO508)-1,FALSE)="","",VLOOKUP($B508,#REF!,COLUMN(AO508)-1,FALSE)),"")</f>
        <v/>
      </c>
      <c r="AP508" s="53" t="str">
        <f>IFERROR(IF(VLOOKUP($B508,#REF!,COLUMN(AP508)-1,FALSE)="","",VLOOKUP($B508,#REF!,COLUMN(AP508)-1,FALSE)),"")</f>
        <v/>
      </c>
      <c r="AQ508" s="53" t="str">
        <f>IFERROR(IF(VLOOKUP($B508,#REF!,COLUMN(AQ508)-1,FALSE)="","",VLOOKUP($B508,#REF!,COLUMN(AQ508)-1,FALSE)),"")</f>
        <v/>
      </c>
      <c r="AR508" s="53" t="str">
        <f>IFERROR(IF(VLOOKUP($B508,#REF!,COLUMN(AR508)-1,FALSE)="","",VLOOKUP($B508,#REF!,COLUMN(AR508)-1,FALSE)),"")</f>
        <v/>
      </c>
      <c r="AS508" s="53" t="str">
        <f>IFERROR(IF(VLOOKUP($B508,#REF!,COLUMN(AS508)-1,FALSE)="","",VLOOKUP($B508,#REF!,COLUMN(AS508)-1,FALSE)),"")</f>
        <v/>
      </c>
      <c r="AT508" s="53" t="str">
        <f>IFERROR(IF(VLOOKUP($B508,#REF!,COLUMN(AT508)-1,FALSE)="","",VLOOKUP($B508,#REF!,COLUMN(AT508)-1,FALSE)),"")</f>
        <v/>
      </c>
      <c r="AU508" s="53" t="str">
        <f>IFERROR(IF(VLOOKUP($B508,#REF!,COLUMN(AU508)-1,FALSE)="","",VLOOKUP($B508,#REF!,COLUMN(AU508)-1,FALSE)),"")</f>
        <v/>
      </c>
      <c r="AV508" s="53" t="str">
        <f>IFERROR(IF(VLOOKUP($B508,#REF!,COLUMN(AV508)-1,FALSE)="","",VLOOKUP($B508,#REF!,COLUMN(AV508)-1,FALSE)),"")</f>
        <v/>
      </c>
      <c r="AW508" s="53" t="str">
        <f>IFERROR(IF(VLOOKUP($B508,#REF!,COLUMN(AW508)-1,FALSE)="","",VLOOKUP($B508,#REF!,COLUMN(AW508)-1,FALSE)),"")</f>
        <v/>
      </c>
      <c r="AX508" s="53" t="str">
        <f>IFERROR(IF(VLOOKUP($B508,#REF!,COLUMN(AX508)-1,FALSE)="","",VLOOKUP($B508,#REF!,COLUMN(AX508)-1,FALSE)),"")</f>
        <v/>
      </c>
      <c r="AY508" s="53" t="str">
        <f>IFERROR(IF(VLOOKUP($B508,#REF!,COLUMN(AY508)-1,FALSE)="","",VLOOKUP($B508,#REF!,COLUMN(AY508)-1,FALSE)),"")</f>
        <v/>
      </c>
      <c r="AZ508" s="53" t="str">
        <f>IFERROR(IF(VLOOKUP($B508,#REF!,COLUMN(AZ508)-1,FALSE)="","",VLOOKUP($B508,#REF!,COLUMN(AZ508)-1,FALSE)),"")</f>
        <v/>
      </c>
      <c r="BA508" s="53" t="str">
        <f>IFERROR(IF(VLOOKUP($B508,#REF!,COLUMN(BA508)-1,FALSE)="","",VLOOKUP($B508,#REF!,COLUMN(BA508)-1,FALSE)),"")</f>
        <v/>
      </c>
      <c r="BB508" s="53" t="str">
        <f>IFERROR(IF(VLOOKUP($B508,#REF!,COLUMN(BB508)-1,FALSE)="","",VLOOKUP($B508,#REF!,COLUMN(BB508)-1,FALSE)),"")</f>
        <v/>
      </c>
      <c r="BC508" s="53" t="str">
        <f>IFERROR(IF(VLOOKUP($B508,#REF!,COLUMN(BC508)-1,FALSE)="","",VLOOKUP($B508,#REF!,COLUMN(BC508)-1,FALSE)),"")</f>
        <v/>
      </c>
      <c r="BD508" s="53" t="str">
        <f>IFERROR(IF(VLOOKUP($B508,#REF!,COLUMN(BD508)-1,FALSE)="","",VLOOKUP($B508,#REF!,COLUMN(BD508)-1,FALSE)),"")</f>
        <v/>
      </c>
      <c r="BE508" s="53" t="str">
        <f>IFERROR(IF(VLOOKUP($B508,#REF!,COLUMN(BE508)-1,FALSE)="","",VLOOKUP($B508,#REF!,COLUMN(BE508)-1,FALSE)),"")</f>
        <v/>
      </c>
      <c r="BF508" s="53" t="str">
        <f>IFERROR(IF(VLOOKUP($B508,#REF!,COLUMN(BF508)-1,FALSE)="","",VLOOKUP($B508,#REF!,COLUMN(BF508)-1,FALSE)),"")</f>
        <v/>
      </c>
      <c r="BG508" s="53" t="str">
        <f>IFERROR(IF(VLOOKUP($B508,#REF!,COLUMN(BG508)-1,FALSE)="","",VLOOKUP($B508,#REF!,COLUMN(BG508)-1,FALSE)),"")</f>
        <v/>
      </c>
      <c r="BH508" s="53" t="str">
        <f>IFERROR(IF(VLOOKUP($B508,#REF!,COLUMN(BH508)-1,FALSE)="","",VLOOKUP($B508,#REF!,COLUMN(BH508)-1,FALSE)),"")</f>
        <v/>
      </c>
      <c r="BI508" s="53" t="str">
        <f>IFERROR(IF(VLOOKUP($B508,#REF!,COLUMN(BI508)-1,FALSE)="","",VLOOKUP($B508,#REF!,COLUMN(BI508)-1,FALSE)),"")</f>
        <v/>
      </c>
      <c r="BJ508" s="53" t="str">
        <f>IFERROR(IF(VLOOKUP($B508,#REF!,COLUMN(BJ508)-1,FALSE)="","",VLOOKUP($B508,#REF!,COLUMN(BJ508)-1,FALSE)),"")</f>
        <v/>
      </c>
      <c r="BK508" s="24" t="str">
        <f>IFERROR(IF(VLOOKUP($B508,#REF!,COLUMN(BK508)-1,FALSE)="","",VLOOKUP($B508,#REF!,COLUMN(BK508)-1,FALSE)),"")</f>
        <v/>
      </c>
      <c r="BL508" s="54" t="str">
        <f>IFERROR(IF(VLOOKUP($B508,#REF!,COLUMN(BL508)-1,FALSE)="","",VLOOKUP($B508,#REF!,COLUMN(BL508)-1,FALSE)),"")</f>
        <v/>
      </c>
      <c r="BM508" s="54" t="str">
        <f>IFERROR(IF(VLOOKUP($B508,#REF!,COLUMN(BM508)-1,FALSE)="","",VLOOKUP($B508,#REF!,COLUMN(BM508)-1,FALSE)),"")</f>
        <v/>
      </c>
      <c r="BN508" s="101" t="str">
        <f>IFERROR(VLOOKUP($B508,[1]④カッコ付け数値!$A$14:$CN$115,82,FALSE),"")</f>
        <v/>
      </c>
      <c r="BO508" s="102" t="str">
        <f>IFERROR(VLOOKUP($B508,[1]④カッコ付け数値!$A$14:$CN$115,83,FALSE),"")</f>
        <v/>
      </c>
      <c r="BP508" s="102" t="str">
        <f>IFERROR(VLOOKUP($B508,'[1]④カッコ付け数値 (原本)'!$A$14:$CF$115,83,FALSE),"")</f>
        <v/>
      </c>
      <c r="BQ508" s="103" t="str">
        <f>IFERROR(VLOOKUP($B508,'[1]④カッコ付け数値 (原本)'!$A$14:$CF$115,84,FALSE),"")</f>
        <v/>
      </c>
    </row>
    <row r="509" spans="1:69" ht="42" customHeight="1">
      <c r="A509" s="51" t="str">
        <f t="shared" si="44"/>
        <v/>
      </c>
      <c r="B509" s="98"/>
      <c r="C509" s="52"/>
      <c r="D509" s="52"/>
      <c r="E509" s="24" t="str">
        <f>IFERROR(IF(VLOOKUP($B509,#REF!,COLUMN(E509)-1,FALSE)="","",VLOOKUP($B509,#REF!,COLUMN(E509)-1,FALSE)),"")</f>
        <v/>
      </c>
      <c r="F509" s="53" t="str">
        <f>IFERROR(IF(VLOOKUP($B509,#REF!,COLUMN(F509)-1,FALSE)="","",VLOOKUP($B509,#REF!,COLUMN(F509)-1,FALSE)),"")</f>
        <v/>
      </c>
      <c r="G509" s="53" t="str">
        <f>IFERROR(IF(VLOOKUP($B509,#REF!,COLUMN(G509)-1,FALSE)="","",VLOOKUP($B509,#REF!,COLUMN(G509)-1,FALSE)),"")</f>
        <v/>
      </c>
      <c r="H509" s="53" t="str">
        <f>IFERROR(IF(VLOOKUP($B509,#REF!,COLUMN(H509)-1,FALSE)="","",VLOOKUP($B509,#REF!,COLUMN(H509)-1,FALSE)),"")</f>
        <v/>
      </c>
      <c r="I509" s="53" t="str">
        <f>IFERROR(IF(VLOOKUP($B509,#REF!,COLUMN(I509)-1,FALSE)="","",VLOOKUP($B509,#REF!,COLUMN(I509)-1,FALSE)),"")</f>
        <v/>
      </c>
      <c r="J509" s="53" t="str">
        <f>IFERROR(IF(VLOOKUP($B509,#REF!,COLUMN(J509)-1,FALSE)="","",VLOOKUP($B509,#REF!,COLUMN(J509)-1,FALSE)),"")</f>
        <v/>
      </c>
      <c r="K509" s="53" t="str">
        <f>IFERROR(IF(VLOOKUP($B509,#REF!,COLUMN(K509)-1,FALSE)="","",VLOOKUP($B509,#REF!,COLUMN(K509)-1,FALSE)),"")</f>
        <v/>
      </c>
      <c r="L509" s="53" t="str">
        <f>IFERROR(IF(VLOOKUP($B509,#REF!,COLUMN(L509)-1,FALSE)="","",VLOOKUP($B509,#REF!,COLUMN(L509)-1,FALSE)),"")</f>
        <v/>
      </c>
      <c r="M509" s="53" t="str">
        <f>IFERROR(IF(VLOOKUP($B509,#REF!,COLUMN(M509)-1,FALSE)="","",VLOOKUP($B509,#REF!,COLUMN(M509)-1,FALSE)),"")</f>
        <v/>
      </c>
      <c r="N509" s="53" t="str">
        <f>IFERROR(IF(VLOOKUP($B509,#REF!,COLUMN(N509)-1,FALSE)="","",VLOOKUP($B509,#REF!,COLUMN(N509)-1,FALSE)),"")</f>
        <v/>
      </c>
      <c r="O509" s="53" t="str">
        <f>IFERROR(IF(VLOOKUP($B509,#REF!,COLUMN(O509)-1,FALSE)="","",VLOOKUP($B509,#REF!,COLUMN(O509)-1,FALSE)),"")</f>
        <v/>
      </c>
      <c r="P509" s="53" t="str">
        <f>IFERROR(IF(VLOOKUP($B509,#REF!,COLUMN(P509)-1,FALSE)="","",VLOOKUP($B509,#REF!,COLUMN(P509)-1,FALSE)),"")</f>
        <v/>
      </c>
      <c r="Q509" s="53" t="str">
        <f>IFERROR(IF(VLOOKUP($B509,#REF!,COLUMN(Q509)-1,FALSE)="","",VLOOKUP($B509,#REF!,COLUMN(Q509)-1,FALSE)),"")</f>
        <v/>
      </c>
      <c r="R509" s="53" t="str">
        <f>IFERROR(IF(VLOOKUP($B509,#REF!,COLUMN(R509)-1,FALSE)="","",VLOOKUP($B509,#REF!,COLUMN(R509)-1,FALSE)),"")</f>
        <v/>
      </c>
      <c r="S509" s="53" t="str">
        <f>IFERROR(IF(VLOOKUP($B509,#REF!,COLUMN(S509)-1,FALSE)="","",VLOOKUP($B509,#REF!,COLUMN(S509)-1,FALSE)),"")</f>
        <v/>
      </c>
      <c r="T509" s="53" t="str">
        <f>IFERROR(IF(VLOOKUP($B509,#REF!,COLUMN(T509)-1,FALSE)="","",VLOOKUP($B509,#REF!,COLUMN(T509)-1,FALSE)),"")</f>
        <v/>
      </c>
      <c r="U509" s="53" t="str">
        <f>IFERROR(IF(VLOOKUP($B509,#REF!,COLUMN(U509)-1,FALSE)="","",VLOOKUP($B509,#REF!,COLUMN(U509)-1,FALSE)),"")</f>
        <v/>
      </c>
      <c r="V509" s="53" t="str">
        <f>IFERROR(IF(VLOOKUP($B509,#REF!,COLUMN(V509)-1,FALSE)="","",VLOOKUP($B509,#REF!,COLUMN(V509)-1,FALSE)),"")</f>
        <v/>
      </c>
      <c r="W509" s="53" t="str">
        <f>IFERROR(IF(VLOOKUP($B509,#REF!,COLUMN(W509)-1,FALSE)="","",VLOOKUP($B509,#REF!,COLUMN(W509)-1,FALSE)),"")</f>
        <v/>
      </c>
      <c r="X509" s="53" t="str">
        <f>IFERROR(IF(VLOOKUP($B509,#REF!,COLUMN(X509)-1,FALSE)="","",VLOOKUP($B509,#REF!,COLUMN(X509)-1,FALSE)),"")</f>
        <v/>
      </c>
      <c r="Y509" s="53" t="str">
        <f>IFERROR(IF(VLOOKUP($B509,#REF!,COLUMN(Y509)-1,FALSE)="","",VLOOKUP($B509,#REF!,COLUMN(Y509)-1,FALSE)),"")</f>
        <v/>
      </c>
      <c r="Z509" s="53" t="str">
        <f>IFERROR(IF(VLOOKUP($B509,#REF!,COLUMN(Z509)-1,FALSE)="","",VLOOKUP($B509,#REF!,COLUMN(Z509)-1,FALSE)),"")</f>
        <v/>
      </c>
      <c r="AA509" s="53" t="str">
        <f>IFERROR(IF(VLOOKUP($B509,#REF!,COLUMN(AA509)-1,FALSE)="","",VLOOKUP($B509,#REF!,COLUMN(AA509)-1,FALSE)),"")</f>
        <v/>
      </c>
      <c r="AB509" s="53" t="str">
        <f>IFERROR(IF(VLOOKUP($B509,#REF!,COLUMN(AB509)-1,FALSE)="","",VLOOKUP($B509,#REF!,COLUMN(AB509)-1,FALSE)),"")</f>
        <v/>
      </c>
      <c r="AC509" s="53" t="str">
        <f>IFERROR(IF(VLOOKUP($B509,#REF!,COLUMN(AC509)-1,FALSE)="","",VLOOKUP($B509,#REF!,COLUMN(AC509)-1,FALSE)),"")</f>
        <v/>
      </c>
      <c r="AD509" s="53" t="str">
        <f>IFERROR(IF(VLOOKUP($B509,#REF!,COLUMN(AD509)-1,FALSE)="","",VLOOKUP($B509,#REF!,COLUMN(AD509)-1,FALSE)),"")</f>
        <v/>
      </c>
      <c r="AE509" s="53" t="str">
        <f>IFERROR(IF(VLOOKUP($B509,#REF!,COLUMN(AE509)-1,FALSE)="","",VLOOKUP($B509,#REF!,COLUMN(AE509)-1,FALSE)),"")</f>
        <v/>
      </c>
      <c r="AF509" s="53" t="str">
        <f>IFERROR(IF(VLOOKUP($B509,#REF!,COLUMN(AF509)-1,FALSE)="","",VLOOKUP($B509,#REF!,COLUMN(AF509)-1,FALSE)),"")</f>
        <v/>
      </c>
      <c r="AG509" s="53" t="str">
        <f>IFERROR(IF(VLOOKUP($B509,#REF!,COLUMN(AG509)-1,FALSE)="","",VLOOKUP($B509,#REF!,COLUMN(AG509)-1,FALSE)),"")</f>
        <v/>
      </c>
      <c r="AH509" s="53" t="str">
        <f>IFERROR(IF(VLOOKUP($B509,#REF!,COLUMN(AH509)-1,FALSE)="","",VLOOKUP($B509,#REF!,COLUMN(AH509)-1,FALSE)),"")</f>
        <v/>
      </c>
      <c r="AI509" s="53" t="str">
        <f>IFERROR(IF(VLOOKUP($B509,#REF!,COLUMN(AI509)-1,FALSE)="","",VLOOKUP($B509,#REF!,COLUMN(AI509)-1,FALSE)),"")</f>
        <v/>
      </c>
      <c r="AJ509" s="53" t="str">
        <f>IFERROR(IF(VLOOKUP($B509,#REF!,COLUMN(AJ509)-1,FALSE)="","",VLOOKUP($B509,#REF!,COLUMN(AJ509)-1,FALSE)),"")</f>
        <v/>
      </c>
      <c r="AK509" s="53" t="str">
        <f>IFERROR(IF(VLOOKUP($B509,#REF!,COLUMN(AK509)-1,FALSE)="","",VLOOKUP($B509,#REF!,COLUMN(AK509)-1,FALSE)),"")</f>
        <v/>
      </c>
      <c r="AL509" s="53" t="str">
        <f>IFERROR(IF(VLOOKUP($B509,#REF!,COLUMN(AL509)-1,FALSE)="","",VLOOKUP($B509,#REF!,COLUMN(AL509)-1,FALSE)),"")</f>
        <v/>
      </c>
      <c r="AM509" s="53" t="str">
        <f>IFERROR(IF(VLOOKUP($B509,#REF!,COLUMN(AM509)-1,FALSE)="","",VLOOKUP($B509,#REF!,COLUMN(AM509)-1,FALSE)),"")</f>
        <v/>
      </c>
      <c r="AN509" s="53" t="str">
        <f>IFERROR(IF(VLOOKUP($B509,#REF!,COLUMN(AN509)-1,FALSE)="","",VLOOKUP($B509,#REF!,COLUMN(AN509)-1,FALSE)),"")</f>
        <v/>
      </c>
      <c r="AO509" s="53" t="str">
        <f>IFERROR(IF(VLOOKUP($B509,#REF!,COLUMN(AO509)-1,FALSE)="","",VLOOKUP($B509,#REF!,COLUMN(AO509)-1,FALSE)),"")</f>
        <v/>
      </c>
      <c r="AP509" s="53" t="str">
        <f>IFERROR(IF(VLOOKUP($B509,#REF!,COLUMN(AP509)-1,FALSE)="","",VLOOKUP($B509,#REF!,COLUMN(AP509)-1,FALSE)),"")</f>
        <v/>
      </c>
      <c r="AQ509" s="53" t="str">
        <f>IFERROR(IF(VLOOKUP($B509,#REF!,COLUMN(AQ509)-1,FALSE)="","",VLOOKUP($B509,#REF!,COLUMN(AQ509)-1,FALSE)),"")</f>
        <v/>
      </c>
      <c r="AR509" s="53" t="str">
        <f>IFERROR(IF(VLOOKUP($B509,#REF!,COLUMN(AR509)-1,FALSE)="","",VLOOKUP($B509,#REF!,COLUMN(AR509)-1,FALSE)),"")</f>
        <v/>
      </c>
      <c r="AS509" s="53" t="str">
        <f>IFERROR(IF(VLOOKUP($B509,#REF!,COLUMN(AS509)-1,FALSE)="","",VLOOKUP($B509,#REF!,COLUMN(AS509)-1,FALSE)),"")</f>
        <v/>
      </c>
      <c r="AT509" s="53" t="str">
        <f>IFERROR(IF(VLOOKUP($B509,#REF!,COLUMN(AT509)-1,FALSE)="","",VLOOKUP($B509,#REF!,COLUMN(AT509)-1,FALSE)),"")</f>
        <v/>
      </c>
      <c r="AU509" s="53" t="str">
        <f>IFERROR(IF(VLOOKUP($B509,#REF!,COLUMN(AU509)-1,FALSE)="","",VLOOKUP($B509,#REF!,COLUMN(AU509)-1,FALSE)),"")</f>
        <v/>
      </c>
      <c r="AV509" s="53" t="str">
        <f>IFERROR(IF(VLOOKUP($B509,#REF!,COLUMN(AV509)-1,FALSE)="","",VLOOKUP($B509,#REF!,COLUMN(AV509)-1,FALSE)),"")</f>
        <v/>
      </c>
      <c r="AW509" s="53" t="str">
        <f>IFERROR(IF(VLOOKUP($B509,#REF!,COLUMN(AW509)-1,FALSE)="","",VLOOKUP($B509,#REF!,COLUMN(AW509)-1,FALSE)),"")</f>
        <v/>
      </c>
      <c r="AX509" s="53" t="str">
        <f>IFERROR(IF(VLOOKUP($B509,#REF!,COLUMN(AX509)-1,FALSE)="","",VLOOKUP($B509,#REF!,COLUMN(AX509)-1,FALSE)),"")</f>
        <v/>
      </c>
      <c r="AY509" s="53" t="str">
        <f>IFERROR(IF(VLOOKUP($B509,#REF!,COLUMN(AY509)-1,FALSE)="","",VLOOKUP($B509,#REF!,COLUMN(AY509)-1,FALSE)),"")</f>
        <v/>
      </c>
      <c r="AZ509" s="53" t="str">
        <f>IFERROR(IF(VLOOKUP($B509,#REF!,COLUMN(AZ509)-1,FALSE)="","",VLOOKUP($B509,#REF!,COLUMN(AZ509)-1,FALSE)),"")</f>
        <v/>
      </c>
      <c r="BA509" s="53" t="str">
        <f>IFERROR(IF(VLOOKUP($B509,#REF!,COLUMN(BA509)-1,FALSE)="","",VLOOKUP($B509,#REF!,COLUMN(BA509)-1,FALSE)),"")</f>
        <v/>
      </c>
      <c r="BB509" s="53" t="str">
        <f>IFERROR(IF(VLOOKUP($B509,#REF!,COLUMN(BB509)-1,FALSE)="","",VLOOKUP($B509,#REF!,COLUMN(BB509)-1,FALSE)),"")</f>
        <v/>
      </c>
      <c r="BC509" s="53" t="str">
        <f>IFERROR(IF(VLOOKUP($B509,#REF!,COLUMN(BC509)-1,FALSE)="","",VLOOKUP($B509,#REF!,COLUMN(BC509)-1,FALSE)),"")</f>
        <v/>
      </c>
      <c r="BD509" s="53" t="str">
        <f>IFERROR(IF(VLOOKUP($B509,#REF!,COLUMN(BD509)-1,FALSE)="","",VLOOKUP($B509,#REF!,COLUMN(BD509)-1,FALSE)),"")</f>
        <v/>
      </c>
      <c r="BE509" s="53" t="str">
        <f>IFERROR(IF(VLOOKUP($B509,#REF!,COLUMN(BE509)-1,FALSE)="","",VLOOKUP($B509,#REF!,COLUMN(BE509)-1,FALSE)),"")</f>
        <v/>
      </c>
      <c r="BF509" s="53" t="str">
        <f>IFERROR(IF(VLOOKUP($B509,#REF!,COLUMN(BF509)-1,FALSE)="","",VLOOKUP($B509,#REF!,COLUMN(BF509)-1,FALSE)),"")</f>
        <v/>
      </c>
      <c r="BG509" s="53" t="str">
        <f>IFERROR(IF(VLOOKUP($B509,#REF!,COLUMN(BG509)-1,FALSE)="","",VLOOKUP($B509,#REF!,COLUMN(BG509)-1,FALSE)),"")</f>
        <v/>
      </c>
      <c r="BH509" s="53" t="str">
        <f>IFERROR(IF(VLOOKUP($B509,#REF!,COLUMN(BH509)-1,FALSE)="","",VLOOKUP($B509,#REF!,COLUMN(BH509)-1,FALSE)),"")</f>
        <v/>
      </c>
      <c r="BI509" s="53" t="str">
        <f>IFERROR(IF(VLOOKUP($B509,#REF!,COLUMN(BI509)-1,FALSE)="","",VLOOKUP($B509,#REF!,COLUMN(BI509)-1,FALSE)),"")</f>
        <v/>
      </c>
      <c r="BJ509" s="53" t="str">
        <f>IFERROR(IF(VLOOKUP($B509,#REF!,COLUMN(BJ509)-1,FALSE)="","",VLOOKUP($B509,#REF!,COLUMN(BJ509)-1,FALSE)),"")</f>
        <v/>
      </c>
      <c r="BK509" s="24" t="str">
        <f>IFERROR(IF(VLOOKUP($B509,#REF!,COLUMN(BK509)-1,FALSE)="","",VLOOKUP($B509,#REF!,COLUMN(BK509)-1,FALSE)),"")</f>
        <v/>
      </c>
      <c r="BL509" s="54" t="str">
        <f>IFERROR(IF(VLOOKUP($B509,#REF!,COLUMN(BL509)-1,FALSE)="","",VLOOKUP($B509,#REF!,COLUMN(BL509)-1,FALSE)),"")</f>
        <v/>
      </c>
      <c r="BM509" s="54" t="str">
        <f>IFERROR(IF(VLOOKUP($B509,#REF!,COLUMN(BM509)-1,FALSE)="","",VLOOKUP($B509,#REF!,COLUMN(BM509)-1,FALSE)),"")</f>
        <v/>
      </c>
      <c r="BN509" s="101" t="str">
        <f>IFERROR(VLOOKUP($B509,[1]④カッコ付け数値!$A$14:$CN$115,82,FALSE),"")</f>
        <v/>
      </c>
      <c r="BO509" s="102" t="str">
        <f>IFERROR(VLOOKUP($B509,[1]④カッコ付け数値!$A$14:$CN$115,83,FALSE),"")</f>
        <v/>
      </c>
      <c r="BP509" s="102" t="str">
        <f>IFERROR(VLOOKUP($B509,'[1]④カッコ付け数値 (原本)'!$A$14:$CF$115,83,FALSE),"")</f>
        <v/>
      </c>
      <c r="BQ509" s="103" t="str">
        <f>IFERROR(VLOOKUP($B509,'[1]④カッコ付け数値 (原本)'!$A$14:$CF$115,84,FALSE),"")</f>
        <v/>
      </c>
    </row>
    <row r="510" spans="1:69" ht="42" customHeight="1">
      <c r="A510" s="51" t="str">
        <f t="shared" si="44"/>
        <v/>
      </c>
      <c r="B510" s="98"/>
      <c r="C510" s="52"/>
      <c r="D510" s="52"/>
      <c r="E510" s="24" t="str">
        <f>IFERROR(IF(VLOOKUP($B510,#REF!,COLUMN(E510)-1,FALSE)="","",VLOOKUP($B510,#REF!,COLUMN(E510)-1,FALSE)),"")</f>
        <v/>
      </c>
      <c r="F510" s="53" t="str">
        <f>IFERROR(IF(VLOOKUP($B510,#REF!,COLUMN(F510)-1,FALSE)="","",VLOOKUP($B510,#REF!,COLUMN(F510)-1,FALSE)),"")</f>
        <v/>
      </c>
      <c r="G510" s="53" t="str">
        <f>IFERROR(IF(VLOOKUP($B510,#REF!,COLUMN(G510)-1,FALSE)="","",VLOOKUP($B510,#REF!,COLUMN(G510)-1,FALSE)),"")</f>
        <v/>
      </c>
      <c r="H510" s="53" t="str">
        <f>IFERROR(IF(VLOOKUP($B510,#REF!,COLUMN(H510)-1,FALSE)="","",VLOOKUP($B510,#REF!,COLUMN(H510)-1,FALSE)),"")</f>
        <v/>
      </c>
      <c r="I510" s="53" t="str">
        <f>IFERROR(IF(VLOOKUP($B510,#REF!,COLUMN(I510)-1,FALSE)="","",VLOOKUP($B510,#REF!,COLUMN(I510)-1,FALSE)),"")</f>
        <v/>
      </c>
      <c r="J510" s="53" t="str">
        <f>IFERROR(IF(VLOOKUP($B510,#REF!,COLUMN(J510)-1,FALSE)="","",VLOOKUP($B510,#REF!,COLUMN(J510)-1,FALSE)),"")</f>
        <v/>
      </c>
      <c r="K510" s="53" t="str">
        <f>IFERROR(IF(VLOOKUP($B510,#REF!,COLUMN(K510)-1,FALSE)="","",VLOOKUP($B510,#REF!,COLUMN(K510)-1,FALSE)),"")</f>
        <v/>
      </c>
      <c r="L510" s="53" t="str">
        <f>IFERROR(IF(VLOOKUP($B510,#REF!,COLUMN(L510)-1,FALSE)="","",VLOOKUP($B510,#REF!,COLUMN(L510)-1,FALSE)),"")</f>
        <v/>
      </c>
      <c r="M510" s="53" t="str">
        <f>IFERROR(IF(VLOOKUP($B510,#REF!,COLUMN(M510)-1,FALSE)="","",VLOOKUP($B510,#REF!,COLUMN(M510)-1,FALSE)),"")</f>
        <v/>
      </c>
      <c r="N510" s="53" t="str">
        <f>IFERROR(IF(VLOOKUP($B510,#REF!,COLUMN(N510)-1,FALSE)="","",VLOOKUP($B510,#REF!,COLUMN(N510)-1,FALSE)),"")</f>
        <v/>
      </c>
      <c r="O510" s="53" t="str">
        <f>IFERROR(IF(VLOOKUP($B510,#REF!,COLUMN(O510)-1,FALSE)="","",VLOOKUP($B510,#REF!,COLUMN(O510)-1,FALSE)),"")</f>
        <v/>
      </c>
      <c r="P510" s="53" t="str">
        <f>IFERROR(IF(VLOOKUP($B510,#REF!,COLUMN(P510)-1,FALSE)="","",VLOOKUP($B510,#REF!,COLUMN(P510)-1,FALSE)),"")</f>
        <v/>
      </c>
      <c r="Q510" s="53" t="str">
        <f>IFERROR(IF(VLOOKUP($B510,#REF!,COLUMN(Q510)-1,FALSE)="","",VLOOKUP($B510,#REF!,COLUMN(Q510)-1,FALSE)),"")</f>
        <v/>
      </c>
      <c r="R510" s="53" t="str">
        <f>IFERROR(IF(VLOOKUP($B510,#REF!,COLUMN(R510)-1,FALSE)="","",VLOOKUP($B510,#REF!,COLUMN(R510)-1,FALSE)),"")</f>
        <v/>
      </c>
      <c r="S510" s="53" t="str">
        <f>IFERROR(IF(VLOOKUP($B510,#REF!,COLUMN(S510)-1,FALSE)="","",VLOOKUP($B510,#REF!,COLUMN(S510)-1,FALSE)),"")</f>
        <v/>
      </c>
      <c r="T510" s="53" t="str">
        <f>IFERROR(IF(VLOOKUP($B510,#REF!,COLUMN(T510)-1,FALSE)="","",VLOOKUP($B510,#REF!,COLUMN(T510)-1,FALSE)),"")</f>
        <v/>
      </c>
      <c r="U510" s="53" t="str">
        <f>IFERROR(IF(VLOOKUP($B510,#REF!,COLUMN(U510)-1,FALSE)="","",VLOOKUP($B510,#REF!,COLUMN(U510)-1,FALSE)),"")</f>
        <v/>
      </c>
      <c r="V510" s="53" t="str">
        <f>IFERROR(IF(VLOOKUP($B510,#REF!,COLUMN(V510)-1,FALSE)="","",VLOOKUP($B510,#REF!,COLUMN(V510)-1,FALSE)),"")</f>
        <v/>
      </c>
      <c r="W510" s="53" t="str">
        <f>IFERROR(IF(VLOOKUP($B510,#REF!,COLUMN(W510)-1,FALSE)="","",VLOOKUP($B510,#REF!,COLUMN(W510)-1,FALSE)),"")</f>
        <v/>
      </c>
      <c r="X510" s="53" t="str">
        <f>IFERROR(IF(VLOOKUP($B510,#REF!,COLUMN(X510)-1,FALSE)="","",VLOOKUP($B510,#REF!,COLUMN(X510)-1,FALSE)),"")</f>
        <v/>
      </c>
      <c r="Y510" s="53" t="str">
        <f>IFERROR(IF(VLOOKUP($B510,#REF!,COLUMN(Y510)-1,FALSE)="","",VLOOKUP($B510,#REF!,COLUMN(Y510)-1,FALSE)),"")</f>
        <v/>
      </c>
      <c r="Z510" s="53" t="str">
        <f>IFERROR(IF(VLOOKUP($B510,#REF!,COLUMN(Z510)-1,FALSE)="","",VLOOKUP($B510,#REF!,COLUMN(Z510)-1,FALSE)),"")</f>
        <v/>
      </c>
      <c r="AA510" s="53" t="str">
        <f>IFERROR(IF(VLOOKUP($B510,#REF!,COLUMN(AA510)-1,FALSE)="","",VLOOKUP($B510,#REF!,COLUMN(AA510)-1,FALSE)),"")</f>
        <v/>
      </c>
      <c r="AB510" s="53" t="str">
        <f>IFERROR(IF(VLOOKUP($B510,#REF!,COLUMN(AB510)-1,FALSE)="","",VLOOKUP($B510,#REF!,COLUMN(AB510)-1,FALSE)),"")</f>
        <v/>
      </c>
      <c r="AC510" s="53" t="str">
        <f>IFERROR(IF(VLOOKUP($B510,#REF!,COLUMN(AC510)-1,FALSE)="","",VLOOKUP($B510,#REF!,COLUMN(AC510)-1,FALSE)),"")</f>
        <v/>
      </c>
      <c r="AD510" s="53" t="str">
        <f>IFERROR(IF(VLOOKUP($B510,#REF!,COLUMN(AD510)-1,FALSE)="","",VLOOKUP($B510,#REF!,COLUMN(AD510)-1,FALSE)),"")</f>
        <v/>
      </c>
      <c r="AE510" s="53" t="str">
        <f>IFERROR(IF(VLOOKUP($B510,#REF!,COLUMN(AE510)-1,FALSE)="","",VLOOKUP($B510,#REF!,COLUMN(AE510)-1,FALSE)),"")</f>
        <v/>
      </c>
      <c r="AF510" s="53" t="str">
        <f>IFERROR(IF(VLOOKUP($B510,#REF!,COLUMN(AF510)-1,FALSE)="","",VLOOKUP($B510,#REF!,COLUMN(AF510)-1,FALSE)),"")</f>
        <v/>
      </c>
      <c r="AG510" s="53" t="str">
        <f>IFERROR(IF(VLOOKUP($B510,#REF!,COLUMN(AG510)-1,FALSE)="","",VLOOKUP($B510,#REF!,COLUMN(AG510)-1,FALSE)),"")</f>
        <v/>
      </c>
      <c r="AH510" s="53" t="str">
        <f>IFERROR(IF(VLOOKUP($B510,#REF!,COLUMN(AH510)-1,FALSE)="","",VLOOKUP($B510,#REF!,COLUMN(AH510)-1,FALSE)),"")</f>
        <v/>
      </c>
      <c r="AI510" s="53" t="str">
        <f>IFERROR(IF(VLOOKUP($B510,#REF!,COLUMN(AI510)-1,FALSE)="","",VLOOKUP($B510,#REF!,COLUMN(AI510)-1,FALSE)),"")</f>
        <v/>
      </c>
      <c r="AJ510" s="53" t="str">
        <f>IFERROR(IF(VLOOKUP($B510,#REF!,COLUMN(AJ510)-1,FALSE)="","",VLOOKUP($B510,#REF!,COLUMN(AJ510)-1,FALSE)),"")</f>
        <v/>
      </c>
      <c r="AK510" s="53" t="str">
        <f>IFERROR(IF(VLOOKUP($B510,#REF!,COLUMN(AK510)-1,FALSE)="","",VLOOKUP($B510,#REF!,COLUMN(AK510)-1,FALSE)),"")</f>
        <v/>
      </c>
      <c r="AL510" s="53" t="str">
        <f>IFERROR(IF(VLOOKUP($B510,#REF!,COLUMN(AL510)-1,FALSE)="","",VLOOKUP($B510,#REF!,COLUMN(AL510)-1,FALSE)),"")</f>
        <v/>
      </c>
      <c r="AM510" s="53" t="str">
        <f>IFERROR(IF(VLOOKUP($B510,#REF!,COLUMN(AM510)-1,FALSE)="","",VLOOKUP($B510,#REF!,COLUMN(AM510)-1,FALSE)),"")</f>
        <v/>
      </c>
      <c r="AN510" s="53" t="str">
        <f>IFERROR(IF(VLOOKUP($B510,#REF!,COLUMN(AN510)-1,FALSE)="","",VLOOKUP($B510,#REF!,COLUMN(AN510)-1,FALSE)),"")</f>
        <v/>
      </c>
      <c r="AO510" s="53" t="str">
        <f>IFERROR(IF(VLOOKUP($B510,#REF!,COLUMN(AO510)-1,FALSE)="","",VLOOKUP($B510,#REF!,COLUMN(AO510)-1,FALSE)),"")</f>
        <v/>
      </c>
      <c r="AP510" s="53" t="str">
        <f>IFERROR(IF(VLOOKUP($B510,#REF!,COLUMN(AP510)-1,FALSE)="","",VLOOKUP($B510,#REF!,COLUMN(AP510)-1,FALSE)),"")</f>
        <v/>
      </c>
      <c r="AQ510" s="53" t="str">
        <f>IFERROR(IF(VLOOKUP($B510,#REF!,COLUMN(AQ510)-1,FALSE)="","",VLOOKUP($B510,#REF!,COLUMN(AQ510)-1,FALSE)),"")</f>
        <v/>
      </c>
      <c r="AR510" s="53" t="str">
        <f>IFERROR(IF(VLOOKUP($B510,#REF!,COLUMN(AR510)-1,FALSE)="","",VLOOKUP($B510,#REF!,COLUMN(AR510)-1,FALSE)),"")</f>
        <v/>
      </c>
      <c r="AS510" s="53" t="str">
        <f>IFERROR(IF(VLOOKUP($B510,#REF!,COLUMN(AS510)-1,FALSE)="","",VLOOKUP($B510,#REF!,COLUMN(AS510)-1,FALSE)),"")</f>
        <v/>
      </c>
      <c r="AT510" s="53" t="str">
        <f>IFERROR(IF(VLOOKUP($B510,#REF!,COLUMN(AT510)-1,FALSE)="","",VLOOKUP($B510,#REF!,COLUMN(AT510)-1,FALSE)),"")</f>
        <v/>
      </c>
      <c r="AU510" s="53" t="str">
        <f>IFERROR(IF(VLOOKUP($B510,#REF!,COLUMN(AU510)-1,FALSE)="","",VLOOKUP($B510,#REF!,COLUMN(AU510)-1,FALSE)),"")</f>
        <v/>
      </c>
      <c r="AV510" s="53" t="str">
        <f>IFERROR(IF(VLOOKUP($B510,#REF!,COLUMN(AV510)-1,FALSE)="","",VLOOKUP($B510,#REF!,COLUMN(AV510)-1,FALSE)),"")</f>
        <v/>
      </c>
      <c r="AW510" s="53" t="str">
        <f>IFERROR(IF(VLOOKUP($B510,#REF!,COLUMN(AW510)-1,FALSE)="","",VLOOKUP($B510,#REF!,COLUMN(AW510)-1,FALSE)),"")</f>
        <v/>
      </c>
      <c r="AX510" s="53" t="str">
        <f>IFERROR(IF(VLOOKUP($B510,#REF!,COLUMN(AX510)-1,FALSE)="","",VLOOKUP($B510,#REF!,COLUMN(AX510)-1,FALSE)),"")</f>
        <v/>
      </c>
      <c r="AY510" s="53" t="str">
        <f>IFERROR(IF(VLOOKUP($B510,#REF!,COLUMN(AY510)-1,FALSE)="","",VLOOKUP($B510,#REF!,COLUMN(AY510)-1,FALSE)),"")</f>
        <v/>
      </c>
      <c r="AZ510" s="53" t="str">
        <f>IFERROR(IF(VLOOKUP($B510,#REF!,COLUMN(AZ510)-1,FALSE)="","",VLOOKUP($B510,#REF!,COLUMN(AZ510)-1,FALSE)),"")</f>
        <v/>
      </c>
      <c r="BA510" s="53" t="str">
        <f>IFERROR(IF(VLOOKUP($B510,#REF!,COLUMN(BA510)-1,FALSE)="","",VLOOKUP($B510,#REF!,COLUMN(BA510)-1,FALSE)),"")</f>
        <v/>
      </c>
      <c r="BB510" s="53" t="str">
        <f>IFERROR(IF(VLOOKUP($B510,#REF!,COLUMN(BB510)-1,FALSE)="","",VLOOKUP($B510,#REF!,COLUMN(BB510)-1,FALSE)),"")</f>
        <v/>
      </c>
      <c r="BC510" s="53" t="str">
        <f>IFERROR(IF(VLOOKUP($B510,#REF!,COLUMN(BC510)-1,FALSE)="","",VLOOKUP($B510,#REF!,COLUMN(BC510)-1,FALSE)),"")</f>
        <v/>
      </c>
      <c r="BD510" s="53" t="str">
        <f>IFERROR(IF(VLOOKUP($B510,#REF!,COLUMN(BD510)-1,FALSE)="","",VLOOKUP($B510,#REF!,COLUMN(BD510)-1,FALSE)),"")</f>
        <v/>
      </c>
      <c r="BE510" s="53" t="str">
        <f>IFERROR(IF(VLOOKUP($B510,#REF!,COLUMN(BE510)-1,FALSE)="","",VLOOKUP($B510,#REF!,COLUMN(BE510)-1,FALSE)),"")</f>
        <v/>
      </c>
      <c r="BF510" s="53" t="str">
        <f>IFERROR(IF(VLOOKUP($B510,#REF!,COLUMN(BF510)-1,FALSE)="","",VLOOKUP($B510,#REF!,COLUMN(BF510)-1,FALSE)),"")</f>
        <v/>
      </c>
      <c r="BG510" s="53" t="str">
        <f>IFERROR(IF(VLOOKUP($B510,#REF!,COLUMN(BG510)-1,FALSE)="","",VLOOKUP($B510,#REF!,COLUMN(BG510)-1,FALSE)),"")</f>
        <v/>
      </c>
      <c r="BH510" s="53" t="str">
        <f>IFERROR(IF(VLOOKUP($B510,#REF!,COLUMN(BH510)-1,FALSE)="","",VLOOKUP($B510,#REF!,COLUMN(BH510)-1,FALSE)),"")</f>
        <v/>
      </c>
      <c r="BI510" s="53" t="str">
        <f>IFERROR(IF(VLOOKUP($B510,#REF!,COLUMN(BI510)-1,FALSE)="","",VLOOKUP($B510,#REF!,COLUMN(BI510)-1,FALSE)),"")</f>
        <v/>
      </c>
      <c r="BJ510" s="53" t="str">
        <f>IFERROR(IF(VLOOKUP($B510,#REF!,COLUMN(BJ510)-1,FALSE)="","",VLOOKUP($B510,#REF!,COLUMN(BJ510)-1,FALSE)),"")</f>
        <v/>
      </c>
      <c r="BK510" s="24" t="str">
        <f>IFERROR(IF(VLOOKUP($B510,#REF!,COLUMN(BK510)-1,FALSE)="","",VLOOKUP($B510,#REF!,COLUMN(BK510)-1,FALSE)),"")</f>
        <v/>
      </c>
      <c r="BL510" s="54" t="str">
        <f>IFERROR(IF(VLOOKUP($B510,#REF!,COLUMN(BL510)-1,FALSE)="","",VLOOKUP($B510,#REF!,COLUMN(BL510)-1,FALSE)),"")</f>
        <v/>
      </c>
      <c r="BM510" s="54" t="str">
        <f>IFERROR(IF(VLOOKUP($B510,#REF!,COLUMN(BM510)-1,FALSE)="","",VLOOKUP($B510,#REF!,COLUMN(BM510)-1,FALSE)),"")</f>
        <v/>
      </c>
      <c r="BN510" s="101" t="str">
        <f>IFERROR(VLOOKUP($B510,[1]④カッコ付け数値!$A$14:$CN$115,82,FALSE),"")</f>
        <v/>
      </c>
      <c r="BO510" s="102" t="str">
        <f>IFERROR(VLOOKUP($B510,[1]④カッコ付け数値!$A$14:$CN$115,83,FALSE),"")</f>
        <v/>
      </c>
      <c r="BP510" s="102" t="str">
        <f>IFERROR(VLOOKUP($B510,'[1]④カッコ付け数値 (原本)'!$A$14:$CF$115,83,FALSE),"")</f>
        <v/>
      </c>
      <c r="BQ510" s="103" t="str">
        <f>IFERROR(VLOOKUP($B510,'[1]④カッコ付け数値 (原本)'!$A$14:$CF$115,84,FALSE),"")</f>
        <v/>
      </c>
    </row>
    <row r="511" spans="1:69" ht="42" customHeight="1">
      <c r="A511" s="51" t="str">
        <f t="shared" si="44"/>
        <v/>
      </c>
      <c r="B511" s="98"/>
      <c r="C511" s="52"/>
      <c r="D511" s="52"/>
      <c r="E511" s="24" t="str">
        <f>IFERROR(IF(VLOOKUP($B511,#REF!,COLUMN(E511)-1,FALSE)="","",VLOOKUP($B511,#REF!,COLUMN(E511)-1,FALSE)),"")</f>
        <v/>
      </c>
      <c r="F511" s="53" t="str">
        <f>IFERROR(IF(VLOOKUP($B511,#REF!,COLUMN(F511)-1,FALSE)="","",VLOOKUP($B511,#REF!,COLUMN(F511)-1,FALSE)),"")</f>
        <v/>
      </c>
      <c r="G511" s="53" t="str">
        <f>IFERROR(IF(VLOOKUP($B511,#REF!,COLUMN(G511)-1,FALSE)="","",VLOOKUP($B511,#REF!,COLUMN(G511)-1,FALSE)),"")</f>
        <v/>
      </c>
      <c r="H511" s="53" t="str">
        <f>IFERROR(IF(VLOOKUP($B511,#REF!,COLUMN(H511)-1,FALSE)="","",VLOOKUP($B511,#REF!,COLUMN(H511)-1,FALSE)),"")</f>
        <v/>
      </c>
      <c r="I511" s="53" t="str">
        <f>IFERROR(IF(VLOOKUP($B511,#REF!,COLUMN(I511)-1,FALSE)="","",VLOOKUP($B511,#REF!,COLUMN(I511)-1,FALSE)),"")</f>
        <v/>
      </c>
      <c r="J511" s="53" t="str">
        <f>IFERROR(IF(VLOOKUP($B511,#REF!,COLUMN(J511)-1,FALSE)="","",VLOOKUP($B511,#REF!,COLUMN(J511)-1,FALSE)),"")</f>
        <v/>
      </c>
      <c r="K511" s="53" t="str">
        <f>IFERROR(IF(VLOOKUP($B511,#REF!,COLUMN(K511)-1,FALSE)="","",VLOOKUP($B511,#REF!,COLUMN(K511)-1,FALSE)),"")</f>
        <v/>
      </c>
      <c r="L511" s="53" t="str">
        <f>IFERROR(IF(VLOOKUP($B511,#REF!,COLUMN(L511)-1,FALSE)="","",VLOOKUP($B511,#REF!,COLUMN(L511)-1,FALSE)),"")</f>
        <v/>
      </c>
      <c r="M511" s="53" t="str">
        <f>IFERROR(IF(VLOOKUP($B511,#REF!,COLUMN(M511)-1,FALSE)="","",VLOOKUP($B511,#REF!,COLUMN(M511)-1,FALSE)),"")</f>
        <v/>
      </c>
      <c r="N511" s="53" t="str">
        <f>IFERROR(IF(VLOOKUP($B511,#REF!,COLUMN(N511)-1,FALSE)="","",VLOOKUP($B511,#REF!,COLUMN(N511)-1,FALSE)),"")</f>
        <v/>
      </c>
      <c r="O511" s="53" t="str">
        <f>IFERROR(IF(VLOOKUP($B511,#REF!,COLUMN(O511)-1,FALSE)="","",VLOOKUP($B511,#REF!,COLUMN(O511)-1,FALSE)),"")</f>
        <v/>
      </c>
      <c r="P511" s="53" t="str">
        <f>IFERROR(IF(VLOOKUP($B511,#REF!,COLUMN(P511)-1,FALSE)="","",VLOOKUP($B511,#REF!,COLUMN(P511)-1,FALSE)),"")</f>
        <v/>
      </c>
      <c r="Q511" s="53" t="str">
        <f>IFERROR(IF(VLOOKUP($B511,#REF!,COLUMN(Q511)-1,FALSE)="","",VLOOKUP($B511,#REF!,COLUMN(Q511)-1,FALSE)),"")</f>
        <v/>
      </c>
      <c r="R511" s="53" t="str">
        <f>IFERROR(IF(VLOOKUP($B511,#REF!,COLUMN(R511)-1,FALSE)="","",VLOOKUP($B511,#REF!,COLUMN(R511)-1,FALSE)),"")</f>
        <v/>
      </c>
      <c r="S511" s="53" t="str">
        <f>IFERROR(IF(VLOOKUP($B511,#REF!,COLUMN(S511)-1,FALSE)="","",VLOOKUP($B511,#REF!,COLUMN(S511)-1,FALSE)),"")</f>
        <v/>
      </c>
      <c r="T511" s="53" t="str">
        <f>IFERROR(IF(VLOOKUP($B511,#REF!,COLUMN(T511)-1,FALSE)="","",VLOOKUP($B511,#REF!,COLUMN(T511)-1,FALSE)),"")</f>
        <v/>
      </c>
      <c r="U511" s="53" t="str">
        <f>IFERROR(IF(VLOOKUP($B511,#REF!,COLUMN(U511)-1,FALSE)="","",VLOOKUP($B511,#REF!,COLUMN(U511)-1,FALSE)),"")</f>
        <v/>
      </c>
      <c r="V511" s="53" t="str">
        <f>IFERROR(IF(VLOOKUP($B511,#REF!,COLUMN(V511)-1,FALSE)="","",VLOOKUP($B511,#REF!,COLUMN(V511)-1,FALSE)),"")</f>
        <v/>
      </c>
      <c r="W511" s="53" t="str">
        <f>IFERROR(IF(VLOOKUP($B511,#REF!,COLUMN(W511)-1,FALSE)="","",VLOOKUP($B511,#REF!,COLUMN(W511)-1,FALSE)),"")</f>
        <v/>
      </c>
      <c r="X511" s="53" t="str">
        <f>IFERROR(IF(VLOOKUP($B511,#REF!,COLUMN(X511)-1,FALSE)="","",VLOOKUP($B511,#REF!,COLUMN(X511)-1,FALSE)),"")</f>
        <v/>
      </c>
      <c r="Y511" s="53" t="str">
        <f>IFERROR(IF(VLOOKUP($B511,#REF!,COLUMN(Y511)-1,FALSE)="","",VLOOKUP($B511,#REF!,COLUMN(Y511)-1,FALSE)),"")</f>
        <v/>
      </c>
      <c r="Z511" s="53" t="str">
        <f>IFERROR(IF(VLOOKUP($B511,#REF!,COLUMN(Z511)-1,FALSE)="","",VLOOKUP($B511,#REF!,COLUMN(Z511)-1,FALSE)),"")</f>
        <v/>
      </c>
      <c r="AA511" s="53" t="str">
        <f>IFERROR(IF(VLOOKUP($B511,#REF!,COLUMN(AA511)-1,FALSE)="","",VLOOKUP($B511,#REF!,COLUMN(AA511)-1,FALSE)),"")</f>
        <v/>
      </c>
      <c r="AB511" s="53" t="str">
        <f>IFERROR(IF(VLOOKUP($B511,#REF!,COLUMN(AB511)-1,FALSE)="","",VLOOKUP($B511,#REF!,COLUMN(AB511)-1,FALSE)),"")</f>
        <v/>
      </c>
      <c r="AC511" s="53" t="str">
        <f>IFERROR(IF(VLOOKUP($B511,#REF!,COLUMN(AC511)-1,FALSE)="","",VLOOKUP($B511,#REF!,COLUMN(AC511)-1,FALSE)),"")</f>
        <v/>
      </c>
      <c r="AD511" s="53" t="str">
        <f>IFERROR(IF(VLOOKUP($B511,#REF!,COLUMN(AD511)-1,FALSE)="","",VLOOKUP($B511,#REF!,COLUMN(AD511)-1,FALSE)),"")</f>
        <v/>
      </c>
      <c r="AE511" s="53" t="str">
        <f>IFERROR(IF(VLOOKUP($B511,#REF!,COLUMN(AE511)-1,FALSE)="","",VLOOKUP($B511,#REF!,COLUMN(AE511)-1,FALSE)),"")</f>
        <v/>
      </c>
      <c r="AF511" s="53" t="str">
        <f>IFERROR(IF(VLOOKUP($B511,#REF!,COLUMN(AF511)-1,FALSE)="","",VLOOKUP($B511,#REF!,COLUMN(AF511)-1,FALSE)),"")</f>
        <v/>
      </c>
      <c r="AG511" s="53" t="str">
        <f>IFERROR(IF(VLOOKUP($B511,#REF!,COLUMN(AG511)-1,FALSE)="","",VLOOKUP($B511,#REF!,COLUMN(AG511)-1,FALSE)),"")</f>
        <v/>
      </c>
      <c r="AH511" s="53" t="str">
        <f>IFERROR(IF(VLOOKUP($B511,#REF!,COLUMN(AH511)-1,FALSE)="","",VLOOKUP($B511,#REF!,COLUMN(AH511)-1,FALSE)),"")</f>
        <v/>
      </c>
      <c r="AI511" s="53" t="str">
        <f>IFERROR(IF(VLOOKUP($B511,#REF!,COLUMN(AI511)-1,FALSE)="","",VLOOKUP($B511,#REF!,COLUMN(AI511)-1,FALSE)),"")</f>
        <v/>
      </c>
      <c r="AJ511" s="53" t="str">
        <f>IFERROR(IF(VLOOKUP($B511,#REF!,COLUMN(AJ511)-1,FALSE)="","",VLOOKUP($B511,#REF!,COLUMN(AJ511)-1,FALSE)),"")</f>
        <v/>
      </c>
      <c r="AK511" s="53" t="str">
        <f>IFERROR(IF(VLOOKUP($B511,#REF!,COLUMN(AK511)-1,FALSE)="","",VLOOKUP($B511,#REF!,COLUMN(AK511)-1,FALSE)),"")</f>
        <v/>
      </c>
      <c r="AL511" s="53" t="str">
        <f>IFERROR(IF(VLOOKUP($B511,#REF!,COLUMN(AL511)-1,FALSE)="","",VLOOKUP($B511,#REF!,COLUMN(AL511)-1,FALSE)),"")</f>
        <v/>
      </c>
      <c r="AM511" s="53" t="str">
        <f>IFERROR(IF(VLOOKUP($B511,#REF!,COLUMN(AM511)-1,FALSE)="","",VLOOKUP($B511,#REF!,COLUMN(AM511)-1,FALSE)),"")</f>
        <v/>
      </c>
      <c r="AN511" s="53" t="str">
        <f>IFERROR(IF(VLOOKUP($B511,#REF!,COLUMN(AN511)-1,FALSE)="","",VLOOKUP($B511,#REF!,COLUMN(AN511)-1,FALSE)),"")</f>
        <v/>
      </c>
      <c r="AO511" s="53" t="str">
        <f>IFERROR(IF(VLOOKUP($B511,#REF!,COLUMN(AO511)-1,FALSE)="","",VLOOKUP($B511,#REF!,COLUMN(AO511)-1,FALSE)),"")</f>
        <v/>
      </c>
      <c r="AP511" s="53" t="str">
        <f>IFERROR(IF(VLOOKUP($B511,#REF!,COLUMN(AP511)-1,FALSE)="","",VLOOKUP($B511,#REF!,COLUMN(AP511)-1,FALSE)),"")</f>
        <v/>
      </c>
      <c r="AQ511" s="53" t="str">
        <f>IFERROR(IF(VLOOKUP($B511,#REF!,COLUMN(AQ511)-1,FALSE)="","",VLOOKUP($B511,#REF!,COLUMN(AQ511)-1,FALSE)),"")</f>
        <v/>
      </c>
      <c r="AR511" s="53" t="str">
        <f>IFERROR(IF(VLOOKUP($B511,#REF!,COLUMN(AR511)-1,FALSE)="","",VLOOKUP($B511,#REF!,COLUMN(AR511)-1,FALSE)),"")</f>
        <v/>
      </c>
      <c r="AS511" s="53" t="str">
        <f>IFERROR(IF(VLOOKUP($B511,#REF!,COLUMN(AS511)-1,FALSE)="","",VLOOKUP($B511,#REF!,COLUMN(AS511)-1,FALSE)),"")</f>
        <v/>
      </c>
      <c r="AT511" s="53" t="str">
        <f>IFERROR(IF(VLOOKUP($B511,#REF!,COLUMN(AT511)-1,FALSE)="","",VLOOKUP($B511,#REF!,COLUMN(AT511)-1,FALSE)),"")</f>
        <v/>
      </c>
      <c r="AU511" s="53" t="str">
        <f>IFERROR(IF(VLOOKUP($B511,#REF!,COLUMN(AU511)-1,FALSE)="","",VLOOKUP($B511,#REF!,COLUMN(AU511)-1,FALSE)),"")</f>
        <v/>
      </c>
      <c r="AV511" s="53" t="str">
        <f>IFERROR(IF(VLOOKUP($B511,#REF!,COLUMN(AV511)-1,FALSE)="","",VLOOKUP($B511,#REF!,COLUMN(AV511)-1,FALSE)),"")</f>
        <v/>
      </c>
      <c r="AW511" s="53" t="str">
        <f>IFERROR(IF(VLOOKUP($B511,#REF!,COLUMN(AW511)-1,FALSE)="","",VLOOKUP($B511,#REF!,COLUMN(AW511)-1,FALSE)),"")</f>
        <v/>
      </c>
      <c r="AX511" s="53" t="str">
        <f>IFERROR(IF(VLOOKUP($B511,#REF!,COLUMN(AX511)-1,FALSE)="","",VLOOKUP($B511,#REF!,COLUMN(AX511)-1,FALSE)),"")</f>
        <v/>
      </c>
      <c r="AY511" s="53" t="str">
        <f>IFERROR(IF(VLOOKUP($B511,#REF!,COLUMN(AY511)-1,FALSE)="","",VLOOKUP($B511,#REF!,COLUMN(AY511)-1,FALSE)),"")</f>
        <v/>
      </c>
      <c r="AZ511" s="53" t="str">
        <f>IFERROR(IF(VLOOKUP($B511,#REF!,COLUMN(AZ511)-1,FALSE)="","",VLOOKUP($B511,#REF!,COLUMN(AZ511)-1,FALSE)),"")</f>
        <v/>
      </c>
      <c r="BA511" s="53" t="str">
        <f>IFERROR(IF(VLOOKUP($B511,#REF!,COLUMN(BA511)-1,FALSE)="","",VLOOKUP($B511,#REF!,COLUMN(BA511)-1,FALSE)),"")</f>
        <v/>
      </c>
      <c r="BB511" s="53" t="str">
        <f>IFERROR(IF(VLOOKUP($B511,#REF!,COLUMN(BB511)-1,FALSE)="","",VLOOKUP($B511,#REF!,COLUMN(BB511)-1,FALSE)),"")</f>
        <v/>
      </c>
      <c r="BC511" s="53" t="str">
        <f>IFERROR(IF(VLOOKUP($B511,#REF!,COLUMN(BC511)-1,FALSE)="","",VLOOKUP($B511,#REF!,COLUMN(BC511)-1,FALSE)),"")</f>
        <v/>
      </c>
      <c r="BD511" s="53" t="str">
        <f>IFERROR(IF(VLOOKUP($B511,#REF!,COLUMN(BD511)-1,FALSE)="","",VLOOKUP($B511,#REF!,COLUMN(BD511)-1,FALSE)),"")</f>
        <v/>
      </c>
      <c r="BE511" s="53" t="str">
        <f>IFERROR(IF(VLOOKUP($B511,#REF!,COLUMN(BE511)-1,FALSE)="","",VLOOKUP($B511,#REF!,COLUMN(BE511)-1,FALSE)),"")</f>
        <v/>
      </c>
      <c r="BF511" s="53" t="str">
        <f>IFERROR(IF(VLOOKUP($B511,#REF!,COLUMN(BF511)-1,FALSE)="","",VLOOKUP($B511,#REF!,COLUMN(BF511)-1,FALSE)),"")</f>
        <v/>
      </c>
      <c r="BG511" s="53" t="str">
        <f>IFERROR(IF(VLOOKUP($B511,#REF!,COLUMN(BG511)-1,FALSE)="","",VLOOKUP($B511,#REF!,COLUMN(BG511)-1,FALSE)),"")</f>
        <v/>
      </c>
      <c r="BH511" s="53" t="str">
        <f>IFERROR(IF(VLOOKUP($B511,#REF!,COLUMN(BH511)-1,FALSE)="","",VLOOKUP($B511,#REF!,COLUMN(BH511)-1,FALSE)),"")</f>
        <v/>
      </c>
      <c r="BI511" s="53" t="str">
        <f>IFERROR(IF(VLOOKUP($B511,#REF!,COLUMN(BI511)-1,FALSE)="","",VLOOKUP($B511,#REF!,COLUMN(BI511)-1,FALSE)),"")</f>
        <v/>
      </c>
      <c r="BJ511" s="53" t="str">
        <f>IFERROR(IF(VLOOKUP($B511,#REF!,COLUMN(BJ511)-1,FALSE)="","",VLOOKUP($B511,#REF!,COLUMN(BJ511)-1,FALSE)),"")</f>
        <v/>
      </c>
      <c r="BK511" s="24" t="str">
        <f>IFERROR(IF(VLOOKUP($B511,#REF!,COLUMN(BK511)-1,FALSE)="","",VLOOKUP($B511,#REF!,COLUMN(BK511)-1,FALSE)),"")</f>
        <v/>
      </c>
      <c r="BL511" s="54" t="str">
        <f>IFERROR(IF(VLOOKUP($B511,#REF!,COLUMN(BL511)-1,FALSE)="","",VLOOKUP($B511,#REF!,COLUMN(BL511)-1,FALSE)),"")</f>
        <v/>
      </c>
      <c r="BM511" s="54" t="str">
        <f>IFERROR(IF(VLOOKUP($B511,#REF!,COLUMN(BM511)-1,FALSE)="","",VLOOKUP($B511,#REF!,COLUMN(BM511)-1,FALSE)),"")</f>
        <v/>
      </c>
      <c r="BN511" s="101" t="str">
        <f>IFERROR(VLOOKUP($B511,[1]④カッコ付け数値!$A$14:$CN$115,82,FALSE),"")</f>
        <v/>
      </c>
      <c r="BO511" s="102" t="str">
        <f>IFERROR(VLOOKUP($B511,[1]④カッコ付け数値!$A$14:$CN$115,83,FALSE),"")</f>
        <v/>
      </c>
      <c r="BP511" s="102" t="str">
        <f>IFERROR(VLOOKUP($B511,'[1]④カッコ付け数値 (原本)'!$A$14:$CF$115,83,FALSE),"")</f>
        <v/>
      </c>
      <c r="BQ511" s="103" t="str">
        <f>IFERROR(VLOOKUP($B511,'[1]④カッコ付け数値 (原本)'!$A$14:$CF$115,84,FALSE),"")</f>
        <v/>
      </c>
    </row>
    <row r="512" spans="1:69" ht="42" customHeight="1">
      <c r="A512" s="51" t="str">
        <f t="shared" si="44"/>
        <v/>
      </c>
      <c r="B512" s="98" t="s">
        <v>8018</v>
      </c>
      <c r="C512" s="52"/>
      <c r="D512" s="52"/>
      <c r="E512" s="24" t="str">
        <f>IFERROR(IF(VLOOKUP($B512,#REF!,COLUMN(E512)-1,FALSE)="","",VLOOKUP($B512,#REF!,COLUMN(E512)-1,FALSE)),"")</f>
        <v/>
      </c>
      <c r="F512" s="53" t="str">
        <f>IFERROR(IF(VLOOKUP($B512,#REF!,COLUMN(F512)-1,FALSE)="","",VLOOKUP($B512,#REF!,COLUMN(F512)-1,FALSE)),"")</f>
        <v/>
      </c>
      <c r="G512" s="53" t="str">
        <f>IFERROR(IF(VLOOKUP($B512,#REF!,COLUMN(G512)-1,FALSE)="","",VLOOKUP($B512,#REF!,COLUMN(G512)-1,FALSE)),"")</f>
        <v/>
      </c>
      <c r="H512" s="53" t="str">
        <f>IFERROR(IF(VLOOKUP($B512,#REF!,COLUMN(H512)-1,FALSE)="","",VLOOKUP($B512,#REF!,COLUMN(H512)-1,FALSE)),"")</f>
        <v/>
      </c>
      <c r="I512" s="53" t="str">
        <f>IFERROR(IF(VLOOKUP($B512,#REF!,COLUMN(I512)-1,FALSE)="","",VLOOKUP($B512,#REF!,COLUMN(I512)-1,FALSE)),"")</f>
        <v/>
      </c>
      <c r="J512" s="53" t="str">
        <f>IFERROR(IF(VLOOKUP($B512,#REF!,COLUMN(J512)-1,FALSE)="","",VLOOKUP($B512,#REF!,COLUMN(J512)-1,FALSE)),"")</f>
        <v/>
      </c>
      <c r="K512" s="53" t="str">
        <f>IFERROR(IF(VLOOKUP($B512,#REF!,COLUMN(K512)-1,FALSE)="","",VLOOKUP($B512,#REF!,COLUMN(K512)-1,FALSE)),"")</f>
        <v/>
      </c>
      <c r="L512" s="53" t="str">
        <f>IFERROR(IF(VLOOKUP($B512,#REF!,COLUMN(L512)-1,FALSE)="","",VLOOKUP($B512,#REF!,COLUMN(L512)-1,FALSE)),"")</f>
        <v/>
      </c>
      <c r="M512" s="53" t="str">
        <f>IFERROR(IF(VLOOKUP($B512,#REF!,COLUMN(M512)-1,FALSE)="","",VLOOKUP($B512,#REF!,COLUMN(M512)-1,FALSE)),"")</f>
        <v/>
      </c>
      <c r="N512" s="53" t="str">
        <f>IFERROR(IF(VLOOKUP($B512,#REF!,COLUMN(N512)-1,FALSE)="","",VLOOKUP($B512,#REF!,COLUMN(N512)-1,FALSE)),"")</f>
        <v/>
      </c>
      <c r="O512" s="53" t="str">
        <f>IFERROR(IF(VLOOKUP($B512,#REF!,COLUMN(O512)-1,FALSE)="","",VLOOKUP($B512,#REF!,COLUMN(O512)-1,FALSE)),"")</f>
        <v/>
      </c>
      <c r="P512" s="53" t="str">
        <f>IFERROR(IF(VLOOKUP($B512,#REF!,COLUMN(P512)-1,FALSE)="","",VLOOKUP($B512,#REF!,COLUMN(P512)-1,FALSE)),"")</f>
        <v/>
      </c>
      <c r="Q512" s="53" t="str">
        <f>IFERROR(IF(VLOOKUP($B512,#REF!,COLUMN(Q512)-1,FALSE)="","",VLOOKUP($B512,#REF!,COLUMN(Q512)-1,FALSE)),"")</f>
        <v/>
      </c>
      <c r="R512" s="53" t="str">
        <f>IFERROR(IF(VLOOKUP($B512,#REF!,COLUMN(R512)-1,FALSE)="","",VLOOKUP($B512,#REF!,COLUMN(R512)-1,FALSE)),"")</f>
        <v/>
      </c>
      <c r="S512" s="53" t="str">
        <f>IFERROR(IF(VLOOKUP($B512,#REF!,COLUMN(S512)-1,FALSE)="","",VLOOKUP($B512,#REF!,COLUMN(S512)-1,FALSE)),"")</f>
        <v/>
      </c>
      <c r="T512" s="53" t="str">
        <f>IFERROR(IF(VLOOKUP($B512,#REF!,COLUMN(T512)-1,FALSE)="","",VLOOKUP($B512,#REF!,COLUMN(T512)-1,FALSE)),"")</f>
        <v/>
      </c>
      <c r="U512" s="53" t="str">
        <f>IFERROR(IF(VLOOKUP($B512,#REF!,COLUMN(U512)-1,FALSE)="","",VLOOKUP($B512,#REF!,COLUMN(U512)-1,FALSE)),"")</f>
        <v/>
      </c>
      <c r="V512" s="53" t="str">
        <f>IFERROR(IF(VLOOKUP($B512,#REF!,COLUMN(V512)-1,FALSE)="","",VLOOKUP($B512,#REF!,COLUMN(V512)-1,FALSE)),"")</f>
        <v/>
      </c>
      <c r="W512" s="53" t="str">
        <f>IFERROR(IF(VLOOKUP($B512,#REF!,COLUMN(W512)-1,FALSE)="","",VLOOKUP($B512,#REF!,COLUMN(W512)-1,FALSE)),"")</f>
        <v/>
      </c>
      <c r="X512" s="53" t="str">
        <f>IFERROR(IF(VLOOKUP($B512,#REF!,COLUMN(X512)-1,FALSE)="","",VLOOKUP($B512,#REF!,COLUMN(X512)-1,FALSE)),"")</f>
        <v/>
      </c>
      <c r="Y512" s="53" t="str">
        <f>IFERROR(IF(VLOOKUP($B512,#REF!,COLUMN(Y512)-1,FALSE)="","",VLOOKUP($B512,#REF!,COLUMN(Y512)-1,FALSE)),"")</f>
        <v/>
      </c>
      <c r="Z512" s="53" t="str">
        <f>IFERROR(IF(VLOOKUP($B512,#REF!,COLUMN(Z512)-1,FALSE)="","",VLOOKUP($B512,#REF!,COLUMN(Z512)-1,FALSE)),"")</f>
        <v/>
      </c>
      <c r="AA512" s="53" t="str">
        <f>IFERROR(IF(VLOOKUP($B512,#REF!,COLUMN(AA512)-1,FALSE)="","",VLOOKUP($B512,#REF!,COLUMN(AA512)-1,FALSE)),"")</f>
        <v/>
      </c>
      <c r="AB512" s="53" t="str">
        <f>IFERROR(IF(VLOOKUP($B512,#REF!,COLUMN(AB512)-1,FALSE)="","",VLOOKUP($B512,#REF!,COLUMN(AB512)-1,FALSE)),"")</f>
        <v/>
      </c>
      <c r="AC512" s="53" t="str">
        <f>IFERROR(IF(VLOOKUP($B512,#REF!,COLUMN(AC512)-1,FALSE)="","",VLOOKUP($B512,#REF!,COLUMN(AC512)-1,FALSE)),"")</f>
        <v/>
      </c>
      <c r="AD512" s="53" t="str">
        <f>IFERROR(IF(VLOOKUP($B512,#REF!,COLUMN(AD512)-1,FALSE)="","",VLOOKUP($B512,#REF!,COLUMN(AD512)-1,FALSE)),"")</f>
        <v/>
      </c>
      <c r="AE512" s="53" t="str">
        <f>IFERROR(IF(VLOOKUP($B512,#REF!,COLUMN(AE512)-1,FALSE)="","",VLOOKUP($B512,#REF!,COLUMN(AE512)-1,FALSE)),"")</f>
        <v/>
      </c>
      <c r="AF512" s="53" t="str">
        <f>IFERROR(IF(VLOOKUP($B512,#REF!,COLUMN(AF512)-1,FALSE)="","",VLOOKUP($B512,#REF!,COLUMN(AF512)-1,FALSE)),"")</f>
        <v/>
      </c>
      <c r="AG512" s="53" t="str">
        <f>IFERROR(IF(VLOOKUP($B512,#REF!,COLUMN(AG512)-1,FALSE)="","",VLOOKUP($B512,#REF!,COLUMN(AG512)-1,FALSE)),"")</f>
        <v/>
      </c>
      <c r="AH512" s="53" t="str">
        <f>IFERROR(IF(VLOOKUP($B512,#REF!,COLUMN(AH512)-1,FALSE)="","",VLOOKUP($B512,#REF!,COLUMN(AH512)-1,FALSE)),"")</f>
        <v/>
      </c>
      <c r="AI512" s="53" t="str">
        <f>IFERROR(IF(VLOOKUP($B512,#REF!,COLUMN(AI512)-1,FALSE)="","",VLOOKUP($B512,#REF!,COLUMN(AI512)-1,FALSE)),"")</f>
        <v/>
      </c>
      <c r="AJ512" s="53" t="str">
        <f>IFERROR(IF(VLOOKUP($B512,#REF!,COLUMN(AJ512)-1,FALSE)="","",VLOOKUP($B512,#REF!,COLUMN(AJ512)-1,FALSE)),"")</f>
        <v/>
      </c>
      <c r="AK512" s="53" t="str">
        <f>IFERROR(IF(VLOOKUP($B512,#REF!,COLUMN(AK512)-1,FALSE)="","",VLOOKUP($B512,#REF!,COLUMN(AK512)-1,FALSE)),"")</f>
        <v/>
      </c>
      <c r="AL512" s="53" t="str">
        <f>IFERROR(IF(VLOOKUP($B512,#REF!,COLUMN(AL512)-1,FALSE)="","",VLOOKUP($B512,#REF!,COLUMN(AL512)-1,FALSE)),"")</f>
        <v/>
      </c>
      <c r="AM512" s="53" t="str">
        <f>IFERROR(IF(VLOOKUP($B512,#REF!,COLUMN(AM512)-1,FALSE)="","",VLOOKUP($B512,#REF!,COLUMN(AM512)-1,FALSE)),"")</f>
        <v/>
      </c>
      <c r="AN512" s="53" t="str">
        <f>IFERROR(IF(VLOOKUP($B512,#REF!,COLUMN(AN512)-1,FALSE)="","",VLOOKUP($B512,#REF!,COLUMN(AN512)-1,FALSE)),"")</f>
        <v/>
      </c>
      <c r="AO512" s="53" t="str">
        <f>IFERROR(IF(VLOOKUP($B512,#REF!,COLUMN(AO512)-1,FALSE)="","",VLOOKUP($B512,#REF!,COLUMN(AO512)-1,FALSE)),"")</f>
        <v/>
      </c>
      <c r="AP512" s="53" t="str">
        <f>IFERROR(IF(VLOOKUP($B512,#REF!,COLUMN(AP512)-1,FALSE)="","",VLOOKUP($B512,#REF!,COLUMN(AP512)-1,FALSE)),"")</f>
        <v/>
      </c>
      <c r="AQ512" s="53" t="str">
        <f>IFERROR(IF(VLOOKUP($B512,#REF!,COLUMN(AQ512)-1,FALSE)="","",VLOOKUP($B512,#REF!,COLUMN(AQ512)-1,FALSE)),"")</f>
        <v/>
      </c>
      <c r="AR512" s="53" t="str">
        <f>IFERROR(IF(VLOOKUP($B512,#REF!,COLUMN(AR512)-1,FALSE)="","",VLOOKUP($B512,#REF!,COLUMN(AR512)-1,FALSE)),"")</f>
        <v/>
      </c>
      <c r="AS512" s="53" t="str">
        <f>IFERROR(IF(VLOOKUP($B512,#REF!,COLUMN(AS512)-1,FALSE)="","",VLOOKUP($B512,#REF!,COLUMN(AS512)-1,FALSE)),"")</f>
        <v/>
      </c>
      <c r="AT512" s="53" t="str">
        <f>IFERROR(IF(VLOOKUP($B512,#REF!,COLUMN(AT512)-1,FALSE)="","",VLOOKUP($B512,#REF!,COLUMN(AT512)-1,FALSE)),"")</f>
        <v/>
      </c>
      <c r="AU512" s="53" t="str">
        <f>IFERROR(IF(VLOOKUP($B512,#REF!,COLUMN(AU512)-1,FALSE)="","",VLOOKUP($B512,#REF!,COLUMN(AU512)-1,FALSE)),"")</f>
        <v/>
      </c>
      <c r="AV512" s="53" t="str">
        <f>IFERROR(IF(VLOOKUP($B512,#REF!,COLUMN(AV512)-1,FALSE)="","",VLOOKUP($B512,#REF!,COLUMN(AV512)-1,FALSE)),"")</f>
        <v/>
      </c>
      <c r="AW512" s="53" t="str">
        <f>IFERROR(IF(VLOOKUP($B512,#REF!,COLUMN(AW512)-1,FALSE)="","",VLOOKUP($B512,#REF!,COLUMN(AW512)-1,FALSE)),"")</f>
        <v/>
      </c>
      <c r="AX512" s="53" t="str">
        <f>IFERROR(IF(VLOOKUP($B512,#REF!,COLUMN(AX512)-1,FALSE)="","",VLOOKUP($B512,#REF!,COLUMN(AX512)-1,FALSE)),"")</f>
        <v/>
      </c>
      <c r="AY512" s="53" t="str">
        <f>IFERROR(IF(VLOOKUP($B512,#REF!,COLUMN(AY512)-1,FALSE)="","",VLOOKUP($B512,#REF!,COLUMN(AY512)-1,FALSE)),"")</f>
        <v/>
      </c>
      <c r="AZ512" s="53" t="str">
        <f>IFERROR(IF(VLOOKUP($B512,#REF!,COLUMN(AZ512)-1,FALSE)="","",VLOOKUP($B512,#REF!,COLUMN(AZ512)-1,FALSE)),"")</f>
        <v/>
      </c>
      <c r="BA512" s="53" t="str">
        <f>IFERROR(IF(VLOOKUP($B512,#REF!,COLUMN(BA512)-1,FALSE)="","",VLOOKUP($B512,#REF!,COLUMN(BA512)-1,FALSE)),"")</f>
        <v/>
      </c>
      <c r="BB512" s="53" t="str">
        <f>IFERROR(IF(VLOOKUP($B512,#REF!,COLUMN(BB512)-1,FALSE)="","",VLOOKUP($B512,#REF!,COLUMN(BB512)-1,FALSE)),"")</f>
        <v/>
      </c>
      <c r="BC512" s="53" t="str">
        <f>IFERROR(IF(VLOOKUP($B512,#REF!,COLUMN(BC512)-1,FALSE)="","",VLOOKUP($B512,#REF!,COLUMN(BC512)-1,FALSE)),"")</f>
        <v/>
      </c>
      <c r="BD512" s="53" t="str">
        <f>IFERROR(IF(VLOOKUP($B512,#REF!,COLUMN(BD512)-1,FALSE)="","",VLOOKUP($B512,#REF!,COLUMN(BD512)-1,FALSE)),"")</f>
        <v/>
      </c>
      <c r="BE512" s="53" t="str">
        <f>IFERROR(IF(VLOOKUP($B512,#REF!,COLUMN(BE512)-1,FALSE)="","",VLOOKUP($B512,#REF!,COLUMN(BE512)-1,FALSE)),"")</f>
        <v/>
      </c>
      <c r="BF512" s="53" t="str">
        <f>IFERROR(IF(VLOOKUP($B512,#REF!,COLUMN(BF512)-1,FALSE)="","",VLOOKUP($B512,#REF!,COLUMN(BF512)-1,FALSE)),"")</f>
        <v/>
      </c>
      <c r="BG512" s="53" t="str">
        <f>IFERROR(IF(VLOOKUP($B512,#REF!,COLUMN(BG512)-1,FALSE)="","",VLOOKUP($B512,#REF!,COLUMN(BG512)-1,FALSE)),"")</f>
        <v/>
      </c>
      <c r="BH512" s="53" t="str">
        <f>IFERROR(IF(VLOOKUP($B512,#REF!,COLUMN(BH512)-1,FALSE)="","",VLOOKUP($B512,#REF!,COLUMN(BH512)-1,FALSE)),"")</f>
        <v/>
      </c>
      <c r="BI512" s="53" t="str">
        <f>IFERROR(IF(VLOOKUP($B512,#REF!,COLUMN(BI512)-1,FALSE)="","",VLOOKUP($B512,#REF!,COLUMN(BI512)-1,FALSE)),"")</f>
        <v/>
      </c>
      <c r="BJ512" s="53" t="str">
        <f>IFERROR(IF(VLOOKUP($B512,#REF!,COLUMN(BJ512)-1,FALSE)="","",VLOOKUP($B512,#REF!,COLUMN(BJ512)-1,FALSE)),"")</f>
        <v/>
      </c>
      <c r="BK512" s="24" t="str">
        <f>IFERROR(IF(VLOOKUP($B512,#REF!,COLUMN(BK512)-1,FALSE)="","",VLOOKUP($B512,#REF!,COLUMN(BK512)-1,FALSE)),"")</f>
        <v/>
      </c>
      <c r="BL512" s="54" t="str">
        <f>IFERROR(IF(VLOOKUP($B512,#REF!,COLUMN(BL512)-1,FALSE)="","",VLOOKUP($B512,#REF!,COLUMN(BL512)-1,FALSE)),"")</f>
        <v/>
      </c>
      <c r="BM512" s="54" t="str">
        <f>IFERROR(IF(VLOOKUP($B512,#REF!,COLUMN(BM512)-1,FALSE)="","",VLOOKUP($B512,#REF!,COLUMN(BM512)-1,FALSE)),"")</f>
        <v/>
      </c>
      <c r="BN512" s="101" t="str">
        <f>IFERROR(VLOOKUP($B512,[1]④カッコ付け数値!$A$14:$CN$115,82,FALSE),"")</f>
        <v>分析</v>
      </c>
      <c r="BO512" s="102" t="str">
        <f>IFERROR(VLOOKUP($B512,[1]④カッコ付け数値!$A$14:$CN$115,83,FALSE),"")</f>
        <v>分析</v>
      </c>
      <c r="BP512" s="102">
        <f>IFERROR(VLOOKUP($B512,'[1]④カッコ付け数値 (原本)'!$A$14:$CF$115,83,FALSE),"")</f>
        <v>0</v>
      </c>
      <c r="BQ512" s="103" t="str">
        <f>IFERROR(VLOOKUP($B512,'[1]④カッコ付け数値 (原本)'!$A$14:$CF$115,84,FALSE),"")</f>
        <v>分析</v>
      </c>
    </row>
    <row r="513" spans="1:69" ht="42" customHeight="1">
      <c r="A513" s="51" t="str">
        <f t="shared" si="44"/>
        <v/>
      </c>
      <c r="B513" s="98" t="s">
        <v>8112</v>
      </c>
      <c r="C513" s="52"/>
      <c r="D513" s="52"/>
      <c r="E513" s="24" t="str">
        <f>CONCATENATE("(",E512,")")</f>
        <v>()</v>
      </c>
      <c r="F513" s="53" t="str">
        <f>IFERROR(IF(VLOOKUP($B513,#REF!,COLUMN(F513)-1,FALSE)="","",VLOOKUP($B513,#REF!,COLUMN(F513)-1,FALSE)),"")</f>
        <v/>
      </c>
      <c r="G513" s="53" t="str">
        <f>IFERROR(IF(VLOOKUP($B513,#REF!,COLUMN(G513)-1,FALSE)="","",VLOOKUP($B513,#REF!,COLUMN(G513)-1,FALSE)),"")</f>
        <v/>
      </c>
      <c r="H513" s="53" t="str">
        <f>IFERROR(IF(VLOOKUP($B513,#REF!,COLUMN(H513)-1,FALSE)="","",VLOOKUP($B513,#REF!,COLUMN(H513)-1,FALSE)),"")</f>
        <v/>
      </c>
      <c r="I513" s="53" t="str">
        <f>IFERROR(IF(VLOOKUP($B513,#REF!,COLUMN(I513)-1,FALSE)="","",VLOOKUP($B513,#REF!,COLUMN(I513)-1,FALSE)),"")</f>
        <v/>
      </c>
      <c r="J513" s="53" t="str">
        <f>IFERROR(IF(VLOOKUP($B513,#REF!,COLUMN(J513)-1,FALSE)="","",VLOOKUP($B513,#REF!,COLUMN(J513)-1,FALSE)),"")</f>
        <v/>
      </c>
      <c r="K513" s="53" t="str">
        <f>IFERROR(IF(VLOOKUP($B513,#REF!,COLUMN(K513)-1,FALSE)="","",VLOOKUP($B513,#REF!,COLUMN(K513)-1,FALSE)),"")</f>
        <v/>
      </c>
      <c r="L513" s="53" t="str">
        <f>IFERROR(IF(VLOOKUP($B513,#REF!,COLUMN(L513)-1,FALSE)="","",VLOOKUP($B513,#REF!,COLUMN(L513)-1,FALSE)),"")</f>
        <v/>
      </c>
      <c r="M513" s="53" t="str">
        <f>IFERROR(IF(VLOOKUP($B513,#REF!,COLUMN(M513)-1,FALSE)="","",VLOOKUP($B513,#REF!,COLUMN(M513)-1,FALSE)),"")</f>
        <v/>
      </c>
      <c r="N513" s="53" t="str">
        <f>IFERROR(IF(VLOOKUP($B513,#REF!,COLUMN(N513)-1,FALSE)="","",VLOOKUP($B513,#REF!,COLUMN(N513)-1,FALSE)),"")</f>
        <v/>
      </c>
      <c r="O513" s="53" t="str">
        <f>IFERROR(IF(VLOOKUP($B513,#REF!,COLUMN(O513)-1,FALSE)="","",VLOOKUP($B513,#REF!,COLUMN(O513)-1,FALSE)),"")</f>
        <v/>
      </c>
      <c r="P513" s="53" t="str">
        <f>IFERROR(IF(VLOOKUP($B513,#REF!,COLUMN(P513)-1,FALSE)="","",VLOOKUP($B513,#REF!,COLUMN(P513)-1,FALSE)),"")</f>
        <v/>
      </c>
      <c r="Q513" s="53" t="str">
        <f>IFERROR(IF(VLOOKUP($B513,#REF!,COLUMN(Q513)-1,FALSE)="","",VLOOKUP($B513,#REF!,COLUMN(Q513)-1,FALSE)),"")</f>
        <v/>
      </c>
      <c r="R513" s="53" t="str">
        <f>IFERROR(IF(VLOOKUP($B513,#REF!,COLUMN(R513)-1,FALSE)="","",VLOOKUP($B513,#REF!,COLUMN(R513)-1,FALSE)),"")</f>
        <v/>
      </c>
      <c r="S513" s="53" t="str">
        <f>IFERROR(IF(VLOOKUP($B513,#REF!,COLUMN(S513)-1,FALSE)="","",VLOOKUP($B513,#REF!,COLUMN(S513)-1,FALSE)),"")</f>
        <v/>
      </c>
      <c r="T513" s="53" t="str">
        <f>IFERROR(IF(VLOOKUP($B513,#REF!,COLUMN(T513)-1,FALSE)="","",VLOOKUP($B513,#REF!,COLUMN(T513)-1,FALSE)),"")</f>
        <v/>
      </c>
      <c r="U513" s="53" t="str">
        <f>IFERROR(IF(VLOOKUP($B513,#REF!,COLUMN(U513)-1,FALSE)="","",VLOOKUP($B513,#REF!,COLUMN(U513)-1,FALSE)),"")</f>
        <v/>
      </c>
      <c r="V513" s="53" t="str">
        <f>IFERROR(IF(VLOOKUP($B513,#REF!,COLUMN(V513)-1,FALSE)="","",VLOOKUP($B513,#REF!,COLUMN(V513)-1,FALSE)),"")</f>
        <v/>
      </c>
      <c r="W513" s="53" t="str">
        <f>IFERROR(IF(VLOOKUP($B513,#REF!,COLUMN(W513)-1,FALSE)="","",VLOOKUP($B513,#REF!,COLUMN(W513)-1,FALSE)),"")</f>
        <v/>
      </c>
      <c r="X513" s="53" t="str">
        <f>IFERROR(IF(VLOOKUP($B513,#REF!,COLUMN(X513)-1,FALSE)="","",VLOOKUP($B513,#REF!,COLUMN(X513)-1,FALSE)),"")</f>
        <v/>
      </c>
      <c r="Y513" s="53" t="str">
        <f>IFERROR(IF(VLOOKUP($B513,#REF!,COLUMN(Y513)-1,FALSE)="","",VLOOKUP($B513,#REF!,COLUMN(Y513)-1,FALSE)),"")</f>
        <v/>
      </c>
      <c r="Z513" s="53" t="str">
        <f>IFERROR(IF(VLOOKUP($B513,#REF!,COLUMN(Z513)-1,FALSE)="","",VLOOKUP($B513,#REF!,COLUMN(Z513)-1,FALSE)),"")</f>
        <v/>
      </c>
      <c r="AA513" s="53" t="str">
        <f>IFERROR(IF(VLOOKUP($B513,#REF!,COLUMN(AA513)-1,FALSE)="","",VLOOKUP($B513,#REF!,COLUMN(AA513)-1,FALSE)),"")</f>
        <v/>
      </c>
      <c r="AB513" s="53" t="str">
        <f>IFERROR(IF(VLOOKUP($B513,#REF!,COLUMN(AB513)-1,FALSE)="","",VLOOKUP($B513,#REF!,COLUMN(AB513)-1,FALSE)),"")</f>
        <v/>
      </c>
      <c r="AC513" s="53" t="str">
        <f>IFERROR(IF(VLOOKUP($B513,#REF!,COLUMN(AC513)-1,FALSE)="","",VLOOKUP($B513,#REF!,COLUMN(AC513)-1,FALSE)),"")</f>
        <v/>
      </c>
      <c r="AD513" s="53" t="str">
        <f>IFERROR(IF(VLOOKUP($B513,#REF!,COLUMN(AD513)-1,FALSE)="","",VLOOKUP($B513,#REF!,COLUMN(AD513)-1,FALSE)),"")</f>
        <v/>
      </c>
      <c r="AE513" s="53" t="str">
        <f>IFERROR(IF(VLOOKUP($B513,#REF!,COLUMN(AE513)-1,FALSE)="","",VLOOKUP($B513,#REF!,COLUMN(AE513)-1,FALSE)),"")</f>
        <v/>
      </c>
      <c r="AF513" s="53" t="str">
        <f>IFERROR(IF(VLOOKUP($B513,#REF!,COLUMN(AF513)-1,FALSE)="","",VLOOKUP($B513,#REF!,COLUMN(AF513)-1,FALSE)),"")</f>
        <v/>
      </c>
      <c r="AG513" s="53" t="str">
        <f>IFERROR(IF(VLOOKUP($B513,#REF!,COLUMN(AG513)-1,FALSE)="","",VLOOKUP($B513,#REF!,COLUMN(AG513)-1,FALSE)),"")</f>
        <v/>
      </c>
      <c r="AH513" s="53" t="str">
        <f>IFERROR(IF(VLOOKUP($B513,#REF!,COLUMN(AH513)-1,FALSE)="","",VLOOKUP($B513,#REF!,COLUMN(AH513)-1,FALSE)),"")</f>
        <v/>
      </c>
      <c r="AI513" s="53" t="str">
        <f>IFERROR(IF(VLOOKUP($B513,#REF!,COLUMN(AI513)-1,FALSE)="","",VLOOKUP($B513,#REF!,COLUMN(AI513)-1,FALSE)),"")</f>
        <v/>
      </c>
      <c r="AJ513" s="53" t="str">
        <f>IFERROR(IF(VLOOKUP($B513,#REF!,COLUMN(AJ513)-1,FALSE)="","",VLOOKUP($B513,#REF!,COLUMN(AJ513)-1,FALSE)),"")</f>
        <v/>
      </c>
      <c r="AK513" s="53" t="str">
        <f>IFERROR(IF(VLOOKUP($B513,#REF!,COLUMN(AK513)-1,FALSE)="","",VLOOKUP($B513,#REF!,COLUMN(AK513)-1,FALSE)),"")</f>
        <v/>
      </c>
      <c r="AL513" s="53" t="str">
        <f>IFERROR(IF(VLOOKUP($B513,#REF!,COLUMN(AL513)-1,FALSE)="","",VLOOKUP($B513,#REF!,COLUMN(AL513)-1,FALSE)),"")</f>
        <v/>
      </c>
      <c r="AM513" s="53" t="str">
        <f>IFERROR(IF(VLOOKUP($B513,#REF!,COLUMN(AM513)-1,FALSE)="","",VLOOKUP($B513,#REF!,COLUMN(AM513)-1,FALSE)),"")</f>
        <v/>
      </c>
      <c r="AN513" s="53" t="str">
        <f>IFERROR(IF(VLOOKUP($B513,#REF!,COLUMN(AN513)-1,FALSE)="","",VLOOKUP($B513,#REF!,COLUMN(AN513)-1,FALSE)),"")</f>
        <v/>
      </c>
      <c r="AO513" s="53" t="str">
        <f>IFERROR(IF(VLOOKUP($B513,#REF!,COLUMN(AO513)-1,FALSE)="","",VLOOKUP($B513,#REF!,COLUMN(AO513)-1,FALSE)),"")</f>
        <v/>
      </c>
      <c r="AP513" s="53" t="str">
        <f>IFERROR(IF(VLOOKUP($B513,#REF!,COLUMN(AP513)-1,FALSE)="","",VLOOKUP($B513,#REF!,COLUMN(AP513)-1,FALSE)),"")</f>
        <v/>
      </c>
      <c r="AQ513" s="53" t="str">
        <f>IFERROR(IF(VLOOKUP($B513,#REF!,COLUMN(AQ513)-1,FALSE)="","",VLOOKUP($B513,#REF!,COLUMN(AQ513)-1,FALSE)),"")</f>
        <v/>
      </c>
      <c r="AR513" s="53" t="str">
        <f>IFERROR(IF(VLOOKUP($B513,#REF!,COLUMN(AR513)-1,FALSE)="","",VLOOKUP($B513,#REF!,COLUMN(AR513)-1,FALSE)),"")</f>
        <v/>
      </c>
      <c r="AS513" s="53" t="str">
        <f>IFERROR(IF(VLOOKUP($B513,#REF!,COLUMN(AS513)-1,FALSE)="","",VLOOKUP($B513,#REF!,COLUMN(AS513)-1,FALSE)),"")</f>
        <v/>
      </c>
      <c r="AT513" s="53" t="str">
        <f>IFERROR(IF(VLOOKUP($B513,#REF!,COLUMN(AT513)-1,FALSE)="","",VLOOKUP($B513,#REF!,COLUMN(AT513)-1,FALSE)),"")</f>
        <v/>
      </c>
      <c r="AU513" s="53" t="str">
        <f>IFERROR(IF(VLOOKUP($B513,#REF!,COLUMN(AU513)-1,FALSE)="","",VLOOKUP($B513,#REF!,COLUMN(AU513)-1,FALSE)),"")</f>
        <v/>
      </c>
      <c r="AV513" s="53" t="str">
        <f>IFERROR(IF(VLOOKUP($B513,#REF!,COLUMN(AV513)-1,FALSE)="","",VLOOKUP($B513,#REF!,COLUMN(AV513)-1,FALSE)),"")</f>
        <v/>
      </c>
      <c r="AW513" s="53" t="str">
        <f>IFERROR(IF(VLOOKUP($B513,#REF!,COLUMN(AW513)-1,FALSE)="","",VLOOKUP($B513,#REF!,COLUMN(AW513)-1,FALSE)),"")</f>
        <v/>
      </c>
      <c r="AX513" s="53" t="str">
        <f>IFERROR(IF(VLOOKUP($B513,#REF!,COLUMN(AX513)-1,FALSE)="","",VLOOKUP($B513,#REF!,COLUMN(AX513)-1,FALSE)),"")</f>
        <v/>
      </c>
      <c r="AY513" s="53" t="str">
        <f>IFERROR(IF(VLOOKUP($B513,#REF!,COLUMN(AY513)-1,FALSE)="","",VLOOKUP($B513,#REF!,COLUMN(AY513)-1,FALSE)),"")</f>
        <v/>
      </c>
      <c r="AZ513" s="53" t="str">
        <f>IFERROR(IF(VLOOKUP($B513,#REF!,COLUMN(AZ513)-1,FALSE)="","",VLOOKUP($B513,#REF!,COLUMN(AZ513)-1,FALSE)),"")</f>
        <v/>
      </c>
      <c r="BA513" s="53" t="str">
        <f>IFERROR(IF(VLOOKUP($B513,#REF!,COLUMN(BA513)-1,FALSE)="","",VLOOKUP($B513,#REF!,COLUMN(BA513)-1,FALSE)),"")</f>
        <v/>
      </c>
      <c r="BB513" s="53" t="str">
        <f>IFERROR(IF(VLOOKUP($B513,#REF!,COLUMN(BB513)-1,FALSE)="","",VLOOKUP($B513,#REF!,COLUMN(BB513)-1,FALSE)),"")</f>
        <v/>
      </c>
      <c r="BC513" s="53" t="str">
        <f>IFERROR(IF(VLOOKUP($B513,#REF!,COLUMN(BC513)-1,FALSE)="","",VLOOKUP($B513,#REF!,COLUMN(BC513)-1,FALSE)),"")</f>
        <v/>
      </c>
      <c r="BD513" s="53" t="str">
        <f>IFERROR(IF(VLOOKUP($B513,#REF!,COLUMN(BD513)-1,FALSE)="","",VLOOKUP($B513,#REF!,COLUMN(BD513)-1,FALSE)),"")</f>
        <v/>
      </c>
      <c r="BE513" s="53" t="str">
        <f>IFERROR(IF(VLOOKUP($B513,#REF!,COLUMN(BE513)-1,FALSE)="","",VLOOKUP($B513,#REF!,COLUMN(BE513)-1,FALSE)),"")</f>
        <v/>
      </c>
      <c r="BF513" s="53" t="str">
        <f>IFERROR(IF(VLOOKUP($B513,#REF!,COLUMN(BF513)-1,FALSE)="","",VLOOKUP($B513,#REF!,COLUMN(BF513)-1,FALSE)),"")</f>
        <v/>
      </c>
      <c r="BG513" s="53" t="str">
        <f>IFERROR(IF(VLOOKUP($B513,#REF!,COLUMN(BG513)-1,FALSE)="","",VLOOKUP($B513,#REF!,COLUMN(BG513)-1,FALSE)),"")</f>
        <v/>
      </c>
      <c r="BH513" s="53" t="str">
        <f>IFERROR(IF(VLOOKUP($B513,#REF!,COLUMN(BH513)-1,FALSE)="","",VLOOKUP($B513,#REF!,COLUMN(BH513)-1,FALSE)),"")</f>
        <v/>
      </c>
      <c r="BI513" s="53" t="str">
        <f>IFERROR(IF(VLOOKUP($B513,#REF!,COLUMN(BI513)-1,FALSE)="","",VLOOKUP($B513,#REF!,COLUMN(BI513)-1,FALSE)),"")</f>
        <v/>
      </c>
      <c r="BJ513" s="53" t="str">
        <f>IFERROR(IF(VLOOKUP($B513,#REF!,COLUMN(BJ513)-1,FALSE)="","",VLOOKUP($B513,#REF!,COLUMN(BJ513)-1,FALSE)),"")</f>
        <v/>
      </c>
      <c r="BK513" s="24" t="str">
        <f>IFERROR(IF(VLOOKUP($B513,#REF!,COLUMN(BK513)-1,FALSE)="","",VLOOKUP($B513,#REF!,COLUMN(BK513)-1,FALSE)),"")</f>
        <v/>
      </c>
      <c r="BL513" s="54" t="str">
        <f>IFERROR(IF(VLOOKUP($B513,#REF!,COLUMN(BL513)-1,FALSE)="","",VLOOKUP($B513,#REF!,COLUMN(BL513)-1,FALSE)),"")</f>
        <v/>
      </c>
      <c r="BM513" s="54" t="str">
        <f>IFERROR(IF(VLOOKUP($B513,#REF!,COLUMN(BM513)-1,FALSE)="","",VLOOKUP($B513,#REF!,COLUMN(BM513)-1,FALSE)),"")</f>
        <v/>
      </c>
      <c r="BN513" s="101" t="str">
        <f>IFERROR(VLOOKUP($B513,[1]④カッコ付け数値!$A$14:$CN$115,82,FALSE),"")</f>
        <v/>
      </c>
      <c r="BO513" s="102" t="str">
        <f>IFERROR(VLOOKUP($B513,[1]④カッコ付け数値!$A$14:$CN$115,83,FALSE),"")</f>
        <v/>
      </c>
      <c r="BP513" s="102" t="str">
        <f>IFERROR(VLOOKUP($B513,'[1]④カッコ付け数値 (原本)'!$A$14:$CF$115,83,FALSE),"")</f>
        <v/>
      </c>
      <c r="BQ513" s="103" t="str">
        <f>IFERROR(VLOOKUP($B513,'[1]④カッコ付け数値 (原本)'!$A$14:$CF$115,84,FALSE),"")</f>
        <v/>
      </c>
    </row>
    <row r="514" spans="1:69" ht="42" customHeight="1">
      <c r="A514" s="51"/>
      <c r="B514" s="98" t="s">
        <v>8213</v>
      </c>
      <c r="C514" s="52"/>
      <c r="D514" s="52"/>
      <c r="E514" s="24" t="str">
        <f>IFERROR(IF(VLOOKUP($B514,#REF!,COLUMN(E514)-1,FALSE)="","",VLOOKUP($B514,#REF!,COLUMN(E514)-1,FALSE)),"")</f>
        <v/>
      </c>
      <c r="F514" s="53" t="str">
        <f>IFERROR(IF(VLOOKUP($B514,#REF!,COLUMN(F514)-1,FALSE)="","",VLOOKUP($B514,#REF!,COLUMN(F514)-1,FALSE)),"")</f>
        <v/>
      </c>
      <c r="G514" s="53" t="str">
        <f>IFERROR(IF(VLOOKUP($B514,#REF!,COLUMN(G514)-1,FALSE)="","",VLOOKUP($B514,#REF!,COLUMN(G514)-1,FALSE)),"")</f>
        <v/>
      </c>
      <c r="H514" s="53" t="str">
        <f>IFERROR(IF(VLOOKUP($B514,#REF!,COLUMN(H514)-1,FALSE)="","",VLOOKUP($B514,#REF!,COLUMN(H514)-1,FALSE)),"")</f>
        <v/>
      </c>
      <c r="I514" s="53" t="str">
        <f>IFERROR(IF(VLOOKUP($B514,#REF!,COLUMN(I514)-1,FALSE)="","",VLOOKUP($B514,#REF!,COLUMN(I514)-1,FALSE)),"")</f>
        <v/>
      </c>
      <c r="J514" s="53" t="str">
        <f>IFERROR(IF(VLOOKUP($B514,#REF!,COLUMN(J514)-1,FALSE)="","",VLOOKUP($B514,#REF!,COLUMN(J514)-1,FALSE)),"")</f>
        <v/>
      </c>
      <c r="K514" s="53" t="str">
        <f>IFERROR(IF(VLOOKUP($B514,#REF!,COLUMN(K514)-1,FALSE)="","",VLOOKUP($B514,#REF!,COLUMN(K514)-1,FALSE)),"")</f>
        <v/>
      </c>
      <c r="L514" s="53" t="str">
        <f>IFERROR(IF(VLOOKUP($B514,#REF!,COLUMN(L514)-1,FALSE)="","",VLOOKUP($B514,#REF!,COLUMN(L514)-1,FALSE)),"")</f>
        <v/>
      </c>
      <c r="M514" s="53" t="str">
        <f>IFERROR(IF(VLOOKUP($B514,#REF!,COLUMN(M514)-1,FALSE)="","",VLOOKUP($B514,#REF!,COLUMN(M514)-1,FALSE)),"")</f>
        <v/>
      </c>
      <c r="N514" s="53" t="str">
        <f>IFERROR(IF(VLOOKUP($B514,#REF!,COLUMN(N514)-1,FALSE)="","",VLOOKUP($B514,#REF!,COLUMN(N514)-1,FALSE)),"")</f>
        <v/>
      </c>
      <c r="O514" s="53" t="str">
        <f>IFERROR(IF(VLOOKUP($B514,#REF!,COLUMN(O514)-1,FALSE)="","",VLOOKUP($B514,#REF!,COLUMN(O514)-1,FALSE)),"")</f>
        <v/>
      </c>
      <c r="P514" s="53" t="str">
        <f>IFERROR(IF(VLOOKUP($B514,#REF!,COLUMN(P514)-1,FALSE)="","",VLOOKUP($B514,#REF!,COLUMN(P514)-1,FALSE)),"")</f>
        <v/>
      </c>
      <c r="Q514" s="53" t="str">
        <f>IFERROR(IF(VLOOKUP($B514,#REF!,COLUMN(Q514)-1,FALSE)="","",VLOOKUP($B514,#REF!,COLUMN(Q514)-1,FALSE)),"")</f>
        <v/>
      </c>
      <c r="R514" s="53" t="str">
        <f>IFERROR(IF(VLOOKUP($B514,#REF!,COLUMN(R514)-1,FALSE)="","",VLOOKUP($B514,#REF!,COLUMN(R514)-1,FALSE)),"")</f>
        <v/>
      </c>
      <c r="S514" s="53" t="str">
        <f>IFERROR(IF(VLOOKUP($B514,#REF!,COLUMN(S514)-1,FALSE)="","",VLOOKUP($B514,#REF!,COLUMN(S514)-1,FALSE)),"")</f>
        <v/>
      </c>
      <c r="T514" s="53" t="str">
        <f>IFERROR(IF(VLOOKUP($B514,#REF!,COLUMN(T514)-1,FALSE)="","",VLOOKUP($B514,#REF!,COLUMN(T514)-1,FALSE)),"")</f>
        <v/>
      </c>
      <c r="U514" s="53" t="str">
        <f>IFERROR(IF(VLOOKUP($B514,#REF!,COLUMN(U514)-1,FALSE)="","",VLOOKUP($B514,#REF!,COLUMN(U514)-1,FALSE)),"")</f>
        <v/>
      </c>
      <c r="V514" s="53" t="str">
        <f>IFERROR(IF(VLOOKUP($B514,#REF!,COLUMN(V514)-1,FALSE)="","",VLOOKUP($B514,#REF!,COLUMN(V514)-1,FALSE)),"")</f>
        <v/>
      </c>
      <c r="W514" s="53" t="str">
        <f>IFERROR(IF(VLOOKUP($B514,#REF!,COLUMN(W514)-1,FALSE)="","",VLOOKUP($B514,#REF!,COLUMN(W514)-1,FALSE)),"")</f>
        <v/>
      </c>
      <c r="X514" s="53" t="str">
        <f>IFERROR(IF(VLOOKUP($B514,#REF!,COLUMN(X514)-1,FALSE)="","",VLOOKUP($B514,#REF!,COLUMN(X514)-1,FALSE)),"")</f>
        <v/>
      </c>
      <c r="Y514" s="53" t="str">
        <f>IFERROR(IF(VLOOKUP($B514,#REF!,COLUMN(Y514)-1,FALSE)="","",VLOOKUP($B514,#REF!,COLUMN(Y514)-1,FALSE)),"")</f>
        <v/>
      </c>
      <c r="Z514" s="53" t="str">
        <f>IFERROR(IF(VLOOKUP($B514,#REF!,COLUMN(Z514)-1,FALSE)="","",VLOOKUP($B514,#REF!,COLUMN(Z514)-1,FALSE)),"")</f>
        <v/>
      </c>
      <c r="AA514" s="53" t="str">
        <f>IFERROR(IF(VLOOKUP($B514,#REF!,COLUMN(AA514)-1,FALSE)="","",VLOOKUP($B514,#REF!,COLUMN(AA514)-1,FALSE)),"")</f>
        <v/>
      </c>
      <c r="AB514" s="53" t="str">
        <f>IFERROR(IF(VLOOKUP($B514,#REF!,COLUMN(AB514)-1,FALSE)="","",VLOOKUP($B514,#REF!,COLUMN(AB514)-1,FALSE)),"")</f>
        <v/>
      </c>
      <c r="AC514" s="53" t="str">
        <f>IFERROR(IF(VLOOKUP($B514,#REF!,COLUMN(AC514)-1,FALSE)="","",VLOOKUP($B514,#REF!,COLUMN(AC514)-1,FALSE)),"")</f>
        <v/>
      </c>
      <c r="AD514" s="53" t="str">
        <f>IFERROR(IF(VLOOKUP($B514,#REF!,COLUMN(AD514)-1,FALSE)="","",VLOOKUP($B514,#REF!,COLUMN(AD514)-1,FALSE)),"")</f>
        <v/>
      </c>
      <c r="AE514" s="53" t="str">
        <f>IFERROR(IF(VLOOKUP($B514,#REF!,COLUMN(AE514)-1,FALSE)="","",VLOOKUP($B514,#REF!,COLUMN(AE514)-1,FALSE)),"")</f>
        <v/>
      </c>
      <c r="AF514" s="53" t="str">
        <f>IFERROR(IF(VLOOKUP($B514,#REF!,COLUMN(AF514)-1,FALSE)="","",VLOOKUP($B514,#REF!,COLUMN(AF514)-1,FALSE)),"")</f>
        <v/>
      </c>
      <c r="AG514" s="53" t="str">
        <f>IFERROR(IF(VLOOKUP($B514,#REF!,COLUMN(AG514)-1,FALSE)="","",VLOOKUP($B514,#REF!,COLUMN(AG514)-1,FALSE)),"")</f>
        <v/>
      </c>
      <c r="AH514" s="53" t="str">
        <f>IFERROR(IF(VLOOKUP($B514,#REF!,COLUMN(AH514)-1,FALSE)="","",VLOOKUP($B514,#REF!,COLUMN(AH514)-1,FALSE)),"")</f>
        <v/>
      </c>
      <c r="AI514" s="53" t="str">
        <f>IFERROR(IF(VLOOKUP($B514,#REF!,COLUMN(AI514)-1,FALSE)="","",VLOOKUP($B514,#REF!,COLUMN(AI514)-1,FALSE)),"")</f>
        <v/>
      </c>
      <c r="AJ514" s="53" t="str">
        <f>IFERROR(IF(VLOOKUP($B514,#REF!,COLUMN(AJ514)-1,FALSE)="","",VLOOKUP($B514,#REF!,COLUMN(AJ514)-1,FALSE)),"")</f>
        <v/>
      </c>
      <c r="AK514" s="53" t="str">
        <f>IFERROR(IF(VLOOKUP($B514,#REF!,COLUMN(AK514)-1,FALSE)="","",VLOOKUP($B514,#REF!,COLUMN(AK514)-1,FALSE)),"")</f>
        <v/>
      </c>
      <c r="AL514" s="53" t="str">
        <f>IFERROR(IF(VLOOKUP($B514,#REF!,COLUMN(AL514)-1,FALSE)="","",VLOOKUP($B514,#REF!,COLUMN(AL514)-1,FALSE)),"")</f>
        <v/>
      </c>
      <c r="AM514" s="53" t="str">
        <f>IFERROR(IF(VLOOKUP($B514,#REF!,COLUMN(AM514)-1,FALSE)="","",VLOOKUP($B514,#REF!,COLUMN(AM514)-1,FALSE)),"")</f>
        <v/>
      </c>
      <c r="AN514" s="53" t="str">
        <f>IFERROR(IF(VLOOKUP($B514,#REF!,COLUMN(AN514)-1,FALSE)="","",VLOOKUP($B514,#REF!,COLUMN(AN514)-1,FALSE)),"")</f>
        <v/>
      </c>
      <c r="AO514" s="53" t="str">
        <f>IFERROR(IF(VLOOKUP($B514,#REF!,COLUMN(AO514)-1,FALSE)="","",VLOOKUP($B514,#REF!,COLUMN(AO514)-1,FALSE)),"")</f>
        <v/>
      </c>
      <c r="AP514" s="53" t="str">
        <f>IFERROR(IF(VLOOKUP($B514,#REF!,COLUMN(AP514)-1,FALSE)="","",VLOOKUP($B514,#REF!,COLUMN(AP514)-1,FALSE)),"")</f>
        <v/>
      </c>
      <c r="AQ514" s="53" t="str">
        <f>IFERROR(IF(VLOOKUP($B514,#REF!,COLUMN(AQ514)-1,FALSE)="","",VLOOKUP($B514,#REF!,COLUMN(AQ514)-1,FALSE)),"")</f>
        <v/>
      </c>
      <c r="AR514" s="53" t="str">
        <f>IFERROR(IF(VLOOKUP($B514,#REF!,COLUMN(AR514)-1,FALSE)="","",VLOOKUP($B514,#REF!,COLUMN(AR514)-1,FALSE)),"")</f>
        <v/>
      </c>
      <c r="AS514" s="53" t="str">
        <f>IFERROR(IF(VLOOKUP($B514,#REF!,COLUMN(AS514)-1,FALSE)="","",VLOOKUP($B514,#REF!,COLUMN(AS514)-1,FALSE)),"")</f>
        <v/>
      </c>
      <c r="AT514" s="53" t="str">
        <f>IFERROR(IF(VLOOKUP($B514,#REF!,COLUMN(AT514)-1,FALSE)="","",VLOOKUP($B514,#REF!,COLUMN(AT514)-1,FALSE)),"")</f>
        <v/>
      </c>
      <c r="AU514" s="53" t="str">
        <f>IFERROR(IF(VLOOKUP($B514,#REF!,COLUMN(AU514)-1,FALSE)="","",VLOOKUP($B514,#REF!,COLUMN(AU514)-1,FALSE)),"")</f>
        <v/>
      </c>
      <c r="AV514" s="53" t="str">
        <f>IFERROR(IF(VLOOKUP($B514,#REF!,COLUMN(AV514)-1,FALSE)="","",VLOOKUP($B514,#REF!,COLUMN(AV514)-1,FALSE)),"")</f>
        <v/>
      </c>
      <c r="AW514" s="53" t="str">
        <f>IFERROR(IF(VLOOKUP($B514,#REF!,COLUMN(AW514)-1,FALSE)="","",VLOOKUP($B514,#REF!,COLUMN(AW514)-1,FALSE)),"")</f>
        <v/>
      </c>
      <c r="AX514" s="53" t="str">
        <f>IFERROR(IF(VLOOKUP($B514,#REF!,COLUMN(AX514)-1,FALSE)="","",VLOOKUP($B514,#REF!,COLUMN(AX514)-1,FALSE)),"")</f>
        <v/>
      </c>
      <c r="AY514" s="53" t="str">
        <f>IFERROR(IF(VLOOKUP($B514,#REF!,COLUMN(AY514)-1,FALSE)="","",VLOOKUP($B514,#REF!,COLUMN(AY514)-1,FALSE)),"")</f>
        <v/>
      </c>
      <c r="AZ514" s="53" t="str">
        <f>IFERROR(IF(VLOOKUP($B514,#REF!,COLUMN(AZ514)-1,FALSE)="","",VLOOKUP($B514,#REF!,COLUMN(AZ514)-1,FALSE)),"")</f>
        <v/>
      </c>
      <c r="BA514" s="53" t="str">
        <f>IFERROR(IF(VLOOKUP($B514,#REF!,COLUMN(BA514)-1,FALSE)="","",VLOOKUP($B514,#REF!,COLUMN(BA514)-1,FALSE)),"")</f>
        <v/>
      </c>
      <c r="BB514" s="53" t="str">
        <f>IFERROR(IF(VLOOKUP($B514,#REF!,COLUMN(BB514)-1,FALSE)="","",VLOOKUP($B514,#REF!,COLUMN(BB514)-1,FALSE)),"")</f>
        <v/>
      </c>
      <c r="BC514" s="53" t="str">
        <f>IFERROR(IF(VLOOKUP($B514,#REF!,COLUMN(BC514)-1,FALSE)="","",VLOOKUP($B514,#REF!,COLUMN(BC514)-1,FALSE)),"")</f>
        <v/>
      </c>
      <c r="BD514" s="53" t="str">
        <f>IFERROR(IF(VLOOKUP($B514,#REF!,COLUMN(BD514)-1,FALSE)="","",VLOOKUP($B514,#REF!,COLUMN(BD514)-1,FALSE)),"")</f>
        <v/>
      </c>
      <c r="BE514" s="53" t="str">
        <f>IFERROR(IF(VLOOKUP($B514,#REF!,COLUMN(BE514)-1,FALSE)="","",VLOOKUP($B514,#REF!,COLUMN(BE514)-1,FALSE)),"")</f>
        <v/>
      </c>
      <c r="BF514" s="53" t="str">
        <f>IFERROR(IF(VLOOKUP($B514,#REF!,COLUMN(BF514)-1,FALSE)="","",VLOOKUP($B514,#REF!,COLUMN(BF514)-1,FALSE)),"")</f>
        <v/>
      </c>
      <c r="BG514" s="53" t="str">
        <f>IFERROR(IF(VLOOKUP($B514,#REF!,COLUMN(BG514)-1,FALSE)="","",VLOOKUP($B514,#REF!,COLUMN(BG514)-1,FALSE)),"")</f>
        <v/>
      </c>
      <c r="BH514" s="53" t="str">
        <f>IFERROR(IF(VLOOKUP($B514,#REF!,COLUMN(BH514)-1,FALSE)="","",VLOOKUP($B514,#REF!,COLUMN(BH514)-1,FALSE)),"")</f>
        <v/>
      </c>
      <c r="BI514" s="53" t="str">
        <f>IFERROR(IF(VLOOKUP($B514,#REF!,COLUMN(BI514)-1,FALSE)="","",VLOOKUP($B514,#REF!,COLUMN(BI514)-1,FALSE)),"")</f>
        <v/>
      </c>
      <c r="BJ514" s="53" t="str">
        <f>IFERROR(IF(VLOOKUP($B514,#REF!,COLUMN(BJ514)-1,FALSE)="","",VLOOKUP($B514,#REF!,COLUMN(BJ514)-1,FALSE)),"")</f>
        <v/>
      </c>
      <c r="BK514" s="24" t="str">
        <f>IFERROR(IF(VLOOKUP($B514,#REF!,COLUMN(BK514)-1,FALSE)="","",VLOOKUP($B514,#REF!,COLUMN(BK514)-1,FALSE)),"")</f>
        <v/>
      </c>
      <c r="BL514" s="54" t="str">
        <f>IFERROR(IF(VLOOKUP($B514,#REF!,COLUMN(BL514)-1,FALSE)="","",VLOOKUP($B514,#REF!,COLUMN(BL514)-1,FALSE)),"")</f>
        <v/>
      </c>
      <c r="BM514" s="54" t="str">
        <f>IFERROR(IF(VLOOKUP($B514,#REF!,COLUMN(BM514)-1,FALSE)="","",VLOOKUP($B514,#REF!,COLUMN(BM514)-1,FALSE)),"")</f>
        <v/>
      </c>
      <c r="BN514" s="101" t="str">
        <f>IFERROR(VLOOKUP($B514,[1]④カッコ付け数値!$A$14:$CN$115,82,FALSE),"")</f>
        <v/>
      </c>
      <c r="BO514" s="102" t="str">
        <f>IFERROR(VLOOKUP($B514,[1]④カッコ付け数値!$A$14:$CN$115,83,FALSE),"")</f>
        <v/>
      </c>
      <c r="BP514" s="102" t="str">
        <f>IFERROR(VLOOKUP($B514,'[1]④カッコ付け数値 (原本)'!$A$14:$CF$115,83,FALSE),"")</f>
        <v/>
      </c>
      <c r="BQ514" s="103" t="str">
        <f>IFERROR(VLOOKUP($B514,'[1]④カッコ付け数値 (原本)'!$A$14:$CF$115,84,FALSE),"")</f>
        <v/>
      </c>
    </row>
    <row r="515" spans="1:69" ht="42" customHeight="1">
      <c r="A515" s="51" t="str">
        <f t="shared" ref="A515" si="45">LEFT(C515,2)</f>
        <v/>
      </c>
      <c r="B515" s="98"/>
      <c r="C515" s="52"/>
      <c r="D515" s="52"/>
      <c r="E515" s="24" t="str">
        <f>IFERROR(IF(VLOOKUP($B515,#REF!,COLUMN(E515)-1,FALSE)="","",VLOOKUP($B515,#REF!,COLUMN(E515)-1,FALSE)),"")</f>
        <v/>
      </c>
      <c r="F515" s="53" t="str">
        <f>IFERROR(IF(VLOOKUP($B515,#REF!,COLUMN(F515)-1,FALSE)="","",VLOOKUP($B515,#REF!,COLUMN(F515)-1,FALSE)),"")</f>
        <v/>
      </c>
      <c r="G515" s="53" t="str">
        <f>IFERROR(IF(VLOOKUP($B515,#REF!,COLUMN(G515)-1,FALSE)="","",VLOOKUP($B515,#REF!,COLUMN(G515)-1,FALSE)),"")</f>
        <v/>
      </c>
      <c r="H515" s="53" t="str">
        <f>IFERROR(IF(VLOOKUP($B515,#REF!,COLUMN(H515)-1,FALSE)="","",VLOOKUP($B515,#REF!,COLUMN(H515)-1,FALSE)),"")</f>
        <v/>
      </c>
      <c r="I515" s="53" t="str">
        <f>IFERROR(IF(VLOOKUP($B515,#REF!,COLUMN(I515)-1,FALSE)="","",VLOOKUP($B515,#REF!,COLUMN(I515)-1,FALSE)),"")</f>
        <v/>
      </c>
      <c r="J515" s="53" t="str">
        <f>IFERROR(IF(VLOOKUP($B515,#REF!,COLUMN(J515)-1,FALSE)="","",VLOOKUP($B515,#REF!,COLUMN(J515)-1,FALSE)),"")</f>
        <v/>
      </c>
      <c r="K515" s="53" t="str">
        <f>IFERROR(IF(VLOOKUP($B515,#REF!,COLUMN(K515)-1,FALSE)="","",VLOOKUP($B515,#REF!,COLUMN(K515)-1,FALSE)),"")</f>
        <v/>
      </c>
      <c r="L515" s="53" t="str">
        <f>IFERROR(IF(VLOOKUP($B515,#REF!,COLUMN(L515)-1,FALSE)="","",VLOOKUP($B515,#REF!,COLUMN(L515)-1,FALSE)),"")</f>
        <v/>
      </c>
      <c r="M515" s="53" t="str">
        <f>IFERROR(IF(VLOOKUP($B515,#REF!,COLUMN(M515)-1,FALSE)="","",VLOOKUP($B515,#REF!,COLUMN(M515)-1,FALSE)),"")</f>
        <v/>
      </c>
      <c r="N515" s="53" t="str">
        <f>IFERROR(IF(VLOOKUP($B515,#REF!,COLUMN(N515)-1,FALSE)="","",VLOOKUP($B515,#REF!,COLUMN(N515)-1,FALSE)),"")</f>
        <v/>
      </c>
      <c r="O515" s="53" t="str">
        <f>IFERROR(IF(VLOOKUP($B515,#REF!,COLUMN(O515)-1,FALSE)="","",VLOOKUP($B515,#REF!,COLUMN(O515)-1,FALSE)),"")</f>
        <v/>
      </c>
      <c r="P515" s="53" t="str">
        <f>IFERROR(IF(VLOOKUP($B515,#REF!,COLUMN(P515)-1,FALSE)="","",VLOOKUP($B515,#REF!,COLUMN(P515)-1,FALSE)),"")</f>
        <v/>
      </c>
      <c r="Q515" s="53" t="str">
        <f>IFERROR(IF(VLOOKUP($B515,#REF!,COLUMN(Q515)-1,FALSE)="","",VLOOKUP($B515,#REF!,COLUMN(Q515)-1,FALSE)),"")</f>
        <v/>
      </c>
      <c r="R515" s="53" t="str">
        <f>IFERROR(IF(VLOOKUP($B515,#REF!,COLUMN(R515)-1,FALSE)="","",VLOOKUP($B515,#REF!,COLUMN(R515)-1,FALSE)),"")</f>
        <v/>
      </c>
      <c r="S515" s="53" t="str">
        <f>IFERROR(IF(VLOOKUP($B515,#REF!,COLUMN(S515)-1,FALSE)="","",VLOOKUP($B515,#REF!,COLUMN(S515)-1,FALSE)),"")</f>
        <v/>
      </c>
      <c r="T515" s="53" t="str">
        <f>IFERROR(IF(VLOOKUP($B515,#REF!,COLUMN(T515)-1,FALSE)="","",VLOOKUP($B515,#REF!,COLUMN(T515)-1,FALSE)),"")</f>
        <v/>
      </c>
      <c r="U515" s="53" t="str">
        <f>IFERROR(IF(VLOOKUP($B515,#REF!,COLUMN(U515)-1,FALSE)="","",VLOOKUP($B515,#REF!,COLUMN(U515)-1,FALSE)),"")</f>
        <v/>
      </c>
      <c r="V515" s="53" t="str">
        <f>IFERROR(IF(VLOOKUP($B515,#REF!,COLUMN(V515)-1,FALSE)="","",VLOOKUP($B515,#REF!,COLUMN(V515)-1,FALSE)),"")</f>
        <v/>
      </c>
      <c r="W515" s="53" t="str">
        <f>IFERROR(IF(VLOOKUP($B515,#REF!,COLUMN(W515)-1,FALSE)="","",VLOOKUP($B515,#REF!,COLUMN(W515)-1,FALSE)),"")</f>
        <v/>
      </c>
      <c r="X515" s="53" t="str">
        <f>IFERROR(IF(VLOOKUP($B515,#REF!,COLUMN(X515)-1,FALSE)="","",VLOOKUP($B515,#REF!,COLUMN(X515)-1,FALSE)),"")</f>
        <v/>
      </c>
      <c r="Y515" s="53" t="str">
        <f>IFERROR(IF(VLOOKUP($B515,#REF!,COLUMN(Y515)-1,FALSE)="","",VLOOKUP($B515,#REF!,COLUMN(Y515)-1,FALSE)),"")</f>
        <v/>
      </c>
      <c r="Z515" s="53" t="str">
        <f>IFERROR(IF(VLOOKUP($B515,#REF!,COLUMN(Z515)-1,FALSE)="","",VLOOKUP($B515,#REF!,COLUMN(Z515)-1,FALSE)),"")</f>
        <v/>
      </c>
      <c r="AA515" s="53" t="str">
        <f>IFERROR(IF(VLOOKUP($B515,#REF!,COLUMN(AA515)-1,FALSE)="","",VLOOKUP($B515,#REF!,COLUMN(AA515)-1,FALSE)),"")</f>
        <v/>
      </c>
      <c r="AB515" s="53" t="str">
        <f>IFERROR(IF(VLOOKUP($B515,#REF!,COLUMN(AB515)-1,FALSE)="","",VLOOKUP($B515,#REF!,COLUMN(AB515)-1,FALSE)),"")</f>
        <v/>
      </c>
      <c r="AC515" s="53" t="str">
        <f>IFERROR(IF(VLOOKUP($B515,#REF!,COLUMN(AC515)-1,FALSE)="","",VLOOKUP($B515,#REF!,COLUMN(AC515)-1,FALSE)),"")</f>
        <v/>
      </c>
      <c r="AD515" s="53" t="str">
        <f>IFERROR(IF(VLOOKUP($B515,#REF!,COLUMN(AD515)-1,FALSE)="","",VLOOKUP($B515,#REF!,COLUMN(AD515)-1,FALSE)),"")</f>
        <v/>
      </c>
      <c r="AE515" s="53" t="str">
        <f>IFERROR(IF(VLOOKUP($B515,#REF!,COLUMN(AE515)-1,FALSE)="","",VLOOKUP($B515,#REF!,COLUMN(AE515)-1,FALSE)),"")</f>
        <v/>
      </c>
      <c r="AF515" s="53" t="str">
        <f>IFERROR(IF(VLOOKUP($B515,#REF!,COLUMN(AF515)-1,FALSE)="","",VLOOKUP($B515,#REF!,COLUMN(AF515)-1,FALSE)),"")</f>
        <v/>
      </c>
      <c r="AG515" s="53" t="str">
        <f>IFERROR(IF(VLOOKUP($B515,#REF!,COLUMN(AG515)-1,FALSE)="","",VLOOKUP($B515,#REF!,COLUMN(AG515)-1,FALSE)),"")</f>
        <v/>
      </c>
      <c r="AH515" s="53" t="str">
        <f>IFERROR(IF(VLOOKUP($B515,#REF!,COLUMN(AH515)-1,FALSE)="","",VLOOKUP($B515,#REF!,COLUMN(AH515)-1,FALSE)),"")</f>
        <v/>
      </c>
      <c r="AI515" s="53" t="str">
        <f>IFERROR(IF(VLOOKUP($B515,#REF!,COLUMN(AI515)-1,FALSE)="","",VLOOKUP($B515,#REF!,COLUMN(AI515)-1,FALSE)),"")</f>
        <v/>
      </c>
      <c r="AJ515" s="53" t="str">
        <f>IFERROR(IF(VLOOKUP($B515,#REF!,COLUMN(AJ515)-1,FALSE)="","",VLOOKUP($B515,#REF!,COLUMN(AJ515)-1,FALSE)),"")</f>
        <v/>
      </c>
      <c r="AK515" s="53" t="str">
        <f>IFERROR(IF(VLOOKUP($B515,#REF!,COLUMN(AK515)-1,FALSE)="","",VLOOKUP($B515,#REF!,COLUMN(AK515)-1,FALSE)),"")</f>
        <v/>
      </c>
      <c r="AL515" s="53" t="str">
        <f>IFERROR(IF(VLOOKUP($B515,#REF!,COLUMN(AL515)-1,FALSE)="","",VLOOKUP($B515,#REF!,COLUMN(AL515)-1,FALSE)),"")</f>
        <v/>
      </c>
      <c r="AM515" s="53" t="str">
        <f>IFERROR(IF(VLOOKUP($B515,#REF!,COLUMN(AM515)-1,FALSE)="","",VLOOKUP($B515,#REF!,COLUMN(AM515)-1,FALSE)),"")</f>
        <v/>
      </c>
      <c r="AN515" s="53" t="str">
        <f>IFERROR(IF(VLOOKUP($B515,#REF!,COLUMN(AN515)-1,FALSE)="","",VLOOKUP($B515,#REF!,COLUMN(AN515)-1,FALSE)),"")</f>
        <v/>
      </c>
      <c r="AO515" s="53" t="str">
        <f>IFERROR(IF(VLOOKUP($B515,#REF!,COLUMN(AO515)-1,FALSE)="","",VLOOKUP($B515,#REF!,COLUMN(AO515)-1,FALSE)),"")</f>
        <v/>
      </c>
      <c r="AP515" s="53" t="str">
        <f>IFERROR(IF(VLOOKUP($B515,#REF!,COLUMN(AP515)-1,FALSE)="","",VLOOKUP($B515,#REF!,COLUMN(AP515)-1,FALSE)),"")</f>
        <v/>
      </c>
      <c r="AQ515" s="53" t="str">
        <f>IFERROR(IF(VLOOKUP($B515,#REF!,COLUMN(AQ515)-1,FALSE)="","",VLOOKUP($B515,#REF!,COLUMN(AQ515)-1,FALSE)),"")</f>
        <v/>
      </c>
      <c r="AR515" s="53" t="str">
        <f>IFERROR(IF(VLOOKUP($B515,#REF!,COLUMN(AR515)-1,FALSE)="","",VLOOKUP($B515,#REF!,COLUMN(AR515)-1,FALSE)),"")</f>
        <v/>
      </c>
      <c r="AS515" s="53" t="str">
        <f>IFERROR(IF(VLOOKUP($B515,#REF!,COLUMN(AS515)-1,FALSE)="","",VLOOKUP($B515,#REF!,COLUMN(AS515)-1,FALSE)),"")</f>
        <v/>
      </c>
      <c r="AT515" s="53" t="str">
        <f>IFERROR(IF(VLOOKUP($B515,#REF!,COLUMN(AT515)-1,FALSE)="","",VLOOKUP($B515,#REF!,COLUMN(AT515)-1,FALSE)),"")</f>
        <v/>
      </c>
      <c r="AU515" s="53" t="str">
        <f>IFERROR(IF(VLOOKUP($B515,#REF!,COLUMN(AU515)-1,FALSE)="","",VLOOKUP($B515,#REF!,COLUMN(AU515)-1,FALSE)),"")</f>
        <v/>
      </c>
      <c r="AV515" s="53" t="str">
        <f>IFERROR(IF(VLOOKUP($B515,#REF!,COLUMN(AV515)-1,FALSE)="","",VLOOKUP($B515,#REF!,COLUMN(AV515)-1,FALSE)),"")</f>
        <v/>
      </c>
      <c r="AW515" s="53" t="str">
        <f>IFERROR(IF(VLOOKUP($B515,#REF!,COLUMN(AW515)-1,FALSE)="","",VLOOKUP($B515,#REF!,COLUMN(AW515)-1,FALSE)),"")</f>
        <v/>
      </c>
      <c r="AX515" s="53" t="str">
        <f>IFERROR(IF(VLOOKUP($B515,#REF!,COLUMN(AX515)-1,FALSE)="","",VLOOKUP($B515,#REF!,COLUMN(AX515)-1,FALSE)),"")</f>
        <v/>
      </c>
      <c r="AY515" s="53" t="str">
        <f>IFERROR(IF(VLOOKUP($B515,#REF!,COLUMN(AY515)-1,FALSE)="","",VLOOKUP($B515,#REF!,COLUMN(AY515)-1,FALSE)),"")</f>
        <v/>
      </c>
      <c r="AZ515" s="53" t="str">
        <f>IFERROR(IF(VLOOKUP($B515,#REF!,COLUMN(AZ515)-1,FALSE)="","",VLOOKUP($B515,#REF!,COLUMN(AZ515)-1,FALSE)),"")</f>
        <v/>
      </c>
      <c r="BA515" s="53" t="str">
        <f>IFERROR(IF(VLOOKUP($B515,#REF!,COLUMN(BA515)-1,FALSE)="","",VLOOKUP($B515,#REF!,COLUMN(BA515)-1,FALSE)),"")</f>
        <v/>
      </c>
      <c r="BB515" s="53" t="str">
        <f>IFERROR(IF(VLOOKUP($B515,#REF!,COLUMN(BB515)-1,FALSE)="","",VLOOKUP($B515,#REF!,COLUMN(BB515)-1,FALSE)),"")</f>
        <v/>
      </c>
      <c r="BC515" s="53" t="str">
        <f>IFERROR(IF(VLOOKUP($B515,#REF!,COLUMN(BC515)-1,FALSE)="","",VLOOKUP($B515,#REF!,COLUMN(BC515)-1,FALSE)),"")</f>
        <v/>
      </c>
      <c r="BD515" s="53" t="str">
        <f>IFERROR(IF(VLOOKUP($B515,#REF!,COLUMN(BD515)-1,FALSE)="","",VLOOKUP($B515,#REF!,COLUMN(BD515)-1,FALSE)),"")</f>
        <v/>
      </c>
      <c r="BE515" s="53" t="str">
        <f>IFERROR(IF(VLOOKUP($B515,#REF!,COLUMN(BE515)-1,FALSE)="","",VLOOKUP($B515,#REF!,COLUMN(BE515)-1,FALSE)),"")</f>
        <v/>
      </c>
      <c r="BF515" s="53" t="str">
        <f>IFERROR(IF(VLOOKUP($B515,#REF!,COLUMN(BF515)-1,FALSE)="","",VLOOKUP($B515,#REF!,COLUMN(BF515)-1,FALSE)),"")</f>
        <v/>
      </c>
      <c r="BG515" s="53" t="str">
        <f>IFERROR(IF(VLOOKUP($B515,#REF!,COLUMN(BG515)-1,FALSE)="","",VLOOKUP($B515,#REF!,COLUMN(BG515)-1,FALSE)),"")</f>
        <v/>
      </c>
      <c r="BH515" s="53" t="str">
        <f>IFERROR(IF(VLOOKUP($B515,#REF!,COLUMN(BH515)-1,FALSE)="","",VLOOKUP($B515,#REF!,COLUMN(BH515)-1,FALSE)),"")</f>
        <v/>
      </c>
      <c r="BI515" s="53" t="str">
        <f>IFERROR(IF(VLOOKUP($B515,#REF!,COLUMN(BI515)-1,FALSE)="","",VLOOKUP($B515,#REF!,COLUMN(BI515)-1,FALSE)),"")</f>
        <v/>
      </c>
      <c r="BJ515" s="53" t="str">
        <f>IFERROR(IF(VLOOKUP($B515,#REF!,COLUMN(BJ515)-1,FALSE)="","",VLOOKUP($B515,#REF!,COLUMN(BJ515)-1,FALSE)),"")</f>
        <v/>
      </c>
      <c r="BK515" s="24" t="str">
        <f>IFERROR(IF(VLOOKUP($B515,#REF!,COLUMN(BK515)-1,FALSE)="","",VLOOKUP($B515,#REF!,COLUMN(BK515)-1,FALSE)),"")</f>
        <v/>
      </c>
      <c r="BL515" s="54" t="str">
        <f>IFERROR(IF(VLOOKUP($B515,#REF!,COLUMN(BL515)-1,FALSE)="","",VLOOKUP($B515,#REF!,COLUMN(BL515)-1,FALSE)),"")</f>
        <v/>
      </c>
      <c r="BM515" s="54" t="str">
        <f>IFERROR(IF(VLOOKUP($B515,#REF!,COLUMN(BM515)-1,FALSE)="","",VLOOKUP($B515,#REF!,COLUMN(BM515)-1,FALSE)),"")</f>
        <v/>
      </c>
      <c r="BN515" s="101" t="str">
        <f>IFERROR(VLOOKUP($B515,[1]④カッコ付け数値!$A$14:$CN$115,82,FALSE),"")</f>
        <v/>
      </c>
      <c r="BO515" s="102" t="str">
        <f>IFERROR(VLOOKUP($B515,[1]④カッコ付け数値!$A$14:$CN$115,83,FALSE),"")</f>
        <v/>
      </c>
      <c r="BP515" s="102" t="str">
        <f>IFERROR(VLOOKUP($B515,'[1]④カッコ付け数値 (原本)'!$A$14:$CF$115,83,FALSE),"")</f>
        <v/>
      </c>
      <c r="BQ515" s="103" t="str">
        <f>IFERROR(VLOOKUP($B515,'[1]④カッコ付け数値 (原本)'!$A$14:$CF$115,84,FALSE),"")</f>
        <v/>
      </c>
    </row>
    <row r="516" spans="1:69" ht="42" customHeight="1">
      <c r="A516" s="51" t="str">
        <f t="shared" si="44"/>
        <v/>
      </c>
      <c r="B516" s="98"/>
      <c r="C516" s="52"/>
      <c r="D516" s="52"/>
      <c r="E516" s="24" t="str">
        <f>IFERROR(IF(VLOOKUP($B516,#REF!,COLUMN(E516)-1,FALSE)="","",VLOOKUP($B516,#REF!,COLUMN(E516)-1,FALSE)),"")</f>
        <v/>
      </c>
      <c r="F516" s="53" t="str">
        <f>IFERROR(IF(VLOOKUP($B516,#REF!,COLUMN(F516)-1,FALSE)="","",VLOOKUP($B516,#REF!,COLUMN(F516)-1,FALSE)),"")</f>
        <v/>
      </c>
      <c r="G516" s="53" t="str">
        <f>IFERROR(IF(VLOOKUP($B516,#REF!,COLUMN(G516)-1,FALSE)="","",VLOOKUP($B516,#REF!,COLUMN(G516)-1,FALSE)),"")</f>
        <v/>
      </c>
      <c r="H516" s="53" t="str">
        <f>IFERROR(IF(VLOOKUP($B516,#REF!,COLUMN(H516)-1,FALSE)="","",VLOOKUP($B516,#REF!,COLUMN(H516)-1,FALSE)),"")</f>
        <v/>
      </c>
      <c r="I516" s="53" t="str">
        <f>IFERROR(IF(VLOOKUP($B516,#REF!,COLUMN(I516)-1,FALSE)="","",VLOOKUP($B516,#REF!,COLUMN(I516)-1,FALSE)),"")</f>
        <v/>
      </c>
      <c r="J516" s="53" t="str">
        <f>IFERROR(IF(VLOOKUP($B516,#REF!,COLUMN(J516)-1,FALSE)="","",VLOOKUP($B516,#REF!,COLUMN(J516)-1,FALSE)),"")</f>
        <v/>
      </c>
      <c r="K516" s="53" t="str">
        <f>IFERROR(IF(VLOOKUP($B516,#REF!,COLUMN(K516)-1,FALSE)="","",VLOOKUP($B516,#REF!,COLUMN(K516)-1,FALSE)),"")</f>
        <v/>
      </c>
      <c r="L516" s="53" t="str">
        <f>IFERROR(IF(VLOOKUP($B516,#REF!,COLUMN(L516)-1,FALSE)="","",VLOOKUP($B516,#REF!,COLUMN(L516)-1,FALSE)),"")</f>
        <v/>
      </c>
      <c r="M516" s="53" t="str">
        <f>IFERROR(IF(VLOOKUP($B516,#REF!,COLUMN(M516)-1,FALSE)="","",VLOOKUP($B516,#REF!,COLUMN(M516)-1,FALSE)),"")</f>
        <v/>
      </c>
      <c r="N516" s="53" t="str">
        <f>IFERROR(IF(VLOOKUP($B516,#REF!,COLUMN(N516)-1,FALSE)="","",VLOOKUP($B516,#REF!,COLUMN(N516)-1,FALSE)),"")</f>
        <v/>
      </c>
      <c r="O516" s="53" t="str">
        <f>IFERROR(IF(VLOOKUP($B516,#REF!,COLUMN(O516)-1,FALSE)="","",VLOOKUP($B516,#REF!,COLUMN(O516)-1,FALSE)),"")</f>
        <v/>
      </c>
      <c r="P516" s="53" t="str">
        <f>IFERROR(IF(VLOOKUP($B516,#REF!,COLUMN(P516)-1,FALSE)="","",VLOOKUP($B516,#REF!,COLUMN(P516)-1,FALSE)),"")</f>
        <v/>
      </c>
      <c r="Q516" s="53" t="str">
        <f>IFERROR(IF(VLOOKUP($B516,#REF!,COLUMN(Q516)-1,FALSE)="","",VLOOKUP($B516,#REF!,COLUMN(Q516)-1,FALSE)),"")</f>
        <v/>
      </c>
      <c r="R516" s="53" t="str">
        <f>IFERROR(IF(VLOOKUP($B516,#REF!,COLUMN(R516)-1,FALSE)="","",VLOOKUP($B516,#REF!,COLUMN(R516)-1,FALSE)),"")</f>
        <v/>
      </c>
      <c r="S516" s="53" t="str">
        <f>IFERROR(IF(VLOOKUP($B516,#REF!,COLUMN(S516)-1,FALSE)="","",VLOOKUP($B516,#REF!,COLUMN(S516)-1,FALSE)),"")</f>
        <v/>
      </c>
      <c r="T516" s="53" t="str">
        <f>IFERROR(IF(VLOOKUP($B516,#REF!,COLUMN(T516)-1,FALSE)="","",VLOOKUP($B516,#REF!,COLUMN(T516)-1,FALSE)),"")</f>
        <v/>
      </c>
      <c r="U516" s="53" t="str">
        <f>IFERROR(IF(VLOOKUP($B516,#REF!,COLUMN(U516)-1,FALSE)="","",VLOOKUP($B516,#REF!,COLUMN(U516)-1,FALSE)),"")</f>
        <v/>
      </c>
      <c r="V516" s="53" t="str">
        <f>IFERROR(IF(VLOOKUP($B516,#REF!,COLUMN(V516)-1,FALSE)="","",VLOOKUP($B516,#REF!,COLUMN(V516)-1,FALSE)),"")</f>
        <v/>
      </c>
      <c r="W516" s="53" t="str">
        <f>IFERROR(IF(VLOOKUP($B516,#REF!,COLUMN(W516)-1,FALSE)="","",VLOOKUP($B516,#REF!,COLUMN(W516)-1,FALSE)),"")</f>
        <v/>
      </c>
      <c r="X516" s="53" t="str">
        <f>IFERROR(IF(VLOOKUP($B516,#REF!,COLUMN(X516)-1,FALSE)="","",VLOOKUP($B516,#REF!,COLUMN(X516)-1,FALSE)),"")</f>
        <v/>
      </c>
      <c r="Y516" s="53" t="str">
        <f>IFERROR(IF(VLOOKUP($B516,#REF!,COLUMN(Y516)-1,FALSE)="","",VLOOKUP($B516,#REF!,COLUMN(Y516)-1,FALSE)),"")</f>
        <v/>
      </c>
      <c r="Z516" s="53" t="str">
        <f>IFERROR(IF(VLOOKUP($B516,#REF!,COLUMN(Z516)-1,FALSE)="","",VLOOKUP($B516,#REF!,COLUMN(Z516)-1,FALSE)),"")</f>
        <v/>
      </c>
      <c r="AA516" s="53" t="str">
        <f>IFERROR(IF(VLOOKUP($B516,#REF!,COLUMN(AA516)-1,FALSE)="","",VLOOKUP($B516,#REF!,COLUMN(AA516)-1,FALSE)),"")</f>
        <v/>
      </c>
      <c r="AB516" s="53" t="str">
        <f>IFERROR(IF(VLOOKUP($B516,#REF!,COLUMN(AB516)-1,FALSE)="","",VLOOKUP($B516,#REF!,COLUMN(AB516)-1,FALSE)),"")</f>
        <v/>
      </c>
      <c r="AC516" s="53" t="str">
        <f>IFERROR(IF(VLOOKUP($B516,#REF!,COLUMN(AC516)-1,FALSE)="","",VLOOKUP($B516,#REF!,COLUMN(AC516)-1,FALSE)),"")</f>
        <v/>
      </c>
      <c r="AD516" s="53" t="str">
        <f>IFERROR(IF(VLOOKUP($B516,#REF!,COLUMN(AD516)-1,FALSE)="","",VLOOKUP($B516,#REF!,COLUMN(AD516)-1,FALSE)),"")</f>
        <v/>
      </c>
      <c r="AE516" s="53" t="str">
        <f>IFERROR(IF(VLOOKUP($B516,#REF!,COLUMN(AE516)-1,FALSE)="","",VLOOKUP($B516,#REF!,COLUMN(AE516)-1,FALSE)),"")</f>
        <v/>
      </c>
      <c r="AF516" s="53" t="str">
        <f>IFERROR(IF(VLOOKUP($B516,#REF!,COLUMN(AF516)-1,FALSE)="","",VLOOKUP($B516,#REF!,COLUMN(AF516)-1,FALSE)),"")</f>
        <v/>
      </c>
      <c r="AG516" s="53" t="str">
        <f>IFERROR(IF(VLOOKUP($B516,#REF!,COLUMN(AG516)-1,FALSE)="","",VLOOKUP($B516,#REF!,COLUMN(AG516)-1,FALSE)),"")</f>
        <v/>
      </c>
      <c r="AH516" s="53" t="str">
        <f>IFERROR(IF(VLOOKUP($B516,#REF!,COLUMN(AH516)-1,FALSE)="","",VLOOKUP($B516,#REF!,COLUMN(AH516)-1,FALSE)),"")</f>
        <v/>
      </c>
      <c r="AI516" s="53" t="str">
        <f>IFERROR(IF(VLOOKUP($B516,#REF!,COLUMN(AI516)-1,FALSE)="","",VLOOKUP($B516,#REF!,COLUMN(AI516)-1,FALSE)),"")</f>
        <v/>
      </c>
      <c r="AJ516" s="53" t="str">
        <f>IFERROR(IF(VLOOKUP($B516,#REF!,COLUMN(AJ516)-1,FALSE)="","",VLOOKUP($B516,#REF!,COLUMN(AJ516)-1,FALSE)),"")</f>
        <v/>
      </c>
      <c r="AK516" s="53" t="str">
        <f>IFERROR(IF(VLOOKUP($B516,#REF!,COLUMN(AK516)-1,FALSE)="","",VLOOKUP($B516,#REF!,COLUMN(AK516)-1,FALSE)),"")</f>
        <v/>
      </c>
      <c r="AL516" s="53" t="str">
        <f>IFERROR(IF(VLOOKUP($B516,#REF!,COLUMN(AL516)-1,FALSE)="","",VLOOKUP($B516,#REF!,COLUMN(AL516)-1,FALSE)),"")</f>
        <v/>
      </c>
      <c r="AM516" s="53" t="str">
        <f>IFERROR(IF(VLOOKUP($B516,#REF!,COLUMN(AM516)-1,FALSE)="","",VLOOKUP($B516,#REF!,COLUMN(AM516)-1,FALSE)),"")</f>
        <v/>
      </c>
      <c r="AN516" s="53" t="str">
        <f>IFERROR(IF(VLOOKUP($B516,#REF!,COLUMN(AN516)-1,FALSE)="","",VLOOKUP($B516,#REF!,COLUMN(AN516)-1,FALSE)),"")</f>
        <v/>
      </c>
      <c r="AO516" s="53" t="str">
        <f>IFERROR(IF(VLOOKUP($B516,#REF!,COLUMN(AO516)-1,FALSE)="","",VLOOKUP($B516,#REF!,COLUMN(AO516)-1,FALSE)),"")</f>
        <v/>
      </c>
      <c r="AP516" s="53" t="str">
        <f>IFERROR(IF(VLOOKUP($B516,#REF!,COLUMN(AP516)-1,FALSE)="","",VLOOKUP($B516,#REF!,COLUMN(AP516)-1,FALSE)),"")</f>
        <v/>
      </c>
      <c r="AQ516" s="53" t="str">
        <f>IFERROR(IF(VLOOKUP($B516,#REF!,COLUMN(AQ516)-1,FALSE)="","",VLOOKUP($B516,#REF!,COLUMN(AQ516)-1,FALSE)),"")</f>
        <v/>
      </c>
      <c r="AR516" s="53" t="str">
        <f>IFERROR(IF(VLOOKUP($B516,#REF!,COLUMN(AR516)-1,FALSE)="","",VLOOKUP($B516,#REF!,COLUMN(AR516)-1,FALSE)),"")</f>
        <v/>
      </c>
      <c r="AS516" s="53" t="str">
        <f>IFERROR(IF(VLOOKUP($B516,#REF!,COLUMN(AS516)-1,FALSE)="","",VLOOKUP($B516,#REF!,COLUMN(AS516)-1,FALSE)),"")</f>
        <v/>
      </c>
      <c r="AT516" s="53" t="str">
        <f>IFERROR(IF(VLOOKUP($B516,#REF!,COLUMN(AT516)-1,FALSE)="","",VLOOKUP($B516,#REF!,COLUMN(AT516)-1,FALSE)),"")</f>
        <v/>
      </c>
      <c r="AU516" s="53" t="str">
        <f>IFERROR(IF(VLOOKUP($B516,#REF!,COLUMN(AU516)-1,FALSE)="","",VLOOKUP($B516,#REF!,COLUMN(AU516)-1,FALSE)),"")</f>
        <v/>
      </c>
      <c r="AV516" s="53" t="str">
        <f>IFERROR(IF(VLOOKUP($B516,#REF!,COLUMN(AV516)-1,FALSE)="","",VLOOKUP($B516,#REF!,COLUMN(AV516)-1,FALSE)),"")</f>
        <v/>
      </c>
      <c r="AW516" s="53" t="str">
        <f>IFERROR(IF(VLOOKUP($B516,#REF!,COLUMN(AW516)-1,FALSE)="","",VLOOKUP($B516,#REF!,COLUMN(AW516)-1,FALSE)),"")</f>
        <v/>
      </c>
      <c r="AX516" s="53" t="str">
        <f>IFERROR(IF(VLOOKUP($B516,#REF!,COLUMN(AX516)-1,FALSE)="","",VLOOKUP($B516,#REF!,COLUMN(AX516)-1,FALSE)),"")</f>
        <v/>
      </c>
      <c r="AY516" s="53" t="str">
        <f>IFERROR(IF(VLOOKUP($B516,#REF!,COLUMN(AY516)-1,FALSE)="","",VLOOKUP($B516,#REF!,COLUMN(AY516)-1,FALSE)),"")</f>
        <v/>
      </c>
      <c r="AZ516" s="53" t="str">
        <f>IFERROR(IF(VLOOKUP($B516,#REF!,COLUMN(AZ516)-1,FALSE)="","",VLOOKUP($B516,#REF!,COLUMN(AZ516)-1,FALSE)),"")</f>
        <v/>
      </c>
      <c r="BA516" s="53" t="str">
        <f>IFERROR(IF(VLOOKUP($B516,#REF!,COLUMN(BA516)-1,FALSE)="","",VLOOKUP($B516,#REF!,COLUMN(BA516)-1,FALSE)),"")</f>
        <v/>
      </c>
      <c r="BB516" s="53" t="str">
        <f>IFERROR(IF(VLOOKUP($B516,#REF!,COLUMN(BB516)-1,FALSE)="","",VLOOKUP($B516,#REF!,COLUMN(BB516)-1,FALSE)),"")</f>
        <v/>
      </c>
      <c r="BC516" s="53" t="str">
        <f>IFERROR(IF(VLOOKUP($B516,#REF!,COLUMN(BC516)-1,FALSE)="","",VLOOKUP($B516,#REF!,COLUMN(BC516)-1,FALSE)),"")</f>
        <v/>
      </c>
      <c r="BD516" s="53" t="str">
        <f>IFERROR(IF(VLOOKUP($B516,#REF!,COLUMN(BD516)-1,FALSE)="","",VLOOKUP($B516,#REF!,COLUMN(BD516)-1,FALSE)),"")</f>
        <v/>
      </c>
      <c r="BE516" s="53" t="str">
        <f>IFERROR(IF(VLOOKUP($B516,#REF!,COLUMN(BE516)-1,FALSE)="","",VLOOKUP($B516,#REF!,COLUMN(BE516)-1,FALSE)),"")</f>
        <v/>
      </c>
      <c r="BF516" s="53" t="str">
        <f>IFERROR(IF(VLOOKUP($B516,#REF!,COLUMN(BF516)-1,FALSE)="","",VLOOKUP($B516,#REF!,COLUMN(BF516)-1,FALSE)),"")</f>
        <v/>
      </c>
      <c r="BG516" s="53" t="str">
        <f>IFERROR(IF(VLOOKUP($B516,#REF!,COLUMN(BG516)-1,FALSE)="","",VLOOKUP($B516,#REF!,COLUMN(BG516)-1,FALSE)),"")</f>
        <v/>
      </c>
      <c r="BH516" s="53" t="str">
        <f>IFERROR(IF(VLOOKUP($B516,#REF!,COLUMN(BH516)-1,FALSE)="","",VLOOKUP($B516,#REF!,COLUMN(BH516)-1,FALSE)),"")</f>
        <v/>
      </c>
      <c r="BI516" s="53" t="str">
        <f>IFERROR(IF(VLOOKUP($B516,#REF!,COLUMN(BI516)-1,FALSE)="","",VLOOKUP($B516,#REF!,COLUMN(BI516)-1,FALSE)),"")</f>
        <v/>
      </c>
      <c r="BJ516" s="53" t="str">
        <f>IFERROR(IF(VLOOKUP($B516,#REF!,COLUMN(BJ516)-1,FALSE)="","",VLOOKUP($B516,#REF!,COLUMN(BJ516)-1,FALSE)),"")</f>
        <v/>
      </c>
      <c r="BK516" s="24" t="str">
        <f>IFERROR(IF(VLOOKUP($B516,#REF!,COLUMN(BK516)-1,FALSE)="","",VLOOKUP($B516,#REF!,COLUMN(BK516)-1,FALSE)),"")</f>
        <v/>
      </c>
      <c r="BL516" s="54" t="str">
        <f>IFERROR(IF(VLOOKUP($B516,#REF!,COLUMN(BL516)-1,FALSE)="","",VLOOKUP($B516,#REF!,COLUMN(BL516)-1,FALSE)),"")</f>
        <v/>
      </c>
      <c r="BM516" s="54" t="str">
        <f>IFERROR(IF(VLOOKUP($B516,#REF!,COLUMN(BM516)-1,FALSE)="","",VLOOKUP($B516,#REF!,COLUMN(BM516)-1,FALSE)),"")</f>
        <v/>
      </c>
      <c r="BN516" s="101" t="str">
        <f>IFERROR(VLOOKUP($B516,[1]④カッコ付け数値!$A$14:$CN$115,82,FALSE),"")</f>
        <v/>
      </c>
      <c r="BO516" s="102" t="str">
        <f>IFERROR(VLOOKUP($B516,[1]④カッコ付け数値!$A$14:$CN$115,83,FALSE),"")</f>
        <v/>
      </c>
      <c r="BP516" s="102" t="str">
        <f>IFERROR(VLOOKUP($B516,'[1]④カッコ付け数値 (原本)'!$A$14:$CF$115,83,FALSE),"")</f>
        <v/>
      </c>
      <c r="BQ516" s="103" t="str">
        <f>IFERROR(VLOOKUP($B516,'[1]④カッコ付け数値 (原本)'!$A$14:$CF$115,84,FALSE),"")</f>
        <v/>
      </c>
    </row>
    <row r="517" spans="1:69" ht="42" customHeight="1">
      <c r="A517" s="51" t="str">
        <f t="shared" si="44"/>
        <v/>
      </c>
      <c r="B517" s="98"/>
      <c r="C517" s="52"/>
      <c r="D517" s="52"/>
      <c r="E517" s="24" t="str">
        <f>IFERROR(IF(VLOOKUP($B517,#REF!,COLUMN(E517)-1,FALSE)="","",VLOOKUP($B517,#REF!,COLUMN(E517)-1,FALSE)),"")</f>
        <v/>
      </c>
      <c r="F517" s="53" t="str">
        <f>IFERROR(IF(VLOOKUP($B517,#REF!,COLUMN(F517)-1,FALSE)="","",VLOOKUP($B517,#REF!,COLUMN(F517)-1,FALSE)),"")</f>
        <v/>
      </c>
      <c r="G517" s="53" t="str">
        <f>IFERROR(IF(VLOOKUP($B517,#REF!,COLUMN(G517)-1,FALSE)="","",VLOOKUP($B517,#REF!,COLUMN(G517)-1,FALSE)),"")</f>
        <v/>
      </c>
      <c r="H517" s="53" t="str">
        <f>IFERROR(IF(VLOOKUP($B517,#REF!,COLUMN(H517)-1,FALSE)="","",VLOOKUP($B517,#REF!,COLUMN(H517)-1,FALSE)),"")</f>
        <v/>
      </c>
      <c r="I517" s="53" t="str">
        <f>IFERROR(IF(VLOOKUP($B517,#REF!,COLUMN(I517)-1,FALSE)="","",VLOOKUP($B517,#REF!,COLUMN(I517)-1,FALSE)),"")</f>
        <v/>
      </c>
      <c r="J517" s="53" t="str">
        <f>IFERROR(IF(VLOOKUP($B517,#REF!,COLUMN(J517)-1,FALSE)="","",VLOOKUP($B517,#REF!,COLUMN(J517)-1,FALSE)),"")</f>
        <v/>
      </c>
      <c r="K517" s="53" t="str">
        <f>IFERROR(IF(VLOOKUP($B517,#REF!,COLUMN(K517)-1,FALSE)="","",VLOOKUP($B517,#REF!,COLUMN(K517)-1,FALSE)),"")</f>
        <v/>
      </c>
      <c r="L517" s="53" t="str">
        <f>IFERROR(IF(VLOOKUP($B517,#REF!,COLUMN(L517)-1,FALSE)="","",VLOOKUP($B517,#REF!,COLUMN(L517)-1,FALSE)),"")</f>
        <v/>
      </c>
      <c r="M517" s="53" t="str">
        <f>IFERROR(IF(VLOOKUP($B517,#REF!,COLUMN(M517)-1,FALSE)="","",VLOOKUP($B517,#REF!,COLUMN(M517)-1,FALSE)),"")</f>
        <v/>
      </c>
      <c r="N517" s="53" t="str">
        <f>IFERROR(IF(VLOOKUP($B517,#REF!,COLUMN(N517)-1,FALSE)="","",VLOOKUP($B517,#REF!,COLUMN(N517)-1,FALSE)),"")</f>
        <v/>
      </c>
      <c r="O517" s="53" t="str">
        <f>IFERROR(IF(VLOOKUP($B517,#REF!,COLUMN(O517)-1,FALSE)="","",VLOOKUP($B517,#REF!,COLUMN(O517)-1,FALSE)),"")</f>
        <v/>
      </c>
      <c r="P517" s="53" t="str">
        <f>IFERROR(IF(VLOOKUP($B517,#REF!,COLUMN(P517)-1,FALSE)="","",VLOOKUP($B517,#REF!,COLUMN(P517)-1,FALSE)),"")</f>
        <v/>
      </c>
      <c r="Q517" s="53" t="str">
        <f>IFERROR(IF(VLOOKUP($B517,#REF!,COLUMN(Q517)-1,FALSE)="","",VLOOKUP($B517,#REF!,COLUMN(Q517)-1,FALSE)),"")</f>
        <v/>
      </c>
      <c r="R517" s="53" t="str">
        <f>IFERROR(IF(VLOOKUP($B517,#REF!,COLUMN(R517)-1,FALSE)="","",VLOOKUP($B517,#REF!,COLUMN(R517)-1,FALSE)),"")</f>
        <v/>
      </c>
      <c r="S517" s="53" t="str">
        <f>IFERROR(IF(VLOOKUP($B517,#REF!,COLUMN(S517)-1,FALSE)="","",VLOOKUP($B517,#REF!,COLUMN(S517)-1,FALSE)),"")</f>
        <v/>
      </c>
      <c r="T517" s="53" t="str">
        <f>IFERROR(IF(VLOOKUP($B517,#REF!,COLUMN(T517)-1,FALSE)="","",VLOOKUP($B517,#REF!,COLUMN(T517)-1,FALSE)),"")</f>
        <v/>
      </c>
      <c r="U517" s="53" t="str">
        <f>IFERROR(IF(VLOOKUP($B517,#REF!,COLUMN(U517)-1,FALSE)="","",VLOOKUP($B517,#REF!,COLUMN(U517)-1,FALSE)),"")</f>
        <v/>
      </c>
      <c r="V517" s="53" t="str">
        <f>IFERROR(IF(VLOOKUP($B517,#REF!,COLUMN(V517)-1,FALSE)="","",VLOOKUP($B517,#REF!,COLUMN(V517)-1,FALSE)),"")</f>
        <v/>
      </c>
      <c r="W517" s="53" t="str">
        <f>IFERROR(IF(VLOOKUP($B517,#REF!,COLUMN(W517)-1,FALSE)="","",VLOOKUP($B517,#REF!,COLUMN(W517)-1,FALSE)),"")</f>
        <v/>
      </c>
      <c r="X517" s="53" t="str">
        <f>IFERROR(IF(VLOOKUP($B517,#REF!,COLUMN(X517)-1,FALSE)="","",VLOOKUP($B517,#REF!,COLUMN(X517)-1,FALSE)),"")</f>
        <v/>
      </c>
      <c r="Y517" s="53" t="str">
        <f>IFERROR(IF(VLOOKUP($B517,#REF!,COLUMN(Y517)-1,FALSE)="","",VLOOKUP($B517,#REF!,COLUMN(Y517)-1,FALSE)),"")</f>
        <v/>
      </c>
      <c r="Z517" s="53" t="str">
        <f>IFERROR(IF(VLOOKUP($B517,#REF!,COLUMN(Z517)-1,FALSE)="","",VLOOKUP($B517,#REF!,COLUMN(Z517)-1,FALSE)),"")</f>
        <v/>
      </c>
      <c r="AA517" s="53" t="str">
        <f>IFERROR(IF(VLOOKUP($B517,#REF!,COLUMN(AA517)-1,FALSE)="","",VLOOKUP($B517,#REF!,COLUMN(AA517)-1,FALSE)),"")</f>
        <v/>
      </c>
      <c r="AB517" s="53" t="str">
        <f>IFERROR(IF(VLOOKUP($B517,#REF!,COLUMN(AB517)-1,FALSE)="","",VLOOKUP($B517,#REF!,COLUMN(AB517)-1,FALSE)),"")</f>
        <v/>
      </c>
      <c r="AC517" s="53" t="str">
        <f>IFERROR(IF(VLOOKUP($B517,#REF!,COLUMN(AC517)-1,FALSE)="","",VLOOKUP($B517,#REF!,COLUMN(AC517)-1,FALSE)),"")</f>
        <v/>
      </c>
      <c r="AD517" s="53" t="str">
        <f>IFERROR(IF(VLOOKUP($B517,#REF!,COLUMN(AD517)-1,FALSE)="","",VLOOKUP($B517,#REF!,COLUMN(AD517)-1,FALSE)),"")</f>
        <v/>
      </c>
      <c r="AE517" s="53" t="str">
        <f>IFERROR(IF(VLOOKUP($B517,#REF!,COLUMN(AE517)-1,FALSE)="","",VLOOKUP($B517,#REF!,COLUMN(AE517)-1,FALSE)),"")</f>
        <v/>
      </c>
      <c r="AF517" s="53" t="str">
        <f>IFERROR(IF(VLOOKUP($B517,#REF!,COLUMN(AF517)-1,FALSE)="","",VLOOKUP($B517,#REF!,COLUMN(AF517)-1,FALSE)),"")</f>
        <v/>
      </c>
      <c r="AG517" s="53" t="str">
        <f>IFERROR(IF(VLOOKUP($B517,#REF!,COLUMN(AG517)-1,FALSE)="","",VLOOKUP($B517,#REF!,COLUMN(AG517)-1,FALSE)),"")</f>
        <v/>
      </c>
      <c r="AH517" s="53" t="str">
        <f>IFERROR(IF(VLOOKUP($B517,#REF!,COLUMN(AH517)-1,FALSE)="","",VLOOKUP($B517,#REF!,COLUMN(AH517)-1,FALSE)),"")</f>
        <v/>
      </c>
      <c r="AI517" s="53" t="str">
        <f>IFERROR(IF(VLOOKUP($B517,#REF!,COLUMN(AI517)-1,FALSE)="","",VLOOKUP($B517,#REF!,COLUMN(AI517)-1,FALSE)),"")</f>
        <v/>
      </c>
      <c r="AJ517" s="53" t="str">
        <f>IFERROR(IF(VLOOKUP($B517,#REF!,COLUMN(AJ517)-1,FALSE)="","",VLOOKUP($B517,#REF!,COLUMN(AJ517)-1,FALSE)),"")</f>
        <v/>
      </c>
      <c r="AK517" s="53" t="str">
        <f>IFERROR(IF(VLOOKUP($B517,#REF!,COLUMN(AK517)-1,FALSE)="","",VLOOKUP($B517,#REF!,COLUMN(AK517)-1,FALSE)),"")</f>
        <v/>
      </c>
      <c r="AL517" s="53" t="str">
        <f>IFERROR(IF(VLOOKUP($B517,#REF!,COLUMN(AL517)-1,FALSE)="","",VLOOKUP($B517,#REF!,COLUMN(AL517)-1,FALSE)),"")</f>
        <v/>
      </c>
      <c r="AM517" s="53" t="str">
        <f>IFERROR(IF(VLOOKUP($B517,#REF!,COLUMN(AM517)-1,FALSE)="","",VLOOKUP($B517,#REF!,COLUMN(AM517)-1,FALSE)),"")</f>
        <v/>
      </c>
      <c r="AN517" s="53" t="str">
        <f>IFERROR(IF(VLOOKUP($B517,#REF!,COLUMN(AN517)-1,FALSE)="","",VLOOKUP($B517,#REF!,COLUMN(AN517)-1,FALSE)),"")</f>
        <v/>
      </c>
      <c r="AO517" s="53" t="str">
        <f>IFERROR(IF(VLOOKUP($B517,#REF!,COLUMN(AO517)-1,FALSE)="","",VLOOKUP($B517,#REF!,COLUMN(AO517)-1,FALSE)),"")</f>
        <v/>
      </c>
      <c r="AP517" s="53" t="str">
        <f>IFERROR(IF(VLOOKUP($B517,#REF!,COLUMN(AP517)-1,FALSE)="","",VLOOKUP($B517,#REF!,COLUMN(AP517)-1,FALSE)),"")</f>
        <v/>
      </c>
      <c r="AQ517" s="53" t="str">
        <f>IFERROR(IF(VLOOKUP($B517,#REF!,COLUMN(AQ517)-1,FALSE)="","",VLOOKUP($B517,#REF!,COLUMN(AQ517)-1,FALSE)),"")</f>
        <v/>
      </c>
      <c r="AR517" s="53" t="str">
        <f>IFERROR(IF(VLOOKUP($B517,#REF!,COLUMN(AR517)-1,FALSE)="","",VLOOKUP($B517,#REF!,COLUMN(AR517)-1,FALSE)),"")</f>
        <v/>
      </c>
      <c r="AS517" s="53" t="str">
        <f>IFERROR(IF(VLOOKUP($B517,#REF!,COLUMN(AS517)-1,FALSE)="","",VLOOKUP($B517,#REF!,COLUMN(AS517)-1,FALSE)),"")</f>
        <v/>
      </c>
      <c r="AT517" s="53" t="str">
        <f>IFERROR(IF(VLOOKUP($B517,#REF!,COLUMN(AT517)-1,FALSE)="","",VLOOKUP($B517,#REF!,COLUMN(AT517)-1,FALSE)),"")</f>
        <v/>
      </c>
      <c r="AU517" s="53" t="str">
        <f>IFERROR(IF(VLOOKUP($B517,#REF!,COLUMN(AU517)-1,FALSE)="","",VLOOKUP($B517,#REF!,COLUMN(AU517)-1,FALSE)),"")</f>
        <v/>
      </c>
      <c r="AV517" s="53" t="str">
        <f>IFERROR(IF(VLOOKUP($B517,#REF!,COLUMN(AV517)-1,FALSE)="","",VLOOKUP($B517,#REF!,COLUMN(AV517)-1,FALSE)),"")</f>
        <v/>
      </c>
      <c r="AW517" s="53" t="str">
        <f>IFERROR(IF(VLOOKUP($B517,#REF!,COLUMN(AW517)-1,FALSE)="","",VLOOKUP($B517,#REF!,COLUMN(AW517)-1,FALSE)),"")</f>
        <v/>
      </c>
      <c r="AX517" s="53" t="str">
        <f>IFERROR(IF(VLOOKUP($B517,#REF!,COLUMN(AX517)-1,FALSE)="","",VLOOKUP($B517,#REF!,COLUMN(AX517)-1,FALSE)),"")</f>
        <v/>
      </c>
      <c r="AY517" s="53" t="str">
        <f>IFERROR(IF(VLOOKUP($B517,#REF!,COLUMN(AY517)-1,FALSE)="","",VLOOKUP($B517,#REF!,COLUMN(AY517)-1,FALSE)),"")</f>
        <v/>
      </c>
      <c r="AZ517" s="53" t="str">
        <f>IFERROR(IF(VLOOKUP($B517,#REF!,COLUMN(AZ517)-1,FALSE)="","",VLOOKUP($B517,#REF!,COLUMN(AZ517)-1,FALSE)),"")</f>
        <v/>
      </c>
      <c r="BA517" s="53" t="str">
        <f>IFERROR(IF(VLOOKUP($B517,#REF!,COLUMN(BA517)-1,FALSE)="","",VLOOKUP($B517,#REF!,COLUMN(BA517)-1,FALSE)),"")</f>
        <v/>
      </c>
      <c r="BB517" s="53" t="str">
        <f>IFERROR(IF(VLOOKUP($B517,#REF!,COLUMN(BB517)-1,FALSE)="","",VLOOKUP($B517,#REF!,COLUMN(BB517)-1,FALSE)),"")</f>
        <v/>
      </c>
      <c r="BC517" s="53" t="str">
        <f>IFERROR(IF(VLOOKUP($B517,#REF!,COLUMN(BC517)-1,FALSE)="","",VLOOKUP($B517,#REF!,COLUMN(BC517)-1,FALSE)),"")</f>
        <v/>
      </c>
      <c r="BD517" s="53" t="str">
        <f>IFERROR(IF(VLOOKUP($B517,#REF!,COLUMN(BD517)-1,FALSE)="","",VLOOKUP($B517,#REF!,COLUMN(BD517)-1,FALSE)),"")</f>
        <v/>
      </c>
      <c r="BE517" s="53" t="str">
        <f>IFERROR(IF(VLOOKUP($B517,#REF!,COLUMN(BE517)-1,FALSE)="","",VLOOKUP($B517,#REF!,COLUMN(BE517)-1,FALSE)),"")</f>
        <v/>
      </c>
      <c r="BF517" s="53" t="str">
        <f>IFERROR(IF(VLOOKUP($B517,#REF!,COLUMN(BF517)-1,FALSE)="","",VLOOKUP($B517,#REF!,COLUMN(BF517)-1,FALSE)),"")</f>
        <v/>
      </c>
      <c r="BG517" s="53" t="str">
        <f>IFERROR(IF(VLOOKUP($B517,#REF!,COLUMN(BG517)-1,FALSE)="","",VLOOKUP($B517,#REF!,COLUMN(BG517)-1,FALSE)),"")</f>
        <v/>
      </c>
      <c r="BH517" s="53" t="str">
        <f>IFERROR(IF(VLOOKUP($B517,#REF!,COLUMN(BH517)-1,FALSE)="","",VLOOKUP($B517,#REF!,COLUMN(BH517)-1,FALSE)),"")</f>
        <v/>
      </c>
      <c r="BI517" s="53" t="str">
        <f>IFERROR(IF(VLOOKUP($B517,#REF!,COLUMN(BI517)-1,FALSE)="","",VLOOKUP($B517,#REF!,COLUMN(BI517)-1,FALSE)),"")</f>
        <v/>
      </c>
      <c r="BJ517" s="53" t="str">
        <f>IFERROR(IF(VLOOKUP($B517,#REF!,COLUMN(BJ517)-1,FALSE)="","",VLOOKUP($B517,#REF!,COLUMN(BJ517)-1,FALSE)),"")</f>
        <v/>
      </c>
      <c r="BK517" s="24" t="str">
        <f>IFERROR(IF(VLOOKUP($B517,#REF!,COLUMN(BK517)-1,FALSE)="","",VLOOKUP($B517,#REF!,COLUMN(BK517)-1,FALSE)),"")</f>
        <v/>
      </c>
      <c r="BL517" s="54" t="str">
        <f>IFERROR(IF(VLOOKUP($B517,#REF!,COLUMN(BL517)-1,FALSE)="","",VLOOKUP($B517,#REF!,COLUMN(BL517)-1,FALSE)),"")</f>
        <v/>
      </c>
      <c r="BM517" s="54" t="str">
        <f>IFERROR(IF(VLOOKUP($B517,#REF!,COLUMN(BM517)-1,FALSE)="","",VLOOKUP($B517,#REF!,COLUMN(BM517)-1,FALSE)),"")</f>
        <v/>
      </c>
      <c r="BN517" s="101" t="str">
        <f>IFERROR(VLOOKUP($B517,[1]④カッコ付け数値!$A$14:$CN$115,82,FALSE),"")</f>
        <v/>
      </c>
      <c r="BO517" s="102" t="str">
        <f>IFERROR(VLOOKUP($B517,[1]④カッコ付け数値!$A$14:$CN$115,83,FALSE),"")</f>
        <v/>
      </c>
      <c r="BP517" s="102" t="str">
        <f>IFERROR(VLOOKUP($B517,'[1]④カッコ付け数値 (原本)'!$A$14:$CF$115,83,FALSE),"")</f>
        <v/>
      </c>
      <c r="BQ517" s="103" t="str">
        <f>IFERROR(VLOOKUP($B517,'[1]④カッコ付け数値 (原本)'!$A$14:$CF$115,84,FALSE),"")</f>
        <v/>
      </c>
    </row>
    <row r="518" spans="1:69" ht="42" customHeight="1">
      <c r="A518" s="51" t="str">
        <f t="shared" si="44"/>
        <v/>
      </c>
      <c r="B518" s="98"/>
      <c r="C518" s="52"/>
      <c r="D518" s="52"/>
      <c r="E518" s="24" t="str">
        <f>IFERROR(IF(VLOOKUP($B518,#REF!,COLUMN(E518)-1,FALSE)="","",VLOOKUP($B518,#REF!,COLUMN(E518)-1,FALSE)),"")</f>
        <v/>
      </c>
      <c r="F518" s="53" t="str">
        <f>IFERROR(IF(VLOOKUP($B518,#REF!,COLUMN(F518)-1,FALSE)="","",VLOOKUP($B518,#REF!,COLUMN(F518)-1,FALSE)),"")</f>
        <v/>
      </c>
      <c r="G518" s="53" t="str">
        <f>IFERROR(IF(VLOOKUP($B518,#REF!,COLUMN(G518)-1,FALSE)="","",VLOOKUP($B518,#REF!,COLUMN(G518)-1,FALSE)),"")</f>
        <v/>
      </c>
      <c r="H518" s="53" t="str">
        <f>IFERROR(IF(VLOOKUP($B518,#REF!,COLUMN(H518)-1,FALSE)="","",VLOOKUP($B518,#REF!,COLUMN(H518)-1,FALSE)),"")</f>
        <v/>
      </c>
      <c r="I518" s="53" t="str">
        <f>IFERROR(IF(VLOOKUP($B518,#REF!,COLUMN(I518)-1,FALSE)="","",VLOOKUP($B518,#REF!,COLUMN(I518)-1,FALSE)),"")</f>
        <v/>
      </c>
      <c r="J518" s="53" t="str">
        <f>IFERROR(IF(VLOOKUP($B518,#REF!,COLUMN(J518)-1,FALSE)="","",VLOOKUP($B518,#REF!,COLUMN(J518)-1,FALSE)),"")</f>
        <v/>
      </c>
      <c r="K518" s="53" t="str">
        <f>IFERROR(IF(VLOOKUP($B518,#REF!,COLUMN(K518)-1,FALSE)="","",VLOOKUP($B518,#REF!,COLUMN(K518)-1,FALSE)),"")</f>
        <v/>
      </c>
      <c r="L518" s="53" t="str">
        <f>IFERROR(IF(VLOOKUP($B518,#REF!,COLUMN(L518)-1,FALSE)="","",VLOOKUP($B518,#REF!,COLUMN(L518)-1,FALSE)),"")</f>
        <v/>
      </c>
      <c r="M518" s="53" t="str">
        <f>IFERROR(IF(VLOOKUP($B518,#REF!,COLUMN(M518)-1,FALSE)="","",VLOOKUP($B518,#REF!,COLUMN(M518)-1,FALSE)),"")</f>
        <v/>
      </c>
      <c r="N518" s="53" t="str">
        <f>IFERROR(IF(VLOOKUP($B518,#REF!,COLUMN(N518)-1,FALSE)="","",VLOOKUP($B518,#REF!,COLUMN(N518)-1,FALSE)),"")</f>
        <v/>
      </c>
      <c r="O518" s="53" t="str">
        <f>IFERROR(IF(VLOOKUP($B518,#REF!,COLUMN(O518)-1,FALSE)="","",VLOOKUP($B518,#REF!,COLUMN(O518)-1,FALSE)),"")</f>
        <v/>
      </c>
      <c r="P518" s="53" t="str">
        <f>IFERROR(IF(VLOOKUP($B518,#REF!,COLUMN(P518)-1,FALSE)="","",VLOOKUP($B518,#REF!,COLUMN(P518)-1,FALSE)),"")</f>
        <v/>
      </c>
      <c r="Q518" s="53" t="str">
        <f>IFERROR(IF(VLOOKUP($B518,#REF!,COLUMN(Q518)-1,FALSE)="","",VLOOKUP($B518,#REF!,COLUMN(Q518)-1,FALSE)),"")</f>
        <v/>
      </c>
      <c r="R518" s="53" t="str">
        <f>IFERROR(IF(VLOOKUP($B518,#REF!,COLUMN(R518)-1,FALSE)="","",VLOOKUP($B518,#REF!,COLUMN(R518)-1,FALSE)),"")</f>
        <v/>
      </c>
      <c r="S518" s="53" t="str">
        <f>IFERROR(IF(VLOOKUP($B518,#REF!,COLUMN(S518)-1,FALSE)="","",VLOOKUP($B518,#REF!,COLUMN(S518)-1,FALSE)),"")</f>
        <v/>
      </c>
      <c r="T518" s="53" t="str">
        <f>IFERROR(IF(VLOOKUP($B518,#REF!,COLUMN(T518)-1,FALSE)="","",VLOOKUP($B518,#REF!,COLUMN(T518)-1,FALSE)),"")</f>
        <v/>
      </c>
      <c r="U518" s="53" t="str">
        <f>IFERROR(IF(VLOOKUP($B518,#REF!,COLUMN(U518)-1,FALSE)="","",VLOOKUP($B518,#REF!,COLUMN(U518)-1,FALSE)),"")</f>
        <v/>
      </c>
      <c r="V518" s="53" t="str">
        <f>IFERROR(IF(VLOOKUP($B518,#REF!,COLUMN(V518)-1,FALSE)="","",VLOOKUP($B518,#REF!,COLUMN(V518)-1,FALSE)),"")</f>
        <v/>
      </c>
      <c r="W518" s="53" t="str">
        <f>IFERROR(IF(VLOOKUP($B518,#REF!,COLUMN(W518)-1,FALSE)="","",VLOOKUP($B518,#REF!,COLUMN(W518)-1,FALSE)),"")</f>
        <v/>
      </c>
      <c r="X518" s="53" t="str">
        <f>IFERROR(IF(VLOOKUP($B518,#REF!,COLUMN(X518)-1,FALSE)="","",VLOOKUP($B518,#REF!,COLUMN(X518)-1,FALSE)),"")</f>
        <v/>
      </c>
      <c r="Y518" s="53" t="str">
        <f>IFERROR(IF(VLOOKUP($B518,#REF!,COLUMN(Y518)-1,FALSE)="","",VLOOKUP($B518,#REF!,COLUMN(Y518)-1,FALSE)),"")</f>
        <v/>
      </c>
      <c r="Z518" s="53" t="str">
        <f>IFERROR(IF(VLOOKUP($B518,#REF!,COLUMN(Z518)-1,FALSE)="","",VLOOKUP($B518,#REF!,COLUMN(Z518)-1,FALSE)),"")</f>
        <v/>
      </c>
      <c r="AA518" s="53" t="str">
        <f>IFERROR(IF(VLOOKUP($B518,#REF!,COLUMN(AA518)-1,FALSE)="","",VLOOKUP($B518,#REF!,COLUMN(AA518)-1,FALSE)),"")</f>
        <v/>
      </c>
      <c r="AB518" s="53" t="str">
        <f>IFERROR(IF(VLOOKUP($B518,#REF!,COLUMN(AB518)-1,FALSE)="","",VLOOKUP($B518,#REF!,COLUMN(AB518)-1,FALSE)),"")</f>
        <v/>
      </c>
      <c r="AC518" s="53" t="str">
        <f>IFERROR(IF(VLOOKUP($B518,#REF!,COLUMN(AC518)-1,FALSE)="","",VLOOKUP($B518,#REF!,COLUMN(AC518)-1,FALSE)),"")</f>
        <v/>
      </c>
      <c r="AD518" s="53" t="str">
        <f>IFERROR(IF(VLOOKUP($B518,#REF!,COLUMN(AD518)-1,FALSE)="","",VLOOKUP($B518,#REF!,COLUMN(AD518)-1,FALSE)),"")</f>
        <v/>
      </c>
      <c r="AE518" s="53" t="str">
        <f>IFERROR(IF(VLOOKUP($B518,#REF!,COLUMN(AE518)-1,FALSE)="","",VLOOKUP($B518,#REF!,COLUMN(AE518)-1,FALSE)),"")</f>
        <v/>
      </c>
      <c r="AF518" s="53" t="str">
        <f>IFERROR(IF(VLOOKUP($B518,#REF!,COLUMN(AF518)-1,FALSE)="","",VLOOKUP($B518,#REF!,COLUMN(AF518)-1,FALSE)),"")</f>
        <v/>
      </c>
      <c r="AG518" s="53" t="str">
        <f>IFERROR(IF(VLOOKUP($B518,#REF!,COLUMN(AG518)-1,FALSE)="","",VLOOKUP($B518,#REF!,COLUMN(AG518)-1,FALSE)),"")</f>
        <v/>
      </c>
      <c r="AH518" s="53" t="str">
        <f>IFERROR(IF(VLOOKUP($B518,#REF!,COLUMN(AH518)-1,FALSE)="","",VLOOKUP($B518,#REF!,COLUMN(AH518)-1,FALSE)),"")</f>
        <v/>
      </c>
      <c r="AI518" s="53" t="str">
        <f>IFERROR(IF(VLOOKUP($B518,#REF!,COLUMN(AI518)-1,FALSE)="","",VLOOKUP($B518,#REF!,COLUMN(AI518)-1,FALSE)),"")</f>
        <v/>
      </c>
      <c r="AJ518" s="53" t="str">
        <f>IFERROR(IF(VLOOKUP($B518,#REF!,COLUMN(AJ518)-1,FALSE)="","",VLOOKUP($B518,#REF!,COLUMN(AJ518)-1,FALSE)),"")</f>
        <v/>
      </c>
      <c r="AK518" s="53" t="str">
        <f>IFERROR(IF(VLOOKUP($B518,#REF!,COLUMN(AK518)-1,FALSE)="","",VLOOKUP($B518,#REF!,COLUMN(AK518)-1,FALSE)),"")</f>
        <v/>
      </c>
      <c r="AL518" s="53" t="str">
        <f>IFERROR(IF(VLOOKUP($B518,#REF!,COLUMN(AL518)-1,FALSE)="","",VLOOKUP($B518,#REF!,COLUMN(AL518)-1,FALSE)),"")</f>
        <v/>
      </c>
      <c r="AM518" s="53" t="str">
        <f>IFERROR(IF(VLOOKUP($B518,#REF!,COLUMN(AM518)-1,FALSE)="","",VLOOKUP($B518,#REF!,COLUMN(AM518)-1,FALSE)),"")</f>
        <v/>
      </c>
      <c r="AN518" s="53" t="str">
        <f>IFERROR(IF(VLOOKUP($B518,#REF!,COLUMN(AN518)-1,FALSE)="","",VLOOKUP($B518,#REF!,COLUMN(AN518)-1,FALSE)),"")</f>
        <v/>
      </c>
      <c r="AO518" s="53" t="str">
        <f>IFERROR(IF(VLOOKUP($B518,#REF!,COLUMN(AO518)-1,FALSE)="","",VLOOKUP($B518,#REF!,COLUMN(AO518)-1,FALSE)),"")</f>
        <v/>
      </c>
      <c r="AP518" s="53" t="str">
        <f>IFERROR(IF(VLOOKUP($B518,#REF!,COLUMN(AP518)-1,FALSE)="","",VLOOKUP($B518,#REF!,COLUMN(AP518)-1,FALSE)),"")</f>
        <v/>
      </c>
      <c r="AQ518" s="53" t="str">
        <f>IFERROR(IF(VLOOKUP($B518,#REF!,COLUMN(AQ518)-1,FALSE)="","",VLOOKUP($B518,#REF!,COLUMN(AQ518)-1,FALSE)),"")</f>
        <v/>
      </c>
      <c r="AR518" s="53" t="str">
        <f>IFERROR(IF(VLOOKUP($B518,#REF!,COLUMN(AR518)-1,FALSE)="","",VLOOKUP($B518,#REF!,COLUMN(AR518)-1,FALSE)),"")</f>
        <v/>
      </c>
      <c r="AS518" s="53" t="str">
        <f>IFERROR(IF(VLOOKUP($B518,#REF!,COLUMN(AS518)-1,FALSE)="","",VLOOKUP($B518,#REF!,COLUMN(AS518)-1,FALSE)),"")</f>
        <v/>
      </c>
      <c r="AT518" s="53" t="str">
        <f>IFERROR(IF(VLOOKUP($B518,#REF!,COLUMN(AT518)-1,FALSE)="","",VLOOKUP($B518,#REF!,COLUMN(AT518)-1,FALSE)),"")</f>
        <v/>
      </c>
      <c r="AU518" s="53" t="str">
        <f>IFERROR(IF(VLOOKUP($B518,#REF!,COLUMN(AU518)-1,FALSE)="","",VLOOKUP($B518,#REF!,COLUMN(AU518)-1,FALSE)),"")</f>
        <v/>
      </c>
      <c r="AV518" s="53" t="str">
        <f>IFERROR(IF(VLOOKUP($B518,#REF!,COLUMN(AV518)-1,FALSE)="","",VLOOKUP($B518,#REF!,COLUMN(AV518)-1,FALSE)),"")</f>
        <v/>
      </c>
      <c r="AW518" s="53" t="str">
        <f>IFERROR(IF(VLOOKUP($B518,#REF!,COLUMN(AW518)-1,FALSE)="","",VLOOKUP($B518,#REF!,COLUMN(AW518)-1,FALSE)),"")</f>
        <v/>
      </c>
      <c r="AX518" s="53" t="str">
        <f>IFERROR(IF(VLOOKUP($B518,#REF!,COLUMN(AX518)-1,FALSE)="","",VLOOKUP($B518,#REF!,COLUMN(AX518)-1,FALSE)),"")</f>
        <v/>
      </c>
      <c r="AY518" s="53" t="str">
        <f>IFERROR(IF(VLOOKUP($B518,#REF!,COLUMN(AY518)-1,FALSE)="","",VLOOKUP($B518,#REF!,COLUMN(AY518)-1,FALSE)),"")</f>
        <v/>
      </c>
      <c r="AZ518" s="53" t="str">
        <f>IFERROR(IF(VLOOKUP($B518,#REF!,COLUMN(AZ518)-1,FALSE)="","",VLOOKUP($B518,#REF!,COLUMN(AZ518)-1,FALSE)),"")</f>
        <v/>
      </c>
      <c r="BA518" s="53" t="str">
        <f>IFERROR(IF(VLOOKUP($B518,#REF!,COLUMN(BA518)-1,FALSE)="","",VLOOKUP($B518,#REF!,COLUMN(BA518)-1,FALSE)),"")</f>
        <v/>
      </c>
      <c r="BB518" s="53" t="str">
        <f>IFERROR(IF(VLOOKUP($B518,#REF!,COLUMN(BB518)-1,FALSE)="","",VLOOKUP($B518,#REF!,COLUMN(BB518)-1,FALSE)),"")</f>
        <v/>
      </c>
      <c r="BC518" s="53" t="str">
        <f>IFERROR(IF(VLOOKUP($B518,#REF!,COLUMN(BC518)-1,FALSE)="","",VLOOKUP($B518,#REF!,COLUMN(BC518)-1,FALSE)),"")</f>
        <v/>
      </c>
      <c r="BD518" s="53" t="str">
        <f>IFERROR(IF(VLOOKUP($B518,#REF!,COLUMN(BD518)-1,FALSE)="","",VLOOKUP($B518,#REF!,COLUMN(BD518)-1,FALSE)),"")</f>
        <v/>
      </c>
      <c r="BE518" s="53" t="str">
        <f>IFERROR(IF(VLOOKUP($B518,#REF!,COLUMN(BE518)-1,FALSE)="","",VLOOKUP($B518,#REF!,COLUMN(BE518)-1,FALSE)),"")</f>
        <v/>
      </c>
      <c r="BF518" s="53" t="str">
        <f>IFERROR(IF(VLOOKUP($B518,#REF!,COLUMN(BF518)-1,FALSE)="","",VLOOKUP($B518,#REF!,COLUMN(BF518)-1,FALSE)),"")</f>
        <v/>
      </c>
      <c r="BG518" s="53" t="str">
        <f>IFERROR(IF(VLOOKUP($B518,#REF!,COLUMN(BG518)-1,FALSE)="","",VLOOKUP($B518,#REF!,COLUMN(BG518)-1,FALSE)),"")</f>
        <v/>
      </c>
      <c r="BH518" s="53" t="str">
        <f>IFERROR(IF(VLOOKUP($B518,#REF!,COLUMN(BH518)-1,FALSE)="","",VLOOKUP($B518,#REF!,COLUMN(BH518)-1,FALSE)),"")</f>
        <v/>
      </c>
      <c r="BI518" s="53" t="str">
        <f>IFERROR(IF(VLOOKUP($B518,#REF!,COLUMN(BI518)-1,FALSE)="","",VLOOKUP($B518,#REF!,COLUMN(BI518)-1,FALSE)),"")</f>
        <v/>
      </c>
      <c r="BJ518" s="53" t="str">
        <f>IFERROR(IF(VLOOKUP($B518,#REF!,COLUMN(BJ518)-1,FALSE)="","",VLOOKUP($B518,#REF!,COLUMN(BJ518)-1,FALSE)),"")</f>
        <v/>
      </c>
      <c r="BK518" s="24" t="str">
        <f>IFERROR(IF(VLOOKUP($B518,#REF!,COLUMN(BK518)-1,FALSE)="","",VLOOKUP($B518,#REF!,COLUMN(BK518)-1,FALSE)),"")</f>
        <v/>
      </c>
      <c r="BL518" s="54" t="str">
        <f>IFERROR(IF(VLOOKUP($B518,#REF!,COLUMN(BL518)-1,FALSE)="","",VLOOKUP($B518,#REF!,COLUMN(BL518)-1,FALSE)),"")</f>
        <v/>
      </c>
      <c r="BM518" s="54" t="str">
        <f>IFERROR(IF(VLOOKUP($B518,#REF!,COLUMN(BM518)-1,FALSE)="","",VLOOKUP($B518,#REF!,COLUMN(BM518)-1,FALSE)),"")</f>
        <v/>
      </c>
      <c r="BN518" s="101" t="str">
        <f>IFERROR(VLOOKUP($B518,[1]④カッコ付け数値!$A$14:$CN$115,82,FALSE),"")</f>
        <v/>
      </c>
      <c r="BO518" s="102" t="str">
        <f>IFERROR(VLOOKUP($B518,[1]④カッコ付け数値!$A$14:$CN$115,83,FALSE),"")</f>
        <v/>
      </c>
      <c r="BP518" s="102" t="str">
        <f>IFERROR(VLOOKUP($B518,'[1]④カッコ付け数値 (原本)'!$A$14:$CF$115,83,FALSE),"")</f>
        <v/>
      </c>
      <c r="BQ518" s="103" t="str">
        <f>IFERROR(VLOOKUP($B518,'[1]④カッコ付け数値 (原本)'!$A$14:$CF$115,84,FALSE),"")</f>
        <v/>
      </c>
    </row>
    <row r="519" spans="1:69" ht="42" customHeight="1">
      <c r="A519" s="51" t="str">
        <f t="shared" si="44"/>
        <v/>
      </c>
      <c r="B519" s="98" t="s">
        <v>8022</v>
      </c>
      <c r="C519" s="52"/>
      <c r="D519" s="52"/>
      <c r="E519" s="24" t="str">
        <f>IFERROR(IF(VLOOKUP($B519,#REF!,COLUMN(E519)-1,FALSE)="","",VLOOKUP($B519,#REF!,COLUMN(E519)-1,FALSE)),"")</f>
        <v/>
      </c>
      <c r="F519" s="53" t="str">
        <f>IFERROR(IF(VLOOKUP($B519,#REF!,COLUMN(F519)-1,FALSE)="","",VLOOKUP($B519,#REF!,COLUMN(F519)-1,FALSE)),"")</f>
        <v/>
      </c>
      <c r="G519" s="53" t="str">
        <f>IFERROR(IF(VLOOKUP($B519,#REF!,COLUMN(G519)-1,FALSE)="","",VLOOKUP($B519,#REF!,COLUMN(G519)-1,FALSE)),"")</f>
        <v/>
      </c>
      <c r="H519" s="53" t="str">
        <f>IFERROR(IF(VLOOKUP($B519,#REF!,COLUMN(H519)-1,FALSE)="","",VLOOKUP($B519,#REF!,COLUMN(H519)-1,FALSE)),"")</f>
        <v/>
      </c>
      <c r="I519" s="53" t="str">
        <f>IFERROR(IF(VLOOKUP($B519,#REF!,COLUMN(I519)-1,FALSE)="","",VLOOKUP($B519,#REF!,COLUMN(I519)-1,FALSE)),"")</f>
        <v/>
      </c>
      <c r="J519" s="53" t="str">
        <f>IFERROR(IF(VLOOKUP($B519,#REF!,COLUMN(J519)-1,FALSE)="","",VLOOKUP($B519,#REF!,COLUMN(J519)-1,FALSE)),"")</f>
        <v/>
      </c>
      <c r="K519" s="53" t="str">
        <f>IFERROR(IF(VLOOKUP($B519,#REF!,COLUMN(K519)-1,FALSE)="","",VLOOKUP($B519,#REF!,COLUMN(K519)-1,FALSE)),"")</f>
        <v/>
      </c>
      <c r="L519" s="53" t="str">
        <f>IFERROR(IF(VLOOKUP($B519,#REF!,COLUMN(L519)-1,FALSE)="","",VLOOKUP($B519,#REF!,COLUMN(L519)-1,FALSE)),"")</f>
        <v/>
      </c>
      <c r="M519" s="53" t="str">
        <f>IFERROR(IF(VLOOKUP($B519,#REF!,COLUMN(M519)-1,FALSE)="","",VLOOKUP($B519,#REF!,COLUMN(M519)-1,FALSE)),"")</f>
        <v/>
      </c>
      <c r="N519" s="53" t="str">
        <f>IFERROR(IF(VLOOKUP($B519,#REF!,COLUMN(N519)-1,FALSE)="","",VLOOKUP($B519,#REF!,COLUMN(N519)-1,FALSE)),"")</f>
        <v/>
      </c>
      <c r="O519" s="53" t="str">
        <f>IFERROR(IF(VLOOKUP($B519,#REF!,COLUMN(O519)-1,FALSE)="","",VLOOKUP($B519,#REF!,COLUMN(O519)-1,FALSE)),"")</f>
        <v/>
      </c>
      <c r="P519" s="53" t="str">
        <f>IFERROR(IF(VLOOKUP($B519,#REF!,COLUMN(P519)-1,FALSE)="","",VLOOKUP($B519,#REF!,COLUMN(P519)-1,FALSE)),"")</f>
        <v/>
      </c>
      <c r="Q519" s="53" t="str">
        <f>IFERROR(IF(VLOOKUP($B519,#REF!,COLUMN(Q519)-1,FALSE)="","",VLOOKUP($B519,#REF!,COLUMN(Q519)-1,FALSE)),"")</f>
        <v/>
      </c>
      <c r="R519" s="53" t="str">
        <f>IFERROR(IF(VLOOKUP($B519,#REF!,COLUMN(R519)-1,FALSE)="","",VLOOKUP($B519,#REF!,COLUMN(R519)-1,FALSE)),"")</f>
        <v/>
      </c>
      <c r="S519" s="53" t="str">
        <f>IFERROR(IF(VLOOKUP($B519,#REF!,COLUMN(S519)-1,FALSE)="","",VLOOKUP($B519,#REF!,COLUMN(S519)-1,FALSE)),"")</f>
        <v/>
      </c>
      <c r="T519" s="53" t="str">
        <f>IFERROR(IF(VLOOKUP($B519,#REF!,COLUMN(T519)-1,FALSE)="","",VLOOKUP($B519,#REF!,COLUMN(T519)-1,FALSE)),"")</f>
        <v/>
      </c>
      <c r="U519" s="53" t="str">
        <f>IFERROR(IF(VLOOKUP($B519,#REF!,COLUMN(U519)-1,FALSE)="","",VLOOKUP($B519,#REF!,COLUMN(U519)-1,FALSE)),"")</f>
        <v/>
      </c>
      <c r="V519" s="53" t="str">
        <f>IFERROR(IF(VLOOKUP($B519,#REF!,COLUMN(V519)-1,FALSE)="","",VLOOKUP($B519,#REF!,COLUMN(V519)-1,FALSE)),"")</f>
        <v/>
      </c>
      <c r="W519" s="53" t="str">
        <f>IFERROR(IF(VLOOKUP($B519,#REF!,COLUMN(W519)-1,FALSE)="","",VLOOKUP($B519,#REF!,COLUMN(W519)-1,FALSE)),"")</f>
        <v/>
      </c>
      <c r="X519" s="53" t="str">
        <f>IFERROR(IF(VLOOKUP($B519,#REF!,COLUMN(X519)-1,FALSE)="","",VLOOKUP($B519,#REF!,COLUMN(X519)-1,FALSE)),"")</f>
        <v/>
      </c>
      <c r="Y519" s="53" t="str">
        <f>IFERROR(IF(VLOOKUP($B519,#REF!,COLUMN(Y519)-1,FALSE)="","",VLOOKUP($B519,#REF!,COLUMN(Y519)-1,FALSE)),"")</f>
        <v/>
      </c>
      <c r="Z519" s="53" t="str">
        <f>IFERROR(IF(VLOOKUP($B519,#REF!,COLUMN(Z519)-1,FALSE)="","",VLOOKUP($B519,#REF!,COLUMN(Z519)-1,FALSE)),"")</f>
        <v/>
      </c>
      <c r="AA519" s="53" t="str">
        <f>IFERROR(IF(VLOOKUP($B519,#REF!,COLUMN(AA519)-1,FALSE)="","",VLOOKUP($B519,#REF!,COLUMN(AA519)-1,FALSE)),"")</f>
        <v/>
      </c>
      <c r="AB519" s="53" t="str">
        <f>IFERROR(IF(VLOOKUP($B519,#REF!,COLUMN(AB519)-1,FALSE)="","",VLOOKUP($B519,#REF!,COLUMN(AB519)-1,FALSE)),"")</f>
        <v/>
      </c>
      <c r="AC519" s="53" t="str">
        <f>IFERROR(IF(VLOOKUP($B519,#REF!,COLUMN(AC519)-1,FALSE)="","",VLOOKUP($B519,#REF!,COLUMN(AC519)-1,FALSE)),"")</f>
        <v/>
      </c>
      <c r="AD519" s="53" t="str">
        <f>IFERROR(IF(VLOOKUP($B519,#REF!,COLUMN(AD519)-1,FALSE)="","",VLOOKUP($B519,#REF!,COLUMN(AD519)-1,FALSE)),"")</f>
        <v/>
      </c>
      <c r="AE519" s="53" t="str">
        <f>IFERROR(IF(VLOOKUP($B519,#REF!,COLUMN(AE519)-1,FALSE)="","",VLOOKUP($B519,#REF!,COLUMN(AE519)-1,FALSE)),"")</f>
        <v/>
      </c>
      <c r="AF519" s="53" t="str">
        <f>IFERROR(IF(VLOOKUP($B519,#REF!,COLUMN(AF519)-1,FALSE)="","",VLOOKUP($B519,#REF!,COLUMN(AF519)-1,FALSE)),"")</f>
        <v/>
      </c>
      <c r="AG519" s="53" t="str">
        <f>IFERROR(IF(VLOOKUP($B519,#REF!,COLUMN(AG519)-1,FALSE)="","",VLOOKUP($B519,#REF!,COLUMN(AG519)-1,FALSE)),"")</f>
        <v/>
      </c>
      <c r="AH519" s="53" t="str">
        <f>IFERROR(IF(VLOOKUP($B519,#REF!,COLUMN(AH519)-1,FALSE)="","",VLOOKUP($B519,#REF!,COLUMN(AH519)-1,FALSE)),"")</f>
        <v/>
      </c>
      <c r="AI519" s="53" t="str">
        <f>IFERROR(IF(VLOOKUP($B519,#REF!,COLUMN(AI519)-1,FALSE)="","",VLOOKUP($B519,#REF!,COLUMN(AI519)-1,FALSE)),"")</f>
        <v/>
      </c>
      <c r="AJ519" s="53" t="str">
        <f>IFERROR(IF(VLOOKUP($B519,#REF!,COLUMN(AJ519)-1,FALSE)="","",VLOOKUP($B519,#REF!,COLUMN(AJ519)-1,FALSE)),"")</f>
        <v/>
      </c>
      <c r="AK519" s="53" t="str">
        <f>IFERROR(IF(VLOOKUP($B519,#REF!,COLUMN(AK519)-1,FALSE)="","",VLOOKUP($B519,#REF!,COLUMN(AK519)-1,FALSE)),"")</f>
        <v/>
      </c>
      <c r="AL519" s="53" t="str">
        <f>IFERROR(IF(VLOOKUP($B519,#REF!,COLUMN(AL519)-1,FALSE)="","",VLOOKUP($B519,#REF!,COLUMN(AL519)-1,FALSE)),"")</f>
        <v/>
      </c>
      <c r="AM519" s="53" t="str">
        <f>IFERROR(IF(VLOOKUP($B519,#REF!,COLUMN(AM519)-1,FALSE)="","",VLOOKUP($B519,#REF!,COLUMN(AM519)-1,FALSE)),"")</f>
        <v/>
      </c>
      <c r="AN519" s="53" t="str">
        <f>IFERROR(IF(VLOOKUP($B519,#REF!,COLUMN(AN519)-1,FALSE)="","",VLOOKUP($B519,#REF!,COLUMN(AN519)-1,FALSE)),"")</f>
        <v/>
      </c>
      <c r="AO519" s="53" t="str">
        <f>IFERROR(IF(VLOOKUP($B519,#REF!,COLUMN(AO519)-1,FALSE)="","",VLOOKUP($B519,#REF!,COLUMN(AO519)-1,FALSE)),"")</f>
        <v/>
      </c>
      <c r="AP519" s="53" t="str">
        <f>IFERROR(IF(VLOOKUP($B519,#REF!,COLUMN(AP519)-1,FALSE)="","",VLOOKUP($B519,#REF!,COLUMN(AP519)-1,FALSE)),"")</f>
        <v/>
      </c>
      <c r="AQ519" s="53" t="str">
        <f>IFERROR(IF(VLOOKUP($B519,#REF!,COLUMN(AQ519)-1,FALSE)="","",VLOOKUP($B519,#REF!,COLUMN(AQ519)-1,FALSE)),"")</f>
        <v/>
      </c>
      <c r="AR519" s="53" t="str">
        <f>IFERROR(IF(VLOOKUP($B519,#REF!,COLUMN(AR519)-1,FALSE)="","",VLOOKUP($B519,#REF!,COLUMN(AR519)-1,FALSE)),"")</f>
        <v/>
      </c>
      <c r="AS519" s="53" t="str">
        <f>IFERROR(IF(VLOOKUP($B519,#REF!,COLUMN(AS519)-1,FALSE)="","",VLOOKUP($B519,#REF!,COLUMN(AS519)-1,FALSE)),"")</f>
        <v/>
      </c>
      <c r="AT519" s="53" t="str">
        <f>IFERROR(IF(VLOOKUP($B519,#REF!,COLUMN(AT519)-1,FALSE)="","",VLOOKUP($B519,#REF!,COLUMN(AT519)-1,FALSE)),"")</f>
        <v/>
      </c>
      <c r="AU519" s="53" t="str">
        <f>IFERROR(IF(VLOOKUP($B519,#REF!,COLUMN(AU519)-1,FALSE)="","",VLOOKUP($B519,#REF!,COLUMN(AU519)-1,FALSE)),"")</f>
        <v/>
      </c>
      <c r="AV519" s="53" t="str">
        <f>IFERROR(IF(VLOOKUP($B519,#REF!,COLUMN(AV519)-1,FALSE)="","",VLOOKUP($B519,#REF!,COLUMN(AV519)-1,FALSE)),"")</f>
        <v/>
      </c>
      <c r="AW519" s="53" t="str">
        <f>IFERROR(IF(VLOOKUP($B519,#REF!,COLUMN(AW519)-1,FALSE)="","",VLOOKUP($B519,#REF!,COLUMN(AW519)-1,FALSE)),"")</f>
        <v/>
      </c>
      <c r="AX519" s="53" t="str">
        <f>IFERROR(IF(VLOOKUP($B519,#REF!,COLUMN(AX519)-1,FALSE)="","",VLOOKUP($B519,#REF!,COLUMN(AX519)-1,FALSE)),"")</f>
        <v/>
      </c>
      <c r="AY519" s="53" t="str">
        <f>IFERROR(IF(VLOOKUP($B519,#REF!,COLUMN(AY519)-1,FALSE)="","",VLOOKUP($B519,#REF!,COLUMN(AY519)-1,FALSE)),"")</f>
        <v/>
      </c>
      <c r="AZ519" s="53" t="str">
        <f>IFERROR(IF(VLOOKUP($B519,#REF!,COLUMN(AZ519)-1,FALSE)="","",VLOOKUP($B519,#REF!,COLUMN(AZ519)-1,FALSE)),"")</f>
        <v/>
      </c>
      <c r="BA519" s="53" t="str">
        <f>IFERROR(IF(VLOOKUP($B519,#REF!,COLUMN(BA519)-1,FALSE)="","",VLOOKUP($B519,#REF!,COLUMN(BA519)-1,FALSE)),"")</f>
        <v/>
      </c>
      <c r="BB519" s="53" t="str">
        <f>IFERROR(IF(VLOOKUP($B519,#REF!,COLUMN(BB519)-1,FALSE)="","",VLOOKUP($B519,#REF!,COLUMN(BB519)-1,FALSE)),"")</f>
        <v/>
      </c>
      <c r="BC519" s="53" t="str">
        <f>IFERROR(IF(VLOOKUP($B519,#REF!,COLUMN(BC519)-1,FALSE)="","",VLOOKUP($B519,#REF!,COLUMN(BC519)-1,FALSE)),"")</f>
        <v/>
      </c>
      <c r="BD519" s="53" t="str">
        <f>IFERROR(IF(VLOOKUP($B519,#REF!,COLUMN(BD519)-1,FALSE)="","",VLOOKUP($B519,#REF!,COLUMN(BD519)-1,FALSE)),"")</f>
        <v/>
      </c>
      <c r="BE519" s="53" t="str">
        <f>IFERROR(IF(VLOOKUP($B519,#REF!,COLUMN(BE519)-1,FALSE)="","",VLOOKUP($B519,#REF!,COLUMN(BE519)-1,FALSE)),"")</f>
        <v/>
      </c>
      <c r="BF519" s="53" t="str">
        <f>IFERROR(IF(VLOOKUP($B519,#REF!,COLUMN(BF519)-1,FALSE)="","",VLOOKUP($B519,#REF!,COLUMN(BF519)-1,FALSE)),"")</f>
        <v/>
      </c>
      <c r="BG519" s="53" t="str">
        <f>IFERROR(IF(VLOOKUP($B519,#REF!,COLUMN(BG519)-1,FALSE)="","",VLOOKUP($B519,#REF!,COLUMN(BG519)-1,FALSE)),"")</f>
        <v/>
      </c>
      <c r="BH519" s="53" t="str">
        <f>IFERROR(IF(VLOOKUP($B519,#REF!,COLUMN(BH519)-1,FALSE)="","",VLOOKUP($B519,#REF!,COLUMN(BH519)-1,FALSE)),"")</f>
        <v/>
      </c>
      <c r="BI519" s="53" t="str">
        <f>IFERROR(IF(VLOOKUP($B519,#REF!,COLUMN(BI519)-1,FALSE)="","",VLOOKUP($B519,#REF!,COLUMN(BI519)-1,FALSE)),"")</f>
        <v/>
      </c>
      <c r="BJ519" s="53" t="str">
        <f>IFERROR(IF(VLOOKUP($B519,#REF!,COLUMN(BJ519)-1,FALSE)="","",VLOOKUP($B519,#REF!,COLUMN(BJ519)-1,FALSE)),"")</f>
        <v/>
      </c>
      <c r="BK519" s="24" t="str">
        <f>IFERROR(IF(VLOOKUP($B519,#REF!,COLUMN(BK519)-1,FALSE)="","",VLOOKUP($B519,#REF!,COLUMN(BK519)-1,FALSE)),"")</f>
        <v/>
      </c>
      <c r="BL519" s="54" t="str">
        <f>IFERROR(IF(VLOOKUP($B519,#REF!,COLUMN(BL519)-1,FALSE)="","",VLOOKUP($B519,#REF!,COLUMN(BL519)-1,FALSE)),"")</f>
        <v/>
      </c>
      <c r="BM519" s="54" t="str">
        <f>IFERROR(IF(VLOOKUP($B519,#REF!,COLUMN(BM519)-1,FALSE)="","",VLOOKUP($B519,#REF!,COLUMN(BM519)-1,FALSE)),"")</f>
        <v/>
      </c>
      <c r="BN519" s="101" t="str">
        <f>IFERROR(VLOOKUP($B519,[1]④カッコ付け数値!$A$14:$CN$115,82,FALSE),"")</f>
        <v/>
      </c>
      <c r="BO519" s="102" t="str">
        <f>IFERROR(VLOOKUP($B519,[1]④カッコ付け数値!$A$14:$CN$115,83,FALSE),"")</f>
        <v/>
      </c>
      <c r="BP519" s="102">
        <f>IFERROR(VLOOKUP($B519,'[1]④カッコ付け数値 (原本)'!$A$14:$CF$115,83,FALSE),"")</f>
        <v>0</v>
      </c>
      <c r="BQ519" s="103" t="str">
        <f>IFERROR(VLOOKUP($B519,'[1]④カッコ付け数値 (原本)'!$A$14:$CF$115,84,FALSE),"")</f>
        <v>分析</v>
      </c>
    </row>
    <row r="520" spans="1:69" ht="42" customHeight="1">
      <c r="A520" s="51" t="str">
        <f t="shared" si="44"/>
        <v/>
      </c>
      <c r="B520" s="98" t="s">
        <v>8113</v>
      </c>
      <c r="C520" s="52"/>
      <c r="D520" s="52"/>
      <c r="E520" s="24" t="str">
        <f>CONCATENATE("(",E519,")")</f>
        <v>()</v>
      </c>
      <c r="F520" s="53" t="str">
        <f>IFERROR(IF(VLOOKUP($B520,#REF!,COLUMN(F520)-1,FALSE)="","",VLOOKUP($B520,#REF!,COLUMN(F520)-1,FALSE)),"")</f>
        <v/>
      </c>
      <c r="G520" s="53" t="str">
        <f>IFERROR(IF(VLOOKUP($B520,#REF!,COLUMN(G520)-1,FALSE)="","",VLOOKUP($B520,#REF!,COLUMN(G520)-1,FALSE)),"")</f>
        <v/>
      </c>
      <c r="H520" s="53" t="str">
        <f>IFERROR(IF(VLOOKUP($B520,#REF!,COLUMN(H520)-1,FALSE)="","",VLOOKUP($B520,#REF!,COLUMN(H520)-1,FALSE)),"")</f>
        <v/>
      </c>
      <c r="I520" s="53" t="str">
        <f>IFERROR(IF(VLOOKUP($B520,#REF!,COLUMN(I520)-1,FALSE)="","",VLOOKUP($B520,#REF!,COLUMN(I520)-1,FALSE)),"")</f>
        <v/>
      </c>
      <c r="J520" s="53" t="str">
        <f>IFERROR(IF(VLOOKUP($B520,#REF!,COLUMN(J520)-1,FALSE)="","",VLOOKUP($B520,#REF!,COLUMN(J520)-1,FALSE)),"")</f>
        <v/>
      </c>
      <c r="K520" s="53" t="str">
        <f>IFERROR(IF(VLOOKUP($B520,#REF!,COLUMN(K520)-1,FALSE)="","",VLOOKUP($B520,#REF!,COLUMN(K520)-1,FALSE)),"")</f>
        <v/>
      </c>
      <c r="L520" s="53" t="str">
        <f>IFERROR(IF(VLOOKUP($B520,#REF!,COLUMN(L520)-1,FALSE)="","",VLOOKUP($B520,#REF!,COLUMN(L520)-1,FALSE)),"")</f>
        <v/>
      </c>
      <c r="M520" s="53" t="str">
        <f>IFERROR(IF(VLOOKUP($B520,#REF!,COLUMN(M520)-1,FALSE)="","",VLOOKUP($B520,#REF!,COLUMN(M520)-1,FALSE)),"")</f>
        <v/>
      </c>
      <c r="N520" s="53" t="str">
        <f>IFERROR(IF(VLOOKUP($B520,#REF!,COLUMN(N520)-1,FALSE)="","",VLOOKUP($B520,#REF!,COLUMN(N520)-1,FALSE)),"")</f>
        <v/>
      </c>
      <c r="O520" s="53" t="str">
        <f>IFERROR(IF(VLOOKUP($B520,#REF!,COLUMN(O520)-1,FALSE)="","",VLOOKUP($B520,#REF!,COLUMN(O520)-1,FALSE)),"")</f>
        <v/>
      </c>
      <c r="P520" s="53" t="str">
        <f>IFERROR(IF(VLOOKUP($B520,#REF!,COLUMN(P520)-1,FALSE)="","",VLOOKUP($B520,#REF!,COLUMN(P520)-1,FALSE)),"")</f>
        <v/>
      </c>
      <c r="Q520" s="53" t="str">
        <f>IFERROR(IF(VLOOKUP($B520,#REF!,COLUMN(Q520)-1,FALSE)="","",VLOOKUP($B520,#REF!,COLUMN(Q520)-1,FALSE)),"")</f>
        <v/>
      </c>
      <c r="R520" s="53" t="str">
        <f>IFERROR(IF(VLOOKUP($B520,#REF!,COLUMN(R520)-1,FALSE)="","",VLOOKUP($B520,#REF!,COLUMN(R520)-1,FALSE)),"")</f>
        <v/>
      </c>
      <c r="S520" s="53" t="str">
        <f>IFERROR(IF(VLOOKUP($B520,#REF!,COLUMN(S520)-1,FALSE)="","",VLOOKUP($B520,#REF!,COLUMN(S520)-1,FALSE)),"")</f>
        <v/>
      </c>
      <c r="T520" s="53" t="str">
        <f>IFERROR(IF(VLOOKUP($B520,#REF!,COLUMN(T520)-1,FALSE)="","",VLOOKUP($B520,#REF!,COLUMN(T520)-1,FALSE)),"")</f>
        <v/>
      </c>
      <c r="U520" s="53" t="str">
        <f>IFERROR(IF(VLOOKUP($B520,#REF!,COLUMN(U520)-1,FALSE)="","",VLOOKUP($B520,#REF!,COLUMN(U520)-1,FALSE)),"")</f>
        <v/>
      </c>
      <c r="V520" s="53" t="str">
        <f>IFERROR(IF(VLOOKUP($B520,#REF!,COLUMN(V520)-1,FALSE)="","",VLOOKUP($B520,#REF!,COLUMN(V520)-1,FALSE)),"")</f>
        <v/>
      </c>
      <c r="W520" s="53" t="str">
        <f>IFERROR(IF(VLOOKUP($B520,#REF!,COLUMN(W520)-1,FALSE)="","",VLOOKUP($B520,#REF!,COLUMN(W520)-1,FALSE)),"")</f>
        <v/>
      </c>
      <c r="X520" s="53" t="str">
        <f>IFERROR(IF(VLOOKUP($B520,#REF!,COLUMN(X520)-1,FALSE)="","",VLOOKUP($B520,#REF!,COLUMN(X520)-1,FALSE)),"")</f>
        <v/>
      </c>
      <c r="Y520" s="53" t="str">
        <f>IFERROR(IF(VLOOKUP($B520,#REF!,COLUMN(Y520)-1,FALSE)="","",VLOOKUP($B520,#REF!,COLUMN(Y520)-1,FALSE)),"")</f>
        <v/>
      </c>
      <c r="Z520" s="53" t="str">
        <f>IFERROR(IF(VLOOKUP($B520,#REF!,COLUMN(Z520)-1,FALSE)="","",VLOOKUP($B520,#REF!,COLUMN(Z520)-1,FALSE)),"")</f>
        <v/>
      </c>
      <c r="AA520" s="53" t="str">
        <f>IFERROR(IF(VLOOKUP($B520,#REF!,COLUMN(AA520)-1,FALSE)="","",VLOOKUP($B520,#REF!,COLUMN(AA520)-1,FALSE)),"")</f>
        <v/>
      </c>
      <c r="AB520" s="53" t="str">
        <f>IFERROR(IF(VLOOKUP($B520,#REF!,COLUMN(AB520)-1,FALSE)="","",VLOOKUP($B520,#REF!,COLUMN(AB520)-1,FALSE)),"")</f>
        <v/>
      </c>
      <c r="AC520" s="53" t="str">
        <f>IFERROR(IF(VLOOKUP($B520,#REF!,COLUMN(AC520)-1,FALSE)="","",VLOOKUP($B520,#REF!,COLUMN(AC520)-1,FALSE)),"")</f>
        <v/>
      </c>
      <c r="AD520" s="53" t="str">
        <f>IFERROR(IF(VLOOKUP($B520,#REF!,COLUMN(AD520)-1,FALSE)="","",VLOOKUP($B520,#REF!,COLUMN(AD520)-1,FALSE)),"")</f>
        <v/>
      </c>
      <c r="AE520" s="53" t="str">
        <f>IFERROR(IF(VLOOKUP($B520,#REF!,COLUMN(AE520)-1,FALSE)="","",VLOOKUP($B520,#REF!,COLUMN(AE520)-1,FALSE)),"")</f>
        <v/>
      </c>
      <c r="AF520" s="53" t="str">
        <f>IFERROR(IF(VLOOKUP($B520,#REF!,COLUMN(AF520)-1,FALSE)="","",VLOOKUP($B520,#REF!,COLUMN(AF520)-1,FALSE)),"")</f>
        <v/>
      </c>
      <c r="AG520" s="53" t="str">
        <f>IFERROR(IF(VLOOKUP($B520,#REF!,COLUMN(AG520)-1,FALSE)="","",VLOOKUP($B520,#REF!,COLUMN(AG520)-1,FALSE)),"")</f>
        <v/>
      </c>
      <c r="AH520" s="53" t="str">
        <f>IFERROR(IF(VLOOKUP($B520,#REF!,COLUMN(AH520)-1,FALSE)="","",VLOOKUP($B520,#REF!,COLUMN(AH520)-1,FALSE)),"")</f>
        <v/>
      </c>
      <c r="AI520" s="53" t="str">
        <f>IFERROR(IF(VLOOKUP($B520,#REF!,COLUMN(AI520)-1,FALSE)="","",VLOOKUP($B520,#REF!,COLUMN(AI520)-1,FALSE)),"")</f>
        <v/>
      </c>
      <c r="AJ520" s="53" t="str">
        <f>IFERROR(IF(VLOOKUP($B520,#REF!,COLUMN(AJ520)-1,FALSE)="","",VLOOKUP($B520,#REF!,COLUMN(AJ520)-1,FALSE)),"")</f>
        <v/>
      </c>
      <c r="AK520" s="53" t="str">
        <f>IFERROR(IF(VLOOKUP($B520,#REF!,COLUMN(AK520)-1,FALSE)="","",VLOOKUP($B520,#REF!,COLUMN(AK520)-1,FALSE)),"")</f>
        <v/>
      </c>
      <c r="AL520" s="53" t="str">
        <f>IFERROR(IF(VLOOKUP($B520,#REF!,COLUMN(AL520)-1,FALSE)="","",VLOOKUP($B520,#REF!,COLUMN(AL520)-1,FALSE)),"")</f>
        <v/>
      </c>
      <c r="AM520" s="53" t="str">
        <f>IFERROR(IF(VLOOKUP($B520,#REF!,COLUMN(AM520)-1,FALSE)="","",VLOOKUP($B520,#REF!,COLUMN(AM520)-1,FALSE)),"")</f>
        <v/>
      </c>
      <c r="AN520" s="53" t="str">
        <f>IFERROR(IF(VLOOKUP($B520,#REF!,COLUMN(AN520)-1,FALSE)="","",VLOOKUP($B520,#REF!,COLUMN(AN520)-1,FALSE)),"")</f>
        <v/>
      </c>
      <c r="AO520" s="53" t="str">
        <f>IFERROR(IF(VLOOKUP($B520,#REF!,COLUMN(AO520)-1,FALSE)="","",VLOOKUP($B520,#REF!,COLUMN(AO520)-1,FALSE)),"")</f>
        <v/>
      </c>
      <c r="AP520" s="53" t="str">
        <f>IFERROR(IF(VLOOKUP($B520,#REF!,COLUMN(AP520)-1,FALSE)="","",VLOOKUP($B520,#REF!,COLUMN(AP520)-1,FALSE)),"")</f>
        <v/>
      </c>
      <c r="AQ520" s="53" t="str">
        <f>IFERROR(IF(VLOOKUP($B520,#REF!,COLUMN(AQ520)-1,FALSE)="","",VLOOKUP($B520,#REF!,COLUMN(AQ520)-1,FALSE)),"")</f>
        <v/>
      </c>
      <c r="AR520" s="53" t="str">
        <f>IFERROR(IF(VLOOKUP($B520,#REF!,COLUMN(AR520)-1,FALSE)="","",VLOOKUP($B520,#REF!,COLUMN(AR520)-1,FALSE)),"")</f>
        <v/>
      </c>
      <c r="AS520" s="53" t="str">
        <f>IFERROR(IF(VLOOKUP($B520,#REF!,COLUMN(AS520)-1,FALSE)="","",VLOOKUP($B520,#REF!,COLUMN(AS520)-1,FALSE)),"")</f>
        <v/>
      </c>
      <c r="AT520" s="53" t="str">
        <f>IFERROR(IF(VLOOKUP($B520,#REF!,COLUMN(AT520)-1,FALSE)="","",VLOOKUP($B520,#REF!,COLUMN(AT520)-1,FALSE)),"")</f>
        <v/>
      </c>
      <c r="AU520" s="53" t="str">
        <f>IFERROR(IF(VLOOKUP($B520,#REF!,COLUMN(AU520)-1,FALSE)="","",VLOOKUP($B520,#REF!,COLUMN(AU520)-1,FALSE)),"")</f>
        <v/>
      </c>
      <c r="AV520" s="53" t="str">
        <f>IFERROR(IF(VLOOKUP($B520,#REF!,COLUMN(AV520)-1,FALSE)="","",VLOOKUP($B520,#REF!,COLUMN(AV520)-1,FALSE)),"")</f>
        <v/>
      </c>
      <c r="AW520" s="53" t="str">
        <f>IFERROR(IF(VLOOKUP($B520,#REF!,COLUMN(AW520)-1,FALSE)="","",VLOOKUP($B520,#REF!,COLUMN(AW520)-1,FALSE)),"")</f>
        <v/>
      </c>
      <c r="AX520" s="53" t="str">
        <f>IFERROR(IF(VLOOKUP($B520,#REF!,COLUMN(AX520)-1,FALSE)="","",VLOOKUP($B520,#REF!,COLUMN(AX520)-1,FALSE)),"")</f>
        <v/>
      </c>
      <c r="AY520" s="53" t="str">
        <f>IFERROR(IF(VLOOKUP($B520,#REF!,COLUMN(AY520)-1,FALSE)="","",VLOOKUP($B520,#REF!,COLUMN(AY520)-1,FALSE)),"")</f>
        <v/>
      </c>
      <c r="AZ520" s="53" t="str">
        <f>IFERROR(IF(VLOOKUP($B520,#REF!,COLUMN(AZ520)-1,FALSE)="","",VLOOKUP($B520,#REF!,COLUMN(AZ520)-1,FALSE)),"")</f>
        <v/>
      </c>
      <c r="BA520" s="53" t="str">
        <f>IFERROR(IF(VLOOKUP($B520,#REF!,COLUMN(BA520)-1,FALSE)="","",VLOOKUP($B520,#REF!,COLUMN(BA520)-1,FALSE)),"")</f>
        <v/>
      </c>
      <c r="BB520" s="53" t="str">
        <f>IFERROR(IF(VLOOKUP($B520,#REF!,COLUMN(BB520)-1,FALSE)="","",VLOOKUP($B520,#REF!,COLUMN(BB520)-1,FALSE)),"")</f>
        <v/>
      </c>
      <c r="BC520" s="53" t="str">
        <f>IFERROR(IF(VLOOKUP($B520,#REF!,COLUMN(BC520)-1,FALSE)="","",VLOOKUP($B520,#REF!,COLUMN(BC520)-1,FALSE)),"")</f>
        <v/>
      </c>
      <c r="BD520" s="53" t="str">
        <f>IFERROR(IF(VLOOKUP($B520,#REF!,COLUMN(BD520)-1,FALSE)="","",VLOOKUP($B520,#REF!,COLUMN(BD520)-1,FALSE)),"")</f>
        <v/>
      </c>
      <c r="BE520" s="53" t="str">
        <f>IFERROR(IF(VLOOKUP($B520,#REF!,COLUMN(BE520)-1,FALSE)="","",VLOOKUP($B520,#REF!,COLUMN(BE520)-1,FALSE)),"")</f>
        <v/>
      </c>
      <c r="BF520" s="53" t="str">
        <f>IFERROR(IF(VLOOKUP($B520,#REF!,COLUMN(BF520)-1,FALSE)="","",VLOOKUP($B520,#REF!,COLUMN(BF520)-1,FALSE)),"")</f>
        <v/>
      </c>
      <c r="BG520" s="53" t="str">
        <f>IFERROR(IF(VLOOKUP($B520,#REF!,COLUMN(BG520)-1,FALSE)="","",VLOOKUP($B520,#REF!,COLUMN(BG520)-1,FALSE)),"")</f>
        <v/>
      </c>
      <c r="BH520" s="53" t="str">
        <f>IFERROR(IF(VLOOKUP($B520,#REF!,COLUMN(BH520)-1,FALSE)="","",VLOOKUP($B520,#REF!,COLUMN(BH520)-1,FALSE)),"")</f>
        <v/>
      </c>
      <c r="BI520" s="53" t="str">
        <f>IFERROR(IF(VLOOKUP($B520,#REF!,COLUMN(BI520)-1,FALSE)="","",VLOOKUP($B520,#REF!,COLUMN(BI520)-1,FALSE)),"")</f>
        <v/>
      </c>
      <c r="BJ520" s="53" t="str">
        <f>IFERROR(IF(VLOOKUP($B520,#REF!,COLUMN(BJ520)-1,FALSE)="","",VLOOKUP($B520,#REF!,COLUMN(BJ520)-1,FALSE)),"")</f>
        <v/>
      </c>
      <c r="BK520" s="24" t="str">
        <f>IFERROR(IF(VLOOKUP($B520,#REF!,COLUMN(BK520)-1,FALSE)="","",VLOOKUP($B520,#REF!,COLUMN(BK520)-1,FALSE)),"")</f>
        <v/>
      </c>
      <c r="BL520" s="54" t="str">
        <f>IFERROR(IF(VLOOKUP($B520,#REF!,COLUMN(BL520)-1,FALSE)="","",VLOOKUP($B520,#REF!,COLUMN(BL520)-1,FALSE)),"")</f>
        <v/>
      </c>
      <c r="BM520" s="54" t="str">
        <f>IFERROR(IF(VLOOKUP($B520,#REF!,COLUMN(BM520)-1,FALSE)="","",VLOOKUP($B520,#REF!,COLUMN(BM520)-1,FALSE)),"")</f>
        <v/>
      </c>
      <c r="BN520" s="101" t="str">
        <f>IFERROR(VLOOKUP($B520,[1]④カッコ付け数値!$A$14:$CN$115,82,FALSE),"")</f>
        <v/>
      </c>
      <c r="BO520" s="102" t="str">
        <f>IFERROR(VLOOKUP($B520,[1]④カッコ付け数値!$A$14:$CN$115,83,FALSE),"")</f>
        <v/>
      </c>
      <c r="BP520" s="102" t="str">
        <f>IFERROR(VLOOKUP($B520,'[1]④カッコ付け数値 (原本)'!$A$14:$CF$115,83,FALSE),"")</f>
        <v/>
      </c>
      <c r="BQ520" s="103" t="str">
        <f>IFERROR(VLOOKUP($B520,'[1]④カッコ付け数値 (原本)'!$A$14:$CF$115,84,FALSE),"")</f>
        <v/>
      </c>
    </row>
    <row r="521" spans="1:69" ht="42" customHeight="1">
      <c r="A521" s="51"/>
      <c r="B521" s="98" t="s">
        <v>8214</v>
      </c>
      <c r="C521" s="52"/>
      <c r="D521" s="52"/>
      <c r="E521" s="24" t="str">
        <f>IFERROR(IF(VLOOKUP($B521,#REF!,COLUMN(E521)-1,FALSE)="","",VLOOKUP($B521,#REF!,COLUMN(E521)-1,FALSE)),"")</f>
        <v/>
      </c>
      <c r="F521" s="53" t="str">
        <f>IFERROR(IF(VLOOKUP($B521,#REF!,COLUMN(F521)-1,FALSE)="","",VLOOKUP($B521,#REF!,COLUMN(F521)-1,FALSE)),"")</f>
        <v/>
      </c>
      <c r="G521" s="53" t="str">
        <f>IFERROR(IF(VLOOKUP($B521,#REF!,COLUMN(G521)-1,FALSE)="","",VLOOKUP($B521,#REF!,COLUMN(G521)-1,FALSE)),"")</f>
        <v/>
      </c>
      <c r="H521" s="53" t="str">
        <f>IFERROR(IF(VLOOKUP($B521,#REF!,COLUMN(H521)-1,FALSE)="","",VLOOKUP($B521,#REF!,COLUMN(H521)-1,FALSE)),"")</f>
        <v/>
      </c>
      <c r="I521" s="53" t="str">
        <f>IFERROR(IF(VLOOKUP($B521,#REF!,COLUMN(I521)-1,FALSE)="","",VLOOKUP($B521,#REF!,COLUMN(I521)-1,FALSE)),"")</f>
        <v/>
      </c>
      <c r="J521" s="53" t="str">
        <f>IFERROR(IF(VLOOKUP($B521,#REF!,COLUMN(J521)-1,FALSE)="","",VLOOKUP($B521,#REF!,COLUMN(J521)-1,FALSE)),"")</f>
        <v/>
      </c>
      <c r="K521" s="53" t="str">
        <f>IFERROR(IF(VLOOKUP($B521,#REF!,COLUMN(K521)-1,FALSE)="","",VLOOKUP($B521,#REF!,COLUMN(K521)-1,FALSE)),"")</f>
        <v/>
      </c>
      <c r="L521" s="53" t="str">
        <f>IFERROR(IF(VLOOKUP($B521,#REF!,COLUMN(L521)-1,FALSE)="","",VLOOKUP($B521,#REF!,COLUMN(L521)-1,FALSE)),"")</f>
        <v/>
      </c>
      <c r="M521" s="53" t="str">
        <f>IFERROR(IF(VLOOKUP($B521,#REF!,COLUMN(M521)-1,FALSE)="","",VLOOKUP($B521,#REF!,COLUMN(M521)-1,FALSE)),"")</f>
        <v/>
      </c>
      <c r="N521" s="53" t="str">
        <f>IFERROR(IF(VLOOKUP($B521,#REF!,COLUMN(N521)-1,FALSE)="","",VLOOKUP($B521,#REF!,COLUMN(N521)-1,FALSE)),"")</f>
        <v/>
      </c>
      <c r="O521" s="53" t="str">
        <f>IFERROR(IF(VLOOKUP($B521,#REF!,COLUMN(O521)-1,FALSE)="","",VLOOKUP($B521,#REF!,COLUMN(O521)-1,FALSE)),"")</f>
        <v/>
      </c>
      <c r="P521" s="53" t="str">
        <f>IFERROR(IF(VLOOKUP($B521,#REF!,COLUMN(P521)-1,FALSE)="","",VLOOKUP($B521,#REF!,COLUMN(P521)-1,FALSE)),"")</f>
        <v/>
      </c>
      <c r="Q521" s="53" t="str">
        <f>IFERROR(IF(VLOOKUP($B521,#REF!,COLUMN(Q521)-1,FALSE)="","",VLOOKUP($B521,#REF!,COLUMN(Q521)-1,FALSE)),"")</f>
        <v/>
      </c>
      <c r="R521" s="53" t="str">
        <f>IFERROR(IF(VLOOKUP($B521,#REF!,COLUMN(R521)-1,FALSE)="","",VLOOKUP($B521,#REF!,COLUMN(R521)-1,FALSE)),"")</f>
        <v/>
      </c>
      <c r="S521" s="53" t="str">
        <f>IFERROR(IF(VLOOKUP($B521,#REF!,COLUMN(S521)-1,FALSE)="","",VLOOKUP($B521,#REF!,COLUMN(S521)-1,FALSE)),"")</f>
        <v/>
      </c>
      <c r="T521" s="53" t="str">
        <f>IFERROR(IF(VLOOKUP($B521,#REF!,COLUMN(T521)-1,FALSE)="","",VLOOKUP($B521,#REF!,COLUMN(T521)-1,FALSE)),"")</f>
        <v/>
      </c>
      <c r="U521" s="53" t="str">
        <f>IFERROR(IF(VLOOKUP($B521,#REF!,COLUMN(U521)-1,FALSE)="","",VLOOKUP($B521,#REF!,COLUMN(U521)-1,FALSE)),"")</f>
        <v/>
      </c>
      <c r="V521" s="53" t="str">
        <f>IFERROR(IF(VLOOKUP($B521,#REF!,COLUMN(V521)-1,FALSE)="","",VLOOKUP($B521,#REF!,COLUMN(V521)-1,FALSE)),"")</f>
        <v/>
      </c>
      <c r="W521" s="53" t="str">
        <f>IFERROR(IF(VLOOKUP($B521,#REF!,COLUMN(W521)-1,FALSE)="","",VLOOKUP($B521,#REF!,COLUMN(W521)-1,FALSE)),"")</f>
        <v/>
      </c>
      <c r="X521" s="53" t="str">
        <f>IFERROR(IF(VLOOKUP($B521,#REF!,COLUMN(X521)-1,FALSE)="","",VLOOKUP($B521,#REF!,COLUMN(X521)-1,FALSE)),"")</f>
        <v/>
      </c>
      <c r="Y521" s="53" t="str">
        <f>IFERROR(IF(VLOOKUP($B521,#REF!,COLUMN(Y521)-1,FALSE)="","",VLOOKUP($B521,#REF!,COLUMN(Y521)-1,FALSE)),"")</f>
        <v/>
      </c>
      <c r="Z521" s="53" t="str">
        <f>IFERROR(IF(VLOOKUP($B521,#REF!,COLUMN(Z521)-1,FALSE)="","",VLOOKUP($B521,#REF!,COLUMN(Z521)-1,FALSE)),"")</f>
        <v/>
      </c>
      <c r="AA521" s="53" t="str">
        <f>IFERROR(IF(VLOOKUP($B521,#REF!,COLUMN(AA521)-1,FALSE)="","",VLOOKUP($B521,#REF!,COLUMN(AA521)-1,FALSE)),"")</f>
        <v/>
      </c>
      <c r="AB521" s="53" t="str">
        <f>IFERROR(IF(VLOOKUP($B521,#REF!,COLUMN(AB521)-1,FALSE)="","",VLOOKUP($B521,#REF!,COLUMN(AB521)-1,FALSE)),"")</f>
        <v/>
      </c>
      <c r="AC521" s="53" t="str">
        <f>IFERROR(IF(VLOOKUP($B521,#REF!,COLUMN(AC521)-1,FALSE)="","",VLOOKUP($B521,#REF!,COLUMN(AC521)-1,FALSE)),"")</f>
        <v/>
      </c>
      <c r="AD521" s="53" t="str">
        <f>IFERROR(IF(VLOOKUP($B521,#REF!,COLUMN(AD521)-1,FALSE)="","",VLOOKUP($B521,#REF!,COLUMN(AD521)-1,FALSE)),"")</f>
        <v/>
      </c>
      <c r="AE521" s="53" t="str">
        <f>IFERROR(IF(VLOOKUP($B521,#REF!,COLUMN(AE521)-1,FALSE)="","",VLOOKUP($B521,#REF!,COLUMN(AE521)-1,FALSE)),"")</f>
        <v/>
      </c>
      <c r="AF521" s="53" t="str">
        <f>IFERROR(IF(VLOOKUP($B521,#REF!,COLUMN(AF521)-1,FALSE)="","",VLOOKUP($B521,#REF!,COLUMN(AF521)-1,FALSE)),"")</f>
        <v/>
      </c>
      <c r="AG521" s="53" t="str">
        <f>IFERROR(IF(VLOOKUP($B521,#REF!,COLUMN(AG521)-1,FALSE)="","",VLOOKUP($B521,#REF!,COLUMN(AG521)-1,FALSE)),"")</f>
        <v/>
      </c>
      <c r="AH521" s="53" t="str">
        <f>IFERROR(IF(VLOOKUP($B521,#REF!,COLUMN(AH521)-1,FALSE)="","",VLOOKUP($B521,#REF!,COLUMN(AH521)-1,FALSE)),"")</f>
        <v/>
      </c>
      <c r="AI521" s="53" t="str">
        <f>IFERROR(IF(VLOOKUP($B521,#REF!,COLUMN(AI521)-1,FALSE)="","",VLOOKUP($B521,#REF!,COLUMN(AI521)-1,FALSE)),"")</f>
        <v/>
      </c>
      <c r="AJ521" s="53" t="str">
        <f>IFERROR(IF(VLOOKUP($B521,#REF!,COLUMN(AJ521)-1,FALSE)="","",VLOOKUP($B521,#REF!,COLUMN(AJ521)-1,FALSE)),"")</f>
        <v/>
      </c>
      <c r="AK521" s="53" t="str">
        <f>IFERROR(IF(VLOOKUP($B521,#REF!,COLUMN(AK521)-1,FALSE)="","",VLOOKUP($B521,#REF!,COLUMN(AK521)-1,FALSE)),"")</f>
        <v/>
      </c>
      <c r="AL521" s="53" t="str">
        <f>IFERROR(IF(VLOOKUP($B521,#REF!,COLUMN(AL521)-1,FALSE)="","",VLOOKUP($B521,#REF!,COLUMN(AL521)-1,FALSE)),"")</f>
        <v/>
      </c>
      <c r="AM521" s="53" t="str">
        <f>IFERROR(IF(VLOOKUP($B521,#REF!,COLUMN(AM521)-1,FALSE)="","",VLOOKUP($B521,#REF!,COLUMN(AM521)-1,FALSE)),"")</f>
        <v/>
      </c>
      <c r="AN521" s="53" t="str">
        <f>IFERROR(IF(VLOOKUP($B521,#REF!,COLUMN(AN521)-1,FALSE)="","",VLOOKUP($B521,#REF!,COLUMN(AN521)-1,FALSE)),"")</f>
        <v/>
      </c>
      <c r="AO521" s="53" t="str">
        <f>IFERROR(IF(VLOOKUP($B521,#REF!,COLUMN(AO521)-1,FALSE)="","",VLOOKUP($B521,#REF!,COLUMN(AO521)-1,FALSE)),"")</f>
        <v/>
      </c>
      <c r="AP521" s="53" t="str">
        <f>IFERROR(IF(VLOOKUP($B521,#REF!,COLUMN(AP521)-1,FALSE)="","",VLOOKUP($B521,#REF!,COLUMN(AP521)-1,FALSE)),"")</f>
        <v/>
      </c>
      <c r="AQ521" s="53" t="str">
        <f>IFERROR(IF(VLOOKUP($B521,#REF!,COLUMN(AQ521)-1,FALSE)="","",VLOOKUP($B521,#REF!,COLUMN(AQ521)-1,FALSE)),"")</f>
        <v/>
      </c>
      <c r="AR521" s="53" t="str">
        <f>IFERROR(IF(VLOOKUP($B521,#REF!,COLUMN(AR521)-1,FALSE)="","",VLOOKUP($B521,#REF!,COLUMN(AR521)-1,FALSE)),"")</f>
        <v/>
      </c>
      <c r="AS521" s="53" t="str">
        <f>IFERROR(IF(VLOOKUP($B521,#REF!,COLUMN(AS521)-1,FALSE)="","",VLOOKUP($B521,#REF!,COLUMN(AS521)-1,FALSE)),"")</f>
        <v/>
      </c>
      <c r="AT521" s="53" t="str">
        <f>IFERROR(IF(VLOOKUP($B521,#REF!,COLUMN(AT521)-1,FALSE)="","",VLOOKUP($B521,#REF!,COLUMN(AT521)-1,FALSE)),"")</f>
        <v/>
      </c>
      <c r="AU521" s="53" t="str">
        <f>IFERROR(IF(VLOOKUP($B521,#REF!,COLUMN(AU521)-1,FALSE)="","",VLOOKUP($B521,#REF!,COLUMN(AU521)-1,FALSE)),"")</f>
        <v/>
      </c>
      <c r="AV521" s="53" t="str">
        <f>IFERROR(IF(VLOOKUP($B521,#REF!,COLUMN(AV521)-1,FALSE)="","",VLOOKUP($B521,#REF!,COLUMN(AV521)-1,FALSE)),"")</f>
        <v/>
      </c>
      <c r="AW521" s="53" t="str">
        <f>IFERROR(IF(VLOOKUP($B521,#REF!,COLUMN(AW521)-1,FALSE)="","",VLOOKUP($B521,#REF!,COLUMN(AW521)-1,FALSE)),"")</f>
        <v/>
      </c>
      <c r="AX521" s="53" t="str">
        <f>IFERROR(IF(VLOOKUP($B521,#REF!,COLUMN(AX521)-1,FALSE)="","",VLOOKUP($B521,#REF!,COLUMN(AX521)-1,FALSE)),"")</f>
        <v/>
      </c>
      <c r="AY521" s="53" t="str">
        <f>IFERROR(IF(VLOOKUP($B521,#REF!,COLUMN(AY521)-1,FALSE)="","",VLOOKUP($B521,#REF!,COLUMN(AY521)-1,FALSE)),"")</f>
        <v/>
      </c>
      <c r="AZ521" s="53" t="str">
        <f>IFERROR(IF(VLOOKUP($B521,#REF!,COLUMN(AZ521)-1,FALSE)="","",VLOOKUP($B521,#REF!,COLUMN(AZ521)-1,FALSE)),"")</f>
        <v/>
      </c>
      <c r="BA521" s="53" t="str">
        <f>IFERROR(IF(VLOOKUP($B521,#REF!,COLUMN(BA521)-1,FALSE)="","",VLOOKUP($B521,#REF!,COLUMN(BA521)-1,FALSE)),"")</f>
        <v/>
      </c>
      <c r="BB521" s="53" t="str">
        <f>IFERROR(IF(VLOOKUP($B521,#REF!,COLUMN(BB521)-1,FALSE)="","",VLOOKUP($B521,#REF!,COLUMN(BB521)-1,FALSE)),"")</f>
        <v/>
      </c>
      <c r="BC521" s="53" t="str">
        <f>IFERROR(IF(VLOOKUP($B521,#REF!,COLUMN(BC521)-1,FALSE)="","",VLOOKUP($B521,#REF!,COLUMN(BC521)-1,FALSE)),"")</f>
        <v/>
      </c>
      <c r="BD521" s="53" t="str">
        <f>IFERROR(IF(VLOOKUP($B521,#REF!,COLUMN(BD521)-1,FALSE)="","",VLOOKUP($B521,#REF!,COLUMN(BD521)-1,FALSE)),"")</f>
        <v/>
      </c>
      <c r="BE521" s="53" t="str">
        <f>IFERROR(IF(VLOOKUP($B521,#REF!,COLUMN(BE521)-1,FALSE)="","",VLOOKUP($B521,#REF!,COLUMN(BE521)-1,FALSE)),"")</f>
        <v/>
      </c>
      <c r="BF521" s="53" t="str">
        <f>IFERROR(IF(VLOOKUP($B521,#REF!,COLUMN(BF521)-1,FALSE)="","",VLOOKUP($B521,#REF!,COLUMN(BF521)-1,FALSE)),"")</f>
        <v/>
      </c>
      <c r="BG521" s="53" t="str">
        <f>IFERROR(IF(VLOOKUP($B521,#REF!,COLUMN(BG521)-1,FALSE)="","",VLOOKUP($B521,#REF!,COLUMN(BG521)-1,FALSE)),"")</f>
        <v/>
      </c>
      <c r="BH521" s="53" t="str">
        <f>IFERROR(IF(VLOOKUP($B521,#REF!,COLUMN(BH521)-1,FALSE)="","",VLOOKUP($B521,#REF!,COLUMN(BH521)-1,FALSE)),"")</f>
        <v/>
      </c>
      <c r="BI521" s="53" t="str">
        <f>IFERROR(IF(VLOOKUP($B521,#REF!,COLUMN(BI521)-1,FALSE)="","",VLOOKUP($B521,#REF!,COLUMN(BI521)-1,FALSE)),"")</f>
        <v/>
      </c>
      <c r="BJ521" s="53" t="str">
        <f>IFERROR(IF(VLOOKUP($B521,#REF!,COLUMN(BJ521)-1,FALSE)="","",VLOOKUP($B521,#REF!,COLUMN(BJ521)-1,FALSE)),"")</f>
        <v/>
      </c>
      <c r="BK521" s="24" t="str">
        <f>IFERROR(IF(VLOOKUP($B521,#REF!,COLUMN(BK521)-1,FALSE)="","",VLOOKUP($B521,#REF!,COLUMN(BK521)-1,FALSE)),"")</f>
        <v/>
      </c>
      <c r="BL521" s="54" t="str">
        <f>IFERROR(IF(VLOOKUP($B521,#REF!,COLUMN(BL521)-1,FALSE)="","",VLOOKUP($B521,#REF!,COLUMN(BL521)-1,FALSE)),"")</f>
        <v/>
      </c>
      <c r="BM521" s="54" t="str">
        <f>IFERROR(IF(VLOOKUP($B521,#REF!,COLUMN(BM521)-1,FALSE)="","",VLOOKUP($B521,#REF!,COLUMN(BM521)-1,FALSE)),"")</f>
        <v/>
      </c>
      <c r="BN521" s="101" t="str">
        <f>IFERROR(VLOOKUP($B521,[1]④カッコ付け数値!$A$14:$CN$115,82,FALSE),"")</f>
        <v/>
      </c>
      <c r="BO521" s="102" t="str">
        <f>IFERROR(VLOOKUP($B521,[1]④カッコ付け数値!$A$14:$CN$115,83,FALSE),"")</f>
        <v/>
      </c>
      <c r="BP521" s="102" t="str">
        <f>IFERROR(VLOOKUP($B521,'[1]④カッコ付け数値 (原本)'!$A$14:$CF$115,83,FALSE),"")</f>
        <v/>
      </c>
      <c r="BQ521" s="103" t="str">
        <f>IFERROR(VLOOKUP($B521,'[1]④カッコ付け数値 (原本)'!$A$14:$CF$115,84,FALSE),"")</f>
        <v/>
      </c>
    </row>
    <row r="522" spans="1:69" ht="42" customHeight="1">
      <c r="A522" s="51" t="str">
        <f t="shared" ref="A522" si="46">LEFT(C522,2)</f>
        <v/>
      </c>
      <c r="B522" s="98"/>
      <c r="C522" s="52"/>
      <c r="D522" s="52"/>
      <c r="E522" s="24" t="str">
        <f>IFERROR(IF(VLOOKUP($B522,#REF!,COLUMN(E522)-1,FALSE)="","",VLOOKUP($B522,#REF!,COLUMN(E522)-1,FALSE)),"")</f>
        <v/>
      </c>
      <c r="F522" s="53" t="str">
        <f>IFERROR(IF(VLOOKUP($B522,#REF!,COLUMN(F522)-1,FALSE)="","",VLOOKUP($B522,#REF!,COLUMN(F522)-1,FALSE)),"")</f>
        <v/>
      </c>
      <c r="G522" s="53" t="str">
        <f>IFERROR(IF(VLOOKUP($B522,#REF!,COLUMN(G522)-1,FALSE)="","",VLOOKUP($B522,#REF!,COLUMN(G522)-1,FALSE)),"")</f>
        <v/>
      </c>
      <c r="H522" s="53" t="str">
        <f>IFERROR(IF(VLOOKUP($B522,#REF!,COLUMN(H522)-1,FALSE)="","",VLOOKUP($B522,#REF!,COLUMN(H522)-1,FALSE)),"")</f>
        <v/>
      </c>
      <c r="I522" s="53" t="str">
        <f>IFERROR(IF(VLOOKUP($B522,#REF!,COLUMN(I522)-1,FALSE)="","",VLOOKUP($B522,#REF!,COLUMN(I522)-1,FALSE)),"")</f>
        <v/>
      </c>
      <c r="J522" s="53" t="str">
        <f>IFERROR(IF(VLOOKUP($B522,#REF!,COLUMN(J522)-1,FALSE)="","",VLOOKUP($B522,#REF!,COLUMN(J522)-1,FALSE)),"")</f>
        <v/>
      </c>
      <c r="K522" s="53" t="str">
        <f>IFERROR(IF(VLOOKUP($B522,#REF!,COLUMN(K522)-1,FALSE)="","",VLOOKUP($B522,#REF!,COLUMN(K522)-1,FALSE)),"")</f>
        <v/>
      </c>
      <c r="L522" s="53" t="str">
        <f>IFERROR(IF(VLOOKUP($B522,#REF!,COLUMN(L522)-1,FALSE)="","",VLOOKUP($B522,#REF!,COLUMN(L522)-1,FALSE)),"")</f>
        <v/>
      </c>
      <c r="M522" s="53" t="str">
        <f>IFERROR(IF(VLOOKUP($B522,#REF!,COLUMN(M522)-1,FALSE)="","",VLOOKUP($B522,#REF!,COLUMN(M522)-1,FALSE)),"")</f>
        <v/>
      </c>
      <c r="N522" s="53" t="str">
        <f>IFERROR(IF(VLOOKUP($B522,#REF!,COLUMN(N522)-1,FALSE)="","",VLOOKUP($B522,#REF!,COLUMN(N522)-1,FALSE)),"")</f>
        <v/>
      </c>
      <c r="O522" s="53" t="str">
        <f>IFERROR(IF(VLOOKUP($B522,#REF!,COLUMN(O522)-1,FALSE)="","",VLOOKUP($B522,#REF!,COLUMN(O522)-1,FALSE)),"")</f>
        <v/>
      </c>
      <c r="P522" s="53" t="str">
        <f>IFERROR(IF(VLOOKUP($B522,#REF!,COLUMN(P522)-1,FALSE)="","",VLOOKUP($B522,#REF!,COLUMN(P522)-1,FALSE)),"")</f>
        <v/>
      </c>
      <c r="Q522" s="53" t="str">
        <f>IFERROR(IF(VLOOKUP($B522,#REF!,COLUMN(Q522)-1,FALSE)="","",VLOOKUP($B522,#REF!,COLUMN(Q522)-1,FALSE)),"")</f>
        <v/>
      </c>
      <c r="R522" s="53" t="str">
        <f>IFERROR(IF(VLOOKUP($B522,#REF!,COLUMN(R522)-1,FALSE)="","",VLOOKUP($B522,#REF!,COLUMN(R522)-1,FALSE)),"")</f>
        <v/>
      </c>
      <c r="S522" s="53" t="str">
        <f>IFERROR(IF(VLOOKUP($B522,#REF!,COLUMN(S522)-1,FALSE)="","",VLOOKUP($B522,#REF!,COLUMN(S522)-1,FALSE)),"")</f>
        <v/>
      </c>
      <c r="T522" s="53" t="str">
        <f>IFERROR(IF(VLOOKUP($B522,#REF!,COLUMN(T522)-1,FALSE)="","",VLOOKUP($B522,#REF!,COLUMN(T522)-1,FALSE)),"")</f>
        <v/>
      </c>
      <c r="U522" s="53" t="str">
        <f>IFERROR(IF(VLOOKUP($B522,#REF!,COLUMN(U522)-1,FALSE)="","",VLOOKUP($B522,#REF!,COLUMN(U522)-1,FALSE)),"")</f>
        <v/>
      </c>
      <c r="V522" s="53" t="str">
        <f>IFERROR(IF(VLOOKUP($B522,#REF!,COLUMN(V522)-1,FALSE)="","",VLOOKUP($B522,#REF!,COLUMN(V522)-1,FALSE)),"")</f>
        <v/>
      </c>
      <c r="W522" s="53" t="str">
        <f>IFERROR(IF(VLOOKUP($B522,#REF!,COLUMN(W522)-1,FALSE)="","",VLOOKUP($B522,#REF!,COLUMN(W522)-1,FALSE)),"")</f>
        <v/>
      </c>
      <c r="X522" s="53" t="str">
        <f>IFERROR(IF(VLOOKUP($B522,#REF!,COLUMN(X522)-1,FALSE)="","",VLOOKUP($B522,#REF!,COLUMN(X522)-1,FALSE)),"")</f>
        <v/>
      </c>
      <c r="Y522" s="53" t="str">
        <f>IFERROR(IF(VLOOKUP($B522,#REF!,COLUMN(Y522)-1,FALSE)="","",VLOOKUP($B522,#REF!,COLUMN(Y522)-1,FALSE)),"")</f>
        <v/>
      </c>
      <c r="Z522" s="53" t="str">
        <f>IFERROR(IF(VLOOKUP($B522,#REF!,COLUMN(Z522)-1,FALSE)="","",VLOOKUP($B522,#REF!,COLUMN(Z522)-1,FALSE)),"")</f>
        <v/>
      </c>
      <c r="AA522" s="53" t="str">
        <f>IFERROR(IF(VLOOKUP($B522,#REF!,COLUMN(AA522)-1,FALSE)="","",VLOOKUP($B522,#REF!,COLUMN(AA522)-1,FALSE)),"")</f>
        <v/>
      </c>
      <c r="AB522" s="53" t="str">
        <f>IFERROR(IF(VLOOKUP($B522,#REF!,COLUMN(AB522)-1,FALSE)="","",VLOOKUP($B522,#REF!,COLUMN(AB522)-1,FALSE)),"")</f>
        <v/>
      </c>
      <c r="AC522" s="53" t="str">
        <f>IFERROR(IF(VLOOKUP($B522,#REF!,COLUMN(AC522)-1,FALSE)="","",VLOOKUP($B522,#REF!,COLUMN(AC522)-1,FALSE)),"")</f>
        <v/>
      </c>
      <c r="AD522" s="53" t="str">
        <f>IFERROR(IF(VLOOKUP($B522,#REF!,COLUMN(AD522)-1,FALSE)="","",VLOOKUP($B522,#REF!,COLUMN(AD522)-1,FALSE)),"")</f>
        <v/>
      </c>
      <c r="AE522" s="53" t="str">
        <f>IFERROR(IF(VLOOKUP($B522,#REF!,COLUMN(AE522)-1,FALSE)="","",VLOOKUP($B522,#REF!,COLUMN(AE522)-1,FALSE)),"")</f>
        <v/>
      </c>
      <c r="AF522" s="53" t="str">
        <f>IFERROR(IF(VLOOKUP($B522,#REF!,COLUMN(AF522)-1,FALSE)="","",VLOOKUP($B522,#REF!,COLUMN(AF522)-1,FALSE)),"")</f>
        <v/>
      </c>
      <c r="AG522" s="53" t="str">
        <f>IFERROR(IF(VLOOKUP($B522,#REF!,COLUMN(AG522)-1,FALSE)="","",VLOOKUP($B522,#REF!,COLUMN(AG522)-1,FALSE)),"")</f>
        <v/>
      </c>
      <c r="AH522" s="53" t="str">
        <f>IFERROR(IF(VLOOKUP($B522,#REF!,COLUMN(AH522)-1,FALSE)="","",VLOOKUP($B522,#REF!,COLUMN(AH522)-1,FALSE)),"")</f>
        <v/>
      </c>
      <c r="AI522" s="53" t="str">
        <f>IFERROR(IF(VLOOKUP($B522,#REF!,COLUMN(AI522)-1,FALSE)="","",VLOOKUP($B522,#REF!,COLUMN(AI522)-1,FALSE)),"")</f>
        <v/>
      </c>
      <c r="AJ522" s="53" t="str">
        <f>IFERROR(IF(VLOOKUP($B522,#REF!,COLUMN(AJ522)-1,FALSE)="","",VLOOKUP($B522,#REF!,COLUMN(AJ522)-1,FALSE)),"")</f>
        <v/>
      </c>
      <c r="AK522" s="53" t="str">
        <f>IFERROR(IF(VLOOKUP($B522,#REF!,COLUMN(AK522)-1,FALSE)="","",VLOOKUP($B522,#REF!,COLUMN(AK522)-1,FALSE)),"")</f>
        <v/>
      </c>
      <c r="AL522" s="53" t="str">
        <f>IFERROR(IF(VLOOKUP($B522,#REF!,COLUMN(AL522)-1,FALSE)="","",VLOOKUP($B522,#REF!,COLUMN(AL522)-1,FALSE)),"")</f>
        <v/>
      </c>
      <c r="AM522" s="53" t="str">
        <f>IFERROR(IF(VLOOKUP($B522,#REF!,COLUMN(AM522)-1,FALSE)="","",VLOOKUP($B522,#REF!,COLUMN(AM522)-1,FALSE)),"")</f>
        <v/>
      </c>
      <c r="AN522" s="53" t="str">
        <f>IFERROR(IF(VLOOKUP($B522,#REF!,COLUMN(AN522)-1,FALSE)="","",VLOOKUP($B522,#REF!,COLUMN(AN522)-1,FALSE)),"")</f>
        <v/>
      </c>
      <c r="AO522" s="53" t="str">
        <f>IFERROR(IF(VLOOKUP($B522,#REF!,COLUMN(AO522)-1,FALSE)="","",VLOOKUP($B522,#REF!,COLUMN(AO522)-1,FALSE)),"")</f>
        <v/>
      </c>
      <c r="AP522" s="53" t="str">
        <f>IFERROR(IF(VLOOKUP($B522,#REF!,COLUMN(AP522)-1,FALSE)="","",VLOOKUP($B522,#REF!,COLUMN(AP522)-1,FALSE)),"")</f>
        <v/>
      </c>
      <c r="AQ522" s="53" t="str">
        <f>IFERROR(IF(VLOOKUP($B522,#REF!,COLUMN(AQ522)-1,FALSE)="","",VLOOKUP($B522,#REF!,COLUMN(AQ522)-1,FALSE)),"")</f>
        <v/>
      </c>
      <c r="AR522" s="53" t="str">
        <f>IFERROR(IF(VLOOKUP($B522,#REF!,COLUMN(AR522)-1,FALSE)="","",VLOOKUP($B522,#REF!,COLUMN(AR522)-1,FALSE)),"")</f>
        <v/>
      </c>
      <c r="AS522" s="53" t="str">
        <f>IFERROR(IF(VLOOKUP($B522,#REF!,COLUMN(AS522)-1,FALSE)="","",VLOOKUP($B522,#REF!,COLUMN(AS522)-1,FALSE)),"")</f>
        <v/>
      </c>
      <c r="AT522" s="53" t="str">
        <f>IFERROR(IF(VLOOKUP($B522,#REF!,COLUMN(AT522)-1,FALSE)="","",VLOOKUP($B522,#REF!,COLUMN(AT522)-1,FALSE)),"")</f>
        <v/>
      </c>
      <c r="AU522" s="53" t="str">
        <f>IFERROR(IF(VLOOKUP($B522,#REF!,COLUMN(AU522)-1,FALSE)="","",VLOOKUP($B522,#REF!,COLUMN(AU522)-1,FALSE)),"")</f>
        <v/>
      </c>
      <c r="AV522" s="53" t="str">
        <f>IFERROR(IF(VLOOKUP($B522,#REF!,COLUMN(AV522)-1,FALSE)="","",VLOOKUP($B522,#REF!,COLUMN(AV522)-1,FALSE)),"")</f>
        <v/>
      </c>
      <c r="AW522" s="53" t="str">
        <f>IFERROR(IF(VLOOKUP($B522,#REF!,COLUMN(AW522)-1,FALSE)="","",VLOOKUP($B522,#REF!,COLUMN(AW522)-1,FALSE)),"")</f>
        <v/>
      </c>
      <c r="AX522" s="53" t="str">
        <f>IFERROR(IF(VLOOKUP($B522,#REF!,COLUMN(AX522)-1,FALSE)="","",VLOOKUP($B522,#REF!,COLUMN(AX522)-1,FALSE)),"")</f>
        <v/>
      </c>
      <c r="AY522" s="53" t="str">
        <f>IFERROR(IF(VLOOKUP($B522,#REF!,COLUMN(AY522)-1,FALSE)="","",VLOOKUP($B522,#REF!,COLUMN(AY522)-1,FALSE)),"")</f>
        <v/>
      </c>
      <c r="AZ522" s="53" t="str">
        <f>IFERROR(IF(VLOOKUP($B522,#REF!,COLUMN(AZ522)-1,FALSE)="","",VLOOKUP($B522,#REF!,COLUMN(AZ522)-1,FALSE)),"")</f>
        <v/>
      </c>
      <c r="BA522" s="53" t="str">
        <f>IFERROR(IF(VLOOKUP($B522,#REF!,COLUMN(BA522)-1,FALSE)="","",VLOOKUP($B522,#REF!,COLUMN(BA522)-1,FALSE)),"")</f>
        <v/>
      </c>
      <c r="BB522" s="53" t="str">
        <f>IFERROR(IF(VLOOKUP($B522,#REF!,COLUMN(BB522)-1,FALSE)="","",VLOOKUP($B522,#REF!,COLUMN(BB522)-1,FALSE)),"")</f>
        <v/>
      </c>
      <c r="BC522" s="53" t="str">
        <f>IFERROR(IF(VLOOKUP($B522,#REF!,COLUMN(BC522)-1,FALSE)="","",VLOOKUP($B522,#REF!,COLUMN(BC522)-1,FALSE)),"")</f>
        <v/>
      </c>
      <c r="BD522" s="53" t="str">
        <f>IFERROR(IF(VLOOKUP($B522,#REF!,COLUMN(BD522)-1,FALSE)="","",VLOOKUP($B522,#REF!,COLUMN(BD522)-1,FALSE)),"")</f>
        <v/>
      </c>
      <c r="BE522" s="53" t="str">
        <f>IFERROR(IF(VLOOKUP($B522,#REF!,COLUMN(BE522)-1,FALSE)="","",VLOOKUP($B522,#REF!,COLUMN(BE522)-1,FALSE)),"")</f>
        <v/>
      </c>
      <c r="BF522" s="53" t="str">
        <f>IFERROR(IF(VLOOKUP($B522,#REF!,COLUMN(BF522)-1,FALSE)="","",VLOOKUP($B522,#REF!,COLUMN(BF522)-1,FALSE)),"")</f>
        <v/>
      </c>
      <c r="BG522" s="53" t="str">
        <f>IFERROR(IF(VLOOKUP($B522,#REF!,COLUMN(BG522)-1,FALSE)="","",VLOOKUP($B522,#REF!,COLUMN(BG522)-1,FALSE)),"")</f>
        <v/>
      </c>
      <c r="BH522" s="53" t="str">
        <f>IFERROR(IF(VLOOKUP($B522,#REF!,COLUMN(BH522)-1,FALSE)="","",VLOOKUP($B522,#REF!,COLUMN(BH522)-1,FALSE)),"")</f>
        <v/>
      </c>
      <c r="BI522" s="53" t="str">
        <f>IFERROR(IF(VLOOKUP($B522,#REF!,COLUMN(BI522)-1,FALSE)="","",VLOOKUP($B522,#REF!,COLUMN(BI522)-1,FALSE)),"")</f>
        <v/>
      </c>
      <c r="BJ522" s="53" t="str">
        <f>IFERROR(IF(VLOOKUP($B522,#REF!,COLUMN(BJ522)-1,FALSE)="","",VLOOKUP($B522,#REF!,COLUMN(BJ522)-1,FALSE)),"")</f>
        <v/>
      </c>
      <c r="BK522" s="24" t="str">
        <f>IFERROR(IF(VLOOKUP($B522,#REF!,COLUMN(BK522)-1,FALSE)="","",VLOOKUP($B522,#REF!,COLUMN(BK522)-1,FALSE)),"")</f>
        <v/>
      </c>
      <c r="BL522" s="54" t="str">
        <f>IFERROR(IF(VLOOKUP($B522,#REF!,COLUMN(BL522)-1,FALSE)="","",VLOOKUP($B522,#REF!,COLUMN(BL522)-1,FALSE)),"")</f>
        <v/>
      </c>
      <c r="BM522" s="54" t="str">
        <f>IFERROR(IF(VLOOKUP($B522,#REF!,COLUMN(BM522)-1,FALSE)="","",VLOOKUP($B522,#REF!,COLUMN(BM522)-1,FALSE)),"")</f>
        <v/>
      </c>
      <c r="BN522" s="101" t="str">
        <f>IFERROR(VLOOKUP($B522,[1]④カッコ付け数値!$A$14:$CN$115,82,FALSE),"")</f>
        <v/>
      </c>
      <c r="BO522" s="102" t="str">
        <f>IFERROR(VLOOKUP($B522,[1]④カッコ付け数値!$A$14:$CN$115,83,FALSE),"")</f>
        <v/>
      </c>
      <c r="BP522" s="102" t="str">
        <f>IFERROR(VLOOKUP($B522,'[1]④カッコ付け数値 (原本)'!$A$14:$CF$115,83,FALSE),"")</f>
        <v/>
      </c>
      <c r="BQ522" s="103" t="str">
        <f>IFERROR(VLOOKUP($B522,'[1]④カッコ付け数値 (原本)'!$A$14:$CF$115,84,FALSE),"")</f>
        <v/>
      </c>
    </row>
    <row r="523" spans="1:69" ht="42" customHeight="1">
      <c r="A523" s="51" t="str">
        <f t="shared" si="44"/>
        <v/>
      </c>
      <c r="B523" s="98"/>
      <c r="C523" s="52"/>
      <c r="D523" s="52"/>
      <c r="E523" s="24" t="str">
        <f>IFERROR(IF(VLOOKUP($B523,#REF!,COLUMN(E523)-1,FALSE)="","",VLOOKUP($B523,#REF!,COLUMN(E523)-1,FALSE)),"")</f>
        <v/>
      </c>
      <c r="F523" s="53" t="str">
        <f>IFERROR(IF(VLOOKUP($B523,#REF!,COLUMN(F523)-1,FALSE)="","",VLOOKUP($B523,#REF!,COLUMN(F523)-1,FALSE)),"")</f>
        <v/>
      </c>
      <c r="G523" s="53" t="str">
        <f>IFERROR(IF(VLOOKUP($B523,#REF!,COLUMN(G523)-1,FALSE)="","",VLOOKUP($B523,#REF!,COLUMN(G523)-1,FALSE)),"")</f>
        <v/>
      </c>
      <c r="H523" s="53" t="str">
        <f>IFERROR(IF(VLOOKUP($B523,#REF!,COLUMN(H523)-1,FALSE)="","",VLOOKUP($B523,#REF!,COLUMN(H523)-1,FALSE)),"")</f>
        <v/>
      </c>
      <c r="I523" s="53" t="str">
        <f>IFERROR(IF(VLOOKUP($B523,#REF!,COLUMN(I523)-1,FALSE)="","",VLOOKUP($B523,#REF!,COLUMN(I523)-1,FALSE)),"")</f>
        <v/>
      </c>
      <c r="J523" s="53" t="str">
        <f>IFERROR(IF(VLOOKUP($B523,#REF!,COLUMN(J523)-1,FALSE)="","",VLOOKUP($B523,#REF!,COLUMN(J523)-1,FALSE)),"")</f>
        <v/>
      </c>
      <c r="K523" s="53" t="str">
        <f>IFERROR(IF(VLOOKUP($B523,#REF!,COLUMN(K523)-1,FALSE)="","",VLOOKUP($B523,#REF!,COLUMN(K523)-1,FALSE)),"")</f>
        <v/>
      </c>
      <c r="L523" s="53" t="str">
        <f>IFERROR(IF(VLOOKUP($B523,#REF!,COLUMN(L523)-1,FALSE)="","",VLOOKUP($B523,#REF!,COLUMN(L523)-1,FALSE)),"")</f>
        <v/>
      </c>
      <c r="M523" s="53" t="str">
        <f>IFERROR(IF(VLOOKUP($B523,#REF!,COLUMN(M523)-1,FALSE)="","",VLOOKUP($B523,#REF!,COLUMN(M523)-1,FALSE)),"")</f>
        <v/>
      </c>
      <c r="N523" s="53" t="str">
        <f>IFERROR(IF(VLOOKUP($B523,#REF!,COLUMN(N523)-1,FALSE)="","",VLOOKUP($B523,#REF!,COLUMN(N523)-1,FALSE)),"")</f>
        <v/>
      </c>
      <c r="O523" s="53" t="str">
        <f>IFERROR(IF(VLOOKUP($B523,#REF!,COLUMN(O523)-1,FALSE)="","",VLOOKUP($B523,#REF!,COLUMN(O523)-1,FALSE)),"")</f>
        <v/>
      </c>
      <c r="P523" s="53" t="str">
        <f>IFERROR(IF(VLOOKUP($B523,#REF!,COLUMN(P523)-1,FALSE)="","",VLOOKUP($B523,#REF!,COLUMN(P523)-1,FALSE)),"")</f>
        <v/>
      </c>
      <c r="Q523" s="53" t="str">
        <f>IFERROR(IF(VLOOKUP($B523,#REF!,COLUMN(Q523)-1,FALSE)="","",VLOOKUP($B523,#REF!,COLUMN(Q523)-1,FALSE)),"")</f>
        <v/>
      </c>
      <c r="R523" s="53" t="str">
        <f>IFERROR(IF(VLOOKUP($B523,#REF!,COLUMN(R523)-1,FALSE)="","",VLOOKUP($B523,#REF!,COLUMN(R523)-1,FALSE)),"")</f>
        <v/>
      </c>
      <c r="S523" s="53" t="str">
        <f>IFERROR(IF(VLOOKUP($B523,#REF!,COLUMN(S523)-1,FALSE)="","",VLOOKUP($B523,#REF!,COLUMN(S523)-1,FALSE)),"")</f>
        <v/>
      </c>
      <c r="T523" s="53" t="str">
        <f>IFERROR(IF(VLOOKUP($B523,#REF!,COLUMN(T523)-1,FALSE)="","",VLOOKUP($B523,#REF!,COLUMN(T523)-1,FALSE)),"")</f>
        <v/>
      </c>
      <c r="U523" s="53" t="str">
        <f>IFERROR(IF(VLOOKUP($B523,#REF!,COLUMN(U523)-1,FALSE)="","",VLOOKUP($B523,#REF!,COLUMN(U523)-1,FALSE)),"")</f>
        <v/>
      </c>
      <c r="V523" s="53" t="str">
        <f>IFERROR(IF(VLOOKUP($B523,#REF!,COLUMN(V523)-1,FALSE)="","",VLOOKUP($B523,#REF!,COLUMN(V523)-1,FALSE)),"")</f>
        <v/>
      </c>
      <c r="W523" s="53" t="str">
        <f>IFERROR(IF(VLOOKUP($B523,#REF!,COLUMN(W523)-1,FALSE)="","",VLOOKUP($B523,#REF!,COLUMN(W523)-1,FALSE)),"")</f>
        <v/>
      </c>
      <c r="X523" s="53" t="str">
        <f>IFERROR(IF(VLOOKUP($B523,#REF!,COLUMN(X523)-1,FALSE)="","",VLOOKUP($B523,#REF!,COLUMN(X523)-1,FALSE)),"")</f>
        <v/>
      </c>
      <c r="Y523" s="53" t="str">
        <f>IFERROR(IF(VLOOKUP($B523,#REF!,COLUMN(Y523)-1,FALSE)="","",VLOOKUP($B523,#REF!,COLUMN(Y523)-1,FALSE)),"")</f>
        <v/>
      </c>
      <c r="Z523" s="53" t="str">
        <f>IFERROR(IF(VLOOKUP($B523,#REF!,COLUMN(Z523)-1,FALSE)="","",VLOOKUP($B523,#REF!,COLUMN(Z523)-1,FALSE)),"")</f>
        <v/>
      </c>
      <c r="AA523" s="53" t="str">
        <f>IFERROR(IF(VLOOKUP($B523,#REF!,COLUMN(AA523)-1,FALSE)="","",VLOOKUP($B523,#REF!,COLUMN(AA523)-1,FALSE)),"")</f>
        <v/>
      </c>
      <c r="AB523" s="53" t="str">
        <f>IFERROR(IF(VLOOKUP($B523,#REF!,COLUMN(AB523)-1,FALSE)="","",VLOOKUP($B523,#REF!,COLUMN(AB523)-1,FALSE)),"")</f>
        <v/>
      </c>
      <c r="AC523" s="53" t="str">
        <f>IFERROR(IF(VLOOKUP($B523,#REF!,COLUMN(AC523)-1,FALSE)="","",VLOOKUP($B523,#REF!,COLUMN(AC523)-1,FALSE)),"")</f>
        <v/>
      </c>
      <c r="AD523" s="53" t="str">
        <f>IFERROR(IF(VLOOKUP($B523,#REF!,COLUMN(AD523)-1,FALSE)="","",VLOOKUP($B523,#REF!,COLUMN(AD523)-1,FALSE)),"")</f>
        <v/>
      </c>
      <c r="AE523" s="53" t="str">
        <f>IFERROR(IF(VLOOKUP($B523,#REF!,COLUMN(AE523)-1,FALSE)="","",VLOOKUP($B523,#REF!,COLUMN(AE523)-1,FALSE)),"")</f>
        <v/>
      </c>
      <c r="AF523" s="53" t="str">
        <f>IFERROR(IF(VLOOKUP($B523,#REF!,COLUMN(AF523)-1,FALSE)="","",VLOOKUP($B523,#REF!,COLUMN(AF523)-1,FALSE)),"")</f>
        <v/>
      </c>
      <c r="AG523" s="53" t="str">
        <f>IFERROR(IF(VLOOKUP($B523,#REF!,COLUMN(AG523)-1,FALSE)="","",VLOOKUP($B523,#REF!,COLUMN(AG523)-1,FALSE)),"")</f>
        <v/>
      </c>
      <c r="AH523" s="53" t="str">
        <f>IFERROR(IF(VLOOKUP($B523,#REF!,COLUMN(AH523)-1,FALSE)="","",VLOOKUP($B523,#REF!,COLUMN(AH523)-1,FALSE)),"")</f>
        <v/>
      </c>
      <c r="AI523" s="53" t="str">
        <f>IFERROR(IF(VLOOKUP($B523,#REF!,COLUMN(AI523)-1,FALSE)="","",VLOOKUP($B523,#REF!,COLUMN(AI523)-1,FALSE)),"")</f>
        <v/>
      </c>
      <c r="AJ523" s="53" t="str">
        <f>IFERROR(IF(VLOOKUP($B523,#REF!,COLUMN(AJ523)-1,FALSE)="","",VLOOKUP($B523,#REF!,COLUMN(AJ523)-1,FALSE)),"")</f>
        <v/>
      </c>
      <c r="AK523" s="53" t="str">
        <f>IFERROR(IF(VLOOKUP($B523,#REF!,COLUMN(AK523)-1,FALSE)="","",VLOOKUP($B523,#REF!,COLUMN(AK523)-1,FALSE)),"")</f>
        <v/>
      </c>
      <c r="AL523" s="53" t="str">
        <f>IFERROR(IF(VLOOKUP($B523,#REF!,COLUMN(AL523)-1,FALSE)="","",VLOOKUP($B523,#REF!,COLUMN(AL523)-1,FALSE)),"")</f>
        <v/>
      </c>
      <c r="AM523" s="53" t="str">
        <f>IFERROR(IF(VLOOKUP($B523,#REF!,COLUMN(AM523)-1,FALSE)="","",VLOOKUP($B523,#REF!,COLUMN(AM523)-1,FALSE)),"")</f>
        <v/>
      </c>
      <c r="AN523" s="53" t="str">
        <f>IFERROR(IF(VLOOKUP($B523,#REF!,COLUMN(AN523)-1,FALSE)="","",VLOOKUP($B523,#REF!,COLUMN(AN523)-1,FALSE)),"")</f>
        <v/>
      </c>
      <c r="AO523" s="53" t="str">
        <f>IFERROR(IF(VLOOKUP($B523,#REF!,COLUMN(AO523)-1,FALSE)="","",VLOOKUP($B523,#REF!,COLUMN(AO523)-1,FALSE)),"")</f>
        <v/>
      </c>
      <c r="AP523" s="53" t="str">
        <f>IFERROR(IF(VLOOKUP($B523,#REF!,COLUMN(AP523)-1,FALSE)="","",VLOOKUP($B523,#REF!,COLUMN(AP523)-1,FALSE)),"")</f>
        <v/>
      </c>
      <c r="AQ523" s="53" t="str">
        <f>IFERROR(IF(VLOOKUP($B523,#REF!,COLUMN(AQ523)-1,FALSE)="","",VLOOKUP($B523,#REF!,COLUMN(AQ523)-1,FALSE)),"")</f>
        <v/>
      </c>
      <c r="AR523" s="53" t="str">
        <f>IFERROR(IF(VLOOKUP($B523,#REF!,COLUMN(AR523)-1,FALSE)="","",VLOOKUP($B523,#REF!,COLUMN(AR523)-1,FALSE)),"")</f>
        <v/>
      </c>
      <c r="AS523" s="53" t="str">
        <f>IFERROR(IF(VLOOKUP($B523,#REF!,COLUMN(AS523)-1,FALSE)="","",VLOOKUP($B523,#REF!,COLUMN(AS523)-1,FALSE)),"")</f>
        <v/>
      </c>
      <c r="AT523" s="53" t="str">
        <f>IFERROR(IF(VLOOKUP($B523,#REF!,COLUMN(AT523)-1,FALSE)="","",VLOOKUP($B523,#REF!,COLUMN(AT523)-1,FALSE)),"")</f>
        <v/>
      </c>
      <c r="AU523" s="53" t="str">
        <f>IFERROR(IF(VLOOKUP($B523,#REF!,COLUMN(AU523)-1,FALSE)="","",VLOOKUP($B523,#REF!,COLUMN(AU523)-1,FALSE)),"")</f>
        <v/>
      </c>
      <c r="AV523" s="53" t="str">
        <f>IFERROR(IF(VLOOKUP($B523,#REF!,COLUMN(AV523)-1,FALSE)="","",VLOOKUP($B523,#REF!,COLUMN(AV523)-1,FALSE)),"")</f>
        <v/>
      </c>
      <c r="AW523" s="53" t="str">
        <f>IFERROR(IF(VLOOKUP($B523,#REF!,COLUMN(AW523)-1,FALSE)="","",VLOOKUP($B523,#REF!,COLUMN(AW523)-1,FALSE)),"")</f>
        <v/>
      </c>
      <c r="AX523" s="53" t="str">
        <f>IFERROR(IF(VLOOKUP($B523,#REF!,COLUMN(AX523)-1,FALSE)="","",VLOOKUP($B523,#REF!,COLUMN(AX523)-1,FALSE)),"")</f>
        <v/>
      </c>
      <c r="AY523" s="53" t="str">
        <f>IFERROR(IF(VLOOKUP($B523,#REF!,COLUMN(AY523)-1,FALSE)="","",VLOOKUP($B523,#REF!,COLUMN(AY523)-1,FALSE)),"")</f>
        <v/>
      </c>
      <c r="AZ523" s="53" t="str">
        <f>IFERROR(IF(VLOOKUP($B523,#REF!,COLUMN(AZ523)-1,FALSE)="","",VLOOKUP($B523,#REF!,COLUMN(AZ523)-1,FALSE)),"")</f>
        <v/>
      </c>
      <c r="BA523" s="53" t="str">
        <f>IFERROR(IF(VLOOKUP($B523,#REF!,COLUMN(BA523)-1,FALSE)="","",VLOOKUP($B523,#REF!,COLUMN(BA523)-1,FALSE)),"")</f>
        <v/>
      </c>
      <c r="BB523" s="53" t="str">
        <f>IFERROR(IF(VLOOKUP($B523,#REF!,COLUMN(BB523)-1,FALSE)="","",VLOOKUP($B523,#REF!,COLUMN(BB523)-1,FALSE)),"")</f>
        <v/>
      </c>
      <c r="BC523" s="53" t="str">
        <f>IFERROR(IF(VLOOKUP($B523,#REF!,COLUMN(BC523)-1,FALSE)="","",VLOOKUP($B523,#REF!,COLUMN(BC523)-1,FALSE)),"")</f>
        <v/>
      </c>
      <c r="BD523" s="53" t="str">
        <f>IFERROR(IF(VLOOKUP($B523,#REF!,COLUMN(BD523)-1,FALSE)="","",VLOOKUP($B523,#REF!,COLUMN(BD523)-1,FALSE)),"")</f>
        <v/>
      </c>
      <c r="BE523" s="53" t="str">
        <f>IFERROR(IF(VLOOKUP($B523,#REF!,COLUMN(BE523)-1,FALSE)="","",VLOOKUP($B523,#REF!,COLUMN(BE523)-1,FALSE)),"")</f>
        <v/>
      </c>
      <c r="BF523" s="53" t="str">
        <f>IFERROR(IF(VLOOKUP($B523,#REF!,COLUMN(BF523)-1,FALSE)="","",VLOOKUP($B523,#REF!,COLUMN(BF523)-1,FALSE)),"")</f>
        <v/>
      </c>
      <c r="BG523" s="53" t="str">
        <f>IFERROR(IF(VLOOKUP($B523,#REF!,COLUMN(BG523)-1,FALSE)="","",VLOOKUP($B523,#REF!,COLUMN(BG523)-1,FALSE)),"")</f>
        <v/>
      </c>
      <c r="BH523" s="53" t="str">
        <f>IFERROR(IF(VLOOKUP($B523,#REF!,COLUMN(BH523)-1,FALSE)="","",VLOOKUP($B523,#REF!,COLUMN(BH523)-1,FALSE)),"")</f>
        <v/>
      </c>
      <c r="BI523" s="53" t="str">
        <f>IFERROR(IF(VLOOKUP($B523,#REF!,COLUMN(BI523)-1,FALSE)="","",VLOOKUP($B523,#REF!,COLUMN(BI523)-1,FALSE)),"")</f>
        <v/>
      </c>
      <c r="BJ523" s="53" t="str">
        <f>IFERROR(IF(VLOOKUP($B523,#REF!,COLUMN(BJ523)-1,FALSE)="","",VLOOKUP($B523,#REF!,COLUMN(BJ523)-1,FALSE)),"")</f>
        <v/>
      </c>
      <c r="BK523" s="24" t="str">
        <f>IFERROR(IF(VLOOKUP($B523,#REF!,COLUMN(BK523)-1,FALSE)="","",VLOOKUP($B523,#REF!,COLUMN(BK523)-1,FALSE)),"")</f>
        <v/>
      </c>
      <c r="BL523" s="54" t="str">
        <f>IFERROR(IF(VLOOKUP($B523,#REF!,COLUMN(BL523)-1,FALSE)="","",VLOOKUP($B523,#REF!,COLUMN(BL523)-1,FALSE)),"")</f>
        <v/>
      </c>
      <c r="BM523" s="54" t="str">
        <f>IFERROR(IF(VLOOKUP($B523,#REF!,COLUMN(BM523)-1,FALSE)="","",VLOOKUP($B523,#REF!,COLUMN(BM523)-1,FALSE)),"")</f>
        <v/>
      </c>
      <c r="BN523" s="101" t="str">
        <f>IFERROR(VLOOKUP($B523,[1]④カッコ付け数値!$A$14:$CN$115,82,FALSE),"")</f>
        <v/>
      </c>
      <c r="BO523" s="102" t="str">
        <f>IFERROR(VLOOKUP($B523,[1]④カッコ付け数値!$A$14:$CN$115,83,FALSE),"")</f>
        <v/>
      </c>
      <c r="BP523" s="102" t="str">
        <f>IFERROR(VLOOKUP($B523,'[1]④カッコ付け数値 (原本)'!$A$14:$CF$115,83,FALSE),"")</f>
        <v/>
      </c>
      <c r="BQ523" s="103" t="str">
        <f>IFERROR(VLOOKUP($B523,'[1]④カッコ付け数値 (原本)'!$A$14:$CF$115,84,FALSE),"")</f>
        <v/>
      </c>
    </row>
    <row r="524" spans="1:69" ht="42" customHeight="1">
      <c r="A524" s="51" t="str">
        <f t="shared" si="44"/>
        <v/>
      </c>
      <c r="B524" s="98"/>
      <c r="C524" s="52"/>
      <c r="D524" s="52"/>
      <c r="E524" s="24" t="str">
        <f>IFERROR(IF(VLOOKUP($B524,#REF!,COLUMN(E524)-1,FALSE)="","",VLOOKUP($B524,#REF!,COLUMN(E524)-1,FALSE)),"")</f>
        <v/>
      </c>
      <c r="F524" s="53" t="str">
        <f>IFERROR(IF(VLOOKUP($B524,#REF!,COLUMN(F524)-1,FALSE)="","",VLOOKUP($B524,#REF!,COLUMN(F524)-1,FALSE)),"")</f>
        <v/>
      </c>
      <c r="G524" s="53" t="str">
        <f>IFERROR(IF(VLOOKUP($B524,#REF!,COLUMN(G524)-1,FALSE)="","",VLOOKUP($B524,#REF!,COLUMN(G524)-1,FALSE)),"")</f>
        <v/>
      </c>
      <c r="H524" s="53" t="str">
        <f>IFERROR(IF(VLOOKUP($B524,#REF!,COLUMN(H524)-1,FALSE)="","",VLOOKUP($B524,#REF!,COLUMN(H524)-1,FALSE)),"")</f>
        <v/>
      </c>
      <c r="I524" s="53" t="str">
        <f>IFERROR(IF(VLOOKUP($B524,#REF!,COLUMN(I524)-1,FALSE)="","",VLOOKUP($B524,#REF!,COLUMN(I524)-1,FALSE)),"")</f>
        <v/>
      </c>
      <c r="J524" s="53" t="str">
        <f>IFERROR(IF(VLOOKUP($B524,#REF!,COLUMN(J524)-1,FALSE)="","",VLOOKUP($B524,#REF!,COLUMN(J524)-1,FALSE)),"")</f>
        <v/>
      </c>
      <c r="K524" s="53" t="str">
        <f>IFERROR(IF(VLOOKUP($B524,#REF!,COLUMN(K524)-1,FALSE)="","",VLOOKUP($B524,#REF!,COLUMN(K524)-1,FALSE)),"")</f>
        <v/>
      </c>
      <c r="L524" s="53" t="str">
        <f>IFERROR(IF(VLOOKUP($B524,#REF!,COLUMN(L524)-1,FALSE)="","",VLOOKUP($B524,#REF!,COLUMN(L524)-1,FALSE)),"")</f>
        <v/>
      </c>
      <c r="M524" s="53" t="str">
        <f>IFERROR(IF(VLOOKUP($B524,#REF!,COLUMN(M524)-1,FALSE)="","",VLOOKUP($B524,#REF!,COLUMN(M524)-1,FALSE)),"")</f>
        <v/>
      </c>
      <c r="N524" s="53" t="str">
        <f>IFERROR(IF(VLOOKUP($B524,#REF!,COLUMN(N524)-1,FALSE)="","",VLOOKUP($B524,#REF!,COLUMN(N524)-1,FALSE)),"")</f>
        <v/>
      </c>
      <c r="O524" s="53" t="str">
        <f>IFERROR(IF(VLOOKUP($B524,#REF!,COLUMN(O524)-1,FALSE)="","",VLOOKUP($B524,#REF!,COLUMN(O524)-1,FALSE)),"")</f>
        <v/>
      </c>
      <c r="P524" s="53" t="str">
        <f>IFERROR(IF(VLOOKUP($B524,#REF!,COLUMN(P524)-1,FALSE)="","",VLOOKUP($B524,#REF!,COLUMN(P524)-1,FALSE)),"")</f>
        <v/>
      </c>
      <c r="Q524" s="53" t="str">
        <f>IFERROR(IF(VLOOKUP($B524,#REF!,COLUMN(Q524)-1,FALSE)="","",VLOOKUP($B524,#REF!,COLUMN(Q524)-1,FALSE)),"")</f>
        <v/>
      </c>
      <c r="R524" s="53" t="str">
        <f>IFERROR(IF(VLOOKUP($B524,#REF!,COLUMN(R524)-1,FALSE)="","",VLOOKUP($B524,#REF!,COLUMN(R524)-1,FALSE)),"")</f>
        <v/>
      </c>
      <c r="S524" s="53" t="str">
        <f>IFERROR(IF(VLOOKUP($B524,#REF!,COLUMN(S524)-1,FALSE)="","",VLOOKUP($B524,#REF!,COLUMN(S524)-1,FALSE)),"")</f>
        <v/>
      </c>
      <c r="T524" s="53" t="str">
        <f>IFERROR(IF(VLOOKUP($B524,#REF!,COLUMN(T524)-1,FALSE)="","",VLOOKUP($B524,#REF!,COLUMN(T524)-1,FALSE)),"")</f>
        <v/>
      </c>
      <c r="U524" s="53" t="str">
        <f>IFERROR(IF(VLOOKUP($B524,#REF!,COLUMN(U524)-1,FALSE)="","",VLOOKUP($B524,#REF!,COLUMN(U524)-1,FALSE)),"")</f>
        <v/>
      </c>
      <c r="V524" s="53" t="str">
        <f>IFERROR(IF(VLOOKUP($B524,#REF!,COLUMN(V524)-1,FALSE)="","",VLOOKUP($B524,#REF!,COLUMN(V524)-1,FALSE)),"")</f>
        <v/>
      </c>
      <c r="W524" s="53" t="str">
        <f>IFERROR(IF(VLOOKUP($B524,#REF!,COLUMN(W524)-1,FALSE)="","",VLOOKUP($B524,#REF!,COLUMN(W524)-1,FALSE)),"")</f>
        <v/>
      </c>
      <c r="X524" s="53" t="str">
        <f>IFERROR(IF(VLOOKUP($B524,#REF!,COLUMN(X524)-1,FALSE)="","",VLOOKUP($B524,#REF!,COLUMN(X524)-1,FALSE)),"")</f>
        <v/>
      </c>
      <c r="Y524" s="53" t="str">
        <f>IFERROR(IF(VLOOKUP($B524,#REF!,COLUMN(Y524)-1,FALSE)="","",VLOOKUP($B524,#REF!,COLUMN(Y524)-1,FALSE)),"")</f>
        <v/>
      </c>
      <c r="Z524" s="53" t="str">
        <f>IFERROR(IF(VLOOKUP($B524,#REF!,COLUMN(Z524)-1,FALSE)="","",VLOOKUP($B524,#REF!,COLUMN(Z524)-1,FALSE)),"")</f>
        <v/>
      </c>
      <c r="AA524" s="53" t="str">
        <f>IFERROR(IF(VLOOKUP($B524,#REF!,COLUMN(AA524)-1,FALSE)="","",VLOOKUP($B524,#REF!,COLUMN(AA524)-1,FALSE)),"")</f>
        <v/>
      </c>
      <c r="AB524" s="53" t="str">
        <f>IFERROR(IF(VLOOKUP($B524,#REF!,COLUMN(AB524)-1,FALSE)="","",VLOOKUP($B524,#REF!,COLUMN(AB524)-1,FALSE)),"")</f>
        <v/>
      </c>
      <c r="AC524" s="53" t="str">
        <f>IFERROR(IF(VLOOKUP($B524,#REF!,COLUMN(AC524)-1,FALSE)="","",VLOOKUP($B524,#REF!,COLUMN(AC524)-1,FALSE)),"")</f>
        <v/>
      </c>
      <c r="AD524" s="53" t="str">
        <f>IFERROR(IF(VLOOKUP($B524,#REF!,COLUMN(AD524)-1,FALSE)="","",VLOOKUP($B524,#REF!,COLUMN(AD524)-1,FALSE)),"")</f>
        <v/>
      </c>
      <c r="AE524" s="53" t="str">
        <f>IFERROR(IF(VLOOKUP($B524,#REF!,COLUMN(AE524)-1,FALSE)="","",VLOOKUP($B524,#REF!,COLUMN(AE524)-1,FALSE)),"")</f>
        <v/>
      </c>
      <c r="AF524" s="53" t="str">
        <f>IFERROR(IF(VLOOKUP($B524,#REF!,COLUMN(AF524)-1,FALSE)="","",VLOOKUP($B524,#REF!,COLUMN(AF524)-1,FALSE)),"")</f>
        <v/>
      </c>
      <c r="AG524" s="53" t="str">
        <f>IFERROR(IF(VLOOKUP($B524,#REF!,COLUMN(AG524)-1,FALSE)="","",VLOOKUP($B524,#REF!,COLUMN(AG524)-1,FALSE)),"")</f>
        <v/>
      </c>
      <c r="AH524" s="53" t="str">
        <f>IFERROR(IF(VLOOKUP($B524,#REF!,COLUMN(AH524)-1,FALSE)="","",VLOOKUP($B524,#REF!,COLUMN(AH524)-1,FALSE)),"")</f>
        <v/>
      </c>
      <c r="AI524" s="53" t="str">
        <f>IFERROR(IF(VLOOKUP($B524,#REF!,COLUMN(AI524)-1,FALSE)="","",VLOOKUP($B524,#REF!,COLUMN(AI524)-1,FALSE)),"")</f>
        <v/>
      </c>
      <c r="AJ524" s="53" t="str">
        <f>IFERROR(IF(VLOOKUP($B524,#REF!,COLUMN(AJ524)-1,FALSE)="","",VLOOKUP($B524,#REF!,COLUMN(AJ524)-1,FALSE)),"")</f>
        <v/>
      </c>
      <c r="AK524" s="53" t="str">
        <f>IFERROR(IF(VLOOKUP($B524,#REF!,COLUMN(AK524)-1,FALSE)="","",VLOOKUP($B524,#REF!,COLUMN(AK524)-1,FALSE)),"")</f>
        <v/>
      </c>
      <c r="AL524" s="53" t="str">
        <f>IFERROR(IF(VLOOKUP($B524,#REF!,COLUMN(AL524)-1,FALSE)="","",VLOOKUP($B524,#REF!,COLUMN(AL524)-1,FALSE)),"")</f>
        <v/>
      </c>
      <c r="AM524" s="53" t="str">
        <f>IFERROR(IF(VLOOKUP($B524,#REF!,COLUMN(AM524)-1,FALSE)="","",VLOOKUP($B524,#REF!,COLUMN(AM524)-1,FALSE)),"")</f>
        <v/>
      </c>
      <c r="AN524" s="53" t="str">
        <f>IFERROR(IF(VLOOKUP($B524,#REF!,COLUMN(AN524)-1,FALSE)="","",VLOOKUP($B524,#REF!,COLUMN(AN524)-1,FALSE)),"")</f>
        <v/>
      </c>
      <c r="AO524" s="53" t="str">
        <f>IFERROR(IF(VLOOKUP($B524,#REF!,COLUMN(AO524)-1,FALSE)="","",VLOOKUP($B524,#REF!,COLUMN(AO524)-1,FALSE)),"")</f>
        <v/>
      </c>
      <c r="AP524" s="53" t="str">
        <f>IFERROR(IF(VLOOKUP($B524,#REF!,COLUMN(AP524)-1,FALSE)="","",VLOOKUP($B524,#REF!,COLUMN(AP524)-1,FALSE)),"")</f>
        <v/>
      </c>
      <c r="AQ524" s="53" t="str">
        <f>IFERROR(IF(VLOOKUP($B524,#REF!,COLUMN(AQ524)-1,FALSE)="","",VLOOKUP($B524,#REF!,COLUMN(AQ524)-1,FALSE)),"")</f>
        <v/>
      </c>
      <c r="AR524" s="53" t="str">
        <f>IFERROR(IF(VLOOKUP($B524,#REF!,COLUMN(AR524)-1,FALSE)="","",VLOOKUP($B524,#REF!,COLUMN(AR524)-1,FALSE)),"")</f>
        <v/>
      </c>
      <c r="AS524" s="53" t="str">
        <f>IFERROR(IF(VLOOKUP($B524,#REF!,COLUMN(AS524)-1,FALSE)="","",VLOOKUP($B524,#REF!,COLUMN(AS524)-1,FALSE)),"")</f>
        <v/>
      </c>
      <c r="AT524" s="53" t="str">
        <f>IFERROR(IF(VLOOKUP($B524,#REF!,COLUMN(AT524)-1,FALSE)="","",VLOOKUP($B524,#REF!,COLUMN(AT524)-1,FALSE)),"")</f>
        <v/>
      </c>
      <c r="AU524" s="53" t="str">
        <f>IFERROR(IF(VLOOKUP($B524,#REF!,COLUMN(AU524)-1,FALSE)="","",VLOOKUP($B524,#REF!,COLUMN(AU524)-1,FALSE)),"")</f>
        <v/>
      </c>
      <c r="AV524" s="53" t="str">
        <f>IFERROR(IF(VLOOKUP($B524,#REF!,COLUMN(AV524)-1,FALSE)="","",VLOOKUP($B524,#REF!,COLUMN(AV524)-1,FALSE)),"")</f>
        <v/>
      </c>
      <c r="AW524" s="53" t="str">
        <f>IFERROR(IF(VLOOKUP($B524,#REF!,COLUMN(AW524)-1,FALSE)="","",VLOOKUP($B524,#REF!,COLUMN(AW524)-1,FALSE)),"")</f>
        <v/>
      </c>
      <c r="AX524" s="53" t="str">
        <f>IFERROR(IF(VLOOKUP($B524,#REF!,COLUMN(AX524)-1,FALSE)="","",VLOOKUP($B524,#REF!,COLUMN(AX524)-1,FALSE)),"")</f>
        <v/>
      </c>
      <c r="AY524" s="53" t="str">
        <f>IFERROR(IF(VLOOKUP($B524,#REF!,COLUMN(AY524)-1,FALSE)="","",VLOOKUP($B524,#REF!,COLUMN(AY524)-1,FALSE)),"")</f>
        <v/>
      </c>
      <c r="AZ524" s="53" t="str">
        <f>IFERROR(IF(VLOOKUP($B524,#REF!,COLUMN(AZ524)-1,FALSE)="","",VLOOKUP($B524,#REF!,COLUMN(AZ524)-1,FALSE)),"")</f>
        <v/>
      </c>
      <c r="BA524" s="53" t="str">
        <f>IFERROR(IF(VLOOKUP($B524,#REF!,COLUMN(BA524)-1,FALSE)="","",VLOOKUP($B524,#REF!,COLUMN(BA524)-1,FALSE)),"")</f>
        <v/>
      </c>
      <c r="BB524" s="53" t="str">
        <f>IFERROR(IF(VLOOKUP($B524,#REF!,COLUMN(BB524)-1,FALSE)="","",VLOOKUP($B524,#REF!,COLUMN(BB524)-1,FALSE)),"")</f>
        <v/>
      </c>
      <c r="BC524" s="53" t="str">
        <f>IFERROR(IF(VLOOKUP($B524,#REF!,COLUMN(BC524)-1,FALSE)="","",VLOOKUP($B524,#REF!,COLUMN(BC524)-1,FALSE)),"")</f>
        <v/>
      </c>
      <c r="BD524" s="53" t="str">
        <f>IFERROR(IF(VLOOKUP($B524,#REF!,COLUMN(BD524)-1,FALSE)="","",VLOOKUP($B524,#REF!,COLUMN(BD524)-1,FALSE)),"")</f>
        <v/>
      </c>
      <c r="BE524" s="53" t="str">
        <f>IFERROR(IF(VLOOKUP($B524,#REF!,COLUMN(BE524)-1,FALSE)="","",VLOOKUP($B524,#REF!,COLUMN(BE524)-1,FALSE)),"")</f>
        <v/>
      </c>
      <c r="BF524" s="53" t="str">
        <f>IFERROR(IF(VLOOKUP($B524,#REF!,COLUMN(BF524)-1,FALSE)="","",VLOOKUP($B524,#REF!,COLUMN(BF524)-1,FALSE)),"")</f>
        <v/>
      </c>
      <c r="BG524" s="53" t="str">
        <f>IFERROR(IF(VLOOKUP($B524,#REF!,COLUMN(BG524)-1,FALSE)="","",VLOOKUP($B524,#REF!,COLUMN(BG524)-1,FALSE)),"")</f>
        <v/>
      </c>
      <c r="BH524" s="53" t="str">
        <f>IFERROR(IF(VLOOKUP($B524,#REF!,COLUMN(BH524)-1,FALSE)="","",VLOOKUP($B524,#REF!,COLUMN(BH524)-1,FALSE)),"")</f>
        <v/>
      </c>
      <c r="BI524" s="53" t="str">
        <f>IFERROR(IF(VLOOKUP($B524,#REF!,COLUMN(BI524)-1,FALSE)="","",VLOOKUP($B524,#REF!,COLUMN(BI524)-1,FALSE)),"")</f>
        <v/>
      </c>
      <c r="BJ524" s="53" t="str">
        <f>IFERROR(IF(VLOOKUP($B524,#REF!,COLUMN(BJ524)-1,FALSE)="","",VLOOKUP($B524,#REF!,COLUMN(BJ524)-1,FALSE)),"")</f>
        <v/>
      </c>
      <c r="BK524" s="24" t="str">
        <f>IFERROR(IF(VLOOKUP($B524,#REF!,COLUMN(BK524)-1,FALSE)="","",VLOOKUP($B524,#REF!,COLUMN(BK524)-1,FALSE)),"")</f>
        <v/>
      </c>
      <c r="BL524" s="54" t="str">
        <f>IFERROR(IF(VLOOKUP($B524,#REF!,COLUMN(BL524)-1,FALSE)="","",VLOOKUP($B524,#REF!,COLUMN(BL524)-1,FALSE)),"")</f>
        <v/>
      </c>
      <c r="BM524" s="54" t="str">
        <f>IFERROR(IF(VLOOKUP($B524,#REF!,COLUMN(BM524)-1,FALSE)="","",VLOOKUP($B524,#REF!,COLUMN(BM524)-1,FALSE)),"")</f>
        <v/>
      </c>
      <c r="BN524" s="101" t="str">
        <f>IFERROR(VLOOKUP($B524,[1]④カッコ付け数値!$A$14:$CN$115,82,FALSE),"")</f>
        <v/>
      </c>
      <c r="BO524" s="102" t="str">
        <f>IFERROR(VLOOKUP($B524,[1]④カッコ付け数値!$A$14:$CN$115,83,FALSE),"")</f>
        <v/>
      </c>
      <c r="BP524" s="102" t="str">
        <f>IFERROR(VLOOKUP($B524,'[1]④カッコ付け数値 (原本)'!$A$14:$CF$115,83,FALSE),"")</f>
        <v/>
      </c>
      <c r="BQ524" s="103" t="str">
        <f>IFERROR(VLOOKUP($B524,'[1]④カッコ付け数値 (原本)'!$A$14:$CF$115,84,FALSE),"")</f>
        <v/>
      </c>
    </row>
    <row r="525" spans="1:69" ht="42" customHeight="1">
      <c r="A525" s="51" t="str">
        <f t="shared" si="44"/>
        <v/>
      </c>
      <c r="B525" s="98"/>
      <c r="C525" s="52"/>
      <c r="D525" s="52"/>
      <c r="E525" s="24" t="str">
        <f>IFERROR(IF(VLOOKUP($B525,#REF!,COLUMN(E525)-1,FALSE)="","",VLOOKUP($B525,#REF!,COLUMN(E525)-1,FALSE)),"")</f>
        <v/>
      </c>
      <c r="F525" s="53" t="str">
        <f>IFERROR(IF(VLOOKUP($B525,#REF!,COLUMN(F525)-1,FALSE)="","",VLOOKUP($B525,#REF!,COLUMN(F525)-1,FALSE)),"")</f>
        <v/>
      </c>
      <c r="G525" s="53" t="str">
        <f>IFERROR(IF(VLOOKUP($B525,#REF!,COLUMN(G525)-1,FALSE)="","",VLOOKUP($B525,#REF!,COLUMN(G525)-1,FALSE)),"")</f>
        <v/>
      </c>
      <c r="H525" s="53" t="str">
        <f>IFERROR(IF(VLOOKUP($B525,#REF!,COLUMN(H525)-1,FALSE)="","",VLOOKUP($B525,#REF!,COLUMN(H525)-1,FALSE)),"")</f>
        <v/>
      </c>
      <c r="I525" s="53" t="str">
        <f>IFERROR(IF(VLOOKUP($B525,#REF!,COLUMN(I525)-1,FALSE)="","",VLOOKUP($B525,#REF!,COLUMN(I525)-1,FALSE)),"")</f>
        <v/>
      </c>
      <c r="J525" s="53" t="str">
        <f>IFERROR(IF(VLOOKUP($B525,#REF!,COLUMN(J525)-1,FALSE)="","",VLOOKUP($B525,#REF!,COLUMN(J525)-1,FALSE)),"")</f>
        <v/>
      </c>
      <c r="K525" s="53" t="str">
        <f>IFERROR(IF(VLOOKUP($B525,#REF!,COLUMN(K525)-1,FALSE)="","",VLOOKUP($B525,#REF!,COLUMN(K525)-1,FALSE)),"")</f>
        <v/>
      </c>
      <c r="L525" s="53" t="str">
        <f>IFERROR(IF(VLOOKUP($B525,#REF!,COLUMN(L525)-1,FALSE)="","",VLOOKUP($B525,#REF!,COLUMN(L525)-1,FALSE)),"")</f>
        <v/>
      </c>
      <c r="M525" s="53" t="str">
        <f>IFERROR(IF(VLOOKUP($B525,#REF!,COLUMN(M525)-1,FALSE)="","",VLOOKUP($B525,#REF!,COLUMN(M525)-1,FALSE)),"")</f>
        <v/>
      </c>
      <c r="N525" s="53" t="str">
        <f>IFERROR(IF(VLOOKUP($B525,#REF!,COLUMN(N525)-1,FALSE)="","",VLOOKUP($B525,#REF!,COLUMN(N525)-1,FALSE)),"")</f>
        <v/>
      </c>
      <c r="O525" s="53" t="str">
        <f>IFERROR(IF(VLOOKUP($B525,#REF!,COLUMN(O525)-1,FALSE)="","",VLOOKUP($B525,#REF!,COLUMN(O525)-1,FALSE)),"")</f>
        <v/>
      </c>
      <c r="P525" s="53" t="str">
        <f>IFERROR(IF(VLOOKUP($B525,#REF!,COLUMN(P525)-1,FALSE)="","",VLOOKUP($B525,#REF!,COLUMN(P525)-1,FALSE)),"")</f>
        <v/>
      </c>
      <c r="Q525" s="53" t="str">
        <f>IFERROR(IF(VLOOKUP($B525,#REF!,COLUMN(Q525)-1,FALSE)="","",VLOOKUP($B525,#REF!,COLUMN(Q525)-1,FALSE)),"")</f>
        <v/>
      </c>
      <c r="R525" s="53" t="str">
        <f>IFERROR(IF(VLOOKUP($B525,#REF!,COLUMN(R525)-1,FALSE)="","",VLOOKUP($B525,#REF!,COLUMN(R525)-1,FALSE)),"")</f>
        <v/>
      </c>
      <c r="S525" s="53" t="str">
        <f>IFERROR(IF(VLOOKUP($B525,#REF!,COLUMN(S525)-1,FALSE)="","",VLOOKUP($B525,#REF!,COLUMN(S525)-1,FALSE)),"")</f>
        <v/>
      </c>
      <c r="T525" s="53" t="str">
        <f>IFERROR(IF(VLOOKUP($B525,#REF!,COLUMN(T525)-1,FALSE)="","",VLOOKUP($B525,#REF!,COLUMN(T525)-1,FALSE)),"")</f>
        <v/>
      </c>
      <c r="U525" s="53" t="str">
        <f>IFERROR(IF(VLOOKUP($B525,#REF!,COLUMN(U525)-1,FALSE)="","",VLOOKUP($B525,#REF!,COLUMN(U525)-1,FALSE)),"")</f>
        <v/>
      </c>
      <c r="V525" s="53" t="str">
        <f>IFERROR(IF(VLOOKUP($B525,#REF!,COLUMN(V525)-1,FALSE)="","",VLOOKUP($B525,#REF!,COLUMN(V525)-1,FALSE)),"")</f>
        <v/>
      </c>
      <c r="W525" s="53" t="str">
        <f>IFERROR(IF(VLOOKUP($B525,#REF!,COLUMN(W525)-1,FALSE)="","",VLOOKUP($B525,#REF!,COLUMN(W525)-1,FALSE)),"")</f>
        <v/>
      </c>
      <c r="X525" s="53" t="str">
        <f>IFERROR(IF(VLOOKUP($B525,#REF!,COLUMN(X525)-1,FALSE)="","",VLOOKUP($B525,#REF!,COLUMN(X525)-1,FALSE)),"")</f>
        <v/>
      </c>
      <c r="Y525" s="53" t="str">
        <f>IFERROR(IF(VLOOKUP($B525,#REF!,COLUMN(Y525)-1,FALSE)="","",VLOOKUP($B525,#REF!,COLUMN(Y525)-1,FALSE)),"")</f>
        <v/>
      </c>
      <c r="Z525" s="53" t="str">
        <f>IFERROR(IF(VLOOKUP($B525,#REF!,COLUMN(Z525)-1,FALSE)="","",VLOOKUP($B525,#REF!,COLUMN(Z525)-1,FALSE)),"")</f>
        <v/>
      </c>
      <c r="AA525" s="53" t="str">
        <f>IFERROR(IF(VLOOKUP($B525,#REF!,COLUMN(AA525)-1,FALSE)="","",VLOOKUP($B525,#REF!,COLUMN(AA525)-1,FALSE)),"")</f>
        <v/>
      </c>
      <c r="AB525" s="53" t="str">
        <f>IFERROR(IF(VLOOKUP($B525,#REF!,COLUMN(AB525)-1,FALSE)="","",VLOOKUP($B525,#REF!,COLUMN(AB525)-1,FALSE)),"")</f>
        <v/>
      </c>
      <c r="AC525" s="53" t="str">
        <f>IFERROR(IF(VLOOKUP($B525,#REF!,COLUMN(AC525)-1,FALSE)="","",VLOOKUP($B525,#REF!,COLUMN(AC525)-1,FALSE)),"")</f>
        <v/>
      </c>
      <c r="AD525" s="53" t="str">
        <f>IFERROR(IF(VLOOKUP($B525,#REF!,COLUMN(AD525)-1,FALSE)="","",VLOOKUP($B525,#REF!,COLUMN(AD525)-1,FALSE)),"")</f>
        <v/>
      </c>
      <c r="AE525" s="53" t="str">
        <f>IFERROR(IF(VLOOKUP($B525,#REF!,COLUMN(AE525)-1,FALSE)="","",VLOOKUP($B525,#REF!,COLUMN(AE525)-1,FALSE)),"")</f>
        <v/>
      </c>
      <c r="AF525" s="53" t="str">
        <f>IFERROR(IF(VLOOKUP($B525,#REF!,COLUMN(AF525)-1,FALSE)="","",VLOOKUP($B525,#REF!,COLUMN(AF525)-1,FALSE)),"")</f>
        <v/>
      </c>
      <c r="AG525" s="53" t="str">
        <f>IFERROR(IF(VLOOKUP($B525,#REF!,COLUMN(AG525)-1,FALSE)="","",VLOOKUP($B525,#REF!,COLUMN(AG525)-1,FALSE)),"")</f>
        <v/>
      </c>
      <c r="AH525" s="53" t="str">
        <f>IFERROR(IF(VLOOKUP($B525,#REF!,COLUMN(AH525)-1,FALSE)="","",VLOOKUP($B525,#REF!,COLUMN(AH525)-1,FALSE)),"")</f>
        <v/>
      </c>
      <c r="AI525" s="53" t="str">
        <f>IFERROR(IF(VLOOKUP($B525,#REF!,COLUMN(AI525)-1,FALSE)="","",VLOOKUP($B525,#REF!,COLUMN(AI525)-1,FALSE)),"")</f>
        <v/>
      </c>
      <c r="AJ525" s="53" t="str">
        <f>IFERROR(IF(VLOOKUP($B525,#REF!,COLUMN(AJ525)-1,FALSE)="","",VLOOKUP($B525,#REF!,COLUMN(AJ525)-1,FALSE)),"")</f>
        <v/>
      </c>
      <c r="AK525" s="53" t="str">
        <f>IFERROR(IF(VLOOKUP($B525,#REF!,COLUMN(AK525)-1,FALSE)="","",VLOOKUP($B525,#REF!,COLUMN(AK525)-1,FALSE)),"")</f>
        <v/>
      </c>
      <c r="AL525" s="53" t="str">
        <f>IFERROR(IF(VLOOKUP($B525,#REF!,COLUMN(AL525)-1,FALSE)="","",VLOOKUP($B525,#REF!,COLUMN(AL525)-1,FALSE)),"")</f>
        <v/>
      </c>
      <c r="AM525" s="53" t="str">
        <f>IFERROR(IF(VLOOKUP($B525,#REF!,COLUMN(AM525)-1,FALSE)="","",VLOOKUP($B525,#REF!,COLUMN(AM525)-1,FALSE)),"")</f>
        <v/>
      </c>
      <c r="AN525" s="53" t="str">
        <f>IFERROR(IF(VLOOKUP($B525,#REF!,COLUMN(AN525)-1,FALSE)="","",VLOOKUP($B525,#REF!,COLUMN(AN525)-1,FALSE)),"")</f>
        <v/>
      </c>
      <c r="AO525" s="53" t="str">
        <f>IFERROR(IF(VLOOKUP($B525,#REF!,COLUMN(AO525)-1,FALSE)="","",VLOOKUP($B525,#REF!,COLUMN(AO525)-1,FALSE)),"")</f>
        <v/>
      </c>
      <c r="AP525" s="53" t="str">
        <f>IFERROR(IF(VLOOKUP($B525,#REF!,COLUMN(AP525)-1,FALSE)="","",VLOOKUP($B525,#REF!,COLUMN(AP525)-1,FALSE)),"")</f>
        <v/>
      </c>
      <c r="AQ525" s="53" t="str">
        <f>IFERROR(IF(VLOOKUP($B525,#REF!,COLUMN(AQ525)-1,FALSE)="","",VLOOKUP($B525,#REF!,COLUMN(AQ525)-1,FALSE)),"")</f>
        <v/>
      </c>
      <c r="AR525" s="53" t="str">
        <f>IFERROR(IF(VLOOKUP($B525,#REF!,COLUMN(AR525)-1,FALSE)="","",VLOOKUP($B525,#REF!,COLUMN(AR525)-1,FALSE)),"")</f>
        <v/>
      </c>
      <c r="AS525" s="53" t="str">
        <f>IFERROR(IF(VLOOKUP($B525,#REF!,COLUMN(AS525)-1,FALSE)="","",VLOOKUP($B525,#REF!,COLUMN(AS525)-1,FALSE)),"")</f>
        <v/>
      </c>
      <c r="AT525" s="53" t="str">
        <f>IFERROR(IF(VLOOKUP($B525,#REF!,COLUMN(AT525)-1,FALSE)="","",VLOOKUP($B525,#REF!,COLUMN(AT525)-1,FALSE)),"")</f>
        <v/>
      </c>
      <c r="AU525" s="53" t="str">
        <f>IFERROR(IF(VLOOKUP($B525,#REF!,COLUMN(AU525)-1,FALSE)="","",VLOOKUP($B525,#REF!,COLUMN(AU525)-1,FALSE)),"")</f>
        <v/>
      </c>
      <c r="AV525" s="53" t="str">
        <f>IFERROR(IF(VLOOKUP($B525,#REF!,COLUMN(AV525)-1,FALSE)="","",VLOOKUP($B525,#REF!,COLUMN(AV525)-1,FALSE)),"")</f>
        <v/>
      </c>
      <c r="AW525" s="53" t="str">
        <f>IFERROR(IF(VLOOKUP($B525,#REF!,COLUMN(AW525)-1,FALSE)="","",VLOOKUP($B525,#REF!,COLUMN(AW525)-1,FALSE)),"")</f>
        <v/>
      </c>
      <c r="AX525" s="53" t="str">
        <f>IFERROR(IF(VLOOKUP($B525,#REF!,COLUMN(AX525)-1,FALSE)="","",VLOOKUP($B525,#REF!,COLUMN(AX525)-1,FALSE)),"")</f>
        <v/>
      </c>
      <c r="AY525" s="53" t="str">
        <f>IFERROR(IF(VLOOKUP($B525,#REF!,COLUMN(AY525)-1,FALSE)="","",VLOOKUP($B525,#REF!,COLUMN(AY525)-1,FALSE)),"")</f>
        <v/>
      </c>
      <c r="AZ525" s="53" t="str">
        <f>IFERROR(IF(VLOOKUP($B525,#REF!,COLUMN(AZ525)-1,FALSE)="","",VLOOKUP($B525,#REF!,COLUMN(AZ525)-1,FALSE)),"")</f>
        <v/>
      </c>
      <c r="BA525" s="53" t="str">
        <f>IFERROR(IF(VLOOKUP($B525,#REF!,COLUMN(BA525)-1,FALSE)="","",VLOOKUP($B525,#REF!,COLUMN(BA525)-1,FALSE)),"")</f>
        <v/>
      </c>
      <c r="BB525" s="53" t="str">
        <f>IFERROR(IF(VLOOKUP($B525,#REF!,COLUMN(BB525)-1,FALSE)="","",VLOOKUP($B525,#REF!,COLUMN(BB525)-1,FALSE)),"")</f>
        <v/>
      </c>
      <c r="BC525" s="53" t="str">
        <f>IFERROR(IF(VLOOKUP($B525,#REF!,COLUMN(BC525)-1,FALSE)="","",VLOOKUP($B525,#REF!,COLUMN(BC525)-1,FALSE)),"")</f>
        <v/>
      </c>
      <c r="BD525" s="53" t="str">
        <f>IFERROR(IF(VLOOKUP($B525,#REF!,COLUMN(BD525)-1,FALSE)="","",VLOOKUP($B525,#REF!,COLUMN(BD525)-1,FALSE)),"")</f>
        <v/>
      </c>
      <c r="BE525" s="53" t="str">
        <f>IFERROR(IF(VLOOKUP($B525,#REF!,COLUMN(BE525)-1,FALSE)="","",VLOOKUP($B525,#REF!,COLUMN(BE525)-1,FALSE)),"")</f>
        <v/>
      </c>
      <c r="BF525" s="53" t="str">
        <f>IFERROR(IF(VLOOKUP($B525,#REF!,COLUMN(BF525)-1,FALSE)="","",VLOOKUP($B525,#REF!,COLUMN(BF525)-1,FALSE)),"")</f>
        <v/>
      </c>
      <c r="BG525" s="53" t="str">
        <f>IFERROR(IF(VLOOKUP($B525,#REF!,COLUMN(BG525)-1,FALSE)="","",VLOOKUP($B525,#REF!,COLUMN(BG525)-1,FALSE)),"")</f>
        <v/>
      </c>
      <c r="BH525" s="53" t="str">
        <f>IFERROR(IF(VLOOKUP($B525,#REF!,COLUMN(BH525)-1,FALSE)="","",VLOOKUP($B525,#REF!,COLUMN(BH525)-1,FALSE)),"")</f>
        <v/>
      </c>
      <c r="BI525" s="53" t="str">
        <f>IFERROR(IF(VLOOKUP($B525,#REF!,COLUMN(BI525)-1,FALSE)="","",VLOOKUP($B525,#REF!,COLUMN(BI525)-1,FALSE)),"")</f>
        <v/>
      </c>
      <c r="BJ525" s="53" t="str">
        <f>IFERROR(IF(VLOOKUP($B525,#REF!,COLUMN(BJ525)-1,FALSE)="","",VLOOKUP($B525,#REF!,COLUMN(BJ525)-1,FALSE)),"")</f>
        <v/>
      </c>
      <c r="BK525" s="24" t="str">
        <f>IFERROR(IF(VLOOKUP($B525,#REF!,COLUMN(BK525)-1,FALSE)="","",VLOOKUP($B525,#REF!,COLUMN(BK525)-1,FALSE)),"")</f>
        <v/>
      </c>
      <c r="BL525" s="54" t="str">
        <f>IFERROR(IF(VLOOKUP($B525,#REF!,COLUMN(BL525)-1,FALSE)="","",VLOOKUP($B525,#REF!,COLUMN(BL525)-1,FALSE)),"")</f>
        <v/>
      </c>
      <c r="BM525" s="54" t="str">
        <f>IFERROR(IF(VLOOKUP($B525,#REF!,COLUMN(BM525)-1,FALSE)="","",VLOOKUP($B525,#REF!,COLUMN(BM525)-1,FALSE)),"")</f>
        <v/>
      </c>
      <c r="BN525" s="101" t="str">
        <f>IFERROR(VLOOKUP($B525,[1]④カッコ付け数値!$A$14:$CN$115,82,FALSE),"")</f>
        <v/>
      </c>
      <c r="BO525" s="102" t="str">
        <f>IFERROR(VLOOKUP($B525,[1]④カッコ付け数値!$A$14:$CN$115,83,FALSE),"")</f>
        <v/>
      </c>
      <c r="BP525" s="102" t="str">
        <f>IFERROR(VLOOKUP($B525,'[1]④カッコ付け数値 (原本)'!$A$14:$CF$115,83,FALSE),"")</f>
        <v/>
      </c>
      <c r="BQ525" s="103" t="str">
        <f>IFERROR(VLOOKUP($B525,'[1]④カッコ付け数値 (原本)'!$A$14:$CF$115,84,FALSE),"")</f>
        <v/>
      </c>
    </row>
    <row r="526" spans="1:69" ht="42" customHeight="1">
      <c r="A526" s="51" t="str">
        <f t="shared" si="44"/>
        <v/>
      </c>
      <c r="B526" s="98" t="s">
        <v>8114</v>
      </c>
      <c r="C526" s="52"/>
      <c r="D526" s="52"/>
      <c r="E526" s="24" t="str">
        <f>IFERROR(IF(VLOOKUP($B526,#REF!,COLUMN(E526)-1,FALSE)="","",VLOOKUP($B526,#REF!,COLUMN(E526)-1,FALSE)),"")</f>
        <v/>
      </c>
      <c r="F526" s="53" t="str">
        <f>IFERROR(IF(VLOOKUP($B526,#REF!,COLUMN(F526)-1,FALSE)="","",VLOOKUP($B526,#REF!,COLUMN(F526)-1,FALSE)),"")</f>
        <v/>
      </c>
      <c r="G526" s="53" t="str">
        <f>IFERROR(IF(VLOOKUP($B526,#REF!,COLUMN(G526)-1,FALSE)="","",VLOOKUP($B526,#REF!,COLUMN(G526)-1,FALSE)),"")</f>
        <v/>
      </c>
      <c r="H526" s="53" t="str">
        <f>IFERROR(IF(VLOOKUP($B526,#REF!,COLUMN(H526)-1,FALSE)="","",VLOOKUP($B526,#REF!,COLUMN(H526)-1,FALSE)),"")</f>
        <v/>
      </c>
      <c r="I526" s="53" t="str">
        <f>IFERROR(IF(VLOOKUP($B526,#REF!,COLUMN(I526)-1,FALSE)="","",VLOOKUP($B526,#REF!,COLUMN(I526)-1,FALSE)),"")</f>
        <v/>
      </c>
      <c r="J526" s="53" t="str">
        <f>IFERROR(IF(VLOOKUP($B526,#REF!,COLUMN(J526)-1,FALSE)="","",VLOOKUP($B526,#REF!,COLUMN(J526)-1,FALSE)),"")</f>
        <v/>
      </c>
      <c r="K526" s="53" t="str">
        <f>IFERROR(IF(VLOOKUP($B526,#REF!,COLUMN(K526)-1,FALSE)="","",VLOOKUP($B526,#REF!,COLUMN(K526)-1,FALSE)),"")</f>
        <v/>
      </c>
      <c r="L526" s="53" t="str">
        <f>IFERROR(IF(VLOOKUP($B526,#REF!,COLUMN(L526)-1,FALSE)="","",VLOOKUP($B526,#REF!,COLUMN(L526)-1,FALSE)),"")</f>
        <v/>
      </c>
      <c r="M526" s="53" t="str">
        <f>IFERROR(IF(VLOOKUP($B526,#REF!,COLUMN(M526)-1,FALSE)="","",VLOOKUP($B526,#REF!,COLUMN(M526)-1,FALSE)),"")</f>
        <v/>
      </c>
      <c r="N526" s="53" t="str">
        <f>IFERROR(IF(VLOOKUP($B526,#REF!,COLUMN(N526)-1,FALSE)="","",VLOOKUP($B526,#REF!,COLUMN(N526)-1,FALSE)),"")</f>
        <v/>
      </c>
      <c r="O526" s="53" t="str">
        <f>IFERROR(IF(VLOOKUP($B526,#REF!,COLUMN(O526)-1,FALSE)="","",VLOOKUP($B526,#REF!,COLUMN(O526)-1,FALSE)),"")</f>
        <v/>
      </c>
      <c r="P526" s="53" t="str">
        <f>IFERROR(IF(VLOOKUP($B526,#REF!,COLUMN(P526)-1,FALSE)="","",VLOOKUP($B526,#REF!,COLUMN(P526)-1,FALSE)),"")</f>
        <v/>
      </c>
      <c r="Q526" s="53" t="str">
        <f>IFERROR(IF(VLOOKUP($B526,#REF!,COLUMN(Q526)-1,FALSE)="","",VLOOKUP($B526,#REF!,COLUMN(Q526)-1,FALSE)),"")</f>
        <v/>
      </c>
      <c r="R526" s="53" t="str">
        <f>IFERROR(IF(VLOOKUP($B526,#REF!,COLUMN(R526)-1,FALSE)="","",VLOOKUP($B526,#REF!,COLUMN(R526)-1,FALSE)),"")</f>
        <v/>
      </c>
      <c r="S526" s="53" t="str">
        <f>IFERROR(IF(VLOOKUP($B526,#REF!,COLUMN(S526)-1,FALSE)="","",VLOOKUP($B526,#REF!,COLUMN(S526)-1,FALSE)),"")</f>
        <v/>
      </c>
      <c r="T526" s="53" t="str">
        <f>IFERROR(IF(VLOOKUP($B526,#REF!,COLUMN(T526)-1,FALSE)="","",VLOOKUP($B526,#REF!,COLUMN(T526)-1,FALSE)),"")</f>
        <v/>
      </c>
      <c r="U526" s="53" t="str">
        <f>IFERROR(IF(VLOOKUP($B526,#REF!,COLUMN(U526)-1,FALSE)="","",VLOOKUP($B526,#REF!,COLUMN(U526)-1,FALSE)),"")</f>
        <v/>
      </c>
      <c r="V526" s="53" t="str">
        <f>IFERROR(IF(VLOOKUP($B526,#REF!,COLUMN(V526)-1,FALSE)="","",VLOOKUP($B526,#REF!,COLUMN(V526)-1,FALSE)),"")</f>
        <v/>
      </c>
      <c r="W526" s="53" t="str">
        <f>IFERROR(IF(VLOOKUP($B526,#REF!,COLUMN(W526)-1,FALSE)="","",VLOOKUP($B526,#REF!,COLUMN(W526)-1,FALSE)),"")</f>
        <v/>
      </c>
      <c r="X526" s="53" t="str">
        <f>IFERROR(IF(VLOOKUP($B526,#REF!,COLUMN(X526)-1,FALSE)="","",VLOOKUP($B526,#REF!,COLUMN(X526)-1,FALSE)),"")</f>
        <v/>
      </c>
      <c r="Y526" s="53" t="str">
        <f>IFERROR(IF(VLOOKUP($B526,#REF!,COLUMN(Y526)-1,FALSE)="","",VLOOKUP($B526,#REF!,COLUMN(Y526)-1,FALSE)),"")</f>
        <v/>
      </c>
      <c r="Z526" s="53" t="str">
        <f>IFERROR(IF(VLOOKUP($B526,#REF!,COLUMN(Z526)-1,FALSE)="","",VLOOKUP($B526,#REF!,COLUMN(Z526)-1,FALSE)),"")</f>
        <v/>
      </c>
      <c r="AA526" s="53" t="str">
        <f>IFERROR(IF(VLOOKUP($B526,#REF!,COLUMN(AA526)-1,FALSE)="","",VLOOKUP($B526,#REF!,COLUMN(AA526)-1,FALSE)),"")</f>
        <v/>
      </c>
      <c r="AB526" s="53" t="str">
        <f>IFERROR(IF(VLOOKUP($B526,#REF!,COLUMN(AB526)-1,FALSE)="","",VLOOKUP($B526,#REF!,COLUMN(AB526)-1,FALSE)),"")</f>
        <v/>
      </c>
      <c r="AC526" s="53" t="str">
        <f>IFERROR(IF(VLOOKUP($B526,#REF!,COLUMN(AC526)-1,FALSE)="","",VLOOKUP($B526,#REF!,COLUMN(AC526)-1,FALSE)),"")</f>
        <v/>
      </c>
      <c r="AD526" s="53" t="str">
        <f>IFERROR(IF(VLOOKUP($B526,#REF!,COLUMN(AD526)-1,FALSE)="","",VLOOKUP($B526,#REF!,COLUMN(AD526)-1,FALSE)),"")</f>
        <v/>
      </c>
      <c r="AE526" s="53" t="str">
        <f>IFERROR(IF(VLOOKUP($B526,#REF!,COLUMN(AE526)-1,FALSE)="","",VLOOKUP($B526,#REF!,COLUMN(AE526)-1,FALSE)),"")</f>
        <v/>
      </c>
      <c r="AF526" s="53" t="str">
        <f>IFERROR(IF(VLOOKUP($B526,#REF!,COLUMN(AF526)-1,FALSE)="","",VLOOKUP($B526,#REF!,COLUMN(AF526)-1,FALSE)),"")</f>
        <v/>
      </c>
      <c r="AG526" s="53" t="str">
        <f>IFERROR(IF(VLOOKUP($B526,#REF!,COLUMN(AG526)-1,FALSE)="","",VLOOKUP($B526,#REF!,COLUMN(AG526)-1,FALSE)),"")</f>
        <v/>
      </c>
      <c r="AH526" s="53" t="str">
        <f>IFERROR(IF(VLOOKUP($B526,#REF!,COLUMN(AH526)-1,FALSE)="","",VLOOKUP($B526,#REF!,COLUMN(AH526)-1,FALSE)),"")</f>
        <v/>
      </c>
      <c r="AI526" s="53" t="str">
        <f>IFERROR(IF(VLOOKUP($B526,#REF!,COLUMN(AI526)-1,FALSE)="","",VLOOKUP($B526,#REF!,COLUMN(AI526)-1,FALSE)),"")</f>
        <v/>
      </c>
      <c r="AJ526" s="53" t="str">
        <f>IFERROR(IF(VLOOKUP($B526,#REF!,COLUMN(AJ526)-1,FALSE)="","",VLOOKUP($B526,#REF!,COLUMN(AJ526)-1,FALSE)),"")</f>
        <v/>
      </c>
      <c r="AK526" s="53" t="str">
        <f>IFERROR(IF(VLOOKUP($B526,#REF!,COLUMN(AK526)-1,FALSE)="","",VLOOKUP($B526,#REF!,COLUMN(AK526)-1,FALSE)),"")</f>
        <v/>
      </c>
      <c r="AL526" s="53" t="str">
        <f>IFERROR(IF(VLOOKUP($B526,#REF!,COLUMN(AL526)-1,FALSE)="","",VLOOKUP($B526,#REF!,COLUMN(AL526)-1,FALSE)),"")</f>
        <v/>
      </c>
      <c r="AM526" s="53" t="str">
        <f>IFERROR(IF(VLOOKUP($B526,#REF!,COLUMN(AM526)-1,FALSE)="","",VLOOKUP($B526,#REF!,COLUMN(AM526)-1,FALSE)),"")</f>
        <v/>
      </c>
      <c r="AN526" s="53" t="str">
        <f>IFERROR(IF(VLOOKUP($B526,#REF!,COLUMN(AN526)-1,FALSE)="","",VLOOKUP($B526,#REF!,COLUMN(AN526)-1,FALSE)),"")</f>
        <v/>
      </c>
      <c r="AO526" s="53" t="str">
        <f>IFERROR(IF(VLOOKUP($B526,#REF!,COLUMN(AO526)-1,FALSE)="","",VLOOKUP($B526,#REF!,COLUMN(AO526)-1,FALSE)),"")</f>
        <v/>
      </c>
      <c r="AP526" s="53" t="str">
        <f>IFERROR(IF(VLOOKUP($B526,#REF!,COLUMN(AP526)-1,FALSE)="","",VLOOKUP($B526,#REF!,COLUMN(AP526)-1,FALSE)),"")</f>
        <v/>
      </c>
      <c r="AQ526" s="53" t="str">
        <f>IFERROR(IF(VLOOKUP($B526,#REF!,COLUMN(AQ526)-1,FALSE)="","",VLOOKUP($B526,#REF!,COLUMN(AQ526)-1,FALSE)),"")</f>
        <v/>
      </c>
      <c r="AR526" s="53" t="str">
        <f>IFERROR(IF(VLOOKUP($B526,#REF!,COLUMN(AR526)-1,FALSE)="","",VLOOKUP($B526,#REF!,COLUMN(AR526)-1,FALSE)),"")</f>
        <v/>
      </c>
      <c r="AS526" s="53" t="str">
        <f>IFERROR(IF(VLOOKUP($B526,#REF!,COLUMN(AS526)-1,FALSE)="","",VLOOKUP($B526,#REF!,COLUMN(AS526)-1,FALSE)),"")</f>
        <v/>
      </c>
      <c r="AT526" s="53" t="str">
        <f>IFERROR(IF(VLOOKUP($B526,#REF!,COLUMN(AT526)-1,FALSE)="","",VLOOKUP($B526,#REF!,COLUMN(AT526)-1,FALSE)),"")</f>
        <v/>
      </c>
      <c r="AU526" s="53" t="str">
        <f>IFERROR(IF(VLOOKUP($B526,#REF!,COLUMN(AU526)-1,FALSE)="","",VLOOKUP($B526,#REF!,COLUMN(AU526)-1,FALSE)),"")</f>
        <v/>
      </c>
      <c r="AV526" s="53" t="str">
        <f>IFERROR(IF(VLOOKUP($B526,#REF!,COLUMN(AV526)-1,FALSE)="","",VLOOKUP($B526,#REF!,COLUMN(AV526)-1,FALSE)),"")</f>
        <v/>
      </c>
      <c r="AW526" s="53" t="str">
        <f>IFERROR(IF(VLOOKUP($B526,#REF!,COLUMN(AW526)-1,FALSE)="","",VLOOKUP($B526,#REF!,COLUMN(AW526)-1,FALSE)),"")</f>
        <v/>
      </c>
      <c r="AX526" s="53" t="str">
        <f>IFERROR(IF(VLOOKUP($B526,#REF!,COLUMN(AX526)-1,FALSE)="","",VLOOKUP($B526,#REF!,COLUMN(AX526)-1,FALSE)),"")</f>
        <v/>
      </c>
      <c r="AY526" s="53" t="str">
        <f>IFERROR(IF(VLOOKUP($B526,#REF!,COLUMN(AY526)-1,FALSE)="","",VLOOKUP($B526,#REF!,COLUMN(AY526)-1,FALSE)),"")</f>
        <v/>
      </c>
      <c r="AZ526" s="53" t="str">
        <f>IFERROR(IF(VLOOKUP($B526,#REF!,COLUMN(AZ526)-1,FALSE)="","",VLOOKUP($B526,#REF!,COLUMN(AZ526)-1,FALSE)),"")</f>
        <v/>
      </c>
      <c r="BA526" s="53" t="str">
        <f>IFERROR(IF(VLOOKUP($B526,#REF!,COLUMN(BA526)-1,FALSE)="","",VLOOKUP($B526,#REF!,COLUMN(BA526)-1,FALSE)),"")</f>
        <v/>
      </c>
      <c r="BB526" s="53" t="str">
        <f>IFERROR(IF(VLOOKUP($B526,#REF!,COLUMN(BB526)-1,FALSE)="","",VLOOKUP($B526,#REF!,COLUMN(BB526)-1,FALSE)),"")</f>
        <v/>
      </c>
      <c r="BC526" s="53" t="str">
        <f>IFERROR(IF(VLOOKUP($B526,#REF!,COLUMN(BC526)-1,FALSE)="","",VLOOKUP($B526,#REF!,COLUMN(BC526)-1,FALSE)),"")</f>
        <v/>
      </c>
      <c r="BD526" s="53" t="str">
        <f>IFERROR(IF(VLOOKUP($B526,#REF!,COLUMN(BD526)-1,FALSE)="","",VLOOKUP($B526,#REF!,COLUMN(BD526)-1,FALSE)),"")</f>
        <v/>
      </c>
      <c r="BE526" s="53" t="str">
        <f>IFERROR(IF(VLOOKUP($B526,#REF!,COLUMN(BE526)-1,FALSE)="","",VLOOKUP($B526,#REF!,COLUMN(BE526)-1,FALSE)),"")</f>
        <v/>
      </c>
      <c r="BF526" s="53" t="str">
        <f>IFERROR(IF(VLOOKUP($B526,#REF!,COLUMN(BF526)-1,FALSE)="","",VLOOKUP($B526,#REF!,COLUMN(BF526)-1,FALSE)),"")</f>
        <v/>
      </c>
      <c r="BG526" s="53" t="str">
        <f>IFERROR(IF(VLOOKUP($B526,#REF!,COLUMN(BG526)-1,FALSE)="","",VLOOKUP($B526,#REF!,COLUMN(BG526)-1,FALSE)),"")</f>
        <v/>
      </c>
      <c r="BH526" s="53" t="str">
        <f>IFERROR(IF(VLOOKUP($B526,#REF!,COLUMN(BH526)-1,FALSE)="","",VLOOKUP($B526,#REF!,COLUMN(BH526)-1,FALSE)),"")</f>
        <v/>
      </c>
      <c r="BI526" s="53" t="str">
        <f>IFERROR(IF(VLOOKUP($B526,#REF!,COLUMN(BI526)-1,FALSE)="","",VLOOKUP($B526,#REF!,COLUMN(BI526)-1,FALSE)),"")</f>
        <v/>
      </c>
      <c r="BJ526" s="53" t="str">
        <f>IFERROR(IF(VLOOKUP($B526,#REF!,COLUMN(BJ526)-1,FALSE)="","",VLOOKUP($B526,#REF!,COLUMN(BJ526)-1,FALSE)),"")</f>
        <v/>
      </c>
      <c r="BK526" s="24" t="str">
        <f>IFERROR(IF(VLOOKUP($B526,#REF!,COLUMN(BK526)-1,FALSE)="","",VLOOKUP($B526,#REF!,COLUMN(BK526)-1,FALSE)),"")</f>
        <v/>
      </c>
      <c r="BL526" s="54" t="str">
        <f>IFERROR(IF(VLOOKUP($B526,#REF!,COLUMN(BL526)-1,FALSE)="","",VLOOKUP($B526,#REF!,COLUMN(BL526)-1,FALSE)),"")</f>
        <v/>
      </c>
      <c r="BM526" s="54" t="str">
        <f>IFERROR(IF(VLOOKUP($B526,#REF!,COLUMN(BM526)-1,FALSE)="","",VLOOKUP($B526,#REF!,COLUMN(BM526)-1,FALSE)),"")</f>
        <v/>
      </c>
      <c r="BN526" s="101" t="str">
        <f>IFERROR(VLOOKUP($B526,[1]④カッコ付け数値!$A$14:$CN$115,82,FALSE),"")</f>
        <v>分析</v>
      </c>
      <c r="BO526" s="102" t="str">
        <f>IFERROR(VLOOKUP($B526,[1]④カッコ付け数値!$A$14:$CN$115,83,FALSE),"")</f>
        <v>分析</v>
      </c>
      <c r="BP526" s="102">
        <f>IFERROR(VLOOKUP($B526,'[1]④カッコ付け数値 (原本)'!$A$14:$CF$115,83,FALSE),"")</f>
        <v>0</v>
      </c>
      <c r="BQ526" s="103" t="str">
        <f>IFERROR(VLOOKUP($B526,'[1]④カッコ付け数値 (原本)'!$A$14:$CF$115,84,FALSE),"")</f>
        <v>分析</v>
      </c>
    </row>
    <row r="527" spans="1:69" ht="42" customHeight="1">
      <c r="A527" s="51" t="str">
        <f t="shared" si="44"/>
        <v/>
      </c>
      <c r="B527" s="98" t="s">
        <v>8115</v>
      </c>
      <c r="C527" s="52"/>
      <c r="D527" s="52"/>
      <c r="E527" s="24" t="str">
        <f>CONCATENATE("(",E526,")")</f>
        <v>()</v>
      </c>
      <c r="F527" s="53" t="str">
        <f>IFERROR(IF(VLOOKUP($B527,#REF!,COLUMN(F527)-1,FALSE)="","",VLOOKUP($B527,#REF!,COLUMN(F527)-1,FALSE)),"")</f>
        <v/>
      </c>
      <c r="G527" s="53" t="str">
        <f>IFERROR(IF(VLOOKUP($B527,#REF!,COLUMN(G527)-1,FALSE)="","",VLOOKUP($B527,#REF!,COLUMN(G527)-1,FALSE)),"")</f>
        <v/>
      </c>
      <c r="H527" s="53" t="str">
        <f>IFERROR(IF(VLOOKUP($B527,#REF!,COLUMN(H527)-1,FALSE)="","",VLOOKUP($B527,#REF!,COLUMN(H527)-1,FALSE)),"")</f>
        <v/>
      </c>
      <c r="I527" s="53" t="str">
        <f>IFERROR(IF(VLOOKUP($B527,#REF!,COLUMN(I527)-1,FALSE)="","",VLOOKUP($B527,#REF!,COLUMN(I527)-1,FALSE)),"")</f>
        <v/>
      </c>
      <c r="J527" s="53" t="str">
        <f>IFERROR(IF(VLOOKUP($B527,#REF!,COLUMN(J527)-1,FALSE)="","",VLOOKUP($B527,#REF!,COLUMN(J527)-1,FALSE)),"")</f>
        <v/>
      </c>
      <c r="K527" s="53" t="str">
        <f>IFERROR(IF(VLOOKUP($B527,#REF!,COLUMN(K527)-1,FALSE)="","",VLOOKUP($B527,#REF!,COLUMN(K527)-1,FALSE)),"")</f>
        <v/>
      </c>
      <c r="L527" s="53" t="str">
        <f>IFERROR(IF(VLOOKUP($B527,#REF!,COLUMN(L527)-1,FALSE)="","",VLOOKUP($B527,#REF!,COLUMN(L527)-1,FALSE)),"")</f>
        <v/>
      </c>
      <c r="M527" s="53" t="str">
        <f>IFERROR(IF(VLOOKUP($B527,#REF!,COLUMN(M527)-1,FALSE)="","",VLOOKUP($B527,#REF!,COLUMN(M527)-1,FALSE)),"")</f>
        <v/>
      </c>
      <c r="N527" s="53" t="str">
        <f>IFERROR(IF(VLOOKUP($B527,#REF!,COLUMN(N527)-1,FALSE)="","",VLOOKUP($B527,#REF!,COLUMN(N527)-1,FALSE)),"")</f>
        <v/>
      </c>
      <c r="O527" s="53" t="str">
        <f>IFERROR(IF(VLOOKUP($B527,#REF!,COLUMN(O527)-1,FALSE)="","",VLOOKUP($B527,#REF!,COLUMN(O527)-1,FALSE)),"")</f>
        <v/>
      </c>
      <c r="P527" s="53" t="str">
        <f>IFERROR(IF(VLOOKUP($B527,#REF!,COLUMN(P527)-1,FALSE)="","",VLOOKUP($B527,#REF!,COLUMN(P527)-1,FALSE)),"")</f>
        <v/>
      </c>
      <c r="Q527" s="53" t="str">
        <f>IFERROR(IF(VLOOKUP($B527,#REF!,COLUMN(Q527)-1,FALSE)="","",VLOOKUP($B527,#REF!,COLUMN(Q527)-1,FALSE)),"")</f>
        <v/>
      </c>
      <c r="R527" s="53" t="str">
        <f>IFERROR(IF(VLOOKUP($B527,#REF!,COLUMN(R527)-1,FALSE)="","",VLOOKUP($B527,#REF!,COLUMN(R527)-1,FALSE)),"")</f>
        <v/>
      </c>
      <c r="S527" s="53" t="str">
        <f>IFERROR(IF(VLOOKUP($B527,#REF!,COLUMN(S527)-1,FALSE)="","",VLOOKUP($B527,#REF!,COLUMN(S527)-1,FALSE)),"")</f>
        <v/>
      </c>
      <c r="T527" s="53" t="str">
        <f>IFERROR(IF(VLOOKUP($B527,#REF!,COLUMN(T527)-1,FALSE)="","",VLOOKUP($B527,#REF!,COLUMN(T527)-1,FALSE)),"")</f>
        <v/>
      </c>
      <c r="U527" s="53" t="str">
        <f>IFERROR(IF(VLOOKUP($B527,#REF!,COLUMN(U527)-1,FALSE)="","",VLOOKUP($B527,#REF!,COLUMN(U527)-1,FALSE)),"")</f>
        <v/>
      </c>
      <c r="V527" s="53" t="str">
        <f>IFERROR(IF(VLOOKUP($B527,#REF!,COLUMN(V527)-1,FALSE)="","",VLOOKUP($B527,#REF!,COLUMN(V527)-1,FALSE)),"")</f>
        <v/>
      </c>
      <c r="W527" s="53" t="str">
        <f>IFERROR(IF(VLOOKUP($B527,#REF!,COLUMN(W527)-1,FALSE)="","",VLOOKUP($B527,#REF!,COLUMN(W527)-1,FALSE)),"")</f>
        <v/>
      </c>
      <c r="X527" s="53" t="str">
        <f>IFERROR(IF(VLOOKUP($B527,#REF!,COLUMN(X527)-1,FALSE)="","",VLOOKUP($B527,#REF!,COLUMN(X527)-1,FALSE)),"")</f>
        <v/>
      </c>
      <c r="Y527" s="53" t="str">
        <f>IFERROR(IF(VLOOKUP($B527,#REF!,COLUMN(Y527)-1,FALSE)="","",VLOOKUP($B527,#REF!,COLUMN(Y527)-1,FALSE)),"")</f>
        <v/>
      </c>
      <c r="Z527" s="53" t="str">
        <f>IFERROR(IF(VLOOKUP($B527,#REF!,COLUMN(Z527)-1,FALSE)="","",VLOOKUP($B527,#REF!,COLUMN(Z527)-1,FALSE)),"")</f>
        <v/>
      </c>
      <c r="AA527" s="53" t="str">
        <f>IFERROR(IF(VLOOKUP($B527,#REF!,COLUMN(AA527)-1,FALSE)="","",VLOOKUP($B527,#REF!,COLUMN(AA527)-1,FALSE)),"")</f>
        <v/>
      </c>
      <c r="AB527" s="53" t="str">
        <f>IFERROR(IF(VLOOKUP($B527,#REF!,COLUMN(AB527)-1,FALSE)="","",VLOOKUP($B527,#REF!,COLUMN(AB527)-1,FALSE)),"")</f>
        <v/>
      </c>
      <c r="AC527" s="53" t="str">
        <f>IFERROR(IF(VLOOKUP($B527,#REF!,COLUMN(AC527)-1,FALSE)="","",VLOOKUP($B527,#REF!,COLUMN(AC527)-1,FALSE)),"")</f>
        <v/>
      </c>
      <c r="AD527" s="53" t="str">
        <f>IFERROR(IF(VLOOKUP($B527,#REF!,COLUMN(AD527)-1,FALSE)="","",VLOOKUP($B527,#REF!,COLUMN(AD527)-1,FALSE)),"")</f>
        <v/>
      </c>
      <c r="AE527" s="53" t="str">
        <f>IFERROR(IF(VLOOKUP($B527,#REF!,COLUMN(AE527)-1,FALSE)="","",VLOOKUP($B527,#REF!,COLUMN(AE527)-1,FALSE)),"")</f>
        <v/>
      </c>
      <c r="AF527" s="53" t="str">
        <f>IFERROR(IF(VLOOKUP($B527,#REF!,COLUMN(AF527)-1,FALSE)="","",VLOOKUP($B527,#REF!,COLUMN(AF527)-1,FALSE)),"")</f>
        <v/>
      </c>
      <c r="AG527" s="53" t="str">
        <f>IFERROR(IF(VLOOKUP($B527,#REF!,COLUMN(AG527)-1,FALSE)="","",VLOOKUP($B527,#REF!,COLUMN(AG527)-1,FALSE)),"")</f>
        <v/>
      </c>
      <c r="AH527" s="53" t="str">
        <f>IFERROR(IF(VLOOKUP($B527,#REF!,COLUMN(AH527)-1,FALSE)="","",VLOOKUP($B527,#REF!,COLUMN(AH527)-1,FALSE)),"")</f>
        <v/>
      </c>
      <c r="AI527" s="53" t="str">
        <f>IFERROR(IF(VLOOKUP($B527,#REF!,COLUMN(AI527)-1,FALSE)="","",VLOOKUP($B527,#REF!,COLUMN(AI527)-1,FALSE)),"")</f>
        <v/>
      </c>
      <c r="AJ527" s="53" t="str">
        <f>IFERROR(IF(VLOOKUP($B527,#REF!,COLUMN(AJ527)-1,FALSE)="","",VLOOKUP($B527,#REF!,COLUMN(AJ527)-1,FALSE)),"")</f>
        <v/>
      </c>
      <c r="AK527" s="53" t="str">
        <f>IFERROR(IF(VLOOKUP($B527,#REF!,COLUMN(AK527)-1,FALSE)="","",VLOOKUP($B527,#REF!,COLUMN(AK527)-1,FALSE)),"")</f>
        <v/>
      </c>
      <c r="AL527" s="53" t="str">
        <f>IFERROR(IF(VLOOKUP($B527,#REF!,COLUMN(AL527)-1,FALSE)="","",VLOOKUP($B527,#REF!,COLUMN(AL527)-1,FALSE)),"")</f>
        <v/>
      </c>
      <c r="AM527" s="53" t="str">
        <f>IFERROR(IF(VLOOKUP($B527,#REF!,COLUMN(AM527)-1,FALSE)="","",VLOOKUP($B527,#REF!,COLUMN(AM527)-1,FALSE)),"")</f>
        <v/>
      </c>
      <c r="AN527" s="53" t="str">
        <f>IFERROR(IF(VLOOKUP($B527,#REF!,COLUMN(AN527)-1,FALSE)="","",VLOOKUP($B527,#REF!,COLUMN(AN527)-1,FALSE)),"")</f>
        <v/>
      </c>
      <c r="AO527" s="53" t="str">
        <f>IFERROR(IF(VLOOKUP($B527,#REF!,COLUMN(AO527)-1,FALSE)="","",VLOOKUP($B527,#REF!,COLUMN(AO527)-1,FALSE)),"")</f>
        <v/>
      </c>
      <c r="AP527" s="53" t="str">
        <f>IFERROR(IF(VLOOKUP($B527,#REF!,COLUMN(AP527)-1,FALSE)="","",VLOOKUP($B527,#REF!,COLUMN(AP527)-1,FALSE)),"")</f>
        <v/>
      </c>
      <c r="AQ527" s="53" t="str">
        <f>IFERROR(IF(VLOOKUP($B527,#REF!,COLUMN(AQ527)-1,FALSE)="","",VLOOKUP($B527,#REF!,COLUMN(AQ527)-1,FALSE)),"")</f>
        <v/>
      </c>
      <c r="AR527" s="53" t="str">
        <f>IFERROR(IF(VLOOKUP($B527,#REF!,COLUMN(AR527)-1,FALSE)="","",VLOOKUP($B527,#REF!,COLUMN(AR527)-1,FALSE)),"")</f>
        <v/>
      </c>
      <c r="AS527" s="53" t="str">
        <f>IFERROR(IF(VLOOKUP($B527,#REF!,COLUMN(AS527)-1,FALSE)="","",VLOOKUP($B527,#REF!,COLUMN(AS527)-1,FALSE)),"")</f>
        <v/>
      </c>
      <c r="AT527" s="53" t="str">
        <f>IFERROR(IF(VLOOKUP($B527,#REF!,COLUMN(AT527)-1,FALSE)="","",VLOOKUP($B527,#REF!,COLUMN(AT527)-1,FALSE)),"")</f>
        <v/>
      </c>
      <c r="AU527" s="53" t="str">
        <f>IFERROR(IF(VLOOKUP($B527,#REF!,COLUMN(AU527)-1,FALSE)="","",VLOOKUP($B527,#REF!,COLUMN(AU527)-1,FALSE)),"")</f>
        <v/>
      </c>
      <c r="AV527" s="53" t="str">
        <f>IFERROR(IF(VLOOKUP($B527,#REF!,COLUMN(AV527)-1,FALSE)="","",VLOOKUP($B527,#REF!,COLUMN(AV527)-1,FALSE)),"")</f>
        <v/>
      </c>
      <c r="AW527" s="53" t="str">
        <f>IFERROR(IF(VLOOKUP($B527,#REF!,COLUMN(AW527)-1,FALSE)="","",VLOOKUP($B527,#REF!,COLUMN(AW527)-1,FALSE)),"")</f>
        <v/>
      </c>
      <c r="AX527" s="53" t="str">
        <f>IFERROR(IF(VLOOKUP($B527,#REF!,COLUMN(AX527)-1,FALSE)="","",VLOOKUP($B527,#REF!,COLUMN(AX527)-1,FALSE)),"")</f>
        <v/>
      </c>
      <c r="AY527" s="53" t="str">
        <f>IFERROR(IF(VLOOKUP($B527,#REF!,COLUMN(AY527)-1,FALSE)="","",VLOOKUP($B527,#REF!,COLUMN(AY527)-1,FALSE)),"")</f>
        <v/>
      </c>
      <c r="AZ527" s="53" t="str">
        <f>IFERROR(IF(VLOOKUP($B527,#REF!,COLUMN(AZ527)-1,FALSE)="","",VLOOKUP($B527,#REF!,COLUMN(AZ527)-1,FALSE)),"")</f>
        <v/>
      </c>
      <c r="BA527" s="53" t="str">
        <f>IFERROR(IF(VLOOKUP($B527,#REF!,COLUMN(BA527)-1,FALSE)="","",VLOOKUP($B527,#REF!,COLUMN(BA527)-1,FALSE)),"")</f>
        <v/>
      </c>
      <c r="BB527" s="53" t="str">
        <f>IFERROR(IF(VLOOKUP($B527,#REF!,COLUMN(BB527)-1,FALSE)="","",VLOOKUP($B527,#REF!,COLUMN(BB527)-1,FALSE)),"")</f>
        <v/>
      </c>
      <c r="BC527" s="53" t="str">
        <f>IFERROR(IF(VLOOKUP($B527,#REF!,COLUMN(BC527)-1,FALSE)="","",VLOOKUP($B527,#REF!,COLUMN(BC527)-1,FALSE)),"")</f>
        <v/>
      </c>
      <c r="BD527" s="53" t="str">
        <f>IFERROR(IF(VLOOKUP($B527,#REF!,COLUMN(BD527)-1,FALSE)="","",VLOOKUP($B527,#REF!,COLUMN(BD527)-1,FALSE)),"")</f>
        <v/>
      </c>
      <c r="BE527" s="53" t="str">
        <f>IFERROR(IF(VLOOKUP($B527,#REF!,COLUMN(BE527)-1,FALSE)="","",VLOOKUP($B527,#REF!,COLUMN(BE527)-1,FALSE)),"")</f>
        <v/>
      </c>
      <c r="BF527" s="53" t="str">
        <f>IFERROR(IF(VLOOKUP($B527,#REF!,COLUMN(BF527)-1,FALSE)="","",VLOOKUP($B527,#REF!,COLUMN(BF527)-1,FALSE)),"")</f>
        <v/>
      </c>
      <c r="BG527" s="53" t="str">
        <f>IFERROR(IF(VLOOKUP($B527,#REF!,COLUMN(BG527)-1,FALSE)="","",VLOOKUP($B527,#REF!,COLUMN(BG527)-1,FALSE)),"")</f>
        <v/>
      </c>
      <c r="BH527" s="53" t="str">
        <f>IFERROR(IF(VLOOKUP($B527,#REF!,COLUMN(BH527)-1,FALSE)="","",VLOOKUP($B527,#REF!,COLUMN(BH527)-1,FALSE)),"")</f>
        <v/>
      </c>
      <c r="BI527" s="53" t="str">
        <f>IFERROR(IF(VLOOKUP($B527,#REF!,COLUMN(BI527)-1,FALSE)="","",VLOOKUP($B527,#REF!,COLUMN(BI527)-1,FALSE)),"")</f>
        <v/>
      </c>
      <c r="BJ527" s="53" t="str">
        <f>IFERROR(IF(VLOOKUP($B527,#REF!,COLUMN(BJ527)-1,FALSE)="","",VLOOKUP($B527,#REF!,COLUMN(BJ527)-1,FALSE)),"")</f>
        <v/>
      </c>
      <c r="BK527" s="24" t="str">
        <f>IFERROR(IF(VLOOKUP($B527,#REF!,COLUMN(BK527)-1,FALSE)="","",VLOOKUP($B527,#REF!,COLUMN(BK527)-1,FALSE)),"")</f>
        <v/>
      </c>
      <c r="BL527" s="54" t="str">
        <f>IFERROR(IF(VLOOKUP($B527,#REF!,COLUMN(BL527)-1,FALSE)="","",VLOOKUP($B527,#REF!,COLUMN(BL527)-1,FALSE)),"")</f>
        <v/>
      </c>
      <c r="BM527" s="54" t="str">
        <f>IFERROR(IF(VLOOKUP($B527,#REF!,COLUMN(BM527)-1,FALSE)="","",VLOOKUP($B527,#REF!,COLUMN(BM527)-1,FALSE)),"")</f>
        <v/>
      </c>
      <c r="BN527" s="101" t="str">
        <f>IFERROR(VLOOKUP($B527,[1]④カッコ付け数値!$A$14:$CN$115,82,FALSE),"")</f>
        <v/>
      </c>
      <c r="BO527" s="102" t="str">
        <f>IFERROR(VLOOKUP($B527,[1]④カッコ付け数値!$A$14:$CN$115,83,FALSE),"")</f>
        <v/>
      </c>
      <c r="BP527" s="102" t="str">
        <f>IFERROR(VLOOKUP($B527,'[1]④カッコ付け数値 (原本)'!$A$14:$CF$115,83,FALSE),"")</f>
        <v/>
      </c>
      <c r="BQ527" s="103" t="str">
        <f>IFERROR(VLOOKUP($B527,'[1]④カッコ付け数値 (原本)'!$A$14:$CF$115,84,FALSE),"")</f>
        <v/>
      </c>
    </row>
    <row r="528" spans="1:69" ht="42" customHeight="1">
      <c r="A528" s="51" t="str">
        <f t="shared" si="44"/>
        <v/>
      </c>
      <c r="B528" s="98" t="s">
        <v>8215</v>
      </c>
      <c r="C528" s="52"/>
      <c r="D528" s="52"/>
      <c r="E528" s="24" t="str">
        <f>IFERROR(IF(VLOOKUP($B528,#REF!,COLUMN(E528)-1,FALSE)="","",VLOOKUP($B528,#REF!,COLUMN(E528)-1,FALSE)),"")</f>
        <v/>
      </c>
      <c r="F528" s="53" t="str">
        <f>IFERROR(IF(VLOOKUP($B528,#REF!,COLUMN(F528)-1,FALSE)="","",VLOOKUP($B528,#REF!,COLUMN(F528)-1,FALSE)),"")</f>
        <v/>
      </c>
      <c r="G528" s="53" t="str">
        <f>IFERROR(IF(VLOOKUP($B528,#REF!,COLUMN(G528)-1,FALSE)="","",VLOOKUP($B528,#REF!,COLUMN(G528)-1,FALSE)),"")</f>
        <v/>
      </c>
      <c r="H528" s="53" t="str">
        <f>IFERROR(IF(VLOOKUP($B528,#REF!,COLUMN(H528)-1,FALSE)="","",VLOOKUP($B528,#REF!,COLUMN(H528)-1,FALSE)),"")</f>
        <v/>
      </c>
      <c r="I528" s="53" t="str">
        <f>IFERROR(IF(VLOOKUP($B528,#REF!,COLUMN(I528)-1,FALSE)="","",VLOOKUP($B528,#REF!,COLUMN(I528)-1,FALSE)),"")</f>
        <v/>
      </c>
      <c r="J528" s="53" t="str">
        <f>IFERROR(IF(VLOOKUP($B528,#REF!,COLUMN(J528)-1,FALSE)="","",VLOOKUP($B528,#REF!,COLUMN(J528)-1,FALSE)),"")</f>
        <v/>
      </c>
      <c r="K528" s="53" t="str">
        <f>IFERROR(IF(VLOOKUP($B528,#REF!,COLUMN(K528)-1,FALSE)="","",VLOOKUP($B528,#REF!,COLUMN(K528)-1,FALSE)),"")</f>
        <v/>
      </c>
      <c r="L528" s="53" t="str">
        <f>IFERROR(IF(VLOOKUP($B528,#REF!,COLUMN(L528)-1,FALSE)="","",VLOOKUP($B528,#REF!,COLUMN(L528)-1,FALSE)),"")</f>
        <v/>
      </c>
      <c r="M528" s="53" t="str">
        <f>IFERROR(IF(VLOOKUP($B528,#REF!,COLUMN(M528)-1,FALSE)="","",VLOOKUP($B528,#REF!,COLUMN(M528)-1,FALSE)),"")</f>
        <v/>
      </c>
      <c r="N528" s="53" t="str">
        <f>IFERROR(IF(VLOOKUP($B528,#REF!,COLUMN(N528)-1,FALSE)="","",VLOOKUP($B528,#REF!,COLUMN(N528)-1,FALSE)),"")</f>
        <v/>
      </c>
      <c r="O528" s="53" t="str">
        <f>IFERROR(IF(VLOOKUP($B528,#REF!,COLUMN(O528)-1,FALSE)="","",VLOOKUP($B528,#REF!,COLUMN(O528)-1,FALSE)),"")</f>
        <v/>
      </c>
      <c r="P528" s="53" t="str">
        <f>IFERROR(IF(VLOOKUP($B528,#REF!,COLUMN(P528)-1,FALSE)="","",VLOOKUP($B528,#REF!,COLUMN(P528)-1,FALSE)),"")</f>
        <v/>
      </c>
      <c r="Q528" s="53" t="str">
        <f>IFERROR(IF(VLOOKUP($B528,#REF!,COLUMN(Q528)-1,FALSE)="","",VLOOKUP($B528,#REF!,COLUMN(Q528)-1,FALSE)),"")</f>
        <v/>
      </c>
      <c r="R528" s="53" t="str">
        <f>IFERROR(IF(VLOOKUP($B528,#REF!,COLUMN(R528)-1,FALSE)="","",VLOOKUP($B528,#REF!,COLUMN(R528)-1,FALSE)),"")</f>
        <v/>
      </c>
      <c r="S528" s="53" t="str">
        <f>IFERROR(IF(VLOOKUP($B528,#REF!,COLUMN(S528)-1,FALSE)="","",VLOOKUP($B528,#REF!,COLUMN(S528)-1,FALSE)),"")</f>
        <v/>
      </c>
      <c r="T528" s="53" t="str">
        <f>IFERROR(IF(VLOOKUP($B528,#REF!,COLUMN(T528)-1,FALSE)="","",VLOOKUP($B528,#REF!,COLUMN(T528)-1,FALSE)),"")</f>
        <v/>
      </c>
      <c r="U528" s="53" t="str">
        <f>IFERROR(IF(VLOOKUP($B528,#REF!,COLUMN(U528)-1,FALSE)="","",VLOOKUP($B528,#REF!,COLUMN(U528)-1,FALSE)),"")</f>
        <v/>
      </c>
      <c r="V528" s="53" t="str">
        <f>IFERROR(IF(VLOOKUP($B528,#REF!,COLUMN(V528)-1,FALSE)="","",VLOOKUP($B528,#REF!,COLUMN(V528)-1,FALSE)),"")</f>
        <v/>
      </c>
      <c r="W528" s="53" t="str">
        <f>IFERROR(IF(VLOOKUP($B528,#REF!,COLUMN(W528)-1,FALSE)="","",VLOOKUP($B528,#REF!,COLUMN(W528)-1,FALSE)),"")</f>
        <v/>
      </c>
      <c r="X528" s="53" t="str">
        <f>IFERROR(IF(VLOOKUP($B528,#REF!,COLUMN(X528)-1,FALSE)="","",VLOOKUP($B528,#REF!,COLUMN(X528)-1,FALSE)),"")</f>
        <v/>
      </c>
      <c r="Y528" s="53" t="str">
        <f>IFERROR(IF(VLOOKUP($B528,#REF!,COLUMN(Y528)-1,FALSE)="","",VLOOKUP($B528,#REF!,COLUMN(Y528)-1,FALSE)),"")</f>
        <v/>
      </c>
      <c r="Z528" s="53" t="str">
        <f>IFERROR(IF(VLOOKUP($B528,#REF!,COLUMN(Z528)-1,FALSE)="","",VLOOKUP($B528,#REF!,COLUMN(Z528)-1,FALSE)),"")</f>
        <v/>
      </c>
      <c r="AA528" s="53" t="str">
        <f>IFERROR(IF(VLOOKUP($B528,#REF!,COLUMN(AA528)-1,FALSE)="","",VLOOKUP($B528,#REF!,COLUMN(AA528)-1,FALSE)),"")</f>
        <v/>
      </c>
      <c r="AB528" s="53" t="str">
        <f>IFERROR(IF(VLOOKUP($B528,#REF!,COLUMN(AB528)-1,FALSE)="","",VLOOKUP($B528,#REF!,COLUMN(AB528)-1,FALSE)),"")</f>
        <v/>
      </c>
      <c r="AC528" s="53" t="str">
        <f>IFERROR(IF(VLOOKUP($B528,#REF!,COLUMN(AC528)-1,FALSE)="","",VLOOKUP($B528,#REF!,COLUMN(AC528)-1,FALSE)),"")</f>
        <v/>
      </c>
      <c r="AD528" s="53" t="str">
        <f>IFERROR(IF(VLOOKUP($B528,#REF!,COLUMN(AD528)-1,FALSE)="","",VLOOKUP($B528,#REF!,COLUMN(AD528)-1,FALSE)),"")</f>
        <v/>
      </c>
      <c r="AE528" s="53" t="str">
        <f>IFERROR(IF(VLOOKUP($B528,#REF!,COLUMN(AE528)-1,FALSE)="","",VLOOKUP($B528,#REF!,COLUMN(AE528)-1,FALSE)),"")</f>
        <v/>
      </c>
      <c r="AF528" s="53" t="str">
        <f>IFERROR(IF(VLOOKUP($B528,#REF!,COLUMN(AF528)-1,FALSE)="","",VLOOKUP($B528,#REF!,COLUMN(AF528)-1,FALSE)),"")</f>
        <v/>
      </c>
      <c r="AG528" s="53" t="str">
        <f>IFERROR(IF(VLOOKUP($B528,#REF!,COLUMN(AG528)-1,FALSE)="","",VLOOKUP($B528,#REF!,COLUMN(AG528)-1,FALSE)),"")</f>
        <v/>
      </c>
      <c r="AH528" s="53" t="str">
        <f>IFERROR(IF(VLOOKUP($B528,#REF!,COLUMN(AH528)-1,FALSE)="","",VLOOKUP($B528,#REF!,COLUMN(AH528)-1,FALSE)),"")</f>
        <v/>
      </c>
      <c r="AI528" s="53" t="str">
        <f>IFERROR(IF(VLOOKUP($B528,#REF!,COLUMN(AI528)-1,FALSE)="","",VLOOKUP($B528,#REF!,COLUMN(AI528)-1,FALSE)),"")</f>
        <v/>
      </c>
      <c r="AJ528" s="53" t="str">
        <f>IFERROR(IF(VLOOKUP($B528,#REF!,COLUMN(AJ528)-1,FALSE)="","",VLOOKUP($B528,#REF!,COLUMN(AJ528)-1,FALSE)),"")</f>
        <v/>
      </c>
      <c r="AK528" s="53" t="str">
        <f>IFERROR(IF(VLOOKUP($B528,#REF!,COLUMN(AK528)-1,FALSE)="","",VLOOKUP($B528,#REF!,COLUMN(AK528)-1,FALSE)),"")</f>
        <v/>
      </c>
      <c r="AL528" s="53" t="str">
        <f>IFERROR(IF(VLOOKUP($B528,#REF!,COLUMN(AL528)-1,FALSE)="","",VLOOKUP($B528,#REF!,COLUMN(AL528)-1,FALSE)),"")</f>
        <v/>
      </c>
      <c r="AM528" s="53" t="str">
        <f>IFERROR(IF(VLOOKUP($B528,#REF!,COLUMN(AM528)-1,FALSE)="","",VLOOKUP($B528,#REF!,COLUMN(AM528)-1,FALSE)),"")</f>
        <v/>
      </c>
      <c r="AN528" s="53" t="str">
        <f>IFERROR(IF(VLOOKUP($B528,#REF!,COLUMN(AN528)-1,FALSE)="","",VLOOKUP($B528,#REF!,COLUMN(AN528)-1,FALSE)),"")</f>
        <v/>
      </c>
      <c r="AO528" s="53" t="str">
        <f>IFERROR(IF(VLOOKUP($B528,#REF!,COLUMN(AO528)-1,FALSE)="","",VLOOKUP($B528,#REF!,COLUMN(AO528)-1,FALSE)),"")</f>
        <v/>
      </c>
      <c r="AP528" s="53" t="str">
        <f>IFERROR(IF(VLOOKUP($B528,#REF!,COLUMN(AP528)-1,FALSE)="","",VLOOKUP($B528,#REF!,COLUMN(AP528)-1,FALSE)),"")</f>
        <v/>
      </c>
      <c r="AQ528" s="53" t="str">
        <f>IFERROR(IF(VLOOKUP($B528,#REF!,COLUMN(AQ528)-1,FALSE)="","",VLOOKUP($B528,#REF!,COLUMN(AQ528)-1,FALSE)),"")</f>
        <v/>
      </c>
      <c r="AR528" s="53" t="str">
        <f>IFERROR(IF(VLOOKUP($B528,#REF!,COLUMN(AR528)-1,FALSE)="","",VLOOKUP($B528,#REF!,COLUMN(AR528)-1,FALSE)),"")</f>
        <v/>
      </c>
      <c r="AS528" s="53" t="str">
        <f>IFERROR(IF(VLOOKUP($B528,#REF!,COLUMN(AS528)-1,FALSE)="","",VLOOKUP($B528,#REF!,COLUMN(AS528)-1,FALSE)),"")</f>
        <v/>
      </c>
      <c r="AT528" s="53" t="str">
        <f>IFERROR(IF(VLOOKUP($B528,#REF!,COLUMN(AT528)-1,FALSE)="","",VLOOKUP($B528,#REF!,COLUMN(AT528)-1,FALSE)),"")</f>
        <v/>
      </c>
      <c r="AU528" s="53" t="str">
        <f>IFERROR(IF(VLOOKUP($B528,#REF!,COLUMN(AU528)-1,FALSE)="","",VLOOKUP($B528,#REF!,COLUMN(AU528)-1,FALSE)),"")</f>
        <v/>
      </c>
      <c r="AV528" s="53" t="str">
        <f>IFERROR(IF(VLOOKUP($B528,#REF!,COLUMN(AV528)-1,FALSE)="","",VLOOKUP($B528,#REF!,COLUMN(AV528)-1,FALSE)),"")</f>
        <v/>
      </c>
      <c r="AW528" s="53" t="str">
        <f>IFERROR(IF(VLOOKUP($B528,#REF!,COLUMN(AW528)-1,FALSE)="","",VLOOKUP($B528,#REF!,COLUMN(AW528)-1,FALSE)),"")</f>
        <v/>
      </c>
      <c r="AX528" s="53" t="str">
        <f>IFERROR(IF(VLOOKUP($B528,#REF!,COLUMN(AX528)-1,FALSE)="","",VLOOKUP($B528,#REF!,COLUMN(AX528)-1,FALSE)),"")</f>
        <v/>
      </c>
      <c r="AY528" s="53" t="str">
        <f>IFERROR(IF(VLOOKUP($B528,#REF!,COLUMN(AY528)-1,FALSE)="","",VLOOKUP($B528,#REF!,COLUMN(AY528)-1,FALSE)),"")</f>
        <v/>
      </c>
      <c r="AZ528" s="53" t="str">
        <f>IFERROR(IF(VLOOKUP($B528,#REF!,COLUMN(AZ528)-1,FALSE)="","",VLOOKUP($B528,#REF!,COLUMN(AZ528)-1,FALSE)),"")</f>
        <v/>
      </c>
      <c r="BA528" s="53" t="str">
        <f>IFERROR(IF(VLOOKUP($B528,#REF!,COLUMN(BA528)-1,FALSE)="","",VLOOKUP($B528,#REF!,COLUMN(BA528)-1,FALSE)),"")</f>
        <v/>
      </c>
      <c r="BB528" s="53" t="str">
        <f>IFERROR(IF(VLOOKUP($B528,#REF!,COLUMN(BB528)-1,FALSE)="","",VLOOKUP($B528,#REF!,COLUMN(BB528)-1,FALSE)),"")</f>
        <v/>
      </c>
      <c r="BC528" s="53" t="str">
        <f>IFERROR(IF(VLOOKUP($B528,#REF!,COLUMN(BC528)-1,FALSE)="","",VLOOKUP($B528,#REF!,COLUMN(BC528)-1,FALSE)),"")</f>
        <v/>
      </c>
      <c r="BD528" s="53" t="str">
        <f>IFERROR(IF(VLOOKUP($B528,#REF!,COLUMN(BD528)-1,FALSE)="","",VLOOKUP($B528,#REF!,COLUMN(BD528)-1,FALSE)),"")</f>
        <v/>
      </c>
      <c r="BE528" s="53" t="str">
        <f>IFERROR(IF(VLOOKUP($B528,#REF!,COLUMN(BE528)-1,FALSE)="","",VLOOKUP($B528,#REF!,COLUMN(BE528)-1,FALSE)),"")</f>
        <v/>
      </c>
      <c r="BF528" s="53" t="str">
        <f>IFERROR(IF(VLOOKUP($B528,#REF!,COLUMN(BF528)-1,FALSE)="","",VLOOKUP($B528,#REF!,COLUMN(BF528)-1,FALSE)),"")</f>
        <v/>
      </c>
      <c r="BG528" s="53" t="str">
        <f>IFERROR(IF(VLOOKUP($B528,#REF!,COLUMN(BG528)-1,FALSE)="","",VLOOKUP($B528,#REF!,COLUMN(BG528)-1,FALSE)),"")</f>
        <v/>
      </c>
      <c r="BH528" s="53" t="str">
        <f>IFERROR(IF(VLOOKUP($B528,#REF!,COLUMN(BH528)-1,FALSE)="","",VLOOKUP($B528,#REF!,COLUMN(BH528)-1,FALSE)),"")</f>
        <v/>
      </c>
      <c r="BI528" s="53" t="str">
        <f>IFERROR(IF(VLOOKUP($B528,#REF!,COLUMN(BI528)-1,FALSE)="","",VLOOKUP($B528,#REF!,COLUMN(BI528)-1,FALSE)),"")</f>
        <v/>
      </c>
      <c r="BJ528" s="53" t="str">
        <f>IFERROR(IF(VLOOKUP($B528,#REF!,COLUMN(BJ528)-1,FALSE)="","",VLOOKUP($B528,#REF!,COLUMN(BJ528)-1,FALSE)),"")</f>
        <v/>
      </c>
      <c r="BK528" s="24" t="str">
        <f>IFERROR(IF(VLOOKUP($B528,#REF!,COLUMN(BK528)-1,FALSE)="","",VLOOKUP($B528,#REF!,COLUMN(BK528)-1,FALSE)),"")</f>
        <v/>
      </c>
      <c r="BL528" s="54" t="str">
        <f>IFERROR(IF(VLOOKUP($B528,#REF!,COLUMN(BL528)-1,FALSE)="","",VLOOKUP($B528,#REF!,COLUMN(BL528)-1,FALSE)),"")</f>
        <v/>
      </c>
      <c r="BM528" s="54" t="str">
        <f>IFERROR(IF(VLOOKUP($B528,#REF!,COLUMN(BM528)-1,FALSE)="","",VLOOKUP($B528,#REF!,COLUMN(BM528)-1,FALSE)),"")</f>
        <v/>
      </c>
      <c r="BN528" s="101" t="str">
        <f>IFERROR(VLOOKUP($B528,[1]④カッコ付け数値!$A$14:$CN$115,82,FALSE),"")</f>
        <v/>
      </c>
      <c r="BO528" s="102" t="str">
        <f>IFERROR(VLOOKUP($B528,[1]④カッコ付け数値!$A$14:$CN$115,83,FALSE),"")</f>
        <v/>
      </c>
      <c r="BP528" s="102" t="str">
        <f>IFERROR(VLOOKUP($B528,'[1]④カッコ付け数値 (原本)'!$A$14:$CF$115,83,FALSE),"")</f>
        <v/>
      </c>
      <c r="BQ528" s="103" t="str">
        <f>IFERROR(VLOOKUP($B528,'[1]④カッコ付け数値 (原本)'!$A$14:$CF$115,84,FALSE),"")</f>
        <v/>
      </c>
    </row>
    <row r="529" spans="1:69" ht="42" customHeight="1">
      <c r="A529" s="51" t="str">
        <f t="shared" si="44"/>
        <v/>
      </c>
      <c r="B529" s="98"/>
      <c r="C529" s="52"/>
      <c r="D529" s="52"/>
      <c r="E529" s="24" t="str">
        <f>IFERROR(IF(VLOOKUP($B529,#REF!,COLUMN(E529)-1,FALSE)="","",VLOOKUP($B529,#REF!,COLUMN(E529)-1,FALSE)),"")</f>
        <v/>
      </c>
      <c r="F529" s="53" t="str">
        <f>IFERROR(IF(VLOOKUP($B529,#REF!,COLUMN(F529)-1,FALSE)="","",VLOOKUP($B529,#REF!,COLUMN(F529)-1,FALSE)),"")</f>
        <v/>
      </c>
      <c r="G529" s="53" t="str">
        <f>IFERROR(IF(VLOOKUP($B529,#REF!,COLUMN(G529)-1,FALSE)="","",VLOOKUP($B529,#REF!,COLUMN(G529)-1,FALSE)),"")</f>
        <v/>
      </c>
      <c r="H529" s="53" t="str">
        <f>IFERROR(IF(VLOOKUP($B529,#REF!,COLUMN(H529)-1,FALSE)="","",VLOOKUP($B529,#REF!,COLUMN(H529)-1,FALSE)),"")</f>
        <v/>
      </c>
      <c r="I529" s="53" t="str">
        <f>IFERROR(IF(VLOOKUP($B529,#REF!,COLUMN(I529)-1,FALSE)="","",VLOOKUP($B529,#REF!,COLUMN(I529)-1,FALSE)),"")</f>
        <v/>
      </c>
      <c r="J529" s="53" t="str">
        <f>IFERROR(IF(VLOOKUP($B529,#REF!,COLUMN(J529)-1,FALSE)="","",VLOOKUP($B529,#REF!,COLUMN(J529)-1,FALSE)),"")</f>
        <v/>
      </c>
      <c r="K529" s="53" t="str">
        <f>IFERROR(IF(VLOOKUP($B529,#REF!,COLUMN(K529)-1,FALSE)="","",VLOOKUP($B529,#REF!,COLUMN(K529)-1,FALSE)),"")</f>
        <v/>
      </c>
      <c r="L529" s="53" t="str">
        <f>IFERROR(IF(VLOOKUP($B529,#REF!,COLUMN(L529)-1,FALSE)="","",VLOOKUP($B529,#REF!,COLUMN(L529)-1,FALSE)),"")</f>
        <v/>
      </c>
      <c r="M529" s="53" t="str">
        <f>IFERROR(IF(VLOOKUP($B529,#REF!,COLUMN(M529)-1,FALSE)="","",VLOOKUP($B529,#REF!,COLUMN(M529)-1,FALSE)),"")</f>
        <v/>
      </c>
      <c r="N529" s="53" t="str">
        <f>IFERROR(IF(VLOOKUP($B529,#REF!,COLUMN(N529)-1,FALSE)="","",VLOOKUP($B529,#REF!,COLUMN(N529)-1,FALSE)),"")</f>
        <v/>
      </c>
      <c r="O529" s="53" t="str">
        <f>IFERROR(IF(VLOOKUP($B529,#REF!,COLUMN(O529)-1,FALSE)="","",VLOOKUP($B529,#REF!,COLUMN(O529)-1,FALSE)),"")</f>
        <v/>
      </c>
      <c r="P529" s="53" t="str">
        <f>IFERROR(IF(VLOOKUP($B529,#REF!,COLUMN(P529)-1,FALSE)="","",VLOOKUP($B529,#REF!,COLUMN(P529)-1,FALSE)),"")</f>
        <v/>
      </c>
      <c r="Q529" s="53" t="str">
        <f>IFERROR(IF(VLOOKUP($B529,#REF!,COLUMN(Q529)-1,FALSE)="","",VLOOKUP($B529,#REF!,COLUMN(Q529)-1,FALSE)),"")</f>
        <v/>
      </c>
      <c r="R529" s="53" t="str">
        <f>IFERROR(IF(VLOOKUP($B529,#REF!,COLUMN(R529)-1,FALSE)="","",VLOOKUP($B529,#REF!,COLUMN(R529)-1,FALSE)),"")</f>
        <v/>
      </c>
      <c r="S529" s="53" t="str">
        <f>IFERROR(IF(VLOOKUP($B529,#REF!,COLUMN(S529)-1,FALSE)="","",VLOOKUP($B529,#REF!,COLUMN(S529)-1,FALSE)),"")</f>
        <v/>
      </c>
      <c r="T529" s="53" t="str">
        <f>IFERROR(IF(VLOOKUP($B529,#REF!,COLUMN(T529)-1,FALSE)="","",VLOOKUP($B529,#REF!,COLUMN(T529)-1,FALSE)),"")</f>
        <v/>
      </c>
      <c r="U529" s="53" t="str">
        <f>IFERROR(IF(VLOOKUP($B529,#REF!,COLUMN(U529)-1,FALSE)="","",VLOOKUP($B529,#REF!,COLUMN(U529)-1,FALSE)),"")</f>
        <v/>
      </c>
      <c r="V529" s="53" t="str">
        <f>IFERROR(IF(VLOOKUP($B529,#REF!,COLUMN(V529)-1,FALSE)="","",VLOOKUP($B529,#REF!,COLUMN(V529)-1,FALSE)),"")</f>
        <v/>
      </c>
      <c r="W529" s="53" t="str">
        <f>IFERROR(IF(VLOOKUP($B529,#REF!,COLUMN(W529)-1,FALSE)="","",VLOOKUP($B529,#REF!,COLUMN(W529)-1,FALSE)),"")</f>
        <v/>
      </c>
      <c r="X529" s="53" t="str">
        <f>IFERROR(IF(VLOOKUP($B529,#REF!,COLUMN(X529)-1,FALSE)="","",VLOOKUP($B529,#REF!,COLUMN(X529)-1,FALSE)),"")</f>
        <v/>
      </c>
      <c r="Y529" s="53" t="str">
        <f>IFERROR(IF(VLOOKUP($B529,#REF!,COLUMN(Y529)-1,FALSE)="","",VLOOKUP($B529,#REF!,COLUMN(Y529)-1,FALSE)),"")</f>
        <v/>
      </c>
      <c r="Z529" s="53" t="str">
        <f>IFERROR(IF(VLOOKUP($B529,#REF!,COLUMN(Z529)-1,FALSE)="","",VLOOKUP($B529,#REF!,COLUMN(Z529)-1,FALSE)),"")</f>
        <v/>
      </c>
      <c r="AA529" s="53" t="str">
        <f>IFERROR(IF(VLOOKUP($B529,#REF!,COLUMN(AA529)-1,FALSE)="","",VLOOKUP($B529,#REF!,COLUMN(AA529)-1,FALSE)),"")</f>
        <v/>
      </c>
      <c r="AB529" s="53" t="str">
        <f>IFERROR(IF(VLOOKUP($B529,#REF!,COLUMN(AB529)-1,FALSE)="","",VLOOKUP($B529,#REF!,COLUMN(AB529)-1,FALSE)),"")</f>
        <v/>
      </c>
      <c r="AC529" s="53" t="str">
        <f>IFERROR(IF(VLOOKUP($B529,#REF!,COLUMN(AC529)-1,FALSE)="","",VLOOKUP($B529,#REF!,COLUMN(AC529)-1,FALSE)),"")</f>
        <v/>
      </c>
      <c r="AD529" s="53" t="str">
        <f>IFERROR(IF(VLOOKUP($B529,#REF!,COLUMN(AD529)-1,FALSE)="","",VLOOKUP($B529,#REF!,COLUMN(AD529)-1,FALSE)),"")</f>
        <v/>
      </c>
      <c r="AE529" s="53" t="str">
        <f>IFERROR(IF(VLOOKUP($B529,#REF!,COLUMN(AE529)-1,FALSE)="","",VLOOKUP($B529,#REF!,COLUMN(AE529)-1,FALSE)),"")</f>
        <v/>
      </c>
      <c r="AF529" s="53" t="str">
        <f>IFERROR(IF(VLOOKUP($B529,#REF!,COLUMN(AF529)-1,FALSE)="","",VLOOKUP($B529,#REF!,COLUMN(AF529)-1,FALSE)),"")</f>
        <v/>
      </c>
      <c r="AG529" s="53" t="str">
        <f>IFERROR(IF(VLOOKUP($B529,#REF!,COLUMN(AG529)-1,FALSE)="","",VLOOKUP($B529,#REF!,COLUMN(AG529)-1,FALSE)),"")</f>
        <v/>
      </c>
      <c r="AH529" s="53" t="str">
        <f>IFERROR(IF(VLOOKUP($B529,#REF!,COLUMN(AH529)-1,FALSE)="","",VLOOKUP($B529,#REF!,COLUMN(AH529)-1,FALSE)),"")</f>
        <v/>
      </c>
      <c r="AI529" s="53" t="str">
        <f>IFERROR(IF(VLOOKUP($B529,#REF!,COLUMN(AI529)-1,FALSE)="","",VLOOKUP($B529,#REF!,COLUMN(AI529)-1,FALSE)),"")</f>
        <v/>
      </c>
      <c r="AJ529" s="53" t="str">
        <f>IFERROR(IF(VLOOKUP($B529,#REF!,COLUMN(AJ529)-1,FALSE)="","",VLOOKUP($B529,#REF!,COLUMN(AJ529)-1,FALSE)),"")</f>
        <v/>
      </c>
      <c r="AK529" s="53" t="str">
        <f>IFERROR(IF(VLOOKUP($B529,#REF!,COLUMN(AK529)-1,FALSE)="","",VLOOKUP($B529,#REF!,COLUMN(AK529)-1,FALSE)),"")</f>
        <v/>
      </c>
      <c r="AL529" s="53" t="str">
        <f>IFERROR(IF(VLOOKUP($B529,#REF!,COLUMN(AL529)-1,FALSE)="","",VLOOKUP($B529,#REF!,COLUMN(AL529)-1,FALSE)),"")</f>
        <v/>
      </c>
      <c r="AM529" s="53" t="str">
        <f>IFERROR(IF(VLOOKUP($B529,#REF!,COLUMN(AM529)-1,FALSE)="","",VLOOKUP($B529,#REF!,COLUMN(AM529)-1,FALSE)),"")</f>
        <v/>
      </c>
      <c r="AN529" s="53" t="str">
        <f>IFERROR(IF(VLOOKUP($B529,#REF!,COLUMN(AN529)-1,FALSE)="","",VLOOKUP($B529,#REF!,COLUMN(AN529)-1,FALSE)),"")</f>
        <v/>
      </c>
      <c r="AO529" s="53" t="str">
        <f>IFERROR(IF(VLOOKUP($B529,#REF!,COLUMN(AO529)-1,FALSE)="","",VLOOKUP($B529,#REF!,COLUMN(AO529)-1,FALSE)),"")</f>
        <v/>
      </c>
      <c r="AP529" s="53" t="str">
        <f>IFERROR(IF(VLOOKUP($B529,#REF!,COLUMN(AP529)-1,FALSE)="","",VLOOKUP($B529,#REF!,COLUMN(AP529)-1,FALSE)),"")</f>
        <v/>
      </c>
      <c r="AQ529" s="53" t="str">
        <f>IFERROR(IF(VLOOKUP($B529,#REF!,COLUMN(AQ529)-1,FALSE)="","",VLOOKUP($B529,#REF!,COLUMN(AQ529)-1,FALSE)),"")</f>
        <v/>
      </c>
      <c r="AR529" s="53" t="str">
        <f>IFERROR(IF(VLOOKUP($B529,#REF!,COLUMN(AR529)-1,FALSE)="","",VLOOKUP($B529,#REF!,COLUMN(AR529)-1,FALSE)),"")</f>
        <v/>
      </c>
      <c r="AS529" s="53" t="str">
        <f>IFERROR(IF(VLOOKUP($B529,#REF!,COLUMN(AS529)-1,FALSE)="","",VLOOKUP($B529,#REF!,COLUMN(AS529)-1,FALSE)),"")</f>
        <v/>
      </c>
      <c r="AT529" s="53" t="str">
        <f>IFERROR(IF(VLOOKUP($B529,#REF!,COLUMN(AT529)-1,FALSE)="","",VLOOKUP($B529,#REF!,COLUMN(AT529)-1,FALSE)),"")</f>
        <v/>
      </c>
      <c r="AU529" s="53" t="str">
        <f>IFERROR(IF(VLOOKUP($B529,#REF!,COLUMN(AU529)-1,FALSE)="","",VLOOKUP($B529,#REF!,COLUMN(AU529)-1,FALSE)),"")</f>
        <v/>
      </c>
      <c r="AV529" s="53" t="str">
        <f>IFERROR(IF(VLOOKUP($B529,#REF!,COLUMN(AV529)-1,FALSE)="","",VLOOKUP($B529,#REF!,COLUMN(AV529)-1,FALSE)),"")</f>
        <v/>
      </c>
      <c r="AW529" s="53" t="str">
        <f>IFERROR(IF(VLOOKUP($B529,#REF!,COLUMN(AW529)-1,FALSE)="","",VLOOKUP($B529,#REF!,COLUMN(AW529)-1,FALSE)),"")</f>
        <v/>
      </c>
      <c r="AX529" s="53" t="str">
        <f>IFERROR(IF(VLOOKUP($B529,#REF!,COLUMN(AX529)-1,FALSE)="","",VLOOKUP($B529,#REF!,COLUMN(AX529)-1,FALSE)),"")</f>
        <v/>
      </c>
      <c r="AY529" s="53" t="str">
        <f>IFERROR(IF(VLOOKUP($B529,#REF!,COLUMN(AY529)-1,FALSE)="","",VLOOKUP($B529,#REF!,COLUMN(AY529)-1,FALSE)),"")</f>
        <v/>
      </c>
      <c r="AZ529" s="53" t="str">
        <f>IFERROR(IF(VLOOKUP($B529,#REF!,COLUMN(AZ529)-1,FALSE)="","",VLOOKUP($B529,#REF!,COLUMN(AZ529)-1,FALSE)),"")</f>
        <v/>
      </c>
      <c r="BA529" s="53" t="str">
        <f>IFERROR(IF(VLOOKUP($B529,#REF!,COLUMN(BA529)-1,FALSE)="","",VLOOKUP($B529,#REF!,COLUMN(BA529)-1,FALSE)),"")</f>
        <v/>
      </c>
      <c r="BB529" s="53" t="str">
        <f>IFERROR(IF(VLOOKUP($B529,#REF!,COLUMN(BB529)-1,FALSE)="","",VLOOKUP($B529,#REF!,COLUMN(BB529)-1,FALSE)),"")</f>
        <v/>
      </c>
      <c r="BC529" s="53" t="str">
        <f>IFERROR(IF(VLOOKUP($B529,#REF!,COLUMN(BC529)-1,FALSE)="","",VLOOKUP($B529,#REF!,COLUMN(BC529)-1,FALSE)),"")</f>
        <v/>
      </c>
      <c r="BD529" s="53" t="str">
        <f>IFERROR(IF(VLOOKUP($B529,#REF!,COLUMN(BD529)-1,FALSE)="","",VLOOKUP($B529,#REF!,COLUMN(BD529)-1,FALSE)),"")</f>
        <v/>
      </c>
      <c r="BE529" s="53" t="str">
        <f>IFERROR(IF(VLOOKUP($B529,#REF!,COLUMN(BE529)-1,FALSE)="","",VLOOKUP($B529,#REF!,COLUMN(BE529)-1,FALSE)),"")</f>
        <v/>
      </c>
      <c r="BF529" s="53" t="str">
        <f>IFERROR(IF(VLOOKUP($B529,#REF!,COLUMN(BF529)-1,FALSE)="","",VLOOKUP($B529,#REF!,COLUMN(BF529)-1,FALSE)),"")</f>
        <v/>
      </c>
      <c r="BG529" s="53" t="str">
        <f>IFERROR(IF(VLOOKUP($B529,#REF!,COLUMN(BG529)-1,FALSE)="","",VLOOKUP($B529,#REF!,COLUMN(BG529)-1,FALSE)),"")</f>
        <v/>
      </c>
      <c r="BH529" s="53" t="str">
        <f>IFERROR(IF(VLOOKUP($B529,#REF!,COLUMN(BH529)-1,FALSE)="","",VLOOKUP($B529,#REF!,COLUMN(BH529)-1,FALSE)),"")</f>
        <v/>
      </c>
      <c r="BI529" s="53" t="str">
        <f>IFERROR(IF(VLOOKUP($B529,#REF!,COLUMN(BI529)-1,FALSE)="","",VLOOKUP($B529,#REF!,COLUMN(BI529)-1,FALSE)),"")</f>
        <v/>
      </c>
      <c r="BJ529" s="53" t="str">
        <f>IFERROR(IF(VLOOKUP($B529,#REF!,COLUMN(BJ529)-1,FALSE)="","",VLOOKUP($B529,#REF!,COLUMN(BJ529)-1,FALSE)),"")</f>
        <v/>
      </c>
      <c r="BK529" s="24" t="str">
        <f>IFERROR(IF(VLOOKUP($B529,#REF!,COLUMN(BK529)-1,FALSE)="","",VLOOKUP($B529,#REF!,COLUMN(BK529)-1,FALSE)),"")</f>
        <v/>
      </c>
      <c r="BL529" s="54" t="str">
        <f>IFERROR(IF(VLOOKUP($B529,#REF!,COLUMN(BL529)-1,FALSE)="","",VLOOKUP($B529,#REF!,COLUMN(BL529)-1,FALSE)),"")</f>
        <v/>
      </c>
      <c r="BM529" s="54" t="str">
        <f>IFERROR(IF(VLOOKUP($B529,#REF!,COLUMN(BM529)-1,FALSE)="","",VLOOKUP($B529,#REF!,COLUMN(BM529)-1,FALSE)),"")</f>
        <v/>
      </c>
      <c r="BN529" s="101" t="str">
        <f>IFERROR(VLOOKUP($B529,[1]④カッコ付け数値!$A$14:$CN$115,82,FALSE),"")</f>
        <v/>
      </c>
      <c r="BO529" s="102" t="str">
        <f>IFERROR(VLOOKUP($B529,[1]④カッコ付け数値!$A$14:$CN$115,83,FALSE),"")</f>
        <v/>
      </c>
      <c r="BP529" s="102" t="str">
        <f>IFERROR(VLOOKUP($B529,'[1]④カッコ付け数値 (原本)'!$A$14:$CF$115,83,FALSE),"")</f>
        <v/>
      </c>
      <c r="BQ529" s="103" t="str">
        <f>IFERROR(VLOOKUP($B529,'[1]④カッコ付け数値 (原本)'!$A$14:$CF$115,84,FALSE),"")</f>
        <v/>
      </c>
    </row>
    <row r="530" spans="1:69" ht="42" customHeight="1">
      <c r="A530" s="51" t="str">
        <f t="shared" si="44"/>
        <v/>
      </c>
      <c r="B530" s="98"/>
      <c r="C530" s="52"/>
      <c r="D530" s="52"/>
      <c r="E530" s="24" t="str">
        <f>IFERROR(IF(VLOOKUP($B530,#REF!,COLUMN(E530)-1,FALSE)="","",VLOOKUP($B530,#REF!,COLUMN(E530)-1,FALSE)),"")</f>
        <v/>
      </c>
      <c r="F530" s="53" t="str">
        <f>IFERROR(IF(VLOOKUP($B530,#REF!,COLUMN(F530)-1,FALSE)="","",VLOOKUP($B530,#REF!,COLUMN(F530)-1,FALSE)),"")</f>
        <v/>
      </c>
      <c r="G530" s="53" t="str">
        <f>IFERROR(IF(VLOOKUP($B530,#REF!,COLUMN(G530)-1,FALSE)="","",VLOOKUP($B530,#REF!,COLUMN(G530)-1,FALSE)),"")</f>
        <v/>
      </c>
      <c r="H530" s="53" t="str">
        <f>IFERROR(IF(VLOOKUP($B530,#REF!,COLUMN(H530)-1,FALSE)="","",VLOOKUP($B530,#REF!,COLUMN(H530)-1,FALSE)),"")</f>
        <v/>
      </c>
      <c r="I530" s="53" t="str">
        <f>IFERROR(IF(VLOOKUP($B530,#REF!,COLUMN(I530)-1,FALSE)="","",VLOOKUP($B530,#REF!,COLUMN(I530)-1,FALSE)),"")</f>
        <v/>
      </c>
      <c r="J530" s="53" t="str">
        <f>IFERROR(IF(VLOOKUP($B530,#REF!,COLUMN(J530)-1,FALSE)="","",VLOOKUP($B530,#REF!,COLUMN(J530)-1,FALSE)),"")</f>
        <v/>
      </c>
      <c r="K530" s="53" t="str">
        <f>IFERROR(IF(VLOOKUP($B530,#REF!,COLUMN(K530)-1,FALSE)="","",VLOOKUP($B530,#REF!,COLUMN(K530)-1,FALSE)),"")</f>
        <v/>
      </c>
      <c r="L530" s="53" t="str">
        <f>IFERROR(IF(VLOOKUP($B530,#REF!,COLUMN(L530)-1,FALSE)="","",VLOOKUP($B530,#REF!,COLUMN(L530)-1,FALSE)),"")</f>
        <v/>
      </c>
      <c r="M530" s="53" t="str">
        <f>IFERROR(IF(VLOOKUP($B530,#REF!,COLUMN(M530)-1,FALSE)="","",VLOOKUP($B530,#REF!,COLUMN(M530)-1,FALSE)),"")</f>
        <v/>
      </c>
      <c r="N530" s="53" t="str">
        <f>IFERROR(IF(VLOOKUP($B530,#REF!,COLUMN(N530)-1,FALSE)="","",VLOOKUP($B530,#REF!,COLUMN(N530)-1,FALSE)),"")</f>
        <v/>
      </c>
      <c r="O530" s="53" t="str">
        <f>IFERROR(IF(VLOOKUP($B530,#REF!,COLUMN(O530)-1,FALSE)="","",VLOOKUP($B530,#REF!,COLUMN(O530)-1,FALSE)),"")</f>
        <v/>
      </c>
      <c r="P530" s="53" t="str">
        <f>IFERROR(IF(VLOOKUP($B530,#REF!,COLUMN(P530)-1,FALSE)="","",VLOOKUP($B530,#REF!,COLUMN(P530)-1,FALSE)),"")</f>
        <v/>
      </c>
      <c r="Q530" s="53" t="str">
        <f>IFERROR(IF(VLOOKUP($B530,#REF!,COLUMN(Q530)-1,FALSE)="","",VLOOKUP($B530,#REF!,COLUMN(Q530)-1,FALSE)),"")</f>
        <v/>
      </c>
      <c r="R530" s="53" t="str">
        <f>IFERROR(IF(VLOOKUP($B530,#REF!,COLUMN(R530)-1,FALSE)="","",VLOOKUP($B530,#REF!,COLUMN(R530)-1,FALSE)),"")</f>
        <v/>
      </c>
      <c r="S530" s="53" t="str">
        <f>IFERROR(IF(VLOOKUP($B530,#REF!,COLUMN(S530)-1,FALSE)="","",VLOOKUP($B530,#REF!,COLUMN(S530)-1,FALSE)),"")</f>
        <v/>
      </c>
      <c r="T530" s="53" t="str">
        <f>IFERROR(IF(VLOOKUP($B530,#REF!,COLUMN(T530)-1,FALSE)="","",VLOOKUP($B530,#REF!,COLUMN(T530)-1,FALSE)),"")</f>
        <v/>
      </c>
      <c r="U530" s="53" t="str">
        <f>IFERROR(IF(VLOOKUP($B530,#REF!,COLUMN(U530)-1,FALSE)="","",VLOOKUP($B530,#REF!,COLUMN(U530)-1,FALSE)),"")</f>
        <v/>
      </c>
      <c r="V530" s="53" t="str">
        <f>IFERROR(IF(VLOOKUP($B530,#REF!,COLUMN(V530)-1,FALSE)="","",VLOOKUP($B530,#REF!,COLUMN(V530)-1,FALSE)),"")</f>
        <v/>
      </c>
      <c r="W530" s="53" t="str">
        <f>IFERROR(IF(VLOOKUP($B530,#REF!,COLUMN(W530)-1,FALSE)="","",VLOOKUP($B530,#REF!,COLUMN(W530)-1,FALSE)),"")</f>
        <v/>
      </c>
      <c r="X530" s="53" t="str">
        <f>IFERROR(IF(VLOOKUP($B530,#REF!,COLUMN(X530)-1,FALSE)="","",VLOOKUP($B530,#REF!,COLUMN(X530)-1,FALSE)),"")</f>
        <v/>
      </c>
      <c r="Y530" s="53" t="str">
        <f>IFERROR(IF(VLOOKUP($B530,#REF!,COLUMN(Y530)-1,FALSE)="","",VLOOKUP($B530,#REF!,COLUMN(Y530)-1,FALSE)),"")</f>
        <v/>
      </c>
      <c r="Z530" s="53" t="str">
        <f>IFERROR(IF(VLOOKUP($B530,#REF!,COLUMN(Z530)-1,FALSE)="","",VLOOKUP($B530,#REF!,COLUMN(Z530)-1,FALSE)),"")</f>
        <v/>
      </c>
      <c r="AA530" s="53" t="str">
        <f>IFERROR(IF(VLOOKUP($B530,#REF!,COLUMN(AA530)-1,FALSE)="","",VLOOKUP($B530,#REF!,COLUMN(AA530)-1,FALSE)),"")</f>
        <v/>
      </c>
      <c r="AB530" s="53" t="str">
        <f>IFERROR(IF(VLOOKUP($B530,#REF!,COLUMN(AB530)-1,FALSE)="","",VLOOKUP($B530,#REF!,COLUMN(AB530)-1,FALSE)),"")</f>
        <v/>
      </c>
      <c r="AC530" s="53" t="str">
        <f>IFERROR(IF(VLOOKUP($B530,#REF!,COLUMN(AC530)-1,FALSE)="","",VLOOKUP($B530,#REF!,COLUMN(AC530)-1,FALSE)),"")</f>
        <v/>
      </c>
      <c r="AD530" s="53" t="str">
        <f>IFERROR(IF(VLOOKUP($B530,#REF!,COLUMN(AD530)-1,FALSE)="","",VLOOKUP($B530,#REF!,COLUMN(AD530)-1,FALSE)),"")</f>
        <v/>
      </c>
      <c r="AE530" s="53" t="str">
        <f>IFERROR(IF(VLOOKUP($B530,#REF!,COLUMN(AE530)-1,FALSE)="","",VLOOKUP($B530,#REF!,COLUMN(AE530)-1,FALSE)),"")</f>
        <v/>
      </c>
      <c r="AF530" s="53" t="str">
        <f>IFERROR(IF(VLOOKUP($B530,#REF!,COLUMN(AF530)-1,FALSE)="","",VLOOKUP($B530,#REF!,COLUMN(AF530)-1,FALSE)),"")</f>
        <v/>
      </c>
      <c r="AG530" s="53" t="str">
        <f>IFERROR(IF(VLOOKUP($B530,#REF!,COLUMN(AG530)-1,FALSE)="","",VLOOKUP($B530,#REF!,COLUMN(AG530)-1,FALSE)),"")</f>
        <v/>
      </c>
      <c r="AH530" s="53" t="str">
        <f>IFERROR(IF(VLOOKUP($B530,#REF!,COLUMN(AH530)-1,FALSE)="","",VLOOKUP($B530,#REF!,COLUMN(AH530)-1,FALSE)),"")</f>
        <v/>
      </c>
      <c r="AI530" s="53" t="str">
        <f>IFERROR(IF(VLOOKUP($B530,#REF!,COLUMN(AI530)-1,FALSE)="","",VLOOKUP($B530,#REF!,COLUMN(AI530)-1,FALSE)),"")</f>
        <v/>
      </c>
      <c r="AJ530" s="53" t="str">
        <f>IFERROR(IF(VLOOKUP($B530,#REF!,COLUMN(AJ530)-1,FALSE)="","",VLOOKUP($B530,#REF!,COLUMN(AJ530)-1,FALSE)),"")</f>
        <v/>
      </c>
      <c r="AK530" s="53" t="str">
        <f>IFERROR(IF(VLOOKUP($B530,#REF!,COLUMN(AK530)-1,FALSE)="","",VLOOKUP($B530,#REF!,COLUMN(AK530)-1,FALSE)),"")</f>
        <v/>
      </c>
      <c r="AL530" s="53" t="str">
        <f>IFERROR(IF(VLOOKUP($B530,#REF!,COLUMN(AL530)-1,FALSE)="","",VLOOKUP($B530,#REF!,COLUMN(AL530)-1,FALSE)),"")</f>
        <v/>
      </c>
      <c r="AM530" s="53" t="str">
        <f>IFERROR(IF(VLOOKUP($B530,#REF!,COLUMN(AM530)-1,FALSE)="","",VLOOKUP($B530,#REF!,COLUMN(AM530)-1,FALSE)),"")</f>
        <v/>
      </c>
      <c r="AN530" s="53" t="str">
        <f>IFERROR(IF(VLOOKUP($B530,#REF!,COLUMN(AN530)-1,FALSE)="","",VLOOKUP($B530,#REF!,COLUMN(AN530)-1,FALSE)),"")</f>
        <v/>
      </c>
      <c r="AO530" s="53" t="str">
        <f>IFERROR(IF(VLOOKUP($B530,#REF!,COLUMN(AO530)-1,FALSE)="","",VLOOKUP($B530,#REF!,COLUMN(AO530)-1,FALSE)),"")</f>
        <v/>
      </c>
      <c r="AP530" s="53" t="str">
        <f>IFERROR(IF(VLOOKUP($B530,#REF!,COLUMN(AP530)-1,FALSE)="","",VLOOKUP($B530,#REF!,COLUMN(AP530)-1,FALSE)),"")</f>
        <v/>
      </c>
      <c r="AQ530" s="53" t="str">
        <f>IFERROR(IF(VLOOKUP($B530,#REF!,COLUMN(AQ530)-1,FALSE)="","",VLOOKUP($B530,#REF!,COLUMN(AQ530)-1,FALSE)),"")</f>
        <v/>
      </c>
      <c r="AR530" s="53" t="str">
        <f>IFERROR(IF(VLOOKUP($B530,#REF!,COLUMN(AR530)-1,FALSE)="","",VLOOKUP($B530,#REF!,COLUMN(AR530)-1,FALSE)),"")</f>
        <v/>
      </c>
      <c r="AS530" s="53" t="str">
        <f>IFERROR(IF(VLOOKUP($B530,#REF!,COLUMN(AS530)-1,FALSE)="","",VLOOKUP($B530,#REF!,COLUMN(AS530)-1,FALSE)),"")</f>
        <v/>
      </c>
      <c r="AT530" s="53" t="str">
        <f>IFERROR(IF(VLOOKUP($B530,#REF!,COLUMN(AT530)-1,FALSE)="","",VLOOKUP($B530,#REF!,COLUMN(AT530)-1,FALSE)),"")</f>
        <v/>
      </c>
      <c r="AU530" s="53" t="str">
        <f>IFERROR(IF(VLOOKUP($B530,#REF!,COLUMN(AU530)-1,FALSE)="","",VLOOKUP($B530,#REF!,COLUMN(AU530)-1,FALSE)),"")</f>
        <v/>
      </c>
      <c r="AV530" s="53" t="str">
        <f>IFERROR(IF(VLOOKUP($B530,#REF!,COLUMN(AV530)-1,FALSE)="","",VLOOKUP($B530,#REF!,COLUMN(AV530)-1,FALSE)),"")</f>
        <v/>
      </c>
      <c r="AW530" s="53" t="str">
        <f>IFERROR(IF(VLOOKUP($B530,#REF!,COLUMN(AW530)-1,FALSE)="","",VLOOKUP($B530,#REF!,COLUMN(AW530)-1,FALSE)),"")</f>
        <v/>
      </c>
      <c r="AX530" s="53" t="str">
        <f>IFERROR(IF(VLOOKUP($B530,#REF!,COLUMN(AX530)-1,FALSE)="","",VLOOKUP($B530,#REF!,COLUMN(AX530)-1,FALSE)),"")</f>
        <v/>
      </c>
      <c r="AY530" s="53" t="str">
        <f>IFERROR(IF(VLOOKUP($B530,#REF!,COLUMN(AY530)-1,FALSE)="","",VLOOKUP($B530,#REF!,COLUMN(AY530)-1,FALSE)),"")</f>
        <v/>
      </c>
      <c r="AZ530" s="53" t="str">
        <f>IFERROR(IF(VLOOKUP($B530,#REF!,COLUMN(AZ530)-1,FALSE)="","",VLOOKUP($B530,#REF!,COLUMN(AZ530)-1,FALSE)),"")</f>
        <v/>
      </c>
      <c r="BA530" s="53" t="str">
        <f>IFERROR(IF(VLOOKUP($B530,#REF!,COLUMN(BA530)-1,FALSE)="","",VLOOKUP($B530,#REF!,COLUMN(BA530)-1,FALSE)),"")</f>
        <v/>
      </c>
      <c r="BB530" s="53" t="str">
        <f>IFERROR(IF(VLOOKUP($B530,#REF!,COLUMN(BB530)-1,FALSE)="","",VLOOKUP($B530,#REF!,COLUMN(BB530)-1,FALSE)),"")</f>
        <v/>
      </c>
      <c r="BC530" s="53" t="str">
        <f>IFERROR(IF(VLOOKUP($B530,#REF!,COLUMN(BC530)-1,FALSE)="","",VLOOKUP($B530,#REF!,COLUMN(BC530)-1,FALSE)),"")</f>
        <v/>
      </c>
      <c r="BD530" s="53" t="str">
        <f>IFERROR(IF(VLOOKUP($B530,#REF!,COLUMN(BD530)-1,FALSE)="","",VLOOKUP($B530,#REF!,COLUMN(BD530)-1,FALSE)),"")</f>
        <v/>
      </c>
      <c r="BE530" s="53" t="str">
        <f>IFERROR(IF(VLOOKUP($B530,#REF!,COLUMN(BE530)-1,FALSE)="","",VLOOKUP($B530,#REF!,COLUMN(BE530)-1,FALSE)),"")</f>
        <v/>
      </c>
      <c r="BF530" s="53" t="str">
        <f>IFERROR(IF(VLOOKUP($B530,#REF!,COLUMN(BF530)-1,FALSE)="","",VLOOKUP($B530,#REF!,COLUMN(BF530)-1,FALSE)),"")</f>
        <v/>
      </c>
      <c r="BG530" s="53" t="str">
        <f>IFERROR(IF(VLOOKUP($B530,#REF!,COLUMN(BG530)-1,FALSE)="","",VLOOKUP($B530,#REF!,COLUMN(BG530)-1,FALSE)),"")</f>
        <v/>
      </c>
      <c r="BH530" s="53" t="str">
        <f>IFERROR(IF(VLOOKUP($B530,#REF!,COLUMN(BH530)-1,FALSE)="","",VLOOKUP($B530,#REF!,COLUMN(BH530)-1,FALSE)),"")</f>
        <v/>
      </c>
      <c r="BI530" s="53" t="str">
        <f>IFERROR(IF(VLOOKUP($B530,#REF!,COLUMN(BI530)-1,FALSE)="","",VLOOKUP($B530,#REF!,COLUMN(BI530)-1,FALSE)),"")</f>
        <v/>
      </c>
      <c r="BJ530" s="53" t="str">
        <f>IFERROR(IF(VLOOKUP($B530,#REF!,COLUMN(BJ530)-1,FALSE)="","",VLOOKUP($B530,#REF!,COLUMN(BJ530)-1,FALSE)),"")</f>
        <v/>
      </c>
      <c r="BK530" s="24" t="str">
        <f>IFERROR(IF(VLOOKUP($B530,#REF!,COLUMN(BK530)-1,FALSE)="","",VLOOKUP($B530,#REF!,COLUMN(BK530)-1,FALSE)),"")</f>
        <v/>
      </c>
      <c r="BL530" s="54" t="str">
        <f>IFERROR(IF(VLOOKUP($B530,#REF!,COLUMN(BL530)-1,FALSE)="","",VLOOKUP($B530,#REF!,COLUMN(BL530)-1,FALSE)),"")</f>
        <v/>
      </c>
      <c r="BM530" s="54" t="str">
        <f>IFERROR(IF(VLOOKUP($B530,#REF!,COLUMN(BM530)-1,FALSE)="","",VLOOKUP($B530,#REF!,COLUMN(BM530)-1,FALSE)),"")</f>
        <v/>
      </c>
      <c r="BN530" s="101" t="str">
        <f>IFERROR(VLOOKUP($B530,[1]④カッコ付け数値!$A$14:$CN$115,82,FALSE),"")</f>
        <v/>
      </c>
      <c r="BO530" s="102" t="str">
        <f>IFERROR(VLOOKUP($B530,[1]④カッコ付け数値!$A$14:$CN$115,83,FALSE),"")</f>
        <v/>
      </c>
      <c r="BP530" s="102" t="str">
        <f>IFERROR(VLOOKUP($B530,'[1]④カッコ付け数値 (原本)'!$A$14:$CF$115,83,FALSE),"")</f>
        <v/>
      </c>
      <c r="BQ530" s="103" t="str">
        <f>IFERROR(VLOOKUP($B530,'[1]④カッコ付け数値 (原本)'!$A$14:$CF$115,84,FALSE),"")</f>
        <v/>
      </c>
    </row>
    <row r="531" spans="1:69" ht="42" customHeight="1">
      <c r="A531" s="51" t="str">
        <f t="shared" si="44"/>
        <v/>
      </c>
      <c r="B531" s="98"/>
      <c r="C531" s="52"/>
      <c r="D531" s="52"/>
      <c r="E531" s="24" t="str">
        <f>IFERROR(IF(VLOOKUP($B531,#REF!,COLUMN(E531)-1,FALSE)="","",VLOOKUP($B531,#REF!,COLUMN(E531)-1,FALSE)),"")</f>
        <v/>
      </c>
      <c r="F531" s="53" t="str">
        <f>IFERROR(IF(VLOOKUP($B531,#REF!,COLUMN(F531)-1,FALSE)="","",VLOOKUP($B531,#REF!,COLUMN(F531)-1,FALSE)),"")</f>
        <v/>
      </c>
      <c r="G531" s="53" t="str">
        <f>IFERROR(IF(VLOOKUP($B531,#REF!,COLUMN(G531)-1,FALSE)="","",VLOOKUP($B531,#REF!,COLUMN(G531)-1,FALSE)),"")</f>
        <v/>
      </c>
      <c r="H531" s="53" t="str">
        <f>IFERROR(IF(VLOOKUP($B531,#REF!,COLUMN(H531)-1,FALSE)="","",VLOOKUP($B531,#REF!,COLUMN(H531)-1,FALSE)),"")</f>
        <v/>
      </c>
      <c r="I531" s="53" t="str">
        <f>IFERROR(IF(VLOOKUP($B531,#REF!,COLUMN(I531)-1,FALSE)="","",VLOOKUP($B531,#REF!,COLUMN(I531)-1,FALSE)),"")</f>
        <v/>
      </c>
      <c r="J531" s="53" t="str">
        <f>IFERROR(IF(VLOOKUP($B531,#REF!,COLUMN(J531)-1,FALSE)="","",VLOOKUP($B531,#REF!,COLUMN(J531)-1,FALSE)),"")</f>
        <v/>
      </c>
      <c r="K531" s="53" t="str">
        <f>IFERROR(IF(VLOOKUP($B531,#REF!,COLUMN(K531)-1,FALSE)="","",VLOOKUP($B531,#REF!,COLUMN(K531)-1,FALSE)),"")</f>
        <v/>
      </c>
      <c r="L531" s="53" t="str">
        <f>IFERROR(IF(VLOOKUP($B531,#REF!,COLUMN(L531)-1,FALSE)="","",VLOOKUP($B531,#REF!,COLUMN(L531)-1,FALSE)),"")</f>
        <v/>
      </c>
      <c r="M531" s="53" t="str">
        <f>IFERROR(IF(VLOOKUP($B531,#REF!,COLUMN(M531)-1,FALSE)="","",VLOOKUP($B531,#REF!,COLUMN(M531)-1,FALSE)),"")</f>
        <v/>
      </c>
      <c r="N531" s="53" t="str">
        <f>IFERROR(IF(VLOOKUP($B531,#REF!,COLUMN(N531)-1,FALSE)="","",VLOOKUP($B531,#REF!,COLUMN(N531)-1,FALSE)),"")</f>
        <v/>
      </c>
      <c r="O531" s="53" t="str">
        <f>IFERROR(IF(VLOOKUP($B531,#REF!,COLUMN(O531)-1,FALSE)="","",VLOOKUP($B531,#REF!,COLUMN(O531)-1,FALSE)),"")</f>
        <v/>
      </c>
      <c r="P531" s="53" t="str">
        <f>IFERROR(IF(VLOOKUP($B531,#REF!,COLUMN(P531)-1,FALSE)="","",VLOOKUP($B531,#REF!,COLUMN(P531)-1,FALSE)),"")</f>
        <v/>
      </c>
      <c r="Q531" s="53" t="str">
        <f>IFERROR(IF(VLOOKUP($B531,#REF!,COLUMN(Q531)-1,FALSE)="","",VLOOKUP($B531,#REF!,COLUMN(Q531)-1,FALSE)),"")</f>
        <v/>
      </c>
      <c r="R531" s="53" t="str">
        <f>IFERROR(IF(VLOOKUP($B531,#REF!,COLUMN(R531)-1,FALSE)="","",VLOOKUP($B531,#REF!,COLUMN(R531)-1,FALSE)),"")</f>
        <v/>
      </c>
      <c r="S531" s="53" t="str">
        <f>IFERROR(IF(VLOOKUP($B531,#REF!,COLUMN(S531)-1,FALSE)="","",VLOOKUP($B531,#REF!,COLUMN(S531)-1,FALSE)),"")</f>
        <v/>
      </c>
      <c r="T531" s="53" t="str">
        <f>IFERROR(IF(VLOOKUP($B531,#REF!,COLUMN(T531)-1,FALSE)="","",VLOOKUP($B531,#REF!,COLUMN(T531)-1,FALSE)),"")</f>
        <v/>
      </c>
      <c r="U531" s="53" t="str">
        <f>IFERROR(IF(VLOOKUP($B531,#REF!,COLUMN(U531)-1,FALSE)="","",VLOOKUP($B531,#REF!,COLUMN(U531)-1,FALSE)),"")</f>
        <v/>
      </c>
      <c r="V531" s="53" t="str">
        <f>IFERROR(IF(VLOOKUP($B531,#REF!,COLUMN(V531)-1,FALSE)="","",VLOOKUP($B531,#REF!,COLUMN(V531)-1,FALSE)),"")</f>
        <v/>
      </c>
      <c r="W531" s="53" t="str">
        <f>IFERROR(IF(VLOOKUP($B531,#REF!,COLUMN(W531)-1,FALSE)="","",VLOOKUP($B531,#REF!,COLUMN(W531)-1,FALSE)),"")</f>
        <v/>
      </c>
      <c r="X531" s="53" t="str">
        <f>IFERROR(IF(VLOOKUP($B531,#REF!,COLUMN(X531)-1,FALSE)="","",VLOOKUP($B531,#REF!,COLUMN(X531)-1,FALSE)),"")</f>
        <v/>
      </c>
      <c r="Y531" s="53" t="str">
        <f>IFERROR(IF(VLOOKUP($B531,#REF!,COLUMN(Y531)-1,FALSE)="","",VLOOKUP($B531,#REF!,COLUMN(Y531)-1,FALSE)),"")</f>
        <v/>
      </c>
      <c r="Z531" s="53" t="str">
        <f>IFERROR(IF(VLOOKUP($B531,#REF!,COLUMN(Z531)-1,FALSE)="","",VLOOKUP($B531,#REF!,COLUMN(Z531)-1,FALSE)),"")</f>
        <v/>
      </c>
      <c r="AA531" s="53" t="str">
        <f>IFERROR(IF(VLOOKUP($B531,#REF!,COLUMN(AA531)-1,FALSE)="","",VLOOKUP($B531,#REF!,COLUMN(AA531)-1,FALSE)),"")</f>
        <v/>
      </c>
      <c r="AB531" s="53" t="str">
        <f>IFERROR(IF(VLOOKUP($B531,#REF!,COLUMN(AB531)-1,FALSE)="","",VLOOKUP($B531,#REF!,COLUMN(AB531)-1,FALSE)),"")</f>
        <v/>
      </c>
      <c r="AC531" s="53" t="str">
        <f>IFERROR(IF(VLOOKUP($B531,#REF!,COLUMN(AC531)-1,FALSE)="","",VLOOKUP($B531,#REF!,COLUMN(AC531)-1,FALSE)),"")</f>
        <v/>
      </c>
      <c r="AD531" s="53" t="str">
        <f>IFERROR(IF(VLOOKUP($B531,#REF!,COLUMN(AD531)-1,FALSE)="","",VLOOKUP($B531,#REF!,COLUMN(AD531)-1,FALSE)),"")</f>
        <v/>
      </c>
      <c r="AE531" s="53" t="str">
        <f>IFERROR(IF(VLOOKUP($B531,#REF!,COLUMN(AE531)-1,FALSE)="","",VLOOKUP($B531,#REF!,COLUMN(AE531)-1,FALSE)),"")</f>
        <v/>
      </c>
      <c r="AF531" s="53" t="str">
        <f>IFERROR(IF(VLOOKUP($B531,#REF!,COLUMN(AF531)-1,FALSE)="","",VLOOKUP($B531,#REF!,COLUMN(AF531)-1,FALSE)),"")</f>
        <v/>
      </c>
      <c r="AG531" s="53" t="str">
        <f>IFERROR(IF(VLOOKUP($B531,#REF!,COLUMN(AG531)-1,FALSE)="","",VLOOKUP($B531,#REF!,COLUMN(AG531)-1,FALSE)),"")</f>
        <v/>
      </c>
      <c r="AH531" s="53" t="str">
        <f>IFERROR(IF(VLOOKUP($B531,#REF!,COLUMN(AH531)-1,FALSE)="","",VLOOKUP($B531,#REF!,COLUMN(AH531)-1,FALSE)),"")</f>
        <v/>
      </c>
      <c r="AI531" s="53" t="str">
        <f>IFERROR(IF(VLOOKUP($B531,#REF!,COLUMN(AI531)-1,FALSE)="","",VLOOKUP($B531,#REF!,COLUMN(AI531)-1,FALSE)),"")</f>
        <v/>
      </c>
      <c r="AJ531" s="53" t="str">
        <f>IFERROR(IF(VLOOKUP($B531,#REF!,COLUMN(AJ531)-1,FALSE)="","",VLOOKUP($B531,#REF!,COLUMN(AJ531)-1,FALSE)),"")</f>
        <v/>
      </c>
      <c r="AK531" s="53" t="str">
        <f>IFERROR(IF(VLOOKUP($B531,#REF!,COLUMN(AK531)-1,FALSE)="","",VLOOKUP($B531,#REF!,COLUMN(AK531)-1,FALSE)),"")</f>
        <v/>
      </c>
      <c r="AL531" s="53" t="str">
        <f>IFERROR(IF(VLOOKUP($B531,#REF!,COLUMN(AL531)-1,FALSE)="","",VLOOKUP($B531,#REF!,COLUMN(AL531)-1,FALSE)),"")</f>
        <v/>
      </c>
      <c r="AM531" s="53" t="str">
        <f>IFERROR(IF(VLOOKUP($B531,#REF!,COLUMN(AM531)-1,FALSE)="","",VLOOKUP($B531,#REF!,COLUMN(AM531)-1,FALSE)),"")</f>
        <v/>
      </c>
      <c r="AN531" s="53" t="str">
        <f>IFERROR(IF(VLOOKUP($B531,#REF!,COLUMN(AN531)-1,FALSE)="","",VLOOKUP($B531,#REF!,COLUMN(AN531)-1,FALSE)),"")</f>
        <v/>
      </c>
      <c r="AO531" s="53" t="str">
        <f>IFERROR(IF(VLOOKUP($B531,#REF!,COLUMN(AO531)-1,FALSE)="","",VLOOKUP($B531,#REF!,COLUMN(AO531)-1,FALSE)),"")</f>
        <v/>
      </c>
      <c r="AP531" s="53" t="str">
        <f>IFERROR(IF(VLOOKUP($B531,#REF!,COLUMN(AP531)-1,FALSE)="","",VLOOKUP($B531,#REF!,COLUMN(AP531)-1,FALSE)),"")</f>
        <v/>
      </c>
      <c r="AQ531" s="53" t="str">
        <f>IFERROR(IF(VLOOKUP($B531,#REF!,COLUMN(AQ531)-1,FALSE)="","",VLOOKUP($B531,#REF!,COLUMN(AQ531)-1,FALSE)),"")</f>
        <v/>
      </c>
      <c r="AR531" s="53" t="str">
        <f>IFERROR(IF(VLOOKUP($B531,#REF!,COLUMN(AR531)-1,FALSE)="","",VLOOKUP($B531,#REF!,COLUMN(AR531)-1,FALSE)),"")</f>
        <v/>
      </c>
      <c r="AS531" s="53" t="str">
        <f>IFERROR(IF(VLOOKUP($B531,#REF!,COLUMN(AS531)-1,FALSE)="","",VLOOKUP($B531,#REF!,COLUMN(AS531)-1,FALSE)),"")</f>
        <v/>
      </c>
      <c r="AT531" s="53" t="str">
        <f>IFERROR(IF(VLOOKUP($B531,#REF!,COLUMN(AT531)-1,FALSE)="","",VLOOKUP($B531,#REF!,COLUMN(AT531)-1,FALSE)),"")</f>
        <v/>
      </c>
      <c r="AU531" s="53" t="str">
        <f>IFERROR(IF(VLOOKUP($B531,#REF!,COLUMN(AU531)-1,FALSE)="","",VLOOKUP($B531,#REF!,COLUMN(AU531)-1,FALSE)),"")</f>
        <v/>
      </c>
      <c r="AV531" s="53" t="str">
        <f>IFERROR(IF(VLOOKUP($B531,#REF!,COLUMN(AV531)-1,FALSE)="","",VLOOKUP($B531,#REF!,COLUMN(AV531)-1,FALSE)),"")</f>
        <v/>
      </c>
      <c r="AW531" s="53" t="str">
        <f>IFERROR(IF(VLOOKUP($B531,#REF!,COLUMN(AW531)-1,FALSE)="","",VLOOKUP($B531,#REF!,COLUMN(AW531)-1,FALSE)),"")</f>
        <v/>
      </c>
      <c r="AX531" s="53" t="str">
        <f>IFERROR(IF(VLOOKUP($B531,#REF!,COLUMN(AX531)-1,FALSE)="","",VLOOKUP($B531,#REF!,COLUMN(AX531)-1,FALSE)),"")</f>
        <v/>
      </c>
      <c r="AY531" s="53" t="str">
        <f>IFERROR(IF(VLOOKUP($B531,#REF!,COLUMN(AY531)-1,FALSE)="","",VLOOKUP($B531,#REF!,COLUMN(AY531)-1,FALSE)),"")</f>
        <v/>
      </c>
      <c r="AZ531" s="53" t="str">
        <f>IFERROR(IF(VLOOKUP($B531,#REF!,COLUMN(AZ531)-1,FALSE)="","",VLOOKUP($B531,#REF!,COLUMN(AZ531)-1,FALSE)),"")</f>
        <v/>
      </c>
      <c r="BA531" s="53" t="str">
        <f>IFERROR(IF(VLOOKUP($B531,#REF!,COLUMN(BA531)-1,FALSE)="","",VLOOKUP($B531,#REF!,COLUMN(BA531)-1,FALSE)),"")</f>
        <v/>
      </c>
      <c r="BB531" s="53" t="str">
        <f>IFERROR(IF(VLOOKUP($B531,#REF!,COLUMN(BB531)-1,FALSE)="","",VLOOKUP($B531,#REF!,COLUMN(BB531)-1,FALSE)),"")</f>
        <v/>
      </c>
      <c r="BC531" s="53" t="str">
        <f>IFERROR(IF(VLOOKUP($B531,#REF!,COLUMN(BC531)-1,FALSE)="","",VLOOKUP($B531,#REF!,COLUMN(BC531)-1,FALSE)),"")</f>
        <v/>
      </c>
      <c r="BD531" s="53" t="str">
        <f>IFERROR(IF(VLOOKUP($B531,#REF!,COLUMN(BD531)-1,FALSE)="","",VLOOKUP($B531,#REF!,COLUMN(BD531)-1,FALSE)),"")</f>
        <v/>
      </c>
      <c r="BE531" s="53" t="str">
        <f>IFERROR(IF(VLOOKUP($B531,#REF!,COLUMN(BE531)-1,FALSE)="","",VLOOKUP($B531,#REF!,COLUMN(BE531)-1,FALSE)),"")</f>
        <v/>
      </c>
      <c r="BF531" s="53" t="str">
        <f>IFERROR(IF(VLOOKUP($B531,#REF!,COLUMN(BF531)-1,FALSE)="","",VLOOKUP($B531,#REF!,COLUMN(BF531)-1,FALSE)),"")</f>
        <v/>
      </c>
      <c r="BG531" s="53" t="str">
        <f>IFERROR(IF(VLOOKUP($B531,#REF!,COLUMN(BG531)-1,FALSE)="","",VLOOKUP($B531,#REF!,COLUMN(BG531)-1,FALSE)),"")</f>
        <v/>
      </c>
      <c r="BH531" s="53" t="str">
        <f>IFERROR(IF(VLOOKUP($B531,#REF!,COLUMN(BH531)-1,FALSE)="","",VLOOKUP($B531,#REF!,COLUMN(BH531)-1,FALSE)),"")</f>
        <v/>
      </c>
      <c r="BI531" s="53" t="str">
        <f>IFERROR(IF(VLOOKUP($B531,#REF!,COLUMN(BI531)-1,FALSE)="","",VLOOKUP($B531,#REF!,COLUMN(BI531)-1,FALSE)),"")</f>
        <v/>
      </c>
      <c r="BJ531" s="53" t="str">
        <f>IFERROR(IF(VLOOKUP($B531,#REF!,COLUMN(BJ531)-1,FALSE)="","",VLOOKUP($B531,#REF!,COLUMN(BJ531)-1,FALSE)),"")</f>
        <v/>
      </c>
      <c r="BK531" s="24" t="str">
        <f>IFERROR(IF(VLOOKUP($B531,#REF!,COLUMN(BK531)-1,FALSE)="","",VLOOKUP($B531,#REF!,COLUMN(BK531)-1,FALSE)),"")</f>
        <v/>
      </c>
      <c r="BL531" s="54" t="str">
        <f>IFERROR(IF(VLOOKUP($B531,#REF!,COLUMN(BL531)-1,FALSE)="","",VLOOKUP($B531,#REF!,COLUMN(BL531)-1,FALSE)),"")</f>
        <v/>
      </c>
      <c r="BM531" s="54" t="str">
        <f>IFERROR(IF(VLOOKUP($B531,#REF!,COLUMN(BM531)-1,FALSE)="","",VLOOKUP($B531,#REF!,COLUMN(BM531)-1,FALSE)),"")</f>
        <v/>
      </c>
      <c r="BN531" s="101" t="str">
        <f>IFERROR(VLOOKUP($B531,[1]④カッコ付け数値!$A$14:$CN$115,82,FALSE),"")</f>
        <v/>
      </c>
      <c r="BO531" s="102" t="str">
        <f>IFERROR(VLOOKUP($B531,[1]④カッコ付け数値!$A$14:$CN$115,83,FALSE),"")</f>
        <v/>
      </c>
      <c r="BP531" s="102" t="str">
        <f>IFERROR(VLOOKUP($B531,'[1]④カッコ付け数値 (原本)'!$A$14:$CF$115,83,FALSE),"")</f>
        <v/>
      </c>
      <c r="BQ531" s="103" t="str">
        <f>IFERROR(VLOOKUP($B531,'[1]④カッコ付け数値 (原本)'!$A$14:$CF$115,84,FALSE),"")</f>
        <v/>
      </c>
    </row>
    <row r="532" spans="1:69" ht="42" customHeight="1">
      <c r="A532" s="51" t="str">
        <f t="shared" si="44"/>
        <v/>
      </c>
      <c r="B532" s="98"/>
      <c r="C532" s="52"/>
      <c r="D532" s="52"/>
      <c r="E532" s="24" t="str">
        <f>IFERROR(IF(VLOOKUP($B532,#REF!,COLUMN(E532)-1,FALSE)="","",VLOOKUP($B532,#REF!,COLUMN(E532)-1,FALSE)),"")</f>
        <v/>
      </c>
      <c r="F532" s="53" t="str">
        <f>IFERROR(IF(VLOOKUP($B532,#REF!,COLUMN(F532)-1,FALSE)="","",VLOOKUP($B532,#REF!,COLUMN(F532)-1,FALSE)),"")</f>
        <v/>
      </c>
      <c r="G532" s="53" t="str">
        <f>IFERROR(IF(VLOOKUP($B532,#REF!,COLUMN(G532)-1,FALSE)="","",VLOOKUP($B532,#REF!,COLUMN(G532)-1,FALSE)),"")</f>
        <v/>
      </c>
      <c r="H532" s="53" t="str">
        <f>IFERROR(IF(VLOOKUP($B532,#REF!,COLUMN(H532)-1,FALSE)="","",VLOOKUP($B532,#REF!,COLUMN(H532)-1,FALSE)),"")</f>
        <v/>
      </c>
      <c r="I532" s="53" t="str">
        <f>IFERROR(IF(VLOOKUP($B532,#REF!,COLUMN(I532)-1,FALSE)="","",VLOOKUP($B532,#REF!,COLUMN(I532)-1,FALSE)),"")</f>
        <v/>
      </c>
      <c r="J532" s="53" t="str">
        <f>IFERROR(IF(VLOOKUP($B532,#REF!,COLUMN(J532)-1,FALSE)="","",VLOOKUP($B532,#REF!,COLUMN(J532)-1,FALSE)),"")</f>
        <v/>
      </c>
      <c r="K532" s="53" t="str">
        <f>IFERROR(IF(VLOOKUP($B532,#REF!,COLUMN(K532)-1,FALSE)="","",VLOOKUP($B532,#REF!,COLUMN(K532)-1,FALSE)),"")</f>
        <v/>
      </c>
      <c r="L532" s="53" t="str">
        <f>IFERROR(IF(VLOOKUP($B532,#REF!,COLUMN(L532)-1,FALSE)="","",VLOOKUP($B532,#REF!,COLUMN(L532)-1,FALSE)),"")</f>
        <v/>
      </c>
      <c r="M532" s="53" t="str">
        <f>IFERROR(IF(VLOOKUP($B532,#REF!,COLUMN(M532)-1,FALSE)="","",VLOOKUP($B532,#REF!,COLUMN(M532)-1,FALSE)),"")</f>
        <v/>
      </c>
      <c r="N532" s="53" t="str">
        <f>IFERROR(IF(VLOOKUP($B532,#REF!,COLUMN(N532)-1,FALSE)="","",VLOOKUP($B532,#REF!,COLUMN(N532)-1,FALSE)),"")</f>
        <v/>
      </c>
      <c r="O532" s="53" t="str">
        <f>IFERROR(IF(VLOOKUP($B532,#REF!,COLUMN(O532)-1,FALSE)="","",VLOOKUP($B532,#REF!,COLUMN(O532)-1,FALSE)),"")</f>
        <v/>
      </c>
      <c r="P532" s="53" t="str">
        <f>IFERROR(IF(VLOOKUP($B532,#REF!,COLUMN(P532)-1,FALSE)="","",VLOOKUP($B532,#REF!,COLUMN(P532)-1,FALSE)),"")</f>
        <v/>
      </c>
      <c r="Q532" s="53" t="str">
        <f>IFERROR(IF(VLOOKUP($B532,#REF!,COLUMN(Q532)-1,FALSE)="","",VLOOKUP($B532,#REF!,COLUMN(Q532)-1,FALSE)),"")</f>
        <v/>
      </c>
      <c r="R532" s="53" t="str">
        <f>IFERROR(IF(VLOOKUP($B532,#REF!,COLUMN(R532)-1,FALSE)="","",VLOOKUP($B532,#REF!,COLUMN(R532)-1,FALSE)),"")</f>
        <v/>
      </c>
      <c r="S532" s="53" t="str">
        <f>IFERROR(IF(VLOOKUP($B532,#REF!,COLUMN(S532)-1,FALSE)="","",VLOOKUP($B532,#REF!,COLUMN(S532)-1,FALSE)),"")</f>
        <v/>
      </c>
      <c r="T532" s="53" t="str">
        <f>IFERROR(IF(VLOOKUP($B532,#REF!,COLUMN(T532)-1,FALSE)="","",VLOOKUP($B532,#REF!,COLUMN(T532)-1,FALSE)),"")</f>
        <v/>
      </c>
      <c r="U532" s="53" t="str">
        <f>IFERROR(IF(VLOOKUP($B532,#REF!,COLUMN(U532)-1,FALSE)="","",VLOOKUP($B532,#REF!,COLUMN(U532)-1,FALSE)),"")</f>
        <v/>
      </c>
      <c r="V532" s="53" t="str">
        <f>IFERROR(IF(VLOOKUP($B532,#REF!,COLUMN(V532)-1,FALSE)="","",VLOOKUP($B532,#REF!,COLUMN(V532)-1,FALSE)),"")</f>
        <v/>
      </c>
      <c r="W532" s="53" t="str">
        <f>IFERROR(IF(VLOOKUP($B532,#REF!,COLUMN(W532)-1,FALSE)="","",VLOOKUP($B532,#REF!,COLUMN(W532)-1,FALSE)),"")</f>
        <v/>
      </c>
      <c r="X532" s="53" t="str">
        <f>IFERROR(IF(VLOOKUP($B532,#REF!,COLUMN(X532)-1,FALSE)="","",VLOOKUP($B532,#REF!,COLUMN(X532)-1,FALSE)),"")</f>
        <v/>
      </c>
      <c r="Y532" s="53" t="str">
        <f>IFERROR(IF(VLOOKUP($B532,#REF!,COLUMN(Y532)-1,FALSE)="","",VLOOKUP($B532,#REF!,COLUMN(Y532)-1,FALSE)),"")</f>
        <v/>
      </c>
      <c r="Z532" s="53" t="str">
        <f>IFERROR(IF(VLOOKUP($B532,#REF!,COLUMN(Z532)-1,FALSE)="","",VLOOKUP($B532,#REF!,COLUMN(Z532)-1,FALSE)),"")</f>
        <v/>
      </c>
      <c r="AA532" s="53" t="str">
        <f>IFERROR(IF(VLOOKUP($B532,#REF!,COLUMN(AA532)-1,FALSE)="","",VLOOKUP($B532,#REF!,COLUMN(AA532)-1,FALSE)),"")</f>
        <v/>
      </c>
      <c r="AB532" s="53" t="str">
        <f>IFERROR(IF(VLOOKUP($B532,#REF!,COLUMN(AB532)-1,FALSE)="","",VLOOKUP($B532,#REF!,COLUMN(AB532)-1,FALSE)),"")</f>
        <v/>
      </c>
      <c r="AC532" s="53" t="str">
        <f>IFERROR(IF(VLOOKUP($B532,#REF!,COLUMN(AC532)-1,FALSE)="","",VLOOKUP($B532,#REF!,COLUMN(AC532)-1,FALSE)),"")</f>
        <v/>
      </c>
      <c r="AD532" s="53" t="str">
        <f>IFERROR(IF(VLOOKUP($B532,#REF!,COLUMN(AD532)-1,FALSE)="","",VLOOKUP($B532,#REF!,COLUMN(AD532)-1,FALSE)),"")</f>
        <v/>
      </c>
      <c r="AE532" s="53" t="str">
        <f>IFERROR(IF(VLOOKUP($B532,#REF!,COLUMN(AE532)-1,FALSE)="","",VLOOKUP($B532,#REF!,COLUMN(AE532)-1,FALSE)),"")</f>
        <v/>
      </c>
      <c r="AF532" s="53" t="str">
        <f>IFERROR(IF(VLOOKUP($B532,#REF!,COLUMN(AF532)-1,FALSE)="","",VLOOKUP($B532,#REF!,COLUMN(AF532)-1,FALSE)),"")</f>
        <v/>
      </c>
      <c r="AG532" s="53" t="str">
        <f>IFERROR(IF(VLOOKUP($B532,#REF!,COLUMN(AG532)-1,FALSE)="","",VLOOKUP($B532,#REF!,COLUMN(AG532)-1,FALSE)),"")</f>
        <v/>
      </c>
      <c r="AH532" s="53" t="str">
        <f>IFERROR(IF(VLOOKUP($B532,#REF!,COLUMN(AH532)-1,FALSE)="","",VLOOKUP($B532,#REF!,COLUMN(AH532)-1,FALSE)),"")</f>
        <v/>
      </c>
      <c r="AI532" s="53" t="str">
        <f>IFERROR(IF(VLOOKUP($B532,#REF!,COLUMN(AI532)-1,FALSE)="","",VLOOKUP($B532,#REF!,COLUMN(AI532)-1,FALSE)),"")</f>
        <v/>
      </c>
      <c r="AJ532" s="53" t="str">
        <f>IFERROR(IF(VLOOKUP($B532,#REF!,COLUMN(AJ532)-1,FALSE)="","",VLOOKUP($B532,#REF!,COLUMN(AJ532)-1,FALSE)),"")</f>
        <v/>
      </c>
      <c r="AK532" s="53" t="str">
        <f>IFERROR(IF(VLOOKUP($B532,#REF!,COLUMN(AK532)-1,FALSE)="","",VLOOKUP($B532,#REF!,COLUMN(AK532)-1,FALSE)),"")</f>
        <v/>
      </c>
      <c r="AL532" s="53" t="str">
        <f>IFERROR(IF(VLOOKUP($B532,#REF!,COLUMN(AL532)-1,FALSE)="","",VLOOKUP($B532,#REF!,COLUMN(AL532)-1,FALSE)),"")</f>
        <v/>
      </c>
      <c r="AM532" s="53" t="str">
        <f>IFERROR(IF(VLOOKUP($B532,#REF!,COLUMN(AM532)-1,FALSE)="","",VLOOKUP($B532,#REF!,COLUMN(AM532)-1,FALSE)),"")</f>
        <v/>
      </c>
      <c r="AN532" s="53" t="str">
        <f>IFERROR(IF(VLOOKUP($B532,#REF!,COLUMN(AN532)-1,FALSE)="","",VLOOKUP($B532,#REF!,COLUMN(AN532)-1,FALSE)),"")</f>
        <v/>
      </c>
      <c r="AO532" s="53" t="str">
        <f>IFERROR(IF(VLOOKUP($B532,#REF!,COLUMN(AO532)-1,FALSE)="","",VLOOKUP($B532,#REF!,COLUMN(AO532)-1,FALSE)),"")</f>
        <v/>
      </c>
      <c r="AP532" s="53" t="str">
        <f>IFERROR(IF(VLOOKUP($B532,#REF!,COLUMN(AP532)-1,FALSE)="","",VLOOKUP($B532,#REF!,COLUMN(AP532)-1,FALSE)),"")</f>
        <v/>
      </c>
      <c r="AQ532" s="53" t="str">
        <f>IFERROR(IF(VLOOKUP($B532,#REF!,COLUMN(AQ532)-1,FALSE)="","",VLOOKUP($B532,#REF!,COLUMN(AQ532)-1,FALSE)),"")</f>
        <v/>
      </c>
      <c r="AR532" s="53" t="str">
        <f>IFERROR(IF(VLOOKUP($B532,#REF!,COLUMN(AR532)-1,FALSE)="","",VLOOKUP($B532,#REF!,COLUMN(AR532)-1,FALSE)),"")</f>
        <v/>
      </c>
      <c r="AS532" s="53" t="str">
        <f>IFERROR(IF(VLOOKUP($B532,#REF!,COLUMN(AS532)-1,FALSE)="","",VLOOKUP($B532,#REF!,COLUMN(AS532)-1,FALSE)),"")</f>
        <v/>
      </c>
      <c r="AT532" s="53" t="str">
        <f>IFERROR(IF(VLOOKUP($B532,#REF!,COLUMN(AT532)-1,FALSE)="","",VLOOKUP($B532,#REF!,COLUMN(AT532)-1,FALSE)),"")</f>
        <v/>
      </c>
      <c r="AU532" s="53" t="str">
        <f>IFERROR(IF(VLOOKUP($B532,#REF!,COLUMN(AU532)-1,FALSE)="","",VLOOKUP($B532,#REF!,COLUMN(AU532)-1,FALSE)),"")</f>
        <v/>
      </c>
      <c r="AV532" s="53" t="str">
        <f>IFERROR(IF(VLOOKUP($B532,#REF!,COLUMN(AV532)-1,FALSE)="","",VLOOKUP($B532,#REF!,COLUMN(AV532)-1,FALSE)),"")</f>
        <v/>
      </c>
      <c r="AW532" s="53" t="str">
        <f>IFERROR(IF(VLOOKUP($B532,#REF!,COLUMN(AW532)-1,FALSE)="","",VLOOKUP($B532,#REF!,COLUMN(AW532)-1,FALSE)),"")</f>
        <v/>
      </c>
      <c r="AX532" s="53" t="str">
        <f>IFERROR(IF(VLOOKUP($B532,#REF!,COLUMN(AX532)-1,FALSE)="","",VLOOKUP($B532,#REF!,COLUMN(AX532)-1,FALSE)),"")</f>
        <v/>
      </c>
      <c r="AY532" s="53" t="str">
        <f>IFERROR(IF(VLOOKUP($B532,#REF!,COLUMN(AY532)-1,FALSE)="","",VLOOKUP($B532,#REF!,COLUMN(AY532)-1,FALSE)),"")</f>
        <v/>
      </c>
      <c r="AZ532" s="53" t="str">
        <f>IFERROR(IF(VLOOKUP($B532,#REF!,COLUMN(AZ532)-1,FALSE)="","",VLOOKUP($B532,#REF!,COLUMN(AZ532)-1,FALSE)),"")</f>
        <v/>
      </c>
      <c r="BA532" s="53" t="str">
        <f>IFERROR(IF(VLOOKUP($B532,#REF!,COLUMN(BA532)-1,FALSE)="","",VLOOKUP($B532,#REF!,COLUMN(BA532)-1,FALSE)),"")</f>
        <v/>
      </c>
      <c r="BB532" s="53" t="str">
        <f>IFERROR(IF(VLOOKUP($B532,#REF!,COLUMN(BB532)-1,FALSE)="","",VLOOKUP($B532,#REF!,COLUMN(BB532)-1,FALSE)),"")</f>
        <v/>
      </c>
      <c r="BC532" s="53" t="str">
        <f>IFERROR(IF(VLOOKUP($B532,#REF!,COLUMN(BC532)-1,FALSE)="","",VLOOKUP($B532,#REF!,COLUMN(BC532)-1,FALSE)),"")</f>
        <v/>
      </c>
      <c r="BD532" s="53" t="str">
        <f>IFERROR(IF(VLOOKUP($B532,#REF!,COLUMN(BD532)-1,FALSE)="","",VLOOKUP($B532,#REF!,COLUMN(BD532)-1,FALSE)),"")</f>
        <v/>
      </c>
      <c r="BE532" s="53" t="str">
        <f>IFERROR(IF(VLOOKUP($B532,#REF!,COLUMN(BE532)-1,FALSE)="","",VLOOKUP($B532,#REF!,COLUMN(BE532)-1,FALSE)),"")</f>
        <v/>
      </c>
      <c r="BF532" s="53" t="str">
        <f>IFERROR(IF(VLOOKUP($B532,#REF!,COLUMN(BF532)-1,FALSE)="","",VLOOKUP($B532,#REF!,COLUMN(BF532)-1,FALSE)),"")</f>
        <v/>
      </c>
      <c r="BG532" s="53" t="str">
        <f>IFERROR(IF(VLOOKUP($B532,#REF!,COLUMN(BG532)-1,FALSE)="","",VLOOKUP($B532,#REF!,COLUMN(BG532)-1,FALSE)),"")</f>
        <v/>
      </c>
      <c r="BH532" s="53" t="str">
        <f>IFERROR(IF(VLOOKUP($B532,#REF!,COLUMN(BH532)-1,FALSE)="","",VLOOKUP($B532,#REF!,COLUMN(BH532)-1,FALSE)),"")</f>
        <v/>
      </c>
      <c r="BI532" s="53" t="str">
        <f>IFERROR(IF(VLOOKUP($B532,#REF!,COLUMN(BI532)-1,FALSE)="","",VLOOKUP($B532,#REF!,COLUMN(BI532)-1,FALSE)),"")</f>
        <v/>
      </c>
      <c r="BJ532" s="53" t="str">
        <f>IFERROR(IF(VLOOKUP($B532,#REF!,COLUMN(BJ532)-1,FALSE)="","",VLOOKUP($B532,#REF!,COLUMN(BJ532)-1,FALSE)),"")</f>
        <v/>
      </c>
      <c r="BK532" s="24" t="str">
        <f>IFERROR(IF(VLOOKUP($B532,#REF!,COLUMN(BK532)-1,FALSE)="","",VLOOKUP($B532,#REF!,COLUMN(BK532)-1,FALSE)),"")</f>
        <v/>
      </c>
      <c r="BL532" s="54" t="str">
        <f>IFERROR(IF(VLOOKUP($B532,#REF!,COLUMN(BL532)-1,FALSE)="","",VLOOKUP($B532,#REF!,COLUMN(BL532)-1,FALSE)),"")</f>
        <v/>
      </c>
      <c r="BM532" s="54" t="str">
        <f>IFERROR(IF(VLOOKUP($B532,#REF!,COLUMN(BM532)-1,FALSE)="","",VLOOKUP($B532,#REF!,COLUMN(BM532)-1,FALSE)),"")</f>
        <v/>
      </c>
      <c r="BN532" s="101" t="str">
        <f>IFERROR(VLOOKUP($B532,[1]④カッコ付け数値!$A$14:$CN$115,82,FALSE),"")</f>
        <v/>
      </c>
      <c r="BO532" s="102" t="str">
        <f>IFERROR(VLOOKUP($B532,[1]④カッコ付け数値!$A$14:$CN$115,83,FALSE),"")</f>
        <v/>
      </c>
      <c r="BP532" s="102" t="str">
        <f>IFERROR(VLOOKUP($B532,'[1]④カッコ付け数値 (原本)'!$A$14:$CF$115,83,FALSE),"")</f>
        <v/>
      </c>
      <c r="BQ532" s="103" t="str">
        <f>IFERROR(VLOOKUP($B532,'[1]④カッコ付け数値 (原本)'!$A$14:$CF$115,84,FALSE),"")</f>
        <v/>
      </c>
    </row>
    <row r="533" spans="1:69" ht="42" customHeight="1">
      <c r="A533" s="51" t="str">
        <f t="shared" si="44"/>
        <v/>
      </c>
      <c r="B533" s="98" t="s">
        <v>8019</v>
      </c>
      <c r="C533" s="52"/>
      <c r="D533" s="52"/>
      <c r="E533" s="24" t="str">
        <f>IFERROR(IF(VLOOKUP($B533,#REF!,COLUMN(E533)-1,FALSE)="","",VLOOKUP($B533,#REF!,COLUMN(E533)-1,FALSE)),"")</f>
        <v/>
      </c>
      <c r="F533" s="53" t="str">
        <f>IFERROR(IF(VLOOKUP($B533,#REF!,COLUMN(F533)-1,FALSE)="","",VLOOKUP($B533,#REF!,COLUMN(F533)-1,FALSE)),"")</f>
        <v/>
      </c>
      <c r="G533" s="53" t="str">
        <f>IFERROR(IF(VLOOKUP($B533,#REF!,COLUMN(G533)-1,FALSE)="","",VLOOKUP($B533,#REF!,COLUMN(G533)-1,FALSE)),"")</f>
        <v/>
      </c>
      <c r="H533" s="53" t="str">
        <f>IFERROR(IF(VLOOKUP($B533,#REF!,COLUMN(H533)-1,FALSE)="","",VLOOKUP($B533,#REF!,COLUMN(H533)-1,FALSE)),"")</f>
        <v/>
      </c>
      <c r="I533" s="53" t="str">
        <f>IFERROR(IF(VLOOKUP($B533,#REF!,COLUMN(I533)-1,FALSE)="","",VLOOKUP($B533,#REF!,COLUMN(I533)-1,FALSE)),"")</f>
        <v/>
      </c>
      <c r="J533" s="53" t="str">
        <f>IFERROR(IF(VLOOKUP($B533,#REF!,COLUMN(J533)-1,FALSE)="","",VLOOKUP($B533,#REF!,COLUMN(J533)-1,FALSE)),"")</f>
        <v/>
      </c>
      <c r="K533" s="53" t="str">
        <f>IFERROR(IF(VLOOKUP($B533,#REF!,COLUMN(K533)-1,FALSE)="","",VLOOKUP($B533,#REF!,COLUMN(K533)-1,FALSE)),"")</f>
        <v/>
      </c>
      <c r="L533" s="53" t="str">
        <f>IFERROR(IF(VLOOKUP($B533,#REF!,COLUMN(L533)-1,FALSE)="","",VLOOKUP($B533,#REF!,COLUMN(L533)-1,FALSE)),"")</f>
        <v/>
      </c>
      <c r="M533" s="53" t="str">
        <f>IFERROR(IF(VLOOKUP($B533,#REF!,COLUMN(M533)-1,FALSE)="","",VLOOKUP($B533,#REF!,COLUMN(M533)-1,FALSE)),"")</f>
        <v/>
      </c>
      <c r="N533" s="53" t="str">
        <f>IFERROR(IF(VLOOKUP($B533,#REF!,COLUMN(N533)-1,FALSE)="","",VLOOKUP($B533,#REF!,COLUMN(N533)-1,FALSE)),"")</f>
        <v/>
      </c>
      <c r="O533" s="53" t="str">
        <f>IFERROR(IF(VLOOKUP($B533,#REF!,COLUMN(O533)-1,FALSE)="","",VLOOKUP($B533,#REF!,COLUMN(O533)-1,FALSE)),"")</f>
        <v/>
      </c>
      <c r="P533" s="53" t="str">
        <f>IFERROR(IF(VLOOKUP($B533,#REF!,COLUMN(P533)-1,FALSE)="","",VLOOKUP($B533,#REF!,COLUMN(P533)-1,FALSE)),"")</f>
        <v/>
      </c>
      <c r="Q533" s="53" t="str">
        <f>IFERROR(IF(VLOOKUP($B533,#REF!,COLUMN(Q533)-1,FALSE)="","",VLOOKUP($B533,#REF!,COLUMN(Q533)-1,FALSE)),"")</f>
        <v/>
      </c>
      <c r="R533" s="53" t="str">
        <f>IFERROR(IF(VLOOKUP($B533,#REF!,COLUMN(R533)-1,FALSE)="","",VLOOKUP($B533,#REF!,COLUMN(R533)-1,FALSE)),"")</f>
        <v/>
      </c>
      <c r="S533" s="53" t="str">
        <f>IFERROR(IF(VLOOKUP($B533,#REF!,COLUMN(S533)-1,FALSE)="","",VLOOKUP($B533,#REF!,COLUMN(S533)-1,FALSE)),"")</f>
        <v/>
      </c>
      <c r="T533" s="53" t="str">
        <f>IFERROR(IF(VLOOKUP($B533,#REF!,COLUMN(T533)-1,FALSE)="","",VLOOKUP($B533,#REF!,COLUMN(T533)-1,FALSE)),"")</f>
        <v/>
      </c>
      <c r="U533" s="53" t="str">
        <f>IFERROR(IF(VLOOKUP($B533,#REF!,COLUMN(U533)-1,FALSE)="","",VLOOKUP($B533,#REF!,COLUMN(U533)-1,FALSE)),"")</f>
        <v/>
      </c>
      <c r="V533" s="53" t="str">
        <f>IFERROR(IF(VLOOKUP($B533,#REF!,COLUMN(V533)-1,FALSE)="","",VLOOKUP($B533,#REF!,COLUMN(V533)-1,FALSE)),"")</f>
        <v/>
      </c>
      <c r="W533" s="53" t="str">
        <f>IFERROR(IF(VLOOKUP($B533,#REF!,COLUMN(W533)-1,FALSE)="","",VLOOKUP($B533,#REF!,COLUMN(W533)-1,FALSE)),"")</f>
        <v/>
      </c>
      <c r="X533" s="53" t="str">
        <f>IFERROR(IF(VLOOKUP($B533,#REF!,COLUMN(X533)-1,FALSE)="","",VLOOKUP($B533,#REF!,COLUMN(X533)-1,FALSE)),"")</f>
        <v/>
      </c>
      <c r="Y533" s="53" t="str">
        <f>IFERROR(IF(VLOOKUP($B533,#REF!,COLUMN(Y533)-1,FALSE)="","",VLOOKUP($B533,#REF!,COLUMN(Y533)-1,FALSE)),"")</f>
        <v/>
      </c>
      <c r="Z533" s="53" t="str">
        <f>IFERROR(IF(VLOOKUP($B533,#REF!,COLUMN(Z533)-1,FALSE)="","",VLOOKUP($B533,#REF!,COLUMN(Z533)-1,FALSE)),"")</f>
        <v/>
      </c>
      <c r="AA533" s="53" t="str">
        <f>IFERROR(IF(VLOOKUP($B533,#REF!,COLUMN(AA533)-1,FALSE)="","",VLOOKUP($B533,#REF!,COLUMN(AA533)-1,FALSE)),"")</f>
        <v/>
      </c>
      <c r="AB533" s="53" t="str">
        <f>IFERROR(IF(VLOOKUP($B533,#REF!,COLUMN(AB533)-1,FALSE)="","",VLOOKUP($B533,#REF!,COLUMN(AB533)-1,FALSE)),"")</f>
        <v/>
      </c>
      <c r="AC533" s="53" t="str">
        <f>IFERROR(IF(VLOOKUP($B533,#REF!,COLUMN(AC533)-1,FALSE)="","",VLOOKUP($B533,#REF!,COLUMN(AC533)-1,FALSE)),"")</f>
        <v/>
      </c>
      <c r="AD533" s="53" t="str">
        <f>IFERROR(IF(VLOOKUP($B533,#REF!,COLUMN(AD533)-1,FALSE)="","",VLOOKUP($B533,#REF!,COLUMN(AD533)-1,FALSE)),"")</f>
        <v/>
      </c>
      <c r="AE533" s="53" t="str">
        <f>IFERROR(IF(VLOOKUP($B533,#REF!,COLUMN(AE533)-1,FALSE)="","",VLOOKUP($B533,#REF!,COLUMN(AE533)-1,FALSE)),"")</f>
        <v/>
      </c>
      <c r="AF533" s="53" t="str">
        <f>IFERROR(IF(VLOOKUP($B533,#REF!,COLUMN(AF533)-1,FALSE)="","",VLOOKUP($B533,#REF!,COLUMN(AF533)-1,FALSE)),"")</f>
        <v/>
      </c>
      <c r="AG533" s="53" t="str">
        <f>IFERROR(IF(VLOOKUP($B533,#REF!,COLUMN(AG533)-1,FALSE)="","",VLOOKUP($B533,#REF!,COLUMN(AG533)-1,FALSE)),"")</f>
        <v/>
      </c>
      <c r="AH533" s="53" t="str">
        <f>IFERROR(IF(VLOOKUP($B533,#REF!,COLUMN(AH533)-1,FALSE)="","",VLOOKUP($B533,#REF!,COLUMN(AH533)-1,FALSE)),"")</f>
        <v/>
      </c>
      <c r="AI533" s="53" t="str">
        <f>IFERROR(IF(VLOOKUP($B533,#REF!,COLUMN(AI533)-1,FALSE)="","",VLOOKUP($B533,#REF!,COLUMN(AI533)-1,FALSE)),"")</f>
        <v/>
      </c>
      <c r="AJ533" s="53" t="str">
        <f>IFERROR(IF(VLOOKUP($B533,#REF!,COLUMN(AJ533)-1,FALSE)="","",VLOOKUP($B533,#REF!,COLUMN(AJ533)-1,FALSE)),"")</f>
        <v/>
      </c>
      <c r="AK533" s="53" t="str">
        <f>IFERROR(IF(VLOOKUP($B533,#REF!,COLUMN(AK533)-1,FALSE)="","",VLOOKUP($B533,#REF!,COLUMN(AK533)-1,FALSE)),"")</f>
        <v/>
      </c>
      <c r="AL533" s="53" t="str">
        <f>IFERROR(IF(VLOOKUP($B533,#REF!,COLUMN(AL533)-1,FALSE)="","",VLOOKUP($B533,#REF!,COLUMN(AL533)-1,FALSE)),"")</f>
        <v/>
      </c>
      <c r="AM533" s="53" t="str">
        <f>IFERROR(IF(VLOOKUP($B533,#REF!,COLUMN(AM533)-1,FALSE)="","",VLOOKUP($B533,#REF!,COLUMN(AM533)-1,FALSE)),"")</f>
        <v/>
      </c>
      <c r="AN533" s="53" t="str">
        <f>IFERROR(IF(VLOOKUP($B533,#REF!,COLUMN(AN533)-1,FALSE)="","",VLOOKUP($B533,#REF!,COLUMN(AN533)-1,FALSE)),"")</f>
        <v/>
      </c>
      <c r="AO533" s="53" t="str">
        <f>IFERROR(IF(VLOOKUP($B533,#REF!,COLUMN(AO533)-1,FALSE)="","",VLOOKUP($B533,#REF!,COLUMN(AO533)-1,FALSE)),"")</f>
        <v/>
      </c>
      <c r="AP533" s="53" t="str">
        <f>IFERROR(IF(VLOOKUP($B533,#REF!,COLUMN(AP533)-1,FALSE)="","",VLOOKUP($B533,#REF!,COLUMN(AP533)-1,FALSE)),"")</f>
        <v/>
      </c>
      <c r="AQ533" s="53" t="str">
        <f>IFERROR(IF(VLOOKUP($B533,#REF!,COLUMN(AQ533)-1,FALSE)="","",VLOOKUP($B533,#REF!,COLUMN(AQ533)-1,FALSE)),"")</f>
        <v/>
      </c>
      <c r="AR533" s="53" t="str">
        <f>IFERROR(IF(VLOOKUP($B533,#REF!,COLUMN(AR533)-1,FALSE)="","",VLOOKUP($B533,#REF!,COLUMN(AR533)-1,FALSE)),"")</f>
        <v/>
      </c>
      <c r="AS533" s="53" t="str">
        <f>IFERROR(IF(VLOOKUP($B533,#REF!,COLUMN(AS533)-1,FALSE)="","",VLOOKUP($B533,#REF!,COLUMN(AS533)-1,FALSE)),"")</f>
        <v/>
      </c>
      <c r="AT533" s="53" t="str">
        <f>IFERROR(IF(VLOOKUP($B533,#REF!,COLUMN(AT533)-1,FALSE)="","",VLOOKUP($B533,#REF!,COLUMN(AT533)-1,FALSE)),"")</f>
        <v/>
      </c>
      <c r="AU533" s="53" t="str">
        <f>IFERROR(IF(VLOOKUP($B533,#REF!,COLUMN(AU533)-1,FALSE)="","",VLOOKUP($B533,#REF!,COLUMN(AU533)-1,FALSE)),"")</f>
        <v/>
      </c>
      <c r="AV533" s="53" t="str">
        <f>IFERROR(IF(VLOOKUP($B533,#REF!,COLUMN(AV533)-1,FALSE)="","",VLOOKUP($B533,#REF!,COLUMN(AV533)-1,FALSE)),"")</f>
        <v/>
      </c>
      <c r="AW533" s="53" t="str">
        <f>IFERROR(IF(VLOOKUP($B533,#REF!,COLUMN(AW533)-1,FALSE)="","",VLOOKUP($B533,#REF!,COLUMN(AW533)-1,FALSE)),"")</f>
        <v/>
      </c>
      <c r="AX533" s="53" t="str">
        <f>IFERROR(IF(VLOOKUP($B533,#REF!,COLUMN(AX533)-1,FALSE)="","",VLOOKUP($B533,#REF!,COLUMN(AX533)-1,FALSE)),"")</f>
        <v/>
      </c>
      <c r="AY533" s="53" t="str">
        <f>IFERROR(IF(VLOOKUP($B533,#REF!,COLUMN(AY533)-1,FALSE)="","",VLOOKUP($B533,#REF!,COLUMN(AY533)-1,FALSE)),"")</f>
        <v/>
      </c>
      <c r="AZ533" s="53" t="str">
        <f>IFERROR(IF(VLOOKUP($B533,#REF!,COLUMN(AZ533)-1,FALSE)="","",VLOOKUP($B533,#REF!,COLUMN(AZ533)-1,FALSE)),"")</f>
        <v/>
      </c>
      <c r="BA533" s="53" t="str">
        <f>IFERROR(IF(VLOOKUP($B533,#REF!,COLUMN(BA533)-1,FALSE)="","",VLOOKUP($B533,#REF!,COLUMN(BA533)-1,FALSE)),"")</f>
        <v/>
      </c>
      <c r="BB533" s="53" t="str">
        <f>IFERROR(IF(VLOOKUP($B533,#REF!,COLUMN(BB533)-1,FALSE)="","",VLOOKUP($B533,#REF!,COLUMN(BB533)-1,FALSE)),"")</f>
        <v/>
      </c>
      <c r="BC533" s="53" t="str">
        <f>IFERROR(IF(VLOOKUP($B533,#REF!,COLUMN(BC533)-1,FALSE)="","",VLOOKUP($B533,#REF!,COLUMN(BC533)-1,FALSE)),"")</f>
        <v/>
      </c>
      <c r="BD533" s="53" t="str">
        <f>IFERROR(IF(VLOOKUP($B533,#REF!,COLUMN(BD533)-1,FALSE)="","",VLOOKUP($B533,#REF!,COLUMN(BD533)-1,FALSE)),"")</f>
        <v/>
      </c>
      <c r="BE533" s="53" t="str">
        <f>IFERROR(IF(VLOOKUP($B533,#REF!,COLUMN(BE533)-1,FALSE)="","",VLOOKUP($B533,#REF!,COLUMN(BE533)-1,FALSE)),"")</f>
        <v/>
      </c>
      <c r="BF533" s="53" t="str">
        <f>IFERROR(IF(VLOOKUP($B533,#REF!,COLUMN(BF533)-1,FALSE)="","",VLOOKUP($B533,#REF!,COLUMN(BF533)-1,FALSE)),"")</f>
        <v/>
      </c>
      <c r="BG533" s="53" t="str">
        <f>IFERROR(IF(VLOOKUP($B533,#REF!,COLUMN(BG533)-1,FALSE)="","",VLOOKUP($B533,#REF!,COLUMN(BG533)-1,FALSE)),"")</f>
        <v/>
      </c>
      <c r="BH533" s="53" t="str">
        <f>IFERROR(IF(VLOOKUP($B533,#REF!,COLUMN(BH533)-1,FALSE)="","",VLOOKUP($B533,#REF!,COLUMN(BH533)-1,FALSE)),"")</f>
        <v/>
      </c>
      <c r="BI533" s="53" t="str">
        <f>IFERROR(IF(VLOOKUP($B533,#REF!,COLUMN(BI533)-1,FALSE)="","",VLOOKUP($B533,#REF!,COLUMN(BI533)-1,FALSE)),"")</f>
        <v/>
      </c>
      <c r="BJ533" s="53" t="str">
        <f>IFERROR(IF(VLOOKUP($B533,#REF!,COLUMN(BJ533)-1,FALSE)="","",VLOOKUP($B533,#REF!,COLUMN(BJ533)-1,FALSE)),"")</f>
        <v/>
      </c>
      <c r="BK533" s="24" t="str">
        <f>IFERROR(IF(VLOOKUP($B533,#REF!,COLUMN(BK533)-1,FALSE)="","",VLOOKUP($B533,#REF!,COLUMN(BK533)-1,FALSE)),"")</f>
        <v/>
      </c>
      <c r="BL533" s="54" t="str">
        <f>IFERROR(IF(VLOOKUP($B533,#REF!,COLUMN(BL533)-1,FALSE)="","",VLOOKUP($B533,#REF!,COLUMN(BL533)-1,FALSE)),"")</f>
        <v/>
      </c>
      <c r="BM533" s="54" t="str">
        <f>IFERROR(IF(VLOOKUP($B533,#REF!,COLUMN(BM533)-1,FALSE)="","",VLOOKUP($B533,#REF!,COLUMN(BM533)-1,FALSE)),"")</f>
        <v/>
      </c>
      <c r="BN533" s="101" t="str">
        <f>IFERROR(VLOOKUP($B533,[1]④カッコ付け数値!$A$14:$CN$115,82,FALSE),"")</f>
        <v>分析</v>
      </c>
      <c r="BO533" s="102" t="str">
        <f>IFERROR(VLOOKUP($B533,[1]④カッコ付け数値!$A$14:$CN$115,83,FALSE),"")</f>
        <v>分析</v>
      </c>
      <c r="BP533" s="102">
        <f>IFERROR(VLOOKUP($B533,'[1]④カッコ付け数値 (原本)'!$A$14:$CF$115,83,FALSE),"")</f>
        <v>0</v>
      </c>
      <c r="BQ533" s="103" t="str">
        <f>IFERROR(VLOOKUP($B533,'[1]④カッコ付け数値 (原本)'!$A$14:$CF$115,84,FALSE),"")</f>
        <v>分析</v>
      </c>
    </row>
    <row r="534" spans="1:69" ht="42" customHeight="1">
      <c r="A534" s="51" t="str">
        <f t="shared" si="44"/>
        <v/>
      </c>
      <c r="B534" s="98" t="s">
        <v>8116</v>
      </c>
      <c r="C534" s="52"/>
      <c r="D534" s="52"/>
      <c r="E534" s="24" t="str">
        <f>CONCATENATE("(",E533,")")</f>
        <v>()</v>
      </c>
      <c r="F534" s="53" t="str">
        <f>IFERROR(IF(VLOOKUP($B534,#REF!,COLUMN(F534)-1,FALSE)="","",VLOOKUP($B534,#REF!,COLUMN(F534)-1,FALSE)),"")</f>
        <v/>
      </c>
      <c r="G534" s="53" t="str">
        <f>IFERROR(IF(VLOOKUP($B534,#REF!,COLUMN(G534)-1,FALSE)="","",VLOOKUP($B534,#REF!,COLUMN(G534)-1,FALSE)),"")</f>
        <v/>
      </c>
      <c r="H534" s="53" t="str">
        <f>IFERROR(IF(VLOOKUP($B534,#REF!,COLUMN(H534)-1,FALSE)="","",VLOOKUP($B534,#REF!,COLUMN(H534)-1,FALSE)),"")</f>
        <v/>
      </c>
      <c r="I534" s="53" t="str">
        <f>IFERROR(IF(VLOOKUP($B534,#REF!,COLUMN(I534)-1,FALSE)="","",VLOOKUP($B534,#REF!,COLUMN(I534)-1,FALSE)),"")</f>
        <v/>
      </c>
      <c r="J534" s="53" t="str">
        <f>IFERROR(IF(VLOOKUP($B534,#REF!,COLUMN(J534)-1,FALSE)="","",VLOOKUP($B534,#REF!,COLUMN(J534)-1,FALSE)),"")</f>
        <v/>
      </c>
      <c r="K534" s="53" t="str">
        <f>IFERROR(IF(VLOOKUP($B534,#REF!,COLUMN(K534)-1,FALSE)="","",VLOOKUP($B534,#REF!,COLUMN(K534)-1,FALSE)),"")</f>
        <v/>
      </c>
      <c r="L534" s="53" t="str">
        <f>IFERROR(IF(VLOOKUP($B534,#REF!,COLUMN(L534)-1,FALSE)="","",VLOOKUP($B534,#REF!,COLUMN(L534)-1,FALSE)),"")</f>
        <v/>
      </c>
      <c r="M534" s="53" t="str">
        <f>IFERROR(IF(VLOOKUP($B534,#REF!,COLUMN(M534)-1,FALSE)="","",VLOOKUP($B534,#REF!,COLUMN(M534)-1,FALSE)),"")</f>
        <v/>
      </c>
      <c r="N534" s="53" t="str">
        <f>IFERROR(IF(VLOOKUP($B534,#REF!,COLUMN(N534)-1,FALSE)="","",VLOOKUP($B534,#REF!,COLUMN(N534)-1,FALSE)),"")</f>
        <v/>
      </c>
      <c r="O534" s="53" t="str">
        <f>IFERROR(IF(VLOOKUP($B534,#REF!,COLUMN(O534)-1,FALSE)="","",VLOOKUP($B534,#REF!,COLUMN(O534)-1,FALSE)),"")</f>
        <v/>
      </c>
      <c r="P534" s="53" t="str">
        <f>IFERROR(IF(VLOOKUP($B534,#REF!,COLUMN(P534)-1,FALSE)="","",VLOOKUP($B534,#REF!,COLUMN(P534)-1,FALSE)),"")</f>
        <v/>
      </c>
      <c r="Q534" s="53" t="str">
        <f>IFERROR(IF(VLOOKUP($B534,#REF!,COLUMN(Q534)-1,FALSE)="","",VLOOKUP($B534,#REF!,COLUMN(Q534)-1,FALSE)),"")</f>
        <v/>
      </c>
      <c r="R534" s="53" t="str">
        <f>IFERROR(IF(VLOOKUP($B534,#REF!,COLUMN(R534)-1,FALSE)="","",VLOOKUP($B534,#REF!,COLUMN(R534)-1,FALSE)),"")</f>
        <v/>
      </c>
      <c r="S534" s="53" t="str">
        <f>IFERROR(IF(VLOOKUP($B534,#REF!,COLUMN(S534)-1,FALSE)="","",VLOOKUP($B534,#REF!,COLUMN(S534)-1,FALSE)),"")</f>
        <v/>
      </c>
      <c r="T534" s="53" t="str">
        <f>IFERROR(IF(VLOOKUP($B534,#REF!,COLUMN(T534)-1,FALSE)="","",VLOOKUP($B534,#REF!,COLUMN(T534)-1,FALSE)),"")</f>
        <v/>
      </c>
      <c r="U534" s="53" t="str">
        <f>IFERROR(IF(VLOOKUP($B534,#REF!,COLUMN(U534)-1,FALSE)="","",VLOOKUP($B534,#REF!,COLUMN(U534)-1,FALSE)),"")</f>
        <v/>
      </c>
      <c r="V534" s="53" t="str">
        <f>IFERROR(IF(VLOOKUP($B534,#REF!,COLUMN(V534)-1,FALSE)="","",VLOOKUP($B534,#REF!,COLUMN(V534)-1,FALSE)),"")</f>
        <v/>
      </c>
      <c r="W534" s="53" t="str">
        <f>IFERROR(IF(VLOOKUP($B534,#REF!,COLUMN(W534)-1,FALSE)="","",VLOOKUP($B534,#REF!,COLUMN(W534)-1,FALSE)),"")</f>
        <v/>
      </c>
      <c r="X534" s="53" t="str">
        <f>IFERROR(IF(VLOOKUP($B534,#REF!,COLUMN(X534)-1,FALSE)="","",VLOOKUP($B534,#REF!,COLUMN(X534)-1,FALSE)),"")</f>
        <v/>
      </c>
      <c r="Y534" s="53" t="str">
        <f>IFERROR(IF(VLOOKUP($B534,#REF!,COLUMN(Y534)-1,FALSE)="","",VLOOKUP($B534,#REF!,COLUMN(Y534)-1,FALSE)),"")</f>
        <v/>
      </c>
      <c r="Z534" s="53" t="str">
        <f>IFERROR(IF(VLOOKUP($B534,#REF!,COLUMN(Z534)-1,FALSE)="","",VLOOKUP($B534,#REF!,COLUMN(Z534)-1,FALSE)),"")</f>
        <v/>
      </c>
      <c r="AA534" s="53" t="str">
        <f>IFERROR(IF(VLOOKUP($B534,#REF!,COLUMN(AA534)-1,FALSE)="","",VLOOKUP($B534,#REF!,COLUMN(AA534)-1,FALSE)),"")</f>
        <v/>
      </c>
      <c r="AB534" s="53" t="str">
        <f>IFERROR(IF(VLOOKUP($B534,#REF!,COLUMN(AB534)-1,FALSE)="","",VLOOKUP($B534,#REF!,COLUMN(AB534)-1,FALSE)),"")</f>
        <v/>
      </c>
      <c r="AC534" s="53" t="str">
        <f>IFERROR(IF(VLOOKUP($B534,#REF!,COLUMN(AC534)-1,FALSE)="","",VLOOKUP($B534,#REF!,COLUMN(AC534)-1,FALSE)),"")</f>
        <v/>
      </c>
      <c r="AD534" s="53" t="str">
        <f>IFERROR(IF(VLOOKUP($B534,#REF!,COLUMN(AD534)-1,FALSE)="","",VLOOKUP($B534,#REF!,COLUMN(AD534)-1,FALSE)),"")</f>
        <v/>
      </c>
      <c r="AE534" s="53" t="str">
        <f>IFERROR(IF(VLOOKUP($B534,#REF!,COLUMN(AE534)-1,FALSE)="","",VLOOKUP($B534,#REF!,COLUMN(AE534)-1,FALSE)),"")</f>
        <v/>
      </c>
      <c r="AF534" s="53" t="str">
        <f>IFERROR(IF(VLOOKUP($B534,#REF!,COLUMN(AF534)-1,FALSE)="","",VLOOKUP($B534,#REF!,COLUMN(AF534)-1,FALSE)),"")</f>
        <v/>
      </c>
      <c r="AG534" s="53" t="str">
        <f>IFERROR(IF(VLOOKUP($B534,#REF!,COLUMN(AG534)-1,FALSE)="","",VLOOKUP($B534,#REF!,COLUMN(AG534)-1,FALSE)),"")</f>
        <v/>
      </c>
      <c r="AH534" s="53" t="str">
        <f>IFERROR(IF(VLOOKUP($B534,#REF!,COLUMN(AH534)-1,FALSE)="","",VLOOKUP($B534,#REF!,COLUMN(AH534)-1,FALSE)),"")</f>
        <v/>
      </c>
      <c r="AI534" s="53" t="str">
        <f>IFERROR(IF(VLOOKUP($B534,#REF!,COLUMN(AI534)-1,FALSE)="","",VLOOKUP($B534,#REF!,COLUMN(AI534)-1,FALSE)),"")</f>
        <v/>
      </c>
      <c r="AJ534" s="53" t="str">
        <f>IFERROR(IF(VLOOKUP($B534,#REF!,COLUMN(AJ534)-1,FALSE)="","",VLOOKUP($B534,#REF!,COLUMN(AJ534)-1,FALSE)),"")</f>
        <v/>
      </c>
      <c r="AK534" s="53" t="str">
        <f>IFERROR(IF(VLOOKUP($B534,#REF!,COLUMN(AK534)-1,FALSE)="","",VLOOKUP($B534,#REF!,COLUMN(AK534)-1,FALSE)),"")</f>
        <v/>
      </c>
      <c r="AL534" s="53" t="str">
        <f>IFERROR(IF(VLOOKUP($B534,#REF!,COLUMN(AL534)-1,FALSE)="","",VLOOKUP($B534,#REF!,COLUMN(AL534)-1,FALSE)),"")</f>
        <v/>
      </c>
      <c r="AM534" s="53" t="str">
        <f>IFERROR(IF(VLOOKUP($B534,#REF!,COLUMN(AM534)-1,FALSE)="","",VLOOKUP($B534,#REF!,COLUMN(AM534)-1,FALSE)),"")</f>
        <v/>
      </c>
      <c r="AN534" s="53" t="str">
        <f>IFERROR(IF(VLOOKUP($B534,#REF!,COLUMN(AN534)-1,FALSE)="","",VLOOKUP($B534,#REF!,COLUMN(AN534)-1,FALSE)),"")</f>
        <v/>
      </c>
      <c r="AO534" s="53" t="str">
        <f>IFERROR(IF(VLOOKUP($B534,#REF!,COLUMN(AO534)-1,FALSE)="","",VLOOKUP($B534,#REF!,COLUMN(AO534)-1,FALSE)),"")</f>
        <v/>
      </c>
      <c r="AP534" s="53" t="str">
        <f>IFERROR(IF(VLOOKUP($B534,#REF!,COLUMN(AP534)-1,FALSE)="","",VLOOKUP($B534,#REF!,COLUMN(AP534)-1,FALSE)),"")</f>
        <v/>
      </c>
      <c r="AQ534" s="53" t="str">
        <f>IFERROR(IF(VLOOKUP($B534,#REF!,COLUMN(AQ534)-1,FALSE)="","",VLOOKUP($B534,#REF!,COLUMN(AQ534)-1,FALSE)),"")</f>
        <v/>
      </c>
      <c r="AR534" s="53" t="str">
        <f>IFERROR(IF(VLOOKUP($B534,#REF!,COLUMN(AR534)-1,FALSE)="","",VLOOKUP($B534,#REF!,COLUMN(AR534)-1,FALSE)),"")</f>
        <v/>
      </c>
      <c r="AS534" s="53" t="str">
        <f>IFERROR(IF(VLOOKUP($B534,#REF!,COLUMN(AS534)-1,FALSE)="","",VLOOKUP($B534,#REF!,COLUMN(AS534)-1,FALSE)),"")</f>
        <v/>
      </c>
      <c r="AT534" s="53" t="str">
        <f>IFERROR(IF(VLOOKUP($B534,#REF!,COLUMN(AT534)-1,FALSE)="","",VLOOKUP($B534,#REF!,COLUMN(AT534)-1,FALSE)),"")</f>
        <v/>
      </c>
      <c r="AU534" s="53" t="str">
        <f>IFERROR(IF(VLOOKUP($B534,#REF!,COLUMN(AU534)-1,FALSE)="","",VLOOKUP($B534,#REF!,COLUMN(AU534)-1,FALSE)),"")</f>
        <v/>
      </c>
      <c r="AV534" s="53" t="str">
        <f>IFERROR(IF(VLOOKUP($B534,#REF!,COLUMN(AV534)-1,FALSE)="","",VLOOKUP($B534,#REF!,COLUMN(AV534)-1,FALSE)),"")</f>
        <v/>
      </c>
      <c r="AW534" s="53" t="str">
        <f>IFERROR(IF(VLOOKUP($B534,#REF!,COLUMN(AW534)-1,FALSE)="","",VLOOKUP($B534,#REF!,COLUMN(AW534)-1,FALSE)),"")</f>
        <v/>
      </c>
      <c r="AX534" s="53" t="str">
        <f>IFERROR(IF(VLOOKUP($B534,#REF!,COLUMN(AX534)-1,FALSE)="","",VLOOKUP($B534,#REF!,COLUMN(AX534)-1,FALSE)),"")</f>
        <v/>
      </c>
      <c r="AY534" s="53" t="str">
        <f>IFERROR(IF(VLOOKUP($B534,#REF!,COLUMN(AY534)-1,FALSE)="","",VLOOKUP($B534,#REF!,COLUMN(AY534)-1,FALSE)),"")</f>
        <v/>
      </c>
      <c r="AZ534" s="53" t="str">
        <f>IFERROR(IF(VLOOKUP($B534,#REF!,COLUMN(AZ534)-1,FALSE)="","",VLOOKUP($B534,#REF!,COLUMN(AZ534)-1,FALSE)),"")</f>
        <v/>
      </c>
      <c r="BA534" s="53" t="str">
        <f>IFERROR(IF(VLOOKUP($B534,#REF!,COLUMN(BA534)-1,FALSE)="","",VLOOKUP($B534,#REF!,COLUMN(BA534)-1,FALSE)),"")</f>
        <v/>
      </c>
      <c r="BB534" s="53" t="str">
        <f>IFERROR(IF(VLOOKUP($B534,#REF!,COLUMN(BB534)-1,FALSE)="","",VLOOKUP($B534,#REF!,COLUMN(BB534)-1,FALSE)),"")</f>
        <v/>
      </c>
      <c r="BC534" s="53" t="str">
        <f>IFERROR(IF(VLOOKUP($B534,#REF!,COLUMN(BC534)-1,FALSE)="","",VLOOKUP($B534,#REF!,COLUMN(BC534)-1,FALSE)),"")</f>
        <v/>
      </c>
      <c r="BD534" s="53" t="str">
        <f>IFERROR(IF(VLOOKUP($B534,#REF!,COLUMN(BD534)-1,FALSE)="","",VLOOKUP($B534,#REF!,COLUMN(BD534)-1,FALSE)),"")</f>
        <v/>
      </c>
      <c r="BE534" s="53" t="str">
        <f>IFERROR(IF(VLOOKUP($B534,#REF!,COLUMN(BE534)-1,FALSE)="","",VLOOKUP($B534,#REF!,COLUMN(BE534)-1,FALSE)),"")</f>
        <v/>
      </c>
      <c r="BF534" s="53" t="str">
        <f>IFERROR(IF(VLOOKUP($B534,#REF!,COLUMN(BF534)-1,FALSE)="","",VLOOKUP($B534,#REF!,COLUMN(BF534)-1,FALSE)),"")</f>
        <v/>
      </c>
      <c r="BG534" s="53" t="str">
        <f>IFERROR(IF(VLOOKUP($B534,#REF!,COLUMN(BG534)-1,FALSE)="","",VLOOKUP($B534,#REF!,COLUMN(BG534)-1,FALSE)),"")</f>
        <v/>
      </c>
      <c r="BH534" s="53" t="str">
        <f>IFERROR(IF(VLOOKUP($B534,#REF!,COLUMN(BH534)-1,FALSE)="","",VLOOKUP($B534,#REF!,COLUMN(BH534)-1,FALSE)),"")</f>
        <v/>
      </c>
      <c r="BI534" s="53" t="str">
        <f>IFERROR(IF(VLOOKUP($B534,#REF!,COLUMN(BI534)-1,FALSE)="","",VLOOKUP($B534,#REF!,COLUMN(BI534)-1,FALSE)),"")</f>
        <v/>
      </c>
      <c r="BJ534" s="53" t="str">
        <f>IFERROR(IF(VLOOKUP($B534,#REF!,COLUMN(BJ534)-1,FALSE)="","",VLOOKUP($B534,#REF!,COLUMN(BJ534)-1,FALSE)),"")</f>
        <v/>
      </c>
      <c r="BK534" s="24" t="str">
        <f>IFERROR(IF(VLOOKUP($B534,#REF!,COLUMN(BK534)-1,FALSE)="","",VLOOKUP($B534,#REF!,COLUMN(BK534)-1,FALSE)),"")</f>
        <v/>
      </c>
      <c r="BL534" s="54" t="str">
        <f>IFERROR(IF(VLOOKUP($B534,#REF!,COLUMN(BL534)-1,FALSE)="","",VLOOKUP($B534,#REF!,COLUMN(BL534)-1,FALSE)),"")</f>
        <v/>
      </c>
      <c r="BM534" s="54" t="str">
        <f>IFERROR(IF(VLOOKUP($B534,#REF!,COLUMN(BM534)-1,FALSE)="","",VLOOKUP($B534,#REF!,COLUMN(BM534)-1,FALSE)),"")</f>
        <v/>
      </c>
      <c r="BN534" s="101" t="str">
        <f>IFERROR(VLOOKUP($B534,[1]④カッコ付け数値!$A$14:$CN$115,82,FALSE),"")</f>
        <v/>
      </c>
      <c r="BO534" s="102" t="str">
        <f>IFERROR(VLOOKUP($B534,[1]④カッコ付け数値!$A$14:$CN$115,83,FALSE),"")</f>
        <v/>
      </c>
      <c r="BP534" s="102" t="str">
        <f>IFERROR(VLOOKUP($B534,'[1]④カッコ付け数値 (原本)'!$A$14:$CF$115,83,FALSE),"")</f>
        <v/>
      </c>
      <c r="BQ534" s="103" t="str">
        <f>IFERROR(VLOOKUP($B534,'[1]④カッコ付け数値 (原本)'!$A$14:$CF$115,84,FALSE),"")</f>
        <v/>
      </c>
    </row>
    <row r="535" spans="1:69" ht="42" customHeight="1">
      <c r="A535" s="51" t="str">
        <f t="shared" si="44"/>
        <v/>
      </c>
      <c r="B535" s="98" t="s">
        <v>8216</v>
      </c>
      <c r="C535" s="52"/>
      <c r="D535" s="52"/>
      <c r="E535" s="24" t="str">
        <f>IFERROR(IF(VLOOKUP($B535,#REF!,COLUMN(E535)-1,FALSE)="","",VLOOKUP($B535,#REF!,COLUMN(E535)-1,FALSE)),"")</f>
        <v/>
      </c>
      <c r="F535" s="53" t="str">
        <f>IFERROR(IF(VLOOKUP($B535,#REF!,COLUMN(F535)-1,FALSE)="","",VLOOKUP($B535,#REF!,COLUMN(F535)-1,FALSE)),"")</f>
        <v/>
      </c>
      <c r="G535" s="53" t="str">
        <f>IFERROR(IF(VLOOKUP($B535,#REF!,COLUMN(G535)-1,FALSE)="","",VLOOKUP($B535,#REF!,COLUMN(G535)-1,FALSE)),"")</f>
        <v/>
      </c>
      <c r="H535" s="53" t="str">
        <f>IFERROR(IF(VLOOKUP($B535,#REF!,COLUMN(H535)-1,FALSE)="","",VLOOKUP($B535,#REF!,COLUMN(H535)-1,FALSE)),"")</f>
        <v/>
      </c>
      <c r="I535" s="53" t="str">
        <f>IFERROR(IF(VLOOKUP($B535,#REF!,COLUMN(I535)-1,FALSE)="","",VLOOKUP($B535,#REF!,COLUMN(I535)-1,FALSE)),"")</f>
        <v/>
      </c>
      <c r="J535" s="53" t="str">
        <f>IFERROR(IF(VLOOKUP($B535,#REF!,COLUMN(J535)-1,FALSE)="","",VLOOKUP($B535,#REF!,COLUMN(J535)-1,FALSE)),"")</f>
        <v/>
      </c>
      <c r="K535" s="53" t="str">
        <f>IFERROR(IF(VLOOKUP($B535,#REF!,COLUMN(K535)-1,FALSE)="","",VLOOKUP($B535,#REF!,COLUMN(K535)-1,FALSE)),"")</f>
        <v/>
      </c>
      <c r="L535" s="53" t="str">
        <f>IFERROR(IF(VLOOKUP($B535,#REF!,COLUMN(L535)-1,FALSE)="","",VLOOKUP($B535,#REF!,COLUMN(L535)-1,FALSE)),"")</f>
        <v/>
      </c>
      <c r="M535" s="53" t="str">
        <f>IFERROR(IF(VLOOKUP($B535,#REF!,COLUMN(M535)-1,FALSE)="","",VLOOKUP($B535,#REF!,COLUMN(M535)-1,FALSE)),"")</f>
        <v/>
      </c>
      <c r="N535" s="53" t="str">
        <f>IFERROR(IF(VLOOKUP($B535,#REF!,COLUMN(N535)-1,FALSE)="","",VLOOKUP($B535,#REF!,COLUMN(N535)-1,FALSE)),"")</f>
        <v/>
      </c>
      <c r="O535" s="53" t="str">
        <f>IFERROR(IF(VLOOKUP($B535,#REF!,COLUMN(O535)-1,FALSE)="","",VLOOKUP($B535,#REF!,COLUMN(O535)-1,FALSE)),"")</f>
        <v/>
      </c>
      <c r="P535" s="53" t="str">
        <f>IFERROR(IF(VLOOKUP($B535,#REF!,COLUMN(P535)-1,FALSE)="","",VLOOKUP($B535,#REF!,COLUMN(P535)-1,FALSE)),"")</f>
        <v/>
      </c>
      <c r="Q535" s="53" t="str">
        <f>IFERROR(IF(VLOOKUP($B535,#REF!,COLUMN(Q535)-1,FALSE)="","",VLOOKUP($B535,#REF!,COLUMN(Q535)-1,FALSE)),"")</f>
        <v/>
      </c>
      <c r="R535" s="53" t="str">
        <f>IFERROR(IF(VLOOKUP($B535,#REF!,COLUMN(R535)-1,FALSE)="","",VLOOKUP($B535,#REF!,COLUMN(R535)-1,FALSE)),"")</f>
        <v/>
      </c>
      <c r="S535" s="53" t="str">
        <f>IFERROR(IF(VLOOKUP($B535,#REF!,COLUMN(S535)-1,FALSE)="","",VLOOKUP($B535,#REF!,COLUMN(S535)-1,FALSE)),"")</f>
        <v/>
      </c>
      <c r="T535" s="53" t="str">
        <f>IFERROR(IF(VLOOKUP($B535,#REF!,COLUMN(T535)-1,FALSE)="","",VLOOKUP($B535,#REF!,COLUMN(T535)-1,FALSE)),"")</f>
        <v/>
      </c>
      <c r="U535" s="53" t="str">
        <f>IFERROR(IF(VLOOKUP($B535,#REF!,COLUMN(U535)-1,FALSE)="","",VLOOKUP($B535,#REF!,COLUMN(U535)-1,FALSE)),"")</f>
        <v/>
      </c>
      <c r="V535" s="53" t="str">
        <f>IFERROR(IF(VLOOKUP($B535,#REF!,COLUMN(V535)-1,FALSE)="","",VLOOKUP($B535,#REF!,COLUMN(V535)-1,FALSE)),"")</f>
        <v/>
      </c>
      <c r="W535" s="53" t="str">
        <f>IFERROR(IF(VLOOKUP($B535,#REF!,COLUMN(W535)-1,FALSE)="","",VLOOKUP($B535,#REF!,COLUMN(W535)-1,FALSE)),"")</f>
        <v/>
      </c>
      <c r="X535" s="53" t="str">
        <f>IFERROR(IF(VLOOKUP($B535,#REF!,COLUMN(X535)-1,FALSE)="","",VLOOKUP($B535,#REF!,COLUMN(X535)-1,FALSE)),"")</f>
        <v/>
      </c>
      <c r="Y535" s="53" t="str">
        <f>IFERROR(IF(VLOOKUP($B535,#REF!,COLUMN(Y535)-1,FALSE)="","",VLOOKUP($B535,#REF!,COLUMN(Y535)-1,FALSE)),"")</f>
        <v/>
      </c>
      <c r="Z535" s="53" t="str">
        <f>IFERROR(IF(VLOOKUP($B535,#REF!,COLUMN(Z535)-1,FALSE)="","",VLOOKUP($B535,#REF!,COLUMN(Z535)-1,FALSE)),"")</f>
        <v/>
      </c>
      <c r="AA535" s="53" t="str">
        <f>IFERROR(IF(VLOOKUP($B535,#REF!,COLUMN(AA535)-1,FALSE)="","",VLOOKUP($B535,#REF!,COLUMN(AA535)-1,FALSE)),"")</f>
        <v/>
      </c>
      <c r="AB535" s="53" t="str">
        <f>IFERROR(IF(VLOOKUP($B535,#REF!,COLUMN(AB535)-1,FALSE)="","",VLOOKUP($B535,#REF!,COLUMN(AB535)-1,FALSE)),"")</f>
        <v/>
      </c>
      <c r="AC535" s="53" t="str">
        <f>IFERROR(IF(VLOOKUP($B535,#REF!,COLUMN(AC535)-1,FALSE)="","",VLOOKUP($B535,#REF!,COLUMN(AC535)-1,FALSE)),"")</f>
        <v/>
      </c>
      <c r="AD535" s="53" t="str">
        <f>IFERROR(IF(VLOOKUP($B535,#REF!,COLUMN(AD535)-1,FALSE)="","",VLOOKUP($B535,#REF!,COLUMN(AD535)-1,FALSE)),"")</f>
        <v/>
      </c>
      <c r="AE535" s="53" t="str">
        <f>IFERROR(IF(VLOOKUP($B535,#REF!,COLUMN(AE535)-1,FALSE)="","",VLOOKUP($B535,#REF!,COLUMN(AE535)-1,FALSE)),"")</f>
        <v/>
      </c>
      <c r="AF535" s="53" t="str">
        <f>IFERROR(IF(VLOOKUP($B535,#REF!,COLUMN(AF535)-1,FALSE)="","",VLOOKUP($B535,#REF!,COLUMN(AF535)-1,FALSE)),"")</f>
        <v/>
      </c>
      <c r="AG535" s="53" t="str">
        <f>IFERROR(IF(VLOOKUP($B535,#REF!,COLUMN(AG535)-1,FALSE)="","",VLOOKUP($B535,#REF!,COLUMN(AG535)-1,FALSE)),"")</f>
        <v/>
      </c>
      <c r="AH535" s="53" t="str">
        <f>IFERROR(IF(VLOOKUP($B535,#REF!,COLUMN(AH535)-1,FALSE)="","",VLOOKUP($B535,#REF!,COLUMN(AH535)-1,FALSE)),"")</f>
        <v/>
      </c>
      <c r="AI535" s="53" t="str">
        <f>IFERROR(IF(VLOOKUP($B535,#REF!,COLUMN(AI535)-1,FALSE)="","",VLOOKUP($B535,#REF!,COLUMN(AI535)-1,FALSE)),"")</f>
        <v/>
      </c>
      <c r="AJ535" s="53" t="str">
        <f>IFERROR(IF(VLOOKUP($B535,#REF!,COLUMN(AJ535)-1,FALSE)="","",VLOOKUP($B535,#REF!,COLUMN(AJ535)-1,FALSE)),"")</f>
        <v/>
      </c>
      <c r="AK535" s="53" t="str">
        <f>IFERROR(IF(VLOOKUP($B535,#REF!,COLUMN(AK535)-1,FALSE)="","",VLOOKUP($B535,#REF!,COLUMN(AK535)-1,FALSE)),"")</f>
        <v/>
      </c>
      <c r="AL535" s="53" t="str">
        <f>IFERROR(IF(VLOOKUP($B535,#REF!,COLUMN(AL535)-1,FALSE)="","",VLOOKUP($B535,#REF!,COLUMN(AL535)-1,FALSE)),"")</f>
        <v/>
      </c>
      <c r="AM535" s="53" t="str">
        <f>IFERROR(IF(VLOOKUP($B535,#REF!,COLUMN(AM535)-1,FALSE)="","",VLOOKUP($B535,#REF!,COLUMN(AM535)-1,FALSE)),"")</f>
        <v/>
      </c>
      <c r="AN535" s="53" t="str">
        <f>IFERROR(IF(VLOOKUP($B535,#REF!,COLUMN(AN535)-1,FALSE)="","",VLOOKUP($B535,#REF!,COLUMN(AN535)-1,FALSE)),"")</f>
        <v/>
      </c>
      <c r="AO535" s="53" t="str">
        <f>IFERROR(IF(VLOOKUP($B535,#REF!,COLUMN(AO535)-1,FALSE)="","",VLOOKUP($B535,#REF!,COLUMN(AO535)-1,FALSE)),"")</f>
        <v/>
      </c>
      <c r="AP535" s="53" t="str">
        <f>IFERROR(IF(VLOOKUP($B535,#REF!,COLUMN(AP535)-1,FALSE)="","",VLOOKUP($B535,#REF!,COLUMN(AP535)-1,FALSE)),"")</f>
        <v/>
      </c>
      <c r="AQ535" s="53" t="str">
        <f>IFERROR(IF(VLOOKUP($B535,#REF!,COLUMN(AQ535)-1,FALSE)="","",VLOOKUP($B535,#REF!,COLUMN(AQ535)-1,FALSE)),"")</f>
        <v/>
      </c>
      <c r="AR535" s="53" t="str">
        <f>IFERROR(IF(VLOOKUP($B535,#REF!,COLUMN(AR535)-1,FALSE)="","",VLOOKUP($B535,#REF!,COLUMN(AR535)-1,FALSE)),"")</f>
        <v/>
      </c>
      <c r="AS535" s="53" t="str">
        <f>IFERROR(IF(VLOOKUP($B535,#REF!,COLUMN(AS535)-1,FALSE)="","",VLOOKUP($B535,#REF!,COLUMN(AS535)-1,FALSE)),"")</f>
        <v/>
      </c>
      <c r="AT535" s="53" t="str">
        <f>IFERROR(IF(VLOOKUP($B535,#REF!,COLUMN(AT535)-1,FALSE)="","",VLOOKUP($B535,#REF!,COLUMN(AT535)-1,FALSE)),"")</f>
        <v/>
      </c>
      <c r="AU535" s="53" t="str">
        <f>IFERROR(IF(VLOOKUP($B535,#REF!,COLUMN(AU535)-1,FALSE)="","",VLOOKUP($B535,#REF!,COLUMN(AU535)-1,FALSE)),"")</f>
        <v/>
      </c>
      <c r="AV535" s="53" t="str">
        <f>IFERROR(IF(VLOOKUP($B535,#REF!,COLUMN(AV535)-1,FALSE)="","",VLOOKUP($B535,#REF!,COLUMN(AV535)-1,FALSE)),"")</f>
        <v/>
      </c>
      <c r="AW535" s="53" t="str">
        <f>IFERROR(IF(VLOOKUP($B535,#REF!,COLUMN(AW535)-1,FALSE)="","",VLOOKUP($B535,#REF!,COLUMN(AW535)-1,FALSE)),"")</f>
        <v/>
      </c>
      <c r="AX535" s="53" t="str">
        <f>IFERROR(IF(VLOOKUP($B535,#REF!,COLUMN(AX535)-1,FALSE)="","",VLOOKUP($B535,#REF!,COLUMN(AX535)-1,FALSE)),"")</f>
        <v/>
      </c>
      <c r="AY535" s="53" t="str">
        <f>IFERROR(IF(VLOOKUP($B535,#REF!,COLUMN(AY535)-1,FALSE)="","",VLOOKUP($B535,#REF!,COLUMN(AY535)-1,FALSE)),"")</f>
        <v/>
      </c>
      <c r="AZ535" s="53" t="str">
        <f>IFERROR(IF(VLOOKUP($B535,#REF!,COLUMN(AZ535)-1,FALSE)="","",VLOOKUP($B535,#REF!,COLUMN(AZ535)-1,FALSE)),"")</f>
        <v/>
      </c>
      <c r="BA535" s="53" t="str">
        <f>IFERROR(IF(VLOOKUP($B535,#REF!,COLUMN(BA535)-1,FALSE)="","",VLOOKUP($B535,#REF!,COLUMN(BA535)-1,FALSE)),"")</f>
        <v/>
      </c>
      <c r="BB535" s="53" t="str">
        <f>IFERROR(IF(VLOOKUP($B535,#REF!,COLUMN(BB535)-1,FALSE)="","",VLOOKUP($B535,#REF!,COLUMN(BB535)-1,FALSE)),"")</f>
        <v/>
      </c>
      <c r="BC535" s="53" t="str">
        <f>IFERROR(IF(VLOOKUP($B535,#REF!,COLUMN(BC535)-1,FALSE)="","",VLOOKUP($B535,#REF!,COLUMN(BC535)-1,FALSE)),"")</f>
        <v/>
      </c>
      <c r="BD535" s="53" t="str">
        <f>IFERROR(IF(VLOOKUP($B535,#REF!,COLUMN(BD535)-1,FALSE)="","",VLOOKUP($B535,#REF!,COLUMN(BD535)-1,FALSE)),"")</f>
        <v/>
      </c>
      <c r="BE535" s="53" t="str">
        <f>IFERROR(IF(VLOOKUP($B535,#REF!,COLUMN(BE535)-1,FALSE)="","",VLOOKUP($B535,#REF!,COLUMN(BE535)-1,FALSE)),"")</f>
        <v/>
      </c>
      <c r="BF535" s="53" t="str">
        <f>IFERROR(IF(VLOOKUP($B535,#REF!,COLUMN(BF535)-1,FALSE)="","",VLOOKUP($B535,#REF!,COLUMN(BF535)-1,FALSE)),"")</f>
        <v/>
      </c>
      <c r="BG535" s="53" t="str">
        <f>IFERROR(IF(VLOOKUP($B535,#REF!,COLUMN(BG535)-1,FALSE)="","",VLOOKUP($B535,#REF!,COLUMN(BG535)-1,FALSE)),"")</f>
        <v/>
      </c>
      <c r="BH535" s="53" t="str">
        <f>IFERROR(IF(VLOOKUP($B535,#REF!,COLUMN(BH535)-1,FALSE)="","",VLOOKUP($B535,#REF!,COLUMN(BH535)-1,FALSE)),"")</f>
        <v/>
      </c>
      <c r="BI535" s="53" t="str">
        <f>IFERROR(IF(VLOOKUP($B535,#REF!,COLUMN(BI535)-1,FALSE)="","",VLOOKUP($B535,#REF!,COLUMN(BI535)-1,FALSE)),"")</f>
        <v/>
      </c>
      <c r="BJ535" s="53" t="str">
        <f>IFERROR(IF(VLOOKUP($B535,#REF!,COLUMN(BJ535)-1,FALSE)="","",VLOOKUP($B535,#REF!,COLUMN(BJ535)-1,FALSE)),"")</f>
        <v/>
      </c>
      <c r="BK535" s="24" t="str">
        <f>IFERROR(IF(VLOOKUP($B535,#REF!,COLUMN(BK535)-1,FALSE)="","",VLOOKUP($B535,#REF!,COLUMN(BK535)-1,FALSE)),"")</f>
        <v/>
      </c>
      <c r="BL535" s="54" t="str">
        <f>IFERROR(IF(VLOOKUP($B535,#REF!,COLUMN(BL535)-1,FALSE)="","",VLOOKUP($B535,#REF!,COLUMN(BL535)-1,FALSE)),"")</f>
        <v/>
      </c>
      <c r="BM535" s="54" t="str">
        <f>IFERROR(IF(VLOOKUP($B535,#REF!,COLUMN(BM535)-1,FALSE)="","",VLOOKUP($B535,#REF!,COLUMN(BM535)-1,FALSE)),"")</f>
        <v/>
      </c>
      <c r="BN535" s="101" t="str">
        <f>IFERROR(VLOOKUP($B535,[1]④カッコ付け数値!$A$14:$CN$115,82,FALSE),"")</f>
        <v/>
      </c>
      <c r="BO535" s="102" t="str">
        <f>IFERROR(VLOOKUP($B535,[1]④カッコ付け数値!$A$14:$CN$115,83,FALSE),"")</f>
        <v/>
      </c>
      <c r="BP535" s="102" t="str">
        <f>IFERROR(VLOOKUP($B535,'[1]④カッコ付け数値 (原本)'!$A$14:$CF$115,83,FALSE),"")</f>
        <v/>
      </c>
      <c r="BQ535" s="103" t="str">
        <f>IFERROR(VLOOKUP($B535,'[1]④カッコ付け数値 (原本)'!$A$14:$CF$115,84,FALSE),"")</f>
        <v/>
      </c>
    </row>
    <row r="536" spans="1:69" ht="42" customHeight="1">
      <c r="A536" s="51" t="str">
        <f t="shared" si="44"/>
        <v/>
      </c>
      <c r="B536" s="98"/>
      <c r="C536" s="52"/>
      <c r="D536" s="52"/>
      <c r="E536" s="24" t="str">
        <f>IFERROR(IF(VLOOKUP($B536,#REF!,COLUMN(E536)-1,FALSE)="","",VLOOKUP($B536,#REF!,COLUMN(E536)-1,FALSE)),"")</f>
        <v/>
      </c>
      <c r="F536" s="53" t="str">
        <f>IFERROR(IF(VLOOKUP($B536,#REF!,COLUMN(F536)-1,FALSE)="","",VLOOKUP($B536,#REF!,COLUMN(F536)-1,FALSE)),"")</f>
        <v/>
      </c>
      <c r="G536" s="53" t="str">
        <f>IFERROR(IF(VLOOKUP($B536,#REF!,COLUMN(G536)-1,FALSE)="","",VLOOKUP($B536,#REF!,COLUMN(G536)-1,FALSE)),"")</f>
        <v/>
      </c>
      <c r="H536" s="53" t="str">
        <f>IFERROR(IF(VLOOKUP($B536,#REF!,COLUMN(H536)-1,FALSE)="","",VLOOKUP($B536,#REF!,COLUMN(H536)-1,FALSE)),"")</f>
        <v/>
      </c>
      <c r="I536" s="53" t="str">
        <f>IFERROR(IF(VLOOKUP($B536,#REF!,COLUMN(I536)-1,FALSE)="","",VLOOKUP($B536,#REF!,COLUMN(I536)-1,FALSE)),"")</f>
        <v/>
      </c>
      <c r="J536" s="53" t="str">
        <f>IFERROR(IF(VLOOKUP($B536,#REF!,COLUMN(J536)-1,FALSE)="","",VLOOKUP($B536,#REF!,COLUMN(J536)-1,FALSE)),"")</f>
        <v/>
      </c>
      <c r="K536" s="53" t="str">
        <f>IFERROR(IF(VLOOKUP($B536,#REF!,COLUMN(K536)-1,FALSE)="","",VLOOKUP($B536,#REF!,COLUMN(K536)-1,FALSE)),"")</f>
        <v/>
      </c>
      <c r="L536" s="53" t="str">
        <f>IFERROR(IF(VLOOKUP($B536,#REF!,COLUMN(L536)-1,FALSE)="","",VLOOKUP($B536,#REF!,COLUMN(L536)-1,FALSE)),"")</f>
        <v/>
      </c>
      <c r="M536" s="53" t="str">
        <f>IFERROR(IF(VLOOKUP($B536,#REF!,COLUMN(M536)-1,FALSE)="","",VLOOKUP($B536,#REF!,COLUMN(M536)-1,FALSE)),"")</f>
        <v/>
      </c>
      <c r="N536" s="53" t="str">
        <f>IFERROR(IF(VLOOKUP($B536,#REF!,COLUMN(N536)-1,FALSE)="","",VLOOKUP($B536,#REF!,COLUMN(N536)-1,FALSE)),"")</f>
        <v/>
      </c>
      <c r="O536" s="53" t="str">
        <f>IFERROR(IF(VLOOKUP($B536,#REF!,COLUMN(O536)-1,FALSE)="","",VLOOKUP($B536,#REF!,COLUMN(O536)-1,FALSE)),"")</f>
        <v/>
      </c>
      <c r="P536" s="53" t="str">
        <f>IFERROR(IF(VLOOKUP($B536,#REF!,COLUMN(P536)-1,FALSE)="","",VLOOKUP($B536,#REF!,COLUMN(P536)-1,FALSE)),"")</f>
        <v/>
      </c>
      <c r="Q536" s="53" t="str">
        <f>IFERROR(IF(VLOOKUP($B536,#REF!,COLUMN(Q536)-1,FALSE)="","",VLOOKUP($B536,#REF!,COLUMN(Q536)-1,FALSE)),"")</f>
        <v/>
      </c>
      <c r="R536" s="53" t="str">
        <f>IFERROR(IF(VLOOKUP($B536,#REF!,COLUMN(R536)-1,FALSE)="","",VLOOKUP($B536,#REF!,COLUMN(R536)-1,FALSE)),"")</f>
        <v/>
      </c>
      <c r="S536" s="53" t="str">
        <f>IFERROR(IF(VLOOKUP($B536,#REF!,COLUMN(S536)-1,FALSE)="","",VLOOKUP($B536,#REF!,COLUMN(S536)-1,FALSE)),"")</f>
        <v/>
      </c>
      <c r="T536" s="53" t="str">
        <f>IFERROR(IF(VLOOKUP($B536,#REF!,COLUMN(T536)-1,FALSE)="","",VLOOKUP($B536,#REF!,COLUMN(T536)-1,FALSE)),"")</f>
        <v/>
      </c>
      <c r="U536" s="53" t="str">
        <f>IFERROR(IF(VLOOKUP($B536,#REF!,COLUMN(U536)-1,FALSE)="","",VLOOKUP($B536,#REF!,COLUMN(U536)-1,FALSE)),"")</f>
        <v/>
      </c>
      <c r="V536" s="53" t="str">
        <f>IFERROR(IF(VLOOKUP($B536,#REF!,COLUMN(V536)-1,FALSE)="","",VLOOKUP($B536,#REF!,COLUMN(V536)-1,FALSE)),"")</f>
        <v/>
      </c>
      <c r="W536" s="53" t="str">
        <f>IFERROR(IF(VLOOKUP($B536,#REF!,COLUMN(W536)-1,FALSE)="","",VLOOKUP($B536,#REF!,COLUMN(W536)-1,FALSE)),"")</f>
        <v/>
      </c>
      <c r="X536" s="53" t="str">
        <f>IFERROR(IF(VLOOKUP($B536,#REF!,COLUMN(X536)-1,FALSE)="","",VLOOKUP($B536,#REF!,COLUMN(X536)-1,FALSE)),"")</f>
        <v/>
      </c>
      <c r="Y536" s="53" t="str">
        <f>IFERROR(IF(VLOOKUP($B536,#REF!,COLUMN(Y536)-1,FALSE)="","",VLOOKUP($B536,#REF!,COLUMN(Y536)-1,FALSE)),"")</f>
        <v/>
      </c>
      <c r="Z536" s="53" t="str">
        <f>IFERROR(IF(VLOOKUP($B536,#REF!,COLUMN(Z536)-1,FALSE)="","",VLOOKUP($B536,#REF!,COLUMN(Z536)-1,FALSE)),"")</f>
        <v/>
      </c>
      <c r="AA536" s="53" t="str">
        <f>IFERROR(IF(VLOOKUP($B536,#REF!,COLUMN(AA536)-1,FALSE)="","",VLOOKUP($B536,#REF!,COLUMN(AA536)-1,FALSE)),"")</f>
        <v/>
      </c>
      <c r="AB536" s="53" t="str">
        <f>IFERROR(IF(VLOOKUP($B536,#REF!,COLUMN(AB536)-1,FALSE)="","",VLOOKUP($B536,#REF!,COLUMN(AB536)-1,FALSE)),"")</f>
        <v/>
      </c>
      <c r="AC536" s="53" t="str">
        <f>IFERROR(IF(VLOOKUP($B536,#REF!,COLUMN(AC536)-1,FALSE)="","",VLOOKUP($B536,#REF!,COLUMN(AC536)-1,FALSE)),"")</f>
        <v/>
      </c>
      <c r="AD536" s="53" t="str">
        <f>IFERROR(IF(VLOOKUP($B536,#REF!,COLUMN(AD536)-1,FALSE)="","",VLOOKUP($B536,#REF!,COLUMN(AD536)-1,FALSE)),"")</f>
        <v/>
      </c>
      <c r="AE536" s="53" t="str">
        <f>IFERROR(IF(VLOOKUP($B536,#REF!,COLUMN(AE536)-1,FALSE)="","",VLOOKUP($B536,#REF!,COLUMN(AE536)-1,FALSE)),"")</f>
        <v/>
      </c>
      <c r="AF536" s="53" t="str">
        <f>IFERROR(IF(VLOOKUP($B536,#REF!,COLUMN(AF536)-1,FALSE)="","",VLOOKUP($B536,#REF!,COLUMN(AF536)-1,FALSE)),"")</f>
        <v/>
      </c>
      <c r="AG536" s="53" t="str">
        <f>IFERROR(IF(VLOOKUP($B536,#REF!,COLUMN(AG536)-1,FALSE)="","",VLOOKUP($B536,#REF!,COLUMN(AG536)-1,FALSE)),"")</f>
        <v/>
      </c>
      <c r="AH536" s="53" t="str">
        <f>IFERROR(IF(VLOOKUP($B536,#REF!,COLUMN(AH536)-1,FALSE)="","",VLOOKUP($B536,#REF!,COLUMN(AH536)-1,FALSE)),"")</f>
        <v/>
      </c>
      <c r="AI536" s="53" t="str">
        <f>IFERROR(IF(VLOOKUP($B536,#REF!,COLUMN(AI536)-1,FALSE)="","",VLOOKUP($B536,#REF!,COLUMN(AI536)-1,FALSE)),"")</f>
        <v/>
      </c>
      <c r="AJ536" s="53" t="str">
        <f>IFERROR(IF(VLOOKUP($B536,#REF!,COLUMN(AJ536)-1,FALSE)="","",VLOOKUP($B536,#REF!,COLUMN(AJ536)-1,FALSE)),"")</f>
        <v/>
      </c>
      <c r="AK536" s="53" t="str">
        <f>IFERROR(IF(VLOOKUP($B536,#REF!,COLUMN(AK536)-1,FALSE)="","",VLOOKUP($B536,#REF!,COLUMN(AK536)-1,FALSE)),"")</f>
        <v/>
      </c>
      <c r="AL536" s="53" t="str">
        <f>IFERROR(IF(VLOOKUP($B536,#REF!,COLUMN(AL536)-1,FALSE)="","",VLOOKUP($B536,#REF!,COLUMN(AL536)-1,FALSE)),"")</f>
        <v/>
      </c>
      <c r="AM536" s="53" t="str">
        <f>IFERROR(IF(VLOOKUP($B536,#REF!,COLUMN(AM536)-1,FALSE)="","",VLOOKUP($B536,#REF!,COLUMN(AM536)-1,FALSE)),"")</f>
        <v/>
      </c>
      <c r="AN536" s="53" t="str">
        <f>IFERROR(IF(VLOOKUP($B536,#REF!,COLUMN(AN536)-1,FALSE)="","",VLOOKUP($B536,#REF!,COLUMN(AN536)-1,FALSE)),"")</f>
        <v/>
      </c>
      <c r="AO536" s="53" t="str">
        <f>IFERROR(IF(VLOOKUP($B536,#REF!,COLUMN(AO536)-1,FALSE)="","",VLOOKUP($B536,#REF!,COLUMN(AO536)-1,FALSE)),"")</f>
        <v/>
      </c>
      <c r="AP536" s="53" t="str">
        <f>IFERROR(IF(VLOOKUP($B536,#REF!,COLUMN(AP536)-1,FALSE)="","",VLOOKUP($B536,#REF!,COLUMN(AP536)-1,FALSE)),"")</f>
        <v/>
      </c>
      <c r="AQ536" s="53" t="str">
        <f>IFERROR(IF(VLOOKUP($B536,#REF!,COLUMN(AQ536)-1,FALSE)="","",VLOOKUP($B536,#REF!,COLUMN(AQ536)-1,FALSE)),"")</f>
        <v/>
      </c>
      <c r="AR536" s="53" t="str">
        <f>IFERROR(IF(VLOOKUP($B536,#REF!,COLUMN(AR536)-1,FALSE)="","",VLOOKUP($B536,#REF!,COLUMN(AR536)-1,FALSE)),"")</f>
        <v/>
      </c>
      <c r="AS536" s="53" t="str">
        <f>IFERROR(IF(VLOOKUP($B536,#REF!,COLUMN(AS536)-1,FALSE)="","",VLOOKUP($B536,#REF!,COLUMN(AS536)-1,FALSE)),"")</f>
        <v/>
      </c>
      <c r="AT536" s="53" t="str">
        <f>IFERROR(IF(VLOOKUP($B536,#REF!,COLUMN(AT536)-1,FALSE)="","",VLOOKUP($B536,#REF!,COLUMN(AT536)-1,FALSE)),"")</f>
        <v/>
      </c>
      <c r="AU536" s="53" t="str">
        <f>IFERROR(IF(VLOOKUP($B536,#REF!,COLUMN(AU536)-1,FALSE)="","",VLOOKUP($B536,#REF!,COLUMN(AU536)-1,FALSE)),"")</f>
        <v/>
      </c>
      <c r="AV536" s="53" t="str">
        <f>IFERROR(IF(VLOOKUP($B536,#REF!,COLUMN(AV536)-1,FALSE)="","",VLOOKUP($B536,#REF!,COLUMN(AV536)-1,FALSE)),"")</f>
        <v/>
      </c>
      <c r="AW536" s="53" t="str">
        <f>IFERROR(IF(VLOOKUP($B536,#REF!,COLUMN(AW536)-1,FALSE)="","",VLOOKUP($B536,#REF!,COLUMN(AW536)-1,FALSE)),"")</f>
        <v/>
      </c>
      <c r="AX536" s="53" t="str">
        <f>IFERROR(IF(VLOOKUP($B536,#REF!,COLUMN(AX536)-1,FALSE)="","",VLOOKUP($B536,#REF!,COLUMN(AX536)-1,FALSE)),"")</f>
        <v/>
      </c>
      <c r="AY536" s="53" t="str">
        <f>IFERROR(IF(VLOOKUP($B536,#REF!,COLUMN(AY536)-1,FALSE)="","",VLOOKUP($B536,#REF!,COLUMN(AY536)-1,FALSE)),"")</f>
        <v/>
      </c>
      <c r="AZ536" s="53" t="str">
        <f>IFERROR(IF(VLOOKUP($B536,#REF!,COLUMN(AZ536)-1,FALSE)="","",VLOOKUP($B536,#REF!,COLUMN(AZ536)-1,FALSE)),"")</f>
        <v/>
      </c>
      <c r="BA536" s="53" t="str">
        <f>IFERROR(IF(VLOOKUP($B536,#REF!,COLUMN(BA536)-1,FALSE)="","",VLOOKUP($B536,#REF!,COLUMN(BA536)-1,FALSE)),"")</f>
        <v/>
      </c>
      <c r="BB536" s="53" t="str">
        <f>IFERROR(IF(VLOOKUP($B536,#REF!,COLUMN(BB536)-1,FALSE)="","",VLOOKUP($B536,#REF!,COLUMN(BB536)-1,FALSE)),"")</f>
        <v/>
      </c>
      <c r="BC536" s="53" t="str">
        <f>IFERROR(IF(VLOOKUP($B536,#REF!,COLUMN(BC536)-1,FALSE)="","",VLOOKUP($B536,#REF!,COLUMN(BC536)-1,FALSE)),"")</f>
        <v/>
      </c>
      <c r="BD536" s="53" t="str">
        <f>IFERROR(IF(VLOOKUP($B536,#REF!,COLUMN(BD536)-1,FALSE)="","",VLOOKUP($B536,#REF!,COLUMN(BD536)-1,FALSE)),"")</f>
        <v/>
      </c>
      <c r="BE536" s="53" t="str">
        <f>IFERROR(IF(VLOOKUP($B536,#REF!,COLUMN(BE536)-1,FALSE)="","",VLOOKUP($B536,#REF!,COLUMN(BE536)-1,FALSE)),"")</f>
        <v/>
      </c>
      <c r="BF536" s="53" t="str">
        <f>IFERROR(IF(VLOOKUP($B536,#REF!,COLUMN(BF536)-1,FALSE)="","",VLOOKUP($B536,#REF!,COLUMN(BF536)-1,FALSE)),"")</f>
        <v/>
      </c>
      <c r="BG536" s="53" t="str">
        <f>IFERROR(IF(VLOOKUP($B536,#REF!,COLUMN(BG536)-1,FALSE)="","",VLOOKUP($B536,#REF!,COLUMN(BG536)-1,FALSE)),"")</f>
        <v/>
      </c>
      <c r="BH536" s="53" t="str">
        <f>IFERROR(IF(VLOOKUP($B536,#REF!,COLUMN(BH536)-1,FALSE)="","",VLOOKUP($B536,#REF!,COLUMN(BH536)-1,FALSE)),"")</f>
        <v/>
      </c>
      <c r="BI536" s="53" t="str">
        <f>IFERROR(IF(VLOOKUP($B536,#REF!,COLUMN(BI536)-1,FALSE)="","",VLOOKUP($B536,#REF!,COLUMN(BI536)-1,FALSE)),"")</f>
        <v/>
      </c>
      <c r="BJ536" s="53" t="str">
        <f>IFERROR(IF(VLOOKUP($B536,#REF!,COLUMN(BJ536)-1,FALSE)="","",VLOOKUP($B536,#REF!,COLUMN(BJ536)-1,FALSE)),"")</f>
        <v/>
      </c>
      <c r="BK536" s="24" t="str">
        <f>IFERROR(IF(VLOOKUP($B536,#REF!,COLUMN(BK536)-1,FALSE)="","",VLOOKUP($B536,#REF!,COLUMN(BK536)-1,FALSE)),"")</f>
        <v/>
      </c>
      <c r="BL536" s="54" t="str">
        <f>IFERROR(IF(VLOOKUP($B536,#REF!,COLUMN(BL536)-1,FALSE)="","",VLOOKUP($B536,#REF!,COLUMN(BL536)-1,FALSE)),"")</f>
        <v/>
      </c>
      <c r="BM536" s="54" t="str">
        <f>IFERROR(IF(VLOOKUP($B536,#REF!,COLUMN(BM536)-1,FALSE)="","",VLOOKUP($B536,#REF!,COLUMN(BM536)-1,FALSE)),"")</f>
        <v/>
      </c>
      <c r="BN536" s="101" t="str">
        <f>IFERROR(VLOOKUP($B536,[1]④カッコ付け数値!$A$14:$CN$115,82,FALSE),"")</f>
        <v/>
      </c>
      <c r="BO536" s="102" t="str">
        <f>IFERROR(VLOOKUP($B536,[1]④カッコ付け数値!$A$14:$CN$115,83,FALSE),"")</f>
        <v/>
      </c>
      <c r="BP536" s="102" t="str">
        <f>IFERROR(VLOOKUP($B536,'[1]④カッコ付け数値 (原本)'!$A$14:$CF$115,83,FALSE),"")</f>
        <v/>
      </c>
      <c r="BQ536" s="103" t="str">
        <f>IFERROR(VLOOKUP($B536,'[1]④カッコ付け数値 (原本)'!$A$14:$CF$115,84,FALSE),"")</f>
        <v/>
      </c>
    </row>
    <row r="537" spans="1:69" ht="42" customHeight="1">
      <c r="A537" s="51" t="str">
        <f t="shared" si="44"/>
        <v/>
      </c>
      <c r="B537" s="98"/>
      <c r="C537" s="52"/>
      <c r="D537" s="52"/>
      <c r="E537" s="24" t="str">
        <f>IFERROR(IF(VLOOKUP($B537,#REF!,COLUMN(E537)-1,FALSE)="","",VLOOKUP($B537,#REF!,COLUMN(E537)-1,FALSE)),"")</f>
        <v/>
      </c>
      <c r="F537" s="53" t="str">
        <f>IFERROR(IF(VLOOKUP($B537,#REF!,COLUMN(F537)-1,FALSE)="","",VLOOKUP($B537,#REF!,COLUMN(F537)-1,FALSE)),"")</f>
        <v/>
      </c>
      <c r="G537" s="53" t="str">
        <f>IFERROR(IF(VLOOKUP($B537,#REF!,COLUMN(G537)-1,FALSE)="","",VLOOKUP($B537,#REF!,COLUMN(G537)-1,FALSE)),"")</f>
        <v/>
      </c>
      <c r="H537" s="53" t="str">
        <f>IFERROR(IF(VLOOKUP($B537,#REF!,COLUMN(H537)-1,FALSE)="","",VLOOKUP($B537,#REF!,COLUMN(H537)-1,FALSE)),"")</f>
        <v/>
      </c>
      <c r="I537" s="53" t="str">
        <f>IFERROR(IF(VLOOKUP($B537,#REF!,COLUMN(I537)-1,FALSE)="","",VLOOKUP($B537,#REF!,COLUMN(I537)-1,FALSE)),"")</f>
        <v/>
      </c>
      <c r="J537" s="53" t="str">
        <f>IFERROR(IF(VLOOKUP($B537,#REF!,COLUMN(J537)-1,FALSE)="","",VLOOKUP($B537,#REF!,COLUMN(J537)-1,FALSE)),"")</f>
        <v/>
      </c>
      <c r="K537" s="53" t="str">
        <f>IFERROR(IF(VLOOKUP($B537,#REF!,COLUMN(K537)-1,FALSE)="","",VLOOKUP($B537,#REF!,COLUMN(K537)-1,FALSE)),"")</f>
        <v/>
      </c>
      <c r="L537" s="53" t="str">
        <f>IFERROR(IF(VLOOKUP($B537,#REF!,COLUMN(L537)-1,FALSE)="","",VLOOKUP($B537,#REF!,COLUMN(L537)-1,FALSE)),"")</f>
        <v/>
      </c>
      <c r="M537" s="53" t="str">
        <f>IFERROR(IF(VLOOKUP($B537,#REF!,COLUMN(M537)-1,FALSE)="","",VLOOKUP($B537,#REF!,COLUMN(M537)-1,FALSE)),"")</f>
        <v/>
      </c>
      <c r="N537" s="53" t="str">
        <f>IFERROR(IF(VLOOKUP($B537,#REF!,COLUMN(N537)-1,FALSE)="","",VLOOKUP($B537,#REF!,COLUMN(N537)-1,FALSE)),"")</f>
        <v/>
      </c>
      <c r="O537" s="53" t="str">
        <f>IFERROR(IF(VLOOKUP($B537,#REF!,COLUMN(O537)-1,FALSE)="","",VLOOKUP($B537,#REF!,COLUMN(O537)-1,FALSE)),"")</f>
        <v/>
      </c>
      <c r="P537" s="53" t="str">
        <f>IFERROR(IF(VLOOKUP($B537,#REF!,COLUMN(P537)-1,FALSE)="","",VLOOKUP($B537,#REF!,COLUMN(P537)-1,FALSE)),"")</f>
        <v/>
      </c>
      <c r="Q537" s="53" t="str">
        <f>IFERROR(IF(VLOOKUP($B537,#REF!,COLUMN(Q537)-1,FALSE)="","",VLOOKUP($B537,#REF!,COLUMN(Q537)-1,FALSE)),"")</f>
        <v/>
      </c>
      <c r="R537" s="53" t="str">
        <f>IFERROR(IF(VLOOKUP($B537,#REF!,COLUMN(R537)-1,FALSE)="","",VLOOKUP($B537,#REF!,COLUMN(R537)-1,FALSE)),"")</f>
        <v/>
      </c>
      <c r="S537" s="53" t="str">
        <f>IFERROR(IF(VLOOKUP($B537,#REF!,COLUMN(S537)-1,FALSE)="","",VLOOKUP($B537,#REF!,COLUMN(S537)-1,FALSE)),"")</f>
        <v/>
      </c>
      <c r="T537" s="53" t="str">
        <f>IFERROR(IF(VLOOKUP($B537,#REF!,COLUMN(T537)-1,FALSE)="","",VLOOKUP($B537,#REF!,COLUMN(T537)-1,FALSE)),"")</f>
        <v/>
      </c>
      <c r="U537" s="53" t="str">
        <f>IFERROR(IF(VLOOKUP($B537,#REF!,COLUMN(U537)-1,FALSE)="","",VLOOKUP($B537,#REF!,COLUMN(U537)-1,FALSE)),"")</f>
        <v/>
      </c>
      <c r="V537" s="53" t="str">
        <f>IFERROR(IF(VLOOKUP($B537,#REF!,COLUMN(V537)-1,FALSE)="","",VLOOKUP($B537,#REF!,COLUMN(V537)-1,FALSE)),"")</f>
        <v/>
      </c>
      <c r="W537" s="53" t="str">
        <f>IFERROR(IF(VLOOKUP($B537,#REF!,COLUMN(W537)-1,FALSE)="","",VLOOKUP($B537,#REF!,COLUMN(W537)-1,FALSE)),"")</f>
        <v/>
      </c>
      <c r="X537" s="53" t="str">
        <f>IFERROR(IF(VLOOKUP($B537,#REF!,COLUMN(X537)-1,FALSE)="","",VLOOKUP($B537,#REF!,COLUMN(X537)-1,FALSE)),"")</f>
        <v/>
      </c>
      <c r="Y537" s="53" t="str">
        <f>IFERROR(IF(VLOOKUP($B537,#REF!,COLUMN(Y537)-1,FALSE)="","",VLOOKUP($B537,#REF!,COLUMN(Y537)-1,FALSE)),"")</f>
        <v/>
      </c>
      <c r="Z537" s="53" t="str">
        <f>IFERROR(IF(VLOOKUP($B537,#REF!,COLUMN(Z537)-1,FALSE)="","",VLOOKUP($B537,#REF!,COLUMN(Z537)-1,FALSE)),"")</f>
        <v/>
      </c>
      <c r="AA537" s="53" t="str">
        <f>IFERROR(IF(VLOOKUP($B537,#REF!,COLUMN(AA537)-1,FALSE)="","",VLOOKUP($B537,#REF!,COLUMN(AA537)-1,FALSE)),"")</f>
        <v/>
      </c>
      <c r="AB537" s="53" t="str">
        <f>IFERROR(IF(VLOOKUP($B537,#REF!,COLUMN(AB537)-1,FALSE)="","",VLOOKUP($B537,#REF!,COLUMN(AB537)-1,FALSE)),"")</f>
        <v/>
      </c>
      <c r="AC537" s="53" t="str">
        <f>IFERROR(IF(VLOOKUP($B537,#REF!,COLUMN(AC537)-1,FALSE)="","",VLOOKUP($B537,#REF!,COLUMN(AC537)-1,FALSE)),"")</f>
        <v/>
      </c>
      <c r="AD537" s="53" t="str">
        <f>IFERROR(IF(VLOOKUP($B537,#REF!,COLUMN(AD537)-1,FALSE)="","",VLOOKUP($B537,#REF!,COLUMN(AD537)-1,FALSE)),"")</f>
        <v/>
      </c>
      <c r="AE537" s="53" t="str">
        <f>IFERROR(IF(VLOOKUP($B537,#REF!,COLUMN(AE537)-1,FALSE)="","",VLOOKUP($B537,#REF!,COLUMN(AE537)-1,FALSE)),"")</f>
        <v/>
      </c>
      <c r="AF537" s="53" t="str">
        <f>IFERROR(IF(VLOOKUP($B537,#REF!,COLUMN(AF537)-1,FALSE)="","",VLOOKUP($B537,#REF!,COLUMN(AF537)-1,FALSE)),"")</f>
        <v/>
      </c>
      <c r="AG537" s="53" t="str">
        <f>IFERROR(IF(VLOOKUP($B537,#REF!,COLUMN(AG537)-1,FALSE)="","",VLOOKUP($B537,#REF!,COLUMN(AG537)-1,FALSE)),"")</f>
        <v/>
      </c>
      <c r="AH537" s="53" t="str">
        <f>IFERROR(IF(VLOOKUP($B537,#REF!,COLUMN(AH537)-1,FALSE)="","",VLOOKUP($B537,#REF!,COLUMN(AH537)-1,FALSE)),"")</f>
        <v/>
      </c>
      <c r="AI537" s="53" t="str">
        <f>IFERROR(IF(VLOOKUP($B537,#REF!,COLUMN(AI537)-1,FALSE)="","",VLOOKUP($B537,#REF!,COLUMN(AI537)-1,FALSE)),"")</f>
        <v/>
      </c>
      <c r="AJ537" s="53" t="str">
        <f>IFERROR(IF(VLOOKUP($B537,#REF!,COLUMN(AJ537)-1,FALSE)="","",VLOOKUP($B537,#REF!,COLUMN(AJ537)-1,FALSE)),"")</f>
        <v/>
      </c>
      <c r="AK537" s="53" t="str">
        <f>IFERROR(IF(VLOOKUP($B537,#REF!,COLUMN(AK537)-1,FALSE)="","",VLOOKUP($B537,#REF!,COLUMN(AK537)-1,FALSE)),"")</f>
        <v/>
      </c>
      <c r="AL537" s="53" t="str">
        <f>IFERROR(IF(VLOOKUP($B537,#REF!,COLUMN(AL537)-1,FALSE)="","",VLOOKUP($B537,#REF!,COLUMN(AL537)-1,FALSE)),"")</f>
        <v/>
      </c>
      <c r="AM537" s="53" t="str">
        <f>IFERROR(IF(VLOOKUP($B537,#REF!,COLUMN(AM537)-1,FALSE)="","",VLOOKUP($B537,#REF!,COLUMN(AM537)-1,FALSE)),"")</f>
        <v/>
      </c>
      <c r="AN537" s="53" t="str">
        <f>IFERROR(IF(VLOOKUP($B537,#REF!,COLUMN(AN537)-1,FALSE)="","",VLOOKUP($B537,#REF!,COLUMN(AN537)-1,FALSE)),"")</f>
        <v/>
      </c>
      <c r="AO537" s="53" t="str">
        <f>IFERROR(IF(VLOOKUP($B537,#REF!,COLUMN(AO537)-1,FALSE)="","",VLOOKUP($B537,#REF!,COLUMN(AO537)-1,FALSE)),"")</f>
        <v/>
      </c>
      <c r="AP537" s="53" t="str">
        <f>IFERROR(IF(VLOOKUP($B537,#REF!,COLUMN(AP537)-1,FALSE)="","",VLOOKUP($B537,#REF!,COLUMN(AP537)-1,FALSE)),"")</f>
        <v/>
      </c>
      <c r="AQ537" s="53" t="str">
        <f>IFERROR(IF(VLOOKUP($B537,#REF!,COLUMN(AQ537)-1,FALSE)="","",VLOOKUP($B537,#REF!,COLUMN(AQ537)-1,FALSE)),"")</f>
        <v/>
      </c>
      <c r="AR537" s="53" t="str">
        <f>IFERROR(IF(VLOOKUP($B537,#REF!,COLUMN(AR537)-1,FALSE)="","",VLOOKUP($B537,#REF!,COLUMN(AR537)-1,FALSE)),"")</f>
        <v/>
      </c>
      <c r="AS537" s="53" t="str">
        <f>IFERROR(IF(VLOOKUP($B537,#REF!,COLUMN(AS537)-1,FALSE)="","",VLOOKUP($B537,#REF!,COLUMN(AS537)-1,FALSE)),"")</f>
        <v/>
      </c>
      <c r="AT537" s="53" t="str">
        <f>IFERROR(IF(VLOOKUP($B537,#REF!,COLUMN(AT537)-1,FALSE)="","",VLOOKUP($B537,#REF!,COLUMN(AT537)-1,FALSE)),"")</f>
        <v/>
      </c>
      <c r="AU537" s="53" t="str">
        <f>IFERROR(IF(VLOOKUP($B537,#REF!,COLUMN(AU537)-1,FALSE)="","",VLOOKUP($B537,#REF!,COLUMN(AU537)-1,FALSE)),"")</f>
        <v/>
      </c>
      <c r="AV537" s="53" t="str">
        <f>IFERROR(IF(VLOOKUP($B537,#REF!,COLUMN(AV537)-1,FALSE)="","",VLOOKUP($B537,#REF!,COLUMN(AV537)-1,FALSE)),"")</f>
        <v/>
      </c>
      <c r="AW537" s="53" t="str">
        <f>IFERROR(IF(VLOOKUP($B537,#REF!,COLUMN(AW537)-1,FALSE)="","",VLOOKUP($B537,#REF!,COLUMN(AW537)-1,FALSE)),"")</f>
        <v/>
      </c>
      <c r="AX537" s="53" t="str">
        <f>IFERROR(IF(VLOOKUP($B537,#REF!,COLUMN(AX537)-1,FALSE)="","",VLOOKUP($B537,#REF!,COLUMN(AX537)-1,FALSE)),"")</f>
        <v/>
      </c>
      <c r="AY537" s="53" t="str">
        <f>IFERROR(IF(VLOOKUP($B537,#REF!,COLUMN(AY537)-1,FALSE)="","",VLOOKUP($B537,#REF!,COLUMN(AY537)-1,FALSE)),"")</f>
        <v/>
      </c>
      <c r="AZ537" s="53" t="str">
        <f>IFERROR(IF(VLOOKUP($B537,#REF!,COLUMN(AZ537)-1,FALSE)="","",VLOOKUP($B537,#REF!,COLUMN(AZ537)-1,FALSE)),"")</f>
        <v/>
      </c>
      <c r="BA537" s="53" t="str">
        <f>IFERROR(IF(VLOOKUP($B537,#REF!,COLUMN(BA537)-1,FALSE)="","",VLOOKUP($B537,#REF!,COLUMN(BA537)-1,FALSE)),"")</f>
        <v/>
      </c>
      <c r="BB537" s="53" t="str">
        <f>IFERROR(IF(VLOOKUP($B537,#REF!,COLUMN(BB537)-1,FALSE)="","",VLOOKUP($B537,#REF!,COLUMN(BB537)-1,FALSE)),"")</f>
        <v/>
      </c>
      <c r="BC537" s="53" t="str">
        <f>IFERROR(IF(VLOOKUP($B537,#REF!,COLUMN(BC537)-1,FALSE)="","",VLOOKUP($B537,#REF!,COLUMN(BC537)-1,FALSE)),"")</f>
        <v/>
      </c>
      <c r="BD537" s="53" t="str">
        <f>IFERROR(IF(VLOOKUP($B537,#REF!,COLUMN(BD537)-1,FALSE)="","",VLOOKUP($B537,#REF!,COLUMN(BD537)-1,FALSE)),"")</f>
        <v/>
      </c>
      <c r="BE537" s="53" t="str">
        <f>IFERROR(IF(VLOOKUP($B537,#REF!,COLUMN(BE537)-1,FALSE)="","",VLOOKUP($B537,#REF!,COLUMN(BE537)-1,FALSE)),"")</f>
        <v/>
      </c>
      <c r="BF537" s="53" t="str">
        <f>IFERROR(IF(VLOOKUP($B537,#REF!,COLUMN(BF537)-1,FALSE)="","",VLOOKUP($B537,#REF!,COLUMN(BF537)-1,FALSE)),"")</f>
        <v/>
      </c>
      <c r="BG537" s="53" t="str">
        <f>IFERROR(IF(VLOOKUP($B537,#REF!,COLUMN(BG537)-1,FALSE)="","",VLOOKUP($B537,#REF!,COLUMN(BG537)-1,FALSE)),"")</f>
        <v/>
      </c>
      <c r="BH537" s="53" t="str">
        <f>IFERROR(IF(VLOOKUP($B537,#REF!,COLUMN(BH537)-1,FALSE)="","",VLOOKUP($B537,#REF!,COLUMN(BH537)-1,FALSE)),"")</f>
        <v/>
      </c>
      <c r="BI537" s="53" t="str">
        <f>IFERROR(IF(VLOOKUP($B537,#REF!,COLUMN(BI537)-1,FALSE)="","",VLOOKUP($B537,#REF!,COLUMN(BI537)-1,FALSE)),"")</f>
        <v/>
      </c>
      <c r="BJ537" s="53" t="str">
        <f>IFERROR(IF(VLOOKUP($B537,#REF!,COLUMN(BJ537)-1,FALSE)="","",VLOOKUP($B537,#REF!,COLUMN(BJ537)-1,FALSE)),"")</f>
        <v/>
      </c>
      <c r="BK537" s="24" t="str">
        <f>IFERROR(IF(VLOOKUP($B537,#REF!,COLUMN(BK537)-1,FALSE)="","",VLOOKUP($B537,#REF!,COLUMN(BK537)-1,FALSE)),"")</f>
        <v/>
      </c>
      <c r="BL537" s="54" t="str">
        <f>IFERROR(IF(VLOOKUP($B537,#REF!,COLUMN(BL537)-1,FALSE)="","",VLOOKUP($B537,#REF!,COLUMN(BL537)-1,FALSE)),"")</f>
        <v/>
      </c>
      <c r="BM537" s="54" t="str">
        <f>IFERROR(IF(VLOOKUP($B537,#REF!,COLUMN(BM537)-1,FALSE)="","",VLOOKUP($B537,#REF!,COLUMN(BM537)-1,FALSE)),"")</f>
        <v/>
      </c>
      <c r="BN537" s="101" t="str">
        <f>IFERROR(VLOOKUP($B537,[1]④カッコ付け数値!$A$14:$CN$115,82,FALSE),"")</f>
        <v/>
      </c>
      <c r="BO537" s="102" t="str">
        <f>IFERROR(VLOOKUP($B537,[1]④カッコ付け数値!$A$14:$CN$115,83,FALSE),"")</f>
        <v/>
      </c>
      <c r="BP537" s="102" t="str">
        <f>IFERROR(VLOOKUP($B537,'[1]④カッコ付け数値 (原本)'!$A$14:$CF$115,83,FALSE),"")</f>
        <v/>
      </c>
      <c r="BQ537" s="103" t="str">
        <f>IFERROR(VLOOKUP($B537,'[1]④カッコ付け数値 (原本)'!$A$14:$CF$115,84,FALSE),"")</f>
        <v/>
      </c>
    </row>
    <row r="538" spans="1:69" ht="42" customHeight="1">
      <c r="A538" s="51" t="str">
        <f t="shared" si="44"/>
        <v/>
      </c>
      <c r="B538" s="98"/>
      <c r="C538" s="52"/>
      <c r="D538" s="52"/>
      <c r="E538" s="24" t="str">
        <f>IFERROR(IF(VLOOKUP($B538,#REF!,COLUMN(E538)-1,FALSE)="","",VLOOKUP($B538,#REF!,COLUMN(E538)-1,FALSE)),"")</f>
        <v/>
      </c>
      <c r="F538" s="53" t="str">
        <f>IFERROR(IF(VLOOKUP($B538,#REF!,COLUMN(F538)-1,FALSE)="","",VLOOKUP($B538,#REF!,COLUMN(F538)-1,FALSE)),"")</f>
        <v/>
      </c>
      <c r="G538" s="53" t="str">
        <f>IFERROR(IF(VLOOKUP($B538,#REF!,COLUMN(G538)-1,FALSE)="","",VLOOKUP($B538,#REF!,COLUMN(G538)-1,FALSE)),"")</f>
        <v/>
      </c>
      <c r="H538" s="53" t="str">
        <f>IFERROR(IF(VLOOKUP($B538,#REF!,COLUMN(H538)-1,FALSE)="","",VLOOKUP($B538,#REF!,COLUMN(H538)-1,FALSE)),"")</f>
        <v/>
      </c>
      <c r="I538" s="53" t="str">
        <f>IFERROR(IF(VLOOKUP($B538,#REF!,COLUMN(I538)-1,FALSE)="","",VLOOKUP($B538,#REF!,COLUMN(I538)-1,FALSE)),"")</f>
        <v/>
      </c>
      <c r="J538" s="53" t="str">
        <f>IFERROR(IF(VLOOKUP($B538,#REF!,COLUMN(J538)-1,FALSE)="","",VLOOKUP($B538,#REF!,COLUMN(J538)-1,FALSE)),"")</f>
        <v/>
      </c>
      <c r="K538" s="53" t="str">
        <f>IFERROR(IF(VLOOKUP($B538,#REF!,COLUMN(K538)-1,FALSE)="","",VLOOKUP($B538,#REF!,COLUMN(K538)-1,FALSE)),"")</f>
        <v/>
      </c>
      <c r="L538" s="53" t="str">
        <f>IFERROR(IF(VLOOKUP($B538,#REF!,COLUMN(L538)-1,FALSE)="","",VLOOKUP($B538,#REF!,COLUMN(L538)-1,FALSE)),"")</f>
        <v/>
      </c>
      <c r="M538" s="53" t="str">
        <f>IFERROR(IF(VLOOKUP($B538,#REF!,COLUMN(M538)-1,FALSE)="","",VLOOKUP($B538,#REF!,COLUMN(M538)-1,FALSE)),"")</f>
        <v/>
      </c>
      <c r="N538" s="53" t="str">
        <f>IFERROR(IF(VLOOKUP($B538,#REF!,COLUMN(N538)-1,FALSE)="","",VLOOKUP($B538,#REF!,COLUMN(N538)-1,FALSE)),"")</f>
        <v/>
      </c>
      <c r="O538" s="53" t="str">
        <f>IFERROR(IF(VLOOKUP($B538,#REF!,COLUMN(O538)-1,FALSE)="","",VLOOKUP($B538,#REF!,COLUMN(O538)-1,FALSE)),"")</f>
        <v/>
      </c>
      <c r="P538" s="53" t="str">
        <f>IFERROR(IF(VLOOKUP($B538,#REF!,COLUMN(P538)-1,FALSE)="","",VLOOKUP($B538,#REF!,COLUMN(P538)-1,FALSE)),"")</f>
        <v/>
      </c>
      <c r="Q538" s="53" t="str">
        <f>IFERROR(IF(VLOOKUP($B538,#REF!,COLUMN(Q538)-1,FALSE)="","",VLOOKUP($B538,#REF!,COLUMN(Q538)-1,FALSE)),"")</f>
        <v/>
      </c>
      <c r="R538" s="53" t="str">
        <f>IFERROR(IF(VLOOKUP($B538,#REF!,COLUMN(R538)-1,FALSE)="","",VLOOKUP($B538,#REF!,COLUMN(R538)-1,FALSE)),"")</f>
        <v/>
      </c>
      <c r="S538" s="53" t="str">
        <f>IFERROR(IF(VLOOKUP($B538,#REF!,COLUMN(S538)-1,FALSE)="","",VLOOKUP($B538,#REF!,COLUMN(S538)-1,FALSE)),"")</f>
        <v/>
      </c>
      <c r="T538" s="53" t="str">
        <f>IFERROR(IF(VLOOKUP($B538,#REF!,COLUMN(T538)-1,FALSE)="","",VLOOKUP($B538,#REF!,COLUMN(T538)-1,FALSE)),"")</f>
        <v/>
      </c>
      <c r="U538" s="53" t="str">
        <f>IFERROR(IF(VLOOKUP($B538,#REF!,COLUMN(U538)-1,FALSE)="","",VLOOKUP($B538,#REF!,COLUMN(U538)-1,FALSE)),"")</f>
        <v/>
      </c>
      <c r="V538" s="53" t="str">
        <f>IFERROR(IF(VLOOKUP($B538,#REF!,COLUMN(V538)-1,FALSE)="","",VLOOKUP($B538,#REF!,COLUMN(V538)-1,FALSE)),"")</f>
        <v/>
      </c>
      <c r="W538" s="53" t="str">
        <f>IFERROR(IF(VLOOKUP($B538,#REF!,COLUMN(W538)-1,FALSE)="","",VLOOKUP($B538,#REF!,COLUMN(W538)-1,FALSE)),"")</f>
        <v/>
      </c>
      <c r="X538" s="53" t="str">
        <f>IFERROR(IF(VLOOKUP($B538,#REF!,COLUMN(X538)-1,FALSE)="","",VLOOKUP($B538,#REF!,COLUMN(X538)-1,FALSE)),"")</f>
        <v/>
      </c>
      <c r="Y538" s="53" t="str">
        <f>IFERROR(IF(VLOOKUP($B538,#REF!,COLUMN(Y538)-1,FALSE)="","",VLOOKUP($B538,#REF!,COLUMN(Y538)-1,FALSE)),"")</f>
        <v/>
      </c>
      <c r="Z538" s="53" t="str">
        <f>IFERROR(IF(VLOOKUP($B538,#REF!,COLUMN(Z538)-1,FALSE)="","",VLOOKUP($B538,#REF!,COLUMN(Z538)-1,FALSE)),"")</f>
        <v/>
      </c>
      <c r="AA538" s="53" t="str">
        <f>IFERROR(IF(VLOOKUP($B538,#REF!,COLUMN(AA538)-1,FALSE)="","",VLOOKUP($B538,#REF!,COLUMN(AA538)-1,FALSE)),"")</f>
        <v/>
      </c>
      <c r="AB538" s="53" t="str">
        <f>IFERROR(IF(VLOOKUP($B538,#REF!,COLUMN(AB538)-1,FALSE)="","",VLOOKUP($B538,#REF!,COLUMN(AB538)-1,FALSE)),"")</f>
        <v/>
      </c>
      <c r="AC538" s="53" t="str">
        <f>IFERROR(IF(VLOOKUP($B538,#REF!,COLUMN(AC538)-1,FALSE)="","",VLOOKUP($B538,#REF!,COLUMN(AC538)-1,FALSE)),"")</f>
        <v/>
      </c>
      <c r="AD538" s="53" t="str">
        <f>IFERROR(IF(VLOOKUP($B538,#REF!,COLUMN(AD538)-1,FALSE)="","",VLOOKUP($B538,#REF!,COLUMN(AD538)-1,FALSE)),"")</f>
        <v/>
      </c>
      <c r="AE538" s="53" t="str">
        <f>IFERROR(IF(VLOOKUP($B538,#REF!,COLUMN(AE538)-1,FALSE)="","",VLOOKUP($B538,#REF!,COLUMN(AE538)-1,FALSE)),"")</f>
        <v/>
      </c>
      <c r="AF538" s="53" t="str">
        <f>IFERROR(IF(VLOOKUP($B538,#REF!,COLUMN(AF538)-1,FALSE)="","",VLOOKUP($B538,#REF!,COLUMN(AF538)-1,FALSE)),"")</f>
        <v/>
      </c>
      <c r="AG538" s="53" t="str">
        <f>IFERROR(IF(VLOOKUP($B538,#REF!,COLUMN(AG538)-1,FALSE)="","",VLOOKUP($B538,#REF!,COLUMN(AG538)-1,FALSE)),"")</f>
        <v/>
      </c>
      <c r="AH538" s="53" t="str">
        <f>IFERROR(IF(VLOOKUP($B538,#REF!,COLUMN(AH538)-1,FALSE)="","",VLOOKUP($B538,#REF!,COLUMN(AH538)-1,FALSE)),"")</f>
        <v/>
      </c>
      <c r="AI538" s="53" t="str">
        <f>IFERROR(IF(VLOOKUP($B538,#REF!,COLUMN(AI538)-1,FALSE)="","",VLOOKUP($B538,#REF!,COLUMN(AI538)-1,FALSE)),"")</f>
        <v/>
      </c>
      <c r="AJ538" s="53" t="str">
        <f>IFERROR(IF(VLOOKUP($B538,#REF!,COLUMN(AJ538)-1,FALSE)="","",VLOOKUP($B538,#REF!,COLUMN(AJ538)-1,FALSE)),"")</f>
        <v/>
      </c>
      <c r="AK538" s="53" t="str">
        <f>IFERROR(IF(VLOOKUP($B538,#REF!,COLUMN(AK538)-1,FALSE)="","",VLOOKUP($B538,#REF!,COLUMN(AK538)-1,FALSE)),"")</f>
        <v/>
      </c>
      <c r="AL538" s="53" t="str">
        <f>IFERROR(IF(VLOOKUP($B538,#REF!,COLUMN(AL538)-1,FALSE)="","",VLOOKUP($B538,#REF!,COLUMN(AL538)-1,FALSE)),"")</f>
        <v/>
      </c>
      <c r="AM538" s="53" t="str">
        <f>IFERROR(IF(VLOOKUP($B538,#REF!,COLUMN(AM538)-1,FALSE)="","",VLOOKUP($B538,#REF!,COLUMN(AM538)-1,FALSE)),"")</f>
        <v/>
      </c>
      <c r="AN538" s="53" t="str">
        <f>IFERROR(IF(VLOOKUP($B538,#REF!,COLUMN(AN538)-1,FALSE)="","",VLOOKUP($B538,#REF!,COLUMN(AN538)-1,FALSE)),"")</f>
        <v/>
      </c>
      <c r="AO538" s="53" t="str">
        <f>IFERROR(IF(VLOOKUP($B538,#REF!,COLUMN(AO538)-1,FALSE)="","",VLOOKUP($B538,#REF!,COLUMN(AO538)-1,FALSE)),"")</f>
        <v/>
      </c>
      <c r="AP538" s="53" t="str">
        <f>IFERROR(IF(VLOOKUP($B538,#REF!,COLUMN(AP538)-1,FALSE)="","",VLOOKUP($B538,#REF!,COLUMN(AP538)-1,FALSE)),"")</f>
        <v/>
      </c>
      <c r="AQ538" s="53" t="str">
        <f>IFERROR(IF(VLOOKUP($B538,#REF!,COLUMN(AQ538)-1,FALSE)="","",VLOOKUP($B538,#REF!,COLUMN(AQ538)-1,FALSE)),"")</f>
        <v/>
      </c>
      <c r="AR538" s="53" t="str">
        <f>IFERROR(IF(VLOOKUP($B538,#REF!,COLUMN(AR538)-1,FALSE)="","",VLOOKUP($B538,#REF!,COLUMN(AR538)-1,FALSE)),"")</f>
        <v/>
      </c>
      <c r="AS538" s="53" t="str">
        <f>IFERROR(IF(VLOOKUP($B538,#REF!,COLUMN(AS538)-1,FALSE)="","",VLOOKUP($B538,#REF!,COLUMN(AS538)-1,FALSE)),"")</f>
        <v/>
      </c>
      <c r="AT538" s="53" t="str">
        <f>IFERROR(IF(VLOOKUP($B538,#REF!,COLUMN(AT538)-1,FALSE)="","",VLOOKUP($B538,#REF!,COLUMN(AT538)-1,FALSE)),"")</f>
        <v/>
      </c>
      <c r="AU538" s="53" t="str">
        <f>IFERROR(IF(VLOOKUP($B538,#REF!,COLUMN(AU538)-1,FALSE)="","",VLOOKUP($B538,#REF!,COLUMN(AU538)-1,FALSE)),"")</f>
        <v/>
      </c>
      <c r="AV538" s="53" t="str">
        <f>IFERROR(IF(VLOOKUP($B538,#REF!,COLUMN(AV538)-1,FALSE)="","",VLOOKUP($B538,#REF!,COLUMN(AV538)-1,FALSE)),"")</f>
        <v/>
      </c>
      <c r="AW538" s="53" t="str">
        <f>IFERROR(IF(VLOOKUP($B538,#REF!,COLUMN(AW538)-1,FALSE)="","",VLOOKUP($B538,#REF!,COLUMN(AW538)-1,FALSE)),"")</f>
        <v/>
      </c>
      <c r="AX538" s="53" t="str">
        <f>IFERROR(IF(VLOOKUP($B538,#REF!,COLUMN(AX538)-1,FALSE)="","",VLOOKUP($B538,#REF!,COLUMN(AX538)-1,FALSE)),"")</f>
        <v/>
      </c>
      <c r="AY538" s="53" t="str">
        <f>IFERROR(IF(VLOOKUP($B538,#REF!,COLUMN(AY538)-1,FALSE)="","",VLOOKUP($B538,#REF!,COLUMN(AY538)-1,FALSE)),"")</f>
        <v/>
      </c>
      <c r="AZ538" s="53" t="str">
        <f>IFERROR(IF(VLOOKUP($B538,#REF!,COLUMN(AZ538)-1,FALSE)="","",VLOOKUP($B538,#REF!,COLUMN(AZ538)-1,FALSE)),"")</f>
        <v/>
      </c>
      <c r="BA538" s="53" t="str">
        <f>IFERROR(IF(VLOOKUP($B538,#REF!,COLUMN(BA538)-1,FALSE)="","",VLOOKUP($B538,#REF!,COLUMN(BA538)-1,FALSE)),"")</f>
        <v/>
      </c>
      <c r="BB538" s="53" t="str">
        <f>IFERROR(IF(VLOOKUP($B538,#REF!,COLUMN(BB538)-1,FALSE)="","",VLOOKUP($B538,#REF!,COLUMN(BB538)-1,FALSE)),"")</f>
        <v/>
      </c>
      <c r="BC538" s="53" t="str">
        <f>IFERROR(IF(VLOOKUP($B538,#REF!,COLUMN(BC538)-1,FALSE)="","",VLOOKUP($B538,#REF!,COLUMN(BC538)-1,FALSE)),"")</f>
        <v/>
      </c>
      <c r="BD538" s="53" t="str">
        <f>IFERROR(IF(VLOOKUP($B538,#REF!,COLUMN(BD538)-1,FALSE)="","",VLOOKUP($B538,#REF!,COLUMN(BD538)-1,FALSE)),"")</f>
        <v/>
      </c>
      <c r="BE538" s="53" t="str">
        <f>IFERROR(IF(VLOOKUP($B538,#REF!,COLUMN(BE538)-1,FALSE)="","",VLOOKUP($B538,#REF!,COLUMN(BE538)-1,FALSE)),"")</f>
        <v/>
      </c>
      <c r="BF538" s="53" t="str">
        <f>IFERROR(IF(VLOOKUP($B538,#REF!,COLUMN(BF538)-1,FALSE)="","",VLOOKUP($B538,#REF!,COLUMN(BF538)-1,FALSE)),"")</f>
        <v/>
      </c>
      <c r="BG538" s="53" t="str">
        <f>IFERROR(IF(VLOOKUP($B538,#REF!,COLUMN(BG538)-1,FALSE)="","",VLOOKUP($B538,#REF!,COLUMN(BG538)-1,FALSE)),"")</f>
        <v/>
      </c>
      <c r="BH538" s="53" t="str">
        <f>IFERROR(IF(VLOOKUP($B538,#REF!,COLUMN(BH538)-1,FALSE)="","",VLOOKUP($B538,#REF!,COLUMN(BH538)-1,FALSE)),"")</f>
        <v/>
      </c>
      <c r="BI538" s="53" t="str">
        <f>IFERROR(IF(VLOOKUP($B538,#REF!,COLUMN(BI538)-1,FALSE)="","",VLOOKUP($B538,#REF!,COLUMN(BI538)-1,FALSE)),"")</f>
        <v/>
      </c>
      <c r="BJ538" s="53" t="str">
        <f>IFERROR(IF(VLOOKUP($B538,#REF!,COLUMN(BJ538)-1,FALSE)="","",VLOOKUP($B538,#REF!,COLUMN(BJ538)-1,FALSE)),"")</f>
        <v/>
      </c>
      <c r="BK538" s="24" t="str">
        <f>IFERROR(IF(VLOOKUP($B538,#REF!,COLUMN(BK538)-1,FALSE)="","",VLOOKUP($B538,#REF!,COLUMN(BK538)-1,FALSE)),"")</f>
        <v/>
      </c>
      <c r="BL538" s="54" t="str">
        <f>IFERROR(IF(VLOOKUP($B538,#REF!,COLUMN(BL538)-1,FALSE)="","",VLOOKUP($B538,#REF!,COLUMN(BL538)-1,FALSE)),"")</f>
        <v/>
      </c>
      <c r="BM538" s="54" t="str">
        <f>IFERROR(IF(VLOOKUP($B538,#REF!,COLUMN(BM538)-1,FALSE)="","",VLOOKUP($B538,#REF!,COLUMN(BM538)-1,FALSE)),"")</f>
        <v/>
      </c>
      <c r="BN538" s="101" t="str">
        <f>IFERROR(VLOOKUP($B538,[1]④カッコ付け数値!$A$14:$CN$115,82,FALSE),"")</f>
        <v/>
      </c>
      <c r="BO538" s="102" t="str">
        <f>IFERROR(VLOOKUP($B538,[1]④カッコ付け数値!$A$14:$CN$115,83,FALSE),"")</f>
        <v/>
      </c>
      <c r="BP538" s="102" t="str">
        <f>IFERROR(VLOOKUP($B538,'[1]④カッコ付け数値 (原本)'!$A$14:$CF$115,83,FALSE),"")</f>
        <v/>
      </c>
      <c r="BQ538" s="103" t="str">
        <f>IFERROR(VLOOKUP($B538,'[1]④カッコ付け数値 (原本)'!$A$14:$CF$115,84,FALSE),"")</f>
        <v/>
      </c>
    </row>
    <row r="539" spans="1:69" ht="42" customHeight="1">
      <c r="A539" s="51" t="str">
        <f t="shared" si="44"/>
        <v/>
      </c>
      <c r="B539" s="98"/>
      <c r="C539" s="52"/>
      <c r="D539" s="52"/>
      <c r="E539" s="24" t="str">
        <f>IFERROR(IF(VLOOKUP($B539,#REF!,COLUMN(E539)-1,FALSE)="","",VLOOKUP($B539,#REF!,COLUMN(E539)-1,FALSE)),"")</f>
        <v/>
      </c>
      <c r="F539" s="53" t="str">
        <f>IFERROR(IF(VLOOKUP($B539,#REF!,COLUMN(F539)-1,FALSE)="","",VLOOKUP($B539,#REF!,COLUMN(F539)-1,FALSE)),"")</f>
        <v/>
      </c>
      <c r="G539" s="53" t="str">
        <f>IFERROR(IF(VLOOKUP($B539,#REF!,COLUMN(G539)-1,FALSE)="","",VLOOKUP($B539,#REF!,COLUMN(G539)-1,FALSE)),"")</f>
        <v/>
      </c>
      <c r="H539" s="53" t="str">
        <f>IFERROR(IF(VLOOKUP($B539,#REF!,COLUMN(H539)-1,FALSE)="","",VLOOKUP($B539,#REF!,COLUMN(H539)-1,FALSE)),"")</f>
        <v/>
      </c>
      <c r="I539" s="53" t="str">
        <f>IFERROR(IF(VLOOKUP($B539,#REF!,COLUMN(I539)-1,FALSE)="","",VLOOKUP($B539,#REF!,COLUMN(I539)-1,FALSE)),"")</f>
        <v/>
      </c>
      <c r="J539" s="53" t="str">
        <f>IFERROR(IF(VLOOKUP($B539,#REF!,COLUMN(J539)-1,FALSE)="","",VLOOKUP($B539,#REF!,COLUMN(J539)-1,FALSE)),"")</f>
        <v/>
      </c>
      <c r="K539" s="53" t="str">
        <f>IFERROR(IF(VLOOKUP($B539,#REF!,COLUMN(K539)-1,FALSE)="","",VLOOKUP($B539,#REF!,COLUMN(K539)-1,FALSE)),"")</f>
        <v/>
      </c>
      <c r="L539" s="53" t="str">
        <f>IFERROR(IF(VLOOKUP($B539,#REF!,COLUMN(L539)-1,FALSE)="","",VLOOKUP($B539,#REF!,COLUMN(L539)-1,FALSE)),"")</f>
        <v/>
      </c>
      <c r="M539" s="53" t="str">
        <f>IFERROR(IF(VLOOKUP($B539,#REF!,COLUMN(M539)-1,FALSE)="","",VLOOKUP($B539,#REF!,COLUMN(M539)-1,FALSE)),"")</f>
        <v/>
      </c>
      <c r="N539" s="53" t="str">
        <f>IFERROR(IF(VLOOKUP($B539,#REF!,COLUMN(N539)-1,FALSE)="","",VLOOKUP($B539,#REF!,COLUMN(N539)-1,FALSE)),"")</f>
        <v/>
      </c>
      <c r="O539" s="53" t="str">
        <f>IFERROR(IF(VLOOKUP($B539,#REF!,COLUMN(O539)-1,FALSE)="","",VLOOKUP($B539,#REF!,COLUMN(O539)-1,FALSE)),"")</f>
        <v/>
      </c>
      <c r="P539" s="53" t="str">
        <f>IFERROR(IF(VLOOKUP($B539,#REF!,COLUMN(P539)-1,FALSE)="","",VLOOKUP($B539,#REF!,COLUMN(P539)-1,FALSE)),"")</f>
        <v/>
      </c>
      <c r="Q539" s="53" t="str">
        <f>IFERROR(IF(VLOOKUP($B539,#REF!,COLUMN(Q539)-1,FALSE)="","",VLOOKUP($B539,#REF!,COLUMN(Q539)-1,FALSE)),"")</f>
        <v/>
      </c>
      <c r="R539" s="53" t="str">
        <f>IFERROR(IF(VLOOKUP($B539,#REF!,COLUMN(R539)-1,FALSE)="","",VLOOKUP($B539,#REF!,COLUMN(R539)-1,FALSE)),"")</f>
        <v/>
      </c>
      <c r="S539" s="53" t="str">
        <f>IFERROR(IF(VLOOKUP($B539,#REF!,COLUMN(S539)-1,FALSE)="","",VLOOKUP($B539,#REF!,COLUMN(S539)-1,FALSE)),"")</f>
        <v/>
      </c>
      <c r="T539" s="53" t="str">
        <f>IFERROR(IF(VLOOKUP($B539,#REF!,COLUMN(T539)-1,FALSE)="","",VLOOKUP($B539,#REF!,COLUMN(T539)-1,FALSE)),"")</f>
        <v/>
      </c>
      <c r="U539" s="53" t="str">
        <f>IFERROR(IF(VLOOKUP($B539,#REF!,COLUMN(U539)-1,FALSE)="","",VLOOKUP($B539,#REF!,COLUMN(U539)-1,FALSE)),"")</f>
        <v/>
      </c>
      <c r="V539" s="53" t="str">
        <f>IFERROR(IF(VLOOKUP($B539,#REF!,COLUMN(V539)-1,FALSE)="","",VLOOKUP($B539,#REF!,COLUMN(V539)-1,FALSE)),"")</f>
        <v/>
      </c>
      <c r="W539" s="53" t="str">
        <f>IFERROR(IF(VLOOKUP($B539,#REF!,COLUMN(W539)-1,FALSE)="","",VLOOKUP($B539,#REF!,COLUMN(W539)-1,FALSE)),"")</f>
        <v/>
      </c>
      <c r="X539" s="53" t="str">
        <f>IFERROR(IF(VLOOKUP($B539,#REF!,COLUMN(X539)-1,FALSE)="","",VLOOKUP($B539,#REF!,COLUMN(X539)-1,FALSE)),"")</f>
        <v/>
      </c>
      <c r="Y539" s="53" t="str">
        <f>IFERROR(IF(VLOOKUP($B539,#REF!,COLUMN(Y539)-1,FALSE)="","",VLOOKUP($B539,#REF!,COLUMN(Y539)-1,FALSE)),"")</f>
        <v/>
      </c>
      <c r="Z539" s="53" t="str">
        <f>IFERROR(IF(VLOOKUP($B539,#REF!,COLUMN(Z539)-1,FALSE)="","",VLOOKUP($B539,#REF!,COLUMN(Z539)-1,FALSE)),"")</f>
        <v/>
      </c>
      <c r="AA539" s="53" t="str">
        <f>IFERROR(IF(VLOOKUP($B539,#REF!,COLUMN(AA539)-1,FALSE)="","",VLOOKUP($B539,#REF!,COLUMN(AA539)-1,FALSE)),"")</f>
        <v/>
      </c>
      <c r="AB539" s="53" t="str">
        <f>IFERROR(IF(VLOOKUP($B539,#REF!,COLUMN(AB539)-1,FALSE)="","",VLOOKUP($B539,#REF!,COLUMN(AB539)-1,FALSE)),"")</f>
        <v/>
      </c>
      <c r="AC539" s="53" t="str">
        <f>IFERROR(IF(VLOOKUP($B539,#REF!,COLUMN(AC539)-1,FALSE)="","",VLOOKUP($B539,#REF!,COLUMN(AC539)-1,FALSE)),"")</f>
        <v/>
      </c>
      <c r="AD539" s="53" t="str">
        <f>IFERROR(IF(VLOOKUP($B539,#REF!,COLUMN(AD539)-1,FALSE)="","",VLOOKUP($B539,#REF!,COLUMN(AD539)-1,FALSE)),"")</f>
        <v/>
      </c>
      <c r="AE539" s="53" t="str">
        <f>IFERROR(IF(VLOOKUP($B539,#REF!,COLUMN(AE539)-1,FALSE)="","",VLOOKUP($B539,#REF!,COLUMN(AE539)-1,FALSE)),"")</f>
        <v/>
      </c>
      <c r="AF539" s="53" t="str">
        <f>IFERROR(IF(VLOOKUP($B539,#REF!,COLUMN(AF539)-1,FALSE)="","",VLOOKUP($B539,#REF!,COLUMN(AF539)-1,FALSE)),"")</f>
        <v/>
      </c>
      <c r="AG539" s="53" t="str">
        <f>IFERROR(IF(VLOOKUP($B539,#REF!,COLUMN(AG539)-1,FALSE)="","",VLOOKUP($B539,#REF!,COLUMN(AG539)-1,FALSE)),"")</f>
        <v/>
      </c>
      <c r="AH539" s="53" t="str">
        <f>IFERROR(IF(VLOOKUP($B539,#REF!,COLUMN(AH539)-1,FALSE)="","",VLOOKUP($B539,#REF!,COLUMN(AH539)-1,FALSE)),"")</f>
        <v/>
      </c>
      <c r="AI539" s="53" t="str">
        <f>IFERROR(IF(VLOOKUP($B539,#REF!,COLUMN(AI539)-1,FALSE)="","",VLOOKUP($B539,#REF!,COLUMN(AI539)-1,FALSE)),"")</f>
        <v/>
      </c>
      <c r="AJ539" s="53" t="str">
        <f>IFERROR(IF(VLOOKUP($B539,#REF!,COLUMN(AJ539)-1,FALSE)="","",VLOOKUP($B539,#REF!,COLUMN(AJ539)-1,FALSE)),"")</f>
        <v/>
      </c>
      <c r="AK539" s="53" t="str">
        <f>IFERROR(IF(VLOOKUP($B539,#REF!,COLUMN(AK539)-1,FALSE)="","",VLOOKUP($B539,#REF!,COLUMN(AK539)-1,FALSE)),"")</f>
        <v/>
      </c>
      <c r="AL539" s="53" t="str">
        <f>IFERROR(IF(VLOOKUP($B539,#REF!,COLUMN(AL539)-1,FALSE)="","",VLOOKUP($B539,#REF!,COLUMN(AL539)-1,FALSE)),"")</f>
        <v/>
      </c>
      <c r="AM539" s="53" t="str">
        <f>IFERROR(IF(VLOOKUP($B539,#REF!,COLUMN(AM539)-1,FALSE)="","",VLOOKUP($B539,#REF!,COLUMN(AM539)-1,FALSE)),"")</f>
        <v/>
      </c>
      <c r="AN539" s="53" t="str">
        <f>IFERROR(IF(VLOOKUP($B539,#REF!,COLUMN(AN539)-1,FALSE)="","",VLOOKUP($B539,#REF!,COLUMN(AN539)-1,FALSE)),"")</f>
        <v/>
      </c>
      <c r="AO539" s="53" t="str">
        <f>IFERROR(IF(VLOOKUP($B539,#REF!,COLUMN(AO539)-1,FALSE)="","",VLOOKUP($B539,#REF!,COLUMN(AO539)-1,FALSE)),"")</f>
        <v/>
      </c>
      <c r="AP539" s="53" t="str">
        <f>IFERROR(IF(VLOOKUP($B539,#REF!,COLUMN(AP539)-1,FALSE)="","",VLOOKUP($B539,#REF!,COLUMN(AP539)-1,FALSE)),"")</f>
        <v/>
      </c>
      <c r="AQ539" s="53" t="str">
        <f>IFERROR(IF(VLOOKUP($B539,#REF!,COLUMN(AQ539)-1,FALSE)="","",VLOOKUP($B539,#REF!,COLUMN(AQ539)-1,FALSE)),"")</f>
        <v/>
      </c>
      <c r="AR539" s="53" t="str">
        <f>IFERROR(IF(VLOOKUP($B539,#REF!,COLUMN(AR539)-1,FALSE)="","",VLOOKUP($B539,#REF!,COLUMN(AR539)-1,FALSE)),"")</f>
        <v/>
      </c>
      <c r="AS539" s="53" t="str">
        <f>IFERROR(IF(VLOOKUP($B539,#REF!,COLUMN(AS539)-1,FALSE)="","",VLOOKUP($B539,#REF!,COLUMN(AS539)-1,FALSE)),"")</f>
        <v/>
      </c>
      <c r="AT539" s="53" t="str">
        <f>IFERROR(IF(VLOOKUP($B539,#REF!,COLUMN(AT539)-1,FALSE)="","",VLOOKUP($B539,#REF!,COLUMN(AT539)-1,FALSE)),"")</f>
        <v/>
      </c>
      <c r="AU539" s="53" t="str">
        <f>IFERROR(IF(VLOOKUP($B539,#REF!,COLUMN(AU539)-1,FALSE)="","",VLOOKUP($B539,#REF!,COLUMN(AU539)-1,FALSE)),"")</f>
        <v/>
      </c>
      <c r="AV539" s="53" t="str">
        <f>IFERROR(IF(VLOOKUP($B539,#REF!,COLUMN(AV539)-1,FALSE)="","",VLOOKUP($B539,#REF!,COLUMN(AV539)-1,FALSE)),"")</f>
        <v/>
      </c>
      <c r="AW539" s="53" t="str">
        <f>IFERROR(IF(VLOOKUP($B539,#REF!,COLUMN(AW539)-1,FALSE)="","",VLOOKUP($B539,#REF!,COLUMN(AW539)-1,FALSE)),"")</f>
        <v/>
      </c>
      <c r="AX539" s="53" t="str">
        <f>IFERROR(IF(VLOOKUP($B539,#REF!,COLUMN(AX539)-1,FALSE)="","",VLOOKUP($B539,#REF!,COLUMN(AX539)-1,FALSE)),"")</f>
        <v/>
      </c>
      <c r="AY539" s="53" t="str">
        <f>IFERROR(IF(VLOOKUP($B539,#REF!,COLUMN(AY539)-1,FALSE)="","",VLOOKUP($B539,#REF!,COLUMN(AY539)-1,FALSE)),"")</f>
        <v/>
      </c>
      <c r="AZ539" s="53" t="str">
        <f>IFERROR(IF(VLOOKUP($B539,#REF!,COLUMN(AZ539)-1,FALSE)="","",VLOOKUP($B539,#REF!,COLUMN(AZ539)-1,FALSE)),"")</f>
        <v/>
      </c>
      <c r="BA539" s="53" t="str">
        <f>IFERROR(IF(VLOOKUP($B539,#REF!,COLUMN(BA539)-1,FALSE)="","",VLOOKUP($B539,#REF!,COLUMN(BA539)-1,FALSE)),"")</f>
        <v/>
      </c>
      <c r="BB539" s="53" t="str">
        <f>IFERROR(IF(VLOOKUP($B539,#REF!,COLUMN(BB539)-1,FALSE)="","",VLOOKUP($B539,#REF!,COLUMN(BB539)-1,FALSE)),"")</f>
        <v/>
      </c>
      <c r="BC539" s="53" t="str">
        <f>IFERROR(IF(VLOOKUP($B539,#REF!,COLUMN(BC539)-1,FALSE)="","",VLOOKUP($B539,#REF!,COLUMN(BC539)-1,FALSE)),"")</f>
        <v/>
      </c>
      <c r="BD539" s="53" t="str">
        <f>IFERROR(IF(VLOOKUP($B539,#REF!,COLUMN(BD539)-1,FALSE)="","",VLOOKUP($B539,#REF!,COLUMN(BD539)-1,FALSE)),"")</f>
        <v/>
      </c>
      <c r="BE539" s="53" t="str">
        <f>IFERROR(IF(VLOOKUP($B539,#REF!,COLUMN(BE539)-1,FALSE)="","",VLOOKUP($B539,#REF!,COLUMN(BE539)-1,FALSE)),"")</f>
        <v/>
      </c>
      <c r="BF539" s="53" t="str">
        <f>IFERROR(IF(VLOOKUP($B539,#REF!,COLUMN(BF539)-1,FALSE)="","",VLOOKUP($B539,#REF!,COLUMN(BF539)-1,FALSE)),"")</f>
        <v/>
      </c>
      <c r="BG539" s="53" t="str">
        <f>IFERROR(IF(VLOOKUP($B539,#REF!,COLUMN(BG539)-1,FALSE)="","",VLOOKUP($B539,#REF!,COLUMN(BG539)-1,FALSE)),"")</f>
        <v/>
      </c>
      <c r="BH539" s="53" t="str">
        <f>IFERROR(IF(VLOOKUP($B539,#REF!,COLUMN(BH539)-1,FALSE)="","",VLOOKUP($B539,#REF!,COLUMN(BH539)-1,FALSE)),"")</f>
        <v/>
      </c>
      <c r="BI539" s="53" t="str">
        <f>IFERROR(IF(VLOOKUP($B539,#REF!,COLUMN(BI539)-1,FALSE)="","",VLOOKUP($B539,#REF!,COLUMN(BI539)-1,FALSE)),"")</f>
        <v/>
      </c>
      <c r="BJ539" s="53" t="str">
        <f>IFERROR(IF(VLOOKUP($B539,#REF!,COLUMN(BJ539)-1,FALSE)="","",VLOOKUP($B539,#REF!,COLUMN(BJ539)-1,FALSE)),"")</f>
        <v/>
      </c>
      <c r="BK539" s="24" t="str">
        <f>IFERROR(IF(VLOOKUP($B539,#REF!,COLUMN(BK539)-1,FALSE)="","",VLOOKUP($B539,#REF!,COLUMN(BK539)-1,FALSE)),"")</f>
        <v/>
      </c>
      <c r="BL539" s="54" t="str">
        <f>IFERROR(IF(VLOOKUP($B539,#REF!,COLUMN(BL539)-1,FALSE)="","",VLOOKUP($B539,#REF!,COLUMN(BL539)-1,FALSE)),"")</f>
        <v/>
      </c>
      <c r="BM539" s="54" t="str">
        <f>IFERROR(IF(VLOOKUP($B539,#REF!,COLUMN(BM539)-1,FALSE)="","",VLOOKUP($B539,#REF!,COLUMN(BM539)-1,FALSE)),"")</f>
        <v/>
      </c>
      <c r="BN539" s="101" t="str">
        <f>IFERROR(VLOOKUP($B539,[1]④カッコ付け数値!$A$14:$CN$115,82,FALSE),"")</f>
        <v/>
      </c>
      <c r="BO539" s="102" t="str">
        <f>IFERROR(VLOOKUP($B539,[1]④カッコ付け数値!$A$14:$CN$115,83,FALSE),"")</f>
        <v/>
      </c>
      <c r="BP539" s="102" t="str">
        <f>IFERROR(VLOOKUP($B539,'[1]④カッコ付け数値 (原本)'!$A$14:$CF$115,83,FALSE),"")</f>
        <v/>
      </c>
      <c r="BQ539" s="103" t="str">
        <f>IFERROR(VLOOKUP($B539,'[1]④カッコ付け数値 (原本)'!$A$14:$CF$115,84,FALSE),"")</f>
        <v/>
      </c>
    </row>
    <row r="540" spans="1:69" ht="42" customHeight="1">
      <c r="A540" s="51" t="str">
        <f t="shared" si="44"/>
        <v/>
      </c>
      <c r="B540" s="98" t="s">
        <v>8020</v>
      </c>
      <c r="C540" s="52"/>
      <c r="D540" s="52"/>
      <c r="E540" s="24" t="str">
        <f>IFERROR(IF(VLOOKUP($B540,#REF!,COLUMN(E540)-1,FALSE)="","",VLOOKUP($B540,#REF!,COLUMN(E540)-1,FALSE)),"")</f>
        <v/>
      </c>
      <c r="F540" s="53" t="str">
        <f>IFERROR(IF(VLOOKUP($B540,#REF!,COLUMN(F540)-1,FALSE)="","",VLOOKUP($B540,#REF!,COLUMN(F540)-1,FALSE)),"")</f>
        <v/>
      </c>
      <c r="G540" s="53" t="str">
        <f>IFERROR(IF(VLOOKUP($B540,#REF!,COLUMN(G540)-1,FALSE)="","",VLOOKUP($B540,#REF!,COLUMN(G540)-1,FALSE)),"")</f>
        <v/>
      </c>
      <c r="H540" s="53" t="str">
        <f>IFERROR(IF(VLOOKUP($B540,#REF!,COLUMN(H540)-1,FALSE)="","",VLOOKUP($B540,#REF!,COLUMN(H540)-1,FALSE)),"")</f>
        <v/>
      </c>
      <c r="I540" s="53" t="str">
        <f>IFERROR(IF(VLOOKUP($B540,#REF!,COLUMN(I540)-1,FALSE)="","",VLOOKUP($B540,#REF!,COLUMN(I540)-1,FALSE)),"")</f>
        <v/>
      </c>
      <c r="J540" s="53" t="str">
        <f>IFERROR(IF(VLOOKUP($B540,#REF!,COLUMN(J540)-1,FALSE)="","",VLOOKUP($B540,#REF!,COLUMN(J540)-1,FALSE)),"")</f>
        <v/>
      </c>
      <c r="K540" s="53" t="str">
        <f>IFERROR(IF(VLOOKUP($B540,#REF!,COLUMN(K540)-1,FALSE)="","",VLOOKUP($B540,#REF!,COLUMN(K540)-1,FALSE)),"")</f>
        <v/>
      </c>
      <c r="L540" s="53" t="str">
        <f>IFERROR(IF(VLOOKUP($B540,#REF!,COLUMN(L540)-1,FALSE)="","",VLOOKUP($B540,#REF!,COLUMN(L540)-1,FALSE)),"")</f>
        <v/>
      </c>
      <c r="M540" s="53" t="str">
        <f>IFERROR(IF(VLOOKUP($B540,#REF!,COLUMN(M540)-1,FALSE)="","",VLOOKUP($B540,#REF!,COLUMN(M540)-1,FALSE)),"")</f>
        <v/>
      </c>
      <c r="N540" s="53" t="str">
        <f>IFERROR(IF(VLOOKUP($B540,#REF!,COLUMN(N540)-1,FALSE)="","",VLOOKUP($B540,#REF!,COLUMN(N540)-1,FALSE)),"")</f>
        <v/>
      </c>
      <c r="O540" s="53" t="str">
        <f>IFERROR(IF(VLOOKUP($B540,#REF!,COLUMN(O540)-1,FALSE)="","",VLOOKUP($B540,#REF!,COLUMN(O540)-1,FALSE)),"")</f>
        <v/>
      </c>
      <c r="P540" s="53" t="str">
        <f>IFERROR(IF(VLOOKUP($B540,#REF!,COLUMN(P540)-1,FALSE)="","",VLOOKUP($B540,#REF!,COLUMN(P540)-1,FALSE)),"")</f>
        <v/>
      </c>
      <c r="Q540" s="53" t="str">
        <f>IFERROR(IF(VLOOKUP($B540,#REF!,COLUMN(Q540)-1,FALSE)="","",VLOOKUP($B540,#REF!,COLUMN(Q540)-1,FALSE)),"")</f>
        <v/>
      </c>
      <c r="R540" s="53" t="str">
        <f>IFERROR(IF(VLOOKUP($B540,#REF!,COLUMN(R540)-1,FALSE)="","",VLOOKUP($B540,#REF!,COLUMN(R540)-1,FALSE)),"")</f>
        <v/>
      </c>
      <c r="S540" s="53" t="str">
        <f>IFERROR(IF(VLOOKUP($B540,#REF!,COLUMN(S540)-1,FALSE)="","",VLOOKUP($B540,#REF!,COLUMN(S540)-1,FALSE)),"")</f>
        <v/>
      </c>
      <c r="T540" s="53" t="str">
        <f>IFERROR(IF(VLOOKUP($B540,#REF!,COLUMN(T540)-1,FALSE)="","",VLOOKUP($B540,#REF!,COLUMN(T540)-1,FALSE)),"")</f>
        <v/>
      </c>
      <c r="U540" s="53" t="str">
        <f>IFERROR(IF(VLOOKUP($B540,#REF!,COLUMN(U540)-1,FALSE)="","",VLOOKUP($B540,#REF!,COLUMN(U540)-1,FALSE)),"")</f>
        <v/>
      </c>
      <c r="V540" s="53" t="str">
        <f>IFERROR(IF(VLOOKUP($B540,#REF!,COLUMN(V540)-1,FALSE)="","",VLOOKUP($B540,#REF!,COLUMN(V540)-1,FALSE)),"")</f>
        <v/>
      </c>
      <c r="W540" s="53" t="str">
        <f>IFERROR(IF(VLOOKUP($B540,#REF!,COLUMN(W540)-1,FALSE)="","",VLOOKUP($B540,#REF!,COLUMN(W540)-1,FALSE)),"")</f>
        <v/>
      </c>
      <c r="X540" s="53" t="str">
        <f>IFERROR(IF(VLOOKUP($B540,#REF!,COLUMN(X540)-1,FALSE)="","",VLOOKUP($B540,#REF!,COLUMN(X540)-1,FALSE)),"")</f>
        <v/>
      </c>
      <c r="Y540" s="53" t="str">
        <f>IFERROR(IF(VLOOKUP($B540,#REF!,COLUMN(Y540)-1,FALSE)="","",VLOOKUP($B540,#REF!,COLUMN(Y540)-1,FALSE)),"")</f>
        <v/>
      </c>
      <c r="Z540" s="53" t="str">
        <f>IFERROR(IF(VLOOKUP($B540,#REF!,COLUMN(Z540)-1,FALSE)="","",VLOOKUP($B540,#REF!,COLUMN(Z540)-1,FALSE)),"")</f>
        <v/>
      </c>
      <c r="AA540" s="53" t="str">
        <f>IFERROR(IF(VLOOKUP($B540,#REF!,COLUMN(AA540)-1,FALSE)="","",VLOOKUP($B540,#REF!,COLUMN(AA540)-1,FALSE)),"")</f>
        <v/>
      </c>
      <c r="AB540" s="53" t="str">
        <f>IFERROR(IF(VLOOKUP($B540,#REF!,COLUMN(AB540)-1,FALSE)="","",VLOOKUP($B540,#REF!,COLUMN(AB540)-1,FALSE)),"")</f>
        <v/>
      </c>
      <c r="AC540" s="53" t="str">
        <f>IFERROR(IF(VLOOKUP($B540,#REF!,COLUMN(AC540)-1,FALSE)="","",VLOOKUP($B540,#REF!,COLUMN(AC540)-1,FALSE)),"")</f>
        <v/>
      </c>
      <c r="AD540" s="53" t="str">
        <f>IFERROR(IF(VLOOKUP($B540,#REF!,COLUMN(AD540)-1,FALSE)="","",VLOOKUP($B540,#REF!,COLUMN(AD540)-1,FALSE)),"")</f>
        <v/>
      </c>
      <c r="AE540" s="53" t="str">
        <f>IFERROR(IF(VLOOKUP($B540,#REF!,COLUMN(AE540)-1,FALSE)="","",VLOOKUP($B540,#REF!,COLUMN(AE540)-1,FALSE)),"")</f>
        <v/>
      </c>
      <c r="AF540" s="53" t="str">
        <f>IFERROR(IF(VLOOKUP($B540,#REF!,COLUMN(AF540)-1,FALSE)="","",VLOOKUP($B540,#REF!,COLUMN(AF540)-1,FALSE)),"")</f>
        <v/>
      </c>
      <c r="AG540" s="53" t="str">
        <f>IFERROR(IF(VLOOKUP($B540,#REF!,COLUMN(AG540)-1,FALSE)="","",VLOOKUP($B540,#REF!,COLUMN(AG540)-1,FALSE)),"")</f>
        <v/>
      </c>
      <c r="AH540" s="53" t="str">
        <f>IFERROR(IF(VLOOKUP($B540,#REF!,COLUMN(AH540)-1,FALSE)="","",VLOOKUP($B540,#REF!,COLUMN(AH540)-1,FALSE)),"")</f>
        <v/>
      </c>
      <c r="AI540" s="53" t="str">
        <f>IFERROR(IF(VLOOKUP($B540,#REF!,COLUMN(AI540)-1,FALSE)="","",VLOOKUP($B540,#REF!,COLUMN(AI540)-1,FALSE)),"")</f>
        <v/>
      </c>
      <c r="AJ540" s="53" t="str">
        <f>IFERROR(IF(VLOOKUP($B540,#REF!,COLUMN(AJ540)-1,FALSE)="","",VLOOKUP($B540,#REF!,COLUMN(AJ540)-1,FALSE)),"")</f>
        <v/>
      </c>
      <c r="AK540" s="53" t="str">
        <f>IFERROR(IF(VLOOKUP($B540,#REF!,COLUMN(AK540)-1,FALSE)="","",VLOOKUP($B540,#REF!,COLUMN(AK540)-1,FALSE)),"")</f>
        <v/>
      </c>
      <c r="AL540" s="53" t="str">
        <f>IFERROR(IF(VLOOKUP($B540,#REF!,COLUMN(AL540)-1,FALSE)="","",VLOOKUP($B540,#REF!,COLUMN(AL540)-1,FALSE)),"")</f>
        <v/>
      </c>
      <c r="AM540" s="53" t="str">
        <f>IFERROR(IF(VLOOKUP($B540,#REF!,COLUMN(AM540)-1,FALSE)="","",VLOOKUP($B540,#REF!,COLUMN(AM540)-1,FALSE)),"")</f>
        <v/>
      </c>
      <c r="AN540" s="53" t="str">
        <f>IFERROR(IF(VLOOKUP($B540,#REF!,COLUMN(AN540)-1,FALSE)="","",VLOOKUP($B540,#REF!,COLUMN(AN540)-1,FALSE)),"")</f>
        <v/>
      </c>
      <c r="AO540" s="53" t="str">
        <f>IFERROR(IF(VLOOKUP($B540,#REF!,COLUMN(AO540)-1,FALSE)="","",VLOOKUP($B540,#REF!,COLUMN(AO540)-1,FALSE)),"")</f>
        <v/>
      </c>
      <c r="AP540" s="53" t="str">
        <f>IFERROR(IF(VLOOKUP($B540,#REF!,COLUMN(AP540)-1,FALSE)="","",VLOOKUP($B540,#REF!,COLUMN(AP540)-1,FALSE)),"")</f>
        <v/>
      </c>
      <c r="AQ540" s="53" t="str">
        <f>IFERROR(IF(VLOOKUP($B540,#REF!,COLUMN(AQ540)-1,FALSE)="","",VLOOKUP($B540,#REF!,COLUMN(AQ540)-1,FALSE)),"")</f>
        <v/>
      </c>
      <c r="AR540" s="53" t="str">
        <f>IFERROR(IF(VLOOKUP($B540,#REF!,COLUMN(AR540)-1,FALSE)="","",VLOOKUP($B540,#REF!,COLUMN(AR540)-1,FALSE)),"")</f>
        <v/>
      </c>
      <c r="AS540" s="53" t="str">
        <f>IFERROR(IF(VLOOKUP($B540,#REF!,COLUMN(AS540)-1,FALSE)="","",VLOOKUP($B540,#REF!,COLUMN(AS540)-1,FALSE)),"")</f>
        <v/>
      </c>
      <c r="AT540" s="53" t="str">
        <f>IFERROR(IF(VLOOKUP($B540,#REF!,COLUMN(AT540)-1,FALSE)="","",VLOOKUP($B540,#REF!,COLUMN(AT540)-1,FALSE)),"")</f>
        <v/>
      </c>
      <c r="AU540" s="53" t="str">
        <f>IFERROR(IF(VLOOKUP($B540,#REF!,COLUMN(AU540)-1,FALSE)="","",VLOOKUP($B540,#REF!,COLUMN(AU540)-1,FALSE)),"")</f>
        <v/>
      </c>
      <c r="AV540" s="53" t="str">
        <f>IFERROR(IF(VLOOKUP($B540,#REF!,COLUMN(AV540)-1,FALSE)="","",VLOOKUP($B540,#REF!,COLUMN(AV540)-1,FALSE)),"")</f>
        <v/>
      </c>
      <c r="AW540" s="53" t="str">
        <f>IFERROR(IF(VLOOKUP($B540,#REF!,COLUMN(AW540)-1,FALSE)="","",VLOOKUP($B540,#REF!,COLUMN(AW540)-1,FALSE)),"")</f>
        <v/>
      </c>
      <c r="AX540" s="53" t="str">
        <f>IFERROR(IF(VLOOKUP($B540,#REF!,COLUMN(AX540)-1,FALSE)="","",VLOOKUP($B540,#REF!,COLUMN(AX540)-1,FALSE)),"")</f>
        <v/>
      </c>
      <c r="AY540" s="53" t="str">
        <f>IFERROR(IF(VLOOKUP($B540,#REF!,COLUMN(AY540)-1,FALSE)="","",VLOOKUP($B540,#REF!,COLUMN(AY540)-1,FALSE)),"")</f>
        <v/>
      </c>
      <c r="AZ540" s="53" t="str">
        <f>IFERROR(IF(VLOOKUP($B540,#REF!,COLUMN(AZ540)-1,FALSE)="","",VLOOKUP($B540,#REF!,COLUMN(AZ540)-1,FALSE)),"")</f>
        <v/>
      </c>
      <c r="BA540" s="53" t="str">
        <f>IFERROR(IF(VLOOKUP($B540,#REF!,COLUMN(BA540)-1,FALSE)="","",VLOOKUP($B540,#REF!,COLUMN(BA540)-1,FALSE)),"")</f>
        <v/>
      </c>
      <c r="BB540" s="53" t="str">
        <f>IFERROR(IF(VLOOKUP($B540,#REF!,COLUMN(BB540)-1,FALSE)="","",VLOOKUP($B540,#REF!,COLUMN(BB540)-1,FALSE)),"")</f>
        <v/>
      </c>
      <c r="BC540" s="53" t="str">
        <f>IFERROR(IF(VLOOKUP($B540,#REF!,COLUMN(BC540)-1,FALSE)="","",VLOOKUP($B540,#REF!,COLUMN(BC540)-1,FALSE)),"")</f>
        <v/>
      </c>
      <c r="BD540" s="53" t="str">
        <f>IFERROR(IF(VLOOKUP($B540,#REF!,COLUMN(BD540)-1,FALSE)="","",VLOOKUP($B540,#REF!,COLUMN(BD540)-1,FALSE)),"")</f>
        <v/>
      </c>
      <c r="BE540" s="53" t="str">
        <f>IFERROR(IF(VLOOKUP($B540,#REF!,COLUMN(BE540)-1,FALSE)="","",VLOOKUP($B540,#REF!,COLUMN(BE540)-1,FALSE)),"")</f>
        <v/>
      </c>
      <c r="BF540" s="53" t="str">
        <f>IFERROR(IF(VLOOKUP($B540,#REF!,COLUMN(BF540)-1,FALSE)="","",VLOOKUP($B540,#REF!,COLUMN(BF540)-1,FALSE)),"")</f>
        <v/>
      </c>
      <c r="BG540" s="53" t="str">
        <f>IFERROR(IF(VLOOKUP($B540,#REF!,COLUMN(BG540)-1,FALSE)="","",VLOOKUP($B540,#REF!,COLUMN(BG540)-1,FALSE)),"")</f>
        <v/>
      </c>
      <c r="BH540" s="53" t="str">
        <f>IFERROR(IF(VLOOKUP($B540,#REF!,COLUMN(BH540)-1,FALSE)="","",VLOOKUP($B540,#REF!,COLUMN(BH540)-1,FALSE)),"")</f>
        <v/>
      </c>
      <c r="BI540" s="53" t="str">
        <f>IFERROR(IF(VLOOKUP($B540,#REF!,COLUMN(BI540)-1,FALSE)="","",VLOOKUP($B540,#REF!,COLUMN(BI540)-1,FALSE)),"")</f>
        <v/>
      </c>
      <c r="BJ540" s="53" t="str">
        <f>IFERROR(IF(VLOOKUP($B540,#REF!,COLUMN(BJ540)-1,FALSE)="","",VLOOKUP($B540,#REF!,COLUMN(BJ540)-1,FALSE)),"")</f>
        <v/>
      </c>
      <c r="BK540" s="24" t="str">
        <f>IFERROR(IF(VLOOKUP($B540,#REF!,COLUMN(BK540)-1,FALSE)="","",VLOOKUP($B540,#REF!,COLUMN(BK540)-1,FALSE)),"")</f>
        <v/>
      </c>
      <c r="BL540" s="54" t="str">
        <f>IFERROR(IF(VLOOKUP($B540,#REF!,COLUMN(BL540)-1,FALSE)="","",VLOOKUP($B540,#REF!,COLUMN(BL540)-1,FALSE)),"")</f>
        <v/>
      </c>
      <c r="BM540" s="54" t="str">
        <f>IFERROR(IF(VLOOKUP($B540,#REF!,COLUMN(BM540)-1,FALSE)="","",VLOOKUP($B540,#REF!,COLUMN(BM540)-1,FALSE)),"")</f>
        <v/>
      </c>
      <c r="BN540" s="101" t="str">
        <f>IFERROR(VLOOKUP($B540,[1]④カッコ付け数値!$A$14:$CN$115,82,FALSE),"")</f>
        <v>分析</v>
      </c>
      <c r="BO540" s="102" t="str">
        <f>IFERROR(VLOOKUP($B540,[1]④カッコ付け数値!$A$14:$CN$115,83,FALSE),"")</f>
        <v>分析</v>
      </c>
      <c r="BP540" s="102">
        <f>IFERROR(VLOOKUP($B540,'[1]④カッコ付け数値 (原本)'!$A$14:$CF$115,83,FALSE),"")</f>
        <v>0</v>
      </c>
      <c r="BQ540" s="103" t="str">
        <f>IFERROR(VLOOKUP($B540,'[1]④カッコ付け数値 (原本)'!$A$14:$CF$115,84,FALSE),"")</f>
        <v>分析</v>
      </c>
    </row>
    <row r="541" spans="1:69" ht="42" customHeight="1">
      <c r="A541" s="51" t="str">
        <f t="shared" si="44"/>
        <v/>
      </c>
      <c r="B541" s="98" t="s">
        <v>8117</v>
      </c>
      <c r="C541" s="52"/>
      <c r="D541" s="52"/>
      <c r="E541" s="24" t="str">
        <f>CONCATENATE("(",E540,")")</f>
        <v>()</v>
      </c>
      <c r="F541" s="53" t="str">
        <f>IFERROR(IF(VLOOKUP($B541,#REF!,COLUMN(F541)-1,FALSE)="","",VLOOKUP($B541,#REF!,COLUMN(F541)-1,FALSE)),"")</f>
        <v/>
      </c>
      <c r="G541" s="53" t="str">
        <f>IFERROR(IF(VLOOKUP($B541,#REF!,COLUMN(G541)-1,FALSE)="","",VLOOKUP($B541,#REF!,COLUMN(G541)-1,FALSE)),"")</f>
        <v/>
      </c>
      <c r="H541" s="53" t="str">
        <f>IFERROR(IF(VLOOKUP($B541,#REF!,COLUMN(H541)-1,FALSE)="","",VLOOKUP($B541,#REF!,COLUMN(H541)-1,FALSE)),"")</f>
        <v/>
      </c>
      <c r="I541" s="53" t="str">
        <f>IFERROR(IF(VLOOKUP($B541,#REF!,COLUMN(I541)-1,FALSE)="","",VLOOKUP($B541,#REF!,COLUMN(I541)-1,FALSE)),"")</f>
        <v/>
      </c>
      <c r="J541" s="53" t="str">
        <f>IFERROR(IF(VLOOKUP($B541,#REF!,COLUMN(J541)-1,FALSE)="","",VLOOKUP($B541,#REF!,COLUMN(J541)-1,FALSE)),"")</f>
        <v/>
      </c>
      <c r="K541" s="53" t="str">
        <f>IFERROR(IF(VLOOKUP($B541,#REF!,COLUMN(K541)-1,FALSE)="","",VLOOKUP($B541,#REF!,COLUMN(K541)-1,FALSE)),"")</f>
        <v/>
      </c>
      <c r="L541" s="53" t="str">
        <f>IFERROR(IF(VLOOKUP($B541,#REF!,COLUMN(L541)-1,FALSE)="","",VLOOKUP($B541,#REF!,COLUMN(L541)-1,FALSE)),"")</f>
        <v/>
      </c>
      <c r="M541" s="53" t="str">
        <f>IFERROR(IF(VLOOKUP($B541,#REF!,COLUMN(M541)-1,FALSE)="","",VLOOKUP($B541,#REF!,COLUMN(M541)-1,FALSE)),"")</f>
        <v/>
      </c>
      <c r="N541" s="53" t="str">
        <f>IFERROR(IF(VLOOKUP($B541,#REF!,COLUMN(N541)-1,FALSE)="","",VLOOKUP($B541,#REF!,COLUMN(N541)-1,FALSE)),"")</f>
        <v/>
      </c>
      <c r="O541" s="53" t="str">
        <f>IFERROR(IF(VLOOKUP($B541,#REF!,COLUMN(O541)-1,FALSE)="","",VLOOKUP($B541,#REF!,COLUMN(O541)-1,FALSE)),"")</f>
        <v/>
      </c>
      <c r="P541" s="53" t="str">
        <f>IFERROR(IF(VLOOKUP($B541,#REF!,COLUMN(P541)-1,FALSE)="","",VLOOKUP($B541,#REF!,COLUMN(P541)-1,FALSE)),"")</f>
        <v/>
      </c>
      <c r="Q541" s="53" t="str">
        <f>IFERROR(IF(VLOOKUP($B541,#REF!,COLUMN(Q541)-1,FALSE)="","",VLOOKUP($B541,#REF!,COLUMN(Q541)-1,FALSE)),"")</f>
        <v/>
      </c>
      <c r="R541" s="53" t="str">
        <f>IFERROR(IF(VLOOKUP($B541,#REF!,COLUMN(R541)-1,FALSE)="","",VLOOKUP($B541,#REF!,COLUMN(R541)-1,FALSE)),"")</f>
        <v/>
      </c>
      <c r="S541" s="53" t="str">
        <f>IFERROR(IF(VLOOKUP($B541,#REF!,COLUMN(S541)-1,FALSE)="","",VLOOKUP($B541,#REF!,COLUMN(S541)-1,FALSE)),"")</f>
        <v/>
      </c>
      <c r="T541" s="53" t="str">
        <f>IFERROR(IF(VLOOKUP($B541,#REF!,COLUMN(T541)-1,FALSE)="","",VLOOKUP($B541,#REF!,COLUMN(T541)-1,FALSE)),"")</f>
        <v/>
      </c>
      <c r="U541" s="53" t="str">
        <f>IFERROR(IF(VLOOKUP($B541,#REF!,COLUMN(U541)-1,FALSE)="","",VLOOKUP($B541,#REF!,COLUMN(U541)-1,FALSE)),"")</f>
        <v/>
      </c>
      <c r="V541" s="53" t="str">
        <f>IFERROR(IF(VLOOKUP($B541,#REF!,COLUMN(V541)-1,FALSE)="","",VLOOKUP($B541,#REF!,COLUMN(V541)-1,FALSE)),"")</f>
        <v/>
      </c>
      <c r="W541" s="53" t="str">
        <f>IFERROR(IF(VLOOKUP($B541,#REF!,COLUMN(W541)-1,FALSE)="","",VLOOKUP($B541,#REF!,COLUMN(W541)-1,FALSE)),"")</f>
        <v/>
      </c>
      <c r="X541" s="53" t="str">
        <f>IFERROR(IF(VLOOKUP($B541,#REF!,COLUMN(X541)-1,FALSE)="","",VLOOKUP($B541,#REF!,COLUMN(X541)-1,FALSE)),"")</f>
        <v/>
      </c>
      <c r="Y541" s="53" t="str">
        <f>IFERROR(IF(VLOOKUP($B541,#REF!,COLUMN(Y541)-1,FALSE)="","",VLOOKUP($B541,#REF!,COLUMN(Y541)-1,FALSE)),"")</f>
        <v/>
      </c>
      <c r="Z541" s="53" t="str">
        <f>IFERROR(IF(VLOOKUP($B541,#REF!,COLUMN(Z541)-1,FALSE)="","",VLOOKUP($B541,#REF!,COLUMN(Z541)-1,FALSE)),"")</f>
        <v/>
      </c>
      <c r="AA541" s="53" t="str">
        <f>IFERROR(IF(VLOOKUP($B541,#REF!,COLUMN(AA541)-1,FALSE)="","",VLOOKUP($B541,#REF!,COLUMN(AA541)-1,FALSE)),"")</f>
        <v/>
      </c>
      <c r="AB541" s="53" t="str">
        <f>IFERROR(IF(VLOOKUP($B541,#REF!,COLUMN(AB541)-1,FALSE)="","",VLOOKUP($B541,#REF!,COLUMN(AB541)-1,FALSE)),"")</f>
        <v/>
      </c>
      <c r="AC541" s="53" t="str">
        <f>IFERROR(IF(VLOOKUP($B541,#REF!,COLUMN(AC541)-1,FALSE)="","",VLOOKUP($B541,#REF!,COLUMN(AC541)-1,FALSE)),"")</f>
        <v/>
      </c>
      <c r="AD541" s="53" t="str">
        <f>IFERROR(IF(VLOOKUP($B541,#REF!,COLUMN(AD541)-1,FALSE)="","",VLOOKUP($B541,#REF!,COLUMN(AD541)-1,FALSE)),"")</f>
        <v/>
      </c>
      <c r="AE541" s="53" t="str">
        <f>IFERROR(IF(VLOOKUP($B541,#REF!,COLUMN(AE541)-1,FALSE)="","",VLOOKUP($B541,#REF!,COLUMN(AE541)-1,FALSE)),"")</f>
        <v/>
      </c>
      <c r="AF541" s="53" t="str">
        <f>IFERROR(IF(VLOOKUP($B541,#REF!,COLUMN(AF541)-1,FALSE)="","",VLOOKUP($B541,#REF!,COLUMN(AF541)-1,FALSE)),"")</f>
        <v/>
      </c>
      <c r="AG541" s="53" t="str">
        <f>IFERROR(IF(VLOOKUP($B541,#REF!,COLUMN(AG541)-1,FALSE)="","",VLOOKUP($B541,#REF!,COLUMN(AG541)-1,FALSE)),"")</f>
        <v/>
      </c>
      <c r="AH541" s="53" t="str">
        <f>IFERROR(IF(VLOOKUP($B541,#REF!,COLUMN(AH541)-1,FALSE)="","",VLOOKUP($B541,#REF!,COLUMN(AH541)-1,FALSE)),"")</f>
        <v/>
      </c>
      <c r="AI541" s="53" t="str">
        <f>IFERROR(IF(VLOOKUP($B541,#REF!,COLUMN(AI541)-1,FALSE)="","",VLOOKUP($B541,#REF!,COLUMN(AI541)-1,FALSE)),"")</f>
        <v/>
      </c>
      <c r="AJ541" s="53" t="str">
        <f>IFERROR(IF(VLOOKUP($B541,#REF!,COLUMN(AJ541)-1,FALSE)="","",VLOOKUP($B541,#REF!,COLUMN(AJ541)-1,FALSE)),"")</f>
        <v/>
      </c>
      <c r="AK541" s="53" t="str">
        <f>IFERROR(IF(VLOOKUP($B541,#REF!,COLUMN(AK541)-1,FALSE)="","",VLOOKUP($B541,#REF!,COLUMN(AK541)-1,FALSE)),"")</f>
        <v/>
      </c>
      <c r="AL541" s="53" t="str">
        <f>IFERROR(IF(VLOOKUP($B541,#REF!,COLUMN(AL541)-1,FALSE)="","",VLOOKUP($B541,#REF!,COLUMN(AL541)-1,FALSE)),"")</f>
        <v/>
      </c>
      <c r="AM541" s="53" t="str">
        <f>IFERROR(IF(VLOOKUP($B541,#REF!,COLUMN(AM541)-1,FALSE)="","",VLOOKUP($B541,#REF!,COLUMN(AM541)-1,FALSE)),"")</f>
        <v/>
      </c>
      <c r="AN541" s="53" t="str">
        <f>IFERROR(IF(VLOOKUP($B541,#REF!,COLUMN(AN541)-1,FALSE)="","",VLOOKUP($B541,#REF!,COLUMN(AN541)-1,FALSE)),"")</f>
        <v/>
      </c>
      <c r="AO541" s="53" t="str">
        <f>IFERROR(IF(VLOOKUP($B541,#REF!,COLUMN(AO541)-1,FALSE)="","",VLOOKUP($B541,#REF!,COLUMN(AO541)-1,FALSE)),"")</f>
        <v/>
      </c>
      <c r="AP541" s="53" t="str">
        <f>IFERROR(IF(VLOOKUP($B541,#REF!,COLUMN(AP541)-1,FALSE)="","",VLOOKUP($B541,#REF!,COLUMN(AP541)-1,FALSE)),"")</f>
        <v/>
      </c>
      <c r="AQ541" s="53" t="str">
        <f>IFERROR(IF(VLOOKUP($B541,#REF!,COLUMN(AQ541)-1,FALSE)="","",VLOOKUP($B541,#REF!,COLUMN(AQ541)-1,FALSE)),"")</f>
        <v/>
      </c>
      <c r="AR541" s="53" t="str">
        <f>IFERROR(IF(VLOOKUP($B541,#REF!,COLUMN(AR541)-1,FALSE)="","",VLOOKUP($B541,#REF!,COLUMN(AR541)-1,FALSE)),"")</f>
        <v/>
      </c>
      <c r="AS541" s="53" t="str">
        <f>IFERROR(IF(VLOOKUP($B541,#REF!,COLUMN(AS541)-1,FALSE)="","",VLOOKUP($B541,#REF!,COLUMN(AS541)-1,FALSE)),"")</f>
        <v/>
      </c>
      <c r="AT541" s="53" t="str">
        <f>IFERROR(IF(VLOOKUP($B541,#REF!,COLUMN(AT541)-1,FALSE)="","",VLOOKUP($B541,#REF!,COLUMN(AT541)-1,FALSE)),"")</f>
        <v/>
      </c>
      <c r="AU541" s="53" t="str">
        <f>IFERROR(IF(VLOOKUP($B541,#REF!,COLUMN(AU541)-1,FALSE)="","",VLOOKUP($B541,#REF!,COLUMN(AU541)-1,FALSE)),"")</f>
        <v/>
      </c>
      <c r="AV541" s="53" t="str">
        <f>IFERROR(IF(VLOOKUP($B541,#REF!,COLUMN(AV541)-1,FALSE)="","",VLOOKUP($B541,#REF!,COLUMN(AV541)-1,FALSE)),"")</f>
        <v/>
      </c>
      <c r="AW541" s="53" t="str">
        <f>IFERROR(IF(VLOOKUP($B541,#REF!,COLUMN(AW541)-1,FALSE)="","",VLOOKUP($B541,#REF!,COLUMN(AW541)-1,FALSE)),"")</f>
        <v/>
      </c>
      <c r="AX541" s="53" t="str">
        <f>IFERROR(IF(VLOOKUP($B541,#REF!,COLUMN(AX541)-1,FALSE)="","",VLOOKUP($B541,#REF!,COLUMN(AX541)-1,FALSE)),"")</f>
        <v/>
      </c>
      <c r="AY541" s="53" t="str">
        <f>IFERROR(IF(VLOOKUP($B541,#REF!,COLUMN(AY541)-1,FALSE)="","",VLOOKUP($B541,#REF!,COLUMN(AY541)-1,FALSE)),"")</f>
        <v/>
      </c>
      <c r="AZ541" s="53" t="str">
        <f>IFERROR(IF(VLOOKUP($B541,#REF!,COLUMN(AZ541)-1,FALSE)="","",VLOOKUP($B541,#REF!,COLUMN(AZ541)-1,FALSE)),"")</f>
        <v/>
      </c>
      <c r="BA541" s="53" t="str">
        <f>IFERROR(IF(VLOOKUP($B541,#REF!,COLUMN(BA541)-1,FALSE)="","",VLOOKUP($B541,#REF!,COLUMN(BA541)-1,FALSE)),"")</f>
        <v/>
      </c>
      <c r="BB541" s="53" t="str">
        <f>IFERROR(IF(VLOOKUP($B541,#REF!,COLUMN(BB541)-1,FALSE)="","",VLOOKUP($B541,#REF!,COLUMN(BB541)-1,FALSE)),"")</f>
        <v/>
      </c>
      <c r="BC541" s="53" t="str">
        <f>IFERROR(IF(VLOOKUP($B541,#REF!,COLUMN(BC541)-1,FALSE)="","",VLOOKUP($B541,#REF!,COLUMN(BC541)-1,FALSE)),"")</f>
        <v/>
      </c>
      <c r="BD541" s="53" t="str">
        <f>IFERROR(IF(VLOOKUP($B541,#REF!,COLUMN(BD541)-1,FALSE)="","",VLOOKUP($B541,#REF!,COLUMN(BD541)-1,FALSE)),"")</f>
        <v/>
      </c>
      <c r="BE541" s="53" t="str">
        <f>IFERROR(IF(VLOOKUP($B541,#REF!,COLUMN(BE541)-1,FALSE)="","",VLOOKUP($B541,#REF!,COLUMN(BE541)-1,FALSE)),"")</f>
        <v/>
      </c>
      <c r="BF541" s="53" t="str">
        <f>IFERROR(IF(VLOOKUP($B541,#REF!,COLUMN(BF541)-1,FALSE)="","",VLOOKUP($B541,#REF!,COLUMN(BF541)-1,FALSE)),"")</f>
        <v/>
      </c>
      <c r="BG541" s="53" t="str">
        <f>IFERROR(IF(VLOOKUP($B541,#REF!,COLUMN(BG541)-1,FALSE)="","",VLOOKUP($B541,#REF!,COLUMN(BG541)-1,FALSE)),"")</f>
        <v/>
      </c>
      <c r="BH541" s="53" t="str">
        <f>IFERROR(IF(VLOOKUP($B541,#REF!,COLUMN(BH541)-1,FALSE)="","",VLOOKUP($B541,#REF!,COLUMN(BH541)-1,FALSE)),"")</f>
        <v/>
      </c>
      <c r="BI541" s="53" t="str">
        <f>IFERROR(IF(VLOOKUP($B541,#REF!,COLUMN(BI541)-1,FALSE)="","",VLOOKUP($B541,#REF!,COLUMN(BI541)-1,FALSE)),"")</f>
        <v/>
      </c>
      <c r="BJ541" s="53" t="str">
        <f>IFERROR(IF(VLOOKUP($B541,#REF!,COLUMN(BJ541)-1,FALSE)="","",VLOOKUP($B541,#REF!,COLUMN(BJ541)-1,FALSE)),"")</f>
        <v/>
      </c>
      <c r="BK541" s="24" t="str">
        <f>IFERROR(IF(VLOOKUP($B541,#REF!,COLUMN(BK541)-1,FALSE)="","",VLOOKUP($B541,#REF!,COLUMN(BK541)-1,FALSE)),"")</f>
        <v/>
      </c>
      <c r="BL541" s="54" t="str">
        <f>IFERROR(IF(VLOOKUP($B541,#REF!,COLUMN(BL541)-1,FALSE)="","",VLOOKUP($B541,#REF!,COLUMN(BL541)-1,FALSE)),"")</f>
        <v/>
      </c>
      <c r="BM541" s="54" t="str">
        <f>IFERROR(IF(VLOOKUP($B541,#REF!,COLUMN(BM541)-1,FALSE)="","",VLOOKUP($B541,#REF!,COLUMN(BM541)-1,FALSE)),"")</f>
        <v/>
      </c>
      <c r="BN541" s="101" t="str">
        <f>IFERROR(VLOOKUP($B541,[1]④カッコ付け数値!$A$14:$CN$115,82,FALSE),"")</f>
        <v/>
      </c>
      <c r="BO541" s="102" t="str">
        <f>IFERROR(VLOOKUP($B541,[1]④カッコ付け数値!$A$14:$CN$115,83,FALSE),"")</f>
        <v/>
      </c>
      <c r="BP541" s="102" t="str">
        <f>IFERROR(VLOOKUP($B541,'[1]④カッコ付け数値 (原本)'!$A$14:$CF$115,83,FALSE),"")</f>
        <v/>
      </c>
      <c r="BQ541" s="103" t="str">
        <f>IFERROR(VLOOKUP($B541,'[1]④カッコ付け数値 (原本)'!$A$14:$CF$115,84,FALSE),"")</f>
        <v/>
      </c>
    </row>
    <row r="542" spans="1:69" ht="42" customHeight="1">
      <c r="A542" s="51" t="str">
        <f t="shared" si="44"/>
        <v/>
      </c>
      <c r="B542" s="98" t="s">
        <v>8217</v>
      </c>
      <c r="C542" s="52"/>
      <c r="D542" s="52"/>
      <c r="E542" s="24" t="str">
        <f>IFERROR(IF(VLOOKUP($B542,#REF!,COLUMN(E542)-1,FALSE)="","",VLOOKUP($B542,#REF!,COLUMN(E542)-1,FALSE)),"")</f>
        <v/>
      </c>
      <c r="F542" s="53" t="str">
        <f>IFERROR(IF(VLOOKUP($B542,#REF!,COLUMN(F542)-1,FALSE)="","",VLOOKUP($B542,#REF!,COLUMN(F542)-1,FALSE)),"")</f>
        <v/>
      </c>
      <c r="G542" s="53" t="str">
        <f>IFERROR(IF(VLOOKUP($B542,#REF!,COLUMN(G542)-1,FALSE)="","",VLOOKUP($B542,#REF!,COLUMN(G542)-1,FALSE)),"")</f>
        <v/>
      </c>
      <c r="H542" s="53" t="str">
        <f>IFERROR(IF(VLOOKUP($B542,#REF!,COLUMN(H542)-1,FALSE)="","",VLOOKUP($B542,#REF!,COLUMN(H542)-1,FALSE)),"")</f>
        <v/>
      </c>
      <c r="I542" s="53" t="str">
        <f>IFERROR(IF(VLOOKUP($B542,#REF!,COLUMN(I542)-1,FALSE)="","",VLOOKUP($B542,#REF!,COLUMN(I542)-1,FALSE)),"")</f>
        <v/>
      </c>
      <c r="J542" s="53" t="str">
        <f>IFERROR(IF(VLOOKUP($B542,#REF!,COLUMN(J542)-1,FALSE)="","",VLOOKUP($B542,#REF!,COLUMN(J542)-1,FALSE)),"")</f>
        <v/>
      </c>
      <c r="K542" s="53" t="str">
        <f>IFERROR(IF(VLOOKUP($B542,#REF!,COLUMN(K542)-1,FALSE)="","",VLOOKUP($B542,#REF!,COLUMN(K542)-1,FALSE)),"")</f>
        <v/>
      </c>
      <c r="L542" s="53" t="str">
        <f>IFERROR(IF(VLOOKUP($B542,#REF!,COLUMN(L542)-1,FALSE)="","",VLOOKUP($B542,#REF!,COLUMN(L542)-1,FALSE)),"")</f>
        <v/>
      </c>
      <c r="M542" s="53" t="str">
        <f>IFERROR(IF(VLOOKUP($B542,#REF!,COLUMN(M542)-1,FALSE)="","",VLOOKUP($B542,#REF!,COLUMN(M542)-1,FALSE)),"")</f>
        <v/>
      </c>
      <c r="N542" s="53" t="str">
        <f>IFERROR(IF(VLOOKUP($B542,#REF!,COLUMN(N542)-1,FALSE)="","",VLOOKUP($B542,#REF!,COLUMN(N542)-1,FALSE)),"")</f>
        <v/>
      </c>
      <c r="O542" s="53" t="str">
        <f>IFERROR(IF(VLOOKUP($B542,#REF!,COLUMN(O542)-1,FALSE)="","",VLOOKUP($B542,#REF!,COLUMN(O542)-1,FALSE)),"")</f>
        <v/>
      </c>
      <c r="P542" s="53" t="str">
        <f>IFERROR(IF(VLOOKUP($B542,#REF!,COLUMN(P542)-1,FALSE)="","",VLOOKUP($B542,#REF!,COLUMN(P542)-1,FALSE)),"")</f>
        <v/>
      </c>
      <c r="Q542" s="53" t="str">
        <f>IFERROR(IF(VLOOKUP($B542,#REF!,COLUMN(Q542)-1,FALSE)="","",VLOOKUP($B542,#REF!,COLUMN(Q542)-1,FALSE)),"")</f>
        <v/>
      </c>
      <c r="R542" s="53" t="str">
        <f>IFERROR(IF(VLOOKUP($B542,#REF!,COLUMN(R542)-1,FALSE)="","",VLOOKUP($B542,#REF!,COLUMN(R542)-1,FALSE)),"")</f>
        <v/>
      </c>
      <c r="S542" s="53" t="str">
        <f>IFERROR(IF(VLOOKUP($B542,#REF!,COLUMN(S542)-1,FALSE)="","",VLOOKUP($B542,#REF!,COLUMN(S542)-1,FALSE)),"")</f>
        <v/>
      </c>
      <c r="T542" s="53" t="str">
        <f>IFERROR(IF(VLOOKUP($B542,#REF!,COLUMN(T542)-1,FALSE)="","",VLOOKUP($B542,#REF!,COLUMN(T542)-1,FALSE)),"")</f>
        <v/>
      </c>
      <c r="U542" s="53" t="str">
        <f>IFERROR(IF(VLOOKUP($B542,#REF!,COLUMN(U542)-1,FALSE)="","",VLOOKUP($B542,#REF!,COLUMN(U542)-1,FALSE)),"")</f>
        <v/>
      </c>
      <c r="V542" s="53" t="str">
        <f>IFERROR(IF(VLOOKUP($B542,#REF!,COLUMN(V542)-1,FALSE)="","",VLOOKUP($B542,#REF!,COLUMN(V542)-1,FALSE)),"")</f>
        <v/>
      </c>
      <c r="W542" s="53" t="str">
        <f>IFERROR(IF(VLOOKUP($B542,#REF!,COLUMN(W542)-1,FALSE)="","",VLOOKUP($B542,#REF!,COLUMN(W542)-1,FALSE)),"")</f>
        <v/>
      </c>
      <c r="X542" s="53" t="str">
        <f>IFERROR(IF(VLOOKUP($B542,#REF!,COLUMN(X542)-1,FALSE)="","",VLOOKUP($B542,#REF!,COLUMN(X542)-1,FALSE)),"")</f>
        <v/>
      </c>
      <c r="Y542" s="53" t="str">
        <f>IFERROR(IF(VLOOKUP($B542,#REF!,COLUMN(Y542)-1,FALSE)="","",VLOOKUP($B542,#REF!,COLUMN(Y542)-1,FALSE)),"")</f>
        <v/>
      </c>
      <c r="Z542" s="53" t="str">
        <f>IFERROR(IF(VLOOKUP($B542,#REF!,COLUMN(Z542)-1,FALSE)="","",VLOOKUP($B542,#REF!,COLUMN(Z542)-1,FALSE)),"")</f>
        <v/>
      </c>
      <c r="AA542" s="53" t="str">
        <f>IFERROR(IF(VLOOKUP($B542,#REF!,COLUMN(AA542)-1,FALSE)="","",VLOOKUP($B542,#REF!,COLUMN(AA542)-1,FALSE)),"")</f>
        <v/>
      </c>
      <c r="AB542" s="53" t="str">
        <f>IFERROR(IF(VLOOKUP($B542,#REF!,COLUMN(AB542)-1,FALSE)="","",VLOOKUP($B542,#REF!,COLUMN(AB542)-1,FALSE)),"")</f>
        <v/>
      </c>
      <c r="AC542" s="53" t="str">
        <f>IFERROR(IF(VLOOKUP($B542,#REF!,COLUMN(AC542)-1,FALSE)="","",VLOOKUP($B542,#REF!,COLUMN(AC542)-1,FALSE)),"")</f>
        <v/>
      </c>
      <c r="AD542" s="53" t="str">
        <f>IFERROR(IF(VLOOKUP($B542,#REF!,COLUMN(AD542)-1,FALSE)="","",VLOOKUP($B542,#REF!,COLUMN(AD542)-1,FALSE)),"")</f>
        <v/>
      </c>
      <c r="AE542" s="53" t="str">
        <f>IFERROR(IF(VLOOKUP($B542,#REF!,COLUMN(AE542)-1,FALSE)="","",VLOOKUP($B542,#REF!,COLUMN(AE542)-1,FALSE)),"")</f>
        <v/>
      </c>
      <c r="AF542" s="53" t="str">
        <f>IFERROR(IF(VLOOKUP($B542,#REF!,COLUMN(AF542)-1,FALSE)="","",VLOOKUP($B542,#REF!,COLUMN(AF542)-1,FALSE)),"")</f>
        <v/>
      </c>
      <c r="AG542" s="53" t="str">
        <f>IFERROR(IF(VLOOKUP($B542,#REF!,COLUMN(AG542)-1,FALSE)="","",VLOOKUP($B542,#REF!,COLUMN(AG542)-1,FALSE)),"")</f>
        <v/>
      </c>
      <c r="AH542" s="53" t="str">
        <f>IFERROR(IF(VLOOKUP($B542,#REF!,COLUMN(AH542)-1,FALSE)="","",VLOOKUP($B542,#REF!,COLUMN(AH542)-1,FALSE)),"")</f>
        <v/>
      </c>
      <c r="AI542" s="53" t="str">
        <f>IFERROR(IF(VLOOKUP($B542,#REF!,COLUMN(AI542)-1,FALSE)="","",VLOOKUP($B542,#REF!,COLUMN(AI542)-1,FALSE)),"")</f>
        <v/>
      </c>
      <c r="AJ542" s="53" t="str">
        <f>IFERROR(IF(VLOOKUP($B542,#REF!,COLUMN(AJ542)-1,FALSE)="","",VLOOKUP($B542,#REF!,COLUMN(AJ542)-1,FALSE)),"")</f>
        <v/>
      </c>
      <c r="AK542" s="53" t="str">
        <f>IFERROR(IF(VLOOKUP($B542,#REF!,COLUMN(AK542)-1,FALSE)="","",VLOOKUP($B542,#REF!,COLUMN(AK542)-1,FALSE)),"")</f>
        <v/>
      </c>
      <c r="AL542" s="53" t="str">
        <f>IFERROR(IF(VLOOKUP($B542,#REF!,COLUMN(AL542)-1,FALSE)="","",VLOOKUP($B542,#REF!,COLUMN(AL542)-1,FALSE)),"")</f>
        <v/>
      </c>
      <c r="AM542" s="53" t="str">
        <f>IFERROR(IF(VLOOKUP($B542,#REF!,COLUMN(AM542)-1,FALSE)="","",VLOOKUP($B542,#REF!,COLUMN(AM542)-1,FALSE)),"")</f>
        <v/>
      </c>
      <c r="AN542" s="53" t="str">
        <f>IFERROR(IF(VLOOKUP($B542,#REF!,COLUMN(AN542)-1,FALSE)="","",VLOOKUP($B542,#REF!,COLUMN(AN542)-1,FALSE)),"")</f>
        <v/>
      </c>
      <c r="AO542" s="53" t="str">
        <f>IFERROR(IF(VLOOKUP($B542,#REF!,COLUMN(AO542)-1,FALSE)="","",VLOOKUP($B542,#REF!,COLUMN(AO542)-1,FALSE)),"")</f>
        <v/>
      </c>
      <c r="AP542" s="53" t="str">
        <f>IFERROR(IF(VLOOKUP($B542,#REF!,COLUMN(AP542)-1,FALSE)="","",VLOOKUP($B542,#REF!,COLUMN(AP542)-1,FALSE)),"")</f>
        <v/>
      </c>
      <c r="AQ542" s="53" t="str">
        <f>IFERROR(IF(VLOOKUP($B542,#REF!,COLUMN(AQ542)-1,FALSE)="","",VLOOKUP($B542,#REF!,COLUMN(AQ542)-1,FALSE)),"")</f>
        <v/>
      </c>
      <c r="AR542" s="53" t="str">
        <f>IFERROR(IF(VLOOKUP($B542,#REF!,COLUMN(AR542)-1,FALSE)="","",VLOOKUP($B542,#REF!,COLUMN(AR542)-1,FALSE)),"")</f>
        <v/>
      </c>
      <c r="AS542" s="53" t="str">
        <f>IFERROR(IF(VLOOKUP($B542,#REF!,COLUMN(AS542)-1,FALSE)="","",VLOOKUP($B542,#REF!,COLUMN(AS542)-1,FALSE)),"")</f>
        <v/>
      </c>
      <c r="AT542" s="53" t="str">
        <f>IFERROR(IF(VLOOKUP($B542,#REF!,COLUMN(AT542)-1,FALSE)="","",VLOOKUP($B542,#REF!,COLUMN(AT542)-1,FALSE)),"")</f>
        <v/>
      </c>
      <c r="AU542" s="53" t="str">
        <f>IFERROR(IF(VLOOKUP($B542,#REF!,COLUMN(AU542)-1,FALSE)="","",VLOOKUP($B542,#REF!,COLUMN(AU542)-1,FALSE)),"")</f>
        <v/>
      </c>
      <c r="AV542" s="53" t="str">
        <f>IFERROR(IF(VLOOKUP($B542,#REF!,COLUMN(AV542)-1,FALSE)="","",VLOOKUP($B542,#REF!,COLUMN(AV542)-1,FALSE)),"")</f>
        <v/>
      </c>
      <c r="AW542" s="53" t="str">
        <f>IFERROR(IF(VLOOKUP($B542,#REF!,COLUMN(AW542)-1,FALSE)="","",VLOOKUP($B542,#REF!,COLUMN(AW542)-1,FALSE)),"")</f>
        <v/>
      </c>
      <c r="AX542" s="53" t="str">
        <f>IFERROR(IF(VLOOKUP($B542,#REF!,COLUMN(AX542)-1,FALSE)="","",VLOOKUP($B542,#REF!,COLUMN(AX542)-1,FALSE)),"")</f>
        <v/>
      </c>
      <c r="AY542" s="53" t="str">
        <f>IFERROR(IF(VLOOKUP($B542,#REF!,COLUMN(AY542)-1,FALSE)="","",VLOOKUP($B542,#REF!,COLUMN(AY542)-1,FALSE)),"")</f>
        <v/>
      </c>
      <c r="AZ542" s="53" t="str">
        <f>IFERROR(IF(VLOOKUP($B542,#REF!,COLUMN(AZ542)-1,FALSE)="","",VLOOKUP($B542,#REF!,COLUMN(AZ542)-1,FALSE)),"")</f>
        <v/>
      </c>
      <c r="BA542" s="53" t="str">
        <f>IFERROR(IF(VLOOKUP($B542,#REF!,COLUMN(BA542)-1,FALSE)="","",VLOOKUP($B542,#REF!,COLUMN(BA542)-1,FALSE)),"")</f>
        <v/>
      </c>
      <c r="BB542" s="53" t="str">
        <f>IFERROR(IF(VLOOKUP($B542,#REF!,COLUMN(BB542)-1,FALSE)="","",VLOOKUP($B542,#REF!,COLUMN(BB542)-1,FALSE)),"")</f>
        <v/>
      </c>
      <c r="BC542" s="53" t="str">
        <f>IFERROR(IF(VLOOKUP($B542,#REF!,COLUMN(BC542)-1,FALSE)="","",VLOOKUP($B542,#REF!,COLUMN(BC542)-1,FALSE)),"")</f>
        <v/>
      </c>
      <c r="BD542" s="53" t="str">
        <f>IFERROR(IF(VLOOKUP($B542,#REF!,COLUMN(BD542)-1,FALSE)="","",VLOOKUP($B542,#REF!,COLUMN(BD542)-1,FALSE)),"")</f>
        <v/>
      </c>
      <c r="BE542" s="53" t="str">
        <f>IFERROR(IF(VLOOKUP($B542,#REF!,COLUMN(BE542)-1,FALSE)="","",VLOOKUP($B542,#REF!,COLUMN(BE542)-1,FALSE)),"")</f>
        <v/>
      </c>
      <c r="BF542" s="53" t="str">
        <f>IFERROR(IF(VLOOKUP($B542,#REF!,COLUMN(BF542)-1,FALSE)="","",VLOOKUP($B542,#REF!,COLUMN(BF542)-1,FALSE)),"")</f>
        <v/>
      </c>
      <c r="BG542" s="53" t="str">
        <f>IFERROR(IF(VLOOKUP($B542,#REF!,COLUMN(BG542)-1,FALSE)="","",VLOOKUP($B542,#REF!,COLUMN(BG542)-1,FALSE)),"")</f>
        <v/>
      </c>
      <c r="BH542" s="53" t="str">
        <f>IFERROR(IF(VLOOKUP($B542,#REF!,COLUMN(BH542)-1,FALSE)="","",VLOOKUP($B542,#REF!,COLUMN(BH542)-1,FALSE)),"")</f>
        <v/>
      </c>
      <c r="BI542" s="53" t="str">
        <f>IFERROR(IF(VLOOKUP($B542,#REF!,COLUMN(BI542)-1,FALSE)="","",VLOOKUP($B542,#REF!,COLUMN(BI542)-1,FALSE)),"")</f>
        <v/>
      </c>
      <c r="BJ542" s="53" t="str">
        <f>IFERROR(IF(VLOOKUP($B542,#REF!,COLUMN(BJ542)-1,FALSE)="","",VLOOKUP($B542,#REF!,COLUMN(BJ542)-1,FALSE)),"")</f>
        <v/>
      </c>
      <c r="BK542" s="24" t="str">
        <f>IFERROR(IF(VLOOKUP($B542,#REF!,COLUMN(BK542)-1,FALSE)="","",VLOOKUP($B542,#REF!,COLUMN(BK542)-1,FALSE)),"")</f>
        <v/>
      </c>
      <c r="BL542" s="54" t="str">
        <f>IFERROR(IF(VLOOKUP($B542,#REF!,COLUMN(BL542)-1,FALSE)="","",VLOOKUP($B542,#REF!,COLUMN(BL542)-1,FALSE)),"")</f>
        <v/>
      </c>
      <c r="BM542" s="54" t="str">
        <f>IFERROR(IF(VLOOKUP($B542,#REF!,COLUMN(BM542)-1,FALSE)="","",VLOOKUP($B542,#REF!,COLUMN(BM542)-1,FALSE)),"")</f>
        <v/>
      </c>
      <c r="BN542" s="101" t="str">
        <f>IFERROR(VLOOKUP($B542,[1]④カッコ付け数値!$A$14:$CN$115,82,FALSE),"")</f>
        <v/>
      </c>
      <c r="BO542" s="102" t="str">
        <f>IFERROR(VLOOKUP($B542,[1]④カッコ付け数値!$A$14:$CN$115,83,FALSE),"")</f>
        <v/>
      </c>
      <c r="BP542" s="102" t="str">
        <f>IFERROR(VLOOKUP($B542,'[1]④カッコ付け数値 (原本)'!$A$14:$CF$115,83,FALSE),"")</f>
        <v/>
      </c>
      <c r="BQ542" s="103" t="str">
        <f>IFERROR(VLOOKUP($B542,'[1]④カッコ付け数値 (原本)'!$A$14:$CF$115,84,FALSE),"")</f>
        <v/>
      </c>
    </row>
    <row r="543" spans="1:69" ht="42" customHeight="1">
      <c r="A543" s="51" t="str">
        <f t="shared" si="44"/>
        <v/>
      </c>
      <c r="B543" s="98"/>
      <c r="C543" s="52"/>
      <c r="D543" s="52"/>
      <c r="E543" s="24" t="str">
        <f>IFERROR(IF(VLOOKUP($B543,#REF!,COLUMN(E543)-1,FALSE)="","",VLOOKUP($B543,#REF!,COLUMN(E543)-1,FALSE)),"")</f>
        <v/>
      </c>
      <c r="F543" s="53" t="str">
        <f>IFERROR(IF(VLOOKUP($B543,#REF!,COLUMN(F543)-1,FALSE)="","",VLOOKUP($B543,#REF!,COLUMN(F543)-1,FALSE)),"")</f>
        <v/>
      </c>
      <c r="G543" s="53" t="str">
        <f>IFERROR(IF(VLOOKUP($B543,#REF!,COLUMN(G543)-1,FALSE)="","",VLOOKUP($B543,#REF!,COLUMN(G543)-1,FALSE)),"")</f>
        <v/>
      </c>
      <c r="H543" s="53" t="str">
        <f>IFERROR(IF(VLOOKUP($B543,#REF!,COLUMN(H543)-1,FALSE)="","",VLOOKUP($B543,#REF!,COLUMN(H543)-1,FALSE)),"")</f>
        <v/>
      </c>
      <c r="I543" s="53" t="str">
        <f>IFERROR(IF(VLOOKUP($B543,#REF!,COLUMN(I543)-1,FALSE)="","",VLOOKUP($B543,#REF!,COLUMN(I543)-1,FALSE)),"")</f>
        <v/>
      </c>
      <c r="J543" s="53" t="str">
        <f>IFERROR(IF(VLOOKUP($B543,#REF!,COLUMN(J543)-1,FALSE)="","",VLOOKUP($B543,#REF!,COLUMN(J543)-1,FALSE)),"")</f>
        <v/>
      </c>
      <c r="K543" s="53" t="str">
        <f>IFERROR(IF(VLOOKUP($B543,#REF!,COLUMN(K543)-1,FALSE)="","",VLOOKUP($B543,#REF!,COLUMN(K543)-1,FALSE)),"")</f>
        <v/>
      </c>
      <c r="L543" s="53" t="str">
        <f>IFERROR(IF(VLOOKUP($B543,#REF!,COLUMN(L543)-1,FALSE)="","",VLOOKUP($B543,#REF!,COLUMN(L543)-1,FALSE)),"")</f>
        <v/>
      </c>
      <c r="M543" s="53" t="str">
        <f>IFERROR(IF(VLOOKUP($B543,#REF!,COLUMN(M543)-1,FALSE)="","",VLOOKUP($B543,#REF!,COLUMN(M543)-1,FALSE)),"")</f>
        <v/>
      </c>
      <c r="N543" s="53" t="str">
        <f>IFERROR(IF(VLOOKUP($B543,#REF!,COLUMN(N543)-1,FALSE)="","",VLOOKUP($B543,#REF!,COLUMN(N543)-1,FALSE)),"")</f>
        <v/>
      </c>
      <c r="O543" s="53" t="str">
        <f>IFERROR(IF(VLOOKUP($B543,#REF!,COLUMN(O543)-1,FALSE)="","",VLOOKUP($B543,#REF!,COLUMN(O543)-1,FALSE)),"")</f>
        <v/>
      </c>
      <c r="P543" s="53" t="str">
        <f>IFERROR(IF(VLOOKUP($B543,#REF!,COLUMN(P543)-1,FALSE)="","",VLOOKUP($B543,#REF!,COLUMN(P543)-1,FALSE)),"")</f>
        <v/>
      </c>
      <c r="Q543" s="53" t="str">
        <f>IFERROR(IF(VLOOKUP($B543,#REF!,COLUMN(Q543)-1,FALSE)="","",VLOOKUP($B543,#REF!,COLUMN(Q543)-1,FALSE)),"")</f>
        <v/>
      </c>
      <c r="R543" s="53" t="str">
        <f>IFERROR(IF(VLOOKUP($B543,#REF!,COLUMN(R543)-1,FALSE)="","",VLOOKUP($B543,#REF!,COLUMN(R543)-1,FALSE)),"")</f>
        <v/>
      </c>
      <c r="S543" s="53" t="str">
        <f>IFERROR(IF(VLOOKUP($B543,#REF!,COLUMN(S543)-1,FALSE)="","",VLOOKUP($B543,#REF!,COLUMN(S543)-1,FALSE)),"")</f>
        <v/>
      </c>
      <c r="T543" s="53" t="str">
        <f>IFERROR(IF(VLOOKUP($B543,#REF!,COLUMN(T543)-1,FALSE)="","",VLOOKUP($B543,#REF!,COLUMN(T543)-1,FALSE)),"")</f>
        <v/>
      </c>
      <c r="U543" s="53" t="str">
        <f>IFERROR(IF(VLOOKUP($B543,#REF!,COLUMN(U543)-1,FALSE)="","",VLOOKUP($B543,#REF!,COLUMN(U543)-1,FALSE)),"")</f>
        <v/>
      </c>
      <c r="V543" s="53" t="str">
        <f>IFERROR(IF(VLOOKUP($B543,#REF!,COLUMN(V543)-1,FALSE)="","",VLOOKUP($B543,#REF!,COLUMN(V543)-1,FALSE)),"")</f>
        <v/>
      </c>
      <c r="W543" s="53" t="str">
        <f>IFERROR(IF(VLOOKUP($B543,#REF!,COLUMN(W543)-1,FALSE)="","",VLOOKUP($B543,#REF!,COLUMN(W543)-1,FALSE)),"")</f>
        <v/>
      </c>
      <c r="X543" s="53" t="str">
        <f>IFERROR(IF(VLOOKUP($B543,#REF!,COLUMN(X543)-1,FALSE)="","",VLOOKUP($B543,#REF!,COLUMN(X543)-1,FALSE)),"")</f>
        <v/>
      </c>
      <c r="Y543" s="53" t="str">
        <f>IFERROR(IF(VLOOKUP($B543,#REF!,COLUMN(Y543)-1,FALSE)="","",VLOOKUP($B543,#REF!,COLUMN(Y543)-1,FALSE)),"")</f>
        <v/>
      </c>
      <c r="Z543" s="53" t="str">
        <f>IFERROR(IF(VLOOKUP($B543,#REF!,COLUMN(Z543)-1,FALSE)="","",VLOOKUP($B543,#REF!,COLUMN(Z543)-1,FALSE)),"")</f>
        <v/>
      </c>
      <c r="AA543" s="53" t="str">
        <f>IFERROR(IF(VLOOKUP($B543,#REF!,COLUMN(AA543)-1,FALSE)="","",VLOOKUP($B543,#REF!,COLUMN(AA543)-1,FALSE)),"")</f>
        <v/>
      </c>
      <c r="AB543" s="53" t="str">
        <f>IFERROR(IF(VLOOKUP($B543,#REF!,COLUMN(AB543)-1,FALSE)="","",VLOOKUP($B543,#REF!,COLUMN(AB543)-1,FALSE)),"")</f>
        <v/>
      </c>
      <c r="AC543" s="53" t="str">
        <f>IFERROR(IF(VLOOKUP($B543,#REF!,COLUMN(AC543)-1,FALSE)="","",VLOOKUP($B543,#REF!,COLUMN(AC543)-1,FALSE)),"")</f>
        <v/>
      </c>
      <c r="AD543" s="53" t="str">
        <f>IFERROR(IF(VLOOKUP($B543,#REF!,COLUMN(AD543)-1,FALSE)="","",VLOOKUP($B543,#REF!,COLUMN(AD543)-1,FALSE)),"")</f>
        <v/>
      </c>
      <c r="AE543" s="53" t="str">
        <f>IFERROR(IF(VLOOKUP($B543,#REF!,COLUMN(AE543)-1,FALSE)="","",VLOOKUP($B543,#REF!,COLUMN(AE543)-1,FALSE)),"")</f>
        <v/>
      </c>
      <c r="AF543" s="53" t="str">
        <f>IFERROR(IF(VLOOKUP($B543,#REF!,COLUMN(AF543)-1,FALSE)="","",VLOOKUP($B543,#REF!,COLUMN(AF543)-1,FALSE)),"")</f>
        <v/>
      </c>
      <c r="AG543" s="53" t="str">
        <f>IFERROR(IF(VLOOKUP($B543,#REF!,COLUMN(AG543)-1,FALSE)="","",VLOOKUP($B543,#REF!,COLUMN(AG543)-1,FALSE)),"")</f>
        <v/>
      </c>
      <c r="AH543" s="53" t="str">
        <f>IFERROR(IF(VLOOKUP($B543,#REF!,COLUMN(AH543)-1,FALSE)="","",VLOOKUP($B543,#REF!,COLUMN(AH543)-1,FALSE)),"")</f>
        <v/>
      </c>
      <c r="AI543" s="53" t="str">
        <f>IFERROR(IF(VLOOKUP($B543,#REF!,COLUMN(AI543)-1,FALSE)="","",VLOOKUP($B543,#REF!,COLUMN(AI543)-1,FALSE)),"")</f>
        <v/>
      </c>
      <c r="AJ543" s="53" t="str">
        <f>IFERROR(IF(VLOOKUP($B543,#REF!,COLUMN(AJ543)-1,FALSE)="","",VLOOKUP($B543,#REF!,COLUMN(AJ543)-1,FALSE)),"")</f>
        <v/>
      </c>
      <c r="AK543" s="53" t="str">
        <f>IFERROR(IF(VLOOKUP($B543,#REF!,COLUMN(AK543)-1,FALSE)="","",VLOOKUP($B543,#REF!,COLUMN(AK543)-1,FALSE)),"")</f>
        <v/>
      </c>
      <c r="AL543" s="53" t="str">
        <f>IFERROR(IF(VLOOKUP($B543,#REF!,COLUMN(AL543)-1,FALSE)="","",VLOOKUP($B543,#REF!,COLUMN(AL543)-1,FALSE)),"")</f>
        <v/>
      </c>
      <c r="AM543" s="53" t="str">
        <f>IFERROR(IF(VLOOKUP($B543,#REF!,COLUMN(AM543)-1,FALSE)="","",VLOOKUP($B543,#REF!,COLUMN(AM543)-1,FALSE)),"")</f>
        <v/>
      </c>
      <c r="AN543" s="53" t="str">
        <f>IFERROR(IF(VLOOKUP($B543,#REF!,COLUMN(AN543)-1,FALSE)="","",VLOOKUP($B543,#REF!,COLUMN(AN543)-1,FALSE)),"")</f>
        <v/>
      </c>
      <c r="AO543" s="53" t="str">
        <f>IFERROR(IF(VLOOKUP($B543,#REF!,COLUMN(AO543)-1,FALSE)="","",VLOOKUP($B543,#REF!,COLUMN(AO543)-1,FALSE)),"")</f>
        <v/>
      </c>
      <c r="AP543" s="53" t="str">
        <f>IFERROR(IF(VLOOKUP($B543,#REF!,COLUMN(AP543)-1,FALSE)="","",VLOOKUP($B543,#REF!,COLUMN(AP543)-1,FALSE)),"")</f>
        <v/>
      </c>
      <c r="AQ543" s="53" t="str">
        <f>IFERROR(IF(VLOOKUP($B543,#REF!,COLUMN(AQ543)-1,FALSE)="","",VLOOKUP($B543,#REF!,COLUMN(AQ543)-1,FALSE)),"")</f>
        <v/>
      </c>
      <c r="AR543" s="53" t="str">
        <f>IFERROR(IF(VLOOKUP($B543,#REF!,COLUMN(AR543)-1,FALSE)="","",VLOOKUP($B543,#REF!,COLUMN(AR543)-1,FALSE)),"")</f>
        <v/>
      </c>
      <c r="AS543" s="53" t="str">
        <f>IFERROR(IF(VLOOKUP($B543,#REF!,COLUMN(AS543)-1,FALSE)="","",VLOOKUP($B543,#REF!,COLUMN(AS543)-1,FALSE)),"")</f>
        <v/>
      </c>
      <c r="AT543" s="53" t="str">
        <f>IFERROR(IF(VLOOKUP($B543,#REF!,COLUMN(AT543)-1,FALSE)="","",VLOOKUP($B543,#REF!,COLUMN(AT543)-1,FALSE)),"")</f>
        <v/>
      </c>
      <c r="AU543" s="53" t="str">
        <f>IFERROR(IF(VLOOKUP($B543,#REF!,COLUMN(AU543)-1,FALSE)="","",VLOOKUP($B543,#REF!,COLUMN(AU543)-1,FALSE)),"")</f>
        <v/>
      </c>
      <c r="AV543" s="53" t="str">
        <f>IFERROR(IF(VLOOKUP($B543,#REF!,COLUMN(AV543)-1,FALSE)="","",VLOOKUP($B543,#REF!,COLUMN(AV543)-1,FALSE)),"")</f>
        <v/>
      </c>
      <c r="AW543" s="53" t="str">
        <f>IFERROR(IF(VLOOKUP($B543,#REF!,COLUMN(AW543)-1,FALSE)="","",VLOOKUP($B543,#REF!,COLUMN(AW543)-1,FALSE)),"")</f>
        <v/>
      </c>
      <c r="AX543" s="53" t="str">
        <f>IFERROR(IF(VLOOKUP($B543,#REF!,COLUMN(AX543)-1,FALSE)="","",VLOOKUP($B543,#REF!,COLUMN(AX543)-1,FALSE)),"")</f>
        <v/>
      </c>
      <c r="AY543" s="53" t="str">
        <f>IFERROR(IF(VLOOKUP($B543,#REF!,COLUMN(AY543)-1,FALSE)="","",VLOOKUP($B543,#REF!,COLUMN(AY543)-1,FALSE)),"")</f>
        <v/>
      </c>
      <c r="AZ543" s="53" t="str">
        <f>IFERROR(IF(VLOOKUP($B543,#REF!,COLUMN(AZ543)-1,FALSE)="","",VLOOKUP($B543,#REF!,COLUMN(AZ543)-1,FALSE)),"")</f>
        <v/>
      </c>
      <c r="BA543" s="53" t="str">
        <f>IFERROR(IF(VLOOKUP($B543,#REF!,COLUMN(BA543)-1,FALSE)="","",VLOOKUP($B543,#REF!,COLUMN(BA543)-1,FALSE)),"")</f>
        <v/>
      </c>
      <c r="BB543" s="53" t="str">
        <f>IFERROR(IF(VLOOKUP($B543,#REF!,COLUMN(BB543)-1,FALSE)="","",VLOOKUP($B543,#REF!,COLUMN(BB543)-1,FALSE)),"")</f>
        <v/>
      </c>
      <c r="BC543" s="53" t="str">
        <f>IFERROR(IF(VLOOKUP($B543,#REF!,COLUMN(BC543)-1,FALSE)="","",VLOOKUP($B543,#REF!,COLUMN(BC543)-1,FALSE)),"")</f>
        <v/>
      </c>
      <c r="BD543" s="53" t="str">
        <f>IFERROR(IF(VLOOKUP($B543,#REF!,COLUMN(BD543)-1,FALSE)="","",VLOOKUP($B543,#REF!,COLUMN(BD543)-1,FALSE)),"")</f>
        <v/>
      </c>
      <c r="BE543" s="53" t="str">
        <f>IFERROR(IF(VLOOKUP($B543,#REF!,COLUMN(BE543)-1,FALSE)="","",VLOOKUP($B543,#REF!,COLUMN(BE543)-1,FALSE)),"")</f>
        <v/>
      </c>
      <c r="BF543" s="53" t="str">
        <f>IFERROR(IF(VLOOKUP($B543,#REF!,COLUMN(BF543)-1,FALSE)="","",VLOOKUP($B543,#REF!,COLUMN(BF543)-1,FALSE)),"")</f>
        <v/>
      </c>
      <c r="BG543" s="53" t="str">
        <f>IFERROR(IF(VLOOKUP($B543,#REF!,COLUMN(BG543)-1,FALSE)="","",VLOOKUP($B543,#REF!,COLUMN(BG543)-1,FALSE)),"")</f>
        <v/>
      </c>
      <c r="BH543" s="53" t="str">
        <f>IFERROR(IF(VLOOKUP($B543,#REF!,COLUMN(BH543)-1,FALSE)="","",VLOOKUP($B543,#REF!,COLUMN(BH543)-1,FALSE)),"")</f>
        <v/>
      </c>
      <c r="BI543" s="53" t="str">
        <f>IFERROR(IF(VLOOKUP($B543,#REF!,COLUMN(BI543)-1,FALSE)="","",VLOOKUP($B543,#REF!,COLUMN(BI543)-1,FALSE)),"")</f>
        <v/>
      </c>
      <c r="BJ543" s="53" t="str">
        <f>IFERROR(IF(VLOOKUP($B543,#REF!,COLUMN(BJ543)-1,FALSE)="","",VLOOKUP($B543,#REF!,COLUMN(BJ543)-1,FALSE)),"")</f>
        <v/>
      </c>
      <c r="BK543" s="24" t="str">
        <f>IFERROR(IF(VLOOKUP($B543,#REF!,COLUMN(BK543)-1,FALSE)="","",VLOOKUP($B543,#REF!,COLUMN(BK543)-1,FALSE)),"")</f>
        <v/>
      </c>
      <c r="BL543" s="54" t="str">
        <f>IFERROR(IF(VLOOKUP($B543,#REF!,COLUMN(BL543)-1,FALSE)="","",VLOOKUP($B543,#REF!,COLUMN(BL543)-1,FALSE)),"")</f>
        <v/>
      </c>
      <c r="BM543" s="54" t="str">
        <f>IFERROR(IF(VLOOKUP($B543,#REF!,COLUMN(BM543)-1,FALSE)="","",VLOOKUP($B543,#REF!,COLUMN(BM543)-1,FALSE)),"")</f>
        <v/>
      </c>
      <c r="BN543" s="101" t="str">
        <f>IFERROR(VLOOKUP($B543,[1]④カッコ付け数値!$A$14:$CN$115,82,FALSE),"")</f>
        <v/>
      </c>
      <c r="BO543" s="102" t="str">
        <f>IFERROR(VLOOKUP($B543,[1]④カッコ付け数値!$A$14:$CN$115,83,FALSE),"")</f>
        <v/>
      </c>
      <c r="BP543" s="102" t="str">
        <f>IFERROR(VLOOKUP($B543,'[1]④カッコ付け数値 (原本)'!$A$14:$CF$115,83,FALSE),"")</f>
        <v/>
      </c>
      <c r="BQ543" s="103" t="str">
        <f>IFERROR(VLOOKUP($B543,'[1]④カッコ付け数値 (原本)'!$A$14:$CF$115,84,FALSE),"")</f>
        <v/>
      </c>
    </row>
    <row r="544" spans="1:69" ht="42" customHeight="1">
      <c r="A544" s="51" t="str">
        <f t="shared" si="44"/>
        <v/>
      </c>
      <c r="B544" s="98"/>
      <c r="C544" s="52"/>
      <c r="D544" s="52"/>
      <c r="E544" s="24" t="str">
        <f>IFERROR(IF(VLOOKUP($B544,#REF!,COLUMN(E544)-1,FALSE)="","",VLOOKUP($B544,#REF!,COLUMN(E544)-1,FALSE)),"")</f>
        <v/>
      </c>
      <c r="F544" s="53" t="str">
        <f>IFERROR(IF(VLOOKUP($B544,#REF!,COLUMN(F544)-1,FALSE)="","",VLOOKUP($B544,#REF!,COLUMN(F544)-1,FALSE)),"")</f>
        <v/>
      </c>
      <c r="G544" s="53" t="str">
        <f>IFERROR(IF(VLOOKUP($B544,#REF!,COLUMN(G544)-1,FALSE)="","",VLOOKUP($B544,#REF!,COLUMN(G544)-1,FALSE)),"")</f>
        <v/>
      </c>
      <c r="H544" s="53" t="str">
        <f>IFERROR(IF(VLOOKUP($B544,#REF!,COLUMN(H544)-1,FALSE)="","",VLOOKUP($B544,#REF!,COLUMN(H544)-1,FALSE)),"")</f>
        <v/>
      </c>
      <c r="I544" s="53" t="str">
        <f>IFERROR(IF(VLOOKUP($B544,#REF!,COLUMN(I544)-1,FALSE)="","",VLOOKUP($B544,#REF!,COLUMN(I544)-1,FALSE)),"")</f>
        <v/>
      </c>
      <c r="J544" s="53" t="str">
        <f>IFERROR(IF(VLOOKUP($B544,#REF!,COLUMN(J544)-1,FALSE)="","",VLOOKUP($B544,#REF!,COLUMN(J544)-1,FALSE)),"")</f>
        <v/>
      </c>
      <c r="K544" s="53" t="str">
        <f>IFERROR(IF(VLOOKUP($B544,#REF!,COLUMN(K544)-1,FALSE)="","",VLOOKUP($B544,#REF!,COLUMN(K544)-1,FALSE)),"")</f>
        <v/>
      </c>
      <c r="L544" s="53" t="str">
        <f>IFERROR(IF(VLOOKUP($B544,#REF!,COLUMN(L544)-1,FALSE)="","",VLOOKUP($B544,#REF!,COLUMN(L544)-1,FALSE)),"")</f>
        <v/>
      </c>
      <c r="M544" s="53" t="str">
        <f>IFERROR(IF(VLOOKUP($B544,#REF!,COLUMN(M544)-1,FALSE)="","",VLOOKUP($B544,#REF!,COLUMN(M544)-1,FALSE)),"")</f>
        <v/>
      </c>
      <c r="N544" s="53" t="str">
        <f>IFERROR(IF(VLOOKUP($B544,#REF!,COLUMN(N544)-1,FALSE)="","",VLOOKUP($B544,#REF!,COLUMN(N544)-1,FALSE)),"")</f>
        <v/>
      </c>
      <c r="O544" s="53" t="str">
        <f>IFERROR(IF(VLOOKUP($B544,#REF!,COLUMN(O544)-1,FALSE)="","",VLOOKUP($B544,#REF!,COLUMN(O544)-1,FALSE)),"")</f>
        <v/>
      </c>
      <c r="P544" s="53" t="str">
        <f>IFERROR(IF(VLOOKUP($B544,#REF!,COLUMN(P544)-1,FALSE)="","",VLOOKUP($B544,#REF!,COLUMN(P544)-1,FALSE)),"")</f>
        <v/>
      </c>
      <c r="Q544" s="53" t="str">
        <f>IFERROR(IF(VLOOKUP($B544,#REF!,COLUMN(Q544)-1,FALSE)="","",VLOOKUP($B544,#REF!,COLUMN(Q544)-1,FALSE)),"")</f>
        <v/>
      </c>
      <c r="R544" s="53" t="str">
        <f>IFERROR(IF(VLOOKUP($B544,#REF!,COLUMN(R544)-1,FALSE)="","",VLOOKUP($B544,#REF!,COLUMN(R544)-1,FALSE)),"")</f>
        <v/>
      </c>
      <c r="S544" s="53" t="str">
        <f>IFERROR(IF(VLOOKUP($B544,#REF!,COLUMN(S544)-1,FALSE)="","",VLOOKUP($B544,#REF!,COLUMN(S544)-1,FALSE)),"")</f>
        <v/>
      </c>
      <c r="T544" s="53" t="str">
        <f>IFERROR(IF(VLOOKUP($B544,#REF!,COLUMN(T544)-1,FALSE)="","",VLOOKUP($B544,#REF!,COLUMN(T544)-1,FALSE)),"")</f>
        <v/>
      </c>
      <c r="U544" s="53" t="str">
        <f>IFERROR(IF(VLOOKUP($B544,#REF!,COLUMN(U544)-1,FALSE)="","",VLOOKUP($B544,#REF!,COLUMN(U544)-1,FALSE)),"")</f>
        <v/>
      </c>
      <c r="V544" s="53" t="str">
        <f>IFERROR(IF(VLOOKUP($B544,#REF!,COLUMN(V544)-1,FALSE)="","",VLOOKUP($B544,#REF!,COLUMN(V544)-1,FALSE)),"")</f>
        <v/>
      </c>
      <c r="W544" s="53" t="str">
        <f>IFERROR(IF(VLOOKUP($B544,#REF!,COLUMN(W544)-1,FALSE)="","",VLOOKUP($B544,#REF!,COLUMN(W544)-1,FALSE)),"")</f>
        <v/>
      </c>
      <c r="X544" s="53" t="str">
        <f>IFERROR(IF(VLOOKUP($B544,#REF!,COLUMN(X544)-1,FALSE)="","",VLOOKUP($B544,#REF!,COLUMN(X544)-1,FALSE)),"")</f>
        <v/>
      </c>
      <c r="Y544" s="53" t="str">
        <f>IFERROR(IF(VLOOKUP($B544,#REF!,COLUMN(Y544)-1,FALSE)="","",VLOOKUP($B544,#REF!,COLUMN(Y544)-1,FALSE)),"")</f>
        <v/>
      </c>
      <c r="Z544" s="53" t="str">
        <f>IFERROR(IF(VLOOKUP($B544,#REF!,COLUMN(Z544)-1,FALSE)="","",VLOOKUP($B544,#REF!,COLUMN(Z544)-1,FALSE)),"")</f>
        <v/>
      </c>
      <c r="AA544" s="53" t="str">
        <f>IFERROR(IF(VLOOKUP($B544,#REF!,COLUMN(AA544)-1,FALSE)="","",VLOOKUP($B544,#REF!,COLUMN(AA544)-1,FALSE)),"")</f>
        <v/>
      </c>
      <c r="AB544" s="53" t="str">
        <f>IFERROR(IF(VLOOKUP($B544,#REF!,COLUMN(AB544)-1,FALSE)="","",VLOOKUP($B544,#REF!,COLUMN(AB544)-1,FALSE)),"")</f>
        <v/>
      </c>
      <c r="AC544" s="53" t="str">
        <f>IFERROR(IF(VLOOKUP($B544,#REF!,COLUMN(AC544)-1,FALSE)="","",VLOOKUP($B544,#REF!,COLUMN(AC544)-1,FALSE)),"")</f>
        <v/>
      </c>
      <c r="AD544" s="53" t="str">
        <f>IFERROR(IF(VLOOKUP($B544,#REF!,COLUMN(AD544)-1,FALSE)="","",VLOOKUP($B544,#REF!,COLUMN(AD544)-1,FALSE)),"")</f>
        <v/>
      </c>
      <c r="AE544" s="53" t="str">
        <f>IFERROR(IF(VLOOKUP($B544,#REF!,COLUMN(AE544)-1,FALSE)="","",VLOOKUP($B544,#REF!,COLUMN(AE544)-1,FALSE)),"")</f>
        <v/>
      </c>
      <c r="AF544" s="53" t="str">
        <f>IFERROR(IF(VLOOKUP($B544,#REF!,COLUMN(AF544)-1,FALSE)="","",VLOOKUP($B544,#REF!,COLUMN(AF544)-1,FALSE)),"")</f>
        <v/>
      </c>
      <c r="AG544" s="53" t="str">
        <f>IFERROR(IF(VLOOKUP($B544,#REF!,COLUMN(AG544)-1,FALSE)="","",VLOOKUP($B544,#REF!,COLUMN(AG544)-1,FALSE)),"")</f>
        <v/>
      </c>
      <c r="AH544" s="53" t="str">
        <f>IFERROR(IF(VLOOKUP($B544,#REF!,COLUMN(AH544)-1,FALSE)="","",VLOOKUP($B544,#REF!,COLUMN(AH544)-1,FALSE)),"")</f>
        <v/>
      </c>
      <c r="AI544" s="53" t="str">
        <f>IFERROR(IF(VLOOKUP($B544,#REF!,COLUMN(AI544)-1,FALSE)="","",VLOOKUP($B544,#REF!,COLUMN(AI544)-1,FALSE)),"")</f>
        <v/>
      </c>
      <c r="AJ544" s="53" t="str">
        <f>IFERROR(IF(VLOOKUP($B544,#REF!,COLUMN(AJ544)-1,FALSE)="","",VLOOKUP($B544,#REF!,COLUMN(AJ544)-1,FALSE)),"")</f>
        <v/>
      </c>
      <c r="AK544" s="53" t="str">
        <f>IFERROR(IF(VLOOKUP($B544,#REF!,COLUMN(AK544)-1,FALSE)="","",VLOOKUP($B544,#REF!,COLUMN(AK544)-1,FALSE)),"")</f>
        <v/>
      </c>
      <c r="AL544" s="53" t="str">
        <f>IFERROR(IF(VLOOKUP($B544,#REF!,COLUMN(AL544)-1,FALSE)="","",VLOOKUP($B544,#REF!,COLUMN(AL544)-1,FALSE)),"")</f>
        <v/>
      </c>
      <c r="AM544" s="53" t="str">
        <f>IFERROR(IF(VLOOKUP($B544,#REF!,COLUMN(AM544)-1,FALSE)="","",VLOOKUP($B544,#REF!,COLUMN(AM544)-1,FALSE)),"")</f>
        <v/>
      </c>
      <c r="AN544" s="53" t="str">
        <f>IFERROR(IF(VLOOKUP($B544,#REF!,COLUMN(AN544)-1,FALSE)="","",VLOOKUP($B544,#REF!,COLUMN(AN544)-1,FALSE)),"")</f>
        <v/>
      </c>
      <c r="AO544" s="53" t="str">
        <f>IFERROR(IF(VLOOKUP($B544,#REF!,COLUMN(AO544)-1,FALSE)="","",VLOOKUP($B544,#REF!,COLUMN(AO544)-1,FALSE)),"")</f>
        <v/>
      </c>
      <c r="AP544" s="53" t="str">
        <f>IFERROR(IF(VLOOKUP($B544,#REF!,COLUMN(AP544)-1,FALSE)="","",VLOOKUP($B544,#REF!,COLUMN(AP544)-1,FALSE)),"")</f>
        <v/>
      </c>
      <c r="AQ544" s="53" t="str">
        <f>IFERROR(IF(VLOOKUP($B544,#REF!,COLUMN(AQ544)-1,FALSE)="","",VLOOKUP($B544,#REF!,COLUMN(AQ544)-1,FALSE)),"")</f>
        <v/>
      </c>
      <c r="AR544" s="53" t="str">
        <f>IFERROR(IF(VLOOKUP($B544,#REF!,COLUMN(AR544)-1,FALSE)="","",VLOOKUP($B544,#REF!,COLUMN(AR544)-1,FALSE)),"")</f>
        <v/>
      </c>
      <c r="AS544" s="53" t="str">
        <f>IFERROR(IF(VLOOKUP($B544,#REF!,COLUMN(AS544)-1,FALSE)="","",VLOOKUP($B544,#REF!,COLUMN(AS544)-1,FALSE)),"")</f>
        <v/>
      </c>
      <c r="AT544" s="53" t="str">
        <f>IFERROR(IF(VLOOKUP($B544,#REF!,COLUMN(AT544)-1,FALSE)="","",VLOOKUP($B544,#REF!,COLUMN(AT544)-1,FALSE)),"")</f>
        <v/>
      </c>
      <c r="AU544" s="53" t="str">
        <f>IFERROR(IF(VLOOKUP($B544,#REF!,COLUMN(AU544)-1,FALSE)="","",VLOOKUP($B544,#REF!,COLUMN(AU544)-1,FALSE)),"")</f>
        <v/>
      </c>
      <c r="AV544" s="53" t="str">
        <f>IFERROR(IF(VLOOKUP($B544,#REF!,COLUMN(AV544)-1,FALSE)="","",VLOOKUP($B544,#REF!,COLUMN(AV544)-1,FALSE)),"")</f>
        <v/>
      </c>
      <c r="AW544" s="53" t="str">
        <f>IFERROR(IF(VLOOKUP($B544,#REF!,COLUMN(AW544)-1,FALSE)="","",VLOOKUP($B544,#REF!,COLUMN(AW544)-1,FALSE)),"")</f>
        <v/>
      </c>
      <c r="AX544" s="53" t="str">
        <f>IFERROR(IF(VLOOKUP($B544,#REF!,COLUMN(AX544)-1,FALSE)="","",VLOOKUP($B544,#REF!,COLUMN(AX544)-1,FALSE)),"")</f>
        <v/>
      </c>
      <c r="AY544" s="53" t="str">
        <f>IFERROR(IF(VLOOKUP($B544,#REF!,COLUMN(AY544)-1,FALSE)="","",VLOOKUP($B544,#REF!,COLUMN(AY544)-1,FALSE)),"")</f>
        <v/>
      </c>
      <c r="AZ544" s="53" t="str">
        <f>IFERROR(IF(VLOOKUP($B544,#REF!,COLUMN(AZ544)-1,FALSE)="","",VLOOKUP($B544,#REF!,COLUMN(AZ544)-1,FALSE)),"")</f>
        <v/>
      </c>
      <c r="BA544" s="53" t="str">
        <f>IFERROR(IF(VLOOKUP($B544,#REF!,COLUMN(BA544)-1,FALSE)="","",VLOOKUP($B544,#REF!,COLUMN(BA544)-1,FALSE)),"")</f>
        <v/>
      </c>
      <c r="BB544" s="53" t="str">
        <f>IFERROR(IF(VLOOKUP($B544,#REF!,COLUMN(BB544)-1,FALSE)="","",VLOOKUP($B544,#REF!,COLUMN(BB544)-1,FALSE)),"")</f>
        <v/>
      </c>
      <c r="BC544" s="53" t="str">
        <f>IFERROR(IF(VLOOKUP($B544,#REF!,COLUMN(BC544)-1,FALSE)="","",VLOOKUP($B544,#REF!,COLUMN(BC544)-1,FALSE)),"")</f>
        <v/>
      </c>
      <c r="BD544" s="53" t="str">
        <f>IFERROR(IF(VLOOKUP($B544,#REF!,COLUMN(BD544)-1,FALSE)="","",VLOOKUP($B544,#REF!,COLUMN(BD544)-1,FALSE)),"")</f>
        <v/>
      </c>
      <c r="BE544" s="53" t="str">
        <f>IFERROR(IF(VLOOKUP($B544,#REF!,COLUMN(BE544)-1,FALSE)="","",VLOOKUP($B544,#REF!,COLUMN(BE544)-1,FALSE)),"")</f>
        <v/>
      </c>
      <c r="BF544" s="53" t="str">
        <f>IFERROR(IF(VLOOKUP($B544,#REF!,COLUMN(BF544)-1,FALSE)="","",VLOOKUP($B544,#REF!,COLUMN(BF544)-1,FALSE)),"")</f>
        <v/>
      </c>
      <c r="BG544" s="53" t="str">
        <f>IFERROR(IF(VLOOKUP($B544,#REF!,COLUMN(BG544)-1,FALSE)="","",VLOOKUP($B544,#REF!,COLUMN(BG544)-1,FALSE)),"")</f>
        <v/>
      </c>
      <c r="BH544" s="53" t="str">
        <f>IFERROR(IF(VLOOKUP($B544,#REF!,COLUMN(BH544)-1,FALSE)="","",VLOOKUP($B544,#REF!,COLUMN(BH544)-1,FALSE)),"")</f>
        <v/>
      </c>
      <c r="BI544" s="53" t="str">
        <f>IFERROR(IF(VLOOKUP($B544,#REF!,COLUMN(BI544)-1,FALSE)="","",VLOOKUP($B544,#REF!,COLUMN(BI544)-1,FALSE)),"")</f>
        <v/>
      </c>
      <c r="BJ544" s="53" t="str">
        <f>IFERROR(IF(VLOOKUP($B544,#REF!,COLUMN(BJ544)-1,FALSE)="","",VLOOKUP($B544,#REF!,COLUMN(BJ544)-1,FALSE)),"")</f>
        <v/>
      </c>
      <c r="BK544" s="24" t="str">
        <f>IFERROR(IF(VLOOKUP($B544,#REF!,COLUMN(BK544)-1,FALSE)="","",VLOOKUP($B544,#REF!,COLUMN(BK544)-1,FALSE)),"")</f>
        <v/>
      </c>
      <c r="BL544" s="54" t="str">
        <f>IFERROR(IF(VLOOKUP($B544,#REF!,COLUMN(BL544)-1,FALSE)="","",VLOOKUP($B544,#REF!,COLUMN(BL544)-1,FALSE)),"")</f>
        <v/>
      </c>
      <c r="BM544" s="54" t="str">
        <f>IFERROR(IF(VLOOKUP($B544,#REF!,COLUMN(BM544)-1,FALSE)="","",VLOOKUP($B544,#REF!,COLUMN(BM544)-1,FALSE)),"")</f>
        <v/>
      </c>
      <c r="BN544" s="101" t="str">
        <f>IFERROR(VLOOKUP($B544,[1]④カッコ付け数値!$A$14:$CN$115,82,FALSE),"")</f>
        <v/>
      </c>
      <c r="BO544" s="102" t="str">
        <f>IFERROR(VLOOKUP($B544,[1]④カッコ付け数値!$A$14:$CN$115,83,FALSE),"")</f>
        <v/>
      </c>
      <c r="BP544" s="102" t="str">
        <f>IFERROR(VLOOKUP($B544,'[1]④カッコ付け数値 (原本)'!$A$14:$CF$115,83,FALSE),"")</f>
        <v/>
      </c>
      <c r="BQ544" s="103" t="str">
        <f>IFERROR(VLOOKUP($B544,'[1]④カッコ付け数値 (原本)'!$A$14:$CF$115,84,FALSE),"")</f>
        <v/>
      </c>
    </row>
    <row r="545" spans="1:69" ht="42" customHeight="1">
      <c r="A545" s="51" t="str">
        <f t="shared" si="44"/>
        <v/>
      </c>
      <c r="B545" s="98"/>
      <c r="C545" s="52"/>
      <c r="D545" s="52"/>
      <c r="E545" s="24" t="str">
        <f>IFERROR(IF(VLOOKUP($B545,#REF!,COLUMN(E545)-1,FALSE)="","",VLOOKUP($B545,#REF!,COLUMN(E545)-1,FALSE)),"")</f>
        <v/>
      </c>
      <c r="F545" s="53" t="str">
        <f>IFERROR(IF(VLOOKUP($B545,#REF!,COLUMN(F545)-1,FALSE)="","",VLOOKUP($B545,#REF!,COLUMN(F545)-1,FALSE)),"")</f>
        <v/>
      </c>
      <c r="G545" s="53" t="str">
        <f>IFERROR(IF(VLOOKUP($B545,#REF!,COLUMN(G545)-1,FALSE)="","",VLOOKUP($B545,#REF!,COLUMN(G545)-1,FALSE)),"")</f>
        <v/>
      </c>
      <c r="H545" s="53" t="str">
        <f>IFERROR(IF(VLOOKUP($B545,#REF!,COLUMN(H545)-1,FALSE)="","",VLOOKUP($B545,#REF!,COLUMN(H545)-1,FALSE)),"")</f>
        <v/>
      </c>
      <c r="I545" s="53" t="str">
        <f>IFERROR(IF(VLOOKUP($B545,#REF!,COLUMN(I545)-1,FALSE)="","",VLOOKUP($B545,#REF!,COLUMN(I545)-1,FALSE)),"")</f>
        <v/>
      </c>
      <c r="J545" s="53" t="str">
        <f>IFERROR(IF(VLOOKUP($B545,#REF!,COLUMN(J545)-1,FALSE)="","",VLOOKUP($B545,#REF!,COLUMN(J545)-1,FALSE)),"")</f>
        <v/>
      </c>
      <c r="K545" s="53" t="str">
        <f>IFERROR(IF(VLOOKUP($B545,#REF!,COLUMN(K545)-1,FALSE)="","",VLOOKUP($B545,#REF!,COLUMN(K545)-1,FALSE)),"")</f>
        <v/>
      </c>
      <c r="L545" s="53" t="str">
        <f>IFERROR(IF(VLOOKUP($B545,#REF!,COLUMN(L545)-1,FALSE)="","",VLOOKUP($B545,#REF!,COLUMN(L545)-1,FALSE)),"")</f>
        <v/>
      </c>
      <c r="M545" s="53" t="str">
        <f>IFERROR(IF(VLOOKUP($B545,#REF!,COLUMN(M545)-1,FALSE)="","",VLOOKUP($B545,#REF!,COLUMN(M545)-1,FALSE)),"")</f>
        <v/>
      </c>
      <c r="N545" s="53" t="str">
        <f>IFERROR(IF(VLOOKUP($B545,#REF!,COLUMN(N545)-1,FALSE)="","",VLOOKUP($B545,#REF!,COLUMN(N545)-1,FALSE)),"")</f>
        <v/>
      </c>
      <c r="O545" s="53" t="str">
        <f>IFERROR(IF(VLOOKUP($B545,#REF!,COLUMN(O545)-1,FALSE)="","",VLOOKUP($B545,#REF!,COLUMN(O545)-1,FALSE)),"")</f>
        <v/>
      </c>
      <c r="P545" s="53" t="str">
        <f>IFERROR(IF(VLOOKUP($B545,#REF!,COLUMN(P545)-1,FALSE)="","",VLOOKUP($B545,#REF!,COLUMN(P545)-1,FALSE)),"")</f>
        <v/>
      </c>
      <c r="Q545" s="53" t="str">
        <f>IFERROR(IF(VLOOKUP($B545,#REF!,COLUMN(Q545)-1,FALSE)="","",VLOOKUP($B545,#REF!,COLUMN(Q545)-1,FALSE)),"")</f>
        <v/>
      </c>
      <c r="R545" s="53" t="str">
        <f>IFERROR(IF(VLOOKUP($B545,#REF!,COLUMN(R545)-1,FALSE)="","",VLOOKUP($B545,#REF!,COLUMN(R545)-1,FALSE)),"")</f>
        <v/>
      </c>
      <c r="S545" s="53" t="str">
        <f>IFERROR(IF(VLOOKUP($B545,#REF!,COLUMN(S545)-1,FALSE)="","",VLOOKUP($B545,#REF!,COLUMN(S545)-1,FALSE)),"")</f>
        <v/>
      </c>
      <c r="T545" s="53" t="str">
        <f>IFERROR(IF(VLOOKUP($B545,#REF!,COLUMN(T545)-1,FALSE)="","",VLOOKUP($B545,#REF!,COLUMN(T545)-1,FALSE)),"")</f>
        <v/>
      </c>
      <c r="U545" s="53" t="str">
        <f>IFERROR(IF(VLOOKUP($B545,#REF!,COLUMN(U545)-1,FALSE)="","",VLOOKUP($B545,#REF!,COLUMN(U545)-1,FALSE)),"")</f>
        <v/>
      </c>
      <c r="V545" s="53" t="str">
        <f>IFERROR(IF(VLOOKUP($B545,#REF!,COLUMN(V545)-1,FALSE)="","",VLOOKUP($B545,#REF!,COLUMN(V545)-1,FALSE)),"")</f>
        <v/>
      </c>
      <c r="W545" s="53" t="str">
        <f>IFERROR(IF(VLOOKUP($B545,#REF!,COLUMN(W545)-1,FALSE)="","",VLOOKUP($B545,#REF!,COLUMN(W545)-1,FALSE)),"")</f>
        <v/>
      </c>
      <c r="X545" s="53" t="str">
        <f>IFERROR(IF(VLOOKUP($B545,#REF!,COLUMN(X545)-1,FALSE)="","",VLOOKUP($B545,#REF!,COLUMN(X545)-1,FALSE)),"")</f>
        <v/>
      </c>
      <c r="Y545" s="53" t="str">
        <f>IFERROR(IF(VLOOKUP($B545,#REF!,COLUMN(Y545)-1,FALSE)="","",VLOOKUP($B545,#REF!,COLUMN(Y545)-1,FALSE)),"")</f>
        <v/>
      </c>
      <c r="Z545" s="53" t="str">
        <f>IFERROR(IF(VLOOKUP($B545,#REF!,COLUMN(Z545)-1,FALSE)="","",VLOOKUP($B545,#REF!,COLUMN(Z545)-1,FALSE)),"")</f>
        <v/>
      </c>
      <c r="AA545" s="53" t="str">
        <f>IFERROR(IF(VLOOKUP($B545,#REF!,COLUMN(AA545)-1,FALSE)="","",VLOOKUP($B545,#REF!,COLUMN(AA545)-1,FALSE)),"")</f>
        <v/>
      </c>
      <c r="AB545" s="53" t="str">
        <f>IFERROR(IF(VLOOKUP($B545,#REF!,COLUMN(AB545)-1,FALSE)="","",VLOOKUP($B545,#REF!,COLUMN(AB545)-1,FALSE)),"")</f>
        <v/>
      </c>
      <c r="AC545" s="53" t="str">
        <f>IFERROR(IF(VLOOKUP($B545,#REF!,COLUMN(AC545)-1,FALSE)="","",VLOOKUP($B545,#REF!,COLUMN(AC545)-1,FALSE)),"")</f>
        <v/>
      </c>
      <c r="AD545" s="53" t="str">
        <f>IFERROR(IF(VLOOKUP($B545,#REF!,COLUMN(AD545)-1,FALSE)="","",VLOOKUP($B545,#REF!,COLUMN(AD545)-1,FALSE)),"")</f>
        <v/>
      </c>
      <c r="AE545" s="53" t="str">
        <f>IFERROR(IF(VLOOKUP($B545,#REF!,COLUMN(AE545)-1,FALSE)="","",VLOOKUP($B545,#REF!,COLUMN(AE545)-1,FALSE)),"")</f>
        <v/>
      </c>
      <c r="AF545" s="53" t="str">
        <f>IFERROR(IF(VLOOKUP($B545,#REF!,COLUMN(AF545)-1,FALSE)="","",VLOOKUP($B545,#REF!,COLUMN(AF545)-1,FALSE)),"")</f>
        <v/>
      </c>
      <c r="AG545" s="53" t="str">
        <f>IFERROR(IF(VLOOKUP($B545,#REF!,COLUMN(AG545)-1,FALSE)="","",VLOOKUP($B545,#REF!,COLUMN(AG545)-1,FALSE)),"")</f>
        <v/>
      </c>
      <c r="AH545" s="53" t="str">
        <f>IFERROR(IF(VLOOKUP($B545,#REF!,COLUMN(AH545)-1,FALSE)="","",VLOOKUP($B545,#REF!,COLUMN(AH545)-1,FALSE)),"")</f>
        <v/>
      </c>
      <c r="AI545" s="53" t="str">
        <f>IFERROR(IF(VLOOKUP($B545,#REF!,COLUMN(AI545)-1,FALSE)="","",VLOOKUP($B545,#REF!,COLUMN(AI545)-1,FALSE)),"")</f>
        <v/>
      </c>
      <c r="AJ545" s="53" t="str">
        <f>IFERROR(IF(VLOOKUP($B545,#REF!,COLUMN(AJ545)-1,FALSE)="","",VLOOKUP($B545,#REF!,COLUMN(AJ545)-1,FALSE)),"")</f>
        <v/>
      </c>
      <c r="AK545" s="53" t="str">
        <f>IFERROR(IF(VLOOKUP($B545,#REF!,COLUMN(AK545)-1,FALSE)="","",VLOOKUP($B545,#REF!,COLUMN(AK545)-1,FALSE)),"")</f>
        <v/>
      </c>
      <c r="AL545" s="53" t="str">
        <f>IFERROR(IF(VLOOKUP($B545,#REF!,COLUMN(AL545)-1,FALSE)="","",VLOOKUP($B545,#REF!,COLUMN(AL545)-1,FALSE)),"")</f>
        <v/>
      </c>
      <c r="AM545" s="53" t="str">
        <f>IFERROR(IF(VLOOKUP($B545,#REF!,COLUMN(AM545)-1,FALSE)="","",VLOOKUP($B545,#REF!,COLUMN(AM545)-1,FALSE)),"")</f>
        <v/>
      </c>
      <c r="AN545" s="53" t="str">
        <f>IFERROR(IF(VLOOKUP($B545,#REF!,COLUMN(AN545)-1,FALSE)="","",VLOOKUP($B545,#REF!,COLUMN(AN545)-1,FALSE)),"")</f>
        <v/>
      </c>
      <c r="AO545" s="53" t="str">
        <f>IFERROR(IF(VLOOKUP($B545,#REF!,COLUMN(AO545)-1,FALSE)="","",VLOOKUP($B545,#REF!,COLUMN(AO545)-1,FALSE)),"")</f>
        <v/>
      </c>
      <c r="AP545" s="53" t="str">
        <f>IFERROR(IF(VLOOKUP($B545,#REF!,COLUMN(AP545)-1,FALSE)="","",VLOOKUP($B545,#REF!,COLUMN(AP545)-1,FALSE)),"")</f>
        <v/>
      </c>
      <c r="AQ545" s="53" t="str">
        <f>IFERROR(IF(VLOOKUP($B545,#REF!,COLUMN(AQ545)-1,FALSE)="","",VLOOKUP($B545,#REF!,COLUMN(AQ545)-1,FALSE)),"")</f>
        <v/>
      </c>
      <c r="AR545" s="53" t="str">
        <f>IFERROR(IF(VLOOKUP($B545,#REF!,COLUMN(AR545)-1,FALSE)="","",VLOOKUP($B545,#REF!,COLUMN(AR545)-1,FALSE)),"")</f>
        <v/>
      </c>
      <c r="AS545" s="53" t="str">
        <f>IFERROR(IF(VLOOKUP($B545,#REF!,COLUMN(AS545)-1,FALSE)="","",VLOOKUP($B545,#REF!,COLUMN(AS545)-1,FALSE)),"")</f>
        <v/>
      </c>
      <c r="AT545" s="53" t="str">
        <f>IFERROR(IF(VLOOKUP($B545,#REF!,COLUMN(AT545)-1,FALSE)="","",VLOOKUP($B545,#REF!,COLUMN(AT545)-1,FALSE)),"")</f>
        <v/>
      </c>
      <c r="AU545" s="53" t="str">
        <f>IFERROR(IF(VLOOKUP($B545,#REF!,COLUMN(AU545)-1,FALSE)="","",VLOOKUP($B545,#REF!,COLUMN(AU545)-1,FALSE)),"")</f>
        <v/>
      </c>
      <c r="AV545" s="53" t="str">
        <f>IFERROR(IF(VLOOKUP($B545,#REF!,COLUMN(AV545)-1,FALSE)="","",VLOOKUP($B545,#REF!,COLUMN(AV545)-1,FALSE)),"")</f>
        <v/>
      </c>
      <c r="AW545" s="53" t="str">
        <f>IFERROR(IF(VLOOKUP($B545,#REF!,COLUMN(AW545)-1,FALSE)="","",VLOOKUP($B545,#REF!,COLUMN(AW545)-1,FALSE)),"")</f>
        <v/>
      </c>
      <c r="AX545" s="53" t="str">
        <f>IFERROR(IF(VLOOKUP($B545,#REF!,COLUMN(AX545)-1,FALSE)="","",VLOOKUP($B545,#REF!,COLUMN(AX545)-1,FALSE)),"")</f>
        <v/>
      </c>
      <c r="AY545" s="53" t="str">
        <f>IFERROR(IF(VLOOKUP($B545,#REF!,COLUMN(AY545)-1,FALSE)="","",VLOOKUP($B545,#REF!,COLUMN(AY545)-1,FALSE)),"")</f>
        <v/>
      </c>
      <c r="AZ545" s="53" t="str">
        <f>IFERROR(IF(VLOOKUP($B545,#REF!,COLUMN(AZ545)-1,FALSE)="","",VLOOKUP($B545,#REF!,COLUMN(AZ545)-1,FALSE)),"")</f>
        <v/>
      </c>
      <c r="BA545" s="53" t="str">
        <f>IFERROR(IF(VLOOKUP($B545,#REF!,COLUMN(BA545)-1,FALSE)="","",VLOOKUP($B545,#REF!,COLUMN(BA545)-1,FALSE)),"")</f>
        <v/>
      </c>
      <c r="BB545" s="53" t="str">
        <f>IFERROR(IF(VLOOKUP($B545,#REF!,COLUMN(BB545)-1,FALSE)="","",VLOOKUP($B545,#REF!,COLUMN(BB545)-1,FALSE)),"")</f>
        <v/>
      </c>
      <c r="BC545" s="53" t="str">
        <f>IFERROR(IF(VLOOKUP($B545,#REF!,COLUMN(BC545)-1,FALSE)="","",VLOOKUP($B545,#REF!,COLUMN(BC545)-1,FALSE)),"")</f>
        <v/>
      </c>
      <c r="BD545" s="53" t="str">
        <f>IFERROR(IF(VLOOKUP($B545,#REF!,COLUMN(BD545)-1,FALSE)="","",VLOOKUP($B545,#REF!,COLUMN(BD545)-1,FALSE)),"")</f>
        <v/>
      </c>
      <c r="BE545" s="53" t="str">
        <f>IFERROR(IF(VLOOKUP($B545,#REF!,COLUMN(BE545)-1,FALSE)="","",VLOOKUP($B545,#REF!,COLUMN(BE545)-1,FALSE)),"")</f>
        <v/>
      </c>
      <c r="BF545" s="53" t="str">
        <f>IFERROR(IF(VLOOKUP($B545,#REF!,COLUMN(BF545)-1,FALSE)="","",VLOOKUP($B545,#REF!,COLUMN(BF545)-1,FALSE)),"")</f>
        <v/>
      </c>
      <c r="BG545" s="53" t="str">
        <f>IFERROR(IF(VLOOKUP($B545,#REF!,COLUMN(BG545)-1,FALSE)="","",VLOOKUP($B545,#REF!,COLUMN(BG545)-1,FALSE)),"")</f>
        <v/>
      </c>
      <c r="BH545" s="53" t="str">
        <f>IFERROR(IF(VLOOKUP($B545,#REF!,COLUMN(BH545)-1,FALSE)="","",VLOOKUP($B545,#REF!,COLUMN(BH545)-1,FALSE)),"")</f>
        <v/>
      </c>
      <c r="BI545" s="53" t="str">
        <f>IFERROR(IF(VLOOKUP($B545,#REF!,COLUMN(BI545)-1,FALSE)="","",VLOOKUP($B545,#REF!,COLUMN(BI545)-1,FALSE)),"")</f>
        <v/>
      </c>
      <c r="BJ545" s="53" t="str">
        <f>IFERROR(IF(VLOOKUP($B545,#REF!,COLUMN(BJ545)-1,FALSE)="","",VLOOKUP($B545,#REF!,COLUMN(BJ545)-1,FALSE)),"")</f>
        <v/>
      </c>
      <c r="BK545" s="24" t="str">
        <f>IFERROR(IF(VLOOKUP($B545,#REF!,COLUMN(BK545)-1,FALSE)="","",VLOOKUP($B545,#REF!,COLUMN(BK545)-1,FALSE)),"")</f>
        <v/>
      </c>
      <c r="BL545" s="54" t="str">
        <f>IFERROR(IF(VLOOKUP($B545,#REF!,COLUMN(BL545)-1,FALSE)="","",VLOOKUP($B545,#REF!,COLUMN(BL545)-1,FALSE)),"")</f>
        <v/>
      </c>
      <c r="BM545" s="54" t="str">
        <f>IFERROR(IF(VLOOKUP($B545,#REF!,COLUMN(BM545)-1,FALSE)="","",VLOOKUP($B545,#REF!,COLUMN(BM545)-1,FALSE)),"")</f>
        <v/>
      </c>
      <c r="BN545" s="101" t="str">
        <f>IFERROR(VLOOKUP($B545,[1]④カッコ付け数値!$A$14:$CN$115,82,FALSE),"")</f>
        <v/>
      </c>
      <c r="BO545" s="102" t="str">
        <f>IFERROR(VLOOKUP($B545,[1]④カッコ付け数値!$A$14:$CN$115,83,FALSE),"")</f>
        <v/>
      </c>
      <c r="BP545" s="102" t="str">
        <f>IFERROR(VLOOKUP($B545,'[1]④カッコ付け数値 (原本)'!$A$14:$CF$115,83,FALSE),"")</f>
        <v/>
      </c>
      <c r="BQ545" s="103" t="str">
        <f>IFERROR(VLOOKUP($B545,'[1]④カッコ付け数値 (原本)'!$A$14:$CF$115,84,FALSE),"")</f>
        <v/>
      </c>
    </row>
    <row r="546" spans="1:69" ht="42" customHeight="1">
      <c r="A546" s="51" t="str">
        <f t="shared" si="44"/>
        <v/>
      </c>
      <c r="B546" s="98"/>
      <c r="C546" s="52"/>
      <c r="D546" s="52"/>
      <c r="E546" s="24" t="str">
        <f>IFERROR(IF(VLOOKUP($B546,#REF!,COLUMN(E546)-1,FALSE)="","",VLOOKUP($B546,#REF!,COLUMN(E546)-1,FALSE)),"")</f>
        <v/>
      </c>
      <c r="F546" s="53" t="str">
        <f>IFERROR(IF(VLOOKUP($B546,#REF!,COLUMN(F546)-1,FALSE)="","",VLOOKUP($B546,#REF!,COLUMN(F546)-1,FALSE)),"")</f>
        <v/>
      </c>
      <c r="G546" s="53" t="str">
        <f>IFERROR(IF(VLOOKUP($B546,#REF!,COLUMN(G546)-1,FALSE)="","",VLOOKUP($B546,#REF!,COLUMN(G546)-1,FALSE)),"")</f>
        <v/>
      </c>
      <c r="H546" s="53" t="str">
        <f>IFERROR(IF(VLOOKUP($B546,#REF!,COLUMN(H546)-1,FALSE)="","",VLOOKUP($B546,#REF!,COLUMN(H546)-1,FALSE)),"")</f>
        <v/>
      </c>
      <c r="I546" s="53" t="str">
        <f>IFERROR(IF(VLOOKUP($B546,#REF!,COLUMN(I546)-1,FALSE)="","",VLOOKUP($B546,#REF!,COLUMN(I546)-1,FALSE)),"")</f>
        <v/>
      </c>
      <c r="J546" s="53" t="str">
        <f>IFERROR(IF(VLOOKUP($B546,#REF!,COLUMN(J546)-1,FALSE)="","",VLOOKUP($B546,#REF!,COLUMN(J546)-1,FALSE)),"")</f>
        <v/>
      </c>
      <c r="K546" s="53" t="str">
        <f>IFERROR(IF(VLOOKUP($B546,#REF!,COLUMN(K546)-1,FALSE)="","",VLOOKUP($B546,#REF!,COLUMN(K546)-1,FALSE)),"")</f>
        <v/>
      </c>
      <c r="L546" s="53" t="str">
        <f>IFERROR(IF(VLOOKUP($B546,#REF!,COLUMN(L546)-1,FALSE)="","",VLOOKUP($B546,#REF!,COLUMN(L546)-1,FALSE)),"")</f>
        <v/>
      </c>
      <c r="M546" s="53" t="str">
        <f>IFERROR(IF(VLOOKUP($B546,#REF!,COLUMN(M546)-1,FALSE)="","",VLOOKUP($B546,#REF!,COLUMN(M546)-1,FALSE)),"")</f>
        <v/>
      </c>
      <c r="N546" s="53" t="str">
        <f>IFERROR(IF(VLOOKUP($B546,#REF!,COLUMN(N546)-1,FALSE)="","",VLOOKUP($B546,#REF!,COLUMN(N546)-1,FALSE)),"")</f>
        <v/>
      </c>
      <c r="O546" s="53" t="str">
        <f>IFERROR(IF(VLOOKUP($B546,#REF!,COLUMN(O546)-1,FALSE)="","",VLOOKUP($B546,#REF!,COLUMN(O546)-1,FALSE)),"")</f>
        <v/>
      </c>
      <c r="P546" s="53" t="str">
        <f>IFERROR(IF(VLOOKUP($B546,#REF!,COLUMN(P546)-1,FALSE)="","",VLOOKUP($B546,#REF!,COLUMN(P546)-1,FALSE)),"")</f>
        <v/>
      </c>
      <c r="Q546" s="53" t="str">
        <f>IFERROR(IF(VLOOKUP($B546,#REF!,COLUMN(Q546)-1,FALSE)="","",VLOOKUP($B546,#REF!,COLUMN(Q546)-1,FALSE)),"")</f>
        <v/>
      </c>
      <c r="R546" s="53" t="str">
        <f>IFERROR(IF(VLOOKUP($B546,#REF!,COLUMN(R546)-1,FALSE)="","",VLOOKUP($B546,#REF!,COLUMN(R546)-1,FALSE)),"")</f>
        <v/>
      </c>
      <c r="S546" s="53" t="str">
        <f>IFERROR(IF(VLOOKUP($B546,#REF!,COLUMN(S546)-1,FALSE)="","",VLOOKUP($B546,#REF!,COLUMN(S546)-1,FALSE)),"")</f>
        <v/>
      </c>
      <c r="T546" s="53" t="str">
        <f>IFERROR(IF(VLOOKUP($B546,#REF!,COLUMN(T546)-1,FALSE)="","",VLOOKUP($B546,#REF!,COLUMN(T546)-1,FALSE)),"")</f>
        <v/>
      </c>
      <c r="U546" s="53" t="str">
        <f>IFERROR(IF(VLOOKUP($B546,#REF!,COLUMN(U546)-1,FALSE)="","",VLOOKUP($B546,#REF!,COLUMN(U546)-1,FALSE)),"")</f>
        <v/>
      </c>
      <c r="V546" s="53" t="str">
        <f>IFERROR(IF(VLOOKUP($B546,#REF!,COLUMN(V546)-1,FALSE)="","",VLOOKUP($B546,#REF!,COLUMN(V546)-1,FALSE)),"")</f>
        <v/>
      </c>
      <c r="W546" s="53" t="str">
        <f>IFERROR(IF(VLOOKUP($B546,#REF!,COLUMN(W546)-1,FALSE)="","",VLOOKUP($B546,#REF!,COLUMN(W546)-1,FALSE)),"")</f>
        <v/>
      </c>
      <c r="X546" s="53" t="str">
        <f>IFERROR(IF(VLOOKUP($B546,#REF!,COLUMN(X546)-1,FALSE)="","",VLOOKUP($B546,#REF!,COLUMN(X546)-1,FALSE)),"")</f>
        <v/>
      </c>
      <c r="Y546" s="53" t="str">
        <f>IFERROR(IF(VLOOKUP($B546,#REF!,COLUMN(Y546)-1,FALSE)="","",VLOOKUP($B546,#REF!,COLUMN(Y546)-1,FALSE)),"")</f>
        <v/>
      </c>
      <c r="Z546" s="53" t="str">
        <f>IFERROR(IF(VLOOKUP($B546,#REF!,COLUMN(Z546)-1,FALSE)="","",VLOOKUP($B546,#REF!,COLUMN(Z546)-1,FALSE)),"")</f>
        <v/>
      </c>
      <c r="AA546" s="53" t="str">
        <f>IFERROR(IF(VLOOKUP($B546,#REF!,COLUMN(AA546)-1,FALSE)="","",VLOOKUP($B546,#REF!,COLUMN(AA546)-1,FALSE)),"")</f>
        <v/>
      </c>
      <c r="AB546" s="53" t="str">
        <f>IFERROR(IF(VLOOKUP($B546,#REF!,COLUMN(AB546)-1,FALSE)="","",VLOOKUP($B546,#REF!,COLUMN(AB546)-1,FALSE)),"")</f>
        <v/>
      </c>
      <c r="AC546" s="53" t="str">
        <f>IFERROR(IF(VLOOKUP($B546,#REF!,COLUMN(AC546)-1,FALSE)="","",VLOOKUP($B546,#REF!,COLUMN(AC546)-1,FALSE)),"")</f>
        <v/>
      </c>
      <c r="AD546" s="53" t="str">
        <f>IFERROR(IF(VLOOKUP($B546,#REF!,COLUMN(AD546)-1,FALSE)="","",VLOOKUP($B546,#REF!,COLUMN(AD546)-1,FALSE)),"")</f>
        <v/>
      </c>
      <c r="AE546" s="53" t="str">
        <f>IFERROR(IF(VLOOKUP($B546,#REF!,COLUMN(AE546)-1,FALSE)="","",VLOOKUP($B546,#REF!,COLUMN(AE546)-1,FALSE)),"")</f>
        <v/>
      </c>
      <c r="AF546" s="53" t="str">
        <f>IFERROR(IF(VLOOKUP($B546,#REF!,COLUMN(AF546)-1,FALSE)="","",VLOOKUP($B546,#REF!,COLUMN(AF546)-1,FALSE)),"")</f>
        <v/>
      </c>
      <c r="AG546" s="53" t="str">
        <f>IFERROR(IF(VLOOKUP($B546,#REF!,COLUMN(AG546)-1,FALSE)="","",VLOOKUP($B546,#REF!,COLUMN(AG546)-1,FALSE)),"")</f>
        <v/>
      </c>
      <c r="AH546" s="53" t="str">
        <f>IFERROR(IF(VLOOKUP($B546,#REF!,COLUMN(AH546)-1,FALSE)="","",VLOOKUP($B546,#REF!,COLUMN(AH546)-1,FALSE)),"")</f>
        <v/>
      </c>
      <c r="AI546" s="53" t="str">
        <f>IFERROR(IF(VLOOKUP($B546,#REF!,COLUMN(AI546)-1,FALSE)="","",VLOOKUP($B546,#REF!,COLUMN(AI546)-1,FALSE)),"")</f>
        <v/>
      </c>
      <c r="AJ546" s="53" t="str">
        <f>IFERROR(IF(VLOOKUP($B546,#REF!,COLUMN(AJ546)-1,FALSE)="","",VLOOKUP($B546,#REF!,COLUMN(AJ546)-1,FALSE)),"")</f>
        <v/>
      </c>
      <c r="AK546" s="53" t="str">
        <f>IFERROR(IF(VLOOKUP($B546,#REF!,COLUMN(AK546)-1,FALSE)="","",VLOOKUP($B546,#REF!,COLUMN(AK546)-1,FALSE)),"")</f>
        <v/>
      </c>
      <c r="AL546" s="53" t="str">
        <f>IFERROR(IF(VLOOKUP($B546,#REF!,COLUMN(AL546)-1,FALSE)="","",VLOOKUP($B546,#REF!,COLUMN(AL546)-1,FALSE)),"")</f>
        <v/>
      </c>
      <c r="AM546" s="53" t="str">
        <f>IFERROR(IF(VLOOKUP($B546,#REF!,COLUMN(AM546)-1,FALSE)="","",VLOOKUP($B546,#REF!,COLUMN(AM546)-1,FALSE)),"")</f>
        <v/>
      </c>
      <c r="AN546" s="53" t="str">
        <f>IFERROR(IF(VLOOKUP($B546,#REF!,COLUMN(AN546)-1,FALSE)="","",VLOOKUP($B546,#REF!,COLUMN(AN546)-1,FALSE)),"")</f>
        <v/>
      </c>
      <c r="AO546" s="53" t="str">
        <f>IFERROR(IF(VLOOKUP($B546,#REF!,COLUMN(AO546)-1,FALSE)="","",VLOOKUP($B546,#REF!,COLUMN(AO546)-1,FALSE)),"")</f>
        <v/>
      </c>
      <c r="AP546" s="53" t="str">
        <f>IFERROR(IF(VLOOKUP($B546,#REF!,COLUMN(AP546)-1,FALSE)="","",VLOOKUP($B546,#REF!,COLUMN(AP546)-1,FALSE)),"")</f>
        <v/>
      </c>
      <c r="AQ546" s="53" t="str">
        <f>IFERROR(IF(VLOOKUP($B546,#REF!,COLUMN(AQ546)-1,FALSE)="","",VLOOKUP($B546,#REF!,COLUMN(AQ546)-1,FALSE)),"")</f>
        <v/>
      </c>
      <c r="AR546" s="53" t="str">
        <f>IFERROR(IF(VLOOKUP($B546,#REF!,COLUMN(AR546)-1,FALSE)="","",VLOOKUP($B546,#REF!,COLUMN(AR546)-1,FALSE)),"")</f>
        <v/>
      </c>
      <c r="AS546" s="53" t="str">
        <f>IFERROR(IF(VLOOKUP($B546,#REF!,COLUMN(AS546)-1,FALSE)="","",VLOOKUP($B546,#REF!,COLUMN(AS546)-1,FALSE)),"")</f>
        <v/>
      </c>
      <c r="AT546" s="53" t="str">
        <f>IFERROR(IF(VLOOKUP($B546,#REF!,COLUMN(AT546)-1,FALSE)="","",VLOOKUP($B546,#REF!,COLUMN(AT546)-1,FALSE)),"")</f>
        <v/>
      </c>
      <c r="AU546" s="53" t="str">
        <f>IFERROR(IF(VLOOKUP($B546,#REF!,COLUMN(AU546)-1,FALSE)="","",VLOOKUP($B546,#REF!,COLUMN(AU546)-1,FALSE)),"")</f>
        <v/>
      </c>
      <c r="AV546" s="53" t="str">
        <f>IFERROR(IF(VLOOKUP($B546,#REF!,COLUMN(AV546)-1,FALSE)="","",VLOOKUP($B546,#REF!,COLUMN(AV546)-1,FALSE)),"")</f>
        <v/>
      </c>
      <c r="AW546" s="53" t="str">
        <f>IFERROR(IF(VLOOKUP($B546,#REF!,COLUMN(AW546)-1,FALSE)="","",VLOOKUP($B546,#REF!,COLUMN(AW546)-1,FALSE)),"")</f>
        <v/>
      </c>
      <c r="AX546" s="53" t="str">
        <f>IFERROR(IF(VLOOKUP($B546,#REF!,COLUMN(AX546)-1,FALSE)="","",VLOOKUP($B546,#REF!,COLUMN(AX546)-1,FALSE)),"")</f>
        <v/>
      </c>
      <c r="AY546" s="53" t="str">
        <f>IFERROR(IF(VLOOKUP($B546,#REF!,COLUMN(AY546)-1,FALSE)="","",VLOOKUP($B546,#REF!,COLUMN(AY546)-1,FALSE)),"")</f>
        <v/>
      </c>
      <c r="AZ546" s="53" t="str">
        <f>IFERROR(IF(VLOOKUP($B546,#REF!,COLUMN(AZ546)-1,FALSE)="","",VLOOKUP($B546,#REF!,COLUMN(AZ546)-1,FALSE)),"")</f>
        <v/>
      </c>
      <c r="BA546" s="53" t="str">
        <f>IFERROR(IF(VLOOKUP($B546,#REF!,COLUMN(BA546)-1,FALSE)="","",VLOOKUP($B546,#REF!,COLUMN(BA546)-1,FALSE)),"")</f>
        <v/>
      </c>
      <c r="BB546" s="53" t="str">
        <f>IFERROR(IF(VLOOKUP($B546,#REF!,COLUMN(BB546)-1,FALSE)="","",VLOOKUP($B546,#REF!,COLUMN(BB546)-1,FALSE)),"")</f>
        <v/>
      </c>
      <c r="BC546" s="53" t="str">
        <f>IFERROR(IF(VLOOKUP($B546,#REF!,COLUMN(BC546)-1,FALSE)="","",VLOOKUP($B546,#REF!,COLUMN(BC546)-1,FALSE)),"")</f>
        <v/>
      </c>
      <c r="BD546" s="53" t="str">
        <f>IFERROR(IF(VLOOKUP($B546,#REF!,COLUMN(BD546)-1,FALSE)="","",VLOOKUP($B546,#REF!,COLUMN(BD546)-1,FALSE)),"")</f>
        <v/>
      </c>
      <c r="BE546" s="53" t="str">
        <f>IFERROR(IF(VLOOKUP($B546,#REF!,COLUMN(BE546)-1,FALSE)="","",VLOOKUP($B546,#REF!,COLUMN(BE546)-1,FALSE)),"")</f>
        <v/>
      </c>
      <c r="BF546" s="53" t="str">
        <f>IFERROR(IF(VLOOKUP($B546,#REF!,COLUMN(BF546)-1,FALSE)="","",VLOOKUP($B546,#REF!,COLUMN(BF546)-1,FALSE)),"")</f>
        <v/>
      </c>
      <c r="BG546" s="53" t="str">
        <f>IFERROR(IF(VLOOKUP($B546,#REF!,COLUMN(BG546)-1,FALSE)="","",VLOOKUP($B546,#REF!,COLUMN(BG546)-1,FALSE)),"")</f>
        <v/>
      </c>
      <c r="BH546" s="53" t="str">
        <f>IFERROR(IF(VLOOKUP($B546,#REF!,COLUMN(BH546)-1,FALSE)="","",VLOOKUP($B546,#REF!,COLUMN(BH546)-1,FALSE)),"")</f>
        <v/>
      </c>
      <c r="BI546" s="53" t="str">
        <f>IFERROR(IF(VLOOKUP($B546,#REF!,COLUMN(BI546)-1,FALSE)="","",VLOOKUP($B546,#REF!,COLUMN(BI546)-1,FALSE)),"")</f>
        <v/>
      </c>
      <c r="BJ546" s="53" t="str">
        <f>IFERROR(IF(VLOOKUP($B546,#REF!,COLUMN(BJ546)-1,FALSE)="","",VLOOKUP($B546,#REF!,COLUMN(BJ546)-1,FALSE)),"")</f>
        <v/>
      </c>
      <c r="BK546" s="24" t="str">
        <f>IFERROR(IF(VLOOKUP($B546,#REF!,COLUMN(BK546)-1,FALSE)="","",VLOOKUP($B546,#REF!,COLUMN(BK546)-1,FALSE)),"")</f>
        <v/>
      </c>
      <c r="BL546" s="54" t="str">
        <f>IFERROR(IF(VLOOKUP($B546,#REF!,COLUMN(BL546)-1,FALSE)="","",VLOOKUP($B546,#REF!,COLUMN(BL546)-1,FALSE)),"")</f>
        <v/>
      </c>
      <c r="BM546" s="54" t="str">
        <f>IFERROR(IF(VLOOKUP($B546,#REF!,COLUMN(BM546)-1,FALSE)="","",VLOOKUP($B546,#REF!,COLUMN(BM546)-1,FALSE)),"")</f>
        <v/>
      </c>
      <c r="BN546" s="101" t="str">
        <f>IFERROR(VLOOKUP($B546,[1]④カッコ付け数値!$A$14:$CN$115,82,FALSE),"")</f>
        <v/>
      </c>
      <c r="BO546" s="102" t="str">
        <f>IFERROR(VLOOKUP($B546,[1]④カッコ付け数値!$A$14:$CN$115,83,FALSE),"")</f>
        <v/>
      </c>
      <c r="BP546" s="102" t="str">
        <f>IFERROR(VLOOKUP($B546,'[1]④カッコ付け数値 (原本)'!$A$14:$CF$115,83,FALSE),"")</f>
        <v/>
      </c>
      <c r="BQ546" s="103" t="str">
        <f>IFERROR(VLOOKUP($B546,'[1]④カッコ付け数値 (原本)'!$A$14:$CF$115,84,FALSE),"")</f>
        <v/>
      </c>
    </row>
    <row r="547" spans="1:69" ht="42" customHeight="1">
      <c r="A547" s="51" t="str">
        <f t="shared" ref="A547:A588" si="47">LEFT(C547,2)</f>
        <v/>
      </c>
      <c r="B547" s="98" t="s">
        <v>8021</v>
      </c>
      <c r="C547" s="52"/>
      <c r="D547" s="52"/>
      <c r="E547" s="24" t="str">
        <f>IFERROR(IF(VLOOKUP($B547,#REF!,COLUMN(E547)-1,FALSE)="","",VLOOKUP($B547,#REF!,COLUMN(E547)-1,FALSE)),"")</f>
        <v/>
      </c>
      <c r="F547" s="53" t="str">
        <f>IFERROR(IF(VLOOKUP($B547,#REF!,COLUMN(F547)-1,FALSE)="","",VLOOKUP($B547,#REF!,COLUMN(F547)-1,FALSE)),"")</f>
        <v/>
      </c>
      <c r="G547" s="53" t="str">
        <f>IFERROR(IF(VLOOKUP($B547,#REF!,COLUMN(G547)-1,FALSE)="","",VLOOKUP($B547,#REF!,COLUMN(G547)-1,FALSE)),"")</f>
        <v/>
      </c>
      <c r="H547" s="53" t="str">
        <f>IFERROR(IF(VLOOKUP($B547,#REF!,COLUMN(H547)-1,FALSE)="","",VLOOKUP($B547,#REF!,COLUMN(H547)-1,FALSE)),"")</f>
        <v/>
      </c>
      <c r="I547" s="53" t="str">
        <f>IFERROR(IF(VLOOKUP($B547,#REF!,COLUMN(I547)-1,FALSE)="","",VLOOKUP($B547,#REF!,COLUMN(I547)-1,FALSE)),"")</f>
        <v/>
      </c>
      <c r="J547" s="53" t="str">
        <f>IFERROR(IF(VLOOKUP($B547,#REF!,COLUMN(J547)-1,FALSE)="","",VLOOKUP($B547,#REF!,COLUMN(J547)-1,FALSE)),"")</f>
        <v/>
      </c>
      <c r="K547" s="53" t="str">
        <f>IFERROR(IF(VLOOKUP($B547,#REF!,COLUMN(K547)-1,FALSE)="","",VLOOKUP($B547,#REF!,COLUMN(K547)-1,FALSE)),"")</f>
        <v/>
      </c>
      <c r="L547" s="53" t="str">
        <f>IFERROR(IF(VLOOKUP($B547,#REF!,COLUMN(L547)-1,FALSE)="","",VLOOKUP($B547,#REF!,COLUMN(L547)-1,FALSE)),"")</f>
        <v/>
      </c>
      <c r="M547" s="53" t="str">
        <f>IFERROR(IF(VLOOKUP($B547,#REF!,COLUMN(M547)-1,FALSE)="","",VLOOKUP($B547,#REF!,COLUMN(M547)-1,FALSE)),"")</f>
        <v/>
      </c>
      <c r="N547" s="53" t="str">
        <f>IFERROR(IF(VLOOKUP($B547,#REF!,COLUMN(N547)-1,FALSE)="","",VLOOKUP($B547,#REF!,COLUMN(N547)-1,FALSE)),"")</f>
        <v/>
      </c>
      <c r="O547" s="53" t="str">
        <f>IFERROR(IF(VLOOKUP($B547,#REF!,COLUMN(O547)-1,FALSE)="","",VLOOKUP($B547,#REF!,COLUMN(O547)-1,FALSE)),"")</f>
        <v/>
      </c>
      <c r="P547" s="53" t="str">
        <f>IFERROR(IF(VLOOKUP($B547,#REF!,COLUMN(P547)-1,FALSE)="","",VLOOKUP($B547,#REF!,COLUMN(P547)-1,FALSE)),"")</f>
        <v/>
      </c>
      <c r="Q547" s="53" t="str">
        <f>IFERROR(IF(VLOOKUP($B547,#REF!,COLUMN(Q547)-1,FALSE)="","",VLOOKUP($B547,#REF!,COLUMN(Q547)-1,FALSE)),"")</f>
        <v/>
      </c>
      <c r="R547" s="53" t="str">
        <f>IFERROR(IF(VLOOKUP($B547,#REF!,COLUMN(R547)-1,FALSE)="","",VLOOKUP($B547,#REF!,COLUMN(R547)-1,FALSE)),"")</f>
        <v/>
      </c>
      <c r="S547" s="53" t="str">
        <f>IFERROR(IF(VLOOKUP($B547,#REF!,COLUMN(S547)-1,FALSE)="","",VLOOKUP($B547,#REF!,COLUMN(S547)-1,FALSE)),"")</f>
        <v/>
      </c>
      <c r="T547" s="53" t="str">
        <f>IFERROR(IF(VLOOKUP($B547,#REF!,COLUMN(T547)-1,FALSE)="","",VLOOKUP($B547,#REF!,COLUMN(T547)-1,FALSE)),"")</f>
        <v/>
      </c>
      <c r="U547" s="53" t="str">
        <f>IFERROR(IF(VLOOKUP($B547,#REF!,COLUMN(U547)-1,FALSE)="","",VLOOKUP($B547,#REF!,COLUMN(U547)-1,FALSE)),"")</f>
        <v/>
      </c>
      <c r="V547" s="53" t="str">
        <f>IFERROR(IF(VLOOKUP($B547,#REF!,COLUMN(V547)-1,FALSE)="","",VLOOKUP($B547,#REF!,COLUMN(V547)-1,FALSE)),"")</f>
        <v/>
      </c>
      <c r="W547" s="53" t="str">
        <f>IFERROR(IF(VLOOKUP($B547,#REF!,COLUMN(W547)-1,FALSE)="","",VLOOKUP($B547,#REF!,COLUMN(W547)-1,FALSE)),"")</f>
        <v/>
      </c>
      <c r="X547" s="53" t="str">
        <f>IFERROR(IF(VLOOKUP($B547,#REF!,COLUMN(X547)-1,FALSE)="","",VLOOKUP($B547,#REF!,COLUMN(X547)-1,FALSE)),"")</f>
        <v/>
      </c>
      <c r="Y547" s="53" t="str">
        <f>IFERROR(IF(VLOOKUP($B547,#REF!,COLUMN(Y547)-1,FALSE)="","",VLOOKUP($B547,#REF!,COLUMN(Y547)-1,FALSE)),"")</f>
        <v/>
      </c>
      <c r="Z547" s="53" t="str">
        <f>IFERROR(IF(VLOOKUP($B547,#REF!,COLUMN(Z547)-1,FALSE)="","",VLOOKUP($B547,#REF!,COLUMN(Z547)-1,FALSE)),"")</f>
        <v/>
      </c>
      <c r="AA547" s="53" t="str">
        <f>IFERROR(IF(VLOOKUP($B547,#REF!,COLUMN(AA547)-1,FALSE)="","",VLOOKUP($B547,#REF!,COLUMN(AA547)-1,FALSE)),"")</f>
        <v/>
      </c>
      <c r="AB547" s="53" t="str">
        <f>IFERROR(IF(VLOOKUP($B547,#REF!,COLUMN(AB547)-1,FALSE)="","",VLOOKUP($B547,#REF!,COLUMN(AB547)-1,FALSE)),"")</f>
        <v/>
      </c>
      <c r="AC547" s="53" t="str">
        <f>IFERROR(IF(VLOOKUP($B547,#REF!,COLUMN(AC547)-1,FALSE)="","",VLOOKUP($B547,#REF!,COLUMN(AC547)-1,FALSE)),"")</f>
        <v/>
      </c>
      <c r="AD547" s="53" t="str">
        <f>IFERROR(IF(VLOOKUP($B547,#REF!,COLUMN(AD547)-1,FALSE)="","",VLOOKUP($B547,#REF!,COLUMN(AD547)-1,FALSE)),"")</f>
        <v/>
      </c>
      <c r="AE547" s="53" t="str">
        <f>IFERROR(IF(VLOOKUP($B547,#REF!,COLUMN(AE547)-1,FALSE)="","",VLOOKUP($B547,#REF!,COLUMN(AE547)-1,FALSE)),"")</f>
        <v/>
      </c>
      <c r="AF547" s="53" t="str">
        <f>IFERROR(IF(VLOOKUP($B547,#REF!,COLUMN(AF547)-1,FALSE)="","",VLOOKUP($B547,#REF!,COLUMN(AF547)-1,FALSE)),"")</f>
        <v/>
      </c>
      <c r="AG547" s="53" t="str">
        <f>IFERROR(IF(VLOOKUP($B547,#REF!,COLUMN(AG547)-1,FALSE)="","",VLOOKUP($B547,#REF!,COLUMN(AG547)-1,FALSE)),"")</f>
        <v/>
      </c>
      <c r="AH547" s="53" t="str">
        <f>IFERROR(IF(VLOOKUP($B547,#REF!,COLUMN(AH547)-1,FALSE)="","",VLOOKUP($B547,#REF!,COLUMN(AH547)-1,FALSE)),"")</f>
        <v/>
      </c>
      <c r="AI547" s="53" t="str">
        <f>IFERROR(IF(VLOOKUP($B547,#REF!,COLUMN(AI547)-1,FALSE)="","",VLOOKUP($B547,#REF!,COLUMN(AI547)-1,FALSE)),"")</f>
        <v/>
      </c>
      <c r="AJ547" s="53" t="str">
        <f>IFERROR(IF(VLOOKUP($B547,#REF!,COLUMN(AJ547)-1,FALSE)="","",VLOOKUP($B547,#REF!,COLUMN(AJ547)-1,FALSE)),"")</f>
        <v/>
      </c>
      <c r="AK547" s="53" t="str">
        <f>IFERROR(IF(VLOOKUP($B547,#REF!,COLUMN(AK547)-1,FALSE)="","",VLOOKUP($B547,#REF!,COLUMN(AK547)-1,FALSE)),"")</f>
        <v/>
      </c>
      <c r="AL547" s="53" t="str">
        <f>IFERROR(IF(VLOOKUP($B547,#REF!,COLUMN(AL547)-1,FALSE)="","",VLOOKUP($B547,#REF!,COLUMN(AL547)-1,FALSE)),"")</f>
        <v/>
      </c>
      <c r="AM547" s="53" t="str">
        <f>IFERROR(IF(VLOOKUP($B547,#REF!,COLUMN(AM547)-1,FALSE)="","",VLOOKUP($B547,#REF!,COLUMN(AM547)-1,FALSE)),"")</f>
        <v/>
      </c>
      <c r="AN547" s="53" t="str">
        <f>IFERROR(IF(VLOOKUP($B547,#REF!,COLUMN(AN547)-1,FALSE)="","",VLOOKUP($B547,#REF!,COLUMN(AN547)-1,FALSE)),"")</f>
        <v/>
      </c>
      <c r="AO547" s="53" t="str">
        <f>IFERROR(IF(VLOOKUP($B547,#REF!,COLUMN(AO547)-1,FALSE)="","",VLOOKUP($B547,#REF!,COLUMN(AO547)-1,FALSE)),"")</f>
        <v/>
      </c>
      <c r="AP547" s="53" t="str">
        <f>IFERROR(IF(VLOOKUP($B547,#REF!,COLUMN(AP547)-1,FALSE)="","",VLOOKUP($B547,#REF!,COLUMN(AP547)-1,FALSE)),"")</f>
        <v/>
      </c>
      <c r="AQ547" s="53" t="str">
        <f>IFERROR(IF(VLOOKUP($B547,#REF!,COLUMN(AQ547)-1,FALSE)="","",VLOOKUP($B547,#REF!,COLUMN(AQ547)-1,FALSE)),"")</f>
        <v/>
      </c>
      <c r="AR547" s="53" t="str">
        <f>IFERROR(IF(VLOOKUP($B547,#REF!,COLUMN(AR547)-1,FALSE)="","",VLOOKUP($B547,#REF!,COLUMN(AR547)-1,FALSE)),"")</f>
        <v/>
      </c>
      <c r="AS547" s="53" t="str">
        <f>IFERROR(IF(VLOOKUP($B547,#REF!,COLUMN(AS547)-1,FALSE)="","",VLOOKUP($B547,#REF!,COLUMN(AS547)-1,FALSE)),"")</f>
        <v/>
      </c>
      <c r="AT547" s="53" t="str">
        <f>IFERROR(IF(VLOOKUP($B547,#REF!,COLUMN(AT547)-1,FALSE)="","",VLOOKUP($B547,#REF!,COLUMN(AT547)-1,FALSE)),"")</f>
        <v/>
      </c>
      <c r="AU547" s="53" t="str">
        <f>IFERROR(IF(VLOOKUP($B547,#REF!,COLUMN(AU547)-1,FALSE)="","",VLOOKUP($B547,#REF!,COLUMN(AU547)-1,FALSE)),"")</f>
        <v/>
      </c>
      <c r="AV547" s="53" t="str">
        <f>IFERROR(IF(VLOOKUP($B547,#REF!,COLUMN(AV547)-1,FALSE)="","",VLOOKUP($B547,#REF!,COLUMN(AV547)-1,FALSE)),"")</f>
        <v/>
      </c>
      <c r="AW547" s="53" t="str">
        <f>IFERROR(IF(VLOOKUP($B547,#REF!,COLUMN(AW547)-1,FALSE)="","",VLOOKUP($B547,#REF!,COLUMN(AW547)-1,FALSE)),"")</f>
        <v/>
      </c>
      <c r="AX547" s="53" t="str">
        <f>IFERROR(IF(VLOOKUP($B547,#REF!,COLUMN(AX547)-1,FALSE)="","",VLOOKUP($B547,#REF!,COLUMN(AX547)-1,FALSE)),"")</f>
        <v/>
      </c>
      <c r="AY547" s="53" t="str">
        <f>IFERROR(IF(VLOOKUP($B547,#REF!,COLUMN(AY547)-1,FALSE)="","",VLOOKUP($B547,#REF!,COLUMN(AY547)-1,FALSE)),"")</f>
        <v/>
      </c>
      <c r="AZ547" s="53" t="str">
        <f>IFERROR(IF(VLOOKUP($B547,#REF!,COLUMN(AZ547)-1,FALSE)="","",VLOOKUP($B547,#REF!,COLUMN(AZ547)-1,FALSE)),"")</f>
        <v/>
      </c>
      <c r="BA547" s="53" t="str">
        <f>IFERROR(IF(VLOOKUP($B547,#REF!,COLUMN(BA547)-1,FALSE)="","",VLOOKUP($B547,#REF!,COLUMN(BA547)-1,FALSE)),"")</f>
        <v/>
      </c>
      <c r="BB547" s="53" t="str">
        <f>IFERROR(IF(VLOOKUP($B547,#REF!,COLUMN(BB547)-1,FALSE)="","",VLOOKUP($B547,#REF!,COLUMN(BB547)-1,FALSE)),"")</f>
        <v/>
      </c>
      <c r="BC547" s="53" t="str">
        <f>IFERROR(IF(VLOOKUP($B547,#REF!,COLUMN(BC547)-1,FALSE)="","",VLOOKUP($B547,#REF!,COLUMN(BC547)-1,FALSE)),"")</f>
        <v/>
      </c>
      <c r="BD547" s="53" t="str">
        <f>IFERROR(IF(VLOOKUP($B547,#REF!,COLUMN(BD547)-1,FALSE)="","",VLOOKUP($B547,#REF!,COLUMN(BD547)-1,FALSE)),"")</f>
        <v/>
      </c>
      <c r="BE547" s="53" t="str">
        <f>IFERROR(IF(VLOOKUP($B547,#REF!,COLUMN(BE547)-1,FALSE)="","",VLOOKUP($B547,#REF!,COLUMN(BE547)-1,FALSE)),"")</f>
        <v/>
      </c>
      <c r="BF547" s="53" t="str">
        <f>IFERROR(IF(VLOOKUP($B547,#REF!,COLUMN(BF547)-1,FALSE)="","",VLOOKUP($B547,#REF!,COLUMN(BF547)-1,FALSE)),"")</f>
        <v/>
      </c>
      <c r="BG547" s="53" t="str">
        <f>IFERROR(IF(VLOOKUP($B547,#REF!,COLUMN(BG547)-1,FALSE)="","",VLOOKUP($B547,#REF!,COLUMN(BG547)-1,FALSE)),"")</f>
        <v/>
      </c>
      <c r="BH547" s="53" t="str">
        <f>IFERROR(IF(VLOOKUP($B547,#REF!,COLUMN(BH547)-1,FALSE)="","",VLOOKUP($B547,#REF!,COLUMN(BH547)-1,FALSE)),"")</f>
        <v/>
      </c>
      <c r="BI547" s="53" t="str">
        <f>IFERROR(IF(VLOOKUP($B547,#REF!,COLUMN(BI547)-1,FALSE)="","",VLOOKUP($B547,#REF!,COLUMN(BI547)-1,FALSE)),"")</f>
        <v/>
      </c>
      <c r="BJ547" s="53" t="str">
        <f>IFERROR(IF(VLOOKUP($B547,#REF!,COLUMN(BJ547)-1,FALSE)="","",VLOOKUP($B547,#REF!,COLUMN(BJ547)-1,FALSE)),"")</f>
        <v/>
      </c>
      <c r="BK547" s="24" t="str">
        <f>IFERROR(IF(VLOOKUP($B547,#REF!,COLUMN(BK547)-1,FALSE)="","",VLOOKUP($B547,#REF!,COLUMN(BK547)-1,FALSE)),"")</f>
        <v/>
      </c>
      <c r="BL547" s="54" t="str">
        <f>IFERROR(IF(VLOOKUP($B547,#REF!,COLUMN(BL547)-1,FALSE)="","",VLOOKUP($B547,#REF!,COLUMN(BL547)-1,FALSE)),"")</f>
        <v/>
      </c>
      <c r="BM547" s="54" t="str">
        <f>IFERROR(IF(VLOOKUP($B547,#REF!,COLUMN(BM547)-1,FALSE)="","",VLOOKUP($B547,#REF!,COLUMN(BM547)-1,FALSE)),"")</f>
        <v/>
      </c>
      <c r="BN547" s="101" t="str">
        <f>IFERROR(VLOOKUP($B547,[1]④カッコ付け数値!$A$14:$CN$115,82,FALSE),"")</f>
        <v>分析</v>
      </c>
      <c r="BO547" s="102" t="str">
        <f>IFERROR(VLOOKUP($B547,[1]④カッコ付け数値!$A$14:$CN$115,83,FALSE),"")</f>
        <v>分析</v>
      </c>
      <c r="BP547" s="102">
        <f>IFERROR(VLOOKUP($B547,'[1]④カッコ付け数値 (原本)'!$A$14:$CF$115,83,FALSE),"")</f>
        <v>0</v>
      </c>
      <c r="BQ547" s="103" t="str">
        <f>IFERROR(VLOOKUP($B547,'[1]④カッコ付け数値 (原本)'!$A$14:$CF$115,84,FALSE),"")</f>
        <v>分析</v>
      </c>
    </row>
    <row r="548" spans="1:69" ht="42" customHeight="1">
      <c r="A548" s="51" t="str">
        <f t="shared" si="47"/>
        <v/>
      </c>
      <c r="B548" s="98" t="s">
        <v>8118</v>
      </c>
      <c r="C548" s="52"/>
      <c r="D548" s="52"/>
      <c r="E548" s="24" t="str">
        <f>CONCATENATE("(",E547,")")</f>
        <v>()</v>
      </c>
      <c r="F548" s="53" t="str">
        <f>IFERROR(IF(VLOOKUP($B548,#REF!,COLUMN(F548)-1,FALSE)="","",VLOOKUP($B548,#REF!,COLUMN(F548)-1,FALSE)),"")</f>
        <v/>
      </c>
      <c r="G548" s="53" t="str">
        <f>IFERROR(IF(VLOOKUP($B548,#REF!,COLUMN(G548)-1,FALSE)="","",VLOOKUP($B548,#REF!,COLUMN(G548)-1,FALSE)),"")</f>
        <v/>
      </c>
      <c r="H548" s="53" t="str">
        <f>IFERROR(IF(VLOOKUP($B548,#REF!,COLUMN(H548)-1,FALSE)="","",VLOOKUP($B548,#REF!,COLUMN(H548)-1,FALSE)),"")</f>
        <v/>
      </c>
      <c r="I548" s="53" t="str">
        <f>IFERROR(IF(VLOOKUP($B548,#REF!,COLUMN(I548)-1,FALSE)="","",VLOOKUP($B548,#REF!,COLUMN(I548)-1,FALSE)),"")</f>
        <v/>
      </c>
      <c r="J548" s="53" t="str">
        <f>IFERROR(IF(VLOOKUP($B548,#REF!,COLUMN(J548)-1,FALSE)="","",VLOOKUP($B548,#REF!,COLUMN(J548)-1,FALSE)),"")</f>
        <v/>
      </c>
      <c r="K548" s="53" t="str">
        <f>IFERROR(IF(VLOOKUP($B548,#REF!,COLUMN(K548)-1,FALSE)="","",VLOOKUP($B548,#REF!,COLUMN(K548)-1,FALSE)),"")</f>
        <v/>
      </c>
      <c r="L548" s="53" t="str">
        <f>IFERROR(IF(VLOOKUP($B548,#REF!,COLUMN(L548)-1,FALSE)="","",VLOOKUP($B548,#REF!,COLUMN(L548)-1,FALSE)),"")</f>
        <v/>
      </c>
      <c r="M548" s="53" t="str">
        <f>IFERROR(IF(VLOOKUP($B548,#REF!,COLUMN(M548)-1,FALSE)="","",VLOOKUP($B548,#REF!,COLUMN(M548)-1,FALSE)),"")</f>
        <v/>
      </c>
      <c r="N548" s="53" t="str">
        <f>IFERROR(IF(VLOOKUP($B548,#REF!,COLUMN(N548)-1,FALSE)="","",VLOOKUP($B548,#REF!,COLUMN(N548)-1,FALSE)),"")</f>
        <v/>
      </c>
      <c r="O548" s="53" t="str">
        <f>IFERROR(IF(VLOOKUP($B548,#REF!,COLUMN(O548)-1,FALSE)="","",VLOOKUP($B548,#REF!,COLUMN(O548)-1,FALSE)),"")</f>
        <v/>
      </c>
      <c r="P548" s="53" t="str">
        <f>IFERROR(IF(VLOOKUP($B548,#REF!,COLUMN(P548)-1,FALSE)="","",VLOOKUP($B548,#REF!,COLUMN(P548)-1,FALSE)),"")</f>
        <v/>
      </c>
      <c r="Q548" s="53" t="str">
        <f>IFERROR(IF(VLOOKUP($B548,#REF!,COLUMN(Q548)-1,FALSE)="","",VLOOKUP($B548,#REF!,COLUMN(Q548)-1,FALSE)),"")</f>
        <v/>
      </c>
      <c r="R548" s="53" t="str">
        <f>IFERROR(IF(VLOOKUP($B548,#REF!,COLUMN(R548)-1,FALSE)="","",VLOOKUP($B548,#REF!,COLUMN(R548)-1,FALSE)),"")</f>
        <v/>
      </c>
      <c r="S548" s="53" t="str">
        <f>IFERROR(IF(VLOOKUP($B548,#REF!,COLUMN(S548)-1,FALSE)="","",VLOOKUP($B548,#REF!,COLUMN(S548)-1,FALSE)),"")</f>
        <v/>
      </c>
      <c r="T548" s="53" t="str">
        <f>IFERROR(IF(VLOOKUP($B548,#REF!,COLUMN(T548)-1,FALSE)="","",VLOOKUP($B548,#REF!,COLUMN(T548)-1,FALSE)),"")</f>
        <v/>
      </c>
      <c r="U548" s="53" t="str">
        <f>IFERROR(IF(VLOOKUP($B548,#REF!,COLUMN(U548)-1,FALSE)="","",VLOOKUP($B548,#REF!,COLUMN(U548)-1,FALSE)),"")</f>
        <v/>
      </c>
      <c r="V548" s="53" t="str">
        <f>IFERROR(IF(VLOOKUP($B548,#REF!,COLUMN(V548)-1,FALSE)="","",VLOOKUP($B548,#REF!,COLUMN(V548)-1,FALSE)),"")</f>
        <v/>
      </c>
      <c r="W548" s="53" t="str">
        <f>IFERROR(IF(VLOOKUP($B548,#REF!,COLUMN(W548)-1,FALSE)="","",VLOOKUP($B548,#REF!,COLUMN(W548)-1,FALSE)),"")</f>
        <v/>
      </c>
      <c r="X548" s="53" t="str">
        <f>IFERROR(IF(VLOOKUP($B548,#REF!,COLUMN(X548)-1,FALSE)="","",VLOOKUP($B548,#REF!,COLUMN(X548)-1,FALSE)),"")</f>
        <v/>
      </c>
      <c r="Y548" s="53" t="str">
        <f>IFERROR(IF(VLOOKUP($B548,#REF!,COLUMN(Y548)-1,FALSE)="","",VLOOKUP($B548,#REF!,COLUMN(Y548)-1,FALSE)),"")</f>
        <v/>
      </c>
      <c r="Z548" s="53" t="str">
        <f>IFERROR(IF(VLOOKUP($B548,#REF!,COLUMN(Z548)-1,FALSE)="","",VLOOKUP($B548,#REF!,COLUMN(Z548)-1,FALSE)),"")</f>
        <v/>
      </c>
      <c r="AA548" s="53" t="str">
        <f>IFERROR(IF(VLOOKUP($B548,#REF!,COLUMN(AA548)-1,FALSE)="","",VLOOKUP($B548,#REF!,COLUMN(AA548)-1,FALSE)),"")</f>
        <v/>
      </c>
      <c r="AB548" s="53" t="str">
        <f>IFERROR(IF(VLOOKUP($B548,#REF!,COLUMN(AB548)-1,FALSE)="","",VLOOKUP($B548,#REF!,COLUMN(AB548)-1,FALSE)),"")</f>
        <v/>
      </c>
      <c r="AC548" s="53" t="str">
        <f>IFERROR(IF(VLOOKUP($B548,#REF!,COLUMN(AC548)-1,FALSE)="","",VLOOKUP($B548,#REF!,COLUMN(AC548)-1,FALSE)),"")</f>
        <v/>
      </c>
      <c r="AD548" s="53" t="str">
        <f>IFERROR(IF(VLOOKUP($B548,#REF!,COLUMN(AD548)-1,FALSE)="","",VLOOKUP($B548,#REF!,COLUMN(AD548)-1,FALSE)),"")</f>
        <v/>
      </c>
      <c r="AE548" s="53" t="str">
        <f>IFERROR(IF(VLOOKUP($B548,#REF!,COLUMN(AE548)-1,FALSE)="","",VLOOKUP($B548,#REF!,COLUMN(AE548)-1,FALSE)),"")</f>
        <v/>
      </c>
      <c r="AF548" s="53" t="str">
        <f>IFERROR(IF(VLOOKUP($B548,#REF!,COLUMN(AF548)-1,FALSE)="","",VLOOKUP($B548,#REF!,COLUMN(AF548)-1,FALSE)),"")</f>
        <v/>
      </c>
      <c r="AG548" s="53" t="str">
        <f>IFERROR(IF(VLOOKUP($B548,#REF!,COLUMN(AG548)-1,FALSE)="","",VLOOKUP($B548,#REF!,COLUMN(AG548)-1,FALSE)),"")</f>
        <v/>
      </c>
      <c r="AH548" s="53" t="str">
        <f>IFERROR(IF(VLOOKUP($B548,#REF!,COLUMN(AH548)-1,FALSE)="","",VLOOKUP($B548,#REF!,COLUMN(AH548)-1,FALSE)),"")</f>
        <v/>
      </c>
      <c r="AI548" s="53" t="str">
        <f>IFERROR(IF(VLOOKUP($B548,#REF!,COLUMN(AI548)-1,FALSE)="","",VLOOKUP($B548,#REF!,COLUMN(AI548)-1,FALSE)),"")</f>
        <v/>
      </c>
      <c r="AJ548" s="53" t="str">
        <f>IFERROR(IF(VLOOKUP($B548,#REF!,COLUMN(AJ548)-1,FALSE)="","",VLOOKUP($B548,#REF!,COLUMN(AJ548)-1,FALSE)),"")</f>
        <v/>
      </c>
      <c r="AK548" s="53" t="str">
        <f>IFERROR(IF(VLOOKUP($B548,#REF!,COLUMN(AK548)-1,FALSE)="","",VLOOKUP($B548,#REF!,COLUMN(AK548)-1,FALSE)),"")</f>
        <v/>
      </c>
      <c r="AL548" s="53" t="str">
        <f>IFERROR(IF(VLOOKUP($B548,#REF!,COLUMN(AL548)-1,FALSE)="","",VLOOKUP($B548,#REF!,COLUMN(AL548)-1,FALSE)),"")</f>
        <v/>
      </c>
      <c r="AM548" s="53" t="str">
        <f>IFERROR(IF(VLOOKUP($B548,#REF!,COLUMN(AM548)-1,FALSE)="","",VLOOKUP($B548,#REF!,COLUMN(AM548)-1,FALSE)),"")</f>
        <v/>
      </c>
      <c r="AN548" s="53" t="str">
        <f>IFERROR(IF(VLOOKUP($B548,#REF!,COLUMN(AN548)-1,FALSE)="","",VLOOKUP($B548,#REF!,COLUMN(AN548)-1,FALSE)),"")</f>
        <v/>
      </c>
      <c r="AO548" s="53" t="str">
        <f>IFERROR(IF(VLOOKUP($B548,#REF!,COLUMN(AO548)-1,FALSE)="","",VLOOKUP($B548,#REF!,COLUMN(AO548)-1,FALSE)),"")</f>
        <v/>
      </c>
      <c r="AP548" s="53" t="str">
        <f>IFERROR(IF(VLOOKUP($B548,#REF!,COLUMN(AP548)-1,FALSE)="","",VLOOKUP($B548,#REF!,COLUMN(AP548)-1,FALSE)),"")</f>
        <v/>
      </c>
      <c r="AQ548" s="53" t="str">
        <f>IFERROR(IF(VLOOKUP($B548,#REF!,COLUMN(AQ548)-1,FALSE)="","",VLOOKUP($B548,#REF!,COLUMN(AQ548)-1,FALSE)),"")</f>
        <v/>
      </c>
      <c r="AR548" s="53" t="str">
        <f>IFERROR(IF(VLOOKUP($B548,#REF!,COLUMN(AR548)-1,FALSE)="","",VLOOKUP($B548,#REF!,COLUMN(AR548)-1,FALSE)),"")</f>
        <v/>
      </c>
      <c r="AS548" s="53" t="str">
        <f>IFERROR(IF(VLOOKUP($B548,#REF!,COLUMN(AS548)-1,FALSE)="","",VLOOKUP($B548,#REF!,COLUMN(AS548)-1,FALSE)),"")</f>
        <v/>
      </c>
      <c r="AT548" s="53" t="str">
        <f>IFERROR(IF(VLOOKUP($B548,#REF!,COLUMN(AT548)-1,FALSE)="","",VLOOKUP($B548,#REF!,COLUMN(AT548)-1,FALSE)),"")</f>
        <v/>
      </c>
      <c r="AU548" s="53" t="str">
        <f>IFERROR(IF(VLOOKUP($B548,#REF!,COLUMN(AU548)-1,FALSE)="","",VLOOKUP($B548,#REF!,COLUMN(AU548)-1,FALSE)),"")</f>
        <v/>
      </c>
      <c r="AV548" s="53" t="str">
        <f>IFERROR(IF(VLOOKUP($B548,#REF!,COLUMN(AV548)-1,FALSE)="","",VLOOKUP($B548,#REF!,COLUMN(AV548)-1,FALSE)),"")</f>
        <v/>
      </c>
      <c r="AW548" s="53" t="str">
        <f>IFERROR(IF(VLOOKUP($B548,#REF!,COLUMN(AW548)-1,FALSE)="","",VLOOKUP($B548,#REF!,COLUMN(AW548)-1,FALSE)),"")</f>
        <v/>
      </c>
      <c r="AX548" s="53" t="str">
        <f>IFERROR(IF(VLOOKUP($B548,#REF!,COLUMN(AX548)-1,FALSE)="","",VLOOKUP($B548,#REF!,COLUMN(AX548)-1,FALSE)),"")</f>
        <v/>
      </c>
      <c r="AY548" s="53" t="str">
        <f>IFERROR(IF(VLOOKUP($B548,#REF!,COLUMN(AY548)-1,FALSE)="","",VLOOKUP($B548,#REF!,COLUMN(AY548)-1,FALSE)),"")</f>
        <v/>
      </c>
      <c r="AZ548" s="53" t="str">
        <f>IFERROR(IF(VLOOKUP($B548,#REF!,COLUMN(AZ548)-1,FALSE)="","",VLOOKUP($B548,#REF!,COLUMN(AZ548)-1,FALSE)),"")</f>
        <v/>
      </c>
      <c r="BA548" s="53" t="str">
        <f>IFERROR(IF(VLOOKUP($B548,#REF!,COLUMN(BA548)-1,FALSE)="","",VLOOKUP($B548,#REF!,COLUMN(BA548)-1,FALSE)),"")</f>
        <v/>
      </c>
      <c r="BB548" s="53" t="str">
        <f>IFERROR(IF(VLOOKUP($B548,#REF!,COLUMN(BB548)-1,FALSE)="","",VLOOKUP($B548,#REF!,COLUMN(BB548)-1,FALSE)),"")</f>
        <v/>
      </c>
      <c r="BC548" s="53" t="str">
        <f>IFERROR(IF(VLOOKUP($B548,#REF!,COLUMN(BC548)-1,FALSE)="","",VLOOKUP($B548,#REF!,COLUMN(BC548)-1,FALSE)),"")</f>
        <v/>
      </c>
      <c r="BD548" s="53" t="str">
        <f>IFERROR(IF(VLOOKUP($B548,#REF!,COLUMN(BD548)-1,FALSE)="","",VLOOKUP($B548,#REF!,COLUMN(BD548)-1,FALSE)),"")</f>
        <v/>
      </c>
      <c r="BE548" s="53" t="str">
        <f>IFERROR(IF(VLOOKUP($B548,#REF!,COLUMN(BE548)-1,FALSE)="","",VLOOKUP($B548,#REF!,COLUMN(BE548)-1,FALSE)),"")</f>
        <v/>
      </c>
      <c r="BF548" s="53" t="str">
        <f>IFERROR(IF(VLOOKUP($B548,#REF!,COLUMN(BF548)-1,FALSE)="","",VLOOKUP($B548,#REF!,COLUMN(BF548)-1,FALSE)),"")</f>
        <v/>
      </c>
      <c r="BG548" s="53" t="str">
        <f>IFERROR(IF(VLOOKUP($B548,#REF!,COLUMN(BG548)-1,FALSE)="","",VLOOKUP($B548,#REF!,COLUMN(BG548)-1,FALSE)),"")</f>
        <v/>
      </c>
      <c r="BH548" s="53" t="str">
        <f>IFERROR(IF(VLOOKUP($B548,#REF!,COLUMN(BH548)-1,FALSE)="","",VLOOKUP($B548,#REF!,COLUMN(BH548)-1,FALSE)),"")</f>
        <v/>
      </c>
      <c r="BI548" s="53" t="str">
        <f>IFERROR(IF(VLOOKUP($B548,#REF!,COLUMN(BI548)-1,FALSE)="","",VLOOKUP($B548,#REF!,COLUMN(BI548)-1,FALSE)),"")</f>
        <v/>
      </c>
      <c r="BJ548" s="53" t="str">
        <f>IFERROR(IF(VLOOKUP($B548,#REF!,COLUMN(BJ548)-1,FALSE)="","",VLOOKUP($B548,#REF!,COLUMN(BJ548)-1,FALSE)),"")</f>
        <v/>
      </c>
      <c r="BK548" s="24" t="str">
        <f>IFERROR(IF(VLOOKUP($B548,#REF!,COLUMN(BK548)-1,FALSE)="","",VLOOKUP($B548,#REF!,COLUMN(BK548)-1,FALSE)),"")</f>
        <v/>
      </c>
      <c r="BL548" s="54" t="str">
        <f>IFERROR(IF(VLOOKUP($B548,#REF!,COLUMN(BL548)-1,FALSE)="","",VLOOKUP($B548,#REF!,COLUMN(BL548)-1,FALSE)),"")</f>
        <v/>
      </c>
      <c r="BM548" s="54" t="str">
        <f>IFERROR(IF(VLOOKUP($B548,#REF!,COLUMN(BM548)-1,FALSE)="","",VLOOKUP($B548,#REF!,COLUMN(BM548)-1,FALSE)),"")</f>
        <v/>
      </c>
      <c r="BN548" s="101" t="str">
        <f>IFERROR(VLOOKUP($B548,[1]④カッコ付け数値!$A$14:$CN$115,82,FALSE),"")</f>
        <v/>
      </c>
      <c r="BO548" s="102" t="str">
        <f>IFERROR(VLOOKUP($B548,[1]④カッコ付け数値!$A$14:$CN$115,83,FALSE),"")</f>
        <v/>
      </c>
      <c r="BP548" s="102" t="str">
        <f>IFERROR(VLOOKUP($B548,'[1]④カッコ付け数値 (原本)'!$A$14:$CF$115,83,FALSE),"")</f>
        <v/>
      </c>
      <c r="BQ548" s="103" t="str">
        <f>IFERROR(VLOOKUP($B548,'[1]④カッコ付け数値 (原本)'!$A$14:$CF$115,84,FALSE),"")</f>
        <v/>
      </c>
    </row>
    <row r="549" spans="1:69" ht="42" customHeight="1">
      <c r="A549" s="51" t="str">
        <f t="shared" si="47"/>
        <v/>
      </c>
      <c r="B549" s="98" t="s">
        <v>8218</v>
      </c>
      <c r="C549" s="52"/>
      <c r="D549" s="52"/>
      <c r="E549" s="24" t="str">
        <f>IFERROR(IF(VLOOKUP($B549,#REF!,COLUMN(E549)-1,FALSE)="","",VLOOKUP($B549,#REF!,COLUMN(E549)-1,FALSE)),"")</f>
        <v/>
      </c>
      <c r="F549" s="53" t="str">
        <f>IFERROR(IF(VLOOKUP($B549,#REF!,COLUMN(F549)-1,FALSE)="","",VLOOKUP($B549,#REF!,COLUMN(F549)-1,FALSE)),"")</f>
        <v/>
      </c>
      <c r="G549" s="53" t="str">
        <f>IFERROR(IF(VLOOKUP($B549,#REF!,COLUMN(G549)-1,FALSE)="","",VLOOKUP($B549,#REF!,COLUMN(G549)-1,FALSE)),"")</f>
        <v/>
      </c>
      <c r="H549" s="53" t="str">
        <f>IFERROR(IF(VLOOKUP($B549,#REF!,COLUMN(H549)-1,FALSE)="","",VLOOKUP($B549,#REF!,COLUMN(H549)-1,FALSE)),"")</f>
        <v/>
      </c>
      <c r="I549" s="53" t="str">
        <f>IFERROR(IF(VLOOKUP($B549,#REF!,COLUMN(I549)-1,FALSE)="","",VLOOKUP($B549,#REF!,COLUMN(I549)-1,FALSE)),"")</f>
        <v/>
      </c>
      <c r="J549" s="53" t="str">
        <f>IFERROR(IF(VLOOKUP($B549,#REF!,COLUMN(J549)-1,FALSE)="","",VLOOKUP($B549,#REF!,COLUMN(J549)-1,FALSE)),"")</f>
        <v/>
      </c>
      <c r="K549" s="53" t="str">
        <f>IFERROR(IF(VLOOKUP($B549,#REF!,COLUMN(K549)-1,FALSE)="","",VLOOKUP($B549,#REF!,COLUMN(K549)-1,FALSE)),"")</f>
        <v/>
      </c>
      <c r="L549" s="53" t="str">
        <f>IFERROR(IF(VLOOKUP($B549,#REF!,COLUMN(L549)-1,FALSE)="","",VLOOKUP($B549,#REF!,COLUMN(L549)-1,FALSE)),"")</f>
        <v/>
      </c>
      <c r="M549" s="53" t="str">
        <f>IFERROR(IF(VLOOKUP($B549,#REF!,COLUMN(M549)-1,FALSE)="","",VLOOKUP($B549,#REF!,COLUMN(M549)-1,FALSE)),"")</f>
        <v/>
      </c>
      <c r="N549" s="53" t="str">
        <f>IFERROR(IF(VLOOKUP($B549,#REF!,COLUMN(N549)-1,FALSE)="","",VLOOKUP($B549,#REF!,COLUMN(N549)-1,FALSE)),"")</f>
        <v/>
      </c>
      <c r="O549" s="53" t="str">
        <f>IFERROR(IF(VLOOKUP($B549,#REF!,COLUMN(O549)-1,FALSE)="","",VLOOKUP($B549,#REF!,COLUMN(O549)-1,FALSE)),"")</f>
        <v/>
      </c>
      <c r="P549" s="53" t="str">
        <f>IFERROR(IF(VLOOKUP($B549,#REF!,COLUMN(P549)-1,FALSE)="","",VLOOKUP($B549,#REF!,COLUMN(P549)-1,FALSE)),"")</f>
        <v/>
      </c>
      <c r="Q549" s="53" t="str">
        <f>IFERROR(IF(VLOOKUP($B549,#REF!,COLUMN(Q549)-1,FALSE)="","",VLOOKUP($B549,#REF!,COLUMN(Q549)-1,FALSE)),"")</f>
        <v/>
      </c>
      <c r="R549" s="53" t="str">
        <f>IFERROR(IF(VLOOKUP($B549,#REF!,COLUMN(R549)-1,FALSE)="","",VLOOKUP($B549,#REF!,COLUMN(R549)-1,FALSE)),"")</f>
        <v/>
      </c>
      <c r="S549" s="53" t="str">
        <f>IFERROR(IF(VLOOKUP($B549,#REF!,COLUMN(S549)-1,FALSE)="","",VLOOKUP($B549,#REF!,COLUMN(S549)-1,FALSE)),"")</f>
        <v/>
      </c>
      <c r="T549" s="53" t="str">
        <f>IFERROR(IF(VLOOKUP($B549,#REF!,COLUMN(T549)-1,FALSE)="","",VLOOKUP($B549,#REF!,COLUMN(T549)-1,FALSE)),"")</f>
        <v/>
      </c>
      <c r="U549" s="53" t="str">
        <f>IFERROR(IF(VLOOKUP($B549,#REF!,COLUMN(U549)-1,FALSE)="","",VLOOKUP($B549,#REF!,COLUMN(U549)-1,FALSE)),"")</f>
        <v/>
      </c>
      <c r="V549" s="53" t="str">
        <f>IFERROR(IF(VLOOKUP($B549,#REF!,COLUMN(V549)-1,FALSE)="","",VLOOKUP($B549,#REF!,COLUMN(V549)-1,FALSE)),"")</f>
        <v/>
      </c>
      <c r="W549" s="53" t="str">
        <f>IFERROR(IF(VLOOKUP($B549,#REF!,COLUMN(W549)-1,FALSE)="","",VLOOKUP($B549,#REF!,COLUMN(W549)-1,FALSE)),"")</f>
        <v/>
      </c>
      <c r="X549" s="53" t="str">
        <f>IFERROR(IF(VLOOKUP($B549,#REF!,COLUMN(X549)-1,FALSE)="","",VLOOKUP($B549,#REF!,COLUMN(X549)-1,FALSE)),"")</f>
        <v/>
      </c>
      <c r="Y549" s="53" t="str">
        <f>IFERROR(IF(VLOOKUP($B549,#REF!,COLUMN(Y549)-1,FALSE)="","",VLOOKUP($B549,#REF!,COLUMN(Y549)-1,FALSE)),"")</f>
        <v/>
      </c>
      <c r="Z549" s="53" t="str">
        <f>IFERROR(IF(VLOOKUP($B549,#REF!,COLUMN(Z549)-1,FALSE)="","",VLOOKUP($B549,#REF!,COLUMN(Z549)-1,FALSE)),"")</f>
        <v/>
      </c>
      <c r="AA549" s="53" t="str">
        <f>IFERROR(IF(VLOOKUP($B549,#REF!,COLUMN(AA549)-1,FALSE)="","",VLOOKUP($B549,#REF!,COLUMN(AA549)-1,FALSE)),"")</f>
        <v/>
      </c>
      <c r="AB549" s="53" t="str">
        <f>IFERROR(IF(VLOOKUP($B549,#REF!,COLUMN(AB549)-1,FALSE)="","",VLOOKUP($B549,#REF!,COLUMN(AB549)-1,FALSE)),"")</f>
        <v/>
      </c>
      <c r="AC549" s="53" t="str">
        <f>IFERROR(IF(VLOOKUP($B549,#REF!,COLUMN(AC549)-1,FALSE)="","",VLOOKUP($B549,#REF!,COLUMN(AC549)-1,FALSE)),"")</f>
        <v/>
      </c>
      <c r="AD549" s="53" t="str">
        <f>IFERROR(IF(VLOOKUP($B549,#REF!,COLUMN(AD549)-1,FALSE)="","",VLOOKUP($B549,#REF!,COLUMN(AD549)-1,FALSE)),"")</f>
        <v/>
      </c>
      <c r="AE549" s="53" t="str">
        <f>IFERROR(IF(VLOOKUP($B549,#REF!,COLUMN(AE549)-1,FALSE)="","",VLOOKUP($B549,#REF!,COLUMN(AE549)-1,FALSE)),"")</f>
        <v/>
      </c>
      <c r="AF549" s="53" t="str">
        <f>IFERROR(IF(VLOOKUP($B549,#REF!,COLUMN(AF549)-1,FALSE)="","",VLOOKUP($B549,#REF!,COLUMN(AF549)-1,FALSE)),"")</f>
        <v/>
      </c>
      <c r="AG549" s="53" t="str">
        <f>IFERROR(IF(VLOOKUP($B549,#REF!,COLUMN(AG549)-1,FALSE)="","",VLOOKUP($B549,#REF!,COLUMN(AG549)-1,FALSE)),"")</f>
        <v/>
      </c>
      <c r="AH549" s="53" t="str">
        <f>IFERROR(IF(VLOOKUP($B549,#REF!,COLUMN(AH549)-1,FALSE)="","",VLOOKUP($B549,#REF!,COLUMN(AH549)-1,FALSE)),"")</f>
        <v/>
      </c>
      <c r="AI549" s="53" t="str">
        <f>IFERROR(IF(VLOOKUP($B549,#REF!,COLUMN(AI549)-1,FALSE)="","",VLOOKUP($B549,#REF!,COLUMN(AI549)-1,FALSE)),"")</f>
        <v/>
      </c>
      <c r="AJ549" s="53" t="str">
        <f>IFERROR(IF(VLOOKUP($B549,#REF!,COLUMN(AJ549)-1,FALSE)="","",VLOOKUP($B549,#REF!,COLUMN(AJ549)-1,FALSE)),"")</f>
        <v/>
      </c>
      <c r="AK549" s="53" t="str">
        <f>IFERROR(IF(VLOOKUP($B549,#REF!,COLUMN(AK549)-1,FALSE)="","",VLOOKUP($B549,#REF!,COLUMN(AK549)-1,FALSE)),"")</f>
        <v/>
      </c>
      <c r="AL549" s="53" t="str">
        <f>IFERROR(IF(VLOOKUP($B549,#REF!,COLUMN(AL549)-1,FALSE)="","",VLOOKUP($B549,#REF!,COLUMN(AL549)-1,FALSE)),"")</f>
        <v/>
      </c>
      <c r="AM549" s="53" t="str">
        <f>IFERROR(IF(VLOOKUP($B549,#REF!,COLUMN(AM549)-1,FALSE)="","",VLOOKUP($B549,#REF!,COLUMN(AM549)-1,FALSE)),"")</f>
        <v/>
      </c>
      <c r="AN549" s="53" t="str">
        <f>IFERROR(IF(VLOOKUP($B549,#REF!,COLUMN(AN549)-1,FALSE)="","",VLOOKUP($B549,#REF!,COLUMN(AN549)-1,FALSE)),"")</f>
        <v/>
      </c>
      <c r="AO549" s="53" t="str">
        <f>IFERROR(IF(VLOOKUP($B549,#REF!,COLUMN(AO549)-1,FALSE)="","",VLOOKUP($B549,#REF!,COLUMN(AO549)-1,FALSE)),"")</f>
        <v/>
      </c>
      <c r="AP549" s="53" t="str">
        <f>IFERROR(IF(VLOOKUP($B549,#REF!,COLUMN(AP549)-1,FALSE)="","",VLOOKUP($B549,#REF!,COLUMN(AP549)-1,FALSE)),"")</f>
        <v/>
      </c>
      <c r="AQ549" s="53" t="str">
        <f>IFERROR(IF(VLOOKUP($B549,#REF!,COLUMN(AQ549)-1,FALSE)="","",VLOOKUP($B549,#REF!,COLUMN(AQ549)-1,FALSE)),"")</f>
        <v/>
      </c>
      <c r="AR549" s="53" t="str">
        <f>IFERROR(IF(VLOOKUP($B549,#REF!,COLUMN(AR549)-1,FALSE)="","",VLOOKUP($B549,#REF!,COLUMN(AR549)-1,FALSE)),"")</f>
        <v/>
      </c>
      <c r="AS549" s="53" t="str">
        <f>IFERROR(IF(VLOOKUP($B549,#REF!,COLUMN(AS549)-1,FALSE)="","",VLOOKUP($B549,#REF!,COLUMN(AS549)-1,FALSE)),"")</f>
        <v/>
      </c>
      <c r="AT549" s="53" t="str">
        <f>IFERROR(IF(VLOOKUP($B549,#REF!,COLUMN(AT549)-1,FALSE)="","",VLOOKUP($B549,#REF!,COLUMN(AT549)-1,FALSE)),"")</f>
        <v/>
      </c>
      <c r="AU549" s="53" t="str">
        <f>IFERROR(IF(VLOOKUP($B549,#REF!,COLUMN(AU549)-1,FALSE)="","",VLOOKUP($B549,#REF!,COLUMN(AU549)-1,FALSE)),"")</f>
        <v/>
      </c>
      <c r="AV549" s="53" t="str">
        <f>IFERROR(IF(VLOOKUP($B549,#REF!,COLUMN(AV549)-1,FALSE)="","",VLOOKUP($B549,#REF!,COLUMN(AV549)-1,FALSE)),"")</f>
        <v/>
      </c>
      <c r="AW549" s="53" t="str">
        <f>IFERROR(IF(VLOOKUP($B549,#REF!,COLUMN(AW549)-1,FALSE)="","",VLOOKUP($B549,#REF!,COLUMN(AW549)-1,FALSE)),"")</f>
        <v/>
      </c>
      <c r="AX549" s="53" t="str">
        <f>IFERROR(IF(VLOOKUP($B549,#REF!,COLUMN(AX549)-1,FALSE)="","",VLOOKUP($B549,#REF!,COLUMN(AX549)-1,FALSE)),"")</f>
        <v/>
      </c>
      <c r="AY549" s="53" t="str">
        <f>IFERROR(IF(VLOOKUP($B549,#REF!,COLUMN(AY549)-1,FALSE)="","",VLOOKUP($B549,#REF!,COLUMN(AY549)-1,FALSE)),"")</f>
        <v/>
      </c>
      <c r="AZ549" s="53" t="str">
        <f>IFERROR(IF(VLOOKUP($B549,#REF!,COLUMN(AZ549)-1,FALSE)="","",VLOOKUP($B549,#REF!,COLUMN(AZ549)-1,FALSE)),"")</f>
        <v/>
      </c>
      <c r="BA549" s="53" t="str">
        <f>IFERROR(IF(VLOOKUP($B549,#REF!,COLUMN(BA549)-1,FALSE)="","",VLOOKUP($B549,#REF!,COLUMN(BA549)-1,FALSE)),"")</f>
        <v/>
      </c>
      <c r="BB549" s="53" t="str">
        <f>IFERROR(IF(VLOOKUP($B549,#REF!,COLUMN(BB549)-1,FALSE)="","",VLOOKUP($B549,#REF!,COLUMN(BB549)-1,FALSE)),"")</f>
        <v/>
      </c>
      <c r="BC549" s="53" t="str">
        <f>IFERROR(IF(VLOOKUP($B549,#REF!,COLUMN(BC549)-1,FALSE)="","",VLOOKUP($B549,#REF!,COLUMN(BC549)-1,FALSE)),"")</f>
        <v/>
      </c>
      <c r="BD549" s="53" t="str">
        <f>IFERROR(IF(VLOOKUP($B549,#REF!,COLUMN(BD549)-1,FALSE)="","",VLOOKUP($B549,#REF!,COLUMN(BD549)-1,FALSE)),"")</f>
        <v/>
      </c>
      <c r="BE549" s="53" t="str">
        <f>IFERROR(IF(VLOOKUP($B549,#REF!,COLUMN(BE549)-1,FALSE)="","",VLOOKUP($B549,#REF!,COLUMN(BE549)-1,FALSE)),"")</f>
        <v/>
      </c>
      <c r="BF549" s="53" t="str">
        <f>IFERROR(IF(VLOOKUP($B549,#REF!,COLUMN(BF549)-1,FALSE)="","",VLOOKUP($B549,#REF!,COLUMN(BF549)-1,FALSE)),"")</f>
        <v/>
      </c>
      <c r="BG549" s="53" t="str">
        <f>IFERROR(IF(VLOOKUP($B549,#REF!,COLUMN(BG549)-1,FALSE)="","",VLOOKUP($B549,#REF!,COLUMN(BG549)-1,FALSE)),"")</f>
        <v/>
      </c>
      <c r="BH549" s="53" t="str">
        <f>IFERROR(IF(VLOOKUP($B549,#REF!,COLUMN(BH549)-1,FALSE)="","",VLOOKUP($B549,#REF!,COLUMN(BH549)-1,FALSE)),"")</f>
        <v/>
      </c>
      <c r="BI549" s="53" t="str">
        <f>IFERROR(IF(VLOOKUP($B549,#REF!,COLUMN(BI549)-1,FALSE)="","",VLOOKUP($B549,#REF!,COLUMN(BI549)-1,FALSE)),"")</f>
        <v/>
      </c>
      <c r="BJ549" s="53" t="str">
        <f>IFERROR(IF(VLOOKUP($B549,#REF!,COLUMN(BJ549)-1,FALSE)="","",VLOOKUP($B549,#REF!,COLUMN(BJ549)-1,FALSE)),"")</f>
        <v/>
      </c>
      <c r="BK549" s="24" t="str">
        <f>IFERROR(IF(VLOOKUP($B549,#REF!,COLUMN(BK549)-1,FALSE)="","",VLOOKUP($B549,#REF!,COLUMN(BK549)-1,FALSE)),"")</f>
        <v/>
      </c>
      <c r="BL549" s="54" t="str">
        <f>IFERROR(IF(VLOOKUP($B549,#REF!,COLUMN(BL549)-1,FALSE)="","",VLOOKUP($B549,#REF!,COLUMN(BL549)-1,FALSE)),"")</f>
        <v/>
      </c>
      <c r="BM549" s="54" t="str">
        <f>IFERROR(IF(VLOOKUP($B549,#REF!,COLUMN(BM549)-1,FALSE)="","",VLOOKUP($B549,#REF!,COLUMN(BM549)-1,FALSE)),"")</f>
        <v/>
      </c>
      <c r="BN549" s="101" t="str">
        <f>IFERROR(VLOOKUP($B549,[1]④カッコ付け数値!$A$14:$CN$115,82,FALSE),"")</f>
        <v/>
      </c>
      <c r="BO549" s="102" t="str">
        <f>IFERROR(VLOOKUP($B549,[1]④カッコ付け数値!$A$14:$CN$115,83,FALSE),"")</f>
        <v/>
      </c>
      <c r="BP549" s="102" t="str">
        <f>IFERROR(VLOOKUP($B549,'[1]④カッコ付け数値 (原本)'!$A$14:$CF$115,83,FALSE),"")</f>
        <v/>
      </c>
      <c r="BQ549" s="103" t="str">
        <f>IFERROR(VLOOKUP($B549,'[1]④カッコ付け数値 (原本)'!$A$14:$CF$115,84,FALSE),"")</f>
        <v/>
      </c>
    </row>
    <row r="550" spans="1:69" ht="42" customHeight="1">
      <c r="A550" s="51" t="str">
        <f t="shared" si="47"/>
        <v/>
      </c>
      <c r="B550" s="98"/>
      <c r="C550" s="52"/>
      <c r="D550" s="52"/>
      <c r="E550" s="24" t="str">
        <f>IFERROR(IF(VLOOKUP($B550,#REF!,COLUMN(E550)-1,FALSE)="","",VLOOKUP($B550,#REF!,COLUMN(E550)-1,FALSE)),"")</f>
        <v/>
      </c>
      <c r="F550" s="53" t="str">
        <f>IFERROR(IF(VLOOKUP($B550,#REF!,COLUMN(F550)-1,FALSE)="","",VLOOKUP($B550,#REF!,COLUMN(F550)-1,FALSE)),"")</f>
        <v/>
      </c>
      <c r="G550" s="53" t="str">
        <f>IFERROR(IF(VLOOKUP($B550,#REF!,COLUMN(G550)-1,FALSE)="","",VLOOKUP($B550,#REF!,COLUMN(G550)-1,FALSE)),"")</f>
        <v/>
      </c>
      <c r="H550" s="53" t="str">
        <f>IFERROR(IF(VLOOKUP($B550,#REF!,COLUMN(H550)-1,FALSE)="","",VLOOKUP($B550,#REF!,COLUMN(H550)-1,FALSE)),"")</f>
        <v/>
      </c>
      <c r="I550" s="53" t="str">
        <f>IFERROR(IF(VLOOKUP($B550,#REF!,COLUMN(I550)-1,FALSE)="","",VLOOKUP($B550,#REF!,COLUMN(I550)-1,FALSE)),"")</f>
        <v/>
      </c>
      <c r="J550" s="53" t="str">
        <f>IFERROR(IF(VLOOKUP($B550,#REF!,COLUMN(J550)-1,FALSE)="","",VLOOKUP($B550,#REF!,COLUMN(J550)-1,FALSE)),"")</f>
        <v/>
      </c>
      <c r="K550" s="53" t="str">
        <f>IFERROR(IF(VLOOKUP($B550,#REF!,COLUMN(K550)-1,FALSE)="","",VLOOKUP($B550,#REF!,COLUMN(K550)-1,FALSE)),"")</f>
        <v/>
      </c>
      <c r="L550" s="53" t="str">
        <f>IFERROR(IF(VLOOKUP($B550,#REF!,COLUMN(L550)-1,FALSE)="","",VLOOKUP($B550,#REF!,COLUMN(L550)-1,FALSE)),"")</f>
        <v/>
      </c>
      <c r="M550" s="53" t="str">
        <f>IFERROR(IF(VLOOKUP($B550,#REF!,COLUMN(M550)-1,FALSE)="","",VLOOKUP($B550,#REF!,COLUMN(M550)-1,FALSE)),"")</f>
        <v/>
      </c>
      <c r="N550" s="53" t="str">
        <f>IFERROR(IF(VLOOKUP($B550,#REF!,COLUMN(N550)-1,FALSE)="","",VLOOKUP($B550,#REF!,COLUMN(N550)-1,FALSE)),"")</f>
        <v/>
      </c>
      <c r="O550" s="53" t="str">
        <f>IFERROR(IF(VLOOKUP($B550,#REF!,COLUMN(O550)-1,FALSE)="","",VLOOKUP($B550,#REF!,COLUMN(O550)-1,FALSE)),"")</f>
        <v/>
      </c>
      <c r="P550" s="53" t="str">
        <f>IFERROR(IF(VLOOKUP($B550,#REF!,COLUMN(P550)-1,FALSE)="","",VLOOKUP($B550,#REF!,COLUMN(P550)-1,FALSE)),"")</f>
        <v/>
      </c>
      <c r="Q550" s="53" t="str">
        <f>IFERROR(IF(VLOOKUP($B550,#REF!,COLUMN(Q550)-1,FALSE)="","",VLOOKUP($B550,#REF!,COLUMN(Q550)-1,FALSE)),"")</f>
        <v/>
      </c>
      <c r="R550" s="53" t="str">
        <f>IFERROR(IF(VLOOKUP($B550,#REF!,COLUMN(R550)-1,FALSE)="","",VLOOKUP($B550,#REF!,COLUMN(R550)-1,FALSE)),"")</f>
        <v/>
      </c>
      <c r="S550" s="53" t="str">
        <f>IFERROR(IF(VLOOKUP($B550,#REF!,COLUMN(S550)-1,FALSE)="","",VLOOKUP($B550,#REF!,COLUMN(S550)-1,FALSE)),"")</f>
        <v/>
      </c>
      <c r="T550" s="53" t="str">
        <f>IFERROR(IF(VLOOKUP($B550,#REF!,COLUMN(T550)-1,FALSE)="","",VLOOKUP($B550,#REF!,COLUMN(T550)-1,FALSE)),"")</f>
        <v/>
      </c>
      <c r="U550" s="53" t="str">
        <f>IFERROR(IF(VLOOKUP($B550,#REF!,COLUMN(U550)-1,FALSE)="","",VLOOKUP($B550,#REF!,COLUMN(U550)-1,FALSE)),"")</f>
        <v/>
      </c>
      <c r="V550" s="53" t="str">
        <f>IFERROR(IF(VLOOKUP($B550,#REF!,COLUMN(V550)-1,FALSE)="","",VLOOKUP($B550,#REF!,COLUMN(V550)-1,FALSE)),"")</f>
        <v/>
      </c>
      <c r="W550" s="53" t="str">
        <f>IFERROR(IF(VLOOKUP($B550,#REF!,COLUMN(W550)-1,FALSE)="","",VLOOKUP($B550,#REF!,COLUMN(W550)-1,FALSE)),"")</f>
        <v/>
      </c>
      <c r="X550" s="53" t="str">
        <f>IFERROR(IF(VLOOKUP($B550,#REF!,COLUMN(X550)-1,FALSE)="","",VLOOKUP($B550,#REF!,COLUMN(X550)-1,FALSE)),"")</f>
        <v/>
      </c>
      <c r="Y550" s="53" t="str">
        <f>IFERROR(IF(VLOOKUP($B550,#REF!,COLUMN(Y550)-1,FALSE)="","",VLOOKUP($B550,#REF!,COLUMN(Y550)-1,FALSE)),"")</f>
        <v/>
      </c>
      <c r="Z550" s="53" t="str">
        <f>IFERROR(IF(VLOOKUP($B550,#REF!,COLUMN(Z550)-1,FALSE)="","",VLOOKUP($B550,#REF!,COLUMN(Z550)-1,FALSE)),"")</f>
        <v/>
      </c>
      <c r="AA550" s="53" t="str">
        <f>IFERROR(IF(VLOOKUP($B550,#REF!,COLUMN(AA550)-1,FALSE)="","",VLOOKUP($B550,#REF!,COLUMN(AA550)-1,FALSE)),"")</f>
        <v/>
      </c>
      <c r="AB550" s="53" t="str">
        <f>IFERROR(IF(VLOOKUP($B550,#REF!,COLUMN(AB550)-1,FALSE)="","",VLOOKUP($B550,#REF!,COLUMN(AB550)-1,FALSE)),"")</f>
        <v/>
      </c>
      <c r="AC550" s="53" t="str">
        <f>IFERROR(IF(VLOOKUP($B550,#REF!,COLUMN(AC550)-1,FALSE)="","",VLOOKUP($B550,#REF!,COLUMN(AC550)-1,FALSE)),"")</f>
        <v/>
      </c>
      <c r="AD550" s="53" t="str">
        <f>IFERROR(IF(VLOOKUP($B550,#REF!,COLUMN(AD550)-1,FALSE)="","",VLOOKUP($B550,#REF!,COLUMN(AD550)-1,FALSE)),"")</f>
        <v/>
      </c>
      <c r="AE550" s="53" t="str">
        <f>IFERROR(IF(VLOOKUP($B550,#REF!,COLUMN(AE550)-1,FALSE)="","",VLOOKUP($B550,#REF!,COLUMN(AE550)-1,FALSE)),"")</f>
        <v/>
      </c>
      <c r="AF550" s="53" t="str">
        <f>IFERROR(IF(VLOOKUP($B550,#REF!,COLUMN(AF550)-1,FALSE)="","",VLOOKUP($B550,#REF!,COLUMN(AF550)-1,FALSE)),"")</f>
        <v/>
      </c>
      <c r="AG550" s="53" t="str">
        <f>IFERROR(IF(VLOOKUP($B550,#REF!,COLUMN(AG550)-1,FALSE)="","",VLOOKUP($B550,#REF!,COLUMN(AG550)-1,FALSE)),"")</f>
        <v/>
      </c>
      <c r="AH550" s="53" t="str">
        <f>IFERROR(IF(VLOOKUP($B550,#REF!,COLUMN(AH550)-1,FALSE)="","",VLOOKUP($B550,#REF!,COLUMN(AH550)-1,FALSE)),"")</f>
        <v/>
      </c>
      <c r="AI550" s="53" t="str">
        <f>IFERROR(IF(VLOOKUP($B550,#REF!,COLUMN(AI550)-1,FALSE)="","",VLOOKUP($B550,#REF!,COLUMN(AI550)-1,FALSE)),"")</f>
        <v/>
      </c>
      <c r="AJ550" s="53" t="str">
        <f>IFERROR(IF(VLOOKUP($B550,#REF!,COLUMN(AJ550)-1,FALSE)="","",VLOOKUP($B550,#REF!,COLUMN(AJ550)-1,FALSE)),"")</f>
        <v/>
      </c>
      <c r="AK550" s="53" t="str">
        <f>IFERROR(IF(VLOOKUP($B550,#REF!,COLUMN(AK550)-1,FALSE)="","",VLOOKUP($B550,#REF!,COLUMN(AK550)-1,FALSE)),"")</f>
        <v/>
      </c>
      <c r="AL550" s="53" t="str">
        <f>IFERROR(IF(VLOOKUP($B550,#REF!,COLUMN(AL550)-1,FALSE)="","",VLOOKUP($B550,#REF!,COLUMN(AL550)-1,FALSE)),"")</f>
        <v/>
      </c>
      <c r="AM550" s="53" t="str">
        <f>IFERROR(IF(VLOOKUP($B550,#REF!,COLUMN(AM550)-1,FALSE)="","",VLOOKUP($B550,#REF!,COLUMN(AM550)-1,FALSE)),"")</f>
        <v/>
      </c>
      <c r="AN550" s="53" t="str">
        <f>IFERROR(IF(VLOOKUP($B550,#REF!,COLUMN(AN550)-1,FALSE)="","",VLOOKUP($B550,#REF!,COLUMN(AN550)-1,FALSE)),"")</f>
        <v/>
      </c>
      <c r="AO550" s="53" t="str">
        <f>IFERROR(IF(VLOOKUP($B550,#REF!,COLUMN(AO550)-1,FALSE)="","",VLOOKUP($B550,#REF!,COLUMN(AO550)-1,FALSE)),"")</f>
        <v/>
      </c>
      <c r="AP550" s="53" t="str">
        <f>IFERROR(IF(VLOOKUP($B550,#REF!,COLUMN(AP550)-1,FALSE)="","",VLOOKUP($B550,#REF!,COLUMN(AP550)-1,FALSE)),"")</f>
        <v/>
      </c>
      <c r="AQ550" s="53" t="str">
        <f>IFERROR(IF(VLOOKUP($B550,#REF!,COLUMN(AQ550)-1,FALSE)="","",VLOOKUP($B550,#REF!,COLUMN(AQ550)-1,FALSE)),"")</f>
        <v/>
      </c>
      <c r="AR550" s="53" t="str">
        <f>IFERROR(IF(VLOOKUP($B550,#REF!,COLUMN(AR550)-1,FALSE)="","",VLOOKUP($B550,#REF!,COLUMN(AR550)-1,FALSE)),"")</f>
        <v/>
      </c>
      <c r="AS550" s="53" t="str">
        <f>IFERROR(IF(VLOOKUP($B550,#REF!,COLUMN(AS550)-1,FALSE)="","",VLOOKUP($B550,#REF!,COLUMN(AS550)-1,FALSE)),"")</f>
        <v/>
      </c>
      <c r="AT550" s="53" t="str">
        <f>IFERROR(IF(VLOOKUP($B550,#REF!,COLUMN(AT550)-1,FALSE)="","",VLOOKUP($B550,#REF!,COLUMN(AT550)-1,FALSE)),"")</f>
        <v/>
      </c>
      <c r="AU550" s="53" t="str">
        <f>IFERROR(IF(VLOOKUP($B550,#REF!,COLUMN(AU550)-1,FALSE)="","",VLOOKUP($B550,#REF!,COLUMN(AU550)-1,FALSE)),"")</f>
        <v/>
      </c>
      <c r="AV550" s="53" t="str">
        <f>IFERROR(IF(VLOOKUP($B550,#REF!,COLUMN(AV550)-1,FALSE)="","",VLOOKUP($B550,#REF!,COLUMN(AV550)-1,FALSE)),"")</f>
        <v/>
      </c>
      <c r="AW550" s="53" t="str">
        <f>IFERROR(IF(VLOOKUP($B550,#REF!,COLUMN(AW550)-1,FALSE)="","",VLOOKUP($B550,#REF!,COLUMN(AW550)-1,FALSE)),"")</f>
        <v/>
      </c>
      <c r="AX550" s="53" t="str">
        <f>IFERROR(IF(VLOOKUP($B550,#REF!,COLUMN(AX550)-1,FALSE)="","",VLOOKUP($B550,#REF!,COLUMN(AX550)-1,FALSE)),"")</f>
        <v/>
      </c>
      <c r="AY550" s="53" t="str">
        <f>IFERROR(IF(VLOOKUP($B550,#REF!,COLUMN(AY550)-1,FALSE)="","",VLOOKUP($B550,#REF!,COLUMN(AY550)-1,FALSE)),"")</f>
        <v/>
      </c>
      <c r="AZ550" s="53" t="str">
        <f>IFERROR(IF(VLOOKUP($B550,#REF!,COLUMN(AZ550)-1,FALSE)="","",VLOOKUP($B550,#REF!,COLUMN(AZ550)-1,FALSE)),"")</f>
        <v/>
      </c>
      <c r="BA550" s="53" t="str">
        <f>IFERROR(IF(VLOOKUP($B550,#REF!,COLUMN(BA550)-1,FALSE)="","",VLOOKUP($B550,#REF!,COLUMN(BA550)-1,FALSE)),"")</f>
        <v/>
      </c>
      <c r="BB550" s="53" t="str">
        <f>IFERROR(IF(VLOOKUP($B550,#REF!,COLUMN(BB550)-1,FALSE)="","",VLOOKUP($B550,#REF!,COLUMN(BB550)-1,FALSE)),"")</f>
        <v/>
      </c>
      <c r="BC550" s="53" t="str">
        <f>IFERROR(IF(VLOOKUP($B550,#REF!,COLUMN(BC550)-1,FALSE)="","",VLOOKUP($B550,#REF!,COLUMN(BC550)-1,FALSE)),"")</f>
        <v/>
      </c>
      <c r="BD550" s="53" t="str">
        <f>IFERROR(IF(VLOOKUP($B550,#REF!,COLUMN(BD550)-1,FALSE)="","",VLOOKUP($B550,#REF!,COLUMN(BD550)-1,FALSE)),"")</f>
        <v/>
      </c>
      <c r="BE550" s="53" t="str">
        <f>IFERROR(IF(VLOOKUP($B550,#REF!,COLUMN(BE550)-1,FALSE)="","",VLOOKUP($B550,#REF!,COLUMN(BE550)-1,FALSE)),"")</f>
        <v/>
      </c>
      <c r="BF550" s="53" t="str">
        <f>IFERROR(IF(VLOOKUP($B550,#REF!,COLUMN(BF550)-1,FALSE)="","",VLOOKUP($B550,#REF!,COLUMN(BF550)-1,FALSE)),"")</f>
        <v/>
      </c>
      <c r="BG550" s="53" t="str">
        <f>IFERROR(IF(VLOOKUP($B550,#REF!,COLUMN(BG550)-1,FALSE)="","",VLOOKUP($B550,#REF!,COLUMN(BG550)-1,FALSE)),"")</f>
        <v/>
      </c>
      <c r="BH550" s="53" t="str">
        <f>IFERROR(IF(VLOOKUP($B550,#REF!,COLUMN(BH550)-1,FALSE)="","",VLOOKUP($B550,#REF!,COLUMN(BH550)-1,FALSE)),"")</f>
        <v/>
      </c>
      <c r="BI550" s="53" t="str">
        <f>IFERROR(IF(VLOOKUP($B550,#REF!,COLUMN(BI550)-1,FALSE)="","",VLOOKUP($B550,#REF!,COLUMN(BI550)-1,FALSE)),"")</f>
        <v/>
      </c>
      <c r="BJ550" s="53" t="str">
        <f>IFERROR(IF(VLOOKUP($B550,#REF!,COLUMN(BJ550)-1,FALSE)="","",VLOOKUP($B550,#REF!,COLUMN(BJ550)-1,FALSE)),"")</f>
        <v/>
      </c>
      <c r="BK550" s="24" t="str">
        <f>IFERROR(IF(VLOOKUP($B550,#REF!,COLUMN(BK550)-1,FALSE)="","",VLOOKUP($B550,#REF!,COLUMN(BK550)-1,FALSE)),"")</f>
        <v/>
      </c>
      <c r="BL550" s="54" t="str">
        <f>IFERROR(IF(VLOOKUP($B550,#REF!,COLUMN(BL550)-1,FALSE)="","",VLOOKUP($B550,#REF!,COLUMN(BL550)-1,FALSE)),"")</f>
        <v/>
      </c>
      <c r="BM550" s="54" t="str">
        <f>IFERROR(IF(VLOOKUP($B550,#REF!,COLUMN(BM550)-1,FALSE)="","",VLOOKUP($B550,#REF!,COLUMN(BM550)-1,FALSE)),"")</f>
        <v/>
      </c>
      <c r="BN550" s="101" t="str">
        <f>IFERROR(VLOOKUP($B550,[1]④カッコ付け数値!$A$14:$CN$115,82,FALSE),"")</f>
        <v/>
      </c>
      <c r="BO550" s="102" t="str">
        <f>IFERROR(VLOOKUP($B550,[1]④カッコ付け数値!$A$14:$CN$115,83,FALSE),"")</f>
        <v/>
      </c>
      <c r="BP550" s="102" t="str">
        <f>IFERROR(VLOOKUP($B550,'[1]④カッコ付け数値 (原本)'!$A$14:$CF$115,83,FALSE),"")</f>
        <v/>
      </c>
      <c r="BQ550" s="103" t="str">
        <f>IFERROR(VLOOKUP($B550,'[1]④カッコ付け数値 (原本)'!$A$14:$CF$115,84,FALSE),"")</f>
        <v/>
      </c>
    </row>
    <row r="551" spans="1:69" ht="42" customHeight="1">
      <c r="A551" s="51" t="str">
        <f t="shared" si="47"/>
        <v/>
      </c>
      <c r="B551" s="98"/>
      <c r="C551" s="52"/>
      <c r="D551" s="52"/>
      <c r="E551" s="24" t="str">
        <f>IFERROR(IF(VLOOKUP($B551,#REF!,COLUMN(E551)-1,FALSE)="","",VLOOKUP($B551,#REF!,COLUMN(E551)-1,FALSE)),"")</f>
        <v/>
      </c>
      <c r="F551" s="53" t="str">
        <f>IFERROR(IF(VLOOKUP($B551,#REF!,COLUMN(F551)-1,FALSE)="","",VLOOKUP($B551,#REF!,COLUMN(F551)-1,FALSE)),"")</f>
        <v/>
      </c>
      <c r="G551" s="53" t="str">
        <f>IFERROR(IF(VLOOKUP($B551,#REF!,COLUMN(G551)-1,FALSE)="","",VLOOKUP($B551,#REF!,COLUMN(G551)-1,FALSE)),"")</f>
        <v/>
      </c>
      <c r="H551" s="53" t="str">
        <f>IFERROR(IF(VLOOKUP($B551,#REF!,COLUMN(H551)-1,FALSE)="","",VLOOKUP($B551,#REF!,COLUMN(H551)-1,FALSE)),"")</f>
        <v/>
      </c>
      <c r="I551" s="53" t="str">
        <f>IFERROR(IF(VLOOKUP($B551,#REF!,COLUMN(I551)-1,FALSE)="","",VLOOKUP($B551,#REF!,COLUMN(I551)-1,FALSE)),"")</f>
        <v/>
      </c>
      <c r="J551" s="53" t="str">
        <f>IFERROR(IF(VLOOKUP($B551,#REF!,COLUMN(J551)-1,FALSE)="","",VLOOKUP($B551,#REF!,COLUMN(J551)-1,FALSE)),"")</f>
        <v/>
      </c>
      <c r="K551" s="53" t="str">
        <f>IFERROR(IF(VLOOKUP($B551,#REF!,COLUMN(K551)-1,FALSE)="","",VLOOKUP($B551,#REF!,COLUMN(K551)-1,FALSE)),"")</f>
        <v/>
      </c>
      <c r="L551" s="53" t="str">
        <f>IFERROR(IF(VLOOKUP($B551,#REF!,COLUMN(L551)-1,FALSE)="","",VLOOKUP($B551,#REF!,COLUMN(L551)-1,FALSE)),"")</f>
        <v/>
      </c>
      <c r="M551" s="53" t="str">
        <f>IFERROR(IF(VLOOKUP($B551,#REF!,COLUMN(M551)-1,FALSE)="","",VLOOKUP($B551,#REF!,COLUMN(M551)-1,FALSE)),"")</f>
        <v/>
      </c>
      <c r="N551" s="53" t="str">
        <f>IFERROR(IF(VLOOKUP($B551,#REF!,COLUMN(N551)-1,FALSE)="","",VLOOKUP($B551,#REF!,COLUMN(N551)-1,FALSE)),"")</f>
        <v/>
      </c>
      <c r="O551" s="53" t="str">
        <f>IFERROR(IF(VLOOKUP($B551,#REF!,COLUMN(O551)-1,FALSE)="","",VLOOKUP($B551,#REF!,COLUMN(O551)-1,FALSE)),"")</f>
        <v/>
      </c>
      <c r="P551" s="53" t="str">
        <f>IFERROR(IF(VLOOKUP($B551,#REF!,COLUMN(P551)-1,FALSE)="","",VLOOKUP($B551,#REF!,COLUMN(P551)-1,FALSE)),"")</f>
        <v/>
      </c>
      <c r="Q551" s="53" t="str">
        <f>IFERROR(IF(VLOOKUP($B551,#REF!,COLUMN(Q551)-1,FALSE)="","",VLOOKUP($B551,#REF!,COLUMN(Q551)-1,FALSE)),"")</f>
        <v/>
      </c>
      <c r="R551" s="53" t="str">
        <f>IFERROR(IF(VLOOKUP($B551,#REF!,COLUMN(R551)-1,FALSE)="","",VLOOKUP($B551,#REF!,COLUMN(R551)-1,FALSE)),"")</f>
        <v/>
      </c>
      <c r="S551" s="53" t="str">
        <f>IFERROR(IF(VLOOKUP($B551,#REF!,COLUMN(S551)-1,FALSE)="","",VLOOKUP($B551,#REF!,COLUMN(S551)-1,FALSE)),"")</f>
        <v/>
      </c>
      <c r="T551" s="53" t="str">
        <f>IFERROR(IF(VLOOKUP($B551,#REF!,COLUMN(T551)-1,FALSE)="","",VLOOKUP($B551,#REF!,COLUMN(T551)-1,FALSE)),"")</f>
        <v/>
      </c>
      <c r="U551" s="53" t="str">
        <f>IFERROR(IF(VLOOKUP($B551,#REF!,COLUMN(U551)-1,FALSE)="","",VLOOKUP($B551,#REF!,COLUMN(U551)-1,FALSE)),"")</f>
        <v/>
      </c>
      <c r="V551" s="53" t="str">
        <f>IFERROR(IF(VLOOKUP($B551,#REF!,COLUMN(V551)-1,FALSE)="","",VLOOKUP($B551,#REF!,COLUMN(V551)-1,FALSE)),"")</f>
        <v/>
      </c>
      <c r="W551" s="53" t="str">
        <f>IFERROR(IF(VLOOKUP($B551,#REF!,COLUMN(W551)-1,FALSE)="","",VLOOKUP($B551,#REF!,COLUMN(W551)-1,FALSE)),"")</f>
        <v/>
      </c>
      <c r="X551" s="53" t="str">
        <f>IFERROR(IF(VLOOKUP($B551,#REF!,COLUMN(X551)-1,FALSE)="","",VLOOKUP($B551,#REF!,COLUMN(X551)-1,FALSE)),"")</f>
        <v/>
      </c>
      <c r="Y551" s="53" t="str">
        <f>IFERROR(IF(VLOOKUP($B551,#REF!,COLUMN(Y551)-1,FALSE)="","",VLOOKUP($B551,#REF!,COLUMN(Y551)-1,FALSE)),"")</f>
        <v/>
      </c>
      <c r="Z551" s="53" t="str">
        <f>IFERROR(IF(VLOOKUP($B551,#REF!,COLUMN(Z551)-1,FALSE)="","",VLOOKUP($B551,#REF!,COLUMN(Z551)-1,FALSE)),"")</f>
        <v/>
      </c>
      <c r="AA551" s="53" t="str">
        <f>IFERROR(IF(VLOOKUP($B551,#REF!,COLUMN(AA551)-1,FALSE)="","",VLOOKUP($B551,#REF!,COLUMN(AA551)-1,FALSE)),"")</f>
        <v/>
      </c>
      <c r="AB551" s="53" t="str">
        <f>IFERROR(IF(VLOOKUP($B551,#REF!,COLUMN(AB551)-1,FALSE)="","",VLOOKUP($B551,#REF!,COLUMN(AB551)-1,FALSE)),"")</f>
        <v/>
      </c>
      <c r="AC551" s="53" t="str">
        <f>IFERROR(IF(VLOOKUP($B551,#REF!,COLUMN(AC551)-1,FALSE)="","",VLOOKUP($B551,#REF!,COLUMN(AC551)-1,FALSE)),"")</f>
        <v/>
      </c>
      <c r="AD551" s="53" t="str">
        <f>IFERROR(IF(VLOOKUP($B551,#REF!,COLUMN(AD551)-1,FALSE)="","",VLOOKUP($B551,#REF!,COLUMN(AD551)-1,FALSE)),"")</f>
        <v/>
      </c>
      <c r="AE551" s="53" t="str">
        <f>IFERROR(IF(VLOOKUP($B551,#REF!,COLUMN(AE551)-1,FALSE)="","",VLOOKUP($B551,#REF!,COLUMN(AE551)-1,FALSE)),"")</f>
        <v/>
      </c>
      <c r="AF551" s="53" t="str">
        <f>IFERROR(IF(VLOOKUP($B551,#REF!,COLUMN(AF551)-1,FALSE)="","",VLOOKUP($B551,#REF!,COLUMN(AF551)-1,FALSE)),"")</f>
        <v/>
      </c>
      <c r="AG551" s="53" t="str">
        <f>IFERROR(IF(VLOOKUP($B551,#REF!,COLUMN(AG551)-1,FALSE)="","",VLOOKUP($B551,#REF!,COLUMN(AG551)-1,FALSE)),"")</f>
        <v/>
      </c>
      <c r="AH551" s="53" t="str">
        <f>IFERROR(IF(VLOOKUP($B551,#REF!,COLUMN(AH551)-1,FALSE)="","",VLOOKUP($B551,#REF!,COLUMN(AH551)-1,FALSE)),"")</f>
        <v/>
      </c>
      <c r="AI551" s="53" t="str">
        <f>IFERROR(IF(VLOOKUP($B551,#REF!,COLUMN(AI551)-1,FALSE)="","",VLOOKUP($B551,#REF!,COLUMN(AI551)-1,FALSE)),"")</f>
        <v/>
      </c>
      <c r="AJ551" s="53" t="str">
        <f>IFERROR(IF(VLOOKUP($B551,#REF!,COLUMN(AJ551)-1,FALSE)="","",VLOOKUP($B551,#REF!,COLUMN(AJ551)-1,FALSE)),"")</f>
        <v/>
      </c>
      <c r="AK551" s="53" t="str">
        <f>IFERROR(IF(VLOOKUP($B551,#REF!,COLUMN(AK551)-1,FALSE)="","",VLOOKUP($B551,#REF!,COLUMN(AK551)-1,FALSE)),"")</f>
        <v/>
      </c>
      <c r="AL551" s="53" t="str">
        <f>IFERROR(IF(VLOOKUP($B551,#REF!,COLUMN(AL551)-1,FALSE)="","",VLOOKUP($B551,#REF!,COLUMN(AL551)-1,FALSE)),"")</f>
        <v/>
      </c>
      <c r="AM551" s="53" t="str">
        <f>IFERROR(IF(VLOOKUP($B551,#REF!,COLUMN(AM551)-1,FALSE)="","",VLOOKUP($B551,#REF!,COLUMN(AM551)-1,FALSE)),"")</f>
        <v/>
      </c>
      <c r="AN551" s="53" t="str">
        <f>IFERROR(IF(VLOOKUP($B551,#REF!,COLUMN(AN551)-1,FALSE)="","",VLOOKUP($B551,#REF!,COLUMN(AN551)-1,FALSE)),"")</f>
        <v/>
      </c>
      <c r="AO551" s="53" t="str">
        <f>IFERROR(IF(VLOOKUP($B551,#REF!,COLUMN(AO551)-1,FALSE)="","",VLOOKUP($B551,#REF!,COLUMN(AO551)-1,FALSE)),"")</f>
        <v/>
      </c>
      <c r="AP551" s="53" t="str">
        <f>IFERROR(IF(VLOOKUP($B551,#REF!,COLUMN(AP551)-1,FALSE)="","",VLOOKUP($B551,#REF!,COLUMN(AP551)-1,FALSE)),"")</f>
        <v/>
      </c>
      <c r="AQ551" s="53" t="str">
        <f>IFERROR(IF(VLOOKUP($B551,#REF!,COLUMN(AQ551)-1,FALSE)="","",VLOOKUP($B551,#REF!,COLUMN(AQ551)-1,FALSE)),"")</f>
        <v/>
      </c>
      <c r="AR551" s="53" t="str">
        <f>IFERROR(IF(VLOOKUP($B551,#REF!,COLUMN(AR551)-1,FALSE)="","",VLOOKUP($B551,#REF!,COLUMN(AR551)-1,FALSE)),"")</f>
        <v/>
      </c>
      <c r="AS551" s="53" t="str">
        <f>IFERROR(IF(VLOOKUP($B551,#REF!,COLUMN(AS551)-1,FALSE)="","",VLOOKUP($B551,#REF!,COLUMN(AS551)-1,FALSE)),"")</f>
        <v/>
      </c>
      <c r="AT551" s="53" t="str">
        <f>IFERROR(IF(VLOOKUP($B551,#REF!,COLUMN(AT551)-1,FALSE)="","",VLOOKUP($B551,#REF!,COLUMN(AT551)-1,FALSE)),"")</f>
        <v/>
      </c>
      <c r="AU551" s="53" t="str">
        <f>IFERROR(IF(VLOOKUP($B551,#REF!,COLUMN(AU551)-1,FALSE)="","",VLOOKUP($B551,#REF!,COLUMN(AU551)-1,FALSE)),"")</f>
        <v/>
      </c>
      <c r="AV551" s="53" t="str">
        <f>IFERROR(IF(VLOOKUP($B551,#REF!,COLUMN(AV551)-1,FALSE)="","",VLOOKUP($B551,#REF!,COLUMN(AV551)-1,FALSE)),"")</f>
        <v/>
      </c>
      <c r="AW551" s="53" t="str">
        <f>IFERROR(IF(VLOOKUP($B551,#REF!,COLUMN(AW551)-1,FALSE)="","",VLOOKUP($B551,#REF!,COLUMN(AW551)-1,FALSE)),"")</f>
        <v/>
      </c>
      <c r="AX551" s="53" t="str">
        <f>IFERROR(IF(VLOOKUP($B551,#REF!,COLUMN(AX551)-1,FALSE)="","",VLOOKUP($B551,#REF!,COLUMN(AX551)-1,FALSE)),"")</f>
        <v/>
      </c>
      <c r="AY551" s="53" t="str">
        <f>IFERROR(IF(VLOOKUP($B551,#REF!,COLUMN(AY551)-1,FALSE)="","",VLOOKUP($B551,#REF!,COLUMN(AY551)-1,FALSE)),"")</f>
        <v/>
      </c>
      <c r="AZ551" s="53" t="str">
        <f>IFERROR(IF(VLOOKUP($B551,#REF!,COLUMN(AZ551)-1,FALSE)="","",VLOOKUP($B551,#REF!,COLUMN(AZ551)-1,FALSE)),"")</f>
        <v/>
      </c>
      <c r="BA551" s="53" t="str">
        <f>IFERROR(IF(VLOOKUP($B551,#REF!,COLUMN(BA551)-1,FALSE)="","",VLOOKUP($B551,#REF!,COLUMN(BA551)-1,FALSE)),"")</f>
        <v/>
      </c>
      <c r="BB551" s="53" t="str">
        <f>IFERROR(IF(VLOOKUP($B551,#REF!,COLUMN(BB551)-1,FALSE)="","",VLOOKUP($B551,#REF!,COLUMN(BB551)-1,FALSE)),"")</f>
        <v/>
      </c>
      <c r="BC551" s="53" t="str">
        <f>IFERROR(IF(VLOOKUP($B551,#REF!,COLUMN(BC551)-1,FALSE)="","",VLOOKUP($B551,#REF!,COLUMN(BC551)-1,FALSE)),"")</f>
        <v/>
      </c>
      <c r="BD551" s="53" t="str">
        <f>IFERROR(IF(VLOOKUP($B551,#REF!,COLUMN(BD551)-1,FALSE)="","",VLOOKUP($B551,#REF!,COLUMN(BD551)-1,FALSE)),"")</f>
        <v/>
      </c>
      <c r="BE551" s="53" t="str">
        <f>IFERROR(IF(VLOOKUP($B551,#REF!,COLUMN(BE551)-1,FALSE)="","",VLOOKUP($B551,#REF!,COLUMN(BE551)-1,FALSE)),"")</f>
        <v/>
      </c>
      <c r="BF551" s="53" t="str">
        <f>IFERROR(IF(VLOOKUP($B551,#REF!,COLUMN(BF551)-1,FALSE)="","",VLOOKUP($B551,#REF!,COLUMN(BF551)-1,FALSE)),"")</f>
        <v/>
      </c>
      <c r="BG551" s="53" t="str">
        <f>IFERROR(IF(VLOOKUP($B551,#REF!,COLUMN(BG551)-1,FALSE)="","",VLOOKUP($B551,#REF!,COLUMN(BG551)-1,FALSE)),"")</f>
        <v/>
      </c>
      <c r="BH551" s="53" t="str">
        <f>IFERROR(IF(VLOOKUP($B551,#REF!,COLUMN(BH551)-1,FALSE)="","",VLOOKUP($B551,#REF!,COLUMN(BH551)-1,FALSE)),"")</f>
        <v/>
      </c>
      <c r="BI551" s="53" t="str">
        <f>IFERROR(IF(VLOOKUP($B551,#REF!,COLUMN(BI551)-1,FALSE)="","",VLOOKUP($B551,#REF!,COLUMN(BI551)-1,FALSE)),"")</f>
        <v/>
      </c>
      <c r="BJ551" s="53" t="str">
        <f>IFERROR(IF(VLOOKUP($B551,#REF!,COLUMN(BJ551)-1,FALSE)="","",VLOOKUP($B551,#REF!,COLUMN(BJ551)-1,FALSE)),"")</f>
        <v/>
      </c>
      <c r="BK551" s="24" t="str">
        <f>IFERROR(IF(VLOOKUP($B551,#REF!,COLUMN(BK551)-1,FALSE)="","",VLOOKUP($B551,#REF!,COLUMN(BK551)-1,FALSE)),"")</f>
        <v/>
      </c>
      <c r="BL551" s="54" t="str">
        <f>IFERROR(IF(VLOOKUP($B551,#REF!,COLUMN(BL551)-1,FALSE)="","",VLOOKUP($B551,#REF!,COLUMN(BL551)-1,FALSE)),"")</f>
        <v/>
      </c>
      <c r="BM551" s="54" t="str">
        <f>IFERROR(IF(VLOOKUP($B551,#REF!,COLUMN(BM551)-1,FALSE)="","",VLOOKUP($B551,#REF!,COLUMN(BM551)-1,FALSE)),"")</f>
        <v/>
      </c>
      <c r="BN551" s="101" t="str">
        <f>IFERROR(VLOOKUP($B551,[1]④カッコ付け数値!$A$14:$CN$115,82,FALSE),"")</f>
        <v/>
      </c>
      <c r="BO551" s="102" t="str">
        <f>IFERROR(VLOOKUP($B551,[1]④カッコ付け数値!$A$14:$CN$115,83,FALSE),"")</f>
        <v/>
      </c>
      <c r="BP551" s="102" t="str">
        <f>IFERROR(VLOOKUP($B551,'[1]④カッコ付け数値 (原本)'!$A$14:$CF$115,83,FALSE),"")</f>
        <v/>
      </c>
      <c r="BQ551" s="103" t="str">
        <f>IFERROR(VLOOKUP($B551,'[1]④カッコ付け数値 (原本)'!$A$14:$CF$115,84,FALSE),"")</f>
        <v/>
      </c>
    </row>
    <row r="552" spans="1:69" ht="42" customHeight="1">
      <c r="A552" s="51" t="str">
        <f t="shared" si="47"/>
        <v/>
      </c>
      <c r="B552" s="98"/>
      <c r="C552" s="52"/>
      <c r="D552" s="52"/>
      <c r="E552" s="24" t="str">
        <f>IFERROR(IF(VLOOKUP($B552,#REF!,COLUMN(E552)-1,FALSE)="","",VLOOKUP($B552,#REF!,COLUMN(E552)-1,FALSE)),"")</f>
        <v/>
      </c>
      <c r="F552" s="53" t="str">
        <f>IFERROR(IF(VLOOKUP($B552,#REF!,COLUMN(F552)-1,FALSE)="","",VLOOKUP($B552,#REF!,COLUMN(F552)-1,FALSE)),"")</f>
        <v/>
      </c>
      <c r="G552" s="53" t="str">
        <f>IFERROR(IF(VLOOKUP($B552,#REF!,COLUMN(G552)-1,FALSE)="","",VLOOKUP($B552,#REF!,COLUMN(G552)-1,FALSE)),"")</f>
        <v/>
      </c>
      <c r="H552" s="53" t="str">
        <f>IFERROR(IF(VLOOKUP($B552,#REF!,COLUMN(H552)-1,FALSE)="","",VLOOKUP($B552,#REF!,COLUMN(H552)-1,FALSE)),"")</f>
        <v/>
      </c>
      <c r="I552" s="53" t="str">
        <f>IFERROR(IF(VLOOKUP($B552,#REF!,COLUMN(I552)-1,FALSE)="","",VLOOKUP($B552,#REF!,COLUMN(I552)-1,FALSE)),"")</f>
        <v/>
      </c>
      <c r="J552" s="53" t="str">
        <f>IFERROR(IF(VLOOKUP($B552,#REF!,COLUMN(J552)-1,FALSE)="","",VLOOKUP($B552,#REF!,COLUMN(J552)-1,FALSE)),"")</f>
        <v/>
      </c>
      <c r="K552" s="53" t="str">
        <f>IFERROR(IF(VLOOKUP($B552,#REF!,COLUMN(K552)-1,FALSE)="","",VLOOKUP($B552,#REF!,COLUMN(K552)-1,FALSE)),"")</f>
        <v/>
      </c>
      <c r="L552" s="53" t="str">
        <f>IFERROR(IF(VLOOKUP($B552,#REF!,COLUMN(L552)-1,FALSE)="","",VLOOKUP($B552,#REF!,COLUMN(L552)-1,FALSE)),"")</f>
        <v/>
      </c>
      <c r="M552" s="53" t="str">
        <f>IFERROR(IF(VLOOKUP($B552,#REF!,COLUMN(M552)-1,FALSE)="","",VLOOKUP($B552,#REF!,COLUMN(M552)-1,FALSE)),"")</f>
        <v/>
      </c>
      <c r="N552" s="53" t="str">
        <f>IFERROR(IF(VLOOKUP($B552,#REF!,COLUMN(N552)-1,FALSE)="","",VLOOKUP($B552,#REF!,COLUMN(N552)-1,FALSE)),"")</f>
        <v/>
      </c>
      <c r="O552" s="53" t="str">
        <f>IFERROR(IF(VLOOKUP($B552,#REF!,COLUMN(O552)-1,FALSE)="","",VLOOKUP($B552,#REF!,COLUMN(O552)-1,FALSE)),"")</f>
        <v/>
      </c>
      <c r="P552" s="53" t="str">
        <f>IFERROR(IF(VLOOKUP($B552,#REF!,COLUMN(P552)-1,FALSE)="","",VLOOKUP($B552,#REF!,COLUMN(P552)-1,FALSE)),"")</f>
        <v/>
      </c>
      <c r="Q552" s="53" t="str">
        <f>IFERROR(IF(VLOOKUP($B552,#REF!,COLUMN(Q552)-1,FALSE)="","",VLOOKUP($B552,#REF!,COLUMN(Q552)-1,FALSE)),"")</f>
        <v/>
      </c>
      <c r="R552" s="53" t="str">
        <f>IFERROR(IF(VLOOKUP($B552,#REF!,COLUMN(R552)-1,FALSE)="","",VLOOKUP($B552,#REF!,COLUMN(R552)-1,FALSE)),"")</f>
        <v/>
      </c>
      <c r="S552" s="53" t="str">
        <f>IFERROR(IF(VLOOKUP($B552,#REF!,COLUMN(S552)-1,FALSE)="","",VLOOKUP($B552,#REF!,COLUMN(S552)-1,FALSE)),"")</f>
        <v/>
      </c>
      <c r="T552" s="53" t="str">
        <f>IFERROR(IF(VLOOKUP($B552,#REF!,COLUMN(T552)-1,FALSE)="","",VLOOKUP($B552,#REF!,COLUMN(T552)-1,FALSE)),"")</f>
        <v/>
      </c>
      <c r="U552" s="53" t="str">
        <f>IFERROR(IF(VLOOKUP($B552,#REF!,COLUMN(U552)-1,FALSE)="","",VLOOKUP($B552,#REF!,COLUMN(U552)-1,FALSE)),"")</f>
        <v/>
      </c>
      <c r="V552" s="53" t="str">
        <f>IFERROR(IF(VLOOKUP($B552,#REF!,COLUMN(V552)-1,FALSE)="","",VLOOKUP($B552,#REF!,COLUMN(V552)-1,FALSE)),"")</f>
        <v/>
      </c>
      <c r="W552" s="53" t="str">
        <f>IFERROR(IF(VLOOKUP($B552,#REF!,COLUMN(W552)-1,FALSE)="","",VLOOKUP($B552,#REF!,COLUMN(W552)-1,FALSE)),"")</f>
        <v/>
      </c>
      <c r="X552" s="53" t="str">
        <f>IFERROR(IF(VLOOKUP($B552,#REF!,COLUMN(X552)-1,FALSE)="","",VLOOKUP($B552,#REF!,COLUMN(X552)-1,FALSE)),"")</f>
        <v/>
      </c>
      <c r="Y552" s="53" t="str">
        <f>IFERROR(IF(VLOOKUP($B552,#REF!,COLUMN(Y552)-1,FALSE)="","",VLOOKUP($B552,#REF!,COLUMN(Y552)-1,FALSE)),"")</f>
        <v/>
      </c>
      <c r="Z552" s="53" t="str">
        <f>IFERROR(IF(VLOOKUP($B552,#REF!,COLUMN(Z552)-1,FALSE)="","",VLOOKUP($B552,#REF!,COLUMN(Z552)-1,FALSE)),"")</f>
        <v/>
      </c>
      <c r="AA552" s="53" t="str">
        <f>IFERROR(IF(VLOOKUP($B552,#REF!,COLUMN(AA552)-1,FALSE)="","",VLOOKUP($B552,#REF!,COLUMN(AA552)-1,FALSE)),"")</f>
        <v/>
      </c>
      <c r="AB552" s="53" t="str">
        <f>IFERROR(IF(VLOOKUP($B552,#REF!,COLUMN(AB552)-1,FALSE)="","",VLOOKUP($B552,#REF!,COLUMN(AB552)-1,FALSE)),"")</f>
        <v/>
      </c>
      <c r="AC552" s="53" t="str">
        <f>IFERROR(IF(VLOOKUP($B552,#REF!,COLUMN(AC552)-1,FALSE)="","",VLOOKUP($B552,#REF!,COLUMN(AC552)-1,FALSE)),"")</f>
        <v/>
      </c>
      <c r="AD552" s="53" t="str">
        <f>IFERROR(IF(VLOOKUP($B552,#REF!,COLUMN(AD552)-1,FALSE)="","",VLOOKUP($B552,#REF!,COLUMN(AD552)-1,FALSE)),"")</f>
        <v/>
      </c>
      <c r="AE552" s="53" t="str">
        <f>IFERROR(IF(VLOOKUP($B552,#REF!,COLUMN(AE552)-1,FALSE)="","",VLOOKUP($B552,#REF!,COLUMN(AE552)-1,FALSE)),"")</f>
        <v/>
      </c>
      <c r="AF552" s="53" t="str">
        <f>IFERROR(IF(VLOOKUP($B552,#REF!,COLUMN(AF552)-1,FALSE)="","",VLOOKUP($B552,#REF!,COLUMN(AF552)-1,FALSE)),"")</f>
        <v/>
      </c>
      <c r="AG552" s="53" t="str">
        <f>IFERROR(IF(VLOOKUP($B552,#REF!,COLUMN(AG552)-1,FALSE)="","",VLOOKUP($B552,#REF!,COLUMN(AG552)-1,FALSE)),"")</f>
        <v/>
      </c>
      <c r="AH552" s="53" t="str">
        <f>IFERROR(IF(VLOOKUP($B552,#REF!,COLUMN(AH552)-1,FALSE)="","",VLOOKUP($B552,#REF!,COLUMN(AH552)-1,FALSE)),"")</f>
        <v/>
      </c>
      <c r="AI552" s="53" t="str">
        <f>IFERROR(IF(VLOOKUP($B552,#REF!,COLUMN(AI552)-1,FALSE)="","",VLOOKUP($B552,#REF!,COLUMN(AI552)-1,FALSE)),"")</f>
        <v/>
      </c>
      <c r="AJ552" s="53" t="str">
        <f>IFERROR(IF(VLOOKUP($B552,#REF!,COLUMN(AJ552)-1,FALSE)="","",VLOOKUP($B552,#REF!,COLUMN(AJ552)-1,FALSE)),"")</f>
        <v/>
      </c>
      <c r="AK552" s="53" t="str">
        <f>IFERROR(IF(VLOOKUP($B552,#REF!,COLUMN(AK552)-1,FALSE)="","",VLOOKUP($B552,#REF!,COLUMN(AK552)-1,FALSE)),"")</f>
        <v/>
      </c>
      <c r="AL552" s="53" t="str">
        <f>IFERROR(IF(VLOOKUP($B552,#REF!,COLUMN(AL552)-1,FALSE)="","",VLOOKUP($B552,#REF!,COLUMN(AL552)-1,FALSE)),"")</f>
        <v/>
      </c>
      <c r="AM552" s="53" t="str">
        <f>IFERROR(IF(VLOOKUP($B552,#REF!,COLUMN(AM552)-1,FALSE)="","",VLOOKUP($B552,#REF!,COLUMN(AM552)-1,FALSE)),"")</f>
        <v/>
      </c>
      <c r="AN552" s="53" t="str">
        <f>IFERROR(IF(VLOOKUP($B552,#REF!,COLUMN(AN552)-1,FALSE)="","",VLOOKUP($B552,#REF!,COLUMN(AN552)-1,FALSE)),"")</f>
        <v/>
      </c>
      <c r="AO552" s="53" t="str">
        <f>IFERROR(IF(VLOOKUP($B552,#REF!,COLUMN(AO552)-1,FALSE)="","",VLOOKUP($B552,#REF!,COLUMN(AO552)-1,FALSE)),"")</f>
        <v/>
      </c>
      <c r="AP552" s="53" t="str">
        <f>IFERROR(IF(VLOOKUP($B552,#REF!,COLUMN(AP552)-1,FALSE)="","",VLOOKUP($B552,#REF!,COLUMN(AP552)-1,FALSE)),"")</f>
        <v/>
      </c>
      <c r="AQ552" s="53" t="str">
        <f>IFERROR(IF(VLOOKUP($B552,#REF!,COLUMN(AQ552)-1,FALSE)="","",VLOOKUP($B552,#REF!,COLUMN(AQ552)-1,FALSE)),"")</f>
        <v/>
      </c>
      <c r="AR552" s="53" t="str">
        <f>IFERROR(IF(VLOOKUP($B552,#REF!,COLUMN(AR552)-1,FALSE)="","",VLOOKUP($B552,#REF!,COLUMN(AR552)-1,FALSE)),"")</f>
        <v/>
      </c>
      <c r="AS552" s="53" t="str">
        <f>IFERROR(IF(VLOOKUP($B552,#REF!,COLUMN(AS552)-1,FALSE)="","",VLOOKUP($B552,#REF!,COLUMN(AS552)-1,FALSE)),"")</f>
        <v/>
      </c>
      <c r="AT552" s="53" t="str">
        <f>IFERROR(IF(VLOOKUP($B552,#REF!,COLUMN(AT552)-1,FALSE)="","",VLOOKUP($B552,#REF!,COLUMN(AT552)-1,FALSE)),"")</f>
        <v/>
      </c>
      <c r="AU552" s="53" t="str">
        <f>IFERROR(IF(VLOOKUP($B552,#REF!,COLUMN(AU552)-1,FALSE)="","",VLOOKUP($B552,#REF!,COLUMN(AU552)-1,FALSE)),"")</f>
        <v/>
      </c>
      <c r="AV552" s="53" t="str">
        <f>IFERROR(IF(VLOOKUP($B552,#REF!,COLUMN(AV552)-1,FALSE)="","",VLOOKUP($B552,#REF!,COLUMN(AV552)-1,FALSE)),"")</f>
        <v/>
      </c>
      <c r="AW552" s="53" t="str">
        <f>IFERROR(IF(VLOOKUP($B552,#REF!,COLUMN(AW552)-1,FALSE)="","",VLOOKUP($B552,#REF!,COLUMN(AW552)-1,FALSE)),"")</f>
        <v/>
      </c>
      <c r="AX552" s="53" t="str">
        <f>IFERROR(IF(VLOOKUP($B552,#REF!,COLUMN(AX552)-1,FALSE)="","",VLOOKUP($B552,#REF!,COLUMN(AX552)-1,FALSE)),"")</f>
        <v/>
      </c>
      <c r="AY552" s="53" t="str">
        <f>IFERROR(IF(VLOOKUP($B552,#REF!,COLUMN(AY552)-1,FALSE)="","",VLOOKUP($B552,#REF!,COLUMN(AY552)-1,FALSE)),"")</f>
        <v/>
      </c>
      <c r="AZ552" s="53" t="str">
        <f>IFERROR(IF(VLOOKUP($B552,#REF!,COLUMN(AZ552)-1,FALSE)="","",VLOOKUP($B552,#REF!,COLUMN(AZ552)-1,FALSE)),"")</f>
        <v/>
      </c>
      <c r="BA552" s="53" t="str">
        <f>IFERROR(IF(VLOOKUP($B552,#REF!,COLUMN(BA552)-1,FALSE)="","",VLOOKUP($B552,#REF!,COLUMN(BA552)-1,FALSE)),"")</f>
        <v/>
      </c>
      <c r="BB552" s="53" t="str">
        <f>IFERROR(IF(VLOOKUP($B552,#REF!,COLUMN(BB552)-1,FALSE)="","",VLOOKUP($B552,#REF!,COLUMN(BB552)-1,FALSE)),"")</f>
        <v/>
      </c>
      <c r="BC552" s="53" t="str">
        <f>IFERROR(IF(VLOOKUP($B552,#REF!,COLUMN(BC552)-1,FALSE)="","",VLOOKUP($B552,#REF!,COLUMN(BC552)-1,FALSE)),"")</f>
        <v/>
      </c>
      <c r="BD552" s="53" t="str">
        <f>IFERROR(IF(VLOOKUP($B552,#REF!,COLUMN(BD552)-1,FALSE)="","",VLOOKUP($B552,#REF!,COLUMN(BD552)-1,FALSE)),"")</f>
        <v/>
      </c>
      <c r="BE552" s="53" t="str">
        <f>IFERROR(IF(VLOOKUP($B552,#REF!,COLUMN(BE552)-1,FALSE)="","",VLOOKUP($B552,#REF!,COLUMN(BE552)-1,FALSE)),"")</f>
        <v/>
      </c>
      <c r="BF552" s="53" t="str">
        <f>IFERROR(IF(VLOOKUP($B552,#REF!,COLUMN(BF552)-1,FALSE)="","",VLOOKUP($B552,#REF!,COLUMN(BF552)-1,FALSE)),"")</f>
        <v/>
      </c>
      <c r="BG552" s="53" t="str">
        <f>IFERROR(IF(VLOOKUP($B552,#REF!,COLUMN(BG552)-1,FALSE)="","",VLOOKUP($B552,#REF!,COLUMN(BG552)-1,FALSE)),"")</f>
        <v/>
      </c>
      <c r="BH552" s="53" t="str">
        <f>IFERROR(IF(VLOOKUP($B552,#REF!,COLUMN(BH552)-1,FALSE)="","",VLOOKUP($B552,#REF!,COLUMN(BH552)-1,FALSE)),"")</f>
        <v/>
      </c>
      <c r="BI552" s="53" t="str">
        <f>IFERROR(IF(VLOOKUP($B552,#REF!,COLUMN(BI552)-1,FALSE)="","",VLOOKUP($B552,#REF!,COLUMN(BI552)-1,FALSE)),"")</f>
        <v/>
      </c>
      <c r="BJ552" s="53" t="str">
        <f>IFERROR(IF(VLOOKUP($B552,#REF!,COLUMN(BJ552)-1,FALSE)="","",VLOOKUP($B552,#REF!,COLUMN(BJ552)-1,FALSE)),"")</f>
        <v/>
      </c>
      <c r="BK552" s="24" t="str">
        <f>IFERROR(IF(VLOOKUP($B552,#REF!,COLUMN(BK552)-1,FALSE)="","",VLOOKUP($B552,#REF!,COLUMN(BK552)-1,FALSE)),"")</f>
        <v/>
      </c>
      <c r="BL552" s="54" t="str">
        <f>IFERROR(IF(VLOOKUP($B552,#REF!,COLUMN(BL552)-1,FALSE)="","",VLOOKUP($B552,#REF!,COLUMN(BL552)-1,FALSE)),"")</f>
        <v/>
      </c>
      <c r="BM552" s="54" t="str">
        <f>IFERROR(IF(VLOOKUP($B552,#REF!,COLUMN(BM552)-1,FALSE)="","",VLOOKUP($B552,#REF!,COLUMN(BM552)-1,FALSE)),"")</f>
        <v/>
      </c>
      <c r="BN552" s="101" t="str">
        <f>IFERROR(VLOOKUP($B552,[1]④カッコ付け数値!$A$14:$CN$115,82,FALSE),"")</f>
        <v/>
      </c>
      <c r="BO552" s="102" t="str">
        <f>IFERROR(VLOOKUP($B552,[1]④カッコ付け数値!$A$14:$CN$115,83,FALSE),"")</f>
        <v/>
      </c>
      <c r="BP552" s="102" t="str">
        <f>IFERROR(VLOOKUP($B552,'[1]④カッコ付け数値 (原本)'!$A$14:$CF$115,83,FALSE),"")</f>
        <v/>
      </c>
      <c r="BQ552" s="103" t="str">
        <f>IFERROR(VLOOKUP($B552,'[1]④カッコ付け数値 (原本)'!$A$14:$CF$115,84,FALSE),"")</f>
        <v/>
      </c>
    </row>
    <row r="553" spans="1:69" ht="42" customHeight="1">
      <c r="A553" s="51" t="str">
        <f t="shared" si="47"/>
        <v/>
      </c>
      <c r="B553" s="98"/>
      <c r="C553" s="52"/>
      <c r="D553" s="52"/>
      <c r="E553" s="24" t="str">
        <f>IFERROR(IF(VLOOKUP($B553,#REF!,COLUMN(E553)-1,FALSE)="","",VLOOKUP($B553,#REF!,COLUMN(E553)-1,FALSE)),"")</f>
        <v/>
      </c>
      <c r="F553" s="53" t="str">
        <f>IFERROR(IF(VLOOKUP($B553,#REF!,COLUMN(F553)-1,FALSE)="","",VLOOKUP($B553,#REF!,COLUMN(F553)-1,FALSE)),"")</f>
        <v/>
      </c>
      <c r="G553" s="53" t="str">
        <f>IFERROR(IF(VLOOKUP($B553,#REF!,COLUMN(G553)-1,FALSE)="","",VLOOKUP($B553,#REF!,COLUMN(G553)-1,FALSE)),"")</f>
        <v/>
      </c>
      <c r="H553" s="53" t="str">
        <f>IFERROR(IF(VLOOKUP($B553,#REF!,COLUMN(H553)-1,FALSE)="","",VLOOKUP($B553,#REF!,COLUMN(H553)-1,FALSE)),"")</f>
        <v/>
      </c>
      <c r="I553" s="53" t="str">
        <f>IFERROR(IF(VLOOKUP($B553,#REF!,COLUMN(I553)-1,FALSE)="","",VLOOKUP($B553,#REF!,COLUMN(I553)-1,FALSE)),"")</f>
        <v/>
      </c>
      <c r="J553" s="53" t="str">
        <f>IFERROR(IF(VLOOKUP($B553,#REF!,COLUMN(J553)-1,FALSE)="","",VLOOKUP($B553,#REF!,COLUMN(J553)-1,FALSE)),"")</f>
        <v/>
      </c>
      <c r="K553" s="53" t="str">
        <f>IFERROR(IF(VLOOKUP($B553,#REF!,COLUMN(K553)-1,FALSE)="","",VLOOKUP($B553,#REF!,COLUMN(K553)-1,FALSE)),"")</f>
        <v/>
      </c>
      <c r="L553" s="53" t="str">
        <f>IFERROR(IF(VLOOKUP($B553,#REF!,COLUMN(L553)-1,FALSE)="","",VLOOKUP($B553,#REF!,COLUMN(L553)-1,FALSE)),"")</f>
        <v/>
      </c>
      <c r="M553" s="53" t="str">
        <f>IFERROR(IF(VLOOKUP($B553,#REF!,COLUMN(M553)-1,FALSE)="","",VLOOKUP($B553,#REF!,COLUMN(M553)-1,FALSE)),"")</f>
        <v/>
      </c>
      <c r="N553" s="53" t="str">
        <f>IFERROR(IF(VLOOKUP($B553,#REF!,COLUMN(N553)-1,FALSE)="","",VLOOKUP($B553,#REF!,COLUMN(N553)-1,FALSE)),"")</f>
        <v/>
      </c>
      <c r="O553" s="53" t="str">
        <f>IFERROR(IF(VLOOKUP($B553,#REF!,COLUMN(O553)-1,FALSE)="","",VLOOKUP($B553,#REF!,COLUMN(O553)-1,FALSE)),"")</f>
        <v/>
      </c>
      <c r="P553" s="53" t="str">
        <f>IFERROR(IF(VLOOKUP($B553,#REF!,COLUMN(P553)-1,FALSE)="","",VLOOKUP($B553,#REF!,COLUMN(P553)-1,FALSE)),"")</f>
        <v/>
      </c>
      <c r="Q553" s="53" t="str">
        <f>IFERROR(IF(VLOOKUP($B553,#REF!,COLUMN(Q553)-1,FALSE)="","",VLOOKUP($B553,#REF!,COLUMN(Q553)-1,FALSE)),"")</f>
        <v/>
      </c>
      <c r="R553" s="53" t="str">
        <f>IFERROR(IF(VLOOKUP($B553,#REF!,COLUMN(R553)-1,FALSE)="","",VLOOKUP($B553,#REF!,COLUMN(R553)-1,FALSE)),"")</f>
        <v/>
      </c>
      <c r="S553" s="53" t="str">
        <f>IFERROR(IF(VLOOKUP($B553,#REF!,COLUMN(S553)-1,FALSE)="","",VLOOKUP($B553,#REF!,COLUMN(S553)-1,FALSE)),"")</f>
        <v/>
      </c>
      <c r="T553" s="53" t="str">
        <f>IFERROR(IF(VLOOKUP($B553,#REF!,COLUMN(T553)-1,FALSE)="","",VLOOKUP($B553,#REF!,COLUMN(T553)-1,FALSE)),"")</f>
        <v/>
      </c>
      <c r="U553" s="53" t="str">
        <f>IFERROR(IF(VLOOKUP($B553,#REF!,COLUMN(U553)-1,FALSE)="","",VLOOKUP($B553,#REF!,COLUMN(U553)-1,FALSE)),"")</f>
        <v/>
      </c>
      <c r="V553" s="53" t="str">
        <f>IFERROR(IF(VLOOKUP($B553,#REF!,COLUMN(V553)-1,FALSE)="","",VLOOKUP($B553,#REF!,COLUMN(V553)-1,FALSE)),"")</f>
        <v/>
      </c>
      <c r="W553" s="53" t="str">
        <f>IFERROR(IF(VLOOKUP($B553,#REF!,COLUMN(W553)-1,FALSE)="","",VLOOKUP($B553,#REF!,COLUMN(W553)-1,FALSE)),"")</f>
        <v/>
      </c>
      <c r="X553" s="53" t="str">
        <f>IFERROR(IF(VLOOKUP($B553,#REF!,COLUMN(X553)-1,FALSE)="","",VLOOKUP($B553,#REF!,COLUMN(X553)-1,FALSE)),"")</f>
        <v/>
      </c>
      <c r="Y553" s="53" t="str">
        <f>IFERROR(IF(VLOOKUP($B553,#REF!,COLUMN(Y553)-1,FALSE)="","",VLOOKUP($B553,#REF!,COLUMN(Y553)-1,FALSE)),"")</f>
        <v/>
      </c>
      <c r="Z553" s="53" t="str">
        <f>IFERROR(IF(VLOOKUP($B553,#REF!,COLUMN(Z553)-1,FALSE)="","",VLOOKUP($B553,#REF!,COLUMN(Z553)-1,FALSE)),"")</f>
        <v/>
      </c>
      <c r="AA553" s="53" t="str">
        <f>IFERROR(IF(VLOOKUP($B553,#REF!,COLUMN(AA553)-1,FALSE)="","",VLOOKUP($B553,#REF!,COLUMN(AA553)-1,FALSE)),"")</f>
        <v/>
      </c>
      <c r="AB553" s="53" t="str">
        <f>IFERROR(IF(VLOOKUP($B553,#REF!,COLUMN(AB553)-1,FALSE)="","",VLOOKUP($B553,#REF!,COLUMN(AB553)-1,FALSE)),"")</f>
        <v/>
      </c>
      <c r="AC553" s="53" t="str">
        <f>IFERROR(IF(VLOOKUP($B553,#REF!,COLUMN(AC553)-1,FALSE)="","",VLOOKUP($B553,#REF!,COLUMN(AC553)-1,FALSE)),"")</f>
        <v/>
      </c>
      <c r="AD553" s="53" t="str">
        <f>IFERROR(IF(VLOOKUP($B553,#REF!,COLUMN(AD553)-1,FALSE)="","",VLOOKUP($B553,#REF!,COLUMN(AD553)-1,FALSE)),"")</f>
        <v/>
      </c>
      <c r="AE553" s="53" t="str">
        <f>IFERROR(IF(VLOOKUP($B553,#REF!,COLUMN(AE553)-1,FALSE)="","",VLOOKUP($B553,#REF!,COLUMN(AE553)-1,FALSE)),"")</f>
        <v/>
      </c>
      <c r="AF553" s="53" t="str">
        <f>IFERROR(IF(VLOOKUP($B553,#REF!,COLUMN(AF553)-1,FALSE)="","",VLOOKUP($B553,#REF!,COLUMN(AF553)-1,FALSE)),"")</f>
        <v/>
      </c>
      <c r="AG553" s="53" t="str">
        <f>IFERROR(IF(VLOOKUP($B553,#REF!,COLUMN(AG553)-1,FALSE)="","",VLOOKUP($B553,#REF!,COLUMN(AG553)-1,FALSE)),"")</f>
        <v/>
      </c>
      <c r="AH553" s="53" t="str">
        <f>IFERROR(IF(VLOOKUP($B553,#REF!,COLUMN(AH553)-1,FALSE)="","",VLOOKUP($B553,#REF!,COLUMN(AH553)-1,FALSE)),"")</f>
        <v/>
      </c>
      <c r="AI553" s="53" t="str">
        <f>IFERROR(IF(VLOOKUP($B553,#REF!,COLUMN(AI553)-1,FALSE)="","",VLOOKUP($B553,#REF!,COLUMN(AI553)-1,FALSE)),"")</f>
        <v/>
      </c>
      <c r="AJ553" s="53" t="str">
        <f>IFERROR(IF(VLOOKUP($B553,#REF!,COLUMN(AJ553)-1,FALSE)="","",VLOOKUP($B553,#REF!,COLUMN(AJ553)-1,FALSE)),"")</f>
        <v/>
      </c>
      <c r="AK553" s="53" t="str">
        <f>IFERROR(IF(VLOOKUP($B553,#REF!,COLUMN(AK553)-1,FALSE)="","",VLOOKUP($B553,#REF!,COLUMN(AK553)-1,FALSE)),"")</f>
        <v/>
      </c>
      <c r="AL553" s="53" t="str">
        <f>IFERROR(IF(VLOOKUP($B553,#REF!,COLUMN(AL553)-1,FALSE)="","",VLOOKUP($B553,#REF!,COLUMN(AL553)-1,FALSE)),"")</f>
        <v/>
      </c>
      <c r="AM553" s="53" t="str">
        <f>IFERROR(IF(VLOOKUP($B553,#REF!,COLUMN(AM553)-1,FALSE)="","",VLOOKUP($B553,#REF!,COLUMN(AM553)-1,FALSE)),"")</f>
        <v/>
      </c>
      <c r="AN553" s="53" t="str">
        <f>IFERROR(IF(VLOOKUP($B553,#REF!,COLUMN(AN553)-1,FALSE)="","",VLOOKUP($B553,#REF!,COLUMN(AN553)-1,FALSE)),"")</f>
        <v/>
      </c>
      <c r="AO553" s="53" t="str">
        <f>IFERROR(IF(VLOOKUP($B553,#REF!,COLUMN(AO553)-1,FALSE)="","",VLOOKUP($B553,#REF!,COLUMN(AO553)-1,FALSE)),"")</f>
        <v/>
      </c>
      <c r="AP553" s="53" t="str">
        <f>IFERROR(IF(VLOOKUP($B553,#REF!,COLUMN(AP553)-1,FALSE)="","",VLOOKUP($B553,#REF!,COLUMN(AP553)-1,FALSE)),"")</f>
        <v/>
      </c>
      <c r="AQ553" s="53" t="str">
        <f>IFERROR(IF(VLOOKUP($B553,#REF!,COLUMN(AQ553)-1,FALSE)="","",VLOOKUP($B553,#REF!,COLUMN(AQ553)-1,FALSE)),"")</f>
        <v/>
      </c>
      <c r="AR553" s="53" t="str">
        <f>IFERROR(IF(VLOOKUP($B553,#REF!,COLUMN(AR553)-1,FALSE)="","",VLOOKUP($B553,#REF!,COLUMN(AR553)-1,FALSE)),"")</f>
        <v/>
      </c>
      <c r="AS553" s="53" t="str">
        <f>IFERROR(IF(VLOOKUP($B553,#REF!,COLUMN(AS553)-1,FALSE)="","",VLOOKUP($B553,#REF!,COLUMN(AS553)-1,FALSE)),"")</f>
        <v/>
      </c>
      <c r="AT553" s="53" t="str">
        <f>IFERROR(IF(VLOOKUP($B553,#REF!,COLUMN(AT553)-1,FALSE)="","",VLOOKUP($B553,#REF!,COLUMN(AT553)-1,FALSE)),"")</f>
        <v/>
      </c>
      <c r="AU553" s="53" t="str">
        <f>IFERROR(IF(VLOOKUP($B553,#REF!,COLUMN(AU553)-1,FALSE)="","",VLOOKUP($B553,#REF!,COLUMN(AU553)-1,FALSE)),"")</f>
        <v/>
      </c>
      <c r="AV553" s="53" t="str">
        <f>IFERROR(IF(VLOOKUP($B553,#REF!,COLUMN(AV553)-1,FALSE)="","",VLOOKUP($B553,#REF!,COLUMN(AV553)-1,FALSE)),"")</f>
        <v/>
      </c>
      <c r="AW553" s="53" t="str">
        <f>IFERROR(IF(VLOOKUP($B553,#REF!,COLUMN(AW553)-1,FALSE)="","",VLOOKUP($B553,#REF!,COLUMN(AW553)-1,FALSE)),"")</f>
        <v/>
      </c>
      <c r="AX553" s="53" t="str">
        <f>IFERROR(IF(VLOOKUP($B553,#REF!,COLUMN(AX553)-1,FALSE)="","",VLOOKUP($B553,#REF!,COLUMN(AX553)-1,FALSE)),"")</f>
        <v/>
      </c>
      <c r="AY553" s="53" t="str">
        <f>IFERROR(IF(VLOOKUP($B553,#REF!,COLUMN(AY553)-1,FALSE)="","",VLOOKUP($B553,#REF!,COLUMN(AY553)-1,FALSE)),"")</f>
        <v/>
      </c>
      <c r="AZ553" s="53" t="str">
        <f>IFERROR(IF(VLOOKUP($B553,#REF!,COLUMN(AZ553)-1,FALSE)="","",VLOOKUP($B553,#REF!,COLUMN(AZ553)-1,FALSE)),"")</f>
        <v/>
      </c>
      <c r="BA553" s="53" t="str">
        <f>IFERROR(IF(VLOOKUP($B553,#REF!,COLUMN(BA553)-1,FALSE)="","",VLOOKUP($B553,#REF!,COLUMN(BA553)-1,FALSE)),"")</f>
        <v/>
      </c>
      <c r="BB553" s="53" t="str">
        <f>IFERROR(IF(VLOOKUP($B553,#REF!,COLUMN(BB553)-1,FALSE)="","",VLOOKUP($B553,#REF!,COLUMN(BB553)-1,FALSE)),"")</f>
        <v/>
      </c>
      <c r="BC553" s="53" t="str">
        <f>IFERROR(IF(VLOOKUP($B553,#REF!,COLUMN(BC553)-1,FALSE)="","",VLOOKUP($B553,#REF!,COLUMN(BC553)-1,FALSE)),"")</f>
        <v/>
      </c>
      <c r="BD553" s="53" t="str">
        <f>IFERROR(IF(VLOOKUP($B553,#REF!,COLUMN(BD553)-1,FALSE)="","",VLOOKUP($B553,#REF!,COLUMN(BD553)-1,FALSE)),"")</f>
        <v/>
      </c>
      <c r="BE553" s="53" t="str">
        <f>IFERROR(IF(VLOOKUP($B553,#REF!,COLUMN(BE553)-1,FALSE)="","",VLOOKUP($B553,#REF!,COLUMN(BE553)-1,FALSE)),"")</f>
        <v/>
      </c>
      <c r="BF553" s="53" t="str">
        <f>IFERROR(IF(VLOOKUP($B553,#REF!,COLUMN(BF553)-1,FALSE)="","",VLOOKUP($B553,#REF!,COLUMN(BF553)-1,FALSE)),"")</f>
        <v/>
      </c>
      <c r="BG553" s="53" t="str">
        <f>IFERROR(IF(VLOOKUP($B553,#REF!,COLUMN(BG553)-1,FALSE)="","",VLOOKUP($B553,#REF!,COLUMN(BG553)-1,FALSE)),"")</f>
        <v/>
      </c>
      <c r="BH553" s="53" t="str">
        <f>IFERROR(IF(VLOOKUP($B553,#REF!,COLUMN(BH553)-1,FALSE)="","",VLOOKUP($B553,#REF!,COLUMN(BH553)-1,FALSE)),"")</f>
        <v/>
      </c>
      <c r="BI553" s="53" t="str">
        <f>IFERROR(IF(VLOOKUP($B553,#REF!,COLUMN(BI553)-1,FALSE)="","",VLOOKUP($B553,#REF!,COLUMN(BI553)-1,FALSE)),"")</f>
        <v/>
      </c>
      <c r="BJ553" s="53" t="str">
        <f>IFERROR(IF(VLOOKUP($B553,#REF!,COLUMN(BJ553)-1,FALSE)="","",VLOOKUP($B553,#REF!,COLUMN(BJ553)-1,FALSE)),"")</f>
        <v/>
      </c>
      <c r="BK553" s="24" t="str">
        <f>IFERROR(IF(VLOOKUP($B553,#REF!,COLUMN(BK553)-1,FALSE)="","",VLOOKUP($B553,#REF!,COLUMN(BK553)-1,FALSE)),"")</f>
        <v/>
      </c>
      <c r="BL553" s="54" t="str">
        <f>IFERROR(IF(VLOOKUP($B553,#REF!,COLUMN(BL553)-1,FALSE)="","",VLOOKUP($B553,#REF!,COLUMN(BL553)-1,FALSE)),"")</f>
        <v/>
      </c>
      <c r="BM553" s="54" t="str">
        <f>IFERROR(IF(VLOOKUP($B553,#REF!,COLUMN(BM553)-1,FALSE)="","",VLOOKUP($B553,#REF!,COLUMN(BM553)-1,FALSE)),"")</f>
        <v/>
      </c>
      <c r="BN553" s="101" t="str">
        <f>IFERROR(VLOOKUP($B553,[1]④カッコ付け数値!$A$14:$CN$115,82,FALSE),"")</f>
        <v/>
      </c>
      <c r="BO553" s="102" t="str">
        <f>IFERROR(VLOOKUP($B553,[1]④カッコ付け数値!$A$14:$CN$115,83,FALSE),"")</f>
        <v/>
      </c>
      <c r="BP553" s="102" t="str">
        <f>IFERROR(VLOOKUP($B553,'[1]④カッコ付け数値 (原本)'!$A$14:$CF$115,83,FALSE),"")</f>
        <v/>
      </c>
      <c r="BQ553" s="103" t="str">
        <f>IFERROR(VLOOKUP($B553,'[1]④カッコ付け数値 (原本)'!$A$14:$CF$115,84,FALSE),"")</f>
        <v/>
      </c>
    </row>
    <row r="554" spans="1:69" ht="42" customHeight="1">
      <c r="A554" s="51" t="str">
        <f t="shared" si="47"/>
        <v/>
      </c>
      <c r="B554" s="98" t="s">
        <v>8119</v>
      </c>
      <c r="C554" s="52"/>
      <c r="D554" s="52"/>
      <c r="E554" s="24" t="str">
        <f>IFERROR(IF(VLOOKUP($B554,#REF!,COLUMN(E554)-1,FALSE)="","",VLOOKUP($B554,#REF!,COLUMN(E554)-1,FALSE)),"")</f>
        <v/>
      </c>
      <c r="F554" s="53" t="str">
        <f>IFERROR(IF(VLOOKUP($B554,#REF!,COLUMN(F554)-1,FALSE)="","",VLOOKUP($B554,#REF!,COLUMN(F554)-1,FALSE)),"")</f>
        <v/>
      </c>
      <c r="G554" s="53" t="str">
        <f>IFERROR(IF(VLOOKUP($B554,#REF!,COLUMN(G554)-1,FALSE)="","",VLOOKUP($B554,#REF!,COLUMN(G554)-1,FALSE)),"")</f>
        <v/>
      </c>
      <c r="H554" s="53" t="str">
        <f>IFERROR(IF(VLOOKUP($B554,#REF!,COLUMN(H554)-1,FALSE)="","",VLOOKUP($B554,#REF!,COLUMN(H554)-1,FALSE)),"")</f>
        <v/>
      </c>
      <c r="I554" s="53" t="str">
        <f>IFERROR(IF(VLOOKUP($B554,#REF!,COLUMN(I554)-1,FALSE)="","",VLOOKUP($B554,#REF!,COLUMN(I554)-1,FALSE)),"")</f>
        <v/>
      </c>
      <c r="J554" s="53" t="str">
        <f>IFERROR(IF(VLOOKUP($B554,#REF!,COLUMN(J554)-1,FALSE)="","",VLOOKUP($B554,#REF!,COLUMN(J554)-1,FALSE)),"")</f>
        <v/>
      </c>
      <c r="K554" s="53" t="str">
        <f>IFERROR(IF(VLOOKUP($B554,#REF!,COLUMN(K554)-1,FALSE)="","",VLOOKUP($B554,#REF!,COLUMN(K554)-1,FALSE)),"")</f>
        <v/>
      </c>
      <c r="L554" s="53" t="str">
        <f>IFERROR(IF(VLOOKUP($B554,#REF!,COLUMN(L554)-1,FALSE)="","",VLOOKUP($B554,#REF!,COLUMN(L554)-1,FALSE)),"")</f>
        <v/>
      </c>
      <c r="M554" s="53" t="str">
        <f>IFERROR(IF(VLOOKUP($B554,#REF!,COLUMN(M554)-1,FALSE)="","",VLOOKUP($B554,#REF!,COLUMN(M554)-1,FALSE)),"")</f>
        <v/>
      </c>
      <c r="N554" s="53" t="str">
        <f>IFERROR(IF(VLOOKUP($B554,#REF!,COLUMN(N554)-1,FALSE)="","",VLOOKUP($B554,#REF!,COLUMN(N554)-1,FALSE)),"")</f>
        <v/>
      </c>
      <c r="O554" s="53" t="str">
        <f>IFERROR(IF(VLOOKUP($B554,#REF!,COLUMN(O554)-1,FALSE)="","",VLOOKUP($B554,#REF!,COLUMN(O554)-1,FALSE)),"")</f>
        <v/>
      </c>
      <c r="P554" s="53" t="str">
        <f>IFERROR(IF(VLOOKUP($B554,#REF!,COLUMN(P554)-1,FALSE)="","",VLOOKUP($B554,#REF!,COLUMN(P554)-1,FALSE)),"")</f>
        <v/>
      </c>
      <c r="Q554" s="53" t="str">
        <f>IFERROR(IF(VLOOKUP($B554,#REF!,COLUMN(Q554)-1,FALSE)="","",VLOOKUP($B554,#REF!,COLUMN(Q554)-1,FALSE)),"")</f>
        <v/>
      </c>
      <c r="R554" s="53" t="str">
        <f>IFERROR(IF(VLOOKUP($B554,#REF!,COLUMN(R554)-1,FALSE)="","",VLOOKUP($B554,#REF!,COLUMN(R554)-1,FALSE)),"")</f>
        <v/>
      </c>
      <c r="S554" s="53" t="str">
        <f>IFERROR(IF(VLOOKUP($B554,#REF!,COLUMN(S554)-1,FALSE)="","",VLOOKUP($B554,#REF!,COLUMN(S554)-1,FALSE)),"")</f>
        <v/>
      </c>
      <c r="T554" s="100" t="str">
        <f>IFERROR(IF(VLOOKUP($B554,#REF!,COLUMN(T554)-1,FALSE)="","",VLOOKUP($B554,#REF!,COLUMN(T554)-1,FALSE)),"")</f>
        <v/>
      </c>
      <c r="U554" s="53" t="str">
        <f>IFERROR(IF(VLOOKUP($B554,#REF!,COLUMN(U554)-1,FALSE)="","",VLOOKUP($B554,#REF!,COLUMN(U554)-1,FALSE)),"")</f>
        <v/>
      </c>
      <c r="V554" s="53" t="str">
        <f>IFERROR(IF(VLOOKUP($B554,#REF!,COLUMN(V554)-1,FALSE)="","",VLOOKUP($B554,#REF!,COLUMN(V554)-1,FALSE)),"")</f>
        <v/>
      </c>
      <c r="W554" s="53" t="str">
        <f>IFERROR(IF(VLOOKUP($B554,#REF!,COLUMN(W554)-1,FALSE)="","",VLOOKUP($B554,#REF!,COLUMN(W554)-1,FALSE)),"")</f>
        <v/>
      </c>
      <c r="X554" s="53" t="str">
        <f>IFERROR(IF(VLOOKUP($B554,#REF!,COLUMN(X554)-1,FALSE)="","",VLOOKUP($B554,#REF!,COLUMN(X554)-1,FALSE)),"")</f>
        <v/>
      </c>
      <c r="Y554" s="53" t="str">
        <f>IFERROR(IF(VLOOKUP($B554,#REF!,COLUMN(Y554)-1,FALSE)="","",VLOOKUP($B554,#REF!,COLUMN(Y554)-1,FALSE)),"")</f>
        <v/>
      </c>
      <c r="Z554" s="53" t="str">
        <f>IFERROR(IF(VLOOKUP($B554,#REF!,COLUMN(Z554)-1,FALSE)="","",VLOOKUP($B554,#REF!,COLUMN(Z554)-1,FALSE)),"")</f>
        <v/>
      </c>
      <c r="AA554" s="53" t="str">
        <f>IFERROR(IF(VLOOKUP($B554,#REF!,COLUMN(AA554)-1,FALSE)="","",VLOOKUP($B554,#REF!,COLUMN(AA554)-1,FALSE)),"")</f>
        <v/>
      </c>
      <c r="AB554" s="53" t="str">
        <f>IFERROR(IF(VLOOKUP($B554,#REF!,COLUMN(AB554)-1,FALSE)="","",VLOOKUP($B554,#REF!,COLUMN(AB554)-1,FALSE)),"")</f>
        <v/>
      </c>
      <c r="AC554" s="53" t="str">
        <f>IFERROR(IF(VLOOKUP($B554,#REF!,COLUMN(AC554)-1,FALSE)="","",VLOOKUP($B554,#REF!,COLUMN(AC554)-1,FALSE)),"")</f>
        <v/>
      </c>
      <c r="AD554" s="53" t="str">
        <f>IFERROR(IF(VLOOKUP($B554,#REF!,COLUMN(AD554)-1,FALSE)="","",VLOOKUP($B554,#REF!,COLUMN(AD554)-1,FALSE)),"")</f>
        <v/>
      </c>
      <c r="AE554" s="53" t="str">
        <f>IFERROR(IF(VLOOKUP($B554,#REF!,COLUMN(AE554)-1,FALSE)="","",VLOOKUP($B554,#REF!,COLUMN(AE554)-1,FALSE)),"")</f>
        <v/>
      </c>
      <c r="AF554" s="53" t="str">
        <f>IFERROR(IF(VLOOKUP($B554,#REF!,COLUMN(AF554)-1,FALSE)="","",VLOOKUP($B554,#REF!,COLUMN(AF554)-1,FALSE)),"")</f>
        <v/>
      </c>
      <c r="AG554" s="53" t="str">
        <f>IFERROR(IF(VLOOKUP($B554,#REF!,COLUMN(AG554)-1,FALSE)="","",VLOOKUP($B554,#REF!,COLUMN(AG554)-1,FALSE)),"")</f>
        <v/>
      </c>
      <c r="AH554" s="53" t="str">
        <f>IFERROR(IF(VLOOKUP($B554,#REF!,COLUMN(AH554)-1,FALSE)="","",VLOOKUP($B554,#REF!,COLUMN(AH554)-1,FALSE)),"")</f>
        <v/>
      </c>
      <c r="AI554" s="53" t="str">
        <f>IFERROR(IF(VLOOKUP($B554,#REF!,COLUMN(AI554)-1,FALSE)="","",VLOOKUP($B554,#REF!,COLUMN(AI554)-1,FALSE)),"")</f>
        <v/>
      </c>
      <c r="AJ554" s="53" t="str">
        <f>IFERROR(IF(VLOOKUP($B554,#REF!,COLUMN(AJ554)-1,FALSE)="","",VLOOKUP($B554,#REF!,COLUMN(AJ554)-1,FALSE)),"")</f>
        <v/>
      </c>
      <c r="AK554" s="53" t="str">
        <f>IFERROR(IF(VLOOKUP($B554,#REF!,COLUMN(AK554)-1,FALSE)="","",VLOOKUP($B554,#REF!,COLUMN(AK554)-1,FALSE)),"")</f>
        <v/>
      </c>
      <c r="AL554" s="53" t="str">
        <f>IFERROR(IF(VLOOKUP($B554,#REF!,COLUMN(AL554)-1,FALSE)="","",VLOOKUP($B554,#REF!,COLUMN(AL554)-1,FALSE)),"")</f>
        <v/>
      </c>
      <c r="AM554" s="53" t="str">
        <f>IFERROR(IF(VLOOKUP($B554,#REF!,COLUMN(AM554)-1,FALSE)="","",VLOOKUP($B554,#REF!,COLUMN(AM554)-1,FALSE)),"")</f>
        <v/>
      </c>
      <c r="AN554" s="53" t="str">
        <f>IFERROR(IF(VLOOKUP($B554,#REF!,COLUMN(AN554)-1,FALSE)="","",VLOOKUP($B554,#REF!,COLUMN(AN554)-1,FALSE)),"")</f>
        <v/>
      </c>
      <c r="AO554" s="53" t="str">
        <f>IFERROR(IF(VLOOKUP($B554,#REF!,COLUMN(AO554)-1,FALSE)="","",VLOOKUP($B554,#REF!,COLUMN(AO554)-1,FALSE)),"")</f>
        <v/>
      </c>
      <c r="AP554" s="53" t="str">
        <f>IFERROR(IF(VLOOKUP($B554,#REF!,COLUMN(AP554)-1,FALSE)="","",VLOOKUP($B554,#REF!,COLUMN(AP554)-1,FALSE)),"")</f>
        <v/>
      </c>
      <c r="AQ554" s="53" t="str">
        <f>IFERROR(IF(VLOOKUP($B554,#REF!,COLUMN(AQ554)-1,FALSE)="","",VLOOKUP($B554,#REF!,COLUMN(AQ554)-1,FALSE)),"")</f>
        <v/>
      </c>
      <c r="AR554" s="53" t="str">
        <f>IFERROR(IF(VLOOKUP($B554,#REF!,COLUMN(AR554)-1,FALSE)="","",VLOOKUP($B554,#REF!,COLUMN(AR554)-1,FALSE)),"")</f>
        <v/>
      </c>
      <c r="AS554" s="53" t="str">
        <f>IFERROR(IF(VLOOKUP($B554,#REF!,COLUMN(AS554)-1,FALSE)="","",VLOOKUP($B554,#REF!,COLUMN(AS554)-1,FALSE)),"")</f>
        <v/>
      </c>
      <c r="AT554" s="53" t="str">
        <f>IFERROR(IF(VLOOKUP($B554,#REF!,COLUMN(AT554)-1,FALSE)="","",VLOOKUP($B554,#REF!,COLUMN(AT554)-1,FALSE)),"")</f>
        <v/>
      </c>
      <c r="AU554" s="53" t="str">
        <f>IFERROR(IF(VLOOKUP($B554,#REF!,COLUMN(AU554)-1,FALSE)="","",VLOOKUP($B554,#REF!,COLUMN(AU554)-1,FALSE)),"")</f>
        <v/>
      </c>
      <c r="AV554" s="53" t="str">
        <f>IFERROR(IF(VLOOKUP($B554,#REF!,COLUMN(AV554)-1,FALSE)="","",VLOOKUP($B554,#REF!,COLUMN(AV554)-1,FALSE)),"")</f>
        <v/>
      </c>
      <c r="AW554" s="53" t="str">
        <f>IFERROR(IF(VLOOKUP($B554,#REF!,COLUMN(AW554)-1,FALSE)="","",VLOOKUP($B554,#REF!,COLUMN(AW554)-1,FALSE)),"")</f>
        <v/>
      </c>
      <c r="AX554" s="53" t="str">
        <f>IFERROR(IF(VLOOKUP($B554,#REF!,COLUMN(AX554)-1,FALSE)="","",VLOOKUP($B554,#REF!,COLUMN(AX554)-1,FALSE)),"")</f>
        <v/>
      </c>
      <c r="AY554" s="53" t="str">
        <f>IFERROR(IF(VLOOKUP($B554,#REF!,COLUMN(AY554)-1,FALSE)="","",VLOOKUP($B554,#REF!,COLUMN(AY554)-1,FALSE)),"")</f>
        <v/>
      </c>
      <c r="AZ554" s="53" t="str">
        <f>IFERROR(IF(VLOOKUP($B554,#REF!,COLUMN(AZ554)-1,FALSE)="","",VLOOKUP($B554,#REF!,COLUMN(AZ554)-1,FALSE)),"")</f>
        <v/>
      </c>
      <c r="BA554" s="53" t="str">
        <f>IFERROR(IF(VLOOKUP($B554,#REF!,COLUMN(BA554)-1,FALSE)="","",VLOOKUP($B554,#REF!,COLUMN(BA554)-1,FALSE)),"")</f>
        <v/>
      </c>
      <c r="BB554" s="53" t="str">
        <f>IFERROR(IF(VLOOKUP($B554,#REF!,COLUMN(BB554)-1,FALSE)="","",VLOOKUP($B554,#REF!,COLUMN(BB554)-1,FALSE)),"")</f>
        <v/>
      </c>
      <c r="BC554" s="53" t="str">
        <f>IFERROR(IF(VLOOKUP($B554,#REF!,COLUMN(BC554)-1,FALSE)="","",VLOOKUP($B554,#REF!,COLUMN(BC554)-1,FALSE)),"")</f>
        <v/>
      </c>
      <c r="BD554" s="53" t="str">
        <f>IFERROR(IF(VLOOKUP($B554,#REF!,COLUMN(BD554)-1,FALSE)="","",VLOOKUP($B554,#REF!,COLUMN(BD554)-1,FALSE)),"")</f>
        <v/>
      </c>
      <c r="BE554" s="53" t="str">
        <f>IFERROR(IF(VLOOKUP($B554,#REF!,COLUMN(BE554)-1,FALSE)="","",VLOOKUP($B554,#REF!,COLUMN(BE554)-1,FALSE)),"")</f>
        <v/>
      </c>
      <c r="BF554" s="53" t="str">
        <f>IFERROR(IF(VLOOKUP($B554,#REF!,COLUMN(BF554)-1,FALSE)="","",VLOOKUP($B554,#REF!,COLUMN(BF554)-1,FALSE)),"")</f>
        <v/>
      </c>
      <c r="BG554" s="53" t="str">
        <f>IFERROR(IF(VLOOKUP($B554,#REF!,COLUMN(BG554)-1,FALSE)="","",VLOOKUP($B554,#REF!,COLUMN(BG554)-1,FALSE)),"")</f>
        <v/>
      </c>
      <c r="BH554" s="53" t="str">
        <f>IFERROR(IF(VLOOKUP($B554,#REF!,COLUMN(BH554)-1,FALSE)="","",VLOOKUP($B554,#REF!,COLUMN(BH554)-1,FALSE)),"")</f>
        <v/>
      </c>
      <c r="BI554" s="53" t="str">
        <f>IFERROR(IF(VLOOKUP($B554,#REF!,COLUMN(BI554)-1,FALSE)="","",VLOOKUP($B554,#REF!,COLUMN(BI554)-1,FALSE)),"")</f>
        <v/>
      </c>
      <c r="BJ554" s="53" t="str">
        <f>IFERROR(IF(VLOOKUP($B554,#REF!,COLUMN(BJ554)-1,FALSE)="","",VLOOKUP($B554,#REF!,COLUMN(BJ554)-1,FALSE)),"")</f>
        <v/>
      </c>
      <c r="BK554" s="24" t="str">
        <f>IFERROR(IF(VLOOKUP($B554,#REF!,COLUMN(BK554)-1,FALSE)="","",VLOOKUP($B554,#REF!,COLUMN(BK554)-1,FALSE)),"")</f>
        <v/>
      </c>
      <c r="BL554" s="54" t="str">
        <f>IFERROR(IF(VLOOKUP($B554,#REF!,COLUMN(BL554)-1,FALSE)="","",VLOOKUP($B554,#REF!,COLUMN(BL554)-1,FALSE)),"")</f>
        <v/>
      </c>
      <c r="BM554" s="54" t="str">
        <f>IFERROR(IF(VLOOKUP($B554,#REF!,COLUMN(BM554)-1,FALSE)="","",VLOOKUP($B554,#REF!,COLUMN(BM554)-1,FALSE)),"")</f>
        <v/>
      </c>
      <c r="BN554" s="101" t="str">
        <f>IFERROR(VLOOKUP($B554,[1]④カッコ付け数値!$A$14:$CN$115,82,FALSE),"")</f>
        <v/>
      </c>
      <c r="BO554" s="102" t="str">
        <f>IFERROR(VLOOKUP($B554,[1]④カッコ付け数値!$A$14:$CN$115,83,FALSE),"")</f>
        <v/>
      </c>
      <c r="BP554" s="102">
        <f>IFERROR(VLOOKUP($B554,'[1]④カッコ付け数値 (原本)'!$A$14:$CF$115,83,FALSE),"")</f>
        <v>0</v>
      </c>
      <c r="BQ554" s="103" t="str">
        <f>IFERROR(VLOOKUP($B554,'[1]④カッコ付け数値 (原本)'!$A$14:$CF$115,84,FALSE),"")</f>
        <v>分析</v>
      </c>
    </row>
    <row r="555" spans="1:69" ht="42" customHeight="1">
      <c r="A555" s="51" t="str">
        <f t="shared" si="47"/>
        <v/>
      </c>
      <c r="B555" s="98" t="s">
        <v>8120</v>
      </c>
      <c r="C555" s="52"/>
      <c r="D555" s="52"/>
      <c r="E555" s="24" t="str">
        <f>CONCATENATE("(",E554,")")</f>
        <v>()</v>
      </c>
      <c r="F555" s="53" t="str">
        <f>IFERROR(IF(VLOOKUP($B555,#REF!,COLUMN(F555)-1,FALSE)="","",VLOOKUP($B555,#REF!,COLUMN(F555)-1,FALSE)),"")</f>
        <v/>
      </c>
      <c r="G555" s="53" t="str">
        <f>IFERROR(IF(VLOOKUP($B555,#REF!,COLUMN(G555)-1,FALSE)="","",VLOOKUP($B555,#REF!,COLUMN(G555)-1,FALSE)),"")</f>
        <v/>
      </c>
      <c r="H555" s="53" t="str">
        <f>IFERROR(IF(VLOOKUP($B555,#REF!,COLUMN(H555)-1,FALSE)="","",VLOOKUP($B555,#REF!,COLUMN(H555)-1,FALSE)),"")</f>
        <v/>
      </c>
      <c r="I555" s="53" t="str">
        <f>IFERROR(IF(VLOOKUP($B555,#REF!,COLUMN(I555)-1,FALSE)="","",VLOOKUP($B555,#REF!,COLUMN(I555)-1,FALSE)),"")</f>
        <v/>
      </c>
      <c r="J555" s="53" t="str">
        <f>IFERROR(IF(VLOOKUP($B555,#REF!,COLUMN(J555)-1,FALSE)="","",VLOOKUP($B555,#REF!,COLUMN(J555)-1,FALSE)),"")</f>
        <v/>
      </c>
      <c r="K555" s="53" t="str">
        <f>IFERROR(IF(VLOOKUP($B555,#REF!,COLUMN(K555)-1,FALSE)="","",VLOOKUP($B555,#REF!,COLUMN(K555)-1,FALSE)),"")</f>
        <v/>
      </c>
      <c r="L555" s="53" t="str">
        <f>IFERROR(IF(VLOOKUP($B555,#REF!,COLUMN(L555)-1,FALSE)="","",VLOOKUP($B555,#REF!,COLUMN(L555)-1,FALSE)),"")</f>
        <v/>
      </c>
      <c r="M555" s="53" t="str">
        <f>IFERROR(IF(VLOOKUP($B555,#REF!,COLUMN(M555)-1,FALSE)="","",VLOOKUP($B555,#REF!,COLUMN(M555)-1,FALSE)),"")</f>
        <v/>
      </c>
      <c r="N555" s="53" t="str">
        <f>IFERROR(IF(VLOOKUP($B555,#REF!,COLUMN(N555)-1,FALSE)="","",VLOOKUP($B555,#REF!,COLUMN(N555)-1,FALSE)),"")</f>
        <v/>
      </c>
      <c r="O555" s="53" t="str">
        <f>IFERROR(IF(VLOOKUP($B555,#REF!,COLUMN(O555)-1,FALSE)="","",VLOOKUP($B555,#REF!,COLUMN(O555)-1,FALSE)),"")</f>
        <v/>
      </c>
      <c r="P555" s="53" t="str">
        <f>IFERROR(IF(VLOOKUP($B555,#REF!,COLUMN(P555)-1,FALSE)="","",VLOOKUP($B555,#REF!,COLUMN(P555)-1,FALSE)),"")</f>
        <v/>
      </c>
      <c r="Q555" s="53" t="str">
        <f>IFERROR(IF(VLOOKUP($B555,#REF!,COLUMN(Q555)-1,FALSE)="","",VLOOKUP($B555,#REF!,COLUMN(Q555)-1,FALSE)),"")</f>
        <v/>
      </c>
      <c r="R555" s="53" t="str">
        <f>IFERROR(IF(VLOOKUP($B555,#REF!,COLUMN(R555)-1,FALSE)="","",VLOOKUP($B555,#REF!,COLUMN(R555)-1,FALSE)),"")</f>
        <v/>
      </c>
      <c r="S555" s="53" t="str">
        <f>IFERROR(IF(VLOOKUP($B555,#REF!,COLUMN(S555)-1,FALSE)="","",VLOOKUP($B555,#REF!,COLUMN(S555)-1,FALSE)),"")</f>
        <v/>
      </c>
      <c r="T555" s="100" t="str">
        <f>IFERROR(IF(VLOOKUP($B555,#REF!,COLUMN(T555)-1,FALSE)="","",VLOOKUP($B555,#REF!,COLUMN(T555)-1,FALSE)),"")</f>
        <v/>
      </c>
      <c r="U555" s="53" t="str">
        <f>IFERROR(IF(VLOOKUP($B555,#REF!,COLUMN(U555)-1,FALSE)="","",VLOOKUP($B555,#REF!,COLUMN(U555)-1,FALSE)),"")</f>
        <v/>
      </c>
      <c r="V555" s="53" t="str">
        <f>IFERROR(IF(VLOOKUP($B555,#REF!,COLUMN(V555)-1,FALSE)="","",VLOOKUP($B555,#REF!,COLUMN(V555)-1,FALSE)),"")</f>
        <v/>
      </c>
      <c r="W555" s="53" t="str">
        <f>IFERROR(IF(VLOOKUP($B555,#REF!,COLUMN(W555)-1,FALSE)="","",VLOOKUP($B555,#REF!,COLUMN(W555)-1,FALSE)),"")</f>
        <v/>
      </c>
      <c r="X555" s="53" t="str">
        <f>IFERROR(IF(VLOOKUP($B555,#REF!,COLUMN(X555)-1,FALSE)="","",VLOOKUP($B555,#REF!,COLUMN(X555)-1,FALSE)),"")</f>
        <v/>
      </c>
      <c r="Y555" s="53" t="str">
        <f>IFERROR(IF(VLOOKUP($B555,#REF!,COLUMN(Y555)-1,FALSE)="","",VLOOKUP($B555,#REF!,COLUMN(Y555)-1,FALSE)),"")</f>
        <v/>
      </c>
      <c r="Z555" s="53" t="str">
        <f>IFERROR(IF(VLOOKUP($B555,#REF!,COLUMN(Z555)-1,FALSE)="","",VLOOKUP($B555,#REF!,COLUMN(Z555)-1,FALSE)),"")</f>
        <v/>
      </c>
      <c r="AA555" s="53" t="str">
        <f>IFERROR(IF(VLOOKUP($B555,#REF!,COLUMN(AA555)-1,FALSE)="","",VLOOKUP($B555,#REF!,COLUMN(AA555)-1,FALSE)),"")</f>
        <v/>
      </c>
      <c r="AB555" s="53" t="str">
        <f>IFERROR(IF(VLOOKUP($B555,#REF!,COLUMN(AB555)-1,FALSE)="","",VLOOKUP($B555,#REF!,COLUMN(AB555)-1,FALSE)),"")</f>
        <v/>
      </c>
      <c r="AC555" s="53" t="str">
        <f>IFERROR(IF(VLOOKUP($B555,#REF!,COLUMN(AC555)-1,FALSE)="","",VLOOKUP($B555,#REF!,COLUMN(AC555)-1,FALSE)),"")</f>
        <v/>
      </c>
      <c r="AD555" s="53" t="str">
        <f>IFERROR(IF(VLOOKUP($B555,#REF!,COLUMN(AD555)-1,FALSE)="","",VLOOKUP($B555,#REF!,COLUMN(AD555)-1,FALSE)),"")</f>
        <v/>
      </c>
      <c r="AE555" s="53" t="str">
        <f>IFERROR(IF(VLOOKUP($B555,#REF!,COLUMN(AE555)-1,FALSE)="","",VLOOKUP($B555,#REF!,COLUMN(AE555)-1,FALSE)),"")</f>
        <v/>
      </c>
      <c r="AF555" s="53" t="str">
        <f>IFERROR(IF(VLOOKUP($B555,#REF!,COLUMN(AF555)-1,FALSE)="","",VLOOKUP($B555,#REF!,COLUMN(AF555)-1,FALSE)),"")</f>
        <v/>
      </c>
      <c r="AG555" s="53" t="str">
        <f>IFERROR(IF(VLOOKUP($B555,#REF!,COLUMN(AG555)-1,FALSE)="","",VLOOKUP($B555,#REF!,COLUMN(AG555)-1,FALSE)),"")</f>
        <v/>
      </c>
      <c r="AH555" s="53" t="str">
        <f>IFERROR(IF(VLOOKUP($B555,#REF!,COLUMN(AH555)-1,FALSE)="","",VLOOKUP($B555,#REF!,COLUMN(AH555)-1,FALSE)),"")</f>
        <v/>
      </c>
      <c r="AI555" s="53" t="str">
        <f>IFERROR(IF(VLOOKUP($B555,#REF!,COLUMN(AI555)-1,FALSE)="","",VLOOKUP($B555,#REF!,COLUMN(AI555)-1,FALSE)),"")</f>
        <v/>
      </c>
      <c r="AJ555" s="53" t="str">
        <f>IFERROR(IF(VLOOKUP($B555,#REF!,COLUMN(AJ555)-1,FALSE)="","",VLOOKUP($B555,#REF!,COLUMN(AJ555)-1,FALSE)),"")</f>
        <v/>
      </c>
      <c r="AK555" s="53" t="str">
        <f>IFERROR(IF(VLOOKUP($B555,#REF!,COLUMN(AK555)-1,FALSE)="","",VLOOKUP($B555,#REF!,COLUMN(AK555)-1,FALSE)),"")</f>
        <v/>
      </c>
      <c r="AL555" s="53" t="str">
        <f>IFERROR(IF(VLOOKUP($B555,#REF!,COLUMN(AL555)-1,FALSE)="","",VLOOKUP($B555,#REF!,COLUMN(AL555)-1,FALSE)),"")</f>
        <v/>
      </c>
      <c r="AM555" s="53" t="str">
        <f>IFERROR(IF(VLOOKUP($B555,#REF!,COLUMN(AM555)-1,FALSE)="","",VLOOKUP($B555,#REF!,COLUMN(AM555)-1,FALSE)),"")</f>
        <v/>
      </c>
      <c r="AN555" s="53" t="str">
        <f>IFERROR(IF(VLOOKUP($B555,#REF!,COLUMN(AN555)-1,FALSE)="","",VLOOKUP($B555,#REF!,COLUMN(AN555)-1,FALSE)),"")</f>
        <v/>
      </c>
      <c r="AO555" s="53" t="str">
        <f>IFERROR(IF(VLOOKUP($B555,#REF!,COLUMN(AO555)-1,FALSE)="","",VLOOKUP($B555,#REF!,COLUMN(AO555)-1,FALSE)),"")</f>
        <v/>
      </c>
      <c r="AP555" s="53" t="str">
        <f>IFERROR(IF(VLOOKUP($B555,#REF!,COLUMN(AP555)-1,FALSE)="","",VLOOKUP($B555,#REF!,COLUMN(AP555)-1,FALSE)),"")</f>
        <v/>
      </c>
      <c r="AQ555" s="53" t="str">
        <f>IFERROR(IF(VLOOKUP($B555,#REF!,COLUMN(AQ555)-1,FALSE)="","",VLOOKUP($B555,#REF!,COLUMN(AQ555)-1,FALSE)),"")</f>
        <v/>
      </c>
      <c r="AR555" s="53" t="str">
        <f>IFERROR(IF(VLOOKUP($B555,#REF!,COLUMN(AR555)-1,FALSE)="","",VLOOKUP($B555,#REF!,COLUMN(AR555)-1,FALSE)),"")</f>
        <v/>
      </c>
      <c r="AS555" s="53" t="str">
        <f>IFERROR(IF(VLOOKUP($B555,#REF!,COLUMN(AS555)-1,FALSE)="","",VLOOKUP($B555,#REF!,COLUMN(AS555)-1,FALSE)),"")</f>
        <v/>
      </c>
      <c r="AT555" s="53" t="str">
        <f>IFERROR(IF(VLOOKUP($B555,#REF!,COLUMN(AT555)-1,FALSE)="","",VLOOKUP($B555,#REF!,COLUMN(AT555)-1,FALSE)),"")</f>
        <v/>
      </c>
      <c r="AU555" s="53" t="str">
        <f>IFERROR(IF(VLOOKUP($B555,#REF!,COLUMN(AU555)-1,FALSE)="","",VLOOKUP($B555,#REF!,COLUMN(AU555)-1,FALSE)),"")</f>
        <v/>
      </c>
      <c r="AV555" s="53" t="str">
        <f>IFERROR(IF(VLOOKUP($B555,#REF!,COLUMN(AV555)-1,FALSE)="","",VLOOKUP($B555,#REF!,COLUMN(AV555)-1,FALSE)),"")</f>
        <v/>
      </c>
      <c r="AW555" s="53" t="str">
        <f>IFERROR(IF(VLOOKUP($B555,#REF!,COLUMN(AW555)-1,FALSE)="","",VLOOKUP($B555,#REF!,COLUMN(AW555)-1,FALSE)),"")</f>
        <v/>
      </c>
      <c r="AX555" s="53" t="str">
        <f>IFERROR(IF(VLOOKUP($B555,#REF!,COLUMN(AX555)-1,FALSE)="","",VLOOKUP($B555,#REF!,COLUMN(AX555)-1,FALSE)),"")</f>
        <v/>
      </c>
      <c r="AY555" s="53" t="str">
        <f>IFERROR(IF(VLOOKUP($B555,#REF!,COLUMN(AY555)-1,FALSE)="","",VLOOKUP($B555,#REF!,COLUMN(AY555)-1,FALSE)),"")</f>
        <v/>
      </c>
      <c r="AZ555" s="53" t="str">
        <f>IFERROR(IF(VLOOKUP($B555,#REF!,COLUMN(AZ555)-1,FALSE)="","",VLOOKUP($B555,#REF!,COLUMN(AZ555)-1,FALSE)),"")</f>
        <v/>
      </c>
      <c r="BA555" s="53" t="str">
        <f>IFERROR(IF(VLOOKUP($B555,#REF!,COLUMN(BA555)-1,FALSE)="","",VLOOKUP($B555,#REF!,COLUMN(BA555)-1,FALSE)),"")</f>
        <v/>
      </c>
      <c r="BB555" s="53" t="str">
        <f>IFERROR(IF(VLOOKUP($B555,#REF!,COLUMN(BB555)-1,FALSE)="","",VLOOKUP($B555,#REF!,COLUMN(BB555)-1,FALSE)),"")</f>
        <v/>
      </c>
      <c r="BC555" s="53" t="str">
        <f>IFERROR(IF(VLOOKUP($B555,#REF!,COLUMN(BC555)-1,FALSE)="","",VLOOKUP($B555,#REF!,COLUMN(BC555)-1,FALSE)),"")</f>
        <v/>
      </c>
      <c r="BD555" s="53" t="str">
        <f>IFERROR(IF(VLOOKUP($B555,#REF!,COLUMN(BD555)-1,FALSE)="","",VLOOKUP($B555,#REF!,COLUMN(BD555)-1,FALSE)),"")</f>
        <v/>
      </c>
      <c r="BE555" s="53" t="str">
        <f>IFERROR(IF(VLOOKUP($B555,#REF!,COLUMN(BE555)-1,FALSE)="","",VLOOKUP($B555,#REF!,COLUMN(BE555)-1,FALSE)),"")</f>
        <v/>
      </c>
      <c r="BF555" s="53" t="str">
        <f>IFERROR(IF(VLOOKUP($B555,#REF!,COLUMN(BF555)-1,FALSE)="","",VLOOKUP($B555,#REF!,COLUMN(BF555)-1,FALSE)),"")</f>
        <v/>
      </c>
      <c r="BG555" s="53" t="str">
        <f>IFERROR(IF(VLOOKUP($B555,#REF!,COLUMN(BG555)-1,FALSE)="","",VLOOKUP($B555,#REF!,COLUMN(BG555)-1,FALSE)),"")</f>
        <v/>
      </c>
      <c r="BH555" s="53" t="str">
        <f>IFERROR(IF(VLOOKUP($B555,#REF!,COLUMN(BH555)-1,FALSE)="","",VLOOKUP($B555,#REF!,COLUMN(BH555)-1,FALSE)),"")</f>
        <v/>
      </c>
      <c r="BI555" s="53" t="str">
        <f>IFERROR(IF(VLOOKUP($B555,#REF!,COLUMN(BI555)-1,FALSE)="","",VLOOKUP($B555,#REF!,COLUMN(BI555)-1,FALSE)),"")</f>
        <v/>
      </c>
      <c r="BJ555" s="53" t="str">
        <f>IFERROR(IF(VLOOKUP($B555,#REF!,COLUMN(BJ555)-1,FALSE)="","",VLOOKUP($B555,#REF!,COLUMN(BJ555)-1,FALSE)),"")</f>
        <v/>
      </c>
      <c r="BK555" s="24" t="str">
        <f>IFERROR(IF(VLOOKUP($B555,#REF!,COLUMN(BK555)-1,FALSE)="","",VLOOKUP($B555,#REF!,COLUMN(BK555)-1,FALSE)),"")</f>
        <v/>
      </c>
      <c r="BL555" s="54" t="str">
        <f>IFERROR(IF(VLOOKUP($B555,#REF!,COLUMN(BL555)-1,FALSE)="","",VLOOKUP($B555,#REF!,COLUMN(BL555)-1,FALSE)),"")</f>
        <v/>
      </c>
      <c r="BM555" s="54" t="str">
        <f>IFERROR(IF(VLOOKUP($B555,#REF!,COLUMN(BM555)-1,FALSE)="","",VLOOKUP($B555,#REF!,COLUMN(BM555)-1,FALSE)),"")</f>
        <v/>
      </c>
      <c r="BN555" s="101" t="str">
        <f>IFERROR(VLOOKUP($B555,[1]④カッコ付け数値!$A$14:$CN$115,82,FALSE),"")</f>
        <v/>
      </c>
      <c r="BO555" s="102" t="str">
        <f>IFERROR(VLOOKUP($B555,[1]④カッコ付け数値!$A$14:$CN$115,83,FALSE),"")</f>
        <v/>
      </c>
      <c r="BP555" s="102" t="str">
        <f>IFERROR(VLOOKUP($B555,'[1]④カッコ付け数値 (原本)'!$A$14:$CF$115,83,FALSE),"")</f>
        <v/>
      </c>
      <c r="BQ555" s="103" t="str">
        <f>IFERROR(VLOOKUP($B555,'[1]④カッコ付け数値 (原本)'!$A$14:$CF$115,84,FALSE),"")</f>
        <v/>
      </c>
    </row>
    <row r="556" spans="1:69" ht="42" customHeight="1">
      <c r="A556" s="51" t="str">
        <f t="shared" si="47"/>
        <v/>
      </c>
      <c r="B556" s="98" t="s">
        <v>8219</v>
      </c>
      <c r="C556" s="52"/>
      <c r="D556" s="52"/>
      <c r="E556" s="24" t="str">
        <f>IFERROR(IF(VLOOKUP($B556,#REF!,COLUMN(E556)-1,FALSE)="","",VLOOKUP($B556,#REF!,COLUMN(E556)-1,FALSE)),"")</f>
        <v/>
      </c>
      <c r="F556" s="53" t="str">
        <f>IFERROR(IF(VLOOKUP($B556,#REF!,COLUMN(F556)-1,FALSE)="","",VLOOKUP($B556,#REF!,COLUMN(F556)-1,FALSE)),"")</f>
        <v/>
      </c>
      <c r="G556" s="53" t="str">
        <f>IFERROR(IF(VLOOKUP($B556,#REF!,COLUMN(G556)-1,FALSE)="","",VLOOKUP($B556,#REF!,COLUMN(G556)-1,FALSE)),"")</f>
        <v/>
      </c>
      <c r="H556" s="53" t="str">
        <f>IFERROR(IF(VLOOKUP($B556,#REF!,COLUMN(H556)-1,FALSE)="","",VLOOKUP($B556,#REF!,COLUMN(H556)-1,FALSE)),"")</f>
        <v/>
      </c>
      <c r="I556" s="53" t="str">
        <f>IFERROR(IF(VLOOKUP($B556,#REF!,COLUMN(I556)-1,FALSE)="","",VLOOKUP($B556,#REF!,COLUMN(I556)-1,FALSE)),"")</f>
        <v/>
      </c>
      <c r="J556" s="53" t="str">
        <f>IFERROR(IF(VLOOKUP($B556,#REF!,COLUMN(J556)-1,FALSE)="","",VLOOKUP($B556,#REF!,COLUMN(J556)-1,FALSE)),"")</f>
        <v/>
      </c>
      <c r="K556" s="53" t="str">
        <f>IFERROR(IF(VLOOKUP($B556,#REF!,COLUMN(K556)-1,FALSE)="","",VLOOKUP($B556,#REF!,COLUMN(K556)-1,FALSE)),"")</f>
        <v/>
      </c>
      <c r="L556" s="53" t="str">
        <f>IFERROR(IF(VLOOKUP($B556,#REF!,COLUMN(L556)-1,FALSE)="","",VLOOKUP($B556,#REF!,COLUMN(L556)-1,FALSE)),"")</f>
        <v/>
      </c>
      <c r="M556" s="53" t="str">
        <f>IFERROR(IF(VLOOKUP($B556,#REF!,COLUMN(M556)-1,FALSE)="","",VLOOKUP($B556,#REF!,COLUMN(M556)-1,FALSE)),"")</f>
        <v/>
      </c>
      <c r="N556" s="53" t="str">
        <f>IFERROR(IF(VLOOKUP($B556,#REF!,COLUMN(N556)-1,FALSE)="","",VLOOKUP($B556,#REF!,COLUMN(N556)-1,FALSE)),"")</f>
        <v/>
      </c>
      <c r="O556" s="53" t="str">
        <f>IFERROR(IF(VLOOKUP($B556,#REF!,COLUMN(O556)-1,FALSE)="","",VLOOKUP($B556,#REF!,COLUMN(O556)-1,FALSE)),"")</f>
        <v/>
      </c>
      <c r="P556" s="53" t="str">
        <f>IFERROR(IF(VLOOKUP($B556,#REF!,COLUMN(P556)-1,FALSE)="","",VLOOKUP($B556,#REF!,COLUMN(P556)-1,FALSE)),"")</f>
        <v/>
      </c>
      <c r="Q556" s="53" t="str">
        <f>IFERROR(IF(VLOOKUP($B556,#REF!,COLUMN(Q556)-1,FALSE)="","",VLOOKUP($B556,#REF!,COLUMN(Q556)-1,FALSE)),"")</f>
        <v/>
      </c>
      <c r="R556" s="53" t="str">
        <f>IFERROR(IF(VLOOKUP($B556,#REF!,COLUMN(R556)-1,FALSE)="","",VLOOKUP($B556,#REF!,COLUMN(R556)-1,FALSE)),"")</f>
        <v/>
      </c>
      <c r="S556" s="53" t="str">
        <f>IFERROR(IF(VLOOKUP($B556,#REF!,COLUMN(S556)-1,FALSE)="","",VLOOKUP($B556,#REF!,COLUMN(S556)-1,FALSE)),"")</f>
        <v/>
      </c>
      <c r="T556" s="53" t="str">
        <f>IFERROR(IF(VLOOKUP($B556,#REF!,COLUMN(T556)-1,FALSE)="","",VLOOKUP($B556,#REF!,COLUMN(T556)-1,FALSE)),"")</f>
        <v/>
      </c>
      <c r="U556" s="53" t="str">
        <f>IFERROR(IF(VLOOKUP($B556,#REF!,COLUMN(U556)-1,FALSE)="","",VLOOKUP($B556,#REF!,COLUMN(U556)-1,FALSE)),"")</f>
        <v/>
      </c>
      <c r="V556" s="53" t="str">
        <f>IFERROR(IF(VLOOKUP($B556,#REF!,COLUMN(V556)-1,FALSE)="","",VLOOKUP($B556,#REF!,COLUMN(V556)-1,FALSE)),"")</f>
        <v/>
      </c>
      <c r="W556" s="53" t="str">
        <f>IFERROR(IF(VLOOKUP($B556,#REF!,COLUMN(W556)-1,FALSE)="","",VLOOKUP($B556,#REF!,COLUMN(W556)-1,FALSE)),"")</f>
        <v/>
      </c>
      <c r="X556" s="53" t="str">
        <f>IFERROR(IF(VLOOKUP($B556,#REF!,COLUMN(X556)-1,FALSE)="","",VLOOKUP($B556,#REF!,COLUMN(X556)-1,FALSE)),"")</f>
        <v/>
      </c>
      <c r="Y556" s="53" t="str">
        <f>IFERROR(IF(VLOOKUP($B556,#REF!,COLUMN(Y556)-1,FALSE)="","",VLOOKUP($B556,#REF!,COLUMN(Y556)-1,FALSE)),"")</f>
        <v/>
      </c>
      <c r="Z556" s="53" t="str">
        <f>IFERROR(IF(VLOOKUP($B556,#REF!,COLUMN(Z556)-1,FALSE)="","",VLOOKUP($B556,#REF!,COLUMN(Z556)-1,FALSE)),"")</f>
        <v/>
      </c>
      <c r="AA556" s="53" t="str">
        <f>IFERROR(IF(VLOOKUP($B556,#REF!,COLUMN(AA556)-1,FALSE)="","",VLOOKUP($B556,#REF!,COLUMN(AA556)-1,FALSE)),"")</f>
        <v/>
      </c>
      <c r="AB556" s="53" t="str">
        <f>IFERROR(IF(VLOOKUP($B556,#REF!,COLUMN(AB556)-1,FALSE)="","",VLOOKUP($B556,#REF!,COLUMN(AB556)-1,FALSE)),"")</f>
        <v/>
      </c>
      <c r="AC556" s="53" t="str">
        <f>IFERROR(IF(VLOOKUP($B556,#REF!,COLUMN(AC556)-1,FALSE)="","",VLOOKUP($B556,#REF!,COLUMN(AC556)-1,FALSE)),"")</f>
        <v/>
      </c>
      <c r="AD556" s="53" t="str">
        <f>IFERROR(IF(VLOOKUP($B556,#REF!,COLUMN(AD556)-1,FALSE)="","",VLOOKUP($B556,#REF!,COLUMN(AD556)-1,FALSE)),"")</f>
        <v/>
      </c>
      <c r="AE556" s="53" t="str">
        <f>IFERROR(IF(VLOOKUP($B556,#REF!,COLUMN(AE556)-1,FALSE)="","",VLOOKUP($B556,#REF!,COLUMN(AE556)-1,FALSE)),"")</f>
        <v/>
      </c>
      <c r="AF556" s="53" t="str">
        <f>IFERROR(IF(VLOOKUP($B556,#REF!,COLUMN(AF556)-1,FALSE)="","",VLOOKUP($B556,#REF!,COLUMN(AF556)-1,FALSE)),"")</f>
        <v/>
      </c>
      <c r="AG556" s="53" t="str">
        <f>IFERROR(IF(VLOOKUP($B556,#REF!,COLUMN(AG556)-1,FALSE)="","",VLOOKUP($B556,#REF!,COLUMN(AG556)-1,FALSE)),"")</f>
        <v/>
      </c>
      <c r="AH556" s="53" t="str">
        <f>IFERROR(IF(VLOOKUP($B556,#REF!,COLUMN(AH556)-1,FALSE)="","",VLOOKUP($B556,#REF!,COLUMN(AH556)-1,FALSE)),"")</f>
        <v/>
      </c>
      <c r="AI556" s="53" t="str">
        <f>IFERROR(IF(VLOOKUP($B556,#REF!,COLUMN(AI556)-1,FALSE)="","",VLOOKUP($B556,#REF!,COLUMN(AI556)-1,FALSE)),"")</f>
        <v/>
      </c>
      <c r="AJ556" s="53" t="str">
        <f>IFERROR(IF(VLOOKUP($B556,#REF!,COLUMN(AJ556)-1,FALSE)="","",VLOOKUP($B556,#REF!,COLUMN(AJ556)-1,FALSE)),"")</f>
        <v/>
      </c>
      <c r="AK556" s="53" t="str">
        <f>IFERROR(IF(VLOOKUP($B556,#REF!,COLUMN(AK556)-1,FALSE)="","",VLOOKUP($B556,#REF!,COLUMN(AK556)-1,FALSE)),"")</f>
        <v/>
      </c>
      <c r="AL556" s="53" t="str">
        <f>IFERROR(IF(VLOOKUP($B556,#REF!,COLUMN(AL556)-1,FALSE)="","",VLOOKUP($B556,#REF!,COLUMN(AL556)-1,FALSE)),"")</f>
        <v/>
      </c>
      <c r="AM556" s="53" t="str">
        <f>IFERROR(IF(VLOOKUP($B556,#REF!,COLUMN(AM556)-1,FALSE)="","",VLOOKUP($B556,#REF!,COLUMN(AM556)-1,FALSE)),"")</f>
        <v/>
      </c>
      <c r="AN556" s="53" t="str">
        <f>IFERROR(IF(VLOOKUP($B556,#REF!,COLUMN(AN556)-1,FALSE)="","",VLOOKUP($B556,#REF!,COLUMN(AN556)-1,FALSE)),"")</f>
        <v/>
      </c>
      <c r="AO556" s="53" t="str">
        <f>IFERROR(IF(VLOOKUP($B556,#REF!,COLUMN(AO556)-1,FALSE)="","",VLOOKUP($B556,#REF!,COLUMN(AO556)-1,FALSE)),"")</f>
        <v/>
      </c>
      <c r="AP556" s="53" t="str">
        <f>IFERROR(IF(VLOOKUP($B556,#REF!,COLUMN(AP556)-1,FALSE)="","",VLOOKUP($B556,#REF!,COLUMN(AP556)-1,FALSE)),"")</f>
        <v/>
      </c>
      <c r="AQ556" s="53" t="str">
        <f>IFERROR(IF(VLOOKUP($B556,#REF!,COLUMN(AQ556)-1,FALSE)="","",VLOOKUP($B556,#REF!,COLUMN(AQ556)-1,FALSE)),"")</f>
        <v/>
      </c>
      <c r="AR556" s="53" t="str">
        <f>IFERROR(IF(VLOOKUP($B556,#REF!,COLUMN(AR556)-1,FALSE)="","",VLOOKUP($B556,#REF!,COLUMN(AR556)-1,FALSE)),"")</f>
        <v/>
      </c>
      <c r="AS556" s="53" t="str">
        <f>IFERROR(IF(VLOOKUP($B556,#REF!,COLUMN(AS556)-1,FALSE)="","",VLOOKUP($B556,#REF!,COLUMN(AS556)-1,FALSE)),"")</f>
        <v/>
      </c>
      <c r="AT556" s="53" t="str">
        <f>IFERROR(IF(VLOOKUP($B556,#REF!,COLUMN(AT556)-1,FALSE)="","",VLOOKUP($B556,#REF!,COLUMN(AT556)-1,FALSE)),"")</f>
        <v/>
      </c>
      <c r="AU556" s="53" t="str">
        <f>IFERROR(IF(VLOOKUP($B556,#REF!,COLUMN(AU556)-1,FALSE)="","",VLOOKUP($B556,#REF!,COLUMN(AU556)-1,FALSE)),"")</f>
        <v/>
      </c>
      <c r="AV556" s="53" t="str">
        <f>IFERROR(IF(VLOOKUP($B556,#REF!,COLUMN(AV556)-1,FALSE)="","",VLOOKUP($B556,#REF!,COLUMN(AV556)-1,FALSE)),"")</f>
        <v/>
      </c>
      <c r="AW556" s="53" t="str">
        <f>IFERROR(IF(VLOOKUP($B556,#REF!,COLUMN(AW556)-1,FALSE)="","",VLOOKUP($B556,#REF!,COLUMN(AW556)-1,FALSE)),"")</f>
        <v/>
      </c>
      <c r="AX556" s="53" t="str">
        <f>IFERROR(IF(VLOOKUP($B556,#REF!,COLUMN(AX556)-1,FALSE)="","",VLOOKUP($B556,#REF!,COLUMN(AX556)-1,FALSE)),"")</f>
        <v/>
      </c>
      <c r="AY556" s="53" t="str">
        <f>IFERROR(IF(VLOOKUP($B556,#REF!,COLUMN(AY556)-1,FALSE)="","",VLOOKUP($B556,#REF!,COLUMN(AY556)-1,FALSE)),"")</f>
        <v/>
      </c>
      <c r="AZ556" s="53" t="str">
        <f>IFERROR(IF(VLOOKUP($B556,#REF!,COLUMN(AZ556)-1,FALSE)="","",VLOOKUP($B556,#REF!,COLUMN(AZ556)-1,FALSE)),"")</f>
        <v/>
      </c>
      <c r="BA556" s="53" t="str">
        <f>IFERROR(IF(VLOOKUP($B556,#REF!,COLUMN(BA556)-1,FALSE)="","",VLOOKUP($B556,#REF!,COLUMN(BA556)-1,FALSE)),"")</f>
        <v/>
      </c>
      <c r="BB556" s="53" t="str">
        <f>IFERROR(IF(VLOOKUP($B556,#REF!,COLUMN(BB556)-1,FALSE)="","",VLOOKUP($B556,#REF!,COLUMN(BB556)-1,FALSE)),"")</f>
        <v/>
      </c>
      <c r="BC556" s="53" t="str">
        <f>IFERROR(IF(VLOOKUP($B556,#REF!,COLUMN(BC556)-1,FALSE)="","",VLOOKUP($B556,#REF!,COLUMN(BC556)-1,FALSE)),"")</f>
        <v/>
      </c>
      <c r="BD556" s="53" t="str">
        <f>IFERROR(IF(VLOOKUP($B556,#REF!,COLUMN(BD556)-1,FALSE)="","",VLOOKUP($B556,#REF!,COLUMN(BD556)-1,FALSE)),"")</f>
        <v/>
      </c>
      <c r="BE556" s="53" t="str">
        <f>IFERROR(IF(VLOOKUP($B556,#REF!,COLUMN(BE556)-1,FALSE)="","",VLOOKUP($B556,#REF!,COLUMN(BE556)-1,FALSE)),"")</f>
        <v/>
      </c>
      <c r="BF556" s="53" t="str">
        <f>IFERROR(IF(VLOOKUP($B556,#REF!,COLUMN(BF556)-1,FALSE)="","",VLOOKUP($B556,#REF!,COLUMN(BF556)-1,FALSE)),"")</f>
        <v/>
      </c>
      <c r="BG556" s="53" t="str">
        <f>IFERROR(IF(VLOOKUP($B556,#REF!,COLUMN(BG556)-1,FALSE)="","",VLOOKUP($B556,#REF!,COLUMN(BG556)-1,FALSE)),"")</f>
        <v/>
      </c>
      <c r="BH556" s="53" t="str">
        <f>IFERROR(IF(VLOOKUP($B556,#REF!,COLUMN(BH556)-1,FALSE)="","",VLOOKUP($B556,#REF!,COLUMN(BH556)-1,FALSE)),"")</f>
        <v/>
      </c>
      <c r="BI556" s="53" t="str">
        <f>IFERROR(IF(VLOOKUP($B556,#REF!,COLUMN(BI556)-1,FALSE)="","",VLOOKUP($B556,#REF!,COLUMN(BI556)-1,FALSE)),"")</f>
        <v/>
      </c>
      <c r="BJ556" s="53" t="str">
        <f>IFERROR(IF(VLOOKUP($B556,#REF!,COLUMN(BJ556)-1,FALSE)="","",VLOOKUP($B556,#REF!,COLUMN(BJ556)-1,FALSE)),"")</f>
        <v/>
      </c>
      <c r="BK556" s="24" t="str">
        <f>IFERROR(IF(VLOOKUP($B556,#REF!,COLUMN(BK556)-1,FALSE)="","",VLOOKUP($B556,#REF!,COLUMN(BK556)-1,FALSE)),"")</f>
        <v/>
      </c>
      <c r="BL556" s="54" t="str">
        <f>IFERROR(IF(VLOOKUP($B556,#REF!,COLUMN(BL556)-1,FALSE)="","",VLOOKUP($B556,#REF!,COLUMN(BL556)-1,FALSE)),"")</f>
        <v/>
      </c>
      <c r="BM556" s="54" t="str">
        <f>IFERROR(IF(VLOOKUP($B556,#REF!,COLUMN(BM556)-1,FALSE)="","",VLOOKUP($B556,#REF!,COLUMN(BM556)-1,FALSE)),"")</f>
        <v/>
      </c>
      <c r="BN556" s="101" t="str">
        <f>IFERROR(VLOOKUP($B556,[1]④カッコ付け数値!$A$14:$CN$115,82,FALSE),"")</f>
        <v/>
      </c>
      <c r="BO556" s="102" t="str">
        <f>IFERROR(VLOOKUP($B556,[1]④カッコ付け数値!$A$14:$CN$115,83,FALSE),"")</f>
        <v/>
      </c>
      <c r="BP556" s="102" t="str">
        <f>IFERROR(VLOOKUP($B556,'[1]④カッコ付け数値 (原本)'!$A$14:$CF$115,83,FALSE),"")</f>
        <v/>
      </c>
      <c r="BQ556" s="103" t="str">
        <f>IFERROR(VLOOKUP($B556,'[1]④カッコ付け数値 (原本)'!$A$14:$CF$115,84,FALSE),"")</f>
        <v/>
      </c>
    </row>
    <row r="557" spans="1:69" ht="42" customHeight="1">
      <c r="A557" s="51" t="str">
        <f t="shared" si="47"/>
        <v/>
      </c>
      <c r="B557" s="98"/>
      <c r="C557" s="52"/>
      <c r="D557" s="52"/>
      <c r="E557" s="24" t="str">
        <f>IFERROR(IF(VLOOKUP($B557,#REF!,COLUMN(E557)-1,FALSE)="","",VLOOKUP($B557,#REF!,COLUMN(E557)-1,FALSE)),"")</f>
        <v/>
      </c>
      <c r="F557" s="53" t="str">
        <f>IFERROR(IF(VLOOKUP($B557,#REF!,COLUMN(F557)-1,FALSE)="","",VLOOKUP($B557,#REF!,COLUMN(F557)-1,FALSE)),"")</f>
        <v/>
      </c>
      <c r="G557" s="53" t="str">
        <f>IFERROR(IF(VLOOKUP($B557,#REF!,COLUMN(G557)-1,FALSE)="","",VLOOKUP($B557,#REF!,COLUMN(G557)-1,FALSE)),"")</f>
        <v/>
      </c>
      <c r="H557" s="53" t="str">
        <f>IFERROR(IF(VLOOKUP($B557,#REF!,COLUMN(H557)-1,FALSE)="","",VLOOKUP($B557,#REF!,COLUMN(H557)-1,FALSE)),"")</f>
        <v/>
      </c>
      <c r="I557" s="53" t="str">
        <f>IFERROR(IF(VLOOKUP($B557,#REF!,COLUMN(I557)-1,FALSE)="","",VLOOKUP($B557,#REF!,COLUMN(I557)-1,FALSE)),"")</f>
        <v/>
      </c>
      <c r="J557" s="53" t="str">
        <f>IFERROR(IF(VLOOKUP($B557,#REF!,COLUMN(J557)-1,FALSE)="","",VLOOKUP($B557,#REF!,COLUMN(J557)-1,FALSE)),"")</f>
        <v/>
      </c>
      <c r="K557" s="53" t="str">
        <f>IFERROR(IF(VLOOKUP($B557,#REF!,COLUMN(K557)-1,FALSE)="","",VLOOKUP($B557,#REF!,COLUMN(K557)-1,FALSE)),"")</f>
        <v/>
      </c>
      <c r="L557" s="53" t="str">
        <f>IFERROR(IF(VLOOKUP($B557,#REF!,COLUMN(L557)-1,FALSE)="","",VLOOKUP($B557,#REF!,COLUMN(L557)-1,FALSE)),"")</f>
        <v/>
      </c>
      <c r="M557" s="53" t="str">
        <f>IFERROR(IF(VLOOKUP($B557,#REF!,COLUMN(M557)-1,FALSE)="","",VLOOKUP($B557,#REF!,COLUMN(M557)-1,FALSE)),"")</f>
        <v/>
      </c>
      <c r="N557" s="53" t="str">
        <f>IFERROR(IF(VLOOKUP($B557,#REF!,COLUMN(N557)-1,FALSE)="","",VLOOKUP($B557,#REF!,COLUMN(N557)-1,FALSE)),"")</f>
        <v/>
      </c>
      <c r="O557" s="53" t="str">
        <f>IFERROR(IF(VLOOKUP($B557,#REF!,COLUMN(O557)-1,FALSE)="","",VLOOKUP($B557,#REF!,COLUMN(O557)-1,FALSE)),"")</f>
        <v/>
      </c>
      <c r="P557" s="53" t="str">
        <f>IFERROR(IF(VLOOKUP($B557,#REF!,COLUMN(P557)-1,FALSE)="","",VLOOKUP($B557,#REF!,COLUMN(P557)-1,FALSE)),"")</f>
        <v/>
      </c>
      <c r="Q557" s="53" t="str">
        <f>IFERROR(IF(VLOOKUP($B557,#REF!,COLUMN(Q557)-1,FALSE)="","",VLOOKUP($B557,#REF!,COLUMN(Q557)-1,FALSE)),"")</f>
        <v/>
      </c>
      <c r="R557" s="53" t="str">
        <f>IFERROR(IF(VLOOKUP($B557,#REF!,COLUMN(R557)-1,FALSE)="","",VLOOKUP($B557,#REF!,COLUMN(R557)-1,FALSE)),"")</f>
        <v/>
      </c>
      <c r="S557" s="53" t="str">
        <f>IFERROR(IF(VLOOKUP($B557,#REF!,COLUMN(S557)-1,FALSE)="","",VLOOKUP($B557,#REF!,COLUMN(S557)-1,FALSE)),"")</f>
        <v/>
      </c>
      <c r="T557" s="53" t="str">
        <f>IFERROR(IF(VLOOKUP($B557,#REF!,COLUMN(T557)-1,FALSE)="","",VLOOKUP($B557,#REF!,COLUMN(T557)-1,FALSE)),"")</f>
        <v/>
      </c>
      <c r="U557" s="53" t="str">
        <f>IFERROR(IF(VLOOKUP($B557,#REF!,COLUMN(U557)-1,FALSE)="","",VLOOKUP($B557,#REF!,COLUMN(U557)-1,FALSE)),"")</f>
        <v/>
      </c>
      <c r="V557" s="53" t="str">
        <f>IFERROR(IF(VLOOKUP($B557,#REF!,COLUMN(V557)-1,FALSE)="","",VLOOKUP($B557,#REF!,COLUMN(V557)-1,FALSE)),"")</f>
        <v/>
      </c>
      <c r="W557" s="53" t="str">
        <f>IFERROR(IF(VLOOKUP($B557,#REF!,COLUMN(W557)-1,FALSE)="","",VLOOKUP($B557,#REF!,COLUMN(W557)-1,FALSE)),"")</f>
        <v/>
      </c>
      <c r="X557" s="53" t="str">
        <f>IFERROR(IF(VLOOKUP($B557,#REF!,COLUMN(X557)-1,FALSE)="","",VLOOKUP($B557,#REF!,COLUMN(X557)-1,FALSE)),"")</f>
        <v/>
      </c>
      <c r="Y557" s="53" t="str">
        <f>IFERROR(IF(VLOOKUP($B557,#REF!,COLUMN(Y557)-1,FALSE)="","",VLOOKUP($B557,#REF!,COLUMN(Y557)-1,FALSE)),"")</f>
        <v/>
      </c>
      <c r="Z557" s="53" t="str">
        <f>IFERROR(IF(VLOOKUP($B557,#REF!,COLUMN(Z557)-1,FALSE)="","",VLOOKUP($B557,#REF!,COLUMN(Z557)-1,FALSE)),"")</f>
        <v/>
      </c>
      <c r="AA557" s="53" t="str">
        <f>IFERROR(IF(VLOOKUP($B557,#REF!,COLUMN(AA557)-1,FALSE)="","",VLOOKUP($B557,#REF!,COLUMN(AA557)-1,FALSE)),"")</f>
        <v/>
      </c>
      <c r="AB557" s="53" t="str">
        <f>IFERROR(IF(VLOOKUP($B557,#REF!,COLUMN(AB557)-1,FALSE)="","",VLOOKUP($B557,#REF!,COLUMN(AB557)-1,FALSE)),"")</f>
        <v/>
      </c>
      <c r="AC557" s="53" t="str">
        <f>IFERROR(IF(VLOOKUP($B557,#REF!,COLUMN(AC557)-1,FALSE)="","",VLOOKUP($B557,#REF!,COLUMN(AC557)-1,FALSE)),"")</f>
        <v/>
      </c>
      <c r="AD557" s="53" t="str">
        <f>IFERROR(IF(VLOOKUP($B557,#REF!,COLUMN(AD557)-1,FALSE)="","",VLOOKUP($B557,#REF!,COLUMN(AD557)-1,FALSE)),"")</f>
        <v/>
      </c>
      <c r="AE557" s="53" t="str">
        <f>IFERROR(IF(VLOOKUP($B557,#REF!,COLUMN(AE557)-1,FALSE)="","",VLOOKUP($B557,#REF!,COLUMN(AE557)-1,FALSE)),"")</f>
        <v/>
      </c>
      <c r="AF557" s="53" t="str">
        <f>IFERROR(IF(VLOOKUP($B557,#REF!,COLUMN(AF557)-1,FALSE)="","",VLOOKUP($B557,#REF!,COLUMN(AF557)-1,FALSE)),"")</f>
        <v/>
      </c>
      <c r="AG557" s="53" t="str">
        <f>IFERROR(IF(VLOOKUP($B557,#REF!,COLUMN(AG557)-1,FALSE)="","",VLOOKUP($B557,#REF!,COLUMN(AG557)-1,FALSE)),"")</f>
        <v/>
      </c>
      <c r="AH557" s="53" t="str">
        <f>IFERROR(IF(VLOOKUP($B557,#REF!,COLUMN(AH557)-1,FALSE)="","",VLOOKUP($B557,#REF!,COLUMN(AH557)-1,FALSE)),"")</f>
        <v/>
      </c>
      <c r="AI557" s="53" t="str">
        <f>IFERROR(IF(VLOOKUP($B557,#REF!,COLUMN(AI557)-1,FALSE)="","",VLOOKUP($B557,#REF!,COLUMN(AI557)-1,FALSE)),"")</f>
        <v/>
      </c>
      <c r="AJ557" s="53" t="str">
        <f>IFERROR(IF(VLOOKUP($B557,#REF!,COLUMN(AJ557)-1,FALSE)="","",VLOOKUP($B557,#REF!,COLUMN(AJ557)-1,FALSE)),"")</f>
        <v/>
      </c>
      <c r="AK557" s="53" t="str">
        <f>IFERROR(IF(VLOOKUP($B557,#REF!,COLUMN(AK557)-1,FALSE)="","",VLOOKUP($B557,#REF!,COLUMN(AK557)-1,FALSE)),"")</f>
        <v/>
      </c>
      <c r="AL557" s="53" t="str">
        <f>IFERROR(IF(VLOOKUP($B557,#REF!,COLUMN(AL557)-1,FALSE)="","",VLOOKUP($B557,#REF!,COLUMN(AL557)-1,FALSE)),"")</f>
        <v/>
      </c>
      <c r="AM557" s="53" t="str">
        <f>IFERROR(IF(VLOOKUP($B557,#REF!,COLUMN(AM557)-1,FALSE)="","",VLOOKUP($B557,#REF!,COLUMN(AM557)-1,FALSE)),"")</f>
        <v/>
      </c>
      <c r="AN557" s="53" t="str">
        <f>IFERROR(IF(VLOOKUP($B557,#REF!,COLUMN(AN557)-1,FALSE)="","",VLOOKUP($B557,#REF!,COLUMN(AN557)-1,FALSE)),"")</f>
        <v/>
      </c>
      <c r="AO557" s="53" t="str">
        <f>IFERROR(IF(VLOOKUP($B557,#REF!,COLUMN(AO557)-1,FALSE)="","",VLOOKUP($B557,#REF!,COLUMN(AO557)-1,FALSE)),"")</f>
        <v/>
      </c>
      <c r="AP557" s="53" t="str">
        <f>IFERROR(IF(VLOOKUP($B557,#REF!,COLUMN(AP557)-1,FALSE)="","",VLOOKUP($B557,#REF!,COLUMN(AP557)-1,FALSE)),"")</f>
        <v/>
      </c>
      <c r="AQ557" s="53" t="str">
        <f>IFERROR(IF(VLOOKUP($B557,#REF!,COLUMN(AQ557)-1,FALSE)="","",VLOOKUP($B557,#REF!,COLUMN(AQ557)-1,FALSE)),"")</f>
        <v/>
      </c>
      <c r="AR557" s="53" t="str">
        <f>IFERROR(IF(VLOOKUP($B557,#REF!,COLUMN(AR557)-1,FALSE)="","",VLOOKUP($B557,#REF!,COLUMN(AR557)-1,FALSE)),"")</f>
        <v/>
      </c>
      <c r="AS557" s="53" t="str">
        <f>IFERROR(IF(VLOOKUP($B557,#REF!,COLUMN(AS557)-1,FALSE)="","",VLOOKUP($B557,#REF!,COLUMN(AS557)-1,FALSE)),"")</f>
        <v/>
      </c>
      <c r="AT557" s="53" t="str">
        <f>IFERROR(IF(VLOOKUP($B557,#REF!,COLUMN(AT557)-1,FALSE)="","",VLOOKUP($B557,#REF!,COLUMN(AT557)-1,FALSE)),"")</f>
        <v/>
      </c>
      <c r="AU557" s="53" t="str">
        <f>IFERROR(IF(VLOOKUP($B557,#REF!,COLUMN(AU557)-1,FALSE)="","",VLOOKUP($B557,#REF!,COLUMN(AU557)-1,FALSE)),"")</f>
        <v/>
      </c>
      <c r="AV557" s="53" t="str">
        <f>IFERROR(IF(VLOOKUP($B557,#REF!,COLUMN(AV557)-1,FALSE)="","",VLOOKUP($B557,#REF!,COLUMN(AV557)-1,FALSE)),"")</f>
        <v/>
      </c>
      <c r="AW557" s="53" t="str">
        <f>IFERROR(IF(VLOOKUP($B557,#REF!,COLUMN(AW557)-1,FALSE)="","",VLOOKUP($B557,#REF!,COLUMN(AW557)-1,FALSE)),"")</f>
        <v/>
      </c>
      <c r="AX557" s="53" t="str">
        <f>IFERROR(IF(VLOOKUP($B557,#REF!,COLUMN(AX557)-1,FALSE)="","",VLOOKUP($B557,#REF!,COLUMN(AX557)-1,FALSE)),"")</f>
        <v/>
      </c>
      <c r="AY557" s="53" t="str">
        <f>IFERROR(IF(VLOOKUP($B557,#REF!,COLUMN(AY557)-1,FALSE)="","",VLOOKUP($B557,#REF!,COLUMN(AY557)-1,FALSE)),"")</f>
        <v/>
      </c>
      <c r="AZ557" s="53" t="str">
        <f>IFERROR(IF(VLOOKUP($B557,#REF!,COLUMN(AZ557)-1,FALSE)="","",VLOOKUP($B557,#REF!,COLUMN(AZ557)-1,FALSE)),"")</f>
        <v/>
      </c>
      <c r="BA557" s="53" t="str">
        <f>IFERROR(IF(VLOOKUP($B557,#REF!,COLUMN(BA557)-1,FALSE)="","",VLOOKUP($B557,#REF!,COLUMN(BA557)-1,FALSE)),"")</f>
        <v/>
      </c>
      <c r="BB557" s="53" t="str">
        <f>IFERROR(IF(VLOOKUP($B557,#REF!,COLUMN(BB557)-1,FALSE)="","",VLOOKUP($B557,#REF!,COLUMN(BB557)-1,FALSE)),"")</f>
        <v/>
      </c>
      <c r="BC557" s="53" t="str">
        <f>IFERROR(IF(VLOOKUP($B557,#REF!,COLUMN(BC557)-1,FALSE)="","",VLOOKUP($B557,#REF!,COLUMN(BC557)-1,FALSE)),"")</f>
        <v/>
      </c>
      <c r="BD557" s="53" t="str">
        <f>IFERROR(IF(VLOOKUP($B557,#REF!,COLUMN(BD557)-1,FALSE)="","",VLOOKUP($B557,#REF!,COLUMN(BD557)-1,FALSE)),"")</f>
        <v/>
      </c>
      <c r="BE557" s="53" t="str">
        <f>IFERROR(IF(VLOOKUP($B557,#REF!,COLUMN(BE557)-1,FALSE)="","",VLOOKUP($B557,#REF!,COLUMN(BE557)-1,FALSE)),"")</f>
        <v/>
      </c>
      <c r="BF557" s="53" t="str">
        <f>IFERROR(IF(VLOOKUP($B557,#REF!,COLUMN(BF557)-1,FALSE)="","",VLOOKUP($B557,#REF!,COLUMN(BF557)-1,FALSE)),"")</f>
        <v/>
      </c>
      <c r="BG557" s="53" t="str">
        <f>IFERROR(IF(VLOOKUP($B557,#REF!,COLUMN(BG557)-1,FALSE)="","",VLOOKUP($B557,#REF!,COLUMN(BG557)-1,FALSE)),"")</f>
        <v/>
      </c>
      <c r="BH557" s="53" t="str">
        <f>IFERROR(IF(VLOOKUP($B557,#REF!,COLUMN(BH557)-1,FALSE)="","",VLOOKUP($B557,#REF!,COLUMN(BH557)-1,FALSE)),"")</f>
        <v/>
      </c>
      <c r="BI557" s="53" t="str">
        <f>IFERROR(IF(VLOOKUP($B557,#REF!,COLUMN(BI557)-1,FALSE)="","",VLOOKUP($B557,#REF!,COLUMN(BI557)-1,FALSE)),"")</f>
        <v/>
      </c>
      <c r="BJ557" s="53" t="str">
        <f>IFERROR(IF(VLOOKUP($B557,#REF!,COLUMN(BJ557)-1,FALSE)="","",VLOOKUP($B557,#REF!,COLUMN(BJ557)-1,FALSE)),"")</f>
        <v/>
      </c>
      <c r="BK557" s="24" t="str">
        <f>IFERROR(IF(VLOOKUP($B557,#REF!,COLUMN(BK557)-1,FALSE)="","",VLOOKUP($B557,#REF!,COLUMN(BK557)-1,FALSE)),"")</f>
        <v/>
      </c>
      <c r="BL557" s="54" t="str">
        <f>IFERROR(IF(VLOOKUP($B557,#REF!,COLUMN(BL557)-1,FALSE)="","",VLOOKUP($B557,#REF!,COLUMN(BL557)-1,FALSE)),"")</f>
        <v/>
      </c>
      <c r="BM557" s="54" t="str">
        <f>IFERROR(IF(VLOOKUP($B557,#REF!,COLUMN(BM557)-1,FALSE)="","",VLOOKUP($B557,#REF!,COLUMN(BM557)-1,FALSE)),"")</f>
        <v/>
      </c>
      <c r="BN557" s="101" t="str">
        <f>IFERROR(VLOOKUP($B557,[1]④カッコ付け数値!$A$14:$CN$115,82,FALSE),"")</f>
        <v/>
      </c>
      <c r="BO557" s="102" t="str">
        <f>IFERROR(VLOOKUP($B557,[1]④カッコ付け数値!$A$14:$CN$115,83,FALSE),"")</f>
        <v/>
      </c>
      <c r="BP557" s="102" t="str">
        <f>IFERROR(VLOOKUP($B557,'[1]④カッコ付け数値 (原本)'!$A$14:$CF$115,83,FALSE),"")</f>
        <v/>
      </c>
      <c r="BQ557" s="103" t="str">
        <f>IFERROR(VLOOKUP($B557,'[1]④カッコ付け数値 (原本)'!$A$14:$CF$115,84,FALSE),"")</f>
        <v/>
      </c>
    </row>
    <row r="558" spans="1:69" ht="42" customHeight="1">
      <c r="A558" s="51" t="str">
        <f t="shared" si="47"/>
        <v/>
      </c>
      <c r="B558" s="98"/>
      <c r="C558" s="52"/>
      <c r="D558" s="52"/>
      <c r="E558" s="24" t="str">
        <f>IFERROR(IF(VLOOKUP($B558,#REF!,COLUMN(E558)-1,FALSE)="","",VLOOKUP($B558,#REF!,COLUMN(E558)-1,FALSE)),"")</f>
        <v/>
      </c>
      <c r="F558" s="53" t="str">
        <f>IFERROR(IF(VLOOKUP($B558,#REF!,COLUMN(F558)-1,FALSE)="","",VLOOKUP($B558,#REF!,COLUMN(F558)-1,FALSE)),"")</f>
        <v/>
      </c>
      <c r="G558" s="53" t="str">
        <f>IFERROR(IF(VLOOKUP($B558,#REF!,COLUMN(G558)-1,FALSE)="","",VLOOKUP($B558,#REF!,COLUMN(G558)-1,FALSE)),"")</f>
        <v/>
      </c>
      <c r="H558" s="53" t="str">
        <f>IFERROR(IF(VLOOKUP($B558,#REF!,COLUMN(H558)-1,FALSE)="","",VLOOKUP($B558,#REF!,COLUMN(H558)-1,FALSE)),"")</f>
        <v/>
      </c>
      <c r="I558" s="53" t="str">
        <f>IFERROR(IF(VLOOKUP($B558,#REF!,COLUMN(I558)-1,FALSE)="","",VLOOKUP($B558,#REF!,COLUMN(I558)-1,FALSE)),"")</f>
        <v/>
      </c>
      <c r="J558" s="53" t="str">
        <f>IFERROR(IF(VLOOKUP($B558,#REF!,COLUMN(J558)-1,FALSE)="","",VLOOKUP($B558,#REF!,COLUMN(J558)-1,FALSE)),"")</f>
        <v/>
      </c>
      <c r="K558" s="53" t="str">
        <f>IFERROR(IF(VLOOKUP($B558,#REF!,COLUMN(K558)-1,FALSE)="","",VLOOKUP($B558,#REF!,COLUMN(K558)-1,FALSE)),"")</f>
        <v/>
      </c>
      <c r="L558" s="53" t="str">
        <f>IFERROR(IF(VLOOKUP($B558,#REF!,COLUMN(L558)-1,FALSE)="","",VLOOKUP($B558,#REF!,COLUMN(L558)-1,FALSE)),"")</f>
        <v/>
      </c>
      <c r="M558" s="53" t="str">
        <f>IFERROR(IF(VLOOKUP($B558,#REF!,COLUMN(M558)-1,FALSE)="","",VLOOKUP($B558,#REF!,COLUMN(M558)-1,FALSE)),"")</f>
        <v/>
      </c>
      <c r="N558" s="53" t="str">
        <f>IFERROR(IF(VLOOKUP($B558,#REF!,COLUMN(N558)-1,FALSE)="","",VLOOKUP($B558,#REF!,COLUMN(N558)-1,FALSE)),"")</f>
        <v/>
      </c>
      <c r="O558" s="53" t="str">
        <f>IFERROR(IF(VLOOKUP($B558,#REF!,COLUMN(O558)-1,FALSE)="","",VLOOKUP($B558,#REF!,COLUMN(O558)-1,FALSE)),"")</f>
        <v/>
      </c>
      <c r="P558" s="53" t="str">
        <f>IFERROR(IF(VLOOKUP($B558,#REF!,COLUMN(P558)-1,FALSE)="","",VLOOKUP($B558,#REF!,COLUMN(P558)-1,FALSE)),"")</f>
        <v/>
      </c>
      <c r="Q558" s="53" t="str">
        <f>IFERROR(IF(VLOOKUP($B558,#REF!,COLUMN(Q558)-1,FALSE)="","",VLOOKUP($B558,#REF!,COLUMN(Q558)-1,FALSE)),"")</f>
        <v/>
      </c>
      <c r="R558" s="53" t="str">
        <f>IFERROR(IF(VLOOKUP($B558,#REF!,COLUMN(R558)-1,FALSE)="","",VLOOKUP($B558,#REF!,COLUMN(R558)-1,FALSE)),"")</f>
        <v/>
      </c>
      <c r="S558" s="53" t="str">
        <f>IFERROR(IF(VLOOKUP($B558,#REF!,COLUMN(S558)-1,FALSE)="","",VLOOKUP($B558,#REF!,COLUMN(S558)-1,FALSE)),"")</f>
        <v/>
      </c>
      <c r="T558" s="53" t="str">
        <f>IFERROR(IF(VLOOKUP($B558,#REF!,COLUMN(T558)-1,FALSE)="","",VLOOKUP($B558,#REF!,COLUMN(T558)-1,FALSE)),"")</f>
        <v/>
      </c>
      <c r="U558" s="53" t="str">
        <f>IFERROR(IF(VLOOKUP($B558,#REF!,COLUMN(U558)-1,FALSE)="","",VLOOKUP($B558,#REF!,COLUMN(U558)-1,FALSE)),"")</f>
        <v/>
      </c>
      <c r="V558" s="53" t="str">
        <f>IFERROR(IF(VLOOKUP($B558,#REF!,COLUMN(V558)-1,FALSE)="","",VLOOKUP($B558,#REF!,COLUMN(V558)-1,FALSE)),"")</f>
        <v/>
      </c>
      <c r="W558" s="53" t="str">
        <f>IFERROR(IF(VLOOKUP($B558,#REF!,COLUMN(W558)-1,FALSE)="","",VLOOKUP($B558,#REF!,COLUMN(W558)-1,FALSE)),"")</f>
        <v/>
      </c>
      <c r="X558" s="53" t="str">
        <f>IFERROR(IF(VLOOKUP($B558,#REF!,COLUMN(X558)-1,FALSE)="","",VLOOKUP($B558,#REF!,COLUMN(X558)-1,FALSE)),"")</f>
        <v/>
      </c>
      <c r="Y558" s="53" t="str">
        <f>IFERROR(IF(VLOOKUP($B558,#REF!,COLUMN(Y558)-1,FALSE)="","",VLOOKUP($B558,#REF!,COLUMN(Y558)-1,FALSE)),"")</f>
        <v/>
      </c>
      <c r="Z558" s="53" t="str">
        <f>IFERROR(IF(VLOOKUP($B558,#REF!,COLUMN(Z558)-1,FALSE)="","",VLOOKUP($B558,#REF!,COLUMN(Z558)-1,FALSE)),"")</f>
        <v/>
      </c>
      <c r="AA558" s="53" t="str">
        <f>IFERROR(IF(VLOOKUP($B558,#REF!,COLUMN(AA558)-1,FALSE)="","",VLOOKUP($B558,#REF!,COLUMN(AA558)-1,FALSE)),"")</f>
        <v/>
      </c>
      <c r="AB558" s="53" t="str">
        <f>IFERROR(IF(VLOOKUP($B558,#REF!,COLUMN(AB558)-1,FALSE)="","",VLOOKUP($B558,#REF!,COLUMN(AB558)-1,FALSE)),"")</f>
        <v/>
      </c>
      <c r="AC558" s="53" t="str">
        <f>IFERROR(IF(VLOOKUP($B558,#REF!,COLUMN(AC558)-1,FALSE)="","",VLOOKUP($B558,#REF!,COLUMN(AC558)-1,FALSE)),"")</f>
        <v/>
      </c>
      <c r="AD558" s="53" t="str">
        <f>IFERROR(IF(VLOOKUP($B558,#REF!,COLUMN(AD558)-1,FALSE)="","",VLOOKUP($B558,#REF!,COLUMN(AD558)-1,FALSE)),"")</f>
        <v/>
      </c>
      <c r="AE558" s="53" t="str">
        <f>IFERROR(IF(VLOOKUP($B558,#REF!,COLUMN(AE558)-1,FALSE)="","",VLOOKUP($B558,#REF!,COLUMN(AE558)-1,FALSE)),"")</f>
        <v/>
      </c>
      <c r="AF558" s="53" t="str">
        <f>IFERROR(IF(VLOOKUP($B558,#REF!,COLUMN(AF558)-1,FALSE)="","",VLOOKUP($B558,#REF!,COLUMN(AF558)-1,FALSE)),"")</f>
        <v/>
      </c>
      <c r="AG558" s="53" t="str">
        <f>IFERROR(IF(VLOOKUP($B558,#REF!,COLUMN(AG558)-1,FALSE)="","",VLOOKUP($B558,#REF!,COLUMN(AG558)-1,FALSE)),"")</f>
        <v/>
      </c>
      <c r="AH558" s="53" t="str">
        <f>IFERROR(IF(VLOOKUP($B558,#REF!,COLUMN(AH558)-1,FALSE)="","",VLOOKUP($B558,#REF!,COLUMN(AH558)-1,FALSE)),"")</f>
        <v/>
      </c>
      <c r="AI558" s="53" t="str">
        <f>IFERROR(IF(VLOOKUP($B558,#REF!,COLUMN(AI558)-1,FALSE)="","",VLOOKUP($B558,#REF!,COLUMN(AI558)-1,FALSE)),"")</f>
        <v/>
      </c>
      <c r="AJ558" s="53" t="str">
        <f>IFERROR(IF(VLOOKUP($B558,#REF!,COLUMN(AJ558)-1,FALSE)="","",VLOOKUP($B558,#REF!,COLUMN(AJ558)-1,FALSE)),"")</f>
        <v/>
      </c>
      <c r="AK558" s="53" t="str">
        <f>IFERROR(IF(VLOOKUP($B558,#REF!,COLUMN(AK558)-1,FALSE)="","",VLOOKUP($B558,#REF!,COLUMN(AK558)-1,FALSE)),"")</f>
        <v/>
      </c>
      <c r="AL558" s="53" t="str">
        <f>IFERROR(IF(VLOOKUP($B558,#REF!,COLUMN(AL558)-1,FALSE)="","",VLOOKUP($B558,#REF!,COLUMN(AL558)-1,FALSE)),"")</f>
        <v/>
      </c>
      <c r="AM558" s="53" t="str">
        <f>IFERROR(IF(VLOOKUP($B558,#REF!,COLUMN(AM558)-1,FALSE)="","",VLOOKUP($B558,#REF!,COLUMN(AM558)-1,FALSE)),"")</f>
        <v/>
      </c>
      <c r="AN558" s="53" t="str">
        <f>IFERROR(IF(VLOOKUP($B558,#REF!,COLUMN(AN558)-1,FALSE)="","",VLOOKUP($B558,#REF!,COLUMN(AN558)-1,FALSE)),"")</f>
        <v/>
      </c>
      <c r="AO558" s="53" t="str">
        <f>IFERROR(IF(VLOOKUP($B558,#REF!,COLUMN(AO558)-1,FALSE)="","",VLOOKUP($B558,#REF!,COLUMN(AO558)-1,FALSE)),"")</f>
        <v/>
      </c>
      <c r="AP558" s="53" t="str">
        <f>IFERROR(IF(VLOOKUP($B558,#REF!,COLUMN(AP558)-1,FALSE)="","",VLOOKUP($B558,#REF!,COLUMN(AP558)-1,FALSE)),"")</f>
        <v/>
      </c>
      <c r="AQ558" s="53" t="str">
        <f>IFERROR(IF(VLOOKUP($B558,#REF!,COLUMN(AQ558)-1,FALSE)="","",VLOOKUP($B558,#REF!,COLUMN(AQ558)-1,FALSE)),"")</f>
        <v/>
      </c>
      <c r="AR558" s="53" t="str">
        <f>IFERROR(IF(VLOOKUP($B558,#REF!,COLUMN(AR558)-1,FALSE)="","",VLOOKUP($B558,#REF!,COLUMN(AR558)-1,FALSE)),"")</f>
        <v/>
      </c>
      <c r="AS558" s="53" t="str">
        <f>IFERROR(IF(VLOOKUP($B558,#REF!,COLUMN(AS558)-1,FALSE)="","",VLOOKUP($B558,#REF!,COLUMN(AS558)-1,FALSE)),"")</f>
        <v/>
      </c>
      <c r="AT558" s="53" t="str">
        <f>IFERROR(IF(VLOOKUP($B558,#REF!,COLUMN(AT558)-1,FALSE)="","",VLOOKUP($B558,#REF!,COLUMN(AT558)-1,FALSE)),"")</f>
        <v/>
      </c>
      <c r="AU558" s="53" t="str">
        <f>IFERROR(IF(VLOOKUP($B558,#REF!,COLUMN(AU558)-1,FALSE)="","",VLOOKUP($B558,#REF!,COLUMN(AU558)-1,FALSE)),"")</f>
        <v/>
      </c>
      <c r="AV558" s="53" t="str">
        <f>IFERROR(IF(VLOOKUP($B558,#REF!,COLUMN(AV558)-1,FALSE)="","",VLOOKUP($B558,#REF!,COLUMN(AV558)-1,FALSE)),"")</f>
        <v/>
      </c>
      <c r="AW558" s="53" t="str">
        <f>IFERROR(IF(VLOOKUP($B558,#REF!,COLUMN(AW558)-1,FALSE)="","",VLOOKUP($B558,#REF!,COLUMN(AW558)-1,FALSE)),"")</f>
        <v/>
      </c>
      <c r="AX558" s="53" t="str">
        <f>IFERROR(IF(VLOOKUP($B558,#REF!,COLUMN(AX558)-1,FALSE)="","",VLOOKUP($B558,#REF!,COLUMN(AX558)-1,FALSE)),"")</f>
        <v/>
      </c>
      <c r="AY558" s="53" t="str">
        <f>IFERROR(IF(VLOOKUP($B558,#REF!,COLUMN(AY558)-1,FALSE)="","",VLOOKUP($B558,#REF!,COLUMN(AY558)-1,FALSE)),"")</f>
        <v/>
      </c>
      <c r="AZ558" s="53" t="str">
        <f>IFERROR(IF(VLOOKUP($B558,#REF!,COLUMN(AZ558)-1,FALSE)="","",VLOOKUP($B558,#REF!,COLUMN(AZ558)-1,FALSE)),"")</f>
        <v/>
      </c>
      <c r="BA558" s="53" t="str">
        <f>IFERROR(IF(VLOOKUP($B558,#REF!,COLUMN(BA558)-1,FALSE)="","",VLOOKUP($B558,#REF!,COLUMN(BA558)-1,FALSE)),"")</f>
        <v/>
      </c>
      <c r="BB558" s="53" t="str">
        <f>IFERROR(IF(VLOOKUP($B558,#REF!,COLUMN(BB558)-1,FALSE)="","",VLOOKUP($B558,#REF!,COLUMN(BB558)-1,FALSE)),"")</f>
        <v/>
      </c>
      <c r="BC558" s="53" t="str">
        <f>IFERROR(IF(VLOOKUP($B558,#REF!,COLUMN(BC558)-1,FALSE)="","",VLOOKUP($B558,#REF!,COLUMN(BC558)-1,FALSE)),"")</f>
        <v/>
      </c>
      <c r="BD558" s="53" t="str">
        <f>IFERROR(IF(VLOOKUP($B558,#REF!,COLUMN(BD558)-1,FALSE)="","",VLOOKUP($B558,#REF!,COLUMN(BD558)-1,FALSE)),"")</f>
        <v/>
      </c>
      <c r="BE558" s="53" t="str">
        <f>IFERROR(IF(VLOOKUP($B558,#REF!,COLUMN(BE558)-1,FALSE)="","",VLOOKUP($B558,#REF!,COLUMN(BE558)-1,FALSE)),"")</f>
        <v/>
      </c>
      <c r="BF558" s="53" t="str">
        <f>IFERROR(IF(VLOOKUP($B558,#REF!,COLUMN(BF558)-1,FALSE)="","",VLOOKUP($B558,#REF!,COLUMN(BF558)-1,FALSE)),"")</f>
        <v/>
      </c>
      <c r="BG558" s="53" t="str">
        <f>IFERROR(IF(VLOOKUP($B558,#REF!,COLUMN(BG558)-1,FALSE)="","",VLOOKUP($B558,#REF!,COLUMN(BG558)-1,FALSE)),"")</f>
        <v/>
      </c>
      <c r="BH558" s="53" t="str">
        <f>IFERROR(IF(VLOOKUP($B558,#REF!,COLUMN(BH558)-1,FALSE)="","",VLOOKUP($B558,#REF!,COLUMN(BH558)-1,FALSE)),"")</f>
        <v/>
      </c>
      <c r="BI558" s="53" t="str">
        <f>IFERROR(IF(VLOOKUP($B558,#REF!,COLUMN(BI558)-1,FALSE)="","",VLOOKUP($B558,#REF!,COLUMN(BI558)-1,FALSE)),"")</f>
        <v/>
      </c>
      <c r="BJ558" s="53" t="str">
        <f>IFERROR(IF(VLOOKUP($B558,#REF!,COLUMN(BJ558)-1,FALSE)="","",VLOOKUP($B558,#REF!,COLUMN(BJ558)-1,FALSE)),"")</f>
        <v/>
      </c>
      <c r="BK558" s="24" t="str">
        <f>IFERROR(IF(VLOOKUP($B558,#REF!,COLUMN(BK558)-1,FALSE)="","",VLOOKUP($B558,#REF!,COLUMN(BK558)-1,FALSE)),"")</f>
        <v/>
      </c>
      <c r="BL558" s="54" t="str">
        <f>IFERROR(IF(VLOOKUP($B558,#REF!,COLUMN(BL558)-1,FALSE)="","",VLOOKUP($B558,#REF!,COLUMN(BL558)-1,FALSE)),"")</f>
        <v/>
      </c>
      <c r="BM558" s="54" t="str">
        <f>IFERROR(IF(VLOOKUP($B558,#REF!,COLUMN(BM558)-1,FALSE)="","",VLOOKUP($B558,#REF!,COLUMN(BM558)-1,FALSE)),"")</f>
        <v/>
      </c>
      <c r="BN558" s="101" t="str">
        <f>IFERROR(VLOOKUP($B558,[1]④カッコ付け数値!$A$14:$CN$115,82,FALSE),"")</f>
        <v/>
      </c>
      <c r="BO558" s="102" t="str">
        <f>IFERROR(VLOOKUP($B558,[1]④カッコ付け数値!$A$14:$CN$115,83,FALSE),"")</f>
        <v/>
      </c>
      <c r="BP558" s="102" t="str">
        <f>IFERROR(VLOOKUP($B558,'[1]④カッコ付け数値 (原本)'!$A$14:$CF$115,83,FALSE),"")</f>
        <v/>
      </c>
      <c r="BQ558" s="103" t="str">
        <f>IFERROR(VLOOKUP($B558,'[1]④カッコ付け数値 (原本)'!$A$14:$CF$115,84,FALSE),"")</f>
        <v/>
      </c>
    </row>
    <row r="559" spans="1:69" ht="42" customHeight="1">
      <c r="A559" s="51" t="str">
        <f t="shared" si="47"/>
        <v/>
      </c>
      <c r="B559" s="98"/>
      <c r="C559" s="52"/>
      <c r="D559" s="52"/>
      <c r="E559" s="24" t="str">
        <f>IFERROR(IF(VLOOKUP($B559,#REF!,COLUMN(E559)-1,FALSE)="","",VLOOKUP($B559,#REF!,COLUMN(E559)-1,FALSE)),"")</f>
        <v/>
      </c>
      <c r="F559" s="53" t="str">
        <f>IFERROR(IF(VLOOKUP($B559,#REF!,COLUMN(F559)-1,FALSE)="","",VLOOKUP($B559,#REF!,COLUMN(F559)-1,FALSE)),"")</f>
        <v/>
      </c>
      <c r="G559" s="53" t="str">
        <f>IFERROR(IF(VLOOKUP($B559,#REF!,COLUMN(G559)-1,FALSE)="","",VLOOKUP($B559,#REF!,COLUMN(G559)-1,FALSE)),"")</f>
        <v/>
      </c>
      <c r="H559" s="53" t="str">
        <f>IFERROR(IF(VLOOKUP($B559,#REF!,COLUMN(H559)-1,FALSE)="","",VLOOKUP($B559,#REF!,COLUMN(H559)-1,FALSE)),"")</f>
        <v/>
      </c>
      <c r="I559" s="53" t="str">
        <f>IFERROR(IF(VLOOKUP($B559,#REF!,COLUMN(I559)-1,FALSE)="","",VLOOKUP($B559,#REF!,COLUMN(I559)-1,FALSE)),"")</f>
        <v/>
      </c>
      <c r="J559" s="53" t="str">
        <f>IFERROR(IF(VLOOKUP($B559,#REF!,COLUMN(J559)-1,FALSE)="","",VLOOKUP($B559,#REF!,COLUMN(J559)-1,FALSE)),"")</f>
        <v/>
      </c>
      <c r="K559" s="53" t="str">
        <f>IFERROR(IF(VLOOKUP($B559,#REF!,COLUMN(K559)-1,FALSE)="","",VLOOKUP($B559,#REF!,COLUMN(K559)-1,FALSE)),"")</f>
        <v/>
      </c>
      <c r="L559" s="53" t="str">
        <f>IFERROR(IF(VLOOKUP($B559,#REF!,COLUMN(L559)-1,FALSE)="","",VLOOKUP($B559,#REF!,COLUMN(L559)-1,FALSE)),"")</f>
        <v/>
      </c>
      <c r="M559" s="53" t="str">
        <f>IFERROR(IF(VLOOKUP($B559,#REF!,COLUMN(M559)-1,FALSE)="","",VLOOKUP($B559,#REF!,COLUMN(M559)-1,FALSE)),"")</f>
        <v/>
      </c>
      <c r="N559" s="53" t="str">
        <f>IFERROR(IF(VLOOKUP($B559,#REF!,COLUMN(N559)-1,FALSE)="","",VLOOKUP($B559,#REF!,COLUMN(N559)-1,FALSE)),"")</f>
        <v/>
      </c>
      <c r="O559" s="53" t="str">
        <f>IFERROR(IF(VLOOKUP($B559,#REF!,COLUMN(O559)-1,FALSE)="","",VLOOKUP($B559,#REF!,COLUMN(O559)-1,FALSE)),"")</f>
        <v/>
      </c>
      <c r="P559" s="53" t="str">
        <f>IFERROR(IF(VLOOKUP($B559,#REF!,COLUMN(P559)-1,FALSE)="","",VLOOKUP($B559,#REF!,COLUMN(P559)-1,FALSE)),"")</f>
        <v/>
      </c>
      <c r="Q559" s="53" t="str">
        <f>IFERROR(IF(VLOOKUP($B559,#REF!,COLUMN(Q559)-1,FALSE)="","",VLOOKUP($B559,#REF!,COLUMN(Q559)-1,FALSE)),"")</f>
        <v/>
      </c>
      <c r="R559" s="53" t="str">
        <f>IFERROR(IF(VLOOKUP($B559,#REF!,COLUMN(R559)-1,FALSE)="","",VLOOKUP($B559,#REF!,COLUMN(R559)-1,FALSE)),"")</f>
        <v/>
      </c>
      <c r="S559" s="53" t="str">
        <f>IFERROR(IF(VLOOKUP($B559,#REF!,COLUMN(S559)-1,FALSE)="","",VLOOKUP($B559,#REF!,COLUMN(S559)-1,FALSE)),"")</f>
        <v/>
      </c>
      <c r="T559" s="53" t="str">
        <f>IFERROR(IF(VLOOKUP($B559,#REF!,COLUMN(T559)-1,FALSE)="","",VLOOKUP($B559,#REF!,COLUMN(T559)-1,FALSE)),"")</f>
        <v/>
      </c>
      <c r="U559" s="53" t="str">
        <f>IFERROR(IF(VLOOKUP($B559,#REF!,COLUMN(U559)-1,FALSE)="","",VLOOKUP($B559,#REF!,COLUMN(U559)-1,FALSE)),"")</f>
        <v/>
      </c>
      <c r="V559" s="53" t="str">
        <f>IFERROR(IF(VLOOKUP($B559,#REF!,COLUMN(V559)-1,FALSE)="","",VLOOKUP($B559,#REF!,COLUMN(V559)-1,FALSE)),"")</f>
        <v/>
      </c>
      <c r="W559" s="53" t="str">
        <f>IFERROR(IF(VLOOKUP($B559,#REF!,COLUMN(W559)-1,FALSE)="","",VLOOKUP($B559,#REF!,COLUMN(W559)-1,FALSE)),"")</f>
        <v/>
      </c>
      <c r="X559" s="53" t="str">
        <f>IFERROR(IF(VLOOKUP($B559,#REF!,COLUMN(X559)-1,FALSE)="","",VLOOKUP($B559,#REF!,COLUMN(X559)-1,FALSE)),"")</f>
        <v/>
      </c>
      <c r="Y559" s="53" t="str">
        <f>IFERROR(IF(VLOOKUP($B559,#REF!,COLUMN(Y559)-1,FALSE)="","",VLOOKUP($B559,#REF!,COLUMN(Y559)-1,FALSE)),"")</f>
        <v/>
      </c>
      <c r="Z559" s="53" t="str">
        <f>IFERROR(IF(VLOOKUP($B559,#REF!,COLUMN(Z559)-1,FALSE)="","",VLOOKUP($B559,#REF!,COLUMN(Z559)-1,FALSE)),"")</f>
        <v/>
      </c>
      <c r="AA559" s="53" t="str">
        <f>IFERROR(IF(VLOOKUP($B559,#REF!,COLUMN(AA559)-1,FALSE)="","",VLOOKUP($B559,#REF!,COLUMN(AA559)-1,FALSE)),"")</f>
        <v/>
      </c>
      <c r="AB559" s="53" t="str">
        <f>IFERROR(IF(VLOOKUP($B559,#REF!,COLUMN(AB559)-1,FALSE)="","",VLOOKUP($B559,#REF!,COLUMN(AB559)-1,FALSE)),"")</f>
        <v/>
      </c>
      <c r="AC559" s="53" t="str">
        <f>IFERROR(IF(VLOOKUP($B559,#REF!,COLUMN(AC559)-1,FALSE)="","",VLOOKUP($B559,#REF!,COLUMN(AC559)-1,FALSE)),"")</f>
        <v/>
      </c>
      <c r="AD559" s="53" t="str">
        <f>IFERROR(IF(VLOOKUP($B559,#REF!,COLUMN(AD559)-1,FALSE)="","",VLOOKUP($B559,#REF!,COLUMN(AD559)-1,FALSE)),"")</f>
        <v/>
      </c>
      <c r="AE559" s="53" t="str">
        <f>IFERROR(IF(VLOOKUP($B559,#REF!,COLUMN(AE559)-1,FALSE)="","",VLOOKUP($B559,#REF!,COLUMN(AE559)-1,FALSE)),"")</f>
        <v/>
      </c>
      <c r="AF559" s="53" t="str">
        <f>IFERROR(IF(VLOOKUP($B559,#REF!,COLUMN(AF559)-1,FALSE)="","",VLOOKUP($B559,#REF!,COLUMN(AF559)-1,FALSE)),"")</f>
        <v/>
      </c>
      <c r="AG559" s="53" t="str">
        <f>IFERROR(IF(VLOOKUP($B559,#REF!,COLUMN(AG559)-1,FALSE)="","",VLOOKUP($B559,#REF!,COLUMN(AG559)-1,FALSE)),"")</f>
        <v/>
      </c>
      <c r="AH559" s="53" t="str">
        <f>IFERROR(IF(VLOOKUP($B559,#REF!,COLUMN(AH559)-1,FALSE)="","",VLOOKUP($B559,#REF!,COLUMN(AH559)-1,FALSE)),"")</f>
        <v/>
      </c>
      <c r="AI559" s="53" t="str">
        <f>IFERROR(IF(VLOOKUP($B559,#REF!,COLUMN(AI559)-1,FALSE)="","",VLOOKUP($B559,#REF!,COLUMN(AI559)-1,FALSE)),"")</f>
        <v/>
      </c>
      <c r="AJ559" s="53" t="str">
        <f>IFERROR(IF(VLOOKUP($B559,#REF!,COLUMN(AJ559)-1,FALSE)="","",VLOOKUP($B559,#REF!,COLUMN(AJ559)-1,FALSE)),"")</f>
        <v/>
      </c>
      <c r="AK559" s="53" t="str">
        <f>IFERROR(IF(VLOOKUP($B559,#REF!,COLUMN(AK559)-1,FALSE)="","",VLOOKUP($B559,#REF!,COLUMN(AK559)-1,FALSE)),"")</f>
        <v/>
      </c>
      <c r="AL559" s="53" t="str">
        <f>IFERROR(IF(VLOOKUP($B559,#REF!,COLUMN(AL559)-1,FALSE)="","",VLOOKUP($B559,#REF!,COLUMN(AL559)-1,FALSE)),"")</f>
        <v/>
      </c>
      <c r="AM559" s="53" t="str">
        <f>IFERROR(IF(VLOOKUP($B559,#REF!,COLUMN(AM559)-1,FALSE)="","",VLOOKUP($B559,#REF!,COLUMN(AM559)-1,FALSE)),"")</f>
        <v/>
      </c>
      <c r="AN559" s="53" t="str">
        <f>IFERROR(IF(VLOOKUP($B559,#REF!,COLUMN(AN559)-1,FALSE)="","",VLOOKUP($B559,#REF!,COLUMN(AN559)-1,FALSE)),"")</f>
        <v/>
      </c>
      <c r="AO559" s="53" t="str">
        <f>IFERROR(IF(VLOOKUP($B559,#REF!,COLUMN(AO559)-1,FALSE)="","",VLOOKUP($B559,#REF!,COLUMN(AO559)-1,FALSE)),"")</f>
        <v/>
      </c>
      <c r="AP559" s="53" t="str">
        <f>IFERROR(IF(VLOOKUP($B559,#REF!,COLUMN(AP559)-1,FALSE)="","",VLOOKUP($B559,#REF!,COLUMN(AP559)-1,FALSE)),"")</f>
        <v/>
      </c>
      <c r="AQ559" s="53" t="str">
        <f>IFERROR(IF(VLOOKUP($B559,#REF!,COLUMN(AQ559)-1,FALSE)="","",VLOOKUP($B559,#REF!,COLUMN(AQ559)-1,FALSE)),"")</f>
        <v/>
      </c>
      <c r="AR559" s="53" t="str">
        <f>IFERROR(IF(VLOOKUP($B559,#REF!,COLUMN(AR559)-1,FALSE)="","",VLOOKUP($B559,#REF!,COLUMN(AR559)-1,FALSE)),"")</f>
        <v/>
      </c>
      <c r="AS559" s="53" t="str">
        <f>IFERROR(IF(VLOOKUP($B559,#REF!,COLUMN(AS559)-1,FALSE)="","",VLOOKUP($B559,#REF!,COLUMN(AS559)-1,FALSE)),"")</f>
        <v/>
      </c>
      <c r="AT559" s="53" t="str">
        <f>IFERROR(IF(VLOOKUP($B559,#REF!,COLUMN(AT559)-1,FALSE)="","",VLOOKUP($B559,#REF!,COLUMN(AT559)-1,FALSE)),"")</f>
        <v/>
      </c>
      <c r="AU559" s="53" t="str">
        <f>IFERROR(IF(VLOOKUP($B559,#REF!,COLUMN(AU559)-1,FALSE)="","",VLOOKUP($B559,#REF!,COLUMN(AU559)-1,FALSE)),"")</f>
        <v/>
      </c>
      <c r="AV559" s="53" t="str">
        <f>IFERROR(IF(VLOOKUP($B559,#REF!,COLUMN(AV559)-1,FALSE)="","",VLOOKUP($B559,#REF!,COLUMN(AV559)-1,FALSE)),"")</f>
        <v/>
      </c>
      <c r="AW559" s="53" t="str">
        <f>IFERROR(IF(VLOOKUP($B559,#REF!,COLUMN(AW559)-1,FALSE)="","",VLOOKUP($B559,#REF!,COLUMN(AW559)-1,FALSE)),"")</f>
        <v/>
      </c>
      <c r="AX559" s="53" t="str">
        <f>IFERROR(IF(VLOOKUP($B559,#REF!,COLUMN(AX559)-1,FALSE)="","",VLOOKUP($B559,#REF!,COLUMN(AX559)-1,FALSE)),"")</f>
        <v/>
      </c>
      <c r="AY559" s="53" t="str">
        <f>IFERROR(IF(VLOOKUP($B559,#REF!,COLUMN(AY559)-1,FALSE)="","",VLOOKUP($B559,#REF!,COLUMN(AY559)-1,FALSE)),"")</f>
        <v/>
      </c>
      <c r="AZ559" s="53" t="str">
        <f>IFERROR(IF(VLOOKUP($B559,#REF!,COLUMN(AZ559)-1,FALSE)="","",VLOOKUP($B559,#REF!,COLUMN(AZ559)-1,FALSE)),"")</f>
        <v/>
      </c>
      <c r="BA559" s="53" t="str">
        <f>IFERROR(IF(VLOOKUP($B559,#REF!,COLUMN(BA559)-1,FALSE)="","",VLOOKUP($B559,#REF!,COLUMN(BA559)-1,FALSE)),"")</f>
        <v/>
      </c>
      <c r="BB559" s="53" t="str">
        <f>IFERROR(IF(VLOOKUP($B559,#REF!,COLUMN(BB559)-1,FALSE)="","",VLOOKUP($B559,#REF!,COLUMN(BB559)-1,FALSE)),"")</f>
        <v/>
      </c>
      <c r="BC559" s="53" t="str">
        <f>IFERROR(IF(VLOOKUP($B559,#REF!,COLUMN(BC559)-1,FALSE)="","",VLOOKUP($B559,#REF!,COLUMN(BC559)-1,FALSE)),"")</f>
        <v/>
      </c>
      <c r="BD559" s="53" t="str">
        <f>IFERROR(IF(VLOOKUP($B559,#REF!,COLUMN(BD559)-1,FALSE)="","",VLOOKUP($B559,#REF!,COLUMN(BD559)-1,FALSE)),"")</f>
        <v/>
      </c>
      <c r="BE559" s="53" t="str">
        <f>IFERROR(IF(VLOOKUP($B559,#REF!,COLUMN(BE559)-1,FALSE)="","",VLOOKUP($B559,#REF!,COLUMN(BE559)-1,FALSE)),"")</f>
        <v/>
      </c>
      <c r="BF559" s="53" t="str">
        <f>IFERROR(IF(VLOOKUP($B559,#REF!,COLUMN(BF559)-1,FALSE)="","",VLOOKUP($B559,#REF!,COLUMN(BF559)-1,FALSE)),"")</f>
        <v/>
      </c>
      <c r="BG559" s="53" t="str">
        <f>IFERROR(IF(VLOOKUP($B559,#REF!,COLUMN(BG559)-1,FALSE)="","",VLOOKUP($B559,#REF!,COLUMN(BG559)-1,FALSE)),"")</f>
        <v/>
      </c>
      <c r="BH559" s="53" t="str">
        <f>IFERROR(IF(VLOOKUP($B559,#REF!,COLUMN(BH559)-1,FALSE)="","",VLOOKUP($B559,#REF!,COLUMN(BH559)-1,FALSE)),"")</f>
        <v/>
      </c>
      <c r="BI559" s="53" t="str">
        <f>IFERROR(IF(VLOOKUP($B559,#REF!,COLUMN(BI559)-1,FALSE)="","",VLOOKUP($B559,#REF!,COLUMN(BI559)-1,FALSE)),"")</f>
        <v/>
      </c>
      <c r="BJ559" s="53" t="str">
        <f>IFERROR(IF(VLOOKUP($B559,#REF!,COLUMN(BJ559)-1,FALSE)="","",VLOOKUP($B559,#REF!,COLUMN(BJ559)-1,FALSE)),"")</f>
        <v/>
      </c>
      <c r="BK559" s="24" t="str">
        <f>IFERROR(IF(VLOOKUP($B559,#REF!,COLUMN(BK559)-1,FALSE)="","",VLOOKUP($B559,#REF!,COLUMN(BK559)-1,FALSE)),"")</f>
        <v/>
      </c>
      <c r="BL559" s="54" t="str">
        <f>IFERROR(IF(VLOOKUP($B559,#REF!,COLUMN(BL559)-1,FALSE)="","",VLOOKUP($B559,#REF!,COLUMN(BL559)-1,FALSE)),"")</f>
        <v/>
      </c>
      <c r="BM559" s="54" t="str">
        <f>IFERROR(IF(VLOOKUP($B559,#REF!,COLUMN(BM559)-1,FALSE)="","",VLOOKUP($B559,#REF!,COLUMN(BM559)-1,FALSE)),"")</f>
        <v/>
      </c>
      <c r="BN559" s="101" t="str">
        <f>IFERROR(VLOOKUP($B559,[1]④カッコ付け数値!$A$14:$CN$115,82,FALSE),"")</f>
        <v/>
      </c>
      <c r="BO559" s="102" t="str">
        <f>IFERROR(VLOOKUP($B559,[1]④カッコ付け数値!$A$14:$CN$115,83,FALSE),"")</f>
        <v/>
      </c>
      <c r="BP559" s="102" t="str">
        <f>IFERROR(VLOOKUP($B559,'[1]④カッコ付け数値 (原本)'!$A$14:$CF$115,83,FALSE),"")</f>
        <v/>
      </c>
      <c r="BQ559" s="103" t="str">
        <f>IFERROR(VLOOKUP($B559,'[1]④カッコ付け数値 (原本)'!$A$14:$CF$115,84,FALSE),"")</f>
        <v/>
      </c>
    </row>
    <row r="560" spans="1:69" ht="42" customHeight="1">
      <c r="A560" s="51" t="str">
        <f t="shared" si="47"/>
        <v/>
      </c>
      <c r="B560" s="98"/>
      <c r="C560" s="52"/>
      <c r="D560" s="52"/>
      <c r="E560" s="24" t="str">
        <f>IFERROR(IF(VLOOKUP($B560,#REF!,COLUMN(E560)-1,FALSE)="","",VLOOKUP($B560,#REF!,COLUMN(E560)-1,FALSE)),"")</f>
        <v/>
      </c>
      <c r="F560" s="53" t="str">
        <f>IFERROR(IF(VLOOKUP($B560,#REF!,COLUMN(F560)-1,FALSE)="","",VLOOKUP($B560,#REF!,COLUMN(F560)-1,FALSE)),"")</f>
        <v/>
      </c>
      <c r="G560" s="53" t="str">
        <f>IFERROR(IF(VLOOKUP($B560,#REF!,COLUMN(G560)-1,FALSE)="","",VLOOKUP($B560,#REF!,COLUMN(G560)-1,FALSE)),"")</f>
        <v/>
      </c>
      <c r="H560" s="53" t="str">
        <f>IFERROR(IF(VLOOKUP($B560,#REF!,COLUMN(H560)-1,FALSE)="","",VLOOKUP($B560,#REF!,COLUMN(H560)-1,FALSE)),"")</f>
        <v/>
      </c>
      <c r="I560" s="53" t="str">
        <f>IFERROR(IF(VLOOKUP($B560,#REF!,COLUMN(I560)-1,FALSE)="","",VLOOKUP($B560,#REF!,COLUMN(I560)-1,FALSE)),"")</f>
        <v/>
      </c>
      <c r="J560" s="53" t="str">
        <f>IFERROR(IF(VLOOKUP($B560,#REF!,COLUMN(J560)-1,FALSE)="","",VLOOKUP($B560,#REF!,COLUMN(J560)-1,FALSE)),"")</f>
        <v/>
      </c>
      <c r="K560" s="53" t="str">
        <f>IFERROR(IF(VLOOKUP($B560,#REF!,COLUMN(K560)-1,FALSE)="","",VLOOKUP($B560,#REF!,COLUMN(K560)-1,FALSE)),"")</f>
        <v/>
      </c>
      <c r="L560" s="53" t="str">
        <f>IFERROR(IF(VLOOKUP($B560,#REF!,COLUMN(L560)-1,FALSE)="","",VLOOKUP($B560,#REF!,COLUMN(L560)-1,FALSE)),"")</f>
        <v/>
      </c>
      <c r="M560" s="53" t="str">
        <f>IFERROR(IF(VLOOKUP($B560,#REF!,COLUMN(M560)-1,FALSE)="","",VLOOKUP($B560,#REF!,COLUMN(M560)-1,FALSE)),"")</f>
        <v/>
      </c>
      <c r="N560" s="53" t="str">
        <f>IFERROR(IF(VLOOKUP($B560,#REF!,COLUMN(N560)-1,FALSE)="","",VLOOKUP($B560,#REF!,COLUMN(N560)-1,FALSE)),"")</f>
        <v/>
      </c>
      <c r="O560" s="53" t="str">
        <f>IFERROR(IF(VLOOKUP($B560,#REF!,COLUMN(O560)-1,FALSE)="","",VLOOKUP($B560,#REF!,COLUMN(O560)-1,FALSE)),"")</f>
        <v/>
      </c>
      <c r="P560" s="53" t="str">
        <f>IFERROR(IF(VLOOKUP($B560,#REF!,COLUMN(P560)-1,FALSE)="","",VLOOKUP($B560,#REF!,COLUMN(P560)-1,FALSE)),"")</f>
        <v/>
      </c>
      <c r="Q560" s="53" t="str">
        <f>IFERROR(IF(VLOOKUP($B560,#REF!,COLUMN(Q560)-1,FALSE)="","",VLOOKUP($B560,#REF!,COLUMN(Q560)-1,FALSE)),"")</f>
        <v/>
      </c>
      <c r="R560" s="53" t="str">
        <f>IFERROR(IF(VLOOKUP($B560,#REF!,COLUMN(R560)-1,FALSE)="","",VLOOKUP($B560,#REF!,COLUMN(R560)-1,FALSE)),"")</f>
        <v/>
      </c>
      <c r="S560" s="53" t="str">
        <f>IFERROR(IF(VLOOKUP($B560,#REF!,COLUMN(S560)-1,FALSE)="","",VLOOKUP($B560,#REF!,COLUMN(S560)-1,FALSE)),"")</f>
        <v/>
      </c>
      <c r="T560" s="53" t="str">
        <f>IFERROR(IF(VLOOKUP($B560,#REF!,COLUMN(T560)-1,FALSE)="","",VLOOKUP($B560,#REF!,COLUMN(T560)-1,FALSE)),"")</f>
        <v/>
      </c>
      <c r="U560" s="53" t="str">
        <f>IFERROR(IF(VLOOKUP($B560,#REF!,COLUMN(U560)-1,FALSE)="","",VLOOKUP($B560,#REF!,COLUMN(U560)-1,FALSE)),"")</f>
        <v/>
      </c>
      <c r="V560" s="53" t="str">
        <f>IFERROR(IF(VLOOKUP($B560,#REF!,COLUMN(V560)-1,FALSE)="","",VLOOKUP($B560,#REF!,COLUMN(V560)-1,FALSE)),"")</f>
        <v/>
      </c>
      <c r="W560" s="53" t="str">
        <f>IFERROR(IF(VLOOKUP($B560,#REF!,COLUMN(W560)-1,FALSE)="","",VLOOKUP($B560,#REF!,COLUMN(W560)-1,FALSE)),"")</f>
        <v/>
      </c>
      <c r="X560" s="53" t="str">
        <f>IFERROR(IF(VLOOKUP($B560,#REF!,COLUMN(X560)-1,FALSE)="","",VLOOKUP($B560,#REF!,COLUMN(X560)-1,FALSE)),"")</f>
        <v/>
      </c>
      <c r="Y560" s="53" t="str">
        <f>IFERROR(IF(VLOOKUP($B560,#REF!,COLUMN(Y560)-1,FALSE)="","",VLOOKUP($B560,#REF!,COLUMN(Y560)-1,FALSE)),"")</f>
        <v/>
      </c>
      <c r="Z560" s="53" t="str">
        <f>IFERROR(IF(VLOOKUP($B560,#REF!,COLUMN(Z560)-1,FALSE)="","",VLOOKUP($B560,#REF!,COLUMN(Z560)-1,FALSE)),"")</f>
        <v/>
      </c>
      <c r="AA560" s="53" t="str">
        <f>IFERROR(IF(VLOOKUP($B560,#REF!,COLUMN(AA560)-1,FALSE)="","",VLOOKUP($B560,#REF!,COLUMN(AA560)-1,FALSE)),"")</f>
        <v/>
      </c>
      <c r="AB560" s="53" t="str">
        <f>IFERROR(IF(VLOOKUP($B560,#REF!,COLUMN(AB560)-1,FALSE)="","",VLOOKUP($B560,#REF!,COLUMN(AB560)-1,FALSE)),"")</f>
        <v/>
      </c>
      <c r="AC560" s="53" t="str">
        <f>IFERROR(IF(VLOOKUP($B560,#REF!,COLUMN(AC560)-1,FALSE)="","",VLOOKUP($B560,#REF!,COLUMN(AC560)-1,FALSE)),"")</f>
        <v/>
      </c>
      <c r="AD560" s="53" t="str">
        <f>IFERROR(IF(VLOOKUP($B560,#REF!,COLUMN(AD560)-1,FALSE)="","",VLOOKUP($B560,#REF!,COLUMN(AD560)-1,FALSE)),"")</f>
        <v/>
      </c>
      <c r="AE560" s="53" t="str">
        <f>IFERROR(IF(VLOOKUP($B560,#REF!,COLUMN(AE560)-1,FALSE)="","",VLOOKUP($B560,#REF!,COLUMN(AE560)-1,FALSE)),"")</f>
        <v/>
      </c>
      <c r="AF560" s="53" t="str">
        <f>IFERROR(IF(VLOOKUP($B560,#REF!,COLUMN(AF560)-1,FALSE)="","",VLOOKUP($B560,#REF!,COLUMN(AF560)-1,FALSE)),"")</f>
        <v/>
      </c>
      <c r="AG560" s="53" t="str">
        <f>IFERROR(IF(VLOOKUP($B560,#REF!,COLUMN(AG560)-1,FALSE)="","",VLOOKUP($B560,#REF!,COLUMN(AG560)-1,FALSE)),"")</f>
        <v/>
      </c>
      <c r="AH560" s="53" t="str">
        <f>IFERROR(IF(VLOOKUP($B560,#REF!,COLUMN(AH560)-1,FALSE)="","",VLOOKUP($B560,#REF!,COLUMN(AH560)-1,FALSE)),"")</f>
        <v/>
      </c>
      <c r="AI560" s="53" t="str">
        <f>IFERROR(IF(VLOOKUP($B560,#REF!,COLUMN(AI560)-1,FALSE)="","",VLOOKUP($B560,#REF!,COLUMN(AI560)-1,FALSE)),"")</f>
        <v/>
      </c>
      <c r="AJ560" s="53" t="str">
        <f>IFERROR(IF(VLOOKUP($B560,#REF!,COLUMN(AJ560)-1,FALSE)="","",VLOOKUP($B560,#REF!,COLUMN(AJ560)-1,FALSE)),"")</f>
        <v/>
      </c>
      <c r="AK560" s="53" t="str">
        <f>IFERROR(IF(VLOOKUP($B560,#REF!,COLUMN(AK560)-1,FALSE)="","",VLOOKUP($B560,#REF!,COLUMN(AK560)-1,FALSE)),"")</f>
        <v/>
      </c>
      <c r="AL560" s="53" t="str">
        <f>IFERROR(IF(VLOOKUP($B560,#REF!,COLUMN(AL560)-1,FALSE)="","",VLOOKUP($B560,#REF!,COLUMN(AL560)-1,FALSE)),"")</f>
        <v/>
      </c>
      <c r="AM560" s="53" t="str">
        <f>IFERROR(IF(VLOOKUP($B560,#REF!,COLUMN(AM560)-1,FALSE)="","",VLOOKUP($B560,#REF!,COLUMN(AM560)-1,FALSE)),"")</f>
        <v/>
      </c>
      <c r="AN560" s="53" t="str">
        <f>IFERROR(IF(VLOOKUP($B560,#REF!,COLUMN(AN560)-1,FALSE)="","",VLOOKUP($B560,#REF!,COLUMN(AN560)-1,FALSE)),"")</f>
        <v/>
      </c>
      <c r="AO560" s="53" t="str">
        <f>IFERROR(IF(VLOOKUP($B560,#REF!,COLUMN(AO560)-1,FALSE)="","",VLOOKUP($B560,#REF!,COLUMN(AO560)-1,FALSE)),"")</f>
        <v/>
      </c>
      <c r="AP560" s="53" t="str">
        <f>IFERROR(IF(VLOOKUP($B560,#REF!,COLUMN(AP560)-1,FALSE)="","",VLOOKUP($B560,#REF!,COLUMN(AP560)-1,FALSE)),"")</f>
        <v/>
      </c>
      <c r="AQ560" s="53" t="str">
        <f>IFERROR(IF(VLOOKUP($B560,#REF!,COLUMN(AQ560)-1,FALSE)="","",VLOOKUP($B560,#REF!,COLUMN(AQ560)-1,FALSE)),"")</f>
        <v/>
      </c>
      <c r="AR560" s="53" t="str">
        <f>IFERROR(IF(VLOOKUP($B560,#REF!,COLUMN(AR560)-1,FALSE)="","",VLOOKUP($B560,#REF!,COLUMN(AR560)-1,FALSE)),"")</f>
        <v/>
      </c>
      <c r="AS560" s="53" t="str">
        <f>IFERROR(IF(VLOOKUP($B560,#REF!,COLUMN(AS560)-1,FALSE)="","",VLOOKUP($B560,#REF!,COLUMN(AS560)-1,FALSE)),"")</f>
        <v/>
      </c>
      <c r="AT560" s="53" t="str">
        <f>IFERROR(IF(VLOOKUP($B560,#REF!,COLUMN(AT560)-1,FALSE)="","",VLOOKUP($B560,#REF!,COLUMN(AT560)-1,FALSE)),"")</f>
        <v/>
      </c>
      <c r="AU560" s="53" t="str">
        <f>IFERROR(IF(VLOOKUP($B560,#REF!,COLUMN(AU560)-1,FALSE)="","",VLOOKUP($B560,#REF!,COLUMN(AU560)-1,FALSE)),"")</f>
        <v/>
      </c>
      <c r="AV560" s="53" t="str">
        <f>IFERROR(IF(VLOOKUP($B560,#REF!,COLUMN(AV560)-1,FALSE)="","",VLOOKUP($B560,#REF!,COLUMN(AV560)-1,FALSE)),"")</f>
        <v/>
      </c>
      <c r="AW560" s="53" t="str">
        <f>IFERROR(IF(VLOOKUP($B560,#REF!,COLUMN(AW560)-1,FALSE)="","",VLOOKUP($B560,#REF!,COLUMN(AW560)-1,FALSE)),"")</f>
        <v/>
      </c>
      <c r="AX560" s="53" t="str">
        <f>IFERROR(IF(VLOOKUP($B560,#REF!,COLUMN(AX560)-1,FALSE)="","",VLOOKUP($B560,#REF!,COLUMN(AX560)-1,FALSE)),"")</f>
        <v/>
      </c>
      <c r="AY560" s="53" t="str">
        <f>IFERROR(IF(VLOOKUP($B560,#REF!,COLUMN(AY560)-1,FALSE)="","",VLOOKUP($B560,#REF!,COLUMN(AY560)-1,FALSE)),"")</f>
        <v/>
      </c>
      <c r="AZ560" s="53" t="str">
        <f>IFERROR(IF(VLOOKUP($B560,#REF!,COLUMN(AZ560)-1,FALSE)="","",VLOOKUP($B560,#REF!,COLUMN(AZ560)-1,FALSE)),"")</f>
        <v/>
      </c>
      <c r="BA560" s="53" t="str">
        <f>IFERROR(IF(VLOOKUP($B560,#REF!,COLUMN(BA560)-1,FALSE)="","",VLOOKUP($B560,#REF!,COLUMN(BA560)-1,FALSE)),"")</f>
        <v/>
      </c>
      <c r="BB560" s="53" t="str">
        <f>IFERROR(IF(VLOOKUP($B560,#REF!,COLUMN(BB560)-1,FALSE)="","",VLOOKUP($B560,#REF!,COLUMN(BB560)-1,FALSE)),"")</f>
        <v/>
      </c>
      <c r="BC560" s="53" t="str">
        <f>IFERROR(IF(VLOOKUP($B560,#REF!,COLUMN(BC560)-1,FALSE)="","",VLOOKUP($B560,#REF!,COLUMN(BC560)-1,FALSE)),"")</f>
        <v/>
      </c>
      <c r="BD560" s="53" t="str">
        <f>IFERROR(IF(VLOOKUP($B560,#REF!,COLUMN(BD560)-1,FALSE)="","",VLOOKUP($B560,#REF!,COLUMN(BD560)-1,FALSE)),"")</f>
        <v/>
      </c>
      <c r="BE560" s="53" t="str">
        <f>IFERROR(IF(VLOOKUP($B560,#REF!,COLUMN(BE560)-1,FALSE)="","",VLOOKUP($B560,#REF!,COLUMN(BE560)-1,FALSE)),"")</f>
        <v/>
      </c>
      <c r="BF560" s="53" t="str">
        <f>IFERROR(IF(VLOOKUP($B560,#REF!,COLUMN(BF560)-1,FALSE)="","",VLOOKUP($B560,#REF!,COLUMN(BF560)-1,FALSE)),"")</f>
        <v/>
      </c>
      <c r="BG560" s="53" t="str">
        <f>IFERROR(IF(VLOOKUP($B560,#REF!,COLUMN(BG560)-1,FALSE)="","",VLOOKUP($B560,#REF!,COLUMN(BG560)-1,FALSE)),"")</f>
        <v/>
      </c>
      <c r="BH560" s="53" t="str">
        <f>IFERROR(IF(VLOOKUP($B560,#REF!,COLUMN(BH560)-1,FALSE)="","",VLOOKUP($B560,#REF!,COLUMN(BH560)-1,FALSE)),"")</f>
        <v/>
      </c>
      <c r="BI560" s="53" t="str">
        <f>IFERROR(IF(VLOOKUP($B560,#REF!,COLUMN(BI560)-1,FALSE)="","",VLOOKUP($B560,#REF!,COLUMN(BI560)-1,FALSE)),"")</f>
        <v/>
      </c>
      <c r="BJ560" s="53" t="str">
        <f>IFERROR(IF(VLOOKUP($B560,#REF!,COLUMN(BJ560)-1,FALSE)="","",VLOOKUP($B560,#REF!,COLUMN(BJ560)-1,FALSE)),"")</f>
        <v/>
      </c>
      <c r="BK560" s="24" t="str">
        <f>IFERROR(IF(VLOOKUP($B560,#REF!,COLUMN(BK560)-1,FALSE)="","",VLOOKUP($B560,#REF!,COLUMN(BK560)-1,FALSE)),"")</f>
        <v/>
      </c>
      <c r="BL560" s="54" t="str">
        <f>IFERROR(IF(VLOOKUP($B560,#REF!,COLUMN(BL560)-1,FALSE)="","",VLOOKUP($B560,#REF!,COLUMN(BL560)-1,FALSE)),"")</f>
        <v/>
      </c>
      <c r="BM560" s="54" t="str">
        <f>IFERROR(IF(VLOOKUP($B560,#REF!,COLUMN(BM560)-1,FALSE)="","",VLOOKUP($B560,#REF!,COLUMN(BM560)-1,FALSE)),"")</f>
        <v/>
      </c>
      <c r="BN560" s="101" t="str">
        <f>IFERROR(VLOOKUP($B560,[1]④カッコ付け数値!$A$14:$CN$115,82,FALSE),"")</f>
        <v/>
      </c>
      <c r="BO560" s="102" t="str">
        <f>IFERROR(VLOOKUP($B560,[1]④カッコ付け数値!$A$14:$CN$115,83,FALSE),"")</f>
        <v/>
      </c>
      <c r="BP560" s="102" t="str">
        <f>IFERROR(VLOOKUP($B560,'[1]④カッコ付け数値 (原本)'!$A$14:$CF$115,83,FALSE),"")</f>
        <v/>
      </c>
      <c r="BQ560" s="103" t="str">
        <f>IFERROR(VLOOKUP($B560,'[1]④カッコ付け数値 (原本)'!$A$14:$CF$115,84,FALSE),"")</f>
        <v/>
      </c>
    </row>
    <row r="561" spans="1:69" ht="42" customHeight="1">
      <c r="A561" s="51" t="str">
        <f t="shared" si="47"/>
        <v/>
      </c>
      <c r="B561" s="98" t="s">
        <v>8121</v>
      </c>
      <c r="C561" s="52"/>
      <c r="D561" s="52"/>
      <c r="E561" s="24" t="str">
        <f>IFERROR(IF(VLOOKUP($B561,#REF!,COLUMN(E561)-1,FALSE)="","",VLOOKUP($B561,#REF!,COLUMN(E561)-1,FALSE)),"")</f>
        <v/>
      </c>
      <c r="F561" s="53" t="str">
        <f>IFERROR(IF(VLOOKUP($B561,#REF!,COLUMN(F561)-1,FALSE)="","",VLOOKUP($B561,#REF!,COLUMN(F561)-1,FALSE)),"")</f>
        <v/>
      </c>
      <c r="G561" s="53" t="str">
        <f>IFERROR(IF(VLOOKUP($B561,#REF!,COLUMN(G561)-1,FALSE)="","",VLOOKUP($B561,#REF!,COLUMN(G561)-1,FALSE)),"")</f>
        <v/>
      </c>
      <c r="H561" s="53" t="str">
        <f>IFERROR(IF(VLOOKUP($B561,#REF!,COLUMN(H561)-1,FALSE)="","",VLOOKUP($B561,#REF!,COLUMN(H561)-1,FALSE)),"")</f>
        <v/>
      </c>
      <c r="I561" s="53" t="str">
        <f>IFERROR(IF(VLOOKUP($B561,#REF!,COLUMN(I561)-1,FALSE)="","",VLOOKUP($B561,#REF!,COLUMN(I561)-1,FALSE)),"")</f>
        <v/>
      </c>
      <c r="J561" s="53" t="str">
        <f>IFERROR(IF(VLOOKUP($B561,#REF!,COLUMN(J561)-1,FALSE)="","",VLOOKUP($B561,#REF!,COLUMN(J561)-1,FALSE)),"")</f>
        <v/>
      </c>
      <c r="K561" s="53" t="str">
        <f>IFERROR(IF(VLOOKUP($B561,#REF!,COLUMN(K561)-1,FALSE)="","",VLOOKUP($B561,#REF!,COLUMN(K561)-1,FALSE)),"")</f>
        <v/>
      </c>
      <c r="L561" s="53" t="str">
        <f>IFERROR(IF(VLOOKUP($B561,#REF!,COLUMN(L561)-1,FALSE)="","",VLOOKUP($B561,#REF!,COLUMN(L561)-1,FALSE)),"")</f>
        <v/>
      </c>
      <c r="M561" s="53" t="str">
        <f>IFERROR(IF(VLOOKUP($B561,#REF!,COLUMN(M561)-1,FALSE)="","",VLOOKUP($B561,#REF!,COLUMN(M561)-1,FALSE)),"")</f>
        <v/>
      </c>
      <c r="N561" s="53" t="str">
        <f>IFERROR(IF(VLOOKUP($B561,#REF!,COLUMN(N561)-1,FALSE)="","",VLOOKUP($B561,#REF!,COLUMN(N561)-1,FALSE)),"")</f>
        <v/>
      </c>
      <c r="O561" s="53" t="str">
        <f>IFERROR(IF(VLOOKUP($B561,#REF!,COLUMN(O561)-1,FALSE)="","",VLOOKUP($B561,#REF!,COLUMN(O561)-1,FALSE)),"")</f>
        <v/>
      </c>
      <c r="P561" s="53" t="str">
        <f>IFERROR(IF(VLOOKUP($B561,#REF!,COLUMN(P561)-1,FALSE)="","",VLOOKUP($B561,#REF!,COLUMN(P561)-1,FALSE)),"")</f>
        <v/>
      </c>
      <c r="Q561" s="53" t="str">
        <f>IFERROR(IF(VLOOKUP($B561,#REF!,COLUMN(Q561)-1,FALSE)="","",VLOOKUP($B561,#REF!,COLUMN(Q561)-1,FALSE)),"")</f>
        <v/>
      </c>
      <c r="R561" s="53" t="str">
        <f>IFERROR(IF(VLOOKUP($B561,#REF!,COLUMN(R561)-1,FALSE)="","",VLOOKUP($B561,#REF!,COLUMN(R561)-1,FALSE)),"")</f>
        <v/>
      </c>
      <c r="S561" s="53" t="str">
        <f>IFERROR(IF(VLOOKUP($B561,#REF!,COLUMN(S561)-1,FALSE)="","",VLOOKUP($B561,#REF!,COLUMN(S561)-1,FALSE)),"")</f>
        <v/>
      </c>
      <c r="T561" s="100" t="str">
        <f>IFERROR(IF(VLOOKUP($B561,#REF!,COLUMN(T561)-1,FALSE)="","",VLOOKUP($B561,#REF!,COLUMN(T561)-1,FALSE)),"")</f>
        <v/>
      </c>
      <c r="U561" s="53" t="str">
        <f>IFERROR(IF(VLOOKUP($B561,#REF!,COLUMN(U561)-1,FALSE)="","",VLOOKUP($B561,#REF!,COLUMN(U561)-1,FALSE)),"")</f>
        <v/>
      </c>
      <c r="V561" s="53" t="str">
        <f>IFERROR(IF(VLOOKUP($B561,#REF!,COLUMN(V561)-1,FALSE)="","",VLOOKUP($B561,#REF!,COLUMN(V561)-1,FALSE)),"")</f>
        <v/>
      </c>
      <c r="W561" s="53" t="str">
        <f>IFERROR(IF(VLOOKUP($B561,#REF!,COLUMN(W561)-1,FALSE)="","",VLOOKUP($B561,#REF!,COLUMN(W561)-1,FALSE)),"")</f>
        <v/>
      </c>
      <c r="X561" s="53" t="str">
        <f>IFERROR(IF(VLOOKUP($B561,#REF!,COLUMN(X561)-1,FALSE)="","",VLOOKUP($B561,#REF!,COLUMN(X561)-1,FALSE)),"")</f>
        <v/>
      </c>
      <c r="Y561" s="53" t="str">
        <f>IFERROR(IF(VLOOKUP($B561,#REF!,COLUMN(Y561)-1,FALSE)="","",VLOOKUP($B561,#REF!,COLUMN(Y561)-1,FALSE)),"")</f>
        <v/>
      </c>
      <c r="Z561" s="53" t="str">
        <f>IFERROR(IF(VLOOKUP($B561,#REF!,COLUMN(Z561)-1,FALSE)="","",VLOOKUP($B561,#REF!,COLUMN(Z561)-1,FALSE)),"")</f>
        <v/>
      </c>
      <c r="AA561" s="53" t="str">
        <f>IFERROR(IF(VLOOKUP($B561,#REF!,COLUMN(AA561)-1,FALSE)="","",VLOOKUP($B561,#REF!,COLUMN(AA561)-1,FALSE)),"")</f>
        <v/>
      </c>
      <c r="AB561" s="53" t="str">
        <f>IFERROR(IF(VLOOKUP($B561,#REF!,COLUMN(AB561)-1,FALSE)="","",VLOOKUP($B561,#REF!,COLUMN(AB561)-1,FALSE)),"")</f>
        <v/>
      </c>
      <c r="AC561" s="53" t="str">
        <f>IFERROR(IF(VLOOKUP($B561,#REF!,COLUMN(AC561)-1,FALSE)="","",VLOOKUP($B561,#REF!,COLUMN(AC561)-1,FALSE)),"")</f>
        <v/>
      </c>
      <c r="AD561" s="53" t="str">
        <f>IFERROR(IF(VLOOKUP($B561,#REF!,COLUMN(AD561)-1,FALSE)="","",VLOOKUP($B561,#REF!,COLUMN(AD561)-1,FALSE)),"")</f>
        <v/>
      </c>
      <c r="AE561" s="53" t="str">
        <f>IFERROR(IF(VLOOKUP($B561,#REF!,COLUMN(AE561)-1,FALSE)="","",VLOOKUP($B561,#REF!,COLUMN(AE561)-1,FALSE)),"")</f>
        <v/>
      </c>
      <c r="AF561" s="53" t="str">
        <f>IFERROR(IF(VLOOKUP($B561,#REF!,COLUMN(AF561)-1,FALSE)="","",VLOOKUP($B561,#REF!,COLUMN(AF561)-1,FALSE)),"")</f>
        <v/>
      </c>
      <c r="AG561" s="53" t="str">
        <f>IFERROR(IF(VLOOKUP($B561,#REF!,COLUMN(AG561)-1,FALSE)="","",VLOOKUP($B561,#REF!,COLUMN(AG561)-1,FALSE)),"")</f>
        <v/>
      </c>
      <c r="AH561" s="53" t="str">
        <f>IFERROR(IF(VLOOKUP($B561,#REF!,COLUMN(AH561)-1,FALSE)="","",VLOOKUP($B561,#REF!,COLUMN(AH561)-1,FALSE)),"")</f>
        <v/>
      </c>
      <c r="AI561" s="53" t="str">
        <f>IFERROR(IF(VLOOKUP($B561,#REF!,COLUMN(AI561)-1,FALSE)="","",VLOOKUP($B561,#REF!,COLUMN(AI561)-1,FALSE)),"")</f>
        <v/>
      </c>
      <c r="AJ561" s="53" t="str">
        <f>IFERROR(IF(VLOOKUP($B561,#REF!,COLUMN(AJ561)-1,FALSE)="","",VLOOKUP($B561,#REF!,COLUMN(AJ561)-1,FALSE)),"")</f>
        <v/>
      </c>
      <c r="AK561" s="53" t="str">
        <f>IFERROR(IF(VLOOKUP($B561,#REF!,COLUMN(AK561)-1,FALSE)="","",VLOOKUP($B561,#REF!,COLUMN(AK561)-1,FALSE)),"")</f>
        <v/>
      </c>
      <c r="AL561" s="53" t="str">
        <f>IFERROR(IF(VLOOKUP($B561,#REF!,COLUMN(AL561)-1,FALSE)="","",VLOOKUP($B561,#REF!,COLUMN(AL561)-1,FALSE)),"")</f>
        <v/>
      </c>
      <c r="AM561" s="53" t="str">
        <f>IFERROR(IF(VLOOKUP($B561,#REF!,COLUMN(AM561)-1,FALSE)="","",VLOOKUP($B561,#REF!,COLUMN(AM561)-1,FALSE)),"")</f>
        <v/>
      </c>
      <c r="AN561" s="53" t="str">
        <f>IFERROR(IF(VLOOKUP($B561,#REF!,COLUMN(AN561)-1,FALSE)="","",VLOOKUP($B561,#REF!,COLUMN(AN561)-1,FALSE)),"")</f>
        <v/>
      </c>
      <c r="AO561" s="53" t="str">
        <f>IFERROR(IF(VLOOKUP($B561,#REF!,COLUMN(AO561)-1,FALSE)="","",VLOOKUP($B561,#REF!,COLUMN(AO561)-1,FALSE)),"")</f>
        <v/>
      </c>
      <c r="AP561" s="53" t="str">
        <f>IFERROR(IF(VLOOKUP($B561,#REF!,COLUMN(AP561)-1,FALSE)="","",VLOOKUP($B561,#REF!,COLUMN(AP561)-1,FALSE)),"")</f>
        <v/>
      </c>
      <c r="AQ561" s="53" t="str">
        <f>IFERROR(IF(VLOOKUP($B561,#REF!,COLUMN(AQ561)-1,FALSE)="","",VLOOKUP($B561,#REF!,COLUMN(AQ561)-1,FALSE)),"")</f>
        <v/>
      </c>
      <c r="AR561" s="53" t="str">
        <f>IFERROR(IF(VLOOKUP($B561,#REF!,COLUMN(AR561)-1,FALSE)="","",VLOOKUP($B561,#REF!,COLUMN(AR561)-1,FALSE)),"")</f>
        <v/>
      </c>
      <c r="AS561" s="53" t="str">
        <f>IFERROR(IF(VLOOKUP($B561,#REF!,COLUMN(AS561)-1,FALSE)="","",VLOOKUP($B561,#REF!,COLUMN(AS561)-1,FALSE)),"")</f>
        <v/>
      </c>
      <c r="AT561" s="53" t="str">
        <f>IFERROR(IF(VLOOKUP($B561,#REF!,COLUMN(AT561)-1,FALSE)="","",VLOOKUP($B561,#REF!,COLUMN(AT561)-1,FALSE)),"")</f>
        <v/>
      </c>
      <c r="AU561" s="53" t="str">
        <f>IFERROR(IF(VLOOKUP($B561,#REF!,COLUMN(AU561)-1,FALSE)="","",VLOOKUP($B561,#REF!,COLUMN(AU561)-1,FALSE)),"")</f>
        <v/>
      </c>
      <c r="AV561" s="53" t="str">
        <f>IFERROR(IF(VLOOKUP($B561,#REF!,COLUMN(AV561)-1,FALSE)="","",VLOOKUP($B561,#REF!,COLUMN(AV561)-1,FALSE)),"")</f>
        <v/>
      </c>
      <c r="AW561" s="53" t="str">
        <f>IFERROR(IF(VLOOKUP($B561,#REF!,COLUMN(AW561)-1,FALSE)="","",VLOOKUP($B561,#REF!,COLUMN(AW561)-1,FALSE)),"")</f>
        <v/>
      </c>
      <c r="AX561" s="53" t="str">
        <f>IFERROR(IF(VLOOKUP($B561,#REF!,COLUMN(AX561)-1,FALSE)="","",VLOOKUP($B561,#REF!,COLUMN(AX561)-1,FALSE)),"")</f>
        <v/>
      </c>
      <c r="AY561" s="53" t="str">
        <f>IFERROR(IF(VLOOKUP($B561,#REF!,COLUMN(AY561)-1,FALSE)="","",VLOOKUP($B561,#REF!,COLUMN(AY561)-1,FALSE)),"")</f>
        <v/>
      </c>
      <c r="AZ561" s="53" t="str">
        <f>IFERROR(IF(VLOOKUP($B561,#REF!,COLUMN(AZ561)-1,FALSE)="","",VLOOKUP($B561,#REF!,COLUMN(AZ561)-1,FALSE)),"")</f>
        <v/>
      </c>
      <c r="BA561" s="53" t="str">
        <f>IFERROR(IF(VLOOKUP($B561,#REF!,COLUMN(BA561)-1,FALSE)="","",VLOOKUP($B561,#REF!,COLUMN(BA561)-1,FALSE)),"")</f>
        <v/>
      </c>
      <c r="BB561" s="53" t="str">
        <f>IFERROR(IF(VLOOKUP($B561,#REF!,COLUMN(BB561)-1,FALSE)="","",VLOOKUP($B561,#REF!,COLUMN(BB561)-1,FALSE)),"")</f>
        <v/>
      </c>
      <c r="BC561" s="53" t="str">
        <f>IFERROR(IF(VLOOKUP($B561,#REF!,COLUMN(BC561)-1,FALSE)="","",VLOOKUP($B561,#REF!,COLUMN(BC561)-1,FALSE)),"")</f>
        <v/>
      </c>
      <c r="BD561" s="53" t="str">
        <f>IFERROR(IF(VLOOKUP($B561,#REF!,COLUMN(BD561)-1,FALSE)="","",VLOOKUP($B561,#REF!,COLUMN(BD561)-1,FALSE)),"")</f>
        <v/>
      </c>
      <c r="BE561" s="53" t="str">
        <f>IFERROR(IF(VLOOKUP($B561,#REF!,COLUMN(BE561)-1,FALSE)="","",VLOOKUP($B561,#REF!,COLUMN(BE561)-1,FALSE)),"")</f>
        <v/>
      </c>
      <c r="BF561" s="53" t="str">
        <f>IFERROR(IF(VLOOKUP($B561,#REF!,COLUMN(BF561)-1,FALSE)="","",VLOOKUP($B561,#REF!,COLUMN(BF561)-1,FALSE)),"")</f>
        <v/>
      </c>
      <c r="BG561" s="53" t="str">
        <f>IFERROR(IF(VLOOKUP($B561,#REF!,COLUMN(BG561)-1,FALSE)="","",VLOOKUP($B561,#REF!,COLUMN(BG561)-1,FALSE)),"")</f>
        <v/>
      </c>
      <c r="BH561" s="53" t="str">
        <f>IFERROR(IF(VLOOKUP($B561,#REF!,COLUMN(BH561)-1,FALSE)="","",VLOOKUP($B561,#REF!,COLUMN(BH561)-1,FALSE)),"")</f>
        <v/>
      </c>
      <c r="BI561" s="53" t="str">
        <f>IFERROR(IF(VLOOKUP($B561,#REF!,COLUMN(BI561)-1,FALSE)="","",VLOOKUP($B561,#REF!,COLUMN(BI561)-1,FALSE)),"")</f>
        <v/>
      </c>
      <c r="BJ561" s="53" t="str">
        <f>IFERROR(IF(VLOOKUP($B561,#REF!,COLUMN(BJ561)-1,FALSE)="","",VLOOKUP($B561,#REF!,COLUMN(BJ561)-1,FALSE)),"")</f>
        <v/>
      </c>
      <c r="BK561" s="24" t="str">
        <f>IFERROR(IF(VLOOKUP($B561,#REF!,COLUMN(BK561)-1,FALSE)="","",VLOOKUP($B561,#REF!,COLUMN(BK561)-1,FALSE)),"")</f>
        <v/>
      </c>
      <c r="BL561" s="54" t="str">
        <f>IFERROR(IF(VLOOKUP($B561,#REF!,COLUMN(BL561)-1,FALSE)="","",VLOOKUP($B561,#REF!,COLUMN(BL561)-1,FALSE)),"")</f>
        <v/>
      </c>
      <c r="BM561" s="54" t="str">
        <f>IFERROR(IF(VLOOKUP($B561,#REF!,COLUMN(BM561)-1,FALSE)="","",VLOOKUP($B561,#REF!,COLUMN(BM561)-1,FALSE)),"")</f>
        <v/>
      </c>
      <c r="BN561" s="101" t="str">
        <f>IFERROR(VLOOKUP($B561,[1]④カッコ付け数値!$A$14:$CN$115,82,FALSE),"")</f>
        <v>分析</v>
      </c>
      <c r="BO561" s="102" t="str">
        <f>IFERROR(VLOOKUP($B561,[1]④カッコ付け数値!$A$14:$CN$115,83,FALSE),"")</f>
        <v>分析</v>
      </c>
      <c r="BP561" s="102">
        <f>IFERROR(VLOOKUP($B561,'[1]④カッコ付け数値 (原本)'!$A$14:$CF$115,83,FALSE),"")</f>
        <v>0</v>
      </c>
      <c r="BQ561" s="103" t="str">
        <f>IFERROR(VLOOKUP($B561,'[1]④カッコ付け数値 (原本)'!$A$14:$CF$115,84,FALSE),"")</f>
        <v>分析</v>
      </c>
    </row>
    <row r="562" spans="1:69" ht="42" customHeight="1">
      <c r="A562" s="51" t="str">
        <f t="shared" si="47"/>
        <v/>
      </c>
      <c r="B562" s="98" t="s">
        <v>8122</v>
      </c>
      <c r="C562" s="52"/>
      <c r="D562" s="52"/>
      <c r="E562" s="24" t="str">
        <f>CONCATENATE("(",E561,")")</f>
        <v>()</v>
      </c>
      <c r="F562" s="53" t="str">
        <f>IFERROR(IF(VLOOKUP($B562,#REF!,COLUMN(F562)-1,FALSE)="","",VLOOKUP($B562,#REF!,COLUMN(F562)-1,FALSE)),"")</f>
        <v/>
      </c>
      <c r="G562" s="53" t="str">
        <f>IFERROR(IF(VLOOKUP($B562,#REF!,COLUMN(G562)-1,FALSE)="","",VLOOKUP($B562,#REF!,COLUMN(G562)-1,FALSE)),"")</f>
        <v/>
      </c>
      <c r="H562" s="53" t="str">
        <f>IFERROR(IF(VLOOKUP($B562,#REF!,COLUMN(H562)-1,FALSE)="","",VLOOKUP($B562,#REF!,COLUMN(H562)-1,FALSE)),"")</f>
        <v/>
      </c>
      <c r="I562" s="53" t="str">
        <f>IFERROR(IF(VLOOKUP($B562,#REF!,COLUMN(I562)-1,FALSE)="","",VLOOKUP($B562,#REF!,COLUMN(I562)-1,FALSE)),"")</f>
        <v/>
      </c>
      <c r="J562" s="53" t="str">
        <f>IFERROR(IF(VLOOKUP($B562,#REF!,COLUMN(J562)-1,FALSE)="","",VLOOKUP($B562,#REF!,COLUMN(J562)-1,FALSE)),"")</f>
        <v/>
      </c>
      <c r="K562" s="53" t="str">
        <f>IFERROR(IF(VLOOKUP($B562,#REF!,COLUMN(K562)-1,FALSE)="","",VLOOKUP($B562,#REF!,COLUMN(K562)-1,FALSE)),"")</f>
        <v/>
      </c>
      <c r="L562" s="53" t="str">
        <f>IFERROR(IF(VLOOKUP($B562,#REF!,COLUMN(L562)-1,FALSE)="","",VLOOKUP($B562,#REF!,COLUMN(L562)-1,FALSE)),"")</f>
        <v/>
      </c>
      <c r="M562" s="53" t="str">
        <f>IFERROR(IF(VLOOKUP($B562,#REF!,COLUMN(M562)-1,FALSE)="","",VLOOKUP($B562,#REF!,COLUMN(M562)-1,FALSE)),"")</f>
        <v/>
      </c>
      <c r="N562" s="53" t="str">
        <f>IFERROR(IF(VLOOKUP($B562,#REF!,COLUMN(N562)-1,FALSE)="","",VLOOKUP($B562,#REF!,COLUMN(N562)-1,FALSE)),"")</f>
        <v/>
      </c>
      <c r="O562" s="53" t="str">
        <f>IFERROR(IF(VLOOKUP($B562,#REF!,COLUMN(O562)-1,FALSE)="","",VLOOKUP($B562,#REF!,COLUMN(O562)-1,FALSE)),"")</f>
        <v/>
      </c>
      <c r="P562" s="53" t="str">
        <f>IFERROR(IF(VLOOKUP($B562,#REF!,COLUMN(P562)-1,FALSE)="","",VLOOKUP($B562,#REF!,COLUMN(P562)-1,FALSE)),"")</f>
        <v/>
      </c>
      <c r="Q562" s="53" t="str">
        <f>IFERROR(IF(VLOOKUP($B562,#REF!,COLUMN(Q562)-1,FALSE)="","",VLOOKUP($B562,#REF!,COLUMN(Q562)-1,FALSE)),"")</f>
        <v/>
      </c>
      <c r="R562" s="53" t="str">
        <f>IFERROR(IF(VLOOKUP($B562,#REF!,COLUMN(R562)-1,FALSE)="","",VLOOKUP($B562,#REF!,COLUMN(R562)-1,FALSE)),"")</f>
        <v/>
      </c>
      <c r="S562" s="53" t="str">
        <f>IFERROR(IF(VLOOKUP($B562,#REF!,COLUMN(S562)-1,FALSE)="","",VLOOKUP($B562,#REF!,COLUMN(S562)-1,FALSE)),"")</f>
        <v/>
      </c>
      <c r="T562" s="100" t="str">
        <f>IFERROR(IF(VLOOKUP($B562,#REF!,COLUMN(T562)-1,FALSE)="","",VLOOKUP($B562,#REF!,COLUMN(T562)-1,FALSE)),"")</f>
        <v/>
      </c>
      <c r="U562" s="53" t="str">
        <f>IFERROR(IF(VLOOKUP($B562,#REF!,COLUMN(U562)-1,FALSE)="","",VLOOKUP($B562,#REF!,COLUMN(U562)-1,FALSE)),"")</f>
        <v/>
      </c>
      <c r="V562" s="53" t="str">
        <f>IFERROR(IF(VLOOKUP($B562,#REF!,COLUMN(V562)-1,FALSE)="","",VLOOKUP($B562,#REF!,COLUMN(V562)-1,FALSE)),"")</f>
        <v/>
      </c>
      <c r="W562" s="53" t="str">
        <f>IFERROR(IF(VLOOKUP($B562,#REF!,COLUMN(W562)-1,FALSE)="","",VLOOKUP($B562,#REF!,COLUMN(W562)-1,FALSE)),"")</f>
        <v/>
      </c>
      <c r="X562" s="53" t="str">
        <f>IFERROR(IF(VLOOKUP($B562,#REF!,COLUMN(X562)-1,FALSE)="","",VLOOKUP($B562,#REF!,COLUMN(X562)-1,FALSE)),"")</f>
        <v/>
      </c>
      <c r="Y562" s="53" t="str">
        <f>IFERROR(IF(VLOOKUP($B562,#REF!,COLUMN(Y562)-1,FALSE)="","",VLOOKUP($B562,#REF!,COLUMN(Y562)-1,FALSE)),"")</f>
        <v/>
      </c>
      <c r="Z562" s="53" t="str">
        <f>IFERROR(IF(VLOOKUP($B562,#REF!,COLUMN(Z562)-1,FALSE)="","",VLOOKUP($B562,#REF!,COLUMN(Z562)-1,FALSE)),"")</f>
        <v/>
      </c>
      <c r="AA562" s="53" t="str">
        <f>IFERROR(IF(VLOOKUP($B562,#REF!,COLUMN(AA562)-1,FALSE)="","",VLOOKUP($B562,#REF!,COLUMN(AA562)-1,FALSE)),"")</f>
        <v/>
      </c>
      <c r="AB562" s="53" t="str">
        <f>IFERROR(IF(VLOOKUP($B562,#REF!,COLUMN(AB562)-1,FALSE)="","",VLOOKUP($B562,#REF!,COLUMN(AB562)-1,FALSE)),"")</f>
        <v/>
      </c>
      <c r="AC562" s="53" t="str">
        <f>IFERROR(IF(VLOOKUP($B562,#REF!,COLUMN(AC562)-1,FALSE)="","",VLOOKUP($B562,#REF!,COLUMN(AC562)-1,FALSE)),"")</f>
        <v/>
      </c>
      <c r="AD562" s="53" t="str">
        <f>IFERROR(IF(VLOOKUP($B562,#REF!,COLUMN(AD562)-1,FALSE)="","",VLOOKUP($B562,#REF!,COLUMN(AD562)-1,FALSE)),"")</f>
        <v/>
      </c>
      <c r="AE562" s="53" t="str">
        <f>IFERROR(IF(VLOOKUP($B562,#REF!,COLUMN(AE562)-1,FALSE)="","",VLOOKUP($B562,#REF!,COLUMN(AE562)-1,FALSE)),"")</f>
        <v/>
      </c>
      <c r="AF562" s="53" t="str">
        <f>IFERROR(IF(VLOOKUP($B562,#REF!,COLUMN(AF562)-1,FALSE)="","",VLOOKUP($B562,#REF!,COLUMN(AF562)-1,FALSE)),"")</f>
        <v/>
      </c>
      <c r="AG562" s="53" t="str">
        <f>IFERROR(IF(VLOOKUP($B562,#REF!,COLUMN(AG562)-1,FALSE)="","",VLOOKUP($B562,#REF!,COLUMN(AG562)-1,FALSE)),"")</f>
        <v/>
      </c>
      <c r="AH562" s="53" t="str">
        <f>IFERROR(IF(VLOOKUP($B562,#REF!,COLUMN(AH562)-1,FALSE)="","",VLOOKUP($B562,#REF!,COLUMN(AH562)-1,FALSE)),"")</f>
        <v/>
      </c>
      <c r="AI562" s="53" t="str">
        <f>IFERROR(IF(VLOOKUP($B562,#REF!,COLUMN(AI562)-1,FALSE)="","",VLOOKUP($B562,#REF!,COLUMN(AI562)-1,FALSE)),"")</f>
        <v/>
      </c>
      <c r="AJ562" s="53" t="str">
        <f>IFERROR(IF(VLOOKUP($B562,#REF!,COLUMN(AJ562)-1,FALSE)="","",VLOOKUP($B562,#REF!,COLUMN(AJ562)-1,FALSE)),"")</f>
        <v/>
      </c>
      <c r="AK562" s="53" t="str">
        <f>IFERROR(IF(VLOOKUP($B562,#REF!,COLUMN(AK562)-1,FALSE)="","",VLOOKUP($B562,#REF!,COLUMN(AK562)-1,FALSE)),"")</f>
        <v/>
      </c>
      <c r="AL562" s="53" t="str">
        <f>IFERROR(IF(VLOOKUP($B562,#REF!,COLUMN(AL562)-1,FALSE)="","",VLOOKUP($B562,#REF!,COLUMN(AL562)-1,FALSE)),"")</f>
        <v/>
      </c>
      <c r="AM562" s="53" t="str">
        <f>IFERROR(IF(VLOOKUP($B562,#REF!,COLUMN(AM562)-1,FALSE)="","",VLOOKUP($B562,#REF!,COLUMN(AM562)-1,FALSE)),"")</f>
        <v/>
      </c>
      <c r="AN562" s="53" t="str">
        <f>IFERROR(IF(VLOOKUP($B562,#REF!,COLUMN(AN562)-1,FALSE)="","",VLOOKUP($B562,#REF!,COLUMN(AN562)-1,FALSE)),"")</f>
        <v/>
      </c>
      <c r="AO562" s="53" t="str">
        <f>IFERROR(IF(VLOOKUP($B562,#REF!,COLUMN(AO562)-1,FALSE)="","",VLOOKUP($B562,#REF!,COLUMN(AO562)-1,FALSE)),"")</f>
        <v/>
      </c>
      <c r="AP562" s="53" t="str">
        <f>IFERROR(IF(VLOOKUP($B562,#REF!,COLUMN(AP562)-1,FALSE)="","",VLOOKUP($B562,#REF!,COLUMN(AP562)-1,FALSE)),"")</f>
        <v/>
      </c>
      <c r="AQ562" s="53" t="str">
        <f>IFERROR(IF(VLOOKUP($B562,#REF!,COLUMN(AQ562)-1,FALSE)="","",VLOOKUP($B562,#REF!,COLUMN(AQ562)-1,FALSE)),"")</f>
        <v/>
      </c>
      <c r="AR562" s="53" t="str">
        <f>IFERROR(IF(VLOOKUP($B562,#REF!,COLUMN(AR562)-1,FALSE)="","",VLOOKUP($B562,#REF!,COLUMN(AR562)-1,FALSE)),"")</f>
        <v/>
      </c>
      <c r="AS562" s="53" t="str">
        <f>IFERROR(IF(VLOOKUP($B562,#REF!,COLUMN(AS562)-1,FALSE)="","",VLOOKUP($B562,#REF!,COLUMN(AS562)-1,FALSE)),"")</f>
        <v/>
      </c>
      <c r="AT562" s="53" t="str">
        <f>IFERROR(IF(VLOOKUP($B562,#REF!,COLUMN(AT562)-1,FALSE)="","",VLOOKUP($B562,#REF!,COLUMN(AT562)-1,FALSE)),"")</f>
        <v/>
      </c>
      <c r="AU562" s="53" t="str">
        <f>IFERROR(IF(VLOOKUP($B562,#REF!,COLUMN(AU562)-1,FALSE)="","",VLOOKUP($B562,#REF!,COLUMN(AU562)-1,FALSE)),"")</f>
        <v/>
      </c>
      <c r="AV562" s="53" t="str">
        <f>IFERROR(IF(VLOOKUP($B562,#REF!,COLUMN(AV562)-1,FALSE)="","",VLOOKUP($B562,#REF!,COLUMN(AV562)-1,FALSE)),"")</f>
        <v/>
      </c>
      <c r="AW562" s="53" t="str">
        <f>IFERROR(IF(VLOOKUP($B562,#REF!,COLUMN(AW562)-1,FALSE)="","",VLOOKUP($B562,#REF!,COLUMN(AW562)-1,FALSE)),"")</f>
        <v/>
      </c>
      <c r="AX562" s="53" t="str">
        <f>IFERROR(IF(VLOOKUP($B562,#REF!,COLUMN(AX562)-1,FALSE)="","",VLOOKUP($B562,#REF!,COLUMN(AX562)-1,FALSE)),"")</f>
        <v/>
      </c>
      <c r="AY562" s="53" t="str">
        <f>IFERROR(IF(VLOOKUP($B562,#REF!,COLUMN(AY562)-1,FALSE)="","",VLOOKUP($B562,#REF!,COLUMN(AY562)-1,FALSE)),"")</f>
        <v/>
      </c>
      <c r="AZ562" s="53" t="str">
        <f>IFERROR(IF(VLOOKUP($B562,#REF!,COLUMN(AZ562)-1,FALSE)="","",VLOOKUP($B562,#REF!,COLUMN(AZ562)-1,FALSE)),"")</f>
        <v/>
      </c>
      <c r="BA562" s="53" t="str">
        <f>IFERROR(IF(VLOOKUP($B562,#REF!,COLUMN(BA562)-1,FALSE)="","",VLOOKUP($B562,#REF!,COLUMN(BA562)-1,FALSE)),"")</f>
        <v/>
      </c>
      <c r="BB562" s="53" t="str">
        <f>IFERROR(IF(VLOOKUP($B562,#REF!,COLUMN(BB562)-1,FALSE)="","",VLOOKUP($B562,#REF!,COLUMN(BB562)-1,FALSE)),"")</f>
        <v/>
      </c>
      <c r="BC562" s="53" t="str">
        <f>IFERROR(IF(VLOOKUP($B562,#REF!,COLUMN(BC562)-1,FALSE)="","",VLOOKUP($B562,#REF!,COLUMN(BC562)-1,FALSE)),"")</f>
        <v/>
      </c>
      <c r="BD562" s="53" t="str">
        <f>IFERROR(IF(VLOOKUP($B562,#REF!,COLUMN(BD562)-1,FALSE)="","",VLOOKUP($B562,#REF!,COLUMN(BD562)-1,FALSE)),"")</f>
        <v/>
      </c>
      <c r="BE562" s="53" t="str">
        <f>IFERROR(IF(VLOOKUP($B562,#REF!,COLUMN(BE562)-1,FALSE)="","",VLOOKUP($B562,#REF!,COLUMN(BE562)-1,FALSE)),"")</f>
        <v/>
      </c>
      <c r="BF562" s="53" t="str">
        <f>IFERROR(IF(VLOOKUP($B562,#REF!,COLUMN(BF562)-1,FALSE)="","",VLOOKUP($B562,#REF!,COLUMN(BF562)-1,FALSE)),"")</f>
        <v/>
      </c>
      <c r="BG562" s="53" t="str">
        <f>IFERROR(IF(VLOOKUP($B562,#REF!,COLUMN(BG562)-1,FALSE)="","",VLOOKUP($B562,#REF!,COLUMN(BG562)-1,FALSE)),"")</f>
        <v/>
      </c>
      <c r="BH562" s="53" t="str">
        <f>IFERROR(IF(VLOOKUP($B562,#REF!,COLUMN(BH562)-1,FALSE)="","",VLOOKUP($B562,#REF!,COLUMN(BH562)-1,FALSE)),"")</f>
        <v/>
      </c>
      <c r="BI562" s="53" t="str">
        <f>IFERROR(IF(VLOOKUP($B562,#REF!,COLUMN(BI562)-1,FALSE)="","",VLOOKUP($B562,#REF!,COLUMN(BI562)-1,FALSE)),"")</f>
        <v/>
      </c>
      <c r="BJ562" s="53" t="str">
        <f>IFERROR(IF(VLOOKUP($B562,#REF!,COLUMN(BJ562)-1,FALSE)="","",VLOOKUP($B562,#REF!,COLUMN(BJ562)-1,FALSE)),"")</f>
        <v/>
      </c>
      <c r="BK562" s="24" t="str">
        <f>IFERROR(IF(VLOOKUP($B562,#REF!,COLUMN(BK562)-1,FALSE)="","",VLOOKUP($B562,#REF!,COLUMN(BK562)-1,FALSE)),"")</f>
        <v/>
      </c>
      <c r="BL562" s="54" t="str">
        <f>IFERROR(IF(VLOOKUP($B562,#REF!,COLUMN(BL562)-1,FALSE)="","",VLOOKUP($B562,#REF!,COLUMN(BL562)-1,FALSE)),"")</f>
        <v/>
      </c>
      <c r="BM562" s="54" t="str">
        <f>IFERROR(IF(VLOOKUP($B562,#REF!,COLUMN(BM562)-1,FALSE)="","",VLOOKUP($B562,#REF!,COLUMN(BM562)-1,FALSE)),"")</f>
        <v/>
      </c>
      <c r="BN562" s="101" t="str">
        <f>IFERROR(VLOOKUP($B562,[1]④カッコ付け数値!$A$14:$CN$115,82,FALSE),"")</f>
        <v/>
      </c>
      <c r="BO562" s="102" t="str">
        <f>IFERROR(VLOOKUP($B562,[1]④カッコ付け数値!$A$14:$CN$115,83,FALSE),"")</f>
        <v/>
      </c>
      <c r="BP562" s="102" t="str">
        <f>IFERROR(VLOOKUP($B562,'[1]④カッコ付け数値 (原本)'!$A$14:$CF$115,83,FALSE),"")</f>
        <v/>
      </c>
      <c r="BQ562" s="103" t="str">
        <f>IFERROR(VLOOKUP($B562,'[1]④カッコ付け数値 (原本)'!$A$14:$CF$115,84,FALSE),"")</f>
        <v/>
      </c>
    </row>
    <row r="563" spans="1:69" ht="42" customHeight="1">
      <c r="A563" s="51" t="str">
        <f t="shared" si="47"/>
        <v/>
      </c>
      <c r="B563" s="98" t="s">
        <v>8220</v>
      </c>
      <c r="C563" s="52"/>
      <c r="D563" s="52"/>
      <c r="E563" s="24" t="str">
        <f>IFERROR(IF(VLOOKUP($B563,#REF!,COLUMN(E563)-1,FALSE)="","",VLOOKUP($B563,#REF!,COLUMN(E563)-1,FALSE)),"")</f>
        <v/>
      </c>
      <c r="F563" s="53" t="str">
        <f>IFERROR(IF(VLOOKUP($B563,#REF!,COLUMN(F563)-1,FALSE)="","",VLOOKUP($B563,#REF!,COLUMN(F563)-1,FALSE)),"")</f>
        <v/>
      </c>
      <c r="G563" s="53" t="str">
        <f>IFERROR(IF(VLOOKUP($B563,#REF!,COLUMN(G563)-1,FALSE)="","",VLOOKUP($B563,#REF!,COLUMN(G563)-1,FALSE)),"")</f>
        <v/>
      </c>
      <c r="H563" s="53" t="str">
        <f>IFERROR(IF(VLOOKUP($B563,#REF!,COLUMN(H563)-1,FALSE)="","",VLOOKUP($B563,#REF!,COLUMN(H563)-1,FALSE)),"")</f>
        <v/>
      </c>
      <c r="I563" s="53" t="str">
        <f>IFERROR(IF(VLOOKUP($B563,#REF!,COLUMN(I563)-1,FALSE)="","",VLOOKUP($B563,#REF!,COLUMN(I563)-1,FALSE)),"")</f>
        <v/>
      </c>
      <c r="J563" s="53" t="str">
        <f>IFERROR(IF(VLOOKUP($B563,#REF!,COLUMN(J563)-1,FALSE)="","",VLOOKUP($B563,#REF!,COLUMN(J563)-1,FALSE)),"")</f>
        <v/>
      </c>
      <c r="K563" s="53" t="str">
        <f>IFERROR(IF(VLOOKUP($B563,#REF!,COLUMN(K563)-1,FALSE)="","",VLOOKUP($B563,#REF!,COLUMN(K563)-1,FALSE)),"")</f>
        <v/>
      </c>
      <c r="L563" s="53" t="str">
        <f>IFERROR(IF(VLOOKUP($B563,#REF!,COLUMN(L563)-1,FALSE)="","",VLOOKUP($B563,#REF!,COLUMN(L563)-1,FALSE)),"")</f>
        <v/>
      </c>
      <c r="M563" s="53" t="str">
        <f>IFERROR(IF(VLOOKUP($B563,#REF!,COLUMN(M563)-1,FALSE)="","",VLOOKUP($B563,#REF!,COLUMN(M563)-1,FALSE)),"")</f>
        <v/>
      </c>
      <c r="N563" s="53" t="str">
        <f>IFERROR(IF(VLOOKUP($B563,#REF!,COLUMN(N563)-1,FALSE)="","",VLOOKUP($B563,#REF!,COLUMN(N563)-1,FALSE)),"")</f>
        <v/>
      </c>
      <c r="O563" s="53" t="str">
        <f>IFERROR(IF(VLOOKUP($B563,#REF!,COLUMN(O563)-1,FALSE)="","",VLOOKUP($B563,#REF!,COLUMN(O563)-1,FALSE)),"")</f>
        <v/>
      </c>
      <c r="P563" s="53" t="str">
        <f>IFERROR(IF(VLOOKUP($B563,#REF!,COLUMN(P563)-1,FALSE)="","",VLOOKUP($B563,#REF!,COLUMN(P563)-1,FALSE)),"")</f>
        <v/>
      </c>
      <c r="Q563" s="53" t="str">
        <f>IFERROR(IF(VLOOKUP($B563,#REF!,COLUMN(Q563)-1,FALSE)="","",VLOOKUP($B563,#REF!,COLUMN(Q563)-1,FALSE)),"")</f>
        <v/>
      </c>
      <c r="R563" s="53" t="str">
        <f>IFERROR(IF(VLOOKUP($B563,#REF!,COLUMN(R563)-1,FALSE)="","",VLOOKUP($B563,#REF!,COLUMN(R563)-1,FALSE)),"")</f>
        <v/>
      </c>
      <c r="S563" s="53" t="str">
        <f>IFERROR(IF(VLOOKUP($B563,#REF!,COLUMN(S563)-1,FALSE)="","",VLOOKUP($B563,#REF!,COLUMN(S563)-1,FALSE)),"")</f>
        <v/>
      </c>
      <c r="T563" s="53" t="str">
        <f>IFERROR(IF(VLOOKUP($B563,#REF!,COLUMN(T563)-1,FALSE)="","",VLOOKUP($B563,#REF!,COLUMN(T563)-1,FALSE)),"")</f>
        <v/>
      </c>
      <c r="U563" s="53" t="str">
        <f>IFERROR(IF(VLOOKUP($B563,#REF!,COLUMN(U563)-1,FALSE)="","",VLOOKUP($B563,#REF!,COLUMN(U563)-1,FALSE)),"")</f>
        <v/>
      </c>
      <c r="V563" s="53" t="str">
        <f>IFERROR(IF(VLOOKUP($B563,#REF!,COLUMN(V563)-1,FALSE)="","",VLOOKUP($B563,#REF!,COLUMN(V563)-1,FALSE)),"")</f>
        <v/>
      </c>
      <c r="W563" s="53" t="str">
        <f>IFERROR(IF(VLOOKUP($B563,#REF!,COLUMN(W563)-1,FALSE)="","",VLOOKUP($B563,#REF!,COLUMN(W563)-1,FALSE)),"")</f>
        <v/>
      </c>
      <c r="X563" s="53" t="str">
        <f>IFERROR(IF(VLOOKUP($B563,#REF!,COLUMN(X563)-1,FALSE)="","",VLOOKUP($B563,#REF!,COLUMN(X563)-1,FALSE)),"")</f>
        <v/>
      </c>
      <c r="Y563" s="53" t="str">
        <f>IFERROR(IF(VLOOKUP($B563,#REF!,COLUMN(Y563)-1,FALSE)="","",VLOOKUP($B563,#REF!,COLUMN(Y563)-1,FALSE)),"")</f>
        <v/>
      </c>
      <c r="Z563" s="53" t="str">
        <f>IFERROR(IF(VLOOKUP($B563,#REF!,COLUMN(Z563)-1,FALSE)="","",VLOOKUP($B563,#REF!,COLUMN(Z563)-1,FALSE)),"")</f>
        <v/>
      </c>
      <c r="AA563" s="53" t="str">
        <f>IFERROR(IF(VLOOKUP($B563,#REF!,COLUMN(AA563)-1,FALSE)="","",VLOOKUP($B563,#REF!,COLUMN(AA563)-1,FALSE)),"")</f>
        <v/>
      </c>
      <c r="AB563" s="53" t="str">
        <f>IFERROR(IF(VLOOKUP($B563,#REF!,COLUMN(AB563)-1,FALSE)="","",VLOOKUP($B563,#REF!,COLUMN(AB563)-1,FALSE)),"")</f>
        <v/>
      </c>
      <c r="AC563" s="53" t="str">
        <f>IFERROR(IF(VLOOKUP($B563,#REF!,COLUMN(AC563)-1,FALSE)="","",VLOOKUP($B563,#REF!,COLUMN(AC563)-1,FALSE)),"")</f>
        <v/>
      </c>
      <c r="AD563" s="53" t="str">
        <f>IFERROR(IF(VLOOKUP($B563,#REF!,COLUMN(AD563)-1,FALSE)="","",VLOOKUP($B563,#REF!,COLUMN(AD563)-1,FALSE)),"")</f>
        <v/>
      </c>
      <c r="AE563" s="53" t="str">
        <f>IFERROR(IF(VLOOKUP($B563,#REF!,COLUMN(AE563)-1,FALSE)="","",VLOOKUP($B563,#REF!,COLUMN(AE563)-1,FALSE)),"")</f>
        <v/>
      </c>
      <c r="AF563" s="53" t="str">
        <f>IFERROR(IF(VLOOKUP($B563,#REF!,COLUMN(AF563)-1,FALSE)="","",VLOOKUP($B563,#REF!,COLUMN(AF563)-1,FALSE)),"")</f>
        <v/>
      </c>
      <c r="AG563" s="53" t="str">
        <f>IFERROR(IF(VLOOKUP($B563,#REF!,COLUMN(AG563)-1,FALSE)="","",VLOOKUP($B563,#REF!,COLUMN(AG563)-1,FALSE)),"")</f>
        <v/>
      </c>
      <c r="AH563" s="53" t="str">
        <f>IFERROR(IF(VLOOKUP($B563,#REF!,COLUMN(AH563)-1,FALSE)="","",VLOOKUP($B563,#REF!,COLUMN(AH563)-1,FALSE)),"")</f>
        <v/>
      </c>
      <c r="AI563" s="53" t="str">
        <f>IFERROR(IF(VLOOKUP($B563,#REF!,COLUMN(AI563)-1,FALSE)="","",VLOOKUP($B563,#REF!,COLUMN(AI563)-1,FALSE)),"")</f>
        <v/>
      </c>
      <c r="AJ563" s="53" t="str">
        <f>IFERROR(IF(VLOOKUP($B563,#REF!,COLUMN(AJ563)-1,FALSE)="","",VLOOKUP($B563,#REF!,COLUMN(AJ563)-1,FALSE)),"")</f>
        <v/>
      </c>
      <c r="AK563" s="53" t="str">
        <f>IFERROR(IF(VLOOKUP($B563,#REF!,COLUMN(AK563)-1,FALSE)="","",VLOOKUP($B563,#REF!,COLUMN(AK563)-1,FALSE)),"")</f>
        <v/>
      </c>
      <c r="AL563" s="53" t="str">
        <f>IFERROR(IF(VLOOKUP($B563,#REF!,COLUMN(AL563)-1,FALSE)="","",VLOOKUP($B563,#REF!,COLUMN(AL563)-1,FALSE)),"")</f>
        <v/>
      </c>
      <c r="AM563" s="53" t="str">
        <f>IFERROR(IF(VLOOKUP($B563,#REF!,COLUMN(AM563)-1,FALSE)="","",VLOOKUP($B563,#REF!,COLUMN(AM563)-1,FALSE)),"")</f>
        <v/>
      </c>
      <c r="AN563" s="53" t="str">
        <f>IFERROR(IF(VLOOKUP($B563,#REF!,COLUMN(AN563)-1,FALSE)="","",VLOOKUP($B563,#REF!,COLUMN(AN563)-1,FALSE)),"")</f>
        <v/>
      </c>
      <c r="AO563" s="53" t="str">
        <f>IFERROR(IF(VLOOKUP($B563,#REF!,COLUMN(AO563)-1,FALSE)="","",VLOOKUP($B563,#REF!,COLUMN(AO563)-1,FALSE)),"")</f>
        <v/>
      </c>
      <c r="AP563" s="53" t="str">
        <f>IFERROR(IF(VLOOKUP($B563,#REF!,COLUMN(AP563)-1,FALSE)="","",VLOOKUP($B563,#REF!,COLUMN(AP563)-1,FALSE)),"")</f>
        <v/>
      </c>
      <c r="AQ563" s="53" t="str">
        <f>IFERROR(IF(VLOOKUP($B563,#REF!,COLUMN(AQ563)-1,FALSE)="","",VLOOKUP($B563,#REF!,COLUMN(AQ563)-1,FALSE)),"")</f>
        <v/>
      </c>
      <c r="AR563" s="53" t="str">
        <f>IFERROR(IF(VLOOKUP($B563,#REF!,COLUMN(AR563)-1,FALSE)="","",VLOOKUP($B563,#REF!,COLUMN(AR563)-1,FALSE)),"")</f>
        <v/>
      </c>
      <c r="AS563" s="53" t="str">
        <f>IFERROR(IF(VLOOKUP($B563,#REF!,COLUMN(AS563)-1,FALSE)="","",VLOOKUP($B563,#REF!,COLUMN(AS563)-1,FALSE)),"")</f>
        <v/>
      </c>
      <c r="AT563" s="53" t="str">
        <f>IFERROR(IF(VLOOKUP($B563,#REF!,COLUMN(AT563)-1,FALSE)="","",VLOOKUP($B563,#REF!,COLUMN(AT563)-1,FALSE)),"")</f>
        <v/>
      </c>
      <c r="AU563" s="53" t="str">
        <f>IFERROR(IF(VLOOKUP($B563,#REF!,COLUMN(AU563)-1,FALSE)="","",VLOOKUP($B563,#REF!,COLUMN(AU563)-1,FALSE)),"")</f>
        <v/>
      </c>
      <c r="AV563" s="53" t="str">
        <f>IFERROR(IF(VLOOKUP($B563,#REF!,COLUMN(AV563)-1,FALSE)="","",VLOOKUP($B563,#REF!,COLUMN(AV563)-1,FALSE)),"")</f>
        <v/>
      </c>
      <c r="AW563" s="53" t="str">
        <f>IFERROR(IF(VLOOKUP($B563,#REF!,COLUMN(AW563)-1,FALSE)="","",VLOOKUP($B563,#REF!,COLUMN(AW563)-1,FALSE)),"")</f>
        <v/>
      </c>
      <c r="AX563" s="53" t="str">
        <f>IFERROR(IF(VLOOKUP($B563,#REF!,COLUMN(AX563)-1,FALSE)="","",VLOOKUP($B563,#REF!,COLUMN(AX563)-1,FALSE)),"")</f>
        <v/>
      </c>
      <c r="AY563" s="53" t="str">
        <f>IFERROR(IF(VLOOKUP($B563,#REF!,COLUMN(AY563)-1,FALSE)="","",VLOOKUP($B563,#REF!,COLUMN(AY563)-1,FALSE)),"")</f>
        <v/>
      </c>
      <c r="AZ563" s="53" t="str">
        <f>IFERROR(IF(VLOOKUP($B563,#REF!,COLUMN(AZ563)-1,FALSE)="","",VLOOKUP($B563,#REF!,COLUMN(AZ563)-1,FALSE)),"")</f>
        <v/>
      </c>
      <c r="BA563" s="53" t="str">
        <f>IFERROR(IF(VLOOKUP($B563,#REF!,COLUMN(BA563)-1,FALSE)="","",VLOOKUP($B563,#REF!,COLUMN(BA563)-1,FALSE)),"")</f>
        <v/>
      </c>
      <c r="BB563" s="53" t="str">
        <f>IFERROR(IF(VLOOKUP($B563,#REF!,COLUMN(BB563)-1,FALSE)="","",VLOOKUP($B563,#REF!,COLUMN(BB563)-1,FALSE)),"")</f>
        <v/>
      </c>
      <c r="BC563" s="53" t="str">
        <f>IFERROR(IF(VLOOKUP($B563,#REF!,COLUMN(BC563)-1,FALSE)="","",VLOOKUP($B563,#REF!,COLUMN(BC563)-1,FALSE)),"")</f>
        <v/>
      </c>
      <c r="BD563" s="53" t="str">
        <f>IFERROR(IF(VLOOKUP($B563,#REF!,COLUMN(BD563)-1,FALSE)="","",VLOOKUP($B563,#REF!,COLUMN(BD563)-1,FALSE)),"")</f>
        <v/>
      </c>
      <c r="BE563" s="53" t="str">
        <f>IFERROR(IF(VLOOKUP($B563,#REF!,COLUMN(BE563)-1,FALSE)="","",VLOOKUP($B563,#REF!,COLUMN(BE563)-1,FALSE)),"")</f>
        <v/>
      </c>
      <c r="BF563" s="53" t="str">
        <f>IFERROR(IF(VLOOKUP($B563,#REF!,COLUMN(BF563)-1,FALSE)="","",VLOOKUP($B563,#REF!,COLUMN(BF563)-1,FALSE)),"")</f>
        <v/>
      </c>
      <c r="BG563" s="53" t="str">
        <f>IFERROR(IF(VLOOKUP($B563,#REF!,COLUMN(BG563)-1,FALSE)="","",VLOOKUP($B563,#REF!,COLUMN(BG563)-1,FALSE)),"")</f>
        <v/>
      </c>
      <c r="BH563" s="53" t="str">
        <f>IFERROR(IF(VLOOKUP($B563,#REF!,COLUMN(BH563)-1,FALSE)="","",VLOOKUP($B563,#REF!,COLUMN(BH563)-1,FALSE)),"")</f>
        <v/>
      </c>
      <c r="BI563" s="53" t="str">
        <f>IFERROR(IF(VLOOKUP($B563,#REF!,COLUMN(BI563)-1,FALSE)="","",VLOOKUP($B563,#REF!,COLUMN(BI563)-1,FALSE)),"")</f>
        <v/>
      </c>
      <c r="BJ563" s="53" t="str">
        <f>IFERROR(IF(VLOOKUP($B563,#REF!,COLUMN(BJ563)-1,FALSE)="","",VLOOKUP($B563,#REF!,COLUMN(BJ563)-1,FALSE)),"")</f>
        <v/>
      </c>
      <c r="BK563" s="24" t="str">
        <f>IFERROR(IF(VLOOKUP($B563,#REF!,COLUMN(BK563)-1,FALSE)="","",VLOOKUP($B563,#REF!,COLUMN(BK563)-1,FALSE)),"")</f>
        <v/>
      </c>
      <c r="BL563" s="54" t="str">
        <f>IFERROR(IF(VLOOKUP($B563,#REF!,COLUMN(BL563)-1,FALSE)="","",VLOOKUP($B563,#REF!,COLUMN(BL563)-1,FALSE)),"")</f>
        <v/>
      </c>
      <c r="BM563" s="54" t="str">
        <f>IFERROR(IF(VLOOKUP($B563,#REF!,COLUMN(BM563)-1,FALSE)="","",VLOOKUP($B563,#REF!,COLUMN(BM563)-1,FALSE)),"")</f>
        <v/>
      </c>
      <c r="BN563" s="101" t="str">
        <f>IFERROR(VLOOKUP($B563,[1]④カッコ付け数値!$A$14:$CN$115,82,FALSE),"")</f>
        <v/>
      </c>
      <c r="BO563" s="102" t="str">
        <f>IFERROR(VLOOKUP($B563,[1]④カッコ付け数値!$A$14:$CN$115,83,FALSE),"")</f>
        <v/>
      </c>
      <c r="BP563" s="102" t="str">
        <f>IFERROR(VLOOKUP($B563,'[1]④カッコ付け数値 (原本)'!$A$14:$CF$115,83,FALSE),"")</f>
        <v/>
      </c>
      <c r="BQ563" s="103" t="str">
        <f>IFERROR(VLOOKUP($B563,'[1]④カッコ付け数値 (原本)'!$A$14:$CF$115,84,FALSE),"")</f>
        <v/>
      </c>
    </row>
    <row r="564" spans="1:69" ht="42" customHeight="1">
      <c r="A564" s="51" t="str">
        <f t="shared" si="47"/>
        <v/>
      </c>
      <c r="B564" s="98"/>
      <c r="C564" s="52"/>
      <c r="D564" s="52"/>
      <c r="E564" s="24" t="str">
        <f>IFERROR(IF(VLOOKUP($B564,#REF!,COLUMN(E564)-1,FALSE)="","",VLOOKUP($B564,#REF!,COLUMN(E564)-1,FALSE)),"")</f>
        <v/>
      </c>
      <c r="F564" s="53" t="str">
        <f>IFERROR(IF(VLOOKUP($B564,#REF!,COLUMN(F564)-1,FALSE)="","",VLOOKUP($B564,#REF!,COLUMN(F564)-1,FALSE)),"")</f>
        <v/>
      </c>
      <c r="G564" s="53" t="str">
        <f>IFERROR(IF(VLOOKUP($B564,#REF!,COLUMN(G564)-1,FALSE)="","",VLOOKUP($B564,#REF!,COLUMN(G564)-1,FALSE)),"")</f>
        <v/>
      </c>
      <c r="H564" s="53" t="str">
        <f>IFERROR(IF(VLOOKUP($B564,#REF!,COLUMN(H564)-1,FALSE)="","",VLOOKUP($B564,#REF!,COLUMN(H564)-1,FALSE)),"")</f>
        <v/>
      </c>
      <c r="I564" s="53" t="str">
        <f>IFERROR(IF(VLOOKUP($B564,#REF!,COLUMN(I564)-1,FALSE)="","",VLOOKUP($B564,#REF!,COLUMN(I564)-1,FALSE)),"")</f>
        <v/>
      </c>
      <c r="J564" s="53" t="str">
        <f>IFERROR(IF(VLOOKUP($B564,#REF!,COLUMN(J564)-1,FALSE)="","",VLOOKUP($B564,#REF!,COLUMN(J564)-1,FALSE)),"")</f>
        <v/>
      </c>
      <c r="K564" s="53" t="str">
        <f>IFERROR(IF(VLOOKUP($B564,#REF!,COLUMN(K564)-1,FALSE)="","",VLOOKUP($B564,#REF!,COLUMN(K564)-1,FALSE)),"")</f>
        <v/>
      </c>
      <c r="L564" s="53" t="str">
        <f>IFERROR(IF(VLOOKUP($B564,#REF!,COLUMN(L564)-1,FALSE)="","",VLOOKUP($B564,#REF!,COLUMN(L564)-1,FALSE)),"")</f>
        <v/>
      </c>
      <c r="M564" s="53" t="str">
        <f>IFERROR(IF(VLOOKUP($B564,#REF!,COLUMN(M564)-1,FALSE)="","",VLOOKUP($B564,#REF!,COLUMN(M564)-1,FALSE)),"")</f>
        <v/>
      </c>
      <c r="N564" s="53" t="str">
        <f>IFERROR(IF(VLOOKUP($B564,#REF!,COLUMN(N564)-1,FALSE)="","",VLOOKUP($B564,#REF!,COLUMN(N564)-1,FALSE)),"")</f>
        <v/>
      </c>
      <c r="O564" s="53" t="str">
        <f>IFERROR(IF(VLOOKUP($B564,#REF!,COLUMN(O564)-1,FALSE)="","",VLOOKUP($B564,#REF!,COLUMN(O564)-1,FALSE)),"")</f>
        <v/>
      </c>
      <c r="P564" s="53" t="str">
        <f>IFERROR(IF(VLOOKUP($B564,#REF!,COLUMN(P564)-1,FALSE)="","",VLOOKUP($B564,#REF!,COLUMN(P564)-1,FALSE)),"")</f>
        <v/>
      </c>
      <c r="Q564" s="53" t="str">
        <f>IFERROR(IF(VLOOKUP($B564,#REF!,COLUMN(Q564)-1,FALSE)="","",VLOOKUP($B564,#REF!,COLUMN(Q564)-1,FALSE)),"")</f>
        <v/>
      </c>
      <c r="R564" s="53" t="str">
        <f>IFERROR(IF(VLOOKUP($B564,#REF!,COLUMN(R564)-1,FALSE)="","",VLOOKUP($B564,#REF!,COLUMN(R564)-1,FALSE)),"")</f>
        <v/>
      </c>
      <c r="S564" s="53" t="str">
        <f>IFERROR(IF(VLOOKUP($B564,#REF!,COLUMN(S564)-1,FALSE)="","",VLOOKUP($B564,#REF!,COLUMN(S564)-1,FALSE)),"")</f>
        <v/>
      </c>
      <c r="T564" s="53" t="str">
        <f>IFERROR(IF(VLOOKUP($B564,#REF!,COLUMN(T564)-1,FALSE)="","",VLOOKUP($B564,#REF!,COLUMN(T564)-1,FALSE)),"")</f>
        <v/>
      </c>
      <c r="U564" s="53" t="str">
        <f>IFERROR(IF(VLOOKUP($B564,#REF!,COLUMN(U564)-1,FALSE)="","",VLOOKUP($B564,#REF!,COLUMN(U564)-1,FALSE)),"")</f>
        <v/>
      </c>
      <c r="V564" s="53" t="str">
        <f>IFERROR(IF(VLOOKUP($B564,#REF!,COLUMN(V564)-1,FALSE)="","",VLOOKUP($B564,#REF!,COLUMN(V564)-1,FALSE)),"")</f>
        <v/>
      </c>
      <c r="W564" s="53" t="str">
        <f>IFERROR(IF(VLOOKUP($B564,#REF!,COLUMN(W564)-1,FALSE)="","",VLOOKUP($B564,#REF!,COLUMN(W564)-1,FALSE)),"")</f>
        <v/>
      </c>
      <c r="X564" s="53" t="str">
        <f>IFERROR(IF(VLOOKUP($B564,#REF!,COLUMN(X564)-1,FALSE)="","",VLOOKUP($B564,#REF!,COLUMN(X564)-1,FALSE)),"")</f>
        <v/>
      </c>
      <c r="Y564" s="53" t="str">
        <f>IFERROR(IF(VLOOKUP($B564,#REF!,COLUMN(Y564)-1,FALSE)="","",VLOOKUP($B564,#REF!,COLUMN(Y564)-1,FALSE)),"")</f>
        <v/>
      </c>
      <c r="Z564" s="53" t="str">
        <f>IFERROR(IF(VLOOKUP($B564,#REF!,COLUMN(Z564)-1,FALSE)="","",VLOOKUP($B564,#REF!,COLUMN(Z564)-1,FALSE)),"")</f>
        <v/>
      </c>
      <c r="AA564" s="53" t="str">
        <f>IFERROR(IF(VLOOKUP($B564,#REF!,COLUMN(AA564)-1,FALSE)="","",VLOOKUP($B564,#REF!,COLUMN(AA564)-1,FALSE)),"")</f>
        <v/>
      </c>
      <c r="AB564" s="53" t="str">
        <f>IFERROR(IF(VLOOKUP($B564,#REF!,COLUMN(AB564)-1,FALSE)="","",VLOOKUP($B564,#REF!,COLUMN(AB564)-1,FALSE)),"")</f>
        <v/>
      </c>
      <c r="AC564" s="53" t="str">
        <f>IFERROR(IF(VLOOKUP($B564,#REF!,COLUMN(AC564)-1,FALSE)="","",VLOOKUP($B564,#REF!,COLUMN(AC564)-1,FALSE)),"")</f>
        <v/>
      </c>
      <c r="AD564" s="53" t="str">
        <f>IFERROR(IF(VLOOKUP($B564,#REF!,COLUMN(AD564)-1,FALSE)="","",VLOOKUP($B564,#REF!,COLUMN(AD564)-1,FALSE)),"")</f>
        <v/>
      </c>
      <c r="AE564" s="53" t="str">
        <f>IFERROR(IF(VLOOKUP($B564,#REF!,COLUMN(AE564)-1,FALSE)="","",VLOOKUP($B564,#REF!,COLUMN(AE564)-1,FALSE)),"")</f>
        <v/>
      </c>
      <c r="AF564" s="53" t="str">
        <f>IFERROR(IF(VLOOKUP($B564,#REF!,COLUMN(AF564)-1,FALSE)="","",VLOOKUP($B564,#REF!,COLUMN(AF564)-1,FALSE)),"")</f>
        <v/>
      </c>
      <c r="AG564" s="53" t="str">
        <f>IFERROR(IF(VLOOKUP($B564,#REF!,COLUMN(AG564)-1,FALSE)="","",VLOOKUP($B564,#REF!,COLUMN(AG564)-1,FALSE)),"")</f>
        <v/>
      </c>
      <c r="AH564" s="53" t="str">
        <f>IFERROR(IF(VLOOKUP($B564,#REF!,COLUMN(AH564)-1,FALSE)="","",VLOOKUP($B564,#REF!,COLUMN(AH564)-1,FALSE)),"")</f>
        <v/>
      </c>
      <c r="AI564" s="53" t="str">
        <f>IFERROR(IF(VLOOKUP($B564,#REF!,COLUMN(AI564)-1,FALSE)="","",VLOOKUP($B564,#REF!,COLUMN(AI564)-1,FALSE)),"")</f>
        <v/>
      </c>
      <c r="AJ564" s="53" t="str">
        <f>IFERROR(IF(VLOOKUP($B564,#REF!,COLUMN(AJ564)-1,FALSE)="","",VLOOKUP($B564,#REF!,COLUMN(AJ564)-1,FALSE)),"")</f>
        <v/>
      </c>
      <c r="AK564" s="53" t="str">
        <f>IFERROR(IF(VLOOKUP($B564,#REF!,COLUMN(AK564)-1,FALSE)="","",VLOOKUP($B564,#REF!,COLUMN(AK564)-1,FALSE)),"")</f>
        <v/>
      </c>
      <c r="AL564" s="53" t="str">
        <f>IFERROR(IF(VLOOKUP($B564,#REF!,COLUMN(AL564)-1,FALSE)="","",VLOOKUP($B564,#REF!,COLUMN(AL564)-1,FALSE)),"")</f>
        <v/>
      </c>
      <c r="AM564" s="53" t="str">
        <f>IFERROR(IF(VLOOKUP($B564,#REF!,COLUMN(AM564)-1,FALSE)="","",VLOOKUP($B564,#REF!,COLUMN(AM564)-1,FALSE)),"")</f>
        <v/>
      </c>
      <c r="AN564" s="53" t="str">
        <f>IFERROR(IF(VLOOKUP($B564,#REF!,COLUMN(AN564)-1,FALSE)="","",VLOOKUP($B564,#REF!,COLUMN(AN564)-1,FALSE)),"")</f>
        <v/>
      </c>
      <c r="AO564" s="53" t="str">
        <f>IFERROR(IF(VLOOKUP($B564,#REF!,COLUMN(AO564)-1,FALSE)="","",VLOOKUP($B564,#REF!,COLUMN(AO564)-1,FALSE)),"")</f>
        <v/>
      </c>
      <c r="AP564" s="53" t="str">
        <f>IFERROR(IF(VLOOKUP($B564,#REF!,COLUMN(AP564)-1,FALSE)="","",VLOOKUP($B564,#REF!,COLUMN(AP564)-1,FALSE)),"")</f>
        <v/>
      </c>
      <c r="AQ564" s="53" t="str">
        <f>IFERROR(IF(VLOOKUP($B564,#REF!,COLUMN(AQ564)-1,FALSE)="","",VLOOKUP($B564,#REF!,COLUMN(AQ564)-1,FALSE)),"")</f>
        <v/>
      </c>
      <c r="AR564" s="53" t="str">
        <f>IFERROR(IF(VLOOKUP($B564,#REF!,COLUMN(AR564)-1,FALSE)="","",VLOOKUP($B564,#REF!,COLUMN(AR564)-1,FALSE)),"")</f>
        <v/>
      </c>
      <c r="AS564" s="53" t="str">
        <f>IFERROR(IF(VLOOKUP($B564,#REF!,COLUMN(AS564)-1,FALSE)="","",VLOOKUP($B564,#REF!,COLUMN(AS564)-1,FALSE)),"")</f>
        <v/>
      </c>
      <c r="AT564" s="53" t="str">
        <f>IFERROR(IF(VLOOKUP($B564,#REF!,COLUMN(AT564)-1,FALSE)="","",VLOOKUP($B564,#REF!,COLUMN(AT564)-1,FALSE)),"")</f>
        <v/>
      </c>
      <c r="AU564" s="53" t="str">
        <f>IFERROR(IF(VLOOKUP($B564,#REF!,COLUMN(AU564)-1,FALSE)="","",VLOOKUP($B564,#REF!,COLUMN(AU564)-1,FALSE)),"")</f>
        <v/>
      </c>
      <c r="AV564" s="53" t="str">
        <f>IFERROR(IF(VLOOKUP($B564,#REF!,COLUMN(AV564)-1,FALSE)="","",VLOOKUP($B564,#REF!,COLUMN(AV564)-1,FALSE)),"")</f>
        <v/>
      </c>
      <c r="AW564" s="53" t="str">
        <f>IFERROR(IF(VLOOKUP($B564,#REF!,COLUMN(AW564)-1,FALSE)="","",VLOOKUP($B564,#REF!,COLUMN(AW564)-1,FALSE)),"")</f>
        <v/>
      </c>
      <c r="AX564" s="53" t="str">
        <f>IFERROR(IF(VLOOKUP($B564,#REF!,COLUMN(AX564)-1,FALSE)="","",VLOOKUP($B564,#REF!,COLUMN(AX564)-1,FALSE)),"")</f>
        <v/>
      </c>
      <c r="AY564" s="53" t="str">
        <f>IFERROR(IF(VLOOKUP($B564,#REF!,COLUMN(AY564)-1,FALSE)="","",VLOOKUP($B564,#REF!,COLUMN(AY564)-1,FALSE)),"")</f>
        <v/>
      </c>
      <c r="AZ564" s="53" t="str">
        <f>IFERROR(IF(VLOOKUP($B564,#REF!,COLUMN(AZ564)-1,FALSE)="","",VLOOKUP($B564,#REF!,COLUMN(AZ564)-1,FALSE)),"")</f>
        <v/>
      </c>
      <c r="BA564" s="53" t="str">
        <f>IFERROR(IF(VLOOKUP($B564,#REF!,COLUMN(BA564)-1,FALSE)="","",VLOOKUP($B564,#REF!,COLUMN(BA564)-1,FALSE)),"")</f>
        <v/>
      </c>
      <c r="BB564" s="53" t="str">
        <f>IFERROR(IF(VLOOKUP($B564,#REF!,COLUMN(BB564)-1,FALSE)="","",VLOOKUP($B564,#REF!,COLUMN(BB564)-1,FALSE)),"")</f>
        <v/>
      </c>
      <c r="BC564" s="53" t="str">
        <f>IFERROR(IF(VLOOKUP($B564,#REF!,COLUMN(BC564)-1,FALSE)="","",VLOOKUP($B564,#REF!,COLUMN(BC564)-1,FALSE)),"")</f>
        <v/>
      </c>
      <c r="BD564" s="53" t="str">
        <f>IFERROR(IF(VLOOKUP($B564,#REF!,COLUMN(BD564)-1,FALSE)="","",VLOOKUP($B564,#REF!,COLUMN(BD564)-1,FALSE)),"")</f>
        <v/>
      </c>
      <c r="BE564" s="53" t="str">
        <f>IFERROR(IF(VLOOKUP($B564,#REF!,COLUMN(BE564)-1,FALSE)="","",VLOOKUP($B564,#REF!,COLUMN(BE564)-1,FALSE)),"")</f>
        <v/>
      </c>
      <c r="BF564" s="53" t="str">
        <f>IFERROR(IF(VLOOKUP($B564,#REF!,COLUMN(BF564)-1,FALSE)="","",VLOOKUP($B564,#REF!,COLUMN(BF564)-1,FALSE)),"")</f>
        <v/>
      </c>
      <c r="BG564" s="53" t="str">
        <f>IFERROR(IF(VLOOKUP($B564,#REF!,COLUMN(BG564)-1,FALSE)="","",VLOOKUP($B564,#REF!,COLUMN(BG564)-1,FALSE)),"")</f>
        <v/>
      </c>
      <c r="BH564" s="53" t="str">
        <f>IFERROR(IF(VLOOKUP($B564,#REF!,COLUMN(BH564)-1,FALSE)="","",VLOOKUP($B564,#REF!,COLUMN(BH564)-1,FALSE)),"")</f>
        <v/>
      </c>
      <c r="BI564" s="53" t="str">
        <f>IFERROR(IF(VLOOKUP($B564,#REF!,COLUMN(BI564)-1,FALSE)="","",VLOOKUP($B564,#REF!,COLUMN(BI564)-1,FALSE)),"")</f>
        <v/>
      </c>
      <c r="BJ564" s="53" t="str">
        <f>IFERROR(IF(VLOOKUP($B564,#REF!,COLUMN(BJ564)-1,FALSE)="","",VLOOKUP($B564,#REF!,COLUMN(BJ564)-1,FALSE)),"")</f>
        <v/>
      </c>
      <c r="BK564" s="24" t="str">
        <f>IFERROR(IF(VLOOKUP($B564,#REF!,COLUMN(BK564)-1,FALSE)="","",VLOOKUP($B564,#REF!,COLUMN(BK564)-1,FALSE)),"")</f>
        <v/>
      </c>
      <c r="BL564" s="54" t="str">
        <f>IFERROR(IF(VLOOKUP($B564,#REF!,COLUMN(BL564)-1,FALSE)="","",VLOOKUP($B564,#REF!,COLUMN(BL564)-1,FALSE)),"")</f>
        <v/>
      </c>
      <c r="BM564" s="54" t="str">
        <f>IFERROR(IF(VLOOKUP($B564,#REF!,COLUMN(BM564)-1,FALSE)="","",VLOOKUP($B564,#REF!,COLUMN(BM564)-1,FALSE)),"")</f>
        <v/>
      </c>
      <c r="BN564" s="101" t="str">
        <f>IFERROR(VLOOKUP($B564,[1]④カッコ付け数値!$A$14:$CN$115,82,FALSE),"")</f>
        <v/>
      </c>
      <c r="BO564" s="102" t="str">
        <f>IFERROR(VLOOKUP($B564,[1]④カッコ付け数値!$A$14:$CN$115,83,FALSE),"")</f>
        <v/>
      </c>
      <c r="BP564" s="102" t="str">
        <f>IFERROR(VLOOKUP($B564,'[1]④カッコ付け数値 (原本)'!$A$14:$CF$115,83,FALSE),"")</f>
        <v/>
      </c>
      <c r="BQ564" s="103" t="str">
        <f>IFERROR(VLOOKUP($B564,'[1]④カッコ付け数値 (原本)'!$A$14:$CF$115,84,FALSE),"")</f>
        <v/>
      </c>
    </row>
    <row r="565" spans="1:69" ht="42" customHeight="1">
      <c r="A565" s="51" t="str">
        <f t="shared" si="47"/>
        <v/>
      </c>
      <c r="B565" s="98"/>
      <c r="C565" s="52"/>
      <c r="D565" s="52"/>
      <c r="E565" s="24" t="str">
        <f>IFERROR(IF(VLOOKUP($B565,#REF!,COLUMN(E565)-1,FALSE)="","",VLOOKUP($B565,#REF!,COLUMN(E565)-1,FALSE)),"")</f>
        <v/>
      </c>
      <c r="F565" s="53" t="str">
        <f>IFERROR(IF(VLOOKUP($B565,#REF!,COLUMN(F565)-1,FALSE)="","",VLOOKUP($B565,#REF!,COLUMN(F565)-1,FALSE)),"")</f>
        <v/>
      </c>
      <c r="G565" s="53" t="str">
        <f>IFERROR(IF(VLOOKUP($B565,#REF!,COLUMN(G565)-1,FALSE)="","",VLOOKUP($B565,#REF!,COLUMN(G565)-1,FALSE)),"")</f>
        <v/>
      </c>
      <c r="H565" s="53" t="str">
        <f>IFERROR(IF(VLOOKUP($B565,#REF!,COLUMN(H565)-1,FALSE)="","",VLOOKUP($B565,#REF!,COLUMN(H565)-1,FALSE)),"")</f>
        <v/>
      </c>
      <c r="I565" s="53" t="str">
        <f>IFERROR(IF(VLOOKUP($B565,#REF!,COLUMN(I565)-1,FALSE)="","",VLOOKUP($B565,#REF!,COLUMN(I565)-1,FALSE)),"")</f>
        <v/>
      </c>
      <c r="J565" s="53" t="str">
        <f>IFERROR(IF(VLOOKUP($B565,#REF!,COLUMN(J565)-1,FALSE)="","",VLOOKUP($B565,#REF!,COLUMN(J565)-1,FALSE)),"")</f>
        <v/>
      </c>
      <c r="K565" s="53" t="str">
        <f>IFERROR(IF(VLOOKUP($B565,#REF!,COLUMN(K565)-1,FALSE)="","",VLOOKUP($B565,#REF!,COLUMN(K565)-1,FALSE)),"")</f>
        <v/>
      </c>
      <c r="L565" s="53" t="str">
        <f>IFERROR(IF(VLOOKUP($B565,#REF!,COLUMN(L565)-1,FALSE)="","",VLOOKUP($B565,#REF!,COLUMN(L565)-1,FALSE)),"")</f>
        <v/>
      </c>
      <c r="M565" s="53" t="str">
        <f>IFERROR(IF(VLOOKUP($B565,#REF!,COLUMN(M565)-1,FALSE)="","",VLOOKUP($B565,#REF!,COLUMN(M565)-1,FALSE)),"")</f>
        <v/>
      </c>
      <c r="N565" s="53" t="str">
        <f>IFERROR(IF(VLOOKUP($B565,#REF!,COLUMN(N565)-1,FALSE)="","",VLOOKUP($B565,#REF!,COLUMN(N565)-1,FALSE)),"")</f>
        <v/>
      </c>
      <c r="O565" s="53" t="str">
        <f>IFERROR(IF(VLOOKUP($B565,#REF!,COLUMN(O565)-1,FALSE)="","",VLOOKUP($B565,#REF!,COLUMN(O565)-1,FALSE)),"")</f>
        <v/>
      </c>
      <c r="P565" s="53" t="str">
        <f>IFERROR(IF(VLOOKUP($B565,#REF!,COLUMN(P565)-1,FALSE)="","",VLOOKUP($B565,#REF!,COLUMN(P565)-1,FALSE)),"")</f>
        <v/>
      </c>
      <c r="Q565" s="53" t="str">
        <f>IFERROR(IF(VLOOKUP($B565,#REF!,COLUMN(Q565)-1,FALSE)="","",VLOOKUP($B565,#REF!,COLUMN(Q565)-1,FALSE)),"")</f>
        <v/>
      </c>
      <c r="R565" s="53" t="str">
        <f>IFERROR(IF(VLOOKUP($B565,#REF!,COLUMN(R565)-1,FALSE)="","",VLOOKUP($B565,#REF!,COLUMN(R565)-1,FALSE)),"")</f>
        <v/>
      </c>
      <c r="S565" s="53" t="str">
        <f>IFERROR(IF(VLOOKUP($B565,#REF!,COLUMN(S565)-1,FALSE)="","",VLOOKUP($B565,#REF!,COLUMN(S565)-1,FALSE)),"")</f>
        <v/>
      </c>
      <c r="T565" s="53" t="str">
        <f>IFERROR(IF(VLOOKUP($B565,#REF!,COLUMN(T565)-1,FALSE)="","",VLOOKUP($B565,#REF!,COLUMN(T565)-1,FALSE)),"")</f>
        <v/>
      </c>
      <c r="U565" s="53" t="str">
        <f>IFERROR(IF(VLOOKUP($B565,#REF!,COLUMN(U565)-1,FALSE)="","",VLOOKUP($B565,#REF!,COLUMN(U565)-1,FALSE)),"")</f>
        <v/>
      </c>
      <c r="V565" s="53" t="str">
        <f>IFERROR(IF(VLOOKUP($B565,#REF!,COLUMN(V565)-1,FALSE)="","",VLOOKUP($B565,#REF!,COLUMN(V565)-1,FALSE)),"")</f>
        <v/>
      </c>
      <c r="W565" s="53" t="str">
        <f>IFERROR(IF(VLOOKUP($B565,#REF!,COLUMN(W565)-1,FALSE)="","",VLOOKUP($B565,#REF!,COLUMN(W565)-1,FALSE)),"")</f>
        <v/>
      </c>
      <c r="X565" s="53" t="str">
        <f>IFERROR(IF(VLOOKUP($B565,#REF!,COLUMN(X565)-1,FALSE)="","",VLOOKUP($B565,#REF!,COLUMN(X565)-1,FALSE)),"")</f>
        <v/>
      </c>
      <c r="Y565" s="53" t="str">
        <f>IFERROR(IF(VLOOKUP($B565,#REF!,COLUMN(Y565)-1,FALSE)="","",VLOOKUP($B565,#REF!,COLUMN(Y565)-1,FALSE)),"")</f>
        <v/>
      </c>
      <c r="Z565" s="53" t="str">
        <f>IFERROR(IF(VLOOKUP($B565,#REF!,COLUMN(Z565)-1,FALSE)="","",VLOOKUP($B565,#REF!,COLUMN(Z565)-1,FALSE)),"")</f>
        <v/>
      </c>
      <c r="AA565" s="53" t="str">
        <f>IFERROR(IF(VLOOKUP($B565,#REF!,COLUMN(AA565)-1,FALSE)="","",VLOOKUP($B565,#REF!,COLUMN(AA565)-1,FALSE)),"")</f>
        <v/>
      </c>
      <c r="AB565" s="53" t="str">
        <f>IFERROR(IF(VLOOKUP($B565,#REF!,COLUMN(AB565)-1,FALSE)="","",VLOOKUP($B565,#REF!,COLUMN(AB565)-1,FALSE)),"")</f>
        <v/>
      </c>
      <c r="AC565" s="53" t="str">
        <f>IFERROR(IF(VLOOKUP($B565,#REF!,COLUMN(AC565)-1,FALSE)="","",VLOOKUP($B565,#REF!,COLUMN(AC565)-1,FALSE)),"")</f>
        <v/>
      </c>
      <c r="AD565" s="53" t="str">
        <f>IFERROR(IF(VLOOKUP($B565,#REF!,COLUMN(AD565)-1,FALSE)="","",VLOOKUP($B565,#REF!,COLUMN(AD565)-1,FALSE)),"")</f>
        <v/>
      </c>
      <c r="AE565" s="53" t="str">
        <f>IFERROR(IF(VLOOKUP($B565,#REF!,COLUMN(AE565)-1,FALSE)="","",VLOOKUP($B565,#REF!,COLUMN(AE565)-1,FALSE)),"")</f>
        <v/>
      </c>
      <c r="AF565" s="53" t="str">
        <f>IFERROR(IF(VLOOKUP($B565,#REF!,COLUMN(AF565)-1,FALSE)="","",VLOOKUP($B565,#REF!,COLUMN(AF565)-1,FALSE)),"")</f>
        <v/>
      </c>
      <c r="AG565" s="53" t="str">
        <f>IFERROR(IF(VLOOKUP($B565,#REF!,COLUMN(AG565)-1,FALSE)="","",VLOOKUP($B565,#REF!,COLUMN(AG565)-1,FALSE)),"")</f>
        <v/>
      </c>
      <c r="AH565" s="53" t="str">
        <f>IFERROR(IF(VLOOKUP($B565,#REF!,COLUMN(AH565)-1,FALSE)="","",VLOOKUP($B565,#REF!,COLUMN(AH565)-1,FALSE)),"")</f>
        <v/>
      </c>
      <c r="AI565" s="53" t="str">
        <f>IFERROR(IF(VLOOKUP($B565,#REF!,COLUMN(AI565)-1,FALSE)="","",VLOOKUP($B565,#REF!,COLUMN(AI565)-1,FALSE)),"")</f>
        <v/>
      </c>
      <c r="AJ565" s="53" t="str">
        <f>IFERROR(IF(VLOOKUP($B565,#REF!,COLUMN(AJ565)-1,FALSE)="","",VLOOKUP($B565,#REF!,COLUMN(AJ565)-1,FALSE)),"")</f>
        <v/>
      </c>
      <c r="AK565" s="53" t="str">
        <f>IFERROR(IF(VLOOKUP($B565,#REF!,COLUMN(AK565)-1,FALSE)="","",VLOOKUP($B565,#REF!,COLUMN(AK565)-1,FALSE)),"")</f>
        <v/>
      </c>
      <c r="AL565" s="53" t="str">
        <f>IFERROR(IF(VLOOKUP($B565,#REF!,COLUMN(AL565)-1,FALSE)="","",VLOOKUP($B565,#REF!,COLUMN(AL565)-1,FALSE)),"")</f>
        <v/>
      </c>
      <c r="AM565" s="53" t="str">
        <f>IFERROR(IF(VLOOKUP($B565,#REF!,COLUMN(AM565)-1,FALSE)="","",VLOOKUP($B565,#REF!,COLUMN(AM565)-1,FALSE)),"")</f>
        <v/>
      </c>
      <c r="AN565" s="53" t="str">
        <f>IFERROR(IF(VLOOKUP($B565,#REF!,COLUMN(AN565)-1,FALSE)="","",VLOOKUP($B565,#REF!,COLUMN(AN565)-1,FALSE)),"")</f>
        <v/>
      </c>
      <c r="AO565" s="53" t="str">
        <f>IFERROR(IF(VLOOKUP($B565,#REF!,COLUMN(AO565)-1,FALSE)="","",VLOOKUP($B565,#REF!,COLUMN(AO565)-1,FALSE)),"")</f>
        <v/>
      </c>
      <c r="AP565" s="53" t="str">
        <f>IFERROR(IF(VLOOKUP($B565,#REF!,COLUMN(AP565)-1,FALSE)="","",VLOOKUP($B565,#REF!,COLUMN(AP565)-1,FALSE)),"")</f>
        <v/>
      </c>
      <c r="AQ565" s="53" t="str">
        <f>IFERROR(IF(VLOOKUP($B565,#REF!,COLUMN(AQ565)-1,FALSE)="","",VLOOKUP($B565,#REF!,COLUMN(AQ565)-1,FALSE)),"")</f>
        <v/>
      </c>
      <c r="AR565" s="53" t="str">
        <f>IFERROR(IF(VLOOKUP($B565,#REF!,COLUMN(AR565)-1,FALSE)="","",VLOOKUP($B565,#REF!,COLUMN(AR565)-1,FALSE)),"")</f>
        <v/>
      </c>
      <c r="AS565" s="53" t="str">
        <f>IFERROR(IF(VLOOKUP($B565,#REF!,COLUMN(AS565)-1,FALSE)="","",VLOOKUP($B565,#REF!,COLUMN(AS565)-1,FALSE)),"")</f>
        <v/>
      </c>
      <c r="AT565" s="53" t="str">
        <f>IFERROR(IF(VLOOKUP($B565,#REF!,COLUMN(AT565)-1,FALSE)="","",VLOOKUP($B565,#REF!,COLUMN(AT565)-1,FALSE)),"")</f>
        <v/>
      </c>
      <c r="AU565" s="53" t="str">
        <f>IFERROR(IF(VLOOKUP($B565,#REF!,COLUMN(AU565)-1,FALSE)="","",VLOOKUP($B565,#REF!,COLUMN(AU565)-1,FALSE)),"")</f>
        <v/>
      </c>
      <c r="AV565" s="53" t="str">
        <f>IFERROR(IF(VLOOKUP($B565,#REF!,COLUMN(AV565)-1,FALSE)="","",VLOOKUP($B565,#REF!,COLUMN(AV565)-1,FALSE)),"")</f>
        <v/>
      </c>
      <c r="AW565" s="53" t="str">
        <f>IFERROR(IF(VLOOKUP($B565,#REF!,COLUMN(AW565)-1,FALSE)="","",VLOOKUP($B565,#REF!,COLUMN(AW565)-1,FALSE)),"")</f>
        <v/>
      </c>
      <c r="AX565" s="53" t="str">
        <f>IFERROR(IF(VLOOKUP($B565,#REF!,COLUMN(AX565)-1,FALSE)="","",VLOOKUP($B565,#REF!,COLUMN(AX565)-1,FALSE)),"")</f>
        <v/>
      </c>
      <c r="AY565" s="53" t="str">
        <f>IFERROR(IF(VLOOKUP($B565,#REF!,COLUMN(AY565)-1,FALSE)="","",VLOOKUP($B565,#REF!,COLUMN(AY565)-1,FALSE)),"")</f>
        <v/>
      </c>
      <c r="AZ565" s="53" t="str">
        <f>IFERROR(IF(VLOOKUP($B565,#REF!,COLUMN(AZ565)-1,FALSE)="","",VLOOKUP($B565,#REF!,COLUMN(AZ565)-1,FALSE)),"")</f>
        <v/>
      </c>
      <c r="BA565" s="53" t="str">
        <f>IFERROR(IF(VLOOKUP($B565,#REF!,COLUMN(BA565)-1,FALSE)="","",VLOOKUP($B565,#REF!,COLUMN(BA565)-1,FALSE)),"")</f>
        <v/>
      </c>
      <c r="BB565" s="53" t="str">
        <f>IFERROR(IF(VLOOKUP($B565,#REF!,COLUMN(BB565)-1,FALSE)="","",VLOOKUP($B565,#REF!,COLUMN(BB565)-1,FALSE)),"")</f>
        <v/>
      </c>
      <c r="BC565" s="53" t="str">
        <f>IFERROR(IF(VLOOKUP($B565,#REF!,COLUMN(BC565)-1,FALSE)="","",VLOOKUP($B565,#REF!,COLUMN(BC565)-1,FALSE)),"")</f>
        <v/>
      </c>
      <c r="BD565" s="53" t="str">
        <f>IFERROR(IF(VLOOKUP($B565,#REF!,COLUMN(BD565)-1,FALSE)="","",VLOOKUP($B565,#REF!,COLUMN(BD565)-1,FALSE)),"")</f>
        <v/>
      </c>
      <c r="BE565" s="53" t="str">
        <f>IFERROR(IF(VLOOKUP($B565,#REF!,COLUMN(BE565)-1,FALSE)="","",VLOOKUP($B565,#REF!,COLUMN(BE565)-1,FALSE)),"")</f>
        <v/>
      </c>
      <c r="BF565" s="53" t="str">
        <f>IFERROR(IF(VLOOKUP($B565,#REF!,COLUMN(BF565)-1,FALSE)="","",VLOOKUP($B565,#REF!,COLUMN(BF565)-1,FALSE)),"")</f>
        <v/>
      </c>
      <c r="BG565" s="53" t="str">
        <f>IFERROR(IF(VLOOKUP($B565,#REF!,COLUMN(BG565)-1,FALSE)="","",VLOOKUP($B565,#REF!,COLUMN(BG565)-1,FALSE)),"")</f>
        <v/>
      </c>
      <c r="BH565" s="53" t="str">
        <f>IFERROR(IF(VLOOKUP($B565,#REF!,COLUMN(BH565)-1,FALSE)="","",VLOOKUP($B565,#REF!,COLUMN(BH565)-1,FALSE)),"")</f>
        <v/>
      </c>
      <c r="BI565" s="53" t="str">
        <f>IFERROR(IF(VLOOKUP($B565,#REF!,COLUMN(BI565)-1,FALSE)="","",VLOOKUP($B565,#REF!,COLUMN(BI565)-1,FALSE)),"")</f>
        <v/>
      </c>
      <c r="BJ565" s="53" t="str">
        <f>IFERROR(IF(VLOOKUP($B565,#REF!,COLUMN(BJ565)-1,FALSE)="","",VLOOKUP($B565,#REF!,COLUMN(BJ565)-1,FALSE)),"")</f>
        <v/>
      </c>
      <c r="BK565" s="24" t="str">
        <f>IFERROR(IF(VLOOKUP($B565,#REF!,COLUMN(BK565)-1,FALSE)="","",VLOOKUP($B565,#REF!,COLUMN(BK565)-1,FALSE)),"")</f>
        <v/>
      </c>
      <c r="BL565" s="54" t="str">
        <f>IFERROR(IF(VLOOKUP($B565,#REF!,COLUMN(BL565)-1,FALSE)="","",VLOOKUP($B565,#REF!,COLUMN(BL565)-1,FALSE)),"")</f>
        <v/>
      </c>
      <c r="BM565" s="54" t="str">
        <f>IFERROR(IF(VLOOKUP($B565,#REF!,COLUMN(BM565)-1,FALSE)="","",VLOOKUP($B565,#REF!,COLUMN(BM565)-1,FALSE)),"")</f>
        <v/>
      </c>
      <c r="BN565" s="101" t="str">
        <f>IFERROR(VLOOKUP($B565,[1]④カッコ付け数値!$A$14:$CN$115,82,FALSE),"")</f>
        <v/>
      </c>
      <c r="BO565" s="102" t="str">
        <f>IFERROR(VLOOKUP($B565,[1]④カッコ付け数値!$A$14:$CN$115,83,FALSE),"")</f>
        <v/>
      </c>
      <c r="BP565" s="102" t="str">
        <f>IFERROR(VLOOKUP($B565,'[1]④カッコ付け数値 (原本)'!$A$14:$CF$115,83,FALSE),"")</f>
        <v/>
      </c>
      <c r="BQ565" s="103" t="str">
        <f>IFERROR(VLOOKUP($B565,'[1]④カッコ付け数値 (原本)'!$A$14:$CF$115,84,FALSE),"")</f>
        <v/>
      </c>
    </row>
    <row r="566" spans="1:69" ht="42" customHeight="1">
      <c r="A566" s="51" t="str">
        <f t="shared" si="47"/>
        <v/>
      </c>
      <c r="B566" s="98"/>
      <c r="C566" s="52"/>
      <c r="D566" s="52"/>
      <c r="E566" s="24" t="str">
        <f>IFERROR(IF(VLOOKUP($B566,#REF!,COLUMN(E566)-1,FALSE)="","",VLOOKUP($B566,#REF!,COLUMN(E566)-1,FALSE)),"")</f>
        <v/>
      </c>
      <c r="F566" s="53" t="str">
        <f>IFERROR(IF(VLOOKUP($B566,#REF!,COLUMN(F566)-1,FALSE)="","",VLOOKUP($B566,#REF!,COLUMN(F566)-1,FALSE)),"")</f>
        <v/>
      </c>
      <c r="G566" s="53" t="str">
        <f>IFERROR(IF(VLOOKUP($B566,#REF!,COLUMN(G566)-1,FALSE)="","",VLOOKUP($B566,#REF!,COLUMN(G566)-1,FALSE)),"")</f>
        <v/>
      </c>
      <c r="H566" s="53" t="str">
        <f>IFERROR(IF(VLOOKUP($B566,#REF!,COLUMN(H566)-1,FALSE)="","",VLOOKUP($B566,#REF!,COLUMN(H566)-1,FALSE)),"")</f>
        <v/>
      </c>
      <c r="I566" s="53" t="str">
        <f>IFERROR(IF(VLOOKUP($B566,#REF!,COLUMN(I566)-1,FALSE)="","",VLOOKUP($B566,#REF!,COLUMN(I566)-1,FALSE)),"")</f>
        <v/>
      </c>
      <c r="J566" s="53" t="str">
        <f>IFERROR(IF(VLOOKUP($B566,#REF!,COLUMN(J566)-1,FALSE)="","",VLOOKUP($B566,#REF!,COLUMN(J566)-1,FALSE)),"")</f>
        <v/>
      </c>
      <c r="K566" s="53" t="str">
        <f>IFERROR(IF(VLOOKUP($B566,#REF!,COLUMN(K566)-1,FALSE)="","",VLOOKUP($B566,#REF!,COLUMN(K566)-1,FALSE)),"")</f>
        <v/>
      </c>
      <c r="L566" s="53" t="str">
        <f>IFERROR(IF(VLOOKUP($B566,#REF!,COLUMN(L566)-1,FALSE)="","",VLOOKUP($B566,#REF!,COLUMN(L566)-1,FALSE)),"")</f>
        <v/>
      </c>
      <c r="M566" s="53" t="str">
        <f>IFERROR(IF(VLOOKUP($B566,#REF!,COLUMN(M566)-1,FALSE)="","",VLOOKUP($B566,#REF!,COLUMN(M566)-1,FALSE)),"")</f>
        <v/>
      </c>
      <c r="N566" s="53" t="str">
        <f>IFERROR(IF(VLOOKUP($B566,#REF!,COLUMN(N566)-1,FALSE)="","",VLOOKUP($B566,#REF!,COLUMN(N566)-1,FALSE)),"")</f>
        <v/>
      </c>
      <c r="O566" s="53" t="str">
        <f>IFERROR(IF(VLOOKUP($B566,#REF!,COLUMN(O566)-1,FALSE)="","",VLOOKUP($B566,#REF!,COLUMN(O566)-1,FALSE)),"")</f>
        <v/>
      </c>
      <c r="P566" s="53" t="str">
        <f>IFERROR(IF(VLOOKUP($B566,#REF!,COLUMN(P566)-1,FALSE)="","",VLOOKUP($B566,#REF!,COLUMN(P566)-1,FALSE)),"")</f>
        <v/>
      </c>
      <c r="Q566" s="53" t="str">
        <f>IFERROR(IF(VLOOKUP($B566,#REF!,COLUMN(Q566)-1,FALSE)="","",VLOOKUP($B566,#REF!,COLUMN(Q566)-1,FALSE)),"")</f>
        <v/>
      </c>
      <c r="R566" s="53" t="str">
        <f>IFERROR(IF(VLOOKUP($B566,#REF!,COLUMN(R566)-1,FALSE)="","",VLOOKUP($B566,#REF!,COLUMN(R566)-1,FALSE)),"")</f>
        <v/>
      </c>
      <c r="S566" s="53" t="str">
        <f>IFERROR(IF(VLOOKUP($B566,#REF!,COLUMN(S566)-1,FALSE)="","",VLOOKUP($B566,#REF!,COLUMN(S566)-1,FALSE)),"")</f>
        <v/>
      </c>
      <c r="T566" s="53" t="str">
        <f>IFERROR(IF(VLOOKUP($B566,#REF!,COLUMN(T566)-1,FALSE)="","",VLOOKUP($B566,#REF!,COLUMN(T566)-1,FALSE)),"")</f>
        <v/>
      </c>
      <c r="U566" s="53" t="str">
        <f>IFERROR(IF(VLOOKUP($B566,#REF!,COLUMN(U566)-1,FALSE)="","",VLOOKUP($B566,#REF!,COLUMN(U566)-1,FALSE)),"")</f>
        <v/>
      </c>
      <c r="V566" s="53" t="str">
        <f>IFERROR(IF(VLOOKUP($B566,#REF!,COLUMN(V566)-1,FALSE)="","",VLOOKUP($B566,#REF!,COLUMN(V566)-1,FALSE)),"")</f>
        <v/>
      </c>
      <c r="W566" s="53" t="str">
        <f>IFERROR(IF(VLOOKUP($B566,#REF!,COLUMN(W566)-1,FALSE)="","",VLOOKUP($B566,#REF!,COLUMN(W566)-1,FALSE)),"")</f>
        <v/>
      </c>
      <c r="X566" s="53" t="str">
        <f>IFERROR(IF(VLOOKUP($B566,#REF!,COLUMN(X566)-1,FALSE)="","",VLOOKUP($B566,#REF!,COLUMN(X566)-1,FALSE)),"")</f>
        <v/>
      </c>
      <c r="Y566" s="53" t="str">
        <f>IFERROR(IF(VLOOKUP($B566,#REF!,COLUMN(Y566)-1,FALSE)="","",VLOOKUP($B566,#REF!,COLUMN(Y566)-1,FALSE)),"")</f>
        <v/>
      </c>
      <c r="Z566" s="53" t="str">
        <f>IFERROR(IF(VLOOKUP($B566,#REF!,COLUMN(Z566)-1,FALSE)="","",VLOOKUP($B566,#REF!,COLUMN(Z566)-1,FALSE)),"")</f>
        <v/>
      </c>
      <c r="AA566" s="53" t="str">
        <f>IFERROR(IF(VLOOKUP($B566,#REF!,COLUMN(AA566)-1,FALSE)="","",VLOOKUP($B566,#REF!,COLUMN(AA566)-1,FALSE)),"")</f>
        <v/>
      </c>
      <c r="AB566" s="53" t="str">
        <f>IFERROR(IF(VLOOKUP($B566,#REF!,COLUMN(AB566)-1,FALSE)="","",VLOOKUP($B566,#REF!,COLUMN(AB566)-1,FALSE)),"")</f>
        <v/>
      </c>
      <c r="AC566" s="53" t="str">
        <f>IFERROR(IF(VLOOKUP($B566,#REF!,COLUMN(AC566)-1,FALSE)="","",VLOOKUP($B566,#REF!,COLUMN(AC566)-1,FALSE)),"")</f>
        <v/>
      </c>
      <c r="AD566" s="53" t="str">
        <f>IFERROR(IF(VLOOKUP($B566,#REF!,COLUMN(AD566)-1,FALSE)="","",VLOOKUP($B566,#REF!,COLUMN(AD566)-1,FALSE)),"")</f>
        <v/>
      </c>
      <c r="AE566" s="53" t="str">
        <f>IFERROR(IF(VLOOKUP($B566,#REF!,COLUMN(AE566)-1,FALSE)="","",VLOOKUP($B566,#REF!,COLUMN(AE566)-1,FALSE)),"")</f>
        <v/>
      </c>
      <c r="AF566" s="53" t="str">
        <f>IFERROR(IF(VLOOKUP($B566,#REF!,COLUMN(AF566)-1,FALSE)="","",VLOOKUP($B566,#REF!,COLUMN(AF566)-1,FALSE)),"")</f>
        <v/>
      </c>
      <c r="AG566" s="53" t="str">
        <f>IFERROR(IF(VLOOKUP($B566,#REF!,COLUMN(AG566)-1,FALSE)="","",VLOOKUP($B566,#REF!,COLUMN(AG566)-1,FALSE)),"")</f>
        <v/>
      </c>
      <c r="AH566" s="53" t="str">
        <f>IFERROR(IF(VLOOKUP($B566,#REF!,COLUMN(AH566)-1,FALSE)="","",VLOOKUP($B566,#REF!,COLUMN(AH566)-1,FALSE)),"")</f>
        <v/>
      </c>
      <c r="AI566" s="53" t="str">
        <f>IFERROR(IF(VLOOKUP($B566,#REF!,COLUMN(AI566)-1,FALSE)="","",VLOOKUP($B566,#REF!,COLUMN(AI566)-1,FALSE)),"")</f>
        <v/>
      </c>
      <c r="AJ566" s="53" t="str">
        <f>IFERROR(IF(VLOOKUP($B566,#REF!,COLUMN(AJ566)-1,FALSE)="","",VLOOKUP($B566,#REF!,COLUMN(AJ566)-1,FALSE)),"")</f>
        <v/>
      </c>
      <c r="AK566" s="53" t="str">
        <f>IFERROR(IF(VLOOKUP($B566,#REF!,COLUMN(AK566)-1,FALSE)="","",VLOOKUP($B566,#REF!,COLUMN(AK566)-1,FALSE)),"")</f>
        <v/>
      </c>
      <c r="AL566" s="53" t="str">
        <f>IFERROR(IF(VLOOKUP($B566,#REF!,COLUMN(AL566)-1,FALSE)="","",VLOOKUP($B566,#REF!,COLUMN(AL566)-1,FALSE)),"")</f>
        <v/>
      </c>
      <c r="AM566" s="53" t="str">
        <f>IFERROR(IF(VLOOKUP($B566,#REF!,COLUMN(AM566)-1,FALSE)="","",VLOOKUP($B566,#REF!,COLUMN(AM566)-1,FALSE)),"")</f>
        <v/>
      </c>
      <c r="AN566" s="53" t="str">
        <f>IFERROR(IF(VLOOKUP($B566,#REF!,COLUMN(AN566)-1,FALSE)="","",VLOOKUP($B566,#REF!,COLUMN(AN566)-1,FALSE)),"")</f>
        <v/>
      </c>
      <c r="AO566" s="53" t="str">
        <f>IFERROR(IF(VLOOKUP($B566,#REF!,COLUMN(AO566)-1,FALSE)="","",VLOOKUP($B566,#REF!,COLUMN(AO566)-1,FALSE)),"")</f>
        <v/>
      </c>
      <c r="AP566" s="53" t="str">
        <f>IFERROR(IF(VLOOKUP($B566,#REF!,COLUMN(AP566)-1,FALSE)="","",VLOOKUP($B566,#REF!,COLUMN(AP566)-1,FALSE)),"")</f>
        <v/>
      </c>
      <c r="AQ566" s="53" t="str">
        <f>IFERROR(IF(VLOOKUP($B566,#REF!,COLUMN(AQ566)-1,FALSE)="","",VLOOKUP($B566,#REF!,COLUMN(AQ566)-1,FALSE)),"")</f>
        <v/>
      </c>
      <c r="AR566" s="53" t="str">
        <f>IFERROR(IF(VLOOKUP($B566,#REF!,COLUMN(AR566)-1,FALSE)="","",VLOOKUP($B566,#REF!,COLUMN(AR566)-1,FALSE)),"")</f>
        <v/>
      </c>
      <c r="AS566" s="53" t="str">
        <f>IFERROR(IF(VLOOKUP($B566,#REF!,COLUMN(AS566)-1,FALSE)="","",VLOOKUP($B566,#REF!,COLUMN(AS566)-1,FALSE)),"")</f>
        <v/>
      </c>
      <c r="AT566" s="53" t="str">
        <f>IFERROR(IF(VLOOKUP($B566,#REF!,COLUMN(AT566)-1,FALSE)="","",VLOOKUP($B566,#REF!,COLUMN(AT566)-1,FALSE)),"")</f>
        <v/>
      </c>
      <c r="AU566" s="53" t="str">
        <f>IFERROR(IF(VLOOKUP($B566,#REF!,COLUMN(AU566)-1,FALSE)="","",VLOOKUP($B566,#REF!,COLUMN(AU566)-1,FALSE)),"")</f>
        <v/>
      </c>
      <c r="AV566" s="53" t="str">
        <f>IFERROR(IF(VLOOKUP($B566,#REF!,COLUMN(AV566)-1,FALSE)="","",VLOOKUP($B566,#REF!,COLUMN(AV566)-1,FALSE)),"")</f>
        <v/>
      </c>
      <c r="AW566" s="53" t="str">
        <f>IFERROR(IF(VLOOKUP($B566,#REF!,COLUMN(AW566)-1,FALSE)="","",VLOOKUP($B566,#REF!,COLUMN(AW566)-1,FALSE)),"")</f>
        <v/>
      </c>
      <c r="AX566" s="53" t="str">
        <f>IFERROR(IF(VLOOKUP($B566,#REF!,COLUMN(AX566)-1,FALSE)="","",VLOOKUP($B566,#REF!,COLUMN(AX566)-1,FALSE)),"")</f>
        <v/>
      </c>
      <c r="AY566" s="53" t="str">
        <f>IFERROR(IF(VLOOKUP($B566,#REF!,COLUMN(AY566)-1,FALSE)="","",VLOOKUP($B566,#REF!,COLUMN(AY566)-1,FALSE)),"")</f>
        <v/>
      </c>
      <c r="AZ566" s="53" t="str">
        <f>IFERROR(IF(VLOOKUP($B566,#REF!,COLUMN(AZ566)-1,FALSE)="","",VLOOKUP($B566,#REF!,COLUMN(AZ566)-1,FALSE)),"")</f>
        <v/>
      </c>
      <c r="BA566" s="53" t="str">
        <f>IFERROR(IF(VLOOKUP($B566,#REF!,COLUMN(BA566)-1,FALSE)="","",VLOOKUP($B566,#REF!,COLUMN(BA566)-1,FALSE)),"")</f>
        <v/>
      </c>
      <c r="BB566" s="53" t="str">
        <f>IFERROR(IF(VLOOKUP($B566,#REF!,COLUMN(BB566)-1,FALSE)="","",VLOOKUP($B566,#REF!,COLUMN(BB566)-1,FALSE)),"")</f>
        <v/>
      </c>
      <c r="BC566" s="53" t="str">
        <f>IFERROR(IF(VLOOKUP($B566,#REF!,COLUMN(BC566)-1,FALSE)="","",VLOOKUP($B566,#REF!,COLUMN(BC566)-1,FALSE)),"")</f>
        <v/>
      </c>
      <c r="BD566" s="53" t="str">
        <f>IFERROR(IF(VLOOKUP($B566,#REF!,COLUMN(BD566)-1,FALSE)="","",VLOOKUP($B566,#REF!,COLUMN(BD566)-1,FALSE)),"")</f>
        <v/>
      </c>
      <c r="BE566" s="53" t="str">
        <f>IFERROR(IF(VLOOKUP($B566,#REF!,COLUMN(BE566)-1,FALSE)="","",VLOOKUP($B566,#REF!,COLUMN(BE566)-1,FALSE)),"")</f>
        <v/>
      </c>
      <c r="BF566" s="53" t="str">
        <f>IFERROR(IF(VLOOKUP($B566,#REF!,COLUMN(BF566)-1,FALSE)="","",VLOOKUP($B566,#REF!,COLUMN(BF566)-1,FALSE)),"")</f>
        <v/>
      </c>
      <c r="BG566" s="53" t="str">
        <f>IFERROR(IF(VLOOKUP($B566,#REF!,COLUMN(BG566)-1,FALSE)="","",VLOOKUP($B566,#REF!,COLUMN(BG566)-1,FALSE)),"")</f>
        <v/>
      </c>
      <c r="BH566" s="53" t="str">
        <f>IFERROR(IF(VLOOKUP($B566,#REF!,COLUMN(BH566)-1,FALSE)="","",VLOOKUP($B566,#REF!,COLUMN(BH566)-1,FALSE)),"")</f>
        <v/>
      </c>
      <c r="BI566" s="53" t="str">
        <f>IFERROR(IF(VLOOKUP($B566,#REF!,COLUMN(BI566)-1,FALSE)="","",VLOOKUP($B566,#REF!,COLUMN(BI566)-1,FALSE)),"")</f>
        <v/>
      </c>
      <c r="BJ566" s="53" t="str">
        <f>IFERROR(IF(VLOOKUP($B566,#REF!,COLUMN(BJ566)-1,FALSE)="","",VLOOKUP($B566,#REF!,COLUMN(BJ566)-1,FALSE)),"")</f>
        <v/>
      </c>
      <c r="BK566" s="24" t="str">
        <f>IFERROR(IF(VLOOKUP($B566,#REF!,COLUMN(BK566)-1,FALSE)="","",VLOOKUP($B566,#REF!,COLUMN(BK566)-1,FALSE)),"")</f>
        <v/>
      </c>
      <c r="BL566" s="54" t="str">
        <f>IFERROR(IF(VLOOKUP($B566,#REF!,COLUMN(BL566)-1,FALSE)="","",VLOOKUP($B566,#REF!,COLUMN(BL566)-1,FALSE)),"")</f>
        <v/>
      </c>
      <c r="BM566" s="54" t="str">
        <f>IFERROR(IF(VLOOKUP($B566,#REF!,COLUMN(BM566)-1,FALSE)="","",VLOOKUP($B566,#REF!,COLUMN(BM566)-1,FALSE)),"")</f>
        <v/>
      </c>
      <c r="BN566" s="101" t="str">
        <f>IFERROR(VLOOKUP($B566,[1]④カッコ付け数値!$A$14:$CN$115,82,FALSE),"")</f>
        <v/>
      </c>
      <c r="BO566" s="102" t="str">
        <f>IFERROR(VLOOKUP($B566,[1]④カッコ付け数値!$A$14:$CN$115,83,FALSE),"")</f>
        <v/>
      </c>
      <c r="BP566" s="102" t="str">
        <f>IFERROR(VLOOKUP($B566,'[1]④カッコ付け数値 (原本)'!$A$14:$CF$115,83,FALSE),"")</f>
        <v/>
      </c>
      <c r="BQ566" s="103" t="str">
        <f>IFERROR(VLOOKUP($B566,'[1]④カッコ付け数値 (原本)'!$A$14:$CF$115,84,FALSE),"")</f>
        <v/>
      </c>
    </row>
    <row r="567" spans="1:69" ht="42" customHeight="1">
      <c r="A567" s="51" t="str">
        <f t="shared" si="47"/>
        <v/>
      </c>
      <c r="B567" s="98"/>
      <c r="C567" s="52"/>
      <c r="D567" s="52"/>
      <c r="E567" s="24" t="str">
        <f>IFERROR(IF(VLOOKUP($B567,#REF!,COLUMN(E567)-1,FALSE)="","",VLOOKUP($B567,#REF!,COLUMN(E567)-1,FALSE)),"")</f>
        <v/>
      </c>
      <c r="F567" s="53" t="str">
        <f>IFERROR(IF(VLOOKUP($B567,#REF!,COLUMN(F567)-1,FALSE)="","",VLOOKUP($B567,#REF!,COLUMN(F567)-1,FALSE)),"")</f>
        <v/>
      </c>
      <c r="G567" s="53" t="str">
        <f>IFERROR(IF(VLOOKUP($B567,#REF!,COLUMN(G567)-1,FALSE)="","",VLOOKUP($B567,#REF!,COLUMN(G567)-1,FALSE)),"")</f>
        <v/>
      </c>
      <c r="H567" s="53" t="str">
        <f>IFERROR(IF(VLOOKUP($B567,#REF!,COLUMN(H567)-1,FALSE)="","",VLOOKUP($B567,#REF!,COLUMN(H567)-1,FALSE)),"")</f>
        <v/>
      </c>
      <c r="I567" s="53" t="str">
        <f>IFERROR(IF(VLOOKUP($B567,#REF!,COLUMN(I567)-1,FALSE)="","",VLOOKUP($B567,#REF!,COLUMN(I567)-1,FALSE)),"")</f>
        <v/>
      </c>
      <c r="J567" s="53" t="str">
        <f>IFERROR(IF(VLOOKUP($B567,#REF!,COLUMN(J567)-1,FALSE)="","",VLOOKUP($B567,#REF!,COLUMN(J567)-1,FALSE)),"")</f>
        <v/>
      </c>
      <c r="K567" s="53" t="str">
        <f>IFERROR(IF(VLOOKUP($B567,#REF!,COLUMN(K567)-1,FALSE)="","",VLOOKUP($B567,#REF!,COLUMN(K567)-1,FALSE)),"")</f>
        <v/>
      </c>
      <c r="L567" s="53" t="str">
        <f>IFERROR(IF(VLOOKUP($B567,#REF!,COLUMN(L567)-1,FALSE)="","",VLOOKUP($B567,#REF!,COLUMN(L567)-1,FALSE)),"")</f>
        <v/>
      </c>
      <c r="M567" s="53" t="str">
        <f>IFERROR(IF(VLOOKUP($B567,#REF!,COLUMN(M567)-1,FALSE)="","",VLOOKUP($B567,#REF!,COLUMN(M567)-1,FALSE)),"")</f>
        <v/>
      </c>
      <c r="N567" s="53" t="str">
        <f>IFERROR(IF(VLOOKUP($B567,#REF!,COLUMN(N567)-1,FALSE)="","",VLOOKUP($B567,#REF!,COLUMN(N567)-1,FALSE)),"")</f>
        <v/>
      </c>
      <c r="O567" s="53" t="str">
        <f>IFERROR(IF(VLOOKUP($B567,#REF!,COLUMN(O567)-1,FALSE)="","",VLOOKUP($B567,#REF!,COLUMN(O567)-1,FALSE)),"")</f>
        <v/>
      </c>
      <c r="P567" s="53" t="str">
        <f>IFERROR(IF(VLOOKUP($B567,#REF!,COLUMN(P567)-1,FALSE)="","",VLOOKUP($B567,#REF!,COLUMN(P567)-1,FALSE)),"")</f>
        <v/>
      </c>
      <c r="Q567" s="53" t="str">
        <f>IFERROR(IF(VLOOKUP($B567,#REF!,COLUMN(Q567)-1,FALSE)="","",VLOOKUP($B567,#REF!,COLUMN(Q567)-1,FALSE)),"")</f>
        <v/>
      </c>
      <c r="R567" s="53" t="str">
        <f>IFERROR(IF(VLOOKUP($B567,#REF!,COLUMN(R567)-1,FALSE)="","",VLOOKUP($B567,#REF!,COLUMN(R567)-1,FALSE)),"")</f>
        <v/>
      </c>
      <c r="S567" s="53" t="str">
        <f>IFERROR(IF(VLOOKUP($B567,#REF!,COLUMN(S567)-1,FALSE)="","",VLOOKUP($B567,#REF!,COLUMN(S567)-1,FALSE)),"")</f>
        <v/>
      </c>
      <c r="T567" s="53" t="str">
        <f>IFERROR(IF(VLOOKUP($B567,#REF!,COLUMN(T567)-1,FALSE)="","",VLOOKUP($B567,#REF!,COLUMN(T567)-1,FALSE)),"")</f>
        <v/>
      </c>
      <c r="U567" s="53" t="str">
        <f>IFERROR(IF(VLOOKUP($B567,#REF!,COLUMN(U567)-1,FALSE)="","",VLOOKUP($B567,#REF!,COLUMN(U567)-1,FALSE)),"")</f>
        <v/>
      </c>
      <c r="V567" s="53" t="str">
        <f>IFERROR(IF(VLOOKUP($B567,#REF!,COLUMN(V567)-1,FALSE)="","",VLOOKUP($B567,#REF!,COLUMN(V567)-1,FALSE)),"")</f>
        <v/>
      </c>
      <c r="W567" s="53" t="str">
        <f>IFERROR(IF(VLOOKUP($B567,#REF!,COLUMN(W567)-1,FALSE)="","",VLOOKUP($B567,#REF!,COLUMN(W567)-1,FALSE)),"")</f>
        <v/>
      </c>
      <c r="X567" s="53" t="str">
        <f>IFERROR(IF(VLOOKUP($B567,#REF!,COLUMN(X567)-1,FALSE)="","",VLOOKUP($B567,#REF!,COLUMN(X567)-1,FALSE)),"")</f>
        <v/>
      </c>
      <c r="Y567" s="53" t="str">
        <f>IFERROR(IF(VLOOKUP($B567,#REF!,COLUMN(Y567)-1,FALSE)="","",VLOOKUP($B567,#REF!,COLUMN(Y567)-1,FALSE)),"")</f>
        <v/>
      </c>
      <c r="Z567" s="53" t="str">
        <f>IFERROR(IF(VLOOKUP($B567,#REF!,COLUMN(Z567)-1,FALSE)="","",VLOOKUP($B567,#REF!,COLUMN(Z567)-1,FALSE)),"")</f>
        <v/>
      </c>
      <c r="AA567" s="53" t="str">
        <f>IFERROR(IF(VLOOKUP($B567,#REF!,COLUMN(AA567)-1,FALSE)="","",VLOOKUP($B567,#REF!,COLUMN(AA567)-1,FALSE)),"")</f>
        <v/>
      </c>
      <c r="AB567" s="53" t="str">
        <f>IFERROR(IF(VLOOKUP($B567,#REF!,COLUMN(AB567)-1,FALSE)="","",VLOOKUP($B567,#REF!,COLUMN(AB567)-1,FALSE)),"")</f>
        <v/>
      </c>
      <c r="AC567" s="53" t="str">
        <f>IFERROR(IF(VLOOKUP($B567,#REF!,COLUMN(AC567)-1,FALSE)="","",VLOOKUP($B567,#REF!,COLUMN(AC567)-1,FALSE)),"")</f>
        <v/>
      </c>
      <c r="AD567" s="53" t="str">
        <f>IFERROR(IF(VLOOKUP($B567,#REF!,COLUMN(AD567)-1,FALSE)="","",VLOOKUP($B567,#REF!,COLUMN(AD567)-1,FALSE)),"")</f>
        <v/>
      </c>
      <c r="AE567" s="53" t="str">
        <f>IFERROR(IF(VLOOKUP($B567,#REF!,COLUMN(AE567)-1,FALSE)="","",VLOOKUP($B567,#REF!,COLUMN(AE567)-1,FALSE)),"")</f>
        <v/>
      </c>
      <c r="AF567" s="53" t="str">
        <f>IFERROR(IF(VLOOKUP($B567,#REF!,COLUMN(AF567)-1,FALSE)="","",VLOOKUP($B567,#REF!,COLUMN(AF567)-1,FALSE)),"")</f>
        <v/>
      </c>
      <c r="AG567" s="53" t="str">
        <f>IFERROR(IF(VLOOKUP($B567,#REF!,COLUMN(AG567)-1,FALSE)="","",VLOOKUP($B567,#REF!,COLUMN(AG567)-1,FALSE)),"")</f>
        <v/>
      </c>
      <c r="AH567" s="53" t="str">
        <f>IFERROR(IF(VLOOKUP($B567,#REF!,COLUMN(AH567)-1,FALSE)="","",VLOOKUP($B567,#REF!,COLUMN(AH567)-1,FALSE)),"")</f>
        <v/>
      </c>
      <c r="AI567" s="53" t="str">
        <f>IFERROR(IF(VLOOKUP($B567,#REF!,COLUMN(AI567)-1,FALSE)="","",VLOOKUP($B567,#REF!,COLUMN(AI567)-1,FALSE)),"")</f>
        <v/>
      </c>
      <c r="AJ567" s="53" t="str">
        <f>IFERROR(IF(VLOOKUP($B567,#REF!,COLUMN(AJ567)-1,FALSE)="","",VLOOKUP($B567,#REF!,COLUMN(AJ567)-1,FALSE)),"")</f>
        <v/>
      </c>
      <c r="AK567" s="53" t="str">
        <f>IFERROR(IF(VLOOKUP($B567,#REF!,COLUMN(AK567)-1,FALSE)="","",VLOOKUP($B567,#REF!,COLUMN(AK567)-1,FALSE)),"")</f>
        <v/>
      </c>
      <c r="AL567" s="53" t="str">
        <f>IFERROR(IF(VLOOKUP($B567,#REF!,COLUMN(AL567)-1,FALSE)="","",VLOOKUP($B567,#REF!,COLUMN(AL567)-1,FALSE)),"")</f>
        <v/>
      </c>
      <c r="AM567" s="53" t="str">
        <f>IFERROR(IF(VLOOKUP($B567,#REF!,COLUMN(AM567)-1,FALSE)="","",VLOOKUP($B567,#REF!,COLUMN(AM567)-1,FALSE)),"")</f>
        <v/>
      </c>
      <c r="AN567" s="53" t="str">
        <f>IFERROR(IF(VLOOKUP($B567,#REF!,COLUMN(AN567)-1,FALSE)="","",VLOOKUP($B567,#REF!,COLUMN(AN567)-1,FALSE)),"")</f>
        <v/>
      </c>
      <c r="AO567" s="53" t="str">
        <f>IFERROR(IF(VLOOKUP($B567,#REF!,COLUMN(AO567)-1,FALSE)="","",VLOOKUP($B567,#REF!,COLUMN(AO567)-1,FALSE)),"")</f>
        <v/>
      </c>
      <c r="AP567" s="53" t="str">
        <f>IFERROR(IF(VLOOKUP($B567,#REF!,COLUMN(AP567)-1,FALSE)="","",VLOOKUP($B567,#REF!,COLUMN(AP567)-1,FALSE)),"")</f>
        <v/>
      </c>
      <c r="AQ567" s="53" t="str">
        <f>IFERROR(IF(VLOOKUP($B567,#REF!,COLUMN(AQ567)-1,FALSE)="","",VLOOKUP($B567,#REF!,COLUMN(AQ567)-1,FALSE)),"")</f>
        <v/>
      </c>
      <c r="AR567" s="53" t="str">
        <f>IFERROR(IF(VLOOKUP($B567,#REF!,COLUMN(AR567)-1,FALSE)="","",VLOOKUP($B567,#REF!,COLUMN(AR567)-1,FALSE)),"")</f>
        <v/>
      </c>
      <c r="AS567" s="53" t="str">
        <f>IFERROR(IF(VLOOKUP($B567,#REF!,COLUMN(AS567)-1,FALSE)="","",VLOOKUP($B567,#REF!,COLUMN(AS567)-1,FALSE)),"")</f>
        <v/>
      </c>
      <c r="AT567" s="53" t="str">
        <f>IFERROR(IF(VLOOKUP($B567,#REF!,COLUMN(AT567)-1,FALSE)="","",VLOOKUP($B567,#REF!,COLUMN(AT567)-1,FALSE)),"")</f>
        <v/>
      </c>
      <c r="AU567" s="53" t="str">
        <f>IFERROR(IF(VLOOKUP($B567,#REF!,COLUMN(AU567)-1,FALSE)="","",VLOOKUP($B567,#REF!,COLUMN(AU567)-1,FALSE)),"")</f>
        <v/>
      </c>
      <c r="AV567" s="53" t="str">
        <f>IFERROR(IF(VLOOKUP($B567,#REF!,COLUMN(AV567)-1,FALSE)="","",VLOOKUP($B567,#REF!,COLUMN(AV567)-1,FALSE)),"")</f>
        <v/>
      </c>
      <c r="AW567" s="53" t="str">
        <f>IFERROR(IF(VLOOKUP($B567,#REF!,COLUMN(AW567)-1,FALSE)="","",VLOOKUP($B567,#REF!,COLUMN(AW567)-1,FALSE)),"")</f>
        <v/>
      </c>
      <c r="AX567" s="53" t="str">
        <f>IFERROR(IF(VLOOKUP($B567,#REF!,COLUMN(AX567)-1,FALSE)="","",VLOOKUP($B567,#REF!,COLUMN(AX567)-1,FALSE)),"")</f>
        <v/>
      </c>
      <c r="AY567" s="53" t="str">
        <f>IFERROR(IF(VLOOKUP($B567,#REF!,COLUMN(AY567)-1,FALSE)="","",VLOOKUP($B567,#REF!,COLUMN(AY567)-1,FALSE)),"")</f>
        <v/>
      </c>
      <c r="AZ567" s="53" t="str">
        <f>IFERROR(IF(VLOOKUP($B567,#REF!,COLUMN(AZ567)-1,FALSE)="","",VLOOKUP($B567,#REF!,COLUMN(AZ567)-1,FALSE)),"")</f>
        <v/>
      </c>
      <c r="BA567" s="53" t="str">
        <f>IFERROR(IF(VLOOKUP($B567,#REF!,COLUMN(BA567)-1,FALSE)="","",VLOOKUP($B567,#REF!,COLUMN(BA567)-1,FALSE)),"")</f>
        <v/>
      </c>
      <c r="BB567" s="53" t="str">
        <f>IFERROR(IF(VLOOKUP($B567,#REF!,COLUMN(BB567)-1,FALSE)="","",VLOOKUP($B567,#REF!,COLUMN(BB567)-1,FALSE)),"")</f>
        <v/>
      </c>
      <c r="BC567" s="53" t="str">
        <f>IFERROR(IF(VLOOKUP($B567,#REF!,COLUMN(BC567)-1,FALSE)="","",VLOOKUP($B567,#REF!,COLUMN(BC567)-1,FALSE)),"")</f>
        <v/>
      </c>
      <c r="BD567" s="53" t="str">
        <f>IFERROR(IF(VLOOKUP($B567,#REF!,COLUMN(BD567)-1,FALSE)="","",VLOOKUP($B567,#REF!,COLUMN(BD567)-1,FALSE)),"")</f>
        <v/>
      </c>
      <c r="BE567" s="53" t="str">
        <f>IFERROR(IF(VLOOKUP($B567,#REF!,COLUMN(BE567)-1,FALSE)="","",VLOOKUP($B567,#REF!,COLUMN(BE567)-1,FALSE)),"")</f>
        <v/>
      </c>
      <c r="BF567" s="53" t="str">
        <f>IFERROR(IF(VLOOKUP($B567,#REF!,COLUMN(BF567)-1,FALSE)="","",VLOOKUP($B567,#REF!,COLUMN(BF567)-1,FALSE)),"")</f>
        <v/>
      </c>
      <c r="BG567" s="53" t="str">
        <f>IFERROR(IF(VLOOKUP($B567,#REF!,COLUMN(BG567)-1,FALSE)="","",VLOOKUP($B567,#REF!,COLUMN(BG567)-1,FALSE)),"")</f>
        <v/>
      </c>
      <c r="BH567" s="53" t="str">
        <f>IFERROR(IF(VLOOKUP($B567,#REF!,COLUMN(BH567)-1,FALSE)="","",VLOOKUP($B567,#REF!,COLUMN(BH567)-1,FALSE)),"")</f>
        <v/>
      </c>
      <c r="BI567" s="53" t="str">
        <f>IFERROR(IF(VLOOKUP($B567,#REF!,COLUMN(BI567)-1,FALSE)="","",VLOOKUP($B567,#REF!,COLUMN(BI567)-1,FALSE)),"")</f>
        <v/>
      </c>
      <c r="BJ567" s="53" t="str">
        <f>IFERROR(IF(VLOOKUP($B567,#REF!,COLUMN(BJ567)-1,FALSE)="","",VLOOKUP($B567,#REF!,COLUMN(BJ567)-1,FALSE)),"")</f>
        <v/>
      </c>
      <c r="BK567" s="24" t="str">
        <f>IFERROR(IF(VLOOKUP($B567,#REF!,COLUMN(BK567)-1,FALSE)="","",VLOOKUP($B567,#REF!,COLUMN(BK567)-1,FALSE)),"")</f>
        <v/>
      </c>
      <c r="BL567" s="54" t="str">
        <f>IFERROR(IF(VLOOKUP($B567,#REF!,COLUMN(BL567)-1,FALSE)="","",VLOOKUP($B567,#REF!,COLUMN(BL567)-1,FALSE)),"")</f>
        <v/>
      </c>
      <c r="BM567" s="54" t="str">
        <f>IFERROR(IF(VLOOKUP($B567,#REF!,COLUMN(BM567)-1,FALSE)="","",VLOOKUP($B567,#REF!,COLUMN(BM567)-1,FALSE)),"")</f>
        <v/>
      </c>
      <c r="BN567" s="101" t="str">
        <f>IFERROR(VLOOKUP($B567,[1]④カッコ付け数値!$A$14:$CN$115,82,FALSE),"")</f>
        <v/>
      </c>
      <c r="BO567" s="102" t="str">
        <f>IFERROR(VLOOKUP($B567,[1]④カッコ付け数値!$A$14:$CN$115,83,FALSE),"")</f>
        <v/>
      </c>
      <c r="BP567" s="102" t="str">
        <f>IFERROR(VLOOKUP($B567,'[1]④カッコ付け数値 (原本)'!$A$14:$CF$115,83,FALSE),"")</f>
        <v/>
      </c>
      <c r="BQ567" s="103" t="str">
        <f>IFERROR(VLOOKUP($B567,'[1]④カッコ付け数値 (原本)'!$A$14:$CF$115,84,FALSE),"")</f>
        <v/>
      </c>
    </row>
    <row r="568" spans="1:69" ht="42" customHeight="1">
      <c r="A568" s="51" t="str">
        <f t="shared" si="47"/>
        <v/>
      </c>
      <c r="B568" s="98" t="s">
        <v>8123</v>
      </c>
      <c r="C568" s="52"/>
      <c r="D568" s="52"/>
      <c r="E568" s="24" t="str">
        <f>IFERROR(IF(VLOOKUP($B568,#REF!,COLUMN(E568)-1,FALSE)="","",VLOOKUP($B568,#REF!,COLUMN(E568)-1,FALSE)),"")</f>
        <v/>
      </c>
      <c r="F568" s="53" t="str">
        <f>IFERROR(IF(VLOOKUP($B568,#REF!,COLUMN(F568)-1,FALSE)="","",VLOOKUP($B568,#REF!,COLUMN(F568)-1,FALSE)),"")</f>
        <v/>
      </c>
      <c r="G568" s="53" t="str">
        <f>IFERROR(IF(VLOOKUP($B568,#REF!,COLUMN(G568)-1,FALSE)="","",VLOOKUP($B568,#REF!,COLUMN(G568)-1,FALSE)),"")</f>
        <v/>
      </c>
      <c r="H568" s="53" t="str">
        <f>IFERROR(IF(VLOOKUP($B568,#REF!,COLUMN(H568)-1,FALSE)="","",VLOOKUP($B568,#REF!,COLUMN(H568)-1,FALSE)),"")</f>
        <v/>
      </c>
      <c r="I568" s="53" t="str">
        <f>IFERROR(IF(VLOOKUP($B568,#REF!,COLUMN(I568)-1,FALSE)="","",VLOOKUP($B568,#REF!,COLUMN(I568)-1,FALSE)),"")</f>
        <v/>
      </c>
      <c r="J568" s="53" t="str">
        <f>IFERROR(IF(VLOOKUP($B568,#REF!,COLUMN(J568)-1,FALSE)="","",VLOOKUP($B568,#REF!,COLUMN(J568)-1,FALSE)),"")</f>
        <v/>
      </c>
      <c r="K568" s="53" t="str">
        <f>IFERROR(IF(VLOOKUP($B568,#REF!,COLUMN(K568)-1,FALSE)="","",VLOOKUP($B568,#REF!,COLUMN(K568)-1,FALSE)),"")</f>
        <v/>
      </c>
      <c r="L568" s="53" t="str">
        <f>IFERROR(IF(VLOOKUP($B568,#REF!,COLUMN(L568)-1,FALSE)="","",VLOOKUP($B568,#REF!,COLUMN(L568)-1,FALSE)),"")</f>
        <v/>
      </c>
      <c r="M568" s="53" t="str">
        <f>IFERROR(IF(VLOOKUP($B568,#REF!,COLUMN(M568)-1,FALSE)="","",VLOOKUP($B568,#REF!,COLUMN(M568)-1,FALSE)),"")</f>
        <v/>
      </c>
      <c r="N568" s="53" t="str">
        <f>IFERROR(IF(VLOOKUP($B568,#REF!,COLUMN(N568)-1,FALSE)="","",VLOOKUP($B568,#REF!,COLUMN(N568)-1,FALSE)),"")</f>
        <v/>
      </c>
      <c r="O568" s="53" t="str">
        <f>IFERROR(IF(VLOOKUP($B568,#REF!,COLUMN(O568)-1,FALSE)="","",VLOOKUP($B568,#REF!,COLUMN(O568)-1,FALSE)),"")</f>
        <v/>
      </c>
      <c r="P568" s="53" t="str">
        <f>IFERROR(IF(VLOOKUP($B568,#REF!,COLUMN(P568)-1,FALSE)="","",VLOOKUP($B568,#REF!,COLUMN(P568)-1,FALSE)),"")</f>
        <v/>
      </c>
      <c r="Q568" s="53" t="str">
        <f>IFERROR(IF(VLOOKUP($B568,#REF!,COLUMN(Q568)-1,FALSE)="","",VLOOKUP($B568,#REF!,COLUMN(Q568)-1,FALSE)),"")</f>
        <v/>
      </c>
      <c r="R568" s="53" t="str">
        <f>IFERROR(IF(VLOOKUP($B568,#REF!,COLUMN(R568)-1,FALSE)="","",VLOOKUP($B568,#REF!,COLUMN(R568)-1,FALSE)),"")</f>
        <v/>
      </c>
      <c r="S568" s="53" t="str">
        <f>IFERROR(IF(VLOOKUP($B568,#REF!,COLUMN(S568)-1,FALSE)="","",VLOOKUP($B568,#REF!,COLUMN(S568)-1,FALSE)),"")</f>
        <v/>
      </c>
      <c r="T568" s="100" t="str">
        <f>IFERROR(IF(VLOOKUP($B568,#REF!,COLUMN(T568)-1,FALSE)="","",VLOOKUP($B568,#REF!,COLUMN(T568)-1,FALSE)),"")</f>
        <v/>
      </c>
      <c r="U568" s="53" t="str">
        <f>IFERROR(IF(VLOOKUP($B568,#REF!,COLUMN(U568)-1,FALSE)="","",VLOOKUP($B568,#REF!,COLUMN(U568)-1,FALSE)),"")</f>
        <v/>
      </c>
      <c r="V568" s="53" t="str">
        <f>IFERROR(IF(VLOOKUP($B568,#REF!,COLUMN(V568)-1,FALSE)="","",VLOOKUP($B568,#REF!,COLUMN(V568)-1,FALSE)),"")</f>
        <v/>
      </c>
      <c r="W568" s="53" t="str">
        <f>IFERROR(IF(VLOOKUP($B568,#REF!,COLUMN(W568)-1,FALSE)="","",VLOOKUP($B568,#REF!,COLUMN(W568)-1,FALSE)),"")</f>
        <v/>
      </c>
      <c r="X568" s="53" t="str">
        <f>IFERROR(IF(VLOOKUP($B568,#REF!,COLUMN(X568)-1,FALSE)="","",VLOOKUP($B568,#REF!,COLUMN(X568)-1,FALSE)),"")</f>
        <v/>
      </c>
      <c r="Y568" s="53" t="str">
        <f>IFERROR(IF(VLOOKUP($B568,#REF!,COLUMN(Y568)-1,FALSE)="","",VLOOKUP($B568,#REF!,COLUMN(Y568)-1,FALSE)),"")</f>
        <v/>
      </c>
      <c r="Z568" s="53" t="str">
        <f>IFERROR(IF(VLOOKUP($B568,#REF!,COLUMN(Z568)-1,FALSE)="","",VLOOKUP($B568,#REF!,COLUMN(Z568)-1,FALSE)),"")</f>
        <v/>
      </c>
      <c r="AA568" s="53" t="str">
        <f>IFERROR(IF(VLOOKUP($B568,#REF!,COLUMN(AA568)-1,FALSE)="","",VLOOKUP($B568,#REF!,COLUMN(AA568)-1,FALSE)),"")</f>
        <v/>
      </c>
      <c r="AB568" s="53" t="str">
        <f>IFERROR(IF(VLOOKUP($B568,#REF!,COLUMN(AB568)-1,FALSE)="","",VLOOKUP($B568,#REF!,COLUMN(AB568)-1,FALSE)),"")</f>
        <v/>
      </c>
      <c r="AC568" s="53" t="str">
        <f>IFERROR(IF(VLOOKUP($B568,#REF!,COLUMN(AC568)-1,FALSE)="","",VLOOKUP($B568,#REF!,COLUMN(AC568)-1,FALSE)),"")</f>
        <v/>
      </c>
      <c r="AD568" s="53" t="str">
        <f>IFERROR(IF(VLOOKUP($B568,#REF!,COLUMN(AD568)-1,FALSE)="","",VLOOKUP($B568,#REF!,COLUMN(AD568)-1,FALSE)),"")</f>
        <v/>
      </c>
      <c r="AE568" s="53" t="str">
        <f>IFERROR(IF(VLOOKUP($B568,#REF!,COLUMN(AE568)-1,FALSE)="","",VLOOKUP($B568,#REF!,COLUMN(AE568)-1,FALSE)),"")</f>
        <v/>
      </c>
      <c r="AF568" s="53" t="str">
        <f>IFERROR(IF(VLOOKUP($B568,#REF!,COLUMN(AF568)-1,FALSE)="","",VLOOKUP($B568,#REF!,COLUMN(AF568)-1,FALSE)),"")</f>
        <v/>
      </c>
      <c r="AG568" s="53" t="str">
        <f>IFERROR(IF(VLOOKUP($B568,#REF!,COLUMN(AG568)-1,FALSE)="","",VLOOKUP($B568,#REF!,COLUMN(AG568)-1,FALSE)),"")</f>
        <v/>
      </c>
      <c r="AH568" s="53" t="str">
        <f>IFERROR(IF(VLOOKUP($B568,#REF!,COLUMN(AH568)-1,FALSE)="","",VLOOKUP($B568,#REF!,COLUMN(AH568)-1,FALSE)),"")</f>
        <v/>
      </c>
      <c r="AI568" s="53" t="str">
        <f>IFERROR(IF(VLOOKUP($B568,#REF!,COLUMN(AI568)-1,FALSE)="","",VLOOKUP($B568,#REF!,COLUMN(AI568)-1,FALSE)),"")</f>
        <v/>
      </c>
      <c r="AJ568" s="53" t="str">
        <f>IFERROR(IF(VLOOKUP($B568,#REF!,COLUMN(AJ568)-1,FALSE)="","",VLOOKUP($B568,#REF!,COLUMN(AJ568)-1,FALSE)),"")</f>
        <v/>
      </c>
      <c r="AK568" s="53" t="str">
        <f>IFERROR(IF(VLOOKUP($B568,#REF!,COLUMN(AK568)-1,FALSE)="","",VLOOKUP($B568,#REF!,COLUMN(AK568)-1,FALSE)),"")</f>
        <v/>
      </c>
      <c r="AL568" s="53" t="str">
        <f>IFERROR(IF(VLOOKUP($B568,#REF!,COLUMN(AL568)-1,FALSE)="","",VLOOKUP($B568,#REF!,COLUMN(AL568)-1,FALSE)),"")</f>
        <v/>
      </c>
      <c r="AM568" s="53" t="str">
        <f>IFERROR(IF(VLOOKUP($B568,#REF!,COLUMN(AM568)-1,FALSE)="","",VLOOKUP($B568,#REF!,COLUMN(AM568)-1,FALSE)),"")</f>
        <v/>
      </c>
      <c r="AN568" s="53" t="str">
        <f>IFERROR(IF(VLOOKUP($B568,#REF!,COLUMN(AN568)-1,FALSE)="","",VLOOKUP($B568,#REF!,COLUMN(AN568)-1,FALSE)),"")</f>
        <v/>
      </c>
      <c r="AO568" s="53" t="str">
        <f>IFERROR(IF(VLOOKUP($B568,#REF!,COLUMN(AO568)-1,FALSE)="","",VLOOKUP($B568,#REF!,COLUMN(AO568)-1,FALSE)),"")</f>
        <v/>
      </c>
      <c r="AP568" s="53" t="str">
        <f>IFERROR(IF(VLOOKUP($B568,#REF!,COLUMN(AP568)-1,FALSE)="","",VLOOKUP($B568,#REF!,COLUMN(AP568)-1,FALSE)),"")</f>
        <v/>
      </c>
      <c r="AQ568" s="53" t="str">
        <f>IFERROR(IF(VLOOKUP($B568,#REF!,COLUMN(AQ568)-1,FALSE)="","",VLOOKUP($B568,#REF!,COLUMN(AQ568)-1,FALSE)),"")</f>
        <v/>
      </c>
      <c r="AR568" s="53" t="str">
        <f>IFERROR(IF(VLOOKUP($B568,#REF!,COLUMN(AR568)-1,FALSE)="","",VLOOKUP($B568,#REF!,COLUMN(AR568)-1,FALSE)),"")</f>
        <v/>
      </c>
      <c r="AS568" s="53" t="str">
        <f>IFERROR(IF(VLOOKUP($B568,#REF!,COLUMN(AS568)-1,FALSE)="","",VLOOKUP($B568,#REF!,COLUMN(AS568)-1,FALSE)),"")</f>
        <v/>
      </c>
      <c r="AT568" s="53" t="str">
        <f>IFERROR(IF(VLOOKUP($B568,#REF!,COLUMN(AT568)-1,FALSE)="","",VLOOKUP($B568,#REF!,COLUMN(AT568)-1,FALSE)),"")</f>
        <v/>
      </c>
      <c r="AU568" s="53" t="str">
        <f>IFERROR(IF(VLOOKUP($B568,#REF!,COLUMN(AU568)-1,FALSE)="","",VLOOKUP($B568,#REF!,COLUMN(AU568)-1,FALSE)),"")</f>
        <v/>
      </c>
      <c r="AV568" s="53" t="str">
        <f>IFERROR(IF(VLOOKUP($B568,#REF!,COLUMN(AV568)-1,FALSE)="","",VLOOKUP($B568,#REF!,COLUMN(AV568)-1,FALSE)),"")</f>
        <v/>
      </c>
      <c r="AW568" s="53" t="str">
        <f>IFERROR(IF(VLOOKUP($B568,#REF!,COLUMN(AW568)-1,FALSE)="","",VLOOKUP($B568,#REF!,COLUMN(AW568)-1,FALSE)),"")</f>
        <v/>
      </c>
      <c r="AX568" s="53" t="str">
        <f>IFERROR(IF(VLOOKUP($B568,#REF!,COLUMN(AX568)-1,FALSE)="","",VLOOKUP($B568,#REF!,COLUMN(AX568)-1,FALSE)),"")</f>
        <v/>
      </c>
      <c r="AY568" s="53" t="str">
        <f>IFERROR(IF(VLOOKUP($B568,#REF!,COLUMN(AY568)-1,FALSE)="","",VLOOKUP($B568,#REF!,COLUMN(AY568)-1,FALSE)),"")</f>
        <v/>
      </c>
      <c r="AZ568" s="53" t="str">
        <f>IFERROR(IF(VLOOKUP($B568,#REF!,COLUMN(AZ568)-1,FALSE)="","",VLOOKUP($B568,#REF!,COLUMN(AZ568)-1,FALSE)),"")</f>
        <v/>
      </c>
      <c r="BA568" s="53" t="str">
        <f>IFERROR(IF(VLOOKUP($B568,#REF!,COLUMN(BA568)-1,FALSE)="","",VLOOKUP($B568,#REF!,COLUMN(BA568)-1,FALSE)),"")</f>
        <v/>
      </c>
      <c r="BB568" s="53" t="str">
        <f>IFERROR(IF(VLOOKUP($B568,#REF!,COLUMN(BB568)-1,FALSE)="","",VLOOKUP($B568,#REF!,COLUMN(BB568)-1,FALSE)),"")</f>
        <v/>
      </c>
      <c r="BC568" s="53" t="str">
        <f>IFERROR(IF(VLOOKUP($B568,#REF!,COLUMN(BC568)-1,FALSE)="","",VLOOKUP($B568,#REF!,COLUMN(BC568)-1,FALSE)),"")</f>
        <v/>
      </c>
      <c r="BD568" s="53" t="str">
        <f>IFERROR(IF(VLOOKUP($B568,#REF!,COLUMN(BD568)-1,FALSE)="","",VLOOKUP($B568,#REF!,COLUMN(BD568)-1,FALSE)),"")</f>
        <v/>
      </c>
      <c r="BE568" s="53" t="str">
        <f>IFERROR(IF(VLOOKUP($B568,#REF!,COLUMN(BE568)-1,FALSE)="","",VLOOKUP($B568,#REF!,COLUMN(BE568)-1,FALSE)),"")</f>
        <v/>
      </c>
      <c r="BF568" s="53" t="str">
        <f>IFERROR(IF(VLOOKUP($B568,#REF!,COLUMN(BF568)-1,FALSE)="","",VLOOKUP($B568,#REF!,COLUMN(BF568)-1,FALSE)),"")</f>
        <v/>
      </c>
      <c r="BG568" s="53" t="str">
        <f>IFERROR(IF(VLOOKUP($B568,#REF!,COLUMN(BG568)-1,FALSE)="","",VLOOKUP($B568,#REF!,COLUMN(BG568)-1,FALSE)),"")</f>
        <v/>
      </c>
      <c r="BH568" s="53" t="str">
        <f>IFERROR(IF(VLOOKUP($B568,#REF!,COLUMN(BH568)-1,FALSE)="","",VLOOKUP($B568,#REF!,COLUMN(BH568)-1,FALSE)),"")</f>
        <v/>
      </c>
      <c r="BI568" s="53" t="str">
        <f>IFERROR(IF(VLOOKUP($B568,#REF!,COLUMN(BI568)-1,FALSE)="","",VLOOKUP($B568,#REF!,COLUMN(BI568)-1,FALSE)),"")</f>
        <v/>
      </c>
      <c r="BJ568" s="53" t="str">
        <f>IFERROR(IF(VLOOKUP($B568,#REF!,COLUMN(BJ568)-1,FALSE)="","",VLOOKUP($B568,#REF!,COLUMN(BJ568)-1,FALSE)),"")</f>
        <v/>
      </c>
      <c r="BK568" s="24" t="str">
        <f>IFERROR(IF(VLOOKUP($B568,#REF!,COLUMN(BK568)-1,FALSE)="","",VLOOKUP($B568,#REF!,COLUMN(BK568)-1,FALSE)),"")</f>
        <v/>
      </c>
      <c r="BL568" s="54" t="str">
        <f>IFERROR(IF(VLOOKUP($B568,#REF!,COLUMN(BL568)-1,FALSE)="","",VLOOKUP($B568,#REF!,COLUMN(BL568)-1,FALSE)),"")</f>
        <v/>
      </c>
      <c r="BM568" s="54" t="str">
        <f>IFERROR(IF(VLOOKUP($B568,#REF!,COLUMN(BM568)-1,FALSE)="","",VLOOKUP($B568,#REF!,COLUMN(BM568)-1,FALSE)),"")</f>
        <v/>
      </c>
      <c r="BN568" s="101" t="str">
        <f>IFERROR(VLOOKUP($B568,[1]④カッコ付け数値!$A$14:$CN$115,82,FALSE),"")</f>
        <v/>
      </c>
      <c r="BO568" s="102" t="str">
        <f>IFERROR(VLOOKUP($B568,[1]④カッコ付け数値!$A$14:$CN$115,83,FALSE),"")</f>
        <v/>
      </c>
      <c r="BP568" s="102">
        <f>IFERROR(VLOOKUP($B568,'[1]④カッコ付け数値 (原本)'!$A$14:$CF$115,83,FALSE),"")</f>
        <v>0</v>
      </c>
      <c r="BQ568" s="103" t="str">
        <f>IFERROR(VLOOKUP($B568,'[1]④カッコ付け数値 (原本)'!$A$14:$CF$115,84,FALSE),"")</f>
        <v>分析</v>
      </c>
    </row>
    <row r="569" spans="1:69" ht="42" customHeight="1">
      <c r="A569" s="51" t="str">
        <f t="shared" si="47"/>
        <v/>
      </c>
      <c r="B569" s="98" t="s">
        <v>8124</v>
      </c>
      <c r="C569" s="52"/>
      <c r="D569" s="52"/>
      <c r="E569" s="24" t="str">
        <f>CONCATENATE("(",E568,")")</f>
        <v>()</v>
      </c>
      <c r="F569" s="53" t="str">
        <f>IFERROR(IF(VLOOKUP($B569,#REF!,COLUMN(F569)-1,FALSE)="","",VLOOKUP($B569,#REF!,COLUMN(F569)-1,FALSE)),"")</f>
        <v/>
      </c>
      <c r="G569" s="53" t="str">
        <f>IFERROR(IF(VLOOKUP($B569,#REF!,COLUMN(G569)-1,FALSE)="","",VLOOKUP($B569,#REF!,COLUMN(G569)-1,FALSE)),"")</f>
        <v/>
      </c>
      <c r="H569" s="53" t="str">
        <f>IFERROR(IF(VLOOKUP($B569,#REF!,COLUMN(H569)-1,FALSE)="","",VLOOKUP($B569,#REF!,COLUMN(H569)-1,FALSE)),"")</f>
        <v/>
      </c>
      <c r="I569" s="53" t="str">
        <f>IFERROR(IF(VLOOKUP($B569,#REF!,COLUMN(I569)-1,FALSE)="","",VLOOKUP($B569,#REF!,COLUMN(I569)-1,FALSE)),"")</f>
        <v/>
      </c>
      <c r="J569" s="53" t="str">
        <f>IFERROR(IF(VLOOKUP($B569,#REF!,COLUMN(J569)-1,FALSE)="","",VLOOKUP($B569,#REF!,COLUMN(J569)-1,FALSE)),"")</f>
        <v/>
      </c>
      <c r="K569" s="53" t="str">
        <f>IFERROR(IF(VLOOKUP($B569,#REF!,COLUMN(K569)-1,FALSE)="","",VLOOKUP($B569,#REF!,COLUMN(K569)-1,FALSE)),"")</f>
        <v/>
      </c>
      <c r="L569" s="53" t="str">
        <f>IFERROR(IF(VLOOKUP($B569,#REF!,COLUMN(L569)-1,FALSE)="","",VLOOKUP($B569,#REF!,COLUMN(L569)-1,FALSE)),"")</f>
        <v/>
      </c>
      <c r="M569" s="53" t="str">
        <f>IFERROR(IF(VLOOKUP($B569,#REF!,COLUMN(M569)-1,FALSE)="","",VLOOKUP($B569,#REF!,COLUMN(M569)-1,FALSE)),"")</f>
        <v/>
      </c>
      <c r="N569" s="53" t="str">
        <f>IFERROR(IF(VLOOKUP($B569,#REF!,COLUMN(N569)-1,FALSE)="","",VLOOKUP($B569,#REF!,COLUMN(N569)-1,FALSE)),"")</f>
        <v/>
      </c>
      <c r="O569" s="53" t="str">
        <f>IFERROR(IF(VLOOKUP($B569,#REF!,COLUMN(O569)-1,FALSE)="","",VLOOKUP($B569,#REF!,COLUMN(O569)-1,FALSE)),"")</f>
        <v/>
      </c>
      <c r="P569" s="53" t="str">
        <f>IFERROR(IF(VLOOKUP($B569,#REF!,COLUMN(P569)-1,FALSE)="","",VLOOKUP($B569,#REF!,COLUMN(P569)-1,FALSE)),"")</f>
        <v/>
      </c>
      <c r="Q569" s="53" t="str">
        <f>IFERROR(IF(VLOOKUP($B569,#REF!,COLUMN(Q569)-1,FALSE)="","",VLOOKUP($B569,#REF!,COLUMN(Q569)-1,FALSE)),"")</f>
        <v/>
      </c>
      <c r="R569" s="53" t="str">
        <f>IFERROR(IF(VLOOKUP($B569,#REF!,COLUMN(R569)-1,FALSE)="","",VLOOKUP($B569,#REF!,COLUMN(R569)-1,FALSE)),"")</f>
        <v/>
      </c>
      <c r="S569" s="53" t="str">
        <f>IFERROR(IF(VLOOKUP($B569,#REF!,COLUMN(S569)-1,FALSE)="","",VLOOKUP($B569,#REF!,COLUMN(S569)-1,FALSE)),"")</f>
        <v/>
      </c>
      <c r="T569" s="100" t="str">
        <f>IFERROR(IF(VLOOKUP($B569,#REF!,COLUMN(T569)-1,FALSE)="","",VLOOKUP($B569,#REF!,COLUMN(T569)-1,FALSE)),"")</f>
        <v/>
      </c>
      <c r="U569" s="53" t="str">
        <f>IFERROR(IF(VLOOKUP($B569,#REF!,COLUMN(U569)-1,FALSE)="","",VLOOKUP($B569,#REF!,COLUMN(U569)-1,FALSE)),"")</f>
        <v/>
      </c>
      <c r="V569" s="53" t="str">
        <f>IFERROR(IF(VLOOKUP($B569,#REF!,COLUMN(V569)-1,FALSE)="","",VLOOKUP($B569,#REF!,COLUMN(V569)-1,FALSE)),"")</f>
        <v/>
      </c>
      <c r="W569" s="53" t="str">
        <f>IFERROR(IF(VLOOKUP($B569,#REF!,COLUMN(W569)-1,FALSE)="","",VLOOKUP($B569,#REF!,COLUMN(W569)-1,FALSE)),"")</f>
        <v/>
      </c>
      <c r="X569" s="53" t="str">
        <f>IFERROR(IF(VLOOKUP($B569,#REF!,COLUMN(X569)-1,FALSE)="","",VLOOKUP($B569,#REF!,COLUMN(X569)-1,FALSE)),"")</f>
        <v/>
      </c>
      <c r="Y569" s="53" t="str">
        <f>IFERROR(IF(VLOOKUP($B569,#REF!,COLUMN(Y569)-1,FALSE)="","",VLOOKUP($B569,#REF!,COLUMN(Y569)-1,FALSE)),"")</f>
        <v/>
      </c>
      <c r="Z569" s="53" t="str">
        <f>IFERROR(IF(VLOOKUP($B569,#REF!,COLUMN(Z569)-1,FALSE)="","",VLOOKUP($B569,#REF!,COLUMN(Z569)-1,FALSE)),"")</f>
        <v/>
      </c>
      <c r="AA569" s="53" t="str">
        <f>IFERROR(IF(VLOOKUP($B569,#REF!,COLUMN(AA569)-1,FALSE)="","",VLOOKUP($B569,#REF!,COLUMN(AA569)-1,FALSE)),"")</f>
        <v/>
      </c>
      <c r="AB569" s="53" t="str">
        <f>IFERROR(IF(VLOOKUP($B569,#REF!,COLUMN(AB569)-1,FALSE)="","",VLOOKUP($B569,#REF!,COLUMN(AB569)-1,FALSE)),"")</f>
        <v/>
      </c>
      <c r="AC569" s="53" t="str">
        <f>IFERROR(IF(VLOOKUP($B569,#REF!,COLUMN(AC569)-1,FALSE)="","",VLOOKUP($B569,#REF!,COLUMN(AC569)-1,FALSE)),"")</f>
        <v/>
      </c>
      <c r="AD569" s="53" t="str">
        <f>IFERROR(IF(VLOOKUP($B569,#REF!,COLUMN(AD569)-1,FALSE)="","",VLOOKUP($B569,#REF!,COLUMN(AD569)-1,FALSE)),"")</f>
        <v/>
      </c>
      <c r="AE569" s="53" t="str">
        <f>IFERROR(IF(VLOOKUP($B569,#REF!,COLUMN(AE569)-1,FALSE)="","",VLOOKUP($B569,#REF!,COLUMN(AE569)-1,FALSE)),"")</f>
        <v/>
      </c>
      <c r="AF569" s="53" t="str">
        <f>IFERROR(IF(VLOOKUP($B569,#REF!,COLUMN(AF569)-1,FALSE)="","",VLOOKUP($B569,#REF!,COLUMN(AF569)-1,FALSE)),"")</f>
        <v/>
      </c>
      <c r="AG569" s="53" t="str">
        <f>IFERROR(IF(VLOOKUP($B569,#REF!,COLUMN(AG569)-1,FALSE)="","",VLOOKUP($B569,#REF!,COLUMN(AG569)-1,FALSE)),"")</f>
        <v/>
      </c>
      <c r="AH569" s="53" t="str">
        <f>IFERROR(IF(VLOOKUP($B569,#REF!,COLUMN(AH569)-1,FALSE)="","",VLOOKUP($B569,#REF!,COLUMN(AH569)-1,FALSE)),"")</f>
        <v/>
      </c>
      <c r="AI569" s="53" t="str">
        <f>IFERROR(IF(VLOOKUP($B569,#REF!,COLUMN(AI569)-1,FALSE)="","",VLOOKUP($B569,#REF!,COLUMN(AI569)-1,FALSE)),"")</f>
        <v/>
      </c>
      <c r="AJ569" s="53" t="str">
        <f>IFERROR(IF(VLOOKUP($B569,#REF!,COLUMN(AJ569)-1,FALSE)="","",VLOOKUP($B569,#REF!,COLUMN(AJ569)-1,FALSE)),"")</f>
        <v/>
      </c>
      <c r="AK569" s="53" t="str">
        <f>IFERROR(IF(VLOOKUP($B569,#REF!,COLUMN(AK569)-1,FALSE)="","",VLOOKUP($B569,#REF!,COLUMN(AK569)-1,FALSE)),"")</f>
        <v/>
      </c>
      <c r="AL569" s="53" t="str">
        <f>IFERROR(IF(VLOOKUP($B569,#REF!,COLUMN(AL569)-1,FALSE)="","",VLOOKUP($B569,#REF!,COLUMN(AL569)-1,FALSE)),"")</f>
        <v/>
      </c>
      <c r="AM569" s="53" t="str">
        <f>IFERROR(IF(VLOOKUP($B569,#REF!,COLUMN(AM569)-1,FALSE)="","",VLOOKUP($B569,#REF!,COLUMN(AM569)-1,FALSE)),"")</f>
        <v/>
      </c>
      <c r="AN569" s="53" t="str">
        <f>IFERROR(IF(VLOOKUP($B569,#REF!,COLUMN(AN569)-1,FALSE)="","",VLOOKUP($B569,#REF!,COLUMN(AN569)-1,FALSE)),"")</f>
        <v/>
      </c>
      <c r="AO569" s="53" t="str">
        <f>IFERROR(IF(VLOOKUP($B569,#REF!,COLUMN(AO569)-1,FALSE)="","",VLOOKUP($B569,#REF!,COLUMN(AO569)-1,FALSE)),"")</f>
        <v/>
      </c>
      <c r="AP569" s="53" t="str">
        <f>IFERROR(IF(VLOOKUP($B569,#REF!,COLUMN(AP569)-1,FALSE)="","",VLOOKUP($B569,#REF!,COLUMN(AP569)-1,FALSE)),"")</f>
        <v/>
      </c>
      <c r="AQ569" s="53" t="str">
        <f>IFERROR(IF(VLOOKUP($B569,#REF!,COLUMN(AQ569)-1,FALSE)="","",VLOOKUP($B569,#REF!,COLUMN(AQ569)-1,FALSE)),"")</f>
        <v/>
      </c>
      <c r="AR569" s="53" t="str">
        <f>IFERROR(IF(VLOOKUP($B569,#REF!,COLUMN(AR569)-1,FALSE)="","",VLOOKUP($B569,#REF!,COLUMN(AR569)-1,FALSE)),"")</f>
        <v/>
      </c>
      <c r="AS569" s="53" t="str">
        <f>IFERROR(IF(VLOOKUP($B569,#REF!,COLUMN(AS569)-1,FALSE)="","",VLOOKUP($B569,#REF!,COLUMN(AS569)-1,FALSE)),"")</f>
        <v/>
      </c>
      <c r="AT569" s="53" t="str">
        <f>IFERROR(IF(VLOOKUP($B569,#REF!,COLUMN(AT569)-1,FALSE)="","",VLOOKUP($B569,#REF!,COLUMN(AT569)-1,FALSE)),"")</f>
        <v/>
      </c>
      <c r="AU569" s="53" t="str">
        <f>IFERROR(IF(VLOOKUP($B569,#REF!,COLUMN(AU569)-1,FALSE)="","",VLOOKUP($B569,#REF!,COLUMN(AU569)-1,FALSE)),"")</f>
        <v/>
      </c>
      <c r="AV569" s="53" t="str">
        <f>IFERROR(IF(VLOOKUP($B569,#REF!,COLUMN(AV569)-1,FALSE)="","",VLOOKUP($B569,#REF!,COLUMN(AV569)-1,FALSE)),"")</f>
        <v/>
      </c>
      <c r="AW569" s="53" t="str">
        <f>IFERROR(IF(VLOOKUP($B569,#REF!,COLUMN(AW569)-1,FALSE)="","",VLOOKUP($B569,#REF!,COLUMN(AW569)-1,FALSE)),"")</f>
        <v/>
      </c>
      <c r="AX569" s="53" t="str">
        <f>IFERROR(IF(VLOOKUP($B569,#REF!,COLUMN(AX569)-1,FALSE)="","",VLOOKUP($B569,#REF!,COLUMN(AX569)-1,FALSE)),"")</f>
        <v/>
      </c>
      <c r="AY569" s="53" t="str">
        <f>IFERROR(IF(VLOOKUP($B569,#REF!,COLUMN(AY569)-1,FALSE)="","",VLOOKUP($B569,#REF!,COLUMN(AY569)-1,FALSE)),"")</f>
        <v/>
      </c>
      <c r="AZ569" s="53" t="str">
        <f>IFERROR(IF(VLOOKUP($B569,#REF!,COLUMN(AZ569)-1,FALSE)="","",VLOOKUP($B569,#REF!,COLUMN(AZ569)-1,FALSE)),"")</f>
        <v/>
      </c>
      <c r="BA569" s="53" t="str">
        <f>IFERROR(IF(VLOOKUP($B569,#REF!,COLUMN(BA569)-1,FALSE)="","",VLOOKUP($B569,#REF!,COLUMN(BA569)-1,FALSE)),"")</f>
        <v/>
      </c>
      <c r="BB569" s="53" t="str">
        <f>IFERROR(IF(VLOOKUP($B569,#REF!,COLUMN(BB569)-1,FALSE)="","",VLOOKUP($B569,#REF!,COLUMN(BB569)-1,FALSE)),"")</f>
        <v/>
      </c>
      <c r="BC569" s="53" t="str">
        <f>IFERROR(IF(VLOOKUP($B569,#REF!,COLUMN(BC569)-1,FALSE)="","",VLOOKUP($B569,#REF!,COLUMN(BC569)-1,FALSE)),"")</f>
        <v/>
      </c>
      <c r="BD569" s="53" t="str">
        <f>IFERROR(IF(VLOOKUP($B569,#REF!,COLUMN(BD569)-1,FALSE)="","",VLOOKUP($B569,#REF!,COLUMN(BD569)-1,FALSE)),"")</f>
        <v/>
      </c>
      <c r="BE569" s="53" t="str">
        <f>IFERROR(IF(VLOOKUP($B569,#REF!,COLUMN(BE569)-1,FALSE)="","",VLOOKUP($B569,#REF!,COLUMN(BE569)-1,FALSE)),"")</f>
        <v/>
      </c>
      <c r="BF569" s="53" t="str">
        <f>IFERROR(IF(VLOOKUP($B569,#REF!,COLUMN(BF569)-1,FALSE)="","",VLOOKUP($B569,#REF!,COLUMN(BF569)-1,FALSE)),"")</f>
        <v/>
      </c>
      <c r="BG569" s="53" t="str">
        <f>IFERROR(IF(VLOOKUP($B569,#REF!,COLUMN(BG569)-1,FALSE)="","",VLOOKUP($B569,#REF!,COLUMN(BG569)-1,FALSE)),"")</f>
        <v/>
      </c>
      <c r="BH569" s="53" t="str">
        <f>IFERROR(IF(VLOOKUP($B569,#REF!,COLUMN(BH569)-1,FALSE)="","",VLOOKUP($B569,#REF!,COLUMN(BH569)-1,FALSE)),"")</f>
        <v/>
      </c>
      <c r="BI569" s="53" t="str">
        <f>IFERROR(IF(VLOOKUP($B569,#REF!,COLUMN(BI569)-1,FALSE)="","",VLOOKUP($B569,#REF!,COLUMN(BI569)-1,FALSE)),"")</f>
        <v/>
      </c>
      <c r="BJ569" s="53" t="str">
        <f>IFERROR(IF(VLOOKUP($B569,#REF!,COLUMN(BJ569)-1,FALSE)="","",VLOOKUP($B569,#REF!,COLUMN(BJ569)-1,FALSE)),"")</f>
        <v/>
      </c>
      <c r="BK569" s="24" t="str">
        <f>IFERROR(IF(VLOOKUP($B569,#REF!,COLUMN(BK569)-1,FALSE)="","",VLOOKUP($B569,#REF!,COLUMN(BK569)-1,FALSE)),"")</f>
        <v/>
      </c>
      <c r="BL569" s="54" t="str">
        <f>IFERROR(IF(VLOOKUP($B569,#REF!,COLUMN(BL569)-1,FALSE)="","",VLOOKUP($B569,#REF!,COLUMN(BL569)-1,FALSE)),"")</f>
        <v/>
      </c>
      <c r="BM569" s="54" t="str">
        <f>IFERROR(IF(VLOOKUP($B569,#REF!,COLUMN(BM569)-1,FALSE)="","",VLOOKUP($B569,#REF!,COLUMN(BM569)-1,FALSE)),"")</f>
        <v/>
      </c>
      <c r="BN569" s="101" t="str">
        <f>IFERROR(VLOOKUP($B569,[1]④カッコ付け数値!$A$14:$CN$115,82,FALSE),"")</f>
        <v/>
      </c>
      <c r="BO569" s="102" t="str">
        <f>IFERROR(VLOOKUP($B569,[1]④カッコ付け数値!$A$14:$CN$115,83,FALSE),"")</f>
        <v/>
      </c>
      <c r="BP569" s="102" t="str">
        <f>IFERROR(VLOOKUP($B569,'[1]④カッコ付け数値 (原本)'!$A$14:$CF$115,83,FALSE),"")</f>
        <v/>
      </c>
      <c r="BQ569" s="103" t="str">
        <f>IFERROR(VLOOKUP($B569,'[1]④カッコ付け数値 (原本)'!$A$14:$CF$115,84,FALSE),"")</f>
        <v/>
      </c>
    </row>
    <row r="570" spans="1:69" ht="42" customHeight="1">
      <c r="A570" s="51" t="str">
        <f t="shared" si="47"/>
        <v/>
      </c>
      <c r="B570" s="98" t="s">
        <v>8221</v>
      </c>
      <c r="C570" s="52"/>
      <c r="D570" s="52"/>
      <c r="E570" s="24" t="str">
        <f>IFERROR(IF(VLOOKUP($B570,#REF!,COLUMN(E570)-1,FALSE)="","",VLOOKUP($B570,#REF!,COLUMN(E570)-1,FALSE)),"")</f>
        <v/>
      </c>
      <c r="F570" s="53" t="str">
        <f>IFERROR(IF(VLOOKUP($B570,#REF!,COLUMN(F570)-1,FALSE)="","",VLOOKUP($B570,#REF!,COLUMN(F570)-1,FALSE)),"")</f>
        <v/>
      </c>
      <c r="G570" s="53" t="str">
        <f>IFERROR(IF(VLOOKUP($B570,#REF!,COLUMN(G570)-1,FALSE)="","",VLOOKUP($B570,#REF!,COLUMN(G570)-1,FALSE)),"")</f>
        <v/>
      </c>
      <c r="H570" s="53" t="str">
        <f>IFERROR(IF(VLOOKUP($B570,#REF!,COLUMN(H570)-1,FALSE)="","",VLOOKUP($B570,#REF!,COLUMN(H570)-1,FALSE)),"")</f>
        <v/>
      </c>
      <c r="I570" s="53" t="str">
        <f>IFERROR(IF(VLOOKUP($B570,#REF!,COLUMN(I570)-1,FALSE)="","",VLOOKUP($B570,#REF!,COLUMN(I570)-1,FALSE)),"")</f>
        <v/>
      </c>
      <c r="J570" s="53" t="str">
        <f>IFERROR(IF(VLOOKUP($B570,#REF!,COLUMN(J570)-1,FALSE)="","",VLOOKUP($B570,#REF!,COLUMN(J570)-1,FALSE)),"")</f>
        <v/>
      </c>
      <c r="K570" s="53" t="str">
        <f>IFERROR(IF(VLOOKUP($B570,#REF!,COLUMN(K570)-1,FALSE)="","",VLOOKUP($B570,#REF!,COLUMN(K570)-1,FALSE)),"")</f>
        <v/>
      </c>
      <c r="L570" s="53" t="str">
        <f>IFERROR(IF(VLOOKUP($B570,#REF!,COLUMN(L570)-1,FALSE)="","",VLOOKUP($B570,#REF!,COLUMN(L570)-1,FALSE)),"")</f>
        <v/>
      </c>
      <c r="M570" s="53" t="str">
        <f>IFERROR(IF(VLOOKUP($B570,#REF!,COLUMN(M570)-1,FALSE)="","",VLOOKUP($B570,#REF!,COLUMN(M570)-1,FALSE)),"")</f>
        <v/>
      </c>
      <c r="N570" s="53" t="str">
        <f>IFERROR(IF(VLOOKUP($B570,#REF!,COLUMN(N570)-1,FALSE)="","",VLOOKUP($B570,#REF!,COLUMN(N570)-1,FALSE)),"")</f>
        <v/>
      </c>
      <c r="O570" s="53" t="str">
        <f>IFERROR(IF(VLOOKUP($B570,#REF!,COLUMN(O570)-1,FALSE)="","",VLOOKUP($B570,#REF!,COLUMN(O570)-1,FALSE)),"")</f>
        <v/>
      </c>
      <c r="P570" s="53" t="str">
        <f>IFERROR(IF(VLOOKUP($B570,#REF!,COLUMN(P570)-1,FALSE)="","",VLOOKUP($B570,#REF!,COLUMN(P570)-1,FALSE)),"")</f>
        <v/>
      </c>
      <c r="Q570" s="53" t="str">
        <f>IFERROR(IF(VLOOKUP($B570,#REF!,COLUMN(Q570)-1,FALSE)="","",VLOOKUP($B570,#REF!,COLUMN(Q570)-1,FALSE)),"")</f>
        <v/>
      </c>
      <c r="R570" s="53" t="str">
        <f>IFERROR(IF(VLOOKUP($B570,#REF!,COLUMN(R570)-1,FALSE)="","",VLOOKUP($B570,#REF!,COLUMN(R570)-1,FALSE)),"")</f>
        <v/>
      </c>
      <c r="S570" s="53" t="str">
        <f>IFERROR(IF(VLOOKUP($B570,#REF!,COLUMN(S570)-1,FALSE)="","",VLOOKUP($B570,#REF!,COLUMN(S570)-1,FALSE)),"")</f>
        <v/>
      </c>
      <c r="T570" s="53" t="str">
        <f>IFERROR(IF(VLOOKUP($B570,#REF!,COLUMN(T570)-1,FALSE)="","",VLOOKUP($B570,#REF!,COLUMN(T570)-1,FALSE)),"")</f>
        <v/>
      </c>
      <c r="U570" s="53" t="str">
        <f>IFERROR(IF(VLOOKUP($B570,#REF!,COLUMN(U570)-1,FALSE)="","",VLOOKUP($B570,#REF!,COLUMN(U570)-1,FALSE)),"")</f>
        <v/>
      </c>
      <c r="V570" s="53" t="str">
        <f>IFERROR(IF(VLOOKUP($B570,#REF!,COLUMN(V570)-1,FALSE)="","",VLOOKUP($B570,#REF!,COLUMN(V570)-1,FALSE)),"")</f>
        <v/>
      </c>
      <c r="W570" s="53" t="str">
        <f>IFERROR(IF(VLOOKUP($B570,#REF!,COLUMN(W570)-1,FALSE)="","",VLOOKUP($B570,#REF!,COLUMN(W570)-1,FALSE)),"")</f>
        <v/>
      </c>
      <c r="X570" s="53" t="str">
        <f>IFERROR(IF(VLOOKUP($B570,#REF!,COLUMN(X570)-1,FALSE)="","",VLOOKUP($B570,#REF!,COLUMN(X570)-1,FALSE)),"")</f>
        <v/>
      </c>
      <c r="Y570" s="53" t="str">
        <f>IFERROR(IF(VLOOKUP($B570,#REF!,COLUMN(Y570)-1,FALSE)="","",VLOOKUP($B570,#REF!,COLUMN(Y570)-1,FALSE)),"")</f>
        <v/>
      </c>
      <c r="Z570" s="53" t="str">
        <f>IFERROR(IF(VLOOKUP($B570,#REF!,COLUMN(Z570)-1,FALSE)="","",VLOOKUP($B570,#REF!,COLUMN(Z570)-1,FALSE)),"")</f>
        <v/>
      </c>
      <c r="AA570" s="53" t="str">
        <f>IFERROR(IF(VLOOKUP($B570,#REF!,COLUMN(AA570)-1,FALSE)="","",VLOOKUP($B570,#REF!,COLUMN(AA570)-1,FALSE)),"")</f>
        <v/>
      </c>
      <c r="AB570" s="53" t="str">
        <f>IFERROR(IF(VLOOKUP($B570,#REF!,COLUMN(AB570)-1,FALSE)="","",VLOOKUP($B570,#REF!,COLUMN(AB570)-1,FALSE)),"")</f>
        <v/>
      </c>
      <c r="AC570" s="53" t="str">
        <f>IFERROR(IF(VLOOKUP($B570,#REF!,COLUMN(AC570)-1,FALSE)="","",VLOOKUP($B570,#REF!,COLUMN(AC570)-1,FALSE)),"")</f>
        <v/>
      </c>
      <c r="AD570" s="53" t="str">
        <f>IFERROR(IF(VLOOKUP($B570,#REF!,COLUMN(AD570)-1,FALSE)="","",VLOOKUP($B570,#REF!,COLUMN(AD570)-1,FALSE)),"")</f>
        <v/>
      </c>
      <c r="AE570" s="53" t="str">
        <f>IFERROR(IF(VLOOKUP($B570,#REF!,COLUMN(AE570)-1,FALSE)="","",VLOOKUP($B570,#REF!,COLUMN(AE570)-1,FALSE)),"")</f>
        <v/>
      </c>
      <c r="AF570" s="53" t="str">
        <f>IFERROR(IF(VLOOKUP($B570,#REF!,COLUMN(AF570)-1,FALSE)="","",VLOOKUP($B570,#REF!,COLUMN(AF570)-1,FALSE)),"")</f>
        <v/>
      </c>
      <c r="AG570" s="53" t="str">
        <f>IFERROR(IF(VLOOKUP($B570,#REF!,COLUMN(AG570)-1,FALSE)="","",VLOOKUP($B570,#REF!,COLUMN(AG570)-1,FALSE)),"")</f>
        <v/>
      </c>
      <c r="AH570" s="53" t="str">
        <f>IFERROR(IF(VLOOKUP($B570,#REF!,COLUMN(AH570)-1,FALSE)="","",VLOOKUP($B570,#REF!,COLUMN(AH570)-1,FALSE)),"")</f>
        <v/>
      </c>
      <c r="AI570" s="53" t="str">
        <f>IFERROR(IF(VLOOKUP($B570,#REF!,COLUMN(AI570)-1,FALSE)="","",VLOOKUP($B570,#REF!,COLUMN(AI570)-1,FALSE)),"")</f>
        <v/>
      </c>
      <c r="AJ570" s="53" t="str">
        <f>IFERROR(IF(VLOOKUP($B570,#REF!,COLUMN(AJ570)-1,FALSE)="","",VLOOKUP($B570,#REF!,COLUMN(AJ570)-1,FALSE)),"")</f>
        <v/>
      </c>
      <c r="AK570" s="53" t="str">
        <f>IFERROR(IF(VLOOKUP($B570,#REF!,COLUMN(AK570)-1,FALSE)="","",VLOOKUP($B570,#REF!,COLUMN(AK570)-1,FALSE)),"")</f>
        <v/>
      </c>
      <c r="AL570" s="53" t="str">
        <f>IFERROR(IF(VLOOKUP($B570,#REF!,COLUMN(AL570)-1,FALSE)="","",VLOOKUP($B570,#REF!,COLUMN(AL570)-1,FALSE)),"")</f>
        <v/>
      </c>
      <c r="AM570" s="53" t="str">
        <f>IFERROR(IF(VLOOKUP($B570,#REF!,COLUMN(AM570)-1,FALSE)="","",VLOOKUP($B570,#REF!,COLUMN(AM570)-1,FALSE)),"")</f>
        <v/>
      </c>
      <c r="AN570" s="53" t="str">
        <f>IFERROR(IF(VLOOKUP($B570,#REF!,COLUMN(AN570)-1,FALSE)="","",VLOOKUP($B570,#REF!,COLUMN(AN570)-1,FALSE)),"")</f>
        <v/>
      </c>
      <c r="AO570" s="53" t="str">
        <f>IFERROR(IF(VLOOKUP($B570,#REF!,COLUMN(AO570)-1,FALSE)="","",VLOOKUP($B570,#REF!,COLUMN(AO570)-1,FALSE)),"")</f>
        <v/>
      </c>
      <c r="AP570" s="53" t="str">
        <f>IFERROR(IF(VLOOKUP($B570,#REF!,COLUMN(AP570)-1,FALSE)="","",VLOOKUP($B570,#REF!,COLUMN(AP570)-1,FALSE)),"")</f>
        <v/>
      </c>
      <c r="AQ570" s="53" t="str">
        <f>IFERROR(IF(VLOOKUP($B570,#REF!,COLUMN(AQ570)-1,FALSE)="","",VLOOKUP($B570,#REF!,COLUMN(AQ570)-1,FALSE)),"")</f>
        <v/>
      </c>
      <c r="AR570" s="53" t="str">
        <f>IFERROR(IF(VLOOKUP($B570,#REF!,COLUMN(AR570)-1,FALSE)="","",VLOOKUP($B570,#REF!,COLUMN(AR570)-1,FALSE)),"")</f>
        <v/>
      </c>
      <c r="AS570" s="53" t="str">
        <f>IFERROR(IF(VLOOKUP($B570,#REF!,COLUMN(AS570)-1,FALSE)="","",VLOOKUP($B570,#REF!,COLUMN(AS570)-1,FALSE)),"")</f>
        <v/>
      </c>
      <c r="AT570" s="53" t="str">
        <f>IFERROR(IF(VLOOKUP($B570,#REF!,COLUMN(AT570)-1,FALSE)="","",VLOOKUP($B570,#REF!,COLUMN(AT570)-1,FALSE)),"")</f>
        <v/>
      </c>
      <c r="AU570" s="53" t="str">
        <f>IFERROR(IF(VLOOKUP($B570,#REF!,COLUMN(AU570)-1,FALSE)="","",VLOOKUP($B570,#REF!,COLUMN(AU570)-1,FALSE)),"")</f>
        <v/>
      </c>
      <c r="AV570" s="53" t="str">
        <f>IFERROR(IF(VLOOKUP($B570,#REF!,COLUMN(AV570)-1,FALSE)="","",VLOOKUP($B570,#REF!,COLUMN(AV570)-1,FALSE)),"")</f>
        <v/>
      </c>
      <c r="AW570" s="53" t="str">
        <f>IFERROR(IF(VLOOKUP($B570,#REF!,COLUMN(AW570)-1,FALSE)="","",VLOOKUP($B570,#REF!,COLUMN(AW570)-1,FALSE)),"")</f>
        <v/>
      </c>
      <c r="AX570" s="53" t="str">
        <f>IFERROR(IF(VLOOKUP($B570,#REF!,COLUMN(AX570)-1,FALSE)="","",VLOOKUP($B570,#REF!,COLUMN(AX570)-1,FALSE)),"")</f>
        <v/>
      </c>
      <c r="AY570" s="53" t="str">
        <f>IFERROR(IF(VLOOKUP($B570,#REF!,COLUMN(AY570)-1,FALSE)="","",VLOOKUP($B570,#REF!,COLUMN(AY570)-1,FALSE)),"")</f>
        <v/>
      </c>
      <c r="AZ570" s="53" t="str">
        <f>IFERROR(IF(VLOOKUP($B570,#REF!,COLUMN(AZ570)-1,FALSE)="","",VLOOKUP($B570,#REF!,COLUMN(AZ570)-1,FALSE)),"")</f>
        <v/>
      </c>
      <c r="BA570" s="53" t="str">
        <f>IFERROR(IF(VLOOKUP($B570,#REF!,COLUMN(BA570)-1,FALSE)="","",VLOOKUP($B570,#REF!,COLUMN(BA570)-1,FALSE)),"")</f>
        <v/>
      </c>
      <c r="BB570" s="53" t="str">
        <f>IFERROR(IF(VLOOKUP($B570,#REF!,COLUMN(BB570)-1,FALSE)="","",VLOOKUP($B570,#REF!,COLUMN(BB570)-1,FALSE)),"")</f>
        <v/>
      </c>
      <c r="BC570" s="53" t="str">
        <f>IFERROR(IF(VLOOKUP($B570,#REF!,COLUMN(BC570)-1,FALSE)="","",VLOOKUP($B570,#REF!,COLUMN(BC570)-1,FALSE)),"")</f>
        <v/>
      </c>
      <c r="BD570" s="53" t="str">
        <f>IFERROR(IF(VLOOKUP($B570,#REF!,COLUMN(BD570)-1,FALSE)="","",VLOOKUP($B570,#REF!,COLUMN(BD570)-1,FALSE)),"")</f>
        <v/>
      </c>
      <c r="BE570" s="53" t="str">
        <f>IFERROR(IF(VLOOKUP($B570,#REF!,COLUMN(BE570)-1,FALSE)="","",VLOOKUP($B570,#REF!,COLUMN(BE570)-1,FALSE)),"")</f>
        <v/>
      </c>
      <c r="BF570" s="53" t="str">
        <f>IFERROR(IF(VLOOKUP($B570,#REF!,COLUMN(BF570)-1,FALSE)="","",VLOOKUP($B570,#REF!,COLUMN(BF570)-1,FALSE)),"")</f>
        <v/>
      </c>
      <c r="BG570" s="53" t="str">
        <f>IFERROR(IF(VLOOKUP($B570,#REF!,COLUMN(BG570)-1,FALSE)="","",VLOOKUP($B570,#REF!,COLUMN(BG570)-1,FALSE)),"")</f>
        <v/>
      </c>
      <c r="BH570" s="53" t="str">
        <f>IFERROR(IF(VLOOKUP($B570,#REF!,COLUMN(BH570)-1,FALSE)="","",VLOOKUP($B570,#REF!,COLUMN(BH570)-1,FALSE)),"")</f>
        <v/>
      </c>
      <c r="BI570" s="53" t="str">
        <f>IFERROR(IF(VLOOKUP($B570,#REF!,COLUMN(BI570)-1,FALSE)="","",VLOOKUP($B570,#REF!,COLUMN(BI570)-1,FALSE)),"")</f>
        <v/>
      </c>
      <c r="BJ570" s="53" t="str">
        <f>IFERROR(IF(VLOOKUP($B570,#REF!,COLUMN(BJ570)-1,FALSE)="","",VLOOKUP($B570,#REF!,COLUMN(BJ570)-1,FALSE)),"")</f>
        <v/>
      </c>
      <c r="BK570" s="24" t="str">
        <f>IFERROR(IF(VLOOKUP($B570,#REF!,COLUMN(BK570)-1,FALSE)="","",VLOOKUP($B570,#REF!,COLUMN(BK570)-1,FALSE)),"")</f>
        <v/>
      </c>
      <c r="BL570" s="54" t="str">
        <f>IFERROR(IF(VLOOKUP($B570,#REF!,COLUMN(BL570)-1,FALSE)="","",VLOOKUP($B570,#REF!,COLUMN(BL570)-1,FALSE)),"")</f>
        <v/>
      </c>
      <c r="BM570" s="54" t="str">
        <f>IFERROR(IF(VLOOKUP($B570,#REF!,COLUMN(BM570)-1,FALSE)="","",VLOOKUP($B570,#REF!,COLUMN(BM570)-1,FALSE)),"")</f>
        <v/>
      </c>
      <c r="BN570" s="101" t="str">
        <f>IFERROR(VLOOKUP($B570,[1]④カッコ付け数値!$A$14:$CN$115,82,FALSE),"")</f>
        <v/>
      </c>
      <c r="BO570" s="102" t="str">
        <f>IFERROR(VLOOKUP($B570,[1]④カッコ付け数値!$A$14:$CN$115,83,FALSE),"")</f>
        <v/>
      </c>
      <c r="BP570" s="102" t="str">
        <f>IFERROR(VLOOKUP($B570,'[1]④カッコ付け数値 (原本)'!$A$14:$CF$115,83,FALSE),"")</f>
        <v/>
      </c>
      <c r="BQ570" s="103" t="str">
        <f>IFERROR(VLOOKUP($B570,'[1]④カッコ付け数値 (原本)'!$A$14:$CF$115,84,FALSE),"")</f>
        <v/>
      </c>
    </row>
    <row r="571" spans="1:69" ht="42" customHeight="1">
      <c r="A571" s="51" t="str">
        <f t="shared" si="47"/>
        <v/>
      </c>
      <c r="B571" s="98"/>
      <c r="C571" s="52"/>
      <c r="D571" s="52"/>
      <c r="E571" s="24" t="str">
        <f>IFERROR(IF(VLOOKUP($B571,#REF!,COLUMN(E571)-1,FALSE)="","",VLOOKUP($B571,#REF!,COLUMN(E571)-1,FALSE)),"")</f>
        <v/>
      </c>
      <c r="F571" s="53" t="str">
        <f>IFERROR(IF(VLOOKUP($B571,#REF!,COLUMN(F571)-1,FALSE)="","",VLOOKUP($B571,#REF!,COLUMN(F571)-1,FALSE)),"")</f>
        <v/>
      </c>
      <c r="G571" s="53" t="str">
        <f>IFERROR(IF(VLOOKUP($B571,#REF!,COLUMN(G571)-1,FALSE)="","",VLOOKUP($B571,#REF!,COLUMN(G571)-1,FALSE)),"")</f>
        <v/>
      </c>
      <c r="H571" s="53" t="str">
        <f>IFERROR(IF(VLOOKUP($B571,#REF!,COLUMN(H571)-1,FALSE)="","",VLOOKUP($B571,#REF!,COLUMN(H571)-1,FALSE)),"")</f>
        <v/>
      </c>
      <c r="I571" s="53" t="str">
        <f>IFERROR(IF(VLOOKUP($B571,#REF!,COLUMN(I571)-1,FALSE)="","",VLOOKUP($B571,#REF!,COLUMN(I571)-1,FALSE)),"")</f>
        <v/>
      </c>
      <c r="J571" s="53" t="str">
        <f>IFERROR(IF(VLOOKUP($B571,#REF!,COLUMN(J571)-1,FALSE)="","",VLOOKUP($B571,#REF!,COLUMN(J571)-1,FALSE)),"")</f>
        <v/>
      </c>
      <c r="K571" s="53" t="str">
        <f>IFERROR(IF(VLOOKUP($B571,#REF!,COLUMN(K571)-1,FALSE)="","",VLOOKUP($B571,#REF!,COLUMN(K571)-1,FALSE)),"")</f>
        <v/>
      </c>
      <c r="L571" s="53" t="str">
        <f>IFERROR(IF(VLOOKUP($B571,#REF!,COLUMN(L571)-1,FALSE)="","",VLOOKUP($B571,#REF!,COLUMN(L571)-1,FALSE)),"")</f>
        <v/>
      </c>
      <c r="M571" s="53" t="str">
        <f>IFERROR(IF(VLOOKUP($B571,#REF!,COLUMN(M571)-1,FALSE)="","",VLOOKUP($B571,#REF!,COLUMN(M571)-1,FALSE)),"")</f>
        <v/>
      </c>
      <c r="N571" s="53" t="str">
        <f>IFERROR(IF(VLOOKUP($B571,#REF!,COLUMN(N571)-1,FALSE)="","",VLOOKUP($B571,#REF!,COLUMN(N571)-1,FALSE)),"")</f>
        <v/>
      </c>
      <c r="O571" s="53" t="str">
        <f>IFERROR(IF(VLOOKUP($B571,#REF!,COLUMN(O571)-1,FALSE)="","",VLOOKUP($B571,#REF!,COLUMN(O571)-1,FALSE)),"")</f>
        <v/>
      </c>
      <c r="P571" s="53" t="str">
        <f>IFERROR(IF(VLOOKUP($B571,#REF!,COLUMN(P571)-1,FALSE)="","",VLOOKUP($B571,#REF!,COLUMN(P571)-1,FALSE)),"")</f>
        <v/>
      </c>
      <c r="Q571" s="53" t="str">
        <f>IFERROR(IF(VLOOKUP($B571,#REF!,COLUMN(Q571)-1,FALSE)="","",VLOOKUP($B571,#REF!,COLUMN(Q571)-1,FALSE)),"")</f>
        <v/>
      </c>
      <c r="R571" s="53" t="str">
        <f>IFERROR(IF(VLOOKUP($B571,#REF!,COLUMN(R571)-1,FALSE)="","",VLOOKUP($B571,#REF!,COLUMN(R571)-1,FALSE)),"")</f>
        <v/>
      </c>
      <c r="S571" s="53" t="str">
        <f>IFERROR(IF(VLOOKUP($B571,#REF!,COLUMN(S571)-1,FALSE)="","",VLOOKUP($B571,#REF!,COLUMN(S571)-1,FALSE)),"")</f>
        <v/>
      </c>
      <c r="T571" s="53" t="str">
        <f>IFERROR(IF(VLOOKUP($B571,#REF!,COLUMN(T571)-1,FALSE)="","",VLOOKUP($B571,#REF!,COLUMN(T571)-1,FALSE)),"")</f>
        <v/>
      </c>
      <c r="U571" s="53" t="str">
        <f>IFERROR(IF(VLOOKUP($B571,#REF!,COLUMN(U571)-1,FALSE)="","",VLOOKUP($B571,#REF!,COLUMN(U571)-1,FALSE)),"")</f>
        <v/>
      </c>
      <c r="V571" s="53" t="str">
        <f>IFERROR(IF(VLOOKUP($B571,#REF!,COLUMN(V571)-1,FALSE)="","",VLOOKUP($B571,#REF!,COLUMN(V571)-1,FALSE)),"")</f>
        <v/>
      </c>
      <c r="W571" s="53" t="str">
        <f>IFERROR(IF(VLOOKUP($B571,#REF!,COLUMN(W571)-1,FALSE)="","",VLOOKUP($B571,#REF!,COLUMN(W571)-1,FALSE)),"")</f>
        <v/>
      </c>
      <c r="X571" s="53" t="str">
        <f>IFERROR(IF(VLOOKUP($B571,#REF!,COLUMN(X571)-1,FALSE)="","",VLOOKUP($B571,#REF!,COLUMN(X571)-1,FALSE)),"")</f>
        <v/>
      </c>
      <c r="Y571" s="53" t="str">
        <f>IFERROR(IF(VLOOKUP($B571,#REF!,COLUMN(Y571)-1,FALSE)="","",VLOOKUP($B571,#REF!,COLUMN(Y571)-1,FALSE)),"")</f>
        <v/>
      </c>
      <c r="Z571" s="53" t="str">
        <f>IFERROR(IF(VLOOKUP($B571,#REF!,COLUMN(Z571)-1,FALSE)="","",VLOOKUP($B571,#REF!,COLUMN(Z571)-1,FALSE)),"")</f>
        <v/>
      </c>
      <c r="AA571" s="53" t="str">
        <f>IFERROR(IF(VLOOKUP($B571,#REF!,COLUMN(AA571)-1,FALSE)="","",VLOOKUP($B571,#REF!,COLUMN(AA571)-1,FALSE)),"")</f>
        <v/>
      </c>
      <c r="AB571" s="53" t="str">
        <f>IFERROR(IF(VLOOKUP($B571,#REF!,COLUMN(AB571)-1,FALSE)="","",VLOOKUP($B571,#REF!,COLUMN(AB571)-1,FALSE)),"")</f>
        <v/>
      </c>
      <c r="AC571" s="53" t="str">
        <f>IFERROR(IF(VLOOKUP($B571,#REF!,COLUMN(AC571)-1,FALSE)="","",VLOOKUP($B571,#REF!,COLUMN(AC571)-1,FALSE)),"")</f>
        <v/>
      </c>
      <c r="AD571" s="53" t="str">
        <f>IFERROR(IF(VLOOKUP($B571,#REF!,COLUMN(AD571)-1,FALSE)="","",VLOOKUP($B571,#REF!,COLUMN(AD571)-1,FALSE)),"")</f>
        <v/>
      </c>
      <c r="AE571" s="53" t="str">
        <f>IFERROR(IF(VLOOKUP($B571,#REF!,COLUMN(AE571)-1,FALSE)="","",VLOOKUP($B571,#REF!,COLUMN(AE571)-1,FALSE)),"")</f>
        <v/>
      </c>
      <c r="AF571" s="53" t="str">
        <f>IFERROR(IF(VLOOKUP($B571,#REF!,COLUMN(AF571)-1,FALSE)="","",VLOOKUP($B571,#REF!,COLUMN(AF571)-1,FALSE)),"")</f>
        <v/>
      </c>
      <c r="AG571" s="53" t="str">
        <f>IFERROR(IF(VLOOKUP($B571,#REF!,COLUMN(AG571)-1,FALSE)="","",VLOOKUP($B571,#REF!,COLUMN(AG571)-1,FALSE)),"")</f>
        <v/>
      </c>
      <c r="AH571" s="53" t="str">
        <f>IFERROR(IF(VLOOKUP($B571,#REF!,COLUMN(AH571)-1,FALSE)="","",VLOOKUP($B571,#REF!,COLUMN(AH571)-1,FALSE)),"")</f>
        <v/>
      </c>
      <c r="AI571" s="53" t="str">
        <f>IFERROR(IF(VLOOKUP($B571,#REF!,COLUMN(AI571)-1,FALSE)="","",VLOOKUP($B571,#REF!,COLUMN(AI571)-1,FALSE)),"")</f>
        <v/>
      </c>
      <c r="AJ571" s="53" t="str">
        <f>IFERROR(IF(VLOOKUP($B571,#REF!,COLUMN(AJ571)-1,FALSE)="","",VLOOKUP($B571,#REF!,COLUMN(AJ571)-1,FALSE)),"")</f>
        <v/>
      </c>
      <c r="AK571" s="53" t="str">
        <f>IFERROR(IF(VLOOKUP($B571,#REF!,COLUMN(AK571)-1,FALSE)="","",VLOOKUP($B571,#REF!,COLUMN(AK571)-1,FALSE)),"")</f>
        <v/>
      </c>
      <c r="AL571" s="53" t="str">
        <f>IFERROR(IF(VLOOKUP($B571,#REF!,COLUMN(AL571)-1,FALSE)="","",VLOOKUP($B571,#REF!,COLUMN(AL571)-1,FALSE)),"")</f>
        <v/>
      </c>
      <c r="AM571" s="53" t="str">
        <f>IFERROR(IF(VLOOKUP($B571,#REF!,COLUMN(AM571)-1,FALSE)="","",VLOOKUP($B571,#REF!,COLUMN(AM571)-1,FALSE)),"")</f>
        <v/>
      </c>
      <c r="AN571" s="53" t="str">
        <f>IFERROR(IF(VLOOKUP($B571,#REF!,COLUMN(AN571)-1,FALSE)="","",VLOOKUP($B571,#REF!,COLUMN(AN571)-1,FALSE)),"")</f>
        <v/>
      </c>
      <c r="AO571" s="53" t="str">
        <f>IFERROR(IF(VLOOKUP($B571,#REF!,COLUMN(AO571)-1,FALSE)="","",VLOOKUP($B571,#REF!,COLUMN(AO571)-1,FALSE)),"")</f>
        <v/>
      </c>
      <c r="AP571" s="53" t="str">
        <f>IFERROR(IF(VLOOKUP($B571,#REF!,COLUMN(AP571)-1,FALSE)="","",VLOOKUP($B571,#REF!,COLUMN(AP571)-1,FALSE)),"")</f>
        <v/>
      </c>
      <c r="AQ571" s="53" t="str">
        <f>IFERROR(IF(VLOOKUP($B571,#REF!,COLUMN(AQ571)-1,FALSE)="","",VLOOKUP($B571,#REF!,COLUMN(AQ571)-1,FALSE)),"")</f>
        <v/>
      </c>
      <c r="AR571" s="53" t="str">
        <f>IFERROR(IF(VLOOKUP($B571,#REF!,COLUMN(AR571)-1,FALSE)="","",VLOOKUP($B571,#REF!,COLUMN(AR571)-1,FALSE)),"")</f>
        <v/>
      </c>
      <c r="AS571" s="53" t="str">
        <f>IFERROR(IF(VLOOKUP($B571,#REF!,COLUMN(AS571)-1,FALSE)="","",VLOOKUP($B571,#REF!,COLUMN(AS571)-1,FALSE)),"")</f>
        <v/>
      </c>
      <c r="AT571" s="53" t="str">
        <f>IFERROR(IF(VLOOKUP($B571,#REF!,COLUMN(AT571)-1,FALSE)="","",VLOOKUP($B571,#REF!,COLUMN(AT571)-1,FALSE)),"")</f>
        <v/>
      </c>
      <c r="AU571" s="53" t="str">
        <f>IFERROR(IF(VLOOKUP($B571,#REF!,COLUMN(AU571)-1,FALSE)="","",VLOOKUP($B571,#REF!,COLUMN(AU571)-1,FALSE)),"")</f>
        <v/>
      </c>
      <c r="AV571" s="53" t="str">
        <f>IFERROR(IF(VLOOKUP($B571,#REF!,COLUMN(AV571)-1,FALSE)="","",VLOOKUP($B571,#REF!,COLUMN(AV571)-1,FALSE)),"")</f>
        <v/>
      </c>
      <c r="AW571" s="53" t="str">
        <f>IFERROR(IF(VLOOKUP($B571,#REF!,COLUMN(AW571)-1,FALSE)="","",VLOOKUP($B571,#REF!,COLUMN(AW571)-1,FALSE)),"")</f>
        <v/>
      </c>
      <c r="AX571" s="53" t="str">
        <f>IFERROR(IF(VLOOKUP($B571,#REF!,COLUMN(AX571)-1,FALSE)="","",VLOOKUP($B571,#REF!,COLUMN(AX571)-1,FALSE)),"")</f>
        <v/>
      </c>
      <c r="AY571" s="53" t="str">
        <f>IFERROR(IF(VLOOKUP($B571,#REF!,COLUMN(AY571)-1,FALSE)="","",VLOOKUP($B571,#REF!,COLUMN(AY571)-1,FALSE)),"")</f>
        <v/>
      </c>
      <c r="AZ571" s="53" t="str">
        <f>IFERROR(IF(VLOOKUP($B571,#REF!,COLUMN(AZ571)-1,FALSE)="","",VLOOKUP($B571,#REF!,COLUMN(AZ571)-1,FALSE)),"")</f>
        <v/>
      </c>
      <c r="BA571" s="53" t="str">
        <f>IFERROR(IF(VLOOKUP($B571,#REF!,COLUMN(BA571)-1,FALSE)="","",VLOOKUP($B571,#REF!,COLUMN(BA571)-1,FALSE)),"")</f>
        <v/>
      </c>
      <c r="BB571" s="53" t="str">
        <f>IFERROR(IF(VLOOKUP($B571,#REF!,COLUMN(BB571)-1,FALSE)="","",VLOOKUP($B571,#REF!,COLUMN(BB571)-1,FALSE)),"")</f>
        <v/>
      </c>
      <c r="BC571" s="53" t="str">
        <f>IFERROR(IF(VLOOKUP($B571,#REF!,COLUMN(BC571)-1,FALSE)="","",VLOOKUP($B571,#REF!,COLUMN(BC571)-1,FALSE)),"")</f>
        <v/>
      </c>
      <c r="BD571" s="53" t="str">
        <f>IFERROR(IF(VLOOKUP($B571,#REF!,COLUMN(BD571)-1,FALSE)="","",VLOOKUP($B571,#REF!,COLUMN(BD571)-1,FALSE)),"")</f>
        <v/>
      </c>
      <c r="BE571" s="53" t="str">
        <f>IFERROR(IF(VLOOKUP($B571,#REF!,COLUMN(BE571)-1,FALSE)="","",VLOOKUP($B571,#REF!,COLUMN(BE571)-1,FALSE)),"")</f>
        <v/>
      </c>
      <c r="BF571" s="53" t="str">
        <f>IFERROR(IF(VLOOKUP($B571,#REF!,COLUMN(BF571)-1,FALSE)="","",VLOOKUP($B571,#REF!,COLUMN(BF571)-1,FALSE)),"")</f>
        <v/>
      </c>
      <c r="BG571" s="53" t="str">
        <f>IFERROR(IF(VLOOKUP($B571,#REF!,COLUMN(BG571)-1,FALSE)="","",VLOOKUP($B571,#REF!,COLUMN(BG571)-1,FALSE)),"")</f>
        <v/>
      </c>
      <c r="BH571" s="53" t="str">
        <f>IFERROR(IF(VLOOKUP($B571,#REF!,COLUMN(BH571)-1,FALSE)="","",VLOOKUP($B571,#REF!,COLUMN(BH571)-1,FALSE)),"")</f>
        <v/>
      </c>
      <c r="BI571" s="53" t="str">
        <f>IFERROR(IF(VLOOKUP($B571,#REF!,COLUMN(BI571)-1,FALSE)="","",VLOOKUP($B571,#REF!,COLUMN(BI571)-1,FALSE)),"")</f>
        <v/>
      </c>
      <c r="BJ571" s="53" t="str">
        <f>IFERROR(IF(VLOOKUP($B571,#REF!,COLUMN(BJ571)-1,FALSE)="","",VLOOKUP($B571,#REF!,COLUMN(BJ571)-1,FALSE)),"")</f>
        <v/>
      </c>
      <c r="BK571" s="24" t="str">
        <f>IFERROR(IF(VLOOKUP($B571,#REF!,COLUMN(BK571)-1,FALSE)="","",VLOOKUP($B571,#REF!,COLUMN(BK571)-1,FALSE)),"")</f>
        <v/>
      </c>
      <c r="BL571" s="54" t="str">
        <f>IFERROR(IF(VLOOKUP($B571,#REF!,COLUMN(BL571)-1,FALSE)="","",VLOOKUP($B571,#REF!,COLUMN(BL571)-1,FALSE)),"")</f>
        <v/>
      </c>
      <c r="BM571" s="54" t="str">
        <f>IFERROR(IF(VLOOKUP($B571,#REF!,COLUMN(BM571)-1,FALSE)="","",VLOOKUP($B571,#REF!,COLUMN(BM571)-1,FALSE)),"")</f>
        <v/>
      </c>
      <c r="BN571" s="101" t="str">
        <f>IFERROR(VLOOKUP($B571,[1]④カッコ付け数値!$A$14:$CN$115,82,FALSE),"")</f>
        <v/>
      </c>
      <c r="BO571" s="102" t="str">
        <f>IFERROR(VLOOKUP($B571,[1]④カッコ付け数値!$A$14:$CN$115,83,FALSE),"")</f>
        <v/>
      </c>
      <c r="BP571" s="102" t="str">
        <f>IFERROR(VLOOKUP($B571,'[1]④カッコ付け数値 (原本)'!$A$14:$CF$115,83,FALSE),"")</f>
        <v/>
      </c>
      <c r="BQ571" s="103" t="str">
        <f>IFERROR(VLOOKUP($B571,'[1]④カッコ付け数値 (原本)'!$A$14:$CF$115,84,FALSE),"")</f>
        <v/>
      </c>
    </row>
    <row r="572" spans="1:69" ht="42" customHeight="1">
      <c r="A572" s="51" t="str">
        <f t="shared" si="47"/>
        <v/>
      </c>
      <c r="B572" s="98"/>
      <c r="C572" s="52"/>
      <c r="D572" s="52"/>
      <c r="E572" s="24" t="str">
        <f>IFERROR(IF(VLOOKUP($B572,#REF!,COLUMN(E572)-1,FALSE)="","",VLOOKUP($B572,#REF!,COLUMN(E572)-1,FALSE)),"")</f>
        <v/>
      </c>
      <c r="F572" s="53" t="str">
        <f>IFERROR(IF(VLOOKUP($B572,#REF!,COLUMN(F572)-1,FALSE)="","",VLOOKUP($B572,#REF!,COLUMN(F572)-1,FALSE)),"")</f>
        <v/>
      </c>
      <c r="G572" s="53" t="str">
        <f>IFERROR(IF(VLOOKUP($B572,#REF!,COLUMN(G572)-1,FALSE)="","",VLOOKUP($B572,#REF!,COLUMN(G572)-1,FALSE)),"")</f>
        <v/>
      </c>
      <c r="H572" s="53" t="str">
        <f>IFERROR(IF(VLOOKUP($B572,#REF!,COLUMN(H572)-1,FALSE)="","",VLOOKUP($B572,#REF!,COLUMN(H572)-1,FALSE)),"")</f>
        <v/>
      </c>
      <c r="I572" s="53" t="str">
        <f>IFERROR(IF(VLOOKUP($B572,#REF!,COLUMN(I572)-1,FALSE)="","",VLOOKUP($B572,#REF!,COLUMN(I572)-1,FALSE)),"")</f>
        <v/>
      </c>
      <c r="J572" s="53" t="str">
        <f>IFERROR(IF(VLOOKUP($B572,#REF!,COLUMN(J572)-1,FALSE)="","",VLOOKUP($B572,#REF!,COLUMN(J572)-1,FALSE)),"")</f>
        <v/>
      </c>
      <c r="K572" s="53" t="str">
        <f>IFERROR(IF(VLOOKUP($B572,#REF!,COLUMN(K572)-1,FALSE)="","",VLOOKUP($B572,#REF!,COLUMN(K572)-1,FALSE)),"")</f>
        <v/>
      </c>
      <c r="L572" s="53" t="str">
        <f>IFERROR(IF(VLOOKUP($B572,#REF!,COLUMN(L572)-1,FALSE)="","",VLOOKUP($B572,#REF!,COLUMN(L572)-1,FALSE)),"")</f>
        <v/>
      </c>
      <c r="M572" s="53" t="str">
        <f>IFERROR(IF(VLOOKUP($B572,#REF!,COLUMN(M572)-1,FALSE)="","",VLOOKUP($B572,#REF!,COLUMN(M572)-1,FALSE)),"")</f>
        <v/>
      </c>
      <c r="N572" s="53" t="str">
        <f>IFERROR(IF(VLOOKUP($B572,#REF!,COLUMN(N572)-1,FALSE)="","",VLOOKUP($B572,#REF!,COLUMN(N572)-1,FALSE)),"")</f>
        <v/>
      </c>
      <c r="O572" s="53" t="str">
        <f>IFERROR(IF(VLOOKUP($B572,#REF!,COLUMN(O572)-1,FALSE)="","",VLOOKUP($B572,#REF!,COLUMN(O572)-1,FALSE)),"")</f>
        <v/>
      </c>
      <c r="P572" s="53" t="str">
        <f>IFERROR(IF(VLOOKUP($B572,#REF!,COLUMN(P572)-1,FALSE)="","",VLOOKUP($B572,#REF!,COLUMN(P572)-1,FALSE)),"")</f>
        <v/>
      </c>
      <c r="Q572" s="53" t="str">
        <f>IFERROR(IF(VLOOKUP($B572,#REF!,COLUMN(Q572)-1,FALSE)="","",VLOOKUP($B572,#REF!,COLUMN(Q572)-1,FALSE)),"")</f>
        <v/>
      </c>
      <c r="R572" s="53" t="str">
        <f>IFERROR(IF(VLOOKUP($B572,#REF!,COLUMN(R572)-1,FALSE)="","",VLOOKUP($B572,#REF!,COLUMN(R572)-1,FALSE)),"")</f>
        <v/>
      </c>
      <c r="S572" s="53" t="str">
        <f>IFERROR(IF(VLOOKUP($B572,#REF!,COLUMN(S572)-1,FALSE)="","",VLOOKUP($B572,#REF!,COLUMN(S572)-1,FALSE)),"")</f>
        <v/>
      </c>
      <c r="T572" s="53" t="str">
        <f>IFERROR(IF(VLOOKUP($B572,#REF!,COLUMN(T572)-1,FALSE)="","",VLOOKUP($B572,#REF!,COLUMN(T572)-1,FALSE)),"")</f>
        <v/>
      </c>
      <c r="U572" s="53" t="str">
        <f>IFERROR(IF(VLOOKUP($B572,#REF!,COLUMN(U572)-1,FALSE)="","",VLOOKUP($B572,#REF!,COLUMN(U572)-1,FALSE)),"")</f>
        <v/>
      </c>
      <c r="V572" s="53" t="str">
        <f>IFERROR(IF(VLOOKUP($B572,#REF!,COLUMN(V572)-1,FALSE)="","",VLOOKUP($B572,#REF!,COLUMN(V572)-1,FALSE)),"")</f>
        <v/>
      </c>
      <c r="W572" s="53" t="str">
        <f>IFERROR(IF(VLOOKUP($B572,#REF!,COLUMN(W572)-1,FALSE)="","",VLOOKUP($B572,#REF!,COLUMN(W572)-1,FALSE)),"")</f>
        <v/>
      </c>
      <c r="X572" s="53" t="str">
        <f>IFERROR(IF(VLOOKUP($B572,#REF!,COLUMN(X572)-1,FALSE)="","",VLOOKUP($B572,#REF!,COLUMN(X572)-1,FALSE)),"")</f>
        <v/>
      </c>
      <c r="Y572" s="53" t="str">
        <f>IFERROR(IF(VLOOKUP($B572,#REF!,COLUMN(Y572)-1,FALSE)="","",VLOOKUP($B572,#REF!,COLUMN(Y572)-1,FALSE)),"")</f>
        <v/>
      </c>
      <c r="Z572" s="53" t="str">
        <f>IFERROR(IF(VLOOKUP($B572,#REF!,COLUMN(Z572)-1,FALSE)="","",VLOOKUP($B572,#REF!,COLUMN(Z572)-1,FALSE)),"")</f>
        <v/>
      </c>
      <c r="AA572" s="53" t="str">
        <f>IFERROR(IF(VLOOKUP($B572,#REF!,COLUMN(AA572)-1,FALSE)="","",VLOOKUP($B572,#REF!,COLUMN(AA572)-1,FALSE)),"")</f>
        <v/>
      </c>
      <c r="AB572" s="53" t="str">
        <f>IFERROR(IF(VLOOKUP($B572,#REF!,COLUMN(AB572)-1,FALSE)="","",VLOOKUP($B572,#REF!,COLUMN(AB572)-1,FALSE)),"")</f>
        <v/>
      </c>
      <c r="AC572" s="53" t="str">
        <f>IFERROR(IF(VLOOKUP($B572,#REF!,COLUMN(AC572)-1,FALSE)="","",VLOOKUP($B572,#REF!,COLUMN(AC572)-1,FALSE)),"")</f>
        <v/>
      </c>
      <c r="AD572" s="53" t="str">
        <f>IFERROR(IF(VLOOKUP($B572,#REF!,COLUMN(AD572)-1,FALSE)="","",VLOOKUP($B572,#REF!,COLUMN(AD572)-1,FALSE)),"")</f>
        <v/>
      </c>
      <c r="AE572" s="53" t="str">
        <f>IFERROR(IF(VLOOKUP($B572,#REF!,COLUMN(AE572)-1,FALSE)="","",VLOOKUP($B572,#REF!,COLUMN(AE572)-1,FALSE)),"")</f>
        <v/>
      </c>
      <c r="AF572" s="53" t="str">
        <f>IFERROR(IF(VLOOKUP($B572,#REF!,COLUMN(AF572)-1,FALSE)="","",VLOOKUP($B572,#REF!,COLUMN(AF572)-1,FALSE)),"")</f>
        <v/>
      </c>
      <c r="AG572" s="53" t="str">
        <f>IFERROR(IF(VLOOKUP($B572,#REF!,COLUMN(AG572)-1,FALSE)="","",VLOOKUP($B572,#REF!,COLUMN(AG572)-1,FALSE)),"")</f>
        <v/>
      </c>
      <c r="AH572" s="53" t="str">
        <f>IFERROR(IF(VLOOKUP($B572,#REF!,COLUMN(AH572)-1,FALSE)="","",VLOOKUP($B572,#REF!,COLUMN(AH572)-1,FALSE)),"")</f>
        <v/>
      </c>
      <c r="AI572" s="53" t="str">
        <f>IFERROR(IF(VLOOKUP($B572,#REF!,COLUMN(AI572)-1,FALSE)="","",VLOOKUP($B572,#REF!,COLUMN(AI572)-1,FALSE)),"")</f>
        <v/>
      </c>
      <c r="AJ572" s="53" t="str">
        <f>IFERROR(IF(VLOOKUP($B572,#REF!,COLUMN(AJ572)-1,FALSE)="","",VLOOKUP($B572,#REF!,COLUMN(AJ572)-1,FALSE)),"")</f>
        <v/>
      </c>
      <c r="AK572" s="53" t="str">
        <f>IFERROR(IF(VLOOKUP($B572,#REF!,COLUMN(AK572)-1,FALSE)="","",VLOOKUP($B572,#REF!,COLUMN(AK572)-1,FALSE)),"")</f>
        <v/>
      </c>
      <c r="AL572" s="53" t="str">
        <f>IFERROR(IF(VLOOKUP($B572,#REF!,COLUMN(AL572)-1,FALSE)="","",VLOOKUP($B572,#REF!,COLUMN(AL572)-1,FALSE)),"")</f>
        <v/>
      </c>
      <c r="AM572" s="53" t="str">
        <f>IFERROR(IF(VLOOKUP($B572,#REF!,COLUMN(AM572)-1,FALSE)="","",VLOOKUP($B572,#REF!,COLUMN(AM572)-1,FALSE)),"")</f>
        <v/>
      </c>
      <c r="AN572" s="53" t="str">
        <f>IFERROR(IF(VLOOKUP($B572,#REF!,COLUMN(AN572)-1,FALSE)="","",VLOOKUP($B572,#REF!,COLUMN(AN572)-1,FALSE)),"")</f>
        <v/>
      </c>
      <c r="AO572" s="53" t="str">
        <f>IFERROR(IF(VLOOKUP($B572,#REF!,COLUMN(AO572)-1,FALSE)="","",VLOOKUP($B572,#REF!,COLUMN(AO572)-1,FALSE)),"")</f>
        <v/>
      </c>
      <c r="AP572" s="53" t="str">
        <f>IFERROR(IF(VLOOKUP($B572,#REF!,COLUMN(AP572)-1,FALSE)="","",VLOOKUP($B572,#REF!,COLUMN(AP572)-1,FALSE)),"")</f>
        <v/>
      </c>
      <c r="AQ572" s="53" t="str">
        <f>IFERROR(IF(VLOOKUP($B572,#REF!,COLUMN(AQ572)-1,FALSE)="","",VLOOKUP($B572,#REF!,COLUMN(AQ572)-1,FALSE)),"")</f>
        <v/>
      </c>
      <c r="AR572" s="53" t="str">
        <f>IFERROR(IF(VLOOKUP($B572,#REF!,COLUMN(AR572)-1,FALSE)="","",VLOOKUP($B572,#REF!,COLUMN(AR572)-1,FALSE)),"")</f>
        <v/>
      </c>
      <c r="AS572" s="53" t="str">
        <f>IFERROR(IF(VLOOKUP($B572,#REF!,COLUMN(AS572)-1,FALSE)="","",VLOOKUP($B572,#REF!,COLUMN(AS572)-1,FALSE)),"")</f>
        <v/>
      </c>
      <c r="AT572" s="53" t="str">
        <f>IFERROR(IF(VLOOKUP($B572,#REF!,COLUMN(AT572)-1,FALSE)="","",VLOOKUP($B572,#REF!,COLUMN(AT572)-1,FALSE)),"")</f>
        <v/>
      </c>
      <c r="AU572" s="53" t="str">
        <f>IFERROR(IF(VLOOKUP($B572,#REF!,COLUMN(AU572)-1,FALSE)="","",VLOOKUP($B572,#REF!,COLUMN(AU572)-1,FALSE)),"")</f>
        <v/>
      </c>
      <c r="AV572" s="53" t="str">
        <f>IFERROR(IF(VLOOKUP($B572,#REF!,COLUMN(AV572)-1,FALSE)="","",VLOOKUP($B572,#REF!,COLUMN(AV572)-1,FALSE)),"")</f>
        <v/>
      </c>
      <c r="AW572" s="53" t="str">
        <f>IFERROR(IF(VLOOKUP($B572,#REF!,COLUMN(AW572)-1,FALSE)="","",VLOOKUP($B572,#REF!,COLUMN(AW572)-1,FALSE)),"")</f>
        <v/>
      </c>
      <c r="AX572" s="53" t="str">
        <f>IFERROR(IF(VLOOKUP($B572,#REF!,COLUMN(AX572)-1,FALSE)="","",VLOOKUP($B572,#REF!,COLUMN(AX572)-1,FALSE)),"")</f>
        <v/>
      </c>
      <c r="AY572" s="53" t="str">
        <f>IFERROR(IF(VLOOKUP($B572,#REF!,COLUMN(AY572)-1,FALSE)="","",VLOOKUP($B572,#REF!,COLUMN(AY572)-1,FALSE)),"")</f>
        <v/>
      </c>
      <c r="AZ572" s="53" t="str">
        <f>IFERROR(IF(VLOOKUP($B572,#REF!,COLUMN(AZ572)-1,FALSE)="","",VLOOKUP($B572,#REF!,COLUMN(AZ572)-1,FALSE)),"")</f>
        <v/>
      </c>
      <c r="BA572" s="53" t="str">
        <f>IFERROR(IF(VLOOKUP($B572,#REF!,COLUMN(BA572)-1,FALSE)="","",VLOOKUP($B572,#REF!,COLUMN(BA572)-1,FALSE)),"")</f>
        <v/>
      </c>
      <c r="BB572" s="53" t="str">
        <f>IFERROR(IF(VLOOKUP($B572,#REF!,COLUMN(BB572)-1,FALSE)="","",VLOOKUP($B572,#REF!,COLUMN(BB572)-1,FALSE)),"")</f>
        <v/>
      </c>
      <c r="BC572" s="53" t="str">
        <f>IFERROR(IF(VLOOKUP($B572,#REF!,COLUMN(BC572)-1,FALSE)="","",VLOOKUP($B572,#REF!,COLUMN(BC572)-1,FALSE)),"")</f>
        <v/>
      </c>
      <c r="BD572" s="53" t="str">
        <f>IFERROR(IF(VLOOKUP($B572,#REF!,COLUMN(BD572)-1,FALSE)="","",VLOOKUP($B572,#REF!,COLUMN(BD572)-1,FALSE)),"")</f>
        <v/>
      </c>
      <c r="BE572" s="53" t="str">
        <f>IFERROR(IF(VLOOKUP($B572,#REF!,COLUMN(BE572)-1,FALSE)="","",VLOOKUP($B572,#REF!,COLUMN(BE572)-1,FALSE)),"")</f>
        <v/>
      </c>
      <c r="BF572" s="53" t="str">
        <f>IFERROR(IF(VLOOKUP($B572,#REF!,COLUMN(BF572)-1,FALSE)="","",VLOOKUP($B572,#REF!,COLUMN(BF572)-1,FALSE)),"")</f>
        <v/>
      </c>
      <c r="BG572" s="53" t="str">
        <f>IFERROR(IF(VLOOKUP($B572,#REF!,COLUMN(BG572)-1,FALSE)="","",VLOOKUP($B572,#REF!,COLUMN(BG572)-1,FALSE)),"")</f>
        <v/>
      </c>
      <c r="BH572" s="53" t="str">
        <f>IFERROR(IF(VLOOKUP($B572,#REF!,COLUMN(BH572)-1,FALSE)="","",VLOOKUP($B572,#REF!,COLUMN(BH572)-1,FALSE)),"")</f>
        <v/>
      </c>
      <c r="BI572" s="53" t="str">
        <f>IFERROR(IF(VLOOKUP($B572,#REF!,COLUMN(BI572)-1,FALSE)="","",VLOOKUP($B572,#REF!,COLUMN(BI572)-1,FALSE)),"")</f>
        <v/>
      </c>
      <c r="BJ572" s="53" t="str">
        <f>IFERROR(IF(VLOOKUP($B572,#REF!,COLUMN(BJ572)-1,FALSE)="","",VLOOKUP($B572,#REF!,COLUMN(BJ572)-1,FALSE)),"")</f>
        <v/>
      </c>
      <c r="BK572" s="24" t="str">
        <f>IFERROR(IF(VLOOKUP($B572,#REF!,COLUMN(BK572)-1,FALSE)="","",VLOOKUP($B572,#REF!,COLUMN(BK572)-1,FALSE)),"")</f>
        <v/>
      </c>
      <c r="BL572" s="54" t="str">
        <f>IFERROR(IF(VLOOKUP($B572,#REF!,COLUMN(BL572)-1,FALSE)="","",VLOOKUP($B572,#REF!,COLUMN(BL572)-1,FALSE)),"")</f>
        <v/>
      </c>
      <c r="BM572" s="54" t="str">
        <f>IFERROR(IF(VLOOKUP($B572,#REF!,COLUMN(BM572)-1,FALSE)="","",VLOOKUP($B572,#REF!,COLUMN(BM572)-1,FALSE)),"")</f>
        <v/>
      </c>
      <c r="BN572" s="101" t="str">
        <f>IFERROR(VLOOKUP($B572,[1]④カッコ付け数値!$A$14:$CN$115,82,FALSE),"")</f>
        <v/>
      </c>
      <c r="BO572" s="102" t="str">
        <f>IFERROR(VLOOKUP($B572,[1]④カッコ付け数値!$A$14:$CN$115,83,FALSE),"")</f>
        <v/>
      </c>
      <c r="BP572" s="102" t="str">
        <f>IFERROR(VLOOKUP($B572,'[1]④カッコ付け数値 (原本)'!$A$14:$CF$115,83,FALSE),"")</f>
        <v/>
      </c>
      <c r="BQ572" s="103" t="str">
        <f>IFERROR(VLOOKUP($B572,'[1]④カッコ付け数値 (原本)'!$A$14:$CF$115,84,FALSE),"")</f>
        <v/>
      </c>
    </row>
    <row r="573" spans="1:69" ht="42" customHeight="1">
      <c r="A573" s="51" t="str">
        <f t="shared" si="47"/>
        <v/>
      </c>
      <c r="B573" s="98"/>
      <c r="C573" s="52"/>
      <c r="D573" s="52"/>
      <c r="E573" s="24" t="str">
        <f>IFERROR(IF(VLOOKUP($B573,#REF!,COLUMN(E573)-1,FALSE)="","",VLOOKUP($B573,#REF!,COLUMN(E573)-1,FALSE)),"")</f>
        <v/>
      </c>
      <c r="F573" s="53" t="str">
        <f>IFERROR(IF(VLOOKUP($B573,#REF!,COLUMN(F573)-1,FALSE)="","",VLOOKUP($B573,#REF!,COLUMN(F573)-1,FALSE)),"")</f>
        <v/>
      </c>
      <c r="G573" s="53" t="str">
        <f>IFERROR(IF(VLOOKUP($B573,#REF!,COLUMN(G573)-1,FALSE)="","",VLOOKUP($B573,#REF!,COLUMN(G573)-1,FALSE)),"")</f>
        <v/>
      </c>
      <c r="H573" s="53" t="str">
        <f>IFERROR(IF(VLOOKUP($B573,#REF!,COLUMN(H573)-1,FALSE)="","",VLOOKUP($B573,#REF!,COLUMN(H573)-1,FALSE)),"")</f>
        <v/>
      </c>
      <c r="I573" s="53" t="str">
        <f>IFERROR(IF(VLOOKUP($B573,#REF!,COLUMN(I573)-1,FALSE)="","",VLOOKUP($B573,#REF!,COLUMN(I573)-1,FALSE)),"")</f>
        <v/>
      </c>
      <c r="J573" s="53" t="str">
        <f>IFERROR(IF(VLOOKUP($B573,#REF!,COLUMN(J573)-1,FALSE)="","",VLOOKUP($B573,#REF!,COLUMN(J573)-1,FALSE)),"")</f>
        <v/>
      </c>
      <c r="K573" s="53" t="str">
        <f>IFERROR(IF(VLOOKUP($B573,#REF!,COLUMN(K573)-1,FALSE)="","",VLOOKUP($B573,#REF!,COLUMN(K573)-1,FALSE)),"")</f>
        <v/>
      </c>
      <c r="L573" s="53" t="str">
        <f>IFERROR(IF(VLOOKUP($B573,#REF!,COLUMN(L573)-1,FALSE)="","",VLOOKUP($B573,#REF!,COLUMN(L573)-1,FALSE)),"")</f>
        <v/>
      </c>
      <c r="M573" s="53" t="str">
        <f>IFERROR(IF(VLOOKUP($B573,#REF!,COLUMN(M573)-1,FALSE)="","",VLOOKUP($B573,#REF!,COLUMN(M573)-1,FALSE)),"")</f>
        <v/>
      </c>
      <c r="N573" s="53" t="str">
        <f>IFERROR(IF(VLOOKUP($B573,#REF!,COLUMN(N573)-1,FALSE)="","",VLOOKUP($B573,#REF!,COLUMN(N573)-1,FALSE)),"")</f>
        <v/>
      </c>
      <c r="O573" s="53" t="str">
        <f>IFERROR(IF(VLOOKUP($B573,#REF!,COLUMN(O573)-1,FALSE)="","",VLOOKUP($B573,#REF!,COLUMN(O573)-1,FALSE)),"")</f>
        <v/>
      </c>
      <c r="P573" s="53" t="str">
        <f>IFERROR(IF(VLOOKUP($B573,#REF!,COLUMN(P573)-1,FALSE)="","",VLOOKUP($B573,#REF!,COLUMN(P573)-1,FALSE)),"")</f>
        <v/>
      </c>
      <c r="Q573" s="53" t="str">
        <f>IFERROR(IF(VLOOKUP($B573,#REF!,COLUMN(Q573)-1,FALSE)="","",VLOOKUP($B573,#REF!,COLUMN(Q573)-1,FALSE)),"")</f>
        <v/>
      </c>
      <c r="R573" s="53" t="str">
        <f>IFERROR(IF(VLOOKUP($B573,#REF!,COLUMN(R573)-1,FALSE)="","",VLOOKUP($B573,#REF!,COLUMN(R573)-1,FALSE)),"")</f>
        <v/>
      </c>
      <c r="S573" s="53" t="str">
        <f>IFERROR(IF(VLOOKUP($B573,#REF!,COLUMN(S573)-1,FALSE)="","",VLOOKUP($B573,#REF!,COLUMN(S573)-1,FALSE)),"")</f>
        <v/>
      </c>
      <c r="T573" s="53" t="str">
        <f>IFERROR(IF(VLOOKUP($B573,#REF!,COLUMN(T573)-1,FALSE)="","",VLOOKUP($B573,#REF!,COLUMN(T573)-1,FALSE)),"")</f>
        <v/>
      </c>
      <c r="U573" s="53" t="str">
        <f>IFERROR(IF(VLOOKUP($B573,#REF!,COLUMN(U573)-1,FALSE)="","",VLOOKUP($B573,#REF!,COLUMN(U573)-1,FALSE)),"")</f>
        <v/>
      </c>
      <c r="V573" s="53" t="str">
        <f>IFERROR(IF(VLOOKUP($B573,#REF!,COLUMN(V573)-1,FALSE)="","",VLOOKUP($B573,#REF!,COLUMN(V573)-1,FALSE)),"")</f>
        <v/>
      </c>
      <c r="W573" s="53" t="str">
        <f>IFERROR(IF(VLOOKUP($B573,#REF!,COLUMN(W573)-1,FALSE)="","",VLOOKUP($B573,#REF!,COLUMN(W573)-1,FALSE)),"")</f>
        <v/>
      </c>
      <c r="X573" s="53" t="str">
        <f>IFERROR(IF(VLOOKUP($B573,#REF!,COLUMN(X573)-1,FALSE)="","",VLOOKUP($B573,#REF!,COLUMN(X573)-1,FALSE)),"")</f>
        <v/>
      </c>
      <c r="Y573" s="53" t="str">
        <f>IFERROR(IF(VLOOKUP($B573,#REF!,COLUMN(Y573)-1,FALSE)="","",VLOOKUP($B573,#REF!,COLUMN(Y573)-1,FALSE)),"")</f>
        <v/>
      </c>
      <c r="Z573" s="53" t="str">
        <f>IFERROR(IF(VLOOKUP($B573,#REF!,COLUMN(Z573)-1,FALSE)="","",VLOOKUP($B573,#REF!,COLUMN(Z573)-1,FALSE)),"")</f>
        <v/>
      </c>
      <c r="AA573" s="53" t="str">
        <f>IFERROR(IF(VLOOKUP($B573,#REF!,COLUMN(AA573)-1,FALSE)="","",VLOOKUP($B573,#REF!,COLUMN(AA573)-1,FALSE)),"")</f>
        <v/>
      </c>
      <c r="AB573" s="53" t="str">
        <f>IFERROR(IF(VLOOKUP($B573,#REF!,COLUMN(AB573)-1,FALSE)="","",VLOOKUP($B573,#REF!,COLUMN(AB573)-1,FALSE)),"")</f>
        <v/>
      </c>
      <c r="AC573" s="53" t="str">
        <f>IFERROR(IF(VLOOKUP($B573,#REF!,COLUMN(AC573)-1,FALSE)="","",VLOOKUP($B573,#REF!,COLUMN(AC573)-1,FALSE)),"")</f>
        <v/>
      </c>
      <c r="AD573" s="53" t="str">
        <f>IFERROR(IF(VLOOKUP($B573,#REF!,COLUMN(AD573)-1,FALSE)="","",VLOOKUP($B573,#REF!,COLUMN(AD573)-1,FALSE)),"")</f>
        <v/>
      </c>
      <c r="AE573" s="53" t="str">
        <f>IFERROR(IF(VLOOKUP($B573,#REF!,COLUMN(AE573)-1,FALSE)="","",VLOOKUP($B573,#REF!,COLUMN(AE573)-1,FALSE)),"")</f>
        <v/>
      </c>
      <c r="AF573" s="53" t="str">
        <f>IFERROR(IF(VLOOKUP($B573,#REF!,COLUMN(AF573)-1,FALSE)="","",VLOOKUP($B573,#REF!,COLUMN(AF573)-1,FALSE)),"")</f>
        <v/>
      </c>
      <c r="AG573" s="53" t="str">
        <f>IFERROR(IF(VLOOKUP($B573,#REF!,COLUMN(AG573)-1,FALSE)="","",VLOOKUP($B573,#REF!,COLUMN(AG573)-1,FALSE)),"")</f>
        <v/>
      </c>
      <c r="AH573" s="53" t="str">
        <f>IFERROR(IF(VLOOKUP($B573,#REF!,COLUMN(AH573)-1,FALSE)="","",VLOOKUP($B573,#REF!,COLUMN(AH573)-1,FALSE)),"")</f>
        <v/>
      </c>
      <c r="AI573" s="53" t="str">
        <f>IFERROR(IF(VLOOKUP($B573,#REF!,COLUMN(AI573)-1,FALSE)="","",VLOOKUP($B573,#REF!,COLUMN(AI573)-1,FALSE)),"")</f>
        <v/>
      </c>
      <c r="AJ573" s="53" t="str">
        <f>IFERROR(IF(VLOOKUP($B573,#REF!,COLUMN(AJ573)-1,FALSE)="","",VLOOKUP($B573,#REF!,COLUMN(AJ573)-1,FALSE)),"")</f>
        <v/>
      </c>
      <c r="AK573" s="53" t="str">
        <f>IFERROR(IF(VLOOKUP($B573,#REF!,COLUMN(AK573)-1,FALSE)="","",VLOOKUP($B573,#REF!,COLUMN(AK573)-1,FALSE)),"")</f>
        <v/>
      </c>
      <c r="AL573" s="53" t="str">
        <f>IFERROR(IF(VLOOKUP($B573,#REF!,COLUMN(AL573)-1,FALSE)="","",VLOOKUP($B573,#REF!,COLUMN(AL573)-1,FALSE)),"")</f>
        <v/>
      </c>
      <c r="AM573" s="53" t="str">
        <f>IFERROR(IF(VLOOKUP($B573,#REF!,COLUMN(AM573)-1,FALSE)="","",VLOOKUP($B573,#REF!,COLUMN(AM573)-1,FALSE)),"")</f>
        <v/>
      </c>
      <c r="AN573" s="53" t="str">
        <f>IFERROR(IF(VLOOKUP($B573,#REF!,COLUMN(AN573)-1,FALSE)="","",VLOOKUP($B573,#REF!,COLUMN(AN573)-1,FALSE)),"")</f>
        <v/>
      </c>
      <c r="AO573" s="53" t="str">
        <f>IFERROR(IF(VLOOKUP($B573,#REF!,COLUMN(AO573)-1,FALSE)="","",VLOOKUP($B573,#REF!,COLUMN(AO573)-1,FALSE)),"")</f>
        <v/>
      </c>
      <c r="AP573" s="53" t="str">
        <f>IFERROR(IF(VLOOKUP($B573,#REF!,COLUMN(AP573)-1,FALSE)="","",VLOOKUP($B573,#REF!,COLUMN(AP573)-1,FALSE)),"")</f>
        <v/>
      </c>
      <c r="AQ573" s="53" t="str">
        <f>IFERROR(IF(VLOOKUP($B573,#REF!,COLUMN(AQ573)-1,FALSE)="","",VLOOKUP($B573,#REF!,COLUMN(AQ573)-1,FALSE)),"")</f>
        <v/>
      </c>
      <c r="AR573" s="53" t="str">
        <f>IFERROR(IF(VLOOKUP($B573,#REF!,COLUMN(AR573)-1,FALSE)="","",VLOOKUP($B573,#REF!,COLUMN(AR573)-1,FALSE)),"")</f>
        <v/>
      </c>
      <c r="AS573" s="53" t="str">
        <f>IFERROR(IF(VLOOKUP($B573,#REF!,COLUMN(AS573)-1,FALSE)="","",VLOOKUP($B573,#REF!,COLUMN(AS573)-1,FALSE)),"")</f>
        <v/>
      </c>
      <c r="AT573" s="53" t="str">
        <f>IFERROR(IF(VLOOKUP($B573,#REF!,COLUMN(AT573)-1,FALSE)="","",VLOOKUP($B573,#REF!,COLUMN(AT573)-1,FALSE)),"")</f>
        <v/>
      </c>
      <c r="AU573" s="53" t="str">
        <f>IFERROR(IF(VLOOKUP($B573,#REF!,COLUMN(AU573)-1,FALSE)="","",VLOOKUP($B573,#REF!,COLUMN(AU573)-1,FALSE)),"")</f>
        <v/>
      </c>
      <c r="AV573" s="53" t="str">
        <f>IFERROR(IF(VLOOKUP($B573,#REF!,COLUMN(AV573)-1,FALSE)="","",VLOOKUP($B573,#REF!,COLUMN(AV573)-1,FALSE)),"")</f>
        <v/>
      </c>
      <c r="AW573" s="53" t="str">
        <f>IFERROR(IF(VLOOKUP($B573,#REF!,COLUMN(AW573)-1,FALSE)="","",VLOOKUP($B573,#REF!,COLUMN(AW573)-1,FALSE)),"")</f>
        <v/>
      </c>
      <c r="AX573" s="53" t="str">
        <f>IFERROR(IF(VLOOKUP($B573,#REF!,COLUMN(AX573)-1,FALSE)="","",VLOOKUP($B573,#REF!,COLUMN(AX573)-1,FALSE)),"")</f>
        <v/>
      </c>
      <c r="AY573" s="53" t="str">
        <f>IFERROR(IF(VLOOKUP($B573,#REF!,COLUMN(AY573)-1,FALSE)="","",VLOOKUP($B573,#REF!,COLUMN(AY573)-1,FALSE)),"")</f>
        <v/>
      </c>
      <c r="AZ573" s="53" t="str">
        <f>IFERROR(IF(VLOOKUP($B573,#REF!,COLUMN(AZ573)-1,FALSE)="","",VLOOKUP($B573,#REF!,COLUMN(AZ573)-1,FALSE)),"")</f>
        <v/>
      </c>
      <c r="BA573" s="53" t="str">
        <f>IFERROR(IF(VLOOKUP($B573,#REF!,COLUMN(BA573)-1,FALSE)="","",VLOOKUP($B573,#REF!,COLUMN(BA573)-1,FALSE)),"")</f>
        <v/>
      </c>
      <c r="BB573" s="53" t="str">
        <f>IFERROR(IF(VLOOKUP($B573,#REF!,COLUMN(BB573)-1,FALSE)="","",VLOOKUP($B573,#REF!,COLUMN(BB573)-1,FALSE)),"")</f>
        <v/>
      </c>
      <c r="BC573" s="53" t="str">
        <f>IFERROR(IF(VLOOKUP($B573,#REF!,COLUMN(BC573)-1,FALSE)="","",VLOOKUP($B573,#REF!,COLUMN(BC573)-1,FALSE)),"")</f>
        <v/>
      </c>
      <c r="BD573" s="53" t="str">
        <f>IFERROR(IF(VLOOKUP($B573,#REF!,COLUMN(BD573)-1,FALSE)="","",VLOOKUP($B573,#REF!,COLUMN(BD573)-1,FALSE)),"")</f>
        <v/>
      </c>
      <c r="BE573" s="53" t="str">
        <f>IFERROR(IF(VLOOKUP($B573,#REF!,COLUMN(BE573)-1,FALSE)="","",VLOOKUP($B573,#REF!,COLUMN(BE573)-1,FALSE)),"")</f>
        <v/>
      </c>
      <c r="BF573" s="53" t="str">
        <f>IFERROR(IF(VLOOKUP($B573,#REF!,COLUMN(BF573)-1,FALSE)="","",VLOOKUP($B573,#REF!,COLUMN(BF573)-1,FALSE)),"")</f>
        <v/>
      </c>
      <c r="BG573" s="53" t="str">
        <f>IFERROR(IF(VLOOKUP($B573,#REF!,COLUMN(BG573)-1,FALSE)="","",VLOOKUP($B573,#REF!,COLUMN(BG573)-1,FALSE)),"")</f>
        <v/>
      </c>
      <c r="BH573" s="53" t="str">
        <f>IFERROR(IF(VLOOKUP($B573,#REF!,COLUMN(BH573)-1,FALSE)="","",VLOOKUP($B573,#REF!,COLUMN(BH573)-1,FALSE)),"")</f>
        <v/>
      </c>
      <c r="BI573" s="53" t="str">
        <f>IFERROR(IF(VLOOKUP($B573,#REF!,COLUMN(BI573)-1,FALSE)="","",VLOOKUP($B573,#REF!,COLUMN(BI573)-1,FALSE)),"")</f>
        <v/>
      </c>
      <c r="BJ573" s="53" t="str">
        <f>IFERROR(IF(VLOOKUP($B573,#REF!,COLUMN(BJ573)-1,FALSE)="","",VLOOKUP($B573,#REF!,COLUMN(BJ573)-1,FALSE)),"")</f>
        <v/>
      </c>
      <c r="BK573" s="24" t="str">
        <f>IFERROR(IF(VLOOKUP($B573,#REF!,COLUMN(BK573)-1,FALSE)="","",VLOOKUP($B573,#REF!,COLUMN(BK573)-1,FALSE)),"")</f>
        <v/>
      </c>
      <c r="BL573" s="54" t="str">
        <f>IFERROR(IF(VLOOKUP($B573,#REF!,COLUMN(BL573)-1,FALSE)="","",VLOOKUP($B573,#REF!,COLUMN(BL573)-1,FALSE)),"")</f>
        <v/>
      </c>
      <c r="BM573" s="54" t="str">
        <f>IFERROR(IF(VLOOKUP($B573,#REF!,COLUMN(BM573)-1,FALSE)="","",VLOOKUP($B573,#REF!,COLUMN(BM573)-1,FALSE)),"")</f>
        <v/>
      </c>
      <c r="BN573" s="101" t="str">
        <f>IFERROR(VLOOKUP($B573,[1]④カッコ付け数値!$A$14:$CN$115,82,FALSE),"")</f>
        <v/>
      </c>
      <c r="BO573" s="102" t="str">
        <f>IFERROR(VLOOKUP($B573,[1]④カッコ付け数値!$A$14:$CN$115,83,FALSE),"")</f>
        <v/>
      </c>
      <c r="BP573" s="102" t="str">
        <f>IFERROR(VLOOKUP($B573,'[1]④カッコ付け数値 (原本)'!$A$14:$CF$115,83,FALSE),"")</f>
        <v/>
      </c>
      <c r="BQ573" s="103" t="str">
        <f>IFERROR(VLOOKUP($B573,'[1]④カッコ付け数値 (原本)'!$A$14:$CF$115,84,FALSE),"")</f>
        <v/>
      </c>
    </row>
    <row r="574" spans="1:69" ht="42" customHeight="1">
      <c r="A574" s="51" t="str">
        <f t="shared" si="47"/>
        <v/>
      </c>
      <c r="B574" s="98"/>
      <c r="C574" s="52"/>
      <c r="D574" s="52"/>
      <c r="E574" s="24" t="str">
        <f>IFERROR(IF(VLOOKUP($B574,#REF!,COLUMN(E574)-1,FALSE)="","",VLOOKUP($B574,#REF!,COLUMN(E574)-1,FALSE)),"")</f>
        <v/>
      </c>
      <c r="F574" s="53" t="str">
        <f>IFERROR(IF(VLOOKUP($B574,#REF!,COLUMN(F574)-1,FALSE)="","",VLOOKUP($B574,#REF!,COLUMN(F574)-1,FALSE)),"")</f>
        <v/>
      </c>
      <c r="G574" s="53" t="str">
        <f>IFERROR(IF(VLOOKUP($B574,#REF!,COLUMN(G574)-1,FALSE)="","",VLOOKUP($B574,#REF!,COLUMN(G574)-1,FALSE)),"")</f>
        <v/>
      </c>
      <c r="H574" s="53" t="str">
        <f>IFERROR(IF(VLOOKUP($B574,#REF!,COLUMN(H574)-1,FALSE)="","",VLOOKUP($B574,#REF!,COLUMN(H574)-1,FALSE)),"")</f>
        <v/>
      </c>
      <c r="I574" s="53" t="str">
        <f>IFERROR(IF(VLOOKUP($B574,#REF!,COLUMN(I574)-1,FALSE)="","",VLOOKUP($B574,#REF!,COLUMN(I574)-1,FALSE)),"")</f>
        <v/>
      </c>
      <c r="J574" s="53" t="str">
        <f>IFERROR(IF(VLOOKUP($B574,#REF!,COLUMN(J574)-1,FALSE)="","",VLOOKUP($B574,#REF!,COLUMN(J574)-1,FALSE)),"")</f>
        <v/>
      </c>
      <c r="K574" s="53" t="str">
        <f>IFERROR(IF(VLOOKUP($B574,#REF!,COLUMN(K574)-1,FALSE)="","",VLOOKUP($B574,#REF!,COLUMN(K574)-1,FALSE)),"")</f>
        <v/>
      </c>
      <c r="L574" s="53" t="str">
        <f>IFERROR(IF(VLOOKUP($B574,#REF!,COLUMN(L574)-1,FALSE)="","",VLOOKUP($B574,#REF!,COLUMN(L574)-1,FALSE)),"")</f>
        <v/>
      </c>
      <c r="M574" s="53" t="str">
        <f>IFERROR(IF(VLOOKUP($B574,#REF!,COLUMN(M574)-1,FALSE)="","",VLOOKUP($B574,#REF!,COLUMN(M574)-1,FALSE)),"")</f>
        <v/>
      </c>
      <c r="N574" s="53" t="str">
        <f>IFERROR(IF(VLOOKUP($B574,#REF!,COLUMN(N574)-1,FALSE)="","",VLOOKUP($B574,#REF!,COLUMN(N574)-1,FALSE)),"")</f>
        <v/>
      </c>
      <c r="O574" s="53" t="str">
        <f>IFERROR(IF(VLOOKUP($B574,#REF!,COLUMN(O574)-1,FALSE)="","",VLOOKUP($B574,#REF!,COLUMN(O574)-1,FALSE)),"")</f>
        <v/>
      </c>
      <c r="P574" s="53" t="str">
        <f>IFERROR(IF(VLOOKUP($B574,#REF!,COLUMN(P574)-1,FALSE)="","",VLOOKUP($B574,#REF!,COLUMN(P574)-1,FALSE)),"")</f>
        <v/>
      </c>
      <c r="Q574" s="53" t="str">
        <f>IFERROR(IF(VLOOKUP($B574,#REF!,COLUMN(Q574)-1,FALSE)="","",VLOOKUP($B574,#REF!,COLUMN(Q574)-1,FALSE)),"")</f>
        <v/>
      </c>
      <c r="R574" s="53" t="str">
        <f>IFERROR(IF(VLOOKUP($B574,#REF!,COLUMN(R574)-1,FALSE)="","",VLOOKUP($B574,#REF!,COLUMN(R574)-1,FALSE)),"")</f>
        <v/>
      </c>
      <c r="S574" s="53" t="str">
        <f>IFERROR(IF(VLOOKUP($B574,#REF!,COLUMN(S574)-1,FALSE)="","",VLOOKUP($B574,#REF!,COLUMN(S574)-1,FALSE)),"")</f>
        <v/>
      </c>
      <c r="T574" s="53" t="str">
        <f>IFERROR(IF(VLOOKUP($B574,#REF!,COLUMN(T574)-1,FALSE)="","",VLOOKUP($B574,#REF!,COLUMN(T574)-1,FALSE)),"")</f>
        <v/>
      </c>
      <c r="U574" s="53" t="str">
        <f>IFERROR(IF(VLOOKUP($B574,#REF!,COLUMN(U574)-1,FALSE)="","",VLOOKUP($B574,#REF!,COLUMN(U574)-1,FALSE)),"")</f>
        <v/>
      </c>
      <c r="V574" s="53" t="str">
        <f>IFERROR(IF(VLOOKUP($B574,#REF!,COLUMN(V574)-1,FALSE)="","",VLOOKUP($B574,#REF!,COLUMN(V574)-1,FALSE)),"")</f>
        <v/>
      </c>
      <c r="W574" s="53" t="str">
        <f>IFERROR(IF(VLOOKUP($B574,#REF!,COLUMN(W574)-1,FALSE)="","",VLOOKUP($B574,#REF!,COLUMN(W574)-1,FALSE)),"")</f>
        <v/>
      </c>
      <c r="X574" s="53" t="str">
        <f>IFERROR(IF(VLOOKUP($B574,#REF!,COLUMN(X574)-1,FALSE)="","",VLOOKUP($B574,#REF!,COLUMN(X574)-1,FALSE)),"")</f>
        <v/>
      </c>
      <c r="Y574" s="53" t="str">
        <f>IFERROR(IF(VLOOKUP($B574,#REF!,COLUMN(Y574)-1,FALSE)="","",VLOOKUP($B574,#REF!,COLUMN(Y574)-1,FALSE)),"")</f>
        <v/>
      </c>
      <c r="Z574" s="53" t="str">
        <f>IFERROR(IF(VLOOKUP($B574,#REF!,COLUMN(Z574)-1,FALSE)="","",VLOOKUP($B574,#REF!,COLUMN(Z574)-1,FALSE)),"")</f>
        <v/>
      </c>
      <c r="AA574" s="53" t="str">
        <f>IFERROR(IF(VLOOKUP($B574,#REF!,COLUMN(AA574)-1,FALSE)="","",VLOOKUP($B574,#REF!,COLUMN(AA574)-1,FALSE)),"")</f>
        <v/>
      </c>
      <c r="AB574" s="53" t="str">
        <f>IFERROR(IF(VLOOKUP($B574,#REF!,COLUMN(AB574)-1,FALSE)="","",VLOOKUP($B574,#REF!,COLUMN(AB574)-1,FALSE)),"")</f>
        <v/>
      </c>
      <c r="AC574" s="53" t="str">
        <f>IFERROR(IF(VLOOKUP($B574,#REF!,COLUMN(AC574)-1,FALSE)="","",VLOOKUP($B574,#REF!,COLUMN(AC574)-1,FALSE)),"")</f>
        <v/>
      </c>
      <c r="AD574" s="53" t="str">
        <f>IFERROR(IF(VLOOKUP($B574,#REF!,COLUMN(AD574)-1,FALSE)="","",VLOOKUP($B574,#REF!,COLUMN(AD574)-1,FALSE)),"")</f>
        <v/>
      </c>
      <c r="AE574" s="53" t="str">
        <f>IFERROR(IF(VLOOKUP($B574,#REF!,COLUMN(AE574)-1,FALSE)="","",VLOOKUP($B574,#REF!,COLUMN(AE574)-1,FALSE)),"")</f>
        <v/>
      </c>
      <c r="AF574" s="53" t="str">
        <f>IFERROR(IF(VLOOKUP($B574,#REF!,COLUMN(AF574)-1,FALSE)="","",VLOOKUP($B574,#REF!,COLUMN(AF574)-1,FALSE)),"")</f>
        <v/>
      </c>
      <c r="AG574" s="53" t="str">
        <f>IFERROR(IF(VLOOKUP($B574,#REF!,COLUMN(AG574)-1,FALSE)="","",VLOOKUP($B574,#REF!,COLUMN(AG574)-1,FALSE)),"")</f>
        <v/>
      </c>
      <c r="AH574" s="53" t="str">
        <f>IFERROR(IF(VLOOKUP($B574,#REF!,COLUMN(AH574)-1,FALSE)="","",VLOOKUP($B574,#REF!,COLUMN(AH574)-1,FALSE)),"")</f>
        <v/>
      </c>
      <c r="AI574" s="53" t="str">
        <f>IFERROR(IF(VLOOKUP($B574,#REF!,COLUMN(AI574)-1,FALSE)="","",VLOOKUP($B574,#REF!,COLUMN(AI574)-1,FALSE)),"")</f>
        <v/>
      </c>
      <c r="AJ574" s="53" t="str">
        <f>IFERROR(IF(VLOOKUP($B574,#REF!,COLUMN(AJ574)-1,FALSE)="","",VLOOKUP($B574,#REF!,COLUMN(AJ574)-1,FALSE)),"")</f>
        <v/>
      </c>
      <c r="AK574" s="53" t="str">
        <f>IFERROR(IF(VLOOKUP($B574,#REF!,COLUMN(AK574)-1,FALSE)="","",VLOOKUP($B574,#REF!,COLUMN(AK574)-1,FALSE)),"")</f>
        <v/>
      </c>
      <c r="AL574" s="53" t="str">
        <f>IFERROR(IF(VLOOKUP($B574,#REF!,COLUMN(AL574)-1,FALSE)="","",VLOOKUP($B574,#REF!,COLUMN(AL574)-1,FALSE)),"")</f>
        <v/>
      </c>
      <c r="AM574" s="53" t="str">
        <f>IFERROR(IF(VLOOKUP($B574,#REF!,COLUMN(AM574)-1,FALSE)="","",VLOOKUP($B574,#REF!,COLUMN(AM574)-1,FALSE)),"")</f>
        <v/>
      </c>
      <c r="AN574" s="53" t="str">
        <f>IFERROR(IF(VLOOKUP($B574,#REF!,COLUMN(AN574)-1,FALSE)="","",VLOOKUP($B574,#REF!,COLUMN(AN574)-1,FALSE)),"")</f>
        <v/>
      </c>
      <c r="AO574" s="53" t="str">
        <f>IFERROR(IF(VLOOKUP($B574,#REF!,COLUMN(AO574)-1,FALSE)="","",VLOOKUP($B574,#REF!,COLUMN(AO574)-1,FALSE)),"")</f>
        <v/>
      </c>
      <c r="AP574" s="53" t="str">
        <f>IFERROR(IF(VLOOKUP($B574,#REF!,COLUMN(AP574)-1,FALSE)="","",VLOOKUP($B574,#REF!,COLUMN(AP574)-1,FALSE)),"")</f>
        <v/>
      </c>
      <c r="AQ574" s="53" t="str">
        <f>IFERROR(IF(VLOOKUP($B574,#REF!,COLUMN(AQ574)-1,FALSE)="","",VLOOKUP($B574,#REF!,COLUMN(AQ574)-1,FALSE)),"")</f>
        <v/>
      </c>
      <c r="AR574" s="53" t="str">
        <f>IFERROR(IF(VLOOKUP($B574,#REF!,COLUMN(AR574)-1,FALSE)="","",VLOOKUP($B574,#REF!,COLUMN(AR574)-1,FALSE)),"")</f>
        <v/>
      </c>
      <c r="AS574" s="53" t="str">
        <f>IFERROR(IF(VLOOKUP($B574,#REF!,COLUMN(AS574)-1,FALSE)="","",VLOOKUP($B574,#REF!,COLUMN(AS574)-1,FALSE)),"")</f>
        <v/>
      </c>
      <c r="AT574" s="53" t="str">
        <f>IFERROR(IF(VLOOKUP($B574,#REF!,COLUMN(AT574)-1,FALSE)="","",VLOOKUP($B574,#REF!,COLUMN(AT574)-1,FALSE)),"")</f>
        <v/>
      </c>
      <c r="AU574" s="53" t="str">
        <f>IFERROR(IF(VLOOKUP($B574,#REF!,COLUMN(AU574)-1,FALSE)="","",VLOOKUP($B574,#REF!,COLUMN(AU574)-1,FALSE)),"")</f>
        <v/>
      </c>
      <c r="AV574" s="53" t="str">
        <f>IFERROR(IF(VLOOKUP($B574,#REF!,COLUMN(AV574)-1,FALSE)="","",VLOOKUP($B574,#REF!,COLUMN(AV574)-1,FALSE)),"")</f>
        <v/>
      </c>
      <c r="AW574" s="53" t="str">
        <f>IFERROR(IF(VLOOKUP($B574,#REF!,COLUMN(AW574)-1,FALSE)="","",VLOOKUP($B574,#REF!,COLUMN(AW574)-1,FALSE)),"")</f>
        <v/>
      </c>
      <c r="AX574" s="53" t="str">
        <f>IFERROR(IF(VLOOKUP($B574,#REF!,COLUMN(AX574)-1,FALSE)="","",VLOOKUP($B574,#REF!,COLUMN(AX574)-1,FALSE)),"")</f>
        <v/>
      </c>
      <c r="AY574" s="53" t="str">
        <f>IFERROR(IF(VLOOKUP($B574,#REF!,COLUMN(AY574)-1,FALSE)="","",VLOOKUP($B574,#REF!,COLUMN(AY574)-1,FALSE)),"")</f>
        <v/>
      </c>
      <c r="AZ574" s="53" t="str">
        <f>IFERROR(IF(VLOOKUP($B574,#REF!,COLUMN(AZ574)-1,FALSE)="","",VLOOKUP($B574,#REF!,COLUMN(AZ574)-1,FALSE)),"")</f>
        <v/>
      </c>
      <c r="BA574" s="53" t="str">
        <f>IFERROR(IF(VLOOKUP($B574,#REF!,COLUMN(BA574)-1,FALSE)="","",VLOOKUP($B574,#REF!,COLUMN(BA574)-1,FALSE)),"")</f>
        <v/>
      </c>
      <c r="BB574" s="53" t="str">
        <f>IFERROR(IF(VLOOKUP($B574,#REF!,COLUMN(BB574)-1,FALSE)="","",VLOOKUP($B574,#REF!,COLUMN(BB574)-1,FALSE)),"")</f>
        <v/>
      </c>
      <c r="BC574" s="53" t="str">
        <f>IFERROR(IF(VLOOKUP($B574,#REF!,COLUMN(BC574)-1,FALSE)="","",VLOOKUP($B574,#REF!,COLUMN(BC574)-1,FALSE)),"")</f>
        <v/>
      </c>
      <c r="BD574" s="53" t="str">
        <f>IFERROR(IF(VLOOKUP($B574,#REF!,COLUMN(BD574)-1,FALSE)="","",VLOOKUP($B574,#REF!,COLUMN(BD574)-1,FALSE)),"")</f>
        <v/>
      </c>
      <c r="BE574" s="53" t="str">
        <f>IFERROR(IF(VLOOKUP($B574,#REF!,COLUMN(BE574)-1,FALSE)="","",VLOOKUP($B574,#REF!,COLUMN(BE574)-1,FALSE)),"")</f>
        <v/>
      </c>
      <c r="BF574" s="53" t="str">
        <f>IFERROR(IF(VLOOKUP($B574,#REF!,COLUMN(BF574)-1,FALSE)="","",VLOOKUP($B574,#REF!,COLUMN(BF574)-1,FALSE)),"")</f>
        <v/>
      </c>
      <c r="BG574" s="53" t="str">
        <f>IFERROR(IF(VLOOKUP($B574,#REF!,COLUMN(BG574)-1,FALSE)="","",VLOOKUP($B574,#REF!,COLUMN(BG574)-1,FALSE)),"")</f>
        <v/>
      </c>
      <c r="BH574" s="53" t="str">
        <f>IFERROR(IF(VLOOKUP($B574,#REF!,COLUMN(BH574)-1,FALSE)="","",VLOOKUP($B574,#REF!,COLUMN(BH574)-1,FALSE)),"")</f>
        <v/>
      </c>
      <c r="BI574" s="53" t="str">
        <f>IFERROR(IF(VLOOKUP($B574,#REF!,COLUMN(BI574)-1,FALSE)="","",VLOOKUP($B574,#REF!,COLUMN(BI574)-1,FALSE)),"")</f>
        <v/>
      </c>
      <c r="BJ574" s="53" t="str">
        <f>IFERROR(IF(VLOOKUP($B574,#REF!,COLUMN(BJ574)-1,FALSE)="","",VLOOKUP($B574,#REF!,COLUMN(BJ574)-1,FALSE)),"")</f>
        <v/>
      </c>
      <c r="BK574" s="24" t="str">
        <f>IFERROR(IF(VLOOKUP($B574,#REF!,COLUMN(BK574)-1,FALSE)="","",VLOOKUP($B574,#REF!,COLUMN(BK574)-1,FALSE)),"")</f>
        <v/>
      </c>
      <c r="BL574" s="54" t="str">
        <f>IFERROR(IF(VLOOKUP($B574,#REF!,COLUMN(BL574)-1,FALSE)="","",VLOOKUP($B574,#REF!,COLUMN(BL574)-1,FALSE)),"")</f>
        <v/>
      </c>
      <c r="BM574" s="54" t="str">
        <f>IFERROR(IF(VLOOKUP($B574,#REF!,COLUMN(BM574)-1,FALSE)="","",VLOOKUP($B574,#REF!,COLUMN(BM574)-1,FALSE)),"")</f>
        <v/>
      </c>
      <c r="BN574" s="101" t="str">
        <f>IFERROR(VLOOKUP($B574,[1]④カッコ付け数値!$A$14:$CN$115,82,FALSE),"")</f>
        <v/>
      </c>
      <c r="BO574" s="102" t="str">
        <f>IFERROR(VLOOKUP($B574,[1]④カッコ付け数値!$A$14:$CN$115,83,FALSE),"")</f>
        <v/>
      </c>
      <c r="BP574" s="102" t="str">
        <f>IFERROR(VLOOKUP($B574,'[1]④カッコ付け数値 (原本)'!$A$14:$CF$115,83,FALSE),"")</f>
        <v/>
      </c>
      <c r="BQ574" s="103" t="str">
        <f>IFERROR(VLOOKUP($B574,'[1]④カッコ付け数値 (原本)'!$A$14:$CF$115,84,FALSE),"")</f>
        <v/>
      </c>
    </row>
    <row r="575" spans="1:69" ht="42" customHeight="1">
      <c r="A575" s="51" t="str">
        <f t="shared" si="47"/>
        <v/>
      </c>
      <c r="B575" s="98" t="s">
        <v>8125</v>
      </c>
      <c r="C575" s="52"/>
      <c r="D575" s="52"/>
      <c r="E575" s="24" t="str">
        <f>IFERROR(IF(VLOOKUP($B575,#REF!,COLUMN(E575)-1,FALSE)="","",VLOOKUP($B575,#REF!,COLUMN(E575)-1,FALSE)),"")</f>
        <v/>
      </c>
      <c r="F575" s="53" t="str">
        <f>IFERROR(IF(VLOOKUP($B575,#REF!,COLUMN(F575)-1,FALSE)="","",VLOOKUP($B575,#REF!,COLUMN(F575)-1,FALSE)),"")</f>
        <v/>
      </c>
      <c r="G575" s="53" t="str">
        <f>IFERROR(IF(VLOOKUP($B575,#REF!,COLUMN(G575)-1,FALSE)="","",VLOOKUP($B575,#REF!,COLUMN(G575)-1,FALSE)),"")</f>
        <v/>
      </c>
      <c r="H575" s="53" t="str">
        <f>IFERROR(IF(VLOOKUP($B575,#REF!,COLUMN(H575)-1,FALSE)="","",VLOOKUP($B575,#REF!,COLUMN(H575)-1,FALSE)),"")</f>
        <v/>
      </c>
      <c r="I575" s="53" t="str">
        <f>IFERROR(IF(VLOOKUP($B575,#REF!,COLUMN(I575)-1,FALSE)="","",VLOOKUP($B575,#REF!,COLUMN(I575)-1,FALSE)),"")</f>
        <v/>
      </c>
      <c r="J575" s="53" t="str">
        <f>IFERROR(IF(VLOOKUP($B575,#REF!,COLUMN(J575)-1,FALSE)="","",VLOOKUP($B575,#REF!,COLUMN(J575)-1,FALSE)),"")</f>
        <v/>
      </c>
      <c r="K575" s="53" t="str">
        <f>IFERROR(IF(VLOOKUP($B575,#REF!,COLUMN(K575)-1,FALSE)="","",VLOOKUP($B575,#REF!,COLUMN(K575)-1,FALSE)),"")</f>
        <v/>
      </c>
      <c r="L575" s="53" t="str">
        <f>IFERROR(IF(VLOOKUP($B575,#REF!,COLUMN(L575)-1,FALSE)="","",VLOOKUP($B575,#REF!,COLUMN(L575)-1,FALSE)),"")</f>
        <v/>
      </c>
      <c r="M575" s="53" t="str">
        <f>IFERROR(IF(VLOOKUP($B575,#REF!,COLUMN(M575)-1,FALSE)="","",VLOOKUP($B575,#REF!,COLUMN(M575)-1,FALSE)),"")</f>
        <v/>
      </c>
      <c r="N575" s="53" t="str">
        <f>IFERROR(IF(VLOOKUP($B575,#REF!,COLUMN(N575)-1,FALSE)="","",VLOOKUP($B575,#REF!,COLUMN(N575)-1,FALSE)),"")</f>
        <v/>
      </c>
      <c r="O575" s="53" t="str">
        <f>IFERROR(IF(VLOOKUP($B575,#REF!,COLUMN(O575)-1,FALSE)="","",VLOOKUP($B575,#REF!,COLUMN(O575)-1,FALSE)),"")</f>
        <v/>
      </c>
      <c r="P575" s="53" t="str">
        <f>IFERROR(IF(VLOOKUP($B575,#REF!,COLUMN(P575)-1,FALSE)="","",VLOOKUP($B575,#REF!,COLUMN(P575)-1,FALSE)),"")</f>
        <v/>
      </c>
      <c r="Q575" s="53" t="str">
        <f>IFERROR(IF(VLOOKUP($B575,#REF!,COLUMN(Q575)-1,FALSE)="","",VLOOKUP($B575,#REF!,COLUMN(Q575)-1,FALSE)),"")</f>
        <v/>
      </c>
      <c r="R575" s="53" t="str">
        <f>IFERROR(IF(VLOOKUP($B575,#REF!,COLUMN(R575)-1,FALSE)="","",VLOOKUP($B575,#REF!,COLUMN(R575)-1,FALSE)),"")</f>
        <v/>
      </c>
      <c r="S575" s="53" t="str">
        <f>IFERROR(IF(VLOOKUP($B575,#REF!,COLUMN(S575)-1,FALSE)="","",VLOOKUP($B575,#REF!,COLUMN(S575)-1,FALSE)),"")</f>
        <v/>
      </c>
      <c r="T575" s="100" t="str">
        <f>IFERROR(IF(VLOOKUP($B575,#REF!,COLUMN(T575)-1,FALSE)="","",VLOOKUP($B575,#REF!,COLUMN(T575)-1,FALSE)),"")</f>
        <v/>
      </c>
      <c r="U575" s="53" t="str">
        <f>IFERROR(IF(VLOOKUP($B575,#REF!,COLUMN(U575)-1,FALSE)="","",VLOOKUP($B575,#REF!,COLUMN(U575)-1,FALSE)),"")</f>
        <v/>
      </c>
      <c r="V575" s="53" t="str">
        <f>IFERROR(IF(VLOOKUP($B575,#REF!,COLUMN(V575)-1,FALSE)="","",VLOOKUP($B575,#REF!,COLUMN(V575)-1,FALSE)),"")</f>
        <v/>
      </c>
      <c r="W575" s="53" t="str">
        <f>IFERROR(IF(VLOOKUP($B575,#REF!,COLUMN(W575)-1,FALSE)="","",VLOOKUP($B575,#REF!,COLUMN(W575)-1,FALSE)),"")</f>
        <v/>
      </c>
      <c r="X575" s="53" t="str">
        <f>IFERROR(IF(VLOOKUP($B575,#REF!,COLUMN(X575)-1,FALSE)="","",VLOOKUP($B575,#REF!,COLUMN(X575)-1,FALSE)),"")</f>
        <v/>
      </c>
      <c r="Y575" s="53" t="str">
        <f>IFERROR(IF(VLOOKUP($B575,#REF!,COLUMN(Y575)-1,FALSE)="","",VLOOKUP($B575,#REF!,COLUMN(Y575)-1,FALSE)),"")</f>
        <v/>
      </c>
      <c r="Z575" s="53" t="str">
        <f>IFERROR(IF(VLOOKUP($B575,#REF!,COLUMN(Z575)-1,FALSE)="","",VLOOKUP($B575,#REF!,COLUMN(Z575)-1,FALSE)),"")</f>
        <v/>
      </c>
      <c r="AA575" s="53" t="str">
        <f>IFERROR(IF(VLOOKUP($B575,#REF!,COLUMN(AA575)-1,FALSE)="","",VLOOKUP($B575,#REF!,COLUMN(AA575)-1,FALSE)),"")</f>
        <v/>
      </c>
      <c r="AB575" s="53" t="str">
        <f>IFERROR(IF(VLOOKUP($B575,#REF!,COLUMN(AB575)-1,FALSE)="","",VLOOKUP($B575,#REF!,COLUMN(AB575)-1,FALSE)),"")</f>
        <v/>
      </c>
      <c r="AC575" s="53" t="str">
        <f>IFERROR(IF(VLOOKUP($B575,#REF!,COLUMN(AC575)-1,FALSE)="","",VLOOKUP($B575,#REF!,COLUMN(AC575)-1,FALSE)),"")</f>
        <v/>
      </c>
      <c r="AD575" s="53" t="str">
        <f>IFERROR(IF(VLOOKUP($B575,#REF!,COLUMN(AD575)-1,FALSE)="","",VLOOKUP($B575,#REF!,COLUMN(AD575)-1,FALSE)),"")</f>
        <v/>
      </c>
      <c r="AE575" s="53" t="str">
        <f>IFERROR(IF(VLOOKUP($B575,#REF!,COLUMN(AE575)-1,FALSE)="","",VLOOKUP($B575,#REF!,COLUMN(AE575)-1,FALSE)),"")</f>
        <v/>
      </c>
      <c r="AF575" s="53" t="str">
        <f>IFERROR(IF(VLOOKUP($B575,#REF!,COLUMN(AF575)-1,FALSE)="","",VLOOKUP($B575,#REF!,COLUMN(AF575)-1,FALSE)),"")</f>
        <v/>
      </c>
      <c r="AG575" s="53" t="str">
        <f>IFERROR(IF(VLOOKUP($B575,#REF!,COLUMN(AG575)-1,FALSE)="","",VLOOKUP($B575,#REF!,COLUMN(AG575)-1,FALSE)),"")</f>
        <v/>
      </c>
      <c r="AH575" s="53" t="str">
        <f>IFERROR(IF(VLOOKUP($B575,#REF!,COLUMN(AH575)-1,FALSE)="","",VLOOKUP($B575,#REF!,COLUMN(AH575)-1,FALSE)),"")</f>
        <v/>
      </c>
      <c r="AI575" s="53" t="str">
        <f>IFERROR(IF(VLOOKUP($B575,#REF!,COLUMN(AI575)-1,FALSE)="","",VLOOKUP($B575,#REF!,COLUMN(AI575)-1,FALSE)),"")</f>
        <v/>
      </c>
      <c r="AJ575" s="53" t="str">
        <f>IFERROR(IF(VLOOKUP($B575,#REF!,COLUMN(AJ575)-1,FALSE)="","",VLOOKUP($B575,#REF!,COLUMN(AJ575)-1,FALSE)),"")</f>
        <v/>
      </c>
      <c r="AK575" s="53" t="str">
        <f>IFERROR(IF(VLOOKUP($B575,#REF!,COLUMN(AK575)-1,FALSE)="","",VLOOKUP($B575,#REF!,COLUMN(AK575)-1,FALSE)),"")</f>
        <v/>
      </c>
      <c r="AL575" s="53" t="str">
        <f>IFERROR(IF(VLOOKUP($B575,#REF!,COLUMN(AL575)-1,FALSE)="","",VLOOKUP($B575,#REF!,COLUMN(AL575)-1,FALSE)),"")</f>
        <v/>
      </c>
      <c r="AM575" s="53" t="str">
        <f>IFERROR(IF(VLOOKUP($B575,#REF!,COLUMN(AM575)-1,FALSE)="","",VLOOKUP($B575,#REF!,COLUMN(AM575)-1,FALSE)),"")</f>
        <v/>
      </c>
      <c r="AN575" s="53" t="str">
        <f>IFERROR(IF(VLOOKUP($B575,#REF!,COLUMN(AN575)-1,FALSE)="","",VLOOKUP($B575,#REF!,COLUMN(AN575)-1,FALSE)),"")</f>
        <v/>
      </c>
      <c r="AO575" s="53" t="str">
        <f>IFERROR(IF(VLOOKUP($B575,#REF!,COLUMN(AO575)-1,FALSE)="","",VLOOKUP($B575,#REF!,COLUMN(AO575)-1,FALSE)),"")</f>
        <v/>
      </c>
      <c r="AP575" s="53" t="str">
        <f>IFERROR(IF(VLOOKUP($B575,#REF!,COLUMN(AP575)-1,FALSE)="","",VLOOKUP($B575,#REF!,COLUMN(AP575)-1,FALSE)),"")</f>
        <v/>
      </c>
      <c r="AQ575" s="53" t="str">
        <f>IFERROR(IF(VLOOKUP($B575,#REF!,COLUMN(AQ575)-1,FALSE)="","",VLOOKUP($B575,#REF!,COLUMN(AQ575)-1,FALSE)),"")</f>
        <v/>
      </c>
      <c r="AR575" s="53" t="str">
        <f>IFERROR(IF(VLOOKUP($B575,#REF!,COLUMN(AR575)-1,FALSE)="","",VLOOKUP($B575,#REF!,COLUMN(AR575)-1,FALSE)),"")</f>
        <v/>
      </c>
      <c r="AS575" s="53" t="str">
        <f>IFERROR(IF(VLOOKUP($B575,#REF!,COLUMN(AS575)-1,FALSE)="","",VLOOKUP($B575,#REF!,COLUMN(AS575)-1,FALSE)),"")</f>
        <v/>
      </c>
      <c r="AT575" s="53" t="str">
        <f>IFERROR(IF(VLOOKUP($B575,#REF!,COLUMN(AT575)-1,FALSE)="","",VLOOKUP($B575,#REF!,COLUMN(AT575)-1,FALSE)),"")</f>
        <v/>
      </c>
      <c r="AU575" s="53" t="str">
        <f>IFERROR(IF(VLOOKUP($B575,#REF!,COLUMN(AU575)-1,FALSE)="","",VLOOKUP($B575,#REF!,COLUMN(AU575)-1,FALSE)),"")</f>
        <v/>
      </c>
      <c r="AV575" s="53" t="str">
        <f>IFERROR(IF(VLOOKUP($B575,#REF!,COLUMN(AV575)-1,FALSE)="","",VLOOKUP($B575,#REF!,COLUMN(AV575)-1,FALSE)),"")</f>
        <v/>
      </c>
      <c r="AW575" s="53" t="str">
        <f>IFERROR(IF(VLOOKUP($B575,#REF!,COLUMN(AW575)-1,FALSE)="","",VLOOKUP($B575,#REF!,COLUMN(AW575)-1,FALSE)),"")</f>
        <v/>
      </c>
      <c r="AX575" s="53" t="str">
        <f>IFERROR(IF(VLOOKUP($B575,#REF!,COLUMN(AX575)-1,FALSE)="","",VLOOKUP($B575,#REF!,COLUMN(AX575)-1,FALSE)),"")</f>
        <v/>
      </c>
      <c r="AY575" s="53" t="str">
        <f>IFERROR(IF(VLOOKUP($B575,#REF!,COLUMN(AY575)-1,FALSE)="","",VLOOKUP($B575,#REF!,COLUMN(AY575)-1,FALSE)),"")</f>
        <v/>
      </c>
      <c r="AZ575" s="53" t="str">
        <f>IFERROR(IF(VLOOKUP($B575,#REF!,COLUMN(AZ575)-1,FALSE)="","",VLOOKUP($B575,#REF!,COLUMN(AZ575)-1,FALSE)),"")</f>
        <v/>
      </c>
      <c r="BA575" s="53" t="str">
        <f>IFERROR(IF(VLOOKUP($B575,#REF!,COLUMN(BA575)-1,FALSE)="","",VLOOKUP($B575,#REF!,COLUMN(BA575)-1,FALSE)),"")</f>
        <v/>
      </c>
      <c r="BB575" s="53" t="str">
        <f>IFERROR(IF(VLOOKUP($B575,#REF!,COLUMN(BB575)-1,FALSE)="","",VLOOKUP($B575,#REF!,COLUMN(BB575)-1,FALSE)),"")</f>
        <v/>
      </c>
      <c r="BC575" s="53" t="str">
        <f>IFERROR(IF(VLOOKUP($B575,#REF!,COLUMN(BC575)-1,FALSE)="","",VLOOKUP($B575,#REF!,COLUMN(BC575)-1,FALSE)),"")</f>
        <v/>
      </c>
      <c r="BD575" s="53" t="str">
        <f>IFERROR(IF(VLOOKUP($B575,#REF!,COLUMN(BD575)-1,FALSE)="","",VLOOKUP($B575,#REF!,COLUMN(BD575)-1,FALSE)),"")</f>
        <v/>
      </c>
      <c r="BE575" s="53" t="str">
        <f>IFERROR(IF(VLOOKUP($B575,#REF!,COLUMN(BE575)-1,FALSE)="","",VLOOKUP($B575,#REF!,COLUMN(BE575)-1,FALSE)),"")</f>
        <v/>
      </c>
      <c r="BF575" s="53" t="str">
        <f>IFERROR(IF(VLOOKUP($B575,#REF!,COLUMN(BF575)-1,FALSE)="","",VLOOKUP($B575,#REF!,COLUMN(BF575)-1,FALSE)),"")</f>
        <v/>
      </c>
      <c r="BG575" s="53" t="str">
        <f>IFERROR(IF(VLOOKUP($B575,#REF!,COLUMN(BG575)-1,FALSE)="","",VLOOKUP($B575,#REF!,COLUMN(BG575)-1,FALSE)),"")</f>
        <v/>
      </c>
      <c r="BH575" s="53" t="str">
        <f>IFERROR(IF(VLOOKUP($B575,#REF!,COLUMN(BH575)-1,FALSE)="","",VLOOKUP($B575,#REF!,COLUMN(BH575)-1,FALSE)),"")</f>
        <v/>
      </c>
      <c r="BI575" s="53" t="str">
        <f>IFERROR(IF(VLOOKUP($B575,#REF!,COLUMN(BI575)-1,FALSE)="","",VLOOKUP($B575,#REF!,COLUMN(BI575)-1,FALSE)),"")</f>
        <v/>
      </c>
      <c r="BJ575" s="53" t="str">
        <f>IFERROR(IF(VLOOKUP($B575,#REF!,COLUMN(BJ575)-1,FALSE)="","",VLOOKUP($B575,#REF!,COLUMN(BJ575)-1,FALSE)),"")</f>
        <v/>
      </c>
      <c r="BK575" s="24" t="str">
        <f>IFERROR(IF(VLOOKUP($B575,#REF!,COLUMN(BK575)-1,FALSE)="","",VLOOKUP($B575,#REF!,COLUMN(BK575)-1,FALSE)),"")</f>
        <v/>
      </c>
      <c r="BL575" s="54" t="str">
        <f>IFERROR(IF(VLOOKUP($B575,#REF!,COLUMN(BL575)-1,FALSE)="","",VLOOKUP($B575,#REF!,COLUMN(BL575)-1,FALSE)),"")</f>
        <v/>
      </c>
      <c r="BM575" s="54" t="str">
        <f>IFERROR(IF(VLOOKUP($B575,#REF!,COLUMN(BM575)-1,FALSE)="","",VLOOKUP($B575,#REF!,COLUMN(BM575)-1,FALSE)),"")</f>
        <v/>
      </c>
      <c r="BN575" s="101" t="str">
        <f>IFERROR(VLOOKUP($B575,[1]④カッコ付け数値!$A$14:$CN$115,82,FALSE),"")</f>
        <v>分析</v>
      </c>
      <c r="BO575" s="102" t="str">
        <f>IFERROR(VLOOKUP($B575,[1]④カッコ付け数値!$A$14:$CN$115,83,FALSE),"")</f>
        <v>分析</v>
      </c>
      <c r="BP575" s="102">
        <f>IFERROR(VLOOKUP($B575,'[1]④カッコ付け数値 (原本)'!$A$14:$CF$115,83,FALSE),"")</f>
        <v>0</v>
      </c>
      <c r="BQ575" s="103" t="str">
        <f>IFERROR(VLOOKUP($B575,'[1]④カッコ付け数値 (原本)'!$A$14:$CF$115,84,FALSE),"")</f>
        <v>分析</v>
      </c>
    </row>
    <row r="576" spans="1:69" ht="42" customHeight="1">
      <c r="A576" s="51" t="str">
        <f t="shared" si="47"/>
        <v/>
      </c>
      <c r="B576" s="98" t="s">
        <v>8126</v>
      </c>
      <c r="C576" s="52"/>
      <c r="D576" s="52"/>
      <c r="E576" s="24" t="str">
        <f>CONCATENATE("(",E575,")")</f>
        <v>()</v>
      </c>
      <c r="F576" s="53" t="str">
        <f>IFERROR(IF(VLOOKUP($B576,#REF!,COLUMN(F576)-1,FALSE)="","",VLOOKUP($B576,#REF!,COLUMN(F576)-1,FALSE)),"")</f>
        <v/>
      </c>
      <c r="G576" s="53" t="str">
        <f>IFERROR(IF(VLOOKUP($B576,#REF!,COLUMN(G576)-1,FALSE)="","",VLOOKUP($B576,#REF!,COLUMN(G576)-1,FALSE)),"")</f>
        <v/>
      </c>
      <c r="H576" s="53" t="str">
        <f>IFERROR(IF(VLOOKUP($B576,#REF!,COLUMN(H576)-1,FALSE)="","",VLOOKUP($B576,#REF!,COLUMN(H576)-1,FALSE)),"")</f>
        <v/>
      </c>
      <c r="I576" s="53" t="str">
        <f>IFERROR(IF(VLOOKUP($B576,#REF!,COLUMN(I576)-1,FALSE)="","",VLOOKUP($B576,#REF!,COLUMN(I576)-1,FALSE)),"")</f>
        <v/>
      </c>
      <c r="J576" s="53" t="str">
        <f>IFERROR(IF(VLOOKUP($B576,#REF!,COLUMN(J576)-1,FALSE)="","",VLOOKUP($B576,#REF!,COLUMN(J576)-1,FALSE)),"")</f>
        <v/>
      </c>
      <c r="K576" s="53" t="str">
        <f>IFERROR(IF(VLOOKUP($B576,#REF!,COLUMN(K576)-1,FALSE)="","",VLOOKUP($B576,#REF!,COLUMN(K576)-1,FALSE)),"")</f>
        <v/>
      </c>
      <c r="L576" s="53" t="str">
        <f>IFERROR(IF(VLOOKUP($B576,#REF!,COLUMN(L576)-1,FALSE)="","",VLOOKUP($B576,#REF!,COLUMN(L576)-1,FALSE)),"")</f>
        <v/>
      </c>
      <c r="M576" s="53" t="str">
        <f>IFERROR(IF(VLOOKUP($B576,#REF!,COLUMN(M576)-1,FALSE)="","",VLOOKUP($B576,#REF!,COLUMN(M576)-1,FALSE)),"")</f>
        <v/>
      </c>
      <c r="N576" s="53" t="str">
        <f>IFERROR(IF(VLOOKUP($B576,#REF!,COLUMN(N576)-1,FALSE)="","",VLOOKUP($B576,#REF!,COLUMN(N576)-1,FALSE)),"")</f>
        <v/>
      </c>
      <c r="O576" s="53" t="str">
        <f>IFERROR(IF(VLOOKUP($B576,#REF!,COLUMN(O576)-1,FALSE)="","",VLOOKUP($B576,#REF!,COLUMN(O576)-1,FALSE)),"")</f>
        <v/>
      </c>
      <c r="P576" s="53" t="str">
        <f>IFERROR(IF(VLOOKUP($B576,#REF!,COLUMN(P576)-1,FALSE)="","",VLOOKUP($B576,#REF!,COLUMN(P576)-1,FALSE)),"")</f>
        <v/>
      </c>
      <c r="Q576" s="53" t="str">
        <f>IFERROR(IF(VLOOKUP($B576,#REF!,COLUMN(Q576)-1,FALSE)="","",VLOOKUP($B576,#REF!,COLUMN(Q576)-1,FALSE)),"")</f>
        <v/>
      </c>
      <c r="R576" s="53" t="str">
        <f>IFERROR(IF(VLOOKUP($B576,#REF!,COLUMN(R576)-1,FALSE)="","",VLOOKUP($B576,#REF!,COLUMN(R576)-1,FALSE)),"")</f>
        <v/>
      </c>
      <c r="S576" s="53" t="str">
        <f>IFERROR(IF(VLOOKUP($B576,#REF!,COLUMN(S576)-1,FALSE)="","",VLOOKUP($B576,#REF!,COLUMN(S576)-1,FALSE)),"")</f>
        <v/>
      </c>
      <c r="T576" s="100" t="str">
        <f>IFERROR(IF(VLOOKUP($B576,#REF!,COLUMN(T576)-1,FALSE)="","",VLOOKUP($B576,#REF!,COLUMN(T576)-1,FALSE)),"")</f>
        <v/>
      </c>
      <c r="U576" s="53" t="str">
        <f>IFERROR(IF(VLOOKUP($B576,#REF!,COLUMN(U576)-1,FALSE)="","",VLOOKUP($B576,#REF!,COLUMN(U576)-1,FALSE)),"")</f>
        <v/>
      </c>
      <c r="V576" s="53" t="str">
        <f>IFERROR(IF(VLOOKUP($B576,#REF!,COLUMN(V576)-1,FALSE)="","",VLOOKUP($B576,#REF!,COLUMN(V576)-1,FALSE)),"")</f>
        <v/>
      </c>
      <c r="W576" s="53" t="str">
        <f>IFERROR(IF(VLOOKUP($B576,#REF!,COLUMN(W576)-1,FALSE)="","",VLOOKUP($B576,#REF!,COLUMN(W576)-1,FALSE)),"")</f>
        <v/>
      </c>
      <c r="X576" s="53" t="str">
        <f>IFERROR(IF(VLOOKUP($B576,#REF!,COLUMN(X576)-1,FALSE)="","",VLOOKUP($B576,#REF!,COLUMN(X576)-1,FALSE)),"")</f>
        <v/>
      </c>
      <c r="Y576" s="53" t="str">
        <f>IFERROR(IF(VLOOKUP($B576,#REF!,COLUMN(Y576)-1,FALSE)="","",VLOOKUP($B576,#REF!,COLUMN(Y576)-1,FALSE)),"")</f>
        <v/>
      </c>
      <c r="Z576" s="53" t="str">
        <f>IFERROR(IF(VLOOKUP($B576,#REF!,COLUMN(Z576)-1,FALSE)="","",VLOOKUP($B576,#REF!,COLUMN(Z576)-1,FALSE)),"")</f>
        <v/>
      </c>
      <c r="AA576" s="53" t="str">
        <f>IFERROR(IF(VLOOKUP($B576,#REF!,COLUMN(AA576)-1,FALSE)="","",VLOOKUP($B576,#REF!,COLUMN(AA576)-1,FALSE)),"")</f>
        <v/>
      </c>
      <c r="AB576" s="53" t="str">
        <f>IFERROR(IF(VLOOKUP($B576,#REF!,COLUMN(AB576)-1,FALSE)="","",VLOOKUP($B576,#REF!,COLUMN(AB576)-1,FALSE)),"")</f>
        <v/>
      </c>
      <c r="AC576" s="53" t="str">
        <f>IFERROR(IF(VLOOKUP($B576,#REF!,COLUMN(AC576)-1,FALSE)="","",VLOOKUP($B576,#REF!,COLUMN(AC576)-1,FALSE)),"")</f>
        <v/>
      </c>
      <c r="AD576" s="53" t="str">
        <f>IFERROR(IF(VLOOKUP($B576,#REF!,COLUMN(AD576)-1,FALSE)="","",VLOOKUP($B576,#REF!,COLUMN(AD576)-1,FALSE)),"")</f>
        <v/>
      </c>
      <c r="AE576" s="53" t="str">
        <f>IFERROR(IF(VLOOKUP($B576,#REF!,COLUMN(AE576)-1,FALSE)="","",VLOOKUP($B576,#REF!,COLUMN(AE576)-1,FALSE)),"")</f>
        <v/>
      </c>
      <c r="AF576" s="53" t="str">
        <f>IFERROR(IF(VLOOKUP($B576,#REF!,COLUMN(AF576)-1,FALSE)="","",VLOOKUP($B576,#REF!,COLUMN(AF576)-1,FALSE)),"")</f>
        <v/>
      </c>
      <c r="AG576" s="53" t="str">
        <f>IFERROR(IF(VLOOKUP($B576,#REF!,COLUMN(AG576)-1,FALSE)="","",VLOOKUP($B576,#REF!,COLUMN(AG576)-1,FALSE)),"")</f>
        <v/>
      </c>
      <c r="AH576" s="53" t="str">
        <f>IFERROR(IF(VLOOKUP($B576,#REF!,COLUMN(AH576)-1,FALSE)="","",VLOOKUP($B576,#REF!,COLUMN(AH576)-1,FALSE)),"")</f>
        <v/>
      </c>
      <c r="AI576" s="53" t="str">
        <f>IFERROR(IF(VLOOKUP($B576,#REF!,COLUMN(AI576)-1,FALSE)="","",VLOOKUP($B576,#REF!,COLUMN(AI576)-1,FALSE)),"")</f>
        <v/>
      </c>
      <c r="AJ576" s="53" t="str">
        <f>IFERROR(IF(VLOOKUP($B576,#REF!,COLUMN(AJ576)-1,FALSE)="","",VLOOKUP($B576,#REF!,COLUMN(AJ576)-1,FALSE)),"")</f>
        <v/>
      </c>
      <c r="AK576" s="53" t="str">
        <f>IFERROR(IF(VLOOKUP($B576,#REF!,COLUMN(AK576)-1,FALSE)="","",VLOOKUP($B576,#REF!,COLUMN(AK576)-1,FALSE)),"")</f>
        <v/>
      </c>
      <c r="AL576" s="53" t="str">
        <f>IFERROR(IF(VLOOKUP($B576,#REF!,COLUMN(AL576)-1,FALSE)="","",VLOOKUP($B576,#REF!,COLUMN(AL576)-1,FALSE)),"")</f>
        <v/>
      </c>
      <c r="AM576" s="53" t="str">
        <f>IFERROR(IF(VLOOKUP($B576,#REF!,COLUMN(AM576)-1,FALSE)="","",VLOOKUP($B576,#REF!,COLUMN(AM576)-1,FALSE)),"")</f>
        <v/>
      </c>
      <c r="AN576" s="53" t="str">
        <f>IFERROR(IF(VLOOKUP($B576,#REF!,COLUMN(AN576)-1,FALSE)="","",VLOOKUP($B576,#REF!,COLUMN(AN576)-1,FALSE)),"")</f>
        <v/>
      </c>
      <c r="AO576" s="53" t="str">
        <f>IFERROR(IF(VLOOKUP($B576,#REF!,COLUMN(AO576)-1,FALSE)="","",VLOOKUP($B576,#REF!,COLUMN(AO576)-1,FALSE)),"")</f>
        <v/>
      </c>
      <c r="AP576" s="53" t="str">
        <f>IFERROR(IF(VLOOKUP($B576,#REF!,COLUMN(AP576)-1,FALSE)="","",VLOOKUP($B576,#REF!,COLUMN(AP576)-1,FALSE)),"")</f>
        <v/>
      </c>
      <c r="AQ576" s="53" t="str">
        <f>IFERROR(IF(VLOOKUP($B576,#REF!,COLUMN(AQ576)-1,FALSE)="","",VLOOKUP($B576,#REF!,COLUMN(AQ576)-1,FALSE)),"")</f>
        <v/>
      </c>
      <c r="AR576" s="53" t="str">
        <f>IFERROR(IF(VLOOKUP($B576,#REF!,COLUMN(AR576)-1,FALSE)="","",VLOOKUP($B576,#REF!,COLUMN(AR576)-1,FALSE)),"")</f>
        <v/>
      </c>
      <c r="AS576" s="53" t="str">
        <f>IFERROR(IF(VLOOKUP($B576,#REF!,COLUMN(AS576)-1,FALSE)="","",VLOOKUP($B576,#REF!,COLUMN(AS576)-1,FALSE)),"")</f>
        <v/>
      </c>
      <c r="AT576" s="53" t="str">
        <f>IFERROR(IF(VLOOKUP($B576,#REF!,COLUMN(AT576)-1,FALSE)="","",VLOOKUP($B576,#REF!,COLUMN(AT576)-1,FALSE)),"")</f>
        <v/>
      </c>
      <c r="AU576" s="53" t="str">
        <f>IFERROR(IF(VLOOKUP($B576,#REF!,COLUMN(AU576)-1,FALSE)="","",VLOOKUP($B576,#REF!,COLUMN(AU576)-1,FALSE)),"")</f>
        <v/>
      </c>
      <c r="AV576" s="53" t="str">
        <f>IFERROR(IF(VLOOKUP($B576,#REF!,COLUMN(AV576)-1,FALSE)="","",VLOOKUP($B576,#REF!,COLUMN(AV576)-1,FALSE)),"")</f>
        <v/>
      </c>
      <c r="AW576" s="53" t="str">
        <f>IFERROR(IF(VLOOKUP($B576,#REF!,COLUMN(AW576)-1,FALSE)="","",VLOOKUP($B576,#REF!,COLUMN(AW576)-1,FALSE)),"")</f>
        <v/>
      </c>
      <c r="AX576" s="53" t="str">
        <f>IFERROR(IF(VLOOKUP($B576,#REF!,COLUMN(AX576)-1,FALSE)="","",VLOOKUP($B576,#REF!,COLUMN(AX576)-1,FALSE)),"")</f>
        <v/>
      </c>
      <c r="AY576" s="53" t="str">
        <f>IFERROR(IF(VLOOKUP($B576,#REF!,COLUMN(AY576)-1,FALSE)="","",VLOOKUP($B576,#REF!,COLUMN(AY576)-1,FALSE)),"")</f>
        <v/>
      </c>
      <c r="AZ576" s="53" t="str">
        <f>IFERROR(IF(VLOOKUP($B576,#REF!,COLUMN(AZ576)-1,FALSE)="","",VLOOKUP($B576,#REF!,COLUMN(AZ576)-1,FALSE)),"")</f>
        <v/>
      </c>
      <c r="BA576" s="53" t="str">
        <f>IFERROR(IF(VLOOKUP($B576,#REF!,COLUMN(BA576)-1,FALSE)="","",VLOOKUP($B576,#REF!,COLUMN(BA576)-1,FALSE)),"")</f>
        <v/>
      </c>
      <c r="BB576" s="53" t="str">
        <f>IFERROR(IF(VLOOKUP($B576,#REF!,COLUMN(BB576)-1,FALSE)="","",VLOOKUP($B576,#REF!,COLUMN(BB576)-1,FALSE)),"")</f>
        <v/>
      </c>
      <c r="BC576" s="53" t="str">
        <f>IFERROR(IF(VLOOKUP($B576,#REF!,COLUMN(BC576)-1,FALSE)="","",VLOOKUP($B576,#REF!,COLUMN(BC576)-1,FALSE)),"")</f>
        <v/>
      </c>
      <c r="BD576" s="53" t="str">
        <f>IFERROR(IF(VLOOKUP($B576,#REF!,COLUMN(BD576)-1,FALSE)="","",VLOOKUP($B576,#REF!,COLUMN(BD576)-1,FALSE)),"")</f>
        <v/>
      </c>
      <c r="BE576" s="53" t="str">
        <f>IFERROR(IF(VLOOKUP($B576,#REF!,COLUMN(BE576)-1,FALSE)="","",VLOOKUP($B576,#REF!,COLUMN(BE576)-1,FALSE)),"")</f>
        <v/>
      </c>
      <c r="BF576" s="53" t="str">
        <f>IFERROR(IF(VLOOKUP($B576,#REF!,COLUMN(BF576)-1,FALSE)="","",VLOOKUP($B576,#REF!,COLUMN(BF576)-1,FALSE)),"")</f>
        <v/>
      </c>
      <c r="BG576" s="53" t="str">
        <f>IFERROR(IF(VLOOKUP($B576,#REF!,COLUMN(BG576)-1,FALSE)="","",VLOOKUP($B576,#REF!,COLUMN(BG576)-1,FALSE)),"")</f>
        <v/>
      </c>
      <c r="BH576" s="53" t="str">
        <f>IFERROR(IF(VLOOKUP($B576,#REF!,COLUMN(BH576)-1,FALSE)="","",VLOOKUP($B576,#REF!,COLUMN(BH576)-1,FALSE)),"")</f>
        <v/>
      </c>
      <c r="BI576" s="53" t="str">
        <f>IFERROR(IF(VLOOKUP($B576,#REF!,COLUMN(BI576)-1,FALSE)="","",VLOOKUP($B576,#REF!,COLUMN(BI576)-1,FALSE)),"")</f>
        <v/>
      </c>
      <c r="BJ576" s="53" t="str">
        <f>IFERROR(IF(VLOOKUP($B576,#REF!,COLUMN(BJ576)-1,FALSE)="","",VLOOKUP($B576,#REF!,COLUMN(BJ576)-1,FALSE)),"")</f>
        <v/>
      </c>
      <c r="BK576" s="24" t="str">
        <f>IFERROR(IF(VLOOKUP($B576,#REF!,COLUMN(BK576)-1,FALSE)="","",VLOOKUP($B576,#REF!,COLUMN(BK576)-1,FALSE)),"")</f>
        <v/>
      </c>
      <c r="BL576" s="54" t="str">
        <f>IFERROR(IF(VLOOKUP($B576,#REF!,COLUMN(BL576)-1,FALSE)="","",VLOOKUP($B576,#REF!,COLUMN(BL576)-1,FALSE)),"")</f>
        <v/>
      </c>
      <c r="BM576" s="54" t="str">
        <f>IFERROR(IF(VLOOKUP($B576,#REF!,COLUMN(BM576)-1,FALSE)="","",VLOOKUP($B576,#REF!,COLUMN(BM576)-1,FALSE)),"")</f>
        <v/>
      </c>
      <c r="BN576" s="101" t="str">
        <f>IFERROR(VLOOKUP($B576,[1]④カッコ付け数値!$A$14:$CN$115,82,FALSE),"")</f>
        <v/>
      </c>
      <c r="BO576" s="102" t="str">
        <f>IFERROR(VLOOKUP($B576,[1]④カッコ付け数値!$A$14:$CN$115,83,FALSE),"")</f>
        <v/>
      </c>
      <c r="BP576" s="102" t="str">
        <f>IFERROR(VLOOKUP($B576,'[1]④カッコ付け数値 (原本)'!$A$14:$CF$115,83,FALSE),"")</f>
        <v/>
      </c>
      <c r="BQ576" s="103" t="str">
        <f>IFERROR(VLOOKUP($B576,'[1]④カッコ付け数値 (原本)'!$A$14:$CF$115,84,FALSE),"")</f>
        <v/>
      </c>
    </row>
    <row r="577" spans="1:69" ht="42" customHeight="1">
      <c r="A577" s="51" t="str">
        <f t="shared" si="47"/>
        <v/>
      </c>
      <c r="B577" s="98" t="s">
        <v>8222</v>
      </c>
      <c r="C577" s="52"/>
      <c r="D577" s="52"/>
      <c r="E577" s="24" t="str">
        <f>IFERROR(IF(VLOOKUP($B577,#REF!,COLUMN(E577)-1,FALSE)="","",VLOOKUP($B577,#REF!,COLUMN(E577)-1,FALSE)),"")</f>
        <v/>
      </c>
      <c r="F577" s="53" t="str">
        <f>IFERROR(IF(VLOOKUP($B577,#REF!,COLUMN(F577)-1,FALSE)="","",VLOOKUP($B577,#REF!,COLUMN(F577)-1,FALSE)),"")</f>
        <v/>
      </c>
      <c r="G577" s="53" t="str">
        <f>IFERROR(IF(VLOOKUP($B577,#REF!,COLUMN(G577)-1,FALSE)="","",VLOOKUP($B577,#REF!,COLUMN(G577)-1,FALSE)),"")</f>
        <v/>
      </c>
      <c r="H577" s="53" t="str">
        <f>IFERROR(IF(VLOOKUP($B577,#REF!,COLUMN(H577)-1,FALSE)="","",VLOOKUP($B577,#REF!,COLUMN(H577)-1,FALSE)),"")</f>
        <v/>
      </c>
      <c r="I577" s="53" t="str">
        <f>IFERROR(IF(VLOOKUP($B577,#REF!,COLUMN(I577)-1,FALSE)="","",VLOOKUP($B577,#REF!,COLUMN(I577)-1,FALSE)),"")</f>
        <v/>
      </c>
      <c r="J577" s="53" t="str">
        <f>IFERROR(IF(VLOOKUP($B577,#REF!,COLUMN(J577)-1,FALSE)="","",VLOOKUP($B577,#REF!,COLUMN(J577)-1,FALSE)),"")</f>
        <v/>
      </c>
      <c r="K577" s="53" t="str">
        <f>IFERROR(IF(VLOOKUP($B577,#REF!,COLUMN(K577)-1,FALSE)="","",VLOOKUP($B577,#REF!,COLUMN(K577)-1,FALSE)),"")</f>
        <v/>
      </c>
      <c r="L577" s="53" t="str">
        <f>IFERROR(IF(VLOOKUP($B577,#REF!,COLUMN(L577)-1,FALSE)="","",VLOOKUP($B577,#REF!,COLUMN(L577)-1,FALSE)),"")</f>
        <v/>
      </c>
      <c r="M577" s="53" t="str">
        <f>IFERROR(IF(VLOOKUP($B577,#REF!,COLUMN(M577)-1,FALSE)="","",VLOOKUP($B577,#REF!,COLUMN(M577)-1,FALSE)),"")</f>
        <v/>
      </c>
      <c r="N577" s="53" t="str">
        <f>IFERROR(IF(VLOOKUP($B577,#REF!,COLUMN(N577)-1,FALSE)="","",VLOOKUP($B577,#REF!,COLUMN(N577)-1,FALSE)),"")</f>
        <v/>
      </c>
      <c r="O577" s="53" t="str">
        <f>IFERROR(IF(VLOOKUP($B577,#REF!,COLUMN(O577)-1,FALSE)="","",VLOOKUP($B577,#REF!,COLUMN(O577)-1,FALSE)),"")</f>
        <v/>
      </c>
      <c r="P577" s="53" t="str">
        <f>IFERROR(IF(VLOOKUP($B577,#REF!,COLUMN(P577)-1,FALSE)="","",VLOOKUP($B577,#REF!,COLUMN(P577)-1,FALSE)),"")</f>
        <v/>
      </c>
      <c r="Q577" s="53" t="str">
        <f>IFERROR(IF(VLOOKUP($B577,#REF!,COLUMN(Q577)-1,FALSE)="","",VLOOKUP($B577,#REF!,COLUMN(Q577)-1,FALSE)),"")</f>
        <v/>
      </c>
      <c r="R577" s="53" t="str">
        <f>IFERROR(IF(VLOOKUP($B577,#REF!,COLUMN(R577)-1,FALSE)="","",VLOOKUP($B577,#REF!,COLUMN(R577)-1,FALSE)),"")</f>
        <v/>
      </c>
      <c r="S577" s="53" t="str">
        <f>IFERROR(IF(VLOOKUP($B577,#REF!,COLUMN(S577)-1,FALSE)="","",VLOOKUP($B577,#REF!,COLUMN(S577)-1,FALSE)),"")</f>
        <v/>
      </c>
      <c r="T577" s="53" t="str">
        <f>IFERROR(IF(VLOOKUP($B577,#REF!,COLUMN(T577)-1,FALSE)="","",VLOOKUP($B577,#REF!,COLUMN(T577)-1,FALSE)),"")</f>
        <v/>
      </c>
      <c r="U577" s="53" t="str">
        <f>IFERROR(IF(VLOOKUP($B577,#REF!,COLUMN(U577)-1,FALSE)="","",VLOOKUP($B577,#REF!,COLUMN(U577)-1,FALSE)),"")</f>
        <v/>
      </c>
      <c r="V577" s="53" t="str">
        <f>IFERROR(IF(VLOOKUP($B577,#REF!,COLUMN(V577)-1,FALSE)="","",VLOOKUP($B577,#REF!,COLUMN(V577)-1,FALSE)),"")</f>
        <v/>
      </c>
      <c r="W577" s="53" t="str">
        <f>IFERROR(IF(VLOOKUP($B577,#REF!,COLUMN(W577)-1,FALSE)="","",VLOOKUP($B577,#REF!,COLUMN(W577)-1,FALSE)),"")</f>
        <v/>
      </c>
      <c r="X577" s="53" t="str">
        <f>IFERROR(IF(VLOOKUP($B577,#REF!,COLUMN(X577)-1,FALSE)="","",VLOOKUP($B577,#REF!,COLUMN(X577)-1,FALSE)),"")</f>
        <v/>
      </c>
      <c r="Y577" s="53" t="str">
        <f>IFERROR(IF(VLOOKUP($B577,#REF!,COLUMN(Y577)-1,FALSE)="","",VLOOKUP($B577,#REF!,COLUMN(Y577)-1,FALSE)),"")</f>
        <v/>
      </c>
      <c r="Z577" s="53" t="str">
        <f>IFERROR(IF(VLOOKUP($B577,#REF!,COLUMN(Z577)-1,FALSE)="","",VLOOKUP($B577,#REF!,COLUMN(Z577)-1,FALSE)),"")</f>
        <v/>
      </c>
      <c r="AA577" s="53" t="str">
        <f>IFERROR(IF(VLOOKUP($B577,#REF!,COLUMN(AA577)-1,FALSE)="","",VLOOKUP($B577,#REF!,COLUMN(AA577)-1,FALSE)),"")</f>
        <v/>
      </c>
      <c r="AB577" s="53" t="str">
        <f>IFERROR(IF(VLOOKUP($B577,#REF!,COLUMN(AB577)-1,FALSE)="","",VLOOKUP($B577,#REF!,COLUMN(AB577)-1,FALSE)),"")</f>
        <v/>
      </c>
      <c r="AC577" s="53" t="str">
        <f>IFERROR(IF(VLOOKUP($B577,#REF!,COLUMN(AC577)-1,FALSE)="","",VLOOKUP($B577,#REF!,COLUMN(AC577)-1,FALSE)),"")</f>
        <v/>
      </c>
      <c r="AD577" s="53" t="str">
        <f>IFERROR(IF(VLOOKUP($B577,#REF!,COLUMN(AD577)-1,FALSE)="","",VLOOKUP($B577,#REF!,COLUMN(AD577)-1,FALSE)),"")</f>
        <v/>
      </c>
      <c r="AE577" s="53" t="str">
        <f>IFERROR(IF(VLOOKUP($B577,#REF!,COLUMN(AE577)-1,FALSE)="","",VLOOKUP($B577,#REF!,COLUMN(AE577)-1,FALSE)),"")</f>
        <v/>
      </c>
      <c r="AF577" s="53" t="str">
        <f>IFERROR(IF(VLOOKUP($B577,#REF!,COLUMN(AF577)-1,FALSE)="","",VLOOKUP($B577,#REF!,COLUMN(AF577)-1,FALSE)),"")</f>
        <v/>
      </c>
      <c r="AG577" s="53" t="str">
        <f>IFERROR(IF(VLOOKUP($B577,#REF!,COLUMN(AG577)-1,FALSE)="","",VLOOKUP($B577,#REF!,COLUMN(AG577)-1,FALSE)),"")</f>
        <v/>
      </c>
      <c r="AH577" s="53" t="str">
        <f>IFERROR(IF(VLOOKUP($B577,#REF!,COLUMN(AH577)-1,FALSE)="","",VLOOKUP($B577,#REF!,COLUMN(AH577)-1,FALSE)),"")</f>
        <v/>
      </c>
      <c r="AI577" s="53" t="str">
        <f>IFERROR(IF(VLOOKUP($B577,#REF!,COLUMN(AI577)-1,FALSE)="","",VLOOKUP($B577,#REF!,COLUMN(AI577)-1,FALSE)),"")</f>
        <v/>
      </c>
      <c r="AJ577" s="53" t="str">
        <f>IFERROR(IF(VLOOKUP($B577,#REF!,COLUMN(AJ577)-1,FALSE)="","",VLOOKUP($B577,#REF!,COLUMN(AJ577)-1,FALSE)),"")</f>
        <v/>
      </c>
      <c r="AK577" s="53" t="str">
        <f>IFERROR(IF(VLOOKUP($B577,#REF!,COLUMN(AK577)-1,FALSE)="","",VLOOKUP($B577,#REF!,COLUMN(AK577)-1,FALSE)),"")</f>
        <v/>
      </c>
      <c r="AL577" s="53" t="str">
        <f>IFERROR(IF(VLOOKUP($B577,#REF!,COLUMN(AL577)-1,FALSE)="","",VLOOKUP($B577,#REF!,COLUMN(AL577)-1,FALSE)),"")</f>
        <v/>
      </c>
      <c r="AM577" s="53" t="str">
        <f>IFERROR(IF(VLOOKUP($B577,#REF!,COLUMN(AM577)-1,FALSE)="","",VLOOKUP($B577,#REF!,COLUMN(AM577)-1,FALSE)),"")</f>
        <v/>
      </c>
      <c r="AN577" s="53" t="str">
        <f>IFERROR(IF(VLOOKUP($B577,#REF!,COLUMN(AN577)-1,FALSE)="","",VLOOKUP($B577,#REF!,COLUMN(AN577)-1,FALSE)),"")</f>
        <v/>
      </c>
      <c r="AO577" s="53" t="str">
        <f>IFERROR(IF(VLOOKUP($B577,#REF!,COLUMN(AO577)-1,FALSE)="","",VLOOKUP($B577,#REF!,COLUMN(AO577)-1,FALSE)),"")</f>
        <v/>
      </c>
      <c r="AP577" s="53" t="str">
        <f>IFERROR(IF(VLOOKUP($B577,#REF!,COLUMN(AP577)-1,FALSE)="","",VLOOKUP($B577,#REF!,COLUMN(AP577)-1,FALSE)),"")</f>
        <v/>
      </c>
      <c r="AQ577" s="53" t="str">
        <f>IFERROR(IF(VLOOKUP($B577,#REF!,COLUMN(AQ577)-1,FALSE)="","",VLOOKUP($B577,#REF!,COLUMN(AQ577)-1,FALSE)),"")</f>
        <v/>
      </c>
      <c r="AR577" s="53" t="str">
        <f>IFERROR(IF(VLOOKUP($B577,#REF!,COLUMN(AR577)-1,FALSE)="","",VLOOKUP($B577,#REF!,COLUMN(AR577)-1,FALSE)),"")</f>
        <v/>
      </c>
      <c r="AS577" s="53" t="str">
        <f>IFERROR(IF(VLOOKUP($B577,#REF!,COLUMN(AS577)-1,FALSE)="","",VLOOKUP($B577,#REF!,COLUMN(AS577)-1,FALSE)),"")</f>
        <v/>
      </c>
      <c r="AT577" s="53" t="str">
        <f>IFERROR(IF(VLOOKUP($B577,#REF!,COLUMN(AT577)-1,FALSE)="","",VLOOKUP($B577,#REF!,COLUMN(AT577)-1,FALSE)),"")</f>
        <v/>
      </c>
      <c r="AU577" s="53" t="str">
        <f>IFERROR(IF(VLOOKUP($B577,#REF!,COLUMN(AU577)-1,FALSE)="","",VLOOKUP($B577,#REF!,COLUMN(AU577)-1,FALSE)),"")</f>
        <v/>
      </c>
      <c r="AV577" s="53" t="str">
        <f>IFERROR(IF(VLOOKUP($B577,#REF!,COLUMN(AV577)-1,FALSE)="","",VLOOKUP($B577,#REF!,COLUMN(AV577)-1,FALSE)),"")</f>
        <v/>
      </c>
      <c r="AW577" s="53" t="str">
        <f>IFERROR(IF(VLOOKUP($B577,#REF!,COLUMN(AW577)-1,FALSE)="","",VLOOKUP($B577,#REF!,COLUMN(AW577)-1,FALSE)),"")</f>
        <v/>
      </c>
      <c r="AX577" s="53" t="str">
        <f>IFERROR(IF(VLOOKUP($B577,#REF!,COLUMN(AX577)-1,FALSE)="","",VLOOKUP($B577,#REF!,COLUMN(AX577)-1,FALSE)),"")</f>
        <v/>
      </c>
      <c r="AY577" s="53" t="str">
        <f>IFERROR(IF(VLOOKUP($B577,#REF!,COLUMN(AY577)-1,FALSE)="","",VLOOKUP($B577,#REF!,COLUMN(AY577)-1,FALSE)),"")</f>
        <v/>
      </c>
      <c r="AZ577" s="53" t="str">
        <f>IFERROR(IF(VLOOKUP($B577,#REF!,COLUMN(AZ577)-1,FALSE)="","",VLOOKUP($B577,#REF!,COLUMN(AZ577)-1,FALSE)),"")</f>
        <v/>
      </c>
      <c r="BA577" s="53" t="str">
        <f>IFERROR(IF(VLOOKUP($B577,#REF!,COLUMN(BA577)-1,FALSE)="","",VLOOKUP($B577,#REF!,COLUMN(BA577)-1,FALSE)),"")</f>
        <v/>
      </c>
      <c r="BB577" s="53" t="str">
        <f>IFERROR(IF(VLOOKUP($B577,#REF!,COLUMN(BB577)-1,FALSE)="","",VLOOKUP($B577,#REF!,COLUMN(BB577)-1,FALSE)),"")</f>
        <v/>
      </c>
      <c r="BC577" s="53" t="str">
        <f>IFERROR(IF(VLOOKUP($B577,#REF!,COLUMN(BC577)-1,FALSE)="","",VLOOKUP($B577,#REF!,COLUMN(BC577)-1,FALSE)),"")</f>
        <v/>
      </c>
      <c r="BD577" s="53" t="str">
        <f>IFERROR(IF(VLOOKUP($B577,#REF!,COLUMN(BD577)-1,FALSE)="","",VLOOKUP($B577,#REF!,COLUMN(BD577)-1,FALSE)),"")</f>
        <v/>
      </c>
      <c r="BE577" s="53" t="str">
        <f>IFERROR(IF(VLOOKUP($B577,#REF!,COLUMN(BE577)-1,FALSE)="","",VLOOKUP($B577,#REF!,COLUMN(BE577)-1,FALSE)),"")</f>
        <v/>
      </c>
      <c r="BF577" s="53" t="str">
        <f>IFERROR(IF(VLOOKUP($B577,#REF!,COLUMN(BF577)-1,FALSE)="","",VLOOKUP($B577,#REF!,COLUMN(BF577)-1,FALSE)),"")</f>
        <v/>
      </c>
      <c r="BG577" s="53" t="str">
        <f>IFERROR(IF(VLOOKUP($B577,#REF!,COLUMN(BG577)-1,FALSE)="","",VLOOKUP($B577,#REF!,COLUMN(BG577)-1,FALSE)),"")</f>
        <v/>
      </c>
      <c r="BH577" s="53" t="str">
        <f>IFERROR(IF(VLOOKUP($B577,#REF!,COLUMN(BH577)-1,FALSE)="","",VLOOKUP($B577,#REF!,COLUMN(BH577)-1,FALSE)),"")</f>
        <v/>
      </c>
      <c r="BI577" s="53" t="str">
        <f>IFERROR(IF(VLOOKUP($B577,#REF!,COLUMN(BI577)-1,FALSE)="","",VLOOKUP($B577,#REF!,COLUMN(BI577)-1,FALSE)),"")</f>
        <v/>
      </c>
      <c r="BJ577" s="53" t="str">
        <f>IFERROR(IF(VLOOKUP($B577,#REF!,COLUMN(BJ577)-1,FALSE)="","",VLOOKUP($B577,#REF!,COLUMN(BJ577)-1,FALSE)),"")</f>
        <v/>
      </c>
      <c r="BK577" s="24" t="str">
        <f>IFERROR(IF(VLOOKUP($B577,#REF!,COLUMN(BK577)-1,FALSE)="","",VLOOKUP($B577,#REF!,COLUMN(BK577)-1,FALSE)),"")</f>
        <v/>
      </c>
      <c r="BL577" s="54" t="str">
        <f>IFERROR(IF(VLOOKUP($B577,#REF!,COLUMN(BL577)-1,FALSE)="","",VLOOKUP($B577,#REF!,COLUMN(BL577)-1,FALSE)),"")</f>
        <v/>
      </c>
      <c r="BM577" s="54" t="str">
        <f>IFERROR(IF(VLOOKUP($B577,#REF!,COLUMN(BM577)-1,FALSE)="","",VLOOKUP($B577,#REF!,COLUMN(BM577)-1,FALSE)),"")</f>
        <v/>
      </c>
      <c r="BN577" s="101" t="str">
        <f>IFERROR(VLOOKUP($B577,[1]④カッコ付け数値!$A$14:$CN$115,82,FALSE),"")</f>
        <v/>
      </c>
      <c r="BO577" s="102" t="str">
        <f>IFERROR(VLOOKUP($B577,[1]④カッコ付け数値!$A$14:$CN$115,83,FALSE),"")</f>
        <v/>
      </c>
      <c r="BP577" s="102" t="str">
        <f>IFERROR(VLOOKUP($B577,'[1]④カッコ付け数値 (原本)'!$A$14:$CF$115,83,FALSE),"")</f>
        <v/>
      </c>
      <c r="BQ577" s="103" t="str">
        <f>IFERROR(VLOOKUP($B577,'[1]④カッコ付け数値 (原本)'!$A$14:$CF$115,84,FALSE),"")</f>
        <v/>
      </c>
    </row>
    <row r="578" spans="1:69" ht="42" customHeight="1">
      <c r="A578" s="51" t="str">
        <f t="shared" si="47"/>
        <v/>
      </c>
      <c r="B578" s="98"/>
      <c r="C578" s="52"/>
      <c r="D578" s="52"/>
      <c r="E578" s="24" t="str">
        <f>IFERROR(IF(VLOOKUP($B578,#REF!,COLUMN(E578)-1,FALSE)="","",VLOOKUP($B578,#REF!,COLUMN(E578)-1,FALSE)),"")</f>
        <v/>
      </c>
      <c r="F578" s="53" t="str">
        <f>IFERROR(IF(VLOOKUP($B578,#REF!,COLUMN(F578)-1,FALSE)="","",VLOOKUP($B578,#REF!,COLUMN(F578)-1,FALSE)),"")</f>
        <v/>
      </c>
      <c r="G578" s="53" t="str">
        <f>IFERROR(IF(VLOOKUP($B578,#REF!,COLUMN(G578)-1,FALSE)="","",VLOOKUP($B578,#REF!,COLUMN(G578)-1,FALSE)),"")</f>
        <v/>
      </c>
      <c r="H578" s="53" t="str">
        <f>IFERROR(IF(VLOOKUP($B578,#REF!,COLUMN(H578)-1,FALSE)="","",VLOOKUP($B578,#REF!,COLUMN(H578)-1,FALSE)),"")</f>
        <v/>
      </c>
      <c r="I578" s="53" t="str">
        <f>IFERROR(IF(VLOOKUP($B578,#REF!,COLUMN(I578)-1,FALSE)="","",VLOOKUP($B578,#REF!,COLUMN(I578)-1,FALSE)),"")</f>
        <v/>
      </c>
      <c r="J578" s="53" t="str">
        <f>IFERROR(IF(VLOOKUP($B578,#REF!,COLUMN(J578)-1,FALSE)="","",VLOOKUP($B578,#REF!,COLUMN(J578)-1,FALSE)),"")</f>
        <v/>
      </c>
      <c r="K578" s="53" t="str">
        <f>IFERROR(IF(VLOOKUP($B578,#REF!,COLUMN(K578)-1,FALSE)="","",VLOOKUP($B578,#REF!,COLUMN(K578)-1,FALSE)),"")</f>
        <v/>
      </c>
      <c r="L578" s="53" t="str">
        <f>IFERROR(IF(VLOOKUP($B578,#REF!,COLUMN(L578)-1,FALSE)="","",VLOOKUP($B578,#REF!,COLUMN(L578)-1,FALSE)),"")</f>
        <v/>
      </c>
      <c r="M578" s="53" t="str">
        <f>IFERROR(IF(VLOOKUP($B578,#REF!,COLUMN(M578)-1,FALSE)="","",VLOOKUP($B578,#REF!,COLUMN(M578)-1,FALSE)),"")</f>
        <v/>
      </c>
      <c r="N578" s="53" t="str">
        <f>IFERROR(IF(VLOOKUP($B578,#REF!,COLUMN(N578)-1,FALSE)="","",VLOOKUP($B578,#REF!,COLUMN(N578)-1,FALSE)),"")</f>
        <v/>
      </c>
      <c r="O578" s="53" t="str">
        <f>IFERROR(IF(VLOOKUP($B578,#REF!,COLUMN(O578)-1,FALSE)="","",VLOOKUP($B578,#REF!,COLUMN(O578)-1,FALSE)),"")</f>
        <v/>
      </c>
      <c r="P578" s="53" t="str">
        <f>IFERROR(IF(VLOOKUP($B578,#REF!,COLUMN(P578)-1,FALSE)="","",VLOOKUP($B578,#REF!,COLUMN(P578)-1,FALSE)),"")</f>
        <v/>
      </c>
      <c r="Q578" s="53" t="str">
        <f>IFERROR(IF(VLOOKUP($B578,#REF!,COLUMN(Q578)-1,FALSE)="","",VLOOKUP($B578,#REF!,COLUMN(Q578)-1,FALSE)),"")</f>
        <v/>
      </c>
      <c r="R578" s="53" t="str">
        <f>IFERROR(IF(VLOOKUP($B578,#REF!,COLUMN(R578)-1,FALSE)="","",VLOOKUP($B578,#REF!,COLUMN(R578)-1,FALSE)),"")</f>
        <v/>
      </c>
      <c r="S578" s="53" t="str">
        <f>IFERROR(IF(VLOOKUP($B578,#REF!,COLUMN(S578)-1,FALSE)="","",VLOOKUP($B578,#REF!,COLUMN(S578)-1,FALSE)),"")</f>
        <v/>
      </c>
      <c r="T578" s="53" t="str">
        <f>IFERROR(IF(VLOOKUP($B578,#REF!,COLUMN(T578)-1,FALSE)="","",VLOOKUP($B578,#REF!,COLUMN(T578)-1,FALSE)),"")</f>
        <v/>
      </c>
      <c r="U578" s="53" t="str">
        <f>IFERROR(IF(VLOOKUP($B578,#REF!,COLUMN(U578)-1,FALSE)="","",VLOOKUP($B578,#REF!,COLUMN(U578)-1,FALSE)),"")</f>
        <v/>
      </c>
      <c r="V578" s="53" t="str">
        <f>IFERROR(IF(VLOOKUP($B578,#REF!,COLUMN(V578)-1,FALSE)="","",VLOOKUP($B578,#REF!,COLUMN(V578)-1,FALSE)),"")</f>
        <v/>
      </c>
      <c r="W578" s="53" t="str">
        <f>IFERROR(IF(VLOOKUP($B578,#REF!,COLUMN(W578)-1,FALSE)="","",VLOOKUP($B578,#REF!,COLUMN(W578)-1,FALSE)),"")</f>
        <v/>
      </c>
      <c r="X578" s="53" t="str">
        <f>IFERROR(IF(VLOOKUP($B578,#REF!,COLUMN(X578)-1,FALSE)="","",VLOOKUP($B578,#REF!,COLUMN(X578)-1,FALSE)),"")</f>
        <v/>
      </c>
      <c r="Y578" s="53" t="str">
        <f>IFERROR(IF(VLOOKUP($B578,#REF!,COLUMN(Y578)-1,FALSE)="","",VLOOKUP($B578,#REF!,COLUMN(Y578)-1,FALSE)),"")</f>
        <v/>
      </c>
      <c r="Z578" s="53" t="str">
        <f>IFERROR(IF(VLOOKUP($B578,#REF!,COLUMN(Z578)-1,FALSE)="","",VLOOKUP($B578,#REF!,COLUMN(Z578)-1,FALSE)),"")</f>
        <v/>
      </c>
      <c r="AA578" s="53" t="str">
        <f>IFERROR(IF(VLOOKUP($B578,#REF!,COLUMN(AA578)-1,FALSE)="","",VLOOKUP($B578,#REF!,COLUMN(AA578)-1,FALSE)),"")</f>
        <v/>
      </c>
      <c r="AB578" s="53" t="str">
        <f>IFERROR(IF(VLOOKUP($B578,#REF!,COLUMN(AB578)-1,FALSE)="","",VLOOKUP($B578,#REF!,COLUMN(AB578)-1,FALSE)),"")</f>
        <v/>
      </c>
      <c r="AC578" s="53" t="str">
        <f>IFERROR(IF(VLOOKUP($B578,#REF!,COLUMN(AC578)-1,FALSE)="","",VLOOKUP($B578,#REF!,COLUMN(AC578)-1,FALSE)),"")</f>
        <v/>
      </c>
      <c r="AD578" s="53" t="str">
        <f>IFERROR(IF(VLOOKUP($B578,#REF!,COLUMN(AD578)-1,FALSE)="","",VLOOKUP($B578,#REF!,COLUMN(AD578)-1,FALSE)),"")</f>
        <v/>
      </c>
      <c r="AE578" s="53" t="str">
        <f>IFERROR(IF(VLOOKUP($B578,#REF!,COLUMN(AE578)-1,FALSE)="","",VLOOKUP($B578,#REF!,COLUMN(AE578)-1,FALSE)),"")</f>
        <v/>
      </c>
      <c r="AF578" s="53" t="str">
        <f>IFERROR(IF(VLOOKUP($B578,#REF!,COLUMN(AF578)-1,FALSE)="","",VLOOKUP($B578,#REF!,COLUMN(AF578)-1,FALSE)),"")</f>
        <v/>
      </c>
      <c r="AG578" s="53" t="str">
        <f>IFERROR(IF(VLOOKUP($B578,#REF!,COLUMN(AG578)-1,FALSE)="","",VLOOKUP($B578,#REF!,COLUMN(AG578)-1,FALSE)),"")</f>
        <v/>
      </c>
      <c r="AH578" s="53" t="str">
        <f>IFERROR(IF(VLOOKUP($B578,#REF!,COLUMN(AH578)-1,FALSE)="","",VLOOKUP($B578,#REF!,COLUMN(AH578)-1,FALSE)),"")</f>
        <v/>
      </c>
      <c r="AI578" s="53" t="str">
        <f>IFERROR(IF(VLOOKUP($B578,#REF!,COLUMN(AI578)-1,FALSE)="","",VLOOKUP($B578,#REF!,COLUMN(AI578)-1,FALSE)),"")</f>
        <v/>
      </c>
      <c r="AJ578" s="53" t="str">
        <f>IFERROR(IF(VLOOKUP($B578,#REF!,COLUMN(AJ578)-1,FALSE)="","",VLOOKUP($B578,#REF!,COLUMN(AJ578)-1,FALSE)),"")</f>
        <v/>
      </c>
      <c r="AK578" s="53" t="str">
        <f>IFERROR(IF(VLOOKUP($B578,#REF!,COLUMN(AK578)-1,FALSE)="","",VLOOKUP($B578,#REF!,COLUMN(AK578)-1,FALSE)),"")</f>
        <v/>
      </c>
      <c r="AL578" s="53" t="str">
        <f>IFERROR(IF(VLOOKUP($B578,#REF!,COLUMN(AL578)-1,FALSE)="","",VLOOKUP($B578,#REF!,COLUMN(AL578)-1,FALSE)),"")</f>
        <v/>
      </c>
      <c r="AM578" s="53" t="str">
        <f>IFERROR(IF(VLOOKUP($B578,#REF!,COLUMN(AM578)-1,FALSE)="","",VLOOKUP($B578,#REF!,COLUMN(AM578)-1,FALSE)),"")</f>
        <v/>
      </c>
      <c r="AN578" s="53" t="str">
        <f>IFERROR(IF(VLOOKUP($B578,#REF!,COLUMN(AN578)-1,FALSE)="","",VLOOKUP($B578,#REF!,COLUMN(AN578)-1,FALSE)),"")</f>
        <v/>
      </c>
      <c r="AO578" s="53" t="str">
        <f>IFERROR(IF(VLOOKUP($B578,#REF!,COLUMN(AO578)-1,FALSE)="","",VLOOKUP($B578,#REF!,COLUMN(AO578)-1,FALSE)),"")</f>
        <v/>
      </c>
      <c r="AP578" s="53" t="str">
        <f>IFERROR(IF(VLOOKUP($B578,#REF!,COLUMN(AP578)-1,FALSE)="","",VLOOKUP($B578,#REF!,COLUMN(AP578)-1,FALSE)),"")</f>
        <v/>
      </c>
      <c r="AQ578" s="53" t="str">
        <f>IFERROR(IF(VLOOKUP($B578,#REF!,COLUMN(AQ578)-1,FALSE)="","",VLOOKUP($B578,#REF!,COLUMN(AQ578)-1,FALSE)),"")</f>
        <v/>
      </c>
      <c r="AR578" s="53" t="str">
        <f>IFERROR(IF(VLOOKUP($B578,#REF!,COLUMN(AR578)-1,FALSE)="","",VLOOKUP($B578,#REF!,COLUMN(AR578)-1,FALSE)),"")</f>
        <v/>
      </c>
      <c r="AS578" s="53" t="str">
        <f>IFERROR(IF(VLOOKUP($B578,#REF!,COLUMN(AS578)-1,FALSE)="","",VLOOKUP($B578,#REF!,COLUMN(AS578)-1,FALSE)),"")</f>
        <v/>
      </c>
      <c r="AT578" s="53" t="str">
        <f>IFERROR(IF(VLOOKUP($B578,#REF!,COLUMN(AT578)-1,FALSE)="","",VLOOKUP($B578,#REF!,COLUMN(AT578)-1,FALSE)),"")</f>
        <v/>
      </c>
      <c r="AU578" s="53" t="str">
        <f>IFERROR(IF(VLOOKUP($B578,#REF!,COLUMN(AU578)-1,FALSE)="","",VLOOKUP($B578,#REF!,COLUMN(AU578)-1,FALSE)),"")</f>
        <v/>
      </c>
      <c r="AV578" s="53" t="str">
        <f>IFERROR(IF(VLOOKUP($B578,#REF!,COLUMN(AV578)-1,FALSE)="","",VLOOKUP($B578,#REF!,COLUMN(AV578)-1,FALSE)),"")</f>
        <v/>
      </c>
      <c r="AW578" s="53" t="str">
        <f>IFERROR(IF(VLOOKUP($B578,#REF!,COLUMN(AW578)-1,FALSE)="","",VLOOKUP($B578,#REF!,COLUMN(AW578)-1,FALSE)),"")</f>
        <v/>
      </c>
      <c r="AX578" s="53" t="str">
        <f>IFERROR(IF(VLOOKUP($B578,#REF!,COLUMN(AX578)-1,FALSE)="","",VLOOKUP($B578,#REF!,COLUMN(AX578)-1,FALSE)),"")</f>
        <v/>
      </c>
      <c r="AY578" s="53" t="str">
        <f>IFERROR(IF(VLOOKUP($B578,#REF!,COLUMN(AY578)-1,FALSE)="","",VLOOKUP($B578,#REF!,COLUMN(AY578)-1,FALSE)),"")</f>
        <v/>
      </c>
      <c r="AZ578" s="53" t="str">
        <f>IFERROR(IF(VLOOKUP($B578,#REF!,COLUMN(AZ578)-1,FALSE)="","",VLOOKUP($B578,#REF!,COLUMN(AZ578)-1,FALSE)),"")</f>
        <v/>
      </c>
      <c r="BA578" s="53" t="str">
        <f>IFERROR(IF(VLOOKUP($B578,#REF!,COLUMN(BA578)-1,FALSE)="","",VLOOKUP($B578,#REF!,COLUMN(BA578)-1,FALSE)),"")</f>
        <v/>
      </c>
      <c r="BB578" s="53" t="str">
        <f>IFERROR(IF(VLOOKUP($B578,#REF!,COLUMN(BB578)-1,FALSE)="","",VLOOKUP($B578,#REF!,COLUMN(BB578)-1,FALSE)),"")</f>
        <v/>
      </c>
      <c r="BC578" s="53" t="str">
        <f>IFERROR(IF(VLOOKUP($B578,#REF!,COLUMN(BC578)-1,FALSE)="","",VLOOKUP($B578,#REF!,COLUMN(BC578)-1,FALSE)),"")</f>
        <v/>
      </c>
      <c r="BD578" s="53" t="str">
        <f>IFERROR(IF(VLOOKUP($B578,#REF!,COLUMN(BD578)-1,FALSE)="","",VLOOKUP($B578,#REF!,COLUMN(BD578)-1,FALSE)),"")</f>
        <v/>
      </c>
      <c r="BE578" s="53" t="str">
        <f>IFERROR(IF(VLOOKUP($B578,#REF!,COLUMN(BE578)-1,FALSE)="","",VLOOKUP($B578,#REF!,COLUMN(BE578)-1,FALSE)),"")</f>
        <v/>
      </c>
      <c r="BF578" s="53" t="str">
        <f>IFERROR(IF(VLOOKUP($B578,#REF!,COLUMN(BF578)-1,FALSE)="","",VLOOKUP($B578,#REF!,COLUMN(BF578)-1,FALSE)),"")</f>
        <v/>
      </c>
      <c r="BG578" s="53" t="str">
        <f>IFERROR(IF(VLOOKUP($B578,#REF!,COLUMN(BG578)-1,FALSE)="","",VLOOKUP($B578,#REF!,COLUMN(BG578)-1,FALSE)),"")</f>
        <v/>
      </c>
      <c r="BH578" s="53" t="str">
        <f>IFERROR(IF(VLOOKUP($B578,#REF!,COLUMN(BH578)-1,FALSE)="","",VLOOKUP($B578,#REF!,COLUMN(BH578)-1,FALSE)),"")</f>
        <v/>
      </c>
      <c r="BI578" s="53" t="str">
        <f>IFERROR(IF(VLOOKUP($B578,#REF!,COLUMN(BI578)-1,FALSE)="","",VLOOKUP($B578,#REF!,COLUMN(BI578)-1,FALSE)),"")</f>
        <v/>
      </c>
      <c r="BJ578" s="53" t="str">
        <f>IFERROR(IF(VLOOKUP($B578,#REF!,COLUMN(BJ578)-1,FALSE)="","",VLOOKUP($B578,#REF!,COLUMN(BJ578)-1,FALSE)),"")</f>
        <v/>
      </c>
      <c r="BK578" s="24" t="str">
        <f>IFERROR(IF(VLOOKUP($B578,#REF!,COLUMN(BK578)-1,FALSE)="","",VLOOKUP($B578,#REF!,COLUMN(BK578)-1,FALSE)),"")</f>
        <v/>
      </c>
      <c r="BL578" s="54" t="str">
        <f>IFERROR(IF(VLOOKUP($B578,#REF!,COLUMN(BL578)-1,FALSE)="","",VLOOKUP($B578,#REF!,COLUMN(BL578)-1,FALSE)),"")</f>
        <v/>
      </c>
      <c r="BM578" s="54" t="str">
        <f>IFERROR(IF(VLOOKUP($B578,#REF!,COLUMN(BM578)-1,FALSE)="","",VLOOKUP($B578,#REF!,COLUMN(BM578)-1,FALSE)),"")</f>
        <v/>
      </c>
      <c r="BN578" s="101" t="str">
        <f>IFERROR(VLOOKUP($B578,[1]④カッコ付け数値!$A$14:$CN$115,82,FALSE),"")</f>
        <v/>
      </c>
      <c r="BO578" s="102" t="str">
        <f>IFERROR(VLOOKUP($B578,[1]④カッコ付け数値!$A$14:$CN$115,83,FALSE),"")</f>
        <v/>
      </c>
      <c r="BP578" s="102" t="str">
        <f>IFERROR(VLOOKUP($B578,'[1]④カッコ付け数値 (原本)'!$A$14:$CF$115,83,FALSE),"")</f>
        <v/>
      </c>
      <c r="BQ578" s="103" t="str">
        <f>IFERROR(VLOOKUP($B578,'[1]④カッコ付け数値 (原本)'!$A$14:$CF$115,84,FALSE),"")</f>
        <v/>
      </c>
    </row>
    <row r="579" spans="1:69" ht="42" customHeight="1">
      <c r="A579" s="51" t="str">
        <f t="shared" si="47"/>
        <v/>
      </c>
      <c r="B579" s="98"/>
      <c r="C579" s="52"/>
      <c r="D579" s="52"/>
      <c r="E579" s="24" t="str">
        <f>IFERROR(IF(VLOOKUP($B579,#REF!,COLUMN(E579)-1,FALSE)="","",VLOOKUP($B579,#REF!,COLUMN(E579)-1,FALSE)),"")</f>
        <v/>
      </c>
      <c r="F579" s="53" t="str">
        <f>IFERROR(IF(VLOOKUP($B579,#REF!,COLUMN(F579)-1,FALSE)="","",VLOOKUP($B579,#REF!,COLUMN(F579)-1,FALSE)),"")</f>
        <v/>
      </c>
      <c r="G579" s="53" t="str">
        <f>IFERROR(IF(VLOOKUP($B579,#REF!,COLUMN(G579)-1,FALSE)="","",VLOOKUP($B579,#REF!,COLUMN(G579)-1,FALSE)),"")</f>
        <v/>
      </c>
      <c r="H579" s="53" t="str">
        <f>IFERROR(IF(VLOOKUP($B579,#REF!,COLUMN(H579)-1,FALSE)="","",VLOOKUP($B579,#REF!,COLUMN(H579)-1,FALSE)),"")</f>
        <v/>
      </c>
      <c r="I579" s="53" t="str">
        <f>IFERROR(IF(VLOOKUP($B579,#REF!,COLUMN(I579)-1,FALSE)="","",VLOOKUP($B579,#REF!,COLUMN(I579)-1,FALSE)),"")</f>
        <v/>
      </c>
      <c r="J579" s="53" t="str">
        <f>IFERROR(IF(VLOOKUP($B579,#REF!,COLUMN(J579)-1,FALSE)="","",VLOOKUP($B579,#REF!,COLUMN(J579)-1,FALSE)),"")</f>
        <v/>
      </c>
      <c r="K579" s="53" t="str">
        <f>IFERROR(IF(VLOOKUP($B579,#REF!,COLUMN(K579)-1,FALSE)="","",VLOOKUP($B579,#REF!,COLUMN(K579)-1,FALSE)),"")</f>
        <v/>
      </c>
      <c r="L579" s="53" t="str">
        <f>IFERROR(IF(VLOOKUP($B579,#REF!,COLUMN(L579)-1,FALSE)="","",VLOOKUP($B579,#REF!,COLUMN(L579)-1,FALSE)),"")</f>
        <v/>
      </c>
      <c r="M579" s="53" t="str">
        <f>IFERROR(IF(VLOOKUP($B579,#REF!,COLUMN(M579)-1,FALSE)="","",VLOOKUP($B579,#REF!,COLUMN(M579)-1,FALSE)),"")</f>
        <v/>
      </c>
      <c r="N579" s="53" t="str">
        <f>IFERROR(IF(VLOOKUP($B579,#REF!,COLUMN(N579)-1,FALSE)="","",VLOOKUP($B579,#REF!,COLUMN(N579)-1,FALSE)),"")</f>
        <v/>
      </c>
      <c r="O579" s="53" t="str">
        <f>IFERROR(IF(VLOOKUP($B579,#REF!,COLUMN(O579)-1,FALSE)="","",VLOOKUP($B579,#REF!,COLUMN(O579)-1,FALSE)),"")</f>
        <v/>
      </c>
      <c r="P579" s="53" t="str">
        <f>IFERROR(IF(VLOOKUP($B579,#REF!,COLUMN(P579)-1,FALSE)="","",VLOOKUP($B579,#REF!,COLUMN(P579)-1,FALSE)),"")</f>
        <v/>
      </c>
      <c r="Q579" s="53" t="str">
        <f>IFERROR(IF(VLOOKUP($B579,#REF!,COLUMN(Q579)-1,FALSE)="","",VLOOKUP($B579,#REF!,COLUMN(Q579)-1,FALSE)),"")</f>
        <v/>
      </c>
      <c r="R579" s="53" t="str">
        <f>IFERROR(IF(VLOOKUP($B579,#REF!,COLUMN(R579)-1,FALSE)="","",VLOOKUP($B579,#REF!,COLUMN(R579)-1,FALSE)),"")</f>
        <v/>
      </c>
      <c r="S579" s="53" t="str">
        <f>IFERROR(IF(VLOOKUP($B579,#REF!,COLUMN(S579)-1,FALSE)="","",VLOOKUP($B579,#REF!,COLUMN(S579)-1,FALSE)),"")</f>
        <v/>
      </c>
      <c r="T579" s="53" t="str">
        <f>IFERROR(IF(VLOOKUP($B579,#REF!,COLUMN(T579)-1,FALSE)="","",VLOOKUP($B579,#REF!,COLUMN(T579)-1,FALSE)),"")</f>
        <v/>
      </c>
      <c r="U579" s="53" t="str">
        <f>IFERROR(IF(VLOOKUP($B579,#REF!,COLUMN(U579)-1,FALSE)="","",VLOOKUP($B579,#REF!,COLUMN(U579)-1,FALSE)),"")</f>
        <v/>
      </c>
      <c r="V579" s="53" t="str">
        <f>IFERROR(IF(VLOOKUP($B579,#REF!,COLUMN(V579)-1,FALSE)="","",VLOOKUP($B579,#REF!,COLUMN(V579)-1,FALSE)),"")</f>
        <v/>
      </c>
      <c r="W579" s="53" t="str">
        <f>IFERROR(IF(VLOOKUP($B579,#REF!,COLUMN(W579)-1,FALSE)="","",VLOOKUP($B579,#REF!,COLUMN(W579)-1,FALSE)),"")</f>
        <v/>
      </c>
      <c r="X579" s="53" t="str">
        <f>IFERROR(IF(VLOOKUP($B579,#REF!,COLUMN(X579)-1,FALSE)="","",VLOOKUP($B579,#REF!,COLUMN(X579)-1,FALSE)),"")</f>
        <v/>
      </c>
      <c r="Y579" s="53" t="str">
        <f>IFERROR(IF(VLOOKUP($B579,#REF!,COLUMN(Y579)-1,FALSE)="","",VLOOKUP($B579,#REF!,COLUMN(Y579)-1,FALSE)),"")</f>
        <v/>
      </c>
      <c r="Z579" s="53" t="str">
        <f>IFERROR(IF(VLOOKUP($B579,#REF!,COLUMN(Z579)-1,FALSE)="","",VLOOKUP($B579,#REF!,COLUMN(Z579)-1,FALSE)),"")</f>
        <v/>
      </c>
      <c r="AA579" s="53" t="str">
        <f>IFERROR(IF(VLOOKUP($B579,#REF!,COLUMN(AA579)-1,FALSE)="","",VLOOKUP($B579,#REF!,COLUMN(AA579)-1,FALSE)),"")</f>
        <v/>
      </c>
      <c r="AB579" s="53" t="str">
        <f>IFERROR(IF(VLOOKUP($B579,#REF!,COLUMN(AB579)-1,FALSE)="","",VLOOKUP($B579,#REF!,COLUMN(AB579)-1,FALSE)),"")</f>
        <v/>
      </c>
      <c r="AC579" s="53" t="str">
        <f>IFERROR(IF(VLOOKUP($B579,#REF!,COLUMN(AC579)-1,FALSE)="","",VLOOKUP($B579,#REF!,COLUMN(AC579)-1,FALSE)),"")</f>
        <v/>
      </c>
      <c r="AD579" s="53" t="str">
        <f>IFERROR(IF(VLOOKUP($B579,#REF!,COLUMN(AD579)-1,FALSE)="","",VLOOKUP($B579,#REF!,COLUMN(AD579)-1,FALSE)),"")</f>
        <v/>
      </c>
      <c r="AE579" s="53" t="str">
        <f>IFERROR(IF(VLOOKUP($B579,#REF!,COLUMN(AE579)-1,FALSE)="","",VLOOKUP($B579,#REF!,COLUMN(AE579)-1,FALSE)),"")</f>
        <v/>
      </c>
      <c r="AF579" s="53" t="str">
        <f>IFERROR(IF(VLOOKUP($B579,#REF!,COLUMN(AF579)-1,FALSE)="","",VLOOKUP($B579,#REF!,COLUMN(AF579)-1,FALSE)),"")</f>
        <v/>
      </c>
      <c r="AG579" s="53" t="str">
        <f>IFERROR(IF(VLOOKUP($B579,#REF!,COLUMN(AG579)-1,FALSE)="","",VLOOKUP($B579,#REF!,COLUMN(AG579)-1,FALSE)),"")</f>
        <v/>
      </c>
      <c r="AH579" s="53" t="str">
        <f>IFERROR(IF(VLOOKUP($B579,#REF!,COLUMN(AH579)-1,FALSE)="","",VLOOKUP($B579,#REF!,COLUMN(AH579)-1,FALSE)),"")</f>
        <v/>
      </c>
      <c r="AI579" s="53" t="str">
        <f>IFERROR(IF(VLOOKUP($B579,#REF!,COLUMN(AI579)-1,FALSE)="","",VLOOKUP($B579,#REF!,COLUMN(AI579)-1,FALSE)),"")</f>
        <v/>
      </c>
      <c r="AJ579" s="53" t="str">
        <f>IFERROR(IF(VLOOKUP($B579,#REF!,COLUMN(AJ579)-1,FALSE)="","",VLOOKUP($B579,#REF!,COLUMN(AJ579)-1,FALSE)),"")</f>
        <v/>
      </c>
      <c r="AK579" s="53" t="str">
        <f>IFERROR(IF(VLOOKUP($B579,#REF!,COLUMN(AK579)-1,FALSE)="","",VLOOKUP($B579,#REF!,COLUMN(AK579)-1,FALSE)),"")</f>
        <v/>
      </c>
      <c r="AL579" s="53" t="str">
        <f>IFERROR(IF(VLOOKUP($B579,#REF!,COLUMN(AL579)-1,FALSE)="","",VLOOKUP($B579,#REF!,COLUMN(AL579)-1,FALSE)),"")</f>
        <v/>
      </c>
      <c r="AM579" s="53" t="str">
        <f>IFERROR(IF(VLOOKUP($B579,#REF!,COLUMN(AM579)-1,FALSE)="","",VLOOKUP($B579,#REF!,COLUMN(AM579)-1,FALSE)),"")</f>
        <v/>
      </c>
      <c r="AN579" s="53" t="str">
        <f>IFERROR(IF(VLOOKUP($B579,#REF!,COLUMN(AN579)-1,FALSE)="","",VLOOKUP($B579,#REF!,COLUMN(AN579)-1,FALSE)),"")</f>
        <v/>
      </c>
      <c r="AO579" s="53" t="str">
        <f>IFERROR(IF(VLOOKUP($B579,#REF!,COLUMN(AO579)-1,FALSE)="","",VLOOKUP($B579,#REF!,COLUMN(AO579)-1,FALSE)),"")</f>
        <v/>
      </c>
      <c r="AP579" s="53" t="str">
        <f>IFERROR(IF(VLOOKUP($B579,#REF!,COLUMN(AP579)-1,FALSE)="","",VLOOKUP($B579,#REF!,COLUMN(AP579)-1,FALSE)),"")</f>
        <v/>
      </c>
      <c r="AQ579" s="53" t="str">
        <f>IFERROR(IF(VLOOKUP($B579,#REF!,COLUMN(AQ579)-1,FALSE)="","",VLOOKUP($B579,#REF!,COLUMN(AQ579)-1,FALSE)),"")</f>
        <v/>
      </c>
      <c r="AR579" s="53" t="str">
        <f>IFERROR(IF(VLOOKUP($B579,#REF!,COLUMN(AR579)-1,FALSE)="","",VLOOKUP($B579,#REF!,COLUMN(AR579)-1,FALSE)),"")</f>
        <v/>
      </c>
      <c r="AS579" s="53" t="str">
        <f>IFERROR(IF(VLOOKUP($B579,#REF!,COLUMN(AS579)-1,FALSE)="","",VLOOKUP($B579,#REF!,COLUMN(AS579)-1,FALSE)),"")</f>
        <v/>
      </c>
      <c r="AT579" s="53" t="str">
        <f>IFERROR(IF(VLOOKUP($B579,#REF!,COLUMN(AT579)-1,FALSE)="","",VLOOKUP($B579,#REF!,COLUMN(AT579)-1,FALSE)),"")</f>
        <v/>
      </c>
      <c r="AU579" s="53" t="str">
        <f>IFERROR(IF(VLOOKUP($B579,#REF!,COLUMN(AU579)-1,FALSE)="","",VLOOKUP($B579,#REF!,COLUMN(AU579)-1,FALSE)),"")</f>
        <v/>
      </c>
      <c r="AV579" s="53" t="str">
        <f>IFERROR(IF(VLOOKUP($B579,#REF!,COLUMN(AV579)-1,FALSE)="","",VLOOKUP($B579,#REF!,COLUMN(AV579)-1,FALSE)),"")</f>
        <v/>
      </c>
      <c r="AW579" s="53" t="str">
        <f>IFERROR(IF(VLOOKUP($B579,#REF!,COLUMN(AW579)-1,FALSE)="","",VLOOKUP($B579,#REF!,COLUMN(AW579)-1,FALSE)),"")</f>
        <v/>
      </c>
      <c r="AX579" s="53" t="str">
        <f>IFERROR(IF(VLOOKUP($B579,#REF!,COLUMN(AX579)-1,FALSE)="","",VLOOKUP($B579,#REF!,COLUMN(AX579)-1,FALSE)),"")</f>
        <v/>
      </c>
      <c r="AY579" s="53" t="str">
        <f>IFERROR(IF(VLOOKUP($B579,#REF!,COLUMN(AY579)-1,FALSE)="","",VLOOKUP($B579,#REF!,COLUMN(AY579)-1,FALSE)),"")</f>
        <v/>
      </c>
      <c r="AZ579" s="53" t="str">
        <f>IFERROR(IF(VLOOKUP($B579,#REF!,COLUMN(AZ579)-1,FALSE)="","",VLOOKUP($B579,#REF!,COLUMN(AZ579)-1,FALSE)),"")</f>
        <v/>
      </c>
      <c r="BA579" s="53" t="str">
        <f>IFERROR(IF(VLOOKUP($B579,#REF!,COLUMN(BA579)-1,FALSE)="","",VLOOKUP($B579,#REF!,COLUMN(BA579)-1,FALSE)),"")</f>
        <v/>
      </c>
      <c r="BB579" s="53" t="str">
        <f>IFERROR(IF(VLOOKUP($B579,#REF!,COLUMN(BB579)-1,FALSE)="","",VLOOKUP($B579,#REF!,COLUMN(BB579)-1,FALSE)),"")</f>
        <v/>
      </c>
      <c r="BC579" s="53" t="str">
        <f>IFERROR(IF(VLOOKUP($B579,#REF!,COLUMN(BC579)-1,FALSE)="","",VLOOKUP($B579,#REF!,COLUMN(BC579)-1,FALSE)),"")</f>
        <v/>
      </c>
      <c r="BD579" s="53" t="str">
        <f>IFERROR(IF(VLOOKUP($B579,#REF!,COLUMN(BD579)-1,FALSE)="","",VLOOKUP($B579,#REF!,COLUMN(BD579)-1,FALSE)),"")</f>
        <v/>
      </c>
      <c r="BE579" s="53" t="str">
        <f>IFERROR(IF(VLOOKUP($B579,#REF!,COLUMN(BE579)-1,FALSE)="","",VLOOKUP($B579,#REF!,COLUMN(BE579)-1,FALSE)),"")</f>
        <v/>
      </c>
      <c r="BF579" s="53" t="str">
        <f>IFERROR(IF(VLOOKUP($B579,#REF!,COLUMN(BF579)-1,FALSE)="","",VLOOKUP($B579,#REF!,COLUMN(BF579)-1,FALSE)),"")</f>
        <v/>
      </c>
      <c r="BG579" s="53" t="str">
        <f>IFERROR(IF(VLOOKUP($B579,#REF!,COLUMN(BG579)-1,FALSE)="","",VLOOKUP($B579,#REF!,COLUMN(BG579)-1,FALSE)),"")</f>
        <v/>
      </c>
      <c r="BH579" s="53" t="str">
        <f>IFERROR(IF(VLOOKUP($B579,#REF!,COLUMN(BH579)-1,FALSE)="","",VLOOKUP($B579,#REF!,COLUMN(BH579)-1,FALSE)),"")</f>
        <v/>
      </c>
      <c r="BI579" s="53" t="str">
        <f>IFERROR(IF(VLOOKUP($B579,#REF!,COLUMN(BI579)-1,FALSE)="","",VLOOKUP($B579,#REF!,COLUMN(BI579)-1,FALSE)),"")</f>
        <v/>
      </c>
      <c r="BJ579" s="53" t="str">
        <f>IFERROR(IF(VLOOKUP($B579,#REF!,COLUMN(BJ579)-1,FALSE)="","",VLOOKUP($B579,#REF!,COLUMN(BJ579)-1,FALSE)),"")</f>
        <v/>
      </c>
      <c r="BK579" s="24" t="str">
        <f>IFERROR(IF(VLOOKUP($B579,#REF!,COLUMN(BK579)-1,FALSE)="","",VLOOKUP($B579,#REF!,COLUMN(BK579)-1,FALSE)),"")</f>
        <v/>
      </c>
      <c r="BL579" s="54" t="str">
        <f>IFERROR(IF(VLOOKUP($B579,#REF!,COLUMN(BL579)-1,FALSE)="","",VLOOKUP($B579,#REF!,COLUMN(BL579)-1,FALSE)),"")</f>
        <v/>
      </c>
      <c r="BM579" s="54" t="str">
        <f>IFERROR(IF(VLOOKUP($B579,#REF!,COLUMN(BM579)-1,FALSE)="","",VLOOKUP($B579,#REF!,COLUMN(BM579)-1,FALSE)),"")</f>
        <v/>
      </c>
      <c r="BN579" s="101" t="str">
        <f>IFERROR(VLOOKUP($B579,[1]④カッコ付け数値!$A$14:$CN$115,82,FALSE),"")</f>
        <v/>
      </c>
      <c r="BO579" s="102" t="str">
        <f>IFERROR(VLOOKUP($B579,[1]④カッコ付け数値!$A$14:$CN$115,83,FALSE),"")</f>
        <v/>
      </c>
      <c r="BP579" s="102" t="str">
        <f>IFERROR(VLOOKUP($B579,'[1]④カッコ付け数値 (原本)'!$A$14:$CF$115,83,FALSE),"")</f>
        <v/>
      </c>
      <c r="BQ579" s="103" t="str">
        <f>IFERROR(VLOOKUP($B579,'[1]④カッコ付け数値 (原本)'!$A$14:$CF$115,84,FALSE),"")</f>
        <v/>
      </c>
    </row>
    <row r="580" spans="1:69" ht="42" customHeight="1">
      <c r="A580" s="51" t="str">
        <f t="shared" si="47"/>
        <v/>
      </c>
      <c r="B580" s="98"/>
      <c r="C580" s="52"/>
      <c r="D580" s="52"/>
      <c r="E580" s="24" t="str">
        <f>IFERROR(IF(VLOOKUP($B580,#REF!,COLUMN(E580)-1,FALSE)="","",VLOOKUP($B580,#REF!,COLUMN(E580)-1,FALSE)),"")</f>
        <v/>
      </c>
      <c r="F580" s="53" t="str">
        <f>IFERROR(IF(VLOOKUP($B580,#REF!,COLUMN(F580)-1,FALSE)="","",VLOOKUP($B580,#REF!,COLUMN(F580)-1,FALSE)),"")</f>
        <v/>
      </c>
      <c r="G580" s="53" t="str">
        <f>IFERROR(IF(VLOOKUP($B580,#REF!,COLUMN(G580)-1,FALSE)="","",VLOOKUP($B580,#REF!,COLUMN(G580)-1,FALSE)),"")</f>
        <v/>
      </c>
      <c r="H580" s="53" t="str">
        <f>IFERROR(IF(VLOOKUP($B580,#REF!,COLUMN(H580)-1,FALSE)="","",VLOOKUP($B580,#REF!,COLUMN(H580)-1,FALSE)),"")</f>
        <v/>
      </c>
      <c r="I580" s="53" t="str">
        <f>IFERROR(IF(VLOOKUP($B580,#REF!,COLUMN(I580)-1,FALSE)="","",VLOOKUP($B580,#REF!,COLUMN(I580)-1,FALSE)),"")</f>
        <v/>
      </c>
      <c r="J580" s="53" t="str">
        <f>IFERROR(IF(VLOOKUP($B580,#REF!,COLUMN(J580)-1,FALSE)="","",VLOOKUP($B580,#REF!,COLUMN(J580)-1,FALSE)),"")</f>
        <v/>
      </c>
      <c r="K580" s="53" t="str">
        <f>IFERROR(IF(VLOOKUP($B580,#REF!,COLUMN(K580)-1,FALSE)="","",VLOOKUP($B580,#REF!,COLUMN(K580)-1,FALSE)),"")</f>
        <v/>
      </c>
      <c r="L580" s="53" t="str">
        <f>IFERROR(IF(VLOOKUP($B580,#REF!,COLUMN(L580)-1,FALSE)="","",VLOOKUP($B580,#REF!,COLUMN(L580)-1,FALSE)),"")</f>
        <v/>
      </c>
      <c r="M580" s="53" t="str">
        <f>IFERROR(IF(VLOOKUP($B580,#REF!,COLUMN(M580)-1,FALSE)="","",VLOOKUP($B580,#REF!,COLUMN(M580)-1,FALSE)),"")</f>
        <v/>
      </c>
      <c r="N580" s="53" t="str">
        <f>IFERROR(IF(VLOOKUP($B580,#REF!,COLUMN(N580)-1,FALSE)="","",VLOOKUP($B580,#REF!,COLUMN(N580)-1,FALSE)),"")</f>
        <v/>
      </c>
      <c r="O580" s="53" t="str">
        <f>IFERROR(IF(VLOOKUP($B580,#REF!,COLUMN(O580)-1,FALSE)="","",VLOOKUP($B580,#REF!,COLUMN(O580)-1,FALSE)),"")</f>
        <v/>
      </c>
      <c r="P580" s="53" t="str">
        <f>IFERROR(IF(VLOOKUP($B580,#REF!,COLUMN(P580)-1,FALSE)="","",VLOOKUP($B580,#REF!,COLUMN(P580)-1,FALSE)),"")</f>
        <v/>
      </c>
      <c r="Q580" s="53" t="str">
        <f>IFERROR(IF(VLOOKUP($B580,#REF!,COLUMN(Q580)-1,FALSE)="","",VLOOKUP($B580,#REF!,COLUMN(Q580)-1,FALSE)),"")</f>
        <v/>
      </c>
      <c r="R580" s="53" t="str">
        <f>IFERROR(IF(VLOOKUP($B580,#REF!,COLUMN(R580)-1,FALSE)="","",VLOOKUP($B580,#REF!,COLUMN(R580)-1,FALSE)),"")</f>
        <v/>
      </c>
      <c r="S580" s="53" t="str">
        <f>IFERROR(IF(VLOOKUP($B580,#REF!,COLUMN(S580)-1,FALSE)="","",VLOOKUP($B580,#REF!,COLUMN(S580)-1,FALSE)),"")</f>
        <v/>
      </c>
      <c r="T580" s="53" t="str">
        <f>IFERROR(IF(VLOOKUP($B580,#REF!,COLUMN(T580)-1,FALSE)="","",VLOOKUP($B580,#REF!,COLUMN(T580)-1,FALSE)),"")</f>
        <v/>
      </c>
      <c r="U580" s="53" t="str">
        <f>IFERROR(IF(VLOOKUP($B580,#REF!,COLUMN(U580)-1,FALSE)="","",VLOOKUP($B580,#REF!,COLUMN(U580)-1,FALSE)),"")</f>
        <v/>
      </c>
      <c r="V580" s="53" t="str">
        <f>IFERROR(IF(VLOOKUP($B580,#REF!,COLUMN(V580)-1,FALSE)="","",VLOOKUP($B580,#REF!,COLUMN(V580)-1,FALSE)),"")</f>
        <v/>
      </c>
      <c r="W580" s="53" t="str">
        <f>IFERROR(IF(VLOOKUP($B580,#REF!,COLUMN(W580)-1,FALSE)="","",VLOOKUP($B580,#REF!,COLUMN(W580)-1,FALSE)),"")</f>
        <v/>
      </c>
      <c r="X580" s="53" t="str">
        <f>IFERROR(IF(VLOOKUP($B580,#REF!,COLUMN(X580)-1,FALSE)="","",VLOOKUP($B580,#REF!,COLUMN(X580)-1,FALSE)),"")</f>
        <v/>
      </c>
      <c r="Y580" s="53" t="str">
        <f>IFERROR(IF(VLOOKUP($B580,#REF!,COLUMN(Y580)-1,FALSE)="","",VLOOKUP($B580,#REF!,COLUMN(Y580)-1,FALSE)),"")</f>
        <v/>
      </c>
      <c r="Z580" s="53" t="str">
        <f>IFERROR(IF(VLOOKUP($B580,#REF!,COLUMN(Z580)-1,FALSE)="","",VLOOKUP($B580,#REF!,COLUMN(Z580)-1,FALSE)),"")</f>
        <v/>
      </c>
      <c r="AA580" s="53" t="str">
        <f>IFERROR(IF(VLOOKUP($B580,#REF!,COLUMN(AA580)-1,FALSE)="","",VLOOKUP($B580,#REF!,COLUMN(AA580)-1,FALSE)),"")</f>
        <v/>
      </c>
      <c r="AB580" s="53" t="str">
        <f>IFERROR(IF(VLOOKUP($B580,#REF!,COLUMN(AB580)-1,FALSE)="","",VLOOKUP($B580,#REF!,COLUMN(AB580)-1,FALSE)),"")</f>
        <v/>
      </c>
      <c r="AC580" s="53" t="str">
        <f>IFERROR(IF(VLOOKUP($B580,#REF!,COLUMN(AC580)-1,FALSE)="","",VLOOKUP($B580,#REF!,COLUMN(AC580)-1,FALSE)),"")</f>
        <v/>
      </c>
      <c r="AD580" s="53" t="str">
        <f>IFERROR(IF(VLOOKUP($B580,#REF!,COLUMN(AD580)-1,FALSE)="","",VLOOKUP($B580,#REF!,COLUMN(AD580)-1,FALSE)),"")</f>
        <v/>
      </c>
      <c r="AE580" s="53" t="str">
        <f>IFERROR(IF(VLOOKUP($B580,#REF!,COLUMN(AE580)-1,FALSE)="","",VLOOKUP($B580,#REF!,COLUMN(AE580)-1,FALSE)),"")</f>
        <v/>
      </c>
      <c r="AF580" s="53" t="str">
        <f>IFERROR(IF(VLOOKUP($B580,#REF!,COLUMN(AF580)-1,FALSE)="","",VLOOKUP($B580,#REF!,COLUMN(AF580)-1,FALSE)),"")</f>
        <v/>
      </c>
      <c r="AG580" s="53" t="str">
        <f>IFERROR(IF(VLOOKUP($B580,#REF!,COLUMN(AG580)-1,FALSE)="","",VLOOKUP($B580,#REF!,COLUMN(AG580)-1,FALSE)),"")</f>
        <v/>
      </c>
      <c r="AH580" s="53" t="str">
        <f>IFERROR(IF(VLOOKUP($B580,#REF!,COLUMN(AH580)-1,FALSE)="","",VLOOKUP($B580,#REF!,COLUMN(AH580)-1,FALSE)),"")</f>
        <v/>
      </c>
      <c r="AI580" s="53" t="str">
        <f>IFERROR(IF(VLOOKUP($B580,#REF!,COLUMN(AI580)-1,FALSE)="","",VLOOKUP($B580,#REF!,COLUMN(AI580)-1,FALSE)),"")</f>
        <v/>
      </c>
      <c r="AJ580" s="53" t="str">
        <f>IFERROR(IF(VLOOKUP($B580,#REF!,COLUMN(AJ580)-1,FALSE)="","",VLOOKUP($B580,#REF!,COLUMN(AJ580)-1,FALSE)),"")</f>
        <v/>
      </c>
      <c r="AK580" s="53" t="str">
        <f>IFERROR(IF(VLOOKUP($B580,#REF!,COLUMN(AK580)-1,FALSE)="","",VLOOKUP($B580,#REF!,COLUMN(AK580)-1,FALSE)),"")</f>
        <v/>
      </c>
      <c r="AL580" s="53" t="str">
        <f>IFERROR(IF(VLOOKUP($B580,#REF!,COLUMN(AL580)-1,FALSE)="","",VLOOKUP($B580,#REF!,COLUMN(AL580)-1,FALSE)),"")</f>
        <v/>
      </c>
      <c r="AM580" s="53" t="str">
        <f>IFERROR(IF(VLOOKUP($B580,#REF!,COLUMN(AM580)-1,FALSE)="","",VLOOKUP($B580,#REF!,COLUMN(AM580)-1,FALSE)),"")</f>
        <v/>
      </c>
      <c r="AN580" s="53" t="str">
        <f>IFERROR(IF(VLOOKUP($B580,#REF!,COLUMN(AN580)-1,FALSE)="","",VLOOKUP($B580,#REF!,COLUMN(AN580)-1,FALSE)),"")</f>
        <v/>
      </c>
      <c r="AO580" s="53" t="str">
        <f>IFERROR(IF(VLOOKUP($B580,#REF!,COLUMN(AO580)-1,FALSE)="","",VLOOKUP($B580,#REF!,COLUMN(AO580)-1,FALSE)),"")</f>
        <v/>
      </c>
      <c r="AP580" s="53" t="str">
        <f>IFERROR(IF(VLOOKUP($B580,#REF!,COLUMN(AP580)-1,FALSE)="","",VLOOKUP($B580,#REF!,COLUMN(AP580)-1,FALSE)),"")</f>
        <v/>
      </c>
      <c r="AQ580" s="53" t="str">
        <f>IFERROR(IF(VLOOKUP($B580,#REF!,COLUMN(AQ580)-1,FALSE)="","",VLOOKUP($B580,#REF!,COLUMN(AQ580)-1,FALSE)),"")</f>
        <v/>
      </c>
      <c r="AR580" s="53" t="str">
        <f>IFERROR(IF(VLOOKUP($B580,#REF!,COLUMN(AR580)-1,FALSE)="","",VLOOKUP($B580,#REF!,COLUMN(AR580)-1,FALSE)),"")</f>
        <v/>
      </c>
      <c r="AS580" s="53" t="str">
        <f>IFERROR(IF(VLOOKUP($B580,#REF!,COLUMN(AS580)-1,FALSE)="","",VLOOKUP($B580,#REF!,COLUMN(AS580)-1,FALSE)),"")</f>
        <v/>
      </c>
      <c r="AT580" s="53" t="str">
        <f>IFERROR(IF(VLOOKUP($B580,#REF!,COLUMN(AT580)-1,FALSE)="","",VLOOKUP($B580,#REF!,COLUMN(AT580)-1,FALSE)),"")</f>
        <v/>
      </c>
      <c r="AU580" s="53" t="str">
        <f>IFERROR(IF(VLOOKUP($B580,#REF!,COLUMN(AU580)-1,FALSE)="","",VLOOKUP($B580,#REF!,COLUMN(AU580)-1,FALSE)),"")</f>
        <v/>
      </c>
      <c r="AV580" s="53" t="str">
        <f>IFERROR(IF(VLOOKUP($B580,#REF!,COLUMN(AV580)-1,FALSE)="","",VLOOKUP($B580,#REF!,COLUMN(AV580)-1,FALSE)),"")</f>
        <v/>
      </c>
      <c r="AW580" s="53" t="str">
        <f>IFERROR(IF(VLOOKUP($B580,#REF!,COLUMN(AW580)-1,FALSE)="","",VLOOKUP($B580,#REF!,COLUMN(AW580)-1,FALSE)),"")</f>
        <v/>
      </c>
      <c r="AX580" s="53" t="str">
        <f>IFERROR(IF(VLOOKUP($B580,#REF!,COLUMN(AX580)-1,FALSE)="","",VLOOKUP($B580,#REF!,COLUMN(AX580)-1,FALSE)),"")</f>
        <v/>
      </c>
      <c r="AY580" s="53" t="str">
        <f>IFERROR(IF(VLOOKUP($B580,#REF!,COLUMN(AY580)-1,FALSE)="","",VLOOKUP($B580,#REF!,COLUMN(AY580)-1,FALSE)),"")</f>
        <v/>
      </c>
      <c r="AZ580" s="53" t="str">
        <f>IFERROR(IF(VLOOKUP($B580,#REF!,COLUMN(AZ580)-1,FALSE)="","",VLOOKUP($B580,#REF!,COLUMN(AZ580)-1,FALSE)),"")</f>
        <v/>
      </c>
      <c r="BA580" s="53" t="str">
        <f>IFERROR(IF(VLOOKUP($B580,#REF!,COLUMN(BA580)-1,FALSE)="","",VLOOKUP($B580,#REF!,COLUMN(BA580)-1,FALSE)),"")</f>
        <v/>
      </c>
      <c r="BB580" s="53" t="str">
        <f>IFERROR(IF(VLOOKUP($B580,#REF!,COLUMN(BB580)-1,FALSE)="","",VLOOKUP($B580,#REF!,COLUMN(BB580)-1,FALSE)),"")</f>
        <v/>
      </c>
      <c r="BC580" s="53" t="str">
        <f>IFERROR(IF(VLOOKUP($B580,#REF!,COLUMN(BC580)-1,FALSE)="","",VLOOKUP($B580,#REF!,COLUMN(BC580)-1,FALSE)),"")</f>
        <v/>
      </c>
      <c r="BD580" s="53" t="str">
        <f>IFERROR(IF(VLOOKUP($B580,#REF!,COLUMN(BD580)-1,FALSE)="","",VLOOKUP($B580,#REF!,COLUMN(BD580)-1,FALSE)),"")</f>
        <v/>
      </c>
      <c r="BE580" s="53" t="str">
        <f>IFERROR(IF(VLOOKUP($B580,#REF!,COLUMN(BE580)-1,FALSE)="","",VLOOKUP($B580,#REF!,COLUMN(BE580)-1,FALSE)),"")</f>
        <v/>
      </c>
      <c r="BF580" s="53" t="str">
        <f>IFERROR(IF(VLOOKUP($B580,#REF!,COLUMN(BF580)-1,FALSE)="","",VLOOKUP($B580,#REF!,COLUMN(BF580)-1,FALSE)),"")</f>
        <v/>
      </c>
      <c r="BG580" s="53" t="str">
        <f>IFERROR(IF(VLOOKUP($B580,#REF!,COLUMN(BG580)-1,FALSE)="","",VLOOKUP($B580,#REF!,COLUMN(BG580)-1,FALSE)),"")</f>
        <v/>
      </c>
      <c r="BH580" s="53" t="str">
        <f>IFERROR(IF(VLOOKUP($B580,#REF!,COLUMN(BH580)-1,FALSE)="","",VLOOKUP($B580,#REF!,COLUMN(BH580)-1,FALSE)),"")</f>
        <v/>
      </c>
      <c r="BI580" s="53" t="str">
        <f>IFERROR(IF(VLOOKUP($B580,#REF!,COLUMN(BI580)-1,FALSE)="","",VLOOKUP($B580,#REF!,COLUMN(BI580)-1,FALSE)),"")</f>
        <v/>
      </c>
      <c r="BJ580" s="53" t="str">
        <f>IFERROR(IF(VLOOKUP($B580,#REF!,COLUMN(BJ580)-1,FALSE)="","",VLOOKUP($B580,#REF!,COLUMN(BJ580)-1,FALSE)),"")</f>
        <v/>
      </c>
      <c r="BK580" s="24" t="str">
        <f>IFERROR(IF(VLOOKUP($B580,#REF!,COLUMN(BK580)-1,FALSE)="","",VLOOKUP($B580,#REF!,COLUMN(BK580)-1,FALSE)),"")</f>
        <v/>
      </c>
      <c r="BL580" s="54" t="str">
        <f>IFERROR(IF(VLOOKUP($B580,#REF!,COLUMN(BL580)-1,FALSE)="","",VLOOKUP($B580,#REF!,COLUMN(BL580)-1,FALSE)),"")</f>
        <v/>
      </c>
      <c r="BM580" s="54" t="str">
        <f>IFERROR(IF(VLOOKUP($B580,#REF!,COLUMN(BM580)-1,FALSE)="","",VLOOKUP($B580,#REF!,COLUMN(BM580)-1,FALSE)),"")</f>
        <v/>
      </c>
      <c r="BN580" s="101" t="str">
        <f>IFERROR(VLOOKUP($B580,[1]④カッコ付け数値!$A$14:$CN$115,82,FALSE),"")</f>
        <v/>
      </c>
      <c r="BO580" s="102" t="str">
        <f>IFERROR(VLOOKUP($B580,[1]④カッコ付け数値!$A$14:$CN$115,83,FALSE),"")</f>
        <v/>
      </c>
      <c r="BP580" s="102" t="str">
        <f>IFERROR(VLOOKUP($B580,'[1]④カッコ付け数値 (原本)'!$A$14:$CF$115,83,FALSE),"")</f>
        <v/>
      </c>
      <c r="BQ580" s="103" t="str">
        <f>IFERROR(VLOOKUP($B580,'[1]④カッコ付け数値 (原本)'!$A$14:$CF$115,84,FALSE),"")</f>
        <v/>
      </c>
    </row>
    <row r="581" spans="1:69" ht="42" customHeight="1">
      <c r="A581" s="51" t="str">
        <f t="shared" si="47"/>
        <v/>
      </c>
      <c r="B581" s="98"/>
      <c r="C581" s="52"/>
      <c r="D581" s="52"/>
      <c r="E581" s="24" t="str">
        <f>IFERROR(IF(VLOOKUP($B581,#REF!,COLUMN(E581)-1,FALSE)="","",VLOOKUP($B581,#REF!,COLUMN(E581)-1,FALSE)),"")</f>
        <v/>
      </c>
      <c r="F581" s="53" t="str">
        <f>IFERROR(IF(VLOOKUP($B581,#REF!,COLUMN(F581)-1,FALSE)="","",VLOOKUP($B581,#REF!,COLUMN(F581)-1,FALSE)),"")</f>
        <v/>
      </c>
      <c r="G581" s="53" t="str">
        <f>IFERROR(IF(VLOOKUP($B581,#REF!,COLUMN(G581)-1,FALSE)="","",VLOOKUP($B581,#REF!,COLUMN(G581)-1,FALSE)),"")</f>
        <v/>
      </c>
      <c r="H581" s="53" t="str">
        <f>IFERROR(IF(VLOOKUP($B581,#REF!,COLUMN(H581)-1,FALSE)="","",VLOOKUP($B581,#REF!,COLUMN(H581)-1,FALSE)),"")</f>
        <v/>
      </c>
      <c r="I581" s="53" t="str">
        <f>IFERROR(IF(VLOOKUP($B581,#REF!,COLUMN(I581)-1,FALSE)="","",VLOOKUP($B581,#REF!,COLUMN(I581)-1,FALSE)),"")</f>
        <v/>
      </c>
      <c r="J581" s="53" t="str">
        <f>IFERROR(IF(VLOOKUP($B581,#REF!,COLUMN(J581)-1,FALSE)="","",VLOOKUP($B581,#REF!,COLUMN(J581)-1,FALSE)),"")</f>
        <v/>
      </c>
      <c r="K581" s="53" t="str">
        <f>IFERROR(IF(VLOOKUP($B581,#REF!,COLUMN(K581)-1,FALSE)="","",VLOOKUP($B581,#REF!,COLUMN(K581)-1,FALSE)),"")</f>
        <v/>
      </c>
      <c r="L581" s="53" t="str">
        <f>IFERROR(IF(VLOOKUP($B581,#REF!,COLUMN(L581)-1,FALSE)="","",VLOOKUP($B581,#REF!,COLUMN(L581)-1,FALSE)),"")</f>
        <v/>
      </c>
      <c r="M581" s="53" t="str">
        <f>IFERROR(IF(VLOOKUP($B581,#REF!,COLUMN(M581)-1,FALSE)="","",VLOOKUP($B581,#REF!,COLUMN(M581)-1,FALSE)),"")</f>
        <v/>
      </c>
      <c r="N581" s="53" t="str">
        <f>IFERROR(IF(VLOOKUP($B581,#REF!,COLUMN(N581)-1,FALSE)="","",VLOOKUP($B581,#REF!,COLUMN(N581)-1,FALSE)),"")</f>
        <v/>
      </c>
      <c r="O581" s="53" t="str">
        <f>IFERROR(IF(VLOOKUP($B581,#REF!,COLUMN(O581)-1,FALSE)="","",VLOOKUP($B581,#REF!,COLUMN(O581)-1,FALSE)),"")</f>
        <v/>
      </c>
      <c r="P581" s="53" t="str">
        <f>IFERROR(IF(VLOOKUP($B581,#REF!,COLUMN(P581)-1,FALSE)="","",VLOOKUP($B581,#REF!,COLUMN(P581)-1,FALSE)),"")</f>
        <v/>
      </c>
      <c r="Q581" s="53" t="str">
        <f>IFERROR(IF(VLOOKUP($B581,#REF!,COLUMN(Q581)-1,FALSE)="","",VLOOKUP($B581,#REF!,COLUMN(Q581)-1,FALSE)),"")</f>
        <v/>
      </c>
      <c r="R581" s="53" t="str">
        <f>IFERROR(IF(VLOOKUP($B581,#REF!,COLUMN(R581)-1,FALSE)="","",VLOOKUP($B581,#REF!,COLUMN(R581)-1,FALSE)),"")</f>
        <v/>
      </c>
      <c r="S581" s="53" t="str">
        <f>IFERROR(IF(VLOOKUP($B581,#REF!,COLUMN(S581)-1,FALSE)="","",VLOOKUP($B581,#REF!,COLUMN(S581)-1,FALSE)),"")</f>
        <v/>
      </c>
      <c r="T581" s="53" t="str">
        <f>IFERROR(IF(VLOOKUP($B581,#REF!,COLUMN(T581)-1,FALSE)="","",VLOOKUP($B581,#REF!,COLUMN(T581)-1,FALSE)),"")</f>
        <v/>
      </c>
      <c r="U581" s="53" t="str">
        <f>IFERROR(IF(VLOOKUP($B581,#REF!,COLUMN(U581)-1,FALSE)="","",VLOOKUP($B581,#REF!,COLUMN(U581)-1,FALSE)),"")</f>
        <v/>
      </c>
      <c r="V581" s="53" t="str">
        <f>IFERROR(IF(VLOOKUP($B581,#REF!,COLUMN(V581)-1,FALSE)="","",VLOOKUP($B581,#REF!,COLUMN(V581)-1,FALSE)),"")</f>
        <v/>
      </c>
      <c r="W581" s="53" t="str">
        <f>IFERROR(IF(VLOOKUP($B581,#REF!,COLUMN(W581)-1,FALSE)="","",VLOOKUP($B581,#REF!,COLUMN(W581)-1,FALSE)),"")</f>
        <v/>
      </c>
      <c r="X581" s="53" t="str">
        <f>IFERROR(IF(VLOOKUP($B581,#REF!,COLUMN(X581)-1,FALSE)="","",VLOOKUP($B581,#REF!,COLUMN(X581)-1,FALSE)),"")</f>
        <v/>
      </c>
      <c r="Y581" s="53" t="str">
        <f>IFERROR(IF(VLOOKUP($B581,#REF!,COLUMN(Y581)-1,FALSE)="","",VLOOKUP($B581,#REF!,COLUMN(Y581)-1,FALSE)),"")</f>
        <v/>
      </c>
      <c r="Z581" s="53" t="str">
        <f>IFERROR(IF(VLOOKUP($B581,#REF!,COLUMN(Z581)-1,FALSE)="","",VLOOKUP($B581,#REF!,COLUMN(Z581)-1,FALSE)),"")</f>
        <v/>
      </c>
      <c r="AA581" s="53" t="str">
        <f>IFERROR(IF(VLOOKUP($B581,#REF!,COLUMN(AA581)-1,FALSE)="","",VLOOKUP($B581,#REF!,COLUMN(AA581)-1,FALSE)),"")</f>
        <v/>
      </c>
      <c r="AB581" s="53" t="str">
        <f>IFERROR(IF(VLOOKUP($B581,#REF!,COLUMN(AB581)-1,FALSE)="","",VLOOKUP($B581,#REF!,COLUMN(AB581)-1,FALSE)),"")</f>
        <v/>
      </c>
      <c r="AC581" s="53" t="str">
        <f>IFERROR(IF(VLOOKUP($B581,#REF!,COLUMN(AC581)-1,FALSE)="","",VLOOKUP($B581,#REF!,COLUMN(AC581)-1,FALSE)),"")</f>
        <v/>
      </c>
      <c r="AD581" s="53" t="str">
        <f>IFERROR(IF(VLOOKUP($B581,#REF!,COLUMN(AD581)-1,FALSE)="","",VLOOKUP($B581,#REF!,COLUMN(AD581)-1,FALSE)),"")</f>
        <v/>
      </c>
      <c r="AE581" s="53" t="str">
        <f>IFERROR(IF(VLOOKUP($B581,#REF!,COLUMN(AE581)-1,FALSE)="","",VLOOKUP($B581,#REF!,COLUMN(AE581)-1,FALSE)),"")</f>
        <v/>
      </c>
      <c r="AF581" s="53" t="str">
        <f>IFERROR(IF(VLOOKUP($B581,#REF!,COLUMN(AF581)-1,FALSE)="","",VLOOKUP($B581,#REF!,COLUMN(AF581)-1,FALSE)),"")</f>
        <v/>
      </c>
      <c r="AG581" s="53" t="str">
        <f>IFERROR(IF(VLOOKUP($B581,#REF!,COLUMN(AG581)-1,FALSE)="","",VLOOKUP($B581,#REF!,COLUMN(AG581)-1,FALSE)),"")</f>
        <v/>
      </c>
      <c r="AH581" s="53" t="str">
        <f>IFERROR(IF(VLOOKUP($B581,#REF!,COLUMN(AH581)-1,FALSE)="","",VLOOKUP($B581,#REF!,COLUMN(AH581)-1,FALSE)),"")</f>
        <v/>
      </c>
      <c r="AI581" s="53" t="str">
        <f>IFERROR(IF(VLOOKUP($B581,#REF!,COLUMN(AI581)-1,FALSE)="","",VLOOKUP($B581,#REF!,COLUMN(AI581)-1,FALSE)),"")</f>
        <v/>
      </c>
      <c r="AJ581" s="53" t="str">
        <f>IFERROR(IF(VLOOKUP($B581,#REF!,COLUMN(AJ581)-1,FALSE)="","",VLOOKUP($B581,#REF!,COLUMN(AJ581)-1,FALSE)),"")</f>
        <v/>
      </c>
      <c r="AK581" s="53" t="str">
        <f>IFERROR(IF(VLOOKUP($B581,#REF!,COLUMN(AK581)-1,FALSE)="","",VLOOKUP($B581,#REF!,COLUMN(AK581)-1,FALSE)),"")</f>
        <v/>
      </c>
      <c r="AL581" s="53" t="str">
        <f>IFERROR(IF(VLOOKUP($B581,#REF!,COLUMN(AL581)-1,FALSE)="","",VLOOKUP($B581,#REF!,COLUMN(AL581)-1,FALSE)),"")</f>
        <v/>
      </c>
      <c r="AM581" s="53" t="str">
        <f>IFERROR(IF(VLOOKUP($B581,#REF!,COLUMN(AM581)-1,FALSE)="","",VLOOKUP($B581,#REF!,COLUMN(AM581)-1,FALSE)),"")</f>
        <v/>
      </c>
      <c r="AN581" s="53" t="str">
        <f>IFERROR(IF(VLOOKUP($B581,#REF!,COLUMN(AN581)-1,FALSE)="","",VLOOKUP($B581,#REF!,COLUMN(AN581)-1,FALSE)),"")</f>
        <v/>
      </c>
      <c r="AO581" s="53" t="str">
        <f>IFERROR(IF(VLOOKUP($B581,#REF!,COLUMN(AO581)-1,FALSE)="","",VLOOKUP($B581,#REF!,COLUMN(AO581)-1,FALSE)),"")</f>
        <v/>
      </c>
      <c r="AP581" s="53" t="str">
        <f>IFERROR(IF(VLOOKUP($B581,#REF!,COLUMN(AP581)-1,FALSE)="","",VLOOKUP($B581,#REF!,COLUMN(AP581)-1,FALSE)),"")</f>
        <v/>
      </c>
      <c r="AQ581" s="53" t="str">
        <f>IFERROR(IF(VLOOKUP($B581,#REF!,COLUMN(AQ581)-1,FALSE)="","",VLOOKUP($B581,#REF!,COLUMN(AQ581)-1,FALSE)),"")</f>
        <v/>
      </c>
      <c r="AR581" s="53" t="str">
        <f>IFERROR(IF(VLOOKUP($B581,#REF!,COLUMN(AR581)-1,FALSE)="","",VLOOKUP($B581,#REF!,COLUMN(AR581)-1,FALSE)),"")</f>
        <v/>
      </c>
      <c r="AS581" s="53" t="str">
        <f>IFERROR(IF(VLOOKUP($B581,#REF!,COLUMN(AS581)-1,FALSE)="","",VLOOKUP($B581,#REF!,COLUMN(AS581)-1,FALSE)),"")</f>
        <v/>
      </c>
      <c r="AT581" s="53" t="str">
        <f>IFERROR(IF(VLOOKUP($B581,#REF!,COLUMN(AT581)-1,FALSE)="","",VLOOKUP($B581,#REF!,COLUMN(AT581)-1,FALSE)),"")</f>
        <v/>
      </c>
      <c r="AU581" s="53" t="str">
        <f>IFERROR(IF(VLOOKUP($B581,#REF!,COLUMN(AU581)-1,FALSE)="","",VLOOKUP($B581,#REF!,COLUMN(AU581)-1,FALSE)),"")</f>
        <v/>
      </c>
      <c r="AV581" s="53" t="str">
        <f>IFERROR(IF(VLOOKUP($B581,#REF!,COLUMN(AV581)-1,FALSE)="","",VLOOKUP($B581,#REF!,COLUMN(AV581)-1,FALSE)),"")</f>
        <v/>
      </c>
      <c r="AW581" s="53" t="str">
        <f>IFERROR(IF(VLOOKUP($B581,#REF!,COLUMN(AW581)-1,FALSE)="","",VLOOKUP($B581,#REF!,COLUMN(AW581)-1,FALSE)),"")</f>
        <v/>
      </c>
      <c r="AX581" s="53" t="str">
        <f>IFERROR(IF(VLOOKUP($B581,#REF!,COLUMN(AX581)-1,FALSE)="","",VLOOKUP($B581,#REF!,COLUMN(AX581)-1,FALSE)),"")</f>
        <v/>
      </c>
      <c r="AY581" s="53" t="str">
        <f>IFERROR(IF(VLOOKUP($B581,#REF!,COLUMN(AY581)-1,FALSE)="","",VLOOKUP($B581,#REF!,COLUMN(AY581)-1,FALSE)),"")</f>
        <v/>
      </c>
      <c r="AZ581" s="53" t="str">
        <f>IFERROR(IF(VLOOKUP($B581,#REF!,COLUMN(AZ581)-1,FALSE)="","",VLOOKUP($B581,#REF!,COLUMN(AZ581)-1,FALSE)),"")</f>
        <v/>
      </c>
      <c r="BA581" s="53" t="str">
        <f>IFERROR(IF(VLOOKUP($B581,#REF!,COLUMN(BA581)-1,FALSE)="","",VLOOKUP($B581,#REF!,COLUMN(BA581)-1,FALSE)),"")</f>
        <v/>
      </c>
      <c r="BB581" s="53" t="str">
        <f>IFERROR(IF(VLOOKUP($B581,#REF!,COLUMN(BB581)-1,FALSE)="","",VLOOKUP($B581,#REF!,COLUMN(BB581)-1,FALSE)),"")</f>
        <v/>
      </c>
      <c r="BC581" s="53" t="str">
        <f>IFERROR(IF(VLOOKUP($B581,#REF!,COLUMN(BC581)-1,FALSE)="","",VLOOKUP($B581,#REF!,COLUMN(BC581)-1,FALSE)),"")</f>
        <v/>
      </c>
      <c r="BD581" s="53" t="str">
        <f>IFERROR(IF(VLOOKUP($B581,#REF!,COLUMN(BD581)-1,FALSE)="","",VLOOKUP($B581,#REF!,COLUMN(BD581)-1,FALSE)),"")</f>
        <v/>
      </c>
      <c r="BE581" s="53" t="str">
        <f>IFERROR(IF(VLOOKUP($B581,#REF!,COLUMN(BE581)-1,FALSE)="","",VLOOKUP($B581,#REF!,COLUMN(BE581)-1,FALSE)),"")</f>
        <v/>
      </c>
      <c r="BF581" s="53" t="str">
        <f>IFERROR(IF(VLOOKUP($B581,#REF!,COLUMN(BF581)-1,FALSE)="","",VLOOKUP($B581,#REF!,COLUMN(BF581)-1,FALSE)),"")</f>
        <v/>
      </c>
      <c r="BG581" s="53" t="str">
        <f>IFERROR(IF(VLOOKUP($B581,#REF!,COLUMN(BG581)-1,FALSE)="","",VLOOKUP($B581,#REF!,COLUMN(BG581)-1,FALSE)),"")</f>
        <v/>
      </c>
      <c r="BH581" s="53" t="str">
        <f>IFERROR(IF(VLOOKUP($B581,#REF!,COLUMN(BH581)-1,FALSE)="","",VLOOKUP($B581,#REF!,COLUMN(BH581)-1,FALSE)),"")</f>
        <v/>
      </c>
      <c r="BI581" s="53" t="str">
        <f>IFERROR(IF(VLOOKUP($B581,#REF!,COLUMN(BI581)-1,FALSE)="","",VLOOKUP($B581,#REF!,COLUMN(BI581)-1,FALSE)),"")</f>
        <v/>
      </c>
      <c r="BJ581" s="53" t="str">
        <f>IFERROR(IF(VLOOKUP($B581,#REF!,COLUMN(BJ581)-1,FALSE)="","",VLOOKUP($B581,#REF!,COLUMN(BJ581)-1,FALSE)),"")</f>
        <v/>
      </c>
      <c r="BK581" s="24" t="str">
        <f>IFERROR(IF(VLOOKUP($B581,#REF!,COLUMN(BK581)-1,FALSE)="","",VLOOKUP($B581,#REF!,COLUMN(BK581)-1,FALSE)),"")</f>
        <v/>
      </c>
      <c r="BL581" s="54" t="str">
        <f>IFERROR(IF(VLOOKUP($B581,#REF!,COLUMN(BL581)-1,FALSE)="","",VLOOKUP($B581,#REF!,COLUMN(BL581)-1,FALSE)),"")</f>
        <v/>
      </c>
      <c r="BM581" s="54" t="str">
        <f>IFERROR(IF(VLOOKUP($B581,#REF!,COLUMN(BM581)-1,FALSE)="","",VLOOKUP($B581,#REF!,COLUMN(BM581)-1,FALSE)),"")</f>
        <v/>
      </c>
      <c r="BN581" s="101" t="str">
        <f>IFERROR(VLOOKUP($B581,[1]④カッコ付け数値!$A$14:$CN$115,82,FALSE),"")</f>
        <v/>
      </c>
      <c r="BO581" s="102" t="str">
        <f>IFERROR(VLOOKUP($B581,[1]④カッコ付け数値!$A$14:$CN$115,83,FALSE),"")</f>
        <v/>
      </c>
      <c r="BP581" s="102" t="str">
        <f>IFERROR(VLOOKUP($B581,'[1]④カッコ付け数値 (原本)'!$A$14:$CF$115,83,FALSE),"")</f>
        <v/>
      </c>
      <c r="BQ581" s="103" t="str">
        <f>IFERROR(VLOOKUP($B581,'[1]④カッコ付け数値 (原本)'!$A$14:$CF$115,84,FALSE),"")</f>
        <v/>
      </c>
    </row>
    <row r="582" spans="1:69" ht="42" customHeight="1">
      <c r="A582" s="51" t="str">
        <f t="shared" si="47"/>
        <v/>
      </c>
      <c r="B582" s="98" t="s">
        <v>8127</v>
      </c>
      <c r="C582" s="52"/>
      <c r="D582" s="52"/>
      <c r="E582" s="24" t="str">
        <f>IFERROR(IF(VLOOKUP($B582,#REF!,COLUMN(E582)-1,FALSE)="","",VLOOKUP($B582,#REF!,COLUMN(E582)-1,FALSE)),"")</f>
        <v/>
      </c>
      <c r="F582" s="53" t="str">
        <f>IFERROR(IF(VLOOKUP($B582,#REF!,COLUMN(F582)-1,FALSE)="","",VLOOKUP($B582,#REF!,COLUMN(F582)-1,FALSE)),"")</f>
        <v/>
      </c>
      <c r="G582" s="53" t="str">
        <f>IFERROR(IF(VLOOKUP($B582,#REF!,COLUMN(G582)-1,FALSE)="","",VLOOKUP($B582,#REF!,COLUMN(G582)-1,FALSE)),"")</f>
        <v/>
      </c>
      <c r="H582" s="53" t="str">
        <f>IFERROR(IF(VLOOKUP($B582,#REF!,COLUMN(H582)-1,FALSE)="","",VLOOKUP($B582,#REF!,COLUMN(H582)-1,FALSE)),"")</f>
        <v/>
      </c>
      <c r="I582" s="53" t="str">
        <f>IFERROR(IF(VLOOKUP($B582,#REF!,COLUMN(I582)-1,FALSE)="","",VLOOKUP($B582,#REF!,COLUMN(I582)-1,FALSE)),"")</f>
        <v/>
      </c>
      <c r="J582" s="53" t="str">
        <f>IFERROR(IF(VLOOKUP($B582,#REF!,COLUMN(J582)-1,FALSE)="","",VLOOKUP($B582,#REF!,COLUMN(J582)-1,FALSE)),"")</f>
        <v/>
      </c>
      <c r="K582" s="53" t="str">
        <f>IFERROR(IF(VLOOKUP($B582,#REF!,COLUMN(K582)-1,FALSE)="","",VLOOKUP($B582,#REF!,COLUMN(K582)-1,FALSE)),"")</f>
        <v/>
      </c>
      <c r="L582" s="53" t="str">
        <f>IFERROR(IF(VLOOKUP($B582,#REF!,COLUMN(L582)-1,FALSE)="","",VLOOKUP($B582,#REF!,COLUMN(L582)-1,FALSE)),"")</f>
        <v/>
      </c>
      <c r="M582" s="53" t="str">
        <f>IFERROR(IF(VLOOKUP($B582,#REF!,COLUMN(M582)-1,FALSE)="","",VLOOKUP($B582,#REF!,COLUMN(M582)-1,FALSE)),"")</f>
        <v/>
      </c>
      <c r="N582" s="53" t="str">
        <f>IFERROR(IF(VLOOKUP($B582,#REF!,COLUMN(N582)-1,FALSE)="","",VLOOKUP($B582,#REF!,COLUMN(N582)-1,FALSE)),"")</f>
        <v/>
      </c>
      <c r="O582" s="53" t="str">
        <f>IFERROR(IF(VLOOKUP($B582,#REF!,COLUMN(O582)-1,FALSE)="","",VLOOKUP($B582,#REF!,COLUMN(O582)-1,FALSE)),"")</f>
        <v/>
      </c>
      <c r="P582" s="53" t="str">
        <f>IFERROR(IF(VLOOKUP($B582,#REF!,COLUMN(P582)-1,FALSE)="","",VLOOKUP($B582,#REF!,COLUMN(P582)-1,FALSE)),"")</f>
        <v/>
      </c>
      <c r="Q582" s="53" t="str">
        <f>IFERROR(IF(VLOOKUP($B582,#REF!,COLUMN(Q582)-1,FALSE)="","",VLOOKUP($B582,#REF!,COLUMN(Q582)-1,FALSE)),"")</f>
        <v/>
      </c>
      <c r="R582" s="53" t="str">
        <f>IFERROR(IF(VLOOKUP($B582,#REF!,COLUMN(R582)-1,FALSE)="","",VLOOKUP($B582,#REF!,COLUMN(R582)-1,FALSE)),"")</f>
        <v/>
      </c>
      <c r="S582" s="53" t="str">
        <f>IFERROR(IF(VLOOKUP($B582,#REF!,COLUMN(S582)-1,FALSE)="","",VLOOKUP($B582,#REF!,COLUMN(S582)-1,FALSE)),"")</f>
        <v/>
      </c>
      <c r="T582" s="100" t="str">
        <f>IFERROR(IF(VLOOKUP($B582,#REF!,COLUMN(T582)-1,FALSE)="","",VLOOKUP($B582,#REF!,COLUMN(T582)-1,FALSE)),"")</f>
        <v/>
      </c>
      <c r="U582" s="53" t="str">
        <f>IFERROR(IF(VLOOKUP($B582,#REF!,COLUMN(U582)-1,FALSE)="","",VLOOKUP($B582,#REF!,COLUMN(U582)-1,FALSE)),"")</f>
        <v/>
      </c>
      <c r="V582" s="53" t="str">
        <f>IFERROR(IF(VLOOKUP($B582,#REF!,COLUMN(V582)-1,FALSE)="","",VLOOKUP($B582,#REF!,COLUMN(V582)-1,FALSE)),"")</f>
        <v/>
      </c>
      <c r="W582" s="53" t="str">
        <f>IFERROR(IF(VLOOKUP($B582,#REF!,COLUMN(W582)-1,FALSE)="","",VLOOKUP($B582,#REF!,COLUMN(W582)-1,FALSE)),"")</f>
        <v/>
      </c>
      <c r="X582" s="53" t="str">
        <f>IFERROR(IF(VLOOKUP($B582,#REF!,COLUMN(X582)-1,FALSE)="","",VLOOKUP($B582,#REF!,COLUMN(X582)-1,FALSE)),"")</f>
        <v/>
      </c>
      <c r="Y582" s="53" t="str">
        <f>IFERROR(IF(VLOOKUP($B582,#REF!,COLUMN(Y582)-1,FALSE)="","",VLOOKUP($B582,#REF!,COLUMN(Y582)-1,FALSE)),"")</f>
        <v/>
      </c>
      <c r="Z582" s="53" t="str">
        <f>IFERROR(IF(VLOOKUP($B582,#REF!,COLUMN(Z582)-1,FALSE)="","",VLOOKUP($B582,#REF!,COLUMN(Z582)-1,FALSE)),"")</f>
        <v/>
      </c>
      <c r="AA582" s="53" t="str">
        <f>IFERROR(IF(VLOOKUP($B582,#REF!,COLUMN(AA582)-1,FALSE)="","",VLOOKUP($B582,#REF!,COLUMN(AA582)-1,FALSE)),"")</f>
        <v/>
      </c>
      <c r="AB582" s="53" t="str">
        <f>IFERROR(IF(VLOOKUP($B582,#REF!,COLUMN(AB582)-1,FALSE)="","",VLOOKUP($B582,#REF!,COLUMN(AB582)-1,FALSE)),"")</f>
        <v/>
      </c>
      <c r="AC582" s="53" t="str">
        <f>IFERROR(IF(VLOOKUP($B582,#REF!,COLUMN(AC582)-1,FALSE)="","",VLOOKUP($B582,#REF!,COLUMN(AC582)-1,FALSE)),"")</f>
        <v/>
      </c>
      <c r="AD582" s="53" t="str">
        <f>IFERROR(IF(VLOOKUP($B582,#REF!,COLUMN(AD582)-1,FALSE)="","",VLOOKUP($B582,#REF!,COLUMN(AD582)-1,FALSE)),"")</f>
        <v/>
      </c>
      <c r="AE582" s="53" t="str">
        <f>IFERROR(IF(VLOOKUP($B582,#REF!,COLUMN(AE582)-1,FALSE)="","",VLOOKUP($B582,#REF!,COLUMN(AE582)-1,FALSE)),"")</f>
        <v/>
      </c>
      <c r="AF582" s="53" t="str">
        <f>IFERROR(IF(VLOOKUP($B582,#REF!,COLUMN(AF582)-1,FALSE)="","",VLOOKUP($B582,#REF!,COLUMN(AF582)-1,FALSE)),"")</f>
        <v/>
      </c>
      <c r="AG582" s="53" t="str">
        <f>IFERROR(IF(VLOOKUP($B582,#REF!,COLUMN(AG582)-1,FALSE)="","",VLOOKUP($B582,#REF!,COLUMN(AG582)-1,FALSE)),"")</f>
        <v/>
      </c>
      <c r="AH582" s="53" t="str">
        <f>IFERROR(IF(VLOOKUP($B582,#REF!,COLUMN(AH582)-1,FALSE)="","",VLOOKUP($B582,#REF!,COLUMN(AH582)-1,FALSE)),"")</f>
        <v/>
      </c>
      <c r="AI582" s="53" t="str">
        <f>IFERROR(IF(VLOOKUP($B582,#REF!,COLUMN(AI582)-1,FALSE)="","",VLOOKUP($B582,#REF!,COLUMN(AI582)-1,FALSE)),"")</f>
        <v/>
      </c>
      <c r="AJ582" s="53" t="str">
        <f>IFERROR(IF(VLOOKUP($B582,#REF!,COLUMN(AJ582)-1,FALSE)="","",VLOOKUP($B582,#REF!,COLUMN(AJ582)-1,FALSE)),"")</f>
        <v/>
      </c>
      <c r="AK582" s="53" t="str">
        <f>IFERROR(IF(VLOOKUP($B582,#REF!,COLUMN(AK582)-1,FALSE)="","",VLOOKUP($B582,#REF!,COLUMN(AK582)-1,FALSE)),"")</f>
        <v/>
      </c>
      <c r="AL582" s="53" t="str">
        <f>IFERROR(IF(VLOOKUP($B582,#REF!,COLUMN(AL582)-1,FALSE)="","",VLOOKUP($B582,#REF!,COLUMN(AL582)-1,FALSE)),"")</f>
        <v/>
      </c>
      <c r="AM582" s="53" t="str">
        <f>IFERROR(IF(VLOOKUP($B582,#REF!,COLUMN(AM582)-1,FALSE)="","",VLOOKUP($B582,#REF!,COLUMN(AM582)-1,FALSE)),"")</f>
        <v/>
      </c>
      <c r="AN582" s="53" t="str">
        <f>IFERROR(IF(VLOOKUP($B582,#REF!,COLUMN(AN582)-1,FALSE)="","",VLOOKUP($B582,#REF!,COLUMN(AN582)-1,FALSE)),"")</f>
        <v/>
      </c>
      <c r="AO582" s="53" t="str">
        <f>IFERROR(IF(VLOOKUP($B582,#REF!,COLUMN(AO582)-1,FALSE)="","",VLOOKUP($B582,#REF!,COLUMN(AO582)-1,FALSE)),"")</f>
        <v/>
      </c>
      <c r="AP582" s="53" t="str">
        <f>IFERROR(IF(VLOOKUP($B582,#REF!,COLUMN(AP582)-1,FALSE)="","",VLOOKUP($B582,#REF!,COLUMN(AP582)-1,FALSE)),"")</f>
        <v/>
      </c>
      <c r="AQ582" s="53" t="str">
        <f>IFERROR(IF(VLOOKUP($B582,#REF!,COLUMN(AQ582)-1,FALSE)="","",VLOOKUP($B582,#REF!,COLUMN(AQ582)-1,FALSE)),"")</f>
        <v/>
      </c>
      <c r="AR582" s="53" t="str">
        <f>IFERROR(IF(VLOOKUP($B582,#REF!,COLUMN(AR582)-1,FALSE)="","",VLOOKUP($B582,#REF!,COLUMN(AR582)-1,FALSE)),"")</f>
        <v/>
      </c>
      <c r="AS582" s="53" t="str">
        <f>IFERROR(IF(VLOOKUP($B582,#REF!,COLUMN(AS582)-1,FALSE)="","",VLOOKUP($B582,#REF!,COLUMN(AS582)-1,FALSE)),"")</f>
        <v/>
      </c>
      <c r="AT582" s="53" t="str">
        <f>IFERROR(IF(VLOOKUP($B582,#REF!,COLUMN(AT582)-1,FALSE)="","",VLOOKUP($B582,#REF!,COLUMN(AT582)-1,FALSE)),"")</f>
        <v/>
      </c>
      <c r="AU582" s="53" t="str">
        <f>IFERROR(IF(VLOOKUP($B582,#REF!,COLUMN(AU582)-1,FALSE)="","",VLOOKUP($B582,#REF!,COLUMN(AU582)-1,FALSE)),"")</f>
        <v/>
      </c>
      <c r="AV582" s="53" t="str">
        <f>IFERROR(IF(VLOOKUP($B582,#REF!,COLUMN(AV582)-1,FALSE)="","",VLOOKUP($B582,#REF!,COLUMN(AV582)-1,FALSE)),"")</f>
        <v/>
      </c>
      <c r="AW582" s="53" t="str">
        <f>IFERROR(IF(VLOOKUP($B582,#REF!,COLUMN(AW582)-1,FALSE)="","",VLOOKUP($B582,#REF!,COLUMN(AW582)-1,FALSE)),"")</f>
        <v/>
      </c>
      <c r="AX582" s="53" t="str">
        <f>IFERROR(IF(VLOOKUP($B582,#REF!,COLUMN(AX582)-1,FALSE)="","",VLOOKUP($B582,#REF!,COLUMN(AX582)-1,FALSE)),"")</f>
        <v/>
      </c>
      <c r="AY582" s="53" t="str">
        <f>IFERROR(IF(VLOOKUP($B582,#REF!,COLUMN(AY582)-1,FALSE)="","",VLOOKUP($B582,#REF!,COLUMN(AY582)-1,FALSE)),"")</f>
        <v/>
      </c>
      <c r="AZ582" s="53" t="str">
        <f>IFERROR(IF(VLOOKUP($B582,#REF!,COLUMN(AZ582)-1,FALSE)="","",VLOOKUP($B582,#REF!,COLUMN(AZ582)-1,FALSE)),"")</f>
        <v/>
      </c>
      <c r="BA582" s="53" t="str">
        <f>IFERROR(IF(VLOOKUP($B582,#REF!,COLUMN(BA582)-1,FALSE)="","",VLOOKUP($B582,#REF!,COLUMN(BA582)-1,FALSE)),"")</f>
        <v/>
      </c>
      <c r="BB582" s="53" t="str">
        <f>IFERROR(IF(VLOOKUP($B582,#REF!,COLUMN(BB582)-1,FALSE)="","",VLOOKUP($B582,#REF!,COLUMN(BB582)-1,FALSE)),"")</f>
        <v/>
      </c>
      <c r="BC582" s="53" t="str">
        <f>IFERROR(IF(VLOOKUP($B582,#REF!,COLUMN(BC582)-1,FALSE)="","",VLOOKUP($B582,#REF!,COLUMN(BC582)-1,FALSE)),"")</f>
        <v/>
      </c>
      <c r="BD582" s="53" t="str">
        <f>IFERROR(IF(VLOOKUP($B582,#REF!,COLUMN(BD582)-1,FALSE)="","",VLOOKUP($B582,#REF!,COLUMN(BD582)-1,FALSE)),"")</f>
        <v/>
      </c>
      <c r="BE582" s="53" t="str">
        <f>IFERROR(IF(VLOOKUP($B582,#REF!,COLUMN(BE582)-1,FALSE)="","",VLOOKUP($B582,#REF!,COLUMN(BE582)-1,FALSE)),"")</f>
        <v/>
      </c>
      <c r="BF582" s="53" t="str">
        <f>IFERROR(IF(VLOOKUP($B582,#REF!,COLUMN(BF582)-1,FALSE)="","",VLOOKUP($B582,#REF!,COLUMN(BF582)-1,FALSE)),"")</f>
        <v/>
      </c>
      <c r="BG582" s="53" t="str">
        <f>IFERROR(IF(VLOOKUP($B582,#REF!,COLUMN(BG582)-1,FALSE)="","",VLOOKUP($B582,#REF!,COLUMN(BG582)-1,FALSE)),"")</f>
        <v/>
      </c>
      <c r="BH582" s="53" t="str">
        <f>IFERROR(IF(VLOOKUP($B582,#REF!,COLUMN(BH582)-1,FALSE)="","",VLOOKUP($B582,#REF!,COLUMN(BH582)-1,FALSE)),"")</f>
        <v/>
      </c>
      <c r="BI582" s="53" t="str">
        <f>IFERROR(IF(VLOOKUP($B582,#REF!,COLUMN(BI582)-1,FALSE)="","",VLOOKUP($B582,#REF!,COLUMN(BI582)-1,FALSE)),"")</f>
        <v/>
      </c>
      <c r="BJ582" s="53" t="str">
        <f>IFERROR(IF(VLOOKUP($B582,#REF!,COLUMN(BJ582)-1,FALSE)="","",VLOOKUP($B582,#REF!,COLUMN(BJ582)-1,FALSE)),"")</f>
        <v/>
      </c>
      <c r="BK582" s="24" t="str">
        <f>IFERROR(IF(VLOOKUP($B582,#REF!,COLUMN(BK582)-1,FALSE)="","",VLOOKUP($B582,#REF!,COLUMN(BK582)-1,FALSE)),"")</f>
        <v/>
      </c>
      <c r="BL582" s="54" t="str">
        <f>IFERROR(IF(VLOOKUP($B582,#REF!,COLUMN(BL582)-1,FALSE)="","",VLOOKUP($B582,#REF!,COLUMN(BL582)-1,FALSE)),"")</f>
        <v/>
      </c>
      <c r="BM582" s="54" t="str">
        <f>IFERROR(IF(VLOOKUP($B582,#REF!,COLUMN(BM582)-1,FALSE)="","",VLOOKUP($B582,#REF!,COLUMN(BM582)-1,FALSE)),"")</f>
        <v/>
      </c>
      <c r="BN582" s="101" t="str">
        <f>IFERROR(VLOOKUP($B582,[1]④カッコ付け数値!$A$14:$CN$115,82,FALSE),"")</f>
        <v/>
      </c>
      <c r="BO582" s="102" t="str">
        <f>IFERROR(VLOOKUP($B582,[1]④カッコ付け数値!$A$14:$CN$115,83,FALSE),"")</f>
        <v/>
      </c>
      <c r="BP582" s="102">
        <f>IFERROR(VLOOKUP($B582,'[1]④カッコ付け数値 (原本)'!$A$14:$CF$115,83,FALSE),"")</f>
        <v>0</v>
      </c>
      <c r="BQ582" s="103" t="str">
        <f>IFERROR(VLOOKUP($B582,'[1]④カッコ付け数値 (原本)'!$A$14:$CF$115,84,FALSE),"")</f>
        <v>分析</v>
      </c>
    </row>
    <row r="583" spans="1:69" ht="42" customHeight="1">
      <c r="A583" s="51" t="str">
        <f t="shared" si="47"/>
        <v/>
      </c>
      <c r="B583" s="98" t="s">
        <v>8128</v>
      </c>
      <c r="C583" s="52"/>
      <c r="D583" s="52"/>
      <c r="E583" s="24" t="str">
        <f>CONCATENATE("(",E582,")")</f>
        <v>()</v>
      </c>
      <c r="F583" s="53" t="str">
        <f>IFERROR(IF(VLOOKUP($B583,#REF!,COLUMN(F583)-1,FALSE)="","",VLOOKUP($B583,#REF!,COLUMN(F583)-1,FALSE)),"")</f>
        <v/>
      </c>
      <c r="G583" s="53" t="str">
        <f>IFERROR(IF(VLOOKUP($B583,#REF!,COLUMN(G583)-1,FALSE)="","",VLOOKUP($B583,#REF!,COLUMN(G583)-1,FALSE)),"")</f>
        <v/>
      </c>
      <c r="H583" s="53" t="str">
        <f>IFERROR(IF(VLOOKUP($B583,#REF!,COLUMN(H583)-1,FALSE)="","",VLOOKUP($B583,#REF!,COLUMN(H583)-1,FALSE)),"")</f>
        <v/>
      </c>
      <c r="I583" s="53" t="str">
        <f>IFERROR(IF(VLOOKUP($B583,#REF!,COLUMN(I583)-1,FALSE)="","",VLOOKUP($B583,#REF!,COLUMN(I583)-1,FALSE)),"")</f>
        <v/>
      </c>
      <c r="J583" s="53" t="str">
        <f>IFERROR(IF(VLOOKUP($B583,#REF!,COLUMN(J583)-1,FALSE)="","",VLOOKUP($B583,#REF!,COLUMN(J583)-1,FALSE)),"")</f>
        <v/>
      </c>
      <c r="K583" s="53" t="str">
        <f>IFERROR(IF(VLOOKUP($B583,#REF!,COLUMN(K583)-1,FALSE)="","",VLOOKUP($B583,#REF!,COLUMN(K583)-1,FALSE)),"")</f>
        <v/>
      </c>
      <c r="L583" s="53" t="str">
        <f>IFERROR(IF(VLOOKUP($B583,#REF!,COLUMN(L583)-1,FALSE)="","",VLOOKUP($B583,#REF!,COLUMN(L583)-1,FALSE)),"")</f>
        <v/>
      </c>
      <c r="M583" s="53" t="str">
        <f>IFERROR(IF(VLOOKUP($B583,#REF!,COLUMN(M583)-1,FALSE)="","",VLOOKUP($B583,#REF!,COLUMN(M583)-1,FALSE)),"")</f>
        <v/>
      </c>
      <c r="N583" s="53" t="str">
        <f>IFERROR(IF(VLOOKUP($B583,#REF!,COLUMN(N583)-1,FALSE)="","",VLOOKUP($B583,#REF!,COLUMN(N583)-1,FALSE)),"")</f>
        <v/>
      </c>
      <c r="O583" s="53" t="str">
        <f>IFERROR(IF(VLOOKUP($B583,#REF!,COLUMN(O583)-1,FALSE)="","",VLOOKUP($B583,#REF!,COLUMN(O583)-1,FALSE)),"")</f>
        <v/>
      </c>
      <c r="P583" s="53" t="str">
        <f>IFERROR(IF(VLOOKUP($B583,#REF!,COLUMN(P583)-1,FALSE)="","",VLOOKUP($B583,#REF!,COLUMN(P583)-1,FALSE)),"")</f>
        <v/>
      </c>
      <c r="Q583" s="53" t="str">
        <f>IFERROR(IF(VLOOKUP($B583,#REF!,COLUMN(Q583)-1,FALSE)="","",VLOOKUP($B583,#REF!,COLUMN(Q583)-1,FALSE)),"")</f>
        <v/>
      </c>
      <c r="R583" s="53" t="str">
        <f>IFERROR(IF(VLOOKUP($B583,#REF!,COLUMN(R583)-1,FALSE)="","",VLOOKUP($B583,#REF!,COLUMN(R583)-1,FALSE)),"")</f>
        <v/>
      </c>
      <c r="S583" s="53" t="str">
        <f>IFERROR(IF(VLOOKUP($B583,#REF!,COLUMN(S583)-1,FALSE)="","",VLOOKUP($B583,#REF!,COLUMN(S583)-1,FALSE)),"")</f>
        <v/>
      </c>
      <c r="T583" s="100" t="str">
        <f>IFERROR(IF(VLOOKUP($B583,#REF!,COLUMN(T583)-1,FALSE)="","",VLOOKUP($B583,#REF!,COLUMN(T583)-1,FALSE)),"")</f>
        <v/>
      </c>
      <c r="U583" s="53" t="str">
        <f>IFERROR(IF(VLOOKUP($B583,#REF!,COLUMN(U583)-1,FALSE)="","",VLOOKUP($B583,#REF!,COLUMN(U583)-1,FALSE)),"")</f>
        <v/>
      </c>
      <c r="V583" s="53" t="str">
        <f>IFERROR(IF(VLOOKUP($B583,#REF!,COLUMN(V583)-1,FALSE)="","",VLOOKUP($B583,#REF!,COLUMN(V583)-1,FALSE)),"")</f>
        <v/>
      </c>
      <c r="W583" s="53" t="str">
        <f>IFERROR(IF(VLOOKUP($B583,#REF!,COLUMN(W583)-1,FALSE)="","",VLOOKUP($B583,#REF!,COLUMN(W583)-1,FALSE)),"")</f>
        <v/>
      </c>
      <c r="X583" s="53" t="str">
        <f>IFERROR(IF(VLOOKUP($B583,#REF!,COLUMN(X583)-1,FALSE)="","",VLOOKUP($B583,#REF!,COLUMN(X583)-1,FALSE)),"")</f>
        <v/>
      </c>
      <c r="Y583" s="53" t="str">
        <f>IFERROR(IF(VLOOKUP($B583,#REF!,COLUMN(Y583)-1,FALSE)="","",VLOOKUP($B583,#REF!,COLUMN(Y583)-1,FALSE)),"")</f>
        <v/>
      </c>
      <c r="Z583" s="53" t="str">
        <f>IFERROR(IF(VLOOKUP($B583,#REF!,COLUMN(Z583)-1,FALSE)="","",VLOOKUP($B583,#REF!,COLUMN(Z583)-1,FALSE)),"")</f>
        <v/>
      </c>
      <c r="AA583" s="53" t="str">
        <f>IFERROR(IF(VLOOKUP($B583,#REF!,COLUMN(AA583)-1,FALSE)="","",VLOOKUP($B583,#REF!,COLUMN(AA583)-1,FALSE)),"")</f>
        <v/>
      </c>
      <c r="AB583" s="53" t="str">
        <f>IFERROR(IF(VLOOKUP($B583,#REF!,COLUMN(AB583)-1,FALSE)="","",VLOOKUP($B583,#REF!,COLUMN(AB583)-1,FALSE)),"")</f>
        <v/>
      </c>
      <c r="AC583" s="53" t="str">
        <f>IFERROR(IF(VLOOKUP($B583,#REF!,COLUMN(AC583)-1,FALSE)="","",VLOOKUP($B583,#REF!,COLUMN(AC583)-1,FALSE)),"")</f>
        <v/>
      </c>
      <c r="AD583" s="53" t="str">
        <f>IFERROR(IF(VLOOKUP($B583,#REF!,COLUMN(AD583)-1,FALSE)="","",VLOOKUP($B583,#REF!,COLUMN(AD583)-1,FALSE)),"")</f>
        <v/>
      </c>
      <c r="AE583" s="53" t="str">
        <f>IFERROR(IF(VLOOKUP($B583,#REF!,COLUMN(AE583)-1,FALSE)="","",VLOOKUP($B583,#REF!,COLUMN(AE583)-1,FALSE)),"")</f>
        <v/>
      </c>
      <c r="AF583" s="53" t="str">
        <f>IFERROR(IF(VLOOKUP($B583,#REF!,COLUMN(AF583)-1,FALSE)="","",VLOOKUP($B583,#REF!,COLUMN(AF583)-1,FALSE)),"")</f>
        <v/>
      </c>
      <c r="AG583" s="53" t="str">
        <f>IFERROR(IF(VLOOKUP($B583,#REF!,COLUMN(AG583)-1,FALSE)="","",VLOOKUP($B583,#REF!,COLUMN(AG583)-1,FALSE)),"")</f>
        <v/>
      </c>
      <c r="AH583" s="53" t="str">
        <f>IFERROR(IF(VLOOKUP($B583,#REF!,COLUMN(AH583)-1,FALSE)="","",VLOOKUP($B583,#REF!,COLUMN(AH583)-1,FALSE)),"")</f>
        <v/>
      </c>
      <c r="AI583" s="53" t="str">
        <f>IFERROR(IF(VLOOKUP($B583,#REF!,COLUMN(AI583)-1,FALSE)="","",VLOOKUP($B583,#REF!,COLUMN(AI583)-1,FALSE)),"")</f>
        <v/>
      </c>
      <c r="AJ583" s="53" t="str">
        <f>IFERROR(IF(VLOOKUP($B583,#REF!,COLUMN(AJ583)-1,FALSE)="","",VLOOKUP($B583,#REF!,COLUMN(AJ583)-1,FALSE)),"")</f>
        <v/>
      </c>
      <c r="AK583" s="53" t="str">
        <f>IFERROR(IF(VLOOKUP($B583,#REF!,COLUMN(AK583)-1,FALSE)="","",VLOOKUP($B583,#REF!,COLUMN(AK583)-1,FALSE)),"")</f>
        <v/>
      </c>
      <c r="AL583" s="53" t="str">
        <f>IFERROR(IF(VLOOKUP($B583,#REF!,COLUMN(AL583)-1,FALSE)="","",VLOOKUP($B583,#REF!,COLUMN(AL583)-1,FALSE)),"")</f>
        <v/>
      </c>
      <c r="AM583" s="53" t="str">
        <f>IFERROR(IF(VLOOKUP($B583,#REF!,COLUMN(AM583)-1,FALSE)="","",VLOOKUP($B583,#REF!,COLUMN(AM583)-1,FALSE)),"")</f>
        <v/>
      </c>
      <c r="AN583" s="53" t="str">
        <f>IFERROR(IF(VLOOKUP($B583,#REF!,COLUMN(AN583)-1,FALSE)="","",VLOOKUP($B583,#REF!,COLUMN(AN583)-1,FALSE)),"")</f>
        <v/>
      </c>
      <c r="AO583" s="53" t="str">
        <f>IFERROR(IF(VLOOKUP($B583,#REF!,COLUMN(AO583)-1,FALSE)="","",VLOOKUP($B583,#REF!,COLUMN(AO583)-1,FALSE)),"")</f>
        <v/>
      </c>
      <c r="AP583" s="53" t="str">
        <f>IFERROR(IF(VLOOKUP($B583,#REF!,COLUMN(AP583)-1,FALSE)="","",VLOOKUP($B583,#REF!,COLUMN(AP583)-1,FALSE)),"")</f>
        <v/>
      </c>
      <c r="AQ583" s="53" t="str">
        <f>IFERROR(IF(VLOOKUP($B583,#REF!,COLUMN(AQ583)-1,FALSE)="","",VLOOKUP($B583,#REF!,COLUMN(AQ583)-1,FALSE)),"")</f>
        <v/>
      </c>
      <c r="AR583" s="53" t="str">
        <f>IFERROR(IF(VLOOKUP($B583,#REF!,COLUMN(AR583)-1,FALSE)="","",VLOOKUP($B583,#REF!,COLUMN(AR583)-1,FALSE)),"")</f>
        <v/>
      </c>
      <c r="AS583" s="53" t="str">
        <f>IFERROR(IF(VLOOKUP($B583,#REF!,COLUMN(AS583)-1,FALSE)="","",VLOOKUP($B583,#REF!,COLUMN(AS583)-1,FALSE)),"")</f>
        <v/>
      </c>
      <c r="AT583" s="53" t="str">
        <f>IFERROR(IF(VLOOKUP($B583,#REF!,COLUMN(AT583)-1,FALSE)="","",VLOOKUP($B583,#REF!,COLUMN(AT583)-1,FALSE)),"")</f>
        <v/>
      </c>
      <c r="AU583" s="53" t="str">
        <f>IFERROR(IF(VLOOKUP($B583,#REF!,COLUMN(AU583)-1,FALSE)="","",VLOOKUP($B583,#REF!,COLUMN(AU583)-1,FALSE)),"")</f>
        <v/>
      </c>
      <c r="AV583" s="53" t="str">
        <f>IFERROR(IF(VLOOKUP($B583,#REF!,COLUMN(AV583)-1,FALSE)="","",VLOOKUP($B583,#REF!,COLUMN(AV583)-1,FALSE)),"")</f>
        <v/>
      </c>
      <c r="AW583" s="53" t="str">
        <f>IFERROR(IF(VLOOKUP($B583,#REF!,COLUMN(AW583)-1,FALSE)="","",VLOOKUP($B583,#REF!,COLUMN(AW583)-1,FALSE)),"")</f>
        <v/>
      </c>
      <c r="AX583" s="53" t="str">
        <f>IFERROR(IF(VLOOKUP($B583,#REF!,COLUMN(AX583)-1,FALSE)="","",VLOOKUP($B583,#REF!,COLUMN(AX583)-1,FALSE)),"")</f>
        <v/>
      </c>
      <c r="AY583" s="53" t="str">
        <f>IFERROR(IF(VLOOKUP($B583,#REF!,COLUMN(AY583)-1,FALSE)="","",VLOOKUP($B583,#REF!,COLUMN(AY583)-1,FALSE)),"")</f>
        <v/>
      </c>
      <c r="AZ583" s="53" t="str">
        <f>IFERROR(IF(VLOOKUP($B583,#REF!,COLUMN(AZ583)-1,FALSE)="","",VLOOKUP($B583,#REF!,COLUMN(AZ583)-1,FALSE)),"")</f>
        <v/>
      </c>
      <c r="BA583" s="53" t="str">
        <f>IFERROR(IF(VLOOKUP($B583,#REF!,COLUMN(BA583)-1,FALSE)="","",VLOOKUP($B583,#REF!,COLUMN(BA583)-1,FALSE)),"")</f>
        <v/>
      </c>
      <c r="BB583" s="53" t="str">
        <f>IFERROR(IF(VLOOKUP($B583,#REF!,COLUMN(BB583)-1,FALSE)="","",VLOOKUP($B583,#REF!,COLUMN(BB583)-1,FALSE)),"")</f>
        <v/>
      </c>
      <c r="BC583" s="53" t="str">
        <f>IFERROR(IF(VLOOKUP($B583,#REF!,COLUMN(BC583)-1,FALSE)="","",VLOOKUP($B583,#REF!,COLUMN(BC583)-1,FALSE)),"")</f>
        <v/>
      </c>
      <c r="BD583" s="53" t="str">
        <f>IFERROR(IF(VLOOKUP($B583,#REF!,COLUMN(BD583)-1,FALSE)="","",VLOOKUP($B583,#REF!,COLUMN(BD583)-1,FALSE)),"")</f>
        <v/>
      </c>
      <c r="BE583" s="53" t="str">
        <f>IFERROR(IF(VLOOKUP($B583,#REF!,COLUMN(BE583)-1,FALSE)="","",VLOOKUP($B583,#REF!,COLUMN(BE583)-1,FALSE)),"")</f>
        <v/>
      </c>
      <c r="BF583" s="53" t="str">
        <f>IFERROR(IF(VLOOKUP($B583,#REF!,COLUMN(BF583)-1,FALSE)="","",VLOOKUP($B583,#REF!,COLUMN(BF583)-1,FALSE)),"")</f>
        <v/>
      </c>
      <c r="BG583" s="53" t="str">
        <f>IFERROR(IF(VLOOKUP($B583,#REF!,COLUMN(BG583)-1,FALSE)="","",VLOOKUP($B583,#REF!,COLUMN(BG583)-1,FALSE)),"")</f>
        <v/>
      </c>
      <c r="BH583" s="53" t="str">
        <f>IFERROR(IF(VLOOKUP($B583,#REF!,COLUMN(BH583)-1,FALSE)="","",VLOOKUP($B583,#REF!,COLUMN(BH583)-1,FALSE)),"")</f>
        <v/>
      </c>
      <c r="BI583" s="53" t="str">
        <f>IFERROR(IF(VLOOKUP($B583,#REF!,COLUMN(BI583)-1,FALSE)="","",VLOOKUP($B583,#REF!,COLUMN(BI583)-1,FALSE)),"")</f>
        <v/>
      </c>
      <c r="BJ583" s="53" t="str">
        <f>IFERROR(IF(VLOOKUP($B583,#REF!,COLUMN(BJ583)-1,FALSE)="","",VLOOKUP($B583,#REF!,COLUMN(BJ583)-1,FALSE)),"")</f>
        <v/>
      </c>
      <c r="BK583" s="24" t="str">
        <f>IFERROR(IF(VLOOKUP($B583,#REF!,COLUMN(BK583)-1,FALSE)="","",VLOOKUP($B583,#REF!,COLUMN(BK583)-1,FALSE)),"")</f>
        <v/>
      </c>
      <c r="BL583" s="54" t="str">
        <f>IFERROR(IF(VLOOKUP($B583,#REF!,COLUMN(BL583)-1,FALSE)="","",VLOOKUP($B583,#REF!,COLUMN(BL583)-1,FALSE)),"")</f>
        <v/>
      </c>
      <c r="BM583" s="54" t="str">
        <f>IFERROR(IF(VLOOKUP($B583,#REF!,COLUMN(BM583)-1,FALSE)="","",VLOOKUP($B583,#REF!,COLUMN(BM583)-1,FALSE)),"")</f>
        <v/>
      </c>
      <c r="BN583" s="101" t="str">
        <f>IFERROR(VLOOKUP($B583,[1]④カッコ付け数値!$A$14:$CN$115,82,FALSE),"")</f>
        <v/>
      </c>
      <c r="BO583" s="102" t="str">
        <f>IFERROR(VLOOKUP($B583,[1]④カッコ付け数値!$A$14:$CN$115,83,FALSE),"")</f>
        <v/>
      </c>
      <c r="BP583" s="102" t="str">
        <f>IFERROR(VLOOKUP($B583,'[1]④カッコ付け数値 (原本)'!$A$14:$CF$115,83,FALSE),"")</f>
        <v/>
      </c>
      <c r="BQ583" s="103" t="str">
        <f>IFERROR(VLOOKUP($B583,'[1]④カッコ付け数値 (原本)'!$A$14:$CF$115,84,FALSE),"")</f>
        <v/>
      </c>
    </row>
    <row r="584" spans="1:69" ht="42" customHeight="1">
      <c r="A584" s="51" t="str">
        <f t="shared" si="47"/>
        <v/>
      </c>
      <c r="B584" s="98" t="s">
        <v>8223</v>
      </c>
      <c r="C584" s="52"/>
      <c r="D584" s="52"/>
      <c r="E584" s="24" t="str">
        <f>IFERROR(IF(VLOOKUP($B584,#REF!,COLUMN(E584)-1,FALSE)="","",VLOOKUP($B584,#REF!,COLUMN(E584)-1,FALSE)),"")</f>
        <v/>
      </c>
      <c r="F584" s="53" t="str">
        <f>IFERROR(IF(VLOOKUP($B584,#REF!,COLUMN(F584)-1,FALSE)="","",VLOOKUP($B584,#REF!,COLUMN(F584)-1,FALSE)),"")</f>
        <v/>
      </c>
      <c r="G584" s="53" t="str">
        <f>IFERROR(IF(VLOOKUP($B584,#REF!,COLUMN(G584)-1,FALSE)="","",VLOOKUP($B584,#REF!,COLUMN(G584)-1,FALSE)),"")</f>
        <v/>
      </c>
      <c r="H584" s="53" t="str">
        <f>IFERROR(IF(VLOOKUP($B584,#REF!,COLUMN(H584)-1,FALSE)="","",VLOOKUP($B584,#REF!,COLUMN(H584)-1,FALSE)),"")</f>
        <v/>
      </c>
      <c r="I584" s="53" t="str">
        <f>IFERROR(IF(VLOOKUP($B584,#REF!,COLUMN(I584)-1,FALSE)="","",VLOOKUP($B584,#REF!,COLUMN(I584)-1,FALSE)),"")</f>
        <v/>
      </c>
      <c r="J584" s="53" t="str">
        <f>IFERROR(IF(VLOOKUP($B584,#REF!,COLUMN(J584)-1,FALSE)="","",VLOOKUP($B584,#REF!,COLUMN(J584)-1,FALSE)),"")</f>
        <v/>
      </c>
      <c r="K584" s="53" t="str">
        <f>IFERROR(IF(VLOOKUP($B584,#REF!,COLUMN(K584)-1,FALSE)="","",VLOOKUP($B584,#REF!,COLUMN(K584)-1,FALSE)),"")</f>
        <v/>
      </c>
      <c r="L584" s="53" t="str">
        <f>IFERROR(IF(VLOOKUP($B584,#REF!,COLUMN(L584)-1,FALSE)="","",VLOOKUP($B584,#REF!,COLUMN(L584)-1,FALSE)),"")</f>
        <v/>
      </c>
      <c r="M584" s="53" t="str">
        <f>IFERROR(IF(VLOOKUP($B584,#REF!,COLUMN(M584)-1,FALSE)="","",VLOOKUP($B584,#REF!,COLUMN(M584)-1,FALSE)),"")</f>
        <v/>
      </c>
      <c r="N584" s="53" t="str">
        <f>IFERROR(IF(VLOOKUP($B584,#REF!,COLUMN(N584)-1,FALSE)="","",VLOOKUP($B584,#REF!,COLUMN(N584)-1,FALSE)),"")</f>
        <v/>
      </c>
      <c r="O584" s="53" t="str">
        <f>IFERROR(IF(VLOOKUP($B584,#REF!,COLUMN(O584)-1,FALSE)="","",VLOOKUP($B584,#REF!,COLUMN(O584)-1,FALSE)),"")</f>
        <v/>
      </c>
      <c r="P584" s="53" t="str">
        <f>IFERROR(IF(VLOOKUP($B584,#REF!,COLUMN(P584)-1,FALSE)="","",VLOOKUP($B584,#REF!,COLUMN(P584)-1,FALSE)),"")</f>
        <v/>
      </c>
      <c r="Q584" s="53" t="str">
        <f>IFERROR(IF(VLOOKUP($B584,#REF!,COLUMN(Q584)-1,FALSE)="","",VLOOKUP($B584,#REF!,COLUMN(Q584)-1,FALSE)),"")</f>
        <v/>
      </c>
      <c r="R584" s="53" t="str">
        <f>IFERROR(IF(VLOOKUP($B584,#REF!,COLUMN(R584)-1,FALSE)="","",VLOOKUP($B584,#REF!,COLUMN(R584)-1,FALSE)),"")</f>
        <v/>
      </c>
      <c r="S584" s="53" t="str">
        <f>IFERROR(IF(VLOOKUP($B584,#REF!,COLUMN(S584)-1,FALSE)="","",VLOOKUP($B584,#REF!,COLUMN(S584)-1,FALSE)),"")</f>
        <v/>
      </c>
      <c r="T584" s="53" t="str">
        <f>IFERROR(IF(VLOOKUP($B584,#REF!,COLUMN(T584)-1,FALSE)="","",VLOOKUP($B584,#REF!,COLUMN(T584)-1,FALSE)),"")</f>
        <v/>
      </c>
      <c r="U584" s="53" t="str">
        <f>IFERROR(IF(VLOOKUP($B584,#REF!,COLUMN(U584)-1,FALSE)="","",VLOOKUP($B584,#REF!,COLUMN(U584)-1,FALSE)),"")</f>
        <v/>
      </c>
      <c r="V584" s="53" t="str">
        <f>IFERROR(IF(VLOOKUP($B584,#REF!,COLUMN(V584)-1,FALSE)="","",VLOOKUP($B584,#REF!,COLUMN(V584)-1,FALSE)),"")</f>
        <v/>
      </c>
      <c r="W584" s="53" t="str">
        <f>IFERROR(IF(VLOOKUP($B584,#REF!,COLUMN(W584)-1,FALSE)="","",VLOOKUP($B584,#REF!,COLUMN(W584)-1,FALSE)),"")</f>
        <v/>
      </c>
      <c r="X584" s="53" t="str">
        <f>IFERROR(IF(VLOOKUP($B584,#REF!,COLUMN(X584)-1,FALSE)="","",VLOOKUP($B584,#REF!,COLUMN(X584)-1,FALSE)),"")</f>
        <v/>
      </c>
      <c r="Y584" s="53" t="str">
        <f>IFERROR(IF(VLOOKUP($B584,#REF!,COLUMN(Y584)-1,FALSE)="","",VLOOKUP($B584,#REF!,COLUMN(Y584)-1,FALSE)),"")</f>
        <v/>
      </c>
      <c r="Z584" s="53" t="str">
        <f>IFERROR(IF(VLOOKUP($B584,#REF!,COLUMN(Z584)-1,FALSE)="","",VLOOKUP($B584,#REF!,COLUMN(Z584)-1,FALSE)),"")</f>
        <v/>
      </c>
      <c r="AA584" s="53" t="str">
        <f>IFERROR(IF(VLOOKUP($B584,#REF!,COLUMN(AA584)-1,FALSE)="","",VLOOKUP($B584,#REF!,COLUMN(AA584)-1,FALSE)),"")</f>
        <v/>
      </c>
      <c r="AB584" s="53" t="str">
        <f>IFERROR(IF(VLOOKUP($B584,#REF!,COLUMN(AB584)-1,FALSE)="","",VLOOKUP($B584,#REF!,COLUMN(AB584)-1,FALSE)),"")</f>
        <v/>
      </c>
      <c r="AC584" s="53" t="str">
        <f>IFERROR(IF(VLOOKUP($B584,#REF!,COLUMN(AC584)-1,FALSE)="","",VLOOKUP($B584,#REF!,COLUMN(AC584)-1,FALSE)),"")</f>
        <v/>
      </c>
      <c r="AD584" s="53" t="str">
        <f>IFERROR(IF(VLOOKUP($B584,#REF!,COLUMN(AD584)-1,FALSE)="","",VLOOKUP($B584,#REF!,COLUMN(AD584)-1,FALSE)),"")</f>
        <v/>
      </c>
      <c r="AE584" s="53" t="str">
        <f>IFERROR(IF(VLOOKUP($B584,#REF!,COLUMN(AE584)-1,FALSE)="","",VLOOKUP($B584,#REF!,COLUMN(AE584)-1,FALSE)),"")</f>
        <v/>
      </c>
      <c r="AF584" s="53" t="str">
        <f>IFERROR(IF(VLOOKUP($B584,#REF!,COLUMN(AF584)-1,FALSE)="","",VLOOKUP($B584,#REF!,COLUMN(AF584)-1,FALSE)),"")</f>
        <v/>
      </c>
      <c r="AG584" s="53" t="str">
        <f>IFERROR(IF(VLOOKUP($B584,#REF!,COLUMN(AG584)-1,FALSE)="","",VLOOKUP($B584,#REF!,COLUMN(AG584)-1,FALSE)),"")</f>
        <v/>
      </c>
      <c r="AH584" s="53" t="str">
        <f>IFERROR(IF(VLOOKUP($B584,#REF!,COLUMN(AH584)-1,FALSE)="","",VLOOKUP($B584,#REF!,COLUMN(AH584)-1,FALSE)),"")</f>
        <v/>
      </c>
      <c r="AI584" s="53" t="str">
        <f>IFERROR(IF(VLOOKUP($B584,#REF!,COLUMN(AI584)-1,FALSE)="","",VLOOKUP($B584,#REF!,COLUMN(AI584)-1,FALSE)),"")</f>
        <v/>
      </c>
      <c r="AJ584" s="53" t="str">
        <f>IFERROR(IF(VLOOKUP($B584,#REF!,COLUMN(AJ584)-1,FALSE)="","",VLOOKUP($B584,#REF!,COLUMN(AJ584)-1,FALSE)),"")</f>
        <v/>
      </c>
      <c r="AK584" s="53" t="str">
        <f>IFERROR(IF(VLOOKUP($B584,#REF!,COLUMN(AK584)-1,FALSE)="","",VLOOKUP($B584,#REF!,COLUMN(AK584)-1,FALSE)),"")</f>
        <v/>
      </c>
      <c r="AL584" s="53" t="str">
        <f>IFERROR(IF(VLOOKUP($B584,#REF!,COLUMN(AL584)-1,FALSE)="","",VLOOKUP($B584,#REF!,COLUMN(AL584)-1,FALSE)),"")</f>
        <v/>
      </c>
      <c r="AM584" s="53" t="str">
        <f>IFERROR(IF(VLOOKUP($B584,#REF!,COLUMN(AM584)-1,FALSE)="","",VLOOKUP($B584,#REF!,COLUMN(AM584)-1,FALSE)),"")</f>
        <v/>
      </c>
      <c r="AN584" s="53" t="str">
        <f>IFERROR(IF(VLOOKUP($B584,#REF!,COLUMN(AN584)-1,FALSE)="","",VLOOKUP($B584,#REF!,COLUMN(AN584)-1,FALSE)),"")</f>
        <v/>
      </c>
      <c r="AO584" s="53" t="str">
        <f>IFERROR(IF(VLOOKUP($B584,#REF!,COLUMN(AO584)-1,FALSE)="","",VLOOKUP($B584,#REF!,COLUMN(AO584)-1,FALSE)),"")</f>
        <v/>
      </c>
      <c r="AP584" s="53" t="str">
        <f>IFERROR(IF(VLOOKUP($B584,#REF!,COLUMN(AP584)-1,FALSE)="","",VLOOKUP($B584,#REF!,COLUMN(AP584)-1,FALSE)),"")</f>
        <v/>
      </c>
      <c r="AQ584" s="53" t="str">
        <f>IFERROR(IF(VLOOKUP($B584,#REF!,COLUMN(AQ584)-1,FALSE)="","",VLOOKUP($B584,#REF!,COLUMN(AQ584)-1,FALSE)),"")</f>
        <v/>
      </c>
      <c r="AR584" s="53" t="str">
        <f>IFERROR(IF(VLOOKUP($B584,#REF!,COLUMN(AR584)-1,FALSE)="","",VLOOKUP($B584,#REF!,COLUMN(AR584)-1,FALSE)),"")</f>
        <v/>
      </c>
      <c r="AS584" s="53" t="str">
        <f>IFERROR(IF(VLOOKUP($B584,#REF!,COLUMN(AS584)-1,FALSE)="","",VLOOKUP($B584,#REF!,COLUMN(AS584)-1,FALSE)),"")</f>
        <v/>
      </c>
      <c r="AT584" s="53" t="str">
        <f>IFERROR(IF(VLOOKUP($B584,#REF!,COLUMN(AT584)-1,FALSE)="","",VLOOKUP($B584,#REF!,COLUMN(AT584)-1,FALSE)),"")</f>
        <v/>
      </c>
      <c r="AU584" s="53" t="str">
        <f>IFERROR(IF(VLOOKUP($B584,#REF!,COLUMN(AU584)-1,FALSE)="","",VLOOKUP($B584,#REF!,COLUMN(AU584)-1,FALSE)),"")</f>
        <v/>
      </c>
      <c r="AV584" s="53" t="str">
        <f>IFERROR(IF(VLOOKUP($B584,#REF!,COLUMN(AV584)-1,FALSE)="","",VLOOKUP($B584,#REF!,COLUMN(AV584)-1,FALSE)),"")</f>
        <v/>
      </c>
      <c r="AW584" s="53" t="str">
        <f>IFERROR(IF(VLOOKUP($B584,#REF!,COLUMN(AW584)-1,FALSE)="","",VLOOKUP($B584,#REF!,COLUMN(AW584)-1,FALSE)),"")</f>
        <v/>
      </c>
      <c r="AX584" s="53" t="str">
        <f>IFERROR(IF(VLOOKUP($B584,#REF!,COLUMN(AX584)-1,FALSE)="","",VLOOKUP($B584,#REF!,COLUMN(AX584)-1,FALSE)),"")</f>
        <v/>
      </c>
      <c r="AY584" s="53" t="str">
        <f>IFERROR(IF(VLOOKUP($B584,#REF!,COLUMN(AY584)-1,FALSE)="","",VLOOKUP($B584,#REF!,COLUMN(AY584)-1,FALSE)),"")</f>
        <v/>
      </c>
      <c r="AZ584" s="53" t="str">
        <f>IFERROR(IF(VLOOKUP($B584,#REF!,COLUMN(AZ584)-1,FALSE)="","",VLOOKUP($B584,#REF!,COLUMN(AZ584)-1,FALSE)),"")</f>
        <v/>
      </c>
      <c r="BA584" s="53" t="str">
        <f>IFERROR(IF(VLOOKUP($B584,#REF!,COLUMN(BA584)-1,FALSE)="","",VLOOKUP($B584,#REF!,COLUMN(BA584)-1,FALSE)),"")</f>
        <v/>
      </c>
      <c r="BB584" s="53" t="str">
        <f>IFERROR(IF(VLOOKUP($B584,#REF!,COLUMN(BB584)-1,FALSE)="","",VLOOKUP($B584,#REF!,COLUMN(BB584)-1,FALSE)),"")</f>
        <v/>
      </c>
      <c r="BC584" s="53" t="str">
        <f>IFERROR(IF(VLOOKUP($B584,#REF!,COLUMN(BC584)-1,FALSE)="","",VLOOKUP($B584,#REF!,COLUMN(BC584)-1,FALSE)),"")</f>
        <v/>
      </c>
      <c r="BD584" s="53" t="str">
        <f>IFERROR(IF(VLOOKUP($B584,#REF!,COLUMN(BD584)-1,FALSE)="","",VLOOKUP($B584,#REF!,COLUMN(BD584)-1,FALSE)),"")</f>
        <v/>
      </c>
      <c r="BE584" s="53" t="str">
        <f>IFERROR(IF(VLOOKUP($B584,#REF!,COLUMN(BE584)-1,FALSE)="","",VLOOKUP($B584,#REF!,COLUMN(BE584)-1,FALSE)),"")</f>
        <v/>
      </c>
      <c r="BF584" s="53" t="str">
        <f>IFERROR(IF(VLOOKUP($B584,#REF!,COLUMN(BF584)-1,FALSE)="","",VLOOKUP($B584,#REF!,COLUMN(BF584)-1,FALSE)),"")</f>
        <v/>
      </c>
      <c r="BG584" s="53" t="str">
        <f>IFERROR(IF(VLOOKUP($B584,#REF!,COLUMN(BG584)-1,FALSE)="","",VLOOKUP($B584,#REF!,COLUMN(BG584)-1,FALSE)),"")</f>
        <v/>
      </c>
      <c r="BH584" s="53" t="str">
        <f>IFERROR(IF(VLOOKUP($B584,#REF!,COLUMN(BH584)-1,FALSE)="","",VLOOKUP($B584,#REF!,COLUMN(BH584)-1,FALSE)),"")</f>
        <v/>
      </c>
      <c r="BI584" s="53" t="str">
        <f>IFERROR(IF(VLOOKUP($B584,#REF!,COLUMN(BI584)-1,FALSE)="","",VLOOKUP($B584,#REF!,COLUMN(BI584)-1,FALSE)),"")</f>
        <v/>
      </c>
      <c r="BJ584" s="53" t="str">
        <f>IFERROR(IF(VLOOKUP($B584,#REF!,COLUMN(BJ584)-1,FALSE)="","",VLOOKUP($B584,#REF!,COLUMN(BJ584)-1,FALSE)),"")</f>
        <v/>
      </c>
      <c r="BK584" s="24" t="str">
        <f>IFERROR(IF(VLOOKUP($B584,#REF!,COLUMN(BK584)-1,FALSE)="","",VLOOKUP($B584,#REF!,COLUMN(BK584)-1,FALSE)),"")</f>
        <v/>
      </c>
      <c r="BL584" s="54" t="str">
        <f>IFERROR(IF(VLOOKUP($B584,#REF!,COLUMN(BL584)-1,FALSE)="","",VLOOKUP($B584,#REF!,COLUMN(BL584)-1,FALSE)),"")</f>
        <v/>
      </c>
      <c r="BM584" s="54" t="str">
        <f>IFERROR(IF(VLOOKUP($B584,#REF!,COLUMN(BM584)-1,FALSE)="","",VLOOKUP($B584,#REF!,COLUMN(BM584)-1,FALSE)),"")</f>
        <v/>
      </c>
      <c r="BN584" s="101" t="str">
        <f>IFERROR(VLOOKUP($B584,[1]④カッコ付け数値!$A$14:$CN$115,82,FALSE),"")</f>
        <v/>
      </c>
      <c r="BO584" s="102" t="str">
        <f>IFERROR(VLOOKUP($B584,[1]④カッコ付け数値!$A$14:$CN$115,83,FALSE),"")</f>
        <v/>
      </c>
      <c r="BP584" s="102" t="str">
        <f>IFERROR(VLOOKUP($B584,'[1]④カッコ付け数値 (原本)'!$A$14:$CF$115,83,FALSE),"")</f>
        <v/>
      </c>
      <c r="BQ584" s="103" t="str">
        <f>IFERROR(VLOOKUP($B584,'[1]④カッコ付け数値 (原本)'!$A$14:$CF$115,84,FALSE),"")</f>
        <v/>
      </c>
    </row>
    <row r="585" spans="1:69" ht="42" customHeight="1">
      <c r="A585" s="51" t="str">
        <f t="shared" si="47"/>
        <v/>
      </c>
      <c r="B585" s="98"/>
      <c r="C585" s="52"/>
      <c r="D585" s="52"/>
      <c r="E585" s="24" t="str">
        <f>IFERROR(IF(VLOOKUP($B585,#REF!,COLUMN(E585)-1,FALSE)="","",VLOOKUP($B585,#REF!,COLUMN(E585)-1,FALSE)),"")</f>
        <v/>
      </c>
      <c r="F585" s="53" t="str">
        <f>IFERROR(IF(VLOOKUP($B585,#REF!,COLUMN(F585)-1,FALSE)="","",VLOOKUP($B585,#REF!,COLUMN(F585)-1,FALSE)),"")</f>
        <v/>
      </c>
      <c r="G585" s="53" t="str">
        <f>IFERROR(IF(VLOOKUP($B585,#REF!,COLUMN(G585)-1,FALSE)="","",VLOOKUP($B585,#REF!,COLUMN(G585)-1,FALSE)),"")</f>
        <v/>
      </c>
      <c r="H585" s="53" t="str">
        <f>IFERROR(IF(VLOOKUP($B585,#REF!,COLUMN(H585)-1,FALSE)="","",VLOOKUP($B585,#REF!,COLUMN(H585)-1,FALSE)),"")</f>
        <v/>
      </c>
      <c r="I585" s="53" t="str">
        <f>IFERROR(IF(VLOOKUP($B585,#REF!,COLUMN(I585)-1,FALSE)="","",VLOOKUP($B585,#REF!,COLUMN(I585)-1,FALSE)),"")</f>
        <v/>
      </c>
      <c r="J585" s="53" t="str">
        <f>IFERROR(IF(VLOOKUP($B585,#REF!,COLUMN(J585)-1,FALSE)="","",VLOOKUP($B585,#REF!,COLUMN(J585)-1,FALSE)),"")</f>
        <v/>
      </c>
      <c r="K585" s="53" t="str">
        <f>IFERROR(IF(VLOOKUP($B585,#REF!,COLUMN(K585)-1,FALSE)="","",VLOOKUP($B585,#REF!,COLUMN(K585)-1,FALSE)),"")</f>
        <v/>
      </c>
      <c r="L585" s="53" t="str">
        <f>IFERROR(IF(VLOOKUP($B585,#REF!,COLUMN(L585)-1,FALSE)="","",VLOOKUP($B585,#REF!,COLUMN(L585)-1,FALSE)),"")</f>
        <v/>
      </c>
      <c r="M585" s="53" t="str">
        <f>IFERROR(IF(VLOOKUP($B585,#REF!,COLUMN(M585)-1,FALSE)="","",VLOOKUP($B585,#REF!,COLUMN(M585)-1,FALSE)),"")</f>
        <v/>
      </c>
      <c r="N585" s="53" t="str">
        <f>IFERROR(IF(VLOOKUP($B585,#REF!,COLUMN(N585)-1,FALSE)="","",VLOOKUP($B585,#REF!,COLUMN(N585)-1,FALSE)),"")</f>
        <v/>
      </c>
      <c r="O585" s="53" t="str">
        <f>IFERROR(IF(VLOOKUP($B585,#REF!,COLUMN(O585)-1,FALSE)="","",VLOOKUP($B585,#REF!,COLUMN(O585)-1,FALSE)),"")</f>
        <v/>
      </c>
      <c r="P585" s="53" t="str">
        <f>IFERROR(IF(VLOOKUP($B585,#REF!,COLUMN(P585)-1,FALSE)="","",VLOOKUP($B585,#REF!,COLUMN(P585)-1,FALSE)),"")</f>
        <v/>
      </c>
      <c r="Q585" s="53" t="str">
        <f>IFERROR(IF(VLOOKUP($B585,#REF!,COLUMN(Q585)-1,FALSE)="","",VLOOKUP($B585,#REF!,COLUMN(Q585)-1,FALSE)),"")</f>
        <v/>
      </c>
      <c r="R585" s="53" t="str">
        <f>IFERROR(IF(VLOOKUP($B585,#REF!,COLUMN(R585)-1,FALSE)="","",VLOOKUP($B585,#REF!,COLUMN(R585)-1,FALSE)),"")</f>
        <v/>
      </c>
      <c r="S585" s="53" t="str">
        <f>IFERROR(IF(VLOOKUP($B585,#REF!,COLUMN(S585)-1,FALSE)="","",VLOOKUP($B585,#REF!,COLUMN(S585)-1,FALSE)),"")</f>
        <v/>
      </c>
      <c r="T585" s="53" t="str">
        <f>IFERROR(IF(VLOOKUP($B585,#REF!,COLUMN(T585)-1,FALSE)="","",VLOOKUP($B585,#REF!,COLUMN(T585)-1,FALSE)),"")</f>
        <v/>
      </c>
      <c r="U585" s="53" t="str">
        <f>IFERROR(IF(VLOOKUP($B585,#REF!,COLUMN(U585)-1,FALSE)="","",VLOOKUP($B585,#REF!,COLUMN(U585)-1,FALSE)),"")</f>
        <v/>
      </c>
      <c r="V585" s="53" t="str">
        <f>IFERROR(IF(VLOOKUP($B585,#REF!,COLUMN(V585)-1,FALSE)="","",VLOOKUP($B585,#REF!,COLUMN(V585)-1,FALSE)),"")</f>
        <v/>
      </c>
      <c r="W585" s="53" t="str">
        <f>IFERROR(IF(VLOOKUP($B585,#REF!,COLUMN(W585)-1,FALSE)="","",VLOOKUP($B585,#REF!,COLUMN(W585)-1,FALSE)),"")</f>
        <v/>
      </c>
      <c r="X585" s="53" t="str">
        <f>IFERROR(IF(VLOOKUP($B585,#REF!,COLUMN(X585)-1,FALSE)="","",VLOOKUP($B585,#REF!,COLUMN(X585)-1,FALSE)),"")</f>
        <v/>
      </c>
      <c r="Y585" s="53" t="str">
        <f>IFERROR(IF(VLOOKUP($B585,#REF!,COLUMN(Y585)-1,FALSE)="","",VLOOKUP($B585,#REF!,COLUMN(Y585)-1,FALSE)),"")</f>
        <v/>
      </c>
      <c r="Z585" s="53" t="str">
        <f>IFERROR(IF(VLOOKUP($B585,#REF!,COLUMN(Z585)-1,FALSE)="","",VLOOKUP($B585,#REF!,COLUMN(Z585)-1,FALSE)),"")</f>
        <v/>
      </c>
      <c r="AA585" s="53" t="str">
        <f>IFERROR(IF(VLOOKUP($B585,#REF!,COLUMN(AA585)-1,FALSE)="","",VLOOKUP($B585,#REF!,COLUMN(AA585)-1,FALSE)),"")</f>
        <v/>
      </c>
      <c r="AB585" s="53" t="str">
        <f>IFERROR(IF(VLOOKUP($B585,#REF!,COLUMN(AB585)-1,FALSE)="","",VLOOKUP($B585,#REF!,COLUMN(AB585)-1,FALSE)),"")</f>
        <v/>
      </c>
      <c r="AC585" s="53" t="str">
        <f>IFERROR(IF(VLOOKUP($B585,#REF!,COLUMN(AC585)-1,FALSE)="","",VLOOKUP($B585,#REF!,COLUMN(AC585)-1,FALSE)),"")</f>
        <v/>
      </c>
      <c r="AD585" s="53" t="str">
        <f>IFERROR(IF(VLOOKUP($B585,#REF!,COLUMN(AD585)-1,FALSE)="","",VLOOKUP($B585,#REF!,COLUMN(AD585)-1,FALSE)),"")</f>
        <v/>
      </c>
      <c r="AE585" s="53" t="str">
        <f>IFERROR(IF(VLOOKUP($B585,#REF!,COLUMN(AE585)-1,FALSE)="","",VLOOKUP($B585,#REF!,COLUMN(AE585)-1,FALSE)),"")</f>
        <v/>
      </c>
      <c r="AF585" s="53" t="str">
        <f>IFERROR(IF(VLOOKUP($B585,#REF!,COLUMN(AF585)-1,FALSE)="","",VLOOKUP($B585,#REF!,COLUMN(AF585)-1,FALSE)),"")</f>
        <v/>
      </c>
      <c r="AG585" s="53" t="str">
        <f>IFERROR(IF(VLOOKUP($B585,#REF!,COLUMN(AG585)-1,FALSE)="","",VLOOKUP($B585,#REF!,COLUMN(AG585)-1,FALSE)),"")</f>
        <v/>
      </c>
      <c r="AH585" s="53" t="str">
        <f>IFERROR(IF(VLOOKUP($B585,#REF!,COLUMN(AH585)-1,FALSE)="","",VLOOKUP($B585,#REF!,COLUMN(AH585)-1,FALSE)),"")</f>
        <v/>
      </c>
      <c r="AI585" s="53" t="str">
        <f>IFERROR(IF(VLOOKUP($B585,#REF!,COLUMN(AI585)-1,FALSE)="","",VLOOKUP($B585,#REF!,COLUMN(AI585)-1,FALSE)),"")</f>
        <v/>
      </c>
      <c r="AJ585" s="53" t="str">
        <f>IFERROR(IF(VLOOKUP($B585,#REF!,COLUMN(AJ585)-1,FALSE)="","",VLOOKUP($B585,#REF!,COLUMN(AJ585)-1,FALSE)),"")</f>
        <v/>
      </c>
      <c r="AK585" s="53" t="str">
        <f>IFERROR(IF(VLOOKUP($B585,#REF!,COLUMN(AK585)-1,FALSE)="","",VLOOKUP($B585,#REF!,COLUMN(AK585)-1,FALSE)),"")</f>
        <v/>
      </c>
      <c r="AL585" s="53" t="str">
        <f>IFERROR(IF(VLOOKUP($B585,#REF!,COLUMN(AL585)-1,FALSE)="","",VLOOKUP($B585,#REF!,COLUMN(AL585)-1,FALSE)),"")</f>
        <v/>
      </c>
      <c r="AM585" s="53" t="str">
        <f>IFERROR(IF(VLOOKUP($B585,#REF!,COLUMN(AM585)-1,FALSE)="","",VLOOKUP($B585,#REF!,COLUMN(AM585)-1,FALSE)),"")</f>
        <v/>
      </c>
      <c r="AN585" s="53" t="str">
        <f>IFERROR(IF(VLOOKUP($B585,#REF!,COLUMN(AN585)-1,FALSE)="","",VLOOKUP($B585,#REF!,COLUMN(AN585)-1,FALSE)),"")</f>
        <v/>
      </c>
      <c r="AO585" s="53" t="str">
        <f>IFERROR(IF(VLOOKUP($B585,#REF!,COLUMN(AO585)-1,FALSE)="","",VLOOKUP($B585,#REF!,COLUMN(AO585)-1,FALSE)),"")</f>
        <v/>
      </c>
      <c r="AP585" s="53" t="str">
        <f>IFERROR(IF(VLOOKUP($B585,#REF!,COLUMN(AP585)-1,FALSE)="","",VLOOKUP($B585,#REF!,COLUMN(AP585)-1,FALSE)),"")</f>
        <v/>
      </c>
      <c r="AQ585" s="53" t="str">
        <f>IFERROR(IF(VLOOKUP($B585,#REF!,COLUMN(AQ585)-1,FALSE)="","",VLOOKUP($B585,#REF!,COLUMN(AQ585)-1,FALSE)),"")</f>
        <v/>
      </c>
      <c r="AR585" s="53" t="str">
        <f>IFERROR(IF(VLOOKUP($B585,#REF!,COLUMN(AR585)-1,FALSE)="","",VLOOKUP($B585,#REF!,COLUMN(AR585)-1,FALSE)),"")</f>
        <v/>
      </c>
      <c r="AS585" s="53" t="str">
        <f>IFERROR(IF(VLOOKUP($B585,#REF!,COLUMN(AS585)-1,FALSE)="","",VLOOKUP($B585,#REF!,COLUMN(AS585)-1,FALSE)),"")</f>
        <v/>
      </c>
      <c r="AT585" s="53" t="str">
        <f>IFERROR(IF(VLOOKUP($B585,#REF!,COLUMN(AT585)-1,FALSE)="","",VLOOKUP($B585,#REF!,COLUMN(AT585)-1,FALSE)),"")</f>
        <v/>
      </c>
      <c r="AU585" s="53" t="str">
        <f>IFERROR(IF(VLOOKUP($B585,#REF!,COLUMN(AU585)-1,FALSE)="","",VLOOKUP($B585,#REF!,COLUMN(AU585)-1,FALSE)),"")</f>
        <v/>
      </c>
      <c r="AV585" s="53" t="str">
        <f>IFERROR(IF(VLOOKUP($B585,#REF!,COLUMN(AV585)-1,FALSE)="","",VLOOKUP($B585,#REF!,COLUMN(AV585)-1,FALSE)),"")</f>
        <v/>
      </c>
      <c r="AW585" s="53" t="str">
        <f>IFERROR(IF(VLOOKUP($B585,#REF!,COLUMN(AW585)-1,FALSE)="","",VLOOKUP($B585,#REF!,COLUMN(AW585)-1,FALSE)),"")</f>
        <v/>
      </c>
      <c r="AX585" s="53" t="str">
        <f>IFERROR(IF(VLOOKUP($B585,#REF!,COLUMN(AX585)-1,FALSE)="","",VLOOKUP($B585,#REF!,COLUMN(AX585)-1,FALSE)),"")</f>
        <v/>
      </c>
      <c r="AY585" s="53" t="str">
        <f>IFERROR(IF(VLOOKUP($B585,#REF!,COLUMN(AY585)-1,FALSE)="","",VLOOKUP($B585,#REF!,COLUMN(AY585)-1,FALSE)),"")</f>
        <v/>
      </c>
      <c r="AZ585" s="53" t="str">
        <f>IFERROR(IF(VLOOKUP($B585,#REF!,COLUMN(AZ585)-1,FALSE)="","",VLOOKUP($B585,#REF!,COLUMN(AZ585)-1,FALSE)),"")</f>
        <v/>
      </c>
      <c r="BA585" s="53" t="str">
        <f>IFERROR(IF(VLOOKUP($B585,#REF!,COLUMN(BA585)-1,FALSE)="","",VLOOKUP($B585,#REF!,COLUMN(BA585)-1,FALSE)),"")</f>
        <v/>
      </c>
      <c r="BB585" s="53" t="str">
        <f>IFERROR(IF(VLOOKUP($B585,#REF!,COLUMN(BB585)-1,FALSE)="","",VLOOKUP($B585,#REF!,COLUMN(BB585)-1,FALSE)),"")</f>
        <v/>
      </c>
      <c r="BC585" s="53" t="str">
        <f>IFERROR(IF(VLOOKUP($B585,#REF!,COLUMN(BC585)-1,FALSE)="","",VLOOKUP($B585,#REF!,COLUMN(BC585)-1,FALSE)),"")</f>
        <v/>
      </c>
      <c r="BD585" s="53" t="str">
        <f>IFERROR(IF(VLOOKUP($B585,#REF!,COLUMN(BD585)-1,FALSE)="","",VLOOKUP($B585,#REF!,COLUMN(BD585)-1,FALSE)),"")</f>
        <v/>
      </c>
      <c r="BE585" s="53" t="str">
        <f>IFERROR(IF(VLOOKUP($B585,#REF!,COLUMN(BE585)-1,FALSE)="","",VLOOKUP($B585,#REF!,COLUMN(BE585)-1,FALSE)),"")</f>
        <v/>
      </c>
      <c r="BF585" s="53" t="str">
        <f>IFERROR(IF(VLOOKUP($B585,#REF!,COLUMN(BF585)-1,FALSE)="","",VLOOKUP($B585,#REF!,COLUMN(BF585)-1,FALSE)),"")</f>
        <v/>
      </c>
      <c r="BG585" s="53" t="str">
        <f>IFERROR(IF(VLOOKUP($B585,#REF!,COLUMN(BG585)-1,FALSE)="","",VLOOKUP($B585,#REF!,COLUMN(BG585)-1,FALSE)),"")</f>
        <v/>
      </c>
      <c r="BH585" s="53" t="str">
        <f>IFERROR(IF(VLOOKUP($B585,#REF!,COLUMN(BH585)-1,FALSE)="","",VLOOKUP($B585,#REF!,COLUMN(BH585)-1,FALSE)),"")</f>
        <v/>
      </c>
      <c r="BI585" s="53" t="str">
        <f>IFERROR(IF(VLOOKUP($B585,#REF!,COLUMN(BI585)-1,FALSE)="","",VLOOKUP($B585,#REF!,COLUMN(BI585)-1,FALSE)),"")</f>
        <v/>
      </c>
      <c r="BJ585" s="53" t="str">
        <f>IFERROR(IF(VLOOKUP($B585,#REF!,COLUMN(BJ585)-1,FALSE)="","",VLOOKUP($B585,#REF!,COLUMN(BJ585)-1,FALSE)),"")</f>
        <v/>
      </c>
      <c r="BK585" s="24" t="str">
        <f>IFERROR(IF(VLOOKUP($B585,#REF!,COLUMN(BK585)-1,FALSE)="","",VLOOKUP($B585,#REF!,COLUMN(BK585)-1,FALSE)),"")</f>
        <v/>
      </c>
      <c r="BL585" s="54" t="str">
        <f>IFERROR(IF(VLOOKUP($B585,#REF!,COLUMN(BL585)-1,FALSE)="","",VLOOKUP($B585,#REF!,COLUMN(BL585)-1,FALSE)),"")</f>
        <v/>
      </c>
      <c r="BM585" s="54" t="str">
        <f>IFERROR(IF(VLOOKUP($B585,#REF!,COLUMN(BM585)-1,FALSE)="","",VLOOKUP($B585,#REF!,COLUMN(BM585)-1,FALSE)),"")</f>
        <v/>
      </c>
      <c r="BN585" s="101" t="str">
        <f>IFERROR(VLOOKUP($B585,[1]④カッコ付け数値!$A$14:$CN$115,82,FALSE),"")</f>
        <v/>
      </c>
      <c r="BO585" s="102" t="str">
        <f>IFERROR(VLOOKUP($B585,[1]④カッコ付け数値!$A$14:$CN$115,83,FALSE),"")</f>
        <v/>
      </c>
      <c r="BP585" s="102" t="str">
        <f>IFERROR(VLOOKUP($B585,'[1]④カッコ付け数値 (原本)'!$A$14:$CF$115,83,FALSE),"")</f>
        <v/>
      </c>
      <c r="BQ585" s="103" t="str">
        <f>IFERROR(VLOOKUP($B585,'[1]④カッコ付け数値 (原本)'!$A$14:$CF$115,84,FALSE),"")</f>
        <v/>
      </c>
    </row>
    <row r="586" spans="1:69" ht="42" customHeight="1">
      <c r="A586" s="51" t="str">
        <f t="shared" si="47"/>
        <v/>
      </c>
      <c r="B586" s="98"/>
      <c r="C586" s="52"/>
      <c r="D586" s="52"/>
      <c r="E586" s="24" t="str">
        <f>IFERROR(IF(VLOOKUP($B586,#REF!,COLUMN(E586)-1,FALSE)="","",VLOOKUP($B586,#REF!,COLUMN(E586)-1,FALSE)),"")</f>
        <v/>
      </c>
      <c r="F586" s="53" t="str">
        <f>IFERROR(IF(VLOOKUP($B586,#REF!,COLUMN(F586)-1,FALSE)="","",VLOOKUP($B586,#REF!,COLUMN(F586)-1,FALSE)),"")</f>
        <v/>
      </c>
      <c r="G586" s="53" t="str">
        <f>IFERROR(IF(VLOOKUP($B586,#REF!,COLUMN(G586)-1,FALSE)="","",VLOOKUP($B586,#REF!,COLUMN(G586)-1,FALSE)),"")</f>
        <v/>
      </c>
      <c r="H586" s="53" t="str">
        <f>IFERROR(IF(VLOOKUP($B586,#REF!,COLUMN(H586)-1,FALSE)="","",VLOOKUP($B586,#REF!,COLUMN(H586)-1,FALSE)),"")</f>
        <v/>
      </c>
      <c r="I586" s="53" t="str">
        <f>IFERROR(IF(VLOOKUP($B586,#REF!,COLUMN(I586)-1,FALSE)="","",VLOOKUP($B586,#REF!,COLUMN(I586)-1,FALSE)),"")</f>
        <v/>
      </c>
      <c r="J586" s="53" t="str">
        <f>IFERROR(IF(VLOOKUP($B586,#REF!,COLUMN(J586)-1,FALSE)="","",VLOOKUP($B586,#REF!,COLUMN(J586)-1,FALSE)),"")</f>
        <v/>
      </c>
      <c r="K586" s="53" t="str">
        <f>IFERROR(IF(VLOOKUP($B586,#REF!,COLUMN(K586)-1,FALSE)="","",VLOOKUP($B586,#REF!,COLUMN(K586)-1,FALSE)),"")</f>
        <v/>
      </c>
      <c r="L586" s="53" t="str">
        <f>IFERROR(IF(VLOOKUP($B586,#REF!,COLUMN(L586)-1,FALSE)="","",VLOOKUP($B586,#REF!,COLUMN(L586)-1,FALSE)),"")</f>
        <v/>
      </c>
      <c r="M586" s="53" t="str">
        <f>IFERROR(IF(VLOOKUP($B586,#REF!,COLUMN(M586)-1,FALSE)="","",VLOOKUP($B586,#REF!,COLUMN(M586)-1,FALSE)),"")</f>
        <v/>
      </c>
      <c r="N586" s="53" t="str">
        <f>IFERROR(IF(VLOOKUP($B586,#REF!,COLUMN(N586)-1,FALSE)="","",VLOOKUP($B586,#REF!,COLUMN(N586)-1,FALSE)),"")</f>
        <v/>
      </c>
      <c r="O586" s="53" t="str">
        <f>IFERROR(IF(VLOOKUP($B586,#REF!,COLUMN(O586)-1,FALSE)="","",VLOOKUP($B586,#REF!,COLUMN(O586)-1,FALSE)),"")</f>
        <v/>
      </c>
      <c r="P586" s="53" t="str">
        <f>IFERROR(IF(VLOOKUP($B586,#REF!,COLUMN(P586)-1,FALSE)="","",VLOOKUP($B586,#REF!,COLUMN(P586)-1,FALSE)),"")</f>
        <v/>
      </c>
      <c r="Q586" s="53" t="str">
        <f>IFERROR(IF(VLOOKUP($B586,#REF!,COLUMN(Q586)-1,FALSE)="","",VLOOKUP($B586,#REF!,COLUMN(Q586)-1,FALSE)),"")</f>
        <v/>
      </c>
      <c r="R586" s="53" t="str">
        <f>IFERROR(IF(VLOOKUP($B586,#REF!,COLUMN(R586)-1,FALSE)="","",VLOOKUP($B586,#REF!,COLUMN(R586)-1,FALSE)),"")</f>
        <v/>
      </c>
      <c r="S586" s="53" t="str">
        <f>IFERROR(IF(VLOOKUP($B586,#REF!,COLUMN(S586)-1,FALSE)="","",VLOOKUP($B586,#REF!,COLUMN(S586)-1,FALSE)),"")</f>
        <v/>
      </c>
      <c r="T586" s="53" t="str">
        <f>IFERROR(IF(VLOOKUP($B586,#REF!,COLUMN(T586)-1,FALSE)="","",VLOOKUP($B586,#REF!,COLUMN(T586)-1,FALSE)),"")</f>
        <v/>
      </c>
      <c r="U586" s="53" t="str">
        <f>IFERROR(IF(VLOOKUP($B586,#REF!,COLUMN(U586)-1,FALSE)="","",VLOOKUP($B586,#REF!,COLUMN(U586)-1,FALSE)),"")</f>
        <v/>
      </c>
      <c r="V586" s="53" t="str">
        <f>IFERROR(IF(VLOOKUP($B586,#REF!,COLUMN(V586)-1,FALSE)="","",VLOOKUP($B586,#REF!,COLUMN(V586)-1,FALSE)),"")</f>
        <v/>
      </c>
      <c r="W586" s="53" t="str">
        <f>IFERROR(IF(VLOOKUP($B586,#REF!,COLUMN(W586)-1,FALSE)="","",VLOOKUP($B586,#REF!,COLUMN(W586)-1,FALSE)),"")</f>
        <v/>
      </c>
      <c r="X586" s="53" t="str">
        <f>IFERROR(IF(VLOOKUP($B586,#REF!,COLUMN(X586)-1,FALSE)="","",VLOOKUP($B586,#REF!,COLUMN(X586)-1,FALSE)),"")</f>
        <v/>
      </c>
      <c r="Y586" s="53" t="str">
        <f>IFERROR(IF(VLOOKUP($B586,#REF!,COLUMN(Y586)-1,FALSE)="","",VLOOKUP($B586,#REF!,COLUMN(Y586)-1,FALSE)),"")</f>
        <v/>
      </c>
      <c r="Z586" s="53" t="str">
        <f>IFERROR(IF(VLOOKUP($B586,#REF!,COLUMN(Z586)-1,FALSE)="","",VLOOKUP($B586,#REF!,COLUMN(Z586)-1,FALSE)),"")</f>
        <v/>
      </c>
      <c r="AA586" s="53" t="str">
        <f>IFERROR(IF(VLOOKUP($B586,#REF!,COLUMN(AA586)-1,FALSE)="","",VLOOKUP($B586,#REF!,COLUMN(AA586)-1,FALSE)),"")</f>
        <v/>
      </c>
      <c r="AB586" s="53" t="str">
        <f>IFERROR(IF(VLOOKUP($B586,#REF!,COLUMN(AB586)-1,FALSE)="","",VLOOKUP($B586,#REF!,COLUMN(AB586)-1,FALSE)),"")</f>
        <v/>
      </c>
      <c r="AC586" s="53" t="str">
        <f>IFERROR(IF(VLOOKUP($B586,#REF!,COLUMN(AC586)-1,FALSE)="","",VLOOKUP($B586,#REF!,COLUMN(AC586)-1,FALSE)),"")</f>
        <v/>
      </c>
      <c r="AD586" s="53" t="str">
        <f>IFERROR(IF(VLOOKUP($B586,#REF!,COLUMN(AD586)-1,FALSE)="","",VLOOKUP($B586,#REF!,COLUMN(AD586)-1,FALSE)),"")</f>
        <v/>
      </c>
      <c r="AE586" s="53" t="str">
        <f>IFERROR(IF(VLOOKUP($B586,#REF!,COLUMN(AE586)-1,FALSE)="","",VLOOKUP($B586,#REF!,COLUMN(AE586)-1,FALSE)),"")</f>
        <v/>
      </c>
      <c r="AF586" s="53" t="str">
        <f>IFERROR(IF(VLOOKUP($B586,#REF!,COLUMN(AF586)-1,FALSE)="","",VLOOKUP($B586,#REF!,COLUMN(AF586)-1,FALSE)),"")</f>
        <v/>
      </c>
      <c r="AG586" s="53" t="str">
        <f>IFERROR(IF(VLOOKUP($B586,#REF!,COLUMN(AG586)-1,FALSE)="","",VLOOKUP($B586,#REF!,COLUMN(AG586)-1,FALSE)),"")</f>
        <v/>
      </c>
      <c r="AH586" s="53" t="str">
        <f>IFERROR(IF(VLOOKUP($B586,#REF!,COLUMN(AH586)-1,FALSE)="","",VLOOKUP($B586,#REF!,COLUMN(AH586)-1,FALSE)),"")</f>
        <v/>
      </c>
      <c r="AI586" s="53" t="str">
        <f>IFERROR(IF(VLOOKUP($B586,#REF!,COLUMN(AI586)-1,FALSE)="","",VLOOKUP($B586,#REF!,COLUMN(AI586)-1,FALSE)),"")</f>
        <v/>
      </c>
      <c r="AJ586" s="53" t="str">
        <f>IFERROR(IF(VLOOKUP($B586,#REF!,COLUMN(AJ586)-1,FALSE)="","",VLOOKUP($B586,#REF!,COLUMN(AJ586)-1,FALSE)),"")</f>
        <v/>
      </c>
      <c r="AK586" s="53" t="str">
        <f>IFERROR(IF(VLOOKUP($B586,#REF!,COLUMN(AK586)-1,FALSE)="","",VLOOKUP($B586,#REF!,COLUMN(AK586)-1,FALSE)),"")</f>
        <v/>
      </c>
      <c r="AL586" s="53" t="str">
        <f>IFERROR(IF(VLOOKUP($B586,#REF!,COLUMN(AL586)-1,FALSE)="","",VLOOKUP($B586,#REF!,COLUMN(AL586)-1,FALSE)),"")</f>
        <v/>
      </c>
      <c r="AM586" s="53" t="str">
        <f>IFERROR(IF(VLOOKUP($B586,#REF!,COLUMN(AM586)-1,FALSE)="","",VLOOKUP($B586,#REF!,COLUMN(AM586)-1,FALSE)),"")</f>
        <v/>
      </c>
      <c r="AN586" s="53" t="str">
        <f>IFERROR(IF(VLOOKUP($B586,#REF!,COLUMN(AN586)-1,FALSE)="","",VLOOKUP($B586,#REF!,COLUMN(AN586)-1,FALSE)),"")</f>
        <v/>
      </c>
      <c r="AO586" s="53" t="str">
        <f>IFERROR(IF(VLOOKUP($B586,#REF!,COLUMN(AO586)-1,FALSE)="","",VLOOKUP($B586,#REF!,COLUMN(AO586)-1,FALSE)),"")</f>
        <v/>
      </c>
      <c r="AP586" s="53" t="str">
        <f>IFERROR(IF(VLOOKUP($B586,#REF!,COLUMN(AP586)-1,FALSE)="","",VLOOKUP($B586,#REF!,COLUMN(AP586)-1,FALSE)),"")</f>
        <v/>
      </c>
      <c r="AQ586" s="53" t="str">
        <f>IFERROR(IF(VLOOKUP($B586,#REF!,COLUMN(AQ586)-1,FALSE)="","",VLOOKUP($B586,#REF!,COLUMN(AQ586)-1,FALSE)),"")</f>
        <v/>
      </c>
      <c r="AR586" s="53" t="str">
        <f>IFERROR(IF(VLOOKUP($B586,#REF!,COLUMN(AR586)-1,FALSE)="","",VLOOKUP($B586,#REF!,COLUMN(AR586)-1,FALSE)),"")</f>
        <v/>
      </c>
      <c r="AS586" s="53" t="str">
        <f>IFERROR(IF(VLOOKUP($B586,#REF!,COLUMN(AS586)-1,FALSE)="","",VLOOKUP($B586,#REF!,COLUMN(AS586)-1,FALSE)),"")</f>
        <v/>
      </c>
      <c r="AT586" s="53" t="str">
        <f>IFERROR(IF(VLOOKUP($B586,#REF!,COLUMN(AT586)-1,FALSE)="","",VLOOKUP($B586,#REF!,COLUMN(AT586)-1,FALSE)),"")</f>
        <v/>
      </c>
      <c r="AU586" s="53" t="str">
        <f>IFERROR(IF(VLOOKUP($B586,#REF!,COLUMN(AU586)-1,FALSE)="","",VLOOKUP($B586,#REF!,COLUMN(AU586)-1,FALSE)),"")</f>
        <v/>
      </c>
      <c r="AV586" s="53" t="str">
        <f>IFERROR(IF(VLOOKUP($B586,#REF!,COLUMN(AV586)-1,FALSE)="","",VLOOKUP($B586,#REF!,COLUMN(AV586)-1,FALSE)),"")</f>
        <v/>
      </c>
      <c r="AW586" s="53" t="str">
        <f>IFERROR(IF(VLOOKUP($B586,#REF!,COLUMN(AW586)-1,FALSE)="","",VLOOKUP($B586,#REF!,COLUMN(AW586)-1,FALSE)),"")</f>
        <v/>
      </c>
      <c r="AX586" s="53" t="str">
        <f>IFERROR(IF(VLOOKUP($B586,#REF!,COLUMN(AX586)-1,FALSE)="","",VLOOKUP($B586,#REF!,COLUMN(AX586)-1,FALSE)),"")</f>
        <v/>
      </c>
      <c r="AY586" s="53" t="str">
        <f>IFERROR(IF(VLOOKUP($B586,#REF!,COLUMN(AY586)-1,FALSE)="","",VLOOKUP($B586,#REF!,COLUMN(AY586)-1,FALSE)),"")</f>
        <v/>
      </c>
      <c r="AZ586" s="53" t="str">
        <f>IFERROR(IF(VLOOKUP($B586,#REF!,COLUMN(AZ586)-1,FALSE)="","",VLOOKUP($B586,#REF!,COLUMN(AZ586)-1,FALSE)),"")</f>
        <v/>
      </c>
      <c r="BA586" s="53" t="str">
        <f>IFERROR(IF(VLOOKUP($B586,#REF!,COLUMN(BA586)-1,FALSE)="","",VLOOKUP($B586,#REF!,COLUMN(BA586)-1,FALSE)),"")</f>
        <v/>
      </c>
      <c r="BB586" s="53" t="str">
        <f>IFERROR(IF(VLOOKUP($B586,#REF!,COLUMN(BB586)-1,FALSE)="","",VLOOKUP($B586,#REF!,COLUMN(BB586)-1,FALSE)),"")</f>
        <v/>
      </c>
      <c r="BC586" s="53" t="str">
        <f>IFERROR(IF(VLOOKUP($B586,#REF!,COLUMN(BC586)-1,FALSE)="","",VLOOKUP($B586,#REF!,COLUMN(BC586)-1,FALSE)),"")</f>
        <v/>
      </c>
      <c r="BD586" s="53" t="str">
        <f>IFERROR(IF(VLOOKUP($B586,#REF!,COLUMN(BD586)-1,FALSE)="","",VLOOKUP($B586,#REF!,COLUMN(BD586)-1,FALSE)),"")</f>
        <v/>
      </c>
      <c r="BE586" s="53" t="str">
        <f>IFERROR(IF(VLOOKUP($B586,#REF!,COLUMN(BE586)-1,FALSE)="","",VLOOKUP($B586,#REF!,COLUMN(BE586)-1,FALSE)),"")</f>
        <v/>
      </c>
      <c r="BF586" s="53" t="str">
        <f>IFERROR(IF(VLOOKUP($B586,#REF!,COLUMN(BF586)-1,FALSE)="","",VLOOKUP($B586,#REF!,COLUMN(BF586)-1,FALSE)),"")</f>
        <v/>
      </c>
      <c r="BG586" s="53" t="str">
        <f>IFERROR(IF(VLOOKUP($B586,#REF!,COLUMN(BG586)-1,FALSE)="","",VLOOKUP($B586,#REF!,COLUMN(BG586)-1,FALSE)),"")</f>
        <v/>
      </c>
      <c r="BH586" s="53" t="str">
        <f>IFERROR(IF(VLOOKUP($B586,#REF!,COLUMN(BH586)-1,FALSE)="","",VLOOKUP($B586,#REF!,COLUMN(BH586)-1,FALSE)),"")</f>
        <v/>
      </c>
      <c r="BI586" s="53" t="str">
        <f>IFERROR(IF(VLOOKUP($B586,#REF!,COLUMN(BI586)-1,FALSE)="","",VLOOKUP($B586,#REF!,COLUMN(BI586)-1,FALSE)),"")</f>
        <v/>
      </c>
      <c r="BJ586" s="53" t="str">
        <f>IFERROR(IF(VLOOKUP($B586,#REF!,COLUMN(BJ586)-1,FALSE)="","",VLOOKUP($B586,#REF!,COLUMN(BJ586)-1,FALSE)),"")</f>
        <v/>
      </c>
      <c r="BK586" s="24" t="str">
        <f>IFERROR(IF(VLOOKUP($B586,#REF!,COLUMN(BK586)-1,FALSE)="","",VLOOKUP($B586,#REF!,COLUMN(BK586)-1,FALSE)),"")</f>
        <v/>
      </c>
      <c r="BL586" s="54" t="str">
        <f>IFERROR(IF(VLOOKUP($B586,#REF!,COLUMN(BL586)-1,FALSE)="","",VLOOKUP($B586,#REF!,COLUMN(BL586)-1,FALSE)),"")</f>
        <v/>
      </c>
      <c r="BM586" s="54" t="str">
        <f>IFERROR(IF(VLOOKUP($B586,#REF!,COLUMN(BM586)-1,FALSE)="","",VLOOKUP($B586,#REF!,COLUMN(BM586)-1,FALSE)),"")</f>
        <v/>
      </c>
      <c r="BN586" s="101" t="str">
        <f>IFERROR(VLOOKUP($B586,[1]④カッコ付け数値!$A$14:$CN$115,82,FALSE),"")</f>
        <v/>
      </c>
      <c r="BO586" s="102" t="str">
        <f>IFERROR(VLOOKUP($B586,[1]④カッコ付け数値!$A$14:$CN$115,83,FALSE),"")</f>
        <v/>
      </c>
      <c r="BP586" s="102" t="str">
        <f>IFERROR(VLOOKUP($B586,'[1]④カッコ付け数値 (原本)'!$A$14:$CF$115,83,FALSE),"")</f>
        <v/>
      </c>
      <c r="BQ586" s="103" t="str">
        <f>IFERROR(VLOOKUP($B586,'[1]④カッコ付け数値 (原本)'!$A$14:$CF$115,84,FALSE),"")</f>
        <v/>
      </c>
    </row>
    <row r="587" spans="1:69" ht="42" customHeight="1">
      <c r="A587" s="51" t="str">
        <f t="shared" si="47"/>
        <v/>
      </c>
      <c r="B587" s="98"/>
      <c r="C587" s="52"/>
      <c r="D587" s="52"/>
      <c r="E587" s="24" t="str">
        <f>IFERROR(IF(VLOOKUP($B587,#REF!,COLUMN(E587)-1,FALSE)="","",VLOOKUP($B587,#REF!,COLUMN(E587)-1,FALSE)),"")</f>
        <v/>
      </c>
      <c r="F587" s="53" t="str">
        <f>IFERROR(IF(VLOOKUP($B587,#REF!,COLUMN(F587)-1,FALSE)="","",VLOOKUP($B587,#REF!,COLUMN(F587)-1,FALSE)),"")</f>
        <v/>
      </c>
      <c r="G587" s="53" t="str">
        <f>IFERROR(IF(VLOOKUP($B587,#REF!,COLUMN(G587)-1,FALSE)="","",VLOOKUP($B587,#REF!,COLUMN(G587)-1,FALSE)),"")</f>
        <v/>
      </c>
      <c r="H587" s="53" t="str">
        <f>IFERROR(IF(VLOOKUP($B587,#REF!,COLUMN(H587)-1,FALSE)="","",VLOOKUP($B587,#REF!,COLUMN(H587)-1,FALSE)),"")</f>
        <v/>
      </c>
      <c r="I587" s="53" t="str">
        <f>IFERROR(IF(VLOOKUP($B587,#REF!,COLUMN(I587)-1,FALSE)="","",VLOOKUP($B587,#REF!,COLUMN(I587)-1,FALSE)),"")</f>
        <v/>
      </c>
      <c r="J587" s="53" t="str">
        <f>IFERROR(IF(VLOOKUP($B587,#REF!,COLUMN(J587)-1,FALSE)="","",VLOOKUP($B587,#REF!,COLUMN(J587)-1,FALSE)),"")</f>
        <v/>
      </c>
      <c r="K587" s="53" t="str">
        <f>IFERROR(IF(VLOOKUP($B587,#REF!,COLUMN(K587)-1,FALSE)="","",VLOOKUP($B587,#REF!,COLUMN(K587)-1,FALSE)),"")</f>
        <v/>
      </c>
      <c r="L587" s="53" t="str">
        <f>IFERROR(IF(VLOOKUP($B587,#REF!,COLUMN(L587)-1,FALSE)="","",VLOOKUP($B587,#REF!,COLUMN(L587)-1,FALSE)),"")</f>
        <v/>
      </c>
      <c r="M587" s="53" t="str">
        <f>IFERROR(IF(VLOOKUP($B587,#REF!,COLUMN(M587)-1,FALSE)="","",VLOOKUP($B587,#REF!,COLUMN(M587)-1,FALSE)),"")</f>
        <v/>
      </c>
      <c r="N587" s="53" t="str">
        <f>IFERROR(IF(VLOOKUP($B587,#REF!,COLUMN(N587)-1,FALSE)="","",VLOOKUP($B587,#REF!,COLUMN(N587)-1,FALSE)),"")</f>
        <v/>
      </c>
      <c r="O587" s="53" t="str">
        <f>IFERROR(IF(VLOOKUP($B587,#REF!,COLUMN(O587)-1,FALSE)="","",VLOOKUP($B587,#REF!,COLUMN(O587)-1,FALSE)),"")</f>
        <v/>
      </c>
      <c r="P587" s="53" t="str">
        <f>IFERROR(IF(VLOOKUP($B587,#REF!,COLUMN(P587)-1,FALSE)="","",VLOOKUP($B587,#REF!,COLUMN(P587)-1,FALSE)),"")</f>
        <v/>
      </c>
      <c r="Q587" s="53" t="str">
        <f>IFERROR(IF(VLOOKUP($B587,#REF!,COLUMN(Q587)-1,FALSE)="","",VLOOKUP($B587,#REF!,COLUMN(Q587)-1,FALSE)),"")</f>
        <v/>
      </c>
      <c r="R587" s="53" t="str">
        <f>IFERROR(IF(VLOOKUP($B587,#REF!,COLUMN(R587)-1,FALSE)="","",VLOOKUP($B587,#REF!,COLUMN(R587)-1,FALSE)),"")</f>
        <v/>
      </c>
      <c r="S587" s="53" t="str">
        <f>IFERROR(IF(VLOOKUP($B587,#REF!,COLUMN(S587)-1,FALSE)="","",VLOOKUP($B587,#REF!,COLUMN(S587)-1,FALSE)),"")</f>
        <v/>
      </c>
      <c r="T587" s="53" t="str">
        <f>IFERROR(IF(VLOOKUP($B587,#REF!,COLUMN(T587)-1,FALSE)="","",VLOOKUP($B587,#REF!,COLUMN(T587)-1,FALSE)),"")</f>
        <v/>
      </c>
      <c r="U587" s="53" t="str">
        <f>IFERROR(IF(VLOOKUP($B587,#REF!,COLUMN(U587)-1,FALSE)="","",VLOOKUP($B587,#REF!,COLUMN(U587)-1,FALSE)),"")</f>
        <v/>
      </c>
      <c r="V587" s="53" t="str">
        <f>IFERROR(IF(VLOOKUP($B587,#REF!,COLUMN(V587)-1,FALSE)="","",VLOOKUP($B587,#REF!,COLUMN(V587)-1,FALSE)),"")</f>
        <v/>
      </c>
      <c r="W587" s="53" t="str">
        <f>IFERROR(IF(VLOOKUP($B587,#REF!,COLUMN(W587)-1,FALSE)="","",VLOOKUP($B587,#REF!,COLUMN(W587)-1,FALSE)),"")</f>
        <v/>
      </c>
      <c r="X587" s="53" t="str">
        <f>IFERROR(IF(VLOOKUP($B587,#REF!,COLUMN(X587)-1,FALSE)="","",VLOOKUP($B587,#REF!,COLUMN(X587)-1,FALSE)),"")</f>
        <v/>
      </c>
      <c r="Y587" s="53" t="str">
        <f>IFERROR(IF(VLOOKUP($B587,#REF!,COLUMN(Y587)-1,FALSE)="","",VLOOKUP($B587,#REF!,COLUMN(Y587)-1,FALSE)),"")</f>
        <v/>
      </c>
      <c r="Z587" s="53" t="str">
        <f>IFERROR(IF(VLOOKUP($B587,#REF!,COLUMN(Z587)-1,FALSE)="","",VLOOKUP($B587,#REF!,COLUMN(Z587)-1,FALSE)),"")</f>
        <v/>
      </c>
      <c r="AA587" s="53" t="str">
        <f>IFERROR(IF(VLOOKUP($B587,#REF!,COLUMN(AA587)-1,FALSE)="","",VLOOKUP($B587,#REF!,COLUMN(AA587)-1,FALSE)),"")</f>
        <v/>
      </c>
      <c r="AB587" s="53" t="str">
        <f>IFERROR(IF(VLOOKUP($B587,#REF!,COLUMN(AB587)-1,FALSE)="","",VLOOKUP($B587,#REF!,COLUMN(AB587)-1,FALSE)),"")</f>
        <v/>
      </c>
      <c r="AC587" s="53" t="str">
        <f>IFERROR(IF(VLOOKUP($B587,#REF!,COLUMN(AC587)-1,FALSE)="","",VLOOKUP($B587,#REF!,COLUMN(AC587)-1,FALSE)),"")</f>
        <v/>
      </c>
      <c r="AD587" s="53" t="str">
        <f>IFERROR(IF(VLOOKUP($B587,#REF!,COLUMN(AD587)-1,FALSE)="","",VLOOKUP($B587,#REF!,COLUMN(AD587)-1,FALSE)),"")</f>
        <v/>
      </c>
      <c r="AE587" s="53" t="str">
        <f>IFERROR(IF(VLOOKUP($B587,#REF!,COLUMN(AE587)-1,FALSE)="","",VLOOKUP($B587,#REF!,COLUMN(AE587)-1,FALSE)),"")</f>
        <v/>
      </c>
      <c r="AF587" s="53" t="str">
        <f>IFERROR(IF(VLOOKUP($B587,#REF!,COLUMN(AF587)-1,FALSE)="","",VLOOKUP($B587,#REF!,COLUMN(AF587)-1,FALSE)),"")</f>
        <v/>
      </c>
      <c r="AG587" s="53" t="str">
        <f>IFERROR(IF(VLOOKUP($B587,#REF!,COLUMN(AG587)-1,FALSE)="","",VLOOKUP($B587,#REF!,COLUMN(AG587)-1,FALSE)),"")</f>
        <v/>
      </c>
      <c r="AH587" s="53" t="str">
        <f>IFERROR(IF(VLOOKUP($B587,#REF!,COLUMN(AH587)-1,FALSE)="","",VLOOKUP($B587,#REF!,COLUMN(AH587)-1,FALSE)),"")</f>
        <v/>
      </c>
      <c r="AI587" s="53" t="str">
        <f>IFERROR(IF(VLOOKUP($B587,#REF!,COLUMN(AI587)-1,FALSE)="","",VLOOKUP($B587,#REF!,COLUMN(AI587)-1,FALSE)),"")</f>
        <v/>
      </c>
      <c r="AJ587" s="53" t="str">
        <f>IFERROR(IF(VLOOKUP($B587,#REF!,COLUMN(AJ587)-1,FALSE)="","",VLOOKUP($B587,#REF!,COLUMN(AJ587)-1,FALSE)),"")</f>
        <v/>
      </c>
      <c r="AK587" s="53" t="str">
        <f>IFERROR(IF(VLOOKUP($B587,#REF!,COLUMN(AK587)-1,FALSE)="","",VLOOKUP($B587,#REF!,COLUMN(AK587)-1,FALSE)),"")</f>
        <v/>
      </c>
      <c r="AL587" s="53" t="str">
        <f>IFERROR(IF(VLOOKUP($B587,#REF!,COLUMN(AL587)-1,FALSE)="","",VLOOKUP($B587,#REF!,COLUMN(AL587)-1,FALSE)),"")</f>
        <v/>
      </c>
      <c r="AM587" s="53" t="str">
        <f>IFERROR(IF(VLOOKUP($B587,#REF!,COLUMN(AM587)-1,FALSE)="","",VLOOKUP($B587,#REF!,COLUMN(AM587)-1,FALSE)),"")</f>
        <v/>
      </c>
      <c r="AN587" s="53" t="str">
        <f>IFERROR(IF(VLOOKUP($B587,#REF!,COLUMN(AN587)-1,FALSE)="","",VLOOKUP($B587,#REF!,COLUMN(AN587)-1,FALSE)),"")</f>
        <v/>
      </c>
      <c r="AO587" s="53" t="str">
        <f>IFERROR(IF(VLOOKUP($B587,#REF!,COLUMN(AO587)-1,FALSE)="","",VLOOKUP($B587,#REF!,COLUMN(AO587)-1,FALSE)),"")</f>
        <v/>
      </c>
      <c r="AP587" s="53" t="str">
        <f>IFERROR(IF(VLOOKUP($B587,#REF!,COLUMN(AP587)-1,FALSE)="","",VLOOKUP($B587,#REF!,COLUMN(AP587)-1,FALSE)),"")</f>
        <v/>
      </c>
      <c r="AQ587" s="53" t="str">
        <f>IFERROR(IF(VLOOKUP($B587,#REF!,COLUMN(AQ587)-1,FALSE)="","",VLOOKUP($B587,#REF!,COLUMN(AQ587)-1,FALSE)),"")</f>
        <v/>
      </c>
      <c r="AR587" s="53" t="str">
        <f>IFERROR(IF(VLOOKUP($B587,#REF!,COLUMN(AR587)-1,FALSE)="","",VLOOKUP($B587,#REF!,COLUMN(AR587)-1,FALSE)),"")</f>
        <v/>
      </c>
      <c r="AS587" s="53" t="str">
        <f>IFERROR(IF(VLOOKUP($B587,#REF!,COLUMN(AS587)-1,FALSE)="","",VLOOKUP($B587,#REF!,COLUMN(AS587)-1,FALSE)),"")</f>
        <v/>
      </c>
      <c r="AT587" s="53" t="str">
        <f>IFERROR(IF(VLOOKUP($B587,#REF!,COLUMN(AT587)-1,FALSE)="","",VLOOKUP($B587,#REF!,COLUMN(AT587)-1,FALSE)),"")</f>
        <v/>
      </c>
      <c r="AU587" s="53" t="str">
        <f>IFERROR(IF(VLOOKUP($B587,#REF!,COLUMN(AU587)-1,FALSE)="","",VLOOKUP($B587,#REF!,COLUMN(AU587)-1,FALSE)),"")</f>
        <v/>
      </c>
      <c r="AV587" s="53" t="str">
        <f>IFERROR(IF(VLOOKUP($B587,#REF!,COLUMN(AV587)-1,FALSE)="","",VLOOKUP($B587,#REF!,COLUMN(AV587)-1,FALSE)),"")</f>
        <v/>
      </c>
      <c r="AW587" s="53" t="str">
        <f>IFERROR(IF(VLOOKUP($B587,#REF!,COLUMN(AW587)-1,FALSE)="","",VLOOKUP($B587,#REF!,COLUMN(AW587)-1,FALSE)),"")</f>
        <v/>
      </c>
      <c r="AX587" s="53" t="str">
        <f>IFERROR(IF(VLOOKUP($B587,#REF!,COLUMN(AX587)-1,FALSE)="","",VLOOKUP($B587,#REF!,COLUMN(AX587)-1,FALSE)),"")</f>
        <v/>
      </c>
      <c r="AY587" s="53" t="str">
        <f>IFERROR(IF(VLOOKUP($B587,#REF!,COLUMN(AY587)-1,FALSE)="","",VLOOKUP($B587,#REF!,COLUMN(AY587)-1,FALSE)),"")</f>
        <v/>
      </c>
      <c r="AZ587" s="53" t="str">
        <f>IFERROR(IF(VLOOKUP($B587,#REF!,COLUMN(AZ587)-1,FALSE)="","",VLOOKUP($B587,#REF!,COLUMN(AZ587)-1,FALSE)),"")</f>
        <v/>
      </c>
      <c r="BA587" s="53" t="str">
        <f>IFERROR(IF(VLOOKUP($B587,#REF!,COLUMN(BA587)-1,FALSE)="","",VLOOKUP($B587,#REF!,COLUMN(BA587)-1,FALSE)),"")</f>
        <v/>
      </c>
      <c r="BB587" s="53" t="str">
        <f>IFERROR(IF(VLOOKUP($B587,#REF!,COLUMN(BB587)-1,FALSE)="","",VLOOKUP($B587,#REF!,COLUMN(BB587)-1,FALSE)),"")</f>
        <v/>
      </c>
      <c r="BC587" s="53" t="str">
        <f>IFERROR(IF(VLOOKUP($B587,#REF!,COLUMN(BC587)-1,FALSE)="","",VLOOKUP($B587,#REF!,COLUMN(BC587)-1,FALSE)),"")</f>
        <v/>
      </c>
      <c r="BD587" s="53" t="str">
        <f>IFERROR(IF(VLOOKUP($B587,#REF!,COLUMN(BD587)-1,FALSE)="","",VLOOKUP($B587,#REF!,COLUMN(BD587)-1,FALSE)),"")</f>
        <v/>
      </c>
      <c r="BE587" s="53" t="str">
        <f>IFERROR(IF(VLOOKUP($B587,#REF!,COLUMN(BE587)-1,FALSE)="","",VLOOKUP($B587,#REF!,COLUMN(BE587)-1,FALSE)),"")</f>
        <v/>
      </c>
      <c r="BF587" s="53" t="str">
        <f>IFERROR(IF(VLOOKUP($B587,#REF!,COLUMN(BF587)-1,FALSE)="","",VLOOKUP($B587,#REF!,COLUMN(BF587)-1,FALSE)),"")</f>
        <v/>
      </c>
      <c r="BG587" s="53" t="str">
        <f>IFERROR(IF(VLOOKUP($B587,#REF!,COLUMN(BG587)-1,FALSE)="","",VLOOKUP($B587,#REF!,COLUMN(BG587)-1,FALSE)),"")</f>
        <v/>
      </c>
      <c r="BH587" s="53" t="str">
        <f>IFERROR(IF(VLOOKUP($B587,#REF!,COLUMN(BH587)-1,FALSE)="","",VLOOKUP($B587,#REF!,COLUMN(BH587)-1,FALSE)),"")</f>
        <v/>
      </c>
      <c r="BI587" s="53" t="str">
        <f>IFERROR(IF(VLOOKUP($B587,#REF!,COLUMN(BI587)-1,FALSE)="","",VLOOKUP($B587,#REF!,COLUMN(BI587)-1,FALSE)),"")</f>
        <v/>
      </c>
      <c r="BJ587" s="53" t="str">
        <f>IFERROR(IF(VLOOKUP($B587,#REF!,COLUMN(BJ587)-1,FALSE)="","",VLOOKUP($B587,#REF!,COLUMN(BJ587)-1,FALSE)),"")</f>
        <v/>
      </c>
      <c r="BK587" s="24" t="str">
        <f>IFERROR(IF(VLOOKUP($B587,#REF!,COLUMN(BK587)-1,FALSE)="","",VLOOKUP($B587,#REF!,COLUMN(BK587)-1,FALSE)),"")</f>
        <v/>
      </c>
      <c r="BL587" s="54" t="str">
        <f>IFERROR(IF(VLOOKUP($B587,#REF!,COLUMN(BL587)-1,FALSE)="","",VLOOKUP($B587,#REF!,COLUMN(BL587)-1,FALSE)),"")</f>
        <v/>
      </c>
      <c r="BM587" s="54" t="str">
        <f>IFERROR(IF(VLOOKUP($B587,#REF!,COLUMN(BM587)-1,FALSE)="","",VLOOKUP($B587,#REF!,COLUMN(BM587)-1,FALSE)),"")</f>
        <v/>
      </c>
      <c r="BN587" s="101" t="str">
        <f>IFERROR(VLOOKUP($B587,[1]④カッコ付け数値!$A$14:$CN$115,82,FALSE),"")</f>
        <v/>
      </c>
      <c r="BO587" s="102" t="str">
        <f>IFERROR(VLOOKUP($B587,[1]④カッコ付け数値!$A$14:$CN$115,83,FALSE),"")</f>
        <v/>
      </c>
      <c r="BP587" s="102" t="str">
        <f>IFERROR(VLOOKUP($B587,'[1]④カッコ付け数値 (原本)'!$A$14:$CF$115,83,FALSE),"")</f>
        <v/>
      </c>
      <c r="BQ587" s="103" t="str">
        <f>IFERROR(VLOOKUP($B587,'[1]④カッコ付け数値 (原本)'!$A$14:$CF$115,84,FALSE),"")</f>
        <v/>
      </c>
    </row>
    <row r="588" spans="1:69" ht="42" customHeight="1">
      <c r="A588" s="51" t="str">
        <f t="shared" si="47"/>
        <v/>
      </c>
      <c r="B588" s="98"/>
      <c r="C588" s="52"/>
      <c r="D588" s="52"/>
      <c r="E588" s="24" t="str">
        <f>IFERROR(IF(VLOOKUP($B588,#REF!,COLUMN(E588)-1,FALSE)="","",VLOOKUP($B588,#REF!,COLUMN(E588)-1,FALSE)),"")</f>
        <v/>
      </c>
      <c r="F588" s="53" t="str">
        <f>IFERROR(IF(VLOOKUP($B588,#REF!,COLUMN(F588)-1,FALSE)="","",VLOOKUP($B588,#REF!,COLUMN(F588)-1,FALSE)),"")</f>
        <v/>
      </c>
      <c r="G588" s="53" t="str">
        <f>IFERROR(IF(VLOOKUP($B588,#REF!,COLUMN(G588)-1,FALSE)="","",VLOOKUP($B588,#REF!,COLUMN(G588)-1,FALSE)),"")</f>
        <v/>
      </c>
      <c r="H588" s="53" t="str">
        <f>IFERROR(IF(VLOOKUP($B588,#REF!,COLUMN(H588)-1,FALSE)="","",VLOOKUP($B588,#REF!,COLUMN(H588)-1,FALSE)),"")</f>
        <v/>
      </c>
      <c r="I588" s="53" t="str">
        <f>IFERROR(IF(VLOOKUP($B588,#REF!,COLUMN(I588)-1,FALSE)="","",VLOOKUP($B588,#REF!,COLUMN(I588)-1,FALSE)),"")</f>
        <v/>
      </c>
      <c r="J588" s="53" t="str">
        <f>IFERROR(IF(VLOOKUP($B588,#REF!,COLUMN(J588)-1,FALSE)="","",VLOOKUP($B588,#REF!,COLUMN(J588)-1,FALSE)),"")</f>
        <v/>
      </c>
      <c r="K588" s="53" t="str">
        <f>IFERROR(IF(VLOOKUP($B588,#REF!,COLUMN(K588)-1,FALSE)="","",VLOOKUP($B588,#REF!,COLUMN(K588)-1,FALSE)),"")</f>
        <v/>
      </c>
      <c r="L588" s="53" t="str">
        <f>IFERROR(IF(VLOOKUP($B588,#REF!,COLUMN(L588)-1,FALSE)="","",VLOOKUP($B588,#REF!,COLUMN(L588)-1,FALSE)),"")</f>
        <v/>
      </c>
      <c r="M588" s="53" t="str">
        <f>IFERROR(IF(VLOOKUP($B588,#REF!,COLUMN(M588)-1,FALSE)="","",VLOOKUP($B588,#REF!,COLUMN(M588)-1,FALSE)),"")</f>
        <v/>
      </c>
      <c r="N588" s="53" t="str">
        <f>IFERROR(IF(VLOOKUP($B588,#REF!,COLUMN(N588)-1,FALSE)="","",VLOOKUP($B588,#REF!,COLUMN(N588)-1,FALSE)),"")</f>
        <v/>
      </c>
      <c r="O588" s="53" t="str">
        <f>IFERROR(IF(VLOOKUP($B588,#REF!,COLUMN(O588)-1,FALSE)="","",VLOOKUP($B588,#REF!,COLUMN(O588)-1,FALSE)),"")</f>
        <v/>
      </c>
      <c r="P588" s="53" t="str">
        <f>IFERROR(IF(VLOOKUP($B588,#REF!,COLUMN(P588)-1,FALSE)="","",VLOOKUP($B588,#REF!,COLUMN(P588)-1,FALSE)),"")</f>
        <v/>
      </c>
      <c r="Q588" s="53" t="str">
        <f>IFERROR(IF(VLOOKUP($B588,#REF!,COLUMN(Q588)-1,FALSE)="","",VLOOKUP($B588,#REF!,COLUMN(Q588)-1,FALSE)),"")</f>
        <v/>
      </c>
      <c r="R588" s="53" t="str">
        <f>IFERROR(IF(VLOOKUP($B588,#REF!,COLUMN(R588)-1,FALSE)="","",VLOOKUP($B588,#REF!,COLUMN(R588)-1,FALSE)),"")</f>
        <v/>
      </c>
      <c r="S588" s="53" t="str">
        <f>IFERROR(IF(VLOOKUP($B588,#REF!,COLUMN(S588)-1,FALSE)="","",VLOOKUP($B588,#REF!,COLUMN(S588)-1,FALSE)),"")</f>
        <v/>
      </c>
      <c r="T588" s="53" t="str">
        <f>IFERROR(IF(VLOOKUP($B588,#REF!,COLUMN(T588)-1,FALSE)="","",VLOOKUP($B588,#REF!,COLUMN(T588)-1,FALSE)),"")</f>
        <v/>
      </c>
      <c r="U588" s="53" t="str">
        <f>IFERROR(IF(VLOOKUP($B588,#REF!,COLUMN(U588)-1,FALSE)="","",VLOOKUP($B588,#REF!,COLUMN(U588)-1,FALSE)),"")</f>
        <v/>
      </c>
      <c r="V588" s="53" t="str">
        <f>IFERROR(IF(VLOOKUP($B588,#REF!,COLUMN(V588)-1,FALSE)="","",VLOOKUP($B588,#REF!,COLUMN(V588)-1,FALSE)),"")</f>
        <v/>
      </c>
      <c r="W588" s="53" t="str">
        <f>IFERROR(IF(VLOOKUP($B588,#REF!,COLUMN(W588)-1,FALSE)="","",VLOOKUP($B588,#REF!,COLUMN(W588)-1,FALSE)),"")</f>
        <v/>
      </c>
      <c r="X588" s="53" t="str">
        <f>IFERROR(IF(VLOOKUP($B588,#REF!,COLUMN(X588)-1,FALSE)="","",VLOOKUP($B588,#REF!,COLUMN(X588)-1,FALSE)),"")</f>
        <v/>
      </c>
      <c r="Y588" s="53" t="str">
        <f>IFERROR(IF(VLOOKUP($B588,#REF!,COLUMN(Y588)-1,FALSE)="","",VLOOKUP($B588,#REF!,COLUMN(Y588)-1,FALSE)),"")</f>
        <v/>
      </c>
      <c r="Z588" s="53" t="str">
        <f>IFERROR(IF(VLOOKUP($B588,#REF!,COLUMN(Z588)-1,FALSE)="","",VLOOKUP($B588,#REF!,COLUMN(Z588)-1,FALSE)),"")</f>
        <v/>
      </c>
      <c r="AA588" s="53" t="str">
        <f>IFERROR(IF(VLOOKUP($B588,#REF!,COLUMN(AA588)-1,FALSE)="","",VLOOKUP($B588,#REF!,COLUMN(AA588)-1,FALSE)),"")</f>
        <v/>
      </c>
      <c r="AB588" s="53" t="str">
        <f>IFERROR(IF(VLOOKUP($B588,#REF!,COLUMN(AB588)-1,FALSE)="","",VLOOKUP($B588,#REF!,COLUMN(AB588)-1,FALSE)),"")</f>
        <v/>
      </c>
      <c r="AC588" s="53" t="str">
        <f>IFERROR(IF(VLOOKUP($B588,#REF!,COLUMN(AC588)-1,FALSE)="","",VLOOKUP($B588,#REF!,COLUMN(AC588)-1,FALSE)),"")</f>
        <v/>
      </c>
      <c r="AD588" s="53" t="str">
        <f>IFERROR(IF(VLOOKUP($B588,#REF!,COLUMN(AD588)-1,FALSE)="","",VLOOKUP($B588,#REF!,COLUMN(AD588)-1,FALSE)),"")</f>
        <v/>
      </c>
      <c r="AE588" s="53" t="str">
        <f>IFERROR(IF(VLOOKUP($B588,#REF!,COLUMN(AE588)-1,FALSE)="","",VLOOKUP($B588,#REF!,COLUMN(AE588)-1,FALSE)),"")</f>
        <v/>
      </c>
      <c r="AF588" s="53" t="str">
        <f>IFERROR(IF(VLOOKUP($B588,#REF!,COLUMN(AF588)-1,FALSE)="","",VLOOKUP($B588,#REF!,COLUMN(AF588)-1,FALSE)),"")</f>
        <v/>
      </c>
      <c r="AG588" s="53" t="str">
        <f>IFERROR(IF(VLOOKUP($B588,#REF!,COLUMN(AG588)-1,FALSE)="","",VLOOKUP($B588,#REF!,COLUMN(AG588)-1,FALSE)),"")</f>
        <v/>
      </c>
      <c r="AH588" s="53" t="str">
        <f>IFERROR(IF(VLOOKUP($B588,#REF!,COLUMN(AH588)-1,FALSE)="","",VLOOKUP($B588,#REF!,COLUMN(AH588)-1,FALSE)),"")</f>
        <v/>
      </c>
      <c r="AI588" s="53" t="str">
        <f>IFERROR(IF(VLOOKUP($B588,#REF!,COLUMN(AI588)-1,FALSE)="","",VLOOKUP($B588,#REF!,COLUMN(AI588)-1,FALSE)),"")</f>
        <v/>
      </c>
      <c r="AJ588" s="53" t="str">
        <f>IFERROR(IF(VLOOKUP($B588,#REF!,COLUMN(AJ588)-1,FALSE)="","",VLOOKUP($B588,#REF!,COLUMN(AJ588)-1,FALSE)),"")</f>
        <v/>
      </c>
      <c r="AK588" s="53" t="str">
        <f>IFERROR(IF(VLOOKUP($B588,#REF!,COLUMN(AK588)-1,FALSE)="","",VLOOKUP($B588,#REF!,COLUMN(AK588)-1,FALSE)),"")</f>
        <v/>
      </c>
      <c r="AL588" s="53" t="str">
        <f>IFERROR(IF(VLOOKUP($B588,#REF!,COLUMN(AL588)-1,FALSE)="","",VLOOKUP($B588,#REF!,COLUMN(AL588)-1,FALSE)),"")</f>
        <v/>
      </c>
      <c r="AM588" s="53" t="str">
        <f>IFERROR(IF(VLOOKUP($B588,#REF!,COLUMN(AM588)-1,FALSE)="","",VLOOKUP($B588,#REF!,COLUMN(AM588)-1,FALSE)),"")</f>
        <v/>
      </c>
      <c r="AN588" s="53" t="str">
        <f>IFERROR(IF(VLOOKUP($B588,#REF!,COLUMN(AN588)-1,FALSE)="","",VLOOKUP($B588,#REF!,COLUMN(AN588)-1,FALSE)),"")</f>
        <v/>
      </c>
      <c r="AO588" s="53" t="str">
        <f>IFERROR(IF(VLOOKUP($B588,#REF!,COLUMN(AO588)-1,FALSE)="","",VLOOKUP($B588,#REF!,COLUMN(AO588)-1,FALSE)),"")</f>
        <v/>
      </c>
      <c r="AP588" s="53" t="str">
        <f>IFERROR(IF(VLOOKUP($B588,#REF!,COLUMN(AP588)-1,FALSE)="","",VLOOKUP($B588,#REF!,COLUMN(AP588)-1,FALSE)),"")</f>
        <v/>
      </c>
      <c r="AQ588" s="53" t="str">
        <f>IFERROR(IF(VLOOKUP($B588,#REF!,COLUMN(AQ588)-1,FALSE)="","",VLOOKUP($B588,#REF!,COLUMN(AQ588)-1,FALSE)),"")</f>
        <v/>
      </c>
      <c r="AR588" s="53" t="str">
        <f>IFERROR(IF(VLOOKUP($B588,#REF!,COLUMN(AR588)-1,FALSE)="","",VLOOKUP($B588,#REF!,COLUMN(AR588)-1,FALSE)),"")</f>
        <v/>
      </c>
      <c r="AS588" s="53" t="str">
        <f>IFERROR(IF(VLOOKUP($B588,#REF!,COLUMN(AS588)-1,FALSE)="","",VLOOKUP($B588,#REF!,COLUMN(AS588)-1,FALSE)),"")</f>
        <v/>
      </c>
      <c r="AT588" s="53" t="str">
        <f>IFERROR(IF(VLOOKUP($B588,#REF!,COLUMN(AT588)-1,FALSE)="","",VLOOKUP($B588,#REF!,COLUMN(AT588)-1,FALSE)),"")</f>
        <v/>
      </c>
      <c r="AU588" s="53" t="str">
        <f>IFERROR(IF(VLOOKUP($B588,#REF!,COLUMN(AU588)-1,FALSE)="","",VLOOKUP($B588,#REF!,COLUMN(AU588)-1,FALSE)),"")</f>
        <v/>
      </c>
      <c r="AV588" s="53" t="str">
        <f>IFERROR(IF(VLOOKUP($B588,#REF!,COLUMN(AV588)-1,FALSE)="","",VLOOKUP($B588,#REF!,COLUMN(AV588)-1,FALSE)),"")</f>
        <v/>
      </c>
      <c r="AW588" s="53" t="str">
        <f>IFERROR(IF(VLOOKUP($B588,#REF!,COLUMN(AW588)-1,FALSE)="","",VLOOKUP($B588,#REF!,COLUMN(AW588)-1,FALSE)),"")</f>
        <v/>
      </c>
      <c r="AX588" s="53" t="str">
        <f>IFERROR(IF(VLOOKUP($B588,#REF!,COLUMN(AX588)-1,FALSE)="","",VLOOKUP($B588,#REF!,COLUMN(AX588)-1,FALSE)),"")</f>
        <v/>
      </c>
      <c r="AY588" s="53" t="str">
        <f>IFERROR(IF(VLOOKUP($B588,#REF!,COLUMN(AY588)-1,FALSE)="","",VLOOKUP($B588,#REF!,COLUMN(AY588)-1,FALSE)),"")</f>
        <v/>
      </c>
      <c r="AZ588" s="53" t="str">
        <f>IFERROR(IF(VLOOKUP($B588,#REF!,COLUMN(AZ588)-1,FALSE)="","",VLOOKUP($B588,#REF!,COLUMN(AZ588)-1,FALSE)),"")</f>
        <v/>
      </c>
      <c r="BA588" s="53" t="str">
        <f>IFERROR(IF(VLOOKUP($B588,#REF!,COLUMN(BA588)-1,FALSE)="","",VLOOKUP($B588,#REF!,COLUMN(BA588)-1,FALSE)),"")</f>
        <v/>
      </c>
      <c r="BB588" s="53" t="str">
        <f>IFERROR(IF(VLOOKUP($B588,#REF!,COLUMN(BB588)-1,FALSE)="","",VLOOKUP($B588,#REF!,COLUMN(BB588)-1,FALSE)),"")</f>
        <v/>
      </c>
      <c r="BC588" s="53" t="str">
        <f>IFERROR(IF(VLOOKUP($B588,#REF!,COLUMN(BC588)-1,FALSE)="","",VLOOKUP($B588,#REF!,COLUMN(BC588)-1,FALSE)),"")</f>
        <v/>
      </c>
      <c r="BD588" s="53" t="str">
        <f>IFERROR(IF(VLOOKUP($B588,#REF!,COLUMN(BD588)-1,FALSE)="","",VLOOKUP($B588,#REF!,COLUMN(BD588)-1,FALSE)),"")</f>
        <v/>
      </c>
      <c r="BE588" s="53" t="str">
        <f>IFERROR(IF(VLOOKUP($B588,#REF!,COLUMN(BE588)-1,FALSE)="","",VLOOKUP($B588,#REF!,COLUMN(BE588)-1,FALSE)),"")</f>
        <v/>
      </c>
      <c r="BF588" s="53" t="str">
        <f>IFERROR(IF(VLOOKUP($B588,#REF!,COLUMN(BF588)-1,FALSE)="","",VLOOKUP($B588,#REF!,COLUMN(BF588)-1,FALSE)),"")</f>
        <v/>
      </c>
      <c r="BG588" s="53" t="str">
        <f>IFERROR(IF(VLOOKUP($B588,#REF!,COLUMN(BG588)-1,FALSE)="","",VLOOKUP($B588,#REF!,COLUMN(BG588)-1,FALSE)),"")</f>
        <v/>
      </c>
      <c r="BH588" s="53" t="str">
        <f>IFERROR(IF(VLOOKUP($B588,#REF!,COLUMN(BH588)-1,FALSE)="","",VLOOKUP($B588,#REF!,COLUMN(BH588)-1,FALSE)),"")</f>
        <v/>
      </c>
      <c r="BI588" s="53" t="str">
        <f>IFERROR(IF(VLOOKUP($B588,#REF!,COLUMN(BI588)-1,FALSE)="","",VLOOKUP($B588,#REF!,COLUMN(BI588)-1,FALSE)),"")</f>
        <v/>
      </c>
      <c r="BJ588" s="53" t="str">
        <f>IFERROR(IF(VLOOKUP($B588,#REF!,COLUMN(BJ588)-1,FALSE)="","",VLOOKUP($B588,#REF!,COLUMN(BJ588)-1,FALSE)),"")</f>
        <v/>
      </c>
      <c r="BK588" s="24" t="str">
        <f>IFERROR(IF(VLOOKUP($B588,#REF!,COLUMN(BK588)-1,FALSE)="","",VLOOKUP($B588,#REF!,COLUMN(BK588)-1,FALSE)),"")</f>
        <v/>
      </c>
      <c r="BL588" s="54" t="str">
        <f>IFERROR(IF(VLOOKUP($B588,#REF!,COLUMN(BL588)-1,FALSE)="","",VLOOKUP($B588,#REF!,COLUMN(BL588)-1,FALSE)),"")</f>
        <v/>
      </c>
      <c r="BM588" s="54" t="str">
        <f>IFERROR(IF(VLOOKUP($B588,#REF!,COLUMN(BM588)-1,FALSE)="","",VLOOKUP($B588,#REF!,COLUMN(BM588)-1,FALSE)),"")</f>
        <v/>
      </c>
      <c r="BN588" s="101" t="str">
        <f>IFERROR(VLOOKUP($B588,[1]④カッコ付け数値!$A$14:$CN$115,82,FALSE),"")</f>
        <v/>
      </c>
      <c r="BO588" s="102" t="str">
        <f>IFERROR(VLOOKUP($B588,[1]④カッコ付け数値!$A$14:$CN$115,83,FALSE),"")</f>
        <v/>
      </c>
      <c r="BP588" s="102" t="str">
        <f>IFERROR(VLOOKUP($B588,'[1]④カッコ付け数値 (原本)'!$A$14:$CF$115,83,FALSE),"")</f>
        <v/>
      </c>
      <c r="BQ588" s="103" t="str">
        <f>IFERROR(VLOOKUP($B588,'[1]④カッコ付け数値 (原本)'!$A$14:$CF$115,84,FALSE),"")</f>
        <v/>
      </c>
    </row>
    <row r="589" spans="1:69" ht="42" customHeight="1">
      <c r="A589"/>
      <c r="B589" s="52"/>
      <c r="C589" s="52"/>
      <c r="D589" s="52"/>
      <c r="E589" s="24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4"/>
      <c r="BL589" s="24"/>
      <c r="BM589" s="24"/>
      <c r="BO589"/>
      <c r="BP589" s="22"/>
    </row>
    <row r="590" spans="1:69" ht="42" customHeight="1">
      <c r="A590"/>
      <c r="B590" s="52"/>
      <c r="C590" s="52"/>
      <c r="D590" s="52"/>
      <c r="E590" s="24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4"/>
      <c r="BL590" s="24"/>
      <c r="BM590" s="24"/>
      <c r="BO590"/>
      <c r="BP590" s="22"/>
    </row>
    <row r="591" spans="1:69" ht="42" customHeight="1">
      <c r="A591"/>
      <c r="B591" s="52"/>
      <c r="C591" s="52"/>
      <c r="D591" s="52"/>
      <c r="E591" s="24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4"/>
      <c r="BL591" s="24"/>
      <c r="BM591" s="24"/>
      <c r="BO591"/>
      <c r="BP591" s="22"/>
    </row>
    <row r="592" spans="1:69" ht="42" customHeight="1">
      <c r="A592"/>
      <c r="B592" s="52"/>
      <c r="C592" s="52"/>
      <c r="D592" s="52"/>
      <c r="E592" s="24"/>
      <c r="F592" s="22"/>
      <c r="G592" s="22"/>
      <c r="H592" s="22"/>
      <c r="I592" s="22"/>
      <c r="J592" s="22"/>
      <c r="K592" s="22"/>
      <c r="L592" s="55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4"/>
      <c r="BL592" s="24"/>
      <c r="BM592" s="24"/>
      <c r="BO592"/>
      <c r="BP592" s="22"/>
    </row>
    <row r="593" spans="1:68" ht="42" customHeight="1">
      <c r="A593"/>
      <c r="B593" s="52"/>
      <c r="C593" s="52"/>
      <c r="D593" s="52"/>
      <c r="E593" s="24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4"/>
      <c r="BL593" s="24"/>
      <c r="BM593" s="24"/>
      <c r="BO593"/>
      <c r="BP593" s="22"/>
    </row>
    <row r="594" spans="1:68" ht="42" customHeight="1">
      <c r="A594"/>
      <c r="B594" s="52"/>
      <c r="C594" s="52"/>
      <c r="D594" s="52"/>
      <c r="E594" s="24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4"/>
      <c r="BL594" s="24"/>
      <c r="BM594" s="24"/>
      <c r="BO594"/>
      <c r="BP594" s="22"/>
    </row>
    <row r="595" spans="1:68" ht="42" customHeight="1">
      <c r="A595"/>
      <c r="B595" s="52"/>
      <c r="C595" s="52"/>
      <c r="D595" s="52"/>
      <c r="E595" s="24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4"/>
      <c r="BL595" s="24"/>
      <c r="BM595" s="24"/>
      <c r="BO595"/>
      <c r="BP595" s="22"/>
    </row>
    <row r="596" spans="1:68" ht="42" customHeight="1">
      <c r="A596"/>
      <c r="B596" s="52"/>
      <c r="C596" s="52"/>
      <c r="D596" s="52"/>
      <c r="E596" s="24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4"/>
      <c r="BL596" s="24"/>
      <c r="BM596" s="24"/>
      <c r="BO596"/>
      <c r="BP596" s="22"/>
    </row>
    <row r="597" spans="1:68" ht="42" customHeight="1">
      <c r="A597"/>
      <c r="B597" s="52"/>
      <c r="C597" s="52"/>
      <c r="D597" s="52"/>
      <c r="E597" s="24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4"/>
      <c r="BL597" s="24"/>
      <c r="BM597" s="24"/>
      <c r="BO597"/>
      <c r="BP597" s="22"/>
    </row>
    <row r="598" spans="1:68" ht="42" customHeight="1">
      <c r="A598"/>
      <c r="B598" s="52"/>
      <c r="C598" s="52"/>
      <c r="D598" s="52"/>
      <c r="E598" s="24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4"/>
      <c r="BL598" s="24"/>
      <c r="BM598" s="24"/>
      <c r="BO598"/>
      <c r="BP598" s="22"/>
    </row>
    <row r="599" spans="1:68" ht="42" customHeight="1">
      <c r="A599"/>
      <c r="B599" s="52"/>
      <c r="C599" s="52"/>
      <c r="D599" s="52"/>
      <c r="E599" s="24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4"/>
      <c r="BL599" s="24"/>
      <c r="BM599" s="24"/>
      <c r="BO599"/>
      <c r="BP599" s="22"/>
    </row>
    <row r="600" spans="1:68" ht="42" customHeight="1">
      <c r="A600"/>
      <c r="B600" s="52"/>
      <c r="C600" s="52"/>
      <c r="D600" s="52"/>
      <c r="E600" s="24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4"/>
      <c r="BL600" s="24"/>
      <c r="BM600" s="24"/>
      <c r="BO600"/>
      <c r="BP600" s="22"/>
    </row>
    <row r="601" spans="1:68" ht="42" customHeight="1">
      <c r="A601"/>
      <c r="B601" s="52"/>
      <c r="C601" s="52"/>
      <c r="D601" s="52"/>
      <c r="E601" s="24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4"/>
      <c r="BL601" s="24"/>
      <c r="BM601" s="24"/>
      <c r="BO601"/>
      <c r="BP601" s="22"/>
    </row>
    <row r="602" spans="1:68" ht="42" customHeight="1">
      <c r="A602"/>
      <c r="B602" s="52"/>
      <c r="C602" s="52"/>
      <c r="D602" s="52"/>
      <c r="E602" s="24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4"/>
      <c r="BL602" s="24"/>
      <c r="BM602" s="24"/>
      <c r="BO602"/>
      <c r="BP602" s="22"/>
    </row>
    <row r="603" spans="1:68" ht="42" customHeight="1">
      <c r="A603"/>
      <c r="B603" s="52"/>
      <c r="C603" s="52"/>
      <c r="D603" s="52"/>
      <c r="E603" s="24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4"/>
      <c r="BL603" s="24"/>
      <c r="BM603" s="24"/>
      <c r="BO603"/>
      <c r="BP603" s="22"/>
    </row>
    <row r="604" spans="1:68" ht="42" customHeight="1">
      <c r="A604"/>
      <c r="B604" s="52"/>
      <c r="C604" s="52"/>
      <c r="D604" s="52"/>
      <c r="E604" s="24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4"/>
      <c r="BL604" s="24"/>
      <c r="BM604" s="24"/>
      <c r="BO604"/>
      <c r="BP604" s="22"/>
    </row>
    <row r="605" spans="1:68" ht="42" customHeight="1">
      <c r="A605"/>
      <c r="B605" s="52"/>
      <c r="C605" s="52"/>
      <c r="D605" s="52"/>
      <c r="E605" s="24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4"/>
      <c r="BL605" s="24"/>
      <c r="BM605" s="24"/>
      <c r="BO605"/>
      <c r="BP605" s="22"/>
    </row>
    <row r="606" spans="1:68" ht="42" customHeight="1">
      <c r="A606"/>
      <c r="B606" s="52"/>
      <c r="C606" s="52"/>
      <c r="D606" s="52"/>
      <c r="E606" s="24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4"/>
      <c r="BL606" s="24"/>
      <c r="BM606" s="24"/>
      <c r="BO606"/>
      <c r="BP606" s="22"/>
    </row>
    <row r="607" spans="1:68" ht="42" customHeight="1">
      <c r="A607"/>
      <c r="B607" s="52"/>
      <c r="C607" s="52"/>
      <c r="D607" s="52"/>
      <c r="E607" s="24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4"/>
      <c r="BL607" s="24"/>
      <c r="BM607" s="24"/>
      <c r="BO607"/>
      <c r="BP607" s="22"/>
    </row>
    <row r="608" spans="1:68" ht="42" customHeight="1">
      <c r="A608"/>
      <c r="B608" s="52"/>
      <c r="C608" s="52"/>
      <c r="D608" s="52"/>
      <c r="E608" s="24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4"/>
      <c r="BL608" s="24"/>
      <c r="BM608" s="24"/>
      <c r="BO608"/>
      <c r="BP608" s="22"/>
    </row>
    <row r="609" spans="1:68" ht="42" customHeight="1">
      <c r="A609"/>
      <c r="B609" s="52"/>
      <c r="C609" s="52"/>
      <c r="D609" s="52"/>
      <c r="E609" s="24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4"/>
      <c r="BL609" s="24"/>
      <c r="BM609" s="24"/>
      <c r="BO609"/>
      <c r="BP609" s="22"/>
    </row>
    <row r="610" spans="1:68" ht="42" customHeight="1">
      <c r="A610"/>
      <c r="B610" s="52"/>
      <c r="C610" s="52"/>
      <c r="D610" s="52"/>
      <c r="E610" s="24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4"/>
      <c r="BL610" s="24"/>
      <c r="BM610" s="24"/>
      <c r="BO610"/>
      <c r="BP610" s="22"/>
    </row>
    <row r="611" spans="1:68" ht="42" customHeight="1">
      <c r="A611"/>
      <c r="B611" s="52"/>
      <c r="C611" s="52"/>
      <c r="D611" s="52"/>
      <c r="E611" s="24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4"/>
      <c r="BL611" s="24"/>
      <c r="BM611" s="24"/>
      <c r="BO611"/>
      <c r="BP611" s="22"/>
    </row>
    <row r="612" spans="1:68" ht="42" customHeight="1">
      <c r="A612"/>
      <c r="B612" s="52"/>
      <c r="C612" s="52"/>
      <c r="D612" s="52"/>
      <c r="E612" s="24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4"/>
      <c r="BL612" s="24"/>
      <c r="BM612" s="24"/>
      <c r="BO612"/>
      <c r="BP612" s="22"/>
    </row>
    <row r="613" spans="1:68" ht="42" customHeight="1">
      <c r="A613"/>
      <c r="B613" s="52"/>
      <c r="C613" s="52"/>
      <c r="D613" s="52"/>
      <c r="E613" s="24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4"/>
      <c r="BL613" s="24"/>
      <c r="BM613" s="24"/>
      <c r="BO613"/>
      <c r="BP613" s="22"/>
    </row>
    <row r="614" spans="1:68" ht="42" customHeight="1">
      <c r="A614"/>
      <c r="B614" s="52"/>
      <c r="C614" s="52"/>
      <c r="D614" s="52"/>
      <c r="E614" s="24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4"/>
      <c r="BL614" s="24"/>
      <c r="BM614" s="24"/>
      <c r="BO614"/>
      <c r="BP614" s="22"/>
    </row>
    <row r="615" spans="1:68" ht="42" customHeight="1">
      <c r="A615"/>
      <c r="B615" s="52"/>
      <c r="C615" s="52"/>
      <c r="D615" s="52"/>
      <c r="E615" s="24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4"/>
      <c r="BL615" s="24"/>
      <c r="BM615" s="24"/>
      <c r="BO615"/>
      <c r="BP615" s="22"/>
    </row>
    <row r="616" spans="1:68" ht="42" customHeight="1">
      <c r="A616"/>
      <c r="B616" s="52"/>
      <c r="C616" s="52"/>
      <c r="D616" s="52"/>
      <c r="E616" s="24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4"/>
      <c r="BL616" s="24"/>
      <c r="BM616" s="24"/>
      <c r="BO616"/>
      <c r="BP616" s="22"/>
    </row>
    <row r="617" spans="1:68" ht="42" customHeight="1">
      <c r="A617"/>
      <c r="B617" s="52"/>
      <c r="C617" s="52"/>
      <c r="D617" s="52"/>
      <c r="E617" s="24"/>
      <c r="F617" s="22"/>
      <c r="G617" s="22"/>
      <c r="H617" s="22"/>
      <c r="I617" s="22"/>
      <c r="J617" s="22"/>
      <c r="K617" s="22"/>
      <c r="L617" s="55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4"/>
      <c r="BL617" s="24"/>
      <c r="BM617" s="24"/>
      <c r="BO617"/>
      <c r="BP617" s="22"/>
    </row>
    <row r="618" spans="1:68" ht="42" customHeight="1">
      <c r="A618"/>
      <c r="B618" s="52"/>
      <c r="C618" s="52"/>
      <c r="D618" s="52"/>
      <c r="E618" s="24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4"/>
      <c r="BL618" s="24"/>
      <c r="BM618" s="24"/>
      <c r="BO618"/>
      <c r="BP618" s="22"/>
    </row>
    <row r="619" spans="1:68" ht="42" customHeight="1">
      <c r="A619"/>
      <c r="B619" s="52"/>
      <c r="C619" s="52"/>
      <c r="D619" s="52"/>
      <c r="E619" s="24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4"/>
      <c r="BL619" s="24"/>
      <c r="BM619" s="24"/>
      <c r="BO619"/>
      <c r="BP619" s="22"/>
    </row>
    <row r="620" spans="1:68" ht="42" customHeight="1">
      <c r="A620"/>
      <c r="B620" s="52"/>
      <c r="C620" s="52"/>
      <c r="D620" s="52"/>
      <c r="E620" s="24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4"/>
      <c r="BL620" s="24"/>
      <c r="BM620" s="24"/>
      <c r="BO620"/>
      <c r="BP620" s="22"/>
    </row>
    <row r="621" spans="1:68" ht="42" customHeight="1">
      <c r="A621"/>
      <c r="B621" s="52"/>
      <c r="C621" s="52"/>
      <c r="D621" s="52"/>
      <c r="E621" s="24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4"/>
      <c r="BL621" s="24"/>
      <c r="BM621" s="24"/>
      <c r="BO621"/>
      <c r="BP621" s="22"/>
    </row>
    <row r="622" spans="1:68" ht="42" customHeight="1">
      <c r="A622"/>
      <c r="B622" s="52"/>
      <c r="C622" s="52"/>
      <c r="D622" s="52"/>
      <c r="E622" s="24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4"/>
      <c r="BL622" s="24"/>
      <c r="BM622" s="24"/>
      <c r="BO622"/>
      <c r="BP622" s="22"/>
    </row>
    <row r="623" spans="1:68" ht="42" customHeight="1">
      <c r="A623"/>
      <c r="B623" s="52"/>
      <c r="C623" s="52"/>
      <c r="D623" s="52"/>
      <c r="E623" s="24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4"/>
      <c r="BL623" s="24"/>
      <c r="BM623" s="24"/>
      <c r="BO623"/>
      <c r="BP623" s="22"/>
    </row>
    <row r="624" spans="1:68" ht="42" customHeight="1">
      <c r="A624"/>
      <c r="B624" s="52"/>
      <c r="C624" s="52"/>
      <c r="D624" s="52"/>
      <c r="E624" s="24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4"/>
      <c r="BL624" s="24"/>
      <c r="BM624" s="24"/>
      <c r="BO624"/>
      <c r="BP624" s="22"/>
    </row>
    <row r="625" spans="1:68" ht="42" customHeight="1">
      <c r="A625"/>
      <c r="B625" s="52"/>
      <c r="C625" s="52"/>
      <c r="D625" s="52"/>
      <c r="E625" s="24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4"/>
      <c r="BL625" s="24"/>
      <c r="BM625" s="24"/>
      <c r="BO625"/>
      <c r="BP625" s="22"/>
    </row>
    <row r="626" spans="1:68" ht="42" customHeight="1">
      <c r="A626"/>
      <c r="B626" s="52"/>
      <c r="C626" s="52"/>
      <c r="D626" s="52"/>
      <c r="E626" s="24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53"/>
      <c r="BK626" s="24"/>
      <c r="BL626" s="24"/>
      <c r="BM626" s="24"/>
      <c r="BO626"/>
      <c r="BP626" s="22"/>
    </row>
    <row r="627" spans="1:68" ht="42" customHeight="1">
      <c r="A627"/>
      <c r="B627" s="52"/>
      <c r="C627" s="52"/>
      <c r="D627" s="52"/>
      <c r="E627" s="24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53"/>
      <c r="BK627" s="24"/>
      <c r="BL627" s="24"/>
      <c r="BM627" s="24"/>
      <c r="BO627"/>
      <c r="BP627" s="22"/>
    </row>
    <row r="628" spans="1:68" ht="42" customHeight="1">
      <c r="A628"/>
      <c r="B628" s="52"/>
      <c r="C628" s="52"/>
      <c r="D628" s="52"/>
      <c r="E628" s="24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4"/>
      <c r="BL628" s="24"/>
      <c r="BM628" s="24"/>
      <c r="BO628"/>
      <c r="BP628" s="22"/>
    </row>
    <row r="629" spans="1:68" ht="42" customHeight="1">
      <c r="A629"/>
      <c r="B629" s="52"/>
      <c r="C629" s="52"/>
      <c r="D629" s="52"/>
      <c r="E629" s="24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4"/>
      <c r="BL629" s="24"/>
      <c r="BM629" s="24"/>
      <c r="BO629"/>
      <c r="BP629" s="22"/>
    </row>
    <row r="630" spans="1:68" ht="42" customHeight="1">
      <c r="A630"/>
      <c r="B630" s="52"/>
      <c r="C630" s="52"/>
      <c r="D630" s="52"/>
      <c r="E630" s="24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4"/>
      <c r="BL630" s="24"/>
      <c r="BM630" s="24"/>
      <c r="BO630"/>
      <c r="BP630" s="22"/>
    </row>
    <row r="631" spans="1:68" ht="42" customHeight="1">
      <c r="A631"/>
      <c r="B631" s="52"/>
      <c r="C631" s="52"/>
      <c r="D631" s="52"/>
      <c r="E631" s="24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4"/>
      <c r="BL631" s="24"/>
      <c r="BM631" s="24"/>
      <c r="BO631"/>
      <c r="BP631" s="22"/>
    </row>
    <row r="632" spans="1:68" ht="42" customHeight="1">
      <c r="A632"/>
      <c r="B632" s="52"/>
      <c r="C632" s="52"/>
      <c r="D632" s="52"/>
      <c r="E632" s="24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4"/>
      <c r="BL632" s="24"/>
      <c r="BM632" s="24"/>
      <c r="BO632"/>
      <c r="BP632" s="22"/>
    </row>
    <row r="633" spans="1:68" ht="42" customHeight="1">
      <c r="A633"/>
      <c r="B633" s="52"/>
      <c r="C633" s="52"/>
      <c r="D633" s="52"/>
      <c r="E633" s="24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4"/>
      <c r="BL633" s="24"/>
      <c r="BM633" s="24"/>
      <c r="BO633"/>
      <c r="BP633" s="22"/>
    </row>
    <row r="634" spans="1:68" ht="42" customHeight="1">
      <c r="A634"/>
      <c r="B634" s="52"/>
      <c r="C634" s="52"/>
      <c r="D634" s="52"/>
      <c r="E634" s="24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4"/>
      <c r="BL634" s="24"/>
      <c r="BM634" s="24"/>
      <c r="BO634"/>
      <c r="BP634" s="22"/>
    </row>
    <row r="635" spans="1:68" ht="42" customHeight="1">
      <c r="A635"/>
      <c r="B635" s="52"/>
      <c r="C635" s="52"/>
      <c r="D635" s="52"/>
      <c r="E635" s="24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4"/>
      <c r="BL635" s="24"/>
      <c r="BM635" s="24"/>
      <c r="BO635"/>
      <c r="BP635" s="22"/>
    </row>
    <row r="636" spans="1:68" ht="42" customHeight="1">
      <c r="A636"/>
      <c r="B636" s="52"/>
      <c r="C636" s="52"/>
      <c r="D636" s="52"/>
      <c r="E636" s="24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4"/>
      <c r="BL636" s="24"/>
      <c r="BM636" s="24"/>
      <c r="BO636"/>
      <c r="BP636" s="22"/>
    </row>
    <row r="637" spans="1:68" ht="42" customHeight="1">
      <c r="A637"/>
      <c r="B637" s="52"/>
      <c r="C637" s="52"/>
      <c r="D637" s="52"/>
      <c r="E637" s="24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4"/>
      <c r="BL637" s="24"/>
      <c r="BM637" s="24"/>
      <c r="BO637"/>
      <c r="BP637" s="22"/>
    </row>
    <row r="638" spans="1:68" ht="42" customHeight="1">
      <c r="A638"/>
      <c r="B638" s="52"/>
      <c r="C638" s="52"/>
      <c r="D638" s="52"/>
      <c r="E638" s="24"/>
      <c r="F638" s="22"/>
      <c r="G638" s="22"/>
      <c r="H638" s="22"/>
      <c r="I638" s="22"/>
      <c r="J638" s="22"/>
      <c r="K638" s="22"/>
      <c r="L638" s="55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4"/>
      <c r="BL638" s="24"/>
      <c r="BM638" s="24"/>
      <c r="BO638"/>
      <c r="BP638" s="22"/>
    </row>
    <row r="639" spans="1:68" ht="42" customHeight="1">
      <c r="A639"/>
      <c r="B639" s="52"/>
      <c r="C639" s="52"/>
      <c r="D639" s="52"/>
      <c r="E639" s="24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4"/>
      <c r="BL639" s="24"/>
      <c r="BM639" s="24"/>
      <c r="BO639"/>
      <c r="BP639" s="22"/>
    </row>
    <row r="640" spans="1:68" ht="42" customHeight="1">
      <c r="A640"/>
      <c r="B640" s="52"/>
      <c r="C640" s="52"/>
      <c r="D640" s="52"/>
      <c r="E640" s="24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4"/>
      <c r="BL640" s="24"/>
      <c r="BM640" s="24"/>
      <c r="BO640"/>
      <c r="BP640" s="22"/>
    </row>
    <row r="641" spans="1:68" ht="42" customHeight="1">
      <c r="A641"/>
      <c r="B641" s="52"/>
      <c r="C641" s="52"/>
      <c r="D641" s="52"/>
      <c r="E641" s="24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4"/>
      <c r="BL641" s="24"/>
      <c r="BM641" s="24"/>
      <c r="BO641"/>
      <c r="BP641" s="22"/>
    </row>
    <row r="642" spans="1:68" ht="42" customHeight="1">
      <c r="A642"/>
      <c r="B642" s="52"/>
      <c r="C642" s="52"/>
      <c r="D642" s="52"/>
      <c r="E642" s="24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4"/>
      <c r="BL642" s="24"/>
      <c r="BM642" s="24"/>
      <c r="BO642"/>
      <c r="BP642" s="22"/>
    </row>
    <row r="643" spans="1:68" ht="42" customHeight="1">
      <c r="A643"/>
      <c r="B643" s="52"/>
      <c r="C643" s="52"/>
      <c r="D643" s="52"/>
      <c r="E643" s="24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4"/>
      <c r="BL643" s="24"/>
      <c r="BM643" s="24"/>
      <c r="BO643"/>
      <c r="BP643" s="22"/>
    </row>
    <row r="644" spans="1:68" ht="42" customHeight="1">
      <c r="A644"/>
      <c r="B644" s="52"/>
      <c r="C644" s="52"/>
      <c r="D644" s="52"/>
      <c r="E644" s="24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4"/>
      <c r="BL644" s="24"/>
      <c r="BM644" s="24"/>
      <c r="BO644"/>
      <c r="BP644" s="22"/>
    </row>
    <row r="645" spans="1:68" ht="42" customHeight="1">
      <c r="A645"/>
      <c r="B645" s="52"/>
      <c r="C645" s="52"/>
      <c r="D645" s="52"/>
      <c r="E645" s="24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4"/>
      <c r="BL645" s="24"/>
      <c r="BM645" s="24"/>
      <c r="BO645"/>
      <c r="BP645" s="22"/>
    </row>
    <row r="646" spans="1:68" ht="42" customHeight="1">
      <c r="A646"/>
      <c r="B646" s="52"/>
      <c r="C646" s="52"/>
      <c r="D646" s="52"/>
      <c r="E646" s="24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4"/>
      <c r="BL646" s="24"/>
      <c r="BM646" s="24"/>
      <c r="BO646"/>
      <c r="BP646" s="22"/>
    </row>
    <row r="647" spans="1:68" ht="42" customHeight="1">
      <c r="A647"/>
      <c r="B647" s="52"/>
      <c r="C647" s="52"/>
      <c r="D647" s="52"/>
      <c r="E647" s="24"/>
      <c r="F647" s="22"/>
      <c r="G647" s="22"/>
      <c r="H647" s="22"/>
      <c r="I647" s="22"/>
      <c r="J647" s="22"/>
      <c r="K647" s="22"/>
      <c r="L647" s="55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4"/>
      <c r="BL647" s="24"/>
      <c r="BM647" s="24"/>
      <c r="BO647"/>
      <c r="BP647" s="22"/>
    </row>
    <row r="648" spans="1:68" ht="42" customHeight="1">
      <c r="A648"/>
      <c r="B648" s="52"/>
      <c r="C648" s="52"/>
      <c r="D648" s="52"/>
      <c r="E648" s="24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4"/>
      <c r="BL648" s="24"/>
      <c r="BM648" s="24"/>
      <c r="BO648"/>
      <c r="BP648" s="22"/>
    </row>
    <row r="649" spans="1:68" ht="42" customHeight="1">
      <c r="A649"/>
      <c r="B649" s="52"/>
      <c r="C649" s="52"/>
      <c r="D649" s="52"/>
      <c r="E649" s="24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53"/>
      <c r="BK649" s="24"/>
      <c r="BL649" s="24"/>
      <c r="BM649" s="24"/>
      <c r="BO649"/>
      <c r="BP649" s="22"/>
    </row>
    <row r="650" spans="1:68" ht="42" customHeight="1">
      <c r="A650"/>
      <c r="B650" s="52"/>
      <c r="C650" s="52"/>
      <c r="D650" s="52"/>
      <c r="E650" s="24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4"/>
      <c r="BL650" s="24"/>
      <c r="BM650" s="24"/>
      <c r="BO650"/>
      <c r="BP650" s="22"/>
    </row>
    <row r="651" spans="1:68" ht="42" customHeight="1">
      <c r="A651"/>
      <c r="B651" s="52"/>
      <c r="C651" s="52"/>
      <c r="D651" s="52"/>
      <c r="E651" s="24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4"/>
      <c r="BL651" s="24"/>
      <c r="BM651" s="24"/>
      <c r="BO651"/>
      <c r="BP651" s="22"/>
    </row>
    <row r="652" spans="1:68" ht="42" customHeight="1">
      <c r="A652"/>
      <c r="B652" s="52"/>
      <c r="C652" s="52"/>
      <c r="D652" s="52"/>
      <c r="E652" s="24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4"/>
      <c r="BL652" s="24"/>
      <c r="BM652" s="24"/>
      <c r="BO652"/>
      <c r="BP652" s="22"/>
    </row>
    <row r="653" spans="1:68" ht="42" customHeight="1">
      <c r="A653"/>
      <c r="B653" s="52"/>
      <c r="C653" s="52"/>
      <c r="D653" s="52"/>
      <c r="E653" s="24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4"/>
      <c r="BL653" s="24"/>
      <c r="BM653" s="24"/>
      <c r="BO653"/>
      <c r="BP653" s="22"/>
    </row>
    <row r="654" spans="1:68" ht="55.5" customHeight="1">
      <c r="A654"/>
      <c r="B654" s="52"/>
      <c r="C654" s="52"/>
      <c r="D654" s="52"/>
      <c r="E654" s="24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4"/>
      <c r="BL654" s="24"/>
      <c r="BM654" s="24"/>
      <c r="BO654"/>
      <c r="BP654" s="22"/>
    </row>
    <row r="655" spans="1:68" ht="42" customHeight="1">
      <c r="A655"/>
      <c r="B655" s="52"/>
      <c r="C655" s="52"/>
      <c r="D655" s="52"/>
      <c r="E655" s="24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53"/>
      <c r="BK655" s="24"/>
      <c r="BL655" s="24"/>
      <c r="BM655" s="24"/>
      <c r="BO655"/>
      <c r="BP655" s="22"/>
    </row>
    <row r="656" spans="1:68" ht="55.5" customHeight="1">
      <c r="A656"/>
      <c r="B656" s="52"/>
      <c r="C656" s="52"/>
      <c r="D656" s="52"/>
      <c r="E656" s="24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53"/>
      <c r="BK656" s="24"/>
      <c r="BL656" s="24"/>
      <c r="BM656" s="24"/>
      <c r="BO656"/>
      <c r="BP656" s="22"/>
    </row>
    <row r="657" spans="1:68" ht="40.5" customHeight="1">
      <c r="A657"/>
      <c r="B657" s="52"/>
      <c r="C657" s="52"/>
      <c r="D657" s="52"/>
      <c r="E657" s="24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4"/>
      <c r="BL657" s="24"/>
      <c r="BM657" s="24"/>
      <c r="BO657"/>
      <c r="BP657" s="22"/>
    </row>
    <row r="658" spans="1:68" ht="55.5" customHeight="1">
      <c r="A658"/>
      <c r="B658" s="52"/>
      <c r="C658" s="52"/>
      <c r="D658" s="52"/>
      <c r="E658" s="24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4"/>
      <c r="BL658" s="24"/>
      <c r="BM658" s="24"/>
      <c r="BO658"/>
      <c r="BP658" s="22"/>
    </row>
    <row r="659" spans="1:68" ht="69" customHeight="1">
      <c r="A659"/>
      <c r="B659" s="52"/>
      <c r="C659" s="52"/>
      <c r="D659" s="52"/>
      <c r="E659" s="24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4"/>
      <c r="BL659" s="24"/>
      <c r="BM659" s="24"/>
      <c r="BO659"/>
      <c r="BP659" s="22"/>
    </row>
    <row r="660" spans="1:68" ht="33.75" customHeight="1">
      <c r="A660"/>
      <c r="B660" s="52"/>
      <c r="C660" s="52"/>
      <c r="D660" s="52"/>
      <c r="E660" s="24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4"/>
      <c r="BL660" s="24"/>
      <c r="BM660" s="24"/>
      <c r="BO660"/>
      <c r="BP660" s="22"/>
    </row>
    <row r="661" spans="1:68" ht="42" customHeight="1">
      <c r="A661"/>
      <c r="B661" s="52"/>
      <c r="C661" s="52"/>
      <c r="D661" s="52"/>
      <c r="E661" s="24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4"/>
      <c r="BL661" s="24"/>
      <c r="BM661" s="24"/>
      <c r="BO661"/>
      <c r="BP661" s="22"/>
    </row>
    <row r="662" spans="1:68" ht="42" customHeight="1">
      <c r="A662"/>
      <c r="B662" s="52"/>
      <c r="C662" s="52"/>
      <c r="D662" s="52"/>
      <c r="E662" s="24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4"/>
      <c r="BL662" s="24"/>
      <c r="BM662" s="24"/>
      <c r="BO662"/>
      <c r="BP662" s="22"/>
    </row>
    <row r="663" spans="1:68" ht="33.75" customHeight="1">
      <c r="A663"/>
      <c r="B663" s="52"/>
      <c r="C663" s="52"/>
      <c r="D663" s="52"/>
      <c r="E663" s="24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4"/>
      <c r="BL663" s="24"/>
      <c r="BM663" s="24"/>
      <c r="BO663"/>
      <c r="BP663" s="22"/>
    </row>
    <row r="664" spans="1:68" ht="33.75" customHeight="1">
      <c r="A664"/>
      <c r="B664" s="52"/>
      <c r="C664" s="52"/>
      <c r="D664" s="52"/>
      <c r="E664" s="24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4"/>
      <c r="BL664" s="24"/>
      <c r="BM664" s="24"/>
      <c r="BO664"/>
      <c r="BP664" s="22"/>
    </row>
    <row r="665" spans="1:68" ht="42" customHeight="1">
      <c r="A665"/>
      <c r="B665" s="52"/>
      <c r="C665" s="52"/>
      <c r="D665" s="52"/>
      <c r="E665" s="24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4"/>
      <c r="BL665" s="24"/>
      <c r="BM665" s="24"/>
      <c r="BO665"/>
      <c r="BP665" s="22"/>
    </row>
    <row r="666" spans="1:68" ht="42" customHeight="1">
      <c r="A666"/>
      <c r="B666" s="52"/>
      <c r="C666" s="52"/>
      <c r="D666" s="52"/>
      <c r="E666" s="24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4"/>
      <c r="BL666" s="24"/>
      <c r="BM666" s="24"/>
      <c r="BO666"/>
      <c r="BP666" s="22"/>
    </row>
    <row r="667" spans="1:68" ht="42" customHeight="1">
      <c r="A667"/>
      <c r="B667" s="52"/>
      <c r="C667" s="52"/>
      <c r="D667" s="52"/>
      <c r="E667" s="24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4"/>
      <c r="BL667" s="24"/>
      <c r="BM667" s="24"/>
      <c r="BO667"/>
      <c r="BP667" s="22"/>
    </row>
    <row r="668" spans="1:68" ht="82.5" customHeight="1">
      <c r="A668"/>
      <c r="B668" s="52"/>
      <c r="C668" s="52"/>
      <c r="D668" s="52"/>
      <c r="E668" s="24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4"/>
      <c r="BL668" s="24"/>
      <c r="BM668" s="24"/>
      <c r="BO668"/>
      <c r="BP668" s="22"/>
    </row>
    <row r="669" spans="1:68" ht="96" customHeight="1">
      <c r="A669"/>
      <c r="B669" s="52"/>
      <c r="C669" s="52"/>
      <c r="D669" s="52"/>
      <c r="E669" s="24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4"/>
      <c r="BL669" s="24"/>
      <c r="BM669" s="24"/>
      <c r="BO669"/>
      <c r="BP669" s="22"/>
    </row>
    <row r="670" spans="1:68" ht="55.5" customHeight="1">
      <c r="A670"/>
      <c r="B670" s="52"/>
      <c r="C670" s="52"/>
      <c r="D670" s="52"/>
      <c r="E670" s="24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4"/>
      <c r="BL670" s="24"/>
      <c r="BM670" s="24"/>
      <c r="BO670"/>
      <c r="BP670" s="22"/>
    </row>
    <row r="671" spans="1:68" ht="69" customHeight="1">
      <c r="A671"/>
      <c r="B671" s="52"/>
      <c r="C671" s="52"/>
      <c r="D671" s="52"/>
      <c r="E671" s="24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4"/>
      <c r="BL671" s="24"/>
      <c r="BM671" s="24"/>
      <c r="BO671"/>
      <c r="BP671" s="22"/>
    </row>
    <row r="672" spans="1:68" ht="42" customHeight="1">
      <c r="A672"/>
      <c r="B672" s="52"/>
      <c r="C672" s="52"/>
      <c r="D672" s="52"/>
      <c r="E672" s="24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4"/>
      <c r="BL672" s="24"/>
      <c r="BM672" s="24"/>
      <c r="BO672"/>
      <c r="BP672" s="22"/>
    </row>
    <row r="673" spans="1:68" ht="42" customHeight="1">
      <c r="A673"/>
      <c r="B673" s="52"/>
      <c r="C673" s="52"/>
      <c r="D673" s="52"/>
      <c r="E673" s="24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4"/>
      <c r="BL673" s="24"/>
      <c r="BM673" s="24"/>
      <c r="BO673"/>
      <c r="BP673" s="22"/>
    </row>
    <row r="674" spans="1:68" ht="55.5" customHeight="1">
      <c r="A674"/>
      <c r="B674" s="52"/>
      <c r="C674" s="52"/>
      <c r="D674" s="52"/>
      <c r="E674" s="24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4"/>
      <c r="BL674" s="24"/>
      <c r="BM674" s="24"/>
      <c r="BO674"/>
      <c r="BP674" s="22"/>
    </row>
    <row r="675" spans="1:68" ht="55.5" customHeight="1">
      <c r="A675"/>
      <c r="B675" s="52"/>
      <c r="C675" s="52"/>
      <c r="D675" s="52"/>
      <c r="E675" s="24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4"/>
      <c r="BL675" s="24"/>
      <c r="BM675" s="24"/>
      <c r="BO675"/>
      <c r="BP675" s="22"/>
    </row>
    <row r="676" spans="1:68" ht="42" customHeight="1">
      <c r="A676"/>
      <c r="B676" s="52"/>
      <c r="C676" s="52"/>
      <c r="D676" s="52"/>
      <c r="E676" s="24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4"/>
      <c r="BL676" s="24"/>
      <c r="BM676" s="24"/>
      <c r="BO676"/>
      <c r="BP676" s="22"/>
    </row>
    <row r="677" spans="1:68" ht="42" customHeight="1">
      <c r="A677"/>
      <c r="B677" s="52"/>
      <c r="C677" s="52"/>
      <c r="D677" s="52"/>
      <c r="E677" s="24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4"/>
      <c r="BL677" s="24"/>
      <c r="BM677" s="24"/>
      <c r="BO677"/>
      <c r="BP677" s="22"/>
    </row>
    <row r="678" spans="1:68" ht="55.5" customHeight="1">
      <c r="A678"/>
      <c r="B678" s="52"/>
      <c r="C678" s="52"/>
      <c r="D678" s="52"/>
      <c r="E678" s="24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4"/>
      <c r="BL678" s="24"/>
      <c r="BM678" s="24"/>
      <c r="BO678"/>
      <c r="BP678" s="22"/>
    </row>
    <row r="679" spans="1:68" ht="55.5" customHeight="1">
      <c r="A679"/>
      <c r="B679" s="52"/>
      <c r="C679" s="52"/>
      <c r="D679" s="52"/>
      <c r="E679" s="24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4"/>
      <c r="BL679" s="24"/>
      <c r="BM679" s="24"/>
      <c r="BO679"/>
      <c r="BP679" s="22"/>
    </row>
    <row r="680" spans="1:68" ht="82.5" customHeight="1">
      <c r="A680"/>
      <c r="B680" s="52"/>
      <c r="C680" s="52"/>
      <c r="D680" s="52"/>
      <c r="E680" s="24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4"/>
      <c r="BL680" s="24"/>
      <c r="BM680" s="24"/>
      <c r="BO680"/>
      <c r="BP680" s="22"/>
    </row>
    <row r="681" spans="1:68" ht="42" customHeight="1">
      <c r="A681"/>
      <c r="B681" s="52"/>
      <c r="C681" s="52"/>
      <c r="D681" s="52"/>
      <c r="E681" s="24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4"/>
      <c r="BL681" s="24"/>
      <c r="BM681" s="24"/>
      <c r="BO681"/>
      <c r="BP681" s="22"/>
    </row>
    <row r="682" spans="1:68" ht="42" customHeight="1">
      <c r="A682"/>
      <c r="B682" s="52"/>
      <c r="C682" s="52"/>
      <c r="D682" s="52"/>
      <c r="E682" s="24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4"/>
      <c r="BL682" s="24"/>
      <c r="BM682" s="24"/>
      <c r="BO682"/>
      <c r="BP682" s="22"/>
    </row>
    <row r="683" spans="1:68" ht="69" customHeight="1">
      <c r="A683"/>
      <c r="B683" s="52"/>
      <c r="C683" s="52"/>
      <c r="D683" s="52"/>
      <c r="E683" s="24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4"/>
      <c r="BL683" s="24"/>
      <c r="BM683" s="24"/>
      <c r="BO683"/>
      <c r="BP683" s="22"/>
    </row>
    <row r="684" spans="1:68" ht="40.5" customHeight="1">
      <c r="A684"/>
      <c r="B684" s="52"/>
      <c r="C684" s="52"/>
      <c r="D684" s="52"/>
      <c r="E684" s="24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4"/>
      <c r="BL684" s="24"/>
      <c r="BM684" s="24"/>
      <c r="BO684"/>
      <c r="BP684" s="22"/>
    </row>
    <row r="685" spans="1:68" ht="69" customHeight="1">
      <c r="A685"/>
      <c r="B685" s="52"/>
      <c r="C685" s="52"/>
      <c r="D685" s="52"/>
      <c r="E685" s="24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4"/>
      <c r="BL685" s="24"/>
      <c r="BM685" s="24"/>
      <c r="BO685"/>
      <c r="BP685" s="22"/>
    </row>
    <row r="686" spans="1:68" ht="48" customHeight="1">
      <c r="A686"/>
      <c r="B686" s="52"/>
      <c r="C686" s="52"/>
      <c r="D686" s="52"/>
      <c r="E686" s="24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4"/>
      <c r="BL686" s="24"/>
      <c r="BM686" s="24"/>
      <c r="BO686"/>
      <c r="BP686" s="22"/>
    </row>
    <row r="687" spans="1:68" ht="33.75" customHeight="1">
      <c r="A687"/>
      <c r="B687" s="52"/>
      <c r="C687" s="52"/>
      <c r="D687" s="52"/>
      <c r="E687" s="24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4"/>
      <c r="BL687" s="24"/>
      <c r="BM687" s="24"/>
      <c r="BO687"/>
      <c r="BP687" s="22"/>
    </row>
    <row r="688" spans="1:68" ht="55.5" customHeight="1">
      <c r="A688"/>
      <c r="B688" s="52"/>
      <c r="C688" s="52"/>
      <c r="D688" s="52"/>
      <c r="E688" s="24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53"/>
      <c r="BK688" s="24"/>
      <c r="BL688" s="24"/>
      <c r="BM688" s="24"/>
      <c r="BO688"/>
      <c r="BP688" s="22"/>
    </row>
    <row r="689" spans="1:68" ht="55.5" customHeight="1">
      <c r="A689"/>
      <c r="B689" s="52"/>
      <c r="C689" s="52"/>
      <c r="D689" s="52"/>
      <c r="E689" s="24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4"/>
      <c r="BL689" s="24"/>
      <c r="BM689" s="24"/>
      <c r="BO689"/>
      <c r="BP689" s="22"/>
    </row>
    <row r="690" spans="1:68" ht="55.5" customHeight="1">
      <c r="A690"/>
      <c r="B690" s="52"/>
      <c r="C690" s="52"/>
      <c r="D690" s="52"/>
      <c r="E690" s="24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53"/>
      <c r="BK690" s="24"/>
      <c r="BL690" s="24"/>
      <c r="BM690" s="24"/>
      <c r="BO690"/>
      <c r="BP690" s="22"/>
    </row>
    <row r="691" spans="1:68" ht="42" customHeight="1">
      <c r="A691"/>
      <c r="B691" s="52"/>
      <c r="C691" s="52"/>
      <c r="D691" s="52"/>
      <c r="E691" s="24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4"/>
      <c r="BL691" s="24"/>
      <c r="BM691" s="24"/>
      <c r="BO691"/>
      <c r="BP691" s="22"/>
    </row>
    <row r="692" spans="1:68" ht="42" customHeight="1">
      <c r="A692"/>
      <c r="B692" s="52"/>
      <c r="C692" s="52"/>
      <c r="D692" s="52"/>
      <c r="E692" s="24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53"/>
      <c r="BK692" s="24"/>
      <c r="BL692" s="24"/>
      <c r="BM692" s="24"/>
      <c r="BO692"/>
      <c r="BP692" s="22"/>
    </row>
    <row r="693" spans="1:68" ht="55.5" customHeight="1">
      <c r="A693"/>
      <c r="B693" s="52"/>
      <c r="C693" s="52"/>
      <c r="D693" s="52"/>
      <c r="E693" s="24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4"/>
      <c r="BL693" s="24"/>
      <c r="BM693" s="24"/>
      <c r="BO693"/>
      <c r="BP693" s="22"/>
    </row>
    <row r="694" spans="1:68" ht="55.5" customHeight="1">
      <c r="A694"/>
      <c r="B694" s="52"/>
      <c r="C694" s="52"/>
      <c r="D694" s="52"/>
      <c r="E694" s="24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4"/>
      <c r="BL694" s="24"/>
      <c r="BM694" s="24"/>
      <c r="BO694"/>
      <c r="BP694" s="22"/>
    </row>
    <row r="695" spans="1:68" ht="55.5" customHeight="1">
      <c r="A695"/>
      <c r="B695" s="52"/>
      <c r="C695" s="52"/>
      <c r="D695" s="52"/>
      <c r="E695" s="24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4"/>
      <c r="BL695" s="24"/>
      <c r="BM695" s="24"/>
      <c r="BO695"/>
      <c r="BP695" s="22"/>
    </row>
    <row r="696" spans="1:68" ht="69" customHeight="1">
      <c r="A696"/>
      <c r="B696" s="52"/>
      <c r="C696" s="52"/>
      <c r="D696" s="52"/>
      <c r="E696" s="24"/>
      <c r="F696" s="22"/>
      <c r="G696" s="22"/>
      <c r="H696" s="22"/>
      <c r="I696" s="22"/>
      <c r="J696" s="22"/>
      <c r="K696" s="22"/>
      <c r="L696" s="55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4"/>
      <c r="BL696" s="24"/>
      <c r="BM696" s="24"/>
      <c r="BO696"/>
      <c r="BP696" s="22"/>
    </row>
    <row r="697" spans="1:68" ht="40.5" customHeight="1">
      <c r="A697"/>
      <c r="B697" s="52"/>
      <c r="C697" s="52"/>
      <c r="D697" s="52"/>
      <c r="E697" s="24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4"/>
      <c r="BL697" s="24"/>
      <c r="BM697" s="24"/>
      <c r="BO697"/>
      <c r="BP697" s="22"/>
    </row>
    <row r="698" spans="1:68" ht="42" customHeight="1">
      <c r="A698"/>
      <c r="B698" s="52"/>
      <c r="C698" s="52"/>
      <c r="D698" s="52"/>
      <c r="E698" s="24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4"/>
      <c r="BL698" s="24"/>
      <c r="BM698" s="24"/>
      <c r="BO698"/>
      <c r="BP698" s="22"/>
    </row>
    <row r="699" spans="1:68" ht="69" customHeight="1">
      <c r="A699"/>
      <c r="B699" s="52"/>
      <c r="C699" s="52"/>
      <c r="D699" s="52"/>
      <c r="E699" s="24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4"/>
      <c r="BL699" s="24"/>
      <c r="BM699" s="24"/>
      <c r="BO699"/>
      <c r="BP699" s="22"/>
    </row>
    <row r="700" spans="1:68" ht="55.5" customHeight="1">
      <c r="A700"/>
      <c r="B700" s="52"/>
      <c r="C700" s="52"/>
      <c r="D700" s="52"/>
      <c r="E700" s="24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4"/>
      <c r="BL700" s="24"/>
      <c r="BM700" s="24"/>
      <c r="BO700"/>
      <c r="BP700" s="22"/>
    </row>
    <row r="701" spans="1:68" ht="55.5" customHeight="1">
      <c r="A701"/>
      <c r="B701" s="52"/>
      <c r="C701" s="52"/>
      <c r="D701" s="52"/>
      <c r="E701" s="24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4"/>
      <c r="BL701" s="24"/>
      <c r="BM701" s="24"/>
      <c r="BO701"/>
      <c r="BP701" s="22"/>
    </row>
    <row r="702" spans="1:68" ht="69" customHeight="1">
      <c r="A702"/>
      <c r="B702" s="52"/>
      <c r="C702" s="52"/>
      <c r="D702" s="52"/>
      <c r="E702" s="24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4"/>
      <c r="BL702" s="24"/>
      <c r="BM702" s="24"/>
      <c r="BO702"/>
      <c r="BP702" s="22"/>
    </row>
    <row r="703" spans="1:68" ht="42" customHeight="1">
      <c r="A703"/>
      <c r="B703" s="52"/>
      <c r="C703" s="52"/>
      <c r="D703" s="52"/>
      <c r="E703" s="24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4"/>
      <c r="BL703" s="24"/>
      <c r="BM703" s="24"/>
      <c r="BO703"/>
      <c r="BP703" s="22"/>
    </row>
    <row r="704" spans="1:68" ht="55.5" customHeight="1">
      <c r="A704"/>
      <c r="B704" s="52"/>
      <c r="C704" s="52"/>
      <c r="D704" s="52"/>
      <c r="E704" s="24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4"/>
      <c r="BL704" s="24"/>
      <c r="BM704" s="24"/>
      <c r="BO704"/>
      <c r="BP704" s="22"/>
    </row>
    <row r="705" spans="1:68" ht="33.75" customHeight="1">
      <c r="A705"/>
      <c r="B705" s="52"/>
      <c r="C705" s="52"/>
      <c r="D705" s="52"/>
      <c r="E705" s="24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4"/>
      <c r="BL705" s="24"/>
      <c r="BM705" s="24"/>
      <c r="BO705"/>
      <c r="BP705" s="22"/>
    </row>
    <row r="706" spans="1:68" ht="33.75" customHeight="1">
      <c r="A706"/>
      <c r="B706" s="52"/>
      <c r="C706" s="52"/>
      <c r="D706" s="52"/>
      <c r="E706" s="24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4"/>
      <c r="BL706" s="24"/>
      <c r="BM706" s="24"/>
      <c r="BO706"/>
      <c r="BP706" s="22"/>
    </row>
    <row r="707" spans="1:68" ht="40.5" customHeight="1">
      <c r="A707"/>
      <c r="B707" s="52"/>
      <c r="C707" s="52"/>
      <c r="D707" s="52"/>
      <c r="E707" s="24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4"/>
      <c r="BL707" s="24"/>
      <c r="BM707" s="24"/>
      <c r="BO707"/>
      <c r="BP707" s="22"/>
    </row>
    <row r="708" spans="1:68" ht="55.5" customHeight="1">
      <c r="A708"/>
      <c r="B708" s="52"/>
      <c r="C708" s="52"/>
      <c r="D708" s="52"/>
      <c r="E708" s="24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4"/>
      <c r="BL708" s="24"/>
      <c r="BM708" s="24"/>
      <c r="BO708"/>
      <c r="BP708" s="22"/>
    </row>
    <row r="709" spans="1:68" ht="42" customHeight="1">
      <c r="A709"/>
      <c r="B709" s="52"/>
      <c r="C709" s="52"/>
      <c r="D709" s="52"/>
      <c r="E709" s="24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4"/>
      <c r="BL709" s="24"/>
      <c r="BM709" s="24"/>
      <c r="BO709"/>
      <c r="BP709" s="22"/>
    </row>
    <row r="710" spans="1:68" ht="55.5" customHeight="1">
      <c r="A710"/>
      <c r="B710" s="52"/>
      <c r="C710" s="52"/>
      <c r="D710" s="52"/>
      <c r="E710" s="24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4"/>
      <c r="BL710" s="24"/>
      <c r="BM710" s="24"/>
      <c r="BO710"/>
      <c r="BP710" s="22"/>
    </row>
    <row r="711" spans="1:68" ht="42" customHeight="1">
      <c r="A711"/>
      <c r="B711" s="52"/>
      <c r="C711" s="52"/>
      <c r="D711" s="52"/>
      <c r="E711" s="24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4"/>
      <c r="BL711" s="24"/>
      <c r="BM711" s="24"/>
      <c r="BO711"/>
      <c r="BP711" s="22"/>
    </row>
    <row r="712" spans="1:68" ht="55.5" customHeight="1">
      <c r="A712"/>
      <c r="B712" s="52"/>
      <c r="C712" s="52"/>
      <c r="D712" s="52"/>
      <c r="E712" s="24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4"/>
      <c r="BL712" s="24"/>
      <c r="BM712" s="24"/>
      <c r="BO712"/>
      <c r="BP712" s="22"/>
    </row>
    <row r="713" spans="1:68" ht="54.75" customHeight="1">
      <c r="A713"/>
      <c r="B713" s="52"/>
      <c r="C713" s="52"/>
      <c r="D713" s="52"/>
      <c r="E713" s="24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4"/>
      <c r="BL713" s="24"/>
      <c r="BM713" s="24"/>
      <c r="BO713"/>
      <c r="BP713" s="22"/>
    </row>
    <row r="714" spans="1:68" ht="82.5" customHeight="1">
      <c r="A714"/>
      <c r="B714" s="52"/>
      <c r="C714" s="52"/>
      <c r="D714" s="52"/>
      <c r="E714" s="24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4"/>
      <c r="BL714" s="24"/>
      <c r="BM714" s="24"/>
      <c r="BO714"/>
      <c r="BP714" s="22"/>
    </row>
    <row r="715" spans="1:68" ht="42" customHeight="1">
      <c r="A715"/>
      <c r="B715" s="52"/>
      <c r="C715" s="52"/>
      <c r="D715" s="52"/>
      <c r="E715" s="24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4"/>
      <c r="BL715" s="24"/>
      <c r="BM715" s="24"/>
      <c r="BO715"/>
      <c r="BP715" s="22"/>
    </row>
    <row r="716" spans="1:68" ht="55.5" customHeight="1">
      <c r="A716"/>
      <c r="B716" s="52"/>
      <c r="C716" s="52"/>
      <c r="D716" s="52"/>
      <c r="E716" s="24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4"/>
      <c r="BL716" s="24"/>
      <c r="BM716" s="24"/>
      <c r="BO716"/>
      <c r="BP716" s="22"/>
    </row>
    <row r="717" spans="1:68" ht="69" customHeight="1">
      <c r="A717"/>
      <c r="B717" s="52"/>
      <c r="C717" s="52"/>
      <c r="D717" s="52"/>
      <c r="E717" s="24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4"/>
      <c r="BL717" s="24"/>
      <c r="BM717" s="24"/>
      <c r="BO717"/>
      <c r="BP717" s="22"/>
    </row>
    <row r="718" spans="1:68" ht="42" customHeight="1">
      <c r="A718"/>
      <c r="B718" s="52"/>
      <c r="C718" s="52"/>
      <c r="D718" s="52"/>
      <c r="E718" s="24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4"/>
      <c r="BL718" s="24"/>
      <c r="BM718" s="24"/>
      <c r="BO718"/>
      <c r="BP718" s="22"/>
    </row>
    <row r="719" spans="1:68" ht="33.75" customHeight="1">
      <c r="A719"/>
      <c r="B719" s="52"/>
      <c r="C719" s="52"/>
      <c r="D719" s="52"/>
      <c r="E719" s="24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4"/>
      <c r="BL719" s="24"/>
      <c r="BM719" s="24"/>
      <c r="BO719"/>
      <c r="BP719" s="22"/>
    </row>
    <row r="720" spans="1:68" ht="69" customHeight="1">
      <c r="A720"/>
      <c r="B720" s="52"/>
      <c r="C720" s="52"/>
      <c r="D720" s="52"/>
      <c r="E720" s="24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4"/>
      <c r="BL720" s="24"/>
      <c r="BM720" s="24"/>
      <c r="BO720"/>
      <c r="BP720" s="22"/>
    </row>
    <row r="721" spans="1:68" ht="42" customHeight="1">
      <c r="A721"/>
      <c r="B721" s="52"/>
      <c r="C721" s="52"/>
      <c r="D721" s="52"/>
      <c r="E721" s="24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4"/>
      <c r="BL721" s="24"/>
      <c r="BM721" s="24"/>
      <c r="BO721"/>
      <c r="BP721" s="22"/>
    </row>
    <row r="722" spans="1:68" ht="42" customHeight="1">
      <c r="A722"/>
      <c r="B722" s="52"/>
      <c r="C722" s="52"/>
      <c r="D722" s="52"/>
      <c r="E722" s="24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4"/>
      <c r="BL722" s="24"/>
      <c r="BM722" s="24"/>
      <c r="BO722"/>
      <c r="BP722" s="22"/>
    </row>
    <row r="723" spans="1:68" ht="40.5" customHeight="1">
      <c r="A723"/>
      <c r="B723" s="52"/>
      <c r="C723" s="52"/>
      <c r="D723" s="52"/>
      <c r="E723" s="24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4"/>
      <c r="BL723" s="24"/>
      <c r="BM723" s="24"/>
      <c r="BO723"/>
      <c r="BP723" s="22"/>
    </row>
    <row r="724" spans="1:68" ht="42" customHeight="1">
      <c r="A724"/>
      <c r="B724" s="52"/>
      <c r="C724" s="52"/>
      <c r="D724" s="52"/>
      <c r="E724" s="24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4"/>
      <c r="BL724" s="24"/>
      <c r="BM724" s="24"/>
      <c r="BO724"/>
      <c r="BP724" s="22"/>
    </row>
    <row r="725" spans="1:68" ht="69" customHeight="1">
      <c r="A725"/>
      <c r="B725" s="52"/>
      <c r="C725" s="52"/>
      <c r="D725" s="52"/>
      <c r="E725" s="24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4"/>
      <c r="BL725" s="24"/>
      <c r="BM725" s="24"/>
      <c r="BO725"/>
      <c r="BP725" s="22"/>
    </row>
    <row r="726" spans="1:68" ht="69" customHeight="1">
      <c r="A726"/>
      <c r="B726" s="52"/>
      <c r="C726" s="52"/>
      <c r="D726" s="52"/>
      <c r="E726" s="24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4"/>
      <c r="BL726" s="24"/>
      <c r="BM726" s="24"/>
      <c r="BO726"/>
      <c r="BP726" s="22"/>
    </row>
    <row r="727" spans="1:68" ht="33.75" customHeight="1">
      <c r="A727"/>
      <c r="B727" s="52"/>
      <c r="C727" s="52"/>
      <c r="D727" s="52"/>
      <c r="E727" s="24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53"/>
      <c r="BK727" s="24"/>
      <c r="BL727" s="24"/>
      <c r="BM727" s="24"/>
      <c r="BO727"/>
      <c r="BP727" s="22"/>
    </row>
    <row r="728" spans="1:68" ht="42" customHeight="1">
      <c r="A728"/>
      <c r="B728" s="52"/>
      <c r="C728" s="52"/>
      <c r="D728" s="52"/>
      <c r="E728" s="24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4"/>
      <c r="BL728" s="24"/>
      <c r="BM728" s="24"/>
      <c r="BO728"/>
      <c r="BP728" s="22"/>
    </row>
    <row r="729" spans="1:68" ht="42" customHeight="1">
      <c r="A729"/>
      <c r="B729" s="52"/>
      <c r="C729" s="52"/>
      <c r="D729" s="52"/>
      <c r="E729" s="24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4"/>
      <c r="BL729" s="24"/>
      <c r="BM729" s="24"/>
      <c r="BO729"/>
      <c r="BP729" s="22"/>
    </row>
    <row r="730" spans="1:68" ht="69" customHeight="1">
      <c r="A730"/>
      <c r="B730" s="52"/>
      <c r="C730" s="52"/>
      <c r="D730" s="52"/>
      <c r="E730" s="24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4"/>
      <c r="BL730" s="24"/>
      <c r="BM730" s="24"/>
      <c r="BO730"/>
      <c r="BP730" s="22"/>
    </row>
    <row r="731" spans="1:68" ht="33.75" customHeight="1">
      <c r="A731"/>
      <c r="B731" s="52"/>
      <c r="C731" s="52"/>
      <c r="D731" s="52"/>
      <c r="E731" s="24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4"/>
      <c r="BL731" s="24"/>
      <c r="BM731" s="24"/>
      <c r="BO731"/>
      <c r="BP731" s="22"/>
    </row>
    <row r="732" spans="1:68" ht="33.75" customHeight="1">
      <c r="A732"/>
      <c r="B732" s="52"/>
      <c r="C732" s="52"/>
      <c r="D732" s="52"/>
      <c r="E732" s="24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4"/>
      <c r="BL732" s="24"/>
      <c r="BM732" s="24"/>
      <c r="BO732"/>
      <c r="BP732" s="22"/>
    </row>
    <row r="733" spans="1:68" ht="55.5" customHeight="1">
      <c r="A733"/>
      <c r="B733" s="52"/>
      <c r="C733" s="52"/>
      <c r="D733" s="52"/>
      <c r="E733" s="24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4"/>
      <c r="BL733" s="24"/>
      <c r="BM733" s="24"/>
      <c r="BO733"/>
      <c r="BP733" s="22"/>
    </row>
    <row r="734" spans="1:68" ht="55.5" customHeight="1">
      <c r="A734"/>
      <c r="B734" s="52"/>
      <c r="C734" s="52"/>
      <c r="D734" s="52"/>
      <c r="E734" s="24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4"/>
      <c r="BL734" s="24"/>
      <c r="BM734" s="24"/>
      <c r="BO734"/>
      <c r="BP734" s="22"/>
    </row>
    <row r="735" spans="1:68" ht="55.5" customHeight="1">
      <c r="A735"/>
      <c r="B735" s="52"/>
      <c r="C735" s="52"/>
      <c r="D735" s="52"/>
      <c r="E735" s="24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4"/>
      <c r="BL735" s="24"/>
      <c r="BM735" s="24"/>
      <c r="BO735"/>
      <c r="BP735" s="22"/>
    </row>
    <row r="736" spans="1:68" ht="55.5" customHeight="1">
      <c r="A736"/>
      <c r="B736" s="52"/>
      <c r="C736" s="52"/>
      <c r="D736" s="52"/>
      <c r="E736" s="24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4"/>
      <c r="BL736" s="24"/>
      <c r="BM736" s="24"/>
      <c r="BO736"/>
      <c r="BP736" s="22"/>
    </row>
    <row r="737" spans="1:68" ht="42" customHeight="1">
      <c r="A737"/>
      <c r="B737" s="52"/>
      <c r="C737" s="52"/>
      <c r="D737" s="52"/>
      <c r="E737" s="24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4"/>
      <c r="BL737" s="24"/>
      <c r="BM737" s="24"/>
      <c r="BO737"/>
      <c r="BP737" s="22"/>
    </row>
    <row r="738" spans="1:68" ht="55.5" customHeight="1">
      <c r="A738"/>
      <c r="B738" s="52"/>
      <c r="C738" s="52"/>
      <c r="D738" s="52"/>
      <c r="E738" s="24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53"/>
      <c r="BK738" s="24"/>
      <c r="BL738" s="24"/>
      <c r="BM738" s="24"/>
      <c r="BO738"/>
      <c r="BP738" s="22"/>
    </row>
    <row r="739" spans="1:68" ht="69" customHeight="1">
      <c r="A739"/>
      <c r="B739" s="52"/>
      <c r="C739" s="52"/>
      <c r="D739" s="52"/>
      <c r="E739" s="24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53"/>
      <c r="BK739" s="24"/>
      <c r="BL739" s="24"/>
      <c r="BM739" s="24"/>
      <c r="BO739"/>
      <c r="BP739" s="22"/>
    </row>
    <row r="740" spans="1:68" ht="42" customHeight="1">
      <c r="A740"/>
      <c r="B740" s="52"/>
      <c r="C740" s="52"/>
      <c r="D740" s="52"/>
      <c r="E740" s="24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4"/>
      <c r="BL740" s="24"/>
      <c r="BM740" s="24"/>
      <c r="BO740"/>
      <c r="BP740" s="22"/>
    </row>
    <row r="741" spans="1:68" ht="55.5" customHeight="1">
      <c r="A741"/>
      <c r="B741" s="52"/>
      <c r="C741" s="52"/>
      <c r="D741" s="52"/>
      <c r="E741" s="24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4"/>
      <c r="BL741" s="24"/>
      <c r="BM741" s="24"/>
      <c r="BO741"/>
      <c r="BP741" s="22"/>
    </row>
    <row r="742" spans="1:68" ht="55.5" customHeight="1">
      <c r="A742"/>
      <c r="B742" s="52"/>
      <c r="C742" s="52"/>
      <c r="D742" s="52"/>
      <c r="E742" s="24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4"/>
      <c r="BL742" s="24"/>
      <c r="BM742" s="24"/>
      <c r="BO742"/>
      <c r="BP742" s="22"/>
    </row>
    <row r="743" spans="1:68" ht="55.5" customHeight="1">
      <c r="A743"/>
      <c r="B743" s="52"/>
      <c r="C743" s="52"/>
      <c r="D743" s="52"/>
      <c r="E743" s="24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4"/>
      <c r="BL743" s="24"/>
      <c r="BM743" s="24"/>
      <c r="BO743"/>
      <c r="BP743" s="22"/>
    </row>
    <row r="744" spans="1:68" ht="82.5" customHeight="1">
      <c r="A744"/>
      <c r="B744" s="52"/>
      <c r="C744" s="52"/>
      <c r="D744" s="52"/>
      <c r="E744" s="24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4"/>
      <c r="BL744" s="24"/>
      <c r="BM744" s="24"/>
      <c r="BO744"/>
      <c r="BP744" s="22"/>
    </row>
    <row r="745" spans="1:68" ht="55.5" customHeight="1">
      <c r="A745"/>
      <c r="B745" s="52"/>
      <c r="C745" s="52"/>
      <c r="D745" s="52"/>
      <c r="E745" s="24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4"/>
      <c r="BL745" s="24"/>
      <c r="BM745" s="24"/>
      <c r="BO745"/>
      <c r="BP745" s="22"/>
    </row>
    <row r="746" spans="1:68" ht="82.5" customHeight="1">
      <c r="A746"/>
      <c r="B746" s="52"/>
      <c r="C746" s="52"/>
      <c r="D746" s="52"/>
      <c r="E746" s="24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3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4"/>
      <c r="BL746" s="24"/>
      <c r="BM746" s="24"/>
      <c r="BO746"/>
      <c r="BP746" s="22"/>
    </row>
    <row r="747" spans="1:68" ht="55.5" customHeight="1">
      <c r="A747"/>
      <c r="B747" s="52"/>
      <c r="C747" s="52"/>
      <c r="D747" s="52"/>
      <c r="E747" s="24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4"/>
      <c r="BL747" s="24"/>
      <c r="BM747" s="24"/>
      <c r="BO747"/>
      <c r="BP747" s="22"/>
    </row>
    <row r="748" spans="1:68" ht="42" customHeight="1">
      <c r="A748"/>
      <c r="B748" s="52"/>
      <c r="C748" s="52"/>
      <c r="D748" s="52"/>
      <c r="E748" s="24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4"/>
      <c r="BL748" s="24"/>
      <c r="BM748" s="24"/>
      <c r="BO748"/>
      <c r="BP748" s="22"/>
    </row>
    <row r="749" spans="1:68" ht="55.5" customHeight="1">
      <c r="A749"/>
      <c r="B749" s="52"/>
      <c r="C749" s="52"/>
      <c r="D749" s="52"/>
      <c r="E749" s="24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4"/>
      <c r="BL749" s="24"/>
      <c r="BM749" s="24"/>
      <c r="BO749"/>
      <c r="BP749" s="22"/>
    </row>
    <row r="750" spans="1:68" ht="42" customHeight="1">
      <c r="A750"/>
      <c r="B750" s="52"/>
      <c r="C750" s="52"/>
      <c r="D750" s="52"/>
      <c r="E750" s="24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4"/>
      <c r="BL750" s="24"/>
      <c r="BM750" s="24"/>
      <c r="BO750"/>
      <c r="BP750" s="22"/>
    </row>
    <row r="751" spans="1:68" ht="42" customHeight="1">
      <c r="A751"/>
      <c r="B751" s="52"/>
      <c r="C751" s="52"/>
      <c r="D751" s="52"/>
      <c r="E751" s="24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4"/>
      <c r="BL751" s="24"/>
      <c r="BM751" s="24"/>
      <c r="BO751"/>
      <c r="BP751" s="22"/>
    </row>
    <row r="752" spans="1:68" ht="42" customHeight="1">
      <c r="A752"/>
      <c r="B752" s="52"/>
      <c r="C752" s="52"/>
      <c r="D752" s="52"/>
      <c r="E752" s="24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4"/>
      <c r="BL752" s="24"/>
      <c r="BM752" s="24"/>
      <c r="BO752"/>
      <c r="BP752" s="22"/>
    </row>
    <row r="753" spans="1:68" ht="55.5" customHeight="1">
      <c r="A753"/>
      <c r="B753" s="52"/>
      <c r="C753" s="52"/>
      <c r="D753" s="52"/>
      <c r="E753" s="24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4"/>
      <c r="BL753" s="24"/>
      <c r="BM753" s="24"/>
      <c r="BO753"/>
      <c r="BP753" s="22"/>
    </row>
    <row r="754" spans="1:68" ht="55.5" customHeight="1">
      <c r="A754"/>
      <c r="B754" s="52"/>
      <c r="C754" s="52"/>
      <c r="D754" s="52"/>
      <c r="E754" s="24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4"/>
      <c r="BL754" s="24"/>
      <c r="BM754" s="24"/>
      <c r="BO754"/>
      <c r="BP754" s="22"/>
    </row>
    <row r="755" spans="1:68" ht="33.75" customHeight="1">
      <c r="A755"/>
      <c r="B755" s="52"/>
      <c r="C755" s="52"/>
      <c r="D755" s="52"/>
      <c r="E755" s="24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4"/>
      <c r="BL755" s="24"/>
      <c r="BM755" s="24"/>
      <c r="BO755"/>
      <c r="BP755" s="22"/>
    </row>
    <row r="756" spans="1:68" ht="55.5" customHeight="1">
      <c r="A756"/>
      <c r="B756" s="52"/>
      <c r="C756" s="52"/>
      <c r="D756" s="52"/>
      <c r="E756" s="24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4"/>
      <c r="BL756" s="24"/>
      <c r="BM756" s="24"/>
      <c r="BO756"/>
      <c r="BP756" s="22"/>
    </row>
    <row r="757" spans="1:68" ht="55.5" customHeight="1">
      <c r="A757"/>
      <c r="B757" s="52"/>
      <c r="C757" s="52"/>
      <c r="D757" s="52"/>
      <c r="E757" s="24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4"/>
      <c r="BL757" s="24"/>
      <c r="BM757" s="24"/>
      <c r="BO757"/>
      <c r="BP757" s="22"/>
    </row>
    <row r="758" spans="1:68" ht="55.5" customHeight="1">
      <c r="A758"/>
      <c r="B758" s="52"/>
      <c r="C758" s="52"/>
      <c r="D758" s="52"/>
      <c r="E758" s="24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4"/>
      <c r="BL758" s="24"/>
      <c r="BM758" s="24"/>
      <c r="BO758"/>
      <c r="BP758" s="22"/>
    </row>
    <row r="759" spans="1:68" ht="55.5" customHeight="1">
      <c r="A759"/>
      <c r="B759" s="52"/>
      <c r="C759" s="52"/>
      <c r="D759" s="52"/>
      <c r="E759" s="24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4"/>
      <c r="BL759" s="24"/>
      <c r="BM759" s="24"/>
      <c r="BO759"/>
      <c r="BP759" s="22"/>
    </row>
    <row r="760" spans="1:68" ht="33.75" customHeight="1">
      <c r="A760"/>
      <c r="B760" s="52"/>
      <c r="C760" s="52"/>
      <c r="D760" s="52"/>
      <c r="E760" s="24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53"/>
      <c r="BK760" s="24"/>
      <c r="BL760" s="24"/>
      <c r="BM760" s="24"/>
      <c r="BO760"/>
      <c r="BP760" s="22"/>
    </row>
    <row r="761" spans="1:68" ht="55.5" customHeight="1">
      <c r="A761"/>
      <c r="B761" s="52"/>
      <c r="C761" s="52"/>
      <c r="D761" s="52"/>
      <c r="E761" s="24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4"/>
      <c r="BL761" s="24"/>
      <c r="BM761" s="24"/>
      <c r="BO761"/>
      <c r="BP761" s="22"/>
    </row>
    <row r="762" spans="1:68" ht="55.5" customHeight="1">
      <c r="A762"/>
      <c r="B762" s="52"/>
      <c r="C762" s="52"/>
      <c r="D762" s="52"/>
      <c r="E762" s="24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4"/>
      <c r="BL762" s="24"/>
      <c r="BM762" s="24"/>
      <c r="BO762"/>
      <c r="BP762" s="22"/>
    </row>
    <row r="763" spans="1:68" ht="55.5" customHeight="1">
      <c r="A763"/>
      <c r="B763" s="52"/>
      <c r="C763" s="52"/>
      <c r="D763" s="52"/>
      <c r="E763" s="24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4"/>
      <c r="BL763" s="24"/>
      <c r="BM763" s="24"/>
      <c r="BO763"/>
      <c r="BP763" s="22"/>
    </row>
    <row r="764" spans="1:68" ht="69" customHeight="1">
      <c r="A764"/>
      <c r="B764" s="52"/>
      <c r="C764" s="52"/>
      <c r="D764" s="52"/>
      <c r="E764" s="24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4"/>
      <c r="BL764" s="24"/>
      <c r="BM764" s="24"/>
      <c r="BO764"/>
      <c r="BP764" s="22"/>
    </row>
    <row r="765" spans="1:68" ht="82.5" customHeight="1">
      <c r="A765"/>
      <c r="B765" s="52"/>
      <c r="C765" s="52"/>
      <c r="D765" s="52"/>
      <c r="E765" s="24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4"/>
      <c r="BL765" s="24"/>
      <c r="BM765" s="24"/>
      <c r="BO765"/>
      <c r="BP765" s="22"/>
    </row>
    <row r="766" spans="1:68" ht="40.5" customHeight="1">
      <c r="A766"/>
      <c r="B766" s="52"/>
      <c r="C766" s="52"/>
      <c r="D766" s="52"/>
      <c r="E766" s="24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4"/>
      <c r="BL766" s="24"/>
      <c r="BM766" s="24"/>
      <c r="BO766"/>
      <c r="BP766" s="22"/>
    </row>
    <row r="767" spans="1:68" ht="69" customHeight="1">
      <c r="A767"/>
      <c r="B767" s="52"/>
      <c r="C767" s="52"/>
      <c r="D767" s="52"/>
      <c r="E767" s="24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4"/>
      <c r="BL767" s="24"/>
      <c r="BM767" s="24"/>
      <c r="BO767"/>
      <c r="BP767" s="22"/>
    </row>
    <row r="768" spans="1:68" ht="55.5" customHeight="1">
      <c r="A768"/>
      <c r="B768" s="52"/>
      <c r="C768" s="52"/>
      <c r="D768" s="52"/>
      <c r="E768" s="24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4"/>
      <c r="BL768" s="24"/>
      <c r="BM768" s="24"/>
      <c r="BO768"/>
      <c r="BP768" s="22"/>
    </row>
    <row r="769" spans="1:68" ht="82.5" customHeight="1">
      <c r="A769"/>
      <c r="B769" s="52"/>
      <c r="C769" s="52"/>
      <c r="D769" s="52"/>
      <c r="E769" s="24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4"/>
      <c r="BL769" s="24"/>
      <c r="BM769" s="24"/>
      <c r="BO769"/>
      <c r="BP769" s="22"/>
    </row>
    <row r="770" spans="1:68" ht="69" customHeight="1">
      <c r="A770"/>
      <c r="B770" s="52"/>
      <c r="C770" s="52"/>
      <c r="D770" s="52"/>
      <c r="E770" s="24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4"/>
      <c r="BL770" s="24"/>
      <c r="BM770" s="24"/>
      <c r="BO770"/>
      <c r="BP770" s="22"/>
    </row>
    <row r="771" spans="1:68" ht="82.5" customHeight="1">
      <c r="A771"/>
      <c r="B771" s="52"/>
      <c r="C771" s="52"/>
      <c r="D771" s="52"/>
      <c r="E771" s="24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4"/>
      <c r="BL771" s="24"/>
      <c r="BM771" s="24"/>
      <c r="BO771"/>
      <c r="BP771" s="22"/>
    </row>
    <row r="772" spans="1:68" ht="55.5" customHeight="1">
      <c r="A772"/>
      <c r="B772" s="52"/>
      <c r="C772" s="52"/>
      <c r="D772" s="52"/>
      <c r="E772" s="24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4"/>
      <c r="BL772" s="24"/>
      <c r="BM772" s="24"/>
      <c r="BO772"/>
      <c r="BP772" s="22"/>
    </row>
    <row r="773" spans="1:68" ht="82.5" customHeight="1">
      <c r="A773"/>
      <c r="B773" s="52"/>
      <c r="C773" s="52"/>
      <c r="D773" s="52"/>
      <c r="E773" s="24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4"/>
      <c r="BL773" s="24"/>
      <c r="BM773" s="24"/>
      <c r="BO773"/>
      <c r="BP773" s="22"/>
    </row>
    <row r="774" spans="1:68" ht="55.5" customHeight="1">
      <c r="A774"/>
      <c r="B774" s="52"/>
      <c r="C774" s="52"/>
      <c r="D774" s="52"/>
      <c r="E774" s="24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4"/>
      <c r="BL774" s="24"/>
      <c r="BM774" s="24"/>
      <c r="BO774"/>
      <c r="BP774" s="22"/>
    </row>
    <row r="775" spans="1:68" ht="55.5" customHeight="1">
      <c r="A775"/>
      <c r="B775" s="52"/>
      <c r="C775" s="52"/>
      <c r="D775" s="52"/>
      <c r="E775" s="24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4"/>
      <c r="BL775" s="24"/>
      <c r="BM775" s="24"/>
      <c r="BO775"/>
      <c r="BP775" s="22"/>
    </row>
    <row r="776" spans="1:68" ht="42" customHeight="1">
      <c r="A776"/>
      <c r="B776" s="52"/>
      <c r="C776" s="52"/>
      <c r="D776" s="52"/>
      <c r="E776" s="24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4"/>
      <c r="BL776" s="24"/>
      <c r="BM776" s="24"/>
      <c r="BO776"/>
      <c r="BP776" s="22"/>
    </row>
    <row r="777" spans="1:68" ht="55.5" customHeight="1">
      <c r="A777"/>
      <c r="B777" s="52"/>
      <c r="C777" s="52"/>
      <c r="D777" s="52"/>
      <c r="E777" s="24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4"/>
      <c r="BL777" s="24"/>
      <c r="BM777" s="24"/>
      <c r="BO777"/>
      <c r="BP777" s="22"/>
    </row>
    <row r="778" spans="1:68" ht="82.5" customHeight="1">
      <c r="A778"/>
      <c r="B778" s="52"/>
      <c r="C778" s="52"/>
      <c r="D778" s="52"/>
      <c r="E778" s="24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4"/>
      <c r="BL778" s="24"/>
      <c r="BM778" s="24"/>
      <c r="BO778"/>
      <c r="BP778" s="22"/>
    </row>
    <row r="779" spans="1:68" ht="42" customHeight="1">
      <c r="A779"/>
      <c r="B779" s="52"/>
      <c r="C779" s="52"/>
      <c r="D779" s="52"/>
      <c r="E779" s="24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4"/>
      <c r="BL779" s="24"/>
      <c r="BM779" s="24"/>
      <c r="BO779"/>
      <c r="BP779" s="22"/>
    </row>
    <row r="780" spans="1:68" ht="69" customHeight="1">
      <c r="A780"/>
      <c r="B780" s="52"/>
      <c r="C780" s="52"/>
      <c r="D780" s="52"/>
      <c r="E780" s="24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4"/>
      <c r="BL780" s="24"/>
      <c r="BM780" s="24"/>
      <c r="BO780"/>
      <c r="BP780" s="22"/>
    </row>
    <row r="781" spans="1:68" ht="42" customHeight="1">
      <c r="A781"/>
      <c r="B781" s="52"/>
      <c r="C781" s="52"/>
      <c r="D781" s="52"/>
      <c r="E781" s="24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4"/>
      <c r="BL781" s="24"/>
      <c r="BM781" s="24"/>
      <c r="BO781"/>
      <c r="BP781" s="22"/>
    </row>
    <row r="782" spans="1:68" ht="42" customHeight="1">
      <c r="A782"/>
      <c r="B782" s="52"/>
      <c r="C782" s="52"/>
      <c r="D782" s="52"/>
      <c r="E782" s="24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4"/>
      <c r="BL782" s="24"/>
      <c r="BM782" s="24"/>
      <c r="BO782"/>
      <c r="BP782" s="22"/>
    </row>
    <row r="783" spans="1:68" ht="55.5" customHeight="1">
      <c r="A783"/>
      <c r="B783" s="52"/>
      <c r="C783" s="52"/>
      <c r="D783" s="52"/>
      <c r="E783" s="24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4"/>
      <c r="BL783" s="24"/>
      <c r="BM783" s="24"/>
      <c r="BO783"/>
      <c r="BP783" s="22"/>
    </row>
    <row r="784" spans="1:68" ht="42" customHeight="1">
      <c r="A784"/>
      <c r="B784" s="52"/>
      <c r="C784" s="52"/>
      <c r="D784" s="52"/>
      <c r="E784" s="24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4"/>
      <c r="BL784" s="24"/>
      <c r="BM784" s="24"/>
      <c r="BO784"/>
      <c r="BP784" s="22"/>
    </row>
    <row r="785" spans="1:68" ht="55.5" customHeight="1">
      <c r="A785"/>
      <c r="B785" s="52"/>
      <c r="C785" s="52"/>
      <c r="D785" s="52"/>
      <c r="E785" s="24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4"/>
      <c r="BL785" s="24"/>
      <c r="BM785" s="24"/>
      <c r="BO785"/>
      <c r="BP785" s="22"/>
    </row>
    <row r="786" spans="1:68" ht="42" customHeight="1">
      <c r="A786"/>
      <c r="B786" s="52"/>
      <c r="C786" s="52"/>
      <c r="D786" s="52"/>
      <c r="E786" s="24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53"/>
      <c r="BK786" s="24"/>
      <c r="BL786" s="24"/>
      <c r="BM786" s="24"/>
      <c r="BO786"/>
      <c r="BP786" s="22"/>
    </row>
    <row r="787" spans="1:68" ht="42" customHeight="1">
      <c r="A787"/>
      <c r="B787" s="52"/>
      <c r="C787" s="52"/>
      <c r="D787" s="52"/>
      <c r="E787" s="24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53"/>
      <c r="BK787" s="24"/>
      <c r="BL787" s="24"/>
      <c r="BM787" s="24"/>
      <c r="BO787"/>
      <c r="BP787" s="22"/>
    </row>
    <row r="788" spans="1:68" ht="42" customHeight="1">
      <c r="A788"/>
      <c r="B788" s="52"/>
      <c r="C788" s="52"/>
      <c r="D788" s="52"/>
      <c r="E788" s="24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53"/>
      <c r="BK788" s="24"/>
      <c r="BL788" s="24"/>
      <c r="BM788" s="24"/>
      <c r="BO788"/>
      <c r="BP788" s="22"/>
    </row>
    <row r="789" spans="1:68" ht="42" customHeight="1">
      <c r="A789"/>
      <c r="B789" s="52"/>
      <c r="C789" s="52"/>
      <c r="D789" s="52"/>
      <c r="E789" s="24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53"/>
      <c r="BK789" s="24"/>
      <c r="BL789" s="24"/>
      <c r="BM789" s="24"/>
      <c r="BO789"/>
      <c r="BP789" s="22"/>
    </row>
    <row r="790" spans="1:68" ht="55.5" customHeight="1">
      <c r="A790"/>
      <c r="B790" s="52"/>
      <c r="C790" s="52"/>
      <c r="D790" s="52"/>
      <c r="E790" s="24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53"/>
      <c r="BK790" s="24"/>
      <c r="BL790" s="24"/>
      <c r="BM790" s="24"/>
      <c r="BO790"/>
      <c r="BP790" s="22"/>
    </row>
    <row r="791" spans="1:68" ht="42" customHeight="1">
      <c r="A791"/>
      <c r="B791" s="52"/>
      <c r="C791" s="52"/>
      <c r="D791" s="52"/>
      <c r="E791" s="24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4"/>
      <c r="BL791" s="24"/>
      <c r="BM791" s="24"/>
      <c r="BO791"/>
      <c r="BP791" s="22"/>
    </row>
    <row r="792" spans="1:68" ht="55.5" customHeight="1">
      <c r="A792"/>
      <c r="B792" s="52"/>
      <c r="C792" s="52"/>
      <c r="D792" s="52"/>
      <c r="E792" s="24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4"/>
      <c r="BL792" s="24"/>
      <c r="BM792" s="24"/>
      <c r="BO792"/>
      <c r="BP792" s="22"/>
    </row>
    <row r="793" spans="1:68" ht="55.5" customHeight="1">
      <c r="A793"/>
      <c r="B793" s="52"/>
      <c r="C793" s="52"/>
      <c r="D793" s="52"/>
      <c r="E793" s="24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4"/>
      <c r="BL793" s="24"/>
      <c r="BM793" s="24"/>
      <c r="BO793"/>
      <c r="BP793" s="22"/>
    </row>
    <row r="794" spans="1:68" ht="40.5" customHeight="1">
      <c r="A794"/>
      <c r="B794" s="52"/>
      <c r="C794" s="52"/>
      <c r="D794" s="52"/>
      <c r="E794" s="24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4"/>
      <c r="BL794" s="24"/>
      <c r="BM794" s="24"/>
      <c r="BO794"/>
      <c r="BP794" s="22"/>
    </row>
    <row r="795" spans="1:68" ht="55.5" customHeight="1">
      <c r="A795"/>
      <c r="B795" s="52"/>
      <c r="C795" s="52"/>
      <c r="D795" s="52"/>
      <c r="E795" s="24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4"/>
      <c r="BL795" s="24"/>
      <c r="BM795" s="24"/>
      <c r="BO795"/>
      <c r="BP795" s="22"/>
    </row>
    <row r="796" spans="1:68" ht="69" customHeight="1">
      <c r="A796"/>
      <c r="B796" s="52"/>
      <c r="C796" s="52"/>
      <c r="D796" s="52"/>
      <c r="E796" s="24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53"/>
      <c r="BK796" s="24"/>
      <c r="BL796" s="24"/>
      <c r="BM796" s="24"/>
      <c r="BO796"/>
      <c r="BP796" s="22"/>
    </row>
    <row r="797" spans="1:68" ht="42" customHeight="1">
      <c r="A797"/>
      <c r="B797" s="52"/>
      <c r="C797" s="52"/>
      <c r="D797" s="52"/>
      <c r="E797" s="24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4"/>
      <c r="BL797" s="24"/>
      <c r="BM797" s="24"/>
      <c r="BO797"/>
      <c r="BP797" s="22"/>
    </row>
    <row r="798" spans="1:68" ht="55.5" customHeight="1">
      <c r="A798"/>
      <c r="B798" s="52"/>
      <c r="C798" s="52"/>
      <c r="D798" s="52"/>
      <c r="E798" s="24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4"/>
      <c r="BL798" s="24"/>
      <c r="BM798" s="24"/>
      <c r="BO798"/>
      <c r="BP798" s="22"/>
    </row>
    <row r="799" spans="1:68" ht="42" customHeight="1">
      <c r="A799"/>
      <c r="B799" s="52"/>
      <c r="C799" s="52"/>
      <c r="D799" s="52"/>
      <c r="E799" s="24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4"/>
      <c r="BL799" s="24"/>
      <c r="BM799" s="24"/>
      <c r="BO799"/>
      <c r="BP799" s="22"/>
    </row>
    <row r="800" spans="1:68" ht="55.5" customHeight="1">
      <c r="A800"/>
      <c r="B800" s="52"/>
      <c r="C800" s="52"/>
      <c r="D800" s="52"/>
      <c r="E800" s="24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4"/>
      <c r="BL800" s="24"/>
      <c r="BM800" s="24"/>
      <c r="BO800"/>
      <c r="BP800" s="22"/>
    </row>
    <row r="801" spans="1:68" ht="33.75" customHeight="1">
      <c r="A801"/>
      <c r="B801" s="52"/>
      <c r="C801" s="52"/>
      <c r="D801" s="52"/>
      <c r="E801" s="24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4"/>
      <c r="BL801" s="24"/>
      <c r="BM801" s="24"/>
      <c r="BO801"/>
      <c r="BP801" s="22"/>
    </row>
    <row r="802" spans="1:68" ht="42" customHeight="1">
      <c r="A802"/>
      <c r="B802" s="52"/>
      <c r="C802" s="52"/>
      <c r="D802" s="52"/>
      <c r="E802" s="24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4"/>
      <c r="BL802" s="24"/>
      <c r="BM802" s="24"/>
      <c r="BO802"/>
      <c r="BP802" s="22"/>
    </row>
    <row r="803" spans="1:68" ht="55.5" customHeight="1">
      <c r="A803"/>
      <c r="B803" s="52"/>
      <c r="C803" s="52"/>
      <c r="D803" s="52"/>
      <c r="E803" s="24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55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4"/>
      <c r="BL803" s="24"/>
      <c r="BM803" s="24"/>
      <c r="BO803"/>
      <c r="BP803" s="22"/>
    </row>
    <row r="804" spans="1:68" ht="55.5" customHeight="1">
      <c r="A804"/>
      <c r="B804" s="52"/>
      <c r="C804" s="52"/>
      <c r="D804" s="52"/>
      <c r="E804" s="24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4"/>
      <c r="BL804" s="24"/>
      <c r="BM804" s="24"/>
      <c r="BO804"/>
      <c r="BP804" s="22"/>
    </row>
    <row r="805" spans="1:68" ht="55.5" customHeight="1">
      <c r="A805"/>
      <c r="B805" s="52"/>
      <c r="C805" s="52"/>
      <c r="D805" s="52"/>
      <c r="E805" s="24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4"/>
      <c r="BL805" s="24"/>
      <c r="BM805" s="24"/>
      <c r="BO805"/>
      <c r="BP805" s="22"/>
    </row>
    <row r="806" spans="1:68" ht="42" customHeight="1">
      <c r="A806"/>
      <c r="B806" s="52"/>
      <c r="C806" s="52"/>
      <c r="D806" s="52"/>
      <c r="E806" s="24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4"/>
      <c r="BL806" s="24"/>
      <c r="BM806" s="24"/>
      <c r="BO806"/>
      <c r="BP806" s="22"/>
    </row>
    <row r="807" spans="1:68" ht="55.5" customHeight="1">
      <c r="A807"/>
      <c r="B807" s="52"/>
      <c r="C807" s="52"/>
      <c r="D807" s="52"/>
      <c r="E807" s="24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4"/>
      <c r="BL807" s="24"/>
      <c r="BM807" s="24"/>
      <c r="BO807"/>
      <c r="BP807" s="22"/>
    </row>
    <row r="808" spans="1:68" ht="55.5" customHeight="1">
      <c r="A808"/>
      <c r="B808" s="52"/>
      <c r="C808" s="52"/>
      <c r="D808" s="52"/>
      <c r="E808" s="24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4"/>
      <c r="BL808" s="24"/>
      <c r="BM808" s="24"/>
      <c r="BO808"/>
      <c r="BP808" s="22"/>
    </row>
    <row r="809" spans="1:68" ht="69" customHeight="1">
      <c r="A809"/>
      <c r="B809" s="52"/>
      <c r="C809" s="52"/>
      <c r="D809" s="52"/>
      <c r="E809" s="24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4"/>
      <c r="BL809" s="24"/>
      <c r="BM809" s="24"/>
      <c r="BO809"/>
      <c r="BP809" s="22"/>
    </row>
    <row r="810" spans="1:68" ht="69" customHeight="1">
      <c r="A810"/>
      <c r="B810" s="52"/>
      <c r="C810" s="52"/>
      <c r="D810" s="52"/>
      <c r="E810" s="24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4"/>
      <c r="BL810" s="24"/>
      <c r="BM810" s="24"/>
      <c r="BO810"/>
      <c r="BP810" s="22"/>
    </row>
    <row r="811" spans="1:68" ht="42" customHeight="1">
      <c r="A811"/>
      <c r="B811" s="52"/>
      <c r="C811" s="52"/>
      <c r="D811" s="52"/>
      <c r="E811" s="24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4"/>
      <c r="BL811" s="24"/>
      <c r="BM811" s="24"/>
      <c r="BO811"/>
      <c r="BP811" s="22"/>
    </row>
    <row r="812" spans="1:68" ht="55.5" customHeight="1">
      <c r="A812"/>
      <c r="B812" s="52"/>
      <c r="C812" s="52"/>
      <c r="D812" s="52"/>
      <c r="E812" s="24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4"/>
      <c r="BL812" s="24"/>
      <c r="BM812" s="24"/>
      <c r="BO812"/>
      <c r="BP812" s="22"/>
    </row>
    <row r="813" spans="1:68" ht="55.5" customHeight="1">
      <c r="A813"/>
      <c r="B813" s="52"/>
      <c r="C813" s="52"/>
      <c r="D813" s="52"/>
      <c r="E813" s="24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4"/>
      <c r="BL813" s="24"/>
      <c r="BM813" s="24"/>
      <c r="BO813"/>
      <c r="BP813" s="22"/>
    </row>
    <row r="814" spans="1:68" ht="69" customHeight="1">
      <c r="A814"/>
      <c r="B814" s="52"/>
      <c r="C814" s="52"/>
      <c r="D814" s="52"/>
      <c r="E814" s="24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4"/>
      <c r="BL814" s="24"/>
      <c r="BM814" s="24"/>
      <c r="BO814"/>
      <c r="BP814" s="22"/>
    </row>
    <row r="815" spans="1:68" ht="55.5" customHeight="1">
      <c r="A815"/>
      <c r="B815" s="52"/>
      <c r="C815" s="52"/>
      <c r="D815" s="52"/>
      <c r="E815" s="24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4"/>
      <c r="BL815" s="24"/>
      <c r="BM815" s="24"/>
      <c r="BO815"/>
      <c r="BP815" s="22"/>
    </row>
    <row r="816" spans="1:68" ht="69" customHeight="1">
      <c r="A816"/>
      <c r="B816" s="52"/>
      <c r="C816" s="52"/>
      <c r="D816" s="52"/>
      <c r="E816" s="24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4"/>
      <c r="BL816" s="24"/>
      <c r="BM816" s="24"/>
      <c r="BO816"/>
      <c r="BP816" s="22"/>
    </row>
    <row r="817" spans="1:68" ht="55.5" customHeight="1">
      <c r="A817"/>
      <c r="B817" s="52"/>
      <c r="C817" s="52"/>
      <c r="D817" s="52"/>
      <c r="E817" s="24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4"/>
      <c r="BL817" s="24"/>
      <c r="BM817" s="24"/>
      <c r="BO817"/>
      <c r="BP817" s="22"/>
    </row>
    <row r="818" spans="1:68" ht="42" customHeight="1">
      <c r="A818"/>
      <c r="B818" s="52"/>
      <c r="C818" s="52"/>
      <c r="D818" s="52"/>
      <c r="E818" s="24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4"/>
      <c r="BL818" s="24"/>
      <c r="BM818" s="24"/>
      <c r="BO818"/>
      <c r="BP818" s="22"/>
    </row>
    <row r="819" spans="1:68" ht="42" customHeight="1">
      <c r="A819"/>
      <c r="B819" s="52"/>
      <c r="C819" s="52"/>
      <c r="D819" s="52"/>
      <c r="E819" s="24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4"/>
      <c r="BL819" s="24"/>
      <c r="BM819" s="24"/>
      <c r="BO819"/>
      <c r="BP819" s="22"/>
    </row>
    <row r="820" spans="1:68" ht="33.75" customHeight="1">
      <c r="A820"/>
      <c r="B820" s="52"/>
      <c r="C820" s="52"/>
      <c r="D820" s="52"/>
      <c r="E820" s="24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4"/>
      <c r="BL820" s="24"/>
      <c r="BM820" s="24"/>
      <c r="BO820"/>
      <c r="BP820" s="22"/>
    </row>
    <row r="821" spans="1:68" ht="42" customHeight="1">
      <c r="A821"/>
      <c r="B821" s="52"/>
      <c r="C821" s="52"/>
      <c r="D821" s="52"/>
      <c r="E821" s="24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4"/>
      <c r="BL821" s="24"/>
      <c r="BM821" s="24"/>
      <c r="BO821"/>
      <c r="BP821" s="22"/>
    </row>
    <row r="822" spans="1:68" ht="42" customHeight="1">
      <c r="A822"/>
      <c r="B822" s="52"/>
      <c r="C822" s="52"/>
      <c r="D822" s="52"/>
      <c r="E822" s="24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4"/>
      <c r="BL822" s="24"/>
      <c r="BM822" s="24"/>
      <c r="BO822"/>
      <c r="BP822" s="22"/>
    </row>
    <row r="823" spans="1:68" ht="42" customHeight="1">
      <c r="A823"/>
      <c r="B823" s="52"/>
      <c r="C823" s="52"/>
      <c r="D823" s="52"/>
      <c r="E823" s="24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4"/>
      <c r="BL823" s="24"/>
      <c r="BM823" s="24"/>
      <c r="BO823"/>
      <c r="BP823" s="22"/>
    </row>
    <row r="824" spans="1:68" ht="42" customHeight="1">
      <c r="A824"/>
      <c r="B824" s="52"/>
      <c r="C824" s="52"/>
      <c r="D824" s="52"/>
      <c r="E824" s="24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4"/>
      <c r="BL824" s="24"/>
      <c r="BM824" s="24"/>
      <c r="BO824"/>
      <c r="BP824" s="22"/>
    </row>
    <row r="825" spans="1:68" ht="42" customHeight="1">
      <c r="A825"/>
      <c r="B825" s="52"/>
      <c r="C825" s="52"/>
      <c r="D825" s="52"/>
      <c r="E825" s="24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4"/>
      <c r="BL825" s="24"/>
      <c r="BM825" s="24"/>
      <c r="BO825"/>
      <c r="BP825" s="22"/>
    </row>
    <row r="826" spans="1:68" ht="55.5" customHeight="1">
      <c r="A826"/>
      <c r="B826" s="52"/>
      <c r="C826" s="52"/>
      <c r="D826" s="52"/>
      <c r="E826" s="24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4"/>
      <c r="BL826" s="24"/>
      <c r="BM826" s="24"/>
      <c r="BO826"/>
      <c r="BP826" s="22"/>
    </row>
    <row r="827" spans="1:68" ht="42" customHeight="1">
      <c r="A827"/>
      <c r="B827" s="52"/>
      <c r="C827" s="52"/>
      <c r="D827" s="52"/>
      <c r="E827" s="24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53"/>
      <c r="BK827" s="24"/>
      <c r="BL827" s="24"/>
      <c r="BM827" s="24"/>
      <c r="BO827"/>
      <c r="BP827" s="22"/>
    </row>
    <row r="828" spans="1:68" ht="55.5" customHeight="1">
      <c r="A828"/>
      <c r="B828" s="52"/>
      <c r="C828" s="52"/>
      <c r="D828" s="52"/>
      <c r="E828" s="24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4"/>
      <c r="BL828" s="24"/>
      <c r="BM828" s="24"/>
      <c r="BO828"/>
      <c r="BP828" s="22"/>
    </row>
    <row r="829" spans="1:68" ht="55.5" customHeight="1">
      <c r="A829"/>
      <c r="B829" s="52"/>
      <c r="C829" s="52"/>
      <c r="D829" s="52"/>
      <c r="E829" s="24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53"/>
      <c r="BK829" s="24"/>
      <c r="BL829" s="24"/>
      <c r="BM829" s="24"/>
      <c r="BO829"/>
      <c r="BP829" s="22"/>
    </row>
    <row r="830" spans="1:68" ht="42.75" customHeight="1">
      <c r="A830"/>
      <c r="B830" s="52"/>
      <c r="C830" s="52"/>
      <c r="D830" s="52"/>
      <c r="E830" s="24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4"/>
      <c r="BL830" s="24"/>
      <c r="BM830" s="24"/>
      <c r="BN830" s="31"/>
      <c r="BO830"/>
      <c r="BP830" s="22"/>
    </row>
    <row r="831" spans="1:68" ht="55.5" customHeight="1">
      <c r="A831"/>
      <c r="B831" s="52"/>
      <c r="C831" s="52"/>
      <c r="D831" s="52"/>
      <c r="E831" s="24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4"/>
      <c r="BL831" s="24"/>
      <c r="BM831" s="24"/>
      <c r="BO831"/>
      <c r="BP831" s="22"/>
    </row>
    <row r="832" spans="1:68" ht="42" customHeight="1">
      <c r="A832"/>
      <c r="B832" s="52"/>
      <c r="C832" s="52"/>
      <c r="D832" s="52"/>
      <c r="E832" s="24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4"/>
      <c r="BL832" s="24"/>
      <c r="BM832" s="24"/>
      <c r="BO832"/>
      <c r="BP832" s="22"/>
    </row>
    <row r="833" spans="1:68" ht="42" customHeight="1">
      <c r="A833"/>
      <c r="B833" s="52"/>
      <c r="C833" s="52"/>
      <c r="D833" s="52"/>
      <c r="E833" s="24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4"/>
      <c r="BL833" s="24"/>
      <c r="BM833" s="24"/>
      <c r="BO833"/>
      <c r="BP833" s="22"/>
    </row>
    <row r="834" spans="1:68" ht="33.75" customHeight="1">
      <c r="A834"/>
      <c r="B834" s="52"/>
      <c r="C834" s="52"/>
      <c r="D834" s="52"/>
      <c r="E834" s="24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4"/>
      <c r="BL834" s="24"/>
      <c r="BM834" s="24"/>
      <c r="BO834"/>
      <c r="BP834" s="22"/>
    </row>
    <row r="835" spans="1:68" ht="55.5" customHeight="1">
      <c r="A835"/>
      <c r="B835" s="52"/>
      <c r="C835" s="52"/>
      <c r="D835" s="52"/>
      <c r="E835" s="24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4"/>
      <c r="BL835" s="24"/>
      <c r="BM835" s="24"/>
      <c r="BO835"/>
      <c r="BP835" s="22"/>
    </row>
    <row r="836" spans="1:68" ht="42" customHeight="1">
      <c r="A836"/>
      <c r="B836" s="52"/>
      <c r="C836" s="52"/>
      <c r="D836" s="52"/>
      <c r="E836" s="24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4"/>
      <c r="BL836" s="24"/>
      <c r="BM836" s="24"/>
      <c r="BO836"/>
      <c r="BP836" s="22"/>
    </row>
    <row r="837" spans="1:68" ht="42" customHeight="1">
      <c r="A837"/>
      <c r="B837" s="52"/>
      <c r="C837" s="52"/>
      <c r="D837" s="52"/>
      <c r="E837" s="24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4"/>
      <c r="BL837" s="24"/>
      <c r="BM837" s="24"/>
      <c r="BO837"/>
      <c r="BP837" s="22"/>
    </row>
    <row r="838" spans="1:68" ht="42" customHeight="1">
      <c r="A838"/>
      <c r="B838" s="52"/>
      <c r="C838" s="52"/>
      <c r="D838" s="52"/>
      <c r="E838" s="24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4"/>
      <c r="BL838" s="24"/>
      <c r="BM838" s="24"/>
      <c r="BO838"/>
      <c r="BP838" s="22"/>
    </row>
    <row r="839" spans="1:68" ht="55.5" customHeight="1">
      <c r="A839"/>
      <c r="B839" s="52"/>
      <c r="C839" s="52"/>
      <c r="D839" s="52"/>
      <c r="E839" s="24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4"/>
      <c r="BL839" s="24"/>
      <c r="BM839" s="24"/>
      <c r="BO839"/>
      <c r="BP839" s="22"/>
    </row>
    <row r="840" spans="1:68" ht="55.5" customHeight="1">
      <c r="A840"/>
      <c r="B840" s="52"/>
      <c r="C840" s="52"/>
      <c r="D840" s="52"/>
      <c r="E840" s="24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4"/>
      <c r="BL840" s="24"/>
      <c r="BM840" s="24"/>
      <c r="BO840"/>
      <c r="BP840" s="22"/>
    </row>
    <row r="841" spans="1:68" ht="42" customHeight="1">
      <c r="A841"/>
      <c r="B841" s="52"/>
      <c r="C841" s="52"/>
      <c r="D841" s="52"/>
      <c r="E841" s="24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4"/>
      <c r="BL841" s="24"/>
      <c r="BM841" s="24"/>
      <c r="BO841"/>
      <c r="BP841" s="22"/>
    </row>
    <row r="842" spans="1:68" ht="55.5" customHeight="1">
      <c r="A842"/>
      <c r="B842" s="52"/>
      <c r="C842" s="52"/>
      <c r="D842" s="52"/>
      <c r="E842" s="24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4"/>
      <c r="BL842" s="24"/>
      <c r="BM842" s="24"/>
      <c r="BO842"/>
      <c r="BP842" s="22"/>
    </row>
    <row r="843" spans="1:68" ht="55.5" customHeight="1">
      <c r="A843"/>
      <c r="B843" s="52"/>
      <c r="C843" s="52"/>
      <c r="D843" s="52"/>
      <c r="E843" s="24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4"/>
      <c r="BL843" s="24"/>
      <c r="BM843" s="24"/>
      <c r="BO843"/>
      <c r="BP843" s="22"/>
    </row>
    <row r="844" spans="1:68" ht="55.5" customHeight="1">
      <c r="A844"/>
      <c r="B844" s="52"/>
      <c r="C844" s="52"/>
      <c r="D844" s="52"/>
      <c r="E844" s="24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4"/>
      <c r="BL844" s="24"/>
      <c r="BM844" s="24"/>
      <c r="BO844"/>
      <c r="BP844" s="22"/>
    </row>
    <row r="845" spans="1:68" ht="42" customHeight="1">
      <c r="A845"/>
      <c r="B845" s="52"/>
      <c r="C845" s="52"/>
      <c r="D845" s="52"/>
      <c r="E845" s="24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4"/>
      <c r="BL845" s="24"/>
      <c r="BM845" s="24"/>
      <c r="BO845"/>
      <c r="BP845" s="22"/>
    </row>
    <row r="846" spans="1:68" ht="42" customHeight="1">
      <c r="A846"/>
      <c r="B846" s="52"/>
      <c r="C846" s="52"/>
      <c r="D846" s="52"/>
      <c r="E846" s="24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4"/>
      <c r="BL846" s="24"/>
      <c r="BM846" s="24"/>
      <c r="BO846"/>
      <c r="BP846" s="22"/>
    </row>
    <row r="847" spans="1:68" ht="69" customHeight="1">
      <c r="A847"/>
      <c r="B847" s="52"/>
      <c r="C847" s="52"/>
      <c r="D847" s="52"/>
      <c r="E847" s="24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4"/>
      <c r="BL847" s="24"/>
      <c r="BM847" s="24"/>
      <c r="BO847"/>
      <c r="BP847" s="22"/>
    </row>
    <row r="848" spans="1:68" ht="55.5" customHeight="1">
      <c r="A848"/>
      <c r="B848" s="52"/>
      <c r="C848" s="52"/>
      <c r="D848" s="52"/>
      <c r="E848" s="24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4"/>
      <c r="BL848" s="24"/>
      <c r="BM848" s="24"/>
      <c r="BO848"/>
      <c r="BP848" s="22"/>
    </row>
    <row r="849" spans="1:68" ht="55.5" customHeight="1">
      <c r="A849"/>
      <c r="B849" s="52"/>
      <c r="C849" s="52"/>
      <c r="D849" s="52"/>
      <c r="E849" s="24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4"/>
      <c r="BL849" s="24"/>
      <c r="BM849" s="24"/>
      <c r="BO849"/>
      <c r="BP849" s="22"/>
    </row>
    <row r="850" spans="1:68" ht="55.5" customHeight="1">
      <c r="A850"/>
      <c r="B850" s="52"/>
      <c r="C850" s="52"/>
      <c r="D850" s="52"/>
      <c r="E850" s="24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4"/>
      <c r="BL850" s="24"/>
      <c r="BM850" s="24"/>
      <c r="BO850"/>
      <c r="BP850" s="22"/>
    </row>
    <row r="851" spans="1:68" ht="55.5" customHeight="1">
      <c r="A851"/>
      <c r="B851" s="52"/>
      <c r="C851" s="52"/>
      <c r="D851" s="52"/>
      <c r="E851" s="24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4"/>
      <c r="BL851" s="24"/>
      <c r="BM851" s="24"/>
      <c r="BO851"/>
      <c r="BP851" s="22"/>
    </row>
    <row r="852" spans="1:68" ht="55.5" customHeight="1">
      <c r="A852"/>
      <c r="B852" s="52"/>
      <c r="C852" s="52"/>
      <c r="D852" s="52"/>
      <c r="E852" s="24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4"/>
      <c r="BL852" s="24"/>
      <c r="BM852" s="24"/>
      <c r="BO852"/>
      <c r="BP852" s="22"/>
    </row>
    <row r="853" spans="1:68" ht="55.5" customHeight="1">
      <c r="A853"/>
      <c r="B853" s="52"/>
      <c r="C853" s="52"/>
      <c r="D853" s="52"/>
      <c r="E853" s="24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4"/>
      <c r="BL853" s="24"/>
      <c r="BM853" s="24"/>
      <c r="BO853"/>
      <c r="BP853" s="22"/>
    </row>
    <row r="854" spans="1:68" ht="55.5" customHeight="1">
      <c r="A854"/>
      <c r="B854" s="52"/>
      <c r="C854" s="52"/>
      <c r="D854" s="52"/>
      <c r="E854" s="24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4"/>
      <c r="BL854" s="24"/>
      <c r="BM854" s="24"/>
      <c r="BO854"/>
      <c r="BP854" s="22"/>
    </row>
    <row r="855" spans="1:68" ht="42" customHeight="1">
      <c r="A855"/>
      <c r="B855" s="52"/>
      <c r="C855" s="52"/>
      <c r="D855" s="52"/>
      <c r="E855" s="24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4"/>
      <c r="BL855" s="24"/>
      <c r="BM855" s="24"/>
      <c r="BO855"/>
      <c r="BP855" s="22"/>
    </row>
    <row r="856" spans="1:68" ht="55.5" customHeight="1">
      <c r="A856"/>
      <c r="B856" s="52"/>
      <c r="C856" s="52"/>
      <c r="D856" s="52"/>
      <c r="E856" s="24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4"/>
      <c r="BL856" s="24"/>
      <c r="BM856" s="24"/>
      <c r="BO856"/>
      <c r="BP856" s="22"/>
    </row>
    <row r="857" spans="1:68" ht="55.5" customHeight="1">
      <c r="A857"/>
      <c r="B857" s="52"/>
      <c r="C857" s="52"/>
      <c r="D857" s="52"/>
      <c r="E857" s="24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4"/>
      <c r="BL857" s="24"/>
      <c r="BM857" s="24"/>
      <c r="BO857"/>
      <c r="BP857" s="22"/>
    </row>
    <row r="858" spans="1:68" ht="69" customHeight="1">
      <c r="A858"/>
      <c r="B858" s="52"/>
      <c r="C858" s="52"/>
      <c r="D858" s="52"/>
      <c r="E858" s="24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4"/>
      <c r="BL858" s="24"/>
      <c r="BM858" s="24"/>
      <c r="BO858"/>
      <c r="BP858" s="22"/>
    </row>
    <row r="859" spans="1:68" ht="55.5" customHeight="1">
      <c r="A859"/>
      <c r="B859" s="52"/>
      <c r="C859" s="52"/>
      <c r="D859" s="52"/>
      <c r="E859" s="24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4"/>
      <c r="BL859" s="24"/>
      <c r="BM859" s="24"/>
      <c r="BO859"/>
      <c r="BP859" s="22"/>
    </row>
    <row r="860" spans="1:68" ht="42" customHeight="1">
      <c r="A860"/>
      <c r="B860" s="52"/>
      <c r="C860" s="52"/>
      <c r="D860" s="52"/>
      <c r="E860" s="24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4"/>
      <c r="BL860" s="24"/>
      <c r="BM860" s="24"/>
      <c r="BO860"/>
      <c r="BP860" s="22"/>
    </row>
    <row r="861" spans="1:68" ht="42" customHeight="1">
      <c r="A861"/>
      <c r="B861" s="52"/>
      <c r="C861" s="52"/>
      <c r="D861" s="52"/>
      <c r="E861" s="24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4"/>
      <c r="BL861" s="24"/>
      <c r="BM861" s="24"/>
      <c r="BO861"/>
      <c r="BP861" s="22"/>
    </row>
    <row r="862" spans="1:68" ht="42" customHeight="1">
      <c r="A862"/>
      <c r="B862" s="52"/>
      <c r="C862" s="52"/>
      <c r="D862" s="52"/>
      <c r="E862" s="24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4"/>
      <c r="BL862" s="24"/>
      <c r="BM862" s="24"/>
      <c r="BO862"/>
      <c r="BP862" s="22"/>
    </row>
    <row r="863" spans="1:68" ht="42" customHeight="1">
      <c r="A863"/>
      <c r="B863" s="52"/>
      <c r="C863" s="52"/>
      <c r="D863" s="52"/>
      <c r="E863" s="24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4"/>
      <c r="BL863" s="24"/>
      <c r="BM863" s="24"/>
      <c r="BO863"/>
      <c r="BP863" s="22"/>
    </row>
    <row r="864" spans="1:68" ht="42" customHeight="1">
      <c r="A864"/>
      <c r="B864" s="52"/>
      <c r="C864" s="52"/>
      <c r="D864" s="52"/>
      <c r="E864" s="24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4"/>
      <c r="BL864" s="24"/>
      <c r="BM864" s="24"/>
      <c r="BO864"/>
      <c r="BP864" s="22"/>
    </row>
    <row r="865" spans="1:68" ht="42" customHeight="1">
      <c r="A865"/>
      <c r="B865" s="52"/>
      <c r="C865" s="52"/>
      <c r="D865" s="52"/>
      <c r="E865" s="24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4"/>
      <c r="BL865" s="24"/>
      <c r="BM865" s="24"/>
      <c r="BO865"/>
      <c r="BP865" s="22"/>
    </row>
    <row r="866" spans="1:68" ht="33.75" customHeight="1">
      <c r="A866"/>
      <c r="B866" s="52"/>
      <c r="C866" s="52"/>
      <c r="D866" s="52"/>
      <c r="E866" s="24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4"/>
      <c r="BL866" s="24"/>
      <c r="BM866" s="24"/>
      <c r="BO866"/>
      <c r="BP866" s="22"/>
    </row>
    <row r="867" spans="1:68" ht="42" customHeight="1">
      <c r="A867"/>
      <c r="B867" s="52"/>
      <c r="C867" s="52"/>
      <c r="D867" s="52"/>
      <c r="E867" s="24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4"/>
      <c r="BL867" s="24"/>
      <c r="BM867" s="24"/>
      <c r="BO867"/>
      <c r="BP867" s="22"/>
    </row>
    <row r="868" spans="1:68" ht="55.5" customHeight="1">
      <c r="A868"/>
      <c r="B868" s="52"/>
      <c r="C868" s="52"/>
      <c r="D868" s="52"/>
      <c r="E868" s="24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4"/>
      <c r="BL868" s="24"/>
      <c r="BM868" s="24"/>
      <c r="BO868"/>
      <c r="BP868" s="22"/>
    </row>
    <row r="869" spans="1:68" ht="33.75" customHeight="1">
      <c r="A869"/>
      <c r="B869" s="52"/>
      <c r="C869" s="52"/>
      <c r="D869" s="52"/>
      <c r="E869" s="24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4"/>
      <c r="BL869" s="24"/>
      <c r="BM869" s="24"/>
      <c r="BO869"/>
      <c r="BP869" s="22"/>
    </row>
    <row r="870" spans="1:68" ht="69" customHeight="1">
      <c r="A870"/>
      <c r="B870" s="52"/>
      <c r="C870" s="52"/>
      <c r="D870" s="52"/>
      <c r="E870" s="24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4"/>
      <c r="BL870" s="24"/>
      <c r="BM870" s="24"/>
      <c r="BO870"/>
      <c r="BP870" s="22"/>
    </row>
    <row r="871" spans="1:68" ht="69" customHeight="1">
      <c r="A871"/>
      <c r="B871" s="52"/>
      <c r="C871" s="52"/>
      <c r="D871" s="52"/>
      <c r="E871" s="24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53"/>
      <c r="BK871" s="24"/>
      <c r="BL871" s="24"/>
      <c r="BM871" s="24"/>
      <c r="BO871"/>
      <c r="BP871" s="22"/>
    </row>
    <row r="872" spans="1:68" ht="96" customHeight="1">
      <c r="A872"/>
      <c r="B872" s="52"/>
      <c r="C872" s="52"/>
      <c r="D872" s="52"/>
      <c r="E872" s="24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4"/>
      <c r="BL872" s="24"/>
      <c r="BM872" s="24"/>
      <c r="BO872"/>
      <c r="BP872" s="22"/>
    </row>
    <row r="873" spans="1:68" ht="55.5" customHeight="1">
      <c r="A873"/>
      <c r="B873" s="52"/>
      <c r="C873" s="52"/>
      <c r="D873" s="52"/>
      <c r="E873" s="24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53"/>
      <c r="BK873" s="24"/>
      <c r="BL873" s="24"/>
      <c r="BM873" s="24"/>
      <c r="BO873"/>
      <c r="BP873" s="22"/>
    </row>
    <row r="874" spans="1:68" ht="42" customHeight="1">
      <c r="A874"/>
      <c r="B874" s="52"/>
      <c r="C874" s="52"/>
      <c r="D874" s="52"/>
      <c r="E874" s="24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4"/>
      <c r="BL874" s="24"/>
      <c r="BM874" s="24"/>
      <c r="BO874"/>
      <c r="BP874" s="22"/>
    </row>
    <row r="875" spans="1:68" ht="42" customHeight="1">
      <c r="A875"/>
      <c r="B875" s="52"/>
      <c r="C875" s="52"/>
      <c r="D875" s="52"/>
      <c r="E875" s="24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4"/>
      <c r="BL875" s="24"/>
      <c r="BM875" s="24"/>
      <c r="BO875"/>
      <c r="BP875" s="22"/>
    </row>
    <row r="876" spans="1:68" ht="42" customHeight="1">
      <c r="A876"/>
      <c r="B876" s="52"/>
      <c r="C876" s="52"/>
      <c r="D876" s="52"/>
      <c r="E876" s="24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4"/>
      <c r="BL876" s="24"/>
      <c r="BM876" s="24"/>
      <c r="BO876"/>
      <c r="BP876" s="22"/>
    </row>
    <row r="877" spans="1:68" ht="42" customHeight="1">
      <c r="A877"/>
      <c r="B877" s="52"/>
      <c r="C877" s="52"/>
      <c r="D877" s="52"/>
      <c r="E877" s="24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53"/>
      <c r="BK877" s="24"/>
      <c r="BL877" s="24"/>
      <c r="BM877" s="24"/>
      <c r="BO877"/>
      <c r="BP877" s="22"/>
    </row>
    <row r="878" spans="1:68" ht="42" customHeight="1">
      <c r="A878"/>
      <c r="B878" s="52"/>
      <c r="C878" s="52"/>
      <c r="D878" s="52"/>
      <c r="E878" s="24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4"/>
      <c r="BL878" s="24"/>
      <c r="BM878" s="24"/>
      <c r="BO878"/>
      <c r="BP878" s="22"/>
    </row>
    <row r="879" spans="1:68" ht="42" customHeight="1">
      <c r="A879"/>
      <c r="B879" s="52"/>
      <c r="C879" s="52"/>
      <c r="D879" s="52"/>
      <c r="E879" s="24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4"/>
      <c r="BL879" s="24"/>
      <c r="BM879" s="24"/>
      <c r="BO879"/>
      <c r="BP879" s="22"/>
    </row>
    <row r="880" spans="1:68" ht="33.75" customHeight="1">
      <c r="A880"/>
      <c r="B880" s="52"/>
      <c r="C880" s="52"/>
      <c r="D880" s="52"/>
      <c r="E880" s="24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4"/>
      <c r="BL880" s="24"/>
      <c r="BM880" s="24"/>
      <c r="BO880"/>
      <c r="BP880" s="22"/>
    </row>
    <row r="881" spans="1:68" ht="33.75" customHeight="1">
      <c r="A881"/>
      <c r="B881" s="52"/>
      <c r="C881" s="52"/>
      <c r="D881" s="52"/>
      <c r="E881" s="24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4"/>
      <c r="BL881" s="24"/>
      <c r="BM881" s="24"/>
      <c r="BO881"/>
      <c r="BP881" s="22"/>
    </row>
    <row r="882" spans="1:68" ht="42" customHeight="1">
      <c r="A882"/>
      <c r="B882" s="52"/>
      <c r="C882" s="52"/>
      <c r="D882" s="52"/>
      <c r="E882" s="24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53"/>
      <c r="BK882" s="24"/>
      <c r="BL882" s="24"/>
      <c r="BM882" s="24"/>
      <c r="BO882"/>
      <c r="BP882" s="22"/>
    </row>
    <row r="883" spans="1:68" ht="42" customHeight="1">
      <c r="A883"/>
      <c r="B883" s="52"/>
      <c r="C883" s="52"/>
      <c r="D883" s="52"/>
      <c r="E883" s="24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4"/>
      <c r="BL883" s="24"/>
      <c r="BM883" s="24"/>
      <c r="BO883"/>
      <c r="BP883" s="22"/>
    </row>
    <row r="884" spans="1:68" ht="42" customHeight="1">
      <c r="A884"/>
      <c r="B884" s="52"/>
      <c r="C884" s="52"/>
      <c r="D884" s="52"/>
      <c r="E884" s="24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4"/>
      <c r="BL884" s="24"/>
      <c r="BM884" s="24"/>
      <c r="BO884"/>
      <c r="BP884" s="22"/>
    </row>
    <row r="885" spans="1:68" ht="69" customHeight="1">
      <c r="A885"/>
      <c r="B885" s="52"/>
      <c r="C885" s="52"/>
      <c r="D885" s="52"/>
      <c r="E885" s="24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4"/>
      <c r="BL885" s="24"/>
      <c r="BM885" s="24"/>
      <c r="BO885"/>
      <c r="BP885" s="22"/>
    </row>
    <row r="886" spans="1:68" ht="55.5" customHeight="1">
      <c r="A886"/>
      <c r="B886" s="52"/>
      <c r="C886" s="52"/>
      <c r="D886" s="52"/>
      <c r="E886" s="24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4"/>
      <c r="BL886" s="24"/>
      <c r="BM886" s="24"/>
      <c r="BO886"/>
      <c r="BP886" s="22"/>
    </row>
    <row r="887" spans="1:68" ht="55.5" customHeight="1">
      <c r="A887"/>
      <c r="B887" s="52"/>
      <c r="C887" s="52"/>
      <c r="D887" s="52"/>
      <c r="E887" s="24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4"/>
      <c r="BL887" s="24"/>
      <c r="BM887" s="24"/>
      <c r="BO887"/>
      <c r="BP887" s="22"/>
    </row>
    <row r="888" spans="1:68" ht="42" customHeight="1">
      <c r="A888"/>
      <c r="B888" s="52"/>
      <c r="C888" s="52"/>
      <c r="D888" s="52"/>
      <c r="E888" s="24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4"/>
      <c r="BL888" s="24"/>
      <c r="BM888" s="24"/>
      <c r="BO888"/>
      <c r="BP888" s="22"/>
    </row>
    <row r="889" spans="1:68" ht="55.5" customHeight="1">
      <c r="A889"/>
      <c r="B889" s="52"/>
      <c r="C889" s="52"/>
      <c r="D889" s="52"/>
      <c r="E889" s="24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4"/>
      <c r="BL889" s="24"/>
      <c r="BM889" s="24"/>
      <c r="BO889"/>
      <c r="BP889" s="22"/>
    </row>
    <row r="890" spans="1:68" ht="55.5" customHeight="1">
      <c r="A890"/>
      <c r="B890" s="52"/>
      <c r="C890" s="52"/>
      <c r="D890" s="52"/>
      <c r="E890" s="24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4"/>
      <c r="BL890" s="24"/>
      <c r="BM890" s="24"/>
      <c r="BO890"/>
      <c r="BP890" s="22"/>
    </row>
    <row r="891" spans="1:68" ht="33.75" customHeight="1">
      <c r="A891"/>
      <c r="B891" s="52"/>
      <c r="C891" s="52"/>
      <c r="D891" s="52"/>
      <c r="E891" s="24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4"/>
      <c r="BL891" s="24"/>
      <c r="BM891" s="24"/>
      <c r="BO891"/>
      <c r="BP891" s="22"/>
    </row>
    <row r="892" spans="1:68" ht="33.75" customHeight="1">
      <c r="A892"/>
      <c r="B892" s="52"/>
      <c r="C892" s="52"/>
      <c r="D892" s="52"/>
      <c r="E892" s="24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4"/>
      <c r="BL892" s="24"/>
      <c r="BM892" s="24"/>
      <c r="BO892"/>
      <c r="BP892" s="22"/>
    </row>
    <row r="893" spans="1:68" ht="33.75" customHeight="1">
      <c r="A893"/>
      <c r="B893" s="52"/>
      <c r="C893" s="52"/>
      <c r="D893" s="52"/>
      <c r="E893" s="24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4"/>
      <c r="BL893" s="24"/>
      <c r="BM893" s="24"/>
      <c r="BO893"/>
      <c r="BP893" s="22"/>
    </row>
    <row r="894" spans="1:68" ht="55.5" customHeight="1">
      <c r="A894"/>
      <c r="B894" s="52"/>
      <c r="C894" s="52"/>
      <c r="D894" s="52"/>
      <c r="E894" s="24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4"/>
      <c r="BL894" s="24"/>
      <c r="BM894" s="24"/>
      <c r="BO894"/>
      <c r="BP894" s="22"/>
    </row>
    <row r="895" spans="1:68" ht="42" customHeight="1">
      <c r="A895"/>
      <c r="B895" s="52"/>
      <c r="C895" s="52"/>
      <c r="D895" s="52"/>
      <c r="E895" s="24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4"/>
      <c r="BL895" s="24"/>
      <c r="BM895" s="24"/>
      <c r="BO895"/>
      <c r="BP895" s="22"/>
    </row>
    <row r="896" spans="1:68" ht="33.75" customHeight="1">
      <c r="A896"/>
      <c r="B896" s="52"/>
      <c r="C896" s="52"/>
      <c r="D896" s="52"/>
      <c r="E896" s="24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4"/>
      <c r="BL896" s="24"/>
      <c r="BM896" s="24"/>
      <c r="BO896"/>
      <c r="BP896" s="22"/>
    </row>
    <row r="897" spans="1:68" ht="33.75" customHeight="1">
      <c r="A897"/>
      <c r="B897" s="52"/>
      <c r="C897" s="52"/>
      <c r="D897" s="52"/>
      <c r="E897" s="24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4"/>
      <c r="BL897" s="24"/>
      <c r="BM897" s="24"/>
      <c r="BO897"/>
      <c r="BP897" s="22"/>
    </row>
    <row r="898" spans="1:68" ht="42" customHeight="1">
      <c r="A898"/>
      <c r="B898" s="52"/>
      <c r="C898" s="52"/>
      <c r="D898" s="52"/>
      <c r="E898" s="24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4"/>
      <c r="BL898" s="24"/>
      <c r="BM898" s="24"/>
      <c r="BO898"/>
      <c r="BP898" s="22"/>
    </row>
    <row r="899" spans="1:68" ht="33.75" customHeight="1">
      <c r="A899"/>
      <c r="B899" s="52"/>
      <c r="C899" s="52"/>
      <c r="D899" s="52"/>
      <c r="E899" s="24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4"/>
      <c r="BL899" s="24"/>
      <c r="BM899" s="24"/>
      <c r="BO899"/>
      <c r="BP899" s="22"/>
    </row>
    <row r="900" spans="1:68" ht="33.75" customHeight="1">
      <c r="A900"/>
      <c r="B900" s="52"/>
      <c r="C900" s="52"/>
      <c r="D900" s="52"/>
      <c r="E900" s="24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4"/>
      <c r="BL900" s="24"/>
      <c r="BM900" s="24"/>
      <c r="BO900"/>
      <c r="BP900" s="22"/>
    </row>
    <row r="901" spans="1:68" ht="33.75" customHeight="1">
      <c r="A901"/>
      <c r="B901" s="52"/>
      <c r="C901" s="52"/>
      <c r="D901" s="52"/>
      <c r="E901" s="24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4"/>
      <c r="BL901" s="24"/>
      <c r="BM901" s="24"/>
      <c r="BO901"/>
      <c r="BP901" s="22"/>
    </row>
    <row r="902" spans="1:68" ht="69" customHeight="1">
      <c r="A902"/>
      <c r="B902" s="52"/>
      <c r="C902" s="52"/>
      <c r="D902" s="52"/>
      <c r="E902" s="24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4"/>
      <c r="BL902" s="24"/>
      <c r="BM902" s="24"/>
      <c r="BO902"/>
      <c r="BP902" s="22"/>
    </row>
    <row r="903" spans="1:68" ht="82.5" customHeight="1">
      <c r="A903"/>
      <c r="B903" s="52"/>
      <c r="C903" s="52"/>
      <c r="D903" s="52"/>
      <c r="E903" s="24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4"/>
      <c r="BL903" s="24"/>
      <c r="BM903" s="24"/>
      <c r="BO903"/>
      <c r="BP903" s="22"/>
    </row>
    <row r="904" spans="1:68" ht="55.5" customHeight="1">
      <c r="A904"/>
      <c r="B904" s="52"/>
      <c r="C904" s="52"/>
      <c r="D904" s="52"/>
      <c r="E904" s="24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4"/>
      <c r="BL904" s="24"/>
      <c r="BM904" s="24"/>
      <c r="BO904"/>
      <c r="BP904" s="22"/>
    </row>
    <row r="905" spans="1:68" ht="33.75" customHeight="1">
      <c r="A905"/>
      <c r="B905" s="52"/>
      <c r="C905" s="52"/>
      <c r="D905" s="52"/>
      <c r="E905" s="24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4"/>
      <c r="BL905" s="24"/>
      <c r="BM905" s="24"/>
      <c r="BO905"/>
      <c r="BP905" s="22"/>
    </row>
    <row r="906" spans="1:68" ht="33.75" customHeight="1">
      <c r="A906"/>
      <c r="B906" s="52"/>
      <c r="C906" s="52"/>
      <c r="D906" s="52"/>
      <c r="E906" s="24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4"/>
      <c r="BL906" s="24"/>
      <c r="BM906" s="24"/>
      <c r="BO906"/>
      <c r="BP906" s="22"/>
    </row>
    <row r="907" spans="1:68" ht="42" customHeight="1">
      <c r="A907"/>
      <c r="B907" s="52"/>
      <c r="C907" s="52"/>
      <c r="D907" s="52"/>
      <c r="E907" s="24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4"/>
      <c r="BL907" s="24"/>
      <c r="BM907" s="24"/>
      <c r="BO907"/>
      <c r="BP907" s="22"/>
    </row>
    <row r="908" spans="1:68" ht="33.75" customHeight="1">
      <c r="A908"/>
      <c r="B908" s="52"/>
      <c r="C908" s="52"/>
      <c r="D908" s="52"/>
      <c r="E908" s="24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4"/>
      <c r="BL908" s="24"/>
      <c r="BM908" s="24"/>
      <c r="BO908"/>
      <c r="BP908" s="22"/>
    </row>
    <row r="909" spans="1:68" ht="42" customHeight="1">
      <c r="A909"/>
      <c r="B909" s="52"/>
      <c r="C909" s="52"/>
      <c r="D909" s="52"/>
      <c r="E909" s="24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4"/>
      <c r="BL909" s="24"/>
      <c r="BM909" s="24"/>
      <c r="BO909"/>
      <c r="BP909" s="22"/>
    </row>
    <row r="910" spans="1:68" ht="42" customHeight="1">
      <c r="A910"/>
      <c r="B910" s="52"/>
      <c r="C910" s="52"/>
      <c r="D910" s="52"/>
      <c r="E910" s="24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4"/>
      <c r="BL910" s="24"/>
      <c r="BM910" s="24"/>
      <c r="BO910"/>
      <c r="BP910" s="22"/>
    </row>
    <row r="911" spans="1:68" ht="42" customHeight="1">
      <c r="A911"/>
      <c r="B911" s="52"/>
      <c r="C911" s="52"/>
      <c r="D911" s="52"/>
      <c r="E911" s="24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4"/>
      <c r="BL911" s="24"/>
      <c r="BM911" s="24"/>
      <c r="BO911"/>
      <c r="BP911" s="22"/>
    </row>
    <row r="912" spans="1:68" ht="42" customHeight="1">
      <c r="A912"/>
      <c r="B912" s="52"/>
      <c r="C912" s="52"/>
      <c r="D912" s="52"/>
      <c r="E912" s="24"/>
      <c r="F912" s="22"/>
      <c r="G912" s="22"/>
      <c r="H912" s="22"/>
      <c r="I912" s="22"/>
      <c r="J912" s="22"/>
      <c r="K912" s="22"/>
      <c r="L912" s="55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4"/>
      <c r="BL912" s="24"/>
      <c r="BM912" s="24"/>
      <c r="BO912"/>
      <c r="BP912" s="22"/>
    </row>
    <row r="913" spans="1:68" ht="42" customHeight="1">
      <c r="A913"/>
      <c r="B913" s="52"/>
      <c r="C913" s="52"/>
      <c r="D913" s="52"/>
      <c r="E913" s="24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4"/>
      <c r="BL913" s="24"/>
      <c r="BM913" s="24"/>
      <c r="BO913"/>
      <c r="BP913" s="22"/>
    </row>
    <row r="914" spans="1:68" ht="42" customHeight="1">
      <c r="A914"/>
      <c r="B914" s="52"/>
      <c r="C914" s="52"/>
      <c r="D914" s="52"/>
      <c r="E914" s="24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4"/>
      <c r="BL914" s="24"/>
      <c r="BM914" s="24"/>
      <c r="BO914"/>
      <c r="BP914" s="22"/>
    </row>
    <row r="915" spans="1:68" ht="42" customHeight="1">
      <c r="A915"/>
      <c r="B915" s="52"/>
      <c r="C915" s="52"/>
      <c r="D915" s="52"/>
      <c r="E915" s="24"/>
      <c r="F915" s="22"/>
      <c r="G915" s="22"/>
      <c r="H915" s="22"/>
      <c r="I915" s="22"/>
      <c r="J915" s="22"/>
      <c r="K915" s="22"/>
      <c r="L915" s="55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4"/>
      <c r="BL915" s="24"/>
      <c r="BM915" s="24"/>
      <c r="BO915"/>
      <c r="BP915" s="22"/>
    </row>
    <row r="916" spans="1:68" ht="42" customHeight="1">
      <c r="A916"/>
      <c r="B916" s="52"/>
      <c r="C916" s="52"/>
      <c r="D916" s="52"/>
      <c r="E916" s="24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4"/>
      <c r="BL916" s="24"/>
      <c r="BM916" s="24"/>
      <c r="BO916"/>
      <c r="BP916" s="22"/>
    </row>
    <row r="917" spans="1:68" ht="42" customHeight="1">
      <c r="A917"/>
      <c r="B917" s="52"/>
      <c r="C917" s="52"/>
      <c r="D917" s="52"/>
      <c r="E917" s="24"/>
      <c r="F917" s="22"/>
      <c r="G917" s="22"/>
      <c r="H917" s="22"/>
      <c r="I917" s="22"/>
      <c r="J917" s="22"/>
      <c r="K917" s="22"/>
      <c r="L917" s="55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4"/>
      <c r="BL917" s="24"/>
      <c r="BM917" s="24"/>
      <c r="BO917"/>
      <c r="BP917" s="22"/>
    </row>
    <row r="918" spans="1:68" ht="42" customHeight="1">
      <c r="A918"/>
      <c r="B918" s="52"/>
      <c r="C918" s="52"/>
      <c r="D918" s="52"/>
      <c r="E918" s="24"/>
      <c r="F918" s="22"/>
      <c r="G918" s="22"/>
      <c r="H918" s="22"/>
      <c r="I918" s="22"/>
      <c r="J918" s="22"/>
      <c r="K918" s="22"/>
      <c r="L918" s="55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4"/>
      <c r="BL918" s="24"/>
      <c r="BM918" s="24"/>
      <c r="BO918"/>
      <c r="BP918" s="22"/>
    </row>
    <row r="919" spans="1:68" ht="69" customHeight="1">
      <c r="A919"/>
      <c r="B919" s="52"/>
      <c r="C919" s="52"/>
      <c r="D919" s="52"/>
      <c r="E919" s="24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4"/>
      <c r="BL919" s="24"/>
      <c r="BM919" s="24"/>
      <c r="BO919"/>
      <c r="BP919" s="22"/>
    </row>
    <row r="920" spans="1:68" ht="55.5" customHeight="1">
      <c r="A920"/>
      <c r="B920" s="52"/>
      <c r="C920" s="52"/>
      <c r="D920" s="52"/>
      <c r="E920" s="24"/>
      <c r="F920" s="22"/>
      <c r="G920" s="22"/>
      <c r="H920" s="22"/>
      <c r="I920" s="22"/>
      <c r="J920" s="22"/>
      <c r="K920" s="22"/>
      <c r="L920" s="55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4"/>
      <c r="BL920" s="24"/>
      <c r="BM920" s="24"/>
      <c r="BO920"/>
      <c r="BP920" s="22"/>
    </row>
    <row r="921" spans="1:68" ht="42" customHeight="1">
      <c r="A921"/>
      <c r="B921" s="52"/>
      <c r="C921" s="52"/>
      <c r="D921" s="52"/>
      <c r="E921" s="24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4"/>
      <c r="BL921" s="24"/>
      <c r="BM921" s="24"/>
      <c r="BO921"/>
      <c r="BP921" s="22"/>
    </row>
    <row r="922" spans="1:68" ht="42" customHeight="1">
      <c r="A922"/>
      <c r="B922" s="52"/>
      <c r="C922" s="52"/>
      <c r="D922" s="52"/>
      <c r="E922" s="24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4"/>
      <c r="BL922" s="24"/>
      <c r="BM922" s="24"/>
      <c r="BO922"/>
      <c r="BP922" s="22"/>
    </row>
    <row r="923" spans="1:68" ht="42" customHeight="1">
      <c r="A923"/>
      <c r="B923" s="52"/>
      <c r="C923" s="52"/>
      <c r="D923" s="52"/>
      <c r="E923" s="24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4"/>
      <c r="BL923" s="24"/>
      <c r="BM923" s="24"/>
      <c r="BO923"/>
      <c r="BP923" s="22"/>
    </row>
    <row r="924" spans="1:68" ht="42" customHeight="1">
      <c r="A924"/>
      <c r="B924" s="52"/>
      <c r="C924" s="52"/>
      <c r="D924" s="52"/>
      <c r="E924" s="24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4"/>
      <c r="BL924" s="24"/>
      <c r="BM924" s="24"/>
      <c r="BO924"/>
      <c r="BP924" s="22"/>
    </row>
    <row r="925" spans="1:68" ht="42" customHeight="1">
      <c r="A925"/>
      <c r="B925" s="52"/>
      <c r="C925" s="52"/>
      <c r="D925" s="52"/>
      <c r="E925" s="24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4"/>
      <c r="BL925" s="24"/>
      <c r="BM925" s="24"/>
      <c r="BO925"/>
      <c r="BP925" s="22"/>
    </row>
    <row r="926" spans="1:68" ht="42" customHeight="1">
      <c r="A926"/>
      <c r="B926" s="52"/>
      <c r="C926" s="52"/>
      <c r="D926" s="52"/>
      <c r="E926" s="24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4"/>
      <c r="BL926" s="24"/>
      <c r="BM926" s="24"/>
      <c r="BO926"/>
      <c r="BP926" s="22"/>
    </row>
    <row r="927" spans="1:68" ht="42" customHeight="1">
      <c r="A927"/>
      <c r="B927" s="52"/>
      <c r="C927" s="52"/>
      <c r="D927" s="52"/>
      <c r="E927" s="24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4"/>
      <c r="BL927" s="24"/>
      <c r="BM927" s="24"/>
      <c r="BO927"/>
      <c r="BP927" s="22"/>
    </row>
    <row r="928" spans="1:68" ht="42" customHeight="1">
      <c r="A928"/>
      <c r="B928" s="52"/>
      <c r="C928" s="52"/>
      <c r="D928" s="52"/>
      <c r="E928" s="24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4"/>
      <c r="BL928" s="24"/>
      <c r="BM928" s="24"/>
      <c r="BO928"/>
      <c r="BP928" s="22"/>
    </row>
    <row r="929" spans="1:68" ht="42" customHeight="1">
      <c r="A929"/>
      <c r="B929" s="52"/>
      <c r="C929" s="52"/>
      <c r="D929" s="52"/>
      <c r="E929" s="24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4"/>
      <c r="BL929" s="24"/>
      <c r="BM929" s="24"/>
      <c r="BO929"/>
      <c r="BP929" s="22"/>
    </row>
    <row r="930" spans="1:68" ht="42" customHeight="1">
      <c r="A930"/>
      <c r="B930" s="52"/>
      <c r="C930" s="52"/>
      <c r="D930" s="52"/>
      <c r="E930" s="24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4"/>
      <c r="BL930" s="24"/>
      <c r="BM930" s="24"/>
      <c r="BO930"/>
      <c r="BP930" s="22"/>
    </row>
    <row r="931" spans="1:68" ht="33.75" customHeight="1">
      <c r="A931"/>
      <c r="B931" s="52"/>
      <c r="C931" s="52"/>
      <c r="D931" s="52"/>
      <c r="E931" s="24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4"/>
      <c r="BL931" s="24"/>
      <c r="BM931" s="24"/>
      <c r="BO931"/>
      <c r="BP931" s="22"/>
    </row>
    <row r="932" spans="1:68" ht="33.75" customHeight="1">
      <c r="A932"/>
      <c r="B932" s="52"/>
      <c r="C932" s="52"/>
      <c r="D932" s="52"/>
      <c r="E932" s="24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4"/>
      <c r="BL932" s="24"/>
      <c r="BM932" s="24"/>
      <c r="BO932"/>
      <c r="BP932" s="22"/>
    </row>
    <row r="933" spans="1:68" ht="33.75" customHeight="1">
      <c r="A933"/>
      <c r="B933" s="52"/>
      <c r="C933" s="52"/>
      <c r="D933" s="52"/>
      <c r="E933" s="24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4"/>
      <c r="BL933" s="24"/>
      <c r="BM933" s="24"/>
      <c r="BO933"/>
      <c r="BP933" s="22"/>
    </row>
    <row r="934" spans="1:68" ht="33.75" customHeight="1">
      <c r="A934"/>
      <c r="B934" s="52"/>
      <c r="C934" s="52"/>
      <c r="D934" s="52"/>
      <c r="E934" s="24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4"/>
      <c r="BL934" s="24"/>
      <c r="BM934" s="24"/>
      <c r="BO934"/>
      <c r="BP934" s="22"/>
    </row>
    <row r="935" spans="1:68" ht="42" customHeight="1">
      <c r="A935"/>
      <c r="B935" s="52"/>
      <c r="C935" s="52"/>
      <c r="D935" s="52"/>
      <c r="E935" s="24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4"/>
      <c r="BL935" s="24"/>
      <c r="BM935" s="24"/>
      <c r="BO935"/>
      <c r="BP935" s="22"/>
    </row>
    <row r="936" spans="1:68" ht="42" customHeight="1">
      <c r="A936"/>
      <c r="B936" s="52"/>
      <c r="C936" s="52"/>
      <c r="D936" s="52"/>
      <c r="E936" s="24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4"/>
      <c r="BL936" s="24"/>
      <c r="BM936" s="24"/>
      <c r="BO936"/>
      <c r="BP936" s="22"/>
    </row>
    <row r="937" spans="1:68" ht="42" customHeight="1">
      <c r="A937"/>
      <c r="B937" s="52"/>
      <c r="C937" s="52"/>
      <c r="D937" s="52"/>
      <c r="E937" s="24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4"/>
      <c r="BL937" s="24"/>
      <c r="BM937" s="24"/>
      <c r="BO937"/>
      <c r="BP937" s="22"/>
    </row>
    <row r="938" spans="1:68" ht="42" customHeight="1">
      <c r="A938"/>
      <c r="B938" s="52"/>
      <c r="C938" s="52"/>
      <c r="D938" s="52"/>
      <c r="E938" s="24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4"/>
      <c r="BL938" s="24"/>
      <c r="BM938" s="24"/>
      <c r="BO938"/>
      <c r="BP938" s="22"/>
    </row>
    <row r="939" spans="1:68" ht="42" customHeight="1">
      <c r="A939"/>
      <c r="B939" s="52"/>
      <c r="C939" s="52"/>
      <c r="D939" s="52"/>
      <c r="E939" s="24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4"/>
      <c r="BL939" s="24"/>
      <c r="BM939" s="24"/>
      <c r="BO939"/>
      <c r="BP939" s="22"/>
    </row>
    <row r="940" spans="1:68" ht="42" customHeight="1">
      <c r="A940"/>
      <c r="B940" s="52"/>
      <c r="C940" s="52"/>
      <c r="D940" s="52"/>
      <c r="E940" s="24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4"/>
      <c r="BL940" s="24"/>
      <c r="BM940" s="24"/>
      <c r="BO940"/>
      <c r="BP940" s="22"/>
    </row>
    <row r="941" spans="1:68" ht="42" customHeight="1">
      <c r="A941"/>
      <c r="B941" s="52"/>
      <c r="C941" s="52"/>
      <c r="D941" s="52"/>
      <c r="E941" s="24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4"/>
      <c r="BL941" s="24"/>
      <c r="BM941" s="24"/>
      <c r="BO941"/>
      <c r="BP941" s="22"/>
    </row>
    <row r="942" spans="1:68" ht="42" customHeight="1">
      <c r="A942"/>
      <c r="B942" s="52"/>
      <c r="C942" s="52"/>
      <c r="D942" s="52"/>
      <c r="E942" s="24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4"/>
      <c r="BL942" s="24"/>
      <c r="BM942" s="24"/>
      <c r="BO942"/>
      <c r="BP942" s="22"/>
    </row>
    <row r="943" spans="1:68" ht="55.5" customHeight="1">
      <c r="A943"/>
      <c r="B943" s="52"/>
      <c r="C943" s="52"/>
      <c r="D943" s="52"/>
      <c r="E943" s="24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4"/>
      <c r="BL943" s="24"/>
      <c r="BM943" s="24"/>
      <c r="BO943"/>
      <c r="BP943" s="22"/>
    </row>
    <row r="944" spans="1:68" ht="42" customHeight="1">
      <c r="A944"/>
      <c r="B944" s="52"/>
      <c r="C944" s="52"/>
      <c r="D944" s="52"/>
      <c r="E944" s="24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4"/>
      <c r="BL944" s="24"/>
      <c r="BM944" s="24"/>
      <c r="BO944"/>
      <c r="BP944" s="22"/>
    </row>
    <row r="945" spans="1:68" ht="69" customHeight="1">
      <c r="A945"/>
      <c r="B945" s="52"/>
      <c r="C945" s="52"/>
      <c r="D945" s="52"/>
      <c r="E945" s="24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4"/>
      <c r="BL945" s="24"/>
      <c r="BM945" s="24"/>
      <c r="BO945"/>
      <c r="BP945" s="22"/>
    </row>
    <row r="946" spans="1:68" ht="33.75" customHeight="1">
      <c r="A946"/>
      <c r="B946" s="52"/>
      <c r="C946" s="52"/>
      <c r="D946" s="52"/>
      <c r="E946" s="24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4"/>
      <c r="BL946" s="24"/>
      <c r="BM946" s="24"/>
      <c r="BO946"/>
      <c r="BP946" s="22"/>
    </row>
    <row r="947" spans="1:68" ht="33.75" customHeight="1">
      <c r="A947"/>
      <c r="B947" s="52"/>
      <c r="C947" s="52"/>
      <c r="D947" s="52"/>
      <c r="E947" s="24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4"/>
      <c r="BL947" s="24"/>
      <c r="BM947" s="24"/>
      <c r="BO947"/>
      <c r="BP947" s="22"/>
    </row>
    <row r="948" spans="1:68" ht="42" customHeight="1">
      <c r="A948"/>
      <c r="B948" s="52"/>
      <c r="C948" s="52"/>
      <c r="D948" s="52"/>
      <c r="E948" s="24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4"/>
      <c r="BL948" s="24"/>
      <c r="BM948" s="24"/>
      <c r="BO948"/>
      <c r="BP948" s="22"/>
    </row>
    <row r="949" spans="1:68" ht="33.75" customHeight="1">
      <c r="A949"/>
      <c r="B949" s="52"/>
      <c r="C949" s="52"/>
      <c r="D949" s="52"/>
      <c r="E949" s="24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4"/>
      <c r="BL949" s="24"/>
      <c r="BM949" s="24"/>
      <c r="BO949"/>
      <c r="BP949" s="22"/>
    </row>
    <row r="950" spans="1:68" ht="33.75" customHeight="1">
      <c r="A950"/>
      <c r="B950" s="52"/>
      <c r="C950" s="52"/>
      <c r="D950" s="52"/>
      <c r="E950" s="24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4"/>
      <c r="BL950" s="24"/>
      <c r="BM950" s="24"/>
      <c r="BO950"/>
      <c r="BP950" s="22"/>
    </row>
    <row r="951" spans="1:68" ht="55.5" customHeight="1">
      <c r="A951"/>
      <c r="B951" s="52"/>
      <c r="C951" s="52"/>
      <c r="D951" s="52"/>
      <c r="E951" s="24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4"/>
      <c r="BL951" s="24"/>
      <c r="BM951" s="24"/>
      <c r="BO951"/>
      <c r="BP951" s="22"/>
    </row>
    <row r="952" spans="1:68" ht="69" customHeight="1">
      <c r="A952"/>
      <c r="B952" s="52"/>
      <c r="C952" s="52"/>
      <c r="D952" s="52"/>
      <c r="E952" s="24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4"/>
      <c r="BL952" s="24"/>
      <c r="BM952" s="24"/>
      <c r="BO952"/>
      <c r="BP952" s="22"/>
    </row>
    <row r="953" spans="1:68" ht="33.75" customHeight="1">
      <c r="A953"/>
      <c r="B953" s="52"/>
      <c r="C953" s="52"/>
      <c r="D953" s="52"/>
      <c r="E953" s="24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4"/>
      <c r="BL953" s="24"/>
      <c r="BM953" s="24"/>
      <c r="BO953"/>
      <c r="BP953" s="22"/>
    </row>
    <row r="954" spans="1:68" ht="33.75" customHeight="1">
      <c r="A954"/>
      <c r="B954" s="52"/>
      <c r="C954" s="52"/>
      <c r="D954" s="52"/>
      <c r="E954" s="24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4"/>
      <c r="BL954" s="24"/>
      <c r="BM954" s="24"/>
      <c r="BO954"/>
      <c r="BP954" s="22"/>
    </row>
    <row r="955" spans="1:68" ht="42" customHeight="1">
      <c r="A955"/>
      <c r="B955" s="52"/>
      <c r="C955" s="52"/>
      <c r="D955" s="52"/>
      <c r="E955" s="24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4"/>
      <c r="BL955" s="24"/>
      <c r="BM955" s="24"/>
      <c r="BO955"/>
      <c r="BP955" s="22"/>
    </row>
    <row r="956" spans="1:68" ht="42" customHeight="1">
      <c r="A956"/>
      <c r="B956" s="52"/>
      <c r="C956" s="52"/>
      <c r="D956" s="52"/>
      <c r="E956" s="24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4"/>
      <c r="BL956" s="24"/>
      <c r="BM956" s="24"/>
      <c r="BO956"/>
      <c r="BP956" s="22"/>
    </row>
    <row r="957" spans="1:68" ht="42" customHeight="1">
      <c r="A957"/>
      <c r="B957" s="52"/>
      <c r="C957" s="52"/>
      <c r="D957" s="52"/>
      <c r="E957" s="24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4"/>
      <c r="BL957" s="24"/>
      <c r="BM957" s="24"/>
      <c r="BO957"/>
      <c r="BP957" s="22"/>
    </row>
    <row r="958" spans="1:68" ht="33.75" customHeight="1">
      <c r="A958"/>
      <c r="B958" s="52"/>
      <c r="C958" s="52"/>
      <c r="D958" s="52"/>
      <c r="E958" s="24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4"/>
      <c r="BL958" s="24"/>
      <c r="BM958" s="24"/>
      <c r="BO958"/>
      <c r="BP958" s="22"/>
    </row>
    <row r="959" spans="1:68" ht="33.75" customHeight="1">
      <c r="A959"/>
      <c r="B959" s="52"/>
      <c r="C959" s="52"/>
      <c r="D959" s="52"/>
      <c r="E959" s="24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4"/>
      <c r="BL959" s="24"/>
      <c r="BM959" s="24"/>
      <c r="BO959"/>
      <c r="BP959" s="22"/>
    </row>
    <row r="960" spans="1:68" ht="33.75" customHeight="1">
      <c r="A960"/>
      <c r="B960" s="52"/>
      <c r="C960" s="52"/>
      <c r="D960" s="52"/>
      <c r="E960" s="24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4"/>
      <c r="BL960" s="24"/>
      <c r="BM960" s="24"/>
      <c r="BO960"/>
      <c r="BP960" s="22"/>
    </row>
    <row r="961" spans="1:68" ht="33.75" customHeight="1">
      <c r="A961"/>
      <c r="B961" s="52"/>
      <c r="C961" s="52"/>
      <c r="D961" s="52"/>
      <c r="E961" s="24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4"/>
      <c r="BL961" s="24"/>
      <c r="BM961" s="24"/>
      <c r="BO961"/>
      <c r="BP961" s="22"/>
    </row>
    <row r="962" spans="1:68" ht="33.75" customHeight="1">
      <c r="A962"/>
      <c r="B962" s="52"/>
      <c r="C962" s="52"/>
      <c r="D962" s="52"/>
      <c r="E962" s="24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4"/>
      <c r="BL962" s="24"/>
      <c r="BM962" s="24"/>
      <c r="BO962"/>
      <c r="BP962" s="22"/>
    </row>
    <row r="963" spans="1:68" ht="33.75" customHeight="1">
      <c r="A963"/>
      <c r="B963" s="52"/>
      <c r="C963" s="52"/>
      <c r="D963" s="52"/>
      <c r="E963" s="24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4"/>
      <c r="BL963" s="24"/>
      <c r="BM963" s="24"/>
      <c r="BO963"/>
      <c r="BP963" s="22"/>
    </row>
    <row r="964" spans="1:68" ht="33.75" customHeight="1">
      <c r="A964"/>
      <c r="B964" s="52"/>
      <c r="C964" s="52"/>
      <c r="D964" s="52"/>
      <c r="E964" s="24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4"/>
      <c r="BL964" s="24"/>
      <c r="BM964" s="24"/>
      <c r="BO964"/>
      <c r="BP964" s="22"/>
    </row>
    <row r="965" spans="1:68" ht="42" customHeight="1">
      <c r="A965"/>
      <c r="B965" s="52"/>
      <c r="C965" s="52"/>
      <c r="D965" s="52"/>
      <c r="E965" s="24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4"/>
      <c r="BL965" s="24"/>
      <c r="BM965" s="24"/>
      <c r="BO965"/>
      <c r="BP965" s="22"/>
    </row>
    <row r="966" spans="1:68" ht="42" customHeight="1">
      <c r="A966"/>
      <c r="B966" s="52"/>
      <c r="C966" s="52"/>
      <c r="D966" s="52"/>
      <c r="E966" s="24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4"/>
      <c r="BL966" s="24"/>
      <c r="BM966" s="24"/>
      <c r="BO966"/>
      <c r="BP966" s="22"/>
    </row>
    <row r="967" spans="1:68" ht="33.75" customHeight="1">
      <c r="A967"/>
      <c r="B967" s="52"/>
      <c r="C967" s="52"/>
      <c r="D967" s="52"/>
      <c r="E967" s="24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53"/>
      <c r="BK967" s="24"/>
      <c r="BL967" s="24"/>
      <c r="BM967" s="24"/>
      <c r="BO967"/>
      <c r="BP967" s="22"/>
    </row>
    <row r="968" spans="1:68" ht="42" customHeight="1">
      <c r="A968"/>
      <c r="B968" s="52"/>
      <c r="C968" s="52"/>
      <c r="D968" s="52"/>
      <c r="E968" s="24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4"/>
      <c r="BL968" s="24"/>
      <c r="BM968" s="24"/>
      <c r="BO968"/>
      <c r="BP968" s="22"/>
    </row>
    <row r="969" spans="1:68" ht="42" customHeight="1">
      <c r="A969"/>
      <c r="B969" s="52"/>
      <c r="C969" s="52"/>
      <c r="D969" s="52"/>
      <c r="E969" s="24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4"/>
      <c r="BL969" s="24"/>
      <c r="BM969" s="24"/>
      <c r="BO969"/>
      <c r="BP969" s="22"/>
    </row>
    <row r="970" spans="1:68" ht="42" customHeight="1">
      <c r="A970"/>
      <c r="B970" s="52"/>
      <c r="C970" s="52"/>
      <c r="D970" s="52"/>
      <c r="E970" s="24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4"/>
      <c r="BL970" s="24"/>
      <c r="BM970" s="24"/>
      <c r="BO970"/>
      <c r="BP970" s="22"/>
    </row>
    <row r="971" spans="1:68" ht="55.5" customHeight="1">
      <c r="A971"/>
      <c r="B971" s="52"/>
      <c r="C971" s="52"/>
      <c r="D971" s="52"/>
      <c r="E971" s="24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4"/>
      <c r="BL971" s="24"/>
      <c r="BM971" s="24"/>
      <c r="BO971"/>
      <c r="BP971" s="22"/>
    </row>
    <row r="972" spans="1:68" ht="42" customHeight="1">
      <c r="A972"/>
      <c r="B972" s="52"/>
      <c r="C972" s="52"/>
      <c r="D972" s="52"/>
      <c r="E972" s="24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4"/>
      <c r="BL972" s="24"/>
      <c r="BM972" s="24"/>
      <c r="BO972"/>
      <c r="BP972" s="22"/>
    </row>
    <row r="973" spans="1:68" ht="42" customHeight="1">
      <c r="A973"/>
      <c r="B973" s="52"/>
      <c r="C973" s="52"/>
      <c r="D973" s="52"/>
      <c r="E973" s="24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4"/>
      <c r="BL973" s="24"/>
      <c r="BM973" s="24"/>
      <c r="BO973"/>
      <c r="BP973" s="22"/>
    </row>
    <row r="974" spans="1:68" ht="33.75" customHeight="1">
      <c r="A974"/>
      <c r="B974" s="52"/>
      <c r="C974" s="52"/>
      <c r="D974" s="52"/>
      <c r="E974" s="24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4"/>
      <c r="BL974" s="24"/>
      <c r="BM974" s="24"/>
      <c r="BO974"/>
      <c r="BP974" s="22"/>
    </row>
    <row r="975" spans="1:68" ht="42" customHeight="1">
      <c r="A975"/>
      <c r="B975" s="52"/>
      <c r="C975" s="52"/>
      <c r="D975" s="52"/>
      <c r="E975" s="24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4"/>
      <c r="BL975" s="24"/>
      <c r="BM975" s="24"/>
      <c r="BO975"/>
      <c r="BP975" s="22"/>
    </row>
    <row r="976" spans="1:68" ht="42" customHeight="1">
      <c r="A976"/>
      <c r="B976" s="52"/>
      <c r="C976" s="52"/>
      <c r="D976" s="52"/>
      <c r="E976" s="24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4"/>
      <c r="BL976" s="24"/>
      <c r="BM976" s="24"/>
      <c r="BO976"/>
      <c r="BP976" s="22"/>
    </row>
    <row r="977" spans="1:68" ht="42" customHeight="1">
      <c r="A977"/>
      <c r="B977" s="52"/>
      <c r="C977" s="52"/>
      <c r="D977" s="52"/>
      <c r="E977" s="24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4"/>
      <c r="BL977" s="24"/>
      <c r="BM977" s="24"/>
      <c r="BO977"/>
      <c r="BP977" s="22"/>
    </row>
    <row r="978" spans="1:68" ht="42" customHeight="1">
      <c r="A978"/>
      <c r="B978" s="52"/>
      <c r="C978" s="52"/>
      <c r="D978" s="52"/>
      <c r="E978" s="24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4"/>
      <c r="BL978" s="24"/>
      <c r="BM978" s="24"/>
      <c r="BO978"/>
      <c r="BP978" s="22"/>
    </row>
    <row r="979" spans="1:68" ht="42" customHeight="1">
      <c r="A979"/>
      <c r="B979" s="52"/>
      <c r="C979" s="52"/>
      <c r="D979" s="52"/>
      <c r="E979" s="24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4"/>
      <c r="BL979" s="24"/>
      <c r="BM979" s="24"/>
      <c r="BO979"/>
      <c r="BP979" s="22"/>
    </row>
    <row r="980" spans="1:68" ht="96" customHeight="1">
      <c r="A980"/>
      <c r="B980" s="52"/>
      <c r="C980" s="52"/>
      <c r="D980" s="52"/>
      <c r="E980" s="24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4"/>
      <c r="BL980" s="24"/>
      <c r="BM980" s="24"/>
      <c r="BO980"/>
      <c r="BP980" s="22"/>
    </row>
    <row r="981" spans="1:68" ht="42" customHeight="1">
      <c r="A981"/>
      <c r="B981" s="52"/>
      <c r="C981" s="52"/>
      <c r="D981" s="52"/>
      <c r="E981" s="24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4"/>
      <c r="BL981" s="24"/>
      <c r="BM981" s="24"/>
      <c r="BO981"/>
      <c r="BP981" s="22"/>
    </row>
    <row r="982" spans="1:68" ht="42" customHeight="1">
      <c r="A982"/>
      <c r="B982" s="52"/>
      <c r="C982" s="52"/>
      <c r="D982" s="52"/>
      <c r="E982" s="24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4"/>
      <c r="BL982" s="24"/>
      <c r="BM982" s="24"/>
      <c r="BO982"/>
      <c r="BP982" s="22"/>
    </row>
    <row r="983" spans="1:68" ht="42" customHeight="1">
      <c r="A983"/>
      <c r="B983" s="52"/>
      <c r="C983" s="52"/>
      <c r="D983" s="52"/>
      <c r="E983" s="24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55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4"/>
      <c r="BL983" s="24"/>
      <c r="BM983" s="24"/>
      <c r="BO983"/>
      <c r="BP983" s="22"/>
    </row>
    <row r="984" spans="1:68" ht="55.5" customHeight="1">
      <c r="A984"/>
      <c r="B984" s="52"/>
      <c r="C984" s="52"/>
      <c r="D984" s="52"/>
      <c r="E984" s="24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4"/>
      <c r="BL984" s="24"/>
      <c r="BM984" s="24"/>
      <c r="BO984"/>
      <c r="BP984" s="22"/>
    </row>
    <row r="985" spans="1:68" ht="42" customHeight="1">
      <c r="A985"/>
      <c r="B985" s="52"/>
      <c r="C985" s="52"/>
      <c r="D985" s="52"/>
      <c r="E985" s="24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4"/>
      <c r="BL985" s="24"/>
      <c r="BM985" s="24"/>
      <c r="BO985"/>
      <c r="BP985" s="22"/>
    </row>
    <row r="986" spans="1:68" ht="42" customHeight="1">
      <c r="A986"/>
      <c r="B986" s="52"/>
      <c r="C986" s="52"/>
      <c r="D986" s="52"/>
      <c r="E986" s="24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4"/>
      <c r="BL986" s="24"/>
      <c r="BM986" s="24"/>
      <c r="BO986"/>
      <c r="BP986" s="22"/>
    </row>
    <row r="987" spans="1:68" ht="42" customHeight="1">
      <c r="A987"/>
      <c r="B987" s="52"/>
      <c r="C987" s="52"/>
      <c r="D987" s="52"/>
      <c r="E987" s="24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4"/>
      <c r="BL987" s="24"/>
      <c r="BM987" s="24"/>
      <c r="BO987"/>
      <c r="BP987" s="22"/>
    </row>
    <row r="988" spans="1:68" ht="42" customHeight="1">
      <c r="A988"/>
      <c r="B988" s="52"/>
      <c r="C988" s="52"/>
      <c r="D988" s="52"/>
      <c r="E988" s="24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4"/>
      <c r="BL988" s="24"/>
      <c r="BM988" s="24"/>
      <c r="BO988"/>
      <c r="BP988" s="22"/>
    </row>
    <row r="989" spans="1:68" ht="42" customHeight="1">
      <c r="A989"/>
      <c r="B989" s="52"/>
      <c r="C989" s="52"/>
      <c r="D989" s="52"/>
      <c r="E989" s="24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4"/>
      <c r="BL989" s="24"/>
      <c r="BM989" s="24"/>
      <c r="BO989"/>
      <c r="BP989" s="22"/>
    </row>
    <row r="990" spans="1:68" ht="33.75" customHeight="1">
      <c r="A990"/>
      <c r="B990" s="52"/>
      <c r="C990" s="52"/>
      <c r="D990" s="52"/>
      <c r="E990" s="24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4"/>
      <c r="BL990" s="24"/>
      <c r="BM990" s="24"/>
      <c r="BO990"/>
      <c r="BP990" s="22"/>
    </row>
    <row r="991" spans="1:68" ht="55.5" customHeight="1">
      <c r="A991"/>
      <c r="B991" s="52"/>
      <c r="C991" s="52"/>
      <c r="D991" s="52"/>
      <c r="E991" s="24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4"/>
      <c r="BL991" s="24"/>
      <c r="BM991" s="24"/>
      <c r="BO991"/>
      <c r="BP991" s="22"/>
    </row>
    <row r="992" spans="1:68" ht="42" customHeight="1">
      <c r="A992"/>
      <c r="B992" s="52"/>
      <c r="C992" s="52"/>
      <c r="D992" s="52"/>
      <c r="E992" s="24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4"/>
      <c r="BL992" s="24"/>
      <c r="BM992" s="24"/>
      <c r="BO992"/>
      <c r="BP992" s="22"/>
    </row>
    <row r="993" spans="1:68" ht="33.75" customHeight="1">
      <c r="A993"/>
      <c r="B993" s="52"/>
      <c r="C993" s="52"/>
      <c r="D993" s="52"/>
      <c r="E993" s="24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4"/>
      <c r="BL993" s="24"/>
      <c r="BM993" s="24"/>
      <c r="BO993"/>
      <c r="BP993" s="22"/>
    </row>
    <row r="994" spans="1:68" ht="55.5" customHeight="1">
      <c r="A994"/>
      <c r="B994" s="52"/>
      <c r="C994" s="52"/>
      <c r="D994" s="52"/>
      <c r="E994" s="24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4"/>
      <c r="BL994" s="24"/>
      <c r="BM994" s="24"/>
      <c r="BO994"/>
      <c r="BP994" s="22"/>
    </row>
    <row r="995" spans="1:68" ht="33.75" customHeight="1">
      <c r="A995"/>
      <c r="B995" s="52"/>
      <c r="C995" s="52"/>
      <c r="D995" s="52"/>
      <c r="E995" s="24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4"/>
      <c r="BL995" s="24"/>
      <c r="BM995" s="24"/>
      <c r="BO995"/>
      <c r="BP995" s="22"/>
    </row>
    <row r="996" spans="1:68" ht="42" customHeight="1">
      <c r="A996"/>
      <c r="B996" s="52"/>
      <c r="C996" s="52"/>
      <c r="D996" s="52"/>
      <c r="E996" s="24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4"/>
      <c r="BL996" s="24"/>
      <c r="BM996" s="24"/>
      <c r="BO996"/>
      <c r="BP996" s="22"/>
    </row>
    <row r="997" spans="1:68" ht="69" customHeight="1">
      <c r="A997"/>
      <c r="B997" s="52"/>
      <c r="C997" s="52"/>
      <c r="D997" s="52"/>
      <c r="E997" s="24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4"/>
      <c r="BL997" s="24"/>
      <c r="BM997" s="24"/>
      <c r="BO997"/>
      <c r="BP997" s="22"/>
    </row>
    <row r="998" spans="1:68" ht="33.75" customHeight="1">
      <c r="A998"/>
      <c r="B998" s="52"/>
      <c r="C998" s="52"/>
      <c r="D998" s="52"/>
      <c r="E998" s="24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4"/>
      <c r="BL998" s="24"/>
      <c r="BM998" s="24"/>
      <c r="BO998"/>
      <c r="BP998" s="22"/>
    </row>
    <row r="999" spans="1:68" ht="42" customHeight="1">
      <c r="A999"/>
      <c r="B999" s="52"/>
      <c r="C999" s="52"/>
      <c r="D999" s="52"/>
      <c r="E999" s="24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4"/>
      <c r="BL999" s="24"/>
      <c r="BM999" s="24"/>
      <c r="BO999"/>
      <c r="BP999" s="22"/>
    </row>
    <row r="1000" spans="1:68" ht="42" customHeight="1">
      <c r="A1000"/>
      <c r="B1000" s="52"/>
      <c r="C1000" s="52"/>
      <c r="D1000" s="52"/>
      <c r="E1000" s="24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4"/>
      <c r="BL1000" s="24"/>
      <c r="BM1000" s="24"/>
      <c r="BO1000"/>
      <c r="BP1000" s="22"/>
    </row>
    <row r="1001" spans="1:68" ht="42" customHeight="1">
      <c r="A1001"/>
      <c r="B1001" s="52"/>
      <c r="C1001" s="52"/>
      <c r="D1001" s="52"/>
      <c r="E1001" s="24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55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4"/>
      <c r="BL1001" s="24"/>
      <c r="BM1001" s="24"/>
      <c r="BO1001"/>
      <c r="BP1001" s="22"/>
    </row>
    <row r="1002" spans="1:68" ht="42" customHeight="1">
      <c r="A1002"/>
      <c r="B1002" s="52"/>
      <c r="C1002" s="52"/>
      <c r="D1002" s="52"/>
      <c r="E1002" s="24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4"/>
      <c r="BL1002" s="24"/>
      <c r="BM1002" s="24"/>
      <c r="BO1002"/>
      <c r="BP1002" s="22"/>
    </row>
    <row r="1003" spans="1:68" ht="42" customHeight="1">
      <c r="A1003"/>
      <c r="B1003" s="52"/>
      <c r="C1003" s="52"/>
      <c r="D1003" s="52"/>
      <c r="E1003" s="24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4"/>
      <c r="BL1003" s="24"/>
      <c r="BM1003" s="24"/>
      <c r="BO1003"/>
      <c r="BP1003" s="22"/>
    </row>
    <row r="1004" spans="1:68" ht="42" customHeight="1">
      <c r="A1004"/>
      <c r="B1004" s="52"/>
      <c r="C1004" s="52"/>
      <c r="D1004" s="52"/>
      <c r="E1004" s="24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4"/>
      <c r="BL1004" s="24"/>
      <c r="BM1004" s="24"/>
      <c r="BO1004"/>
      <c r="BP1004" s="22"/>
    </row>
    <row r="1005" spans="1:68" ht="42" customHeight="1">
      <c r="A1005"/>
      <c r="B1005" s="52"/>
      <c r="C1005" s="52"/>
      <c r="D1005" s="52"/>
      <c r="E1005" s="24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4"/>
      <c r="BL1005" s="24"/>
      <c r="BM1005" s="24"/>
      <c r="BO1005"/>
      <c r="BP1005" s="22"/>
    </row>
    <row r="1006" spans="1:68" ht="55.5" customHeight="1">
      <c r="A1006"/>
      <c r="B1006" s="52"/>
      <c r="C1006" s="52"/>
      <c r="D1006" s="52"/>
      <c r="E1006" s="24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4"/>
      <c r="BL1006" s="24"/>
      <c r="BM1006" s="24"/>
      <c r="BO1006"/>
      <c r="BP1006" s="22"/>
    </row>
    <row r="1007" spans="1:68" ht="33.75" customHeight="1">
      <c r="A1007"/>
      <c r="B1007" s="52"/>
      <c r="C1007" s="52"/>
      <c r="D1007" s="52"/>
      <c r="E1007" s="24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4"/>
      <c r="BL1007" s="24"/>
      <c r="BM1007" s="24"/>
      <c r="BO1007"/>
      <c r="BP1007" s="22"/>
    </row>
    <row r="1008" spans="1:68" ht="42" customHeight="1">
      <c r="A1008"/>
      <c r="B1008" s="52"/>
      <c r="C1008" s="52"/>
      <c r="D1008" s="52"/>
      <c r="E1008" s="24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4"/>
      <c r="BL1008" s="24"/>
      <c r="BM1008" s="24"/>
      <c r="BO1008"/>
      <c r="BP1008" s="22"/>
    </row>
    <row r="1009" spans="1:68" ht="42" customHeight="1">
      <c r="A1009"/>
      <c r="B1009" s="52"/>
      <c r="C1009" s="52"/>
      <c r="D1009" s="52"/>
      <c r="E1009" s="24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4"/>
      <c r="BL1009" s="24"/>
      <c r="BM1009" s="24"/>
      <c r="BO1009"/>
      <c r="BP1009" s="22"/>
    </row>
    <row r="1010" spans="1:68" ht="33.75" customHeight="1">
      <c r="A1010"/>
      <c r="B1010" s="52"/>
      <c r="C1010" s="52"/>
      <c r="D1010" s="52"/>
      <c r="E1010" s="24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4"/>
      <c r="BL1010" s="24"/>
      <c r="BM1010" s="24"/>
      <c r="BO1010"/>
      <c r="BP1010" s="22"/>
    </row>
    <row r="1011" spans="1:68" ht="33.75" customHeight="1">
      <c r="A1011"/>
      <c r="B1011" s="52"/>
      <c r="C1011" s="52"/>
      <c r="D1011" s="52"/>
      <c r="E1011" s="24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4"/>
      <c r="BL1011" s="24"/>
      <c r="BM1011" s="24"/>
      <c r="BO1011"/>
      <c r="BP1011" s="22"/>
    </row>
    <row r="1012" spans="1:68" ht="42" customHeight="1">
      <c r="A1012"/>
      <c r="B1012" s="52"/>
      <c r="C1012" s="52"/>
      <c r="D1012" s="52"/>
      <c r="E1012" s="24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4"/>
      <c r="BL1012" s="24"/>
      <c r="BM1012" s="24"/>
      <c r="BO1012"/>
      <c r="BP1012" s="22"/>
    </row>
    <row r="1013" spans="1:68" ht="42" customHeight="1">
      <c r="A1013"/>
      <c r="B1013" s="52"/>
      <c r="C1013" s="52"/>
      <c r="D1013" s="52"/>
      <c r="E1013" s="24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4"/>
      <c r="BL1013" s="24"/>
      <c r="BM1013" s="24"/>
      <c r="BO1013"/>
      <c r="BP1013" s="22"/>
    </row>
    <row r="1014" spans="1:68" ht="33.75" customHeight="1">
      <c r="A1014"/>
      <c r="B1014" s="52"/>
      <c r="C1014" s="52"/>
      <c r="D1014" s="52"/>
      <c r="E1014" s="24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4"/>
      <c r="BL1014" s="24"/>
      <c r="BM1014" s="24"/>
      <c r="BO1014"/>
      <c r="BP1014" s="22"/>
    </row>
    <row r="1015" spans="1:68" ht="55.5" customHeight="1">
      <c r="A1015"/>
      <c r="B1015" s="52"/>
      <c r="C1015" s="52"/>
      <c r="D1015" s="52"/>
      <c r="E1015" s="24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4"/>
      <c r="BL1015" s="24"/>
      <c r="BM1015" s="24"/>
      <c r="BO1015"/>
      <c r="BP1015" s="22"/>
    </row>
    <row r="1016" spans="1:68" ht="42" customHeight="1">
      <c r="A1016"/>
      <c r="B1016" s="52"/>
      <c r="C1016" s="52"/>
      <c r="D1016" s="52"/>
      <c r="E1016" s="24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4"/>
      <c r="BL1016" s="24"/>
      <c r="BM1016" s="24"/>
      <c r="BO1016"/>
      <c r="BP1016" s="22"/>
    </row>
    <row r="1017" spans="1:68" ht="33.75" customHeight="1">
      <c r="A1017"/>
      <c r="B1017" s="52"/>
      <c r="C1017" s="52"/>
      <c r="D1017" s="52"/>
      <c r="E1017" s="24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4"/>
      <c r="BL1017" s="24"/>
      <c r="BM1017" s="24"/>
      <c r="BO1017"/>
      <c r="BP1017" s="22"/>
    </row>
    <row r="1018" spans="1:68" ht="42" customHeight="1">
      <c r="A1018"/>
      <c r="B1018" s="52"/>
      <c r="C1018" s="52"/>
      <c r="D1018" s="52"/>
      <c r="E1018" s="24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53"/>
      <c r="BK1018" s="24"/>
      <c r="BL1018" s="24"/>
      <c r="BM1018" s="24"/>
      <c r="BO1018"/>
      <c r="BP1018" s="22"/>
    </row>
    <row r="1019" spans="1:68" ht="42" customHeight="1">
      <c r="A1019"/>
      <c r="B1019" s="52"/>
      <c r="C1019" s="52"/>
      <c r="D1019" s="52"/>
      <c r="E1019" s="24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4"/>
      <c r="BL1019" s="24"/>
      <c r="BM1019" s="24"/>
      <c r="BO1019"/>
      <c r="BP1019" s="22"/>
    </row>
    <row r="1020" spans="1:68" ht="42" customHeight="1">
      <c r="A1020"/>
      <c r="B1020" s="52"/>
      <c r="C1020" s="52"/>
      <c r="D1020" s="52"/>
      <c r="E1020" s="24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4"/>
      <c r="BL1020" s="24"/>
      <c r="BM1020" s="24"/>
      <c r="BO1020"/>
      <c r="BP1020" s="22"/>
    </row>
    <row r="1021" spans="1:68" ht="33.75" customHeight="1">
      <c r="A1021"/>
      <c r="B1021" s="52"/>
      <c r="C1021" s="52"/>
      <c r="D1021" s="52"/>
      <c r="E1021" s="24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4"/>
      <c r="BL1021" s="24"/>
      <c r="BM1021" s="24"/>
      <c r="BO1021"/>
      <c r="BP1021" s="22"/>
    </row>
    <row r="1022" spans="1:68" ht="33.75" customHeight="1">
      <c r="A1022"/>
      <c r="B1022" s="52"/>
      <c r="C1022" s="52"/>
      <c r="D1022" s="52"/>
      <c r="E1022" s="24"/>
      <c r="F1022" s="22"/>
      <c r="G1022" s="22"/>
      <c r="H1022" s="22"/>
      <c r="I1022" s="22"/>
      <c r="J1022" s="22"/>
      <c r="K1022" s="22"/>
      <c r="L1022" s="55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4"/>
      <c r="BL1022" s="24"/>
      <c r="BM1022" s="24"/>
      <c r="BO1022"/>
      <c r="BP1022" s="22"/>
    </row>
    <row r="1023" spans="1:68" ht="42" customHeight="1">
      <c r="A1023"/>
      <c r="B1023" s="52"/>
      <c r="C1023" s="52"/>
      <c r="D1023" s="52"/>
      <c r="E1023" s="24"/>
      <c r="F1023" s="22"/>
      <c r="G1023" s="22"/>
      <c r="H1023" s="22"/>
      <c r="I1023" s="22"/>
      <c r="J1023" s="22"/>
      <c r="K1023" s="22"/>
      <c r="L1023" s="55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4"/>
      <c r="BL1023" s="24"/>
      <c r="BM1023" s="24"/>
      <c r="BO1023"/>
      <c r="BP1023" s="22"/>
    </row>
    <row r="1024" spans="1:68" ht="42" customHeight="1">
      <c r="A1024"/>
      <c r="B1024" s="52"/>
      <c r="C1024" s="52"/>
      <c r="D1024" s="52"/>
      <c r="E1024" s="24"/>
      <c r="F1024" s="22"/>
      <c r="G1024" s="22"/>
      <c r="H1024" s="22"/>
      <c r="I1024" s="22"/>
      <c r="J1024" s="22"/>
      <c r="K1024" s="22"/>
      <c r="L1024" s="55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4"/>
      <c r="BL1024" s="24"/>
      <c r="BM1024" s="24"/>
      <c r="BO1024"/>
      <c r="BP1024" s="22"/>
    </row>
    <row r="1025" spans="1:68" ht="42" customHeight="1">
      <c r="A1025"/>
      <c r="B1025" s="52"/>
      <c r="C1025" s="52"/>
      <c r="D1025" s="52"/>
      <c r="E1025" s="24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4"/>
      <c r="BL1025" s="24"/>
      <c r="BM1025" s="24"/>
      <c r="BO1025"/>
      <c r="BP1025" s="22"/>
    </row>
    <row r="1026" spans="1:68" ht="42" customHeight="1">
      <c r="A1026"/>
      <c r="B1026" s="52"/>
      <c r="C1026" s="52"/>
      <c r="D1026" s="52"/>
      <c r="E1026" s="24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4"/>
      <c r="BL1026" s="24"/>
      <c r="BM1026" s="24"/>
      <c r="BO1026"/>
      <c r="BP1026" s="22"/>
    </row>
    <row r="1027" spans="1:68" ht="42" customHeight="1">
      <c r="A1027"/>
      <c r="B1027" s="52"/>
      <c r="C1027" s="52"/>
      <c r="D1027" s="52"/>
      <c r="E1027" s="24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4"/>
      <c r="BL1027" s="24"/>
      <c r="BM1027" s="24"/>
      <c r="BO1027"/>
      <c r="BP1027" s="22"/>
    </row>
    <row r="1028" spans="1:68" ht="33.75" customHeight="1">
      <c r="A1028"/>
      <c r="B1028" s="52"/>
      <c r="C1028" s="52"/>
      <c r="D1028" s="52"/>
      <c r="E1028" s="24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4"/>
      <c r="BL1028" s="24"/>
      <c r="BM1028" s="24"/>
      <c r="BO1028"/>
      <c r="BP1028" s="22"/>
    </row>
    <row r="1029" spans="1:68" ht="33.75" customHeight="1">
      <c r="A1029"/>
      <c r="B1029" s="52"/>
      <c r="C1029" s="52"/>
      <c r="D1029" s="52"/>
      <c r="E1029" s="24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4"/>
      <c r="BL1029" s="24"/>
      <c r="BM1029" s="24"/>
      <c r="BO1029"/>
      <c r="BP1029" s="22"/>
    </row>
    <row r="1030" spans="1:68" ht="33.75" customHeight="1">
      <c r="A1030"/>
      <c r="B1030" s="52"/>
      <c r="C1030" s="52"/>
      <c r="D1030" s="52"/>
      <c r="E1030" s="24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4"/>
      <c r="BL1030" s="24"/>
      <c r="BM1030" s="24"/>
      <c r="BO1030"/>
      <c r="BP1030" s="22"/>
    </row>
    <row r="1031" spans="1:68" ht="33.75" customHeight="1">
      <c r="A1031"/>
      <c r="B1031" s="52"/>
      <c r="C1031" s="52"/>
      <c r="D1031" s="52"/>
      <c r="E1031" s="24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4"/>
      <c r="BL1031" s="24"/>
      <c r="BM1031" s="24"/>
      <c r="BO1031"/>
      <c r="BP1031" s="22"/>
    </row>
    <row r="1032" spans="1:68" ht="33.75" customHeight="1">
      <c r="A1032"/>
      <c r="B1032" s="52"/>
      <c r="C1032" s="52"/>
      <c r="D1032" s="52"/>
      <c r="E1032" s="24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4"/>
      <c r="BL1032" s="24"/>
      <c r="BM1032" s="24"/>
      <c r="BO1032"/>
      <c r="BP1032" s="22"/>
    </row>
    <row r="1033" spans="1:68" ht="33.75" customHeight="1">
      <c r="A1033"/>
      <c r="B1033" s="52"/>
      <c r="C1033" s="52"/>
      <c r="D1033" s="52"/>
      <c r="E1033" s="24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4"/>
      <c r="BL1033" s="24"/>
      <c r="BM1033" s="24"/>
      <c r="BO1033"/>
      <c r="BP1033" s="22"/>
    </row>
    <row r="1034" spans="1:68" ht="42" customHeight="1">
      <c r="A1034"/>
      <c r="B1034" s="52"/>
      <c r="C1034" s="52"/>
      <c r="D1034" s="52"/>
      <c r="E1034" s="24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4"/>
      <c r="BL1034" s="24"/>
      <c r="BM1034" s="24"/>
      <c r="BO1034"/>
      <c r="BP1034" s="22"/>
    </row>
    <row r="1035" spans="1:68" ht="42" customHeight="1">
      <c r="A1035"/>
      <c r="B1035" s="52"/>
      <c r="C1035" s="52"/>
      <c r="D1035" s="52"/>
      <c r="E1035" s="24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4"/>
      <c r="BL1035" s="24"/>
      <c r="BM1035" s="24"/>
      <c r="BO1035"/>
      <c r="BP1035" s="22"/>
    </row>
    <row r="1036" spans="1:68" ht="33.75" customHeight="1">
      <c r="A1036"/>
      <c r="B1036" s="52"/>
      <c r="C1036" s="52"/>
      <c r="D1036" s="52"/>
      <c r="E1036" s="24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4"/>
      <c r="BL1036" s="24"/>
      <c r="BM1036" s="24"/>
      <c r="BO1036"/>
      <c r="BP1036" s="22"/>
    </row>
    <row r="1037" spans="1:68" ht="33.75" customHeight="1">
      <c r="A1037"/>
      <c r="B1037" s="52"/>
      <c r="C1037" s="52"/>
      <c r="D1037" s="52"/>
      <c r="E1037" s="24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4"/>
      <c r="BL1037" s="24"/>
      <c r="BM1037" s="24"/>
      <c r="BO1037"/>
      <c r="BP1037" s="22"/>
    </row>
    <row r="1038" spans="1:68" ht="55.5" customHeight="1">
      <c r="A1038"/>
      <c r="B1038" s="52"/>
      <c r="C1038" s="52"/>
      <c r="D1038" s="52"/>
      <c r="E1038" s="24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4"/>
      <c r="BL1038" s="24"/>
      <c r="BM1038" s="24"/>
      <c r="BO1038"/>
      <c r="BP1038" s="22"/>
    </row>
    <row r="1039" spans="1:68" ht="55.5" customHeight="1">
      <c r="A1039"/>
      <c r="B1039" s="52"/>
      <c r="C1039" s="52"/>
      <c r="D1039" s="52"/>
      <c r="E1039" s="24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4"/>
      <c r="BL1039" s="24"/>
      <c r="BM1039" s="24"/>
      <c r="BO1039"/>
      <c r="BP1039" s="22"/>
    </row>
    <row r="1040" spans="1:68" ht="69" customHeight="1">
      <c r="A1040"/>
      <c r="B1040" s="52"/>
      <c r="C1040" s="52"/>
      <c r="D1040" s="52"/>
      <c r="E1040" s="24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4"/>
      <c r="BL1040" s="24"/>
      <c r="BM1040" s="24"/>
      <c r="BO1040"/>
      <c r="BP1040" s="22"/>
    </row>
    <row r="1041" spans="1:68" ht="69" customHeight="1">
      <c r="A1041"/>
      <c r="B1041" s="52"/>
      <c r="C1041" s="52"/>
      <c r="D1041" s="52"/>
      <c r="E1041" s="24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4"/>
      <c r="BL1041" s="24"/>
      <c r="BM1041" s="24"/>
      <c r="BO1041"/>
      <c r="BP1041" s="22"/>
    </row>
    <row r="1042" spans="1:68" ht="55.5" customHeight="1">
      <c r="A1042"/>
      <c r="B1042" s="52"/>
      <c r="C1042" s="52"/>
      <c r="D1042" s="52"/>
      <c r="E1042" s="24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4"/>
      <c r="BL1042" s="24"/>
      <c r="BM1042" s="24"/>
      <c r="BO1042"/>
      <c r="BP1042" s="22"/>
    </row>
    <row r="1043" spans="1:68" ht="55.5" customHeight="1">
      <c r="A1043"/>
      <c r="B1043" s="52"/>
      <c r="C1043" s="52"/>
      <c r="D1043" s="52"/>
      <c r="E1043" s="24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4"/>
      <c r="BL1043" s="24"/>
      <c r="BM1043" s="24"/>
      <c r="BO1043"/>
      <c r="BP1043" s="22"/>
    </row>
    <row r="1044" spans="1:68" ht="42" customHeight="1">
      <c r="A1044"/>
      <c r="B1044" s="52"/>
      <c r="C1044" s="52"/>
      <c r="D1044" s="52"/>
      <c r="E1044" s="24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4"/>
      <c r="BL1044" s="24"/>
      <c r="BM1044" s="24"/>
      <c r="BO1044"/>
      <c r="BP1044" s="22"/>
    </row>
    <row r="1045" spans="1:68" ht="42" customHeight="1">
      <c r="A1045"/>
      <c r="B1045" s="52"/>
      <c r="C1045" s="52"/>
      <c r="D1045" s="52"/>
      <c r="E1045" s="24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4"/>
      <c r="BL1045" s="24"/>
      <c r="BM1045" s="24"/>
      <c r="BO1045"/>
      <c r="BP1045" s="22"/>
    </row>
    <row r="1046" spans="1:68" ht="55.5" customHeight="1">
      <c r="A1046"/>
      <c r="B1046" s="52"/>
      <c r="C1046" s="52"/>
      <c r="D1046" s="52"/>
      <c r="E1046" s="24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4"/>
      <c r="BL1046" s="24"/>
      <c r="BM1046" s="24"/>
      <c r="BO1046"/>
      <c r="BP1046" s="22"/>
    </row>
    <row r="1047" spans="1:68" ht="42" customHeight="1">
      <c r="A1047"/>
      <c r="B1047" s="52"/>
      <c r="C1047" s="52"/>
      <c r="D1047" s="52"/>
      <c r="E1047" s="24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4"/>
      <c r="BL1047" s="24"/>
      <c r="BM1047" s="24"/>
      <c r="BO1047"/>
      <c r="BP1047" s="22"/>
    </row>
    <row r="1048" spans="1:68" ht="33.75" customHeight="1">
      <c r="A1048"/>
      <c r="B1048" s="52"/>
      <c r="C1048" s="52"/>
      <c r="D1048" s="52"/>
      <c r="E1048" s="24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4"/>
      <c r="BL1048" s="24"/>
      <c r="BM1048" s="24"/>
      <c r="BO1048"/>
      <c r="BP1048" s="22"/>
    </row>
    <row r="1049" spans="1:68" ht="33.75" customHeight="1">
      <c r="A1049"/>
      <c r="B1049" s="52"/>
      <c r="C1049" s="52"/>
      <c r="D1049" s="52"/>
      <c r="E1049" s="24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4"/>
      <c r="BL1049" s="24"/>
      <c r="BM1049" s="24"/>
      <c r="BO1049"/>
      <c r="BP1049" s="22"/>
    </row>
    <row r="1050" spans="1:68" ht="33.75" customHeight="1">
      <c r="A1050"/>
      <c r="B1050" s="52"/>
      <c r="C1050" s="52"/>
      <c r="D1050" s="52"/>
      <c r="E1050" s="24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4"/>
      <c r="BL1050" s="24"/>
      <c r="BM1050" s="24"/>
      <c r="BO1050"/>
      <c r="BP1050" s="22"/>
    </row>
    <row r="1051" spans="1:68" ht="33.75" customHeight="1">
      <c r="A1051"/>
      <c r="B1051" s="52"/>
      <c r="C1051" s="52"/>
      <c r="D1051" s="52"/>
      <c r="E1051" s="24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4"/>
      <c r="BL1051" s="24"/>
      <c r="BM1051" s="24"/>
      <c r="BO1051"/>
      <c r="BP1051" s="22"/>
    </row>
    <row r="1052" spans="1:68" ht="33.75" customHeight="1">
      <c r="A1052"/>
      <c r="B1052" s="52"/>
      <c r="C1052" s="52"/>
      <c r="D1052" s="52"/>
      <c r="E1052" s="24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4"/>
      <c r="BL1052" s="24"/>
      <c r="BM1052" s="24"/>
      <c r="BO1052"/>
      <c r="BP1052" s="22"/>
    </row>
    <row r="1053" spans="1:68" ht="33.75" customHeight="1">
      <c r="A1053"/>
      <c r="B1053" s="52"/>
      <c r="C1053" s="52"/>
      <c r="D1053" s="52"/>
      <c r="E1053" s="24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4"/>
      <c r="BL1053" s="24"/>
      <c r="BM1053" s="24"/>
      <c r="BO1053"/>
      <c r="BP1053" s="22"/>
    </row>
    <row r="1054" spans="1:68" ht="33.75" customHeight="1">
      <c r="A1054"/>
      <c r="B1054" s="52"/>
      <c r="C1054" s="52"/>
      <c r="D1054" s="52"/>
      <c r="E1054" s="24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4"/>
      <c r="BL1054" s="24"/>
      <c r="BM1054" s="24"/>
      <c r="BO1054"/>
      <c r="BP1054" s="22"/>
    </row>
    <row r="1055" spans="1:68" ht="33.75" customHeight="1">
      <c r="A1055"/>
      <c r="B1055" s="52"/>
      <c r="C1055" s="52"/>
      <c r="D1055" s="52"/>
      <c r="E1055" s="24"/>
      <c r="F1055" s="22"/>
      <c r="G1055" s="22"/>
      <c r="H1055" s="22"/>
      <c r="I1055" s="22"/>
      <c r="J1055" s="22"/>
      <c r="K1055" s="22"/>
      <c r="L1055" s="55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4"/>
      <c r="BL1055" s="24"/>
      <c r="BM1055" s="24"/>
      <c r="BO1055"/>
      <c r="BP1055" s="22"/>
    </row>
    <row r="1056" spans="1:68" ht="55.5" customHeight="1">
      <c r="A1056"/>
      <c r="B1056" s="52"/>
      <c r="C1056" s="52"/>
      <c r="D1056" s="52"/>
      <c r="E1056" s="24"/>
      <c r="F1056" s="22"/>
      <c r="G1056" s="22"/>
      <c r="H1056" s="22"/>
      <c r="I1056" s="22"/>
      <c r="J1056" s="22"/>
      <c r="K1056" s="22"/>
      <c r="L1056" s="55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4"/>
      <c r="BL1056" s="24"/>
      <c r="BM1056" s="24"/>
      <c r="BO1056"/>
      <c r="BP1056" s="22"/>
    </row>
    <row r="1057" spans="1:68" ht="42" customHeight="1">
      <c r="A1057"/>
      <c r="B1057" s="52"/>
      <c r="C1057" s="52"/>
      <c r="D1057" s="52"/>
      <c r="E1057" s="24"/>
      <c r="F1057" s="22"/>
      <c r="G1057" s="22"/>
      <c r="H1057" s="22"/>
      <c r="I1057" s="22"/>
      <c r="J1057" s="22"/>
      <c r="K1057" s="22"/>
      <c r="L1057" s="55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4"/>
      <c r="BL1057" s="24"/>
      <c r="BM1057" s="24"/>
      <c r="BO1057"/>
      <c r="BP1057" s="22"/>
    </row>
    <row r="1058" spans="1:68" ht="42" customHeight="1">
      <c r="A1058"/>
      <c r="B1058" s="52"/>
      <c r="C1058" s="52"/>
      <c r="D1058" s="52"/>
      <c r="E1058" s="24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4"/>
      <c r="BL1058" s="24"/>
      <c r="BM1058" s="24"/>
      <c r="BO1058"/>
      <c r="BP1058" s="22"/>
    </row>
    <row r="1059" spans="1:68" ht="42" customHeight="1">
      <c r="A1059"/>
      <c r="B1059" s="52"/>
      <c r="C1059" s="52"/>
      <c r="D1059" s="52"/>
      <c r="E1059" s="24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4"/>
      <c r="BL1059" s="24"/>
      <c r="BM1059" s="24"/>
      <c r="BO1059"/>
      <c r="BP1059" s="22"/>
    </row>
    <row r="1060" spans="1:68" ht="69" customHeight="1">
      <c r="A1060"/>
      <c r="B1060" s="52"/>
      <c r="C1060" s="52"/>
      <c r="D1060" s="52"/>
      <c r="E1060" s="24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4"/>
      <c r="BL1060" s="24"/>
      <c r="BM1060" s="24"/>
      <c r="BO1060"/>
      <c r="BP1060" s="22"/>
    </row>
    <row r="1061" spans="1:68" ht="69" customHeight="1">
      <c r="A1061"/>
      <c r="B1061" s="52"/>
      <c r="C1061" s="52"/>
      <c r="D1061" s="52"/>
      <c r="E1061" s="24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4"/>
      <c r="BL1061" s="24"/>
      <c r="BM1061" s="24"/>
      <c r="BO1061"/>
      <c r="BP1061" s="22"/>
    </row>
    <row r="1062" spans="1:68" ht="55.5" customHeight="1">
      <c r="A1062"/>
      <c r="B1062" s="52"/>
      <c r="C1062" s="52"/>
      <c r="D1062" s="52"/>
      <c r="E1062" s="24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53"/>
      <c r="BK1062" s="24"/>
      <c r="BL1062" s="24"/>
      <c r="BM1062" s="24"/>
      <c r="BO1062"/>
      <c r="BP1062" s="22"/>
    </row>
    <row r="1063" spans="1:68" ht="42" customHeight="1">
      <c r="A1063"/>
      <c r="B1063" s="52"/>
      <c r="C1063" s="52"/>
      <c r="D1063" s="52"/>
      <c r="E1063" s="24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4"/>
      <c r="BL1063" s="24"/>
      <c r="BM1063" s="24"/>
      <c r="BO1063"/>
      <c r="BP1063" s="22"/>
    </row>
    <row r="1064" spans="1:68" ht="33.75" customHeight="1">
      <c r="A1064"/>
      <c r="B1064" s="52"/>
      <c r="C1064" s="52"/>
      <c r="D1064" s="52"/>
      <c r="E1064" s="24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4"/>
      <c r="BL1064" s="24"/>
      <c r="BM1064" s="24"/>
      <c r="BO1064"/>
      <c r="BP1064" s="22"/>
    </row>
    <row r="1065" spans="1:68" ht="69" customHeight="1">
      <c r="A1065"/>
      <c r="B1065" s="52"/>
      <c r="C1065" s="52"/>
      <c r="D1065" s="52"/>
      <c r="E1065" s="24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53"/>
      <c r="BK1065" s="24"/>
      <c r="BL1065" s="24"/>
      <c r="BM1065" s="24"/>
      <c r="BO1065"/>
      <c r="BP1065" s="22"/>
    </row>
    <row r="1066" spans="1:68" ht="33.75" customHeight="1">
      <c r="A1066"/>
      <c r="B1066" s="52"/>
      <c r="C1066" s="52"/>
      <c r="D1066" s="52"/>
      <c r="E1066" s="24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4"/>
      <c r="BL1066" s="24"/>
      <c r="BM1066" s="24"/>
      <c r="BO1066"/>
      <c r="BP1066" s="22"/>
    </row>
    <row r="1067" spans="1:68" ht="33.75" customHeight="1">
      <c r="A1067"/>
      <c r="B1067" s="52"/>
      <c r="C1067" s="52"/>
      <c r="D1067" s="52"/>
      <c r="E1067" s="24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4"/>
      <c r="BL1067" s="24"/>
      <c r="BM1067" s="24"/>
      <c r="BO1067"/>
      <c r="BP1067" s="22"/>
    </row>
    <row r="1068" spans="1:68" ht="33.75" customHeight="1">
      <c r="A1068"/>
      <c r="B1068" s="52"/>
      <c r="C1068" s="52"/>
      <c r="D1068" s="52"/>
      <c r="E1068" s="24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4"/>
      <c r="BL1068" s="24"/>
      <c r="BM1068" s="24"/>
      <c r="BO1068"/>
      <c r="BP1068" s="22"/>
    </row>
    <row r="1069" spans="1:68" ht="33.75" customHeight="1">
      <c r="A1069"/>
      <c r="B1069" s="52"/>
      <c r="C1069" s="52"/>
      <c r="D1069" s="52"/>
      <c r="E1069" s="24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4"/>
      <c r="BL1069" s="24"/>
      <c r="BM1069" s="24"/>
      <c r="BO1069"/>
      <c r="BP1069" s="22"/>
    </row>
    <row r="1070" spans="1:68" ht="42" customHeight="1">
      <c r="A1070"/>
      <c r="B1070" s="52"/>
      <c r="C1070" s="52"/>
      <c r="D1070" s="52"/>
      <c r="E1070" s="24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4"/>
      <c r="BL1070" s="24"/>
      <c r="BM1070" s="24"/>
      <c r="BO1070"/>
      <c r="BP1070" s="22"/>
    </row>
    <row r="1071" spans="1:68" ht="69" customHeight="1">
      <c r="A1071"/>
      <c r="B1071" s="52"/>
      <c r="C1071" s="52"/>
      <c r="D1071" s="52"/>
      <c r="E1071" s="24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4"/>
      <c r="BL1071" s="24"/>
      <c r="BM1071" s="24"/>
      <c r="BO1071"/>
      <c r="BP1071" s="22"/>
    </row>
    <row r="1072" spans="1:68" ht="42" customHeight="1">
      <c r="A1072"/>
      <c r="B1072" s="52"/>
      <c r="C1072" s="52"/>
      <c r="D1072" s="52"/>
      <c r="E1072" s="24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4"/>
      <c r="BL1072" s="24"/>
      <c r="BM1072" s="24"/>
      <c r="BO1072"/>
      <c r="BP1072" s="22"/>
    </row>
    <row r="1073" spans="1:68" ht="69" customHeight="1">
      <c r="A1073"/>
      <c r="B1073" s="52"/>
      <c r="C1073" s="52"/>
      <c r="D1073" s="52"/>
      <c r="E1073" s="24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4"/>
      <c r="BL1073" s="24"/>
      <c r="BM1073" s="24"/>
      <c r="BO1073"/>
      <c r="BP1073" s="22"/>
    </row>
    <row r="1074" spans="1:68" ht="82.5" customHeight="1">
      <c r="A1074"/>
      <c r="B1074" s="52"/>
      <c r="C1074" s="52"/>
      <c r="D1074" s="52"/>
      <c r="E1074" s="24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4"/>
      <c r="BL1074" s="24"/>
      <c r="BM1074" s="24"/>
      <c r="BO1074"/>
      <c r="BP1074" s="22"/>
    </row>
    <row r="1075" spans="1:68" ht="55.5" customHeight="1">
      <c r="A1075"/>
      <c r="B1075" s="52"/>
      <c r="C1075" s="52"/>
      <c r="D1075" s="52"/>
      <c r="E1075" s="24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4"/>
      <c r="BL1075" s="24"/>
      <c r="BM1075" s="24"/>
      <c r="BO1075"/>
      <c r="BP1075" s="22"/>
    </row>
    <row r="1076" spans="1:68" ht="42" customHeight="1">
      <c r="A1076"/>
      <c r="B1076" s="52"/>
      <c r="C1076" s="52"/>
      <c r="D1076" s="52"/>
      <c r="E1076" s="24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4"/>
      <c r="BL1076" s="24"/>
      <c r="BM1076" s="24"/>
      <c r="BO1076"/>
      <c r="BP1076" s="22"/>
    </row>
    <row r="1077" spans="1:68" ht="69" customHeight="1">
      <c r="A1077"/>
      <c r="B1077" s="52"/>
      <c r="C1077" s="52"/>
      <c r="D1077" s="52"/>
      <c r="E1077" s="24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4"/>
      <c r="BL1077" s="24"/>
      <c r="BM1077" s="24"/>
      <c r="BO1077"/>
      <c r="BP1077" s="22"/>
    </row>
    <row r="1078" spans="1:68" ht="55.5" customHeight="1">
      <c r="A1078"/>
      <c r="B1078" s="52"/>
      <c r="C1078" s="52"/>
      <c r="D1078" s="52"/>
      <c r="E1078" s="24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53"/>
      <c r="BK1078" s="24"/>
      <c r="BL1078" s="24"/>
      <c r="BM1078" s="24"/>
      <c r="BO1078"/>
      <c r="BP1078" s="22"/>
    </row>
    <row r="1079" spans="1:68" ht="55.5" customHeight="1">
      <c r="A1079"/>
      <c r="B1079" s="52"/>
      <c r="C1079" s="52"/>
      <c r="D1079" s="52"/>
      <c r="E1079" s="24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4"/>
      <c r="BL1079" s="24"/>
      <c r="BM1079" s="24"/>
      <c r="BO1079"/>
      <c r="BP1079" s="22"/>
    </row>
    <row r="1080" spans="1:68" ht="33.75" customHeight="1">
      <c r="A1080"/>
      <c r="B1080" s="52"/>
      <c r="C1080" s="52"/>
      <c r="D1080" s="52"/>
      <c r="E1080" s="24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4"/>
      <c r="BL1080" s="24"/>
      <c r="BM1080" s="24"/>
      <c r="BO1080"/>
      <c r="BP1080" s="22"/>
    </row>
    <row r="1081" spans="1:68" ht="42" customHeight="1">
      <c r="A1081"/>
      <c r="B1081" s="52"/>
      <c r="C1081" s="52"/>
      <c r="D1081" s="52"/>
      <c r="E1081" s="24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4"/>
      <c r="BL1081" s="24"/>
      <c r="BM1081" s="24"/>
      <c r="BO1081"/>
      <c r="BP1081" s="22"/>
    </row>
    <row r="1082" spans="1:68" ht="42" customHeight="1">
      <c r="A1082"/>
      <c r="B1082" s="52"/>
      <c r="C1082" s="52"/>
      <c r="D1082" s="52"/>
      <c r="E1082" s="24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4"/>
      <c r="BL1082" s="24"/>
      <c r="BM1082" s="24"/>
      <c r="BO1082"/>
      <c r="BP1082" s="22"/>
    </row>
    <row r="1083" spans="1:68" ht="55.5" customHeight="1">
      <c r="A1083"/>
      <c r="B1083" s="52"/>
      <c r="C1083" s="52"/>
      <c r="D1083" s="52"/>
      <c r="E1083" s="24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4"/>
      <c r="BL1083" s="24"/>
      <c r="BM1083" s="24"/>
      <c r="BO1083"/>
      <c r="BP1083" s="22"/>
    </row>
    <row r="1084" spans="1:68" ht="55.5" customHeight="1">
      <c r="A1084"/>
      <c r="B1084" s="52"/>
      <c r="C1084" s="52"/>
      <c r="D1084" s="52"/>
      <c r="E1084" s="24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4"/>
      <c r="BL1084" s="24"/>
      <c r="BM1084" s="24"/>
      <c r="BO1084"/>
      <c r="BP1084" s="22"/>
    </row>
    <row r="1085" spans="1:68" ht="82.5" customHeight="1">
      <c r="A1085"/>
      <c r="B1085" s="52"/>
      <c r="C1085" s="52"/>
      <c r="D1085" s="52"/>
      <c r="E1085" s="24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4"/>
      <c r="BL1085" s="24"/>
      <c r="BM1085" s="24"/>
      <c r="BO1085"/>
      <c r="BP1085" s="22"/>
    </row>
    <row r="1086" spans="1:68" ht="82.5" customHeight="1">
      <c r="A1086"/>
      <c r="B1086" s="52"/>
      <c r="C1086" s="52"/>
      <c r="D1086" s="52"/>
      <c r="E1086" s="24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4"/>
      <c r="BL1086" s="24"/>
      <c r="BM1086" s="24"/>
      <c r="BO1086"/>
      <c r="BP1086" s="22"/>
    </row>
    <row r="1087" spans="1:68" ht="69" customHeight="1">
      <c r="A1087"/>
      <c r="B1087" s="52"/>
      <c r="C1087" s="52"/>
      <c r="D1087" s="52"/>
      <c r="E1087" s="24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4"/>
      <c r="BL1087" s="24"/>
      <c r="BM1087" s="24"/>
      <c r="BO1087"/>
      <c r="BP1087" s="22"/>
    </row>
    <row r="1088" spans="1:68" ht="55.5" customHeight="1">
      <c r="A1088"/>
      <c r="B1088" s="52"/>
      <c r="C1088" s="52"/>
      <c r="D1088" s="52"/>
      <c r="E1088" s="24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4"/>
      <c r="BL1088" s="24"/>
      <c r="BM1088" s="24"/>
      <c r="BO1088"/>
      <c r="BP1088" s="22"/>
    </row>
    <row r="1089" spans="1:68" ht="42" customHeight="1">
      <c r="A1089"/>
      <c r="B1089" s="52"/>
      <c r="C1089" s="52"/>
      <c r="D1089" s="52"/>
      <c r="E1089" s="24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4"/>
      <c r="BL1089" s="24"/>
      <c r="BM1089" s="24"/>
      <c r="BO1089"/>
      <c r="BP1089" s="22"/>
    </row>
    <row r="1090" spans="1:68" ht="55.5" customHeight="1">
      <c r="A1090"/>
      <c r="B1090" s="52"/>
      <c r="C1090" s="52"/>
      <c r="D1090" s="52"/>
      <c r="E1090" s="24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4"/>
      <c r="BL1090" s="24"/>
      <c r="BM1090" s="24"/>
      <c r="BO1090"/>
      <c r="BP1090" s="22"/>
    </row>
    <row r="1091" spans="1:68" ht="69" customHeight="1">
      <c r="A1091"/>
      <c r="B1091" s="52"/>
      <c r="C1091" s="52"/>
      <c r="D1091" s="52"/>
      <c r="E1091" s="24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4"/>
      <c r="BL1091" s="24"/>
      <c r="BM1091" s="24"/>
      <c r="BO1091"/>
      <c r="BP1091" s="22"/>
    </row>
    <row r="1092" spans="1:68" ht="55.5" customHeight="1">
      <c r="A1092"/>
      <c r="B1092" s="52"/>
      <c r="C1092" s="52"/>
      <c r="D1092" s="52"/>
      <c r="E1092" s="24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4"/>
      <c r="BL1092" s="24"/>
      <c r="BM1092" s="24"/>
      <c r="BO1092"/>
      <c r="BP1092" s="22"/>
    </row>
    <row r="1093" spans="1:68" ht="55.5" customHeight="1">
      <c r="A1093"/>
      <c r="B1093" s="52"/>
      <c r="C1093" s="52"/>
      <c r="D1093" s="52"/>
      <c r="E1093" s="24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4"/>
      <c r="BL1093" s="24"/>
      <c r="BM1093" s="24"/>
      <c r="BO1093"/>
      <c r="BP1093" s="22"/>
    </row>
    <row r="1094" spans="1:68" ht="55.5" customHeight="1">
      <c r="A1094"/>
      <c r="B1094" s="52"/>
      <c r="C1094" s="52"/>
      <c r="D1094" s="52"/>
      <c r="E1094" s="24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4"/>
      <c r="BL1094" s="24"/>
      <c r="BM1094" s="24"/>
      <c r="BO1094"/>
      <c r="BP1094" s="22"/>
    </row>
    <row r="1095" spans="1:68" ht="42" customHeight="1">
      <c r="A1095"/>
      <c r="B1095" s="52"/>
      <c r="C1095" s="52"/>
      <c r="D1095" s="52"/>
      <c r="E1095" s="24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4"/>
      <c r="BL1095" s="24"/>
      <c r="BM1095" s="24"/>
      <c r="BO1095"/>
      <c r="BP1095" s="22"/>
    </row>
    <row r="1096" spans="1:68" ht="42" customHeight="1">
      <c r="A1096"/>
      <c r="B1096" s="52"/>
      <c r="C1096" s="52"/>
      <c r="D1096" s="52"/>
      <c r="E1096" s="24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4"/>
      <c r="BL1096" s="24"/>
      <c r="BM1096" s="24"/>
      <c r="BO1096"/>
      <c r="BP1096" s="22"/>
    </row>
    <row r="1097" spans="1:68" ht="42" customHeight="1">
      <c r="A1097"/>
      <c r="B1097" s="52"/>
      <c r="C1097" s="52"/>
      <c r="D1097" s="52"/>
      <c r="E1097" s="24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4"/>
      <c r="BL1097" s="24"/>
      <c r="BM1097" s="24"/>
      <c r="BO1097"/>
      <c r="BP1097" s="22"/>
    </row>
    <row r="1098" spans="1:68" ht="42" customHeight="1">
      <c r="A1098"/>
      <c r="B1098" s="52"/>
      <c r="C1098" s="52"/>
      <c r="D1098" s="52"/>
      <c r="E1098" s="24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4"/>
      <c r="BL1098" s="24"/>
      <c r="BM1098" s="24"/>
      <c r="BO1098"/>
      <c r="BP1098" s="22"/>
    </row>
    <row r="1099" spans="1:68" ht="42" customHeight="1">
      <c r="A1099"/>
      <c r="B1099" s="52"/>
      <c r="C1099" s="52"/>
      <c r="D1099" s="52"/>
      <c r="E1099" s="24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4"/>
      <c r="BL1099" s="24"/>
      <c r="BM1099" s="24"/>
      <c r="BO1099"/>
      <c r="BP1099" s="22"/>
    </row>
    <row r="1100" spans="1:68" ht="69" customHeight="1">
      <c r="A1100"/>
      <c r="B1100" s="52"/>
      <c r="C1100" s="52"/>
      <c r="D1100" s="52"/>
      <c r="E1100" s="24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4"/>
      <c r="BL1100" s="24"/>
      <c r="BM1100" s="24"/>
      <c r="BO1100"/>
      <c r="BP1100" s="22"/>
    </row>
    <row r="1101" spans="1:68" ht="55.5" customHeight="1">
      <c r="A1101"/>
      <c r="B1101" s="52"/>
      <c r="C1101" s="52"/>
      <c r="D1101" s="52"/>
      <c r="E1101" s="24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4"/>
      <c r="BL1101" s="24"/>
      <c r="BM1101" s="24"/>
      <c r="BO1101"/>
      <c r="BP1101" s="22"/>
    </row>
    <row r="1102" spans="1:68" ht="42" customHeight="1">
      <c r="A1102"/>
      <c r="B1102" s="52"/>
      <c r="C1102" s="52"/>
      <c r="D1102" s="52"/>
      <c r="E1102" s="24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4"/>
      <c r="BL1102" s="24"/>
      <c r="BM1102" s="24"/>
      <c r="BO1102"/>
      <c r="BP1102" s="22"/>
    </row>
    <row r="1103" spans="1:68" ht="42" customHeight="1">
      <c r="A1103"/>
      <c r="B1103" s="52"/>
      <c r="C1103" s="52"/>
      <c r="D1103" s="52"/>
      <c r="E1103" s="24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4"/>
      <c r="BL1103" s="24"/>
      <c r="BM1103" s="24"/>
      <c r="BO1103"/>
      <c r="BP1103" s="22"/>
    </row>
    <row r="1104" spans="1:68" ht="42" customHeight="1">
      <c r="A1104"/>
      <c r="B1104" s="52"/>
      <c r="C1104" s="52"/>
      <c r="D1104" s="52"/>
      <c r="E1104" s="24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4"/>
      <c r="BL1104" s="24"/>
      <c r="BM1104" s="24"/>
      <c r="BO1104"/>
      <c r="BP1104" s="22"/>
    </row>
    <row r="1105" spans="1:68" ht="69" customHeight="1">
      <c r="A1105"/>
      <c r="B1105" s="52"/>
      <c r="C1105" s="52"/>
      <c r="D1105" s="52"/>
      <c r="E1105" s="24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4"/>
      <c r="BL1105" s="24"/>
      <c r="BM1105" s="24"/>
      <c r="BO1105"/>
      <c r="BP1105" s="22"/>
    </row>
    <row r="1106" spans="1:68" ht="42" customHeight="1">
      <c r="A1106"/>
      <c r="B1106" s="52"/>
      <c r="C1106" s="52"/>
      <c r="D1106" s="52"/>
      <c r="E1106" s="24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4"/>
      <c r="BL1106" s="24"/>
      <c r="BM1106" s="24"/>
      <c r="BO1106"/>
      <c r="BP1106" s="22"/>
    </row>
    <row r="1107" spans="1:68" ht="42" customHeight="1">
      <c r="A1107"/>
      <c r="B1107" s="52"/>
      <c r="C1107" s="52"/>
      <c r="D1107" s="52"/>
      <c r="E1107" s="24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4"/>
      <c r="BL1107" s="24"/>
      <c r="BM1107" s="24"/>
      <c r="BO1107"/>
      <c r="BP1107" s="22"/>
    </row>
    <row r="1108" spans="1:68" ht="42" customHeight="1">
      <c r="A1108"/>
      <c r="B1108" s="52"/>
      <c r="C1108" s="52"/>
      <c r="D1108" s="52"/>
      <c r="E1108" s="24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4"/>
      <c r="BL1108" s="24"/>
      <c r="BM1108" s="24"/>
      <c r="BO1108"/>
      <c r="BP1108" s="22"/>
    </row>
    <row r="1109" spans="1:68" ht="69" customHeight="1">
      <c r="A1109"/>
      <c r="B1109" s="52"/>
      <c r="C1109" s="52"/>
      <c r="D1109" s="52"/>
      <c r="E1109" s="24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53"/>
      <c r="BK1109" s="24"/>
      <c r="BL1109" s="24"/>
      <c r="BM1109" s="24"/>
      <c r="BO1109"/>
      <c r="BP1109" s="22"/>
    </row>
    <row r="1110" spans="1:68" ht="55.5" customHeight="1">
      <c r="A1110"/>
      <c r="B1110" s="52"/>
      <c r="C1110" s="52"/>
      <c r="D1110" s="52"/>
      <c r="E1110" s="24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4"/>
      <c r="BL1110" s="24"/>
      <c r="BM1110" s="24"/>
      <c r="BO1110"/>
      <c r="BP1110" s="22"/>
    </row>
    <row r="1111" spans="1:68" ht="42" customHeight="1">
      <c r="A1111"/>
      <c r="B1111" s="52"/>
      <c r="C1111" s="52"/>
      <c r="D1111" s="52"/>
      <c r="E1111" s="24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4"/>
      <c r="BL1111" s="24"/>
      <c r="BM1111" s="24"/>
      <c r="BO1111"/>
      <c r="BP1111" s="22"/>
    </row>
    <row r="1112" spans="1:68" ht="42" customHeight="1">
      <c r="A1112"/>
      <c r="B1112" s="52"/>
      <c r="C1112" s="52"/>
      <c r="D1112" s="52"/>
      <c r="E1112" s="24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4"/>
      <c r="BL1112" s="24"/>
      <c r="BM1112" s="24"/>
      <c r="BO1112"/>
      <c r="BP1112" s="22"/>
    </row>
    <row r="1113" spans="1:68" ht="33.75" customHeight="1">
      <c r="A1113"/>
      <c r="B1113" s="52"/>
      <c r="C1113" s="52"/>
      <c r="D1113" s="52"/>
      <c r="E1113" s="24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4"/>
      <c r="BL1113" s="24"/>
      <c r="BM1113" s="24"/>
      <c r="BO1113"/>
      <c r="BP1113" s="22"/>
    </row>
    <row r="1114" spans="1:68" ht="33.75" customHeight="1">
      <c r="A1114"/>
      <c r="B1114" s="52"/>
      <c r="C1114" s="52"/>
      <c r="D1114" s="52"/>
      <c r="E1114" s="24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4"/>
      <c r="BL1114" s="24"/>
      <c r="BM1114" s="24"/>
      <c r="BO1114"/>
      <c r="BP1114" s="22"/>
    </row>
    <row r="1115" spans="1:68" ht="42" customHeight="1">
      <c r="A1115"/>
      <c r="B1115" s="52"/>
      <c r="C1115" s="52"/>
      <c r="D1115" s="52"/>
      <c r="E1115" s="24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4"/>
      <c r="BL1115" s="24"/>
      <c r="BM1115" s="24"/>
      <c r="BO1115"/>
      <c r="BP1115" s="22"/>
    </row>
    <row r="1116" spans="1:68" ht="33.75" customHeight="1">
      <c r="A1116"/>
      <c r="B1116" s="52"/>
      <c r="C1116" s="52"/>
      <c r="D1116" s="52"/>
      <c r="E1116" s="24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4"/>
      <c r="BL1116" s="24"/>
      <c r="BM1116" s="24"/>
      <c r="BO1116"/>
      <c r="BP1116" s="22"/>
    </row>
    <row r="1117" spans="1:68" ht="33.75" customHeight="1">
      <c r="A1117"/>
      <c r="B1117" s="52"/>
      <c r="C1117" s="52"/>
      <c r="D1117" s="52"/>
      <c r="E1117" s="24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4"/>
      <c r="BL1117" s="24"/>
      <c r="BM1117" s="24"/>
      <c r="BO1117"/>
      <c r="BP1117" s="22"/>
    </row>
    <row r="1118" spans="1:68" ht="33.75" customHeight="1">
      <c r="A1118"/>
      <c r="B1118" s="52"/>
      <c r="C1118" s="52"/>
      <c r="D1118" s="52"/>
      <c r="E1118" s="24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4"/>
      <c r="BL1118" s="24"/>
      <c r="BM1118" s="24"/>
      <c r="BO1118"/>
      <c r="BP1118" s="22"/>
    </row>
    <row r="1119" spans="1:68" ht="33.75" customHeight="1">
      <c r="A1119"/>
      <c r="B1119" s="52"/>
      <c r="C1119" s="52"/>
      <c r="D1119" s="52"/>
      <c r="E1119" s="24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4"/>
      <c r="BL1119" s="24"/>
      <c r="BM1119" s="24"/>
      <c r="BO1119"/>
      <c r="BP1119" s="22"/>
    </row>
    <row r="1120" spans="1:68" ht="33.75" customHeight="1">
      <c r="A1120"/>
      <c r="B1120" s="52"/>
      <c r="C1120" s="52"/>
      <c r="D1120" s="52"/>
      <c r="E1120" s="24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4"/>
      <c r="BL1120" s="24"/>
      <c r="BM1120" s="24"/>
      <c r="BO1120"/>
      <c r="BP1120" s="22"/>
    </row>
    <row r="1121" spans="1:68" ht="33.75" customHeight="1">
      <c r="A1121"/>
      <c r="B1121" s="52"/>
      <c r="C1121" s="52"/>
      <c r="D1121" s="52"/>
      <c r="E1121" s="24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4"/>
      <c r="BL1121" s="24"/>
      <c r="BM1121" s="24"/>
      <c r="BO1121"/>
      <c r="BP1121" s="22"/>
    </row>
    <row r="1122" spans="1:68" ht="33.75" customHeight="1">
      <c r="A1122"/>
      <c r="B1122" s="52"/>
      <c r="C1122" s="52"/>
      <c r="D1122" s="52"/>
      <c r="E1122" s="24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4"/>
      <c r="BL1122" s="24"/>
      <c r="BM1122" s="24"/>
      <c r="BO1122"/>
      <c r="BP1122" s="22"/>
    </row>
    <row r="1123" spans="1:68" ht="33.75" customHeight="1">
      <c r="A1123"/>
      <c r="B1123" s="52"/>
      <c r="C1123" s="52"/>
      <c r="D1123" s="52"/>
      <c r="E1123" s="24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4"/>
      <c r="BL1123" s="24"/>
      <c r="BM1123" s="24"/>
      <c r="BO1123"/>
      <c r="BP1123" s="22"/>
    </row>
    <row r="1124" spans="1:68" ht="33.75" customHeight="1">
      <c r="A1124"/>
      <c r="B1124" s="52"/>
      <c r="C1124" s="52"/>
      <c r="D1124" s="52"/>
      <c r="E1124" s="24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4"/>
      <c r="BL1124" s="24"/>
      <c r="BM1124" s="24"/>
      <c r="BO1124"/>
      <c r="BP1124" s="22"/>
    </row>
    <row r="1125" spans="1:68" ht="33.75" customHeight="1">
      <c r="A1125"/>
      <c r="B1125" s="52"/>
      <c r="C1125" s="52"/>
      <c r="D1125" s="52"/>
      <c r="E1125" s="24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4"/>
      <c r="BL1125" s="24"/>
      <c r="BM1125" s="24"/>
      <c r="BO1125"/>
      <c r="BP1125" s="22"/>
    </row>
    <row r="1126" spans="1:68" ht="33.75" customHeight="1">
      <c r="A1126"/>
      <c r="B1126" s="52"/>
      <c r="C1126" s="52"/>
      <c r="D1126" s="52"/>
      <c r="E1126" s="24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4"/>
      <c r="BL1126" s="24"/>
      <c r="BM1126" s="24"/>
      <c r="BO1126"/>
      <c r="BP1126" s="22"/>
    </row>
    <row r="1127" spans="1:68" ht="33.75" customHeight="1">
      <c r="A1127"/>
      <c r="B1127" s="52"/>
      <c r="C1127" s="52"/>
      <c r="D1127" s="52"/>
      <c r="E1127" s="24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63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4"/>
      <c r="BL1127" s="24"/>
      <c r="BM1127" s="24"/>
      <c r="BO1127"/>
      <c r="BP1127" s="22"/>
    </row>
    <row r="1128" spans="1:68" ht="33.75" customHeight="1">
      <c r="A1128"/>
      <c r="B1128" s="52"/>
      <c r="C1128" s="52"/>
      <c r="D1128" s="52"/>
      <c r="E1128" s="24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4"/>
      <c r="BL1128" s="24"/>
      <c r="BM1128" s="24"/>
      <c r="BO1128"/>
      <c r="BP1128" s="22"/>
    </row>
    <row r="1129" spans="1:68" ht="33.75" customHeight="1">
      <c r="A1129"/>
      <c r="B1129" s="52"/>
      <c r="C1129" s="52"/>
      <c r="D1129" s="52"/>
      <c r="E1129" s="24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63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4"/>
      <c r="BL1129" s="24"/>
      <c r="BM1129" s="24"/>
      <c r="BO1129"/>
      <c r="BP1129" s="22"/>
    </row>
    <row r="1130" spans="1:68" ht="33.75" customHeight="1">
      <c r="A1130"/>
      <c r="B1130" s="52"/>
      <c r="C1130" s="52"/>
      <c r="D1130" s="52"/>
      <c r="E1130" s="24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4"/>
      <c r="BL1130" s="24"/>
      <c r="BM1130" s="24"/>
      <c r="BO1130"/>
      <c r="BP1130" s="22"/>
    </row>
    <row r="1131" spans="1:68" ht="33.75" customHeight="1">
      <c r="A1131"/>
      <c r="B1131" s="52"/>
      <c r="C1131" s="52"/>
      <c r="D1131" s="52"/>
      <c r="E1131" s="24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4"/>
      <c r="BL1131" s="24"/>
      <c r="BM1131" s="24"/>
      <c r="BO1131"/>
      <c r="BP1131" s="22"/>
    </row>
    <row r="1132" spans="1:68" ht="33.75" customHeight="1">
      <c r="A1132"/>
      <c r="B1132" s="52"/>
      <c r="C1132" s="52"/>
      <c r="D1132" s="52"/>
      <c r="E1132" s="24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4"/>
      <c r="BL1132" s="24"/>
      <c r="BM1132" s="24"/>
      <c r="BO1132"/>
      <c r="BP1132" s="22"/>
    </row>
    <row r="1133" spans="1:68" ht="33.75" customHeight="1">
      <c r="A1133"/>
      <c r="B1133" s="52"/>
      <c r="C1133" s="52"/>
      <c r="D1133" s="52"/>
      <c r="E1133" s="24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63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4"/>
      <c r="BL1133" s="24"/>
      <c r="BM1133" s="24"/>
      <c r="BO1133"/>
      <c r="BP1133" s="22"/>
    </row>
    <row r="1134" spans="1:68" ht="33.75" customHeight="1">
      <c r="A1134"/>
      <c r="B1134" s="52"/>
      <c r="C1134" s="52"/>
      <c r="D1134" s="52"/>
      <c r="E1134" s="24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4"/>
      <c r="BL1134" s="24"/>
      <c r="BM1134" s="24"/>
      <c r="BO1134"/>
      <c r="BP1134" s="22"/>
    </row>
    <row r="1135" spans="1:68" ht="33.75" customHeight="1">
      <c r="A1135"/>
      <c r="B1135" s="52"/>
      <c r="C1135" s="52"/>
      <c r="D1135" s="52"/>
      <c r="E1135" s="24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4"/>
      <c r="BL1135" s="24"/>
      <c r="BM1135" s="24"/>
      <c r="BO1135"/>
      <c r="BP1135" s="22"/>
    </row>
    <row r="1136" spans="1:68" ht="33.75" customHeight="1">
      <c r="A1136"/>
      <c r="B1136" s="52"/>
      <c r="C1136" s="52"/>
      <c r="D1136" s="52"/>
      <c r="E1136" s="24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4"/>
      <c r="BL1136" s="24"/>
      <c r="BM1136" s="24"/>
      <c r="BO1136"/>
      <c r="BP1136" s="22"/>
    </row>
    <row r="1137" spans="1:68" ht="33.75" customHeight="1">
      <c r="A1137"/>
      <c r="B1137" s="52"/>
      <c r="C1137" s="52"/>
      <c r="D1137" s="52"/>
      <c r="E1137" s="24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4"/>
      <c r="BL1137" s="24"/>
      <c r="BM1137" s="24"/>
      <c r="BO1137"/>
      <c r="BP1137" s="22"/>
    </row>
    <row r="1138" spans="1:68" ht="33.75" customHeight="1">
      <c r="A1138"/>
      <c r="B1138" s="52"/>
      <c r="C1138" s="52"/>
      <c r="D1138" s="52"/>
      <c r="E1138" s="24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4"/>
      <c r="BL1138" s="24"/>
      <c r="BM1138" s="24"/>
      <c r="BO1138"/>
      <c r="BP1138" s="22"/>
    </row>
    <row r="1139" spans="1:68" ht="33.75" customHeight="1">
      <c r="A1139"/>
      <c r="B1139" s="52"/>
      <c r="C1139" s="52"/>
      <c r="D1139" s="52"/>
      <c r="E1139" s="24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4"/>
      <c r="BL1139" s="24"/>
      <c r="BM1139" s="24"/>
      <c r="BO1139"/>
      <c r="BP1139" s="22"/>
    </row>
    <row r="1140" spans="1:68" ht="42" customHeight="1">
      <c r="A1140"/>
      <c r="B1140" s="52"/>
      <c r="C1140" s="52"/>
      <c r="D1140" s="52"/>
      <c r="E1140" s="24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4"/>
      <c r="BL1140" s="24"/>
      <c r="BM1140" s="24"/>
      <c r="BO1140"/>
      <c r="BP1140" s="22"/>
    </row>
    <row r="1141" spans="1:68" ht="55.5" customHeight="1">
      <c r="A1141"/>
      <c r="B1141" s="52"/>
      <c r="C1141" s="52"/>
      <c r="D1141" s="52"/>
      <c r="E1141" s="24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4"/>
      <c r="BL1141" s="24"/>
      <c r="BM1141" s="24"/>
      <c r="BO1141"/>
      <c r="BP1141" s="22"/>
    </row>
    <row r="1142" spans="1:68" ht="42" customHeight="1">
      <c r="A1142"/>
      <c r="B1142" s="52"/>
      <c r="C1142" s="52"/>
      <c r="D1142" s="52"/>
      <c r="E1142" s="24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4"/>
      <c r="BL1142" s="24"/>
      <c r="BM1142" s="24"/>
      <c r="BO1142"/>
      <c r="BP1142" s="22"/>
    </row>
    <row r="1143" spans="1:68" ht="33.75" customHeight="1">
      <c r="A1143"/>
      <c r="B1143" s="52"/>
      <c r="C1143" s="52"/>
      <c r="D1143" s="52"/>
      <c r="E1143" s="24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4"/>
      <c r="BL1143" s="24"/>
      <c r="BM1143" s="24"/>
      <c r="BO1143"/>
      <c r="BP1143" s="22"/>
    </row>
    <row r="1144" spans="1:68" ht="33.75" customHeight="1">
      <c r="A1144"/>
      <c r="B1144" s="52"/>
      <c r="C1144" s="52"/>
      <c r="D1144" s="52"/>
      <c r="E1144" s="24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4"/>
      <c r="BL1144" s="24"/>
      <c r="BM1144" s="24"/>
      <c r="BO1144"/>
      <c r="BP1144" s="22"/>
    </row>
    <row r="1145" spans="1:68" ht="33.75" customHeight="1">
      <c r="A1145"/>
      <c r="B1145" s="52"/>
      <c r="C1145" s="52"/>
      <c r="D1145" s="52"/>
      <c r="E1145" s="24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4"/>
      <c r="BL1145" s="24"/>
      <c r="BM1145" s="24"/>
      <c r="BO1145"/>
      <c r="BP1145" s="22"/>
    </row>
    <row r="1146" spans="1:68" ht="33.75" customHeight="1">
      <c r="A1146"/>
      <c r="B1146" s="52"/>
      <c r="C1146" s="52"/>
      <c r="D1146" s="52"/>
      <c r="E1146" s="24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4"/>
      <c r="BL1146" s="24"/>
      <c r="BM1146" s="24"/>
      <c r="BO1146"/>
      <c r="BP1146" s="22"/>
    </row>
    <row r="1147" spans="1:68" ht="55.5" customHeight="1">
      <c r="A1147"/>
      <c r="B1147" s="52"/>
      <c r="C1147" s="52"/>
      <c r="D1147" s="52"/>
      <c r="E1147" s="24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4"/>
      <c r="BL1147" s="24"/>
      <c r="BM1147" s="24"/>
      <c r="BO1147"/>
      <c r="BP1147" s="22"/>
    </row>
    <row r="1148" spans="1:68" ht="33.75" customHeight="1">
      <c r="A1148"/>
      <c r="B1148" s="52"/>
      <c r="C1148" s="52"/>
      <c r="D1148" s="52"/>
      <c r="E1148" s="24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4"/>
      <c r="BL1148" s="24"/>
      <c r="BM1148" s="24"/>
      <c r="BO1148"/>
      <c r="BP1148" s="22"/>
    </row>
    <row r="1149" spans="1:68" ht="33.75" customHeight="1">
      <c r="A1149"/>
      <c r="B1149" s="52"/>
      <c r="C1149" s="52"/>
      <c r="D1149" s="52"/>
      <c r="E1149" s="24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4"/>
      <c r="BL1149" s="24"/>
      <c r="BM1149" s="24"/>
      <c r="BO1149"/>
      <c r="BP1149" s="22"/>
    </row>
    <row r="1150" spans="1:68" ht="55.5" customHeight="1">
      <c r="A1150"/>
      <c r="B1150" s="52"/>
      <c r="C1150" s="52"/>
      <c r="D1150" s="52"/>
      <c r="E1150" s="24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4"/>
      <c r="BL1150" s="24"/>
      <c r="BM1150" s="24"/>
      <c r="BO1150"/>
      <c r="BP1150" s="22"/>
    </row>
    <row r="1151" spans="1:68" ht="33.75" customHeight="1">
      <c r="A1151"/>
      <c r="B1151" s="52"/>
      <c r="C1151" s="52"/>
      <c r="D1151" s="52"/>
      <c r="E1151" s="24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4"/>
      <c r="BL1151" s="24"/>
      <c r="BM1151" s="24"/>
      <c r="BO1151"/>
      <c r="BP1151" s="22"/>
    </row>
    <row r="1152" spans="1:68" ht="33.75" customHeight="1">
      <c r="A1152"/>
      <c r="B1152" s="52"/>
      <c r="C1152" s="52"/>
      <c r="D1152" s="52"/>
      <c r="E1152" s="24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4"/>
      <c r="BL1152" s="24"/>
      <c r="BM1152" s="24"/>
      <c r="BO1152"/>
      <c r="BP1152" s="22"/>
    </row>
    <row r="1153" spans="1:68" ht="33.75" customHeight="1">
      <c r="A1153"/>
      <c r="B1153" s="52"/>
      <c r="C1153" s="52"/>
      <c r="D1153" s="52"/>
      <c r="E1153" s="24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55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4"/>
      <c r="BL1153" s="24"/>
      <c r="BM1153" s="24"/>
      <c r="BO1153"/>
      <c r="BP1153" s="22"/>
    </row>
    <row r="1154" spans="1:68" ht="33.75" customHeight="1">
      <c r="A1154"/>
      <c r="B1154" s="52"/>
      <c r="C1154" s="52"/>
      <c r="D1154" s="52"/>
      <c r="E1154" s="24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55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4"/>
      <c r="BL1154" s="24"/>
      <c r="BM1154" s="24"/>
      <c r="BO1154"/>
      <c r="BP1154" s="22"/>
    </row>
    <row r="1155" spans="1:68" ht="33.75" customHeight="1">
      <c r="A1155"/>
      <c r="B1155" s="52"/>
      <c r="C1155" s="52"/>
      <c r="D1155" s="52"/>
      <c r="E1155" s="24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4"/>
      <c r="BL1155" s="24"/>
      <c r="BM1155" s="24"/>
      <c r="BO1155"/>
      <c r="BP1155" s="22"/>
    </row>
    <row r="1156" spans="1:68" ht="33.75" customHeight="1">
      <c r="A1156"/>
      <c r="B1156" s="52"/>
      <c r="C1156" s="52"/>
      <c r="D1156" s="52"/>
      <c r="E1156" s="24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4"/>
      <c r="BL1156" s="24"/>
      <c r="BM1156" s="24"/>
      <c r="BO1156"/>
      <c r="BP1156" s="22"/>
    </row>
    <row r="1157" spans="1:68" ht="33.75" customHeight="1">
      <c r="A1157"/>
      <c r="B1157" s="52"/>
      <c r="C1157" s="52"/>
      <c r="D1157" s="52"/>
      <c r="E1157" s="24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4"/>
      <c r="BL1157" s="24"/>
      <c r="BM1157" s="24"/>
      <c r="BO1157"/>
      <c r="BP1157" s="22"/>
    </row>
    <row r="1158" spans="1:68" ht="42" customHeight="1">
      <c r="A1158"/>
      <c r="B1158" s="52"/>
      <c r="C1158" s="52"/>
      <c r="D1158" s="52"/>
      <c r="E1158" s="24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4"/>
      <c r="BL1158" s="24"/>
      <c r="BM1158" s="24"/>
      <c r="BO1158"/>
      <c r="BP1158" s="22"/>
    </row>
    <row r="1159" spans="1:68" ht="33.75" customHeight="1">
      <c r="A1159"/>
      <c r="B1159" s="52"/>
      <c r="C1159" s="52"/>
      <c r="D1159" s="52"/>
      <c r="E1159" s="24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4"/>
      <c r="BL1159" s="24"/>
      <c r="BM1159" s="24"/>
      <c r="BO1159"/>
      <c r="BP1159" s="22"/>
    </row>
    <row r="1160" spans="1:68" ht="33.75" customHeight="1">
      <c r="A1160"/>
      <c r="B1160" s="52"/>
      <c r="C1160" s="52"/>
      <c r="D1160" s="52"/>
      <c r="E1160" s="24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4"/>
      <c r="BL1160" s="24"/>
      <c r="BM1160" s="24"/>
      <c r="BO1160"/>
      <c r="BP1160" s="22"/>
    </row>
    <row r="1161" spans="1:68" ht="33.75" customHeight="1">
      <c r="A1161"/>
      <c r="B1161" s="52"/>
      <c r="C1161" s="52"/>
      <c r="D1161" s="52"/>
      <c r="E1161" s="24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55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4"/>
      <c r="BL1161" s="24"/>
      <c r="BM1161" s="24"/>
      <c r="BO1161"/>
      <c r="BP1161" s="22"/>
    </row>
    <row r="1162" spans="1:68" ht="33.75" customHeight="1">
      <c r="A1162"/>
      <c r="B1162" s="52"/>
      <c r="C1162" s="52"/>
      <c r="D1162" s="52"/>
      <c r="E1162" s="24"/>
      <c r="F1162" s="22"/>
      <c r="G1162" s="22"/>
      <c r="H1162" s="22"/>
      <c r="I1162" s="22"/>
      <c r="J1162" s="22"/>
      <c r="K1162" s="22"/>
      <c r="L1162" s="55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4"/>
      <c r="BL1162" s="24"/>
      <c r="BM1162" s="24"/>
      <c r="BO1162"/>
      <c r="BP1162" s="22"/>
    </row>
    <row r="1163" spans="1:68" ht="42" customHeight="1">
      <c r="A1163"/>
      <c r="B1163" s="52"/>
      <c r="C1163" s="52"/>
      <c r="D1163" s="52"/>
      <c r="E1163" s="24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4"/>
      <c r="BL1163" s="24"/>
      <c r="BM1163" s="24"/>
      <c r="BO1163"/>
      <c r="BP1163" s="22"/>
    </row>
    <row r="1164" spans="1:68" ht="42" customHeight="1">
      <c r="A1164"/>
      <c r="B1164" s="52"/>
      <c r="C1164" s="52"/>
      <c r="D1164" s="52"/>
      <c r="E1164" s="24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4"/>
      <c r="BL1164" s="24"/>
      <c r="BM1164" s="24"/>
      <c r="BO1164"/>
      <c r="BP1164" s="22"/>
    </row>
    <row r="1165" spans="1:68" ht="42" customHeight="1">
      <c r="A1165"/>
      <c r="B1165" s="52"/>
      <c r="C1165" s="52"/>
      <c r="D1165" s="52"/>
      <c r="E1165" s="24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4"/>
      <c r="BL1165" s="24"/>
      <c r="BM1165" s="24"/>
      <c r="BO1165"/>
      <c r="BP1165" s="22"/>
    </row>
    <row r="1166" spans="1:68" ht="55.5" customHeight="1">
      <c r="A1166"/>
      <c r="B1166" s="52"/>
      <c r="C1166" s="52"/>
      <c r="D1166" s="52"/>
      <c r="E1166" s="24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4"/>
      <c r="BL1166" s="24"/>
      <c r="BM1166" s="24"/>
      <c r="BO1166"/>
      <c r="BP1166" s="22"/>
    </row>
    <row r="1167" spans="1:68" ht="33.75" customHeight="1">
      <c r="A1167"/>
      <c r="B1167" s="52"/>
      <c r="C1167" s="52"/>
      <c r="D1167" s="52"/>
      <c r="E1167" s="24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4"/>
      <c r="BL1167" s="24"/>
      <c r="BM1167" s="24"/>
      <c r="BO1167"/>
      <c r="BP1167" s="22"/>
    </row>
    <row r="1168" spans="1:68" ht="33.75" customHeight="1">
      <c r="A1168"/>
      <c r="B1168" s="52"/>
      <c r="C1168" s="52"/>
      <c r="D1168" s="52"/>
      <c r="E1168" s="24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4"/>
      <c r="BL1168" s="24"/>
      <c r="BM1168" s="24"/>
      <c r="BO1168"/>
      <c r="BP1168" s="22"/>
    </row>
    <row r="1169" spans="1:68" ht="42" customHeight="1">
      <c r="A1169"/>
      <c r="B1169" s="52"/>
      <c r="C1169" s="52"/>
      <c r="D1169" s="52"/>
      <c r="E1169" s="24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4"/>
      <c r="BL1169" s="24"/>
      <c r="BM1169" s="24"/>
      <c r="BO1169"/>
      <c r="BP1169" s="22"/>
    </row>
    <row r="1170" spans="1:68" ht="42" customHeight="1">
      <c r="A1170"/>
      <c r="B1170" s="52"/>
      <c r="C1170" s="52"/>
      <c r="D1170" s="52"/>
      <c r="E1170" s="24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64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4"/>
      <c r="BL1170" s="24"/>
      <c r="BM1170" s="24"/>
      <c r="BO1170"/>
      <c r="BP1170" s="22"/>
    </row>
    <row r="1171" spans="1:68" ht="55.5" customHeight="1">
      <c r="A1171"/>
      <c r="B1171" s="52"/>
      <c r="C1171" s="52"/>
      <c r="D1171" s="52"/>
      <c r="E1171" s="24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64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4"/>
      <c r="BL1171" s="24"/>
      <c r="BM1171" s="24"/>
      <c r="BO1171"/>
      <c r="BP1171" s="22"/>
    </row>
    <row r="1172" spans="1:68" ht="42" customHeight="1">
      <c r="A1172"/>
      <c r="B1172" s="52"/>
      <c r="C1172" s="52"/>
      <c r="D1172" s="52"/>
      <c r="E1172" s="24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4"/>
      <c r="BL1172" s="24"/>
      <c r="BM1172" s="24"/>
      <c r="BO1172"/>
      <c r="BP1172" s="22"/>
    </row>
    <row r="1173" spans="1:68" ht="33.75" customHeight="1">
      <c r="A1173"/>
      <c r="B1173" s="52"/>
      <c r="C1173" s="52"/>
      <c r="D1173" s="52"/>
      <c r="E1173" s="24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4"/>
      <c r="BL1173" s="24"/>
      <c r="BM1173" s="24"/>
      <c r="BO1173"/>
      <c r="BP1173" s="22"/>
    </row>
    <row r="1174" spans="1:68" ht="55.5" customHeight="1">
      <c r="A1174"/>
      <c r="B1174" s="52"/>
      <c r="C1174" s="52"/>
      <c r="D1174" s="52"/>
      <c r="E1174" s="24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55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4"/>
      <c r="BL1174" s="24"/>
      <c r="BM1174" s="24"/>
      <c r="BO1174"/>
      <c r="BP1174" s="22"/>
    </row>
    <row r="1175" spans="1:68" ht="55.5" customHeight="1">
      <c r="A1175"/>
      <c r="B1175" s="52"/>
      <c r="C1175" s="52"/>
      <c r="D1175" s="52"/>
      <c r="E1175" s="24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4"/>
      <c r="BL1175" s="24"/>
      <c r="BM1175" s="24"/>
      <c r="BO1175"/>
      <c r="BP1175" s="22"/>
    </row>
    <row r="1176" spans="1:68" ht="55.5" customHeight="1">
      <c r="A1176"/>
      <c r="B1176" s="52"/>
      <c r="C1176" s="52"/>
      <c r="D1176" s="52"/>
      <c r="E1176" s="24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64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4"/>
      <c r="BL1176" s="24"/>
      <c r="BM1176" s="24"/>
      <c r="BO1176"/>
      <c r="BP1176" s="22"/>
    </row>
    <row r="1177" spans="1:68" ht="42" customHeight="1">
      <c r="A1177"/>
      <c r="B1177" s="52"/>
      <c r="C1177" s="52"/>
      <c r="D1177" s="52"/>
      <c r="E1177" s="24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55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64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4"/>
      <c r="BL1177" s="24"/>
      <c r="BM1177" s="24"/>
      <c r="BO1177"/>
      <c r="BP1177" s="22"/>
    </row>
    <row r="1178" spans="1:68" ht="42" customHeight="1">
      <c r="A1178"/>
      <c r="B1178" s="52"/>
      <c r="C1178" s="52"/>
      <c r="D1178" s="52"/>
      <c r="E1178" s="24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55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4"/>
      <c r="BL1178" s="24"/>
      <c r="BM1178" s="24"/>
      <c r="BO1178"/>
      <c r="BP1178" s="22"/>
    </row>
    <row r="1179" spans="1:68" ht="42" customHeight="1">
      <c r="A1179"/>
      <c r="B1179" s="52"/>
      <c r="C1179" s="52"/>
      <c r="D1179" s="52"/>
      <c r="E1179" s="24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4"/>
      <c r="BL1179" s="24"/>
      <c r="BM1179" s="24"/>
      <c r="BO1179"/>
      <c r="BP1179" s="22"/>
    </row>
    <row r="1180" spans="1:68" ht="55.5" customHeight="1">
      <c r="A1180"/>
      <c r="B1180" s="52"/>
      <c r="C1180" s="52"/>
      <c r="D1180" s="52"/>
      <c r="E1180" s="24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4"/>
      <c r="BL1180" s="24"/>
      <c r="BM1180" s="24"/>
      <c r="BO1180"/>
      <c r="BP1180" s="22"/>
    </row>
    <row r="1181" spans="1:68" ht="33.75" customHeight="1">
      <c r="A1181"/>
      <c r="B1181" s="52"/>
      <c r="C1181" s="52"/>
      <c r="D1181" s="52"/>
      <c r="E1181" s="24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4"/>
      <c r="BL1181" s="24"/>
      <c r="BM1181" s="24"/>
      <c r="BO1181"/>
      <c r="BP1181" s="22"/>
    </row>
    <row r="1182" spans="1:68" ht="42" customHeight="1">
      <c r="A1182"/>
      <c r="B1182" s="52"/>
      <c r="C1182" s="52"/>
      <c r="D1182" s="52"/>
      <c r="E1182" s="24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4"/>
      <c r="BL1182" s="24"/>
      <c r="BM1182" s="24"/>
      <c r="BO1182"/>
      <c r="BP1182" s="22"/>
    </row>
    <row r="1183" spans="1:68" ht="55.5" customHeight="1">
      <c r="A1183"/>
      <c r="B1183" s="52"/>
      <c r="C1183" s="52"/>
      <c r="D1183" s="52"/>
      <c r="E1183" s="24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64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4"/>
      <c r="BL1183" s="24"/>
      <c r="BM1183" s="24"/>
      <c r="BO1183"/>
      <c r="BP1183" s="22"/>
    </row>
    <row r="1184" spans="1:68" ht="42" customHeight="1">
      <c r="A1184"/>
      <c r="B1184" s="52"/>
      <c r="C1184" s="52"/>
      <c r="D1184" s="52"/>
      <c r="E1184" s="24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4"/>
      <c r="BL1184" s="24"/>
      <c r="BM1184" s="24"/>
      <c r="BO1184"/>
      <c r="BP1184" s="22"/>
    </row>
    <row r="1185" spans="1:68" ht="42" customHeight="1">
      <c r="A1185"/>
      <c r="B1185" s="52"/>
      <c r="C1185" s="52"/>
      <c r="D1185" s="52"/>
      <c r="E1185" s="24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4"/>
      <c r="BL1185" s="24"/>
      <c r="BM1185" s="24"/>
      <c r="BO1185"/>
      <c r="BP1185" s="22"/>
    </row>
    <row r="1186" spans="1:68" ht="33.75" customHeight="1">
      <c r="A1186"/>
      <c r="B1186" s="52"/>
      <c r="C1186" s="52"/>
      <c r="D1186" s="52"/>
      <c r="E1186" s="24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55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64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4"/>
      <c r="BL1186" s="24"/>
      <c r="BM1186" s="24"/>
      <c r="BO1186"/>
      <c r="BP1186" s="22"/>
    </row>
    <row r="1187" spans="1:68" ht="42" customHeight="1">
      <c r="A1187"/>
      <c r="B1187" s="52"/>
      <c r="C1187" s="52"/>
      <c r="D1187" s="52"/>
      <c r="E1187" s="24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55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64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4"/>
      <c r="BL1187" s="24"/>
      <c r="BM1187" s="24"/>
      <c r="BO1187"/>
      <c r="BP1187" s="22"/>
    </row>
    <row r="1188" spans="1:68" ht="33.75" customHeight="1">
      <c r="A1188"/>
      <c r="B1188" s="52"/>
      <c r="C1188" s="52"/>
      <c r="D1188" s="52"/>
      <c r="E1188" s="24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55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64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4"/>
      <c r="BL1188" s="24"/>
      <c r="BM1188" s="24"/>
      <c r="BO1188"/>
      <c r="BP1188" s="22"/>
    </row>
    <row r="1189" spans="1:68" ht="33.75" customHeight="1">
      <c r="A1189"/>
      <c r="B1189" s="52"/>
      <c r="C1189" s="52"/>
      <c r="D1189" s="52"/>
      <c r="E1189" s="24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64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4"/>
      <c r="BL1189" s="24"/>
      <c r="BM1189" s="24"/>
      <c r="BO1189"/>
      <c r="BP1189" s="22"/>
    </row>
    <row r="1190" spans="1:68" ht="42" customHeight="1">
      <c r="A1190"/>
      <c r="B1190" s="52"/>
      <c r="C1190" s="52"/>
      <c r="D1190" s="52"/>
      <c r="E1190" s="24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4"/>
      <c r="BL1190" s="24"/>
      <c r="BM1190" s="24"/>
      <c r="BO1190"/>
      <c r="BP1190" s="22"/>
    </row>
    <row r="1191" spans="1:68" ht="42" customHeight="1">
      <c r="A1191"/>
      <c r="B1191" s="52"/>
      <c r="C1191" s="52"/>
      <c r="D1191" s="52"/>
      <c r="E1191" s="24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55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4"/>
      <c r="BL1191" s="24"/>
      <c r="BM1191" s="24"/>
      <c r="BO1191"/>
      <c r="BP1191" s="22"/>
    </row>
    <row r="1192" spans="1:68" ht="33.75" customHeight="1">
      <c r="A1192"/>
      <c r="B1192" s="52"/>
      <c r="C1192" s="52"/>
      <c r="D1192" s="52"/>
      <c r="E1192" s="24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55"/>
      <c r="S1192" s="55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64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4"/>
      <c r="BL1192" s="24"/>
      <c r="BM1192" s="24"/>
      <c r="BO1192"/>
      <c r="BP1192" s="22"/>
    </row>
    <row r="1193" spans="1:68" ht="42" customHeight="1">
      <c r="A1193"/>
      <c r="B1193" s="52"/>
      <c r="C1193" s="52"/>
      <c r="D1193" s="52"/>
      <c r="E1193" s="24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64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4"/>
      <c r="BL1193" s="24"/>
      <c r="BM1193" s="24"/>
      <c r="BO1193"/>
      <c r="BP1193" s="22"/>
    </row>
    <row r="1194" spans="1:68" ht="42" customHeight="1">
      <c r="A1194"/>
      <c r="B1194" s="52"/>
      <c r="C1194" s="52"/>
      <c r="D1194" s="52"/>
      <c r="E1194" s="24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55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4"/>
      <c r="BL1194" s="24"/>
      <c r="BM1194" s="24"/>
      <c r="BO1194"/>
      <c r="BP1194" s="22"/>
    </row>
    <row r="1195" spans="1:68" ht="42" customHeight="1">
      <c r="A1195"/>
      <c r="B1195" s="52"/>
      <c r="C1195" s="52"/>
      <c r="D1195" s="52"/>
      <c r="E1195" s="24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55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64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4"/>
      <c r="BL1195" s="24"/>
      <c r="BM1195" s="24"/>
      <c r="BO1195"/>
      <c r="BP1195" s="22"/>
    </row>
    <row r="1196" spans="1:68" ht="33.75" customHeight="1">
      <c r="A1196"/>
      <c r="B1196" s="52"/>
      <c r="C1196" s="52"/>
      <c r="D1196" s="52"/>
      <c r="E1196" s="24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64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4"/>
      <c r="BL1196" s="24"/>
      <c r="BM1196" s="24"/>
      <c r="BO1196"/>
      <c r="BP1196" s="22"/>
    </row>
    <row r="1197" spans="1:68" ht="33.75" customHeight="1">
      <c r="A1197"/>
      <c r="B1197" s="52"/>
      <c r="C1197" s="52"/>
      <c r="D1197" s="52"/>
      <c r="E1197" s="24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55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4"/>
      <c r="BL1197" s="24"/>
      <c r="BM1197" s="24"/>
      <c r="BO1197"/>
      <c r="BP1197" s="22"/>
    </row>
    <row r="1198" spans="1:68" ht="33.75" customHeight="1">
      <c r="A1198"/>
      <c r="B1198" s="52"/>
      <c r="C1198" s="52"/>
      <c r="D1198" s="52"/>
      <c r="E1198" s="24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64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4"/>
      <c r="BL1198" s="24"/>
      <c r="BM1198" s="24"/>
      <c r="BO1198"/>
      <c r="BP1198" s="22"/>
    </row>
    <row r="1199" spans="1:68" ht="33.75" customHeight="1">
      <c r="A1199"/>
      <c r="B1199" s="52"/>
      <c r="C1199" s="52"/>
      <c r="D1199" s="52"/>
      <c r="E1199" s="24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64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4"/>
      <c r="BL1199" s="24"/>
      <c r="BM1199" s="24"/>
      <c r="BO1199"/>
      <c r="BP1199" s="22"/>
    </row>
    <row r="1200" spans="1:68" ht="33.75" customHeight="1">
      <c r="A1200"/>
      <c r="B1200" s="52"/>
      <c r="C1200" s="52"/>
      <c r="D1200" s="52"/>
      <c r="E1200" s="24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64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4"/>
      <c r="BL1200" s="24"/>
      <c r="BM1200" s="24"/>
      <c r="BO1200"/>
      <c r="BP1200" s="22"/>
    </row>
    <row r="1201" spans="1:68" ht="33.75" customHeight="1">
      <c r="A1201"/>
      <c r="B1201" s="52"/>
      <c r="C1201" s="52"/>
      <c r="D1201" s="52"/>
      <c r="E1201" s="24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55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4"/>
      <c r="BL1201" s="24"/>
      <c r="BM1201" s="24"/>
      <c r="BO1201"/>
      <c r="BP1201" s="22"/>
    </row>
    <row r="1202" spans="1:68" ht="33.75" customHeight="1">
      <c r="A1202"/>
      <c r="B1202" s="52"/>
      <c r="C1202" s="52"/>
      <c r="D1202" s="52"/>
      <c r="E1202" s="24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64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4"/>
      <c r="BL1202" s="24"/>
      <c r="BM1202" s="24"/>
      <c r="BO1202"/>
      <c r="BP1202" s="22"/>
    </row>
    <row r="1203" spans="1:68" ht="33.75" customHeight="1">
      <c r="A1203"/>
      <c r="B1203" s="52"/>
      <c r="C1203" s="52"/>
      <c r="D1203" s="52"/>
      <c r="E1203" s="24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4"/>
      <c r="BL1203" s="24"/>
      <c r="BM1203" s="24"/>
      <c r="BO1203"/>
      <c r="BP1203" s="22"/>
    </row>
    <row r="1204" spans="1:68" ht="33.75" customHeight="1">
      <c r="A1204"/>
      <c r="B1204" s="52"/>
      <c r="C1204" s="52"/>
      <c r="D1204" s="52"/>
      <c r="E1204" s="24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4"/>
      <c r="BL1204" s="24"/>
      <c r="BM1204" s="24"/>
      <c r="BO1204"/>
      <c r="BP1204" s="22"/>
    </row>
    <row r="1205" spans="1:68" ht="42" customHeight="1">
      <c r="A1205"/>
      <c r="B1205" s="52"/>
      <c r="C1205" s="52"/>
      <c r="D1205" s="52"/>
      <c r="E1205" s="24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55"/>
      <c r="S1205" s="55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64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4"/>
      <c r="BL1205" s="24"/>
      <c r="BM1205" s="24"/>
      <c r="BO1205"/>
      <c r="BP1205" s="22"/>
    </row>
    <row r="1206" spans="1:68" ht="69" customHeight="1">
      <c r="A1206"/>
      <c r="B1206" s="52"/>
      <c r="C1206" s="52"/>
      <c r="D1206" s="52"/>
      <c r="E1206" s="24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55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64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4"/>
      <c r="BL1206" s="24"/>
      <c r="BM1206" s="24"/>
      <c r="BO1206"/>
      <c r="BP1206" s="22"/>
    </row>
    <row r="1207" spans="1:68" ht="42" customHeight="1">
      <c r="A1207"/>
      <c r="B1207" s="52"/>
      <c r="C1207" s="52"/>
      <c r="D1207" s="52"/>
      <c r="E1207" s="24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4"/>
      <c r="BL1207" s="24"/>
      <c r="BM1207" s="24"/>
      <c r="BO1207"/>
      <c r="BP1207" s="22"/>
    </row>
    <row r="1208" spans="1:68" ht="42" customHeight="1">
      <c r="A1208"/>
      <c r="B1208" s="52"/>
      <c r="C1208" s="52"/>
      <c r="D1208" s="52"/>
      <c r="E1208" s="24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4"/>
      <c r="BL1208" s="24"/>
      <c r="BM1208" s="24"/>
      <c r="BO1208"/>
      <c r="BP1208" s="22"/>
    </row>
    <row r="1209" spans="1:68" ht="33.75" customHeight="1">
      <c r="A1209"/>
      <c r="B1209" s="52"/>
      <c r="C1209" s="52"/>
      <c r="D1209" s="52"/>
      <c r="E1209" s="24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55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4"/>
      <c r="BL1209" s="24"/>
      <c r="BM1209" s="24"/>
      <c r="BO1209"/>
      <c r="BP1209" s="22"/>
    </row>
    <row r="1210" spans="1:68" ht="33.75" customHeight="1">
      <c r="A1210"/>
      <c r="B1210" s="52"/>
      <c r="C1210" s="52"/>
      <c r="D1210" s="52"/>
      <c r="E1210" s="24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55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4"/>
      <c r="BL1210" s="24"/>
      <c r="BM1210" s="24"/>
      <c r="BO1210"/>
      <c r="BP1210" s="22"/>
    </row>
    <row r="1211" spans="1:68" ht="33.75" customHeight="1">
      <c r="A1211"/>
      <c r="B1211" s="52"/>
      <c r="C1211" s="52"/>
      <c r="D1211" s="52"/>
      <c r="E1211" s="24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4"/>
      <c r="BL1211" s="24"/>
      <c r="BM1211" s="24"/>
      <c r="BO1211"/>
      <c r="BP1211" s="22"/>
    </row>
    <row r="1212" spans="1:68" ht="33.75" customHeight="1">
      <c r="A1212"/>
      <c r="B1212" s="52"/>
      <c r="C1212" s="52"/>
      <c r="D1212" s="52"/>
      <c r="E1212" s="24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4"/>
      <c r="BL1212" s="24"/>
      <c r="BM1212" s="24"/>
      <c r="BO1212"/>
      <c r="BP1212" s="22"/>
    </row>
    <row r="1213" spans="1:68" ht="42" customHeight="1">
      <c r="A1213"/>
      <c r="B1213" s="52"/>
      <c r="C1213" s="52"/>
      <c r="D1213" s="52"/>
      <c r="E1213" s="24"/>
      <c r="F1213" s="22"/>
      <c r="G1213" s="22"/>
      <c r="H1213" s="22"/>
      <c r="I1213" s="22"/>
      <c r="J1213" s="55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64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4"/>
      <c r="BL1213" s="24"/>
      <c r="BM1213" s="24"/>
      <c r="BO1213"/>
      <c r="BP1213" s="22"/>
    </row>
    <row r="1214" spans="1:68" ht="69" customHeight="1">
      <c r="A1214"/>
      <c r="B1214" s="52"/>
      <c r="C1214" s="52"/>
      <c r="D1214" s="52"/>
      <c r="E1214" s="24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4"/>
      <c r="BL1214" s="24"/>
      <c r="BM1214" s="24"/>
      <c r="BO1214"/>
      <c r="BP1214" s="22"/>
    </row>
    <row r="1215" spans="1:68" ht="33.75" customHeight="1">
      <c r="A1215"/>
      <c r="B1215" s="52"/>
      <c r="C1215" s="52"/>
      <c r="D1215" s="52"/>
      <c r="E1215" s="24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55"/>
      <c r="S1215" s="55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64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4"/>
      <c r="BL1215" s="24"/>
      <c r="BM1215" s="24"/>
      <c r="BO1215"/>
      <c r="BP1215" s="22"/>
    </row>
    <row r="1216" spans="1:68" ht="42" customHeight="1">
      <c r="A1216"/>
      <c r="B1216" s="52"/>
      <c r="C1216" s="52"/>
      <c r="D1216" s="52"/>
      <c r="E1216" s="24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64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4"/>
      <c r="BL1216" s="24"/>
      <c r="BM1216" s="24"/>
      <c r="BO1216"/>
      <c r="BP1216" s="22"/>
    </row>
    <row r="1217" spans="1:68" ht="33.75" customHeight="1">
      <c r="A1217"/>
      <c r="B1217" s="52"/>
      <c r="C1217" s="52"/>
      <c r="D1217" s="52"/>
      <c r="E1217" s="24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64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4"/>
      <c r="BL1217" s="24"/>
      <c r="BM1217" s="24"/>
      <c r="BO1217"/>
      <c r="BP1217" s="22"/>
    </row>
    <row r="1218" spans="1:68" ht="33.75" customHeight="1">
      <c r="A1218"/>
      <c r="B1218" s="52"/>
      <c r="C1218" s="52"/>
      <c r="D1218" s="52"/>
      <c r="E1218" s="24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55"/>
      <c r="S1218" s="55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64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4"/>
      <c r="BL1218" s="24"/>
      <c r="BM1218" s="24"/>
      <c r="BO1218"/>
      <c r="BP1218" s="22"/>
    </row>
    <row r="1219" spans="1:68" ht="42" customHeight="1">
      <c r="A1219"/>
      <c r="B1219" s="52"/>
      <c r="C1219" s="52"/>
      <c r="D1219" s="52"/>
      <c r="E1219" s="24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64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4"/>
      <c r="BL1219" s="24"/>
      <c r="BM1219" s="24"/>
      <c r="BO1219"/>
      <c r="BP1219" s="22"/>
    </row>
    <row r="1220" spans="1:68" ht="42" customHeight="1">
      <c r="A1220"/>
      <c r="B1220" s="52"/>
      <c r="C1220" s="52"/>
      <c r="D1220" s="52"/>
      <c r="E1220" s="24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55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4"/>
      <c r="BL1220" s="24"/>
      <c r="BM1220" s="24"/>
      <c r="BO1220"/>
      <c r="BP1220" s="22"/>
    </row>
    <row r="1221" spans="1:68" ht="42" customHeight="1">
      <c r="A1221"/>
      <c r="B1221" s="52"/>
      <c r="C1221" s="52"/>
      <c r="D1221" s="52"/>
      <c r="E1221" s="24"/>
      <c r="F1221" s="22"/>
      <c r="G1221" s="22"/>
      <c r="H1221" s="22"/>
      <c r="I1221" s="22"/>
      <c r="J1221" s="65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4"/>
      <c r="BL1221" s="24"/>
      <c r="BM1221" s="24"/>
      <c r="BO1221"/>
      <c r="BP1221" s="22"/>
    </row>
    <row r="1222" spans="1:68" ht="33.75" customHeight="1">
      <c r="A1222"/>
      <c r="B1222" s="52"/>
      <c r="C1222" s="52"/>
      <c r="D1222" s="52"/>
      <c r="E1222" s="24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4"/>
      <c r="BL1222" s="24"/>
      <c r="BM1222" s="24"/>
      <c r="BO1222"/>
      <c r="BP1222" s="22"/>
    </row>
    <row r="1223" spans="1:68" ht="42" customHeight="1">
      <c r="A1223"/>
      <c r="B1223" s="52"/>
      <c r="C1223" s="52"/>
      <c r="D1223" s="52"/>
      <c r="E1223" s="24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55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4"/>
      <c r="BL1223" s="24"/>
      <c r="BM1223" s="24"/>
      <c r="BO1223"/>
      <c r="BP1223" s="22"/>
    </row>
    <row r="1224" spans="1:68" ht="42" customHeight="1">
      <c r="A1224"/>
      <c r="B1224" s="52"/>
      <c r="C1224" s="52"/>
      <c r="D1224" s="52"/>
      <c r="E1224" s="24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55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4"/>
      <c r="BL1224" s="24"/>
      <c r="BM1224" s="24"/>
      <c r="BO1224"/>
      <c r="BP1224" s="22"/>
    </row>
    <row r="1225" spans="1:68" ht="42" customHeight="1">
      <c r="A1225"/>
      <c r="B1225" s="52"/>
      <c r="C1225" s="52"/>
      <c r="D1225" s="52"/>
      <c r="E1225" s="24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4"/>
      <c r="BL1225" s="24"/>
      <c r="BM1225" s="24"/>
      <c r="BO1225"/>
      <c r="BP1225" s="22"/>
    </row>
    <row r="1226" spans="1:68" ht="33.75" customHeight="1">
      <c r="A1226"/>
      <c r="B1226" s="52"/>
      <c r="C1226" s="52"/>
      <c r="D1226" s="52"/>
      <c r="E1226" s="24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55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4"/>
      <c r="BL1226" s="24"/>
      <c r="BM1226" s="24"/>
      <c r="BO1226"/>
      <c r="BP1226" s="22"/>
    </row>
    <row r="1227" spans="1:68" ht="33.75" customHeight="1">
      <c r="A1227"/>
      <c r="B1227" s="52"/>
      <c r="C1227" s="52"/>
      <c r="D1227" s="52"/>
      <c r="E1227" s="24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55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4"/>
      <c r="BL1227" s="24"/>
      <c r="BM1227" s="24"/>
      <c r="BO1227"/>
      <c r="BP1227" s="22"/>
    </row>
    <row r="1228" spans="1:68" ht="33.75" customHeight="1">
      <c r="A1228"/>
      <c r="B1228" s="52"/>
      <c r="C1228" s="52"/>
      <c r="D1228" s="52"/>
      <c r="E1228" s="24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55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4"/>
      <c r="BL1228" s="24"/>
      <c r="BM1228" s="24"/>
      <c r="BO1228"/>
      <c r="BP1228" s="22"/>
    </row>
    <row r="1229" spans="1:68" ht="42" customHeight="1">
      <c r="A1229"/>
      <c r="B1229" s="52"/>
      <c r="C1229" s="52"/>
      <c r="D1229" s="52"/>
      <c r="E1229" s="24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55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4"/>
      <c r="BL1229" s="24"/>
      <c r="BM1229" s="24"/>
      <c r="BO1229"/>
      <c r="BP1229" s="22"/>
    </row>
    <row r="1230" spans="1:68" ht="42" customHeight="1">
      <c r="A1230"/>
      <c r="B1230" s="52"/>
      <c r="C1230" s="52"/>
      <c r="D1230" s="52"/>
      <c r="E1230" s="24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55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4"/>
      <c r="BL1230" s="24"/>
      <c r="BM1230" s="24"/>
      <c r="BO1230"/>
      <c r="BP1230" s="22"/>
    </row>
    <row r="1231" spans="1:68" ht="33.75" customHeight="1">
      <c r="A1231"/>
      <c r="B1231" s="52"/>
      <c r="C1231" s="52"/>
      <c r="D1231" s="52"/>
      <c r="E1231" s="24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4"/>
      <c r="BL1231" s="24"/>
      <c r="BM1231" s="24"/>
      <c r="BO1231"/>
      <c r="BP1231" s="22"/>
    </row>
    <row r="1232" spans="1:68" ht="33.75" customHeight="1">
      <c r="A1232"/>
      <c r="B1232" s="52"/>
      <c r="C1232" s="52"/>
      <c r="D1232" s="52"/>
      <c r="E1232" s="24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55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4"/>
      <c r="BL1232" s="24"/>
      <c r="BM1232" s="24"/>
      <c r="BO1232"/>
      <c r="BP1232" s="22"/>
    </row>
    <row r="1233" spans="1:68" ht="42" customHeight="1">
      <c r="A1233"/>
      <c r="B1233" s="52"/>
      <c r="C1233" s="52"/>
      <c r="D1233" s="52"/>
      <c r="E1233" s="24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4"/>
      <c r="BL1233" s="24"/>
      <c r="BM1233" s="24"/>
      <c r="BO1233"/>
      <c r="BP1233" s="22"/>
    </row>
    <row r="1234" spans="1:68" ht="42" customHeight="1">
      <c r="A1234"/>
      <c r="B1234" s="52"/>
      <c r="C1234" s="52"/>
      <c r="D1234" s="52"/>
      <c r="E1234" s="24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4"/>
      <c r="BL1234" s="24"/>
      <c r="BM1234" s="24"/>
      <c r="BO1234"/>
      <c r="BP1234" s="22"/>
    </row>
    <row r="1235" spans="1:68" ht="42" customHeight="1">
      <c r="A1235"/>
      <c r="B1235" s="52"/>
      <c r="C1235" s="52"/>
      <c r="D1235" s="52"/>
      <c r="E1235" s="24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55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4"/>
      <c r="BL1235" s="24"/>
      <c r="BM1235" s="24"/>
      <c r="BO1235"/>
      <c r="BP1235" s="22"/>
    </row>
    <row r="1236" spans="1:68" ht="33.75" customHeight="1">
      <c r="A1236"/>
      <c r="B1236" s="52"/>
      <c r="C1236" s="52"/>
      <c r="D1236" s="52"/>
      <c r="E1236" s="24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55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4"/>
      <c r="BL1236" s="24"/>
      <c r="BM1236" s="24"/>
      <c r="BO1236"/>
      <c r="BP1236" s="22"/>
    </row>
    <row r="1237" spans="1:68" ht="33.75" customHeight="1">
      <c r="A1237"/>
      <c r="B1237" s="52"/>
      <c r="C1237" s="52"/>
      <c r="D1237" s="52"/>
      <c r="E1237" s="24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55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4"/>
      <c r="BL1237" s="24"/>
      <c r="BM1237" s="24"/>
      <c r="BO1237"/>
      <c r="BP1237" s="22"/>
    </row>
    <row r="1238" spans="1:68" ht="42" customHeight="1">
      <c r="A1238"/>
      <c r="B1238" s="52"/>
      <c r="C1238" s="52"/>
      <c r="D1238" s="52"/>
      <c r="E1238" s="24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55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64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4"/>
      <c r="BL1238" s="24"/>
      <c r="BM1238" s="24"/>
      <c r="BO1238"/>
      <c r="BP1238" s="22"/>
    </row>
    <row r="1239" spans="1:68" ht="42" customHeight="1">
      <c r="A1239"/>
      <c r="B1239" s="52"/>
      <c r="C1239" s="52"/>
      <c r="D1239" s="52"/>
      <c r="E1239" s="24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55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4"/>
      <c r="BL1239" s="24"/>
      <c r="BM1239" s="24"/>
      <c r="BO1239"/>
      <c r="BP1239" s="22"/>
    </row>
    <row r="1240" spans="1:68" ht="42" customHeight="1">
      <c r="A1240"/>
      <c r="B1240" s="52"/>
      <c r="C1240" s="52"/>
      <c r="D1240" s="52"/>
      <c r="E1240" s="24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55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4"/>
      <c r="BL1240" s="24"/>
      <c r="BM1240" s="24"/>
      <c r="BO1240"/>
      <c r="BP1240" s="22"/>
    </row>
    <row r="1241" spans="1:68" ht="55.5" customHeight="1">
      <c r="A1241"/>
      <c r="B1241" s="52"/>
      <c r="C1241" s="52"/>
      <c r="D1241" s="52"/>
      <c r="E1241" s="24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55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64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4"/>
      <c r="BL1241" s="24"/>
      <c r="BM1241" s="24"/>
      <c r="BO1241"/>
      <c r="BP1241" s="22"/>
    </row>
    <row r="1242" spans="1:68" ht="42" customHeight="1">
      <c r="A1242"/>
      <c r="B1242" s="52"/>
      <c r="C1242" s="52"/>
      <c r="D1242" s="52"/>
      <c r="E1242" s="24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55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4"/>
      <c r="BL1242" s="24"/>
      <c r="BM1242" s="24"/>
      <c r="BO1242"/>
      <c r="BP1242" s="22"/>
    </row>
    <row r="1243" spans="1:68" ht="42" customHeight="1">
      <c r="A1243"/>
      <c r="B1243" s="52"/>
      <c r="C1243" s="52"/>
      <c r="D1243" s="52"/>
      <c r="E1243" s="24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4"/>
      <c r="BL1243" s="24"/>
      <c r="BM1243" s="24"/>
      <c r="BO1243"/>
      <c r="BP1243" s="22"/>
    </row>
    <row r="1244" spans="1:68" ht="33.75" customHeight="1">
      <c r="A1244"/>
      <c r="B1244" s="52"/>
      <c r="C1244" s="52"/>
      <c r="D1244" s="52"/>
      <c r="E1244" s="24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64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4"/>
      <c r="BL1244" s="24"/>
      <c r="BM1244" s="24"/>
      <c r="BO1244"/>
      <c r="BP1244" s="22"/>
    </row>
    <row r="1245" spans="1:68" ht="33.75" customHeight="1">
      <c r="A1245"/>
      <c r="B1245" s="52"/>
      <c r="C1245" s="52"/>
      <c r="D1245" s="52"/>
      <c r="E1245" s="24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4"/>
      <c r="BL1245" s="24"/>
      <c r="BM1245" s="24"/>
      <c r="BO1245"/>
      <c r="BP1245" s="22"/>
    </row>
    <row r="1246" spans="1:68" ht="33.75" customHeight="1">
      <c r="A1246"/>
      <c r="B1246" s="52"/>
      <c r="C1246" s="52"/>
      <c r="D1246" s="52"/>
      <c r="E1246" s="24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4"/>
      <c r="BL1246" s="24"/>
      <c r="BM1246" s="24"/>
      <c r="BO1246"/>
      <c r="BP1246" s="22"/>
    </row>
    <row r="1247" spans="1:68" ht="33.75" customHeight="1">
      <c r="A1247"/>
      <c r="B1247" s="52"/>
      <c r="C1247" s="52"/>
      <c r="D1247" s="52"/>
      <c r="E1247" s="24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64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4"/>
      <c r="BL1247" s="24"/>
      <c r="BM1247" s="24"/>
      <c r="BO1247"/>
      <c r="BP1247" s="22"/>
    </row>
    <row r="1248" spans="1:68" ht="33.75" customHeight="1">
      <c r="A1248"/>
      <c r="B1248" s="52"/>
      <c r="C1248" s="52"/>
      <c r="D1248" s="52"/>
      <c r="E1248" s="24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55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4"/>
      <c r="BL1248" s="24"/>
      <c r="BM1248" s="24"/>
      <c r="BO1248"/>
      <c r="BP1248" s="22"/>
    </row>
    <row r="1249" spans="1:68" ht="33.75" customHeight="1">
      <c r="A1249"/>
      <c r="B1249" s="52"/>
      <c r="C1249" s="52"/>
      <c r="D1249" s="52"/>
      <c r="E1249" s="24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55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4"/>
      <c r="BL1249" s="24"/>
      <c r="BM1249" s="24"/>
      <c r="BO1249"/>
      <c r="BP1249" s="22"/>
    </row>
    <row r="1250" spans="1:68" ht="33.75" customHeight="1">
      <c r="A1250"/>
      <c r="B1250" s="52"/>
      <c r="C1250" s="52"/>
      <c r="D1250" s="52"/>
      <c r="E1250" s="24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64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4"/>
      <c r="BL1250" s="24"/>
      <c r="BM1250" s="24"/>
      <c r="BO1250"/>
      <c r="BP1250" s="22"/>
    </row>
    <row r="1251" spans="1:68" ht="33.75" customHeight="1">
      <c r="A1251"/>
      <c r="B1251" s="52"/>
      <c r="C1251" s="52"/>
      <c r="D1251" s="52"/>
      <c r="E1251" s="24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55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4"/>
      <c r="BL1251" s="24"/>
      <c r="BM1251" s="24"/>
      <c r="BO1251"/>
      <c r="BP1251" s="22"/>
    </row>
    <row r="1252" spans="1:68" ht="69" customHeight="1">
      <c r="A1252"/>
      <c r="B1252" s="52"/>
      <c r="C1252" s="52"/>
      <c r="D1252" s="52"/>
      <c r="E1252" s="24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55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64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4"/>
      <c r="BL1252" s="24"/>
      <c r="BM1252" s="24"/>
      <c r="BO1252"/>
      <c r="BP1252" s="22"/>
    </row>
    <row r="1253" spans="1:68" ht="69" customHeight="1">
      <c r="A1253"/>
      <c r="B1253" s="52"/>
      <c r="C1253" s="52"/>
      <c r="D1253" s="52"/>
      <c r="E1253" s="24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64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4"/>
      <c r="BL1253" s="24"/>
      <c r="BM1253" s="24"/>
      <c r="BO1253"/>
      <c r="BP1253" s="22"/>
    </row>
    <row r="1254" spans="1:68" ht="42" customHeight="1">
      <c r="A1254"/>
      <c r="B1254" s="52"/>
      <c r="C1254" s="52"/>
      <c r="D1254" s="52"/>
      <c r="E1254" s="24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4"/>
      <c r="BL1254" s="24"/>
      <c r="BM1254" s="24"/>
      <c r="BO1254"/>
      <c r="BP1254" s="22"/>
    </row>
    <row r="1255" spans="1:68" ht="69" customHeight="1">
      <c r="A1255"/>
      <c r="B1255" s="52"/>
      <c r="C1255" s="52"/>
      <c r="D1255" s="52"/>
      <c r="E1255" s="24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64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4"/>
      <c r="BL1255" s="24"/>
      <c r="BM1255" s="24"/>
      <c r="BO1255"/>
      <c r="BP1255" s="22"/>
    </row>
    <row r="1256" spans="1:68" ht="42" customHeight="1">
      <c r="A1256"/>
      <c r="B1256" s="52"/>
      <c r="C1256" s="52"/>
      <c r="D1256" s="52"/>
      <c r="E1256" s="24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64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4"/>
      <c r="BL1256" s="24"/>
      <c r="BM1256" s="24"/>
      <c r="BO1256"/>
      <c r="BP1256" s="22"/>
    </row>
    <row r="1257" spans="1:68" ht="42" customHeight="1">
      <c r="A1257"/>
      <c r="B1257" s="52"/>
      <c r="C1257" s="52"/>
      <c r="D1257" s="52"/>
      <c r="E1257" s="24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55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64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4"/>
      <c r="BL1257" s="24"/>
      <c r="BM1257" s="24"/>
      <c r="BO1257"/>
      <c r="BP1257" s="22"/>
    </row>
    <row r="1258" spans="1:68" ht="55.5" customHeight="1">
      <c r="A1258"/>
      <c r="B1258" s="52"/>
      <c r="C1258" s="52"/>
      <c r="D1258" s="52"/>
      <c r="E1258" s="24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64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4"/>
      <c r="BL1258" s="24"/>
      <c r="BM1258" s="24"/>
      <c r="BO1258"/>
      <c r="BP1258" s="22"/>
    </row>
    <row r="1259" spans="1:68" ht="42" customHeight="1">
      <c r="A1259"/>
      <c r="B1259" s="52"/>
      <c r="C1259" s="52"/>
      <c r="D1259" s="52"/>
      <c r="E1259" s="24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64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4"/>
      <c r="BL1259" s="24"/>
      <c r="BM1259" s="24"/>
      <c r="BO1259"/>
      <c r="BP1259" s="22"/>
    </row>
    <row r="1260" spans="1:68" ht="33.75" customHeight="1">
      <c r="A1260"/>
      <c r="B1260" s="52"/>
      <c r="C1260" s="52"/>
      <c r="D1260" s="52"/>
      <c r="E1260" s="24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4"/>
      <c r="BL1260" s="24"/>
      <c r="BM1260" s="24"/>
      <c r="BO1260"/>
      <c r="BP1260" s="22"/>
    </row>
    <row r="1261" spans="1:68" ht="33.75" customHeight="1">
      <c r="A1261"/>
      <c r="B1261" s="52"/>
      <c r="C1261" s="52"/>
      <c r="D1261" s="52"/>
      <c r="E1261" s="24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55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64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4"/>
      <c r="BL1261" s="24"/>
      <c r="BM1261" s="24"/>
      <c r="BO1261"/>
      <c r="BP1261" s="22"/>
    </row>
    <row r="1262" spans="1:68" ht="42" customHeight="1">
      <c r="A1262"/>
      <c r="B1262" s="52"/>
      <c r="C1262" s="52"/>
      <c r="D1262" s="52"/>
      <c r="E1262" s="24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4"/>
      <c r="BL1262" s="24"/>
      <c r="BM1262" s="24"/>
      <c r="BO1262"/>
      <c r="BP1262" s="22"/>
    </row>
    <row r="1263" spans="1:68" ht="33.75" customHeight="1">
      <c r="A1263"/>
      <c r="B1263" s="52"/>
      <c r="C1263" s="52"/>
      <c r="D1263" s="52"/>
      <c r="E1263" s="24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55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4"/>
      <c r="BL1263" s="24"/>
      <c r="BM1263" s="24"/>
      <c r="BO1263"/>
      <c r="BP1263" s="22"/>
    </row>
    <row r="1264" spans="1:68" ht="42" customHeight="1">
      <c r="A1264"/>
      <c r="B1264" s="52"/>
      <c r="C1264" s="52"/>
      <c r="D1264" s="52"/>
      <c r="E1264" s="24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4"/>
      <c r="BL1264" s="24"/>
      <c r="BM1264" s="24"/>
      <c r="BO1264"/>
      <c r="BP1264" s="22"/>
    </row>
    <row r="1265" spans="1:68" ht="33.75" customHeight="1">
      <c r="A1265"/>
      <c r="B1265" s="52"/>
      <c r="C1265" s="52"/>
      <c r="D1265" s="52"/>
      <c r="E1265" s="24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4"/>
      <c r="BL1265" s="24"/>
      <c r="BM1265" s="24"/>
      <c r="BO1265"/>
      <c r="BP1265" s="22"/>
    </row>
    <row r="1266" spans="1:68" ht="82.5" customHeight="1">
      <c r="A1266"/>
      <c r="B1266" s="52"/>
      <c r="C1266" s="52"/>
      <c r="D1266" s="52"/>
      <c r="E1266" s="24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64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4"/>
      <c r="BL1266" s="24"/>
      <c r="BM1266" s="24"/>
      <c r="BO1266"/>
      <c r="BP1266" s="22"/>
    </row>
    <row r="1267" spans="1:68" ht="42" customHeight="1">
      <c r="A1267"/>
      <c r="B1267" s="52"/>
      <c r="C1267" s="52"/>
      <c r="D1267" s="52"/>
      <c r="E1267" s="24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64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4"/>
      <c r="BL1267" s="24"/>
      <c r="BM1267" s="24"/>
      <c r="BO1267"/>
      <c r="BP1267" s="22"/>
    </row>
    <row r="1268" spans="1:68" ht="42" customHeight="1">
      <c r="A1268"/>
      <c r="B1268" s="52"/>
      <c r="C1268" s="52"/>
      <c r="D1268" s="52"/>
      <c r="E1268" s="24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4"/>
      <c r="BL1268" s="24"/>
      <c r="BM1268" s="24"/>
      <c r="BO1268"/>
      <c r="BP1268" s="22"/>
    </row>
    <row r="1269" spans="1:68" ht="33.75" customHeight="1">
      <c r="A1269"/>
      <c r="B1269" s="52"/>
      <c r="C1269" s="52"/>
      <c r="D1269" s="52"/>
      <c r="E1269" s="24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64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4"/>
      <c r="BL1269" s="24"/>
      <c r="BM1269" s="24"/>
      <c r="BO1269"/>
      <c r="BP1269" s="22"/>
    </row>
    <row r="1270" spans="1:68" ht="33.75" customHeight="1">
      <c r="A1270"/>
      <c r="B1270" s="52"/>
      <c r="C1270" s="52"/>
      <c r="D1270" s="52"/>
      <c r="E1270" s="24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4"/>
      <c r="BL1270" s="24"/>
      <c r="BM1270" s="24"/>
      <c r="BO1270"/>
      <c r="BP1270" s="22"/>
    </row>
    <row r="1271" spans="1:68" ht="33.75" customHeight="1">
      <c r="A1271"/>
      <c r="B1271" s="52"/>
      <c r="C1271" s="52"/>
      <c r="D1271" s="52"/>
      <c r="E1271" s="24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55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4"/>
      <c r="BL1271" s="24"/>
      <c r="BM1271" s="24"/>
      <c r="BO1271"/>
      <c r="BP1271" s="22"/>
    </row>
    <row r="1272" spans="1:68" ht="33.75" customHeight="1">
      <c r="A1272"/>
      <c r="B1272" s="52"/>
      <c r="C1272" s="52"/>
      <c r="D1272" s="52"/>
      <c r="E1272" s="24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64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4"/>
      <c r="BL1272" s="24"/>
      <c r="BM1272" s="24"/>
      <c r="BO1272"/>
      <c r="BP1272" s="22"/>
    </row>
    <row r="1273" spans="1:68" ht="33.75" customHeight="1">
      <c r="A1273"/>
      <c r="B1273" s="52"/>
      <c r="C1273" s="52"/>
      <c r="D1273" s="52"/>
      <c r="E1273" s="24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64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4"/>
      <c r="BL1273" s="24"/>
      <c r="BM1273" s="24"/>
      <c r="BO1273"/>
      <c r="BP1273" s="22"/>
    </row>
    <row r="1274" spans="1:68" ht="33.75" customHeight="1">
      <c r="A1274"/>
      <c r="B1274" s="52"/>
      <c r="C1274" s="52"/>
      <c r="D1274" s="52"/>
      <c r="E1274" s="24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55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64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4"/>
      <c r="BL1274" s="24"/>
      <c r="BM1274" s="24"/>
      <c r="BO1274"/>
      <c r="BP1274" s="22"/>
    </row>
    <row r="1275" spans="1:68" ht="33.75" customHeight="1">
      <c r="A1275"/>
      <c r="B1275" s="52"/>
      <c r="C1275" s="52"/>
      <c r="D1275" s="52"/>
      <c r="E1275" s="24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55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64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4"/>
      <c r="BL1275" s="24"/>
      <c r="BM1275" s="24"/>
      <c r="BO1275"/>
      <c r="BP1275" s="22"/>
    </row>
    <row r="1276" spans="1:68" ht="33.75" customHeight="1">
      <c r="A1276"/>
      <c r="B1276" s="52"/>
      <c r="C1276" s="52"/>
      <c r="D1276" s="52"/>
      <c r="E1276" s="24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55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4"/>
      <c r="BL1276" s="24"/>
      <c r="BM1276" s="24"/>
      <c r="BO1276"/>
      <c r="BP1276" s="22"/>
    </row>
    <row r="1277" spans="1:68" ht="42" customHeight="1">
      <c r="A1277"/>
      <c r="B1277" s="52"/>
      <c r="C1277" s="52"/>
      <c r="D1277" s="52"/>
      <c r="E1277" s="24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55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64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4"/>
      <c r="BL1277" s="24"/>
      <c r="BM1277" s="24"/>
      <c r="BO1277"/>
      <c r="BP1277" s="22"/>
    </row>
    <row r="1278" spans="1:68" ht="42" customHeight="1">
      <c r="A1278"/>
      <c r="B1278" s="52"/>
      <c r="C1278" s="52"/>
      <c r="D1278" s="52"/>
      <c r="E1278" s="24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64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4"/>
      <c r="BL1278" s="24"/>
      <c r="BM1278" s="24"/>
      <c r="BO1278"/>
      <c r="BP1278" s="22"/>
    </row>
    <row r="1279" spans="1:68" ht="42" customHeight="1">
      <c r="A1279"/>
      <c r="B1279" s="52"/>
      <c r="C1279" s="52"/>
      <c r="D1279" s="52"/>
      <c r="E1279" s="24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4"/>
      <c r="BL1279" s="24"/>
      <c r="BM1279" s="24"/>
      <c r="BO1279"/>
      <c r="BP1279" s="22"/>
    </row>
    <row r="1280" spans="1:68" ht="55.5" customHeight="1">
      <c r="A1280"/>
      <c r="B1280" s="52"/>
      <c r="C1280" s="52"/>
      <c r="D1280" s="52"/>
      <c r="E1280" s="24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55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4"/>
      <c r="BL1280" s="24"/>
      <c r="BM1280" s="24"/>
      <c r="BO1280"/>
      <c r="BP1280" s="22"/>
    </row>
    <row r="1281" spans="1:68" ht="55.5" customHeight="1">
      <c r="A1281"/>
      <c r="B1281" s="52"/>
      <c r="C1281" s="52"/>
      <c r="D1281" s="52"/>
      <c r="E1281" s="24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4"/>
      <c r="BL1281" s="24"/>
      <c r="BM1281" s="24"/>
      <c r="BO1281"/>
      <c r="BP1281" s="22"/>
    </row>
    <row r="1282" spans="1:68" ht="42" customHeight="1">
      <c r="A1282"/>
      <c r="B1282" s="52"/>
      <c r="C1282" s="52"/>
      <c r="D1282" s="52"/>
      <c r="E1282" s="24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55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4"/>
      <c r="BL1282" s="24"/>
      <c r="BM1282" s="24"/>
      <c r="BO1282"/>
      <c r="BP1282" s="22"/>
    </row>
    <row r="1283" spans="1:68" ht="42" customHeight="1">
      <c r="A1283"/>
      <c r="B1283" s="52"/>
      <c r="C1283" s="52"/>
      <c r="D1283" s="52"/>
      <c r="E1283" s="24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55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4"/>
      <c r="BL1283" s="24"/>
      <c r="BM1283" s="24"/>
      <c r="BO1283"/>
      <c r="BP1283" s="22"/>
    </row>
    <row r="1284" spans="1:68" ht="33.75" customHeight="1">
      <c r="A1284"/>
      <c r="B1284" s="52"/>
      <c r="C1284" s="52"/>
      <c r="D1284" s="52"/>
      <c r="E1284" s="24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4"/>
      <c r="BL1284" s="24"/>
      <c r="BM1284" s="24"/>
      <c r="BO1284"/>
      <c r="BP1284" s="22"/>
    </row>
    <row r="1285" spans="1:68" ht="33.75" customHeight="1">
      <c r="A1285"/>
      <c r="B1285" s="52"/>
      <c r="C1285" s="52"/>
      <c r="D1285" s="52"/>
      <c r="E1285" s="24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4"/>
      <c r="BL1285" s="24"/>
      <c r="BM1285" s="24"/>
      <c r="BO1285"/>
      <c r="BP1285" s="22"/>
    </row>
    <row r="1286" spans="1:68" ht="42" customHeight="1">
      <c r="A1286"/>
      <c r="B1286" s="52"/>
      <c r="C1286" s="52"/>
      <c r="D1286" s="52"/>
      <c r="E1286" s="24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64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4"/>
      <c r="BL1286" s="24"/>
      <c r="BM1286" s="24"/>
      <c r="BO1286"/>
      <c r="BP1286" s="22"/>
    </row>
    <row r="1287" spans="1:68" ht="55.5" customHeight="1">
      <c r="A1287"/>
      <c r="B1287" s="52"/>
      <c r="C1287" s="52"/>
      <c r="D1287" s="52"/>
      <c r="E1287" s="24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4"/>
      <c r="BL1287" s="24"/>
      <c r="BM1287" s="24"/>
      <c r="BO1287"/>
      <c r="BP1287" s="22"/>
    </row>
    <row r="1288" spans="1:68" ht="55.5" customHeight="1">
      <c r="A1288"/>
      <c r="B1288" s="52"/>
      <c r="C1288" s="52"/>
      <c r="D1288" s="52"/>
      <c r="E1288" s="24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64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4"/>
      <c r="BL1288" s="24"/>
      <c r="BM1288" s="24"/>
      <c r="BO1288"/>
      <c r="BP1288" s="22"/>
    </row>
    <row r="1289" spans="1:68" ht="69" customHeight="1">
      <c r="A1289"/>
      <c r="B1289" s="52"/>
      <c r="C1289" s="52"/>
      <c r="D1289" s="52"/>
      <c r="E1289" s="24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4"/>
      <c r="BL1289" s="24"/>
      <c r="BM1289" s="24"/>
      <c r="BO1289"/>
      <c r="BP1289" s="22"/>
    </row>
    <row r="1290" spans="1:68" ht="55.5" customHeight="1">
      <c r="A1290"/>
      <c r="B1290" s="52"/>
      <c r="C1290" s="52"/>
      <c r="D1290" s="52"/>
      <c r="E1290" s="24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64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4"/>
      <c r="BL1290" s="24"/>
      <c r="BM1290" s="24"/>
      <c r="BO1290"/>
      <c r="BP1290" s="22"/>
    </row>
    <row r="1291" spans="1:68" ht="55.5" customHeight="1">
      <c r="A1291"/>
      <c r="B1291" s="52"/>
      <c r="C1291" s="52"/>
      <c r="D1291" s="52"/>
      <c r="E1291" s="24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4"/>
      <c r="BL1291" s="24"/>
      <c r="BM1291" s="24"/>
      <c r="BO1291"/>
      <c r="BP1291" s="22"/>
    </row>
    <row r="1292" spans="1:68" ht="42" customHeight="1">
      <c r="A1292"/>
      <c r="B1292" s="52"/>
      <c r="C1292" s="52"/>
      <c r="D1292" s="52"/>
      <c r="E1292" s="24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4"/>
      <c r="BL1292" s="24"/>
      <c r="BM1292" s="24"/>
      <c r="BO1292"/>
      <c r="BP1292" s="22"/>
    </row>
    <row r="1293" spans="1:68" ht="55.5" customHeight="1">
      <c r="A1293"/>
      <c r="B1293" s="52"/>
      <c r="C1293" s="52"/>
      <c r="D1293" s="52"/>
      <c r="E1293" s="24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4"/>
      <c r="BL1293" s="24"/>
      <c r="BM1293" s="24"/>
      <c r="BO1293"/>
      <c r="BP1293" s="22"/>
    </row>
    <row r="1294" spans="1:68" ht="69" customHeight="1">
      <c r="A1294"/>
      <c r="B1294" s="52"/>
      <c r="C1294" s="52"/>
      <c r="D1294" s="52"/>
      <c r="E1294" s="24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64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4"/>
      <c r="BL1294" s="24"/>
      <c r="BM1294" s="24"/>
      <c r="BO1294"/>
      <c r="BP1294" s="22"/>
    </row>
    <row r="1295" spans="1:68" ht="33.75" customHeight="1">
      <c r="A1295"/>
      <c r="B1295" s="52"/>
      <c r="C1295" s="52"/>
      <c r="D1295" s="52"/>
      <c r="E1295" s="24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55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4"/>
      <c r="BL1295" s="24"/>
      <c r="BM1295" s="24"/>
      <c r="BO1295"/>
      <c r="BP1295" s="22"/>
    </row>
    <row r="1296" spans="1:68" ht="33.75" customHeight="1">
      <c r="A1296"/>
      <c r="B1296" s="52"/>
      <c r="C1296" s="52"/>
      <c r="D1296" s="52"/>
      <c r="E1296" s="24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55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4"/>
      <c r="BL1296" s="24"/>
      <c r="BM1296" s="24"/>
      <c r="BO1296"/>
      <c r="BP1296" s="22"/>
    </row>
    <row r="1297" spans="1:68" ht="33.75" customHeight="1">
      <c r="A1297"/>
      <c r="B1297" s="52"/>
      <c r="C1297" s="52"/>
      <c r="D1297" s="52"/>
      <c r="E1297" s="24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64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4"/>
      <c r="BL1297" s="24"/>
      <c r="BM1297" s="24"/>
      <c r="BO1297"/>
      <c r="BP1297" s="22"/>
    </row>
    <row r="1298" spans="1:68" ht="33.75" customHeight="1">
      <c r="A1298"/>
      <c r="B1298" s="52"/>
      <c r="C1298" s="52"/>
      <c r="D1298" s="52"/>
      <c r="E1298" s="24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4"/>
      <c r="BL1298" s="24"/>
      <c r="BM1298" s="24"/>
      <c r="BO1298"/>
      <c r="BP1298" s="22"/>
    </row>
    <row r="1299" spans="1:68" ht="33.75" customHeight="1">
      <c r="A1299"/>
      <c r="B1299" s="52"/>
      <c r="C1299" s="52"/>
      <c r="D1299" s="52"/>
      <c r="E1299" s="24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4"/>
      <c r="BL1299" s="24"/>
      <c r="BM1299" s="24"/>
      <c r="BO1299"/>
      <c r="BP1299" s="22"/>
    </row>
    <row r="1300" spans="1:68" ht="33.75" customHeight="1">
      <c r="A1300"/>
      <c r="B1300" s="52"/>
      <c r="C1300" s="52"/>
      <c r="D1300" s="52"/>
      <c r="E1300" s="24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4"/>
      <c r="BL1300" s="24"/>
      <c r="BM1300" s="24"/>
      <c r="BO1300"/>
      <c r="BP1300" s="22"/>
    </row>
    <row r="1301" spans="1:68" ht="42" customHeight="1">
      <c r="A1301"/>
      <c r="B1301" s="52"/>
      <c r="C1301" s="52"/>
      <c r="D1301" s="52"/>
      <c r="E1301" s="24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64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4"/>
      <c r="BL1301" s="24"/>
      <c r="BM1301" s="24"/>
      <c r="BO1301"/>
      <c r="BP1301" s="22"/>
    </row>
    <row r="1302" spans="1:68" ht="55.5" customHeight="1">
      <c r="A1302"/>
      <c r="B1302" s="52"/>
      <c r="C1302" s="52"/>
      <c r="D1302" s="52"/>
      <c r="E1302" s="24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4"/>
      <c r="BL1302" s="24"/>
      <c r="BM1302" s="24"/>
      <c r="BO1302"/>
      <c r="BP1302" s="22"/>
    </row>
    <row r="1303" spans="1:68" ht="69" customHeight="1">
      <c r="A1303"/>
      <c r="B1303" s="52"/>
      <c r="C1303" s="52"/>
      <c r="D1303" s="52"/>
      <c r="E1303" s="24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55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4"/>
      <c r="BL1303" s="24"/>
      <c r="BM1303" s="24"/>
      <c r="BO1303"/>
      <c r="BP1303" s="22"/>
    </row>
    <row r="1304" spans="1:68" ht="33.75" customHeight="1">
      <c r="A1304"/>
      <c r="B1304" s="52"/>
      <c r="C1304" s="52"/>
      <c r="D1304" s="52"/>
      <c r="E1304" s="24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4"/>
      <c r="BL1304" s="24"/>
      <c r="BM1304" s="24"/>
      <c r="BO1304"/>
      <c r="BP1304" s="22"/>
    </row>
    <row r="1305" spans="1:68" ht="42" customHeight="1">
      <c r="A1305"/>
      <c r="B1305" s="52"/>
      <c r="C1305" s="52"/>
      <c r="D1305" s="52"/>
      <c r="E1305" s="24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55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4"/>
      <c r="BL1305" s="24"/>
      <c r="BM1305" s="24"/>
      <c r="BO1305"/>
      <c r="BP1305" s="22"/>
    </row>
    <row r="1306" spans="1:68" ht="33.75" customHeight="1">
      <c r="A1306"/>
      <c r="B1306" s="52"/>
      <c r="C1306" s="52"/>
      <c r="D1306" s="52"/>
      <c r="E1306" s="24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64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4"/>
      <c r="BL1306" s="24"/>
      <c r="BM1306" s="24"/>
      <c r="BO1306"/>
      <c r="BP1306" s="22"/>
    </row>
    <row r="1307" spans="1:68" ht="42" customHeight="1">
      <c r="A1307"/>
      <c r="B1307" s="52"/>
      <c r="C1307" s="52"/>
      <c r="D1307" s="52"/>
      <c r="E1307" s="24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64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4"/>
      <c r="BL1307" s="24"/>
      <c r="BM1307" s="24"/>
      <c r="BO1307"/>
      <c r="BP1307" s="22"/>
    </row>
    <row r="1308" spans="1:68" ht="69" customHeight="1">
      <c r="A1308"/>
      <c r="B1308" s="52"/>
      <c r="C1308" s="52"/>
      <c r="D1308" s="52"/>
      <c r="E1308" s="24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4"/>
      <c r="BL1308" s="24"/>
      <c r="BM1308" s="24"/>
      <c r="BO1308"/>
      <c r="BP1308" s="22"/>
    </row>
    <row r="1309" spans="1:68" ht="42" customHeight="1">
      <c r="A1309"/>
      <c r="B1309" s="52"/>
      <c r="C1309" s="52"/>
      <c r="D1309" s="52"/>
      <c r="E1309" s="24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64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4"/>
      <c r="BL1309" s="24"/>
      <c r="BM1309" s="24"/>
      <c r="BO1309"/>
      <c r="BP1309" s="22"/>
    </row>
    <row r="1310" spans="1:68" ht="33.75" customHeight="1">
      <c r="A1310"/>
      <c r="B1310" s="52"/>
      <c r="C1310" s="52"/>
      <c r="D1310" s="52"/>
      <c r="E1310" s="24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55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64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4"/>
      <c r="BL1310" s="24"/>
      <c r="BM1310" s="24"/>
      <c r="BO1310"/>
      <c r="BP1310" s="22"/>
    </row>
    <row r="1311" spans="1:68" ht="42" customHeight="1">
      <c r="A1311"/>
      <c r="B1311" s="52"/>
      <c r="C1311" s="52"/>
      <c r="D1311" s="52"/>
      <c r="E1311" s="24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4"/>
      <c r="BL1311" s="24"/>
      <c r="BM1311" s="24"/>
      <c r="BO1311"/>
      <c r="BP1311" s="22"/>
    </row>
    <row r="1312" spans="1:68" ht="42" customHeight="1">
      <c r="A1312"/>
      <c r="B1312" s="52"/>
      <c r="C1312" s="52"/>
      <c r="D1312" s="52"/>
      <c r="E1312" s="24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55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4"/>
      <c r="BL1312" s="24"/>
      <c r="BM1312" s="24"/>
      <c r="BO1312"/>
      <c r="BP1312" s="22"/>
    </row>
    <row r="1313" spans="1:68" ht="42" customHeight="1">
      <c r="A1313"/>
      <c r="B1313" s="52"/>
      <c r="C1313" s="52"/>
      <c r="D1313" s="52"/>
      <c r="E1313" s="24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4"/>
      <c r="BL1313" s="24"/>
      <c r="BM1313" s="24"/>
      <c r="BO1313"/>
      <c r="BP1313" s="22"/>
    </row>
    <row r="1314" spans="1:68" ht="42" customHeight="1">
      <c r="A1314"/>
      <c r="B1314" s="52"/>
      <c r="C1314" s="52"/>
      <c r="D1314" s="52"/>
      <c r="E1314" s="24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64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4"/>
      <c r="BL1314" s="24"/>
      <c r="BM1314" s="24"/>
      <c r="BO1314"/>
      <c r="BP1314" s="22"/>
    </row>
    <row r="1315" spans="1:68" ht="69" customHeight="1">
      <c r="A1315"/>
      <c r="B1315" s="52"/>
      <c r="C1315" s="52"/>
      <c r="D1315" s="52"/>
      <c r="E1315" s="24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4"/>
      <c r="BL1315" s="24"/>
      <c r="BM1315" s="24"/>
      <c r="BO1315"/>
      <c r="BP1315" s="22"/>
    </row>
    <row r="1316" spans="1:68" ht="42" customHeight="1">
      <c r="A1316"/>
      <c r="B1316" s="52"/>
      <c r="C1316" s="52"/>
      <c r="D1316" s="52"/>
      <c r="E1316" s="24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4"/>
      <c r="BL1316" s="24"/>
      <c r="BM1316" s="24"/>
      <c r="BO1316"/>
      <c r="BP1316" s="22"/>
    </row>
    <row r="1317" spans="1:68" ht="69" customHeight="1">
      <c r="A1317"/>
      <c r="B1317" s="52"/>
      <c r="C1317" s="52"/>
      <c r="D1317" s="52"/>
      <c r="E1317" s="24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4"/>
      <c r="BL1317" s="24"/>
      <c r="BM1317" s="24"/>
      <c r="BO1317"/>
      <c r="BP1317" s="22"/>
    </row>
    <row r="1318" spans="1:68" ht="42" customHeight="1">
      <c r="A1318"/>
      <c r="B1318" s="52"/>
      <c r="C1318" s="52"/>
      <c r="D1318" s="52"/>
      <c r="E1318" s="24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4"/>
      <c r="BL1318" s="24"/>
      <c r="BM1318" s="24"/>
      <c r="BO1318"/>
      <c r="BP1318" s="22"/>
    </row>
    <row r="1319" spans="1:68" ht="69" customHeight="1">
      <c r="A1319"/>
      <c r="B1319" s="52"/>
      <c r="C1319" s="52"/>
      <c r="D1319" s="52"/>
      <c r="E1319" s="24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4"/>
      <c r="BL1319" s="24"/>
      <c r="BM1319" s="24"/>
      <c r="BO1319"/>
      <c r="BP1319" s="22"/>
    </row>
    <row r="1320" spans="1:68" ht="42" customHeight="1">
      <c r="A1320"/>
      <c r="B1320" s="52"/>
      <c r="C1320" s="52"/>
      <c r="D1320" s="52"/>
      <c r="E1320" s="24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4"/>
      <c r="BL1320" s="24"/>
      <c r="BM1320" s="24"/>
      <c r="BO1320"/>
      <c r="BP1320" s="22"/>
    </row>
    <row r="1321" spans="1:68" ht="42" customHeight="1">
      <c r="A1321"/>
      <c r="B1321" s="52"/>
      <c r="C1321" s="52"/>
      <c r="D1321" s="52"/>
      <c r="E1321" s="24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4"/>
      <c r="BL1321" s="24"/>
      <c r="BM1321" s="24"/>
      <c r="BO1321"/>
      <c r="BP1321" s="22"/>
    </row>
    <row r="1322" spans="1:68" ht="69" customHeight="1">
      <c r="A1322"/>
      <c r="B1322" s="52"/>
      <c r="C1322" s="52"/>
      <c r="D1322" s="52"/>
      <c r="E1322" s="24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55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4"/>
      <c r="BL1322" s="24"/>
      <c r="BM1322" s="24"/>
      <c r="BO1322"/>
      <c r="BP1322" s="22"/>
    </row>
    <row r="1323" spans="1:68" ht="42" customHeight="1">
      <c r="A1323"/>
      <c r="B1323" s="52"/>
      <c r="C1323" s="52"/>
      <c r="D1323" s="52"/>
      <c r="E1323" s="24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55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4"/>
      <c r="BL1323" s="24"/>
      <c r="BM1323" s="24"/>
      <c r="BO1323"/>
      <c r="BP1323" s="22"/>
    </row>
    <row r="1324" spans="1:68" ht="69" customHeight="1">
      <c r="A1324"/>
      <c r="B1324" s="52"/>
      <c r="C1324" s="52"/>
      <c r="D1324" s="52"/>
      <c r="E1324" s="24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4"/>
      <c r="BL1324" s="24"/>
      <c r="BM1324" s="24"/>
      <c r="BO1324"/>
      <c r="BP1324" s="22"/>
    </row>
    <row r="1325" spans="1:68" ht="33.75" customHeight="1">
      <c r="A1325"/>
      <c r="B1325" s="52"/>
      <c r="C1325" s="52"/>
      <c r="D1325" s="52"/>
      <c r="E1325" s="24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4"/>
      <c r="BL1325" s="24"/>
      <c r="BM1325" s="24"/>
      <c r="BO1325"/>
      <c r="BP1325" s="22"/>
    </row>
    <row r="1326" spans="1:68" ht="42" customHeight="1">
      <c r="A1326"/>
      <c r="B1326" s="52"/>
      <c r="C1326" s="52"/>
      <c r="D1326" s="52"/>
      <c r="E1326" s="24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4"/>
      <c r="BL1326" s="24"/>
      <c r="BM1326" s="24"/>
      <c r="BO1326"/>
      <c r="BP1326" s="22"/>
    </row>
    <row r="1327" spans="1:68" ht="42" customHeight="1">
      <c r="A1327"/>
      <c r="B1327" s="52"/>
      <c r="C1327" s="52"/>
      <c r="D1327" s="52"/>
      <c r="E1327" s="24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4"/>
      <c r="BL1327" s="24"/>
      <c r="BM1327" s="24"/>
      <c r="BO1327"/>
      <c r="BP1327" s="22"/>
    </row>
    <row r="1328" spans="1:68" ht="42" customHeight="1">
      <c r="A1328"/>
      <c r="B1328" s="52"/>
      <c r="C1328" s="52"/>
      <c r="D1328" s="52"/>
      <c r="E1328" s="24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64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4"/>
      <c r="BL1328" s="24"/>
      <c r="BM1328" s="24"/>
      <c r="BO1328"/>
      <c r="BP1328" s="22"/>
    </row>
    <row r="1329" spans="1:68" ht="42" customHeight="1">
      <c r="A1329"/>
      <c r="B1329" s="52"/>
      <c r="C1329" s="52"/>
      <c r="D1329" s="52"/>
      <c r="E1329" s="24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4"/>
      <c r="BL1329" s="24"/>
      <c r="BM1329" s="24"/>
      <c r="BO1329"/>
      <c r="BP1329" s="22"/>
    </row>
    <row r="1330" spans="1:68" ht="42" customHeight="1">
      <c r="A1330"/>
      <c r="B1330" s="52"/>
      <c r="C1330" s="52"/>
      <c r="D1330" s="52"/>
      <c r="E1330" s="24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4"/>
      <c r="BL1330" s="24"/>
      <c r="BM1330" s="24"/>
      <c r="BO1330"/>
      <c r="BP1330" s="22"/>
    </row>
    <row r="1331" spans="1:68" ht="42" customHeight="1">
      <c r="A1331"/>
      <c r="B1331" s="52"/>
      <c r="C1331" s="52"/>
      <c r="D1331" s="52"/>
      <c r="E1331" s="24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4"/>
      <c r="BL1331" s="24"/>
      <c r="BM1331" s="24"/>
      <c r="BO1331"/>
      <c r="BP1331" s="22"/>
    </row>
    <row r="1332" spans="1:68" ht="42" customHeight="1">
      <c r="A1332"/>
      <c r="B1332" s="52"/>
      <c r="C1332" s="52"/>
      <c r="D1332" s="52"/>
      <c r="E1332" s="24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4"/>
      <c r="BL1332" s="24"/>
      <c r="BM1332" s="24"/>
      <c r="BO1332"/>
      <c r="BP1332" s="22"/>
    </row>
    <row r="1333" spans="1:68" ht="42" customHeight="1">
      <c r="A1333"/>
      <c r="B1333" s="52"/>
      <c r="C1333" s="52"/>
      <c r="D1333" s="52"/>
      <c r="E1333" s="24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4"/>
      <c r="BL1333" s="24"/>
      <c r="BM1333" s="24"/>
      <c r="BO1333"/>
      <c r="BP1333" s="22"/>
    </row>
    <row r="1334" spans="1:68" ht="42" customHeight="1">
      <c r="A1334"/>
      <c r="B1334" s="52"/>
      <c r="C1334" s="52"/>
      <c r="D1334" s="52"/>
      <c r="E1334" s="24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4"/>
      <c r="BL1334" s="24"/>
      <c r="BM1334" s="24"/>
      <c r="BO1334"/>
      <c r="BP1334" s="22"/>
    </row>
    <row r="1335" spans="1:68" ht="69" customHeight="1">
      <c r="A1335"/>
      <c r="B1335" s="52"/>
      <c r="C1335" s="52"/>
      <c r="D1335" s="52"/>
      <c r="E1335" s="24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4"/>
      <c r="BL1335" s="24"/>
      <c r="BM1335" s="24"/>
      <c r="BO1335"/>
      <c r="BP1335" s="22"/>
    </row>
    <row r="1336" spans="1:68" ht="55.5" customHeight="1">
      <c r="A1336"/>
      <c r="B1336" s="52"/>
      <c r="C1336" s="52"/>
      <c r="D1336" s="52"/>
      <c r="E1336" s="24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4"/>
      <c r="BL1336" s="24"/>
      <c r="BM1336" s="24"/>
      <c r="BO1336"/>
      <c r="BP1336" s="22"/>
    </row>
    <row r="1337" spans="1:68" ht="42" customHeight="1">
      <c r="A1337"/>
      <c r="B1337" s="52"/>
      <c r="C1337" s="52"/>
      <c r="D1337" s="52"/>
      <c r="E1337" s="24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4"/>
      <c r="BL1337" s="24"/>
      <c r="BM1337" s="24"/>
      <c r="BO1337"/>
      <c r="BP1337" s="22"/>
    </row>
    <row r="1338" spans="1:68" ht="55.5" customHeight="1">
      <c r="A1338"/>
      <c r="B1338" s="52"/>
      <c r="C1338" s="52"/>
      <c r="D1338" s="52"/>
      <c r="E1338" s="24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64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4"/>
      <c r="BL1338" s="24"/>
      <c r="BM1338" s="24"/>
      <c r="BO1338"/>
      <c r="BP1338" s="22"/>
    </row>
    <row r="1339" spans="1:68" ht="55.5" customHeight="1">
      <c r="A1339"/>
      <c r="B1339" s="52"/>
      <c r="C1339" s="52"/>
      <c r="D1339" s="52"/>
      <c r="E1339" s="24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4"/>
      <c r="BL1339" s="24"/>
      <c r="BM1339" s="24"/>
      <c r="BO1339"/>
      <c r="BP1339" s="22"/>
    </row>
    <row r="1340" spans="1:68" ht="55.5" customHeight="1">
      <c r="A1340"/>
      <c r="B1340" s="52"/>
      <c r="C1340" s="52"/>
      <c r="D1340" s="52"/>
      <c r="E1340" s="24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4"/>
      <c r="BL1340" s="24"/>
      <c r="BM1340" s="24"/>
      <c r="BO1340"/>
      <c r="BP1340" s="22"/>
    </row>
    <row r="1341" spans="1:68" ht="55.5" customHeight="1">
      <c r="A1341"/>
      <c r="B1341" s="52"/>
      <c r="C1341" s="52"/>
      <c r="D1341" s="52"/>
      <c r="E1341" s="24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4"/>
      <c r="BL1341" s="24"/>
      <c r="BM1341" s="24"/>
      <c r="BO1341"/>
      <c r="BP1341" s="22"/>
    </row>
    <row r="1342" spans="1:68" ht="82.5" customHeight="1">
      <c r="A1342"/>
      <c r="B1342" s="52"/>
      <c r="C1342" s="52"/>
      <c r="D1342" s="52"/>
      <c r="E1342" s="24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4"/>
      <c r="BL1342" s="24"/>
      <c r="BM1342" s="24"/>
      <c r="BO1342"/>
      <c r="BP1342" s="22"/>
    </row>
    <row r="1343" spans="1:68" ht="69" customHeight="1">
      <c r="A1343"/>
      <c r="B1343" s="52"/>
      <c r="C1343" s="52"/>
      <c r="D1343" s="52"/>
      <c r="E1343" s="24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4"/>
      <c r="BL1343" s="24"/>
      <c r="BM1343" s="24"/>
      <c r="BO1343"/>
      <c r="BP1343" s="22"/>
    </row>
    <row r="1344" spans="1:68" ht="42" customHeight="1">
      <c r="A1344"/>
      <c r="B1344" s="52"/>
      <c r="C1344" s="52"/>
      <c r="D1344" s="52"/>
      <c r="E1344" s="24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4"/>
      <c r="BL1344" s="24"/>
      <c r="BM1344" s="24"/>
      <c r="BO1344"/>
      <c r="BP1344" s="22"/>
    </row>
    <row r="1345" spans="1:68" ht="42" customHeight="1">
      <c r="A1345"/>
      <c r="B1345" s="52"/>
      <c r="C1345" s="52"/>
      <c r="D1345" s="52"/>
      <c r="E1345" s="24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64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4"/>
      <c r="BL1345" s="24"/>
      <c r="BM1345" s="24"/>
      <c r="BO1345"/>
      <c r="BP1345" s="22"/>
    </row>
    <row r="1346" spans="1:68" ht="42" customHeight="1">
      <c r="A1346"/>
      <c r="B1346" s="52"/>
      <c r="C1346" s="52"/>
      <c r="D1346" s="52"/>
      <c r="E1346" s="24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4"/>
      <c r="BL1346" s="24"/>
      <c r="BM1346" s="24"/>
      <c r="BO1346"/>
      <c r="BP1346" s="22"/>
    </row>
    <row r="1347" spans="1:68" ht="42" customHeight="1">
      <c r="A1347"/>
      <c r="B1347" s="52"/>
      <c r="C1347" s="52"/>
      <c r="D1347" s="52"/>
      <c r="E1347" s="24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4"/>
      <c r="BL1347" s="24"/>
      <c r="BM1347" s="24"/>
      <c r="BO1347"/>
      <c r="BP1347" s="22"/>
    </row>
    <row r="1348" spans="1:68" ht="33.75" customHeight="1">
      <c r="A1348"/>
      <c r="B1348" s="52"/>
      <c r="C1348" s="52"/>
      <c r="D1348" s="52"/>
      <c r="E1348" s="24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4"/>
      <c r="BL1348" s="24"/>
      <c r="BM1348" s="24"/>
      <c r="BO1348"/>
      <c r="BP1348" s="22"/>
    </row>
    <row r="1349" spans="1:68" ht="33.75" customHeight="1">
      <c r="A1349"/>
      <c r="B1349" s="52"/>
      <c r="C1349" s="52"/>
      <c r="D1349" s="52"/>
      <c r="E1349" s="24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4"/>
      <c r="BL1349" s="24"/>
      <c r="BM1349" s="24"/>
      <c r="BO1349"/>
      <c r="BP1349" s="22"/>
    </row>
    <row r="1350" spans="1:68" ht="42" customHeight="1">
      <c r="A1350"/>
      <c r="B1350" s="52"/>
      <c r="C1350" s="52"/>
      <c r="D1350" s="52"/>
      <c r="E1350" s="24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4"/>
      <c r="BL1350" s="24"/>
      <c r="BM1350" s="24"/>
      <c r="BO1350"/>
      <c r="BP1350" s="22"/>
    </row>
    <row r="1351" spans="1:68" ht="42" customHeight="1">
      <c r="A1351"/>
      <c r="B1351" s="52"/>
      <c r="C1351" s="52"/>
      <c r="D1351" s="52"/>
      <c r="E1351" s="24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4"/>
      <c r="BL1351" s="24"/>
      <c r="BM1351" s="24"/>
      <c r="BO1351"/>
      <c r="BP1351" s="22"/>
    </row>
    <row r="1352" spans="1:68" ht="42" customHeight="1">
      <c r="A1352"/>
      <c r="B1352" s="52"/>
      <c r="C1352" s="52"/>
      <c r="D1352" s="52"/>
      <c r="E1352" s="24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4"/>
      <c r="BL1352" s="24"/>
      <c r="BM1352" s="24"/>
      <c r="BO1352"/>
      <c r="BP1352" s="22"/>
    </row>
    <row r="1353" spans="1:68" ht="42" customHeight="1">
      <c r="A1353"/>
      <c r="B1353" s="52"/>
      <c r="C1353" s="52"/>
      <c r="D1353" s="52"/>
      <c r="E1353" s="24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4"/>
      <c r="BL1353" s="24"/>
      <c r="BM1353" s="24"/>
      <c r="BO1353"/>
      <c r="BP1353" s="22"/>
    </row>
    <row r="1354" spans="1:68" ht="42" customHeight="1">
      <c r="A1354"/>
      <c r="B1354" s="52"/>
      <c r="C1354" s="52"/>
      <c r="D1354" s="52"/>
      <c r="E1354" s="24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4"/>
      <c r="BL1354" s="24"/>
      <c r="BM1354" s="24"/>
      <c r="BO1354"/>
      <c r="BP1354" s="22"/>
    </row>
    <row r="1355" spans="1:68" ht="42" customHeight="1">
      <c r="A1355"/>
      <c r="B1355" s="52"/>
      <c r="C1355" s="52"/>
      <c r="D1355" s="52"/>
      <c r="E1355" s="24"/>
      <c r="F1355" s="22"/>
      <c r="G1355" s="22"/>
      <c r="H1355" s="22"/>
      <c r="I1355" s="22"/>
      <c r="J1355" s="55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4"/>
      <c r="BL1355" s="24"/>
      <c r="BM1355" s="24"/>
      <c r="BO1355"/>
      <c r="BP1355" s="22"/>
    </row>
    <row r="1356" spans="1:68" ht="55.5" customHeight="1">
      <c r="A1356"/>
      <c r="B1356" s="52"/>
      <c r="C1356" s="52"/>
      <c r="D1356" s="52"/>
      <c r="E1356" s="24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4"/>
      <c r="BL1356" s="24"/>
      <c r="BM1356" s="24"/>
      <c r="BO1356"/>
      <c r="BP1356" s="22"/>
    </row>
    <row r="1357" spans="1:68" ht="33.75" customHeight="1">
      <c r="A1357"/>
      <c r="B1357" s="52"/>
      <c r="C1357" s="52"/>
      <c r="D1357" s="52"/>
      <c r="E1357" s="24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4"/>
      <c r="BL1357" s="24"/>
      <c r="BM1357" s="24"/>
      <c r="BO1357"/>
      <c r="BP1357" s="22"/>
    </row>
    <row r="1358" spans="1:68" ht="33.75" customHeight="1">
      <c r="A1358"/>
      <c r="B1358" s="52"/>
      <c r="C1358" s="52"/>
      <c r="D1358" s="52"/>
      <c r="E1358" s="24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4"/>
      <c r="BL1358" s="24"/>
      <c r="BM1358" s="24"/>
      <c r="BO1358"/>
      <c r="BP1358" s="22"/>
    </row>
    <row r="1359" spans="1:68" ht="33.75" customHeight="1">
      <c r="A1359"/>
      <c r="B1359" s="52"/>
      <c r="C1359" s="52"/>
      <c r="D1359" s="52"/>
      <c r="E1359" s="24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4"/>
      <c r="BL1359" s="24"/>
      <c r="BM1359" s="24"/>
      <c r="BO1359"/>
      <c r="BP1359" s="22"/>
    </row>
    <row r="1360" spans="1:68" ht="33.75" customHeight="1">
      <c r="A1360"/>
      <c r="B1360" s="52"/>
      <c r="C1360" s="52"/>
      <c r="D1360" s="52"/>
      <c r="E1360" s="24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55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4"/>
      <c r="BL1360" s="24"/>
      <c r="BM1360" s="24"/>
      <c r="BO1360"/>
      <c r="BP1360" s="22"/>
    </row>
    <row r="1361" spans="1:68" ht="69" customHeight="1">
      <c r="A1361"/>
      <c r="B1361" s="52"/>
      <c r="C1361" s="52"/>
      <c r="D1361" s="52"/>
      <c r="E1361" s="24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4"/>
      <c r="BL1361" s="24"/>
      <c r="BM1361" s="24"/>
      <c r="BO1361"/>
      <c r="BP1361" s="22"/>
    </row>
    <row r="1362" spans="1:68" ht="42" customHeight="1">
      <c r="A1362"/>
      <c r="B1362" s="52"/>
      <c r="C1362" s="52"/>
      <c r="D1362" s="52"/>
      <c r="E1362" s="24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4"/>
      <c r="BL1362" s="24"/>
      <c r="BM1362" s="24"/>
      <c r="BO1362"/>
      <c r="BP1362" s="22"/>
    </row>
    <row r="1363" spans="1:68" ht="42" customHeight="1">
      <c r="A1363"/>
      <c r="B1363" s="52"/>
      <c r="C1363" s="52"/>
      <c r="D1363" s="52"/>
      <c r="E1363" s="24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4"/>
      <c r="BL1363" s="24"/>
      <c r="BM1363" s="24"/>
      <c r="BO1363"/>
      <c r="BP1363" s="22"/>
    </row>
    <row r="1364" spans="1:68" ht="33.75" customHeight="1">
      <c r="A1364"/>
      <c r="B1364" s="52"/>
      <c r="C1364" s="52"/>
      <c r="D1364" s="52"/>
      <c r="E1364" s="24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4"/>
      <c r="BL1364" s="24"/>
      <c r="BM1364" s="24"/>
      <c r="BO1364"/>
      <c r="BP1364" s="22"/>
    </row>
    <row r="1365" spans="1:68" ht="33.75" customHeight="1">
      <c r="A1365"/>
      <c r="B1365" s="52"/>
      <c r="C1365" s="52"/>
      <c r="D1365" s="52"/>
      <c r="E1365" s="24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4"/>
      <c r="BL1365" s="24"/>
      <c r="BM1365" s="24"/>
      <c r="BO1365"/>
      <c r="BP1365" s="22"/>
    </row>
    <row r="1366" spans="1:68" ht="33.75" customHeight="1">
      <c r="A1366"/>
      <c r="B1366" s="52"/>
      <c r="C1366" s="52"/>
      <c r="D1366" s="52"/>
      <c r="E1366" s="24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64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4"/>
      <c r="BL1366" s="24"/>
      <c r="BM1366" s="24"/>
      <c r="BO1366"/>
      <c r="BP1366" s="22"/>
    </row>
    <row r="1367" spans="1:68" ht="33.75" customHeight="1">
      <c r="A1367"/>
      <c r="B1367" s="52"/>
      <c r="C1367" s="52"/>
      <c r="D1367" s="52"/>
      <c r="E1367" s="24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55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4"/>
      <c r="BL1367" s="24"/>
      <c r="BM1367" s="24"/>
      <c r="BO1367"/>
      <c r="BP1367" s="22"/>
    </row>
    <row r="1368" spans="1:68" ht="33.75" customHeight="1">
      <c r="A1368"/>
      <c r="B1368" s="52"/>
      <c r="C1368" s="52"/>
      <c r="D1368" s="52"/>
      <c r="E1368" s="24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64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4"/>
      <c r="BL1368" s="24"/>
      <c r="BM1368" s="24"/>
      <c r="BO1368"/>
      <c r="BP1368" s="22"/>
    </row>
    <row r="1369" spans="1:68" ht="33.75" customHeight="1">
      <c r="A1369"/>
      <c r="B1369" s="52"/>
      <c r="C1369" s="52"/>
      <c r="D1369" s="52"/>
      <c r="E1369" s="24"/>
      <c r="F1369" s="22"/>
      <c r="G1369" s="22"/>
      <c r="H1369" s="22"/>
      <c r="I1369" s="22"/>
      <c r="J1369" s="55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64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4"/>
      <c r="BL1369" s="24"/>
      <c r="BM1369" s="24"/>
      <c r="BO1369"/>
      <c r="BP1369" s="22"/>
    </row>
    <row r="1370" spans="1:68" ht="42" customHeight="1">
      <c r="A1370"/>
      <c r="B1370" s="52"/>
      <c r="C1370" s="52"/>
      <c r="D1370" s="52"/>
      <c r="E1370" s="24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64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4"/>
      <c r="BL1370" s="24"/>
      <c r="BM1370" s="24"/>
      <c r="BO1370"/>
      <c r="BP1370" s="22"/>
    </row>
    <row r="1371" spans="1:68" ht="42" customHeight="1">
      <c r="A1371"/>
      <c r="B1371" s="52"/>
      <c r="C1371" s="52"/>
      <c r="D1371" s="52"/>
      <c r="E1371" s="24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4"/>
      <c r="BL1371" s="24"/>
      <c r="BM1371" s="24"/>
      <c r="BO1371"/>
      <c r="BP1371" s="22"/>
    </row>
    <row r="1372" spans="1:68" ht="33.75" customHeight="1">
      <c r="A1372"/>
      <c r="B1372" s="52"/>
      <c r="C1372" s="52"/>
      <c r="D1372" s="52"/>
      <c r="E1372" s="24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64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4"/>
      <c r="BL1372" s="24"/>
      <c r="BM1372" s="24"/>
      <c r="BO1372"/>
      <c r="BP1372" s="22"/>
    </row>
    <row r="1373" spans="1:68" ht="33.75" customHeight="1">
      <c r="A1373"/>
      <c r="B1373" s="52"/>
      <c r="C1373" s="52"/>
      <c r="D1373" s="52"/>
      <c r="E1373" s="24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64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4"/>
      <c r="BL1373" s="24"/>
      <c r="BM1373" s="24"/>
      <c r="BO1373"/>
      <c r="BP1373" s="22"/>
    </row>
    <row r="1374" spans="1:68" ht="55.5" customHeight="1">
      <c r="A1374"/>
      <c r="B1374" s="52"/>
      <c r="C1374" s="52"/>
      <c r="D1374" s="52"/>
      <c r="E1374" s="24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64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4"/>
      <c r="BL1374" s="24"/>
      <c r="BM1374" s="24"/>
      <c r="BO1374"/>
      <c r="BP1374" s="22"/>
    </row>
    <row r="1375" spans="1:68" ht="33.75" customHeight="1">
      <c r="A1375"/>
      <c r="B1375" s="52"/>
      <c r="C1375" s="52"/>
      <c r="D1375" s="52"/>
      <c r="E1375" s="24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55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4"/>
      <c r="BL1375" s="24"/>
      <c r="BM1375" s="24"/>
      <c r="BO1375"/>
      <c r="BP1375" s="22"/>
    </row>
    <row r="1376" spans="1:68" ht="69" customHeight="1">
      <c r="A1376"/>
      <c r="B1376" s="52"/>
      <c r="C1376" s="52"/>
      <c r="D1376" s="52"/>
      <c r="E1376" s="24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4"/>
      <c r="BL1376" s="24"/>
      <c r="BM1376" s="24"/>
      <c r="BO1376"/>
      <c r="BP1376" s="22"/>
    </row>
    <row r="1377" spans="1:68" ht="33.75" customHeight="1">
      <c r="A1377"/>
      <c r="B1377" s="52"/>
      <c r="C1377" s="52"/>
      <c r="D1377" s="52"/>
      <c r="E1377" s="24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4"/>
      <c r="BL1377" s="24"/>
      <c r="BM1377" s="24"/>
      <c r="BO1377"/>
      <c r="BP1377" s="22"/>
    </row>
    <row r="1378" spans="1:68" ht="55.5" customHeight="1">
      <c r="A1378"/>
      <c r="B1378" s="52"/>
      <c r="C1378" s="52"/>
      <c r="D1378" s="52"/>
      <c r="E1378" s="24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4"/>
      <c r="BL1378" s="24"/>
      <c r="BM1378" s="24"/>
      <c r="BO1378"/>
      <c r="BP1378" s="22"/>
    </row>
    <row r="1379" spans="1:68" ht="42" customHeight="1">
      <c r="A1379"/>
      <c r="B1379" s="52"/>
      <c r="C1379" s="52"/>
      <c r="D1379" s="52"/>
      <c r="E1379" s="24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55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4"/>
      <c r="BL1379" s="24"/>
      <c r="BM1379" s="24"/>
      <c r="BO1379"/>
      <c r="BP1379" s="22"/>
    </row>
    <row r="1380" spans="1:68" ht="42" customHeight="1">
      <c r="A1380"/>
      <c r="B1380" s="52"/>
      <c r="C1380" s="52"/>
      <c r="D1380" s="52"/>
      <c r="E1380" s="24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55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4"/>
      <c r="BL1380" s="24"/>
      <c r="BM1380" s="24"/>
      <c r="BO1380"/>
      <c r="BP1380" s="22"/>
    </row>
    <row r="1381" spans="1:68" ht="42" customHeight="1">
      <c r="A1381"/>
      <c r="B1381" s="52"/>
      <c r="C1381" s="52"/>
      <c r="D1381" s="52"/>
      <c r="E1381" s="24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55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4"/>
      <c r="BL1381" s="24"/>
      <c r="BM1381" s="24"/>
      <c r="BO1381"/>
      <c r="BP1381" s="22"/>
    </row>
    <row r="1382" spans="1:68" ht="42" customHeight="1">
      <c r="A1382"/>
      <c r="B1382" s="52"/>
      <c r="C1382" s="52"/>
      <c r="D1382" s="52"/>
      <c r="E1382" s="24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55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4"/>
      <c r="BL1382" s="24"/>
      <c r="BM1382" s="24"/>
      <c r="BO1382"/>
      <c r="BP1382" s="22"/>
    </row>
    <row r="1383" spans="1:68" ht="69" customHeight="1">
      <c r="A1383"/>
      <c r="B1383" s="52"/>
      <c r="C1383" s="52"/>
      <c r="D1383" s="52"/>
      <c r="E1383" s="24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64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4"/>
      <c r="BL1383" s="24"/>
      <c r="BM1383" s="24"/>
      <c r="BO1383"/>
      <c r="BP1383" s="22"/>
    </row>
    <row r="1384" spans="1:68" ht="42" customHeight="1">
      <c r="A1384"/>
      <c r="B1384" s="52"/>
      <c r="C1384" s="52"/>
      <c r="D1384" s="52"/>
      <c r="E1384" s="24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4"/>
      <c r="BL1384" s="24"/>
      <c r="BM1384" s="24"/>
      <c r="BO1384"/>
      <c r="BP1384" s="22"/>
    </row>
    <row r="1385" spans="1:68" ht="42" customHeight="1">
      <c r="A1385"/>
      <c r="B1385" s="52"/>
      <c r="C1385" s="52"/>
      <c r="D1385" s="52"/>
      <c r="E1385" s="24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4"/>
      <c r="BL1385" s="24"/>
      <c r="BM1385" s="24"/>
      <c r="BO1385"/>
      <c r="BP1385" s="22"/>
    </row>
    <row r="1386" spans="1:68" ht="55.5" customHeight="1">
      <c r="A1386"/>
      <c r="B1386" s="52"/>
      <c r="C1386" s="52"/>
      <c r="D1386" s="52"/>
      <c r="E1386" s="24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4"/>
      <c r="BL1386" s="24"/>
      <c r="BM1386" s="24"/>
      <c r="BO1386"/>
      <c r="BP1386" s="22"/>
    </row>
    <row r="1387" spans="1:68" ht="55.5" customHeight="1">
      <c r="A1387"/>
      <c r="B1387" s="52"/>
      <c r="C1387" s="52"/>
      <c r="D1387" s="52"/>
      <c r="E1387" s="24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55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4"/>
      <c r="BL1387" s="24"/>
      <c r="BM1387" s="24"/>
      <c r="BO1387"/>
      <c r="BP1387" s="22"/>
    </row>
    <row r="1388" spans="1:68" ht="42" customHeight="1">
      <c r="A1388"/>
      <c r="B1388" s="52"/>
      <c r="C1388" s="52"/>
      <c r="D1388" s="52"/>
      <c r="E1388" s="24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55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64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4"/>
      <c r="BL1388" s="24"/>
      <c r="BM1388" s="24"/>
      <c r="BO1388"/>
      <c r="BP1388" s="22"/>
    </row>
    <row r="1389" spans="1:68" ht="33.75" customHeight="1">
      <c r="A1389"/>
      <c r="B1389" s="52"/>
      <c r="C1389" s="52"/>
      <c r="D1389" s="52"/>
      <c r="E1389" s="24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55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4"/>
      <c r="BL1389" s="24"/>
      <c r="BM1389" s="24"/>
      <c r="BO1389"/>
      <c r="BP1389" s="22"/>
    </row>
    <row r="1390" spans="1:68" ht="33.75" customHeight="1">
      <c r="A1390"/>
      <c r="B1390" s="52"/>
      <c r="C1390" s="52"/>
      <c r="D1390" s="52"/>
      <c r="E1390" s="24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55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64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4"/>
      <c r="BL1390" s="24"/>
      <c r="BM1390" s="24"/>
      <c r="BO1390"/>
      <c r="BP1390" s="22"/>
    </row>
    <row r="1391" spans="1:68" ht="42" customHeight="1">
      <c r="A1391"/>
      <c r="B1391" s="52"/>
      <c r="C1391" s="52"/>
      <c r="D1391" s="52"/>
      <c r="E1391" s="24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64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4"/>
      <c r="BL1391" s="24"/>
      <c r="BM1391" s="24"/>
      <c r="BO1391"/>
      <c r="BP1391" s="22"/>
    </row>
    <row r="1392" spans="1:68" ht="55.5" customHeight="1">
      <c r="A1392"/>
      <c r="B1392" s="52"/>
      <c r="C1392" s="52"/>
      <c r="D1392" s="52"/>
      <c r="E1392" s="24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4"/>
      <c r="BL1392" s="24"/>
      <c r="BM1392" s="24"/>
      <c r="BO1392"/>
      <c r="BP1392" s="22"/>
    </row>
    <row r="1393" spans="1:68" ht="42" customHeight="1">
      <c r="A1393"/>
      <c r="B1393" s="52"/>
      <c r="C1393" s="52"/>
      <c r="D1393" s="52"/>
      <c r="E1393" s="24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64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4"/>
      <c r="BL1393" s="24"/>
      <c r="BM1393" s="24"/>
      <c r="BO1393"/>
      <c r="BP1393" s="22"/>
    </row>
    <row r="1394" spans="1:68" ht="42" customHeight="1">
      <c r="A1394"/>
      <c r="B1394" s="52"/>
      <c r="C1394" s="52"/>
      <c r="D1394" s="52"/>
      <c r="E1394" s="24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64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4"/>
      <c r="BL1394" s="24"/>
      <c r="BM1394" s="24"/>
      <c r="BO1394"/>
      <c r="BP1394" s="22"/>
    </row>
    <row r="1395" spans="1:68" ht="69" customHeight="1">
      <c r="A1395"/>
      <c r="B1395" s="52"/>
      <c r="C1395" s="52"/>
      <c r="D1395" s="52"/>
      <c r="E1395" s="24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64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4"/>
      <c r="BL1395" s="24"/>
      <c r="BM1395" s="24"/>
      <c r="BO1395"/>
      <c r="BP1395" s="22"/>
    </row>
    <row r="1396" spans="1:68" ht="33.75" customHeight="1">
      <c r="A1396"/>
      <c r="B1396" s="52"/>
      <c r="C1396" s="52"/>
      <c r="D1396" s="52"/>
      <c r="E1396" s="24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64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4"/>
      <c r="BL1396" s="24"/>
      <c r="BM1396" s="24"/>
      <c r="BO1396"/>
      <c r="BP1396" s="22"/>
    </row>
    <row r="1397" spans="1:68" ht="33.75" customHeight="1">
      <c r="A1397"/>
      <c r="B1397" s="52"/>
      <c r="C1397" s="52"/>
      <c r="D1397" s="52"/>
      <c r="E1397" s="24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64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4"/>
      <c r="BL1397" s="24"/>
      <c r="BM1397" s="24"/>
      <c r="BO1397"/>
      <c r="BP1397" s="22"/>
    </row>
    <row r="1398" spans="1:68" ht="42" customHeight="1">
      <c r="A1398"/>
      <c r="B1398" s="52"/>
      <c r="C1398" s="52"/>
      <c r="D1398" s="52"/>
      <c r="E1398" s="24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55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4"/>
      <c r="BL1398" s="24"/>
      <c r="BM1398" s="24"/>
      <c r="BO1398"/>
      <c r="BP1398" s="22"/>
    </row>
    <row r="1399" spans="1:68" ht="42" customHeight="1">
      <c r="A1399"/>
      <c r="B1399" s="52"/>
      <c r="C1399" s="52"/>
      <c r="D1399" s="52"/>
      <c r="E1399" s="24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55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4"/>
      <c r="BL1399" s="24"/>
      <c r="BM1399" s="24"/>
      <c r="BO1399"/>
      <c r="BP1399" s="22"/>
    </row>
    <row r="1400" spans="1:68" ht="33.75" customHeight="1">
      <c r="A1400"/>
      <c r="B1400" s="52"/>
      <c r="C1400" s="52"/>
      <c r="D1400" s="52"/>
      <c r="E1400" s="24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4"/>
      <c r="BL1400" s="24"/>
      <c r="BM1400" s="24"/>
      <c r="BO1400"/>
      <c r="BP1400" s="22"/>
    </row>
    <row r="1401" spans="1:68" ht="42" customHeight="1">
      <c r="A1401"/>
      <c r="B1401" s="52"/>
      <c r="C1401" s="52"/>
      <c r="D1401" s="52"/>
      <c r="E1401" s="24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64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4"/>
      <c r="BL1401" s="24"/>
      <c r="BM1401" s="24"/>
      <c r="BO1401"/>
      <c r="BP1401" s="22"/>
    </row>
    <row r="1402" spans="1:68" ht="33.75" customHeight="1">
      <c r="A1402"/>
      <c r="B1402" s="52"/>
      <c r="C1402" s="52"/>
      <c r="D1402" s="52"/>
      <c r="E1402" s="24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64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4"/>
      <c r="BL1402" s="24"/>
      <c r="BM1402" s="24"/>
      <c r="BO1402"/>
      <c r="BP1402" s="22"/>
    </row>
    <row r="1403" spans="1:68" ht="33.75" customHeight="1">
      <c r="A1403"/>
      <c r="B1403" s="52"/>
      <c r="C1403" s="52"/>
      <c r="D1403" s="52"/>
      <c r="E1403" s="24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4"/>
      <c r="BL1403" s="24"/>
      <c r="BM1403" s="24"/>
      <c r="BO1403"/>
      <c r="BP1403" s="22"/>
    </row>
    <row r="1404" spans="1:68" ht="69" customHeight="1">
      <c r="A1404"/>
      <c r="B1404" s="52"/>
      <c r="C1404" s="52"/>
      <c r="D1404" s="52"/>
      <c r="E1404" s="24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4"/>
      <c r="BL1404" s="24"/>
      <c r="BM1404" s="24"/>
      <c r="BO1404"/>
      <c r="BP1404" s="22"/>
    </row>
    <row r="1405" spans="1:68" ht="42" customHeight="1">
      <c r="A1405"/>
      <c r="B1405" s="52"/>
      <c r="C1405" s="52"/>
      <c r="D1405" s="52"/>
      <c r="E1405" s="24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4"/>
      <c r="BL1405" s="24"/>
      <c r="BM1405" s="24"/>
      <c r="BO1405"/>
      <c r="BP1405" s="22"/>
    </row>
    <row r="1406" spans="1:68" ht="33.75" customHeight="1">
      <c r="A1406"/>
      <c r="B1406" s="52"/>
      <c r="C1406" s="52"/>
      <c r="D1406" s="52"/>
      <c r="E1406" s="24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55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64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4"/>
      <c r="BL1406" s="24"/>
      <c r="BM1406" s="24"/>
      <c r="BO1406"/>
      <c r="BP1406" s="22"/>
    </row>
    <row r="1407" spans="1:68" ht="33.75" customHeight="1">
      <c r="A1407"/>
      <c r="B1407" s="52"/>
      <c r="C1407" s="52"/>
      <c r="D1407" s="52"/>
      <c r="E1407" s="24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55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64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4"/>
      <c r="BL1407" s="24"/>
      <c r="BM1407" s="24"/>
      <c r="BO1407"/>
      <c r="BP1407" s="22"/>
    </row>
    <row r="1408" spans="1:68" ht="33.75" customHeight="1">
      <c r="A1408"/>
      <c r="B1408" s="52"/>
      <c r="C1408" s="52"/>
      <c r="D1408" s="52"/>
      <c r="E1408" s="24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4"/>
      <c r="BL1408" s="24"/>
      <c r="BM1408" s="24"/>
      <c r="BO1408"/>
      <c r="BP1408" s="22"/>
    </row>
    <row r="1409" spans="1:68" ht="33.75" customHeight="1">
      <c r="A1409"/>
      <c r="B1409" s="52"/>
      <c r="C1409" s="52"/>
      <c r="D1409" s="52"/>
      <c r="E1409" s="24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55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4"/>
      <c r="BL1409" s="24"/>
      <c r="BM1409" s="24"/>
      <c r="BO1409"/>
      <c r="BP1409" s="22"/>
    </row>
    <row r="1410" spans="1:68" ht="42" customHeight="1">
      <c r="A1410"/>
      <c r="B1410" s="52"/>
      <c r="C1410" s="52"/>
      <c r="D1410" s="52"/>
      <c r="E1410" s="24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55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64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4"/>
      <c r="BL1410" s="24"/>
      <c r="BM1410" s="24"/>
      <c r="BO1410"/>
      <c r="BP1410" s="22"/>
    </row>
    <row r="1411" spans="1:68" ht="69" customHeight="1">
      <c r="A1411"/>
      <c r="B1411" s="52"/>
      <c r="C1411" s="52"/>
      <c r="D1411" s="52"/>
      <c r="E1411" s="24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64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4"/>
      <c r="BL1411" s="24"/>
      <c r="BM1411" s="24"/>
      <c r="BO1411"/>
      <c r="BP1411" s="22"/>
    </row>
    <row r="1412" spans="1:68" ht="42" customHeight="1">
      <c r="A1412"/>
      <c r="B1412" s="52"/>
      <c r="C1412" s="52"/>
      <c r="D1412" s="52"/>
      <c r="E1412" s="24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55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4"/>
      <c r="BL1412" s="24"/>
      <c r="BM1412" s="24"/>
      <c r="BO1412"/>
      <c r="BP1412" s="22"/>
    </row>
    <row r="1413" spans="1:68" ht="33.75" customHeight="1">
      <c r="A1413"/>
      <c r="B1413" s="52"/>
      <c r="C1413" s="52"/>
      <c r="D1413" s="52"/>
      <c r="E1413" s="24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64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4"/>
      <c r="BL1413" s="24"/>
      <c r="BM1413" s="24"/>
      <c r="BO1413"/>
      <c r="BP1413" s="22"/>
    </row>
    <row r="1414" spans="1:68" ht="42" customHeight="1">
      <c r="A1414"/>
      <c r="B1414" s="52"/>
      <c r="C1414" s="52"/>
      <c r="D1414" s="52"/>
      <c r="E1414" s="24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55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64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4"/>
      <c r="BL1414" s="24"/>
      <c r="BM1414" s="24"/>
      <c r="BO1414"/>
      <c r="BP1414" s="22"/>
    </row>
    <row r="1415" spans="1:68" ht="55.5" customHeight="1">
      <c r="A1415"/>
      <c r="B1415" s="52"/>
      <c r="C1415" s="52"/>
      <c r="D1415" s="52"/>
      <c r="E1415" s="24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55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64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4"/>
      <c r="BL1415" s="24"/>
      <c r="BM1415" s="24"/>
      <c r="BO1415"/>
      <c r="BP1415" s="22"/>
    </row>
    <row r="1416" spans="1:68" ht="55.5" customHeight="1">
      <c r="A1416"/>
      <c r="B1416" s="52"/>
      <c r="C1416" s="52"/>
      <c r="D1416" s="52"/>
      <c r="E1416" s="24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55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4"/>
      <c r="BL1416" s="24"/>
      <c r="BM1416" s="24"/>
      <c r="BO1416"/>
      <c r="BP1416" s="22"/>
    </row>
    <row r="1417" spans="1:68" ht="33.75" customHeight="1">
      <c r="A1417"/>
      <c r="B1417" s="52"/>
      <c r="C1417" s="52"/>
      <c r="D1417" s="52"/>
      <c r="E1417" s="24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4"/>
      <c r="BL1417" s="24"/>
      <c r="BM1417" s="24"/>
      <c r="BO1417"/>
      <c r="BP1417" s="22"/>
    </row>
    <row r="1418" spans="1:68" ht="33.75" customHeight="1">
      <c r="A1418"/>
      <c r="B1418" s="52"/>
      <c r="C1418" s="52"/>
      <c r="D1418" s="52"/>
      <c r="E1418" s="24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64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4"/>
      <c r="BL1418" s="24"/>
      <c r="BM1418" s="24"/>
      <c r="BO1418"/>
      <c r="BP1418" s="22"/>
    </row>
    <row r="1419" spans="1:68" ht="33.75" customHeight="1">
      <c r="A1419"/>
      <c r="B1419" s="52"/>
      <c r="C1419" s="52"/>
      <c r="D1419" s="52"/>
      <c r="E1419" s="24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64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4"/>
      <c r="BL1419" s="24"/>
      <c r="BM1419" s="24"/>
      <c r="BO1419"/>
      <c r="BP1419" s="22"/>
    </row>
    <row r="1420" spans="1:68" ht="33.75" customHeight="1">
      <c r="A1420"/>
      <c r="B1420" s="52"/>
      <c r="C1420" s="52"/>
      <c r="D1420" s="52"/>
      <c r="E1420" s="24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55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4"/>
      <c r="BL1420" s="24"/>
      <c r="BM1420" s="24"/>
      <c r="BO1420"/>
      <c r="BP1420" s="22"/>
    </row>
    <row r="1421" spans="1:68" ht="33.75" customHeight="1">
      <c r="A1421"/>
      <c r="B1421" s="52"/>
      <c r="C1421" s="52"/>
      <c r="D1421" s="52"/>
      <c r="E1421" s="24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64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4"/>
      <c r="BL1421" s="24"/>
      <c r="BM1421" s="24"/>
      <c r="BO1421"/>
      <c r="BP1421" s="22"/>
    </row>
    <row r="1422" spans="1:68" ht="42" customHeight="1">
      <c r="A1422"/>
      <c r="B1422" s="52"/>
      <c r="C1422" s="52"/>
      <c r="D1422" s="52"/>
      <c r="E1422" s="24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4"/>
      <c r="BL1422" s="24"/>
      <c r="BM1422" s="24"/>
      <c r="BO1422"/>
      <c r="BP1422" s="22"/>
    </row>
    <row r="1423" spans="1:68" ht="42" customHeight="1">
      <c r="A1423"/>
      <c r="B1423" s="52"/>
      <c r="C1423" s="52"/>
      <c r="D1423" s="52"/>
      <c r="E1423" s="24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4"/>
      <c r="BL1423" s="24"/>
      <c r="BM1423" s="24"/>
      <c r="BO1423"/>
      <c r="BP1423" s="22"/>
    </row>
    <row r="1424" spans="1:68" ht="69" customHeight="1">
      <c r="A1424"/>
      <c r="B1424" s="52"/>
      <c r="C1424" s="52"/>
      <c r="D1424" s="52"/>
      <c r="E1424" s="24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4"/>
      <c r="BL1424" s="24"/>
      <c r="BM1424" s="24"/>
      <c r="BO1424"/>
      <c r="BP1424" s="22"/>
    </row>
    <row r="1425" spans="1:68" ht="42" customHeight="1">
      <c r="A1425"/>
      <c r="B1425" s="52"/>
      <c r="C1425" s="52"/>
      <c r="D1425" s="52"/>
      <c r="E1425" s="24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55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64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4"/>
      <c r="BL1425" s="24"/>
      <c r="BM1425" s="24"/>
      <c r="BO1425"/>
      <c r="BP1425" s="22"/>
    </row>
    <row r="1426" spans="1:68" ht="33.75" customHeight="1">
      <c r="A1426"/>
      <c r="B1426" s="52"/>
      <c r="C1426" s="52"/>
      <c r="D1426" s="52"/>
      <c r="E1426" s="24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4"/>
      <c r="BL1426" s="24"/>
      <c r="BM1426" s="24"/>
      <c r="BO1426"/>
      <c r="BP1426" s="22"/>
    </row>
    <row r="1427" spans="1:68" ht="42" customHeight="1">
      <c r="A1427"/>
      <c r="B1427" s="52"/>
      <c r="C1427" s="52"/>
      <c r="D1427" s="52"/>
      <c r="E1427" s="24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4"/>
      <c r="BL1427" s="24"/>
      <c r="BM1427" s="24"/>
      <c r="BO1427"/>
      <c r="BP1427" s="22"/>
    </row>
    <row r="1428" spans="1:68" ht="42" customHeight="1">
      <c r="A1428"/>
      <c r="B1428" s="52"/>
      <c r="C1428" s="52"/>
      <c r="D1428" s="52"/>
      <c r="E1428" s="24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55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4"/>
      <c r="BL1428" s="24"/>
      <c r="BM1428" s="24"/>
      <c r="BO1428"/>
      <c r="BP1428" s="22"/>
    </row>
    <row r="1429" spans="1:68" ht="42" customHeight="1">
      <c r="A1429"/>
      <c r="B1429" s="52"/>
      <c r="C1429" s="52"/>
      <c r="D1429" s="52"/>
      <c r="E1429" s="24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55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4"/>
      <c r="BL1429" s="24"/>
      <c r="BM1429" s="24"/>
      <c r="BO1429"/>
      <c r="BP1429" s="22"/>
    </row>
    <row r="1430" spans="1:68" ht="42" customHeight="1">
      <c r="A1430"/>
      <c r="B1430" s="52"/>
      <c r="C1430" s="52"/>
      <c r="D1430" s="52"/>
      <c r="E1430" s="24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55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4"/>
      <c r="BL1430" s="24"/>
      <c r="BM1430" s="24"/>
      <c r="BO1430"/>
      <c r="BP1430" s="22"/>
    </row>
    <row r="1431" spans="1:68" ht="33.75" customHeight="1">
      <c r="A1431"/>
      <c r="B1431" s="52"/>
      <c r="C1431" s="52"/>
      <c r="D1431" s="52"/>
      <c r="E1431" s="24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4"/>
      <c r="BL1431" s="24"/>
      <c r="BM1431" s="24"/>
      <c r="BO1431"/>
      <c r="BP1431" s="22"/>
    </row>
    <row r="1432" spans="1:68" ht="33.75" customHeight="1">
      <c r="A1432"/>
      <c r="B1432" s="52"/>
      <c r="C1432" s="52"/>
      <c r="D1432" s="52"/>
      <c r="E1432" s="24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4"/>
      <c r="BL1432" s="24"/>
      <c r="BM1432" s="24"/>
      <c r="BO1432"/>
      <c r="BP1432" s="22"/>
    </row>
    <row r="1433" spans="1:68" ht="33.75" customHeight="1">
      <c r="A1433"/>
      <c r="B1433" s="52"/>
      <c r="C1433" s="52"/>
      <c r="D1433" s="52"/>
      <c r="E1433" s="24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4"/>
      <c r="BL1433" s="24"/>
      <c r="BM1433" s="24"/>
      <c r="BO1433"/>
      <c r="BP1433" s="22"/>
    </row>
    <row r="1434" spans="1:68" ht="33.75" customHeight="1">
      <c r="A1434"/>
      <c r="B1434" s="52"/>
      <c r="C1434" s="52"/>
      <c r="D1434" s="52"/>
      <c r="E1434" s="24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64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4"/>
      <c r="BL1434" s="24"/>
      <c r="BM1434" s="24"/>
      <c r="BO1434"/>
      <c r="BP1434" s="22"/>
    </row>
    <row r="1435" spans="1:68" ht="33.75" customHeight="1">
      <c r="A1435"/>
      <c r="B1435" s="52"/>
      <c r="C1435" s="52"/>
      <c r="D1435" s="52"/>
      <c r="E1435" s="24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55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64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4"/>
      <c r="BL1435" s="24"/>
      <c r="BM1435" s="24"/>
      <c r="BO1435"/>
      <c r="BP1435" s="22"/>
    </row>
    <row r="1436" spans="1:68" ht="33.75" customHeight="1">
      <c r="A1436"/>
      <c r="B1436" s="52"/>
      <c r="C1436" s="52"/>
      <c r="D1436" s="52"/>
      <c r="E1436" s="24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55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64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4"/>
      <c r="BL1436" s="24"/>
      <c r="BM1436" s="24"/>
      <c r="BO1436"/>
      <c r="BP1436" s="22"/>
    </row>
    <row r="1437" spans="1:68" ht="55.5" customHeight="1">
      <c r="A1437"/>
      <c r="B1437" s="52"/>
      <c r="C1437" s="52"/>
      <c r="D1437" s="52"/>
      <c r="E1437" s="24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64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4"/>
      <c r="BL1437" s="24"/>
      <c r="BM1437" s="24"/>
      <c r="BO1437"/>
      <c r="BP1437" s="22"/>
    </row>
    <row r="1438" spans="1:68" ht="33.75" customHeight="1">
      <c r="A1438"/>
      <c r="B1438" s="52"/>
      <c r="C1438" s="52"/>
      <c r="D1438" s="52"/>
      <c r="E1438" s="24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64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4"/>
      <c r="BL1438" s="24"/>
      <c r="BM1438" s="24"/>
      <c r="BO1438"/>
      <c r="BP1438" s="22"/>
    </row>
    <row r="1439" spans="1:68" ht="42" customHeight="1">
      <c r="A1439"/>
      <c r="B1439" s="52"/>
      <c r="C1439" s="52"/>
      <c r="D1439" s="52"/>
      <c r="E1439" s="24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55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4"/>
      <c r="BL1439" s="24"/>
      <c r="BM1439" s="24"/>
      <c r="BO1439"/>
      <c r="BP1439" s="22"/>
    </row>
    <row r="1440" spans="1:68" ht="69" customHeight="1">
      <c r="A1440"/>
      <c r="B1440" s="52"/>
      <c r="C1440" s="52"/>
      <c r="D1440" s="52"/>
      <c r="E1440" s="24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64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4"/>
      <c r="BL1440" s="24"/>
      <c r="BM1440" s="24"/>
      <c r="BO1440"/>
      <c r="BP1440" s="22"/>
    </row>
    <row r="1441" spans="1:68" ht="69" customHeight="1">
      <c r="A1441"/>
      <c r="B1441" s="52"/>
      <c r="C1441" s="52"/>
      <c r="D1441" s="52"/>
      <c r="E1441" s="24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55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64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4"/>
      <c r="BL1441" s="24"/>
      <c r="BM1441" s="24"/>
      <c r="BO1441"/>
      <c r="BP1441" s="22"/>
    </row>
    <row r="1442" spans="1:68" ht="33.75" customHeight="1">
      <c r="A1442"/>
      <c r="B1442" s="52"/>
      <c r="C1442" s="52"/>
      <c r="D1442" s="52"/>
      <c r="E1442" s="24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55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64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4"/>
      <c r="BL1442" s="24"/>
      <c r="BM1442" s="24"/>
      <c r="BO1442"/>
      <c r="BP1442" s="22"/>
    </row>
    <row r="1443" spans="1:68" ht="33.75" customHeight="1">
      <c r="A1443"/>
      <c r="B1443" s="52"/>
      <c r="C1443" s="52"/>
      <c r="D1443" s="52"/>
      <c r="E1443" s="24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4"/>
      <c r="BL1443" s="24"/>
      <c r="BM1443" s="24"/>
      <c r="BO1443"/>
      <c r="BP1443" s="22"/>
    </row>
    <row r="1444" spans="1:68" ht="33.75" customHeight="1">
      <c r="A1444"/>
      <c r="B1444" s="52"/>
      <c r="C1444" s="52"/>
      <c r="D1444" s="52"/>
      <c r="E1444" s="24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4"/>
      <c r="BL1444" s="24"/>
      <c r="BM1444" s="24"/>
      <c r="BO1444"/>
      <c r="BP1444" s="22"/>
    </row>
    <row r="1445" spans="1:68" ht="55.5" customHeight="1">
      <c r="A1445"/>
      <c r="B1445" s="52"/>
      <c r="C1445" s="52"/>
      <c r="D1445" s="52"/>
      <c r="E1445" s="24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55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64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4"/>
      <c r="BL1445" s="24"/>
      <c r="BM1445" s="24"/>
      <c r="BO1445"/>
      <c r="BP1445" s="22"/>
    </row>
    <row r="1446" spans="1:68" ht="55.5" customHeight="1">
      <c r="A1446"/>
      <c r="B1446" s="52"/>
      <c r="C1446" s="52"/>
      <c r="D1446" s="52"/>
      <c r="E1446" s="24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64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4"/>
      <c r="BL1446" s="24"/>
      <c r="BM1446" s="24"/>
      <c r="BO1446"/>
      <c r="BP1446" s="22"/>
    </row>
    <row r="1447" spans="1:68" ht="33.75" customHeight="1">
      <c r="A1447"/>
      <c r="B1447" s="52"/>
      <c r="C1447" s="52"/>
      <c r="D1447" s="52"/>
      <c r="E1447" s="24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64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4"/>
      <c r="BL1447" s="24"/>
      <c r="BM1447" s="24"/>
      <c r="BO1447"/>
      <c r="BP1447" s="22"/>
    </row>
    <row r="1448" spans="1:68" ht="42" customHeight="1">
      <c r="A1448"/>
      <c r="B1448" s="52"/>
      <c r="C1448" s="52"/>
      <c r="D1448" s="52"/>
      <c r="E1448" s="24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55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4"/>
      <c r="BL1448" s="24"/>
      <c r="BM1448" s="24"/>
      <c r="BO1448"/>
      <c r="BP1448" s="22"/>
    </row>
    <row r="1449" spans="1:68" ht="33.75" customHeight="1">
      <c r="A1449"/>
      <c r="B1449" s="52"/>
      <c r="C1449" s="52"/>
      <c r="D1449" s="52"/>
      <c r="E1449" s="24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55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64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4"/>
      <c r="BL1449" s="24"/>
      <c r="BM1449" s="24"/>
      <c r="BO1449"/>
      <c r="BP1449" s="22"/>
    </row>
    <row r="1450" spans="1:68" ht="42" customHeight="1">
      <c r="A1450"/>
      <c r="B1450" s="52"/>
      <c r="C1450" s="52"/>
      <c r="D1450" s="52"/>
      <c r="E1450" s="24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4"/>
      <c r="BL1450" s="24"/>
      <c r="BM1450" s="24"/>
      <c r="BO1450"/>
      <c r="BP1450" s="22"/>
    </row>
    <row r="1451" spans="1:68" ht="55.5" customHeight="1">
      <c r="A1451"/>
      <c r="B1451" s="52"/>
      <c r="C1451" s="52"/>
      <c r="D1451" s="52"/>
      <c r="E1451" s="24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64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4"/>
      <c r="BL1451" s="24"/>
      <c r="BM1451" s="24"/>
      <c r="BO1451"/>
      <c r="BP1451" s="22"/>
    </row>
    <row r="1452" spans="1:68" ht="33.75" customHeight="1">
      <c r="A1452"/>
      <c r="B1452" s="52"/>
      <c r="C1452" s="52"/>
      <c r="D1452" s="52"/>
      <c r="E1452" s="24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55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4"/>
      <c r="BL1452" s="24"/>
      <c r="BM1452" s="24"/>
      <c r="BO1452"/>
      <c r="BP1452" s="22"/>
    </row>
    <row r="1453" spans="1:68" ht="55.5" customHeight="1">
      <c r="A1453"/>
      <c r="B1453" s="52"/>
      <c r="C1453" s="52"/>
      <c r="D1453" s="52"/>
      <c r="E1453" s="24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64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4"/>
      <c r="BL1453" s="24"/>
      <c r="BM1453" s="24"/>
      <c r="BO1453"/>
      <c r="BP1453" s="22"/>
    </row>
    <row r="1454" spans="1:68" ht="33.75" customHeight="1">
      <c r="A1454"/>
      <c r="B1454" s="52"/>
      <c r="C1454" s="52"/>
      <c r="D1454" s="52"/>
      <c r="E1454" s="24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4"/>
      <c r="BL1454" s="24"/>
      <c r="BM1454" s="24"/>
      <c r="BO1454"/>
      <c r="BP1454" s="22"/>
    </row>
    <row r="1455" spans="1:68" ht="33.75" customHeight="1">
      <c r="A1455"/>
      <c r="B1455" s="52"/>
      <c r="C1455" s="52"/>
      <c r="D1455" s="52"/>
      <c r="E1455" s="24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64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4"/>
      <c r="BL1455" s="24"/>
      <c r="BM1455" s="24"/>
      <c r="BO1455"/>
      <c r="BP1455" s="22"/>
    </row>
    <row r="1456" spans="1:68" ht="33.75" customHeight="1">
      <c r="A1456"/>
      <c r="B1456" s="52"/>
      <c r="C1456" s="52"/>
      <c r="D1456" s="52"/>
      <c r="E1456" s="24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64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4"/>
      <c r="BL1456" s="24"/>
      <c r="BM1456" s="24"/>
      <c r="BO1456"/>
      <c r="BP1456" s="22"/>
    </row>
    <row r="1457" spans="1:68" ht="33.75" customHeight="1">
      <c r="A1457"/>
      <c r="B1457" s="52"/>
      <c r="C1457" s="52"/>
      <c r="D1457" s="52"/>
      <c r="E1457" s="24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64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4"/>
      <c r="BL1457" s="24"/>
      <c r="BM1457" s="24"/>
      <c r="BO1457"/>
      <c r="BP1457" s="22"/>
    </row>
    <row r="1458" spans="1:68" ht="33.75" customHeight="1">
      <c r="A1458"/>
      <c r="B1458" s="52"/>
      <c r="C1458" s="52"/>
      <c r="D1458" s="52"/>
      <c r="E1458" s="24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55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64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4"/>
      <c r="BL1458" s="24"/>
      <c r="BM1458" s="24"/>
      <c r="BO1458"/>
      <c r="BP1458" s="22"/>
    </row>
    <row r="1459" spans="1:68" ht="33.75" customHeight="1">
      <c r="A1459"/>
      <c r="B1459" s="52"/>
      <c r="C1459" s="52"/>
      <c r="D1459" s="52"/>
      <c r="E1459" s="24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4"/>
      <c r="BL1459" s="24"/>
      <c r="BM1459" s="24"/>
      <c r="BO1459"/>
      <c r="BP1459" s="22"/>
    </row>
    <row r="1460" spans="1:68" ht="33.75" customHeight="1">
      <c r="A1460"/>
      <c r="B1460" s="52"/>
      <c r="C1460" s="52"/>
      <c r="D1460" s="52"/>
      <c r="E1460" s="24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4"/>
      <c r="BL1460" s="24"/>
      <c r="BM1460" s="24"/>
      <c r="BO1460"/>
      <c r="BP1460" s="22"/>
    </row>
    <row r="1461" spans="1:68" ht="33.75" customHeight="1">
      <c r="A1461"/>
      <c r="B1461" s="52"/>
      <c r="C1461" s="52"/>
      <c r="D1461" s="52"/>
      <c r="E1461" s="24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4"/>
      <c r="BL1461" s="24"/>
      <c r="BM1461" s="24"/>
      <c r="BO1461"/>
      <c r="BP1461" s="22"/>
    </row>
    <row r="1462" spans="1:68" ht="33.75" customHeight="1">
      <c r="A1462"/>
      <c r="B1462" s="52"/>
      <c r="C1462" s="52"/>
      <c r="D1462" s="52"/>
      <c r="E1462" s="24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4"/>
      <c r="BL1462" s="24"/>
      <c r="BM1462" s="24"/>
      <c r="BO1462"/>
      <c r="BP1462" s="22"/>
    </row>
    <row r="1463" spans="1:68" ht="42" customHeight="1">
      <c r="A1463"/>
      <c r="B1463" s="52"/>
      <c r="C1463" s="52"/>
      <c r="D1463" s="52"/>
      <c r="E1463" s="24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55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64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4"/>
      <c r="BL1463" s="24"/>
      <c r="BM1463" s="24"/>
      <c r="BO1463"/>
      <c r="BP1463" s="22"/>
    </row>
    <row r="1464" spans="1:68" ht="42" customHeight="1">
      <c r="A1464"/>
      <c r="B1464" s="52"/>
      <c r="C1464" s="52"/>
      <c r="D1464" s="52"/>
      <c r="E1464" s="24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64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4"/>
      <c r="BL1464" s="24"/>
      <c r="BM1464" s="24"/>
      <c r="BO1464"/>
      <c r="BP1464" s="22"/>
    </row>
    <row r="1465" spans="1:68" ht="42" customHeight="1">
      <c r="A1465"/>
      <c r="B1465" s="52"/>
      <c r="C1465" s="52"/>
      <c r="D1465" s="52"/>
      <c r="E1465" s="24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64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4"/>
      <c r="BL1465" s="24"/>
      <c r="BM1465" s="24"/>
      <c r="BO1465"/>
      <c r="BP1465" s="22"/>
    </row>
    <row r="1466" spans="1:68" ht="42" customHeight="1">
      <c r="A1466"/>
      <c r="B1466" s="52"/>
      <c r="C1466" s="52"/>
      <c r="D1466" s="52"/>
      <c r="E1466" s="24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4"/>
      <c r="BL1466" s="24"/>
      <c r="BM1466" s="24"/>
      <c r="BO1466"/>
      <c r="BP1466" s="22"/>
    </row>
    <row r="1467" spans="1:68" ht="55.5" customHeight="1">
      <c r="A1467"/>
      <c r="B1467" s="52"/>
      <c r="C1467" s="52"/>
      <c r="D1467" s="52"/>
      <c r="E1467" s="24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64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4"/>
      <c r="BL1467" s="24"/>
      <c r="BM1467" s="24"/>
      <c r="BO1467"/>
      <c r="BP1467" s="22"/>
    </row>
    <row r="1468" spans="1:68" ht="55.5" customHeight="1">
      <c r="A1468"/>
      <c r="B1468" s="52"/>
      <c r="C1468" s="52"/>
      <c r="D1468" s="52"/>
      <c r="E1468" s="24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4"/>
      <c r="BL1468" s="24"/>
      <c r="BM1468" s="24"/>
      <c r="BO1468"/>
      <c r="BP1468" s="22"/>
    </row>
    <row r="1469" spans="1:68" ht="55.5" customHeight="1">
      <c r="A1469"/>
      <c r="B1469" s="52"/>
      <c r="C1469" s="52"/>
      <c r="D1469" s="52"/>
      <c r="E1469" s="24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4"/>
      <c r="BL1469" s="24"/>
      <c r="BM1469" s="24"/>
      <c r="BO1469"/>
      <c r="BP1469" s="22"/>
    </row>
    <row r="1470" spans="1:68" ht="55.5" customHeight="1">
      <c r="A1470"/>
      <c r="B1470" s="52"/>
      <c r="C1470" s="52"/>
      <c r="D1470" s="52"/>
      <c r="E1470" s="24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4"/>
      <c r="BL1470" s="24"/>
      <c r="BM1470" s="24"/>
      <c r="BO1470"/>
      <c r="BP1470" s="22"/>
    </row>
    <row r="1471" spans="1:68" ht="55.5" customHeight="1">
      <c r="A1471"/>
      <c r="B1471" s="52"/>
      <c r="C1471" s="52"/>
      <c r="D1471" s="52"/>
      <c r="E1471" s="24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64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4"/>
      <c r="BL1471" s="24"/>
      <c r="BM1471" s="24"/>
      <c r="BO1471"/>
      <c r="BP1471" s="22"/>
    </row>
    <row r="1472" spans="1:68" ht="69" customHeight="1">
      <c r="A1472"/>
      <c r="B1472" s="52"/>
      <c r="C1472" s="52"/>
      <c r="D1472" s="52"/>
      <c r="E1472" s="24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4"/>
      <c r="BL1472" s="24"/>
      <c r="BM1472" s="24"/>
      <c r="BO1472"/>
      <c r="BP1472" s="22"/>
    </row>
    <row r="1473" spans="1:68" ht="82.5" customHeight="1">
      <c r="A1473"/>
      <c r="B1473" s="52"/>
      <c r="C1473" s="52"/>
      <c r="D1473" s="52"/>
      <c r="E1473" s="24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4"/>
      <c r="BL1473" s="24"/>
      <c r="BM1473" s="24"/>
      <c r="BO1473"/>
      <c r="BP1473" s="22"/>
    </row>
    <row r="1474" spans="1:68" ht="42" customHeight="1">
      <c r="A1474"/>
      <c r="B1474" s="52"/>
      <c r="C1474" s="52"/>
      <c r="D1474" s="52"/>
      <c r="E1474" s="24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64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4"/>
      <c r="BL1474" s="24"/>
      <c r="BM1474" s="24"/>
      <c r="BO1474"/>
      <c r="BP1474" s="22"/>
    </row>
    <row r="1475" spans="1:68" ht="42" customHeight="1">
      <c r="A1475"/>
      <c r="B1475" s="52"/>
      <c r="C1475" s="52"/>
      <c r="D1475" s="52"/>
      <c r="E1475" s="24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64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4"/>
      <c r="BL1475" s="24"/>
      <c r="BM1475" s="24"/>
      <c r="BO1475"/>
      <c r="BP1475" s="22"/>
    </row>
    <row r="1476" spans="1:68" ht="42" customHeight="1">
      <c r="A1476"/>
      <c r="B1476" s="52"/>
      <c r="C1476" s="52"/>
      <c r="D1476" s="52"/>
      <c r="E1476" s="24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64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4"/>
      <c r="BL1476" s="24"/>
      <c r="BM1476" s="24"/>
      <c r="BO1476"/>
      <c r="BP1476" s="22"/>
    </row>
    <row r="1477" spans="1:68" ht="55.5" customHeight="1">
      <c r="A1477"/>
      <c r="B1477" s="52"/>
      <c r="C1477" s="52"/>
      <c r="D1477" s="52"/>
      <c r="E1477" s="24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55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4"/>
      <c r="BL1477" s="24"/>
      <c r="BM1477" s="24"/>
      <c r="BO1477"/>
      <c r="BP1477" s="22"/>
    </row>
    <row r="1478" spans="1:68" ht="42" customHeight="1">
      <c r="A1478"/>
      <c r="B1478" s="52"/>
      <c r="C1478" s="52"/>
      <c r="D1478" s="52"/>
      <c r="E1478" s="24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4"/>
      <c r="BL1478" s="24"/>
      <c r="BM1478" s="24"/>
      <c r="BO1478"/>
      <c r="BP1478" s="22"/>
    </row>
    <row r="1479" spans="1:68" ht="42" customHeight="1">
      <c r="A1479"/>
      <c r="B1479" s="52"/>
      <c r="C1479" s="52"/>
      <c r="D1479" s="52"/>
      <c r="E1479" s="24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4"/>
      <c r="BL1479" s="24"/>
      <c r="BM1479" s="24"/>
      <c r="BO1479"/>
      <c r="BP1479" s="22"/>
    </row>
    <row r="1480" spans="1:68" ht="55.5" customHeight="1">
      <c r="A1480"/>
      <c r="B1480" s="52"/>
      <c r="C1480" s="52"/>
      <c r="D1480" s="52"/>
      <c r="E1480" s="24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64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4"/>
      <c r="BL1480" s="24"/>
      <c r="BM1480" s="24"/>
      <c r="BO1480"/>
      <c r="BP1480" s="22"/>
    </row>
    <row r="1481" spans="1:68" ht="55.5" customHeight="1">
      <c r="A1481"/>
      <c r="B1481" s="52"/>
      <c r="C1481" s="52"/>
      <c r="D1481" s="52"/>
      <c r="E1481" s="24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55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64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4"/>
      <c r="BL1481" s="24"/>
      <c r="BM1481" s="24"/>
      <c r="BO1481"/>
      <c r="BP1481" s="22"/>
    </row>
    <row r="1482" spans="1:68" ht="42" customHeight="1">
      <c r="A1482"/>
      <c r="B1482" s="52"/>
      <c r="C1482" s="52"/>
      <c r="D1482" s="52"/>
      <c r="E1482" s="24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55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64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4"/>
      <c r="BL1482" s="24"/>
      <c r="BM1482" s="24"/>
      <c r="BO1482"/>
      <c r="BP1482" s="22"/>
    </row>
    <row r="1483" spans="1:68" ht="55.5" customHeight="1">
      <c r="A1483"/>
      <c r="B1483" s="52"/>
      <c r="C1483" s="52"/>
      <c r="D1483" s="52"/>
      <c r="E1483" s="24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64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4"/>
      <c r="BL1483" s="24"/>
      <c r="BM1483" s="24"/>
      <c r="BO1483"/>
      <c r="BP1483" s="22"/>
    </row>
    <row r="1484" spans="1:68" ht="55.5" customHeight="1">
      <c r="A1484"/>
      <c r="B1484" s="52"/>
      <c r="C1484" s="52"/>
      <c r="D1484" s="52"/>
      <c r="E1484" s="24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64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4"/>
      <c r="BL1484" s="24"/>
      <c r="BM1484" s="24"/>
      <c r="BO1484"/>
      <c r="BP1484" s="22"/>
    </row>
    <row r="1485" spans="1:68" ht="42" customHeight="1">
      <c r="A1485"/>
      <c r="B1485" s="52"/>
      <c r="C1485" s="52"/>
      <c r="D1485" s="52"/>
      <c r="E1485" s="24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4"/>
      <c r="BL1485" s="24"/>
      <c r="BM1485" s="24"/>
      <c r="BO1485"/>
      <c r="BP1485" s="22"/>
    </row>
    <row r="1486" spans="1:68" ht="33.75" customHeight="1">
      <c r="A1486"/>
      <c r="B1486" s="52"/>
      <c r="C1486" s="52"/>
      <c r="D1486" s="52"/>
      <c r="E1486" s="24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55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64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4"/>
      <c r="BL1486" s="24"/>
      <c r="BM1486" s="24"/>
      <c r="BO1486"/>
      <c r="BP1486" s="22"/>
    </row>
    <row r="1487" spans="1:68" ht="42" customHeight="1">
      <c r="A1487"/>
      <c r="B1487" s="52"/>
      <c r="C1487" s="52"/>
      <c r="D1487" s="52"/>
      <c r="E1487" s="24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55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64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4"/>
      <c r="BL1487" s="24"/>
      <c r="BM1487" s="24"/>
      <c r="BO1487"/>
      <c r="BP1487" s="22"/>
    </row>
    <row r="1488" spans="1:68" ht="33.75" customHeight="1">
      <c r="A1488"/>
      <c r="B1488" s="52"/>
      <c r="C1488" s="52"/>
      <c r="D1488" s="52"/>
      <c r="E1488" s="24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64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4"/>
      <c r="BL1488" s="24"/>
      <c r="BM1488" s="24"/>
      <c r="BO1488"/>
      <c r="BP1488" s="22"/>
    </row>
    <row r="1489" spans="1:68" ht="55.5" customHeight="1">
      <c r="A1489"/>
      <c r="B1489" s="52"/>
      <c r="C1489" s="52"/>
      <c r="D1489" s="52"/>
      <c r="E1489" s="24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64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4"/>
      <c r="BL1489" s="24"/>
      <c r="BM1489" s="24"/>
      <c r="BO1489"/>
      <c r="BP1489" s="22"/>
    </row>
    <row r="1490" spans="1:68" ht="33.75" customHeight="1">
      <c r="A1490"/>
      <c r="B1490" s="52"/>
      <c r="C1490" s="52"/>
      <c r="D1490" s="52"/>
      <c r="E1490" s="24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55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4"/>
      <c r="BL1490" s="24"/>
      <c r="BM1490" s="24"/>
      <c r="BO1490"/>
      <c r="BP1490" s="22"/>
    </row>
    <row r="1491" spans="1:68" ht="69" customHeight="1">
      <c r="A1491"/>
      <c r="B1491" s="52"/>
      <c r="C1491" s="52"/>
      <c r="D1491" s="52"/>
      <c r="E1491" s="24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64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4"/>
      <c r="BL1491" s="24"/>
      <c r="BM1491" s="24"/>
      <c r="BO1491"/>
      <c r="BP1491" s="22"/>
    </row>
    <row r="1492" spans="1:68" ht="33.75" customHeight="1">
      <c r="A1492"/>
      <c r="B1492" s="52"/>
      <c r="C1492" s="52"/>
      <c r="D1492" s="52"/>
      <c r="E1492" s="24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64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4"/>
      <c r="BL1492" s="24"/>
      <c r="BM1492" s="24"/>
      <c r="BO1492"/>
      <c r="BP1492" s="22"/>
    </row>
    <row r="1493" spans="1:68" ht="55.5" customHeight="1">
      <c r="A1493"/>
      <c r="B1493" s="52"/>
      <c r="C1493" s="52"/>
      <c r="D1493" s="52"/>
      <c r="E1493" s="24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64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4"/>
      <c r="BL1493" s="24"/>
      <c r="BM1493" s="24"/>
      <c r="BO1493"/>
      <c r="BP1493" s="22"/>
    </row>
    <row r="1494" spans="1:68" ht="42" customHeight="1">
      <c r="A1494"/>
      <c r="B1494" s="52"/>
      <c r="C1494" s="52"/>
      <c r="D1494" s="52"/>
      <c r="E1494" s="24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64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4"/>
      <c r="BL1494" s="24"/>
      <c r="BM1494" s="24"/>
      <c r="BO1494"/>
      <c r="BP1494" s="22"/>
    </row>
    <row r="1495" spans="1:68" ht="55.5" customHeight="1">
      <c r="A1495"/>
      <c r="B1495" s="52"/>
      <c r="C1495" s="52"/>
      <c r="D1495" s="52"/>
      <c r="E1495" s="24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4"/>
      <c r="BL1495" s="24"/>
      <c r="BM1495" s="24"/>
      <c r="BO1495"/>
      <c r="BP1495" s="22"/>
    </row>
    <row r="1496" spans="1:68" ht="42" customHeight="1">
      <c r="A1496"/>
      <c r="B1496" s="52"/>
      <c r="C1496" s="52"/>
      <c r="D1496" s="52"/>
      <c r="E1496" s="24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55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64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4"/>
      <c r="BL1496" s="24"/>
      <c r="BM1496" s="24"/>
      <c r="BO1496"/>
      <c r="BP1496" s="22"/>
    </row>
    <row r="1497" spans="1:68" ht="33.75" customHeight="1">
      <c r="A1497"/>
      <c r="B1497" s="52"/>
      <c r="C1497" s="52"/>
      <c r="D1497" s="52"/>
      <c r="E1497" s="24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64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4"/>
      <c r="BL1497" s="24"/>
      <c r="BM1497" s="24"/>
      <c r="BO1497"/>
      <c r="BP1497" s="22"/>
    </row>
    <row r="1498" spans="1:68" ht="33.75" customHeight="1">
      <c r="A1498"/>
      <c r="B1498" s="52"/>
      <c r="C1498" s="52"/>
      <c r="D1498" s="52"/>
      <c r="E1498" s="24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55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64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4"/>
      <c r="BL1498" s="24"/>
      <c r="BM1498" s="24"/>
      <c r="BO1498"/>
      <c r="BP1498" s="22"/>
    </row>
    <row r="1499" spans="1:68" ht="33.75" customHeight="1">
      <c r="A1499"/>
      <c r="B1499" s="52"/>
      <c r="C1499" s="52"/>
      <c r="D1499" s="52"/>
      <c r="E1499" s="24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55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64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4"/>
      <c r="BL1499" s="24"/>
      <c r="BM1499" s="24"/>
      <c r="BO1499"/>
      <c r="BP1499" s="22"/>
    </row>
    <row r="1500" spans="1:68" ht="33.75" customHeight="1">
      <c r="A1500"/>
      <c r="B1500" s="52"/>
      <c r="C1500" s="52"/>
      <c r="D1500" s="52"/>
      <c r="E1500" s="24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4"/>
      <c r="BL1500" s="24"/>
      <c r="BM1500" s="24"/>
      <c r="BO1500"/>
      <c r="BP1500" s="22"/>
    </row>
    <row r="1501" spans="1:68" ht="33.75" customHeight="1">
      <c r="A1501"/>
      <c r="B1501" s="52"/>
      <c r="C1501" s="52"/>
      <c r="D1501" s="52"/>
      <c r="E1501" s="24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64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4"/>
      <c r="BL1501" s="24"/>
      <c r="BM1501" s="24"/>
      <c r="BO1501"/>
      <c r="BP1501" s="22"/>
    </row>
    <row r="1502" spans="1:68" ht="33.75" customHeight="1">
      <c r="A1502"/>
      <c r="B1502" s="52"/>
      <c r="C1502" s="52"/>
      <c r="D1502" s="52"/>
      <c r="E1502" s="24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4"/>
      <c r="BL1502" s="24"/>
      <c r="BM1502" s="24"/>
      <c r="BO1502"/>
      <c r="BP1502" s="22"/>
    </row>
    <row r="1503" spans="1:68" ht="33.75" customHeight="1">
      <c r="A1503"/>
      <c r="B1503" s="52"/>
      <c r="C1503" s="52"/>
      <c r="D1503" s="52"/>
      <c r="E1503" s="24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4"/>
      <c r="BL1503" s="24"/>
      <c r="BM1503" s="24"/>
      <c r="BO1503"/>
      <c r="BP1503" s="22"/>
    </row>
    <row r="1504" spans="1:68" ht="33.75" customHeight="1">
      <c r="A1504"/>
      <c r="B1504" s="52"/>
      <c r="C1504" s="52"/>
      <c r="D1504" s="52"/>
      <c r="E1504" s="24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4"/>
      <c r="BL1504" s="24"/>
      <c r="BM1504" s="24"/>
      <c r="BO1504"/>
      <c r="BP1504" s="22"/>
    </row>
    <row r="1505" spans="1:68" ht="33.75" customHeight="1">
      <c r="A1505"/>
      <c r="B1505" s="52"/>
      <c r="C1505" s="52"/>
      <c r="D1505" s="52"/>
      <c r="E1505" s="24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4"/>
      <c r="BL1505" s="24"/>
      <c r="BM1505" s="24"/>
      <c r="BO1505"/>
      <c r="BP1505" s="22"/>
    </row>
    <row r="1506" spans="1:68" ht="33.75" customHeight="1">
      <c r="A1506"/>
      <c r="B1506" s="52"/>
      <c r="C1506" s="52"/>
      <c r="D1506" s="52"/>
      <c r="E1506" s="24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4"/>
      <c r="BL1506" s="24"/>
      <c r="BM1506" s="24"/>
      <c r="BO1506"/>
      <c r="BP1506" s="22"/>
    </row>
    <row r="1507" spans="1:68" ht="33.75" customHeight="1">
      <c r="A1507"/>
      <c r="B1507" s="52"/>
      <c r="C1507" s="52"/>
      <c r="D1507" s="52"/>
      <c r="E1507" s="24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4"/>
      <c r="BL1507" s="24"/>
      <c r="BM1507" s="24"/>
      <c r="BO1507"/>
      <c r="BP1507" s="22"/>
    </row>
    <row r="1508" spans="1:68" ht="33.75" customHeight="1">
      <c r="A1508"/>
      <c r="B1508" s="52"/>
      <c r="C1508" s="52"/>
      <c r="D1508" s="52"/>
      <c r="E1508" s="24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4"/>
      <c r="BL1508" s="24"/>
      <c r="BM1508" s="24"/>
      <c r="BO1508"/>
      <c r="BP1508" s="22"/>
    </row>
    <row r="1509" spans="1:68" ht="33.75" customHeight="1">
      <c r="A1509"/>
      <c r="B1509" s="52"/>
      <c r="C1509" s="52"/>
      <c r="D1509" s="52"/>
      <c r="E1509" s="24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55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4"/>
      <c r="BL1509" s="24"/>
      <c r="BM1509" s="24"/>
      <c r="BO1509"/>
      <c r="BP1509" s="22"/>
    </row>
    <row r="1510" spans="1:68" ht="33.75" customHeight="1">
      <c r="A1510"/>
      <c r="B1510" s="52"/>
      <c r="C1510" s="52"/>
      <c r="D1510" s="52"/>
      <c r="E1510" s="24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55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4"/>
      <c r="BL1510" s="24"/>
      <c r="BM1510" s="24"/>
      <c r="BO1510"/>
      <c r="BP1510" s="22"/>
    </row>
    <row r="1511" spans="1:68" ht="33.75" customHeight="1">
      <c r="A1511"/>
      <c r="B1511" s="52"/>
      <c r="C1511" s="52"/>
      <c r="D1511" s="52"/>
      <c r="E1511" s="24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55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4"/>
      <c r="BL1511" s="24"/>
      <c r="BM1511" s="24"/>
      <c r="BO1511"/>
      <c r="BP1511" s="22"/>
    </row>
    <row r="1512" spans="1:68" ht="42" customHeight="1">
      <c r="A1512"/>
      <c r="B1512" s="52"/>
      <c r="C1512" s="52"/>
      <c r="D1512" s="52"/>
      <c r="E1512" s="24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4"/>
      <c r="BL1512" s="24"/>
      <c r="BM1512" s="24"/>
      <c r="BO1512"/>
      <c r="BP1512" s="22"/>
    </row>
    <row r="1513" spans="1:68" ht="42" customHeight="1">
      <c r="A1513"/>
      <c r="B1513" s="52"/>
      <c r="C1513" s="52"/>
      <c r="D1513" s="52"/>
      <c r="E1513" s="24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4"/>
      <c r="BL1513" s="24"/>
      <c r="BM1513" s="24"/>
      <c r="BO1513"/>
      <c r="BP1513" s="22"/>
    </row>
    <row r="1514" spans="1:68" ht="33.75" customHeight="1">
      <c r="A1514"/>
      <c r="B1514" s="52"/>
      <c r="C1514" s="52"/>
      <c r="D1514" s="52"/>
      <c r="E1514" s="24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4"/>
      <c r="BL1514" s="24"/>
      <c r="BM1514" s="24"/>
      <c r="BO1514"/>
      <c r="BP1514" s="22"/>
    </row>
    <row r="1515" spans="1:68" ht="42" customHeight="1">
      <c r="A1515"/>
      <c r="B1515" s="52"/>
      <c r="C1515" s="52"/>
      <c r="D1515" s="52"/>
      <c r="E1515" s="24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4"/>
      <c r="BL1515" s="24"/>
      <c r="BM1515" s="24"/>
      <c r="BO1515"/>
      <c r="BP1515" s="22"/>
    </row>
    <row r="1516" spans="1:68" ht="42" customHeight="1">
      <c r="A1516"/>
      <c r="B1516" s="52"/>
      <c r="C1516" s="52"/>
      <c r="D1516" s="52"/>
      <c r="E1516" s="24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4"/>
      <c r="BL1516" s="24"/>
      <c r="BM1516" s="24"/>
      <c r="BO1516"/>
      <c r="BP1516" s="22"/>
    </row>
    <row r="1517" spans="1:68" ht="55.5" customHeight="1">
      <c r="A1517"/>
      <c r="B1517" s="52"/>
      <c r="C1517" s="52"/>
      <c r="D1517" s="52"/>
      <c r="E1517" s="24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4"/>
      <c r="BL1517" s="24"/>
      <c r="BM1517" s="24"/>
      <c r="BO1517"/>
      <c r="BP1517" s="22"/>
    </row>
    <row r="1518" spans="1:68" ht="42" customHeight="1">
      <c r="A1518"/>
      <c r="B1518" s="52"/>
      <c r="C1518" s="52"/>
      <c r="D1518" s="52"/>
      <c r="E1518" s="24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55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4"/>
      <c r="BL1518" s="24"/>
      <c r="BM1518" s="24"/>
      <c r="BO1518"/>
      <c r="BP1518" s="22"/>
    </row>
    <row r="1519" spans="1:68" ht="33.75" customHeight="1">
      <c r="A1519"/>
      <c r="B1519" s="52"/>
      <c r="C1519" s="52"/>
      <c r="D1519" s="52"/>
      <c r="E1519" s="24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4"/>
      <c r="BL1519" s="24"/>
      <c r="BM1519" s="24"/>
      <c r="BO1519"/>
      <c r="BP1519" s="22"/>
    </row>
    <row r="1520" spans="1:68" ht="33.75" customHeight="1">
      <c r="A1520"/>
      <c r="B1520" s="52"/>
      <c r="C1520" s="52"/>
      <c r="D1520" s="52"/>
      <c r="E1520" s="24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55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4"/>
      <c r="BL1520" s="24"/>
      <c r="BM1520" s="24"/>
      <c r="BO1520"/>
      <c r="BP1520" s="22"/>
    </row>
    <row r="1521" spans="1:68" ht="42" customHeight="1">
      <c r="A1521"/>
      <c r="B1521" s="52"/>
      <c r="C1521" s="52"/>
      <c r="D1521" s="52"/>
      <c r="E1521" s="24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55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4"/>
      <c r="BL1521" s="24"/>
      <c r="BM1521" s="24"/>
      <c r="BO1521"/>
      <c r="BP1521" s="22"/>
    </row>
    <row r="1522" spans="1:68" ht="33.75" customHeight="1">
      <c r="A1522"/>
      <c r="B1522" s="52"/>
      <c r="C1522" s="52"/>
      <c r="D1522" s="52"/>
      <c r="E1522" s="24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4"/>
      <c r="BL1522" s="24"/>
      <c r="BM1522" s="24"/>
      <c r="BO1522"/>
      <c r="BP1522" s="22"/>
    </row>
    <row r="1523" spans="1:68" ht="33.75" customHeight="1">
      <c r="A1523"/>
      <c r="B1523" s="52"/>
      <c r="C1523" s="52"/>
      <c r="D1523" s="52"/>
      <c r="E1523" s="24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4"/>
      <c r="BL1523" s="24"/>
      <c r="BM1523" s="24"/>
      <c r="BO1523"/>
      <c r="BP1523" s="22"/>
    </row>
    <row r="1524" spans="1:68" ht="33.75" customHeight="1">
      <c r="A1524"/>
      <c r="B1524" s="52"/>
      <c r="C1524" s="52"/>
      <c r="D1524" s="52"/>
      <c r="E1524" s="24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4"/>
      <c r="BL1524" s="24"/>
      <c r="BM1524" s="24"/>
      <c r="BO1524"/>
      <c r="BP1524" s="22"/>
    </row>
    <row r="1525" spans="1:68" ht="42" customHeight="1">
      <c r="A1525"/>
      <c r="B1525" s="52"/>
      <c r="C1525" s="52"/>
      <c r="D1525" s="52"/>
      <c r="E1525" s="24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4"/>
      <c r="BL1525" s="24"/>
      <c r="BM1525" s="24"/>
      <c r="BO1525"/>
      <c r="BP1525" s="22"/>
    </row>
    <row r="1526" spans="1:68" ht="69" customHeight="1">
      <c r="A1526"/>
      <c r="B1526" s="52"/>
      <c r="C1526" s="52"/>
      <c r="D1526" s="52"/>
      <c r="E1526" s="24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4"/>
      <c r="BL1526" s="24"/>
      <c r="BM1526" s="24"/>
      <c r="BO1526"/>
      <c r="BP1526" s="22"/>
    </row>
    <row r="1527" spans="1:68" ht="33.75" customHeight="1">
      <c r="A1527"/>
      <c r="B1527" s="52"/>
      <c r="C1527" s="52"/>
      <c r="D1527" s="52"/>
      <c r="E1527" s="24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4"/>
      <c r="BL1527" s="24"/>
      <c r="BM1527" s="24"/>
      <c r="BO1527"/>
      <c r="BP1527" s="22"/>
    </row>
    <row r="1528" spans="1:68" ht="33.75" customHeight="1">
      <c r="A1528"/>
      <c r="B1528" s="52"/>
      <c r="C1528" s="52"/>
      <c r="D1528" s="52"/>
      <c r="E1528" s="24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4"/>
      <c r="BL1528" s="24"/>
      <c r="BM1528" s="24"/>
      <c r="BO1528"/>
      <c r="BP1528" s="22"/>
    </row>
    <row r="1529" spans="1:68" ht="55.5" customHeight="1">
      <c r="A1529"/>
      <c r="B1529" s="52"/>
      <c r="C1529" s="52"/>
      <c r="D1529" s="52"/>
      <c r="E1529" s="24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4"/>
      <c r="BL1529" s="24"/>
      <c r="BM1529" s="24"/>
      <c r="BO1529"/>
      <c r="BP1529" s="22"/>
    </row>
    <row r="1530" spans="1:68" ht="42" customHeight="1">
      <c r="A1530"/>
      <c r="B1530" s="52"/>
      <c r="C1530" s="52"/>
      <c r="D1530" s="52"/>
      <c r="E1530" s="24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4"/>
      <c r="BL1530" s="24"/>
      <c r="BM1530" s="24"/>
      <c r="BO1530"/>
      <c r="BP1530" s="22"/>
    </row>
    <row r="1531" spans="1:68" ht="33.75" customHeight="1">
      <c r="A1531"/>
      <c r="B1531" s="52"/>
      <c r="C1531" s="52"/>
      <c r="D1531" s="52"/>
      <c r="E1531" s="24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4"/>
      <c r="BL1531" s="24"/>
      <c r="BM1531" s="24"/>
      <c r="BO1531"/>
      <c r="BP1531" s="22"/>
    </row>
    <row r="1532" spans="1:68" ht="33.75" customHeight="1">
      <c r="A1532"/>
      <c r="B1532" s="52"/>
      <c r="C1532" s="52"/>
      <c r="D1532" s="52"/>
      <c r="E1532" s="24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55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4"/>
      <c r="BL1532" s="24"/>
      <c r="BM1532" s="24"/>
      <c r="BO1532"/>
      <c r="BP1532" s="22"/>
    </row>
    <row r="1533" spans="1:68" ht="42" customHeight="1">
      <c r="A1533"/>
      <c r="B1533" s="52"/>
      <c r="C1533" s="52"/>
      <c r="D1533" s="52"/>
      <c r="E1533" s="24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55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4"/>
      <c r="BL1533" s="24"/>
      <c r="BM1533" s="24"/>
      <c r="BO1533"/>
      <c r="BP1533" s="22"/>
    </row>
    <row r="1534" spans="1:68" ht="33.75" customHeight="1">
      <c r="A1534"/>
      <c r="B1534" s="52"/>
      <c r="C1534" s="52"/>
      <c r="D1534" s="52"/>
      <c r="E1534" s="24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55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4"/>
      <c r="BL1534" s="24"/>
      <c r="BM1534" s="24"/>
      <c r="BO1534"/>
      <c r="BP1534" s="22"/>
    </row>
    <row r="1535" spans="1:68" ht="33.75" customHeight="1">
      <c r="A1535"/>
      <c r="B1535" s="52"/>
      <c r="C1535" s="52"/>
      <c r="D1535" s="52"/>
      <c r="E1535" s="24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4"/>
      <c r="BL1535" s="24"/>
      <c r="BM1535" s="24"/>
      <c r="BO1535"/>
      <c r="BP1535" s="22"/>
    </row>
    <row r="1536" spans="1:68" ht="33.75" customHeight="1">
      <c r="A1536"/>
      <c r="B1536" s="52"/>
      <c r="C1536" s="52"/>
      <c r="D1536" s="52"/>
      <c r="E1536" s="24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4"/>
      <c r="BL1536" s="24"/>
      <c r="BM1536" s="24"/>
      <c r="BO1536"/>
      <c r="BP1536" s="22"/>
    </row>
    <row r="1537" spans="1:68" ht="33.75" customHeight="1">
      <c r="A1537"/>
      <c r="B1537" s="52"/>
      <c r="C1537" s="52"/>
      <c r="D1537" s="52"/>
      <c r="E1537" s="24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55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4"/>
      <c r="BL1537" s="24"/>
      <c r="BM1537" s="24"/>
      <c r="BO1537"/>
      <c r="BP1537" s="22"/>
    </row>
    <row r="1538" spans="1:68" ht="33.75" customHeight="1">
      <c r="A1538"/>
      <c r="B1538" s="52"/>
      <c r="C1538" s="52"/>
      <c r="D1538" s="52"/>
      <c r="E1538" s="24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4"/>
      <c r="BL1538" s="24"/>
      <c r="BM1538" s="24"/>
      <c r="BO1538"/>
      <c r="BP1538" s="22"/>
    </row>
    <row r="1539" spans="1:68" ht="33.75" customHeight="1">
      <c r="A1539"/>
      <c r="B1539" s="52"/>
      <c r="C1539" s="52"/>
      <c r="D1539" s="52"/>
      <c r="E1539" s="24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4"/>
      <c r="BL1539" s="24"/>
      <c r="BM1539" s="24"/>
      <c r="BO1539"/>
      <c r="BP1539" s="22"/>
    </row>
    <row r="1540" spans="1:68" ht="33.75" customHeight="1">
      <c r="A1540"/>
      <c r="B1540" s="52"/>
      <c r="C1540" s="52"/>
      <c r="D1540" s="52"/>
      <c r="E1540" s="24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55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4"/>
      <c r="BL1540" s="24"/>
      <c r="BM1540" s="24"/>
      <c r="BO1540"/>
      <c r="BP1540" s="22"/>
    </row>
    <row r="1541" spans="1:68" ht="33.75" customHeight="1">
      <c r="A1541"/>
      <c r="B1541" s="52"/>
      <c r="C1541" s="52"/>
      <c r="D1541" s="52"/>
      <c r="E1541" s="24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55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4"/>
      <c r="BL1541" s="24"/>
      <c r="BM1541" s="24"/>
      <c r="BO1541"/>
      <c r="BP1541" s="22"/>
    </row>
    <row r="1542" spans="1:68" ht="42" customHeight="1">
      <c r="A1542"/>
      <c r="B1542" s="52"/>
      <c r="C1542" s="52"/>
      <c r="D1542" s="52"/>
      <c r="E1542" s="24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55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4"/>
      <c r="BL1542" s="24"/>
      <c r="BM1542" s="24"/>
      <c r="BO1542"/>
      <c r="BP1542" s="22"/>
    </row>
    <row r="1543" spans="1:68" ht="42" customHeight="1">
      <c r="A1543"/>
      <c r="B1543" s="52"/>
      <c r="C1543" s="52"/>
      <c r="D1543" s="52"/>
      <c r="E1543" s="24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4"/>
      <c r="BL1543" s="24"/>
      <c r="BM1543" s="24"/>
      <c r="BO1543"/>
      <c r="BP1543" s="22"/>
    </row>
    <row r="1544" spans="1:68" ht="42" customHeight="1">
      <c r="A1544"/>
      <c r="B1544" s="52"/>
      <c r="C1544" s="52"/>
      <c r="D1544" s="52"/>
      <c r="E1544" s="24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4"/>
      <c r="BL1544" s="24"/>
      <c r="BM1544" s="24"/>
      <c r="BO1544"/>
      <c r="BP1544" s="22"/>
    </row>
    <row r="1545" spans="1:68" ht="33.75" customHeight="1">
      <c r="A1545"/>
      <c r="B1545" s="52"/>
      <c r="C1545" s="52"/>
      <c r="D1545" s="52"/>
      <c r="E1545" s="24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4"/>
      <c r="BL1545" s="24"/>
      <c r="BM1545" s="24"/>
      <c r="BO1545"/>
      <c r="BP1545" s="22"/>
    </row>
    <row r="1546" spans="1:68" ht="33.75" customHeight="1">
      <c r="A1546"/>
      <c r="B1546" s="52"/>
      <c r="C1546" s="52"/>
      <c r="D1546" s="52"/>
      <c r="E1546" s="24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4"/>
      <c r="BL1546" s="24"/>
      <c r="BM1546" s="24"/>
      <c r="BO1546"/>
      <c r="BP1546" s="22"/>
    </row>
    <row r="1547" spans="1:68" ht="42" customHeight="1">
      <c r="A1547"/>
      <c r="B1547" s="52"/>
      <c r="C1547" s="52"/>
      <c r="D1547" s="52"/>
      <c r="E1547" s="24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55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4"/>
      <c r="BL1547" s="24"/>
      <c r="BM1547" s="24"/>
      <c r="BO1547"/>
      <c r="BP1547" s="22"/>
    </row>
    <row r="1548" spans="1:68" ht="42" customHeight="1">
      <c r="A1548"/>
      <c r="B1548" s="52"/>
      <c r="C1548" s="52"/>
      <c r="D1548" s="52"/>
      <c r="E1548" s="24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55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4"/>
      <c r="BL1548" s="24"/>
      <c r="BM1548" s="24"/>
      <c r="BO1548"/>
      <c r="BP1548" s="22"/>
    </row>
    <row r="1549" spans="1:68" ht="33.75" customHeight="1">
      <c r="A1549"/>
      <c r="B1549" s="52"/>
      <c r="C1549" s="52"/>
      <c r="D1549" s="52"/>
      <c r="E1549" s="24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4"/>
      <c r="BL1549" s="24"/>
      <c r="BM1549" s="24"/>
      <c r="BO1549"/>
      <c r="BP1549" s="22"/>
    </row>
    <row r="1550" spans="1:68" ht="33.75" customHeight="1">
      <c r="A1550"/>
      <c r="B1550" s="52"/>
      <c r="C1550" s="52"/>
      <c r="D1550" s="52"/>
      <c r="E1550" s="24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55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4"/>
      <c r="BL1550" s="24"/>
      <c r="BM1550" s="24"/>
      <c r="BO1550"/>
      <c r="BP1550" s="22"/>
    </row>
    <row r="1551" spans="1:68" ht="33.75" customHeight="1">
      <c r="A1551"/>
      <c r="B1551" s="52"/>
      <c r="C1551" s="52"/>
      <c r="D1551" s="52"/>
      <c r="E1551" s="24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55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4"/>
      <c r="BL1551" s="24"/>
      <c r="BM1551" s="24"/>
      <c r="BO1551"/>
      <c r="BP1551" s="22"/>
    </row>
    <row r="1552" spans="1:68" ht="33.75" customHeight="1">
      <c r="A1552"/>
      <c r="B1552" s="52"/>
      <c r="C1552" s="52"/>
      <c r="D1552" s="52"/>
      <c r="E1552" s="24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55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4"/>
      <c r="BL1552" s="24"/>
      <c r="BM1552" s="24"/>
      <c r="BO1552"/>
      <c r="BP1552" s="22"/>
    </row>
    <row r="1553" spans="1:68" ht="42" customHeight="1">
      <c r="A1553"/>
      <c r="B1553" s="52"/>
      <c r="C1553" s="52"/>
      <c r="D1553" s="52"/>
      <c r="E1553" s="24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4"/>
      <c r="BL1553" s="24"/>
      <c r="BM1553" s="24"/>
      <c r="BO1553"/>
      <c r="BP1553" s="22"/>
    </row>
    <row r="1554" spans="1:68" ht="33.75" customHeight="1">
      <c r="A1554"/>
      <c r="B1554" s="52"/>
      <c r="C1554" s="52"/>
      <c r="D1554" s="52"/>
      <c r="E1554" s="24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4"/>
      <c r="BL1554" s="24"/>
      <c r="BM1554" s="24"/>
      <c r="BO1554"/>
      <c r="BP1554" s="22"/>
    </row>
    <row r="1555" spans="1:68" ht="42" customHeight="1">
      <c r="A1555"/>
      <c r="B1555" s="52"/>
      <c r="C1555" s="52"/>
      <c r="D1555" s="52"/>
      <c r="E1555" s="24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4"/>
      <c r="BL1555" s="24"/>
      <c r="BM1555" s="24"/>
      <c r="BO1555"/>
      <c r="BP1555" s="22"/>
    </row>
    <row r="1556" spans="1:68" ht="55.5" customHeight="1">
      <c r="A1556"/>
      <c r="B1556" s="52"/>
      <c r="C1556" s="52"/>
      <c r="D1556" s="52"/>
      <c r="E1556" s="24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4"/>
      <c r="BL1556" s="24"/>
      <c r="BM1556" s="24"/>
      <c r="BO1556"/>
      <c r="BP1556" s="22"/>
    </row>
    <row r="1557" spans="1:68" ht="55.5" customHeight="1">
      <c r="A1557"/>
      <c r="B1557" s="52"/>
      <c r="C1557" s="52"/>
      <c r="D1557" s="52"/>
      <c r="E1557" s="24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4"/>
      <c r="BL1557" s="24"/>
      <c r="BM1557" s="24"/>
      <c r="BO1557"/>
      <c r="BP1557" s="22"/>
    </row>
    <row r="1558" spans="1:68" ht="33.75" customHeight="1">
      <c r="A1558"/>
      <c r="B1558" s="52"/>
      <c r="C1558" s="52"/>
      <c r="D1558" s="52"/>
      <c r="E1558" s="24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55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4"/>
      <c r="BL1558" s="24"/>
      <c r="BM1558" s="24"/>
      <c r="BO1558"/>
      <c r="BP1558" s="22"/>
    </row>
    <row r="1559" spans="1:68" ht="33.75" customHeight="1">
      <c r="A1559"/>
      <c r="B1559" s="52"/>
      <c r="C1559" s="52"/>
      <c r="D1559" s="52"/>
      <c r="E1559" s="24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55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4"/>
      <c r="BL1559" s="24"/>
      <c r="BM1559" s="24"/>
      <c r="BO1559"/>
      <c r="BP1559" s="22"/>
    </row>
    <row r="1560" spans="1:68" ht="42" customHeight="1">
      <c r="A1560"/>
      <c r="B1560" s="52"/>
      <c r="C1560" s="52"/>
      <c r="D1560" s="52"/>
      <c r="E1560" s="24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55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4"/>
      <c r="BL1560" s="24"/>
      <c r="BM1560" s="24"/>
      <c r="BO1560"/>
      <c r="BP1560" s="22"/>
    </row>
    <row r="1561" spans="1:68" ht="33.75" customHeight="1">
      <c r="A1561"/>
      <c r="B1561" s="52"/>
      <c r="C1561" s="52"/>
      <c r="D1561" s="52"/>
      <c r="E1561" s="24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4"/>
      <c r="BL1561" s="24"/>
      <c r="BM1561" s="24"/>
      <c r="BO1561"/>
      <c r="BP1561" s="22"/>
    </row>
    <row r="1562" spans="1:68" ht="42" customHeight="1">
      <c r="A1562"/>
      <c r="B1562" s="52"/>
      <c r="C1562" s="52"/>
      <c r="D1562" s="52"/>
      <c r="E1562" s="24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55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4"/>
      <c r="BL1562" s="24"/>
      <c r="BM1562" s="24"/>
      <c r="BO1562"/>
      <c r="BP1562" s="22"/>
    </row>
    <row r="1563" spans="1:68" ht="42" customHeight="1">
      <c r="A1563"/>
      <c r="B1563" s="52"/>
      <c r="C1563" s="52"/>
      <c r="D1563" s="52"/>
      <c r="E1563" s="24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4"/>
      <c r="BL1563" s="24"/>
      <c r="BM1563" s="24"/>
      <c r="BO1563"/>
      <c r="BP1563" s="22"/>
    </row>
    <row r="1564" spans="1:68" ht="55.5" customHeight="1">
      <c r="A1564"/>
      <c r="B1564" s="52"/>
      <c r="C1564" s="52"/>
      <c r="D1564" s="52"/>
      <c r="E1564" s="24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4"/>
      <c r="BL1564" s="24"/>
      <c r="BM1564" s="24"/>
      <c r="BO1564"/>
      <c r="BP1564" s="22"/>
    </row>
    <row r="1565" spans="1:68" ht="42" customHeight="1">
      <c r="A1565"/>
      <c r="B1565" s="52"/>
      <c r="C1565" s="52"/>
      <c r="D1565" s="52"/>
      <c r="E1565" s="24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55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4"/>
      <c r="BL1565" s="24"/>
      <c r="BM1565" s="24"/>
      <c r="BO1565"/>
      <c r="BP1565" s="22"/>
    </row>
    <row r="1566" spans="1:68" ht="33.75" customHeight="1">
      <c r="A1566"/>
      <c r="B1566" s="52"/>
      <c r="C1566" s="52"/>
      <c r="D1566" s="52"/>
      <c r="E1566" s="24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  <c r="AY1566" s="22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4"/>
      <c r="BL1566" s="24"/>
      <c r="BM1566" s="24"/>
      <c r="BO1566"/>
      <c r="BP1566" s="22"/>
    </row>
    <row r="1567" spans="1:68" ht="42" customHeight="1">
      <c r="A1567"/>
      <c r="B1567" s="52"/>
      <c r="C1567" s="52"/>
      <c r="D1567" s="52"/>
      <c r="E1567" s="24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4"/>
      <c r="BL1567" s="24"/>
      <c r="BM1567" s="24"/>
      <c r="BO1567"/>
      <c r="BP1567" s="22"/>
    </row>
    <row r="1568" spans="1:68" ht="42" customHeight="1">
      <c r="A1568"/>
      <c r="B1568" s="52"/>
      <c r="C1568" s="52"/>
      <c r="D1568" s="52"/>
      <c r="E1568" s="24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4"/>
      <c r="BL1568" s="24"/>
      <c r="BM1568" s="24"/>
      <c r="BO1568"/>
      <c r="BP1568" s="22"/>
    </row>
    <row r="1569" spans="1:68" ht="33.75" customHeight="1">
      <c r="A1569"/>
      <c r="B1569" s="52"/>
      <c r="C1569" s="52"/>
      <c r="D1569" s="52"/>
      <c r="E1569" s="24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55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  <c r="AY1569" s="22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4"/>
      <c r="BL1569" s="24"/>
      <c r="BM1569" s="24"/>
      <c r="BO1569"/>
      <c r="BP1569" s="22"/>
    </row>
    <row r="1570" spans="1:68" ht="42" customHeight="1">
      <c r="A1570"/>
      <c r="B1570" s="52"/>
      <c r="C1570" s="52"/>
      <c r="D1570" s="52"/>
      <c r="E1570" s="24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  <c r="AT1570" s="22"/>
      <c r="AU1570" s="22"/>
      <c r="AV1570" s="22"/>
      <c r="AW1570" s="22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4"/>
      <c r="BL1570" s="24"/>
      <c r="BM1570" s="24"/>
      <c r="BO1570"/>
      <c r="BP1570" s="22"/>
    </row>
    <row r="1571" spans="1:68" ht="33.75" customHeight="1">
      <c r="A1571"/>
      <c r="B1571" s="52"/>
      <c r="C1571" s="52"/>
      <c r="D1571" s="52"/>
      <c r="E1571" s="24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4"/>
      <c r="BL1571" s="24"/>
      <c r="BM1571" s="24"/>
      <c r="BO1571"/>
      <c r="BP1571" s="22"/>
    </row>
    <row r="1572" spans="1:68" ht="42" customHeight="1">
      <c r="A1572"/>
      <c r="B1572" s="52"/>
      <c r="C1572" s="52"/>
      <c r="D1572" s="52"/>
      <c r="E1572" s="24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  <c r="AY1572" s="22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4"/>
      <c r="BL1572" s="24"/>
      <c r="BM1572" s="24"/>
      <c r="BO1572"/>
      <c r="BP1572" s="22"/>
    </row>
    <row r="1573" spans="1:68" ht="42" customHeight="1">
      <c r="A1573"/>
      <c r="B1573" s="52"/>
      <c r="C1573" s="52"/>
      <c r="D1573" s="52"/>
      <c r="E1573" s="24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4"/>
      <c r="BL1573" s="24"/>
      <c r="BM1573" s="24"/>
      <c r="BO1573"/>
      <c r="BP1573" s="22"/>
    </row>
    <row r="1574" spans="1:68" ht="33.75" customHeight="1">
      <c r="A1574"/>
      <c r="B1574" s="52"/>
      <c r="C1574" s="52"/>
      <c r="D1574" s="52"/>
      <c r="E1574" s="24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55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4"/>
      <c r="BL1574" s="24"/>
      <c r="BM1574" s="24"/>
      <c r="BO1574"/>
      <c r="BP1574" s="22"/>
    </row>
    <row r="1575" spans="1:68" ht="33.75" customHeight="1">
      <c r="A1575"/>
      <c r="B1575" s="52"/>
      <c r="C1575" s="52"/>
      <c r="D1575" s="52"/>
      <c r="E1575" s="24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55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4"/>
      <c r="BL1575" s="24"/>
      <c r="BM1575" s="24"/>
      <c r="BO1575"/>
      <c r="BP1575" s="22"/>
    </row>
    <row r="1576" spans="1:68" ht="42" customHeight="1">
      <c r="A1576"/>
      <c r="B1576" s="52"/>
      <c r="C1576" s="52"/>
      <c r="D1576" s="52"/>
      <c r="E1576" s="24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4"/>
      <c r="BL1576" s="24"/>
      <c r="BM1576" s="24"/>
      <c r="BO1576"/>
      <c r="BP1576" s="22"/>
    </row>
    <row r="1577" spans="1:68" ht="42" customHeight="1">
      <c r="A1577"/>
      <c r="B1577" s="52"/>
      <c r="C1577" s="52"/>
      <c r="D1577" s="52"/>
      <c r="E1577" s="24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4"/>
      <c r="BL1577" s="24"/>
      <c r="BM1577" s="24"/>
      <c r="BO1577"/>
      <c r="BP1577" s="22"/>
    </row>
    <row r="1578" spans="1:68" ht="42" customHeight="1">
      <c r="A1578"/>
      <c r="B1578" s="52"/>
      <c r="C1578" s="52"/>
      <c r="D1578" s="52"/>
      <c r="E1578" s="24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4"/>
      <c r="BL1578" s="24"/>
      <c r="BM1578" s="24"/>
      <c r="BO1578"/>
      <c r="BP1578" s="22"/>
    </row>
    <row r="1579" spans="1:68" ht="42" customHeight="1">
      <c r="A1579"/>
      <c r="B1579" s="52"/>
      <c r="C1579" s="52"/>
      <c r="D1579" s="52"/>
      <c r="E1579" s="24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4"/>
      <c r="BL1579" s="24"/>
      <c r="BM1579" s="24"/>
      <c r="BO1579"/>
      <c r="BP1579" s="22"/>
    </row>
    <row r="1580" spans="1:68" ht="33.75" customHeight="1">
      <c r="A1580"/>
      <c r="B1580" s="52"/>
      <c r="C1580" s="52"/>
      <c r="D1580" s="52"/>
      <c r="E1580" s="24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4"/>
      <c r="BL1580" s="24"/>
      <c r="BM1580" s="24"/>
      <c r="BO1580"/>
      <c r="BP1580" s="22"/>
    </row>
    <row r="1581" spans="1:68" ht="33.75" customHeight="1">
      <c r="A1581"/>
      <c r="B1581" s="52"/>
      <c r="C1581" s="52"/>
      <c r="D1581" s="52"/>
      <c r="E1581" s="24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55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4"/>
      <c r="BL1581" s="24"/>
      <c r="BM1581" s="24"/>
      <c r="BO1581"/>
      <c r="BP1581" s="22"/>
    </row>
    <row r="1582" spans="1:68" ht="33.75" customHeight="1">
      <c r="A1582"/>
      <c r="B1582" s="52"/>
      <c r="C1582" s="52"/>
      <c r="D1582" s="52"/>
      <c r="E1582" s="24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55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4"/>
      <c r="BL1582" s="24"/>
      <c r="BM1582" s="24"/>
      <c r="BO1582"/>
      <c r="BP1582" s="22"/>
    </row>
    <row r="1583" spans="1:68" ht="42" customHeight="1">
      <c r="A1583"/>
      <c r="B1583" s="52"/>
      <c r="C1583" s="52"/>
      <c r="D1583" s="52"/>
      <c r="E1583" s="24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55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4"/>
      <c r="BL1583" s="24"/>
      <c r="BM1583" s="24"/>
      <c r="BO1583"/>
      <c r="BP1583" s="22"/>
    </row>
    <row r="1584" spans="1:68" ht="33.75" customHeight="1">
      <c r="A1584"/>
      <c r="B1584" s="52"/>
      <c r="C1584" s="52"/>
      <c r="D1584" s="52"/>
      <c r="E1584" s="24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4"/>
      <c r="BL1584" s="24"/>
      <c r="BM1584" s="24"/>
      <c r="BO1584"/>
      <c r="BP1584" s="22"/>
    </row>
    <row r="1585" spans="1:68" ht="33.75" customHeight="1">
      <c r="A1585"/>
      <c r="B1585" s="52"/>
      <c r="C1585" s="52"/>
      <c r="D1585" s="52"/>
      <c r="E1585" s="24"/>
      <c r="F1585" s="22"/>
      <c r="G1585" s="22"/>
      <c r="H1585" s="22"/>
      <c r="I1585" s="22"/>
      <c r="J1585" s="55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4"/>
      <c r="BL1585" s="24"/>
      <c r="BM1585" s="24"/>
      <c r="BO1585"/>
      <c r="BP1585" s="22"/>
    </row>
    <row r="1586" spans="1:68" ht="33.75" customHeight="1">
      <c r="A1586"/>
      <c r="B1586" s="52"/>
      <c r="C1586" s="52"/>
      <c r="D1586" s="52"/>
      <c r="E1586" s="24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55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4"/>
      <c r="BL1586" s="24"/>
      <c r="BM1586" s="24"/>
      <c r="BO1586"/>
      <c r="BP1586" s="22"/>
    </row>
    <row r="1587" spans="1:68" ht="33.75" customHeight="1">
      <c r="A1587"/>
      <c r="B1587" s="52"/>
      <c r="C1587" s="52"/>
      <c r="D1587" s="52"/>
      <c r="E1587" s="24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55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4"/>
      <c r="BL1587" s="24"/>
      <c r="BM1587" s="24"/>
      <c r="BO1587"/>
      <c r="BP1587" s="22"/>
    </row>
    <row r="1588" spans="1:68" ht="42" customHeight="1">
      <c r="A1588"/>
      <c r="B1588" s="52"/>
      <c r="C1588" s="52"/>
      <c r="D1588" s="52"/>
      <c r="E1588" s="24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55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4"/>
      <c r="BL1588" s="24"/>
      <c r="BM1588" s="24"/>
      <c r="BO1588"/>
      <c r="BP1588" s="22"/>
    </row>
    <row r="1589" spans="1:68" ht="33.75" customHeight="1">
      <c r="A1589"/>
      <c r="B1589" s="52"/>
      <c r="C1589" s="52"/>
      <c r="D1589" s="52"/>
      <c r="E1589" s="24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4"/>
      <c r="BL1589" s="24"/>
      <c r="BM1589" s="24"/>
      <c r="BO1589"/>
      <c r="BP1589" s="22"/>
    </row>
    <row r="1590" spans="1:68" ht="33.75" customHeight="1">
      <c r="A1590"/>
      <c r="B1590" s="52"/>
      <c r="C1590" s="52"/>
      <c r="D1590" s="52"/>
      <c r="E1590" s="24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55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2"/>
      <c r="AX1590" s="22"/>
      <c r="AY1590" s="22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4"/>
      <c r="BL1590" s="24"/>
      <c r="BM1590" s="24"/>
      <c r="BO1590"/>
      <c r="BP1590" s="22"/>
    </row>
    <row r="1591" spans="1:68" ht="33.75" customHeight="1">
      <c r="A1591"/>
      <c r="B1591" s="52"/>
      <c r="C1591" s="52"/>
      <c r="D1591" s="52"/>
      <c r="E1591" s="24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55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4"/>
      <c r="BL1591" s="24"/>
      <c r="BM1591" s="24"/>
      <c r="BO1591"/>
      <c r="BP1591" s="22"/>
    </row>
    <row r="1592" spans="1:68" ht="33.75" customHeight="1">
      <c r="A1592"/>
      <c r="B1592" s="52"/>
      <c r="C1592" s="52"/>
      <c r="D1592" s="52"/>
      <c r="E1592" s="24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4"/>
      <c r="BL1592" s="24"/>
      <c r="BM1592" s="24"/>
      <c r="BO1592"/>
      <c r="BP1592" s="22"/>
    </row>
    <row r="1593" spans="1:68" ht="33.75" customHeight="1">
      <c r="A1593"/>
      <c r="B1593" s="52"/>
      <c r="C1593" s="52"/>
      <c r="D1593" s="52"/>
      <c r="E1593" s="24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  <c r="AY1593" s="22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4"/>
      <c r="BL1593" s="24"/>
      <c r="BM1593" s="24"/>
      <c r="BO1593"/>
      <c r="BP1593" s="22"/>
    </row>
    <row r="1594" spans="1:68" ht="33.75" customHeight="1">
      <c r="A1594"/>
      <c r="B1594" s="52"/>
      <c r="C1594" s="52"/>
      <c r="D1594" s="52"/>
      <c r="E1594" s="24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55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  <c r="AY1594" s="22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4"/>
      <c r="BL1594" s="24"/>
      <c r="BM1594" s="24"/>
      <c r="BO1594"/>
      <c r="BP1594" s="22"/>
    </row>
    <row r="1595" spans="1:68" ht="33.75" customHeight="1">
      <c r="A1595"/>
      <c r="B1595" s="52"/>
      <c r="C1595" s="52"/>
      <c r="D1595" s="52"/>
      <c r="E1595" s="24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4"/>
      <c r="BL1595" s="24"/>
      <c r="BM1595" s="24"/>
      <c r="BO1595"/>
      <c r="BP1595" s="22"/>
    </row>
    <row r="1596" spans="1:68" ht="33.75" customHeight="1">
      <c r="A1596"/>
      <c r="B1596" s="52"/>
      <c r="C1596" s="52"/>
      <c r="D1596" s="52"/>
      <c r="E1596" s="24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55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4"/>
      <c r="BL1596" s="24"/>
      <c r="BM1596" s="24"/>
      <c r="BO1596"/>
      <c r="BP1596" s="22"/>
    </row>
    <row r="1597" spans="1:68" ht="33.75" customHeight="1">
      <c r="A1597"/>
      <c r="B1597" s="52"/>
      <c r="C1597" s="52"/>
      <c r="D1597" s="52"/>
      <c r="E1597" s="24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55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4"/>
      <c r="BL1597" s="24"/>
      <c r="BM1597" s="24"/>
      <c r="BO1597"/>
      <c r="BP1597" s="22"/>
    </row>
    <row r="1598" spans="1:68" ht="55.5" customHeight="1">
      <c r="A1598"/>
      <c r="B1598" s="52"/>
      <c r="C1598" s="52"/>
      <c r="D1598" s="52"/>
      <c r="E1598" s="24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4"/>
      <c r="BL1598" s="24"/>
      <c r="BM1598" s="24"/>
      <c r="BO1598"/>
      <c r="BP1598" s="22"/>
    </row>
    <row r="1599" spans="1:68" ht="33.75" customHeight="1">
      <c r="A1599"/>
      <c r="B1599" s="52"/>
      <c r="C1599" s="52"/>
      <c r="D1599" s="52"/>
      <c r="E1599" s="24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55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4"/>
      <c r="BL1599" s="24"/>
      <c r="BM1599" s="24"/>
      <c r="BO1599"/>
      <c r="BP1599" s="22"/>
    </row>
    <row r="1600" spans="1:68" ht="33.75" customHeight="1">
      <c r="A1600"/>
      <c r="B1600" s="52"/>
      <c r="C1600" s="52"/>
      <c r="D1600" s="52"/>
      <c r="E1600" s="24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55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4"/>
      <c r="BL1600" s="24"/>
      <c r="BM1600" s="24"/>
      <c r="BO1600"/>
      <c r="BP1600" s="22"/>
    </row>
    <row r="1601" spans="1:68" ht="33.75" customHeight="1">
      <c r="A1601"/>
      <c r="B1601" s="52"/>
      <c r="C1601" s="52"/>
      <c r="D1601" s="52"/>
      <c r="E1601" s="24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2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4"/>
      <c r="BL1601" s="24"/>
      <c r="BM1601" s="24"/>
      <c r="BO1601"/>
      <c r="BP1601" s="22"/>
    </row>
    <row r="1602" spans="1:68" ht="42" customHeight="1">
      <c r="A1602"/>
      <c r="B1602" s="52"/>
      <c r="C1602" s="52"/>
      <c r="D1602" s="52"/>
      <c r="E1602" s="24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55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4"/>
      <c r="BL1602" s="24"/>
      <c r="BM1602" s="24"/>
      <c r="BO1602"/>
      <c r="BP1602" s="22"/>
    </row>
    <row r="1603" spans="1:68" ht="33.75" customHeight="1">
      <c r="A1603"/>
      <c r="B1603" s="52"/>
      <c r="C1603" s="52"/>
      <c r="D1603" s="52"/>
      <c r="E1603" s="24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4"/>
      <c r="BL1603" s="24"/>
      <c r="BM1603" s="24"/>
      <c r="BO1603"/>
      <c r="BP1603" s="22"/>
    </row>
    <row r="1604" spans="1:68" ht="33.75" customHeight="1">
      <c r="A1604"/>
      <c r="B1604" s="52"/>
      <c r="C1604" s="52"/>
      <c r="D1604" s="52"/>
      <c r="E1604" s="24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4"/>
      <c r="BL1604" s="24"/>
      <c r="BM1604" s="24"/>
      <c r="BO1604"/>
      <c r="BP1604" s="22"/>
    </row>
    <row r="1605" spans="1:68" ht="33.75" customHeight="1">
      <c r="A1605"/>
      <c r="B1605" s="52"/>
      <c r="C1605" s="52"/>
      <c r="D1605" s="52"/>
      <c r="E1605" s="24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4"/>
      <c r="BL1605" s="24"/>
      <c r="BM1605" s="24"/>
      <c r="BO1605"/>
      <c r="BP1605" s="22"/>
    </row>
    <row r="1606" spans="1:68" ht="33.75" customHeight="1">
      <c r="A1606"/>
      <c r="B1606" s="52"/>
      <c r="C1606" s="52"/>
      <c r="D1606" s="52"/>
      <c r="E1606" s="24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4"/>
      <c r="BL1606" s="24"/>
      <c r="BM1606" s="24"/>
      <c r="BO1606"/>
      <c r="BP1606" s="22"/>
    </row>
    <row r="1607" spans="1:68" ht="42" customHeight="1">
      <c r="A1607"/>
      <c r="B1607" s="52"/>
      <c r="C1607" s="52"/>
      <c r="D1607" s="52"/>
      <c r="E1607" s="24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  <c r="AT1607" s="22"/>
      <c r="AU1607" s="22"/>
      <c r="AV1607" s="22"/>
      <c r="AW1607" s="22"/>
      <c r="AX1607" s="22"/>
      <c r="AY1607" s="22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4"/>
      <c r="BL1607" s="24"/>
      <c r="BM1607" s="24"/>
      <c r="BO1607"/>
      <c r="BP1607" s="22"/>
    </row>
    <row r="1608" spans="1:68" ht="33.75" customHeight="1">
      <c r="A1608"/>
      <c r="B1608" s="52"/>
      <c r="C1608" s="52"/>
      <c r="D1608" s="52"/>
      <c r="E1608" s="24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  <c r="AT1608" s="22"/>
      <c r="AU1608" s="22"/>
      <c r="AV1608" s="22"/>
      <c r="AW1608" s="22"/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4"/>
      <c r="BL1608" s="24"/>
      <c r="BM1608" s="24"/>
      <c r="BO1608"/>
      <c r="BP1608" s="22"/>
    </row>
    <row r="1609" spans="1:68" ht="33.75" customHeight="1">
      <c r="A1609"/>
      <c r="B1609" s="52"/>
      <c r="C1609" s="52"/>
      <c r="D1609" s="52"/>
      <c r="E1609" s="24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55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64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4"/>
      <c r="BL1609" s="24"/>
      <c r="BM1609" s="24"/>
      <c r="BO1609"/>
      <c r="BP1609" s="22"/>
    </row>
    <row r="1610" spans="1:68" ht="33.75" customHeight="1">
      <c r="A1610"/>
      <c r="B1610" s="52"/>
      <c r="C1610" s="52"/>
      <c r="D1610" s="52"/>
      <c r="E1610" s="24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4"/>
      <c r="BL1610" s="24"/>
      <c r="BM1610" s="24"/>
      <c r="BO1610"/>
      <c r="BP1610" s="22"/>
    </row>
    <row r="1611" spans="1:68" ht="33.75" customHeight="1">
      <c r="A1611"/>
      <c r="B1611" s="52"/>
      <c r="C1611" s="52"/>
      <c r="D1611" s="52"/>
      <c r="E1611" s="24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  <c r="AT1611" s="22"/>
      <c r="AU1611" s="22"/>
      <c r="AV1611" s="22"/>
      <c r="AW1611" s="22"/>
      <c r="AX1611" s="22"/>
      <c r="AY1611" s="22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4"/>
      <c r="BL1611" s="24"/>
      <c r="BM1611" s="24"/>
      <c r="BO1611"/>
      <c r="BP1611" s="22"/>
    </row>
    <row r="1612" spans="1:68" ht="33.75" customHeight="1">
      <c r="A1612"/>
      <c r="B1612" s="52"/>
      <c r="C1612" s="52"/>
      <c r="D1612" s="52"/>
      <c r="E1612" s="24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55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64"/>
      <c r="AT1612" s="22"/>
      <c r="AU1612" s="22"/>
      <c r="AV1612" s="22"/>
      <c r="AW1612" s="22"/>
      <c r="AX1612" s="22"/>
      <c r="AY1612" s="22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4"/>
      <c r="BL1612" s="24"/>
      <c r="BM1612" s="24"/>
      <c r="BO1612"/>
      <c r="BP1612" s="22"/>
    </row>
    <row r="1613" spans="1:68" ht="33.75" customHeight="1">
      <c r="A1613"/>
      <c r="B1613" s="52"/>
      <c r="C1613" s="52"/>
      <c r="D1613" s="52"/>
      <c r="E1613" s="24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64"/>
      <c r="AT1613" s="22"/>
      <c r="AU1613" s="22"/>
      <c r="AV1613" s="22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4"/>
      <c r="BL1613" s="24"/>
      <c r="BM1613" s="24"/>
      <c r="BO1613"/>
      <c r="BP1613" s="22"/>
    </row>
    <row r="1614" spans="1:68" ht="33.75" customHeight="1">
      <c r="A1614"/>
      <c r="B1614" s="52"/>
      <c r="C1614" s="52"/>
      <c r="D1614" s="52"/>
      <c r="E1614" s="24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55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64"/>
      <c r="AT1614" s="22"/>
      <c r="AU1614" s="22"/>
      <c r="AV1614" s="22"/>
      <c r="AW1614" s="22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4"/>
      <c r="BL1614" s="24"/>
      <c r="BM1614" s="24"/>
      <c r="BO1614"/>
      <c r="BP1614" s="22"/>
    </row>
    <row r="1615" spans="1:68" ht="33.75" customHeight="1">
      <c r="A1615"/>
      <c r="B1615" s="52"/>
      <c r="C1615" s="52"/>
      <c r="D1615" s="52"/>
      <c r="E1615" s="24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55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64"/>
      <c r="AT1615" s="22"/>
      <c r="AU1615" s="22"/>
      <c r="AV1615" s="22"/>
      <c r="AW1615" s="22"/>
      <c r="AX1615" s="22"/>
      <c r="AY1615" s="22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4"/>
      <c r="BL1615" s="24"/>
      <c r="BM1615" s="24"/>
      <c r="BO1615"/>
      <c r="BP1615" s="22"/>
    </row>
    <row r="1616" spans="1:68" ht="33.75" customHeight="1">
      <c r="A1616"/>
      <c r="B1616" s="52"/>
      <c r="C1616" s="52"/>
      <c r="D1616" s="52"/>
      <c r="E1616" s="24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64"/>
      <c r="AT1616" s="2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4"/>
      <c r="BL1616" s="24"/>
      <c r="BM1616" s="24"/>
      <c r="BO1616"/>
      <c r="BP1616" s="22"/>
    </row>
    <row r="1617" spans="1:68" ht="33.75" customHeight="1">
      <c r="A1617"/>
      <c r="B1617" s="52"/>
      <c r="C1617" s="52"/>
      <c r="D1617" s="52"/>
      <c r="E1617" s="24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64"/>
      <c r="AT1617" s="22"/>
      <c r="AU1617" s="22"/>
      <c r="AV1617" s="22"/>
      <c r="AW1617" s="22"/>
      <c r="AX1617" s="22"/>
      <c r="AY1617" s="22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4"/>
      <c r="BL1617" s="24"/>
      <c r="BM1617" s="24"/>
      <c r="BO1617"/>
      <c r="BP1617" s="22"/>
    </row>
    <row r="1618" spans="1:68" ht="33.75" customHeight="1">
      <c r="A1618"/>
      <c r="B1618" s="52"/>
      <c r="C1618" s="52"/>
      <c r="D1618" s="52"/>
      <c r="E1618" s="24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  <c r="AT1618" s="22"/>
      <c r="AU1618" s="22"/>
      <c r="AV1618" s="22"/>
      <c r="AW1618" s="22"/>
      <c r="AX1618" s="22"/>
      <c r="AY1618" s="22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4"/>
      <c r="BL1618" s="24"/>
      <c r="BM1618" s="24"/>
      <c r="BO1618"/>
      <c r="BP1618" s="22"/>
    </row>
    <row r="1619" spans="1:68" ht="33.75" customHeight="1">
      <c r="A1619"/>
      <c r="B1619" s="52"/>
      <c r="C1619" s="52"/>
      <c r="D1619" s="52"/>
      <c r="E1619" s="24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  <c r="AT1619" s="22"/>
      <c r="AU1619" s="22"/>
      <c r="AV1619" s="22"/>
      <c r="AW1619" s="22"/>
      <c r="AX1619" s="22"/>
      <c r="AY1619" s="22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4"/>
      <c r="BL1619" s="24"/>
      <c r="BM1619" s="24"/>
      <c r="BO1619"/>
      <c r="BP1619" s="22"/>
    </row>
    <row r="1620" spans="1:68" ht="33.75" customHeight="1">
      <c r="A1620"/>
      <c r="B1620" s="52"/>
      <c r="C1620" s="52"/>
      <c r="D1620" s="52"/>
      <c r="E1620" s="24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64"/>
      <c r="AT1620" s="22"/>
      <c r="AU1620" s="22"/>
      <c r="AV1620" s="22"/>
      <c r="AW1620" s="22"/>
      <c r="AX1620" s="22"/>
      <c r="AY1620" s="22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4"/>
      <c r="BL1620" s="24"/>
      <c r="BM1620" s="24"/>
      <c r="BO1620"/>
      <c r="BP1620" s="22"/>
    </row>
    <row r="1621" spans="1:68" ht="33.75" customHeight="1">
      <c r="A1621"/>
      <c r="B1621" s="52"/>
      <c r="C1621" s="52"/>
      <c r="D1621" s="52"/>
      <c r="E1621" s="24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4"/>
      <c r="BL1621" s="24"/>
      <c r="BM1621" s="24"/>
      <c r="BO1621"/>
      <c r="BP1621" s="22"/>
    </row>
    <row r="1622" spans="1:68" ht="33.75" customHeight="1">
      <c r="A1622"/>
      <c r="B1622" s="52"/>
      <c r="C1622" s="52"/>
      <c r="D1622" s="52"/>
      <c r="E1622" s="24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  <c r="AY1622" s="22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4"/>
      <c r="BL1622" s="24"/>
      <c r="BM1622" s="24"/>
      <c r="BO1622"/>
      <c r="BP1622" s="22"/>
    </row>
    <row r="1623" spans="1:68" ht="33.75" customHeight="1">
      <c r="A1623"/>
      <c r="B1623" s="52"/>
      <c r="C1623" s="52"/>
      <c r="D1623" s="52"/>
      <c r="E1623" s="24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55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  <c r="AT1623" s="22"/>
      <c r="AU1623" s="22"/>
      <c r="AV1623" s="22"/>
      <c r="AW1623" s="22"/>
      <c r="AX1623" s="22"/>
      <c r="AY1623" s="22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4"/>
      <c r="BL1623" s="24"/>
      <c r="BM1623" s="24"/>
      <c r="BO1623"/>
      <c r="BP1623" s="22"/>
    </row>
    <row r="1624" spans="1:68" ht="33.75" customHeight="1">
      <c r="A1624"/>
      <c r="B1624" s="52"/>
      <c r="C1624" s="52"/>
      <c r="D1624" s="52"/>
      <c r="E1624" s="24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55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4"/>
      <c r="BL1624" s="24"/>
      <c r="BM1624" s="24"/>
      <c r="BO1624"/>
      <c r="BP1624" s="22"/>
    </row>
    <row r="1625" spans="1:68" ht="33.75" customHeight="1">
      <c r="A1625"/>
      <c r="B1625" s="52"/>
      <c r="C1625" s="52"/>
      <c r="D1625" s="52"/>
      <c r="E1625" s="24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4"/>
      <c r="BL1625" s="24"/>
      <c r="BM1625" s="24"/>
      <c r="BO1625"/>
      <c r="BP1625" s="22"/>
    </row>
    <row r="1626" spans="1:68" ht="42" customHeight="1">
      <c r="A1626"/>
      <c r="B1626" s="52"/>
      <c r="C1626" s="52"/>
      <c r="D1626" s="52"/>
      <c r="E1626" s="24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  <c r="AY1626" s="22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4"/>
      <c r="BL1626" s="24"/>
      <c r="BM1626" s="24"/>
      <c r="BO1626"/>
      <c r="BP1626" s="22"/>
    </row>
    <row r="1627" spans="1:68" ht="42" customHeight="1">
      <c r="A1627"/>
      <c r="B1627" s="52"/>
      <c r="C1627" s="52"/>
      <c r="D1627" s="52"/>
      <c r="E1627" s="24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4"/>
      <c r="BL1627" s="24"/>
      <c r="BM1627" s="24"/>
      <c r="BO1627"/>
      <c r="BP1627" s="22"/>
    </row>
    <row r="1628" spans="1:68" ht="42" customHeight="1">
      <c r="A1628"/>
      <c r="B1628" s="52"/>
      <c r="C1628" s="52"/>
      <c r="D1628" s="52"/>
      <c r="E1628" s="24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  <c r="AT1628" s="22"/>
      <c r="AU1628" s="22"/>
      <c r="AV1628" s="22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4"/>
      <c r="BL1628" s="24"/>
      <c r="BM1628" s="24"/>
      <c r="BO1628"/>
      <c r="BP1628" s="22"/>
    </row>
    <row r="1629" spans="1:68" ht="42" customHeight="1">
      <c r="A1629"/>
      <c r="B1629" s="52"/>
      <c r="C1629" s="52"/>
      <c r="D1629" s="52"/>
      <c r="E1629" s="24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4"/>
      <c r="BL1629" s="24"/>
      <c r="BM1629" s="24"/>
      <c r="BO1629"/>
      <c r="BP1629" s="22"/>
    </row>
    <row r="1630" spans="1:68" ht="42" customHeight="1">
      <c r="A1630"/>
      <c r="B1630" s="52"/>
      <c r="C1630" s="52"/>
      <c r="D1630" s="52"/>
      <c r="E1630" s="24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  <c r="AY1630" s="22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4"/>
      <c r="BL1630" s="24"/>
      <c r="BM1630" s="24"/>
      <c r="BO1630"/>
      <c r="BP1630" s="22"/>
    </row>
    <row r="1631" spans="1:68" ht="42" customHeight="1">
      <c r="A1631"/>
      <c r="B1631" s="52"/>
      <c r="C1631" s="52"/>
      <c r="D1631" s="52"/>
      <c r="E1631" s="24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4"/>
      <c r="BL1631" s="24"/>
      <c r="BM1631" s="24"/>
      <c r="BO1631"/>
      <c r="BP1631" s="22"/>
    </row>
    <row r="1632" spans="1:68" ht="42" customHeight="1">
      <c r="A1632"/>
      <c r="B1632" s="52"/>
      <c r="C1632" s="52"/>
      <c r="D1632" s="52"/>
      <c r="E1632" s="24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4"/>
      <c r="BL1632" s="24"/>
      <c r="BM1632" s="24"/>
      <c r="BO1632"/>
      <c r="BP1632" s="22"/>
    </row>
    <row r="1633" spans="1:68" ht="42" customHeight="1">
      <c r="A1633"/>
      <c r="B1633" s="52"/>
      <c r="C1633" s="52"/>
      <c r="D1633" s="52"/>
      <c r="E1633" s="24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4"/>
      <c r="BL1633" s="24"/>
      <c r="BM1633" s="24"/>
      <c r="BO1633"/>
      <c r="BP1633" s="22"/>
    </row>
    <row r="1634" spans="1:68" ht="42" customHeight="1">
      <c r="A1634"/>
      <c r="B1634" s="52"/>
      <c r="C1634" s="52"/>
      <c r="D1634" s="52"/>
      <c r="E1634" s="24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4"/>
      <c r="BL1634" s="24"/>
      <c r="BM1634" s="24"/>
      <c r="BO1634"/>
      <c r="BP1634" s="22"/>
    </row>
    <row r="1635" spans="1:68" ht="42" customHeight="1">
      <c r="A1635"/>
      <c r="B1635" s="52"/>
      <c r="C1635" s="52"/>
      <c r="D1635" s="52"/>
      <c r="E1635" s="24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4"/>
      <c r="BL1635" s="24"/>
      <c r="BM1635" s="24"/>
      <c r="BO1635"/>
      <c r="BP1635" s="22"/>
    </row>
    <row r="1636" spans="1:68" ht="42" customHeight="1">
      <c r="A1636"/>
      <c r="B1636" s="52"/>
      <c r="C1636" s="52"/>
      <c r="D1636" s="52"/>
      <c r="E1636" s="24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4"/>
      <c r="BL1636" s="24"/>
      <c r="BM1636" s="24"/>
      <c r="BO1636"/>
      <c r="BP1636" s="22"/>
    </row>
    <row r="1637" spans="1:68" ht="42" customHeight="1">
      <c r="A1637"/>
      <c r="B1637" s="52"/>
      <c r="C1637" s="52"/>
      <c r="D1637" s="52"/>
      <c r="E1637" s="24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4"/>
      <c r="BL1637" s="24"/>
      <c r="BM1637" s="24"/>
      <c r="BO1637"/>
      <c r="BP1637" s="22"/>
    </row>
    <row r="1638" spans="1:68" ht="42" customHeight="1">
      <c r="A1638"/>
      <c r="B1638" s="52"/>
      <c r="C1638" s="52"/>
      <c r="D1638" s="52"/>
      <c r="E1638" s="24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4"/>
      <c r="BL1638" s="24"/>
      <c r="BM1638" s="24"/>
      <c r="BO1638"/>
      <c r="BP1638" s="22"/>
    </row>
    <row r="1639" spans="1:68" ht="42" customHeight="1">
      <c r="A1639"/>
      <c r="B1639" s="52"/>
      <c r="C1639" s="52"/>
      <c r="D1639" s="52"/>
      <c r="E1639" s="24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4"/>
      <c r="BL1639" s="24"/>
      <c r="BM1639" s="24"/>
      <c r="BO1639"/>
      <c r="BP1639" s="22"/>
    </row>
    <row r="1640" spans="1:68" ht="42" customHeight="1">
      <c r="A1640"/>
      <c r="B1640" s="52"/>
      <c r="C1640" s="52"/>
      <c r="D1640" s="52"/>
      <c r="E1640" s="24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4"/>
      <c r="BL1640" s="24"/>
      <c r="BM1640" s="24"/>
      <c r="BO1640"/>
      <c r="BP1640" s="22"/>
    </row>
    <row r="1641" spans="1:68" ht="42" customHeight="1">
      <c r="A1641"/>
      <c r="B1641" s="52"/>
      <c r="C1641" s="52"/>
      <c r="D1641" s="52"/>
      <c r="E1641" s="24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4"/>
      <c r="BL1641" s="24"/>
      <c r="BM1641" s="24"/>
      <c r="BO1641"/>
      <c r="BP1641" s="22"/>
    </row>
    <row r="1642" spans="1:68" ht="42" customHeight="1">
      <c r="A1642"/>
      <c r="B1642" s="52"/>
      <c r="C1642" s="52"/>
      <c r="D1642" s="52"/>
      <c r="E1642" s="24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4"/>
      <c r="BL1642" s="24"/>
      <c r="BM1642" s="24"/>
      <c r="BO1642"/>
      <c r="BP1642" s="22"/>
    </row>
    <row r="1643" spans="1:68" ht="42" customHeight="1">
      <c r="A1643"/>
      <c r="B1643" s="52"/>
      <c r="C1643" s="52"/>
      <c r="D1643" s="52"/>
      <c r="E1643" s="24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4"/>
      <c r="BL1643" s="24"/>
      <c r="BM1643" s="24"/>
      <c r="BO1643"/>
      <c r="BP1643" s="22"/>
    </row>
    <row r="1644" spans="1:68" ht="42" customHeight="1">
      <c r="A1644"/>
      <c r="B1644" s="52"/>
      <c r="C1644" s="52"/>
      <c r="D1644" s="52"/>
      <c r="E1644" s="24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4"/>
      <c r="BL1644" s="24"/>
      <c r="BM1644" s="24"/>
      <c r="BO1644"/>
      <c r="BP1644" s="22"/>
    </row>
    <row r="1645" spans="1:68" ht="42" customHeight="1">
      <c r="A1645"/>
      <c r="B1645" s="52"/>
      <c r="C1645" s="52"/>
      <c r="D1645" s="52"/>
      <c r="E1645" s="24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  <c r="AY1645" s="22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4"/>
      <c r="BL1645" s="24"/>
      <c r="BM1645" s="24"/>
      <c r="BO1645"/>
      <c r="BP1645" s="22"/>
    </row>
    <row r="1646" spans="1:68" ht="42" customHeight="1">
      <c r="A1646"/>
      <c r="B1646" s="52"/>
      <c r="C1646" s="52"/>
      <c r="D1646" s="52"/>
      <c r="E1646" s="24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4"/>
      <c r="BL1646" s="24"/>
      <c r="BM1646" s="24"/>
      <c r="BO1646"/>
      <c r="BP1646" s="22"/>
    </row>
    <row r="1647" spans="1:68" ht="42" customHeight="1">
      <c r="A1647"/>
      <c r="B1647" s="52"/>
      <c r="C1647" s="52"/>
      <c r="D1647" s="52"/>
      <c r="E1647" s="24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  <c r="AY1647" s="22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4"/>
      <c r="BL1647" s="24"/>
      <c r="BM1647" s="24"/>
      <c r="BO1647"/>
      <c r="BP1647" s="22"/>
    </row>
    <row r="1648" spans="1:68" ht="42" customHeight="1">
      <c r="A1648"/>
      <c r="B1648" s="52"/>
      <c r="C1648" s="52"/>
      <c r="D1648" s="52"/>
      <c r="E1648" s="24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4"/>
      <c r="BL1648" s="24"/>
      <c r="BM1648" s="24"/>
      <c r="BO1648"/>
      <c r="BP1648" s="22"/>
    </row>
    <row r="1649" spans="1:68" ht="42" customHeight="1">
      <c r="A1649"/>
      <c r="B1649" s="52"/>
      <c r="C1649" s="52"/>
      <c r="D1649" s="52"/>
      <c r="E1649" s="24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4"/>
      <c r="BL1649" s="24"/>
      <c r="BM1649" s="24"/>
      <c r="BO1649"/>
      <c r="BP1649" s="22"/>
    </row>
    <row r="1650" spans="1:68" ht="42" customHeight="1">
      <c r="A1650"/>
      <c r="B1650" s="52"/>
      <c r="C1650" s="52"/>
      <c r="D1650" s="52"/>
      <c r="E1650" s="24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4"/>
      <c r="BL1650" s="24"/>
      <c r="BM1650" s="24"/>
      <c r="BO1650"/>
      <c r="BP1650" s="22"/>
    </row>
    <row r="1651" spans="1:68" ht="42" customHeight="1">
      <c r="A1651"/>
      <c r="B1651" s="52"/>
      <c r="C1651" s="52"/>
      <c r="D1651" s="52"/>
      <c r="E1651" s="24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4"/>
      <c r="BL1651" s="24"/>
      <c r="BM1651" s="24"/>
      <c r="BO1651"/>
      <c r="BP1651" s="22"/>
    </row>
    <row r="1652" spans="1:68" ht="42" customHeight="1">
      <c r="A1652"/>
      <c r="B1652" s="52"/>
      <c r="C1652" s="52"/>
      <c r="D1652" s="52"/>
      <c r="E1652" s="24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4"/>
      <c r="BL1652" s="24"/>
      <c r="BM1652" s="24"/>
      <c r="BO1652"/>
      <c r="BP1652" s="22"/>
    </row>
    <row r="1653" spans="1:68" ht="42" customHeight="1">
      <c r="A1653"/>
      <c r="B1653" s="52"/>
      <c r="C1653" s="52"/>
      <c r="D1653" s="52"/>
      <c r="E1653" s="24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4"/>
      <c r="BL1653" s="24"/>
      <c r="BM1653" s="24"/>
      <c r="BO1653"/>
      <c r="BP1653" s="22"/>
    </row>
    <row r="1654" spans="1:68" ht="42" customHeight="1">
      <c r="A1654"/>
      <c r="B1654" s="52"/>
      <c r="C1654" s="52"/>
      <c r="D1654" s="52"/>
      <c r="E1654" s="24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4"/>
      <c r="BL1654" s="24"/>
      <c r="BM1654" s="24"/>
      <c r="BO1654"/>
      <c r="BP1654" s="22"/>
    </row>
    <row r="1655" spans="1:68" ht="33.75" customHeight="1">
      <c r="A1655"/>
      <c r="B1655" s="52"/>
      <c r="C1655" s="52"/>
      <c r="D1655" s="52"/>
      <c r="E1655" s="24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4"/>
      <c r="BL1655" s="24"/>
      <c r="BM1655" s="24"/>
      <c r="BO1655"/>
      <c r="BP1655" s="22"/>
    </row>
    <row r="1656" spans="1:68" ht="42" customHeight="1">
      <c r="A1656"/>
      <c r="B1656" s="52"/>
      <c r="C1656" s="52"/>
      <c r="D1656" s="52"/>
      <c r="E1656" s="24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4"/>
      <c r="BL1656" s="24"/>
      <c r="BM1656" s="24"/>
      <c r="BO1656"/>
      <c r="BP1656" s="22"/>
    </row>
    <row r="1657" spans="1:68" ht="42" customHeight="1">
      <c r="A1657"/>
      <c r="B1657" s="52"/>
      <c r="C1657" s="52"/>
      <c r="D1657" s="52"/>
      <c r="E1657" s="24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4"/>
      <c r="BL1657" s="24"/>
      <c r="BM1657" s="24"/>
      <c r="BO1657"/>
      <c r="BP1657" s="22"/>
    </row>
    <row r="1658" spans="1:68" ht="42" customHeight="1">
      <c r="A1658"/>
      <c r="B1658" s="52"/>
      <c r="C1658" s="52"/>
      <c r="D1658" s="52"/>
      <c r="E1658" s="24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4"/>
      <c r="BL1658" s="24"/>
      <c r="BM1658" s="24"/>
      <c r="BO1658"/>
      <c r="BP1658" s="22"/>
    </row>
    <row r="1659" spans="1:68" ht="42" customHeight="1">
      <c r="A1659"/>
      <c r="B1659" s="52"/>
      <c r="C1659" s="52"/>
      <c r="D1659" s="52"/>
      <c r="E1659" s="24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4"/>
      <c r="BL1659" s="24"/>
      <c r="BM1659" s="24"/>
      <c r="BO1659"/>
      <c r="BP1659" s="22"/>
    </row>
    <row r="1660" spans="1:68" ht="42" customHeight="1">
      <c r="A1660"/>
      <c r="B1660" s="52"/>
      <c r="C1660" s="52"/>
      <c r="D1660" s="52"/>
      <c r="E1660" s="24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4"/>
      <c r="BL1660" s="24"/>
      <c r="BM1660" s="24"/>
      <c r="BO1660"/>
      <c r="BP1660" s="22"/>
    </row>
    <row r="1661" spans="1:68" ht="42" customHeight="1">
      <c r="A1661"/>
      <c r="B1661" s="52"/>
      <c r="C1661" s="52"/>
      <c r="D1661" s="52"/>
      <c r="E1661" s="24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4"/>
      <c r="BL1661" s="24"/>
      <c r="BM1661" s="24"/>
      <c r="BO1661"/>
      <c r="BP1661" s="22"/>
    </row>
    <row r="1662" spans="1:68" ht="42" customHeight="1">
      <c r="A1662"/>
      <c r="B1662" s="52"/>
      <c r="C1662" s="52"/>
      <c r="D1662" s="52"/>
      <c r="E1662" s="24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4"/>
      <c r="BL1662" s="24"/>
      <c r="BM1662" s="24"/>
      <c r="BO1662"/>
      <c r="BP1662" s="22"/>
    </row>
    <row r="1663" spans="1:68" ht="42" customHeight="1">
      <c r="A1663"/>
      <c r="B1663" s="52"/>
      <c r="C1663" s="52"/>
      <c r="D1663" s="52"/>
      <c r="E1663" s="24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4"/>
      <c r="BL1663" s="24"/>
      <c r="BM1663" s="24"/>
      <c r="BO1663"/>
      <c r="BP1663" s="22"/>
    </row>
    <row r="1664" spans="1:68" ht="42" customHeight="1">
      <c r="A1664"/>
      <c r="B1664" s="52"/>
      <c r="C1664" s="52"/>
      <c r="D1664" s="52"/>
      <c r="E1664" s="24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4"/>
      <c r="BL1664" s="24"/>
      <c r="BM1664" s="24"/>
      <c r="BO1664"/>
      <c r="BP1664" s="22"/>
    </row>
    <row r="1665" spans="1:68" ht="42" customHeight="1">
      <c r="A1665"/>
      <c r="B1665" s="52"/>
      <c r="C1665" s="52"/>
      <c r="D1665" s="52"/>
      <c r="E1665" s="24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4"/>
      <c r="BL1665" s="24"/>
      <c r="BM1665" s="24"/>
      <c r="BO1665"/>
      <c r="BP1665" s="22"/>
    </row>
    <row r="1666" spans="1:68" ht="42" customHeight="1">
      <c r="A1666"/>
      <c r="B1666" s="52"/>
      <c r="C1666" s="52"/>
      <c r="D1666" s="52"/>
      <c r="E1666" s="24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4"/>
      <c r="BL1666" s="24"/>
      <c r="BM1666" s="24"/>
      <c r="BO1666"/>
      <c r="BP1666" s="22"/>
    </row>
    <row r="1667" spans="1:68" ht="42" customHeight="1">
      <c r="A1667"/>
      <c r="B1667" s="52"/>
      <c r="C1667" s="52"/>
      <c r="D1667" s="52"/>
      <c r="E1667" s="24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4"/>
      <c r="BL1667" s="24"/>
      <c r="BM1667" s="24"/>
      <c r="BO1667"/>
      <c r="BP1667" s="22"/>
    </row>
    <row r="1668" spans="1:68" ht="42" customHeight="1">
      <c r="A1668"/>
      <c r="B1668" s="52"/>
      <c r="C1668" s="52"/>
      <c r="D1668" s="52"/>
      <c r="E1668" s="24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4"/>
      <c r="BL1668" s="24"/>
      <c r="BM1668" s="24"/>
      <c r="BO1668"/>
      <c r="BP1668" s="22"/>
    </row>
    <row r="1669" spans="1:68" ht="42" customHeight="1">
      <c r="A1669"/>
      <c r="B1669" s="52"/>
      <c r="C1669" s="52"/>
      <c r="D1669" s="52"/>
      <c r="E1669" s="24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4"/>
      <c r="BL1669" s="24"/>
      <c r="BM1669" s="24"/>
      <c r="BO1669"/>
      <c r="BP1669" s="22"/>
    </row>
    <row r="1670" spans="1:68" ht="42" customHeight="1">
      <c r="A1670"/>
      <c r="B1670" s="52"/>
      <c r="C1670" s="52"/>
      <c r="D1670" s="52"/>
      <c r="E1670" s="24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4"/>
      <c r="BL1670" s="24"/>
      <c r="BM1670" s="24"/>
      <c r="BO1670"/>
      <c r="BP1670" s="22"/>
    </row>
    <row r="1671" spans="1:68" ht="42" customHeight="1">
      <c r="A1671"/>
      <c r="B1671" s="52"/>
      <c r="C1671" s="52"/>
      <c r="D1671" s="52"/>
      <c r="E1671" s="24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4"/>
      <c r="BL1671" s="24"/>
      <c r="BM1671" s="24"/>
      <c r="BO1671"/>
      <c r="BP1671" s="22"/>
    </row>
    <row r="1672" spans="1:68" ht="42" customHeight="1">
      <c r="A1672"/>
      <c r="B1672" s="52"/>
      <c r="C1672" s="52"/>
      <c r="D1672" s="52"/>
      <c r="E1672" s="24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4"/>
      <c r="BL1672" s="24"/>
      <c r="BM1672" s="24"/>
      <c r="BO1672"/>
      <c r="BP1672" s="22"/>
    </row>
    <row r="1673" spans="1:68" ht="42" customHeight="1">
      <c r="A1673"/>
      <c r="B1673" s="52"/>
      <c r="C1673" s="52"/>
      <c r="D1673" s="52"/>
      <c r="E1673" s="24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4"/>
      <c r="BL1673" s="24"/>
      <c r="BM1673" s="24"/>
      <c r="BO1673"/>
      <c r="BP1673" s="22"/>
    </row>
    <row r="1674" spans="1:68" ht="42" customHeight="1">
      <c r="A1674"/>
      <c r="B1674" s="52"/>
      <c r="C1674" s="52"/>
      <c r="D1674" s="52"/>
      <c r="E1674" s="24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4"/>
      <c r="BL1674" s="24"/>
      <c r="BM1674" s="24"/>
      <c r="BO1674"/>
      <c r="BP1674" s="22"/>
    </row>
    <row r="1675" spans="1:68" ht="42" customHeight="1">
      <c r="A1675"/>
      <c r="B1675" s="52"/>
      <c r="C1675" s="52"/>
      <c r="D1675" s="52"/>
      <c r="E1675" s="24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4"/>
      <c r="BL1675" s="24"/>
      <c r="BM1675" s="24"/>
      <c r="BO1675"/>
      <c r="BP1675" s="22"/>
    </row>
    <row r="1676" spans="1:68" ht="42" customHeight="1">
      <c r="A1676"/>
      <c r="B1676" s="52"/>
      <c r="C1676" s="52"/>
      <c r="D1676" s="52"/>
      <c r="E1676" s="24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4"/>
      <c r="BL1676" s="24"/>
      <c r="BM1676" s="24"/>
      <c r="BO1676"/>
      <c r="BP1676" s="22"/>
    </row>
    <row r="1677" spans="1:68" ht="42" customHeight="1">
      <c r="A1677"/>
      <c r="B1677" s="52"/>
      <c r="C1677" s="52"/>
      <c r="D1677" s="52"/>
      <c r="E1677" s="24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4"/>
      <c r="BL1677" s="24"/>
      <c r="BM1677" s="24"/>
      <c r="BO1677"/>
      <c r="BP1677" s="22"/>
    </row>
    <row r="1678" spans="1:68" ht="42" customHeight="1">
      <c r="A1678"/>
      <c r="B1678" s="52"/>
      <c r="C1678" s="52"/>
      <c r="D1678" s="52"/>
      <c r="E1678" s="24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4"/>
      <c r="BL1678" s="24"/>
      <c r="BM1678" s="24"/>
      <c r="BO1678"/>
      <c r="BP1678" s="22"/>
    </row>
    <row r="1679" spans="1:68" ht="42" customHeight="1">
      <c r="A1679"/>
      <c r="B1679" s="52"/>
      <c r="C1679" s="52"/>
      <c r="D1679" s="52"/>
      <c r="E1679" s="24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4"/>
      <c r="BL1679" s="24"/>
      <c r="BM1679" s="24"/>
      <c r="BO1679"/>
      <c r="BP1679" s="22"/>
    </row>
    <row r="1680" spans="1:68" ht="42" customHeight="1">
      <c r="A1680"/>
      <c r="B1680" s="52"/>
      <c r="C1680" s="52"/>
      <c r="D1680" s="52"/>
      <c r="E1680" s="24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4"/>
      <c r="BL1680" s="24"/>
      <c r="BM1680" s="24"/>
      <c r="BO1680"/>
      <c r="BP1680" s="22"/>
    </row>
    <row r="1681" spans="1:68" ht="42" customHeight="1">
      <c r="A1681"/>
      <c r="B1681" s="52"/>
      <c r="C1681" s="52"/>
      <c r="D1681" s="52"/>
      <c r="E1681" s="24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4"/>
      <c r="BL1681" s="24"/>
      <c r="BM1681" s="24"/>
      <c r="BO1681"/>
      <c r="BP1681" s="22"/>
    </row>
    <row r="1682" spans="1:68" ht="42" customHeight="1">
      <c r="A1682"/>
      <c r="B1682" s="52"/>
      <c r="C1682" s="52"/>
      <c r="D1682" s="52"/>
      <c r="E1682" s="24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4"/>
      <c r="BL1682" s="24"/>
      <c r="BM1682" s="24"/>
      <c r="BO1682"/>
      <c r="BP1682" s="22"/>
    </row>
    <row r="1683" spans="1:68" ht="42" customHeight="1">
      <c r="A1683"/>
      <c r="B1683" s="52"/>
      <c r="C1683" s="52"/>
      <c r="D1683" s="52"/>
      <c r="E1683" s="24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4"/>
      <c r="BL1683" s="24"/>
      <c r="BM1683" s="24"/>
      <c r="BO1683"/>
      <c r="BP1683" s="22"/>
    </row>
    <row r="1684" spans="1:68" ht="42" customHeight="1">
      <c r="A1684"/>
      <c r="B1684" s="52"/>
      <c r="C1684" s="52"/>
      <c r="D1684" s="52"/>
      <c r="E1684" s="24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4"/>
      <c r="BL1684" s="24"/>
      <c r="BM1684" s="24"/>
      <c r="BO1684"/>
      <c r="BP1684" s="22"/>
    </row>
    <row r="1685" spans="1:68" ht="42" customHeight="1">
      <c r="A1685"/>
      <c r="B1685" s="52"/>
      <c r="C1685" s="52"/>
      <c r="D1685" s="52"/>
      <c r="E1685" s="24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4"/>
      <c r="BL1685" s="24"/>
      <c r="BM1685" s="24"/>
      <c r="BO1685"/>
      <c r="BP1685" s="22"/>
    </row>
    <row r="1686" spans="1:68" ht="42" customHeight="1">
      <c r="A1686"/>
      <c r="B1686" s="52"/>
      <c r="C1686" s="52"/>
      <c r="D1686" s="52"/>
      <c r="E1686" s="24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4"/>
      <c r="BL1686" s="24"/>
      <c r="BM1686" s="24"/>
      <c r="BO1686"/>
      <c r="BP1686" s="22"/>
    </row>
    <row r="1687" spans="1:68" ht="42" customHeight="1">
      <c r="A1687"/>
      <c r="B1687" s="52"/>
      <c r="C1687" s="52"/>
      <c r="D1687" s="52"/>
      <c r="E1687" s="24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4"/>
      <c r="BL1687" s="24"/>
      <c r="BM1687" s="24"/>
      <c r="BO1687"/>
      <c r="BP1687" s="22"/>
    </row>
    <row r="1688" spans="1:68" ht="42" customHeight="1">
      <c r="A1688"/>
      <c r="B1688" s="52"/>
      <c r="C1688" s="52"/>
      <c r="D1688" s="52"/>
      <c r="E1688" s="24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4"/>
      <c r="BL1688" s="24"/>
      <c r="BM1688" s="24"/>
      <c r="BO1688"/>
      <c r="BP1688" s="22"/>
    </row>
    <row r="1689" spans="1:68" ht="42" customHeight="1">
      <c r="A1689"/>
      <c r="B1689" s="52"/>
      <c r="C1689" s="52"/>
      <c r="D1689" s="52"/>
      <c r="E1689" s="24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4"/>
      <c r="BL1689" s="24"/>
      <c r="BM1689" s="24"/>
      <c r="BO1689"/>
      <c r="BP1689" s="22"/>
    </row>
    <row r="1690" spans="1:68" ht="42" customHeight="1">
      <c r="A1690"/>
      <c r="B1690" s="52"/>
      <c r="C1690" s="52"/>
      <c r="D1690" s="52"/>
      <c r="E1690" s="24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4"/>
      <c r="BL1690" s="24"/>
      <c r="BM1690" s="24"/>
      <c r="BO1690"/>
      <c r="BP1690" s="22"/>
    </row>
    <row r="1691" spans="1:68" ht="42" customHeight="1">
      <c r="A1691"/>
      <c r="B1691" s="52"/>
      <c r="C1691" s="52"/>
      <c r="D1691" s="52"/>
      <c r="E1691" s="24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  <c r="BG1691" s="22"/>
      <c r="BH1691" s="22"/>
      <c r="BI1691" s="22"/>
      <c r="BJ1691" s="22"/>
      <c r="BK1691" s="24"/>
      <c r="BL1691" s="24"/>
      <c r="BM1691" s="24"/>
      <c r="BO1691"/>
      <c r="BP1691" s="22"/>
    </row>
    <row r="1692" spans="1:68" ht="42" customHeight="1">
      <c r="A1692"/>
      <c r="B1692" s="52"/>
      <c r="C1692" s="52"/>
      <c r="D1692" s="52"/>
      <c r="E1692" s="24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4"/>
      <c r="BL1692" s="24"/>
      <c r="BM1692" s="24"/>
      <c r="BO1692"/>
      <c r="BP1692" s="22"/>
    </row>
    <row r="1693" spans="1:68" ht="42" customHeight="1">
      <c r="A1693"/>
      <c r="B1693" s="52"/>
      <c r="C1693" s="52"/>
      <c r="D1693" s="52"/>
      <c r="E1693" s="24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2"/>
      <c r="AI1693" s="22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53"/>
      <c r="BK1693" s="24"/>
      <c r="BL1693" s="24"/>
      <c r="BM1693" s="24"/>
      <c r="BO1693"/>
      <c r="BP1693" s="22"/>
    </row>
    <row r="1694" spans="1:68" ht="42" customHeight="1">
      <c r="A1694"/>
      <c r="B1694" s="52"/>
      <c r="C1694" s="52"/>
      <c r="D1694" s="52"/>
      <c r="E1694" s="24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D1694" s="22"/>
      <c r="AE1694" s="22"/>
      <c r="AF1694" s="22"/>
      <c r="AG1694" s="22"/>
      <c r="AH1694" s="22"/>
      <c r="AI1694" s="22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  <c r="BG1694" s="22"/>
      <c r="BH1694" s="22"/>
      <c r="BI1694" s="22"/>
      <c r="BJ1694" s="22"/>
      <c r="BK1694" s="24"/>
      <c r="BL1694" s="24"/>
      <c r="BM1694" s="24"/>
      <c r="BO1694"/>
      <c r="BP1694" s="22"/>
    </row>
    <row r="1695" spans="1:68" ht="42" customHeight="1">
      <c r="A1695"/>
      <c r="B1695" s="52"/>
      <c r="C1695" s="52"/>
      <c r="D1695" s="52"/>
      <c r="E1695" s="24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  <c r="BG1695" s="22"/>
      <c r="BH1695" s="22"/>
      <c r="BI1695" s="22"/>
      <c r="BJ1695" s="22"/>
      <c r="BK1695" s="24"/>
      <c r="BL1695" s="24"/>
      <c r="BM1695" s="24"/>
      <c r="BO1695"/>
      <c r="BP1695" s="22"/>
    </row>
    <row r="1696" spans="1:68" ht="42" customHeight="1">
      <c r="A1696"/>
      <c r="B1696" s="52"/>
      <c r="C1696" s="52"/>
      <c r="D1696" s="52"/>
      <c r="E1696" s="24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  <c r="BG1696" s="22"/>
      <c r="BH1696" s="22"/>
      <c r="BI1696" s="22"/>
      <c r="BJ1696" s="22"/>
      <c r="BK1696" s="24"/>
      <c r="BL1696" s="24"/>
      <c r="BM1696" s="24"/>
      <c r="BO1696"/>
      <c r="BP1696" s="22"/>
    </row>
    <row r="1697" spans="1:68" ht="42" customHeight="1">
      <c r="A1697"/>
      <c r="B1697" s="52"/>
      <c r="C1697" s="52"/>
      <c r="D1697" s="52"/>
      <c r="E1697" s="24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53"/>
      <c r="BK1697" s="24"/>
      <c r="BL1697" s="24"/>
      <c r="BM1697" s="24"/>
      <c r="BO1697"/>
      <c r="BP1697" s="22"/>
    </row>
    <row r="1698" spans="1:68" ht="42" customHeight="1">
      <c r="A1698"/>
      <c r="B1698" s="52"/>
      <c r="C1698" s="52"/>
      <c r="D1698" s="52"/>
      <c r="E1698" s="24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  <c r="BG1698" s="22"/>
      <c r="BH1698" s="22"/>
      <c r="BI1698" s="22"/>
      <c r="BJ1698" s="22"/>
      <c r="BK1698" s="24"/>
      <c r="BL1698" s="24"/>
      <c r="BM1698" s="24"/>
      <c r="BO1698"/>
      <c r="BP1698" s="22"/>
    </row>
    <row r="1699" spans="1:68" ht="33.75" customHeight="1">
      <c r="A1699"/>
      <c r="B1699" s="52"/>
      <c r="C1699" s="52"/>
      <c r="D1699" s="52"/>
      <c r="E1699" s="24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  <c r="BG1699" s="22"/>
      <c r="BH1699" s="22"/>
      <c r="BI1699" s="22"/>
      <c r="BJ1699" s="22"/>
      <c r="BK1699" s="24"/>
      <c r="BL1699" s="24"/>
      <c r="BM1699" s="24"/>
      <c r="BO1699"/>
      <c r="BP1699" s="22"/>
    </row>
    <row r="1700" spans="1:68" ht="42" customHeight="1">
      <c r="A1700"/>
      <c r="B1700" s="52"/>
      <c r="C1700" s="52"/>
      <c r="D1700" s="52"/>
      <c r="E1700" s="24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D1700" s="22"/>
      <c r="AE1700" s="22"/>
      <c r="AF1700" s="22"/>
      <c r="AG1700" s="22"/>
      <c r="AH1700" s="22"/>
      <c r="AI1700" s="22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  <c r="BG1700" s="22"/>
      <c r="BH1700" s="22"/>
      <c r="BI1700" s="22"/>
      <c r="BJ1700" s="22"/>
      <c r="BK1700" s="24"/>
      <c r="BL1700" s="24"/>
      <c r="BM1700" s="24"/>
      <c r="BO1700"/>
      <c r="BP1700" s="22"/>
    </row>
    <row r="1701" spans="1:68" ht="42" customHeight="1">
      <c r="A1701"/>
      <c r="B1701" s="52"/>
      <c r="C1701" s="52"/>
      <c r="D1701" s="52"/>
      <c r="E1701" s="24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2"/>
      <c r="AF1701" s="22"/>
      <c r="AG1701" s="22"/>
      <c r="AH1701" s="22"/>
      <c r="AI1701" s="22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  <c r="BG1701" s="22"/>
      <c r="BH1701" s="22"/>
      <c r="BI1701" s="22"/>
      <c r="BJ1701" s="22"/>
      <c r="BK1701" s="24"/>
      <c r="BL1701" s="24"/>
      <c r="BM1701" s="24"/>
      <c r="BO1701"/>
      <c r="BP1701" s="22"/>
    </row>
    <row r="1702" spans="1:68" ht="42" customHeight="1">
      <c r="A1702"/>
      <c r="B1702" s="52"/>
      <c r="C1702" s="52"/>
      <c r="D1702" s="52"/>
      <c r="E1702" s="24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4"/>
      <c r="BL1702" s="24"/>
      <c r="BM1702" s="24"/>
      <c r="BO1702"/>
      <c r="BP1702" s="22"/>
    </row>
    <row r="1703" spans="1:68" ht="33.75" customHeight="1">
      <c r="A1703"/>
      <c r="B1703" s="52"/>
      <c r="C1703" s="52"/>
      <c r="D1703" s="52"/>
      <c r="E1703" s="24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  <c r="AT1703" s="22"/>
      <c r="AU1703" s="22"/>
      <c r="AV1703" s="22"/>
      <c r="AW1703" s="22"/>
      <c r="AX1703" s="22"/>
      <c r="AY1703" s="22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4"/>
      <c r="BL1703" s="24"/>
      <c r="BM1703" s="24"/>
      <c r="BO1703"/>
      <c r="BP1703" s="22"/>
    </row>
    <row r="1704" spans="1:68" ht="33.75" customHeight="1">
      <c r="A1704"/>
      <c r="B1704" s="52"/>
      <c r="C1704" s="52"/>
      <c r="D1704" s="52"/>
      <c r="E1704" s="24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4"/>
      <c r="BL1704" s="24"/>
      <c r="BM1704" s="24"/>
      <c r="BO1704"/>
      <c r="BP1704" s="22"/>
    </row>
    <row r="1705" spans="1:68" ht="33.75" customHeight="1">
      <c r="A1705"/>
      <c r="B1705" s="52"/>
      <c r="C1705" s="52"/>
      <c r="D1705" s="52"/>
      <c r="E1705" s="24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4"/>
      <c r="BL1705" s="24"/>
      <c r="BM1705" s="24"/>
      <c r="BO1705"/>
      <c r="BP1705" s="22"/>
    </row>
    <row r="1706" spans="1:68" ht="42" customHeight="1">
      <c r="A1706"/>
      <c r="B1706" s="52"/>
      <c r="C1706" s="52"/>
      <c r="D1706" s="52"/>
      <c r="E1706" s="24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4"/>
      <c r="BL1706" s="24"/>
      <c r="BM1706" s="24"/>
      <c r="BO1706"/>
      <c r="BP1706" s="22"/>
    </row>
    <row r="1707" spans="1:68" ht="42" customHeight="1">
      <c r="A1707"/>
      <c r="B1707" s="52"/>
      <c r="C1707" s="52"/>
      <c r="D1707" s="52"/>
      <c r="E1707" s="24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4"/>
      <c r="BL1707" s="24"/>
      <c r="BM1707" s="24"/>
      <c r="BO1707"/>
      <c r="BP1707" s="22"/>
    </row>
    <row r="1708" spans="1:68" ht="33.75" customHeight="1">
      <c r="A1708"/>
      <c r="B1708" s="52"/>
      <c r="C1708" s="52"/>
      <c r="D1708" s="52"/>
      <c r="E1708" s="24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4"/>
      <c r="BL1708" s="24"/>
      <c r="BM1708" s="24"/>
      <c r="BO1708"/>
      <c r="BP1708" s="22"/>
    </row>
    <row r="1709" spans="1:68" ht="33.75" customHeight="1">
      <c r="A1709"/>
      <c r="B1709" s="52"/>
      <c r="C1709" s="52"/>
      <c r="D1709" s="52"/>
      <c r="E1709" s="24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4"/>
      <c r="BL1709" s="24"/>
      <c r="BM1709" s="24"/>
      <c r="BO1709"/>
      <c r="BP1709" s="22"/>
    </row>
    <row r="1710" spans="1:68" ht="42" customHeight="1">
      <c r="A1710"/>
      <c r="B1710" s="52"/>
      <c r="C1710" s="52"/>
      <c r="D1710" s="52"/>
      <c r="E1710" s="24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4"/>
      <c r="BL1710" s="24"/>
      <c r="BM1710" s="24"/>
      <c r="BO1710"/>
      <c r="BP1710" s="22"/>
    </row>
    <row r="1711" spans="1:68" ht="42" customHeight="1">
      <c r="A1711"/>
      <c r="B1711" s="52"/>
      <c r="C1711" s="52"/>
      <c r="D1711" s="52"/>
      <c r="E1711" s="24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4"/>
      <c r="BL1711" s="24"/>
      <c r="BM1711" s="24"/>
      <c r="BO1711"/>
      <c r="BP1711" s="22"/>
    </row>
    <row r="1712" spans="1:68" ht="42" customHeight="1">
      <c r="A1712"/>
      <c r="B1712" s="52"/>
      <c r="C1712" s="52"/>
      <c r="D1712" s="52"/>
      <c r="E1712" s="24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4"/>
      <c r="BL1712" s="24"/>
      <c r="BM1712" s="24"/>
      <c r="BO1712"/>
      <c r="BP1712" s="22"/>
    </row>
    <row r="1713" spans="1:68" ht="42" customHeight="1">
      <c r="A1713"/>
      <c r="B1713" s="52"/>
      <c r="C1713" s="52"/>
      <c r="D1713" s="52"/>
      <c r="E1713" s="24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4"/>
      <c r="BL1713" s="24"/>
      <c r="BM1713" s="24"/>
      <c r="BO1713"/>
      <c r="BP1713" s="22"/>
    </row>
    <row r="1714" spans="1:68" ht="42" customHeight="1">
      <c r="A1714"/>
      <c r="B1714" s="52"/>
      <c r="C1714" s="52"/>
      <c r="D1714" s="52"/>
      <c r="E1714" s="24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53"/>
      <c r="BK1714" s="24"/>
      <c r="BL1714" s="24"/>
      <c r="BM1714" s="24"/>
      <c r="BO1714"/>
      <c r="BP1714" s="22"/>
    </row>
    <row r="1715" spans="1:68" ht="42" customHeight="1">
      <c r="A1715"/>
      <c r="B1715" s="52"/>
      <c r="C1715" s="52"/>
      <c r="D1715" s="52"/>
      <c r="E1715" s="24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4"/>
      <c r="BL1715" s="24"/>
      <c r="BM1715" s="24"/>
      <c r="BO1715"/>
      <c r="BP1715" s="22"/>
    </row>
    <row r="1716" spans="1:68" ht="42" customHeight="1">
      <c r="A1716"/>
      <c r="B1716" s="52"/>
      <c r="C1716" s="52"/>
      <c r="D1716" s="52"/>
      <c r="E1716" s="24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4"/>
      <c r="BL1716" s="24"/>
      <c r="BM1716" s="24"/>
      <c r="BO1716"/>
      <c r="BP1716" s="22"/>
    </row>
    <row r="1717" spans="1:68" ht="42" customHeight="1">
      <c r="A1717"/>
      <c r="B1717" s="52"/>
      <c r="C1717" s="52"/>
      <c r="D1717" s="52"/>
      <c r="E1717" s="24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4"/>
      <c r="BL1717" s="24"/>
      <c r="BM1717" s="24"/>
      <c r="BO1717"/>
      <c r="BP1717" s="22"/>
    </row>
    <row r="1718" spans="1:68" ht="42" customHeight="1">
      <c r="A1718"/>
      <c r="B1718" s="52"/>
      <c r="C1718" s="52"/>
      <c r="D1718" s="52"/>
      <c r="E1718" s="24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53"/>
      <c r="BK1718" s="24"/>
      <c r="BL1718" s="24"/>
      <c r="BM1718" s="24"/>
      <c r="BO1718"/>
      <c r="BP1718" s="22"/>
    </row>
    <row r="1719" spans="1:68" ht="42" customHeight="1">
      <c r="A1719"/>
      <c r="B1719" s="52"/>
      <c r="C1719" s="52"/>
      <c r="D1719" s="52"/>
      <c r="E1719" s="24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4"/>
      <c r="BL1719" s="24"/>
      <c r="BM1719" s="24"/>
      <c r="BO1719"/>
      <c r="BP1719" s="22"/>
    </row>
    <row r="1720" spans="1:68" ht="42" customHeight="1">
      <c r="A1720"/>
      <c r="B1720" s="52"/>
      <c r="C1720" s="52"/>
      <c r="D1720" s="52"/>
      <c r="E1720" s="24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4"/>
      <c r="BL1720" s="24"/>
      <c r="BM1720" s="24"/>
      <c r="BO1720"/>
      <c r="BP1720" s="22"/>
    </row>
    <row r="1721" spans="1:68" ht="42" customHeight="1">
      <c r="A1721"/>
      <c r="B1721" s="52"/>
      <c r="C1721" s="52"/>
      <c r="D1721" s="52"/>
      <c r="E1721" s="24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4"/>
      <c r="BL1721" s="24"/>
      <c r="BM1721" s="24"/>
      <c r="BO1721"/>
      <c r="BP1721" s="22"/>
    </row>
    <row r="1722" spans="1:68" ht="42" customHeight="1">
      <c r="A1722"/>
      <c r="B1722" s="52"/>
      <c r="C1722" s="52"/>
      <c r="D1722" s="52"/>
      <c r="E1722" s="24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4"/>
      <c r="BL1722" s="24"/>
      <c r="BM1722" s="24"/>
      <c r="BO1722"/>
      <c r="BP1722" s="22"/>
    </row>
    <row r="1723" spans="1:68" ht="33.75" customHeight="1">
      <c r="A1723"/>
      <c r="B1723" s="52"/>
      <c r="C1723" s="52"/>
      <c r="D1723" s="52"/>
      <c r="E1723" s="24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4"/>
      <c r="BL1723" s="24"/>
      <c r="BM1723" s="24"/>
      <c r="BO1723"/>
      <c r="BP1723" s="22"/>
    </row>
    <row r="1724" spans="1:68" ht="42" customHeight="1">
      <c r="A1724"/>
      <c r="B1724" s="52"/>
      <c r="C1724" s="52"/>
      <c r="D1724" s="52"/>
      <c r="E1724" s="24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4"/>
      <c r="BL1724" s="24"/>
      <c r="BM1724" s="24"/>
      <c r="BO1724"/>
      <c r="BP1724" s="22"/>
    </row>
    <row r="1725" spans="1:68" ht="42" customHeight="1">
      <c r="A1725"/>
      <c r="B1725" s="52"/>
      <c r="C1725" s="52"/>
      <c r="D1725" s="52"/>
      <c r="E1725" s="24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53"/>
      <c r="BK1725" s="24"/>
      <c r="BL1725" s="24"/>
      <c r="BM1725" s="24"/>
      <c r="BO1725"/>
      <c r="BP1725" s="22"/>
    </row>
    <row r="1726" spans="1:68" ht="42" customHeight="1">
      <c r="A1726"/>
      <c r="B1726" s="52"/>
      <c r="C1726" s="52"/>
      <c r="D1726" s="52"/>
      <c r="E1726" s="24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4"/>
      <c r="BL1726" s="24"/>
      <c r="BM1726" s="24"/>
      <c r="BO1726"/>
      <c r="BP1726" s="22"/>
    </row>
    <row r="1727" spans="1:68" ht="33.75" customHeight="1">
      <c r="A1727"/>
      <c r="B1727" s="52"/>
      <c r="C1727" s="52"/>
      <c r="D1727" s="52"/>
      <c r="E1727" s="24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4"/>
      <c r="BL1727" s="24"/>
      <c r="BM1727" s="24"/>
      <c r="BO1727"/>
      <c r="BP1727" s="22"/>
    </row>
    <row r="1728" spans="1:68" ht="33.75" customHeight="1">
      <c r="A1728"/>
      <c r="B1728" s="52"/>
      <c r="C1728" s="52"/>
      <c r="D1728" s="52"/>
      <c r="E1728" s="24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53"/>
      <c r="BK1728" s="24"/>
      <c r="BL1728" s="24"/>
      <c r="BM1728" s="24"/>
      <c r="BO1728"/>
      <c r="BP1728" s="22"/>
    </row>
    <row r="1729" spans="1:68" ht="42" customHeight="1">
      <c r="A1729"/>
      <c r="B1729" s="52"/>
      <c r="C1729" s="52"/>
      <c r="D1729" s="52"/>
      <c r="E1729" s="24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4"/>
      <c r="BL1729" s="24"/>
      <c r="BM1729" s="24"/>
      <c r="BO1729"/>
      <c r="BP1729" s="22"/>
    </row>
    <row r="1730" spans="1:68" ht="42" customHeight="1">
      <c r="A1730"/>
      <c r="B1730" s="52"/>
      <c r="C1730" s="52"/>
      <c r="D1730" s="52"/>
      <c r="E1730" s="24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4"/>
      <c r="BL1730" s="24"/>
      <c r="BM1730" s="24"/>
      <c r="BO1730"/>
      <c r="BP1730" s="22"/>
    </row>
    <row r="1731" spans="1:68" ht="33.75" customHeight="1">
      <c r="A1731"/>
      <c r="B1731" s="52"/>
      <c r="C1731" s="52"/>
      <c r="D1731" s="52"/>
      <c r="E1731" s="24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4"/>
      <c r="BL1731" s="24"/>
      <c r="BM1731" s="24"/>
      <c r="BO1731"/>
      <c r="BP1731" s="22"/>
    </row>
    <row r="1732" spans="1:68" ht="42" customHeight="1">
      <c r="A1732"/>
      <c r="B1732" s="52"/>
      <c r="C1732" s="52"/>
      <c r="D1732" s="52"/>
      <c r="E1732" s="24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4"/>
      <c r="BL1732" s="24"/>
      <c r="BM1732" s="24"/>
      <c r="BO1732"/>
      <c r="BP1732" s="22"/>
    </row>
    <row r="1733" spans="1:68" ht="42" customHeight="1">
      <c r="A1733"/>
      <c r="B1733" s="52"/>
      <c r="C1733" s="52"/>
      <c r="D1733" s="52"/>
      <c r="E1733" s="24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4"/>
      <c r="BL1733" s="24"/>
      <c r="BM1733" s="24"/>
      <c r="BO1733"/>
      <c r="BP1733" s="22"/>
    </row>
    <row r="1734" spans="1:68" ht="33.75" customHeight="1">
      <c r="A1734"/>
      <c r="B1734" s="52"/>
      <c r="C1734" s="52"/>
      <c r="D1734" s="52"/>
      <c r="E1734" s="24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4"/>
      <c r="BL1734" s="24"/>
      <c r="BM1734" s="24"/>
      <c r="BO1734"/>
      <c r="BP1734" s="22"/>
    </row>
    <row r="1735" spans="1:68" ht="33.75" customHeight="1">
      <c r="A1735"/>
      <c r="B1735" s="52"/>
      <c r="C1735" s="52"/>
      <c r="D1735" s="52"/>
      <c r="E1735" s="24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4"/>
      <c r="BL1735" s="24"/>
      <c r="BM1735" s="24"/>
      <c r="BO1735"/>
      <c r="BP1735" s="22"/>
    </row>
    <row r="1736" spans="1:68" ht="42" customHeight="1">
      <c r="A1736"/>
      <c r="B1736" s="52"/>
      <c r="C1736" s="52"/>
      <c r="D1736" s="52"/>
      <c r="E1736" s="24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4"/>
      <c r="BL1736" s="24"/>
      <c r="BM1736" s="24"/>
      <c r="BO1736"/>
      <c r="BP1736" s="22"/>
    </row>
    <row r="1737" spans="1:68" ht="42" customHeight="1">
      <c r="A1737"/>
      <c r="B1737" s="52"/>
      <c r="C1737" s="52"/>
      <c r="D1737" s="52"/>
      <c r="E1737" s="24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4"/>
      <c r="BL1737" s="24"/>
      <c r="BM1737" s="24"/>
      <c r="BO1737"/>
      <c r="BP1737" s="22"/>
    </row>
    <row r="1738" spans="1:68" ht="42" customHeight="1">
      <c r="A1738"/>
      <c r="B1738" s="52"/>
      <c r="C1738" s="52"/>
      <c r="D1738" s="52"/>
      <c r="E1738" s="24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4"/>
      <c r="BL1738" s="24"/>
      <c r="BM1738" s="24"/>
      <c r="BO1738"/>
      <c r="BP1738" s="22"/>
    </row>
    <row r="1739" spans="1:68" ht="33.75" customHeight="1">
      <c r="A1739"/>
      <c r="B1739" s="52"/>
      <c r="C1739" s="52"/>
      <c r="D1739" s="52"/>
      <c r="E1739" s="24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4"/>
      <c r="BL1739" s="24"/>
      <c r="BM1739" s="24"/>
      <c r="BO1739"/>
      <c r="BP1739" s="22"/>
    </row>
    <row r="1740" spans="1:68" ht="33.75" customHeight="1">
      <c r="A1740"/>
      <c r="B1740" s="52"/>
      <c r="C1740" s="52"/>
      <c r="D1740" s="52"/>
      <c r="E1740" s="24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4"/>
      <c r="BL1740" s="24"/>
      <c r="BM1740" s="24"/>
      <c r="BO1740"/>
      <c r="BP1740" s="22"/>
    </row>
    <row r="1741" spans="1:68" ht="33.75" customHeight="1">
      <c r="A1741"/>
      <c r="B1741" s="52"/>
      <c r="C1741" s="52"/>
      <c r="D1741" s="52"/>
      <c r="E1741" s="24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4"/>
      <c r="BL1741" s="24"/>
      <c r="BM1741" s="24"/>
      <c r="BO1741"/>
      <c r="BP1741" s="22"/>
    </row>
    <row r="1742" spans="1:68" ht="33.75" customHeight="1">
      <c r="A1742"/>
      <c r="B1742" s="52"/>
      <c r="C1742" s="52"/>
      <c r="D1742" s="52"/>
      <c r="E1742" s="24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4"/>
      <c r="BL1742" s="24"/>
      <c r="BM1742" s="24"/>
      <c r="BO1742"/>
      <c r="BP1742" s="22"/>
    </row>
    <row r="1743" spans="1:68" ht="33.75" customHeight="1">
      <c r="A1743"/>
      <c r="B1743" s="52"/>
      <c r="C1743" s="52"/>
      <c r="D1743" s="52"/>
      <c r="E1743" s="24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4"/>
      <c r="BL1743" s="24"/>
      <c r="BM1743" s="24"/>
      <c r="BO1743"/>
      <c r="BP1743" s="22"/>
    </row>
    <row r="1744" spans="1:68" ht="42" customHeight="1">
      <c r="A1744"/>
      <c r="B1744" s="52"/>
      <c r="C1744" s="52"/>
      <c r="D1744" s="52"/>
      <c r="E1744" s="24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4"/>
      <c r="BL1744" s="24"/>
      <c r="BM1744" s="24"/>
      <c r="BO1744"/>
      <c r="BP1744" s="22"/>
    </row>
    <row r="1745" spans="1:68" ht="33.75" customHeight="1">
      <c r="A1745"/>
      <c r="B1745" s="52"/>
      <c r="C1745" s="52"/>
      <c r="D1745" s="52"/>
      <c r="E1745" s="24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4"/>
      <c r="BL1745" s="24"/>
      <c r="BM1745" s="24"/>
      <c r="BO1745"/>
      <c r="BP1745" s="22"/>
    </row>
    <row r="1746" spans="1:68" ht="33.75" customHeight="1">
      <c r="A1746"/>
      <c r="B1746" s="52"/>
      <c r="C1746" s="52"/>
      <c r="D1746" s="52"/>
      <c r="E1746" s="24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4"/>
      <c r="BL1746" s="24"/>
      <c r="BM1746" s="24"/>
      <c r="BO1746"/>
      <c r="BP1746" s="22"/>
    </row>
    <row r="1747" spans="1:68" ht="33.75" customHeight="1">
      <c r="A1747"/>
      <c r="B1747" s="52"/>
      <c r="C1747" s="52"/>
      <c r="D1747" s="52"/>
      <c r="E1747" s="24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4"/>
      <c r="BL1747" s="24"/>
      <c r="BM1747" s="24"/>
      <c r="BO1747"/>
      <c r="BP1747" s="22"/>
    </row>
    <row r="1748" spans="1:68" ht="33.75" customHeight="1">
      <c r="A1748"/>
      <c r="B1748" s="52"/>
      <c r="C1748" s="52"/>
      <c r="D1748" s="52"/>
      <c r="E1748" s="24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4"/>
      <c r="BL1748" s="24"/>
      <c r="BM1748" s="24"/>
      <c r="BO1748"/>
      <c r="BP1748" s="22"/>
    </row>
    <row r="1749" spans="1:68" ht="33.75" customHeight="1">
      <c r="A1749"/>
      <c r="B1749" s="52"/>
      <c r="C1749" s="52"/>
      <c r="D1749" s="52"/>
      <c r="E1749" s="24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4"/>
      <c r="BL1749" s="24"/>
      <c r="BM1749" s="24"/>
      <c r="BO1749"/>
      <c r="BP1749" s="22"/>
    </row>
    <row r="1750" spans="1:68" ht="33.75" customHeight="1">
      <c r="A1750"/>
      <c r="B1750" s="52"/>
      <c r="C1750" s="52"/>
      <c r="D1750" s="52"/>
      <c r="E1750" s="24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4"/>
      <c r="BL1750" s="24"/>
      <c r="BM1750" s="24"/>
      <c r="BO1750"/>
      <c r="BP1750" s="22"/>
    </row>
    <row r="1751" spans="1:68" ht="33.75" customHeight="1">
      <c r="A1751"/>
      <c r="B1751" s="52"/>
      <c r="C1751" s="52"/>
      <c r="D1751" s="52"/>
      <c r="E1751" s="24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4"/>
      <c r="BL1751" s="24"/>
      <c r="BM1751" s="24"/>
      <c r="BO1751"/>
      <c r="BP1751" s="22"/>
    </row>
    <row r="1752" spans="1:68" ht="33.75" customHeight="1">
      <c r="A1752"/>
      <c r="B1752" s="52"/>
      <c r="C1752" s="52"/>
      <c r="D1752" s="52"/>
      <c r="E1752" s="24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4"/>
      <c r="BL1752" s="24"/>
      <c r="BM1752" s="24"/>
      <c r="BO1752"/>
      <c r="BP1752" s="22"/>
    </row>
    <row r="1753" spans="1:68" ht="33.75" customHeight="1">
      <c r="A1753"/>
      <c r="B1753" s="52"/>
      <c r="C1753" s="52"/>
      <c r="D1753" s="52"/>
      <c r="E1753" s="24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4"/>
      <c r="BL1753" s="24"/>
      <c r="BM1753" s="24"/>
      <c r="BO1753"/>
      <c r="BP1753" s="22"/>
    </row>
    <row r="1754" spans="1:68" ht="33.75" customHeight="1">
      <c r="A1754"/>
      <c r="B1754" s="52"/>
      <c r="C1754" s="52"/>
      <c r="D1754" s="52"/>
      <c r="E1754" s="24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4"/>
      <c r="BL1754" s="24"/>
      <c r="BM1754" s="24"/>
      <c r="BO1754"/>
      <c r="BP1754" s="22"/>
    </row>
    <row r="1755" spans="1:68" ht="55.5" customHeight="1">
      <c r="A1755"/>
      <c r="B1755" s="52"/>
      <c r="C1755" s="52"/>
      <c r="D1755" s="52"/>
      <c r="E1755" s="24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4"/>
      <c r="BL1755" s="24"/>
      <c r="BM1755" s="24"/>
      <c r="BO1755"/>
      <c r="BP1755" s="22"/>
    </row>
    <row r="1756" spans="1:68" ht="33.75" customHeight="1">
      <c r="A1756"/>
      <c r="B1756" s="52"/>
      <c r="C1756" s="52"/>
      <c r="D1756" s="52"/>
      <c r="E1756" s="24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4"/>
      <c r="BL1756" s="24"/>
      <c r="BM1756" s="24"/>
      <c r="BO1756"/>
      <c r="BP1756" s="22"/>
    </row>
    <row r="1757" spans="1:68" ht="33.75" customHeight="1">
      <c r="A1757"/>
      <c r="B1757" s="52"/>
      <c r="C1757" s="52"/>
      <c r="D1757" s="52"/>
      <c r="E1757" s="24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4"/>
      <c r="BL1757" s="24"/>
      <c r="BM1757" s="24"/>
      <c r="BO1757"/>
      <c r="BP1757" s="22"/>
    </row>
    <row r="1758" spans="1:68" ht="33.75" customHeight="1">
      <c r="A1758"/>
      <c r="B1758" s="52"/>
      <c r="C1758" s="52"/>
      <c r="D1758" s="52"/>
      <c r="E1758" s="24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4"/>
      <c r="BL1758" s="24"/>
      <c r="BM1758" s="24"/>
      <c r="BO1758"/>
      <c r="BP1758" s="22"/>
    </row>
    <row r="1759" spans="1:68" ht="33.75" customHeight="1">
      <c r="A1759"/>
      <c r="B1759" s="52"/>
      <c r="C1759" s="52"/>
      <c r="D1759" s="52"/>
      <c r="E1759" s="24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4"/>
      <c r="BL1759" s="24"/>
      <c r="BM1759" s="24"/>
      <c r="BO1759"/>
      <c r="BP1759" s="22"/>
    </row>
    <row r="1760" spans="1:68" ht="33.75" customHeight="1">
      <c r="A1760"/>
      <c r="B1760" s="52"/>
      <c r="C1760" s="52"/>
      <c r="D1760" s="52"/>
      <c r="E1760" s="24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4"/>
      <c r="BL1760" s="24"/>
      <c r="BM1760" s="24"/>
      <c r="BO1760"/>
      <c r="BP1760" s="22"/>
    </row>
    <row r="1761" spans="1:68" ht="42" customHeight="1">
      <c r="A1761"/>
      <c r="B1761" s="52"/>
      <c r="C1761" s="52"/>
      <c r="D1761" s="52"/>
      <c r="E1761" s="24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4"/>
      <c r="BL1761" s="24"/>
      <c r="BM1761" s="24"/>
      <c r="BO1761"/>
      <c r="BP1761" s="22"/>
    </row>
    <row r="1762" spans="1:68" ht="33.75" customHeight="1">
      <c r="A1762"/>
      <c r="B1762" s="52"/>
      <c r="C1762" s="52"/>
      <c r="D1762" s="52"/>
      <c r="E1762" s="24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4"/>
      <c r="BL1762" s="24"/>
      <c r="BM1762" s="24"/>
      <c r="BO1762"/>
      <c r="BP1762" s="22"/>
    </row>
    <row r="1763" spans="1:68" ht="33.75" customHeight="1">
      <c r="A1763"/>
      <c r="B1763" s="52"/>
      <c r="C1763" s="52"/>
      <c r="D1763" s="52"/>
      <c r="E1763" s="24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4"/>
      <c r="BL1763" s="24"/>
      <c r="BM1763" s="24"/>
      <c r="BO1763"/>
      <c r="BP1763" s="22"/>
    </row>
    <row r="1764" spans="1:68" ht="42" customHeight="1">
      <c r="A1764"/>
      <c r="B1764" s="52"/>
      <c r="C1764" s="52"/>
      <c r="D1764" s="52"/>
      <c r="E1764" s="24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4"/>
      <c r="BL1764" s="24"/>
      <c r="BM1764" s="24"/>
      <c r="BO1764"/>
      <c r="BP1764" s="22"/>
    </row>
    <row r="1765" spans="1:68" ht="42" customHeight="1">
      <c r="A1765"/>
      <c r="B1765" s="52"/>
      <c r="C1765" s="52"/>
      <c r="D1765" s="52"/>
      <c r="E1765" s="24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4"/>
      <c r="BL1765" s="24"/>
      <c r="BM1765" s="24"/>
      <c r="BO1765"/>
      <c r="BP1765" s="22"/>
    </row>
    <row r="1766" spans="1:68" ht="33.75" customHeight="1">
      <c r="A1766"/>
      <c r="B1766" s="52"/>
      <c r="C1766" s="52"/>
      <c r="D1766" s="52"/>
      <c r="E1766" s="24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4"/>
      <c r="BL1766" s="24"/>
      <c r="BM1766" s="24"/>
      <c r="BO1766"/>
      <c r="BP1766" s="22"/>
    </row>
    <row r="1767" spans="1:68" ht="33.75" customHeight="1">
      <c r="A1767"/>
      <c r="B1767" s="52"/>
      <c r="C1767" s="52"/>
      <c r="D1767" s="52"/>
      <c r="E1767" s="24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4"/>
      <c r="BL1767" s="24"/>
      <c r="BM1767" s="24"/>
      <c r="BO1767"/>
      <c r="BP1767" s="22"/>
    </row>
    <row r="1768" spans="1:68" ht="33.75" customHeight="1">
      <c r="A1768"/>
      <c r="B1768" s="52"/>
      <c r="C1768" s="52"/>
      <c r="D1768" s="52"/>
      <c r="E1768" s="24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4"/>
      <c r="BL1768" s="24"/>
      <c r="BM1768" s="24"/>
      <c r="BO1768"/>
      <c r="BP1768" s="22"/>
    </row>
    <row r="1769" spans="1:68" ht="33.75" customHeight="1">
      <c r="A1769"/>
      <c r="B1769" s="52"/>
      <c r="C1769" s="52"/>
      <c r="D1769" s="52"/>
      <c r="E1769" s="24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4"/>
      <c r="BL1769" s="24"/>
      <c r="BM1769" s="24"/>
      <c r="BO1769"/>
      <c r="BP1769" s="22"/>
    </row>
    <row r="1770" spans="1:68" ht="33.75" customHeight="1">
      <c r="A1770"/>
      <c r="B1770" s="52"/>
      <c r="C1770" s="52"/>
      <c r="D1770" s="52"/>
      <c r="E1770" s="24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4"/>
      <c r="BL1770" s="24"/>
      <c r="BM1770" s="24"/>
      <c r="BO1770"/>
      <c r="BP1770" s="22"/>
    </row>
    <row r="1771" spans="1:68" ht="33.75" customHeight="1">
      <c r="A1771"/>
      <c r="B1771" s="52"/>
      <c r="C1771" s="52"/>
      <c r="D1771" s="52"/>
      <c r="E1771" s="24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4"/>
      <c r="BL1771" s="24"/>
      <c r="BM1771" s="24"/>
      <c r="BO1771"/>
      <c r="BP1771" s="22"/>
    </row>
    <row r="1772" spans="1:68" ht="42" customHeight="1">
      <c r="A1772"/>
      <c r="B1772" s="52"/>
      <c r="C1772" s="52"/>
      <c r="D1772" s="52"/>
      <c r="E1772" s="24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4"/>
      <c r="BL1772" s="24"/>
      <c r="BM1772" s="24"/>
      <c r="BO1772"/>
      <c r="BP1772" s="22"/>
    </row>
    <row r="1773" spans="1:68" ht="42" customHeight="1">
      <c r="A1773"/>
      <c r="B1773" s="52"/>
      <c r="C1773" s="52"/>
      <c r="D1773" s="52"/>
      <c r="E1773" s="24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4"/>
      <c r="BL1773" s="24"/>
      <c r="BM1773" s="24"/>
      <c r="BO1773"/>
      <c r="BP1773" s="22"/>
    </row>
    <row r="1774" spans="1:68" ht="42" customHeight="1">
      <c r="A1774"/>
      <c r="B1774" s="52"/>
      <c r="C1774" s="52"/>
      <c r="D1774" s="52"/>
      <c r="E1774" s="24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4"/>
      <c r="BL1774" s="24"/>
      <c r="BM1774" s="24"/>
      <c r="BO1774"/>
      <c r="BP1774" s="22"/>
    </row>
    <row r="1775" spans="1:68" ht="33.75" customHeight="1">
      <c r="A1775"/>
      <c r="B1775" s="52"/>
      <c r="C1775" s="52"/>
      <c r="D1775" s="52"/>
      <c r="E1775" s="24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4"/>
      <c r="BL1775" s="24"/>
      <c r="BM1775" s="24"/>
      <c r="BO1775"/>
      <c r="BP1775" s="22"/>
    </row>
    <row r="1776" spans="1:68" ht="33.75" customHeight="1">
      <c r="A1776"/>
      <c r="B1776" s="52"/>
      <c r="C1776" s="52"/>
      <c r="D1776" s="52"/>
      <c r="E1776" s="24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4"/>
      <c r="BL1776" s="24"/>
      <c r="BM1776" s="24"/>
      <c r="BO1776"/>
      <c r="BP1776" s="22"/>
    </row>
    <row r="1777" spans="1:68" ht="42" customHeight="1">
      <c r="A1777"/>
      <c r="B1777" s="52"/>
      <c r="C1777" s="52"/>
      <c r="D1777" s="52"/>
      <c r="E1777" s="24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4"/>
      <c r="BL1777" s="24"/>
      <c r="BM1777" s="24"/>
      <c r="BO1777"/>
      <c r="BP1777" s="22"/>
    </row>
    <row r="1778" spans="1:68" ht="42" customHeight="1">
      <c r="A1778"/>
      <c r="B1778" s="52"/>
      <c r="C1778" s="52"/>
      <c r="D1778" s="52"/>
      <c r="E1778" s="24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4"/>
      <c r="BL1778" s="24"/>
      <c r="BM1778" s="24"/>
      <c r="BO1778"/>
      <c r="BP1778" s="22"/>
    </row>
    <row r="1779" spans="1:68" ht="42" customHeight="1">
      <c r="A1779"/>
      <c r="B1779" s="52"/>
      <c r="C1779" s="52"/>
      <c r="D1779" s="52"/>
      <c r="E1779" s="24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4"/>
      <c r="BL1779" s="24"/>
      <c r="BM1779" s="24"/>
      <c r="BO1779"/>
      <c r="BP1779" s="22"/>
    </row>
    <row r="1780" spans="1:68" ht="42" customHeight="1">
      <c r="A1780"/>
      <c r="B1780" s="52"/>
      <c r="C1780" s="52"/>
      <c r="D1780" s="52"/>
      <c r="E1780" s="24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4"/>
      <c r="BL1780" s="24"/>
      <c r="BM1780" s="24"/>
      <c r="BO1780"/>
      <c r="BP1780" s="22"/>
    </row>
    <row r="1781" spans="1:68" ht="42" customHeight="1">
      <c r="A1781"/>
      <c r="B1781" s="52"/>
      <c r="C1781" s="52"/>
      <c r="D1781" s="52"/>
      <c r="E1781" s="24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4"/>
      <c r="BL1781" s="24"/>
      <c r="BM1781" s="24"/>
      <c r="BO1781"/>
      <c r="BP1781" s="22"/>
    </row>
    <row r="1782" spans="1:68" ht="42" customHeight="1">
      <c r="A1782"/>
      <c r="B1782" s="52"/>
      <c r="C1782" s="52"/>
      <c r="D1782" s="52"/>
      <c r="E1782" s="24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4"/>
      <c r="BL1782" s="24"/>
      <c r="BM1782" s="24"/>
      <c r="BO1782"/>
      <c r="BP1782" s="22"/>
    </row>
    <row r="1783" spans="1:68" ht="42" customHeight="1">
      <c r="A1783"/>
      <c r="B1783" s="52"/>
      <c r="C1783" s="52"/>
      <c r="D1783" s="52"/>
      <c r="E1783" s="24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4"/>
      <c r="BL1783" s="24"/>
      <c r="BM1783" s="24"/>
      <c r="BO1783"/>
      <c r="BP1783" s="22"/>
    </row>
    <row r="1784" spans="1:68" ht="42" customHeight="1">
      <c r="A1784"/>
      <c r="B1784" s="52"/>
      <c r="C1784" s="52"/>
      <c r="D1784" s="52"/>
      <c r="E1784" s="24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4"/>
      <c r="BL1784" s="24"/>
      <c r="BM1784" s="24"/>
      <c r="BO1784"/>
      <c r="BP1784" s="22"/>
    </row>
    <row r="1785" spans="1:68" ht="42" customHeight="1">
      <c r="A1785"/>
      <c r="B1785" s="52"/>
      <c r="C1785" s="52"/>
      <c r="D1785" s="52"/>
      <c r="E1785" s="24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4"/>
      <c r="BL1785" s="24"/>
      <c r="BM1785" s="24"/>
      <c r="BO1785"/>
      <c r="BP1785" s="22"/>
    </row>
    <row r="1786" spans="1:68" ht="33.75" customHeight="1">
      <c r="A1786"/>
      <c r="B1786" s="52"/>
      <c r="C1786" s="52"/>
      <c r="D1786" s="52"/>
      <c r="E1786" s="24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4"/>
      <c r="BL1786" s="24"/>
      <c r="BM1786" s="24"/>
      <c r="BO1786"/>
      <c r="BP1786" s="22"/>
    </row>
    <row r="1787" spans="1:68" ht="33.75" customHeight="1">
      <c r="A1787"/>
      <c r="B1787" s="52"/>
      <c r="C1787" s="52"/>
      <c r="D1787" s="52"/>
      <c r="E1787" s="24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4"/>
      <c r="BL1787" s="24"/>
      <c r="BM1787" s="24"/>
      <c r="BO1787"/>
      <c r="BP1787" s="22"/>
    </row>
    <row r="1788" spans="1:68" ht="42" customHeight="1">
      <c r="A1788"/>
      <c r="B1788" s="52"/>
      <c r="C1788" s="52"/>
      <c r="D1788" s="52"/>
      <c r="E1788" s="24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4"/>
      <c r="BL1788" s="24"/>
      <c r="BM1788" s="24"/>
      <c r="BO1788"/>
      <c r="BP1788" s="22"/>
    </row>
    <row r="1789" spans="1:68" ht="42" customHeight="1">
      <c r="A1789"/>
      <c r="B1789" s="52"/>
      <c r="C1789" s="52"/>
      <c r="D1789" s="52"/>
      <c r="E1789" s="24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4"/>
      <c r="BL1789" s="24"/>
      <c r="BM1789" s="24"/>
      <c r="BO1789"/>
      <c r="BP1789" s="22"/>
    </row>
    <row r="1790" spans="1:68" ht="42" customHeight="1">
      <c r="A1790"/>
      <c r="B1790" s="52"/>
      <c r="C1790" s="52"/>
      <c r="D1790" s="52"/>
      <c r="E1790" s="24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4"/>
      <c r="BL1790" s="24"/>
      <c r="BM1790" s="24"/>
      <c r="BO1790"/>
      <c r="BP1790" s="22"/>
    </row>
    <row r="1791" spans="1:68" ht="42" customHeight="1">
      <c r="A1791"/>
      <c r="B1791" s="52"/>
      <c r="C1791" s="52"/>
      <c r="D1791" s="52"/>
      <c r="E1791" s="24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4"/>
      <c r="BL1791" s="24"/>
      <c r="BM1791" s="24"/>
      <c r="BO1791"/>
      <c r="BP1791" s="22"/>
    </row>
    <row r="1792" spans="1:68" ht="42" customHeight="1">
      <c r="A1792"/>
      <c r="B1792" s="52"/>
      <c r="C1792" s="52"/>
      <c r="D1792" s="52"/>
      <c r="E1792" s="24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4"/>
      <c r="BL1792" s="24"/>
      <c r="BM1792" s="24"/>
      <c r="BO1792"/>
      <c r="BP1792" s="22"/>
    </row>
    <row r="1793" spans="1:68" ht="42" customHeight="1">
      <c r="A1793"/>
      <c r="B1793" s="52"/>
      <c r="C1793" s="52"/>
      <c r="D1793" s="52"/>
      <c r="E1793" s="24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4"/>
      <c r="BL1793" s="24"/>
      <c r="BM1793" s="24"/>
      <c r="BO1793"/>
      <c r="BP1793" s="22"/>
    </row>
    <row r="1794" spans="1:68" ht="33.75" customHeight="1">
      <c r="A1794"/>
      <c r="B1794" s="52"/>
      <c r="C1794" s="52"/>
      <c r="D1794" s="52"/>
      <c r="E1794" s="24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4"/>
      <c r="BL1794" s="24"/>
      <c r="BM1794" s="24"/>
      <c r="BO1794"/>
      <c r="BP1794" s="22"/>
    </row>
    <row r="1795" spans="1:68" ht="33.75" customHeight="1">
      <c r="A1795"/>
      <c r="B1795" s="52"/>
      <c r="C1795" s="52"/>
      <c r="D1795" s="52"/>
      <c r="E1795" s="24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4"/>
      <c r="BL1795" s="24"/>
      <c r="BM1795" s="24"/>
      <c r="BO1795"/>
      <c r="BP1795" s="22"/>
    </row>
    <row r="1796" spans="1:68" ht="42" customHeight="1">
      <c r="A1796"/>
      <c r="B1796" s="52"/>
      <c r="C1796" s="52"/>
      <c r="D1796" s="52"/>
      <c r="E1796" s="24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4"/>
      <c r="BL1796" s="24"/>
      <c r="BM1796" s="24"/>
      <c r="BO1796"/>
      <c r="BP1796" s="22"/>
    </row>
    <row r="1797" spans="1:68" ht="42" customHeight="1">
      <c r="A1797"/>
      <c r="B1797" s="52"/>
      <c r="C1797" s="52"/>
      <c r="D1797" s="52"/>
      <c r="E1797" s="24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4"/>
      <c r="BL1797" s="24"/>
      <c r="BM1797" s="24"/>
      <c r="BO1797"/>
      <c r="BP1797" s="22"/>
    </row>
    <row r="1798" spans="1:68" ht="42" customHeight="1">
      <c r="A1798"/>
      <c r="B1798" s="52"/>
      <c r="C1798" s="52"/>
      <c r="D1798" s="52"/>
      <c r="E1798" s="24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4"/>
      <c r="BL1798" s="24"/>
      <c r="BM1798" s="24"/>
      <c r="BO1798"/>
      <c r="BP1798" s="22"/>
    </row>
    <row r="1799" spans="1:68" ht="42" customHeight="1">
      <c r="A1799"/>
      <c r="B1799" s="52"/>
      <c r="C1799" s="52"/>
      <c r="D1799" s="52"/>
      <c r="E1799" s="24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4"/>
      <c r="BL1799" s="24"/>
      <c r="BM1799" s="24"/>
      <c r="BO1799"/>
      <c r="BP1799" s="22"/>
    </row>
    <row r="1800" spans="1:68" ht="33.75" customHeight="1">
      <c r="A1800"/>
      <c r="B1800" s="52"/>
      <c r="C1800" s="52"/>
      <c r="D1800" s="52"/>
      <c r="E1800" s="24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4"/>
      <c r="BL1800" s="24"/>
      <c r="BM1800" s="24"/>
      <c r="BO1800"/>
      <c r="BP1800" s="22"/>
    </row>
    <row r="1801" spans="1:68" ht="33.75" customHeight="1">
      <c r="A1801"/>
      <c r="B1801" s="52"/>
      <c r="C1801" s="52"/>
      <c r="D1801" s="52"/>
      <c r="E1801" s="24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4"/>
      <c r="BL1801" s="24"/>
      <c r="BM1801" s="24"/>
      <c r="BO1801"/>
      <c r="BP1801" s="22"/>
    </row>
    <row r="1802" spans="1:68" ht="42" customHeight="1">
      <c r="A1802"/>
      <c r="B1802" s="52"/>
      <c r="C1802" s="52"/>
      <c r="D1802" s="52"/>
      <c r="E1802" s="24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4"/>
      <c r="BL1802" s="24"/>
      <c r="BM1802" s="24"/>
      <c r="BO1802"/>
      <c r="BP1802" s="22"/>
    </row>
    <row r="1803" spans="1:68" ht="55.5" customHeight="1">
      <c r="A1803"/>
      <c r="B1803" s="52"/>
      <c r="C1803" s="52"/>
      <c r="D1803" s="52"/>
      <c r="E1803" s="24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4"/>
      <c r="BL1803" s="24"/>
      <c r="BM1803" s="24"/>
      <c r="BO1803"/>
      <c r="BP1803" s="22"/>
    </row>
    <row r="1804" spans="1:68" ht="55.5" customHeight="1">
      <c r="A1804"/>
      <c r="B1804" s="52"/>
      <c r="C1804" s="52"/>
      <c r="D1804" s="52"/>
      <c r="E1804" s="24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4"/>
      <c r="BL1804" s="24"/>
      <c r="BM1804" s="24"/>
      <c r="BO1804"/>
      <c r="BP1804" s="22"/>
    </row>
    <row r="1805" spans="1:68" ht="55.5" customHeight="1">
      <c r="A1805"/>
      <c r="B1805" s="52"/>
      <c r="C1805" s="52"/>
      <c r="D1805" s="52"/>
      <c r="E1805" s="24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4"/>
      <c r="BL1805" s="24"/>
      <c r="BM1805" s="24"/>
      <c r="BO1805"/>
      <c r="BP1805" s="22"/>
    </row>
    <row r="1806" spans="1:68" ht="55.5" customHeight="1">
      <c r="A1806"/>
      <c r="B1806" s="52"/>
      <c r="C1806" s="52"/>
      <c r="D1806" s="52"/>
      <c r="E1806" s="24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4"/>
      <c r="BL1806" s="24"/>
      <c r="BM1806" s="24"/>
      <c r="BO1806"/>
      <c r="BP1806" s="22"/>
    </row>
    <row r="1807" spans="1:68" ht="55.5" customHeight="1">
      <c r="A1807"/>
      <c r="B1807" s="52"/>
      <c r="C1807" s="52"/>
      <c r="D1807" s="52"/>
      <c r="E1807" s="24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4"/>
      <c r="BL1807" s="24"/>
      <c r="BM1807" s="24"/>
      <c r="BO1807"/>
      <c r="BP1807" s="22"/>
    </row>
    <row r="1808" spans="1:68" ht="55.5" customHeight="1">
      <c r="A1808"/>
      <c r="B1808" s="52"/>
      <c r="C1808" s="52"/>
      <c r="D1808" s="52"/>
      <c r="E1808" s="24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4"/>
      <c r="BL1808" s="24"/>
      <c r="BM1808" s="24"/>
      <c r="BO1808"/>
      <c r="BP1808" s="22"/>
    </row>
    <row r="1809" spans="1:68" ht="55.5" customHeight="1">
      <c r="A1809"/>
      <c r="B1809" s="52"/>
      <c r="C1809" s="52"/>
      <c r="D1809" s="52"/>
      <c r="E1809" s="24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4"/>
      <c r="BL1809" s="24"/>
      <c r="BM1809" s="24"/>
      <c r="BO1809"/>
      <c r="BP1809" s="22"/>
    </row>
    <row r="1810" spans="1:68" ht="55.5" customHeight="1">
      <c r="A1810"/>
      <c r="B1810" s="52"/>
      <c r="C1810" s="52"/>
      <c r="D1810" s="52"/>
      <c r="E1810" s="24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4"/>
      <c r="BL1810" s="24"/>
      <c r="BM1810" s="24"/>
      <c r="BO1810"/>
      <c r="BP1810" s="22"/>
    </row>
    <row r="1811" spans="1:68" ht="55.5" customHeight="1">
      <c r="A1811"/>
      <c r="B1811" s="52"/>
      <c r="C1811" s="52"/>
      <c r="D1811" s="52"/>
      <c r="E1811" s="24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4"/>
      <c r="BL1811" s="24"/>
      <c r="BM1811" s="24"/>
      <c r="BO1811"/>
      <c r="BP1811" s="22"/>
    </row>
    <row r="1812" spans="1:68" ht="55.5" customHeight="1">
      <c r="A1812"/>
      <c r="B1812" s="52"/>
      <c r="C1812" s="52"/>
      <c r="D1812" s="52"/>
      <c r="E1812" s="24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4"/>
      <c r="BL1812" s="24"/>
      <c r="BM1812" s="24"/>
      <c r="BO1812"/>
      <c r="BP1812" s="22"/>
    </row>
    <row r="1813" spans="1:68" ht="55.5" customHeight="1">
      <c r="A1813"/>
      <c r="B1813" s="52"/>
      <c r="C1813" s="52"/>
      <c r="D1813" s="52"/>
      <c r="E1813" s="24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4"/>
      <c r="BL1813" s="24"/>
      <c r="BM1813" s="24"/>
      <c r="BO1813"/>
      <c r="BP1813" s="22"/>
    </row>
    <row r="1814" spans="1:68" ht="55.5" customHeight="1">
      <c r="A1814"/>
      <c r="B1814" s="52"/>
      <c r="C1814" s="52"/>
      <c r="D1814" s="52"/>
      <c r="E1814" s="24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4"/>
      <c r="BL1814" s="24"/>
      <c r="BM1814" s="24"/>
      <c r="BO1814"/>
      <c r="BP1814" s="22"/>
    </row>
    <row r="1815" spans="1:68" ht="42" customHeight="1">
      <c r="A1815"/>
      <c r="B1815" s="52"/>
      <c r="C1815" s="52"/>
      <c r="D1815" s="52"/>
      <c r="E1815" s="24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4"/>
      <c r="BL1815" s="24"/>
      <c r="BM1815" s="24"/>
      <c r="BO1815"/>
      <c r="BP1815" s="22"/>
    </row>
    <row r="1816" spans="1:68" ht="55.5" customHeight="1">
      <c r="A1816"/>
      <c r="B1816" s="52"/>
      <c r="C1816" s="52"/>
      <c r="D1816" s="52"/>
      <c r="E1816" s="24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4"/>
      <c r="BL1816" s="24"/>
      <c r="BM1816" s="24"/>
      <c r="BO1816"/>
      <c r="BP1816" s="22"/>
    </row>
    <row r="1817" spans="1:68" ht="55.5" customHeight="1">
      <c r="A1817"/>
      <c r="B1817" s="52"/>
      <c r="C1817" s="52"/>
      <c r="D1817" s="52"/>
      <c r="E1817" s="24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4"/>
      <c r="BL1817" s="24"/>
      <c r="BM1817" s="24"/>
      <c r="BO1817"/>
      <c r="BP1817" s="22"/>
    </row>
    <row r="1818" spans="1:68" ht="55.5" customHeight="1">
      <c r="A1818"/>
      <c r="B1818" s="52"/>
      <c r="C1818" s="52"/>
      <c r="D1818" s="52"/>
      <c r="E1818" s="24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4"/>
      <c r="BL1818" s="24"/>
      <c r="BM1818" s="24"/>
      <c r="BO1818"/>
      <c r="BP1818" s="22"/>
    </row>
    <row r="1819" spans="1:68" ht="55.5" customHeight="1">
      <c r="A1819"/>
      <c r="B1819" s="52"/>
      <c r="C1819" s="52"/>
      <c r="D1819" s="52"/>
      <c r="E1819" s="24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4"/>
      <c r="BL1819" s="24"/>
      <c r="BM1819" s="24"/>
      <c r="BO1819"/>
      <c r="BP1819" s="22"/>
    </row>
    <row r="1820" spans="1:68" ht="55.5" customHeight="1">
      <c r="A1820"/>
      <c r="B1820" s="52"/>
      <c r="C1820" s="52"/>
      <c r="D1820" s="52"/>
      <c r="E1820" s="24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4"/>
      <c r="BL1820" s="24"/>
      <c r="BM1820" s="24"/>
      <c r="BO1820"/>
      <c r="BP1820" s="22"/>
    </row>
    <row r="1821" spans="1:68" ht="55.5" customHeight="1">
      <c r="A1821"/>
      <c r="B1821" s="52"/>
      <c r="C1821" s="52"/>
      <c r="D1821" s="52"/>
      <c r="E1821" s="24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4"/>
      <c r="BL1821" s="24"/>
      <c r="BM1821" s="24"/>
      <c r="BO1821"/>
      <c r="BP1821" s="22"/>
    </row>
    <row r="1822" spans="1:68" ht="55.5" customHeight="1">
      <c r="A1822"/>
      <c r="B1822" s="52"/>
      <c r="C1822" s="52"/>
      <c r="D1822" s="52"/>
      <c r="E1822" s="24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4"/>
      <c r="BL1822" s="24"/>
      <c r="BM1822" s="24"/>
      <c r="BO1822"/>
      <c r="BP1822" s="22"/>
    </row>
    <row r="1823" spans="1:68" ht="55.5" customHeight="1">
      <c r="A1823"/>
      <c r="B1823" s="52"/>
      <c r="C1823" s="52"/>
      <c r="D1823" s="52"/>
      <c r="E1823" s="24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4"/>
      <c r="BL1823" s="24"/>
      <c r="BM1823" s="24"/>
      <c r="BO1823"/>
      <c r="BP1823" s="22"/>
    </row>
    <row r="1824" spans="1:68" ht="42" customHeight="1">
      <c r="A1824"/>
      <c r="B1824" s="52"/>
      <c r="C1824" s="52"/>
      <c r="D1824" s="52"/>
      <c r="E1824" s="24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4"/>
      <c r="BL1824" s="24"/>
      <c r="BM1824" s="24"/>
      <c r="BO1824"/>
      <c r="BP1824" s="22"/>
    </row>
    <row r="1825" spans="1:68" ht="33.75" customHeight="1">
      <c r="A1825"/>
      <c r="B1825" s="52"/>
      <c r="C1825" s="52"/>
      <c r="D1825" s="52"/>
      <c r="E1825" s="24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4"/>
      <c r="BL1825" s="24"/>
      <c r="BM1825" s="24"/>
      <c r="BO1825"/>
      <c r="BP1825" s="22"/>
    </row>
    <row r="1826" spans="1:68" ht="33.75" customHeight="1">
      <c r="A1826"/>
      <c r="B1826" s="52"/>
      <c r="C1826" s="52"/>
      <c r="D1826" s="52"/>
      <c r="E1826" s="24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4"/>
      <c r="BL1826" s="24"/>
      <c r="BM1826" s="24"/>
      <c r="BO1826"/>
      <c r="BP1826" s="22"/>
    </row>
    <row r="1827" spans="1:68" ht="33.75" customHeight="1">
      <c r="A1827"/>
      <c r="B1827" s="52"/>
      <c r="C1827" s="52"/>
      <c r="D1827" s="52"/>
      <c r="E1827" s="24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64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4"/>
      <c r="BL1827" s="24"/>
      <c r="BM1827" s="24"/>
      <c r="BO1827"/>
      <c r="BP1827" s="22"/>
    </row>
    <row r="1828" spans="1:68" ht="33.75" customHeight="1">
      <c r="A1828"/>
      <c r="B1828" s="52"/>
      <c r="C1828" s="52"/>
      <c r="D1828" s="52"/>
      <c r="E1828" s="24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4"/>
      <c r="BL1828" s="24"/>
      <c r="BM1828" s="24"/>
      <c r="BO1828"/>
      <c r="BP1828" s="22"/>
    </row>
    <row r="1829" spans="1:68" ht="33.75" customHeight="1">
      <c r="A1829"/>
      <c r="B1829" s="52"/>
      <c r="C1829" s="52"/>
      <c r="D1829" s="52"/>
      <c r="E1829" s="24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4"/>
      <c r="BL1829" s="24"/>
      <c r="BM1829" s="24"/>
      <c r="BO1829"/>
      <c r="BP1829" s="22"/>
    </row>
    <row r="1830" spans="1:68" ht="33.75" customHeight="1">
      <c r="A1830"/>
      <c r="B1830" s="52"/>
      <c r="C1830" s="52"/>
      <c r="D1830" s="52"/>
      <c r="E1830" s="24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4"/>
      <c r="BL1830" s="24"/>
      <c r="BM1830" s="24"/>
      <c r="BO1830"/>
      <c r="BP1830" s="22"/>
    </row>
    <row r="1831" spans="1:68" ht="33.75" customHeight="1">
      <c r="A1831"/>
      <c r="B1831" s="52"/>
      <c r="C1831" s="52"/>
      <c r="D1831" s="52"/>
      <c r="E1831" s="24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4"/>
      <c r="BL1831" s="24"/>
      <c r="BM1831" s="24"/>
      <c r="BO1831"/>
      <c r="BP1831" s="22"/>
    </row>
    <row r="1832" spans="1:68" ht="33.75" customHeight="1">
      <c r="A1832"/>
      <c r="B1832" s="52"/>
      <c r="C1832" s="52"/>
      <c r="D1832" s="52"/>
      <c r="E1832" s="24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4"/>
      <c r="BL1832" s="24"/>
      <c r="BM1832" s="24"/>
      <c r="BO1832"/>
      <c r="BP1832" s="22"/>
    </row>
    <row r="1833" spans="1:68" ht="33.75" customHeight="1">
      <c r="A1833"/>
      <c r="B1833" s="52"/>
      <c r="C1833" s="52"/>
      <c r="D1833" s="52"/>
      <c r="E1833" s="24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4"/>
      <c r="BL1833" s="24"/>
      <c r="BM1833" s="24"/>
      <c r="BO1833"/>
      <c r="BP1833" s="22"/>
    </row>
    <row r="1834" spans="1:68" ht="33.75" customHeight="1">
      <c r="A1834"/>
      <c r="B1834" s="52"/>
      <c r="C1834" s="52"/>
      <c r="D1834" s="52"/>
      <c r="E1834" s="24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4"/>
      <c r="BL1834" s="24"/>
      <c r="BM1834" s="24"/>
      <c r="BO1834"/>
      <c r="BP1834" s="22"/>
    </row>
    <row r="1835" spans="1:68" ht="42" customHeight="1">
      <c r="A1835"/>
      <c r="B1835" s="52"/>
      <c r="C1835" s="52"/>
      <c r="D1835" s="52"/>
      <c r="E1835" s="24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64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4"/>
      <c r="BL1835" s="24"/>
      <c r="BM1835" s="24"/>
      <c r="BO1835"/>
      <c r="BP1835" s="22"/>
    </row>
    <row r="1836" spans="1:68" ht="33.75" customHeight="1">
      <c r="A1836"/>
      <c r="B1836" s="52"/>
      <c r="C1836" s="52"/>
      <c r="D1836" s="52"/>
      <c r="E1836" s="24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4"/>
      <c r="BL1836" s="24"/>
      <c r="BM1836" s="24"/>
      <c r="BO1836"/>
      <c r="BP1836" s="22"/>
    </row>
    <row r="1837" spans="1:68" ht="42" customHeight="1">
      <c r="A1837"/>
      <c r="B1837" s="52"/>
      <c r="C1837" s="52"/>
      <c r="D1837" s="52"/>
      <c r="E1837" s="24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4"/>
      <c r="BL1837" s="24"/>
      <c r="BM1837" s="24"/>
      <c r="BO1837"/>
      <c r="BP1837" s="22"/>
    </row>
    <row r="1838" spans="1:68" ht="33.75" customHeight="1">
      <c r="A1838"/>
      <c r="B1838" s="52"/>
      <c r="C1838" s="52"/>
      <c r="D1838" s="52"/>
      <c r="E1838" s="24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4"/>
      <c r="BL1838" s="24"/>
      <c r="BM1838" s="24"/>
      <c r="BO1838"/>
      <c r="BP1838" s="22"/>
    </row>
    <row r="1839" spans="1:68" ht="42" customHeight="1">
      <c r="A1839"/>
      <c r="B1839" s="52"/>
      <c r="C1839" s="52"/>
      <c r="D1839" s="52"/>
      <c r="E1839" s="24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4"/>
      <c r="BL1839" s="24"/>
      <c r="BM1839" s="24"/>
      <c r="BO1839"/>
      <c r="BP1839" s="22"/>
    </row>
    <row r="1840" spans="1:68" ht="33.75" customHeight="1">
      <c r="A1840"/>
      <c r="B1840" s="52"/>
      <c r="C1840" s="52"/>
      <c r="D1840" s="52"/>
      <c r="E1840" s="24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4"/>
      <c r="BL1840" s="24"/>
      <c r="BM1840" s="24"/>
      <c r="BO1840"/>
      <c r="BP1840" s="22"/>
    </row>
    <row r="1841" spans="1:68" ht="33.75" customHeight="1">
      <c r="A1841"/>
      <c r="B1841" s="52"/>
      <c r="C1841" s="52"/>
      <c r="D1841" s="52"/>
      <c r="E1841" s="24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4"/>
      <c r="BL1841" s="24"/>
      <c r="BM1841" s="24"/>
      <c r="BO1841"/>
      <c r="BP1841" s="22"/>
    </row>
    <row r="1842" spans="1:68" ht="55.5" customHeight="1">
      <c r="A1842"/>
      <c r="B1842" s="52"/>
      <c r="C1842" s="52"/>
      <c r="D1842" s="52"/>
      <c r="E1842" s="24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4"/>
      <c r="BL1842" s="24"/>
      <c r="BM1842" s="24"/>
      <c r="BO1842"/>
      <c r="BP1842" s="22"/>
    </row>
    <row r="1843" spans="1:68" ht="33.75" customHeight="1">
      <c r="A1843"/>
      <c r="B1843" s="52"/>
      <c r="C1843" s="52"/>
      <c r="D1843" s="52"/>
      <c r="E1843" s="24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4"/>
      <c r="BL1843" s="24"/>
      <c r="BM1843" s="24"/>
      <c r="BO1843"/>
      <c r="BP1843" s="22"/>
    </row>
    <row r="1844" spans="1:68" ht="55.5" customHeight="1">
      <c r="A1844"/>
      <c r="B1844" s="52"/>
      <c r="C1844" s="52"/>
      <c r="D1844" s="52"/>
      <c r="E1844" s="24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4"/>
      <c r="BL1844" s="24"/>
      <c r="BM1844" s="24"/>
      <c r="BO1844"/>
      <c r="BP1844" s="22"/>
    </row>
    <row r="1845" spans="1:68" ht="33.75" customHeight="1">
      <c r="A1845"/>
      <c r="B1845" s="52"/>
      <c r="C1845" s="52"/>
      <c r="D1845" s="52"/>
      <c r="E1845" s="24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4"/>
      <c r="BL1845" s="24"/>
      <c r="BM1845" s="24"/>
      <c r="BO1845"/>
      <c r="BP1845" s="22"/>
    </row>
    <row r="1846" spans="1:68" ht="33.75" customHeight="1">
      <c r="A1846"/>
      <c r="B1846" s="52"/>
      <c r="C1846" s="52"/>
      <c r="D1846" s="52"/>
      <c r="E1846" s="24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4"/>
      <c r="BL1846" s="24"/>
      <c r="BM1846" s="24"/>
      <c r="BO1846"/>
      <c r="BP1846" s="22"/>
    </row>
    <row r="1847" spans="1:68" ht="42" customHeight="1">
      <c r="A1847"/>
      <c r="B1847" s="52"/>
      <c r="C1847" s="52"/>
      <c r="D1847" s="52"/>
      <c r="E1847" s="24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4"/>
      <c r="BL1847" s="24"/>
      <c r="BM1847" s="24"/>
      <c r="BO1847"/>
      <c r="BP1847" s="22"/>
    </row>
    <row r="1848" spans="1:68" ht="55.5" customHeight="1">
      <c r="A1848"/>
      <c r="B1848" s="52"/>
      <c r="C1848" s="52"/>
      <c r="D1848" s="52"/>
      <c r="E1848" s="24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4"/>
      <c r="BL1848" s="24"/>
      <c r="BM1848" s="24"/>
      <c r="BO1848"/>
      <c r="BP1848" s="22"/>
    </row>
    <row r="1849" spans="1:68" ht="33.75" customHeight="1">
      <c r="A1849"/>
      <c r="B1849" s="52"/>
      <c r="C1849" s="52"/>
      <c r="D1849" s="52"/>
      <c r="E1849" s="24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4"/>
      <c r="BL1849" s="24"/>
      <c r="BM1849" s="24"/>
      <c r="BO1849"/>
      <c r="BP1849" s="22"/>
    </row>
    <row r="1850" spans="1:68" ht="42" customHeight="1">
      <c r="A1850"/>
      <c r="B1850" s="52"/>
      <c r="C1850" s="52"/>
      <c r="D1850" s="52"/>
      <c r="E1850" s="24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4"/>
      <c r="BL1850" s="24"/>
      <c r="BM1850" s="24"/>
      <c r="BO1850"/>
      <c r="BP1850" s="22"/>
    </row>
    <row r="1851" spans="1:68" ht="42" customHeight="1">
      <c r="A1851"/>
      <c r="B1851" s="52"/>
      <c r="C1851" s="52"/>
      <c r="D1851" s="52"/>
      <c r="E1851" s="24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4"/>
      <c r="BL1851" s="24"/>
      <c r="BM1851" s="24"/>
      <c r="BO1851"/>
      <c r="BP1851" s="22"/>
    </row>
    <row r="1852" spans="1:68" ht="42" customHeight="1">
      <c r="A1852"/>
      <c r="B1852" s="52"/>
      <c r="C1852" s="52"/>
      <c r="D1852" s="52"/>
      <c r="E1852" s="24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4"/>
      <c r="BL1852" s="24"/>
      <c r="BM1852" s="24"/>
      <c r="BO1852"/>
      <c r="BP1852" s="22"/>
    </row>
    <row r="1853" spans="1:68" ht="42" customHeight="1">
      <c r="A1853"/>
      <c r="B1853" s="52"/>
      <c r="C1853" s="52"/>
      <c r="D1853" s="52"/>
      <c r="E1853" s="24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4"/>
      <c r="BL1853" s="24"/>
      <c r="BM1853" s="24"/>
      <c r="BO1853"/>
      <c r="BP1853" s="22"/>
    </row>
    <row r="1854" spans="1:68" ht="55.5" customHeight="1">
      <c r="A1854"/>
      <c r="B1854" s="52"/>
      <c r="C1854" s="52"/>
      <c r="D1854" s="52"/>
      <c r="E1854" s="24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4"/>
      <c r="BL1854" s="24"/>
      <c r="BM1854" s="24"/>
      <c r="BO1854"/>
      <c r="BP1854" s="22"/>
    </row>
    <row r="1855" spans="1:68" ht="42" customHeight="1">
      <c r="A1855"/>
      <c r="B1855" s="52"/>
      <c r="C1855" s="52"/>
      <c r="D1855" s="52"/>
      <c r="E1855" s="24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4"/>
      <c r="BL1855" s="24"/>
      <c r="BM1855" s="24"/>
      <c r="BO1855"/>
      <c r="BP1855" s="22"/>
    </row>
    <row r="1856" spans="1:68" ht="42" customHeight="1">
      <c r="A1856"/>
      <c r="B1856" s="52"/>
      <c r="C1856" s="52"/>
      <c r="D1856" s="52"/>
      <c r="E1856" s="24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4"/>
      <c r="BL1856" s="24"/>
      <c r="BM1856" s="24"/>
      <c r="BO1856"/>
      <c r="BP1856" s="22"/>
    </row>
    <row r="1857" spans="1:68" ht="42" customHeight="1">
      <c r="A1857"/>
      <c r="B1857" s="52"/>
      <c r="C1857" s="52"/>
      <c r="D1857" s="52"/>
      <c r="E1857" s="24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4"/>
      <c r="BL1857" s="24"/>
      <c r="BM1857" s="24"/>
      <c r="BO1857"/>
      <c r="BP1857" s="22"/>
    </row>
    <row r="1858" spans="1:68" ht="42" customHeight="1">
      <c r="A1858"/>
      <c r="B1858" s="52"/>
      <c r="C1858" s="52"/>
      <c r="D1858" s="52"/>
      <c r="E1858" s="24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4"/>
      <c r="BL1858" s="24"/>
      <c r="BM1858" s="24"/>
      <c r="BO1858"/>
      <c r="BP1858" s="22"/>
    </row>
    <row r="1859" spans="1:68" ht="42" customHeight="1">
      <c r="A1859"/>
      <c r="B1859" s="52"/>
      <c r="C1859" s="52"/>
      <c r="D1859" s="52"/>
      <c r="E1859" s="24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4"/>
      <c r="BL1859" s="24"/>
      <c r="BM1859" s="24"/>
      <c r="BO1859"/>
      <c r="BP1859" s="22"/>
    </row>
    <row r="1860" spans="1:68" ht="42" customHeight="1">
      <c r="A1860"/>
      <c r="B1860" s="52"/>
      <c r="C1860" s="52"/>
      <c r="D1860" s="52"/>
      <c r="E1860" s="24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4"/>
      <c r="BL1860" s="24"/>
      <c r="BM1860" s="24"/>
      <c r="BO1860"/>
      <c r="BP1860" s="22"/>
    </row>
    <row r="1861" spans="1:68" ht="42" customHeight="1">
      <c r="A1861"/>
      <c r="B1861" s="52"/>
      <c r="C1861" s="52"/>
      <c r="D1861" s="52"/>
      <c r="E1861" s="24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4"/>
      <c r="BL1861" s="24"/>
      <c r="BM1861" s="24"/>
      <c r="BO1861"/>
      <c r="BP1861" s="22"/>
    </row>
    <row r="1862" spans="1:68" ht="33.75" customHeight="1">
      <c r="A1862"/>
      <c r="B1862" s="52"/>
      <c r="C1862" s="52"/>
      <c r="D1862" s="52"/>
      <c r="E1862" s="24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4"/>
      <c r="BL1862" s="24"/>
      <c r="BM1862" s="24"/>
      <c r="BO1862"/>
      <c r="BP1862" s="22"/>
    </row>
    <row r="1863" spans="1:68" ht="42" customHeight="1">
      <c r="A1863"/>
      <c r="B1863" s="52"/>
      <c r="C1863" s="52"/>
      <c r="D1863" s="52"/>
      <c r="E1863" s="24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4"/>
      <c r="BL1863" s="24"/>
      <c r="BM1863" s="24"/>
      <c r="BO1863"/>
      <c r="BP1863" s="22"/>
    </row>
    <row r="1864" spans="1:68" ht="33.75" customHeight="1">
      <c r="A1864"/>
      <c r="B1864" s="52"/>
      <c r="C1864" s="52"/>
      <c r="D1864" s="52"/>
      <c r="E1864" s="24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4"/>
      <c r="BL1864" s="24"/>
      <c r="BM1864" s="24"/>
      <c r="BO1864"/>
      <c r="BP1864" s="22"/>
    </row>
    <row r="1865" spans="1:68" ht="33.75" customHeight="1">
      <c r="A1865"/>
      <c r="B1865" s="52"/>
      <c r="C1865" s="52"/>
      <c r="D1865" s="52"/>
      <c r="E1865" s="24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4"/>
      <c r="BL1865" s="24"/>
      <c r="BM1865" s="24"/>
      <c r="BO1865"/>
      <c r="BP1865" s="22"/>
    </row>
    <row r="1866" spans="1:68" ht="42" customHeight="1">
      <c r="A1866"/>
      <c r="B1866" s="52"/>
      <c r="C1866" s="52"/>
      <c r="D1866" s="52"/>
      <c r="E1866" s="24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4"/>
      <c r="BL1866" s="24"/>
      <c r="BM1866" s="24"/>
      <c r="BO1866"/>
      <c r="BP1866" s="22"/>
    </row>
    <row r="1867" spans="1:68" ht="42" customHeight="1">
      <c r="A1867"/>
      <c r="B1867" s="52"/>
      <c r="C1867" s="52"/>
      <c r="D1867" s="52"/>
      <c r="E1867" s="24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4"/>
      <c r="BL1867" s="24"/>
      <c r="BM1867" s="24"/>
      <c r="BO1867"/>
      <c r="BP1867" s="22"/>
    </row>
    <row r="1868" spans="1:68" ht="42" customHeight="1">
      <c r="A1868"/>
      <c r="B1868" s="52"/>
      <c r="C1868" s="52"/>
      <c r="D1868" s="52"/>
      <c r="E1868" s="24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4"/>
      <c r="BL1868" s="24"/>
      <c r="BM1868" s="24"/>
      <c r="BO1868"/>
      <c r="BP1868" s="22"/>
    </row>
    <row r="1869" spans="1:68" ht="42" customHeight="1">
      <c r="A1869"/>
      <c r="B1869" s="52"/>
      <c r="C1869" s="52"/>
      <c r="D1869" s="52"/>
      <c r="E1869" s="24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4"/>
      <c r="BL1869" s="24"/>
      <c r="BM1869" s="24"/>
      <c r="BO1869"/>
      <c r="BP1869" s="22"/>
    </row>
    <row r="1870" spans="1:68" ht="42" customHeight="1">
      <c r="A1870"/>
      <c r="B1870" s="52"/>
      <c r="C1870" s="52"/>
      <c r="D1870" s="52"/>
      <c r="E1870" s="24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4"/>
      <c r="BL1870" s="24"/>
      <c r="BM1870" s="24"/>
      <c r="BO1870"/>
      <c r="BP1870" s="22"/>
    </row>
    <row r="1871" spans="1:68" ht="42" customHeight="1">
      <c r="A1871"/>
      <c r="B1871" s="52"/>
      <c r="C1871" s="52"/>
      <c r="D1871" s="52"/>
      <c r="E1871" s="24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4"/>
      <c r="BL1871" s="24"/>
      <c r="BM1871" s="24"/>
      <c r="BO1871"/>
      <c r="BP1871" s="22"/>
    </row>
    <row r="1872" spans="1:68" ht="42" customHeight="1">
      <c r="A1872"/>
      <c r="B1872" s="52"/>
      <c r="C1872" s="52"/>
      <c r="D1872" s="52"/>
      <c r="E1872" s="24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4"/>
      <c r="BL1872" s="24"/>
      <c r="BM1872" s="24"/>
      <c r="BO1872"/>
      <c r="BP1872" s="22"/>
    </row>
    <row r="1873" spans="1:68" ht="42" customHeight="1">
      <c r="A1873"/>
      <c r="B1873" s="52"/>
      <c r="C1873" s="52"/>
      <c r="D1873" s="52"/>
      <c r="E1873" s="24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4"/>
      <c r="BL1873" s="24"/>
      <c r="BM1873" s="24"/>
      <c r="BO1873"/>
      <c r="BP1873" s="22"/>
    </row>
    <row r="1874" spans="1:68" ht="55.5" customHeight="1">
      <c r="A1874"/>
      <c r="B1874" s="52"/>
      <c r="C1874" s="52"/>
      <c r="D1874" s="52"/>
      <c r="E1874" s="24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4"/>
      <c r="BL1874" s="24"/>
      <c r="BM1874" s="24"/>
      <c r="BO1874"/>
      <c r="BP1874" s="22"/>
    </row>
    <row r="1875" spans="1:68" ht="42" customHeight="1">
      <c r="A1875"/>
      <c r="B1875" s="52"/>
      <c r="C1875" s="52"/>
      <c r="D1875" s="52"/>
      <c r="E1875" s="24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4"/>
      <c r="BL1875" s="24"/>
      <c r="BM1875" s="24"/>
      <c r="BO1875"/>
      <c r="BP1875" s="22"/>
    </row>
    <row r="1876" spans="1:68" ht="42" customHeight="1">
      <c r="A1876"/>
      <c r="B1876" s="52"/>
      <c r="C1876" s="52"/>
      <c r="D1876" s="52"/>
      <c r="E1876" s="24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4"/>
      <c r="BL1876" s="24"/>
      <c r="BM1876" s="24"/>
      <c r="BO1876"/>
      <c r="BP1876" s="22"/>
    </row>
    <row r="1877" spans="1:68" ht="42" customHeight="1">
      <c r="A1877"/>
      <c r="B1877" s="52"/>
      <c r="C1877" s="52"/>
      <c r="D1877" s="52"/>
      <c r="E1877" s="24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4"/>
      <c r="BL1877" s="24"/>
      <c r="BM1877" s="24"/>
      <c r="BO1877"/>
      <c r="BP1877" s="22"/>
    </row>
    <row r="1878" spans="1:68" ht="33.75" customHeight="1">
      <c r="A1878"/>
      <c r="B1878" s="52"/>
      <c r="C1878" s="52"/>
      <c r="D1878" s="52"/>
      <c r="E1878" s="24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4"/>
      <c r="BL1878" s="24"/>
      <c r="BM1878" s="24"/>
      <c r="BO1878"/>
      <c r="BP1878" s="22"/>
    </row>
    <row r="1879" spans="1:68" ht="33.75" customHeight="1">
      <c r="A1879"/>
      <c r="B1879" s="52"/>
      <c r="C1879" s="52"/>
      <c r="D1879" s="52"/>
      <c r="E1879" s="24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4"/>
      <c r="BL1879" s="24"/>
      <c r="BM1879" s="24"/>
      <c r="BO1879"/>
      <c r="BP1879" s="22"/>
    </row>
    <row r="1880" spans="1:68" ht="33.75" customHeight="1">
      <c r="A1880"/>
      <c r="B1880" s="52"/>
      <c r="C1880" s="52"/>
      <c r="D1880" s="52"/>
      <c r="E1880" s="24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4"/>
      <c r="BL1880" s="24"/>
      <c r="BM1880" s="24"/>
      <c r="BO1880"/>
      <c r="BP1880" s="22"/>
    </row>
    <row r="1881" spans="1:68" ht="42" customHeight="1">
      <c r="A1881"/>
      <c r="B1881" s="52"/>
      <c r="C1881" s="52"/>
      <c r="D1881" s="52"/>
      <c r="E1881" s="24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4"/>
      <c r="BL1881" s="24"/>
      <c r="BM1881" s="24"/>
      <c r="BO1881"/>
      <c r="BP1881" s="22"/>
    </row>
    <row r="1882" spans="1:68" ht="33.75" customHeight="1">
      <c r="A1882"/>
      <c r="B1882" s="52"/>
      <c r="C1882" s="52"/>
      <c r="D1882" s="52"/>
      <c r="E1882" s="24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64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4"/>
      <c r="BL1882" s="24"/>
      <c r="BM1882" s="24"/>
      <c r="BO1882"/>
      <c r="BP1882" s="22"/>
    </row>
    <row r="1883" spans="1:68" ht="33.75" customHeight="1">
      <c r="A1883"/>
      <c r="B1883" s="52"/>
      <c r="C1883" s="52"/>
      <c r="D1883" s="52"/>
      <c r="E1883" s="24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4"/>
      <c r="BL1883" s="24"/>
      <c r="BM1883" s="24"/>
      <c r="BO1883"/>
      <c r="BP1883" s="22"/>
    </row>
    <row r="1884" spans="1:68" ht="33.75" customHeight="1">
      <c r="A1884"/>
      <c r="B1884" s="52"/>
      <c r="C1884" s="52"/>
      <c r="D1884" s="52"/>
      <c r="E1884" s="24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4"/>
      <c r="BL1884" s="24"/>
      <c r="BM1884" s="24"/>
      <c r="BO1884"/>
      <c r="BP1884" s="22"/>
    </row>
    <row r="1885" spans="1:68" ht="33.75" customHeight="1">
      <c r="A1885"/>
      <c r="B1885" s="52"/>
      <c r="C1885" s="52"/>
      <c r="D1885" s="52"/>
      <c r="E1885" s="24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4"/>
      <c r="BL1885" s="24"/>
      <c r="BM1885" s="24"/>
      <c r="BO1885"/>
      <c r="BP1885" s="22"/>
    </row>
    <row r="1886" spans="1:68" ht="42" customHeight="1">
      <c r="A1886"/>
      <c r="B1886" s="52"/>
      <c r="C1886" s="52"/>
      <c r="D1886" s="52"/>
      <c r="E1886" s="24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4"/>
      <c r="BL1886" s="24"/>
      <c r="BM1886" s="24"/>
      <c r="BO1886"/>
      <c r="BP1886" s="22"/>
    </row>
    <row r="1887" spans="1:68" ht="33.75" customHeight="1">
      <c r="A1887"/>
      <c r="B1887" s="52"/>
      <c r="C1887" s="52"/>
      <c r="D1887" s="52"/>
      <c r="E1887" s="24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4"/>
      <c r="BL1887" s="24"/>
      <c r="BM1887" s="24"/>
      <c r="BO1887"/>
      <c r="BP1887" s="22"/>
    </row>
    <row r="1888" spans="1:68" ht="42" customHeight="1">
      <c r="A1888"/>
      <c r="B1888" s="52"/>
      <c r="C1888" s="52"/>
      <c r="D1888" s="52"/>
      <c r="E1888" s="24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4"/>
      <c r="BL1888" s="24"/>
      <c r="BM1888" s="24"/>
      <c r="BO1888"/>
      <c r="BP1888" s="22"/>
    </row>
    <row r="1889" spans="1:68" ht="42" customHeight="1">
      <c r="A1889"/>
      <c r="B1889" s="52"/>
      <c r="C1889" s="52"/>
      <c r="D1889" s="52"/>
      <c r="E1889" s="24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4"/>
      <c r="BL1889" s="24"/>
      <c r="BM1889" s="24"/>
      <c r="BO1889"/>
      <c r="BP1889" s="22"/>
    </row>
    <row r="1890" spans="1:68" ht="42" customHeight="1">
      <c r="A1890"/>
      <c r="B1890" s="52"/>
      <c r="C1890" s="52"/>
      <c r="D1890" s="52"/>
      <c r="E1890" s="24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4"/>
      <c r="BL1890" s="24"/>
      <c r="BM1890" s="24"/>
      <c r="BO1890"/>
      <c r="BP1890" s="22"/>
    </row>
    <row r="1891" spans="1:68" ht="42" customHeight="1">
      <c r="A1891"/>
      <c r="B1891" s="52"/>
      <c r="C1891" s="52"/>
      <c r="D1891" s="52"/>
      <c r="E1891" s="24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4"/>
      <c r="BL1891" s="24"/>
      <c r="BM1891" s="24"/>
      <c r="BO1891"/>
      <c r="BP1891" s="22"/>
    </row>
    <row r="1892" spans="1:68" ht="42" customHeight="1">
      <c r="A1892"/>
      <c r="B1892" s="52"/>
      <c r="C1892" s="52"/>
      <c r="D1892" s="52"/>
      <c r="E1892" s="24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4"/>
      <c r="BL1892" s="24"/>
      <c r="BM1892" s="24"/>
      <c r="BO1892"/>
      <c r="BP1892" s="22"/>
    </row>
    <row r="1893" spans="1:68" ht="42" customHeight="1">
      <c r="A1893"/>
      <c r="B1893" s="52"/>
      <c r="C1893" s="52"/>
      <c r="D1893" s="52"/>
      <c r="E1893" s="24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4"/>
      <c r="BL1893" s="24"/>
      <c r="BM1893" s="24"/>
      <c r="BO1893"/>
      <c r="BP1893" s="22"/>
    </row>
    <row r="1894" spans="1:68" ht="33.75" customHeight="1">
      <c r="A1894"/>
      <c r="B1894" s="52"/>
      <c r="C1894" s="52"/>
      <c r="D1894" s="52"/>
      <c r="E1894" s="24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4"/>
      <c r="BL1894" s="24"/>
      <c r="BM1894" s="24"/>
      <c r="BO1894"/>
      <c r="BP1894" s="22"/>
    </row>
    <row r="1895" spans="1:68" ht="55.5" customHeight="1">
      <c r="A1895"/>
      <c r="B1895" s="52"/>
      <c r="C1895" s="52"/>
      <c r="D1895" s="52"/>
      <c r="E1895" s="24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4"/>
      <c r="BL1895" s="24"/>
      <c r="BM1895" s="24"/>
      <c r="BO1895"/>
      <c r="BP1895" s="22"/>
    </row>
    <row r="1896" spans="1:68" ht="42" customHeight="1">
      <c r="A1896"/>
      <c r="B1896" s="52"/>
      <c r="C1896" s="52"/>
      <c r="D1896" s="52"/>
      <c r="E1896" s="24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4"/>
      <c r="BL1896" s="24"/>
      <c r="BM1896" s="24"/>
      <c r="BO1896"/>
      <c r="BP1896" s="22"/>
    </row>
    <row r="1897" spans="1:68" ht="42" customHeight="1">
      <c r="A1897"/>
      <c r="B1897" s="52"/>
      <c r="C1897" s="52"/>
      <c r="D1897" s="52"/>
      <c r="E1897" s="24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4"/>
      <c r="BL1897" s="24"/>
      <c r="BM1897" s="24"/>
      <c r="BO1897"/>
      <c r="BP1897" s="22"/>
    </row>
    <row r="1898" spans="1:68" ht="42" customHeight="1">
      <c r="A1898"/>
      <c r="B1898" s="52"/>
      <c r="C1898" s="52"/>
      <c r="D1898" s="52"/>
      <c r="E1898" s="24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4"/>
      <c r="BL1898" s="24"/>
      <c r="BM1898" s="24"/>
      <c r="BO1898"/>
      <c r="BP1898" s="22"/>
    </row>
    <row r="1899" spans="1:68" ht="42" customHeight="1">
      <c r="A1899"/>
      <c r="B1899" s="52"/>
      <c r="C1899" s="52"/>
      <c r="D1899" s="52"/>
      <c r="E1899" s="24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4"/>
      <c r="BL1899" s="24"/>
      <c r="BM1899" s="24"/>
      <c r="BO1899"/>
      <c r="BP1899" s="22"/>
    </row>
    <row r="1900" spans="1:68" ht="42" customHeight="1">
      <c r="A1900"/>
      <c r="B1900" s="52"/>
      <c r="C1900" s="52"/>
      <c r="D1900" s="52"/>
      <c r="E1900" s="24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4"/>
      <c r="BL1900" s="24"/>
      <c r="BM1900" s="24"/>
      <c r="BO1900"/>
      <c r="BP1900" s="22"/>
    </row>
    <row r="1901" spans="1:68" ht="42" customHeight="1">
      <c r="A1901"/>
      <c r="B1901" s="52"/>
      <c r="C1901" s="52"/>
      <c r="D1901" s="52"/>
      <c r="E1901" s="24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4"/>
      <c r="BL1901" s="24"/>
      <c r="BM1901" s="24"/>
      <c r="BO1901"/>
      <c r="BP1901" s="22"/>
    </row>
    <row r="1902" spans="1:68" ht="42" customHeight="1">
      <c r="A1902"/>
      <c r="B1902" s="52"/>
      <c r="C1902" s="52"/>
      <c r="D1902" s="52"/>
      <c r="E1902" s="24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4"/>
      <c r="BL1902" s="24"/>
      <c r="BM1902" s="24"/>
      <c r="BO1902"/>
      <c r="BP1902" s="22"/>
    </row>
    <row r="1903" spans="1:68" ht="42" customHeight="1">
      <c r="A1903"/>
      <c r="B1903" s="52"/>
      <c r="C1903" s="52"/>
      <c r="D1903" s="52"/>
      <c r="E1903" s="24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4"/>
      <c r="BL1903" s="24"/>
      <c r="BM1903" s="24"/>
      <c r="BO1903"/>
      <c r="BP1903" s="22"/>
    </row>
    <row r="1904" spans="1:68" ht="42" customHeight="1">
      <c r="A1904"/>
      <c r="B1904" s="52"/>
      <c r="C1904" s="52"/>
      <c r="D1904" s="52"/>
      <c r="E1904" s="24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4"/>
      <c r="BL1904" s="24"/>
      <c r="BM1904" s="24"/>
      <c r="BO1904"/>
      <c r="BP1904" s="22"/>
    </row>
    <row r="1905" spans="1:68" ht="42" customHeight="1">
      <c r="A1905"/>
      <c r="B1905" s="52"/>
      <c r="C1905" s="52"/>
      <c r="D1905" s="52"/>
      <c r="E1905" s="24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4"/>
      <c r="BL1905" s="24"/>
      <c r="BM1905" s="24"/>
      <c r="BO1905"/>
      <c r="BP1905" s="22"/>
    </row>
    <row r="1906" spans="1:68" ht="42" customHeight="1">
      <c r="A1906"/>
      <c r="B1906" s="52"/>
      <c r="C1906" s="52"/>
      <c r="D1906" s="52"/>
      <c r="E1906" s="24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4"/>
      <c r="BL1906" s="24"/>
      <c r="BM1906" s="24"/>
      <c r="BO1906"/>
      <c r="BP1906" s="22"/>
    </row>
    <row r="1907" spans="1:68" ht="42" customHeight="1">
      <c r="A1907"/>
      <c r="B1907" s="52"/>
      <c r="C1907" s="52"/>
      <c r="D1907" s="52"/>
      <c r="E1907" s="24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4"/>
      <c r="BL1907" s="24"/>
      <c r="BM1907" s="24"/>
      <c r="BO1907"/>
      <c r="BP1907" s="22"/>
    </row>
    <row r="1908" spans="1:68" ht="42" customHeight="1">
      <c r="A1908"/>
      <c r="B1908" s="52"/>
      <c r="C1908" s="52"/>
      <c r="D1908" s="52"/>
      <c r="E1908" s="24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4"/>
      <c r="BL1908" s="24"/>
      <c r="BM1908" s="24"/>
      <c r="BO1908"/>
      <c r="BP1908" s="22"/>
    </row>
    <row r="1909" spans="1:68" ht="55.5" customHeight="1">
      <c r="A1909"/>
      <c r="B1909" s="52"/>
      <c r="C1909" s="52"/>
      <c r="D1909" s="52"/>
      <c r="E1909" s="24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4"/>
      <c r="BL1909" s="24"/>
      <c r="BM1909" s="24"/>
      <c r="BO1909"/>
      <c r="BP1909" s="22"/>
    </row>
    <row r="1910" spans="1:68" ht="42" customHeight="1">
      <c r="A1910"/>
      <c r="B1910" s="52"/>
      <c r="C1910" s="52"/>
      <c r="D1910" s="52"/>
      <c r="E1910" s="24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4"/>
      <c r="BL1910" s="24"/>
      <c r="BM1910" s="24"/>
      <c r="BO1910"/>
      <c r="BP1910" s="22"/>
    </row>
    <row r="1911" spans="1:68" ht="42" customHeight="1">
      <c r="A1911"/>
      <c r="B1911" s="52"/>
      <c r="C1911" s="52"/>
      <c r="D1911" s="52"/>
      <c r="E1911" s="24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4"/>
      <c r="BL1911" s="24"/>
      <c r="BM1911" s="24"/>
      <c r="BO1911"/>
      <c r="BP1911" s="22"/>
    </row>
    <row r="1912" spans="1:68" ht="42" customHeight="1">
      <c r="A1912"/>
      <c r="B1912" s="52"/>
      <c r="C1912" s="52"/>
      <c r="D1912" s="52"/>
      <c r="E1912" s="24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4"/>
      <c r="BL1912" s="24"/>
      <c r="BM1912" s="24"/>
      <c r="BO1912"/>
      <c r="BP1912" s="22"/>
    </row>
    <row r="1913" spans="1:68" ht="69" customHeight="1">
      <c r="A1913"/>
      <c r="B1913" s="52"/>
      <c r="C1913" s="52"/>
      <c r="D1913" s="52"/>
      <c r="E1913" s="24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4"/>
      <c r="BL1913" s="24"/>
      <c r="BM1913" s="24"/>
      <c r="BO1913"/>
      <c r="BP1913" s="22"/>
    </row>
    <row r="1914" spans="1:68" ht="55.5" customHeight="1">
      <c r="A1914"/>
      <c r="B1914" s="52"/>
      <c r="C1914" s="52"/>
      <c r="D1914" s="52"/>
      <c r="E1914" s="24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4"/>
      <c r="BL1914" s="24"/>
      <c r="BM1914" s="24"/>
      <c r="BO1914"/>
      <c r="BP1914" s="22"/>
    </row>
    <row r="1915" spans="1:68" ht="55.5" customHeight="1">
      <c r="A1915"/>
      <c r="B1915" s="52"/>
      <c r="C1915" s="52"/>
      <c r="D1915" s="52"/>
      <c r="E1915" s="24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4"/>
      <c r="BL1915" s="24"/>
      <c r="BM1915" s="24"/>
      <c r="BO1915"/>
      <c r="BP1915" s="22"/>
    </row>
    <row r="1916" spans="1:68" ht="33.75" customHeight="1">
      <c r="A1916"/>
      <c r="B1916" s="52"/>
      <c r="C1916" s="52"/>
      <c r="D1916" s="52"/>
      <c r="E1916" s="24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4"/>
      <c r="BL1916" s="24"/>
      <c r="BM1916" s="24"/>
      <c r="BO1916"/>
      <c r="BP1916" s="22"/>
    </row>
    <row r="1917" spans="1:68" ht="33.75" customHeight="1">
      <c r="A1917"/>
      <c r="B1917" s="52"/>
      <c r="C1917" s="52"/>
      <c r="D1917" s="52"/>
      <c r="E1917" s="24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4"/>
      <c r="BL1917" s="24"/>
      <c r="BM1917" s="24"/>
      <c r="BO1917"/>
      <c r="BP1917" s="22"/>
    </row>
    <row r="1918" spans="1:68" ht="33.75" customHeight="1">
      <c r="A1918"/>
      <c r="B1918" s="52"/>
      <c r="C1918" s="52"/>
      <c r="D1918" s="52"/>
      <c r="E1918" s="24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4"/>
      <c r="BL1918" s="24"/>
      <c r="BM1918" s="24"/>
      <c r="BO1918"/>
      <c r="BP1918" s="22"/>
    </row>
    <row r="1919" spans="1:68" ht="33.75" customHeight="1">
      <c r="A1919"/>
      <c r="B1919" s="52"/>
      <c r="C1919" s="52"/>
      <c r="D1919" s="52"/>
      <c r="E1919" s="24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4"/>
      <c r="BL1919" s="24"/>
      <c r="BM1919" s="24"/>
      <c r="BO1919"/>
      <c r="BP1919" s="22"/>
    </row>
    <row r="1920" spans="1:68" ht="33.75" customHeight="1">
      <c r="A1920"/>
      <c r="B1920" s="52"/>
      <c r="C1920" s="52"/>
      <c r="D1920" s="52"/>
      <c r="E1920" s="24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4"/>
      <c r="BL1920" s="24"/>
      <c r="BM1920" s="24"/>
      <c r="BO1920"/>
      <c r="BP1920" s="22"/>
    </row>
    <row r="1921" spans="1:68" ht="33.75" customHeight="1">
      <c r="A1921"/>
      <c r="B1921" s="52"/>
      <c r="C1921" s="52"/>
      <c r="D1921" s="52"/>
      <c r="E1921" s="24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4"/>
      <c r="BL1921" s="24"/>
      <c r="BM1921" s="24"/>
      <c r="BO1921"/>
      <c r="BP1921" s="22"/>
    </row>
    <row r="1922" spans="1:68" ht="33.75" customHeight="1">
      <c r="A1922"/>
      <c r="B1922" s="52"/>
      <c r="C1922" s="52"/>
      <c r="D1922" s="52"/>
      <c r="E1922" s="24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4"/>
      <c r="BL1922" s="24"/>
      <c r="BM1922" s="24"/>
      <c r="BO1922"/>
      <c r="BP1922" s="22"/>
    </row>
    <row r="1923" spans="1:68" ht="42" customHeight="1">
      <c r="A1923"/>
      <c r="B1923" s="52"/>
      <c r="C1923" s="52"/>
      <c r="D1923" s="52"/>
      <c r="E1923" s="24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4"/>
      <c r="BL1923" s="24"/>
      <c r="BM1923" s="24"/>
      <c r="BO1923"/>
      <c r="BP1923" s="22"/>
    </row>
    <row r="1924" spans="1:68" ht="33.75" customHeight="1">
      <c r="A1924"/>
      <c r="B1924" s="52"/>
      <c r="C1924" s="52"/>
      <c r="D1924" s="52"/>
      <c r="E1924" s="24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4"/>
      <c r="BL1924" s="24"/>
      <c r="BM1924" s="24"/>
      <c r="BO1924"/>
      <c r="BP1924" s="22"/>
    </row>
    <row r="1925" spans="1:68" ht="33.75" customHeight="1">
      <c r="A1925"/>
      <c r="B1925" s="52"/>
      <c r="C1925" s="52"/>
      <c r="D1925" s="52"/>
      <c r="E1925" s="24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4"/>
      <c r="BL1925" s="24"/>
      <c r="BM1925" s="24"/>
      <c r="BO1925"/>
      <c r="BP1925" s="22"/>
    </row>
    <row r="1926" spans="1:68" ht="33.75" customHeight="1">
      <c r="A1926"/>
      <c r="B1926" s="52"/>
      <c r="C1926" s="52"/>
      <c r="D1926" s="52"/>
      <c r="E1926" s="24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4"/>
      <c r="BL1926" s="24"/>
      <c r="BM1926" s="24"/>
      <c r="BO1926"/>
      <c r="BP1926" s="22"/>
    </row>
    <row r="1927" spans="1:68" ht="33.75" customHeight="1">
      <c r="A1927"/>
      <c r="B1927" s="52"/>
      <c r="C1927" s="52"/>
      <c r="D1927" s="52"/>
      <c r="E1927" s="24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4"/>
      <c r="BL1927" s="24"/>
      <c r="BM1927" s="24"/>
      <c r="BO1927"/>
      <c r="BP1927" s="22"/>
    </row>
    <row r="1928" spans="1:68" ht="42" customHeight="1">
      <c r="A1928"/>
      <c r="B1928" s="52"/>
      <c r="C1928" s="52"/>
      <c r="D1928" s="52"/>
      <c r="E1928" s="24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4"/>
      <c r="BL1928" s="24"/>
      <c r="BM1928" s="24"/>
      <c r="BO1928"/>
      <c r="BP1928" s="22"/>
    </row>
    <row r="1929" spans="1:68" ht="33.75" customHeight="1">
      <c r="A1929"/>
      <c r="B1929" s="52"/>
      <c r="C1929" s="52"/>
      <c r="D1929" s="52"/>
      <c r="E1929" s="24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4"/>
      <c r="BL1929" s="24"/>
      <c r="BM1929" s="24"/>
      <c r="BO1929"/>
      <c r="BP1929" s="22"/>
    </row>
    <row r="1930" spans="1:68" ht="33.75" customHeight="1">
      <c r="A1930"/>
      <c r="B1930" s="52"/>
      <c r="C1930" s="52"/>
      <c r="D1930" s="52"/>
      <c r="E1930" s="24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4"/>
      <c r="BL1930" s="24"/>
      <c r="BM1930" s="24"/>
      <c r="BO1930"/>
      <c r="BP1930" s="22"/>
    </row>
    <row r="1931" spans="1:68" ht="33.75" customHeight="1">
      <c r="A1931"/>
      <c r="B1931" s="52"/>
      <c r="C1931" s="52"/>
      <c r="D1931" s="52"/>
      <c r="E1931" s="24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4"/>
      <c r="BL1931" s="24"/>
      <c r="BM1931" s="24"/>
      <c r="BO1931"/>
      <c r="BP1931" s="22"/>
    </row>
    <row r="1932" spans="1:68" ht="33.75" customHeight="1">
      <c r="A1932"/>
      <c r="B1932" s="52"/>
      <c r="C1932" s="52"/>
      <c r="D1932" s="52"/>
      <c r="E1932" s="24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4"/>
      <c r="BL1932" s="24"/>
      <c r="BM1932" s="24"/>
      <c r="BO1932"/>
      <c r="BP1932" s="22"/>
    </row>
    <row r="1933" spans="1:68" ht="33.75" customHeight="1">
      <c r="A1933"/>
      <c r="B1933" s="52"/>
      <c r="C1933" s="52"/>
      <c r="D1933" s="52"/>
      <c r="E1933" s="24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4"/>
      <c r="BL1933" s="24"/>
      <c r="BM1933" s="24"/>
      <c r="BO1933"/>
      <c r="BP1933" s="22"/>
    </row>
    <row r="1934" spans="1:68" ht="42" customHeight="1">
      <c r="A1934"/>
      <c r="B1934" s="52"/>
      <c r="C1934" s="52"/>
      <c r="D1934" s="52"/>
      <c r="E1934" s="24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64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4"/>
      <c r="BL1934" s="24"/>
      <c r="BM1934" s="24"/>
      <c r="BO1934"/>
      <c r="BP1934" s="22"/>
    </row>
    <row r="1935" spans="1:68" ht="42" customHeight="1">
      <c r="A1935"/>
      <c r="B1935" s="52"/>
      <c r="C1935" s="52"/>
      <c r="D1935" s="52"/>
      <c r="E1935" s="24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4"/>
      <c r="BL1935" s="24"/>
      <c r="BM1935" s="24"/>
      <c r="BO1935"/>
      <c r="BP1935" s="22"/>
    </row>
    <row r="1936" spans="1:68" ht="33.75" customHeight="1">
      <c r="A1936"/>
      <c r="B1936" s="52"/>
      <c r="C1936" s="52"/>
      <c r="D1936" s="52"/>
      <c r="E1936" s="24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4"/>
      <c r="BL1936" s="24"/>
      <c r="BM1936" s="24"/>
      <c r="BO1936"/>
      <c r="BP1936" s="22"/>
    </row>
    <row r="1937" spans="1:68" ht="96" customHeight="1">
      <c r="A1937"/>
      <c r="B1937" s="52"/>
      <c r="C1937" s="52"/>
      <c r="D1937" s="52"/>
      <c r="E1937" s="24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4"/>
      <c r="BL1937" s="24"/>
      <c r="BM1937" s="24"/>
      <c r="BO1937"/>
      <c r="BP1937" s="22"/>
    </row>
    <row r="1938" spans="1:68" ht="82.5" customHeight="1">
      <c r="A1938"/>
      <c r="B1938" s="52"/>
      <c r="C1938" s="52"/>
      <c r="D1938" s="52"/>
      <c r="E1938" s="24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4"/>
      <c r="BL1938" s="24"/>
      <c r="BM1938" s="24"/>
      <c r="BO1938"/>
      <c r="BP1938" s="22"/>
    </row>
    <row r="1939" spans="1:68" ht="33.75" customHeight="1">
      <c r="A1939"/>
      <c r="B1939" s="52"/>
      <c r="C1939" s="52"/>
      <c r="D1939" s="52"/>
      <c r="E1939" s="24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4"/>
      <c r="BL1939" s="24"/>
      <c r="BM1939" s="24"/>
      <c r="BO1939"/>
      <c r="BP1939" s="22"/>
    </row>
    <row r="1940" spans="1:68" ht="96" customHeight="1">
      <c r="A1940"/>
      <c r="B1940" s="52"/>
      <c r="C1940" s="52"/>
      <c r="D1940" s="52"/>
      <c r="E1940" s="24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4"/>
      <c r="BL1940" s="24"/>
      <c r="BM1940" s="24"/>
      <c r="BO1940"/>
      <c r="BP1940" s="22"/>
    </row>
    <row r="1941" spans="1:68" ht="109.5" customHeight="1">
      <c r="A1941"/>
      <c r="B1941" s="52"/>
      <c r="C1941" s="52"/>
      <c r="D1941" s="52"/>
      <c r="E1941" s="24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4"/>
      <c r="BL1941" s="24"/>
      <c r="BM1941" s="24"/>
      <c r="BO1941"/>
      <c r="BP1941" s="22"/>
    </row>
    <row r="1942" spans="1:68" ht="96" customHeight="1">
      <c r="A1942"/>
      <c r="B1942" s="52"/>
      <c r="C1942" s="52"/>
      <c r="D1942" s="52"/>
      <c r="E1942" s="24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4"/>
      <c r="BL1942" s="24"/>
      <c r="BM1942" s="24"/>
      <c r="BO1942"/>
      <c r="BP1942" s="22"/>
    </row>
    <row r="1943" spans="1:68" ht="33.75" customHeight="1">
      <c r="A1943"/>
      <c r="B1943" s="52"/>
      <c r="C1943" s="52"/>
      <c r="D1943" s="52"/>
      <c r="E1943" s="24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4"/>
      <c r="BL1943" s="24"/>
      <c r="BM1943" s="24"/>
      <c r="BO1943"/>
      <c r="BP1943" s="22"/>
    </row>
    <row r="1944" spans="1:68" ht="42" customHeight="1">
      <c r="A1944"/>
      <c r="B1944" s="52"/>
      <c r="C1944" s="52"/>
      <c r="D1944" s="52"/>
      <c r="E1944" s="24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4"/>
      <c r="BL1944" s="24"/>
      <c r="BM1944" s="24"/>
      <c r="BO1944"/>
      <c r="BP1944" s="22"/>
    </row>
    <row r="1945" spans="1:68" ht="33.75" customHeight="1">
      <c r="A1945"/>
      <c r="B1945" s="52"/>
      <c r="C1945" s="52"/>
      <c r="D1945" s="52"/>
      <c r="E1945" s="24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4"/>
      <c r="BL1945" s="24"/>
      <c r="BM1945" s="24"/>
      <c r="BO1945"/>
      <c r="BP1945" s="22"/>
    </row>
    <row r="1946" spans="1:68" ht="55.5" customHeight="1">
      <c r="A1946"/>
      <c r="B1946" s="52"/>
      <c r="C1946" s="52"/>
      <c r="D1946" s="52"/>
      <c r="E1946" s="24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4"/>
      <c r="BL1946" s="24"/>
      <c r="BM1946" s="24"/>
      <c r="BO1946"/>
      <c r="BP1946" s="22"/>
    </row>
    <row r="1947" spans="1:68" ht="55.5" customHeight="1">
      <c r="A1947"/>
      <c r="B1947" s="52"/>
      <c r="C1947" s="52"/>
      <c r="D1947" s="52"/>
      <c r="E1947" s="24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4"/>
      <c r="BL1947" s="24"/>
      <c r="BM1947" s="24"/>
      <c r="BO1947"/>
      <c r="BP1947" s="22"/>
    </row>
    <row r="1948" spans="1:68" ht="42" customHeight="1">
      <c r="A1948"/>
      <c r="B1948" s="52"/>
      <c r="C1948" s="52"/>
      <c r="D1948" s="52"/>
      <c r="E1948" s="24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64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4"/>
      <c r="BL1948" s="24"/>
      <c r="BM1948" s="24"/>
      <c r="BO1948"/>
      <c r="BP1948" s="22"/>
    </row>
    <row r="1949" spans="1:68" ht="33.75" customHeight="1">
      <c r="A1949"/>
      <c r="B1949" s="52"/>
      <c r="C1949" s="52"/>
      <c r="D1949" s="52"/>
      <c r="E1949" s="24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4"/>
      <c r="BL1949" s="24"/>
      <c r="BM1949" s="24"/>
      <c r="BO1949"/>
      <c r="BP1949" s="22"/>
    </row>
    <row r="1950" spans="1:68" ht="33.75" customHeight="1">
      <c r="A1950"/>
      <c r="B1950" s="52"/>
      <c r="C1950" s="52"/>
      <c r="D1950" s="52"/>
      <c r="E1950" s="24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4"/>
      <c r="BL1950" s="24"/>
      <c r="BM1950" s="24"/>
      <c r="BO1950"/>
      <c r="BP1950" s="22"/>
    </row>
    <row r="1951" spans="1:68" ht="33.75" customHeight="1">
      <c r="A1951"/>
      <c r="B1951" s="52"/>
      <c r="C1951" s="52"/>
      <c r="D1951" s="52"/>
      <c r="E1951" s="24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4"/>
      <c r="BL1951" s="24"/>
      <c r="BM1951" s="24"/>
      <c r="BO1951"/>
      <c r="BP1951" s="22"/>
    </row>
    <row r="1952" spans="1:68" ht="33.75" customHeight="1">
      <c r="A1952"/>
      <c r="B1952" s="52"/>
      <c r="C1952" s="52"/>
      <c r="D1952" s="52"/>
      <c r="E1952" s="24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4"/>
      <c r="BL1952" s="24"/>
      <c r="BM1952" s="24"/>
      <c r="BO1952"/>
      <c r="BP1952" s="22"/>
    </row>
    <row r="1953" spans="1:68" ht="33.75" customHeight="1">
      <c r="A1953"/>
      <c r="B1953" s="52"/>
      <c r="C1953" s="52"/>
      <c r="D1953" s="52"/>
      <c r="E1953" s="24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4"/>
      <c r="BL1953" s="24"/>
      <c r="BM1953" s="24"/>
      <c r="BO1953"/>
      <c r="BP1953" s="22"/>
    </row>
    <row r="1954" spans="1:68" ht="33.75" customHeight="1">
      <c r="A1954"/>
      <c r="B1954" s="52"/>
      <c r="C1954" s="52"/>
      <c r="D1954" s="52"/>
      <c r="E1954" s="24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4"/>
      <c r="BL1954" s="24"/>
      <c r="BM1954" s="24"/>
      <c r="BO1954"/>
      <c r="BP1954" s="22"/>
    </row>
    <row r="1955" spans="1:68" ht="33.75" customHeight="1">
      <c r="A1955"/>
      <c r="B1955" s="52"/>
      <c r="C1955" s="52"/>
      <c r="D1955" s="52"/>
      <c r="E1955" s="24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55"/>
      <c r="BJ1955" s="22"/>
      <c r="BK1955" s="24"/>
      <c r="BL1955" s="24"/>
      <c r="BM1955" s="24"/>
      <c r="BO1955"/>
      <c r="BP1955" s="22"/>
    </row>
    <row r="1956" spans="1:68" ht="42" customHeight="1">
      <c r="A1956"/>
      <c r="B1956" s="52"/>
      <c r="C1956" s="52"/>
      <c r="D1956" s="52"/>
      <c r="E1956" s="24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4"/>
      <c r="BL1956" s="24"/>
      <c r="BM1956" s="24"/>
      <c r="BO1956"/>
      <c r="BP1956" s="22"/>
    </row>
    <row r="1957" spans="1:68" ht="42" customHeight="1">
      <c r="A1957"/>
      <c r="B1957" s="52"/>
      <c r="C1957" s="52"/>
      <c r="D1957" s="52"/>
      <c r="E1957" s="24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4"/>
      <c r="BL1957" s="24"/>
      <c r="BM1957" s="24"/>
      <c r="BO1957"/>
      <c r="BP1957" s="22"/>
    </row>
    <row r="1958" spans="1:68" ht="69" customHeight="1">
      <c r="A1958"/>
      <c r="B1958" s="52"/>
      <c r="C1958" s="52"/>
      <c r="D1958" s="52"/>
      <c r="E1958" s="24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4"/>
      <c r="BL1958" s="24"/>
      <c r="BM1958" s="24"/>
      <c r="BO1958"/>
      <c r="BP1958" s="22"/>
    </row>
    <row r="1959" spans="1:68" ht="33.75" customHeight="1">
      <c r="A1959"/>
      <c r="B1959" s="52"/>
      <c r="C1959" s="52"/>
      <c r="D1959" s="52"/>
      <c r="E1959" s="24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4"/>
      <c r="BL1959" s="24"/>
      <c r="BM1959" s="24"/>
      <c r="BO1959"/>
      <c r="BP1959" s="22"/>
    </row>
    <row r="1960" spans="1:68" ht="33.75" customHeight="1">
      <c r="A1960"/>
      <c r="B1960" s="52"/>
      <c r="C1960" s="52"/>
      <c r="D1960" s="52"/>
      <c r="E1960" s="24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4"/>
      <c r="BL1960" s="24"/>
      <c r="BM1960" s="24"/>
      <c r="BO1960"/>
      <c r="BP1960" s="22"/>
    </row>
    <row r="1961" spans="1:68" ht="42" customHeight="1">
      <c r="A1961"/>
      <c r="B1961" s="52"/>
      <c r="C1961" s="52"/>
      <c r="D1961" s="52"/>
      <c r="E1961" s="24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4"/>
      <c r="BL1961" s="24"/>
      <c r="BM1961" s="24"/>
      <c r="BO1961"/>
      <c r="BP1961" s="22"/>
    </row>
    <row r="1962" spans="1:68" ht="42" customHeight="1">
      <c r="A1962"/>
      <c r="B1962" s="52"/>
      <c r="C1962" s="52"/>
      <c r="D1962" s="52"/>
      <c r="E1962" s="24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53"/>
      <c r="BK1962" s="24"/>
      <c r="BL1962" s="24"/>
      <c r="BM1962" s="24"/>
      <c r="BO1962"/>
      <c r="BP1962" s="22"/>
    </row>
    <row r="1963" spans="1:68" ht="42" customHeight="1">
      <c r="A1963"/>
      <c r="B1963" s="52"/>
      <c r="C1963" s="52"/>
      <c r="D1963" s="52"/>
      <c r="E1963" s="24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4"/>
      <c r="BL1963" s="24"/>
      <c r="BM1963" s="24"/>
      <c r="BO1963"/>
      <c r="BP1963" s="22"/>
    </row>
    <row r="1964" spans="1:68" ht="42" customHeight="1">
      <c r="A1964"/>
      <c r="B1964" s="52"/>
      <c r="C1964" s="52"/>
      <c r="D1964" s="52"/>
      <c r="E1964" s="24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4"/>
      <c r="BL1964" s="24"/>
      <c r="BM1964" s="24"/>
      <c r="BO1964"/>
      <c r="BP1964" s="22"/>
    </row>
    <row r="1965" spans="1:68" ht="33.75" customHeight="1">
      <c r="A1965"/>
      <c r="B1965" s="52"/>
      <c r="C1965" s="52"/>
      <c r="D1965" s="52"/>
      <c r="E1965" s="24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55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4"/>
      <c r="BL1965" s="24"/>
      <c r="BM1965" s="24"/>
      <c r="BO1965"/>
      <c r="BP1965" s="22"/>
    </row>
    <row r="1966" spans="1:68" ht="42" customHeight="1">
      <c r="A1966"/>
      <c r="B1966" s="52"/>
      <c r="C1966" s="52"/>
      <c r="D1966" s="52"/>
      <c r="E1966" s="24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4"/>
      <c r="BL1966" s="24"/>
      <c r="BM1966" s="24"/>
      <c r="BO1966"/>
      <c r="BP1966" s="22"/>
    </row>
    <row r="1967" spans="1:68" ht="55.5" customHeight="1">
      <c r="A1967"/>
      <c r="B1967" s="52"/>
      <c r="C1967" s="52"/>
      <c r="D1967" s="52"/>
      <c r="E1967" s="24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4"/>
      <c r="BL1967" s="24"/>
      <c r="BM1967" s="24"/>
      <c r="BO1967"/>
      <c r="BP1967" s="22"/>
    </row>
    <row r="1968" spans="1:68" ht="42" customHeight="1">
      <c r="A1968"/>
      <c r="B1968" s="52"/>
      <c r="C1968" s="52"/>
      <c r="D1968" s="52"/>
      <c r="E1968" s="24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55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4"/>
      <c r="BL1968" s="24"/>
      <c r="BM1968" s="24"/>
      <c r="BO1968"/>
      <c r="BP1968" s="22"/>
    </row>
    <row r="1969" spans="1:68" ht="55.5" customHeight="1">
      <c r="A1969"/>
      <c r="B1969" s="52"/>
      <c r="C1969" s="52"/>
      <c r="D1969" s="52"/>
      <c r="E1969" s="24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4"/>
      <c r="BL1969" s="24"/>
      <c r="BM1969" s="24"/>
      <c r="BO1969"/>
      <c r="BP1969" s="22"/>
    </row>
    <row r="1970" spans="1:68" ht="42" customHeight="1">
      <c r="A1970"/>
      <c r="B1970" s="52"/>
      <c r="C1970" s="52"/>
      <c r="D1970" s="52"/>
      <c r="E1970" s="24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4"/>
      <c r="BL1970" s="24"/>
      <c r="BM1970" s="24"/>
      <c r="BO1970"/>
      <c r="BP1970" s="22"/>
    </row>
    <row r="1971" spans="1:68" ht="42" customHeight="1">
      <c r="A1971"/>
      <c r="B1971" s="52"/>
      <c r="C1971" s="52"/>
      <c r="D1971" s="52"/>
      <c r="E1971" s="24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4"/>
      <c r="BL1971" s="24"/>
      <c r="BM1971" s="24"/>
      <c r="BO1971"/>
      <c r="BP1971" s="22"/>
    </row>
    <row r="1972" spans="1:68" ht="42" customHeight="1">
      <c r="A1972"/>
      <c r="B1972" s="52"/>
      <c r="C1972" s="52"/>
      <c r="D1972" s="52"/>
      <c r="E1972" s="24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4"/>
      <c r="BL1972" s="24"/>
      <c r="BM1972" s="24"/>
      <c r="BO1972"/>
      <c r="BP1972" s="22"/>
    </row>
    <row r="1973" spans="1:68" ht="42" customHeight="1">
      <c r="A1973"/>
      <c r="B1973" s="52"/>
      <c r="C1973" s="52"/>
      <c r="D1973" s="52"/>
      <c r="E1973" s="24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4"/>
      <c r="BL1973" s="24"/>
      <c r="BM1973" s="24"/>
      <c r="BO1973"/>
      <c r="BP1973" s="22"/>
    </row>
    <row r="1974" spans="1:68" ht="42" customHeight="1">
      <c r="A1974"/>
      <c r="B1974" s="52"/>
      <c r="C1974" s="52"/>
      <c r="D1974" s="52"/>
      <c r="E1974" s="24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4"/>
      <c r="BL1974" s="24"/>
      <c r="BM1974" s="24"/>
      <c r="BO1974"/>
      <c r="BP1974" s="22"/>
    </row>
    <row r="1975" spans="1:68" ht="42" customHeight="1">
      <c r="A1975"/>
      <c r="B1975" s="52"/>
      <c r="C1975" s="52"/>
      <c r="D1975" s="52"/>
      <c r="E1975" s="24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55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4"/>
      <c r="BL1975" s="24"/>
      <c r="BM1975" s="24"/>
      <c r="BO1975"/>
      <c r="BP1975" s="22"/>
    </row>
    <row r="1976" spans="1:68" ht="42" customHeight="1">
      <c r="A1976"/>
      <c r="B1976" s="52"/>
      <c r="C1976" s="52"/>
      <c r="D1976" s="52"/>
      <c r="E1976" s="24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4"/>
      <c r="BL1976" s="24"/>
      <c r="BM1976" s="24"/>
      <c r="BO1976"/>
      <c r="BP1976" s="22"/>
    </row>
    <row r="1977" spans="1:68" ht="42" customHeight="1">
      <c r="A1977"/>
      <c r="B1977" s="52"/>
      <c r="C1977" s="52"/>
      <c r="D1977" s="52"/>
      <c r="E1977" s="24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4"/>
      <c r="BL1977" s="24"/>
      <c r="BM1977" s="24"/>
      <c r="BO1977"/>
      <c r="BP1977" s="22"/>
    </row>
    <row r="1978" spans="1:68" ht="42" customHeight="1">
      <c r="A1978"/>
      <c r="B1978" s="52"/>
      <c r="C1978" s="52"/>
      <c r="D1978" s="52"/>
      <c r="E1978" s="24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4"/>
      <c r="BL1978" s="24"/>
      <c r="BM1978" s="24"/>
      <c r="BO1978"/>
      <c r="BP1978" s="22"/>
    </row>
    <row r="1979" spans="1:68" ht="42" customHeight="1">
      <c r="A1979"/>
      <c r="B1979" s="52"/>
      <c r="C1979" s="52"/>
      <c r="D1979" s="52"/>
      <c r="E1979" s="24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4"/>
      <c r="BL1979" s="24"/>
      <c r="BM1979" s="24"/>
      <c r="BO1979"/>
      <c r="BP1979" s="22"/>
    </row>
    <row r="1980" spans="1:68" ht="42" customHeight="1">
      <c r="A1980"/>
      <c r="B1980" s="52"/>
      <c r="C1980" s="52"/>
      <c r="D1980" s="52"/>
      <c r="E1980" s="24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55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4"/>
      <c r="BL1980" s="24"/>
      <c r="BM1980" s="24"/>
      <c r="BO1980"/>
      <c r="BP1980" s="22"/>
    </row>
    <row r="1981" spans="1:68" ht="42" customHeight="1">
      <c r="A1981"/>
      <c r="B1981" s="52"/>
      <c r="C1981" s="52"/>
      <c r="D1981" s="52"/>
      <c r="E1981" s="24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4"/>
      <c r="BL1981" s="24"/>
      <c r="BM1981" s="24"/>
      <c r="BO1981"/>
      <c r="BP1981" s="22"/>
    </row>
    <row r="1982" spans="1:68" ht="42" customHeight="1">
      <c r="A1982"/>
      <c r="B1982" s="52"/>
      <c r="C1982" s="52"/>
      <c r="D1982" s="52"/>
      <c r="E1982" s="24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4"/>
      <c r="BL1982" s="24"/>
      <c r="BM1982" s="24"/>
      <c r="BO1982"/>
      <c r="BP1982" s="22"/>
    </row>
    <row r="1983" spans="1:68" ht="42" customHeight="1">
      <c r="A1983"/>
      <c r="B1983" s="52"/>
      <c r="C1983" s="52"/>
      <c r="D1983" s="52"/>
      <c r="E1983" s="24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4"/>
      <c r="BL1983" s="24"/>
      <c r="BM1983" s="24"/>
      <c r="BO1983"/>
      <c r="BP1983" s="22"/>
    </row>
    <row r="1984" spans="1:68" ht="42" customHeight="1">
      <c r="A1984"/>
      <c r="B1984" s="52"/>
      <c r="C1984" s="52"/>
      <c r="D1984" s="52"/>
      <c r="E1984" s="24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4"/>
      <c r="BL1984" s="24"/>
      <c r="BM1984" s="24"/>
      <c r="BO1984"/>
      <c r="BP1984" s="22"/>
    </row>
    <row r="1985" spans="1:68" ht="42" customHeight="1">
      <c r="A1985"/>
      <c r="B1985" s="52"/>
      <c r="C1985" s="52"/>
      <c r="D1985" s="52"/>
      <c r="E1985" s="24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4"/>
      <c r="BL1985" s="24"/>
      <c r="BM1985" s="24"/>
      <c r="BO1985"/>
      <c r="BP1985" s="22"/>
    </row>
    <row r="1986" spans="1:68" ht="42" customHeight="1">
      <c r="A1986"/>
      <c r="B1986" s="52"/>
      <c r="C1986" s="52"/>
      <c r="D1986" s="52"/>
      <c r="E1986" s="24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4"/>
      <c r="BL1986" s="24"/>
      <c r="BM1986" s="24"/>
      <c r="BO1986"/>
      <c r="BP1986" s="22"/>
    </row>
    <row r="1987" spans="1:68" ht="55.5" customHeight="1">
      <c r="A1987"/>
      <c r="B1987" s="52"/>
      <c r="C1987" s="52"/>
      <c r="D1987" s="52"/>
      <c r="E1987" s="24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4"/>
      <c r="BL1987" s="24"/>
      <c r="BM1987" s="24"/>
      <c r="BO1987"/>
      <c r="BP1987" s="22"/>
    </row>
    <row r="1988" spans="1:68" ht="42" customHeight="1">
      <c r="A1988"/>
      <c r="B1988" s="52"/>
      <c r="C1988" s="52"/>
      <c r="D1988" s="52"/>
      <c r="E1988" s="24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53"/>
      <c r="BK1988" s="24"/>
      <c r="BL1988" s="24"/>
      <c r="BM1988" s="24"/>
      <c r="BO1988"/>
      <c r="BP1988" s="22"/>
    </row>
    <row r="1989" spans="1:68" ht="42" customHeight="1">
      <c r="A1989"/>
      <c r="B1989" s="52"/>
      <c r="C1989" s="52"/>
      <c r="D1989" s="52"/>
      <c r="E1989" s="24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4"/>
      <c r="BL1989" s="24"/>
      <c r="BM1989" s="24"/>
      <c r="BO1989"/>
      <c r="BP1989" s="22"/>
    </row>
    <row r="1990" spans="1:68" ht="42" customHeight="1">
      <c r="A1990"/>
      <c r="B1990" s="52"/>
      <c r="C1990" s="52"/>
      <c r="D1990" s="52"/>
      <c r="E1990" s="24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4"/>
      <c r="BL1990" s="24"/>
      <c r="BM1990" s="24"/>
      <c r="BO1990"/>
      <c r="BP1990" s="22"/>
    </row>
    <row r="1991" spans="1:68" ht="42" customHeight="1">
      <c r="A1991"/>
      <c r="B1991" s="52"/>
      <c r="C1991" s="52"/>
      <c r="D1991" s="52"/>
      <c r="E1991" s="24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4"/>
      <c r="BL1991" s="24"/>
      <c r="BM1991" s="24"/>
      <c r="BO1991"/>
      <c r="BP1991" s="22"/>
    </row>
    <row r="1992" spans="1:68" ht="42" customHeight="1">
      <c r="A1992"/>
      <c r="B1992" s="52"/>
      <c r="C1992" s="52"/>
      <c r="D1992" s="52"/>
      <c r="E1992" s="24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4"/>
      <c r="BL1992" s="24"/>
      <c r="BM1992" s="24"/>
      <c r="BO1992"/>
      <c r="BP1992" s="22"/>
    </row>
    <row r="1993" spans="1:68" ht="42" customHeight="1">
      <c r="A1993"/>
      <c r="B1993" s="52"/>
      <c r="C1993" s="52"/>
      <c r="D1993" s="52"/>
      <c r="E1993" s="24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4"/>
      <c r="BL1993" s="24"/>
      <c r="BM1993" s="24"/>
      <c r="BO1993"/>
      <c r="BP1993" s="22"/>
    </row>
    <row r="1994" spans="1:68" ht="42" customHeight="1">
      <c r="A1994"/>
      <c r="B1994" s="52"/>
      <c r="C1994" s="52"/>
      <c r="D1994" s="52"/>
      <c r="E1994" s="24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4"/>
      <c r="BL1994" s="24"/>
      <c r="BM1994" s="24"/>
      <c r="BO1994"/>
      <c r="BP1994" s="22"/>
    </row>
    <row r="1995" spans="1:68" ht="42" customHeight="1">
      <c r="A1995"/>
      <c r="B1995" s="52"/>
      <c r="C1995" s="52"/>
      <c r="D1995" s="52"/>
      <c r="E1995" s="24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4"/>
      <c r="BL1995" s="24"/>
      <c r="BM1995" s="24"/>
      <c r="BO1995"/>
      <c r="BP1995" s="22"/>
    </row>
    <row r="1996" spans="1:68" ht="42" customHeight="1">
      <c r="A1996"/>
      <c r="B1996" s="52"/>
      <c r="C1996" s="52"/>
      <c r="D1996" s="52"/>
      <c r="E1996" s="24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4"/>
      <c r="BL1996" s="24"/>
      <c r="BM1996" s="24"/>
      <c r="BO1996"/>
      <c r="BP1996" s="22"/>
    </row>
    <row r="1997" spans="1:68" ht="42" customHeight="1">
      <c r="A1997"/>
      <c r="B1997" s="52"/>
      <c r="C1997" s="52"/>
      <c r="D1997" s="52"/>
      <c r="E1997" s="24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4"/>
      <c r="BL1997" s="24"/>
      <c r="BM1997" s="24"/>
      <c r="BO1997"/>
      <c r="BP1997" s="22"/>
    </row>
    <row r="1998" spans="1:68" ht="42" customHeight="1">
      <c r="A1998"/>
      <c r="B1998" s="52"/>
      <c r="C1998" s="52"/>
      <c r="D1998" s="52"/>
      <c r="E1998" s="24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4"/>
      <c r="BL1998" s="24"/>
      <c r="BM1998" s="24"/>
      <c r="BO1998"/>
      <c r="BP1998" s="22"/>
    </row>
    <row r="1999" spans="1:68" ht="42" customHeight="1">
      <c r="A1999"/>
      <c r="B1999" s="52"/>
      <c r="C1999" s="52"/>
      <c r="D1999" s="52"/>
      <c r="E1999" s="24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4"/>
      <c r="BL1999" s="24"/>
      <c r="BM1999" s="24"/>
      <c r="BO1999"/>
      <c r="BP1999" s="22"/>
    </row>
    <row r="2000" spans="1:68" ht="42" customHeight="1">
      <c r="A2000"/>
      <c r="B2000" s="52"/>
      <c r="C2000" s="52"/>
      <c r="D2000" s="52"/>
      <c r="E2000" s="24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4"/>
      <c r="BL2000" s="24"/>
      <c r="BM2000" s="24"/>
      <c r="BO2000"/>
      <c r="BP2000" s="22"/>
    </row>
    <row r="2001" spans="1:68" ht="42" customHeight="1">
      <c r="A2001"/>
      <c r="B2001" s="52"/>
      <c r="C2001" s="52"/>
      <c r="D2001" s="52"/>
      <c r="E2001" s="24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4"/>
      <c r="BL2001" s="24"/>
      <c r="BM2001" s="24"/>
      <c r="BO2001"/>
      <c r="BP2001" s="22"/>
    </row>
    <row r="2002" spans="1:68" ht="33.75" customHeight="1">
      <c r="A2002"/>
      <c r="B2002" s="52"/>
      <c r="C2002" s="52"/>
      <c r="D2002" s="52"/>
      <c r="E2002" s="24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4"/>
      <c r="BL2002" s="24"/>
      <c r="BM2002" s="24"/>
      <c r="BO2002"/>
      <c r="BP2002" s="22"/>
    </row>
    <row r="2003" spans="1:68" ht="42" customHeight="1">
      <c r="A2003"/>
      <c r="B2003" s="52"/>
      <c r="C2003" s="52"/>
      <c r="D2003" s="52"/>
      <c r="E2003" s="24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4"/>
      <c r="BL2003" s="24"/>
      <c r="BM2003" s="24"/>
      <c r="BO2003"/>
      <c r="BP2003" s="22"/>
    </row>
    <row r="2004" spans="1:68" ht="42" customHeight="1">
      <c r="A2004"/>
      <c r="B2004" s="52"/>
      <c r="C2004" s="52"/>
      <c r="D2004" s="52"/>
      <c r="E2004" s="24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4"/>
      <c r="BL2004" s="24"/>
      <c r="BM2004" s="24"/>
      <c r="BO2004"/>
      <c r="BP2004" s="22"/>
    </row>
    <row r="2005" spans="1:68" ht="42" customHeight="1">
      <c r="A2005"/>
      <c r="B2005" s="52"/>
      <c r="C2005" s="52"/>
      <c r="D2005" s="52"/>
      <c r="E2005" s="24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4"/>
      <c r="BL2005" s="24"/>
      <c r="BM2005" s="24"/>
      <c r="BO2005"/>
      <c r="BP2005" s="22"/>
    </row>
    <row r="2006" spans="1:68" ht="42" customHeight="1">
      <c r="A2006"/>
      <c r="B2006" s="52"/>
      <c r="C2006" s="52"/>
      <c r="D2006" s="52"/>
      <c r="E2006" s="24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4"/>
      <c r="BL2006" s="24"/>
      <c r="BM2006" s="24"/>
      <c r="BO2006"/>
      <c r="BP2006" s="22"/>
    </row>
    <row r="2007" spans="1:68" ht="42" customHeight="1">
      <c r="A2007"/>
      <c r="B2007" s="52"/>
      <c r="C2007" s="52"/>
      <c r="D2007" s="52"/>
      <c r="E2007" s="24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4"/>
      <c r="BL2007" s="24"/>
      <c r="BM2007" s="24"/>
      <c r="BO2007"/>
      <c r="BP2007" s="22"/>
    </row>
    <row r="2008" spans="1:68" ht="42" customHeight="1">
      <c r="A2008"/>
      <c r="B2008" s="52"/>
      <c r="C2008" s="52"/>
      <c r="D2008" s="52"/>
      <c r="E2008" s="24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4"/>
      <c r="BL2008" s="24"/>
      <c r="BM2008" s="24"/>
      <c r="BO2008"/>
      <c r="BP2008" s="22"/>
    </row>
    <row r="2009" spans="1:68" ht="42" customHeight="1">
      <c r="A2009"/>
      <c r="B2009" s="52"/>
      <c r="C2009" s="52"/>
      <c r="D2009" s="52"/>
      <c r="E2009" s="24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4"/>
      <c r="BL2009" s="24"/>
      <c r="BM2009" s="24"/>
      <c r="BO2009"/>
      <c r="BP2009" s="22"/>
    </row>
    <row r="2010" spans="1:68" ht="33.75" customHeight="1">
      <c r="A2010"/>
      <c r="B2010" s="52"/>
      <c r="C2010" s="52"/>
      <c r="D2010" s="52"/>
      <c r="E2010" s="24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4"/>
      <c r="BL2010" s="24"/>
      <c r="BM2010" s="24"/>
      <c r="BO2010"/>
      <c r="BP2010" s="22"/>
    </row>
    <row r="2011" spans="1:68" ht="33.75" customHeight="1">
      <c r="A2011"/>
      <c r="B2011" s="52"/>
      <c r="C2011" s="52"/>
      <c r="D2011" s="52"/>
      <c r="E2011" s="24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4"/>
      <c r="BL2011" s="24"/>
      <c r="BM2011" s="24"/>
      <c r="BO2011"/>
      <c r="BP2011" s="22"/>
    </row>
    <row r="2012" spans="1:68" ht="42" customHeight="1">
      <c r="A2012"/>
      <c r="B2012" s="52"/>
      <c r="C2012" s="52"/>
      <c r="D2012" s="52"/>
      <c r="E2012" s="24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4"/>
      <c r="BL2012" s="24"/>
      <c r="BM2012" s="24"/>
      <c r="BO2012"/>
      <c r="BP2012" s="22"/>
    </row>
    <row r="2013" spans="1:68" ht="96" customHeight="1">
      <c r="A2013"/>
      <c r="B2013" s="52"/>
      <c r="C2013" s="52"/>
      <c r="D2013" s="52"/>
      <c r="E2013" s="24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4"/>
      <c r="BL2013" s="24"/>
      <c r="BM2013" s="24"/>
      <c r="BO2013"/>
      <c r="BP2013" s="22"/>
    </row>
    <row r="2014" spans="1:68" ht="33.75" customHeight="1">
      <c r="A2014"/>
      <c r="B2014" s="52"/>
      <c r="C2014" s="52"/>
      <c r="D2014" s="52"/>
      <c r="E2014" s="24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4"/>
      <c r="BL2014" s="24"/>
      <c r="BM2014" s="24"/>
      <c r="BO2014"/>
      <c r="BP2014" s="22"/>
    </row>
    <row r="2015" spans="1:68" ht="33.75" customHeight="1">
      <c r="A2015"/>
      <c r="B2015" s="52"/>
      <c r="C2015" s="52"/>
      <c r="D2015" s="52"/>
      <c r="E2015" s="24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4"/>
      <c r="BL2015" s="24"/>
      <c r="BM2015" s="24"/>
      <c r="BO2015"/>
      <c r="BP2015" s="22"/>
    </row>
    <row r="2016" spans="1:68" ht="33.75" customHeight="1">
      <c r="A2016"/>
      <c r="B2016" s="52"/>
      <c r="C2016" s="52"/>
      <c r="D2016" s="52"/>
      <c r="E2016" s="24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4"/>
      <c r="BL2016" s="24"/>
      <c r="BM2016" s="24"/>
      <c r="BO2016"/>
      <c r="BP2016" s="22"/>
    </row>
    <row r="2017" spans="1:68" ht="55.5" customHeight="1">
      <c r="A2017"/>
      <c r="B2017" s="52"/>
      <c r="C2017" s="52"/>
      <c r="D2017" s="52"/>
      <c r="E2017" s="24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4"/>
      <c r="BL2017" s="24"/>
      <c r="BM2017" s="24"/>
      <c r="BO2017"/>
      <c r="BP2017" s="22"/>
    </row>
    <row r="2018" spans="1:68" ht="42" customHeight="1">
      <c r="A2018"/>
      <c r="B2018" s="52"/>
      <c r="C2018" s="52"/>
      <c r="D2018" s="52"/>
      <c r="E2018" s="24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4"/>
      <c r="BL2018" s="24"/>
      <c r="BM2018" s="24"/>
      <c r="BO2018"/>
      <c r="BP2018" s="22"/>
    </row>
    <row r="2019" spans="1:68" ht="55.5" customHeight="1">
      <c r="A2019"/>
      <c r="B2019" s="52"/>
      <c r="C2019" s="52"/>
      <c r="D2019" s="52"/>
      <c r="E2019" s="24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4"/>
      <c r="BL2019" s="24"/>
      <c r="BM2019" s="24"/>
      <c r="BO2019"/>
      <c r="BP2019" s="22"/>
    </row>
    <row r="2020" spans="1:68" ht="42" customHeight="1">
      <c r="A2020"/>
      <c r="B2020" s="52"/>
      <c r="C2020" s="52"/>
      <c r="D2020" s="52"/>
      <c r="E2020" s="24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4"/>
      <c r="BL2020" s="24"/>
      <c r="BM2020" s="24"/>
      <c r="BO2020"/>
      <c r="BP2020" s="22"/>
    </row>
    <row r="2021" spans="1:68" ht="55.5" customHeight="1">
      <c r="A2021"/>
      <c r="B2021" s="52"/>
      <c r="C2021" s="52"/>
      <c r="D2021" s="52"/>
      <c r="E2021" s="24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4"/>
      <c r="BL2021" s="24"/>
      <c r="BM2021" s="24"/>
      <c r="BO2021"/>
      <c r="BP2021" s="22"/>
    </row>
    <row r="2022" spans="1:68" ht="42" customHeight="1">
      <c r="A2022"/>
      <c r="B2022" s="52"/>
      <c r="C2022" s="52"/>
      <c r="D2022" s="52"/>
      <c r="E2022" s="24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4"/>
      <c r="BL2022" s="24"/>
      <c r="BM2022" s="24"/>
      <c r="BO2022"/>
      <c r="BP2022" s="22"/>
    </row>
    <row r="2023" spans="1:68" ht="55.5" customHeight="1">
      <c r="A2023"/>
      <c r="B2023" s="52"/>
      <c r="C2023" s="52"/>
      <c r="D2023" s="52"/>
      <c r="E2023" s="24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4"/>
      <c r="BL2023" s="24"/>
      <c r="BM2023" s="24"/>
      <c r="BO2023"/>
      <c r="BP2023" s="22"/>
    </row>
    <row r="2024" spans="1:68" ht="55.5" customHeight="1">
      <c r="A2024"/>
      <c r="B2024" s="52"/>
      <c r="C2024" s="52"/>
      <c r="D2024" s="52"/>
      <c r="E2024" s="24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4"/>
      <c r="BL2024" s="24"/>
      <c r="BM2024" s="24"/>
      <c r="BO2024"/>
      <c r="BP2024" s="22"/>
    </row>
    <row r="2025" spans="1:68" ht="55.5" customHeight="1">
      <c r="A2025"/>
      <c r="B2025" s="52"/>
      <c r="C2025" s="52"/>
      <c r="D2025" s="52"/>
      <c r="E2025" s="24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4"/>
      <c r="BL2025" s="24"/>
      <c r="BM2025" s="24"/>
      <c r="BO2025"/>
      <c r="BP2025" s="22"/>
    </row>
    <row r="2026" spans="1:68" ht="42" customHeight="1">
      <c r="A2026"/>
      <c r="B2026" s="52"/>
      <c r="C2026" s="52"/>
      <c r="D2026" s="52"/>
      <c r="E2026" s="24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4"/>
      <c r="BL2026" s="24"/>
      <c r="BM2026" s="24"/>
      <c r="BO2026"/>
      <c r="BP2026" s="22"/>
    </row>
    <row r="2027" spans="1:68" ht="42" customHeight="1">
      <c r="A2027"/>
      <c r="B2027" s="52"/>
      <c r="C2027" s="52"/>
      <c r="D2027" s="52"/>
      <c r="E2027" s="24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4"/>
      <c r="BL2027" s="24"/>
      <c r="BM2027" s="24"/>
      <c r="BO2027"/>
      <c r="BP2027" s="22"/>
    </row>
    <row r="2028" spans="1:68" ht="42" customHeight="1">
      <c r="A2028"/>
      <c r="B2028" s="52"/>
      <c r="C2028" s="52"/>
      <c r="D2028" s="52"/>
      <c r="E2028" s="24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4"/>
      <c r="BL2028" s="24"/>
      <c r="BM2028" s="24"/>
      <c r="BO2028"/>
      <c r="BP2028" s="22"/>
    </row>
    <row r="2029" spans="1:68" ht="33.75" customHeight="1">
      <c r="A2029"/>
      <c r="B2029" s="52"/>
      <c r="C2029" s="52"/>
      <c r="D2029" s="52"/>
      <c r="E2029" s="24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4"/>
      <c r="BL2029" s="24"/>
      <c r="BM2029" s="24"/>
      <c r="BO2029"/>
      <c r="BP2029" s="22"/>
    </row>
    <row r="2030" spans="1:68" ht="42" customHeight="1">
      <c r="A2030"/>
      <c r="B2030" s="52"/>
      <c r="C2030" s="52"/>
      <c r="D2030" s="52"/>
      <c r="E2030" s="24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4"/>
      <c r="BL2030" s="24"/>
      <c r="BM2030" s="24"/>
      <c r="BO2030"/>
      <c r="BP2030" s="22"/>
    </row>
    <row r="2031" spans="1:68" ht="33.75" customHeight="1">
      <c r="A2031"/>
      <c r="B2031" s="52"/>
      <c r="C2031" s="52"/>
      <c r="D2031" s="52"/>
      <c r="E2031" s="24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4"/>
      <c r="BL2031" s="24"/>
      <c r="BM2031" s="24"/>
      <c r="BO2031"/>
      <c r="BP2031" s="22"/>
    </row>
    <row r="2032" spans="1:68" ht="42" customHeight="1">
      <c r="A2032"/>
      <c r="B2032" s="52"/>
      <c r="C2032" s="52"/>
      <c r="D2032" s="52"/>
      <c r="E2032" s="24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4"/>
      <c r="BL2032" s="24"/>
      <c r="BM2032" s="24"/>
      <c r="BO2032"/>
      <c r="BP2032" s="22"/>
    </row>
    <row r="2033" spans="1:68" ht="55.5" customHeight="1">
      <c r="A2033"/>
      <c r="B2033" s="52"/>
      <c r="C2033" s="52"/>
      <c r="D2033" s="52"/>
      <c r="E2033" s="24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4"/>
      <c r="BL2033" s="24"/>
      <c r="BM2033" s="24"/>
      <c r="BO2033"/>
      <c r="BP2033" s="22"/>
    </row>
    <row r="2034" spans="1:68" ht="55.5" customHeight="1">
      <c r="A2034"/>
      <c r="B2034" s="52"/>
      <c r="C2034" s="52"/>
      <c r="D2034" s="52"/>
      <c r="E2034" s="24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4"/>
      <c r="BL2034" s="24"/>
      <c r="BM2034" s="24"/>
      <c r="BO2034"/>
      <c r="BP2034" s="22"/>
    </row>
    <row r="2035" spans="1:68" ht="42" customHeight="1">
      <c r="A2035"/>
      <c r="B2035" s="52"/>
      <c r="C2035" s="52"/>
      <c r="D2035" s="52"/>
      <c r="E2035" s="24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4"/>
      <c r="BL2035" s="24"/>
      <c r="BM2035" s="24"/>
      <c r="BO2035"/>
      <c r="BP2035" s="22"/>
    </row>
    <row r="2036" spans="1:68" ht="33.75" customHeight="1">
      <c r="A2036"/>
      <c r="B2036" s="52"/>
      <c r="C2036" s="52"/>
      <c r="D2036" s="52"/>
      <c r="E2036" s="24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4"/>
      <c r="BL2036" s="24"/>
      <c r="BM2036" s="24"/>
      <c r="BO2036"/>
      <c r="BP2036" s="22"/>
    </row>
    <row r="2037" spans="1:68" ht="55.5" customHeight="1">
      <c r="A2037"/>
      <c r="B2037" s="52"/>
      <c r="C2037" s="52"/>
      <c r="D2037" s="52"/>
      <c r="E2037" s="24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4"/>
      <c r="BL2037" s="24"/>
      <c r="BM2037" s="24"/>
      <c r="BO2037"/>
      <c r="BP2037" s="22"/>
    </row>
    <row r="2038" spans="1:68" ht="33.75" customHeight="1">
      <c r="A2038"/>
      <c r="B2038" s="52"/>
      <c r="C2038" s="52"/>
      <c r="D2038" s="52"/>
      <c r="E2038" s="24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4"/>
      <c r="BL2038" s="24"/>
      <c r="BM2038" s="24"/>
      <c r="BO2038"/>
      <c r="BP2038" s="22"/>
    </row>
    <row r="2039" spans="1:68" ht="33.75" customHeight="1">
      <c r="A2039"/>
      <c r="B2039" s="52"/>
      <c r="C2039" s="52"/>
      <c r="D2039" s="52"/>
      <c r="E2039" s="24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4"/>
      <c r="BL2039" s="24"/>
      <c r="BM2039" s="24"/>
      <c r="BO2039"/>
      <c r="BP2039" s="22"/>
    </row>
    <row r="2040" spans="1:68" ht="33.75" customHeight="1">
      <c r="A2040"/>
      <c r="B2040" s="52"/>
      <c r="C2040" s="52"/>
      <c r="D2040" s="52"/>
      <c r="E2040" s="24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4"/>
      <c r="BL2040" s="24"/>
      <c r="BM2040" s="24"/>
      <c r="BO2040"/>
      <c r="BP2040" s="22"/>
    </row>
    <row r="2041" spans="1:68" ht="42" customHeight="1">
      <c r="A2041"/>
      <c r="B2041" s="52"/>
      <c r="C2041" s="52"/>
      <c r="D2041" s="52"/>
      <c r="E2041" s="24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4"/>
      <c r="BL2041" s="24"/>
      <c r="BM2041" s="24"/>
      <c r="BO2041"/>
      <c r="BP2041" s="22"/>
    </row>
    <row r="2042" spans="1:68" ht="33.75" customHeight="1">
      <c r="A2042"/>
      <c r="B2042" s="52"/>
      <c r="C2042" s="52"/>
      <c r="D2042" s="52"/>
      <c r="E2042" s="24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4"/>
      <c r="BL2042" s="24"/>
      <c r="BM2042" s="24"/>
      <c r="BO2042"/>
      <c r="BP2042" s="22"/>
    </row>
    <row r="2043" spans="1:68" ht="42" customHeight="1">
      <c r="A2043"/>
      <c r="B2043" s="52"/>
      <c r="C2043" s="52"/>
      <c r="D2043" s="52"/>
      <c r="E2043" s="24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4"/>
      <c r="BL2043" s="24"/>
      <c r="BM2043" s="24"/>
      <c r="BO2043"/>
      <c r="BP2043" s="22"/>
    </row>
    <row r="2044" spans="1:68" ht="33.75" customHeight="1">
      <c r="A2044"/>
      <c r="B2044" s="52"/>
      <c r="C2044" s="52"/>
      <c r="D2044" s="52"/>
      <c r="E2044" s="24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4"/>
      <c r="BL2044" s="24"/>
      <c r="BM2044" s="24"/>
      <c r="BO2044"/>
      <c r="BP2044" s="22"/>
    </row>
    <row r="2045" spans="1:68" ht="33.75" customHeight="1">
      <c r="A2045"/>
      <c r="B2045" s="52"/>
      <c r="C2045" s="52"/>
      <c r="D2045" s="52"/>
      <c r="E2045" s="24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4"/>
      <c r="BL2045" s="24"/>
      <c r="BM2045" s="24"/>
      <c r="BO2045"/>
      <c r="BP2045" s="22"/>
    </row>
    <row r="2046" spans="1:68" ht="33.75" customHeight="1">
      <c r="A2046"/>
      <c r="B2046" s="52"/>
      <c r="C2046" s="52"/>
      <c r="D2046" s="52"/>
      <c r="E2046" s="24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4"/>
      <c r="BL2046" s="24"/>
      <c r="BM2046" s="24"/>
      <c r="BO2046"/>
      <c r="BP2046" s="22"/>
    </row>
    <row r="2047" spans="1:68" ht="33.75" customHeight="1">
      <c r="A2047"/>
      <c r="B2047" s="52"/>
      <c r="C2047" s="52"/>
      <c r="D2047" s="52"/>
      <c r="E2047" s="24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4"/>
      <c r="BL2047" s="24"/>
      <c r="BM2047" s="24"/>
      <c r="BO2047"/>
      <c r="BP2047" s="22"/>
    </row>
    <row r="2048" spans="1:68" ht="33.75" customHeight="1">
      <c r="A2048"/>
      <c r="B2048" s="52"/>
      <c r="C2048" s="52"/>
      <c r="D2048" s="52"/>
      <c r="E2048" s="24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4"/>
      <c r="BL2048" s="24"/>
      <c r="BM2048" s="24"/>
      <c r="BO2048"/>
      <c r="BP2048" s="22"/>
    </row>
    <row r="2049" spans="1:68" ht="33.75" customHeight="1">
      <c r="A2049"/>
      <c r="B2049" s="52"/>
      <c r="C2049" s="52"/>
      <c r="D2049" s="52"/>
      <c r="E2049" s="24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4"/>
      <c r="BL2049" s="24"/>
      <c r="BM2049" s="24"/>
      <c r="BO2049"/>
      <c r="BP2049" s="22"/>
    </row>
    <row r="2050" spans="1:68" ht="42" customHeight="1">
      <c r="A2050"/>
      <c r="B2050" s="52"/>
      <c r="C2050" s="52"/>
      <c r="D2050" s="52"/>
      <c r="E2050" s="24"/>
      <c r="F2050" s="22"/>
      <c r="G2050" s="22"/>
      <c r="H2050" s="22"/>
      <c r="I2050" s="22"/>
      <c r="J2050" s="22"/>
      <c r="K2050" s="22"/>
      <c r="L2050" s="55"/>
      <c r="M2050" s="22"/>
      <c r="N2050" s="22"/>
      <c r="O2050" s="22"/>
      <c r="P2050" s="22"/>
      <c r="Q2050" s="22"/>
      <c r="R2050" s="55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4"/>
      <c r="BL2050" s="24"/>
      <c r="BM2050" s="24"/>
      <c r="BO2050"/>
      <c r="BP2050" s="22"/>
    </row>
    <row r="2051" spans="1:68" ht="33.75" customHeight="1">
      <c r="A2051"/>
      <c r="B2051" s="52"/>
      <c r="C2051" s="52"/>
      <c r="D2051" s="52"/>
      <c r="E2051" s="24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4"/>
      <c r="BL2051" s="24"/>
      <c r="BM2051" s="24"/>
      <c r="BO2051"/>
      <c r="BP2051" s="22"/>
    </row>
    <row r="2052" spans="1:68" ht="69" customHeight="1">
      <c r="A2052"/>
      <c r="B2052" s="52"/>
      <c r="C2052" s="52"/>
      <c r="D2052" s="52"/>
      <c r="E2052" s="24"/>
      <c r="F2052" s="22"/>
      <c r="G2052" s="22"/>
      <c r="H2052" s="22"/>
      <c r="I2052" s="22"/>
      <c r="J2052" s="22"/>
      <c r="K2052" s="22"/>
      <c r="L2052" s="22"/>
      <c r="M2052" s="55"/>
      <c r="N2052" s="22"/>
      <c r="O2052" s="22"/>
      <c r="P2052" s="22"/>
      <c r="Q2052" s="22"/>
      <c r="R2052" s="55"/>
      <c r="S2052" s="22"/>
      <c r="T2052" s="55"/>
      <c r="U2052" s="22"/>
      <c r="V2052" s="22"/>
      <c r="W2052" s="22"/>
      <c r="X2052" s="22"/>
      <c r="Y2052" s="57"/>
      <c r="Z2052" s="56"/>
      <c r="AA2052" s="56"/>
      <c r="AB2052" s="57"/>
      <c r="AC2052" s="56"/>
      <c r="AD2052" s="56"/>
      <c r="AE2052" s="57"/>
      <c r="AF2052" s="57"/>
      <c r="AG2052" s="56"/>
      <c r="AH2052" s="22"/>
      <c r="AI2052" s="56"/>
      <c r="AJ2052" s="56"/>
      <c r="AK2052" s="57"/>
      <c r="AL2052" s="57"/>
      <c r="AM2052" s="56"/>
      <c r="AN2052" s="57"/>
      <c r="AO2052" s="56"/>
      <c r="AP2052" s="57"/>
      <c r="AQ2052" s="66"/>
      <c r="AR2052" s="56"/>
      <c r="AS2052" s="56"/>
      <c r="AT2052" s="56"/>
      <c r="AU2052" s="66"/>
      <c r="AV2052" s="57"/>
      <c r="AW2052" s="57"/>
      <c r="AX2052" s="57"/>
      <c r="AY2052" s="56"/>
      <c r="AZ2052" s="57"/>
      <c r="BA2052" s="57"/>
      <c r="BB2052" s="57"/>
      <c r="BC2052" s="56"/>
      <c r="BD2052" s="57"/>
      <c r="BE2052" s="57"/>
      <c r="BF2052" s="56"/>
      <c r="BG2052" s="56"/>
      <c r="BH2052" s="56"/>
      <c r="BI2052" s="22"/>
      <c r="BJ2052" s="22"/>
      <c r="BK2052" s="67"/>
      <c r="BL2052" s="67"/>
      <c r="BM2052" s="67"/>
      <c r="BO2052"/>
      <c r="BP2052" s="22"/>
    </row>
    <row r="2053" spans="1:68" ht="42" customHeight="1">
      <c r="A2053"/>
      <c r="B2053" s="58"/>
      <c r="C2053" s="58"/>
      <c r="D2053" s="58"/>
      <c r="E2053" s="68"/>
      <c r="F2053" s="59"/>
      <c r="G2053" s="59"/>
      <c r="H2053" s="59"/>
      <c r="I2053" s="59"/>
      <c r="J2053" s="59"/>
      <c r="K2053" s="59"/>
      <c r="L2053" s="59"/>
      <c r="M2053" s="59"/>
      <c r="N2053" s="59"/>
      <c r="O2053" s="59"/>
      <c r="P2053" s="59"/>
      <c r="Q2053" s="59"/>
      <c r="R2053" s="69"/>
      <c r="S2053" s="59"/>
      <c r="T2053" s="59"/>
      <c r="U2053" s="59"/>
      <c r="V2053" s="59"/>
      <c r="W2053" s="59"/>
      <c r="X2053" s="61"/>
      <c r="Y2053" s="61"/>
      <c r="Z2053" s="61"/>
      <c r="AA2053" s="61"/>
      <c r="AB2053" s="61"/>
      <c r="AC2053" s="61"/>
      <c r="AD2053" s="61"/>
      <c r="AE2053" s="61"/>
      <c r="AF2053" s="61"/>
      <c r="AG2053" s="61"/>
      <c r="AH2053" s="59"/>
      <c r="AI2053" s="61"/>
      <c r="AJ2053" s="61"/>
      <c r="AK2053" s="61"/>
      <c r="AL2053" s="61"/>
      <c r="AM2053" s="61"/>
      <c r="AN2053" s="61"/>
      <c r="AO2053" s="61"/>
      <c r="AP2053" s="61"/>
      <c r="AQ2053" s="61"/>
      <c r="AR2053" s="60"/>
      <c r="AS2053" s="61"/>
      <c r="AT2053" s="61"/>
      <c r="AU2053" s="61"/>
      <c r="AV2053" s="60"/>
      <c r="AW2053" s="60"/>
      <c r="AX2053" s="61"/>
      <c r="AY2053" s="61"/>
      <c r="AZ2053" s="61"/>
      <c r="BA2053" s="61"/>
      <c r="BB2053" s="61"/>
      <c r="BC2053" s="61"/>
      <c r="BD2053" s="61"/>
      <c r="BE2053" s="60"/>
      <c r="BF2053" s="60"/>
      <c r="BG2053" s="60"/>
      <c r="BH2053" s="61"/>
      <c r="BI2053" s="61"/>
      <c r="BJ2053" s="57"/>
      <c r="BK2053" s="70"/>
      <c r="BL2053" s="70"/>
      <c r="BM2053" s="70"/>
      <c r="BO2053"/>
      <c r="BP2053" s="22"/>
    </row>
    <row r="2054" spans="1:68" ht="42" customHeight="1">
      <c r="A2054"/>
      <c r="B2054" s="52"/>
      <c r="C2054" s="52"/>
      <c r="D2054" s="52"/>
      <c r="E2054" s="24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3"/>
      <c r="S2054" s="22"/>
      <c r="T2054" s="22"/>
      <c r="U2054" s="22"/>
      <c r="V2054" s="22"/>
      <c r="W2054" s="22"/>
      <c r="X2054" s="57"/>
      <c r="Y2054" s="57"/>
      <c r="Z2054" s="57"/>
      <c r="AA2054" s="57"/>
      <c r="AB2054" s="57"/>
      <c r="AC2054" s="57"/>
      <c r="AD2054" s="57"/>
      <c r="AE2054" s="57"/>
      <c r="AF2054" s="57"/>
      <c r="AG2054" s="57"/>
      <c r="AH2054" s="22"/>
      <c r="AI2054" s="57"/>
      <c r="AJ2054" s="57"/>
      <c r="AK2054" s="57"/>
      <c r="AL2054" s="57"/>
      <c r="AM2054" s="57"/>
      <c r="AN2054" s="57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  <c r="BB2054" s="57"/>
      <c r="BC2054" s="57"/>
      <c r="BD2054" s="57"/>
      <c r="BE2054" s="57"/>
      <c r="BF2054" s="71"/>
      <c r="BG2054" s="56"/>
      <c r="BH2054" s="56"/>
      <c r="BI2054" s="57"/>
      <c r="BJ2054" s="57"/>
      <c r="BK2054" s="67"/>
      <c r="BL2054" s="67"/>
      <c r="BM2054" s="67"/>
      <c r="BO2054"/>
      <c r="BP2054" s="22"/>
    </row>
    <row r="2055" spans="1:68" ht="55.5" customHeight="1">
      <c r="A2055"/>
      <c r="B2055" s="52"/>
      <c r="C2055" s="52"/>
      <c r="D2055" s="52"/>
      <c r="E2055" s="24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4"/>
      <c r="BL2055" s="24"/>
      <c r="BM2055" s="24"/>
      <c r="BO2055"/>
      <c r="BP2055" s="22"/>
    </row>
    <row r="2056" spans="1:68" ht="33.75" customHeight="1">
      <c r="A2056"/>
      <c r="B2056" s="52"/>
      <c r="C2056" s="52"/>
      <c r="D2056" s="52"/>
      <c r="E2056" s="24"/>
      <c r="F2056" s="22"/>
      <c r="G2056" s="22"/>
      <c r="H2056" s="22"/>
      <c r="I2056" s="22"/>
      <c r="J2056" s="22"/>
      <c r="K2056" s="22"/>
      <c r="L2056" s="22"/>
      <c r="M2056" s="57"/>
      <c r="N2056" s="22"/>
      <c r="O2056" s="22"/>
      <c r="P2056" s="22"/>
      <c r="Q2056" s="22"/>
      <c r="R2056" s="23"/>
      <c r="S2056" s="22"/>
      <c r="T2056" s="22"/>
      <c r="U2056" s="57"/>
      <c r="V2056" s="22"/>
      <c r="W2056" s="22"/>
      <c r="X2056" s="57"/>
      <c r="Y2056" s="57"/>
      <c r="Z2056" s="57"/>
      <c r="AA2056" s="57"/>
      <c r="AB2056" s="57"/>
      <c r="AC2056" s="57"/>
      <c r="AD2056" s="57"/>
      <c r="AE2056" s="57"/>
      <c r="AF2056" s="57"/>
      <c r="AG2056" s="57"/>
      <c r="AH2056" s="22"/>
      <c r="AI2056" s="57"/>
      <c r="AJ2056" s="57"/>
      <c r="AK2056" s="56"/>
      <c r="AL2056" s="56"/>
      <c r="AM2056" s="57"/>
      <c r="AN2056" s="57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  <c r="BB2056" s="57"/>
      <c r="BC2056" s="57"/>
      <c r="BD2056" s="57"/>
      <c r="BE2056" s="56"/>
      <c r="BF2056" s="56"/>
      <c r="BG2056" s="56"/>
      <c r="BH2056" s="57"/>
      <c r="BI2056" s="22"/>
      <c r="BJ2056" s="53"/>
      <c r="BK2056" s="67"/>
      <c r="BL2056" s="67"/>
      <c r="BM2056" s="67"/>
      <c r="BO2056"/>
      <c r="BP2056" s="22"/>
    </row>
    <row r="2057" spans="1:68" ht="42" customHeight="1">
      <c r="A2057"/>
      <c r="B2057" s="52"/>
      <c r="C2057" s="52"/>
      <c r="D2057" s="52"/>
      <c r="E2057" s="24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4"/>
      <c r="BL2057" s="24"/>
      <c r="BM2057" s="24"/>
      <c r="BO2057"/>
      <c r="BP2057" s="22"/>
    </row>
    <row r="2058" spans="1:68" ht="42" customHeight="1">
      <c r="A2058"/>
      <c r="B2058" s="52"/>
      <c r="C2058" s="52"/>
      <c r="D2058" s="52"/>
      <c r="E2058" s="24"/>
      <c r="F2058" s="22"/>
      <c r="G2058" s="22"/>
      <c r="H2058" s="22"/>
      <c r="I2058" s="22"/>
      <c r="J2058" s="22"/>
      <c r="K2058" s="22"/>
      <c r="L2058" s="22"/>
      <c r="M2058" s="57"/>
      <c r="N2058" s="22"/>
      <c r="O2058" s="22"/>
      <c r="P2058" s="22"/>
      <c r="Q2058" s="22"/>
      <c r="R2058" s="23"/>
      <c r="S2058" s="22"/>
      <c r="T2058" s="22"/>
      <c r="U2058" s="57"/>
      <c r="V2058" s="22"/>
      <c r="W2058" s="22"/>
      <c r="X2058" s="57"/>
      <c r="Y2058" s="57"/>
      <c r="Z2058" s="57"/>
      <c r="AA2058" s="57"/>
      <c r="AB2058" s="57"/>
      <c r="AC2058" s="57"/>
      <c r="AD2058" s="57"/>
      <c r="AE2058" s="57"/>
      <c r="AF2058" s="57"/>
      <c r="AG2058" s="57"/>
      <c r="AH2058" s="22"/>
      <c r="AI2058" s="57"/>
      <c r="AJ2058" s="57"/>
      <c r="AK2058" s="57"/>
      <c r="AL2058" s="57"/>
      <c r="AM2058" s="57"/>
      <c r="AN2058" s="57"/>
      <c r="AO2058" s="57"/>
      <c r="AP2058" s="57"/>
      <c r="AQ2058" s="56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  <c r="BB2058" s="57"/>
      <c r="BC2058" s="57"/>
      <c r="BD2058" s="57"/>
      <c r="BE2058" s="57"/>
      <c r="BF2058" s="57"/>
      <c r="BG2058" s="57"/>
      <c r="BH2058" s="57"/>
      <c r="BI2058" s="57"/>
      <c r="BJ2058" s="57"/>
      <c r="BK2058" s="67"/>
      <c r="BL2058" s="67"/>
      <c r="BM2058" s="67"/>
      <c r="BO2058"/>
      <c r="BP2058" s="22"/>
    </row>
    <row r="2059" spans="1:68" ht="55.5" customHeight="1">
      <c r="A2059"/>
      <c r="B2059" s="52"/>
      <c r="C2059" s="52"/>
      <c r="D2059" s="52"/>
      <c r="E2059" s="24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4"/>
      <c r="BL2059" s="24"/>
      <c r="BM2059" s="24"/>
      <c r="BO2059"/>
      <c r="BP2059" s="22"/>
    </row>
    <row r="2060" spans="1:68" ht="55.5" customHeight="1">
      <c r="A2060"/>
      <c r="B2060" s="52"/>
      <c r="C2060" s="52"/>
      <c r="D2060" s="52"/>
      <c r="E2060" s="24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4"/>
      <c r="BL2060" s="24"/>
      <c r="BM2060" s="24"/>
      <c r="BO2060"/>
      <c r="BP2060" s="22"/>
    </row>
    <row r="2061" spans="1:68" ht="33.75" customHeight="1">
      <c r="A2061"/>
      <c r="B2061" s="52"/>
      <c r="C2061" s="52"/>
      <c r="D2061" s="52"/>
      <c r="E2061" s="24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4"/>
      <c r="BL2061" s="24"/>
      <c r="BM2061" s="24"/>
      <c r="BO2061"/>
      <c r="BP2061" s="22"/>
    </row>
    <row r="2062" spans="1:68" ht="33.75" customHeight="1">
      <c r="A2062"/>
      <c r="B2062" s="52"/>
      <c r="C2062" s="52"/>
      <c r="D2062" s="52"/>
      <c r="E2062" s="24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3"/>
      <c r="S2062" s="22"/>
      <c r="T2062" s="22"/>
      <c r="U2062" s="57"/>
      <c r="V2062" s="22"/>
      <c r="W2062" s="22"/>
      <c r="X2062" s="57"/>
      <c r="Y2062" s="57"/>
      <c r="Z2062" s="57"/>
      <c r="AA2062" s="57"/>
      <c r="AB2062" s="57"/>
      <c r="AC2062" s="57"/>
      <c r="AD2062" s="57"/>
      <c r="AE2062" s="57"/>
      <c r="AF2062" s="57"/>
      <c r="AG2062" s="57"/>
      <c r="AH2062" s="22"/>
      <c r="AI2062" s="57"/>
      <c r="AJ2062" s="57"/>
      <c r="AK2062" s="56"/>
      <c r="AL2062" s="56"/>
      <c r="AM2062" s="57"/>
      <c r="AN2062" s="57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  <c r="BB2062" s="57"/>
      <c r="BC2062" s="57"/>
      <c r="BD2062" s="57"/>
      <c r="BE2062" s="56"/>
      <c r="BF2062" s="71"/>
      <c r="BG2062" s="57"/>
      <c r="BH2062" s="57"/>
      <c r="BI2062" s="57"/>
      <c r="BJ2062" s="57"/>
      <c r="BK2062" s="67"/>
      <c r="BL2062" s="67"/>
      <c r="BM2062" s="67"/>
      <c r="BO2062"/>
      <c r="BP2062" s="22"/>
    </row>
    <row r="2063" spans="1:68" ht="33.75" customHeight="1">
      <c r="A2063"/>
      <c r="B2063" s="52"/>
      <c r="C2063" s="52"/>
      <c r="D2063" s="52"/>
      <c r="E2063" s="24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4"/>
      <c r="BL2063" s="24"/>
      <c r="BM2063" s="24"/>
      <c r="BO2063"/>
      <c r="BP2063" s="22"/>
    </row>
    <row r="2064" spans="1:68" ht="33.75" customHeight="1">
      <c r="A2064"/>
      <c r="B2064" s="52"/>
      <c r="C2064" s="52"/>
      <c r="D2064" s="52"/>
      <c r="E2064" s="24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4"/>
      <c r="BL2064" s="24"/>
      <c r="BM2064" s="24"/>
      <c r="BO2064"/>
      <c r="BP2064" s="22"/>
    </row>
    <row r="2065" spans="1:68" ht="33.75" customHeight="1">
      <c r="A2065"/>
      <c r="B2065" s="52"/>
      <c r="C2065" s="52"/>
      <c r="D2065" s="52"/>
      <c r="E2065" s="24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4"/>
      <c r="BL2065" s="24"/>
      <c r="BM2065" s="24"/>
      <c r="BO2065"/>
      <c r="BP2065" s="22"/>
    </row>
    <row r="2066" spans="1:68" ht="33.75" customHeight="1">
      <c r="A2066"/>
      <c r="B2066" s="52"/>
      <c r="C2066" s="52"/>
      <c r="D2066" s="52"/>
      <c r="E2066" s="24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4"/>
      <c r="BL2066" s="24"/>
      <c r="BM2066" s="24"/>
      <c r="BO2066"/>
      <c r="BP2066" s="22"/>
    </row>
    <row r="2067" spans="1:68" ht="33.75" customHeight="1">
      <c r="A2067"/>
      <c r="B2067" s="52"/>
      <c r="C2067" s="52"/>
      <c r="D2067" s="52"/>
      <c r="E2067" s="24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4"/>
      <c r="BL2067" s="24"/>
      <c r="BM2067" s="24"/>
      <c r="BO2067"/>
      <c r="BP2067" s="22"/>
    </row>
    <row r="2068" spans="1:68" ht="42" customHeight="1">
      <c r="A2068"/>
      <c r="B2068" s="52"/>
      <c r="C2068" s="52"/>
      <c r="D2068" s="52"/>
      <c r="E2068" s="24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4"/>
      <c r="BL2068" s="24"/>
      <c r="BM2068" s="24"/>
      <c r="BO2068"/>
      <c r="BP2068" s="22"/>
    </row>
    <row r="2069" spans="1:68" ht="42" customHeight="1">
      <c r="A2069"/>
      <c r="B2069" s="52"/>
      <c r="C2069" s="52"/>
      <c r="D2069" s="52"/>
      <c r="E2069" s="24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53"/>
      <c r="BK2069" s="24"/>
      <c r="BL2069" s="24"/>
      <c r="BM2069" s="24"/>
      <c r="BO2069"/>
      <c r="BP2069" s="22"/>
    </row>
    <row r="2070" spans="1:68" ht="42" customHeight="1">
      <c r="A2070"/>
      <c r="B2070" s="52"/>
      <c r="C2070" s="52"/>
      <c r="D2070" s="52"/>
      <c r="E2070" s="24"/>
      <c r="F2070" s="22"/>
      <c r="G2070" s="22"/>
      <c r="H2070" s="22"/>
      <c r="I2070" s="22"/>
      <c r="J2070" s="22"/>
      <c r="K2070" s="22"/>
      <c r="L2070" s="22"/>
      <c r="M2070" s="57"/>
      <c r="N2070" s="22"/>
      <c r="O2070" s="22"/>
      <c r="P2070" s="22"/>
      <c r="Q2070" s="22"/>
      <c r="R2070" s="23"/>
      <c r="S2070" s="22"/>
      <c r="T2070" s="22"/>
      <c r="U2070" s="57"/>
      <c r="V2070" s="22"/>
      <c r="W2070" s="22"/>
      <c r="X2070" s="57"/>
      <c r="Y2070" s="57"/>
      <c r="Z2070" s="57"/>
      <c r="AA2070" s="57"/>
      <c r="AB2070" s="57"/>
      <c r="AC2070" s="57"/>
      <c r="AD2070" s="57"/>
      <c r="AE2070" s="57"/>
      <c r="AF2070" s="57"/>
      <c r="AG2070" s="57"/>
      <c r="AH2070" s="22"/>
      <c r="AI2070" s="57"/>
      <c r="AJ2070" s="57"/>
      <c r="AK2070" s="57"/>
      <c r="AL2070" s="56"/>
      <c r="AM2070" s="57"/>
      <c r="AN2070" s="57"/>
      <c r="AO2070" s="57"/>
      <c r="AP2070" s="57"/>
      <c r="AQ2070" s="57"/>
      <c r="AR2070" s="56"/>
      <c r="AS2070" s="57"/>
      <c r="AT2070" s="57"/>
      <c r="AU2070" s="57"/>
      <c r="AV2070" s="57"/>
      <c r="AW2070" s="57"/>
      <c r="AX2070" s="57"/>
      <c r="AY2070" s="57"/>
      <c r="AZ2070" s="57"/>
      <c r="BA2070" s="57"/>
      <c r="BB2070" s="57"/>
      <c r="BC2070" s="57"/>
      <c r="BD2070" s="57"/>
      <c r="BE2070" s="56"/>
      <c r="BF2070" s="71"/>
      <c r="BG2070" s="57"/>
      <c r="BH2070" s="57"/>
      <c r="BI2070" s="57"/>
      <c r="BJ2070" s="57"/>
      <c r="BK2070" s="67"/>
      <c r="BL2070" s="67"/>
      <c r="BM2070" s="67"/>
      <c r="BO2070"/>
      <c r="BP2070" s="22"/>
    </row>
    <row r="2071" spans="1:68" ht="55.5" customHeight="1">
      <c r="A2071"/>
      <c r="B2071" s="52"/>
      <c r="C2071" s="52"/>
      <c r="D2071" s="52"/>
      <c r="E2071" s="24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4"/>
      <c r="BL2071" s="24"/>
      <c r="BM2071" s="24"/>
      <c r="BO2071"/>
      <c r="BP2071" s="22"/>
    </row>
    <row r="2072" spans="1:68" ht="42" customHeight="1">
      <c r="A2072"/>
      <c r="B2072" s="52"/>
      <c r="C2072" s="52"/>
      <c r="D2072" s="52"/>
      <c r="E2072" s="24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4"/>
      <c r="BL2072" s="24"/>
      <c r="BM2072" s="24"/>
      <c r="BO2072"/>
      <c r="BP2072" s="22"/>
    </row>
    <row r="2073" spans="1:68" ht="55.5" customHeight="1">
      <c r="A2073"/>
      <c r="B2073" s="52"/>
      <c r="C2073" s="52"/>
      <c r="D2073" s="52"/>
      <c r="E2073" s="24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4"/>
      <c r="BL2073" s="24"/>
      <c r="BM2073" s="24"/>
      <c r="BO2073"/>
      <c r="BP2073" s="22"/>
    </row>
    <row r="2074" spans="1:68" ht="42" customHeight="1">
      <c r="A2074"/>
      <c r="B2074" s="52"/>
      <c r="C2074" s="52"/>
      <c r="D2074" s="52"/>
      <c r="E2074" s="24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4"/>
      <c r="BL2074" s="24"/>
      <c r="BM2074" s="24"/>
      <c r="BO2074"/>
      <c r="BP2074" s="22"/>
    </row>
    <row r="2075" spans="1:68" ht="42" customHeight="1">
      <c r="A2075"/>
      <c r="B2075" s="52"/>
      <c r="C2075" s="52"/>
      <c r="D2075" s="52"/>
      <c r="E2075" s="24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4"/>
      <c r="BL2075" s="24"/>
      <c r="BM2075" s="24"/>
      <c r="BO2075"/>
      <c r="BP2075" s="22"/>
    </row>
    <row r="2076" spans="1:68" ht="42" customHeight="1">
      <c r="A2076"/>
      <c r="B2076" s="52"/>
      <c r="C2076" s="52"/>
      <c r="D2076" s="52"/>
      <c r="E2076" s="24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55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4"/>
      <c r="BL2076" s="24"/>
      <c r="BM2076" s="24"/>
      <c r="BO2076"/>
      <c r="BP2076" s="22"/>
    </row>
    <row r="2077" spans="1:68" ht="33.75" customHeight="1">
      <c r="A2077"/>
      <c r="B2077" s="52"/>
      <c r="C2077" s="52"/>
      <c r="D2077" s="52"/>
      <c r="E2077" s="24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4"/>
      <c r="BL2077" s="24"/>
      <c r="BM2077" s="24"/>
      <c r="BO2077"/>
      <c r="BP2077" s="22"/>
    </row>
    <row r="2078" spans="1:68" ht="69" customHeight="1">
      <c r="A2078"/>
      <c r="B2078" s="52"/>
      <c r="C2078" s="52"/>
      <c r="D2078" s="52"/>
      <c r="E2078" s="24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4"/>
      <c r="BL2078" s="24"/>
      <c r="BM2078" s="24"/>
      <c r="BO2078"/>
      <c r="BP2078" s="22"/>
    </row>
    <row r="2079" spans="1:68" ht="69" customHeight="1">
      <c r="A2079"/>
      <c r="B2079" s="52"/>
      <c r="C2079" s="52"/>
      <c r="D2079" s="52"/>
      <c r="E2079" s="24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  <c r="AY2079" s="22"/>
      <c r="AZ2079" s="22"/>
      <c r="BA2079" s="22"/>
      <c r="BB2079" s="22"/>
      <c r="BC2079" s="22"/>
      <c r="BD2079" s="22"/>
      <c r="BE2079" s="22"/>
      <c r="BF2079" s="22"/>
      <c r="BG2079" s="22"/>
      <c r="BH2079" s="22"/>
      <c r="BI2079" s="22"/>
      <c r="BJ2079" s="22"/>
      <c r="BK2079" s="24"/>
      <c r="BL2079" s="24"/>
      <c r="BM2079" s="24"/>
      <c r="BO2079"/>
      <c r="BP2079" s="22"/>
    </row>
    <row r="2080" spans="1:68" ht="55.5" customHeight="1">
      <c r="A2080"/>
      <c r="B2080" s="52"/>
      <c r="C2080" s="52"/>
      <c r="D2080" s="52"/>
      <c r="E2080" s="24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4"/>
      <c r="BL2080" s="24"/>
      <c r="BM2080" s="24"/>
      <c r="BO2080"/>
      <c r="BP2080" s="22"/>
    </row>
    <row r="2081" spans="1:68" ht="55.5" customHeight="1">
      <c r="A2081"/>
      <c r="B2081" s="52"/>
      <c r="C2081" s="52"/>
      <c r="D2081" s="52"/>
      <c r="E2081" s="24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4"/>
      <c r="BL2081" s="24"/>
      <c r="BM2081" s="24"/>
      <c r="BO2081"/>
      <c r="BP2081" s="22"/>
    </row>
    <row r="2082" spans="1:68" ht="42" customHeight="1">
      <c r="A2082"/>
      <c r="B2082" s="52"/>
      <c r="C2082" s="52"/>
      <c r="D2082" s="52"/>
      <c r="E2082" s="24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53"/>
      <c r="BK2082" s="24"/>
      <c r="BL2082" s="24"/>
      <c r="BM2082" s="24"/>
      <c r="BO2082"/>
      <c r="BP2082" s="22"/>
    </row>
    <row r="2083" spans="1:68" ht="42" customHeight="1">
      <c r="A2083"/>
      <c r="B2083" s="52"/>
      <c r="C2083" s="52"/>
      <c r="D2083" s="52"/>
      <c r="E2083" s="24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4"/>
      <c r="BL2083" s="24"/>
      <c r="BM2083" s="24"/>
      <c r="BO2083"/>
      <c r="BP2083" s="22"/>
    </row>
    <row r="2084" spans="1:68" ht="33.75" customHeight="1">
      <c r="A2084"/>
      <c r="B2084" s="52"/>
      <c r="C2084" s="52"/>
      <c r="D2084" s="52"/>
      <c r="E2084" s="24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4"/>
      <c r="BL2084" s="24"/>
      <c r="BM2084" s="24"/>
      <c r="BO2084"/>
      <c r="BP2084" s="22"/>
    </row>
    <row r="2085" spans="1:68" ht="33.75" customHeight="1">
      <c r="A2085"/>
      <c r="B2085" s="52"/>
      <c r="C2085" s="52"/>
      <c r="D2085" s="52"/>
      <c r="E2085" s="24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4"/>
      <c r="BL2085" s="24"/>
      <c r="BM2085" s="24"/>
      <c r="BO2085"/>
      <c r="BP2085" s="22"/>
    </row>
    <row r="2086" spans="1:68" ht="42" customHeight="1">
      <c r="A2086"/>
      <c r="B2086" s="52"/>
      <c r="C2086" s="52"/>
      <c r="D2086" s="52"/>
      <c r="E2086" s="24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4"/>
      <c r="BL2086" s="24"/>
      <c r="BM2086" s="24"/>
      <c r="BO2086"/>
      <c r="BP2086" s="22"/>
    </row>
    <row r="2087" spans="1:68" ht="42" customHeight="1">
      <c r="A2087"/>
      <c r="B2087" s="52"/>
      <c r="C2087" s="52"/>
      <c r="D2087" s="52"/>
      <c r="E2087" s="24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4"/>
      <c r="BL2087" s="24"/>
      <c r="BM2087" s="24"/>
      <c r="BO2087"/>
      <c r="BP2087" s="22"/>
    </row>
    <row r="2088" spans="1:68" ht="55.5" customHeight="1">
      <c r="A2088"/>
      <c r="B2088" s="52"/>
      <c r="C2088" s="52"/>
      <c r="D2088" s="52"/>
      <c r="E2088" s="24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57"/>
      <c r="Z2088" s="57"/>
      <c r="AA2088" s="57"/>
      <c r="AB2088" s="57"/>
      <c r="AC2088" s="57"/>
      <c r="AD2088" s="57"/>
      <c r="AE2088" s="57"/>
      <c r="AF2088" s="57"/>
      <c r="AG2088" s="57"/>
      <c r="AH2088" s="22"/>
      <c r="AI2088" s="57"/>
      <c r="AJ2088" s="57"/>
      <c r="AK2088" s="57"/>
      <c r="AL2088" s="56"/>
      <c r="AM2088" s="57"/>
      <c r="AN2088" s="57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  <c r="BB2088" s="57"/>
      <c r="BC2088" s="57"/>
      <c r="BD2088" s="57"/>
      <c r="BE2088" s="56"/>
      <c r="BF2088" s="56"/>
      <c r="BG2088" s="56"/>
      <c r="BH2088" s="57"/>
      <c r="BI2088" s="22"/>
      <c r="BJ2088" s="57"/>
      <c r="BK2088" s="67"/>
      <c r="BL2088" s="67"/>
      <c r="BM2088" s="67"/>
      <c r="BO2088"/>
      <c r="BP2088" s="22"/>
    </row>
    <row r="2089" spans="1:68" ht="33.75" customHeight="1">
      <c r="A2089"/>
      <c r="B2089" s="52"/>
      <c r="C2089" s="52"/>
      <c r="D2089" s="52"/>
      <c r="E2089" s="24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4"/>
      <c r="BL2089" s="24"/>
      <c r="BM2089" s="24"/>
      <c r="BO2089"/>
      <c r="BP2089" s="22"/>
    </row>
    <row r="2090" spans="1:68" ht="42" customHeight="1">
      <c r="A2090"/>
      <c r="B2090" s="52"/>
      <c r="C2090" s="52"/>
      <c r="D2090" s="52"/>
      <c r="E2090" s="24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53"/>
      <c r="BK2090" s="24"/>
      <c r="BL2090" s="24"/>
      <c r="BM2090" s="24"/>
      <c r="BO2090"/>
      <c r="BP2090" s="22"/>
    </row>
    <row r="2091" spans="1:68" ht="42" customHeight="1">
      <c r="A2091"/>
      <c r="B2091" s="58"/>
      <c r="C2091" s="58"/>
      <c r="D2091" s="58"/>
      <c r="E2091" s="68"/>
      <c r="F2091" s="59"/>
      <c r="G2091" s="59"/>
      <c r="H2091" s="59"/>
      <c r="I2091" s="59"/>
      <c r="J2091" s="59"/>
      <c r="K2091" s="59"/>
      <c r="L2091" s="59"/>
      <c r="M2091" s="59"/>
      <c r="N2091" s="59"/>
      <c r="O2091" s="59"/>
      <c r="P2091" s="59"/>
      <c r="Q2091" s="59"/>
      <c r="R2091" s="69"/>
      <c r="S2091" s="59"/>
      <c r="T2091" s="59"/>
      <c r="U2091" s="61"/>
      <c r="V2091" s="59"/>
      <c r="W2091" s="59"/>
      <c r="X2091" s="61"/>
      <c r="Y2091" s="61"/>
      <c r="Z2091" s="61"/>
      <c r="AA2091" s="61"/>
      <c r="AB2091" s="61"/>
      <c r="AC2091" s="61"/>
      <c r="AD2091" s="61"/>
      <c r="AE2091" s="61"/>
      <c r="AF2091" s="61"/>
      <c r="AG2091" s="61"/>
      <c r="AH2091" s="59"/>
      <c r="AI2091" s="61"/>
      <c r="AJ2091" s="61"/>
      <c r="AK2091" s="61"/>
      <c r="AL2091" s="61"/>
      <c r="AM2091" s="61"/>
      <c r="AN2091" s="61"/>
      <c r="AO2091" s="61"/>
      <c r="AP2091" s="60"/>
      <c r="AQ2091" s="60"/>
      <c r="AR2091" s="61"/>
      <c r="AS2091" s="61"/>
      <c r="AT2091" s="61"/>
      <c r="AU2091" s="61"/>
      <c r="AV2091" s="61"/>
      <c r="AW2091" s="72"/>
      <c r="AX2091" s="61"/>
      <c r="AY2091" s="61"/>
      <c r="AZ2091" s="61"/>
      <c r="BA2091" s="61"/>
      <c r="BB2091" s="61"/>
      <c r="BC2091" s="61"/>
      <c r="BD2091" s="61"/>
      <c r="BE2091" s="61"/>
      <c r="BF2091" s="61"/>
      <c r="BG2091" s="61"/>
      <c r="BH2091" s="61"/>
      <c r="BI2091" s="61"/>
      <c r="BJ2091" s="57"/>
      <c r="BK2091" s="70"/>
      <c r="BL2091" s="70"/>
      <c r="BM2091" s="70"/>
      <c r="BO2091"/>
      <c r="BP2091" s="22"/>
    </row>
    <row r="2092" spans="1:68" ht="42" customHeight="1">
      <c r="A2092"/>
      <c r="B2092" s="52"/>
      <c r="C2092" s="52"/>
      <c r="D2092" s="52"/>
      <c r="E2092" s="24"/>
      <c r="F2092" s="22"/>
      <c r="G2092" s="22"/>
      <c r="H2092" s="22"/>
      <c r="I2092" s="22"/>
      <c r="J2092" s="55"/>
      <c r="K2092" s="22"/>
      <c r="L2092" s="22"/>
      <c r="M2092" s="22"/>
      <c r="N2092" s="22"/>
      <c r="O2092" s="22"/>
      <c r="P2092" s="22"/>
      <c r="Q2092" s="22"/>
      <c r="R2092" s="23"/>
      <c r="S2092" s="22"/>
      <c r="T2092" s="22"/>
      <c r="U2092" s="57"/>
      <c r="V2092" s="22"/>
      <c r="W2092" s="22"/>
      <c r="X2092" s="57"/>
      <c r="Y2092" s="57"/>
      <c r="Z2092" s="57"/>
      <c r="AA2092" s="57"/>
      <c r="AB2092" s="57"/>
      <c r="AC2092" s="57"/>
      <c r="AD2092" s="57"/>
      <c r="AE2092" s="57"/>
      <c r="AF2092" s="57"/>
      <c r="AG2092" s="57"/>
      <c r="AH2092" s="22"/>
      <c r="AI2092" s="57"/>
      <c r="AJ2092" s="57"/>
      <c r="AK2092" s="57"/>
      <c r="AL2092" s="57"/>
      <c r="AM2092" s="57"/>
      <c r="AN2092" s="57"/>
      <c r="AO2092" s="57"/>
      <c r="AP2092" s="56"/>
      <c r="AQ2092" s="56"/>
      <c r="AR2092" s="56"/>
      <c r="AS2092" s="56"/>
      <c r="AT2092" s="57"/>
      <c r="AU2092" s="57"/>
      <c r="AV2092" s="57"/>
      <c r="AW2092" s="57"/>
      <c r="AX2092" s="57"/>
      <c r="AY2092" s="57"/>
      <c r="AZ2092" s="57"/>
      <c r="BA2092" s="57"/>
      <c r="BB2092" s="57"/>
      <c r="BC2092" s="57"/>
      <c r="BD2092" s="57"/>
      <c r="BE2092" s="57"/>
      <c r="BF2092" s="57"/>
      <c r="BG2092" s="57"/>
      <c r="BH2092" s="57"/>
      <c r="BI2092" s="57"/>
      <c r="BJ2092" s="57"/>
      <c r="BK2092" s="67"/>
      <c r="BL2092" s="67"/>
      <c r="BM2092" s="67"/>
      <c r="BO2092"/>
      <c r="BP2092" s="22"/>
    </row>
    <row r="2093" spans="1:68" ht="42" customHeight="1">
      <c r="A2093"/>
      <c r="B2093" s="52"/>
      <c r="C2093" s="52"/>
      <c r="D2093" s="52"/>
      <c r="E2093" s="24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4"/>
      <c r="BL2093" s="24"/>
      <c r="BM2093" s="24"/>
      <c r="BO2093"/>
      <c r="BP2093" s="22"/>
    </row>
    <row r="2094" spans="1:68" ht="42" customHeight="1">
      <c r="A2094"/>
      <c r="B2094" s="52"/>
      <c r="C2094" s="52"/>
      <c r="D2094" s="52"/>
      <c r="E2094" s="24"/>
      <c r="F2094" s="22"/>
      <c r="G2094" s="22"/>
      <c r="H2094" s="22"/>
      <c r="I2094" s="22"/>
      <c r="J2094" s="22"/>
      <c r="K2094" s="22"/>
      <c r="L2094" s="22"/>
      <c r="M2094" s="57"/>
      <c r="N2094" s="22"/>
      <c r="O2094" s="22"/>
      <c r="P2094" s="22"/>
      <c r="Q2094" s="22"/>
      <c r="R2094" s="23"/>
      <c r="S2094" s="22"/>
      <c r="T2094" s="22"/>
      <c r="U2094" s="57"/>
      <c r="V2094" s="22"/>
      <c r="W2094" s="22"/>
      <c r="X2094" s="57"/>
      <c r="Y2094" s="57"/>
      <c r="Z2094" s="57"/>
      <c r="AA2094" s="57"/>
      <c r="AB2094" s="57"/>
      <c r="AC2094" s="57"/>
      <c r="AD2094" s="73"/>
      <c r="AE2094" s="57"/>
      <c r="AF2094" s="57"/>
      <c r="AG2094" s="57"/>
      <c r="AH2094" s="22"/>
      <c r="AI2094" s="57"/>
      <c r="AJ2094" s="57"/>
      <c r="AK2094" s="57"/>
      <c r="AL2094" s="57"/>
      <c r="AM2094" s="57"/>
      <c r="AN2094" s="57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  <c r="BB2094" s="57"/>
      <c r="BC2094" s="57"/>
      <c r="BD2094" s="57"/>
      <c r="BE2094" s="56"/>
      <c r="BF2094" s="56"/>
      <c r="BG2094" s="56"/>
      <c r="BH2094" s="57"/>
      <c r="BI2094" s="57"/>
      <c r="BJ2094" s="53"/>
      <c r="BK2094" s="67"/>
      <c r="BL2094" s="67"/>
      <c r="BM2094" s="67"/>
      <c r="BO2094"/>
      <c r="BP2094" s="22"/>
    </row>
    <row r="2095" spans="1:68" ht="42" customHeight="1">
      <c r="A2095"/>
      <c r="B2095" s="58"/>
      <c r="C2095" s="58"/>
      <c r="D2095" s="58"/>
      <c r="E2095" s="68"/>
      <c r="F2095" s="59"/>
      <c r="G2095" s="59"/>
      <c r="H2095" s="59"/>
      <c r="I2095" s="59"/>
      <c r="J2095" s="59"/>
      <c r="K2095" s="59"/>
      <c r="L2095" s="59"/>
      <c r="M2095" s="61"/>
      <c r="N2095" s="59"/>
      <c r="O2095" s="59"/>
      <c r="P2095" s="59"/>
      <c r="Q2095" s="59"/>
      <c r="R2095" s="69"/>
      <c r="S2095" s="59"/>
      <c r="T2095" s="59"/>
      <c r="U2095" s="61"/>
      <c r="V2095" s="59"/>
      <c r="W2095" s="59"/>
      <c r="X2095" s="61"/>
      <c r="Y2095" s="61"/>
      <c r="Z2095" s="61"/>
      <c r="AA2095" s="61"/>
      <c r="AB2095" s="61"/>
      <c r="AC2095" s="61"/>
      <c r="AD2095" s="72"/>
      <c r="AE2095" s="61"/>
      <c r="AF2095" s="61"/>
      <c r="AG2095" s="61"/>
      <c r="AH2095" s="59"/>
      <c r="AI2095" s="61"/>
      <c r="AJ2095" s="61"/>
      <c r="AK2095" s="61"/>
      <c r="AL2095" s="61"/>
      <c r="AM2095" s="61"/>
      <c r="AN2095" s="61"/>
      <c r="AO2095" s="61"/>
      <c r="AP2095" s="61"/>
      <c r="AQ2095" s="61"/>
      <c r="AR2095" s="61"/>
      <c r="AS2095" s="61"/>
      <c r="AT2095" s="61"/>
      <c r="AU2095" s="61"/>
      <c r="AV2095" s="61"/>
      <c r="AW2095" s="61"/>
      <c r="AX2095" s="61"/>
      <c r="AY2095" s="61"/>
      <c r="AZ2095" s="61"/>
      <c r="BA2095" s="61"/>
      <c r="BB2095" s="61"/>
      <c r="BC2095" s="61"/>
      <c r="BD2095" s="61"/>
      <c r="BE2095" s="60"/>
      <c r="BF2095" s="60"/>
      <c r="BG2095" s="60"/>
      <c r="BH2095" s="61"/>
      <c r="BI2095" s="61"/>
      <c r="BJ2095" s="57"/>
      <c r="BK2095" s="70"/>
      <c r="BL2095" s="70"/>
      <c r="BM2095" s="70"/>
      <c r="BO2095"/>
      <c r="BP2095" s="22"/>
    </row>
    <row r="2096" spans="1:68" ht="33.75" customHeight="1">
      <c r="A2096"/>
      <c r="B2096" s="52"/>
      <c r="C2096" s="52"/>
      <c r="D2096" s="52"/>
      <c r="E2096" s="24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4"/>
      <c r="BL2096" s="24"/>
      <c r="BM2096" s="24"/>
      <c r="BO2096"/>
      <c r="BP2096" s="22"/>
    </row>
    <row r="2097" spans="1:68" ht="42" customHeight="1">
      <c r="A2097"/>
      <c r="B2097" s="52"/>
      <c r="C2097" s="52"/>
      <c r="D2097" s="52"/>
      <c r="E2097" s="24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55"/>
      <c r="S2097" s="22"/>
      <c r="T2097" s="22"/>
      <c r="U2097" s="22"/>
      <c r="V2097" s="22"/>
      <c r="W2097" s="22"/>
      <c r="X2097" s="22"/>
      <c r="Y2097" s="57"/>
      <c r="Z2097" s="57"/>
      <c r="AA2097" s="57"/>
      <c r="AB2097" s="57"/>
      <c r="AC2097" s="57"/>
      <c r="AD2097" s="57"/>
      <c r="AE2097" s="57"/>
      <c r="AF2097" s="57"/>
      <c r="AG2097" s="57"/>
      <c r="AH2097" s="22"/>
      <c r="AI2097" s="57"/>
      <c r="AJ2097" s="57"/>
      <c r="AK2097" s="57"/>
      <c r="AL2097" s="57"/>
      <c r="AM2097" s="57"/>
      <c r="AN2097" s="57"/>
      <c r="AO2097" s="57"/>
      <c r="AP2097" s="57"/>
      <c r="AQ2097" s="57"/>
      <c r="AR2097" s="57"/>
      <c r="AS2097" s="57"/>
      <c r="AT2097" s="57"/>
      <c r="AU2097" s="74"/>
      <c r="AV2097" s="57"/>
      <c r="AW2097" s="57"/>
      <c r="AX2097" s="57"/>
      <c r="AY2097" s="57"/>
      <c r="AZ2097" s="57"/>
      <c r="BA2097" s="57"/>
      <c r="BB2097" s="57"/>
      <c r="BC2097" s="57"/>
      <c r="BD2097" s="57"/>
      <c r="BE2097" s="57"/>
      <c r="BF2097" s="57"/>
      <c r="BG2097" s="57"/>
      <c r="BH2097" s="57"/>
      <c r="BI2097" s="22"/>
      <c r="BJ2097" s="22"/>
      <c r="BK2097" s="24"/>
      <c r="BL2097" s="24"/>
      <c r="BM2097" s="24"/>
      <c r="BO2097"/>
      <c r="BP2097" s="22"/>
    </row>
    <row r="2098" spans="1:68" ht="42" customHeight="1">
      <c r="A2098"/>
      <c r="B2098" s="52"/>
      <c r="C2098" s="52"/>
      <c r="D2098" s="52"/>
      <c r="E2098" s="24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3"/>
      <c r="S2098" s="22"/>
      <c r="T2098" s="22"/>
      <c r="U2098" s="57"/>
      <c r="V2098" s="22"/>
      <c r="W2098" s="22"/>
      <c r="X2098" s="57"/>
      <c r="Y2098" s="57"/>
      <c r="Z2098" s="57"/>
      <c r="AA2098" s="57"/>
      <c r="AB2098" s="57"/>
      <c r="AC2098" s="57"/>
      <c r="AD2098" s="57"/>
      <c r="AE2098" s="57"/>
      <c r="AF2098" s="57"/>
      <c r="AG2098" s="57"/>
      <c r="AH2098" s="22"/>
      <c r="AI2098" s="57"/>
      <c r="AJ2098" s="57"/>
      <c r="AK2098" s="57"/>
      <c r="AL2098" s="57"/>
      <c r="AM2098" s="57"/>
      <c r="AN2098" s="57"/>
      <c r="AO2098" s="57"/>
      <c r="AP2098" s="57"/>
      <c r="AQ2098" s="57"/>
      <c r="AR2098" s="57"/>
      <c r="AS2098" s="57"/>
      <c r="AT2098" s="57"/>
      <c r="AU2098" s="57"/>
      <c r="AV2098" s="56"/>
      <c r="AW2098" s="56"/>
      <c r="AX2098" s="57"/>
      <c r="AY2098" s="57"/>
      <c r="AZ2098" s="57"/>
      <c r="BA2098" s="57"/>
      <c r="BB2098" s="57"/>
      <c r="BC2098" s="57"/>
      <c r="BD2098" s="57"/>
      <c r="BE2098" s="57"/>
      <c r="BF2098" s="57"/>
      <c r="BG2098" s="73"/>
      <c r="BH2098" s="57"/>
      <c r="BI2098" s="57"/>
      <c r="BJ2098" s="57"/>
      <c r="BK2098" s="67"/>
      <c r="BL2098" s="67"/>
      <c r="BM2098" s="67"/>
      <c r="BO2098"/>
      <c r="BP2098" s="22"/>
    </row>
    <row r="2099" spans="1:68" ht="42" customHeight="1">
      <c r="A2099"/>
      <c r="B2099" s="58"/>
      <c r="C2099" s="58"/>
      <c r="D2099" s="58"/>
      <c r="E2099" s="68"/>
      <c r="F2099" s="59"/>
      <c r="G2099" s="59"/>
      <c r="H2099" s="59"/>
      <c r="I2099" s="59"/>
      <c r="J2099" s="59"/>
      <c r="K2099" s="59"/>
      <c r="L2099" s="59"/>
      <c r="M2099" s="61"/>
      <c r="N2099" s="59"/>
      <c r="O2099" s="59"/>
      <c r="P2099" s="59"/>
      <c r="Q2099" s="59"/>
      <c r="R2099" s="69"/>
      <c r="S2099" s="59"/>
      <c r="T2099" s="59"/>
      <c r="U2099" s="61"/>
      <c r="V2099" s="59"/>
      <c r="W2099" s="59"/>
      <c r="X2099" s="61"/>
      <c r="Y2099" s="61"/>
      <c r="Z2099" s="61"/>
      <c r="AA2099" s="61"/>
      <c r="AB2099" s="61"/>
      <c r="AC2099" s="61"/>
      <c r="AD2099" s="72"/>
      <c r="AE2099" s="61"/>
      <c r="AF2099" s="75"/>
      <c r="AG2099" s="75"/>
      <c r="AH2099" s="59"/>
      <c r="AI2099" s="61"/>
      <c r="AJ2099" s="61"/>
      <c r="AK2099" s="61"/>
      <c r="AL2099" s="61"/>
      <c r="AM2099" s="61"/>
      <c r="AN2099" s="61"/>
      <c r="AO2099" s="61"/>
      <c r="AP2099" s="61"/>
      <c r="AQ2099" s="61"/>
      <c r="AR2099" s="61"/>
      <c r="AS2099" s="61"/>
      <c r="AT2099" s="61"/>
      <c r="AU2099" s="61"/>
      <c r="AV2099" s="61"/>
      <c r="AW2099" s="61"/>
      <c r="AX2099" s="61"/>
      <c r="AY2099" s="61"/>
      <c r="AZ2099" s="61"/>
      <c r="BA2099" s="61"/>
      <c r="BB2099" s="61"/>
      <c r="BC2099" s="61"/>
      <c r="BD2099" s="61"/>
      <c r="BE2099" s="60"/>
      <c r="BF2099" s="60"/>
      <c r="BG2099" s="60"/>
      <c r="BH2099" s="60"/>
      <c r="BI2099" s="61"/>
      <c r="BJ2099" s="57"/>
      <c r="BK2099" s="70"/>
      <c r="BL2099" s="70"/>
      <c r="BM2099" s="70"/>
      <c r="BO2099"/>
      <c r="BP2099" s="22"/>
    </row>
    <row r="2100" spans="1:68" ht="42" customHeight="1">
      <c r="A2100"/>
      <c r="B2100" s="52"/>
      <c r="C2100" s="52"/>
      <c r="D2100" s="52"/>
      <c r="E2100" s="24"/>
      <c r="F2100" s="22"/>
      <c r="G2100" s="22"/>
      <c r="H2100" s="22"/>
      <c r="I2100" s="22"/>
      <c r="J2100" s="22"/>
      <c r="K2100" s="22"/>
      <c r="L2100" s="22"/>
      <c r="M2100" s="57"/>
      <c r="N2100" s="22"/>
      <c r="O2100" s="22"/>
      <c r="P2100" s="22"/>
      <c r="Q2100" s="22"/>
      <c r="R2100" s="23"/>
      <c r="S2100" s="22"/>
      <c r="T2100" s="22"/>
      <c r="U2100" s="57"/>
      <c r="V2100" s="22"/>
      <c r="W2100" s="22"/>
      <c r="X2100" s="57"/>
      <c r="Y2100" s="57"/>
      <c r="Z2100" s="57"/>
      <c r="AA2100" s="57"/>
      <c r="AB2100" s="57"/>
      <c r="AC2100" s="57"/>
      <c r="AD2100" s="73"/>
      <c r="AE2100" s="57"/>
      <c r="AF2100" s="57"/>
      <c r="AG2100" s="76"/>
      <c r="AH2100" s="22"/>
      <c r="AI2100" s="57"/>
      <c r="AJ2100" s="57"/>
      <c r="AK2100" s="57"/>
      <c r="AL2100" s="57"/>
      <c r="AM2100" s="57"/>
      <c r="AN2100" s="57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  <c r="BB2100" s="57"/>
      <c r="BC2100" s="57"/>
      <c r="BD2100" s="57"/>
      <c r="BE2100" s="56"/>
      <c r="BF2100" s="56"/>
      <c r="BG2100" s="56"/>
      <c r="BH2100" s="56"/>
      <c r="BI2100" s="57"/>
      <c r="BJ2100" s="57"/>
      <c r="BK2100" s="67"/>
      <c r="BL2100" s="67"/>
      <c r="BM2100" s="67"/>
      <c r="BO2100"/>
      <c r="BP2100" s="22"/>
    </row>
    <row r="2101" spans="1:68" ht="55.5" customHeight="1">
      <c r="A2101"/>
      <c r="B2101" s="52"/>
      <c r="C2101" s="52"/>
      <c r="D2101" s="52"/>
      <c r="E2101" s="24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  <c r="BG2101" s="22"/>
      <c r="BH2101" s="22"/>
      <c r="BI2101" s="22"/>
      <c r="BJ2101" s="22"/>
      <c r="BK2101" s="24"/>
      <c r="BL2101" s="24"/>
      <c r="BM2101" s="24"/>
      <c r="BO2101"/>
      <c r="BP2101" s="22"/>
    </row>
    <row r="2102" spans="1:68" ht="42" customHeight="1">
      <c r="A2102"/>
      <c r="B2102" s="52"/>
      <c r="C2102" s="52"/>
      <c r="D2102" s="52"/>
      <c r="E2102" s="24"/>
      <c r="F2102" s="22"/>
      <c r="G2102" s="22"/>
      <c r="H2102" s="22"/>
      <c r="I2102" s="22"/>
      <c r="J2102" s="22"/>
      <c r="K2102" s="22"/>
      <c r="L2102" s="22"/>
      <c r="M2102" s="57"/>
      <c r="N2102" s="22"/>
      <c r="O2102" s="22"/>
      <c r="P2102" s="22"/>
      <c r="Q2102" s="22"/>
      <c r="R2102" s="23"/>
      <c r="S2102" s="22"/>
      <c r="T2102" s="22"/>
      <c r="U2102" s="57"/>
      <c r="V2102" s="22"/>
      <c r="W2102" s="22"/>
      <c r="X2102" s="57"/>
      <c r="Y2102" s="57"/>
      <c r="Z2102" s="57"/>
      <c r="AA2102" s="57"/>
      <c r="AB2102" s="57"/>
      <c r="AC2102" s="57"/>
      <c r="AD2102" s="57"/>
      <c r="AE2102" s="57"/>
      <c r="AF2102" s="57"/>
      <c r="AG2102" s="57"/>
      <c r="AH2102" s="22"/>
      <c r="AI2102" s="57"/>
      <c r="AJ2102" s="57"/>
      <c r="AK2102" s="57"/>
      <c r="AL2102" s="57"/>
      <c r="AM2102" s="57"/>
      <c r="AN2102" s="57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  <c r="BB2102" s="57"/>
      <c r="BC2102" s="57"/>
      <c r="BD2102" s="57"/>
      <c r="BE2102" s="56"/>
      <c r="BF2102" s="56"/>
      <c r="BG2102" s="56"/>
      <c r="BH2102" s="57"/>
      <c r="BI2102" s="57"/>
      <c r="BJ2102" s="57"/>
      <c r="BK2102" s="67"/>
      <c r="BL2102" s="67"/>
      <c r="BM2102" s="67"/>
      <c r="BO2102"/>
      <c r="BP2102" s="22"/>
    </row>
    <row r="2103" spans="1:68" ht="42" customHeight="1">
      <c r="A2103"/>
      <c r="B2103" s="77"/>
      <c r="C2103" s="77"/>
      <c r="D2103" s="58"/>
      <c r="E2103" s="68"/>
      <c r="F2103" s="59"/>
      <c r="G2103" s="59"/>
      <c r="H2103" s="59"/>
      <c r="I2103" s="59"/>
      <c r="J2103" s="59"/>
      <c r="K2103" s="59"/>
      <c r="L2103" s="59"/>
      <c r="M2103" s="61"/>
      <c r="N2103" s="59"/>
      <c r="O2103" s="59"/>
      <c r="P2103" s="59"/>
      <c r="Q2103" s="59"/>
      <c r="R2103" s="69"/>
      <c r="S2103" s="59"/>
      <c r="T2103" s="59"/>
      <c r="U2103" s="59"/>
      <c r="V2103" s="59"/>
      <c r="W2103" s="59"/>
      <c r="X2103" s="61"/>
      <c r="Y2103" s="61"/>
      <c r="Z2103" s="61"/>
      <c r="AA2103" s="61"/>
      <c r="AB2103" s="61"/>
      <c r="AC2103" s="61"/>
      <c r="AD2103" s="61"/>
      <c r="AE2103" s="61"/>
      <c r="AF2103" s="61"/>
      <c r="AG2103" s="61"/>
      <c r="AH2103" s="59"/>
      <c r="AI2103" s="61"/>
      <c r="AJ2103" s="61"/>
      <c r="AK2103" s="61"/>
      <c r="AL2103" s="61"/>
      <c r="AM2103" s="61"/>
      <c r="AN2103" s="61"/>
      <c r="AO2103" s="61"/>
      <c r="AP2103" s="61"/>
      <c r="AQ2103" s="61"/>
      <c r="AR2103" s="61"/>
      <c r="AS2103" s="61"/>
      <c r="AT2103" s="61"/>
      <c r="AU2103" s="61"/>
      <c r="AV2103" s="61"/>
      <c r="AW2103" s="61"/>
      <c r="AX2103" s="61"/>
      <c r="AY2103" s="61"/>
      <c r="AZ2103" s="61"/>
      <c r="BA2103" s="61"/>
      <c r="BB2103" s="61"/>
      <c r="BC2103" s="61"/>
      <c r="BD2103" s="61"/>
      <c r="BE2103" s="61"/>
      <c r="BF2103" s="61"/>
      <c r="BG2103" s="72"/>
      <c r="BH2103" s="61"/>
      <c r="BI2103" s="59"/>
      <c r="BJ2103" s="57"/>
      <c r="BK2103" s="70"/>
      <c r="BL2103" s="70"/>
      <c r="BM2103" s="70"/>
      <c r="BO2103"/>
      <c r="BP2103" s="22"/>
    </row>
    <row r="2104" spans="1:68" ht="42" customHeight="1">
      <c r="A2104"/>
      <c r="B2104" s="52"/>
      <c r="C2104" s="52"/>
      <c r="D2104" s="52"/>
      <c r="E2104" s="24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3"/>
      <c r="AR2104" s="78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4"/>
      <c r="BL2104" s="24"/>
      <c r="BM2104" s="24"/>
      <c r="BO2104"/>
      <c r="BP2104" s="22"/>
    </row>
    <row r="2105" spans="1:68" ht="42" customHeight="1">
      <c r="A2105"/>
      <c r="B2105" s="79"/>
      <c r="C2105" s="79"/>
      <c r="D2105" s="80"/>
      <c r="E2105" s="81"/>
      <c r="F2105" s="82"/>
      <c r="G2105" s="82"/>
      <c r="H2105" s="82"/>
      <c r="I2105" s="82"/>
      <c r="J2105" s="82"/>
      <c r="K2105" s="82"/>
      <c r="L2105" s="82"/>
      <c r="M2105" s="82"/>
      <c r="N2105" s="82"/>
      <c r="O2105" s="82"/>
      <c r="P2105" s="82"/>
      <c r="Q2105" s="82"/>
      <c r="R2105" s="83"/>
      <c r="S2105" s="82"/>
      <c r="T2105" s="82"/>
      <c r="U2105" s="84"/>
      <c r="V2105" s="82"/>
      <c r="W2105" s="82"/>
      <c r="X2105" s="84"/>
      <c r="Y2105" s="84"/>
      <c r="Z2105" s="84"/>
      <c r="AA2105" s="84"/>
      <c r="AB2105" s="84"/>
      <c r="AC2105" s="84"/>
      <c r="AD2105" s="84"/>
      <c r="AE2105" s="84"/>
      <c r="AF2105" s="85"/>
      <c r="AG2105" s="85"/>
      <c r="AH2105" s="82"/>
      <c r="AI2105" s="84"/>
      <c r="AJ2105" s="84"/>
      <c r="AK2105" s="84"/>
      <c r="AL2105" s="84"/>
      <c r="AM2105" s="84"/>
      <c r="AN2105" s="84"/>
      <c r="AO2105" s="86"/>
      <c r="AP2105" s="84"/>
      <c r="AQ2105" s="86"/>
      <c r="AR2105" s="84"/>
      <c r="AS2105" s="84"/>
      <c r="AT2105" s="84"/>
      <c r="AU2105" s="87"/>
      <c r="AV2105" s="84"/>
      <c r="AW2105" s="84"/>
      <c r="AX2105" s="84"/>
      <c r="AY2105" s="84"/>
      <c r="AZ2105" s="84"/>
      <c r="BA2105" s="84"/>
      <c r="BB2105" s="84"/>
      <c r="BC2105" s="84"/>
      <c r="BD2105" s="84"/>
      <c r="BE2105" s="88"/>
      <c r="BF2105" s="88"/>
      <c r="BG2105" s="88"/>
      <c r="BH2105" s="84"/>
      <c r="BI2105" s="84"/>
      <c r="BJ2105" s="57"/>
      <c r="BK2105" s="89"/>
      <c r="BL2105" s="89"/>
      <c r="BM2105" s="89"/>
      <c r="BO2105"/>
      <c r="BP2105" s="22"/>
    </row>
    <row r="2106" spans="1:68" ht="42" customHeight="1">
      <c r="A2106"/>
      <c r="B2106" s="52"/>
      <c r="C2106" s="52"/>
      <c r="D2106" s="52"/>
      <c r="E2106" s="24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3"/>
      <c r="S2106" s="22"/>
      <c r="T2106" s="22"/>
      <c r="U2106" s="57"/>
      <c r="V2106" s="22"/>
      <c r="W2106" s="57"/>
      <c r="X2106" s="57"/>
      <c r="Y2106" s="57"/>
      <c r="Z2106" s="57"/>
      <c r="AA2106" s="57"/>
      <c r="AB2106" s="57"/>
      <c r="AC2106" s="57"/>
      <c r="AD2106" s="57"/>
      <c r="AE2106" s="57"/>
      <c r="AF2106" s="57"/>
      <c r="AG2106" s="57"/>
      <c r="AH2106" s="22"/>
      <c r="AI2106" s="57"/>
      <c r="AJ2106" s="57"/>
      <c r="AK2106" s="57"/>
      <c r="AL2106" s="57"/>
      <c r="AM2106" s="57"/>
      <c r="AN2106" s="22"/>
      <c r="AO2106" s="57"/>
      <c r="AP2106" s="56"/>
      <c r="AQ2106" s="56"/>
      <c r="AR2106" s="56"/>
      <c r="AS2106" s="56"/>
      <c r="AT2106" s="56"/>
      <c r="AU2106" s="57"/>
      <c r="AV2106" s="57"/>
      <c r="AW2106" s="57"/>
      <c r="AX2106" s="57"/>
      <c r="AY2106" s="57"/>
      <c r="AZ2106" s="57"/>
      <c r="BA2106" s="57"/>
      <c r="BB2106" s="57"/>
      <c r="BC2106" s="57"/>
      <c r="BD2106" s="57"/>
      <c r="BE2106" s="57"/>
      <c r="BF2106" s="57"/>
      <c r="BG2106" s="57"/>
      <c r="BH2106" s="57"/>
      <c r="BI2106" s="57"/>
      <c r="BJ2106" s="57"/>
      <c r="BK2106" s="67"/>
      <c r="BL2106" s="67"/>
      <c r="BM2106" s="67"/>
      <c r="BO2106"/>
      <c r="BP2106" s="22"/>
    </row>
    <row r="2107" spans="1:68" ht="55.5" customHeight="1">
      <c r="A2107"/>
      <c r="B2107" s="58"/>
      <c r="C2107" s="58"/>
      <c r="D2107" s="58"/>
      <c r="E2107" s="68"/>
      <c r="F2107" s="59"/>
      <c r="G2107" s="59"/>
      <c r="H2107" s="59"/>
      <c r="I2107" s="59"/>
      <c r="J2107" s="59"/>
      <c r="K2107" s="59"/>
      <c r="L2107" s="59"/>
      <c r="M2107" s="61"/>
      <c r="N2107" s="59"/>
      <c r="O2107" s="59"/>
      <c r="P2107" s="59"/>
      <c r="Q2107" s="59"/>
      <c r="R2107" s="69"/>
      <c r="S2107" s="59"/>
      <c r="T2107" s="59"/>
      <c r="U2107" s="61"/>
      <c r="V2107" s="59"/>
      <c r="W2107" s="59"/>
      <c r="X2107" s="61"/>
      <c r="Y2107" s="61"/>
      <c r="Z2107" s="61"/>
      <c r="AA2107" s="61"/>
      <c r="AB2107" s="61"/>
      <c r="AC2107" s="61"/>
      <c r="AD2107" s="72"/>
      <c r="AE2107" s="61"/>
      <c r="AF2107" s="75"/>
      <c r="AG2107" s="61"/>
      <c r="AH2107" s="59"/>
      <c r="AI2107" s="61"/>
      <c r="AJ2107" s="61"/>
      <c r="AK2107" s="61"/>
      <c r="AL2107" s="61"/>
      <c r="AM2107" s="61"/>
      <c r="AN2107" s="61"/>
      <c r="AO2107" s="61"/>
      <c r="AP2107" s="61"/>
      <c r="AQ2107" s="61"/>
      <c r="AR2107" s="61"/>
      <c r="AS2107" s="61"/>
      <c r="AT2107" s="61"/>
      <c r="AU2107" s="61"/>
      <c r="AV2107" s="61"/>
      <c r="AW2107" s="61"/>
      <c r="AX2107" s="61"/>
      <c r="AY2107" s="61"/>
      <c r="AZ2107" s="61"/>
      <c r="BA2107" s="61"/>
      <c r="BB2107" s="61"/>
      <c r="BC2107" s="61"/>
      <c r="BD2107" s="61"/>
      <c r="BE2107" s="60"/>
      <c r="BF2107" s="60"/>
      <c r="BG2107" s="60"/>
      <c r="BH2107" s="61"/>
      <c r="BI2107" s="59"/>
      <c r="BJ2107" s="57"/>
      <c r="BK2107" s="70"/>
      <c r="BL2107" s="70"/>
      <c r="BM2107" s="70"/>
      <c r="BO2107"/>
      <c r="BP2107" s="22"/>
    </row>
    <row r="2108" spans="1:68" ht="42" customHeight="1">
      <c r="A2108"/>
      <c r="B2108" s="52"/>
      <c r="C2108" s="52"/>
      <c r="D2108" s="52"/>
      <c r="E2108" s="24"/>
      <c r="F2108" s="22"/>
      <c r="G2108" s="22"/>
      <c r="H2108" s="22"/>
      <c r="I2108" s="22"/>
      <c r="J2108" s="22"/>
      <c r="K2108" s="22"/>
      <c r="L2108" s="22"/>
      <c r="M2108" s="57"/>
      <c r="N2108" s="22"/>
      <c r="O2108" s="22"/>
      <c r="P2108" s="22"/>
      <c r="Q2108" s="22"/>
      <c r="R2108" s="23"/>
      <c r="S2108" s="22"/>
      <c r="T2108" s="22"/>
      <c r="U2108" s="57"/>
      <c r="V2108" s="22"/>
      <c r="W2108" s="22"/>
      <c r="X2108" s="57"/>
      <c r="Y2108" s="57"/>
      <c r="Z2108" s="57"/>
      <c r="AA2108" s="57"/>
      <c r="AB2108" s="57"/>
      <c r="AC2108" s="57"/>
      <c r="AD2108" s="73"/>
      <c r="AE2108" s="57"/>
      <c r="AF2108" s="57"/>
      <c r="AG2108" s="57"/>
      <c r="AH2108" s="22"/>
      <c r="AI2108" s="57"/>
      <c r="AJ2108" s="57"/>
      <c r="AK2108" s="57"/>
      <c r="AL2108" s="57"/>
      <c r="AM2108" s="57"/>
      <c r="AN2108" s="57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  <c r="BB2108" s="57"/>
      <c r="BC2108" s="57"/>
      <c r="BD2108" s="57"/>
      <c r="BE2108" s="56"/>
      <c r="BF2108" s="56"/>
      <c r="BG2108" s="56"/>
      <c r="BH2108" s="57"/>
      <c r="BI2108" s="22"/>
      <c r="BJ2108" s="57"/>
      <c r="BK2108" s="67"/>
      <c r="BL2108" s="67"/>
      <c r="BM2108" s="67"/>
      <c r="BO2108"/>
      <c r="BP2108" s="22"/>
    </row>
    <row r="2109" spans="1:68" ht="42" customHeight="1">
      <c r="A2109"/>
      <c r="B2109" s="52"/>
      <c r="C2109" s="52"/>
      <c r="D2109" s="52"/>
      <c r="E2109" s="24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53"/>
      <c r="BK2109" s="24"/>
      <c r="BL2109" s="24"/>
      <c r="BM2109" s="24"/>
      <c r="BO2109"/>
      <c r="BP2109" s="22"/>
    </row>
    <row r="2110" spans="1:68" ht="42" customHeight="1">
      <c r="A2110"/>
      <c r="B2110" s="52"/>
      <c r="C2110" s="52"/>
      <c r="D2110" s="52"/>
      <c r="E2110" s="24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4"/>
      <c r="BL2110" s="24"/>
      <c r="BM2110" s="24"/>
      <c r="BO2110"/>
      <c r="BP2110" s="22"/>
    </row>
    <row r="2111" spans="1:68" ht="42" customHeight="1">
      <c r="A2111"/>
      <c r="B2111" s="52"/>
      <c r="C2111" s="52"/>
      <c r="D2111" s="52"/>
      <c r="E2111" s="24"/>
      <c r="F2111" s="22"/>
      <c r="G2111" s="22"/>
      <c r="H2111" s="22"/>
      <c r="I2111" s="22"/>
      <c r="J2111" s="22"/>
      <c r="K2111" s="22"/>
      <c r="L2111" s="55"/>
      <c r="M2111" s="22"/>
      <c r="N2111" s="22"/>
      <c r="O2111" s="22"/>
      <c r="P2111" s="22"/>
      <c r="Q2111" s="22"/>
      <c r="R2111" s="55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4"/>
      <c r="BL2111" s="24"/>
      <c r="BM2111" s="24"/>
      <c r="BO2111"/>
      <c r="BP2111" s="22"/>
    </row>
    <row r="2112" spans="1:68" ht="42" customHeight="1">
      <c r="A2112"/>
      <c r="B2112" s="52"/>
      <c r="C2112" s="52"/>
      <c r="D2112" s="52"/>
      <c r="E2112" s="24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4"/>
      <c r="BL2112" s="24"/>
      <c r="BM2112" s="24"/>
      <c r="BO2112"/>
      <c r="BP2112" s="22"/>
    </row>
    <row r="2113" spans="1:68" ht="42" customHeight="1">
      <c r="A2113"/>
      <c r="B2113" s="52"/>
      <c r="C2113" s="52"/>
      <c r="D2113" s="52"/>
      <c r="E2113" s="24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4"/>
      <c r="BL2113" s="24"/>
      <c r="BM2113" s="24"/>
      <c r="BO2113"/>
      <c r="BP2113" s="22"/>
    </row>
    <row r="2114" spans="1:68" ht="33.75" customHeight="1">
      <c r="A2114"/>
      <c r="B2114" s="52"/>
      <c r="C2114" s="52"/>
      <c r="D2114" s="52"/>
      <c r="E2114" s="24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4"/>
      <c r="BL2114" s="24"/>
      <c r="BM2114" s="24"/>
      <c r="BO2114"/>
      <c r="BP2114" s="22"/>
    </row>
    <row r="2115" spans="1:68" ht="42" customHeight="1">
      <c r="A2115"/>
      <c r="B2115" s="52"/>
      <c r="C2115" s="52"/>
      <c r="D2115" s="52"/>
      <c r="E2115" s="24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4"/>
      <c r="BL2115" s="24"/>
      <c r="BM2115" s="24"/>
      <c r="BO2115"/>
      <c r="BP2115" s="22"/>
    </row>
    <row r="2116" spans="1:68" ht="42" customHeight="1">
      <c r="A2116"/>
      <c r="B2116" s="52"/>
      <c r="C2116" s="52"/>
      <c r="D2116" s="52"/>
      <c r="E2116" s="24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4"/>
      <c r="BL2116" s="24"/>
      <c r="BM2116" s="24"/>
      <c r="BO2116"/>
      <c r="BP2116" s="22"/>
    </row>
    <row r="2117" spans="1:68" ht="42" customHeight="1">
      <c r="A2117"/>
      <c r="B2117" s="52"/>
      <c r="C2117" s="52"/>
      <c r="D2117" s="52"/>
      <c r="E2117" s="24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4"/>
      <c r="BL2117" s="24"/>
      <c r="BM2117" s="24"/>
      <c r="BO2117"/>
      <c r="BP2117" s="22"/>
    </row>
    <row r="2118" spans="1:68" ht="33.75" customHeight="1">
      <c r="A2118"/>
      <c r="B2118" s="52"/>
      <c r="C2118" s="52"/>
      <c r="D2118" s="52"/>
      <c r="E2118" s="24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4"/>
      <c r="BL2118" s="24"/>
      <c r="BM2118" s="24"/>
      <c r="BO2118"/>
      <c r="BP2118" s="22"/>
    </row>
    <row r="2119" spans="1:68" ht="33.75" customHeight="1">
      <c r="A2119"/>
      <c r="B2119" s="52"/>
      <c r="C2119" s="52"/>
      <c r="D2119" s="52"/>
      <c r="E2119" s="24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53"/>
      <c r="BK2119" s="24"/>
      <c r="BL2119" s="24"/>
      <c r="BM2119" s="24"/>
      <c r="BO2119"/>
      <c r="BP2119" s="22"/>
    </row>
    <row r="2120" spans="1:68" ht="33.75" customHeight="1">
      <c r="A2120"/>
      <c r="B2120" s="52"/>
      <c r="C2120" s="52"/>
      <c r="D2120" s="52"/>
      <c r="E2120" s="24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4"/>
      <c r="BL2120" s="24"/>
      <c r="BM2120" s="24"/>
      <c r="BO2120"/>
      <c r="BP2120" s="22"/>
    </row>
    <row r="2121" spans="1:68" ht="33.75" customHeight="1">
      <c r="A2121"/>
      <c r="B2121" s="52"/>
      <c r="C2121" s="52"/>
      <c r="D2121" s="52"/>
      <c r="E2121" s="24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4"/>
      <c r="BL2121" s="24"/>
      <c r="BM2121" s="24"/>
      <c r="BO2121"/>
      <c r="BP2121" s="22"/>
    </row>
    <row r="2122" spans="1:68" ht="33.75" customHeight="1">
      <c r="A2122"/>
      <c r="B2122" s="52"/>
      <c r="C2122" s="52"/>
      <c r="D2122" s="52"/>
      <c r="E2122" s="24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53"/>
      <c r="BK2122" s="24"/>
      <c r="BL2122" s="24"/>
      <c r="BM2122" s="24"/>
      <c r="BO2122"/>
      <c r="BP2122" s="22"/>
    </row>
    <row r="2123" spans="1:68" ht="33.75" customHeight="1">
      <c r="A2123"/>
      <c r="B2123" s="52"/>
      <c r="C2123" s="52"/>
      <c r="D2123" s="52"/>
      <c r="E2123" s="24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55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4"/>
      <c r="BL2123" s="24"/>
      <c r="BM2123" s="24"/>
      <c r="BO2123"/>
      <c r="BP2123" s="22"/>
    </row>
    <row r="2124" spans="1:68" ht="33.75" customHeight="1">
      <c r="A2124"/>
      <c r="B2124" s="52"/>
      <c r="C2124" s="52"/>
      <c r="D2124" s="52"/>
      <c r="E2124" s="24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4"/>
      <c r="BL2124" s="24"/>
      <c r="BM2124" s="24"/>
      <c r="BO2124"/>
      <c r="BP2124" s="22"/>
    </row>
    <row r="2125" spans="1:68" ht="33.75" customHeight="1">
      <c r="A2125"/>
      <c r="B2125" s="52"/>
      <c r="C2125" s="52"/>
      <c r="D2125" s="52"/>
      <c r="E2125" s="24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4"/>
      <c r="BL2125" s="24"/>
      <c r="BM2125" s="24"/>
      <c r="BO2125"/>
      <c r="BP2125" s="22"/>
    </row>
    <row r="2126" spans="1:68" ht="42" customHeight="1">
      <c r="A2126"/>
      <c r="B2126" s="52"/>
      <c r="C2126" s="52"/>
      <c r="D2126" s="52"/>
      <c r="E2126" s="24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55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56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4"/>
      <c r="BL2126" s="24"/>
      <c r="BM2126" s="24"/>
      <c r="BO2126"/>
      <c r="BP2126" s="22"/>
    </row>
    <row r="2127" spans="1:68" ht="33.75" customHeight="1">
      <c r="A2127"/>
      <c r="B2127" s="52"/>
      <c r="C2127" s="52"/>
      <c r="D2127" s="52"/>
      <c r="E2127" s="24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3"/>
      <c r="AA2127" s="23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4"/>
      <c r="BL2127" s="24"/>
      <c r="BM2127" s="24"/>
      <c r="BO2127"/>
      <c r="BP2127" s="22"/>
    </row>
    <row r="2128" spans="1:68" ht="42" customHeight="1">
      <c r="A2128"/>
      <c r="B2128" s="52"/>
      <c r="C2128" s="52"/>
      <c r="D2128" s="52"/>
      <c r="E2128" s="24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4"/>
      <c r="BL2128" s="24"/>
      <c r="BM2128" s="24"/>
      <c r="BO2128"/>
      <c r="BP2128" s="22"/>
    </row>
    <row r="2129" spans="1:68" ht="42" customHeight="1">
      <c r="A2129"/>
      <c r="B2129" s="52"/>
      <c r="C2129" s="52"/>
      <c r="D2129" s="52"/>
      <c r="E2129" s="24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4"/>
      <c r="BL2129" s="24"/>
      <c r="BM2129" s="24"/>
      <c r="BO2129"/>
      <c r="BP2129" s="22"/>
    </row>
    <row r="2130" spans="1:68" ht="33.75" customHeight="1">
      <c r="A2130"/>
      <c r="B2130" s="52"/>
      <c r="C2130" s="52"/>
      <c r="D2130" s="52"/>
      <c r="E2130" s="24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55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4"/>
      <c r="BL2130" s="24"/>
      <c r="BM2130" s="24"/>
      <c r="BO2130"/>
      <c r="BP2130" s="22"/>
    </row>
    <row r="2131" spans="1:68" ht="33.75" customHeight="1">
      <c r="A2131"/>
      <c r="B2131" s="58"/>
      <c r="C2131" s="58"/>
      <c r="D2131" s="58"/>
      <c r="E2131" s="68"/>
      <c r="F2131" s="59"/>
      <c r="G2131" s="59"/>
      <c r="H2131" s="59"/>
      <c r="I2131" s="59"/>
      <c r="J2131" s="59"/>
      <c r="K2131" s="59"/>
      <c r="L2131" s="59"/>
      <c r="M2131" s="61"/>
      <c r="N2131" s="59"/>
      <c r="O2131" s="59"/>
      <c r="P2131" s="59"/>
      <c r="Q2131" s="59"/>
      <c r="R2131" s="69"/>
      <c r="S2131" s="59"/>
      <c r="T2131" s="59"/>
      <c r="U2131" s="59"/>
      <c r="V2131" s="59"/>
      <c r="W2131" s="59"/>
      <c r="X2131" s="61"/>
      <c r="Y2131" s="61"/>
      <c r="Z2131" s="61"/>
      <c r="AA2131" s="61"/>
      <c r="AB2131" s="61"/>
      <c r="AC2131" s="61"/>
      <c r="AD2131" s="61"/>
      <c r="AE2131" s="61"/>
      <c r="AF2131" s="61"/>
      <c r="AG2131" s="61"/>
      <c r="AH2131" s="59"/>
      <c r="AI2131" s="61"/>
      <c r="AJ2131" s="61"/>
      <c r="AK2131" s="61"/>
      <c r="AL2131" s="60"/>
      <c r="AM2131" s="61"/>
      <c r="AN2131" s="61"/>
      <c r="AO2131" s="61"/>
      <c r="AP2131" s="61"/>
      <c r="AQ2131" s="61"/>
      <c r="AR2131" s="61"/>
      <c r="AS2131" s="61"/>
      <c r="AT2131" s="61"/>
      <c r="AU2131" s="61"/>
      <c r="AV2131" s="61"/>
      <c r="AW2131" s="61"/>
      <c r="AX2131" s="61"/>
      <c r="AY2131" s="61"/>
      <c r="AZ2131" s="61"/>
      <c r="BA2131" s="61"/>
      <c r="BB2131" s="61"/>
      <c r="BC2131" s="61"/>
      <c r="BD2131" s="61"/>
      <c r="BE2131" s="60"/>
      <c r="BF2131" s="60"/>
      <c r="BG2131" s="61"/>
      <c r="BH2131" s="61"/>
      <c r="BI2131" s="59"/>
      <c r="BJ2131" s="57"/>
      <c r="BK2131" s="70"/>
      <c r="BL2131" s="70"/>
      <c r="BM2131" s="70"/>
      <c r="BO2131"/>
      <c r="BP2131" s="22"/>
    </row>
    <row r="2132" spans="1:68" ht="33.75" customHeight="1">
      <c r="A2132"/>
      <c r="B2132" s="52"/>
      <c r="C2132" s="52"/>
      <c r="D2132" s="52"/>
      <c r="E2132" s="24"/>
      <c r="F2132" s="22"/>
      <c r="G2132" s="22"/>
      <c r="H2132" s="22"/>
      <c r="I2132" s="22"/>
      <c r="J2132" s="22"/>
      <c r="K2132" s="22"/>
      <c r="L2132" s="22"/>
      <c r="M2132" s="57"/>
      <c r="N2132" s="22"/>
      <c r="O2132" s="22"/>
      <c r="P2132" s="22"/>
      <c r="Q2132" s="22"/>
      <c r="R2132" s="23"/>
      <c r="S2132" s="22"/>
      <c r="T2132" s="22"/>
      <c r="U2132" s="22"/>
      <c r="V2132" s="22"/>
      <c r="W2132" s="22"/>
      <c r="X2132" s="57"/>
      <c r="Y2132" s="57"/>
      <c r="Z2132" s="57"/>
      <c r="AA2132" s="57"/>
      <c r="AB2132" s="57"/>
      <c r="AC2132" s="57"/>
      <c r="AD2132" s="57"/>
      <c r="AE2132" s="57"/>
      <c r="AF2132" s="57"/>
      <c r="AG2132" s="57"/>
      <c r="AH2132" s="22"/>
      <c r="AI2132" s="57"/>
      <c r="AJ2132" s="57"/>
      <c r="AK2132" s="57"/>
      <c r="AL2132" s="57"/>
      <c r="AM2132" s="57"/>
      <c r="AN2132" s="57"/>
      <c r="AO2132" s="57"/>
      <c r="AP2132" s="56"/>
      <c r="AQ2132" s="56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  <c r="BB2132" s="57"/>
      <c r="BC2132" s="57"/>
      <c r="BD2132" s="57"/>
      <c r="BE2132" s="56"/>
      <c r="BF2132" s="56"/>
      <c r="BG2132" s="73"/>
      <c r="BH2132" s="57"/>
      <c r="BI2132" s="22"/>
      <c r="BJ2132" s="57"/>
      <c r="BK2132" s="67"/>
      <c r="BL2132" s="67"/>
      <c r="BM2132" s="67"/>
      <c r="BO2132"/>
      <c r="BP2132" s="22"/>
    </row>
    <row r="2133" spans="1:68" ht="33.75" customHeight="1">
      <c r="A2133"/>
      <c r="B2133" s="52"/>
      <c r="C2133" s="52"/>
      <c r="D2133" s="52"/>
      <c r="E2133" s="24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4"/>
      <c r="BL2133" s="24"/>
      <c r="BM2133" s="24"/>
      <c r="BO2133"/>
      <c r="BP2133" s="22"/>
    </row>
    <row r="2134" spans="1:68" ht="33.75" customHeight="1">
      <c r="A2134"/>
      <c r="B2134" s="52"/>
      <c r="C2134" s="52"/>
      <c r="D2134" s="52"/>
      <c r="E2134" s="24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4"/>
      <c r="BL2134" s="24"/>
      <c r="BM2134" s="24"/>
      <c r="BO2134"/>
      <c r="BP2134" s="22"/>
    </row>
    <row r="2135" spans="1:68" ht="33.75" customHeight="1">
      <c r="A2135"/>
      <c r="B2135" s="52"/>
      <c r="C2135" s="52"/>
      <c r="D2135" s="52"/>
      <c r="E2135" s="24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4"/>
      <c r="BL2135" s="24"/>
      <c r="BM2135" s="24"/>
      <c r="BO2135"/>
      <c r="BP2135" s="22"/>
    </row>
    <row r="2136" spans="1:68" ht="33.75" customHeight="1">
      <c r="A2136"/>
      <c r="B2136" s="52"/>
      <c r="C2136" s="52"/>
      <c r="D2136" s="52"/>
      <c r="E2136" s="24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4"/>
      <c r="BL2136" s="24"/>
      <c r="BM2136" s="24"/>
      <c r="BO2136"/>
      <c r="BP2136" s="22"/>
    </row>
    <row r="2137" spans="1:68" ht="42" customHeight="1">
      <c r="A2137"/>
      <c r="B2137" s="52"/>
      <c r="C2137" s="52"/>
      <c r="D2137" s="52"/>
      <c r="E2137" s="24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4"/>
      <c r="BL2137" s="24"/>
      <c r="BM2137" s="24"/>
      <c r="BO2137"/>
      <c r="BP2137" s="22"/>
    </row>
    <row r="2138" spans="1:68" ht="33.75" customHeight="1">
      <c r="A2138"/>
      <c r="B2138" s="52"/>
      <c r="C2138" s="52"/>
      <c r="D2138" s="52"/>
      <c r="E2138" s="24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57"/>
      <c r="AQ2138" s="57"/>
      <c r="AR2138" s="57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4"/>
      <c r="BL2138" s="24"/>
      <c r="BM2138" s="24"/>
      <c r="BO2138"/>
      <c r="BP2138" s="22"/>
    </row>
    <row r="2139" spans="1:68" ht="33.75" customHeight="1">
      <c r="A2139"/>
      <c r="B2139" s="52"/>
      <c r="C2139" s="52"/>
      <c r="D2139" s="52"/>
      <c r="E2139" s="24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4"/>
      <c r="BL2139" s="24"/>
      <c r="BM2139" s="24"/>
      <c r="BO2139"/>
      <c r="BP2139" s="22"/>
    </row>
    <row r="2140" spans="1:68" ht="33.75" customHeight="1">
      <c r="A2140"/>
      <c r="B2140" s="52"/>
      <c r="C2140" s="52"/>
      <c r="D2140" s="52"/>
      <c r="E2140" s="24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4"/>
      <c r="BL2140" s="24"/>
      <c r="BM2140" s="24"/>
      <c r="BO2140"/>
      <c r="BP2140" s="22"/>
    </row>
    <row r="2141" spans="1:68" ht="33.75" customHeight="1">
      <c r="A2141"/>
      <c r="B2141" s="52"/>
      <c r="C2141" s="52"/>
      <c r="D2141" s="52"/>
      <c r="E2141" s="24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4"/>
      <c r="BL2141" s="24"/>
      <c r="BM2141" s="24"/>
      <c r="BO2141"/>
      <c r="BP2141" s="22"/>
    </row>
    <row r="2142" spans="1:68" ht="33.75" customHeight="1">
      <c r="A2142"/>
      <c r="B2142" s="52"/>
      <c r="C2142" s="52"/>
      <c r="D2142" s="52"/>
      <c r="E2142" s="24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4"/>
      <c r="BL2142" s="24"/>
      <c r="BM2142" s="24"/>
      <c r="BO2142"/>
      <c r="BP2142" s="22"/>
    </row>
    <row r="2143" spans="1:68" ht="33.75" customHeight="1">
      <c r="A2143"/>
      <c r="B2143" s="52"/>
      <c r="C2143" s="52"/>
      <c r="D2143" s="52"/>
      <c r="E2143" s="24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4"/>
      <c r="BL2143" s="24"/>
      <c r="BM2143" s="24"/>
      <c r="BO2143"/>
      <c r="BP2143" s="22"/>
    </row>
    <row r="2144" spans="1:68" ht="33.75" customHeight="1">
      <c r="A2144"/>
      <c r="B2144" s="52"/>
      <c r="C2144" s="52"/>
      <c r="D2144" s="52"/>
      <c r="E2144" s="24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4"/>
      <c r="BL2144" s="24"/>
      <c r="BM2144" s="24"/>
      <c r="BO2144"/>
      <c r="BP2144" s="22"/>
    </row>
    <row r="2145" spans="1:68" ht="33.75" customHeight="1">
      <c r="A2145"/>
      <c r="B2145" s="52"/>
      <c r="C2145" s="52"/>
      <c r="D2145" s="52"/>
      <c r="E2145" s="24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4"/>
      <c r="BL2145" s="24"/>
      <c r="BM2145" s="24"/>
      <c r="BO2145"/>
      <c r="BP2145" s="22"/>
    </row>
    <row r="2146" spans="1:68" ht="42" customHeight="1">
      <c r="A2146"/>
      <c r="B2146"/>
      <c r="C2146"/>
      <c r="D2146" s="52"/>
      <c r="E2146" s="24"/>
      <c r="F2146" s="22"/>
      <c r="G2146" s="22"/>
      <c r="H2146" s="22"/>
      <c r="I2146" s="22"/>
      <c r="J2146" s="22"/>
      <c r="K2146" s="22"/>
      <c r="L2146" s="22"/>
      <c r="M2146" s="57"/>
      <c r="N2146" s="22"/>
      <c r="O2146" s="22"/>
      <c r="P2146" s="22"/>
      <c r="Q2146" s="22"/>
      <c r="R2146" s="23"/>
      <c r="S2146" s="22"/>
      <c r="T2146" s="22"/>
      <c r="U2146" s="22"/>
      <c r="V2146" s="22"/>
      <c r="W2146" s="22"/>
      <c r="X2146" s="57"/>
      <c r="Y2146" s="57"/>
      <c r="Z2146" s="57"/>
      <c r="AA2146" s="57"/>
      <c r="AB2146" s="57"/>
      <c r="AC2146" s="57"/>
      <c r="AD2146" s="73"/>
      <c r="AE2146" s="57"/>
      <c r="AF2146" s="76"/>
      <c r="AG2146" s="57"/>
      <c r="AH2146" s="22"/>
      <c r="AI2146" s="57"/>
      <c r="AJ2146" s="57"/>
      <c r="AK2146" s="57"/>
      <c r="AL2146" s="57"/>
      <c r="AM2146" s="57"/>
      <c r="AN2146" s="57"/>
      <c r="AO2146" s="57"/>
      <c r="AP2146" s="57"/>
      <c r="AQ2146" s="57"/>
      <c r="AR2146" s="57"/>
      <c r="AS2146" s="57"/>
      <c r="AT2146" s="57"/>
      <c r="AU2146" s="57"/>
      <c r="AV2146" s="57"/>
      <c r="AW2146" s="73"/>
      <c r="AX2146" s="57"/>
      <c r="AY2146" s="57"/>
      <c r="AZ2146" s="57"/>
      <c r="BA2146" s="57"/>
      <c r="BB2146" s="57"/>
      <c r="BC2146" s="57"/>
      <c r="BD2146" s="57"/>
      <c r="BE2146" s="57"/>
      <c r="BF2146" s="57"/>
      <c r="BG2146" s="57"/>
      <c r="BH2146" s="57"/>
      <c r="BI2146" s="22"/>
      <c r="BJ2146" s="57"/>
      <c r="BK2146" s="67"/>
      <c r="BL2146" s="67"/>
      <c r="BM2146" s="67"/>
      <c r="BO2146"/>
      <c r="BP2146" s="22"/>
    </row>
    <row r="2147" spans="1:68" ht="42" customHeight="1">
      <c r="A2147"/>
      <c r="B2147" s="77"/>
      <c r="C2147" s="77"/>
      <c r="D2147" s="58"/>
      <c r="E2147" s="68"/>
      <c r="F2147" s="59"/>
      <c r="G2147" s="59"/>
      <c r="H2147" s="59"/>
      <c r="I2147" s="59"/>
      <c r="J2147" s="59"/>
      <c r="K2147" s="59"/>
      <c r="L2147" s="59"/>
      <c r="M2147" s="61"/>
      <c r="N2147" s="59"/>
      <c r="O2147" s="59"/>
      <c r="P2147" s="59"/>
      <c r="Q2147" s="59"/>
      <c r="R2147" s="69"/>
      <c r="S2147" s="59"/>
      <c r="T2147" s="59"/>
      <c r="U2147" s="59"/>
      <c r="V2147" s="59"/>
      <c r="W2147" s="59"/>
      <c r="X2147" s="61"/>
      <c r="Y2147" s="61"/>
      <c r="Z2147" s="61"/>
      <c r="AA2147" s="61"/>
      <c r="AB2147" s="61"/>
      <c r="AC2147" s="61"/>
      <c r="AD2147" s="72"/>
      <c r="AE2147" s="61"/>
      <c r="AF2147" s="61"/>
      <c r="AG2147" s="61"/>
      <c r="AH2147" s="59"/>
      <c r="AI2147" s="61"/>
      <c r="AJ2147" s="61"/>
      <c r="AK2147" s="61"/>
      <c r="AL2147" s="61"/>
      <c r="AM2147" s="61"/>
      <c r="AN2147" s="61"/>
      <c r="AO2147" s="61"/>
      <c r="AP2147" s="61"/>
      <c r="AQ2147" s="61"/>
      <c r="AR2147" s="61"/>
      <c r="AS2147" s="61"/>
      <c r="AT2147" s="61"/>
      <c r="AU2147" s="61"/>
      <c r="AV2147" s="61"/>
      <c r="AW2147" s="61"/>
      <c r="AX2147" s="61"/>
      <c r="AY2147" s="61"/>
      <c r="AZ2147" s="61"/>
      <c r="BA2147" s="61"/>
      <c r="BB2147" s="61"/>
      <c r="BC2147" s="61"/>
      <c r="BD2147" s="61"/>
      <c r="BE2147" s="61"/>
      <c r="BF2147" s="61"/>
      <c r="BG2147" s="61"/>
      <c r="BH2147" s="61"/>
      <c r="BI2147" s="59"/>
      <c r="BJ2147" s="57"/>
      <c r="BK2147" s="70"/>
      <c r="BL2147" s="70"/>
      <c r="BM2147" s="70"/>
      <c r="BO2147"/>
      <c r="BP2147" s="22"/>
    </row>
    <row r="2148" spans="1:68" ht="55.5" customHeight="1">
      <c r="A2148"/>
      <c r="B2148" s="52"/>
      <c r="C2148" s="52"/>
      <c r="D2148" s="52"/>
      <c r="E2148" s="24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3"/>
      <c r="S2148" s="22"/>
      <c r="T2148" s="22"/>
      <c r="U2148" s="22"/>
      <c r="V2148" s="22"/>
      <c r="W2148" s="22"/>
      <c r="X2148" s="57"/>
      <c r="Y2148" s="57"/>
      <c r="Z2148" s="57"/>
      <c r="AA2148" s="57"/>
      <c r="AB2148" s="57"/>
      <c r="AC2148" s="57"/>
      <c r="AD2148" s="57"/>
      <c r="AE2148" s="57"/>
      <c r="AF2148" s="57"/>
      <c r="AG2148" s="57"/>
      <c r="AH2148" s="22"/>
      <c r="AI2148" s="57"/>
      <c r="AJ2148" s="57"/>
      <c r="AK2148" s="57"/>
      <c r="AL2148" s="57"/>
      <c r="AM2148" s="57"/>
      <c r="AN2148" s="57"/>
      <c r="AO2148" s="57"/>
      <c r="AP2148" s="57"/>
      <c r="AQ2148" s="56"/>
      <c r="AR2148" s="56"/>
      <c r="AS2148" s="56"/>
      <c r="AT2148" s="56"/>
      <c r="AU2148" s="56"/>
      <c r="AV2148" s="56"/>
      <c r="AW2148" s="56"/>
      <c r="AX2148" s="56"/>
      <c r="AY2148" s="56"/>
      <c r="AZ2148" s="56"/>
      <c r="BA2148" s="57"/>
      <c r="BB2148" s="57"/>
      <c r="BC2148" s="57"/>
      <c r="BD2148" s="57"/>
      <c r="BE2148" s="56"/>
      <c r="BF2148" s="56"/>
      <c r="BG2148" s="56"/>
      <c r="BH2148" s="57"/>
      <c r="BI2148" s="22"/>
      <c r="BJ2148" s="57"/>
      <c r="BK2148" s="67"/>
      <c r="BL2148" s="67"/>
      <c r="BM2148" s="67"/>
      <c r="BO2148"/>
      <c r="BP2148" s="22"/>
    </row>
    <row r="2149" spans="1:68" ht="54" customHeight="1">
      <c r="A2149"/>
      <c r="B2149" s="58"/>
      <c r="C2149" s="58"/>
      <c r="D2149" s="58"/>
      <c r="E2149" s="68"/>
      <c r="F2149" s="59"/>
      <c r="G2149" s="59"/>
      <c r="H2149" s="59"/>
      <c r="I2149" s="59"/>
      <c r="J2149" s="59"/>
      <c r="K2149" s="59"/>
      <c r="L2149" s="59"/>
      <c r="M2149" s="59"/>
      <c r="N2149" s="59"/>
      <c r="O2149" s="59"/>
      <c r="P2149" s="59"/>
      <c r="Q2149" s="59"/>
      <c r="R2149" s="69"/>
      <c r="S2149" s="59"/>
      <c r="T2149" s="59"/>
      <c r="U2149" s="59"/>
      <c r="V2149" s="59"/>
      <c r="W2149" s="59"/>
      <c r="X2149" s="61"/>
      <c r="Y2149" s="61"/>
      <c r="Z2149" s="61"/>
      <c r="AA2149" s="61"/>
      <c r="AB2149" s="61"/>
      <c r="AC2149" s="61"/>
      <c r="AD2149" s="61"/>
      <c r="AE2149" s="61"/>
      <c r="AF2149" s="61"/>
      <c r="AG2149" s="61"/>
      <c r="AH2149" s="59"/>
      <c r="AI2149" s="61"/>
      <c r="AJ2149" s="61"/>
      <c r="AK2149" s="61"/>
      <c r="AL2149" s="61"/>
      <c r="AM2149" s="61"/>
      <c r="AN2149" s="61"/>
      <c r="AO2149" s="61"/>
      <c r="AP2149" s="61"/>
      <c r="AQ2149" s="60"/>
      <c r="AR2149" s="60"/>
      <c r="AS2149" s="60"/>
      <c r="AT2149" s="60"/>
      <c r="AU2149" s="60"/>
      <c r="AV2149" s="60"/>
      <c r="AW2149" s="60"/>
      <c r="AX2149" s="60"/>
      <c r="AY2149" s="60"/>
      <c r="AZ2149" s="60"/>
      <c r="BA2149" s="60"/>
      <c r="BB2149" s="60"/>
      <c r="BC2149" s="61"/>
      <c r="BD2149" s="61"/>
      <c r="BE2149" s="60"/>
      <c r="BF2149" s="60"/>
      <c r="BG2149" s="60"/>
      <c r="BH2149" s="61"/>
      <c r="BI2149" s="59"/>
      <c r="BJ2149" s="57"/>
      <c r="BK2149" s="70"/>
      <c r="BL2149" s="70"/>
      <c r="BM2149" s="70"/>
      <c r="BO2149"/>
      <c r="BP2149" s="22"/>
    </row>
    <row r="2150" spans="1:68" ht="42" customHeight="1">
      <c r="A2150"/>
      <c r="B2150" s="52"/>
      <c r="C2150" s="52"/>
      <c r="D2150" s="52"/>
      <c r="E2150" s="24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4"/>
      <c r="BL2150" s="24"/>
      <c r="BM2150" s="24"/>
      <c r="BO2150"/>
      <c r="BP2150" s="22"/>
    </row>
    <row r="2151" spans="1:68" ht="33.75" customHeight="1">
      <c r="A2151"/>
      <c r="B2151" s="52"/>
      <c r="C2151" s="52"/>
      <c r="D2151" s="52"/>
      <c r="E2151" s="24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4"/>
      <c r="BL2151" s="24"/>
      <c r="BM2151" s="24"/>
      <c r="BO2151"/>
      <c r="BP2151" s="22"/>
    </row>
    <row r="2152" spans="1:68" ht="33.75" customHeight="1">
      <c r="A2152"/>
      <c r="B2152" s="52"/>
      <c r="C2152" s="52"/>
      <c r="D2152" s="52"/>
      <c r="E2152" s="24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4"/>
      <c r="BL2152" s="24"/>
      <c r="BM2152" s="24"/>
      <c r="BO2152"/>
      <c r="BP2152" s="22"/>
    </row>
    <row r="2153" spans="1:68" ht="33.75" customHeight="1">
      <c r="A2153"/>
      <c r="B2153" s="77"/>
      <c r="C2153" s="77"/>
      <c r="D2153" s="58"/>
      <c r="E2153" s="68"/>
      <c r="F2153" s="59"/>
      <c r="G2153" s="59"/>
      <c r="H2153" s="59"/>
      <c r="I2153" s="59"/>
      <c r="J2153" s="59"/>
      <c r="K2153" s="59"/>
      <c r="L2153" s="59"/>
      <c r="M2153" s="61"/>
      <c r="N2153" s="59"/>
      <c r="O2153" s="59"/>
      <c r="P2153" s="59"/>
      <c r="Q2153" s="59"/>
      <c r="R2153" s="69"/>
      <c r="S2153" s="59"/>
      <c r="T2153" s="59"/>
      <c r="U2153" s="59"/>
      <c r="V2153" s="59"/>
      <c r="W2153" s="59"/>
      <c r="X2153" s="61"/>
      <c r="Y2153" s="61"/>
      <c r="Z2153" s="61"/>
      <c r="AA2153" s="61"/>
      <c r="AB2153" s="61"/>
      <c r="AC2153" s="61"/>
      <c r="AD2153" s="61"/>
      <c r="AE2153" s="61"/>
      <c r="AF2153" s="61"/>
      <c r="AG2153" s="61"/>
      <c r="AH2153" s="59"/>
      <c r="AI2153" s="61"/>
      <c r="AJ2153" s="61"/>
      <c r="AK2153" s="61"/>
      <c r="AL2153" s="61"/>
      <c r="AM2153" s="61"/>
      <c r="AN2153" s="61"/>
      <c r="AO2153" s="61"/>
      <c r="AP2153" s="61"/>
      <c r="AQ2153" s="61"/>
      <c r="AR2153" s="61"/>
      <c r="AS2153" s="61"/>
      <c r="AT2153" s="61"/>
      <c r="AU2153" s="61"/>
      <c r="AV2153" s="61"/>
      <c r="AW2153" s="61"/>
      <c r="AX2153" s="61"/>
      <c r="AY2153" s="75"/>
      <c r="AZ2153" s="61"/>
      <c r="BA2153" s="61"/>
      <c r="BB2153" s="61"/>
      <c r="BC2153" s="61"/>
      <c r="BD2153" s="61"/>
      <c r="BE2153" s="61"/>
      <c r="BF2153" s="61"/>
      <c r="BG2153" s="61"/>
      <c r="BH2153" s="61"/>
      <c r="BI2153" s="59"/>
      <c r="BJ2153" s="57"/>
      <c r="BK2153" s="70"/>
      <c r="BL2153" s="70"/>
      <c r="BM2153" s="70"/>
      <c r="BO2153"/>
      <c r="BP2153" s="22"/>
    </row>
    <row r="2154" spans="1:68" ht="42" customHeight="1">
      <c r="A2154"/>
      <c r="B2154"/>
      <c r="C2154"/>
      <c r="D2154" s="52"/>
      <c r="E2154" s="24"/>
      <c r="F2154" s="22"/>
      <c r="G2154" s="22"/>
      <c r="H2154" s="22"/>
      <c r="I2154" s="22"/>
      <c r="J2154" s="22"/>
      <c r="K2154" s="22"/>
      <c r="L2154" s="22"/>
      <c r="M2154" s="57"/>
      <c r="N2154" s="22"/>
      <c r="O2154" s="22"/>
      <c r="P2154" s="22"/>
      <c r="Q2154" s="22"/>
      <c r="R2154" s="74"/>
      <c r="S2154" s="22"/>
      <c r="T2154" s="22"/>
      <c r="U2154" s="22"/>
      <c r="V2154" s="22"/>
      <c r="W2154" s="22"/>
      <c r="X2154" s="57"/>
      <c r="Y2154" s="57"/>
      <c r="Z2154" s="57"/>
      <c r="AA2154" s="57"/>
      <c r="AB2154" s="57"/>
      <c r="AC2154" s="57"/>
      <c r="AD2154" s="57"/>
      <c r="AE2154" s="57"/>
      <c r="AF2154" s="57"/>
      <c r="AG2154" s="57"/>
      <c r="AH2154" s="22"/>
      <c r="AI2154" s="57"/>
      <c r="AJ2154" s="57"/>
      <c r="AK2154" s="57"/>
      <c r="AL2154" s="57"/>
      <c r="AM2154" s="57"/>
      <c r="AN2154" s="57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  <c r="BB2154" s="57"/>
      <c r="BC2154" s="57"/>
      <c r="BD2154" s="57"/>
      <c r="BE2154" s="57"/>
      <c r="BF2154" s="57"/>
      <c r="BG2154" s="73"/>
      <c r="BH2154" s="57"/>
      <c r="BI2154" s="22"/>
      <c r="BJ2154" s="57"/>
      <c r="BK2154" s="67"/>
      <c r="BL2154" s="67"/>
      <c r="BM2154" s="67"/>
      <c r="BO2154"/>
      <c r="BP2154" s="22"/>
    </row>
    <row r="2155" spans="1:68" ht="33.75" customHeight="1">
      <c r="A2155"/>
      <c r="B2155" s="77"/>
      <c r="C2155" s="77"/>
      <c r="D2155" s="58"/>
      <c r="E2155" s="68"/>
      <c r="F2155" s="59"/>
      <c r="G2155" s="59"/>
      <c r="H2155" s="59"/>
      <c r="I2155" s="59"/>
      <c r="J2155" s="59"/>
      <c r="K2155" s="59"/>
      <c r="L2155" s="59"/>
      <c r="M2155" s="61"/>
      <c r="N2155" s="59"/>
      <c r="O2155" s="59"/>
      <c r="P2155" s="59"/>
      <c r="Q2155" s="59"/>
      <c r="R2155" s="69"/>
      <c r="S2155" s="59"/>
      <c r="T2155" s="59"/>
      <c r="U2155" s="59"/>
      <c r="V2155" s="59"/>
      <c r="W2155" s="59"/>
      <c r="X2155" s="61"/>
      <c r="Y2155" s="61"/>
      <c r="Z2155" s="61"/>
      <c r="AA2155" s="61"/>
      <c r="AB2155" s="61"/>
      <c r="AC2155" s="61"/>
      <c r="AD2155" s="61"/>
      <c r="AE2155" s="61"/>
      <c r="AF2155" s="61"/>
      <c r="AG2155" s="61"/>
      <c r="AH2155" s="59"/>
      <c r="AI2155" s="61"/>
      <c r="AJ2155" s="61"/>
      <c r="AK2155" s="61"/>
      <c r="AL2155" s="61"/>
      <c r="AM2155" s="61"/>
      <c r="AN2155" s="61"/>
      <c r="AO2155" s="61"/>
      <c r="AP2155" s="61"/>
      <c r="AQ2155" s="61"/>
      <c r="AR2155" s="61"/>
      <c r="AS2155" s="61"/>
      <c r="AT2155" s="61"/>
      <c r="AU2155" s="61"/>
      <c r="AV2155" s="61"/>
      <c r="AW2155" s="61"/>
      <c r="AX2155" s="61"/>
      <c r="AY2155" s="61"/>
      <c r="AZ2155" s="61"/>
      <c r="BA2155" s="61"/>
      <c r="BB2155" s="61"/>
      <c r="BC2155" s="61"/>
      <c r="BD2155" s="61"/>
      <c r="BE2155" s="61"/>
      <c r="BF2155" s="61"/>
      <c r="BG2155" s="61"/>
      <c r="BH2155" s="61"/>
      <c r="BI2155" s="59"/>
      <c r="BJ2155" s="57"/>
      <c r="BK2155" s="70"/>
      <c r="BL2155" s="70"/>
      <c r="BM2155" s="70"/>
      <c r="BO2155"/>
      <c r="BP2155" s="22"/>
    </row>
    <row r="2156" spans="1:68" ht="42" customHeight="1">
      <c r="A2156"/>
      <c r="B2156"/>
      <c r="C2156"/>
      <c r="D2156" s="52"/>
      <c r="E2156" s="24"/>
      <c r="F2156" s="22"/>
      <c r="G2156" s="22"/>
      <c r="H2156" s="22"/>
      <c r="I2156" s="22"/>
      <c r="J2156" s="22"/>
      <c r="K2156" s="22"/>
      <c r="L2156" s="22"/>
      <c r="M2156" s="57"/>
      <c r="N2156" s="22"/>
      <c r="O2156" s="22"/>
      <c r="P2156" s="22"/>
      <c r="Q2156" s="22"/>
      <c r="R2156" s="23"/>
      <c r="S2156" s="22"/>
      <c r="T2156" s="22"/>
      <c r="U2156" s="22"/>
      <c r="V2156" s="22"/>
      <c r="W2156" s="22"/>
      <c r="X2156" s="57"/>
      <c r="Y2156" s="57"/>
      <c r="Z2156" s="57"/>
      <c r="AA2156" s="57"/>
      <c r="AB2156" s="57"/>
      <c r="AC2156" s="57"/>
      <c r="AD2156" s="57"/>
      <c r="AE2156" s="57"/>
      <c r="AF2156" s="57"/>
      <c r="AG2156" s="57"/>
      <c r="AH2156" s="22"/>
      <c r="AI2156" s="57"/>
      <c r="AJ2156" s="57"/>
      <c r="AK2156" s="57"/>
      <c r="AL2156" s="57"/>
      <c r="AM2156" s="57"/>
      <c r="AN2156" s="57"/>
      <c r="AO2156" s="57"/>
      <c r="AP2156" s="57"/>
      <c r="AQ2156" s="57"/>
      <c r="AR2156" s="57"/>
      <c r="AS2156" s="57"/>
      <c r="AT2156" s="57"/>
      <c r="AU2156" s="57"/>
      <c r="AV2156" s="73"/>
      <c r="AW2156" s="57"/>
      <c r="AX2156" s="57"/>
      <c r="AY2156" s="57"/>
      <c r="AZ2156" s="57"/>
      <c r="BA2156" s="57"/>
      <c r="BB2156" s="57"/>
      <c r="BC2156" s="57"/>
      <c r="BD2156" s="57"/>
      <c r="BE2156" s="57"/>
      <c r="BF2156" s="76"/>
      <c r="BG2156" s="57"/>
      <c r="BH2156" s="57"/>
      <c r="BI2156" s="22"/>
      <c r="BJ2156" s="57"/>
      <c r="BK2156" s="67"/>
      <c r="BL2156" s="67"/>
      <c r="BM2156" s="67"/>
      <c r="BO2156"/>
      <c r="BP2156" s="22"/>
    </row>
    <row r="2157" spans="1:68" ht="55.5" customHeight="1">
      <c r="A2157"/>
      <c r="B2157" s="77"/>
      <c r="C2157" s="77"/>
      <c r="D2157" s="58"/>
      <c r="E2157" s="68"/>
      <c r="F2157" s="59"/>
      <c r="G2157" s="59"/>
      <c r="H2157" s="59"/>
      <c r="I2157" s="59"/>
      <c r="J2157" s="59"/>
      <c r="K2157" s="59"/>
      <c r="L2157" s="59"/>
      <c r="M2157" s="61"/>
      <c r="N2157" s="59"/>
      <c r="O2157" s="59"/>
      <c r="P2157" s="59"/>
      <c r="Q2157" s="59"/>
      <c r="R2157" s="69"/>
      <c r="S2157" s="59"/>
      <c r="T2157" s="59"/>
      <c r="U2157" s="59"/>
      <c r="V2157" s="59"/>
      <c r="W2157" s="59"/>
      <c r="X2157" s="61"/>
      <c r="Y2157" s="61"/>
      <c r="Z2157" s="61"/>
      <c r="AA2157" s="61"/>
      <c r="AB2157" s="61"/>
      <c r="AC2157" s="61"/>
      <c r="AD2157" s="61"/>
      <c r="AE2157" s="61"/>
      <c r="AF2157" s="61"/>
      <c r="AG2157" s="75"/>
      <c r="AH2157" s="59"/>
      <c r="AI2157" s="61"/>
      <c r="AJ2157" s="61"/>
      <c r="AK2157" s="61"/>
      <c r="AL2157" s="61"/>
      <c r="AM2157" s="61"/>
      <c r="AN2157" s="61"/>
      <c r="AO2157" s="61"/>
      <c r="AP2157" s="61"/>
      <c r="AQ2157" s="61"/>
      <c r="AR2157" s="61"/>
      <c r="AS2157" s="61"/>
      <c r="AT2157" s="61"/>
      <c r="AU2157" s="61"/>
      <c r="AV2157" s="72"/>
      <c r="AW2157" s="72"/>
      <c r="AX2157" s="61"/>
      <c r="AY2157" s="61"/>
      <c r="AZ2157" s="61"/>
      <c r="BA2157" s="61"/>
      <c r="BB2157" s="61"/>
      <c r="BC2157" s="61"/>
      <c r="BD2157" s="61"/>
      <c r="BE2157" s="61"/>
      <c r="BF2157" s="75"/>
      <c r="BG2157" s="61"/>
      <c r="BH2157" s="61"/>
      <c r="BI2157" s="59"/>
      <c r="BJ2157" s="57"/>
      <c r="BK2157" s="70"/>
      <c r="BL2157" s="70"/>
      <c r="BM2157" s="70"/>
      <c r="BO2157"/>
      <c r="BP2157" s="22"/>
    </row>
    <row r="2158" spans="1:68" ht="33.75" customHeight="1">
      <c r="A2158"/>
      <c r="B2158" s="52"/>
      <c r="C2158" s="52"/>
      <c r="D2158" s="52"/>
      <c r="E2158" s="24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4"/>
      <c r="BL2158" s="24"/>
      <c r="BM2158" s="24"/>
      <c r="BO2158"/>
      <c r="BP2158" s="22"/>
    </row>
    <row r="2159" spans="1:68" ht="33.75" customHeight="1">
      <c r="A2159"/>
      <c r="B2159" s="77"/>
      <c r="C2159" s="77"/>
      <c r="D2159" s="58"/>
      <c r="E2159" s="68"/>
      <c r="F2159" s="59"/>
      <c r="G2159" s="59"/>
      <c r="H2159" s="59"/>
      <c r="I2159" s="59"/>
      <c r="J2159" s="59"/>
      <c r="K2159" s="59"/>
      <c r="L2159" s="59"/>
      <c r="M2159" s="61"/>
      <c r="N2159" s="59"/>
      <c r="O2159" s="59"/>
      <c r="P2159" s="59"/>
      <c r="Q2159" s="59"/>
      <c r="R2159" s="69"/>
      <c r="S2159" s="59"/>
      <c r="T2159" s="59"/>
      <c r="U2159" s="59"/>
      <c r="V2159" s="59"/>
      <c r="W2159" s="59"/>
      <c r="X2159" s="61"/>
      <c r="Y2159" s="61"/>
      <c r="Z2159" s="61"/>
      <c r="AA2159" s="61"/>
      <c r="AB2159" s="61"/>
      <c r="AC2159" s="61"/>
      <c r="AD2159" s="61"/>
      <c r="AE2159" s="61"/>
      <c r="AF2159" s="61"/>
      <c r="AG2159" s="61"/>
      <c r="AH2159" s="59"/>
      <c r="AI2159" s="61"/>
      <c r="AJ2159" s="61"/>
      <c r="AK2159" s="61"/>
      <c r="AL2159" s="61"/>
      <c r="AM2159" s="61"/>
      <c r="AN2159" s="61"/>
      <c r="AO2159" s="61"/>
      <c r="AP2159" s="61"/>
      <c r="AQ2159" s="61"/>
      <c r="AR2159" s="61"/>
      <c r="AS2159" s="61"/>
      <c r="AT2159" s="61"/>
      <c r="AU2159" s="61"/>
      <c r="AV2159" s="61"/>
      <c r="AW2159" s="61"/>
      <c r="AX2159" s="61"/>
      <c r="AY2159" s="75"/>
      <c r="AZ2159" s="61"/>
      <c r="BA2159" s="61"/>
      <c r="BB2159" s="61"/>
      <c r="BC2159" s="61"/>
      <c r="BD2159" s="61"/>
      <c r="BE2159" s="61"/>
      <c r="BF2159" s="61"/>
      <c r="BG2159" s="72"/>
      <c r="BH2159" s="61"/>
      <c r="BI2159" s="59"/>
      <c r="BJ2159" s="57"/>
      <c r="BK2159" s="70"/>
      <c r="BL2159" s="70"/>
      <c r="BM2159" s="70"/>
      <c r="BO2159"/>
      <c r="BP2159" s="22"/>
    </row>
    <row r="2160" spans="1:68" ht="42" customHeight="1">
      <c r="A2160"/>
      <c r="B2160" s="52"/>
      <c r="C2160" s="52"/>
      <c r="D2160" s="52"/>
      <c r="E2160" s="24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3"/>
      <c r="S2160" s="22"/>
      <c r="T2160" s="22"/>
      <c r="U2160" s="57"/>
      <c r="V2160" s="22"/>
      <c r="W2160" s="22"/>
      <c r="X2160" s="57"/>
      <c r="Y2160" s="57"/>
      <c r="Z2160" s="57"/>
      <c r="AA2160" s="57"/>
      <c r="AB2160" s="57"/>
      <c r="AC2160" s="57"/>
      <c r="AD2160" s="57"/>
      <c r="AE2160" s="57"/>
      <c r="AF2160" s="57"/>
      <c r="AG2160" s="57"/>
      <c r="AH2160" s="22"/>
      <c r="AI2160" s="57"/>
      <c r="AJ2160" s="57"/>
      <c r="AK2160" s="57"/>
      <c r="AL2160" s="57"/>
      <c r="AM2160" s="57"/>
      <c r="AN2160" s="57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  <c r="BB2160" s="57"/>
      <c r="BC2160" s="57"/>
      <c r="BD2160" s="57"/>
      <c r="BE2160" s="57"/>
      <c r="BF2160" s="57"/>
      <c r="BG2160" s="57"/>
      <c r="BH2160" s="57"/>
      <c r="BI2160" s="22"/>
      <c r="BJ2160" s="57"/>
      <c r="BK2160" s="67"/>
      <c r="BL2160" s="67"/>
      <c r="BM2160" s="67"/>
      <c r="BO2160"/>
      <c r="BP2160" s="22"/>
    </row>
    <row r="2161" spans="1:68" ht="33.75" customHeight="1">
      <c r="A2161"/>
      <c r="B2161" s="58"/>
      <c r="C2161" s="58"/>
      <c r="D2161" s="58"/>
      <c r="E2161" s="68"/>
      <c r="F2161" s="59"/>
      <c r="G2161" s="59"/>
      <c r="H2161" s="59"/>
      <c r="I2161" s="59"/>
      <c r="J2161" s="59"/>
      <c r="K2161" s="59"/>
      <c r="L2161" s="59"/>
      <c r="M2161" s="59"/>
      <c r="N2161" s="59"/>
      <c r="O2161" s="59"/>
      <c r="P2161" s="59"/>
      <c r="Q2161" s="59"/>
      <c r="R2161" s="69"/>
      <c r="S2161" s="59"/>
      <c r="T2161" s="59"/>
      <c r="U2161" s="61"/>
      <c r="V2161" s="59"/>
      <c r="W2161" s="59"/>
      <c r="X2161" s="61"/>
      <c r="Y2161" s="61"/>
      <c r="Z2161" s="61"/>
      <c r="AA2161" s="61"/>
      <c r="AB2161" s="61"/>
      <c r="AC2161" s="61"/>
      <c r="AD2161" s="61"/>
      <c r="AE2161" s="61"/>
      <c r="AF2161" s="61"/>
      <c r="AG2161" s="61"/>
      <c r="AH2161" s="59"/>
      <c r="AI2161" s="61"/>
      <c r="AJ2161" s="61"/>
      <c r="AK2161" s="61"/>
      <c r="AL2161" s="61"/>
      <c r="AM2161" s="61"/>
      <c r="AN2161" s="61"/>
      <c r="AO2161" s="61"/>
      <c r="AP2161" s="61"/>
      <c r="AQ2161" s="61"/>
      <c r="AR2161" s="61"/>
      <c r="AS2161" s="61"/>
      <c r="AT2161" s="61"/>
      <c r="AU2161" s="61"/>
      <c r="AV2161" s="61"/>
      <c r="AW2161" s="61"/>
      <c r="AX2161" s="61"/>
      <c r="AY2161" s="61"/>
      <c r="AZ2161" s="61"/>
      <c r="BA2161" s="61"/>
      <c r="BB2161" s="61"/>
      <c r="BC2161" s="61"/>
      <c r="BD2161" s="61"/>
      <c r="BE2161" s="61"/>
      <c r="BF2161" s="61"/>
      <c r="BG2161" s="72"/>
      <c r="BH2161" s="61"/>
      <c r="BI2161" s="59"/>
      <c r="BJ2161" s="57"/>
      <c r="BK2161" s="70"/>
      <c r="BL2161" s="70"/>
      <c r="BM2161" s="70"/>
      <c r="BO2161"/>
      <c r="BP2161" s="22"/>
    </row>
    <row r="2162" spans="1:68" ht="55.5" customHeight="1">
      <c r="A2162"/>
      <c r="B2162" s="52"/>
      <c r="C2162" s="52"/>
      <c r="D2162" s="52"/>
      <c r="E2162" s="24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3"/>
      <c r="S2162" s="22"/>
      <c r="T2162" s="22"/>
      <c r="U2162" s="57"/>
      <c r="V2162" s="22"/>
      <c r="W2162" s="22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22"/>
      <c r="AI2162" s="57"/>
      <c r="AJ2162" s="57"/>
      <c r="AK2162" s="57"/>
      <c r="AL2162" s="57"/>
      <c r="AM2162" s="57"/>
      <c r="AN2162" s="57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  <c r="BB2162" s="57"/>
      <c r="BC2162" s="57"/>
      <c r="BD2162" s="57"/>
      <c r="BE2162" s="57"/>
      <c r="BF2162" s="57"/>
      <c r="BG2162" s="57"/>
      <c r="BH2162" s="57"/>
      <c r="BI2162" s="22"/>
      <c r="BJ2162" s="57"/>
      <c r="BK2162" s="67"/>
      <c r="BL2162" s="67"/>
      <c r="BM2162" s="67"/>
      <c r="BO2162"/>
      <c r="BP2162" s="22"/>
    </row>
    <row r="2163" spans="1:68" ht="33.75" customHeight="1">
      <c r="A2163"/>
      <c r="B2163" s="58"/>
      <c r="C2163" s="58"/>
      <c r="D2163" s="58"/>
      <c r="E2163" s="68"/>
      <c r="F2163" s="59"/>
      <c r="G2163" s="59"/>
      <c r="H2163" s="59"/>
      <c r="I2163" s="59"/>
      <c r="J2163" s="59"/>
      <c r="K2163" s="59"/>
      <c r="L2163" s="59"/>
      <c r="M2163" s="59"/>
      <c r="N2163" s="59"/>
      <c r="O2163" s="59"/>
      <c r="P2163" s="59"/>
      <c r="Q2163" s="59"/>
      <c r="R2163" s="69"/>
      <c r="S2163" s="59"/>
      <c r="T2163" s="59"/>
      <c r="U2163" s="61"/>
      <c r="V2163" s="59"/>
      <c r="W2163" s="59"/>
      <c r="X2163" s="61"/>
      <c r="Y2163" s="61"/>
      <c r="Z2163" s="61"/>
      <c r="AA2163" s="61"/>
      <c r="AB2163" s="61"/>
      <c r="AC2163" s="61"/>
      <c r="AD2163" s="61"/>
      <c r="AE2163" s="61"/>
      <c r="AF2163" s="61"/>
      <c r="AG2163" s="61"/>
      <c r="AH2163" s="59"/>
      <c r="AI2163" s="61"/>
      <c r="AJ2163" s="61"/>
      <c r="AK2163" s="61"/>
      <c r="AL2163" s="61"/>
      <c r="AM2163" s="61"/>
      <c r="AN2163" s="61"/>
      <c r="AO2163" s="61"/>
      <c r="AP2163" s="61"/>
      <c r="AQ2163" s="61"/>
      <c r="AR2163" s="61"/>
      <c r="AS2163" s="61"/>
      <c r="AT2163" s="61"/>
      <c r="AU2163" s="61"/>
      <c r="AV2163" s="61"/>
      <c r="AW2163" s="61"/>
      <c r="AX2163" s="61"/>
      <c r="AY2163" s="61"/>
      <c r="AZ2163" s="61"/>
      <c r="BA2163" s="61"/>
      <c r="BB2163" s="61"/>
      <c r="BC2163" s="61"/>
      <c r="BD2163" s="61"/>
      <c r="BE2163" s="61"/>
      <c r="BF2163" s="61"/>
      <c r="BG2163" s="61"/>
      <c r="BH2163" s="61"/>
      <c r="BI2163" s="59"/>
      <c r="BJ2163" s="57"/>
      <c r="BK2163" s="70"/>
      <c r="BL2163" s="70"/>
      <c r="BM2163" s="70"/>
      <c r="BO2163"/>
      <c r="BP2163" s="22"/>
    </row>
    <row r="2164" spans="1:68" ht="33.75" customHeight="1">
      <c r="A2164"/>
      <c r="B2164" s="52"/>
      <c r="C2164" s="52"/>
      <c r="D2164" s="52"/>
      <c r="E2164" s="24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3"/>
      <c r="S2164" s="22"/>
      <c r="T2164" s="22"/>
      <c r="U2164" s="57"/>
      <c r="V2164" s="22"/>
      <c r="W2164" s="22"/>
      <c r="X2164" s="57"/>
      <c r="Y2164" s="57"/>
      <c r="Z2164" s="57"/>
      <c r="AA2164" s="57"/>
      <c r="AB2164" s="57"/>
      <c r="AC2164" s="57"/>
      <c r="AD2164" s="57"/>
      <c r="AE2164" s="57"/>
      <c r="AF2164" s="57"/>
      <c r="AG2164" s="57"/>
      <c r="AH2164" s="22"/>
      <c r="AI2164" s="57"/>
      <c r="AJ2164" s="57"/>
      <c r="AK2164" s="57"/>
      <c r="AL2164" s="57"/>
      <c r="AM2164" s="57"/>
      <c r="AN2164" s="57"/>
      <c r="AO2164" s="56"/>
      <c r="AP2164" s="56"/>
      <c r="AQ2164" s="56"/>
      <c r="AR2164" s="56"/>
      <c r="AS2164" s="56"/>
      <c r="AT2164" s="56"/>
      <c r="AU2164" s="56"/>
      <c r="AV2164" s="57"/>
      <c r="AW2164" s="57"/>
      <c r="AX2164" s="57"/>
      <c r="AY2164" s="57"/>
      <c r="AZ2164" s="57"/>
      <c r="BA2164" s="57"/>
      <c r="BB2164" s="57"/>
      <c r="BC2164" s="57"/>
      <c r="BD2164" s="57"/>
      <c r="BE2164" s="57"/>
      <c r="BF2164" s="76"/>
      <c r="BG2164" s="57"/>
      <c r="BH2164" s="57"/>
      <c r="BI2164" s="57"/>
      <c r="BJ2164" s="56"/>
      <c r="BK2164" s="67"/>
      <c r="BL2164" s="67"/>
      <c r="BM2164" s="67"/>
      <c r="BO2164"/>
      <c r="BP2164" s="22"/>
    </row>
    <row r="2165" spans="1:68" ht="42" customHeight="1">
      <c r="A2165"/>
      <c r="B2165" s="77"/>
      <c r="C2165" s="77"/>
      <c r="D2165" s="58"/>
      <c r="E2165" s="68"/>
      <c r="F2165" s="59"/>
      <c r="G2165" s="59"/>
      <c r="H2165" s="59"/>
      <c r="I2165" s="59"/>
      <c r="J2165" s="59"/>
      <c r="K2165" s="59"/>
      <c r="L2165" s="59"/>
      <c r="M2165" s="61"/>
      <c r="N2165" s="59"/>
      <c r="O2165" s="59"/>
      <c r="P2165" s="59"/>
      <c r="Q2165" s="59"/>
      <c r="R2165" s="69"/>
      <c r="S2165" s="59"/>
      <c r="T2165" s="59"/>
      <c r="U2165" s="59"/>
      <c r="V2165" s="59"/>
      <c r="W2165" s="59"/>
      <c r="X2165" s="61"/>
      <c r="Y2165" s="61"/>
      <c r="Z2165" s="61"/>
      <c r="AA2165" s="61"/>
      <c r="AB2165" s="61"/>
      <c r="AC2165" s="61"/>
      <c r="AD2165" s="61"/>
      <c r="AE2165" s="61"/>
      <c r="AF2165" s="61"/>
      <c r="AG2165" s="61"/>
      <c r="AH2165" s="59"/>
      <c r="AI2165" s="61"/>
      <c r="AJ2165" s="61"/>
      <c r="AK2165" s="61"/>
      <c r="AL2165" s="61"/>
      <c r="AM2165" s="61"/>
      <c r="AN2165" s="61"/>
      <c r="AO2165" s="61"/>
      <c r="AP2165" s="61"/>
      <c r="AQ2165" s="61"/>
      <c r="AR2165" s="61"/>
      <c r="AS2165" s="61"/>
      <c r="AT2165" s="61"/>
      <c r="AU2165" s="61"/>
      <c r="AV2165" s="61"/>
      <c r="AW2165" s="61"/>
      <c r="AX2165" s="61"/>
      <c r="AY2165" s="61"/>
      <c r="AZ2165" s="61"/>
      <c r="BA2165" s="61"/>
      <c r="BB2165" s="61"/>
      <c r="BC2165" s="61"/>
      <c r="BD2165" s="61"/>
      <c r="BE2165" s="61"/>
      <c r="BF2165" s="75"/>
      <c r="BG2165" s="72"/>
      <c r="BH2165" s="61"/>
      <c r="BI2165" s="59"/>
      <c r="BJ2165" s="57"/>
      <c r="BK2165" s="70"/>
      <c r="BL2165" s="70"/>
      <c r="BM2165" s="70"/>
      <c r="BO2165"/>
      <c r="BP2165" s="22"/>
    </row>
    <row r="2166" spans="1:68" ht="42" customHeight="1">
      <c r="A2166"/>
      <c r="B2166" s="52"/>
      <c r="C2166" s="52"/>
      <c r="D2166" s="52"/>
      <c r="E2166" s="24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3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  <c r="BG2166" s="22"/>
      <c r="BH2166" s="22"/>
      <c r="BI2166" s="57"/>
      <c r="BJ2166" s="22"/>
      <c r="BK2166" s="24"/>
      <c r="BL2166" s="24"/>
      <c r="BM2166" s="24"/>
      <c r="BO2166"/>
      <c r="BP2166" s="22"/>
    </row>
    <row r="2167" spans="1:68" ht="42" customHeight="1">
      <c r="A2167"/>
      <c r="B2167" s="77"/>
      <c r="C2167" s="77"/>
      <c r="D2167" s="58"/>
      <c r="E2167" s="68"/>
      <c r="F2167" s="59"/>
      <c r="G2167" s="59"/>
      <c r="H2167" s="59"/>
      <c r="I2167" s="59"/>
      <c r="J2167" s="59"/>
      <c r="K2167" s="59"/>
      <c r="L2167" s="59"/>
      <c r="M2167" s="61"/>
      <c r="N2167" s="59"/>
      <c r="O2167" s="59"/>
      <c r="P2167" s="59"/>
      <c r="Q2167" s="59"/>
      <c r="R2167" s="69"/>
      <c r="S2167" s="59"/>
      <c r="T2167" s="59"/>
      <c r="U2167" s="59"/>
      <c r="V2167" s="59"/>
      <c r="W2167" s="59"/>
      <c r="X2167" s="61"/>
      <c r="Y2167" s="61"/>
      <c r="Z2167" s="61"/>
      <c r="AA2167" s="61"/>
      <c r="AB2167" s="61"/>
      <c r="AC2167" s="61"/>
      <c r="AD2167" s="61"/>
      <c r="AE2167" s="61"/>
      <c r="AF2167" s="61"/>
      <c r="AG2167" s="61"/>
      <c r="AH2167" s="59"/>
      <c r="AI2167" s="61"/>
      <c r="AJ2167" s="61"/>
      <c r="AK2167" s="61"/>
      <c r="AL2167" s="61"/>
      <c r="AM2167" s="61"/>
      <c r="AN2167" s="61"/>
      <c r="AO2167" s="61"/>
      <c r="AP2167" s="61"/>
      <c r="AQ2167" s="61"/>
      <c r="AR2167" s="61"/>
      <c r="AS2167" s="61"/>
      <c r="AT2167" s="61"/>
      <c r="AU2167" s="61"/>
      <c r="AV2167" s="61"/>
      <c r="AW2167" s="61"/>
      <c r="AX2167" s="61"/>
      <c r="AY2167" s="61"/>
      <c r="AZ2167" s="61"/>
      <c r="BA2167" s="72"/>
      <c r="BB2167" s="61"/>
      <c r="BC2167" s="61"/>
      <c r="BD2167" s="61"/>
      <c r="BE2167" s="61"/>
      <c r="BF2167" s="75"/>
      <c r="BG2167" s="61"/>
      <c r="BH2167" s="61"/>
      <c r="BI2167" s="59"/>
      <c r="BJ2167" s="57"/>
      <c r="BK2167" s="70"/>
      <c r="BL2167" s="70"/>
      <c r="BM2167" s="70"/>
      <c r="BO2167"/>
      <c r="BP2167" s="22"/>
    </row>
    <row r="2168" spans="1:68" ht="42" customHeight="1">
      <c r="A2168"/>
      <c r="B2168"/>
      <c r="C2168"/>
      <c r="D2168" s="52"/>
      <c r="E2168" s="24"/>
      <c r="F2168" s="22"/>
      <c r="G2168" s="22"/>
      <c r="H2168" s="22"/>
      <c r="I2168" s="22"/>
      <c r="J2168" s="22"/>
      <c r="K2168" s="22"/>
      <c r="L2168" s="22"/>
      <c r="M2168" s="57"/>
      <c r="N2168" s="22"/>
      <c r="O2168" s="22"/>
      <c r="P2168" s="22"/>
      <c r="Q2168" s="22"/>
      <c r="R2168" s="23"/>
      <c r="S2168" s="22"/>
      <c r="T2168" s="22"/>
      <c r="U2168" s="22"/>
      <c r="V2168" s="22"/>
      <c r="W2168" s="22"/>
      <c r="X2168" s="57"/>
      <c r="Y2168" s="57"/>
      <c r="Z2168" s="57"/>
      <c r="AA2168" s="57"/>
      <c r="AB2168" s="57"/>
      <c r="AC2168" s="57"/>
      <c r="AD2168" s="57"/>
      <c r="AE2168" s="57"/>
      <c r="AF2168" s="57"/>
      <c r="AG2168" s="76"/>
      <c r="AH2168" s="22"/>
      <c r="AI2168" s="57"/>
      <c r="AJ2168" s="57"/>
      <c r="AK2168" s="57"/>
      <c r="AL2168" s="57"/>
      <c r="AM2168" s="57"/>
      <c r="AN2168" s="57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  <c r="BB2168" s="57"/>
      <c r="BC2168" s="57"/>
      <c r="BD2168" s="57"/>
      <c r="BE2168" s="57"/>
      <c r="BF2168" s="57"/>
      <c r="BG2168" s="73"/>
      <c r="BH2168" s="57"/>
      <c r="BI2168" s="22"/>
      <c r="BJ2168" s="57"/>
      <c r="BK2168" s="67"/>
      <c r="BL2168" s="67"/>
      <c r="BM2168" s="67"/>
      <c r="BO2168"/>
      <c r="BP2168" s="22"/>
    </row>
    <row r="2169" spans="1:68" ht="42" customHeight="1">
      <c r="A2169"/>
      <c r="B2169" s="52"/>
      <c r="C2169" s="52"/>
      <c r="D2169" s="52"/>
      <c r="E2169" s="24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3"/>
      <c r="AS2169" s="22"/>
      <c r="AT2169" s="22"/>
      <c r="AU2169" s="22"/>
      <c r="AV2169" s="22"/>
      <c r="AW2169" s="22"/>
      <c r="AX2169" s="22"/>
      <c r="AY2169" s="22"/>
      <c r="AZ2169" s="22"/>
      <c r="BA2169" s="22"/>
      <c r="BB2169" s="22"/>
      <c r="BC2169" s="22"/>
      <c r="BD2169" s="22"/>
      <c r="BE2169" s="22"/>
      <c r="BF2169" s="22"/>
      <c r="BG2169" s="22"/>
      <c r="BH2169" s="22"/>
      <c r="BI2169" s="22"/>
      <c r="BJ2169" s="22"/>
      <c r="BK2169" s="24"/>
      <c r="BL2169" s="24"/>
      <c r="BM2169" s="24"/>
      <c r="BO2169"/>
      <c r="BP2169" s="22"/>
    </row>
    <row r="2170" spans="1:68" ht="42" customHeight="1">
      <c r="A2170"/>
      <c r="B2170" s="52"/>
      <c r="C2170" s="52"/>
      <c r="D2170" s="52"/>
      <c r="E2170" s="24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3"/>
      <c r="AS2170" s="22"/>
      <c r="AT2170" s="22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4"/>
      <c r="BL2170" s="24"/>
      <c r="BM2170" s="24"/>
      <c r="BO2170"/>
      <c r="BP2170" s="22"/>
    </row>
    <row r="2171" spans="1:68" ht="42" customHeight="1">
      <c r="A2171"/>
      <c r="B2171" s="77"/>
      <c r="C2171" s="77"/>
      <c r="D2171" s="58"/>
      <c r="E2171" s="68"/>
      <c r="F2171" s="59"/>
      <c r="G2171" s="59"/>
      <c r="H2171" s="59"/>
      <c r="I2171" s="59"/>
      <c r="J2171" s="59"/>
      <c r="K2171" s="59"/>
      <c r="L2171" s="59"/>
      <c r="M2171" s="61"/>
      <c r="N2171" s="59"/>
      <c r="O2171" s="59"/>
      <c r="P2171" s="59"/>
      <c r="Q2171" s="59"/>
      <c r="R2171" s="69"/>
      <c r="S2171" s="59"/>
      <c r="T2171" s="59"/>
      <c r="U2171" s="59"/>
      <c r="V2171" s="59"/>
      <c r="W2171" s="59"/>
      <c r="X2171" s="61"/>
      <c r="Y2171" s="61"/>
      <c r="Z2171" s="61"/>
      <c r="AA2171" s="61"/>
      <c r="AB2171" s="61"/>
      <c r="AC2171" s="61"/>
      <c r="AD2171" s="61"/>
      <c r="AE2171" s="61"/>
      <c r="AF2171" s="61"/>
      <c r="AG2171" s="61"/>
      <c r="AH2171" s="59"/>
      <c r="AI2171" s="61"/>
      <c r="AJ2171" s="61"/>
      <c r="AK2171" s="61"/>
      <c r="AL2171" s="61"/>
      <c r="AM2171" s="61"/>
      <c r="AN2171" s="61"/>
      <c r="AO2171" s="61"/>
      <c r="AP2171" s="61"/>
      <c r="AQ2171" s="61"/>
      <c r="AR2171" s="61"/>
      <c r="AS2171" s="61"/>
      <c r="AT2171" s="61"/>
      <c r="AU2171" s="61"/>
      <c r="AV2171" s="61"/>
      <c r="AW2171" s="61"/>
      <c r="AX2171" s="61"/>
      <c r="AY2171" s="61"/>
      <c r="AZ2171" s="61"/>
      <c r="BA2171" s="61"/>
      <c r="BB2171" s="90"/>
      <c r="BC2171" s="61"/>
      <c r="BD2171" s="61"/>
      <c r="BE2171" s="61"/>
      <c r="BF2171" s="61"/>
      <c r="BG2171" s="72"/>
      <c r="BH2171" s="61"/>
      <c r="BI2171" s="59"/>
      <c r="BJ2171" s="57"/>
      <c r="BK2171" s="70"/>
      <c r="BL2171" s="70"/>
      <c r="BM2171" s="70"/>
      <c r="BO2171"/>
      <c r="BP2171" s="22"/>
    </row>
    <row r="2172" spans="1:68" ht="42" customHeight="1">
      <c r="A2172"/>
      <c r="B2172" s="52"/>
      <c r="C2172" s="52"/>
      <c r="D2172" s="52"/>
      <c r="E2172" s="24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3"/>
      <c r="AS2172" s="22"/>
      <c r="AT2172" s="22"/>
      <c r="AU2172" s="22"/>
      <c r="AV2172" s="22"/>
      <c r="AW2172" s="22"/>
      <c r="AX2172" s="22"/>
      <c r="AY2172" s="22"/>
      <c r="AZ2172" s="22"/>
      <c r="BA2172" s="22"/>
      <c r="BB2172" s="22"/>
      <c r="BC2172" s="22"/>
      <c r="BD2172" s="22"/>
      <c r="BE2172" s="22"/>
      <c r="BF2172" s="22"/>
      <c r="BG2172" s="22"/>
      <c r="BH2172" s="22"/>
      <c r="BI2172" s="22"/>
      <c r="BJ2172" s="22"/>
      <c r="BK2172" s="24"/>
      <c r="BL2172" s="24"/>
      <c r="BM2172" s="24"/>
      <c r="BO2172"/>
      <c r="BP2172" s="22"/>
    </row>
    <row r="2173" spans="1:68" ht="42" customHeight="1">
      <c r="A2173"/>
      <c r="B2173" s="77"/>
      <c r="C2173" s="77"/>
      <c r="D2173" s="58"/>
      <c r="E2173" s="68"/>
      <c r="F2173" s="59"/>
      <c r="G2173" s="59"/>
      <c r="H2173" s="59"/>
      <c r="I2173" s="59"/>
      <c r="J2173" s="59"/>
      <c r="K2173" s="59"/>
      <c r="L2173" s="59"/>
      <c r="M2173" s="61"/>
      <c r="N2173" s="59"/>
      <c r="O2173" s="59"/>
      <c r="P2173" s="59"/>
      <c r="Q2173" s="59"/>
      <c r="R2173" s="69"/>
      <c r="S2173" s="59"/>
      <c r="T2173" s="59"/>
      <c r="U2173" s="59"/>
      <c r="V2173" s="59"/>
      <c r="W2173" s="59"/>
      <c r="X2173" s="61"/>
      <c r="Y2173" s="61"/>
      <c r="Z2173" s="61"/>
      <c r="AA2173" s="61"/>
      <c r="AB2173" s="61"/>
      <c r="AC2173" s="61"/>
      <c r="AD2173" s="61"/>
      <c r="AE2173" s="61"/>
      <c r="AF2173" s="61"/>
      <c r="AG2173" s="61"/>
      <c r="AH2173" s="59"/>
      <c r="AI2173" s="61"/>
      <c r="AJ2173" s="61"/>
      <c r="AK2173" s="61"/>
      <c r="AL2173" s="61"/>
      <c r="AM2173" s="61"/>
      <c r="AN2173" s="61"/>
      <c r="AO2173" s="61"/>
      <c r="AP2173" s="61"/>
      <c r="AQ2173" s="61"/>
      <c r="AR2173" s="61"/>
      <c r="AS2173" s="61"/>
      <c r="AT2173" s="61"/>
      <c r="AU2173" s="61"/>
      <c r="AV2173" s="61"/>
      <c r="AW2173" s="61"/>
      <c r="AX2173" s="61"/>
      <c r="AY2173" s="61"/>
      <c r="AZ2173" s="61"/>
      <c r="BA2173" s="61"/>
      <c r="BB2173" s="61"/>
      <c r="BC2173" s="61"/>
      <c r="BD2173" s="61"/>
      <c r="BE2173" s="61"/>
      <c r="BF2173" s="61"/>
      <c r="BG2173" s="61"/>
      <c r="BH2173" s="61"/>
      <c r="BI2173" s="59"/>
      <c r="BJ2173" s="57"/>
      <c r="BK2173" s="70"/>
      <c r="BL2173" s="70"/>
      <c r="BM2173" s="70"/>
      <c r="BO2173"/>
      <c r="BP2173" s="22"/>
    </row>
    <row r="2174" spans="1:68" ht="42" customHeight="1">
      <c r="A2174"/>
      <c r="B2174" s="52"/>
      <c r="C2174" s="52"/>
      <c r="D2174" s="52"/>
      <c r="E2174" s="24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3"/>
      <c r="S2174" s="22"/>
      <c r="T2174" s="22"/>
      <c r="U2174" s="22"/>
      <c r="V2174" s="22"/>
      <c r="W2174" s="22"/>
      <c r="X2174" s="57"/>
      <c r="Y2174" s="57"/>
      <c r="Z2174" s="57"/>
      <c r="AA2174" s="57"/>
      <c r="AB2174" s="56"/>
      <c r="AC2174" s="56"/>
      <c r="AD2174" s="56"/>
      <c r="AE2174" s="56"/>
      <c r="AF2174" s="56"/>
      <c r="AG2174" s="71"/>
      <c r="AH2174" s="22"/>
      <c r="AI2174" s="57"/>
      <c r="AJ2174" s="56"/>
      <c r="AK2174" s="57"/>
      <c r="AL2174" s="56"/>
      <c r="AM2174" s="57"/>
      <c r="AN2174" s="57"/>
      <c r="AO2174" s="57"/>
      <c r="AP2174" s="56"/>
      <c r="AQ2174" s="57"/>
      <c r="AR2174" s="57"/>
      <c r="AS2174" s="56"/>
      <c r="AT2174" s="57"/>
      <c r="AU2174" s="56"/>
      <c r="AV2174" s="57"/>
      <c r="AW2174" s="57"/>
      <c r="AX2174" s="56"/>
      <c r="AY2174" s="57"/>
      <c r="AZ2174" s="57"/>
      <c r="BA2174" s="57"/>
      <c r="BB2174" s="57"/>
      <c r="BC2174" s="57"/>
      <c r="BD2174" s="57"/>
      <c r="BE2174" s="56"/>
      <c r="BF2174" s="57"/>
      <c r="BG2174" s="56"/>
      <c r="BH2174" s="57"/>
      <c r="BI2174" s="57"/>
      <c r="BJ2174" s="57"/>
      <c r="BK2174" s="67"/>
      <c r="BL2174" s="67"/>
      <c r="BM2174" s="67"/>
      <c r="BO2174"/>
      <c r="BP2174" s="22"/>
    </row>
    <row r="2175" spans="1:68" ht="42" customHeight="1">
      <c r="A2175"/>
      <c r="B2175" s="77"/>
      <c r="C2175" s="77"/>
      <c r="D2175" s="58"/>
      <c r="E2175" s="68"/>
      <c r="F2175" s="59"/>
      <c r="G2175" s="59"/>
      <c r="H2175" s="59"/>
      <c r="I2175" s="59"/>
      <c r="J2175" s="59"/>
      <c r="K2175" s="59"/>
      <c r="L2175" s="59"/>
      <c r="M2175" s="61"/>
      <c r="N2175" s="59"/>
      <c r="O2175" s="59"/>
      <c r="P2175" s="59"/>
      <c r="Q2175" s="59"/>
      <c r="R2175" s="69"/>
      <c r="S2175" s="59"/>
      <c r="T2175" s="59"/>
      <c r="U2175" s="59"/>
      <c r="V2175" s="59"/>
      <c r="W2175" s="59"/>
      <c r="X2175" s="61"/>
      <c r="Y2175" s="61"/>
      <c r="Z2175" s="61"/>
      <c r="AA2175" s="61"/>
      <c r="AB2175" s="61"/>
      <c r="AC2175" s="61"/>
      <c r="AD2175" s="61"/>
      <c r="AE2175" s="61"/>
      <c r="AF2175" s="61"/>
      <c r="AG2175" s="61"/>
      <c r="AH2175" s="59"/>
      <c r="AI2175" s="61"/>
      <c r="AJ2175" s="61"/>
      <c r="AK2175" s="61"/>
      <c r="AL2175" s="61"/>
      <c r="AM2175" s="61"/>
      <c r="AN2175" s="61"/>
      <c r="AO2175" s="61"/>
      <c r="AP2175" s="61"/>
      <c r="AQ2175" s="61"/>
      <c r="AR2175" s="61"/>
      <c r="AS2175" s="61"/>
      <c r="AT2175" s="61"/>
      <c r="AU2175" s="61"/>
      <c r="AV2175" s="61"/>
      <c r="AW2175" s="61"/>
      <c r="AX2175" s="61"/>
      <c r="AY2175" s="61"/>
      <c r="AZ2175" s="61"/>
      <c r="BA2175" s="61"/>
      <c r="BB2175" s="90"/>
      <c r="BC2175" s="61"/>
      <c r="BD2175" s="61"/>
      <c r="BE2175" s="61"/>
      <c r="BF2175" s="61"/>
      <c r="BG2175" s="72"/>
      <c r="BH2175" s="61"/>
      <c r="BI2175" s="59"/>
      <c r="BJ2175" s="57"/>
      <c r="BK2175" s="70"/>
      <c r="BL2175" s="70"/>
      <c r="BM2175" s="70"/>
      <c r="BO2175"/>
      <c r="BP2175" s="22"/>
    </row>
    <row r="2176" spans="1:68" ht="42" customHeight="1">
      <c r="A2176"/>
      <c r="B2176"/>
      <c r="C2176"/>
      <c r="D2176" s="52"/>
      <c r="E2176" s="24"/>
      <c r="F2176" s="22"/>
      <c r="G2176" s="22"/>
      <c r="H2176" s="22"/>
      <c r="I2176" s="22"/>
      <c r="J2176" s="22"/>
      <c r="K2176" s="22"/>
      <c r="L2176" s="22"/>
      <c r="M2176" s="57"/>
      <c r="N2176" s="22"/>
      <c r="O2176" s="22"/>
      <c r="P2176" s="22"/>
      <c r="Q2176" s="22"/>
      <c r="R2176" s="23"/>
      <c r="S2176" s="22"/>
      <c r="T2176" s="22"/>
      <c r="U2176" s="22"/>
      <c r="V2176" s="22"/>
      <c r="W2176" s="22"/>
      <c r="X2176" s="57"/>
      <c r="Y2176" s="57"/>
      <c r="Z2176" s="57"/>
      <c r="AA2176" s="57"/>
      <c r="AB2176" s="57"/>
      <c r="AC2176" s="57"/>
      <c r="AD2176" s="73"/>
      <c r="AE2176" s="57"/>
      <c r="AF2176" s="76"/>
      <c r="AG2176" s="57"/>
      <c r="AH2176" s="22"/>
      <c r="AI2176" s="57"/>
      <c r="AJ2176" s="57"/>
      <c r="AK2176" s="57"/>
      <c r="AL2176" s="57"/>
      <c r="AM2176" s="57"/>
      <c r="AN2176" s="57"/>
      <c r="AO2176" s="57"/>
      <c r="AP2176" s="57"/>
      <c r="AQ2176" s="57"/>
      <c r="AR2176" s="57"/>
      <c r="AS2176" s="57"/>
      <c r="AT2176" s="57"/>
      <c r="AU2176" s="57"/>
      <c r="AV2176" s="57"/>
      <c r="AW2176" s="73"/>
      <c r="AX2176" s="57"/>
      <c r="AY2176" s="57"/>
      <c r="AZ2176" s="57"/>
      <c r="BA2176" s="57"/>
      <c r="BB2176" s="74"/>
      <c r="BC2176" s="57"/>
      <c r="BD2176" s="57"/>
      <c r="BE2176" s="57"/>
      <c r="BF2176" s="57"/>
      <c r="BG2176" s="73"/>
      <c r="BH2176" s="57"/>
      <c r="BI2176" s="22"/>
      <c r="BJ2176" s="57"/>
      <c r="BK2176" s="67"/>
      <c r="BL2176" s="67"/>
      <c r="BM2176" s="67"/>
      <c r="BO2176"/>
      <c r="BP2176" s="22"/>
    </row>
    <row r="2177" spans="1:68" ht="42" customHeight="1">
      <c r="A2177"/>
      <c r="B2177" s="58"/>
      <c r="C2177" s="58"/>
      <c r="D2177" s="58"/>
      <c r="E2177" s="68"/>
      <c r="F2177" s="59"/>
      <c r="G2177" s="59"/>
      <c r="H2177" s="59"/>
      <c r="I2177" s="59"/>
      <c r="J2177" s="59"/>
      <c r="K2177" s="59"/>
      <c r="L2177" s="59"/>
      <c r="M2177" s="59"/>
      <c r="N2177" s="59"/>
      <c r="O2177" s="59"/>
      <c r="P2177" s="59"/>
      <c r="Q2177" s="59"/>
      <c r="R2177" s="69"/>
      <c r="S2177" s="59"/>
      <c r="T2177" s="59"/>
      <c r="U2177" s="61"/>
      <c r="V2177" s="59"/>
      <c r="W2177" s="59"/>
      <c r="X2177" s="61"/>
      <c r="Y2177" s="61"/>
      <c r="Z2177" s="61"/>
      <c r="AA2177" s="61"/>
      <c r="AB2177" s="61"/>
      <c r="AC2177" s="61"/>
      <c r="AD2177" s="61"/>
      <c r="AE2177" s="61"/>
      <c r="AF2177" s="61"/>
      <c r="AG2177" s="61"/>
      <c r="AH2177" s="59"/>
      <c r="AI2177" s="61"/>
      <c r="AJ2177" s="61"/>
      <c r="AK2177" s="61"/>
      <c r="AL2177" s="61"/>
      <c r="AM2177" s="61"/>
      <c r="AN2177" s="61"/>
      <c r="AO2177" s="61"/>
      <c r="AP2177" s="61"/>
      <c r="AQ2177" s="61"/>
      <c r="AR2177" s="60"/>
      <c r="AS2177" s="61"/>
      <c r="AT2177" s="61"/>
      <c r="AU2177" s="61"/>
      <c r="AV2177" s="61"/>
      <c r="AW2177" s="72"/>
      <c r="AX2177" s="61"/>
      <c r="AY2177" s="61"/>
      <c r="AZ2177" s="61"/>
      <c r="BA2177" s="61"/>
      <c r="BB2177" s="61"/>
      <c r="BC2177" s="61"/>
      <c r="BD2177" s="61"/>
      <c r="BE2177" s="60"/>
      <c r="BF2177" s="60"/>
      <c r="BG2177" s="61"/>
      <c r="BH2177" s="61"/>
      <c r="BI2177" s="61"/>
      <c r="BJ2177" s="57"/>
      <c r="BK2177" s="70"/>
      <c r="BL2177" s="70"/>
      <c r="BM2177" s="70"/>
      <c r="BO2177"/>
      <c r="BP2177" s="22"/>
    </row>
    <row r="2178" spans="1:68" ht="42" customHeight="1">
      <c r="A2178"/>
      <c r="B2178" s="52"/>
      <c r="C2178" s="52"/>
      <c r="D2178" s="52"/>
      <c r="E2178" s="24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3"/>
      <c r="S2178" s="22"/>
      <c r="T2178" s="22"/>
      <c r="U2178" s="22"/>
      <c r="V2178" s="22"/>
      <c r="W2178" s="22"/>
      <c r="X2178" s="57"/>
      <c r="Y2178" s="57"/>
      <c r="Z2178" s="57"/>
      <c r="AA2178" s="57"/>
      <c r="AB2178" s="57"/>
      <c r="AC2178" s="57"/>
      <c r="AD2178" s="57"/>
      <c r="AE2178" s="57"/>
      <c r="AF2178" s="57"/>
      <c r="AG2178" s="57"/>
      <c r="AH2178" s="22"/>
      <c r="AI2178" s="57"/>
      <c r="AJ2178" s="57"/>
      <c r="AK2178" s="57"/>
      <c r="AL2178" s="57"/>
      <c r="AM2178" s="57"/>
      <c r="AN2178" s="57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76"/>
      <c r="AZ2178" s="57"/>
      <c r="BA2178" s="57"/>
      <c r="BB2178" s="57"/>
      <c r="BC2178" s="57"/>
      <c r="BD2178" s="57"/>
      <c r="BE2178" s="56"/>
      <c r="BF2178" s="56"/>
      <c r="BG2178" s="57"/>
      <c r="BH2178" s="57"/>
      <c r="BI2178" s="57"/>
      <c r="BJ2178" s="57"/>
      <c r="BK2178" s="67"/>
      <c r="BL2178" s="67"/>
      <c r="BM2178" s="67"/>
      <c r="BO2178"/>
      <c r="BP2178" s="22"/>
    </row>
    <row r="2179" spans="1:68" ht="42" customHeight="1">
      <c r="A2179"/>
      <c r="B2179" s="58"/>
      <c r="C2179" s="58"/>
      <c r="D2179" s="58"/>
      <c r="E2179" s="68"/>
      <c r="F2179" s="59"/>
      <c r="G2179" s="59"/>
      <c r="H2179" s="59"/>
      <c r="I2179" s="59"/>
      <c r="J2179" s="59"/>
      <c r="K2179" s="59"/>
      <c r="L2179" s="59"/>
      <c r="M2179" s="59"/>
      <c r="N2179" s="59"/>
      <c r="O2179" s="59"/>
      <c r="P2179" s="59"/>
      <c r="Q2179" s="59"/>
      <c r="R2179" s="69"/>
      <c r="S2179" s="59"/>
      <c r="T2179" s="59"/>
      <c r="U2179" s="61"/>
      <c r="V2179" s="59"/>
      <c r="W2179" s="59"/>
      <c r="X2179" s="61"/>
      <c r="Y2179" s="61"/>
      <c r="Z2179" s="61"/>
      <c r="AA2179" s="61"/>
      <c r="AB2179" s="61"/>
      <c r="AC2179" s="61"/>
      <c r="AD2179" s="61"/>
      <c r="AE2179" s="61"/>
      <c r="AF2179" s="61"/>
      <c r="AG2179" s="61"/>
      <c r="AH2179" s="59"/>
      <c r="AI2179" s="61"/>
      <c r="AJ2179" s="61"/>
      <c r="AK2179" s="61"/>
      <c r="AL2179" s="61"/>
      <c r="AM2179" s="61"/>
      <c r="AN2179" s="61"/>
      <c r="AO2179" s="61"/>
      <c r="AP2179" s="61"/>
      <c r="AQ2179" s="61"/>
      <c r="AR2179" s="61"/>
      <c r="AS2179" s="61"/>
      <c r="AT2179" s="61"/>
      <c r="AU2179" s="61"/>
      <c r="AV2179" s="61"/>
      <c r="AW2179" s="61"/>
      <c r="AX2179" s="61"/>
      <c r="AY2179" s="61"/>
      <c r="AZ2179" s="61"/>
      <c r="BA2179" s="61"/>
      <c r="BB2179" s="72"/>
      <c r="BC2179" s="61"/>
      <c r="BD2179" s="61"/>
      <c r="BE2179" s="60"/>
      <c r="BF2179" s="60"/>
      <c r="BG2179" s="61"/>
      <c r="BH2179" s="61"/>
      <c r="BI2179" s="61"/>
      <c r="BJ2179" s="57"/>
      <c r="BK2179" s="70"/>
      <c r="BL2179" s="70"/>
      <c r="BM2179" s="70"/>
      <c r="BO2179"/>
      <c r="BP2179" s="22"/>
    </row>
    <row r="2180" spans="1:68" ht="42" customHeight="1">
      <c r="A2180"/>
      <c r="B2180" s="52"/>
      <c r="C2180" s="52"/>
      <c r="D2180" s="52"/>
      <c r="E2180" s="24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57"/>
      <c r="Z2180" s="57"/>
      <c r="AA2180" s="57"/>
      <c r="AB2180" s="57"/>
      <c r="AC2180" s="57"/>
      <c r="AD2180" s="57"/>
      <c r="AE2180" s="57"/>
      <c r="AF2180" s="76"/>
      <c r="AG2180" s="57"/>
      <c r="AH2180" s="22"/>
      <c r="AI2180" s="57"/>
      <c r="AJ2180" s="57"/>
      <c r="AK2180" s="57"/>
      <c r="AL2180" s="57"/>
      <c r="AM2180" s="57"/>
      <c r="AN2180" s="57"/>
      <c r="AO2180" s="22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  <c r="BB2180" s="57"/>
      <c r="BC2180" s="57"/>
      <c r="BD2180" s="57"/>
      <c r="BE2180" s="57"/>
      <c r="BF2180" s="57"/>
      <c r="BG2180" s="57"/>
      <c r="BH2180" s="57"/>
      <c r="BI2180" s="22"/>
      <c r="BJ2180" s="57"/>
      <c r="BK2180" s="24"/>
      <c r="BL2180" s="24"/>
      <c r="BM2180" s="24"/>
      <c r="BO2180"/>
      <c r="BP2180" s="22"/>
    </row>
    <row r="2181" spans="1:68" ht="42" customHeight="1">
      <c r="A2181"/>
      <c r="B2181" s="58"/>
      <c r="C2181" s="58"/>
      <c r="D2181" s="58"/>
      <c r="E2181" s="68"/>
      <c r="F2181" s="59"/>
      <c r="G2181" s="59"/>
      <c r="H2181" s="59"/>
      <c r="I2181" s="59"/>
      <c r="J2181" s="59"/>
      <c r="K2181" s="59"/>
      <c r="L2181" s="59"/>
      <c r="M2181" s="59"/>
      <c r="N2181" s="59"/>
      <c r="O2181" s="59"/>
      <c r="P2181" s="59"/>
      <c r="Q2181" s="59"/>
      <c r="R2181" s="69"/>
      <c r="S2181" s="59"/>
      <c r="T2181" s="59"/>
      <c r="U2181" s="61"/>
      <c r="V2181" s="59"/>
      <c r="W2181" s="59"/>
      <c r="X2181" s="61"/>
      <c r="Y2181" s="61"/>
      <c r="Z2181" s="61"/>
      <c r="AA2181" s="61"/>
      <c r="AB2181" s="61"/>
      <c r="AC2181" s="61"/>
      <c r="AD2181" s="61"/>
      <c r="AE2181" s="61"/>
      <c r="AF2181" s="61"/>
      <c r="AG2181" s="61"/>
      <c r="AH2181" s="59"/>
      <c r="AI2181" s="61"/>
      <c r="AJ2181" s="61"/>
      <c r="AK2181" s="61"/>
      <c r="AL2181" s="61"/>
      <c r="AM2181" s="61"/>
      <c r="AN2181" s="61"/>
      <c r="AO2181" s="61"/>
      <c r="AP2181" s="60"/>
      <c r="AQ2181" s="60"/>
      <c r="AR2181" s="60"/>
      <c r="AS2181" s="60"/>
      <c r="AT2181" s="60"/>
      <c r="AU2181" s="60"/>
      <c r="AV2181" s="60"/>
      <c r="AW2181" s="60"/>
      <c r="AX2181" s="61"/>
      <c r="AY2181" s="61"/>
      <c r="AZ2181" s="61"/>
      <c r="BA2181" s="61"/>
      <c r="BB2181" s="61"/>
      <c r="BC2181" s="61"/>
      <c r="BD2181" s="61"/>
      <c r="BE2181" s="61"/>
      <c r="BF2181" s="61"/>
      <c r="BG2181" s="72"/>
      <c r="BH2181" s="61"/>
      <c r="BI2181" s="61"/>
      <c r="BJ2181" s="57"/>
      <c r="BK2181" s="70"/>
      <c r="BL2181" s="70"/>
      <c r="BM2181" s="70"/>
      <c r="BO2181"/>
      <c r="BP2181" s="22"/>
    </row>
    <row r="2182" spans="1:68" ht="42" customHeight="1">
      <c r="A2182"/>
      <c r="B2182" s="52"/>
      <c r="C2182" s="52"/>
      <c r="D2182" s="52"/>
      <c r="E2182" s="24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3"/>
      <c r="S2182" s="22"/>
      <c r="T2182" s="22"/>
      <c r="U2182" s="57"/>
      <c r="V2182" s="22"/>
      <c r="W2182" s="22"/>
      <c r="X2182" s="57"/>
      <c r="Y2182" s="57"/>
      <c r="Z2182" s="57"/>
      <c r="AA2182" s="57"/>
      <c r="AB2182" s="57"/>
      <c r="AC2182" s="57"/>
      <c r="AD2182" s="57"/>
      <c r="AE2182" s="57"/>
      <c r="AF2182" s="57"/>
      <c r="AG2182" s="57"/>
      <c r="AH2182" s="22"/>
      <c r="AI2182" s="57"/>
      <c r="AJ2182" s="57"/>
      <c r="AK2182" s="57"/>
      <c r="AL2182" s="57"/>
      <c r="AM2182" s="57"/>
      <c r="AN2182" s="57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  <c r="BB2182" s="57"/>
      <c r="BC2182" s="57"/>
      <c r="BD2182" s="57"/>
      <c r="BE2182" s="56"/>
      <c r="BF2182" s="56"/>
      <c r="BG2182" s="91"/>
      <c r="BH2182" s="57"/>
      <c r="BI2182" s="57"/>
      <c r="BJ2182" s="57"/>
      <c r="BK2182" s="67"/>
      <c r="BL2182" s="67"/>
      <c r="BM2182" s="67"/>
      <c r="BO2182"/>
      <c r="BP2182" s="22"/>
    </row>
    <row r="2183" spans="1:68" ht="33.75" customHeight="1">
      <c r="A2183"/>
      <c r="B2183" s="52"/>
      <c r="C2183" s="52"/>
      <c r="D2183" s="52"/>
      <c r="E2183" s="24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55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  <c r="AT2183" s="22"/>
      <c r="AU2183" s="22"/>
      <c r="AV2183" s="22"/>
      <c r="AW2183" s="22"/>
      <c r="AX2183" s="22"/>
      <c r="AY2183" s="22"/>
      <c r="AZ2183" s="22"/>
      <c r="BA2183" s="22"/>
      <c r="BB2183" s="22"/>
      <c r="BC2183" s="22"/>
      <c r="BD2183" s="22"/>
      <c r="BE2183" s="22"/>
      <c r="BF2183" s="22"/>
      <c r="BG2183" s="22"/>
      <c r="BH2183" s="22"/>
      <c r="BI2183" s="22"/>
      <c r="BJ2183" s="22"/>
      <c r="BK2183" s="24"/>
      <c r="BL2183" s="24"/>
      <c r="BM2183" s="24"/>
      <c r="BO2183"/>
      <c r="BP2183" s="22"/>
    </row>
    <row r="2184" spans="1:68" ht="33.75" customHeight="1">
      <c r="A2184"/>
      <c r="B2184" s="52"/>
      <c r="C2184" s="52"/>
      <c r="D2184" s="52"/>
      <c r="E2184" s="24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3"/>
      <c r="S2184" s="22"/>
      <c r="T2184" s="22"/>
      <c r="U2184" s="22"/>
      <c r="V2184" s="22"/>
      <c r="W2184" s="22"/>
      <c r="X2184" s="57"/>
      <c r="Y2184" s="57"/>
      <c r="Z2184" s="57"/>
      <c r="AA2184" s="57"/>
      <c r="AB2184" s="57"/>
      <c r="AC2184" s="57"/>
      <c r="AD2184" s="57"/>
      <c r="AE2184" s="57"/>
      <c r="AF2184" s="57"/>
      <c r="AG2184" s="57"/>
      <c r="AH2184" s="22"/>
      <c r="AI2184" s="57"/>
      <c r="AJ2184" s="57"/>
      <c r="AK2184" s="57"/>
      <c r="AL2184" s="57"/>
      <c r="AM2184" s="57"/>
      <c r="AN2184" s="57"/>
      <c r="AO2184" s="57"/>
      <c r="AP2184" s="57"/>
      <c r="AQ2184" s="57"/>
      <c r="AR2184" s="57"/>
      <c r="AS2184" s="56"/>
      <c r="AT2184" s="56"/>
      <c r="AU2184" s="56"/>
      <c r="AV2184" s="56"/>
      <c r="AW2184" s="56"/>
      <c r="AX2184" s="57"/>
      <c r="AY2184" s="57"/>
      <c r="AZ2184" s="57"/>
      <c r="BA2184" s="57"/>
      <c r="BB2184" s="57"/>
      <c r="BC2184" s="57"/>
      <c r="BD2184" s="57"/>
      <c r="BE2184" s="57"/>
      <c r="BF2184" s="57"/>
      <c r="BG2184" s="57"/>
      <c r="BH2184" s="57"/>
      <c r="BI2184" s="57"/>
      <c r="BJ2184" s="57"/>
      <c r="BK2184" s="67"/>
      <c r="BL2184" s="67"/>
      <c r="BM2184" s="67"/>
      <c r="BO2184"/>
      <c r="BP2184" s="22"/>
    </row>
    <row r="2185" spans="1:68" ht="33.75" customHeight="1">
      <c r="A2185"/>
      <c r="B2185" s="58"/>
      <c r="C2185" s="58"/>
      <c r="D2185" s="58"/>
      <c r="E2185" s="6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69"/>
      <c r="S2185" s="59"/>
      <c r="T2185" s="59"/>
      <c r="U2185" s="61"/>
      <c r="V2185" s="59"/>
      <c r="W2185" s="59"/>
      <c r="X2185" s="61"/>
      <c r="Y2185" s="61"/>
      <c r="Z2185" s="61"/>
      <c r="AA2185" s="61"/>
      <c r="AB2185" s="61"/>
      <c r="AC2185" s="61"/>
      <c r="AD2185" s="61"/>
      <c r="AE2185" s="61"/>
      <c r="AF2185" s="61"/>
      <c r="AG2185" s="61"/>
      <c r="AH2185" s="59"/>
      <c r="AI2185" s="61"/>
      <c r="AJ2185" s="61"/>
      <c r="AK2185" s="61"/>
      <c r="AL2185" s="61"/>
      <c r="AM2185" s="61"/>
      <c r="AN2185" s="61"/>
      <c r="AO2185" s="61"/>
      <c r="AP2185" s="61"/>
      <c r="AQ2185" s="61"/>
      <c r="AR2185" s="61"/>
      <c r="AS2185" s="61"/>
      <c r="AT2185" s="61"/>
      <c r="AU2185" s="61"/>
      <c r="AV2185" s="61"/>
      <c r="AW2185" s="61"/>
      <c r="AX2185" s="61"/>
      <c r="AY2185" s="61"/>
      <c r="AZ2185" s="61"/>
      <c r="BA2185" s="61"/>
      <c r="BB2185" s="61"/>
      <c r="BC2185" s="61"/>
      <c r="BD2185" s="61"/>
      <c r="BE2185" s="61"/>
      <c r="BF2185" s="61"/>
      <c r="BG2185" s="61"/>
      <c r="BH2185" s="61"/>
      <c r="BI2185" s="61"/>
      <c r="BJ2185" s="57"/>
      <c r="BK2185" s="70"/>
      <c r="BL2185" s="70"/>
      <c r="BM2185" s="70"/>
      <c r="BO2185"/>
      <c r="BP2185" s="22"/>
    </row>
    <row r="2186" spans="1:68" ht="33.75" customHeight="1">
      <c r="A2186"/>
      <c r="B2186" s="52"/>
      <c r="C2186" s="52"/>
      <c r="D2186" s="52"/>
      <c r="E2186" s="24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3"/>
      <c r="AR2186" s="78"/>
      <c r="AS2186" s="22"/>
      <c r="AT2186" s="22"/>
      <c r="AU2186" s="22"/>
      <c r="AV2186" s="22"/>
      <c r="AW2186" s="22"/>
      <c r="AX2186" s="22"/>
      <c r="AY2186" s="22"/>
      <c r="AZ2186" s="22"/>
      <c r="BA2186" s="22"/>
      <c r="BB2186" s="22"/>
      <c r="BC2186" s="22"/>
      <c r="BD2186" s="22"/>
      <c r="BE2186" s="22"/>
      <c r="BF2186" s="22"/>
      <c r="BG2186" s="22"/>
      <c r="BH2186" s="22"/>
      <c r="BI2186" s="22"/>
      <c r="BJ2186" s="22"/>
      <c r="BK2186" s="24"/>
      <c r="BL2186" s="24"/>
      <c r="BM2186" s="24"/>
      <c r="BO2186"/>
      <c r="BP2186" s="22"/>
    </row>
    <row r="2187" spans="1:68" ht="33.75" customHeight="1">
      <c r="A2187"/>
      <c r="B2187" s="52"/>
      <c r="C2187" s="52"/>
      <c r="D2187" s="52"/>
      <c r="E2187" s="24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3"/>
      <c r="AR2187" s="78"/>
      <c r="AS2187" s="22"/>
      <c r="AT2187" s="22"/>
      <c r="AU2187" s="22"/>
      <c r="AV2187" s="22"/>
      <c r="AW2187" s="22"/>
      <c r="AX2187" s="22"/>
      <c r="AY2187" s="22"/>
      <c r="AZ2187" s="22"/>
      <c r="BA2187" s="22"/>
      <c r="BB2187" s="22"/>
      <c r="BC2187" s="22"/>
      <c r="BD2187" s="22"/>
      <c r="BE2187" s="22"/>
      <c r="BF2187" s="22"/>
      <c r="BG2187" s="22"/>
      <c r="BH2187" s="22"/>
      <c r="BI2187" s="22"/>
      <c r="BJ2187" s="22"/>
      <c r="BK2187" s="24"/>
      <c r="BL2187" s="24"/>
      <c r="BM2187" s="24"/>
      <c r="BO2187"/>
      <c r="BP2187" s="22"/>
    </row>
    <row r="2188" spans="1:68" ht="42" customHeight="1">
      <c r="A2188"/>
      <c r="B2188" s="52"/>
      <c r="C2188" s="52"/>
      <c r="D2188" s="52"/>
      <c r="E2188" s="24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3"/>
      <c r="S2188" s="22"/>
      <c r="T2188" s="22"/>
      <c r="U2188" s="57"/>
      <c r="V2188" s="22"/>
      <c r="W2188" s="22"/>
      <c r="X2188" s="57"/>
      <c r="Y2188" s="57"/>
      <c r="Z2188" s="57"/>
      <c r="AA2188" s="57"/>
      <c r="AB2188" s="57"/>
      <c r="AC2188" s="57"/>
      <c r="AD2188" s="57"/>
      <c r="AE2188" s="57"/>
      <c r="AF2188" s="57"/>
      <c r="AG2188" s="57"/>
      <c r="AH2188" s="22"/>
      <c r="AI2188" s="57"/>
      <c r="AJ2188" s="57"/>
      <c r="AK2188" s="57"/>
      <c r="AL2188" s="57"/>
      <c r="AM2188" s="57"/>
      <c r="AN2188" s="57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  <c r="BB2188" s="57"/>
      <c r="BC2188" s="57"/>
      <c r="BD2188" s="57"/>
      <c r="BE2188" s="57"/>
      <c r="BF2188" s="57"/>
      <c r="BG2188" s="57"/>
      <c r="BH2188" s="57"/>
      <c r="BI2188" s="57"/>
      <c r="BJ2188" s="57"/>
      <c r="BK2188" s="67"/>
      <c r="BL2188" s="67"/>
      <c r="BM2188" s="67"/>
      <c r="BO2188"/>
      <c r="BP2188" s="22"/>
    </row>
    <row r="2189" spans="1:68" ht="33.75" customHeight="1">
      <c r="A2189"/>
      <c r="B2189" s="77"/>
      <c r="C2189" s="77"/>
      <c r="D2189" s="58"/>
      <c r="E2189" s="68"/>
      <c r="F2189" s="59"/>
      <c r="G2189" s="59"/>
      <c r="H2189" s="59"/>
      <c r="I2189" s="59"/>
      <c r="J2189" s="59"/>
      <c r="K2189" s="59"/>
      <c r="L2189" s="59"/>
      <c r="M2189" s="61"/>
      <c r="N2189" s="59"/>
      <c r="O2189" s="59"/>
      <c r="P2189" s="59"/>
      <c r="Q2189" s="59"/>
      <c r="R2189" s="69"/>
      <c r="S2189" s="59"/>
      <c r="T2189" s="59"/>
      <c r="U2189" s="59"/>
      <c r="V2189" s="59"/>
      <c r="W2189" s="59"/>
      <c r="X2189" s="61"/>
      <c r="Y2189" s="61"/>
      <c r="Z2189" s="61"/>
      <c r="AA2189" s="61"/>
      <c r="AB2189" s="61"/>
      <c r="AC2189" s="61"/>
      <c r="AD2189" s="61"/>
      <c r="AE2189" s="61"/>
      <c r="AF2189" s="61"/>
      <c r="AG2189" s="61"/>
      <c r="AH2189" s="59"/>
      <c r="AI2189" s="61"/>
      <c r="AJ2189" s="61"/>
      <c r="AK2189" s="61"/>
      <c r="AL2189" s="61"/>
      <c r="AM2189" s="61"/>
      <c r="AN2189" s="61"/>
      <c r="AO2189" s="61"/>
      <c r="AP2189" s="61"/>
      <c r="AQ2189" s="61"/>
      <c r="AR2189" s="61"/>
      <c r="AS2189" s="61"/>
      <c r="AT2189" s="61"/>
      <c r="AU2189" s="61"/>
      <c r="AV2189" s="61"/>
      <c r="AW2189" s="61"/>
      <c r="AX2189" s="61"/>
      <c r="AY2189" s="61"/>
      <c r="AZ2189" s="61"/>
      <c r="BA2189" s="61"/>
      <c r="BB2189" s="61"/>
      <c r="BC2189" s="61"/>
      <c r="BD2189" s="61"/>
      <c r="BE2189" s="61"/>
      <c r="BF2189" s="61"/>
      <c r="BG2189" s="61"/>
      <c r="BH2189" s="61"/>
      <c r="BI2189" s="59"/>
      <c r="BJ2189" s="57"/>
      <c r="BK2189" s="70"/>
      <c r="BL2189" s="70"/>
      <c r="BM2189" s="70"/>
      <c r="BO2189"/>
      <c r="BP2189" s="22"/>
    </row>
    <row r="2190" spans="1:68" ht="42" customHeight="1">
      <c r="A2190"/>
      <c r="B2190" s="52"/>
      <c r="C2190" s="52"/>
      <c r="D2190" s="52"/>
      <c r="E2190" s="24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3"/>
      <c r="AO2190" s="22"/>
      <c r="AP2190" s="22"/>
      <c r="AQ2190" s="78"/>
      <c r="AR2190" s="78"/>
      <c r="AS2190" s="22"/>
      <c r="AT2190" s="22"/>
      <c r="AU2190" s="22"/>
      <c r="AV2190" s="22"/>
      <c r="AW2190" s="22"/>
      <c r="AX2190" s="22"/>
      <c r="AY2190" s="22"/>
      <c r="AZ2190" s="22"/>
      <c r="BA2190" s="22"/>
      <c r="BB2190" s="22"/>
      <c r="BC2190" s="22"/>
      <c r="BD2190" s="22"/>
      <c r="BE2190" s="22"/>
      <c r="BF2190" s="22"/>
      <c r="BG2190" s="22"/>
      <c r="BH2190" s="22"/>
      <c r="BI2190" s="22"/>
      <c r="BJ2190" s="22"/>
      <c r="BK2190" s="24"/>
      <c r="BL2190" s="24"/>
      <c r="BM2190" s="24"/>
      <c r="BO2190"/>
      <c r="BP2190" s="22"/>
    </row>
    <row r="2191" spans="1:68" ht="33.75" customHeight="1">
      <c r="A2191"/>
      <c r="B2191" s="52"/>
      <c r="C2191" s="52"/>
      <c r="D2191" s="52"/>
      <c r="E2191" s="24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  <c r="AT2191" s="22"/>
      <c r="AU2191" s="22"/>
      <c r="AV2191" s="22"/>
      <c r="AW2191" s="22"/>
      <c r="AX2191" s="22"/>
      <c r="AY2191" s="22"/>
      <c r="AZ2191" s="22"/>
      <c r="BA2191" s="22"/>
      <c r="BB2191" s="22"/>
      <c r="BC2191" s="22"/>
      <c r="BD2191" s="22"/>
      <c r="BE2191" s="22"/>
      <c r="BF2191" s="22"/>
      <c r="BG2191" s="22"/>
      <c r="BH2191" s="22"/>
      <c r="BI2191" s="22"/>
      <c r="BJ2191" s="53"/>
      <c r="BK2191" s="24"/>
      <c r="BL2191" s="24"/>
      <c r="BM2191" s="24"/>
      <c r="BO2191"/>
      <c r="BP2191" s="22"/>
    </row>
    <row r="2192" spans="1:68" ht="33.75" customHeight="1">
      <c r="A2192"/>
      <c r="B2192" s="52"/>
      <c r="C2192" s="52"/>
      <c r="D2192" s="52"/>
      <c r="E2192" s="24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  <c r="AT2192" s="22"/>
      <c r="AU2192" s="22"/>
      <c r="AV2192" s="22"/>
      <c r="AW2192" s="22"/>
      <c r="AX2192" s="22"/>
      <c r="AY2192" s="22"/>
      <c r="AZ2192" s="22"/>
      <c r="BA2192" s="22"/>
      <c r="BB2192" s="22"/>
      <c r="BC2192" s="22"/>
      <c r="BD2192" s="22"/>
      <c r="BE2192" s="22"/>
      <c r="BF2192" s="22"/>
      <c r="BG2192" s="22"/>
      <c r="BH2192" s="22"/>
      <c r="BI2192" s="22"/>
      <c r="BJ2192" s="22"/>
      <c r="BK2192" s="24"/>
      <c r="BL2192" s="24"/>
      <c r="BM2192" s="24"/>
      <c r="BO2192"/>
      <c r="BP2192" s="22"/>
    </row>
    <row r="2193" spans="1:68" ht="55.5" customHeight="1">
      <c r="A2193"/>
      <c r="B2193" s="52"/>
      <c r="C2193" s="52"/>
      <c r="D2193" s="52"/>
      <c r="E2193" s="24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55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  <c r="AT2193" s="22"/>
      <c r="AU2193" s="22"/>
      <c r="AV2193" s="22"/>
      <c r="AW2193" s="22"/>
      <c r="AX2193" s="22"/>
      <c r="AY2193" s="22"/>
      <c r="AZ2193" s="22"/>
      <c r="BA2193" s="22"/>
      <c r="BB2193" s="22"/>
      <c r="BC2193" s="22"/>
      <c r="BD2193" s="22"/>
      <c r="BE2193" s="22"/>
      <c r="BF2193" s="22"/>
      <c r="BG2193" s="22"/>
      <c r="BH2193" s="22"/>
      <c r="BI2193" s="22"/>
      <c r="BJ2193" s="53"/>
      <c r="BK2193" s="24"/>
      <c r="BL2193" s="24"/>
      <c r="BM2193" s="24"/>
      <c r="BO2193"/>
      <c r="BP2193" s="22"/>
    </row>
    <row r="2194" spans="1:68" ht="69" customHeight="1">
      <c r="A2194"/>
      <c r="B2194" s="52"/>
      <c r="C2194" s="52"/>
      <c r="D2194" s="52"/>
      <c r="E2194" s="24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2"/>
      <c r="AV2194" s="22"/>
      <c r="AW2194" s="22"/>
      <c r="AX2194" s="22"/>
      <c r="AY2194" s="22"/>
      <c r="AZ2194" s="22"/>
      <c r="BA2194" s="22"/>
      <c r="BB2194" s="22"/>
      <c r="BC2194" s="22"/>
      <c r="BD2194" s="22"/>
      <c r="BE2194" s="22"/>
      <c r="BF2194" s="22"/>
      <c r="BG2194" s="22"/>
      <c r="BH2194" s="22"/>
      <c r="BI2194" s="22"/>
      <c r="BJ2194" s="53"/>
      <c r="BK2194" s="24"/>
      <c r="BL2194" s="24"/>
      <c r="BM2194" s="24"/>
      <c r="BO2194"/>
      <c r="BP2194" s="22"/>
    </row>
    <row r="2195" spans="1:68" ht="55.5" customHeight="1">
      <c r="A2195"/>
      <c r="B2195" s="52"/>
      <c r="C2195" s="52"/>
      <c r="D2195" s="52"/>
      <c r="E2195" s="24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  <c r="AT2195" s="22"/>
      <c r="AU2195" s="22"/>
      <c r="AV2195" s="22"/>
      <c r="AW2195" s="22"/>
      <c r="AX2195" s="22"/>
      <c r="AY2195" s="22"/>
      <c r="AZ2195" s="22"/>
      <c r="BA2195" s="22"/>
      <c r="BB2195" s="22"/>
      <c r="BC2195" s="22"/>
      <c r="BD2195" s="22"/>
      <c r="BE2195" s="22"/>
      <c r="BF2195" s="22"/>
      <c r="BG2195" s="22"/>
      <c r="BH2195" s="22"/>
      <c r="BI2195" s="22"/>
      <c r="BJ2195" s="22"/>
      <c r="BK2195" s="24"/>
      <c r="BL2195" s="24"/>
      <c r="BM2195" s="24"/>
      <c r="BO2195"/>
      <c r="BP2195" s="22"/>
    </row>
    <row r="2196" spans="1:68" ht="69" customHeight="1">
      <c r="A2196"/>
      <c r="B2196" s="52"/>
      <c r="C2196" s="52"/>
      <c r="D2196" s="52"/>
      <c r="E2196" s="24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  <c r="AT2196" s="22"/>
      <c r="AU2196" s="22"/>
      <c r="AV2196" s="22"/>
      <c r="AW2196" s="22"/>
      <c r="AX2196" s="22"/>
      <c r="AY2196" s="22"/>
      <c r="AZ2196" s="22"/>
      <c r="BA2196" s="22"/>
      <c r="BB2196" s="22"/>
      <c r="BC2196" s="22"/>
      <c r="BD2196" s="22"/>
      <c r="BE2196" s="22"/>
      <c r="BF2196" s="22"/>
      <c r="BG2196" s="22"/>
      <c r="BH2196" s="22"/>
      <c r="BI2196" s="22"/>
      <c r="BJ2196" s="53"/>
      <c r="BK2196" s="24"/>
      <c r="BL2196" s="24"/>
      <c r="BM2196" s="24"/>
      <c r="BO2196"/>
      <c r="BP2196" s="22"/>
    </row>
    <row r="2197" spans="1:68" ht="33.75" customHeight="1">
      <c r="A2197"/>
      <c r="B2197" s="52"/>
      <c r="C2197" s="52"/>
      <c r="D2197" s="52"/>
      <c r="E2197" s="24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  <c r="AT2197" s="22"/>
      <c r="AU2197" s="22"/>
      <c r="AV2197" s="22"/>
      <c r="AW2197" s="22"/>
      <c r="AX2197" s="22"/>
      <c r="AY2197" s="22"/>
      <c r="AZ2197" s="22"/>
      <c r="BA2197" s="22"/>
      <c r="BB2197" s="22"/>
      <c r="BC2197" s="22"/>
      <c r="BD2197" s="22"/>
      <c r="BE2197" s="22"/>
      <c r="BF2197" s="22"/>
      <c r="BG2197" s="22"/>
      <c r="BH2197" s="22"/>
      <c r="BI2197" s="22"/>
      <c r="BJ2197" s="22"/>
      <c r="BK2197" s="24"/>
      <c r="BL2197" s="24"/>
      <c r="BM2197" s="24"/>
      <c r="BO2197"/>
      <c r="BP2197" s="22"/>
    </row>
    <row r="2198" spans="1:68" ht="33.75" customHeight="1">
      <c r="A2198"/>
      <c r="B2198" s="52"/>
      <c r="C2198" s="52"/>
      <c r="D2198" s="52"/>
      <c r="E2198" s="24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55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  <c r="AT2198" s="22"/>
      <c r="AU2198" s="22"/>
      <c r="AV2198" s="22"/>
      <c r="AW2198" s="22"/>
      <c r="AX2198" s="22"/>
      <c r="AY2198" s="22"/>
      <c r="AZ2198" s="22"/>
      <c r="BA2198" s="22"/>
      <c r="BB2198" s="22"/>
      <c r="BC2198" s="22"/>
      <c r="BD2198" s="22"/>
      <c r="BE2198" s="22"/>
      <c r="BF2198" s="22"/>
      <c r="BG2198" s="22"/>
      <c r="BH2198" s="22"/>
      <c r="BI2198" s="22"/>
      <c r="BJ2198" s="22"/>
      <c r="BK2198" s="24"/>
      <c r="BL2198" s="24"/>
      <c r="BM2198" s="24"/>
      <c r="BO2198"/>
      <c r="BP2198" s="22"/>
    </row>
    <row r="2199" spans="1:68" ht="33.75" customHeight="1">
      <c r="A2199"/>
      <c r="B2199" s="58"/>
      <c r="C2199" s="58"/>
      <c r="D2199" s="58"/>
      <c r="E2199" s="68"/>
      <c r="F2199" s="59"/>
      <c r="G2199" s="59"/>
      <c r="H2199" s="59"/>
      <c r="I2199" s="59"/>
      <c r="J2199" s="59"/>
      <c r="K2199" s="59"/>
      <c r="L2199" s="59"/>
      <c r="M2199" s="59"/>
      <c r="N2199" s="59"/>
      <c r="O2199" s="59"/>
      <c r="P2199" s="59"/>
      <c r="Q2199" s="59"/>
      <c r="R2199" s="69"/>
      <c r="S2199" s="59"/>
      <c r="T2199" s="59"/>
      <c r="U2199" s="61"/>
      <c r="V2199" s="59"/>
      <c r="W2199" s="59"/>
      <c r="X2199" s="61"/>
      <c r="Y2199" s="61"/>
      <c r="Z2199" s="61"/>
      <c r="AA2199" s="61"/>
      <c r="AB2199" s="61"/>
      <c r="AC2199" s="61"/>
      <c r="AD2199" s="61"/>
      <c r="AE2199" s="61"/>
      <c r="AF2199" s="61"/>
      <c r="AG2199" s="61"/>
      <c r="AH2199" s="59"/>
      <c r="AI2199" s="61"/>
      <c r="AJ2199" s="61"/>
      <c r="AK2199" s="61"/>
      <c r="AL2199" s="61"/>
      <c r="AM2199" s="61"/>
      <c r="AN2199" s="61"/>
      <c r="AO2199" s="61"/>
      <c r="AP2199" s="61"/>
      <c r="AQ2199" s="61"/>
      <c r="AR2199" s="60"/>
      <c r="AS2199" s="60"/>
      <c r="AT2199" s="60"/>
      <c r="AU2199" s="60"/>
      <c r="AV2199" s="60"/>
      <c r="AW2199" s="60"/>
      <c r="AX2199" s="60"/>
      <c r="AY2199" s="60"/>
      <c r="AZ2199" s="60"/>
      <c r="BA2199" s="60"/>
      <c r="BB2199" s="60"/>
      <c r="BC2199" s="60"/>
      <c r="BD2199" s="60"/>
      <c r="BE2199" s="60"/>
      <c r="BF2199" s="60"/>
      <c r="BG2199" s="60"/>
      <c r="BH2199" s="61"/>
      <c r="BI2199" s="61"/>
      <c r="BJ2199" s="57"/>
      <c r="BK2199" s="70"/>
      <c r="BL2199" s="70"/>
      <c r="BM2199" s="70"/>
      <c r="BO2199"/>
      <c r="BP2199" s="22"/>
    </row>
    <row r="2200" spans="1:68" ht="42" customHeight="1">
      <c r="A2200"/>
      <c r="B2200" s="52"/>
      <c r="C2200" s="52"/>
      <c r="D2200" s="52"/>
      <c r="E2200" s="24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55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  <c r="AT2200" s="22"/>
      <c r="AU2200" s="22"/>
      <c r="AV2200" s="22"/>
      <c r="AW2200" s="22"/>
      <c r="AX2200" s="22"/>
      <c r="AY2200" s="22"/>
      <c r="AZ2200" s="22"/>
      <c r="BA2200" s="22"/>
      <c r="BB2200" s="22"/>
      <c r="BC2200" s="22"/>
      <c r="BD2200" s="22"/>
      <c r="BE2200" s="22"/>
      <c r="BF2200" s="22"/>
      <c r="BG2200" s="22"/>
      <c r="BH2200" s="22"/>
      <c r="BI2200" s="22"/>
      <c r="BJ2200" s="22"/>
      <c r="BK2200" s="24"/>
      <c r="BL2200" s="24"/>
      <c r="BM2200" s="24"/>
      <c r="BO2200"/>
      <c r="BP2200" s="22"/>
    </row>
    <row r="2201" spans="1:68" ht="33.75" customHeight="1">
      <c r="A2201"/>
      <c r="B2201" s="52"/>
      <c r="C2201" s="52"/>
      <c r="D2201" s="52"/>
      <c r="E2201" s="24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55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22"/>
      <c r="AT2201" s="22"/>
      <c r="AU2201" s="22"/>
      <c r="AV2201" s="22"/>
      <c r="AW2201" s="22"/>
      <c r="AX2201" s="22"/>
      <c r="AY2201" s="22"/>
      <c r="AZ2201" s="22"/>
      <c r="BA2201" s="22"/>
      <c r="BB2201" s="22"/>
      <c r="BC2201" s="22"/>
      <c r="BD2201" s="22"/>
      <c r="BE2201" s="22"/>
      <c r="BF2201" s="22"/>
      <c r="BG2201" s="22"/>
      <c r="BH2201" s="22"/>
      <c r="BI2201" s="22"/>
      <c r="BJ2201" s="22"/>
      <c r="BK2201" s="24"/>
      <c r="BL2201" s="24"/>
      <c r="BM2201" s="24"/>
      <c r="BO2201"/>
      <c r="BP2201" s="22"/>
    </row>
    <row r="2202" spans="1:68" ht="33.75" customHeight="1">
      <c r="A2202"/>
      <c r="B2202" s="52"/>
      <c r="C2202" s="52"/>
      <c r="D2202" s="52"/>
      <c r="E2202" s="24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3"/>
      <c r="AO2202" s="23"/>
      <c r="AP2202" s="22"/>
      <c r="AQ2202" s="23"/>
      <c r="AR2202" s="23"/>
      <c r="AS2202" s="22"/>
      <c r="AT2202" s="22"/>
      <c r="AU2202" s="22"/>
      <c r="AV2202" s="22"/>
      <c r="AW2202" s="22"/>
      <c r="AX2202" s="22"/>
      <c r="AY2202" s="22"/>
      <c r="AZ2202" s="22"/>
      <c r="BA2202" s="22"/>
      <c r="BB2202" s="22"/>
      <c r="BC2202" s="22"/>
      <c r="BD2202" s="22"/>
      <c r="BE2202" s="22"/>
      <c r="BF2202" s="22"/>
      <c r="BG2202" s="22"/>
      <c r="BH2202" s="23"/>
      <c r="BI2202" s="22"/>
      <c r="BJ2202" s="22"/>
      <c r="BK2202" s="24"/>
      <c r="BL2202" s="24"/>
      <c r="BM2202" s="24"/>
      <c r="BO2202"/>
      <c r="BP2202" s="22"/>
    </row>
    <row r="2203" spans="1:68" ht="33.75" customHeight="1">
      <c r="A2203"/>
      <c r="B2203" s="52"/>
      <c r="C2203" s="52"/>
      <c r="D2203" s="52"/>
      <c r="E2203" s="24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55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57"/>
      <c r="AR2203" s="57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4"/>
      <c r="BL2203" s="24"/>
      <c r="BM2203" s="24"/>
      <c r="BO2203"/>
      <c r="BP2203" s="22"/>
    </row>
    <row r="2204" spans="1:68" ht="33.75" customHeight="1">
      <c r="A2204"/>
      <c r="B2204" s="52"/>
      <c r="C2204" s="52"/>
      <c r="D2204" s="52"/>
      <c r="E2204" s="24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4"/>
      <c r="BL2204" s="24"/>
      <c r="BM2204" s="24"/>
      <c r="BO2204"/>
      <c r="BP2204" s="22"/>
    </row>
    <row r="2205" spans="1:68" ht="33.75" customHeight="1">
      <c r="A2205"/>
      <c r="B2205" s="52"/>
      <c r="C2205" s="52"/>
      <c r="D2205" s="52"/>
      <c r="E2205" s="24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55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  <c r="AT2205" s="22"/>
      <c r="AU2205" s="22"/>
      <c r="AV2205" s="22"/>
      <c r="AW2205" s="22"/>
      <c r="AX2205" s="22"/>
      <c r="AY2205" s="22"/>
      <c r="AZ2205" s="22"/>
      <c r="BA2205" s="22"/>
      <c r="BB2205" s="22"/>
      <c r="BC2205" s="22"/>
      <c r="BD2205" s="22"/>
      <c r="BE2205" s="22"/>
      <c r="BF2205" s="22"/>
      <c r="BG2205" s="22"/>
      <c r="BH2205" s="22"/>
      <c r="BI2205" s="22"/>
      <c r="BJ2205" s="22"/>
      <c r="BK2205" s="24"/>
      <c r="BL2205" s="24"/>
      <c r="BM2205" s="24"/>
      <c r="BO2205"/>
      <c r="BP2205" s="22"/>
    </row>
    <row r="2206" spans="1:68" ht="33.75" customHeight="1">
      <c r="A2206"/>
      <c r="B2206" s="52"/>
      <c r="C2206" s="52"/>
      <c r="D2206" s="52"/>
      <c r="E2206" s="24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  <c r="AT2206" s="22"/>
      <c r="AU2206" s="22"/>
      <c r="AV2206" s="22"/>
      <c r="AW2206" s="22"/>
      <c r="AX2206" s="22"/>
      <c r="AY2206" s="22"/>
      <c r="AZ2206" s="22"/>
      <c r="BA2206" s="22"/>
      <c r="BB2206" s="22"/>
      <c r="BC2206" s="22"/>
      <c r="BD2206" s="22"/>
      <c r="BE2206" s="22"/>
      <c r="BF2206" s="22"/>
      <c r="BG2206" s="22"/>
      <c r="BH2206" s="22"/>
      <c r="BI2206" s="22"/>
      <c r="BJ2206" s="22"/>
      <c r="BK2206" s="24"/>
      <c r="BL2206" s="24"/>
      <c r="BM2206" s="24"/>
      <c r="BO2206"/>
      <c r="BP2206" s="22"/>
    </row>
    <row r="2207" spans="1:68" ht="42" customHeight="1">
      <c r="A2207"/>
      <c r="B2207" s="52"/>
      <c r="C2207" s="52"/>
      <c r="D2207" s="52"/>
      <c r="E2207" s="24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55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22"/>
      <c r="AT2207" s="22"/>
      <c r="AU2207" s="22"/>
      <c r="AV2207" s="22"/>
      <c r="AW2207" s="22"/>
      <c r="AX2207" s="22"/>
      <c r="AY2207" s="22"/>
      <c r="AZ2207" s="22"/>
      <c r="BA2207" s="22"/>
      <c r="BB2207" s="22"/>
      <c r="BC2207" s="22"/>
      <c r="BD2207" s="22"/>
      <c r="BE2207" s="22"/>
      <c r="BF2207" s="22"/>
      <c r="BG2207" s="22"/>
      <c r="BH2207" s="22"/>
      <c r="BI2207" s="22"/>
      <c r="BJ2207" s="22"/>
      <c r="BK2207" s="24"/>
      <c r="BL2207" s="24"/>
      <c r="BM2207" s="24"/>
      <c r="BO2207"/>
      <c r="BP2207" s="22"/>
    </row>
    <row r="2208" spans="1:68" ht="33.75" customHeight="1">
      <c r="A2208"/>
      <c r="B2208" s="52"/>
      <c r="C2208" s="52"/>
      <c r="D2208" s="52"/>
      <c r="E2208" s="24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22"/>
      <c r="AT2208" s="22"/>
      <c r="AU2208" s="22"/>
      <c r="AV2208" s="22"/>
      <c r="AW2208" s="22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4"/>
      <c r="BL2208" s="24"/>
      <c r="BM2208" s="24"/>
      <c r="BO2208"/>
      <c r="BP2208" s="22"/>
    </row>
    <row r="2209" spans="1:68" ht="33.75" customHeight="1">
      <c r="A2209"/>
      <c r="B2209" s="52"/>
      <c r="C2209" s="52"/>
      <c r="D2209" s="52"/>
      <c r="E2209" s="24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55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  <c r="AT2209" s="22"/>
      <c r="AU2209" s="22"/>
      <c r="AV2209" s="22"/>
      <c r="AW2209" s="22"/>
      <c r="AX2209" s="22"/>
      <c r="AY2209" s="22"/>
      <c r="AZ2209" s="22"/>
      <c r="BA2209" s="22"/>
      <c r="BB2209" s="22"/>
      <c r="BC2209" s="22"/>
      <c r="BD2209" s="22"/>
      <c r="BE2209" s="22"/>
      <c r="BF2209" s="22"/>
      <c r="BG2209" s="22"/>
      <c r="BH2209" s="22"/>
      <c r="BI2209" s="22"/>
      <c r="BJ2209" s="22"/>
      <c r="BK2209" s="24"/>
      <c r="BL2209" s="24"/>
      <c r="BM2209" s="24"/>
      <c r="BO2209"/>
      <c r="BP2209" s="22"/>
    </row>
    <row r="2210" spans="1:68" ht="33.75" customHeight="1">
      <c r="A2210"/>
      <c r="B2210" s="52"/>
      <c r="C2210" s="52"/>
      <c r="D2210" s="52"/>
      <c r="E2210" s="24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  <c r="AT2210" s="22"/>
      <c r="AU2210" s="22"/>
      <c r="AV2210" s="22"/>
      <c r="AW2210" s="22"/>
      <c r="AX2210" s="22"/>
      <c r="AY2210" s="22"/>
      <c r="AZ2210" s="22"/>
      <c r="BA2210" s="22"/>
      <c r="BB2210" s="22"/>
      <c r="BC2210" s="22"/>
      <c r="BD2210" s="22"/>
      <c r="BE2210" s="22"/>
      <c r="BF2210" s="22"/>
      <c r="BG2210" s="22"/>
      <c r="BH2210" s="22"/>
      <c r="BI2210" s="22"/>
      <c r="BJ2210" s="22"/>
      <c r="BK2210" s="24"/>
      <c r="BL2210" s="24"/>
      <c r="BM2210" s="24"/>
      <c r="BO2210"/>
      <c r="BP2210" s="22"/>
    </row>
    <row r="2211" spans="1:68" ht="33.75" customHeight="1">
      <c r="A2211"/>
      <c r="B2211" s="52"/>
      <c r="C2211" s="52"/>
      <c r="D2211" s="52"/>
      <c r="E2211" s="24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  <c r="AT2211" s="22"/>
      <c r="AU2211" s="22"/>
      <c r="AV2211" s="22"/>
      <c r="AW2211" s="22"/>
      <c r="AX2211" s="22"/>
      <c r="AY2211" s="22"/>
      <c r="AZ2211" s="22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4"/>
      <c r="BL2211" s="24"/>
      <c r="BM2211" s="24"/>
      <c r="BO2211"/>
      <c r="BP2211" s="22"/>
    </row>
    <row r="2212" spans="1:68" ht="33.75" customHeight="1">
      <c r="A2212"/>
      <c r="B2212" s="52"/>
      <c r="C2212" s="52"/>
      <c r="D2212" s="52"/>
      <c r="E2212" s="24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  <c r="AT2212" s="22"/>
      <c r="AU2212" s="22"/>
      <c r="AV2212" s="22"/>
      <c r="AW2212" s="22"/>
      <c r="AX2212" s="22"/>
      <c r="AY2212" s="22"/>
      <c r="AZ2212" s="22"/>
      <c r="BA2212" s="22"/>
      <c r="BB2212" s="22"/>
      <c r="BC2212" s="22"/>
      <c r="BD2212" s="22"/>
      <c r="BE2212" s="22"/>
      <c r="BF2212" s="22"/>
      <c r="BG2212" s="22"/>
      <c r="BH2212" s="22"/>
      <c r="BI2212" s="22"/>
      <c r="BJ2212" s="22"/>
      <c r="BK2212" s="24"/>
      <c r="BL2212" s="24"/>
      <c r="BM2212" s="24"/>
      <c r="BO2212"/>
      <c r="BP2212" s="22"/>
    </row>
    <row r="2213" spans="1:68" ht="33.75" customHeight="1">
      <c r="A2213"/>
      <c r="B2213" s="52"/>
      <c r="C2213" s="52"/>
      <c r="D2213" s="52"/>
      <c r="E2213" s="24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4"/>
      <c r="BL2213" s="24"/>
      <c r="BM2213" s="24"/>
      <c r="BO2213"/>
      <c r="BP2213" s="22"/>
    </row>
    <row r="2214" spans="1:68" ht="33.75" customHeight="1">
      <c r="A2214"/>
      <c r="B2214" s="52"/>
      <c r="C2214" s="52"/>
      <c r="D2214" s="52"/>
      <c r="E2214" s="24"/>
      <c r="F2214" s="22"/>
      <c r="G2214" s="22"/>
      <c r="H2214" s="22"/>
      <c r="I2214" s="22"/>
      <c r="J2214" s="57"/>
      <c r="K2214" s="64"/>
      <c r="L2214" s="22"/>
      <c r="M2214" s="22"/>
      <c r="N2214" s="22"/>
      <c r="O2214" s="22"/>
      <c r="P2214" s="22"/>
      <c r="Q2214" s="22"/>
      <c r="R2214" s="57"/>
      <c r="S2214" s="22"/>
      <c r="T2214" s="22"/>
      <c r="U2214" s="22"/>
      <c r="V2214" s="22"/>
      <c r="W2214" s="22"/>
      <c r="X2214" s="64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64"/>
      <c r="AT2214" s="22"/>
      <c r="AU2214" s="22"/>
      <c r="AV2214" s="55"/>
      <c r="AW2214" s="55"/>
      <c r="AX2214" s="55"/>
      <c r="AY2214" s="55"/>
      <c r="AZ2214" s="55"/>
      <c r="BA2214" s="55"/>
      <c r="BB2214" s="92"/>
      <c r="BC2214" s="55"/>
      <c r="BD2214" s="22"/>
      <c r="BE2214" s="22"/>
      <c r="BF2214" s="22"/>
      <c r="BG2214" s="22"/>
      <c r="BH2214" s="22"/>
      <c r="BI2214" s="22"/>
      <c r="BJ2214" s="22"/>
      <c r="BK2214" s="24"/>
      <c r="BL2214" s="24"/>
      <c r="BM2214" s="24"/>
      <c r="BO2214"/>
      <c r="BP2214" s="22"/>
    </row>
    <row r="2215" spans="1:68" ht="33.75" customHeight="1">
      <c r="A2215"/>
      <c r="B2215" s="52"/>
      <c r="C2215" s="52"/>
      <c r="D2215" s="52"/>
      <c r="E2215" s="24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  <c r="AT2215" s="22"/>
      <c r="AU2215" s="22"/>
      <c r="AV2215" s="22"/>
      <c r="AW2215" s="22"/>
      <c r="AX2215" s="22"/>
      <c r="AY2215" s="22"/>
      <c r="AZ2215" s="22"/>
      <c r="BA2215" s="22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4"/>
      <c r="BL2215" s="24"/>
      <c r="BM2215" s="24"/>
      <c r="BO2215"/>
      <c r="BP2215" s="22"/>
    </row>
    <row r="2216" spans="1:68" ht="33.75" customHeight="1">
      <c r="A2216"/>
      <c r="B2216" s="52"/>
      <c r="C2216" s="52"/>
      <c r="D2216" s="52"/>
      <c r="E2216" s="24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  <c r="AT2216" s="22"/>
      <c r="AU2216" s="22"/>
      <c r="AV2216" s="22"/>
      <c r="AW2216" s="22"/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4"/>
      <c r="BL2216" s="24"/>
      <c r="BM2216" s="24"/>
      <c r="BO2216"/>
      <c r="BP2216" s="22"/>
    </row>
    <row r="2217" spans="1:68" ht="33.75" customHeight="1">
      <c r="A2217"/>
      <c r="B2217" s="52"/>
      <c r="C2217" s="52"/>
      <c r="D2217" s="52"/>
      <c r="E2217" s="24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  <c r="AT2217" s="22"/>
      <c r="AU2217" s="22"/>
      <c r="AV2217" s="22"/>
      <c r="AW2217" s="22"/>
      <c r="AX2217" s="22"/>
      <c r="AY2217" s="22"/>
      <c r="AZ2217" s="22"/>
      <c r="BA2217" s="22"/>
      <c r="BB2217" s="22"/>
      <c r="BC2217" s="22"/>
      <c r="BD2217" s="22"/>
      <c r="BE2217" s="22"/>
      <c r="BF2217" s="22"/>
      <c r="BG2217" s="22"/>
      <c r="BH2217" s="22"/>
      <c r="BI2217" s="22"/>
      <c r="BJ2217" s="22"/>
      <c r="BK2217" s="24"/>
      <c r="BL2217" s="24"/>
      <c r="BM2217" s="24"/>
      <c r="BO2217"/>
      <c r="BP2217" s="22"/>
    </row>
    <row r="2218" spans="1:68" ht="33.75" customHeight="1">
      <c r="A2218"/>
      <c r="B2218" s="52"/>
      <c r="C2218" s="52"/>
      <c r="D2218" s="52"/>
      <c r="E2218" s="24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  <c r="AT2218" s="22"/>
      <c r="AU2218" s="22"/>
      <c r="AV2218" s="22"/>
      <c r="AW2218" s="22"/>
      <c r="AX2218" s="22"/>
      <c r="AY2218" s="22"/>
      <c r="AZ2218" s="22"/>
      <c r="BA2218" s="22"/>
      <c r="BB2218" s="22"/>
      <c r="BC2218" s="22"/>
      <c r="BD2218" s="22"/>
      <c r="BE2218" s="22"/>
      <c r="BF2218" s="22"/>
      <c r="BG2218" s="22"/>
      <c r="BH2218" s="22"/>
      <c r="BI2218" s="22"/>
      <c r="BJ2218" s="22"/>
      <c r="BK2218" s="24"/>
      <c r="BL2218" s="24"/>
      <c r="BM2218" s="24"/>
      <c r="BO2218"/>
      <c r="BP2218" s="22"/>
    </row>
    <row r="2219" spans="1:68" ht="33.75" customHeight="1">
      <c r="A2219"/>
      <c r="B2219" s="52"/>
      <c r="C2219" s="52"/>
      <c r="D2219" s="52"/>
      <c r="E2219" s="24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  <c r="AT2219" s="22"/>
      <c r="AU2219" s="22"/>
      <c r="AV2219" s="22"/>
      <c r="AW2219" s="22"/>
      <c r="AX2219" s="22"/>
      <c r="AY2219" s="22"/>
      <c r="AZ2219" s="22"/>
      <c r="BA2219" s="22"/>
      <c r="BB2219" s="22"/>
      <c r="BC2219" s="22"/>
      <c r="BD2219" s="22"/>
      <c r="BE2219" s="22"/>
      <c r="BF2219" s="22"/>
      <c r="BG2219" s="22"/>
      <c r="BH2219" s="22"/>
      <c r="BI2219" s="22"/>
      <c r="BJ2219" s="22"/>
      <c r="BK2219" s="24"/>
      <c r="BL2219" s="24"/>
      <c r="BM2219" s="24"/>
      <c r="BO2219"/>
      <c r="BP2219" s="22"/>
    </row>
    <row r="2220" spans="1:68" ht="33.75" customHeight="1">
      <c r="A2220"/>
      <c r="B2220" s="52"/>
      <c r="C2220" s="52"/>
      <c r="D2220" s="52"/>
      <c r="E2220" s="24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  <c r="AT2220" s="22"/>
      <c r="AU2220" s="22"/>
      <c r="AV2220" s="22"/>
      <c r="AW2220" s="22"/>
      <c r="AX2220" s="22"/>
      <c r="AY2220" s="22"/>
      <c r="AZ2220" s="22"/>
      <c r="BA2220" s="22"/>
      <c r="BB2220" s="22"/>
      <c r="BC2220" s="22"/>
      <c r="BD2220" s="22"/>
      <c r="BE2220" s="22"/>
      <c r="BF2220" s="22"/>
      <c r="BG2220" s="22"/>
      <c r="BH2220" s="22"/>
      <c r="BI2220" s="22"/>
      <c r="BJ2220" s="53"/>
      <c r="BK2220" s="24"/>
      <c r="BL2220" s="24"/>
      <c r="BM2220" s="24"/>
      <c r="BO2220"/>
      <c r="BP2220" s="22"/>
    </row>
    <row r="2221" spans="1:68" ht="33.75" customHeight="1">
      <c r="A2221"/>
      <c r="B2221" s="52"/>
      <c r="C2221" s="52"/>
      <c r="D2221" s="52"/>
      <c r="E2221" s="24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  <c r="AT2221" s="22"/>
      <c r="AU2221" s="22"/>
      <c r="AV2221" s="22"/>
      <c r="AW2221" s="22"/>
      <c r="AX2221" s="22"/>
      <c r="AY2221" s="22"/>
      <c r="AZ2221" s="22"/>
      <c r="BA2221" s="22"/>
      <c r="BB2221" s="22"/>
      <c r="BC2221" s="22"/>
      <c r="BD2221" s="22"/>
      <c r="BE2221" s="22"/>
      <c r="BF2221" s="22"/>
      <c r="BG2221" s="22"/>
      <c r="BH2221" s="22"/>
      <c r="BI2221" s="22"/>
      <c r="BJ2221" s="22"/>
      <c r="BK2221" s="24"/>
      <c r="BL2221" s="24"/>
      <c r="BM2221" s="24"/>
      <c r="BO2221"/>
      <c r="BP2221" s="22"/>
    </row>
    <row r="2222" spans="1:68" ht="42" customHeight="1">
      <c r="A2222"/>
      <c r="B2222" s="52"/>
      <c r="C2222" s="52"/>
      <c r="D2222" s="52"/>
      <c r="E2222" s="24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4"/>
      <c r="BL2222" s="24"/>
      <c r="BM2222" s="24"/>
      <c r="BO2222"/>
      <c r="BP2222" s="22"/>
    </row>
    <row r="2223" spans="1:68" ht="69" customHeight="1">
      <c r="A2223"/>
      <c r="B2223" s="58"/>
      <c r="C2223" s="58"/>
      <c r="D2223" s="58"/>
      <c r="E2223" s="68"/>
      <c r="F2223" s="59"/>
      <c r="G2223" s="59"/>
      <c r="H2223" s="59"/>
      <c r="I2223" s="59"/>
      <c r="J2223" s="59"/>
      <c r="K2223" s="59"/>
      <c r="L2223" s="59"/>
      <c r="M2223" s="59"/>
      <c r="N2223" s="59"/>
      <c r="O2223" s="59"/>
      <c r="P2223" s="59"/>
      <c r="Q2223" s="59"/>
      <c r="R2223" s="69"/>
      <c r="S2223" s="59"/>
      <c r="T2223" s="59"/>
      <c r="U2223" s="61"/>
      <c r="V2223" s="59"/>
      <c r="W2223" s="59"/>
      <c r="X2223" s="61"/>
      <c r="Y2223" s="61"/>
      <c r="Z2223" s="61"/>
      <c r="AA2223" s="61"/>
      <c r="AB2223" s="61"/>
      <c r="AC2223" s="61"/>
      <c r="AD2223" s="61"/>
      <c r="AE2223" s="61"/>
      <c r="AF2223" s="61"/>
      <c r="AG2223" s="61"/>
      <c r="AH2223" s="59"/>
      <c r="AI2223" s="61"/>
      <c r="AJ2223" s="61"/>
      <c r="AK2223" s="61"/>
      <c r="AL2223" s="61"/>
      <c r="AM2223" s="61"/>
      <c r="AN2223" s="61"/>
      <c r="AO2223" s="61"/>
      <c r="AP2223" s="61"/>
      <c r="AQ2223" s="61"/>
      <c r="AR2223" s="61"/>
      <c r="AS2223" s="61"/>
      <c r="AT2223" s="61"/>
      <c r="AU2223" s="61"/>
      <c r="AV2223" s="61"/>
      <c r="AW2223" s="61"/>
      <c r="AX2223" s="61"/>
      <c r="AY2223" s="61"/>
      <c r="AZ2223" s="61"/>
      <c r="BA2223" s="61"/>
      <c r="BB2223" s="61"/>
      <c r="BC2223" s="61"/>
      <c r="BD2223" s="61"/>
      <c r="BE2223" s="60"/>
      <c r="BF2223" s="60"/>
      <c r="BG2223" s="72"/>
      <c r="BH2223" s="61"/>
      <c r="BI2223" s="61"/>
      <c r="BJ2223" s="57"/>
      <c r="BK2223" s="70"/>
      <c r="BL2223" s="70"/>
      <c r="BM2223" s="70"/>
      <c r="BO2223"/>
      <c r="BP2223" s="22"/>
    </row>
    <row r="2224" spans="1:68" ht="33.75" customHeight="1">
      <c r="A2224"/>
      <c r="B2224" s="52"/>
      <c r="C2224" s="52"/>
      <c r="D2224" s="52"/>
      <c r="E2224" s="24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  <c r="AT2224" s="22"/>
      <c r="AU2224" s="22"/>
      <c r="AV2224" s="22"/>
      <c r="AW2224" s="22"/>
      <c r="AX2224" s="22"/>
      <c r="AY2224" s="22"/>
      <c r="AZ2224" s="22"/>
      <c r="BA2224" s="22"/>
      <c r="BB2224" s="22"/>
      <c r="BC2224" s="22"/>
      <c r="BD2224" s="22"/>
      <c r="BE2224" s="22"/>
      <c r="BF2224" s="22"/>
      <c r="BG2224" s="22"/>
      <c r="BH2224" s="22"/>
      <c r="BI2224" s="22"/>
      <c r="BJ2224" s="22"/>
      <c r="BK2224" s="24"/>
      <c r="BL2224" s="24"/>
      <c r="BM2224" s="24"/>
      <c r="BO2224"/>
      <c r="BP2224" s="22"/>
    </row>
    <row r="2225" spans="1:68" ht="33.75" customHeight="1">
      <c r="A2225"/>
      <c r="B2225" s="52"/>
      <c r="C2225" s="52"/>
      <c r="D2225" s="52"/>
      <c r="E2225" s="24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64"/>
      <c r="AT2225" s="22"/>
      <c r="AU2225" s="22"/>
      <c r="AV2225" s="22"/>
      <c r="AW2225" s="22"/>
      <c r="AX2225" s="22"/>
      <c r="AY2225" s="22"/>
      <c r="AZ2225" s="22"/>
      <c r="BA2225" s="22"/>
      <c r="BB2225" s="22"/>
      <c r="BC2225" s="22"/>
      <c r="BD2225" s="22"/>
      <c r="BE2225" s="22"/>
      <c r="BF2225" s="22"/>
      <c r="BG2225" s="22"/>
      <c r="BH2225" s="22"/>
      <c r="BI2225" s="22"/>
      <c r="BJ2225" s="22"/>
      <c r="BK2225" s="24"/>
      <c r="BL2225" s="24"/>
      <c r="BM2225" s="24"/>
      <c r="BO2225"/>
      <c r="BP2225" s="22"/>
    </row>
    <row r="2226" spans="1:68" ht="33.75" customHeight="1">
      <c r="A2226"/>
      <c r="B2226" s="52"/>
      <c r="C2226" s="52"/>
      <c r="D2226" s="52"/>
      <c r="E2226" s="24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  <c r="AT2226" s="22"/>
      <c r="AU2226" s="22"/>
      <c r="AV2226" s="22"/>
      <c r="AW2226" s="22"/>
      <c r="AX2226" s="22"/>
      <c r="AY2226" s="22"/>
      <c r="AZ2226" s="22"/>
      <c r="BA2226" s="22"/>
      <c r="BB2226" s="22"/>
      <c r="BC2226" s="22"/>
      <c r="BD2226" s="22"/>
      <c r="BE2226" s="22"/>
      <c r="BF2226" s="22"/>
      <c r="BG2226" s="22"/>
      <c r="BH2226" s="22"/>
      <c r="BI2226" s="22"/>
      <c r="BJ2226" s="22"/>
      <c r="BK2226" s="24"/>
      <c r="BL2226" s="24"/>
      <c r="BM2226" s="24"/>
      <c r="BO2226"/>
      <c r="BP2226" s="22"/>
    </row>
    <row r="2227" spans="1:68" ht="33.75" customHeight="1">
      <c r="A2227"/>
      <c r="B2227" s="52"/>
      <c r="C2227" s="52"/>
      <c r="D2227" s="52"/>
      <c r="E2227" s="24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22"/>
      <c r="AT2227" s="22"/>
      <c r="AU2227" s="22"/>
      <c r="AV2227" s="22"/>
      <c r="AW2227" s="22"/>
      <c r="AX2227" s="22"/>
      <c r="AY2227" s="22"/>
      <c r="AZ2227" s="22"/>
      <c r="BA2227" s="22"/>
      <c r="BB2227" s="22"/>
      <c r="BC2227" s="22"/>
      <c r="BD2227" s="22"/>
      <c r="BE2227" s="22"/>
      <c r="BF2227" s="22"/>
      <c r="BG2227" s="22"/>
      <c r="BH2227" s="22"/>
      <c r="BI2227" s="22"/>
      <c r="BJ2227" s="22"/>
      <c r="BK2227" s="24"/>
      <c r="BL2227" s="24"/>
      <c r="BM2227" s="24"/>
      <c r="BO2227"/>
      <c r="BP2227" s="22"/>
    </row>
    <row r="2228" spans="1:68" ht="42" customHeight="1">
      <c r="A2228"/>
      <c r="B2228" s="52"/>
      <c r="C2228" s="52"/>
      <c r="D2228" s="52"/>
      <c r="E2228" s="24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22"/>
      <c r="AT2228" s="22"/>
      <c r="AU2228" s="22"/>
      <c r="AV2228" s="22"/>
      <c r="AW2228" s="22"/>
      <c r="AX2228" s="22"/>
      <c r="AY2228" s="22"/>
      <c r="AZ2228" s="22"/>
      <c r="BA2228" s="22"/>
      <c r="BB2228" s="22"/>
      <c r="BC2228" s="22"/>
      <c r="BD2228" s="22"/>
      <c r="BE2228" s="22"/>
      <c r="BF2228" s="22"/>
      <c r="BG2228" s="22"/>
      <c r="BH2228" s="22"/>
      <c r="BI2228" s="22"/>
      <c r="BJ2228" s="22"/>
      <c r="BK2228" s="24"/>
      <c r="BL2228" s="24"/>
      <c r="BM2228" s="24"/>
      <c r="BO2228"/>
      <c r="BP2228" s="22"/>
    </row>
    <row r="2229" spans="1:68" ht="33.75" customHeight="1">
      <c r="A2229"/>
      <c r="B2229" s="52"/>
      <c r="C2229" s="52"/>
      <c r="D2229" s="52"/>
      <c r="E2229" s="24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  <c r="AT2229" s="22"/>
      <c r="AU2229" s="22"/>
      <c r="AV2229" s="22"/>
      <c r="AW2229" s="22"/>
      <c r="AX2229" s="22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I2229" s="22"/>
      <c r="BJ2229" s="22"/>
      <c r="BK2229" s="24"/>
      <c r="BL2229" s="24"/>
      <c r="BM2229" s="24"/>
      <c r="BO2229"/>
      <c r="BP2229" s="22"/>
    </row>
    <row r="2230" spans="1:68" ht="33.75" customHeight="1">
      <c r="A2230"/>
      <c r="B2230" s="52"/>
      <c r="C2230" s="52"/>
      <c r="D2230" s="52"/>
      <c r="E2230" s="24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  <c r="AT2230" s="22"/>
      <c r="AU2230" s="22"/>
      <c r="AV2230" s="22"/>
      <c r="AW2230" s="22"/>
      <c r="AX2230" s="22"/>
      <c r="AY2230" s="22"/>
      <c r="AZ2230" s="22"/>
      <c r="BA2230" s="22"/>
      <c r="BB2230" s="22"/>
      <c r="BC2230" s="22"/>
      <c r="BD2230" s="22"/>
      <c r="BE2230" s="22"/>
      <c r="BF2230" s="22"/>
      <c r="BG2230" s="22"/>
      <c r="BH2230" s="22"/>
      <c r="BI2230" s="22"/>
      <c r="BJ2230" s="22"/>
      <c r="BK2230" s="24"/>
      <c r="BL2230" s="24"/>
      <c r="BM2230" s="24"/>
      <c r="BO2230"/>
      <c r="BP2230" s="22"/>
    </row>
    <row r="2231" spans="1:68" ht="42" customHeight="1">
      <c r="A2231"/>
      <c r="B2231" s="52"/>
      <c r="C2231" s="52"/>
      <c r="D2231" s="52"/>
      <c r="E2231" s="24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2"/>
      <c r="AV2231" s="22"/>
      <c r="AW2231" s="22"/>
      <c r="AX2231" s="22"/>
      <c r="AY2231" s="22"/>
      <c r="AZ2231" s="22"/>
      <c r="BA2231" s="22"/>
      <c r="BB2231" s="22"/>
      <c r="BC2231" s="22"/>
      <c r="BD2231" s="22"/>
      <c r="BE2231" s="22"/>
      <c r="BF2231" s="22"/>
      <c r="BG2231" s="22"/>
      <c r="BH2231" s="22"/>
      <c r="BI2231" s="22"/>
      <c r="BJ2231" s="22"/>
      <c r="BK2231" s="24"/>
      <c r="BL2231" s="24"/>
      <c r="BM2231" s="24"/>
      <c r="BO2231"/>
      <c r="BP2231" s="22"/>
    </row>
    <row r="2232" spans="1:68" ht="42" customHeight="1">
      <c r="A2232"/>
      <c r="B2232" s="52"/>
      <c r="C2232" s="52"/>
      <c r="D2232" s="52"/>
      <c r="E2232" s="24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22"/>
      <c r="AT2232" s="22"/>
      <c r="AU2232" s="22"/>
      <c r="AV2232" s="22"/>
      <c r="AW2232" s="22"/>
      <c r="AX2232" s="22"/>
      <c r="AY2232" s="22"/>
      <c r="AZ2232" s="22"/>
      <c r="BA2232" s="22"/>
      <c r="BB2232" s="22"/>
      <c r="BC2232" s="22"/>
      <c r="BD2232" s="22"/>
      <c r="BE2232" s="22"/>
      <c r="BF2232" s="22"/>
      <c r="BG2232" s="22"/>
      <c r="BH2232" s="22"/>
      <c r="BI2232" s="22"/>
      <c r="BJ2232" s="22"/>
      <c r="BK2232" s="24"/>
      <c r="BL2232" s="24"/>
      <c r="BM2232" s="24"/>
      <c r="BO2232"/>
      <c r="BP2232" s="22"/>
    </row>
    <row r="2233" spans="1:68" ht="33.75" customHeight="1">
      <c r="A2233"/>
      <c r="B2233" s="52"/>
      <c r="C2233" s="52"/>
      <c r="D2233" s="52"/>
      <c r="E2233" s="24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  <c r="AT2233" s="22"/>
      <c r="AU2233" s="22"/>
      <c r="AV2233" s="22"/>
      <c r="AW2233" s="22"/>
      <c r="AX2233" s="22"/>
      <c r="AY2233" s="22"/>
      <c r="AZ2233" s="22"/>
      <c r="BA2233" s="22"/>
      <c r="BB2233" s="22"/>
      <c r="BC2233" s="22"/>
      <c r="BD2233" s="22"/>
      <c r="BE2233" s="22"/>
      <c r="BF2233" s="22"/>
      <c r="BG2233" s="22"/>
      <c r="BH2233" s="22"/>
      <c r="BI2233" s="22"/>
      <c r="BJ2233" s="22"/>
      <c r="BK2233" s="24"/>
      <c r="BL2233" s="24"/>
      <c r="BM2233" s="24"/>
      <c r="BO2233"/>
      <c r="BP2233" s="22"/>
    </row>
    <row r="2234" spans="1:68" ht="55.5" customHeight="1">
      <c r="A2234"/>
      <c r="B2234" s="52"/>
      <c r="C2234" s="52"/>
      <c r="D2234" s="52"/>
      <c r="E2234" s="24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  <c r="AT2234" s="22"/>
      <c r="AU2234" s="22"/>
      <c r="AV2234" s="22"/>
      <c r="AW2234" s="22"/>
      <c r="AX2234" s="22"/>
      <c r="AY2234" s="22"/>
      <c r="AZ2234" s="22"/>
      <c r="BA2234" s="22"/>
      <c r="BB2234" s="22"/>
      <c r="BC2234" s="22"/>
      <c r="BD2234" s="22"/>
      <c r="BE2234" s="22"/>
      <c r="BF2234" s="22"/>
      <c r="BG2234" s="22"/>
      <c r="BH2234" s="22"/>
      <c r="BI2234" s="22"/>
      <c r="BJ2234" s="22"/>
      <c r="BK2234" s="24"/>
      <c r="BL2234" s="24"/>
      <c r="BM2234" s="24"/>
      <c r="BO2234"/>
      <c r="BP2234" s="22"/>
    </row>
    <row r="2235" spans="1:68" ht="55.5" customHeight="1">
      <c r="A2235"/>
      <c r="B2235" s="52"/>
      <c r="C2235" s="52"/>
      <c r="D2235" s="52"/>
      <c r="E2235" s="24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  <c r="AT2235" s="22"/>
      <c r="AU2235" s="22"/>
      <c r="AV2235" s="22"/>
      <c r="AW2235" s="22"/>
      <c r="AX2235" s="22"/>
      <c r="AY2235" s="22"/>
      <c r="AZ2235" s="22"/>
      <c r="BA2235" s="22"/>
      <c r="BB2235" s="22"/>
      <c r="BC2235" s="22"/>
      <c r="BD2235" s="22"/>
      <c r="BE2235" s="22"/>
      <c r="BF2235" s="22"/>
      <c r="BG2235" s="22"/>
      <c r="BH2235" s="22"/>
      <c r="BI2235" s="22"/>
      <c r="BJ2235" s="22"/>
      <c r="BK2235" s="24"/>
      <c r="BL2235" s="24"/>
      <c r="BM2235" s="24"/>
      <c r="BO2235"/>
      <c r="BP2235" s="22"/>
    </row>
    <row r="2236" spans="1:68" ht="55.5" customHeight="1">
      <c r="A2236"/>
      <c r="B2236" s="52"/>
      <c r="C2236" s="52"/>
      <c r="D2236" s="52"/>
      <c r="E2236" s="24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4"/>
      <c r="BL2236" s="24"/>
      <c r="BM2236" s="24"/>
      <c r="BO2236"/>
      <c r="BP2236" s="22"/>
    </row>
    <row r="2237" spans="1:68" ht="55.5" customHeight="1">
      <c r="A2237"/>
      <c r="B2237" s="52"/>
      <c r="C2237" s="52"/>
      <c r="D2237" s="52"/>
      <c r="E2237" s="24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4"/>
      <c r="BL2237" s="24"/>
      <c r="BM2237" s="24"/>
      <c r="BO2237"/>
      <c r="BP2237" s="22"/>
    </row>
    <row r="2238" spans="1:68" ht="55.5" customHeight="1">
      <c r="A2238"/>
      <c r="B2238" s="52"/>
      <c r="C2238" s="52"/>
      <c r="D2238" s="52"/>
      <c r="E2238" s="24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4"/>
      <c r="BL2238" s="24"/>
      <c r="BM2238" s="24"/>
      <c r="BO2238"/>
      <c r="BP2238" s="22"/>
    </row>
    <row r="2239" spans="1:68" ht="55.5" customHeight="1">
      <c r="A2239"/>
      <c r="B2239" s="52"/>
      <c r="C2239" s="52"/>
      <c r="D2239" s="52"/>
      <c r="E2239" s="24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4"/>
      <c r="BL2239" s="24"/>
      <c r="BM2239" s="24"/>
      <c r="BO2239"/>
      <c r="BP2239" s="22"/>
    </row>
    <row r="2240" spans="1:68" ht="55.5" customHeight="1">
      <c r="A2240"/>
      <c r="B2240" s="52"/>
      <c r="C2240" s="52"/>
      <c r="D2240" s="52"/>
      <c r="E2240" s="24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4"/>
      <c r="BL2240" s="24"/>
      <c r="BM2240" s="24"/>
      <c r="BO2240"/>
      <c r="BP2240" s="22"/>
    </row>
    <row r="2241" spans="1:68" ht="42" customHeight="1">
      <c r="A2241"/>
      <c r="B2241" s="52"/>
      <c r="C2241" s="52"/>
      <c r="D2241" s="52"/>
      <c r="E2241" s="24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4"/>
      <c r="BL2241" s="24"/>
      <c r="BM2241" s="24"/>
      <c r="BO2241"/>
      <c r="BP2241" s="22"/>
    </row>
    <row r="2242" spans="1:68" ht="42" customHeight="1">
      <c r="A2242"/>
      <c r="B2242" s="52"/>
      <c r="C2242" s="52"/>
      <c r="D2242" s="52"/>
      <c r="E2242" s="24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4"/>
      <c r="BL2242" s="24"/>
      <c r="BM2242" s="24"/>
      <c r="BO2242"/>
      <c r="BP2242" s="22"/>
    </row>
    <row r="2243" spans="1:68" ht="55.5" customHeight="1">
      <c r="A2243"/>
      <c r="B2243" s="52"/>
      <c r="C2243" s="52"/>
      <c r="D2243" s="52"/>
      <c r="E2243" s="24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4"/>
      <c r="BL2243" s="24"/>
      <c r="BM2243" s="24"/>
      <c r="BO2243"/>
      <c r="BP2243" s="22"/>
    </row>
    <row r="2244" spans="1:68" ht="55.5" customHeight="1">
      <c r="A2244"/>
      <c r="B2244" s="52"/>
      <c r="C2244" s="52"/>
      <c r="D2244" s="52"/>
      <c r="E2244" s="24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  <c r="AT2244" s="22"/>
      <c r="AU2244" s="22"/>
      <c r="AV2244" s="22"/>
      <c r="AW2244" s="22"/>
      <c r="AX2244" s="22"/>
      <c r="AY2244" s="22"/>
      <c r="AZ2244" s="22"/>
      <c r="BA2244" s="22"/>
      <c r="BB2244" s="22"/>
      <c r="BC2244" s="22"/>
      <c r="BD2244" s="22"/>
      <c r="BE2244" s="22"/>
      <c r="BF2244" s="22"/>
      <c r="BG2244" s="22"/>
      <c r="BH2244" s="22"/>
      <c r="BI2244" s="22"/>
      <c r="BJ2244" s="22"/>
      <c r="BK2244" s="24"/>
      <c r="BL2244" s="24"/>
      <c r="BM2244" s="24"/>
      <c r="BO2244"/>
      <c r="BP2244" s="22"/>
    </row>
    <row r="2245" spans="1:68" ht="55.5" customHeight="1">
      <c r="A2245"/>
      <c r="B2245" s="52"/>
      <c r="C2245" s="52"/>
      <c r="D2245" s="52"/>
      <c r="E2245" s="24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/>
      <c r="AI2245" s="22"/>
      <c r="AJ2245" s="22"/>
      <c r="AK2245" s="22"/>
      <c r="AL2245" s="22"/>
      <c r="AM2245" s="22"/>
      <c r="AN2245" s="22"/>
      <c r="AO2245" s="22"/>
      <c r="AP2245" s="22"/>
      <c r="AQ2245" s="22"/>
      <c r="AR2245" s="22"/>
      <c r="AS2245" s="22"/>
      <c r="AT2245" s="22"/>
      <c r="AU2245" s="22"/>
      <c r="AV2245" s="22"/>
      <c r="AW2245" s="22"/>
      <c r="AX2245" s="22"/>
      <c r="AY2245" s="22"/>
      <c r="AZ2245" s="22"/>
      <c r="BA2245" s="22"/>
      <c r="BB2245" s="22"/>
      <c r="BC2245" s="22"/>
      <c r="BD2245" s="22"/>
      <c r="BE2245" s="22"/>
      <c r="BF2245" s="22"/>
      <c r="BG2245" s="22"/>
      <c r="BH2245" s="22"/>
      <c r="BI2245" s="22"/>
      <c r="BJ2245" s="22"/>
      <c r="BK2245" s="24"/>
      <c r="BL2245" s="24"/>
      <c r="BM2245" s="24"/>
      <c r="BO2245"/>
      <c r="BP2245" s="22"/>
    </row>
    <row r="2246" spans="1:68" ht="42" customHeight="1">
      <c r="A2246"/>
      <c r="B2246" s="52"/>
      <c r="C2246" s="52"/>
      <c r="D2246" s="52"/>
      <c r="E2246" s="24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/>
      <c r="AI2246" s="22"/>
      <c r="AJ2246" s="22"/>
      <c r="AK2246" s="22"/>
      <c r="AL2246" s="22"/>
      <c r="AM2246" s="22"/>
      <c r="AN2246" s="22"/>
      <c r="AO2246" s="22"/>
      <c r="AP2246" s="22"/>
      <c r="AQ2246" s="22"/>
      <c r="AR2246" s="22"/>
      <c r="AS2246" s="22"/>
      <c r="AT2246" s="22"/>
      <c r="AU2246" s="22"/>
      <c r="AV2246" s="22"/>
      <c r="AW2246" s="22"/>
      <c r="AX2246" s="22"/>
      <c r="AY2246" s="22"/>
      <c r="AZ2246" s="22"/>
      <c r="BA2246" s="22"/>
      <c r="BB2246" s="22"/>
      <c r="BC2246" s="22"/>
      <c r="BD2246" s="22"/>
      <c r="BE2246" s="22"/>
      <c r="BF2246" s="22"/>
      <c r="BG2246" s="22"/>
      <c r="BH2246" s="22"/>
      <c r="BI2246" s="22"/>
      <c r="BJ2246" s="22"/>
      <c r="BK2246" s="24"/>
      <c r="BL2246" s="24"/>
      <c r="BM2246" s="24"/>
      <c r="BO2246"/>
      <c r="BP2246" s="22"/>
    </row>
    <row r="2247" spans="1:68" ht="42" customHeight="1">
      <c r="A2247"/>
      <c r="B2247" s="62"/>
      <c r="C2247" s="62"/>
      <c r="D2247" s="52"/>
      <c r="E2247" s="24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  <c r="AI2247" s="22"/>
      <c r="AJ2247" s="22"/>
      <c r="AK2247" s="22"/>
      <c r="AL2247" s="22"/>
      <c r="AM2247" s="22"/>
      <c r="AN2247" s="22"/>
      <c r="AO2247" s="22"/>
      <c r="AP2247" s="22"/>
      <c r="AQ2247" s="22"/>
      <c r="AR2247" s="22"/>
      <c r="AS2247" s="22"/>
      <c r="AT2247" s="22"/>
      <c r="AU2247" s="22"/>
      <c r="AV2247" s="22"/>
      <c r="AW2247" s="22"/>
      <c r="AX2247" s="22"/>
      <c r="AY2247" s="22"/>
      <c r="AZ2247" s="22"/>
      <c r="BA2247" s="22"/>
      <c r="BB2247" s="22"/>
      <c r="BC2247" s="22"/>
      <c r="BD2247" s="22"/>
      <c r="BE2247" s="22"/>
      <c r="BF2247" s="22"/>
      <c r="BG2247" s="22"/>
      <c r="BH2247" s="22"/>
      <c r="BI2247" s="22"/>
      <c r="BJ2247" s="22"/>
      <c r="BK2247" s="24"/>
      <c r="BL2247" s="24"/>
      <c r="BM2247" s="24"/>
      <c r="BO2247"/>
      <c r="BP2247" s="22"/>
    </row>
    <row r="2248" spans="1:68" ht="42" customHeight="1">
      <c r="A2248"/>
      <c r="B2248" s="52"/>
      <c r="C2248" s="52"/>
      <c r="D2248" s="52"/>
      <c r="E2248" s="24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22"/>
      <c r="AT2248" s="22"/>
      <c r="AU2248" s="22"/>
      <c r="AV2248" s="22"/>
      <c r="AW2248" s="22"/>
      <c r="AX2248" s="22"/>
      <c r="AY2248" s="22"/>
      <c r="AZ2248" s="22"/>
      <c r="BA2248" s="22"/>
      <c r="BB2248" s="22"/>
      <c r="BC2248" s="22"/>
      <c r="BD2248" s="22"/>
      <c r="BE2248" s="22"/>
      <c r="BF2248" s="22"/>
      <c r="BG2248" s="22"/>
      <c r="BH2248" s="22"/>
      <c r="BI2248" s="22"/>
      <c r="BJ2248" s="22"/>
      <c r="BK2248" s="24"/>
      <c r="BL2248" s="24"/>
      <c r="BM2248" s="24"/>
      <c r="BO2248"/>
      <c r="BP2248" s="22"/>
    </row>
    <row r="2249" spans="1:68" ht="42" customHeight="1">
      <c r="A2249"/>
      <c r="B2249" s="52"/>
      <c r="C2249" s="52"/>
      <c r="D2249" s="52"/>
      <c r="E2249" s="24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2"/>
      <c r="AZ2249" s="22"/>
      <c r="BA2249" s="22"/>
      <c r="BB2249" s="22"/>
      <c r="BC2249" s="22"/>
      <c r="BD2249" s="22"/>
      <c r="BE2249" s="22"/>
      <c r="BF2249" s="22"/>
      <c r="BG2249" s="22"/>
      <c r="BH2249" s="22"/>
      <c r="BI2249" s="22"/>
      <c r="BJ2249" s="22"/>
      <c r="BK2249" s="24"/>
      <c r="BL2249" s="24"/>
      <c r="BM2249" s="24"/>
      <c r="BO2249"/>
      <c r="BP2249" s="22"/>
    </row>
    <row r="2250" spans="1:68" ht="42" customHeight="1">
      <c r="A2250"/>
      <c r="B2250" s="52"/>
      <c r="C2250" s="52"/>
      <c r="D2250" s="52"/>
      <c r="E2250" s="24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  <c r="W2250" s="22"/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/>
      <c r="AI2250" s="22"/>
      <c r="AJ2250" s="22"/>
      <c r="AK2250" s="22"/>
      <c r="AL2250" s="22"/>
      <c r="AM2250" s="22"/>
      <c r="AN2250" s="22"/>
      <c r="AO2250" s="22"/>
      <c r="AP2250" s="22"/>
      <c r="AQ2250" s="22"/>
      <c r="AR2250" s="22"/>
      <c r="AS2250" s="22"/>
      <c r="AT2250" s="22"/>
      <c r="AU2250" s="22"/>
      <c r="AV2250" s="22"/>
      <c r="AW2250" s="22"/>
      <c r="AX2250" s="22"/>
      <c r="AY2250" s="22"/>
      <c r="AZ2250" s="22"/>
      <c r="BA2250" s="22"/>
      <c r="BB2250" s="22"/>
      <c r="BC2250" s="22"/>
      <c r="BD2250" s="22"/>
      <c r="BE2250" s="22"/>
      <c r="BF2250" s="22"/>
      <c r="BG2250" s="22"/>
      <c r="BH2250" s="22"/>
      <c r="BI2250" s="22"/>
      <c r="BJ2250" s="22"/>
      <c r="BK2250" s="24"/>
      <c r="BL2250" s="24"/>
      <c r="BM2250" s="24"/>
      <c r="BO2250"/>
      <c r="BP2250" s="22"/>
    </row>
    <row r="2251" spans="1:68" ht="42" customHeight="1">
      <c r="A2251"/>
      <c r="B2251" s="52"/>
      <c r="C2251" s="52"/>
      <c r="D2251" s="52"/>
      <c r="E2251" s="24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2"/>
      <c r="AI2251" s="22"/>
      <c r="AJ2251" s="22"/>
      <c r="AK2251" s="22"/>
      <c r="AL2251" s="22"/>
      <c r="AM2251" s="22"/>
      <c r="AN2251" s="22"/>
      <c r="AO2251" s="22"/>
      <c r="AP2251" s="22"/>
      <c r="AQ2251" s="22"/>
      <c r="AR2251" s="22"/>
      <c r="AS2251" s="22"/>
      <c r="AT2251" s="22"/>
      <c r="AU2251" s="22"/>
      <c r="AV2251" s="22"/>
      <c r="AW2251" s="22"/>
      <c r="AX2251" s="22"/>
      <c r="AY2251" s="22"/>
      <c r="AZ2251" s="22"/>
      <c r="BA2251" s="22"/>
      <c r="BB2251" s="22"/>
      <c r="BC2251" s="22"/>
      <c r="BD2251" s="22"/>
      <c r="BE2251" s="22"/>
      <c r="BF2251" s="22"/>
      <c r="BG2251" s="22"/>
      <c r="BH2251" s="22"/>
      <c r="BI2251" s="22"/>
      <c r="BJ2251" s="22"/>
      <c r="BK2251" s="24"/>
      <c r="BL2251" s="24"/>
      <c r="BM2251" s="24"/>
      <c r="BO2251"/>
      <c r="BP2251" s="22"/>
    </row>
    <row r="2252" spans="1:68" ht="42" customHeight="1">
      <c r="A2252"/>
      <c r="B2252" s="52"/>
      <c r="C2252" s="52"/>
      <c r="D2252" s="52"/>
      <c r="E2252" s="24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  <c r="W2252" s="22"/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2"/>
      <c r="AH2252" s="22"/>
      <c r="AI2252" s="22"/>
      <c r="AJ2252" s="22"/>
      <c r="AK2252" s="22"/>
      <c r="AL2252" s="22"/>
      <c r="AM2252" s="22"/>
      <c r="AN2252" s="22"/>
      <c r="AO2252" s="22"/>
      <c r="AP2252" s="22"/>
      <c r="AQ2252" s="22"/>
      <c r="AR2252" s="22"/>
      <c r="AS2252" s="22"/>
      <c r="AT2252" s="22"/>
      <c r="AU2252" s="22"/>
      <c r="AV2252" s="22"/>
      <c r="AW2252" s="22"/>
      <c r="AX2252" s="22"/>
      <c r="AY2252" s="22"/>
      <c r="AZ2252" s="22"/>
      <c r="BA2252" s="22"/>
      <c r="BB2252" s="22"/>
      <c r="BC2252" s="22"/>
      <c r="BD2252" s="22"/>
      <c r="BE2252" s="22"/>
      <c r="BF2252" s="22"/>
      <c r="BG2252" s="22"/>
      <c r="BH2252" s="22"/>
      <c r="BI2252" s="22"/>
      <c r="BJ2252" s="22"/>
      <c r="BK2252" s="24"/>
      <c r="BL2252" s="24"/>
      <c r="BM2252" s="24"/>
      <c r="BO2252"/>
      <c r="BP2252" s="22"/>
    </row>
    <row r="2253" spans="1:68" ht="42" customHeight="1">
      <c r="A2253"/>
      <c r="B2253" s="52"/>
      <c r="C2253" s="52"/>
      <c r="D2253" s="52"/>
      <c r="E2253" s="24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2"/>
      <c r="AH2253" s="22"/>
      <c r="AI2253" s="22"/>
      <c r="AJ2253" s="22"/>
      <c r="AK2253" s="22"/>
      <c r="AL2253" s="22"/>
      <c r="AM2253" s="22"/>
      <c r="AN2253" s="22"/>
      <c r="AO2253" s="22"/>
      <c r="AP2253" s="22"/>
      <c r="AQ2253" s="22"/>
      <c r="AR2253" s="22"/>
      <c r="AS2253" s="22"/>
      <c r="AT2253" s="22"/>
      <c r="AU2253" s="22"/>
      <c r="AV2253" s="22"/>
      <c r="AW2253" s="22"/>
      <c r="AX2253" s="22"/>
      <c r="AY2253" s="22"/>
      <c r="AZ2253" s="22"/>
      <c r="BA2253" s="22"/>
      <c r="BB2253" s="22"/>
      <c r="BC2253" s="22"/>
      <c r="BD2253" s="22"/>
      <c r="BE2253" s="22"/>
      <c r="BF2253" s="22"/>
      <c r="BG2253" s="22"/>
      <c r="BH2253" s="22"/>
      <c r="BI2253" s="22"/>
      <c r="BJ2253" s="22"/>
      <c r="BK2253" s="24"/>
      <c r="BL2253" s="24"/>
      <c r="BM2253" s="24"/>
      <c r="BO2253"/>
      <c r="BP2253" s="22"/>
    </row>
    <row r="2254" spans="1:68" ht="42" customHeight="1">
      <c r="A2254"/>
      <c r="B2254" s="52"/>
      <c r="C2254" s="52"/>
      <c r="D2254" s="52"/>
      <c r="E2254" s="24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  <c r="W2254" s="22"/>
      <c r="X2254" s="22"/>
      <c r="Y2254" s="22"/>
      <c r="Z2254" s="22"/>
      <c r="AA2254" s="22"/>
      <c r="AB2254" s="22"/>
      <c r="AC2254" s="22"/>
      <c r="AD2254" s="22"/>
      <c r="AE2254" s="22"/>
      <c r="AF2254" s="22"/>
      <c r="AG2254" s="22"/>
      <c r="AH2254" s="22"/>
      <c r="AI2254" s="22"/>
      <c r="AJ2254" s="22"/>
      <c r="AK2254" s="22"/>
      <c r="AL2254" s="22"/>
      <c r="AM2254" s="22"/>
      <c r="AN2254" s="22"/>
      <c r="AO2254" s="22"/>
      <c r="AP2254" s="22"/>
      <c r="AQ2254" s="22"/>
      <c r="AR2254" s="22"/>
      <c r="AS2254" s="22"/>
      <c r="AT2254" s="22"/>
      <c r="AU2254" s="22"/>
      <c r="AV2254" s="22"/>
      <c r="AW2254" s="22"/>
      <c r="AX2254" s="22"/>
      <c r="AY2254" s="22"/>
      <c r="AZ2254" s="22"/>
      <c r="BA2254" s="22"/>
      <c r="BB2254" s="22"/>
      <c r="BC2254" s="22"/>
      <c r="BD2254" s="22"/>
      <c r="BE2254" s="22"/>
      <c r="BF2254" s="22"/>
      <c r="BG2254" s="22"/>
      <c r="BH2254" s="22"/>
      <c r="BI2254" s="22"/>
      <c r="BJ2254" s="22"/>
      <c r="BK2254" s="24"/>
      <c r="BL2254" s="24"/>
      <c r="BM2254" s="24"/>
      <c r="BO2254"/>
      <c r="BP2254" s="22"/>
    </row>
    <row r="2255" spans="1:68" ht="42" customHeight="1">
      <c r="A2255"/>
      <c r="B2255" s="52"/>
      <c r="C2255" s="52"/>
      <c r="D2255" s="52"/>
      <c r="E2255" s="24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22"/>
      <c r="AT2255" s="22"/>
      <c r="AU2255" s="22"/>
      <c r="AV2255" s="22"/>
      <c r="AW2255" s="22"/>
      <c r="AX2255" s="22"/>
      <c r="AY2255" s="22"/>
      <c r="AZ2255" s="22"/>
      <c r="BA2255" s="22"/>
      <c r="BB2255" s="22"/>
      <c r="BC2255" s="22"/>
      <c r="BD2255" s="22"/>
      <c r="BE2255" s="22"/>
      <c r="BF2255" s="22"/>
      <c r="BG2255" s="22"/>
      <c r="BH2255" s="22"/>
      <c r="BI2255" s="22"/>
      <c r="BJ2255" s="22"/>
      <c r="BK2255" s="24"/>
      <c r="BL2255" s="24"/>
      <c r="BM2255" s="24"/>
      <c r="BO2255"/>
      <c r="BP2255" s="22"/>
    </row>
    <row r="2256" spans="1:68" ht="42" customHeight="1">
      <c r="A2256"/>
      <c r="B2256" s="52"/>
      <c r="C2256" s="52"/>
      <c r="D2256" s="52"/>
      <c r="E2256" s="24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/>
      <c r="AP2256" s="22"/>
      <c r="AQ2256" s="22"/>
      <c r="AR2256" s="22"/>
      <c r="AS2256" s="22"/>
      <c r="AT2256" s="22"/>
      <c r="AU2256" s="22"/>
      <c r="AV2256" s="22"/>
      <c r="AW2256" s="22"/>
      <c r="AX2256" s="22"/>
      <c r="AY2256" s="22"/>
      <c r="AZ2256" s="22"/>
      <c r="BA2256" s="22"/>
      <c r="BB2256" s="22"/>
      <c r="BC2256" s="22"/>
      <c r="BD2256" s="22"/>
      <c r="BE2256" s="22"/>
      <c r="BF2256" s="22"/>
      <c r="BG2256" s="22"/>
      <c r="BH2256" s="22"/>
      <c r="BI2256" s="22"/>
      <c r="BJ2256" s="22"/>
      <c r="BK2256" s="24"/>
      <c r="BL2256" s="24"/>
      <c r="BM2256" s="24"/>
      <c r="BO2256"/>
      <c r="BP2256" s="22"/>
    </row>
    <row r="2257" spans="1:68" ht="42" customHeight="1">
      <c r="A2257"/>
      <c r="B2257" s="52"/>
      <c r="C2257" s="52"/>
      <c r="D2257" s="52"/>
      <c r="E2257" s="24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2"/>
      <c r="AI2257" s="22"/>
      <c r="AJ2257" s="22"/>
      <c r="AK2257" s="22"/>
      <c r="AL2257" s="22"/>
      <c r="AM2257" s="22"/>
      <c r="AN2257" s="22"/>
      <c r="AO2257" s="22"/>
      <c r="AP2257" s="22"/>
      <c r="AQ2257" s="22"/>
      <c r="AR2257" s="22"/>
      <c r="AS2257" s="22"/>
      <c r="AT2257" s="22"/>
      <c r="AU2257" s="22"/>
      <c r="AV2257" s="22"/>
      <c r="AW2257" s="22"/>
      <c r="AX2257" s="22"/>
      <c r="AY2257" s="22"/>
      <c r="AZ2257" s="22"/>
      <c r="BA2257" s="22"/>
      <c r="BB2257" s="22"/>
      <c r="BC2257" s="22"/>
      <c r="BD2257" s="22"/>
      <c r="BE2257" s="22"/>
      <c r="BF2257" s="22"/>
      <c r="BG2257" s="22"/>
      <c r="BH2257" s="22"/>
      <c r="BI2257" s="22"/>
      <c r="BJ2257" s="22"/>
      <c r="BK2257" s="24"/>
      <c r="BL2257" s="24"/>
      <c r="BM2257" s="24"/>
      <c r="BO2257"/>
      <c r="BP2257" s="22"/>
    </row>
    <row r="2258" spans="1:68" ht="42" customHeight="1">
      <c r="A2258"/>
      <c r="B2258" s="52"/>
      <c r="C2258" s="52"/>
      <c r="D2258" s="52"/>
      <c r="E2258" s="24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/>
      <c r="AQ2258" s="22"/>
      <c r="AR2258" s="22"/>
      <c r="AS2258" s="22"/>
      <c r="AT2258" s="22"/>
      <c r="AU2258" s="22"/>
      <c r="AV2258" s="22"/>
      <c r="AW2258" s="22"/>
      <c r="AX2258" s="22"/>
      <c r="AY2258" s="22"/>
      <c r="AZ2258" s="22"/>
      <c r="BA2258" s="22"/>
      <c r="BB2258" s="22"/>
      <c r="BC2258" s="22"/>
      <c r="BD2258" s="22"/>
      <c r="BE2258" s="22"/>
      <c r="BF2258" s="22"/>
      <c r="BG2258" s="22"/>
      <c r="BH2258" s="22"/>
      <c r="BI2258" s="22"/>
      <c r="BJ2258" s="22"/>
      <c r="BK2258" s="24"/>
      <c r="BL2258" s="24"/>
      <c r="BM2258" s="24"/>
      <c r="BO2258"/>
      <c r="BP2258" s="22"/>
    </row>
    <row r="2259" spans="1:68" ht="42" customHeight="1">
      <c r="A2259"/>
      <c r="B2259" s="52"/>
      <c r="C2259" s="52"/>
      <c r="D2259" s="52"/>
      <c r="E2259" s="24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/>
      <c r="AQ2259" s="22"/>
      <c r="AR2259" s="22"/>
      <c r="AS2259" s="22"/>
      <c r="AT2259" s="22"/>
      <c r="AU2259" s="22"/>
      <c r="AV2259" s="22"/>
      <c r="AW2259" s="22"/>
      <c r="AX2259" s="22"/>
      <c r="AY2259" s="22"/>
      <c r="AZ2259" s="22"/>
      <c r="BA2259" s="22"/>
      <c r="BB2259" s="22"/>
      <c r="BC2259" s="22"/>
      <c r="BD2259" s="22"/>
      <c r="BE2259" s="22"/>
      <c r="BF2259" s="22"/>
      <c r="BG2259" s="22"/>
      <c r="BH2259" s="22"/>
      <c r="BI2259" s="22"/>
      <c r="BJ2259" s="22"/>
      <c r="BK2259" s="24"/>
      <c r="BL2259" s="24"/>
      <c r="BM2259" s="24"/>
      <c r="BO2259"/>
      <c r="BP2259" s="22"/>
    </row>
    <row r="2260" spans="1:68" ht="55.5" customHeight="1">
      <c r="A2260"/>
      <c r="B2260" s="52"/>
      <c r="C2260" s="52"/>
      <c r="D2260" s="52"/>
      <c r="E2260" s="24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/>
      <c r="AQ2260" s="22"/>
      <c r="AR2260" s="22"/>
      <c r="AS2260" s="22"/>
      <c r="AT2260" s="22"/>
      <c r="AU2260" s="22"/>
      <c r="AV2260" s="22"/>
      <c r="AW2260" s="22"/>
      <c r="AX2260" s="22"/>
      <c r="AY2260" s="22"/>
      <c r="AZ2260" s="22"/>
      <c r="BA2260" s="22"/>
      <c r="BB2260" s="22"/>
      <c r="BC2260" s="22"/>
      <c r="BD2260" s="22"/>
      <c r="BE2260" s="22"/>
      <c r="BF2260" s="22"/>
      <c r="BG2260" s="22"/>
      <c r="BH2260" s="22"/>
      <c r="BI2260" s="22"/>
      <c r="BJ2260" s="22"/>
      <c r="BK2260" s="24"/>
      <c r="BL2260" s="24"/>
      <c r="BM2260" s="24"/>
      <c r="BO2260"/>
      <c r="BP2260" s="22"/>
    </row>
    <row r="2261" spans="1:68" ht="42" customHeight="1">
      <c r="A2261"/>
      <c r="B2261" s="52"/>
      <c r="C2261" s="52"/>
      <c r="D2261" s="52"/>
      <c r="E2261" s="24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/>
      <c r="AQ2261" s="22"/>
      <c r="AR2261" s="22"/>
      <c r="AS2261" s="22"/>
      <c r="AT2261" s="22"/>
      <c r="AU2261" s="22"/>
      <c r="AV2261" s="22"/>
      <c r="AW2261" s="22"/>
      <c r="AX2261" s="22"/>
      <c r="AY2261" s="22"/>
      <c r="AZ2261" s="22"/>
      <c r="BA2261" s="22"/>
      <c r="BB2261" s="22"/>
      <c r="BC2261" s="22"/>
      <c r="BD2261" s="22"/>
      <c r="BE2261" s="22"/>
      <c r="BF2261" s="22"/>
      <c r="BG2261" s="22"/>
      <c r="BH2261" s="22"/>
      <c r="BI2261" s="22"/>
      <c r="BJ2261" s="22"/>
      <c r="BK2261" s="24"/>
      <c r="BL2261" s="24"/>
      <c r="BM2261" s="24"/>
      <c r="BO2261"/>
      <c r="BP2261" s="22"/>
    </row>
    <row r="2262" spans="1:68" ht="55.5" customHeight="1">
      <c r="A2262"/>
      <c r="B2262" s="52"/>
      <c r="C2262" s="52"/>
      <c r="D2262" s="52"/>
      <c r="E2262" s="24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2"/>
      <c r="AH2262" s="22"/>
      <c r="AI2262" s="22"/>
      <c r="AJ2262" s="22"/>
      <c r="AK2262" s="22"/>
      <c r="AL2262" s="22"/>
      <c r="AM2262" s="22"/>
      <c r="AN2262" s="22"/>
      <c r="AO2262" s="22"/>
      <c r="AP2262" s="22"/>
      <c r="AQ2262" s="22"/>
      <c r="AR2262" s="22"/>
      <c r="AS2262" s="22"/>
      <c r="AT2262" s="22"/>
      <c r="AU2262" s="22"/>
      <c r="AV2262" s="22"/>
      <c r="AW2262" s="22"/>
      <c r="AX2262" s="22"/>
      <c r="AY2262" s="22"/>
      <c r="AZ2262" s="22"/>
      <c r="BA2262" s="22"/>
      <c r="BB2262" s="22"/>
      <c r="BC2262" s="22"/>
      <c r="BD2262" s="22"/>
      <c r="BE2262" s="22"/>
      <c r="BF2262" s="22"/>
      <c r="BG2262" s="22"/>
      <c r="BH2262" s="22"/>
      <c r="BI2262" s="22"/>
      <c r="BJ2262" s="22"/>
      <c r="BK2262" s="24"/>
      <c r="BL2262" s="24"/>
      <c r="BM2262" s="24"/>
      <c r="BO2262"/>
      <c r="BP2262" s="22"/>
    </row>
    <row r="2263" spans="1:68" ht="42" customHeight="1">
      <c r="A2263"/>
      <c r="B2263" s="52"/>
      <c r="C2263" s="52"/>
      <c r="D2263" s="52"/>
      <c r="E2263" s="24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/>
      <c r="AN2263" s="22"/>
      <c r="AO2263" s="22"/>
      <c r="AP2263" s="22"/>
      <c r="AQ2263" s="22"/>
      <c r="AR2263" s="22"/>
      <c r="AS2263" s="22"/>
      <c r="AT2263" s="22"/>
      <c r="AU2263" s="22"/>
      <c r="AV2263" s="22"/>
      <c r="AW2263" s="22"/>
      <c r="AX2263" s="22"/>
      <c r="AY2263" s="22"/>
      <c r="AZ2263" s="22"/>
      <c r="BA2263" s="22"/>
      <c r="BB2263" s="22"/>
      <c r="BC2263" s="22"/>
      <c r="BD2263" s="22"/>
      <c r="BE2263" s="22"/>
      <c r="BF2263" s="22"/>
      <c r="BG2263" s="22"/>
      <c r="BH2263" s="22"/>
      <c r="BI2263" s="22"/>
      <c r="BJ2263" s="22"/>
      <c r="BK2263" s="24"/>
      <c r="BL2263" s="24"/>
      <c r="BM2263" s="24"/>
      <c r="BO2263"/>
      <c r="BP2263" s="22"/>
    </row>
    <row r="2264" spans="1:68" ht="42" customHeight="1">
      <c r="A2264"/>
      <c r="B2264" s="52"/>
      <c r="C2264" s="52"/>
      <c r="D2264" s="52"/>
      <c r="E2264" s="24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/>
      <c r="AO2264" s="22"/>
      <c r="AP2264" s="22"/>
      <c r="AQ2264" s="22"/>
      <c r="AR2264" s="22"/>
      <c r="AS2264" s="22"/>
      <c r="AT2264" s="22"/>
      <c r="AU2264" s="22"/>
      <c r="AV2264" s="22"/>
      <c r="AW2264" s="22"/>
      <c r="AX2264" s="22"/>
      <c r="AY2264" s="22"/>
      <c r="AZ2264" s="22"/>
      <c r="BA2264" s="22"/>
      <c r="BB2264" s="22"/>
      <c r="BC2264" s="22"/>
      <c r="BD2264" s="22"/>
      <c r="BE2264" s="22"/>
      <c r="BF2264" s="22"/>
      <c r="BG2264" s="22"/>
      <c r="BH2264" s="22"/>
      <c r="BI2264" s="22"/>
      <c r="BJ2264" s="22"/>
      <c r="BK2264" s="24"/>
      <c r="BL2264" s="24"/>
      <c r="BM2264" s="24"/>
      <c r="BO2264"/>
      <c r="BP2264" s="22"/>
    </row>
    <row r="2265" spans="1:68" ht="42" customHeight="1">
      <c r="A2265"/>
      <c r="B2265" s="52"/>
      <c r="C2265" s="52"/>
      <c r="D2265" s="52"/>
      <c r="E2265" s="24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22"/>
      <c r="AT2265" s="22"/>
      <c r="AU2265" s="22"/>
      <c r="AV2265" s="22"/>
      <c r="AW2265" s="22"/>
      <c r="AX2265" s="22"/>
      <c r="AY2265" s="22"/>
      <c r="AZ2265" s="22"/>
      <c r="BA2265" s="22"/>
      <c r="BB2265" s="22"/>
      <c r="BC2265" s="22"/>
      <c r="BD2265" s="22"/>
      <c r="BE2265" s="22"/>
      <c r="BF2265" s="22"/>
      <c r="BG2265" s="22"/>
      <c r="BH2265" s="22"/>
      <c r="BI2265" s="22"/>
      <c r="BJ2265" s="22"/>
      <c r="BK2265" s="24"/>
      <c r="BL2265" s="24"/>
      <c r="BM2265" s="24"/>
      <c r="BO2265"/>
      <c r="BP2265" s="22"/>
    </row>
    <row r="2266" spans="1:68" ht="42" customHeight="1">
      <c r="A2266"/>
      <c r="B2266" s="52"/>
      <c r="C2266" s="52"/>
      <c r="D2266" s="52"/>
      <c r="E2266" s="24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2"/>
      <c r="AH2266" s="22"/>
      <c r="AI2266" s="22"/>
      <c r="AJ2266" s="22"/>
      <c r="AK2266" s="22"/>
      <c r="AL2266" s="22"/>
      <c r="AM2266" s="22"/>
      <c r="AN2266" s="22"/>
      <c r="AO2266" s="22"/>
      <c r="AP2266" s="22"/>
      <c r="AQ2266" s="22"/>
      <c r="AR2266" s="22"/>
      <c r="AS2266" s="22"/>
      <c r="AT2266" s="22"/>
      <c r="AU2266" s="22"/>
      <c r="AV2266" s="22"/>
      <c r="AW2266" s="22"/>
      <c r="AX2266" s="22"/>
      <c r="AY2266" s="22"/>
      <c r="AZ2266" s="22"/>
      <c r="BA2266" s="22"/>
      <c r="BB2266" s="22"/>
      <c r="BC2266" s="22"/>
      <c r="BD2266" s="22"/>
      <c r="BE2266" s="22"/>
      <c r="BF2266" s="22"/>
      <c r="BG2266" s="22"/>
      <c r="BH2266" s="22"/>
      <c r="BI2266" s="22"/>
      <c r="BJ2266" s="22"/>
      <c r="BK2266" s="24"/>
      <c r="BL2266" s="24"/>
      <c r="BM2266" s="24"/>
      <c r="BO2266"/>
      <c r="BP2266" s="22"/>
    </row>
    <row r="2267" spans="1:68" ht="42" customHeight="1">
      <c r="A2267"/>
      <c r="B2267" s="52"/>
      <c r="C2267" s="52"/>
      <c r="D2267" s="52"/>
      <c r="E2267" s="24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22"/>
      <c r="AN2267" s="22"/>
      <c r="AO2267" s="22"/>
      <c r="AP2267" s="22"/>
      <c r="AQ2267" s="22"/>
      <c r="AR2267" s="22"/>
      <c r="AS2267" s="22"/>
      <c r="AT2267" s="22"/>
      <c r="AU2267" s="22"/>
      <c r="AV2267" s="22"/>
      <c r="AW2267" s="22"/>
      <c r="AX2267" s="22"/>
      <c r="AY2267" s="22"/>
      <c r="AZ2267" s="22"/>
      <c r="BA2267" s="22"/>
      <c r="BB2267" s="22"/>
      <c r="BC2267" s="22"/>
      <c r="BD2267" s="22"/>
      <c r="BE2267" s="22"/>
      <c r="BF2267" s="22"/>
      <c r="BG2267" s="22"/>
      <c r="BH2267" s="22"/>
      <c r="BI2267" s="22"/>
      <c r="BJ2267" s="53"/>
      <c r="BK2267" s="24"/>
      <c r="BL2267" s="24"/>
      <c r="BM2267" s="24"/>
      <c r="BO2267"/>
      <c r="BP2267" s="22"/>
    </row>
    <row r="2268" spans="1:68" ht="33.75" customHeight="1">
      <c r="A2268"/>
      <c r="B2268" s="52"/>
      <c r="C2268" s="52"/>
      <c r="D2268" s="52"/>
      <c r="E2268" s="24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22"/>
      <c r="AT2268" s="22"/>
      <c r="AU2268" s="22"/>
      <c r="AV2268" s="22"/>
      <c r="AW2268" s="22"/>
      <c r="AX2268" s="22"/>
      <c r="AY2268" s="22"/>
      <c r="AZ2268" s="22"/>
      <c r="BA2268" s="22"/>
      <c r="BB2268" s="22"/>
      <c r="BC2268" s="22"/>
      <c r="BD2268" s="22"/>
      <c r="BE2268" s="22"/>
      <c r="BF2268" s="22"/>
      <c r="BG2268" s="22"/>
      <c r="BH2268" s="22"/>
      <c r="BI2268" s="22"/>
      <c r="BJ2268" s="22"/>
      <c r="BK2268" s="24"/>
      <c r="BL2268" s="24"/>
      <c r="BM2268" s="24"/>
      <c r="BO2268"/>
      <c r="BP2268" s="22"/>
    </row>
    <row r="2269" spans="1:68" ht="42" customHeight="1">
      <c r="A2269"/>
      <c r="B2269" s="52"/>
      <c r="C2269" s="52"/>
      <c r="D2269" s="52"/>
      <c r="E2269" s="24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22"/>
      <c r="AN2269" s="22"/>
      <c r="AO2269" s="22"/>
      <c r="AP2269" s="22"/>
      <c r="AQ2269" s="22"/>
      <c r="AR2269" s="22"/>
      <c r="AS2269" s="22"/>
      <c r="AT2269" s="22"/>
      <c r="AU2269" s="22"/>
      <c r="AV2269" s="22"/>
      <c r="AW2269" s="22"/>
      <c r="AX2269" s="22"/>
      <c r="AY2269" s="22"/>
      <c r="AZ2269" s="22"/>
      <c r="BA2269" s="22"/>
      <c r="BB2269" s="22"/>
      <c r="BC2269" s="22"/>
      <c r="BD2269" s="22"/>
      <c r="BE2269" s="22"/>
      <c r="BF2269" s="22"/>
      <c r="BG2269" s="22"/>
      <c r="BH2269" s="22"/>
      <c r="BI2269" s="22"/>
      <c r="BJ2269" s="22"/>
      <c r="BK2269" s="24"/>
      <c r="BL2269" s="24"/>
      <c r="BM2269" s="24"/>
      <c r="BO2269"/>
      <c r="BP2269" s="22"/>
    </row>
    <row r="2270" spans="1:68" ht="55.5" customHeight="1">
      <c r="A2270"/>
      <c r="B2270" s="52"/>
      <c r="C2270" s="52"/>
      <c r="D2270" s="52"/>
      <c r="E2270" s="24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  <c r="W2270" s="22"/>
      <c r="X2270" s="22"/>
      <c r="Y2270" s="22"/>
      <c r="Z2270" s="22"/>
      <c r="AA2270" s="22"/>
      <c r="AB2270" s="22"/>
      <c r="AC2270" s="22"/>
      <c r="AD2270" s="22"/>
      <c r="AE2270" s="22"/>
      <c r="AF2270" s="22"/>
      <c r="AG2270" s="22"/>
      <c r="AH2270" s="22"/>
      <c r="AI2270" s="22"/>
      <c r="AJ2270" s="22"/>
      <c r="AK2270" s="22"/>
      <c r="AL2270" s="22"/>
      <c r="AM2270" s="22"/>
      <c r="AN2270" s="22"/>
      <c r="AO2270" s="22"/>
      <c r="AP2270" s="22"/>
      <c r="AQ2270" s="22"/>
      <c r="AR2270" s="22"/>
      <c r="AS2270" s="22"/>
      <c r="AT2270" s="22"/>
      <c r="AU2270" s="22"/>
      <c r="AV2270" s="22"/>
      <c r="AW2270" s="22"/>
      <c r="AX2270" s="22"/>
      <c r="AY2270" s="22"/>
      <c r="AZ2270" s="22"/>
      <c r="BA2270" s="22"/>
      <c r="BB2270" s="22"/>
      <c r="BC2270" s="22"/>
      <c r="BD2270" s="22"/>
      <c r="BE2270" s="22"/>
      <c r="BF2270" s="22"/>
      <c r="BG2270" s="22"/>
      <c r="BH2270" s="22"/>
      <c r="BI2270" s="22"/>
      <c r="BJ2270" s="22"/>
      <c r="BK2270" s="24"/>
      <c r="BL2270" s="24"/>
      <c r="BM2270" s="24"/>
      <c r="BO2270"/>
      <c r="BP2270" s="22"/>
    </row>
    <row r="2271" spans="1:68" ht="33.75" customHeight="1">
      <c r="A2271"/>
      <c r="B2271" s="52"/>
      <c r="C2271" s="52"/>
      <c r="D2271" s="52"/>
      <c r="E2271" s="24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2"/>
      <c r="AI2271" s="22"/>
      <c r="AJ2271" s="22"/>
      <c r="AK2271" s="22"/>
      <c r="AL2271" s="22"/>
      <c r="AM2271" s="22"/>
      <c r="AN2271" s="22"/>
      <c r="AO2271" s="22"/>
      <c r="AP2271" s="22"/>
      <c r="AQ2271" s="22"/>
      <c r="AR2271" s="22"/>
      <c r="AS2271" s="22"/>
      <c r="AT2271" s="22"/>
      <c r="AU2271" s="22"/>
      <c r="AV2271" s="22"/>
      <c r="AW2271" s="22"/>
      <c r="AX2271" s="22"/>
      <c r="AY2271" s="22"/>
      <c r="AZ2271" s="22"/>
      <c r="BA2271" s="22"/>
      <c r="BB2271" s="22"/>
      <c r="BC2271" s="22"/>
      <c r="BD2271" s="22"/>
      <c r="BE2271" s="22"/>
      <c r="BF2271" s="22"/>
      <c r="BG2271" s="22"/>
      <c r="BH2271" s="22"/>
      <c r="BI2271" s="22"/>
      <c r="BJ2271" s="22"/>
      <c r="BK2271" s="24"/>
      <c r="BL2271" s="24"/>
      <c r="BM2271" s="24"/>
      <c r="BO2271"/>
      <c r="BP2271" s="22"/>
    </row>
    <row r="2272" spans="1:68" ht="42" customHeight="1">
      <c r="A2272"/>
      <c r="B2272" s="52"/>
      <c r="C2272" s="52"/>
      <c r="D2272" s="52"/>
      <c r="E2272" s="24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2"/>
      <c r="AR2272" s="22"/>
      <c r="AS2272" s="22"/>
      <c r="AT2272" s="22"/>
      <c r="AU2272" s="22"/>
      <c r="AV2272" s="22"/>
      <c r="AW2272" s="22"/>
      <c r="AX2272" s="22"/>
      <c r="AY2272" s="22"/>
      <c r="AZ2272" s="22"/>
      <c r="BA2272" s="22"/>
      <c r="BB2272" s="22"/>
      <c r="BC2272" s="22"/>
      <c r="BD2272" s="22"/>
      <c r="BE2272" s="22"/>
      <c r="BF2272" s="22"/>
      <c r="BG2272" s="22"/>
      <c r="BH2272" s="22"/>
      <c r="BI2272" s="22"/>
      <c r="BJ2272" s="22"/>
      <c r="BK2272" s="24"/>
      <c r="BL2272" s="24"/>
      <c r="BM2272" s="24"/>
      <c r="BO2272"/>
      <c r="BP2272" s="22"/>
    </row>
    <row r="2273" spans="1:68" ht="42" customHeight="1">
      <c r="A2273"/>
      <c r="B2273" s="52"/>
      <c r="C2273" s="52"/>
      <c r="D2273" s="52"/>
      <c r="E2273" s="24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/>
      <c r="AO2273" s="22"/>
      <c r="AP2273" s="22"/>
      <c r="AQ2273" s="22"/>
      <c r="AR2273" s="22"/>
      <c r="AS2273" s="22"/>
      <c r="AT2273" s="22"/>
      <c r="AU2273" s="22"/>
      <c r="AV2273" s="22"/>
      <c r="AW2273" s="22"/>
      <c r="AX2273" s="22"/>
      <c r="AY2273" s="22"/>
      <c r="AZ2273" s="22"/>
      <c r="BA2273" s="22"/>
      <c r="BB2273" s="22"/>
      <c r="BC2273" s="22"/>
      <c r="BD2273" s="22"/>
      <c r="BE2273" s="22"/>
      <c r="BF2273" s="22"/>
      <c r="BG2273" s="22"/>
      <c r="BH2273" s="22"/>
      <c r="BI2273" s="22"/>
      <c r="BJ2273" s="22"/>
      <c r="BK2273" s="24"/>
      <c r="BL2273" s="24"/>
      <c r="BM2273" s="24"/>
      <c r="BO2273"/>
      <c r="BP2273" s="22"/>
    </row>
    <row r="2274" spans="1:68" ht="42" customHeight="1">
      <c r="A2274"/>
      <c r="B2274" s="52"/>
      <c r="C2274" s="52"/>
      <c r="D2274" s="52"/>
      <c r="E2274" s="24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2"/>
      <c r="AH2274" s="22"/>
      <c r="AI2274" s="22"/>
      <c r="AJ2274" s="22"/>
      <c r="AK2274" s="22"/>
      <c r="AL2274" s="22"/>
      <c r="AM2274" s="22"/>
      <c r="AN2274" s="22"/>
      <c r="AO2274" s="22"/>
      <c r="AP2274" s="22"/>
      <c r="AQ2274" s="22"/>
      <c r="AR2274" s="22"/>
      <c r="AS2274" s="22"/>
      <c r="AT2274" s="22"/>
      <c r="AU2274" s="22"/>
      <c r="AV2274" s="22"/>
      <c r="AW2274" s="22"/>
      <c r="AX2274" s="22"/>
      <c r="AY2274" s="22"/>
      <c r="AZ2274" s="22"/>
      <c r="BA2274" s="22"/>
      <c r="BB2274" s="22"/>
      <c r="BC2274" s="22"/>
      <c r="BD2274" s="22"/>
      <c r="BE2274" s="22"/>
      <c r="BF2274" s="22"/>
      <c r="BG2274" s="22"/>
      <c r="BH2274" s="22"/>
      <c r="BI2274" s="22"/>
      <c r="BJ2274" s="22"/>
      <c r="BK2274" s="24"/>
      <c r="BL2274" s="24"/>
      <c r="BM2274" s="24"/>
      <c r="BO2274"/>
      <c r="BP2274" s="22"/>
    </row>
    <row r="2275" spans="1:68" ht="42" customHeight="1">
      <c r="A2275"/>
      <c r="B2275" s="52"/>
      <c r="C2275" s="52"/>
      <c r="D2275" s="52"/>
      <c r="E2275" s="24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  <c r="AI2275" s="22"/>
      <c r="AJ2275" s="22"/>
      <c r="AK2275" s="22"/>
      <c r="AL2275" s="22"/>
      <c r="AM2275" s="22"/>
      <c r="AN2275" s="22"/>
      <c r="AO2275" s="22"/>
      <c r="AP2275" s="22"/>
      <c r="AQ2275" s="22"/>
      <c r="AR2275" s="22"/>
      <c r="AS2275" s="22"/>
      <c r="AT2275" s="22"/>
      <c r="AU2275" s="22"/>
      <c r="AV2275" s="22"/>
      <c r="AW2275" s="22"/>
      <c r="AX2275" s="22"/>
      <c r="AY2275" s="22"/>
      <c r="AZ2275" s="22"/>
      <c r="BA2275" s="22"/>
      <c r="BB2275" s="22"/>
      <c r="BC2275" s="22"/>
      <c r="BD2275" s="22"/>
      <c r="BE2275" s="22"/>
      <c r="BF2275" s="22"/>
      <c r="BG2275" s="22"/>
      <c r="BH2275" s="22"/>
      <c r="BI2275" s="22"/>
      <c r="BJ2275" s="22"/>
      <c r="BK2275" s="24"/>
      <c r="BL2275" s="24"/>
      <c r="BM2275" s="24"/>
      <c r="BO2275"/>
      <c r="BP2275" s="22"/>
    </row>
    <row r="2276" spans="1:68" ht="42" customHeight="1">
      <c r="A2276"/>
      <c r="B2276" s="52"/>
      <c r="C2276" s="52"/>
      <c r="D2276" s="52"/>
      <c r="E2276" s="24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  <c r="W2276" s="22"/>
      <c r="X2276" s="22"/>
      <c r="Y2276" s="22"/>
      <c r="Z2276" s="22"/>
      <c r="AA2276" s="22"/>
      <c r="AB2276" s="22"/>
      <c r="AC2276" s="22"/>
      <c r="AD2276" s="22"/>
      <c r="AE2276" s="22"/>
      <c r="AF2276" s="22"/>
      <c r="AG2276" s="22"/>
      <c r="AH2276" s="22"/>
      <c r="AI2276" s="22"/>
      <c r="AJ2276" s="22"/>
      <c r="AK2276" s="22"/>
      <c r="AL2276" s="22"/>
      <c r="AM2276" s="22"/>
      <c r="AN2276" s="22"/>
      <c r="AO2276" s="22"/>
      <c r="AP2276" s="22"/>
      <c r="AQ2276" s="22"/>
      <c r="AR2276" s="22"/>
      <c r="AS2276" s="22"/>
      <c r="AT2276" s="22"/>
      <c r="AU2276" s="22"/>
      <c r="AV2276" s="22"/>
      <c r="AW2276" s="22"/>
      <c r="AX2276" s="22"/>
      <c r="AY2276" s="22"/>
      <c r="AZ2276" s="22"/>
      <c r="BA2276" s="22"/>
      <c r="BB2276" s="22"/>
      <c r="BC2276" s="22"/>
      <c r="BD2276" s="22"/>
      <c r="BE2276" s="22"/>
      <c r="BF2276" s="22"/>
      <c r="BG2276" s="22"/>
      <c r="BH2276" s="22"/>
      <c r="BI2276" s="22"/>
      <c r="BJ2276" s="22"/>
      <c r="BK2276" s="24"/>
      <c r="BL2276" s="24"/>
      <c r="BM2276" s="24"/>
      <c r="BO2276"/>
      <c r="BP2276" s="22"/>
    </row>
    <row r="2277" spans="1:68" ht="42" customHeight="1">
      <c r="A2277"/>
      <c r="B2277" s="52"/>
      <c r="C2277" s="52"/>
      <c r="D2277" s="52"/>
      <c r="E2277" s="24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22"/>
      <c r="AN2277" s="22"/>
      <c r="AO2277" s="22"/>
      <c r="AP2277" s="22"/>
      <c r="AQ2277" s="22"/>
      <c r="AR2277" s="22"/>
      <c r="AS2277" s="22"/>
      <c r="AT2277" s="22"/>
      <c r="AU2277" s="22"/>
      <c r="AV2277" s="22"/>
      <c r="AW2277" s="22"/>
      <c r="AX2277" s="22"/>
      <c r="AY2277" s="22"/>
      <c r="AZ2277" s="22"/>
      <c r="BA2277" s="22"/>
      <c r="BB2277" s="22"/>
      <c r="BC2277" s="22"/>
      <c r="BD2277" s="22"/>
      <c r="BE2277" s="22"/>
      <c r="BF2277" s="22"/>
      <c r="BG2277" s="22"/>
      <c r="BH2277" s="22"/>
      <c r="BI2277" s="22"/>
      <c r="BJ2277" s="22"/>
      <c r="BK2277" s="24"/>
      <c r="BL2277" s="24"/>
      <c r="BM2277" s="24"/>
      <c r="BO2277"/>
      <c r="BP2277" s="22"/>
    </row>
    <row r="2278" spans="1:68" ht="33.75" customHeight="1">
      <c r="A2278"/>
      <c r="B2278" s="52"/>
      <c r="C2278" s="52"/>
      <c r="D2278" s="52"/>
      <c r="E2278" s="24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  <c r="W2278" s="22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2"/>
      <c r="AH2278" s="22"/>
      <c r="AI2278" s="22"/>
      <c r="AJ2278" s="22"/>
      <c r="AK2278" s="22"/>
      <c r="AL2278" s="22"/>
      <c r="AM2278" s="22"/>
      <c r="AN2278" s="22"/>
      <c r="AO2278" s="22"/>
      <c r="AP2278" s="22"/>
      <c r="AQ2278" s="22"/>
      <c r="AR2278" s="22"/>
      <c r="AS2278" s="22"/>
      <c r="AT2278" s="22"/>
      <c r="AU2278" s="22"/>
      <c r="AV2278" s="22"/>
      <c r="AW2278" s="22"/>
      <c r="AX2278" s="22"/>
      <c r="AY2278" s="22"/>
      <c r="AZ2278" s="22"/>
      <c r="BA2278" s="22"/>
      <c r="BB2278" s="22"/>
      <c r="BC2278" s="22"/>
      <c r="BD2278" s="22"/>
      <c r="BE2278" s="22"/>
      <c r="BF2278" s="22"/>
      <c r="BG2278" s="22"/>
      <c r="BH2278" s="22"/>
      <c r="BI2278" s="22"/>
      <c r="BJ2278" s="22"/>
      <c r="BK2278" s="24"/>
      <c r="BL2278" s="24"/>
      <c r="BM2278" s="24"/>
      <c r="BO2278"/>
      <c r="BP2278" s="22"/>
    </row>
    <row r="2279" spans="1:68" ht="42" customHeight="1">
      <c r="A2279"/>
      <c r="B2279" s="52"/>
      <c r="C2279" s="52"/>
      <c r="D2279" s="52"/>
      <c r="E2279" s="24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/>
      <c r="AQ2279" s="22"/>
      <c r="AR2279" s="22"/>
      <c r="AS2279" s="22"/>
      <c r="AT2279" s="22"/>
      <c r="AU2279" s="22"/>
      <c r="AV2279" s="22"/>
      <c r="AW2279" s="22"/>
      <c r="AX2279" s="22"/>
      <c r="AY2279" s="22"/>
      <c r="AZ2279" s="22"/>
      <c r="BA2279" s="22"/>
      <c r="BB2279" s="22"/>
      <c r="BC2279" s="22"/>
      <c r="BD2279" s="22"/>
      <c r="BE2279" s="22"/>
      <c r="BF2279" s="22"/>
      <c r="BG2279" s="22"/>
      <c r="BH2279" s="22"/>
      <c r="BI2279" s="22"/>
      <c r="BJ2279" s="22"/>
      <c r="BK2279" s="24"/>
      <c r="BL2279" s="24"/>
      <c r="BM2279" s="24"/>
      <c r="BO2279"/>
      <c r="BP2279" s="22"/>
    </row>
    <row r="2280" spans="1:68" ht="42" customHeight="1">
      <c r="A2280"/>
      <c r="B2280" s="52"/>
      <c r="C2280" s="52"/>
      <c r="D2280" s="52"/>
      <c r="E2280" s="24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/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/>
      <c r="AO2280" s="22"/>
      <c r="AP2280" s="22"/>
      <c r="AQ2280" s="22"/>
      <c r="AR2280" s="22"/>
      <c r="AS2280" s="22"/>
      <c r="AT2280" s="22"/>
      <c r="AU2280" s="22"/>
      <c r="AV2280" s="22"/>
      <c r="AW2280" s="22"/>
      <c r="AX2280" s="22"/>
      <c r="AY2280" s="22"/>
      <c r="AZ2280" s="22"/>
      <c r="BA2280" s="22"/>
      <c r="BB2280" s="22"/>
      <c r="BC2280" s="22"/>
      <c r="BD2280" s="22"/>
      <c r="BE2280" s="22"/>
      <c r="BF2280" s="22"/>
      <c r="BG2280" s="22"/>
      <c r="BH2280" s="22"/>
      <c r="BI2280" s="22"/>
      <c r="BJ2280" s="22"/>
      <c r="BK2280" s="24"/>
      <c r="BL2280" s="24"/>
      <c r="BM2280" s="24"/>
      <c r="BO2280"/>
      <c r="BP2280" s="22"/>
    </row>
    <row r="2281" spans="1:68" ht="42" customHeight="1">
      <c r="A2281"/>
      <c r="B2281" s="52"/>
      <c r="C2281" s="52"/>
      <c r="D2281" s="52"/>
      <c r="E2281" s="24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2"/>
      <c r="AI2281" s="22"/>
      <c r="AJ2281" s="22"/>
      <c r="AK2281" s="22"/>
      <c r="AL2281" s="22"/>
      <c r="AM2281" s="22"/>
      <c r="AN2281" s="22"/>
      <c r="AO2281" s="22"/>
      <c r="AP2281" s="22"/>
      <c r="AQ2281" s="22"/>
      <c r="AR2281" s="22"/>
      <c r="AS2281" s="22"/>
      <c r="AT2281" s="22"/>
      <c r="AU2281" s="22"/>
      <c r="AV2281" s="22"/>
      <c r="AW2281" s="22"/>
      <c r="AX2281" s="22"/>
      <c r="AY2281" s="22"/>
      <c r="AZ2281" s="22"/>
      <c r="BA2281" s="22"/>
      <c r="BB2281" s="22"/>
      <c r="BC2281" s="22"/>
      <c r="BD2281" s="22"/>
      <c r="BE2281" s="22"/>
      <c r="BF2281" s="22"/>
      <c r="BG2281" s="22"/>
      <c r="BH2281" s="22"/>
      <c r="BI2281" s="22"/>
      <c r="BJ2281" s="22"/>
      <c r="BK2281" s="24"/>
      <c r="BL2281" s="24"/>
      <c r="BM2281" s="24"/>
      <c r="BO2281"/>
      <c r="BP2281" s="22"/>
    </row>
    <row r="2282" spans="1:68" ht="42" customHeight="1">
      <c r="A2282"/>
      <c r="B2282" s="52"/>
      <c r="C2282" s="52"/>
      <c r="D2282" s="52"/>
      <c r="E2282" s="24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  <c r="W2282" s="22"/>
      <c r="X2282" s="22"/>
      <c r="Y2282" s="22"/>
      <c r="Z2282" s="22"/>
      <c r="AA2282" s="22"/>
      <c r="AB2282" s="22"/>
      <c r="AC2282" s="22"/>
      <c r="AD2282" s="22"/>
      <c r="AE2282" s="22"/>
      <c r="AF2282" s="22"/>
      <c r="AG2282" s="22"/>
      <c r="AH2282" s="22"/>
      <c r="AI2282" s="22"/>
      <c r="AJ2282" s="22"/>
      <c r="AK2282" s="22"/>
      <c r="AL2282" s="22"/>
      <c r="AM2282" s="22"/>
      <c r="AN2282" s="22"/>
      <c r="AO2282" s="22"/>
      <c r="AP2282" s="22"/>
      <c r="AQ2282" s="22"/>
      <c r="AR2282" s="22"/>
      <c r="AS2282" s="22"/>
      <c r="AT2282" s="22"/>
      <c r="AU2282" s="22"/>
      <c r="AV2282" s="22"/>
      <c r="AW2282" s="22"/>
      <c r="AX2282" s="22"/>
      <c r="AY2282" s="22"/>
      <c r="AZ2282" s="22"/>
      <c r="BA2282" s="22"/>
      <c r="BB2282" s="22"/>
      <c r="BC2282" s="22"/>
      <c r="BD2282" s="22"/>
      <c r="BE2282" s="22"/>
      <c r="BF2282" s="22"/>
      <c r="BG2282" s="22"/>
      <c r="BH2282" s="22"/>
      <c r="BI2282" s="22"/>
      <c r="BJ2282" s="22"/>
      <c r="BK2282" s="24"/>
      <c r="BL2282" s="24"/>
      <c r="BM2282" s="24"/>
      <c r="BO2282"/>
      <c r="BP2282" s="22"/>
    </row>
    <row r="2283" spans="1:68" ht="69" customHeight="1">
      <c r="A2283"/>
      <c r="B2283" s="52"/>
      <c r="C2283" s="52"/>
      <c r="D2283" s="52"/>
      <c r="E2283" s="24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/>
      <c r="AI2283" s="22"/>
      <c r="AJ2283" s="22"/>
      <c r="AK2283" s="22"/>
      <c r="AL2283" s="22"/>
      <c r="AM2283" s="22"/>
      <c r="AN2283" s="22"/>
      <c r="AO2283" s="22"/>
      <c r="AP2283" s="22"/>
      <c r="AQ2283" s="22"/>
      <c r="AR2283" s="22"/>
      <c r="AS2283" s="22"/>
      <c r="AT2283" s="22"/>
      <c r="AU2283" s="22"/>
      <c r="AV2283" s="22"/>
      <c r="AW2283" s="22"/>
      <c r="AX2283" s="22"/>
      <c r="AY2283" s="22"/>
      <c r="AZ2283" s="22"/>
      <c r="BA2283" s="22"/>
      <c r="BB2283" s="22"/>
      <c r="BC2283" s="22"/>
      <c r="BD2283" s="22"/>
      <c r="BE2283" s="22"/>
      <c r="BF2283" s="22"/>
      <c r="BG2283" s="22"/>
      <c r="BH2283" s="22"/>
      <c r="BI2283" s="22"/>
      <c r="BJ2283" s="22"/>
      <c r="BK2283" s="24"/>
      <c r="BL2283" s="24"/>
      <c r="BM2283" s="24"/>
      <c r="BO2283"/>
      <c r="BP2283" s="22"/>
    </row>
    <row r="2284" spans="1:68" ht="55.5" customHeight="1">
      <c r="A2284"/>
      <c r="B2284" s="52"/>
      <c r="C2284" s="52"/>
      <c r="D2284" s="52"/>
      <c r="E2284" s="24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/>
      <c r="AQ2284" s="22"/>
      <c r="AR2284" s="22"/>
      <c r="AS2284" s="22"/>
      <c r="AT2284" s="22"/>
      <c r="AU2284" s="22"/>
      <c r="AV2284" s="22"/>
      <c r="AW2284" s="22"/>
      <c r="AX2284" s="22"/>
      <c r="AY2284" s="22"/>
      <c r="AZ2284" s="22"/>
      <c r="BA2284" s="22"/>
      <c r="BB2284" s="22"/>
      <c r="BC2284" s="22"/>
      <c r="BD2284" s="22"/>
      <c r="BE2284" s="22"/>
      <c r="BF2284" s="22"/>
      <c r="BG2284" s="22"/>
      <c r="BH2284" s="22"/>
      <c r="BI2284" s="22"/>
      <c r="BJ2284" s="22"/>
      <c r="BK2284" s="24"/>
      <c r="BL2284" s="24"/>
      <c r="BM2284" s="24"/>
      <c r="BO2284"/>
      <c r="BP2284" s="22"/>
    </row>
    <row r="2285" spans="1:68" ht="42" customHeight="1">
      <c r="A2285"/>
      <c r="B2285" s="52"/>
      <c r="C2285" s="52"/>
      <c r="D2285" s="52"/>
      <c r="E2285" s="24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2"/>
      <c r="AI2285" s="22"/>
      <c r="AJ2285" s="22"/>
      <c r="AK2285" s="22"/>
      <c r="AL2285" s="22"/>
      <c r="AM2285" s="22"/>
      <c r="AN2285" s="22"/>
      <c r="AO2285" s="22"/>
      <c r="AP2285" s="22"/>
      <c r="AQ2285" s="22"/>
      <c r="AR2285" s="22"/>
      <c r="AS2285" s="22"/>
      <c r="AT2285" s="22"/>
      <c r="AU2285" s="22"/>
      <c r="AV2285" s="22"/>
      <c r="AW2285" s="22"/>
      <c r="AX2285" s="22"/>
      <c r="AY2285" s="22"/>
      <c r="AZ2285" s="22"/>
      <c r="BA2285" s="22"/>
      <c r="BB2285" s="22"/>
      <c r="BC2285" s="22"/>
      <c r="BD2285" s="22"/>
      <c r="BE2285" s="22"/>
      <c r="BF2285" s="22"/>
      <c r="BG2285" s="22"/>
      <c r="BH2285" s="22"/>
      <c r="BI2285" s="22"/>
      <c r="BJ2285" s="22"/>
      <c r="BK2285" s="24"/>
      <c r="BL2285" s="24"/>
      <c r="BM2285" s="24"/>
      <c r="BO2285"/>
      <c r="BP2285" s="22"/>
    </row>
    <row r="2286" spans="1:68" ht="33.75" customHeight="1">
      <c r="A2286"/>
      <c r="B2286" s="52"/>
      <c r="C2286" s="52"/>
      <c r="D2286" s="52"/>
      <c r="E2286" s="24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2"/>
      <c r="AZ2286" s="22"/>
      <c r="BA2286" s="22"/>
      <c r="BB2286" s="22"/>
      <c r="BC2286" s="22"/>
      <c r="BD2286" s="22"/>
      <c r="BE2286" s="22"/>
      <c r="BF2286" s="22"/>
      <c r="BG2286" s="22"/>
      <c r="BH2286" s="22"/>
      <c r="BI2286" s="22"/>
      <c r="BJ2286" s="22"/>
      <c r="BK2286" s="24"/>
      <c r="BL2286" s="24"/>
      <c r="BM2286" s="24"/>
      <c r="BO2286"/>
      <c r="BP2286" s="22"/>
    </row>
    <row r="2287" spans="1:68" ht="42" customHeight="1">
      <c r="A2287"/>
      <c r="B2287" s="52"/>
      <c r="C2287" s="52"/>
      <c r="D2287" s="52"/>
      <c r="E2287" s="24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/>
      <c r="AQ2287" s="22"/>
      <c r="AR2287" s="22"/>
      <c r="AS2287" s="22"/>
      <c r="AT2287" s="22"/>
      <c r="AU2287" s="22"/>
      <c r="AV2287" s="22"/>
      <c r="AW2287" s="22"/>
      <c r="AX2287" s="22"/>
      <c r="AY2287" s="22"/>
      <c r="AZ2287" s="22"/>
      <c r="BA2287" s="22"/>
      <c r="BB2287" s="22"/>
      <c r="BC2287" s="22"/>
      <c r="BD2287" s="22"/>
      <c r="BE2287" s="22"/>
      <c r="BF2287" s="22"/>
      <c r="BG2287" s="22"/>
      <c r="BH2287" s="22"/>
      <c r="BI2287" s="22"/>
      <c r="BJ2287" s="22"/>
      <c r="BK2287" s="24"/>
      <c r="BL2287" s="24"/>
      <c r="BM2287" s="24"/>
      <c r="BO2287"/>
      <c r="BP2287" s="22"/>
    </row>
    <row r="2288" spans="1:68" ht="33.75" customHeight="1">
      <c r="A2288"/>
      <c r="B2288" s="52"/>
      <c r="C2288" s="52"/>
      <c r="D2288" s="52"/>
      <c r="E2288" s="24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  <c r="W2288" s="22"/>
      <c r="X2288" s="22"/>
      <c r="Y2288" s="22"/>
      <c r="Z2288" s="22"/>
      <c r="AA2288" s="22"/>
      <c r="AB2288" s="22"/>
      <c r="AC2288" s="22"/>
      <c r="AD2288" s="22"/>
      <c r="AE2288" s="22"/>
      <c r="AF2288" s="22"/>
      <c r="AG2288" s="22"/>
      <c r="AH2288" s="22"/>
      <c r="AI2288" s="22"/>
      <c r="AJ2288" s="22"/>
      <c r="AK2288" s="22"/>
      <c r="AL2288" s="22"/>
      <c r="AM2288" s="22"/>
      <c r="AN2288" s="22"/>
      <c r="AO2288" s="22"/>
      <c r="AP2288" s="22"/>
      <c r="AQ2288" s="22"/>
      <c r="AR2288" s="22"/>
      <c r="AS2288" s="22"/>
      <c r="AT2288" s="22"/>
      <c r="AU2288" s="22"/>
      <c r="AV2288" s="22"/>
      <c r="AW2288" s="22"/>
      <c r="AX2288" s="22"/>
      <c r="AY2288" s="22"/>
      <c r="AZ2288" s="22"/>
      <c r="BA2288" s="22"/>
      <c r="BB2288" s="22"/>
      <c r="BC2288" s="22"/>
      <c r="BD2288" s="22"/>
      <c r="BE2288" s="22"/>
      <c r="BF2288" s="22"/>
      <c r="BG2288" s="22"/>
      <c r="BH2288" s="22"/>
      <c r="BI2288" s="22"/>
      <c r="BJ2288" s="22"/>
      <c r="BK2288" s="24"/>
      <c r="BL2288" s="24"/>
      <c r="BM2288" s="24"/>
      <c r="BO2288"/>
      <c r="BP2288" s="22"/>
    </row>
    <row r="2289" spans="1:68" ht="55.5" customHeight="1">
      <c r="A2289"/>
      <c r="B2289" s="52"/>
      <c r="C2289" s="52"/>
      <c r="D2289" s="52"/>
      <c r="E2289" s="24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2"/>
      <c r="AH2289" s="22"/>
      <c r="AI2289" s="22"/>
      <c r="AJ2289" s="22"/>
      <c r="AK2289" s="22"/>
      <c r="AL2289" s="22"/>
      <c r="AM2289" s="22"/>
      <c r="AN2289" s="22"/>
      <c r="AO2289" s="22"/>
      <c r="AP2289" s="22"/>
      <c r="AQ2289" s="22"/>
      <c r="AR2289" s="22"/>
      <c r="AS2289" s="22"/>
      <c r="AT2289" s="22"/>
      <c r="AU2289" s="22"/>
      <c r="AV2289" s="22"/>
      <c r="AW2289" s="22"/>
      <c r="AX2289" s="22"/>
      <c r="AY2289" s="22"/>
      <c r="AZ2289" s="22"/>
      <c r="BA2289" s="22"/>
      <c r="BB2289" s="22"/>
      <c r="BC2289" s="22"/>
      <c r="BD2289" s="22"/>
      <c r="BE2289" s="22"/>
      <c r="BF2289" s="22"/>
      <c r="BG2289" s="22"/>
      <c r="BH2289" s="22"/>
      <c r="BI2289" s="22"/>
      <c r="BJ2289" s="22"/>
      <c r="BK2289" s="24"/>
      <c r="BL2289" s="24"/>
      <c r="BM2289" s="24"/>
      <c r="BO2289"/>
      <c r="BP2289" s="22"/>
    </row>
    <row r="2290" spans="1:68" ht="33.75" customHeight="1">
      <c r="A2290"/>
      <c r="B2290" s="52"/>
      <c r="C2290" s="52"/>
      <c r="D2290" s="52"/>
      <c r="E2290" s="24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  <c r="AD2290" s="22"/>
      <c r="AE2290" s="22"/>
      <c r="AF2290" s="22"/>
      <c r="AG2290" s="22"/>
      <c r="AH2290" s="22"/>
      <c r="AI2290" s="22"/>
      <c r="AJ2290" s="22"/>
      <c r="AK2290" s="22"/>
      <c r="AL2290" s="22"/>
      <c r="AM2290" s="22"/>
      <c r="AN2290" s="22"/>
      <c r="AO2290" s="22"/>
      <c r="AP2290" s="22"/>
      <c r="AQ2290" s="22"/>
      <c r="AR2290" s="22"/>
      <c r="AS2290" s="22"/>
      <c r="AT2290" s="22"/>
      <c r="AU2290" s="22"/>
      <c r="AV2290" s="22"/>
      <c r="AW2290" s="22"/>
      <c r="AX2290" s="22"/>
      <c r="AY2290" s="22"/>
      <c r="AZ2290" s="22"/>
      <c r="BA2290" s="22"/>
      <c r="BB2290" s="22"/>
      <c r="BC2290" s="22"/>
      <c r="BD2290" s="22"/>
      <c r="BE2290" s="22"/>
      <c r="BF2290" s="22"/>
      <c r="BG2290" s="22"/>
      <c r="BH2290" s="22"/>
      <c r="BI2290" s="22"/>
      <c r="BJ2290" s="22"/>
      <c r="BK2290" s="24"/>
      <c r="BL2290" s="24"/>
      <c r="BM2290" s="24"/>
      <c r="BO2290"/>
      <c r="BP2290" s="22"/>
    </row>
    <row r="2291" spans="1:68" ht="33.75" customHeight="1">
      <c r="A2291"/>
      <c r="B2291" s="52"/>
      <c r="C2291" s="52"/>
      <c r="D2291" s="52"/>
      <c r="E2291" s="24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2"/>
      <c r="AI2291" s="22"/>
      <c r="AJ2291" s="22"/>
      <c r="AK2291" s="22"/>
      <c r="AL2291" s="22"/>
      <c r="AM2291" s="22"/>
      <c r="AN2291" s="22"/>
      <c r="AO2291" s="22"/>
      <c r="AP2291" s="22"/>
      <c r="AQ2291" s="22"/>
      <c r="AR2291" s="22"/>
      <c r="AS2291" s="22"/>
      <c r="AT2291" s="22"/>
      <c r="AU2291" s="22"/>
      <c r="AV2291" s="22"/>
      <c r="AW2291" s="22"/>
      <c r="AX2291" s="22"/>
      <c r="AY2291" s="22"/>
      <c r="AZ2291" s="22"/>
      <c r="BA2291" s="22"/>
      <c r="BB2291" s="22"/>
      <c r="BC2291" s="22"/>
      <c r="BD2291" s="22"/>
      <c r="BE2291" s="22"/>
      <c r="BF2291" s="22"/>
      <c r="BG2291" s="22"/>
      <c r="BH2291" s="22"/>
      <c r="BI2291" s="22"/>
      <c r="BJ2291" s="22"/>
      <c r="BK2291" s="24"/>
      <c r="BL2291" s="24"/>
      <c r="BM2291" s="24"/>
      <c r="BO2291"/>
      <c r="BP2291" s="22"/>
    </row>
    <row r="2292" spans="1:68" ht="42" customHeight="1">
      <c r="A2292"/>
      <c r="B2292" s="52"/>
      <c r="C2292" s="52"/>
      <c r="D2292" s="52"/>
      <c r="E2292" s="24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  <c r="W2292" s="22"/>
      <c r="X2292" s="22"/>
      <c r="Y2292" s="22"/>
      <c r="Z2292" s="22"/>
      <c r="AA2292" s="22"/>
      <c r="AB2292" s="22"/>
      <c r="AC2292" s="22"/>
      <c r="AD2292" s="22"/>
      <c r="AE2292" s="22"/>
      <c r="AF2292" s="22"/>
      <c r="AG2292" s="22"/>
      <c r="AH2292" s="22"/>
      <c r="AI2292" s="22"/>
      <c r="AJ2292" s="22"/>
      <c r="AK2292" s="22"/>
      <c r="AL2292" s="22"/>
      <c r="AM2292" s="22"/>
      <c r="AN2292" s="22"/>
      <c r="AO2292" s="22"/>
      <c r="AP2292" s="22"/>
      <c r="AQ2292" s="22"/>
      <c r="AR2292" s="22"/>
      <c r="AS2292" s="22"/>
      <c r="AT2292" s="22"/>
      <c r="AU2292" s="22"/>
      <c r="AV2292" s="22"/>
      <c r="AW2292" s="22"/>
      <c r="AX2292" s="22"/>
      <c r="AY2292" s="22"/>
      <c r="AZ2292" s="22"/>
      <c r="BA2292" s="22"/>
      <c r="BB2292" s="22"/>
      <c r="BC2292" s="22"/>
      <c r="BD2292" s="22"/>
      <c r="BE2292" s="22"/>
      <c r="BF2292" s="22"/>
      <c r="BG2292" s="22"/>
      <c r="BH2292" s="22"/>
      <c r="BI2292" s="22"/>
      <c r="BJ2292" s="22"/>
      <c r="BK2292" s="24"/>
      <c r="BL2292" s="24"/>
      <c r="BM2292" s="24"/>
      <c r="BO2292"/>
      <c r="BP2292" s="22"/>
    </row>
    <row r="2293" spans="1:68" ht="42" customHeight="1">
      <c r="A2293"/>
      <c r="B2293" s="52"/>
      <c r="C2293" s="52"/>
      <c r="D2293" s="52"/>
      <c r="E2293" s="24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2"/>
      <c r="AF2293" s="22"/>
      <c r="AG2293" s="22"/>
      <c r="AH2293" s="22"/>
      <c r="AI2293" s="22"/>
      <c r="AJ2293" s="22"/>
      <c r="AK2293" s="22"/>
      <c r="AL2293" s="22"/>
      <c r="AM2293" s="22"/>
      <c r="AN2293" s="22"/>
      <c r="AO2293" s="22"/>
      <c r="AP2293" s="22"/>
      <c r="AQ2293" s="22"/>
      <c r="AR2293" s="22"/>
      <c r="AS2293" s="22"/>
      <c r="AT2293" s="22"/>
      <c r="AU2293" s="22"/>
      <c r="AV2293" s="22"/>
      <c r="AW2293" s="22"/>
      <c r="AX2293" s="22"/>
      <c r="AY2293" s="22"/>
      <c r="AZ2293" s="22"/>
      <c r="BA2293" s="22"/>
      <c r="BB2293" s="22"/>
      <c r="BC2293" s="22"/>
      <c r="BD2293" s="22"/>
      <c r="BE2293" s="22"/>
      <c r="BF2293" s="22"/>
      <c r="BG2293" s="22"/>
      <c r="BH2293" s="22"/>
      <c r="BI2293" s="22"/>
      <c r="BJ2293" s="22"/>
      <c r="BK2293" s="24"/>
      <c r="BL2293" s="24"/>
      <c r="BM2293" s="24"/>
      <c r="BO2293"/>
      <c r="BP2293" s="22"/>
    </row>
    <row r="2294" spans="1:68" ht="33.75" customHeight="1">
      <c r="A2294"/>
      <c r="B2294" s="52"/>
      <c r="C2294" s="52"/>
      <c r="D2294" s="52"/>
      <c r="E2294" s="24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  <c r="W2294" s="22"/>
      <c r="X2294" s="22"/>
      <c r="Y2294" s="22"/>
      <c r="Z2294" s="22"/>
      <c r="AA2294" s="22"/>
      <c r="AB2294" s="22"/>
      <c r="AC2294" s="22"/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/>
      <c r="AP2294" s="22"/>
      <c r="AQ2294" s="22"/>
      <c r="AR2294" s="22"/>
      <c r="AS2294" s="22"/>
      <c r="AT2294" s="22"/>
      <c r="AU2294" s="22"/>
      <c r="AV2294" s="22"/>
      <c r="AW2294" s="22"/>
      <c r="AX2294" s="22"/>
      <c r="AY2294" s="22"/>
      <c r="AZ2294" s="22"/>
      <c r="BA2294" s="22"/>
      <c r="BB2294" s="22"/>
      <c r="BC2294" s="22"/>
      <c r="BD2294" s="22"/>
      <c r="BE2294" s="22"/>
      <c r="BF2294" s="22"/>
      <c r="BG2294" s="22"/>
      <c r="BH2294" s="22"/>
      <c r="BI2294" s="22"/>
      <c r="BJ2294" s="22"/>
      <c r="BK2294" s="24"/>
      <c r="BL2294" s="24"/>
      <c r="BM2294" s="24"/>
      <c r="BO2294"/>
      <c r="BP2294" s="22"/>
    </row>
    <row r="2295" spans="1:68" ht="42" customHeight="1">
      <c r="A2295"/>
      <c r="B2295" s="52"/>
      <c r="C2295" s="52"/>
      <c r="D2295" s="52"/>
      <c r="E2295" s="24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/>
      <c r="AI2295" s="22"/>
      <c r="AJ2295" s="22"/>
      <c r="AK2295" s="22"/>
      <c r="AL2295" s="22"/>
      <c r="AM2295" s="22"/>
      <c r="AN2295" s="22"/>
      <c r="AO2295" s="22"/>
      <c r="AP2295" s="22"/>
      <c r="AQ2295" s="22"/>
      <c r="AR2295" s="22"/>
      <c r="AS2295" s="22"/>
      <c r="AT2295" s="22"/>
      <c r="AU2295" s="22"/>
      <c r="AV2295" s="22"/>
      <c r="AW2295" s="22"/>
      <c r="AX2295" s="22"/>
      <c r="AY2295" s="22"/>
      <c r="AZ2295" s="22"/>
      <c r="BA2295" s="22"/>
      <c r="BB2295" s="22"/>
      <c r="BC2295" s="22"/>
      <c r="BD2295" s="22"/>
      <c r="BE2295" s="22"/>
      <c r="BF2295" s="22"/>
      <c r="BG2295" s="22"/>
      <c r="BH2295" s="22"/>
      <c r="BI2295" s="22"/>
      <c r="BJ2295" s="22"/>
      <c r="BK2295" s="24"/>
      <c r="BL2295" s="24"/>
      <c r="BM2295" s="24"/>
      <c r="BO2295"/>
      <c r="BP2295" s="22"/>
    </row>
    <row r="2296" spans="1:68" ht="33.75" customHeight="1">
      <c r="A2296"/>
      <c r="B2296" s="52"/>
      <c r="C2296" s="52"/>
      <c r="D2296" s="52"/>
      <c r="E2296" s="24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22"/>
      <c r="AT2296" s="22"/>
      <c r="AU2296" s="22"/>
      <c r="AV2296" s="22"/>
      <c r="AW2296" s="22"/>
      <c r="AX2296" s="22"/>
      <c r="AY2296" s="22"/>
      <c r="AZ2296" s="22"/>
      <c r="BA2296" s="22"/>
      <c r="BB2296" s="22"/>
      <c r="BC2296" s="22"/>
      <c r="BD2296" s="22"/>
      <c r="BE2296" s="22"/>
      <c r="BF2296" s="22"/>
      <c r="BG2296" s="22"/>
      <c r="BH2296" s="22"/>
      <c r="BI2296" s="22"/>
      <c r="BJ2296" s="22"/>
      <c r="BK2296" s="24"/>
      <c r="BL2296" s="24"/>
      <c r="BM2296" s="24"/>
      <c r="BO2296"/>
      <c r="BP2296" s="22"/>
    </row>
    <row r="2297" spans="1:68" ht="33.75" customHeight="1">
      <c r="A2297"/>
      <c r="B2297" s="52"/>
      <c r="C2297" s="52"/>
      <c r="D2297" s="52"/>
      <c r="E2297" s="24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2"/>
      <c r="AH2297" s="22"/>
      <c r="AI2297" s="22"/>
      <c r="AJ2297" s="22"/>
      <c r="AK2297" s="22"/>
      <c r="AL2297" s="22"/>
      <c r="AM2297" s="22"/>
      <c r="AN2297" s="22"/>
      <c r="AO2297" s="22"/>
      <c r="AP2297" s="22"/>
      <c r="AQ2297" s="22"/>
      <c r="AR2297" s="22"/>
      <c r="AS2297" s="22"/>
      <c r="AT2297" s="22"/>
      <c r="AU2297" s="22"/>
      <c r="AV2297" s="22"/>
      <c r="AW2297" s="22"/>
      <c r="AX2297" s="22"/>
      <c r="AY2297" s="22"/>
      <c r="AZ2297" s="22"/>
      <c r="BA2297" s="22"/>
      <c r="BB2297" s="22"/>
      <c r="BC2297" s="22"/>
      <c r="BD2297" s="22"/>
      <c r="BE2297" s="22"/>
      <c r="BF2297" s="22"/>
      <c r="BG2297" s="22"/>
      <c r="BH2297" s="22"/>
      <c r="BI2297" s="22"/>
      <c r="BJ2297" s="22"/>
      <c r="BK2297" s="24"/>
      <c r="BL2297" s="24"/>
      <c r="BM2297" s="24"/>
      <c r="BO2297"/>
      <c r="BP2297" s="22"/>
    </row>
    <row r="2298" spans="1:68" ht="42" customHeight="1">
      <c r="A2298"/>
      <c r="B2298" s="52"/>
      <c r="C2298" s="52"/>
      <c r="D2298" s="52"/>
      <c r="E2298" s="24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  <c r="W2298" s="22"/>
      <c r="X2298" s="22"/>
      <c r="Y2298" s="22"/>
      <c r="Z2298" s="22"/>
      <c r="AA2298" s="22"/>
      <c r="AB2298" s="22"/>
      <c r="AC2298" s="22"/>
      <c r="AD2298" s="22"/>
      <c r="AE2298" s="22"/>
      <c r="AF2298" s="22"/>
      <c r="AG2298" s="22"/>
      <c r="AH2298" s="22"/>
      <c r="AI2298" s="22"/>
      <c r="AJ2298" s="22"/>
      <c r="AK2298" s="22"/>
      <c r="AL2298" s="22"/>
      <c r="AM2298" s="22"/>
      <c r="AN2298" s="22"/>
      <c r="AO2298" s="22"/>
      <c r="AP2298" s="22"/>
      <c r="AQ2298" s="22"/>
      <c r="AR2298" s="22"/>
      <c r="AS2298" s="22"/>
      <c r="AT2298" s="22"/>
      <c r="AU2298" s="22"/>
      <c r="AV2298" s="22"/>
      <c r="AW2298" s="22"/>
      <c r="AX2298" s="22"/>
      <c r="AY2298" s="22"/>
      <c r="AZ2298" s="22"/>
      <c r="BA2298" s="22"/>
      <c r="BB2298" s="22"/>
      <c r="BC2298" s="22"/>
      <c r="BD2298" s="22"/>
      <c r="BE2298" s="22"/>
      <c r="BF2298" s="22"/>
      <c r="BG2298" s="22"/>
      <c r="BH2298" s="22"/>
      <c r="BI2298" s="22"/>
      <c r="BJ2298" s="22"/>
      <c r="BK2298" s="24"/>
      <c r="BL2298" s="24"/>
      <c r="BM2298" s="24"/>
      <c r="BO2298"/>
      <c r="BP2298" s="22"/>
    </row>
    <row r="2299" spans="1:68" ht="33.75" customHeight="1">
      <c r="A2299"/>
      <c r="B2299" s="52"/>
      <c r="C2299" s="52"/>
      <c r="D2299" s="52"/>
      <c r="E2299" s="24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22"/>
      <c r="AT2299" s="22"/>
      <c r="AU2299" s="22"/>
      <c r="AV2299" s="22"/>
      <c r="AW2299" s="22"/>
      <c r="AX2299" s="22"/>
      <c r="AY2299" s="22"/>
      <c r="AZ2299" s="22"/>
      <c r="BA2299" s="22"/>
      <c r="BB2299" s="22"/>
      <c r="BC2299" s="22"/>
      <c r="BD2299" s="22"/>
      <c r="BE2299" s="22"/>
      <c r="BF2299" s="22"/>
      <c r="BG2299" s="22"/>
      <c r="BH2299" s="22"/>
      <c r="BI2299" s="22"/>
      <c r="BJ2299" s="22"/>
      <c r="BK2299" s="24"/>
      <c r="BL2299" s="24"/>
      <c r="BM2299" s="24"/>
      <c r="BO2299"/>
      <c r="BP2299" s="22"/>
    </row>
    <row r="2300" spans="1:68" ht="42" customHeight="1">
      <c r="A2300"/>
      <c r="B2300" s="52"/>
      <c r="C2300" s="52"/>
      <c r="D2300" s="52"/>
      <c r="E2300" s="24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  <c r="W2300" s="22"/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2"/>
      <c r="AH2300" s="22"/>
      <c r="AI2300" s="22"/>
      <c r="AJ2300" s="22"/>
      <c r="AK2300" s="22"/>
      <c r="AL2300" s="22"/>
      <c r="AM2300" s="22"/>
      <c r="AN2300" s="22"/>
      <c r="AO2300" s="22"/>
      <c r="AP2300" s="22"/>
      <c r="AQ2300" s="22"/>
      <c r="AR2300" s="22"/>
      <c r="AS2300" s="22"/>
      <c r="AT2300" s="22"/>
      <c r="AU2300" s="22"/>
      <c r="AV2300" s="22"/>
      <c r="AW2300" s="22"/>
      <c r="AX2300" s="22"/>
      <c r="AY2300" s="22"/>
      <c r="AZ2300" s="22"/>
      <c r="BA2300" s="22"/>
      <c r="BB2300" s="22"/>
      <c r="BC2300" s="22"/>
      <c r="BD2300" s="22"/>
      <c r="BE2300" s="22"/>
      <c r="BF2300" s="22"/>
      <c r="BG2300" s="22"/>
      <c r="BH2300" s="22"/>
      <c r="BI2300" s="22"/>
      <c r="BJ2300" s="22"/>
      <c r="BK2300" s="24"/>
      <c r="BL2300" s="24"/>
      <c r="BM2300" s="24"/>
      <c r="BO2300"/>
      <c r="BP2300" s="22"/>
    </row>
    <row r="2301" spans="1:68" ht="33.75" customHeight="1">
      <c r="A2301"/>
      <c r="B2301" s="52"/>
      <c r="C2301" s="52"/>
      <c r="D2301" s="52"/>
      <c r="E2301" s="24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2"/>
      <c r="AI2301" s="22"/>
      <c r="AJ2301" s="22"/>
      <c r="AK2301" s="22"/>
      <c r="AL2301" s="22"/>
      <c r="AM2301" s="22"/>
      <c r="AN2301" s="22"/>
      <c r="AO2301" s="22"/>
      <c r="AP2301" s="22"/>
      <c r="AQ2301" s="22"/>
      <c r="AR2301" s="22"/>
      <c r="AS2301" s="22"/>
      <c r="AT2301" s="22"/>
      <c r="AU2301" s="22"/>
      <c r="AV2301" s="22"/>
      <c r="AW2301" s="22"/>
      <c r="AX2301" s="22"/>
      <c r="AY2301" s="22"/>
      <c r="AZ2301" s="22"/>
      <c r="BA2301" s="22"/>
      <c r="BB2301" s="22"/>
      <c r="BC2301" s="22"/>
      <c r="BD2301" s="22"/>
      <c r="BE2301" s="22"/>
      <c r="BF2301" s="22"/>
      <c r="BG2301" s="22"/>
      <c r="BH2301" s="22"/>
      <c r="BI2301" s="22"/>
      <c r="BJ2301" s="22"/>
      <c r="BK2301" s="24"/>
      <c r="BL2301" s="24"/>
      <c r="BM2301" s="24"/>
      <c r="BO2301"/>
      <c r="BP2301" s="22"/>
    </row>
    <row r="2302" spans="1:68" ht="42" customHeight="1">
      <c r="A2302"/>
      <c r="B2302" s="52"/>
      <c r="C2302" s="52"/>
      <c r="D2302" s="52"/>
      <c r="E2302" s="24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  <c r="AT2302" s="22"/>
      <c r="AU2302" s="22"/>
      <c r="AV2302" s="22"/>
      <c r="AW2302" s="22"/>
      <c r="AX2302" s="22"/>
      <c r="AY2302" s="22"/>
      <c r="AZ2302" s="22"/>
      <c r="BA2302" s="22"/>
      <c r="BB2302" s="22"/>
      <c r="BC2302" s="22"/>
      <c r="BD2302" s="22"/>
      <c r="BE2302" s="22"/>
      <c r="BF2302" s="22"/>
      <c r="BG2302" s="22"/>
      <c r="BH2302" s="22"/>
      <c r="BI2302" s="22"/>
      <c r="BJ2302" s="22"/>
      <c r="BK2302" s="24"/>
      <c r="BL2302" s="24"/>
      <c r="BM2302" s="24"/>
      <c r="BO2302"/>
      <c r="BP2302" s="22"/>
    </row>
    <row r="2303" spans="1:68" ht="42" customHeight="1">
      <c r="A2303"/>
      <c r="B2303" s="52"/>
      <c r="C2303" s="52"/>
      <c r="D2303" s="52"/>
      <c r="E2303" s="24"/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2"/>
      <c r="BC2303" s="22"/>
      <c r="BD2303" s="22"/>
      <c r="BE2303" s="22"/>
      <c r="BF2303" s="22"/>
      <c r="BG2303" s="22"/>
      <c r="BH2303" s="22"/>
      <c r="BI2303" s="22"/>
      <c r="BJ2303" s="22"/>
      <c r="BK2303" s="24"/>
      <c r="BL2303" s="24"/>
      <c r="BM2303" s="24"/>
      <c r="BO2303"/>
      <c r="BP2303" s="22"/>
    </row>
    <row r="2304" spans="1:68" ht="42" customHeight="1">
      <c r="A2304"/>
      <c r="B2304" s="52"/>
      <c r="C2304" s="52"/>
      <c r="D2304" s="52"/>
      <c r="E2304" s="24"/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22"/>
      <c r="AT2304" s="22"/>
      <c r="AU2304" s="22"/>
      <c r="AV2304" s="22"/>
      <c r="AW2304" s="22"/>
      <c r="AX2304" s="22"/>
      <c r="AY2304" s="22"/>
      <c r="AZ2304" s="22"/>
      <c r="BA2304" s="22"/>
      <c r="BB2304" s="22"/>
      <c r="BC2304" s="22"/>
      <c r="BD2304" s="22"/>
      <c r="BE2304" s="22"/>
      <c r="BF2304" s="22"/>
      <c r="BG2304" s="22"/>
      <c r="BH2304" s="22"/>
      <c r="BI2304" s="22"/>
      <c r="BJ2304" s="22"/>
      <c r="BK2304" s="24"/>
      <c r="BL2304" s="24"/>
      <c r="BM2304" s="24"/>
      <c r="BO2304"/>
      <c r="BP2304" s="22"/>
    </row>
    <row r="2305" spans="1:68" ht="42" customHeight="1">
      <c r="A2305"/>
      <c r="B2305" s="52"/>
      <c r="C2305" s="52"/>
      <c r="D2305" s="52"/>
      <c r="E2305" s="24"/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22"/>
      <c r="AT2305" s="22"/>
      <c r="AU2305" s="22"/>
      <c r="AV2305" s="22"/>
      <c r="AW2305" s="22"/>
      <c r="AX2305" s="22"/>
      <c r="AY2305" s="22"/>
      <c r="AZ2305" s="22"/>
      <c r="BA2305" s="22"/>
      <c r="BB2305" s="22"/>
      <c r="BC2305" s="22"/>
      <c r="BD2305" s="22"/>
      <c r="BE2305" s="22"/>
      <c r="BF2305" s="22"/>
      <c r="BG2305" s="22"/>
      <c r="BH2305" s="22"/>
      <c r="BI2305" s="22"/>
      <c r="BJ2305" s="22"/>
      <c r="BK2305" s="24"/>
      <c r="BL2305" s="24"/>
      <c r="BM2305" s="24"/>
      <c r="BO2305"/>
      <c r="BP2305" s="22"/>
    </row>
    <row r="2306" spans="1:68" ht="33.75" customHeight="1">
      <c r="A2306"/>
      <c r="B2306" s="52"/>
      <c r="C2306" s="52"/>
      <c r="D2306" s="52"/>
      <c r="E2306" s="24"/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22"/>
      <c r="AT2306" s="22"/>
      <c r="AU2306" s="22"/>
      <c r="AV2306" s="22"/>
      <c r="AW2306" s="22"/>
      <c r="AX2306" s="22"/>
      <c r="AY2306" s="22"/>
      <c r="AZ2306" s="22"/>
      <c r="BA2306" s="22"/>
      <c r="BB2306" s="22"/>
      <c r="BC2306" s="22"/>
      <c r="BD2306" s="22"/>
      <c r="BE2306" s="22"/>
      <c r="BF2306" s="22"/>
      <c r="BG2306" s="22"/>
      <c r="BH2306" s="22"/>
      <c r="BI2306" s="22"/>
      <c r="BJ2306" s="22"/>
      <c r="BK2306" s="24"/>
      <c r="BL2306" s="24"/>
      <c r="BM2306" s="24"/>
      <c r="BO2306"/>
      <c r="BP2306" s="22"/>
    </row>
    <row r="2307" spans="1:68" ht="33.75" customHeight="1">
      <c r="A2307"/>
      <c r="B2307" s="52"/>
      <c r="C2307" s="52"/>
      <c r="D2307" s="52"/>
      <c r="E2307" s="24"/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  <c r="AT2307" s="22"/>
      <c r="AU2307" s="22"/>
      <c r="AV2307" s="22"/>
      <c r="AW2307" s="22"/>
      <c r="AX2307" s="22"/>
      <c r="AY2307" s="22"/>
      <c r="AZ2307" s="22"/>
      <c r="BA2307" s="22"/>
      <c r="BB2307" s="22"/>
      <c r="BC2307" s="22"/>
      <c r="BD2307" s="22"/>
      <c r="BE2307" s="22"/>
      <c r="BF2307" s="22"/>
      <c r="BG2307" s="22"/>
      <c r="BH2307" s="22"/>
      <c r="BI2307" s="22"/>
      <c r="BJ2307" s="22"/>
      <c r="BK2307" s="24"/>
      <c r="BL2307" s="24"/>
      <c r="BM2307" s="24"/>
      <c r="BO2307"/>
      <c r="BP2307" s="22"/>
    </row>
    <row r="2308" spans="1:68" ht="33.75" customHeight="1">
      <c r="A2308"/>
      <c r="B2308" s="52"/>
      <c r="C2308" s="52"/>
      <c r="D2308" s="52"/>
      <c r="E2308" s="24"/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  <c r="AT2308" s="22"/>
      <c r="AU2308" s="22"/>
      <c r="AV2308" s="22"/>
      <c r="AW2308" s="22"/>
      <c r="AX2308" s="22"/>
      <c r="AY2308" s="22"/>
      <c r="AZ2308" s="22"/>
      <c r="BA2308" s="22"/>
      <c r="BB2308" s="22"/>
      <c r="BC2308" s="22"/>
      <c r="BD2308" s="22"/>
      <c r="BE2308" s="22"/>
      <c r="BF2308" s="22"/>
      <c r="BG2308" s="22"/>
      <c r="BH2308" s="22"/>
      <c r="BI2308" s="22"/>
      <c r="BJ2308" s="22"/>
      <c r="BK2308" s="24"/>
      <c r="BL2308" s="24"/>
      <c r="BM2308" s="24"/>
      <c r="BO2308"/>
      <c r="BP2308" s="22"/>
    </row>
    <row r="2309" spans="1:68" ht="33.75" customHeight="1">
      <c r="A2309"/>
      <c r="B2309" s="52"/>
      <c r="C2309" s="52"/>
      <c r="D2309" s="52"/>
      <c r="E2309" s="24"/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  <c r="AT2309" s="22"/>
      <c r="AU2309" s="22"/>
      <c r="AV2309" s="22"/>
      <c r="AW2309" s="22"/>
      <c r="AX2309" s="22"/>
      <c r="AY2309" s="22"/>
      <c r="AZ2309" s="22"/>
      <c r="BA2309" s="22"/>
      <c r="BB2309" s="22"/>
      <c r="BC2309" s="22"/>
      <c r="BD2309" s="22"/>
      <c r="BE2309" s="22"/>
      <c r="BF2309" s="22"/>
      <c r="BG2309" s="22"/>
      <c r="BH2309" s="22"/>
      <c r="BI2309" s="22"/>
      <c r="BJ2309" s="22"/>
      <c r="BK2309" s="24"/>
      <c r="BL2309" s="24"/>
      <c r="BM2309" s="24"/>
      <c r="BO2309"/>
      <c r="BP2309" s="22"/>
    </row>
    <row r="2310" spans="1:68" ht="33.75" customHeight="1">
      <c r="A2310"/>
      <c r="B2310" s="52"/>
      <c r="C2310" s="52"/>
      <c r="D2310" s="52"/>
      <c r="E2310" s="24"/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22"/>
      <c r="AT2310" s="22"/>
      <c r="AU2310" s="22"/>
      <c r="AV2310" s="22"/>
      <c r="AW2310" s="22"/>
      <c r="AX2310" s="22"/>
      <c r="AY2310" s="22"/>
      <c r="AZ2310" s="22"/>
      <c r="BA2310" s="22"/>
      <c r="BB2310" s="22"/>
      <c r="BC2310" s="22"/>
      <c r="BD2310" s="22"/>
      <c r="BE2310" s="22"/>
      <c r="BF2310" s="22"/>
      <c r="BG2310" s="22"/>
      <c r="BH2310" s="22"/>
      <c r="BI2310" s="22"/>
      <c r="BJ2310" s="22"/>
      <c r="BK2310" s="24"/>
      <c r="BL2310" s="24"/>
      <c r="BM2310" s="24"/>
      <c r="BO2310"/>
      <c r="BP2310" s="22"/>
    </row>
    <row r="2311" spans="1:68" ht="55.5" customHeight="1">
      <c r="A2311"/>
      <c r="B2311" s="52"/>
      <c r="C2311" s="52"/>
      <c r="D2311" s="52"/>
      <c r="E2311" s="24"/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2"/>
      <c r="AI2311" s="22"/>
      <c r="AJ2311" s="22"/>
      <c r="AK2311" s="22"/>
      <c r="AL2311" s="22"/>
      <c r="AM2311" s="22"/>
      <c r="AN2311" s="22"/>
      <c r="AO2311" s="22"/>
      <c r="AP2311" s="22"/>
      <c r="AQ2311" s="22"/>
      <c r="AR2311" s="22"/>
      <c r="AS2311" s="22"/>
      <c r="AT2311" s="22"/>
      <c r="AU2311" s="22"/>
      <c r="AV2311" s="22"/>
      <c r="AW2311" s="22"/>
      <c r="AX2311" s="22"/>
      <c r="AY2311" s="22"/>
      <c r="AZ2311" s="22"/>
      <c r="BA2311" s="22"/>
      <c r="BB2311" s="22"/>
      <c r="BC2311" s="22"/>
      <c r="BD2311" s="22"/>
      <c r="BE2311" s="22"/>
      <c r="BF2311" s="22"/>
      <c r="BG2311" s="22"/>
      <c r="BH2311" s="22"/>
      <c r="BI2311" s="22"/>
      <c r="BJ2311" s="22"/>
      <c r="BK2311" s="24"/>
      <c r="BL2311" s="24"/>
      <c r="BM2311" s="24"/>
      <c r="BO2311"/>
      <c r="BP2311" s="22"/>
    </row>
    <row r="2312" spans="1:68" ht="69" customHeight="1">
      <c r="A2312"/>
      <c r="B2312" s="52"/>
      <c r="C2312" s="52"/>
      <c r="D2312" s="52"/>
      <c r="E2312" s="24"/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  <c r="AD2312" s="22"/>
      <c r="AE2312" s="22"/>
      <c r="AF2312" s="22"/>
      <c r="AG2312" s="22"/>
      <c r="AH2312" s="22"/>
      <c r="AI2312" s="22"/>
      <c r="AJ2312" s="22"/>
      <c r="AK2312" s="22"/>
      <c r="AL2312" s="22"/>
      <c r="AM2312" s="22"/>
      <c r="AN2312" s="22"/>
      <c r="AO2312" s="22"/>
      <c r="AP2312" s="22"/>
      <c r="AQ2312" s="22"/>
      <c r="AR2312" s="22"/>
      <c r="AS2312" s="22"/>
      <c r="AT2312" s="22"/>
      <c r="AU2312" s="22"/>
      <c r="AV2312" s="22"/>
      <c r="AW2312" s="22"/>
      <c r="AX2312" s="22"/>
      <c r="AY2312" s="22"/>
      <c r="AZ2312" s="22"/>
      <c r="BA2312" s="22"/>
      <c r="BB2312" s="22"/>
      <c r="BC2312" s="22"/>
      <c r="BD2312" s="22"/>
      <c r="BE2312" s="22"/>
      <c r="BF2312" s="22"/>
      <c r="BG2312" s="22"/>
      <c r="BH2312" s="22"/>
      <c r="BI2312" s="22"/>
      <c r="BJ2312" s="22"/>
      <c r="BK2312" s="24"/>
      <c r="BL2312" s="24"/>
      <c r="BM2312" s="24"/>
      <c r="BO2312"/>
      <c r="BP2312" s="22"/>
    </row>
    <row r="2313" spans="1:68" ht="42" customHeight="1">
      <c r="A2313"/>
      <c r="B2313" s="52"/>
      <c r="C2313" s="52"/>
      <c r="D2313" s="52"/>
      <c r="E2313" s="24"/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2"/>
      <c r="AI2313" s="22"/>
      <c r="AJ2313" s="22"/>
      <c r="AK2313" s="22"/>
      <c r="AL2313" s="22"/>
      <c r="AM2313" s="22"/>
      <c r="AN2313" s="22"/>
      <c r="AO2313" s="22"/>
      <c r="AP2313" s="22"/>
      <c r="AQ2313" s="22"/>
      <c r="AR2313" s="22"/>
      <c r="AS2313" s="22"/>
      <c r="AT2313" s="22"/>
      <c r="AU2313" s="22"/>
      <c r="AV2313" s="22"/>
      <c r="AW2313" s="22"/>
      <c r="AX2313" s="22"/>
      <c r="AY2313" s="22"/>
      <c r="AZ2313" s="22"/>
      <c r="BA2313" s="22"/>
      <c r="BB2313" s="22"/>
      <c r="BC2313" s="22"/>
      <c r="BD2313" s="22"/>
      <c r="BE2313" s="22"/>
      <c r="BF2313" s="22"/>
      <c r="BG2313" s="22"/>
      <c r="BH2313" s="22"/>
      <c r="BI2313" s="22"/>
      <c r="BJ2313" s="22"/>
      <c r="BK2313" s="24"/>
      <c r="BL2313" s="24"/>
      <c r="BM2313" s="24"/>
      <c r="BO2313"/>
      <c r="BP2313" s="22"/>
    </row>
    <row r="2314" spans="1:68" ht="42" customHeight="1">
      <c r="A2314"/>
      <c r="B2314" s="52"/>
      <c r="C2314" s="52"/>
      <c r="D2314" s="52"/>
      <c r="E2314" s="24"/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  <c r="AJ2314" s="22"/>
      <c r="AK2314" s="22"/>
      <c r="AL2314" s="22"/>
      <c r="AM2314" s="22"/>
      <c r="AN2314" s="22"/>
      <c r="AO2314" s="22"/>
      <c r="AP2314" s="22"/>
      <c r="AQ2314" s="22"/>
      <c r="AR2314" s="22"/>
      <c r="AS2314" s="22"/>
      <c r="AT2314" s="22"/>
      <c r="AU2314" s="22"/>
      <c r="AV2314" s="22"/>
      <c r="AW2314" s="22"/>
      <c r="AX2314" s="22"/>
      <c r="AY2314" s="22"/>
      <c r="AZ2314" s="22"/>
      <c r="BA2314" s="22"/>
      <c r="BB2314" s="22"/>
      <c r="BC2314" s="22"/>
      <c r="BD2314" s="22"/>
      <c r="BE2314" s="22"/>
      <c r="BF2314" s="22"/>
      <c r="BG2314" s="22"/>
      <c r="BH2314" s="22"/>
      <c r="BI2314" s="22"/>
      <c r="BJ2314" s="22"/>
      <c r="BK2314" s="24"/>
      <c r="BL2314" s="24"/>
      <c r="BM2314" s="24"/>
      <c r="BO2314"/>
      <c r="BP2314" s="22"/>
    </row>
    <row r="2315" spans="1:68" ht="42" customHeight="1">
      <c r="A2315"/>
      <c r="B2315" s="52"/>
      <c r="C2315" s="52"/>
      <c r="D2315" s="52"/>
      <c r="E2315" s="24"/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/>
      <c r="AI2315" s="22"/>
      <c r="AJ2315" s="22"/>
      <c r="AK2315" s="22"/>
      <c r="AL2315" s="22"/>
      <c r="AM2315" s="22"/>
      <c r="AN2315" s="22"/>
      <c r="AO2315" s="22"/>
      <c r="AP2315" s="22"/>
      <c r="AQ2315" s="22"/>
      <c r="AR2315" s="22"/>
      <c r="AS2315" s="22"/>
      <c r="AT2315" s="22"/>
      <c r="AU2315" s="22"/>
      <c r="AV2315" s="22"/>
      <c r="AW2315" s="22"/>
      <c r="AX2315" s="22"/>
      <c r="AY2315" s="22"/>
      <c r="AZ2315" s="22"/>
      <c r="BA2315" s="22"/>
      <c r="BB2315" s="22"/>
      <c r="BC2315" s="22"/>
      <c r="BD2315" s="22"/>
      <c r="BE2315" s="22"/>
      <c r="BF2315" s="22"/>
      <c r="BG2315" s="22"/>
      <c r="BH2315" s="22"/>
      <c r="BI2315" s="22"/>
      <c r="BJ2315" s="22"/>
      <c r="BK2315" s="24"/>
      <c r="BL2315" s="24"/>
      <c r="BM2315" s="24"/>
      <c r="BO2315"/>
      <c r="BP2315" s="22"/>
    </row>
    <row r="2316" spans="1:68" ht="42" customHeight="1">
      <c r="A2316"/>
      <c r="B2316" s="52"/>
      <c r="C2316" s="52"/>
      <c r="D2316" s="52"/>
      <c r="E2316" s="24"/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/>
      <c r="AH2316" s="22"/>
      <c r="AI2316" s="22"/>
      <c r="AJ2316" s="22"/>
      <c r="AK2316" s="22"/>
      <c r="AL2316" s="22"/>
      <c r="AM2316" s="22"/>
      <c r="AN2316" s="22"/>
      <c r="AO2316" s="22"/>
      <c r="AP2316" s="22"/>
      <c r="AQ2316" s="22"/>
      <c r="AR2316" s="22"/>
      <c r="AS2316" s="22"/>
      <c r="AT2316" s="22"/>
      <c r="AU2316" s="22"/>
      <c r="AV2316" s="22"/>
      <c r="AW2316" s="22"/>
      <c r="AX2316" s="22"/>
      <c r="AY2316" s="22"/>
      <c r="AZ2316" s="22"/>
      <c r="BA2316" s="22"/>
      <c r="BB2316" s="22"/>
      <c r="BC2316" s="22"/>
      <c r="BD2316" s="22"/>
      <c r="BE2316" s="22"/>
      <c r="BF2316" s="22"/>
      <c r="BG2316" s="22"/>
      <c r="BH2316" s="22"/>
      <c r="BI2316" s="22"/>
      <c r="BJ2316" s="22"/>
      <c r="BK2316" s="24"/>
      <c r="BL2316" s="24"/>
      <c r="BM2316" s="24"/>
      <c r="BO2316"/>
      <c r="BP2316" s="22"/>
    </row>
    <row r="2317" spans="1:68" ht="33.75" customHeight="1">
      <c r="A2317"/>
      <c r="B2317" s="52"/>
      <c r="C2317" s="52"/>
      <c r="D2317" s="52"/>
      <c r="E2317" s="24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  <c r="AJ2317" s="22"/>
      <c r="AK2317" s="22"/>
      <c r="AL2317" s="22"/>
      <c r="AM2317" s="22"/>
      <c r="AN2317" s="22"/>
      <c r="AO2317" s="22"/>
      <c r="AP2317" s="22"/>
      <c r="AQ2317" s="22"/>
      <c r="AR2317" s="22"/>
      <c r="AS2317" s="22"/>
      <c r="AT2317" s="22"/>
      <c r="AU2317" s="22"/>
      <c r="AV2317" s="22"/>
      <c r="AW2317" s="22"/>
      <c r="AX2317" s="22"/>
      <c r="AY2317" s="22"/>
      <c r="AZ2317" s="22"/>
      <c r="BA2317" s="22"/>
      <c r="BB2317" s="22"/>
      <c r="BC2317" s="22"/>
      <c r="BD2317" s="22"/>
      <c r="BE2317" s="22"/>
      <c r="BF2317" s="22"/>
      <c r="BG2317" s="22"/>
      <c r="BH2317" s="22"/>
      <c r="BI2317" s="22"/>
      <c r="BJ2317" s="53"/>
      <c r="BK2317" s="24"/>
      <c r="BL2317" s="24"/>
      <c r="BM2317" s="24"/>
      <c r="BO2317"/>
      <c r="BP2317" s="22"/>
    </row>
    <row r="2318" spans="1:68" ht="33.75" customHeight="1">
      <c r="A2318"/>
      <c r="B2318" s="52"/>
      <c r="C2318" s="52"/>
      <c r="D2318" s="52"/>
      <c r="E2318" s="24"/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/>
      <c r="AI2318" s="22"/>
      <c r="AJ2318" s="22"/>
      <c r="AK2318" s="22"/>
      <c r="AL2318" s="22"/>
      <c r="AM2318" s="22"/>
      <c r="AN2318" s="22"/>
      <c r="AO2318" s="22"/>
      <c r="AP2318" s="22"/>
      <c r="AQ2318" s="22"/>
      <c r="AR2318" s="22"/>
      <c r="AS2318" s="22"/>
      <c r="AT2318" s="22"/>
      <c r="AU2318" s="22"/>
      <c r="AV2318" s="22"/>
      <c r="AW2318" s="22"/>
      <c r="AX2318" s="22"/>
      <c r="AY2318" s="22"/>
      <c r="AZ2318" s="22"/>
      <c r="BA2318" s="22"/>
      <c r="BB2318" s="22"/>
      <c r="BC2318" s="22"/>
      <c r="BD2318" s="22"/>
      <c r="BE2318" s="22"/>
      <c r="BF2318" s="22"/>
      <c r="BG2318" s="22"/>
      <c r="BH2318" s="22"/>
      <c r="BI2318" s="22"/>
      <c r="BJ2318" s="22"/>
      <c r="BK2318" s="24"/>
      <c r="BL2318" s="24"/>
      <c r="BM2318" s="24"/>
      <c r="BO2318"/>
      <c r="BP2318" s="22"/>
    </row>
    <row r="2319" spans="1:68" ht="33.75" customHeight="1">
      <c r="A2319"/>
      <c r="B2319" s="52"/>
      <c r="C2319" s="52"/>
      <c r="D2319" s="52"/>
      <c r="E2319" s="24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  <c r="AJ2319" s="22"/>
      <c r="AK2319" s="22"/>
      <c r="AL2319" s="22"/>
      <c r="AM2319" s="22"/>
      <c r="AN2319" s="22"/>
      <c r="AO2319" s="22"/>
      <c r="AP2319" s="22"/>
      <c r="AQ2319" s="22"/>
      <c r="AR2319" s="22"/>
      <c r="AS2319" s="22"/>
      <c r="AT2319" s="22"/>
      <c r="AU2319" s="22"/>
      <c r="AV2319" s="22"/>
      <c r="AW2319" s="22"/>
      <c r="AX2319" s="22"/>
      <c r="AY2319" s="22"/>
      <c r="AZ2319" s="22"/>
      <c r="BA2319" s="22"/>
      <c r="BB2319" s="22"/>
      <c r="BC2319" s="22"/>
      <c r="BD2319" s="22"/>
      <c r="BE2319" s="22"/>
      <c r="BF2319" s="22"/>
      <c r="BG2319" s="22"/>
      <c r="BH2319" s="22"/>
      <c r="BI2319" s="22"/>
      <c r="BJ2319" s="22"/>
      <c r="BK2319" s="24"/>
      <c r="BL2319" s="24"/>
      <c r="BM2319" s="24"/>
      <c r="BO2319"/>
      <c r="BP2319" s="22"/>
    </row>
    <row r="2320" spans="1:68" ht="33.75" customHeight="1">
      <c r="A2320"/>
      <c r="B2320" s="52"/>
      <c r="C2320" s="52"/>
      <c r="D2320" s="52"/>
      <c r="E2320" s="24"/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  <c r="AD2320" s="22"/>
      <c r="AE2320" s="22"/>
      <c r="AF2320" s="22"/>
      <c r="AG2320" s="22"/>
      <c r="AH2320" s="22"/>
      <c r="AI2320" s="22"/>
      <c r="AJ2320" s="22"/>
      <c r="AK2320" s="22"/>
      <c r="AL2320" s="22"/>
      <c r="AM2320" s="22"/>
      <c r="AN2320" s="22"/>
      <c r="AO2320" s="22"/>
      <c r="AP2320" s="22"/>
      <c r="AQ2320" s="22"/>
      <c r="AR2320" s="22"/>
      <c r="AS2320" s="22"/>
      <c r="AT2320" s="22"/>
      <c r="AU2320" s="22"/>
      <c r="AV2320" s="22"/>
      <c r="AW2320" s="22"/>
      <c r="AX2320" s="22"/>
      <c r="AY2320" s="22"/>
      <c r="AZ2320" s="22"/>
      <c r="BA2320" s="22"/>
      <c r="BB2320" s="22"/>
      <c r="BC2320" s="22"/>
      <c r="BD2320" s="22"/>
      <c r="BE2320" s="22"/>
      <c r="BF2320" s="22"/>
      <c r="BG2320" s="22"/>
      <c r="BH2320" s="22"/>
      <c r="BI2320" s="22"/>
      <c r="BJ2320" s="22"/>
      <c r="BK2320" s="24"/>
      <c r="BL2320" s="24"/>
      <c r="BM2320" s="24"/>
      <c r="BO2320"/>
      <c r="BP2320" s="22"/>
    </row>
    <row r="2321" spans="1:68" ht="33.75" customHeight="1">
      <c r="A2321"/>
      <c r="B2321" s="52"/>
      <c r="C2321" s="52"/>
      <c r="D2321" s="52"/>
      <c r="E2321" s="24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2"/>
      <c r="AO2321" s="22"/>
      <c r="AP2321" s="22"/>
      <c r="AQ2321" s="22"/>
      <c r="AR2321" s="22"/>
      <c r="AS2321" s="22"/>
      <c r="AT2321" s="22"/>
      <c r="AU2321" s="22"/>
      <c r="AV2321" s="22"/>
      <c r="AW2321" s="22"/>
      <c r="AX2321" s="22"/>
      <c r="AY2321" s="22"/>
      <c r="AZ2321" s="22"/>
      <c r="BA2321" s="22"/>
      <c r="BB2321" s="22"/>
      <c r="BC2321" s="22"/>
      <c r="BD2321" s="22"/>
      <c r="BE2321" s="22"/>
      <c r="BF2321" s="22"/>
      <c r="BG2321" s="22"/>
      <c r="BH2321" s="22"/>
      <c r="BI2321" s="22"/>
      <c r="BJ2321" s="22"/>
      <c r="BK2321" s="24"/>
      <c r="BL2321" s="24"/>
      <c r="BM2321" s="24"/>
      <c r="BO2321"/>
      <c r="BP2321" s="22"/>
    </row>
    <row r="2322" spans="1:68" ht="33.75" customHeight="1">
      <c r="A2322"/>
      <c r="B2322" s="52"/>
      <c r="C2322" s="52"/>
      <c r="D2322" s="52"/>
      <c r="E2322" s="24"/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  <c r="W2322" s="22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2"/>
      <c r="AH2322" s="22"/>
      <c r="AI2322" s="22"/>
      <c r="AJ2322" s="22"/>
      <c r="AK2322" s="22"/>
      <c r="AL2322" s="22"/>
      <c r="AM2322" s="22"/>
      <c r="AN2322" s="22"/>
      <c r="AO2322" s="22"/>
      <c r="AP2322" s="22"/>
      <c r="AQ2322" s="22"/>
      <c r="AR2322" s="22"/>
      <c r="AS2322" s="22"/>
      <c r="AT2322" s="22"/>
      <c r="AU2322" s="22"/>
      <c r="AV2322" s="22"/>
      <c r="AW2322" s="22"/>
      <c r="AX2322" s="22"/>
      <c r="AY2322" s="22"/>
      <c r="AZ2322" s="22"/>
      <c r="BA2322" s="22"/>
      <c r="BB2322" s="22"/>
      <c r="BC2322" s="22"/>
      <c r="BD2322" s="22"/>
      <c r="BE2322" s="22"/>
      <c r="BF2322" s="22"/>
      <c r="BG2322" s="22"/>
      <c r="BH2322" s="22"/>
      <c r="BI2322" s="22"/>
      <c r="BJ2322" s="22"/>
      <c r="BK2322" s="24"/>
      <c r="BL2322" s="24"/>
      <c r="BM2322" s="24"/>
      <c r="BO2322"/>
      <c r="BP2322" s="22"/>
    </row>
    <row r="2323" spans="1:68" ht="42" customHeight="1">
      <c r="A2323"/>
      <c r="B2323" s="52"/>
      <c r="C2323" s="52"/>
      <c r="D2323" s="52"/>
      <c r="E2323" s="24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  <c r="AJ2323" s="22"/>
      <c r="AK2323" s="22"/>
      <c r="AL2323" s="22"/>
      <c r="AM2323" s="22"/>
      <c r="AN2323" s="22"/>
      <c r="AO2323" s="22"/>
      <c r="AP2323" s="22"/>
      <c r="AQ2323" s="22"/>
      <c r="AR2323" s="22"/>
      <c r="AS2323" s="22"/>
      <c r="AT2323" s="22"/>
      <c r="AU2323" s="22"/>
      <c r="AV2323" s="22"/>
      <c r="AW2323" s="22"/>
      <c r="AX2323" s="22"/>
      <c r="AY2323" s="22"/>
      <c r="AZ2323" s="22"/>
      <c r="BA2323" s="22"/>
      <c r="BB2323" s="22"/>
      <c r="BC2323" s="22"/>
      <c r="BD2323" s="22"/>
      <c r="BE2323" s="22"/>
      <c r="BF2323" s="22"/>
      <c r="BG2323" s="22"/>
      <c r="BH2323" s="22"/>
      <c r="BI2323" s="22"/>
      <c r="BJ2323" s="53"/>
      <c r="BK2323" s="24"/>
      <c r="BL2323" s="24"/>
      <c r="BM2323" s="24"/>
      <c r="BO2323"/>
      <c r="BP2323" s="22"/>
    </row>
    <row r="2324" spans="1:68" ht="42" customHeight="1">
      <c r="A2324"/>
      <c r="B2324" s="52"/>
      <c r="C2324" s="52"/>
      <c r="D2324" s="52"/>
      <c r="E2324" s="24"/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2"/>
      <c r="AH2324" s="22"/>
      <c r="AI2324" s="22"/>
      <c r="AJ2324" s="22"/>
      <c r="AK2324" s="22"/>
      <c r="AL2324" s="22"/>
      <c r="AM2324" s="22"/>
      <c r="AN2324" s="22"/>
      <c r="AO2324" s="22"/>
      <c r="AP2324" s="22"/>
      <c r="AQ2324" s="22"/>
      <c r="AR2324" s="22"/>
      <c r="AS2324" s="22"/>
      <c r="AT2324" s="22"/>
      <c r="AU2324" s="22"/>
      <c r="AV2324" s="22"/>
      <c r="AW2324" s="22"/>
      <c r="AX2324" s="22"/>
      <c r="AY2324" s="22"/>
      <c r="AZ2324" s="22"/>
      <c r="BA2324" s="22"/>
      <c r="BB2324" s="22"/>
      <c r="BC2324" s="22"/>
      <c r="BD2324" s="22"/>
      <c r="BE2324" s="22"/>
      <c r="BF2324" s="22"/>
      <c r="BG2324" s="22"/>
      <c r="BH2324" s="22"/>
      <c r="BI2324" s="22"/>
      <c r="BJ2324" s="22"/>
      <c r="BK2324" s="24"/>
      <c r="BL2324" s="24"/>
      <c r="BM2324" s="24"/>
      <c r="BO2324"/>
      <c r="BP2324" s="22"/>
    </row>
    <row r="2325" spans="1:68" ht="42" customHeight="1">
      <c r="A2325"/>
      <c r="B2325" s="52"/>
      <c r="C2325" s="52"/>
      <c r="D2325" s="52"/>
      <c r="E2325" s="24"/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2"/>
      <c r="AI2325" s="22"/>
      <c r="AJ2325" s="22"/>
      <c r="AK2325" s="22"/>
      <c r="AL2325" s="22"/>
      <c r="AM2325" s="22"/>
      <c r="AN2325" s="22"/>
      <c r="AO2325" s="22"/>
      <c r="AP2325" s="22"/>
      <c r="AQ2325" s="22"/>
      <c r="AR2325" s="22"/>
      <c r="AS2325" s="22"/>
      <c r="AT2325" s="22"/>
      <c r="AU2325" s="22"/>
      <c r="AV2325" s="22"/>
      <c r="AW2325" s="22"/>
      <c r="AX2325" s="22"/>
      <c r="AY2325" s="22"/>
      <c r="AZ2325" s="22"/>
      <c r="BA2325" s="22"/>
      <c r="BB2325" s="22"/>
      <c r="BC2325" s="22"/>
      <c r="BD2325" s="22"/>
      <c r="BE2325" s="22"/>
      <c r="BF2325" s="22"/>
      <c r="BG2325" s="22"/>
      <c r="BH2325" s="22"/>
      <c r="BI2325" s="22"/>
      <c r="BJ2325" s="22"/>
      <c r="BK2325" s="24"/>
      <c r="BL2325" s="24"/>
      <c r="BM2325" s="24"/>
      <c r="BO2325"/>
      <c r="BP2325" s="22"/>
    </row>
    <row r="2326" spans="1:68" ht="42" customHeight="1">
      <c r="A2326"/>
      <c r="B2326" s="52"/>
      <c r="C2326" s="52"/>
      <c r="D2326" s="52"/>
      <c r="E2326" s="24"/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22"/>
      <c r="AT2326" s="22"/>
      <c r="AU2326" s="22"/>
      <c r="AV2326" s="22"/>
      <c r="AW2326" s="22"/>
      <c r="AX2326" s="22"/>
      <c r="AY2326" s="22"/>
      <c r="AZ2326" s="22"/>
      <c r="BA2326" s="22"/>
      <c r="BB2326" s="22"/>
      <c r="BC2326" s="22"/>
      <c r="BD2326" s="22"/>
      <c r="BE2326" s="22"/>
      <c r="BF2326" s="22"/>
      <c r="BG2326" s="22"/>
      <c r="BH2326" s="22"/>
      <c r="BI2326" s="22"/>
      <c r="BJ2326" s="22"/>
      <c r="BK2326" s="24"/>
      <c r="BL2326" s="24"/>
      <c r="BM2326" s="24"/>
      <c r="BO2326"/>
      <c r="BP2326" s="22"/>
    </row>
    <row r="2327" spans="1:68" ht="42" customHeight="1">
      <c r="A2327"/>
      <c r="B2327" s="52"/>
      <c r="C2327" s="52"/>
      <c r="D2327" s="52"/>
      <c r="E2327" s="24"/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2"/>
      <c r="AI2327" s="22"/>
      <c r="AJ2327" s="22"/>
      <c r="AK2327" s="22"/>
      <c r="AL2327" s="22"/>
      <c r="AM2327" s="22"/>
      <c r="AN2327" s="22"/>
      <c r="AO2327" s="22"/>
      <c r="AP2327" s="22"/>
      <c r="AQ2327" s="22"/>
      <c r="AR2327" s="22"/>
      <c r="AS2327" s="22"/>
      <c r="AT2327" s="22"/>
      <c r="AU2327" s="22"/>
      <c r="AV2327" s="22"/>
      <c r="AW2327" s="22"/>
      <c r="AX2327" s="22"/>
      <c r="AY2327" s="22"/>
      <c r="AZ2327" s="22"/>
      <c r="BA2327" s="22"/>
      <c r="BB2327" s="22"/>
      <c r="BC2327" s="22"/>
      <c r="BD2327" s="22"/>
      <c r="BE2327" s="22"/>
      <c r="BF2327" s="22"/>
      <c r="BG2327" s="22"/>
      <c r="BH2327" s="22"/>
      <c r="BI2327" s="22"/>
      <c r="BJ2327" s="22"/>
      <c r="BK2327" s="24"/>
      <c r="BL2327" s="24"/>
      <c r="BM2327" s="24"/>
      <c r="BO2327"/>
      <c r="BP2327" s="22"/>
    </row>
    <row r="2328" spans="1:68" ht="42" customHeight="1">
      <c r="A2328"/>
      <c r="B2328" s="52"/>
      <c r="C2328" s="52"/>
      <c r="D2328" s="52"/>
      <c r="E2328" s="24"/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/>
      <c r="AO2328" s="22"/>
      <c r="AP2328" s="22"/>
      <c r="AQ2328" s="22"/>
      <c r="AR2328" s="22"/>
      <c r="AS2328" s="22"/>
      <c r="AT2328" s="22"/>
      <c r="AU2328" s="22"/>
      <c r="AV2328" s="22"/>
      <c r="AW2328" s="22"/>
      <c r="AX2328" s="22"/>
      <c r="AY2328" s="22"/>
      <c r="AZ2328" s="22"/>
      <c r="BA2328" s="22"/>
      <c r="BB2328" s="22"/>
      <c r="BC2328" s="22"/>
      <c r="BD2328" s="22"/>
      <c r="BE2328" s="22"/>
      <c r="BF2328" s="22"/>
      <c r="BG2328" s="22"/>
      <c r="BH2328" s="22"/>
      <c r="BI2328" s="22"/>
      <c r="BJ2328" s="22"/>
      <c r="BK2328" s="24"/>
      <c r="BL2328" s="24"/>
      <c r="BM2328" s="24"/>
      <c r="BO2328"/>
      <c r="BP2328" s="22"/>
    </row>
    <row r="2329" spans="1:68" ht="42" customHeight="1">
      <c r="A2329"/>
      <c r="B2329" s="52"/>
      <c r="C2329" s="52"/>
      <c r="D2329" s="52"/>
      <c r="E2329" s="24"/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2"/>
      <c r="AI2329" s="22"/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2"/>
      <c r="BC2329" s="22"/>
      <c r="BD2329" s="22"/>
      <c r="BE2329" s="22"/>
      <c r="BF2329" s="22"/>
      <c r="BG2329" s="22"/>
      <c r="BH2329" s="22"/>
      <c r="BI2329" s="22"/>
      <c r="BJ2329" s="22"/>
      <c r="BK2329" s="24"/>
      <c r="BL2329" s="24"/>
      <c r="BM2329" s="24"/>
      <c r="BO2329"/>
      <c r="BP2329" s="22"/>
    </row>
    <row r="2330" spans="1:68" ht="42" customHeight="1">
      <c r="A2330"/>
      <c r="B2330" s="52"/>
      <c r="C2330" s="52"/>
      <c r="D2330" s="52"/>
      <c r="E2330" s="24"/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  <c r="W2330" s="22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/>
      <c r="AI2330" s="22"/>
      <c r="AJ2330" s="22"/>
      <c r="AK2330" s="22"/>
      <c r="AL2330" s="22"/>
      <c r="AM2330" s="22"/>
      <c r="AN2330" s="22"/>
      <c r="AO2330" s="22"/>
      <c r="AP2330" s="22"/>
      <c r="AQ2330" s="22"/>
      <c r="AR2330" s="22"/>
      <c r="AS2330" s="22"/>
      <c r="AT2330" s="22"/>
      <c r="AU2330" s="22"/>
      <c r="AV2330" s="22"/>
      <c r="AW2330" s="22"/>
      <c r="AX2330" s="22"/>
      <c r="AY2330" s="22"/>
      <c r="AZ2330" s="22"/>
      <c r="BA2330" s="22"/>
      <c r="BB2330" s="22"/>
      <c r="BC2330" s="22"/>
      <c r="BD2330" s="22"/>
      <c r="BE2330" s="22"/>
      <c r="BF2330" s="22"/>
      <c r="BG2330" s="22"/>
      <c r="BH2330" s="22"/>
      <c r="BI2330" s="22"/>
      <c r="BJ2330" s="22"/>
      <c r="BK2330" s="24"/>
      <c r="BL2330" s="24"/>
      <c r="BM2330" s="24"/>
      <c r="BO2330"/>
      <c r="BP2330" s="22"/>
    </row>
    <row r="2331" spans="1:68" ht="42" customHeight="1">
      <c r="A2331"/>
      <c r="B2331" s="52"/>
      <c r="C2331" s="52"/>
      <c r="D2331" s="52"/>
      <c r="E2331" s="24"/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2"/>
      <c r="AH2331" s="22"/>
      <c r="AI2331" s="22"/>
      <c r="AJ2331" s="22"/>
      <c r="AK2331" s="22"/>
      <c r="AL2331" s="22"/>
      <c r="AM2331" s="22"/>
      <c r="AN2331" s="22"/>
      <c r="AO2331" s="22"/>
      <c r="AP2331" s="22"/>
      <c r="AQ2331" s="22"/>
      <c r="AR2331" s="22"/>
      <c r="AS2331" s="22"/>
      <c r="AT2331" s="22"/>
      <c r="AU2331" s="22"/>
      <c r="AV2331" s="22"/>
      <c r="AW2331" s="22"/>
      <c r="AX2331" s="22"/>
      <c r="AY2331" s="22"/>
      <c r="AZ2331" s="22"/>
      <c r="BA2331" s="22"/>
      <c r="BB2331" s="22"/>
      <c r="BC2331" s="22"/>
      <c r="BD2331" s="22"/>
      <c r="BE2331" s="22"/>
      <c r="BF2331" s="22"/>
      <c r="BG2331" s="22"/>
      <c r="BH2331" s="22"/>
      <c r="BI2331" s="22"/>
      <c r="BJ2331" s="22"/>
      <c r="BK2331" s="24"/>
      <c r="BL2331" s="24"/>
      <c r="BM2331" s="24"/>
      <c r="BO2331"/>
      <c r="BP2331" s="22"/>
    </row>
    <row r="2332" spans="1:68" ht="55.5" customHeight="1">
      <c r="A2332"/>
      <c r="B2332" s="52"/>
      <c r="C2332" s="52"/>
      <c r="D2332" s="52"/>
      <c r="E2332" s="24"/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2"/>
      <c r="BC2332" s="22"/>
      <c r="BD2332" s="22"/>
      <c r="BE2332" s="22"/>
      <c r="BF2332" s="22"/>
      <c r="BG2332" s="22"/>
      <c r="BH2332" s="22"/>
      <c r="BI2332" s="22"/>
      <c r="BJ2332" s="22"/>
      <c r="BK2332" s="24"/>
      <c r="BL2332" s="24"/>
      <c r="BM2332" s="24"/>
      <c r="BO2332"/>
      <c r="BP2332" s="22"/>
    </row>
    <row r="2333" spans="1:68" ht="55.5" customHeight="1">
      <c r="A2333"/>
      <c r="B2333" s="52"/>
      <c r="C2333" s="52"/>
      <c r="D2333" s="52"/>
      <c r="E2333" s="24"/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2"/>
      <c r="AI2333" s="22"/>
      <c r="AJ2333" s="22"/>
      <c r="AK2333" s="22"/>
      <c r="AL2333" s="22"/>
      <c r="AM2333" s="22"/>
      <c r="AN2333" s="22"/>
      <c r="AO2333" s="22"/>
      <c r="AP2333" s="22"/>
      <c r="AQ2333" s="22"/>
      <c r="AR2333" s="22"/>
      <c r="AS2333" s="22"/>
      <c r="AT2333" s="22"/>
      <c r="AU2333" s="22"/>
      <c r="AV2333" s="22"/>
      <c r="AW2333" s="22"/>
      <c r="AX2333" s="22"/>
      <c r="AY2333" s="22"/>
      <c r="AZ2333" s="22"/>
      <c r="BA2333" s="22"/>
      <c r="BB2333" s="22"/>
      <c r="BC2333" s="22"/>
      <c r="BD2333" s="22"/>
      <c r="BE2333" s="22"/>
      <c r="BF2333" s="22"/>
      <c r="BG2333" s="22"/>
      <c r="BH2333" s="22"/>
      <c r="BI2333" s="22"/>
      <c r="BJ2333" s="22"/>
      <c r="BK2333" s="24"/>
      <c r="BL2333" s="24"/>
      <c r="BM2333" s="24"/>
      <c r="BO2333"/>
      <c r="BP2333" s="22"/>
    </row>
    <row r="2334" spans="1:68" ht="55.5" customHeight="1">
      <c r="A2334"/>
      <c r="B2334" s="52"/>
      <c r="C2334" s="52"/>
      <c r="D2334" s="52"/>
      <c r="E2334" s="24"/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2"/>
      <c r="BC2334" s="22"/>
      <c r="BD2334" s="22"/>
      <c r="BE2334" s="22"/>
      <c r="BF2334" s="22"/>
      <c r="BG2334" s="22"/>
      <c r="BH2334" s="22"/>
      <c r="BI2334" s="22"/>
      <c r="BJ2334" s="22"/>
      <c r="BK2334" s="24"/>
      <c r="BL2334" s="24"/>
      <c r="BM2334" s="24"/>
      <c r="BO2334"/>
      <c r="BP2334" s="22"/>
    </row>
    <row r="2335" spans="1:68" ht="55.5" customHeight="1">
      <c r="A2335"/>
      <c r="B2335" s="52"/>
      <c r="C2335" s="52"/>
      <c r="D2335" s="52"/>
      <c r="E2335" s="24"/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2"/>
      <c r="AI2335" s="22"/>
      <c r="AJ2335" s="22"/>
      <c r="AK2335" s="22"/>
      <c r="AL2335" s="22"/>
      <c r="AM2335" s="22"/>
      <c r="AN2335" s="22"/>
      <c r="AO2335" s="22"/>
      <c r="AP2335" s="22"/>
      <c r="AQ2335" s="22"/>
      <c r="AR2335" s="22"/>
      <c r="AS2335" s="22"/>
      <c r="AT2335" s="22"/>
      <c r="AU2335" s="22"/>
      <c r="AV2335" s="22"/>
      <c r="AW2335" s="22"/>
      <c r="AX2335" s="22"/>
      <c r="AY2335" s="22"/>
      <c r="AZ2335" s="22"/>
      <c r="BA2335" s="22"/>
      <c r="BB2335" s="22"/>
      <c r="BC2335" s="22"/>
      <c r="BD2335" s="22"/>
      <c r="BE2335" s="22"/>
      <c r="BF2335" s="22"/>
      <c r="BG2335" s="22"/>
      <c r="BH2335" s="22"/>
      <c r="BI2335" s="22"/>
      <c r="BJ2335" s="22"/>
      <c r="BK2335" s="24"/>
      <c r="BL2335" s="24"/>
      <c r="BM2335" s="24"/>
      <c r="BO2335"/>
      <c r="BP2335" s="22"/>
    </row>
    <row r="2336" spans="1:68" ht="33.75" customHeight="1">
      <c r="A2336"/>
      <c r="B2336" s="52"/>
      <c r="C2336" s="52"/>
      <c r="D2336" s="52"/>
      <c r="E2336" s="24"/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  <c r="W2336" s="22"/>
      <c r="X2336" s="22"/>
      <c r="Y2336" s="22"/>
      <c r="Z2336" s="22"/>
      <c r="AA2336" s="22"/>
      <c r="AB2336" s="22"/>
      <c r="AC2336" s="22"/>
      <c r="AD2336" s="22"/>
      <c r="AE2336" s="22"/>
      <c r="AF2336" s="22"/>
      <c r="AG2336" s="22"/>
      <c r="AH2336" s="22"/>
      <c r="AI2336" s="22"/>
      <c r="AJ2336" s="22"/>
      <c r="AK2336" s="22"/>
      <c r="AL2336" s="22"/>
      <c r="AM2336" s="22"/>
      <c r="AN2336" s="22"/>
      <c r="AO2336" s="22"/>
      <c r="AP2336" s="22"/>
      <c r="AQ2336" s="22"/>
      <c r="AR2336" s="22"/>
      <c r="AS2336" s="22"/>
      <c r="AT2336" s="22"/>
      <c r="AU2336" s="22"/>
      <c r="AV2336" s="22"/>
      <c r="AW2336" s="22"/>
      <c r="AX2336" s="22"/>
      <c r="AY2336" s="22"/>
      <c r="AZ2336" s="22"/>
      <c r="BA2336" s="22"/>
      <c r="BB2336" s="22"/>
      <c r="BC2336" s="22"/>
      <c r="BD2336" s="22"/>
      <c r="BE2336" s="22"/>
      <c r="BF2336" s="22"/>
      <c r="BG2336" s="22"/>
      <c r="BH2336" s="22"/>
      <c r="BI2336" s="22"/>
      <c r="BJ2336" s="22"/>
      <c r="BK2336" s="24"/>
      <c r="BL2336" s="24"/>
      <c r="BM2336" s="24"/>
      <c r="BO2336"/>
      <c r="BP2336" s="22"/>
    </row>
    <row r="2337" spans="1:68" ht="42" customHeight="1">
      <c r="A2337"/>
      <c r="B2337" s="52"/>
      <c r="C2337" s="52"/>
      <c r="D2337" s="52"/>
      <c r="E2337" s="24"/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2"/>
      <c r="AI2337" s="22"/>
      <c r="AJ2337" s="22"/>
      <c r="AK2337" s="22"/>
      <c r="AL2337" s="22"/>
      <c r="AM2337" s="22"/>
      <c r="AN2337" s="22"/>
      <c r="AO2337" s="22"/>
      <c r="AP2337" s="22"/>
      <c r="AQ2337" s="22"/>
      <c r="AR2337" s="22"/>
      <c r="AS2337" s="22"/>
      <c r="AT2337" s="22"/>
      <c r="AU2337" s="22"/>
      <c r="AV2337" s="22"/>
      <c r="AW2337" s="22"/>
      <c r="AX2337" s="22"/>
      <c r="AY2337" s="22"/>
      <c r="AZ2337" s="22"/>
      <c r="BA2337" s="22"/>
      <c r="BB2337" s="22"/>
      <c r="BC2337" s="22"/>
      <c r="BD2337" s="22"/>
      <c r="BE2337" s="22"/>
      <c r="BF2337" s="22"/>
      <c r="BG2337" s="22"/>
      <c r="BH2337" s="22"/>
      <c r="BI2337" s="22"/>
      <c r="BJ2337" s="22"/>
      <c r="BK2337" s="24"/>
      <c r="BL2337" s="24"/>
      <c r="BM2337" s="24"/>
      <c r="BO2337"/>
      <c r="BP2337" s="22"/>
    </row>
    <row r="2338" spans="1:68" ht="69" customHeight="1">
      <c r="A2338"/>
      <c r="B2338" s="52"/>
      <c r="C2338" s="52"/>
      <c r="D2338" s="52"/>
      <c r="E2338" s="24"/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2"/>
      <c r="AC2338" s="22"/>
      <c r="AD2338" s="22"/>
      <c r="AE2338" s="22"/>
      <c r="AF2338" s="22"/>
      <c r="AG2338" s="22"/>
      <c r="AH2338" s="22"/>
      <c r="AI2338" s="22"/>
      <c r="AJ2338" s="22"/>
      <c r="AK2338" s="22"/>
      <c r="AL2338" s="22"/>
      <c r="AM2338" s="22"/>
      <c r="AN2338" s="22"/>
      <c r="AO2338" s="22"/>
      <c r="AP2338" s="22"/>
      <c r="AQ2338" s="22"/>
      <c r="AR2338" s="22"/>
      <c r="AS2338" s="22"/>
      <c r="AT2338" s="22"/>
      <c r="AU2338" s="22"/>
      <c r="AV2338" s="22"/>
      <c r="AW2338" s="22"/>
      <c r="AX2338" s="22"/>
      <c r="AY2338" s="22"/>
      <c r="AZ2338" s="22"/>
      <c r="BA2338" s="22"/>
      <c r="BB2338" s="22"/>
      <c r="BC2338" s="22"/>
      <c r="BD2338" s="22"/>
      <c r="BE2338" s="22"/>
      <c r="BF2338" s="22"/>
      <c r="BG2338" s="22"/>
      <c r="BH2338" s="22"/>
      <c r="BI2338" s="22"/>
      <c r="BJ2338" s="22"/>
      <c r="BK2338" s="24"/>
      <c r="BL2338" s="24"/>
      <c r="BM2338" s="24"/>
      <c r="BO2338"/>
      <c r="BP2338" s="22"/>
    </row>
    <row r="2339" spans="1:68" ht="42" customHeight="1">
      <c r="A2339"/>
      <c r="B2339" s="52"/>
      <c r="C2339" s="52"/>
      <c r="D2339" s="52"/>
      <c r="E2339" s="24"/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2"/>
      <c r="AF2339" s="22"/>
      <c r="AG2339" s="22"/>
      <c r="AH2339" s="22"/>
      <c r="AI2339" s="22"/>
      <c r="AJ2339" s="22"/>
      <c r="AK2339" s="22"/>
      <c r="AL2339" s="22"/>
      <c r="AM2339" s="22"/>
      <c r="AN2339" s="22"/>
      <c r="AO2339" s="22"/>
      <c r="AP2339" s="22"/>
      <c r="AQ2339" s="22"/>
      <c r="AR2339" s="22"/>
      <c r="AS2339" s="22"/>
      <c r="AT2339" s="22"/>
      <c r="AU2339" s="22"/>
      <c r="AV2339" s="22"/>
      <c r="AW2339" s="22"/>
      <c r="AX2339" s="22"/>
      <c r="AY2339" s="22"/>
      <c r="AZ2339" s="22"/>
      <c r="BA2339" s="22"/>
      <c r="BB2339" s="22"/>
      <c r="BC2339" s="22"/>
      <c r="BD2339" s="22"/>
      <c r="BE2339" s="22"/>
      <c r="BF2339" s="22"/>
      <c r="BG2339" s="22"/>
      <c r="BH2339" s="22"/>
      <c r="BI2339" s="22"/>
      <c r="BJ2339" s="22"/>
      <c r="BK2339" s="24"/>
      <c r="BL2339" s="24"/>
      <c r="BM2339" s="24"/>
      <c r="BO2339"/>
      <c r="BP2339" s="22"/>
    </row>
    <row r="2340" spans="1:68" ht="33.75" customHeight="1">
      <c r="A2340"/>
      <c r="B2340" s="52"/>
      <c r="C2340" s="52"/>
      <c r="D2340" s="52"/>
      <c r="E2340" s="24"/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2"/>
      <c r="BC2340" s="22"/>
      <c r="BD2340" s="22"/>
      <c r="BE2340" s="22"/>
      <c r="BF2340" s="22"/>
      <c r="BG2340" s="22"/>
      <c r="BH2340" s="22"/>
      <c r="BI2340" s="22"/>
      <c r="BJ2340" s="22"/>
      <c r="BK2340" s="24"/>
      <c r="BL2340" s="24"/>
      <c r="BM2340" s="24"/>
      <c r="BO2340"/>
      <c r="BP2340" s="22"/>
    </row>
    <row r="2341" spans="1:68" ht="33.75" customHeight="1">
      <c r="A2341"/>
      <c r="B2341" s="52"/>
      <c r="C2341" s="52"/>
      <c r="D2341" s="52"/>
      <c r="E2341" s="24"/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2"/>
      <c r="AI2341" s="22"/>
      <c r="AJ2341" s="22"/>
      <c r="AK2341" s="22"/>
      <c r="AL2341" s="22"/>
      <c r="AM2341" s="22"/>
      <c r="AN2341" s="22"/>
      <c r="AO2341" s="22"/>
      <c r="AP2341" s="22"/>
      <c r="AQ2341" s="22"/>
      <c r="AR2341" s="22"/>
      <c r="AS2341" s="22"/>
      <c r="AT2341" s="22"/>
      <c r="AU2341" s="22"/>
      <c r="AV2341" s="22"/>
      <c r="AW2341" s="22"/>
      <c r="AX2341" s="22"/>
      <c r="AY2341" s="22"/>
      <c r="AZ2341" s="22"/>
      <c r="BA2341" s="22"/>
      <c r="BB2341" s="22"/>
      <c r="BC2341" s="22"/>
      <c r="BD2341" s="22"/>
      <c r="BE2341" s="22"/>
      <c r="BF2341" s="22"/>
      <c r="BG2341" s="22"/>
      <c r="BH2341" s="22"/>
      <c r="BI2341" s="22"/>
      <c r="BJ2341" s="22"/>
      <c r="BK2341" s="24"/>
      <c r="BL2341" s="24"/>
      <c r="BM2341" s="24"/>
      <c r="BO2341"/>
      <c r="BP2341" s="22"/>
    </row>
    <row r="2342" spans="1:68" ht="42" customHeight="1">
      <c r="A2342"/>
      <c r="B2342" s="52"/>
      <c r="C2342" s="52"/>
      <c r="D2342" s="52"/>
      <c r="E2342" s="24"/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  <c r="W2342" s="22"/>
      <c r="X2342" s="22"/>
      <c r="Y2342" s="22"/>
      <c r="Z2342" s="22"/>
      <c r="AA2342" s="22"/>
      <c r="AB2342" s="22"/>
      <c r="AC2342" s="22"/>
      <c r="AD2342" s="22"/>
      <c r="AE2342" s="22"/>
      <c r="AF2342" s="22"/>
      <c r="AG2342" s="22"/>
      <c r="AH2342" s="22"/>
      <c r="AI2342" s="22"/>
      <c r="AJ2342" s="22"/>
      <c r="AK2342" s="22"/>
      <c r="AL2342" s="22"/>
      <c r="AM2342" s="22"/>
      <c r="AN2342" s="22"/>
      <c r="AO2342" s="22"/>
      <c r="AP2342" s="22"/>
      <c r="AQ2342" s="22"/>
      <c r="AR2342" s="22"/>
      <c r="AS2342" s="22"/>
      <c r="AT2342" s="22"/>
      <c r="AU2342" s="22"/>
      <c r="AV2342" s="22"/>
      <c r="AW2342" s="22"/>
      <c r="AX2342" s="22"/>
      <c r="AY2342" s="22"/>
      <c r="AZ2342" s="22"/>
      <c r="BA2342" s="22"/>
      <c r="BB2342" s="22"/>
      <c r="BC2342" s="22"/>
      <c r="BD2342" s="22"/>
      <c r="BE2342" s="22"/>
      <c r="BF2342" s="22"/>
      <c r="BG2342" s="22"/>
      <c r="BH2342" s="22"/>
      <c r="BI2342" s="22"/>
      <c r="BJ2342" s="22"/>
      <c r="BK2342" s="24"/>
      <c r="BL2342" s="24"/>
      <c r="BM2342" s="24"/>
      <c r="BO2342"/>
      <c r="BP2342" s="22"/>
    </row>
    <row r="2343" spans="1:68" ht="42" customHeight="1">
      <c r="A2343"/>
      <c r="B2343" s="52"/>
      <c r="C2343" s="52"/>
      <c r="D2343" s="52"/>
      <c r="E2343" s="24"/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22"/>
      <c r="AT2343" s="22"/>
      <c r="AU2343" s="22"/>
      <c r="AV2343" s="22"/>
      <c r="AW2343" s="22"/>
      <c r="AX2343" s="22"/>
      <c r="AY2343" s="22"/>
      <c r="AZ2343" s="22"/>
      <c r="BA2343" s="22"/>
      <c r="BB2343" s="22"/>
      <c r="BC2343" s="22"/>
      <c r="BD2343" s="22"/>
      <c r="BE2343" s="22"/>
      <c r="BF2343" s="22"/>
      <c r="BG2343" s="22"/>
      <c r="BH2343" s="22"/>
      <c r="BI2343" s="22"/>
      <c r="BJ2343" s="22"/>
      <c r="BK2343" s="24"/>
      <c r="BL2343" s="24"/>
      <c r="BM2343" s="24"/>
      <c r="BO2343"/>
      <c r="BP2343" s="22"/>
    </row>
    <row r="2344" spans="1:68" ht="42" customHeight="1">
      <c r="A2344"/>
      <c r="B2344" s="52"/>
      <c r="C2344" s="52"/>
      <c r="D2344" s="52"/>
      <c r="E2344" s="24"/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2"/>
      <c r="AT2344" s="22"/>
      <c r="AU2344" s="22"/>
      <c r="AV2344" s="22"/>
      <c r="AW2344" s="22"/>
      <c r="AX2344" s="22"/>
      <c r="AY2344" s="22"/>
      <c r="AZ2344" s="22"/>
      <c r="BA2344" s="22"/>
      <c r="BB2344" s="22"/>
      <c r="BC2344" s="22"/>
      <c r="BD2344" s="22"/>
      <c r="BE2344" s="22"/>
      <c r="BF2344" s="22"/>
      <c r="BG2344" s="22"/>
      <c r="BH2344" s="22"/>
      <c r="BI2344" s="22"/>
      <c r="BJ2344" s="22"/>
      <c r="BK2344" s="24"/>
      <c r="BL2344" s="24"/>
      <c r="BM2344" s="24"/>
      <c r="BO2344"/>
      <c r="BP2344" s="22"/>
    </row>
    <row r="2345" spans="1:68" ht="33.75" customHeight="1">
      <c r="A2345"/>
      <c r="B2345" s="52"/>
      <c r="C2345" s="52"/>
      <c r="D2345" s="52"/>
      <c r="E2345" s="24"/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2"/>
      <c r="AF2345" s="22"/>
      <c r="AG2345" s="22"/>
      <c r="AH2345" s="22"/>
      <c r="AI2345" s="22"/>
      <c r="AJ2345" s="22"/>
      <c r="AK2345" s="22"/>
      <c r="AL2345" s="22"/>
      <c r="AM2345" s="22"/>
      <c r="AN2345" s="22"/>
      <c r="AO2345" s="22"/>
      <c r="AP2345" s="22"/>
      <c r="AQ2345" s="22"/>
      <c r="AR2345" s="22"/>
      <c r="AS2345" s="22"/>
      <c r="AT2345" s="22"/>
      <c r="AU2345" s="22"/>
      <c r="AV2345" s="22"/>
      <c r="AW2345" s="22"/>
      <c r="AX2345" s="22"/>
      <c r="AY2345" s="22"/>
      <c r="AZ2345" s="22"/>
      <c r="BA2345" s="22"/>
      <c r="BB2345" s="22"/>
      <c r="BC2345" s="22"/>
      <c r="BD2345" s="22"/>
      <c r="BE2345" s="22"/>
      <c r="BF2345" s="22"/>
      <c r="BG2345" s="22"/>
      <c r="BH2345" s="22"/>
      <c r="BI2345" s="22"/>
      <c r="BJ2345" s="22"/>
      <c r="BK2345" s="24"/>
      <c r="BL2345" s="24"/>
      <c r="BM2345" s="24"/>
      <c r="BO2345"/>
      <c r="BP2345" s="22"/>
    </row>
    <row r="2346" spans="1:68" ht="33.75" customHeight="1">
      <c r="A2346"/>
      <c r="B2346" s="52"/>
      <c r="C2346" s="52"/>
      <c r="D2346" s="52"/>
      <c r="E2346" s="24"/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2"/>
      <c r="AP2346" s="22"/>
      <c r="AQ2346" s="22"/>
      <c r="AR2346" s="22"/>
      <c r="AS2346" s="22"/>
      <c r="AT2346" s="22"/>
      <c r="AU2346" s="22"/>
      <c r="AV2346" s="22"/>
      <c r="AW2346" s="22"/>
      <c r="AX2346" s="22"/>
      <c r="AY2346" s="22"/>
      <c r="AZ2346" s="22"/>
      <c r="BA2346" s="22"/>
      <c r="BB2346" s="22"/>
      <c r="BC2346" s="22"/>
      <c r="BD2346" s="22"/>
      <c r="BE2346" s="22"/>
      <c r="BF2346" s="22"/>
      <c r="BG2346" s="22"/>
      <c r="BH2346" s="22"/>
      <c r="BI2346" s="22"/>
      <c r="BJ2346" s="22"/>
      <c r="BK2346" s="24"/>
      <c r="BL2346" s="24"/>
      <c r="BM2346" s="24"/>
      <c r="BO2346"/>
      <c r="BP2346" s="22"/>
    </row>
    <row r="2347" spans="1:68" ht="42" customHeight="1">
      <c r="A2347"/>
      <c r="B2347" s="52"/>
      <c r="C2347" s="52"/>
      <c r="D2347" s="52"/>
      <c r="E2347" s="24"/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2"/>
      <c r="AI2347" s="22"/>
      <c r="AJ2347" s="22"/>
      <c r="AK2347" s="22"/>
      <c r="AL2347" s="22"/>
      <c r="AM2347" s="22"/>
      <c r="AN2347" s="22"/>
      <c r="AO2347" s="22"/>
      <c r="AP2347" s="22"/>
      <c r="AQ2347" s="22"/>
      <c r="AR2347" s="22"/>
      <c r="AS2347" s="22"/>
      <c r="AT2347" s="22"/>
      <c r="AU2347" s="22"/>
      <c r="AV2347" s="22"/>
      <c r="AW2347" s="22"/>
      <c r="AX2347" s="22"/>
      <c r="AY2347" s="22"/>
      <c r="AZ2347" s="22"/>
      <c r="BA2347" s="22"/>
      <c r="BB2347" s="22"/>
      <c r="BC2347" s="22"/>
      <c r="BD2347" s="22"/>
      <c r="BE2347" s="22"/>
      <c r="BF2347" s="22"/>
      <c r="BG2347" s="22"/>
      <c r="BH2347" s="22"/>
      <c r="BI2347" s="22"/>
      <c r="BJ2347" s="22"/>
      <c r="BK2347" s="24"/>
      <c r="BL2347" s="24"/>
      <c r="BM2347" s="24"/>
      <c r="BO2347"/>
      <c r="BP2347" s="22"/>
    </row>
    <row r="2348" spans="1:68" ht="33.75" customHeight="1">
      <c r="A2348"/>
      <c r="B2348" s="52"/>
      <c r="C2348" s="52"/>
      <c r="D2348" s="52"/>
      <c r="E2348" s="24"/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55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/>
      <c r="AQ2348" s="22"/>
      <c r="AR2348" s="22"/>
      <c r="AS2348" s="22"/>
      <c r="AT2348" s="22"/>
      <c r="AU2348" s="22"/>
      <c r="AV2348" s="22"/>
      <c r="AW2348" s="22"/>
      <c r="AX2348" s="22"/>
      <c r="AY2348" s="22"/>
      <c r="AZ2348" s="22"/>
      <c r="BA2348" s="22"/>
      <c r="BB2348" s="22"/>
      <c r="BC2348" s="22"/>
      <c r="BD2348" s="22"/>
      <c r="BE2348" s="22"/>
      <c r="BF2348" s="22"/>
      <c r="BG2348" s="22"/>
      <c r="BH2348" s="22"/>
      <c r="BI2348" s="22"/>
      <c r="BJ2348" s="22"/>
      <c r="BK2348" s="24"/>
      <c r="BL2348" s="24"/>
      <c r="BM2348" s="24"/>
      <c r="BO2348"/>
      <c r="BP2348" s="22"/>
    </row>
    <row r="2349" spans="1:68" ht="42" customHeight="1">
      <c r="A2349"/>
      <c r="B2349" s="52"/>
      <c r="C2349" s="52"/>
      <c r="D2349" s="52"/>
      <c r="E2349" s="24"/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2"/>
      <c r="AH2349" s="22"/>
      <c r="AI2349" s="22"/>
      <c r="AJ2349" s="22"/>
      <c r="AK2349" s="22"/>
      <c r="AL2349" s="22"/>
      <c r="AM2349" s="22"/>
      <c r="AN2349" s="22"/>
      <c r="AO2349" s="22"/>
      <c r="AP2349" s="22"/>
      <c r="AQ2349" s="22"/>
      <c r="AR2349" s="22"/>
      <c r="AS2349" s="22"/>
      <c r="AT2349" s="22"/>
      <c r="AU2349" s="22"/>
      <c r="AV2349" s="22"/>
      <c r="AW2349" s="22"/>
      <c r="AX2349" s="22"/>
      <c r="AY2349" s="22"/>
      <c r="AZ2349" s="22"/>
      <c r="BA2349" s="22"/>
      <c r="BB2349" s="22"/>
      <c r="BC2349" s="22"/>
      <c r="BD2349" s="22"/>
      <c r="BE2349" s="22"/>
      <c r="BF2349" s="22"/>
      <c r="BG2349" s="22"/>
      <c r="BH2349" s="22"/>
      <c r="BI2349" s="22"/>
      <c r="BJ2349" s="22"/>
      <c r="BK2349" s="24"/>
      <c r="BL2349" s="24"/>
      <c r="BM2349" s="24"/>
      <c r="BO2349"/>
      <c r="BP2349" s="22"/>
    </row>
    <row r="2350" spans="1:68" ht="55.5" customHeight="1">
      <c r="A2350"/>
      <c r="B2350" s="52"/>
      <c r="C2350" s="52"/>
      <c r="D2350" s="52"/>
      <c r="E2350" s="24"/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2"/>
      <c r="AS2350" s="22"/>
      <c r="AT2350" s="22"/>
      <c r="AU2350" s="22"/>
      <c r="AV2350" s="22"/>
      <c r="AW2350" s="22"/>
      <c r="AX2350" s="22"/>
      <c r="AY2350" s="22"/>
      <c r="AZ2350" s="22"/>
      <c r="BA2350" s="22"/>
      <c r="BB2350" s="22"/>
      <c r="BC2350" s="22"/>
      <c r="BD2350" s="22"/>
      <c r="BE2350" s="22"/>
      <c r="BF2350" s="22"/>
      <c r="BG2350" s="22"/>
      <c r="BH2350" s="22"/>
      <c r="BI2350" s="22"/>
      <c r="BJ2350" s="22"/>
      <c r="BK2350" s="24"/>
      <c r="BL2350" s="24"/>
      <c r="BM2350" s="24"/>
      <c r="BO2350"/>
      <c r="BP2350" s="22"/>
    </row>
    <row r="2351" spans="1:68" ht="42" customHeight="1">
      <c r="A2351"/>
      <c r="B2351" s="52"/>
      <c r="C2351" s="52"/>
      <c r="D2351" s="52"/>
      <c r="E2351" s="24"/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/>
      <c r="AI2351" s="22"/>
      <c r="AJ2351" s="22"/>
      <c r="AK2351" s="22"/>
      <c r="AL2351" s="22"/>
      <c r="AM2351" s="22"/>
      <c r="AN2351" s="22"/>
      <c r="AO2351" s="22"/>
      <c r="AP2351" s="22"/>
      <c r="AQ2351" s="22"/>
      <c r="AR2351" s="22"/>
      <c r="AS2351" s="22"/>
      <c r="AT2351" s="22"/>
      <c r="AU2351" s="22"/>
      <c r="AV2351" s="22"/>
      <c r="AW2351" s="22"/>
      <c r="AX2351" s="22"/>
      <c r="AY2351" s="22"/>
      <c r="AZ2351" s="22"/>
      <c r="BA2351" s="22"/>
      <c r="BB2351" s="22"/>
      <c r="BC2351" s="22"/>
      <c r="BD2351" s="22"/>
      <c r="BE2351" s="22"/>
      <c r="BF2351" s="22"/>
      <c r="BG2351" s="22"/>
      <c r="BH2351" s="22"/>
      <c r="BI2351" s="22"/>
      <c r="BJ2351" s="22"/>
      <c r="BK2351" s="24"/>
      <c r="BL2351" s="24"/>
      <c r="BM2351" s="24"/>
      <c r="BO2351"/>
      <c r="BP2351" s="22"/>
    </row>
    <row r="2352" spans="1:68" ht="42" customHeight="1">
      <c r="A2352"/>
      <c r="B2352" s="52"/>
      <c r="C2352" s="52"/>
      <c r="D2352" s="52"/>
      <c r="E2352" s="24"/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2"/>
      <c r="AH2352" s="22"/>
      <c r="AI2352" s="22"/>
      <c r="AJ2352" s="22"/>
      <c r="AK2352" s="22"/>
      <c r="AL2352" s="22"/>
      <c r="AM2352" s="22"/>
      <c r="AN2352" s="22"/>
      <c r="AO2352" s="22"/>
      <c r="AP2352" s="22"/>
      <c r="AQ2352" s="22"/>
      <c r="AR2352" s="22"/>
      <c r="AS2352" s="22"/>
      <c r="AT2352" s="22"/>
      <c r="AU2352" s="22"/>
      <c r="AV2352" s="22"/>
      <c r="AW2352" s="22"/>
      <c r="AX2352" s="22"/>
      <c r="AY2352" s="22"/>
      <c r="AZ2352" s="22"/>
      <c r="BA2352" s="22"/>
      <c r="BB2352" s="22"/>
      <c r="BC2352" s="22"/>
      <c r="BD2352" s="22"/>
      <c r="BE2352" s="22"/>
      <c r="BF2352" s="22"/>
      <c r="BG2352" s="22"/>
      <c r="BH2352" s="22"/>
      <c r="BI2352" s="22"/>
      <c r="BJ2352" s="22"/>
      <c r="BK2352" s="24"/>
      <c r="BL2352" s="24"/>
      <c r="BM2352" s="24"/>
      <c r="BO2352"/>
      <c r="BP2352" s="22"/>
    </row>
    <row r="2353" spans="1:68" ht="33.75" customHeight="1">
      <c r="A2353"/>
      <c r="B2353" s="52"/>
      <c r="C2353" s="52"/>
      <c r="D2353" s="52"/>
      <c r="E2353" s="24"/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/>
      <c r="AQ2353" s="22"/>
      <c r="AR2353" s="22"/>
      <c r="AS2353" s="22"/>
      <c r="AT2353" s="22"/>
      <c r="AU2353" s="22"/>
      <c r="AV2353" s="22"/>
      <c r="AW2353" s="22"/>
      <c r="AX2353" s="22"/>
      <c r="AY2353" s="22"/>
      <c r="AZ2353" s="22"/>
      <c r="BA2353" s="22"/>
      <c r="BB2353" s="22"/>
      <c r="BC2353" s="22"/>
      <c r="BD2353" s="22"/>
      <c r="BE2353" s="22"/>
      <c r="BF2353" s="22"/>
      <c r="BG2353" s="22"/>
      <c r="BH2353" s="22"/>
      <c r="BI2353" s="22"/>
      <c r="BJ2353" s="22"/>
      <c r="BK2353" s="24"/>
      <c r="BL2353" s="24"/>
      <c r="BM2353" s="24"/>
      <c r="BO2353"/>
      <c r="BP2353" s="22"/>
    </row>
    <row r="2354" spans="1:68" ht="33.75" customHeight="1">
      <c r="A2354"/>
      <c r="B2354" s="52"/>
      <c r="C2354" s="52"/>
      <c r="D2354" s="52"/>
      <c r="E2354" s="24"/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/>
      <c r="AQ2354" s="22"/>
      <c r="AR2354" s="22"/>
      <c r="AS2354" s="22"/>
      <c r="AT2354" s="22"/>
      <c r="AU2354" s="22"/>
      <c r="AV2354" s="22"/>
      <c r="AW2354" s="22"/>
      <c r="AX2354" s="22"/>
      <c r="AY2354" s="22"/>
      <c r="AZ2354" s="22"/>
      <c r="BA2354" s="22"/>
      <c r="BB2354" s="22"/>
      <c r="BC2354" s="22"/>
      <c r="BD2354" s="22"/>
      <c r="BE2354" s="22"/>
      <c r="BF2354" s="22"/>
      <c r="BG2354" s="22"/>
      <c r="BH2354" s="22"/>
      <c r="BI2354" s="22"/>
      <c r="BJ2354" s="22"/>
      <c r="BK2354" s="24"/>
      <c r="BL2354" s="24"/>
      <c r="BM2354" s="24"/>
      <c r="BO2354"/>
      <c r="BP2354" s="22"/>
    </row>
    <row r="2355" spans="1:68" ht="42" customHeight="1">
      <c r="A2355"/>
      <c r="B2355" s="52"/>
      <c r="C2355" s="52"/>
      <c r="D2355" s="52"/>
      <c r="E2355" s="24"/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/>
      <c r="AQ2355" s="22"/>
      <c r="AR2355" s="22"/>
      <c r="AS2355" s="22"/>
      <c r="AT2355" s="22"/>
      <c r="AU2355" s="22"/>
      <c r="AV2355" s="22"/>
      <c r="AW2355" s="22"/>
      <c r="AX2355" s="22"/>
      <c r="AY2355" s="22"/>
      <c r="AZ2355" s="22"/>
      <c r="BA2355" s="22"/>
      <c r="BB2355" s="22"/>
      <c r="BC2355" s="22"/>
      <c r="BD2355" s="22"/>
      <c r="BE2355" s="22"/>
      <c r="BF2355" s="22"/>
      <c r="BG2355" s="22"/>
      <c r="BH2355" s="22"/>
      <c r="BI2355" s="22"/>
      <c r="BJ2355" s="22"/>
      <c r="BK2355" s="24"/>
      <c r="BL2355" s="24"/>
      <c r="BM2355" s="24"/>
      <c r="BO2355"/>
      <c r="BP2355" s="22"/>
    </row>
    <row r="2356" spans="1:68" ht="33.75" customHeight="1">
      <c r="A2356"/>
      <c r="B2356" s="52"/>
      <c r="C2356" s="52"/>
      <c r="D2356" s="52"/>
      <c r="E2356" s="24"/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/>
      <c r="AQ2356" s="22"/>
      <c r="AR2356" s="22"/>
      <c r="AS2356" s="22"/>
      <c r="AT2356" s="22"/>
      <c r="AU2356" s="22"/>
      <c r="AV2356" s="22"/>
      <c r="AW2356" s="22"/>
      <c r="AX2356" s="22"/>
      <c r="AY2356" s="22"/>
      <c r="AZ2356" s="22"/>
      <c r="BA2356" s="22"/>
      <c r="BB2356" s="22"/>
      <c r="BC2356" s="22"/>
      <c r="BD2356" s="22"/>
      <c r="BE2356" s="22"/>
      <c r="BF2356" s="22"/>
      <c r="BG2356" s="22"/>
      <c r="BH2356" s="22"/>
      <c r="BI2356" s="22"/>
      <c r="BJ2356" s="22"/>
      <c r="BK2356" s="24"/>
      <c r="BL2356" s="24"/>
      <c r="BM2356" s="24"/>
      <c r="BO2356"/>
      <c r="BP2356" s="22"/>
    </row>
    <row r="2357" spans="1:68" ht="42" customHeight="1">
      <c r="A2357"/>
      <c r="B2357" s="52"/>
      <c r="C2357" s="52"/>
      <c r="D2357" s="52"/>
      <c r="E2357" s="24"/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2"/>
      <c r="AI2357" s="22"/>
      <c r="AJ2357" s="22"/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2"/>
      <c r="BC2357" s="22"/>
      <c r="BD2357" s="22"/>
      <c r="BE2357" s="22"/>
      <c r="BF2357" s="22"/>
      <c r="BG2357" s="22"/>
      <c r="BH2357" s="22"/>
      <c r="BI2357" s="22"/>
      <c r="BJ2357" s="22"/>
      <c r="BK2357" s="24"/>
      <c r="BL2357" s="24"/>
      <c r="BM2357" s="24"/>
      <c r="BO2357"/>
      <c r="BP2357" s="22"/>
    </row>
    <row r="2358" spans="1:68" ht="33.75" customHeight="1">
      <c r="A2358"/>
      <c r="B2358" s="52"/>
      <c r="C2358" s="52"/>
      <c r="D2358" s="52"/>
      <c r="E2358" s="24"/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D2358" s="22"/>
      <c r="AE2358" s="22"/>
      <c r="AF2358" s="22"/>
      <c r="AG2358" s="22"/>
      <c r="AH2358" s="22"/>
      <c r="AI2358" s="22"/>
      <c r="AJ2358" s="22"/>
      <c r="AK2358" s="22"/>
      <c r="AL2358" s="22"/>
      <c r="AM2358" s="22"/>
      <c r="AN2358" s="22"/>
      <c r="AO2358" s="22"/>
      <c r="AP2358" s="22"/>
      <c r="AQ2358" s="22"/>
      <c r="AR2358" s="22"/>
      <c r="AS2358" s="22"/>
      <c r="AT2358" s="22"/>
      <c r="AU2358" s="22"/>
      <c r="AV2358" s="22"/>
      <c r="AW2358" s="22"/>
      <c r="AX2358" s="22"/>
      <c r="AY2358" s="22"/>
      <c r="AZ2358" s="22"/>
      <c r="BA2358" s="22"/>
      <c r="BB2358" s="22"/>
      <c r="BC2358" s="22"/>
      <c r="BD2358" s="22"/>
      <c r="BE2358" s="22"/>
      <c r="BF2358" s="22"/>
      <c r="BG2358" s="22"/>
      <c r="BH2358" s="22"/>
      <c r="BI2358" s="22"/>
      <c r="BJ2358" s="22"/>
      <c r="BK2358" s="24"/>
      <c r="BL2358" s="24"/>
      <c r="BM2358" s="24"/>
      <c r="BO2358"/>
      <c r="BP2358" s="22"/>
    </row>
    <row r="2359" spans="1:68" ht="42" customHeight="1">
      <c r="A2359"/>
      <c r="B2359" s="52"/>
      <c r="C2359" s="52"/>
      <c r="D2359" s="52"/>
      <c r="E2359" s="24"/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2"/>
      <c r="AH2359" s="22"/>
      <c r="AI2359" s="22"/>
      <c r="AJ2359" s="22"/>
      <c r="AK2359" s="22"/>
      <c r="AL2359" s="22"/>
      <c r="AM2359" s="22"/>
      <c r="AN2359" s="22"/>
      <c r="AO2359" s="22"/>
      <c r="AP2359" s="22"/>
      <c r="AQ2359" s="22"/>
      <c r="AR2359" s="22"/>
      <c r="AS2359" s="22"/>
      <c r="AT2359" s="22"/>
      <c r="AU2359" s="22"/>
      <c r="AV2359" s="22"/>
      <c r="AW2359" s="22"/>
      <c r="AX2359" s="22"/>
      <c r="AY2359" s="22"/>
      <c r="AZ2359" s="22"/>
      <c r="BA2359" s="22"/>
      <c r="BB2359" s="22"/>
      <c r="BC2359" s="22"/>
      <c r="BD2359" s="22"/>
      <c r="BE2359" s="22"/>
      <c r="BF2359" s="22"/>
      <c r="BG2359" s="22"/>
      <c r="BH2359" s="22"/>
      <c r="BI2359" s="22"/>
      <c r="BJ2359" s="22"/>
      <c r="BK2359" s="24"/>
      <c r="BL2359" s="24"/>
      <c r="BM2359" s="24"/>
      <c r="BO2359"/>
      <c r="BP2359" s="22"/>
    </row>
    <row r="2360" spans="1:68" ht="42" customHeight="1">
      <c r="A2360"/>
      <c r="B2360" s="52"/>
      <c r="C2360" s="52"/>
      <c r="D2360" s="52"/>
      <c r="E2360" s="24"/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2"/>
      <c r="AH2360" s="22"/>
      <c r="AI2360" s="22"/>
      <c r="AJ2360" s="22"/>
      <c r="AK2360" s="22"/>
      <c r="AL2360" s="22"/>
      <c r="AM2360" s="22"/>
      <c r="AN2360" s="22"/>
      <c r="AO2360" s="22"/>
      <c r="AP2360" s="22"/>
      <c r="AQ2360" s="22"/>
      <c r="AR2360" s="22"/>
      <c r="AS2360" s="22"/>
      <c r="AT2360" s="22"/>
      <c r="AU2360" s="22"/>
      <c r="AV2360" s="22"/>
      <c r="AW2360" s="22"/>
      <c r="AX2360" s="22"/>
      <c r="AY2360" s="22"/>
      <c r="AZ2360" s="22"/>
      <c r="BA2360" s="22"/>
      <c r="BB2360" s="22"/>
      <c r="BC2360" s="22"/>
      <c r="BD2360" s="22"/>
      <c r="BE2360" s="22"/>
      <c r="BF2360" s="22"/>
      <c r="BG2360" s="22"/>
      <c r="BH2360" s="22"/>
      <c r="BI2360" s="22"/>
      <c r="BJ2360" s="22"/>
      <c r="BK2360" s="24"/>
      <c r="BL2360" s="24"/>
      <c r="BM2360" s="24"/>
      <c r="BO2360"/>
      <c r="BP2360" s="22"/>
    </row>
    <row r="2361" spans="1:68" ht="33.75" customHeight="1">
      <c r="A2361"/>
      <c r="B2361" s="52"/>
      <c r="C2361" s="52"/>
      <c r="D2361" s="52"/>
      <c r="E2361" s="24"/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2"/>
      <c r="AO2361" s="22"/>
      <c r="AP2361" s="22"/>
      <c r="AQ2361" s="22"/>
      <c r="AR2361" s="22"/>
      <c r="AS2361" s="22"/>
      <c r="AT2361" s="22"/>
      <c r="AU2361" s="22"/>
      <c r="AV2361" s="22"/>
      <c r="AW2361" s="22"/>
      <c r="AX2361" s="22"/>
      <c r="AY2361" s="22"/>
      <c r="AZ2361" s="22"/>
      <c r="BA2361" s="22"/>
      <c r="BB2361" s="22"/>
      <c r="BC2361" s="22"/>
      <c r="BD2361" s="22"/>
      <c r="BE2361" s="22"/>
      <c r="BF2361" s="22"/>
      <c r="BG2361" s="22"/>
      <c r="BH2361" s="22"/>
      <c r="BI2361" s="22"/>
      <c r="BJ2361" s="22"/>
      <c r="BK2361" s="24"/>
      <c r="BL2361" s="24"/>
      <c r="BM2361" s="24"/>
      <c r="BO2361"/>
      <c r="BP2361" s="22"/>
    </row>
    <row r="2362" spans="1:68" ht="33.75" customHeight="1">
      <c r="A2362"/>
      <c r="B2362" s="52"/>
      <c r="C2362" s="52"/>
      <c r="D2362" s="52"/>
      <c r="E2362" s="24"/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22"/>
      <c r="AT2362" s="22"/>
      <c r="AU2362" s="22"/>
      <c r="AV2362" s="22"/>
      <c r="AW2362" s="22"/>
      <c r="AX2362" s="22"/>
      <c r="AY2362" s="22"/>
      <c r="AZ2362" s="22"/>
      <c r="BA2362" s="22"/>
      <c r="BB2362" s="22"/>
      <c r="BC2362" s="22"/>
      <c r="BD2362" s="22"/>
      <c r="BE2362" s="22"/>
      <c r="BF2362" s="22"/>
      <c r="BG2362" s="22"/>
      <c r="BH2362" s="22"/>
      <c r="BI2362" s="22"/>
      <c r="BJ2362" s="22"/>
      <c r="BK2362" s="24"/>
      <c r="BL2362" s="24"/>
      <c r="BM2362" s="24"/>
      <c r="BO2362"/>
      <c r="BP2362" s="22"/>
    </row>
    <row r="2363" spans="1:68" ht="42" customHeight="1">
      <c r="A2363"/>
      <c r="B2363" s="52"/>
      <c r="C2363" s="52"/>
      <c r="D2363" s="52"/>
      <c r="E2363" s="24"/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2"/>
      <c r="AH2363" s="22"/>
      <c r="AI2363" s="22"/>
      <c r="AJ2363" s="22"/>
      <c r="AK2363" s="22"/>
      <c r="AL2363" s="22"/>
      <c r="AM2363" s="22"/>
      <c r="AN2363" s="22"/>
      <c r="AO2363" s="22"/>
      <c r="AP2363" s="22"/>
      <c r="AQ2363" s="22"/>
      <c r="AR2363" s="22"/>
      <c r="AS2363" s="22"/>
      <c r="AT2363" s="22"/>
      <c r="AU2363" s="22"/>
      <c r="AV2363" s="22"/>
      <c r="AW2363" s="22"/>
      <c r="AX2363" s="22"/>
      <c r="AY2363" s="22"/>
      <c r="AZ2363" s="22"/>
      <c r="BA2363" s="22"/>
      <c r="BB2363" s="22"/>
      <c r="BC2363" s="22"/>
      <c r="BD2363" s="22"/>
      <c r="BE2363" s="22"/>
      <c r="BF2363" s="22"/>
      <c r="BG2363" s="22"/>
      <c r="BH2363" s="22"/>
      <c r="BI2363" s="22"/>
      <c r="BJ2363" s="22"/>
      <c r="BK2363" s="24"/>
      <c r="BL2363" s="24"/>
      <c r="BM2363" s="24"/>
      <c r="BO2363"/>
      <c r="BP2363" s="22"/>
    </row>
    <row r="2364" spans="1:68" ht="33.75" customHeight="1">
      <c r="A2364"/>
      <c r="B2364" s="52"/>
      <c r="C2364" s="52"/>
      <c r="D2364" s="52"/>
      <c r="E2364" s="24"/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  <c r="W2364" s="22"/>
      <c r="X2364" s="22"/>
      <c r="Y2364" s="22"/>
      <c r="Z2364" s="22"/>
      <c r="AA2364" s="22"/>
      <c r="AB2364" s="22"/>
      <c r="AC2364" s="22"/>
      <c r="AD2364" s="22"/>
      <c r="AE2364" s="22"/>
      <c r="AF2364" s="22"/>
      <c r="AG2364" s="22"/>
      <c r="AH2364" s="22"/>
      <c r="AI2364" s="22"/>
      <c r="AJ2364" s="22"/>
      <c r="AK2364" s="22"/>
      <c r="AL2364" s="22"/>
      <c r="AM2364" s="22"/>
      <c r="AN2364" s="22"/>
      <c r="AO2364" s="22"/>
      <c r="AP2364" s="22"/>
      <c r="AQ2364" s="22"/>
      <c r="AR2364" s="22"/>
      <c r="AS2364" s="22"/>
      <c r="AT2364" s="22"/>
      <c r="AU2364" s="22"/>
      <c r="AV2364" s="22"/>
      <c r="AW2364" s="22"/>
      <c r="AX2364" s="22"/>
      <c r="AY2364" s="22"/>
      <c r="AZ2364" s="22"/>
      <c r="BA2364" s="22"/>
      <c r="BB2364" s="22"/>
      <c r="BC2364" s="22"/>
      <c r="BD2364" s="22"/>
      <c r="BE2364" s="22"/>
      <c r="BF2364" s="22"/>
      <c r="BG2364" s="22"/>
      <c r="BH2364" s="22"/>
      <c r="BI2364" s="22"/>
      <c r="BJ2364" s="22"/>
      <c r="BK2364" s="24"/>
      <c r="BL2364" s="24"/>
      <c r="BM2364" s="24"/>
      <c r="BO2364"/>
      <c r="BP2364" s="22"/>
    </row>
    <row r="2365" spans="1:68" ht="33.75" customHeight="1">
      <c r="A2365"/>
      <c r="B2365" s="52"/>
      <c r="C2365" s="52"/>
      <c r="D2365" s="52"/>
      <c r="E2365" s="24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22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22"/>
      <c r="BE2365" s="22"/>
      <c r="BF2365" s="22"/>
      <c r="BG2365" s="22"/>
      <c r="BH2365" s="22"/>
      <c r="BI2365" s="22"/>
      <c r="BJ2365" s="22"/>
      <c r="BK2365" s="24"/>
      <c r="BL2365" s="24"/>
      <c r="BM2365" s="24"/>
      <c r="BO2365"/>
      <c r="BP2365" s="22"/>
    </row>
    <row r="2366" spans="1:68" ht="55.5" customHeight="1">
      <c r="A2366"/>
      <c r="B2366" s="52"/>
      <c r="C2366" s="52"/>
      <c r="D2366" s="52"/>
      <c r="E2366" s="24"/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  <c r="AI2366" s="22"/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2"/>
      <c r="BC2366" s="22"/>
      <c r="BD2366" s="22"/>
      <c r="BE2366" s="22"/>
      <c r="BF2366" s="22"/>
      <c r="BG2366" s="22"/>
      <c r="BH2366" s="22"/>
      <c r="BI2366" s="22"/>
      <c r="BJ2366" s="22"/>
      <c r="BK2366" s="24"/>
      <c r="BL2366" s="24"/>
      <c r="BM2366" s="24"/>
      <c r="BO2366"/>
      <c r="BP2366" s="22"/>
    </row>
    <row r="2367" spans="1:68" ht="42" customHeight="1">
      <c r="A2367"/>
      <c r="B2367" s="52"/>
      <c r="C2367" s="52"/>
      <c r="D2367" s="52"/>
      <c r="E2367" s="24"/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2"/>
      <c r="AH2367" s="22"/>
      <c r="AI2367" s="22"/>
      <c r="AJ2367" s="22"/>
      <c r="AK2367" s="22"/>
      <c r="AL2367" s="22"/>
      <c r="AM2367" s="22"/>
      <c r="AN2367" s="22"/>
      <c r="AO2367" s="22"/>
      <c r="AP2367" s="22"/>
      <c r="AQ2367" s="22"/>
      <c r="AR2367" s="22"/>
      <c r="AS2367" s="22"/>
      <c r="AT2367" s="22"/>
      <c r="AU2367" s="22"/>
      <c r="AV2367" s="22"/>
      <c r="AW2367" s="22"/>
      <c r="AX2367" s="22"/>
      <c r="AY2367" s="22"/>
      <c r="AZ2367" s="22"/>
      <c r="BA2367" s="22"/>
      <c r="BB2367" s="22"/>
      <c r="BC2367" s="22"/>
      <c r="BD2367" s="22"/>
      <c r="BE2367" s="22"/>
      <c r="BF2367" s="22"/>
      <c r="BG2367" s="22"/>
      <c r="BH2367" s="22"/>
      <c r="BI2367" s="22"/>
      <c r="BJ2367" s="22"/>
      <c r="BK2367" s="24"/>
      <c r="BL2367" s="24"/>
      <c r="BM2367" s="24"/>
      <c r="BO2367"/>
      <c r="BP2367" s="22"/>
    </row>
    <row r="2368" spans="1:68" ht="33.75" customHeight="1">
      <c r="A2368"/>
      <c r="B2368" s="52"/>
      <c r="C2368" s="52"/>
      <c r="D2368" s="52"/>
      <c r="E2368" s="24"/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  <c r="W2368" s="22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/>
      <c r="AI2368" s="22"/>
      <c r="AJ2368" s="22"/>
      <c r="AK2368" s="22"/>
      <c r="AL2368" s="22"/>
      <c r="AM2368" s="22"/>
      <c r="AN2368" s="22"/>
      <c r="AO2368" s="22"/>
      <c r="AP2368" s="22"/>
      <c r="AQ2368" s="22"/>
      <c r="AR2368" s="22"/>
      <c r="AS2368" s="22"/>
      <c r="AT2368" s="22"/>
      <c r="AU2368" s="22"/>
      <c r="AV2368" s="22"/>
      <c r="AW2368" s="22"/>
      <c r="AX2368" s="22"/>
      <c r="AY2368" s="22"/>
      <c r="AZ2368" s="22"/>
      <c r="BA2368" s="22"/>
      <c r="BB2368" s="22"/>
      <c r="BC2368" s="22"/>
      <c r="BD2368" s="22"/>
      <c r="BE2368" s="22"/>
      <c r="BF2368" s="22"/>
      <c r="BG2368" s="22"/>
      <c r="BH2368" s="22"/>
      <c r="BI2368" s="22"/>
      <c r="BJ2368" s="22"/>
      <c r="BK2368" s="24"/>
      <c r="BL2368" s="24"/>
      <c r="BM2368" s="24"/>
      <c r="BO2368"/>
      <c r="BP2368" s="22"/>
    </row>
    <row r="2369" spans="1:68" ht="42" customHeight="1">
      <c r="A2369"/>
      <c r="B2369" s="52"/>
      <c r="C2369" s="52"/>
      <c r="D2369" s="52"/>
      <c r="E2369" s="24"/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2"/>
      <c r="BC2369" s="22"/>
      <c r="BD2369" s="22"/>
      <c r="BE2369" s="22"/>
      <c r="BF2369" s="22"/>
      <c r="BG2369" s="22"/>
      <c r="BH2369" s="22"/>
      <c r="BI2369" s="22"/>
      <c r="BJ2369" s="22"/>
      <c r="BK2369" s="24"/>
      <c r="BL2369" s="24"/>
      <c r="BM2369" s="24"/>
      <c r="BO2369"/>
      <c r="BP2369" s="22"/>
    </row>
    <row r="2370" spans="1:68" ht="33.75" customHeight="1">
      <c r="A2370"/>
      <c r="B2370" s="52"/>
      <c r="C2370" s="52"/>
      <c r="D2370" s="52"/>
      <c r="E2370" s="24"/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  <c r="AJ2370" s="22"/>
      <c r="AK2370" s="22"/>
      <c r="AL2370" s="22"/>
      <c r="AM2370" s="22"/>
      <c r="AN2370" s="22"/>
      <c r="AO2370" s="22"/>
      <c r="AP2370" s="22"/>
      <c r="AQ2370" s="22"/>
      <c r="AR2370" s="22"/>
      <c r="AS2370" s="22"/>
      <c r="AT2370" s="22"/>
      <c r="AU2370" s="22"/>
      <c r="AV2370" s="22"/>
      <c r="AW2370" s="22"/>
      <c r="AX2370" s="22"/>
      <c r="AY2370" s="22"/>
      <c r="AZ2370" s="22"/>
      <c r="BA2370" s="22"/>
      <c r="BB2370" s="22"/>
      <c r="BC2370" s="22"/>
      <c r="BD2370" s="22"/>
      <c r="BE2370" s="22"/>
      <c r="BF2370" s="22"/>
      <c r="BG2370" s="22"/>
      <c r="BH2370" s="22"/>
      <c r="BI2370" s="22"/>
      <c r="BJ2370" s="22"/>
      <c r="BK2370" s="24"/>
      <c r="BL2370" s="24"/>
      <c r="BM2370" s="24"/>
      <c r="BO2370"/>
      <c r="BP2370" s="22"/>
    </row>
    <row r="2371" spans="1:68" ht="33.75" customHeight="1">
      <c r="A2371"/>
      <c r="B2371" s="52"/>
      <c r="C2371" s="52"/>
      <c r="D2371" s="52"/>
      <c r="E2371" s="24"/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2"/>
      <c r="BC2371" s="22"/>
      <c r="BD2371" s="22"/>
      <c r="BE2371" s="22"/>
      <c r="BF2371" s="22"/>
      <c r="BG2371" s="22"/>
      <c r="BH2371" s="22"/>
      <c r="BI2371" s="22"/>
      <c r="BJ2371" s="22"/>
      <c r="BK2371" s="24"/>
      <c r="BL2371" s="24"/>
      <c r="BM2371" s="24"/>
      <c r="BO2371"/>
      <c r="BP2371" s="22"/>
    </row>
    <row r="2372" spans="1:68" ht="33.75" customHeight="1">
      <c r="A2372"/>
      <c r="B2372" s="52"/>
      <c r="C2372" s="52"/>
      <c r="D2372" s="52"/>
      <c r="E2372" s="24"/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22"/>
      <c r="AB2372" s="22"/>
      <c r="AC2372" s="22"/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/>
      <c r="AN2372" s="22"/>
      <c r="AO2372" s="22"/>
      <c r="AP2372" s="22"/>
      <c r="AQ2372" s="22"/>
      <c r="AR2372" s="22"/>
      <c r="AS2372" s="22"/>
      <c r="AT2372" s="22"/>
      <c r="AU2372" s="22"/>
      <c r="AV2372" s="22"/>
      <c r="AW2372" s="22"/>
      <c r="AX2372" s="22"/>
      <c r="AY2372" s="22"/>
      <c r="AZ2372" s="22"/>
      <c r="BA2372" s="22"/>
      <c r="BB2372" s="22"/>
      <c r="BC2372" s="22"/>
      <c r="BD2372" s="22"/>
      <c r="BE2372" s="22"/>
      <c r="BF2372" s="22"/>
      <c r="BG2372" s="22"/>
      <c r="BH2372" s="22"/>
      <c r="BI2372" s="22"/>
      <c r="BJ2372" s="22"/>
      <c r="BK2372" s="24"/>
      <c r="BL2372" s="24"/>
      <c r="BM2372" s="24"/>
      <c r="BO2372"/>
      <c r="BP2372" s="22"/>
    </row>
    <row r="2373" spans="1:68" ht="33.75" customHeight="1">
      <c r="A2373"/>
      <c r="B2373" s="52"/>
      <c r="C2373" s="52"/>
      <c r="D2373" s="52"/>
      <c r="E2373" s="24"/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/>
      <c r="AO2373" s="22"/>
      <c r="AP2373" s="22"/>
      <c r="AQ2373" s="22"/>
      <c r="AR2373" s="22"/>
      <c r="AS2373" s="22"/>
      <c r="AT2373" s="22"/>
      <c r="AU2373" s="22"/>
      <c r="AV2373" s="22"/>
      <c r="AW2373" s="22"/>
      <c r="AX2373" s="22"/>
      <c r="AY2373" s="22"/>
      <c r="AZ2373" s="22"/>
      <c r="BA2373" s="22"/>
      <c r="BB2373" s="22"/>
      <c r="BC2373" s="22"/>
      <c r="BD2373" s="22"/>
      <c r="BE2373" s="22"/>
      <c r="BF2373" s="22"/>
      <c r="BG2373" s="22"/>
      <c r="BH2373" s="22"/>
      <c r="BI2373" s="22"/>
      <c r="BJ2373" s="22"/>
      <c r="BK2373" s="24"/>
      <c r="BL2373" s="24"/>
      <c r="BM2373" s="24"/>
      <c r="BO2373"/>
      <c r="BP2373" s="22"/>
    </row>
    <row r="2374" spans="1:68" ht="33.75" customHeight="1">
      <c r="A2374"/>
      <c r="B2374" s="52"/>
      <c r="C2374" s="52"/>
      <c r="D2374" s="52"/>
      <c r="E2374" s="24"/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/>
      <c r="AO2374" s="22"/>
      <c r="AP2374" s="22"/>
      <c r="AQ2374" s="22"/>
      <c r="AR2374" s="22"/>
      <c r="AS2374" s="22"/>
      <c r="AT2374" s="22"/>
      <c r="AU2374" s="22"/>
      <c r="AV2374" s="22"/>
      <c r="AW2374" s="22"/>
      <c r="AX2374" s="22"/>
      <c r="AY2374" s="22"/>
      <c r="AZ2374" s="22"/>
      <c r="BA2374" s="22"/>
      <c r="BB2374" s="22"/>
      <c r="BC2374" s="22"/>
      <c r="BD2374" s="22"/>
      <c r="BE2374" s="22"/>
      <c r="BF2374" s="22"/>
      <c r="BG2374" s="22"/>
      <c r="BH2374" s="22"/>
      <c r="BI2374" s="22"/>
      <c r="BJ2374" s="22"/>
      <c r="BK2374" s="24"/>
      <c r="BL2374" s="24"/>
      <c r="BM2374" s="24"/>
      <c r="BO2374"/>
      <c r="BP2374" s="22"/>
    </row>
    <row r="2375" spans="1:68" ht="55.5" customHeight="1">
      <c r="A2375"/>
      <c r="B2375" s="52"/>
      <c r="C2375" s="52"/>
      <c r="D2375" s="52"/>
      <c r="E2375" s="24"/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2"/>
      <c r="AI2375" s="22"/>
      <c r="AJ2375" s="22"/>
      <c r="AK2375" s="22"/>
      <c r="AL2375" s="22"/>
      <c r="AM2375" s="22"/>
      <c r="AN2375" s="22"/>
      <c r="AO2375" s="22"/>
      <c r="AP2375" s="22"/>
      <c r="AQ2375" s="22"/>
      <c r="AR2375" s="22"/>
      <c r="AS2375" s="22"/>
      <c r="AT2375" s="22"/>
      <c r="AU2375" s="22"/>
      <c r="AV2375" s="22"/>
      <c r="AW2375" s="22"/>
      <c r="AX2375" s="22"/>
      <c r="AY2375" s="22"/>
      <c r="AZ2375" s="22"/>
      <c r="BA2375" s="22"/>
      <c r="BB2375" s="22"/>
      <c r="BC2375" s="22"/>
      <c r="BD2375" s="22"/>
      <c r="BE2375" s="22"/>
      <c r="BF2375" s="22"/>
      <c r="BG2375" s="22"/>
      <c r="BH2375" s="22"/>
      <c r="BI2375" s="22"/>
      <c r="BJ2375" s="53"/>
      <c r="BK2375" s="24"/>
      <c r="BL2375" s="24"/>
      <c r="BM2375" s="24"/>
      <c r="BO2375"/>
      <c r="BP2375" s="22"/>
    </row>
    <row r="2376" spans="1:68" ht="33.75" customHeight="1">
      <c r="A2376"/>
      <c r="B2376" s="52"/>
      <c r="C2376" s="52"/>
      <c r="D2376" s="52"/>
      <c r="E2376" s="24"/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22"/>
      <c r="AT2376" s="22"/>
      <c r="AU2376" s="22"/>
      <c r="AV2376" s="22"/>
      <c r="AW2376" s="22"/>
      <c r="AX2376" s="22"/>
      <c r="AY2376" s="22"/>
      <c r="AZ2376" s="22"/>
      <c r="BA2376" s="22"/>
      <c r="BB2376" s="22"/>
      <c r="BC2376" s="22"/>
      <c r="BD2376" s="22"/>
      <c r="BE2376" s="22"/>
      <c r="BF2376" s="22"/>
      <c r="BG2376" s="22"/>
      <c r="BH2376" s="22"/>
      <c r="BI2376" s="22"/>
      <c r="BJ2376" s="22"/>
      <c r="BK2376" s="24"/>
      <c r="BL2376" s="24"/>
      <c r="BM2376" s="24"/>
      <c r="BO2376"/>
      <c r="BP2376" s="22"/>
    </row>
    <row r="2377" spans="1:68" ht="33.75" customHeight="1">
      <c r="A2377"/>
      <c r="B2377" s="52"/>
      <c r="C2377" s="52"/>
      <c r="D2377" s="52"/>
      <c r="E2377" s="24"/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2"/>
      <c r="AZ2377" s="22"/>
      <c r="BA2377" s="22"/>
      <c r="BB2377" s="22"/>
      <c r="BC2377" s="22"/>
      <c r="BD2377" s="22"/>
      <c r="BE2377" s="22"/>
      <c r="BF2377" s="22"/>
      <c r="BG2377" s="22"/>
      <c r="BH2377" s="22"/>
      <c r="BI2377" s="22"/>
      <c r="BJ2377" s="22"/>
      <c r="BK2377" s="24"/>
      <c r="BL2377" s="24"/>
      <c r="BM2377" s="24"/>
      <c r="BO2377"/>
      <c r="BP2377" s="22"/>
    </row>
    <row r="2378" spans="1:68" ht="33.75" customHeight="1">
      <c r="A2378"/>
      <c r="B2378" s="52"/>
      <c r="C2378" s="52"/>
      <c r="D2378" s="52"/>
      <c r="E2378" s="24"/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  <c r="W2378" s="22"/>
      <c r="X2378" s="22"/>
      <c r="Y2378" s="22"/>
      <c r="Z2378" s="22"/>
      <c r="AA2378" s="22"/>
      <c r="AB2378" s="22"/>
      <c r="AC2378" s="22"/>
      <c r="AD2378" s="22"/>
      <c r="AE2378" s="22"/>
      <c r="AF2378" s="22"/>
      <c r="AG2378" s="22"/>
      <c r="AH2378" s="22"/>
      <c r="AI2378" s="22"/>
      <c r="AJ2378" s="22"/>
      <c r="AK2378" s="22"/>
      <c r="AL2378" s="22"/>
      <c r="AM2378" s="22"/>
      <c r="AN2378" s="22"/>
      <c r="AO2378" s="22"/>
      <c r="AP2378" s="22"/>
      <c r="AQ2378" s="22"/>
      <c r="AR2378" s="22"/>
      <c r="AS2378" s="22"/>
      <c r="AT2378" s="22"/>
      <c r="AU2378" s="22"/>
      <c r="AV2378" s="22"/>
      <c r="AW2378" s="22"/>
      <c r="AX2378" s="22"/>
      <c r="AY2378" s="22"/>
      <c r="AZ2378" s="22"/>
      <c r="BA2378" s="22"/>
      <c r="BB2378" s="22"/>
      <c r="BC2378" s="22"/>
      <c r="BD2378" s="22"/>
      <c r="BE2378" s="22"/>
      <c r="BF2378" s="22"/>
      <c r="BG2378" s="22"/>
      <c r="BH2378" s="22"/>
      <c r="BI2378" s="22"/>
      <c r="BJ2378" s="22"/>
      <c r="BK2378" s="24"/>
      <c r="BL2378" s="24"/>
      <c r="BM2378" s="24"/>
      <c r="BO2378"/>
      <c r="BP2378" s="22"/>
    </row>
    <row r="2379" spans="1:68" ht="33.75" customHeight="1">
      <c r="A2379"/>
      <c r="B2379" s="52"/>
      <c r="C2379" s="52"/>
      <c r="D2379" s="52"/>
      <c r="E2379" s="24"/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2"/>
      <c r="AI2379" s="22"/>
      <c r="AJ2379" s="22"/>
      <c r="AK2379" s="22"/>
      <c r="AL2379" s="22"/>
      <c r="AM2379" s="22"/>
      <c r="AN2379" s="22"/>
      <c r="AO2379" s="22"/>
      <c r="AP2379" s="22"/>
      <c r="AQ2379" s="22"/>
      <c r="AR2379" s="22"/>
      <c r="AS2379" s="22"/>
      <c r="AT2379" s="22"/>
      <c r="AU2379" s="22"/>
      <c r="AV2379" s="22"/>
      <c r="AW2379" s="22"/>
      <c r="AX2379" s="22"/>
      <c r="AY2379" s="22"/>
      <c r="AZ2379" s="22"/>
      <c r="BA2379" s="22"/>
      <c r="BB2379" s="22"/>
      <c r="BC2379" s="22"/>
      <c r="BD2379" s="22"/>
      <c r="BE2379" s="22"/>
      <c r="BF2379" s="22"/>
      <c r="BG2379" s="22"/>
      <c r="BH2379" s="22"/>
      <c r="BI2379" s="22"/>
      <c r="BJ2379" s="22"/>
      <c r="BK2379" s="24"/>
      <c r="BL2379" s="24"/>
      <c r="BM2379" s="24"/>
      <c r="BO2379"/>
      <c r="BP2379" s="22"/>
    </row>
    <row r="2380" spans="1:68" ht="42" customHeight="1">
      <c r="A2380"/>
      <c r="B2380" s="52"/>
      <c r="C2380" s="52"/>
      <c r="D2380" s="52"/>
      <c r="E2380" s="24"/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2"/>
      <c r="AZ2380" s="22"/>
      <c r="BA2380" s="22"/>
      <c r="BB2380" s="22"/>
      <c r="BC2380" s="22"/>
      <c r="BD2380" s="22"/>
      <c r="BE2380" s="22"/>
      <c r="BF2380" s="22"/>
      <c r="BG2380" s="22"/>
      <c r="BH2380" s="22"/>
      <c r="BI2380" s="22"/>
      <c r="BJ2380" s="22"/>
      <c r="BK2380" s="24"/>
      <c r="BL2380" s="24"/>
      <c r="BM2380" s="24"/>
      <c r="BO2380"/>
      <c r="BP2380" s="22"/>
    </row>
    <row r="2381" spans="1:68" ht="42" customHeight="1">
      <c r="A2381"/>
      <c r="B2381" s="52"/>
      <c r="C2381" s="52"/>
      <c r="D2381" s="52"/>
      <c r="E2381" s="24"/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  <c r="AY2381" s="22"/>
      <c r="AZ2381" s="22"/>
      <c r="BA2381" s="22"/>
      <c r="BB2381" s="22"/>
      <c r="BC2381" s="22"/>
      <c r="BD2381" s="22"/>
      <c r="BE2381" s="22"/>
      <c r="BF2381" s="22"/>
      <c r="BG2381" s="22"/>
      <c r="BH2381" s="22"/>
      <c r="BI2381" s="22"/>
      <c r="BJ2381" s="22"/>
      <c r="BK2381" s="24"/>
      <c r="BL2381" s="24"/>
      <c r="BM2381" s="24"/>
      <c r="BO2381"/>
      <c r="BP2381" s="22"/>
    </row>
    <row r="2382" spans="1:68" ht="55.5" customHeight="1">
      <c r="A2382"/>
      <c r="B2382" s="52"/>
      <c r="C2382" s="52"/>
      <c r="D2382" s="52"/>
      <c r="E2382" s="24"/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  <c r="AY2382" s="22"/>
      <c r="AZ2382" s="22"/>
      <c r="BA2382" s="22"/>
      <c r="BB2382" s="22"/>
      <c r="BC2382" s="22"/>
      <c r="BD2382" s="22"/>
      <c r="BE2382" s="22"/>
      <c r="BF2382" s="22"/>
      <c r="BG2382" s="22"/>
      <c r="BH2382" s="22"/>
      <c r="BI2382" s="22"/>
      <c r="BJ2382" s="22"/>
      <c r="BK2382" s="24"/>
      <c r="BL2382" s="24"/>
      <c r="BM2382" s="24"/>
      <c r="BO2382"/>
      <c r="BP2382" s="22"/>
    </row>
    <row r="2383" spans="1:68" ht="42" customHeight="1">
      <c r="A2383"/>
      <c r="B2383" s="52"/>
      <c r="C2383" s="52"/>
      <c r="D2383" s="52"/>
      <c r="E2383" s="24"/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  <c r="AY2383" s="22"/>
      <c r="AZ2383" s="22"/>
      <c r="BA2383" s="22"/>
      <c r="BB2383" s="22"/>
      <c r="BC2383" s="22"/>
      <c r="BD2383" s="22"/>
      <c r="BE2383" s="22"/>
      <c r="BF2383" s="22"/>
      <c r="BG2383" s="22"/>
      <c r="BH2383" s="22"/>
      <c r="BI2383" s="22"/>
      <c r="BJ2383" s="22"/>
      <c r="BK2383" s="24"/>
      <c r="BL2383" s="24"/>
      <c r="BM2383" s="24"/>
      <c r="BO2383"/>
      <c r="BP2383" s="22"/>
    </row>
    <row r="2384" spans="1:68" ht="42" customHeight="1">
      <c r="A2384"/>
      <c r="B2384" s="52"/>
      <c r="C2384" s="52"/>
      <c r="D2384" s="52"/>
      <c r="E2384" s="24"/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  <c r="AT2384" s="22"/>
      <c r="AU2384" s="22"/>
      <c r="AV2384" s="22"/>
      <c r="AW2384" s="22"/>
      <c r="AX2384" s="22"/>
      <c r="AY2384" s="22"/>
      <c r="AZ2384" s="22"/>
      <c r="BA2384" s="22"/>
      <c r="BB2384" s="22"/>
      <c r="BC2384" s="22"/>
      <c r="BD2384" s="22"/>
      <c r="BE2384" s="22"/>
      <c r="BF2384" s="22"/>
      <c r="BG2384" s="22"/>
      <c r="BH2384" s="22"/>
      <c r="BI2384" s="22"/>
      <c r="BJ2384" s="22"/>
      <c r="BK2384" s="24"/>
      <c r="BL2384" s="24"/>
      <c r="BM2384" s="24"/>
      <c r="BO2384"/>
      <c r="BP2384" s="22"/>
    </row>
    <row r="2385" spans="1:68" ht="55.5" customHeight="1">
      <c r="A2385"/>
      <c r="B2385" s="52"/>
      <c r="C2385" s="52"/>
      <c r="D2385" s="52"/>
      <c r="E2385" s="24"/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  <c r="AT2385" s="22"/>
      <c r="AU2385" s="22"/>
      <c r="AV2385" s="22"/>
      <c r="AW2385" s="22"/>
      <c r="AX2385" s="22"/>
      <c r="AY2385" s="22"/>
      <c r="AZ2385" s="22"/>
      <c r="BA2385" s="22"/>
      <c r="BB2385" s="22"/>
      <c r="BC2385" s="22"/>
      <c r="BD2385" s="22"/>
      <c r="BE2385" s="22"/>
      <c r="BF2385" s="22"/>
      <c r="BG2385" s="22"/>
      <c r="BH2385" s="22"/>
      <c r="BI2385" s="22"/>
      <c r="BJ2385" s="22"/>
      <c r="BK2385" s="24"/>
      <c r="BL2385" s="24"/>
      <c r="BM2385" s="24"/>
      <c r="BO2385"/>
      <c r="BP2385" s="22"/>
    </row>
    <row r="2386" spans="1:68" ht="42" customHeight="1">
      <c r="A2386"/>
      <c r="B2386" s="52"/>
      <c r="C2386" s="52"/>
      <c r="D2386" s="52"/>
      <c r="E2386" s="24"/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2"/>
      <c r="BC2386" s="22"/>
      <c r="BD2386" s="22"/>
      <c r="BE2386" s="22"/>
      <c r="BF2386" s="22"/>
      <c r="BG2386" s="22"/>
      <c r="BH2386" s="22"/>
      <c r="BI2386" s="22"/>
      <c r="BJ2386" s="22"/>
      <c r="BK2386" s="24"/>
      <c r="BL2386" s="24"/>
      <c r="BM2386" s="24"/>
      <c r="BO2386"/>
      <c r="BP2386" s="22"/>
    </row>
    <row r="2387" spans="1:68" ht="42" customHeight="1">
      <c r="A2387"/>
      <c r="B2387" s="52"/>
      <c r="C2387" s="52"/>
      <c r="D2387" s="52"/>
      <c r="E2387" s="24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/>
      <c r="BC2387" s="22"/>
      <c r="BD2387" s="22"/>
      <c r="BE2387" s="22"/>
      <c r="BF2387" s="22"/>
      <c r="BG2387" s="22"/>
      <c r="BH2387" s="22"/>
      <c r="BI2387" s="22"/>
      <c r="BJ2387" s="22"/>
      <c r="BK2387" s="24"/>
      <c r="BL2387" s="24"/>
      <c r="BM2387" s="24"/>
      <c r="BO2387"/>
      <c r="BP2387" s="22"/>
    </row>
    <row r="2388" spans="1:68" ht="42" customHeight="1">
      <c r="A2388"/>
      <c r="B2388" s="52"/>
      <c r="C2388" s="52"/>
      <c r="D2388" s="52"/>
      <c r="E2388" s="24"/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  <c r="AT2388" s="22"/>
      <c r="AU2388" s="22"/>
      <c r="AV2388" s="22"/>
      <c r="AW2388" s="22"/>
      <c r="AX2388" s="22"/>
      <c r="AY2388" s="22"/>
      <c r="AZ2388" s="22"/>
      <c r="BA2388" s="22"/>
      <c r="BB2388" s="22"/>
      <c r="BC2388" s="22"/>
      <c r="BD2388" s="22"/>
      <c r="BE2388" s="22"/>
      <c r="BF2388" s="22"/>
      <c r="BG2388" s="22"/>
      <c r="BH2388" s="22"/>
      <c r="BI2388" s="22"/>
      <c r="BJ2388" s="22"/>
      <c r="BK2388" s="24"/>
      <c r="BL2388" s="24"/>
      <c r="BM2388" s="24"/>
      <c r="BO2388"/>
      <c r="BP2388" s="22"/>
    </row>
    <row r="2389" spans="1:68" ht="42" customHeight="1">
      <c r="A2389"/>
      <c r="B2389" s="52"/>
      <c r="C2389" s="52"/>
      <c r="D2389" s="52"/>
      <c r="E2389" s="24"/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  <c r="AT2389" s="22"/>
      <c r="AU2389" s="22"/>
      <c r="AV2389" s="22"/>
      <c r="AW2389" s="22"/>
      <c r="AX2389" s="22"/>
      <c r="AY2389" s="22"/>
      <c r="AZ2389" s="22"/>
      <c r="BA2389" s="22"/>
      <c r="BB2389" s="22"/>
      <c r="BC2389" s="22"/>
      <c r="BD2389" s="22"/>
      <c r="BE2389" s="22"/>
      <c r="BF2389" s="22"/>
      <c r="BG2389" s="22"/>
      <c r="BH2389" s="22"/>
      <c r="BI2389" s="22"/>
      <c r="BJ2389" s="22"/>
      <c r="BK2389" s="24"/>
      <c r="BL2389" s="24"/>
      <c r="BM2389" s="24"/>
      <c r="BO2389"/>
      <c r="BP2389" s="22"/>
    </row>
    <row r="2390" spans="1:68" ht="42" customHeight="1">
      <c r="A2390"/>
      <c r="B2390" s="52"/>
      <c r="C2390" s="52"/>
      <c r="D2390" s="52"/>
      <c r="E2390" s="24"/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  <c r="AT2390" s="22"/>
      <c r="AU2390" s="22"/>
      <c r="AV2390" s="22"/>
      <c r="AW2390" s="22"/>
      <c r="AX2390" s="22"/>
      <c r="AY2390" s="22"/>
      <c r="AZ2390" s="22"/>
      <c r="BA2390" s="22"/>
      <c r="BB2390" s="22"/>
      <c r="BC2390" s="22"/>
      <c r="BD2390" s="22"/>
      <c r="BE2390" s="22"/>
      <c r="BF2390" s="22"/>
      <c r="BG2390" s="22"/>
      <c r="BH2390" s="22"/>
      <c r="BI2390" s="22"/>
      <c r="BJ2390" s="22"/>
      <c r="BK2390" s="24"/>
      <c r="BL2390" s="24"/>
      <c r="BM2390" s="24"/>
      <c r="BO2390"/>
      <c r="BP2390" s="22"/>
    </row>
    <row r="2391" spans="1:68" ht="33.75" customHeight="1">
      <c r="A2391"/>
      <c r="B2391" s="52"/>
      <c r="C2391" s="52"/>
      <c r="D2391" s="52"/>
      <c r="E2391" s="24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22"/>
      <c r="AT2391" s="22"/>
      <c r="AU2391" s="22"/>
      <c r="AV2391" s="22"/>
      <c r="AW2391" s="22"/>
      <c r="AX2391" s="22"/>
      <c r="AY2391" s="22"/>
      <c r="AZ2391" s="22"/>
      <c r="BA2391" s="22"/>
      <c r="BB2391" s="22"/>
      <c r="BC2391" s="22"/>
      <c r="BD2391" s="22"/>
      <c r="BE2391" s="22"/>
      <c r="BF2391" s="22"/>
      <c r="BG2391" s="22"/>
      <c r="BH2391" s="22"/>
      <c r="BI2391" s="22"/>
      <c r="BJ2391" s="22"/>
      <c r="BK2391" s="24"/>
      <c r="BL2391" s="24"/>
      <c r="BM2391" s="24"/>
      <c r="BO2391"/>
      <c r="BP2391" s="22"/>
    </row>
    <row r="2392" spans="1:68" ht="33.75" customHeight="1">
      <c r="A2392"/>
      <c r="B2392" s="52"/>
      <c r="C2392" s="52"/>
      <c r="D2392" s="52"/>
      <c r="E2392" s="24"/>
      <c r="F2392" s="22"/>
      <c r="G2392" s="22"/>
      <c r="H2392" s="22"/>
      <c r="I2392" s="22"/>
      <c r="J2392" s="22"/>
      <c r="K2392" s="22"/>
      <c r="L2392" s="55"/>
      <c r="M2392" s="22"/>
      <c r="N2392" s="22"/>
      <c r="O2392" s="22"/>
      <c r="P2392" s="22"/>
      <c r="Q2392" s="22"/>
      <c r="R2392" s="55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22"/>
      <c r="AT2392" s="22"/>
      <c r="AU2392" s="22"/>
      <c r="AV2392" s="22"/>
      <c r="AW2392" s="22"/>
      <c r="AX2392" s="22"/>
      <c r="AY2392" s="22"/>
      <c r="AZ2392" s="22"/>
      <c r="BA2392" s="22"/>
      <c r="BB2392" s="22"/>
      <c r="BC2392" s="22"/>
      <c r="BD2392" s="22"/>
      <c r="BE2392" s="22"/>
      <c r="BF2392" s="22"/>
      <c r="BG2392" s="22"/>
      <c r="BH2392" s="22"/>
      <c r="BI2392" s="22"/>
      <c r="BJ2392" s="22"/>
      <c r="BK2392" s="24"/>
      <c r="BL2392" s="24"/>
      <c r="BM2392" s="24"/>
      <c r="BO2392"/>
      <c r="BP2392" s="22"/>
    </row>
    <row r="2393" spans="1:68" ht="41.25" customHeight="1">
      <c r="A2393"/>
      <c r="B2393" s="52"/>
      <c r="C2393" s="52"/>
      <c r="D2393" s="52"/>
      <c r="E2393" s="24"/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22"/>
      <c r="AN2393" s="22"/>
      <c r="AO2393" s="22"/>
      <c r="AP2393" s="22"/>
      <c r="AQ2393" s="22"/>
      <c r="AR2393" s="22"/>
      <c r="AS2393" s="22"/>
      <c r="AT2393" s="22"/>
      <c r="AU2393" s="22"/>
      <c r="AV2393" s="22"/>
      <c r="AW2393" s="22"/>
      <c r="AX2393" s="22"/>
      <c r="AY2393" s="22"/>
      <c r="AZ2393" s="22"/>
      <c r="BA2393" s="22"/>
      <c r="BB2393" s="22"/>
      <c r="BC2393" s="22"/>
      <c r="BD2393" s="22"/>
      <c r="BE2393" s="22"/>
      <c r="BF2393" s="22"/>
      <c r="BG2393" s="22"/>
      <c r="BH2393" s="22"/>
      <c r="BI2393" s="22"/>
      <c r="BJ2393" s="22"/>
      <c r="BK2393" s="24"/>
      <c r="BL2393" s="24"/>
      <c r="BM2393" s="24"/>
      <c r="BO2393"/>
      <c r="BP2393" s="22"/>
    </row>
    <row r="2394" spans="1:68" ht="42" customHeight="1">
      <c r="A2394"/>
      <c r="B2394" s="52"/>
      <c r="C2394" s="52"/>
      <c r="D2394" s="52"/>
      <c r="E2394" s="24"/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/>
      <c r="AH2394" s="22"/>
      <c r="AI2394" s="22"/>
      <c r="AJ2394" s="22"/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2"/>
      <c r="BC2394" s="22"/>
      <c r="BD2394" s="22"/>
      <c r="BE2394" s="22"/>
      <c r="BF2394" s="22"/>
      <c r="BG2394" s="22"/>
      <c r="BH2394" s="22"/>
      <c r="BI2394" s="22"/>
      <c r="BJ2394" s="22"/>
      <c r="BK2394" s="24"/>
      <c r="BL2394" s="24"/>
      <c r="BM2394" s="24"/>
      <c r="BO2394"/>
      <c r="BP2394" s="22"/>
    </row>
    <row r="2395" spans="1:68" ht="42" customHeight="1">
      <c r="A2395"/>
      <c r="B2395" s="52"/>
      <c r="C2395" s="52"/>
      <c r="D2395" s="52"/>
      <c r="E2395" s="24"/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2"/>
      <c r="AI2395" s="22"/>
      <c r="AJ2395" s="22"/>
      <c r="AK2395" s="22"/>
      <c r="AL2395" s="22"/>
      <c r="AM2395" s="22"/>
      <c r="AN2395" s="22"/>
      <c r="AO2395" s="22"/>
      <c r="AP2395" s="22"/>
      <c r="AQ2395" s="22"/>
      <c r="AR2395" s="22"/>
      <c r="AS2395" s="22"/>
      <c r="AT2395" s="22"/>
      <c r="AU2395" s="22"/>
      <c r="AV2395" s="22"/>
      <c r="AW2395" s="22"/>
      <c r="AX2395" s="22"/>
      <c r="AY2395" s="22"/>
      <c r="AZ2395" s="22"/>
      <c r="BA2395" s="22"/>
      <c r="BB2395" s="22"/>
      <c r="BC2395" s="22"/>
      <c r="BD2395" s="22"/>
      <c r="BE2395" s="22"/>
      <c r="BF2395" s="22"/>
      <c r="BG2395" s="22"/>
      <c r="BH2395" s="22"/>
      <c r="BI2395" s="22"/>
      <c r="BJ2395" s="22"/>
      <c r="BK2395" s="24"/>
      <c r="BL2395" s="24"/>
      <c r="BM2395" s="24"/>
      <c r="BO2395"/>
      <c r="BP2395" s="22"/>
    </row>
    <row r="2396" spans="1:68" ht="33.75" customHeight="1">
      <c r="A2396"/>
      <c r="B2396" s="52"/>
      <c r="C2396" s="52"/>
      <c r="D2396" s="52"/>
      <c r="E2396" s="24"/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55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2"/>
      <c r="AD2396" s="22"/>
      <c r="AE2396" s="22"/>
      <c r="AF2396" s="22"/>
      <c r="AG2396" s="22"/>
      <c r="AH2396" s="22"/>
      <c r="AI2396" s="22"/>
      <c r="AJ2396" s="22"/>
      <c r="AK2396" s="22"/>
      <c r="AL2396" s="22"/>
      <c r="AM2396" s="22"/>
      <c r="AN2396" s="22"/>
      <c r="AO2396" s="22"/>
      <c r="AP2396" s="22"/>
      <c r="AQ2396" s="22"/>
      <c r="AR2396" s="22"/>
      <c r="AS2396" s="22"/>
      <c r="AT2396" s="22"/>
      <c r="AU2396" s="22"/>
      <c r="AV2396" s="22"/>
      <c r="AW2396" s="22"/>
      <c r="AX2396" s="22"/>
      <c r="AY2396" s="22"/>
      <c r="AZ2396" s="22"/>
      <c r="BA2396" s="22"/>
      <c r="BB2396" s="22"/>
      <c r="BC2396" s="22"/>
      <c r="BD2396" s="22"/>
      <c r="BE2396" s="22"/>
      <c r="BF2396" s="22"/>
      <c r="BG2396" s="22"/>
      <c r="BH2396" s="22"/>
      <c r="BI2396" s="22"/>
      <c r="BJ2396" s="22"/>
      <c r="BK2396" s="24"/>
      <c r="BL2396" s="24"/>
      <c r="BM2396" s="24"/>
      <c r="BO2396"/>
      <c r="BP2396" s="22"/>
    </row>
    <row r="2397" spans="1:68" ht="33.75" customHeight="1">
      <c r="A2397"/>
      <c r="B2397" s="52"/>
      <c r="C2397" s="52"/>
      <c r="D2397" s="52"/>
      <c r="E2397" s="24"/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2"/>
      <c r="AF2397" s="22"/>
      <c r="AG2397" s="22"/>
      <c r="AH2397" s="22"/>
      <c r="AI2397" s="22"/>
      <c r="AJ2397" s="22"/>
      <c r="AK2397" s="22"/>
      <c r="AL2397" s="22"/>
      <c r="AM2397" s="22"/>
      <c r="AN2397" s="22"/>
      <c r="AO2397" s="22"/>
      <c r="AP2397" s="22"/>
      <c r="AQ2397" s="22"/>
      <c r="AR2397" s="22"/>
      <c r="AS2397" s="22"/>
      <c r="AT2397" s="22"/>
      <c r="AU2397" s="22"/>
      <c r="AV2397" s="22"/>
      <c r="AW2397" s="22"/>
      <c r="AX2397" s="22"/>
      <c r="AY2397" s="22"/>
      <c r="AZ2397" s="22"/>
      <c r="BA2397" s="22"/>
      <c r="BB2397" s="22"/>
      <c r="BC2397" s="22"/>
      <c r="BD2397" s="22"/>
      <c r="BE2397" s="22"/>
      <c r="BF2397" s="22"/>
      <c r="BG2397" s="22"/>
      <c r="BH2397" s="22"/>
      <c r="BI2397" s="22"/>
      <c r="BJ2397" s="22"/>
      <c r="BK2397" s="24"/>
      <c r="BL2397" s="24"/>
      <c r="BM2397" s="24"/>
      <c r="BO2397"/>
      <c r="BP2397" s="22"/>
    </row>
    <row r="2398" spans="1:68" ht="42" customHeight="1">
      <c r="A2398"/>
      <c r="B2398" s="52"/>
      <c r="C2398" s="52"/>
      <c r="D2398" s="52"/>
      <c r="E2398" s="24"/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2"/>
      <c r="AH2398" s="22"/>
      <c r="AI2398" s="22"/>
      <c r="AJ2398" s="22"/>
      <c r="AK2398" s="22"/>
      <c r="AL2398" s="22"/>
      <c r="AM2398" s="22"/>
      <c r="AN2398" s="22"/>
      <c r="AO2398" s="22"/>
      <c r="AP2398" s="22"/>
      <c r="AQ2398" s="22"/>
      <c r="AR2398" s="22"/>
      <c r="AS2398" s="22"/>
      <c r="AT2398" s="22"/>
      <c r="AU2398" s="22"/>
      <c r="AV2398" s="22"/>
      <c r="AW2398" s="22"/>
      <c r="AX2398" s="22"/>
      <c r="AY2398" s="22"/>
      <c r="AZ2398" s="22"/>
      <c r="BA2398" s="22"/>
      <c r="BB2398" s="22"/>
      <c r="BC2398" s="22"/>
      <c r="BD2398" s="22"/>
      <c r="BE2398" s="22"/>
      <c r="BF2398" s="22"/>
      <c r="BG2398" s="22"/>
      <c r="BH2398" s="22"/>
      <c r="BI2398" s="22"/>
      <c r="BJ2398" s="22"/>
      <c r="BK2398" s="24"/>
      <c r="BL2398" s="24"/>
      <c r="BM2398" s="24"/>
      <c r="BO2398"/>
      <c r="BP2398" s="22"/>
    </row>
    <row r="2399" spans="1:68" ht="33.75" customHeight="1">
      <c r="A2399"/>
      <c r="B2399" s="52"/>
      <c r="C2399" s="52"/>
      <c r="D2399" s="52"/>
      <c r="E2399" s="24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2"/>
      <c r="AO2399" s="22"/>
      <c r="AP2399" s="22"/>
      <c r="AQ2399" s="22"/>
      <c r="AR2399" s="22"/>
      <c r="AS2399" s="22"/>
      <c r="AT2399" s="22"/>
      <c r="AU2399" s="22"/>
      <c r="AV2399" s="22"/>
      <c r="AW2399" s="22"/>
      <c r="AX2399" s="22"/>
      <c r="AY2399" s="22"/>
      <c r="AZ2399" s="22"/>
      <c r="BA2399" s="22"/>
      <c r="BB2399" s="22"/>
      <c r="BC2399" s="22"/>
      <c r="BD2399" s="22"/>
      <c r="BE2399" s="22"/>
      <c r="BF2399" s="22"/>
      <c r="BG2399" s="22"/>
      <c r="BH2399" s="22"/>
      <c r="BI2399" s="22"/>
      <c r="BJ2399" s="22"/>
      <c r="BK2399" s="24"/>
      <c r="BL2399" s="24"/>
      <c r="BM2399" s="24"/>
      <c r="BO2399"/>
      <c r="BP2399" s="22"/>
    </row>
    <row r="2400" spans="1:68" ht="33.75" customHeight="1">
      <c r="A2400"/>
      <c r="B2400" s="52"/>
      <c r="C2400" s="52"/>
      <c r="D2400" s="52"/>
      <c r="E2400" s="24"/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2"/>
      <c r="AO2400" s="22"/>
      <c r="AP2400" s="22"/>
      <c r="AQ2400" s="22"/>
      <c r="AR2400" s="22"/>
      <c r="AS2400" s="22"/>
      <c r="AT2400" s="22"/>
      <c r="AU2400" s="22"/>
      <c r="AV2400" s="22"/>
      <c r="AW2400" s="22"/>
      <c r="AX2400" s="22"/>
      <c r="AY2400" s="22"/>
      <c r="AZ2400" s="22"/>
      <c r="BA2400" s="22"/>
      <c r="BB2400" s="22"/>
      <c r="BC2400" s="22"/>
      <c r="BD2400" s="22"/>
      <c r="BE2400" s="22"/>
      <c r="BF2400" s="22"/>
      <c r="BG2400" s="22"/>
      <c r="BH2400" s="22"/>
      <c r="BI2400" s="22"/>
      <c r="BJ2400" s="22"/>
      <c r="BK2400" s="24"/>
      <c r="BL2400" s="24"/>
      <c r="BM2400" s="24"/>
      <c r="BO2400"/>
      <c r="BP2400" s="22"/>
    </row>
    <row r="2401" spans="1:68" ht="33.75" customHeight="1">
      <c r="A2401"/>
      <c r="B2401" s="52"/>
      <c r="C2401" s="52"/>
      <c r="D2401" s="52"/>
      <c r="E2401" s="24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2"/>
      <c r="AO2401" s="22"/>
      <c r="AP2401" s="22"/>
      <c r="AQ2401" s="22"/>
      <c r="AR2401" s="22"/>
      <c r="AS2401" s="22"/>
      <c r="AT2401" s="22"/>
      <c r="AU2401" s="22"/>
      <c r="AV2401" s="22"/>
      <c r="AW2401" s="22"/>
      <c r="AX2401" s="22"/>
      <c r="AY2401" s="22"/>
      <c r="AZ2401" s="22"/>
      <c r="BA2401" s="22"/>
      <c r="BB2401" s="22"/>
      <c r="BC2401" s="22"/>
      <c r="BD2401" s="22"/>
      <c r="BE2401" s="22"/>
      <c r="BF2401" s="22"/>
      <c r="BG2401" s="22"/>
      <c r="BH2401" s="22"/>
      <c r="BI2401" s="22"/>
      <c r="BJ2401" s="22"/>
      <c r="BK2401" s="24"/>
      <c r="BL2401" s="24"/>
      <c r="BM2401" s="24"/>
      <c r="BO2401"/>
      <c r="BP2401" s="22"/>
    </row>
    <row r="2402" spans="1:68" ht="33.75" customHeight="1">
      <c r="A2402"/>
      <c r="B2402" s="52"/>
      <c r="C2402" s="52"/>
      <c r="D2402" s="52"/>
      <c r="E2402" s="24"/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55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2"/>
      <c r="AO2402" s="22"/>
      <c r="AP2402" s="22"/>
      <c r="AQ2402" s="22"/>
      <c r="AR2402" s="22"/>
      <c r="AS2402" s="22"/>
      <c r="AT2402" s="22"/>
      <c r="AU2402" s="22"/>
      <c r="AV2402" s="22"/>
      <c r="AW2402" s="22"/>
      <c r="AX2402" s="22"/>
      <c r="AY2402" s="22"/>
      <c r="AZ2402" s="22"/>
      <c r="BA2402" s="22"/>
      <c r="BB2402" s="22"/>
      <c r="BC2402" s="22"/>
      <c r="BD2402" s="22"/>
      <c r="BE2402" s="22"/>
      <c r="BF2402" s="22"/>
      <c r="BG2402" s="22"/>
      <c r="BH2402" s="22"/>
      <c r="BI2402" s="22"/>
      <c r="BJ2402" s="22"/>
      <c r="BK2402" s="24"/>
      <c r="BL2402" s="24"/>
      <c r="BM2402" s="24"/>
      <c r="BO2402"/>
      <c r="BP2402" s="22"/>
    </row>
    <row r="2403" spans="1:68" ht="33.75" customHeight="1">
      <c r="A2403"/>
      <c r="B2403" s="52"/>
      <c r="C2403" s="52"/>
      <c r="D2403" s="52"/>
      <c r="E2403" s="24"/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2"/>
      <c r="AO2403" s="22"/>
      <c r="AP2403" s="22"/>
      <c r="AQ2403" s="22"/>
      <c r="AR2403" s="22"/>
      <c r="AS2403" s="22"/>
      <c r="AT2403" s="22"/>
      <c r="AU2403" s="22"/>
      <c r="AV2403" s="22"/>
      <c r="AW2403" s="22"/>
      <c r="AX2403" s="22"/>
      <c r="AY2403" s="22"/>
      <c r="AZ2403" s="22"/>
      <c r="BA2403" s="22"/>
      <c r="BB2403" s="22"/>
      <c r="BC2403" s="22"/>
      <c r="BD2403" s="22"/>
      <c r="BE2403" s="22"/>
      <c r="BF2403" s="22"/>
      <c r="BG2403" s="22"/>
      <c r="BH2403" s="22"/>
      <c r="BI2403" s="22"/>
      <c r="BJ2403" s="22"/>
      <c r="BK2403" s="24"/>
      <c r="BL2403" s="24"/>
      <c r="BM2403" s="24"/>
      <c r="BO2403"/>
      <c r="BP2403" s="22"/>
    </row>
    <row r="2404" spans="1:68" ht="33.75" customHeight="1">
      <c r="A2404"/>
      <c r="B2404" s="52"/>
      <c r="C2404" s="52"/>
      <c r="D2404" s="52"/>
      <c r="E2404" s="24"/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2"/>
      <c r="AO2404" s="22"/>
      <c r="AP2404" s="22"/>
      <c r="AQ2404" s="22"/>
      <c r="AR2404" s="22"/>
      <c r="AS2404" s="22"/>
      <c r="AT2404" s="22"/>
      <c r="AU2404" s="22"/>
      <c r="AV2404" s="22"/>
      <c r="AW2404" s="22"/>
      <c r="AX2404" s="22"/>
      <c r="AY2404" s="22"/>
      <c r="AZ2404" s="22"/>
      <c r="BA2404" s="22"/>
      <c r="BB2404" s="22"/>
      <c r="BC2404" s="22"/>
      <c r="BD2404" s="22"/>
      <c r="BE2404" s="22"/>
      <c r="BF2404" s="22"/>
      <c r="BG2404" s="22"/>
      <c r="BH2404" s="22"/>
      <c r="BI2404" s="22"/>
      <c r="BJ2404" s="22"/>
      <c r="BK2404" s="24"/>
      <c r="BL2404" s="24"/>
      <c r="BM2404" s="24"/>
      <c r="BO2404"/>
      <c r="BP2404" s="22"/>
    </row>
    <row r="2405" spans="1:68" ht="33.75" customHeight="1">
      <c r="A2405"/>
      <c r="B2405" s="52"/>
      <c r="C2405" s="52"/>
      <c r="D2405" s="52"/>
      <c r="E2405" s="24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55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2"/>
      <c r="AO2405" s="22"/>
      <c r="AP2405" s="22"/>
      <c r="AQ2405" s="22"/>
      <c r="AR2405" s="22"/>
      <c r="AS2405" s="22"/>
      <c r="AT2405" s="22"/>
      <c r="AU2405" s="22"/>
      <c r="AV2405" s="22"/>
      <c r="AW2405" s="22"/>
      <c r="AX2405" s="22"/>
      <c r="AY2405" s="22"/>
      <c r="AZ2405" s="22"/>
      <c r="BA2405" s="22"/>
      <c r="BB2405" s="22"/>
      <c r="BC2405" s="22"/>
      <c r="BD2405" s="22"/>
      <c r="BE2405" s="22"/>
      <c r="BF2405" s="22"/>
      <c r="BG2405" s="22"/>
      <c r="BH2405" s="22"/>
      <c r="BI2405" s="22"/>
      <c r="BJ2405" s="22"/>
      <c r="BK2405" s="24"/>
      <c r="BL2405" s="24"/>
      <c r="BM2405" s="24"/>
      <c r="BO2405"/>
      <c r="BP2405" s="22"/>
    </row>
    <row r="2406" spans="1:68" ht="33.75" customHeight="1">
      <c r="A2406"/>
      <c r="B2406" s="52"/>
      <c r="C2406" s="52"/>
      <c r="D2406" s="52"/>
      <c r="E2406" s="24"/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2"/>
      <c r="AO2406" s="22"/>
      <c r="AP2406" s="22"/>
      <c r="AQ2406" s="22"/>
      <c r="AR2406" s="22"/>
      <c r="AS2406" s="22"/>
      <c r="AT2406" s="22"/>
      <c r="AU2406" s="22"/>
      <c r="AV2406" s="22"/>
      <c r="AW2406" s="22"/>
      <c r="AX2406" s="22"/>
      <c r="AY2406" s="22"/>
      <c r="AZ2406" s="22"/>
      <c r="BA2406" s="22"/>
      <c r="BB2406" s="22"/>
      <c r="BC2406" s="22"/>
      <c r="BD2406" s="22"/>
      <c r="BE2406" s="22"/>
      <c r="BF2406" s="22"/>
      <c r="BG2406" s="22"/>
      <c r="BH2406" s="22"/>
      <c r="BI2406" s="22"/>
      <c r="BJ2406" s="22"/>
      <c r="BK2406" s="24"/>
      <c r="BL2406" s="24"/>
      <c r="BM2406" s="24"/>
      <c r="BO2406"/>
      <c r="BP2406" s="22"/>
    </row>
    <row r="2407" spans="1:68" ht="33.75" customHeight="1">
      <c r="A2407"/>
      <c r="B2407" s="52"/>
      <c r="C2407" s="52"/>
      <c r="D2407" s="52"/>
      <c r="E2407" s="24"/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2"/>
      <c r="AO2407" s="22"/>
      <c r="AP2407" s="22"/>
      <c r="AQ2407" s="22"/>
      <c r="AR2407" s="22"/>
      <c r="AS2407" s="22"/>
      <c r="AT2407" s="22"/>
      <c r="AU2407" s="22"/>
      <c r="AV2407" s="22"/>
      <c r="AW2407" s="22"/>
      <c r="AX2407" s="22"/>
      <c r="AY2407" s="22"/>
      <c r="AZ2407" s="22"/>
      <c r="BA2407" s="22"/>
      <c r="BB2407" s="22"/>
      <c r="BC2407" s="22"/>
      <c r="BD2407" s="22"/>
      <c r="BE2407" s="22"/>
      <c r="BF2407" s="22"/>
      <c r="BG2407" s="22"/>
      <c r="BH2407" s="22"/>
      <c r="BI2407" s="22"/>
      <c r="BJ2407" s="22"/>
      <c r="BK2407" s="24"/>
      <c r="BL2407" s="24"/>
      <c r="BM2407" s="24"/>
      <c r="BO2407"/>
      <c r="BP2407" s="22"/>
    </row>
    <row r="2408" spans="1:68" ht="33.75" customHeight="1">
      <c r="A2408"/>
      <c r="B2408" s="52"/>
      <c r="C2408" s="52"/>
      <c r="D2408" s="52"/>
      <c r="E2408" s="24"/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2"/>
      <c r="AO2408" s="22"/>
      <c r="AP2408" s="22"/>
      <c r="AQ2408" s="22"/>
      <c r="AR2408" s="22"/>
      <c r="AS2408" s="22"/>
      <c r="AT2408" s="22"/>
      <c r="AU2408" s="22"/>
      <c r="AV2408" s="22"/>
      <c r="AW2408" s="22"/>
      <c r="AX2408" s="22"/>
      <c r="AY2408" s="22"/>
      <c r="AZ2408" s="22"/>
      <c r="BA2408" s="22"/>
      <c r="BB2408" s="22"/>
      <c r="BC2408" s="22"/>
      <c r="BD2408" s="22"/>
      <c r="BE2408" s="22"/>
      <c r="BF2408" s="22"/>
      <c r="BG2408" s="22"/>
      <c r="BH2408" s="22"/>
      <c r="BI2408" s="22"/>
      <c r="BJ2408" s="22"/>
      <c r="BK2408" s="24"/>
      <c r="BL2408" s="24"/>
      <c r="BM2408" s="24"/>
      <c r="BO2408"/>
      <c r="BP2408" s="22"/>
    </row>
    <row r="2409" spans="1:68" ht="33.75" customHeight="1">
      <c r="A2409"/>
      <c r="B2409" s="52"/>
      <c r="C2409" s="52"/>
      <c r="D2409" s="52"/>
      <c r="E2409" s="24"/>
      <c r="F2409" s="22"/>
      <c r="G2409" s="22"/>
      <c r="H2409" s="22"/>
      <c r="I2409" s="22"/>
      <c r="J2409" s="22"/>
      <c r="K2409" s="22"/>
      <c r="L2409" s="55"/>
      <c r="M2409" s="22"/>
      <c r="N2409" s="22"/>
      <c r="O2409" s="22"/>
      <c r="P2409" s="22"/>
      <c r="Q2409" s="22"/>
      <c r="R2409" s="55"/>
      <c r="S2409" s="55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2"/>
      <c r="AO2409" s="22"/>
      <c r="AP2409" s="22"/>
      <c r="AQ2409" s="22"/>
      <c r="AR2409" s="22"/>
      <c r="AS2409" s="22"/>
      <c r="AT2409" s="22"/>
      <c r="AU2409" s="22"/>
      <c r="AV2409" s="22"/>
      <c r="AW2409" s="22"/>
      <c r="AX2409" s="22"/>
      <c r="AY2409" s="22"/>
      <c r="AZ2409" s="22"/>
      <c r="BA2409" s="22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4"/>
      <c r="BL2409" s="24"/>
      <c r="BM2409" s="24"/>
      <c r="BO2409"/>
      <c r="BP2409" s="22"/>
    </row>
    <row r="2410" spans="1:68" ht="42" customHeight="1">
      <c r="A2410"/>
      <c r="B2410" s="52"/>
      <c r="C2410" s="52"/>
      <c r="D2410" s="52"/>
      <c r="E2410" s="24"/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  <c r="AJ2410" s="22"/>
      <c r="AK2410" s="22"/>
      <c r="AL2410" s="22"/>
      <c r="AM2410" s="22"/>
      <c r="AN2410" s="22"/>
      <c r="AO2410" s="22"/>
      <c r="AP2410" s="22"/>
      <c r="AQ2410" s="22"/>
      <c r="AR2410" s="22"/>
      <c r="AS2410" s="22"/>
      <c r="AT2410" s="22"/>
      <c r="AU2410" s="22"/>
      <c r="AV2410" s="22"/>
      <c r="AW2410" s="22"/>
      <c r="AX2410" s="22"/>
      <c r="AY2410" s="22"/>
      <c r="AZ2410" s="22"/>
      <c r="BA2410" s="22"/>
      <c r="BB2410" s="22"/>
      <c r="BC2410" s="22"/>
      <c r="BD2410" s="22"/>
      <c r="BE2410" s="22"/>
      <c r="BF2410" s="22"/>
      <c r="BG2410" s="22"/>
      <c r="BH2410" s="22"/>
      <c r="BI2410" s="22"/>
      <c r="BJ2410" s="22"/>
      <c r="BK2410" s="24"/>
      <c r="BL2410" s="24"/>
      <c r="BM2410" s="24"/>
      <c r="BO2410"/>
      <c r="BP2410" s="22"/>
    </row>
    <row r="2411" spans="1:68" ht="42" customHeight="1">
      <c r="A2411"/>
      <c r="B2411" s="52"/>
      <c r="C2411" s="52"/>
      <c r="D2411" s="52"/>
      <c r="E2411" s="24"/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2"/>
      <c r="AO2411" s="22"/>
      <c r="AP2411" s="22"/>
      <c r="AQ2411" s="22"/>
      <c r="AR2411" s="22"/>
      <c r="AS2411" s="22"/>
      <c r="AT2411" s="22"/>
      <c r="AU2411" s="22"/>
      <c r="AV2411" s="22"/>
      <c r="AW2411" s="22"/>
      <c r="AX2411" s="22"/>
      <c r="AY2411" s="22"/>
      <c r="AZ2411" s="22"/>
      <c r="BA2411" s="22"/>
      <c r="BB2411" s="22"/>
      <c r="BC2411" s="22"/>
      <c r="BD2411" s="22"/>
      <c r="BE2411" s="22"/>
      <c r="BF2411" s="22"/>
      <c r="BG2411" s="22"/>
      <c r="BH2411" s="22"/>
      <c r="BI2411" s="22"/>
      <c r="BJ2411" s="22"/>
      <c r="BK2411" s="24"/>
      <c r="BL2411" s="24"/>
      <c r="BM2411" s="24"/>
      <c r="BO2411"/>
      <c r="BP2411" s="22"/>
    </row>
    <row r="2412" spans="1:68" ht="33.75" customHeight="1">
      <c r="A2412"/>
      <c r="B2412" s="52"/>
      <c r="C2412" s="52"/>
      <c r="D2412" s="52"/>
      <c r="E2412" s="24"/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2"/>
      <c r="AO2412" s="22"/>
      <c r="AP2412" s="22"/>
      <c r="AQ2412" s="22"/>
      <c r="AR2412" s="22"/>
      <c r="AS2412" s="22"/>
      <c r="AT2412" s="22"/>
      <c r="AU2412" s="22"/>
      <c r="AV2412" s="22"/>
      <c r="AW2412" s="22"/>
      <c r="AX2412" s="22"/>
      <c r="AY2412" s="22"/>
      <c r="AZ2412" s="22"/>
      <c r="BA2412" s="22"/>
      <c r="BB2412" s="22"/>
      <c r="BC2412" s="22"/>
      <c r="BD2412" s="22"/>
      <c r="BE2412" s="22"/>
      <c r="BF2412" s="22"/>
      <c r="BG2412" s="22"/>
      <c r="BH2412" s="22"/>
      <c r="BI2412" s="22"/>
      <c r="BJ2412" s="22"/>
      <c r="BK2412" s="24"/>
      <c r="BL2412" s="24"/>
      <c r="BM2412" s="24"/>
      <c r="BO2412"/>
      <c r="BP2412" s="22"/>
    </row>
    <row r="2413" spans="1:68" ht="33.75" customHeight="1">
      <c r="A2413"/>
      <c r="B2413" s="52"/>
      <c r="C2413" s="52"/>
      <c r="D2413" s="52"/>
      <c r="E2413" s="24"/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2"/>
      <c r="AO2413" s="22"/>
      <c r="AP2413" s="22"/>
      <c r="AQ2413" s="22"/>
      <c r="AR2413" s="22"/>
      <c r="AS2413" s="22"/>
      <c r="AT2413" s="22"/>
      <c r="AU2413" s="22"/>
      <c r="AV2413" s="22"/>
      <c r="AW2413" s="22"/>
      <c r="AX2413" s="22"/>
      <c r="AY2413" s="22"/>
      <c r="AZ2413" s="22"/>
      <c r="BA2413" s="22"/>
      <c r="BB2413" s="22"/>
      <c r="BC2413" s="22"/>
      <c r="BD2413" s="22"/>
      <c r="BE2413" s="22"/>
      <c r="BF2413" s="22"/>
      <c r="BG2413" s="22"/>
      <c r="BH2413" s="22"/>
      <c r="BI2413" s="22"/>
      <c r="BJ2413" s="22"/>
      <c r="BK2413" s="24"/>
      <c r="BL2413" s="24"/>
      <c r="BM2413" s="24"/>
      <c r="BO2413"/>
      <c r="BP2413" s="22"/>
    </row>
    <row r="2414" spans="1:68" ht="42" customHeight="1">
      <c r="A2414"/>
      <c r="B2414" s="52"/>
      <c r="C2414" s="52"/>
      <c r="D2414" s="52"/>
      <c r="E2414" s="24"/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2"/>
      <c r="BA2414" s="22"/>
      <c r="BB2414" s="22"/>
      <c r="BC2414" s="22"/>
      <c r="BD2414" s="22"/>
      <c r="BE2414" s="22"/>
      <c r="BF2414" s="22"/>
      <c r="BG2414" s="22"/>
      <c r="BH2414" s="22"/>
      <c r="BI2414" s="22"/>
      <c r="BJ2414" s="22"/>
      <c r="BK2414" s="24"/>
      <c r="BL2414" s="24"/>
      <c r="BM2414" s="24"/>
      <c r="BO2414"/>
      <c r="BP2414" s="22"/>
    </row>
    <row r="2415" spans="1:68" ht="33.75" customHeight="1">
      <c r="A2415"/>
      <c r="B2415" s="52"/>
      <c r="C2415" s="52"/>
      <c r="D2415" s="52"/>
      <c r="E2415" s="24"/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2"/>
      <c r="AI2415" s="22"/>
      <c r="AJ2415" s="22"/>
      <c r="AK2415" s="22"/>
      <c r="AL2415" s="22"/>
      <c r="AM2415" s="22"/>
      <c r="AN2415" s="22"/>
      <c r="AO2415" s="22"/>
      <c r="AP2415" s="22"/>
      <c r="AQ2415" s="22"/>
      <c r="AR2415" s="22"/>
      <c r="AS2415" s="22"/>
      <c r="AT2415" s="22"/>
      <c r="AU2415" s="22"/>
      <c r="AV2415" s="22"/>
      <c r="AW2415" s="22"/>
      <c r="AX2415" s="22"/>
      <c r="AY2415" s="22"/>
      <c r="AZ2415" s="22"/>
      <c r="BA2415" s="22"/>
      <c r="BB2415" s="22"/>
      <c r="BC2415" s="22"/>
      <c r="BD2415" s="22"/>
      <c r="BE2415" s="22"/>
      <c r="BF2415" s="22"/>
      <c r="BG2415" s="22"/>
      <c r="BH2415" s="22"/>
      <c r="BI2415" s="22"/>
      <c r="BJ2415" s="22"/>
      <c r="BK2415" s="24"/>
      <c r="BL2415" s="24"/>
      <c r="BM2415" s="24"/>
      <c r="BO2415"/>
      <c r="BP2415" s="22"/>
    </row>
    <row r="2416" spans="1:68" ht="33.75" customHeight="1">
      <c r="A2416"/>
      <c r="B2416" s="52"/>
      <c r="C2416" s="52"/>
      <c r="D2416" s="52"/>
      <c r="E2416" s="24"/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2"/>
      <c r="AH2416" s="22"/>
      <c r="AI2416" s="22"/>
      <c r="AJ2416" s="22"/>
      <c r="AK2416" s="22"/>
      <c r="AL2416" s="22"/>
      <c r="AM2416" s="22"/>
      <c r="AN2416" s="22"/>
      <c r="AO2416" s="22"/>
      <c r="AP2416" s="22"/>
      <c r="AQ2416" s="22"/>
      <c r="AR2416" s="22"/>
      <c r="AS2416" s="22"/>
      <c r="AT2416" s="22"/>
      <c r="AU2416" s="22"/>
      <c r="AV2416" s="22"/>
      <c r="AW2416" s="22"/>
      <c r="AX2416" s="22"/>
      <c r="AY2416" s="22"/>
      <c r="AZ2416" s="22"/>
      <c r="BA2416" s="22"/>
      <c r="BB2416" s="22"/>
      <c r="BC2416" s="22"/>
      <c r="BD2416" s="22"/>
      <c r="BE2416" s="22"/>
      <c r="BF2416" s="22"/>
      <c r="BG2416" s="22"/>
      <c r="BH2416" s="22"/>
      <c r="BI2416" s="22"/>
      <c r="BJ2416" s="22"/>
      <c r="BK2416" s="24"/>
      <c r="BL2416" s="24"/>
      <c r="BM2416" s="24"/>
      <c r="BO2416"/>
      <c r="BP2416" s="22"/>
    </row>
    <row r="2417" spans="1:68" ht="33.75" customHeight="1">
      <c r="A2417"/>
      <c r="B2417" s="52"/>
      <c r="C2417" s="52"/>
      <c r="D2417" s="52"/>
      <c r="E2417" s="24"/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2"/>
      <c r="BA2417" s="22"/>
      <c r="BB2417" s="22"/>
      <c r="BC2417" s="22"/>
      <c r="BD2417" s="22"/>
      <c r="BE2417" s="22"/>
      <c r="BF2417" s="22"/>
      <c r="BG2417" s="22"/>
      <c r="BH2417" s="22"/>
      <c r="BI2417" s="22"/>
      <c r="BJ2417" s="22"/>
      <c r="BK2417" s="24"/>
      <c r="BL2417" s="24"/>
      <c r="BM2417" s="24"/>
      <c r="BO2417"/>
      <c r="BP2417" s="22"/>
    </row>
    <row r="2418" spans="1:68" ht="33.75" customHeight="1">
      <c r="A2418"/>
      <c r="B2418" s="52"/>
      <c r="C2418" s="52"/>
      <c r="D2418" s="52"/>
      <c r="E2418" s="24"/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2"/>
      <c r="BA2418" s="22"/>
      <c r="BB2418" s="22"/>
      <c r="BC2418" s="22"/>
      <c r="BD2418" s="22"/>
      <c r="BE2418" s="22"/>
      <c r="BF2418" s="22"/>
      <c r="BG2418" s="22"/>
      <c r="BH2418" s="22"/>
      <c r="BI2418" s="22"/>
      <c r="BJ2418" s="22"/>
      <c r="BK2418" s="24"/>
      <c r="BL2418" s="24"/>
      <c r="BM2418" s="24"/>
      <c r="BO2418"/>
      <c r="BP2418" s="22"/>
    </row>
    <row r="2419" spans="1:68" ht="33.75" customHeight="1">
      <c r="A2419"/>
      <c r="B2419" s="52"/>
      <c r="C2419" s="52"/>
      <c r="D2419" s="52"/>
      <c r="E2419" s="24"/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2"/>
      <c r="BA2419" s="22"/>
      <c r="BB2419" s="22"/>
      <c r="BC2419" s="22"/>
      <c r="BD2419" s="22"/>
      <c r="BE2419" s="22"/>
      <c r="BF2419" s="22"/>
      <c r="BG2419" s="22"/>
      <c r="BH2419" s="22"/>
      <c r="BI2419" s="22"/>
      <c r="BJ2419" s="22"/>
      <c r="BK2419" s="24"/>
      <c r="BL2419" s="24"/>
      <c r="BM2419" s="24"/>
      <c r="BO2419"/>
      <c r="BP2419" s="22"/>
    </row>
    <row r="2420" spans="1:68" ht="33.75" customHeight="1">
      <c r="A2420"/>
      <c r="B2420" s="52"/>
      <c r="C2420" s="52"/>
      <c r="D2420" s="52"/>
      <c r="E2420" s="24"/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2"/>
      <c r="BA2420" s="22"/>
      <c r="BB2420" s="22"/>
      <c r="BC2420" s="22"/>
      <c r="BD2420" s="22"/>
      <c r="BE2420" s="22"/>
      <c r="BF2420" s="22"/>
      <c r="BG2420" s="22"/>
      <c r="BH2420" s="22"/>
      <c r="BI2420" s="22"/>
      <c r="BJ2420" s="22"/>
      <c r="BK2420" s="24"/>
      <c r="BL2420" s="24"/>
      <c r="BM2420" s="24"/>
      <c r="BO2420"/>
      <c r="BP2420" s="22"/>
    </row>
    <row r="2421" spans="1:68" ht="33.75" customHeight="1">
      <c r="A2421"/>
      <c r="B2421" s="52"/>
      <c r="C2421" s="52"/>
      <c r="D2421" s="52"/>
      <c r="E2421" s="24"/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/>
      <c r="AO2421" s="22"/>
      <c r="AP2421" s="22"/>
      <c r="AQ2421" s="22"/>
      <c r="AR2421" s="22"/>
      <c r="AS2421" s="22"/>
      <c r="AT2421" s="22"/>
      <c r="AU2421" s="22"/>
      <c r="AV2421" s="22"/>
      <c r="AW2421" s="22"/>
      <c r="AX2421" s="22"/>
      <c r="AY2421" s="22"/>
      <c r="AZ2421" s="22"/>
      <c r="BA2421" s="22"/>
      <c r="BB2421" s="22"/>
      <c r="BC2421" s="22"/>
      <c r="BD2421" s="22"/>
      <c r="BE2421" s="22"/>
      <c r="BF2421" s="22"/>
      <c r="BG2421" s="22"/>
      <c r="BH2421" s="22"/>
      <c r="BI2421" s="22"/>
      <c r="BJ2421" s="22"/>
      <c r="BK2421" s="24"/>
      <c r="BL2421" s="24"/>
      <c r="BM2421" s="24"/>
      <c r="BO2421"/>
      <c r="BP2421" s="22"/>
    </row>
    <row r="2422" spans="1:68" ht="33.75" customHeight="1">
      <c r="A2422"/>
      <c r="B2422" s="52"/>
      <c r="C2422" s="52"/>
      <c r="D2422" s="52"/>
      <c r="E2422" s="24"/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2"/>
      <c r="AO2422" s="22"/>
      <c r="AP2422" s="22"/>
      <c r="AQ2422" s="22"/>
      <c r="AR2422" s="22"/>
      <c r="AS2422" s="22"/>
      <c r="AT2422" s="22"/>
      <c r="AU2422" s="22"/>
      <c r="AV2422" s="22"/>
      <c r="AW2422" s="22"/>
      <c r="AX2422" s="22"/>
      <c r="AY2422" s="22"/>
      <c r="AZ2422" s="22"/>
      <c r="BA2422" s="22"/>
      <c r="BB2422" s="22"/>
      <c r="BC2422" s="22"/>
      <c r="BD2422" s="22"/>
      <c r="BE2422" s="22"/>
      <c r="BF2422" s="22"/>
      <c r="BG2422" s="22"/>
      <c r="BH2422" s="22"/>
      <c r="BI2422" s="22"/>
      <c r="BJ2422" s="22"/>
      <c r="BK2422" s="24"/>
      <c r="BL2422" s="24"/>
      <c r="BM2422" s="24"/>
      <c r="BO2422"/>
      <c r="BP2422" s="22"/>
    </row>
    <row r="2423" spans="1:68" ht="33.75" customHeight="1">
      <c r="A2423"/>
      <c r="B2423" s="52"/>
      <c r="C2423" s="52"/>
      <c r="D2423" s="52"/>
      <c r="E2423" s="24"/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2"/>
      <c r="AP2423" s="22"/>
      <c r="AQ2423" s="22"/>
      <c r="AR2423" s="22"/>
      <c r="AS2423" s="22"/>
      <c r="AT2423" s="22"/>
      <c r="AU2423" s="22"/>
      <c r="AV2423" s="22"/>
      <c r="AW2423" s="22"/>
      <c r="AX2423" s="22"/>
      <c r="AY2423" s="22"/>
      <c r="AZ2423" s="22"/>
      <c r="BA2423" s="22"/>
      <c r="BB2423" s="22"/>
      <c r="BC2423" s="22"/>
      <c r="BD2423" s="22"/>
      <c r="BE2423" s="22"/>
      <c r="BF2423" s="22"/>
      <c r="BG2423" s="22"/>
      <c r="BH2423" s="22"/>
      <c r="BI2423" s="22"/>
      <c r="BJ2423" s="22"/>
      <c r="BK2423" s="24"/>
      <c r="BL2423" s="24"/>
      <c r="BM2423" s="24"/>
      <c r="BO2423"/>
      <c r="BP2423" s="22"/>
    </row>
    <row r="2424" spans="1:68" ht="33.75" customHeight="1">
      <c r="A2424"/>
      <c r="B2424" s="52"/>
      <c r="C2424" s="52"/>
      <c r="D2424" s="52"/>
      <c r="E2424" s="24"/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2"/>
      <c r="AO2424" s="22"/>
      <c r="AP2424" s="22"/>
      <c r="AQ2424" s="22"/>
      <c r="AR2424" s="22"/>
      <c r="AS2424" s="22"/>
      <c r="AT2424" s="22"/>
      <c r="AU2424" s="22"/>
      <c r="AV2424" s="22"/>
      <c r="AW2424" s="22"/>
      <c r="AX2424" s="22"/>
      <c r="AY2424" s="22"/>
      <c r="AZ2424" s="22"/>
      <c r="BA2424" s="22"/>
      <c r="BB2424" s="22"/>
      <c r="BC2424" s="22"/>
      <c r="BD2424" s="22"/>
      <c r="BE2424" s="22"/>
      <c r="BF2424" s="22"/>
      <c r="BG2424" s="22"/>
      <c r="BH2424" s="22"/>
      <c r="BI2424" s="22"/>
      <c r="BJ2424" s="22"/>
      <c r="BK2424" s="24"/>
      <c r="BL2424" s="24"/>
      <c r="BM2424" s="24"/>
      <c r="BO2424"/>
      <c r="BP2424" s="22"/>
    </row>
    <row r="2425" spans="1:68" ht="33.75" customHeight="1">
      <c r="A2425"/>
      <c r="B2425" s="52"/>
      <c r="C2425" s="52"/>
      <c r="D2425" s="52"/>
      <c r="E2425" s="24"/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2"/>
      <c r="AO2425" s="22"/>
      <c r="AP2425" s="22"/>
      <c r="AQ2425" s="22"/>
      <c r="AR2425" s="22"/>
      <c r="AS2425" s="22"/>
      <c r="AT2425" s="22"/>
      <c r="AU2425" s="22"/>
      <c r="AV2425" s="22"/>
      <c r="AW2425" s="22"/>
      <c r="AX2425" s="22"/>
      <c r="AY2425" s="22"/>
      <c r="AZ2425" s="22"/>
      <c r="BA2425" s="22"/>
      <c r="BB2425" s="22"/>
      <c r="BC2425" s="22"/>
      <c r="BD2425" s="22"/>
      <c r="BE2425" s="22"/>
      <c r="BF2425" s="22"/>
      <c r="BG2425" s="22"/>
      <c r="BH2425" s="22"/>
      <c r="BI2425" s="22"/>
      <c r="BJ2425" s="22"/>
      <c r="BK2425" s="24"/>
      <c r="BL2425" s="24"/>
      <c r="BM2425" s="24"/>
      <c r="BO2425"/>
      <c r="BP2425" s="22"/>
    </row>
    <row r="2426" spans="1:68" ht="42" customHeight="1">
      <c r="A2426"/>
      <c r="B2426" s="52"/>
      <c r="C2426" s="52"/>
      <c r="D2426" s="52"/>
      <c r="E2426" s="24"/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2"/>
      <c r="AO2426" s="22"/>
      <c r="AP2426" s="22"/>
      <c r="AQ2426" s="22"/>
      <c r="AR2426" s="22"/>
      <c r="AS2426" s="22"/>
      <c r="AT2426" s="22"/>
      <c r="AU2426" s="22"/>
      <c r="AV2426" s="22"/>
      <c r="AW2426" s="22"/>
      <c r="AX2426" s="22"/>
      <c r="AY2426" s="22"/>
      <c r="AZ2426" s="22"/>
      <c r="BA2426" s="22"/>
      <c r="BB2426" s="22"/>
      <c r="BC2426" s="22"/>
      <c r="BD2426" s="22"/>
      <c r="BE2426" s="22"/>
      <c r="BF2426" s="22"/>
      <c r="BG2426" s="22"/>
      <c r="BH2426" s="22"/>
      <c r="BI2426" s="22"/>
      <c r="BJ2426" s="22"/>
      <c r="BK2426" s="24"/>
      <c r="BL2426" s="24"/>
      <c r="BM2426" s="24"/>
      <c r="BO2426"/>
      <c r="BP2426" s="22"/>
    </row>
    <row r="2427" spans="1:68" ht="33.75" customHeight="1">
      <c r="A2427"/>
      <c r="B2427" s="52"/>
      <c r="C2427" s="52"/>
      <c r="D2427" s="52"/>
      <c r="E2427" s="24"/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2"/>
      <c r="AO2427" s="22"/>
      <c r="AP2427" s="22"/>
      <c r="AQ2427" s="22"/>
      <c r="AR2427" s="22"/>
      <c r="AS2427" s="22"/>
      <c r="AT2427" s="22"/>
      <c r="AU2427" s="22"/>
      <c r="AV2427" s="22"/>
      <c r="AW2427" s="22"/>
      <c r="AX2427" s="22"/>
      <c r="AY2427" s="22"/>
      <c r="AZ2427" s="22"/>
      <c r="BA2427" s="22"/>
      <c r="BB2427" s="22"/>
      <c r="BC2427" s="22"/>
      <c r="BD2427" s="22"/>
      <c r="BE2427" s="22"/>
      <c r="BF2427" s="22"/>
      <c r="BG2427" s="22"/>
      <c r="BH2427" s="22"/>
      <c r="BI2427" s="22"/>
      <c r="BJ2427" s="22"/>
      <c r="BK2427" s="24"/>
      <c r="BL2427" s="24"/>
      <c r="BM2427" s="24"/>
      <c r="BO2427"/>
      <c r="BP2427" s="22"/>
    </row>
    <row r="2428" spans="1:68" ht="33.75" customHeight="1">
      <c r="A2428"/>
      <c r="B2428" s="52"/>
      <c r="C2428" s="52"/>
      <c r="D2428" s="52"/>
      <c r="E2428" s="24"/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/>
      <c r="AI2428" s="22"/>
      <c r="AJ2428" s="22"/>
      <c r="AK2428" s="22"/>
      <c r="AL2428" s="22"/>
      <c r="AM2428" s="22"/>
      <c r="AN2428" s="22"/>
      <c r="AO2428" s="22"/>
      <c r="AP2428" s="22"/>
      <c r="AQ2428" s="22"/>
      <c r="AR2428" s="22"/>
      <c r="AS2428" s="22"/>
      <c r="AT2428" s="22"/>
      <c r="AU2428" s="22"/>
      <c r="AV2428" s="22"/>
      <c r="AW2428" s="22"/>
      <c r="AX2428" s="22"/>
      <c r="AY2428" s="22"/>
      <c r="AZ2428" s="22"/>
      <c r="BA2428" s="22"/>
      <c r="BB2428" s="22"/>
      <c r="BC2428" s="22"/>
      <c r="BD2428" s="22"/>
      <c r="BE2428" s="22"/>
      <c r="BF2428" s="22"/>
      <c r="BG2428" s="22"/>
      <c r="BH2428" s="22"/>
      <c r="BI2428" s="22"/>
      <c r="BJ2428" s="22"/>
      <c r="BK2428" s="24"/>
      <c r="BL2428" s="24"/>
      <c r="BM2428" s="24"/>
      <c r="BO2428"/>
      <c r="BP2428" s="22"/>
    </row>
    <row r="2429" spans="1:68" ht="33.75" customHeight="1">
      <c r="A2429"/>
      <c r="B2429" s="52"/>
      <c r="C2429" s="52"/>
      <c r="D2429" s="52"/>
      <c r="E2429" s="24"/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  <c r="AT2429" s="22"/>
      <c r="AU2429" s="22"/>
      <c r="AV2429" s="22"/>
      <c r="AW2429" s="22"/>
      <c r="AX2429" s="22"/>
      <c r="AY2429" s="22"/>
      <c r="AZ2429" s="22"/>
      <c r="BA2429" s="22"/>
      <c r="BB2429" s="22"/>
      <c r="BC2429" s="22"/>
      <c r="BD2429" s="22"/>
      <c r="BE2429" s="22"/>
      <c r="BF2429" s="22"/>
      <c r="BG2429" s="22"/>
      <c r="BH2429" s="22"/>
      <c r="BI2429" s="22"/>
      <c r="BJ2429" s="22"/>
      <c r="BK2429" s="24"/>
      <c r="BL2429" s="24"/>
      <c r="BM2429" s="24"/>
      <c r="BO2429"/>
      <c r="BP2429" s="22"/>
    </row>
    <row r="2430" spans="1:68" ht="33.75" customHeight="1">
      <c r="A2430"/>
      <c r="B2430" s="52"/>
      <c r="C2430" s="52"/>
      <c r="D2430" s="52"/>
      <c r="E2430" s="24"/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/>
      <c r="AI2430" s="22"/>
      <c r="AJ2430" s="22"/>
      <c r="AK2430" s="22"/>
      <c r="AL2430" s="22"/>
      <c r="AM2430" s="22"/>
      <c r="AN2430" s="22"/>
      <c r="AO2430" s="22"/>
      <c r="AP2430" s="22"/>
      <c r="AQ2430" s="22"/>
      <c r="AR2430" s="22"/>
      <c r="AS2430" s="22"/>
      <c r="AT2430" s="22"/>
      <c r="AU2430" s="22"/>
      <c r="AV2430" s="22"/>
      <c r="AW2430" s="22"/>
      <c r="AX2430" s="22"/>
      <c r="AY2430" s="22"/>
      <c r="AZ2430" s="22"/>
      <c r="BA2430" s="22"/>
      <c r="BB2430" s="22"/>
      <c r="BC2430" s="22"/>
      <c r="BD2430" s="22"/>
      <c r="BE2430" s="22"/>
      <c r="BF2430" s="22"/>
      <c r="BG2430" s="22"/>
      <c r="BH2430" s="22"/>
      <c r="BI2430" s="22"/>
      <c r="BJ2430" s="22"/>
      <c r="BK2430" s="24"/>
      <c r="BL2430" s="24"/>
      <c r="BM2430" s="24"/>
      <c r="BO2430"/>
      <c r="BP2430" s="22"/>
    </row>
    <row r="2431" spans="1:68" ht="33.75" customHeight="1">
      <c r="A2431"/>
      <c r="B2431" s="52"/>
      <c r="C2431" s="52"/>
      <c r="D2431" s="52"/>
      <c r="E2431" s="24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2"/>
      <c r="BC2431" s="22"/>
      <c r="BD2431" s="22"/>
      <c r="BE2431" s="22"/>
      <c r="BF2431" s="22"/>
      <c r="BG2431" s="22"/>
      <c r="BH2431" s="22"/>
      <c r="BI2431" s="22"/>
      <c r="BJ2431" s="22"/>
      <c r="BK2431" s="24"/>
      <c r="BL2431" s="24"/>
      <c r="BM2431" s="24"/>
      <c r="BO2431"/>
      <c r="BP2431" s="22"/>
    </row>
    <row r="2432" spans="1:68" ht="42" customHeight="1">
      <c r="A2432"/>
      <c r="B2432" s="52"/>
      <c r="C2432" s="52"/>
      <c r="D2432" s="52"/>
      <c r="E2432" s="24"/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2"/>
      <c r="AO2432" s="22"/>
      <c r="AP2432" s="22"/>
      <c r="AQ2432" s="22"/>
      <c r="AR2432" s="22"/>
      <c r="AS2432" s="22"/>
      <c r="AT2432" s="22"/>
      <c r="AU2432" s="22"/>
      <c r="AV2432" s="22"/>
      <c r="AW2432" s="22"/>
      <c r="AX2432" s="22"/>
      <c r="AY2432" s="22"/>
      <c r="AZ2432" s="22"/>
      <c r="BA2432" s="22"/>
      <c r="BB2432" s="22"/>
      <c r="BC2432" s="22"/>
      <c r="BD2432" s="22"/>
      <c r="BE2432" s="22"/>
      <c r="BF2432" s="22"/>
      <c r="BG2432" s="22"/>
      <c r="BH2432" s="22"/>
      <c r="BI2432" s="22"/>
      <c r="BJ2432" s="22"/>
      <c r="BK2432" s="24"/>
      <c r="BL2432" s="24"/>
      <c r="BM2432" s="24"/>
      <c r="BO2432"/>
      <c r="BP2432" s="22"/>
    </row>
    <row r="2433" spans="1:68" ht="42" customHeight="1">
      <c r="A2433"/>
      <c r="B2433" s="52"/>
      <c r="C2433" s="52"/>
      <c r="D2433" s="52"/>
      <c r="E2433" s="24"/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2"/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  <c r="AT2433" s="22"/>
      <c r="AU2433" s="22"/>
      <c r="AV2433" s="22"/>
      <c r="AW2433" s="22"/>
      <c r="AX2433" s="22"/>
      <c r="AY2433" s="22"/>
      <c r="AZ2433" s="22"/>
      <c r="BA2433" s="22"/>
      <c r="BB2433" s="22"/>
      <c r="BC2433" s="22"/>
      <c r="BD2433" s="22"/>
      <c r="BE2433" s="22"/>
      <c r="BF2433" s="22"/>
      <c r="BG2433" s="22"/>
      <c r="BH2433" s="22"/>
      <c r="BI2433" s="22"/>
      <c r="BJ2433" s="22"/>
      <c r="BK2433" s="24"/>
      <c r="BL2433" s="24"/>
      <c r="BM2433" s="24"/>
      <c r="BO2433"/>
      <c r="BP2433" s="22"/>
    </row>
    <row r="2434" spans="1:68" ht="33.75" customHeight="1">
      <c r="A2434"/>
      <c r="B2434" s="52"/>
      <c r="C2434" s="52"/>
      <c r="D2434" s="52"/>
      <c r="E2434" s="24"/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2"/>
      <c r="AO2434" s="22"/>
      <c r="AP2434" s="22"/>
      <c r="AQ2434" s="22"/>
      <c r="AR2434" s="22"/>
      <c r="AS2434" s="22"/>
      <c r="AT2434" s="22"/>
      <c r="AU2434" s="22"/>
      <c r="AV2434" s="22"/>
      <c r="AW2434" s="22"/>
      <c r="AX2434" s="22"/>
      <c r="AY2434" s="22"/>
      <c r="AZ2434" s="22"/>
      <c r="BA2434" s="22"/>
      <c r="BB2434" s="22"/>
      <c r="BC2434" s="22"/>
      <c r="BD2434" s="22"/>
      <c r="BE2434" s="22"/>
      <c r="BF2434" s="22"/>
      <c r="BG2434" s="22"/>
      <c r="BH2434" s="22"/>
      <c r="BI2434" s="22"/>
      <c r="BJ2434" s="22"/>
      <c r="BK2434" s="24"/>
      <c r="BL2434" s="24"/>
      <c r="BM2434" s="24"/>
      <c r="BO2434"/>
      <c r="BP2434" s="22"/>
    </row>
    <row r="2435" spans="1:68" ht="33.75" customHeight="1">
      <c r="A2435"/>
      <c r="B2435" s="52"/>
      <c r="C2435" s="52"/>
      <c r="D2435" s="52"/>
      <c r="E2435" s="24"/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2"/>
      <c r="AO2435" s="22"/>
      <c r="AP2435" s="22"/>
      <c r="AQ2435" s="22"/>
      <c r="AR2435" s="22"/>
      <c r="AS2435" s="22"/>
      <c r="AT2435" s="22"/>
      <c r="AU2435" s="22"/>
      <c r="AV2435" s="22"/>
      <c r="AW2435" s="22"/>
      <c r="AX2435" s="22"/>
      <c r="AY2435" s="22"/>
      <c r="AZ2435" s="22"/>
      <c r="BA2435" s="22"/>
      <c r="BB2435" s="22"/>
      <c r="BC2435" s="22"/>
      <c r="BD2435" s="22"/>
      <c r="BE2435" s="22"/>
      <c r="BF2435" s="22"/>
      <c r="BG2435" s="22"/>
      <c r="BH2435" s="22"/>
      <c r="BI2435" s="22"/>
      <c r="BJ2435" s="22"/>
      <c r="BK2435" s="24"/>
      <c r="BL2435" s="24"/>
      <c r="BM2435" s="24"/>
      <c r="BO2435"/>
      <c r="BP2435" s="22"/>
    </row>
    <row r="2436" spans="1:68" ht="33.75" customHeight="1">
      <c r="A2436"/>
      <c r="B2436" s="52"/>
      <c r="C2436" s="52"/>
      <c r="D2436" s="52"/>
      <c r="E2436" s="24"/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/>
      <c r="AQ2436" s="22"/>
      <c r="AR2436" s="22"/>
      <c r="AS2436" s="22"/>
      <c r="AT2436" s="22"/>
      <c r="AU2436" s="22"/>
      <c r="AV2436" s="22"/>
      <c r="AW2436" s="22"/>
      <c r="AX2436" s="22"/>
      <c r="AY2436" s="22"/>
      <c r="AZ2436" s="22"/>
      <c r="BA2436" s="22"/>
      <c r="BB2436" s="22"/>
      <c r="BC2436" s="22"/>
      <c r="BD2436" s="22"/>
      <c r="BE2436" s="22"/>
      <c r="BF2436" s="22"/>
      <c r="BG2436" s="22"/>
      <c r="BH2436" s="22"/>
      <c r="BI2436" s="22"/>
      <c r="BJ2436" s="22"/>
      <c r="BK2436" s="24"/>
      <c r="BL2436" s="24"/>
      <c r="BM2436" s="24"/>
      <c r="BO2436"/>
      <c r="BP2436" s="22"/>
    </row>
    <row r="2437" spans="1:68" ht="33.75" customHeight="1">
      <c r="A2437"/>
      <c r="B2437" s="52"/>
      <c r="C2437" s="52"/>
      <c r="D2437" s="52"/>
      <c r="E2437" s="24"/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/>
      <c r="AQ2437" s="22"/>
      <c r="AR2437" s="22"/>
      <c r="AS2437" s="22"/>
      <c r="AT2437" s="22"/>
      <c r="AU2437" s="22"/>
      <c r="AV2437" s="22"/>
      <c r="AW2437" s="22"/>
      <c r="AX2437" s="22"/>
      <c r="AY2437" s="22"/>
      <c r="AZ2437" s="22"/>
      <c r="BA2437" s="22"/>
      <c r="BB2437" s="22"/>
      <c r="BC2437" s="22"/>
      <c r="BD2437" s="22"/>
      <c r="BE2437" s="22"/>
      <c r="BF2437" s="22"/>
      <c r="BG2437" s="22"/>
      <c r="BH2437" s="22"/>
      <c r="BI2437" s="22"/>
      <c r="BJ2437" s="22"/>
      <c r="BK2437" s="24"/>
      <c r="BL2437" s="24"/>
      <c r="BM2437" s="24"/>
      <c r="BO2437"/>
      <c r="BP2437" s="22"/>
    </row>
    <row r="2438" spans="1:68" ht="33.75" customHeight="1">
      <c r="A2438"/>
      <c r="B2438" s="52"/>
      <c r="C2438" s="52"/>
      <c r="D2438" s="52"/>
      <c r="E2438" s="24"/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/>
      <c r="AQ2438" s="22"/>
      <c r="AR2438" s="22"/>
      <c r="AS2438" s="22"/>
      <c r="AT2438" s="22"/>
      <c r="AU2438" s="22"/>
      <c r="AV2438" s="22"/>
      <c r="AW2438" s="22"/>
      <c r="AX2438" s="22"/>
      <c r="AY2438" s="22"/>
      <c r="AZ2438" s="22"/>
      <c r="BA2438" s="22"/>
      <c r="BB2438" s="22"/>
      <c r="BC2438" s="22"/>
      <c r="BD2438" s="22"/>
      <c r="BE2438" s="22"/>
      <c r="BF2438" s="22"/>
      <c r="BG2438" s="22"/>
      <c r="BH2438" s="22"/>
      <c r="BI2438" s="22"/>
      <c r="BJ2438" s="22"/>
      <c r="BK2438" s="24"/>
      <c r="BL2438" s="24"/>
      <c r="BM2438" s="24"/>
      <c r="BO2438"/>
      <c r="BP2438" s="22"/>
    </row>
    <row r="2439" spans="1:68" ht="33.75" customHeight="1">
      <c r="A2439"/>
      <c r="B2439" s="52"/>
      <c r="C2439" s="52"/>
      <c r="D2439" s="52"/>
      <c r="E2439" s="24"/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/>
      <c r="AQ2439" s="22"/>
      <c r="AR2439" s="22"/>
      <c r="AS2439" s="22"/>
      <c r="AT2439" s="22"/>
      <c r="AU2439" s="22"/>
      <c r="AV2439" s="22"/>
      <c r="AW2439" s="22"/>
      <c r="AX2439" s="22"/>
      <c r="AY2439" s="22"/>
      <c r="AZ2439" s="22"/>
      <c r="BA2439" s="22"/>
      <c r="BB2439" s="22"/>
      <c r="BC2439" s="22"/>
      <c r="BD2439" s="22"/>
      <c r="BE2439" s="22"/>
      <c r="BF2439" s="22"/>
      <c r="BG2439" s="22"/>
      <c r="BH2439" s="22"/>
      <c r="BI2439" s="22"/>
      <c r="BJ2439" s="22"/>
      <c r="BK2439" s="24"/>
      <c r="BL2439" s="24"/>
      <c r="BM2439" s="24"/>
      <c r="BO2439"/>
      <c r="BP2439" s="22"/>
    </row>
    <row r="2440" spans="1:68" ht="33.75" customHeight="1">
      <c r="A2440"/>
      <c r="B2440" s="52"/>
      <c r="C2440" s="52"/>
      <c r="D2440" s="52"/>
      <c r="E2440" s="24"/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/>
      <c r="AQ2440" s="22"/>
      <c r="AR2440" s="22"/>
      <c r="AS2440" s="22"/>
      <c r="AT2440" s="22"/>
      <c r="AU2440" s="22"/>
      <c r="AV2440" s="22"/>
      <c r="AW2440" s="22"/>
      <c r="AX2440" s="22"/>
      <c r="AY2440" s="22"/>
      <c r="AZ2440" s="22"/>
      <c r="BA2440" s="22"/>
      <c r="BB2440" s="22"/>
      <c r="BC2440" s="22"/>
      <c r="BD2440" s="22"/>
      <c r="BE2440" s="22"/>
      <c r="BF2440" s="22"/>
      <c r="BG2440" s="22"/>
      <c r="BH2440" s="22"/>
      <c r="BI2440" s="22"/>
      <c r="BJ2440" s="22"/>
      <c r="BK2440" s="24"/>
      <c r="BL2440" s="24"/>
      <c r="BM2440" s="24"/>
      <c r="BO2440"/>
      <c r="BP2440" s="22"/>
    </row>
    <row r="2441" spans="1:68" ht="33.75" customHeight="1">
      <c r="A2441"/>
      <c r="B2441" s="52"/>
      <c r="C2441" s="52"/>
      <c r="D2441" s="52"/>
      <c r="E2441" s="24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2"/>
      <c r="AO2441" s="22"/>
      <c r="AP2441" s="22"/>
      <c r="AQ2441" s="22"/>
      <c r="AR2441" s="22"/>
      <c r="AS2441" s="22"/>
      <c r="AT2441" s="22"/>
      <c r="AU2441" s="22"/>
      <c r="AV2441" s="22"/>
      <c r="AW2441" s="22"/>
      <c r="AX2441" s="22"/>
      <c r="AY2441" s="22"/>
      <c r="AZ2441" s="22"/>
      <c r="BA2441" s="22"/>
      <c r="BB2441" s="22"/>
      <c r="BC2441" s="22"/>
      <c r="BD2441" s="22"/>
      <c r="BE2441" s="22"/>
      <c r="BF2441" s="22"/>
      <c r="BG2441" s="22"/>
      <c r="BH2441" s="22"/>
      <c r="BI2441" s="22"/>
      <c r="BJ2441" s="22"/>
      <c r="BK2441" s="24"/>
      <c r="BL2441" s="24"/>
      <c r="BM2441" s="24"/>
      <c r="BO2441"/>
      <c r="BP2441" s="22"/>
    </row>
    <row r="2442" spans="1:68" ht="42" customHeight="1">
      <c r="A2442"/>
      <c r="B2442" s="52"/>
      <c r="C2442" s="52"/>
      <c r="D2442" s="52"/>
      <c r="E2442" s="24"/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2"/>
      <c r="AO2442" s="22"/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2"/>
      <c r="BC2442" s="22"/>
      <c r="BD2442" s="22"/>
      <c r="BE2442" s="22"/>
      <c r="BF2442" s="22"/>
      <c r="BG2442" s="22"/>
      <c r="BH2442" s="22"/>
      <c r="BI2442" s="22"/>
      <c r="BJ2442" s="22"/>
      <c r="BK2442" s="24"/>
      <c r="BL2442" s="24"/>
      <c r="BM2442" s="24"/>
      <c r="BO2442"/>
      <c r="BP2442" s="22"/>
    </row>
    <row r="2443" spans="1:68" ht="33.75" customHeight="1">
      <c r="A2443"/>
      <c r="B2443" s="52"/>
      <c r="C2443" s="52"/>
      <c r="D2443" s="52"/>
      <c r="E2443" s="24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2"/>
      <c r="AO2443" s="22"/>
      <c r="AP2443" s="22"/>
      <c r="AQ2443" s="22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2"/>
      <c r="BC2443" s="22"/>
      <c r="BD2443" s="22"/>
      <c r="BE2443" s="22"/>
      <c r="BF2443" s="22"/>
      <c r="BG2443" s="22"/>
      <c r="BH2443" s="22"/>
      <c r="BI2443" s="22"/>
      <c r="BJ2443" s="22"/>
      <c r="BK2443" s="24"/>
      <c r="BL2443" s="24"/>
      <c r="BM2443" s="24"/>
      <c r="BO2443"/>
      <c r="BP2443" s="22"/>
    </row>
    <row r="2444" spans="1:68" ht="33.75" customHeight="1">
      <c r="A2444"/>
      <c r="B2444" s="52"/>
      <c r="C2444" s="52"/>
      <c r="D2444" s="52"/>
      <c r="E2444" s="24"/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2"/>
      <c r="AO2444" s="22"/>
      <c r="AP2444" s="22"/>
      <c r="AQ2444" s="22"/>
      <c r="AR2444" s="22"/>
      <c r="AS2444" s="22"/>
      <c r="AT2444" s="22"/>
      <c r="AU2444" s="22"/>
      <c r="AV2444" s="22"/>
      <c r="AW2444" s="22"/>
      <c r="AX2444" s="22"/>
      <c r="AY2444" s="22"/>
      <c r="AZ2444" s="22"/>
      <c r="BA2444" s="22"/>
      <c r="BB2444" s="22"/>
      <c r="BC2444" s="22"/>
      <c r="BD2444" s="22"/>
      <c r="BE2444" s="22"/>
      <c r="BF2444" s="22"/>
      <c r="BG2444" s="22"/>
      <c r="BH2444" s="22"/>
      <c r="BI2444" s="22"/>
      <c r="BJ2444" s="22"/>
      <c r="BK2444" s="24"/>
      <c r="BL2444" s="24"/>
      <c r="BM2444" s="24"/>
      <c r="BO2444"/>
      <c r="BP2444" s="22"/>
    </row>
    <row r="2445" spans="1:68" ht="33.75" customHeight="1">
      <c r="A2445"/>
      <c r="B2445" s="52"/>
      <c r="C2445" s="52"/>
      <c r="D2445" s="52"/>
      <c r="E2445" s="24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2"/>
      <c r="AO2445" s="22"/>
      <c r="AP2445" s="22"/>
      <c r="AQ2445" s="22"/>
      <c r="AR2445" s="22"/>
      <c r="AS2445" s="22"/>
      <c r="AT2445" s="22"/>
      <c r="AU2445" s="22"/>
      <c r="AV2445" s="22"/>
      <c r="AW2445" s="22"/>
      <c r="AX2445" s="22"/>
      <c r="AY2445" s="22"/>
      <c r="AZ2445" s="22"/>
      <c r="BA2445" s="22"/>
      <c r="BB2445" s="22"/>
      <c r="BC2445" s="22"/>
      <c r="BD2445" s="22"/>
      <c r="BE2445" s="22"/>
      <c r="BF2445" s="22"/>
      <c r="BG2445" s="22"/>
      <c r="BH2445" s="22"/>
      <c r="BI2445" s="22"/>
      <c r="BJ2445" s="22"/>
      <c r="BK2445" s="24"/>
      <c r="BL2445" s="24"/>
      <c r="BM2445" s="24"/>
      <c r="BO2445"/>
      <c r="BP2445" s="22"/>
    </row>
    <row r="2446" spans="1:68" ht="33.75" customHeight="1">
      <c r="A2446"/>
      <c r="B2446" s="52"/>
      <c r="C2446" s="52"/>
      <c r="D2446" s="52"/>
      <c r="E2446" s="24"/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2"/>
      <c r="AO2446" s="22"/>
      <c r="AP2446" s="22"/>
      <c r="AQ2446" s="22"/>
      <c r="AR2446" s="22"/>
      <c r="AS2446" s="22"/>
      <c r="AT2446" s="22"/>
      <c r="AU2446" s="22"/>
      <c r="AV2446" s="22"/>
      <c r="AW2446" s="22"/>
      <c r="AX2446" s="22"/>
      <c r="AY2446" s="22"/>
      <c r="AZ2446" s="22"/>
      <c r="BA2446" s="22"/>
      <c r="BB2446" s="22"/>
      <c r="BC2446" s="22"/>
      <c r="BD2446" s="22"/>
      <c r="BE2446" s="22"/>
      <c r="BF2446" s="22"/>
      <c r="BG2446" s="22"/>
      <c r="BH2446" s="22"/>
      <c r="BI2446" s="22"/>
      <c r="BJ2446" s="22"/>
      <c r="BK2446" s="24"/>
      <c r="BL2446" s="24"/>
      <c r="BM2446" s="24"/>
      <c r="BO2446"/>
      <c r="BP2446" s="22"/>
    </row>
    <row r="2447" spans="1:68" ht="33.75" customHeight="1">
      <c r="A2447"/>
      <c r="B2447" s="52"/>
      <c r="C2447" s="52"/>
      <c r="D2447" s="52"/>
      <c r="E2447" s="24"/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2"/>
      <c r="AO2447" s="22"/>
      <c r="AP2447" s="22"/>
      <c r="AQ2447" s="22"/>
      <c r="AR2447" s="22"/>
      <c r="AS2447" s="22"/>
      <c r="AT2447" s="22"/>
      <c r="AU2447" s="22"/>
      <c r="AV2447" s="22"/>
      <c r="AW2447" s="22"/>
      <c r="AX2447" s="22"/>
      <c r="AY2447" s="22"/>
      <c r="AZ2447" s="22"/>
      <c r="BA2447" s="22"/>
      <c r="BB2447" s="22"/>
      <c r="BC2447" s="22"/>
      <c r="BD2447" s="22"/>
      <c r="BE2447" s="22"/>
      <c r="BF2447" s="22"/>
      <c r="BG2447" s="22"/>
      <c r="BH2447" s="22"/>
      <c r="BI2447" s="22"/>
      <c r="BJ2447" s="22"/>
      <c r="BK2447" s="24"/>
      <c r="BL2447" s="24"/>
      <c r="BM2447" s="24"/>
      <c r="BO2447"/>
      <c r="BP2447" s="22"/>
    </row>
    <row r="2448" spans="1:68" ht="33.75" customHeight="1">
      <c r="A2448"/>
      <c r="B2448" s="52"/>
      <c r="C2448" s="52"/>
      <c r="D2448" s="52"/>
      <c r="E2448" s="24"/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2"/>
      <c r="AO2448" s="22"/>
      <c r="AP2448" s="22"/>
      <c r="AQ2448" s="22"/>
      <c r="AR2448" s="22"/>
      <c r="AS2448" s="22"/>
      <c r="AT2448" s="22"/>
      <c r="AU2448" s="22"/>
      <c r="AV2448" s="22"/>
      <c r="AW2448" s="22"/>
      <c r="AX2448" s="22"/>
      <c r="AY2448" s="22"/>
      <c r="AZ2448" s="22"/>
      <c r="BA2448" s="22"/>
      <c r="BB2448" s="22"/>
      <c r="BC2448" s="22"/>
      <c r="BD2448" s="22"/>
      <c r="BE2448" s="22"/>
      <c r="BF2448" s="22"/>
      <c r="BG2448" s="22"/>
      <c r="BH2448" s="22"/>
      <c r="BI2448" s="22"/>
      <c r="BJ2448" s="22"/>
      <c r="BK2448" s="24"/>
      <c r="BL2448" s="24"/>
      <c r="BM2448" s="24"/>
      <c r="BO2448"/>
      <c r="BP2448" s="22"/>
    </row>
    <row r="2449" spans="1:68" ht="33.75" customHeight="1">
      <c r="A2449"/>
      <c r="B2449" s="52"/>
      <c r="C2449" s="52"/>
      <c r="D2449" s="52"/>
      <c r="E2449" s="24"/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2"/>
      <c r="AO2449" s="22"/>
      <c r="AP2449" s="22"/>
      <c r="AQ2449" s="22"/>
      <c r="AR2449" s="22"/>
      <c r="AS2449" s="22"/>
      <c r="AT2449" s="22"/>
      <c r="AU2449" s="22"/>
      <c r="AV2449" s="22"/>
      <c r="AW2449" s="22"/>
      <c r="AX2449" s="22"/>
      <c r="AY2449" s="22"/>
      <c r="AZ2449" s="22"/>
      <c r="BA2449" s="22"/>
      <c r="BB2449" s="22"/>
      <c r="BC2449" s="22"/>
      <c r="BD2449" s="22"/>
      <c r="BE2449" s="22"/>
      <c r="BF2449" s="22"/>
      <c r="BG2449" s="22"/>
      <c r="BH2449" s="22"/>
      <c r="BI2449" s="22"/>
      <c r="BJ2449" s="22"/>
      <c r="BK2449" s="24"/>
      <c r="BL2449" s="24"/>
      <c r="BM2449" s="24"/>
      <c r="BO2449"/>
      <c r="BP2449" s="22"/>
    </row>
    <row r="2450" spans="1:68" ht="33.75" customHeight="1">
      <c r="A2450"/>
      <c r="B2450" s="52"/>
      <c r="C2450" s="52"/>
      <c r="D2450" s="52"/>
      <c r="E2450" s="24"/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2"/>
      <c r="AO2450" s="22"/>
      <c r="AP2450" s="22"/>
      <c r="AQ2450" s="22"/>
      <c r="AR2450" s="22"/>
      <c r="AS2450" s="22"/>
      <c r="AT2450" s="22"/>
      <c r="AU2450" s="22"/>
      <c r="AV2450" s="22"/>
      <c r="AW2450" s="22"/>
      <c r="AX2450" s="22"/>
      <c r="AY2450" s="22"/>
      <c r="AZ2450" s="22"/>
      <c r="BA2450" s="22"/>
      <c r="BB2450" s="22"/>
      <c r="BC2450" s="22"/>
      <c r="BD2450" s="22"/>
      <c r="BE2450" s="22"/>
      <c r="BF2450" s="22"/>
      <c r="BG2450" s="22"/>
      <c r="BH2450" s="22"/>
      <c r="BI2450" s="22"/>
      <c r="BJ2450" s="22"/>
      <c r="BK2450" s="24"/>
      <c r="BL2450" s="24"/>
      <c r="BM2450" s="24"/>
      <c r="BO2450"/>
      <c r="BP2450" s="22"/>
    </row>
    <row r="2451" spans="1:68" ht="33.75" customHeight="1">
      <c r="A2451"/>
      <c r="B2451" s="52"/>
      <c r="C2451" s="52"/>
      <c r="D2451" s="52"/>
      <c r="E2451" s="24"/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2"/>
      <c r="AO2451" s="22"/>
      <c r="AP2451" s="22"/>
      <c r="AQ2451" s="22"/>
      <c r="AR2451" s="22"/>
      <c r="AS2451" s="22"/>
      <c r="AT2451" s="22"/>
      <c r="AU2451" s="22"/>
      <c r="AV2451" s="22"/>
      <c r="AW2451" s="22"/>
      <c r="AX2451" s="22"/>
      <c r="AY2451" s="22"/>
      <c r="AZ2451" s="22"/>
      <c r="BA2451" s="22"/>
      <c r="BB2451" s="22"/>
      <c r="BC2451" s="22"/>
      <c r="BD2451" s="22"/>
      <c r="BE2451" s="22"/>
      <c r="BF2451" s="22"/>
      <c r="BG2451" s="22"/>
      <c r="BH2451" s="22"/>
      <c r="BI2451" s="22"/>
      <c r="BJ2451" s="22"/>
      <c r="BK2451" s="24"/>
      <c r="BL2451" s="24"/>
      <c r="BM2451" s="24"/>
      <c r="BO2451"/>
      <c r="BP2451" s="22"/>
    </row>
    <row r="2452" spans="1:68" ht="33.75" customHeight="1">
      <c r="A2452"/>
      <c r="B2452" s="52"/>
      <c r="C2452" s="52"/>
      <c r="D2452" s="52"/>
      <c r="E2452" s="24"/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2"/>
      <c r="AO2452" s="22"/>
      <c r="AP2452" s="22"/>
      <c r="AQ2452" s="22"/>
      <c r="AR2452" s="22"/>
      <c r="AS2452" s="22"/>
      <c r="AT2452" s="22"/>
      <c r="AU2452" s="22"/>
      <c r="AV2452" s="22"/>
      <c r="AW2452" s="22"/>
      <c r="AX2452" s="22"/>
      <c r="AY2452" s="22"/>
      <c r="AZ2452" s="22"/>
      <c r="BA2452" s="22"/>
      <c r="BB2452" s="22"/>
      <c r="BC2452" s="22"/>
      <c r="BD2452" s="22"/>
      <c r="BE2452" s="22"/>
      <c r="BF2452" s="22"/>
      <c r="BG2452" s="22"/>
      <c r="BH2452" s="22"/>
      <c r="BI2452" s="22"/>
      <c r="BJ2452" s="22"/>
      <c r="BK2452" s="24"/>
      <c r="BL2452" s="24"/>
      <c r="BM2452" s="24"/>
      <c r="BO2452"/>
      <c r="BP2452" s="22"/>
    </row>
    <row r="2453" spans="1:68" ht="33.75" customHeight="1">
      <c r="A2453"/>
      <c r="B2453" s="52"/>
      <c r="C2453" s="52"/>
      <c r="D2453" s="52"/>
      <c r="E2453" s="24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2"/>
      <c r="AO2453" s="22"/>
      <c r="AP2453" s="22"/>
      <c r="AQ2453" s="22"/>
      <c r="AR2453" s="22"/>
      <c r="AS2453" s="22"/>
      <c r="AT2453" s="22"/>
      <c r="AU2453" s="22"/>
      <c r="AV2453" s="22"/>
      <c r="AW2453" s="22"/>
      <c r="AX2453" s="22"/>
      <c r="AY2453" s="22"/>
      <c r="AZ2453" s="22"/>
      <c r="BA2453" s="22"/>
      <c r="BB2453" s="22"/>
      <c r="BC2453" s="22"/>
      <c r="BD2453" s="22"/>
      <c r="BE2453" s="22"/>
      <c r="BF2453" s="22"/>
      <c r="BG2453" s="22"/>
      <c r="BH2453" s="22"/>
      <c r="BI2453" s="22"/>
      <c r="BJ2453" s="22"/>
      <c r="BK2453" s="24"/>
      <c r="BL2453" s="24"/>
      <c r="BM2453" s="24"/>
      <c r="BO2453"/>
      <c r="BP2453" s="22"/>
    </row>
    <row r="2454" spans="1:68" ht="33.75" customHeight="1">
      <c r="A2454"/>
      <c r="B2454" s="52"/>
      <c r="C2454" s="52"/>
      <c r="D2454" s="52"/>
      <c r="E2454" s="24"/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2"/>
      <c r="AO2454" s="22"/>
      <c r="AP2454" s="22"/>
      <c r="AQ2454" s="22"/>
      <c r="AR2454" s="22"/>
      <c r="AS2454" s="22"/>
      <c r="AT2454" s="22"/>
      <c r="AU2454" s="22"/>
      <c r="AV2454" s="22"/>
      <c r="AW2454" s="22"/>
      <c r="AX2454" s="22"/>
      <c r="AY2454" s="22"/>
      <c r="AZ2454" s="22"/>
      <c r="BA2454" s="22"/>
      <c r="BB2454" s="22"/>
      <c r="BC2454" s="22"/>
      <c r="BD2454" s="22"/>
      <c r="BE2454" s="22"/>
      <c r="BF2454" s="22"/>
      <c r="BG2454" s="22"/>
      <c r="BH2454" s="22"/>
      <c r="BI2454" s="22"/>
      <c r="BJ2454" s="22"/>
      <c r="BK2454" s="24"/>
      <c r="BL2454" s="24"/>
      <c r="BM2454" s="24"/>
      <c r="BO2454"/>
      <c r="BP2454" s="22"/>
    </row>
    <row r="2455" spans="1:68" ht="33.75" customHeight="1">
      <c r="A2455"/>
      <c r="B2455" s="52"/>
      <c r="C2455" s="52"/>
      <c r="D2455" s="52"/>
      <c r="E2455" s="24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2"/>
      <c r="AO2455" s="22"/>
      <c r="AP2455" s="22"/>
      <c r="AQ2455" s="22"/>
      <c r="AR2455" s="22"/>
      <c r="AS2455" s="22"/>
      <c r="AT2455" s="22"/>
      <c r="AU2455" s="22"/>
      <c r="AV2455" s="22"/>
      <c r="AW2455" s="22"/>
      <c r="AX2455" s="22"/>
      <c r="AY2455" s="22"/>
      <c r="AZ2455" s="22"/>
      <c r="BA2455" s="22"/>
      <c r="BB2455" s="22"/>
      <c r="BC2455" s="22"/>
      <c r="BD2455" s="22"/>
      <c r="BE2455" s="22"/>
      <c r="BF2455" s="22"/>
      <c r="BG2455" s="22"/>
      <c r="BH2455" s="22"/>
      <c r="BI2455" s="22"/>
      <c r="BJ2455" s="22"/>
      <c r="BK2455" s="24"/>
      <c r="BL2455" s="24"/>
      <c r="BM2455" s="24"/>
      <c r="BO2455"/>
      <c r="BP2455" s="22"/>
    </row>
    <row r="2456" spans="1:68" ht="33.75" customHeight="1">
      <c r="A2456"/>
      <c r="B2456" s="52"/>
      <c r="C2456" s="52"/>
      <c r="D2456" s="52"/>
      <c r="E2456" s="24"/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2"/>
      <c r="AO2456" s="22"/>
      <c r="AP2456" s="22"/>
      <c r="AQ2456" s="22"/>
      <c r="AR2456" s="22"/>
      <c r="AS2456" s="22"/>
      <c r="AT2456" s="22"/>
      <c r="AU2456" s="22"/>
      <c r="AV2456" s="22"/>
      <c r="AW2456" s="22"/>
      <c r="AX2456" s="22"/>
      <c r="AY2456" s="22"/>
      <c r="AZ2456" s="22"/>
      <c r="BA2456" s="22"/>
      <c r="BB2456" s="22"/>
      <c r="BC2456" s="22"/>
      <c r="BD2456" s="22"/>
      <c r="BE2456" s="22"/>
      <c r="BF2456" s="22"/>
      <c r="BG2456" s="22"/>
      <c r="BH2456" s="22"/>
      <c r="BI2456" s="22"/>
      <c r="BJ2456" s="22"/>
      <c r="BK2456" s="24"/>
      <c r="BL2456" s="24"/>
      <c r="BM2456" s="24"/>
      <c r="BO2456"/>
      <c r="BP2456" s="22"/>
    </row>
    <row r="2457" spans="1:68" ht="33.75" customHeight="1">
      <c r="A2457"/>
      <c r="B2457" s="52"/>
      <c r="C2457" s="52"/>
      <c r="D2457" s="52"/>
      <c r="E2457" s="24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2"/>
      <c r="AO2457" s="22"/>
      <c r="AP2457" s="22"/>
      <c r="AQ2457" s="22"/>
      <c r="AR2457" s="22"/>
      <c r="AS2457" s="22"/>
      <c r="AT2457" s="22"/>
      <c r="AU2457" s="22"/>
      <c r="AV2457" s="22"/>
      <c r="AW2457" s="22"/>
      <c r="AX2457" s="22"/>
      <c r="AY2457" s="22"/>
      <c r="AZ2457" s="22"/>
      <c r="BA2457" s="22"/>
      <c r="BB2457" s="22"/>
      <c r="BC2457" s="22"/>
      <c r="BD2457" s="22"/>
      <c r="BE2457" s="22"/>
      <c r="BF2457" s="22"/>
      <c r="BG2457" s="22"/>
      <c r="BH2457" s="22"/>
      <c r="BI2457" s="22"/>
      <c r="BJ2457" s="22"/>
      <c r="BK2457" s="24"/>
      <c r="BL2457" s="24"/>
      <c r="BM2457" s="24"/>
      <c r="BO2457"/>
      <c r="BP2457" s="22"/>
    </row>
    <row r="2458" spans="1:68" ht="42" customHeight="1">
      <c r="A2458"/>
      <c r="B2458" s="52"/>
      <c r="C2458" s="52"/>
      <c r="D2458" s="52"/>
      <c r="E2458" s="24"/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2"/>
      <c r="AO2458" s="22"/>
      <c r="AP2458" s="22"/>
      <c r="AQ2458" s="22"/>
      <c r="AR2458" s="22"/>
      <c r="AS2458" s="64"/>
      <c r="AT2458" s="22"/>
      <c r="AU2458" s="22"/>
      <c r="AV2458" s="22"/>
      <c r="AW2458" s="22"/>
      <c r="AX2458" s="22"/>
      <c r="AY2458" s="22"/>
      <c r="AZ2458" s="22"/>
      <c r="BA2458" s="22"/>
      <c r="BB2458" s="22"/>
      <c r="BC2458" s="22"/>
      <c r="BD2458" s="22"/>
      <c r="BE2458" s="22"/>
      <c r="BF2458" s="22"/>
      <c r="BG2458" s="22"/>
      <c r="BH2458" s="22"/>
      <c r="BI2458" s="22"/>
      <c r="BJ2458" s="22"/>
      <c r="BK2458" s="24"/>
      <c r="BL2458" s="24"/>
      <c r="BM2458" s="24"/>
      <c r="BO2458"/>
      <c r="BP2458" s="22"/>
    </row>
    <row r="2459" spans="1:68" ht="33.75" customHeight="1">
      <c r="A2459"/>
      <c r="B2459" s="52"/>
      <c r="C2459" s="52"/>
      <c r="D2459" s="52"/>
      <c r="E2459" s="24"/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2"/>
      <c r="AO2459" s="22"/>
      <c r="AP2459" s="22"/>
      <c r="AQ2459" s="22"/>
      <c r="AR2459" s="22"/>
      <c r="AS2459" s="22"/>
      <c r="AT2459" s="22"/>
      <c r="AU2459" s="22"/>
      <c r="AV2459" s="22"/>
      <c r="AW2459" s="22"/>
      <c r="AX2459" s="22"/>
      <c r="AY2459" s="22"/>
      <c r="AZ2459" s="22"/>
      <c r="BA2459" s="22"/>
      <c r="BB2459" s="22"/>
      <c r="BC2459" s="22"/>
      <c r="BD2459" s="22"/>
      <c r="BE2459" s="22"/>
      <c r="BF2459" s="22"/>
      <c r="BG2459" s="22"/>
      <c r="BH2459" s="22"/>
      <c r="BI2459" s="22"/>
      <c r="BJ2459" s="22"/>
      <c r="BK2459" s="24"/>
      <c r="BL2459" s="24"/>
      <c r="BM2459" s="24"/>
      <c r="BO2459"/>
      <c r="BP2459" s="22"/>
    </row>
    <row r="2460" spans="1:68" ht="33.75" customHeight="1">
      <c r="A2460"/>
      <c r="B2460" s="52"/>
      <c r="C2460" s="52"/>
      <c r="D2460" s="52"/>
      <c r="E2460" s="24"/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2"/>
      <c r="AO2460" s="22"/>
      <c r="AP2460" s="22"/>
      <c r="AQ2460" s="22"/>
      <c r="AR2460" s="22"/>
      <c r="AS2460" s="22"/>
      <c r="AT2460" s="22"/>
      <c r="AU2460" s="22"/>
      <c r="AV2460" s="22"/>
      <c r="AW2460" s="22"/>
      <c r="AX2460" s="22"/>
      <c r="AY2460" s="22"/>
      <c r="AZ2460" s="22"/>
      <c r="BA2460" s="22"/>
      <c r="BB2460" s="22"/>
      <c r="BC2460" s="22"/>
      <c r="BD2460" s="22"/>
      <c r="BE2460" s="22"/>
      <c r="BF2460" s="22"/>
      <c r="BG2460" s="22"/>
      <c r="BH2460" s="22"/>
      <c r="BI2460" s="22"/>
      <c r="BJ2460" s="22"/>
      <c r="BK2460" s="24"/>
      <c r="BL2460" s="24"/>
      <c r="BM2460" s="24"/>
      <c r="BO2460"/>
      <c r="BP2460" s="22"/>
    </row>
    <row r="2461" spans="1:68" ht="33.75" customHeight="1">
      <c r="A2461"/>
      <c r="B2461" s="52"/>
      <c r="C2461" s="52"/>
      <c r="D2461" s="52"/>
      <c r="E2461" s="24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2"/>
      <c r="AO2461" s="22"/>
      <c r="AP2461" s="22"/>
      <c r="AQ2461" s="22"/>
      <c r="AR2461" s="22"/>
      <c r="AS2461" s="22"/>
      <c r="AT2461" s="22"/>
      <c r="AU2461" s="22"/>
      <c r="AV2461" s="22"/>
      <c r="AW2461" s="22"/>
      <c r="AX2461" s="22"/>
      <c r="AY2461" s="22"/>
      <c r="AZ2461" s="22"/>
      <c r="BA2461" s="22"/>
      <c r="BB2461" s="22"/>
      <c r="BC2461" s="22"/>
      <c r="BD2461" s="22"/>
      <c r="BE2461" s="22"/>
      <c r="BF2461" s="22"/>
      <c r="BG2461" s="22"/>
      <c r="BH2461" s="22"/>
      <c r="BI2461" s="22"/>
      <c r="BJ2461" s="22"/>
      <c r="BK2461" s="24"/>
      <c r="BL2461" s="24"/>
      <c r="BM2461" s="24"/>
      <c r="BO2461"/>
      <c r="BP2461" s="22"/>
    </row>
    <row r="2462" spans="1:68" ht="33.75" customHeight="1">
      <c r="A2462"/>
      <c r="B2462" s="52"/>
      <c r="C2462" s="52"/>
      <c r="D2462" s="52"/>
      <c r="E2462" s="24"/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2"/>
      <c r="AO2462" s="22"/>
      <c r="AP2462" s="22"/>
      <c r="AQ2462" s="22"/>
      <c r="AR2462" s="22"/>
      <c r="AS2462" s="22"/>
      <c r="AT2462" s="22"/>
      <c r="AU2462" s="22"/>
      <c r="AV2462" s="22"/>
      <c r="AW2462" s="22"/>
      <c r="AX2462" s="22"/>
      <c r="AY2462" s="22"/>
      <c r="AZ2462" s="22"/>
      <c r="BA2462" s="22"/>
      <c r="BB2462" s="22"/>
      <c r="BC2462" s="22"/>
      <c r="BD2462" s="22"/>
      <c r="BE2462" s="22"/>
      <c r="BF2462" s="22"/>
      <c r="BG2462" s="22"/>
      <c r="BH2462" s="22"/>
      <c r="BI2462" s="22"/>
      <c r="BJ2462" s="22"/>
      <c r="BK2462" s="24"/>
      <c r="BL2462" s="24"/>
      <c r="BM2462" s="24"/>
      <c r="BO2462"/>
      <c r="BP2462" s="22"/>
    </row>
    <row r="2463" spans="1:68" ht="33.75" customHeight="1">
      <c r="A2463"/>
      <c r="B2463" s="52"/>
      <c r="C2463" s="52"/>
      <c r="D2463" s="52"/>
      <c r="E2463" s="24"/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2"/>
      <c r="AO2463" s="22"/>
      <c r="AP2463" s="22"/>
      <c r="AQ2463" s="22"/>
      <c r="AR2463" s="22"/>
      <c r="AS2463" s="22"/>
      <c r="AT2463" s="22"/>
      <c r="AU2463" s="22"/>
      <c r="AV2463" s="22"/>
      <c r="AW2463" s="22"/>
      <c r="AX2463" s="22"/>
      <c r="AY2463" s="22"/>
      <c r="AZ2463" s="22"/>
      <c r="BA2463" s="22"/>
      <c r="BB2463" s="22"/>
      <c r="BC2463" s="22"/>
      <c r="BD2463" s="22"/>
      <c r="BE2463" s="22"/>
      <c r="BF2463" s="22"/>
      <c r="BG2463" s="22"/>
      <c r="BH2463" s="22"/>
      <c r="BI2463" s="22"/>
      <c r="BJ2463" s="22"/>
      <c r="BK2463" s="24"/>
      <c r="BL2463" s="24"/>
      <c r="BM2463" s="24"/>
      <c r="BO2463"/>
      <c r="BP2463" s="22"/>
    </row>
    <row r="2464" spans="1:68" ht="33.75" customHeight="1">
      <c r="A2464"/>
      <c r="B2464" s="52"/>
      <c r="C2464" s="52"/>
      <c r="D2464" s="52"/>
      <c r="E2464" s="24"/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/>
      <c r="AQ2464" s="22"/>
      <c r="AR2464" s="22"/>
      <c r="AS2464" s="22"/>
      <c r="AT2464" s="22"/>
      <c r="AU2464" s="22"/>
      <c r="AV2464" s="22"/>
      <c r="AW2464" s="22"/>
      <c r="AX2464" s="22"/>
      <c r="AY2464" s="22"/>
      <c r="AZ2464" s="22"/>
      <c r="BA2464" s="22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4"/>
      <c r="BL2464" s="24"/>
      <c r="BM2464" s="24"/>
      <c r="BO2464"/>
      <c r="BP2464" s="22"/>
    </row>
    <row r="2465" spans="1:68" ht="33.75" customHeight="1">
      <c r="A2465"/>
      <c r="B2465" s="52"/>
      <c r="C2465" s="52"/>
      <c r="D2465" s="52"/>
      <c r="E2465" s="24"/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/>
      <c r="AI2465" s="22"/>
      <c r="AJ2465" s="22"/>
      <c r="AK2465" s="22"/>
      <c r="AL2465" s="22"/>
      <c r="AM2465" s="22"/>
      <c r="AN2465" s="22"/>
      <c r="AO2465" s="22"/>
      <c r="AP2465" s="22"/>
      <c r="AQ2465" s="22"/>
      <c r="AR2465" s="22"/>
      <c r="AS2465" s="22"/>
      <c r="AT2465" s="22"/>
      <c r="AU2465" s="22"/>
      <c r="AV2465" s="22"/>
      <c r="AW2465" s="22"/>
      <c r="AX2465" s="22"/>
      <c r="AY2465" s="22"/>
      <c r="AZ2465" s="22"/>
      <c r="BA2465" s="22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4"/>
      <c r="BL2465" s="24"/>
      <c r="BM2465" s="24"/>
      <c r="BO2465"/>
      <c r="BP2465" s="22"/>
    </row>
    <row r="2466" spans="1:68" ht="33.75" customHeight="1">
      <c r="A2466"/>
      <c r="B2466" s="52"/>
      <c r="C2466" s="52"/>
      <c r="D2466" s="52"/>
      <c r="E2466" s="24"/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/>
      <c r="AI2466" s="22"/>
      <c r="AJ2466" s="22"/>
      <c r="AK2466" s="22"/>
      <c r="AL2466" s="22"/>
      <c r="AM2466" s="22"/>
      <c r="AN2466" s="22"/>
      <c r="AO2466" s="22"/>
      <c r="AP2466" s="22"/>
      <c r="AQ2466" s="22"/>
      <c r="AR2466" s="22"/>
      <c r="AS2466" s="22"/>
      <c r="AT2466" s="22"/>
      <c r="AU2466" s="22"/>
      <c r="AV2466" s="22"/>
      <c r="AW2466" s="22"/>
      <c r="AX2466" s="22"/>
      <c r="AY2466" s="22"/>
      <c r="AZ2466" s="22"/>
      <c r="BA2466" s="22"/>
      <c r="BB2466" s="22"/>
      <c r="BC2466" s="22"/>
      <c r="BD2466" s="22"/>
      <c r="BE2466" s="22"/>
      <c r="BF2466" s="22"/>
      <c r="BG2466" s="22"/>
      <c r="BH2466" s="22"/>
      <c r="BI2466" s="22"/>
      <c r="BJ2466" s="22"/>
      <c r="BK2466" s="24"/>
      <c r="BL2466" s="24"/>
      <c r="BM2466" s="24"/>
      <c r="BO2466"/>
      <c r="BP2466" s="22"/>
    </row>
    <row r="2467" spans="1:68" ht="33.75" customHeight="1">
      <c r="A2467"/>
      <c r="B2467" s="52"/>
      <c r="C2467" s="52"/>
      <c r="D2467" s="52"/>
      <c r="E2467" s="24"/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55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2"/>
      <c r="AO2467" s="22"/>
      <c r="AP2467" s="22"/>
      <c r="AQ2467" s="22"/>
      <c r="AR2467" s="22"/>
      <c r="AS2467" s="22"/>
      <c r="AT2467" s="22"/>
      <c r="AU2467" s="22"/>
      <c r="AV2467" s="22"/>
      <c r="AW2467" s="22"/>
      <c r="AX2467" s="22"/>
      <c r="AY2467" s="22"/>
      <c r="AZ2467" s="22"/>
      <c r="BA2467" s="22"/>
      <c r="BB2467" s="22"/>
      <c r="BC2467" s="22"/>
      <c r="BD2467" s="22"/>
      <c r="BE2467" s="22"/>
      <c r="BF2467" s="22"/>
      <c r="BG2467" s="22"/>
      <c r="BH2467" s="22"/>
      <c r="BI2467" s="22"/>
      <c r="BJ2467" s="22"/>
      <c r="BK2467" s="24"/>
      <c r="BL2467" s="24"/>
      <c r="BM2467" s="24"/>
      <c r="BO2467"/>
      <c r="BP2467" s="22"/>
    </row>
    <row r="2468" spans="1:68" ht="33.75" customHeight="1">
      <c r="A2468"/>
      <c r="B2468" s="52"/>
      <c r="C2468" s="52"/>
      <c r="D2468" s="52"/>
      <c r="E2468" s="24"/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2"/>
      <c r="AU2468" s="22"/>
      <c r="AV2468" s="22"/>
      <c r="AW2468" s="22"/>
      <c r="AX2468" s="22"/>
      <c r="AY2468" s="22"/>
      <c r="AZ2468" s="22"/>
      <c r="BA2468" s="22"/>
      <c r="BB2468" s="22"/>
      <c r="BC2468" s="22"/>
      <c r="BD2468" s="22"/>
      <c r="BE2468" s="22"/>
      <c r="BF2468" s="22"/>
      <c r="BG2468" s="22"/>
      <c r="BH2468" s="22"/>
      <c r="BI2468" s="22"/>
      <c r="BJ2468" s="22"/>
      <c r="BK2468" s="24"/>
      <c r="BL2468" s="24"/>
      <c r="BM2468" s="24"/>
      <c r="BO2468"/>
      <c r="BP2468" s="22"/>
    </row>
    <row r="2469" spans="1:68" ht="42" customHeight="1">
      <c r="A2469"/>
      <c r="B2469" s="52"/>
      <c r="C2469" s="52"/>
      <c r="D2469" s="52"/>
      <c r="E2469" s="24"/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2"/>
      <c r="AO2469" s="22"/>
      <c r="AP2469" s="22"/>
      <c r="AQ2469" s="22"/>
      <c r="AR2469" s="22"/>
      <c r="AS2469" s="22"/>
      <c r="AT2469" s="22"/>
      <c r="AU2469" s="22"/>
      <c r="AV2469" s="22"/>
      <c r="AW2469" s="22"/>
      <c r="AX2469" s="22"/>
      <c r="AY2469" s="22"/>
      <c r="AZ2469" s="22"/>
      <c r="BA2469" s="22"/>
      <c r="BB2469" s="22"/>
      <c r="BC2469" s="22"/>
      <c r="BD2469" s="22"/>
      <c r="BE2469" s="22"/>
      <c r="BF2469" s="22"/>
      <c r="BG2469" s="22"/>
      <c r="BH2469" s="22"/>
      <c r="BI2469" s="22"/>
      <c r="BJ2469" s="22"/>
      <c r="BK2469" s="24"/>
      <c r="BL2469" s="24"/>
      <c r="BM2469" s="24"/>
      <c r="BO2469"/>
      <c r="BP2469" s="22"/>
    </row>
    <row r="2470" spans="1:68" ht="42" customHeight="1">
      <c r="A2470"/>
      <c r="B2470" s="52"/>
      <c r="C2470" s="52"/>
      <c r="D2470" s="52"/>
      <c r="E2470" s="24"/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2"/>
      <c r="BC2470" s="22"/>
      <c r="BD2470" s="22"/>
      <c r="BE2470" s="22"/>
      <c r="BF2470" s="22"/>
      <c r="BG2470" s="22"/>
      <c r="BH2470" s="22"/>
      <c r="BI2470" s="22"/>
      <c r="BJ2470" s="22"/>
      <c r="BK2470" s="24"/>
      <c r="BL2470" s="24"/>
      <c r="BM2470" s="24"/>
      <c r="BO2470"/>
      <c r="BP2470" s="22"/>
    </row>
    <row r="2471" spans="1:68" ht="42" customHeight="1">
      <c r="A2471"/>
      <c r="B2471" s="52"/>
      <c r="C2471" s="52"/>
      <c r="D2471" s="52"/>
      <c r="E2471" s="24"/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/>
      <c r="AI2471" s="22"/>
      <c r="AJ2471" s="22"/>
      <c r="AK2471" s="22"/>
      <c r="AL2471" s="22"/>
      <c r="AM2471" s="22"/>
      <c r="AN2471" s="22"/>
      <c r="AO2471" s="22"/>
      <c r="AP2471" s="22"/>
      <c r="AQ2471" s="22"/>
      <c r="AR2471" s="22"/>
      <c r="AS2471" s="22"/>
      <c r="AT2471" s="22"/>
      <c r="AU2471" s="22"/>
      <c r="AV2471" s="22"/>
      <c r="AW2471" s="22"/>
      <c r="AX2471" s="22"/>
      <c r="AY2471" s="22"/>
      <c r="AZ2471" s="22"/>
      <c r="BA2471" s="22"/>
      <c r="BB2471" s="22"/>
      <c r="BC2471" s="22"/>
      <c r="BD2471" s="22"/>
      <c r="BE2471" s="22"/>
      <c r="BF2471" s="22"/>
      <c r="BG2471" s="22"/>
      <c r="BH2471" s="22"/>
      <c r="BI2471" s="22"/>
      <c r="BJ2471" s="22"/>
      <c r="BK2471" s="24"/>
      <c r="BL2471" s="24"/>
      <c r="BM2471" s="24"/>
      <c r="BO2471"/>
      <c r="BP2471" s="22"/>
    </row>
    <row r="2472" spans="1:68" ht="42" customHeight="1">
      <c r="A2472"/>
      <c r="B2472" s="52"/>
      <c r="C2472" s="52"/>
      <c r="D2472" s="52"/>
      <c r="E2472" s="24"/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2"/>
      <c r="BC2472" s="22"/>
      <c r="BD2472" s="22"/>
      <c r="BE2472" s="22"/>
      <c r="BF2472" s="22"/>
      <c r="BG2472" s="22"/>
      <c r="BH2472" s="22"/>
      <c r="BI2472" s="22"/>
      <c r="BJ2472" s="22"/>
      <c r="BK2472" s="24"/>
      <c r="BL2472" s="24"/>
      <c r="BM2472" s="24"/>
      <c r="BO2472"/>
      <c r="BP2472" s="22"/>
    </row>
    <row r="2473" spans="1:68" ht="42" customHeight="1">
      <c r="A2473"/>
      <c r="B2473" s="52"/>
      <c r="C2473" s="52"/>
      <c r="D2473" s="52"/>
      <c r="E2473" s="24"/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2"/>
      <c r="AO2473" s="22"/>
      <c r="AP2473" s="22"/>
      <c r="AQ2473" s="22"/>
      <c r="AR2473" s="22"/>
      <c r="AS2473" s="22"/>
      <c r="AT2473" s="22"/>
      <c r="AU2473" s="22"/>
      <c r="AV2473" s="22"/>
      <c r="AW2473" s="22"/>
      <c r="AX2473" s="22"/>
      <c r="AY2473" s="22"/>
      <c r="AZ2473" s="22"/>
      <c r="BA2473" s="22"/>
      <c r="BB2473" s="22"/>
      <c r="BC2473" s="22"/>
      <c r="BD2473" s="22"/>
      <c r="BE2473" s="22"/>
      <c r="BF2473" s="22"/>
      <c r="BG2473" s="22"/>
      <c r="BH2473" s="22"/>
      <c r="BI2473" s="22"/>
      <c r="BJ2473" s="22"/>
      <c r="BK2473" s="24"/>
      <c r="BL2473" s="24"/>
      <c r="BM2473" s="24"/>
      <c r="BO2473"/>
      <c r="BP2473" s="22"/>
    </row>
    <row r="2474" spans="1:68" ht="33.75" customHeight="1">
      <c r="A2474"/>
      <c r="B2474" s="52"/>
      <c r="C2474" s="52"/>
      <c r="D2474" s="52"/>
      <c r="E2474" s="24"/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2"/>
      <c r="AO2474" s="22"/>
      <c r="AP2474" s="22"/>
      <c r="AQ2474" s="22"/>
      <c r="AR2474" s="22"/>
      <c r="AS2474" s="22"/>
      <c r="AT2474" s="22"/>
      <c r="AU2474" s="22"/>
      <c r="AV2474" s="22"/>
      <c r="AW2474" s="22"/>
      <c r="AX2474" s="22"/>
      <c r="AY2474" s="22"/>
      <c r="AZ2474" s="22"/>
      <c r="BA2474" s="22"/>
      <c r="BB2474" s="22"/>
      <c r="BC2474" s="22"/>
      <c r="BD2474" s="22"/>
      <c r="BE2474" s="22"/>
      <c r="BF2474" s="22"/>
      <c r="BG2474" s="22"/>
      <c r="BH2474" s="22"/>
      <c r="BI2474" s="22"/>
      <c r="BJ2474" s="22"/>
      <c r="BK2474" s="24"/>
      <c r="BL2474" s="24"/>
      <c r="BM2474" s="24"/>
      <c r="BO2474"/>
      <c r="BP2474" s="22"/>
    </row>
    <row r="2475" spans="1:68" ht="33.75" customHeight="1">
      <c r="A2475"/>
      <c r="B2475" s="52"/>
      <c r="C2475" s="52"/>
      <c r="D2475" s="52"/>
      <c r="E2475" s="24"/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2"/>
      <c r="AO2475" s="22"/>
      <c r="AP2475" s="22"/>
      <c r="AQ2475" s="22"/>
      <c r="AR2475" s="22"/>
      <c r="AS2475" s="22"/>
      <c r="AT2475" s="22"/>
      <c r="AU2475" s="22"/>
      <c r="AV2475" s="22"/>
      <c r="AW2475" s="22"/>
      <c r="AX2475" s="22"/>
      <c r="AY2475" s="22"/>
      <c r="AZ2475" s="22"/>
      <c r="BA2475" s="22"/>
      <c r="BB2475" s="22"/>
      <c r="BC2475" s="22"/>
      <c r="BD2475" s="22"/>
      <c r="BE2475" s="22"/>
      <c r="BF2475" s="22"/>
      <c r="BG2475" s="22"/>
      <c r="BH2475" s="22"/>
      <c r="BI2475" s="22"/>
      <c r="BJ2475" s="22"/>
      <c r="BK2475" s="24"/>
      <c r="BL2475" s="24"/>
      <c r="BM2475" s="24"/>
      <c r="BO2475"/>
      <c r="BP2475" s="22"/>
    </row>
    <row r="2476" spans="1:68" ht="33.75" customHeight="1">
      <c r="A2476"/>
      <c r="B2476" s="52"/>
      <c r="C2476" s="52"/>
      <c r="D2476" s="52"/>
      <c r="E2476" s="24"/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2"/>
      <c r="AO2476" s="22"/>
      <c r="AP2476" s="22"/>
      <c r="AQ2476" s="22"/>
      <c r="AR2476" s="22"/>
      <c r="AS2476" s="22"/>
      <c r="AT2476" s="22"/>
      <c r="AU2476" s="22"/>
      <c r="AV2476" s="22"/>
      <c r="AW2476" s="22"/>
      <c r="AX2476" s="22"/>
      <c r="AY2476" s="22"/>
      <c r="AZ2476" s="22"/>
      <c r="BA2476" s="22"/>
      <c r="BB2476" s="22"/>
      <c r="BC2476" s="22"/>
      <c r="BD2476" s="22"/>
      <c r="BE2476" s="22"/>
      <c r="BF2476" s="22"/>
      <c r="BG2476" s="22"/>
      <c r="BH2476" s="22"/>
      <c r="BI2476" s="22"/>
      <c r="BJ2476" s="22"/>
      <c r="BK2476" s="24"/>
      <c r="BL2476" s="24"/>
      <c r="BM2476" s="24"/>
      <c r="BO2476"/>
      <c r="BP2476" s="22"/>
    </row>
    <row r="2477" spans="1:68" ht="33.75" customHeight="1">
      <c r="A2477"/>
      <c r="B2477" s="52"/>
      <c r="C2477" s="52"/>
      <c r="D2477" s="52"/>
      <c r="E2477" s="24"/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2"/>
      <c r="AO2477" s="22"/>
      <c r="AP2477" s="22"/>
      <c r="AQ2477" s="22"/>
      <c r="AR2477" s="22"/>
      <c r="AS2477" s="22"/>
      <c r="AT2477" s="22"/>
      <c r="AU2477" s="22"/>
      <c r="AV2477" s="22"/>
      <c r="AW2477" s="22"/>
      <c r="AX2477" s="22"/>
      <c r="AY2477" s="22"/>
      <c r="AZ2477" s="22"/>
      <c r="BA2477" s="22"/>
      <c r="BB2477" s="22"/>
      <c r="BC2477" s="22"/>
      <c r="BD2477" s="22"/>
      <c r="BE2477" s="22"/>
      <c r="BF2477" s="22"/>
      <c r="BG2477" s="22"/>
      <c r="BH2477" s="22"/>
      <c r="BI2477" s="22"/>
      <c r="BJ2477" s="22"/>
      <c r="BK2477" s="24"/>
      <c r="BL2477" s="24"/>
      <c r="BM2477" s="24"/>
      <c r="BO2477"/>
      <c r="BP2477" s="22"/>
    </row>
    <row r="2478" spans="1:68" ht="33.75" customHeight="1">
      <c r="A2478"/>
      <c r="B2478" s="52"/>
      <c r="C2478" s="52"/>
      <c r="D2478" s="52"/>
      <c r="E2478" s="24"/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  <c r="AJ2478" s="22"/>
      <c r="AK2478" s="22"/>
      <c r="AL2478" s="22"/>
      <c r="AM2478" s="22"/>
      <c r="AN2478" s="22"/>
      <c r="AO2478" s="22"/>
      <c r="AP2478" s="22"/>
      <c r="AQ2478" s="22"/>
      <c r="AR2478" s="22"/>
      <c r="AS2478" s="22"/>
      <c r="AT2478" s="22"/>
      <c r="AU2478" s="22"/>
      <c r="AV2478" s="22"/>
      <c r="AW2478" s="22"/>
      <c r="AX2478" s="22"/>
      <c r="AY2478" s="22"/>
      <c r="AZ2478" s="22"/>
      <c r="BA2478" s="22"/>
      <c r="BB2478" s="22"/>
      <c r="BC2478" s="22"/>
      <c r="BD2478" s="22"/>
      <c r="BE2478" s="22"/>
      <c r="BF2478" s="22"/>
      <c r="BG2478" s="22"/>
      <c r="BH2478" s="22"/>
      <c r="BI2478" s="22"/>
      <c r="BJ2478" s="22"/>
      <c r="BK2478" s="24"/>
      <c r="BL2478" s="24"/>
      <c r="BM2478" s="24"/>
      <c r="BO2478"/>
      <c r="BP2478" s="22"/>
    </row>
    <row r="2479" spans="1:68" ht="33.75" customHeight="1">
      <c r="A2479"/>
      <c r="B2479" s="52"/>
      <c r="C2479" s="52"/>
      <c r="D2479" s="52"/>
      <c r="E2479" s="24"/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2"/>
      <c r="AI2479" s="22"/>
      <c r="AJ2479" s="22"/>
      <c r="AK2479" s="22"/>
      <c r="AL2479" s="22"/>
      <c r="AM2479" s="22"/>
      <c r="AN2479" s="22"/>
      <c r="AO2479" s="22"/>
      <c r="AP2479" s="22"/>
      <c r="AQ2479" s="22"/>
      <c r="AR2479" s="22"/>
      <c r="AS2479" s="22"/>
      <c r="AT2479" s="22"/>
      <c r="AU2479" s="22"/>
      <c r="AV2479" s="22"/>
      <c r="AW2479" s="22"/>
      <c r="AX2479" s="22"/>
      <c r="AY2479" s="22"/>
      <c r="AZ2479" s="22"/>
      <c r="BA2479" s="22"/>
      <c r="BB2479" s="22"/>
      <c r="BC2479" s="22"/>
      <c r="BD2479" s="22"/>
      <c r="BE2479" s="22"/>
      <c r="BF2479" s="22"/>
      <c r="BG2479" s="22"/>
      <c r="BH2479" s="22"/>
      <c r="BI2479" s="22"/>
      <c r="BJ2479" s="22"/>
      <c r="BK2479" s="24"/>
      <c r="BL2479" s="24"/>
      <c r="BM2479" s="24"/>
      <c r="BO2479"/>
      <c r="BP2479" s="22"/>
    </row>
    <row r="2480" spans="1:68" ht="42" customHeight="1">
      <c r="A2480"/>
      <c r="B2480" s="52"/>
      <c r="C2480" s="52"/>
      <c r="D2480" s="52"/>
      <c r="E2480" s="24"/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2"/>
      <c r="AO2480" s="22"/>
      <c r="AP2480" s="22"/>
      <c r="AQ2480" s="22"/>
      <c r="AR2480" s="22"/>
      <c r="AS2480" s="22"/>
      <c r="AT2480" s="22"/>
      <c r="AU2480" s="22"/>
      <c r="AV2480" s="22"/>
      <c r="AW2480" s="22"/>
      <c r="AX2480" s="22"/>
      <c r="AY2480" s="22"/>
      <c r="AZ2480" s="22"/>
      <c r="BA2480" s="22"/>
      <c r="BB2480" s="22"/>
      <c r="BC2480" s="22"/>
      <c r="BD2480" s="22"/>
      <c r="BE2480" s="22"/>
      <c r="BF2480" s="22"/>
      <c r="BG2480" s="22"/>
      <c r="BH2480" s="22"/>
      <c r="BI2480" s="22"/>
      <c r="BJ2480" s="22"/>
      <c r="BK2480" s="24"/>
      <c r="BL2480" s="24"/>
      <c r="BM2480" s="24"/>
      <c r="BO2480"/>
      <c r="BP2480" s="22"/>
    </row>
    <row r="2481" spans="1:68" ht="42" customHeight="1">
      <c r="A2481"/>
      <c r="B2481" s="52"/>
      <c r="C2481" s="52"/>
      <c r="D2481" s="52"/>
      <c r="E2481" s="24"/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2"/>
      <c r="AO2481" s="22"/>
      <c r="AP2481" s="22"/>
      <c r="AQ2481" s="22"/>
      <c r="AR2481" s="22"/>
      <c r="AS2481" s="22"/>
      <c r="AT2481" s="22"/>
      <c r="AU2481" s="22"/>
      <c r="AV2481" s="22"/>
      <c r="AW2481" s="22"/>
      <c r="AX2481" s="22"/>
      <c r="AY2481" s="22"/>
      <c r="AZ2481" s="22"/>
      <c r="BA2481" s="22"/>
      <c r="BB2481" s="22"/>
      <c r="BC2481" s="22"/>
      <c r="BD2481" s="22"/>
      <c r="BE2481" s="22"/>
      <c r="BF2481" s="22"/>
      <c r="BG2481" s="22"/>
      <c r="BH2481" s="22"/>
      <c r="BI2481" s="22"/>
      <c r="BJ2481" s="22"/>
      <c r="BK2481" s="24"/>
      <c r="BL2481" s="24"/>
      <c r="BM2481" s="24"/>
      <c r="BO2481"/>
      <c r="BP2481" s="22"/>
    </row>
    <row r="2482" spans="1:68" ht="33.75" customHeight="1">
      <c r="A2482"/>
      <c r="B2482" s="52"/>
      <c r="C2482" s="52"/>
      <c r="D2482" s="52"/>
      <c r="E2482" s="24"/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2"/>
      <c r="BC2482" s="22"/>
      <c r="BD2482" s="22"/>
      <c r="BE2482" s="22"/>
      <c r="BF2482" s="22"/>
      <c r="BG2482" s="22"/>
      <c r="BH2482" s="22"/>
      <c r="BI2482" s="22"/>
      <c r="BJ2482" s="22"/>
      <c r="BK2482" s="24"/>
      <c r="BL2482" s="24"/>
      <c r="BM2482" s="24"/>
      <c r="BO2482"/>
      <c r="BP2482" s="22"/>
    </row>
    <row r="2483" spans="1:68" ht="33.75" customHeight="1">
      <c r="A2483"/>
      <c r="B2483" s="52"/>
      <c r="C2483" s="52"/>
      <c r="D2483" s="52"/>
      <c r="E2483" s="24"/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2"/>
      <c r="AO2483" s="22"/>
      <c r="AP2483" s="22"/>
      <c r="AQ2483" s="22"/>
      <c r="AR2483" s="22"/>
      <c r="AS2483" s="22"/>
      <c r="AT2483" s="22"/>
      <c r="AU2483" s="22"/>
      <c r="AV2483" s="22"/>
      <c r="AW2483" s="22"/>
      <c r="AX2483" s="22"/>
      <c r="AY2483" s="22"/>
      <c r="AZ2483" s="22"/>
      <c r="BA2483" s="22"/>
      <c r="BB2483" s="22"/>
      <c r="BC2483" s="22"/>
      <c r="BD2483" s="22"/>
      <c r="BE2483" s="22"/>
      <c r="BF2483" s="22"/>
      <c r="BG2483" s="22"/>
      <c r="BH2483" s="22"/>
      <c r="BI2483" s="22"/>
      <c r="BJ2483" s="22"/>
      <c r="BK2483" s="24"/>
      <c r="BL2483" s="24"/>
      <c r="BM2483" s="24"/>
      <c r="BO2483"/>
      <c r="BP2483" s="22"/>
    </row>
    <row r="2484" spans="1:68" ht="33.75" customHeight="1">
      <c r="A2484"/>
      <c r="B2484" s="52"/>
      <c r="C2484" s="52"/>
      <c r="D2484" s="52"/>
      <c r="E2484" s="24"/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2"/>
      <c r="AO2484" s="22"/>
      <c r="AP2484" s="22"/>
      <c r="AQ2484" s="22"/>
      <c r="AR2484" s="22"/>
      <c r="AS2484" s="22"/>
      <c r="AT2484" s="22"/>
      <c r="AU2484" s="22"/>
      <c r="AV2484" s="22"/>
      <c r="AW2484" s="22"/>
      <c r="AX2484" s="22"/>
      <c r="AY2484" s="22"/>
      <c r="AZ2484" s="22"/>
      <c r="BA2484" s="22"/>
      <c r="BB2484" s="22"/>
      <c r="BC2484" s="22"/>
      <c r="BD2484" s="22"/>
      <c r="BE2484" s="22"/>
      <c r="BF2484" s="22"/>
      <c r="BG2484" s="22"/>
      <c r="BH2484" s="22"/>
      <c r="BI2484" s="22"/>
      <c r="BJ2484" s="22"/>
      <c r="BK2484" s="24"/>
      <c r="BL2484" s="24"/>
      <c r="BM2484" s="24"/>
      <c r="BO2484"/>
      <c r="BP2484" s="22"/>
    </row>
    <row r="2485" spans="1:68" ht="33.75" customHeight="1">
      <c r="A2485"/>
      <c r="B2485" s="52"/>
      <c r="C2485" s="52"/>
      <c r="D2485" s="52"/>
      <c r="E2485" s="24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22"/>
      <c r="AT2485" s="22"/>
      <c r="AU2485" s="22"/>
      <c r="AV2485" s="22"/>
      <c r="AW2485" s="22"/>
      <c r="AX2485" s="22"/>
      <c r="AY2485" s="22"/>
      <c r="AZ2485" s="22"/>
      <c r="BA2485" s="22"/>
      <c r="BB2485" s="22"/>
      <c r="BC2485" s="22"/>
      <c r="BD2485" s="22"/>
      <c r="BE2485" s="22"/>
      <c r="BF2485" s="22"/>
      <c r="BG2485" s="22"/>
      <c r="BH2485" s="22"/>
      <c r="BI2485" s="22"/>
      <c r="BJ2485" s="22"/>
      <c r="BK2485" s="24"/>
      <c r="BL2485" s="24"/>
      <c r="BM2485" s="24"/>
      <c r="BO2485"/>
      <c r="BP2485" s="22"/>
    </row>
    <row r="2486" spans="1:68" ht="33.75" customHeight="1">
      <c r="A2486"/>
      <c r="B2486" s="52"/>
      <c r="C2486" s="52"/>
      <c r="D2486" s="52"/>
      <c r="E2486" s="24"/>
      <c r="F2486" s="22"/>
      <c r="G2486" s="22"/>
      <c r="H2486" s="22"/>
      <c r="I2486" s="22"/>
      <c r="J2486" s="22"/>
      <c r="K2486" s="22"/>
      <c r="L2486" s="55"/>
      <c r="M2486" s="22"/>
      <c r="N2486" s="22"/>
      <c r="O2486" s="22"/>
      <c r="P2486" s="22"/>
      <c r="Q2486" s="22"/>
      <c r="R2486" s="23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2"/>
      <c r="AO2486" s="22"/>
      <c r="AP2486" s="22"/>
      <c r="AQ2486" s="22"/>
      <c r="AR2486" s="22"/>
      <c r="AS2486" s="22"/>
      <c r="AT2486" s="22"/>
      <c r="AU2486" s="22"/>
      <c r="AV2486" s="22"/>
      <c r="AW2486" s="22"/>
      <c r="AX2486" s="22"/>
      <c r="AY2486" s="22"/>
      <c r="AZ2486" s="22"/>
      <c r="BA2486" s="22"/>
      <c r="BB2486" s="22"/>
      <c r="BC2486" s="22"/>
      <c r="BD2486" s="22"/>
      <c r="BE2486" s="22"/>
      <c r="BF2486" s="22"/>
      <c r="BG2486" s="22"/>
      <c r="BH2486" s="22"/>
      <c r="BI2486" s="22"/>
      <c r="BJ2486" s="22"/>
      <c r="BK2486" s="24"/>
      <c r="BL2486" s="24"/>
      <c r="BM2486" s="24"/>
      <c r="BO2486"/>
      <c r="BP2486" s="22"/>
    </row>
    <row r="2487" spans="1:68" ht="33.75" customHeight="1">
      <c r="A2487"/>
      <c r="B2487" s="52"/>
      <c r="C2487" s="52"/>
      <c r="D2487" s="52"/>
      <c r="E2487" s="24"/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55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2"/>
      <c r="AO2487" s="22"/>
      <c r="AP2487" s="22"/>
      <c r="AQ2487" s="22"/>
      <c r="AR2487" s="22"/>
      <c r="AS2487" s="22"/>
      <c r="AT2487" s="22"/>
      <c r="AU2487" s="22"/>
      <c r="AV2487" s="22"/>
      <c r="AW2487" s="22"/>
      <c r="AX2487" s="22"/>
      <c r="AY2487" s="22"/>
      <c r="AZ2487" s="22"/>
      <c r="BA2487" s="22"/>
      <c r="BB2487" s="22"/>
      <c r="BC2487" s="22"/>
      <c r="BD2487" s="22"/>
      <c r="BE2487" s="22"/>
      <c r="BF2487" s="22"/>
      <c r="BG2487" s="22"/>
      <c r="BH2487" s="22"/>
      <c r="BI2487" s="22"/>
      <c r="BJ2487" s="22"/>
      <c r="BK2487" s="24"/>
      <c r="BL2487" s="24"/>
      <c r="BM2487" s="24"/>
      <c r="BO2487"/>
      <c r="BP2487" s="22"/>
    </row>
    <row r="2488" spans="1:68" ht="33.75" customHeight="1">
      <c r="A2488"/>
      <c r="B2488" s="52"/>
      <c r="C2488" s="52"/>
      <c r="D2488" s="52"/>
      <c r="E2488" s="24"/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2"/>
      <c r="AO2488" s="22"/>
      <c r="AP2488" s="22"/>
      <c r="AQ2488" s="22"/>
      <c r="AR2488" s="22"/>
      <c r="AS2488" s="22"/>
      <c r="AT2488" s="22"/>
      <c r="AU2488" s="22"/>
      <c r="AV2488" s="22"/>
      <c r="AW2488" s="22"/>
      <c r="AX2488" s="22"/>
      <c r="AY2488" s="22"/>
      <c r="AZ2488" s="22"/>
      <c r="BA2488" s="22"/>
      <c r="BB2488" s="22"/>
      <c r="BC2488" s="22"/>
      <c r="BD2488" s="22"/>
      <c r="BE2488" s="22"/>
      <c r="BF2488" s="22"/>
      <c r="BG2488" s="22"/>
      <c r="BH2488" s="22"/>
      <c r="BI2488" s="22"/>
      <c r="BJ2488" s="22"/>
      <c r="BK2488" s="24"/>
      <c r="BL2488" s="24"/>
      <c r="BM2488" s="24"/>
      <c r="BO2488"/>
      <c r="BP2488" s="22"/>
    </row>
    <row r="2489" spans="1:68" ht="33.75" customHeight="1">
      <c r="A2489"/>
      <c r="B2489" s="52"/>
      <c r="C2489" s="52"/>
      <c r="D2489" s="52"/>
      <c r="E2489" s="24"/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2"/>
      <c r="AO2489" s="22"/>
      <c r="AP2489" s="22"/>
      <c r="AQ2489" s="22"/>
      <c r="AR2489" s="22"/>
      <c r="AS2489" s="22"/>
      <c r="AT2489" s="22"/>
      <c r="AU2489" s="22"/>
      <c r="AV2489" s="22"/>
      <c r="AW2489" s="22"/>
      <c r="AX2489" s="22"/>
      <c r="AY2489" s="22"/>
      <c r="AZ2489" s="22"/>
      <c r="BA2489" s="22"/>
      <c r="BB2489" s="22"/>
      <c r="BC2489" s="22"/>
      <c r="BD2489" s="22"/>
      <c r="BE2489" s="22"/>
      <c r="BF2489" s="22"/>
      <c r="BG2489" s="22"/>
      <c r="BH2489" s="22"/>
      <c r="BI2489" s="22"/>
      <c r="BJ2489" s="22"/>
      <c r="BK2489" s="24"/>
      <c r="BL2489" s="24"/>
      <c r="BM2489" s="24"/>
      <c r="BO2489"/>
      <c r="BP2489" s="22"/>
    </row>
    <row r="2490" spans="1:68" ht="33.75" customHeight="1">
      <c r="A2490"/>
      <c r="B2490" s="52"/>
      <c r="C2490" s="52"/>
      <c r="D2490" s="52"/>
      <c r="E2490" s="24"/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2"/>
      <c r="AO2490" s="22"/>
      <c r="AP2490" s="22"/>
      <c r="AQ2490" s="22"/>
      <c r="AR2490" s="22"/>
      <c r="AS2490" s="22"/>
      <c r="AT2490" s="22"/>
      <c r="AU2490" s="22"/>
      <c r="AV2490" s="22"/>
      <c r="AW2490" s="22"/>
      <c r="AX2490" s="22"/>
      <c r="AY2490" s="22"/>
      <c r="AZ2490" s="22"/>
      <c r="BA2490" s="22"/>
      <c r="BB2490" s="22"/>
      <c r="BC2490" s="22"/>
      <c r="BD2490" s="22"/>
      <c r="BE2490" s="22"/>
      <c r="BF2490" s="22"/>
      <c r="BG2490" s="22"/>
      <c r="BH2490" s="22"/>
      <c r="BI2490" s="22"/>
      <c r="BJ2490" s="22"/>
      <c r="BK2490" s="24"/>
      <c r="BL2490" s="24"/>
      <c r="BM2490" s="24"/>
      <c r="BO2490"/>
      <c r="BP2490" s="22"/>
    </row>
    <row r="2491" spans="1:68" ht="33.75" customHeight="1">
      <c r="A2491"/>
      <c r="B2491" s="52"/>
      <c r="C2491" s="52"/>
      <c r="D2491" s="52"/>
      <c r="E2491" s="24"/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2"/>
      <c r="AO2491" s="22"/>
      <c r="AP2491" s="22"/>
      <c r="AQ2491" s="22"/>
      <c r="AR2491" s="22"/>
      <c r="AS2491" s="22"/>
      <c r="AT2491" s="22"/>
      <c r="AU2491" s="22"/>
      <c r="AV2491" s="22"/>
      <c r="AW2491" s="22"/>
      <c r="AX2491" s="22"/>
      <c r="AY2491" s="22"/>
      <c r="AZ2491" s="22"/>
      <c r="BA2491" s="22"/>
      <c r="BB2491" s="22"/>
      <c r="BC2491" s="22"/>
      <c r="BD2491" s="22"/>
      <c r="BE2491" s="22"/>
      <c r="BF2491" s="22"/>
      <c r="BG2491" s="22"/>
      <c r="BH2491" s="22"/>
      <c r="BI2491" s="22"/>
      <c r="BJ2491" s="22"/>
      <c r="BK2491" s="24"/>
      <c r="BL2491" s="24"/>
      <c r="BM2491" s="24"/>
      <c r="BO2491"/>
      <c r="BP2491" s="22"/>
    </row>
    <row r="2492" spans="1:68" ht="33.75" customHeight="1">
      <c r="A2492"/>
      <c r="B2492" s="52"/>
      <c r="C2492" s="52"/>
      <c r="D2492" s="52"/>
      <c r="E2492" s="24"/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2"/>
      <c r="AO2492" s="22"/>
      <c r="AP2492" s="22"/>
      <c r="AQ2492" s="22"/>
      <c r="AR2492" s="22"/>
      <c r="AS2492" s="22"/>
      <c r="AT2492" s="22"/>
      <c r="AU2492" s="22"/>
      <c r="AV2492" s="22"/>
      <c r="AW2492" s="22"/>
      <c r="AX2492" s="22"/>
      <c r="AY2492" s="22"/>
      <c r="AZ2492" s="22"/>
      <c r="BA2492" s="22"/>
      <c r="BB2492" s="22"/>
      <c r="BC2492" s="22"/>
      <c r="BD2492" s="22"/>
      <c r="BE2492" s="22"/>
      <c r="BF2492" s="22"/>
      <c r="BG2492" s="22"/>
      <c r="BH2492" s="22"/>
      <c r="BI2492" s="22"/>
      <c r="BJ2492" s="22"/>
      <c r="BK2492" s="24"/>
      <c r="BL2492" s="24"/>
      <c r="BM2492" s="24"/>
    </row>
  </sheetData>
  <autoFilter ref="B14:BP588" xr:uid="{0E932C0C-7B3A-41D8-A6E1-8FA5B0D43BEB}"/>
  <mergeCells count="81">
    <mergeCell ref="AT13:AW13"/>
    <mergeCell ref="AY13:BC13"/>
    <mergeCell ref="BD13:BE13"/>
    <mergeCell ref="BI13:BJ13"/>
    <mergeCell ref="AN8:AP8"/>
    <mergeCell ref="AQ8:AQ12"/>
    <mergeCell ref="AN9:AN12"/>
    <mergeCell ref="AO9:AO12"/>
    <mergeCell ref="AP9:AP12"/>
    <mergeCell ref="BF6:BF12"/>
    <mergeCell ref="BG6:BG12"/>
    <mergeCell ref="BH6:BH12"/>
    <mergeCell ref="BD6:BD12"/>
    <mergeCell ref="AX6:AX12"/>
    <mergeCell ref="BI5:BI12"/>
    <mergeCell ref="BJ5:BJ12"/>
    <mergeCell ref="I13:L13"/>
    <mergeCell ref="N13:X13"/>
    <mergeCell ref="Y13:AG13"/>
    <mergeCell ref="AI13:AS13"/>
    <mergeCell ref="BE6:BE12"/>
    <mergeCell ref="O7:P12"/>
    <mergeCell ref="Q7:Q12"/>
    <mergeCell ref="R7:S12"/>
    <mergeCell ref="AM7:AQ7"/>
    <mergeCell ref="AR7:AR12"/>
    <mergeCell ref="AT7:AT12"/>
    <mergeCell ref="AY6:AY12"/>
    <mergeCell ref="AZ6:AZ12"/>
    <mergeCell ref="BA6:BA12"/>
    <mergeCell ref="BB6:BB12"/>
    <mergeCell ref="BC6:BC12"/>
    <mergeCell ref="AM6:AR6"/>
    <mergeCell ref="AS6:AS12"/>
    <mergeCell ref="AT6:AW6"/>
    <mergeCell ref="AU7:AU12"/>
    <mergeCell ref="AV7:AV12"/>
    <mergeCell ref="AW7:AW12"/>
    <mergeCell ref="AM8:AM12"/>
    <mergeCell ref="AF6:AF12"/>
    <mergeCell ref="AG6:AG12"/>
    <mergeCell ref="AI6:AI12"/>
    <mergeCell ref="AK6:AK12"/>
    <mergeCell ref="AL6:AL12"/>
    <mergeCell ref="J6:J12"/>
    <mergeCell ref="K6:K12"/>
    <mergeCell ref="L6:L12"/>
    <mergeCell ref="M6:M12"/>
    <mergeCell ref="N6:N12"/>
    <mergeCell ref="U6:U12"/>
    <mergeCell ref="BL4:BL13"/>
    <mergeCell ref="BM4:BM13"/>
    <mergeCell ref="AI4:BJ4"/>
    <mergeCell ref="BK4:BK13"/>
    <mergeCell ref="AI5:AL5"/>
    <mergeCell ref="AM5:BH5"/>
    <mergeCell ref="AJ6:AJ12"/>
    <mergeCell ref="V6:V12"/>
    <mergeCell ref="Y6:Y12"/>
    <mergeCell ref="Z6:Z12"/>
    <mergeCell ref="AA6:AA12"/>
    <mergeCell ref="AB6:AB12"/>
    <mergeCell ref="AC6:AC12"/>
    <mergeCell ref="AD6:AD12"/>
    <mergeCell ref="AE6:AE12"/>
    <mergeCell ref="L5:N5"/>
    <mergeCell ref="O5:V5"/>
    <mergeCell ref="W5:W12"/>
    <mergeCell ref="B4:B13"/>
    <mergeCell ref="C4:C13"/>
    <mergeCell ref="D4:D13"/>
    <mergeCell ref="E4:AG4"/>
    <mergeCell ref="X5:X12"/>
    <mergeCell ref="Y5:AG5"/>
    <mergeCell ref="E5:E12"/>
    <mergeCell ref="F5:F12"/>
    <mergeCell ref="G5:H12"/>
    <mergeCell ref="I5:I12"/>
    <mergeCell ref="J5:K5"/>
    <mergeCell ref="O6:S6"/>
    <mergeCell ref="T6:T12"/>
  </mergeCells>
  <phoneticPr fontId="1"/>
  <conditionalFormatting sqref="R54:BM54 A54:P54 A589:BP589 A17 BM16:BM17 BL15:BL16 BN15:BP588 A15:D16 F16:BK16 A18:BM53 A55:BM588 C17:BK17">
    <cfRule type="expression" dxfId="23" priority="4">
      <formula>MOD(ROW(),7)=0</formula>
    </cfRule>
  </conditionalFormatting>
  <conditionalFormatting sqref="F16:BJ53 F55:BJ588 R54:BJ54 F54:P54 BK17 BM17 BL16">
    <cfRule type="containsText" dxfId="22" priority="3" operator="containsText" text="FALSE">
      <formula>NOT(ISERROR(SEARCH("FALSE",F16)))</formula>
    </cfRule>
  </conditionalFormatting>
  <conditionalFormatting sqref="E16">
    <cfRule type="expression" dxfId="21" priority="2">
      <formula>MOD(ROW(),5)=3</formula>
    </cfRule>
  </conditionalFormatting>
  <conditionalFormatting sqref="B17">
    <cfRule type="expression" dxfId="20" priority="1">
      <formula>MOD(ROW(),7)=0</formula>
    </cfRule>
  </conditionalFormatting>
  <pageMargins left="0.7" right="0.7" top="0.75" bottom="0.75" header="0.3" footer="0.3"/>
  <pageSetup paperSize="9" orientation="portrait" r:id="rId1"/>
  <headerFooter>
    <oddHeader>&amp;L【機密性○（取扱制限）】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J67"/>
  <sheetViews>
    <sheetView topLeftCell="B1" zoomScale="70" zoomScaleNormal="70" workbookViewId="0">
      <pane xSplit="3" ySplit="12" topLeftCell="E64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8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8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8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8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42" customHeight="1">
      <c r="A13" t="s">
        <v>7698</v>
      </c>
      <c r="B13" t="s">
        <v>3435</v>
      </c>
      <c r="C13">
        <v>1046</v>
      </c>
      <c r="D13" s="24" t="s">
        <v>3436</v>
      </c>
      <c r="E13" s="22">
        <v>15</v>
      </c>
      <c r="F13" s="22">
        <v>144</v>
      </c>
      <c r="G13" s="22">
        <v>34</v>
      </c>
      <c r="H13" s="22">
        <v>88.6</v>
      </c>
      <c r="I13" s="22">
        <v>1.6</v>
      </c>
      <c r="J13" s="22">
        <v>2.7</v>
      </c>
      <c r="K13" s="22">
        <v>0.1</v>
      </c>
      <c r="L13" s="22" t="s">
        <v>83</v>
      </c>
      <c r="M13" s="22">
        <v>0.2</v>
      </c>
      <c r="N13" s="22">
        <v>0.9</v>
      </c>
      <c r="O13" s="22" t="s">
        <v>81</v>
      </c>
      <c r="P13" s="22" t="s">
        <v>85</v>
      </c>
      <c r="Q13" s="22">
        <v>4.8</v>
      </c>
      <c r="R13" s="22" t="s">
        <v>80</v>
      </c>
      <c r="S13" s="22">
        <v>3.9</v>
      </c>
      <c r="T13" s="22">
        <v>0.1</v>
      </c>
      <c r="U13" s="22">
        <v>7.6</v>
      </c>
      <c r="V13" s="22" t="s">
        <v>82</v>
      </c>
      <c r="W13" s="22">
        <v>0.9</v>
      </c>
      <c r="X13" s="22">
        <v>2</v>
      </c>
      <c r="Y13" s="22">
        <v>340</v>
      </c>
      <c r="Z13" s="22" t="s">
        <v>84</v>
      </c>
      <c r="AA13" s="22">
        <v>15</v>
      </c>
      <c r="AB13" s="22">
        <v>110</v>
      </c>
      <c r="AC13" s="22">
        <v>1.1000000000000001</v>
      </c>
      <c r="AD13" s="22">
        <v>0.6</v>
      </c>
      <c r="AE13" s="22" t="s">
        <v>150</v>
      </c>
      <c r="AF13" s="22">
        <v>7.0000000000000007E-2</v>
      </c>
      <c r="AG13" s="22"/>
      <c r="AH13" s="22" t="s">
        <v>83</v>
      </c>
      <c r="AI13" s="22">
        <v>1</v>
      </c>
      <c r="AJ13" s="22" t="s">
        <v>83</v>
      </c>
      <c r="AK13" s="22" t="s">
        <v>84</v>
      </c>
      <c r="AL13" s="22" t="s">
        <v>83</v>
      </c>
      <c r="AM13" s="22" t="s">
        <v>78</v>
      </c>
      <c r="AN13" s="22" t="s">
        <v>83</v>
      </c>
      <c r="AO13" s="22" t="s">
        <v>78</v>
      </c>
      <c r="AP13" s="22" t="s">
        <v>78</v>
      </c>
      <c r="AQ13" s="22" t="s">
        <v>78</v>
      </c>
      <c r="AR13" s="22">
        <v>0.9</v>
      </c>
      <c r="AS13" s="22" t="s">
        <v>83</v>
      </c>
      <c r="AT13" s="22" t="s">
        <v>83</v>
      </c>
      <c r="AU13" s="22" t="s">
        <v>83</v>
      </c>
      <c r="AV13" s="22" t="s">
        <v>83</v>
      </c>
      <c r="AW13" s="22" t="s">
        <v>83</v>
      </c>
      <c r="AX13" s="22">
        <v>0.24</v>
      </c>
      <c r="AY13" s="22">
        <v>0.17</v>
      </c>
      <c r="AZ13" s="22">
        <v>6.8</v>
      </c>
      <c r="BA13" s="22">
        <v>7.4</v>
      </c>
      <c r="BB13" s="22">
        <v>0.12</v>
      </c>
      <c r="BC13" s="22" t="s">
        <v>78</v>
      </c>
      <c r="BD13" s="22">
        <v>75</v>
      </c>
      <c r="BE13" s="22" t="s">
        <v>700</v>
      </c>
      <c r="BF13" s="22" t="s">
        <v>173</v>
      </c>
      <c r="BG13" s="22" t="s">
        <v>83</v>
      </c>
      <c r="BH13" s="22" t="s">
        <v>82</v>
      </c>
      <c r="BI13" s="22" t="s">
        <v>83</v>
      </c>
      <c r="BJ13" s="24" t="s">
        <v>3437</v>
      </c>
    </row>
    <row r="14" spans="1:62" ht="42" customHeight="1">
      <c r="A14" t="s">
        <v>7698</v>
      </c>
      <c r="B14" t="s">
        <v>3438</v>
      </c>
      <c r="C14">
        <v>1047</v>
      </c>
      <c r="D14" s="24" t="s">
        <v>3439</v>
      </c>
      <c r="E14" s="22">
        <v>0</v>
      </c>
      <c r="F14" s="22">
        <v>141</v>
      </c>
      <c r="G14" s="22">
        <v>34</v>
      </c>
      <c r="H14" s="22">
        <v>88.6</v>
      </c>
      <c r="I14" s="22" t="s">
        <v>179</v>
      </c>
      <c r="J14" s="22">
        <v>2.8</v>
      </c>
      <c r="K14" s="22" t="s">
        <v>245</v>
      </c>
      <c r="L14" s="22" t="s">
        <v>78</v>
      </c>
      <c r="M14" s="22">
        <v>0.1</v>
      </c>
      <c r="N14" s="22" t="s">
        <v>357</v>
      </c>
      <c r="O14" s="22" t="s">
        <v>81</v>
      </c>
      <c r="P14" s="22" t="s">
        <v>216</v>
      </c>
      <c r="Q14" s="22">
        <v>4.4000000000000004</v>
      </c>
      <c r="R14" s="22" t="s">
        <v>80</v>
      </c>
      <c r="S14" s="22">
        <v>4.5</v>
      </c>
      <c r="T14" s="22">
        <v>0.1</v>
      </c>
      <c r="U14" s="22">
        <v>7.8</v>
      </c>
      <c r="V14" s="22" t="s">
        <v>82</v>
      </c>
      <c r="W14" s="22">
        <v>0.7</v>
      </c>
      <c r="X14" s="22">
        <v>2</v>
      </c>
      <c r="Y14" s="22">
        <v>270</v>
      </c>
      <c r="Z14" s="22" t="s">
        <v>84</v>
      </c>
      <c r="AA14" s="22">
        <v>11</v>
      </c>
      <c r="AB14" s="22">
        <v>110</v>
      </c>
      <c r="AC14" s="22" t="s">
        <v>85</v>
      </c>
      <c r="AD14" s="22">
        <v>0.6</v>
      </c>
      <c r="AE14" s="22">
        <v>0.06</v>
      </c>
      <c r="AF14" s="22">
        <v>0.05</v>
      </c>
      <c r="AG14" s="22"/>
      <c r="AH14" s="22" t="s">
        <v>78</v>
      </c>
      <c r="AI14" s="22">
        <v>2</v>
      </c>
      <c r="AJ14" s="22" t="s">
        <v>78</v>
      </c>
      <c r="AK14" s="22" t="s">
        <v>84</v>
      </c>
      <c r="AL14" s="22" t="s">
        <v>83</v>
      </c>
      <c r="AM14" s="22" t="s">
        <v>78</v>
      </c>
      <c r="AN14" s="22" t="s">
        <v>83</v>
      </c>
      <c r="AO14" s="22" t="s">
        <v>78</v>
      </c>
      <c r="AP14" s="22" t="s">
        <v>78</v>
      </c>
      <c r="AQ14" s="22" t="s">
        <v>78</v>
      </c>
      <c r="AR14" s="22">
        <v>0.8</v>
      </c>
      <c r="AS14" s="22" t="s">
        <v>78</v>
      </c>
      <c r="AT14" s="22" t="s">
        <v>78</v>
      </c>
      <c r="AU14" s="22" t="s">
        <v>78</v>
      </c>
      <c r="AV14" s="22" t="s">
        <v>78</v>
      </c>
      <c r="AW14" s="22" t="s">
        <v>83</v>
      </c>
      <c r="AX14" s="22">
        <v>0.19</v>
      </c>
      <c r="AY14" s="22">
        <v>0.13</v>
      </c>
      <c r="AZ14" s="22">
        <v>3.7</v>
      </c>
      <c r="BA14" s="22" t="s">
        <v>456</v>
      </c>
      <c r="BB14" s="22">
        <v>0.09</v>
      </c>
      <c r="BC14" s="22" t="s">
        <v>78</v>
      </c>
      <c r="BD14" s="22">
        <v>30</v>
      </c>
      <c r="BE14" s="22">
        <v>0.96</v>
      </c>
      <c r="BF14" s="22" t="s">
        <v>173</v>
      </c>
      <c r="BG14" s="22" t="s">
        <v>83</v>
      </c>
      <c r="BH14" s="22" t="s">
        <v>82</v>
      </c>
      <c r="BI14" s="22" t="s">
        <v>83</v>
      </c>
      <c r="BJ14" s="24" t="s">
        <v>3440</v>
      </c>
    </row>
    <row r="15" spans="1:62" ht="69" customHeight="1">
      <c r="A15" t="s">
        <v>7698</v>
      </c>
      <c r="B15" t="s">
        <v>3441</v>
      </c>
      <c r="C15">
        <v>1048</v>
      </c>
      <c r="D15" s="24" t="s">
        <v>3442</v>
      </c>
      <c r="E15" s="22">
        <v>0</v>
      </c>
      <c r="F15" s="22">
        <v>296</v>
      </c>
      <c r="G15" s="22">
        <v>71</v>
      </c>
      <c r="H15" s="22">
        <v>83.3</v>
      </c>
      <c r="I15" s="22" t="s">
        <v>100</v>
      </c>
      <c r="J15" s="22" t="s">
        <v>170</v>
      </c>
      <c r="K15" s="22" t="s">
        <v>280</v>
      </c>
      <c r="L15" s="22" t="s">
        <v>78</v>
      </c>
      <c r="M15" s="22">
        <v>3.9</v>
      </c>
      <c r="N15" s="22" t="s">
        <v>248</v>
      </c>
      <c r="O15" s="22" t="s">
        <v>81</v>
      </c>
      <c r="P15" s="22" t="s">
        <v>248</v>
      </c>
      <c r="Q15" s="22">
        <v>5.5</v>
      </c>
      <c r="R15" s="22" t="s">
        <v>80</v>
      </c>
      <c r="S15" s="22">
        <v>4.5999999999999996</v>
      </c>
      <c r="T15" s="22">
        <v>0.2</v>
      </c>
      <c r="U15" s="22">
        <v>8.8000000000000007</v>
      </c>
      <c r="V15" s="22" t="s">
        <v>82</v>
      </c>
      <c r="W15" s="22" t="s">
        <v>85</v>
      </c>
      <c r="X15" s="22">
        <v>3</v>
      </c>
      <c r="Y15" s="22">
        <v>380</v>
      </c>
      <c r="Z15" s="22" t="s">
        <v>84</v>
      </c>
      <c r="AA15" s="22">
        <v>16</v>
      </c>
      <c r="AB15" s="22">
        <v>120</v>
      </c>
      <c r="AC15" s="22">
        <v>1.2</v>
      </c>
      <c r="AD15" s="22">
        <v>0.6</v>
      </c>
      <c r="AE15" s="22">
        <v>0.11</v>
      </c>
      <c r="AF15" s="22">
        <v>0.08</v>
      </c>
      <c r="AG15" s="22"/>
      <c r="AH15" s="22" t="s">
        <v>82</v>
      </c>
      <c r="AI15" s="22" t="s">
        <v>82</v>
      </c>
      <c r="AJ15" s="22" t="s">
        <v>82</v>
      </c>
      <c r="AK15" s="22" t="s">
        <v>82</v>
      </c>
      <c r="AL15" s="22" t="s">
        <v>78</v>
      </c>
      <c r="AM15" s="22" t="s">
        <v>78</v>
      </c>
      <c r="AN15" s="22" t="s">
        <v>78</v>
      </c>
      <c r="AO15" s="22" t="s">
        <v>78</v>
      </c>
      <c r="AP15" s="22" t="s">
        <v>78</v>
      </c>
      <c r="AQ15" s="22" t="s">
        <v>78</v>
      </c>
      <c r="AR15" s="22">
        <v>0.8</v>
      </c>
      <c r="AS15" s="22" t="s">
        <v>237</v>
      </c>
      <c r="AT15" s="22" t="s">
        <v>253</v>
      </c>
      <c r="AU15" s="22" t="s">
        <v>96</v>
      </c>
      <c r="AV15" s="22" t="s">
        <v>253</v>
      </c>
      <c r="AW15" s="22" t="s">
        <v>498</v>
      </c>
      <c r="AX15" s="22">
        <v>0.26</v>
      </c>
      <c r="AY15" s="22">
        <v>0.18</v>
      </c>
      <c r="AZ15" s="22">
        <v>7.2</v>
      </c>
      <c r="BA15" s="22" t="s">
        <v>259</v>
      </c>
      <c r="BB15" s="22" t="s">
        <v>150</v>
      </c>
      <c r="BC15" s="22" t="s">
        <v>78</v>
      </c>
      <c r="BD15" s="22">
        <v>47</v>
      </c>
      <c r="BE15" s="22">
        <v>1.47</v>
      </c>
      <c r="BF15" s="22" t="s">
        <v>82</v>
      </c>
      <c r="BG15" s="22" t="s">
        <v>83</v>
      </c>
      <c r="BH15" s="22" t="s">
        <v>82</v>
      </c>
      <c r="BI15" s="22" t="s">
        <v>83</v>
      </c>
      <c r="BJ15" s="24" t="s">
        <v>3443</v>
      </c>
    </row>
    <row r="16" spans="1:62" ht="69" customHeight="1">
      <c r="A16" t="s">
        <v>7698</v>
      </c>
      <c r="B16" t="s">
        <v>3444</v>
      </c>
      <c r="C16">
        <v>1049</v>
      </c>
      <c r="D16" s="24" t="s">
        <v>3445</v>
      </c>
      <c r="E16" s="22">
        <v>0</v>
      </c>
      <c r="F16" s="22">
        <v>320</v>
      </c>
      <c r="G16" s="22">
        <v>76</v>
      </c>
      <c r="H16" s="22">
        <v>74.099999999999994</v>
      </c>
      <c r="I16" s="22">
        <v>2.4</v>
      </c>
      <c r="J16" s="22">
        <v>3.6</v>
      </c>
      <c r="K16" s="22" t="s">
        <v>354</v>
      </c>
      <c r="L16" s="22" t="s">
        <v>78</v>
      </c>
      <c r="M16" s="22">
        <v>0.3</v>
      </c>
      <c r="N16" s="22">
        <v>9.9</v>
      </c>
      <c r="O16" s="22" t="s">
        <v>81</v>
      </c>
      <c r="P16" s="22">
        <v>10.3</v>
      </c>
      <c r="Q16" s="22">
        <v>14.2</v>
      </c>
      <c r="R16" s="22" t="s">
        <v>80</v>
      </c>
      <c r="S16" s="22">
        <v>4.0999999999999996</v>
      </c>
      <c r="T16" s="22" t="s">
        <v>83</v>
      </c>
      <c r="U16" s="22">
        <v>16.899999999999999</v>
      </c>
      <c r="V16" s="22" t="s">
        <v>82</v>
      </c>
      <c r="W16" s="22">
        <v>5.0999999999999996</v>
      </c>
      <c r="X16" s="22">
        <v>1700</v>
      </c>
      <c r="Y16" s="22">
        <v>320</v>
      </c>
      <c r="Z16" s="22">
        <v>10</v>
      </c>
      <c r="AA16" s="22">
        <v>26</v>
      </c>
      <c r="AB16" s="22">
        <v>150</v>
      </c>
      <c r="AC16" s="22">
        <v>0.8</v>
      </c>
      <c r="AD16" s="22">
        <v>0.6</v>
      </c>
      <c r="AE16" s="22">
        <v>0.08</v>
      </c>
      <c r="AF16" s="22">
        <v>0.24</v>
      </c>
      <c r="AG16" s="22"/>
      <c r="AH16" s="22" t="s">
        <v>82</v>
      </c>
      <c r="AI16" s="22">
        <v>3</v>
      </c>
      <c r="AJ16" s="22" t="s">
        <v>82</v>
      </c>
      <c r="AK16" s="22">
        <v>6</v>
      </c>
      <c r="AL16" s="22" t="s">
        <v>83</v>
      </c>
      <c r="AM16" s="22" t="s">
        <v>78</v>
      </c>
      <c r="AN16" s="22" t="s">
        <v>83</v>
      </c>
      <c r="AO16" s="22" t="s">
        <v>78</v>
      </c>
      <c r="AP16" s="22" t="s">
        <v>78</v>
      </c>
      <c r="AQ16" s="22" t="s">
        <v>78</v>
      </c>
      <c r="AR16" s="22">
        <v>0.1</v>
      </c>
      <c r="AS16" s="22" t="s">
        <v>78</v>
      </c>
      <c r="AT16" s="22" t="s">
        <v>78</v>
      </c>
      <c r="AU16" s="22" t="s">
        <v>78</v>
      </c>
      <c r="AV16" s="22" t="s">
        <v>78</v>
      </c>
      <c r="AW16" s="22" t="s">
        <v>83</v>
      </c>
      <c r="AX16" s="22">
        <v>0.26</v>
      </c>
      <c r="AY16" s="22">
        <v>0.17</v>
      </c>
      <c r="AZ16" s="22">
        <v>4.4000000000000004</v>
      </c>
      <c r="BA16" s="22">
        <v>4.9000000000000004</v>
      </c>
      <c r="BB16" s="22">
        <v>0.09</v>
      </c>
      <c r="BC16" s="22" t="s">
        <v>78</v>
      </c>
      <c r="BD16" s="22">
        <v>39</v>
      </c>
      <c r="BE16" s="22">
        <v>1.04</v>
      </c>
      <c r="BF16" s="22">
        <v>6.9</v>
      </c>
      <c r="BG16" s="22" t="s">
        <v>83</v>
      </c>
      <c r="BH16" s="22" t="s">
        <v>82</v>
      </c>
      <c r="BI16" s="22">
        <v>4.3</v>
      </c>
      <c r="BJ16" s="24" t="s">
        <v>3446</v>
      </c>
    </row>
    <row r="17" spans="1:62" ht="55.5" customHeight="1">
      <c r="A17" t="s">
        <v>7698</v>
      </c>
      <c r="B17" t="s">
        <v>3447</v>
      </c>
      <c r="C17">
        <v>1050</v>
      </c>
      <c r="D17" s="24" t="s">
        <v>3448</v>
      </c>
      <c r="E17" s="22">
        <v>4</v>
      </c>
      <c r="F17" s="22">
        <v>57</v>
      </c>
      <c r="G17" s="22">
        <v>14</v>
      </c>
      <c r="H17" s="22">
        <v>93.6</v>
      </c>
      <c r="I17" s="22">
        <v>0.5</v>
      </c>
      <c r="J17" s="22">
        <v>0.7</v>
      </c>
      <c r="K17" s="22">
        <v>0.1</v>
      </c>
      <c r="L17" s="22" t="s">
        <v>83</v>
      </c>
      <c r="M17" s="22">
        <v>0.1</v>
      </c>
      <c r="N17" s="22">
        <v>0.1</v>
      </c>
      <c r="O17" s="22" t="s">
        <v>80</v>
      </c>
      <c r="P17" s="22">
        <v>0.1</v>
      </c>
      <c r="Q17" s="22">
        <v>0.1</v>
      </c>
      <c r="R17" s="22" t="s">
        <v>81</v>
      </c>
      <c r="S17" s="22">
        <v>5.6</v>
      </c>
      <c r="T17" s="22" t="s">
        <v>82</v>
      </c>
      <c r="U17" s="22">
        <v>5.4</v>
      </c>
      <c r="V17" s="22" t="s">
        <v>82</v>
      </c>
      <c r="W17" s="22">
        <v>0.2</v>
      </c>
      <c r="X17" s="22">
        <v>7</v>
      </c>
      <c r="Y17" s="22">
        <v>59</v>
      </c>
      <c r="Z17" s="22">
        <v>10</v>
      </c>
      <c r="AA17" s="22">
        <v>9</v>
      </c>
      <c r="AB17" s="22">
        <v>16</v>
      </c>
      <c r="AC17" s="22">
        <v>0.1</v>
      </c>
      <c r="AD17" s="22">
        <v>0.1</v>
      </c>
      <c r="AE17" s="22">
        <v>0.01</v>
      </c>
      <c r="AF17" s="22">
        <v>0.02</v>
      </c>
      <c r="AG17" s="22"/>
      <c r="AH17" s="22" t="s">
        <v>84</v>
      </c>
      <c r="AI17" s="22">
        <v>1</v>
      </c>
      <c r="AJ17" s="22">
        <v>1</v>
      </c>
      <c r="AK17" s="22">
        <v>1</v>
      </c>
      <c r="AL17" s="22" t="s">
        <v>78</v>
      </c>
      <c r="AM17" s="22" t="s">
        <v>78</v>
      </c>
      <c r="AN17" s="22" t="s">
        <v>78</v>
      </c>
      <c r="AO17" s="22" t="s">
        <v>78</v>
      </c>
      <c r="AP17" s="22" t="s">
        <v>78</v>
      </c>
      <c r="AQ17" s="22" t="s">
        <v>78</v>
      </c>
      <c r="AR17" s="22">
        <v>0.1</v>
      </c>
      <c r="AS17" s="22" t="s">
        <v>78</v>
      </c>
      <c r="AT17" s="22" t="s">
        <v>78</v>
      </c>
      <c r="AU17" s="22" t="s">
        <v>78</v>
      </c>
      <c r="AV17" s="22" t="s">
        <v>78</v>
      </c>
      <c r="AW17" s="22" t="s">
        <v>78</v>
      </c>
      <c r="AX17" s="22" t="s">
        <v>82</v>
      </c>
      <c r="AY17" s="22">
        <v>0.05</v>
      </c>
      <c r="AZ17" s="22">
        <v>0.4</v>
      </c>
      <c r="BA17" s="22">
        <v>0.6</v>
      </c>
      <c r="BB17" s="22">
        <v>0.01</v>
      </c>
      <c r="BC17" s="22" t="s">
        <v>84</v>
      </c>
      <c r="BD17" s="22">
        <v>5</v>
      </c>
      <c r="BE17" s="22" t="s">
        <v>150</v>
      </c>
      <c r="BF17" s="22">
        <v>1.9</v>
      </c>
      <c r="BG17" s="22" t="s">
        <v>83</v>
      </c>
      <c r="BH17" s="22" t="s">
        <v>82</v>
      </c>
      <c r="BI17" s="22" t="s">
        <v>84</v>
      </c>
      <c r="BJ17" s="24" t="s">
        <v>3449</v>
      </c>
    </row>
    <row r="18" spans="1:62" ht="42" customHeight="1">
      <c r="A18" t="s">
        <v>7698</v>
      </c>
      <c r="B18" t="s">
        <v>3450</v>
      </c>
      <c r="C18">
        <v>1051</v>
      </c>
      <c r="D18" s="24" t="s">
        <v>3451</v>
      </c>
      <c r="E18" s="22">
        <v>0</v>
      </c>
      <c r="F18" s="22">
        <v>743</v>
      </c>
      <c r="G18" s="22">
        <v>184</v>
      </c>
      <c r="H18" s="22">
        <v>13.1</v>
      </c>
      <c r="I18" s="22">
        <v>4.5</v>
      </c>
      <c r="J18" s="22">
        <v>6.9</v>
      </c>
      <c r="K18" s="22">
        <v>0.4</v>
      </c>
      <c r="L18" s="22" t="s">
        <v>78</v>
      </c>
      <c r="M18" s="22">
        <v>0.7</v>
      </c>
      <c r="N18" s="22">
        <v>0.9</v>
      </c>
      <c r="O18" s="22" t="s">
        <v>80</v>
      </c>
      <c r="P18" s="22">
        <v>0.9</v>
      </c>
      <c r="Q18" s="22">
        <v>0.2</v>
      </c>
      <c r="R18" s="22" t="s">
        <v>81</v>
      </c>
      <c r="S18" s="22">
        <v>79.5</v>
      </c>
      <c r="T18" s="22" t="s">
        <v>83</v>
      </c>
      <c r="U18" s="22" t="s">
        <v>3452</v>
      </c>
      <c r="V18" s="22" t="s">
        <v>82</v>
      </c>
      <c r="W18" s="22">
        <v>2.2000000000000002</v>
      </c>
      <c r="X18" s="22">
        <v>46</v>
      </c>
      <c r="Y18" s="22">
        <v>630</v>
      </c>
      <c r="Z18" s="22">
        <v>82</v>
      </c>
      <c r="AA18" s="22">
        <v>110</v>
      </c>
      <c r="AB18" s="22">
        <v>110</v>
      </c>
      <c r="AC18" s="22" t="s">
        <v>104</v>
      </c>
      <c r="AD18" s="22">
        <v>0.8</v>
      </c>
      <c r="AE18" s="22">
        <v>0.18</v>
      </c>
      <c r="AF18" s="22">
        <v>1.1499999999999999</v>
      </c>
      <c r="AG18" s="22"/>
      <c r="AH18" s="22">
        <v>25</v>
      </c>
      <c r="AI18" s="22">
        <v>10</v>
      </c>
      <c r="AJ18" s="22">
        <v>4</v>
      </c>
      <c r="AK18" s="22">
        <v>10</v>
      </c>
      <c r="AL18" s="22" t="s">
        <v>78</v>
      </c>
      <c r="AM18" s="22" t="s">
        <v>78</v>
      </c>
      <c r="AN18" s="22" t="s">
        <v>78</v>
      </c>
      <c r="AO18" s="22" t="s">
        <v>78</v>
      </c>
      <c r="AP18" s="22" t="s">
        <v>78</v>
      </c>
      <c r="AQ18" s="22" t="s">
        <v>78</v>
      </c>
      <c r="AR18" s="22" t="s">
        <v>3453</v>
      </c>
      <c r="AS18" s="22" t="s">
        <v>78</v>
      </c>
      <c r="AT18" s="22" t="s">
        <v>78</v>
      </c>
      <c r="AU18" s="22" t="s">
        <v>78</v>
      </c>
      <c r="AV18" s="22" t="s">
        <v>78</v>
      </c>
      <c r="AW18" s="22" t="s">
        <v>83</v>
      </c>
      <c r="AX18" s="22">
        <v>0.01</v>
      </c>
      <c r="AY18" s="22">
        <v>0.44</v>
      </c>
      <c r="AZ18" s="22">
        <v>1.7</v>
      </c>
      <c r="BA18" s="22">
        <v>3.9</v>
      </c>
      <c r="BB18" s="22">
        <v>0.08</v>
      </c>
      <c r="BC18" s="22" t="s">
        <v>78</v>
      </c>
      <c r="BD18" s="22">
        <v>15</v>
      </c>
      <c r="BE18" s="22">
        <v>0.61</v>
      </c>
      <c r="BF18" s="22" t="s">
        <v>1518</v>
      </c>
      <c r="BG18" s="22" t="s">
        <v>78</v>
      </c>
      <c r="BH18" s="22" t="s">
        <v>82</v>
      </c>
      <c r="BI18" s="22">
        <v>0.1</v>
      </c>
      <c r="BJ18" s="24" t="s">
        <v>3454</v>
      </c>
    </row>
    <row r="19" spans="1:62" ht="33.75" customHeight="1">
      <c r="A19" t="s">
        <v>7698</v>
      </c>
      <c r="B19" t="s">
        <v>3455</v>
      </c>
      <c r="C19">
        <v>1052</v>
      </c>
      <c r="D19" s="24" t="s">
        <v>3456</v>
      </c>
      <c r="E19" s="22">
        <v>0</v>
      </c>
      <c r="F19" s="22">
        <v>152</v>
      </c>
      <c r="G19" s="22">
        <v>38</v>
      </c>
      <c r="H19" s="22">
        <v>82.3</v>
      </c>
      <c r="I19" s="22" t="s">
        <v>272</v>
      </c>
      <c r="J19" s="22">
        <v>1.2</v>
      </c>
      <c r="K19" s="22" t="s">
        <v>245</v>
      </c>
      <c r="L19" s="22" t="s">
        <v>78</v>
      </c>
      <c r="M19" s="22">
        <v>0.1</v>
      </c>
      <c r="N19" s="22" t="s">
        <v>213</v>
      </c>
      <c r="O19" s="22" t="s">
        <v>80</v>
      </c>
      <c r="P19" s="22" t="s">
        <v>213</v>
      </c>
      <c r="Q19" s="22">
        <v>0.3</v>
      </c>
      <c r="R19" s="22" t="s">
        <v>81</v>
      </c>
      <c r="S19" s="22">
        <v>16.3</v>
      </c>
      <c r="T19" s="22" t="s">
        <v>82</v>
      </c>
      <c r="U19" s="22">
        <v>16.100000000000001</v>
      </c>
      <c r="V19" s="22" t="s">
        <v>82</v>
      </c>
      <c r="W19" s="22">
        <v>0.3</v>
      </c>
      <c r="X19" s="22">
        <v>10</v>
      </c>
      <c r="Y19" s="22">
        <v>75</v>
      </c>
      <c r="Z19" s="22">
        <v>35</v>
      </c>
      <c r="AA19" s="22">
        <v>24</v>
      </c>
      <c r="AB19" s="22">
        <v>11</v>
      </c>
      <c r="AC19" s="22">
        <v>1.7</v>
      </c>
      <c r="AD19" s="22">
        <v>0.1</v>
      </c>
      <c r="AE19" s="22">
        <v>0.04</v>
      </c>
      <c r="AF19" s="22" t="s">
        <v>99</v>
      </c>
      <c r="AG19" s="22"/>
      <c r="AH19" s="22">
        <v>1</v>
      </c>
      <c r="AI19" s="22">
        <v>2</v>
      </c>
      <c r="AJ19" s="22">
        <v>1</v>
      </c>
      <c r="AK19" s="22">
        <v>1</v>
      </c>
      <c r="AL19" s="22" t="s">
        <v>78</v>
      </c>
      <c r="AM19" s="22" t="s">
        <v>78</v>
      </c>
      <c r="AN19" s="22" t="s">
        <v>78</v>
      </c>
      <c r="AO19" s="22" t="s">
        <v>78</v>
      </c>
      <c r="AP19" s="22" t="s">
        <v>78</v>
      </c>
      <c r="AQ19" s="22" t="s">
        <v>78</v>
      </c>
      <c r="AR19" s="22" t="s">
        <v>657</v>
      </c>
      <c r="AS19" s="22" t="s">
        <v>78</v>
      </c>
      <c r="AT19" s="22" t="s">
        <v>78</v>
      </c>
      <c r="AU19" s="22" t="s">
        <v>78</v>
      </c>
      <c r="AV19" s="22" t="s">
        <v>78</v>
      </c>
      <c r="AW19" s="22" t="s">
        <v>83</v>
      </c>
      <c r="AX19" s="22" t="s">
        <v>83</v>
      </c>
      <c r="AY19" s="22">
        <v>7.0000000000000007E-2</v>
      </c>
      <c r="AZ19" s="22">
        <v>0.1</v>
      </c>
      <c r="BA19" s="22" t="s">
        <v>142</v>
      </c>
      <c r="BB19" s="22">
        <v>0.01</v>
      </c>
      <c r="BC19" s="22" t="s">
        <v>78</v>
      </c>
      <c r="BD19" s="22">
        <v>1</v>
      </c>
      <c r="BE19" s="22" t="s">
        <v>83</v>
      </c>
      <c r="BF19" s="22">
        <v>1.2</v>
      </c>
      <c r="BG19" s="22" t="s">
        <v>78</v>
      </c>
      <c r="BH19" s="22" t="s">
        <v>82</v>
      </c>
      <c r="BI19" s="22" t="s">
        <v>83</v>
      </c>
      <c r="BJ19" s="24" t="s">
        <v>3457</v>
      </c>
    </row>
    <row r="20" spans="1:62" ht="69" customHeight="1">
      <c r="A20" t="s">
        <v>7698</v>
      </c>
      <c r="B20" t="s">
        <v>3458</v>
      </c>
      <c r="C20">
        <v>1053</v>
      </c>
      <c r="D20" s="24" t="s">
        <v>3459</v>
      </c>
      <c r="E20" s="22">
        <v>0</v>
      </c>
      <c r="F20" s="22">
        <v>448</v>
      </c>
      <c r="G20" s="22">
        <v>110</v>
      </c>
      <c r="H20" s="22">
        <v>64.2</v>
      </c>
      <c r="I20" s="22" t="s">
        <v>191</v>
      </c>
      <c r="J20" s="22">
        <v>2.2999999999999998</v>
      </c>
      <c r="K20" s="22" t="s">
        <v>559</v>
      </c>
      <c r="L20" s="22" t="s">
        <v>78</v>
      </c>
      <c r="M20" s="22">
        <v>5.2</v>
      </c>
      <c r="N20" s="22" t="s">
        <v>237</v>
      </c>
      <c r="O20" s="22" t="s">
        <v>80</v>
      </c>
      <c r="P20" s="22" t="s">
        <v>304</v>
      </c>
      <c r="Q20" s="22">
        <v>0.2</v>
      </c>
      <c r="R20" s="22" t="s">
        <v>81</v>
      </c>
      <c r="S20" s="22">
        <v>28.6</v>
      </c>
      <c r="T20" s="22" t="s">
        <v>82</v>
      </c>
      <c r="U20" s="22">
        <v>27.8</v>
      </c>
      <c r="V20" s="22" t="s">
        <v>82</v>
      </c>
      <c r="W20" s="22">
        <v>0.6</v>
      </c>
      <c r="X20" s="22">
        <v>11</v>
      </c>
      <c r="Y20" s="22">
        <v>130</v>
      </c>
      <c r="Z20" s="22">
        <v>29</v>
      </c>
      <c r="AA20" s="22">
        <v>37</v>
      </c>
      <c r="AB20" s="22">
        <v>18</v>
      </c>
      <c r="AC20" s="22">
        <v>4.3</v>
      </c>
      <c r="AD20" s="22">
        <v>0.3</v>
      </c>
      <c r="AE20" s="22">
        <v>0.06</v>
      </c>
      <c r="AF20" s="22">
        <v>0.33</v>
      </c>
      <c r="AG20" s="22"/>
      <c r="AH20" s="22" t="s">
        <v>82</v>
      </c>
      <c r="AI20" s="22" t="s">
        <v>82</v>
      </c>
      <c r="AJ20" s="22" t="s">
        <v>82</v>
      </c>
      <c r="AK20" s="22" t="s">
        <v>82</v>
      </c>
      <c r="AL20" s="22" t="s">
        <v>78</v>
      </c>
      <c r="AM20" s="22" t="s">
        <v>78</v>
      </c>
      <c r="AN20" s="22" t="s">
        <v>78</v>
      </c>
      <c r="AO20" s="22" t="s">
        <v>78</v>
      </c>
      <c r="AP20" s="22" t="s">
        <v>78</v>
      </c>
      <c r="AQ20" s="22" t="s">
        <v>78</v>
      </c>
      <c r="AR20" s="22" t="s">
        <v>934</v>
      </c>
      <c r="AS20" s="22" t="s">
        <v>272</v>
      </c>
      <c r="AT20" s="22" t="s">
        <v>253</v>
      </c>
      <c r="AU20" s="22" t="s">
        <v>179</v>
      </c>
      <c r="AV20" s="22" t="s">
        <v>253</v>
      </c>
      <c r="AW20" s="22" t="s">
        <v>243</v>
      </c>
      <c r="AX20" s="22" t="s">
        <v>83</v>
      </c>
      <c r="AY20" s="22">
        <v>0.11</v>
      </c>
      <c r="AZ20" s="22">
        <v>0.1</v>
      </c>
      <c r="BA20" s="22" t="s">
        <v>357</v>
      </c>
      <c r="BB20" s="22">
        <v>0.02</v>
      </c>
      <c r="BC20" s="22" t="s">
        <v>78</v>
      </c>
      <c r="BD20" s="22">
        <v>4</v>
      </c>
      <c r="BE20" s="22">
        <v>0.06</v>
      </c>
      <c r="BF20" s="22" t="s">
        <v>82</v>
      </c>
      <c r="BG20" s="22" t="s">
        <v>83</v>
      </c>
      <c r="BH20" s="22" t="s">
        <v>82</v>
      </c>
      <c r="BI20" s="22" t="s">
        <v>84</v>
      </c>
      <c r="BJ20" s="24" t="s">
        <v>3460</v>
      </c>
    </row>
    <row r="21" spans="1:62" ht="33.75" customHeight="1">
      <c r="A21" t="s">
        <v>7698</v>
      </c>
      <c r="B21" t="s">
        <v>3461</v>
      </c>
      <c r="C21">
        <v>1054</v>
      </c>
      <c r="D21" s="24" t="s">
        <v>3462</v>
      </c>
      <c r="E21" s="22">
        <v>0</v>
      </c>
      <c r="F21" s="22">
        <v>888</v>
      </c>
      <c r="G21" s="22">
        <v>216</v>
      </c>
      <c r="H21" s="22">
        <v>14.9</v>
      </c>
      <c r="I21" s="22">
        <v>5.3</v>
      </c>
      <c r="J21" s="22">
        <v>7.9</v>
      </c>
      <c r="K21" s="22">
        <v>1.3</v>
      </c>
      <c r="L21" s="22" t="s">
        <v>83</v>
      </c>
      <c r="M21" s="22">
        <v>2.1</v>
      </c>
      <c r="N21" s="22">
        <v>2.6</v>
      </c>
      <c r="O21" s="22" t="s">
        <v>81</v>
      </c>
      <c r="P21" s="22">
        <v>2.7</v>
      </c>
      <c r="Q21" s="22">
        <v>17.100000000000001</v>
      </c>
      <c r="R21" s="22" t="s">
        <v>80</v>
      </c>
      <c r="S21" s="22">
        <v>57.4</v>
      </c>
      <c r="T21" s="22" t="s">
        <v>83</v>
      </c>
      <c r="U21" s="22">
        <v>71.099999999999994</v>
      </c>
      <c r="V21" s="22" t="s">
        <v>82</v>
      </c>
      <c r="W21" s="22" t="s">
        <v>156</v>
      </c>
      <c r="X21" s="22">
        <v>59</v>
      </c>
      <c r="Y21" s="22">
        <v>1000</v>
      </c>
      <c r="Z21" s="22">
        <v>310</v>
      </c>
      <c r="AA21" s="22">
        <v>210</v>
      </c>
      <c r="AB21" s="22">
        <v>230</v>
      </c>
      <c r="AC21" s="22" t="s">
        <v>327</v>
      </c>
      <c r="AD21" s="22">
        <v>2.1</v>
      </c>
      <c r="AE21" s="22">
        <v>0.31</v>
      </c>
      <c r="AF21" s="22">
        <v>6.18</v>
      </c>
      <c r="AG21" s="22"/>
      <c r="AH21" s="22">
        <v>7</v>
      </c>
      <c r="AI21" s="22">
        <v>9</v>
      </c>
      <c r="AJ21" s="22">
        <v>27</v>
      </c>
      <c r="AK21" s="22">
        <v>6</v>
      </c>
      <c r="AL21" s="22" t="s">
        <v>78</v>
      </c>
      <c r="AM21" s="22" t="s">
        <v>78</v>
      </c>
      <c r="AN21" s="22" t="s">
        <v>78</v>
      </c>
      <c r="AO21" s="22" t="s">
        <v>78</v>
      </c>
      <c r="AP21" s="22" t="s">
        <v>78</v>
      </c>
      <c r="AQ21" s="22" t="s">
        <v>78</v>
      </c>
      <c r="AR21" s="22" t="s">
        <v>1278</v>
      </c>
      <c r="AS21" s="22" t="s">
        <v>83</v>
      </c>
      <c r="AT21" s="22" t="s">
        <v>83</v>
      </c>
      <c r="AU21" s="22" t="s">
        <v>83</v>
      </c>
      <c r="AV21" s="22" t="s">
        <v>83</v>
      </c>
      <c r="AW21" s="22" t="s">
        <v>83</v>
      </c>
      <c r="AX21" s="22">
        <v>0.19</v>
      </c>
      <c r="AY21" s="22">
        <v>0.87</v>
      </c>
      <c r="AZ21" s="22">
        <v>3.2</v>
      </c>
      <c r="BA21" s="22">
        <v>5.5</v>
      </c>
      <c r="BB21" s="22" t="s">
        <v>150</v>
      </c>
      <c r="BC21" s="22" t="s">
        <v>78</v>
      </c>
      <c r="BD21" s="22">
        <v>87</v>
      </c>
      <c r="BE21" s="22">
        <v>1.1399999999999999</v>
      </c>
      <c r="BF21" s="22" t="s">
        <v>1354</v>
      </c>
      <c r="BG21" s="22" t="s">
        <v>83</v>
      </c>
      <c r="BH21" s="22" t="s">
        <v>82</v>
      </c>
      <c r="BI21" s="22">
        <v>0.1</v>
      </c>
      <c r="BJ21" s="24" t="s">
        <v>3457</v>
      </c>
    </row>
    <row r="22" spans="1:62" ht="33.75" customHeight="1">
      <c r="A22" t="s">
        <v>7698</v>
      </c>
      <c r="B22" t="s">
        <v>3463</v>
      </c>
      <c r="C22">
        <v>1055</v>
      </c>
      <c r="D22" s="24" t="s">
        <v>3464</v>
      </c>
      <c r="E22" s="22">
        <v>0</v>
      </c>
      <c r="F22" s="22">
        <v>56</v>
      </c>
      <c r="G22" s="22">
        <v>14</v>
      </c>
      <c r="H22" s="22">
        <v>93.8</v>
      </c>
      <c r="I22" s="22" t="s">
        <v>213</v>
      </c>
      <c r="J22" s="22">
        <v>0.6</v>
      </c>
      <c r="K22" s="22" t="s">
        <v>245</v>
      </c>
      <c r="L22" s="22" t="s">
        <v>78</v>
      </c>
      <c r="M22" s="22">
        <v>0.2</v>
      </c>
      <c r="N22" s="22" t="s">
        <v>354</v>
      </c>
      <c r="O22" s="22" t="s">
        <v>80</v>
      </c>
      <c r="P22" s="22" t="s">
        <v>354</v>
      </c>
      <c r="Q22" s="22">
        <v>0.3</v>
      </c>
      <c r="R22" s="22" t="s">
        <v>81</v>
      </c>
      <c r="S22" s="22">
        <v>5.2</v>
      </c>
      <c r="T22" s="22" t="s">
        <v>83</v>
      </c>
      <c r="U22" s="22">
        <v>5.2</v>
      </c>
      <c r="V22" s="22" t="s">
        <v>82</v>
      </c>
      <c r="W22" s="22">
        <v>0.2</v>
      </c>
      <c r="X22" s="22">
        <v>9</v>
      </c>
      <c r="Y22" s="22">
        <v>37</v>
      </c>
      <c r="Z22" s="22">
        <v>25</v>
      </c>
      <c r="AA22" s="22">
        <v>27</v>
      </c>
      <c r="AB22" s="22">
        <v>10</v>
      </c>
      <c r="AC22" s="22">
        <v>0.7</v>
      </c>
      <c r="AD22" s="22">
        <v>0.2</v>
      </c>
      <c r="AE22" s="22">
        <v>0.03</v>
      </c>
      <c r="AF22" s="22">
        <v>0.53</v>
      </c>
      <c r="AG22" s="22"/>
      <c r="AH22" s="22" t="s">
        <v>83</v>
      </c>
      <c r="AI22" s="22" t="s">
        <v>84</v>
      </c>
      <c r="AJ22" s="22">
        <v>2</v>
      </c>
      <c r="AK22" s="22" t="s">
        <v>84</v>
      </c>
      <c r="AL22" s="22" t="s">
        <v>78</v>
      </c>
      <c r="AM22" s="22" t="s">
        <v>78</v>
      </c>
      <c r="AN22" s="22" t="s">
        <v>78</v>
      </c>
      <c r="AO22" s="22" t="s">
        <v>78</v>
      </c>
      <c r="AP22" s="22" t="s">
        <v>78</v>
      </c>
      <c r="AQ22" s="22" t="s">
        <v>78</v>
      </c>
      <c r="AR22" s="22">
        <v>8.8000000000000007</v>
      </c>
      <c r="AS22" s="22" t="s">
        <v>78</v>
      </c>
      <c r="AT22" s="22" t="s">
        <v>78</v>
      </c>
      <c r="AU22" s="22" t="s">
        <v>78</v>
      </c>
      <c r="AV22" s="22" t="s">
        <v>78</v>
      </c>
      <c r="AW22" s="22" t="s">
        <v>83</v>
      </c>
      <c r="AX22" s="22">
        <v>0.01</v>
      </c>
      <c r="AY22" s="22">
        <v>0.06</v>
      </c>
      <c r="AZ22" s="22" t="s">
        <v>84</v>
      </c>
      <c r="BA22" s="22" t="s">
        <v>354</v>
      </c>
      <c r="BB22" s="22">
        <v>0.01</v>
      </c>
      <c r="BC22" s="22" t="s">
        <v>78</v>
      </c>
      <c r="BD22" s="22">
        <v>2</v>
      </c>
      <c r="BE22" s="22" t="s">
        <v>83</v>
      </c>
      <c r="BF22" s="22">
        <v>1.3</v>
      </c>
      <c r="BG22" s="22" t="s">
        <v>83</v>
      </c>
      <c r="BH22" s="22" t="s">
        <v>82</v>
      </c>
      <c r="BI22" s="22" t="s">
        <v>83</v>
      </c>
      <c r="BJ22" s="24" t="s">
        <v>3457</v>
      </c>
    </row>
    <row r="23" spans="1:62" ht="33.75" customHeight="1">
      <c r="A23" t="s">
        <v>7698</v>
      </c>
      <c r="B23" t="s">
        <v>3465</v>
      </c>
      <c r="C23">
        <v>1056</v>
      </c>
      <c r="D23" s="24" t="s">
        <v>3466</v>
      </c>
      <c r="E23" s="22">
        <v>0</v>
      </c>
      <c r="F23" s="22">
        <v>686</v>
      </c>
      <c r="G23" s="22">
        <v>170</v>
      </c>
      <c r="H23" s="22">
        <v>14.6</v>
      </c>
      <c r="I23" s="22">
        <v>3.4</v>
      </c>
      <c r="J23" s="22">
        <v>4.9000000000000004</v>
      </c>
      <c r="K23" s="22">
        <v>0.5</v>
      </c>
      <c r="L23" s="22" t="s">
        <v>78</v>
      </c>
      <c r="M23" s="22">
        <v>0.7</v>
      </c>
      <c r="N23" s="22">
        <v>3.4</v>
      </c>
      <c r="O23" s="22" t="s">
        <v>80</v>
      </c>
      <c r="P23" s="22">
        <v>3.6</v>
      </c>
      <c r="Q23" s="22">
        <v>7.2</v>
      </c>
      <c r="R23" s="22" t="s">
        <v>81</v>
      </c>
      <c r="S23" s="22">
        <v>68.7</v>
      </c>
      <c r="T23" s="22">
        <v>0.3</v>
      </c>
      <c r="U23" s="22">
        <v>74.5</v>
      </c>
      <c r="V23" s="22" t="s">
        <v>82</v>
      </c>
      <c r="W23" s="22">
        <v>5.3</v>
      </c>
      <c r="X23" s="22">
        <v>28</v>
      </c>
      <c r="Y23" s="22">
        <v>1400</v>
      </c>
      <c r="Z23" s="22">
        <v>240</v>
      </c>
      <c r="AA23" s="22">
        <v>67</v>
      </c>
      <c r="AB23" s="22">
        <v>260</v>
      </c>
      <c r="AC23" s="22">
        <v>4.4000000000000004</v>
      </c>
      <c r="AD23" s="22">
        <v>3.6</v>
      </c>
      <c r="AE23" s="22" t="s">
        <v>150</v>
      </c>
      <c r="AF23" s="22">
        <v>0.18</v>
      </c>
      <c r="AG23" s="22"/>
      <c r="AH23" s="22" t="s">
        <v>83</v>
      </c>
      <c r="AI23" s="22">
        <v>1</v>
      </c>
      <c r="AJ23" s="22">
        <v>7</v>
      </c>
      <c r="AK23" s="22">
        <v>1</v>
      </c>
      <c r="AL23" s="22" t="s">
        <v>83</v>
      </c>
      <c r="AM23" s="22" t="s">
        <v>78</v>
      </c>
      <c r="AN23" s="22" t="s">
        <v>83</v>
      </c>
      <c r="AO23" s="22" t="s">
        <v>78</v>
      </c>
      <c r="AP23" s="22" t="s">
        <v>78</v>
      </c>
      <c r="AQ23" s="22" t="s">
        <v>78</v>
      </c>
      <c r="AR23" s="22" t="s">
        <v>946</v>
      </c>
      <c r="AS23" s="22" t="s">
        <v>78</v>
      </c>
      <c r="AT23" s="22" t="s">
        <v>78</v>
      </c>
      <c r="AU23" s="22" t="s">
        <v>78</v>
      </c>
      <c r="AV23" s="22" t="s">
        <v>78</v>
      </c>
      <c r="AW23" s="22" t="s">
        <v>83</v>
      </c>
      <c r="AX23" s="22">
        <v>0.12</v>
      </c>
      <c r="AY23" s="22" t="s">
        <v>423</v>
      </c>
      <c r="AZ23" s="22">
        <v>2.2000000000000002</v>
      </c>
      <c r="BA23" s="22">
        <v>3.7</v>
      </c>
      <c r="BB23" s="22" t="s">
        <v>150</v>
      </c>
      <c r="BC23" s="22" t="s">
        <v>78</v>
      </c>
      <c r="BD23" s="22">
        <v>76</v>
      </c>
      <c r="BE23" s="22">
        <v>1.37</v>
      </c>
      <c r="BF23" s="22" t="s">
        <v>2778</v>
      </c>
      <c r="BG23" s="22" t="s">
        <v>83</v>
      </c>
      <c r="BH23" s="22" t="s">
        <v>82</v>
      </c>
      <c r="BI23" s="22">
        <v>0.1</v>
      </c>
      <c r="BJ23" s="24" t="s">
        <v>3457</v>
      </c>
    </row>
    <row r="24" spans="1:62" ht="33.75" customHeight="1">
      <c r="A24" t="s">
        <v>7698</v>
      </c>
      <c r="B24" t="s">
        <v>3467</v>
      </c>
      <c r="C24">
        <v>1057</v>
      </c>
      <c r="D24" s="24" t="s">
        <v>3468</v>
      </c>
      <c r="E24" s="22">
        <v>0</v>
      </c>
      <c r="F24" s="22">
        <v>61</v>
      </c>
      <c r="G24" s="22">
        <v>15</v>
      </c>
      <c r="H24" s="22">
        <v>92.6</v>
      </c>
      <c r="I24" s="22" t="s">
        <v>246</v>
      </c>
      <c r="J24" s="22">
        <v>0.4</v>
      </c>
      <c r="K24" s="22" t="s">
        <v>82</v>
      </c>
      <c r="L24" s="22" t="s">
        <v>78</v>
      </c>
      <c r="M24" s="22" t="s">
        <v>84</v>
      </c>
      <c r="N24" s="22" t="s">
        <v>246</v>
      </c>
      <c r="O24" s="22" t="s">
        <v>80</v>
      </c>
      <c r="P24" s="22" t="s">
        <v>246</v>
      </c>
      <c r="Q24" s="22">
        <v>0.4</v>
      </c>
      <c r="R24" s="22" t="s">
        <v>81</v>
      </c>
      <c r="S24" s="22">
        <v>6.4</v>
      </c>
      <c r="T24" s="22" t="s">
        <v>84</v>
      </c>
      <c r="U24" s="22">
        <v>6.7</v>
      </c>
      <c r="V24" s="22" t="s">
        <v>82</v>
      </c>
      <c r="W24" s="22">
        <v>0.3</v>
      </c>
      <c r="X24" s="22">
        <v>2</v>
      </c>
      <c r="Y24" s="22">
        <v>79</v>
      </c>
      <c r="Z24" s="22">
        <v>27</v>
      </c>
      <c r="AA24" s="22">
        <v>8</v>
      </c>
      <c r="AB24" s="22">
        <v>11</v>
      </c>
      <c r="AC24" s="22">
        <v>0.2</v>
      </c>
      <c r="AD24" s="22">
        <v>0.3</v>
      </c>
      <c r="AE24" s="22">
        <v>0.01</v>
      </c>
      <c r="AF24" s="22">
        <v>0.01</v>
      </c>
      <c r="AG24" s="22"/>
      <c r="AH24" s="22" t="s">
        <v>83</v>
      </c>
      <c r="AI24" s="22" t="s">
        <v>83</v>
      </c>
      <c r="AJ24" s="22" t="s">
        <v>83</v>
      </c>
      <c r="AK24" s="22" t="s">
        <v>83</v>
      </c>
      <c r="AL24" s="22" t="s">
        <v>83</v>
      </c>
      <c r="AM24" s="22" t="s">
        <v>78</v>
      </c>
      <c r="AN24" s="22" t="s">
        <v>83</v>
      </c>
      <c r="AO24" s="22" t="s">
        <v>78</v>
      </c>
      <c r="AP24" s="22" t="s">
        <v>78</v>
      </c>
      <c r="AQ24" s="22" t="s">
        <v>78</v>
      </c>
      <c r="AR24" s="22">
        <v>1.2</v>
      </c>
      <c r="AS24" s="22" t="s">
        <v>78</v>
      </c>
      <c r="AT24" s="22" t="s">
        <v>78</v>
      </c>
      <c r="AU24" s="22" t="s">
        <v>78</v>
      </c>
      <c r="AV24" s="22" t="s">
        <v>78</v>
      </c>
      <c r="AW24" s="22" t="s">
        <v>83</v>
      </c>
      <c r="AX24" s="22" t="s">
        <v>83</v>
      </c>
      <c r="AY24" s="22">
        <v>0.05</v>
      </c>
      <c r="AZ24" s="22" t="s">
        <v>84</v>
      </c>
      <c r="BA24" s="22" t="s">
        <v>245</v>
      </c>
      <c r="BB24" s="22">
        <v>0.01</v>
      </c>
      <c r="BC24" s="22" t="s">
        <v>78</v>
      </c>
      <c r="BD24" s="22">
        <v>1</v>
      </c>
      <c r="BE24" s="22" t="s">
        <v>83</v>
      </c>
      <c r="BF24" s="22">
        <v>4.4000000000000004</v>
      </c>
      <c r="BG24" s="22" t="s">
        <v>83</v>
      </c>
      <c r="BH24" s="22" t="s">
        <v>82</v>
      </c>
      <c r="BI24" s="22" t="s">
        <v>83</v>
      </c>
      <c r="BJ24" s="24" t="s">
        <v>3457</v>
      </c>
    </row>
    <row r="25" spans="1:62" ht="42" customHeight="1">
      <c r="A25" t="s">
        <v>7698</v>
      </c>
      <c r="B25" t="s">
        <v>3469</v>
      </c>
      <c r="C25">
        <v>1058</v>
      </c>
      <c r="D25" s="24" t="s">
        <v>3470</v>
      </c>
      <c r="E25" s="22">
        <v>10</v>
      </c>
      <c r="F25" s="22">
        <v>116</v>
      </c>
      <c r="G25" s="22">
        <v>28</v>
      </c>
      <c r="H25" s="22">
        <v>90.2</v>
      </c>
      <c r="I25" s="22" t="s">
        <v>493</v>
      </c>
      <c r="J25" s="22">
        <v>3.7</v>
      </c>
      <c r="K25" s="22" t="s">
        <v>354</v>
      </c>
      <c r="L25" s="22" t="s">
        <v>78</v>
      </c>
      <c r="M25" s="22">
        <v>0.4</v>
      </c>
      <c r="N25" s="22">
        <v>1.3</v>
      </c>
      <c r="O25" s="22" t="s">
        <v>81</v>
      </c>
      <c r="P25" s="22">
        <v>1.3</v>
      </c>
      <c r="Q25" s="22">
        <v>2.2000000000000002</v>
      </c>
      <c r="R25" s="22" t="s">
        <v>80</v>
      </c>
      <c r="S25" s="22">
        <v>4.0999999999999996</v>
      </c>
      <c r="T25" s="22">
        <v>0.3</v>
      </c>
      <c r="U25" s="22">
        <v>4.9000000000000004</v>
      </c>
      <c r="V25" s="22" t="s">
        <v>82</v>
      </c>
      <c r="W25" s="22">
        <v>0.8</v>
      </c>
      <c r="X25" s="22">
        <v>3</v>
      </c>
      <c r="Y25" s="22">
        <v>300</v>
      </c>
      <c r="Z25" s="22">
        <v>2</v>
      </c>
      <c r="AA25" s="22">
        <v>18</v>
      </c>
      <c r="AB25" s="22">
        <v>100</v>
      </c>
      <c r="AC25" s="22">
        <v>0.5</v>
      </c>
      <c r="AD25" s="22">
        <v>0.7</v>
      </c>
      <c r="AE25" s="22">
        <v>0.15</v>
      </c>
      <c r="AF25" s="22">
        <v>7.0000000000000007E-2</v>
      </c>
      <c r="AG25" s="22"/>
      <c r="AH25" s="22" t="s">
        <v>83</v>
      </c>
      <c r="AI25" s="22">
        <v>3</v>
      </c>
      <c r="AJ25" s="22" t="s">
        <v>84</v>
      </c>
      <c r="AK25" s="22">
        <v>1</v>
      </c>
      <c r="AL25" s="22" t="s">
        <v>83</v>
      </c>
      <c r="AM25" s="22" t="s">
        <v>78</v>
      </c>
      <c r="AN25" s="22" t="s">
        <v>83</v>
      </c>
      <c r="AO25" s="22" t="s">
        <v>78</v>
      </c>
      <c r="AP25" s="22" t="s">
        <v>78</v>
      </c>
      <c r="AQ25" s="22" t="s">
        <v>78</v>
      </c>
      <c r="AR25" s="22">
        <v>0.3</v>
      </c>
      <c r="AS25" s="22" t="s">
        <v>83</v>
      </c>
      <c r="AT25" s="22" t="s">
        <v>83</v>
      </c>
      <c r="AU25" s="22" t="s">
        <v>83</v>
      </c>
      <c r="AV25" s="22" t="s">
        <v>83</v>
      </c>
      <c r="AW25" s="22" t="s">
        <v>83</v>
      </c>
      <c r="AX25" s="22">
        <v>0.21</v>
      </c>
      <c r="AY25" s="22">
        <v>0.22</v>
      </c>
      <c r="AZ25" s="22">
        <v>2.9</v>
      </c>
      <c r="BA25" s="22" t="s">
        <v>202</v>
      </c>
      <c r="BB25" s="22">
        <v>0.09</v>
      </c>
      <c r="BC25" s="22" t="s">
        <v>78</v>
      </c>
      <c r="BD25" s="22">
        <v>65</v>
      </c>
      <c r="BE25" s="22">
        <v>1.32</v>
      </c>
      <c r="BF25" s="22">
        <v>10</v>
      </c>
      <c r="BG25" s="22" t="s">
        <v>83</v>
      </c>
      <c r="BH25" s="22" t="s">
        <v>82</v>
      </c>
      <c r="BI25" s="22" t="s">
        <v>83</v>
      </c>
      <c r="BJ25" s="24" t="s">
        <v>3437</v>
      </c>
    </row>
    <row r="26" spans="1:62" ht="69" customHeight="1">
      <c r="A26" t="s">
        <v>7698</v>
      </c>
      <c r="B26" t="s">
        <v>3471</v>
      </c>
      <c r="C26">
        <v>1059</v>
      </c>
      <c r="D26" s="24" t="s">
        <v>3472</v>
      </c>
      <c r="E26" s="22">
        <v>20</v>
      </c>
      <c r="F26" s="22">
        <v>102</v>
      </c>
      <c r="G26" s="22">
        <v>25</v>
      </c>
      <c r="H26" s="22">
        <v>89.6</v>
      </c>
      <c r="I26" s="22" t="s">
        <v>120</v>
      </c>
      <c r="J26" s="22">
        <v>3.1</v>
      </c>
      <c r="K26" s="22">
        <v>0.2</v>
      </c>
      <c r="L26" s="22" t="s">
        <v>83</v>
      </c>
      <c r="M26" s="22">
        <v>0.3</v>
      </c>
      <c r="N26" s="22">
        <v>0.7</v>
      </c>
      <c r="O26" s="22" t="s">
        <v>80</v>
      </c>
      <c r="P26" s="22">
        <v>0.7</v>
      </c>
      <c r="Q26" s="22">
        <v>1.3</v>
      </c>
      <c r="R26" s="22" t="s">
        <v>81</v>
      </c>
      <c r="S26" s="22">
        <v>4.9000000000000004</v>
      </c>
      <c r="T26" s="22">
        <v>1.2</v>
      </c>
      <c r="U26" s="22">
        <v>6.4</v>
      </c>
      <c r="V26" s="22">
        <v>0.2</v>
      </c>
      <c r="W26" s="22">
        <v>0.6</v>
      </c>
      <c r="X26" s="22">
        <v>1</v>
      </c>
      <c r="Y26" s="22">
        <v>290</v>
      </c>
      <c r="Z26" s="22">
        <v>1</v>
      </c>
      <c r="AA26" s="22">
        <v>14</v>
      </c>
      <c r="AB26" s="22">
        <v>87</v>
      </c>
      <c r="AC26" s="22">
        <v>0.4</v>
      </c>
      <c r="AD26" s="22">
        <v>0.9</v>
      </c>
      <c r="AE26" s="22" t="s">
        <v>150</v>
      </c>
      <c r="AF26" s="22">
        <v>0.21</v>
      </c>
      <c r="AG26" s="22"/>
      <c r="AH26" s="22" t="s">
        <v>83</v>
      </c>
      <c r="AI26" s="22">
        <v>5</v>
      </c>
      <c r="AJ26" s="22">
        <v>1</v>
      </c>
      <c r="AK26" s="22">
        <v>4</v>
      </c>
      <c r="AL26" s="22" t="s">
        <v>83</v>
      </c>
      <c r="AM26" s="22" t="s">
        <v>83</v>
      </c>
      <c r="AN26" s="22" t="s">
        <v>83</v>
      </c>
      <c r="AO26" s="22" t="s">
        <v>83</v>
      </c>
      <c r="AP26" s="22" t="s">
        <v>83</v>
      </c>
      <c r="AQ26" s="22" t="s">
        <v>83</v>
      </c>
      <c r="AR26" s="22">
        <v>0.3</v>
      </c>
      <c r="AS26" s="22" t="s">
        <v>83</v>
      </c>
      <c r="AT26" s="22" t="s">
        <v>83</v>
      </c>
      <c r="AU26" s="22" t="s">
        <v>83</v>
      </c>
      <c r="AV26" s="22" t="s">
        <v>83</v>
      </c>
      <c r="AW26" s="22" t="s">
        <v>83</v>
      </c>
      <c r="AX26" s="22">
        <v>0.13</v>
      </c>
      <c r="AY26" s="22">
        <v>0.21</v>
      </c>
      <c r="AZ26" s="22">
        <v>3.4</v>
      </c>
      <c r="BA26" s="22" t="s">
        <v>156</v>
      </c>
      <c r="BB26" s="22">
        <v>0.21</v>
      </c>
      <c r="BC26" s="22" t="s">
        <v>83</v>
      </c>
      <c r="BD26" s="22">
        <v>49</v>
      </c>
      <c r="BE26" s="22">
        <v>1.21</v>
      </c>
      <c r="BF26" s="22">
        <v>7.6</v>
      </c>
      <c r="BG26" s="22" t="s">
        <v>83</v>
      </c>
      <c r="BH26" s="22" t="s">
        <v>82</v>
      </c>
      <c r="BI26" s="22" t="s">
        <v>83</v>
      </c>
      <c r="BJ26" s="24" t="s">
        <v>3473</v>
      </c>
    </row>
    <row r="27" spans="1:62" ht="42" customHeight="1">
      <c r="A27" t="s">
        <v>7698</v>
      </c>
      <c r="B27" t="s">
        <v>3474</v>
      </c>
      <c r="C27">
        <v>1060</v>
      </c>
      <c r="D27" s="24" t="s">
        <v>3475</v>
      </c>
      <c r="E27" s="22">
        <v>0</v>
      </c>
      <c r="F27" s="22">
        <v>89</v>
      </c>
      <c r="G27" s="22">
        <v>22</v>
      </c>
      <c r="H27" s="22">
        <v>91.5</v>
      </c>
      <c r="I27" s="22" t="s">
        <v>179</v>
      </c>
      <c r="J27" s="22">
        <v>2.5</v>
      </c>
      <c r="K27" s="22" t="s">
        <v>246</v>
      </c>
      <c r="L27" s="22" t="s">
        <v>78</v>
      </c>
      <c r="M27" s="22">
        <v>0.4</v>
      </c>
      <c r="N27" s="22" t="s">
        <v>237</v>
      </c>
      <c r="O27" s="22" t="s">
        <v>80</v>
      </c>
      <c r="P27" s="22" t="s">
        <v>237</v>
      </c>
      <c r="Q27" s="22">
        <v>0.7</v>
      </c>
      <c r="R27" s="22" t="s">
        <v>81</v>
      </c>
      <c r="S27" s="22">
        <v>4.4000000000000004</v>
      </c>
      <c r="T27" s="22">
        <v>0.9</v>
      </c>
      <c r="U27" s="22">
        <v>5.0999999999999996</v>
      </c>
      <c r="V27" s="22">
        <v>0.2</v>
      </c>
      <c r="W27" s="22">
        <v>0.5</v>
      </c>
      <c r="X27" s="22">
        <v>1</v>
      </c>
      <c r="Y27" s="22">
        <v>200</v>
      </c>
      <c r="Z27" s="22">
        <v>1</v>
      </c>
      <c r="AA27" s="22">
        <v>11</v>
      </c>
      <c r="AB27" s="22">
        <v>65</v>
      </c>
      <c r="AC27" s="22">
        <v>0.3</v>
      </c>
      <c r="AD27" s="22">
        <v>0.8</v>
      </c>
      <c r="AE27" s="22">
        <v>0.06</v>
      </c>
      <c r="AF27" s="22">
        <v>0.16</v>
      </c>
      <c r="AG27" s="22"/>
      <c r="AH27" s="22" t="s">
        <v>82</v>
      </c>
      <c r="AI27" s="22" t="s">
        <v>82</v>
      </c>
      <c r="AJ27" s="22" t="s">
        <v>82</v>
      </c>
      <c r="AK27" s="22" t="s">
        <v>82</v>
      </c>
      <c r="AL27" s="22" t="s">
        <v>78</v>
      </c>
      <c r="AM27" s="22" t="s">
        <v>78</v>
      </c>
      <c r="AN27" s="22" t="s">
        <v>78</v>
      </c>
      <c r="AO27" s="22" t="s">
        <v>78</v>
      </c>
      <c r="AP27" s="22" t="s">
        <v>78</v>
      </c>
      <c r="AQ27" s="22" t="s">
        <v>78</v>
      </c>
      <c r="AR27" s="22">
        <v>0.5</v>
      </c>
      <c r="AS27" s="22" t="s">
        <v>78</v>
      </c>
      <c r="AT27" s="22" t="s">
        <v>78</v>
      </c>
      <c r="AU27" s="22" t="s">
        <v>78</v>
      </c>
      <c r="AV27" s="22" t="s">
        <v>78</v>
      </c>
      <c r="AW27" s="22" t="s">
        <v>78</v>
      </c>
      <c r="AX27" s="22">
        <v>0.08</v>
      </c>
      <c r="AY27" s="22">
        <v>0.11</v>
      </c>
      <c r="AZ27" s="22" t="s">
        <v>120</v>
      </c>
      <c r="BA27" s="22" t="s">
        <v>292</v>
      </c>
      <c r="BB27" s="22">
        <v>0.12</v>
      </c>
      <c r="BC27" s="22" t="s">
        <v>78</v>
      </c>
      <c r="BD27" s="22">
        <v>14</v>
      </c>
      <c r="BE27" s="22">
        <v>0.71</v>
      </c>
      <c r="BF27" s="22" t="s">
        <v>82</v>
      </c>
      <c r="BG27" s="22" t="s">
        <v>83</v>
      </c>
      <c r="BH27" s="22" t="s">
        <v>82</v>
      </c>
      <c r="BI27" s="22" t="s">
        <v>83</v>
      </c>
      <c r="BJ27" s="24" t="s">
        <v>3476</v>
      </c>
    </row>
    <row r="28" spans="1:62" ht="69" customHeight="1">
      <c r="A28" t="s">
        <v>7698</v>
      </c>
      <c r="B28" t="s">
        <v>3477</v>
      </c>
      <c r="C28">
        <v>1061</v>
      </c>
      <c r="D28" s="24" t="s">
        <v>3478</v>
      </c>
      <c r="E28" s="22">
        <v>0</v>
      </c>
      <c r="F28" s="22">
        <v>267</v>
      </c>
      <c r="G28" s="22">
        <v>65</v>
      </c>
      <c r="H28" s="22">
        <v>84.7</v>
      </c>
      <c r="I28" s="22" t="s">
        <v>145</v>
      </c>
      <c r="J28" s="22">
        <v>3.3</v>
      </c>
      <c r="K28" s="22" t="s">
        <v>86</v>
      </c>
      <c r="L28" s="22" t="s">
        <v>78</v>
      </c>
      <c r="M28" s="22">
        <v>4.0999999999999996</v>
      </c>
      <c r="N28" s="22" t="s">
        <v>304</v>
      </c>
      <c r="O28" s="22" t="s">
        <v>81</v>
      </c>
      <c r="P28" s="22" t="s">
        <v>272</v>
      </c>
      <c r="Q28" s="22">
        <v>2.5</v>
      </c>
      <c r="R28" s="22" t="s">
        <v>80</v>
      </c>
      <c r="S28" s="22">
        <v>4.7</v>
      </c>
      <c r="T28" s="22">
        <v>1.3</v>
      </c>
      <c r="U28" s="22">
        <v>7.3</v>
      </c>
      <c r="V28" s="22">
        <v>0.3</v>
      </c>
      <c r="W28" s="22">
        <v>0.7</v>
      </c>
      <c r="X28" s="22">
        <v>1</v>
      </c>
      <c r="Y28" s="22">
        <v>300</v>
      </c>
      <c r="Z28" s="22">
        <v>2</v>
      </c>
      <c r="AA28" s="22">
        <v>16</v>
      </c>
      <c r="AB28" s="22">
        <v>92</v>
      </c>
      <c r="AC28" s="22">
        <v>0.4</v>
      </c>
      <c r="AD28" s="22" t="s">
        <v>85</v>
      </c>
      <c r="AE28" s="22">
        <v>0.09</v>
      </c>
      <c r="AF28" s="22">
        <v>0.24</v>
      </c>
      <c r="AG28" s="22"/>
      <c r="AH28" s="22" t="s">
        <v>82</v>
      </c>
      <c r="AI28" s="22" t="s">
        <v>82</v>
      </c>
      <c r="AJ28" s="22" t="s">
        <v>82</v>
      </c>
      <c r="AK28" s="22" t="s">
        <v>82</v>
      </c>
      <c r="AL28" s="22" t="s">
        <v>78</v>
      </c>
      <c r="AM28" s="22" t="s">
        <v>78</v>
      </c>
      <c r="AN28" s="22" t="s">
        <v>78</v>
      </c>
      <c r="AO28" s="22" t="s">
        <v>78</v>
      </c>
      <c r="AP28" s="22" t="s">
        <v>78</v>
      </c>
      <c r="AQ28" s="22" t="s">
        <v>78</v>
      </c>
      <c r="AR28" s="22">
        <v>0.5</v>
      </c>
      <c r="AS28" s="22" t="s">
        <v>237</v>
      </c>
      <c r="AT28" s="22" t="s">
        <v>253</v>
      </c>
      <c r="AU28" s="22" t="s">
        <v>96</v>
      </c>
      <c r="AV28" s="22" t="s">
        <v>253</v>
      </c>
      <c r="AW28" s="22" t="s">
        <v>498</v>
      </c>
      <c r="AX28" s="22">
        <v>0.16</v>
      </c>
      <c r="AY28" s="22">
        <v>0.18</v>
      </c>
      <c r="AZ28" s="22">
        <v>3.3</v>
      </c>
      <c r="BA28" s="22" t="s">
        <v>127</v>
      </c>
      <c r="BB28" s="22">
        <v>0.18</v>
      </c>
      <c r="BC28" s="22" t="s">
        <v>78</v>
      </c>
      <c r="BD28" s="22">
        <v>20</v>
      </c>
      <c r="BE28" s="22">
        <v>1.28</v>
      </c>
      <c r="BF28" s="22" t="s">
        <v>82</v>
      </c>
      <c r="BG28" s="22" t="s">
        <v>83</v>
      </c>
      <c r="BH28" s="22" t="s">
        <v>82</v>
      </c>
      <c r="BI28" s="22" t="s">
        <v>83</v>
      </c>
      <c r="BJ28" s="24" t="s">
        <v>3479</v>
      </c>
    </row>
    <row r="29" spans="1:62" ht="82.5" customHeight="1">
      <c r="A29" t="s">
        <v>7698</v>
      </c>
      <c r="B29" t="s">
        <v>3480</v>
      </c>
      <c r="C29">
        <v>1062</v>
      </c>
      <c r="D29" s="24" t="s">
        <v>3481</v>
      </c>
      <c r="E29" s="22">
        <v>0</v>
      </c>
      <c r="F29" s="22">
        <v>837</v>
      </c>
      <c r="G29" s="22">
        <v>201</v>
      </c>
      <c r="H29" s="22">
        <v>64.099999999999994</v>
      </c>
      <c r="I29" s="22" t="s">
        <v>82</v>
      </c>
      <c r="J29" s="22">
        <v>3.4</v>
      </c>
      <c r="K29" s="22">
        <v>13.7</v>
      </c>
      <c r="L29" s="22" t="s">
        <v>82</v>
      </c>
      <c r="M29" s="22" t="s">
        <v>90</v>
      </c>
      <c r="N29" s="22">
        <v>13.1</v>
      </c>
      <c r="O29" s="22" t="s">
        <v>80</v>
      </c>
      <c r="P29" s="22">
        <v>14.4</v>
      </c>
      <c r="Q29" s="22">
        <v>12.8</v>
      </c>
      <c r="R29" s="22" t="s">
        <v>81</v>
      </c>
      <c r="S29" s="22">
        <v>4.4000000000000004</v>
      </c>
      <c r="T29" s="22">
        <v>0.8</v>
      </c>
      <c r="U29" s="22">
        <v>17.8</v>
      </c>
      <c r="V29" s="22">
        <v>0.2</v>
      </c>
      <c r="W29" s="22">
        <v>0.6</v>
      </c>
      <c r="X29" s="22">
        <v>32</v>
      </c>
      <c r="Y29" s="22">
        <v>230</v>
      </c>
      <c r="Z29" s="22">
        <v>40</v>
      </c>
      <c r="AA29" s="22">
        <v>13</v>
      </c>
      <c r="AB29" s="22">
        <v>84</v>
      </c>
      <c r="AC29" s="22">
        <v>0.3</v>
      </c>
      <c r="AD29" s="22">
        <v>0.7</v>
      </c>
      <c r="AE29" s="22">
        <v>0.08</v>
      </c>
      <c r="AF29" s="22">
        <v>0.25</v>
      </c>
      <c r="AG29" s="22"/>
      <c r="AH29" s="22" t="s">
        <v>83</v>
      </c>
      <c r="AI29" s="22">
        <v>4</v>
      </c>
      <c r="AJ29" s="22">
        <v>1</v>
      </c>
      <c r="AK29" s="22">
        <v>5</v>
      </c>
      <c r="AL29" s="22" t="s">
        <v>82</v>
      </c>
      <c r="AM29" s="22" t="s">
        <v>82</v>
      </c>
      <c r="AN29" s="22">
        <v>15</v>
      </c>
      <c r="AO29" s="22" t="s">
        <v>82</v>
      </c>
      <c r="AP29" s="22">
        <v>15</v>
      </c>
      <c r="AQ29" s="22">
        <v>1</v>
      </c>
      <c r="AR29" s="22">
        <v>0.3</v>
      </c>
      <c r="AS29" s="22">
        <v>2.4</v>
      </c>
      <c r="AT29" s="22" t="s">
        <v>84</v>
      </c>
      <c r="AU29" s="22">
        <v>5.3</v>
      </c>
      <c r="AV29" s="22">
        <v>0.1</v>
      </c>
      <c r="AW29" s="22">
        <v>17</v>
      </c>
      <c r="AX29" s="22">
        <v>0.11</v>
      </c>
      <c r="AY29" s="22">
        <v>0.18</v>
      </c>
      <c r="AZ29" s="22">
        <v>2.4</v>
      </c>
      <c r="BA29" s="22">
        <v>2.9</v>
      </c>
      <c r="BB29" s="22">
        <v>0.13</v>
      </c>
      <c r="BC29" s="22" t="s">
        <v>83</v>
      </c>
      <c r="BD29" s="22">
        <v>12</v>
      </c>
      <c r="BE29" s="22">
        <v>0.94</v>
      </c>
      <c r="BF29" s="22">
        <v>5.2</v>
      </c>
      <c r="BG29" s="22" t="s">
        <v>83</v>
      </c>
      <c r="BH29" s="22" t="s">
        <v>82</v>
      </c>
      <c r="BI29" s="22">
        <v>0.1</v>
      </c>
      <c r="BJ29" s="24" t="s">
        <v>7612</v>
      </c>
    </row>
    <row r="30" spans="1:62" ht="55.5" customHeight="1">
      <c r="A30" t="s">
        <v>7698</v>
      </c>
      <c r="B30" t="s">
        <v>3482</v>
      </c>
      <c r="C30">
        <v>1063</v>
      </c>
      <c r="D30" s="24" t="s">
        <v>3483</v>
      </c>
      <c r="E30" s="22">
        <v>20</v>
      </c>
      <c r="F30" s="22">
        <v>141</v>
      </c>
      <c r="G30" s="22">
        <v>34</v>
      </c>
      <c r="H30" s="22">
        <v>88.3</v>
      </c>
      <c r="I30" s="22">
        <v>1.9</v>
      </c>
      <c r="J30" s="22">
        <v>3.1</v>
      </c>
      <c r="K30" s="22">
        <v>0.2</v>
      </c>
      <c r="L30" s="22" t="s">
        <v>78</v>
      </c>
      <c r="M30" s="22">
        <v>0.4</v>
      </c>
      <c r="N30" s="22">
        <v>0.7</v>
      </c>
      <c r="O30" s="22" t="s">
        <v>81</v>
      </c>
      <c r="P30" s="22">
        <v>0.8</v>
      </c>
      <c r="Q30" s="22">
        <v>3.2</v>
      </c>
      <c r="R30" s="22" t="s">
        <v>80</v>
      </c>
      <c r="S30" s="22">
        <v>5.5</v>
      </c>
      <c r="T30" s="22" t="s">
        <v>82</v>
      </c>
      <c r="U30" s="22">
        <v>7.6</v>
      </c>
      <c r="V30" s="22">
        <v>0.2</v>
      </c>
      <c r="W30" s="22">
        <v>0.7</v>
      </c>
      <c r="X30" s="22">
        <v>1</v>
      </c>
      <c r="Y30" s="22">
        <v>270</v>
      </c>
      <c r="Z30" s="22">
        <v>2</v>
      </c>
      <c r="AA30" s="22">
        <v>16</v>
      </c>
      <c r="AB30" s="22">
        <v>61</v>
      </c>
      <c r="AC30" s="22">
        <v>0.4</v>
      </c>
      <c r="AD30" s="22">
        <v>0.7</v>
      </c>
      <c r="AE30" s="22">
        <v>0.06</v>
      </c>
      <c r="AF30" s="22">
        <v>0.27</v>
      </c>
      <c r="AG30" s="22"/>
      <c r="AH30" s="22" t="s">
        <v>83</v>
      </c>
      <c r="AI30" s="22">
        <v>1</v>
      </c>
      <c r="AJ30" s="22" t="s">
        <v>84</v>
      </c>
      <c r="AK30" s="22">
        <v>1</v>
      </c>
      <c r="AL30" s="22" t="s">
        <v>78</v>
      </c>
      <c r="AM30" s="22" t="s">
        <v>78</v>
      </c>
      <c r="AN30" s="22" t="s">
        <v>78</v>
      </c>
      <c r="AO30" s="22" t="s">
        <v>78</v>
      </c>
      <c r="AP30" s="22" t="s">
        <v>78</v>
      </c>
      <c r="AQ30" s="22" t="s">
        <v>78</v>
      </c>
      <c r="AR30" s="22">
        <v>0.4</v>
      </c>
      <c r="AS30" s="22" t="s">
        <v>78</v>
      </c>
      <c r="AT30" s="22" t="s">
        <v>78</v>
      </c>
      <c r="AU30" s="22" t="s">
        <v>78</v>
      </c>
      <c r="AV30" s="22" t="s">
        <v>78</v>
      </c>
      <c r="AW30" s="22" t="s">
        <v>78</v>
      </c>
      <c r="AX30" s="22">
        <v>0.13</v>
      </c>
      <c r="AY30" s="22">
        <v>0.22</v>
      </c>
      <c r="AZ30" s="22">
        <v>3.4</v>
      </c>
      <c r="BA30" s="22" t="s">
        <v>156</v>
      </c>
      <c r="BB30" s="22">
        <v>0.19</v>
      </c>
      <c r="BC30" s="22" t="s">
        <v>78</v>
      </c>
      <c r="BD30" s="22">
        <v>75</v>
      </c>
      <c r="BE30" s="22">
        <v>0.95</v>
      </c>
      <c r="BF30" s="22">
        <v>7.7</v>
      </c>
      <c r="BG30" s="22" t="s">
        <v>83</v>
      </c>
      <c r="BH30" s="22" t="s">
        <v>82</v>
      </c>
      <c r="BI30" s="22" t="s">
        <v>83</v>
      </c>
      <c r="BJ30" s="24" t="s">
        <v>3484</v>
      </c>
    </row>
    <row r="31" spans="1:62" ht="42" customHeight="1">
      <c r="A31" t="s">
        <v>7698</v>
      </c>
      <c r="B31" t="s">
        <v>3485</v>
      </c>
      <c r="C31">
        <v>1064</v>
      </c>
      <c r="D31" s="24" t="s">
        <v>3486</v>
      </c>
      <c r="E31" s="22">
        <v>0</v>
      </c>
      <c r="F31" s="22">
        <v>111</v>
      </c>
      <c r="G31" s="22">
        <v>27</v>
      </c>
      <c r="H31" s="22">
        <v>90.8</v>
      </c>
      <c r="I31" s="22" t="s">
        <v>191</v>
      </c>
      <c r="J31" s="22">
        <v>2.4</v>
      </c>
      <c r="K31" s="22" t="s">
        <v>246</v>
      </c>
      <c r="L31" s="22" t="s">
        <v>78</v>
      </c>
      <c r="M31" s="22">
        <v>0.4</v>
      </c>
      <c r="N31" s="22" t="s">
        <v>237</v>
      </c>
      <c r="O31" s="22" t="s">
        <v>81</v>
      </c>
      <c r="P31" s="22" t="s">
        <v>237</v>
      </c>
      <c r="Q31" s="22">
        <v>2.1</v>
      </c>
      <c r="R31" s="22" t="s">
        <v>80</v>
      </c>
      <c r="S31" s="22">
        <v>4.8</v>
      </c>
      <c r="T31" s="22" t="s">
        <v>82</v>
      </c>
      <c r="U31" s="22">
        <v>5.9</v>
      </c>
      <c r="V31" s="22">
        <v>0.2</v>
      </c>
      <c r="W31" s="22">
        <v>0.4</v>
      </c>
      <c r="X31" s="22" t="s">
        <v>84</v>
      </c>
      <c r="Y31" s="22">
        <v>170</v>
      </c>
      <c r="Z31" s="22">
        <v>1</v>
      </c>
      <c r="AA31" s="22">
        <v>10</v>
      </c>
      <c r="AB31" s="22">
        <v>45</v>
      </c>
      <c r="AC31" s="22">
        <v>0.2</v>
      </c>
      <c r="AD31" s="22">
        <v>0.5</v>
      </c>
      <c r="AE31" s="22">
        <v>0.05</v>
      </c>
      <c r="AF31" s="22">
        <v>0.19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78</v>
      </c>
      <c r="AM31" s="22" t="s">
        <v>78</v>
      </c>
      <c r="AN31" s="22" t="s">
        <v>78</v>
      </c>
      <c r="AO31" s="22" t="s">
        <v>78</v>
      </c>
      <c r="AP31" s="22" t="s">
        <v>78</v>
      </c>
      <c r="AQ31" s="22" t="s">
        <v>78</v>
      </c>
      <c r="AR31" s="22">
        <v>0.4</v>
      </c>
      <c r="AS31" s="22" t="s">
        <v>78</v>
      </c>
      <c r="AT31" s="22" t="s">
        <v>78</v>
      </c>
      <c r="AU31" s="22" t="s">
        <v>78</v>
      </c>
      <c r="AV31" s="22" t="s">
        <v>78</v>
      </c>
      <c r="AW31" s="22" t="s">
        <v>78</v>
      </c>
      <c r="AX31" s="22">
        <v>0.06</v>
      </c>
      <c r="AY31" s="22">
        <v>0.12</v>
      </c>
      <c r="AZ31" s="22" t="s">
        <v>120</v>
      </c>
      <c r="BA31" s="22" t="s">
        <v>292</v>
      </c>
      <c r="BB31" s="22" t="s">
        <v>150</v>
      </c>
      <c r="BC31" s="22" t="s">
        <v>78</v>
      </c>
      <c r="BD31" s="22">
        <v>25</v>
      </c>
      <c r="BE31" s="22">
        <v>0.56000000000000005</v>
      </c>
      <c r="BF31" s="22" t="s">
        <v>82</v>
      </c>
      <c r="BG31" s="22" t="s">
        <v>83</v>
      </c>
      <c r="BH31" s="22" t="s">
        <v>82</v>
      </c>
      <c r="BI31" s="22" t="s">
        <v>83</v>
      </c>
      <c r="BJ31" s="24" t="s">
        <v>3476</v>
      </c>
    </row>
    <row r="32" spans="1:62" ht="69" customHeight="1">
      <c r="A32" t="s">
        <v>7698</v>
      </c>
      <c r="B32" t="s">
        <v>3487</v>
      </c>
      <c r="C32">
        <v>1065</v>
      </c>
      <c r="D32" s="24" t="s">
        <v>3488</v>
      </c>
      <c r="E32" s="22">
        <v>0</v>
      </c>
      <c r="F32" s="22">
        <v>349</v>
      </c>
      <c r="G32" s="22">
        <v>84</v>
      </c>
      <c r="H32" s="22">
        <v>81.3</v>
      </c>
      <c r="I32" s="22" t="s">
        <v>493</v>
      </c>
      <c r="J32" s="22">
        <v>3.8</v>
      </c>
      <c r="K32" s="22" t="s">
        <v>105</v>
      </c>
      <c r="L32" s="22" t="s">
        <v>253</v>
      </c>
      <c r="M32" s="22">
        <v>5.4</v>
      </c>
      <c r="N32" s="22" t="s">
        <v>357</v>
      </c>
      <c r="O32" s="22" t="s">
        <v>81</v>
      </c>
      <c r="P32" s="22" t="s">
        <v>357</v>
      </c>
      <c r="Q32" s="22">
        <v>3.9</v>
      </c>
      <c r="R32" s="22" t="s">
        <v>80</v>
      </c>
      <c r="S32" s="22">
        <v>6.4</v>
      </c>
      <c r="T32" s="22" t="s">
        <v>82</v>
      </c>
      <c r="U32" s="22">
        <v>8.8000000000000007</v>
      </c>
      <c r="V32" s="22">
        <v>0.3</v>
      </c>
      <c r="W32" s="22">
        <v>0.7</v>
      </c>
      <c r="X32" s="22">
        <v>1</v>
      </c>
      <c r="Y32" s="22">
        <v>330</v>
      </c>
      <c r="Z32" s="22">
        <v>2</v>
      </c>
      <c r="AA32" s="22">
        <v>18</v>
      </c>
      <c r="AB32" s="22">
        <v>75</v>
      </c>
      <c r="AC32" s="22">
        <v>0.4</v>
      </c>
      <c r="AD32" s="22">
        <v>0.7</v>
      </c>
      <c r="AE32" s="22">
        <v>0.08</v>
      </c>
      <c r="AF32" s="22">
        <v>0.32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78</v>
      </c>
      <c r="AM32" s="22" t="s">
        <v>78</v>
      </c>
      <c r="AN32" s="22" t="s">
        <v>78</v>
      </c>
      <c r="AO32" s="22" t="s">
        <v>78</v>
      </c>
      <c r="AP32" s="22" t="s">
        <v>78</v>
      </c>
      <c r="AQ32" s="22" t="s">
        <v>78</v>
      </c>
      <c r="AR32" s="22">
        <v>0.5</v>
      </c>
      <c r="AS32" s="22" t="s">
        <v>272</v>
      </c>
      <c r="AT32" s="22" t="s">
        <v>253</v>
      </c>
      <c r="AU32" s="22" t="s">
        <v>179</v>
      </c>
      <c r="AV32" s="22">
        <v>0.1</v>
      </c>
      <c r="AW32" s="22" t="s">
        <v>243</v>
      </c>
      <c r="AX32" s="22">
        <v>0.14000000000000001</v>
      </c>
      <c r="AY32" s="22">
        <v>0.26</v>
      </c>
      <c r="AZ32" s="22">
        <v>4.4000000000000004</v>
      </c>
      <c r="BA32" s="22" t="s">
        <v>685</v>
      </c>
      <c r="BB32" s="22">
        <v>0.18</v>
      </c>
      <c r="BC32" s="22" t="s">
        <v>78</v>
      </c>
      <c r="BD32" s="22">
        <v>51</v>
      </c>
      <c r="BE32" s="22">
        <v>1.1499999999999999</v>
      </c>
      <c r="BF32" s="22" t="s">
        <v>82</v>
      </c>
      <c r="BG32" s="22" t="s">
        <v>83</v>
      </c>
      <c r="BH32" s="22" t="s">
        <v>82</v>
      </c>
      <c r="BI32" s="22" t="s">
        <v>83</v>
      </c>
      <c r="BJ32" s="24" t="s">
        <v>3479</v>
      </c>
    </row>
    <row r="33" spans="1:62" ht="55.5" customHeight="1">
      <c r="A33" t="s">
        <v>7698</v>
      </c>
      <c r="B33" t="s">
        <v>3489</v>
      </c>
      <c r="C33">
        <v>1066</v>
      </c>
      <c r="D33" s="24" t="s">
        <v>3490</v>
      </c>
      <c r="E33" s="22">
        <v>20</v>
      </c>
      <c r="F33" s="22">
        <v>1072</v>
      </c>
      <c r="G33" s="22">
        <v>258</v>
      </c>
      <c r="H33" s="22">
        <v>9.1</v>
      </c>
      <c r="I33" s="22">
        <v>14.1</v>
      </c>
      <c r="J33" s="22">
        <v>21.2</v>
      </c>
      <c r="K33" s="22" t="s">
        <v>100</v>
      </c>
      <c r="L33" s="22" t="s">
        <v>83</v>
      </c>
      <c r="M33" s="22">
        <v>2.8</v>
      </c>
      <c r="N33" s="22">
        <v>11.2</v>
      </c>
      <c r="O33" s="22" t="s">
        <v>81</v>
      </c>
      <c r="P33" s="22">
        <v>11.8</v>
      </c>
      <c r="Q33" s="22">
        <v>22.1</v>
      </c>
      <c r="R33" s="22" t="s">
        <v>80</v>
      </c>
      <c r="S33" s="22">
        <v>46.7</v>
      </c>
      <c r="T33" s="22" t="s">
        <v>82</v>
      </c>
      <c r="U33" s="22">
        <v>62.5</v>
      </c>
      <c r="V33" s="22">
        <v>1.9</v>
      </c>
      <c r="W33" s="22">
        <v>4.4000000000000004</v>
      </c>
      <c r="X33" s="22">
        <v>14</v>
      </c>
      <c r="Y33" s="22">
        <v>2200</v>
      </c>
      <c r="Z33" s="22">
        <v>12</v>
      </c>
      <c r="AA33" s="22">
        <v>100</v>
      </c>
      <c r="AB33" s="22">
        <v>290</v>
      </c>
      <c r="AC33" s="22">
        <v>3.2</v>
      </c>
      <c r="AD33" s="22">
        <v>2.7</v>
      </c>
      <c r="AE33" s="22" t="s">
        <v>736</v>
      </c>
      <c r="AF33" s="22">
        <v>0.96</v>
      </c>
      <c r="AG33" s="22"/>
      <c r="AH33" s="22">
        <v>4</v>
      </c>
      <c r="AI33" s="22">
        <v>5</v>
      </c>
      <c r="AJ33" s="22">
        <v>5</v>
      </c>
      <c r="AK33" s="22">
        <v>3</v>
      </c>
      <c r="AL33" s="22" t="s">
        <v>83</v>
      </c>
      <c r="AM33" s="22" t="s">
        <v>78</v>
      </c>
      <c r="AN33" s="22" t="s">
        <v>83</v>
      </c>
      <c r="AO33" s="22" t="s">
        <v>78</v>
      </c>
      <c r="AP33" s="22" t="s">
        <v>78</v>
      </c>
      <c r="AQ33" s="22" t="s">
        <v>78</v>
      </c>
      <c r="AR33" s="22" t="s">
        <v>222</v>
      </c>
      <c r="AS33" s="22" t="s">
        <v>83</v>
      </c>
      <c r="AT33" s="22" t="s">
        <v>83</v>
      </c>
      <c r="AU33" s="22" t="s">
        <v>83</v>
      </c>
      <c r="AV33" s="22" t="s">
        <v>83</v>
      </c>
      <c r="AW33" s="22" t="s">
        <v>83</v>
      </c>
      <c r="AX33" s="22">
        <v>0.48</v>
      </c>
      <c r="AY33" s="22">
        <v>1.74</v>
      </c>
      <c r="AZ33" s="22" t="s">
        <v>1136</v>
      </c>
      <c r="BA33" s="22" t="s">
        <v>157</v>
      </c>
      <c r="BB33" s="22">
        <v>0.49</v>
      </c>
      <c r="BC33" s="22" t="s">
        <v>82</v>
      </c>
      <c r="BD33" s="22">
        <v>270</v>
      </c>
      <c r="BE33" s="22">
        <v>8.77</v>
      </c>
      <c r="BF33" s="22" t="s">
        <v>744</v>
      </c>
      <c r="BG33" s="22">
        <v>20</v>
      </c>
      <c r="BH33" s="22" t="s">
        <v>82</v>
      </c>
      <c r="BI33" s="22" t="s">
        <v>84</v>
      </c>
      <c r="BJ33" s="24" t="s">
        <v>3491</v>
      </c>
    </row>
    <row r="34" spans="1:62" ht="55.5" customHeight="1">
      <c r="A34" t="s">
        <v>7698</v>
      </c>
      <c r="B34" t="s">
        <v>3492</v>
      </c>
      <c r="C34">
        <v>1067</v>
      </c>
      <c r="D34" s="24" t="s">
        <v>3493</v>
      </c>
      <c r="E34" s="22">
        <v>0</v>
      </c>
      <c r="F34" s="22">
        <v>168</v>
      </c>
      <c r="G34" s="22">
        <v>40</v>
      </c>
      <c r="H34" s="22">
        <v>86.2</v>
      </c>
      <c r="I34" s="22" t="s">
        <v>145</v>
      </c>
      <c r="J34" s="22">
        <v>3.1</v>
      </c>
      <c r="K34" s="22" t="s">
        <v>354</v>
      </c>
      <c r="L34" s="22" t="s">
        <v>82</v>
      </c>
      <c r="M34" s="22">
        <v>0.3</v>
      </c>
      <c r="N34" s="22" t="s">
        <v>100</v>
      </c>
      <c r="O34" s="22" t="s">
        <v>81</v>
      </c>
      <c r="P34" s="22" t="s">
        <v>126</v>
      </c>
      <c r="Q34" s="22">
        <v>4.0999999999999996</v>
      </c>
      <c r="R34" s="22" t="s">
        <v>80</v>
      </c>
      <c r="S34" s="22">
        <v>6.7</v>
      </c>
      <c r="T34" s="22" t="s">
        <v>82</v>
      </c>
      <c r="U34" s="22">
        <v>9.9</v>
      </c>
      <c r="V34" s="22">
        <v>0.3</v>
      </c>
      <c r="W34" s="22">
        <v>0.5</v>
      </c>
      <c r="X34" s="22">
        <v>3</v>
      </c>
      <c r="Y34" s="22">
        <v>200</v>
      </c>
      <c r="Z34" s="22">
        <v>4</v>
      </c>
      <c r="AA34" s="22">
        <v>9</v>
      </c>
      <c r="AB34" s="22">
        <v>38</v>
      </c>
      <c r="AC34" s="22">
        <v>0.5</v>
      </c>
      <c r="AD34" s="22">
        <v>0.3</v>
      </c>
      <c r="AE34" s="22">
        <v>7.0000000000000007E-2</v>
      </c>
      <c r="AF34" s="22">
        <v>0.12</v>
      </c>
      <c r="AG34" s="22"/>
      <c r="AH34" s="22" t="s">
        <v>83</v>
      </c>
      <c r="AI34" s="22">
        <v>1</v>
      </c>
      <c r="AJ34" s="22">
        <v>2</v>
      </c>
      <c r="AK34" s="22">
        <v>1</v>
      </c>
      <c r="AL34" s="22" t="s">
        <v>83</v>
      </c>
      <c r="AM34" s="22" t="s">
        <v>78</v>
      </c>
      <c r="AN34" s="22" t="s">
        <v>83</v>
      </c>
      <c r="AO34" s="22" t="s">
        <v>78</v>
      </c>
      <c r="AP34" s="22" t="s">
        <v>78</v>
      </c>
      <c r="AQ34" s="22" t="s">
        <v>78</v>
      </c>
      <c r="AR34" s="22">
        <v>1.4</v>
      </c>
      <c r="AS34" s="22" t="s">
        <v>82</v>
      </c>
      <c r="AT34" s="22" t="s">
        <v>82</v>
      </c>
      <c r="AU34" s="22" t="s">
        <v>82</v>
      </c>
      <c r="AV34" s="22" t="s">
        <v>82</v>
      </c>
      <c r="AW34" s="22" t="s">
        <v>82</v>
      </c>
      <c r="AX34" s="22">
        <v>0.05</v>
      </c>
      <c r="AY34" s="22">
        <v>0.26</v>
      </c>
      <c r="AZ34" s="22" t="s">
        <v>120</v>
      </c>
      <c r="BA34" s="22" t="s">
        <v>353</v>
      </c>
      <c r="BB34" s="22">
        <v>7.0000000000000007E-2</v>
      </c>
      <c r="BC34" s="22" t="s">
        <v>82</v>
      </c>
      <c r="BD34" s="22">
        <v>35</v>
      </c>
      <c r="BE34" s="22">
        <v>0.86</v>
      </c>
      <c r="BF34" s="22" t="s">
        <v>125</v>
      </c>
      <c r="BG34" s="22" t="s">
        <v>82</v>
      </c>
      <c r="BH34" s="22" t="s">
        <v>82</v>
      </c>
      <c r="BI34" s="22" t="s">
        <v>83</v>
      </c>
      <c r="BJ34" s="24" t="s">
        <v>3494</v>
      </c>
    </row>
    <row r="35" spans="1:62" ht="33.75" customHeight="1">
      <c r="A35" t="s">
        <v>7698</v>
      </c>
      <c r="B35" t="s">
        <v>3495</v>
      </c>
      <c r="C35">
        <v>1068</v>
      </c>
      <c r="D35" s="24" t="s">
        <v>3496</v>
      </c>
      <c r="E35" s="22">
        <v>0</v>
      </c>
      <c r="F35" s="22">
        <v>490</v>
      </c>
      <c r="G35" s="22">
        <v>116</v>
      </c>
      <c r="H35" s="22">
        <v>64.7</v>
      </c>
      <c r="I35" s="22">
        <v>2.4</v>
      </c>
      <c r="J35" s="22">
        <v>3.3</v>
      </c>
      <c r="K35" s="22" t="s">
        <v>82</v>
      </c>
      <c r="L35" s="22" t="s">
        <v>83</v>
      </c>
      <c r="M35" s="22">
        <v>0.4</v>
      </c>
      <c r="N35" s="22">
        <v>15.2</v>
      </c>
      <c r="O35" s="22" t="s">
        <v>81</v>
      </c>
      <c r="P35" s="22">
        <v>15.8</v>
      </c>
      <c r="Q35" s="22">
        <v>21.1</v>
      </c>
      <c r="R35" s="22" t="s">
        <v>80</v>
      </c>
      <c r="S35" s="22">
        <v>6.7</v>
      </c>
      <c r="T35" s="22" t="s">
        <v>120</v>
      </c>
      <c r="U35" s="22">
        <v>28.9</v>
      </c>
      <c r="V35" s="22" t="s">
        <v>84</v>
      </c>
      <c r="W35" s="22">
        <v>2.7</v>
      </c>
      <c r="X35" s="22">
        <v>1000</v>
      </c>
      <c r="Y35" s="22">
        <v>90</v>
      </c>
      <c r="Z35" s="22">
        <v>13</v>
      </c>
      <c r="AA35" s="22">
        <v>14</v>
      </c>
      <c r="AB35" s="22">
        <v>44</v>
      </c>
      <c r="AC35" s="22">
        <v>0.7</v>
      </c>
      <c r="AD35" s="22">
        <v>0.9</v>
      </c>
      <c r="AE35" s="22">
        <v>0.09</v>
      </c>
      <c r="AF35" s="22">
        <v>0.25</v>
      </c>
      <c r="AG35" s="22"/>
      <c r="AH35" s="22">
        <v>2</v>
      </c>
      <c r="AI35" s="22">
        <v>3</v>
      </c>
      <c r="AJ35" s="22">
        <v>4</v>
      </c>
      <c r="AK35" s="22">
        <v>10</v>
      </c>
      <c r="AL35" s="22" t="s">
        <v>83</v>
      </c>
      <c r="AM35" s="22" t="s">
        <v>83</v>
      </c>
      <c r="AN35" s="22" t="s">
        <v>83</v>
      </c>
      <c r="AO35" s="22" t="s">
        <v>83</v>
      </c>
      <c r="AP35" s="22" t="s">
        <v>83</v>
      </c>
      <c r="AQ35" s="22" t="s">
        <v>83</v>
      </c>
      <c r="AR35" s="22">
        <v>0.2</v>
      </c>
      <c r="AS35" s="22" t="s">
        <v>83</v>
      </c>
      <c r="AT35" s="22" t="s">
        <v>83</v>
      </c>
      <c r="AU35" s="22" t="s">
        <v>83</v>
      </c>
      <c r="AV35" s="22" t="s">
        <v>83</v>
      </c>
      <c r="AW35" s="22" t="s">
        <v>83</v>
      </c>
      <c r="AX35" s="22">
        <v>0.01</v>
      </c>
      <c r="AY35" s="22">
        <v>0.06</v>
      </c>
      <c r="AZ35" s="22">
        <v>0.6</v>
      </c>
      <c r="BA35" s="22">
        <v>1.1000000000000001</v>
      </c>
      <c r="BB35" s="22">
        <v>0.04</v>
      </c>
      <c r="BC35" s="22" t="s">
        <v>84</v>
      </c>
      <c r="BD35" s="22">
        <v>11</v>
      </c>
      <c r="BE35" s="22" t="s">
        <v>150</v>
      </c>
      <c r="BF35" s="22">
        <v>5.5</v>
      </c>
      <c r="BG35" s="22">
        <v>4</v>
      </c>
      <c r="BH35" s="22" t="s">
        <v>82</v>
      </c>
      <c r="BI35" s="22">
        <v>2.6</v>
      </c>
      <c r="BJ35" s="24" t="s">
        <v>81</v>
      </c>
    </row>
    <row r="36" spans="1:62" ht="42" customHeight="1">
      <c r="A36" t="s">
        <v>7698</v>
      </c>
      <c r="B36" t="s">
        <v>3497</v>
      </c>
      <c r="C36">
        <v>1069</v>
      </c>
      <c r="D36" s="24" t="s">
        <v>3498</v>
      </c>
      <c r="E36" s="22">
        <v>15</v>
      </c>
      <c r="F36" s="22">
        <v>105</v>
      </c>
      <c r="G36" s="22">
        <v>25</v>
      </c>
      <c r="H36" s="22" t="s">
        <v>1746</v>
      </c>
      <c r="I36" s="22" t="s">
        <v>82</v>
      </c>
      <c r="J36" s="22">
        <v>2.6</v>
      </c>
      <c r="K36" s="22" t="s">
        <v>82</v>
      </c>
      <c r="L36" s="22" t="s">
        <v>78</v>
      </c>
      <c r="M36" s="22">
        <v>0.3</v>
      </c>
      <c r="N36" s="22" t="s">
        <v>82</v>
      </c>
      <c r="O36" s="22" t="s">
        <v>81</v>
      </c>
      <c r="P36" s="22" t="s">
        <v>82</v>
      </c>
      <c r="Q36" s="22">
        <v>1.7</v>
      </c>
      <c r="R36" s="22" t="s">
        <v>80</v>
      </c>
      <c r="S36" s="22">
        <v>2.7</v>
      </c>
      <c r="T36" s="22" t="s">
        <v>82</v>
      </c>
      <c r="U36" s="22">
        <v>4.5</v>
      </c>
      <c r="V36" s="22" t="s">
        <v>82</v>
      </c>
      <c r="W36" s="22">
        <v>0.7</v>
      </c>
      <c r="X36" s="22">
        <v>4</v>
      </c>
      <c r="Y36" s="22">
        <v>260</v>
      </c>
      <c r="Z36" s="22">
        <v>1</v>
      </c>
      <c r="AA36" s="22">
        <v>8</v>
      </c>
      <c r="AB36" s="22">
        <v>64</v>
      </c>
      <c r="AC36" s="22">
        <v>0.6</v>
      </c>
      <c r="AD36" s="22">
        <v>0.4</v>
      </c>
      <c r="AE36" s="22">
        <v>0.13</v>
      </c>
      <c r="AF36" s="22">
        <v>0.14000000000000001</v>
      </c>
      <c r="AG36" s="22"/>
      <c r="AH36" s="22" t="s">
        <v>82</v>
      </c>
      <c r="AI36" s="22" t="s">
        <v>82</v>
      </c>
      <c r="AJ36" s="22" t="s">
        <v>82</v>
      </c>
      <c r="AK36" s="22" t="s">
        <v>82</v>
      </c>
      <c r="AL36" s="22" t="s">
        <v>78</v>
      </c>
      <c r="AM36" s="22" t="s">
        <v>78</v>
      </c>
      <c r="AN36" s="22" t="s">
        <v>78</v>
      </c>
      <c r="AO36" s="22" t="s">
        <v>78</v>
      </c>
      <c r="AP36" s="22" t="s">
        <v>78</v>
      </c>
      <c r="AQ36" s="22" t="s">
        <v>78</v>
      </c>
      <c r="AR36" s="22">
        <v>0.9</v>
      </c>
      <c r="AS36" s="22" t="s">
        <v>83</v>
      </c>
      <c r="AT36" s="22" t="s">
        <v>83</v>
      </c>
      <c r="AU36" s="22" t="s">
        <v>83</v>
      </c>
      <c r="AV36" s="22" t="s">
        <v>83</v>
      </c>
      <c r="AW36" s="22" t="s">
        <v>78</v>
      </c>
      <c r="AX36" s="22">
        <v>0.12</v>
      </c>
      <c r="AY36" s="22">
        <v>0.44</v>
      </c>
      <c r="AZ36" s="22">
        <v>5.3</v>
      </c>
      <c r="BA36" s="22">
        <v>5.7</v>
      </c>
      <c r="BB36" s="22">
        <v>0.11</v>
      </c>
      <c r="BC36" s="22" t="s">
        <v>78</v>
      </c>
      <c r="BD36" s="22">
        <v>20</v>
      </c>
      <c r="BE36" s="22">
        <v>2.08</v>
      </c>
      <c r="BF36" s="22" t="s">
        <v>82</v>
      </c>
      <c r="BG36" s="22" t="s">
        <v>83</v>
      </c>
      <c r="BH36" s="22" t="s">
        <v>82</v>
      </c>
      <c r="BI36" s="22" t="s">
        <v>83</v>
      </c>
      <c r="BJ36" s="24" t="s">
        <v>3499</v>
      </c>
    </row>
    <row r="37" spans="1:62" ht="42" customHeight="1">
      <c r="A37" t="s">
        <v>7698</v>
      </c>
      <c r="B37" t="s">
        <v>3500</v>
      </c>
      <c r="C37">
        <v>1070</v>
      </c>
      <c r="D37" s="24" t="s">
        <v>3501</v>
      </c>
      <c r="E37" s="22">
        <v>0</v>
      </c>
      <c r="F37" s="22">
        <v>103</v>
      </c>
      <c r="G37" s="22">
        <v>25</v>
      </c>
      <c r="H37" s="22">
        <v>91.3</v>
      </c>
      <c r="I37" s="22" t="s">
        <v>82</v>
      </c>
      <c r="J37" s="22">
        <v>2.6</v>
      </c>
      <c r="K37" s="22" t="s">
        <v>82</v>
      </c>
      <c r="L37" s="22" t="s">
        <v>78</v>
      </c>
      <c r="M37" s="22">
        <v>0.3</v>
      </c>
      <c r="N37" s="22" t="s">
        <v>82</v>
      </c>
      <c r="O37" s="22" t="s">
        <v>81</v>
      </c>
      <c r="P37" s="22" t="s">
        <v>82</v>
      </c>
      <c r="Q37" s="22">
        <v>0.5</v>
      </c>
      <c r="R37" s="22" t="s">
        <v>80</v>
      </c>
      <c r="S37" s="22">
        <v>4.5999999999999996</v>
      </c>
      <c r="T37" s="22" t="s">
        <v>82</v>
      </c>
      <c r="U37" s="22">
        <v>5.0999999999999996</v>
      </c>
      <c r="V37" s="22" t="s">
        <v>82</v>
      </c>
      <c r="W37" s="22">
        <v>0.6</v>
      </c>
      <c r="X37" s="22">
        <v>3</v>
      </c>
      <c r="Y37" s="22">
        <v>200</v>
      </c>
      <c r="Z37" s="22">
        <v>1</v>
      </c>
      <c r="AA37" s="22">
        <v>8</v>
      </c>
      <c r="AB37" s="22">
        <v>61</v>
      </c>
      <c r="AC37" s="22">
        <v>0.5</v>
      </c>
      <c r="AD37" s="22">
        <v>0.4</v>
      </c>
      <c r="AE37" s="22">
        <v>0.13</v>
      </c>
      <c r="AF37" s="22">
        <v>0.13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 t="s">
        <v>78</v>
      </c>
      <c r="AM37" s="22" t="s">
        <v>78</v>
      </c>
      <c r="AN37" s="22" t="s">
        <v>78</v>
      </c>
      <c r="AO37" s="22" t="s">
        <v>78</v>
      </c>
      <c r="AP37" s="22" t="s">
        <v>78</v>
      </c>
      <c r="AQ37" s="22" t="s">
        <v>78</v>
      </c>
      <c r="AR37" s="22">
        <v>1.1000000000000001</v>
      </c>
      <c r="AS37" s="22" t="s">
        <v>78</v>
      </c>
      <c r="AT37" s="22" t="s">
        <v>78</v>
      </c>
      <c r="AU37" s="22" t="s">
        <v>78</v>
      </c>
      <c r="AV37" s="22" t="s">
        <v>78</v>
      </c>
      <c r="AW37" s="22" t="s">
        <v>78</v>
      </c>
      <c r="AX37" s="22">
        <v>0.08</v>
      </c>
      <c r="AY37" s="22">
        <v>0.28000000000000003</v>
      </c>
      <c r="AZ37" s="22">
        <v>3.6</v>
      </c>
      <c r="BA37" s="22" t="s">
        <v>156</v>
      </c>
      <c r="BB37" s="22">
        <v>7.0000000000000007E-2</v>
      </c>
      <c r="BC37" s="22" t="s">
        <v>78</v>
      </c>
      <c r="BD37" s="22">
        <v>6</v>
      </c>
      <c r="BE37" s="22">
        <v>1.53</v>
      </c>
      <c r="BF37" s="22" t="s">
        <v>82</v>
      </c>
      <c r="BG37" s="22" t="s">
        <v>83</v>
      </c>
      <c r="BH37" s="22" t="s">
        <v>82</v>
      </c>
      <c r="BI37" s="22" t="s">
        <v>83</v>
      </c>
      <c r="BJ37" s="24" t="s">
        <v>3502</v>
      </c>
    </row>
    <row r="38" spans="1:62" ht="55.5" customHeight="1">
      <c r="A38" t="s">
        <v>7698</v>
      </c>
      <c r="B38" t="s">
        <v>3503</v>
      </c>
      <c r="C38">
        <v>1071</v>
      </c>
      <c r="D38" s="24" t="s">
        <v>3504</v>
      </c>
      <c r="E38" s="22">
        <v>10</v>
      </c>
      <c r="F38" s="22">
        <v>108</v>
      </c>
      <c r="G38" s="22">
        <v>26</v>
      </c>
      <c r="H38" s="22">
        <v>91.1</v>
      </c>
      <c r="I38" s="22">
        <v>1.6</v>
      </c>
      <c r="J38" s="22">
        <v>2.7</v>
      </c>
      <c r="K38" s="22">
        <v>0.2</v>
      </c>
      <c r="L38" s="22" t="s">
        <v>83</v>
      </c>
      <c r="M38" s="22">
        <v>0.5</v>
      </c>
      <c r="N38" s="22">
        <v>1.3</v>
      </c>
      <c r="O38" s="22" t="s">
        <v>81</v>
      </c>
      <c r="P38" s="22">
        <v>1.4</v>
      </c>
      <c r="Q38" s="22">
        <v>2.5</v>
      </c>
      <c r="R38" s="22" t="s">
        <v>80</v>
      </c>
      <c r="S38" s="22" t="s">
        <v>170</v>
      </c>
      <c r="T38" s="22">
        <v>0.4</v>
      </c>
      <c r="U38" s="22">
        <v>4.8</v>
      </c>
      <c r="V38" s="22">
        <v>0.3</v>
      </c>
      <c r="W38" s="22">
        <v>0.9</v>
      </c>
      <c r="X38" s="22">
        <v>2</v>
      </c>
      <c r="Y38" s="22">
        <v>370</v>
      </c>
      <c r="Z38" s="22">
        <v>1</v>
      </c>
      <c r="AA38" s="22">
        <v>11</v>
      </c>
      <c r="AB38" s="22">
        <v>96</v>
      </c>
      <c r="AC38" s="22">
        <v>0.5</v>
      </c>
      <c r="AD38" s="22">
        <v>0.5</v>
      </c>
      <c r="AE38" s="22">
        <v>0.06</v>
      </c>
      <c r="AF38" s="22">
        <v>0.16</v>
      </c>
      <c r="AG38" s="22"/>
      <c r="AH38" s="22">
        <v>1</v>
      </c>
      <c r="AI38" s="22">
        <v>2</v>
      </c>
      <c r="AJ38" s="22" t="s">
        <v>83</v>
      </c>
      <c r="AK38" s="22">
        <v>6</v>
      </c>
      <c r="AL38" s="22" t="s">
        <v>83</v>
      </c>
      <c r="AM38" s="22" t="s">
        <v>78</v>
      </c>
      <c r="AN38" s="22" t="s">
        <v>83</v>
      </c>
      <c r="AO38" s="22" t="s">
        <v>78</v>
      </c>
      <c r="AP38" s="22" t="s">
        <v>78</v>
      </c>
      <c r="AQ38" s="22" t="s">
        <v>78</v>
      </c>
      <c r="AR38" s="22">
        <v>0.5</v>
      </c>
      <c r="AS38" s="22" t="s">
        <v>83</v>
      </c>
      <c r="AT38" s="22" t="s">
        <v>83</v>
      </c>
      <c r="AU38" s="22" t="s">
        <v>83</v>
      </c>
      <c r="AV38" s="22" t="s">
        <v>83</v>
      </c>
      <c r="AW38" s="22" t="s">
        <v>83</v>
      </c>
      <c r="AX38" s="22">
        <v>0.15</v>
      </c>
      <c r="AY38" s="22">
        <v>0.17</v>
      </c>
      <c r="AZ38" s="22">
        <v>6.1</v>
      </c>
      <c r="BA38" s="22">
        <v>6.4</v>
      </c>
      <c r="BB38" s="22">
        <v>0.09</v>
      </c>
      <c r="BC38" s="22">
        <v>0.1</v>
      </c>
      <c r="BD38" s="22">
        <v>29</v>
      </c>
      <c r="BE38" s="22">
        <v>0.81</v>
      </c>
      <c r="BF38" s="22">
        <v>8.6999999999999993</v>
      </c>
      <c r="BG38" s="22" t="s">
        <v>83</v>
      </c>
      <c r="BH38" s="22" t="s">
        <v>82</v>
      </c>
      <c r="BI38" s="22" t="s">
        <v>83</v>
      </c>
      <c r="BJ38" s="24" t="s">
        <v>3505</v>
      </c>
    </row>
    <row r="39" spans="1:62" ht="55.5" customHeight="1">
      <c r="A39" t="s">
        <v>7698</v>
      </c>
      <c r="B39" t="s">
        <v>3506</v>
      </c>
      <c r="C39">
        <v>1072</v>
      </c>
      <c r="D39" s="24" t="s">
        <v>3507</v>
      </c>
      <c r="E39" s="22">
        <v>0</v>
      </c>
      <c r="F39" s="22">
        <v>92</v>
      </c>
      <c r="G39" s="22">
        <v>22</v>
      </c>
      <c r="H39" s="22">
        <v>91.1</v>
      </c>
      <c r="I39" s="22" t="s">
        <v>179</v>
      </c>
      <c r="J39" s="22">
        <v>2.7</v>
      </c>
      <c r="K39" s="22" t="s">
        <v>245</v>
      </c>
      <c r="L39" s="22" t="s">
        <v>78</v>
      </c>
      <c r="M39" s="22">
        <v>0.2</v>
      </c>
      <c r="N39" s="22" t="s">
        <v>223</v>
      </c>
      <c r="O39" s="22" t="s">
        <v>80</v>
      </c>
      <c r="P39" s="22" t="s">
        <v>223</v>
      </c>
      <c r="Q39" s="22">
        <v>1.6</v>
      </c>
      <c r="R39" s="22" t="s">
        <v>81</v>
      </c>
      <c r="S39" s="22">
        <v>4.2</v>
      </c>
      <c r="T39" s="22">
        <v>0.4</v>
      </c>
      <c r="U39" s="22">
        <v>5.2</v>
      </c>
      <c r="V39" s="22">
        <v>0.3</v>
      </c>
      <c r="W39" s="22">
        <v>0.7</v>
      </c>
      <c r="X39" s="22">
        <v>2</v>
      </c>
      <c r="Y39" s="22">
        <v>280</v>
      </c>
      <c r="Z39" s="22">
        <v>2</v>
      </c>
      <c r="AA39" s="22">
        <v>9</v>
      </c>
      <c r="AB39" s="22">
        <v>90</v>
      </c>
      <c r="AC39" s="22">
        <v>0.4</v>
      </c>
      <c r="AD39" s="22">
        <v>0.6</v>
      </c>
      <c r="AE39" s="22">
        <v>0.05</v>
      </c>
      <c r="AF39" s="22">
        <v>0.16</v>
      </c>
      <c r="AG39" s="22"/>
      <c r="AH39" s="22" t="s">
        <v>83</v>
      </c>
      <c r="AI39" s="22">
        <v>2</v>
      </c>
      <c r="AJ39" s="22" t="s">
        <v>83</v>
      </c>
      <c r="AK39" s="22">
        <v>3</v>
      </c>
      <c r="AL39" s="22" t="s">
        <v>83</v>
      </c>
      <c r="AM39" s="22" t="s">
        <v>78</v>
      </c>
      <c r="AN39" s="22" t="s">
        <v>83</v>
      </c>
      <c r="AO39" s="22" t="s">
        <v>78</v>
      </c>
      <c r="AP39" s="22" t="s">
        <v>78</v>
      </c>
      <c r="AQ39" s="22" t="s">
        <v>78</v>
      </c>
      <c r="AR39" s="22">
        <v>0.9</v>
      </c>
      <c r="AS39" s="22" t="s">
        <v>78</v>
      </c>
      <c r="AT39" s="22" t="s">
        <v>78</v>
      </c>
      <c r="AU39" s="22" t="s">
        <v>78</v>
      </c>
      <c r="AV39" s="22" t="s">
        <v>78</v>
      </c>
      <c r="AW39" s="22" t="s">
        <v>83</v>
      </c>
      <c r="AX39" s="22">
        <v>0.12</v>
      </c>
      <c r="AY39" s="22" t="s">
        <v>150</v>
      </c>
      <c r="AZ39" s="22">
        <v>4.2</v>
      </c>
      <c r="BA39" s="22" t="s">
        <v>678</v>
      </c>
      <c r="BB39" s="22">
        <v>0.06</v>
      </c>
      <c r="BC39" s="22" t="s">
        <v>78</v>
      </c>
      <c r="BD39" s="22">
        <v>24</v>
      </c>
      <c r="BE39" s="22">
        <v>1.07</v>
      </c>
      <c r="BF39" s="22">
        <v>7.3</v>
      </c>
      <c r="BG39" s="22" t="s">
        <v>83</v>
      </c>
      <c r="BH39" s="22" t="s">
        <v>82</v>
      </c>
      <c r="BI39" s="22" t="s">
        <v>83</v>
      </c>
      <c r="BJ39" s="24" t="s">
        <v>3508</v>
      </c>
    </row>
    <row r="40" spans="1:62" ht="82.5" customHeight="1">
      <c r="A40" t="s">
        <v>7698</v>
      </c>
      <c r="B40" t="s">
        <v>3509</v>
      </c>
      <c r="C40">
        <v>1073</v>
      </c>
      <c r="D40" s="24" t="s">
        <v>3510</v>
      </c>
      <c r="E40" s="22">
        <v>0</v>
      </c>
      <c r="F40" s="22">
        <v>268</v>
      </c>
      <c r="G40" s="22">
        <v>65</v>
      </c>
      <c r="H40" s="22">
        <v>85.9</v>
      </c>
      <c r="I40" s="22" t="s">
        <v>100</v>
      </c>
      <c r="J40" s="22" t="s">
        <v>170</v>
      </c>
      <c r="K40" s="22" t="s">
        <v>570</v>
      </c>
      <c r="L40" s="22" t="s">
        <v>78</v>
      </c>
      <c r="M40" s="22">
        <v>5.5</v>
      </c>
      <c r="N40" s="22" t="s">
        <v>223</v>
      </c>
      <c r="O40" s="22" t="s">
        <v>80</v>
      </c>
      <c r="P40" s="22" t="s">
        <v>132</v>
      </c>
      <c r="Q40" s="22">
        <v>2.2000000000000002</v>
      </c>
      <c r="R40" s="22" t="s">
        <v>81</v>
      </c>
      <c r="S40" s="22">
        <v>3.7</v>
      </c>
      <c r="T40" s="22">
        <v>0.5</v>
      </c>
      <c r="U40" s="22">
        <v>4.8</v>
      </c>
      <c r="V40" s="22">
        <v>0.3</v>
      </c>
      <c r="W40" s="22">
        <v>0.8</v>
      </c>
      <c r="X40" s="22">
        <v>2</v>
      </c>
      <c r="Y40" s="22">
        <v>420</v>
      </c>
      <c r="Z40" s="22">
        <v>1</v>
      </c>
      <c r="AA40" s="22">
        <v>12</v>
      </c>
      <c r="AB40" s="22">
        <v>110</v>
      </c>
      <c r="AC40" s="22">
        <v>0.6</v>
      </c>
      <c r="AD40" s="22">
        <v>0.6</v>
      </c>
      <c r="AE40" s="22">
        <v>0.06</v>
      </c>
      <c r="AF40" s="22">
        <v>0.18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 t="s">
        <v>78</v>
      </c>
      <c r="AM40" s="22" t="s">
        <v>78</v>
      </c>
      <c r="AN40" s="22" t="s">
        <v>78</v>
      </c>
      <c r="AO40" s="22" t="s">
        <v>78</v>
      </c>
      <c r="AP40" s="22" t="s">
        <v>78</v>
      </c>
      <c r="AQ40" s="22" t="s">
        <v>78</v>
      </c>
      <c r="AR40" s="22">
        <v>0.5</v>
      </c>
      <c r="AS40" s="22" t="s">
        <v>237</v>
      </c>
      <c r="AT40" s="22" t="s">
        <v>253</v>
      </c>
      <c r="AU40" s="22" t="s">
        <v>96</v>
      </c>
      <c r="AV40" s="22" t="s">
        <v>253</v>
      </c>
      <c r="AW40" s="22" t="s">
        <v>350</v>
      </c>
      <c r="AX40" s="22">
        <v>0.17</v>
      </c>
      <c r="AY40" s="22">
        <v>0.19</v>
      </c>
      <c r="AZ40" s="22">
        <v>6.5</v>
      </c>
      <c r="BA40" s="22" t="s">
        <v>799</v>
      </c>
      <c r="BB40" s="22">
        <v>0.09</v>
      </c>
      <c r="BC40" s="22" t="s">
        <v>78</v>
      </c>
      <c r="BD40" s="22">
        <v>28</v>
      </c>
      <c r="BE40" s="22">
        <v>0.73</v>
      </c>
      <c r="BF40" s="22" t="s">
        <v>82</v>
      </c>
      <c r="BG40" s="22" t="s">
        <v>83</v>
      </c>
      <c r="BH40" s="22" t="s">
        <v>82</v>
      </c>
      <c r="BI40" s="22" t="s">
        <v>83</v>
      </c>
      <c r="BJ40" s="24" t="s">
        <v>3511</v>
      </c>
    </row>
    <row r="41" spans="1:62" ht="82.5" customHeight="1">
      <c r="A41" t="s">
        <v>7698</v>
      </c>
      <c r="B41" t="s">
        <v>3512</v>
      </c>
      <c r="C41">
        <v>1074</v>
      </c>
      <c r="D41" s="24" t="s">
        <v>3513</v>
      </c>
      <c r="E41" s="22">
        <v>0</v>
      </c>
      <c r="F41" s="22">
        <v>693</v>
      </c>
      <c r="G41" s="22">
        <v>168</v>
      </c>
      <c r="H41" s="22">
        <v>70.5</v>
      </c>
      <c r="I41" s="22">
        <v>2.4</v>
      </c>
      <c r="J41" s="22">
        <v>3.9</v>
      </c>
      <c r="K41" s="22">
        <v>13.9</v>
      </c>
      <c r="L41" s="22">
        <v>1</v>
      </c>
      <c r="M41" s="22">
        <v>14.3</v>
      </c>
      <c r="N41" s="22">
        <v>2.1</v>
      </c>
      <c r="O41" s="22" t="s">
        <v>81</v>
      </c>
      <c r="P41" s="22">
        <v>2.2000000000000002</v>
      </c>
      <c r="Q41" s="22">
        <v>4.7</v>
      </c>
      <c r="R41" s="22" t="s">
        <v>80</v>
      </c>
      <c r="S41" s="22">
        <v>6.2</v>
      </c>
      <c r="T41" s="22">
        <v>0.7</v>
      </c>
      <c r="U41" s="22">
        <v>10.1</v>
      </c>
      <c r="V41" s="22">
        <v>0.4</v>
      </c>
      <c r="W41" s="22">
        <v>1.2</v>
      </c>
      <c r="X41" s="22">
        <v>2</v>
      </c>
      <c r="Y41" s="22">
        <v>570</v>
      </c>
      <c r="Z41" s="22">
        <v>1</v>
      </c>
      <c r="AA41" s="22">
        <v>15</v>
      </c>
      <c r="AB41" s="22">
        <v>130</v>
      </c>
      <c r="AC41" s="22">
        <v>1.1000000000000001</v>
      </c>
      <c r="AD41" s="22">
        <v>0.8</v>
      </c>
      <c r="AE41" s="22">
        <v>7.0000000000000007E-2</v>
      </c>
      <c r="AF41" s="22">
        <v>0.24</v>
      </c>
      <c r="AG41" s="22"/>
      <c r="AH41" s="22" t="s">
        <v>83</v>
      </c>
      <c r="AI41" s="22">
        <v>3</v>
      </c>
      <c r="AJ41" s="22" t="s">
        <v>84</v>
      </c>
      <c r="AK41" s="22">
        <v>9</v>
      </c>
      <c r="AL41" s="22" t="s">
        <v>78</v>
      </c>
      <c r="AM41" s="22" t="s">
        <v>78</v>
      </c>
      <c r="AN41" s="22" t="s">
        <v>78</v>
      </c>
      <c r="AO41" s="22" t="s">
        <v>78</v>
      </c>
      <c r="AP41" s="22" t="s">
        <v>78</v>
      </c>
      <c r="AQ41" s="22" t="s">
        <v>78</v>
      </c>
      <c r="AR41" s="22">
        <v>0.4</v>
      </c>
      <c r="AS41" s="22">
        <v>2.8</v>
      </c>
      <c r="AT41" s="22" t="s">
        <v>84</v>
      </c>
      <c r="AU41" s="22">
        <v>6.4</v>
      </c>
      <c r="AV41" s="22">
        <v>0.2</v>
      </c>
      <c r="AW41" s="22">
        <v>28</v>
      </c>
      <c r="AX41" s="22" t="s">
        <v>99</v>
      </c>
      <c r="AY41" s="22">
        <v>0.26</v>
      </c>
      <c r="AZ41" s="22" t="s">
        <v>125</v>
      </c>
      <c r="BA41" s="22">
        <v>7.8</v>
      </c>
      <c r="BB41" s="22">
        <v>0.11</v>
      </c>
      <c r="BC41" s="22" t="s">
        <v>84</v>
      </c>
      <c r="BD41" s="22">
        <v>30</v>
      </c>
      <c r="BE41" s="22">
        <v>1.19</v>
      </c>
      <c r="BF41" s="22" t="s">
        <v>173</v>
      </c>
      <c r="BG41" s="22" t="s">
        <v>78</v>
      </c>
      <c r="BH41" s="22" t="s">
        <v>82</v>
      </c>
      <c r="BI41" s="22" t="s">
        <v>83</v>
      </c>
      <c r="BJ41" s="24" t="s">
        <v>7613</v>
      </c>
    </row>
    <row r="42" spans="1:62" ht="69" customHeight="1">
      <c r="A42" t="s">
        <v>7698</v>
      </c>
      <c r="B42" t="s">
        <v>3514</v>
      </c>
      <c r="C42">
        <v>1075</v>
      </c>
      <c r="D42" s="24" t="s">
        <v>3515</v>
      </c>
      <c r="E42" s="22">
        <v>0</v>
      </c>
      <c r="F42" s="22">
        <v>1034</v>
      </c>
      <c r="G42" s="22">
        <v>248</v>
      </c>
      <c r="H42" s="22">
        <v>55.5</v>
      </c>
      <c r="I42" s="22">
        <v>2.5</v>
      </c>
      <c r="J42" s="22">
        <v>3.4</v>
      </c>
      <c r="K42" s="22">
        <v>16.5</v>
      </c>
      <c r="L42" s="22">
        <v>1</v>
      </c>
      <c r="M42" s="22">
        <v>17.100000000000001</v>
      </c>
      <c r="N42" s="22">
        <v>19.2</v>
      </c>
      <c r="O42" s="22" t="s">
        <v>80</v>
      </c>
      <c r="P42" s="22" t="s">
        <v>1518</v>
      </c>
      <c r="Q42" s="22">
        <v>19.399999999999999</v>
      </c>
      <c r="R42" s="22" t="s">
        <v>81</v>
      </c>
      <c r="S42" s="22">
        <v>4.8</v>
      </c>
      <c r="T42" s="22">
        <v>0.2</v>
      </c>
      <c r="U42" s="22">
        <v>23.2</v>
      </c>
      <c r="V42" s="22">
        <v>0.2</v>
      </c>
      <c r="W42" s="22">
        <v>0.8</v>
      </c>
      <c r="X42" s="22">
        <v>46</v>
      </c>
      <c r="Y42" s="22">
        <v>230</v>
      </c>
      <c r="Z42" s="22">
        <v>58</v>
      </c>
      <c r="AA42" s="22">
        <v>10</v>
      </c>
      <c r="AB42" s="22">
        <v>78</v>
      </c>
      <c r="AC42" s="22">
        <v>0.5</v>
      </c>
      <c r="AD42" s="22">
        <v>0.3</v>
      </c>
      <c r="AE42" s="22">
        <v>0.05</v>
      </c>
      <c r="AF42" s="22">
        <v>0.21</v>
      </c>
      <c r="AG42" s="22"/>
      <c r="AH42" s="22">
        <v>1</v>
      </c>
      <c r="AI42" s="22">
        <v>1</v>
      </c>
      <c r="AJ42" s="22" t="s">
        <v>84</v>
      </c>
      <c r="AK42" s="22">
        <v>5</v>
      </c>
      <c r="AL42" s="22" t="s">
        <v>83</v>
      </c>
      <c r="AM42" s="22" t="s">
        <v>83</v>
      </c>
      <c r="AN42" s="22">
        <v>24</v>
      </c>
      <c r="AO42" s="22" t="s">
        <v>83</v>
      </c>
      <c r="AP42" s="22">
        <v>24</v>
      </c>
      <c r="AQ42" s="22">
        <v>2</v>
      </c>
      <c r="AR42" s="22">
        <v>0.2</v>
      </c>
      <c r="AS42" s="22" t="s">
        <v>170</v>
      </c>
      <c r="AT42" s="22">
        <v>0.1</v>
      </c>
      <c r="AU42" s="22">
        <v>6.8</v>
      </c>
      <c r="AV42" s="22">
        <v>0.2</v>
      </c>
      <c r="AW42" s="22">
        <v>27</v>
      </c>
      <c r="AX42" s="22">
        <v>0.09</v>
      </c>
      <c r="AY42" s="22">
        <v>0.18</v>
      </c>
      <c r="AZ42" s="22" t="s">
        <v>170</v>
      </c>
      <c r="BA42" s="22">
        <v>3.6</v>
      </c>
      <c r="BB42" s="22">
        <v>0.06</v>
      </c>
      <c r="BC42" s="22" t="s">
        <v>83</v>
      </c>
      <c r="BD42" s="22">
        <v>13</v>
      </c>
      <c r="BE42" s="22">
        <v>0.42</v>
      </c>
      <c r="BF42" s="22">
        <v>4.2</v>
      </c>
      <c r="BG42" s="22" t="s">
        <v>82</v>
      </c>
      <c r="BH42" s="22" t="s">
        <v>82</v>
      </c>
      <c r="BI42" s="22">
        <v>0.1</v>
      </c>
      <c r="BJ42" s="24" t="s">
        <v>7614</v>
      </c>
    </row>
    <row r="43" spans="1:62" ht="55.5" customHeight="1">
      <c r="A43" t="s">
        <v>7698</v>
      </c>
      <c r="B43" t="s">
        <v>3516</v>
      </c>
      <c r="C43">
        <v>1076</v>
      </c>
      <c r="D43" s="24" t="s">
        <v>3517</v>
      </c>
      <c r="E43" s="22">
        <v>20</v>
      </c>
      <c r="F43" s="22">
        <v>88</v>
      </c>
      <c r="G43" s="22">
        <v>21</v>
      </c>
      <c r="H43" s="22">
        <v>93.6</v>
      </c>
      <c r="I43" s="22" t="s">
        <v>82</v>
      </c>
      <c r="J43" s="22">
        <v>2.5</v>
      </c>
      <c r="K43" s="22" t="s">
        <v>82</v>
      </c>
      <c r="L43" s="22" t="s">
        <v>78</v>
      </c>
      <c r="M43" s="22">
        <v>0.4</v>
      </c>
      <c r="N43" s="22" t="s">
        <v>82</v>
      </c>
      <c r="O43" s="22" t="s">
        <v>81</v>
      </c>
      <c r="P43" s="22" t="s">
        <v>82</v>
      </c>
      <c r="Q43" s="22">
        <v>0.9</v>
      </c>
      <c r="R43" s="22" t="s">
        <v>80</v>
      </c>
      <c r="S43" s="22">
        <v>1.9</v>
      </c>
      <c r="T43" s="22" t="s">
        <v>82</v>
      </c>
      <c r="U43" s="22">
        <v>2.8</v>
      </c>
      <c r="V43" s="22" t="s">
        <v>82</v>
      </c>
      <c r="W43" s="22">
        <v>0.6</v>
      </c>
      <c r="X43" s="22">
        <v>1</v>
      </c>
      <c r="Y43" s="22">
        <v>310</v>
      </c>
      <c r="Z43" s="22">
        <v>2</v>
      </c>
      <c r="AA43" s="22">
        <v>8</v>
      </c>
      <c r="AB43" s="22">
        <v>76</v>
      </c>
      <c r="AC43" s="22">
        <v>0.6</v>
      </c>
      <c r="AD43" s="22">
        <v>0.7</v>
      </c>
      <c r="AE43" s="22">
        <v>0.32</v>
      </c>
      <c r="AF43" s="22">
        <v>0.18</v>
      </c>
      <c r="AG43" s="22"/>
      <c r="AH43" s="22" t="s">
        <v>82</v>
      </c>
      <c r="AI43" s="22" t="s">
        <v>82</v>
      </c>
      <c r="AJ43" s="22" t="s">
        <v>82</v>
      </c>
      <c r="AK43" s="22" t="s">
        <v>82</v>
      </c>
      <c r="AL43" s="22" t="s">
        <v>78</v>
      </c>
      <c r="AM43" s="22" t="s">
        <v>78</v>
      </c>
      <c r="AN43" s="22" t="s">
        <v>78</v>
      </c>
      <c r="AO43" s="22" t="s">
        <v>78</v>
      </c>
      <c r="AP43" s="22" t="s">
        <v>78</v>
      </c>
      <c r="AQ43" s="22" t="s">
        <v>78</v>
      </c>
      <c r="AR43" s="22">
        <v>0.6</v>
      </c>
      <c r="AS43" s="22" t="s">
        <v>78</v>
      </c>
      <c r="AT43" s="22" t="s">
        <v>78</v>
      </c>
      <c r="AU43" s="22" t="s">
        <v>78</v>
      </c>
      <c r="AV43" s="22" t="s">
        <v>78</v>
      </c>
      <c r="AW43" s="22" t="s">
        <v>78</v>
      </c>
      <c r="AX43" s="22">
        <v>7.0000000000000007E-2</v>
      </c>
      <c r="AY43" s="22">
        <v>0.28000000000000003</v>
      </c>
      <c r="AZ43" s="22">
        <v>5.0999999999999996</v>
      </c>
      <c r="BA43" s="22">
        <v>5.5</v>
      </c>
      <c r="BB43" s="22">
        <v>0.19</v>
      </c>
      <c r="BC43" s="22" t="s">
        <v>78</v>
      </c>
      <c r="BD43" s="22">
        <v>24</v>
      </c>
      <c r="BE43" s="22">
        <v>1.59</v>
      </c>
      <c r="BF43" s="22" t="s">
        <v>82</v>
      </c>
      <c r="BG43" s="22" t="s">
        <v>83</v>
      </c>
      <c r="BH43" s="22" t="s">
        <v>82</v>
      </c>
      <c r="BI43" s="22" t="s">
        <v>83</v>
      </c>
      <c r="BJ43" s="24" t="s">
        <v>3518</v>
      </c>
    </row>
    <row r="44" spans="1:62" ht="42" customHeight="1">
      <c r="A44" t="s">
        <v>7698</v>
      </c>
      <c r="B44" t="s">
        <v>3519</v>
      </c>
      <c r="C44">
        <v>1077</v>
      </c>
      <c r="D44" s="24" t="s">
        <v>3520</v>
      </c>
      <c r="E44" s="22">
        <v>0</v>
      </c>
      <c r="F44" s="22">
        <v>109</v>
      </c>
      <c r="G44" s="22">
        <v>26</v>
      </c>
      <c r="H44" s="22">
        <v>92.1</v>
      </c>
      <c r="I44" s="22" t="s">
        <v>82</v>
      </c>
      <c r="J44" s="22">
        <v>2.8</v>
      </c>
      <c r="K44" s="22" t="s">
        <v>82</v>
      </c>
      <c r="L44" s="22" t="s">
        <v>78</v>
      </c>
      <c r="M44" s="22">
        <v>0.6</v>
      </c>
      <c r="N44" s="22" t="s">
        <v>82</v>
      </c>
      <c r="O44" s="22" t="s">
        <v>81</v>
      </c>
      <c r="P44" s="22" t="s">
        <v>82</v>
      </c>
      <c r="Q44" s="22">
        <v>0.8</v>
      </c>
      <c r="R44" s="22" t="s">
        <v>80</v>
      </c>
      <c r="S44" s="22">
        <v>3.3</v>
      </c>
      <c r="T44" s="22" t="s">
        <v>82</v>
      </c>
      <c r="U44" s="22">
        <v>4.0999999999999996</v>
      </c>
      <c r="V44" s="22" t="s">
        <v>82</v>
      </c>
      <c r="W44" s="22">
        <v>0.5</v>
      </c>
      <c r="X44" s="22">
        <v>1</v>
      </c>
      <c r="Y44" s="22">
        <v>210</v>
      </c>
      <c r="Z44" s="22">
        <v>2</v>
      </c>
      <c r="AA44" s="22">
        <v>8</v>
      </c>
      <c r="AB44" s="22">
        <v>67</v>
      </c>
      <c r="AC44" s="22">
        <v>0.6</v>
      </c>
      <c r="AD44" s="22">
        <v>0.9</v>
      </c>
      <c r="AE44" s="22">
        <v>0.28999999999999998</v>
      </c>
      <c r="AF44" s="22">
        <v>0.17</v>
      </c>
      <c r="AG44" s="22"/>
      <c r="AH44" s="22" t="s">
        <v>82</v>
      </c>
      <c r="AI44" s="22" t="s">
        <v>82</v>
      </c>
      <c r="AJ44" s="22" t="s">
        <v>82</v>
      </c>
      <c r="AK44" s="22" t="s">
        <v>82</v>
      </c>
      <c r="AL44" s="22" t="s">
        <v>78</v>
      </c>
      <c r="AM44" s="22" t="s">
        <v>78</v>
      </c>
      <c r="AN44" s="22" t="s">
        <v>78</v>
      </c>
      <c r="AO44" s="22" t="s">
        <v>78</v>
      </c>
      <c r="AP44" s="22" t="s">
        <v>78</v>
      </c>
      <c r="AQ44" s="22" t="s">
        <v>78</v>
      </c>
      <c r="AR44" s="22">
        <v>1.2</v>
      </c>
      <c r="AS44" s="22" t="s">
        <v>78</v>
      </c>
      <c r="AT44" s="22" t="s">
        <v>78</v>
      </c>
      <c r="AU44" s="22" t="s">
        <v>78</v>
      </c>
      <c r="AV44" s="22" t="s">
        <v>78</v>
      </c>
      <c r="AW44" s="22" t="s">
        <v>78</v>
      </c>
      <c r="AX44" s="22">
        <v>0.06</v>
      </c>
      <c r="AY44" s="22">
        <v>0.17</v>
      </c>
      <c r="AZ44" s="22">
        <v>3.7</v>
      </c>
      <c r="BA44" s="22">
        <v>4.2</v>
      </c>
      <c r="BB44" s="22">
        <v>0.11</v>
      </c>
      <c r="BC44" s="22" t="s">
        <v>78</v>
      </c>
      <c r="BD44" s="22">
        <v>11</v>
      </c>
      <c r="BE44" s="22">
        <v>1.1100000000000001</v>
      </c>
      <c r="BF44" s="22" t="s">
        <v>82</v>
      </c>
      <c r="BG44" s="22" t="s">
        <v>83</v>
      </c>
      <c r="BH44" s="22" t="s">
        <v>82</v>
      </c>
      <c r="BI44" s="22" t="s">
        <v>83</v>
      </c>
      <c r="BJ44" s="24" t="s">
        <v>3502</v>
      </c>
    </row>
    <row r="45" spans="1:62" ht="55.5" customHeight="1">
      <c r="A45" t="s">
        <v>7698</v>
      </c>
      <c r="B45" t="s">
        <v>3521</v>
      </c>
      <c r="C45">
        <v>1078</v>
      </c>
      <c r="D45" s="24" t="s">
        <v>3522</v>
      </c>
      <c r="E45" s="22">
        <v>15</v>
      </c>
      <c r="F45" s="22">
        <v>97</v>
      </c>
      <c r="G45" s="22">
        <v>23</v>
      </c>
      <c r="H45" s="22">
        <v>91.7</v>
      </c>
      <c r="I45" s="22" t="s">
        <v>203</v>
      </c>
      <c r="J45" s="22">
        <v>3.6</v>
      </c>
      <c r="K45" s="22" t="s">
        <v>245</v>
      </c>
      <c r="L45" s="22" t="s">
        <v>78</v>
      </c>
      <c r="M45" s="22">
        <v>0.3</v>
      </c>
      <c r="N45" s="22">
        <v>0.4</v>
      </c>
      <c r="O45" s="22" t="s">
        <v>81</v>
      </c>
      <c r="P45" s="22">
        <v>0.4</v>
      </c>
      <c r="Q45" s="22">
        <v>1.6</v>
      </c>
      <c r="R45" s="22" t="s">
        <v>80</v>
      </c>
      <c r="S45" s="22">
        <v>3.3</v>
      </c>
      <c r="T45" s="22">
        <v>0.4</v>
      </c>
      <c r="U45" s="22">
        <v>3.7</v>
      </c>
      <c r="V45" s="22" t="s">
        <v>82</v>
      </c>
      <c r="W45" s="22">
        <v>0.7</v>
      </c>
      <c r="X45" s="22">
        <v>1</v>
      </c>
      <c r="Y45" s="22">
        <v>190</v>
      </c>
      <c r="Z45" s="22">
        <v>2</v>
      </c>
      <c r="AA45" s="22">
        <v>11</v>
      </c>
      <c r="AB45" s="22">
        <v>85</v>
      </c>
      <c r="AC45" s="22">
        <v>0.8</v>
      </c>
      <c r="AD45" s="22">
        <v>0.6</v>
      </c>
      <c r="AE45" s="22">
        <v>0.32</v>
      </c>
      <c r="AF45" s="22">
        <v>0.06</v>
      </c>
      <c r="AG45" s="22"/>
      <c r="AH45" s="22">
        <v>1</v>
      </c>
      <c r="AI45" s="22">
        <v>4</v>
      </c>
      <c r="AJ45" s="22" t="s">
        <v>83</v>
      </c>
      <c r="AK45" s="22" t="s">
        <v>84</v>
      </c>
      <c r="AL45" s="22" t="s">
        <v>83</v>
      </c>
      <c r="AM45" s="22" t="s">
        <v>78</v>
      </c>
      <c r="AN45" s="22" t="s">
        <v>83</v>
      </c>
      <c r="AO45" s="22" t="s">
        <v>78</v>
      </c>
      <c r="AP45" s="22" t="s">
        <v>78</v>
      </c>
      <c r="AQ45" s="22" t="s">
        <v>78</v>
      </c>
      <c r="AR45" s="22">
        <v>0.8</v>
      </c>
      <c r="AS45" s="22" t="s">
        <v>83</v>
      </c>
      <c r="AT45" s="22" t="s">
        <v>83</v>
      </c>
      <c r="AU45" s="22" t="s">
        <v>83</v>
      </c>
      <c r="AV45" s="22" t="s">
        <v>83</v>
      </c>
      <c r="AW45" s="22" t="s">
        <v>83</v>
      </c>
      <c r="AX45" s="22">
        <v>0.17</v>
      </c>
      <c r="AY45" s="22">
        <v>0.33</v>
      </c>
      <c r="AZ45" s="22" t="s">
        <v>475</v>
      </c>
      <c r="BA45" s="22" t="s">
        <v>1561</v>
      </c>
      <c r="BB45" s="22">
        <v>0.12</v>
      </c>
      <c r="BC45" s="22" t="s">
        <v>78</v>
      </c>
      <c r="BD45" s="22">
        <v>80</v>
      </c>
      <c r="BE45" s="22">
        <v>1.32</v>
      </c>
      <c r="BF45" s="22" t="s">
        <v>157</v>
      </c>
      <c r="BG45" s="22" t="s">
        <v>83</v>
      </c>
      <c r="BH45" s="22" t="s">
        <v>82</v>
      </c>
      <c r="BI45" s="22" t="s">
        <v>83</v>
      </c>
      <c r="BJ45" s="24" t="s">
        <v>3523</v>
      </c>
    </row>
    <row r="46" spans="1:62" ht="69" customHeight="1">
      <c r="A46" t="s">
        <v>7698</v>
      </c>
      <c r="B46" t="s">
        <v>3524</v>
      </c>
      <c r="C46">
        <v>1079</v>
      </c>
      <c r="D46" s="24" t="s">
        <v>3525</v>
      </c>
      <c r="E46" s="22">
        <v>20</v>
      </c>
      <c r="F46" s="22">
        <v>89</v>
      </c>
      <c r="G46" s="22">
        <v>21</v>
      </c>
      <c r="H46" s="22">
        <v>92.1</v>
      </c>
      <c r="I46" s="22" t="s">
        <v>85</v>
      </c>
      <c r="J46" s="22">
        <v>1.8</v>
      </c>
      <c r="K46" s="22">
        <v>0.1</v>
      </c>
      <c r="L46" s="22">
        <v>1</v>
      </c>
      <c r="M46" s="22">
        <v>0.2</v>
      </c>
      <c r="N46" s="22">
        <v>2.4</v>
      </c>
      <c r="O46" s="22" t="s">
        <v>80</v>
      </c>
      <c r="P46" s="22">
        <v>2.5</v>
      </c>
      <c r="Q46" s="22">
        <v>2.8</v>
      </c>
      <c r="R46" s="22" t="s">
        <v>81</v>
      </c>
      <c r="S46" s="22">
        <v>3.4</v>
      </c>
      <c r="T46" s="22" t="s">
        <v>84</v>
      </c>
      <c r="U46" s="22">
        <v>5.4</v>
      </c>
      <c r="V46" s="22" t="s">
        <v>82</v>
      </c>
      <c r="W46" s="22">
        <v>0.5</v>
      </c>
      <c r="X46" s="22">
        <v>3</v>
      </c>
      <c r="Y46" s="22">
        <v>240</v>
      </c>
      <c r="Z46" s="22">
        <v>4</v>
      </c>
      <c r="AA46" s="22">
        <v>10</v>
      </c>
      <c r="AB46" s="22">
        <v>68</v>
      </c>
      <c r="AC46" s="22">
        <v>0.7</v>
      </c>
      <c r="AD46" s="22">
        <v>0.5</v>
      </c>
      <c r="AE46" s="22">
        <v>0.11</v>
      </c>
      <c r="AF46" s="22">
        <v>0.06</v>
      </c>
      <c r="AG46" s="22"/>
      <c r="AH46" s="22" t="s">
        <v>84</v>
      </c>
      <c r="AI46" s="22">
        <v>2</v>
      </c>
      <c r="AJ46" s="22" t="s">
        <v>84</v>
      </c>
      <c r="AK46" s="22">
        <v>1</v>
      </c>
      <c r="AL46" s="22" t="s">
        <v>78</v>
      </c>
      <c r="AM46" s="22" t="s">
        <v>78</v>
      </c>
      <c r="AN46" s="22" t="s">
        <v>78</v>
      </c>
      <c r="AO46" s="22" t="s">
        <v>78</v>
      </c>
      <c r="AP46" s="22" t="s">
        <v>78</v>
      </c>
      <c r="AQ46" s="22" t="s">
        <v>78</v>
      </c>
      <c r="AR46" s="22" t="s">
        <v>83</v>
      </c>
      <c r="AS46" s="22" t="s">
        <v>83</v>
      </c>
      <c r="AT46" s="22" t="s">
        <v>83</v>
      </c>
      <c r="AU46" s="22" t="s">
        <v>83</v>
      </c>
      <c r="AV46" s="22" t="s">
        <v>83</v>
      </c>
      <c r="AW46" s="22" t="s">
        <v>78</v>
      </c>
      <c r="AX46" s="22">
        <v>7.0000000000000007E-2</v>
      </c>
      <c r="AY46" s="22">
        <v>0.12</v>
      </c>
      <c r="AZ46" s="22">
        <v>5.3</v>
      </c>
      <c r="BA46" s="22">
        <v>5.5</v>
      </c>
      <c r="BB46" s="22">
        <v>0.05</v>
      </c>
      <c r="BC46" s="22" t="s">
        <v>84</v>
      </c>
      <c r="BD46" s="22">
        <v>60</v>
      </c>
      <c r="BE46" s="22">
        <v>1.29</v>
      </c>
      <c r="BF46" s="22">
        <v>7.4</v>
      </c>
      <c r="BG46" s="22" t="s">
        <v>83</v>
      </c>
      <c r="BH46" s="22" t="s">
        <v>82</v>
      </c>
      <c r="BI46" s="22" t="s">
        <v>83</v>
      </c>
      <c r="BJ46" s="24" t="s">
        <v>3526</v>
      </c>
    </row>
    <row r="47" spans="1:62" ht="55.5" customHeight="1">
      <c r="A47" t="s">
        <v>7698</v>
      </c>
      <c r="B47" t="s">
        <v>3527</v>
      </c>
      <c r="C47">
        <v>1080</v>
      </c>
      <c r="D47" s="24" t="s">
        <v>3528</v>
      </c>
      <c r="E47" s="22">
        <v>0</v>
      </c>
      <c r="F47" s="22">
        <v>92</v>
      </c>
      <c r="G47" s="22">
        <v>22</v>
      </c>
      <c r="H47" s="22">
        <v>92.7</v>
      </c>
      <c r="I47" s="22" t="s">
        <v>357</v>
      </c>
      <c r="J47" s="22">
        <v>1.6</v>
      </c>
      <c r="K47" s="22" t="s">
        <v>245</v>
      </c>
      <c r="L47" s="22" t="s">
        <v>78</v>
      </c>
      <c r="M47" s="22">
        <v>0.1</v>
      </c>
      <c r="N47" s="22" t="s">
        <v>203</v>
      </c>
      <c r="O47" s="22" t="s">
        <v>81</v>
      </c>
      <c r="P47" s="22" t="s">
        <v>493</v>
      </c>
      <c r="Q47" s="22" t="s">
        <v>170</v>
      </c>
      <c r="R47" s="22" t="s">
        <v>80</v>
      </c>
      <c r="S47" s="22">
        <v>2.8</v>
      </c>
      <c r="T47" s="22" t="s">
        <v>84</v>
      </c>
      <c r="U47" s="22">
        <v>5.0999999999999996</v>
      </c>
      <c r="V47" s="22" t="s">
        <v>82</v>
      </c>
      <c r="W47" s="22">
        <v>0.5</v>
      </c>
      <c r="X47" s="22">
        <v>3</v>
      </c>
      <c r="Y47" s="22">
        <v>210</v>
      </c>
      <c r="Z47" s="22">
        <v>4</v>
      </c>
      <c r="AA47" s="22">
        <v>10</v>
      </c>
      <c r="AB47" s="22">
        <v>56</v>
      </c>
      <c r="AC47" s="22">
        <v>0.6</v>
      </c>
      <c r="AD47" s="22">
        <v>0.5</v>
      </c>
      <c r="AE47" s="22">
        <v>0.12</v>
      </c>
      <c r="AF47" s="22">
        <v>0.06</v>
      </c>
      <c r="AG47" s="22"/>
      <c r="AH47" s="22" t="s">
        <v>82</v>
      </c>
      <c r="AI47" s="22" t="s">
        <v>82</v>
      </c>
      <c r="AJ47" s="22" t="s">
        <v>82</v>
      </c>
      <c r="AK47" s="22" t="s">
        <v>82</v>
      </c>
      <c r="AL47" s="22" t="s">
        <v>78</v>
      </c>
      <c r="AM47" s="22" t="s">
        <v>78</v>
      </c>
      <c r="AN47" s="22" t="s">
        <v>78</v>
      </c>
      <c r="AO47" s="22" t="s">
        <v>78</v>
      </c>
      <c r="AP47" s="22" t="s">
        <v>78</v>
      </c>
      <c r="AQ47" s="22" t="s">
        <v>78</v>
      </c>
      <c r="AR47" s="22" t="s">
        <v>83</v>
      </c>
      <c r="AS47" s="22" t="s">
        <v>78</v>
      </c>
      <c r="AT47" s="22" t="s">
        <v>78</v>
      </c>
      <c r="AU47" s="22" t="s">
        <v>78</v>
      </c>
      <c r="AV47" s="22" t="s">
        <v>78</v>
      </c>
      <c r="AW47" s="22" t="s">
        <v>78</v>
      </c>
      <c r="AX47" s="22">
        <v>0.06</v>
      </c>
      <c r="AY47" s="22" t="s">
        <v>150</v>
      </c>
      <c r="AZ47" s="22">
        <v>4.7</v>
      </c>
      <c r="BA47" s="22" t="s">
        <v>355</v>
      </c>
      <c r="BB47" s="22">
        <v>0.04</v>
      </c>
      <c r="BC47" s="22" t="s">
        <v>78</v>
      </c>
      <c r="BD47" s="22">
        <v>67</v>
      </c>
      <c r="BE47" s="22">
        <v>1.33</v>
      </c>
      <c r="BF47" s="22" t="s">
        <v>82</v>
      </c>
      <c r="BG47" s="22" t="s">
        <v>78</v>
      </c>
      <c r="BH47" s="22" t="s">
        <v>82</v>
      </c>
      <c r="BI47" s="22" t="s">
        <v>83</v>
      </c>
      <c r="BJ47" s="24" t="s">
        <v>3529</v>
      </c>
    </row>
    <row r="48" spans="1:62" ht="42" customHeight="1">
      <c r="A48" t="s">
        <v>7698</v>
      </c>
      <c r="B48" t="s">
        <v>3530</v>
      </c>
      <c r="C48">
        <v>1081</v>
      </c>
      <c r="D48" s="24" t="s">
        <v>3531</v>
      </c>
      <c r="E48" s="22">
        <v>0</v>
      </c>
      <c r="F48" s="22">
        <v>60</v>
      </c>
      <c r="G48" s="22">
        <v>14</v>
      </c>
      <c r="H48" s="22">
        <v>94.9</v>
      </c>
      <c r="I48" s="22">
        <v>0.7</v>
      </c>
      <c r="J48" s="22">
        <v>1.1000000000000001</v>
      </c>
      <c r="K48" s="22">
        <v>0.1</v>
      </c>
      <c r="L48" s="22" t="s">
        <v>82</v>
      </c>
      <c r="M48" s="22">
        <v>0.1</v>
      </c>
      <c r="N48" s="22">
        <v>1.8</v>
      </c>
      <c r="O48" s="22" t="s">
        <v>80</v>
      </c>
      <c r="P48" s="22">
        <v>1.8</v>
      </c>
      <c r="Q48" s="22" t="s">
        <v>120</v>
      </c>
      <c r="R48" s="22" t="s">
        <v>81</v>
      </c>
      <c r="S48" s="22">
        <v>1.9</v>
      </c>
      <c r="T48" s="22">
        <v>0.1</v>
      </c>
      <c r="U48" s="22">
        <v>3.6</v>
      </c>
      <c r="V48" s="22" t="s">
        <v>82</v>
      </c>
      <c r="W48" s="22">
        <v>0.3</v>
      </c>
      <c r="X48" s="22">
        <v>3</v>
      </c>
      <c r="Y48" s="22">
        <v>130</v>
      </c>
      <c r="Z48" s="22">
        <v>2</v>
      </c>
      <c r="AA48" s="22">
        <v>6</v>
      </c>
      <c r="AB48" s="22">
        <v>36</v>
      </c>
      <c r="AC48" s="22">
        <v>0.5</v>
      </c>
      <c r="AD48" s="22">
        <v>0.4</v>
      </c>
      <c r="AE48" s="22">
        <v>0.04</v>
      </c>
      <c r="AF48" s="22">
        <v>0.04</v>
      </c>
      <c r="AG48" s="22"/>
      <c r="AH48" s="22" t="s">
        <v>83</v>
      </c>
      <c r="AI48" s="22">
        <v>1</v>
      </c>
      <c r="AJ48" s="22" t="s">
        <v>84</v>
      </c>
      <c r="AK48" s="22">
        <v>1</v>
      </c>
      <c r="AL48" s="22" t="s">
        <v>83</v>
      </c>
      <c r="AM48" s="22" t="s">
        <v>83</v>
      </c>
      <c r="AN48" s="22" t="s">
        <v>83</v>
      </c>
      <c r="AO48" s="22" t="s">
        <v>83</v>
      </c>
      <c r="AP48" s="22" t="s">
        <v>83</v>
      </c>
      <c r="AQ48" s="22" t="s">
        <v>83</v>
      </c>
      <c r="AR48" s="22" t="s">
        <v>83</v>
      </c>
      <c r="AS48" s="22" t="s">
        <v>83</v>
      </c>
      <c r="AT48" s="22" t="s">
        <v>83</v>
      </c>
      <c r="AU48" s="22" t="s">
        <v>83</v>
      </c>
      <c r="AV48" s="22" t="s">
        <v>83</v>
      </c>
      <c r="AW48" s="22" t="s">
        <v>83</v>
      </c>
      <c r="AX48" s="22">
        <v>0.03</v>
      </c>
      <c r="AY48" s="22">
        <v>0.08</v>
      </c>
      <c r="AZ48" s="22">
        <v>3.5</v>
      </c>
      <c r="BA48" s="22">
        <v>3.7</v>
      </c>
      <c r="BB48" s="22">
        <v>0.04</v>
      </c>
      <c r="BC48" s="22">
        <v>0.1</v>
      </c>
      <c r="BD48" s="22">
        <v>57</v>
      </c>
      <c r="BE48" s="22">
        <v>0.48</v>
      </c>
      <c r="BF48" s="22">
        <v>4.3</v>
      </c>
      <c r="BG48" s="22" t="s">
        <v>83</v>
      </c>
      <c r="BH48" s="22" t="s">
        <v>82</v>
      </c>
      <c r="BI48" s="22" t="s">
        <v>83</v>
      </c>
      <c r="BJ48" s="24" t="s">
        <v>3532</v>
      </c>
    </row>
    <row r="49" spans="1:62" ht="55.5" customHeight="1">
      <c r="A49" t="s">
        <v>7698</v>
      </c>
      <c r="B49" t="s">
        <v>3533</v>
      </c>
      <c r="C49">
        <v>1082</v>
      </c>
      <c r="D49" s="24" t="s">
        <v>3534</v>
      </c>
      <c r="E49" s="22">
        <v>0</v>
      </c>
      <c r="F49" s="22">
        <v>55</v>
      </c>
      <c r="G49" s="22">
        <v>13</v>
      </c>
      <c r="H49" s="22">
        <v>95.5</v>
      </c>
      <c r="I49" s="22" t="s">
        <v>237</v>
      </c>
      <c r="J49" s="22" t="s">
        <v>85</v>
      </c>
      <c r="K49" s="22" t="s">
        <v>245</v>
      </c>
      <c r="L49" s="22" t="s">
        <v>78</v>
      </c>
      <c r="M49" s="22">
        <v>0.1</v>
      </c>
      <c r="N49" s="22" t="s">
        <v>132</v>
      </c>
      <c r="O49" s="22" t="s">
        <v>80</v>
      </c>
      <c r="P49" s="22" t="s">
        <v>132</v>
      </c>
      <c r="Q49" s="22">
        <v>1.2</v>
      </c>
      <c r="R49" s="22" t="s">
        <v>81</v>
      </c>
      <c r="S49" s="22">
        <v>2.5</v>
      </c>
      <c r="T49" s="22" t="s">
        <v>84</v>
      </c>
      <c r="U49" s="22">
        <v>3.2</v>
      </c>
      <c r="V49" s="22" t="s">
        <v>82</v>
      </c>
      <c r="W49" s="22">
        <v>0.2</v>
      </c>
      <c r="X49" s="22">
        <v>8</v>
      </c>
      <c r="Y49" s="22">
        <v>100</v>
      </c>
      <c r="Z49" s="22">
        <v>3</v>
      </c>
      <c r="AA49" s="22">
        <v>5</v>
      </c>
      <c r="AB49" s="22">
        <v>39</v>
      </c>
      <c r="AC49" s="22">
        <v>0.8</v>
      </c>
      <c r="AD49" s="22">
        <v>0.5</v>
      </c>
      <c r="AE49" s="22">
        <v>0.04</v>
      </c>
      <c r="AF49" s="22">
        <v>0.08</v>
      </c>
      <c r="AG49" s="22"/>
      <c r="AH49" s="22" t="s">
        <v>83</v>
      </c>
      <c r="AI49" s="22">
        <v>2</v>
      </c>
      <c r="AJ49" s="22">
        <v>1</v>
      </c>
      <c r="AK49" s="22">
        <v>1</v>
      </c>
      <c r="AL49" s="22" t="s">
        <v>83</v>
      </c>
      <c r="AM49" s="22" t="s">
        <v>78</v>
      </c>
      <c r="AN49" s="22" t="s">
        <v>83</v>
      </c>
      <c r="AO49" s="22" t="s">
        <v>78</v>
      </c>
      <c r="AP49" s="22" t="s">
        <v>78</v>
      </c>
      <c r="AQ49" s="22" t="s">
        <v>78</v>
      </c>
      <c r="AR49" s="22">
        <v>0.1</v>
      </c>
      <c r="AS49" s="22" t="s">
        <v>78</v>
      </c>
      <c r="AT49" s="22" t="s">
        <v>78</v>
      </c>
      <c r="AU49" s="22" t="s">
        <v>78</v>
      </c>
      <c r="AV49" s="22" t="s">
        <v>78</v>
      </c>
      <c r="AW49" s="22" t="s">
        <v>83</v>
      </c>
      <c r="AX49" s="22">
        <v>0.03</v>
      </c>
      <c r="AY49" s="22">
        <v>7.0000000000000007E-2</v>
      </c>
      <c r="AZ49" s="22">
        <v>2.1</v>
      </c>
      <c r="BA49" s="22" t="s">
        <v>203</v>
      </c>
      <c r="BB49" s="22">
        <v>0.02</v>
      </c>
      <c r="BC49" s="22" t="s">
        <v>78</v>
      </c>
      <c r="BD49" s="22">
        <v>13</v>
      </c>
      <c r="BE49" s="22">
        <v>0.52</v>
      </c>
      <c r="BF49" s="22">
        <v>3.3</v>
      </c>
      <c r="BG49" s="22" t="s">
        <v>83</v>
      </c>
      <c r="BH49" s="22" t="s">
        <v>82</v>
      </c>
      <c r="BI49" s="22" t="s">
        <v>83</v>
      </c>
      <c r="BJ49" s="24" t="s">
        <v>3535</v>
      </c>
    </row>
    <row r="50" spans="1:62" ht="42" customHeight="1">
      <c r="A50" t="s">
        <v>7698</v>
      </c>
      <c r="B50" t="s">
        <v>3536</v>
      </c>
      <c r="C50">
        <v>1083</v>
      </c>
      <c r="D50" s="24" t="s">
        <v>3537</v>
      </c>
      <c r="E50" s="22">
        <v>8</v>
      </c>
      <c r="F50" s="22">
        <v>97</v>
      </c>
      <c r="G50" s="22">
        <v>23</v>
      </c>
      <c r="H50" s="22">
        <v>92.6</v>
      </c>
      <c r="I50" s="22" t="s">
        <v>223</v>
      </c>
      <c r="J50" s="22">
        <v>2.2999999999999998</v>
      </c>
      <c r="K50" s="22" t="s">
        <v>354</v>
      </c>
      <c r="L50" s="22" t="s">
        <v>78</v>
      </c>
      <c r="M50" s="22">
        <v>0.4</v>
      </c>
      <c r="N50" s="22">
        <v>1.9</v>
      </c>
      <c r="O50" s="22" t="s">
        <v>81</v>
      </c>
      <c r="P50" s="22" t="s">
        <v>120</v>
      </c>
      <c r="Q50" s="22">
        <v>2.7</v>
      </c>
      <c r="R50" s="22" t="s">
        <v>80</v>
      </c>
      <c r="S50" s="22">
        <v>2.5</v>
      </c>
      <c r="T50" s="22" t="s">
        <v>84</v>
      </c>
      <c r="U50" s="22">
        <v>4.0999999999999996</v>
      </c>
      <c r="V50" s="22" t="s">
        <v>82</v>
      </c>
      <c r="W50" s="22">
        <v>0.6</v>
      </c>
      <c r="X50" s="22">
        <v>1</v>
      </c>
      <c r="Y50" s="22">
        <v>260</v>
      </c>
      <c r="Z50" s="22">
        <v>1</v>
      </c>
      <c r="AA50" s="22">
        <v>9</v>
      </c>
      <c r="AB50" s="22">
        <v>65</v>
      </c>
      <c r="AC50" s="22">
        <v>0.6</v>
      </c>
      <c r="AD50" s="22">
        <v>0.4</v>
      </c>
      <c r="AE50" s="22">
        <v>0.19</v>
      </c>
      <c r="AF50" s="22">
        <v>0.05</v>
      </c>
      <c r="AG50" s="22"/>
      <c r="AH50" s="22">
        <v>1</v>
      </c>
      <c r="AI50" s="22">
        <v>2</v>
      </c>
      <c r="AJ50" s="22" t="s">
        <v>83</v>
      </c>
      <c r="AK50" s="22">
        <v>1</v>
      </c>
      <c r="AL50" s="22" t="s">
        <v>83</v>
      </c>
      <c r="AM50" s="22" t="s">
        <v>78</v>
      </c>
      <c r="AN50" s="22" t="s">
        <v>83</v>
      </c>
      <c r="AO50" s="22" t="s">
        <v>78</v>
      </c>
      <c r="AP50" s="22" t="s">
        <v>78</v>
      </c>
      <c r="AQ50" s="22" t="s">
        <v>78</v>
      </c>
      <c r="AR50" s="22">
        <v>0.4</v>
      </c>
      <c r="AS50" s="22" t="s">
        <v>83</v>
      </c>
      <c r="AT50" s="22" t="s">
        <v>83</v>
      </c>
      <c r="AU50" s="22" t="s">
        <v>83</v>
      </c>
      <c r="AV50" s="22" t="s">
        <v>83</v>
      </c>
      <c r="AW50" s="22" t="s">
        <v>83</v>
      </c>
      <c r="AX50" s="22">
        <v>0.16</v>
      </c>
      <c r="AY50" s="22">
        <v>0.34</v>
      </c>
      <c r="AZ50" s="22">
        <v>5.9</v>
      </c>
      <c r="BA50" s="22" t="s">
        <v>689</v>
      </c>
      <c r="BB50" s="22">
        <v>0.08</v>
      </c>
      <c r="BC50" s="22" t="s">
        <v>78</v>
      </c>
      <c r="BD50" s="22">
        <v>19</v>
      </c>
      <c r="BE50" s="22">
        <v>1.77</v>
      </c>
      <c r="BF50" s="22">
        <v>9.9</v>
      </c>
      <c r="BG50" s="22">
        <v>1</v>
      </c>
      <c r="BH50" s="22" t="s">
        <v>82</v>
      </c>
      <c r="BI50" s="22" t="s">
        <v>83</v>
      </c>
      <c r="BJ50" s="24" t="s">
        <v>3437</v>
      </c>
    </row>
    <row r="51" spans="1:62" ht="42" customHeight="1">
      <c r="A51" t="s">
        <v>7698</v>
      </c>
      <c r="B51" t="s">
        <v>3538</v>
      </c>
      <c r="C51">
        <v>1084</v>
      </c>
      <c r="D51" s="24" t="s">
        <v>3539</v>
      </c>
      <c r="E51" s="22">
        <v>8</v>
      </c>
      <c r="F51" s="22">
        <v>156</v>
      </c>
      <c r="G51" s="22">
        <v>37</v>
      </c>
      <c r="H51" s="22" t="s">
        <v>3255</v>
      </c>
      <c r="I51" s="22" t="s">
        <v>280</v>
      </c>
      <c r="J51" s="22">
        <v>6.1</v>
      </c>
      <c r="K51" s="22" t="s">
        <v>245</v>
      </c>
      <c r="L51" s="22" t="s">
        <v>78</v>
      </c>
      <c r="M51" s="22">
        <v>0.2</v>
      </c>
      <c r="N51" s="22">
        <v>1.5</v>
      </c>
      <c r="O51" s="22" t="s">
        <v>81</v>
      </c>
      <c r="P51" s="22">
        <v>1.6</v>
      </c>
      <c r="Q51" s="22">
        <v>3.5</v>
      </c>
      <c r="R51" s="22" t="s">
        <v>80</v>
      </c>
      <c r="S51" s="22">
        <v>3.8</v>
      </c>
      <c r="T51" s="22" t="s">
        <v>83</v>
      </c>
      <c r="U51" s="22">
        <v>4.8</v>
      </c>
      <c r="V51" s="22" t="s">
        <v>82</v>
      </c>
      <c r="W51" s="22">
        <v>0.9</v>
      </c>
      <c r="X51" s="22">
        <v>1</v>
      </c>
      <c r="Y51" s="22">
        <v>220</v>
      </c>
      <c r="Z51" s="22">
        <v>2</v>
      </c>
      <c r="AA51" s="22">
        <v>15</v>
      </c>
      <c r="AB51" s="22">
        <v>110</v>
      </c>
      <c r="AC51" s="22">
        <v>0.6</v>
      </c>
      <c r="AD51" s="22">
        <v>0.9</v>
      </c>
      <c r="AE51" s="22">
        <v>0.15</v>
      </c>
      <c r="AF51" s="22">
        <v>0.11</v>
      </c>
      <c r="AG51" s="22"/>
      <c r="AH51" s="22">
        <v>1</v>
      </c>
      <c r="AI51" s="22">
        <v>7</v>
      </c>
      <c r="AJ51" s="22">
        <v>1</v>
      </c>
      <c r="AK51" s="22">
        <v>2</v>
      </c>
      <c r="AL51" s="22" t="s">
        <v>83</v>
      </c>
      <c r="AM51" s="22" t="s">
        <v>78</v>
      </c>
      <c r="AN51" s="22" t="s">
        <v>83</v>
      </c>
      <c r="AO51" s="22" t="s">
        <v>78</v>
      </c>
      <c r="AP51" s="22" t="s">
        <v>78</v>
      </c>
      <c r="AQ51" s="22" t="s">
        <v>78</v>
      </c>
      <c r="AR51" s="22">
        <v>2.4</v>
      </c>
      <c r="AS51" s="22" t="s">
        <v>83</v>
      </c>
      <c r="AT51" s="22" t="s">
        <v>83</v>
      </c>
      <c r="AU51" s="22" t="s">
        <v>83</v>
      </c>
      <c r="AV51" s="22" t="s">
        <v>83</v>
      </c>
      <c r="AW51" s="22" t="s">
        <v>83</v>
      </c>
      <c r="AX51" s="22" t="s">
        <v>227</v>
      </c>
      <c r="AY51" s="22">
        <v>0.41</v>
      </c>
      <c r="AZ51" s="22">
        <v>6.9</v>
      </c>
      <c r="BA51" s="22" t="s">
        <v>812</v>
      </c>
      <c r="BB51" s="22">
        <v>0.23</v>
      </c>
      <c r="BC51" s="22" t="s">
        <v>78</v>
      </c>
      <c r="BD51" s="22">
        <v>100</v>
      </c>
      <c r="BE51" s="22">
        <v>2.44</v>
      </c>
      <c r="BF51" s="22" t="s">
        <v>683</v>
      </c>
      <c r="BG51" s="22" t="s">
        <v>83</v>
      </c>
      <c r="BH51" s="22" t="s">
        <v>82</v>
      </c>
      <c r="BI51" s="22" t="s">
        <v>83</v>
      </c>
      <c r="BJ51" s="24" t="s">
        <v>3437</v>
      </c>
    </row>
    <row r="52" spans="1:62" ht="42" customHeight="1">
      <c r="A52" t="s">
        <v>7698</v>
      </c>
      <c r="B52" t="s">
        <v>3540</v>
      </c>
      <c r="C52">
        <v>1085</v>
      </c>
      <c r="D52" s="24" t="s">
        <v>3541</v>
      </c>
      <c r="E52" s="22">
        <v>6</v>
      </c>
      <c r="F52" s="22">
        <v>128</v>
      </c>
      <c r="G52" s="22">
        <v>31</v>
      </c>
      <c r="H52" s="22">
        <v>90.2</v>
      </c>
      <c r="I52" s="22">
        <v>1.7</v>
      </c>
      <c r="J52" s="22">
        <v>2.8</v>
      </c>
      <c r="K52" s="22">
        <v>0.2</v>
      </c>
      <c r="L52" s="22" t="s">
        <v>78</v>
      </c>
      <c r="M52" s="22">
        <v>0.4</v>
      </c>
      <c r="N52" s="22">
        <v>2.9</v>
      </c>
      <c r="O52" s="22" t="s">
        <v>81</v>
      </c>
      <c r="P52" s="22" t="s">
        <v>170</v>
      </c>
      <c r="Q52" s="22">
        <v>3.7</v>
      </c>
      <c r="R52" s="22" t="s">
        <v>80</v>
      </c>
      <c r="S52" s="22">
        <v>3.4</v>
      </c>
      <c r="T52" s="22" t="s">
        <v>82</v>
      </c>
      <c r="U52" s="22" t="s">
        <v>79</v>
      </c>
      <c r="V52" s="22" t="s">
        <v>82</v>
      </c>
      <c r="W52" s="22">
        <v>0.7</v>
      </c>
      <c r="X52" s="22">
        <v>2</v>
      </c>
      <c r="Y52" s="22">
        <v>340</v>
      </c>
      <c r="Z52" s="22" t="s">
        <v>84</v>
      </c>
      <c r="AA52" s="22">
        <v>12</v>
      </c>
      <c r="AB52" s="22">
        <v>89</v>
      </c>
      <c r="AC52" s="22">
        <v>0.3</v>
      </c>
      <c r="AD52" s="22">
        <v>0.6</v>
      </c>
      <c r="AE52" s="22" t="s">
        <v>150</v>
      </c>
      <c r="AF52" s="22">
        <v>0.06</v>
      </c>
      <c r="AG52" s="22"/>
      <c r="AH52" s="22">
        <v>1</v>
      </c>
      <c r="AI52" s="22">
        <v>2</v>
      </c>
      <c r="AJ52" s="22" t="s">
        <v>83</v>
      </c>
      <c r="AK52" s="22">
        <v>2</v>
      </c>
      <c r="AL52" s="22" t="s">
        <v>78</v>
      </c>
      <c r="AM52" s="22" t="s">
        <v>78</v>
      </c>
      <c r="AN52" s="22" t="s">
        <v>78</v>
      </c>
      <c r="AO52" s="22" t="s">
        <v>78</v>
      </c>
      <c r="AP52" s="22" t="s">
        <v>78</v>
      </c>
      <c r="AQ52" s="22" t="s">
        <v>78</v>
      </c>
      <c r="AR52" s="22">
        <v>1.2</v>
      </c>
      <c r="AS52" s="22" t="s">
        <v>83</v>
      </c>
      <c r="AT52" s="22" t="s">
        <v>83</v>
      </c>
      <c r="AU52" s="22" t="s">
        <v>83</v>
      </c>
      <c r="AV52" s="22" t="s">
        <v>83</v>
      </c>
      <c r="AW52" s="22" t="s">
        <v>78</v>
      </c>
      <c r="AX52" s="22">
        <v>0.11</v>
      </c>
      <c r="AY52" s="22">
        <v>0.22</v>
      </c>
      <c r="AZ52" s="22">
        <v>6.1</v>
      </c>
      <c r="BA52" s="22">
        <v>6.7</v>
      </c>
      <c r="BB52" s="22">
        <v>0.14000000000000001</v>
      </c>
      <c r="BC52" s="22" t="s">
        <v>78</v>
      </c>
      <c r="BD52" s="22">
        <v>65</v>
      </c>
      <c r="BE52" s="22">
        <v>1.1599999999999999</v>
      </c>
      <c r="BF52" s="22">
        <v>6.9</v>
      </c>
      <c r="BG52" s="22" t="s">
        <v>83</v>
      </c>
      <c r="BH52" s="22" t="s">
        <v>82</v>
      </c>
      <c r="BI52" s="22" t="s">
        <v>83</v>
      </c>
      <c r="BJ52" s="24" t="s">
        <v>3437</v>
      </c>
    </row>
    <row r="53" spans="1:62" ht="42" customHeight="1">
      <c r="A53" t="s">
        <v>7698</v>
      </c>
      <c r="B53" t="s">
        <v>3542</v>
      </c>
      <c r="C53">
        <v>1086</v>
      </c>
      <c r="D53" s="24" t="s">
        <v>3543</v>
      </c>
      <c r="E53" s="22">
        <v>0</v>
      </c>
      <c r="F53" s="22">
        <v>134</v>
      </c>
      <c r="G53" s="22">
        <v>32</v>
      </c>
      <c r="H53" s="22">
        <v>89.3</v>
      </c>
      <c r="I53" s="22" t="s">
        <v>145</v>
      </c>
      <c r="J53" s="22">
        <v>3.2</v>
      </c>
      <c r="K53" s="22" t="s">
        <v>246</v>
      </c>
      <c r="L53" s="22" t="s">
        <v>78</v>
      </c>
      <c r="M53" s="22">
        <v>0.5</v>
      </c>
      <c r="N53" s="22" t="s">
        <v>460</v>
      </c>
      <c r="O53" s="22" t="s">
        <v>80</v>
      </c>
      <c r="P53" s="22" t="s">
        <v>260</v>
      </c>
      <c r="Q53" s="22" t="s">
        <v>170</v>
      </c>
      <c r="R53" s="22" t="s">
        <v>81</v>
      </c>
      <c r="S53" s="22">
        <v>4.8</v>
      </c>
      <c r="T53" s="22" t="s">
        <v>82</v>
      </c>
      <c r="U53" s="22">
        <v>6.5</v>
      </c>
      <c r="V53" s="22" t="s">
        <v>82</v>
      </c>
      <c r="W53" s="22">
        <v>0.5</v>
      </c>
      <c r="X53" s="22">
        <v>2</v>
      </c>
      <c r="Y53" s="22">
        <v>260</v>
      </c>
      <c r="Z53" s="22" t="s">
        <v>84</v>
      </c>
      <c r="AA53" s="22">
        <v>10</v>
      </c>
      <c r="AB53" s="22">
        <v>88</v>
      </c>
      <c r="AC53" s="22">
        <v>0.3</v>
      </c>
      <c r="AD53" s="22">
        <v>0.7</v>
      </c>
      <c r="AE53" s="22">
        <v>0.09</v>
      </c>
      <c r="AF53" s="22">
        <v>0.06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78</v>
      </c>
      <c r="AM53" s="22" t="s">
        <v>78</v>
      </c>
      <c r="AN53" s="22" t="s">
        <v>78</v>
      </c>
      <c r="AO53" s="22" t="s">
        <v>78</v>
      </c>
      <c r="AP53" s="22" t="s">
        <v>78</v>
      </c>
      <c r="AQ53" s="22" t="s">
        <v>78</v>
      </c>
      <c r="AR53" s="22">
        <v>2.6</v>
      </c>
      <c r="AS53" s="22" t="s">
        <v>78</v>
      </c>
      <c r="AT53" s="22" t="s">
        <v>78</v>
      </c>
      <c r="AU53" s="22" t="s">
        <v>78</v>
      </c>
      <c r="AV53" s="22" t="s">
        <v>78</v>
      </c>
      <c r="AW53" s="22" t="s">
        <v>78</v>
      </c>
      <c r="AX53" s="22">
        <v>0.08</v>
      </c>
      <c r="AY53" s="22">
        <v>0.16</v>
      </c>
      <c r="AZ53" s="22">
        <v>4.2</v>
      </c>
      <c r="BA53" s="22" t="s">
        <v>559</v>
      </c>
      <c r="BB53" s="22" t="s">
        <v>150</v>
      </c>
      <c r="BC53" s="22" t="s">
        <v>78</v>
      </c>
      <c r="BD53" s="22">
        <v>20</v>
      </c>
      <c r="BE53" s="22">
        <v>1.02</v>
      </c>
      <c r="BF53" s="22" t="s">
        <v>82</v>
      </c>
      <c r="BG53" s="22" t="s">
        <v>83</v>
      </c>
      <c r="BH53" s="22" t="s">
        <v>82</v>
      </c>
      <c r="BI53" s="22" t="s">
        <v>83</v>
      </c>
      <c r="BJ53" s="24" t="s">
        <v>3440</v>
      </c>
    </row>
    <row r="54" spans="1:62" ht="42" customHeight="1">
      <c r="A54" t="s">
        <v>7698</v>
      </c>
      <c r="B54" t="s">
        <v>3544</v>
      </c>
      <c r="C54">
        <v>1087</v>
      </c>
      <c r="D54" s="24" t="s">
        <v>3545</v>
      </c>
      <c r="E54" s="22">
        <v>0</v>
      </c>
      <c r="F54" s="22">
        <v>170</v>
      </c>
      <c r="G54" s="22">
        <v>41</v>
      </c>
      <c r="H54" s="22">
        <v>85.3</v>
      </c>
      <c r="I54" s="22" t="s">
        <v>353</v>
      </c>
      <c r="J54" s="22">
        <v>4.2</v>
      </c>
      <c r="K54" s="22" t="s">
        <v>246</v>
      </c>
      <c r="L54" s="22" t="s">
        <v>78</v>
      </c>
      <c r="M54" s="22">
        <v>0.5</v>
      </c>
      <c r="N54" s="22" t="s">
        <v>456</v>
      </c>
      <c r="O54" s="22" t="s">
        <v>80</v>
      </c>
      <c r="P54" s="22" t="s">
        <v>95</v>
      </c>
      <c r="Q54" s="22">
        <v>5.5</v>
      </c>
      <c r="R54" s="22" t="s">
        <v>81</v>
      </c>
      <c r="S54" s="22">
        <v>5.4</v>
      </c>
      <c r="T54" s="22" t="s">
        <v>82</v>
      </c>
      <c r="U54" s="22">
        <v>9.1</v>
      </c>
      <c r="V54" s="22" t="s">
        <v>82</v>
      </c>
      <c r="W54" s="22" t="s">
        <v>85</v>
      </c>
      <c r="X54" s="22">
        <v>3</v>
      </c>
      <c r="Y54" s="22">
        <v>500</v>
      </c>
      <c r="Z54" s="22" t="s">
        <v>84</v>
      </c>
      <c r="AA54" s="22">
        <v>17</v>
      </c>
      <c r="AB54" s="22">
        <v>130</v>
      </c>
      <c r="AC54" s="22">
        <v>0.4</v>
      </c>
      <c r="AD54" s="22">
        <v>0.9</v>
      </c>
      <c r="AE54" s="22">
        <v>0.15</v>
      </c>
      <c r="AF54" s="22">
        <v>0.11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 t="s">
        <v>78</v>
      </c>
      <c r="AM54" s="22" t="s">
        <v>78</v>
      </c>
      <c r="AN54" s="22" t="s">
        <v>78</v>
      </c>
      <c r="AO54" s="22" t="s">
        <v>78</v>
      </c>
      <c r="AP54" s="22" t="s">
        <v>78</v>
      </c>
      <c r="AQ54" s="22" t="s">
        <v>78</v>
      </c>
      <c r="AR54" s="22">
        <v>3.1</v>
      </c>
      <c r="AS54" s="22" t="s">
        <v>78</v>
      </c>
      <c r="AT54" s="22" t="s">
        <v>78</v>
      </c>
      <c r="AU54" s="22" t="s">
        <v>78</v>
      </c>
      <c r="AV54" s="22" t="s">
        <v>78</v>
      </c>
      <c r="AW54" s="22" t="s">
        <v>78</v>
      </c>
      <c r="AX54" s="22">
        <v>0.18</v>
      </c>
      <c r="AY54" s="22">
        <v>0.31</v>
      </c>
      <c r="AZ54" s="22">
        <v>9.1</v>
      </c>
      <c r="BA54" s="22" t="s">
        <v>1754</v>
      </c>
      <c r="BB54" s="22">
        <v>0.17</v>
      </c>
      <c r="BC54" s="22" t="s">
        <v>78</v>
      </c>
      <c r="BD54" s="22">
        <v>53</v>
      </c>
      <c r="BE54" s="22">
        <v>1.66</v>
      </c>
      <c r="BF54" s="22" t="s">
        <v>82</v>
      </c>
      <c r="BG54" s="22" t="s">
        <v>83</v>
      </c>
      <c r="BH54" s="22" t="s">
        <v>82</v>
      </c>
      <c r="BI54" s="22" t="s">
        <v>83</v>
      </c>
      <c r="BJ54" s="24" t="s">
        <v>3440</v>
      </c>
    </row>
    <row r="55" spans="1:62" ht="69" customHeight="1">
      <c r="A55" t="s">
        <v>7698</v>
      </c>
      <c r="B55" t="s">
        <v>3546</v>
      </c>
      <c r="C55">
        <v>1088</v>
      </c>
      <c r="D55" s="24" t="s">
        <v>3547</v>
      </c>
      <c r="E55" s="22">
        <v>0</v>
      </c>
      <c r="F55" s="22">
        <v>286</v>
      </c>
      <c r="G55" s="22">
        <v>69</v>
      </c>
      <c r="H55" s="22">
        <v>84.2</v>
      </c>
      <c r="I55" s="22" t="s">
        <v>145</v>
      </c>
      <c r="J55" s="22">
        <v>3.2</v>
      </c>
      <c r="K55" s="22" t="s">
        <v>261</v>
      </c>
      <c r="L55" s="22" t="s">
        <v>78</v>
      </c>
      <c r="M55" s="22">
        <v>3.7</v>
      </c>
      <c r="N55" s="22" t="s">
        <v>280</v>
      </c>
      <c r="O55" s="22" t="s">
        <v>81</v>
      </c>
      <c r="P55" s="22" t="s">
        <v>86</v>
      </c>
      <c r="Q55" s="22">
        <v>5.3</v>
      </c>
      <c r="R55" s="22" t="s">
        <v>80</v>
      </c>
      <c r="S55" s="22">
        <v>4.2</v>
      </c>
      <c r="T55" s="22" t="s">
        <v>82</v>
      </c>
      <c r="U55" s="22">
        <v>8.1</v>
      </c>
      <c r="V55" s="22" t="s">
        <v>82</v>
      </c>
      <c r="W55" s="22">
        <v>0.8</v>
      </c>
      <c r="X55" s="22">
        <v>3</v>
      </c>
      <c r="Y55" s="22">
        <v>380</v>
      </c>
      <c r="Z55" s="22" t="s">
        <v>84</v>
      </c>
      <c r="AA55" s="22">
        <v>13</v>
      </c>
      <c r="AB55" s="22">
        <v>100</v>
      </c>
      <c r="AC55" s="22">
        <v>0.3</v>
      </c>
      <c r="AD55" s="22">
        <v>0.7</v>
      </c>
      <c r="AE55" s="22">
        <v>0.11</v>
      </c>
      <c r="AF55" s="22">
        <v>7.0000000000000007E-2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 t="s">
        <v>78</v>
      </c>
      <c r="AM55" s="22" t="s">
        <v>78</v>
      </c>
      <c r="AN55" s="22" t="s">
        <v>78</v>
      </c>
      <c r="AO55" s="22" t="s">
        <v>78</v>
      </c>
      <c r="AP55" s="22" t="s">
        <v>78</v>
      </c>
      <c r="AQ55" s="22" t="s">
        <v>78</v>
      </c>
      <c r="AR55" s="22">
        <v>1.4</v>
      </c>
      <c r="AS55" s="22" t="s">
        <v>142</v>
      </c>
      <c r="AT55" s="22" t="s">
        <v>78</v>
      </c>
      <c r="AU55" s="22" t="s">
        <v>248</v>
      </c>
      <c r="AV55" s="22" t="s">
        <v>253</v>
      </c>
      <c r="AW55" s="22" t="s">
        <v>498</v>
      </c>
      <c r="AX55" s="22">
        <v>0.13</v>
      </c>
      <c r="AY55" s="22">
        <v>0.24</v>
      </c>
      <c r="AZ55" s="22">
        <v>6.8</v>
      </c>
      <c r="BA55" s="22" t="s">
        <v>366</v>
      </c>
      <c r="BB55" s="22">
        <v>0.13</v>
      </c>
      <c r="BC55" s="22" t="s">
        <v>78</v>
      </c>
      <c r="BD55" s="22">
        <v>36</v>
      </c>
      <c r="BE55" s="22">
        <v>1.31</v>
      </c>
      <c r="BF55" s="22" t="s">
        <v>82</v>
      </c>
      <c r="BG55" s="22" t="s">
        <v>83</v>
      </c>
      <c r="BH55" s="22" t="s">
        <v>82</v>
      </c>
      <c r="BI55" s="22" t="s">
        <v>83</v>
      </c>
      <c r="BJ55" s="24" t="s">
        <v>3443</v>
      </c>
    </row>
    <row r="56" spans="1:62" ht="55.5" customHeight="1">
      <c r="A56" t="s">
        <v>7698</v>
      </c>
      <c r="B56" t="s">
        <v>3548</v>
      </c>
      <c r="C56">
        <v>1089</v>
      </c>
      <c r="D56" s="24" t="s">
        <v>3549</v>
      </c>
      <c r="E56" s="22">
        <v>8</v>
      </c>
      <c r="F56" s="22">
        <v>143</v>
      </c>
      <c r="G56" s="22">
        <v>34</v>
      </c>
      <c r="H56" s="22">
        <v>89.4</v>
      </c>
      <c r="I56" s="22">
        <v>2.1</v>
      </c>
      <c r="J56" s="22">
        <v>3.3</v>
      </c>
      <c r="K56" s="22">
        <v>0.1</v>
      </c>
      <c r="L56" s="22" t="s">
        <v>78</v>
      </c>
      <c r="M56" s="22">
        <v>0.3</v>
      </c>
      <c r="N56" s="22">
        <v>1.3</v>
      </c>
      <c r="O56" s="22" t="s">
        <v>81</v>
      </c>
      <c r="P56" s="22">
        <v>1.3</v>
      </c>
      <c r="Q56" s="22">
        <v>4.8</v>
      </c>
      <c r="R56" s="22" t="s">
        <v>80</v>
      </c>
      <c r="S56" s="22">
        <v>2.6</v>
      </c>
      <c r="T56" s="22">
        <v>0.2</v>
      </c>
      <c r="U56" s="22">
        <v>6.2</v>
      </c>
      <c r="V56" s="22" t="s">
        <v>82</v>
      </c>
      <c r="W56" s="22">
        <v>0.8</v>
      </c>
      <c r="X56" s="22">
        <v>2</v>
      </c>
      <c r="Y56" s="22">
        <v>340</v>
      </c>
      <c r="Z56" s="22">
        <v>1</v>
      </c>
      <c r="AA56" s="22">
        <v>15</v>
      </c>
      <c r="AB56" s="22">
        <v>100</v>
      </c>
      <c r="AC56" s="22">
        <v>0.7</v>
      </c>
      <c r="AD56" s="22" t="s">
        <v>85</v>
      </c>
      <c r="AE56" s="22">
        <v>0.15</v>
      </c>
      <c r="AF56" s="22">
        <v>0.16</v>
      </c>
      <c r="AG56" s="22"/>
      <c r="AH56" s="22" t="s">
        <v>83</v>
      </c>
      <c r="AI56" s="22">
        <v>6</v>
      </c>
      <c r="AJ56" s="22">
        <v>1</v>
      </c>
      <c r="AK56" s="22">
        <v>1</v>
      </c>
      <c r="AL56" s="22" t="s">
        <v>83</v>
      </c>
      <c r="AM56" s="22" t="s">
        <v>78</v>
      </c>
      <c r="AN56" s="22" t="s">
        <v>83</v>
      </c>
      <c r="AO56" s="22" t="s">
        <v>78</v>
      </c>
      <c r="AP56" s="22" t="s">
        <v>78</v>
      </c>
      <c r="AQ56" s="22" t="s">
        <v>78</v>
      </c>
      <c r="AR56" s="22">
        <v>0.3</v>
      </c>
      <c r="AS56" s="22" t="s">
        <v>78</v>
      </c>
      <c r="AT56" s="22" t="s">
        <v>78</v>
      </c>
      <c r="AU56" s="22" t="s">
        <v>78</v>
      </c>
      <c r="AV56" s="22" t="s">
        <v>78</v>
      </c>
      <c r="AW56" s="22" t="s">
        <v>83</v>
      </c>
      <c r="AX56" s="22" t="s">
        <v>116</v>
      </c>
      <c r="AY56" s="22" t="s">
        <v>116</v>
      </c>
      <c r="AZ56" s="22" t="s">
        <v>173</v>
      </c>
      <c r="BA56" s="22" t="s">
        <v>173</v>
      </c>
      <c r="BB56" s="22" t="s">
        <v>150</v>
      </c>
      <c r="BC56" s="22" t="s">
        <v>78</v>
      </c>
      <c r="BD56" s="22">
        <v>92</v>
      </c>
      <c r="BE56" s="22" t="s">
        <v>3550</v>
      </c>
      <c r="BF56" s="22" t="s">
        <v>475</v>
      </c>
      <c r="BG56" s="22" t="s">
        <v>83</v>
      </c>
      <c r="BH56" s="22" t="s">
        <v>82</v>
      </c>
      <c r="BI56" s="22" t="s">
        <v>83</v>
      </c>
      <c r="BJ56" s="24" t="s">
        <v>3551</v>
      </c>
    </row>
    <row r="57" spans="1:62" ht="42" customHeight="1">
      <c r="A57" t="s">
        <v>7698</v>
      </c>
      <c r="B57" t="s">
        <v>3552</v>
      </c>
      <c r="C57">
        <v>1090</v>
      </c>
      <c r="D57" s="24" t="s">
        <v>3553</v>
      </c>
      <c r="E57" s="22">
        <v>0</v>
      </c>
      <c r="F57" s="22">
        <v>139</v>
      </c>
      <c r="G57" s="22">
        <v>33</v>
      </c>
      <c r="H57" s="22">
        <v>89.1</v>
      </c>
      <c r="I57" s="22" t="s">
        <v>273</v>
      </c>
      <c r="J57" s="22">
        <v>3.4</v>
      </c>
      <c r="K57" s="22" t="s">
        <v>245</v>
      </c>
      <c r="L57" s="22" t="s">
        <v>78</v>
      </c>
      <c r="M57" s="22">
        <v>0.2</v>
      </c>
      <c r="N57" s="22" t="s">
        <v>223</v>
      </c>
      <c r="O57" s="22" t="s">
        <v>81</v>
      </c>
      <c r="P57" s="22" t="s">
        <v>132</v>
      </c>
      <c r="Q57" s="22">
        <v>4.0999999999999996</v>
      </c>
      <c r="R57" s="22" t="s">
        <v>80</v>
      </c>
      <c r="S57" s="22">
        <v>3.7</v>
      </c>
      <c r="T57" s="22">
        <v>0.2</v>
      </c>
      <c r="U57" s="22">
        <v>6.6</v>
      </c>
      <c r="V57" s="22" t="s">
        <v>82</v>
      </c>
      <c r="W57" s="22">
        <v>0.7</v>
      </c>
      <c r="X57" s="22">
        <v>2</v>
      </c>
      <c r="Y57" s="22">
        <v>260</v>
      </c>
      <c r="Z57" s="22">
        <v>1</v>
      </c>
      <c r="AA57" s="22">
        <v>10</v>
      </c>
      <c r="AB57" s="22">
        <v>86</v>
      </c>
      <c r="AC57" s="22">
        <v>0.7</v>
      </c>
      <c r="AD57" s="22">
        <v>1.4</v>
      </c>
      <c r="AE57" s="22">
        <v>0.11</v>
      </c>
      <c r="AF57" s="22">
        <v>0.15</v>
      </c>
      <c r="AG57" s="22"/>
      <c r="AH57" s="22" t="s">
        <v>78</v>
      </c>
      <c r="AI57" s="22" t="s">
        <v>82</v>
      </c>
      <c r="AJ57" s="22" t="s">
        <v>83</v>
      </c>
      <c r="AK57" s="22">
        <v>1</v>
      </c>
      <c r="AL57" s="22" t="s">
        <v>83</v>
      </c>
      <c r="AM57" s="22" t="s">
        <v>78</v>
      </c>
      <c r="AN57" s="22" t="s">
        <v>83</v>
      </c>
      <c r="AO57" s="22" t="s">
        <v>78</v>
      </c>
      <c r="AP57" s="22" t="s">
        <v>78</v>
      </c>
      <c r="AQ57" s="22" t="s">
        <v>78</v>
      </c>
      <c r="AR57" s="22">
        <v>0.5</v>
      </c>
      <c r="AS57" s="22" t="s">
        <v>78</v>
      </c>
      <c r="AT57" s="22" t="s">
        <v>78</v>
      </c>
      <c r="AU57" s="22" t="s">
        <v>78</v>
      </c>
      <c r="AV57" s="22" t="s">
        <v>78</v>
      </c>
      <c r="AW57" s="22" t="s">
        <v>83</v>
      </c>
      <c r="AX57" s="22" t="s">
        <v>227</v>
      </c>
      <c r="AY57" s="22">
        <v>0.27</v>
      </c>
      <c r="AZ57" s="22" t="s">
        <v>125</v>
      </c>
      <c r="BA57" s="22" t="s">
        <v>800</v>
      </c>
      <c r="BB57" s="22">
        <v>0.06</v>
      </c>
      <c r="BC57" s="22" t="s">
        <v>78</v>
      </c>
      <c r="BD57" s="22">
        <v>71</v>
      </c>
      <c r="BE57" s="22">
        <v>2.36</v>
      </c>
      <c r="BF57" s="22" t="s">
        <v>169</v>
      </c>
      <c r="BG57" s="22" t="s">
        <v>83</v>
      </c>
      <c r="BH57" s="22" t="s">
        <v>82</v>
      </c>
      <c r="BI57" s="22" t="s">
        <v>83</v>
      </c>
      <c r="BJ57" s="24" t="s">
        <v>3440</v>
      </c>
    </row>
    <row r="58" spans="1:62" ht="42" customHeight="1">
      <c r="A58" t="s">
        <v>7698</v>
      </c>
      <c r="B58" t="s">
        <v>3554</v>
      </c>
      <c r="C58">
        <v>1091</v>
      </c>
      <c r="D58" s="24" t="s">
        <v>3555</v>
      </c>
      <c r="E58" s="22">
        <v>10</v>
      </c>
      <c r="F58" s="22">
        <v>89</v>
      </c>
      <c r="G58" s="22">
        <v>22</v>
      </c>
      <c r="H58" s="22">
        <v>92.7</v>
      </c>
      <c r="I58" s="22">
        <v>1.2</v>
      </c>
      <c r="J58" s="22" t="s">
        <v>120</v>
      </c>
      <c r="K58" s="22">
        <v>0.3</v>
      </c>
      <c r="L58" s="22" t="s">
        <v>78</v>
      </c>
      <c r="M58" s="22">
        <v>0.5</v>
      </c>
      <c r="N58" s="22">
        <v>0.3</v>
      </c>
      <c r="O58" s="22" t="s">
        <v>81</v>
      </c>
      <c r="P58" s="22">
        <v>0.3</v>
      </c>
      <c r="Q58" s="22">
        <v>1.8</v>
      </c>
      <c r="R58" s="22" t="s">
        <v>80</v>
      </c>
      <c r="S58" s="22">
        <v>3.5</v>
      </c>
      <c r="T58" s="22" t="s">
        <v>82</v>
      </c>
      <c r="U58" s="22">
        <v>4.4000000000000004</v>
      </c>
      <c r="V58" s="22" t="s">
        <v>82</v>
      </c>
      <c r="W58" s="22">
        <v>0.6</v>
      </c>
      <c r="X58" s="22" t="s">
        <v>83</v>
      </c>
      <c r="Y58" s="22">
        <v>230</v>
      </c>
      <c r="Z58" s="22" t="s">
        <v>84</v>
      </c>
      <c r="AA58" s="22">
        <v>10</v>
      </c>
      <c r="AB58" s="22">
        <v>54</v>
      </c>
      <c r="AC58" s="22">
        <v>0.2</v>
      </c>
      <c r="AD58" s="22">
        <v>0.7</v>
      </c>
      <c r="AE58" s="22">
        <v>0.22</v>
      </c>
      <c r="AF58" s="22">
        <v>0.04</v>
      </c>
      <c r="AG58" s="22"/>
      <c r="AH58" s="22" t="s">
        <v>83</v>
      </c>
      <c r="AI58" s="22">
        <v>2</v>
      </c>
      <c r="AJ58" s="22">
        <v>1</v>
      </c>
      <c r="AK58" s="22">
        <v>1</v>
      </c>
      <c r="AL58" s="22" t="s">
        <v>78</v>
      </c>
      <c r="AM58" s="22" t="s">
        <v>78</v>
      </c>
      <c r="AN58" s="22" t="s">
        <v>78</v>
      </c>
      <c r="AO58" s="22" t="s">
        <v>78</v>
      </c>
      <c r="AP58" s="22" t="s">
        <v>78</v>
      </c>
      <c r="AQ58" s="22" t="s">
        <v>78</v>
      </c>
      <c r="AR58" s="22">
        <v>4.9000000000000004</v>
      </c>
      <c r="AS58" s="22" t="s">
        <v>78</v>
      </c>
      <c r="AT58" s="22" t="s">
        <v>78</v>
      </c>
      <c r="AU58" s="22" t="s">
        <v>78</v>
      </c>
      <c r="AV58" s="22" t="s">
        <v>78</v>
      </c>
      <c r="AW58" s="22" t="s">
        <v>78</v>
      </c>
      <c r="AX58" s="22">
        <v>0.09</v>
      </c>
      <c r="AY58" s="22">
        <v>0.19</v>
      </c>
      <c r="AZ58" s="22" t="s">
        <v>77</v>
      </c>
      <c r="BA58" s="22">
        <v>5.4</v>
      </c>
      <c r="BB58" s="22">
        <v>0.06</v>
      </c>
      <c r="BC58" s="22" t="s">
        <v>78</v>
      </c>
      <c r="BD58" s="22">
        <v>53</v>
      </c>
      <c r="BE58" s="22">
        <v>0.56000000000000005</v>
      </c>
      <c r="BF58" s="22" t="s">
        <v>541</v>
      </c>
      <c r="BG58" s="22" t="s">
        <v>83</v>
      </c>
      <c r="BH58" s="22" t="s">
        <v>82</v>
      </c>
      <c r="BI58" s="22" t="s">
        <v>83</v>
      </c>
      <c r="BJ58" s="24" t="s">
        <v>3437</v>
      </c>
    </row>
    <row r="59" spans="1:62" ht="42" customHeight="1">
      <c r="A59" t="s">
        <v>7698</v>
      </c>
      <c r="B59" t="s">
        <v>3556</v>
      </c>
      <c r="C59">
        <v>1092</v>
      </c>
      <c r="D59" s="24" t="s">
        <v>3557</v>
      </c>
      <c r="E59" s="22">
        <v>0</v>
      </c>
      <c r="F59" s="22">
        <v>113</v>
      </c>
      <c r="G59" s="22">
        <v>27</v>
      </c>
      <c r="H59" s="22">
        <v>91.1</v>
      </c>
      <c r="I59" s="22" t="s">
        <v>357</v>
      </c>
      <c r="J59" s="22">
        <v>1.6</v>
      </c>
      <c r="K59" s="22" t="s">
        <v>246</v>
      </c>
      <c r="L59" s="22" t="s">
        <v>78</v>
      </c>
      <c r="M59" s="22">
        <v>0.5</v>
      </c>
      <c r="N59" s="22" t="s">
        <v>246</v>
      </c>
      <c r="O59" s="22" t="s">
        <v>81</v>
      </c>
      <c r="P59" s="22" t="s">
        <v>213</v>
      </c>
      <c r="Q59" s="22" t="s">
        <v>170</v>
      </c>
      <c r="R59" s="22" t="s">
        <v>80</v>
      </c>
      <c r="S59" s="22">
        <v>4.3</v>
      </c>
      <c r="T59" s="22" t="s">
        <v>82</v>
      </c>
      <c r="U59" s="22">
        <v>6.4</v>
      </c>
      <c r="V59" s="22" t="s">
        <v>82</v>
      </c>
      <c r="W59" s="22">
        <v>0.3</v>
      </c>
      <c r="X59" s="22" t="s">
        <v>83</v>
      </c>
      <c r="Y59" s="22">
        <v>110</v>
      </c>
      <c r="Z59" s="22" t="s">
        <v>84</v>
      </c>
      <c r="AA59" s="22">
        <v>8</v>
      </c>
      <c r="AB59" s="22">
        <v>36</v>
      </c>
      <c r="AC59" s="22">
        <v>0.2</v>
      </c>
      <c r="AD59" s="22">
        <v>0.6</v>
      </c>
      <c r="AE59" s="22">
        <v>0.14000000000000001</v>
      </c>
      <c r="AF59" s="22">
        <v>0.03</v>
      </c>
      <c r="AG59" s="22"/>
      <c r="AH59" s="22" t="s">
        <v>78</v>
      </c>
      <c r="AI59" s="22">
        <v>3</v>
      </c>
      <c r="AJ59" s="22" t="s">
        <v>83</v>
      </c>
      <c r="AK59" s="22" t="s">
        <v>84</v>
      </c>
      <c r="AL59" s="22" t="s">
        <v>78</v>
      </c>
      <c r="AM59" s="22" t="s">
        <v>78</v>
      </c>
      <c r="AN59" s="22" t="s">
        <v>78</v>
      </c>
      <c r="AO59" s="22" t="s">
        <v>78</v>
      </c>
      <c r="AP59" s="22" t="s">
        <v>78</v>
      </c>
      <c r="AQ59" s="22" t="s">
        <v>78</v>
      </c>
      <c r="AR59" s="22">
        <v>5.9</v>
      </c>
      <c r="AS59" s="22" t="s">
        <v>78</v>
      </c>
      <c r="AT59" s="22" t="s">
        <v>78</v>
      </c>
      <c r="AU59" s="22" t="s">
        <v>78</v>
      </c>
      <c r="AV59" s="22" t="s">
        <v>78</v>
      </c>
      <c r="AW59" s="22" t="s">
        <v>78</v>
      </c>
      <c r="AX59" s="22">
        <v>0.04</v>
      </c>
      <c r="AY59" s="22">
        <v>7.0000000000000007E-2</v>
      </c>
      <c r="AZ59" s="22">
        <v>1.8</v>
      </c>
      <c r="BA59" s="22" t="s">
        <v>273</v>
      </c>
      <c r="BB59" s="22">
        <v>0.03</v>
      </c>
      <c r="BC59" s="22" t="s">
        <v>78</v>
      </c>
      <c r="BD59" s="22">
        <v>24</v>
      </c>
      <c r="BE59" s="22">
        <v>0.63</v>
      </c>
      <c r="BF59" s="22" t="s">
        <v>106</v>
      </c>
      <c r="BG59" s="22" t="s">
        <v>82</v>
      </c>
      <c r="BH59" s="22" t="s">
        <v>82</v>
      </c>
      <c r="BI59" s="22" t="s">
        <v>83</v>
      </c>
      <c r="BJ59" s="24" t="s">
        <v>3440</v>
      </c>
    </row>
    <row r="60" spans="1:62" ht="69" customHeight="1">
      <c r="A60" t="s">
        <v>7698</v>
      </c>
      <c r="B60" t="s">
        <v>3558</v>
      </c>
      <c r="C60">
        <v>1093</v>
      </c>
      <c r="D60" s="24" t="s">
        <v>3559</v>
      </c>
      <c r="E60" s="22">
        <v>0</v>
      </c>
      <c r="F60" s="22">
        <v>276</v>
      </c>
      <c r="G60" s="22">
        <v>67</v>
      </c>
      <c r="H60" s="22">
        <v>85.5</v>
      </c>
      <c r="I60" s="22">
        <v>1.7</v>
      </c>
      <c r="J60" s="22">
        <v>2.6</v>
      </c>
      <c r="K60" s="22">
        <v>4.0999999999999996</v>
      </c>
      <c r="L60" s="22" t="s">
        <v>83</v>
      </c>
      <c r="M60" s="22">
        <v>4.4000000000000004</v>
      </c>
      <c r="N60" s="22" t="s">
        <v>213</v>
      </c>
      <c r="O60" s="22" t="s">
        <v>81</v>
      </c>
      <c r="P60" s="22" t="s">
        <v>213</v>
      </c>
      <c r="Q60" s="22">
        <v>3.3</v>
      </c>
      <c r="R60" s="22" t="s">
        <v>80</v>
      </c>
      <c r="S60" s="22">
        <v>4.7</v>
      </c>
      <c r="T60" s="22" t="s">
        <v>82</v>
      </c>
      <c r="U60" s="22">
        <v>6.8</v>
      </c>
      <c r="V60" s="22" t="s">
        <v>82</v>
      </c>
      <c r="W60" s="22">
        <v>0.7</v>
      </c>
      <c r="X60" s="22" t="s">
        <v>83</v>
      </c>
      <c r="Y60" s="22">
        <v>300</v>
      </c>
      <c r="Z60" s="22" t="s">
        <v>84</v>
      </c>
      <c r="AA60" s="22">
        <v>13</v>
      </c>
      <c r="AB60" s="22">
        <v>72</v>
      </c>
      <c r="AC60" s="22">
        <v>0.2</v>
      </c>
      <c r="AD60" s="22">
        <v>0.8</v>
      </c>
      <c r="AE60" s="22">
        <v>0.27</v>
      </c>
      <c r="AF60" s="22">
        <v>0.06</v>
      </c>
      <c r="AG60" s="22"/>
      <c r="AH60" s="22" t="s">
        <v>82</v>
      </c>
      <c r="AI60" s="22" t="s">
        <v>82</v>
      </c>
      <c r="AJ60" s="22" t="s">
        <v>82</v>
      </c>
      <c r="AK60" s="22" t="s">
        <v>82</v>
      </c>
      <c r="AL60" s="22" t="s">
        <v>78</v>
      </c>
      <c r="AM60" s="22" t="s">
        <v>78</v>
      </c>
      <c r="AN60" s="22" t="s">
        <v>78</v>
      </c>
      <c r="AO60" s="22" t="s">
        <v>78</v>
      </c>
      <c r="AP60" s="22" t="s">
        <v>78</v>
      </c>
      <c r="AQ60" s="22" t="s">
        <v>78</v>
      </c>
      <c r="AR60" s="22">
        <v>7.7</v>
      </c>
      <c r="AS60" s="22" t="s">
        <v>237</v>
      </c>
      <c r="AT60" s="22" t="s">
        <v>253</v>
      </c>
      <c r="AU60" s="22" t="s">
        <v>96</v>
      </c>
      <c r="AV60" s="22" t="s">
        <v>253</v>
      </c>
      <c r="AW60" s="22" t="s">
        <v>350</v>
      </c>
      <c r="AX60" s="22">
        <v>0.11</v>
      </c>
      <c r="AY60" s="22">
        <v>0.21</v>
      </c>
      <c r="AZ60" s="22">
        <v>6.1</v>
      </c>
      <c r="BA60" s="22">
        <v>6.7</v>
      </c>
      <c r="BB60" s="22">
        <v>7.0000000000000007E-2</v>
      </c>
      <c r="BC60" s="22" t="s">
        <v>78</v>
      </c>
      <c r="BD60" s="22">
        <v>57</v>
      </c>
      <c r="BE60" s="22" t="s">
        <v>1545</v>
      </c>
      <c r="BF60" s="22" t="s">
        <v>82</v>
      </c>
      <c r="BG60" s="22" t="s">
        <v>83</v>
      </c>
      <c r="BH60" s="22" t="s">
        <v>82</v>
      </c>
      <c r="BI60" s="22" t="s">
        <v>83</v>
      </c>
      <c r="BJ60" s="24" t="s">
        <v>3443</v>
      </c>
    </row>
    <row r="61" spans="1:62" ht="42" customHeight="1">
      <c r="A61" t="s">
        <v>7698</v>
      </c>
      <c r="B61" t="s">
        <v>3560</v>
      </c>
      <c r="C61">
        <v>1094</v>
      </c>
      <c r="D61" s="24" t="s">
        <v>3561</v>
      </c>
      <c r="E61" s="22">
        <v>0</v>
      </c>
      <c r="F61" s="22">
        <v>1137</v>
      </c>
      <c r="G61" s="22">
        <v>273</v>
      </c>
      <c r="H61" s="22">
        <v>9.3000000000000007</v>
      </c>
      <c r="I61" s="22" t="s">
        <v>496</v>
      </c>
      <c r="J61" s="22">
        <v>21.9</v>
      </c>
      <c r="K61" s="22" t="s">
        <v>194</v>
      </c>
      <c r="L61" s="22" t="s">
        <v>78</v>
      </c>
      <c r="M61" s="22">
        <v>3.9</v>
      </c>
      <c r="N61" s="22" t="s">
        <v>388</v>
      </c>
      <c r="O61" s="22" t="s">
        <v>81</v>
      </c>
      <c r="P61" s="22" t="s">
        <v>202</v>
      </c>
      <c r="Q61" s="22">
        <v>29.5</v>
      </c>
      <c r="R61" s="22" t="s">
        <v>80</v>
      </c>
      <c r="S61" s="22">
        <v>40.9</v>
      </c>
      <c r="T61" s="22" t="s">
        <v>82</v>
      </c>
      <c r="U61" s="22">
        <v>59.9</v>
      </c>
      <c r="V61" s="22" t="s">
        <v>82</v>
      </c>
      <c r="W61" s="22" t="s">
        <v>77</v>
      </c>
      <c r="X61" s="22">
        <v>3</v>
      </c>
      <c r="Y61" s="22">
        <v>2500</v>
      </c>
      <c r="Z61" s="22">
        <v>2</v>
      </c>
      <c r="AA61" s="22">
        <v>100</v>
      </c>
      <c r="AB61" s="22">
        <v>700</v>
      </c>
      <c r="AC61" s="22">
        <v>2.6</v>
      </c>
      <c r="AD61" s="22">
        <v>6.9</v>
      </c>
      <c r="AE61" s="22">
        <v>1.78</v>
      </c>
      <c r="AF61" s="22">
        <v>0.47</v>
      </c>
      <c r="AG61" s="22"/>
      <c r="AH61" s="22">
        <v>1</v>
      </c>
      <c r="AI61" s="22">
        <v>14</v>
      </c>
      <c r="AJ61" s="22">
        <v>2</v>
      </c>
      <c r="AK61" s="22">
        <v>9</v>
      </c>
      <c r="AL61" s="22" t="s">
        <v>78</v>
      </c>
      <c r="AM61" s="22" t="s">
        <v>78</v>
      </c>
      <c r="AN61" s="22" t="s">
        <v>78</v>
      </c>
      <c r="AO61" s="22" t="s">
        <v>78</v>
      </c>
      <c r="AP61" s="22" t="s">
        <v>78</v>
      </c>
      <c r="AQ61" s="22" t="s">
        <v>78</v>
      </c>
      <c r="AR61" s="22" t="s">
        <v>361</v>
      </c>
      <c r="AS61" s="22" t="s">
        <v>78</v>
      </c>
      <c r="AT61" s="22" t="s">
        <v>78</v>
      </c>
      <c r="AU61" s="22" t="s">
        <v>78</v>
      </c>
      <c r="AV61" s="22" t="s">
        <v>78</v>
      </c>
      <c r="AW61" s="22" t="s">
        <v>83</v>
      </c>
      <c r="AX61" s="22">
        <v>1.24</v>
      </c>
      <c r="AY61" s="22">
        <v>1.92</v>
      </c>
      <c r="AZ61" s="22" t="s">
        <v>1029</v>
      </c>
      <c r="BA61" s="22" t="s">
        <v>3562</v>
      </c>
      <c r="BB61" s="22">
        <v>0.28000000000000003</v>
      </c>
      <c r="BC61" s="22" t="s">
        <v>78</v>
      </c>
      <c r="BD61" s="22">
        <v>220</v>
      </c>
      <c r="BE61" s="22">
        <v>3.67</v>
      </c>
      <c r="BF61" s="22" t="s">
        <v>3563</v>
      </c>
      <c r="BG61" s="22" t="s">
        <v>78</v>
      </c>
      <c r="BH61" s="22" t="s">
        <v>82</v>
      </c>
      <c r="BI61" s="22" t="s">
        <v>83</v>
      </c>
      <c r="BJ61" s="24" t="s">
        <v>3440</v>
      </c>
    </row>
    <row r="62" spans="1:62" ht="42" customHeight="1">
      <c r="A62" t="s">
        <v>7698</v>
      </c>
      <c r="B62" t="s">
        <v>3564</v>
      </c>
      <c r="C62">
        <v>1095</v>
      </c>
      <c r="D62" s="24" t="s">
        <v>3565</v>
      </c>
      <c r="E62" s="22">
        <v>5</v>
      </c>
      <c r="F62" s="22">
        <v>62</v>
      </c>
      <c r="G62" s="22">
        <v>15</v>
      </c>
      <c r="H62" s="22">
        <v>93.9</v>
      </c>
      <c r="I62" s="22">
        <v>1.7</v>
      </c>
      <c r="J62" s="22">
        <v>2.9</v>
      </c>
      <c r="K62" s="22">
        <v>0.1</v>
      </c>
      <c r="L62" s="22" t="s">
        <v>83</v>
      </c>
      <c r="M62" s="22">
        <v>0.3</v>
      </c>
      <c r="N62" s="22">
        <v>0.1</v>
      </c>
      <c r="O62" s="22" t="s">
        <v>81</v>
      </c>
      <c r="P62" s="22">
        <v>0.1</v>
      </c>
      <c r="Q62" s="22">
        <v>0.2</v>
      </c>
      <c r="R62" s="22" t="s">
        <v>80</v>
      </c>
      <c r="S62" s="22" t="s">
        <v>120</v>
      </c>
      <c r="T62" s="22">
        <v>1.3</v>
      </c>
      <c r="U62" s="22">
        <v>2.1</v>
      </c>
      <c r="V62" s="22" t="s">
        <v>82</v>
      </c>
      <c r="W62" s="22">
        <v>0.8</v>
      </c>
      <c r="X62" s="22">
        <v>6</v>
      </c>
      <c r="Y62" s="22">
        <v>350</v>
      </c>
      <c r="Z62" s="22">
        <v>3</v>
      </c>
      <c r="AA62" s="22">
        <v>10</v>
      </c>
      <c r="AB62" s="22">
        <v>100</v>
      </c>
      <c r="AC62" s="22">
        <v>0.3</v>
      </c>
      <c r="AD62" s="22">
        <v>0.4</v>
      </c>
      <c r="AE62" s="22">
        <v>0.32</v>
      </c>
      <c r="AF62" s="22">
        <v>0.04</v>
      </c>
      <c r="AG62" s="22"/>
      <c r="AH62" s="22">
        <v>1</v>
      </c>
      <c r="AI62" s="22">
        <v>14</v>
      </c>
      <c r="AJ62" s="22" t="s">
        <v>83</v>
      </c>
      <c r="AK62" s="22">
        <v>2</v>
      </c>
      <c r="AL62" s="22" t="s">
        <v>83</v>
      </c>
      <c r="AM62" s="22" t="s">
        <v>78</v>
      </c>
      <c r="AN62" s="22" t="s">
        <v>83</v>
      </c>
      <c r="AO62" s="22" t="s">
        <v>78</v>
      </c>
      <c r="AP62" s="22" t="s">
        <v>78</v>
      </c>
      <c r="AQ62" s="22" t="s">
        <v>78</v>
      </c>
      <c r="AR62" s="22">
        <v>0.3</v>
      </c>
      <c r="AS62" s="22" t="s">
        <v>83</v>
      </c>
      <c r="AT62" s="22" t="s">
        <v>83</v>
      </c>
      <c r="AU62" s="22" t="s">
        <v>83</v>
      </c>
      <c r="AV62" s="22" t="s">
        <v>83</v>
      </c>
      <c r="AW62" s="22" t="s">
        <v>83</v>
      </c>
      <c r="AX62" s="22">
        <v>0.06</v>
      </c>
      <c r="AY62" s="22">
        <v>0.28999999999999998</v>
      </c>
      <c r="AZ62" s="22" t="s">
        <v>170</v>
      </c>
      <c r="BA62" s="22">
        <v>3.6</v>
      </c>
      <c r="BB62" s="22">
        <v>0.11</v>
      </c>
      <c r="BC62" s="22" t="s">
        <v>78</v>
      </c>
      <c r="BD62" s="22">
        <v>28</v>
      </c>
      <c r="BE62" s="22">
        <v>1.54</v>
      </c>
      <c r="BF62" s="22" t="s">
        <v>173</v>
      </c>
      <c r="BG62" s="22" t="s">
        <v>83</v>
      </c>
      <c r="BH62" s="22" t="s">
        <v>82</v>
      </c>
      <c r="BI62" s="22" t="s">
        <v>83</v>
      </c>
      <c r="BJ62" s="24" t="s">
        <v>3437</v>
      </c>
    </row>
    <row r="63" spans="1:62" ht="42" customHeight="1">
      <c r="A63" t="s">
        <v>7698</v>
      </c>
      <c r="B63" t="s">
        <v>3566</v>
      </c>
      <c r="C63">
        <v>1096</v>
      </c>
      <c r="D63" s="24" t="s">
        <v>3567</v>
      </c>
      <c r="E63" s="22">
        <v>0</v>
      </c>
      <c r="F63" s="22">
        <v>82</v>
      </c>
      <c r="G63" s="22">
        <v>20</v>
      </c>
      <c r="H63" s="22">
        <v>91.5</v>
      </c>
      <c r="I63" s="22" t="s">
        <v>203</v>
      </c>
      <c r="J63" s="22">
        <v>3.8</v>
      </c>
      <c r="K63" s="22" t="s">
        <v>245</v>
      </c>
      <c r="L63" s="22" t="s">
        <v>78</v>
      </c>
      <c r="M63" s="22">
        <v>0.2</v>
      </c>
      <c r="N63" s="22" t="s">
        <v>354</v>
      </c>
      <c r="O63" s="22" t="s">
        <v>80</v>
      </c>
      <c r="P63" s="22" t="s">
        <v>354</v>
      </c>
      <c r="Q63" s="22">
        <v>0.3</v>
      </c>
      <c r="R63" s="22" t="s">
        <v>81</v>
      </c>
      <c r="S63" s="22">
        <v>3.3</v>
      </c>
      <c r="T63" s="22">
        <v>1.8</v>
      </c>
      <c r="U63" s="22">
        <v>3.7</v>
      </c>
      <c r="V63" s="22" t="s">
        <v>82</v>
      </c>
      <c r="W63" s="22">
        <v>0.8</v>
      </c>
      <c r="X63" s="22">
        <v>6</v>
      </c>
      <c r="Y63" s="22">
        <v>310</v>
      </c>
      <c r="Z63" s="22">
        <v>4</v>
      </c>
      <c r="AA63" s="22">
        <v>11</v>
      </c>
      <c r="AB63" s="22">
        <v>99</v>
      </c>
      <c r="AC63" s="22">
        <v>0.3</v>
      </c>
      <c r="AD63" s="22">
        <v>0.6</v>
      </c>
      <c r="AE63" s="22">
        <v>0.36</v>
      </c>
      <c r="AF63" s="22">
        <v>0.05</v>
      </c>
      <c r="AG63" s="22"/>
      <c r="AH63" s="22" t="s">
        <v>83</v>
      </c>
      <c r="AI63" s="22">
        <v>11</v>
      </c>
      <c r="AJ63" s="22" t="s">
        <v>78</v>
      </c>
      <c r="AK63" s="22">
        <v>2</v>
      </c>
      <c r="AL63" s="22" t="s">
        <v>83</v>
      </c>
      <c r="AM63" s="22" t="s">
        <v>78</v>
      </c>
      <c r="AN63" s="22" t="s">
        <v>83</v>
      </c>
      <c r="AO63" s="22" t="s">
        <v>78</v>
      </c>
      <c r="AP63" s="22" t="s">
        <v>78</v>
      </c>
      <c r="AQ63" s="22" t="s">
        <v>78</v>
      </c>
      <c r="AR63" s="22">
        <v>0.5</v>
      </c>
      <c r="AS63" s="22" t="s">
        <v>78</v>
      </c>
      <c r="AT63" s="22" t="s">
        <v>78</v>
      </c>
      <c r="AU63" s="22" t="s">
        <v>78</v>
      </c>
      <c r="AV63" s="22" t="s">
        <v>78</v>
      </c>
      <c r="AW63" s="22" t="s">
        <v>83</v>
      </c>
      <c r="AX63" s="22">
        <v>0.05</v>
      </c>
      <c r="AY63" s="22">
        <v>0.28000000000000003</v>
      </c>
      <c r="AZ63" s="22">
        <v>2.7</v>
      </c>
      <c r="BA63" s="22" t="s">
        <v>261</v>
      </c>
      <c r="BB63" s="22">
        <v>0.08</v>
      </c>
      <c r="BC63" s="22" t="s">
        <v>78</v>
      </c>
      <c r="BD63" s="22">
        <v>19</v>
      </c>
      <c r="BE63" s="22">
        <v>1.43</v>
      </c>
      <c r="BF63" s="22" t="s">
        <v>475</v>
      </c>
      <c r="BG63" s="22" t="s">
        <v>83</v>
      </c>
      <c r="BH63" s="22" t="s">
        <v>82</v>
      </c>
      <c r="BI63" s="22" t="s">
        <v>83</v>
      </c>
      <c r="BJ63" s="24" t="s">
        <v>3440</v>
      </c>
    </row>
    <row r="64" spans="1:62" ht="69" customHeight="1">
      <c r="A64" t="s">
        <v>7698</v>
      </c>
      <c r="B64" t="s">
        <v>3568</v>
      </c>
      <c r="C64">
        <v>1097</v>
      </c>
      <c r="D64" s="24" t="s">
        <v>3569</v>
      </c>
      <c r="E64" s="22">
        <v>0</v>
      </c>
      <c r="F64" s="22">
        <v>236</v>
      </c>
      <c r="G64" s="22">
        <v>57</v>
      </c>
      <c r="H64" s="22">
        <v>86.4</v>
      </c>
      <c r="I64" s="22" t="s">
        <v>273</v>
      </c>
      <c r="J64" s="22">
        <v>3.6</v>
      </c>
      <c r="K64" s="22" t="s">
        <v>149</v>
      </c>
      <c r="L64" s="22" t="s">
        <v>78</v>
      </c>
      <c r="M64" s="22">
        <v>4.5</v>
      </c>
      <c r="N64" s="22" t="s">
        <v>354</v>
      </c>
      <c r="O64" s="22" t="s">
        <v>80</v>
      </c>
      <c r="P64" s="22" t="s">
        <v>354</v>
      </c>
      <c r="Q64" s="22">
        <v>0.9</v>
      </c>
      <c r="R64" s="22" t="s">
        <v>81</v>
      </c>
      <c r="S64" s="22">
        <v>3.4</v>
      </c>
      <c r="T64" s="22" t="s">
        <v>120</v>
      </c>
      <c r="U64" s="22">
        <v>4.5</v>
      </c>
      <c r="V64" s="22" t="s">
        <v>82</v>
      </c>
      <c r="W64" s="22" t="s">
        <v>85</v>
      </c>
      <c r="X64" s="22">
        <v>8</v>
      </c>
      <c r="Y64" s="22">
        <v>450</v>
      </c>
      <c r="Z64" s="22">
        <v>4</v>
      </c>
      <c r="AA64" s="22">
        <v>12</v>
      </c>
      <c r="AB64" s="22">
        <v>120</v>
      </c>
      <c r="AC64" s="22">
        <v>0.4</v>
      </c>
      <c r="AD64" s="22">
        <v>0.5</v>
      </c>
      <c r="AE64" s="22" t="s">
        <v>116</v>
      </c>
      <c r="AF64" s="22">
        <v>0.05</v>
      </c>
      <c r="AG64" s="22"/>
      <c r="AH64" s="22" t="s">
        <v>82</v>
      </c>
      <c r="AI64" s="22" t="s">
        <v>82</v>
      </c>
      <c r="AJ64" s="22" t="s">
        <v>82</v>
      </c>
      <c r="AK64" s="22" t="s">
        <v>82</v>
      </c>
      <c r="AL64" s="22" t="s">
        <v>78</v>
      </c>
      <c r="AM64" s="22" t="s">
        <v>78</v>
      </c>
      <c r="AN64" s="22" t="s">
        <v>78</v>
      </c>
      <c r="AO64" s="22" t="s">
        <v>78</v>
      </c>
      <c r="AP64" s="22" t="s">
        <v>78</v>
      </c>
      <c r="AQ64" s="22" t="s">
        <v>78</v>
      </c>
      <c r="AR64" s="22">
        <v>0.8</v>
      </c>
      <c r="AS64" s="22" t="s">
        <v>237</v>
      </c>
      <c r="AT64" s="22" t="s">
        <v>253</v>
      </c>
      <c r="AU64" s="22" t="s">
        <v>223</v>
      </c>
      <c r="AV64" s="22" t="s">
        <v>253</v>
      </c>
      <c r="AW64" s="22" t="s">
        <v>350</v>
      </c>
      <c r="AX64" s="22">
        <v>0.08</v>
      </c>
      <c r="AY64" s="22">
        <v>0.38</v>
      </c>
      <c r="AZ64" s="22">
        <v>3.8</v>
      </c>
      <c r="BA64" s="22" t="s">
        <v>95</v>
      </c>
      <c r="BB64" s="22">
        <v>0.12</v>
      </c>
      <c r="BC64" s="22" t="s">
        <v>78</v>
      </c>
      <c r="BD64" s="22">
        <v>23</v>
      </c>
      <c r="BE64" s="22">
        <v>1.67</v>
      </c>
      <c r="BF64" s="22" t="s">
        <v>82</v>
      </c>
      <c r="BG64" s="22" t="s">
        <v>83</v>
      </c>
      <c r="BH64" s="22" t="s">
        <v>82</v>
      </c>
      <c r="BI64" s="22" t="s">
        <v>84</v>
      </c>
      <c r="BJ64" s="24" t="s">
        <v>3443</v>
      </c>
    </row>
    <row r="65" spans="1:62" ht="55.5" customHeight="1">
      <c r="A65" t="s">
        <v>7698</v>
      </c>
      <c r="B65" t="s">
        <v>3570</v>
      </c>
      <c r="C65">
        <v>1098</v>
      </c>
      <c r="D65" s="24" t="s">
        <v>3571</v>
      </c>
      <c r="E65" s="22">
        <v>0</v>
      </c>
      <c r="F65" s="22">
        <v>76</v>
      </c>
      <c r="G65" s="22">
        <v>18</v>
      </c>
      <c r="H65" s="22" t="s">
        <v>1746</v>
      </c>
      <c r="I65" s="22" t="s">
        <v>289</v>
      </c>
      <c r="J65" s="22">
        <v>3.4</v>
      </c>
      <c r="K65" s="22" t="s">
        <v>245</v>
      </c>
      <c r="L65" s="22" t="s">
        <v>78</v>
      </c>
      <c r="M65" s="22">
        <v>0.2</v>
      </c>
      <c r="N65" s="22" t="s">
        <v>354</v>
      </c>
      <c r="O65" s="22" t="s">
        <v>80</v>
      </c>
      <c r="P65" s="22" t="s">
        <v>354</v>
      </c>
      <c r="Q65" s="22" t="s">
        <v>83</v>
      </c>
      <c r="R65" s="22" t="s">
        <v>81</v>
      </c>
      <c r="S65" s="22">
        <v>3.2</v>
      </c>
      <c r="T65" s="22">
        <v>1.7</v>
      </c>
      <c r="U65" s="22">
        <v>3.3</v>
      </c>
      <c r="V65" s="22" t="s">
        <v>82</v>
      </c>
      <c r="W65" s="22">
        <v>1.1000000000000001</v>
      </c>
      <c r="X65" s="22">
        <v>350</v>
      </c>
      <c r="Y65" s="22">
        <v>85</v>
      </c>
      <c r="Z65" s="22">
        <v>8</v>
      </c>
      <c r="AA65" s="22">
        <v>5</v>
      </c>
      <c r="AB65" s="22">
        <v>55</v>
      </c>
      <c r="AC65" s="22">
        <v>0.8</v>
      </c>
      <c r="AD65" s="22" t="s">
        <v>85</v>
      </c>
      <c r="AE65" s="22">
        <v>0.19</v>
      </c>
      <c r="AF65" s="22">
        <v>0.04</v>
      </c>
      <c r="AG65" s="22"/>
      <c r="AH65" s="22">
        <v>1</v>
      </c>
      <c r="AI65" s="22">
        <v>5</v>
      </c>
      <c r="AJ65" s="22" t="s">
        <v>78</v>
      </c>
      <c r="AK65" s="22">
        <v>2</v>
      </c>
      <c r="AL65" s="22" t="s">
        <v>83</v>
      </c>
      <c r="AM65" s="22" t="s">
        <v>78</v>
      </c>
      <c r="AN65" s="22" t="s">
        <v>83</v>
      </c>
      <c r="AO65" s="22" t="s">
        <v>78</v>
      </c>
      <c r="AP65" s="22" t="s">
        <v>78</v>
      </c>
      <c r="AQ65" s="22" t="s">
        <v>78</v>
      </c>
      <c r="AR65" s="22">
        <v>0.4</v>
      </c>
      <c r="AS65" s="22" t="s">
        <v>78</v>
      </c>
      <c r="AT65" s="22" t="s">
        <v>78</v>
      </c>
      <c r="AU65" s="22" t="s">
        <v>78</v>
      </c>
      <c r="AV65" s="22" t="s">
        <v>78</v>
      </c>
      <c r="AW65" s="22" t="s">
        <v>83</v>
      </c>
      <c r="AX65" s="22">
        <v>0.03</v>
      </c>
      <c r="AY65" s="22">
        <v>0.24</v>
      </c>
      <c r="AZ65" s="22" t="s">
        <v>85</v>
      </c>
      <c r="BA65" s="22" t="s">
        <v>100</v>
      </c>
      <c r="BB65" s="22">
        <v>0.01</v>
      </c>
      <c r="BC65" s="22" t="s">
        <v>78</v>
      </c>
      <c r="BD65" s="22">
        <v>2</v>
      </c>
      <c r="BE65" s="22">
        <v>0.11</v>
      </c>
      <c r="BF65" s="22" t="s">
        <v>104</v>
      </c>
      <c r="BG65" s="22" t="s">
        <v>83</v>
      </c>
      <c r="BH65" s="22" t="s">
        <v>82</v>
      </c>
      <c r="BI65" s="22">
        <v>0.9</v>
      </c>
      <c r="BJ65" s="24" t="s">
        <v>3535</v>
      </c>
    </row>
    <row r="66" spans="1:62" ht="42" customHeight="1">
      <c r="A66" t="s">
        <v>7698</v>
      </c>
      <c r="B66" t="s">
        <v>3572</v>
      </c>
      <c r="C66">
        <v>1099</v>
      </c>
      <c r="D66" s="24" t="s">
        <v>3573</v>
      </c>
      <c r="E66" s="22">
        <v>3</v>
      </c>
      <c r="F66" s="22">
        <v>132</v>
      </c>
      <c r="G66" s="22">
        <v>32</v>
      </c>
      <c r="H66" s="22">
        <v>88.3</v>
      </c>
      <c r="I66" s="22">
        <v>1.2</v>
      </c>
      <c r="J66" s="22" t="s">
        <v>120</v>
      </c>
      <c r="K66" s="22">
        <v>0.2</v>
      </c>
      <c r="L66" s="22" t="s">
        <v>78</v>
      </c>
      <c r="M66" s="22">
        <v>0.6</v>
      </c>
      <c r="N66" s="22">
        <v>1.5</v>
      </c>
      <c r="O66" s="22" t="s">
        <v>81</v>
      </c>
      <c r="P66" s="22">
        <v>1.6</v>
      </c>
      <c r="Q66" s="22">
        <v>3.4</v>
      </c>
      <c r="R66" s="22" t="s">
        <v>80</v>
      </c>
      <c r="S66" s="22">
        <v>4.7</v>
      </c>
      <c r="T66" s="22">
        <v>1.4</v>
      </c>
      <c r="U66" s="22">
        <v>8.1999999999999993</v>
      </c>
      <c r="V66" s="22" t="s">
        <v>82</v>
      </c>
      <c r="W66" s="22">
        <v>0.9</v>
      </c>
      <c r="X66" s="22">
        <v>2</v>
      </c>
      <c r="Y66" s="22">
        <v>410</v>
      </c>
      <c r="Z66" s="22">
        <v>6</v>
      </c>
      <c r="AA66" s="22">
        <v>8</v>
      </c>
      <c r="AB66" s="22">
        <v>40</v>
      </c>
      <c r="AC66" s="22">
        <v>1.3</v>
      </c>
      <c r="AD66" s="22">
        <v>0.8</v>
      </c>
      <c r="AE66" s="22">
        <v>0.24</v>
      </c>
      <c r="AF66" s="22">
        <v>0.12</v>
      </c>
      <c r="AG66" s="22"/>
      <c r="AH66" s="22">
        <v>3</v>
      </c>
      <c r="AI66" s="22">
        <v>82</v>
      </c>
      <c r="AJ66" s="22">
        <v>14</v>
      </c>
      <c r="AK66" s="22">
        <v>1</v>
      </c>
      <c r="AL66" s="22" t="s">
        <v>83</v>
      </c>
      <c r="AM66" s="22" t="s">
        <v>78</v>
      </c>
      <c r="AN66" s="22" t="s">
        <v>83</v>
      </c>
      <c r="AO66" s="22" t="s">
        <v>78</v>
      </c>
      <c r="AP66" s="22" t="s">
        <v>78</v>
      </c>
      <c r="AQ66" s="22" t="s">
        <v>78</v>
      </c>
      <c r="AR66" s="22">
        <v>0.6</v>
      </c>
      <c r="AS66" s="22" t="s">
        <v>78</v>
      </c>
      <c r="AT66" s="22" t="s">
        <v>78</v>
      </c>
      <c r="AU66" s="22" t="s">
        <v>78</v>
      </c>
      <c r="AV66" s="22" t="s">
        <v>78</v>
      </c>
      <c r="AW66" s="22" t="s">
        <v>83</v>
      </c>
      <c r="AX66" s="22" t="s">
        <v>150</v>
      </c>
      <c r="AY66" s="22" t="s">
        <v>150</v>
      </c>
      <c r="AZ66" s="22" t="s">
        <v>172</v>
      </c>
      <c r="BA66" s="22">
        <v>8.3000000000000007</v>
      </c>
      <c r="BB66" s="22">
        <v>0.15</v>
      </c>
      <c r="BC66" s="22" t="s">
        <v>78</v>
      </c>
      <c r="BD66" s="22">
        <v>63</v>
      </c>
      <c r="BE66" s="22">
        <v>1.91</v>
      </c>
      <c r="BF66" s="22" t="s">
        <v>943</v>
      </c>
      <c r="BG66" s="22" t="s">
        <v>83</v>
      </c>
      <c r="BH66" s="22" t="s">
        <v>82</v>
      </c>
      <c r="BI66" s="22" t="s">
        <v>83</v>
      </c>
      <c r="BJ66" s="24" t="s">
        <v>3574</v>
      </c>
    </row>
    <row r="67" spans="1:62" ht="42" customHeight="1">
      <c r="A67" t="s">
        <v>7698</v>
      </c>
      <c r="B67" t="s">
        <v>3575</v>
      </c>
      <c r="C67">
        <v>1100</v>
      </c>
      <c r="D67" s="24" t="s">
        <v>3576</v>
      </c>
      <c r="E67" s="22">
        <v>10</v>
      </c>
      <c r="F67" s="22">
        <v>84</v>
      </c>
      <c r="G67" s="22">
        <v>20</v>
      </c>
      <c r="H67" s="22">
        <v>92.8</v>
      </c>
      <c r="I67" s="22" t="s">
        <v>82</v>
      </c>
      <c r="J67" s="22">
        <v>2.4</v>
      </c>
      <c r="K67" s="22" t="s">
        <v>84</v>
      </c>
      <c r="L67" s="22" t="s">
        <v>78</v>
      </c>
      <c r="M67" s="22">
        <v>0.1</v>
      </c>
      <c r="N67" s="22">
        <v>0.7</v>
      </c>
      <c r="O67" s="22" t="s">
        <v>81</v>
      </c>
      <c r="P67" s="22">
        <v>0.7</v>
      </c>
      <c r="Q67" s="22">
        <v>1.1000000000000001</v>
      </c>
      <c r="R67" s="22" t="s">
        <v>80</v>
      </c>
      <c r="S67" s="22" t="s">
        <v>170</v>
      </c>
      <c r="T67" s="22" t="s">
        <v>83</v>
      </c>
      <c r="U67" s="22" t="s">
        <v>156</v>
      </c>
      <c r="V67" s="22" t="s">
        <v>82</v>
      </c>
      <c r="W67" s="22">
        <v>0.7</v>
      </c>
      <c r="X67" s="22">
        <v>1</v>
      </c>
      <c r="Y67" s="22">
        <v>360</v>
      </c>
      <c r="Z67" s="22" t="s">
        <v>84</v>
      </c>
      <c r="AA67" s="22">
        <v>13</v>
      </c>
      <c r="AB67" s="22">
        <v>110</v>
      </c>
      <c r="AC67" s="22">
        <v>0.5</v>
      </c>
      <c r="AD67" s="22">
        <v>0.6</v>
      </c>
      <c r="AE67" s="22" t="s">
        <v>99</v>
      </c>
      <c r="AF67" s="22">
        <v>0.08</v>
      </c>
      <c r="AG67" s="22"/>
      <c r="AH67" s="22">
        <v>1</v>
      </c>
      <c r="AI67" s="22">
        <v>2</v>
      </c>
      <c r="AJ67" s="22" t="s">
        <v>83</v>
      </c>
      <c r="AK67" s="22">
        <v>2</v>
      </c>
      <c r="AL67" s="22" t="s">
        <v>83</v>
      </c>
      <c r="AM67" s="22" t="s">
        <v>78</v>
      </c>
      <c r="AN67" s="22" t="s">
        <v>83</v>
      </c>
      <c r="AO67" s="22" t="s">
        <v>78</v>
      </c>
      <c r="AP67" s="22" t="s">
        <v>78</v>
      </c>
      <c r="AQ67" s="22" t="s">
        <v>78</v>
      </c>
      <c r="AR67" s="22">
        <v>0.4</v>
      </c>
      <c r="AS67" s="22" t="s">
        <v>83</v>
      </c>
      <c r="AT67" s="22" t="s">
        <v>83</v>
      </c>
      <c r="AU67" s="22" t="s">
        <v>83</v>
      </c>
      <c r="AV67" s="22" t="s">
        <v>83</v>
      </c>
      <c r="AW67" s="22" t="s">
        <v>83</v>
      </c>
      <c r="AX67" s="22">
        <v>0.27</v>
      </c>
      <c r="AY67" s="22">
        <v>0.34</v>
      </c>
      <c r="AZ67" s="22">
        <v>6.1</v>
      </c>
      <c r="BA67" s="22">
        <v>6.5</v>
      </c>
      <c r="BB67" s="22">
        <v>0.11</v>
      </c>
      <c r="BC67" s="22" t="s">
        <v>78</v>
      </c>
      <c r="BD67" s="22">
        <v>33</v>
      </c>
      <c r="BE67" s="22">
        <v>2.61</v>
      </c>
      <c r="BF67" s="22" t="s">
        <v>173</v>
      </c>
      <c r="BG67" s="22" t="s">
        <v>83</v>
      </c>
      <c r="BH67" s="22" t="s">
        <v>82</v>
      </c>
      <c r="BI67" s="22" t="s">
        <v>83</v>
      </c>
      <c r="BJ67" s="24" t="s">
        <v>3437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67">
    <cfRule type="expression" dxfId="10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J69"/>
  <sheetViews>
    <sheetView topLeftCell="B1" zoomScale="70" zoomScaleNormal="70" workbookViewId="0">
      <pane xSplit="3" ySplit="12" topLeftCell="E55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7.2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7.2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7.2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7.2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7699</v>
      </c>
      <c r="B13" t="s">
        <v>3577</v>
      </c>
      <c r="C13">
        <v>1101</v>
      </c>
      <c r="D13" s="24" t="s">
        <v>3578</v>
      </c>
      <c r="E13" s="22">
        <v>0</v>
      </c>
      <c r="F13" s="22">
        <v>840</v>
      </c>
      <c r="G13" s="22">
        <v>201</v>
      </c>
      <c r="H13" s="22">
        <v>16.899999999999999</v>
      </c>
      <c r="I13" s="22">
        <v>16.899999999999999</v>
      </c>
      <c r="J13" s="22">
        <v>22.1</v>
      </c>
      <c r="K13" s="22">
        <v>0.4</v>
      </c>
      <c r="L13" s="22">
        <v>1</v>
      </c>
      <c r="M13" s="22">
        <v>0.6</v>
      </c>
      <c r="N13" s="22" t="s">
        <v>82</v>
      </c>
      <c r="O13" s="22" t="s">
        <v>81</v>
      </c>
      <c r="P13" s="22" t="s">
        <v>82</v>
      </c>
      <c r="Q13" s="22" t="s">
        <v>943</v>
      </c>
      <c r="R13" s="22" t="s">
        <v>80</v>
      </c>
      <c r="S13" s="22">
        <v>29.1</v>
      </c>
      <c r="T13" s="22" t="s">
        <v>82</v>
      </c>
      <c r="U13" s="22">
        <v>41.7</v>
      </c>
      <c r="V13" s="22" t="s">
        <v>82</v>
      </c>
      <c r="W13" s="22">
        <v>18.7</v>
      </c>
      <c r="X13" s="22">
        <v>3900</v>
      </c>
      <c r="Y13" s="22">
        <v>3200</v>
      </c>
      <c r="Z13" s="22">
        <v>490</v>
      </c>
      <c r="AA13" s="22">
        <v>3200</v>
      </c>
      <c r="AB13" s="22">
        <v>160</v>
      </c>
      <c r="AC13" s="22">
        <v>5.3</v>
      </c>
      <c r="AD13" s="22">
        <v>1.2</v>
      </c>
      <c r="AE13" s="22" t="s">
        <v>1545</v>
      </c>
      <c r="AF13" s="22" t="s">
        <v>3579</v>
      </c>
      <c r="AG13" s="22"/>
      <c r="AH13" s="22">
        <v>2200</v>
      </c>
      <c r="AI13" s="22">
        <v>8</v>
      </c>
      <c r="AJ13" s="22">
        <v>160</v>
      </c>
      <c r="AK13" s="22">
        <v>23</v>
      </c>
      <c r="AL13" s="22" t="s">
        <v>78</v>
      </c>
      <c r="AM13" s="22">
        <v>300</v>
      </c>
      <c r="AN13" s="22">
        <v>2500</v>
      </c>
      <c r="AO13" s="22">
        <v>27</v>
      </c>
      <c r="AP13" s="22">
        <v>2700</v>
      </c>
      <c r="AQ13" s="22">
        <v>220</v>
      </c>
      <c r="AR13" s="22" t="s">
        <v>78</v>
      </c>
      <c r="AS13" s="22">
        <v>1.1000000000000001</v>
      </c>
      <c r="AT13" s="22" t="s">
        <v>83</v>
      </c>
      <c r="AU13" s="22" t="s">
        <v>83</v>
      </c>
      <c r="AV13" s="22" t="s">
        <v>83</v>
      </c>
      <c r="AW13" s="22">
        <v>5</v>
      </c>
      <c r="AX13" s="22">
        <v>7.0000000000000007E-2</v>
      </c>
      <c r="AY13" s="22">
        <v>0.48</v>
      </c>
      <c r="AZ13" s="22" t="s">
        <v>104</v>
      </c>
      <c r="BA13" s="22" t="s">
        <v>87</v>
      </c>
      <c r="BB13" s="22">
        <v>0.09</v>
      </c>
      <c r="BC13" s="22">
        <v>1.3</v>
      </c>
      <c r="BD13" s="22">
        <v>180</v>
      </c>
      <c r="BE13" s="22">
        <v>0.44</v>
      </c>
      <c r="BF13" s="22" t="s">
        <v>523</v>
      </c>
      <c r="BG13" s="22">
        <v>25</v>
      </c>
      <c r="BH13" s="22" t="s">
        <v>82</v>
      </c>
      <c r="BI13" s="22">
        <v>9.9</v>
      </c>
      <c r="BJ13" s="24" t="s">
        <v>81</v>
      </c>
    </row>
    <row r="14" spans="1:62" ht="33.75" customHeight="1">
      <c r="A14" t="s">
        <v>7699</v>
      </c>
      <c r="B14" t="s">
        <v>3580</v>
      </c>
      <c r="C14">
        <v>1102</v>
      </c>
      <c r="D14" s="24" t="s">
        <v>3581</v>
      </c>
      <c r="E14" s="22">
        <v>0</v>
      </c>
      <c r="F14" s="22">
        <v>1035</v>
      </c>
      <c r="G14" s="22">
        <v>249</v>
      </c>
      <c r="H14" s="22">
        <v>6.5</v>
      </c>
      <c r="I14" s="22">
        <v>21.4</v>
      </c>
      <c r="J14" s="22">
        <v>29.4</v>
      </c>
      <c r="K14" s="22">
        <v>3.3</v>
      </c>
      <c r="L14" s="22" t="s">
        <v>84</v>
      </c>
      <c r="M14" s="22">
        <v>5.2</v>
      </c>
      <c r="N14" s="22">
        <v>0.2</v>
      </c>
      <c r="O14" s="22" t="s">
        <v>81</v>
      </c>
      <c r="P14" s="22">
        <v>0.2</v>
      </c>
      <c r="Q14" s="22">
        <v>15.7</v>
      </c>
      <c r="R14" s="22" t="s">
        <v>80</v>
      </c>
      <c r="S14" s="22">
        <v>35.200000000000003</v>
      </c>
      <c r="T14" s="22" t="s">
        <v>83</v>
      </c>
      <c r="U14" s="22" t="s">
        <v>744</v>
      </c>
      <c r="V14" s="22" t="s">
        <v>82</v>
      </c>
      <c r="W14" s="22">
        <v>17.8</v>
      </c>
      <c r="X14" s="22">
        <v>3200</v>
      </c>
      <c r="Y14" s="22">
        <v>2500</v>
      </c>
      <c r="Z14" s="22">
        <v>750</v>
      </c>
      <c r="AA14" s="22">
        <v>1400</v>
      </c>
      <c r="AB14" s="22">
        <v>390</v>
      </c>
      <c r="AC14" s="22" t="s">
        <v>3452</v>
      </c>
      <c r="AD14" s="22">
        <v>1.6</v>
      </c>
      <c r="AE14" s="22">
        <v>0.57999999999999996</v>
      </c>
      <c r="AF14" s="22" t="s">
        <v>3582</v>
      </c>
      <c r="AG14" s="22"/>
      <c r="AH14" s="22">
        <v>2700</v>
      </c>
      <c r="AI14" s="22">
        <v>7</v>
      </c>
      <c r="AJ14" s="22">
        <v>39</v>
      </c>
      <c r="AK14" s="22">
        <v>18</v>
      </c>
      <c r="AL14" s="22" t="s">
        <v>78</v>
      </c>
      <c r="AM14" s="22">
        <v>2200</v>
      </c>
      <c r="AN14" s="22">
        <v>20000</v>
      </c>
      <c r="AO14" s="22">
        <v>81</v>
      </c>
      <c r="AP14" s="22">
        <v>21000</v>
      </c>
      <c r="AQ14" s="22">
        <v>1700</v>
      </c>
      <c r="AR14" s="22" t="s">
        <v>78</v>
      </c>
      <c r="AS14" s="22">
        <v>2.5</v>
      </c>
      <c r="AT14" s="22" t="s">
        <v>83</v>
      </c>
      <c r="AU14" s="22" t="s">
        <v>83</v>
      </c>
      <c r="AV14" s="22" t="s">
        <v>83</v>
      </c>
      <c r="AW14" s="22">
        <v>3</v>
      </c>
      <c r="AX14" s="22">
        <v>0.92</v>
      </c>
      <c r="AY14" s="22">
        <v>1.66</v>
      </c>
      <c r="AZ14" s="22">
        <v>6.3</v>
      </c>
      <c r="BA14" s="22" t="s">
        <v>90</v>
      </c>
      <c r="BB14" s="22" t="s">
        <v>416</v>
      </c>
      <c r="BC14" s="22" t="s">
        <v>644</v>
      </c>
      <c r="BD14" s="22">
        <v>270</v>
      </c>
      <c r="BE14" s="22">
        <v>0.56999999999999995</v>
      </c>
      <c r="BF14" s="22" t="s">
        <v>422</v>
      </c>
      <c r="BG14" s="22">
        <v>62</v>
      </c>
      <c r="BH14" s="22" t="s">
        <v>82</v>
      </c>
      <c r="BI14" s="22">
        <v>8.1</v>
      </c>
      <c r="BJ14" s="24" t="s">
        <v>81</v>
      </c>
    </row>
    <row r="15" spans="1:62" ht="42" customHeight="1">
      <c r="A15" t="s">
        <v>7699</v>
      </c>
      <c r="B15" t="s">
        <v>3583</v>
      </c>
      <c r="C15">
        <v>1103</v>
      </c>
      <c r="D15" s="24" t="s">
        <v>3584</v>
      </c>
      <c r="E15" s="22">
        <v>0</v>
      </c>
      <c r="F15" s="22">
        <v>1154</v>
      </c>
      <c r="G15" s="22">
        <v>276</v>
      </c>
      <c r="H15" s="22">
        <v>8.4</v>
      </c>
      <c r="I15" s="22">
        <v>30.7</v>
      </c>
      <c r="J15" s="22">
        <v>39.4</v>
      </c>
      <c r="K15" s="22">
        <v>2.2000000000000002</v>
      </c>
      <c r="L15" s="22">
        <v>21</v>
      </c>
      <c r="M15" s="22">
        <v>3.7</v>
      </c>
      <c r="N15" s="22">
        <v>0.4</v>
      </c>
      <c r="O15" s="22" t="s">
        <v>81</v>
      </c>
      <c r="P15" s="22">
        <v>0.5</v>
      </c>
      <c r="Q15" s="22">
        <v>17.7</v>
      </c>
      <c r="R15" s="22" t="s">
        <v>80</v>
      </c>
      <c r="S15" s="22">
        <v>31.2</v>
      </c>
      <c r="T15" s="22" t="s">
        <v>83</v>
      </c>
      <c r="U15" s="22">
        <v>38.700000000000003</v>
      </c>
      <c r="V15" s="22" t="s">
        <v>82</v>
      </c>
      <c r="W15" s="22">
        <v>9.8000000000000007</v>
      </c>
      <c r="X15" s="22">
        <v>610</v>
      </c>
      <c r="Y15" s="22">
        <v>3100</v>
      </c>
      <c r="Z15" s="22">
        <v>140</v>
      </c>
      <c r="AA15" s="22">
        <v>340</v>
      </c>
      <c r="AB15" s="22">
        <v>690</v>
      </c>
      <c r="AC15" s="22" t="s">
        <v>173</v>
      </c>
      <c r="AD15" s="22">
        <v>3.7</v>
      </c>
      <c r="AE15" s="22">
        <v>0.62</v>
      </c>
      <c r="AF15" s="22">
        <v>2.5099999999999998</v>
      </c>
      <c r="AG15" s="22"/>
      <c r="AH15" s="22">
        <v>1400</v>
      </c>
      <c r="AI15" s="22">
        <v>7</v>
      </c>
      <c r="AJ15" s="22">
        <v>5</v>
      </c>
      <c r="AK15" s="22">
        <v>93</v>
      </c>
      <c r="AL15" s="22" t="s">
        <v>78</v>
      </c>
      <c r="AM15" s="22">
        <v>8800</v>
      </c>
      <c r="AN15" s="22">
        <v>38000</v>
      </c>
      <c r="AO15" s="22">
        <v>1900</v>
      </c>
      <c r="AP15" s="22">
        <v>43000</v>
      </c>
      <c r="AQ15" s="22">
        <v>3600</v>
      </c>
      <c r="AR15" s="22" t="s">
        <v>78</v>
      </c>
      <c r="AS15" s="22">
        <v>4.3</v>
      </c>
      <c r="AT15" s="22" t="s">
        <v>83</v>
      </c>
      <c r="AU15" s="22" t="s">
        <v>83</v>
      </c>
      <c r="AV15" s="22" t="s">
        <v>83</v>
      </c>
      <c r="AW15" s="22">
        <v>2600</v>
      </c>
      <c r="AX15" s="22">
        <v>1.21</v>
      </c>
      <c r="AY15" s="22">
        <v>2.68</v>
      </c>
      <c r="AZ15" s="22" t="s">
        <v>475</v>
      </c>
      <c r="BA15" s="22" t="s">
        <v>361</v>
      </c>
      <c r="BB15" s="22">
        <v>0.61</v>
      </c>
      <c r="BC15" s="22" t="s">
        <v>1053</v>
      </c>
      <c r="BD15" s="22">
        <v>1200</v>
      </c>
      <c r="BE15" s="22">
        <v>0.93</v>
      </c>
      <c r="BF15" s="22" t="s">
        <v>744</v>
      </c>
      <c r="BG15" s="22">
        <v>160</v>
      </c>
      <c r="BH15" s="22" t="s">
        <v>82</v>
      </c>
      <c r="BI15" s="22">
        <v>1.5</v>
      </c>
      <c r="BJ15" s="24" t="s">
        <v>3585</v>
      </c>
    </row>
    <row r="16" spans="1:62" ht="33.75" customHeight="1">
      <c r="A16" t="s">
        <v>7699</v>
      </c>
      <c r="B16" t="s">
        <v>3586</v>
      </c>
      <c r="C16">
        <v>1104</v>
      </c>
      <c r="D16" s="24" t="s">
        <v>3587</v>
      </c>
      <c r="E16" s="22">
        <v>0</v>
      </c>
      <c r="F16" s="22">
        <v>1240</v>
      </c>
      <c r="G16" s="22">
        <v>297</v>
      </c>
      <c r="H16" s="22">
        <v>2.2999999999999998</v>
      </c>
      <c r="I16" s="22" t="s">
        <v>644</v>
      </c>
      <c r="J16" s="22">
        <v>41.4</v>
      </c>
      <c r="K16" s="22">
        <v>2.2000000000000002</v>
      </c>
      <c r="L16" s="22">
        <v>22</v>
      </c>
      <c r="M16" s="22">
        <v>3.7</v>
      </c>
      <c r="N16" s="22">
        <v>1.7</v>
      </c>
      <c r="O16" s="22" t="s">
        <v>81</v>
      </c>
      <c r="P16" s="22">
        <v>1.9</v>
      </c>
      <c r="Q16" s="22">
        <v>19.2</v>
      </c>
      <c r="R16" s="22" t="s">
        <v>80</v>
      </c>
      <c r="S16" s="22" t="s">
        <v>1475</v>
      </c>
      <c r="T16" s="22" t="s">
        <v>84</v>
      </c>
      <c r="U16" s="22">
        <v>44.3</v>
      </c>
      <c r="V16" s="22" t="s">
        <v>82</v>
      </c>
      <c r="W16" s="22">
        <v>8.3000000000000007</v>
      </c>
      <c r="X16" s="22">
        <v>530</v>
      </c>
      <c r="Y16" s="22">
        <v>2400</v>
      </c>
      <c r="Z16" s="22">
        <v>280</v>
      </c>
      <c r="AA16" s="22">
        <v>300</v>
      </c>
      <c r="AB16" s="22">
        <v>700</v>
      </c>
      <c r="AC16" s="22" t="s">
        <v>173</v>
      </c>
      <c r="AD16" s="22">
        <v>3.6</v>
      </c>
      <c r="AE16" s="22">
        <v>0.55000000000000004</v>
      </c>
      <c r="AF16" s="22">
        <v>3.72</v>
      </c>
      <c r="AG16" s="22"/>
      <c r="AH16" s="22">
        <v>2100</v>
      </c>
      <c r="AI16" s="22">
        <v>9</v>
      </c>
      <c r="AJ16" s="22">
        <v>6</v>
      </c>
      <c r="AK16" s="22">
        <v>220</v>
      </c>
      <c r="AL16" s="22" t="s">
        <v>78</v>
      </c>
      <c r="AM16" s="22">
        <v>4100</v>
      </c>
      <c r="AN16" s="22">
        <v>25000</v>
      </c>
      <c r="AO16" s="22">
        <v>980</v>
      </c>
      <c r="AP16" s="22">
        <v>27000</v>
      </c>
      <c r="AQ16" s="22">
        <v>2300</v>
      </c>
      <c r="AR16" s="22" t="s">
        <v>78</v>
      </c>
      <c r="AS16" s="22">
        <v>4.5999999999999996</v>
      </c>
      <c r="AT16" s="22" t="s">
        <v>83</v>
      </c>
      <c r="AU16" s="22" t="s">
        <v>83</v>
      </c>
      <c r="AV16" s="22" t="s">
        <v>83</v>
      </c>
      <c r="AW16" s="22">
        <v>390</v>
      </c>
      <c r="AX16" s="22">
        <v>0.69</v>
      </c>
      <c r="AY16" s="22">
        <v>2.33</v>
      </c>
      <c r="AZ16" s="22" t="s">
        <v>475</v>
      </c>
      <c r="BA16" s="22" t="s">
        <v>361</v>
      </c>
      <c r="BB16" s="22">
        <v>0.59</v>
      </c>
      <c r="BC16" s="22" t="s">
        <v>575</v>
      </c>
      <c r="BD16" s="22">
        <v>1900</v>
      </c>
      <c r="BE16" s="22">
        <v>1.18</v>
      </c>
      <c r="BF16" s="22" t="s">
        <v>679</v>
      </c>
      <c r="BG16" s="22">
        <v>210</v>
      </c>
      <c r="BH16" s="22" t="s">
        <v>82</v>
      </c>
      <c r="BI16" s="22">
        <v>1.3</v>
      </c>
      <c r="BJ16" s="24" t="s">
        <v>3588</v>
      </c>
    </row>
    <row r="17" spans="1:62" ht="33.75" customHeight="1">
      <c r="A17" t="s">
        <v>7699</v>
      </c>
      <c r="B17" t="s">
        <v>3589</v>
      </c>
      <c r="C17">
        <v>1105</v>
      </c>
      <c r="D17" s="24" t="s">
        <v>3590</v>
      </c>
      <c r="E17" s="22">
        <v>0</v>
      </c>
      <c r="F17" s="22">
        <v>1262</v>
      </c>
      <c r="G17" s="22">
        <v>301</v>
      </c>
      <c r="H17" s="22">
        <v>3.4</v>
      </c>
      <c r="I17" s="22">
        <v>31.5</v>
      </c>
      <c r="J17" s="22" t="s">
        <v>1961</v>
      </c>
      <c r="K17" s="22" t="s">
        <v>273</v>
      </c>
      <c r="L17" s="22">
        <v>21</v>
      </c>
      <c r="M17" s="22">
        <v>3.5</v>
      </c>
      <c r="N17" s="22">
        <v>13.5</v>
      </c>
      <c r="O17" s="22" t="s">
        <v>81</v>
      </c>
      <c r="P17" s="22">
        <v>14.3</v>
      </c>
      <c r="Q17" s="22" t="s">
        <v>683</v>
      </c>
      <c r="R17" s="22" t="s">
        <v>80</v>
      </c>
      <c r="S17" s="22">
        <v>25.2</v>
      </c>
      <c r="T17" s="22">
        <v>0.1</v>
      </c>
      <c r="U17" s="22">
        <v>41.8</v>
      </c>
      <c r="V17" s="22">
        <v>0.4</v>
      </c>
      <c r="W17" s="22">
        <v>11.3</v>
      </c>
      <c r="X17" s="22">
        <v>1700</v>
      </c>
      <c r="Y17" s="22">
        <v>2700</v>
      </c>
      <c r="Z17" s="22">
        <v>170</v>
      </c>
      <c r="AA17" s="22">
        <v>290</v>
      </c>
      <c r="AB17" s="22">
        <v>710</v>
      </c>
      <c r="AC17" s="22">
        <v>8.1999999999999993</v>
      </c>
      <c r="AD17" s="22">
        <v>3.7</v>
      </c>
      <c r="AE17" s="22">
        <v>0.59</v>
      </c>
      <c r="AF17" s="22">
        <v>2.35</v>
      </c>
      <c r="AG17" s="22"/>
      <c r="AH17" s="22" t="s">
        <v>82</v>
      </c>
      <c r="AI17" s="22" t="s">
        <v>82</v>
      </c>
      <c r="AJ17" s="22" t="s">
        <v>82</v>
      </c>
      <c r="AK17" s="22" t="s">
        <v>82</v>
      </c>
      <c r="AL17" s="22" t="s">
        <v>78</v>
      </c>
      <c r="AM17" s="22">
        <v>5600</v>
      </c>
      <c r="AN17" s="22">
        <v>29000</v>
      </c>
      <c r="AO17" s="22">
        <v>1200</v>
      </c>
      <c r="AP17" s="22">
        <v>32000</v>
      </c>
      <c r="AQ17" s="22">
        <v>2700</v>
      </c>
      <c r="AR17" s="22" t="s">
        <v>78</v>
      </c>
      <c r="AS17" s="22">
        <v>3.7</v>
      </c>
      <c r="AT17" s="22" t="s">
        <v>83</v>
      </c>
      <c r="AU17" s="22" t="s">
        <v>83</v>
      </c>
      <c r="AV17" s="22" t="s">
        <v>83</v>
      </c>
      <c r="AW17" s="22">
        <v>650</v>
      </c>
      <c r="AX17" s="22">
        <v>0.61</v>
      </c>
      <c r="AY17" s="22">
        <v>2.31</v>
      </c>
      <c r="AZ17" s="22" t="s">
        <v>475</v>
      </c>
      <c r="BA17" s="22" t="s">
        <v>361</v>
      </c>
      <c r="BB17" s="22">
        <v>0.51</v>
      </c>
      <c r="BC17" s="22" t="s">
        <v>575</v>
      </c>
      <c r="BD17" s="22">
        <v>1600</v>
      </c>
      <c r="BE17" s="22">
        <v>1.28</v>
      </c>
      <c r="BF17" s="22" t="s">
        <v>82</v>
      </c>
      <c r="BG17" s="22">
        <v>200</v>
      </c>
      <c r="BH17" s="22" t="s">
        <v>82</v>
      </c>
      <c r="BI17" s="22">
        <v>4.3</v>
      </c>
      <c r="BJ17" s="24" t="s">
        <v>3588</v>
      </c>
    </row>
    <row r="18" spans="1:62" ht="33.75" customHeight="1">
      <c r="A18" t="s">
        <v>7699</v>
      </c>
      <c r="B18" t="s">
        <v>3591</v>
      </c>
      <c r="C18">
        <v>1106</v>
      </c>
      <c r="D18" s="24" t="s">
        <v>3592</v>
      </c>
      <c r="E18" s="22">
        <v>0</v>
      </c>
      <c r="F18" s="22">
        <v>754</v>
      </c>
      <c r="G18" s="22">
        <v>183</v>
      </c>
      <c r="H18" s="22">
        <v>16.7</v>
      </c>
      <c r="I18" s="22" t="s">
        <v>440</v>
      </c>
      <c r="J18" s="22">
        <v>12.4</v>
      </c>
      <c r="K18" s="22" t="s">
        <v>213</v>
      </c>
      <c r="L18" s="22" t="s">
        <v>83</v>
      </c>
      <c r="M18" s="22">
        <v>0.7</v>
      </c>
      <c r="N18" s="22" t="s">
        <v>82</v>
      </c>
      <c r="O18" s="22" t="s">
        <v>81</v>
      </c>
      <c r="P18" s="22" t="s">
        <v>82</v>
      </c>
      <c r="Q18" s="22">
        <v>10.9</v>
      </c>
      <c r="R18" s="22" t="s">
        <v>80</v>
      </c>
      <c r="S18" s="22" t="s">
        <v>94</v>
      </c>
      <c r="T18" s="22" t="s">
        <v>82</v>
      </c>
      <c r="U18" s="22">
        <v>56.2</v>
      </c>
      <c r="V18" s="22" t="s">
        <v>82</v>
      </c>
      <c r="W18" s="22" t="s">
        <v>90</v>
      </c>
      <c r="X18" s="22">
        <v>2300</v>
      </c>
      <c r="Y18" s="22">
        <v>3200</v>
      </c>
      <c r="Z18" s="22">
        <v>790</v>
      </c>
      <c r="AA18" s="22">
        <v>530</v>
      </c>
      <c r="AB18" s="22">
        <v>250</v>
      </c>
      <c r="AC18" s="22">
        <v>3.5</v>
      </c>
      <c r="AD18" s="22">
        <v>1.1000000000000001</v>
      </c>
      <c r="AE18" s="22">
        <v>0.17</v>
      </c>
      <c r="AF18" s="22">
        <v>0.23</v>
      </c>
      <c r="AG18" s="22"/>
      <c r="AH18" s="22" t="s">
        <v>82</v>
      </c>
      <c r="AI18" s="22" t="s">
        <v>82</v>
      </c>
      <c r="AJ18" s="22" t="s">
        <v>82</v>
      </c>
      <c r="AK18" s="22" t="s">
        <v>82</v>
      </c>
      <c r="AL18" s="22" t="s">
        <v>83</v>
      </c>
      <c r="AM18" s="22" t="s">
        <v>83</v>
      </c>
      <c r="AN18" s="22">
        <v>2700</v>
      </c>
      <c r="AO18" s="22">
        <v>33</v>
      </c>
      <c r="AP18" s="22">
        <v>2700</v>
      </c>
      <c r="AQ18" s="22">
        <v>220</v>
      </c>
      <c r="AR18" s="22" t="s">
        <v>78</v>
      </c>
      <c r="AS18" s="22">
        <v>0.6</v>
      </c>
      <c r="AT18" s="22" t="s">
        <v>83</v>
      </c>
      <c r="AU18" s="22" t="s">
        <v>83</v>
      </c>
      <c r="AV18" s="22" t="s">
        <v>83</v>
      </c>
      <c r="AW18" s="22">
        <v>260</v>
      </c>
      <c r="AX18" s="22" t="s">
        <v>150</v>
      </c>
      <c r="AY18" s="22">
        <v>0.26</v>
      </c>
      <c r="AZ18" s="22">
        <v>2.2999999999999998</v>
      </c>
      <c r="BA18" s="22" t="s">
        <v>231</v>
      </c>
      <c r="BB18" s="22">
        <v>0.02</v>
      </c>
      <c r="BC18" s="22">
        <v>0.1</v>
      </c>
      <c r="BD18" s="22">
        <v>110</v>
      </c>
      <c r="BE18" s="22">
        <v>0.28000000000000003</v>
      </c>
      <c r="BF18" s="22" t="s">
        <v>82</v>
      </c>
      <c r="BG18" s="22" t="s">
        <v>78</v>
      </c>
      <c r="BH18" s="22" t="s">
        <v>82</v>
      </c>
      <c r="BI18" s="22">
        <v>5.8</v>
      </c>
      <c r="BJ18" s="24" t="s">
        <v>81</v>
      </c>
    </row>
    <row r="19" spans="1:62" ht="33.75" customHeight="1">
      <c r="A19" t="s">
        <v>7699</v>
      </c>
      <c r="B19" t="s">
        <v>3593</v>
      </c>
      <c r="C19">
        <v>1107</v>
      </c>
      <c r="D19" s="24" t="s">
        <v>3594</v>
      </c>
      <c r="E19" s="22">
        <v>0</v>
      </c>
      <c r="F19" s="22">
        <v>949</v>
      </c>
      <c r="G19" s="22">
        <v>228</v>
      </c>
      <c r="H19" s="22">
        <v>8.4</v>
      </c>
      <c r="I19" s="22" t="s">
        <v>766</v>
      </c>
      <c r="J19" s="22">
        <v>34.799999999999997</v>
      </c>
      <c r="K19" s="22" t="s">
        <v>213</v>
      </c>
      <c r="L19" s="22">
        <v>30</v>
      </c>
      <c r="M19" s="22">
        <v>0.7</v>
      </c>
      <c r="N19" s="22" t="s">
        <v>213</v>
      </c>
      <c r="O19" s="22" t="s">
        <v>81</v>
      </c>
      <c r="P19" s="22" t="s">
        <v>142</v>
      </c>
      <c r="Q19" s="22">
        <v>10.7</v>
      </c>
      <c r="R19" s="22" t="s">
        <v>80</v>
      </c>
      <c r="S19" s="22">
        <v>36.4</v>
      </c>
      <c r="T19" s="22" t="s">
        <v>83</v>
      </c>
      <c r="U19" s="22">
        <v>39.1</v>
      </c>
      <c r="V19" s="22" t="s">
        <v>82</v>
      </c>
      <c r="W19" s="22" t="s">
        <v>222</v>
      </c>
      <c r="X19" s="22">
        <v>2100</v>
      </c>
      <c r="Y19" s="22">
        <v>4500</v>
      </c>
      <c r="Z19" s="22">
        <v>86</v>
      </c>
      <c r="AA19" s="22">
        <v>340</v>
      </c>
      <c r="AB19" s="22">
        <v>530</v>
      </c>
      <c r="AC19" s="22" t="s">
        <v>94</v>
      </c>
      <c r="AD19" s="22">
        <v>2.2999999999999998</v>
      </c>
      <c r="AE19" s="22">
        <v>0.39</v>
      </c>
      <c r="AF19" s="22">
        <v>1.58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 t="s">
        <v>78</v>
      </c>
      <c r="AM19" s="22">
        <v>3600</v>
      </c>
      <c r="AN19" s="22">
        <v>25000</v>
      </c>
      <c r="AO19" s="22">
        <v>1900</v>
      </c>
      <c r="AP19" s="22">
        <v>28000</v>
      </c>
      <c r="AQ19" s="22">
        <v>2300</v>
      </c>
      <c r="AR19" s="22" t="s">
        <v>78</v>
      </c>
      <c r="AS19" s="22">
        <v>4.2</v>
      </c>
      <c r="AT19" s="22" t="s">
        <v>83</v>
      </c>
      <c r="AU19" s="22" t="s">
        <v>83</v>
      </c>
      <c r="AV19" s="22" t="s">
        <v>83</v>
      </c>
      <c r="AW19" s="22">
        <v>1700</v>
      </c>
      <c r="AX19" s="22">
        <v>0.56999999999999995</v>
      </c>
      <c r="AY19" s="22">
        <v>2.0699999999999998</v>
      </c>
      <c r="AZ19" s="22">
        <v>5.4</v>
      </c>
      <c r="BA19" s="22" t="s">
        <v>1561</v>
      </c>
      <c r="BB19" s="22">
        <v>0.38</v>
      </c>
      <c r="BC19" s="22" t="s">
        <v>1961</v>
      </c>
      <c r="BD19" s="22">
        <v>1500</v>
      </c>
      <c r="BE19" s="22">
        <v>0.71</v>
      </c>
      <c r="BF19" s="22" t="s">
        <v>82</v>
      </c>
      <c r="BG19" s="22">
        <v>3</v>
      </c>
      <c r="BH19" s="22" t="s">
        <v>82</v>
      </c>
      <c r="BI19" s="22">
        <v>5.3</v>
      </c>
      <c r="BJ19" s="24" t="s">
        <v>3596</v>
      </c>
    </row>
    <row r="20" spans="1:62" ht="33.75" customHeight="1">
      <c r="A20" t="s">
        <v>7699</v>
      </c>
      <c r="B20" t="s">
        <v>3597</v>
      </c>
      <c r="C20">
        <v>1108</v>
      </c>
      <c r="D20" s="24" t="s">
        <v>3598</v>
      </c>
      <c r="E20" s="22">
        <v>0</v>
      </c>
      <c r="F20" s="22">
        <v>24</v>
      </c>
      <c r="G20" s="22">
        <v>6</v>
      </c>
      <c r="H20" s="22" t="s">
        <v>1275</v>
      </c>
      <c r="I20" s="22" t="s">
        <v>82</v>
      </c>
      <c r="J20" s="22">
        <v>0.5</v>
      </c>
      <c r="K20" s="22" t="s">
        <v>84</v>
      </c>
      <c r="L20" s="22" t="s">
        <v>83</v>
      </c>
      <c r="M20" s="22">
        <v>0.1</v>
      </c>
      <c r="N20" s="22" t="s">
        <v>82</v>
      </c>
      <c r="O20" s="22" t="s">
        <v>81</v>
      </c>
      <c r="P20" s="22" t="s">
        <v>82</v>
      </c>
      <c r="Q20" s="22">
        <v>0.5</v>
      </c>
      <c r="R20" s="22" t="s">
        <v>80</v>
      </c>
      <c r="S20" s="22">
        <v>0.8</v>
      </c>
      <c r="T20" s="22" t="s">
        <v>82</v>
      </c>
      <c r="U20" s="22">
        <v>1.2</v>
      </c>
      <c r="V20" s="22" t="s">
        <v>82</v>
      </c>
      <c r="W20" s="22">
        <v>1.2</v>
      </c>
      <c r="X20" s="22">
        <v>330</v>
      </c>
      <c r="Y20" s="22">
        <v>39</v>
      </c>
      <c r="Z20" s="22">
        <v>34</v>
      </c>
      <c r="AA20" s="22">
        <v>51</v>
      </c>
      <c r="AB20" s="22">
        <v>10</v>
      </c>
      <c r="AC20" s="22">
        <v>0.8</v>
      </c>
      <c r="AD20" s="22" t="s">
        <v>84</v>
      </c>
      <c r="AE20" s="22">
        <v>0.01</v>
      </c>
      <c r="AF20" s="22">
        <v>0.08</v>
      </c>
      <c r="AG20" s="22"/>
      <c r="AH20" s="22">
        <v>80</v>
      </c>
      <c r="AI20" s="22" t="s">
        <v>83</v>
      </c>
      <c r="AJ20" s="22" t="s">
        <v>84</v>
      </c>
      <c r="AK20" s="22" t="s">
        <v>84</v>
      </c>
      <c r="AL20" s="22" t="s">
        <v>78</v>
      </c>
      <c r="AM20" s="22">
        <v>98</v>
      </c>
      <c r="AN20" s="22">
        <v>74</v>
      </c>
      <c r="AO20" s="22" t="s">
        <v>82</v>
      </c>
      <c r="AP20" s="22">
        <v>120</v>
      </c>
      <c r="AQ20" s="22">
        <v>10</v>
      </c>
      <c r="AR20" s="22" t="s">
        <v>78</v>
      </c>
      <c r="AS20" s="22">
        <v>0.2</v>
      </c>
      <c r="AT20" s="22" t="s">
        <v>83</v>
      </c>
      <c r="AU20" s="22" t="s">
        <v>83</v>
      </c>
      <c r="AV20" s="22" t="s">
        <v>83</v>
      </c>
      <c r="AW20" s="22">
        <v>35</v>
      </c>
      <c r="AX20" s="22" t="s">
        <v>84</v>
      </c>
      <c r="AY20" s="22">
        <v>0.01</v>
      </c>
      <c r="AZ20" s="22" t="s">
        <v>84</v>
      </c>
      <c r="BA20" s="22" t="s">
        <v>245</v>
      </c>
      <c r="BB20" s="22" t="s">
        <v>83</v>
      </c>
      <c r="BC20" s="22" t="s">
        <v>83</v>
      </c>
      <c r="BD20" s="22">
        <v>4</v>
      </c>
      <c r="BE20" s="22" t="s">
        <v>83</v>
      </c>
      <c r="BF20" s="22">
        <v>0.1</v>
      </c>
      <c r="BG20" s="22" t="s">
        <v>84</v>
      </c>
      <c r="BH20" s="22" t="s">
        <v>82</v>
      </c>
      <c r="BI20" s="22">
        <v>0.8</v>
      </c>
      <c r="BJ20" s="24" t="s">
        <v>3599</v>
      </c>
    </row>
    <row r="21" spans="1:62" ht="33.75" customHeight="1">
      <c r="A21" t="s">
        <v>7699</v>
      </c>
      <c r="B21" t="s">
        <v>3600</v>
      </c>
      <c r="C21">
        <v>1109</v>
      </c>
      <c r="D21" s="24" t="s">
        <v>3601</v>
      </c>
      <c r="E21" s="22">
        <v>0</v>
      </c>
      <c r="F21" s="22">
        <v>734</v>
      </c>
      <c r="G21" s="22">
        <v>179</v>
      </c>
      <c r="H21" s="22">
        <v>15.2</v>
      </c>
      <c r="I21" s="22" t="s">
        <v>82</v>
      </c>
      <c r="J21" s="22" t="s">
        <v>182</v>
      </c>
      <c r="K21" s="22" t="s">
        <v>82</v>
      </c>
      <c r="L21" s="22">
        <v>14</v>
      </c>
      <c r="M21" s="22">
        <v>0.1</v>
      </c>
      <c r="N21" s="22" t="s">
        <v>82</v>
      </c>
      <c r="O21" s="22" t="s">
        <v>81</v>
      </c>
      <c r="P21" s="22" t="s">
        <v>82</v>
      </c>
      <c r="Q21" s="22">
        <v>8.9</v>
      </c>
      <c r="R21" s="22" t="s">
        <v>80</v>
      </c>
      <c r="S21" s="22">
        <v>53.3</v>
      </c>
      <c r="T21" s="22" t="s">
        <v>82</v>
      </c>
      <c r="U21" s="22">
        <v>62.2</v>
      </c>
      <c r="V21" s="22" t="s">
        <v>82</v>
      </c>
      <c r="W21" s="22">
        <v>13.5</v>
      </c>
      <c r="X21" s="22">
        <v>2400</v>
      </c>
      <c r="Y21" s="22">
        <v>2300</v>
      </c>
      <c r="Z21" s="22">
        <v>210</v>
      </c>
      <c r="AA21" s="22">
        <v>570</v>
      </c>
      <c r="AB21" s="22">
        <v>110</v>
      </c>
      <c r="AC21" s="22">
        <v>6.8</v>
      </c>
      <c r="AD21" s="22" t="s">
        <v>120</v>
      </c>
      <c r="AE21" s="22">
        <v>0.31</v>
      </c>
      <c r="AF21" s="22">
        <v>5.73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 t="s">
        <v>78</v>
      </c>
      <c r="AM21" s="22">
        <v>2</v>
      </c>
      <c r="AN21" s="22">
        <v>7</v>
      </c>
      <c r="AO21" s="22" t="s">
        <v>83</v>
      </c>
      <c r="AP21" s="22">
        <v>8</v>
      </c>
      <c r="AQ21" s="22">
        <v>1</v>
      </c>
      <c r="AR21" s="22" t="s">
        <v>78</v>
      </c>
      <c r="AS21" s="22">
        <v>0.4</v>
      </c>
      <c r="AT21" s="22" t="s">
        <v>83</v>
      </c>
      <c r="AU21" s="22" t="s">
        <v>83</v>
      </c>
      <c r="AV21" s="22" t="s">
        <v>83</v>
      </c>
      <c r="AW21" s="22">
        <v>230</v>
      </c>
      <c r="AX21" s="22">
        <v>0.04</v>
      </c>
      <c r="AY21" s="22">
        <v>0.28999999999999998</v>
      </c>
      <c r="AZ21" s="22">
        <v>0.7</v>
      </c>
      <c r="BA21" s="22">
        <v>2.2000000000000002</v>
      </c>
      <c r="BB21" s="22">
        <v>0.03</v>
      </c>
      <c r="BC21" s="22">
        <v>5.0999999999999996</v>
      </c>
      <c r="BD21" s="22">
        <v>44</v>
      </c>
      <c r="BE21" s="22">
        <v>0.38</v>
      </c>
      <c r="BF21" s="22" t="s">
        <v>82</v>
      </c>
      <c r="BG21" s="22" t="s">
        <v>83</v>
      </c>
      <c r="BH21" s="22" t="s">
        <v>82</v>
      </c>
      <c r="BI21" s="22">
        <v>6.1</v>
      </c>
      <c r="BJ21" s="24" t="s">
        <v>81</v>
      </c>
    </row>
    <row r="22" spans="1:62" ht="33.75" customHeight="1">
      <c r="A22" t="s">
        <v>7699</v>
      </c>
      <c r="B22" t="s">
        <v>3602</v>
      </c>
      <c r="C22">
        <v>1110</v>
      </c>
      <c r="D22" s="24" t="s">
        <v>3603</v>
      </c>
      <c r="E22" s="22">
        <v>0</v>
      </c>
      <c r="F22" s="22">
        <v>29</v>
      </c>
      <c r="G22" s="22">
        <v>7</v>
      </c>
      <c r="H22" s="22">
        <v>96.9</v>
      </c>
      <c r="I22" s="22" t="s">
        <v>82</v>
      </c>
      <c r="J22" s="22">
        <v>0.3</v>
      </c>
      <c r="K22" s="22" t="s">
        <v>82</v>
      </c>
      <c r="L22" s="22">
        <v>1</v>
      </c>
      <c r="M22" s="22">
        <v>0.1</v>
      </c>
      <c r="N22" s="22" t="s">
        <v>82</v>
      </c>
      <c r="O22" s="22" t="s">
        <v>81</v>
      </c>
      <c r="P22" s="22" t="s">
        <v>82</v>
      </c>
      <c r="Q22" s="22" t="s">
        <v>83</v>
      </c>
      <c r="R22" s="22" t="s">
        <v>80</v>
      </c>
      <c r="S22" s="22">
        <v>2.5</v>
      </c>
      <c r="T22" s="22" t="s">
        <v>82</v>
      </c>
      <c r="U22" s="22">
        <v>2.5</v>
      </c>
      <c r="V22" s="22" t="s">
        <v>82</v>
      </c>
      <c r="W22" s="22">
        <v>0.2</v>
      </c>
      <c r="X22" s="22">
        <v>20</v>
      </c>
      <c r="Y22" s="22">
        <v>22</v>
      </c>
      <c r="Z22" s="22">
        <v>19</v>
      </c>
      <c r="AA22" s="22">
        <v>16</v>
      </c>
      <c r="AB22" s="22">
        <v>3</v>
      </c>
      <c r="AC22" s="22">
        <v>0.6</v>
      </c>
      <c r="AD22" s="22">
        <v>0.1</v>
      </c>
      <c r="AE22" s="22">
        <v>0.01</v>
      </c>
      <c r="AF22" s="22">
        <v>0.34</v>
      </c>
      <c r="AG22" s="22"/>
      <c r="AH22" s="22" t="s">
        <v>82</v>
      </c>
      <c r="AI22" s="22" t="s">
        <v>82</v>
      </c>
      <c r="AJ22" s="22" t="s">
        <v>82</v>
      </c>
      <c r="AK22" s="22" t="s">
        <v>82</v>
      </c>
      <c r="AL22" s="22" t="s">
        <v>78</v>
      </c>
      <c r="AM22" s="22" t="s">
        <v>83</v>
      </c>
      <c r="AN22" s="22" t="s">
        <v>83</v>
      </c>
      <c r="AO22" s="22" t="s">
        <v>83</v>
      </c>
      <c r="AP22" s="22" t="s">
        <v>83</v>
      </c>
      <c r="AQ22" s="22" t="s">
        <v>78</v>
      </c>
      <c r="AR22" s="22" t="s">
        <v>78</v>
      </c>
      <c r="AS22" s="22" t="s">
        <v>84</v>
      </c>
      <c r="AT22" s="22" t="s">
        <v>83</v>
      </c>
      <c r="AU22" s="22" t="s">
        <v>83</v>
      </c>
      <c r="AV22" s="22" t="s">
        <v>83</v>
      </c>
      <c r="AW22" s="22">
        <v>1</v>
      </c>
      <c r="AX22" s="22" t="s">
        <v>83</v>
      </c>
      <c r="AY22" s="22">
        <v>0.01</v>
      </c>
      <c r="AZ22" s="22" t="s">
        <v>83</v>
      </c>
      <c r="BA22" s="22" t="s">
        <v>84</v>
      </c>
      <c r="BB22" s="22" t="s">
        <v>83</v>
      </c>
      <c r="BC22" s="22">
        <v>0.2</v>
      </c>
      <c r="BD22" s="22">
        <v>7</v>
      </c>
      <c r="BE22" s="22" t="s">
        <v>83</v>
      </c>
      <c r="BF22" s="22" t="s">
        <v>82</v>
      </c>
      <c r="BG22" s="22" t="s">
        <v>83</v>
      </c>
      <c r="BH22" s="22" t="s">
        <v>82</v>
      </c>
      <c r="BI22" s="22">
        <v>0.1</v>
      </c>
      <c r="BJ22" s="24" t="s">
        <v>3604</v>
      </c>
    </row>
    <row r="23" spans="1:62" ht="33.75" customHeight="1">
      <c r="A23" t="s">
        <v>7699</v>
      </c>
      <c r="B23" t="s">
        <v>3605</v>
      </c>
      <c r="C23">
        <v>1111</v>
      </c>
      <c r="D23" s="24" t="s">
        <v>3606</v>
      </c>
      <c r="E23" s="22">
        <v>0</v>
      </c>
      <c r="F23" s="22">
        <v>108</v>
      </c>
      <c r="G23" s="22">
        <v>26</v>
      </c>
      <c r="H23" s="22" t="s">
        <v>1773</v>
      </c>
      <c r="I23" s="22" t="s">
        <v>82</v>
      </c>
      <c r="J23" s="22">
        <v>1.3</v>
      </c>
      <c r="K23" s="22" t="s">
        <v>82</v>
      </c>
      <c r="L23" s="22">
        <v>11</v>
      </c>
      <c r="M23" s="22">
        <v>0.1</v>
      </c>
      <c r="N23" s="22" t="s">
        <v>82</v>
      </c>
      <c r="O23" s="22" t="s">
        <v>81</v>
      </c>
      <c r="P23" s="22" t="s">
        <v>82</v>
      </c>
      <c r="Q23" s="22">
        <v>1.3</v>
      </c>
      <c r="R23" s="22" t="s">
        <v>80</v>
      </c>
      <c r="S23" s="22">
        <v>7.5</v>
      </c>
      <c r="T23" s="22" t="s">
        <v>82</v>
      </c>
      <c r="U23" s="22">
        <v>8.8000000000000007</v>
      </c>
      <c r="V23" s="22" t="s">
        <v>82</v>
      </c>
      <c r="W23" s="22">
        <v>0.8</v>
      </c>
      <c r="X23" s="22">
        <v>130</v>
      </c>
      <c r="Y23" s="22">
        <v>1</v>
      </c>
      <c r="Z23" s="22">
        <v>54</v>
      </c>
      <c r="AA23" s="22">
        <v>110</v>
      </c>
      <c r="AB23" s="22">
        <v>14</v>
      </c>
      <c r="AC23" s="22">
        <v>4.2</v>
      </c>
      <c r="AD23" s="22">
        <v>0.2</v>
      </c>
      <c r="AE23" s="22">
        <v>0.03</v>
      </c>
      <c r="AF23" s="22">
        <v>1.63</v>
      </c>
      <c r="AG23" s="22"/>
      <c r="AH23" s="22" t="s">
        <v>82</v>
      </c>
      <c r="AI23" s="22" t="s">
        <v>82</v>
      </c>
      <c r="AJ23" s="22" t="s">
        <v>82</v>
      </c>
      <c r="AK23" s="22" t="s">
        <v>82</v>
      </c>
      <c r="AL23" s="22" t="s">
        <v>78</v>
      </c>
      <c r="AM23" s="22" t="s">
        <v>83</v>
      </c>
      <c r="AN23" s="22">
        <v>760</v>
      </c>
      <c r="AO23" s="22">
        <v>54</v>
      </c>
      <c r="AP23" s="22">
        <v>780</v>
      </c>
      <c r="AQ23" s="22">
        <v>65</v>
      </c>
      <c r="AR23" s="22" t="s">
        <v>78</v>
      </c>
      <c r="AS23" s="22">
        <v>0.1</v>
      </c>
      <c r="AT23" s="22" t="s">
        <v>83</v>
      </c>
      <c r="AU23" s="22" t="s">
        <v>83</v>
      </c>
      <c r="AV23" s="22" t="s">
        <v>83</v>
      </c>
      <c r="AW23" s="22">
        <v>160</v>
      </c>
      <c r="AX23" s="22">
        <v>0.02</v>
      </c>
      <c r="AY23" s="22">
        <v>0.18</v>
      </c>
      <c r="AZ23" s="22">
        <v>0.1</v>
      </c>
      <c r="BA23" s="22">
        <v>0.3</v>
      </c>
      <c r="BB23" s="22" t="s">
        <v>83</v>
      </c>
      <c r="BC23" s="22" t="s">
        <v>83</v>
      </c>
      <c r="BD23" s="22">
        <v>3</v>
      </c>
      <c r="BE23" s="22" t="s">
        <v>83</v>
      </c>
      <c r="BF23" s="22" t="s">
        <v>82</v>
      </c>
      <c r="BG23" s="22" t="s">
        <v>83</v>
      </c>
      <c r="BH23" s="22" t="s">
        <v>82</v>
      </c>
      <c r="BI23" s="22">
        <v>0.3</v>
      </c>
      <c r="BJ23" s="24" t="s">
        <v>81</v>
      </c>
    </row>
    <row r="24" spans="1:62" ht="33.75" customHeight="1">
      <c r="A24" t="s">
        <v>7699</v>
      </c>
      <c r="B24" t="s">
        <v>3607</v>
      </c>
      <c r="C24">
        <v>1112</v>
      </c>
      <c r="D24" s="24" t="s">
        <v>3608</v>
      </c>
      <c r="E24" s="22">
        <v>0</v>
      </c>
      <c r="F24" s="22">
        <v>1028</v>
      </c>
      <c r="G24" s="22">
        <v>247</v>
      </c>
      <c r="H24" s="22">
        <v>13.7</v>
      </c>
      <c r="I24" s="22" t="s">
        <v>617</v>
      </c>
      <c r="J24" s="22">
        <v>38.1</v>
      </c>
      <c r="K24" s="22" t="s">
        <v>216</v>
      </c>
      <c r="L24" s="22">
        <v>1</v>
      </c>
      <c r="M24" s="22">
        <v>1.6</v>
      </c>
      <c r="N24" s="22" t="s">
        <v>213</v>
      </c>
      <c r="O24" s="22" t="s">
        <v>81</v>
      </c>
      <c r="P24" s="22" t="s">
        <v>213</v>
      </c>
      <c r="Q24" s="22">
        <v>9.1</v>
      </c>
      <c r="R24" s="22" t="s">
        <v>80</v>
      </c>
      <c r="S24" s="22">
        <v>41.7</v>
      </c>
      <c r="T24" s="22" t="s">
        <v>83</v>
      </c>
      <c r="U24" s="22">
        <v>41.7</v>
      </c>
      <c r="V24" s="22" t="s">
        <v>82</v>
      </c>
      <c r="W24" s="22">
        <v>4.9000000000000004</v>
      </c>
      <c r="X24" s="22">
        <v>85</v>
      </c>
      <c r="Y24" s="22">
        <v>500</v>
      </c>
      <c r="Z24" s="22">
        <v>450</v>
      </c>
      <c r="AA24" s="22">
        <v>250</v>
      </c>
      <c r="AB24" s="22">
        <v>730</v>
      </c>
      <c r="AC24" s="22" t="s">
        <v>1688</v>
      </c>
      <c r="AD24" s="22">
        <v>5.5</v>
      </c>
      <c r="AE24" s="22" t="s">
        <v>736</v>
      </c>
      <c r="AF24" s="22">
        <v>2.0699999999999998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 t="s">
        <v>78</v>
      </c>
      <c r="AM24" s="22">
        <v>2700</v>
      </c>
      <c r="AN24" s="22">
        <v>5600</v>
      </c>
      <c r="AO24" s="22">
        <v>92</v>
      </c>
      <c r="AP24" s="22">
        <v>6900</v>
      </c>
      <c r="AQ24" s="22">
        <v>580</v>
      </c>
      <c r="AR24" s="22" t="s">
        <v>78</v>
      </c>
      <c r="AS24" s="22">
        <v>3.2</v>
      </c>
      <c r="AT24" s="22" t="s">
        <v>83</v>
      </c>
      <c r="AU24" s="22" t="s">
        <v>83</v>
      </c>
      <c r="AV24" s="22" t="s">
        <v>83</v>
      </c>
      <c r="AW24" s="22">
        <v>4</v>
      </c>
      <c r="AX24" s="22">
        <v>0.38</v>
      </c>
      <c r="AY24" s="22" t="s">
        <v>3609</v>
      </c>
      <c r="AZ24" s="22" t="s">
        <v>170</v>
      </c>
      <c r="BA24" s="22" t="s">
        <v>151</v>
      </c>
      <c r="BB24" s="22">
        <v>0.36</v>
      </c>
      <c r="BC24" s="22">
        <v>5.7</v>
      </c>
      <c r="BD24" s="22">
        <v>1200</v>
      </c>
      <c r="BE24" s="22" t="s">
        <v>1044</v>
      </c>
      <c r="BF24" s="22" t="s">
        <v>82</v>
      </c>
      <c r="BG24" s="22" t="s">
        <v>83</v>
      </c>
      <c r="BH24" s="22" t="s">
        <v>82</v>
      </c>
      <c r="BI24" s="22">
        <v>0.2</v>
      </c>
      <c r="BJ24" s="24" t="s">
        <v>3596</v>
      </c>
    </row>
    <row r="25" spans="1:62" ht="33.75" customHeight="1">
      <c r="A25" t="s">
        <v>7699</v>
      </c>
      <c r="B25" t="s">
        <v>3610</v>
      </c>
      <c r="C25">
        <v>1113</v>
      </c>
      <c r="D25" s="24" t="s">
        <v>3611</v>
      </c>
      <c r="E25" s="22">
        <v>0</v>
      </c>
      <c r="F25" s="22">
        <v>940</v>
      </c>
      <c r="G25" s="22">
        <v>224</v>
      </c>
      <c r="H25" s="22">
        <v>10.4</v>
      </c>
      <c r="I25" s="22" t="s">
        <v>830</v>
      </c>
      <c r="J25" s="22" t="s">
        <v>173</v>
      </c>
      <c r="K25" s="22">
        <v>0.7</v>
      </c>
      <c r="L25" s="22" t="s">
        <v>84</v>
      </c>
      <c r="M25" s="22" t="s">
        <v>85</v>
      </c>
      <c r="N25" s="22" t="s">
        <v>82</v>
      </c>
      <c r="O25" s="22" t="s">
        <v>81</v>
      </c>
      <c r="P25" s="22" t="s">
        <v>82</v>
      </c>
      <c r="Q25" s="22">
        <v>33.299999999999997</v>
      </c>
      <c r="R25" s="22" t="s">
        <v>80</v>
      </c>
      <c r="S25" s="22">
        <v>24.9</v>
      </c>
      <c r="T25" s="22" t="s">
        <v>82</v>
      </c>
      <c r="U25" s="22">
        <v>55.7</v>
      </c>
      <c r="V25" s="22" t="s">
        <v>82</v>
      </c>
      <c r="W25" s="22">
        <v>21.9</v>
      </c>
      <c r="X25" s="22">
        <v>2400</v>
      </c>
      <c r="Y25" s="22">
        <v>7300</v>
      </c>
      <c r="Z25" s="22">
        <v>650</v>
      </c>
      <c r="AA25" s="22">
        <v>490</v>
      </c>
      <c r="AB25" s="22">
        <v>340</v>
      </c>
      <c r="AC25" s="22">
        <v>2.5</v>
      </c>
      <c r="AD25" s="22" t="s">
        <v>85</v>
      </c>
      <c r="AE25" s="22">
        <v>7.0000000000000007E-2</v>
      </c>
      <c r="AF25" s="22" t="s">
        <v>99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83</v>
      </c>
      <c r="AM25" s="22" t="s">
        <v>83</v>
      </c>
      <c r="AN25" s="22">
        <v>1400</v>
      </c>
      <c r="AO25" s="22">
        <v>31</v>
      </c>
      <c r="AP25" s="22">
        <v>1400</v>
      </c>
      <c r="AQ25" s="22">
        <v>120</v>
      </c>
      <c r="AR25" s="22" t="s">
        <v>78</v>
      </c>
      <c r="AS25" s="22">
        <v>0.7</v>
      </c>
      <c r="AT25" s="22" t="s">
        <v>83</v>
      </c>
      <c r="AU25" s="22" t="s">
        <v>83</v>
      </c>
      <c r="AV25" s="22" t="s">
        <v>83</v>
      </c>
      <c r="AW25" s="22">
        <v>110</v>
      </c>
      <c r="AX25" s="22" t="s">
        <v>150</v>
      </c>
      <c r="AY25" s="22">
        <v>0.25</v>
      </c>
      <c r="AZ25" s="22">
        <v>1.5</v>
      </c>
      <c r="BA25" s="22" t="s">
        <v>202</v>
      </c>
      <c r="BB25" s="22">
        <v>0.03</v>
      </c>
      <c r="BC25" s="22">
        <v>0.1</v>
      </c>
      <c r="BD25" s="22">
        <v>190</v>
      </c>
      <c r="BE25" s="22">
        <v>0.27</v>
      </c>
      <c r="BF25" s="22" t="s">
        <v>82</v>
      </c>
      <c r="BG25" s="22">
        <v>3</v>
      </c>
      <c r="BH25" s="22" t="s">
        <v>82</v>
      </c>
      <c r="BI25" s="22">
        <v>6.1</v>
      </c>
      <c r="BJ25" s="24" t="s">
        <v>3612</v>
      </c>
    </row>
    <row r="26" spans="1:62" ht="33.75" customHeight="1">
      <c r="A26" t="s">
        <v>7699</v>
      </c>
      <c r="B26" t="s">
        <v>3613</v>
      </c>
      <c r="C26">
        <v>1114</v>
      </c>
      <c r="D26" s="24" t="s">
        <v>3614</v>
      </c>
      <c r="E26" s="22">
        <v>0</v>
      </c>
      <c r="F26" s="22">
        <v>898</v>
      </c>
      <c r="G26" s="22">
        <v>216</v>
      </c>
      <c r="H26" s="22">
        <v>8.3000000000000007</v>
      </c>
      <c r="I26" s="22" t="s">
        <v>136</v>
      </c>
      <c r="J26" s="22">
        <v>7.9</v>
      </c>
      <c r="K26" s="22" t="s">
        <v>213</v>
      </c>
      <c r="L26" s="22" t="s">
        <v>83</v>
      </c>
      <c r="M26" s="22">
        <v>0.5</v>
      </c>
      <c r="N26" s="22" t="s">
        <v>82</v>
      </c>
      <c r="O26" s="22" t="s">
        <v>81</v>
      </c>
      <c r="P26" s="22" t="s">
        <v>82</v>
      </c>
      <c r="Q26" s="22">
        <v>29.6</v>
      </c>
      <c r="R26" s="22" t="s">
        <v>80</v>
      </c>
      <c r="S26" s="22">
        <v>34.200000000000003</v>
      </c>
      <c r="T26" s="22" t="s">
        <v>82</v>
      </c>
      <c r="U26" s="22">
        <v>62.1</v>
      </c>
      <c r="V26" s="22" t="s">
        <v>82</v>
      </c>
      <c r="W26" s="22">
        <v>21.2</v>
      </c>
      <c r="X26" s="22">
        <v>3000</v>
      </c>
      <c r="Y26" s="22">
        <v>5700</v>
      </c>
      <c r="Z26" s="22">
        <v>750</v>
      </c>
      <c r="AA26" s="22">
        <v>660</v>
      </c>
      <c r="AB26" s="22">
        <v>320</v>
      </c>
      <c r="AC26" s="22">
        <v>3.3</v>
      </c>
      <c r="AD26" s="22">
        <v>0.8</v>
      </c>
      <c r="AE26" s="22">
        <v>0.03</v>
      </c>
      <c r="AF26" s="22">
        <v>0.22</v>
      </c>
      <c r="AG26" s="22"/>
      <c r="AH26" s="22" t="s">
        <v>82</v>
      </c>
      <c r="AI26" s="22" t="s">
        <v>82</v>
      </c>
      <c r="AJ26" s="22" t="s">
        <v>82</v>
      </c>
      <c r="AK26" s="22" t="s">
        <v>82</v>
      </c>
      <c r="AL26" s="22" t="s">
        <v>78</v>
      </c>
      <c r="AM26" s="22" t="s">
        <v>83</v>
      </c>
      <c r="AN26" s="22">
        <v>1200</v>
      </c>
      <c r="AO26" s="22">
        <v>29</v>
      </c>
      <c r="AP26" s="22">
        <v>1200</v>
      </c>
      <c r="AQ26" s="22">
        <v>98</v>
      </c>
      <c r="AR26" s="22" t="s">
        <v>78</v>
      </c>
      <c r="AS26" s="22">
        <v>0.6</v>
      </c>
      <c r="AT26" s="22" t="s">
        <v>83</v>
      </c>
      <c r="AU26" s="22" t="s">
        <v>83</v>
      </c>
      <c r="AV26" s="22" t="s">
        <v>83</v>
      </c>
      <c r="AW26" s="22">
        <v>170</v>
      </c>
      <c r="AX26" s="22">
        <v>0.21</v>
      </c>
      <c r="AY26" s="22">
        <v>0.32</v>
      </c>
      <c r="AZ26" s="22">
        <v>1.5</v>
      </c>
      <c r="BA26" s="22" t="s">
        <v>212</v>
      </c>
      <c r="BB26" s="22">
        <v>0.03</v>
      </c>
      <c r="BC26" s="22" t="s">
        <v>83</v>
      </c>
      <c r="BD26" s="22">
        <v>42</v>
      </c>
      <c r="BE26" s="22">
        <v>0.13</v>
      </c>
      <c r="BF26" s="22" t="s">
        <v>82</v>
      </c>
      <c r="BG26" s="22" t="s">
        <v>83</v>
      </c>
      <c r="BH26" s="22" t="s">
        <v>82</v>
      </c>
      <c r="BI26" s="22">
        <v>7.6</v>
      </c>
      <c r="BJ26" s="24" t="s">
        <v>3615</v>
      </c>
    </row>
    <row r="27" spans="1:62" ht="33.75" customHeight="1">
      <c r="A27" t="s">
        <v>7699</v>
      </c>
      <c r="B27" t="s">
        <v>3616</v>
      </c>
      <c r="C27">
        <v>1115</v>
      </c>
      <c r="D27" s="24" t="s">
        <v>3617</v>
      </c>
      <c r="E27" s="22">
        <v>0</v>
      </c>
      <c r="F27" s="22">
        <v>853</v>
      </c>
      <c r="G27" s="22">
        <v>205</v>
      </c>
      <c r="H27" s="22" t="s">
        <v>104</v>
      </c>
      <c r="I27" s="22" t="s">
        <v>597</v>
      </c>
      <c r="J27" s="22">
        <v>8.3000000000000007</v>
      </c>
      <c r="K27" s="22" t="s">
        <v>248</v>
      </c>
      <c r="L27" s="22" t="s">
        <v>83</v>
      </c>
      <c r="M27" s="22">
        <v>1.5</v>
      </c>
      <c r="N27" s="22" t="s">
        <v>82</v>
      </c>
      <c r="O27" s="22" t="s">
        <v>81</v>
      </c>
      <c r="P27" s="22" t="s">
        <v>82</v>
      </c>
      <c r="Q27" s="22">
        <v>23.7</v>
      </c>
      <c r="R27" s="22" t="s">
        <v>80</v>
      </c>
      <c r="S27" s="22">
        <v>36.799999999999997</v>
      </c>
      <c r="T27" s="22" t="s">
        <v>82</v>
      </c>
      <c r="U27" s="22">
        <v>58.5</v>
      </c>
      <c r="V27" s="22" t="s">
        <v>82</v>
      </c>
      <c r="W27" s="22">
        <v>21.7</v>
      </c>
      <c r="X27" s="22">
        <v>3000</v>
      </c>
      <c r="Y27" s="22">
        <v>5200</v>
      </c>
      <c r="Z27" s="22">
        <v>430</v>
      </c>
      <c r="AA27" s="22">
        <v>700</v>
      </c>
      <c r="AB27" s="22">
        <v>320</v>
      </c>
      <c r="AC27" s="22" t="s">
        <v>170</v>
      </c>
      <c r="AD27" s="22">
        <v>0.9</v>
      </c>
      <c r="AE27" s="22">
        <v>0.19</v>
      </c>
      <c r="AF27" s="22">
        <v>0.41</v>
      </c>
      <c r="AG27" s="22"/>
      <c r="AH27" s="22">
        <v>210000</v>
      </c>
      <c r="AI27" s="22">
        <v>2</v>
      </c>
      <c r="AJ27" s="22">
        <v>5</v>
      </c>
      <c r="AK27" s="22">
        <v>15</v>
      </c>
      <c r="AL27" s="22" t="s">
        <v>78</v>
      </c>
      <c r="AM27" s="22" t="s">
        <v>83</v>
      </c>
      <c r="AN27" s="22">
        <v>780</v>
      </c>
      <c r="AO27" s="22" t="s">
        <v>83</v>
      </c>
      <c r="AP27" s="22">
        <v>780</v>
      </c>
      <c r="AQ27" s="22">
        <v>65</v>
      </c>
      <c r="AR27" s="22" t="s">
        <v>78</v>
      </c>
      <c r="AS27" s="22">
        <v>0.3</v>
      </c>
      <c r="AT27" s="22" t="s">
        <v>83</v>
      </c>
      <c r="AU27" s="22" t="s">
        <v>83</v>
      </c>
      <c r="AV27" s="22" t="s">
        <v>83</v>
      </c>
      <c r="AW27" s="22">
        <v>240</v>
      </c>
      <c r="AX27" s="22">
        <v>0.19</v>
      </c>
      <c r="AY27" s="22">
        <v>0.41</v>
      </c>
      <c r="AZ27" s="22">
        <v>2.1</v>
      </c>
      <c r="BA27" s="22" t="s">
        <v>280</v>
      </c>
      <c r="BB27" s="22">
        <v>0.02</v>
      </c>
      <c r="BC27" s="22">
        <v>0.1</v>
      </c>
      <c r="BD27" s="22">
        <v>38</v>
      </c>
      <c r="BE27" s="22" t="s">
        <v>99</v>
      </c>
      <c r="BF27" s="22" t="s">
        <v>87</v>
      </c>
      <c r="BG27" s="22">
        <v>20</v>
      </c>
      <c r="BH27" s="22" t="s">
        <v>82</v>
      </c>
      <c r="BI27" s="22">
        <v>7.6</v>
      </c>
      <c r="BJ27" s="24" t="s">
        <v>81</v>
      </c>
    </row>
    <row r="28" spans="1:62" ht="33.75" customHeight="1">
      <c r="A28" t="s">
        <v>7699</v>
      </c>
      <c r="B28" t="s">
        <v>3618</v>
      </c>
      <c r="C28">
        <v>1116</v>
      </c>
      <c r="D28" s="24" t="s">
        <v>3619</v>
      </c>
      <c r="E28" s="22">
        <v>0</v>
      </c>
      <c r="F28" s="22">
        <v>945</v>
      </c>
      <c r="G28" s="22">
        <v>227</v>
      </c>
      <c r="H28" s="22">
        <v>11.3</v>
      </c>
      <c r="I28" s="22" t="s">
        <v>615</v>
      </c>
      <c r="J28" s="22">
        <v>6.9</v>
      </c>
      <c r="K28" s="22" t="s">
        <v>223</v>
      </c>
      <c r="L28" s="22" t="s">
        <v>83</v>
      </c>
      <c r="M28" s="22">
        <v>1.7</v>
      </c>
      <c r="N28" s="22" t="s">
        <v>82</v>
      </c>
      <c r="O28" s="22" t="s">
        <v>81</v>
      </c>
      <c r="P28" s="22" t="s">
        <v>82</v>
      </c>
      <c r="Q28" s="22">
        <v>31.8</v>
      </c>
      <c r="R28" s="22" t="s">
        <v>80</v>
      </c>
      <c r="S28" s="22">
        <v>32.9</v>
      </c>
      <c r="T28" s="22" t="s">
        <v>82</v>
      </c>
      <c r="U28" s="22">
        <v>62.9</v>
      </c>
      <c r="V28" s="22" t="s">
        <v>82</v>
      </c>
      <c r="W28" s="22">
        <v>17.2</v>
      </c>
      <c r="X28" s="22">
        <v>2400</v>
      </c>
      <c r="Y28" s="22">
        <v>4000</v>
      </c>
      <c r="Z28" s="22">
        <v>900</v>
      </c>
      <c r="AA28" s="22">
        <v>590</v>
      </c>
      <c r="AB28" s="22">
        <v>140</v>
      </c>
      <c r="AC28" s="22">
        <v>9.6</v>
      </c>
      <c r="AD28" s="22">
        <v>1.1000000000000001</v>
      </c>
      <c r="AE28" s="22">
        <v>0.06</v>
      </c>
      <c r="AF28" s="22">
        <v>0.61</v>
      </c>
      <c r="AG28" s="22"/>
      <c r="AH28" s="22" t="s">
        <v>82</v>
      </c>
      <c r="AI28" s="22" t="s">
        <v>82</v>
      </c>
      <c r="AJ28" s="22" t="s">
        <v>82</v>
      </c>
      <c r="AK28" s="22" t="s">
        <v>82</v>
      </c>
      <c r="AL28" s="22" t="s">
        <v>78</v>
      </c>
      <c r="AM28" s="22" t="s">
        <v>83</v>
      </c>
      <c r="AN28" s="22">
        <v>1800</v>
      </c>
      <c r="AO28" s="22">
        <v>22</v>
      </c>
      <c r="AP28" s="22">
        <v>1800</v>
      </c>
      <c r="AQ28" s="22">
        <v>150</v>
      </c>
      <c r="AR28" s="22" t="s">
        <v>78</v>
      </c>
      <c r="AS28" s="22">
        <v>1.5</v>
      </c>
      <c r="AT28" s="22" t="s">
        <v>83</v>
      </c>
      <c r="AU28" s="22" t="s">
        <v>83</v>
      </c>
      <c r="AV28" s="22" t="s">
        <v>83</v>
      </c>
      <c r="AW28" s="22">
        <v>96</v>
      </c>
      <c r="AX28" s="22">
        <v>0.06</v>
      </c>
      <c r="AY28" s="22">
        <v>0.28000000000000003</v>
      </c>
      <c r="AZ28" s="22">
        <v>1.6</v>
      </c>
      <c r="BA28" s="22" t="s">
        <v>380</v>
      </c>
      <c r="BB28" s="22">
        <v>0.03</v>
      </c>
      <c r="BC28" s="22" t="s">
        <v>83</v>
      </c>
      <c r="BD28" s="22">
        <v>310</v>
      </c>
      <c r="BE28" s="22">
        <v>0.24</v>
      </c>
      <c r="BF28" s="22" t="s">
        <v>82</v>
      </c>
      <c r="BG28" s="22">
        <v>25</v>
      </c>
      <c r="BH28" s="22" t="s">
        <v>82</v>
      </c>
      <c r="BI28" s="22">
        <v>6.1</v>
      </c>
      <c r="BJ28" s="24" t="s">
        <v>81</v>
      </c>
    </row>
    <row r="29" spans="1:62" ht="33.75" customHeight="1">
      <c r="A29" t="s">
        <v>7699</v>
      </c>
      <c r="B29" t="s">
        <v>3620</v>
      </c>
      <c r="C29">
        <v>1117</v>
      </c>
      <c r="D29" s="24" t="s">
        <v>3621</v>
      </c>
      <c r="E29" s="22">
        <v>0</v>
      </c>
      <c r="F29" s="22">
        <v>703</v>
      </c>
      <c r="G29" s="22">
        <v>170</v>
      </c>
      <c r="H29" s="22">
        <v>9.5</v>
      </c>
      <c r="I29" s="22">
        <v>5.0999999999999996</v>
      </c>
      <c r="J29" s="22">
        <v>5.8</v>
      </c>
      <c r="K29" s="22" t="s">
        <v>85</v>
      </c>
      <c r="L29" s="22" t="s">
        <v>83</v>
      </c>
      <c r="M29" s="22">
        <v>1.3</v>
      </c>
      <c r="N29" s="22">
        <v>0.1</v>
      </c>
      <c r="O29" s="22" t="s">
        <v>81</v>
      </c>
      <c r="P29" s="22">
        <v>0.1</v>
      </c>
      <c r="Q29" s="22">
        <v>9.6999999999999993</v>
      </c>
      <c r="R29" s="22" t="s">
        <v>80</v>
      </c>
      <c r="S29" s="22">
        <v>32.1</v>
      </c>
      <c r="T29" s="22">
        <v>23.4</v>
      </c>
      <c r="U29" s="22">
        <v>64.3</v>
      </c>
      <c r="V29" s="22">
        <v>0.1</v>
      </c>
      <c r="W29" s="22">
        <v>19.100000000000001</v>
      </c>
      <c r="X29" s="22">
        <v>2600</v>
      </c>
      <c r="Y29" s="22">
        <v>6100</v>
      </c>
      <c r="Z29" s="22">
        <v>780</v>
      </c>
      <c r="AA29" s="22">
        <v>530</v>
      </c>
      <c r="AB29" s="22">
        <v>180</v>
      </c>
      <c r="AC29" s="22">
        <v>3.2</v>
      </c>
      <c r="AD29" s="22">
        <v>0.9</v>
      </c>
      <c r="AE29" s="22">
        <v>0.11</v>
      </c>
      <c r="AF29" s="22">
        <v>0.21</v>
      </c>
      <c r="AG29" s="22"/>
      <c r="AH29" s="22">
        <v>200000</v>
      </c>
      <c r="AI29" s="22">
        <v>2</v>
      </c>
      <c r="AJ29" s="22">
        <v>14</v>
      </c>
      <c r="AK29" s="22">
        <v>11</v>
      </c>
      <c r="AL29" s="22" t="s">
        <v>78</v>
      </c>
      <c r="AM29" s="22" t="s">
        <v>83</v>
      </c>
      <c r="AN29" s="22">
        <v>1600</v>
      </c>
      <c r="AO29" s="22">
        <v>43</v>
      </c>
      <c r="AP29" s="22">
        <v>1600</v>
      </c>
      <c r="AQ29" s="22">
        <v>130</v>
      </c>
      <c r="AR29" s="22" t="s">
        <v>78</v>
      </c>
      <c r="AS29" s="22">
        <v>2.6</v>
      </c>
      <c r="AT29" s="22" t="s">
        <v>83</v>
      </c>
      <c r="AU29" s="22" t="s">
        <v>83</v>
      </c>
      <c r="AV29" s="22" t="s">
        <v>83</v>
      </c>
      <c r="AW29" s="22">
        <v>110</v>
      </c>
      <c r="AX29" s="22">
        <v>0.26</v>
      </c>
      <c r="AY29" s="22">
        <v>0.31</v>
      </c>
      <c r="AZ29" s="22">
        <v>1.3</v>
      </c>
      <c r="BA29" s="22">
        <v>2.2999999999999998</v>
      </c>
      <c r="BB29" s="22">
        <v>0.03</v>
      </c>
      <c r="BC29" s="22" t="s">
        <v>78</v>
      </c>
      <c r="BD29" s="22">
        <v>240</v>
      </c>
      <c r="BE29" s="22">
        <v>0.35</v>
      </c>
      <c r="BF29" s="22">
        <v>9.6999999999999993</v>
      </c>
      <c r="BG29" s="22">
        <v>29</v>
      </c>
      <c r="BH29" s="22" t="s">
        <v>82</v>
      </c>
      <c r="BI29" s="22">
        <v>6.6</v>
      </c>
      <c r="BJ29" s="24" t="s">
        <v>164</v>
      </c>
    </row>
    <row r="30" spans="1:62" ht="33.75" customHeight="1">
      <c r="A30" t="s">
        <v>7699</v>
      </c>
      <c r="B30" t="s">
        <v>3622</v>
      </c>
      <c r="C30">
        <v>1118</v>
      </c>
      <c r="D30" s="24" t="s">
        <v>3623</v>
      </c>
      <c r="E30" s="22">
        <v>0</v>
      </c>
      <c r="F30" s="22">
        <v>114</v>
      </c>
      <c r="G30" s="22">
        <v>28</v>
      </c>
      <c r="H30" s="22">
        <v>83.9</v>
      </c>
      <c r="I30" s="22" t="s">
        <v>85</v>
      </c>
      <c r="J30" s="22">
        <v>1.1000000000000001</v>
      </c>
      <c r="K30" s="22">
        <v>0.2</v>
      </c>
      <c r="L30" s="22" t="s">
        <v>78</v>
      </c>
      <c r="M30" s="22">
        <v>0.3</v>
      </c>
      <c r="N30" s="22" t="s">
        <v>84</v>
      </c>
      <c r="O30" s="22" t="s">
        <v>80</v>
      </c>
      <c r="P30" s="22" t="s">
        <v>84</v>
      </c>
      <c r="Q30" s="22">
        <v>0.3</v>
      </c>
      <c r="R30" s="22" t="s">
        <v>81</v>
      </c>
      <c r="S30" s="22">
        <v>8.6999999999999993</v>
      </c>
      <c r="T30" s="22">
        <v>2.8</v>
      </c>
      <c r="U30" s="22">
        <v>11.6</v>
      </c>
      <c r="V30" s="22" t="s">
        <v>83</v>
      </c>
      <c r="W30" s="22">
        <v>3.1</v>
      </c>
      <c r="X30" s="22">
        <v>370</v>
      </c>
      <c r="Y30" s="22">
        <v>890</v>
      </c>
      <c r="Z30" s="22">
        <v>200</v>
      </c>
      <c r="AA30" s="22">
        <v>120</v>
      </c>
      <c r="AB30" s="22">
        <v>24</v>
      </c>
      <c r="AC30" s="22">
        <v>0.7</v>
      </c>
      <c r="AD30" s="22">
        <v>0.3</v>
      </c>
      <c r="AE30" s="22">
        <v>0.03</v>
      </c>
      <c r="AF30" s="22">
        <v>0.05</v>
      </c>
      <c r="AG30" s="22"/>
      <c r="AH30" s="22">
        <v>19000</v>
      </c>
      <c r="AI30" s="22" t="s">
        <v>84</v>
      </c>
      <c r="AJ30" s="22">
        <v>2</v>
      </c>
      <c r="AK30" s="22">
        <v>1</v>
      </c>
      <c r="AL30" s="22" t="s">
        <v>78</v>
      </c>
      <c r="AM30" s="22" t="s">
        <v>78</v>
      </c>
      <c r="AN30" s="22">
        <v>360</v>
      </c>
      <c r="AO30" s="22">
        <v>5</v>
      </c>
      <c r="AP30" s="22">
        <v>360</v>
      </c>
      <c r="AQ30" s="22">
        <v>30</v>
      </c>
      <c r="AR30" s="22" t="s">
        <v>78</v>
      </c>
      <c r="AS30" s="22">
        <v>0.6</v>
      </c>
      <c r="AT30" s="22" t="s">
        <v>78</v>
      </c>
      <c r="AU30" s="22" t="s">
        <v>78</v>
      </c>
      <c r="AV30" s="22" t="s">
        <v>78</v>
      </c>
      <c r="AW30" s="22">
        <v>32</v>
      </c>
      <c r="AX30" s="22">
        <v>0.03</v>
      </c>
      <c r="AY30" s="22">
        <v>0.03</v>
      </c>
      <c r="AZ30" s="22">
        <v>0.2</v>
      </c>
      <c r="BA30" s="22">
        <v>0.4</v>
      </c>
      <c r="BB30" s="22" t="s">
        <v>84</v>
      </c>
      <c r="BC30" s="22" t="s">
        <v>83</v>
      </c>
      <c r="BD30" s="22">
        <v>16</v>
      </c>
      <c r="BE30" s="22">
        <v>0.04</v>
      </c>
      <c r="BF30" s="22">
        <v>1.8</v>
      </c>
      <c r="BG30" s="22">
        <v>1</v>
      </c>
      <c r="BH30" s="22" t="s">
        <v>82</v>
      </c>
      <c r="BI30" s="22">
        <v>0.9</v>
      </c>
      <c r="BJ30" s="24" t="s">
        <v>164</v>
      </c>
    </row>
    <row r="31" spans="1:62" ht="33.75" customHeight="1">
      <c r="A31" t="s">
        <v>7699</v>
      </c>
      <c r="B31" t="s">
        <v>3624</v>
      </c>
      <c r="C31">
        <v>1119</v>
      </c>
      <c r="D31" s="24" t="s">
        <v>3625</v>
      </c>
      <c r="E31" s="22">
        <v>0</v>
      </c>
      <c r="F31" s="22">
        <v>979</v>
      </c>
      <c r="G31" s="22">
        <v>235</v>
      </c>
      <c r="H31" s="22">
        <v>9.1999999999999993</v>
      </c>
      <c r="I31" s="22" t="s">
        <v>124</v>
      </c>
      <c r="J31" s="22">
        <v>7.7</v>
      </c>
      <c r="K31" s="22" t="s">
        <v>191</v>
      </c>
      <c r="L31" s="22" t="s">
        <v>83</v>
      </c>
      <c r="M31" s="22">
        <v>1.9</v>
      </c>
      <c r="N31" s="22" t="s">
        <v>82</v>
      </c>
      <c r="O31" s="22" t="s">
        <v>81</v>
      </c>
      <c r="P31" s="22" t="s">
        <v>82</v>
      </c>
      <c r="Q31" s="22">
        <v>31.9</v>
      </c>
      <c r="R31" s="22" t="s">
        <v>80</v>
      </c>
      <c r="S31" s="22">
        <v>34.799999999999997</v>
      </c>
      <c r="T31" s="22" t="s">
        <v>82</v>
      </c>
      <c r="U31" s="22">
        <v>64.7</v>
      </c>
      <c r="V31" s="22" t="s">
        <v>82</v>
      </c>
      <c r="W31" s="22">
        <v>16.5</v>
      </c>
      <c r="X31" s="22">
        <v>3000</v>
      </c>
      <c r="Y31" s="22">
        <v>3200</v>
      </c>
      <c r="Z31" s="22">
        <v>560</v>
      </c>
      <c r="AA31" s="22">
        <v>670</v>
      </c>
      <c r="AB31" s="22">
        <v>230</v>
      </c>
      <c r="AC31" s="22">
        <v>5.0999999999999996</v>
      </c>
      <c r="AD31" s="22">
        <v>1.3</v>
      </c>
      <c r="AE31" s="22">
        <v>7.0000000000000007E-2</v>
      </c>
      <c r="AF31" s="22">
        <v>0.21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78</v>
      </c>
      <c r="AM31" s="22" t="s">
        <v>83</v>
      </c>
      <c r="AN31" s="22">
        <v>2700</v>
      </c>
      <c r="AO31" s="22">
        <v>89</v>
      </c>
      <c r="AP31" s="22">
        <v>2700</v>
      </c>
      <c r="AQ31" s="22">
        <v>230</v>
      </c>
      <c r="AR31" s="22" t="s">
        <v>78</v>
      </c>
      <c r="AS31" s="22">
        <v>1.3</v>
      </c>
      <c r="AT31" s="22" t="s">
        <v>83</v>
      </c>
      <c r="AU31" s="22" t="s">
        <v>83</v>
      </c>
      <c r="AV31" s="22" t="s">
        <v>83</v>
      </c>
      <c r="AW31" s="22">
        <v>270</v>
      </c>
      <c r="AX31" s="22" t="s">
        <v>116</v>
      </c>
      <c r="AY31" s="22" t="s">
        <v>736</v>
      </c>
      <c r="AZ31" s="22">
        <v>2.5</v>
      </c>
      <c r="BA31" s="22" t="s">
        <v>127</v>
      </c>
      <c r="BB31" s="22">
        <v>0.03</v>
      </c>
      <c r="BC31" s="22" t="s">
        <v>83</v>
      </c>
      <c r="BD31" s="22">
        <v>310</v>
      </c>
      <c r="BE31" s="22">
        <v>0.28000000000000003</v>
      </c>
      <c r="BF31" s="22" t="s">
        <v>82</v>
      </c>
      <c r="BG31" s="22">
        <v>10</v>
      </c>
      <c r="BH31" s="22" t="s">
        <v>82</v>
      </c>
      <c r="BI31" s="22">
        <v>7.6</v>
      </c>
      <c r="BJ31" s="24" t="s">
        <v>3626</v>
      </c>
    </row>
    <row r="32" spans="1:62" ht="33.75" customHeight="1">
      <c r="A32" t="s">
        <v>7699</v>
      </c>
      <c r="B32" t="s">
        <v>3627</v>
      </c>
      <c r="C32">
        <v>1120</v>
      </c>
      <c r="D32" s="24" t="s">
        <v>3628</v>
      </c>
      <c r="E32" s="22">
        <v>0</v>
      </c>
      <c r="F32" s="22">
        <v>878</v>
      </c>
      <c r="G32" s="22">
        <v>211</v>
      </c>
      <c r="H32" s="22">
        <v>13.2</v>
      </c>
      <c r="I32" s="22" t="s">
        <v>1677</v>
      </c>
      <c r="J32" s="22" t="s">
        <v>172</v>
      </c>
      <c r="K32" s="22" t="s">
        <v>191</v>
      </c>
      <c r="L32" s="22" t="s">
        <v>83</v>
      </c>
      <c r="M32" s="22" t="s">
        <v>120</v>
      </c>
      <c r="N32" s="22" t="s">
        <v>82</v>
      </c>
      <c r="O32" s="22" t="s">
        <v>81</v>
      </c>
      <c r="P32" s="22" t="s">
        <v>82</v>
      </c>
      <c r="Q32" s="22">
        <v>27.2</v>
      </c>
      <c r="R32" s="22" t="s">
        <v>80</v>
      </c>
      <c r="S32" s="22">
        <v>31.4</v>
      </c>
      <c r="T32" s="22" t="s">
        <v>82</v>
      </c>
      <c r="U32" s="22">
        <v>56.5</v>
      </c>
      <c r="V32" s="22" t="s">
        <v>82</v>
      </c>
      <c r="W32" s="22">
        <v>20.3</v>
      </c>
      <c r="X32" s="22">
        <v>2700</v>
      </c>
      <c r="Y32" s="22">
        <v>5300</v>
      </c>
      <c r="Z32" s="22">
        <v>760</v>
      </c>
      <c r="AA32" s="22">
        <v>540</v>
      </c>
      <c r="AB32" s="22">
        <v>240</v>
      </c>
      <c r="AC32" s="22">
        <v>2.4</v>
      </c>
      <c r="AD32" s="22" t="s">
        <v>85</v>
      </c>
      <c r="AE32" s="22">
        <v>0.05</v>
      </c>
      <c r="AF32" s="22">
        <v>0.22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78</v>
      </c>
      <c r="AM32" s="22" t="s">
        <v>83</v>
      </c>
      <c r="AN32" s="22">
        <v>850</v>
      </c>
      <c r="AO32" s="22" t="s">
        <v>83</v>
      </c>
      <c r="AP32" s="22">
        <v>850</v>
      </c>
      <c r="AQ32" s="22">
        <v>71</v>
      </c>
      <c r="AR32" s="22" t="s">
        <v>78</v>
      </c>
      <c r="AS32" s="22" t="s">
        <v>85</v>
      </c>
      <c r="AT32" s="22" t="s">
        <v>83</v>
      </c>
      <c r="AU32" s="22" t="s">
        <v>83</v>
      </c>
      <c r="AV32" s="22" t="s">
        <v>83</v>
      </c>
      <c r="AW32" s="22">
        <v>110</v>
      </c>
      <c r="AX32" s="22" t="s">
        <v>1545</v>
      </c>
      <c r="AY32" s="22">
        <v>0.35</v>
      </c>
      <c r="AZ32" s="22" t="s">
        <v>120</v>
      </c>
      <c r="BA32" s="22" t="s">
        <v>261</v>
      </c>
      <c r="BB32" s="22">
        <v>0.02</v>
      </c>
      <c r="BC32" s="22" t="s">
        <v>83</v>
      </c>
      <c r="BD32" s="22">
        <v>170</v>
      </c>
      <c r="BE32" s="22">
        <v>0.24</v>
      </c>
      <c r="BF32" s="22" t="s">
        <v>82</v>
      </c>
      <c r="BG32" s="22">
        <v>15</v>
      </c>
      <c r="BH32" s="22" t="s">
        <v>82</v>
      </c>
      <c r="BI32" s="22">
        <v>6.9</v>
      </c>
      <c r="BJ32" s="24" t="s">
        <v>81</v>
      </c>
    </row>
    <row r="33" spans="1:62" ht="33.75" customHeight="1">
      <c r="A33" t="s">
        <v>7699</v>
      </c>
      <c r="B33" t="s">
        <v>3629</v>
      </c>
      <c r="C33">
        <v>1121</v>
      </c>
      <c r="D33" s="24" t="s">
        <v>3630</v>
      </c>
      <c r="E33" s="22">
        <v>0</v>
      </c>
      <c r="F33" s="22">
        <v>486</v>
      </c>
      <c r="G33" s="22">
        <v>119</v>
      </c>
      <c r="H33" s="22">
        <v>15.5</v>
      </c>
      <c r="I33" s="22" t="s">
        <v>456</v>
      </c>
      <c r="J33" s="22">
        <v>5.4</v>
      </c>
      <c r="K33" s="22">
        <v>0.2</v>
      </c>
      <c r="L33" s="22" t="s">
        <v>83</v>
      </c>
      <c r="M33" s="22">
        <v>0.5</v>
      </c>
      <c r="N33" s="22">
        <v>0.4</v>
      </c>
      <c r="O33" s="22" t="s">
        <v>80</v>
      </c>
      <c r="P33" s="22">
        <v>0.4</v>
      </c>
      <c r="Q33" s="22" t="s">
        <v>83</v>
      </c>
      <c r="R33" s="22" t="s">
        <v>81</v>
      </c>
      <c r="S33" s="22">
        <v>39.1</v>
      </c>
      <c r="T33" s="22">
        <v>12.4</v>
      </c>
      <c r="U33" s="22" t="s">
        <v>383</v>
      </c>
      <c r="V33" s="22" t="s">
        <v>82</v>
      </c>
      <c r="W33" s="22">
        <v>28.4</v>
      </c>
      <c r="X33" s="22">
        <v>4300</v>
      </c>
      <c r="Y33" s="22">
        <v>8200</v>
      </c>
      <c r="Z33" s="22">
        <v>940</v>
      </c>
      <c r="AA33" s="22">
        <v>720</v>
      </c>
      <c r="AB33" s="22">
        <v>300</v>
      </c>
      <c r="AC33" s="22">
        <v>8.6</v>
      </c>
      <c r="AD33" s="22">
        <v>1.1000000000000001</v>
      </c>
      <c r="AE33" s="22">
        <v>7.0000000000000007E-2</v>
      </c>
      <c r="AF33" s="22">
        <v>0.34</v>
      </c>
      <c r="AG33" s="22"/>
      <c r="AH33" s="22">
        <v>230000</v>
      </c>
      <c r="AI33" s="22">
        <v>2</v>
      </c>
      <c r="AJ33" s="22">
        <v>33</v>
      </c>
      <c r="AK33" s="22">
        <v>14</v>
      </c>
      <c r="AL33" s="22" t="s">
        <v>78</v>
      </c>
      <c r="AM33" s="22" t="s">
        <v>83</v>
      </c>
      <c r="AN33" s="22">
        <v>61</v>
      </c>
      <c r="AO33" s="22" t="s">
        <v>83</v>
      </c>
      <c r="AP33" s="22">
        <v>61</v>
      </c>
      <c r="AQ33" s="22">
        <v>5</v>
      </c>
      <c r="AR33" s="22" t="s">
        <v>78</v>
      </c>
      <c r="AS33" s="22">
        <v>0.3</v>
      </c>
      <c r="AT33" s="22" t="s">
        <v>83</v>
      </c>
      <c r="AU33" s="22" t="s">
        <v>83</v>
      </c>
      <c r="AV33" s="22" t="s">
        <v>83</v>
      </c>
      <c r="AW33" s="22">
        <v>91</v>
      </c>
      <c r="AX33" s="22">
        <v>0.15</v>
      </c>
      <c r="AY33" s="22">
        <v>0.33</v>
      </c>
      <c r="AZ33" s="22">
        <v>1.2</v>
      </c>
      <c r="BA33" s="22" t="s">
        <v>203</v>
      </c>
      <c r="BB33" s="22">
        <v>0.01</v>
      </c>
      <c r="BC33" s="22" t="s">
        <v>83</v>
      </c>
      <c r="BD33" s="22">
        <v>17</v>
      </c>
      <c r="BE33" s="22">
        <v>0.09</v>
      </c>
      <c r="BF33" s="22" t="s">
        <v>475</v>
      </c>
      <c r="BG33" s="22" t="s">
        <v>83</v>
      </c>
      <c r="BH33" s="22" t="s">
        <v>82</v>
      </c>
      <c r="BI33" s="22">
        <v>10.9</v>
      </c>
      <c r="BJ33" s="24" t="s">
        <v>81</v>
      </c>
    </row>
    <row r="34" spans="1:62" ht="33.75" customHeight="1">
      <c r="A34" t="s">
        <v>7699</v>
      </c>
      <c r="B34" t="s">
        <v>3631</v>
      </c>
      <c r="C34">
        <v>1122</v>
      </c>
      <c r="D34" s="24" t="s">
        <v>3632</v>
      </c>
      <c r="E34" s="22">
        <v>0</v>
      </c>
      <c r="F34" s="22">
        <v>738</v>
      </c>
      <c r="G34" s="22">
        <v>177</v>
      </c>
      <c r="H34" s="22">
        <v>24.4</v>
      </c>
      <c r="I34" s="22" t="s">
        <v>685</v>
      </c>
      <c r="J34" s="22">
        <v>6.5</v>
      </c>
      <c r="K34" s="22">
        <v>0.6</v>
      </c>
      <c r="L34" s="22" t="s">
        <v>83</v>
      </c>
      <c r="M34" s="22">
        <v>0.9</v>
      </c>
      <c r="N34" s="22" t="s">
        <v>82</v>
      </c>
      <c r="O34" s="22" t="s">
        <v>81</v>
      </c>
      <c r="P34" s="22" t="s">
        <v>82</v>
      </c>
      <c r="Q34" s="22">
        <v>23.6</v>
      </c>
      <c r="R34" s="22" t="s">
        <v>80</v>
      </c>
      <c r="S34" s="22">
        <v>28.2</v>
      </c>
      <c r="T34" s="22" t="s">
        <v>82</v>
      </c>
      <c r="U34" s="22">
        <v>50.2</v>
      </c>
      <c r="V34" s="22" t="s">
        <v>82</v>
      </c>
      <c r="W34" s="22" t="s">
        <v>943</v>
      </c>
      <c r="X34" s="22">
        <v>2100</v>
      </c>
      <c r="Y34" s="22">
        <v>4800</v>
      </c>
      <c r="Z34" s="22">
        <v>650</v>
      </c>
      <c r="AA34" s="22">
        <v>520</v>
      </c>
      <c r="AB34" s="22">
        <v>190</v>
      </c>
      <c r="AC34" s="22">
        <v>3.6</v>
      </c>
      <c r="AD34" s="22">
        <v>1.1000000000000001</v>
      </c>
      <c r="AE34" s="22">
        <v>0.08</v>
      </c>
      <c r="AF34" s="22">
        <v>0.19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 t="s">
        <v>78</v>
      </c>
      <c r="AM34" s="22" t="s">
        <v>83</v>
      </c>
      <c r="AN34" s="22">
        <v>760</v>
      </c>
      <c r="AO34" s="22">
        <v>19</v>
      </c>
      <c r="AP34" s="22">
        <v>760</v>
      </c>
      <c r="AQ34" s="22">
        <v>64</v>
      </c>
      <c r="AR34" s="22" t="s">
        <v>78</v>
      </c>
      <c r="AS34" s="22">
        <v>0.8</v>
      </c>
      <c r="AT34" s="22" t="s">
        <v>83</v>
      </c>
      <c r="AU34" s="22" t="s">
        <v>83</v>
      </c>
      <c r="AV34" s="22" t="s">
        <v>83</v>
      </c>
      <c r="AW34" s="22">
        <v>150</v>
      </c>
      <c r="AX34" s="22">
        <v>0.33</v>
      </c>
      <c r="AY34" s="22">
        <v>0.28000000000000003</v>
      </c>
      <c r="AZ34" s="22" t="s">
        <v>85</v>
      </c>
      <c r="BA34" s="22" t="s">
        <v>203</v>
      </c>
      <c r="BB34" s="22">
        <v>0.02</v>
      </c>
      <c r="BC34" s="22" t="s">
        <v>83</v>
      </c>
      <c r="BD34" s="22">
        <v>32</v>
      </c>
      <c r="BE34" s="22">
        <v>0.14000000000000001</v>
      </c>
      <c r="BF34" s="22" t="s">
        <v>82</v>
      </c>
      <c r="BG34" s="22">
        <v>19</v>
      </c>
      <c r="BH34" s="22" t="s">
        <v>82</v>
      </c>
      <c r="BI34" s="22">
        <v>5.3</v>
      </c>
      <c r="BJ34" s="24" t="s">
        <v>3633</v>
      </c>
    </row>
    <row r="35" spans="1:62" ht="33.75" customHeight="1">
      <c r="A35" t="s">
        <v>7699</v>
      </c>
      <c r="B35" t="s">
        <v>3634</v>
      </c>
      <c r="C35">
        <v>1123</v>
      </c>
      <c r="D35" s="24" t="s">
        <v>3635</v>
      </c>
      <c r="E35" s="22">
        <v>0</v>
      </c>
      <c r="F35" s="22">
        <v>813</v>
      </c>
      <c r="G35" s="22">
        <v>193</v>
      </c>
      <c r="H35" s="22">
        <v>24.1</v>
      </c>
      <c r="I35" s="22" t="s">
        <v>82</v>
      </c>
      <c r="J35" s="22">
        <v>16.899999999999999</v>
      </c>
      <c r="K35" s="22" t="s">
        <v>82</v>
      </c>
      <c r="L35" s="22" t="s">
        <v>83</v>
      </c>
      <c r="M35" s="22">
        <v>0.4</v>
      </c>
      <c r="N35" s="22" t="s">
        <v>82</v>
      </c>
      <c r="O35" s="22" t="s">
        <v>81</v>
      </c>
      <c r="P35" s="22" t="s">
        <v>82</v>
      </c>
      <c r="Q35" s="22">
        <v>23.9</v>
      </c>
      <c r="R35" s="22" t="s">
        <v>80</v>
      </c>
      <c r="S35" s="22">
        <v>13.1</v>
      </c>
      <c r="T35" s="22" t="s">
        <v>82</v>
      </c>
      <c r="U35" s="22" t="s">
        <v>221</v>
      </c>
      <c r="V35" s="22" t="s">
        <v>82</v>
      </c>
      <c r="W35" s="22">
        <v>21.6</v>
      </c>
      <c r="X35" s="22">
        <v>7100</v>
      </c>
      <c r="Y35" s="22">
        <v>1800</v>
      </c>
      <c r="Z35" s="22">
        <v>280</v>
      </c>
      <c r="AA35" s="22">
        <v>190</v>
      </c>
      <c r="AB35" s="22">
        <v>170</v>
      </c>
      <c r="AC35" s="22">
        <v>4.2</v>
      </c>
      <c r="AD35" s="22">
        <v>0.7</v>
      </c>
      <c r="AE35" s="22">
        <v>0.04</v>
      </c>
      <c r="AF35" s="22">
        <v>0.56000000000000005</v>
      </c>
      <c r="AG35" s="22"/>
      <c r="AH35" s="22" t="s">
        <v>82</v>
      </c>
      <c r="AI35" s="22" t="s">
        <v>82</v>
      </c>
      <c r="AJ35" s="22" t="s">
        <v>82</v>
      </c>
      <c r="AK35" s="22" t="s">
        <v>82</v>
      </c>
      <c r="AL35" s="22" t="s">
        <v>78</v>
      </c>
      <c r="AM35" s="22" t="s">
        <v>83</v>
      </c>
      <c r="AN35" s="22">
        <v>390</v>
      </c>
      <c r="AO35" s="22" t="s">
        <v>83</v>
      </c>
      <c r="AP35" s="22">
        <v>390</v>
      </c>
      <c r="AQ35" s="22">
        <v>33</v>
      </c>
      <c r="AR35" s="22" t="s">
        <v>78</v>
      </c>
      <c r="AS35" s="22">
        <v>0.4</v>
      </c>
      <c r="AT35" s="22" t="s">
        <v>84</v>
      </c>
      <c r="AU35" s="22">
        <v>0.1</v>
      </c>
      <c r="AV35" s="22">
        <v>0.1</v>
      </c>
      <c r="AW35" s="22">
        <v>74</v>
      </c>
      <c r="AX35" s="22">
        <v>0.04</v>
      </c>
      <c r="AY35" s="22">
        <v>0.23</v>
      </c>
      <c r="AZ35" s="22">
        <v>0.8</v>
      </c>
      <c r="BA35" s="22">
        <v>3.6</v>
      </c>
      <c r="BB35" s="22">
        <v>7.0000000000000007E-2</v>
      </c>
      <c r="BC35" s="22" t="s">
        <v>83</v>
      </c>
      <c r="BD35" s="22">
        <v>19</v>
      </c>
      <c r="BE35" s="22">
        <v>0.33</v>
      </c>
      <c r="BF35" s="22" t="s">
        <v>82</v>
      </c>
      <c r="BG35" s="22" t="s">
        <v>83</v>
      </c>
      <c r="BH35" s="22" t="s">
        <v>82</v>
      </c>
      <c r="BI35" s="22" t="s">
        <v>943</v>
      </c>
      <c r="BJ35" s="24" t="s">
        <v>81</v>
      </c>
    </row>
    <row r="36" spans="1:62" ht="33.75" customHeight="1">
      <c r="A36" t="s">
        <v>7699</v>
      </c>
      <c r="B36" t="s">
        <v>3636</v>
      </c>
      <c r="C36">
        <v>1124</v>
      </c>
      <c r="D36" s="24" t="s">
        <v>3637</v>
      </c>
      <c r="E36" s="22">
        <v>0</v>
      </c>
      <c r="F36" s="22">
        <v>634</v>
      </c>
      <c r="G36" s="22">
        <v>150</v>
      </c>
      <c r="H36" s="22">
        <v>49.6</v>
      </c>
      <c r="I36" s="22">
        <v>4.7</v>
      </c>
      <c r="J36" s="22" t="s">
        <v>79</v>
      </c>
      <c r="K36" s="22">
        <v>0.9</v>
      </c>
      <c r="L36" s="22" t="s">
        <v>83</v>
      </c>
      <c r="M36" s="22" t="s">
        <v>85</v>
      </c>
      <c r="N36" s="22">
        <v>19.8</v>
      </c>
      <c r="O36" s="22" t="s">
        <v>81</v>
      </c>
      <c r="P36" s="22">
        <v>20.6</v>
      </c>
      <c r="Q36" s="22">
        <v>25.5</v>
      </c>
      <c r="R36" s="22" t="s">
        <v>80</v>
      </c>
      <c r="S36" s="22">
        <v>6.8</v>
      </c>
      <c r="T36" s="22">
        <v>2.1</v>
      </c>
      <c r="U36" s="22">
        <v>33.299999999999997</v>
      </c>
      <c r="V36" s="22" t="s">
        <v>85</v>
      </c>
      <c r="W36" s="22">
        <v>9.5</v>
      </c>
      <c r="X36" s="22">
        <v>2900</v>
      </c>
      <c r="Y36" s="22">
        <v>770</v>
      </c>
      <c r="Z36" s="22">
        <v>150</v>
      </c>
      <c r="AA36" s="22">
        <v>98</v>
      </c>
      <c r="AB36" s="22">
        <v>120</v>
      </c>
      <c r="AC36" s="22">
        <v>1.3</v>
      </c>
      <c r="AD36" s="22">
        <v>0.5</v>
      </c>
      <c r="AE36" s="22">
        <v>0.06</v>
      </c>
      <c r="AF36" s="22">
        <v>0.46</v>
      </c>
      <c r="AG36" s="22"/>
      <c r="AH36" s="22">
        <v>11000</v>
      </c>
      <c r="AI36" s="22">
        <v>3</v>
      </c>
      <c r="AJ36" s="22">
        <v>6</v>
      </c>
      <c r="AK36" s="22">
        <v>19</v>
      </c>
      <c r="AL36" s="22" t="s">
        <v>83</v>
      </c>
      <c r="AM36" s="22" t="s">
        <v>83</v>
      </c>
      <c r="AN36" s="22">
        <v>56</v>
      </c>
      <c r="AO36" s="22" t="s">
        <v>83</v>
      </c>
      <c r="AP36" s="22">
        <v>56</v>
      </c>
      <c r="AQ36" s="22">
        <v>5</v>
      </c>
      <c r="AR36" s="22" t="s">
        <v>83</v>
      </c>
      <c r="AS36" s="22">
        <v>0.1</v>
      </c>
      <c r="AT36" s="22" t="s">
        <v>83</v>
      </c>
      <c r="AU36" s="22">
        <v>0.1</v>
      </c>
      <c r="AV36" s="22" t="s">
        <v>83</v>
      </c>
      <c r="AW36" s="22">
        <v>310</v>
      </c>
      <c r="AX36" s="22">
        <v>0.05</v>
      </c>
      <c r="AY36" s="22">
        <v>0.05</v>
      </c>
      <c r="AZ36" s="22">
        <v>0.6</v>
      </c>
      <c r="BA36" s="22">
        <v>1.1000000000000001</v>
      </c>
      <c r="BB36" s="22">
        <v>0.05</v>
      </c>
      <c r="BC36" s="22" t="s">
        <v>83</v>
      </c>
      <c r="BD36" s="22">
        <v>15</v>
      </c>
      <c r="BE36" s="22">
        <v>0.12</v>
      </c>
      <c r="BF36" s="22">
        <v>4.7</v>
      </c>
      <c r="BG36" s="22" t="s">
        <v>84</v>
      </c>
      <c r="BH36" s="22" t="s">
        <v>82</v>
      </c>
      <c r="BI36" s="22">
        <v>7.4</v>
      </c>
      <c r="BJ36" s="24" t="s">
        <v>3638</v>
      </c>
    </row>
    <row r="37" spans="1:62" ht="33.75" customHeight="1">
      <c r="A37" t="s">
        <v>7699</v>
      </c>
      <c r="B37" t="s">
        <v>3639</v>
      </c>
      <c r="C37">
        <v>1125</v>
      </c>
      <c r="D37" s="24" t="s">
        <v>3640</v>
      </c>
      <c r="E37" s="22">
        <v>0</v>
      </c>
      <c r="F37" s="22">
        <v>42</v>
      </c>
      <c r="G37" s="22">
        <v>10</v>
      </c>
      <c r="H37" s="22">
        <v>96.1</v>
      </c>
      <c r="I37" s="22" t="s">
        <v>82</v>
      </c>
      <c r="J37" s="22">
        <v>1.5</v>
      </c>
      <c r="K37" s="22" t="s">
        <v>82</v>
      </c>
      <c r="L37" s="22" t="s">
        <v>84</v>
      </c>
      <c r="M37" s="22" t="s">
        <v>84</v>
      </c>
      <c r="N37" s="22" t="s">
        <v>82</v>
      </c>
      <c r="O37" s="22" t="s">
        <v>81</v>
      </c>
      <c r="P37" s="22" t="s">
        <v>82</v>
      </c>
      <c r="Q37" s="22" t="s">
        <v>83</v>
      </c>
      <c r="R37" s="22" t="s">
        <v>80</v>
      </c>
      <c r="S37" s="22">
        <v>2.1</v>
      </c>
      <c r="T37" s="22" t="s">
        <v>82</v>
      </c>
      <c r="U37" s="22">
        <v>2.1</v>
      </c>
      <c r="V37" s="22" t="s">
        <v>82</v>
      </c>
      <c r="W37" s="22">
        <v>0.3</v>
      </c>
      <c r="X37" s="22">
        <v>5</v>
      </c>
      <c r="Y37" s="22">
        <v>12</v>
      </c>
      <c r="Z37" s="22">
        <v>63</v>
      </c>
      <c r="AA37" s="22">
        <v>18</v>
      </c>
      <c r="AB37" s="22">
        <v>7</v>
      </c>
      <c r="AC37" s="22">
        <v>2.5</v>
      </c>
      <c r="AD37" s="22">
        <v>0.1</v>
      </c>
      <c r="AE37" s="22">
        <v>0.02</v>
      </c>
      <c r="AF37" s="22">
        <v>1.57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 t="s">
        <v>78</v>
      </c>
      <c r="AM37" s="22" t="s">
        <v>83</v>
      </c>
      <c r="AN37" s="22">
        <v>100</v>
      </c>
      <c r="AO37" s="22">
        <v>18</v>
      </c>
      <c r="AP37" s="22">
        <v>110</v>
      </c>
      <c r="AQ37" s="22">
        <v>9</v>
      </c>
      <c r="AR37" s="22" t="s">
        <v>78</v>
      </c>
      <c r="AS37" s="22">
        <v>0.1</v>
      </c>
      <c r="AT37" s="22" t="s">
        <v>83</v>
      </c>
      <c r="AU37" s="22" t="s">
        <v>83</v>
      </c>
      <c r="AV37" s="22" t="s">
        <v>83</v>
      </c>
      <c r="AW37" s="22">
        <v>320</v>
      </c>
      <c r="AX37" s="22">
        <v>0.02</v>
      </c>
      <c r="AY37" s="22">
        <v>0.01</v>
      </c>
      <c r="AZ37" s="22" t="s">
        <v>84</v>
      </c>
      <c r="BA37" s="22">
        <v>0.3</v>
      </c>
      <c r="BB37" s="22">
        <v>0.01</v>
      </c>
      <c r="BC37" s="22">
        <v>0.4</v>
      </c>
      <c r="BD37" s="22">
        <v>2</v>
      </c>
      <c r="BE37" s="22">
        <v>7.0000000000000007E-2</v>
      </c>
      <c r="BF37" s="22" t="s">
        <v>82</v>
      </c>
      <c r="BG37" s="22" t="s">
        <v>83</v>
      </c>
      <c r="BH37" s="22" t="s">
        <v>82</v>
      </c>
      <c r="BI37" s="22" t="s">
        <v>83</v>
      </c>
      <c r="BJ37" s="24" t="s">
        <v>81</v>
      </c>
    </row>
    <row r="38" spans="1:62" ht="33.75" customHeight="1">
      <c r="A38" t="s">
        <v>7699</v>
      </c>
      <c r="B38" t="s">
        <v>3641</v>
      </c>
      <c r="C38">
        <v>1126</v>
      </c>
      <c r="D38" s="24" t="s">
        <v>3642</v>
      </c>
      <c r="E38" s="22">
        <v>0</v>
      </c>
      <c r="F38" s="22">
        <v>800</v>
      </c>
      <c r="G38" s="22">
        <v>194</v>
      </c>
      <c r="H38" s="22">
        <v>15.2</v>
      </c>
      <c r="I38" s="22" t="s">
        <v>82</v>
      </c>
      <c r="J38" s="22">
        <v>16.100000000000001</v>
      </c>
      <c r="K38" s="22" t="s">
        <v>82</v>
      </c>
      <c r="L38" s="22">
        <v>51</v>
      </c>
      <c r="M38" s="22" t="s">
        <v>85</v>
      </c>
      <c r="N38" s="22" t="s">
        <v>82</v>
      </c>
      <c r="O38" s="22" t="s">
        <v>81</v>
      </c>
      <c r="P38" s="22" t="s">
        <v>82</v>
      </c>
      <c r="Q38" s="22">
        <v>6.5</v>
      </c>
      <c r="R38" s="22" t="s">
        <v>80</v>
      </c>
      <c r="S38" s="22">
        <v>47.3</v>
      </c>
      <c r="T38" s="22" t="s">
        <v>82</v>
      </c>
      <c r="U38" s="22">
        <v>53.8</v>
      </c>
      <c r="V38" s="22" t="s">
        <v>82</v>
      </c>
      <c r="W38" s="22">
        <v>13.9</v>
      </c>
      <c r="X38" s="22">
        <v>1900</v>
      </c>
      <c r="Y38" s="22">
        <v>3100</v>
      </c>
      <c r="Z38" s="22">
        <v>230</v>
      </c>
      <c r="AA38" s="22">
        <v>1100</v>
      </c>
      <c r="AB38" s="22">
        <v>180</v>
      </c>
      <c r="AC38" s="22" t="s">
        <v>79</v>
      </c>
      <c r="AD38" s="22" t="s">
        <v>170</v>
      </c>
      <c r="AE38" s="22">
        <v>0.24</v>
      </c>
      <c r="AF38" s="22">
        <v>0.63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 t="s">
        <v>78</v>
      </c>
      <c r="AM38" s="22">
        <v>130</v>
      </c>
      <c r="AN38" s="22">
        <v>130</v>
      </c>
      <c r="AO38" s="22">
        <v>13</v>
      </c>
      <c r="AP38" s="22">
        <v>200</v>
      </c>
      <c r="AQ38" s="22">
        <v>17</v>
      </c>
      <c r="AR38" s="22" t="s">
        <v>78</v>
      </c>
      <c r="AS38" s="22">
        <v>0.2</v>
      </c>
      <c r="AT38" s="22" t="s">
        <v>83</v>
      </c>
      <c r="AU38" s="22" t="s">
        <v>83</v>
      </c>
      <c r="AV38" s="22" t="s">
        <v>83</v>
      </c>
      <c r="AW38" s="22">
        <v>730</v>
      </c>
      <c r="AX38" s="22">
        <v>0.08</v>
      </c>
      <c r="AY38" s="22">
        <v>0.83</v>
      </c>
      <c r="AZ38" s="22">
        <v>2.2000000000000002</v>
      </c>
      <c r="BA38" s="22">
        <v>4.9000000000000004</v>
      </c>
      <c r="BB38" s="22">
        <v>0.08</v>
      </c>
      <c r="BC38" s="22">
        <v>0.5</v>
      </c>
      <c r="BD38" s="22">
        <v>93</v>
      </c>
      <c r="BE38" s="22">
        <v>0.28999999999999998</v>
      </c>
      <c r="BF38" s="22" t="s">
        <v>82</v>
      </c>
      <c r="BG38" s="22" t="s">
        <v>84</v>
      </c>
      <c r="BH38" s="22" t="s">
        <v>82</v>
      </c>
      <c r="BI38" s="22">
        <v>4.8</v>
      </c>
      <c r="BJ38" s="24" t="s">
        <v>3643</v>
      </c>
    </row>
    <row r="39" spans="1:62" ht="33.75" customHeight="1">
      <c r="A39" t="s">
        <v>7699</v>
      </c>
      <c r="B39" t="s">
        <v>3644</v>
      </c>
      <c r="C39">
        <v>1127</v>
      </c>
      <c r="D39" s="24" t="s">
        <v>3645</v>
      </c>
      <c r="E39" s="22">
        <v>0</v>
      </c>
      <c r="F39" s="22">
        <v>8</v>
      </c>
      <c r="G39" s="22">
        <v>2</v>
      </c>
      <c r="H39" s="22">
        <v>99.1</v>
      </c>
      <c r="I39" s="22" t="s">
        <v>245</v>
      </c>
      <c r="J39" s="22">
        <v>0.2</v>
      </c>
      <c r="K39" s="22" t="s">
        <v>82</v>
      </c>
      <c r="L39" s="22" t="s">
        <v>84</v>
      </c>
      <c r="M39" s="22" t="s">
        <v>83</v>
      </c>
      <c r="N39" s="22" t="s">
        <v>82</v>
      </c>
      <c r="O39" s="22" t="s">
        <v>81</v>
      </c>
      <c r="P39" s="22" t="s">
        <v>82</v>
      </c>
      <c r="Q39" s="22">
        <v>0.1</v>
      </c>
      <c r="R39" s="22" t="s">
        <v>80</v>
      </c>
      <c r="S39" s="22">
        <v>0.6</v>
      </c>
      <c r="T39" s="22" t="s">
        <v>82</v>
      </c>
      <c r="U39" s="22">
        <v>0.6</v>
      </c>
      <c r="V39" s="22" t="s">
        <v>82</v>
      </c>
      <c r="W39" s="22">
        <v>0.1</v>
      </c>
      <c r="X39" s="22">
        <v>3</v>
      </c>
      <c r="Y39" s="22">
        <v>2</v>
      </c>
      <c r="Z39" s="22">
        <v>4</v>
      </c>
      <c r="AA39" s="22">
        <v>4</v>
      </c>
      <c r="AB39" s="22">
        <v>1</v>
      </c>
      <c r="AC39" s="22">
        <v>0.1</v>
      </c>
      <c r="AD39" s="22" t="s">
        <v>84</v>
      </c>
      <c r="AE39" s="22">
        <v>0.01</v>
      </c>
      <c r="AF39" s="22">
        <v>0.01</v>
      </c>
      <c r="AG39" s="22"/>
      <c r="AH39" s="22">
        <v>240</v>
      </c>
      <c r="AI39" s="22" t="s">
        <v>84</v>
      </c>
      <c r="AJ39" s="22" t="s">
        <v>84</v>
      </c>
      <c r="AK39" s="22">
        <v>1</v>
      </c>
      <c r="AL39" s="22" t="s">
        <v>78</v>
      </c>
      <c r="AM39" s="22" t="s">
        <v>83</v>
      </c>
      <c r="AN39" s="22" t="s">
        <v>83</v>
      </c>
      <c r="AO39" s="22" t="s">
        <v>83</v>
      </c>
      <c r="AP39" s="22" t="s">
        <v>83</v>
      </c>
      <c r="AQ39" s="22" t="s">
        <v>78</v>
      </c>
      <c r="AR39" s="22" t="s">
        <v>78</v>
      </c>
      <c r="AS39" s="22" t="s">
        <v>83</v>
      </c>
      <c r="AT39" s="22" t="s">
        <v>83</v>
      </c>
      <c r="AU39" s="22" t="s">
        <v>83</v>
      </c>
      <c r="AV39" s="22" t="s">
        <v>83</v>
      </c>
      <c r="AW39" s="22" t="s">
        <v>83</v>
      </c>
      <c r="AX39" s="22" t="s">
        <v>83</v>
      </c>
      <c r="AY39" s="22" t="s">
        <v>83</v>
      </c>
      <c r="AZ39" s="22" t="s">
        <v>83</v>
      </c>
      <c r="BA39" s="22" t="s">
        <v>83</v>
      </c>
      <c r="BB39" s="22" t="s">
        <v>83</v>
      </c>
      <c r="BC39" s="22" t="s">
        <v>83</v>
      </c>
      <c r="BD39" s="22" t="s">
        <v>83</v>
      </c>
      <c r="BE39" s="22" t="s">
        <v>83</v>
      </c>
      <c r="BF39" s="22" t="s">
        <v>84</v>
      </c>
      <c r="BG39" s="22" t="s">
        <v>84</v>
      </c>
      <c r="BH39" s="22" t="s">
        <v>82</v>
      </c>
      <c r="BI39" s="22" t="s">
        <v>83</v>
      </c>
      <c r="BJ39" s="24" t="s">
        <v>3643</v>
      </c>
    </row>
    <row r="40" spans="1:62" ht="42" customHeight="1">
      <c r="A40" t="s">
        <v>7699</v>
      </c>
      <c r="B40" t="s">
        <v>3646</v>
      </c>
      <c r="C40">
        <v>1128</v>
      </c>
      <c r="D40" s="24" t="s">
        <v>3647</v>
      </c>
      <c r="E40" s="22">
        <v>0</v>
      </c>
      <c r="F40" s="22">
        <v>640</v>
      </c>
      <c r="G40" s="22">
        <v>159</v>
      </c>
      <c r="H40" s="22">
        <v>20.5</v>
      </c>
      <c r="I40" s="22" t="s">
        <v>216</v>
      </c>
      <c r="J40" s="22">
        <v>2.4</v>
      </c>
      <c r="K40" s="22" t="s">
        <v>245</v>
      </c>
      <c r="L40" s="22" t="s">
        <v>84</v>
      </c>
      <c r="M40" s="22">
        <v>0.2</v>
      </c>
      <c r="N40" s="22" t="s">
        <v>82</v>
      </c>
      <c r="O40" s="22" t="s">
        <v>81</v>
      </c>
      <c r="P40" s="22" t="s">
        <v>82</v>
      </c>
      <c r="Q40" s="22">
        <v>1.4</v>
      </c>
      <c r="R40" s="22" t="s">
        <v>80</v>
      </c>
      <c r="S40" s="22">
        <v>74.099999999999994</v>
      </c>
      <c r="T40" s="22" t="s">
        <v>82</v>
      </c>
      <c r="U40" s="22">
        <v>74.099999999999994</v>
      </c>
      <c r="V40" s="22" t="s">
        <v>82</v>
      </c>
      <c r="W40" s="22">
        <v>2.8</v>
      </c>
      <c r="X40" s="22">
        <v>130</v>
      </c>
      <c r="Y40" s="22">
        <v>52</v>
      </c>
      <c r="Z40" s="22">
        <v>660</v>
      </c>
      <c r="AA40" s="22">
        <v>100</v>
      </c>
      <c r="AB40" s="22">
        <v>34</v>
      </c>
      <c r="AC40" s="22">
        <v>4.5</v>
      </c>
      <c r="AD40" s="22">
        <v>1.5</v>
      </c>
      <c r="AE40" s="22">
        <v>0.02</v>
      </c>
      <c r="AF40" s="22">
        <v>3.19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 t="s">
        <v>78</v>
      </c>
      <c r="AM40" s="22" t="s">
        <v>82</v>
      </c>
      <c r="AN40" s="22" t="s">
        <v>82</v>
      </c>
      <c r="AO40" s="22" t="s">
        <v>82</v>
      </c>
      <c r="AP40" s="22" t="s">
        <v>78</v>
      </c>
      <c r="AQ40" s="22" t="s">
        <v>78</v>
      </c>
      <c r="AR40" s="22" t="s">
        <v>78</v>
      </c>
      <c r="AS40" s="22" t="s">
        <v>83</v>
      </c>
      <c r="AT40" s="22" t="s">
        <v>83</v>
      </c>
      <c r="AU40" s="22" t="s">
        <v>83</v>
      </c>
      <c r="AV40" s="22" t="s">
        <v>83</v>
      </c>
      <c r="AW40" s="22" t="s">
        <v>83</v>
      </c>
      <c r="AX40" s="22">
        <v>0.01</v>
      </c>
      <c r="AY40" s="22" t="s">
        <v>83</v>
      </c>
      <c r="AZ40" s="22">
        <v>0.1</v>
      </c>
      <c r="BA40" s="22" t="s">
        <v>354</v>
      </c>
      <c r="BB40" s="22" t="s">
        <v>84</v>
      </c>
      <c r="BC40" s="22" t="s">
        <v>83</v>
      </c>
      <c r="BD40" s="22" t="s">
        <v>83</v>
      </c>
      <c r="BE40" s="22">
        <v>0.46</v>
      </c>
      <c r="BF40" s="22" t="s">
        <v>82</v>
      </c>
      <c r="BG40" s="22" t="s">
        <v>83</v>
      </c>
      <c r="BH40" s="22" t="s">
        <v>82</v>
      </c>
      <c r="BI40" s="22">
        <v>0.3</v>
      </c>
      <c r="BJ40" s="24" t="s">
        <v>3648</v>
      </c>
    </row>
    <row r="41" spans="1:62" ht="55.5" customHeight="1">
      <c r="A41" t="s">
        <v>7699</v>
      </c>
      <c r="B41" t="s">
        <v>3649</v>
      </c>
      <c r="C41">
        <v>1129</v>
      </c>
      <c r="D41" s="24" t="s">
        <v>3650</v>
      </c>
      <c r="E41" s="22">
        <v>0</v>
      </c>
      <c r="F41" s="22">
        <v>12</v>
      </c>
      <c r="G41" s="22">
        <v>3</v>
      </c>
      <c r="H41" s="22">
        <v>98.5</v>
      </c>
      <c r="I41" s="22" t="s">
        <v>82</v>
      </c>
      <c r="J41" s="22" t="s">
        <v>84</v>
      </c>
      <c r="K41" s="22" t="s">
        <v>82</v>
      </c>
      <c r="L41" s="22" t="s">
        <v>83</v>
      </c>
      <c r="M41" s="22" t="s">
        <v>84</v>
      </c>
      <c r="N41" s="22" t="s">
        <v>82</v>
      </c>
      <c r="O41" s="22" t="s">
        <v>81</v>
      </c>
      <c r="P41" s="22" t="s">
        <v>82</v>
      </c>
      <c r="Q41" s="22" t="s">
        <v>83</v>
      </c>
      <c r="R41" s="22" t="s">
        <v>80</v>
      </c>
      <c r="S41" s="22">
        <v>1.5</v>
      </c>
      <c r="T41" s="22" t="s">
        <v>82</v>
      </c>
      <c r="U41" s="22">
        <v>1.5</v>
      </c>
      <c r="V41" s="22" t="s">
        <v>82</v>
      </c>
      <c r="W41" s="22" t="s">
        <v>84</v>
      </c>
      <c r="X41" s="22">
        <v>2</v>
      </c>
      <c r="Y41" s="22">
        <v>1</v>
      </c>
      <c r="Z41" s="22">
        <v>10</v>
      </c>
      <c r="AA41" s="22">
        <v>2</v>
      </c>
      <c r="AB41" s="22">
        <v>1</v>
      </c>
      <c r="AC41" s="22">
        <v>0.2</v>
      </c>
      <c r="AD41" s="22" t="s">
        <v>84</v>
      </c>
      <c r="AE41" s="22" t="s">
        <v>84</v>
      </c>
      <c r="AF41" s="22">
        <v>0.04</v>
      </c>
      <c r="AG41" s="22"/>
      <c r="AH41" s="22">
        <v>21</v>
      </c>
      <c r="AI41" s="22" t="s">
        <v>83</v>
      </c>
      <c r="AJ41" s="22">
        <v>1</v>
      </c>
      <c r="AK41" s="22" t="s">
        <v>83</v>
      </c>
      <c r="AL41" s="22" t="s">
        <v>78</v>
      </c>
      <c r="AM41" s="22" t="s">
        <v>83</v>
      </c>
      <c r="AN41" s="22" t="s">
        <v>83</v>
      </c>
      <c r="AO41" s="22" t="s">
        <v>83</v>
      </c>
      <c r="AP41" s="22" t="s">
        <v>83</v>
      </c>
      <c r="AQ41" s="22" t="s">
        <v>78</v>
      </c>
      <c r="AR41" s="22" t="s">
        <v>78</v>
      </c>
      <c r="AS41" s="22" t="s">
        <v>83</v>
      </c>
      <c r="AT41" s="22" t="s">
        <v>83</v>
      </c>
      <c r="AU41" s="22" t="s">
        <v>83</v>
      </c>
      <c r="AV41" s="22" t="s">
        <v>83</v>
      </c>
      <c r="AW41" s="22" t="s">
        <v>83</v>
      </c>
      <c r="AX41" s="22" t="s">
        <v>84</v>
      </c>
      <c r="AY41" s="22" t="s">
        <v>83</v>
      </c>
      <c r="AZ41" s="22" t="s">
        <v>83</v>
      </c>
      <c r="BA41" s="22" t="s">
        <v>83</v>
      </c>
      <c r="BB41" s="22" t="s">
        <v>83</v>
      </c>
      <c r="BC41" s="22" t="s">
        <v>83</v>
      </c>
      <c r="BD41" s="22" t="s">
        <v>83</v>
      </c>
      <c r="BE41" s="22" t="s">
        <v>83</v>
      </c>
      <c r="BF41" s="22" t="s">
        <v>83</v>
      </c>
      <c r="BG41" s="22" t="s">
        <v>83</v>
      </c>
      <c r="BH41" s="22" t="s">
        <v>82</v>
      </c>
      <c r="BI41" s="22" t="s">
        <v>83</v>
      </c>
      <c r="BJ41" s="24" t="s">
        <v>3651</v>
      </c>
    </row>
    <row r="42" spans="1:62" ht="42" customHeight="1">
      <c r="A42" t="s">
        <v>7699</v>
      </c>
      <c r="B42" t="s">
        <v>3652</v>
      </c>
      <c r="C42">
        <v>1130</v>
      </c>
      <c r="D42" s="24" t="s">
        <v>3653</v>
      </c>
      <c r="E42" s="22">
        <v>0</v>
      </c>
      <c r="F42" s="22">
        <v>641</v>
      </c>
      <c r="G42" s="22">
        <v>160</v>
      </c>
      <c r="H42" s="22">
        <v>16.7</v>
      </c>
      <c r="I42" s="22">
        <v>0.1</v>
      </c>
      <c r="J42" s="22">
        <v>0.2</v>
      </c>
      <c r="K42" s="22" t="s">
        <v>354</v>
      </c>
      <c r="L42" s="22" t="s">
        <v>83</v>
      </c>
      <c r="M42" s="22">
        <v>0.3</v>
      </c>
      <c r="N42" s="22">
        <v>0.1</v>
      </c>
      <c r="O42" s="22" t="s">
        <v>80</v>
      </c>
      <c r="P42" s="22">
        <v>0.1</v>
      </c>
      <c r="Q42" s="22">
        <v>2.9</v>
      </c>
      <c r="R42" s="22" t="s">
        <v>81</v>
      </c>
      <c r="S42" s="22" t="s">
        <v>1765</v>
      </c>
      <c r="T42" s="22" t="s">
        <v>83</v>
      </c>
      <c r="U42" s="22">
        <v>81.7</v>
      </c>
      <c r="V42" s="22" t="s">
        <v>82</v>
      </c>
      <c r="W42" s="22">
        <v>1.2</v>
      </c>
      <c r="X42" s="22">
        <v>170</v>
      </c>
      <c r="Y42" s="22">
        <v>30</v>
      </c>
      <c r="Z42" s="22">
        <v>120</v>
      </c>
      <c r="AA42" s="22">
        <v>39</v>
      </c>
      <c r="AB42" s="22">
        <v>39</v>
      </c>
      <c r="AC42" s="22">
        <v>7.3</v>
      </c>
      <c r="AD42" s="22">
        <v>0.3</v>
      </c>
      <c r="AE42" s="22">
        <v>0.04</v>
      </c>
      <c r="AF42" s="22">
        <v>1.01</v>
      </c>
      <c r="AG42" s="22"/>
      <c r="AH42" s="22">
        <v>81</v>
      </c>
      <c r="AI42" s="22" t="s">
        <v>83</v>
      </c>
      <c r="AJ42" s="22">
        <v>39</v>
      </c>
      <c r="AK42" s="22">
        <v>5</v>
      </c>
      <c r="AL42" s="22" t="s">
        <v>78</v>
      </c>
      <c r="AM42" s="22" t="s">
        <v>83</v>
      </c>
      <c r="AN42" s="22" t="s">
        <v>83</v>
      </c>
      <c r="AO42" s="22" t="s">
        <v>83</v>
      </c>
      <c r="AP42" s="22" t="s">
        <v>83</v>
      </c>
      <c r="AQ42" s="22" t="s">
        <v>83</v>
      </c>
      <c r="AR42" s="22" t="s">
        <v>78</v>
      </c>
      <c r="AS42" s="22" t="s">
        <v>83</v>
      </c>
      <c r="AT42" s="22" t="s">
        <v>83</v>
      </c>
      <c r="AU42" s="22" t="s">
        <v>83</v>
      </c>
      <c r="AV42" s="22" t="s">
        <v>83</v>
      </c>
      <c r="AW42" s="22" t="s">
        <v>84</v>
      </c>
      <c r="AX42" s="22" t="s">
        <v>83</v>
      </c>
      <c r="AY42" s="22" t="s">
        <v>84</v>
      </c>
      <c r="AZ42" s="22">
        <v>0.1</v>
      </c>
      <c r="BA42" s="22">
        <v>0.1</v>
      </c>
      <c r="BB42" s="22" t="s">
        <v>83</v>
      </c>
      <c r="BC42" s="22">
        <v>0.2</v>
      </c>
      <c r="BD42" s="22">
        <v>1</v>
      </c>
      <c r="BE42" s="22" t="s">
        <v>83</v>
      </c>
      <c r="BF42" s="22">
        <v>0.1</v>
      </c>
      <c r="BG42" s="22" t="s">
        <v>83</v>
      </c>
      <c r="BH42" s="22" t="s">
        <v>82</v>
      </c>
      <c r="BI42" s="22">
        <v>0.4</v>
      </c>
      <c r="BJ42" s="24" t="s">
        <v>3654</v>
      </c>
    </row>
    <row r="43" spans="1:62" ht="33.75" customHeight="1">
      <c r="A43" t="s">
        <v>7699</v>
      </c>
      <c r="B43" t="s">
        <v>3655</v>
      </c>
      <c r="C43">
        <v>1131</v>
      </c>
      <c r="D43" s="24" t="s">
        <v>3656</v>
      </c>
      <c r="E43" s="22">
        <v>0</v>
      </c>
      <c r="F43" s="22">
        <v>80</v>
      </c>
      <c r="G43" s="22">
        <v>19</v>
      </c>
      <c r="H43" s="22">
        <v>92.1</v>
      </c>
      <c r="I43" s="22" t="s">
        <v>82</v>
      </c>
      <c r="J43" s="22">
        <v>1.5</v>
      </c>
      <c r="K43" s="22" t="s">
        <v>82</v>
      </c>
      <c r="L43" s="22">
        <v>9</v>
      </c>
      <c r="M43" s="22">
        <v>0.1</v>
      </c>
      <c r="N43" s="22" t="s">
        <v>82</v>
      </c>
      <c r="O43" s="22" t="s">
        <v>81</v>
      </c>
      <c r="P43" s="22" t="s">
        <v>82</v>
      </c>
      <c r="Q43" s="22">
        <v>1.1000000000000001</v>
      </c>
      <c r="R43" s="22" t="s">
        <v>80</v>
      </c>
      <c r="S43" s="22" t="s">
        <v>156</v>
      </c>
      <c r="T43" s="22" t="s">
        <v>82</v>
      </c>
      <c r="U43" s="22">
        <v>5.0999999999999996</v>
      </c>
      <c r="V43" s="22" t="s">
        <v>82</v>
      </c>
      <c r="W43" s="22">
        <v>1.2</v>
      </c>
      <c r="X43" s="22">
        <v>270</v>
      </c>
      <c r="Y43" s="22">
        <v>37</v>
      </c>
      <c r="Z43" s="22">
        <v>70</v>
      </c>
      <c r="AA43" s="22">
        <v>31</v>
      </c>
      <c r="AB43" s="22">
        <v>11</v>
      </c>
      <c r="AC43" s="22">
        <v>1.2</v>
      </c>
      <c r="AD43" s="22">
        <v>0.2</v>
      </c>
      <c r="AE43" s="22">
        <v>0.02</v>
      </c>
      <c r="AF43" s="22" t="s">
        <v>150</v>
      </c>
      <c r="AG43" s="22"/>
      <c r="AH43" s="22">
        <v>630</v>
      </c>
      <c r="AI43" s="22" t="s">
        <v>83</v>
      </c>
      <c r="AJ43" s="22" t="s">
        <v>84</v>
      </c>
      <c r="AK43" s="22">
        <v>1</v>
      </c>
      <c r="AL43" s="22" t="s">
        <v>78</v>
      </c>
      <c r="AM43" s="22" t="s">
        <v>82</v>
      </c>
      <c r="AN43" s="22" t="s">
        <v>82</v>
      </c>
      <c r="AO43" s="22" t="s">
        <v>82</v>
      </c>
      <c r="AP43" s="22">
        <v>15</v>
      </c>
      <c r="AQ43" s="22">
        <v>1</v>
      </c>
      <c r="AR43" s="22" t="s">
        <v>78</v>
      </c>
      <c r="AS43" s="22" t="s">
        <v>83</v>
      </c>
      <c r="AT43" s="22" t="s">
        <v>83</v>
      </c>
      <c r="AU43" s="22" t="s">
        <v>83</v>
      </c>
      <c r="AV43" s="22" t="s">
        <v>83</v>
      </c>
      <c r="AW43" s="22">
        <v>17</v>
      </c>
      <c r="AX43" s="22" t="s">
        <v>83</v>
      </c>
      <c r="AY43" s="22">
        <v>0.04</v>
      </c>
      <c r="AZ43" s="22" t="s">
        <v>83</v>
      </c>
      <c r="BA43" s="22">
        <v>0.3</v>
      </c>
      <c r="BB43" s="22" t="s">
        <v>84</v>
      </c>
      <c r="BC43" s="22">
        <v>0.1</v>
      </c>
      <c r="BD43" s="22" t="s">
        <v>83</v>
      </c>
      <c r="BE43" s="22">
        <v>0.08</v>
      </c>
      <c r="BF43" s="22">
        <v>0.6</v>
      </c>
      <c r="BG43" s="22" t="s">
        <v>83</v>
      </c>
      <c r="BH43" s="22" t="s">
        <v>82</v>
      </c>
      <c r="BI43" s="22">
        <v>0.7</v>
      </c>
      <c r="BJ43" s="24" t="s">
        <v>81</v>
      </c>
    </row>
    <row r="44" spans="1:62" ht="33.75" customHeight="1">
      <c r="A44" t="s">
        <v>7699</v>
      </c>
      <c r="B44" t="s">
        <v>3657</v>
      </c>
      <c r="C44">
        <v>1132</v>
      </c>
      <c r="D44" s="24" t="s">
        <v>3658</v>
      </c>
      <c r="E44" s="22">
        <v>0</v>
      </c>
      <c r="F44" s="22">
        <v>69</v>
      </c>
      <c r="G44" s="22">
        <v>17</v>
      </c>
      <c r="H44" s="22">
        <v>92.2</v>
      </c>
      <c r="I44" s="22" t="s">
        <v>82</v>
      </c>
      <c r="J44" s="22">
        <v>0.9</v>
      </c>
      <c r="K44" s="22" t="s">
        <v>82</v>
      </c>
      <c r="L44" s="22">
        <v>9</v>
      </c>
      <c r="M44" s="22">
        <v>0.2</v>
      </c>
      <c r="N44" s="22" t="s">
        <v>82</v>
      </c>
      <c r="O44" s="22" t="s">
        <v>81</v>
      </c>
      <c r="P44" s="22" t="s">
        <v>82</v>
      </c>
      <c r="Q44" s="22">
        <v>0.8</v>
      </c>
      <c r="R44" s="22" t="s">
        <v>80</v>
      </c>
      <c r="S44" s="22">
        <v>4.0999999999999996</v>
      </c>
      <c r="T44" s="22" t="s">
        <v>82</v>
      </c>
      <c r="U44" s="22">
        <v>4.9000000000000004</v>
      </c>
      <c r="V44" s="22" t="s">
        <v>82</v>
      </c>
      <c r="W44" s="22">
        <v>1.8</v>
      </c>
      <c r="X44" s="22">
        <v>320</v>
      </c>
      <c r="Y44" s="22">
        <v>40</v>
      </c>
      <c r="Z44" s="22">
        <v>160</v>
      </c>
      <c r="AA44" s="22">
        <v>220</v>
      </c>
      <c r="AB44" s="22">
        <v>12</v>
      </c>
      <c r="AC44" s="22">
        <v>0.8</v>
      </c>
      <c r="AD44" s="22">
        <v>0.6</v>
      </c>
      <c r="AE44" s="22">
        <v>0.02</v>
      </c>
      <c r="AF44" s="22">
        <v>1.47</v>
      </c>
      <c r="AG44" s="22"/>
      <c r="AH44" s="22" t="s">
        <v>82</v>
      </c>
      <c r="AI44" s="22" t="s">
        <v>82</v>
      </c>
      <c r="AJ44" s="22" t="s">
        <v>82</v>
      </c>
      <c r="AK44" s="22" t="s">
        <v>82</v>
      </c>
      <c r="AL44" s="22" t="s">
        <v>78</v>
      </c>
      <c r="AM44" s="22">
        <v>130</v>
      </c>
      <c r="AN44" s="22">
        <v>200</v>
      </c>
      <c r="AO44" s="22">
        <v>35</v>
      </c>
      <c r="AP44" s="22">
        <v>280</v>
      </c>
      <c r="AQ44" s="22">
        <v>24</v>
      </c>
      <c r="AR44" s="22" t="s">
        <v>78</v>
      </c>
      <c r="AS44" s="22" t="s">
        <v>83</v>
      </c>
      <c r="AT44" s="22" t="s">
        <v>83</v>
      </c>
      <c r="AU44" s="22" t="s">
        <v>83</v>
      </c>
      <c r="AV44" s="22" t="s">
        <v>83</v>
      </c>
      <c r="AW44" s="22">
        <v>26</v>
      </c>
      <c r="AX44" s="22" t="s">
        <v>83</v>
      </c>
      <c r="AY44" s="22">
        <v>0.02</v>
      </c>
      <c r="AZ44" s="22" t="s">
        <v>83</v>
      </c>
      <c r="BA44" s="22">
        <v>0.2</v>
      </c>
      <c r="BB44" s="22" t="s">
        <v>84</v>
      </c>
      <c r="BC44" s="22" t="s">
        <v>83</v>
      </c>
      <c r="BD44" s="22">
        <v>7</v>
      </c>
      <c r="BE44" s="22">
        <v>0.05</v>
      </c>
      <c r="BF44" s="22" t="s">
        <v>82</v>
      </c>
      <c r="BG44" s="22" t="s">
        <v>83</v>
      </c>
      <c r="BH44" s="22" t="s">
        <v>82</v>
      </c>
      <c r="BI44" s="22">
        <v>0.8</v>
      </c>
      <c r="BJ44" s="24" t="s">
        <v>3659</v>
      </c>
    </row>
    <row r="45" spans="1:62" ht="33.75" customHeight="1">
      <c r="A45" t="s">
        <v>7699</v>
      </c>
      <c r="B45" t="s">
        <v>3660</v>
      </c>
      <c r="C45">
        <v>1133</v>
      </c>
      <c r="D45" s="24" t="s">
        <v>3661</v>
      </c>
      <c r="E45" s="22">
        <v>0</v>
      </c>
      <c r="F45" s="22">
        <v>739</v>
      </c>
      <c r="G45" s="22">
        <v>180</v>
      </c>
      <c r="H45" s="22">
        <v>6.5</v>
      </c>
      <c r="I45" s="22">
        <v>7.4</v>
      </c>
      <c r="J45" s="22">
        <v>9.1999999999999993</v>
      </c>
      <c r="K45" s="22">
        <v>1.7</v>
      </c>
      <c r="L45" s="22" t="s">
        <v>84</v>
      </c>
      <c r="M45" s="22">
        <v>3.2</v>
      </c>
      <c r="N45" s="22">
        <v>0.4</v>
      </c>
      <c r="O45" s="22" t="s">
        <v>81</v>
      </c>
      <c r="P45" s="22">
        <v>0.4</v>
      </c>
      <c r="Q45" s="22">
        <v>6.8</v>
      </c>
      <c r="R45" s="22" t="s">
        <v>80</v>
      </c>
      <c r="S45" s="22">
        <v>51.8</v>
      </c>
      <c r="T45" s="22">
        <v>3.1</v>
      </c>
      <c r="U45" s="22">
        <v>58.4</v>
      </c>
      <c r="V45" s="22" t="s">
        <v>82</v>
      </c>
      <c r="W45" s="22">
        <v>22.7</v>
      </c>
      <c r="X45" s="22">
        <v>1800</v>
      </c>
      <c r="Y45" s="22">
        <v>6400</v>
      </c>
      <c r="Z45" s="22">
        <v>1000</v>
      </c>
      <c r="AA45" s="22">
        <v>640</v>
      </c>
      <c r="AB45" s="22">
        <v>93</v>
      </c>
      <c r="AC45" s="22">
        <v>6.2</v>
      </c>
      <c r="AD45" s="22" t="s">
        <v>85</v>
      </c>
      <c r="AE45" s="22">
        <v>0.14000000000000001</v>
      </c>
      <c r="AF45" s="22">
        <v>0.82</v>
      </c>
      <c r="AG45" s="22"/>
      <c r="AH45" s="22">
        <v>45000</v>
      </c>
      <c r="AI45" s="22">
        <v>7</v>
      </c>
      <c r="AJ45" s="22">
        <v>26</v>
      </c>
      <c r="AK45" s="22">
        <v>17</v>
      </c>
      <c r="AL45" s="22" t="s">
        <v>78</v>
      </c>
      <c r="AM45" s="22">
        <v>2</v>
      </c>
      <c r="AN45" s="22">
        <v>4400</v>
      </c>
      <c r="AO45" s="22">
        <v>18</v>
      </c>
      <c r="AP45" s="22">
        <v>4400</v>
      </c>
      <c r="AQ45" s="22">
        <v>360</v>
      </c>
      <c r="AR45" s="22" t="s">
        <v>78</v>
      </c>
      <c r="AS45" s="22" t="s">
        <v>77</v>
      </c>
      <c r="AT45" s="22" t="s">
        <v>83</v>
      </c>
      <c r="AU45" s="22">
        <v>0.4</v>
      </c>
      <c r="AV45" s="22" t="s">
        <v>83</v>
      </c>
      <c r="AW45" s="22">
        <v>580</v>
      </c>
      <c r="AX45" s="22">
        <v>0.09</v>
      </c>
      <c r="AY45" s="22">
        <v>0.42</v>
      </c>
      <c r="AZ45" s="22">
        <v>1.8</v>
      </c>
      <c r="BA45" s="22">
        <v>4.4000000000000004</v>
      </c>
      <c r="BB45" s="22" t="s">
        <v>83</v>
      </c>
      <c r="BC45" s="22" t="s">
        <v>83</v>
      </c>
      <c r="BD45" s="22">
        <v>93</v>
      </c>
      <c r="BE45" s="22" t="s">
        <v>227</v>
      </c>
      <c r="BF45" s="22" t="s">
        <v>222</v>
      </c>
      <c r="BG45" s="22" t="s">
        <v>83</v>
      </c>
      <c r="BH45" s="22" t="s">
        <v>82</v>
      </c>
      <c r="BI45" s="22">
        <v>4.7</v>
      </c>
      <c r="BJ45" s="24" t="s">
        <v>3662</v>
      </c>
    </row>
    <row r="46" spans="1:62" ht="33.75" customHeight="1">
      <c r="A46" t="s">
        <v>7699</v>
      </c>
      <c r="B46" t="s">
        <v>3663</v>
      </c>
      <c r="C46">
        <v>1134</v>
      </c>
      <c r="D46" s="24" t="s">
        <v>3664</v>
      </c>
      <c r="E46" s="22">
        <v>0</v>
      </c>
      <c r="F46" s="22">
        <v>45</v>
      </c>
      <c r="G46" s="22">
        <v>11</v>
      </c>
      <c r="H46" s="22">
        <v>94.5</v>
      </c>
      <c r="I46" s="22">
        <v>0.5</v>
      </c>
      <c r="J46" s="22">
        <v>0.7</v>
      </c>
      <c r="K46" s="22" t="s">
        <v>354</v>
      </c>
      <c r="L46" s="22" t="s">
        <v>83</v>
      </c>
      <c r="M46" s="22">
        <v>0.3</v>
      </c>
      <c r="N46" s="22" t="s">
        <v>83</v>
      </c>
      <c r="O46" s="22" t="s">
        <v>80</v>
      </c>
      <c r="P46" s="22" t="s">
        <v>83</v>
      </c>
      <c r="Q46" s="22">
        <v>0.3</v>
      </c>
      <c r="R46" s="22" t="s">
        <v>81</v>
      </c>
      <c r="S46" s="22">
        <v>3.7</v>
      </c>
      <c r="T46" s="22" t="s">
        <v>83</v>
      </c>
      <c r="U46" s="22">
        <v>3.4</v>
      </c>
      <c r="V46" s="22" t="s">
        <v>82</v>
      </c>
      <c r="W46" s="22">
        <v>0.8</v>
      </c>
      <c r="X46" s="22">
        <v>52</v>
      </c>
      <c r="Y46" s="22">
        <v>160</v>
      </c>
      <c r="Z46" s="22">
        <v>96</v>
      </c>
      <c r="AA46" s="22">
        <v>37</v>
      </c>
      <c r="AB46" s="22">
        <v>2</v>
      </c>
      <c r="AC46" s="22">
        <v>0.3</v>
      </c>
      <c r="AD46" s="22">
        <v>0.1</v>
      </c>
      <c r="AE46" s="22">
        <v>0.01</v>
      </c>
      <c r="AF46" s="22">
        <v>0.06</v>
      </c>
      <c r="AG46" s="22"/>
      <c r="AH46" s="22">
        <v>960</v>
      </c>
      <c r="AI46" s="22" t="s">
        <v>84</v>
      </c>
      <c r="AJ46" s="22">
        <v>1</v>
      </c>
      <c r="AK46" s="22">
        <v>1</v>
      </c>
      <c r="AL46" s="22" t="s">
        <v>78</v>
      </c>
      <c r="AM46" s="22" t="s">
        <v>83</v>
      </c>
      <c r="AN46" s="22">
        <v>330</v>
      </c>
      <c r="AO46" s="22">
        <v>1</v>
      </c>
      <c r="AP46" s="22">
        <v>330</v>
      </c>
      <c r="AQ46" s="22">
        <v>28</v>
      </c>
      <c r="AR46" s="22" t="s">
        <v>78</v>
      </c>
      <c r="AS46" s="22">
        <v>0.4</v>
      </c>
      <c r="AT46" s="22" t="s">
        <v>83</v>
      </c>
      <c r="AU46" s="22" t="s">
        <v>84</v>
      </c>
      <c r="AV46" s="22" t="s">
        <v>83</v>
      </c>
      <c r="AW46" s="22">
        <v>40</v>
      </c>
      <c r="AX46" s="22" t="s">
        <v>84</v>
      </c>
      <c r="AY46" s="22" t="s">
        <v>83</v>
      </c>
      <c r="AZ46" s="22" t="s">
        <v>83</v>
      </c>
      <c r="BA46" s="22">
        <v>0.2</v>
      </c>
      <c r="BB46" s="22" t="s">
        <v>83</v>
      </c>
      <c r="BC46" s="22" t="s">
        <v>83</v>
      </c>
      <c r="BD46" s="22">
        <v>1</v>
      </c>
      <c r="BE46" s="22" t="s">
        <v>83</v>
      </c>
      <c r="BF46" s="22">
        <v>0.7</v>
      </c>
      <c r="BG46" s="22" t="s">
        <v>83</v>
      </c>
      <c r="BH46" s="22" t="s">
        <v>82</v>
      </c>
      <c r="BI46" s="22">
        <v>0.1</v>
      </c>
      <c r="BJ46" s="24" t="s">
        <v>3665</v>
      </c>
    </row>
    <row r="47" spans="1:62" ht="55.5" customHeight="1">
      <c r="A47" t="s">
        <v>7699</v>
      </c>
      <c r="B47" t="s">
        <v>3666</v>
      </c>
      <c r="C47">
        <v>1135</v>
      </c>
      <c r="D47" s="24" t="s">
        <v>3667</v>
      </c>
      <c r="E47" s="22">
        <v>0</v>
      </c>
      <c r="F47" s="22">
        <v>208</v>
      </c>
      <c r="G47" s="22">
        <v>51</v>
      </c>
      <c r="H47" s="22" t="s">
        <v>1773</v>
      </c>
      <c r="I47" s="22">
        <v>0.6</v>
      </c>
      <c r="J47" s="22">
        <v>0.8</v>
      </c>
      <c r="K47" s="22" t="s">
        <v>141</v>
      </c>
      <c r="L47" s="22" t="s">
        <v>83</v>
      </c>
      <c r="M47" s="22">
        <v>4.7</v>
      </c>
      <c r="N47" s="22" t="s">
        <v>83</v>
      </c>
      <c r="O47" s="22" t="s">
        <v>80</v>
      </c>
      <c r="P47" s="22" t="s">
        <v>83</v>
      </c>
      <c r="Q47" s="22">
        <v>0.4</v>
      </c>
      <c r="R47" s="22" t="s">
        <v>81</v>
      </c>
      <c r="S47" s="22">
        <v>4.5</v>
      </c>
      <c r="T47" s="22" t="s">
        <v>84</v>
      </c>
      <c r="U47" s="22">
        <v>4.0999999999999996</v>
      </c>
      <c r="V47" s="22" t="s">
        <v>82</v>
      </c>
      <c r="W47" s="22" t="s">
        <v>85</v>
      </c>
      <c r="X47" s="22">
        <v>64</v>
      </c>
      <c r="Y47" s="22">
        <v>200</v>
      </c>
      <c r="Z47" s="22">
        <v>110</v>
      </c>
      <c r="AA47" s="22">
        <v>44</v>
      </c>
      <c r="AB47" s="22">
        <v>3</v>
      </c>
      <c r="AC47" s="22">
        <v>0.3</v>
      </c>
      <c r="AD47" s="22">
        <v>0.1</v>
      </c>
      <c r="AE47" s="22">
        <v>0.01</v>
      </c>
      <c r="AF47" s="22">
        <v>0.08</v>
      </c>
      <c r="AG47" s="22"/>
      <c r="AH47" s="22">
        <v>1300</v>
      </c>
      <c r="AI47" s="22" t="s">
        <v>83</v>
      </c>
      <c r="AJ47" s="22">
        <v>2</v>
      </c>
      <c r="AK47" s="22">
        <v>1</v>
      </c>
      <c r="AL47" s="22" t="s">
        <v>78</v>
      </c>
      <c r="AM47" s="22" t="s">
        <v>83</v>
      </c>
      <c r="AN47" s="22">
        <v>390</v>
      </c>
      <c r="AO47" s="22">
        <v>2</v>
      </c>
      <c r="AP47" s="22">
        <v>390</v>
      </c>
      <c r="AQ47" s="22">
        <v>33</v>
      </c>
      <c r="AR47" s="22" t="s">
        <v>78</v>
      </c>
      <c r="AS47" s="22">
        <v>1.3</v>
      </c>
      <c r="AT47" s="22" t="s">
        <v>83</v>
      </c>
      <c r="AU47" s="22">
        <v>1.8</v>
      </c>
      <c r="AV47" s="22" t="s">
        <v>84</v>
      </c>
      <c r="AW47" s="22">
        <v>43</v>
      </c>
      <c r="AX47" s="22">
        <v>0.01</v>
      </c>
      <c r="AY47" s="22" t="s">
        <v>84</v>
      </c>
      <c r="AZ47" s="22" t="s">
        <v>83</v>
      </c>
      <c r="BA47" s="22">
        <v>0.2</v>
      </c>
      <c r="BB47" s="22" t="s">
        <v>83</v>
      </c>
      <c r="BC47" s="22" t="s">
        <v>83</v>
      </c>
      <c r="BD47" s="22">
        <v>2</v>
      </c>
      <c r="BE47" s="22" t="s">
        <v>83</v>
      </c>
      <c r="BF47" s="22">
        <v>0.9</v>
      </c>
      <c r="BG47" s="22" t="s">
        <v>83</v>
      </c>
      <c r="BH47" s="22" t="s">
        <v>82</v>
      </c>
      <c r="BI47" s="22">
        <v>0.2</v>
      </c>
      <c r="BJ47" s="24" t="s">
        <v>3668</v>
      </c>
    </row>
    <row r="48" spans="1:62" ht="33.75" customHeight="1">
      <c r="A48" t="s">
        <v>7699</v>
      </c>
      <c r="B48" t="s">
        <v>3669</v>
      </c>
      <c r="C48">
        <v>1136</v>
      </c>
      <c r="D48" s="24" t="s">
        <v>3670</v>
      </c>
      <c r="E48" s="22">
        <v>0</v>
      </c>
      <c r="F48" s="22">
        <v>759</v>
      </c>
      <c r="G48" s="22">
        <v>186</v>
      </c>
      <c r="H48" s="22">
        <v>6.5</v>
      </c>
      <c r="I48" s="22" t="s">
        <v>82</v>
      </c>
      <c r="J48" s="22">
        <v>9.1999999999999993</v>
      </c>
      <c r="K48" s="22" t="s">
        <v>82</v>
      </c>
      <c r="L48" s="22" t="s">
        <v>84</v>
      </c>
      <c r="M48" s="22">
        <v>3.2</v>
      </c>
      <c r="N48" s="22" t="s">
        <v>82</v>
      </c>
      <c r="O48" s="22" t="s">
        <v>81</v>
      </c>
      <c r="P48" s="22" t="s">
        <v>82</v>
      </c>
      <c r="Q48" s="22">
        <v>4.2</v>
      </c>
      <c r="R48" s="22" t="s">
        <v>80</v>
      </c>
      <c r="S48" s="22">
        <v>51.8</v>
      </c>
      <c r="T48" s="22" t="s">
        <v>82</v>
      </c>
      <c r="U48" s="22" t="s">
        <v>870</v>
      </c>
      <c r="V48" s="22" t="s">
        <v>82</v>
      </c>
      <c r="W48" s="22">
        <v>25.2</v>
      </c>
      <c r="X48" s="22">
        <v>1800</v>
      </c>
      <c r="Y48" s="22">
        <v>6400</v>
      </c>
      <c r="Z48" s="22">
        <v>1000</v>
      </c>
      <c r="AA48" s="22">
        <v>640</v>
      </c>
      <c r="AB48" s="22">
        <v>93</v>
      </c>
      <c r="AC48" s="22" t="s">
        <v>575</v>
      </c>
      <c r="AD48" s="22" t="s">
        <v>85</v>
      </c>
      <c r="AE48" s="22">
        <v>0.14000000000000001</v>
      </c>
      <c r="AF48" s="22">
        <v>0.82</v>
      </c>
      <c r="AG48" s="22"/>
      <c r="AH48" s="22">
        <v>45000</v>
      </c>
      <c r="AI48" s="22">
        <v>7</v>
      </c>
      <c r="AJ48" s="22">
        <v>26</v>
      </c>
      <c r="AK48" s="22">
        <v>17</v>
      </c>
      <c r="AL48" s="22" t="s">
        <v>78</v>
      </c>
      <c r="AM48" s="22">
        <v>2</v>
      </c>
      <c r="AN48" s="22">
        <v>4400</v>
      </c>
      <c r="AO48" s="22">
        <v>18</v>
      </c>
      <c r="AP48" s="22">
        <v>4400</v>
      </c>
      <c r="AQ48" s="22">
        <v>360</v>
      </c>
      <c r="AR48" s="22" t="s">
        <v>78</v>
      </c>
      <c r="AS48" s="22" t="s">
        <v>77</v>
      </c>
      <c r="AT48" s="22" t="s">
        <v>83</v>
      </c>
      <c r="AU48" s="22">
        <v>0.4</v>
      </c>
      <c r="AV48" s="22" t="s">
        <v>83</v>
      </c>
      <c r="AW48" s="22">
        <v>580</v>
      </c>
      <c r="AX48" s="22">
        <v>0.09</v>
      </c>
      <c r="AY48" s="22">
        <v>0.42</v>
      </c>
      <c r="AZ48" s="22">
        <v>1.8</v>
      </c>
      <c r="BA48" s="22">
        <v>3.4</v>
      </c>
      <c r="BB48" s="22" t="s">
        <v>83</v>
      </c>
      <c r="BC48" s="22" t="s">
        <v>83</v>
      </c>
      <c r="BD48" s="22">
        <v>93</v>
      </c>
      <c r="BE48" s="22" t="s">
        <v>227</v>
      </c>
      <c r="BF48" s="22" t="s">
        <v>222</v>
      </c>
      <c r="BG48" s="22" t="s">
        <v>83</v>
      </c>
      <c r="BH48" s="22" t="s">
        <v>82</v>
      </c>
      <c r="BI48" s="22">
        <v>4.7</v>
      </c>
      <c r="BJ48" s="24" t="s">
        <v>3671</v>
      </c>
    </row>
    <row r="49" spans="1:62" ht="33.75" customHeight="1">
      <c r="A49" t="s">
        <v>7699</v>
      </c>
      <c r="B49" t="s">
        <v>3672</v>
      </c>
      <c r="C49">
        <v>1137</v>
      </c>
      <c r="D49" s="24" t="s">
        <v>3673</v>
      </c>
      <c r="E49" s="22">
        <v>0</v>
      </c>
      <c r="F49" s="22">
        <v>53</v>
      </c>
      <c r="G49" s="22">
        <v>13</v>
      </c>
      <c r="H49" s="22">
        <v>94.5</v>
      </c>
      <c r="I49" s="22" t="s">
        <v>82</v>
      </c>
      <c r="J49" s="22">
        <v>0.7</v>
      </c>
      <c r="K49" s="22" t="s">
        <v>82</v>
      </c>
      <c r="L49" s="22" t="s">
        <v>83</v>
      </c>
      <c r="M49" s="22">
        <v>0.3</v>
      </c>
      <c r="N49" s="22" t="s">
        <v>82</v>
      </c>
      <c r="O49" s="22" t="s">
        <v>81</v>
      </c>
      <c r="P49" s="22" t="s">
        <v>82</v>
      </c>
      <c r="Q49" s="22" t="s">
        <v>83</v>
      </c>
      <c r="R49" s="22" t="s">
        <v>80</v>
      </c>
      <c r="S49" s="22">
        <v>3.7</v>
      </c>
      <c r="T49" s="22" t="s">
        <v>82</v>
      </c>
      <c r="U49" s="22">
        <v>3.4</v>
      </c>
      <c r="V49" s="22" t="s">
        <v>82</v>
      </c>
      <c r="W49" s="22">
        <v>0.8</v>
      </c>
      <c r="X49" s="22">
        <v>52</v>
      </c>
      <c r="Y49" s="22">
        <v>160</v>
      </c>
      <c r="Z49" s="22">
        <v>96</v>
      </c>
      <c r="AA49" s="22">
        <v>37</v>
      </c>
      <c r="AB49" s="22">
        <v>2</v>
      </c>
      <c r="AC49" s="22">
        <v>2.7</v>
      </c>
      <c r="AD49" s="22">
        <v>0.1</v>
      </c>
      <c r="AE49" s="22">
        <v>0.01</v>
      </c>
      <c r="AF49" s="22">
        <v>0.06</v>
      </c>
      <c r="AG49" s="22"/>
      <c r="AH49" s="22">
        <v>960</v>
      </c>
      <c r="AI49" s="22" t="s">
        <v>84</v>
      </c>
      <c r="AJ49" s="22">
        <v>1</v>
      </c>
      <c r="AK49" s="22">
        <v>1</v>
      </c>
      <c r="AL49" s="22" t="s">
        <v>78</v>
      </c>
      <c r="AM49" s="22" t="s">
        <v>83</v>
      </c>
      <c r="AN49" s="22">
        <v>330</v>
      </c>
      <c r="AO49" s="22">
        <v>1</v>
      </c>
      <c r="AP49" s="22">
        <v>330</v>
      </c>
      <c r="AQ49" s="22">
        <v>28</v>
      </c>
      <c r="AR49" s="22" t="s">
        <v>78</v>
      </c>
      <c r="AS49" s="22">
        <v>0.4</v>
      </c>
      <c r="AT49" s="22" t="s">
        <v>83</v>
      </c>
      <c r="AU49" s="22" t="s">
        <v>84</v>
      </c>
      <c r="AV49" s="22" t="s">
        <v>83</v>
      </c>
      <c r="AW49" s="22">
        <v>40</v>
      </c>
      <c r="AX49" s="22" t="s">
        <v>84</v>
      </c>
      <c r="AY49" s="22" t="s">
        <v>83</v>
      </c>
      <c r="AZ49" s="22" t="s">
        <v>83</v>
      </c>
      <c r="BA49" s="22">
        <v>0.1</v>
      </c>
      <c r="BB49" s="22" t="s">
        <v>83</v>
      </c>
      <c r="BC49" s="22" t="s">
        <v>83</v>
      </c>
      <c r="BD49" s="22">
        <v>1</v>
      </c>
      <c r="BE49" s="22" t="s">
        <v>83</v>
      </c>
      <c r="BF49" s="22">
        <v>0.7</v>
      </c>
      <c r="BG49" s="22" t="s">
        <v>83</v>
      </c>
      <c r="BH49" s="22" t="s">
        <v>82</v>
      </c>
      <c r="BI49" s="22">
        <v>0.1</v>
      </c>
      <c r="BJ49" s="24" t="s">
        <v>3674</v>
      </c>
    </row>
    <row r="50" spans="1:62" ht="55.5" customHeight="1">
      <c r="A50" t="s">
        <v>7699</v>
      </c>
      <c r="B50" t="s">
        <v>3675</v>
      </c>
      <c r="C50">
        <v>1138</v>
      </c>
      <c r="D50" s="24" t="s">
        <v>3676</v>
      </c>
      <c r="E50" s="22">
        <v>0</v>
      </c>
      <c r="F50" s="22">
        <v>221</v>
      </c>
      <c r="G50" s="22">
        <v>54</v>
      </c>
      <c r="H50" s="22" t="s">
        <v>1773</v>
      </c>
      <c r="I50" s="22" t="s">
        <v>82</v>
      </c>
      <c r="J50" s="22">
        <v>0.8</v>
      </c>
      <c r="K50" s="22" t="s">
        <v>82</v>
      </c>
      <c r="L50" s="22" t="s">
        <v>83</v>
      </c>
      <c r="M50" s="22">
        <v>4.7</v>
      </c>
      <c r="N50" s="22" t="s">
        <v>82</v>
      </c>
      <c r="O50" s="22" t="s">
        <v>81</v>
      </c>
      <c r="P50" s="22" t="s">
        <v>82</v>
      </c>
      <c r="Q50" s="22" t="s">
        <v>83</v>
      </c>
      <c r="R50" s="22" t="s">
        <v>80</v>
      </c>
      <c r="S50" s="22">
        <v>4.5</v>
      </c>
      <c r="T50" s="22" t="s">
        <v>82</v>
      </c>
      <c r="U50" s="22">
        <v>4.0999999999999996</v>
      </c>
      <c r="V50" s="22" t="s">
        <v>82</v>
      </c>
      <c r="W50" s="22" t="s">
        <v>85</v>
      </c>
      <c r="X50" s="22">
        <v>64</v>
      </c>
      <c r="Y50" s="22">
        <v>200</v>
      </c>
      <c r="Z50" s="22">
        <v>110</v>
      </c>
      <c r="AA50" s="22">
        <v>44</v>
      </c>
      <c r="AB50" s="22">
        <v>3</v>
      </c>
      <c r="AC50" s="22">
        <v>2.9</v>
      </c>
      <c r="AD50" s="22">
        <v>0.1</v>
      </c>
      <c r="AE50" s="22">
        <v>0.01</v>
      </c>
      <c r="AF50" s="22">
        <v>0.08</v>
      </c>
      <c r="AG50" s="22"/>
      <c r="AH50" s="22">
        <v>1300</v>
      </c>
      <c r="AI50" s="22" t="s">
        <v>83</v>
      </c>
      <c r="AJ50" s="22">
        <v>2</v>
      </c>
      <c r="AK50" s="22">
        <v>1</v>
      </c>
      <c r="AL50" s="22" t="s">
        <v>78</v>
      </c>
      <c r="AM50" s="22" t="s">
        <v>83</v>
      </c>
      <c r="AN50" s="22">
        <v>390</v>
      </c>
      <c r="AO50" s="22">
        <v>2</v>
      </c>
      <c r="AP50" s="22">
        <v>390</v>
      </c>
      <c r="AQ50" s="22">
        <v>33</v>
      </c>
      <c r="AR50" s="22" t="s">
        <v>78</v>
      </c>
      <c r="AS50" s="22">
        <v>1.3</v>
      </c>
      <c r="AT50" s="22" t="s">
        <v>83</v>
      </c>
      <c r="AU50" s="22">
        <v>1.8</v>
      </c>
      <c r="AV50" s="22" t="s">
        <v>84</v>
      </c>
      <c r="AW50" s="22">
        <v>43</v>
      </c>
      <c r="AX50" s="22">
        <v>0.01</v>
      </c>
      <c r="AY50" s="22" t="s">
        <v>84</v>
      </c>
      <c r="AZ50" s="22" t="s">
        <v>83</v>
      </c>
      <c r="BA50" s="22">
        <v>0.1</v>
      </c>
      <c r="BB50" s="22" t="s">
        <v>83</v>
      </c>
      <c r="BC50" s="22" t="s">
        <v>83</v>
      </c>
      <c r="BD50" s="22">
        <v>2</v>
      </c>
      <c r="BE50" s="22" t="s">
        <v>83</v>
      </c>
      <c r="BF50" s="22">
        <v>0.9</v>
      </c>
      <c r="BG50" s="22" t="s">
        <v>83</v>
      </c>
      <c r="BH50" s="22" t="s">
        <v>82</v>
      </c>
      <c r="BI50" s="22">
        <v>0.2</v>
      </c>
      <c r="BJ50" s="24" t="s">
        <v>3677</v>
      </c>
    </row>
    <row r="51" spans="1:62" ht="33.75" customHeight="1">
      <c r="A51" t="s">
        <v>7699</v>
      </c>
      <c r="B51" t="s">
        <v>3678</v>
      </c>
      <c r="C51">
        <v>1139</v>
      </c>
      <c r="D51" s="24" t="s">
        <v>3679</v>
      </c>
      <c r="E51" s="22">
        <v>0</v>
      </c>
      <c r="F51" s="22">
        <v>709</v>
      </c>
      <c r="G51" s="22">
        <v>172</v>
      </c>
      <c r="H51" s="22" t="s">
        <v>87</v>
      </c>
      <c r="I51" s="22" t="s">
        <v>82</v>
      </c>
      <c r="J51" s="22">
        <v>16.600000000000001</v>
      </c>
      <c r="K51" s="22" t="s">
        <v>82</v>
      </c>
      <c r="L51" s="22" t="s">
        <v>84</v>
      </c>
      <c r="M51" s="22" t="s">
        <v>85</v>
      </c>
      <c r="N51" s="22" t="s">
        <v>82</v>
      </c>
      <c r="O51" s="22" t="s">
        <v>81</v>
      </c>
      <c r="P51" s="22" t="s">
        <v>82</v>
      </c>
      <c r="Q51" s="22">
        <v>2.1</v>
      </c>
      <c r="R51" s="22" t="s">
        <v>80</v>
      </c>
      <c r="S51" s="22">
        <v>44.2</v>
      </c>
      <c r="T51" s="22" t="s">
        <v>82</v>
      </c>
      <c r="U51" s="22">
        <v>46.3</v>
      </c>
      <c r="V51" s="22" t="s">
        <v>82</v>
      </c>
      <c r="W51" s="22">
        <v>20.100000000000001</v>
      </c>
      <c r="X51" s="22">
        <v>4500</v>
      </c>
      <c r="Y51" s="22">
        <v>810</v>
      </c>
      <c r="Z51" s="22">
        <v>920</v>
      </c>
      <c r="AA51" s="22">
        <v>880</v>
      </c>
      <c r="AB51" s="22">
        <v>280</v>
      </c>
      <c r="AC51" s="22">
        <v>3.4</v>
      </c>
      <c r="AD51" s="22">
        <v>0.6</v>
      </c>
      <c r="AE51" s="22">
        <v>0.86</v>
      </c>
      <c r="AF51" s="22">
        <v>1.32</v>
      </c>
      <c r="AG51" s="22"/>
      <c r="AH51" s="22" t="s">
        <v>82</v>
      </c>
      <c r="AI51" s="22" t="s">
        <v>82</v>
      </c>
      <c r="AJ51" s="22" t="s">
        <v>82</v>
      </c>
      <c r="AK51" s="22" t="s">
        <v>82</v>
      </c>
      <c r="AL51" s="22" t="s">
        <v>78</v>
      </c>
      <c r="AM51" s="22">
        <v>140</v>
      </c>
      <c r="AN51" s="22">
        <v>8500</v>
      </c>
      <c r="AO51" s="22" t="s">
        <v>83</v>
      </c>
      <c r="AP51" s="22">
        <v>8600</v>
      </c>
      <c r="AQ51" s="22">
        <v>710</v>
      </c>
      <c r="AR51" s="22" t="s">
        <v>78</v>
      </c>
      <c r="AS51" s="22">
        <v>2.5</v>
      </c>
      <c r="AT51" s="22" t="s">
        <v>83</v>
      </c>
      <c r="AU51" s="22" t="s">
        <v>83</v>
      </c>
      <c r="AV51" s="22" t="s">
        <v>83</v>
      </c>
      <c r="AW51" s="22">
        <v>14</v>
      </c>
      <c r="AX51" s="22" t="s">
        <v>227</v>
      </c>
      <c r="AY51" s="22">
        <v>0.92</v>
      </c>
      <c r="AZ51" s="22">
        <v>2.4</v>
      </c>
      <c r="BA51" s="22">
        <v>5.2</v>
      </c>
      <c r="BB51" s="22">
        <v>0.03</v>
      </c>
      <c r="BC51" s="22">
        <v>0.3</v>
      </c>
      <c r="BD51" s="22">
        <v>280</v>
      </c>
      <c r="BE51" s="22">
        <v>0.88</v>
      </c>
      <c r="BF51" s="22" t="s">
        <v>82</v>
      </c>
      <c r="BG51" s="22">
        <v>38</v>
      </c>
      <c r="BH51" s="22" t="s">
        <v>82</v>
      </c>
      <c r="BI51" s="22">
        <v>11.4</v>
      </c>
      <c r="BJ51" s="24" t="s">
        <v>3596</v>
      </c>
    </row>
    <row r="52" spans="1:62" ht="33.75" customHeight="1">
      <c r="A52" t="s">
        <v>7699</v>
      </c>
      <c r="B52" t="s">
        <v>3680</v>
      </c>
      <c r="C52">
        <v>1140</v>
      </c>
      <c r="D52" s="24" t="s">
        <v>3681</v>
      </c>
      <c r="E52" s="22">
        <v>0</v>
      </c>
      <c r="F52" s="22">
        <v>626</v>
      </c>
      <c r="G52" s="22">
        <v>148</v>
      </c>
      <c r="H52" s="22">
        <v>56.5</v>
      </c>
      <c r="I52" s="22">
        <v>11.2</v>
      </c>
      <c r="J52" s="22">
        <v>14.4</v>
      </c>
      <c r="K52" s="22">
        <v>0.5</v>
      </c>
      <c r="L52" s="22">
        <v>1</v>
      </c>
      <c r="M52" s="22">
        <v>1.3</v>
      </c>
      <c r="N52" s="22">
        <v>22.9</v>
      </c>
      <c r="O52" s="22" t="s">
        <v>80</v>
      </c>
      <c r="P52" s="22">
        <v>23.8</v>
      </c>
      <c r="Q52" s="22">
        <v>20.7</v>
      </c>
      <c r="R52" s="22" t="s">
        <v>81</v>
      </c>
      <c r="S52" s="22">
        <v>4.0999999999999996</v>
      </c>
      <c r="T52" s="22" t="s">
        <v>83</v>
      </c>
      <c r="U52" s="22">
        <v>21.1</v>
      </c>
      <c r="V52" s="22">
        <v>0.3</v>
      </c>
      <c r="W52" s="22">
        <v>6.7</v>
      </c>
      <c r="X52" s="22">
        <v>2300</v>
      </c>
      <c r="Y52" s="22">
        <v>160</v>
      </c>
      <c r="Z52" s="22">
        <v>28</v>
      </c>
      <c r="AA52" s="22">
        <v>94</v>
      </c>
      <c r="AB52" s="22">
        <v>63</v>
      </c>
      <c r="AC52" s="22">
        <v>3.6</v>
      </c>
      <c r="AD52" s="22">
        <v>0.9</v>
      </c>
      <c r="AE52" s="22">
        <v>0.15</v>
      </c>
      <c r="AF52" s="22" t="s">
        <v>82</v>
      </c>
      <c r="AG52" s="22"/>
      <c r="AH52" s="22" t="s">
        <v>82</v>
      </c>
      <c r="AI52" s="22" t="s">
        <v>82</v>
      </c>
      <c r="AJ52" s="22" t="s">
        <v>82</v>
      </c>
      <c r="AK52" s="22" t="s">
        <v>82</v>
      </c>
      <c r="AL52" s="22" t="s">
        <v>78</v>
      </c>
      <c r="AM52" s="22">
        <v>33</v>
      </c>
      <c r="AN52" s="22">
        <v>260</v>
      </c>
      <c r="AO52" s="22" t="s">
        <v>83</v>
      </c>
      <c r="AP52" s="22">
        <v>270</v>
      </c>
      <c r="AQ52" s="22">
        <v>23</v>
      </c>
      <c r="AR52" s="22" t="s">
        <v>78</v>
      </c>
      <c r="AS52" s="22">
        <v>0.1</v>
      </c>
      <c r="AT52" s="22" t="s">
        <v>83</v>
      </c>
      <c r="AU52" s="22" t="s">
        <v>83</v>
      </c>
      <c r="AV52" s="22" t="s">
        <v>83</v>
      </c>
      <c r="AW52" s="22">
        <v>12</v>
      </c>
      <c r="AX52" s="22">
        <v>0.06</v>
      </c>
      <c r="AY52" s="22">
        <v>0.26</v>
      </c>
      <c r="AZ52" s="22">
        <v>0.4</v>
      </c>
      <c r="BA52" s="22">
        <v>1.3</v>
      </c>
      <c r="BB52" s="22">
        <v>0.03</v>
      </c>
      <c r="BC52" s="22" t="s">
        <v>83</v>
      </c>
      <c r="BD52" s="22">
        <v>23</v>
      </c>
      <c r="BE52" s="22">
        <v>0.19</v>
      </c>
      <c r="BF52" s="22" t="s">
        <v>82</v>
      </c>
      <c r="BG52" s="22" t="s">
        <v>83</v>
      </c>
      <c r="BH52" s="22" t="s">
        <v>82</v>
      </c>
      <c r="BI52" s="22">
        <v>5.8</v>
      </c>
      <c r="BJ52" s="24" t="s">
        <v>3682</v>
      </c>
    </row>
    <row r="53" spans="1:62" ht="33.75" customHeight="1">
      <c r="A53" t="s">
        <v>7699</v>
      </c>
      <c r="B53" t="s">
        <v>3683</v>
      </c>
      <c r="C53">
        <v>1141</v>
      </c>
      <c r="D53" s="24" t="s">
        <v>3684</v>
      </c>
      <c r="E53" s="22">
        <v>0</v>
      </c>
      <c r="F53" s="22">
        <v>858</v>
      </c>
      <c r="G53" s="22">
        <v>207</v>
      </c>
      <c r="H53" s="22">
        <v>14.7</v>
      </c>
      <c r="I53" s="22" t="s">
        <v>889</v>
      </c>
      <c r="J53" s="22">
        <v>13.8</v>
      </c>
      <c r="K53" s="22" t="s">
        <v>237</v>
      </c>
      <c r="L53" s="22">
        <v>24</v>
      </c>
      <c r="M53" s="22" t="s">
        <v>85</v>
      </c>
      <c r="N53" s="22" t="s">
        <v>82</v>
      </c>
      <c r="O53" s="22" t="s">
        <v>81</v>
      </c>
      <c r="P53" s="22" t="s">
        <v>82</v>
      </c>
      <c r="Q53" s="22">
        <v>18.2</v>
      </c>
      <c r="R53" s="22" t="s">
        <v>80</v>
      </c>
      <c r="S53" s="22">
        <v>43.1</v>
      </c>
      <c r="T53" s="22" t="s">
        <v>82</v>
      </c>
      <c r="U53" s="22">
        <v>57.8</v>
      </c>
      <c r="V53" s="22" t="s">
        <v>82</v>
      </c>
      <c r="W53" s="22">
        <v>12.7</v>
      </c>
      <c r="X53" s="22">
        <v>2700</v>
      </c>
      <c r="Y53" s="22">
        <v>600</v>
      </c>
      <c r="Z53" s="22">
        <v>330</v>
      </c>
      <c r="AA53" s="22">
        <v>730</v>
      </c>
      <c r="AB53" s="22">
        <v>130</v>
      </c>
      <c r="AC53" s="22">
        <v>4.8</v>
      </c>
      <c r="AD53" s="22">
        <v>1.8</v>
      </c>
      <c r="AE53" s="22">
        <v>0.38</v>
      </c>
      <c r="AF53" s="22">
        <v>0.65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78</v>
      </c>
      <c r="AM53" s="22">
        <v>38</v>
      </c>
      <c r="AN53" s="22">
        <v>670</v>
      </c>
      <c r="AO53" s="22">
        <v>34</v>
      </c>
      <c r="AP53" s="22">
        <v>700</v>
      </c>
      <c r="AQ53" s="22">
        <v>59</v>
      </c>
      <c r="AR53" s="22" t="s">
        <v>78</v>
      </c>
      <c r="AS53" s="22">
        <v>0.7</v>
      </c>
      <c r="AT53" s="22" t="s">
        <v>83</v>
      </c>
      <c r="AU53" s="22" t="s">
        <v>83</v>
      </c>
      <c r="AV53" s="22" t="s">
        <v>83</v>
      </c>
      <c r="AW53" s="22">
        <v>430</v>
      </c>
      <c r="AX53" s="22">
        <v>0.16</v>
      </c>
      <c r="AY53" s="22">
        <v>0.61</v>
      </c>
      <c r="AZ53" s="22">
        <v>1.7</v>
      </c>
      <c r="BA53" s="22" t="s">
        <v>678</v>
      </c>
      <c r="BB53" s="22">
        <v>0.13</v>
      </c>
      <c r="BC53" s="22" t="s">
        <v>83</v>
      </c>
      <c r="BD53" s="22">
        <v>68</v>
      </c>
      <c r="BE53" s="22">
        <v>0.94</v>
      </c>
      <c r="BF53" s="22" t="s">
        <v>82</v>
      </c>
      <c r="BG53" s="22">
        <v>1</v>
      </c>
      <c r="BH53" s="22" t="s">
        <v>82</v>
      </c>
      <c r="BI53" s="22">
        <v>6.9</v>
      </c>
      <c r="BJ53" s="24" t="s">
        <v>3685</v>
      </c>
    </row>
    <row r="54" spans="1:62" ht="33.75" customHeight="1">
      <c r="A54" t="s">
        <v>7699</v>
      </c>
      <c r="B54" t="s">
        <v>3686</v>
      </c>
      <c r="C54">
        <v>1142</v>
      </c>
      <c r="D54" s="24" t="s">
        <v>3687</v>
      </c>
      <c r="E54" s="22">
        <v>0</v>
      </c>
      <c r="F54" s="22">
        <v>1054</v>
      </c>
      <c r="G54" s="22">
        <v>252</v>
      </c>
      <c r="H54" s="22">
        <v>12.6</v>
      </c>
      <c r="I54" s="22" t="s">
        <v>4140</v>
      </c>
      <c r="J54" s="22">
        <v>27.9</v>
      </c>
      <c r="K54" s="22" t="s">
        <v>380</v>
      </c>
      <c r="L54" s="22">
        <v>1</v>
      </c>
      <c r="M54" s="22">
        <v>4.9000000000000004</v>
      </c>
      <c r="N54" s="22" t="s">
        <v>82</v>
      </c>
      <c r="O54" s="22" t="s">
        <v>81</v>
      </c>
      <c r="P54" s="22" t="s">
        <v>82</v>
      </c>
      <c r="Q54" s="22">
        <v>18.600000000000001</v>
      </c>
      <c r="R54" s="22" t="s">
        <v>80</v>
      </c>
      <c r="S54" s="22">
        <v>28.5</v>
      </c>
      <c r="T54" s="22" t="s">
        <v>82</v>
      </c>
      <c r="U54" s="22">
        <v>40.799999999999997</v>
      </c>
      <c r="V54" s="22" t="s">
        <v>82</v>
      </c>
      <c r="W54" s="22">
        <v>13.8</v>
      </c>
      <c r="X54" s="22">
        <v>1300</v>
      </c>
      <c r="Y54" s="22">
        <v>3800</v>
      </c>
      <c r="Z54" s="22">
        <v>920</v>
      </c>
      <c r="AA54" s="22">
        <v>700</v>
      </c>
      <c r="AB54" s="22">
        <v>530</v>
      </c>
      <c r="AC54" s="22" t="s">
        <v>173</v>
      </c>
      <c r="AD54" s="22">
        <v>5.2</v>
      </c>
      <c r="AE54" s="22">
        <v>0.26</v>
      </c>
      <c r="AF54" s="22">
        <v>1.25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 t="s">
        <v>78</v>
      </c>
      <c r="AM54" s="22" t="s">
        <v>83</v>
      </c>
      <c r="AN54" s="22">
        <v>30000</v>
      </c>
      <c r="AO54" s="22">
        <v>110</v>
      </c>
      <c r="AP54" s="22">
        <v>30000</v>
      </c>
      <c r="AQ54" s="22">
        <v>2500</v>
      </c>
      <c r="AR54" s="22" t="s">
        <v>78</v>
      </c>
      <c r="AS54" s="22" t="s">
        <v>169</v>
      </c>
      <c r="AT54" s="22">
        <v>0.2</v>
      </c>
      <c r="AU54" s="22">
        <v>0.2</v>
      </c>
      <c r="AV54" s="22">
        <v>3.1</v>
      </c>
      <c r="AW54" s="22">
        <v>1100</v>
      </c>
      <c r="AX54" s="22">
        <v>0.48</v>
      </c>
      <c r="AY54" s="22">
        <v>1.61</v>
      </c>
      <c r="AZ54" s="22" t="s">
        <v>77</v>
      </c>
      <c r="BA54" s="22" t="s">
        <v>1728</v>
      </c>
      <c r="BB54" s="22">
        <v>0.06</v>
      </c>
      <c r="BC54" s="22" t="s">
        <v>83</v>
      </c>
      <c r="BD54" s="22">
        <v>720</v>
      </c>
      <c r="BE54" s="22">
        <v>1.24</v>
      </c>
      <c r="BF54" s="22" t="s">
        <v>82</v>
      </c>
      <c r="BG54" s="22">
        <v>5</v>
      </c>
      <c r="BH54" s="22" t="s">
        <v>82</v>
      </c>
      <c r="BI54" s="22">
        <v>3.3</v>
      </c>
      <c r="BJ54" s="24" t="s">
        <v>3596</v>
      </c>
    </row>
    <row r="55" spans="1:62" ht="33.75" customHeight="1">
      <c r="A55" t="s">
        <v>7699</v>
      </c>
      <c r="B55" t="s">
        <v>3688</v>
      </c>
      <c r="C55">
        <v>1143</v>
      </c>
      <c r="D55" s="24" t="s">
        <v>3689</v>
      </c>
      <c r="E55" s="22">
        <v>0</v>
      </c>
      <c r="F55" s="22">
        <v>47</v>
      </c>
      <c r="G55" s="22">
        <v>12</v>
      </c>
      <c r="H55" s="22">
        <v>93.7</v>
      </c>
      <c r="I55" s="22" t="s">
        <v>82</v>
      </c>
      <c r="J55" s="22">
        <v>0.6</v>
      </c>
      <c r="K55" s="22">
        <v>0.1</v>
      </c>
      <c r="L55" s="22">
        <v>2</v>
      </c>
      <c r="M55" s="22">
        <v>0.1</v>
      </c>
      <c r="N55" s="22" t="s">
        <v>82</v>
      </c>
      <c r="O55" s="22" t="s">
        <v>81</v>
      </c>
      <c r="P55" s="22" t="s">
        <v>82</v>
      </c>
      <c r="Q55" s="22" t="s">
        <v>84</v>
      </c>
      <c r="R55" s="22" t="s">
        <v>80</v>
      </c>
      <c r="S55" s="22">
        <v>4.2</v>
      </c>
      <c r="T55" s="22" t="s">
        <v>82</v>
      </c>
      <c r="U55" s="22">
        <v>4.2</v>
      </c>
      <c r="V55" s="22" t="s">
        <v>82</v>
      </c>
      <c r="W55" s="22">
        <v>1.4</v>
      </c>
      <c r="X55" s="22">
        <v>220</v>
      </c>
      <c r="Y55" s="22">
        <v>6</v>
      </c>
      <c r="Z55" s="22">
        <v>85</v>
      </c>
      <c r="AA55" s="22">
        <v>120</v>
      </c>
      <c r="AB55" s="22">
        <v>9</v>
      </c>
      <c r="AC55" s="22">
        <v>0.8</v>
      </c>
      <c r="AD55" s="22">
        <v>0.1</v>
      </c>
      <c r="AE55" s="22">
        <v>0.01</v>
      </c>
      <c r="AF55" s="22">
        <v>0.41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 t="s">
        <v>78</v>
      </c>
      <c r="AM55" s="22">
        <v>13</v>
      </c>
      <c r="AN55" s="22">
        <v>23</v>
      </c>
      <c r="AO55" s="22" t="s">
        <v>82</v>
      </c>
      <c r="AP55" s="22">
        <v>30</v>
      </c>
      <c r="AQ55" s="22">
        <v>2</v>
      </c>
      <c r="AR55" s="22" t="s">
        <v>78</v>
      </c>
      <c r="AS55" s="22" t="s">
        <v>83</v>
      </c>
      <c r="AT55" s="22" t="s">
        <v>83</v>
      </c>
      <c r="AU55" s="22" t="s">
        <v>83</v>
      </c>
      <c r="AV55" s="22" t="s">
        <v>83</v>
      </c>
      <c r="AW55" s="22">
        <v>16</v>
      </c>
      <c r="AX55" s="22" t="s">
        <v>83</v>
      </c>
      <c r="AY55" s="22" t="s">
        <v>84</v>
      </c>
      <c r="AZ55" s="22" t="s">
        <v>87</v>
      </c>
      <c r="BA55" s="22" t="s">
        <v>87</v>
      </c>
      <c r="BB55" s="22" t="s">
        <v>83</v>
      </c>
      <c r="BC55" s="22" t="s">
        <v>83</v>
      </c>
      <c r="BD55" s="22" t="s">
        <v>83</v>
      </c>
      <c r="BE55" s="22" t="s">
        <v>83</v>
      </c>
      <c r="BF55" s="22" t="s">
        <v>82</v>
      </c>
      <c r="BG55" s="22" t="s">
        <v>83</v>
      </c>
      <c r="BH55" s="22" t="s">
        <v>82</v>
      </c>
      <c r="BI55" s="22">
        <v>0.6</v>
      </c>
      <c r="BJ55" s="24" t="s">
        <v>3659</v>
      </c>
    </row>
    <row r="56" spans="1:62" ht="33.75" customHeight="1">
      <c r="A56" t="s">
        <v>7699</v>
      </c>
      <c r="B56" t="s">
        <v>3690</v>
      </c>
      <c r="C56">
        <v>1144</v>
      </c>
      <c r="D56" s="24" t="s">
        <v>3691</v>
      </c>
      <c r="E56" s="22">
        <v>0</v>
      </c>
      <c r="F56" s="22">
        <v>27</v>
      </c>
      <c r="G56" s="22">
        <v>7</v>
      </c>
      <c r="H56" s="22">
        <v>96.7</v>
      </c>
      <c r="I56" s="22">
        <v>0.2</v>
      </c>
      <c r="J56" s="22">
        <v>0.3</v>
      </c>
      <c r="K56" s="22">
        <v>0.1</v>
      </c>
      <c r="L56" s="22" t="s">
        <v>84</v>
      </c>
      <c r="M56" s="22">
        <v>0.2</v>
      </c>
      <c r="N56" s="22" t="s">
        <v>83</v>
      </c>
      <c r="O56" s="22" t="s">
        <v>81</v>
      </c>
      <c r="P56" s="22" t="s">
        <v>83</v>
      </c>
      <c r="Q56" s="22">
        <v>0.1</v>
      </c>
      <c r="R56" s="22" t="s">
        <v>80</v>
      </c>
      <c r="S56" s="22" t="s">
        <v>120</v>
      </c>
      <c r="T56" s="22" t="s">
        <v>83</v>
      </c>
      <c r="U56" s="22" t="s">
        <v>120</v>
      </c>
      <c r="V56" s="22" t="s">
        <v>82</v>
      </c>
      <c r="W56" s="22">
        <v>0.8</v>
      </c>
      <c r="X56" s="22">
        <v>240</v>
      </c>
      <c r="Y56" s="22">
        <v>7</v>
      </c>
      <c r="Z56" s="22">
        <v>22</v>
      </c>
      <c r="AA56" s="22">
        <v>21</v>
      </c>
      <c r="AB56" s="22">
        <v>2</v>
      </c>
      <c r="AC56" s="22">
        <v>0.2</v>
      </c>
      <c r="AD56" s="22" t="s">
        <v>84</v>
      </c>
      <c r="AE56" s="22">
        <v>0.01</v>
      </c>
      <c r="AF56" s="22">
        <v>0.01</v>
      </c>
      <c r="AG56" s="22"/>
      <c r="AH56" s="22">
        <v>140</v>
      </c>
      <c r="AI56" s="22">
        <v>1</v>
      </c>
      <c r="AJ56" s="22" t="s">
        <v>83</v>
      </c>
      <c r="AK56" s="22" t="s">
        <v>83</v>
      </c>
      <c r="AL56" s="22" t="s">
        <v>78</v>
      </c>
      <c r="AM56" s="22" t="s">
        <v>83</v>
      </c>
      <c r="AN56" s="22">
        <v>220</v>
      </c>
      <c r="AO56" s="22">
        <v>4</v>
      </c>
      <c r="AP56" s="22">
        <v>220</v>
      </c>
      <c r="AQ56" s="22">
        <v>18</v>
      </c>
      <c r="AR56" s="22" t="s">
        <v>78</v>
      </c>
      <c r="AS56" s="22">
        <v>0.1</v>
      </c>
      <c r="AT56" s="22" t="s">
        <v>83</v>
      </c>
      <c r="AU56" s="22" t="s">
        <v>83</v>
      </c>
      <c r="AV56" s="22" t="s">
        <v>83</v>
      </c>
      <c r="AW56" s="22">
        <v>18</v>
      </c>
      <c r="AX56" s="22" t="s">
        <v>84</v>
      </c>
      <c r="AY56" s="22">
        <v>0.09</v>
      </c>
      <c r="AZ56" s="22" t="s">
        <v>83</v>
      </c>
      <c r="BA56" s="22">
        <v>0.1</v>
      </c>
      <c r="BB56" s="22" t="s">
        <v>83</v>
      </c>
      <c r="BC56" s="22" t="s">
        <v>83</v>
      </c>
      <c r="BD56" s="22">
        <v>2</v>
      </c>
      <c r="BE56" s="22" t="s">
        <v>83</v>
      </c>
      <c r="BF56" s="22">
        <v>0.4</v>
      </c>
      <c r="BG56" s="22" t="s">
        <v>83</v>
      </c>
      <c r="BH56" s="22" t="s">
        <v>82</v>
      </c>
      <c r="BI56" s="22">
        <v>0.6</v>
      </c>
      <c r="BJ56" s="24" t="s">
        <v>81</v>
      </c>
    </row>
    <row r="57" spans="1:62" ht="33.75" customHeight="1">
      <c r="A57" t="s">
        <v>7699</v>
      </c>
      <c r="B57" t="s">
        <v>3692</v>
      </c>
      <c r="C57">
        <v>1145</v>
      </c>
      <c r="D57" s="24" t="s">
        <v>3693</v>
      </c>
      <c r="E57" s="22">
        <v>0</v>
      </c>
      <c r="F57" s="22">
        <v>18</v>
      </c>
      <c r="G57" s="22">
        <v>4</v>
      </c>
      <c r="H57" s="22">
        <v>97.7</v>
      </c>
      <c r="I57" s="22">
        <v>0.2</v>
      </c>
      <c r="J57" s="22">
        <v>0.2</v>
      </c>
      <c r="K57" s="22" t="s">
        <v>245</v>
      </c>
      <c r="L57" s="22" t="s">
        <v>83</v>
      </c>
      <c r="M57" s="22">
        <v>0.1</v>
      </c>
      <c r="N57" s="22" t="s">
        <v>82</v>
      </c>
      <c r="O57" s="22" t="s">
        <v>81</v>
      </c>
      <c r="P57" s="22" t="s">
        <v>82</v>
      </c>
      <c r="Q57" s="22">
        <v>0.1</v>
      </c>
      <c r="R57" s="22" t="s">
        <v>80</v>
      </c>
      <c r="S57" s="22">
        <v>1.4</v>
      </c>
      <c r="T57" s="22" t="s">
        <v>82</v>
      </c>
      <c r="U57" s="22">
        <v>1.4</v>
      </c>
      <c r="V57" s="22" t="s">
        <v>82</v>
      </c>
      <c r="W57" s="22">
        <v>0.6</v>
      </c>
      <c r="X57" s="22">
        <v>90</v>
      </c>
      <c r="Y57" s="22">
        <v>2</v>
      </c>
      <c r="Z57" s="22">
        <v>22</v>
      </c>
      <c r="AA57" s="22">
        <v>12</v>
      </c>
      <c r="AB57" s="22">
        <v>2</v>
      </c>
      <c r="AC57" s="22">
        <v>0.7</v>
      </c>
      <c r="AD57" s="22">
        <v>0.3</v>
      </c>
      <c r="AE57" s="22">
        <v>0.01</v>
      </c>
      <c r="AF57" s="22">
        <v>0.03</v>
      </c>
      <c r="AG57" s="22"/>
      <c r="AH57" s="22" t="s">
        <v>82</v>
      </c>
      <c r="AI57" s="22" t="s">
        <v>82</v>
      </c>
      <c r="AJ57" s="22" t="s">
        <v>82</v>
      </c>
      <c r="AK57" s="22" t="s">
        <v>82</v>
      </c>
      <c r="AL57" s="22" t="s">
        <v>78</v>
      </c>
      <c r="AM57" s="22" t="s">
        <v>83</v>
      </c>
      <c r="AN57" s="22">
        <v>180</v>
      </c>
      <c r="AO57" s="22" t="s">
        <v>83</v>
      </c>
      <c r="AP57" s="22">
        <v>180</v>
      </c>
      <c r="AQ57" s="22">
        <v>15</v>
      </c>
      <c r="AR57" s="22" t="s">
        <v>78</v>
      </c>
      <c r="AS57" s="22">
        <v>0.1</v>
      </c>
      <c r="AT57" s="22" t="s">
        <v>83</v>
      </c>
      <c r="AU57" s="22" t="s">
        <v>83</v>
      </c>
      <c r="AV57" s="22" t="s">
        <v>83</v>
      </c>
      <c r="AW57" s="22">
        <v>14</v>
      </c>
      <c r="AX57" s="22" t="s">
        <v>84</v>
      </c>
      <c r="AY57" s="22">
        <v>0.01</v>
      </c>
      <c r="AZ57" s="22" t="s">
        <v>84</v>
      </c>
      <c r="BA57" s="22">
        <v>0.1</v>
      </c>
      <c r="BB57" s="22" t="s">
        <v>84</v>
      </c>
      <c r="BC57" s="22">
        <v>0.1</v>
      </c>
      <c r="BD57" s="22">
        <v>2</v>
      </c>
      <c r="BE57" s="22" t="s">
        <v>83</v>
      </c>
      <c r="BF57" s="22" t="s">
        <v>82</v>
      </c>
      <c r="BG57" s="22" t="s">
        <v>83</v>
      </c>
      <c r="BH57" s="22" t="s">
        <v>82</v>
      </c>
      <c r="BI57" s="22">
        <v>0.2</v>
      </c>
      <c r="BJ57" s="24" t="s">
        <v>81</v>
      </c>
    </row>
    <row r="58" spans="1:62" ht="42" customHeight="1">
      <c r="A58" t="s">
        <v>7699</v>
      </c>
      <c r="B58" t="s">
        <v>3694</v>
      </c>
      <c r="C58">
        <v>1146</v>
      </c>
      <c r="D58" s="24" t="s">
        <v>3695</v>
      </c>
      <c r="E58" s="22">
        <v>35</v>
      </c>
      <c r="F58" s="22">
        <v>100</v>
      </c>
      <c r="G58" s="22">
        <v>24</v>
      </c>
      <c r="H58" s="22" t="s">
        <v>1773</v>
      </c>
      <c r="I58" s="22" t="s">
        <v>132</v>
      </c>
      <c r="J58" s="22">
        <v>1.9</v>
      </c>
      <c r="K58" s="22" t="s">
        <v>245</v>
      </c>
      <c r="L58" s="22" t="s">
        <v>83</v>
      </c>
      <c r="M58" s="22">
        <v>0.2</v>
      </c>
      <c r="N58" s="22" t="s">
        <v>82</v>
      </c>
      <c r="O58" s="22" t="s">
        <v>81</v>
      </c>
      <c r="P58" s="22" t="s">
        <v>82</v>
      </c>
      <c r="Q58" s="22">
        <v>2.6</v>
      </c>
      <c r="R58" s="22" t="s">
        <v>80</v>
      </c>
      <c r="S58" s="22">
        <v>3.6</v>
      </c>
      <c r="T58" s="22" t="s">
        <v>82</v>
      </c>
      <c r="U58" s="22">
        <v>5.6</v>
      </c>
      <c r="V58" s="22" t="s">
        <v>82</v>
      </c>
      <c r="W58" s="22">
        <v>3.3</v>
      </c>
      <c r="X58" s="22">
        <v>610</v>
      </c>
      <c r="Y58" s="22">
        <v>730</v>
      </c>
      <c r="Z58" s="22">
        <v>100</v>
      </c>
      <c r="AA58" s="22">
        <v>110</v>
      </c>
      <c r="AB58" s="22">
        <v>36</v>
      </c>
      <c r="AC58" s="22">
        <v>0.7</v>
      </c>
      <c r="AD58" s="22">
        <v>0.3</v>
      </c>
      <c r="AE58" s="22">
        <v>0.02</v>
      </c>
      <c r="AF58" s="22">
        <v>0.05</v>
      </c>
      <c r="AG58" s="22"/>
      <c r="AH58" s="22">
        <v>1600</v>
      </c>
      <c r="AI58" s="22">
        <v>1</v>
      </c>
      <c r="AJ58" s="22">
        <v>1</v>
      </c>
      <c r="AK58" s="22">
        <v>3</v>
      </c>
      <c r="AL58" s="22" t="s">
        <v>78</v>
      </c>
      <c r="AM58" s="22" t="s">
        <v>83</v>
      </c>
      <c r="AN58" s="22">
        <v>930</v>
      </c>
      <c r="AO58" s="22">
        <v>26</v>
      </c>
      <c r="AP58" s="22">
        <v>940</v>
      </c>
      <c r="AQ58" s="22">
        <v>79</v>
      </c>
      <c r="AR58" s="22" t="s">
        <v>78</v>
      </c>
      <c r="AS58" s="22">
        <v>0.1</v>
      </c>
      <c r="AT58" s="22" t="s">
        <v>83</v>
      </c>
      <c r="AU58" s="22" t="s">
        <v>83</v>
      </c>
      <c r="AV58" s="22" t="s">
        <v>83</v>
      </c>
      <c r="AW58" s="22">
        <v>140</v>
      </c>
      <c r="AX58" s="22">
        <v>7.0000000000000007E-2</v>
      </c>
      <c r="AY58" s="22">
        <v>0.18</v>
      </c>
      <c r="AZ58" s="22">
        <v>0.9</v>
      </c>
      <c r="BA58" s="22" t="s">
        <v>191</v>
      </c>
      <c r="BB58" s="22">
        <v>0.03</v>
      </c>
      <c r="BC58" s="22">
        <v>0.3</v>
      </c>
      <c r="BD58" s="22">
        <v>29</v>
      </c>
      <c r="BE58" s="22">
        <v>0.19</v>
      </c>
      <c r="BF58" s="22">
        <v>4.2</v>
      </c>
      <c r="BG58" s="22">
        <v>15</v>
      </c>
      <c r="BH58" s="22" t="s">
        <v>82</v>
      </c>
      <c r="BI58" s="22">
        <v>1.5</v>
      </c>
      <c r="BJ58" s="24" t="s">
        <v>3696</v>
      </c>
    </row>
    <row r="59" spans="1:62" ht="33.75" customHeight="1">
      <c r="A59" t="s">
        <v>7699</v>
      </c>
      <c r="B59" t="s">
        <v>3697</v>
      </c>
      <c r="C59">
        <v>1147</v>
      </c>
      <c r="D59" s="24" t="s">
        <v>3698</v>
      </c>
      <c r="E59" s="22">
        <v>0</v>
      </c>
      <c r="F59" s="22">
        <v>680</v>
      </c>
      <c r="G59" s="22">
        <v>164</v>
      </c>
      <c r="H59" s="22">
        <v>12.7</v>
      </c>
      <c r="I59" s="22" t="s">
        <v>684</v>
      </c>
      <c r="J59" s="22">
        <v>13.6</v>
      </c>
      <c r="K59" s="22" t="s">
        <v>304</v>
      </c>
      <c r="L59" s="22" t="s">
        <v>83</v>
      </c>
      <c r="M59" s="22">
        <v>1.6</v>
      </c>
      <c r="N59" s="22" t="s">
        <v>82</v>
      </c>
      <c r="O59" s="22" t="s">
        <v>81</v>
      </c>
      <c r="P59" s="22" t="s">
        <v>82</v>
      </c>
      <c r="Q59" s="22">
        <v>12.7</v>
      </c>
      <c r="R59" s="22" t="s">
        <v>80</v>
      </c>
      <c r="S59" s="22">
        <v>32.700000000000003</v>
      </c>
      <c r="T59" s="22" t="s">
        <v>82</v>
      </c>
      <c r="U59" s="22">
        <v>41.3</v>
      </c>
      <c r="V59" s="22" t="s">
        <v>82</v>
      </c>
      <c r="W59" s="22">
        <v>30.8</v>
      </c>
      <c r="X59" s="22">
        <v>6600</v>
      </c>
      <c r="Y59" s="22">
        <v>5200</v>
      </c>
      <c r="Z59" s="22">
        <v>780</v>
      </c>
      <c r="AA59" s="22">
        <v>1100</v>
      </c>
      <c r="AB59" s="22">
        <v>350</v>
      </c>
      <c r="AC59" s="22">
        <v>2.6</v>
      </c>
      <c r="AD59" s="22">
        <v>0.9</v>
      </c>
      <c r="AE59" s="22">
        <v>0.08</v>
      </c>
      <c r="AF59" s="22">
        <v>0.32</v>
      </c>
      <c r="AG59" s="22"/>
      <c r="AH59" s="22" t="s">
        <v>82</v>
      </c>
      <c r="AI59" s="22" t="s">
        <v>82</v>
      </c>
      <c r="AJ59" s="22" t="s">
        <v>82</v>
      </c>
      <c r="AK59" s="22" t="s">
        <v>82</v>
      </c>
      <c r="AL59" s="22" t="s">
        <v>78</v>
      </c>
      <c r="AM59" s="22" t="s">
        <v>83</v>
      </c>
      <c r="AN59" s="22">
        <v>7700</v>
      </c>
      <c r="AO59" s="22">
        <v>93</v>
      </c>
      <c r="AP59" s="22">
        <v>7800</v>
      </c>
      <c r="AQ59" s="22">
        <v>650</v>
      </c>
      <c r="AR59" s="22" t="s">
        <v>78</v>
      </c>
      <c r="AS59" s="22" t="s">
        <v>85</v>
      </c>
      <c r="AT59" s="22" t="s">
        <v>83</v>
      </c>
      <c r="AU59" s="22" t="s">
        <v>83</v>
      </c>
      <c r="AV59" s="22" t="s">
        <v>83</v>
      </c>
      <c r="AW59" s="22">
        <v>660</v>
      </c>
      <c r="AX59" s="22">
        <v>0.39</v>
      </c>
      <c r="AY59" s="22">
        <v>0.83</v>
      </c>
      <c r="AZ59" s="22" t="s">
        <v>173</v>
      </c>
      <c r="BA59" s="22" t="s">
        <v>1728</v>
      </c>
      <c r="BB59" s="22">
        <v>0.09</v>
      </c>
      <c r="BC59" s="22">
        <v>0.2</v>
      </c>
      <c r="BD59" s="22">
        <v>440</v>
      </c>
      <c r="BE59" s="22">
        <v>0.46</v>
      </c>
      <c r="BF59" s="22" t="s">
        <v>82</v>
      </c>
      <c r="BG59" s="22">
        <v>27</v>
      </c>
      <c r="BH59" s="22" t="s">
        <v>82</v>
      </c>
      <c r="BI59" s="22">
        <v>16.8</v>
      </c>
      <c r="BJ59" s="24" t="s">
        <v>81</v>
      </c>
    </row>
    <row r="60" spans="1:62" ht="33.75" customHeight="1">
      <c r="A60" t="s">
        <v>7699</v>
      </c>
      <c r="B60" t="s">
        <v>3699</v>
      </c>
      <c r="C60">
        <v>1148</v>
      </c>
      <c r="D60" s="24" t="s">
        <v>3700</v>
      </c>
      <c r="E60" s="22">
        <v>0</v>
      </c>
      <c r="F60" s="22">
        <v>90</v>
      </c>
      <c r="G60" s="22">
        <v>22</v>
      </c>
      <c r="H60" s="22">
        <v>90.2</v>
      </c>
      <c r="I60" s="22" t="s">
        <v>191</v>
      </c>
      <c r="J60" s="22" t="s">
        <v>120</v>
      </c>
      <c r="K60" s="22" t="s">
        <v>245</v>
      </c>
      <c r="L60" s="22" t="s">
        <v>83</v>
      </c>
      <c r="M60" s="22">
        <v>0.3</v>
      </c>
      <c r="N60" s="22" t="s">
        <v>82</v>
      </c>
      <c r="O60" s="22" t="s">
        <v>81</v>
      </c>
      <c r="P60" s="22" t="s">
        <v>82</v>
      </c>
      <c r="Q60" s="22">
        <v>0.7</v>
      </c>
      <c r="R60" s="22" t="s">
        <v>80</v>
      </c>
      <c r="S60" s="22">
        <v>5.8</v>
      </c>
      <c r="T60" s="22" t="s">
        <v>82</v>
      </c>
      <c r="U60" s="22">
        <v>5.9</v>
      </c>
      <c r="V60" s="22" t="s">
        <v>82</v>
      </c>
      <c r="W60" s="22">
        <v>1.6</v>
      </c>
      <c r="X60" s="22">
        <v>290</v>
      </c>
      <c r="Y60" s="22">
        <v>260</v>
      </c>
      <c r="Z60" s="22">
        <v>130</v>
      </c>
      <c r="AA60" s="22">
        <v>130</v>
      </c>
      <c r="AB60" s="22">
        <v>47</v>
      </c>
      <c r="AC60" s="22">
        <v>0.5</v>
      </c>
      <c r="AD60" s="22">
        <v>0.1</v>
      </c>
      <c r="AE60" s="22">
        <v>0.02</v>
      </c>
      <c r="AF60" s="22">
        <v>0.06</v>
      </c>
      <c r="AG60" s="22"/>
      <c r="AH60" s="22">
        <v>1900</v>
      </c>
      <c r="AI60" s="22">
        <v>1</v>
      </c>
      <c r="AJ60" s="22">
        <v>1</v>
      </c>
      <c r="AK60" s="22">
        <v>2</v>
      </c>
      <c r="AL60" s="22" t="s">
        <v>78</v>
      </c>
      <c r="AM60" s="22" t="s">
        <v>83</v>
      </c>
      <c r="AN60" s="22">
        <v>1200</v>
      </c>
      <c r="AO60" s="22" t="s">
        <v>83</v>
      </c>
      <c r="AP60" s="22">
        <v>1200</v>
      </c>
      <c r="AQ60" s="22">
        <v>100</v>
      </c>
      <c r="AR60" s="22" t="s">
        <v>78</v>
      </c>
      <c r="AS60" s="22">
        <v>0.2</v>
      </c>
      <c r="AT60" s="22" t="s">
        <v>83</v>
      </c>
      <c r="AU60" s="22" t="s">
        <v>83</v>
      </c>
      <c r="AV60" s="22" t="s">
        <v>83</v>
      </c>
      <c r="AW60" s="22">
        <v>120</v>
      </c>
      <c r="AX60" s="22">
        <v>0.05</v>
      </c>
      <c r="AY60" s="22">
        <v>0.08</v>
      </c>
      <c r="AZ60" s="22">
        <v>0.3</v>
      </c>
      <c r="BA60" s="22" t="s">
        <v>357</v>
      </c>
      <c r="BB60" s="22">
        <v>0.02</v>
      </c>
      <c r="BC60" s="22" t="s">
        <v>84</v>
      </c>
      <c r="BD60" s="22">
        <v>46</v>
      </c>
      <c r="BE60" s="22">
        <v>0.05</v>
      </c>
      <c r="BF60" s="22">
        <v>3.6</v>
      </c>
      <c r="BG60" s="22">
        <v>3</v>
      </c>
      <c r="BH60" s="22" t="s">
        <v>82</v>
      </c>
      <c r="BI60" s="22">
        <v>0.7</v>
      </c>
      <c r="BJ60" s="24" t="s">
        <v>81</v>
      </c>
    </row>
    <row r="61" spans="1:62" ht="33.75" customHeight="1">
      <c r="A61" t="s">
        <v>7699</v>
      </c>
      <c r="B61" t="s">
        <v>3701</v>
      </c>
      <c r="C61">
        <v>1149</v>
      </c>
      <c r="D61" s="24" t="s">
        <v>3702</v>
      </c>
      <c r="E61" s="22">
        <v>0</v>
      </c>
      <c r="F61" s="22">
        <v>835</v>
      </c>
      <c r="G61" s="22">
        <v>200</v>
      </c>
      <c r="H61" s="22">
        <v>7.2</v>
      </c>
      <c r="I61" s="22" t="s">
        <v>1561</v>
      </c>
      <c r="J61" s="22">
        <v>16.7</v>
      </c>
      <c r="K61" s="22" t="s">
        <v>142</v>
      </c>
      <c r="L61" s="22">
        <v>1</v>
      </c>
      <c r="M61" s="22">
        <v>1.2</v>
      </c>
      <c r="N61" s="22" t="s">
        <v>82</v>
      </c>
      <c r="O61" s="22" t="s">
        <v>81</v>
      </c>
      <c r="P61" s="22" t="s">
        <v>82</v>
      </c>
      <c r="Q61" s="22" t="s">
        <v>361</v>
      </c>
      <c r="R61" s="22" t="s">
        <v>80</v>
      </c>
      <c r="S61" s="22">
        <v>31.7</v>
      </c>
      <c r="T61" s="22" t="s">
        <v>82</v>
      </c>
      <c r="U61" s="22">
        <v>47.4</v>
      </c>
      <c r="V61" s="22" t="s">
        <v>82</v>
      </c>
      <c r="W61" s="22">
        <v>27.5</v>
      </c>
      <c r="X61" s="22">
        <v>3900</v>
      </c>
      <c r="Y61" s="22">
        <v>7400</v>
      </c>
      <c r="Z61" s="22">
        <v>960</v>
      </c>
      <c r="AA61" s="22">
        <v>620</v>
      </c>
      <c r="AB61" s="22">
        <v>330</v>
      </c>
      <c r="AC61" s="22">
        <v>6.4</v>
      </c>
      <c r="AD61" s="22">
        <v>5.2</v>
      </c>
      <c r="AE61" s="22">
        <v>0.13</v>
      </c>
      <c r="AF61" s="22">
        <v>1.59</v>
      </c>
      <c r="AG61" s="22"/>
      <c r="AH61" s="22" t="s">
        <v>82</v>
      </c>
      <c r="AI61" s="22" t="s">
        <v>82</v>
      </c>
      <c r="AJ61" s="22" t="s">
        <v>82</v>
      </c>
      <c r="AK61" s="22" t="s">
        <v>82</v>
      </c>
      <c r="AL61" s="22" t="s">
        <v>78</v>
      </c>
      <c r="AM61" s="22" t="s">
        <v>83</v>
      </c>
      <c r="AN61" s="22">
        <v>8400</v>
      </c>
      <c r="AO61" s="22">
        <v>97</v>
      </c>
      <c r="AP61" s="22">
        <v>8500</v>
      </c>
      <c r="AQ61" s="22">
        <v>710</v>
      </c>
      <c r="AR61" s="22" t="s">
        <v>78</v>
      </c>
      <c r="AS61" s="22">
        <v>2.6</v>
      </c>
      <c r="AT61" s="22" t="s">
        <v>83</v>
      </c>
      <c r="AU61" s="22" t="s">
        <v>83</v>
      </c>
      <c r="AV61" s="22" t="s">
        <v>83</v>
      </c>
      <c r="AW61" s="22">
        <v>1800</v>
      </c>
      <c r="AX61" s="22">
        <v>0.62</v>
      </c>
      <c r="AY61" s="22" t="s">
        <v>1015</v>
      </c>
      <c r="AZ61" s="22">
        <v>9.5</v>
      </c>
      <c r="BA61" s="22" t="s">
        <v>1728</v>
      </c>
      <c r="BB61" s="22">
        <v>0.23</v>
      </c>
      <c r="BC61" s="22">
        <v>0.2</v>
      </c>
      <c r="BD61" s="22">
        <v>510</v>
      </c>
      <c r="BE61" s="22">
        <v>0.48</v>
      </c>
      <c r="BF61" s="22" t="s">
        <v>82</v>
      </c>
      <c r="BG61" s="22">
        <v>20</v>
      </c>
      <c r="BH61" s="22" t="s">
        <v>82</v>
      </c>
      <c r="BI61" s="22">
        <v>9.9</v>
      </c>
      <c r="BJ61" s="24" t="s">
        <v>81</v>
      </c>
    </row>
    <row r="62" spans="1:62" ht="33.75" customHeight="1">
      <c r="A62" t="s">
        <v>7699</v>
      </c>
      <c r="B62" t="s">
        <v>3703</v>
      </c>
      <c r="C62">
        <v>1150</v>
      </c>
      <c r="D62" s="24" t="s">
        <v>3704</v>
      </c>
      <c r="E62" s="22">
        <v>0</v>
      </c>
      <c r="F62" s="22">
        <v>39</v>
      </c>
      <c r="G62" s="22">
        <v>9</v>
      </c>
      <c r="H62" s="22" t="s">
        <v>1762</v>
      </c>
      <c r="I62" s="22" t="s">
        <v>357</v>
      </c>
      <c r="J62" s="22">
        <v>1.1000000000000001</v>
      </c>
      <c r="K62" s="22" t="s">
        <v>84</v>
      </c>
      <c r="L62" s="22">
        <v>1</v>
      </c>
      <c r="M62" s="22">
        <v>0.1</v>
      </c>
      <c r="N62" s="22" t="s">
        <v>82</v>
      </c>
      <c r="O62" s="22" t="s">
        <v>81</v>
      </c>
      <c r="P62" s="22" t="s">
        <v>82</v>
      </c>
      <c r="Q62" s="22">
        <v>0.3</v>
      </c>
      <c r="R62" s="22" t="s">
        <v>80</v>
      </c>
      <c r="S62" s="22">
        <v>2.2000000000000002</v>
      </c>
      <c r="T62" s="22" t="s">
        <v>82</v>
      </c>
      <c r="U62" s="22">
        <v>2.2000000000000002</v>
      </c>
      <c r="V62" s="22" t="s">
        <v>82</v>
      </c>
      <c r="W62" s="22">
        <v>0.6</v>
      </c>
      <c r="X62" s="22">
        <v>48</v>
      </c>
      <c r="Y62" s="22">
        <v>60</v>
      </c>
      <c r="Z62" s="22">
        <v>140</v>
      </c>
      <c r="AA62" s="22">
        <v>55</v>
      </c>
      <c r="AB62" s="22">
        <v>16</v>
      </c>
      <c r="AC62" s="22">
        <v>0.7</v>
      </c>
      <c r="AD62" s="22">
        <v>0.3</v>
      </c>
      <c r="AE62" s="22">
        <v>0.08</v>
      </c>
      <c r="AF62" s="22" t="s">
        <v>82</v>
      </c>
      <c r="AG62" s="22"/>
      <c r="AH62" s="22" t="s">
        <v>82</v>
      </c>
      <c r="AI62" s="22" t="s">
        <v>82</v>
      </c>
      <c r="AJ62" s="22" t="s">
        <v>82</v>
      </c>
      <c r="AK62" s="22" t="s">
        <v>82</v>
      </c>
      <c r="AL62" s="22" t="s">
        <v>83</v>
      </c>
      <c r="AM62" s="22" t="s">
        <v>83</v>
      </c>
      <c r="AN62" s="22">
        <v>37</v>
      </c>
      <c r="AO62" s="22" t="s">
        <v>83</v>
      </c>
      <c r="AP62" s="22">
        <v>37</v>
      </c>
      <c r="AQ62" s="22">
        <v>3</v>
      </c>
      <c r="AR62" s="22" t="s">
        <v>78</v>
      </c>
      <c r="AS62" s="22" t="s">
        <v>83</v>
      </c>
      <c r="AT62" s="22" t="s">
        <v>83</v>
      </c>
      <c r="AU62" s="22" t="s">
        <v>83</v>
      </c>
      <c r="AV62" s="22" t="s">
        <v>83</v>
      </c>
      <c r="AW62" s="22">
        <v>70</v>
      </c>
      <c r="AX62" s="22" t="s">
        <v>83</v>
      </c>
      <c r="AY62" s="22">
        <v>0.03</v>
      </c>
      <c r="AZ62" s="22" t="s">
        <v>83</v>
      </c>
      <c r="BA62" s="22" t="s">
        <v>246</v>
      </c>
      <c r="BB62" s="22" t="s">
        <v>83</v>
      </c>
      <c r="BC62" s="22">
        <v>0.2</v>
      </c>
      <c r="BD62" s="22">
        <v>1</v>
      </c>
      <c r="BE62" s="22">
        <v>0.05</v>
      </c>
      <c r="BF62" s="22" t="s">
        <v>82</v>
      </c>
      <c r="BG62" s="22" t="s">
        <v>83</v>
      </c>
      <c r="BH62" s="22" t="s">
        <v>82</v>
      </c>
      <c r="BI62" s="22">
        <v>0.1</v>
      </c>
      <c r="BJ62" s="24" t="s">
        <v>81</v>
      </c>
    </row>
    <row r="63" spans="1:62" ht="42" customHeight="1">
      <c r="A63" t="s">
        <v>7699</v>
      </c>
      <c r="B63" t="s">
        <v>3705</v>
      </c>
      <c r="C63">
        <v>1151</v>
      </c>
      <c r="D63" s="24" t="s">
        <v>3706</v>
      </c>
      <c r="E63" s="22">
        <v>0</v>
      </c>
      <c r="F63" s="22">
        <v>770</v>
      </c>
      <c r="G63" s="22">
        <v>186</v>
      </c>
      <c r="H63" s="22">
        <v>9.1999999999999993</v>
      </c>
      <c r="I63" s="22" t="s">
        <v>90</v>
      </c>
      <c r="J63" s="22">
        <v>17.899999999999999</v>
      </c>
      <c r="K63" s="22">
        <v>1.7</v>
      </c>
      <c r="L63" s="22" t="s">
        <v>83</v>
      </c>
      <c r="M63" s="22" t="s">
        <v>156</v>
      </c>
      <c r="N63" s="22" t="s">
        <v>83</v>
      </c>
      <c r="O63" s="22" t="s">
        <v>81</v>
      </c>
      <c r="P63" s="22" t="s">
        <v>83</v>
      </c>
      <c r="Q63" s="22">
        <v>9.1</v>
      </c>
      <c r="R63" s="22" t="s">
        <v>80</v>
      </c>
      <c r="S63" s="22">
        <v>39.200000000000003</v>
      </c>
      <c r="T63" s="22" t="s">
        <v>83</v>
      </c>
      <c r="U63" s="22">
        <v>42.1</v>
      </c>
      <c r="V63" s="22" t="s">
        <v>82</v>
      </c>
      <c r="W63" s="22">
        <v>26.8</v>
      </c>
      <c r="X63" s="22">
        <v>9300</v>
      </c>
      <c r="Y63" s="22">
        <v>430</v>
      </c>
      <c r="Z63" s="22">
        <v>870</v>
      </c>
      <c r="AA63" s="22">
        <v>460</v>
      </c>
      <c r="AB63" s="22">
        <v>300</v>
      </c>
      <c r="AC63" s="22">
        <v>6.5</v>
      </c>
      <c r="AD63" s="22">
        <v>2.8</v>
      </c>
      <c r="AE63" s="22">
        <v>0.13</v>
      </c>
      <c r="AF63" s="22">
        <v>0.46</v>
      </c>
      <c r="AG63" s="22"/>
      <c r="AH63" s="22">
        <v>10000</v>
      </c>
      <c r="AI63" s="22">
        <v>9</v>
      </c>
      <c r="AJ63" s="22">
        <v>19</v>
      </c>
      <c r="AK63" s="22">
        <v>10</v>
      </c>
      <c r="AL63" s="22" t="s">
        <v>83</v>
      </c>
      <c r="AM63" s="22" t="s">
        <v>83</v>
      </c>
      <c r="AN63" s="22">
        <v>2200</v>
      </c>
      <c r="AO63" s="22" t="s">
        <v>83</v>
      </c>
      <c r="AP63" s="22">
        <v>2200</v>
      </c>
      <c r="AQ63" s="22">
        <v>190</v>
      </c>
      <c r="AR63" s="22" t="s">
        <v>83</v>
      </c>
      <c r="AS63" s="22">
        <v>0.5</v>
      </c>
      <c r="AT63" s="22" t="s">
        <v>83</v>
      </c>
      <c r="AU63" s="22" t="s">
        <v>83</v>
      </c>
      <c r="AV63" s="22" t="s">
        <v>83</v>
      </c>
      <c r="AW63" s="22">
        <v>1600</v>
      </c>
      <c r="AX63" s="22">
        <v>7.0000000000000007E-2</v>
      </c>
      <c r="AY63" s="22">
        <v>0.08</v>
      </c>
      <c r="AZ63" s="22">
        <v>0.3</v>
      </c>
      <c r="BA63" s="22">
        <v>5.6</v>
      </c>
      <c r="BB63" s="22">
        <v>0.01</v>
      </c>
      <c r="BC63" s="22" t="s">
        <v>120</v>
      </c>
      <c r="BD63" s="22">
        <v>18</v>
      </c>
      <c r="BE63" s="22">
        <v>0.06</v>
      </c>
      <c r="BF63" s="22" t="s">
        <v>657</v>
      </c>
      <c r="BG63" s="22" t="s">
        <v>83</v>
      </c>
      <c r="BH63" s="22" t="s">
        <v>82</v>
      </c>
      <c r="BI63" s="22">
        <v>23.5</v>
      </c>
      <c r="BJ63" s="24" t="s">
        <v>3707</v>
      </c>
    </row>
    <row r="64" spans="1:62" ht="42" customHeight="1">
      <c r="A64" t="s">
        <v>7699</v>
      </c>
      <c r="B64" t="s">
        <v>3708</v>
      </c>
      <c r="C64">
        <v>1152</v>
      </c>
      <c r="D64" s="24" t="s">
        <v>3709</v>
      </c>
      <c r="E64" s="22">
        <v>0</v>
      </c>
      <c r="F64" s="22">
        <v>69</v>
      </c>
      <c r="G64" s="22">
        <v>17</v>
      </c>
      <c r="H64" s="22">
        <v>93.6</v>
      </c>
      <c r="I64" s="22" t="s">
        <v>216</v>
      </c>
      <c r="J64" s="22">
        <v>1.3</v>
      </c>
      <c r="K64" s="22" t="s">
        <v>213</v>
      </c>
      <c r="L64" s="22" t="s">
        <v>82</v>
      </c>
      <c r="M64" s="22">
        <v>0.8</v>
      </c>
      <c r="N64" s="22" t="s">
        <v>82</v>
      </c>
      <c r="O64" s="22" t="s">
        <v>81</v>
      </c>
      <c r="P64" s="22" t="s">
        <v>82</v>
      </c>
      <c r="Q64" s="22">
        <v>0.8</v>
      </c>
      <c r="R64" s="22" t="s">
        <v>80</v>
      </c>
      <c r="S64" s="22">
        <v>3.2</v>
      </c>
      <c r="T64" s="22" t="s">
        <v>82</v>
      </c>
      <c r="U64" s="22">
        <v>3.8</v>
      </c>
      <c r="V64" s="22" t="s">
        <v>82</v>
      </c>
      <c r="W64" s="22" t="s">
        <v>85</v>
      </c>
      <c r="X64" s="22">
        <v>310</v>
      </c>
      <c r="Y64" s="22">
        <v>15</v>
      </c>
      <c r="Z64" s="22">
        <v>76</v>
      </c>
      <c r="AA64" s="22">
        <v>37</v>
      </c>
      <c r="AB64" s="22">
        <v>22</v>
      </c>
      <c r="AC64" s="22">
        <v>0.6</v>
      </c>
      <c r="AD64" s="22">
        <v>0.3</v>
      </c>
      <c r="AE64" s="22">
        <v>0.01</v>
      </c>
      <c r="AF64" s="22">
        <v>0.04</v>
      </c>
      <c r="AG64" s="22"/>
      <c r="AH64" s="22">
        <v>720</v>
      </c>
      <c r="AI64" s="22">
        <v>1</v>
      </c>
      <c r="AJ64" s="22">
        <v>1</v>
      </c>
      <c r="AK64" s="22" t="s">
        <v>83</v>
      </c>
      <c r="AL64" s="22" t="s">
        <v>82</v>
      </c>
      <c r="AM64" s="22" t="s">
        <v>82</v>
      </c>
      <c r="AN64" s="22">
        <v>180</v>
      </c>
      <c r="AO64" s="22" t="s">
        <v>82</v>
      </c>
      <c r="AP64" s="22">
        <v>180</v>
      </c>
      <c r="AQ64" s="22">
        <v>15</v>
      </c>
      <c r="AR64" s="22" t="s">
        <v>82</v>
      </c>
      <c r="AS64" s="22" t="s">
        <v>84</v>
      </c>
      <c r="AT64" s="22" t="s">
        <v>82</v>
      </c>
      <c r="AU64" s="22" t="s">
        <v>82</v>
      </c>
      <c r="AV64" s="22" t="s">
        <v>82</v>
      </c>
      <c r="AW64" s="22" t="s">
        <v>82</v>
      </c>
      <c r="AX64" s="22" t="s">
        <v>84</v>
      </c>
      <c r="AY64" s="22" t="s">
        <v>83</v>
      </c>
      <c r="AZ64" s="22" t="s">
        <v>83</v>
      </c>
      <c r="BA64" s="22" t="s">
        <v>213</v>
      </c>
      <c r="BB64" s="22" t="s">
        <v>83</v>
      </c>
      <c r="BC64" s="22">
        <v>0.1</v>
      </c>
      <c r="BD64" s="22">
        <v>1</v>
      </c>
      <c r="BE64" s="22" t="s">
        <v>83</v>
      </c>
      <c r="BF64" s="22">
        <v>2.6</v>
      </c>
      <c r="BG64" s="22" t="s">
        <v>83</v>
      </c>
      <c r="BH64" s="22" t="s">
        <v>82</v>
      </c>
      <c r="BI64" s="22">
        <v>0.8</v>
      </c>
      <c r="BJ64" s="24" t="s">
        <v>3707</v>
      </c>
    </row>
    <row r="65" spans="1:62" ht="42" customHeight="1">
      <c r="A65" t="s">
        <v>7699</v>
      </c>
      <c r="B65" t="s">
        <v>3710</v>
      </c>
      <c r="C65">
        <v>1153</v>
      </c>
      <c r="D65" s="24" t="s">
        <v>3711</v>
      </c>
      <c r="E65" s="22">
        <v>0</v>
      </c>
      <c r="F65" s="22">
        <v>1</v>
      </c>
      <c r="G65" s="22">
        <v>0</v>
      </c>
      <c r="H65" s="22">
        <v>99.8</v>
      </c>
      <c r="I65" s="22" t="s">
        <v>82</v>
      </c>
      <c r="J65" s="22" t="s">
        <v>82</v>
      </c>
      <c r="K65" s="22" t="s">
        <v>82</v>
      </c>
      <c r="L65" s="22" t="s">
        <v>82</v>
      </c>
      <c r="M65" s="22" t="s">
        <v>82</v>
      </c>
      <c r="N65" s="22" t="s">
        <v>82</v>
      </c>
      <c r="O65" s="22" t="s">
        <v>81</v>
      </c>
      <c r="P65" s="22" t="s">
        <v>82</v>
      </c>
      <c r="Q65" s="22">
        <v>0.1</v>
      </c>
      <c r="R65" s="22" t="s">
        <v>80</v>
      </c>
      <c r="S65" s="22" t="s">
        <v>83</v>
      </c>
      <c r="T65" s="22" t="s">
        <v>82</v>
      </c>
      <c r="U65" s="22">
        <v>0.1</v>
      </c>
      <c r="V65" s="22" t="s">
        <v>82</v>
      </c>
      <c r="W65" s="22">
        <v>0.1</v>
      </c>
      <c r="X65" s="22">
        <v>68</v>
      </c>
      <c r="Y65" s="22">
        <v>3</v>
      </c>
      <c r="Z65" s="22">
        <v>1</v>
      </c>
      <c r="AA65" s="22">
        <v>1</v>
      </c>
      <c r="AB65" s="22" t="s">
        <v>84</v>
      </c>
      <c r="AC65" s="22" t="s">
        <v>83</v>
      </c>
      <c r="AD65" s="22" t="s">
        <v>83</v>
      </c>
      <c r="AE65" s="22" t="s">
        <v>83</v>
      </c>
      <c r="AF65" s="22" t="s">
        <v>83</v>
      </c>
      <c r="AG65" s="22"/>
      <c r="AH65" s="22">
        <v>36</v>
      </c>
      <c r="AI65" s="22" t="s">
        <v>83</v>
      </c>
      <c r="AJ65" s="22" t="s">
        <v>83</v>
      </c>
      <c r="AK65" s="22" t="s">
        <v>83</v>
      </c>
      <c r="AL65" s="22" t="s">
        <v>82</v>
      </c>
      <c r="AM65" s="22" t="s">
        <v>82</v>
      </c>
      <c r="AN65" s="22" t="s">
        <v>83</v>
      </c>
      <c r="AO65" s="22" t="s">
        <v>82</v>
      </c>
      <c r="AP65" s="22" t="s">
        <v>82</v>
      </c>
      <c r="AQ65" s="22" t="s">
        <v>82</v>
      </c>
      <c r="AR65" s="22" t="s">
        <v>82</v>
      </c>
      <c r="AS65" s="22" t="s">
        <v>83</v>
      </c>
      <c r="AT65" s="22" t="s">
        <v>82</v>
      </c>
      <c r="AU65" s="22" t="s">
        <v>82</v>
      </c>
      <c r="AV65" s="22" t="s">
        <v>82</v>
      </c>
      <c r="AW65" s="22" t="s">
        <v>82</v>
      </c>
      <c r="AX65" s="22" t="s">
        <v>84</v>
      </c>
      <c r="AY65" s="22" t="s">
        <v>83</v>
      </c>
      <c r="AZ65" s="22" t="s">
        <v>83</v>
      </c>
      <c r="BA65" s="22" t="s">
        <v>83</v>
      </c>
      <c r="BB65" s="22" t="s">
        <v>83</v>
      </c>
      <c r="BC65" s="22" t="s">
        <v>83</v>
      </c>
      <c r="BD65" s="22" t="s">
        <v>83</v>
      </c>
      <c r="BE65" s="22" t="s">
        <v>83</v>
      </c>
      <c r="BF65" s="22" t="s">
        <v>83</v>
      </c>
      <c r="BG65" s="22" t="s">
        <v>83</v>
      </c>
      <c r="BH65" s="22" t="s">
        <v>82</v>
      </c>
      <c r="BI65" s="22">
        <v>0.2</v>
      </c>
      <c r="BJ65" s="24" t="s">
        <v>3707</v>
      </c>
    </row>
    <row r="66" spans="1:62" ht="55.5" customHeight="1">
      <c r="A66" t="s">
        <v>7699</v>
      </c>
      <c r="B66" t="s">
        <v>3712</v>
      </c>
      <c r="C66">
        <v>1154</v>
      </c>
      <c r="D66" s="24" t="s">
        <v>3713</v>
      </c>
      <c r="E66" s="22">
        <v>0</v>
      </c>
      <c r="F66" s="22">
        <v>68</v>
      </c>
      <c r="G66" s="22">
        <v>16</v>
      </c>
      <c r="H66" s="22">
        <v>93.3</v>
      </c>
      <c r="I66" s="22">
        <v>1.3</v>
      </c>
      <c r="J66" s="22">
        <v>1.5</v>
      </c>
      <c r="K66" s="22">
        <v>0.2</v>
      </c>
      <c r="L66" s="22" t="s">
        <v>83</v>
      </c>
      <c r="M66" s="22">
        <v>0.3</v>
      </c>
      <c r="N66" s="22" t="s">
        <v>83</v>
      </c>
      <c r="O66" s="22" t="s">
        <v>81</v>
      </c>
      <c r="P66" s="22" t="s">
        <v>83</v>
      </c>
      <c r="Q66" s="22">
        <v>0.9</v>
      </c>
      <c r="R66" s="22" t="s">
        <v>80</v>
      </c>
      <c r="S66" s="22">
        <v>2.9</v>
      </c>
      <c r="T66" s="22" t="s">
        <v>83</v>
      </c>
      <c r="U66" s="22">
        <v>3.4</v>
      </c>
      <c r="V66" s="22" t="s">
        <v>83</v>
      </c>
      <c r="W66" s="22">
        <v>1.4</v>
      </c>
      <c r="X66" s="22">
        <v>530</v>
      </c>
      <c r="Y66" s="22">
        <v>10</v>
      </c>
      <c r="Z66" s="22">
        <v>50</v>
      </c>
      <c r="AA66" s="22">
        <v>16</v>
      </c>
      <c r="AB66" s="22">
        <v>30</v>
      </c>
      <c r="AC66" s="22">
        <v>0.5</v>
      </c>
      <c r="AD66" s="22">
        <v>0.2</v>
      </c>
      <c r="AE66" s="22">
        <v>0.04</v>
      </c>
      <c r="AF66" s="22">
        <v>0.03</v>
      </c>
      <c r="AG66" s="22"/>
      <c r="AH66" s="22">
        <v>810</v>
      </c>
      <c r="AI66" s="22" t="s">
        <v>84</v>
      </c>
      <c r="AJ66" s="22">
        <v>1</v>
      </c>
      <c r="AK66" s="22" t="s">
        <v>84</v>
      </c>
      <c r="AL66" s="22" t="s">
        <v>78</v>
      </c>
      <c r="AM66" s="22" t="s">
        <v>83</v>
      </c>
      <c r="AN66" s="22">
        <v>210</v>
      </c>
      <c r="AO66" s="22" t="s">
        <v>83</v>
      </c>
      <c r="AP66" s="22">
        <v>210</v>
      </c>
      <c r="AQ66" s="22">
        <v>17</v>
      </c>
      <c r="AR66" s="22" t="s">
        <v>78</v>
      </c>
      <c r="AS66" s="22">
        <v>0.1</v>
      </c>
      <c r="AT66" s="22" t="s">
        <v>83</v>
      </c>
      <c r="AU66" s="22" t="s">
        <v>83</v>
      </c>
      <c r="AV66" s="22" t="s">
        <v>83</v>
      </c>
      <c r="AW66" s="22">
        <v>110</v>
      </c>
      <c r="AX66" s="22">
        <v>0.01</v>
      </c>
      <c r="AY66" s="22">
        <v>0.01</v>
      </c>
      <c r="AZ66" s="22" t="s">
        <v>83</v>
      </c>
      <c r="BA66" s="22">
        <v>0.5</v>
      </c>
      <c r="BB66" s="22" t="s">
        <v>84</v>
      </c>
      <c r="BC66" s="22" t="s">
        <v>83</v>
      </c>
      <c r="BD66" s="22">
        <v>6</v>
      </c>
      <c r="BE66" s="22">
        <v>7.0000000000000007E-2</v>
      </c>
      <c r="BF66" s="22">
        <v>1.9</v>
      </c>
      <c r="BG66" s="22" t="s">
        <v>83</v>
      </c>
      <c r="BH66" s="22" t="s">
        <v>82</v>
      </c>
      <c r="BI66" s="22">
        <v>1.4</v>
      </c>
      <c r="BJ66" s="24" t="s">
        <v>3714</v>
      </c>
    </row>
    <row r="67" spans="1:62" ht="33.75" customHeight="1">
      <c r="A67" t="s">
        <v>7699</v>
      </c>
      <c r="B67" t="s">
        <v>3715</v>
      </c>
      <c r="C67">
        <v>1155</v>
      </c>
      <c r="D67" s="24" t="s">
        <v>3716</v>
      </c>
      <c r="E67" s="22">
        <v>0</v>
      </c>
      <c r="F67" s="22">
        <v>29</v>
      </c>
      <c r="G67" s="22">
        <v>7</v>
      </c>
      <c r="H67" s="22">
        <v>97.5</v>
      </c>
      <c r="I67" s="22">
        <v>0.5</v>
      </c>
      <c r="J67" s="22">
        <v>0.6</v>
      </c>
      <c r="K67" s="22">
        <v>0.1</v>
      </c>
      <c r="L67" s="22" t="s">
        <v>78</v>
      </c>
      <c r="M67" s="22">
        <v>0.1</v>
      </c>
      <c r="N67" s="22" t="s">
        <v>83</v>
      </c>
      <c r="O67" s="22" t="s">
        <v>81</v>
      </c>
      <c r="P67" s="22" t="s">
        <v>83</v>
      </c>
      <c r="Q67" s="22">
        <v>0.5</v>
      </c>
      <c r="R67" s="22" t="s">
        <v>80</v>
      </c>
      <c r="S67" s="22">
        <v>1.1000000000000001</v>
      </c>
      <c r="T67" s="22" t="s">
        <v>83</v>
      </c>
      <c r="U67" s="22">
        <v>1.4</v>
      </c>
      <c r="V67" s="22" t="s">
        <v>83</v>
      </c>
      <c r="W67" s="22">
        <v>0.3</v>
      </c>
      <c r="X67" s="22">
        <v>130</v>
      </c>
      <c r="Y67" s="22">
        <v>2</v>
      </c>
      <c r="Z67" s="22">
        <v>19</v>
      </c>
      <c r="AA67" s="22">
        <v>5</v>
      </c>
      <c r="AB67" s="22">
        <v>10</v>
      </c>
      <c r="AC67" s="22">
        <v>0.3</v>
      </c>
      <c r="AD67" s="22">
        <v>0.1</v>
      </c>
      <c r="AE67" s="22">
        <v>0.02</v>
      </c>
      <c r="AF67" s="22">
        <v>0.01</v>
      </c>
      <c r="AG67" s="22"/>
      <c r="AH67" s="22">
        <v>200</v>
      </c>
      <c r="AI67" s="22" t="s">
        <v>83</v>
      </c>
      <c r="AJ67" s="22">
        <v>1</v>
      </c>
      <c r="AK67" s="22" t="s">
        <v>83</v>
      </c>
      <c r="AL67" s="22" t="s">
        <v>78</v>
      </c>
      <c r="AM67" s="22" t="s">
        <v>78</v>
      </c>
      <c r="AN67" s="22">
        <v>63</v>
      </c>
      <c r="AO67" s="22" t="s">
        <v>78</v>
      </c>
      <c r="AP67" s="22">
        <v>63</v>
      </c>
      <c r="AQ67" s="22">
        <v>5</v>
      </c>
      <c r="AR67" s="22" t="s">
        <v>78</v>
      </c>
      <c r="AS67" s="22" t="s">
        <v>84</v>
      </c>
      <c r="AT67" s="22" t="s">
        <v>78</v>
      </c>
      <c r="AU67" s="22" t="s">
        <v>78</v>
      </c>
      <c r="AV67" s="22" t="s">
        <v>78</v>
      </c>
      <c r="AW67" s="22">
        <v>50</v>
      </c>
      <c r="AX67" s="22">
        <v>0.01</v>
      </c>
      <c r="AY67" s="22" t="s">
        <v>83</v>
      </c>
      <c r="AZ67" s="22" t="s">
        <v>83</v>
      </c>
      <c r="BA67" s="22">
        <v>0.2</v>
      </c>
      <c r="BB67" s="22" t="s">
        <v>83</v>
      </c>
      <c r="BC67" s="22" t="s">
        <v>78</v>
      </c>
      <c r="BD67" s="22" t="s">
        <v>83</v>
      </c>
      <c r="BE67" s="22" t="s">
        <v>83</v>
      </c>
      <c r="BF67" s="22">
        <v>0.6</v>
      </c>
      <c r="BG67" s="22" t="s">
        <v>78</v>
      </c>
      <c r="BH67" s="22" t="s">
        <v>82</v>
      </c>
      <c r="BI67" s="22">
        <v>0.3</v>
      </c>
      <c r="BJ67" s="24" t="s">
        <v>164</v>
      </c>
    </row>
    <row r="68" spans="1:62" ht="33.75" customHeight="1">
      <c r="A68" t="s">
        <v>7699</v>
      </c>
      <c r="B68" t="s">
        <v>3717</v>
      </c>
      <c r="C68">
        <v>1157</v>
      </c>
      <c r="D68" s="24" t="s">
        <v>3718</v>
      </c>
      <c r="E68" s="22">
        <v>0</v>
      </c>
      <c r="F68" s="22">
        <v>74</v>
      </c>
      <c r="G68" s="22">
        <v>18</v>
      </c>
      <c r="H68" s="22">
        <v>84.9</v>
      </c>
      <c r="I68" s="22" t="s">
        <v>272</v>
      </c>
      <c r="J68" s="22">
        <v>1.1000000000000001</v>
      </c>
      <c r="K68" s="22" t="s">
        <v>245</v>
      </c>
      <c r="L68" s="22" t="s">
        <v>83</v>
      </c>
      <c r="M68" s="22">
        <v>0.3</v>
      </c>
      <c r="N68" s="22" t="s">
        <v>82</v>
      </c>
      <c r="O68" s="22" t="s">
        <v>81</v>
      </c>
      <c r="P68" s="22" t="s">
        <v>82</v>
      </c>
      <c r="Q68" s="22">
        <v>0.9</v>
      </c>
      <c r="R68" s="22" t="s">
        <v>80</v>
      </c>
      <c r="S68" s="22">
        <v>5.0999999999999996</v>
      </c>
      <c r="T68" s="22" t="s">
        <v>82</v>
      </c>
      <c r="U68" s="22">
        <v>5.5</v>
      </c>
      <c r="V68" s="22" t="s">
        <v>82</v>
      </c>
      <c r="W68" s="22">
        <v>8.1999999999999993</v>
      </c>
      <c r="X68" s="22">
        <v>3100</v>
      </c>
      <c r="Y68" s="22">
        <v>88</v>
      </c>
      <c r="Z68" s="22">
        <v>86</v>
      </c>
      <c r="AA68" s="22">
        <v>70</v>
      </c>
      <c r="AB68" s="22">
        <v>34</v>
      </c>
      <c r="AC68" s="22">
        <v>0.4</v>
      </c>
      <c r="AD68" s="22">
        <v>0.1</v>
      </c>
      <c r="AE68" s="22">
        <v>0.02</v>
      </c>
      <c r="AF68" s="22">
        <v>0.04</v>
      </c>
      <c r="AG68" s="22"/>
      <c r="AH68" s="22" t="s">
        <v>82</v>
      </c>
      <c r="AI68" s="22" t="s">
        <v>82</v>
      </c>
      <c r="AJ68" s="22" t="s">
        <v>82</v>
      </c>
      <c r="AK68" s="22" t="s">
        <v>82</v>
      </c>
      <c r="AL68" s="22" t="s">
        <v>78</v>
      </c>
      <c r="AM68" s="22" t="s">
        <v>83</v>
      </c>
      <c r="AN68" s="22">
        <v>56</v>
      </c>
      <c r="AO68" s="22" t="s">
        <v>83</v>
      </c>
      <c r="AP68" s="22">
        <v>56</v>
      </c>
      <c r="AQ68" s="22">
        <v>5</v>
      </c>
      <c r="AR68" s="22" t="s">
        <v>78</v>
      </c>
      <c r="AS68" s="22" t="s">
        <v>83</v>
      </c>
      <c r="AT68" s="22" t="s">
        <v>83</v>
      </c>
      <c r="AU68" s="22" t="s">
        <v>83</v>
      </c>
      <c r="AV68" s="22" t="s">
        <v>83</v>
      </c>
      <c r="AW68" s="22">
        <v>33</v>
      </c>
      <c r="AX68" s="22">
        <v>0.02</v>
      </c>
      <c r="AY68" s="22">
        <v>0.02</v>
      </c>
      <c r="AZ68" s="22">
        <v>0.1</v>
      </c>
      <c r="BA68" s="22" t="s">
        <v>357</v>
      </c>
      <c r="BB68" s="22" t="s">
        <v>84</v>
      </c>
      <c r="BC68" s="22" t="s">
        <v>83</v>
      </c>
      <c r="BD68" s="22">
        <v>2</v>
      </c>
      <c r="BE68" s="22">
        <v>7.0000000000000007E-2</v>
      </c>
      <c r="BF68" s="22" t="s">
        <v>82</v>
      </c>
      <c r="BG68" s="22" t="s">
        <v>83</v>
      </c>
      <c r="BH68" s="22" t="s">
        <v>82</v>
      </c>
      <c r="BI68" s="22">
        <v>7.9</v>
      </c>
      <c r="BJ68" s="24" t="s">
        <v>81</v>
      </c>
    </row>
    <row r="69" spans="1:62" ht="42" customHeight="1">
      <c r="A69" t="s">
        <v>7699</v>
      </c>
      <c r="B69" t="s">
        <v>3719</v>
      </c>
      <c r="C69">
        <v>1158</v>
      </c>
      <c r="D69" s="24" t="s">
        <v>3720</v>
      </c>
      <c r="E69" s="22">
        <v>0</v>
      </c>
      <c r="F69" s="22">
        <v>59</v>
      </c>
      <c r="G69" s="22">
        <v>14</v>
      </c>
      <c r="H69" s="22">
        <v>94.2</v>
      </c>
      <c r="I69" s="22">
        <v>0.7</v>
      </c>
      <c r="J69" s="22">
        <v>0.9</v>
      </c>
      <c r="K69" s="22">
        <v>0.5</v>
      </c>
      <c r="L69" s="22" t="s">
        <v>83</v>
      </c>
      <c r="M69" s="22">
        <v>0.6</v>
      </c>
      <c r="N69" s="22" t="s">
        <v>83</v>
      </c>
      <c r="O69" s="22" t="s">
        <v>80</v>
      </c>
      <c r="P69" s="22" t="s">
        <v>83</v>
      </c>
      <c r="Q69" s="22">
        <v>0.1</v>
      </c>
      <c r="R69" s="22" t="s">
        <v>81</v>
      </c>
      <c r="S69" s="22">
        <v>3.4</v>
      </c>
      <c r="T69" s="22">
        <v>0.2</v>
      </c>
      <c r="U69" s="22">
        <v>3.4</v>
      </c>
      <c r="V69" s="22" t="s">
        <v>82</v>
      </c>
      <c r="W69" s="22">
        <v>0.9</v>
      </c>
      <c r="X69" s="22">
        <v>170</v>
      </c>
      <c r="Y69" s="22">
        <v>88</v>
      </c>
      <c r="Z69" s="22">
        <v>77</v>
      </c>
      <c r="AA69" s="22">
        <v>61</v>
      </c>
      <c r="AB69" s="22">
        <v>26</v>
      </c>
      <c r="AC69" s="22">
        <v>0.3</v>
      </c>
      <c r="AD69" s="22">
        <v>0.2</v>
      </c>
      <c r="AE69" s="22">
        <v>0.02</v>
      </c>
      <c r="AF69" s="22">
        <v>0.03</v>
      </c>
      <c r="AG69" s="22"/>
      <c r="AH69" s="22">
        <v>390</v>
      </c>
      <c r="AI69" s="22" t="s">
        <v>84</v>
      </c>
      <c r="AJ69" s="22">
        <v>1</v>
      </c>
      <c r="AK69" s="22">
        <v>2</v>
      </c>
      <c r="AL69" s="22" t="s">
        <v>78</v>
      </c>
      <c r="AM69" s="22" t="s">
        <v>83</v>
      </c>
      <c r="AN69" s="22">
        <v>240</v>
      </c>
      <c r="AO69" s="22">
        <v>2</v>
      </c>
      <c r="AP69" s="22">
        <v>240</v>
      </c>
      <c r="AQ69" s="22">
        <v>20</v>
      </c>
      <c r="AR69" s="22" t="s">
        <v>78</v>
      </c>
      <c r="AS69" s="22">
        <v>0.1</v>
      </c>
      <c r="AT69" s="22" t="s">
        <v>83</v>
      </c>
      <c r="AU69" s="22" t="s">
        <v>83</v>
      </c>
      <c r="AV69" s="22" t="s">
        <v>83</v>
      </c>
      <c r="AW69" s="22">
        <v>40</v>
      </c>
      <c r="AX69" s="22">
        <v>0.02</v>
      </c>
      <c r="AY69" s="22">
        <v>0.03</v>
      </c>
      <c r="AZ69" s="22">
        <v>0.2</v>
      </c>
      <c r="BA69" s="22">
        <v>0.4</v>
      </c>
      <c r="BB69" s="22">
        <v>0.01</v>
      </c>
      <c r="BC69" s="22" t="s">
        <v>83</v>
      </c>
      <c r="BD69" s="22">
        <v>36</v>
      </c>
      <c r="BE69" s="22">
        <v>0.05</v>
      </c>
      <c r="BF69" s="22">
        <v>2.2000000000000002</v>
      </c>
      <c r="BG69" s="22">
        <v>2</v>
      </c>
      <c r="BH69" s="22" t="s">
        <v>82</v>
      </c>
      <c r="BI69" s="22">
        <v>0.4</v>
      </c>
      <c r="BJ69" s="24" t="s">
        <v>3721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69">
    <cfRule type="expression" dxfId="9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J465"/>
  <sheetViews>
    <sheetView topLeftCell="B1" zoomScale="70" zoomScaleNormal="70" workbookViewId="0">
      <pane xSplit="3" ySplit="12" topLeftCell="E61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3.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3.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3.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3.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42" customHeight="1">
      <c r="A13" t="s">
        <v>7700</v>
      </c>
      <c r="B13" t="s">
        <v>3722</v>
      </c>
      <c r="C13">
        <v>1159</v>
      </c>
      <c r="D13" s="24" t="s">
        <v>3723</v>
      </c>
      <c r="E13" s="22">
        <v>50</v>
      </c>
      <c r="F13" s="22">
        <v>443</v>
      </c>
      <c r="G13" s="22">
        <v>105</v>
      </c>
      <c r="H13" s="22" t="s">
        <v>651</v>
      </c>
      <c r="I13" s="22" t="s">
        <v>514</v>
      </c>
      <c r="J13" s="22">
        <v>19.100000000000001</v>
      </c>
      <c r="K13" s="22">
        <v>2.9</v>
      </c>
      <c r="L13" s="22">
        <v>76</v>
      </c>
      <c r="M13" s="22">
        <v>3.4</v>
      </c>
      <c r="N13" s="22" t="s">
        <v>245</v>
      </c>
      <c r="O13" s="22" t="s">
        <v>81</v>
      </c>
      <c r="P13" s="22" t="s">
        <v>245</v>
      </c>
      <c r="Q13" s="22">
        <v>3.8</v>
      </c>
      <c r="R13" s="22" t="s">
        <v>80</v>
      </c>
      <c r="S13" s="22" t="s">
        <v>78</v>
      </c>
      <c r="T13" s="22" t="s">
        <v>82</v>
      </c>
      <c r="U13" s="22">
        <v>0.1</v>
      </c>
      <c r="V13" s="22" t="s">
        <v>82</v>
      </c>
      <c r="W13" s="22">
        <v>1.4</v>
      </c>
      <c r="X13" s="22">
        <v>150</v>
      </c>
      <c r="Y13" s="22">
        <v>370</v>
      </c>
      <c r="Z13" s="22">
        <v>55</v>
      </c>
      <c r="AA13" s="22">
        <v>39</v>
      </c>
      <c r="AB13" s="22">
        <v>220</v>
      </c>
      <c r="AC13" s="22">
        <v>0.4</v>
      </c>
      <c r="AD13" s="22">
        <v>0.5</v>
      </c>
      <c r="AE13" s="22">
        <v>0.06</v>
      </c>
      <c r="AF13" s="22" t="s">
        <v>82</v>
      </c>
      <c r="AG13" s="22"/>
      <c r="AH13" s="22" t="s">
        <v>82</v>
      </c>
      <c r="AI13" s="22" t="s">
        <v>82</v>
      </c>
      <c r="AJ13" s="22" t="s">
        <v>82</v>
      </c>
      <c r="AK13" s="22" t="s">
        <v>82</v>
      </c>
      <c r="AL13" s="22">
        <v>6</v>
      </c>
      <c r="AM13" s="22" t="s">
        <v>83</v>
      </c>
      <c r="AN13" s="22" t="s">
        <v>78</v>
      </c>
      <c r="AO13" s="22" t="s">
        <v>78</v>
      </c>
      <c r="AP13" s="22" t="s">
        <v>78</v>
      </c>
      <c r="AQ13" s="22">
        <v>6</v>
      </c>
      <c r="AR13" s="22">
        <v>9</v>
      </c>
      <c r="AS13" s="22">
        <v>1.7</v>
      </c>
      <c r="AT13" s="22" t="s">
        <v>83</v>
      </c>
      <c r="AU13" s="22" t="s">
        <v>83</v>
      </c>
      <c r="AV13" s="22" t="s">
        <v>83</v>
      </c>
      <c r="AW13" s="22" t="s">
        <v>78</v>
      </c>
      <c r="AX13" s="22">
        <v>0.24</v>
      </c>
      <c r="AY13" s="22">
        <v>0.26</v>
      </c>
      <c r="AZ13" s="22">
        <v>2.6</v>
      </c>
      <c r="BA13" s="22" t="s">
        <v>689</v>
      </c>
      <c r="BB13" s="22">
        <v>0.18</v>
      </c>
      <c r="BC13" s="22">
        <v>2.2000000000000002</v>
      </c>
      <c r="BD13" s="22">
        <v>8</v>
      </c>
      <c r="BE13" s="22">
        <v>0.98</v>
      </c>
      <c r="BF13" s="22" t="s">
        <v>82</v>
      </c>
      <c r="BG13" s="22">
        <v>2</v>
      </c>
      <c r="BH13" s="22" t="s">
        <v>82</v>
      </c>
      <c r="BI13" s="22">
        <v>0.4</v>
      </c>
      <c r="BJ13" s="24" t="s">
        <v>3724</v>
      </c>
    </row>
    <row r="14" spans="1:62" ht="55.5" customHeight="1">
      <c r="A14" t="s">
        <v>7700</v>
      </c>
      <c r="B14" t="s">
        <v>3725</v>
      </c>
      <c r="C14">
        <v>1160</v>
      </c>
      <c r="D14" s="24" t="s">
        <v>3726</v>
      </c>
      <c r="E14" s="22">
        <v>0</v>
      </c>
      <c r="F14" s="22">
        <v>362</v>
      </c>
      <c r="G14" s="22">
        <v>86</v>
      </c>
      <c r="H14" s="22">
        <v>79.8</v>
      </c>
      <c r="I14" s="22">
        <v>14.6</v>
      </c>
      <c r="J14" s="22">
        <v>16.8</v>
      </c>
      <c r="K14" s="22">
        <v>1.8</v>
      </c>
      <c r="L14" s="22">
        <v>56</v>
      </c>
      <c r="M14" s="22">
        <v>2.2999999999999998</v>
      </c>
      <c r="N14" s="22" t="s">
        <v>245</v>
      </c>
      <c r="O14" s="22" t="s">
        <v>81</v>
      </c>
      <c r="P14" s="22" t="s">
        <v>245</v>
      </c>
      <c r="Q14" s="22">
        <v>2.8</v>
      </c>
      <c r="R14" s="22" t="s">
        <v>80</v>
      </c>
      <c r="S14" s="22" t="s">
        <v>78</v>
      </c>
      <c r="T14" s="22" t="s">
        <v>82</v>
      </c>
      <c r="U14" s="22">
        <v>0.1</v>
      </c>
      <c r="V14" s="22" t="s">
        <v>82</v>
      </c>
      <c r="W14" s="22" t="s">
        <v>85</v>
      </c>
      <c r="X14" s="22">
        <v>75</v>
      </c>
      <c r="Y14" s="22">
        <v>310</v>
      </c>
      <c r="Z14" s="22">
        <v>15</v>
      </c>
      <c r="AA14" s="22">
        <v>24</v>
      </c>
      <c r="AB14" s="22">
        <v>170</v>
      </c>
      <c r="AC14" s="22">
        <v>0.3</v>
      </c>
      <c r="AD14" s="22">
        <v>0.4</v>
      </c>
      <c r="AE14" s="22">
        <v>0.02</v>
      </c>
      <c r="AF14" s="22" t="s">
        <v>84</v>
      </c>
      <c r="AG14" s="22"/>
      <c r="AH14" s="22" t="s">
        <v>82</v>
      </c>
      <c r="AI14" s="22" t="s">
        <v>82</v>
      </c>
      <c r="AJ14" s="22" t="s">
        <v>82</v>
      </c>
      <c r="AK14" s="22" t="s">
        <v>82</v>
      </c>
      <c r="AL14" s="22">
        <v>26</v>
      </c>
      <c r="AM14" s="22" t="s">
        <v>83</v>
      </c>
      <c r="AN14" s="22" t="s">
        <v>83</v>
      </c>
      <c r="AO14" s="22" t="s">
        <v>78</v>
      </c>
      <c r="AP14" s="22" t="s">
        <v>78</v>
      </c>
      <c r="AQ14" s="22">
        <v>26</v>
      </c>
      <c r="AR14" s="22">
        <v>1</v>
      </c>
      <c r="AS14" s="22">
        <v>3.4</v>
      </c>
      <c r="AT14" s="22" t="s">
        <v>83</v>
      </c>
      <c r="AU14" s="22" t="s">
        <v>83</v>
      </c>
      <c r="AV14" s="22" t="s">
        <v>83</v>
      </c>
      <c r="AW14" s="22" t="s">
        <v>78</v>
      </c>
      <c r="AX14" s="22">
        <v>0.11</v>
      </c>
      <c r="AY14" s="22">
        <v>0.04</v>
      </c>
      <c r="AZ14" s="22">
        <v>1.1000000000000001</v>
      </c>
      <c r="BA14" s="22">
        <v>4.0999999999999996</v>
      </c>
      <c r="BB14" s="22">
        <v>0.05</v>
      </c>
      <c r="BC14" s="22">
        <v>0.7</v>
      </c>
      <c r="BD14" s="22">
        <v>3</v>
      </c>
      <c r="BE14" s="22">
        <v>0.35</v>
      </c>
      <c r="BF14" s="22" t="s">
        <v>82</v>
      </c>
      <c r="BG14" s="22" t="s">
        <v>84</v>
      </c>
      <c r="BH14" s="22" t="s">
        <v>82</v>
      </c>
      <c r="BI14" s="22">
        <v>0.2</v>
      </c>
      <c r="BJ14" s="24" t="s">
        <v>3727</v>
      </c>
    </row>
    <row r="15" spans="1:62" ht="42" customHeight="1">
      <c r="A15" t="s">
        <v>7700</v>
      </c>
      <c r="B15" t="s">
        <v>3728</v>
      </c>
      <c r="C15">
        <v>1161</v>
      </c>
      <c r="D15" s="24" t="s">
        <v>3729</v>
      </c>
      <c r="E15" s="22">
        <v>55</v>
      </c>
      <c r="F15" s="22">
        <v>471</v>
      </c>
      <c r="G15" s="22">
        <v>112</v>
      </c>
      <c r="H15" s="22">
        <v>75.099999999999994</v>
      </c>
      <c r="I15" s="22">
        <v>16.8</v>
      </c>
      <c r="J15" s="22">
        <v>19.7</v>
      </c>
      <c r="K15" s="22">
        <v>3.5</v>
      </c>
      <c r="L15" s="22">
        <v>68</v>
      </c>
      <c r="M15" s="22">
        <v>4.5</v>
      </c>
      <c r="N15" s="22" t="s">
        <v>245</v>
      </c>
      <c r="O15" s="22" t="s">
        <v>81</v>
      </c>
      <c r="P15" s="22" t="s">
        <v>245</v>
      </c>
      <c r="Q15" s="22">
        <v>3.3</v>
      </c>
      <c r="R15" s="22" t="s">
        <v>80</v>
      </c>
      <c r="S15" s="22" t="s">
        <v>78</v>
      </c>
      <c r="T15" s="22" t="s">
        <v>82</v>
      </c>
      <c r="U15" s="22">
        <v>0.1</v>
      </c>
      <c r="V15" s="22" t="s">
        <v>82</v>
      </c>
      <c r="W15" s="22">
        <v>1.3</v>
      </c>
      <c r="X15" s="22">
        <v>130</v>
      </c>
      <c r="Y15" s="22">
        <v>360</v>
      </c>
      <c r="Z15" s="22">
        <v>66</v>
      </c>
      <c r="AA15" s="22">
        <v>34</v>
      </c>
      <c r="AB15" s="22">
        <v>230</v>
      </c>
      <c r="AC15" s="22">
        <v>0.6</v>
      </c>
      <c r="AD15" s="22">
        <v>1.1000000000000001</v>
      </c>
      <c r="AE15" s="22">
        <v>7.0000000000000007E-2</v>
      </c>
      <c r="AF15" s="22">
        <v>0.01</v>
      </c>
      <c r="AG15" s="22"/>
      <c r="AH15" s="22">
        <v>20</v>
      </c>
      <c r="AI15" s="22">
        <v>46</v>
      </c>
      <c r="AJ15" s="22">
        <v>1</v>
      </c>
      <c r="AK15" s="22" t="s">
        <v>83</v>
      </c>
      <c r="AL15" s="22">
        <v>7</v>
      </c>
      <c r="AM15" s="22" t="s">
        <v>83</v>
      </c>
      <c r="AN15" s="22" t="s">
        <v>83</v>
      </c>
      <c r="AO15" s="22" t="s">
        <v>83</v>
      </c>
      <c r="AP15" s="22" t="s">
        <v>83</v>
      </c>
      <c r="AQ15" s="22">
        <v>7</v>
      </c>
      <c r="AR15" s="22">
        <v>8.9</v>
      </c>
      <c r="AS15" s="22">
        <v>0.6</v>
      </c>
      <c r="AT15" s="22" t="s">
        <v>83</v>
      </c>
      <c r="AU15" s="22" t="s">
        <v>83</v>
      </c>
      <c r="AV15" s="22" t="s">
        <v>83</v>
      </c>
      <c r="AW15" s="22" t="s">
        <v>84</v>
      </c>
      <c r="AX15" s="22">
        <v>0.13</v>
      </c>
      <c r="AY15" s="22">
        <v>0.13</v>
      </c>
      <c r="AZ15" s="22">
        <v>5.5</v>
      </c>
      <c r="BA15" s="22">
        <v>9.1999999999999993</v>
      </c>
      <c r="BB15" s="22" t="s">
        <v>227</v>
      </c>
      <c r="BC15" s="22">
        <v>7.1</v>
      </c>
      <c r="BD15" s="22">
        <v>5</v>
      </c>
      <c r="BE15" s="22">
        <v>0.41</v>
      </c>
      <c r="BF15" s="22">
        <v>3.3</v>
      </c>
      <c r="BG15" s="22" t="s">
        <v>84</v>
      </c>
      <c r="BH15" s="22" t="s">
        <v>82</v>
      </c>
      <c r="BI15" s="22">
        <v>0.3</v>
      </c>
      <c r="BJ15" s="24" t="s">
        <v>3730</v>
      </c>
    </row>
    <row r="16" spans="1:62" ht="33.75" customHeight="1">
      <c r="A16" t="s">
        <v>7700</v>
      </c>
      <c r="B16" t="s">
        <v>3731</v>
      </c>
      <c r="C16">
        <v>1162</v>
      </c>
      <c r="D16" s="24" t="s">
        <v>3732</v>
      </c>
      <c r="E16" s="22">
        <v>0</v>
      </c>
      <c r="F16" s="22">
        <v>454</v>
      </c>
      <c r="G16" s="22">
        <v>108</v>
      </c>
      <c r="H16" s="22">
        <v>75.599999999999994</v>
      </c>
      <c r="I16" s="22">
        <v>16.5</v>
      </c>
      <c r="J16" s="22">
        <v>19.7</v>
      </c>
      <c r="K16" s="22" t="s">
        <v>170</v>
      </c>
      <c r="L16" s="22">
        <v>56</v>
      </c>
      <c r="M16" s="22">
        <v>4.0999999999999996</v>
      </c>
      <c r="N16" s="22" t="s">
        <v>354</v>
      </c>
      <c r="O16" s="22" t="s">
        <v>81</v>
      </c>
      <c r="P16" s="22" t="s">
        <v>354</v>
      </c>
      <c r="Q16" s="22">
        <v>3.7</v>
      </c>
      <c r="R16" s="22" t="s">
        <v>80</v>
      </c>
      <c r="S16" s="22" t="s">
        <v>78</v>
      </c>
      <c r="T16" s="22" t="s">
        <v>82</v>
      </c>
      <c r="U16" s="22">
        <v>0.2</v>
      </c>
      <c r="V16" s="22" t="s">
        <v>82</v>
      </c>
      <c r="W16" s="22">
        <v>1.2</v>
      </c>
      <c r="X16" s="22">
        <v>110</v>
      </c>
      <c r="Y16" s="22">
        <v>360</v>
      </c>
      <c r="Z16" s="22">
        <v>12</v>
      </c>
      <c r="AA16" s="22">
        <v>31</v>
      </c>
      <c r="AB16" s="22">
        <v>220</v>
      </c>
      <c r="AC16" s="22">
        <v>0.9</v>
      </c>
      <c r="AD16" s="22">
        <v>0.6</v>
      </c>
      <c r="AE16" s="22">
        <v>0.09</v>
      </c>
      <c r="AF16" s="22">
        <v>0.01</v>
      </c>
      <c r="AG16" s="22"/>
      <c r="AH16" s="22">
        <v>20</v>
      </c>
      <c r="AI16" s="22">
        <v>42</v>
      </c>
      <c r="AJ16" s="22" t="s">
        <v>83</v>
      </c>
      <c r="AK16" s="22" t="s">
        <v>78</v>
      </c>
      <c r="AL16" s="22">
        <v>7</v>
      </c>
      <c r="AM16" s="22" t="s">
        <v>78</v>
      </c>
      <c r="AN16" s="22" t="s">
        <v>78</v>
      </c>
      <c r="AO16" s="22" t="s">
        <v>78</v>
      </c>
      <c r="AP16" s="22" t="s">
        <v>78</v>
      </c>
      <c r="AQ16" s="22">
        <v>7</v>
      </c>
      <c r="AR16" s="22">
        <v>7.9</v>
      </c>
      <c r="AS16" s="22">
        <v>0.9</v>
      </c>
      <c r="AT16" s="22" t="s">
        <v>83</v>
      </c>
      <c r="AU16" s="22" t="s">
        <v>83</v>
      </c>
      <c r="AV16" s="22" t="s">
        <v>83</v>
      </c>
      <c r="AW16" s="22" t="s">
        <v>253</v>
      </c>
      <c r="AX16" s="22">
        <v>0.14000000000000001</v>
      </c>
      <c r="AY16" s="22" t="s">
        <v>99</v>
      </c>
      <c r="AZ16" s="22">
        <v>6.4</v>
      </c>
      <c r="BA16" s="22" t="s">
        <v>104</v>
      </c>
      <c r="BB16" s="22">
        <v>0.41</v>
      </c>
      <c r="BC16" s="22">
        <v>9.8000000000000007</v>
      </c>
      <c r="BD16" s="22">
        <v>9</v>
      </c>
      <c r="BE16" s="22">
        <v>0.53</v>
      </c>
      <c r="BF16" s="22">
        <v>4.7</v>
      </c>
      <c r="BG16" s="22" t="s">
        <v>84</v>
      </c>
      <c r="BH16" s="22" t="s">
        <v>82</v>
      </c>
      <c r="BI16" s="22">
        <v>0.3</v>
      </c>
      <c r="BJ16" s="24" t="s">
        <v>7615</v>
      </c>
    </row>
    <row r="17" spans="1:62" ht="55.5" customHeight="1">
      <c r="A17" t="s">
        <v>7700</v>
      </c>
      <c r="B17" t="s">
        <v>3733</v>
      </c>
      <c r="C17">
        <v>1163</v>
      </c>
      <c r="D17" s="24" t="s">
        <v>3734</v>
      </c>
      <c r="E17" s="22">
        <v>40</v>
      </c>
      <c r="F17" s="22">
        <v>574</v>
      </c>
      <c r="G17" s="22">
        <v>136</v>
      </c>
      <c r="H17" s="22">
        <v>70.3</v>
      </c>
      <c r="I17" s="22" t="s">
        <v>6518</v>
      </c>
      <c r="J17" s="22">
        <v>22.4</v>
      </c>
      <c r="K17" s="22">
        <v>4.5999999999999996</v>
      </c>
      <c r="L17" s="22">
        <v>81</v>
      </c>
      <c r="M17" s="22">
        <v>5.9</v>
      </c>
      <c r="N17" s="22" t="s">
        <v>245</v>
      </c>
      <c r="O17" s="22" t="s">
        <v>81</v>
      </c>
      <c r="P17" s="22" t="s">
        <v>245</v>
      </c>
      <c r="Q17" s="22">
        <v>4.5999999999999996</v>
      </c>
      <c r="R17" s="22" t="s">
        <v>80</v>
      </c>
      <c r="S17" s="22" t="s">
        <v>78</v>
      </c>
      <c r="T17" s="22" t="s">
        <v>82</v>
      </c>
      <c r="U17" s="22">
        <v>0.1</v>
      </c>
      <c r="V17" s="22" t="s">
        <v>82</v>
      </c>
      <c r="W17" s="22">
        <v>1.3</v>
      </c>
      <c r="X17" s="22">
        <v>130</v>
      </c>
      <c r="Y17" s="22">
        <v>350</v>
      </c>
      <c r="Z17" s="22">
        <v>80</v>
      </c>
      <c r="AA17" s="22">
        <v>36</v>
      </c>
      <c r="AB17" s="22">
        <v>250</v>
      </c>
      <c r="AC17" s="22">
        <v>0.7</v>
      </c>
      <c r="AD17" s="22">
        <v>1.3</v>
      </c>
      <c r="AE17" s="22">
        <v>7.0000000000000007E-2</v>
      </c>
      <c r="AF17" s="22">
        <v>0.01</v>
      </c>
      <c r="AG17" s="22"/>
      <c r="AH17" s="22">
        <v>14</v>
      </c>
      <c r="AI17" s="22">
        <v>64</v>
      </c>
      <c r="AJ17" s="22" t="s">
        <v>84</v>
      </c>
      <c r="AK17" s="22" t="s">
        <v>83</v>
      </c>
      <c r="AL17" s="22">
        <v>8</v>
      </c>
      <c r="AM17" s="22" t="s">
        <v>83</v>
      </c>
      <c r="AN17" s="22" t="s">
        <v>83</v>
      </c>
      <c r="AO17" s="22" t="s">
        <v>83</v>
      </c>
      <c r="AP17" s="22" t="s">
        <v>83</v>
      </c>
      <c r="AQ17" s="22">
        <v>8</v>
      </c>
      <c r="AR17" s="22" t="s">
        <v>173</v>
      </c>
      <c r="AS17" s="22">
        <v>0.3</v>
      </c>
      <c r="AT17" s="22" t="s">
        <v>83</v>
      </c>
      <c r="AU17" s="22" t="s">
        <v>83</v>
      </c>
      <c r="AV17" s="22" t="s">
        <v>83</v>
      </c>
      <c r="AW17" s="22" t="s">
        <v>84</v>
      </c>
      <c r="AX17" s="22">
        <v>0.13</v>
      </c>
      <c r="AY17" s="22">
        <v>0.12</v>
      </c>
      <c r="AZ17" s="22">
        <v>5.3</v>
      </c>
      <c r="BA17" s="22" t="s">
        <v>387</v>
      </c>
      <c r="BB17" s="22">
        <v>0.25</v>
      </c>
      <c r="BC17" s="22">
        <v>5.9</v>
      </c>
      <c r="BD17" s="22">
        <v>5</v>
      </c>
      <c r="BE17" s="22">
        <v>0.38</v>
      </c>
      <c r="BF17" s="22">
        <v>5.2</v>
      </c>
      <c r="BG17" s="22" t="s">
        <v>83</v>
      </c>
      <c r="BH17" s="22" t="s">
        <v>82</v>
      </c>
      <c r="BI17" s="22">
        <v>0.3</v>
      </c>
      <c r="BJ17" s="24" t="s">
        <v>3735</v>
      </c>
    </row>
    <row r="18" spans="1:62" ht="55.5" customHeight="1">
      <c r="A18" t="s">
        <v>7700</v>
      </c>
      <c r="B18" t="s">
        <v>3736</v>
      </c>
      <c r="C18">
        <v>1164</v>
      </c>
      <c r="D18" s="24" t="s">
        <v>3737</v>
      </c>
      <c r="E18" s="22">
        <v>35</v>
      </c>
      <c r="F18" s="22">
        <v>661</v>
      </c>
      <c r="G18" s="22">
        <v>157</v>
      </c>
      <c r="H18" s="22">
        <v>65.3</v>
      </c>
      <c r="I18" s="22" t="s">
        <v>1755</v>
      </c>
      <c r="J18" s="22">
        <v>25.9</v>
      </c>
      <c r="K18" s="22">
        <v>5.0999999999999996</v>
      </c>
      <c r="L18" s="22">
        <v>94</v>
      </c>
      <c r="M18" s="22">
        <v>6.4</v>
      </c>
      <c r="N18" s="22" t="s">
        <v>245</v>
      </c>
      <c r="O18" s="22" t="s">
        <v>81</v>
      </c>
      <c r="P18" s="22" t="s">
        <v>245</v>
      </c>
      <c r="Q18" s="22">
        <v>5.8</v>
      </c>
      <c r="R18" s="22" t="s">
        <v>80</v>
      </c>
      <c r="S18" s="22" t="s">
        <v>78</v>
      </c>
      <c r="T18" s="22" t="s">
        <v>82</v>
      </c>
      <c r="U18" s="22">
        <v>0.1</v>
      </c>
      <c r="V18" s="22" t="s">
        <v>82</v>
      </c>
      <c r="W18" s="22">
        <v>1.8</v>
      </c>
      <c r="X18" s="22">
        <v>180</v>
      </c>
      <c r="Y18" s="22">
        <v>470</v>
      </c>
      <c r="Z18" s="22">
        <v>100</v>
      </c>
      <c r="AA18" s="22">
        <v>44</v>
      </c>
      <c r="AB18" s="22">
        <v>320</v>
      </c>
      <c r="AC18" s="22">
        <v>0.8</v>
      </c>
      <c r="AD18" s="22">
        <v>1.5</v>
      </c>
      <c r="AE18" s="22">
        <v>0.08</v>
      </c>
      <c r="AF18" s="22">
        <v>0.01</v>
      </c>
      <c r="AG18" s="22"/>
      <c r="AH18" s="22">
        <v>27</v>
      </c>
      <c r="AI18" s="22">
        <v>78</v>
      </c>
      <c r="AJ18" s="22">
        <v>2</v>
      </c>
      <c r="AK18" s="22" t="s">
        <v>83</v>
      </c>
      <c r="AL18" s="22">
        <v>8</v>
      </c>
      <c r="AM18" s="22" t="s">
        <v>83</v>
      </c>
      <c r="AN18" s="22" t="s">
        <v>83</v>
      </c>
      <c r="AO18" s="22" t="s">
        <v>83</v>
      </c>
      <c r="AP18" s="22" t="s">
        <v>83</v>
      </c>
      <c r="AQ18" s="22">
        <v>8</v>
      </c>
      <c r="AR18" s="22" t="s">
        <v>475</v>
      </c>
      <c r="AS18" s="22">
        <v>0.7</v>
      </c>
      <c r="AT18" s="22" t="s">
        <v>83</v>
      </c>
      <c r="AU18" s="22" t="s">
        <v>83</v>
      </c>
      <c r="AV18" s="22" t="s">
        <v>83</v>
      </c>
      <c r="AW18" s="22" t="s">
        <v>84</v>
      </c>
      <c r="AX18" s="22">
        <v>0.15</v>
      </c>
      <c r="AY18" s="22">
        <v>0.15</v>
      </c>
      <c r="AZ18" s="22">
        <v>6.8</v>
      </c>
      <c r="BA18" s="22" t="s">
        <v>1690</v>
      </c>
      <c r="BB18" s="22">
        <v>0.27</v>
      </c>
      <c r="BC18" s="22">
        <v>7.1</v>
      </c>
      <c r="BD18" s="22">
        <v>5</v>
      </c>
      <c r="BE18" s="22">
        <v>0.47</v>
      </c>
      <c r="BF18" s="22">
        <v>5.3</v>
      </c>
      <c r="BG18" s="22" t="s">
        <v>83</v>
      </c>
      <c r="BH18" s="22" t="s">
        <v>82</v>
      </c>
      <c r="BI18" s="22">
        <v>0.4</v>
      </c>
      <c r="BJ18" s="24" t="s">
        <v>3738</v>
      </c>
    </row>
    <row r="19" spans="1:62" ht="55.5" customHeight="1">
      <c r="A19" t="s">
        <v>7700</v>
      </c>
      <c r="B19" t="s">
        <v>3739</v>
      </c>
      <c r="C19">
        <v>1165</v>
      </c>
      <c r="D19" s="24" t="s">
        <v>3740</v>
      </c>
      <c r="E19" s="22">
        <v>0</v>
      </c>
      <c r="F19" s="22">
        <v>1126</v>
      </c>
      <c r="G19" s="22">
        <v>270</v>
      </c>
      <c r="H19" s="22">
        <v>52.3</v>
      </c>
      <c r="I19" s="22">
        <v>16.600000000000001</v>
      </c>
      <c r="J19" s="22">
        <v>20.100000000000001</v>
      </c>
      <c r="K19" s="22" t="s">
        <v>222</v>
      </c>
      <c r="L19" s="22">
        <v>80</v>
      </c>
      <c r="M19" s="22">
        <v>18.2</v>
      </c>
      <c r="N19" s="22">
        <v>7.8</v>
      </c>
      <c r="O19" s="22" t="s">
        <v>81</v>
      </c>
      <c r="P19" s="22">
        <v>8.5</v>
      </c>
      <c r="Q19" s="22">
        <v>12.7</v>
      </c>
      <c r="R19" s="22" t="s">
        <v>80</v>
      </c>
      <c r="S19" s="22" t="s">
        <v>82</v>
      </c>
      <c r="T19" s="22" t="s">
        <v>82</v>
      </c>
      <c r="U19" s="22">
        <v>7.9</v>
      </c>
      <c r="V19" s="22" t="s">
        <v>82</v>
      </c>
      <c r="W19" s="22">
        <v>1.4</v>
      </c>
      <c r="X19" s="22">
        <v>160</v>
      </c>
      <c r="Y19" s="22">
        <v>330</v>
      </c>
      <c r="Z19" s="22">
        <v>100</v>
      </c>
      <c r="AA19" s="22">
        <v>35</v>
      </c>
      <c r="AB19" s="22">
        <v>250</v>
      </c>
      <c r="AC19" s="22">
        <v>0.8</v>
      </c>
      <c r="AD19" s="22">
        <v>1.2</v>
      </c>
      <c r="AE19" s="22">
        <v>0.08</v>
      </c>
      <c r="AF19" s="22">
        <v>0.11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>
        <v>16</v>
      </c>
      <c r="AM19" s="22" t="s">
        <v>83</v>
      </c>
      <c r="AN19" s="22" t="s">
        <v>83</v>
      </c>
      <c r="AO19" s="22">
        <v>1</v>
      </c>
      <c r="AP19" s="22">
        <v>1</v>
      </c>
      <c r="AQ19" s="22">
        <v>16</v>
      </c>
      <c r="AR19" s="22">
        <v>7</v>
      </c>
      <c r="AS19" s="22">
        <v>3.4</v>
      </c>
      <c r="AT19" s="22" t="s">
        <v>84</v>
      </c>
      <c r="AU19" s="22">
        <v>5.9</v>
      </c>
      <c r="AV19" s="22">
        <v>0.1</v>
      </c>
      <c r="AW19" s="22">
        <v>23</v>
      </c>
      <c r="AX19" s="22">
        <v>0.12</v>
      </c>
      <c r="AY19" s="22">
        <v>0.15</v>
      </c>
      <c r="AZ19" s="22">
        <v>4.5999999999999996</v>
      </c>
      <c r="BA19" s="22">
        <v>8.1999999999999993</v>
      </c>
      <c r="BB19" s="22">
        <v>0.15</v>
      </c>
      <c r="BC19" s="22">
        <v>7.5</v>
      </c>
      <c r="BD19" s="22">
        <v>10</v>
      </c>
      <c r="BE19" s="22">
        <v>0.53</v>
      </c>
      <c r="BF19" s="22" t="s">
        <v>82</v>
      </c>
      <c r="BG19" s="22" t="s">
        <v>83</v>
      </c>
      <c r="BH19" s="22" t="s">
        <v>82</v>
      </c>
      <c r="BI19" s="22">
        <v>0.4</v>
      </c>
      <c r="BJ19" s="24" t="s">
        <v>7616</v>
      </c>
    </row>
    <row r="20" spans="1:62" ht="42" customHeight="1">
      <c r="A20" t="s">
        <v>7700</v>
      </c>
      <c r="B20" t="s">
        <v>3741</v>
      </c>
      <c r="C20">
        <v>1166</v>
      </c>
      <c r="D20" s="24" t="s">
        <v>3742</v>
      </c>
      <c r="E20" s="22">
        <v>35</v>
      </c>
      <c r="F20" s="22">
        <v>628</v>
      </c>
      <c r="G20" s="22">
        <v>150</v>
      </c>
      <c r="H20" s="22">
        <v>68.400000000000006</v>
      </c>
      <c r="I20" s="22" t="s">
        <v>1368</v>
      </c>
      <c r="J20" s="22">
        <v>20.2</v>
      </c>
      <c r="K20" s="22">
        <v>6.7</v>
      </c>
      <c r="L20" s="22">
        <v>73</v>
      </c>
      <c r="M20" s="22">
        <v>8.8000000000000007</v>
      </c>
      <c r="N20" s="22" t="s">
        <v>245</v>
      </c>
      <c r="O20" s="22" t="s">
        <v>81</v>
      </c>
      <c r="P20" s="22" t="s">
        <v>245</v>
      </c>
      <c r="Q20" s="22">
        <v>5.3</v>
      </c>
      <c r="R20" s="22" t="s">
        <v>80</v>
      </c>
      <c r="S20" s="22" t="s">
        <v>78</v>
      </c>
      <c r="T20" s="22" t="s">
        <v>82</v>
      </c>
      <c r="U20" s="22">
        <v>0.1</v>
      </c>
      <c r="V20" s="22" t="s">
        <v>82</v>
      </c>
      <c r="W20" s="22">
        <v>2.5</v>
      </c>
      <c r="X20" s="22">
        <v>670</v>
      </c>
      <c r="Y20" s="22">
        <v>310</v>
      </c>
      <c r="Z20" s="22">
        <v>36</v>
      </c>
      <c r="AA20" s="22">
        <v>27</v>
      </c>
      <c r="AB20" s="22">
        <v>220</v>
      </c>
      <c r="AC20" s="22">
        <v>0.8</v>
      </c>
      <c r="AD20" s="22">
        <v>0.7</v>
      </c>
      <c r="AE20" s="22">
        <v>0.09</v>
      </c>
      <c r="AF20" s="22">
        <v>0.01</v>
      </c>
      <c r="AG20" s="22"/>
      <c r="AH20" s="22">
        <v>24</v>
      </c>
      <c r="AI20" s="22">
        <v>50</v>
      </c>
      <c r="AJ20" s="22" t="s">
        <v>83</v>
      </c>
      <c r="AK20" s="22" t="s">
        <v>83</v>
      </c>
      <c r="AL20" s="22" t="s">
        <v>84</v>
      </c>
      <c r="AM20" s="22" t="s">
        <v>78</v>
      </c>
      <c r="AN20" s="22" t="s">
        <v>84</v>
      </c>
      <c r="AO20" s="22" t="s">
        <v>78</v>
      </c>
      <c r="AP20" s="22" t="s">
        <v>253</v>
      </c>
      <c r="AQ20" s="22" t="s">
        <v>253</v>
      </c>
      <c r="AR20" s="22">
        <v>3</v>
      </c>
      <c r="AS20" s="22">
        <v>0.7</v>
      </c>
      <c r="AT20" s="22" t="s">
        <v>83</v>
      </c>
      <c r="AU20" s="22" t="s">
        <v>84</v>
      </c>
      <c r="AV20" s="22" t="s">
        <v>83</v>
      </c>
      <c r="AW20" s="22" t="s">
        <v>78</v>
      </c>
      <c r="AX20" s="22" t="s">
        <v>150</v>
      </c>
      <c r="AY20" s="22">
        <v>0.15</v>
      </c>
      <c r="AZ20" s="22">
        <v>3.7</v>
      </c>
      <c r="BA20" s="22" t="s">
        <v>800</v>
      </c>
      <c r="BB20" s="22">
        <v>0.31</v>
      </c>
      <c r="BC20" s="22">
        <v>6.3</v>
      </c>
      <c r="BD20" s="22">
        <v>6</v>
      </c>
      <c r="BE20" s="22">
        <v>0.81</v>
      </c>
      <c r="BF20" s="22">
        <v>4.5</v>
      </c>
      <c r="BG20" s="22" t="s">
        <v>78</v>
      </c>
      <c r="BH20" s="22" t="s">
        <v>82</v>
      </c>
      <c r="BI20" s="22">
        <v>1.7</v>
      </c>
      <c r="BJ20" s="24" t="s">
        <v>3743</v>
      </c>
    </row>
    <row r="21" spans="1:62" ht="42" customHeight="1">
      <c r="A21" t="s">
        <v>7700</v>
      </c>
      <c r="B21" t="s">
        <v>3744</v>
      </c>
      <c r="C21">
        <v>1167</v>
      </c>
      <c r="D21" s="24" t="s">
        <v>3745</v>
      </c>
      <c r="E21" s="22">
        <v>30</v>
      </c>
      <c r="F21" s="22">
        <v>813</v>
      </c>
      <c r="G21" s="22">
        <v>194</v>
      </c>
      <c r="H21" s="22" t="s">
        <v>610</v>
      </c>
      <c r="I21" s="22" t="s">
        <v>4000</v>
      </c>
      <c r="J21" s="22">
        <v>24.6</v>
      </c>
      <c r="K21" s="22">
        <v>9.1999999999999993</v>
      </c>
      <c r="L21" s="22">
        <v>96</v>
      </c>
      <c r="M21" s="22">
        <v>12.3</v>
      </c>
      <c r="N21" s="22" t="s">
        <v>245</v>
      </c>
      <c r="O21" s="22" t="s">
        <v>81</v>
      </c>
      <c r="P21" s="22" t="s">
        <v>245</v>
      </c>
      <c r="Q21" s="22">
        <v>6.9</v>
      </c>
      <c r="R21" s="22" t="s">
        <v>80</v>
      </c>
      <c r="S21" s="22" t="s">
        <v>78</v>
      </c>
      <c r="T21" s="22" t="s">
        <v>82</v>
      </c>
      <c r="U21" s="22">
        <v>0.1</v>
      </c>
      <c r="V21" s="22" t="s">
        <v>82</v>
      </c>
      <c r="W21" s="22" t="s">
        <v>170</v>
      </c>
      <c r="X21" s="22">
        <v>770</v>
      </c>
      <c r="Y21" s="22">
        <v>350</v>
      </c>
      <c r="Z21" s="22">
        <v>57</v>
      </c>
      <c r="AA21" s="22">
        <v>38</v>
      </c>
      <c r="AB21" s="22">
        <v>270</v>
      </c>
      <c r="AC21" s="22">
        <v>0.9</v>
      </c>
      <c r="AD21" s="22">
        <v>0.9</v>
      </c>
      <c r="AE21" s="22" t="s">
        <v>150</v>
      </c>
      <c r="AF21" s="22">
        <v>0.01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 t="s">
        <v>84</v>
      </c>
      <c r="AM21" s="22" t="s">
        <v>78</v>
      </c>
      <c r="AN21" s="22" t="s">
        <v>84</v>
      </c>
      <c r="AO21" s="22" t="s">
        <v>78</v>
      </c>
      <c r="AP21" s="22" t="s">
        <v>253</v>
      </c>
      <c r="AQ21" s="22" t="s">
        <v>253</v>
      </c>
      <c r="AR21" s="22">
        <v>2.6</v>
      </c>
      <c r="AS21" s="22" t="s">
        <v>85</v>
      </c>
      <c r="AT21" s="22" t="s">
        <v>83</v>
      </c>
      <c r="AU21" s="22" t="s">
        <v>84</v>
      </c>
      <c r="AV21" s="22" t="s">
        <v>83</v>
      </c>
      <c r="AW21" s="22" t="s">
        <v>78</v>
      </c>
      <c r="AX21" s="22">
        <v>0.12</v>
      </c>
      <c r="AY21" s="22">
        <v>0.14000000000000001</v>
      </c>
      <c r="AZ21" s="22">
        <v>4.7</v>
      </c>
      <c r="BA21" s="22" t="s">
        <v>1927</v>
      </c>
      <c r="BB21" s="22">
        <v>0.32</v>
      </c>
      <c r="BC21" s="22">
        <v>8.5</v>
      </c>
      <c r="BD21" s="22">
        <v>6</v>
      </c>
      <c r="BE21" s="22">
        <v>0.75</v>
      </c>
      <c r="BF21" s="22" t="s">
        <v>82</v>
      </c>
      <c r="BG21" s="22" t="s">
        <v>78</v>
      </c>
      <c r="BH21" s="22" t="s">
        <v>82</v>
      </c>
      <c r="BI21" s="22" t="s">
        <v>120</v>
      </c>
      <c r="BJ21" s="24" t="s">
        <v>3743</v>
      </c>
    </row>
    <row r="22" spans="1:62" ht="42" customHeight="1">
      <c r="A22" t="s">
        <v>7700</v>
      </c>
      <c r="B22" t="s">
        <v>3747</v>
      </c>
      <c r="C22">
        <v>1168</v>
      </c>
      <c r="D22" s="24" t="s">
        <v>3748</v>
      </c>
      <c r="E22" s="22">
        <v>10</v>
      </c>
      <c r="F22" s="22">
        <v>479</v>
      </c>
      <c r="G22" s="22">
        <v>114</v>
      </c>
      <c r="H22" s="22">
        <v>73.400000000000006</v>
      </c>
      <c r="I22" s="22">
        <v>15.1</v>
      </c>
      <c r="J22" s="22">
        <v>17.8</v>
      </c>
      <c r="K22" s="22">
        <v>3.7</v>
      </c>
      <c r="L22" s="22">
        <v>130</v>
      </c>
      <c r="M22" s="22" t="s">
        <v>77</v>
      </c>
      <c r="N22" s="22" t="s">
        <v>245</v>
      </c>
      <c r="O22" s="22" t="s">
        <v>81</v>
      </c>
      <c r="P22" s="22" t="s">
        <v>245</v>
      </c>
      <c r="Q22" s="22" t="s">
        <v>77</v>
      </c>
      <c r="R22" s="22" t="s">
        <v>80</v>
      </c>
      <c r="S22" s="22" t="s">
        <v>78</v>
      </c>
      <c r="T22" s="22" t="s">
        <v>82</v>
      </c>
      <c r="U22" s="22">
        <v>0.1</v>
      </c>
      <c r="V22" s="22" t="s">
        <v>82</v>
      </c>
      <c r="W22" s="22">
        <v>2.9</v>
      </c>
      <c r="X22" s="22">
        <v>120</v>
      </c>
      <c r="Y22" s="22">
        <v>330</v>
      </c>
      <c r="Z22" s="22">
        <v>780</v>
      </c>
      <c r="AA22" s="22">
        <v>43</v>
      </c>
      <c r="AB22" s="22">
        <v>570</v>
      </c>
      <c r="AC22" s="22">
        <v>1.1000000000000001</v>
      </c>
      <c r="AD22" s="22">
        <v>1.2</v>
      </c>
      <c r="AE22" s="22">
        <v>7.0000000000000007E-2</v>
      </c>
      <c r="AF22" s="22">
        <v>0.05</v>
      </c>
      <c r="AG22" s="22"/>
      <c r="AH22" s="22">
        <v>41</v>
      </c>
      <c r="AI22" s="22">
        <v>52</v>
      </c>
      <c r="AJ22" s="22">
        <v>2</v>
      </c>
      <c r="AK22" s="22" t="s">
        <v>78</v>
      </c>
      <c r="AL22" s="22">
        <v>33</v>
      </c>
      <c r="AM22" s="22" t="s">
        <v>78</v>
      </c>
      <c r="AN22" s="22" t="s">
        <v>78</v>
      </c>
      <c r="AO22" s="22" t="s">
        <v>78</v>
      </c>
      <c r="AP22" s="22" t="s">
        <v>78</v>
      </c>
      <c r="AQ22" s="22">
        <v>33</v>
      </c>
      <c r="AR22" s="22">
        <v>5.0999999999999996</v>
      </c>
      <c r="AS22" s="22">
        <v>0.9</v>
      </c>
      <c r="AT22" s="22" t="s">
        <v>83</v>
      </c>
      <c r="AU22" s="22" t="s">
        <v>83</v>
      </c>
      <c r="AV22" s="22" t="s">
        <v>83</v>
      </c>
      <c r="AW22" s="22" t="s">
        <v>82</v>
      </c>
      <c r="AX22" s="22">
        <v>0.19</v>
      </c>
      <c r="AY22" s="22">
        <v>0.17</v>
      </c>
      <c r="AZ22" s="22">
        <v>4.5999999999999996</v>
      </c>
      <c r="BA22" s="22">
        <v>7.9</v>
      </c>
      <c r="BB22" s="22">
        <v>0.26</v>
      </c>
      <c r="BC22" s="22">
        <v>5.6</v>
      </c>
      <c r="BD22" s="22">
        <v>11</v>
      </c>
      <c r="BE22" s="22">
        <v>0.47</v>
      </c>
      <c r="BF22" s="22">
        <v>4.4000000000000004</v>
      </c>
      <c r="BG22" s="22">
        <v>1</v>
      </c>
      <c r="BH22" s="22" t="s">
        <v>82</v>
      </c>
      <c r="BI22" s="22">
        <v>0.3</v>
      </c>
      <c r="BJ22" s="24" t="s">
        <v>3749</v>
      </c>
    </row>
    <row r="23" spans="1:62" ht="55.5" customHeight="1">
      <c r="A23" t="s">
        <v>7700</v>
      </c>
      <c r="B23" t="s">
        <v>3750</v>
      </c>
      <c r="C23">
        <v>1169</v>
      </c>
      <c r="D23" s="24" t="s">
        <v>3751</v>
      </c>
      <c r="E23" s="22">
        <v>0</v>
      </c>
      <c r="F23" s="22">
        <v>1119</v>
      </c>
      <c r="G23" s="22">
        <v>268</v>
      </c>
      <c r="H23" s="22">
        <v>50.3</v>
      </c>
      <c r="I23" s="22">
        <v>19.5</v>
      </c>
      <c r="J23" s="22" t="s">
        <v>541</v>
      </c>
      <c r="K23" s="22">
        <v>16.8</v>
      </c>
      <c r="L23" s="22">
        <v>140</v>
      </c>
      <c r="M23" s="22">
        <v>18.600000000000001</v>
      </c>
      <c r="N23" s="22" t="s">
        <v>156</v>
      </c>
      <c r="O23" s="22" t="s">
        <v>81</v>
      </c>
      <c r="P23" s="22">
        <v>4.4000000000000004</v>
      </c>
      <c r="Q23" s="22">
        <v>9.8000000000000007</v>
      </c>
      <c r="R23" s="22" t="s">
        <v>80</v>
      </c>
      <c r="S23" s="22" t="s">
        <v>82</v>
      </c>
      <c r="T23" s="22" t="s">
        <v>82</v>
      </c>
      <c r="U23" s="22">
        <v>3.5</v>
      </c>
      <c r="V23" s="22" t="s">
        <v>82</v>
      </c>
      <c r="W23" s="22">
        <v>3.6</v>
      </c>
      <c r="X23" s="22">
        <v>140</v>
      </c>
      <c r="Y23" s="22">
        <v>420</v>
      </c>
      <c r="Z23" s="22">
        <v>900</v>
      </c>
      <c r="AA23" s="22">
        <v>54</v>
      </c>
      <c r="AB23" s="22">
        <v>700</v>
      </c>
      <c r="AC23" s="22">
        <v>0.9</v>
      </c>
      <c r="AD23" s="22">
        <v>1.5</v>
      </c>
      <c r="AE23" s="22">
        <v>0.09</v>
      </c>
      <c r="AF23" s="22">
        <v>0.08</v>
      </c>
      <c r="AG23" s="22"/>
      <c r="AH23" s="22">
        <v>30</v>
      </c>
      <c r="AI23" s="22">
        <v>53</v>
      </c>
      <c r="AJ23" s="22">
        <v>1</v>
      </c>
      <c r="AK23" s="22" t="s">
        <v>78</v>
      </c>
      <c r="AL23" s="22">
        <v>39</v>
      </c>
      <c r="AM23" s="22" t="s">
        <v>78</v>
      </c>
      <c r="AN23" s="22" t="s">
        <v>78</v>
      </c>
      <c r="AO23" s="22" t="s">
        <v>78</v>
      </c>
      <c r="AP23" s="22" t="s">
        <v>78</v>
      </c>
      <c r="AQ23" s="22">
        <v>39</v>
      </c>
      <c r="AR23" s="22">
        <v>4.8</v>
      </c>
      <c r="AS23" s="22" t="s">
        <v>156</v>
      </c>
      <c r="AT23" s="22" t="s">
        <v>83</v>
      </c>
      <c r="AU23" s="22">
        <v>5.2</v>
      </c>
      <c r="AV23" s="22">
        <v>0.1</v>
      </c>
      <c r="AW23" s="22" t="s">
        <v>82</v>
      </c>
      <c r="AX23" s="22">
        <v>0.19</v>
      </c>
      <c r="AY23" s="22">
        <v>0.21</v>
      </c>
      <c r="AZ23" s="22">
        <v>5.5</v>
      </c>
      <c r="BA23" s="22">
        <v>9.6999999999999993</v>
      </c>
      <c r="BB23" s="22">
        <v>0.16</v>
      </c>
      <c r="BC23" s="22">
        <v>6.7</v>
      </c>
      <c r="BD23" s="22">
        <v>12</v>
      </c>
      <c r="BE23" s="22">
        <v>0.55000000000000004</v>
      </c>
      <c r="BF23" s="22">
        <v>6.3</v>
      </c>
      <c r="BG23" s="22" t="s">
        <v>83</v>
      </c>
      <c r="BH23" s="22" t="s">
        <v>82</v>
      </c>
      <c r="BI23" s="22">
        <v>0.3</v>
      </c>
      <c r="BJ23" s="24" t="s">
        <v>7617</v>
      </c>
    </row>
    <row r="24" spans="1:62" ht="33.75" customHeight="1">
      <c r="A24" t="s">
        <v>7700</v>
      </c>
      <c r="B24" t="s">
        <v>3752</v>
      </c>
      <c r="C24">
        <v>1170</v>
      </c>
      <c r="D24" s="24" t="s">
        <v>3753</v>
      </c>
      <c r="E24" s="22">
        <v>50</v>
      </c>
      <c r="F24" s="22">
        <v>559</v>
      </c>
      <c r="G24" s="22">
        <v>133</v>
      </c>
      <c r="H24" s="22">
        <v>71.2</v>
      </c>
      <c r="I24" s="22">
        <v>18.100000000000001</v>
      </c>
      <c r="J24" s="22">
        <v>22.1</v>
      </c>
      <c r="K24" s="22">
        <v>4.5999999999999996</v>
      </c>
      <c r="L24" s="22">
        <v>66</v>
      </c>
      <c r="M24" s="22">
        <v>5.6</v>
      </c>
      <c r="N24" s="22" t="s">
        <v>245</v>
      </c>
      <c r="O24" s="22" t="s">
        <v>81</v>
      </c>
      <c r="P24" s="22" t="s">
        <v>354</v>
      </c>
      <c r="Q24" s="22">
        <v>4.8</v>
      </c>
      <c r="R24" s="22" t="s">
        <v>80</v>
      </c>
      <c r="S24" s="22" t="s">
        <v>78</v>
      </c>
      <c r="T24" s="22" t="s">
        <v>82</v>
      </c>
      <c r="U24" s="22">
        <v>0.2</v>
      </c>
      <c r="V24" s="22" t="s">
        <v>82</v>
      </c>
      <c r="W24" s="22">
        <v>1.3</v>
      </c>
      <c r="X24" s="22">
        <v>59</v>
      </c>
      <c r="Y24" s="22">
        <v>410</v>
      </c>
      <c r="Z24" s="22">
        <v>53</v>
      </c>
      <c r="AA24" s="22">
        <v>33</v>
      </c>
      <c r="AB24" s="22">
        <v>260</v>
      </c>
      <c r="AC24" s="22">
        <v>1.2</v>
      </c>
      <c r="AD24" s="22">
        <v>1.3</v>
      </c>
      <c r="AE24" s="22">
        <v>0.09</v>
      </c>
      <c r="AF24" s="22">
        <v>0.01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>
        <v>11</v>
      </c>
      <c r="AM24" s="22" t="s">
        <v>83</v>
      </c>
      <c r="AN24" s="22" t="s">
        <v>83</v>
      </c>
      <c r="AO24" s="22" t="s">
        <v>83</v>
      </c>
      <c r="AP24" s="22" t="s">
        <v>83</v>
      </c>
      <c r="AQ24" s="22">
        <v>11</v>
      </c>
      <c r="AR24" s="22" t="s">
        <v>1136</v>
      </c>
      <c r="AS24" s="22">
        <v>1.2</v>
      </c>
      <c r="AT24" s="22" t="s">
        <v>83</v>
      </c>
      <c r="AU24" s="22" t="s">
        <v>83</v>
      </c>
      <c r="AV24" s="22" t="s">
        <v>83</v>
      </c>
      <c r="AW24" s="22">
        <v>1</v>
      </c>
      <c r="AX24" s="22" t="s">
        <v>150</v>
      </c>
      <c r="AY24" s="22">
        <v>0.19</v>
      </c>
      <c r="AZ24" s="22">
        <v>7.4</v>
      </c>
      <c r="BA24" s="22" t="s">
        <v>475</v>
      </c>
      <c r="BB24" s="22">
        <v>0.47</v>
      </c>
      <c r="BC24" s="22">
        <v>9.9</v>
      </c>
      <c r="BD24" s="22">
        <v>8</v>
      </c>
      <c r="BE24" s="22">
        <v>0.59</v>
      </c>
      <c r="BF24" s="22" t="s">
        <v>82</v>
      </c>
      <c r="BG24" s="22" t="s">
        <v>84</v>
      </c>
      <c r="BH24" s="22" t="s">
        <v>82</v>
      </c>
      <c r="BI24" s="22">
        <v>0.2</v>
      </c>
      <c r="BJ24" s="24" t="s">
        <v>3754</v>
      </c>
    </row>
    <row r="25" spans="1:62" ht="42" customHeight="1">
      <c r="A25" t="s">
        <v>7700</v>
      </c>
      <c r="B25" t="s">
        <v>3755</v>
      </c>
      <c r="C25">
        <v>1171</v>
      </c>
      <c r="D25" s="24" t="s">
        <v>3756</v>
      </c>
      <c r="E25" s="22">
        <v>25</v>
      </c>
      <c r="F25" s="22">
        <v>734</v>
      </c>
      <c r="G25" s="22">
        <v>175</v>
      </c>
      <c r="H25" s="22">
        <v>62.4</v>
      </c>
      <c r="I25" s="22">
        <v>23.7</v>
      </c>
      <c r="J25" s="22">
        <v>28.7</v>
      </c>
      <c r="K25" s="22">
        <v>6.2</v>
      </c>
      <c r="L25" s="22">
        <v>88</v>
      </c>
      <c r="M25" s="22">
        <v>7.7</v>
      </c>
      <c r="N25" s="22" t="s">
        <v>245</v>
      </c>
      <c r="O25" s="22" t="s">
        <v>81</v>
      </c>
      <c r="P25" s="22" t="s">
        <v>354</v>
      </c>
      <c r="Q25" s="22" t="s">
        <v>79</v>
      </c>
      <c r="R25" s="22" t="s">
        <v>80</v>
      </c>
      <c r="S25" s="22" t="s">
        <v>78</v>
      </c>
      <c r="T25" s="22" t="s">
        <v>82</v>
      </c>
      <c r="U25" s="22">
        <v>0.2</v>
      </c>
      <c r="V25" s="22" t="s">
        <v>82</v>
      </c>
      <c r="W25" s="22">
        <v>1.7</v>
      </c>
      <c r="X25" s="22">
        <v>93</v>
      </c>
      <c r="Y25" s="22">
        <v>540</v>
      </c>
      <c r="Z25" s="22">
        <v>94</v>
      </c>
      <c r="AA25" s="22">
        <v>41</v>
      </c>
      <c r="AB25" s="22">
        <v>330</v>
      </c>
      <c r="AC25" s="22">
        <v>1.5</v>
      </c>
      <c r="AD25" s="22">
        <v>1.5</v>
      </c>
      <c r="AE25" s="22">
        <v>0.09</v>
      </c>
      <c r="AF25" s="22">
        <v>0.02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>
        <v>15</v>
      </c>
      <c r="AM25" s="22" t="s">
        <v>83</v>
      </c>
      <c r="AN25" s="22" t="s">
        <v>83</v>
      </c>
      <c r="AO25" s="22" t="s">
        <v>83</v>
      </c>
      <c r="AP25" s="22" t="s">
        <v>83</v>
      </c>
      <c r="AQ25" s="22">
        <v>15</v>
      </c>
      <c r="AR25" s="22" t="s">
        <v>946</v>
      </c>
      <c r="AS25" s="22">
        <v>1.3</v>
      </c>
      <c r="AT25" s="22" t="s">
        <v>83</v>
      </c>
      <c r="AU25" s="22" t="s">
        <v>83</v>
      </c>
      <c r="AV25" s="22" t="s">
        <v>83</v>
      </c>
      <c r="AW25" s="22">
        <v>1</v>
      </c>
      <c r="AX25" s="22">
        <v>0.09</v>
      </c>
      <c r="AY25" s="22">
        <v>0.18</v>
      </c>
      <c r="AZ25" s="22">
        <v>8.1999999999999993</v>
      </c>
      <c r="BA25" s="22" t="s">
        <v>90</v>
      </c>
      <c r="BB25" s="22">
        <v>0.24</v>
      </c>
      <c r="BC25" s="22">
        <v>9.4</v>
      </c>
      <c r="BD25" s="22">
        <v>8</v>
      </c>
      <c r="BE25" s="22">
        <v>0.53</v>
      </c>
      <c r="BF25" s="22" t="s">
        <v>82</v>
      </c>
      <c r="BG25" s="22" t="s">
        <v>83</v>
      </c>
      <c r="BH25" s="22" t="s">
        <v>82</v>
      </c>
      <c r="BI25" s="22">
        <v>0.2</v>
      </c>
      <c r="BJ25" s="24" t="s">
        <v>3757</v>
      </c>
    </row>
    <row r="26" spans="1:62" ht="55.5" customHeight="1">
      <c r="A26" t="s">
        <v>7700</v>
      </c>
      <c r="B26" t="s">
        <v>3758</v>
      </c>
      <c r="C26">
        <v>1172</v>
      </c>
      <c r="D26" s="24" t="s">
        <v>3759</v>
      </c>
      <c r="E26" s="22">
        <v>0</v>
      </c>
      <c r="F26" s="22">
        <v>651</v>
      </c>
      <c r="G26" s="22">
        <v>156</v>
      </c>
      <c r="H26" s="22">
        <v>69.900000000000006</v>
      </c>
      <c r="I26" s="22">
        <v>17.5</v>
      </c>
      <c r="J26" s="22">
        <v>19.600000000000001</v>
      </c>
      <c r="K26" s="22">
        <v>8.1</v>
      </c>
      <c r="L26" s="22">
        <v>78</v>
      </c>
      <c r="M26" s="22">
        <v>9.1</v>
      </c>
      <c r="N26" s="22" t="s">
        <v>245</v>
      </c>
      <c r="O26" s="22" t="s">
        <v>81</v>
      </c>
      <c r="P26" s="22" t="s">
        <v>245</v>
      </c>
      <c r="Q26" s="22">
        <v>3.2</v>
      </c>
      <c r="R26" s="22" t="s">
        <v>80</v>
      </c>
      <c r="S26" s="22" t="s">
        <v>78</v>
      </c>
      <c r="T26" s="22" t="s">
        <v>82</v>
      </c>
      <c r="U26" s="22">
        <v>0.1</v>
      </c>
      <c r="V26" s="22" t="s">
        <v>82</v>
      </c>
      <c r="W26" s="22">
        <v>1.3</v>
      </c>
      <c r="X26" s="22">
        <v>160</v>
      </c>
      <c r="Y26" s="22">
        <v>360</v>
      </c>
      <c r="Z26" s="22">
        <v>26</v>
      </c>
      <c r="AA26" s="22">
        <v>37</v>
      </c>
      <c r="AB26" s="22">
        <v>230</v>
      </c>
      <c r="AC26" s="22" t="s">
        <v>85</v>
      </c>
      <c r="AD26" s="22">
        <v>0.9</v>
      </c>
      <c r="AE26" s="22">
        <v>0.08</v>
      </c>
      <c r="AF26" s="22">
        <v>0.01</v>
      </c>
      <c r="AG26" s="22"/>
      <c r="AH26" s="22">
        <v>41</v>
      </c>
      <c r="AI26" s="22">
        <v>47</v>
      </c>
      <c r="AJ26" s="22" t="s">
        <v>83</v>
      </c>
      <c r="AK26" s="22" t="s">
        <v>83</v>
      </c>
      <c r="AL26" s="22">
        <v>16</v>
      </c>
      <c r="AM26" s="22" t="s">
        <v>84</v>
      </c>
      <c r="AN26" s="22" t="s">
        <v>84</v>
      </c>
      <c r="AO26" s="22" t="s">
        <v>78</v>
      </c>
      <c r="AP26" s="22" t="s">
        <v>253</v>
      </c>
      <c r="AQ26" s="22">
        <v>16</v>
      </c>
      <c r="AR26" s="22">
        <v>8</v>
      </c>
      <c r="AS26" s="22">
        <v>0.3</v>
      </c>
      <c r="AT26" s="22" t="s">
        <v>84</v>
      </c>
      <c r="AU26" s="22" t="s">
        <v>84</v>
      </c>
      <c r="AV26" s="22" t="s">
        <v>84</v>
      </c>
      <c r="AW26" s="22" t="s">
        <v>78</v>
      </c>
      <c r="AX26" s="22" t="s">
        <v>150</v>
      </c>
      <c r="AY26" s="22">
        <v>0.21</v>
      </c>
      <c r="AZ26" s="22">
        <v>6.1</v>
      </c>
      <c r="BA26" s="22">
        <v>9.8000000000000007</v>
      </c>
      <c r="BB26" s="22">
        <v>0.28999999999999998</v>
      </c>
      <c r="BC26" s="22">
        <v>8.1</v>
      </c>
      <c r="BD26" s="22">
        <v>11</v>
      </c>
      <c r="BE26" s="22">
        <v>0.59</v>
      </c>
      <c r="BF26" s="22" t="s">
        <v>156</v>
      </c>
      <c r="BG26" s="22" t="s">
        <v>84</v>
      </c>
      <c r="BH26" s="22" t="s">
        <v>82</v>
      </c>
      <c r="BI26" s="22">
        <v>0.4</v>
      </c>
      <c r="BJ26" s="24" t="s">
        <v>3760</v>
      </c>
    </row>
    <row r="27" spans="1:62" ht="42" customHeight="1">
      <c r="A27" t="s">
        <v>7700</v>
      </c>
      <c r="B27" t="s">
        <v>3761</v>
      </c>
      <c r="C27">
        <v>1173</v>
      </c>
      <c r="D27" s="24" t="s">
        <v>3762</v>
      </c>
      <c r="E27" s="22">
        <v>40</v>
      </c>
      <c r="F27" s="22">
        <v>672</v>
      </c>
      <c r="G27" s="22">
        <v>160</v>
      </c>
      <c r="H27" s="22" t="s">
        <v>134</v>
      </c>
      <c r="I27" s="22">
        <v>18.399999999999999</v>
      </c>
      <c r="J27" s="22">
        <v>21.7</v>
      </c>
      <c r="K27" s="22">
        <v>7.6</v>
      </c>
      <c r="L27" s="22">
        <v>94</v>
      </c>
      <c r="M27" s="22">
        <v>8.8000000000000007</v>
      </c>
      <c r="N27" s="22" t="s">
        <v>245</v>
      </c>
      <c r="O27" s="22" t="s">
        <v>81</v>
      </c>
      <c r="P27" s="22" t="s">
        <v>245</v>
      </c>
      <c r="Q27" s="22">
        <v>4.7</v>
      </c>
      <c r="R27" s="22" t="s">
        <v>80</v>
      </c>
      <c r="S27" s="22" t="s">
        <v>78</v>
      </c>
      <c r="T27" s="22" t="s">
        <v>82</v>
      </c>
      <c r="U27" s="22">
        <v>0.1</v>
      </c>
      <c r="V27" s="22" t="s">
        <v>82</v>
      </c>
      <c r="W27" s="22">
        <v>1.4</v>
      </c>
      <c r="X27" s="22">
        <v>180</v>
      </c>
      <c r="Y27" s="22">
        <v>350</v>
      </c>
      <c r="Z27" s="22">
        <v>30</v>
      </c>
      <c r="AA27" s="22">
        <v>40</v>
      </c>
      <c r="AB27" s="22">
        <v>230</v>
      </c>
      <c r="AC27" s="22">
        <v>1.1000000000000001</v>
      </c>
      <c r="AD27" s="22">
        <v>0.9</v>
      </c>
      <c r="AE27" s="22">
        <v>0.08</v>
      </c>
      <c r="AF27" s="22">
        <v>0.01</v>
      </c>
      <c r="AG27" s="22"/>
      <c r="AH27" s="22">
        <v>41</v>
      </c>
      <c r="AI27" s="22">
        <v>55</v>
      </c>
      <c r="AJ27" s="22" t="s">
        <v>83</v>
      </c>
      <c r="AK27" s="22" t="s">
        <v>83</v>
      </c>
      <c r="AL27" s="22">
        <v>12</v>
      </c>
      <c r="AM27" s="22" t="s">
        <v>84</v>
      </c>
      <c r="AN27" s="22" t="s">
        <v>84</v>
      </c>
      <c r="AO27" s="22" t="s">
        <v>78</v>
      </c>
      <c r="AP27" s="22" t="s">
        <v>253</v>
      </c>
      <c r="AQ27" s="22">
        <v>12</v>
      </c>
      <c r="AR27" s="22">
        <v>9.6</v>
      </c>
      <c r="AS27" s="22">
        <v>0.3</v>
      </c>
      <c r="AT27" s="22" t="s">
        <v>84</v>
      </c>
      <c r="AU27" s="22" t="s">
        <v>84</v>
      </c>
      <c r="AV27" s="22" t="s">
        <v>84</v>
      </c>
      <c r="AW27" s="22" t="s">
        <v>78</v>
      </c>
      <c r="AX27" s="22">
        <v>0.11</v>
      </c>
      <c r="AY27" s="22">
        <v>0.18</v>
      </c>
      <c r="AZ27" s="22">
        <v>4.8</v>
      </c>
      <c r="BA27" s="22" t="s">
        <v>182</v>
      </c>
      <c r="BB27" s="22">
        <v>0.24</v>
      </c>
      <c r="BC27" s="22" t="s">
        <v>125</v>
      </c>
      <c r="BD27" s="22">
        <v>11</v>
      </c>
      <c r="BE27" s="22" t="s">
        <v>416</v>
      </c>
      <c r="BF27" s="22">
        <v>4.0999999999999996</v>
      </c>
      <c r="BG27" s="22" t="s">
        <v>84</v>
      </c>
      <c r="BH27" s="22" t="s">
        <v>82</v>
      </c>
      <c r="BI27" s="22">
        <v>0.5</v>
      </c>
      <c r="BJ27" s="24" t="s">
        <v>3763</v>
      </c>
    </row>
    <row r="28" spans="1:62" ht="42" customHeight="1">
      <c r="A28" t="s">
        <v>7700</v>
      </c>
      <c r="B28" t="s">
        <v>3764</v>
      </c>
      <c r="C28">
        <v>1174</v>
      </c>
      <c r="D28" s="24" t="s">
        <v>3765</v>
      </c>
      <c r="E28" s="22">
        <v>35</v>
      </c>
      <c r="F28" s="22">
        <v>781</v>
      </c>
      <c r="G28" s="22">
        <v>186</v>
      </c>
      <c r="H28" s="22" t="s">
        <v>481</v>
      </c>
      <c r="I28" s="22">
        <v>21.3</v>
      </c>
      <c r="J28" s="22">
        <v>24.7</v>
      </c>
      <c r="K28" s="22">
        <v>9.1</v>
      </c>
      <c r="L28" s="22">
        <v>100</v>
      </c>
      <c r="M28" s="22">
        <v>10.4</v>
      </c>
      <c r="N28" s="22" t="s">
        <v>245</v>
      </c>
      <c r="O28" s="22" t="s">
        <v>81</v>
      </c>
      <c r="P28" s="22" t="s">
        <v>245</v>
      </c>
      <c r="Q28" s="22">
        <v>4.8</v>
      </c>
      <c r="R28" s="22" t="s">
        <v>80</v>
      </c>
      <c r="S28" s="22" t="s">
        <v>78</v>
      </c>
      <c r="T28" s="22" t="s">
        <v>82</v>
      </c>
      <c r="U28" s="22">
        <v>0.1</v>
      </c>
      <c r="V28" s="22" t="s">
        <v>82</v>
      </c>
      <c r="W28" s="22">
        <v>1.8</v>
      </c>
      <c r="X28" s="22">
        <v>220</v>
      </c>
      <c r="Y28" s="22">
        <v>440</v>
      </c>
      <c r="Z28" s="22">
        <v>58</v>
      </c>
      <c r="AA28" s="22">
        <v>44</v>
      </c>
      <c r="AB28" s="22">
        <v>300</v>
      </c>
      <c r="AC28" s="22">
        <v>1.2</v>
      </c>
      <c r="AD28" s="22">
        <v>1.2</v>
      </c>
      <c r="AE28" s="22" t="s">
        <v>150</v>
      </c>
      <c r="AF28" s="22">
        <v>0.02</v>
      </c>
      <c r="AG28" s="22"/>
      <c r="AH28" s="22">
        <v>49</v>
      </c>
      <c r="AI28" s="22">
        <v>65</v>
      </c>
      <c r="AJ28" s="22" t="s">
        <v>83</v>
      </c>
      <c r="AK28" s="22" t="s">
        <v>84</v>
      </c>
      <c r="AL28" s="22">
        <v>13</v>
      </c>
      <c r="AM28" s="22" t="s">
        <v>84</v>
      </c>
      <c r="AN28" s="22" t="s">
        <v>84</v>
      </c>
      <c r="AO28" s="22" t="s">
        <v>78</v>
      </c>
      <c r="AP28" s="22" t="s">
        <v>253</v>
      </c>
      <c r="AQ28" s="22">
        <v>13</v>
      </c>
      <c r="AR28" s="22">
        <v>7.2</v>
      </c>
      <c r="AS28" s="22">
        <v>0.4</v>
      </c>
      <c r="AT28" s="22" t="s">
        <v>84</v>
      </c>
      <c r="AU28" s="22" t="s">
        <v>84</v>
      </c>
      <c r="AV28" s="22" t="s">
        <v>84</v>
      </c>
      <c r="AW28" s="22" t="s">
        <v>78</v>
      </c>
      <c r="AX28" s="22">
        <v>0.12</v>
      </c>
      <c r="AY28" s="22">
        <v>0.21</v>
      </c>
      <c r="AZ28" s="22">
        <v>6.2</v>
      </c>
      <c r="BA28" s="22" t="s">
        <v>173</v>
      </c>
      <c r="BB28" s="22">
        <v>0.34</v>
      </c>
      <c r="BC28" s="22">
        <v>6.3</v>
      </c>
      <c r="BD28" s="22">
        <v>13</v>
      </c>
      <c r="BE28" s="22">
        <v>0.59</v>
      </c>
      <c r="BF28" s="22">
        <v>4.8</v>
      </c>
      <c r="BG28" s="22" t="s">
        <v>84</v>
      </c>
      <c r="BH28" s="22" t="s">
        <v>82</v>
      </c>
      <c r="BI28" s="22">
        <v>0.6</v>
      </c>
      <c r="BJ28" s="24" t="s">
        <v>3766</v>
      </c>
    </row>
    <row r="29" spans="1:62" ht="33.75" customHeight="1">
      <c r="A29" t="s">
        <v>7700</v>
      </c>
      <c r="B29" t="s">
        <v>3767</v>
      </c>
      <c r="C29">
        <v>1175</v>
      </c>
      <c r="D29" s="24" t="s">
        <v>3768</v>
      </c>
      <c r="E29" s="22">
        <v>45</v>
      </c>
      <c r="F29" s="22">
        <v>621</v>
      </c>
      <c r="G29" s="22">
        <v>147</v>
      </c>
      <c r="H29" s="22">
        <v>67.7</v>
      </c>
      <c r="I29" s="22" t="s">
        <v>1621</v>
      </c>
      <c r="J29" s="22">
        <v>23.6</v>
      </c>
      <c r="K29" s="22">
        <v>4.8</v>
      </c>
      <c r="L29" s="22">
        <v>64</v>
      </c>
      <c r="M29" s="22">
        <v>6.9</v>
      </c>
      <c r="N29" s="22" t="s">
        <v>213</v>
      </c>
      <c r="O29" s="22" t="s">
        <v>81</v>
      </c>
      <c r="P29" s="22" t="s">
        <v>213</v>
      </c>
      <c r="Q29" s="22">
        <v>6.5</v>
      </c>
      <c r="R29" s="22" t="s">
        <v>80</v>
      </c>
      <c r="S29" s="22" t="s">
        <v>78</v>
      </c>
      <c r="T29" s="22" t="s">
        <v>82</v>
      </c>
      <c r="U29" s="22">
        <v>0.4</v>
      </c>
      <c r="V29" s="22" t="s">
        <v>82</v>
      </c>
      <c r="W29" s="22">
        <v>1.4</v>
      </c>
      <c r="X29" s="22">
        <v>56</v>
      </c>
      <c r="Y29" s="22">
        <v>420</v>
      </c>
      <c r="Z29" s="22">
        <v>19</v>
      </c>
      <c r="AA29" s="22">
        <v>35</v>
      </c>
      <c r="AB29" s="22">
        <v>280</v>
      </c>
      <c r="AC29" s="22">
        <v>1.6</v>
      </c>
      <c r="AD29" s="22" t="s">
        <v>85</v>
      </c>
      <c r="AE29" s="22">
        <v>0.13</v>
      </c>
      <c r="AF29" s="22">
        <v>0.02</v>
      </c>
      <c r="AG29" s="22"/>
      <c r="AH29" s="22" t="s">
        <v>82</v>
      </c>
      <c r="AI29" s="22" t="s">
        <v>82</v>
      </c>
      <c r="AJ29" s="22" t="s">
        <v>82</v>
      </c>
      <c r="AK29" s="22" t="s">
        <v>82</v>
      </c>
      <c r="AL29" s="22">
        <v>4</v>
      </c>
      <c r="AM29" s="22" t="s">
        <v>83</v>
      </c>
      <c r="AN29" s="22" t="s">
        <v>83</v>
      </c>
      <c r="AO29" s="22" t="s">
        <v>78</v>
      </c>
      <c r="AP29" s="22" t="s">
        <v>78</v>
      </c>
      <c r="AQ29" s="22">
        <v>4</v>
      </c>
      <c r="AR29" s="22">
        <v>6</v>
      </c>
      <c r="AS29" s="22">
        <v>0.6</v>
      </c>
      <c r="AT29" s="22" t="s">
        <v>83</v>
      </c>
      <c r="AU29" s="22" t="s">
        <v>83</v>
      </c>
      <c r="AV29" s="22" t="s">
        <v>83</v>
      </c>
      <c r="AW29" s="22" t="s">
        <v>78</v>
      </c>
      <c r="AX29" s="22">
        <v>0.18</v>
      </c>
      <c r="AY29" s="22">
        <v>0.32</v>
      </c>
      <c r="AZ29" s="22" t="s">
        <v>946</v>
      </c>
      <c r="BA29" s="22" t="s">
        <v>340</v>
      </c>
      <c r="BB29" s="22">
        <v>0.56999999999999995</v>
      </c>
      <c r="BC29" s="22" t="s">
        <v>169</v>
      </c>
      <c r="BD29" s="22">
        <v>5</v>
      </c>
      <c r="BE29" s="22">
        <v>0.74</v>
      </c>
      <c r="BF29" s="22" t="s">
        <v>82</v>
      </c>
      <c r="BG29" s="22" t="s">
        <v>84</v>
      </c>
      <c r="BH29" s="22" t="s">
        <v>82</v>
      </c>
      <c r="BI29" s="22">
        <v>0.1</v>
      </c>
      <c r="BJ29" s="24" t="s">
        <v>3770</v>
      </c>
    </row>
    <row r="30" spans="1:62" ht="42" customHeight="1">
      <c r="A30" t="s">
        <v>7700</v>
      </c>
      <c r="B30" t="s">
        <v>3771</v>
      </c>
      <c r="C30">
        <v>1176</v>
      </c>
      <c r="D30" s="24" t="s">
        <v>3772</v>
      </c>
      <c r="E30" s="22">
        <v>25</v>
      </c>
      <c r="F30" s="22">
        <v>703</v>
      </c>
      <c r="G30" s="22">
        <v>167</v>
      </c>
      <c r="H30" s="22">
        <v>61.9</v>
      </c>
      <c r="I30" s="22" t="s">
        <v>767</v>
      </c>
      <c r="J30" s="22">
        <v>29.7</v>
      </c>
      <c r="K30" s="22">
        <v>4.0999999999999996</v>
      </c>
      <c r="L30" s="22">
        <v>86</v>
      </c>
      <c r="M30" s="22">
        <v>6.2</v>
      </c>
      <c r="N30" s="22" t="s">
        <v>142</v>
      </c>
      <c r="O30" s="22" t="s">
        <v>81</v>
      </c>
      <c r="P30" s="22" t="s">
        <v>237</v>
      </c>
      <c r="Q30" s="22">
        <v>7.6</v>
      </c>
      <c r="R30" s="22" t="s">
        <v>80</v>
      </c>
      <c r="S30" s="22" t="s">
        <v>78</v>
      </c>
      <c r="T30" s="22" t="s">
        <v>82</v>
      </c>
      <c r="U30" s="22">
        <v>0.6</v>
      </c>
      <c r="V30" s="22" t="s">
        <v>82</v>
      </c>
      <c r="W30" s="22">
        <v>1.6</v>
      </c>
      <c r="X30" s="22">
        <v>74</v>
      </c>
      <c r="Y30" s="22">
        <v>480</v>
      </c>
      <c r="Z30" s="22">
        <v>28</v>
      </c>
      <c r="AA30" s="22">
        <v>40</v>
      </c>
      <c r="AB30" s="22">
        <v>330</v>
      </c>
      <c r="AC30" s="22">
        <v>1.8</v>
      </c>
      <c r="AD30" s="22">
        <v>1.2</v>
      </c>
      <c r="AE30" s="22">
        <v>0.15</v>
      </c>
      <c r="AF30" s="22">
        <v>0.03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>
        <v>5</v>
      </c>
      <c r="AM30" s="22" t="s">
        <v>83</v>
      </c>
      <c r="AN30" s="22" t="s">
        <v>83</v>
      </c>
      <c r="AO30" s="22" t="s">
        <v>78</v>
      </c>
      <c r="AP30" s="22" t="s">
        <v>78</v>
      </c>
      <c r="AQ30" s="22">
        <v>5</v>
      </c>
      <c r="AR30" s="22">
        <v>7</v>
      </c>
      <c r="AS30" s="22">
        <v>0.8</v>
      </c>
      <c r="AT30" s="22" t="s">
        <v>83</v>
      </c>
      <c r="AU30" s="22" t="s">
        <v>83</v>
      </c>
      <c r="AV30" s="22" t="s">
        <v>83</v>
      </c>
      <c r="AW30" s="22" t="s">
        <v>78</v>
      </c>
      <c r="AX30" s="22">
        <v>0.28000000000000003</v>
      </c>
      <c r="AY30" s="22" t="s">
        <v>227</v>
      </c>
      <c r="AZ30" s="22" t="s">
        <v>87</v>
      </c>
      <c r="BA30" s="22" t="s">
        <v>1755</v>
      </c>
      <c r="BB30" s="22">
        <v>0.52</v>
      </c>
      <c r="BC30" s="22" t="s">
        <v>169</v>
      </c>
      <c r="BD30" s="22">
        <v>6</v>
      </c>
      <c r="BE30" s="22">
        <v>0.76</v>
      </c>
      <c r="BF30" s="22" t="s">
        <v>82</v>
      </c>
      <c r="BG30" s="22" t="s">
        <v>84</v>
      </c>
      <c r="BH30" s="22" t="s">
        <v>82</v>
      </c>
      <c r="BI30" s="22">
        <v>0.2</v>
      </c>
      <c r="BJ30" s="24" t="s">
        <v>3757</v>
      </c>
    </row>
    <row r="31" spans="1:62" ht="33.75" customHeight="1">
      <c r="A31" t="s">
        <v>7700</v>
      </c>
      <c r="B31" t="s">
        <v>3774</v>
      </c>
      <c r="C31">
        <v>1177</v>
      </c>
      <c r="D31" s="24" t="s">
        <v>3775</v>
      </c>
      <c r="E31" s="22">
        <v>35</v>
      </c>
      <c r="F31" s="22">
        <v>590</v>
      </c>
      <c r="G31" s="22">
        <v>140</v>
      </c>
      <c r="H31" s="22">
        <v>67.900000000000006</v>
      </c>
      <c r="I31" s="22" t="s">
        <v>6518</v>
      </c>
      <c r="J31" s="22">
        <v>22.9</v>
      </c>
      <c r="K31" s="22">
        <v>4.7</v>
      </c>
      <c r="L31" s="22">
        <v>66</v>
      </c>
      <c r="M31" s="22">
        <v>6.2</v>
      </c>
      <c r="N31" s="22" t="s">
        <v>245</v>
      </c>
      <c r="O31" s="22" t="s">
        <v>81</v>
      </c>
      <c r="P31" s="22" t="s">
        <v>245</v>
      </c>
      <c r="Q31" s="22">
        <v>5.4</v>
      </c>
      <c r="R31" s="22" t="s">
        <v>80</v>
      </c>
      <c r="S31" s="22" t="s">
        <v>78</v>
      </c>
      <c r="T31" s="22" t="s">
        <v>82</v>
      </c>
      <c r="U31" s="22">
        <v>0.1</v>
      </c>
      <c r="V31" s="22" t="s">
        <v>82</v>
      </c>
      <c r="W31" s="22">
        <v>2.9</v>
      </c>
      <c r="X31" s="22">
        <v>830</v>
      </c>
      <c r="Y31" s="22">
        <v>320</v>
      </c>
      <c r="Z31" s="22">
        <v>43</v>
      </c>
      <c r="AA31" s="22">
        <v>35</v>
      </c>
      <c r="AB31" s="22">
        <v>260</v>
      </c>
      <c r="AC31" s="22">
        <v>1.4</v>
      </c>
      <c r="AD31" s="22">
        <v>0.8</v>
      </c>
      <c r="AE31" s="22">
        <v>0.14000000000000001</v>
      </c>
      <c r="AF31" s="22">
        <v>0.02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84</v>
      </c>
      <c r="AM31" s="22" t="s">
        <v>84</v>
      </c>
      <c r="AN31" s="22" t="s">
        <v>84</v>
      </c>
      <c r="AO31" s="22" t="s">
        <v>78</v>
      </c>
      <c r="AP31" s="22" t="s">
        <v>253</v>
      </c>
      <c r="AQ31" s="22" t="s">
        <v>253</v>
      </c>
      <c r="AR31" s="22">
        <v>7</v>
      </c>
      <c r="AS31" s="22">
        <v>0.4</v>
      </c>
      <c r="AT31" s="22" t="s">
        <v>84</v>
      </c>
      <c r="AU31" s="22">
        <v>0.1</v>
      </c>
      <c r="AV31" s="22" t="s">
        <v>84</v>
      </c>
      <c r="AW31" s="22" t="s">
        <v>78</v>
      </c>
      <c r="AX31" s="22">
        <v>0.17</v>
      </c>
      <c r="AY31" s="22" t="s">
        <v>227</v>
      </c>
      <c r="AZ31" s="22" t="s">
        <v>90</v>
      </c>
      <c r="BA31" s="22" t="s">
        <v>515</v>
      </c>
      <c r="BB31" s="22">
        <v>0.59</v>
      </c>
      <c r="BC31" s="22">
        <v>9.4</v>
      </c>
      <c r="BD31" s="22">
        <v>5</v>
      </c>
      <c r="BE31" s="22">
        <v>0.62</v>
      </c>
      <c r="BF31" s="22" t="s">
        <v>82</v>
      </c>
      <c r="BG31" s="22" t="s">
        <v>84</v>
      </c>
      <c r="BH31" s="22" t="s">
        <v>82</v>
      </c>
      <c r="BI31" s="22">
        <v>2.1</v>
      </c>
      <c r="BJ31" s="24" t="s">
        <v>3777</v>
      </c>
    </row>
    <row r="32" spans="1:62" ht="33.75" customHeight="1">
      <c r="A32" t="s">
        <v>7700</v>
      </c>
      <c r="B32" t="s">
        <v>3778</v>
      </c>
      <c r="C32">
        <v>1178</v>
      </c>
      <c r="D32" s="24" t="s">
        <v>3779</v>
      </c>
      <c r="E32" s="22">
        <v>30</v>
      </c>
      <c r="F32" s="22">
        <v>945</v>
      </c>
      <c r="G32" s="22">
        <v>223</v>
      </c>
      <c r="H32" s="22">
        <v>38.6</v>
      </c>
      <c r="I32" s="22" t="s">
        <v>7728</v>
      </c>
      <c r="J32" s="22">
        <v>49.9</v>
      </c>
      <c r="K32" s="22" t="s">
        <v>120</v>
      </c>
      <c r="L32" s="22">
        <v>110</v>
      </c>
      <c r="M32" s="22" t="s">
        <v>170</v>
      </c>
      <c r="N32" s="22" t="s">
        <v>246</v>
      </c>
      <c r="O32" s="22" t="s">
        <v>81</v>
      </c>
      <c r="P32" s="22" t="s">
        <v>246</v>
      </c>
      <c r="Q32" s="22">
        <v>9.6</v>
      </c>
      <c r="R32" s="22" t="s">
        <v>80</v>
      </c>
      <c r="S32" s="22" t="s">
        <v>78</v>
      </c>
      <c r="T32" s="22" t="s">
        <v>82</v>
      </c>
      <c r="U32" s="22">
        <v>0.3</v>
      </c>
      <c r="V32" s="22" t="s">
        <v>82</v>
      </c>
      <c r="W32" s="22">
        <v>8.1999999999999993</v>
      </c>
      <c r="X32" s="22">
        <v>1600</v>
      </c>
      <c r="Y32" s="22">
        <v>850</v>
      </c>
      <c r="Z32" s="22">
        <v>300</v>
      </c>
      <c r="AA32" s="22">
        <v>65</v>
      </c>
      <c r="AB32" s="22">
        <v>810</v>
      </c>
      <c r="AC32" s="22">
        <v>3.2</v>
      </c>
      <c r="AD32" s="22">
        <v>3.2</v>
      </c>
      <c r="AE32" s="22">
        <v>0.26</v>
      </c>
      <c r="AF32" s="22" t="s">
        <v>82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84</v>
      </c>
      <c r="AM32" s="22" t="s">
        <v>78</v>
      </c>
      <c r="AN32" s="22" t="s">
        <v>78</v>
      </c>
      <c r="AO32" s="22" t="s">
        <v>78</v>
      </c>
      <c r="AP32" s="22" t="s">
        <v>78</v>
      </c>
      <c r="AQ32" s="22" t="s">
        <v>253</v>
      </c>
      <c r="AR32" s="22">
        <v>2</v>
      </c>
      <c r="AS32" s="22">
        <v>1.2</v>
      </c>
      <c r="AT32" s="22" t="s">
        <v>84</v>
      </c>
      <c r="AU32" s="22" t="s">
        <v>84</v>
      </c>
      <c r="AV32" s="22" t="s">
        <v>84</v>
      </c>
      <c r="AW32" s="22" t="s">
        <v>78</v>
      </c>
      <c r="AX32" s="22">
        <v>0.24</v>
      </c>
      <c r="AY32" s="22" t="s">
        <v>116</v>
      </c>
      <c r="AZ32" s="22" t="s">
        <v>87</v>
      </c>
      <c r="BA32" s="22" t="s">
        <v>3780</v>
      </c>
      <c r="BB32" s="22">
        <v>0.64</v>
      </c>
      <c r="BC32" s="22" t="s">
        <v>475</v>
      </c>
      <c r="BD32" s="22">
        <v>26</v>
      </c>
      <c r="BE32" s="22">
        <v>1.0900000000000001</v>
      </c>
      <c r="BF32" s="22" t="s">
        <v>82</v>
      </c>
      <c r="BG32" s="22" t="s">
        <v>78</v>
      </c>
      <c r="BH32" s="22" t="s">
        <v>82</v>
      </c>
      <c r="BI32" s="22">
        <v>4.0999999999999996</v>
      </c>
      <c r="BJ32" s="24" t="s">
        <v>3777</v>
      </c>
    </row>
    <row r="33" spans="1:62" ht="42" customHeight="1">
      <c r="A33" t="s">
        <v>7700</v>
      </c>
      <c r="B33" t="s">
        <v>3781</v>
      </c>
      <c r="C33">
        <v>1179</v>
      </c>
      <c r="D33" s="24" t="s">
        <v>3782</v>
      </c>
      <c r="E33" s="22">
        <v>35</v>
      </c>
      <c r="F33" s="22">
        <v>611</v>
      </c>
      <c r="G33" s="22">
        <v>146</v>
      </c>
      <c r="H33" s="22">
        <v>72.2</v>
      </c>
      <c r="I33" s="22">
        <v>14.4</v>
      </c>
      <c r="J33" s="22">
        <v>17.3</v>
      </c>
      <c r="K33" s="22" t="s">
        <v>172</v>
      </c>
      <c r="L33" s="22">
        <v>140</v>
      </c>
      <c r="M33" s="22">
        <v>9.3000000000000007</v>
      </c>
      <c r="N33" s="22" t="s">
        <v>253</v>
      </c>
      <c r="O33" s="22" t="s">
        <v>81</v>
      </c>
      <c r="P33" s="22" t="s">
        <v>253</v>
      </c>
      <c r="Q33" s="22">
        <v>4.2</v>
      </c>
      <c r="R33" s="22" t="s">
        <v>80</v>
      </c>
      <c r="S33" s="22" t="s">
        <v>78</v>
      </c>
      <c r="T33" s="22" t="s">
        <v>82</v>
      </c>
      <c r="U33" s="22" t="s">
        <v>84</v>
      </c>
      <c r="V33" s="22" t="s">
        <v>82</v>
      </c>
      <c r="W33" s="22">
        <v>1.2</v>
      </c>
      <c r="X33" s="22">
        <v>150</v>
      </c>
      <c r="Y33" s="22">
        <v>370</v>
      </c>
      <c r="Z33" s="22">
        <v>75</v>
      </c>
      <c r="AA33" s="22">
        <v>23</v>
      </c>
      <c r="AB33" s="22">
        <v>210</v>
      </c>
      <c r="AC33" s="22">
        <v>0.8</v>
      </c>
      <c r="AD33" s="22">
        <v>0.7</v>
      </c>
      <c r="AE33" s="22">
        <v>0.04</v>
      </c>
      <c r="AF33" s="22" t="s">
        <v>99</v>
      </c>
      <c r="AG33" s="22"/>
      <c r="AH33" s="22">
        <v>15</v>
      </c>
      <c r="AI33" s="22">
        <v>39</v>
      </c>
      <c r="AJ33" s="22" t="s">
        <v>83</v>
      </c>
      <c r="AK33" s="22" t="s">
        <v>83</v>
      </c>
      <c r="AL33" s="22">
        <v>500</v>
      </c>
      <c r="AM33" s="22" t="s">
        <v>78</v>
      </c>
      <c r="AN33" s="22" t="s">
        <v>78</v>
      </c>
      <c r="AO33" s="22" t="s">
        <v>78</v>
      </c>
      <c r="AP33" s="22" t="s">
        <v>78</v>
      </c>
      <c r="AQ33" s="22">
        <v>500</v>
      </c>
      <c r="AR33" s="22">
        <v>0.4</v>
      </c>
      <c r="AS33" s="22">
        <v>2.2999999999999998</v>
      </c>
      <c r="AT33" s="22" t="s">
        <v>83</v>
      </c>
      <c r="AU33" s="22" t="s">
        <v>83</v>
      </c>
      <c r="AV33" s="22" t="s">
        <v>83</v>
      </c>
      <c r="AW33" s="22" t="s">
        <v>84</v>
      </c>
      <c r="AX33" s="22">
        <v>0.05</v>
      </c>
      <c r="AY33" s="22">
        <v>0.14000000000000001</v>
      </c>
      <c r="AZ33" s="22">
        <v>3.2</v>
      </c>
      <c r="BA33" s="22">
        <v>6.2</v>
      </c>
      <c r="BB33" s="22" t="s">
        <v>150</v>
      </c>
      <c r="BC33" s="22">
        <v>2.2999999999999998</v>
      </c>
      <c r="BD33" s="22">
        <v>9</v>
      </c>
      <c r="BE33" s="22">
        <v>0.86</v>
      </c>
      <c r="BF33" s="22">
        <v>3.3</v>
      </c>
      <c r="BG33" s="22">
        <v>2</v>
      </c>
      <c r="BH33" s="22" t="s">
        <v>82</v>
      </c>
      <c r="BI33" s="22">
        <v>0.4</v>
      </c>
      <c r="BJ33" s="24" t="s">
        <v>3783</v>
      </c>
    </row>
    <row r="34" spans="1:62" ht="42" customHeight="1">
      <c r="A34" t="s">
        <v>7700</v>
      </c>
      <c r="B34" t="s">
        <v>3784</v>
      </c>
      <c r="C34">
        <v>1180</v>
      </c>
      <c r="D34" s="24" t="s">
        <v>3785</v>
      </c>
      <c r="E34" s="22">
        <v>0</v>
      </c>
      <c r="F34" s="22">
        <v>723</v>
      </c>
      <c r="G34" s="22">
        <v>173</v>
      </c>
      <c r="H34" s="22">
        <v>68.5</v>
      </c>
      <c r="I34" s="22" t="s">
        <v>561</v>
      </c>
      <c r="J34" s="22">
        <v>17.600000000000001</v>
      </c>
      <c r="K34" s="22">
        <v>10.4</v>
      </c>
      <c r="L34" s="22">
        <v>180</v>
      </c>
      <c r="M34" s="22">
        <v>12.7</v>
      </c>
      <c r="N34" s="22" t="s">
        <v>253</v>
      </c>
      <c r="O34" s="22" t="s">
        <v>81</v>
      </c>
      <c r="P34" s="22" t="s">
        <v>253</v>
      </c>
      <c r="Q34" s="22">
        <v>5.3</v>
      </c>
      <c r="R34" s="22" t="s">
        <v>80</v>
      </c>
      <c r="S34" s="22" t="s">
        <v>78</v>
      </c>
      <c r="T34" s="22" t="s">
        <v>82</v>
      </c>
      <c r="U34" s="22" t="s">
        <v>84</v>
      </c>
      <c r="V34" s="22" t="s">
        <v>82</v>
      </c>
      <c r="W34" s="22">
        <v>1.2</v>
      </c>
      <c r="X34" s="22">
        <v>120</v>
      </c>
      <c r="Y34" s="22">
        <v>280</v>
      </c>
      <c r="Z34" s="22">
        <v>64</v>
      </c>
      <c r="AA34" s="22">
        <v>26</v>
      </c>
      <c r="AB34" s="22">
        <v>180</v>
      </c>
      <c r="AC34" s="22">
        <v>0.9</v>
      </c>
      <c r="AD34" s="22">
        <v>0.8</v>
      </c>
      <c r="AE34" s="22">
        <v>0.04</v>
      </c>
      <c r="AF34" s="22">
        <v>0.22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>
        <v>890</v>
      </c>
      <c r="AM34" s="22" t="s">
        <v>78</v>
      </c>
      <c r="AN34" s="22" t="s">
        <v>78</v>
      </c>
      <c r="AO34" s="22" t="s">
        <v>78</v>
      </c>
      <c r="AP34" s="22" t="s">
        <v>78</v>
      </c>
      <c r="AQ34" s="22">
        <v>890</v>
      </c>
      <c r="AR34" s="22">
        <v>0.8</v>
      </c>
      <c r="AS34" s="22">
        <v>2.9</v>
      </c>
      <c r="AT34" s="22" t="s">
        <v>83</v>
      </c>
      <c r="AU34" s="22" t="s">
        <v>83</v>
      </c>
      <c r="AV34" s="22" t="s">
        <v>83</v>
      </c>
      <c r="AW34" s="22" t="s">
        <v>84</v>
      </c>
      <c r="AX34" s="22">
        <v>0.04</v>
      </c>
      <c r="AY34" s="22">
        <v>0.11</v>
      </c>
      <c r="AZ34" s="22">
        <v>2.7</v>
      </c>
      <c r="BA34" s="22" t="s">
        <v>112</v>
      </c>
      <c r="BB34" s="22" t="s">
        <v>150</v>
      </c>
      <c r="BC34" s="22">
        <v>2.5</v>
      </c>
      <c r="BD34" s="22">
        <v>15</v>
      </c>
      <c r="BE34" s="22">
        <v>0.79</v>
      </c>
      <c r="BF34" s="22" t="s">
        <v>82</v>
      </c>
      <c r="BG34" s="22">
        <v>1</v>
      </c>
      <c r="BH34" s="22" t="s">
        <v>82</v>
      </c>
      <c r="BI34" s="22">
        <v>0.3</v>
      </c>
      <c r="BJ34" s="24" t="s">
        <v>3787</v>
      </c>
    </row>
    <row r="35" spans="1:62" ht="33.75" customHeight="1">
      <c r="A35" t="s">
        <v>7700</v>
      </c>
      <c r="B35" t="s">
        <v>3788</v>
      </c>
      <c r="C35">
        <v>1181</v>
      </c>
      <c r="D35" s="24" t="s">
        <v>3789</v>
      </c>
      <c r="E35" s="22">
        <v>50</v>
      </c>
      <c r="F35" s="22">
        <v>429</v>
      </c>
      <c r="G35" s="22">
        <v>102</v>
      </c>
      <c r="H35" s="22">
        <v>76.8</v>
      </c>
      <c r="I35" s="22" t="s">
        <v>1460</v>
      </c>
      <c r="J35" s="22">
        <v>18.3</v>
      </c>
      <c r="K35" s="22">
        <v>2.8</v>
      </c>
      <c r="L35" s="22">
        <v>66</v>
      </c>
      <c r="M35" s="22">
        <v>3.6</v>
      </c>
      <c r="N35" s="22" t="s">
        <v>245</v>
      </c>
      <c r="O35" s="22" t="s">
        <v>81</v>
      </c>
      <c r="P35" s="22" t="s">
        <v>245</v>
      </c>
      <c r="Q35" s="22">
        <v>4.2</v>
      </c>
      <c r="R35" s="22" t="s">
        <v>80</v>
      </c>
      <c r="S35" s="22" t="s">
        <v>78</v>
      </c>
      <c r="T35" s="22" t="s">
        <v>82</v>
      </c>
      <c r="U35" s="22">
        <v>0.1</v>
      </c>
      <c r="V35" s="22" t="s">
        <v>82</v>
      </c>
      <c r="W35" s="22">
        <v>1.2</v>
      </c>
      <c r="X35" s="22">
        <v>49</v>
      </c>
      <c r="Y35" s="22">
        <v>380</v>
      </c>
      <c r="Z35" s="22">
        <v>27</v>
      </c>
      <c r="AA35" s="22">
        <v>27</v>
      </c>
      <c r="AB35" s="22">
        <v>250</v>
      </c>
      <c r="AC35" s="22">
        <v>0.4</v>
      </c>
      <c r="AD35" s="22">
        <v>0.8</v>
      </c>
      <c r="AE35" s="22">
        <v>0.04</v>
      </c>
      <c r="AF35" s="22">
        <v>0.01</v>
      </c>
      <c r="AG35" s="22"/>
      <c r="AH35" s="22" t="s">
        <v>82</v>
      </c>
      <c r="AI35" s="22" t="s">
        <v>82</v>
      </c>
      <c r="AJ35" s="22" t="s">
        <v>82</v>
      </c>
      <c r="AK35" s="22" t="s">
        <v>82</v>
      </c>
      <c r="AL35" s="22">
        <v>7</v>
      </c>
      <c r="AM35" s="22" t="s">
        <v>83</v>
      </c>
      <c r="AN35" s="22" t="s">
        <v>83</v>
      </c>
      <c r="AO35" s="22" t="s">
        <v>78</v>
      </c>
      <c r="AP35" s="22" t="s">
        <v>78</v>
      </c>
      <c r="AQ35" s="22">
        <v>7</v>
      </c>
      <c r="AR35" s="22">
        <v>9</v>
      </c>
      <c r="AS35" s="22">
        <v>1.5</v>
      </c>
      <c r="AT35" s="22" t="s">
        <v>83</v>
      </c>
      <c r="AU35" s="22" t="s">
        <v>83</v>
      </c>
      <c r="AV35" s="22" t="s">
        <v>83</v>
      </c>
      <c r="AW35" s="22" t="s">
        <v>78</v>
      </c>
      <c r="AX35" s="22">
        <v>0.15</v>
      </c>
      <c r="AY35" s="22">
        <v>0.16</v>
      </c>
      <c r="AZ35" s="22">
        <v>3.9</v>
      </c>
      <c r="BA35" s="22" t="s">
        <v>985</v>
      </c>
      <c r="BB35" s="22">
        <v>0.24</v>
      </c>
      <c r="BC35" s="22">
        <v>5.5</v>
      </c>
      <c r="BD35" s="22">
        <v>6</v>
      </c>
      <c r="BE35" s="22">
        <v>0.51</v>
      </c>
      <c r="BF35" s="22" t="s">
        <v>82</v>
      </c>
      <c r="BG35" s="22">
        <v>1</v>
      </c>
      <c r="BH35" s="22" t="s">
        <v>82</v>
      </c>
      <c r="BI35" s="22">
        <v>0.1</v>
      </c>
      <c r="BJ35" s="24" t="s">
        <v>3770</v>
      </c>
    </row>
    <row r="36" spans="1:62" ht="42" customHeight="1">
      <c r="A36" t="s">
        <v>7700</v>
      </c>
      <c r="B36" t="s">
        <v>3790</v>
      </c>
      <c r="C36">
        <v>1182</v>
      </c>
      <c r="D36" s="24" t="s">
        <v>3791</v>
      </c>
      <c r="E36" s="22">
        <v>50</v>
      </c>
      <c r="F36" s="22">
        <v>432</v>
      </c>
      <c r="G36" s="22">
        <v>102</v>
      </c>
      <c r="H36" s="22">
        <v>76.5</v>
      </c>
      <c r="I36" s="22" t="s">
        <v>87</v>
      </c>
      <c r="J36" s="22">
        <v>18.8</v>
      </c>
      <c r="K36" s="22">
        <v>2.5</v>
      </c>
      <c r="L36" s="22">
        <v>52</v>
      </c>
      <c r="M36" s="22">
        <v>3.6</v>
      </c>
      <c r="N36" s="22" t="s">
        <v>253</v>
      </c>
      <c r="O36" s="22" t="s">
        <v>81</v>
      </c>
      <c r="P36" s="22" t="s">
        <v>253</v>
      </c>
      <c r="Q36" s="22">
        <v>3.9</v>
      </c>
      <c r="R36" s="22" t="s">
        <v>80</v>
      </c>
      <c r="S36" s="22" t="s">
        <v>78</v>
      </c>
      <c r="T36" s="22" t="s">
        <v>82</v>
      </c>
      <c r="U36" s="22" t="s">
        <v>84</v>
      </c>
      <c r="V36" s="22" t="s">
        <v>82</v>
      </c>
      <c r="W36" s="22">
        <v>1.1000000000000001</v>
      </c>
      <c r="X36" s="22">
        <v>73</v>
      </c>
      <c r="Y36" s="22">
        <v>360</v>
      </c>
      <c r="Z36" s="22">
        <v>58</v>
      </c>
      <c r="AA36" s="22">
        <v>29</v>
      </c>
      <c r="AB36" s="22">
        <v>190</v>
      </c>
      <c r="AC36" s="22">
        <v>0.3</v>
      </c>
      <c r="AD36" s="22">
        <v>0.3</v>
      </c>
      <c r="AE36" s="22">
        <v>0.02</v>
      </c>
      <c r="AF36" s="22" t="s">
        <v>84</v>
      </c>
      <c r="AG36" s="22"/>
      <c r="AH36" s="22">
        <v>41</v>
      </c>
      <c r="AI36" s="22">
        <v>75</v>
      </c>
      <c r="AJ36" s="22">
        <v>1</v>
      </c>
      <c r="AK36" s="22" t="s">
        <v>83</v>
      </c>
      <c r="AL36" s="22">
        <v>27</v>
      </c>
      <c r="AM36" s="22" t="s">
        <v>78</v>
      </c>
      <c r="AN36" s="22" t="s">
        <v>78</v>
      </c>
      <c r="AO36" s="22" t="s">
        <v>78</v>
      </c>
      <c r="AP36" s="22" t="s">
        <v>78</v>
      </c>
      <c r="AQ36" s="22">
        <v>27</v>
      </c>
      <c r="AR36" s="22">
        <v>1</v>
      </c>
      <c r="AS36" s="22">
        <v>1.3</v>
      </c>
      <c r="AT36" s="22" t="s">
        <v>83</v>
      </c>
      <c r="AU36" s="22" t="s">
        <v>84</v>
      </c>
      <c r="AV36" s="22" t="s">
        <v>84</v>
      </c>
      <c r="AW36" s="22" t="s">
        <v>78</v>
      </c>
      <c r="AX36" s="22">
        <v>0.04</v>
      </c>
      <c r="AY36" s="22">
        <v>0.06</v>
      </c>
      <c r="AZ36" s="22">
        <v>1.5</v>
      </c>
      <c r="BA36" s="22">
        <v>4.9000000000000004</v>
      </c>
      <c r="BB36" s="22">
        <v>0.08</v>
      </c>
      <c r="BC36" s="22">
        <v>2.1</v>
      </c>
      <c r="BD36" s="22">
        <v>6</v>
      </c>
      <c r="BE36" s="22">
        <v>0.43</v>
      </c>
      <c r="BF36" s="22">
        <v>1.7</v>
      </c>
      <c r="BG36" s="22">
        <v>1</v>
      </c>
      <c r="BH36" s="22" t="s">
        <v>82</v>
      </c>
      <c r="BI36" s="22">
        <v>0.2</v>
      </c>
      <c r="BJ36" s="24" t="s">
        <v>3792</v>
      </c>
    </row>
    <row r="37" spans="1:62" ht="42" customHeight="1">
      <c r="A37" t="s">
        <v>7700</v>
      </c>
      <c r="B37" t="s">
        <v>3793</v>
      </c>
      <c r="C37">
        <v>1183</v>
      </c>
      <c r="D37" s="24" t="s">
        <v>3794</v>
      </c>
      <c r="E37" s="22">
        <v>0</v>
      </c>
      <c r="F37" s="22">
        <v>476</v>
      </c>
      <c r="G37" s="22">
        <v>113</v>
      </c>
      <c r="H37" s="22">
        <v>74.2</v>
      </c>
      <c r="I37" s="22" t="s">
        <v>4310</v>
      </c>
      <c r="J37" s="22">
        <v>20.7</v>
      </c>
      <c r="K37" s="22">
        <v>2.8</v>
      </c>
      <c r="L37" s="22">
        <v>71</v>
      </c>
      <c r="M37" s="22" t="s">
        <v>156</v>
      </c>
      <c r="N37" s="22" t="s">
        <v>253</v>
      </c>
      <c r="O37" s="22" t="s">
        <v>81</v>
      </c>
      <c r="P37" s="22" t="s">
        <v>253</v>
      </c>
      <c r="Q37" s="22">
        <v>4.3</v>
      </c>
      <c r="R37" s="22" t="s">
        <v>80</v>
      </c>
      <c r="S37" s="22" t="s">
        <v>78</v>
      </c>
      <c r="T37" s="22" t="s">
        <v>82</v>
      </c>
      <c r="U37" s="22" t="s">
        <v>84</v>
      </c>
      <c r="V37" s="22" t="s">
        <v>82</v>
      </c>
      <c r="W37" s="22">
        <v>1.1000000000000001</v>
      </c>
      <c r="X37" s="22">
        <v>91</v>
      </c>
      <c r="Y37" s="22">
        <v>350</v>
      </c>
      <c r="Z37" s="22">
        <v>34</v>
      </c>
      <c r="AA37" s="22">
        <v>30</v>
      </c>
      <c r="AB37" s="22">
        <v>160</v>
      </c>
      <c r="AC37" s="22">
        <v>0.4</v>
      </c>
      <c r="AD37" s="22">
        <v>0.4</v>
      </c>
      <c r="AE37" s="22">
        <v>0.03</v>
      </c>
      <c r="AF37" s="22" t="s">
        <v>84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>
        <v>11</v>
      </c>
      <c r="AM37" s="22" t="s">
        <v>78</v>
      </c>
      <c r="AN37" s="22" t="s">
        <v>78</v>
      </c>
      <c r="AO37" s="22" t="s">
        <v>78</v>
      </c>
      <c r="AP37" s="22" t="s">
        <v>78</v>
      </c>
      <c r="AQ37" s="22">
        <v>11</v>
      </c>
      <c r="AR37" s="22">
        <v>0.3</v>
      </c>
      <c r="AS37" s="22">
        <v>1.1000000000000001</v>
      </c>
      <c r="AT37" s="22" t="s">
        <v>83</v>
      </c>
      <c r="AU37" s="22" t="s">
        <v>84</v>
      </c>
      <c r="AV37" s="22" t="s">
        <v>83</v>
      </c>
      <c r="AW37" s="22" t="s">
        <v>78</v>
      </c>
      <c r="AX37" s="22">
        <v>0.04</v>
      </c>
      <c r="AY37" s="22">
        <v>0.06</v>
      </c>
      <c r="AZ37" s="22">
        <v>1.3</v>
      </c>
      <c r="BA37" s="22" t="s">
        <v>105</v>
      </c>
      <c r="BB37" s="22">
        <v>0.08</v>
      </c>
      <c r="BC37" s="22">
        <v>2.1</v>
      </c>
      <c r="BD37" s="22">
        <v>5</v>
      </c>
      <c r="BE37" s="22">
        <v>0.39</v>
      </c>
      <c r="BF37" s="22" t="s">
        <v>82</v>
      </c>
      <c r="BG37" s="22">
        <v>1</v>
      </c>
      <c r="BH37" s="22" t="s">
        <v>82</v>
      </c>
      <c r="BI37" s="22">
        <v>0.2</v>
      </c>
      <c r="BJ37" s="24" t="s">
        <v>3795</v>
      </c>
    </row>
    <row r="38" spans="1:62" ht="42" customHeight="1">
      <c r="A38" t="s">
        <v>7700</v>
      </c>
      <c r="B38" t="s">
        <v>3796</v>
      </c>
      <c r="C38">
        <v>1184</v>
      </c>
      <c r="D38" s="24" t="s">
        <v>3797</v>
      </c>
      <c r="E38" s="22">
        <v>0</v>
      </c>
      <c r="F38" s="22">
        <v>464</v>
      </c>
      <c r="G38" s="22">
        <v>110</v>
      </c>
      <c r="H38" s="22">
        <v>73.599999999999994</v>
      </c>
      <c r="I38" s="22" t="s">
        <v>6518</v>
      </c>
      <c r="J38" s="22">
        <v>22.5</v>
      </c>
      <c r="K38" s="22">
        <v>1.9</v>
      </c>
      <c r="L38" s="22">
        <v>89</v>
      </c>
      <c r="M38" s="22">
        <v>2.6</v>
      </c>
      <c r="N38" s="22" t="s">
        <v>253</v>
      </c>
      <c r="O38" s="22" t="s">
        <v>81</v>
      </c>
      <c r="P38" s="22" t="s">
        <v>253</v>
      </c>
      <c r="Q38" s="22">
        <v>4.0999999999999996</v>
      </c>
      <c r="R38" s="22" t="s">
        <v>80</v>
      </c>
      <c r="S38" s="22" t="s">
        <v>78</v>
      </c>
      <c r="T38" s="22" t="s">
        <v>82</v>
      </c>
      <c r="U38" s="22" t="s">
        <v>84</v>
      </c>
      <c r="V38" s="22" t="s">
        <v>82</v>
      </c>
      <c r="W38" s="22">
        <v>1.3</v>
      </c>
      <c r="X38" s="22">
        <v>110</v>
      </c>
      <c r="Y38" s="22">
        <v>410</v>
      </c>
      <c r="Z38" s="22">
        <v>54</v>
      </c>
      <c r="AA38" s="22">
        <v>33</v>
      </c>
      <c r="AB38" s="22">
        <v>220</v>
      </c>
      <c r="AC38" s="22">
        <v>0.5</v>
      </c>
      <c r="AD38" s="22">
        <v>0.5</v>
      </c>
      <c r="AE38" s="22">
        <v>0.04</v>
      </c>
      <c r="AF38" s="22" t="s">
        <v>84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>
        <v>26</v>
      </c>
      <c r="AM38" s="22" t="s">
        <v>78</v>
      </c>
      <c r="AN38" s="22" t="s">
        <v>78</v>
      </c>
      <c r="AO38" s="22" t="s">
        <v>78</v>
      </c>
      <c r="AP38" s="22" t="s">
        <v>78</v>
      </c>
      <c r="AQ38" s="22">
        <v>26</v>
      </c>
      <c r="AR38" s="22">
        <v>1</v>
      </c>
      <c r="AS38" s="22">
        <v>1.1000000000000001</v>
      </c>
      <c r="AT38" s="22" t="s">
        <v>83</v>
      </c>
      <c r="AU38" s="22" t="s">
        <v>84</v>
      </c>
      <c r="AV38" s="22" t="s">
        <v>83</v>
      </c>
      <c r="AW38" s="22" t="s">
        <v>78</v>
      </c>
      <c r="AX38" s="22">
        <v>0.04</v>
      </c>
      <c r="AY38" s="22">
        <v>0.06</v>
      </c>
      <c r="AZ38" s="22">
        <v>1.7</v>
      </c>
      <c r="BA38" s="22" t="s">
        <v>112</v>
      </c>
      <c r="BB38" s="22">
        <v>0.08</v>
      </c>
      <c r="BC38" s="22">
        <v>3.5</v>
      </c>
      <c r="BD38" s="22">
        <v>5</v>
      </c>
      <c r="BE38" s="22">
        <v>0.46</v>
      </c>
      <c r="BF38" s="22" t="s">
        <v>82</v>
      </c>
      <c r="BG38" s="22" t="s">
        <v>84</v>
      </c>
      <c r="BH38" s="22" t="s">
        <v>82</v>
      </c>
      <c r="BI38" s="22">
        <v>0.3</v>
      </c>
      <c r="BJ38" s="24" t="s">
        <v>3795</v>
      </c>
    </row>
    <row r="39" spans="1:62" ht="33.75" customHeight="1">
      <c r="A39" t="s">
        <v>7700</v>
      </c>
      <c r="B39" t="s">
        <v>3798</v>
      </c>
      <c r="C39">
        <v>1185</v>
      </c>
      <c r="D39" s="24" t="s">
        <v>3799</v>
      </c>
      <c r="E39" s="22">
        <v>45</v>
      </c>
      <c r="F39" s="22">
        <v>391</v>
      </c>
      <c r="G39" s="22">
        <v>93</v>
      </c>
      <c r="H39" s="22">
        <v>77.7</v>
      </c>
      <c r="I39" s="22" t="s">
        <v>946</v>
      </c>
      <c r="J39" s="22">
        <v>18.3</v>
      </c>
      <c r="K39" s="22">
        <v>1.9</v>
      </c>
      <c r="L39" s="22">
        <v>83</v>
      </c>
      <c r="M39" s="22">
        <v>2.4</v>
      </c>
      <c r="N39" s="22" t="s">
        <v>245</v>
      </c>
      <c r="O39" s="22" t="s">
        <v>81</v>
      </c>
      <c r="P39" s="22" t="s">
        <v>245</v>
      </c>
      <c r="Q39" s="22">
        <v>3.9</v>
      </c>
      <c r="R39" s="22" t="s">
        <v>80</v>
      </c>
      <c r="S39" s="22" t="s">
        <v>78</v>
      </c>
      <c r="T39" s="22" t="s">
        <v>82</v>
      </c>
      <c r="U39" s="22">
        <v>0.1</v>
      </c>
      <c r="V39" s="22" t="s">
        <v>82</v>
      </c>
      <c r="W39" s="22">
        <v>1.5</v>
      </c>
      <c r="X39" s="22">
        <v>70</v>
      </c>
      <c r="Y39" s="22">
        <v>370</v>
      </c>
      <c r="Z39" s="22">
        <v>270</v>
      </c>
      <c r="AA39" s="22">
        <v>24</v>
      </c>
      <c r="AB39" s="22">
        <v>310</v>
      </c>
      <c r="AC39" s="22">
        <v>0.9</v>
      </c>
      <c r="AD39" s="22">
        <v>0.8</v>
      </c>
      <c r="AE39" s="22">
        <v>0.06</v>
      </c>
      <c r="AF39" s="22">
        <v>0.16</v>
      </c>
      <c r="AG39" s="22"/>
      <c r="AH39" s="22">
        <v>13</v>
      </c>
      <c r="AI39" s="22">
        <v>14</v>
      </c>
      <c r="AJ39" s="22">
        <v>1</v>
      </c>
      <c r="AK39" s="22" t="s">
        <v>83</v>
      </c>
      <c r="AL39" s="22">
        <v>35</v>
      </c>
      <c r="AM39" s="22" t="s">
        <v>78</v>
      </c>
      <c r="AN39" s="22" t="s">
        <v>78</v>
      </c>
      <c r="AO39" s="22" t="s">
        <v>78</v>
      </c>
      <c r="AP39" s="22" t="s">
        <v>78</v>
      </c>
      <c r="AQ39" s="22">
        <v>35</v>
      </c>
      <c r="AR39" s="22">
        <v>1</v>
      </c>
      <c r="AS39" s="22">
        <v>1.2</v>
      </c>
      <c r="AT39" s="22" t="s">
        <v>83</v>
      </c>
      <c r="AU39" s="22" t="s">
        <v>83</v>
      </c>
      <c r="AV39" s="22" t="s">
        <v>83</v>
      </c>
      <c r="AW39" s="22" t="s">
        <v>78</v>
      </c>
      <c r="AX39" s="22">
        <v>0.13</v>
      </c>
      <c r="AY39" s="22">
        <v>0.15</v>
      </c>
      <c r="AZ39" s="22">
        <v>3.1</v>
      </c>
      <c r="BA39" s="22" t="s">
        <v>341</v>
      </c>
      <c r="BB39" s="22">
        <v>0.17</v>
      </c>
      <c r="BC39" s="22" t="s">
        <v>104</v>
      </c>
      <c r="BD39" s="22">
        <v>27</v>
      </c>
      <c r="BE39" s="22">
        <v>0.67</v>
      </c>
      <c r="BF39" s="22">
        <v>5.6</v>
      </c>
      <c r="BG39" s="22">
        <v>2</v>
      </c>
      <c r="BH39" s="22" t="s">
        <v>82</v>
      </c>
      <c r="BI39" s="22">
        <v>0.2</v>
      </c>
      <c r="BJ39" s="24" t="s">
        <v>3770</v>
      </c>
    </row>
    <row r="40" spans="1:62" ht="33.75" customHeight="1">
      <c r="A40" t="s">
        <v>7700</v>
      </c>
      <c r="B40" t="s">
        <v>3800</v>
      </c>
      <c r="C40">
        <v>1186</v>
      </c>
      <c r="D40" s="24" t="s">
        <v>3801</v>
      </c>
      <c r="E40" s="22">
        <v>55</v>
      </c>
      <c r="F40" s="22">
        <v>629</v>
      </c>
      <c r="G40" s="22">
        <v>149</v>
      </c>
      <c r="H40" s="22" t="s">
        <v>1029</v>
      </c>
      <c r="I40" s="22" t="s">
        <v>4229</v>
      </c>
      <c r="J40" s="22">
        <v>26.6</v>
      </c>
      <c r="K40" s="22" t="s">
        <v>170</v>
      </c>
      <c r="L40" s="22">
        <v>140</v>
      </c>
      <c r="M40" s="22">
        <v>6.8</v>
      </c>
      <c r="N40" s="22" t="s">
        <v>245</v>
      </c>
      <c r="O40" s="22" t="s">
        <v>81</v>
      </c>
      <c r="P40" s="22" t="s">
        <v>245</v>
      </c>
      <c r="Q40" s="22">
        <v>8.6999999999999993</v>
      </c>
      <c r="R40" s="22" t="s">
        <v>80</v>
      </c>
      <c r="S40" s="22" t="s">
        <v>78</v>
      </c>
      <c r="T40" s="22" t="s">
        <v>82</v>
      </c>
      <c r="U40" s="22">
        <v>0.1</v>
      </c>
      <c r="V40" s="22" t="s">
        <v>82</v>
      </c>
      <c r="W40" s="22">
        <v>2.5</v>
      </c>
      <c r="X40" s="22">
        <v>110</v>
      </c>
      <c r="Y40" s="22">
        <v>510</v>
      </c>
      <c r="Z40" s="22">
        <v>480</v>
      </c>
      <c r="AA40" s="22">
        <v>35</v>
      </c>
      <c r="AB40" s="22">
        <v>460</v>
      </c>
      <c r="AC40" s="22">
        <v>5.5</v>
      </c>
      <c r="AD40" s="22">
        <v>1.2</v>
      </c>
      <c r="AE40" s="22">
        <v>0.06</v>
      </c>
      <c r="AF40" s="22">
        <v>0.41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>
        <v>120</v>
      </c>
      <c r="AM40" s="22" t="s">
        <v>78</v>
      </c>
      <c r="AN40" s="22" t="s">
        <v>78</v>
      </c>
      <c r="AO40" s="22" t="s">
        <v>78</v>
      </c>
      <c r="AP40" s="22" t="s">
        <v>78</v>
      </c>
      <c r="AQ40" s="22">
        <v>120</v>
      </c>
      <c r="AR40" s="22">
        <v>1.5</v>
      </c>
      <c r="AS40" s="22">
        <v>1.7</v>
      </c>
      <c r="AT40" s="22" t="s">
        <v>83</v>
      </c>
      <c r="AU40" s="22" t="s">
        <v>83</v>
      </c>
      <c r="AV40" s="22" t="s">
        <v>83</v>
      </c>
      <c r="AW40" s="22" t="s">
        <v>78</v>
      </c>
      <c r="AX40" s="22">
        <v>0.23</v>
      </c>
      <c r="AY40" s="22">
        <v>0.24</v>
      </c>
      <c r="AZ40" s="22">
        <v>3.9</v>
      </c>
      <c r="BA40" s="22" t="s">
        <v>830</v>
      </c>
      <c r="BB40" s="22">
        <v>0.16</v>
      </c>
      <c r="BC40" s="22" t="s">
        <v>475</v>
      </c>
      <c r="BD40" s="22">
        <v>33</v>
      </c>
      <c r="BE40" s="22">
        <v>1.34</v>
      </c>
      <c r="BF40" s="22" t="s">
        <v>82</v>
      </c>
      <c r="BG40" s="22">
        <v>2</v>
      </c>
      <c r="BH40" s="22" t="s">
        <v>82</v>
      </c>
      <c r="BI40" s="22">
        <v>0.3</v>
      </c>
      <c r="BJ40" s="24" t="s">
        <v>3802</v>
      </c>
    </row>
    <row r="41" spans="1:62" ht="33.75" customHeight="1">
      <c r="A41" t="s">
        <v>7700</v>
      </c>
      <c r="B41" t="s">
        <v>3803</v>
      </c>
      <c r="C41">
        <v>1187</v>
      </c>
      <c r="D41" s="24" t="s">
        <v>3804</v>
      </c>
      <c r="E41" s="22">
        <v>0</v>
      </c>
      <c r="F41" s="22">
        <v>747</v>
      </c>
      <c r="G41" s="22">
        <v>180</v>
      </c>
      <c r="H41" s="22">
        <v>68.599999999999994</v>
      </c>
      <c r="I41" s="22" t="s">
        <v>82</v>
      </c>
      <c r="J41" s="22">
        <v>9.5</v>
      </c>
      <c r="K41" s="22">
        <v>14.2</v>
      </c>
      <c r="L41" s="22">
        <v>200</v>
      </c>
      <c r="M41" s="22">
        <v>17.5</v>
      </c>
      <c r="N41" s="22" t="s">
        <v>246</v>
      </c>
      <c r="O41" s="22" t="s">
        <v>81</v>
      </c>
      <c r="P41" s="22" t="s">
        <v>246</v>
      </c>
      <c r="Q41" s="22">
        <v>3.6</v>
      </c>
      <c r="R41" s="22" t="s">
        <v>80</v>
      </c>
      <c r="S41" s="22" t="s">
        <v>78</v>
      </c>
      <c r="T41" s="22" t="s">
        <v>82</v>
      </c>
      <c r="U41" s="22">
        <v>0.3</v>
      </c>
      <c r="V41" s="22" t="s">
        <v>82</v>
      </c>
      <c r="W41" s="22">
        <v>4.0999999999999996</v>
      </c>
      <c r="X41" s="22">
        <v>90</v>
      </c>
      <c r="Y41" s="22">
        <v>210</v>
      </c>
      <c r="Z41" s="22">
        <v>43</v>
      </c>
      <c r="AA41" s="22">
        <v>44</v>
      </c>
      <c r="AB41" s="22">
        <v>180</v>
      </c>
      <c r="AC41" s="22" t="s">
        <v>541</v>
      </c>
      <c r="AD41" s="22" t="s">
        <v>120</v>
      </c>
      <c r="AE41" s="22">
        <v>0.34</v>
      </c>
      <c r="AF41" s="22">
        <v>3.03</v>
      </c>
      <c r="AG41" s="22"/>
      <c r="AH41" s="22" t="s">
        <v>82</v>
      </c>
      <c r="AI41" s="22" t="s">
        <v>82</v>
      </c>
      <c r="AJ41" s="22" t="s">
        <v>82</v>
      </c>
      <c r="AK41" s="22" t="s">
        <v>82</v>
      </c>
      <c r="AL41" s="22">
        <v>1700</v>
      </c>
      <c r="AM41" s="22" t="s">
        <v>78</v>
      </c>
      <c r="AN41" s="22" t="s">
        <v>84</v>
      </c>
      <c r="AO41" s="22" t="s">
        <v>78</v>
      </c>
      <c r="AP41" s="22" t="s">
        <v>253</v>
      </c>
      <c r="AQ41" s="22">
        <v>1700</v>
      </c>
      <c r="AR41" s="22">
        <v>5</v>
      </c>
      <c r="AS41" s="22">
        <v>1.9</v>
      </c>
      <c r="AT41" s="22" t="s">
        <v>83</v>
      </c>
      <c r="AU41" s="22" t="s">
        <v>83</v>
      </c>
      <c r="AV41" s="22" t="s">
        <v>83</v>
      </c>
      <c r="AW41" s="22">
        <v>40</v>
      </c>
      <c r="AX41" s="22">
        <v>0.12</v>
      </c>
      <c r="AY41" s="22">
        <v>0.55000000000000004</v>
      </c>
      <c r="AZ41" s="22">
        <v>3.8</v>
      </c>
      <c r="BA41" s="22">
        <v>5.4</v>
      </c>
      <c r="BB41" s="22">
        <v>0.16</v>
      </c>
      <c r="BC41" s="22" t="s">
        <v>610</v>
      </c>
      <c r="BD41" s="22">
        <v>220</v>
      </c>
      <c r="BE41" s="22">
        <v>1.56</v>
      </c>
      <c r="BF41" s="22" t="s">
        <v>82</v>
      </c>
      <c r="BG41" s="22">
        <v>5</v>
      </c>
      <c r="BH41" s="22" t="s">
        <v>82</v>
      </c>
      <c r="BI41" s="22">
        <v>0.2</v>
      </c>
      <c r="BJ41" s="24" t="s">
        <v>81</v>
      </c>
    </row>
    <row r="42" spans="1:62" ht="33.75" customHeight="1">
      <c r="A42" t="s">
        <v>7700</v>
      </c>
      <c r="B42" t="s">
        <v>3805</v>
      </c>
      <c r="C42">
        <v>1188</v>
      </c>
      <c r="D42" s="24" t="s">
        <v>3806</v>
      </c>
      <c r="E42" s="22">
        <v>0</v>
      </c>
      <c r="F42" s="22">
        <v>674</v>
      </c>
      <c r="G42" s="22">
        <v>161</v>
      </c>
      <c r="H42" s="22">
        <v>58.6</v>
      </c>
      <c r="I42" s="22" t="s">
        <v>82</v>
      </c>
      <c r="J42" s="22" t="s">
        <v>157</v>
      </c>
      <c r="K42" s="22">
        <v>7.5</v>
      </c>
      <c r="L42" s="22">
        <v>230</v>
      </c>
      <c r="M42" s="22">
        <v>10.1</v>
      </c>
      <c r="N42" s="22" t="s">
        <v>213</v>
      </c>
      <c r="O42" s="22" t="s">
        <v>80</v>
      </c>
      <c r="P42" s="22" t="s">
        <v>213</v>
      </c>
      <c r="Q42" s="22" t="s">
        <v>170</v>
      </c>
      <c r="R42" s="22" t="s">
        <v>81</v>
      </c>
      <c r="S42" s="22" t="s">
        <v>78</v>
      </c>
      <c r="T42" s="22" t="s">
        <v>82</v>
      </c>
      <c r="U42" s="22">
        <v>0.4</v>
      </c>
      <c r="V42" s="22" t="s">
        <v>82</v>
      </c>
      <c r="W42" s="22">
        <v>7.9</v>
      </c>
      <c r="X42" s="22">
        <v>170</v>
      </c>
      <c r="Y42" s="22">
        <v>520</v>
      </c>
      <c r="Z42" s="22">
        <v>140</v>
      </c>
      <c r="AA42" s="22">
        <v>76</v>
      </c>
      <c r="AB42" s="22">
        <v>470</v>
      </c>
      <c r="AC42" s="22" t="s">
        <v>481</v>
      </c>
      <c r="AD42" s="22">
        <v>2.7</v>
      </c>
      <c r="AE42" s="22">
        <v>0.44</v>
      </c>
      <c r="AF42" s="22">
        <v>6.19</v>
      </c>
      <c r="AG42" s="22"/>
      <c r="AH42" s="22" t="s">
        <v>82</v>
      </c>
      <c r="AI42" s="22" t="s">
        <v>82</v>
      </c>
      <c r="AJ42" s="22" t="s">
        <v>82</v>
      </c>
      <c r="AK42" s="22" t="s">
        <v>82</v>
      </c>
      <c r="AL42" s="22">
        <v>2000</v>
      </c>
      <c r="AM42" s="22" t="s">
        <v>78</v>
      </c>
      <c r="AN42" s="22" t="s">
        <v>84</v>
      </c>
      <c r="AO42" s="22" t="s">
        <v>78</v>
      </c>
      <c r="AP42" s="22" t="s">
        <v>253</v>
      </c>
      <c r="AQ42" s="22">
        <v>2000</v>
      </c>
      <c r="AR42" s="22">
        <v>4</v>
      </c>
      <c r="AS42" s="22">
        <v>3.2</v>
      </c>
      <c r="AT42" s="22" t="s">
        <v>83</v>
      </c>
      <c r="AU42" s="22" t="s">
        <v>83</v>
      </c>
      <c r="AV42" s="22" t="s">
        <v>83</v>
      </c>
      <c r="AW42" s="22">
        <v>80</v>
      </c>
      <c r="AX42" s="22">
        <v>0.28000000000000003</v>
      </c>
      <c r="AY42" s="22" t="s">
        <v>701</v>
      </c>
      <c r="AZ42" s="22">
        <v>8.6</v>
      </c>
      <c r="BA42" s="22" t="s">
        <v>475</v>
      </c>
      <c r="BB42" s="22">
        <v>0.17</v>
      </c>
      <c r="BC42" s="22" t="s">
        <v>335</v>
      </c>
      <c r="BD42" s="22">
        <v>250</v>
      </c>
      <c r="BE42" s="22">
        <v>1.67</v>
      </c>
      <c r="BF42" s="22" t="s">
        <v>82</v>
      </c>
      <c r="BG42" s="22">
        <v>5</v>
      </c>
      <c r="BH42" s="22" t="s">
        <v>82</v>
      </c>
      <c r="BI42" s="22">
        <v>0.4</v>
      </c>
      <c r="BJ42" s="24" t="s">
        <v>3807</v>
      </c>
    </row>
    <row r="43" spans="1:62" ht="33.75" customHeight="1">
      <c r="A43" t="s">
        <v>7700</v>
      </c>
      <c r="B43" t="s">
        <v>3808</v>
      </c>
      <c r="C43">
        <v>1189</v>
      </c>
      <c r="D43" s="24" t="s">
        <v>3809</v>
      </c>
      <c r="E43" s="22">
        <v>50</v>
      </c>
      <c r="F43" s="22">
        <v>579</v>
      </c>
      <c r="G43" s="22">
        <v>138</v>
      </c>
      <c r="H43" s="22" t="s">
        <v>648</v>
      </c>
      <c r="I43" s="22">
        <v>14.6</v>
      </c>
      <c r="J43" s="22">
        <v>17.8</v>
      </c>
      <c r="K43" s="22">
        <v>6.6</v>
      </c>
      <c r="L43" s="22">
        <v>110</v>
      </c>
      <c r="M43" s="22">
        <v>7.9</v>
      </c>
      <c r="N43" s="22" t="s">
        <v>142</v>
      </c>
      <c r="O43" s="22" t="s">
        <v>81</v>
      </c>
      <c r="P43" s="22" t="s">
        <v>237</v>
      </c>
      <c r="Q43" s="22">
        <v>5.0999999999999996</v>
      </c>
      <c r="R43" s="22" t="s">
        <v>80</v>
      </c>
      <c r="S43" s="22" t="s">
        <v>78</v>
      </c>
      <c r="T43" s="22" t="s">
        <v>82</v>
      </c>
      <c r="U43" s="22">
        <v>0.6</v>
      </c>
      <c r="V43" s="22" t="s">
        <v>82</v>
      </c>
      <c r="W43" s="22">
        <v>1.7</v>
      </c>
      <c r="X43" s="22">
        <v>55</v>
      </c>
      <c r="Y43" s="22">
        <v>360</v>
      </c>
      <c r="Z43" s="22">
        <v>250</v>
      </c>
      <c r="AA43" s="22">
        <v>24</v>
      </c>
      <c r="AB43" s="22">
        <v>320</v>
      </c>
      <c r="AC43" s="22">
        <v>0.8</v>
      </c>
      <c r="AD43" s="22">
        <v>0.9</v>
      </c>
      <c r="AE43" s="22">
        <v>0.05</v>
      </c>
      <c r="AF43" s="22" t="s">
        <v>84</v>
      </c>
      <c r="AG43" s="22"/>
      <c r="AH43" s="22" t="s">
        <v>82</v>
      </c>
      <c r="AI43" s="22" t="s">
        <v>82</v>
      </c>
      <c r="AJ43" s="22" t="s">
        <v>82</v>
      </c>
      <c r="AK43" s="22" t="s">
        <v>82</v>
      </c>
      <c r="AL43" s="22">
        <v>55</v>
      </c>
      <c r="AM43" s="22" t="s">
        <v>78</v>
      </c>
      <c r="AN43" s="22" t="s">
        <v>78</v>
      </c>
      <c r="AO43" s="22" t="s">
        <v>78</v>
      </c>
      <c r="AP43" s="22" t="s">
        <v>78</v>
      </c>
      <c r="AQ43" s="22">
        <v>55</v>
      </c>
      <c r="AR43" s="22">
        <v>8</v>
      </c>
      <c r="AS43" s="22" t="s">
        <v>77</v>
      </c>
      <c r="AT43" s="22">
        <v>0.1</v>
      </c>
      <c r="AU43" s="22">
        <v>0.1</v>
      </c>
      <c r="AV43" s="22" t="s">
        <v>83</v>
      </c>
      <c r="AW43" s="22" t="s">
        <v>78</v>
      </c>
      <c r="AX43" s="22">
        <v>0.15</v>
      </c>
      <c r="AY43" s="22">
        <v>0.14000000000000001</v>
      </c>
      <c r="AZ43" s="22">
        <v>3.5</v>
      </c>
      <c r="BA43" s="22">
        <v>6.8</v>
      </c>
      <c r="BB43" s="22">
        <v>0.28000000000000003</v>
      </c>
      <c r="BC43" s="22">
        <v>2.6</v>
      </c>
      <c r="BD43" s="22">
        <v>28</v>
      </c>
      <c r="BE43" s="22">
        <v>1.22</v>
      </c>
      <c r="BF43" s="22" t="s">
        <v>82</v>
      </c>
      <c r="BG43" s="22">
        <v>2</v>
      </c>
      <c r="BH43" s="22" t="s">
        <v>82</v>
      </c>
      <c r="BI43" s="22">
        <v>0.1</v>
      </c>
      <c r="BJ43" s="24" t="s">
        <v>3770</v>
      </c>
    </row>
    <row r="44" spans="1:62" ht="33.75" customHeight="1">
      <c r="A44" t="s">
        <v>7700</v>
      </c>
      <c r="B44" t="s">
        <v>3810</v>
      </c>
      <c r="C44">
        <v>1190</v>
      </c>
      <c r="D44" s="24" t="s">
        <v>3811</v>
      </c>
      <c r="E44" s="22">
        <v>55</v>
      </c>
      <c r="F44" s="22">
        <v>847</v>
      </c>
      <c r="G44" s="22">
        <v>202</v>
      </c>
      <c r="H44" s="22">
        <v>59.3</v>
      </c>
      <c r="I44" s="22" t="s">
        <v>1374</v>
      </c>
      <c r="J44" s="22">
        <v>22.6</v>
      </c>
      <c r="K44" s="22">
        <v>9.6</v>
      </c>
      <c r="L44" s="22">
        <v>170</v>
      </c>
      <c r="M44" s="22">
        <v>15.1</v>
      </c>
      <c r="N44" s="22" t="s">
        <v>304</v>
      </c>
      <c r="O44" s="22" t="s">
        <v>81</v>
      </c>
      <c r="P44" s="22" t="s">
        <v>272</v>
      </c>
      <c r="Q44" s="22">
        <v>10.3</v>
      </c>
      <c r="R44" s="22" t="s">
        <v>80</v>
      </c>
      <c r="S44" s="22" t="s">
        <v>78</v>
      </c>
      <c r="T44" s="22" t="s">
        <v>82</v>
      </c>
      <c r="U44" s="22">
        <v>0.8</v>
      </c>
      <c r="V44" s="22" t="s">
        <v>82</v>
      </c>
      <c r="W44" s="22">
        <v>2.2000000000000002</v>
      </c>
      <c r="X44" s="22">
        <v>79</v>
      </c>
      <c r="Y44" s="22">
        <v>430</v>
      </c>
      <c r="Z44" s="22">
        <v>450</v>
      </c>
      <c r="AA44" s="22">
        <v>31</v>
      </c>
      <c r="AB44" s="22">
        <v>430</v>
      </c>
      <c r="AC44" s="22" t="s">
        <v>120</v>
      </c>
      <c r="AD44" s="22">
        <v>1.3</v>
      </c>
      <c r="AE44" s="22">
        <v>7.0000000000000007E-2</v>
      </c>
      <c r="AF44" s="22" t="s">
        <v>84</v>
      </c>
      <c r="AG44" s="22"/>
      <c r="AH44" s="22" t="s">
        <v>82</v>
      </c>
      <c r="AI44" s="22" t="s">
        <v>82</v>
      </c>
      <c r="AJ44" s="22" t="s">
        <v>82</v>
      </c>
      <c r="AK44" s="22" t="s">
        <v>82</v>
      </c>
      <c r="AL44" s="22">
        <v>480</v>
      </c>
      <c r="AM44" s="22" t="s">
        <v>78</v>
      </c>
      <c r="AN44" s="22" t="s">
        <v>78</v>
      </c>
      <c r="AO44" s="22" t="s">
        <v>78</v>
      </c>
      <c r="AP44" s="22" t="s">
        <v>78</v>
      </c>
      <c r="AQ44" s="22">
        <v>480</v>
      </c>
      <c r="AR44" s="22" t="s">
        <v>222</v>
      </c>
      <c r="AS44" s="22">
        <v>8.1999999999999993</v>
      </c>
      <c r="AT44" s="22">
        <v>0.2</v>
      </c>
      <c r="AU44" s="22">
        <v>0.2</v>
      </c>
      <c r="AV44" s="22" t="s">
        <v>83</v>
      </c>
      <c r="AW44" s="22" t="s">
        <v>78</v>
      </c>
      <c r="AX44" s="22" t="s">
        <v>99</v>
      </c>
      <c r="AY44" s="22">
        <v>0.18</v>
      </c>
      <c r="AZ44" s="22" t="s">
        <v>156</v>
      </c>
      <c r="BA44" s="22" t="s">
        <v>367</v>
      </c>
      <c r="BB44" s="22">
        <v>0.24</v>
      </c>
      <c r="BC44" s="22" t="s">
        <v>79</v>
      </c>
      <c r="BD44" s="22">
        <v>38</v>
      </c>
      <c r="BE44" s="22">
        <v>1.67</v>
      </c>
      <c r="BF44" s="22" t="s">
        <v>82</v>
      </c>
      <c r="BG44" s="22">
        <v>2</v>
      </c>
      <c r="BH44" s="22" t="s">
        <v>82</v>
      </c>
      <c r="BI44" s="22">
        <v>0.2</v>
      </c>
      <c r="BJ44" s="24" t="s">
        <v>3802</v>
      </c>
    </row>
    <row r="45" spans="1:62" ht="33.75" customHeight="1">
      <c r="A45" t="s">
        <v>7700</v>
      </c>
      <c r="B45" t="s">
        <v>3813</v>
      </c>
      <c r="C45">
        <v>1191</v>
      </c>
      <c r="D45" s="24" t="s">
        <v>3814</v>
      </c>
      <c r="E45" s="22">
        <v>0</v>
      </c>
      <c r="F45" s="22">
        <v>2002</v>
      </c>
      <c r="G45" s="22">
        <v>485</v>
      </c>
      <c r="H45" s="22">
        <v>36.6</v>
      </c>
      <c r="I45" s="22" t="s">
        <v>82</v>
      </c>
      <c r="J45" s="22">
        <v>7.4</v>
      </c>
      <c r="K45" s="22">
        <v>46.8</v>
      </c>
      <c r="L45" s="22">
        <v>220</v>
      </c>
      <c r="M45" s="22" t="s">
        <v>393</v>
      </c>
      <c r="N45" s="22" t="s">
        <v>246</v>
      </c>
      <c r="O45" s="22" t="s">
        <v>81</v>
      </c>
      <c r="P45" s="22" t="s">
        <v>246</v>
      </c>
      <c r="Q45" s="22">
        <v>8.5</v>
      </c>
      <c r="R45" s="22" t="s">
        <v>80</v>
      </c>
      <c r="S45" s="22" t="s">
        <v>78</v>
      </c>
      <c r="T45" s="22" t="s">
        <v>82</v>
      </c>
      <c r="U45" s="22">
        <v>0.3</v>
      </c>
      <c r="V45" s="22" t="s">
        <v>82</v>
      </c>
      <c r="W45" s="22">
        <v>0.7</v>
      </c>
      <c r="X45" s="22">
        <v>75</v>
      </c>
      <c r="Y45" s="22">
        <v>160</v>
      </c>
      <c r="Z45" s="22">
        <v>55</v>
      </c>
      <c r="AA45" s="22">
        <v>11</v>
      </c>
      <c r="AB45" s="22">
        <v>120</v>
      </c>
      <c r="AC45" s="22" t="s">
        <v>172</v>
      </c>
      <c r="AD45" s="22">
        <v>1.3</v>
      </c>
      <c r="AE45" s="22">
        <v>0.14000000000000001</v>
      </c>
      <c r="AF45" s="22">
        <v>0.13</v>
      </c>
      <c r="AG45" s="22"/>
      <c r="AH45" s="22" t="s">
        <v>82</v>
      </c>
      <c r="AI45" s="22" t="s">
        <v>82</v>
      </c>
      <c r="AJ45" s="22" t="s">
        <v>82</v>
      </c>
      <c r="AK45" s="22" t="s">
        <v>82</v>
      </c>
      <c r="AL45" s="22">
        <v>4400</v>
      </c>
      <c r="AM45" s="22" t="s">
        <v>78</v>
      </c>
      <c r="AN45" s="22" t="s">
        <v>84</v>
      </c>
      <c r="AO45" s="22" t="s">
        <v>78</v>
      </c>
      <c r="AP45" s="22" t="s">
        <v>253</v>
      </c>
      <c r="AQ45" s="22">
        <v>4400</v>
      </c>
      <c r="AR45" s="22">
        <v>8</v>
      </c>
      <c r="AS45" s="22">
        <v>7.4</v>
      </c>
      <c r="AT45" s="22">
        <v>0.1</v>
      </c>
      <c r="AU45" s="22">
        <v>0.1</v>
      </c>
      <c r="AV45" s="22" t="s">
        <v>83</v>
      </c>
      <c r="AW45" s="22">
        <v>11</v>
      </c>
      <c r="AX45" s="22">
        <v>0.16</v>
      </c>
      <c r="AY45" s="22">
        <v>0.44</v>
      </c>
      <c r="AZ45" s="22">
        <v>2.6</v>
      </c>
      <c r="BA45" s="22">
        <v>3.8</v>
      </c>
      <c r="BB45" s="22">
        <v>0.11</v>
      </c>
      <c r="BC45" s="22">
        <v>9.6</v>
      </c>
      <c r="BD45" s="22">
        <v>260</v>
      </c>
      <c r="BE45" s="22">
        <v>1.46</v>
      </c>
      <c r="BF45" s="22" t="s">
        <v>82</v>
      </c>
      <c r="BG45" s="22">
        <v>2</v>
      </c>
      <c r="BH45" s="22" t="s">
        <v>82</v>
      </c>
      <c r="BI45" s="22">
        <v>0.2</v>
      </c>
      <c r="BJ45" s="24" t="s">
        <v>81</v>
      </c>
    </row>
    <row r="46" spans="1:62" ht="33.75" customHeight="1">
      <c r="A46" t="s">
        <v>7700</v>
      </c>
      <c r="B46" t="s">
        <v>3815</v>
      </c>
      <c r="C46">
        <v>1192</v>
      </c>
      <c r="D46" s="24" t="s">
        <v>3816</v>
      </c>
      <c r="E46" s="22">
        <v>0</v>
      </c>
      <c r="F46" s="22">
        <v>2067</v>
      </c>
      <c r="G46" s="22">
        <v>500</v>
      </c>
      <c r="H46" s="22">
        <v>31.5</v>
      </c>
      <c r="I46" s="22" t="s">
        <v>82</v>
      </c>
      <c r="J46" s="22">
        <v>15.2</v>
      </c>
      <c r="K46" s="22">
        <v>45.6</v>
      </c>
      <c r="L46" s="22">
        <v>260</v>
      </c>
      <c r="M46" s="22">
        <v>52.3</v>
      </c>
      <c r="N46" s="22" t="s">
        <v>213</v>
      </c>
      <c r="O46" s="22" t="s">
        <v>81</v>
      </c>
      <c r="P46" s="22" t="s">
        <v>213</v>
      </c>
      <c r="Q46" s="22">
        <v>7.1</v>
      </c>
      <c r="R46" s="22" t="s">
        <v>80</v>
      </c>
      <c r="S46" s="22" t="s">
        <v>78</v>
      </c>
      <c r="T46" s="22" t="s">
        <v>82</v>
      </c>
      <c r="U46" s="22">
        <v>0.4</v>
      </c>
      <c r="V46" s="22" t="s">
        <v>82</v>
      </c>
      <c r="W46" s="22">
        <v>0.6</v>
      </c>
      <c r="X46" s="22">
        <v>100</v>
      </c>
      <c r="Y46" s="22">
        <v>270</v>
      </c>
      <c r="Z46" s="22">
        <v>130</v>
      </c>
      <c r="AA46" s="22">
        <v>9</v>
      </c>
      <c r="AB46" s="22">
        <v>190</v>
      </c>
      <c r="AC46" s="22" t="s">
        <v>1136</v>
      </c>
      <c r="AD46" s="22">
        <v>1.8</v>
      </c>
      <c r="AE46" s="22">
        <v>0.15</v>
      </c>
      <c r="AF46" s="22">
        <v>0.31</v>
      </c>
      <c r="AG46" s="22"/>
      <c r="AH46" s="22" t="s">
        <v>82</v>
      </c>
      <c r="AI46" s="22" t="s">
        <v>82</v>
      </c>
      <c r="AJ46" s="22" t="s">
        <v>82</v>
      </c>
      <c r="AK46" s="22" t="s">
        <v>82</v>
      </c>
      <c r="AL46" s="22">
        <v>6000</v>
      </c>
      <c r="AM46" s="22" t="s">
        <v>78</v>
      </c>
      <c r="AN46" s="22" t="s">
        <v>84</v>
      </c>
      <c r="AO46" s="22" t="s">
        <v>78</v>
      </c>
      <c r="AP46" s="22" t="s">
        <v>253</v>
      </c>
      <c r="AQ46" s="22">
        <v>6000</v>
      </c>
      <c r="AR46" s="22">
        <v>8.6</v>
      </c>
      <c r="AS46" s="22" t="s">
        <v>541</v>
      </c>
      <c r="AT46" s="22">
        <v>0.4</v>
      </c>
      <c r="AU46" s="22">
        <v>0.4</v>
      </c>
      <c r="AV46" s="22" t="s">
        <v>83</v>
      </c>
      <c r="AW46" s="22">
        <v>16</v>
      </c>
      <c r="AX46" s="22">
        <v>0.34</v>
      </c>
      <c r="AY46" s="22">
        <v>0.68</v>
      </c>
      <c r="AZ46" s="22">
        <v>4.0999999999999996</v>
      </c>
      <c r="BA46" s="22">
        <v>6.6</v>
      </c>
      <c r="BB46" s="22">
        <v>0.15</v>
      </c>
      <c r="BC46" s="22">
        <v>7.8</v>
      </c>
      <c r="BD46" s="22">
        <v>280</v>
      </c>
      <c r="BE46" s="22">
        <v>1.33</v>
      </c>
      <c r="BF46" s="22" t="s">
        <v>82</v>
      </c>
      <c r="BG46" s="22">
        <v>1</v>
      </c>
      <c r="BH46" s="22" t="s">
        <v>82</v>
      </c>
      <c r="BI46" s="22">
        <v>0.3</v>
      </c>
      <c r="BJ46" s="24" t="s">
        <v>3817</v>
      </c>
    </row>
    <row r="47" spans="1:62" ht="33.75" customHeight="1">
      <c r="A47" t="s">
        <v>7700</v>
      </c>
      <c r="B47" t="s">
        <v>3818</v>
      </c>
      <c r="C47">
        <v>1193</v>
      </c>
      <c r="D47" s="24" t="s">
        <v>3819</v>
      </c>
      <c r="E47" s="22">
        <v>0</v>
      </c>
      <c r="F47" s="22">
        <v>654</v>
      </c>
      <c r="G47" s="22">
        <v>157</v>
      </c>
      <c r="H47" s="22">
        <v>59.6</v>
      </c>
      <c r="I47" s="22" t="s">
        <v>82</v>
      </c>
      <c r="J47" s="22">
        <v>11.4</v>
      </c>
      <c r="K47" s="22">
        <v>10.3</v>
      </c>
      <c r="L47" s="22">
        <v>260</v>
      </c>
      <c r="M47" s="22">
        <v>13.1</v>
      </c>
      <c r="N47" s="22" t="s">
        <v>179</v>
      </c>
      <c r="O47" s="22" t="s">
        <v>81</v>
      </c>
      <c r="P47" s="22" t="s">
        <v>126</v>
      </c>
      <c r="Q47" s="22">
        <v>4.5999999999999996</v>
      </c>
      <c r="R47" s="22" t="s">
        <v>80</v>
      </c>
      <c r="S47" s="22" t="s">
        <v>78</v>
      </c>
      <c r="T47" s="22" t="s">
        <v>82</v>
      </c>
      <c r="U47" s="22">
        <v>1.8</v>
      </c>
      <c r="V47" s="22" t="s">
        <v>82</v>
      </c>
      <c r="W47" s="22">
        <v>14.1</v>
      </c>
      <c r="X47" s="22">
        <v>5100</v>
      </c>
      <c r="Y47" s="22">
        <v>190</v>
      </c>
      <c r="Z47" s="22">
        <v>16</v>
      </c>
      <c r="AA47" s="22">
        <v>15</v>
      </c>
      <c r="AB47" s="22">
        <v>210</v>
      </c>
      <c r="AC47" s="22" t="s">
        <v>156</v>
      </c>
      <c r="AD47" s="22">
        <v>1.4</v>
      </c>
      <c r="AE47" s="22" t="s">
        <v>150</v>
      </c>
      <c r="AF47" s="22" t="s">
        <v>84</v>
      </c>
      <c r="AG47" s="22"/>
      <c r="AH47" s="22" t="s">
        <v>82</v>
      </c>
      <c r="AI47" s="22" t="s">
        <v>82</v>
      </c>
      <c r="AJ47" s="22" t="s">
        <v>82</v>
      </c>
      <c r="AK47" s="22" t="s">
        <v>82</v>
      </c>
      <c r="AL47" s="22">
        <v>2000</v>
      </c>
      <c r="AM47" s="22" t="s">
        <v>78</v>
      </c>
      <c r="AN47" s="22">
        <v>14</v>
      </c>
      <c r="AO47" s="22" t="s">
        <v>78</v>
      </c>
      <c r="AP47" s="22">
        <v>14</v>
      </c>
      <c r="AQ47" s="22">
        <v>2000</v>
      </c>
      <c r="AR47" s="22" t="s">
        <v>946</v>
      </c>
      <c r="AS47" s="22">
        <v>6.7</v>
      </c>
      <c r="AT47" s="22">
        <v>0.1</v>
      </c>
      <c r="AU47" s="22">
        <v>0.3</v>
      </c>
      <c r="AV47" s="22" t="s">
        <v>84</v>
      </c>
      <c r="AW47" s="22">
        <v>6</v>
      </c>
      <c r="AX47" s="22">
        <v>0.06</v>
      </c>
      <c r="AY47" s="22">
        <v>0.38</v>
      </c>
      <c r="AZ47" s="22" t="s">
        <v>120</v>
      </c>
      <c r="BA47" s="22">
        <v>3.9</v>
      </c>
      <c r="BB47" s="22">
        <v>0.11</v>
      </c>
      <c r="BC47" s="22" t="s">
        <v>104</v>
      </c>
      <c r="BD47" s="22">
        <v>100</v>
      </c>
      <c r="BE47" s="22">
        <v>1.31</v>
      </c>
      <c r="BF47" s="22" t="s">
        <v>82</v>
      </c>
      <c r="BG47" s="22" t="s">
        <v>83</v>
      </c>
      <c r="BH47" s="22" t="s">
        <v>82</v>
      </c>
      <c r="BI47" s="22" t="s">
        <v>169</v>
      </c>
      <c r="BJ47" s="24" t="s">
        <v>81</v>
      </c>
    </row>
    <row r="48" spans="1:62" ht="42" customHeight="1">
      <c r="A48" t="s">
        <v>7700</v>
      </c>
      <c r="B48" t="s">
        <v>3820</v>
      </c>
      <c r="C48">
        <v>1194</v>
      </c>
      <c r="D48" s="24" t="s">
        <v>3821</v>
      </c>
      <c r="E48" s="22">
        <v>0</v>
      </c>
      <c r="F48" s="22">
        <v>405</v>
      </c>
      <c r="G48" s="22">
        <v>96</v>
      </c>
      <c r="H48" s="22">
        <v>78.400000000000006</v>
      </c>
      <c r="I48" s="22" t="s">
        <v>3786</v>
      </c>
      <c r="J48" s="22">
        <v>17.2</v>
      </c>
      <c r="K48" s="22">
        <v>2.6</v>
      </c>
      <c r="L48" s="22">
        <v>52</v>
      </c>
      <c r="M48" s="22">
        <v>3.4</v>
      </c>
      <c r="N48" s="22" t="s">
        <v>245</v>
      </c>
      <c r="O48" s="22" t="s">
        <v>81</v>
      </c>
      <c r="P48" s="22" t="s">
        <v>245</v>
      </c>
      <c r="Q48" s="22">
        <v>3.8</v>
      </c>
      <c r="R48" s="22" t="s">
        <v>80</v>
      </c>
      <c r="S48" s="22" t="s">
        <v>78</v>
      </c>
      <c r="T48" s="22" t="s">
        <v>82</v>
      </c>
      <c r="U48" s="22">
        <v>0.1</v>
      </c>
      <c r="V48" s="22" t="s">
        <v>82</v>
      </c>
      <c r="W48" s="22">
        <v>0.9</v>
      </c>
      <c r="X48" s="22">
        <v>81</v>
      </c>
      <c r="Y48" s="22">
        <v>290</v>
      </c>
      <c r="Z48" s="22">
        <v>22</v>
      </c>
      <c r="AA48" s="22">
        <v>26</v>
      </c>
      <c r="AB48" s="22">
        <v>170</v>
      </c>
      <c r="AC48" s="22">
        <v>0.2</v>
      </c>
      <c r="AD48" s="22">
        <v>0.4</v>
      </c>
      <c r="AE48" s="22">
        <v>0.02</v>
      </c>
      <c r="AF48" s="22">
        <v>0.01</v>
      </c>
      <c r="AG48" s="22"/>
      <c r="AH48" s="22" t="s">
        <v>82</v>
      </c>
      <c r="AI48" s="22" t="s">
        <v>82</v>
      </c>
      <c r="AJ48" s="22" t="s">
        <v>82</v>
      </c>
      <c r="AK48" s="22" t="s">
        <v>82</v>
      </c>
      <c r="AL48" s="22">
        <v>20</v>
      </c>
      <c r="AM48" s="22" t="s">
        <v>83</v>
      </c>
      <c r="AN48" s="22" t="s">
        <v>83</v>
      </c>
      <c r="AO48" s="22" t="s">
        <v>82</v>
      </c>
      <c r="AP48" s="22" t="s">
        <v>83</v>
      </c>
      <c r="AQ48" s="22">
        <v>20</v>
      </c>
      <c r="AR48" s="22">
        <v>3</v>
      </c>
      <c r="AS48" s="22" t="s">
        <v>85</v>
      </c>
      <c r="AT48" s="22" t="s">
        <v>83</v>
      </c>
      <c r="AU48" s="22" t="s">
        <v>83</v>
      </c>
      <c r="AV48" s="22" t="s">
        <v>83</v>
      </c>
      <c r="AW48" s="22" t="s">
        <v>78</v>
      </c>
      <c r="AX48" s="22">
        <v>0.04</v>
      </c>
      <c r="AY48" s="22">
        <v>0.05</v>
      </c>
      <c r="AZ48" s="22">
        <v>1.1000000000000001</v>
      </c>
      <c r="BA48" s="22" t="s">
        <v>149</v>
      </c>
      <c r="BB48" s="22">
        <v>7.0000000000000007E-2</v>
      </c>
      <c r="BC48" s="22">
        <v>1.6</v>
      </c>
      <c r="BD48" s="22">
        <v>2</v>
      </c>
      <c r="BE48" s="22">
        <v>0.24</v>
      </c>
      <c r="BF48" s="22" t="s">
        <v>82</v>
      </c>
      <c r="BG48" s="22" t="s">
        <v>84</v>
      </c>
      <c r="BH48" s="22" t="s">
        <v>82</v>
      </c>
      <c r="BI48" s="22">
        <v>0.2</v>
      </c>
      <c r="BJ48" s="24" t="s">
        <v>3822</v>
      </c>
    </row>
    <row r="49" spans="1:62" ht="69" customHeight="1">
      <c r="A49" t="s">
        <v>7700</v>
      </c>
      <c r="B49" t="s">
        <v>3823</v>
      </c>
      <c r="C49">
        <v>1195</v>
      </c>
      <c r="D49" s="24" t="s">
        <v>3824</v>
      </c>
      <c r="E49" s="22">
        <v>0</v>
      </c>
      <c r="F49" s="22">
        <v>231</v>
      </c>
      <c r="G49" s="22">
        <v>54</v>
      </c>
      <c r="H49" s="22">
        <v>85.4</v>
      </c>
      <c r="I49" s="22" t="s">
        <v>2170</v>
      </c>
      <c r="J49" s="22" t="s">
        <v>169</v>
      </c>
      <c r="K49" s="22">
        <v>0.1</v>
      </c>
      <c r="L49" s="22">
        <v>78</v>
      </c>
      <c r="M49" s="22">
        <v>0.2</v>
      </c>
      <c r="N49" s="22" t="s">
        <v>246</v>
      </c>
      <c r="O49" s="22" t="s">
        <v>81</v>
      </c>
      <c r="P49" s="22" t="s">
        <v>246</v>
      </c>
      <c r="Q49" s="22">
        <v>2.6</v>
      </c>
      <c r="R49" s="22" t="s">
        <v>80</v>
      </c>
      <c r="S49" s="22" t="s">
        <v>78</v>
      </c>
      <c r="T49" s="22" t="s">
        <v>82</v>
      </c>
      <c r="U49" s="22">
        <v>0.3</v>
      </c>
      <c r="V49" s="22" t="s">
        <v>82</v>
      </c>
      <c r="W49" s="22">
        <v>1.1000000000000001</v>
      </c>
      <c r="X49" s="22">
        <v>130</v>
      </c>
      <c r="Y49" s="22">
        <v>210</v>
      </c>
      <c r="Z49" s="22">
        <v>8</v>
      </c>
      <c r="AA49" s="22">
        <v>19</v>
      </c>
      <c r="AB49" s="22">
        <v>140</v>
      </c>
      <c r="AC49" s="22">
        <v>0.2</v>
      </c>
      <c r="AD49" s="22">
        <v>0.6</v>
      </c>
      <c r="AE49" s="22">
        <v>0.04</v>
      </c>
      <c r="AF49" s="22" t="s">
        <v>84</v>
      </c>
      <c r="AG49" s="22"/>
      <c r="AH49" s="22" t="s">
        <v>82</v>
      </c>
      <c r="AI49" s="22" t="s">
        <v>82</v>
      </c>
      <c r="AJ49" s="22" t="s">
        <v>82</v>
      </c>
      <c r="AK49" s="22" t="s">
        <v>82</v>
      </c>
      <c r="AL49" s="22">
        <v>13</v>
      </c>
      <c r="AM49" s="22" t="s">
        <v>83</v>
      </c>
      <c r="AN49" s="22" t="s">
        <v>83</v>
      </c>
      <c r="AO49" s="22" t="s">
        <v>83</v>
      </c>
      <c r="AP49" s="22" t="s">
        <v>83</v>
      </c>
      <c r="AQ49" s="22">
        <v>13</v>
      </c>
      <c r="AR49" s="22">
        <v>1</v>
      </c>
      <c r="AS49" s="22">
        <v>0.7</v>
      </c>
      <c r="AT49" s="22" t="s">
        <v>83</v>
      </c>
      <c r="AU49" s="22" t="s">
        <v>83</v>
      </c>
      <c r="AV49" s="22" t="s">
        <v>83</v>
      </c>
      <c r="AW49" s="22" t="s">
        <v>78</v>
      </c>
      <c r="AX49" s="22">
        <v>0.04</v>
      </c>
      <c r="AY49" s="22">
        <v>0.16</v>
      </c>
      <c r="AZ49" s="22">
        <v>1.7</v>
      </c>
      <c r="BA49" s="22" t="s">
        <v>691</v>
      </c>
      <c r="BB49" s="22">
        <v>0.11</v>
      </c>
      <c r="BC49" s="22">
        <v>1.2</v>
      </c>
      <c r="BD49" s="22">
        <v>5</v>
      </c>
      <c r="BE49" s="22">
        <v>0.21</v>
      </c>
      <c r="BF49" s="22" t="s">
        <v>82</v>
      </c>
      <c r="BG49" s="22">
        <v>1</v>
      </c>
      <c r="BH49" s="22" t="s">
        <v>82</v>
      </c>
      <c r="BI49" s="22">
        <v>0.3</v>
      </c>
      <c r="BJ49" s="24" t="s">
        <v>3825</v>
      </c>
    </row>
    <row r="50" spans="1:62" ht="42" customHeight="1">
      <c r="A50" t="s">
        <v>7700</v>
      </c>
      <c r="B50" t="s">
        <v>3826</v>
      </c>
      <c r="C50">
        <v>1196</v>
      </c>
      <c r="D50" s="24" t="s">
        <v>3827</v>
      </c>
      <c r="E50" s="22">
        <v>0</v>
      </c>
      <c r="F50" s="22">
        <v>1657</v>
      </c>
      <c r="G50" s="22">
        <v>401</v>
      </c>
      <c r="H50" s="22">
        <v>45.1</v>
      </c>
      <c r="I50" s="22">
        <v>7.9</v>
      </c>
      <c r="J50" s="22" t="s">
        <v>104</v>
      </c>
      <c r="K50" s="22">
        <v>36.9</v>
      </c>
      <c r="L50" s="22">
        <v>560</v>
      </c>
      <c r="M50" s="22">
        <v>41.9</v>
      </c>
      <c r="N50" s="22" t="s">
        <v>145</v>
      </c>
      <c r="O50" s="22" t="s">
        <v>81</v>
      </c>
      <c r="P50" s="22" t="s">
        <v>203</v>
      </c>
      <c r="Q50" s="22">
        <v>9.3000000000000007</v>
      </c>
      <c r="R50" s="22" t="s">
        <v>80</v>
      </c>
      <c r="S50" s="22" t="s">
        <v>78</v>
      </c>
      <c r="T50" s="22" t="s">
        <v>82</v>
      </c>
      <c r="U50" s="22">
        <v>2.2000000000000002</v>
      </c>
      <c r="V50" s="22" t="s">
        <v>82</v>
      </c>
      <c r="W50" s="22">
        <v>0.8</v>
      </c>
      <c r="X50" s="22">
        <v>110</v>
      </c>
      <c r="Y50" s="22">
        <v>220</v>
      </c>
      <c r="Z50" s="22">
        <v>6</v>
      </c>
      <c r="AA50" s="22">
        <v>9</v>
      </c>
      <c r="AB50" s="22">
        <v>140</v>
      </c>
      <c r="AC50" s="22">
        <v>1.2</v>
      </c>
      <c r="AD50" s="22">
        <v>2.2000000000000002</v>
      </c>
      <c r="AE50" s="22" t="s">
        <v>701</v>
      </c>
      <c r="AF50" s="22" t="s">
        <v>82</v>
      </c>
      <c r="AG50" s="22"/>
      <c r="AH50" s="22">
        <v>96</v>
      </c>
      <c r="AI50" s="22">
        <v>200</v>
      </c>
      <c r="AJ50" s="22" t="s">
        <v>84</v>
      </c>
      <c r="AK50" s="22">
        <v>5</v>
      </c>
      <c r="AL50" s="22">
        <v>8300</v>
      </c>
      <c r="AM50" s="22" t="s">
        <v>78</v>
      </c>
      <c r="AN50" s="22" t="s">
        <v>78</v>
      </c>
      <c r="AO50" s="22" t="s">
        <v>78</v>
      </c>
      <c r="AP50" s="22" t="s">
        <v>78</v>
      </c>
      <c r="AQ50" s="22">
        <v>8300</v>
      </c>
      <c r="AR50" s="22" t="s">
        <v>1750</v>
      </c>
      <c r="AS50" s="22" t="s">
        <v>90</v>
      </c>
      <c r="AT50" s="22" t="s">
        <v>83</v>
      </c>
      <c r="AU50" s="22">
        <v>0.1</v>
      </c>
      <c r="AV50" s="22" t="s">
        <v>83</v>
      </c>
      <c r="AW50" s="22" t="s">
        <v>78</v>
      </c>
      <c r="AX50" s="22">
        <v>0.14000000000000001</v>
      </c>
      <c r="AY50" s="22">
        <v>0.35</v>
      </c>
      <c r="AZ50" s="22">
        <v>1.5</v>
      </c>
      <c r="BA50" s="22">
        <v>3.8</v>
      </c>
      <c r="BB50" s="22">
        <v>0.11</v>
      </c>
      <c r="BC50" s="22" t="s">
        <v>1078</v>
      </c>
      <c r="BD50" s="22">
        <v>88</v>
      </c>
      <c r="BE50" s="22">
        <v>0.89</v>
      </c>
      <c r="BF50" s="22" t="s">
        <v>169</v>
      </c>
      <c r="BG50" s="22">
        <v>1</v>
      </c>
      <c r="BH50" s="22" t="s">
        <v>82</v>
      </c>
      <c r="BI50" s="22">
        <v>0.3</v>
      </c>
      <c r="BJ50" s="24" t="s">
        <v>3828</v>
      </c>
    </row>
    <row r="51" spans="1:62" ht="42" customHeight="1">
      <c r="A51" t="s">
        <v>7700</v>
      </c>
      <c r="B51" t="s">
        <v>3829</v>
      </c>
      <c r="C51">
        <v>1197</v>
      </c>
      <c r="D51" s="24" t="s">
        <v>3830</v>
      </c>
      <c r="E51" s="22">
        <v>0</v>
      </c>
      <c r="F51" s="22">
        <v>466</v>
      </c>
      <c r="G51" s="22">
        <v>111</v>
      </c>
      <c r="H51" s="22">
        <v>74.2</v>
      </c>
      <c r="I51" s="22">
        <v>14.1</v>
      </c>
      <c r="J51" s="22">
        <v>17.2</v>
      </c>
      <c r="K51" s="22">
        <v>3.9</v>
      </c>
      <c r="L51" s="22">
        <v>200</v>
      </c>
      <c r="M51" s="22">
        <v>5.5</v>
      </c>
      <c r="N51" s="22" t="s">
        <v>245</v>
      </c>
      <c r="O51" s="22" t="s">
        <v>81</v>
      </c>
      <c r="P51" s="22" t="s">
        <v>245</v>
      </c>
      <c r="Q51" s="22">
        <v>4.8</v>
      </c>
      <c r="R51" s="22" t="s">
        <v>80</v>
      </c>
      <c r="S51" s="22" t="s">
        <v>78</v>
      </c>
      <c r="T51" s="22" t="s">
        <v>82</v>
      </c>
      <c r="U51" s="22">
        <v>0.1</v>
      </c>
      <c r="V51" s="22" t="s">
        <v>82</v>
      </c>
      <c r="W51" s="22" t="s">
        <v>170</v>
      </c>
      <c r="X51" s="22">
        <v>190</v>
      </c>
      <c r="Y51" s="22">
        <v>390</v>
      </c>
      <c r="Z51" s="22">
        <v>500</v>
      </c>
      <c r="AA51" s="22">
        <v>39</v>
      </c>
      <c r="AB51" s="22">
        <v>530</v>
      </c>
      <c r="AC51" s="22">
        <v>2.5</v>
      </c>
      <c r="AD51" s="22">
        <v>3.9</v>
      </c>
      <c r="AE51" s="22">
        <v>0.08</v>
      </c>
      <c r="AF51" s="22">
        <v>0.49</v>
      </c>
      <c r="AG51" s="22"/>
      <c r="AH51" s="22" t="s">
        <v>82</v>
      </c>
      <c r="AI51" s="22" t="s">
        <v>82</v>
      </c>
      <c r="AJ51" s="22" t="s">
        <v>82</v>
      </c>
      <c r="AK51" s="22" t="s">
        <v>82</v>
      </c>
      <c r="AL51" s="22">
        <v>200</v>
      </c>
      <c r="AM51" s="22" t="s">
        <v>83</v>
      </c>
      <c r="AN51" s="22">
        <v>1</v>
      </c>
      <c r="AO51" s="22" t="s">
        <v>78</v>
      </c>
      <c r="AP51" s="22">
        <v>1</v>
      </c>
      <c r="AQ51" s="22">
        <v>200</v>
      </c>
      <c r="AR51" s="22" t="s">
        <v>1518</v>
      </c>
      <c r="AS51" s="22">
        <v>0.8</v>
      </c>
      <c r="AT51" s="22" t="s">
        <v>83</v>
      </c>
      <c r="AU51" s="22" t="s">
        <v>84</v>
      </c>
      <c r="AV51" s="22" t="s">
        <v>83</v>
      </c>
      <c r="AW51" s="22" t="s">
        <v>78</v>
      </c>
      <c r="AX51" s="22">
        <v>0.19</v>
      </c>
      <c r="AY51" s="22">
        <v>0.81</v>
      </c>
      <c r="AZ51" s="22">
        <v>4.5999999999999996</v>
      </c>
      <c r="BA51" s="22">
        <v>7.9</v>
      </c>
      <c r="BB51" s="22">
        <v>0.15</v>
      </c>
      <c r="BC51" s="22" t="s">
        <v>173</v>
      </c>
      <c r="BD51" s="22">
        <v>29</v>
      </c>
      <c r="BE51" s="22">
        <v>0.77</v>
      </c>
      <c r="BF51" s="22" t="s">
        <v>82</v>
      </c>
      <c r="BG51" s="22">
        <v>1</v>
      </c>
      <c r="BH51" s="22" t="s">
        <v>82</v>
      </c>
      <c r="BI51" s="22">
        <v>0.5</v>
      </c>
      <c r="BJ51" s="24" t="s">
        <v>3831</v>
      </c>
    </row>
    <row r="52" spans="1:62" ht="33.75" customHeight="1">
      <c r="A52" t="s">
        <v>7700</v>
      </c>
      <c r="B52" t="s">
        <v>3832</v>
      </c>
      <c r="C52">
        <v>1198</v>
      </c>
      <c r="D52" s="24" t="s">
        <v>3833</v>
      </c>
      <c r="E52" s="22">
        <v>0</v>
      </c>
      <c r="F52" s="22">
        <v>924</v>
      </c>
      <c r="G52" s="22">
        <v>218</v>
      </c>
      <c r="H52" s="22" t="s">
        <v>934</v>
      </c>
      <c r="I52" s="22" t="s">
        <v>7808</v>
      </c>
      <c r="J52" s="22">
        <v>43.1</v>
      </c>
      <c r="K52" s="22">
        <v>3.1</v>
      </c>
      <c r="L52" s="22">
        <v>510</v>
      </c>
      <c r="M52" s="22">
        <v>6.1</v>
      </c>
      <c r="N52" s="22" t="s">
        <v>132</v>
      </c>
      <c r="O52" s="22" t="s">
        <v>81</v>
      </c>
      <c r="P52" s="22" t="s">
        <v>191</v>
      </c>
      <c r="Q52" s="22">
        <v>12.3</v>
      </c>
      <c r="R52" s="22" t="s">
        <v>80</v>
      </c>
      <c r="S52" s="22" t="s">
        <v>78</v>
      </c>
      <c r="T52" s="22" t="s">
        <v>82</v>
      </c>
      <c r="U52" s="22">
        <v>1.5</v>
      </c>
      <c r="V52" s="22" t="s">
        <v>82</v>
      </c>
      <c r="W52" s="22">
        <v>11.3</v>
      </c>
      <c r="X52" s="22">
        <v>2800</v>
      </c>
      <c r="Y52" s="22">
        <v>810</v>
      </c>
      <c r="Z52" s="22">
        <v>740</v>
      </c>
      <c r="AA52" s="22">
        <v>130</v>
      </c>
      <c r="AB52" s="22">
        <v>1200</v>
      </c>
      <c r="AC52" s="22">
        <v>6.6</v>
      </c>
      <c r="AD52" s="22">
        <v>5.9</v>
      </c>
      <c r="AE52" s="22">
        <v>0.13</v>
      </c>
      <c r="AF52" s="22">
        <v>0.37</v>
      </c>
      <c r="AG52" s="22"/>
      <c r="AH52" s="22" t="s">
        <v>82</v>
      </c>
      <c r="AI52" s="22" t="s">
        <v>82</v>
      </c>
      <c r="AJ52" s="22" t="s">
        <v>82</v>
      </c>
      <c r="AK52" s="22" t="s">
        <v>82</v>
      </c>
      <c r="AL52" s="22">
        <v>10</v>
      </c>
      <c r="AM52" s="22" t="s">
        <v>78</v>
      </c>
      <c r="AN52" s="22" t="s">
        <v>78</v>
      </c>
      <c r="AO52" s="22" t="s">
        <v>78</v>
      </c>
      <c r="AP52" s="22" t="s">
        <v>78</v>
      </c>
      <c r="AQ52" s="22">
        <v>10</v>
      </c>
      <c r="AR52" s="22" t="s">
        <v>743</v>
      </c>
      <c r="AS52" s="22">
        <v>0.8</v>
      </c>
      <c r="AT52" s="22" t="s">
        <v>83</v>
      </c>
      <c r="AU52" s="22" t="s">
        <v>84</v>
      </c>
      <c r="AV52" s="22" t="s">
        <v>83</v>
      </c>
      <c r="AW52" s="22" t="s">
        <v>78</v>
      </c>
      <c r="AX52" s="22">
        <v>0.27</v>
      </c>
      <c r="AY52" s="22">
        <v>0.18</v>
      </c>
      <c r="AZ52" s="22">
        <v>3.3</v>
      </c>
      <c r="BA52" s="22" t="s">
        <v>1690</v>
      </c>
      <c r="BB52" s="22">
        <v>0.06</v>
      </c>
      <c r="BC52" s="22">
        <v>4.5999999999999996</v>
      </c>
      <c r="BD52" s="22">
        <v>50</v>
      </c>
      <c r="BE52" s="22">
        <v>1.1499999999999999</v>
      </c>
      <c r="BF52" s="22" t="s">
        <v>82</v>
      </c>
      <c r="BG52" s="22" t="s">
        <v>83</v>
      </c>
      <c r="BH52" s="22" t="s">
        <v>82</v>
      </c>
      <c r="BI52" s="22">
        <v>7.1</v>
      </c>
      <c r="BJ52" s="24" t="s">
        <v>3834</v>
      </c>
    </row>
    <row r="53" spans="1:62" ht="33.75" customHeight="1">
      <c r="A53" t="s">
        <v>7700</v>
      </c>
      <c r="B53" t="s">
        <v>3835</v>
      </c>
      <c r="C53">
        <v>1199</v>
      </c>
      <c r="D53" s="24" t="s">
        <v>3836</v>
      </c>
      <c r="E53" s="22">
        <v>0</v>
      </c>
      <c r="F53" s="22">
        <v>1149</v>
      </c>
      <c r="G53" s="22">
        <v>271</v>
      </c>
      <c r="H53" s="22">
        <v>26.9</v>
      </c>
      <c r="I53" s="22" t="s">
        <v>7809</v>
      </c>
      <c r="J53" s="22">
        <v>29.4</v>
      </c>
      <c r="K53" s="22">
        <v>2.4</v>
      </c>
      <c r="L53" s="22">
        <v>280</v>
      </c>
      <c r="M53" s="22">
        <v>4.5999999999999996</v>
      </c>
      <c r="N53" s="22" t="s">
        <v>82</v>
      </c>
      <c r="O53" s="22" t="s">
        <v>81</v>
      </c>
      <c r="P53" s="22" t="s">
        <v>82</v>
      </c>
      <c r="Q53" s="22">
        <v>38.200000000000003</v>
      </c>
      <c r="R53" s="22" t="s">
        <v>80</v>
      </c>
      <c r="S53" s="22" t="s">
        <v>78</v>
      </c>
      <c r="T53" s="22" t="s">
        <v>82</v>
      </c>
      <c r="U53" s="22">
        <v>30.7</v>
      </c>
      <c r="V53" s="22" t="s">
        <v>82</v>
      </c>
      <c r="W53" s="22">
        <v>8.4</v>
      </c>
      <c r="X53" s="22">
        <v>2200</v>
      </c>
      <c r="Y53" s="22">
        <v>670</v>
      </c>
      <c r="Z53" s="22">
        <v>470</v>
      </c>
      <c r="AA53" s="22">
        <v>80</v>
      </c>
      <c r="AB53" s="22">
        <v>820</v>
      </c>
      <c r="AC53" s="22">
        <v>2.2999999999999998</v>
      </c>
      <c r="AD53" s="22">
        <v>3.6</v>
      </c>
      <c r="AE53" s="22">
        <v>0.09</v>
      </c>
      <c r="AF53" s="22">
        <v>0.45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84</v>
      </c>
      <c r="AM53" s="22" t="s">
        <v>78</v>
      </c>
      <c r="AN53" s="22" t="s">
        <v>84</v>
      </c>
      <c r="AO53" s="22" t="s">
        <v>78</v>
      </c>
      <c r="AP53" s="22" t="s">
        <v>253</v>
      </c>
      <c r="AQ53" s="22" t="s">
        <v>253</v>
      </c>
      <c r="AR53" s="22" t="s">
        <v>157</v>
      </c>
      <c r="AS53" s="22">
        <v>0.8</v>
      </c>
      <c r="AT53" s="22" t="s">
        <v>83</v>
      </c>
      <c r="AU53" s="22" t="s">
        <v>83</v>
      </c>
      <c r="AV53" s="22" t="s">
        <v>83</v>
      </c>
      <c r="AW53" s="22" t="s">
        <v>78</v>
      </c>
      <c r="AX53" s="22">
        <v>0.02</v>
      </c>
      <c r="AY53" s="22">
        <v>0.27</v>
      </c>
      <c r="AZ53" s="22" t="s">
        <v>104</v>
      </c>
      <c r="BA53" s="22" t="s">
        <v>1470</v>
      </c>
      <c r="BB53" s="22">
        <v>0.09</v>
      </c>
      <c r="BC53" s="22">
        <v>7.8</v>
      </c>
      <c r="BD53" s="22">
        <v>85</v>
      </c>
      <c r="BE53" s="22">
        <v>0.76</v>
      </c>
      <c r="BF53" s="22" t="s">
        <v>82</v>
      </c>
      <c r="BG53" s="22" t="s">
        <v>78</v>
      </c>
      <c r="BH53" s="22" t="s">
        <v>82</v>
      </c>
      <c r="BI53" s="22">
        <v>5.6</v>
      </c>
      <c r="BJ53" s="24" t="s">
        <v>3834</v>
      </c>
    </row>
    <row r="54" spans="1:62" ht="33.75" customHeight="1">
      <c r="A54" t="s">
        <v>7700</v>
      </c>
      <c r="B54" t="s">
        <v>3837</v>
      </c>
      <c r="C54">
        <v>1200</v>
      </c>
      <c r="D54" s="24" t="s">
        <v>3838</v>
      </c>
      <c r="E54" s="22">
        <v>0</v>
      </c>
      <c r="F54" s="22">
        <v>1138</v>
      </c>
      <c r="G54" s="22">
        <v>268</v>
      </c>
      <c r="H54" s="22">
        <v>28.1</v>
      </c>
      <c r="I54" s="22" t="s">
        <v>4001</v>
      </c>
      <c r="J54" s="22">
        <v>25.6</v>
      </c>
      <c r="K54" s="22">
        <v>1.6</v>
      </c>
      <c r="L54" s="22">
        <v>270</v>
      </c>
      <c r="M54" s="22">
        <v>3.7</v>
      </c>
      <c r="N54" s="22" t="s">
        <v>82</v>
      </c>
      <c r="O54" s="22" t="s">
        <v>81</v>
      </c>
      <c r="P54" s="22" t="s">
        <v>82</v>
      </c>
      <c r="Q54" s="22">
        <v>42.6</v>
      </c>
      <c r="R54" s="22" t="s">
        <v>80</v>
      </c>
      <c r="S54" s="22" t="s">
        <v>78</v>
      </c>
      <c r="T54" s="22" t="s">
        <v>82</v>
      </c>
      <c r="U54" s="22">
        <v>35.799999999999997</v>
      </c>
      <c r="V54" s="22" t="s">
        <v>82</v>
      </c>
      <c r="W54" s="22">
        <v>6.8</v>
      </c>
      <c r="X54" s="22">
        <v>1700</v>
      </c>
      <c r="Y54" s="22">
        <v>430</v>
      </c>
      <c r="Z54" s="22">
        <v>550</v>
      </c>
      <c r="AA54" s="22">
        <v>92</v>
      </c>
      <c r="AB54" s="22">
        <v>730</v>
      </c>
      <c r="AC54" s="22">
        <v>3.4</v>
      </c>
      <c r="AD54" s="22">
        <v>3.4</v>
      </c>
      <c r="AE54" s="22">
        <v>0.11</v>
      </c>
      <c r="AF54" s="22">
        <v>0.51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 t="s">
        <v>84</v>
      </c>
      <c r="AM54" s="22" t="s">
        <v>78</v>
      </c>
      <c r="AN54" s="22" t="s">
        <v>84</v>
      </c>
      <c r="AO54" s="22" t="s">
        <v>78</v>
      </c>
      <c r="AP54" s="22" t="s">
        <v>253</v>
      </c>
      <c r="AQ54" s="22" t="s">
        <v>253</v>
      </c>
      <c r="AR54" s="22" t="s">
        <v>1518</v>
      </c>
      <c r="AS54" s="22">
        <v>0.4</v>
      </c>
      <c r="AT54" s="22" t="s">
        <v>83</v>
      </c>
      <c r="AU54" s="22" t="s">
        <v>83</v>
      </c>
      <c r="AV54" s="22" t="s">
        <v>83</v>
      </c>
      <c r="AW54" s="22" t="s">
        <v>78</v>
      </c>
      <c r="AX54" s="22">
        <v>0.02</v>
      </c>
      <c r="AY54" s="22">
        <v>0.28000000000000003</v>
      </c>
      <c r="AZ54" s="22" t="s">
        <v>173</v>
      </c>
      <c r="BA54" s="22" t="s">
        <v>1470</v>
      </c>
      <c r="BB54" s="22">
        <v>7.0000000000000007E-2</v>
      </c>
      <c r="BC54" s="22">
        <v>7.2</v>
      </c>
      <c r="BD54" s="22">
        <v>75</v>
      </c>
      <c r="BE54" s="22">
        <v>0.67</v>
      </c>
      <c r="BF54" s="22" t="s">
        <v>82</v>
      </c>
      <c r="BG54" s="22" t="s">
        <v>78</v>
      </c>
      <c r="BH54" s="22" t="s">
        <v>82</v>
      </c>
      <c r="BI54" s="22">
        <v>4.3</v>
      </c>
      <c r="BJ54" s="24" t="s">
        <v>3834</v>
      </c>
    </row>
    <row r="55" spans="1:62" ht="33.75" customHeight="1">
      <c r="A55" t="s">
        <v>7700</v>
      </c>
      <c r="B55" t="s">
        <v>3839</v>
      </c>
      <c r="C55">
        <v>1201</v>
      </c>
      <c r="D55" s="24" t="s">
        <v>3840</v>
      </c>
      <c r="E55" s="22">
        <v>45</v>
      </c>
      <c r="F55" s="22">
        <v>487</v>
      </c>
      <c r="G55" s="22">
        <v>116</v>
      </c>
      <c r="H55" s="22">
        <v>75.8</v>
      </c>
      <c r="I55" s="22" t="s">
        <v>3786</v>
      </c>
      <c r="J55" s="22">
        <v>17.2</v>
      </c>
      <c r="K55" s="22">
        <v>4.8</v>
      </c>
      <c r="L55" s="22">
        <v>71</v>
      </c>
      <c r="M55" s="22">
        <v>5.7</v>
      </c>
      <c r="N55" s="22" t="s">
        <v>245</v>
      </c>
      <c r="O55" s="22" t="s">
        <v>81</v>
      </c>
      <c r="P55" s="22" t="s">
        <v>245</v>
      </c>
      <c r="Q55" s="22" t="s">
        <v>156</v>
      </c>
      <c r="R55" s="22" t="s">
        <v>80</v>
      </c>
      <c r="S55" s="22" t="s">
        <v>78</v>
      </c>
      <c r="T55" s="22" t="s">
        <v>82</v>
      </c>
      <c r="U55" s="22">
        <v>0.1</v>
      </c>
      <c r="V55" s="22" t="s">
        <v>82</v>
      </c>
      <c r="W55" s="22">
        <v>1.2</v>
      </c>
      <c r="X55" s="22">
        <v>160</v>
      </c>
      <c r="Y55" s="22">
        <v>300</v>
      </c>
      <c r="Z55" s="22">
        <v>22</v>
      </c>
      <c r="AA55" s="22">
        <v>32</v>
      </c>
      <c r="AB55" s="22">
        <v>220</v>
      </c>
      <c r="AC55" s="22">
        <v>0.4</v>
      </c>
      <c r="AD55" s="22">
        <v>0.6</v>
      </c>
      <c r="AE55" s="22">
        <v>0.04</v>
      </c>
      <c r="AF55" s="22">
        <v>0.01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>
        <v>41</v>
      </c>
      <c r="AM55" s="22" t="s">
        <v>83</v>
      </c>
      <c r="AN55" s="22" t="s">
        <v>83</v>
      </c>
      <c r="AO55" s="22" t="s">
        <v>78</v>
      </c>
      <c r="AP55" s="22" t="s">
        <v>78</v>
      </c>
      <c r="AQ55" s="22">
        <v>41</v>
      </c>
      <c r="AR55" s="22" t="s">
        <v>946</v>
      </c>
      <c r="AS55" s="22">
        <v>0.9</v>
      </c>
      <c r="AT55" s="22" t="s">
        <v>83</v>
      </c>
      <c r="AU55" s="22" t="s">
        <v>83</v>
      </c>
      <c r="AV55" s="22" t="s">
        <v>83</v>
      </c>
      <c r="AW55" s="22" t="s">
        <v>78</v>
      </c>
      <c r="AX55" s="22">
        <v>0.06</v>
      </c>
      <c r="AY55" s="22">
        <v>0.12</v>
      </c>
      <c r="AZ55" s="22" t="s">
        <v>156</v>
      </c>
      <c r="BA55" s="22" t="s">
        <v>201</v>
      </c>
      <c r="BB55" s="22">
        <v>0.31</v>
      </c>
      <c r="BC55" s="22">
        <v>5.8</v>
      </c>
      <c r="BD55" s="22">
        <v>12</v>
      </c>
      <c r="BE55" s="22">
        <v>0.77</v>
      </c>
      <c r="BF55" s="22" t="s">
        <v>82</v>
      </c>
      <c r="BG55" s="22" t="s">
        <v>84</v>
      </c>
      <c r="BH55" s="22" t="s">
        <v>82</v>
      </c>
      <c r="BI55" s="22">
        <v>0.4</v>
      </c>
      <c r="BJ55" s="24" t="s">
        <v>3770</v>
      </c>
    </row>
    <row r="56" spans="1:62" ht="42" customHeight="1">
      <c r="A56" t="s">
        <v>7700</v>
      </c>
      <c r="B56" t="s">
        <v>3841</v>
      </c>
      <c r="C56">
        <v>1202</v>
      </c>
      <c r="D56" s="24" t="s">
        <v>3842</v>
      </c>
      <c r="E56" s="22">
        <v>55</v>
      </c>
      <c r="F56" s="22">
        <v>578</v>
      </c>
      <c r="G56" s="22">
        <v>138</v>
      </c>
      <c r="H56" s="22">
        <v>71.599999999999994</v>
      </c>
      <c r="I56" s="22" t="s">
        <v>794</v>
      </c>
      <c r="J56" s="22">
        <v>19.5</v>
      </c>
      <c r="K56" s="22">
        <v>5.7</v>
      </c>
      <c r="L56" s="22">
        <v>56</v>
      </c>
      <c r="M56" s="22">
        <v>7.8</v>
      </c>
      <c r="N56" s="22" t="s">
        <v>253</v>
      </c>
      <c r="O56" s="22" t="s">
        <v>81</v>
      </c>
      <c r="P56" s="22" t="s">
        <v>253</v>
      </c>
      <c r="Q56" s="22">
        <v>5.4</v>
      </c>
      <c r="R56" s="22" t="s">
        <v>80</v>
      </c>
      <c r="S56" s="22" t="s">
        <v>78</v>
      </c>
      <c r="T56" s="22" t="s">
        <v>82</v>
      </c>
      <c r="U56" s="22" t="s">
        <v>84</v>
      </c>
      <c r="V56" s="22" t="s">
        <v>82</v>
      </c>
      <c r="W56" s="22">
        <v>1.1000000000000001</v>
      </c>
      <c r="X56" s="22">
        <v>54</v>
      </c>
      <c r="Y56" s="22">
        <v>390</v>
      </c>
      <c r="Z56" s="22">
        <v>20</v>
      </c>
      <c r="AA56" s="22">
        <v>26</v>
      </c>
      <c r="AB56" s="22">
        <v>240</v>
      </c>
      <c r="AC56" s="22">
        <v>0.3</v>
      </c>
      <c r="AD56" s="22">
        <v>0.6</v>
      </c>
      <c r="AE56" s="22">
        <v>0.03</v>
      </c>
      <c r="AF56" s="22">
        <v>0.01</v>
      </c>
      <c r="AG56" s="22"/>
      <c r="AH56" s="22" t="s">
        <v>82</v>
      </c>
      <c r="AI56" s="22" t="s">
        <v>82</v>
      </c>
      <c r="AJ56" s="22" t="s">
        <v>82</v>
      </c>
      <c r="AK56" s="22" t="s">
        <v>82</v>
      </c>
      <c r="AL56" s="22">
        <v>39</v>
      </c>
      <c r="AM56" s="22" t="s">
        <v>83</v>
      </c>
      <c r="AN56" s="22" t="s">
        <v>83</v>
      </c>
      <c r="AO56" s="22" t="s">
        <v>78</v>
      </c>
      <c r="AP56" s="22" t="s">
        <v>78</v>
      </c>
      <c r="AQ56" s="22">
        <v>39</v>
      </c>
      <c r="AR56" s="22">
        <v>3</v>
      </c>
      <c r="AS56" s="22">
        <v>2.1</v>
      </c>
      <c r="AT56" s="22" t="s">
        <v>83</v>
      </c>
      <c r="AU56" s="22" t="s">
        <v>83</v>
      </c>
      <c r="AV56" s="22" t="s">
        <v>83</v>
      </c>
      <c r="AW56" s="22" t="s">
        <v>78</v>
      </c>
      <c r="AX56" s="22">
        <v>0.15</v>
      </c>
      <c r="AY56" s="22">
        <v>0.15</v>
      </c>
      <c r="AZ56" s="22">
        <v>4.9000000000000004</v>
      </c>
      <c r="BA56" s="22" t="s">
        <v>663</v>
      </c>
      <c r="BB56" s="22">
        <v>0.34</v>
      </c>
      <c r="BC56" s="22">
        <v>1.3</v>
      </c>
      <c r="BD56" s="22">
        <v>2</v>
      </c>
      <c r="BE56" s="22">
        <v>0.31</v>
      </c>
      <c r="BF56" s="22" t="s">
        <v>82</v>
      </c>
      <c r="BG56" s="22" t="s">
        <v>84</v>
      </c>
      <c r="BH56" s="22" t="s">
        <v>82</v>
      </c>
      <c r="BI56" s="22">
        <v>0.1</v>
      </c>
      <c r="BJ56" s="24" t="s">
        <v>3844</v>
      </c>
    </row>
    <row r="57" spans="1:62" ht="69" customHeight="1">
      <c r="A57" t="s">
        <v>7700</v>
      </c>
      <c r="B57" t="s">
        <v>3845</v>
      </c>
      <c r="C57">
        <v>1203</v>
      </c>
      <c r="D57" s="24" t="s">
        <v>3846</v>
      </c>
      <c r="E57" s="22">
        <v>0</v>
      </c>
      <c r="F57" s="22">
        <v>359</v>
      </c>
      <c r="G57" s="22">
        <v>85</v>
      </c>
      <c r="H57" s="22">
        <v>78.8</v>
      </c>
      <c r="I57" s="22">
        <v>15.6</v>
      </c>
      <c r="J57" s="22">
        <v>18.100000000000001</v>
      </c>
      <c r="K57" s="22" t="s">
        <v>85</v>
      </c>
      <c r="L57" s="22">
        <v>70</v>
      </c>
      <c r="M57" s="22">
        <v>1.7</v>
      </c>
      <c r="N57" s="22" t="s">
        <v>245</v>
      </c>
      <c r="O57" s="22" t="s">
        <v>81</v>
      </c>
      <c r="P57" s="22" t="s">
        <v>245</v>
      </c>
      <c r="Q57" s="22">
        <v>3.3</v>
      </c>
      <c r="R57" s="22" t="s">
        <v>80</v>
      </c>
      <c r="S57" s="22" t="s">
        <v>78</v>
      </c>
      <c r="T57" s="22" t="s">
        <v>82</v>
      </c>
      <c r="U57" s="22">
        <v>0.1</v>
      </c>
      <c r="V57" s="22" t="s">
        <v>82</v>
      </c>
      <c r="W57" s="22">
        <v>1.3</v>
      </c>
      <c r="X57" s="22">
        <v>85</v>
      </c>
      <c r="Y57" s="22">
        <v>390</v>
      </c>
      <c r="Z57" s="22">
        <v>46</v>
      </c>
      <c r="AA57" s="22">
        <v>26</v>
      </c>
      <c r="AB57" s="22">
        <v>200</v>
      </c>
      <c r="AC57" s="22">
        <v>0.5</v>
      </c>
      <c r="AD57" s="22">
        <v>0.4</v>
      </c>
      <c r="AE57" s="22">
        <v>0.05</v>
      </c>
      <c r="AF57" s="22">
        <v>0.02</v>
      </c>
      <c r="AG57" s="22"/>
      <c r="AH57" s="22">
        <v>84</v>
      </c>
      <c r="AI57" s="22">
        <v>33</v>
      </c>
      <c r="AJ57" s="22" t="s">
        <v>84</v>
      </c>
      <c r="AK57" s="22" t="s">
        <v>83</v>
      </c>
      <c r="AL57" s="22">
        <v>28</v>
      </c>
      <c r="AM57" s="22" t="s">
        <v>78</v>
      </c>
      <c r="AN57" s="22" t="s">
        <v>78</v>
      </c>
      <c r="AO57" s="22" t="s">
        <v>78</v>
      </c>
      <c r="AP57" s="22" t="s">
        <v>78</v>
      </c>
      <c r="AQ57" s="22">
        <v>28</v>
      </c>
      <c r="AR57" s="22" t="s">
        <v>173</v>
      </c>
      <c r="AS57" s="22">
        <v>0.6</v>
      </c>
      <c r="AT57" s="22" t="s">
        <v>83</v>
      </c>
      <c r="AU57" s="22" t="s">
        <v>83</v>
      </c>
      <c r="AV57" s="22" t="s">
        <v>83</v>
      </c>
      <c r="AW57" s="22" t="s">
        <v>84</v>
      </c>
      <c r="AX57" s="22">
        <v>0.04</v>
      </c>
      <c r="AY57" s="22">
        <v>0.08</v>
      </c>
      <c r="AZ57" s="22">
        <v>2.2999999999999998</v>
      </c>
      <c r="BA57" s="22">
        <v>5.7</v>
      </c>
      <c r="BB57" s="22">
        <v>0.27</v>
      </c>
      <c r="BC57" s="22" t="s">
        <v>170</v>
      </c>
      <c r="BD57" s="22">
        <v>5</v>
      </c>
      <c r="BE57" s="22" t="s">
        <v>416</v>
      </c>
      <c r="BF57" s="22">
        <v>3.7</v>
      </c>
      <c r="BG57" s="22">
        <v>2</v>
      </c>
      <c r="BH57" s="22" t="s">
        <v>82</v>
      </c>
      <c r="BI57" s="22">
        <v>0.2</v>
      </c>
      <c r="BJ57" s="24" t="s">
        <v>3847</v>
      </c>
    </row>
    <row r="58" spans="1:62" ht="33.75" customHeight="1">
      <c r="A58" t="s">
        <v>7700</v>
      </c>
      <c r="B58" t="s">
        <v>3848</v>
      </c>
      <c r="C58">
        <v>1204</v>
      </c>
      <c r="D58" s="24" t="s">
        <v>3849</v>
      </c>
      <c r="E58" s="22">
        <v>0</v>
      </c>
      <c r="F58" s="22">
        <v>383</v>
      </c>
      <c r="G58" s="22">
        <v>90</v>
      </c>
      <c r="H58" s="22">
        <v>76.900000000000006</v>
      </c>
      <c r="I58" s="22" t="s">
        <v>1531</v>
      </c>
      <c r="J58" s="22">
        <v>16.7</v>
      </c>
      <c r="K58" s="22">
        <v>0.3</v>
      </c>
      <c r="L58" s="22">
        <v>38</v>
      </c>
      <c r="M58" s="22">
        <v>0.4</v>
      </c>
      <c r="N58" s="22" t="s">
        <v>678</v>
      </c>
      <c r="O58" s="22" t="s">
        <v>81</v>
      </c>
      <c r="P58" s="22" t="s">
        <v>105</v>
      </c>
      <c r="Q58" s="22">
        <v>7.5</v>
      </c>
      <c r="R58" s="22" t="s">
        <v>80</v>
      </c>
      <c r="S58" s="22" t="s">
        <v>78</v>
      </c>
      <c r="T58" s="22" t="s">
        <v>82</v>
      </c>
      <c r="U58" s="22">
        <v>5.0999999999999996</v>
      </c>
      <c r="V58" s="22" t="s">
        <v>82</v>
      </c>
      <c r="W58" s="22">
        <v>0.9</v>
      </c>
      <c r="X58" s="22">
        <v>290</v>
      </c>
      <c r="Y58" s="22">
        <v>17</v>
      </c>
      <c r="Z58" s="22">
        <v>26</v>
      </c>
      <c r="AA58" s="22">
        <v>12</v>
      </c>
      <c r="AB58" s="22">
        <v>110</v>
      </c>
      <c r="AC58" s="22">
        <v>0.1</v>
      </c>
      <c r="AD58" s="22">
        <v>0.3</v>
      </c>
      <c r="AE58" s="22">
        <v>0.01</v>
      </c>
      <c r="AF58" s="22">
        <v>0.01</v>
      </c>
      <c r="AG58" s="22"/>
      <c r="AH58" s="22" t="s">
        <v>82</v>
      </c>
      <c r="AI58" s="22" t="s">
        <v>82</v>
      </c>
      <c r="AJ58" s="22" t="s">
        <v>82</v>
      </c>
      <c r="AK58" s="22" t="s">
        <v>82</v>
      </c>
      <c r="AL58" s="22">
        <v>2</v>
      </c>
      <c r="AM58" s="22" t="s">
        <v>83</v>
      </c>
      <c r="AN58" s="22" t="s">
        <v>83</v>
      </c>
      <c r="AO58" s="22" t="s">
        <v>78</v>
      </c>
      <c r="AP58" s="22" t="s">
        <v>78</v>
      </c>
      <c r="AQ58" s="22">
        <v>2</v>
      </c>
      <c r="AR58" s="22">
        <v>3</v>
      </c>
      <c r="AS58" s="22">
        <v>0.2</v>
      </c>
      <c r="AT58" s="22" t="s">
        <v>83</v>
      </c>
      <c r="AU58" s="22" t="s">
        <v>83</v>
      </c>
      <c r="AV58" s="22" t="s">
        <v>83</v>
      </c>
      <c r="AW58" s="22" t="s">
        <v>78</v>
      </c>
      <c r="AX58" s="22" t="s">
        <v>84</v>
      </c>
      <c r="AY58" s="22">
        <v>0.02</v>
      </c>
      <c r="AZ58" s="22">
        <v>0.1</v>
      </c>
      <c r="BA58" s="22" t="s">
        <v>260</v>
      </c>
      <c r="BB58" s="22">
        <v>0.01</v>
      </c>
      <c r="BC58" s="22">
        <v>0.3</v>
      </c>
      <c r="BD58" s="22">
        <v>1</v>
      </c>
      <c r="BE58" s="22">
        <v>0.31</v>
      </c>
      <c r="BF58" s="22" t="s">
        <v>82</v>
      </c>
      <c r="BG58" s="22" t="s">
        <v>83</v>
      </c>
      <c r="BH58" s="22" t="s">
        <v>82</v>
      </c>
      <c r="BI58" s="22">
        <v>0.7</v>
      </c>
      <c r="BJ58" s="24" t="s">
        <v>3850</v>
      </c>
    </row>
    <row r="59" spans="1:62" ht="42" customHeight="1">
      <c r="A59" t="s">
        <v>7700</v>
      </c>
      <c r="B59" t="s">
        <v>3851</v>
      </c>
      <c r="C59">
        <v>1205</v>
      </c>
      <c r="D59" s="24" t="s">
        <v>3852</v>
      </c>
      <c r="E59" s="22">
        <v>45</v>
      </c>
      <c r="F59" s="22">
        <v>552</v>
      </c>
      <c r="G59" s="22">
        <v>132</v>
      </c>
      <c r="H59" s="22" t="s">
        <v>186</v>
      </c>
      <c r="I59" s="22" t="s">
        <v>775</v>
      </c>
      <c r="J59" s="22">
        <v>16.399999999999999</v>
      </c>
      <c r="K59" s="22">
        <v>6.4</v>
      </c>
      <c r="L59" s="22">
        <v>57</v>
      </c>
      <c r="M59" s="22">
        <v>8.5</v>
      </c>
      <c r="N59" s="22" t="s">
        <v>253</v>
      </c>
      <c r="O59" s="22" t="s">
        <v>81</v>
      </c>
      <c r="P59" s="22" t="s">
        <v>253</v>
      </c>
      <c r="Q59" s="22">
        <v>4.9000000000000004</v>
      </c>
      <c r="R59" s="22" t="s">
        <v>80</v>
      </c>
      <c r="S59" s="22" t="s">
        <v>78</v>
      </c>
      <c r="T59" s="22" t="s">
        <v>82</v>
      </c>
      <c r="U59" s="22" t="s">
        <v>84</v>
      </c>
      <c r="V59" s="22" t="s">
        <v>82</v>
      </c>
      <c r="W59" s="22">
        <v>1.1000000000000001</v>
      </c>
      <c r="X59" s="22">
        <v>190</v>
      </c>
      <c r="Y59" s="22">
        <v>280</v>
      </c>
      <c r="Z59" s="22">
        <v>41</v>
      </c>
      <c r="AA59" s="22">
        <v>30</v>
      </c>
      <c r="AB59" s="22">
        <v>160</v>
      </c>
      <c r="AC59" s="22">
        <v>0.5</v>
      </c>
      <c r="AD59" s="22">
        <v>0.8</v>
      </c>
      <c r="AE59" s="22">
        <v>0.03</v>
      </c>
      <c r="AF59" s="22">
        <v>0.01</v>
      </c>
      <c r="AG59" s="22"/>
      <c r="AH59" s="22" t="s">
        <v>82</v>
      </c>
      <c r="AI59" s="22" t="s">
        <v>82</v>
      </c>
      <c r="AJ59" s="22" t="s">
        <v>82</v>
      </c>
      <c r="AK59" s="22" t="s">
        <v>82</v>
      </c>
      <c r="AL59" s="22">
        <v>95</v>
      </c>
      <c r="AM59" s="22" t="s">
        <v>78</v>
      </c>
      <c r="AN59" s="22" t="s">
        <v>78</v>
      </c>
      <c r="AO59" s="22" t="s">
        <v>78</v>
      </c>
      <c r="AP59" s="22" t="s">
        <v>78</v>
      </c>
      <c r="AQ59" s="22">
        <v>95</v>
      </c>
      <c r="AR59" s="22">
        <v>2</v>
      </c>
      <c r="AS59" s="22">
        <v>0.7</v>
      </c>
      <c r="AT59" s="22" t="s">
        <v>83</v>
      </c>
      <c r="AU59" s="22" t="s">
        <v>83</v>
      </c>
      <c r="AV59" s="22" t="s">
        <v>83</v>
      </c>
      <c r="AW59" s="22" t="s">
        <v>78</v>
      </c>
      <c r="AX59" s="22">
        <v>0.04</v>
      </c>
      <c r="AY59" s="22">
        <v>0.19</v>
      </c>
      <c r="AZ59" s="22">
        <v>4.7</v>
      </c>
      <c r="BA59" s="22" t="s">
        <v>805</v>
      </c>
      <c r="BB59" s="22">
        <v>0.28999999999999998</v>
      </c>
      <c r="BC59" s="22">
        <v>2.7</v>
      </c>
      <c r="BD59" s="22">
        <v>7</v>
      </c>
      <c r="BE59" s="22">
        <v>0.56999999999999995</v>
      </c>
      <c r="BF59" s="22" t="s">
        <v>82</v>
      </c>
      <c r="BG59" s="22">
        <v>1</v>
      </c>
      <c r="BH59" s="22" t="s">
        <v>82</v>
      </c>
      <c r="BI59" s="22">
        <v>0.5</v>
      </c>
      <c r="BJ59" s="24" t="s">
        <v>3853</v>
      </c>
    </row>
    <row r="60" spans="1:62" ht="33.75" customHeight="1">
      <c r="A60" t="s">
        <v>7700</v>
      </c>
      <c r="B60" t="s">
        <v>3854</v>
      </c>
      <c r="C60">
        <v>1206</v>
      </c>
      <c r="D60" s="24" t="s">
        <v>3855</v>
      </c>
      <c r="E60" s="22">
        <v>35</v>
      </c>
      <c r="F60" s="22">
        <v>521</v>
      </c>
      <c r="G60" s="22">
        <v>124</v>
      </c>
      <c r="H60" s="22">
        <v>71.7</v>
      </c>
      <c r="I60" s="22">
        <v>18.399999999999999</v>
      </c>
      <c r="J60" s="22">
        <v>21.3</v>
      </c>
      <c r="K60" s="22">
        <v>3.6</v>
      </c>
      <c r="L60" s="22">
        <v>60</v>
      </c>
      <c r="M60" s="22">
        <v>4.8</v>
      </c>
      <c r="N60" s="22" t="s">
        <v>246</v>
      </c>
      <c r="O60" s="22" t="s">
        <v>81</v>
      </c>
      <c r="P60" s="22" t="s">
        <v>246</v>
      </c>
      <c r="Q60" s="22">
        <v>4.4000000000000004</v>
      </c>
      <c r="R60" s="22" t="s">
        <v>80</v>
      </c>
      <c r="S60" s="22" t="s">
        <v>78</v>
      </c>
      <c r="T60" s="22" t="s">
        <v>82</v>
      </c>
      <c r="U60" s="22">
        <v>0.3</v>
      </c>
      <c r="V60" s="22" t="s">
        <v>82</v>
      </c>
      <c r="W60" s="22">
        <v>1.9</v>
      </c>
      <c r="X60" s="22">
        <v>95</v>
      </c>
      <c r="Y60" s="22">
        <v>440</v>
      </c>
      <c r="Z60" s="22">
        <v>85</v>
      </c>
      <c r="AA60" s="22">
        <v>37</v>
      </c>
      <c r="AB60" s="22">
        <v>290</v>
      </c>
      <c r="AC60" s="22">
        <v>2.2999999999999998</v>
      </c>
      <c r="AD60" s="22">
        <v>1.3</v>
      </c>
      <c r="AE60" s="22">
        <v>0.16</v>
      </c>
      <c r="AF60" s="22" t="s">
        <v>82</v>
      </c>
      <c r="AG60" s="22"/>
      <c r="AH60" s="22" t="s">
        <v>82</v>
      </c>
      <c r="AI60" s="22" t="s">
        <v>82</v>
      </c>
      <c r="AJ60" s="22" t="s">
        <v>82</v>
      </c>
      <c r="AK60" s="22" t="s">
        <v>82</v>
      </c>
      <c r="AL60" s="22">
        <v>130</v>
      </c>
      <c r="AM60" s="22" t="s">
        <v>78</v>
      </c>
      <c r="AN60" s="22" t="s">
        <v>78</v>
      </c>
      <c r="AO60" s="22" t="s">
        <v>78</v>
      </c>
      <c r="AP60" s="22" t="s">
        <v>78</v>
      </c>
      <c r="AQ60" s="22">
        <v>130</v>
      </c>
      <c r="AR60" s="22">
        <v>9</v>
      </c>
      <c r="AS60" s="22">
        <v>1.6</v>
      </c>
      <c r="AT60" s="22" t="s">
        <v>83</v>
      </c>
      <c r="AU60" s="22" t="s">
        <v>83</v>
      </c>
      <c r="AV60" s="22" t="s">
        <v>83</v>
      </c>
      <c r="AW60" s="22" t="s">
        <v>78</v>
      </c>
      <c r="AX60" s="22">
        <v>0.08</v>
      </c>
      <c r="AY60" s="22">
        <v>0.36</v>
      </c>
      <c r="AZ60" s="22" t="s">
        <v>172</v>
      </c>
      <c r="BA60" s="22" t="s">
        <v>475</v>
      </c>
      <c r="BB60" s="22">
        <v>0.55000000000000004</v>
      </c>
      <c r="BC60" s="22" t="s">
        <v>90</v>
      </c>
      <c r="BD60" s="22">
        <v>16</v>
      </c>
      <c r="BE60" s="22">
        <v>1.25</v>
      </c>
      <c r="BF60" s="22" t="s">
        <v>82</v>
      </c>
      <c r="BG60" s="22">
        <v>1</v>
      </c>
      <c r="BH60" s="22" t="s">
        <v>82</v>
      </c>
      <c r="BI60" s="22">
        <v>0.2</v>
      </c>
      <c r="BJ60" s="24" t="s">
        <v>3770</v>
      </c>
    </row>
    <row r="61" spans="1:62" ht="33.75" customHeight="1">
      <c r="A61" t="s">
        <v>7700</v>
      </c>
      <c r="B61" t="s">
        <v>3856</v>
      </c>
      <c r="C61">
        <v>1207</v>
      </c>
      <c r="D61" s="24" t="s">
        <v>3857</v>
      </c>
      <c r="E61" s="22">
        <v>15</v>
      </c>
      <c r="F61" s="22">
        <v>928</v>
      </c>
      <c r="G61" s="22">
        <v>219</v>
      </c>
      <c r="H61" s="22">
        <v>40.1</v>
      </c>
      <c r="I61" s="22" t="s">
        <v>6686</v>
      </c>
      <c r="J61" s="22" t="s">
        <v>1350</v>
      </c>
      <c r="K61" s="22">
        <v>3.6</v>
      </c>
      <c r="L61" s="22">
        <v>220</v>
      </c>
      <c r="M61" s="22">
        <v>5.0999999999999996</v>
      </c>
      <c r="N61" s="22" t="s">
        <v>246</v>
      </c>
      <c r="O61" s="22" t="s">
        <v>81</v>
      </c>
      <c r="P61" s="22" t="s">
        <v>246</v>
      </c>
      <c r="Q61" s="22" t="s">
        <v>172</v>
      </c>
      <c r="R61" s="22" t="s">
        <v>80</v>
      </c>
      <c r="S61" s="22" t="s">
        <v>78</v>
      </c>
      <c r="T61" s="22" t="s">
        <v>82</v>
      </c>
      <c r="U61" s="22">
        <v>0.3</v>
      </c>
      <c r="V61" s="22" t="s">
        <v>82</v>
      </c>
      <c r="W61" s="22">
        <v>9.5</v>
      </c>
      <c r="X61" s="22">
        <v>2300</v>
      </c>
      <c r="Y61" s="22">
        <v>820</v>
      </c>
      <c r="Z61" s="22">
        <v>570</v>
      </c>
      <c r="AA61" s="22">
        <v>110</v>
      </c>
      <c r="AB61" s="22">
        <v>910</v>
      </c>
      <c r="AC61" s="22">
        <v>4.5</v>
      </c>
      <c r="AD61" s="22">
        <v>2.7</v>
      </c>
      <c r="AE61" s="22">
        <v>0.23</v>
      </c>
      <c r="AF61" s="22">
        <v>0.12</v>
      </c>
      <c r="AG61" s="22"/>
      <c r="AH61" s="22" t="s">
        <v>82</v>
      </c>
      <c r="AI61" s="22" t="s">
        <v>82</v>
      </c>
      <c r="AJ61" s="22" t="s">
        <v>82</v>
      </c>
      <c r="AK61" s="22" t="s">
        <v>82</v>
      </c>
      <c r="AL61" s="22" t="s">
        <v>83</v>
      </c>
      <c r="AM61" s="22" t="s">
        <v>78</v>
      </c>
      <c r="AN61" s="22" t="s">
        <v>78</v>
      </c>
      <c r="AO61" s="22" t="s">
        <v>78</v>
      </c>
      <c r="AP61" s="22" t="s">
        <v>78</v>
      </c>
      <c r="AQ61" s="22" t="s">
        <v>78</v>
      </c>
      <c r="AR61" s="22">
        <v>8</v>
      </c>
      <c r="AS61" s="22">
        <v>0.1</v>
      </c>
      <c r="AT61" s="22" t="s">
        <v>83</v>
      </c>
      <c r="AU61" s="22" t="s">
        <v>83</v>
      </c>
      <c r="AV61" s="22" t="s">
        <v>83</v>
      </c>
      <c r="AW61" s="22" t="s">
        <v>84</v>
      </c>
      <c r="AX61" s="22">
        <v>0.25</v>
      </c>
      <c r="AY61" s="22">
        <v>0.43</v>
      </c>
      <c r="AZ61" s="22" t="s">
        <v>87</v>
      </c>
      <c r="BA61" s="22" t="s">
        <v>1142</v>
      </c>
      <c r="BB61" s="22">
        <v>0.69</v>
      </c>
      <c r="BC61" s="22" t="s">
        <v>657</v>
      </c>
      <c r="BD61" s="22">
        <v>44</v>
      </c>
      <c r="BE61" s="22">
        <v>0.92</v>
      </c>
      <c r="BF61" s="22" t="s">
        <v>82</v>
      </c>
      <c r="BG61" s="22" t="s">
        <v>84</v>
      </c>
      <c r="BH61" s="22" t="s">
        <v>82</v>
      </c>
      <c r="BI61" s="22">
        <v>5.8</v>
      </c>
      <c r="BJ61" s="24" t="s">
        <v>3859</v>
      </c>
    </row>
    <row r="62" spans="1:62" ht="42" customHeight="1">
      <c r="A62" t="s">
        <v>7700</v>
      </c>
      <c r="B62" t="s">
        <v>3860</v>
      </c>
      <c r="C62">
        <v>1208</v>
      </c>
      <c r="D62" s="24" t="s">
        <v>3861</v>
      </c>
      <c r="E62" s="22">
        <v>45</v>
      </c>
      <c r="F62" s="22">
        <v>713</v>
      </c>
      <c r="G62" s="22">
        <v>171</v>
      </c>
      <c r="H62" s="22">
        <v>68.2</v>
      </c>
      <c r="I62" s="22">
        <v>15.3</v>
      </c>
      <c r="J62" s="22">
        <v>18.2</v>
      </c>
      <c r="K62" s="22">
        <v>9.6999999999999993</v>
      </c>
      <c r="L62" s="22">
        <v>70</v>
      </c>
      <c r="M62" s="22">
        <v>12.1</v>
      </c>
      <c r="N62" s="22" t="s">
        <v>246</v>
      </c>
      <c r="O62" s="22" t="s">
        <v>81</v>
      </c>
      <c r="P62" s="22" t="s">
        <v>246</v>
      </c>
      <c r="Q62" s="22">
        <v>5.7</v>
      </c>
      <c r="R62" s="22" t="s">
        <v>80</v>
      </c>
      <c r="S62" s="22" t="s">
        <v>78</v>
      </c>
      <c r="T62" s="22" t="s">
        <v>82</v>
      </c>
      <c r="U62" s="22">
        <v>0.3</v>
      </c>
      <c r="V62" s="22" t="s">
        <v>82</v>
      </c>
      <c r="W62" s="22">
        <v>1.2</v>
      </c>
      <c r="X62" s="22">
        <v>85</v>
      </c>
      <c r="Y62" s="22">
        <v>300</v>
      </c>
      <c r="Z62" s="22">
        <v>60</v>
      </c>
      <c r="AA62" s="22">
        <v>32</v>
      </c>
      <c r="AB62" s="22">
        <v>240</v>
      </c>
      <c r="AC62" s="22">
        <v>0.9</v>
      </c>
      <c r="AD62" s="22" t="s">
        <v>85</v>
      </c>
      <c r="AE62" s="22">
        <v>0.17</v>
      </c>
      <c r="AF62" s="22">
        <v>0.13</v>
      </c>
      <c r="AG62" s="22"/>
      <c r="AH62" s="22">
        <v>38</v>
      </c>
      <c r="AI62" s="22">
        <v>40</v>
      </c>
      <c r="AJ62" s="22" t="s">
        <v>83</v>
      </c>
      <c r="AK62" s="22" t="s">
        <v>83</v>
      </c>
      <c r="AL62" s="22">
        <v>11</v>
      </c>
      <c r="AM62" s="22" t="s">
        <v>83</v>
      </c>
      <c r="AN62" s="22" t="s">
        <v>83</v>
      </c>
      <c r="AO62" s="22" t="s">
        <v>78</v>
      </c>
      <c r="AP62" s="22" t="s">
        <v>78</v>
      </c>
      <c r="AQ62" s="22">
        <v>11</v>
      </c>
      <c r="AR62" s="22">
        <v>4</v>
      </c>
      <c r="AS62" s="22">
        <v>0.4</v>
      </c>
      <c r="AT62" s="22" t="s">
        <v>83</v>
      </c>
      <c r="AU62" s="22" t="s">
        <v>83</v>
      </c>
      <c r="AV62" s="22" t="s">
        <v>83</v>
      </c>
      <c r="AW62" s="22" t="s">
        <v>78</v>
      </c>
      <c r="AX62" s="22">
        <v>0.03</v>
      </c>
      <c r="AY62" s="22">
        <v>0.16</v>
      </c>
      <c r="AZ62" s="22">
        <v>9.6999999999999993</v>
      </c>
      <c r="BA62" s="22" t="s">
        <v>169</v>
      </c>
      <c r="BB62" s="22">
        <v>0.57999999999999996</v>
      </c>
      <c r="BC62" s="22" t="s">
        <v>90</v>
      </c>
      <c r="BD62" s="22">
        <v>19</v>
      </c>
      <c r="BE62" s="22">
        <v>1.07</v>
      </c>
      <c r="BF62" s="22" t="s">
        <v>943</v>
      </c>
      <c r="BG62" s="22">
        <v>1</v>
      </c>
      <c r="BH62" s="22" t="s">
        <v>82</v>
      </c>
      <c r="BI62" s="22">
        <v>0.2</v>
      </c>
      <c r="BJ62" s="24" t="s">
        <v>3862</v>
      </c>
    </row>
    <row r="63" spans="1:62" ht="42" customHeight="1">
      <c r="A63" t="s">
        <v>7700</v>
      </c>
      <c r="B63" t="s">
        <v>3863</v>
      </c>
      <c r="C63">
        <v>1209</v>
      </c>
      <c r="D63" s="24" t="s">
        <v>3864</v>
      </c>
      <c r="E63" s="22">
        <v>0</v>
      </c>
      <c r="F63" s="22">
        <v>1264</v>
      </c>
      <c r="G63" s="22">
        <v>298</v>
      </c>
      <c r="H63" s="22">
        <v>15.7</v>
      </c>
      <c r="I63" s="22" t="s">
        <v>1007</v>
      </c>
      <c r="J63" s="22">
        <v>64.5</v>
      </c>
      <c r="K63" s="22">
        <v>2.8</v>
      </c>
      <c r="L63" s="22">
        <v>550</v>
      </c>
      <c r="M63" s="22">
        <v>6.2</v>
      </c>
      <c r="N63" s="22" t="s">
        <v>246</v>
      </c>
      <c r="O63" s="22" t="s">
        <v>81</v>
      </c>
      <c r="P63" s="22" t="s">
        <v>246</v>
      </c>
      <c r="Q63" s="22" t="s">
        <v>90</v>
      </c>
      <c r="R63" s="22" t="s">
        <v>80</v>
      </c>
      <c r="S63" s="22" t="s">
        <v>78</v>
      </c>
      <c r="T63" s="22" t="s">
        <v>82</v>
      </c>
      <c r="U63" s="22">
        <v>0.3</v>
      </c>
      <c r="V63" s="22" t="s">
        <v>82</v>
      </c>
      <c r="W63" s="22">
        <v>13.3</v>
      </c>
      <c r="X63" s="22">
        <v>1700</v>
      </c>
      <c r="Y63" s="22">
        <v>1200</v>
      </c>
      <c r="Z63" s="22">
        <v>2200</v>
      </c>
      <c r="AA63" s="22">
        <v>230</v>
      </c>
      <c r="AB63" s="22">
        <v>1500</v>
      </c>
      <c r="AC63" s="22" t="s">
        <v>943</v>
      </c>
      <c r="AD63" s="22">
        <v>7.2</v>
      </c>
      <c r="AE63" s="22">
        <v>0.39</v>
      </c>
      <c r="AF63" s="22" t="s">
        <v>82</v>
      </c>
      <c r="AG63" s="22"/>
      <c r="AH63" s="22" t="s">
        <v>82</v>
      </c>
      <c r="AI63" s="22" t="s">
        <v>82</v>
      </c>
      <c r="AJ63" s="22" t="s">
        <v>82</v>
      </c>
      <c r="AK63" s="22" t="s">
        <v>82</v>
      </c>
      <c r="AL63" s="22" t="s">
        <v>84</v>
      </c>
      <c r="AM63" s="22" t="s">
        <v>78</v>
      </c>
      <c r="AN63" s="22" t="s">
        <v>78</v>
      </c>
      <c r="AO63" s="22" t="s">
        <v>78</v>
      </c>
      <c r="AP63" s="22" t="s">
        <v>78</v>
      </c>
      <c r="AQ63" s="22" t="s">
        <v>253</v>
      </c>
      <c r="AR63" s="22" t="s">
        <v>943</v>
      </c>
      <c r="AS63" s="22">
        <v>0.9</v>
      </c>
      <c r="AT63" s="22" t="s">
        <v>83</v>
      </c>
      <c r="AU63" s="22">
        <v>0.1</v>
      </c>
      <c r="AV63" s="22">
        <v>0.1</v>
      </c>
      <c r="AW63" s="22" t="s">
        <v>78</v>
      </c>
      <c r="AX63" s="22" t="s">
        <v>150</v>
      </c>
      <c r="AY63" s="22" t="s">
        <v>150</v>
      </c>
      <c r="AZ63" s="22" t="s">
        <v>222</v>
      </c>
      <c r="BA63" s="22" t="s">
        <v>3865</v>
      </c>
      <c r="BB63" s="22">
        <v>0.28000000000000003</v>
      </c>
      <c r="BC63" s="22" t="s">
        <v>744</v>
      </c>
      <c r="BD63" s="22">
        <v>74</v>
      </c>
      <c r="BE63" s="22">
        <v>1.81</v>
      </c>
      <c r="BF63" s="22" t="s">
        <v>82</v>
      </c>
      <c r="BG63" s="22" t="s">
        <v>78</v>
      </c>
      <c r="BH63" s="22" t="s">
        <v>82</v>
      </c>
      <c r="BI63" s="22">
        <v>4.3</v>
      </c>
      <c r="BJ63" s="24" t="s">
        <v>3866</v>
      </c>
    </row>
    <row r="64" spans="1:62" ht="42" customHeight="1">
      <c r="A64" t="s">
        <v>7700</v>
      </c>
      <c r="B64" t="s">
        <v>3867</v>
      </c>
      <c r="C64">
        <v>1210</v>
      </c>
      <c r="D64" s="24" t="s">
        <v>3868</v>
      </c>
      <c r="E64" s="22">
        <v>0</v>
      </c>
      <c r="F64" s="22">
        <v>1290</v>
      </c>
      <c r="G64" s="22">
        <v>304</v>
      </c>
      <c r="H64" s="22">
        <v>14.9</v>
      </c>
      <c r="I64" s="22" t="s">
        <v>3869</v>
      </c>
      <c r="J64" s="22">
        <v>66.599999999999994</v>
      </c>
      <c r="K64" s="22">
        <v>2.8</v>
      </c>
      <c r="L64" s="22">
        <v>720</v>
      </c>
      <c r="M64" s="22">
        <v>5.7</v>
      </c>
      <c r="N64" s="22" t="s">
        <v>246</v>
      </c>
      <c r="O64" s="22" t="s">
        <v>81</v>
      </c>
      <c r="P64" s="22" t="s">
        <v>246</v>
      </c>
      <c r="Q64" s="22" t="s">
        <v>90</v>
      </c>
      <c r="R64" s="22" t="s">
        <v>80</v>
      </c>
      <c r="S64" s="22" t="s">
        <v>78</v>
      </c>
      <c r="T64" s="22" t="s">
        <v>82</v>
      </c>
      <c r="U64" s="22">
        <v>0.3</v>
      </c>
      <c r="V64" s="22" t="s">
        <v>82</v>
      </c>
      <c r="W64" s="22">
        <v>12.5</v>
      </c>
      <c r="X64" s="22">
        <v>710</v>
      </c>
      <c r="Y64" s="22">
        <v>1600</v>
      </c>
      <c r="Z64" s="22">
        <v>2500</v>
      </c>
      <c r="AA64" s="22">
        <v>190</v>
      </c>
      <c r="AB64" s="22">
        <v>2300</v>
      </c>
      <c r="AC64" s="22" t="s">
        <v>170</v>
      </c>
      <c r="AD64" s="22">
        <v>7.9</v>
      </c>
      <c r="AE64" s="22">
        <v>0.39</v>
      </c>
      <c r="AF64" s="22">
        <v>0.79</v>
      </c>
      <c r="AG64" s="22"/>
      <c r="AH64" s="22" t="s">
        <v>82</v>
      </c>
      <c r="AI64" s="22" t="s">
        <v>82</v>
      </c>
      <c r="AJ64" s="22" t="s">
        <v>82</v>
      </c>
      <c r="AK64" s="22" t="s">
        <v>82</v>
      </c>
      <c r="AL64" s="22" t="s">
        <v>84</v>
      </c>
      <c r="AM64" s="22" t="s">
        <v>78</v>
      </c>
      <c r="AN64" s="22" t="s">
        <v>78</v>
      </c>
      <c r="AO64" s="22" t="s">
        <v>78</v>
      </c>
      <c r="AP64" s="22" t="s">
        <v>78</v>
      </c>
      <c r="AQ64" s="22" t="s">
        <v>253</v>
      </c>
      <c r="AR64" s="22" t="s">
        <v>324</v>
      </c>
      <c r="AS64" s="22">
        <v>0.8</v>
      </c>
      <c r="AT64" s="22" t="s">
        <v>83</v>
      </c>
      <c r="AU64" s="22" t="s">
        <v>83</v>
      </c>
      <c r="AV64" s="22" t="s">
        <v>83</v>
      </c>
      <c r="AW64" s="22" t="s">
        <v>78</v>
      </c>
      <c r="AX64" s="22" t="s">
        <v>150</v>
      </c>
      <c r="AY64" s="22">
        <v>0.11</v>
      </c>
      <c r="AZ64" s="22" t="s">
        <v>222</v>
      </c>
      <c r="BA64" s="22" t="s">
        <v>923</v>
      </c>
      <c r="BB64" s="22">
        <v>0.37</v>
      </c>
      <c r="BC64" s="22" t="s">
        <v>160</v>
      </c>
      <c r="BD64" s="22">
        <v>230</v>
      </c>
      <c r="BE64" s="22">
        <v>3.74</v>
      </c>
      <c r="BF64" s="22" t="s">
        <v>82</v>
      </c>
      <c r="BG64" s="22" t="s">
        <v>78</v>
      </c>
      <c r="BH64" s="22" t="s">
        <v>82</v>
      </c>
      <c r="BI64" s="22">
        <v>1.8</v>
      </c>
      <c r="BJ64" s="24" t="s">
        <v>3870</v>
      </c>
    </row>
    <row r="65" spans="1:62" ht="33.75" customHeight="1">
      <c r="A65" t="s">
        <v>7700</v>
      </c>
      <c r="B65" t="s">
        <v>3871</v>
      </c>
      <c r="C65">
        <v>1211</v>
      </c>
      <c r="D65" s="24" t="s">
        <v>3872</v>
      </c>
      <c r="E65" s="22">
        <v>60</v>
      </c>
      <c r="F65" s="22">
        <v>653</v>
      </c>
      <c r="G65" s="22">
        <v>156</v>
      </c>
      <c r="H65" s="22">
        <v>68.900000000000006</v>
      </c>
      <c r="I65" s="22">
        <v>16.399999999999999</v>
      </c>
      <c r="J65" s="22">
        <v>19.2</v>
      </c>
      <c r="K65" s="22">
        <v>7.3</v>
      </c>
      <c r="L65" s="22">
        <v>67</v>
      </c>
      <c r="M65" s="22">
        <v>9.1999999999999993</v>
      </c>
      <c r="N65" s="22" t="s">
        <v>354</v>
      </c>
      <c r="O65" s="22" t="s">
        <v>81</v>
      </c>
      <c r="P65" s="22" t="s">
        <v>354</v>
      </c>
      <c r="Q65" s="22">
        <v>6.3</v>
      </c>
      <c r="R65" s="22" t="s">
        <v>80</v>
      </c>
      <c r="S65" s="22" t="s">
        <v>78</v>
      </c>
      <c r="T65" s="22" t="s">
        <v>82</v>
      </c>
      <c r="U65" s="22">
        <v>0.2</v>
      </c>
      <c r="V65" s="22" t="s">
        <v>82</v>
      </c>
      <c r="W65" s="22">
        <v>1.2</v>
      </c>
      <c r="X65" s="22">
        <v>81</v>
      </c>
      <c r="Y65" s="22">
        <v>270</v>
      </c>
      <c r="Z65" s="22">
        <v>74</v>
      </c>
      <c r="AA65" s="22">
        <v>30</v>
      </c>
      <c r="AB65" s="22">
        <v>230</v>
      </c>
      <c r="AC65" s="22">
        <v>2.1</v>
      </c>
      <c r="AD65" s="22">
        <v>1.6</v>
      </c>
      <c r="AE65" s="22" t="s">
        <v>99</v>
      </c>
      <c r="AF65" s="22">
        <v>0.04</v>
      </c>
      <c r="AG65" s="22"/>
      <c r="AH65" s="22">
        <v>24</v>
      </c>
      <c r="AI65" s="22">
        <v>48</v>
      </c>
      <c r="AJ65" s="22" t="s">
        <v>84</v>
      </c>
      <c r="AK65" s="22" t="s">
        <v>84</v>
      </c>
      <c r="AL65" s="22">
        <v>8</v>
      </c>
      <c r="AM65" s="22" t="s">
        <v>83</v>
      </c>
      <c r="AN65" s="22" t="s">
        <v>83</v>
      </c>
      <c r="AO65" s="22" t="s">
        <v>83</v>
      </c>
      <c r="AP65" s="22" t="s">
        <v>83</v>
      </c>
      <c r="AQ65" s="22">
        <v>8</v>
      </c>
      <c r="AR65" s="22" t="s">
        <v>644</v>
      </c>
      <c r="AS65" s="22">
        <v>2.5</v>
      </c>
      <c r="AT65" s="22" t="s">
        <v>83</v>
      </c>
      <c r="AU65" s="22" t="s">
        <v>83</v>
      </c>
      <c r="AV65" s="22" t="s">
        <v>83</v>
      </c>
      <c r="AW65" s="22">
        <v>1</v>
      </c>
      <c r="AX65" s="22">
        <v>0.03</v>
      </c>
      <c r="AY65" s="22">
        <v>0.39</v>
      </c>
      <c r="AZ65" s="22">
        <v>7.2</v>
      </c>
      <c r="BA65" s="22" t="s">
        <v>173</v>
      </c>
      <c r="BB65" s="22">
        <v>0.49</v>
      </c>
      <c r="BC65" s="22" t="s">
        <v>87</v>
      </c>
      <c r="BD65" s="22">
        <v>10</v>
      </c>
      <c r="BE65" s="22">
        <v>1.1399999999999999</v>
      </c>
      <c r="BF65" s="22" t="s">
        <v>946</v>
      </c>
      <c r="BG65" s="22" t="s">
        <v>83</v>
      </c>
      <c r="BH65" s="22" t="s">
        <v>82</v>
      </c>
      <c r="BI65" s="22">
        <v>0.2</v>
      </c>
      <c r="BJ65" s="24" t="s">
        <v>3770</v>
      </c>
    </row>
    <row r="66" spans="1:62" ht="42" customHeight="1">
      <c r="A66" t="s">
        <v>7700</v>
      </c>
      <c r="B66" t="s">
        <v>3873</v>
      </c>
      <c r="C66">
        <v>1212</v>
      </c>
      <c r="D66" s="24" t="s">
        <v>3874</v>
      </c>
      <c r="E66" s="22">
        <v>20</v>
      </c>
      <c r="F66" s="22">
        <v>766</v>
      </c>
      <c r="G66" s="22">
        <v>182</v>
      </c>
      <c r="H66" s="22">
        <v>61.7</v>
      </c>
      <c r="I66" s="22" t="s">
        <v>6518</v>
      </c>
      <c r="J66" s="22">
        <v>22.4</v>
      </c>
      <c r="K66" s="22">
        <v>6.8</v>
      </c>
      <c r="L66" s="22">
        <v>68</v>
      </c>
      <c r="M66" s="22">
        <v>8.6999999999999993</v>
      </c>
      <c r="N66" s="22" t="s">
        <v>354</v>
      </c>
      <c r="O66" s="22" t="s">
        <v>81</v>
      </c>
      <c r="P66" s="22" t="s">
        <v>354</v>
      </c>
      <c r="Q66" s="22">
        <v>11.1</v>
      </c>
      <c r="R66" s="22" t="s">
        <v>80</v>
      </c>
      <c r="S66" s="22" t="s">
        <v>78</v>
      </c>
      <c r="T66" s="22" t="s">
        <v>82</v>
      </c>
      <c r="U66" s="22">
        <v>0.2</v>
      </c>
      <c r="V66" s="22" t="s">
        <v>82</v>
      </c>
      <c r="W66" s="22">
        <v>1.3</v>
      </c>
      <c r="X66" s="22">
        <v>80</v>
      </c>
      <c r="Y66" s="22">
        <v>280</v>
      </c>
      <c r="Z66" s="22">
        <v>82</v>
      </c>
      <c r="AA66" s="22">
        <v>32</v>
      </c>
      <c r="AB66" s="22">
        <v>250</v>
      </c>
      <c r="AC66" s="22">
        <v>2.2999999999999998</v>
      </c>
      <c r="AD66" s="22">
        <v>1.7</v>
      </c>
      <c r="AE66" s="22">
        <v>0.23</v>
      </c>
      <c r="AF66" s="22">
        <v>0.06</v>
      </c>
      <c r="AG66" s="22"/>
      <c r="AH66" s="22" t="s">
        <v>82</v>
      </c>
      <c r="AI66" s="22" t="s">
        <v>82</v>
      </c>
      <c r="AJ66" s="22" t="s">
        <v>82</v>
      </c>
      <c r="AK66" s="22" t="s">
        <v>82</v>
      </c>
      <c r="AL66" s="22">
        <v>5</v>
      </c>
      <c r="AM66" s="22" t="s">
        <v>83</v>
      </c>
      <c r="AN66" s="22" t="s">
        <v>83</v>
      </c>
      <c r="AO66" s="22" t="s">
        <v>83</v>
      </c>
      <c r="AP66" s="22" t="s">
        <v>83</v>
      </c>
      <c r="AQ66" s="22">
        <v>5</v>
      </c>
      <c r="AR66" s="22" t="s">
        <v>169</v>
      </c>
      <c r="AS66" s="22">
        <v>1.3</v>
      </c>
      <c r="AT66" s="22" t="s">
        <v>83</v>
      </c>
      <c r="AU66" s="22" t="s">
        <v>83</v>
      </c>
      <c r="AV66" s="22" t="s">
        <v>83</v>
      </c>
      <c r="AW66" s="22" t="s">
        <v>84</v>
      </c>
      <c r="AX66" s="22">
        <v>0.05</v>
      </c>
      <c r="AY66" s="22">
        <v>0.28999999999999998</v>
      </c>
      <c r="AZ66" s="22">
        <v>6.3</v>
      </c>
      <c r="BA66" s="22" t="s">
        <v>1754</v>
      </c>
      <c r="BB66" s="22">
        <v>0.35</v>
      </c>
      <c r="BC66" s="22" t="s">
        <v>943</v>
      </c>
      <c r="BD66" s="22">
        <v>7</v>
      </c>
      <c r="BE66" s="22">
        <v>0.87</v>
      </c>
      <c r="BF66" s="22" t="s">
        <v>82</v>
      </c>
      <c r="BG66" s="22" t="s">
        <v>83</v>
      </c>
      <c r="BH66" s="22" t="s">
        <v>82</v>
      </c>
      <c r="BI66" s="22">
        <v>0.2</v>
      </c>
      <c r="BJ66" s="24" t="s">
        <v>3875</v>
      </c>
    </row>
    <row r="67" spans="1:62" ht="42" customHeight="1">
      <c r="A67" t="s">
        <v>7700</v>
      </c>
      <c r="B67" t="s">
        <v>3876</v>
      </c>
      <c r="C67">
        <v>1213</v>
      </c>
      <c r="D67" s="24" t="s">
        <v>3877</v>
      </c>
      <c r="E67" s="22">
        <v>35</v>
      </c>
      <c r="F67" s="22">
        <v>837</v>
      </c>
      <c r="G67" s="22">
        <v>199</v>
      </c>
      <c r="H67" s="22">
        <v>57.8</v>
      </c>
      <c r="I67" s="22" t="s">
        <v>7761</v>
      </c>
      <c r="J67" s="22">
        <v>25.3</v>
      </c>
      <c r="K67" s="22">
        <v>7.3</v>
      </c>
      <c r="L67" s="22">
        <v>80</v>
      </c>
      <c r="M67" s="22">
        <v>9.4</v>
      </c>
      <c r="N67" s="22" t="s">
        <v>354</v>
      </c>
      <c r="O67" s="22" t="s">
        <v>81</v>
      </c>
      <c r="P67" s="22" t="s">
        <v>354</v>
      </c>
      <c r="Q67" s="22">
        <v>11.7</v>
      </c>
      <c r="R67" s="22" t="s">
        <v>80</v>
      </c>
      <c r="S67" s="22" t="s">
        <v>78</v>
      </c>
      <c r="T67" s="22" t="s">
        <v>82</v>
      </c>
      <c r="U67" s="22">
        <v>0.2</v>
      </c>
      <c r="V67" s="22" t="s">
        <v>82</v>
      </c>
      <c r="W67" s="22">
        <v>1.6</v>
      </c>
      <c r="X67" s="22">
        <v>100</v>
      </c>
      <c r="Y67" s="22">
        <v>350</v>
      </c>
      <c r="Z67" s="22">
        <v>98</v>
      </c>
      <c r="AA67" s="22">
        <v>36</v>
      </c>
      <c r="AB67" s="22">
        <v>300</v>
      </c>
      <c r="AC67" s="22">
        <v>2.5</v>
      </c>
      <c r="AD67" s="22">
        <v>2.2999999999999998</v>
      </c>
      <c r="AE67" s="22">
        <v>0.23</v>
      </c>
      <c r="AF67" s="22">
        <v>0.08</v>
      </c>
      <c r="AG67" s="22"/>
      <c r="AH67" s="22" t="s">
        <v>82</v>
      </c>
      <c r="AI67" s="22" t="s">
        <v>82</v>
      </c>
      <c r="AJ67" s="22" t="s">
        <v>82</v>
      </c>
      <c r="AK67" s="22" t="s">
        <v>82</v>
      </c>
      <c r="AL67" s="22">
        <v>8</v>
      </c>
      <c r="AM67" s="22" t="s">
        <v>83</v>
      </c>
      <c r="AN67" s="22" t="s">
        <v>83</v>
      </c>
      <c r="AO67" s="22" t="s">
        <v>83</v>
      </c>
      <c r="AP67" s="22" t="s">
        <v>83</v>
      </c>
      <c r="AQ67" s="22">
        <v>8</v>
      </c>
      <c r="AR67" s="22" t="s">
        <v>90</v>
      </c>
      <c r="AS67" s="22">
        <v>1.9</v>
      </c>
      <c r="AT67" s="22" t="s">
        <v>83</v>
      </c>
      <c r="AU67" s="22" t="s">
        <v>83</v>
      </c>
      <c r="AV67" s="22" t="s">
        <v>83</v>
      </c>
      <c r="AW67" s="22" t="s">
        <v>84</v>
      </c>
      <c r="AX67" s="22">
        <v>0.12</v>
      </c>
      <c r="AY67" s="22">
        <v>0.43</v>
      </c>
      <c r="AZ67" s="22">
        <v>9.1</v>
      </c>
      <c r="BA67" s="22" t="s">
        <v>1728</v>
      </c>
      <c r="BB67" s="22">
        <v>0.39</v>
      </c>
      <c r="BC67" s="22" t="s">
        <v>106</v>
      </c>
      <c r="BD67" s="22">
        <v>12</v>
      </c>
      <c r="BE67" s="22">
        <v>1.33</v>
      </c>
      <c r="BF67" s="22" t="s">
        <v>82</v>
      </c>
      <c r="BG67" s="22" t="s">
        <v>83</v>
      </c>
      <c r="BH67" s="22" t="s">
        <v>82</v>
      </c>
      <c r="BI67" s="22">
        <v>0.3</v>
      </c>
      <c r="BJ67" s="24" t="s">
        <v>3757</v>
      </c>
    </row>
    <row r="68" spans="1:62" ht="42" customHeight="1">
      <c r="A68" t="s">
        <v>7700</v>
      </c>
      <c r="B68" t="s">
        <v>3879</v>
      </c>
      <c r="C68">
        <v>1214</v>
      </c>
      <c r="D68" s="24" t="s">
        <v>3880</v>
      </c>
      <c r="E68" s="22">
        <v>0</v>
      </c>
      <c r="F68" s="22">
        <v>1596</v>
      </c>
      <c r="G68" s="22">
        <v>384</v>
      </c>
      <c r="H68" s="22">
        <v>37.799999999999997</v>
      </c>
      <c r="I68" s="22">
        <v>15.9</v>
      </c>
      <c r="J68" s="22" t="s">
        <v>361</v>
      </c>
      <c r="K68" s="22" t="s">
        <v>463</v>
      </c>
      <c r="L68" s="22">
        <v>78</v>
      </c>
      <c r="M68" s="22">
        <v>30.3</v>
      </c>
      <c r="N68" s="22">
        <v>10.3</v>
      </c>
      <c r="O68" s="22" t="s">
        <v>81</v>
      </c>
      <c r="P68" s="22">
        <v>11.3</v>
      </c>
      <c r="Q68" s="22" t="s">
        <v>222</v>
      </c>
      <c r="R68" s="22" t="s">
        <v>80</v>
      </c>
      <c r="S68" s="22" t="s">
        <v>82</v>
      </c>
      <c r="T68" s="22" t="s">
        <v>82</v>
      </c>
      <c r="U68" s="22">
        <v>10.7</v>
      </c>
      <c r="V68" s="22" t="s">
        <v>82</v>
      </c>
      <c r="W68" s="22">
        <v>1.3</v>
      </c>
      <c r="X68" s="22">
        <v>150</v>
      </c>
      <c r="Y68" s="22">
        <v>290</v>
      </c>
      <c r="Z68" s="22">
        <v>78</v>
      </c>
      <c r="AA68" s="22">
        <v>33</v>
      </c>
      <c r="AB68" s="22">
        <v>240</v>
      </c>
      <c r="AC68" s="22">
        <v>2.2000000000000002</v>
      </c>
      <c r="AD68" s="22">
        <v>1.7</v>
      </c>
      <c r="AE68" s="22">
        <v>0.21</v>
      </c>
      <c r="AF68" s="22">
        <v>0.16</v>
      </c>
      <c r="AG68" s="22"/>
      <c r="AH68" s="22" t="s">
        <v>82</v>
      </c>
      <c r="AI68" s="22" t="s">
        <v>82</v>
      </c>
      <c r="AJ68" s="22" t="s">
        <v>82</v>
      </c>
      <c r="AK68" s="22" t="s">
        <v>82</v>
      </c>
      <c r="AL68" s="22">
        <v>15</v>
      </c>
      <c r="AM68" s="22" t="s">
        <v>83</v>
      </c>
      <c r="AN68" s="22" t="s">
        <v>84</v>
      </c>
      <c r="AO68" s="22">
        <v>2</v>
      </c>
      <c r="AP68" s="22">
        <v>1</v>
      </c>
      <c r="AQ68" s="22">
        <v>15</v>
      </c>
      <c r="AR68" s="22" t="s">
        <v>1518</v>
      </c>
      <c r="AS68" s="22">
        <v>5.7</v>
      </c>
      <c r="AT68" s="22" t="s">
        <v>84</v>
      </c>
      <c r="AU68" s="22">
        <v>8.3000000000000007</v>
      </c>
      <c r="AV68" s="22">
        <v>0.2</v>
      </c>
      <c r="AW68" s="22">
        <v>37</v>
      </c>
      <c r="AX68" s="22">
        <v>0.04</v>
      </c>
      <c r="AY68" s="22">
        <v>0.39</v>
      </c>
      <c r="AZ68" s="22">
        <v>6.3</v>
      </c>
      <c r="BA68" s="22" t="s">
        <v>104</v>
      </c>
      <c r="BB68" s="22">
        <v>0.28000000000000003</v>
      </c>
      <c r="BC68" s="22" t="s">
        <v>90</v>
      </c>
      <c r="BD68" s="22">
        <v>14</v>
      </c>
      <c r="BE68" s="22">
        <v>1.1499999999999999</v>
      </c>
      <c r="BF68" s="22" t="s">
        <v>82</v>
      </c>
      <c r="BG68" s="22" t="s">
        <v>83</v>
      </c>
      <c r="BH68" s="22" t="s">
        <v>82</v>
      </c>
      <c r="BI68" s="22">
        <v>0.4</v>
      </c>
      <c r="BJ68" s="24" t="s">
        <v>7618</v>
      </c>
    </row>
    <row r="69" spans="1:62" ht="33.75" customHeight="1">
      <c r="A69" t="s">
        <v>7700</v>
      </c>
      <c r="B69" t="s">
        <v>3881</v>
      </c>
      <c r="C69">
        <v>1215</v>
      </c>
      <c r="D69" s="24" t="s">
        <v>3882</v>
      </c>
      <c r="E69" s="22">
        <v>45</v>
      </c>
      <c r="F69" s="22">
        <v>599</v>
      </c>
      <c r="G69" s="22">
        <v>143</v>
      </c>
      <c r="H69" s="22">
        <v>66.3</v>
      </c>
      <c r="I69" s="22" t="s">
        <v>3786</v>
      </c>
      <c r="J69" s="22">
        <v>16.8</v>
      </c>
      <c r="K69" s="22">
        <v>7.2</v>
      </c>
      <c r="L69" s="22">
        <v>74</v>
      </c>
      <c r="M69" s="22">
        <v>9.6</v>
      </c>
      <c r="N69" s="22" t="s">
        <v>213</v>
      </c>
      <c r="O69" s="22" t="s">
        <v>81</v>
      </c>
      <c r="P69" s="22" t="s">
        <v>213</v>
      </c>
      <c r="Q69" s="22">
        <v>5.3</v>
      </c>
      <c r="R69" s="22" t="s">
        <v>80</v>
      </c>
      <c r="S69" s="22" t="s">
        <v>78</v>
      </c>
      <c r="T69" s="22" t="s">
        <v>82</v>
      </c>
      <c r="U69" s="22">
        <v>0.4</v>
      </c>
      <c r="V69" s="22" t="s">
        <v>82</v>
      </c>
      <c r="W69" s="22">
        <v>6.9</v>
      </c>
      <c r="X69" s="22">
        <v>2400</v>
      </c>
      <c r="Y69" s="22">
        <v>300</v>
      </c>
      <c r="Z69" s="22">
        <v>70</v>
      </c>
      <c r="AA69" s="22">
        <v>43</v>
      </c>
      <c r="AB69" s="22">
        <v>210</v>
      </c>
      <c r="AC69" s="22">
        <v>1.7</v>
      </c>
      <c r="AD69" s="22">
        <v>1.4</v>
      </c>
      <c r="AE69" s="22" t="s">
        <v>99</v>
      </c>
      <c r="AF69" s="22">
        <v>0.05</v>
      </c>
      <c r="AG69" s="22"/>
      <c r="AH69" s="22" t="s">
        <v>82</v>
      </c>
      <c r="AI69" s="22" t="s">
        <v>82</v>
      </c>
      <c r="AJ69" s="22" t="s">
        <v>82</v>
      </c>
      <c r="AK69" s="22" t="s">
        <v>82</v>
      </c>
      <c r="AL69" s="22" t="s">
        <v>84</v>
      </c>
      <c r="AM69" s="22" t="s">
        <v>78</v>
      </c>
      <c r="AN69" s="22" t="s">
        <v>78</v>
      </c>
      <c r="AO69" s="22" t="s">
        <v>78</v>
      </c>
      <c r="AP69" s="22" t="s">
        <v>78</v>
      </c>
      <c r="AQ69" s="22" t="s">
        <v>253</v>
      </c>
      <c r="AR69" s="22" t="s">
        <v>104</v>
      </c>
      <c r="AS69" s="22">
        <v>0.3</v>
      </c>
      <c r="AT69" s="22" t="s">
        <v>83</v>
      </c>
      <c r="AU69" s="22" t="s">
        <v>83</v>
      </c>
      <c r="AV69" s="22" t="s">
        <v>83</v>
      </c>
      <c r="AW69" s="22" t="s">
        <v>78</v>
      </c>
      <c r="AX69" s="22">
        <v>0.03</v>
      </c>
      <c r="AY69" s="22">
        <v>0.35</v>
      </c>
      <c r="AZ69" s="22" t="s">
        <v>172</v>
      </c>
      <c r="BA69" s="22" t="s">
        <v>151</v>
      </c>
      <c r="BB69" s="22">
        <v>0.54</v>
      </c>
      <c r="BC69" s="22" t="s">
        <v>222</v>
      </c>
      <c r="BD69" s="22">
        <v>22</v>
      </c>
      <c r="BE69" s="22">
        <v>1.46</v>
      </c>
      <c r="BF69" s="22" t="s">
        <v>82</v>
      </c>
      <c r="BG69" s="22" t="s">
        <v>78</v>
      </c>
      <c r="BH69" s="22" t="s">
        <v>82</v>
      </c>
      <c r="BI69" s="22">
        <v>6.1</v>
      </c>
      <c r="BJ69" s="24" t="s">
        <v>3802</v>
      </c>
    </row>
    <row r="70" spans="1:62" ht="33.75" customHeight="1">
      <c r="A70" t="s">
        <v>7700</v>
      </c>
      <c r="B70" t="s">
        <v>3883</v>
      </c>
      <c r="C70">
        <v>1216</v>
      </c>
      <c r="D70" s="24" t="s">
        <v>3884</v>
      </c>
      <c r="E70" s="22">
        <v>40</v>
      </c>
      <c r="F70" s="22">
        <v>904</v>
      </c>
      <c r="G70" s="22">
        <v>217</v>
      </c>
      <c r="H70" s="22">
        <v>59.6</v>
      </c>
      <c r="I70" s="22" t="s">
        <v>1447</v>
      </c>
      <c r="J70" s="22">
        <v>20.6</v>
      </c>
      <c r="K70" s="22">
        <v>13.2</v>
      </c>
      <c r="L70" s="22">
        <v>68</v>
      </c>
      <c r="M70" s="22" t="s">
        <v>87</v>
      </c>
      <c r="N70" s="22" t="s">
        <v>216</v>
      </c>
      <c r="O70" s="22" t="s">
        <v>81</v>
      </c>
      <c r="P70" s="22" t="s">
        <v>248</v>
      </c>
      <c r="Q70" s="22" t="s">
        <v>125</v>
      </c>
      <c r="R70" s="22" t="s">
        <v>80</v>
      </c>
      <c r="S70" s="22" t="s">
        <v>78</v>
      </c>
      <c r="T70" s="22" t="s">
        <v>82</v>
      </c>
      <c r="U70" s="22">
        <v>1.1000000000000001</v>
      </c>
      <c r="V70" s="22" t="s">
        <v>82</v>
      </c>
      <c r="W70" s="22">
        <v>2.7</v>
      </c>
      <c r="X70" s="22">
        <v>690</v>
      </c>
      <c r="Y70" s="22">
        <v>340</v>
      </c>
      <c r="Z70" s="22">
        <v>65</v>
      </c>
      <c r="AA70" s="22">
        <v>34</v>
      </c>
      <c r="AB70" s="22">
        <v>270</v>
      </c>
      <c r="AC70" s="22">
        <v>1.6</v>
      </c>
      <c r="AD70" s="22">
        <v>0.9</v>
      </c>
      <c r="AE70" s="22">
        <v>0.12</v>
      </c>
      <c r="AF70" s="22">
        <v>0.13</v>
      </c>
      <c r="AG70" s="22"/>
      <c r="AH70" s="22" t="s">
        <v>82</v>
      </c>
      <c r="AI70" s="22" t="s">
        <v>82</v>
      </c>
      <c r="AJ70" s="22" t="s">
        <v>82</v>
      </c>
      <c r="AK70" s="22" t="s">
        <v>82</v>
      </c>
      <c r="AL70" s="22" t="s">
        <v>83</v>
      </c>
      <c r="AM70" s="22" t="s">
        <v>82</v>
      </c>
      <c r="AN70" s="22" t="s">
        <v>82</v>
      </c>
      <c r="AO70" s="22" t="s">
        <v>82</v>
      </c>
      <c r="AP70" s="22" t="s">
        <v>78</v>
      </c>
      <c r="AQ70" s="22" t="s">
        <v>78</v>
      </c>
      <c r="AR70" s="22" t="s">
        <v>173</v>
      </c>
      <c r="AS70" s="22">
        <v>0.2</v>
      </c>
      <c r="AT70" s="22" t="s">
        <v>83</v>
      </c>
      <c r="AU70" s="22" t="s">
        <v>83</v>
      </c>
      <c r="AV70" s="22" t="s">
        <v>83</v>
      </c>
      <c r="AW70" s="22" t="s">
        <v>84</v>
      </c>
      <c r="AX70" s="22" t="s">
        <v>84</v>
      </c>
      <c r="AY70" s="22">
        <v>0.22</v>
      </c>
      <c r="AZ70" s="22" t="s">
        <v>475</v>
      </c>
      <c r="BA70" s="22" t="s">
        <v>1470</v>
      </c>
      <c r="BB70" s="22">
        <v>0.48</v>
      </c>
      <c r="BC70" s="22" t="s">
        <v>87</v>
      </c>
      <c r="BD70" s="22">
        <v>11</v>
      </c>
      <c r="BE70" s="22">
        <v>1.21</v>
      </c>
      <c r="BF70" s="22" t="s">
        <v>82</v>
      </c>
      <c r="BG70" s="22" t="s">
        <v>84</v>
      </c>
      <c r="BH70" s="22" t="s">
        <v>82</v>
      </c>
      <c r="BI70" s="22">
        <v>1.8</v>
      </c>
      <c r="BJ70" s="24" t="s">
        <v>3802</v>
      </c>
    </row>
    <row r="71" spans="1:62" ht="33.75" customHeight="1">
      <c r="A71" t="s">
        <v>7700</v>
      </c>
      <c r="B71" t="s">
        <v>3885</v>
      </c>
      <c r="C71">
        <v>1217</v>
      </c>
      <c r="D71" s="24" t="s">
        <v>3886</v>
      </c>
      <c r="E71" s="22">
        <v>15</v>
      </c>
      <c r="F71" s="22">
        <v>749</v>
      </c>
      <c r="G71" s="22">
        <v>177</v>
      </c>
      <c r="H71" s="22">
        <v>54.6</v>
      </c>
      <c r="I71" s="22" t="s">
        <v>6240</v>
      </c>
      <c r="J71" s="22">
        <v>32.799999999999997</v>
      </c>
      <c r="K71" s="22">
        <v>4.3</v>
      </c>
      <c r="L71" s="22">
        <v>110</v>
      </c>
      <c r="M71" s="22">
        <v>5.5</v>
      </c>
      <c r="N71" s="22" t="s">
        <v>237</v>
      </c>
      <c r="O71" s="22" t="s">
        <v>81</v>
      </c>
      <c r="P71" s="22" t="s">
        <v>304</v>
      </c>
      <c r="Q71" s="22">
        <v>6.8</v>
      </c>
      <c r="R71" s="22" t="s">
        <v>80</v>
      </c>
      <c r="S71" s="22" t="s">
        <v>78</v>
      </c>
      <c r="T71" s="22" t="s">
        <v>82</v>
      </c>
      <c r="U71" s="22">
        <v>0.7</v>
      </c>
      <c r="V71" s="22" t="s">
        <v>82</v>
      </c>
      <c r="W71" s="22">
        <v>6.4</v>
      </c>
      <c r="X71" s="22">
        <v>1500</v>
      </c>
      <c r="Y71" s="22">
        <v>470</v>
      </c>
      <c r="Z71" s="22">
        <v>440</v>
      </c>
      <c r="AA71" s="22">
        <v>100</v>
      </c>
      <c r="AB71" s="22">
        <v>570</v>
      </c>
      <c r="AC71" s="22">
        <v>4.4000000000000004</v>
      </c>
      <c r="AD71" s="22">
        <v>1.8</v>
      </c>
      <c r="AE71" s="22">
        <v>0.21</v>
      </c>
      <c r="AF71" s="22" t="s">
        <v>150</v>
      </c>
      <c r="AG71" s="22"/>
      <c r="AH71" s="22" t="s">
        <v>82</v>
      </c>
      <c r="AI71" s="22" t="s">
        <v>82</v>
      </c>
      <c r="AJ71" s="22" t="s">
        <v>82</v>
      </c>
      <c r="AK71" s="22" t="s">
        <v>82</v>
      </c>
      <c r="AL71" s="22">
        <v>40</v>
      </c>
      <c r="AM71" s="22" t="s">
        <v>78</v>
      </c>
      <c r="AN71" s="22" t="s">
        <v>78</v>
      </c>
      <c r="AO71" s="22" t="s">
        <v>78</v>
      </c>
      <c r="AP71" s="22" t="s">
        <v>78</v>
      </c>
      <c r="AQ71" s="22">
        <v>40</v>
      </c>
      <c r="AR71" s="22" t="s">
        <v>335</v>
      </c>
      <c r="AS71" s="22">
        <v>0.7</v>
      </c>
      <c r="AT71" s="22" t="s">
        <v>83</v>
      </c>
      <c r="AU71" s="22" t="s">
        <v>83</v>
      </c>
      <c r="AV71" s="22" t="s">
        <v>83</v>
      </c>
      <c r="AW71" s="22">
        <v>1</v>
      </c>
      <c r="AX71" s="22">
        <v>0.01</v>
      </c>
      <c r="AY71" s="22">
        <v>0.41</v>
      </c>
      <c r="AZ71" s="22" t="s">
        <v>87</v>
      </c>
      <c r="BA71" s="22" t="s">
        <v>1755</v>
      </c>
      <c r="BB71" s="22">
        <v>0.68</v>
      </c>
      <c r="BC71" s="22" t="s">
        <v>1437</v>
      </c>
      <c r="BD71" s="22">
        <v>31</v>
      </c>
      <c r="BE71" s="22" t="s">
        <v>701</v>
      </c>
      <c r="BF71" s="22" t="s">
        <v>82</v>
      </c>
      <c r="BG71" s="22" t="s">
        <v>84</v>
      </c>
      <c r="BH71" s="22" t="s">
        <v>82</v>
      </c>
      <c r="BI71" s="22">
        <v>3.8</v>
      </c>
      <c r="BJ71" s="24" t="s">
        <v>3859</v>
      </c>
    </row>
    <row r="72" spans="1:62" ht="42" customHeight="1">
      <c r="A72" t="s">
        <v>7700</v>
      </c>
      <c r="B72" t="s">
        <v>3887</v>
      </c>
      <c r="C72">
        <v>1218</v>
      </c>
      <c r="D72" s="24" t="s">
        <v>3888</v>
      </c>
      <c r="E72" s="22">
        <v>15</v>
      </c>
      <c r="F72" s="22">
        <v>860</v>
      </c>
      <c r="G72" s="22">
        <v>206</v>
      </c>
      <c r="H72" s="22" t="s">
        <v>3889</v>
      </c>
      <c r="I72" s="22" t="s">
        <v>777</v>
      </c>
      <c r="J72" s="22">
        <v>18.2</v>
      </c>
      <c r="K72" s="22" t="s">
        <v>173</v>
      </c>
      <c r="L72" s="22">
        <v>100</v>
      </c>
      <c r="M72" s="22">
        <v>18.899999999999999</v>
      </c>
      <c r="N72" s="22" t="s">
        <v>142</v>
      </c>
      <c r="O72" s="22" t="s">
        <v>81</v>
      </c>
      <c r="P72" s="22" t="s">
        <v>142</v>
      </c>
      <c r="Q72" s="22">
        <v>11.4</v>
      </c>
      <c r="R72" s="22" t="s">
        <v>80</v>
      </c>
      <c r="S72" s="22" t="s">
        <v>78</v>
      </c>
      <c r="T72" s="22" t="s">
        <v>82</v>
      </c>
      <c r="U72" s="22">
        <v>0.5</v>
      </c>
      <c r="V72" s="22" t="s">
        <v>82</v>
      </c>
      <c r="W72" s="22">
        <v>3.4</v>
      </c>
      <c r="X72" s="22">
        <v>1100</v>
      </c>
      <c r="Y72" s="22">
        <v>170</v>
      </c>
      <c r="Z72" s="22">
        <v>180</v>
      </c>
      <c r="AA72" s="22">
        <v>31</v>
      </c>
      <c r="AB72" s="22">
        <v>190</v>
      </c>
      <c r="AC72" s="22">
        <v>2.6</v>
      </c>
      <c r="AD72" s="22">
        <v>1.2</v>
      </c>
      <c r="AE72" s="22" t="s">
        <v>150</v>
      </c>
      <c r="AF72" s="22">
        <v>1.04</v>
      </c>
      <c r="AG72" s="22"/>
      <c r="AH72" s="22" t="s">
        <v>82</v>
      </c>
      <c r="AI72" s="22" t="s">
        <v>82</v>
      </c>
      <c r="AJ72" s="22" t="s">
        <v>82</v>
      </c>
      <c r="AK72" s="22" t="s">
        <v>82</v>
      </c>
      <c r="AL72" s="22">
        <v>77</v>
      </c>
      <c r="AM72" s="22" t="s">
        <v>78</v>
      </c>
      <c r="AN72" s="22" t="s">
        <v>78</v>
      </c>
      <c r="AO72" s="22" t="s">
        <v>78</v>
      </c>
      <c r="AP72" s="22" t="s">
        <v>78</v>
      </c>
      <c r="AQ72" s="22">
        <v>77</v>
      </c>
      <c r="AR72" s="22" t="s">
        <v>173</v>
      </c>
      <c r="AS72" s="22">
        <v>0.3</v>
      </c>
      <c r="AT72" s="22" t="s">
        <v>83</v>
      </c>
      <c r="AU72" s="22" t="s">
        <v>83</v>
      </c>
      <c r="AV72" s="22" t="s">
        <v>83</v>
      </c>
      <c r="AW72" s="22" t="s">
        <v>78</v>
      </c>
      <c r="AX72" s="22">
        <v>0.01</v>
      </c>
      <c r="AY72" s="22">
        <v>0.21</v>
      </c>
      <c r="AZ72" s="22" t="s">
        <v>104</v>
      </c>
      <c r="BA72" s="22" t="s">
        <v>1728</v>
      </c>
      <c r="BB72" s="22">
        <v>0.37</v>
      </c>
      <c r="BC72" s="22" t="s">
        <v>946</v>
      </c>
      <c r="BD72" s="22">
        <v>34</v>
      </c>
      <c r="BE72" s="22">
        <v>1.27</v>
      </c>
      <c r="BF72" s="22" t="s">
        <v>82</v>
      </c>
      <c r="BG72" s="22" t="s">
        <v>84</v>
      </c>
      <c r="BH72" s="22" t="s">
        <v>82</v>
      </c>
      <c r="BI72" s="22">
        <v>2.8</v>
      </c>
      <c r="BJ72" s="24" t="s">
        <v>3891</v>
      </c>
    </row>
    <row r="73" spans="1:62" ht="42" customHeight="1">
      <c r="A73" t="s">
        <v>7700</v>
      </c>
      <c r="B73" t="s">
        <v>3892</v>
      </c>
      <c r="C73">
        <v>1219</v>
      </c>
      <c r="D73" s="24" t="s">
        <v>3893</v>
      </c>
      <c r="E73" s="22">
        <v>15</v>
      </c>
      <c r="F73" s="22">
        <v>838</v>
      </c>
      <c r="G73" s="22">
        <v>200</v>
      </c>
      <c r="H73" s="22">
        <v>56.2</v>
      </c>
      <c r="I73" s="22" t="s">
        <v>1621</v>
      </c>
      <c r="J73" s="22">
        <v>23.7</v>
      </c>
      <c r="K73" s="22">
        <v>8.4</v>
      </c>
      <c r="L73" s="22">
        <v>120</v>
      </c>
      <c r="M73" s="22" t="s">
        <v>946</v>
      </c>
      <c r="N73" s="22" t="s">
        <v>237</v>
      </c>
      <c r="O73" s="22" t="s">
        <v>81</v>
      </c>
      <c r="P73" s="22" t="s">
        <v>304</v>
      </c>
      <c r="Q73" s="22">
        <v>11.2</v>
      </c>
      <c r="R73" s="22" t="s">
        <v>80</v>
      </c>
      <c r="S73" s="22" t="s">
        <v>78</v>
      </c>
      <c r="T73" s="22" t="s">
        <v>82</v>
      </c>
      <c r="U73" s="22">
        <v>0.7</v>
      </c>
      <c r="V73" s="22" t="s">
        <v>82</v>
      </c>
      <c r="W73" s="22">
        <v>4.4000000000000004</v>
      </c>
      <c r="X73" s="22">
        <v>1400</v>
      </c>
      <c r="Y73" s="22">
        <v>220</v>
      </c>
      <c r="Z73" s="22">
        <v>320</v>
      </c>
      <c r="AA73" s="22">
        <v>50</v>
      </c>
      <c r="AB73" s="22">
        <v>290</v>
      </c>
      <c r="AC73" s="22">
        <v>4.2</v>
      </c>
      <c r="AD73" s="22">
        <v>1.5</v>
      </c>
      <c r="AE73" s="22">
        <v>0.13</v>
      </c>
      <c r="AF73" s="22">
        <v>1.26</v>
      </c>
      <c r="AG73" s="22"/>
      <c r="AH73" s="22" t="s">
        <v>82</v>
      </c>
      <c r="AI73" s="22" t="s">
        <v>82</v>
      </c>
      <c r="AJ73" s="22" t="s">
        <v>82</v>
      </c>
      <c r="AK73" s="22" t="s">
        <v>82</v>
      </c>
      <c r="AL73" s="22">
        <v>95</v>
      </c>
      <c r="AM73" s="22" t="s">
        <v>78</v>
      </c>
      <c r="AN73" s="22" t="s">
        <v>78</v>
      </c>
      <c r="AO73" s="22" t="s">
        <v>78</v>
      </c>
      <c r="AP73" s="22" t="s">
        <v>78</v>
      </c>
      <c r="AQ73" s="22">
        <v>95</v>
      </c>
      <c r="AR73" s="22" t="s">
        <v>173</v>
      </c>
      <c r="AS73" s="22">
        <v>0.4</v>
      </c>
      <c r="AT73" s="22" t="s">
        <v>83</v>
      </c>
      <c r="AU73" s="22" t="s">
        <v>83</v>
      </c>
      <c r="AV73" s="22" t="s">
        <v>83</v>
      </c>
      <c r="AW73" s="22" t="s">
        <v>78</v>
      </c>
      <c r="AX73" s="22">
        <v>0.01</v>
      </c>
      <c r="AY73" s="22">
        <v>0.26</v>
      </c>
      <c r="AZ73" s="22" t="s">
        <v>475</v>
      </c>
      <c r="BA73" s="22" t="s">
        <v>2006</v>
      </c>
      <c r="BB73" s="22">
        <v>0.38</v>
      </c>
      <c r="BC73" s="22" t="s">
        <v>169</v>
      </c>
      <c r="BD73" s="22">
        <v>36</v>
      </c>
      <c r="BE73" s="22">
        <v>1.71</v>
      </c>
      <c r="BF73" s="22" t="s">
        <v>82</v>
      </c>
      <c r="BG73" s="22" t="s">
        <v>84</v>
      </c>
      <c r="BH73" s="22" t="s">
        <v>82</v>
      </c>
      <c r="BI73" s="22">
        <v>3.6</v>
      </c>
      <c r="BJ73" s="24" t="s">
        <v>3891</v>
      </c>
    </row>
    <row r="74" spans="1:62" ht="33.75" customHeight="1">
      <c r="A74" t="s">
        <v>7700</v>
      </c>
      <c r="B74" t="s">
        <v>3894</v>
      </c>
      <c r="C74">
        <v>1220</v>
      </c>
      <c r="D74" s="24" t="s">
        <v>3895</v>
      </c>
      <c r="E74" s="22">
        <v>0</v>
      </c>
      <c r="F74" s="22">
        <v>285</v>
      </c>
      <c r="G74" s="22">
        <v>67</v>
      </c>
      <c r="H74" s="22">
        <v>81.8</v>
      </c>
      <c r="I74" s="22">
        <v>11.6</v>
      </c>
      <c r="J74" s="22" t="s">
        <v>946</v>
      </c>
      <c r="K74" s="22">
        <v>0.8</v>
      </c>
      <c r="L74" s="22">
        <v>140</v>
      </c>
      <c r="M74" s="22">
        <v>1.3</v>
      </c>
      <c r="N74" s="22" t="s">
        <v>245</v>
      </c>
      <c r="O74" s="22" t="s">
        <v>81</v>
      </c>
      <c r="P74" s="22" t="s">
        <v>245</v>
      </c>
      <c r="Q74" s="22">
        <v>3.3</v>
      </c>
      <c r="R74" s="22" t="s">
        <v>80</v>
      </c>
      <c r="S74" s="22" t="s">
        <v>78</v>
      </c>
      <c r="T74" s="22" t="s">
        <v>82</v>
      </c>
      <c r="U74" s="22">
        <v>0.1</v>
      </c>
      <c r="V74" s="22" t="s">
        <v>82</v>
      </c>
      <c r="W74" s="22">
        <v>2.4</v>
      </c>
      <c r="X74" s="22">
        <v>380</v>
      </c>
      <c r="Y74" s="22">
        <v>340</v>
      </c>
      <c r="Z74" s="22">
        <v>210</v>
      </c>
      <c r="AA74" s="22">
        <v>67</v>
      </c>
      <c r="AB74" s="22">
        <v>340</v>
      </c>
      <c r="AC74" s="22">
        <v>0.4</v>
      </c>
      <c r="AD74" s="22">
        <v>1.1000000000000001</v>
      </c>
      <c r="AE74" s="22">
        <v>0.02</v>
      </c>
      <c r="AF74" s="22">
        <v>7.0000000000000007E-2</v>
      </c>
      <c r="AG74" s="22"/>
      <c r="AH74" s="22" t="s">
        <v>82</v>
      </c>
      <c r="AI74" s="22" t="s">
        <v>82</v>
      </c>
      <c r="AJ74" s="22" t="s">
        <v>82</v>
      </c>
      <c r="AK74" s="22" t="s">
        <v>82</v>
      </c>
      <c r="AL74" s="22">
        <v>110</v>
      </c>
      <c r="AM74" s="22" t="s">
        <v>83</v>
      </c>
      <c r="AN74" s="22" t="s">
        <v>84</v>
      </c>
      <c r="AO74" s="22" t="s">
        <v>83</v>
      </c>
      <c r="AP74" s="22" t="s">
        <v>84</v>
      </c>
      <c r="AQ74" s="22">
        <v>110</v>
      </c>
      <c r="AR74" s="22">
        <v>6.7</v>
      </c>
      <c r="AS74" s="22">
        <v>0.9</v>
      </c>
      <c r="AT74" s="22" t="s">
        <v>83</v>
      </c>
      <c r="AU74" s="22" t="s">
        <v>83</v>
      </c>
      <c r="AV74" s="22" t="s">
        <v>83</v>
      </c>
      <c r="AW74" s="22" t="s">
        <v>84</v>
      </c>
      <c r="AX74" s="22">
        <v>0.02</v>
      </c>
      <c r="AY74" s="22">
        <v>7.0000000000000007E-2</v>
      </c>
      <c r="AZ74" s="22">
        <v>3.7</v>
      </c>
      <c r="BA74" s="22">
        <v>6.4</v>
      </c>
      <c r="BB74" s="22">
        <v>0.17</v>
      </c>
      <c r="BC74" s="22">
        <v>4.2</v>
      </c>
      <c r="BD74" s="22">
        <v>56</v>
      </c>
      <c r="BE74" s="22">
        <v>0.51</v>
      </c>
      <c r="BF74" s="22" t="s">
        <v>82</v>
      </c>
      <c r="BG74" s="22">
        <v>5</v>
      </c>
      <c r="BH74" s="22" t="s">
        <v>82</v>
      </c>
      <c r="BI74" s="22" t="s">
        <v>85</v>
      </c>
      <c r="BJ74" s="24" t="s">
        <v>3896</v>
      </c>
    </row>
    <row r="75" spans="1:62" ht="33.75" customHeight="1">
      <c r="A75" t="s">
        <v>7700</v>
      </c>
      <c r="B75" t="s">
        <v>3897</v>
      </c>
      <c r="C75">
        <v>1221</v>
      </c>
      <c r="D75" s="24" t="s">
        <v>3898</v>
      </c>
      <c r="E75" s="22">
        <v>0</v>
      </c>
      <c r="F75" s="22">
        <v>356</v>
      </c>
      <c r="G75" s="22">
        <v>84</v>
      </c>
      <c r="H75" s="22">
        <v>77.400000000000006</v>
      </c>
      <c r="I75" s="22" t="s">
        <v>775</v>
      </c>
      <c r="J75" s="22">
        <v>17.600000000000001</v>
      </c>
      <c r="K75" s="22" t="s">
        <v>248</v>
      </c>
      <c r="L75" s="22">
        <v>170</v>
      </c>
      <c r="M75" s="22">
        <v>1.7</v>
      </c>
      <c r="N75" s="22" t="s">
        <v>253</v>
      </c>
      <c r="O75" s="22" t="s">
        <v>81</v>
      </c>
      <c r="P75" s="22" t="s">
        <v>253</v>
      </c>
      <c r="Q75" s="22">
        <v>5.0999999999999996</v>
      </c>
      <c r="R75" s="22" t="s">
        <v>80</v>
      </c>
      <c r="S75" s="22" t="s">
        <v>83</v>
      </c>
      <c r="T75" s="22" t="s">
        <v>82</v>
      </c>
      <c r="U75" s="22" t="s">
        <v>84</v>
      </c>
      <c r="V75" s="22" t="s">
        <v>82</v>
      </c>
      <c r="W75" s="22">
        <v>2.9</v>
      </c>
      <c r="X75" s="22">
        <v>840</v>
      </c>
      <c r="Y75" s="22">
        <v>120</v>
      </c>
      <c r="Z75" s="22">
        <v>190</v>
      </c>
      <c r="AA75" s="22">
        <v>48</v>
      </c>
      <c r="AB75" s="22">
        <v>320</v>
      </c>
      <c r="AC75" s="22">
        <v>0.3</v>
      </c>
      <c r="AD75" s="22">
        <v>1.1000000000000001</v>
      </c>
      <c r="AE75" s="22">
        <v>0.03</v>
      </c>
      <c r="AF75" s="22">
        <v>0.09</v>
      </c>
      <c r="AG75" s="22"/>
      <c r="AH75" s="22">
        <v>13</v>
      </c>
      <c r="AI75" s="22">
        <v>39</v>
      </c>
      <c r="AJ75" s="22">
        <v>3</v>
      </c>
      <c r="AK75" s="22">
        <v>1</v>
      </c>
      <c r="AL75" s="22">
        <v>140</v>
      </c>
      <c r="AM75" s="22" t="s">
        <v>82</v>
      </c>
      <c r="AN75" s="22" t="s">
        <v>82</v>
      </c>
      <c r="AO75" s="22" t="s">
        <v>82</v>
      </c>
      <c r="AP75" s="22" t="s">
        <v>82</v>
      </c>
      <c r="AQ75" s="22">
        <v>140</v>
      </c>
      <c r="AR75" s="22">
        <v>4.2</v>
      </c>
      <c r="AS75" s="22">
        <v>0.8</v>
      </c>
      <c r="AT75" s="22" t="s">
        <v>83</v>
      </c>
      <c r="AU75" s="22" t="s">
        <v>84</v>
      </c>
      <c r="AV75" s="22" t="s">
        <v>82</v>
      </c>
      <c r="AW75" s="22" t="s">
        <v>82</v>
      </c>
      <c r="AX75" s="22">
        <v>7.0000000000000007E-2</v>
      </c>
      <c r="AY75" s="22">
        <v>0.04</v>
      </c>
      <c r="AZ75" s="22">
        <v>2.1</v>
      </c>
      <c r="BA75" s="22" t="s">
        <v>295</v>
      </c>
      <c r="BB75" s="22">
        <v>0.05</v>
      </c>
      <c r="BC75" s="22">
        <v>1.5</v>
      </c>
      <c r="BD75" s="22">
        <v>26</v>
      </c>
      <c r="BE75" s="22" t="s">
        <v>227</v>
      </c>
      <c r="BF75" s="22">
        <v>9.9</v>
      </c>
      <c r="BG75" s="22" t="s">
        <v>84</v>
      </c>
      <c r="BH75" s="22" t="s">
        <v>82</v>
      </c>
      <c r="BI75" s="22">
        <v>2.1</v>
      </c>
      <c r="BJ75" s="24" t="s">
        <v>3899</v>
      </c>
    </row>
    <row r="76" spans="1:62" ht="42" customHeight="1">
      <c r="A76" t="s">
        <v>7700</v>
      </c>
      <c r="B76" t="s">
        <v>3900</v>
      </c>
      <c r="C76">
        <v>1222</v>
      </c>
      <c r="D76" s="24" t="s">
        <v>3901</v>
      </c>
      <c r="E76" s="22">
        <v>0</v>
      </c>
      <c r="F76" s="22">
        <v>480</v>
      </c>
      <c r="G76" s="22">
        <v>113</v>
      </c>
      <c r="H76" s="22">
        <v>67.5</v>
      </c>
      <c r="I76" s="22">
        <v>19.8</v>
      </c>
      <c r="J76" s="22">
        <v>24.5</v>
      </c>
      <c r="K76" s="22">
        <v>1.1000000000000001</v>
      </c>
      <c r="L76" s="22">
        <v>250</v>
      </c>
      <c r="M76" s="22">
        <v>2.1</v>
      </c>
      <c r="N76" s="22" t="s">
        <v>245</v>
      </c>
      <c r="O76" s="22" t="s">
        <v>81</v>
      </c>
      <c r="P76" s="22" t="s">
        <v>245</v>
      </c>
      <c r="Q76" s="22" t="s">
        <v>79</v>
      </c>
      <c r="R76" s="22" t="s">
        <v>80</v>
      </c>
      <c r="S76" s="22" t="s">
        <v>83</v>
      </c>
      <c r="T76" s="22" t="s">
        <v>82</v>
      </c>
      <c r="U76" s="22">
        <v>0.1</v>
      </c>
      <c r="V76" s="22" t="s">
        <v>82</v>
      </c>
      <c r="W76" s="22">
        <v>5.6</v>
      </c>
      <c r="X76" s="22">
        <v>1700</v>
      </c>
      <c r="Y76" s="22">
        <v>170</v>
      </c>
      <c r="Z76" s="22">
        <v>280</v>
      </c>
      <c r="AA76" s="22">
        <v>80</v>
      </c>
      <c r="AB76" s="22">
        <v>480</v>
      </c>
      <c r="AC76" s="22">
        <v>0.6</v>
      </c>
      <c r="AD76" s="22">
        <v>1.7</v>
      </c>
      <c r="AE76" s="22">
        <v>0.06</v>
      </c>
      <c r="AF76" s="22" t="s">
        <v>150</v>
      </c>
      <c r="AG76" s="22"/>
      <c r="AH76" s="22">
        <v>27</v>
      </c>
      <c r="AI76" s="22">
        <v>61</v>
      </c>
      <c r="AJ76" s="22">
        <v>3</v>
      </c>
      <c r="AK76" s="22">
        <v>1</v>
      </c>
      <c r="AL76" s="22">
        <v>190</v>
      </c>
      <c r="AM76" s="22" t="s">
        <v>83</v>
      </c>
      <c r="AN76" s="22" t="s">
        <v>83</v>
      </c>
      <c r="AO76" s="22" t="s">
        <v>83</v>
      </c>
      <c r="AP76" s="22" t="s">
        <v>83</v>
      </c>
      <c r="AQ76" s="22">
        <v>190</v>
      </c>
      <c r="AR76" s="22" t="s">
        <v>475</v>
      </c>
      <c r="AS76" s="22">
        <v>1.1000000000000001</v>
      </c>
      <c r="AT76" s="22" t="s">
        <v>83</v>
      </c>
      <c r="AU76" s="22" t="s">
        <v>84</v>
      </c>
      <c r="AV76" s="22" t="s">
        <v>83</v>
      </c>
      <c r="AW76" s="22" t="s">
        <v>83</v>
      </c>
      <c r="AX76" s="22">
        <v>0.11</v>
      </c>
      <c r="AY76" s="22">
        <v>0.03</v>
      </c>
      <c r="AZ76" s="22">
        <v>2.6</v>
      </c>
      <c r="BA76" s="22">
        <v>7.5</v>
      </c>
      <c r="BB76" s="22">
        <v>0.05</v>
      </c>
      <c r="BC76" s="22">
        <v>3.2</v>
      </c>
      <c r="BD76" s="22">
        <v>27</v>
      </c>
      <c r="BE76" s="22" t="s">
        <v>416</v>
      </c>
      <c r="BF76" s="22" t="s">
        <v>475</v>
      </c>
      <c r="BG76" s="22" t="s">
        <v>83</v>
      </c>
      <c r="BH76" s="22" t="s">
        <v>82</v>
      </c>
      <c r="BI76" s="22">
        <v>4.2</v>
      </c>
      <c r="BJ76" s="24" t="s">
        <v>3902</v>
      </c>
    </row>
    <row r="77" spans="1:62" ht="42" customHeight="1">
      <c r="A77" t="s">
        <v>7700</v>
      </c>
      <c r="B77" t="s">
        <v>3903</v>
      </c>
      <c r="C77">
        <v>1223</v>
      </c>
      <c r="D77" s="24" t="s">
        <v>3904</v>
      </c>
      <c r="E77" s="22">
        <v>0</v>
      </c>
      <c r="F77" s="22">
        <v>792</v>
      </c>
      <c r="G77" s="22">
        <v>187</v>
      </c>
      <c r="H77" s="22" t="s">
        <v>383</v>
      </c>
      <c r="I77" s="22">
        <v>33.1</v>
      </c>
      <c r="J77" s="22">
        <v>40.5</v>
      </c>
      <c r="K77" s="22">
        <v>1.8</v>
      </c>
      <c r="L77" s="22">
        <v>390</v>
      </c>
      <c r="M77" s="22">
        <v>3.5</v>
      </c>
      <c r="N77" s="22" t="s">
        <v>142</v>
      </c>
      <c r="O77" s="22" t="s">
        <v>81</v>
      </c>
      <c r="P77" s="22" t="s">
        <v>142</v>
      </c>
      <c r="Q77" s="22">
        <v>9.6</v>
      </c>
      <c r="R77" s="22" t="s">
        <v>80</v>
      </c>
      <c r="S77" s="22" t="s">
        <v>78</v>
      </c>
      <c r="T77" s="22" t="s">
        <v>82</v>
      </c>
      <c r="U77" s="22">
        <v>0.5</v>
      </c>
      <c r="V77" s="22" t="s">
        <v>82</v>
      </c>
      <c r="W77" s="22">
        <v>9.5</v>
      </c>
      <c r="X77" s="22">
        <v>2600</v>
      </c>
      <c r="Y77" s="22">
        <v>490</v>
      </c>
      <c r="Z77" s="22">
        <v>520</v>
      </c>
      <c r="AA77" s="22">
        <v>130</v>
      </c>
      <c r="AB77" s="22">
        <v>860</v>
      </c>
      <c r="AC77" s="22">
        <v>0.8</v>
      </c>
      <c r="AD77" s="22" t="s">
        <v>170</v>
      </c>
      <c r="AE77" s="22">
        <v>7.0000000000000007E-2</v>
      </c>
      <c r="AF77" s="22">
        <v>0.17</v>
      </c>
      <c r="AG77" s="22"/>
      <c r="AH77" s="22" t="s">
        <v>82</v>
      </c>
      <c r="AI77" s="22" t="s">
        <v>82</v>
      </c>
      <c r="AJ77" s="22" t="s">
        <v>82</v>
      </c>
      <c r="AK77" s="22" t="s">
        <v>82</v>
      </c>
      <c r="AL77" s="22">
        <v>240</v>
      </c>
      <c r="AM77" s="22" t="s">
        <v>83</v>
      </c>
      <c r="AN77" s="22" t="s">
        <v>83</v>
      </c>
      <c r="AO77" s="22" t="s">
        <v>78</v>
      </c>
      <c r="AP77" s="22" t="s">
        <v>78</v>
      </c>
      <c r="AQ77" s="22">
        <v>240</v>
      </c>
      <c r="AR77" s="22" t="s">
        <v>1688</v>
      </c>
      <c r="AS77" s="22">
        <v>1.5</v>
      </c>
      <c r="AT77" s="22" t="s">
        <v>83</v>
      </c>
      <c r="AU77" s="22" t="s">
        <v>84</v>
      </c>
      <c r="AV77" s="22" t="s">
        <v>83</v>
      </c>
      <c r="AW77" s="22" t="s">
        <v>78</v>
      </c>
      <c r="AX77" s="22">
        <v>0.22</v>
      </c>
      <c r="AY77" s="22">
        <v>0.06</v>
      </c>
      <c r="AZ77" s="22">
        <v>7.4</v>
      </c>
      <c r="BA77" s="22" t="s">
        <v>946</v>
      </c>
      <c r="BB77" s="22">
        <v>0.04</v>
      </c>
      <c r="BC77" s="22">
        <v>6.3</v>
      </c>
      <c r="BD77" s="22">
        <v>58</v>
      </c>
      <c r="BE77" s="22">
        <v>0.72</v>
      </c>
      <c r="BF77" s="22" t="s">
        <v>82</v>
      </c>
      <c r="BG77" s="22" t="s">
        <v>84</v>
      </c>
      <c r="BH77" s="22" t="s">
        <v>82</v>
      </c>
      <c r="BI77" s="22">
        <v>6.6</v>
      </c>
      <c r="BJ77" s="24" t="s">
        <v>3905</v>
      </c>
    </row>
    <row r="78" spans="1:62" ht="42" customHeight="1">
      <c r="A78" t="s">
        <v>7700</v>
      </c>
      <c r="B78" t="s">
        <v>3906</v>
      </c>
      <c r="C78">
        <v>1224</v>
      </c>
      <c r="D78" s="24" t="s">
        <v>3907</v>
      </c>
      <c r="E78" s="22">
        <v>0</v>
      </c>
      <c r="F78" s="22">
        <v>1473</v>
      </c>
      <c r="G78" s="22">
        <v>348</v>
      </c>
      <c r="H78" s="22">
        <v>10.7</v>
      </c>
      <c r="I78" s="22" t="s">
        <v>6279</v>
      </c>
      <c r="J78" s="22">
        <v>75.099999999999994</v>
      </c>
      <c r="K78" s="22">
        <v>4.5</v>
      </c>
      <c r="L78" s="22">
        <v>710</v>
      </c>
      <c r="M78" s="22">
        <v>5.6</v>
      </c>
      <c r="N78" s="22" t="s">
        <v>237</v>
      </c>
      <c r="O78" s="22" t="s">
        <v>81</v>
      </c>
      <c r="P78" s="22" t="s">
        <v>304</v>
      </c>
      <c r="Q78" s="22">
        <v>15.5</v>
      </c>
      <c r="R78" s="22" t="s">
        <v>80</v>
      </c>
      <c r="S78" s="22" t="s">
        <v>78</v>
      </c>
      <c r="T78" s="22" t="s">
        <v>82</v>
      </c>
      <c r="U78" s="22">
        <v>0.7</v>
      </c>
      <c r="V78" s="22" t="s">
        <v>82</v>
      </c>
      <c r="W78" s="22">
        <v>7.9</v>
      </c>
      <c r="X78" s="22">
        <v>850</v>
      </c>
      <c r="Y78" s="22">
        <v>790</v>
      </c>
      <c r="Z78" s="22">
        <v>970</v>
      </c>
      <c r="AA78" s="22">
        <v>190</v>
      </c>
      <c r="AB78" s="22">
        <v>1400</v>
      </c>
      <c r="AC78" s="22">
        <v>2.6</v>
      </c>
      <c r="AD78" s="22">
        <v>6.6</v>
      </c>
      <c r="AE78" s="22">
        <v>0.13</v>
      </c>
      <c r="AF78" s="22" t="s">
        <v>82</v>
      </c>
      <c r="AG78" s="22"/>
      <c r="AH78" s="22" t="s">
        <v>82</v>
      </c>
      <c r="AI78" s="22" t="s">
        <v>82</v>
      </c>
      <c r="AJ78" s="22" t="s">
        <v>82</v>
      </c>
      <c r="AK78" s="22" t="s">
        <v>82</v>
      </c>
      <c r="AL78" s="22">
        <v>410</v>
      </c>
      <c r="AM78" s="22" t="s">
        <v>78</v>
      </c>
      <c r="AN78" s="22" t="s">
        <v>78</v>
      </c>
      <c r="AO78" s="22" t="s">
        <v>78</v>
      </c>
      <c r="AP78" s="22" t="s">
        <v>78</v>
      </c>
      <c r="AQ78" s="22">
        <v>410</v>
      </c>
      <c r="AR78" s="22" t="s">
        <v>335</v>
      </c>
      <c r="AS78" s="22">
        <v>2.7</v>
      </c>
      <c r="AT78" s="22" t="s">
        <v>84</v>
      </c>
      <c r="AU78" s="22">
        <v>0.2</v>
      </c>
      <c r="AV78" s="22" t="s">
        <v>84</v>
      </c>
      <c r="AW78" s="22" t="s">
        <v>78</v>
      </c>
      <c r="AX78" s="22">
        <v>0.15</v>
      </c>
      <c r="AY78" s="22">
        <v>0.33</v>
      </c>
      <c r="AZ78" s="22">
        <v>8.1999999999999993</v>
      </c>
      <c r="BA78" s="22" t="s">
        <v>3908</v>
      </c>
      <c r="BB78" s="22">
        <v>0.27</v>
      </c>
      <c r="BC78" s="22" t="s">
        <v>87</v>
      </c>
      <c r="BD78" s="22">
        <v>300</v>
      </c>
      <c r="BE78" s="22">
        <v>2.95</v>
      </c>
      <c r="BF78" s="22" t="s">
        <v>82</v>
      </c>
      <c r="BG78" s="22" t="s">
        <v>78</v>
      </c>
      <c r="BH78" s="22" t="s">
        <v>82</v>
      </c>
      <c r="BI78" s="22">
        <v>2.2000000000000002</v>
      </c>
      <c r="BJ78" s="24" t="s">
        <v>3909</v>
      </c>
    </row>
    <row r="79" spans="1:62" ht="33.75" customHeight="1">
      <c r="A79" t="s">
        <v>7700</v>
      </c>
      <c r="B79" t="s">
        <v>3910</v>
      </c>
      <c r="C79">
        <v>1225</v>
      </c>
      <c r="D79" s="24" t="s">
        <v>3911</v>
      </c>
      <c r="E79" s="22">
        <v>0</v>
      </c>
      <c r="F79" s="22">
        <v>1397</v>
      </c>
      <c r="G79" s="22">
        <v>330</v>
      </c>
      <c r="H79" s="22">
        <v>18.5</v>
      </c>
      <c r="I79" s="22" t="s">
        <v>7810</v>
      </c>
      <c r="J79" s="22">
        <v>44.3</v>
      </c>
      <c r="K79" s="22" t="s">
        <v>77</v>
      </c>
      <c r="L79" s="22">
        <v>110</v>
      </c>
      <c r="M79" s="22" t="s">
        <v>125</v>
      </c>
      <c r="N79" s="22" t="s">
        <v>82</v>
      </c>
      <c r="O79" s="22" t="s">
        <v>81</v>
      </c>
      <c r="P79" s="22" t="s">
        <v>82</v>
      </c>
      <c r="Q79" s="22">
        <v>34.1</v>
      </c>
      <c r="R79" s="22" t="s">
        <v>80</v>
      </c>
      <c r="S79" s="22" t="s">
        <v>78</v>
      </c>
      <c r="T79" s="22" t="s">
        <v>82</v>
      </c>
      <c r="U79" s="22" t="s">
        <v>657</v>
      </c>
      <c r="V79" s="22" t="s">
        <v>82</v>
      </c>
      <c r="W79" s="22">
        <v>5.2</v>
      </c>
      <c r="X79" s="22">
        <v>1100</v>
      </c>
      <c r="Y79" s="22">
        <v>420</v>
      </c>
      <c r="Z79" s="22">
        <v>800</v>
      </c>
      <c r="AA79" s="22">
        <v>73</v>
      </c>
      <c r="AB79" s="22">
        <v>660</v>
      </c>
      <c r="AC79" s="22">
        <v>3.7</v>
      </c>
      <c r="AD79" s="22">
        <v>3.5</v>
      </c>
      <c r="AE79" s="22">
        <v>0.32</v>
      </c>
      <c r="AF79" s="22">
        <v>0.36</v>
      </c>
      <c r="AG79" s="22"/>
      <c r="AH79" s="22" t="s">
        <v>82</v>
      </c>
      <c r="AI79" s="22" t="s">
        <v>82</v>
      </c>
      <c r="AJ79" s="22" t="s">
        <v>82</v>
      </c>
      <c r="AK79" s="22" t="s">
        <v>82</v>
      </c>
      <c r="AL79" s="22">
        <v>13</v>
      </c>
      <c r="AM79" s="22" t="s">
        <v>82</v>
      </c>
      <c r="AN79" s="22" t="s">
        <v>82</v>
      </c>
      <c r="AO79" s="22" t="s">
        <v>82</v>
      </c>
      <c r="AP79" s="22" t="s">
        <v>78</v>
      </c>
      <c r="AQ79" s="22">
        <v>13</v>
      </c>
      <c r="AR79" s="22" t="s">
        <v>657</v>
      </c>
      <c r="AS79" s="22">
        <v>1.1000000000000001</v>
      </c>
      <c r="AT79" s="22" t="s">
        <v>83</v>
      </c>
      <c r="AU79" s="22">
        <v>1.8</v>
      </c>
      <c r="AV79" s="22">
        <v>0.1</v>
      </c>
      <c r="AW79" s="22" t="s">
        <v>78</v>
      </c>
      <c r="AX79" s="22">
        <v>0.02</v>
      </c>
      <c r="AY79" s="22">
        <v>0.24</v>
      </c>
      <c r="AZ79" s="22">
        <v>8.1999999999999993</v>
      </c>
      <c r="BA79" s="22" t="s">
        <v>1470</v>
      </c>
      <c r="BB79" s="22">
        <v>0.38</v>
      </c>
      <c r="BC79" s="22" t="s">
        <v>946</v>
      </c>
      <c r="BD79" s="22">
        <v>23</v>
      </c>
      <c r="BE79" s="22">
        <v>1.77</v>
      </c>
      <c r="BF79" s="22" t="s">
        <v>82</v>
      </c>
      <c r="BG79" s="22" t="s">
        <v>78</v>
      </c>
      <c r="BH79" s="22" t="s">
        <v>82</v>
      </c>
      <c r="BI79" s="22">
        <v>2.8</v>
      </c>
      <c r="BJ79" s="24" t="s">
        <v>81</v>
      </c>
    </row>
    <row r="80" spans="1:62" ht="33.75" customHeight="1">
      <c r="A80" t="s">
        <v>7700</v>
      </c>
      <c r="B80" t="s">
        <v>3912</v>
      </c>
      <c r="C80">
        <v>1226</v>
      </c>
      <c r="D80" s="24" t="s">
        <v>3913</v>
      </c>
      <c r="E80" s="22">
        <v>0</v>
      </c>
      <c r="F80" s="22">
        <v>1319</v>
      </c>
      <c r="G80" s="22">
        <v>314</v>
      </c>
      <c r="H80" s="22">
        <v>33.5</v>
      </c>
      <c r="I80" s="22" t="s">
        <v>7729</v>
      </c>
      <c r="J80" s="22">
        <v>31.4</v>
      </c>
      <c r="K80" s="22">
        <v>12.1</v>
      </c>
      <c r="L80" s="22">
        <v>76</v>
      </c>
      <c r="M80" s="22">
        <v>15.7</v>
      </c>
      <c r="N80" s="22" t="s">
        <v>82</v>
      </c>
      <c r="O80" s="22" t="s">
        <v>81</v>
      </c>
      <c r="P80" s="22" t="s">
        <v>82</v>
      </c>
      <c r="Q80" s="22">
        <v>24.6</v>
      </c>
      <c r="R80" s="22" t="s">
        <v>80</v>
      </c>
      <c r="S80" s="22" t="s">
        <v>78</v>
      </c>
      <c r="T80" s="22" t="s">
        <v>82</v>
      </c>
      <c r="U80" s="22">
        <v>16.3</v>
      </c>
      <c r="V80" s="22" t="s">
        <v>82</v>
      </c>
      <c r="W80" s="22">
        <v>3.1</v>
      </c>
      <c r="X80" s="22">
        <v>670</v>
      </c>
      <c r="Y80" s="22">
        <v>290</v>
      </c>
      <c r="Z80" s="22">
        <v>240</v>
      </c>
      <c r="AA80" s="22">
        <v>54</v>
      </c>
      <c r="AB80" s="22">
        <v>360</v>
      </c>
      <c r="AC80" s="22">
        <v>4.3</v>
      </c>
      <c r="AD80" s="22">
        <v>2.2999999999999998</v>
      </c>
      <c r="AE80" s="22">
        <v>0.27</v>
      </c>
      <c r="AF80" s="22">
        <v>0.11</v>
      </c>
      <c r="AG80" s="22"/>
      <c r="AH80" s="22" t="s">
        <v>82</v>
      </c>
      <c r="AI80" s="22" t="s">
        <v>82</v>
      </c>
      <c r="AJ80" s="22" t="s">
        <v>82</v>
      </c>
      <c r="AK80" s="22" t="s">
        <v>82</v>
      </c>
      <c r="AL80" s="22">
        <v>16</v>
      </c>
      <c r="AM80" s="22" t="s">
        <v>78</v>
      </c>
      <c r="AN80" s="22" t="s">
        <v>78</v>
      </c>
      <c r="AO80" s="22" t="s">
        <v>78</v>
      </c>
      <c r="AP80" s="22" t="s">
        <v>78</v>
      </c>
      <c r="AQ80" s="22">
        <v>16</v>
      </c>
      <c r="AR80" s="22" t="s">
        <v>592</v>
      </c>
      <c r="AS80" s="22">
        <v>0.9</v>
      </c>
      <c r="AT80" s="22" t="s">
        <v>83</v>
      </c>
      <c r="AU80" s="22">
        <v>1.2</v>
      </c>
      <c r="AV80" s="22" t="s">
        <v>84</v>
      </c>
      <c r="AW80" s="22" t="s">
        <v>78</v>
      </c>
      <c r="AX80" s="22" t="s">
        <v>84</v>
      </c>
      <c r="AY80" s="22" t="s">
        <v>416</v>
      </c>
      <c r="AZ80" s="22">
        <v>8.9</v>
      </c>
      <c r="BA80" s="22" t="s">
        <v>1460</v>
      </c>
      <c r="BB80" s="22">
        <v>0.37</v>
      </c>
      <c r="BC80" s="22" t="s">
        <v>90</v>
      </c>
      <c r="BD80" s="22">
        <v>19</v>
      </c>
      <c r="BE80" s="22">
        <v>1.41</v>
      </c>
      <c r="BF80" s="22" t="s">
        <v>82</v>
      </c>
      <c r="BG80" s="22" t="s">
        <v>78</v>
      </c>
      <c r="BH80" s="22" t="s">
        <v>82</v>
      </c>
      <c r="BI80" s="22">
        <v>1.7</v>
      </c>
      <c r="BJ80" s="24" t="s">
        <v>81</v>
      </c>
    </row>
    <row r="81" spans="1:62" ht="42" customHeight="1">
      <c r="A81" t="s">
        <v>7700</v>
      </c>
      <c r="B81" t="s">
        <v>3914</v>
      </c>
      <c r="C81">
        <v>1227</v>
      </c>
      <c r="D81" s="24" t="s">
        <v>3915</v>
      </c>
      <c r="E81" s="22">
        <v>0</v>
      </c>
      <c r="F81" s="22">
        <v>703</v>
      </c>
      <c r="G81" s="22">
        <v>168</v>
      </c>
      <c r="H81" s="22">
        <v>66.3</v>
      </c>
      <c r="I81" s="22" t="s">
        <v>1368</v>
      </c>
      <c r="J81" s="22">
        <v>20.7</v>
      </c>
      <c r="K81" s="22">
        <v>8.5</v>
      </c>
      <c r="L81" s="22">
        <v>80</v>
      </c>
      <c r="M81" s="22">
        <v>10.6</v>
      </c>
      <c r="N81" s="22" t="s">
        <v>245</v>
      </c>
      <c r="O81" s="22" t="s">
        <v>81</v>
      </c>
      <c r="P81" s="22" t="s">
        <v>245</v>
      </c>
      <c r="Q81" s="22">
        <v>5.7</v>
      </c>
      <c r="R81" s="22" t="s">
        <v>80</v>
      </c>
      <c r="S81" s="22" t="s">
        <v>78</v>
      </c>
      <c r="T81" s="22" t="s">
        <v>82</v>
      </c>
      <c r="U81" s="22">
        <v>0.1</v>
      </c>
      <c r="V81" s="22" t="s">
        <v>82</v>
      </c>
      <c r="W81" s="22">
        <v>2.2999999999999998</v>
      </c>
      <c r="X81" s="22">
        <v>330</v>
      </c>
      <c r="Y81" s="22">
        <v>250</v>
      </c>
      <c r="Z81" s="22">
        <v>320</v>
      </c>
      <c r="AA81" s="22">
        <v>44</v>
      </c>
      <c r="AB81" s="22">
        <v>360</v>
      </c>
      <c r="AC81" s="22">
        <v>2.6</v>
      </c>
      <c r="AD81" s="22">
        <v>1.4</v>
      </c>
      <c r="AE81" s="22">
        <v>0.19</v>
      </c>
      <c r="AF81" s="22">
        <v>0.13</v>
      </c>
      <c r="AG81" s="22"/>
      <c r="AH81" s="22" t="s">
        <v>82</v>
      </c>
      <c r="AI81" s="22" t="s">
        <v>82</v>
      </c>
      <c r="AJ81" s="22" t="s">
        <v>82</v>
      </c>
      <c r="AK81" s="22" t="s">
        <v>82</v>
      </c>
      <c r="AL81" s="22">
        <v>9</v>
      </c>
      <c r="AM81" s="22" t="s">
        <v>78</v>
      </c>
      <c r="AN81" s="22" t="s">
        <v>78</v>
      </c>
      <c r="AO81" s="22" t="s">
        <v>78</v>
      </c>
      <c r="AP81" s="22" t="s">
        <v>78</v>
      </c>
      <c r="AQ81" s="22">
        <v>9</v>
      </c>
      <c r="AR81" s="22">
        <v>6</v>
      </c>
      <c r="AS81" s="22">
        <v>2.6</v>
      </c>
      <c r="AT81" s="22" t="s">
        <v>83</v>
      </c>
      <c r="AU81" s="22" t="s">
        <v>83</v>
      </c>
      <c r="AV81" s="22" t="s">
        <v>83</v>
      </c>
      <c r="AW81" s="22" t="s">
        <v>78</v>
      </c>
      <c r="AX81" s="22">
        <v>0.03</v>
      </c>
      <c r="AY81" s="22" t="s">
        <v>227</v>
      </c>
      <c r="AZ81" s="22">
        <v>8.5</v>
      </c>
      <c r="BA81" s="22" t="s">
        <v>1690</v>
      </c>
      <c r="BB81" s="22">
        <v>0.16</v>
      </c>
      <c r="BC81" s="22" t="s">
        <v>87</v>
      </c>
      <c r="BD81" s="22">
        <v>7</v>
      </c>
      <c r="BE81" s="22">
        <v>0.63</v>
      </c>
      <c r="BF81" s="22" t="s">
        <v>82</v>
      </c>
      <c r="BG81" s="22" t="s">
        <v>78</v>
      </c>
      <c r="BH81" s="22" t="s">
        <v>82</v>
      </c>
      <c r="BI81" s="22">
        <v>0.8</v>
      </c>
      <c r="BJ81" s="24" t="s">
        <v>3917</v>
      </c>
    </row>
    <row r="82" spans="1:62" ht="42" customHeight="1">
      <c r="A82" t="s">
        <v>7700</v>
      </c>
      <c r="B82" t="s">
        <v>3918</v>
      </c>
      <c r="C82">
        <v>1228</v>
      </c>
      <c r="D82" s="24" t="s">
        <v>3919</v>
      </c>
      <c r="E82" s="22">
        <v>0</v>
      </c>
      <c r="F82" s="22">
        <v>851</v>
      </c>
      <c r="G82" s="22">
        <v>203</v>
      </c>
      <c r="H82" s="22">
        <v>59.1</v>
      </c>
      <c r="I82" s="22" t="s">
        <v>2006</v>
      </c>
      <c r="J82" s="22">
        <v>20.399999999999999</v>
      </c>
      <c r="K82" s="22">
        <v>10.3</v>
      </c>
      <c r="L82" s="22">
        <v>85</v>
      </c>
      <c r="M82" s="22">
        <v>11.9</v>
      </c>
      <c r="N82" s="22" t="s">
        <v>82</v>
      </c>
      <c r="O82" s="22" t="s">
        <v>81</v>
      </c>
      <c r="P82" s="22" t="s">
        <v>82</v>
      </c>
      <c r="Q82" s="22">
        <v>10.8</v>
      </c>
      <c r="R82" s="22" t="s">
        <v>80</v>
      </c>
      <c r="S82" s="22" t="s">
        <v>78</v>
      </c>
      <c r="T82" s="22" t="s">
        <v>82</v>
      </c>
      <c r="U82" s="22">
        <v>5.7</v>
      </c>
      <c r="V82" s="22" t="s">
        <v>82</v>
      </c>
      <c r="W82" s="22">
        <v>2.9</v>
      </c>
      <c r="X82" s="22">
        <v>560</v>
      </c>
      <c r="Y82" s="22">
        <v>240</v>
      </c>
      <c r="Z82" s="22">
        <v>370</v>
      </c>
      <c r="AA82" s="22">
        <v>38</v>
      </c>
      <c r="AB82" s="22">
        <v>380</v>
      </c>
      <c r="AC82" s="22">
        <v>2.2999999999999998</v>
      </c>
      <c r="AD82" s="22">
        <v>1.9</v>
      </c>
      <c r="AE82" s="22">
        <v>0.19</v>
      </c>
      <c r="AF82" s="22">
        <v>0.25</v>
      </c>
      <c r="AG82" s="22"/>
      <c r="AH82" s="22" t="s">
        <v>82</v>
      </c>
      <c r="AI82" s="22" t="s">
        <v>82</v>
      </c>
      <c r="AJ82" s="22" t="s">
        <v>82</v>
      </c>
      <c r="AK82" s="22" t="s">
        <v>82</v>
      </c>
      <c r="AL82" s="22">
        <v>9</v>
      </c>
      <c r="AM82" s="22" t="s">
        <v>78</v>
      </c>
      <c r="AN82" s="22" t="s">
        <v>78</v>
      </c>
      <c r="AO82" s="22" t="s">
        <v>78</v>
      </c>
      <c r="AP82" s="22" t="s">
        <v>78</v>
      </c>
      <c r="AQ82" s="22">
        <v>9</v>
      </c>
      <c r="AR82" s="22" t="s">
        <v>361</v>
      </c>
      <c r="AS82" s="22">
        <v>2.1</v>
      </c>
      <c r="AT82" s="22" t="s">
        <v>83</v>
      </c>
      <c r="AU82" s="22" t="s">
        <v>83</v>
      </c>
      <c r="AV82" s="22" t="s">
        <v>83</v>
      </c>
      <c r="AW82" s="22" t="s">
        <v>78</v>
      </c>
      <c r="AX82" s="22">
        <v>0.03</v>
      </c>
      <c r="AY82" s="22" t="s">
        <v>227</v>
      </c>
      <c r="AZ82" s="22" t="s">
        <v>172</v>
      </c>
      <c r="BA82" s="22" t="s">
        <v>1690</v>
      </c>
      <c r="BB82" s="22">
        <v>0.27</v>
      </c>
      <c r="BC82" s="22" t="s">
        <v>169</v>
      </c>
      <c r="BD82" s="22">
        <v>6</v>
      </c>
      <c r="BE82" s="22">
        <v>0.61</v>
      </c>
      <c r="BF82" s="22" t="s">
        <v>82</v>
      </c>
      <c r="BG82" s="22" t="s">
        <v>78</v>
      </c>
      <c r="BH82" s="22" t="s">
        <v>82</v>
      </c>
      <c r="BI82" s="22">
        <v>1.4</v>
      </c>
      <c r="BJ82" s="24" t="s">
        <v>3917</v>
      </c>
    </row>
    <row r="83" spans="1:62" ht="42" customHeight="1">
      <c r="A83" t="s">
        <v>7700</v>
      </c>
      <c r="B83" t="s">
        <v>3920</v>
      </c>
      <c r="C83">
        <v>1229</v>
      </c>
      <c r="D83" s="24" t="s">
        <v>3921</v>
      </c>
      <c r="E83" s="22">
        <v>0</v>
      </c>
      <c r="F83" s="22">
        <v>696</v>
      </c>
      <c r="G83" s="22">
        <v>167</v>
      </c>
      <c r="H83" s="22">
        <v>68.099999999999994</v>
      </c>
      <c r="I83" s="22" t="s">
        <v>1942</v>
      </c>
      <c r="J83" s="22">
        <v>17.5</v>
      </c>
      <c r="K83" s="22">
        <v>9.6</v>
      </c>
      <c r="L83" s="22">
        <v>85</v>
      </c>
      <c r="M83" s="22">
        <v>10.8</v>
      </c>
      <c r="N83" s="22" t="s">
        <v>82</v>
      </c>
      <c r="O83" s="22" t="s">
        <v>81</v>
      </c>
      <c r="P83" s="22" t="s">
        <v>82</v>
      </c>
      <c r="Q83" s="22">
        <v>5.4</v>
      </c>
      <c r="R83" s="22" t="s">
        <v>80</v>
      </c>
      <c r="S83" s="22" t="s">
        <v>78</v>
      </c>
      <c r="T83" s="22" t="s">
        <v>82</v>
      </c>
      <c r="U83" s="22">
        <v>1.3</v>
      </c>
      <c r="V83" s="22" t="s">
        <v>82</v>
      </c>
      <c r="W83" s="22">
        <v>2.2999999999999998</v>
      </c>
      <c r="X83" s="22">
        <v>280</v>
      </c>
      <c r="Y83" s="22">
        <v>310</v>
      </c>
      <c r="Z83" s="22">
        <v>360</v>
      </c>
      <c r="AA83" s="22">
        <v>35</v>
      </c>
      <c r="AB83" s="22">
        <v>320</v>
      </c>
      <c r="AC83" s="22">
        <v>1.9</v>
      </c>
      <c r="AD83" s="22">
        <v>1.7</v>
      </c>
      <c r="AE83" s="22">
        <v>0.19</v>
      </c>
      <c r="AF83" s="22">
        <v>0.18</v>
      </c>
      <c r="AG83" s="22"/>
      <c r="AH83" s="22" t="s">
        <v>82</v>
      </c>
      <c r="AI83" s="22" t="s">
        <v>82</v>
      </c>
      <c r="AJ83" s="22" t="s">
        <v>82</v>
      </c>
      <c r="AK83" s="22" t="s">
        <v>82</v>
      </c>
      <c r="AL83" s="22">
        <v>12</v>
      </c>
      <c r="AM83" s="22" t="s">
        <v>78</v>
      </c>
      <c r="AN83" s="22" t="s">
        <v>84</v>
      </c>
      <c r="AO83" s="22" t="s">
        <v>78</v>
      </c>
      <c r="AP83" s="22" t="s">
        <v>253</v>
      </c>
      <c r="AQ83" s="22">
        <v>12</v>
      </c>
      <c r="AR83" s="22" t="s">
        <v>361</v>
      </c>
      <c r="AS83" s="22">
        <v>2.4</v>
      </c>
      <c r="AT83" s="22" t="s">
        <v>83</v>
      </c>
      <c r="AU83" s="22" t="s">
        <v>83</v>
      </c>
      <c r="AV83" s="22" t="s">
        <v>83</v>
      </c>
      <c r="AW83" s="22" t="s">
        <v>78</v>
      </c>
      <c r="AX83" s="22">
        <v>0.01</v>
      </c>
      <c r="AY83" s="22">
        <v>0.25</v>
      </c>
      <c r="AZ83" s="22">
        <v>6.3</v>
      </c>
      <c r="BA83" s="22" t="s">
        <v>3372</v>
      </c>
      <c r="BB83" s="22">
        <v>0.27</v>
      </c>
      <c r="BC83" s="22" t="s">
        <v>104</v>
      </c>
      <c r="BD83" s="22">
        <v>14</v>
      </c>
      <c r="BE83" s="22">
        <v>0.68</v>
      </c>
      <c r="BF83" s="22" t="s">
        <v>82</v>
      </c>
      <c r="BG83" s="22" t="s">
        <v>83</v>
      </c>
      <c r="BH83" s="22" t="s">
        <v>82</v>
      </c>
      <c r="BI83" s="22">
        <v>0.7</v>
      </c>
      <c r="BJ83" s="24" t="s">
        <v>3917</v>
      </c>
    </row>
    <row r="84" spans="1:62" ht="55.5" customHeight="1">
      <c r="A84" t="s">
        <v>7700</v>
      </c>
      <c r="B84" t="s">
        <v>3922</v>
      </c>
      <c r="C84">
        <v>1230</v>
      </c>
      <c r="D84" s="24" t="s">
        <v>3923</v>
      </c>
      <c r="E84" s="22">
        <v>0</v>
      </c>
      <c r="F84" s="22">
        <v>1454</v>
      </c>
      <c r="G84" s="22">
        <v>351</v>
      </c>
      <c r="H84" s="22">
        <v>46.2</v>
      </c>
      <c r="I84" s="22" t="s">
        <v>4341</v>
      </c>
      <c r="J84" s="22">
        <v>20.3</v>
      </c>
      <c r="K84" s="22">
        <v>29.1</v>
      </c>
      <c r="L84" s="22">
        <v>86</v>
      </c>
      <c r="M84" s="22">
        <v>30.7</v>
      </c>
      <c r="N84" s="22" t="s">
        <v>246</v>
      </c>
      <c r="O84" s="22" t="s">
        <v>81</v>
      </c>
      <c r="P84" s="22" t="s">
        <v>246</v>
      </c>
      <c r="Q84" s="22">
        <v>5.3</v>
      </c>
      <c r="R84" s="22" t="s">
        <v>80</v>
      </c>
      <c r="S84" s="22" t="s">
        <v>78</v>
      </c>
      <c r="T84" s="22" t="s">
        <v>82</v>
      </c>
      <c r="U84" s="22">
        <v>0.3</v>
      </c>
      <c r="V84" s="22" t="s">
        <v>82</v>
      </c>
      <c r="W84" s="22">
        <v>2.5</v>
      </c>
      <c r="X84" s="22">
        <v>320</v>
      </c>
      <c r="Y84" s="22">
        <v>280</v>
      </c>
      <c r="Z84" s="22">
        <v>350</v>
      </c>
      <c r="AA84" s="22">
        <v>36</v>
      </c>
      <c r="AB84" s="22">
        <v>370</v>
      </c>
      <c r="AC84" s="22">
        <v>1.4</v>
      </c>
      <c r="AD84" s="22">
        <v>2.1</v>
      </c>
      <c r="AE84" s="22" t="s">
        <v>99</v>
      </c>
      <c r="AF84" s="22">
        <v>0.22</v>
      </c>
      <c r="AG84" s="22"/>
      <c r="AH84" s="22" t="s">
        <v>82</v>
      </c>
      <c r="AI84" s="22" t="s">
        <v>82</v>
      </c>
      <c r="AJ84" s="22" t="s">
        <v>82</v>
      </c>
      <c r="AK84" s="22" t="s">
        <v>82</v>
      </c>
      <c r="AL84" s="22">
        <v>25</v>
      </c>
      <c r="AM84" s="22" t="s">
        <v>78</v>
      </c>
      <c r="AN84" s="22" t="s">
        <v>78</v>
      </c>
      <c r="AO84" s="22" t="s">
        <v>78</v>
      </c>
      <c r="AP84" s="22" t="s">
        <v>78</v>
      </c>
      <c r="AQ84" s="22">
        <v>25</v>
      </c>
      <c r="AR84" s="22">
        <v>7</v>
      </c>
      <c r="AS84" s="22">
        <v>8.1999999999999993</v>
      </c>
      <c r="AT84" s="22">
        <v>0.1</v>
      </c>
      <c r="AU84" s="22">
        <v>9.1999999999999993</v>
      </c>
      <c r="AV84" s="22">
        <v>0.9</v>
      </c>
      <c r="AW84" s="22" t="s">
        <v>78</v>
      </c>
      <c r="AX84" s="22">
        <v>0.08</v>
      </c>
      <c r="AY84" s="22">
        <v>0.32</v>
      </c>
      <c r="AZ84" s="22">
        <v>7.8</v>
      </c>
      <c r="BA84" s="22" t="s">
        <v>1690</v>
      </c>
      <c r="BB84" s="22">
        <v>0.34</v>
      </c>
      <c r="BC84" s="22" t="s">
        <v>943</v>
      </c>
      <c r="BD84" s="22">
        <v>10</v>
      </c>
      <c r="BE84" s="22">
        <v>0.81</v>
      </c>
      <c r="BF84" s="22" t="s">
        <v>82</v>
      </c>
      <c r="BG84" s="22" t="s">
        <v>83</v>
      </c>
      <c r="BH84" s="22" t="s">
        <v>82</v>
      </c>
      <c r="BI84" s="22">
        <v>0.8</v>
      </c>
      <c r="BJ84" s="24" t="s">
        <v>3924</v>
      </c>
    </row>
    <row r="85" spans="1:62" ht="42" customHeight="1">
      <c r="A85" t="s">
        <v>7700</v>
      </c>
      <c r="B85" t="s">
        <v>3925</v>
      </c>
      <c r="C85">
        <v>1231</v>
      </c>
      <c r="D85" s="24" t="s">
        <v>3926</v>
      </c>
      <c r="E85" s="22">
        <v>0</v>
      </c>
      <c r="F85" s="22">
        <v>978</v>
      </c>
      <c r="G85" s="22">
        <v>234</v>
      </c>
      <c r="H85" s="22">
        <v>56.1</v>
      </c>
      <c r="I85" s="22" t="s">
        <v>562</v>
      </c>
      <c r="J85" s="22">
        <v>16.2</v>
      </c>
      <c r="K85" s="22" t="s">
        <v>90</v>
      </c>
      <c r="L85" s="22">
        <v>70</v>
      </c>
      <c r="M85" s="22">
        <v>15.6</v>
      </c>
      <c r="N85" s="22" t="s">
        <v>82</v>
      </c>
      <c r="O85" s="22" t="s">
        <v>81</v>
      </c>
      <c r="P85" s="22" t="s">
        <v>82</v>
      </c>
      <c r="Q85" s="22">
        <v>13.6</v>
      </c>
      <c r="R85" s="22" t="s">
        <v>80</v>
      </c>
      <c r="S85" s="22" t="s">
        <v>78</v>
      </c>
      <c r="T85" s="22" t="s">
        <v>82</v>
      </c>
      <c r="U85" s="22">
        <v>9.3000000000000007</v>
      </c>
      <c r="V85" s="22" t="s">
        <v>82</v>
      </c>
      <c r="W85" s="22">
        <v>2.8</v>
      </c>
      <c r="X85" s="22">
        <v>610</v>
      </c>
      <c r="Y85" s="22">
        <v>270</v>
      </c>
      <c r="Z85" s="22">
        <v>220</v>
      </c>
      <c r="AA85" s="22">
        <v>31</v>
      </c>
      <c r="AB85" s="22">
        <v>290</v>
      </c>
      <c r="AC85" s="22" t="s">
        <v>120</v>
      </c>
      <c r="AD85" s="22">
        <v>1.2</v>
      </c>
      <c r="AE85" s="22">
        <v>0.13</v>
      </c>
      <c r="AF85" s="22">
        <v>0.17</v>
      </c>
      <c r="AG85" s="22"/>
      <c r="AH85" s="22" t="s">
        <v>82</v>
      </c>
      <c r="AI85" s="22" t="s">
        <v>82</v>
      </c>
      <c r="AJ85" s="22" t="s">
        <v>82</v>
      </c>
      <c r="AK85" s="22" t="s">
        <v>82</v>
      </c>
      <c r="AL85" s="22">
        <v>32</v>
      </c>
      <c r="AM85" s="22" t="s">
        <v>83</v>
      </c>
      <c r="AN85" s="22" t="s">
        <v>83</v>
      </c>
      <c r="AO85" s="22" t="s">
        <v>78</v>
      </c>
      <c r="AP85" s="22" t="s">
        <v>78</v>
      </c>
      <c r="AQ85" s="22">
        <v>32</v>
      </c>
      <c r="AR85" s="22" t="s">
        <v>222</v>
      </c>
      <c r="AS85" s="22">
        <v>1.8</v>
      </c>
      <c r="AT85" s="22" t="s">
        <v>83</v>
      </c>
      <c r="AU85" s="22" t="s">
        <v>83</v>
      </c>
      <c r="AV85" s="22" t="s">
        <v>83</v>
      </c>
      <c r="AW85" s="22" t="s">
        <v>78</v>
      </c>
      <c r="AX85" s="22">
        <v>0.01</v>
      </c>
      <c r="AY85" s="22">
        <v>0.24</v>
      </c>
      <c r="AZ85" s="22">
        <v>6.2</v>
      </c>
      <c r="BA85" s="22" t="s">
        <v>2913</v>
      </c>
      <c r="BB85" s="22">
        <v>0.24</v>
      </c>
      <c r="BC85" s="22" t="s">
        <v>475</v>
      </c>
      <c r="BD85" s="22">
        <v>15</v>
      </c>
      <c r="BE85" s="22">
        <v>0.74</v>
      </c>
      <c r="BF85" s="22" t="s">
        <v>82</v>
      </c>
      <c r="BG85" s="22" t="s">
        <v>83</v>
      </c>
      <c r="BH85" s="22" t="s">
        <v>82</v>
      </c>
      <c r="BI85" s="22">
        <v>1.5</v>
      </c>
      <c r="BJ85" s="24" t="s">
        <v>3927</v>
      </c>
    </row>
    <row r="86" spans="1:62" ht="42" customHeight="1">
      <c r="A86" t="s">
        <v>7700</v>
      </c>
      <c r="B86" t="s">
        <v>3928</v>
      </c>
      <c r="C86">
        <v>1232</v>
      </c>
      <c r="D86" s="24" t="s">
        <v>3929</v>
      </c>
      <c r="E86" s="22">
        <v>0</v>
      </c>
      <c r="F86" s="22">
        <v>660</v>
      </c>
      <c r="G86" s="22">
        <v>157</v>
      </c>
      <c r="H86" s="22">
        <v>54.3</v>
      </c>
      <c r="I86" s="22">
        <v>21.3</v>
      </c>
      <c r="J86" s="22">
        <v>24.2</v>
      </c>
      <c r="K86" s="22" t="s">
        <v>79</v>
      </c>
      <c r="L86" s="22">
        <v>89</v>
      </c>
      <c r="M86" s="22">
        <v>6.8</v>
      </c>
      <c r="N86" s="22" t="s">
        <v>245</v>
      </c>
      <c r="O86" s="22" t="s">
        <v>81</v>
      </c>
      <c r="P86" s="22" t="s">
        <v>245</v>
      </c>
      <c r="Q86" s="22">
        <v>4.4000000000000004</v>
      </c>
      <c r="R86" s="22" t="s">
        <v>80</v>
      </c>
      <c r="S86" s="22" t="s">
        <v>78</v>
      </c>
      <c r="T86" s="22" t="s">
        <v>82</v>
      </c>
      <c r="U86" s="22">
        <v>0.1</v>
      </c>
      <c r="V86" s="22" t="s">
        <v>82</v>
      </c>
      <c r="W86" s="22" t="s">
        <v>90</v>
      </c>
      <c r="X86" s="22">
        <v>5200</v>
      </c>
      <c r="Y86" s="22">
        <v>140</v>
      </c>
      <c r="Z86" s="22">
        <v>150</v>
      </c>
      <c r="AA86" s="22">
        <v>39</v>
      </c>
      <c r="AB86" s="22">
        <v>180</v>
      </c>
      <c r="AC86" s="22">
        <v>2.6</v>
      </c>
      <c r="AD86" s="22">
        <v>3.7</v>
      </c>
      <c r="AE86" s="22">
        <v>0.24</v>
      </c>
      <c r="AF86" s="22">
        <v>0.09</v>
      </c>
      <c r="AG86" s="22"/>
      <c r="AH86" s="22">
        <v>62</v>
      </c>
      <c r="AI86" s="22">
        <v>52</v>
      </c>
      <c r="AJ86" s="22">
        <v>1</v>
      </c>
      <c r="AK86" s="22" t="s">
        <v>82</v>
      </c>
      <c r="AL86" s="22">
        <v>4</v>
      </c>
      <c r="AM86" s="22" t="s">
        <v>78</v>
      </c>
      <c r="AN86" s="22" t="s">
        <v>78</v>
      </c>
      <c r="AO86" s="22" t="s">
        <v>78</v>
      </c>
      <c r="AP86" s="22" t="s">
        <v>78</v>
      </c>
      <c r="AQ86" s="22">
        <v>4</v>
      </c>
      <c r="AR86" s="22">
        <v>1.7</v>
      </c>
      <c r="AS86" s="22">
        <v>1.9</v>
      </c>
      <c r="AT86" s="22">
        <v>0.1</v>
      </c>
      <c r="AU86" s="22">
        <v>0.1</v>
      </c>
      <c r="AV86" s="22" t="s">
        <v>83</v>
      </c>
      <c r="AW86" s="22" t="s">
        <v>82</v>
      </c>
      <c r="AX86" s="22" t="s">
        <v>83</v>
      </c>
      <c r="AY86" s="22">
        <v>0.31</v>
      </c>
      <c r="AZ86" s="22">
        <v>4.0999999999999996</v>
      </c>
      <c r="BA86" s="22" t="s">
        <v>173</v>
      </c>
      <c r="BB86" s="22">
        <v>0.21</v>
      </c>
      <c r="BC86" s="22" t="s">
        <v>90</v>
      </c>
      <c r="BD86" s="22">
        <v>23</v>
      </c>
      <c r="BE86" s="22">
        <v>0.48</v>
      </c>
      <c r="BF86" s="22" t="s">
        <v>106</v>
      </c>
      <c r="BG86" s="22" t="s">
        <v>83</v>
      </c>
      <c r="BH86" s="22" t="s">
        <v>82</v>
      </c>
      <c r="BI86" s="22">
        <v>13.1</v>
      </c>
      <c r="BJ86" s="24" t="s">
        <v>3930</v>
      </c>
    </row>
    <row r="87" spans="1:62" ht="33.75" customHeight="1">
      <c r="A87" t="s">
        <v>7700</v>
      </c>
      <c r="B87" t="s">
        <v>3931</v>
      </c>
      <c r="C87">
        <v>1233</v>
      </c>
      <c r="D87" s="24" t="s">
        <v>3932</v>
      </c>
      <c r="E87" s="22">
        <v>50</v>
      </c>
      <c r="F87" s="22">
        <v>427</v>
      </c>
      <c r="G87" s="22">
        <v>101</v>
      </c>
      <c r="H87" s="22">
        <v>76.099999999999994</v>
      </c>
      <c r="I87" s="22" t="s">
        <v>82</v>
      </c>
      <c r="J87" s="22" t="s">
        <v>1136</v>
      </c>
      <c r="K87" s="22">
        <v>2.8</v>
      </c>
      <c r="L87" s="22">
        <v>80</v>
      </c>
      <c r="M87" s="22">
        <v>3.6</v>
      </c>
      <c r="N87" s="22" t="s">
        <v>245</v>
      </c>
      <c r="O87" s="22" t="s">
        <v>80</v>
      </c>
      <c r="P87" s="22" t="s">
        <v>245</v>
      </c>
      <c r="Q87" s="22">
        <v>0.9</v>
      </c>
      <c r="R87" s="22" t="s">
        <v>81</v>
      </c>
      <c r="S87" s="22" t="s">
        <v>78</v>
      </c>
      <c r="T87" s="22" t="s">
        <v>82</v>
      </c>
      <c r="U87" s="22">
        <v>0.1</v>
      </c>
      <c r="V87" s="22" t="s">
        <v>82</v>
      </c>
      <c r="W87" s="22">
        <v>1.2</v>
      </c>
      <c r="X87" s="22">
        <v>49</v>
      </c>
      <c r="Y87" s="22">
        <v>380</v>
      </c>
      <c r="Z87" s="22">
        <v>39</v>
      </c>
      <c r="AA87" s="22">
        <v>29</v>
      </c>
      <c r="AB87" s="22">
        <v>260</v>
      </c>
      <c r="AC87" s="22">
        <v>0.3</v>
      </c>
      <c r="AD87" s="22">
        <v>0.8</v>
      </c>
      <c r="AE87" s="22">
        <v>0.04</v>
      </c>
      <c r="AF87" s="22">
        <v>0.02</v>
      </c>
      <c r="AG87" s="22"/>
      <c r="AH87" s="22" t="s">
        <v>82</v>
      </c>
      <c r="AI87" s="22" t="s">
        <v>82</v>
      </c>
      <c r="AJ87" s="22" t="s">
        <v>82</v>
      </c>
      <c r="AK87" s="22" t="s">
        <v>82</v>
      </c>
      <c r="AL87" s="22">
        <v>5</v>
      </c>
      <c r="AM87" s="22" t="s">
        <v>83</v>
      </c>
      <c r="AN87" s="22">
        <v>2</v>
      </c>
      <c r="AO87" s="22" t="s">
        <v>78</v>
      </c>
      <c r="AP87" s="22">
        <v>2</v>
      </c>
      <c r="AQ87" s="22">
        <v>5</v>
      </c>
      <c r="AR87" s="22">
        <v>5</v>
      </c>
      <c r="AS87" s="22">
        <v>1.6</v>
      </c>
      <c r="AT87" s="22" t="s">
        <v>83</v>
      </c>
      <c r="AU87" s="22" t="s">
        <v>83</v>
      </c>
      <c r="AV87" s="22" t="s">
        <v>83</v>
      </c>
      <c r="AW87" s="22" t="s">
        <v>78</v>
      </c>
      <c r="AX87" s="22">
        <v>0.09</v>
      </c>
      <c r="AY87" s="22">
        <v>0.12</v>
      </c>
      <c r="AZ87" s="22">
        <v>3.4</v>
      </c>
      <c r="BA87" s="22">
        <v>6.6</v>
      </c>
      <c r="BB87" s="22">
        <v>0.21</v>
      </c>
      <c r="BC87" s="22">
        <v>4.2</v>
      </c>
      <c r="BD87" s="22">
        <v>5</v>
      </c>
      <c r="BE87" s="22">
        <v>0.68</v>
      </c>
      <c r="BF87" s="22" t="s">
        <v>82</v>
      </c>
      <c r="BG87" s="22">
        <v>1</v>
      </c>
      <c r="BH87" s="22" t="s">
        <v>82</v>
      </c>
      <c r="BI87" s="22">
        <v>0.1</v>
      </c>
      <c r="BJ87" s="24" t="s">
        <v>3770</v>
      </c>
    </row>
    <row r="88" spans="1:62" ht="33.75" customHeight="1">
      <c r="A88" t="s">
        <v>7700</v>
      </c>
      <c r="B88" t="s">
        <v>3933</v>
      </c>
      <c r="C88">
        <v>1234</v>
      </c>
      <c r="D88" s="24" t="s">
        <v>3934</v>
      </c>
      <c r="E88" s="22">
        <v>50</v>
      </c>
      <c r="F88" s="22">
        <v>394</v>
      </c>
      <c r="G88" s="22">
        <v>93</v>
      </c>
      <c r="H88" s="22" t="s">
        <v>3452</v>
      </c>
      <c r="I88" s="22" t="s">
        <v>1591</v>
      </c>
      <c r="J88" s="22">
        <v>20.100000000000001</v>
      </c>
      <c r="K88" s="22">
        <v>1.2</v>
      </c>
      <c r="L88" s="22">
        <v>93</v>
      </c>
      <c r="M88" s="22">
        <v>1.5</v>
      </c>
      <c r="N88" s="22" t="s">
        <v>354</v>
      </c>
      <c r="O88" s="22" t="s">
        <v>81</v>
      </c>
      <c r="P88" s="22" t="s">
        <v>354</v>
      </c>
      <c r="Q88" s="22" t="s">
        <v>156</v>
      </c>
      <c r="R88" s="22" t="s">
        <v>80</v>
      </c>
      <c r="S88" s="22" t="s">
        <v>78</v>
      </c>
      <c r="T88" s="22" t="s">
        <v>82</v>
      </c>
      <c r="U88" s="22">
        <v>0.2</v>
      </c>
      <c r="V88" s="22" t="s">
        <v>82</v>
      </c>
      <c r="W88" s="22">
        <v>1.2</v>
      </c>
      <c r="X88" s="22">
        <v>83</v>
      </c>
      <c r="Y88" s="22">
        <v>340</v>
      </c>
      <c r="Z88" s="22">
        <v>69</v>
      </c>
      <c r="AA88" s="22">
        <v>27</v>
      </c>
      <c r="AB88" s="22">
        <v>240</v>
      </c>
      <c r="AC88" s="22">
        <v>0.7</v>
      </c>
      <c r="AD88" s="22">
        <v>3.4</v>
      </c>
      <c r="AE88" s="22">
        <v>0.05</v>
      </c>
      <c r="AF88" s="22">
        <v>0.04</v>
      </c>
      <c r="AG88" s="22"/>
      <c r="AH88" s="22" t="s">
        <v>82</v>
      </c>
      <c r="AI88" s="22" t="s">
        <v>82</v>
      </c>
      <c r="AJ88" s="22" t="s">
        <v>82</v>
      </c>
      <c r="AK88" s="22" t="s">
        <v>82</v>
      </c>
      <c r="AL88" s="22">
        <v>41</v>
      </c>
      <c r="AM88" s="22" t="s">
        <v>83</v>
      </c>
      <c r="AN88" s="22" t="s">
        <v>83</v>
      </c>
      <c r="AO88" s="22" t="s">
        <v>78</v>
      </c>
      <c r="AP88" s="22" t="s">
        <v>78</v>
      </c>
      <c r="AQ88" s="22">
        <v>41</v>
      </c>
      <c r="AR88" s="22" t="s">
        <v>1136</v>
      </c>
      <c r="AS88" s="22">
        <v>0.8</v>
      </c>
      <c r="AT88" s="22" t="s">
        <v>83</v>
      </c>
      <c r="AU88" s="22" t="s">
        <v>83</v>
      </c>
      <c r="AV88" s="22" t="s">
        <v>83</v>
      </c>
      <c r="AW88" s="22" t="s">
        <v>78</v>
      </c>
      <c r="AX88" s="22">
        <v>0.03</v>
      </c>
      <c r="AY88" s="22">
        <v>0.11</v>
      </c>
      <c r="AZ88" s="22">
        <v>3.5</v>
      </c>
      <c r="BA88" s="22" t="s">
        <v>258</v>
      </c>
      <c r="BB88" s="22">
        <v>0.16</v>
      </c>
      <c r="BC88" s="22">
        <v>8.5</v>
      </c>
      <c r="BD88" s="22">
        <v>8</v>
      </c>
      <c r="BE88" s="22">
        <v>1.1100000000000001</v>
      </c>
      <c r="BF88" s="22" t="s">
        <v>82</v>
      </c>
      <c r="BG88" s="22" t="s">
        <v>84</v>
      </c>
      <c r="BH88" s="22" t="s">
        <v>82</v>
      </c>
      <c r="BI88" s="22">
        <v>0.2</v>
      </c>
      <c r="BJ88" s="24" t="s">
        <v>3770</v>
      </c>
    </row>
    <row r="89" spans="1:62" ht="33.75" customHeight="1">
      <c r="A89" t="s">
        <v>7700</v>
      </c>
      <c r="B89" t="s">
        <v>3935</v>
      </c>
      <c r="C89">
        <v>1235</v>
      </c>
      <c r="D89" s="24" t="s">
        <v>3936</v>
      </c>
      <c r="E89" s="22">
        <v>25</v>
      </c>
      <c r="F89" s="22">
        <v>947</v>
      </c>
      <c r="G89" s="22">
        <v>228</v>
      </c>
      <c r="H89" s="22">
        <v>62.1</v>
      </c>
      <c r="I89" s="22">
        <v>14.4</v>
      </c>
      <c r="J89" s="22">
        <v>17.100000000000001</v>
      </c>
      <c r="K89" s="22">
        <v>16.100000000000001</v>
      </c>
      <c r="L89" s="22">
        <v>230</v>
      </c>
      <c r="M89" s="22">
        <v>19.3</v>
      </c>
      <c r="N89" s="22" t="s">
        <v>246</v>
      </c>
      <c r="O89" s="22" t="s">
        <v>81</v>
      </c>
      <c r="P89" s="22" t="s">
        <v>246</v>
      </c>
      <c r="Q89" s="22">
        <v>6.2</v>
      </c>
      <c r="R89" s="22" t="s">
        <v>80</v>
      </c>
      <c r="S89" s="22" t="s">
        <v>78</v>
      </c>
      <c r="T89" s="22" t="s">
        <v>82</v>
      </c>
      <c r="U89" s="22">
        <v>0.3</v>
      </c>
      <c r="V89" s="22" t="s">
        <v>82</v>
      </c>
      <c r="W89" s="22">
        <v>1.2</v>
      </c>
      <c r="X89" s="22">
        <v>74</v>
      </c>
      <c r="Y89" s="22">
        <v>230</v>
      </c>
      <c r="Z89" s="22">
        <v>130</v>
      </c>
      <c r="AA89" s="22">
        <v>20</v>
      </c>
      <c r="AB89" s="22">
        <v>260</v>
      </c>
      <c r="AC89" s="22">
        <v>0.5</v>
      </c>
      <c r="AD89" s="22">
        <v>1.4</v>
      </c>
      <c r="AE89" s="22">
        <v>0.04</v>
      </c>
      <c r="AF89" s="22">
        <v>0.04</v>
      </c>
      <c r="AG89" s="22"/>
      <c r="AH89" s="22">
        <v>17</v>
      </c>
      <c r="AI89" s="22">
        <v>50</v>
      </c>
      <c r="AJ89" s="22" t="s">
        <v>83</v>
      </c>
      <c r="AK89" s="22">
        <v>5</v>
      </c>
      <c r="AL89" s="22">
        <v>2400</v>
      </c>
      <c r="AM89" s="22" t="s">
        <v>83</v>
      </c>
      <c r="AN89" s="22">
        <v>1</v>
      </c>
      <c r="AO89" s="22" t="s">
        <v>83</v>
      </c>
      <c r="AP89" s="22">
        <v>1</v>
      </c>
      <c r="AQ89" s="22">
        <v>2400</v>
      </c>
      <c r="AR89" s="22" t="s">
        <v>943</v>
      </c>
      <c r="AS89" s="22">
        <v>7.4</v>
      </c>
      <c r="AT89" s="22" t="s">
        <v>83</v>
      </c>
      <c r="AU89" s="22">
        <v>0.1</v>
      </c>
      <c r="AV89" s="22" t="s">
        <v>83</v>
      </c>
      <c r="AW89" s="22" t="s">
        <v>78</v>
      </c>
      <c r="AX89" s="22">
        <v>0.37</v>
      </c>
      <c r="AY89" s="22">
        <v>0.48</v>
      </c>
      <c r="AZ89" s="22" t="s">
        <v>170</v>
      </c>
      <c r="BA89" s="22">
        <v>5.3</v>
      </c>
      <c r="BB89" s="22">
        <v>0.13</v>
      </c>
      <c r="BC89" s="22">
        <v>3.5</v>
      </c>
      <c r="BD89" s="22">
        <v>14</v>
      </c>
      <c r="BE89" s="22">
        <v>2.17</v>
      </c>
      <c r="BF89" s="22">
        <v>6.1</v>
      </c>
      <c r="BG89" s="22">
        <v>2</v>
      </c>
      <c r="BH89" s="22" t="s">
        <v>82</v>
      </c>
      <c r="BI89" s="22">
        <v>0.2</v>
      </c>
      <c r="BJ89" s="24" t="s">
        <v>3802</v>
      </c>
    </row>
    <row r="90" spans="1:62" ht="33.75" customHeight="1">
      <c r="A90" t="s">
        <v>7700</v>
      </c>
      <c r="B90" t="s">
        <v>3937</v>
      </c>
      <c r="C90">
        <v>1236</v>
      </c>
      <c r="D90" s="24" t="s">
        <v>3938</v>
      </c>
      <c r="E90" s="22">
        <v>0</v>
      </c>
      <c r="F90" s="22">
        <v>429</v>
      </c>
      <c r="G90" s="22">
        <v>102</v>
      </c>
      <c r="H90" s="22">
        <v>77.2</v>
      </c>
      <c r="I90" s="22" t="s">
        <v>82</v>
      </c>
      <c r="J90" s="22" t="s">
        <v>169</v>
      </c>
      <c r="K90" s="22">
        <v>4.0999999999999996</v>
      </c>
      <c r="L90" s="22">
        <v>430</v>
      </c>
      <c r="M90" s="22">
        <v>5.3</v>
      </c>
      <c r="N90" s="22" t="s">
        <v>384</v>
      </c>
      <c r="O90" s="22" t="s">
        <v>80</v>
      </c>
      <c r="P90" s="22" t="s">
        <v>261</v>
      </c>
      <c r="Q90" s="22">
        <v>4.7</v>
      </c>
      <c r="R90" s="22" t="s">
        <v>81</v>
      </c>
      <c r="S90" s="22" t="s">
        <v>78</v>
      </c>
      <c r="T90" s="22" t="s">
        <v>82</v>
      </c>
      <c r="U90" s="22">
        <v>3.5</v>
      </c>
      <c r="V90" s="22" t="s">
        <v>82</v>
      </c>
      <c r="W90" s="22" t="s">
        <v>85</v>
      </c>
      <c r="X90" s="22">
        <v>140</v>
      </c>
      <c r="Y90" s="22">
        <v>200</v>
      </c>
      <c r="Z90" s="22">
        <v>19</v>
      </c>
      <c r="AA90" s="22">
        <v>15</v>
      </c>
      <c r="AB90" s="22">
        <v>160</v>
      </c>
      <c r="AC90" s="22">
        <v>4.5999999999999996</v>
      </c>
      <c r="AD90" s="22">
        <v>2.7</v>
      </c>
      <c r="AE90" s="22">
        <v>1.08</v>
      </c>
      <c r="AF90" s="22">
        <v>0.08</v>
      </c>
      <c r="AG90" s="22"/>
      <c r="AH90" s="22" t="s">
        <v>82</v>
      </c>
      <c r="AI90" s="22" t="s">
        <v>82</v>
      </c>
      <c r="AJ90" s="22" t="s">
        <v>82</v>
      </c>
      <c r="AK90" s="22" t="s">
        <v>82</v>
      </c>
      <c r="AL90" s="22">
        <v>4400</v>
      </c>
      <c r="AM90" s="22" t="s">
        <v>78</v>
      </c>
      <c r="AN90" s="22" t="s">
        <v>78</v>
      </c>
      <c r="AO90" s="22" t="s">
        <v>78</v>
      </c>
      <c r="AP90" s="22" t="s">
        <v>78</v>
      </c>
      <c r="AQ90" s="22">
        <v>4400</v>
      </c>
      <c r="AR90" s="22">
        <v>3</v>
      </c>
      <c r="AS90" s="22">
        <v>3.9</v>
      </c>
      <c r="AT90" s="22" t="s">
        <v>83</v>
      </c>
      <c r="AU90" s="22" t="s">
        <v>84</v>
      </c>
      <c r="AV90" s="22" t="s">
        <v>83</v>
      </c>
      <c r="AW90" s="22">
        <v>17</v>
      </c>
      <c r="AX90" s="22" t="s">
        <v>227</v>
      </c>
      <c r="AY90" s="22">
        <v>0.75</v>
      </c>
      <c r="AZ90" s="22" t="s">
        <v>156</v>
      </c>
      <c r="BA90" s="22">
        <v>6.2</v>
      </c>
      <c r="BB90" s="22">
        <v>0.25</v>
      </c>
      <c r="BC90" s="22">
        <v>2.7</v>
      </c>
      <c r="BD90" s="22">
        <v>380</v>
      </c>
      <c r="BE90" s="22">
        <v>2.95</v>
      </c>
      <c r="BF90" s="22" t="s">
        <v>82</v>
      </c>
      <c r="BG90" s="22">
        <v>2</v>
      </c>
      <c r="BH90" s="22" t="s">
        <v>82</v>
      </c>
      <c r="BI90" s="22">
        <v>0.4</v>
      </c>
      <c r="BJ90" s="24" t="s">
        <v>3939</v>
      </c>
    </row>
    <row r="91" spans="1:62" ht="33.75" customHeight="1">
      <c r="A91" t="s">
        <v>7700</v>
      </c>
      <c r="B91" t="s">
        <v>3940</v>
      </c>
      <c r="C91">
        <v>1237</v>
      </c>
      <c r="D91" s="24" t="s">
        <v>3941</v>
      </c>
      <c r="E91" s="22">
        <v>0</v>
      </c>
      <c r="F91" s="22">
        <v>1245</v>
      </c>
      <c r="G91" s="22">
        <v>300</v>
      </c>
      <c r="H91" s="22">
        <v>52.1</v>
      </c>
      <c r="I91" s="22" t="s">
        <v>513</v>
      </c>
      <c r="J91" s="22">
        <v>20.7</v>
      </c>
      <c r="K91" s="22">
        <v>22.6</v>
      </c>
      <c r="L91" s="22">
        <v>220</v>
      </c>
      <c r="M91" s="22">
        <v>25.8</v>
      </c>
      <c r="N91" s="22" t="s">
        <v>245</v>
      </c>
      <c r="O91" s="22" t="s">
        <v>81</v>
      </c>
      <c r="P91" s="22" t="s">
        <v>245</v>
      </c>
      <c r="Q91" s="22">
        <v>6.6</v>
      </c>
      <c r="R91" s="22" t="s">
        <v>80</v>
      </c>
      <c r="S91" s="22" t="s">
        <v>78</v>
      </c>
      <c r="T91" s="22" t="s">
        <v>82</v>
      </c>
      <c r="U91" s="22">
        <v>0.1</v>
      </c>
      <c r="V91" s="22" t="s">
        <v>82</v>
      </c>
      <c r="W91" s="22">
        <v>1.3</v>
      </c>
      <c r="X91" s="22">
        <v>100</v>
      </c>
      <c r="Y91" s="22">
        <v>300</v>
      </c>
      <c r="Z91" s="22">
        <v>140</v>
      </c>
      <c r="AA91" s="22">
        <v>18</v>
      </c>
      <c r="AB91" s="22">
        <v>280</v>
      </c>
      <c r="AC91" s="22" t="s">
        <v>85</v>
      </c>
      <c r="AD91" s="22">
        <v>1.9</v>
      </c>
      <c r="AE91" s="22">
        <v>0.04</v>
      </c>
      <c r="AF91" s="22">
        <v>0.04</v>
      </c>
      <c r="AG91" s="22"/>
      <c r="AH91" s="22" t="s">
        <v>82</v>
      </c>
      <c r="AI91" s="22" t="s">
        <v>82</v>
      </c>
      <c r="AJ91" s="22" t="s">
        <v>82</v>
      </c>
      <c r="AK91" s="22" t="s">
        <v>82</v>
      </c>
      <c r="AL91" s="22">
        <v>1500</v>
      </c>
      <c r="AM91" s="22" t="s">
        <v>78</v>
      </c>
      <c r="AN91" s="22" t="s">
        <v>78</v>
      </c>
      <c r="AO91" s="22" t="s">
        <v>78</v>
      </c>
      <c r="AP91" s="22" t="s">
        <v>78</v>
      </c>
      <c r="AQ91" s="22">
        <v>1500</v>
      </c>
      <c r="AR91" s="22" t="s">
        <v>222</v>
      </c>
      <c r="AS91" s="22">
        <v>5.3</v>
      </c>
      <c r="AT91" s="22" t="s">
        <v>83</v>
      </c>
      <c r="AU91" s="22">
        <v>0.1</v>
      </c>
      <c r="AV91" s="22" t="s">
        <v>83</v>
      </c>
      <c r="AW91" s="22" t="s">
        <v>78</v>
      </c>
      <c r="AX91" s="22">
        <v>0.55000000000000004</v>
      </c>
      <c r="AY91" s="22">
        <v>0.45</v>
      </c>
      <c r="AZ91" s="22">
        <v>3.5</v>
      </c>
      <c r="BA91" s="22" t="s">
        <v>124</v>
      </c>
      <c r="BB91" s="22">
        <v>0.09</v>
      </c>
      <c r="BC91" s="22">
        <v>2.7</v>
      </c>
      <c r="BD91" s="22">
        <v>16</v>
      </c>
      <c r="BE91" s="22">
        <v>1.1599999999999999</v>
      </c>
      <c r="BF91" s="22" t="s">
        <v>82</v>
      </c>
      <c r="BG91" s="22" t="s">
        <v>84</v>
      </c>
      <c r="BH91" s="22" t="s">
        <v>82</v>
      </c>
      <c r="BI91" s="22">
        <v>0.3</v>
      </c>
      <c r="BJ91" s="24" t="s">
        <v>81</v>
      </c>
    </row>
    <row r="92" spans="1:62" ht="33.75" customHeight="1">
      <c r="A92" t="s">
        <v>7700</v>
      </c>
      <c r="B92" t="s">
        <v>3942</v>
      </c>
      <c r="C92">
        <v>1238</v>
      </c>
      <c r="D92" s="24" t="s">
        <v>3943</v>
      </c>
      <c r="E92" s="22">
        <v>0</v>
      </c>
      <c r="F92" s="22">
        <v>1189</v>
      </c>
      <c r="G92" s="22">
        <v>285</v>
      </c>
      <c r="H92" s="22">
        <v>50.5</v>
      </c>
      <c r="I92" s="22" t="s">
        <v>342</v>
      </c>
      <c r="J92" s="22" t="s">
        <v>157</v>
      </c>
      <c r="K92" s="22">
        <v>19.399999999999999</v>
      </c>
      <c r="L92" s="22">
        <v>230</v>
      </c>
      <c r="M92" s="22" t="s">
        <v>1518</v>
      </c>
      <c r="N92" s="22" t="s">
        <v>82</v>
      </c>
      <c r="O92" s="22" t="s">
        <v>81</v>
      </c>
      <c r="P92" s="22" t="s">
        <v>82</v>
      </c>
      <c r="Q92" s="22">
        <v>8.4</v>
      </c>
      <c r="R92" s="22" t="s">
        <v>80</v>
      </c>
      <c r="S92" s="22" t="s">
        <v>78</v>
      </c>
      <c r="T92" s="22" t="s">
        <v>82</v>
      </c>
      <c r="U92" s="22">
        <v>3.1</v>
      </c>
      <c r="V92" s="22" t="s">
        <v>82</v>
      </c>
      <c r="W92" s="22">
        <v>2.4</v>
      </c>
      <c r="X92" s="22">
        <v>510</v>
      </c>
      <c r="Y92" s="22">
        <v>300</v>
      </c>
      <c r="Z92" s="22">
        <v>150</v>
      </c>
      <c r="AA92" s="22">
        <v>15</v>
      </c>
      <c r="AB92" s="22">
        <v>300</v>
      </c>
      <c r="AC92" s="22">
        <v>0.8</v>
      </c>
      <c r="AD92" s="22">
        <v>2.7</v>
      </c>
      <c r="AE92" s="22">
        <v>7.0000000000000007E-2</v>
      </c>
      <c r="AF92" s="22" t="s">
        <v>82</v>
      </c>
      <c r="AG92" s="22"/>
      <c r="AH92" s="22">
        <v>77</v>
      </c>
      <c r="AI92" s="22">
        <v>42</v>
      </c>
      <c r="AJ92" s="22">
        <v>2</v>
      </c>
      <c r="AK92" s="22">
        <v>2</v>
      </c>
      <c r="AL92" s="22">
        <v>1500</v>
      </c>
      <c r="AM92" s="22" t="s">
        <v>78</v>
      </c>
      <c r="AN92" s="22" t="s">
        <v>78</v>
      </c>
      <c r="AO92" s="22" t="s">
        <v>78</v>
      </c>
      <c r="AP92" s="22" t="s">
        <v>78</v>
      </c>
      <c r="AQ92" s="22">
        <v>1500</v>
      </c>
      <c r="AR92" s="22" t="s">
        <v>1136</v>
      </c>
      <c r="AS92" s="22">
        <v>4.9000000000000004</v>
      </c>
      <c r="AT92" s="22" t="s">
        <v>83</v>
      </c>
      <c r="AU92" s="22">
        <v>0.1</v>
      </c>
      <c r="AV92" s="22" t="s">
        <v>83</v>
      </c>
      <c r="AW92" s="22" t="s">
        <v>78</v>
      </c>
      <c r="AX92" s="22">
        <v>0.75</v>
      </c>
      <c r="AY92" s="22">
        <v>0.74</v>
      </c>
      <c r="AZ92" s="22">
        <v>4.0999999999999996</v>
      </c>
      <c r="BA92" s="22" t="s">
        <v>201</v>
      </c>
      <c r="BB92" s="22">
        <v>0.09</v>
      </c>
      <c r="BC92" s="22">
        <v>2.2000000000000002</v>
      </c>
      <c r="BD92" s="22">
        <v>13</v>
      </c>
      <c r="BE92" s="22">
        <v>1.29</v>
      </c>
      <c r="BF92" s="22" t="s">
        <v>104</v>
      </c>
      <c r="BG92" s="22" t="s">
        <v>84</v>
      </c>
      <c r="BH92" s="22" t="s">
        <v>82</v>
      </c>
      <c r="BI92" s="22">
        <v>1.3</v>
      </c>
      <c r="BJ92" s="24" t="s">
        <v>81</v>
      </c>
    </row>
    <row r="93" spans="1:62" ht="33.75" customHeight="1">
      <c r="A93" t="s">
        <v>7700</v>
      </c>
      <c r="B93" t="s">
        <v>3944</v>
      </c>
      <c r="C93">
        <v>1239</v>
      </c>
      <c r="D93" s="24" t="s">
        <v>3945</v>
      </c>
      <c r="E93" s="22">
        <v>65</v>
      </c>
      <c r="F93" s="22">
        <v>318</v>
      </c>
      <c r="G93" s="22">
        <v>75</v>
      </c>
      <c r="H93" s="22">
        <v>80.2</v>
      </c>
      <c r="I93" s="22">
        <v>15.1</v>
      </c>
      <c r="J93" s="22">
        <v>18.2</v>
      </c>
      <c r="K93" s="22">
        <v>0.2</v>
      </c>
      <c r="L93" s="22">
        <v>47</v>
      </c>
      <c r="M93" s="22">
        <v>0.3</v>
      </c>
      <c r="N93" s="22" t="s">
        <v>253</v>
      </c>
      <c r="O93" s="22" t="s">
        <v>81</v>
      </c>
      <c r="P93" s="22" t="s">
        <v>253</v>
      </c>
      <c r="Q93" s="22">
        <v>3.2</v>
      </c>
      <c r="R93" s="22" t="s">
        <v>80</v>
      </c>
      <c r="S93" s="22" t="s">
        <v>78</v>
      </c>
      <c r="T93" s="22" t="s">
        <v>82</v>
      </c>
      <c r="U93" s="22" t="s">
        <v>84</v>
      </c>
      <c r="V93" s="22" t="s">
        <v>82</v>
      </c>
      <c r="W93" s="22">
        <v>1.3</v>
      </c>
      <c r="X93" s="22">
        <v>210</v>
      </c>
      <c r="Y93" s="22">
        <v>320</v>
      </c>
      <c r="Z93" s="22">
        <v>50</v>
      </c>
      <c r="AA93" s="22">
        <v>87</v>
      </c>
      <c r="AB93" s="22">
        <v>160</v>
      </c>
      <c r="AC93" s="22">
        <v>0.4</v>
      </c>
      <c r="AD93" s="22">
        <v>0.5</v>
      </c>
      <c r="AE93" s="22">
        <v>0.05</v>
      </c>
      <c r="AF93" s="22">
        <v>0.02</v>
      </c>
      <c r="AG93" s="22"/>
      <c r="AH93" s="22" t="s">
        <v>82</v>
      </c>
      <c r="AI93" s="22" t="s">
        <v>82</v>
      </c>
      <c r="AJ93" s="22" t="s">
        <v>82</v>
      </c>
      <c r="AK93" s="22" t="s">
        <v>82</v>
      </c>
      <c r="AL93" s="22" t="s">
        <v>83</v>
      </c>
      <c r="AM93" s="22" t="s">
        <v>78</v>
      </c>
      <c r="AN93" s="22" t="s">
        <v>78</v>
      </c>
      <c r="AO93" s="22" t="s">
        <v>78</v>
      </c>
      <c r="AP93" s="22" t="s">
        <v>78</v>
      </c>
      <c r="AQ93" s="22" t="s">
        <v>78</v>
      </c>
      <c r="AR93" s="22">
        <v>8</v>
      </c>
      <c r="AS93" s="22">
        <v>1.1000000000000001</v>
      </c>
      <c r="AT93" s="22" t="s">
        <v>83</v>
      </c>
      <c r="AU93" s="22" t="s">
        <v>83</v>
      </c>
      <c r="AV93" s="22" t="s">
        <v>83</v>
      </c>
      <c r="AW93" s="22" t="s">
        <v>78</v>
      </c>
      <c r="AX93" s="22">
        <v>0.01</v>
      </c>
      <c r="AY93" s="22">
        <v>0.13</v>
      </c>
      <c r="AZ93" s="22">
        <v>3.7</v>
      </c>
      <c r="BA93" s="22">
        <v>7.3</v>
      </c>
      <c r="BB93" s="22" t="s">
        <v>116</v>
      </c>
      <c r="BC93" s="22">
        <v>1.4</v>
      </c>
      <c r="BD93" s="22">
        <v>4</v>
      </c>
      <c r="BE93" s="22" t="s">
        <v>416</v>
      </c>
      <c r="BF93" s="22" t="s">
        <v>82</v>
      </c>
      <c r="BG93" s="22" t="s">
        <v>84</v>
      </c>
      <c r="BH93" s="22" t="s">
        <v>82</v>
      </c>
      <c r="BI93" s="22">
        <v>0.5</v>
      </c>
      <c r="BJ93" s="24" t="s">
        <v>3946</v>
      </c>
    </row>
    <row r="94" spans="1:62" ht="33.75" customHeight="1">
      <c r="A94" t="s">
        <v>7700</v>
      </c>
      <c r="B94" t="s">
        <v>3947</v>
      </c>
      <c r="C94">
        <v>1240</v>
      </c>
      <c r="D94" s="24" t="s">
        <v>3948</v>
      </c>
      <c r="E94" s="22">
        <v>9</v>
      </c>
      <c r="F94" s="22">
        <v>1228</v>
      </c>
      <c r="G94" s="22">
        <v>289</v>
      </c>
      <c r="H94" s="22">
        <v>21.5</v>
      </c>
      <c r="I94" s="22" t="s">
        <v>7811</v>
      </c>
      <c r="J94" s="22">
        <v>58.9</v>
      </c>
      <c r="K94" s="22">
        <v>1.1000000000000001</v>
      </c>
      <c r="L94" s="22">
        <v>140</v>
      </c>
      <c r="M94" s="22">
        <v>1.6</v>
      </c>
      <c r="N94" s="22" t="s">
        <v>82</v>
      </c>
      <c r="O94" s="22" t="s">
        <v>81</v>
      </c>
      <c r="P94" s="22" t="s">
        <v>82</v>
      </c>
      <c r="Q94" s="22">
        <v>20.9</v>
      </c>
      <c r="R94" s="22" t="s">
        <v>80</v>
      </c>
      <c r="S94" s="22" t="s">
        <v>78</v>
      </c>
      <c r="T94" s="22" t="s">
        <v>82</v>
      </c>
      <c r="U94" s="22">
        <v>10.4</v>
      </c>
      <c r="V94" s="22" t="s">
        <v>82</v>
      </c>
      <c r="W94" s="22">
        <v>7.6</v>
      </c>
      <c r="X94" s="22">
        <v>2400</v>
      </c>
      <c r="Y94" s="22">
        <v>310</v>
      </c>
      <c r="Z94" s="22">
        <v>190</v>
      </c>
      <c r="AA94" s="22">
        <v>84</v>
      </c>
      <c r="AB94" s="22">
        <v>370</v>
      </c>
      <c r="AC94" s="22">
        <v>1.5</v>
      </c>
      <c r="AD94" s="22">
        <v>2.4</v>
      </c>
      <c r="AE94" s="22" t="s">
        <v>150</v>
      </c>
      <c r="AF94" s="22" t="s">
        <v>150</v>
      </c>
      <c r="AG94" s="22"/>
      <c r="AH94" s="22" t="s">
        <v>82</v>
      </c>
      <c r="AI94" s="22" t="s">
        <v>82</v>
      </c>
      <c r="AJ94" s="22" t="s">
        <v>82</v>
      </c>
      <c r="AK94" s="22" t="s">
        <v>82</v>
      </c>
      <c r="AL94" s="22" t="s">
        <v>84</v>
      </c>
      <c r="AM94" s="22" t="s">
        <v>78</v>
      </c>
      <c r="AN94" s="22" t="s">
        <v>78</v>
      </c>
      <c r="AO94" s="22" t="s">
        <v>78</v>
      </c>
      <c r="AP94" s="22" t="s">
        <v>78</v>
      </c>
      <c r="AQ94" s="22" t="s">
        <v>253</v>
      </c>
      <c r="AR94" s="22" t="s">
        <v>155</v>
      </c>
      <c r="AS94" s="22">
        <v>0.7</v>
      </c>
      <c r="AT94" s="22" t="s">
        <v>83</v>
      </c>
      <c r="AU94" s="22" t="s">
        <v>83</v>
      </c>
      <c r="AV94" s="22" t="s">
        <v>83</v>
      </c>
      <c r="AW94" s="22" t="s">
        <v>78</v>
      </c>
      <c r="AX94" s="22">
        <v>0.02</v>
      </c>
      <c r="AY94" s="22">
        <v>0.05</v>
      </c>
      <c r="AZ94" s="22">
        <v>8.1999999999999993</v>
      </c>
      <c r="BA94" s="22" t="s">
        <v>340</v>
      </c>
      <c r="BB94" s="22">
        <v>0.34</v>
      </c>
      <c r="BC94" s="22" t="s">
        <v>156</v>
      </c>
      <c r="BD94" s="22">
        <v>16</v>
      </c>
      <c r="BE94" s="22">
        <v>0.74</v>
      </c>
      <c r="BF94" s="22" t="s">
        <v>82</v>
      </c>
      <c r="BG94" s="22" t="s">
        <v>78</v>
      </c>
      <c r="BH94" s="22" t="s">
        <v>82</v>
      </c>
      <c r="BI94" s="22">
        <v>6.1</v>
      </c>
      <c r="BJ94" s="24" t="s">
        <v>3949</v>
      </c>
    </row>
    <row r="95" spans="1:62" ht="69" customHeight="1">
      <c r="A95" t="s">
        <v>7700</v>
      </c>
      <c r="B95" t="s">
        <v>3950</v>
      </c>
      <c r="C95">
        <v>1241</v>
      </c>
      <c r="D95" s="24" t="s">
        <v>3951</v>
      </c>
      <c r="E95" s="22">
        <v>0</v>
      </c>
      <c r="F95" s="22">
        <v>334</v>
      </c>
      <c r="G95" s="22">
        <v>79</v>
      </c>
      <c r="H95" s="22">
        <v>79.3</v>
      </c>
      <c r="I95" s="22" t="s">
        <v>387</v>
      </c>
      <c r="J95" s="22">
        <v>19.100000000000001</v>
      </c>
      <c r="K95" s="22">
        <v>0.1</v>
      </c>
      <c r="L95" s="22">
        <v>80</v>
      </c>
      <c r="M95" s="22">
        <v>0.3</v>
      </c>
      <c r="N95" s="22" t="s">
        <v>245</v>
      </c>
      <c r="O95" s="22" t="s">
        <v>81</v>
      </c>
      <c r="P95" s="22" t="s">
        <v>245</v>
      </c>
      <c r="Q95" s="22">
        <v>9.9</v>
      </c>
      <c r="R95" s="22" t="s">
        <v>80</v>
      </c>
      <c r="S95" s="22" t="s">
        <v>78</v>
      </c>
      <c r="T95" s="22" t="s">
        <v>82</v>
      </c>
      <c r="U95" s="22">
        <v>0.1</v>
      </c>
      <c r="V95" s="22" t="s">
        <v>82</v>
      </c>
      <c r="W95" s="22">
        <v>1.2</v>
      </c>
      <c r="X95" s="22">
        <v>270</v>
      </c>
      <c r="Y95" s="22">
        <v>110</v>
      </c>
      <c r="Z95" s="22">
        <v>4</v>
      </c>
      <c r="AA95" s="22">
        <v>18</v>
      </c>
      <c r="AB95" s="22">
        <v>170</v>
      </c>
      <c r="AC95" s="22">
        <v>0.9</v>
      </c>
      <c r="AD95" s="22">
        <v>0.5</v>
      </c>
      <c r="AE95" s="22">
        <v>0.04</v>
      </c>
      <c r="AF95" s="22">
        <v>0.01</v>
      </c>
      <c r="AG95" s="22"/>
      <c r="AH95" s="22" t="s">
        <v>82</v>
      </c>
      <c r="AI95" s="22" t="s">
        <v>82</v>
      </c>
      <c r="AJ95" s="22" t="s">
        <v>82</v>
      </c>
      <c r="AK95" s="22" t="s">
        <v>82</v>
      </c>
      <c r="AL95" s="22">
        <v>2</v>
      </c>
      <c r="AM95" s="22" t="s">
        <v>83</v>
      </c>
      <c r="AN95" s="22" t="s">
        <v>83</v>
      </c>
      <c r="AO95" s="22" t="s">
        <v>78</v>
      </c>
      <c r="AP95" s="22" t="s">
        <v>78</v>
      </c>
      <c r="AQ95" s="22">
        <v>2</v>
      </c>
      <c r="AR95" s="22">
        <v>3</v>
      </c>
      <c r="AS95" s="22">
        <v>0.7</v>
      </c>
      <c r="AT95" s="22" t="s">
        <v>83</v>
      </c>
      <c r="AU95" s="22" t="s">
        <v>83</v>
      </c>
      <c r="AV95" s="22" t="s">
        <v>83</v>
      </c>
      <c r="AW95" s="22" t="s">
        <v>78</v>
      </c>
      <c r="AX95" s="22">
        <v>0.05</v>
      </c>
      <c r="AY95" s="22">
        <v>0.12</v>
      </c>
      <c r="AZ95" s="22">
        <v>2.5</v>
      </c>
      <c r="BA95" s="22" t="s">
        <v>355</v>
      </c>
      <c r="BB95" s="22">
        <v>0.25</v>
      </c>
      <c r="BC95" s="22">
        <v>3.7</v>
      </c>
      <c r="BD95" s="22">
        <v>3</v>
      </c>
      <c r="BE95" s="22">
        <v>0.55000000000000004</v>
      </c>
      <c r="BF95" s="22" t="s">
        <v>82</v>
      </c>
      <c r="BG95" s="22">
        <v>1</v>
      </c>
      <c r="BH95" s="22" t="s">
        <v>82</v>
      </c>
      <c r="BI95" s="22">
        <v>0.7</v>
      </c>
      <c r="BJ95" s="24" t="s">
        <v>3952</v>
      </c>
    </row>
    <row r="96" spans="1:62" ht="69" customHeight="1">
      <c r="A96" t="s">
        <v>7700</v>
      </c>
      <c r="B96" t="s">
        <v>3953</v>
      </c>
      <c r="C96">
        <v>1242</v>
      </c>
      <c r="D96" s="24" t="s">
        <v>3954</v>
      </c>
      <c r="E96" s="22">
        <v>0</v>
      </c>
      <c r="F96" s="22">
        <v>368</v>
      </c>
      <c r="G96" s="22">
        <v>87</v>
      </c>
      <c r="H96" s="22">
        <v>77.599999999999994</v>
      </c>
      <c r="I96" s="22">
        <v>17.600000000000001</v>
      </c>
      <c r="J96" s="22">
        <v>20.100000000000001</v>
      </c>
      <c r="K96" s="22">
        <v>0.6</v>
      </c>
      <c r="L96" s="22">
        <v>74</v>
      </c>
      <c r="M96" s="22">
        <v>0.8</v>
      </c>
      <c r="N96" s="22" t="s">
        <v>245</v>
      </c>
      <c r="O96" s="22" t="s">
        <v>81</v>
      </c>
      <c r="P96" s="22" t="s">
        <v>245</v>
      </c>
      <c r="Q96" s="22">
        <v>2.8</v>
      </c>
      <c r="R96" s="22" t="s">
        <v>80</v>
      </c>
      <c r="S96" s="22" t="s">
        <v>78</v>
      </c>
      <c r="T96" s="22" t="s">
        <v>82</v>
      </c>
      <c r="U96" s="22">
        <v>0.1</v>
      </c>
      <c r="V96" s="22" t="s">
        <v>82</v>
      </c>
      <c r="W96" s="22">
        <v>1.4</v>
      </c>
      <c r="X96" s="22">
        <v>120</v>
      </c>
      <c r="Y96" s="22">
        <v>380</v>
      </c>
      <c r="Z96" s="22">
        <v>80</v>
      </c>
      <c r="AA96" s="22">
        <v>36</v>
      </c>
      <c r="AB96" s="22">
        <v>260</v>
      </c>
      <c r="AC96" s="22">
        <v>0.3</v>
      </c>
      <c r="AD96" s="22">
        <v>0.4</v>
      </c>
      <c r="AE96" s="22">
        <v>0.02</v>
      </c>
      <c r="AF96" s="22">
        <v>0.17</v>
      </c>
      <c r="AG96" s="22"/>
      <c r="AH96" s="22">
        <v>17</v>
      </c>
      <c r="AI96" s="22">
        <v>27</v>
      </c>
      <c r="AJ96" s="22" t="s">
        <v>83</v>
      </c>
      <c r="AK96" s="22" t="s">
        <v>83</v>
      </c>
      <c r="AL96" s="22" t="s">
        <v>83</v>
      </c>
      <c r="AM96" s="22" t="s">
        <v>78</v>
      </c>
      <c r="AN96" s="22" t="s">
        <v>78</v>
      </c>
      <c r="AO96" s="22" t="s">
        <v>78</v>
      </c>
      <c r="AP96" s="22" t="s">
        <v>78</v>
      </c>
      <c r="AQ96" s="22" t="s">
        <v>78</v>
      </c>
      <c r="AR96" s="22">
        <v>1</v>
      </c>
      <c r="AS96" s="22">
        <v>0.1</v>
      </c>
      <c r="AT96" s="22" t="s">
        <v>83</v>
      </c>
      <c r="AU96" s="22" t="s">
        <v>83</v>
      </c>
      <c r="AV96" s="22" t="s">
        <v>83</v>
      </c>
      <c r="AW96" s="22" t="s">
        <v>78</v>
      </c>
      <c r="AX96" s="22">
        <v>7.0000000000000007E-2</v>
      </c>
      <c r="AY96" s="22" t="s">
        <v>150</v>
      </c>
      <c r="AZ96" s="22">
        <v>3.3</v>
      </c>
      <c r="BA96" s="22">
        <v>7.2</v>
      </c>
      <c r="BB96" s="22">
        <v>0.24</v>
      </c>
      <c r="BC96" s="22">
        <v>1.7</v>
      </c>
      <c r="BD96" s="22">
        <v>13</v>
      </c>
      <c r="BE96" s="22">
        <v>0.51</v>
      </c>
      <c r="BF96" s="22">
        <v>1.7</v>
      </c>
      <c r="BG96" s="22">
        <v>2</v>
      </c>
      <c r="BH96" s="22" t="s">
        <v>82</v>
      </c>
      <c r="BI96" s="22">
        <v>0.3</v>
      </c>
      <c r="BJ96" s="24" t="s">
        <v>3955</v>
      </c>
    </row>
    <row r="97" spans="1:62" ht="42" customHeight="1">
      <c r="A97" t="s">
        <v>7700</v>
      </c>
      <c r="B97" t="s">
        <v>3956</v>
      </c>
      <c r="C97">
        <v>1243</v>
      </c>
      <c r="D97" s="24" t="s">
        <v>3957</v>
      </c>
      <c r="E97" s="22">
        <v>55</v>
      </c>
      <c r="F97" s="22">
        <v>521</v>
      </c>
      <c r="G97" s="22">
        <v>124</v>
      </c>
      <c r="H97" s="22">
        <v>73.8</v>
      </c>
      <c r="I97" s="22" t="s">
        <v>3958</v>
      </c>
      <c r="J97" s="22">
        <v>19.2</v>
      </c>
      <c r="K97" s="22">
        <v>4.7</v>
      </c>
      <c r="L97" s="22">
        <v>91</v>
      </c>
      <c r="M97" s="22">
        <v>5.8</v>
      </c>
      <c r="N97" s="22" t="s">
        <v>245</v>
      </c>
      <c r="O97" s="22" t="s">
        <v>81</v>
      </c>
      <c r="P97" s="22" t="s">
        <v>245</v>
      </c>
      <c r="Q97" s="22">
        <v>4.5</v>
      </c>
      <c r="R97" s="22" t="s">
        <v>80</v>
      </c>
      <c r="S97" s="22" t="s">
        <v>78</v>
      </c>
      <c r="T97" s="22" t="s">
        <v>82</v>
      </c>
      <c r="U97" s="22">
        <v>0.1</v>
      </c>
      <c r="V97" s="22" t="s">
        <v>82</v>
      </c>
      <c r="W97" s="22">
        <v>1.1000000000000001</v>
      </c>
      <c r="X97" s="22">
        <v>48</v>
      </c>
      <c r="Y97" s="22">
        <v>240</v>
      </c>
      <c r="Z97" s="22">
        <v>45</v>
      </c>
      <c r="AA97" s="22">
        <v>23</v>
      </c>
      <c r="AB97" s="22">
        <v>210</v>
      </c>
      <c r="AC97" s="22">
        <v>0.6</v>
      </c>
      <c r="AD97" s="22">
        <v>2.5</v>
      </c>
      <c r="AE97" s="22">
        <v>0.06</v>
      </c>
      <c r="AF97" s="22">
        <v>0.04</v>
      </c>
      <c r="AG97" s="22"/>
      <c r="AH97" s="22" t="s">
        <v>82</v>
      </c>
      <c r="AI97" s="22" t="s">
        <v>82</v>
      </c>
      <c r="AJ97" s="22" t="s">
        <v>82</v>
      </c>
      <c r="AK97" s="22" t="s">
        <v>82</v>
      </c>
      <c r="AL97" s="22">
        <v>10</v>
      </c>
      <c r="AM97" s="22" t="s">
        <v>83</v>
      </c>
      <c r="AN97" s="22" t="s">
        <v>83</v>
      </c>
      <c r="AO97" s="22" t="s">
        <v>78</v>
      </c>
      <c r="AP97" s="22" t="s">
        <v>78</v>
      </c>
      <c r="AQ97" s="22">
        <v>10</v>
      </c>
      <c r="AR97" s="22" t="s">
        <v>104</v>
      </c>
      <c r="AS97" s="22">
        <v>0.9</v>
      </c>
      <c r="AT97" s="22" t="s">
        <v>83</v>
      </c>
      <c r="AU97" s="22" t="s">
        <v>83</v>
      </c>
      <c r="AV97" s="22" t="s">
        <v>83</v>
      </c>
      <c r="AW97" s="22" t="s">
        <v>78</v>
      </c>
      <c r="AX97" s="22">
        <v>0.01</v>
      </c>
      <c r="AY97" s="22">
        <v>0.16</v>
      </c>
      <c r="AZ97" s="22" t="s">
        <v>156</v>
      </c>
      <c r="BA97" s="22" t="s">
        <v>366</v>
      </c>
      <c r="BB97" s="22">
        <v>0.21</v>
      </c>
      <c r="BC97" s="22" t="s">
        <v>173</v>
      </c>
      <c r="BD97" s="22">
        <v>21</v>
      </c>
      <c r="BE97" s="22">
        <v>1.02</v>
      </c>
      <c r="BF97" s="22" t="s">
        <v>82</v>
      </c>
      <c r="BG97" s="22">
        <v>2</v>
      </c>
      <c r="BH97" s="22" t="s">
        <v>82</v>
      </c>
      <c r="BI97" s="22">
        <v>0.1</v>
      </c>
      <c r="BJ97" s="24" t="s">
        <v>3959</v>
      </c>
    </row>
    <row r="98" spans="1:62" ht="69" customHeight="1">
      <c r="A98" t="s">
        <v>7700</v>
      </c>
      <c r="B98" t="s">
        <v>3960</v>
      </c>
      <c r="C98">
        <v>1244</v>
      </c>
      <c r="D98" s="24" t="s">
        <v>3961</v>
      </c>
      <c r="E98" s="22">
        <v>0</v>
      </c>
      <c r="F98" s="22">
        <v>547</v>
      </c>
      <c r="G98" s="22">
        <v>131</v>
      </c>
      <c r="H98" s="22">
        <v>74.7</v>
      </c>
      <c r="I98" s="22" t="s">
        <v>562</v>
      </c>
      <c r="J98" s="22">
        <v>16.3</v>
      </c>
      <c r="K98" s="22">
        <v>6.6</v>
      </c>
      <c r="L98" s="22">
        <v>55</v>
      </c>
      <c r="M98" s="22" t="s">
        <v>172</v>
      </c>
      <c r="N98" s="22" t="s">
        <v>245</v>
      </c>
      <c r="O98" s="22" t="s">
        <v>81</v>
      </c>
      <c r="P98" s="22" t="s">
        <v>245</v>
      </c>
      <c r="Q98" s="22">
        <v>4.3</v>
      </c>
      <c r="R98" s="22" t="s">
        <v>80</v>
      </c>
      <c r="S98" s="22" t="s">
        <v>78</v>
      </c>
      <c r="T98" s="22" t="s">
        <v>82</v>
      </c>
      <c r="U98" s="22">
        <v>0.1</v>
      </c>
      <c r="V98" s="22" t="s">
        <v>82</v>
      </c>
      <c r="W98" s="22">
        <v>0.9</v>
      </c>
      <c r="X98" s="22">
        <v>71</v>
      </c>
      <c r="Y98" s="22">
        <v>310</v>
      </c>
      <c r="Z98" s="22">
        <v>16</v>
      </c>
      <c r="AA98" s="22">
        <v>22</v>
      </c>
      <c r="AB98" s="22">
        <v>160</v>
      </c>
      <c r="AC98" s="22">
        <v>0.2</v>
      </c>
      <c r="AD98" s="22">
        <v>0.4</v>
      </c>
      <c r="AE98" s="22">
        <v>0.02</v>
      </c>
      <c r="AF98" s="22">
        <v>0.01</v>
      </c>
      <c r="AG98" s="22"/>
      <c r="AH98" s="22" t="s">
        <v>82</v>
      </c>
      <c r="AI98" s="22" t="s">
        <v>82</v>
      </c>
      <c r="AJ98" s="22" t="s">
        <v>82</v>
      </c>
      <c r="AK98" s="22" t="s">
        <v>82</v>
      </c>
      <c r="AL98" s="22">
        <v>85</v>
      </c>
      <c r="AM98" s="22" t="s">
        <v>83</v>
      </c>
      <c r="AN98" s="22" t="s">
        <v>83</v>
      </c>
      <c r="AO98" s="22" t="s">
        <v>82</v>
      </c>
      <c r="AP98" s="22" t="s">
        <v>83</v>
      </c>
      <c r="AQ98" s="22">
        <v>85</v>
      </c>
      <c r="AR98" s="22">
        <v>3</v>
      </c>
      <c r="AS98" s="22">
        <v>4.9000000000000004</v>
      </c>
      <c r="AT98" s="22" t="s">
        <v>83</v>
      </c>
      <c r="AU98" s="22" t="s">
        <v>83</v>
      </c>
      <c r="AV98" s="22" t="s">
        <v>83</v>
      </c>
      <c r="AW98" s="22" t="s">
        <v>78</v>
      </c>
      <c r="AX98" s="22">
        <v>0.01</v>
      </c>
      <c r="AY98" s="22">
        <v>0.03</v>
      </c>
      <c r="AZ98" s="22" t="s">
        <v>85</v>
      </c>
      <c r="BA98" s="22" t="s">
        <v>127</v>
      </c>
      <c r="BB98" s="22">
        <v>0.05</v>
      </c>
      <c r="BC98" s="22">
        <v>3.3</v>
      </c>
      <c r="BD98" s="22">
        <v>1</v>
      </c>
      <c r="BE98" s="22">
        <v>0.21</v>
      </c>
      <c r="BF98" s="22" t="s">
        <v>82</v>
      </c>
      <c r="BG98" s="22">
        <v>1</v>
      </c>
      <c r="BH98" s="22" t="s">
        <v>82</v>
      </c>
      <c r="BI98" s="22">
        <v>0.2</v>
      </c>
      <c r="BJ98" s="24" t="s">
        <v>3962</v>
      </c>
    </row>
    <row r="99" spans="1:62" ht="42" customHeight="1">
      <c r="A99" t="s">
        <v>7700</v>
      </c>
      <c r="B99" t="s">
        <v>3963</v>
      </c>
      <c r="C99">
        <v>1245</v>
      </c>
      <c r="D99" s="24" t="s">
        <v>3964</v>
      </c>
      <c r="E99" s="22">
        <v>60</v>
      </c>
      <c r="F99" s="22">
        <v>342</v>
      </c>
      <c r="G99" s="22">
        <v>81</v>
      </c>
      <c r="H99" s="22">
        <v>78.8</v>
      </c>
      <c r="I99" s="22" t="s">
        <v>794</v>
      </c>
      <c r="J99" s="22">
        <v>19.600000000000001</v>
      </c>
      <c r="K99" s="22">
        <v>0.1</v>
      </c>
      <c r="L99" s="22">
        <v>75</v>
      </c>
      <c r="M99" s="22">
        <v>0.2</v>
      </c>
      <c r="N99" s="22" t="s">
        <v>354</v>
      </c>
      <c r="O99" s="22" t="s">
        <v>81</v>
      </c>
      <c r="P99" s="22" t="s">
        <v>354</v>
      </c>
      <c r="Q99" s="22">
        <v>3.7</v>
      </c>
      <c r="R99" s="22" t="s">
        <v>80</v>
      </c>
      <c r="S99" s="22" t="s">
        <v>78</v>
      </c>
      <c r="T99" s="22" t="s">
        <v>82</v>
      </c>
      <c r="U99" s="22">
        <v>0.2</v>
      </c>
      <c r="V99" s="22" t="s">
        <v>82</v>
      </c>
      <c r="W99" s="22">
        <v>1.2</v>
      </c>
      <c r="X99" s="22">
        <v>85</v>
      </c>
      <c r="Y99" s="22">
        <v>360</v>
      </c>
      <c r="Z99" s="22">
        <v>31</v>
      </c>
      <c r="AA99" s="22">
        <v>26</v>
      </c>
      <c r="AB99" s="22">
        <v>200</v>
      </c>
      <c r="AC99" s="22">
        <v>0.4</v>
      </c>
      <c r="AD99" s="22">
        <v>0.7</v>
      </c>
      <c r="AE99" s="22">
        <v>0.03</v>
      </c>
      <c r="AF99" s="22">
        <v>0.21</v>
      </c>
      <c r="AG99" s="22"/>
      <c r="AH99" s="22" t="s">
        <v>82</v>
      </c>
      <c r="AI99" s="22" t="s">
        <v>82</v>
      </c>
      <c r="AJ99" s="22" t="s">
        <v>82</v>
      </c>
      <c r="AK99" s="22" t="s">
        <v>82</v>
      </c>
      <c r="AL99" s="22">
        <v>2</v>
      </c>
      <c r="AM99" s="22" t="s">
        <v>83</v>
      </c>
      <c r="AN99" s="22" t="s">
        <v>83</v>
      </c>
      <c r="AO99" s="22" t="s">
        <v>78</v>
      </c>
      <c r="AP99" s="22" t="s">
        <v>78</v>
      </c>
      <c r="AQ99" s="22">
        <v>2</v>
      </c>
      <c r="AR99" s="22">
        <v>1</v>
      </c>
      <c r="AS99" s="22">
        <v>0.4</v>
      </c>
      <c r="AT99" s="22" t="s">
        <v>83</v>
      </c>
      <c r="AU99" s="22" t="s">
        <v>83</v>
      </c>
      <c r="AV99" s="22" t="s">
        <v>83</v>
      </c>
      <c r="AW99" s="22" t="s">
        <v>78</v>
      </c>
      <c r="AX99" s="22">
        <v>0.01</v>
      </c>
      <c r="AY99" s="22">
        <v>0.12</v>
      </c>
      <c r="AZ99" s="22">
        <v>2.4</v>
      </c>
      <c r="BA99" s="22" t="s">
        <v>548</v>
      </c>
      <c r="BB99" s="22">
        <v>0.08</v>
      </c>
      <c r="BC99" s="22">
        <v>0.6</v>
      </c>
      <c r="BD99" s="22">
        <v>3</v>
      </c>
      <c r="BE99" s="22">
        <v>0.51</v>
      </c>
      <c r="BF99" s="22" t="s">
        <v>82</v>
      </c>
      <c r="BG99" s="22" t="s">
        <v>83</v>
      </c>
      <c r="BH99" s="22" t="s">
        <v>82</v>
      </c>
      <c r="BI99" s="22">
        <v>0.2</v>
      </c>
      <c r="BJ99" s="24" t="s">
        <v>3965</v>
      </c>
    </row>
    <row r="100" spans="1:62" ht="42" customHeight="1">
      <c r="A100" t="s">
        <v>7700</v>
      </c>
      <c r="B100" t="s">
        <v>3966</v>
      </c>
      <c r="C100">
        <v>1246</v>
      </c>
      <c r="D100" s="24" t="s">
        <v>3967</v>
      </c>
      <c r="E100" s="22">
        <v>0</v>
      </c>
      <c r="F100" s="22">
        <v>394</v>
      </c>
      <c r="G100" s="22">
        <v>93</v>
      </c>
      <c r="H100" s="22" t="s">
        <v>3452</v>
      </c>
      <c r="I100" s="22" t="s">
        <v>2441</v>
      </c>
      <c r="J100" s="22">
        <v>19.899999999999999</v>
      </c>
      <c r="K100" s="22">
        <v>1.2</v>
      </c>
      <c r="L100" s="22">
        <v>49</v>
      </c>
      <c r="M100" s="22">
        <v>1.7</v>
      </c>
      <c r="N100" s="22" t="s">
        <v>245</v>
      </c>
      <c r="O100" s="22" t="s">
        <v>81</v>
      </c>
      <c r="P100" s="22" t="s">
        <v>245</v>
      </c>
      <c r="Q100" s="22" t="s">
        <v>156</v>
      </c>
      <c r="R100" s="22" t="s">
        <v>80</v>
      </c>
      <c r="S100" s="22" t="s">
        <v>78</v>
      </c>
      <c r="T100" s="22" t="s">
        <v>82</v>
      </c>
      <c r="U100" s="22">
        <v>0.1</v>
      </c>
      <c r="V100" s="22" t="s">
        <v>82</v>
      </c>
      <c r="W100" s="22">
        <v>1.3</v>
      </c>
      <c r="X100" s="22">
        <v>72</v>
      </c>
      <c r="Y100" s="22">
        <v>400</v>
      </c>
      <c r="Z100" s="22">
        <v>7</v>
      </c>
      <c r="AA100" s="22">
        <v>28</v>
      </c>
      <c r="AB100" s="22">
        <v>260</v>
      </c>
      <c r="AC100" s="22">
        <v>0.1</v>
      </c>
      <c r="AD100" s="22">
        <v>0.5</v>
      </c>
      <c r="AE100" s="22">
        <v>0.02</v>
      </c>
      <c r="AF100" s="22">
        <v>0.01</v>
      </c>
      <c r="AG100" s="22"/>
      <c r="AH100" s="22" t="s">
        <v>82</v>
      </c>
      <c r="AI100" s="22" t="s">
        <v>82</v>
      </c>
      <c r="AJ100" s="22" t="s">
        <v>82</v>
      </c>
      <c r="AK100" s="22" t="s">
        <v>82</v>
      </c>
      <c r="AL100" s="22">
        <v>13</v>
      </c>
      <c r="AM100" s="22" t="s">
        <v>83</v>
      </c>
      <c r="AN100" s="22" t="s">
        <v>83</v>
      </c>
      <c r="AO100" s="22" t="s">
        <v>78</v>
      </c>
      <c r="AP100" s="22" t="s">
        <v>78</v>
      </c>
      <c r="AQ100" s="22">
        <v>13</v>
      </c>
      <c r="AR100" s="22">
        <v>3</v>
      </c>
      <c r="AS100" s="22">
        <v>0.8</v>
      </c>
      <c r="AT100" s="22" t="s">
        <v>83</v>
      </c>
      <c r="AU100" s="22" t="s">
        <v>83</v>
      </c>
      <c r="AV100" s="22" t="s">
        <v>83</v>
      </c>
      <c r="AW100" s="22" t="s">
        <v>78</v>
      </c>
      <c r="AX100" s="22">
        <v>0.09</v>
      </c>
      <c r="AY100" s="22">
        <v>7.0000000000000007E-2</v>
      </c>
      <c r="AZ100" s="22">
        <v>7.1</v>
      </c>
      <c r="BA100" s="22" t="s">
        <v>151</v>
      </c>
      <c r="BB100" s="22">
        <v>0.41</v>
      </c>
      <c r="BC100" s="22">
        <v>2.1</v>
      </c>
      <c r="BD100" s="22">
        <v>12</v>
      </c>
      <c r="BE100" s="22">
        <v>0.47</v>
      </c>
      <c r="BF100" s="22" t="s">
        <v>82</v>
      </c>
      <c r="BG100" s="22" t="s">
        <v>84</v>
      </c>
      <c r="BH100" s="22" t="s">
        <v>82</v>
      </c>
      <c r="BI100" s="22">
        <v>0.2</v>
      </c>
      <c r="BJ100" s="24" t="s">
        <v>3968</v>
      </c>
    </row>
    <row r="101" spans="1:62" ht="55.5" customHeight="1">
      <c r="A101" t="s">
        <v>7700</v>
      </c>
      <c r="B101" t="s">
        <v>3969</v>
      </c>
      <c r="C101">
        <v>1247</v>
      </c>
      <c r="D101" s="24" t="s">
        <v>3970</v>
      </c>
      <c r="E101" s="22">
        <v>0</v>
      </c>
      <c r="F101" s="22">
        <v>353</v>
      </c>
      <c r="G101" s="22">
        <v>83</v>
      </c>
      <c r="H101" s="22">
        <v>79.099999999999994</v>
      </c>
      <c r="I101" s="22">
        <v>16.7</v>
      </c>
      <c r="J101" s="22">
        <v>19.3</v>
      </c>
      <c r="K101" s="22">
        <v>0.9</v>
      </c>
      <c r="L101" s="22">
        <v>45</v>
      </c>
      <c r="M101" s="22">
        <v>1.1000000000000001</v>
      </c>
      <c r="N101" s="22" t="s">
        <v>245</v>
      </c>
      <c r="O101" s="22" t="s">
        <v>81</v>
      </c>
      <c r="P101" s="22" t="s">
        <v>245</v>
      </c>
      <c r="Q101" s="22">
        <v>2.1</v>
      </c>
      <c r="R101" s="22" t="s">
        <v>80</v>
      </c>
      <c r="S101" s="22" t="s">
        <v>78</v>
      </c>
      <c r="T101" s="22" t="s">
        <v>82</v>
      </c>
      <c r="U101" s="22">
        <v>0.1</v>
      </c>
      <c r="V101" s="22" t="s">
        <v>82</v>
      </c>
      <c r="W101" s="22">
        <v>1.2</v>
      </c>
      <c r="X101" s="22">
        <v>120</v>
      </c>
      <c r="Y101" s="22">
        <v>310</v>
      </c>
      <c r="Z101" s="22">
        <v>57</v>
      </c>
      <c r="AA101" s="22">
        <v>27</v>
      </c>
      <c r="AB101" s="22">
        <v>180</v>
      </c>
      <c r="AC101" s="22">
        <v>0.3</v>
      </c>
      <c r="AD101" s="22">
        <v>0.5</v>
      </c>
      <c r="AE101" s="22">
        <v>0.01</v>
      </c>
      <c r="AF101" s="22">
        <v>0.01</v>
      </c>
      <c r="AG101" s="22"/>
      <c r="AH101" s="22">
        <v>48</v>
      </c>
      <c r="AI101" s="22">
        <v>50</v>
      </c>
      <c r="AJ101" s="22">
        <v>1</v>
      </c>
      <c r="AK101" s="22" t="s">
        <v>83</v>
      </c>
      <c r="AL101" s="22">
        <v>3</v>
      </c>
      <c r="AM101" s="22" t="s">
        <v>83</v>
      </c>
      <c r="AN101" s="22" t="s">
        <v>83</v>
      </c>
      <c r="AO101" s="22" t="s">
        <v>78</v>
      </c>
      <c r="AP101" s="22" t="s">
        <v>78</v>
      </c>
      <c r="AQ101" s="22">
        <v>3</v>
      </c>
      <c r="AR101" s="22">
        <v>2</v>
      </c>
      <c r="AS101" s="22">
        <v>0.3</v>
      </c>
      <c r="AT101" s="22" t="s">
        <v>83</v>
      </c>
      <c r="AU101" s="22" t="s">
        <v>83</v>
      </c>
      <c r="AV101" s="22" t="s">
        <v>83</v>
      </c>
      <c r="AW101" s="22" t="s">
        <v>78</v>
      </c>
      <c r="AX101" s="22">
        <v>0.03</v>
      </c>
      <c r="AY101" s="22">
        <v>0.06</v>
      </c>
      <c r="AZ101" s="22">
        <v>1.8</v>
      </c>
      <c r="BA101" s="22">
        <v>5.0999999999999996</v>
      </c>
      <c r="BB101" s="22">
        <v>0.06</v>
      </c>
      <c r="BC101" s="22">
        <v>1.2</v>
      </c>
      <c r="BD101" s="22">
        <v>3</v>
      </c>
      <c r="BE101" s="22">
        <v>0.47</v>
      </c>
      <c r="BF101" s="22">
        <v>0.8</v>
      </c>
      <c r="BG101" s="22">
        <v>1</v>
      </c>
      <c r="BH101" s="22" t="s">
        <v>82</v>
      </c>
      <c r="BI101" s="22">
        <v>0.3</v>
      </c>
      <c r="BJ101" s="24" t="s">
        <v>3971</v>
      </c>
    </row>
    <row r="102" spans="1:62" ht="42" customHeight="1">
      <c r="A102" t="s">
        <v>7700</v>
      </c>
      <c r="B102" t="s">
        <v>3972</v>
      </c>
      <c r="C102">
        <v>1248</v>
      </c>
      <c r="D102" s="24" t="s">
        <v>3973</v>
      </c>
      <c r="E102" s="22">
        <v>0</v>
      </c>
      <c r="F102" s="22">
        <v>412</v>
      </c>
      <c r="G102" s="22">
        <v>98</v>
      </c>
      <c r="H102" s="22">
        <v>76.400000000000006</v>
      </c>
      <c r="I102" s="22" t="s">
        <v>3974</v>
      </c>
      <c r="J102" s="22" t="s">
        <v>946</v>
      </c>
      <c r="K102" s="22">
        <v>3.4</v>
      </c>
      <c r="L102" s="22">
        <v>220</v>
      </c>
      <c r="M102" s="22" t="s">
        <v>77</v>
      </c>
      <c r="N102" s="22" t="s">
        <v>354</v>
      </c>
      <c r="O102" s="22" t="s">
        <v>81</v>
      </c>
      <c r="P102" s="22" t="s">
        <v>354</v>
      </c>
      <c r="Q102" s="22">
        <v>4.3</v>
      </c>
      <c r="R102" s="22" t="s">
        <v>80</v>
      </c>
      <c r="S102" s="22" t="s">
        <v>78</v>
      </c>
      <c r="T102" s="22" t="s">
        <v>82</v>
      </c>
      <c r="U102" s="22">
        <v>0.2</v>
      </c>
      <c r="V102" s="22" t="s">
        <v>82</v>
      </c>
      <c r="W102" s="22">
        <v>3.4</v>
      </c>
      <c r="X102" s="22">
        <v>110</v>
      </c>
      <c r="Y102" s="22">
        <v>260</v>
      </c>
      <c r="Z102" s="22">
        <v>520</v>
      </c>
      <c r="AA102" s="22">
        <v>31</v>
      </c>
      <c r="AB102" s="22">
        <v>400</v>
      </c>
      <c r="AC102" s="22">
        <v>2.8</v>
      </c>
      <c r="AD102" s="22">
        <v>1.7</v>
      </c>
      <c r="AE102" s="22">
        <v>0.15</v>
      </c>
      <c r="AF102" s="22">
        <v>0.31</v>
      </c>
      <c r="AG102" s="22"/>
      <c r="AH102" s="22" t="s">
        <v>82</v>
      </c>
      <c r="AI102" s="22" t="s">
        <v>82</v>
      </c>
      <c r="AJ102" s="22" t="s">
        <v>82</v>
      </c>
      <c r="AK102" s="22" t="s">
        <v>82</v>
      </c>
      <c r="AL102" s="22">
        <v>180</v>
      </c>
      <c r="AM102" s="22" t="s">
        <v>78</v>
      </c>
      <c r="AN102" s="22" t="s">
        <v>78</v>
      </c>
      <c r="AO102" s="22" t="s">
        <v>78</v>
      </c>
      <c r="AP102" s="22" t="s">
        <v>78</v>
      </c>
      <c r="AQ102" s="22">
        <v>180</v>
      </c>
      <c r="AR102" s="22">
        <v>3</v>
      </c>
      <c r="AS102" s="22">
        <v>1.3</v>
      </c>
      <c r="AT102" s="22" t="s">
        <v>83</v>
      </c>
      <c r="AU102" s="22" t="s">
        <v>83</v>
      </c>
      <c r="AV102" s="22" t="s">
        <v>83</v>
      </c>
      <c r="AW102" s="22">
        <v>1</v>
      </c>
      <c r="AX102" s="22">
        <v>7.0000000000000007E-2</v>
      </c>
      <c r="AY102" s="22">
        <v>0.38</v>
      </c>
      <c r="AZ102" s="22">
        <v>1.5</v>
      </c>
      <c r="BA102" s="22" t="s">
        <v>149</v>
      </c>
      <c r="BB102" s="22">
        <v>0.08</v>
      </c>
      <c r="BC102" s="22" t="s">
        <v>463</v>
      </c>
      <c r="BD102" s="22">
        <v>15</v>
      </c>
      <c r="BE102" s="22">
        <v>0.54</v>
      </c>
      <c r="BF102" s="22" t="s">
        <v>82</v>
      </c>
      <c r="BG102" s="22">
        <v>1</v>
      </c>
      <c r="BH102" s="22" t="s">
        <v>82</v>
      </c>
      <c r="BI102" s="22">
        <v>0.3</v>
      </c>
      <c r="BJ102" s="24" t="s">
        <v>3975</v>
      </c>
    </row>
    <row r="103" spans="1:62" ht="33.75" customHeight="1">
      <c r="A103" t="s">
        <v>7700</v>
      </c>
      <c r="B103" t="s">
        <v>3976</v>
      </c>
      <c r="C103">
        <v>1249</v>
      </c>
      <c r="D103" s="24" t="s">
        <v>3977</v>
      </c>
      <c r="E103" s="22">
        <v>0</v>
      </c>
      <c r="F103" s="22">
        <v>452</v>
      </c>
      <c r="G103" s="22">
        <v>108</v>
      </c>
      <c r="H103" s="22">
        <v>73.5</v>
      </c>
      <c r="I103" s="22" t="s">
        <v>7812</v>
      </c>
      <c r="J103" s="22">
        <v>15.8</v>
      </c>
      <c r="K103" s="22">
        <v>4.0999999999999996</v>
      </c>
      <c r="L103" s="22">
        <v>250</v>
      </c>
      <c r="M103" s="22">
        <v>5.8</v>
      </c>
      <c r="N103" s="22" t="s">
        <v>354</v>
      </c>
      <c r="O103" s="22" t="s">
        <v>81</v>
      </c>
      <c r="P103" s="22" t="s">
        <v>354</v>
      </c>
      <c r="Q103" s="22">
        <v>4.5999999999999996</v>
      </c>
      <c r="R103" s="22" t="s">
        <v>80</v>
      </c>
      <c r="S103" s="22" t="s">
        <v>78</v>
      </c>
      <c r="T103" s="22" t="s">
        <v>82</v>
      </c>
      <c r="U103" s="22">
        <v>0.2</v>
      </c>
      <c r="V103" s="22" t="s">
        <v>82</v>
      </c>
      <c r="W103" s="22">
        <v>4.7</v>
      </c>
      <c r="X103" s="22">
        <v>90</v>
      </c>
      <c r="Y103" s="22">
        <v>210</v>
      </c>
      <c r="Z103" s="22">
        <v>630</v>
      </c>
      <c r="AA103" s="22">
        <v>40</v>
      </c>
      <c r="AB103" s="22">
        <v>440</v>
      </c>
      <c r="AC103" s="22">
        <v>2.6</v>
      </c>
      <c r="AD103" s="22">
        <v>2.2999999999999998</v>
      </c>
      <c r="AE103" s="22">
        <v>0.24</v>
      </c>
      <c r="AF103" s="22">
        <v>0.37</v>
      </c>
      <c r="AG103" s="22"/>
      <c r="AH103" s="22" t="s">
        <v>82</v>
      </c>
      <c r="AI103" s="22" t="s">
        <v>82</v>
      </c>
      <c r="AJ103" s="22" t="s">
        <v>82</v>
      </c>
      <c r="AK103" s="22" t="s">
        <v>82</v>
      </c>
      <c r="AL103" s="22">
        <v>290</v>
      </c>
      <c r="AM103" s="22" t="s">
        <v>78</v>
      </c>
      <c r="AN103" s="22" t="s">
        <v>78</v>
      </c>
      <c r="AO103" s="22" t="s">
        <v>78</v>
      </c>
      <c r="AP103" s="22" t="s">
        <v>78</v>
      </c>
      <c r="AQ103" s="22">
        <v>290</v>
      </c>
      <c r="AR103" s="22">
        <v>4.9000000000000004</v>
      </c>
      <c r="AS103" s="22">
        <v>2.5</v>
      </c>
      <c r="AT103" s="22" t="s">
        <v>83</v>
      </c>
      <c r="AU103" s="22" t="s">
        <v>83</v>
      </c>
      <c r="AV103" s="22" t="s">
        <v>83</v>
      </c>
      <c r="AW103" s="22">
        <v>1</v>
      </c>
      <c r="AX103" s="22">
        <v>0.06</v>
      </c>
      <c r="AY103" s="22" t="s">
        <v>227</v>
      </c>
      <c r="AZ103" s="22">
        <v>1.1000000000000001</v>
      </c>
      <c r="BA103" s="22" t="s">
        <v>127</v>
      </c>
      <c r="BB103" s="22">
        <v>7.0000000000000007E-2</v>
      </c>
      <c r="BC103" s="22" t="s">
        <v>463</v>
      </c>
      <c r="BD103" s="22">
        <v>21</v>
      </c>
      <c r="BE103" s="22">
        <v>0.42</v>
      </c>
      <c r="BF103" s="22" t="s">
        <v>82</v>
      </c>
      <c r="BG103" s="22" t="s">
        <v>84</v>
      </c>
      <c r="BH103" s="22" t="s">
        <v>82</v>
      </c>
      <c r="BI103" s="22">
        <v>0.2</v>
      </c>
      <c r="BJ103" s="24" t="s">
        <v>3978</v>
      </c>
    </row>
    <row r="104" spans="1:62" ht="33.75" customHeight="1">
      <c r="A104" t="s">
        <v>7700</v>
      </c>
      <c r="B104" t="s">
        <v>3979</v>
      </c>
      <c r="C104">
        <v>1250</v>
      </c>
      <c r="D104" s="24" t="s">
        <v>3980</v>
      </c>
      <c r="E104" s="22">
        <v>0</v>
      </c>
      <c r="F104" s="22">
        <v>1240</v>
      </c>
      <c r="G104" s="22">
        <v>293</v>
      </c>
      <c r="H104" s="22">
        <v>23.8</v>
      </c>
      <c r="I104" s="22" t="s">
        <v>6094</v>
      </c>
      <c r="J104" s="22">
        <v>29.4</v>
      </c>
      <c r="K104" s="22">
        <v>3.6</v>
      </c>
      <c r="L104" s="22">
        <v>360</v>
      </c>
      <c r="M104" s="22">
        <v>5.5</v>
      </c>
      <c r="N104" s="22" t="s">
        <v>82</v>
      </c>
      <c r="O104" s="22" t="s">
        <v>81</v>
      </c>
      <c r="P104" s="22" t="s">
        <v>82</v>
      </c>
      <c r="Q104" s="22">
        <v>40.700000000000003</v>
      </c>
      <c r="R104" s="22" t="s">
        <v>80</v>
      </c>
      <c r="S104" s="22" t="s">
        <v>78</v>
      </c>
      <c r="T104" s="22" t="s">
        <v>82</v>
      </c>
      <c r="U104" s="22">
        <v>33.799999999999997</v>
      </c>
      <c r="V104" s="22" t="s">
        <v>82</v>
      </c>
      <c r="W104" s="22">
        <v>7.5</v>
      </c>
      <c r="X104" s="22">
        <v>1700</v>
      </c>
      <c r="Y104" s="22">
        <v>460</v>
      </c>
      <c r="Z104" s="22">
        <v>880</v>
      </c>
      <c r="AA104" s="22">
        <v>59</v>
      </c>
      <c r="AB104" s="22">
        <v>670</v>
      </c>
      <c r="AC104" s="22">
        <v>5.8</v>
      </c>
      <c r="AD104" s="22" t="s">
        <v>170</v>
      </c>
      <c r="AE104" s="22">
        <v>0.15</v>
      </c>
      <c r="AF104" s="22">
        <v>1.64</v>
      </c>
      <c r="AG104" s="22"/>
      <c r="AH104" s="22" t="s">
        <v>82</v>
      </c>
      <c r="AI104" s="22" t="s">
        <v>82</v>
      </c>
      <c r="AJ104" s="22" t="s">
        <v>82</v>
      </c>
      <c r="AK104" s="22" t="s">
        <v>82</v>
      </c>
      <c r="AL104" s="22">
        <v>370</v>
      </c>
      <c r="AM104" s="22" t="s">
        <v>78</v>
      </c>
      <c r="AN104" s="22" t="s">
        <v>78</v>
      </c>
      <c r="AO104" s="22" t="s">
        <v>78</v>
      </c>
      <c r="AP104" s="22" t="s">
        <v>78</v>
      </c>
      <c r="AQ104" s="22">
        <v>370</v>
      </c>
      <c r="AR104" s="22">
        <v>2</v>
      </c>
      <c r="AS104" s="22">
        <v>3.4</v>
      </c>
      <c r="AT104" s="22" t="s">
        <v>83</v>
      </c>
      <c r="AU104" s="22" t="s">
        <v>84</v>
      </c>
      <c r="AV104" s="22" t="s">
        <v>83</v>
      </c>
      <c r="AW104" s="22" t="s">
        <v>78</v>
      </c>
      <c r="AX104" s="22">
        <v>7.0000000000000007E-2</v>
      </c>
      <c r="AY104" s="22">
        <v>0.48</v>
      </c>
      <c r="AZ104" s="22">
        <v>2.4</v>
      </c>
      <c r="BA104" s="22" t="s">
        <v>805</v>
      </c>
      <c r="BB104" s="22">
        <v>0.05</v>
      </c>
      <c r="BC104" s="22" t="s">
        <v>87</v>
      </c>
      <c r="BD104" s="22">
        <v>53</v>
      </c>
      <c r="BE104" s="22" t="s">
        <v>1545</v>
      </c>
      <c r="BF104" s="22" t="s">
        <v>82</v>
      </c>
      <c r="BG104" s="22" t="s">
        <v>83</v>
      </c>
      <c r="BH104" s="22" t="s">
        <v>82</v>
      </c>
      <c r="BI104" s="22">
        <v>4.3</v>
      </c>
      <c r="BJ104" s="24" t="s">
        <v>81</v>
      </c>
    </row>
    <row r="105" spans="1:62" ht="42" customHeight="1">
      <c r="A105" t="s">
        <v>7700</v>
      </c>
      <c r="B105" t="s">
        <v>3981</v>
      </c>
      <c r="C105">
        <v>1251</v>
      </c>
      <c r="D105" s="24" t="s">
        <v>3982</v>
      </c>
      <c r="E105" s="22">
        <v>0</v>
      </c>
      <c r="F105" s="22">
        <v>397</v>
      </c>
      <c r="G105" s="22">
        <v>93</v>
      </c>
      <c r="H105" s="22">
        <v>75.599999999999994</v>
      </c>
      <c r="I105" s="22">
        <v>18.600000000000001</v>
      </c>
      <c r="J105" s="22">
        <v>22.9</v>
      </c>
      <c r="K105" s="22">
        <v>0.1</v>
      </c>
      <c r="L105" s="22">
        <v>48</v>
      </c>
      <c r="M105" s="22">
        <v>0.2</v>
      </c>
      <c r="N105" s="22" t="s">
        <v>245</v>
      </c>
      <c r="O105" s="22" t="s">
        <v>81</v>
      </c>
      <c r="P105" s="22" t="s">
        <v>245</v>
      </c>
      <c r="Q105" s="22">
        <v>4.5</v>
      </c>
      <c r="R105" s="22" t="s">
        <v>80</v>
      </c>
      <c r="S105" s="22" t="s">
        <v>78</v>
      </c>
      <c r="T105" s="22" t="s">
        <v>82</v>
      </c>
      <c r="U105" s="22">
        <v>0.1</v>
      </c>
      <c r="V105" s="22" t="s">
        <v>82</v>
      </c>
      <c r="W105" s="22">
        <v>1.2</v>
      </c>
      <c r="X105" s="22">
        <v>70</v>
      </c>
      <c r="Y105" s="22">
        <v>390</v>
      </c>
      <c r="Z105" s="22">
        <v>5</v>
      </c>
      <c r="AA105" s="22">
        <v>34</v>
      </c>
      <c r="AB105" s="22">
        <v>260</v>
      </c>
      <c r="AC105" s="22">
        <v>0.5</v>
      </c>
      <c r="AD105" s="22">
        <v>0.7</v>
      </c>
      <c r="AE105" s="22">
        <v>0.03</v>
      </c>
      <c r="AF105" s="22">
        <v>0.01</v>
      </c>
      <c r="AG105" s="22"/>
      <c r="AH105" s="22" t="s">
        <v>82</v>
      </c>
      <c r="AI105" s="22" t="s">
        <v>82</v>
      </c>
      <c r="AJ105" s="22" t="s">
        <v>82</v>
      </c>
      <c r="AK105" s="22" t="s">
        <v>82</v>
      </c>
      <c r="AL105" s="22">
        <v>2</v>
      </c>
      <c r="AM105" s="22" t="s">
        <v>83</v>
      </c>
      <c r="AN105" s="22" t="s">
        <v>83</v>
      </c>
      <c r="AO105" s="22" t="s">
        <v>78</v>
      </c>
      <c r="AP105" s="22" t="s">
        <v>78</v>
      </c>
      <c r="AQ105" s="22">
        <v>2</v>
      </c>
      <c r="AR105" s="22" t="s">
        <v>934</v>
      </c>
      <c r="AS105" s="22">
        <v>0.9</v>
      </c>
      <c r="AT105" s="22" t="s">
        <v>83</v>
      </c>
      <c r="AU105" s="22" t="s">
        <v>83</v>
      </c>
      <c r="AV105" s="22" t="s">
        <v>83</v>
      </c>
      <c r="AW105" s="22" t="s">
        <v>78</v>
      </c>
      <c r="AX105" s="22">
        <v>0.05</v>
      </c>
      <c r="AY105" s="22">
        <v>0.06</v>
      </c>
      <c r="AZ105" s="22" t="s">
        <v>90</v>
      </c>
      <c r="BA105" s="22" t="s">
        <v>943</v>
      </c>
      <c r="BB105" s="22">
        <v>0.44</v>
      </c>
      <c r="BC105" s="22">
        <v>1.5</v>
      </c>
      <c r="BD105" s="22">
        <v>6</v>
      </c>
      <c r="BE105" s="22">
        <v>0.28999999999999998</v>
      </c>
      <c r="BF105" s="22" t="s">
        <v>82</v>
      </c>
      <c r="BG105" s="22">
        <v>1</v>
      </c>
      <c r="BH105" s="22" t="s">
        <v>82</v>
      </c>
      <c r="BI105" s="22">
        <v>0.2</v>
      </c>
      <c r="BJ105" s="24" t="s">
        <v>3983</v>
      </c>
    </row>
    <row r="106" spans="1:62" ht="33.75" customHeight="1">
      <c r="A106" t="s">
        <v>7700</v>
      </c>
      <c r="B106" t="s">
        <v>3984</v>
      </c>
      <c r="C106">
        <v>1252</v>
      </c>
      <c r="D106" s="24" t="s">
        <v>3985</v>
      </c>
      <c r="E106" s="22">
        <v>0</v>
      </c>
      <c r="F106" s="22">
        <v>453</v>
      </c>
      <c r="G106" s="22">
        <v>107</v>
      </c>
      <c r="H106" s="22">
        <v>73.8</v>
      </c>
      <c r="I106" s="22" t="s">
        <v>516</v>
      </c>
      <c r="J106" s="22">
        <v>23.1</v>
      </c>
      <c r="K106" s="22">
        <v>1.4</v>
      </c>
      <c r="L106" s="22">
        <v>46</v>
      </c>
      <c r="M106" s="22">
        <v>1.8</v>
      </c>
      <c r="N106" s="22" t="s">
        <v>245</v>
      </c>
      <c r="O106" s="22" t="s">
        <v>81</v>
      </c>
      <c r="P106" s="22" t="s">
        <v>245</v>
      </c>
      <c r="Q106" s="22">
        <v>4.9000000000000004</v>
      </c>
      <c r="R106" s="22" t="s">
        <v>80</v>
      </c>
      <c r="S106" s="22" t="s">
        <v>78</v>
      </c>
      <c r="T106" s="22" t="s">
        <v>82</v>
      </c>
      <c r="U106" s="22">
        <v>0.1</v>
      </c>
      <c r="V106" s="22" t="s">
        <v>82</v>
      </c>
      <c r="W106" s="22">
        <v>1.2</v>
      </c>
      <c r="X106" s="22">
        <v>65</v>
      </c>
      <c r="Y106" s="22">
        <v>380</v>
      </c>
      <c r="Z106" s="22">
        <v>5</v>
      </c>
      <c r="AA106" s="22">
        <v>35</v>
      </c>
      <c r="AB106" s="22">
        <v>270</v>
      </c>
      <c r="AC106" s="22">
        <v>0.6</v>
      </c>
      <c r="AD106" s="22">
        <v>0.6</v>
      </c>
      <c r="AE106" s="22">
        <v>0.04</v>
      </c>
      <c r="AF106" s="22">
        <v>0.01</v>
      </c>
      <c r="AG106" s="22"/>
      <c r="AH106" s="22">
        <v>11</v>
      </c>
      <c r="AI106" s="22">
        <v>55</v>
      </c>
      <c r="AJ106" s="22" t="s">
        <v>83</v>
      </c>
      <c r="AK106" s="22" t="s">
        <v>83</v>
      </c>
      <c r="AL106" s="22">
        <v>8</v>
      </c>
      <c r="AM106" s="22" t="s">
        <v>83</v>
      </c>
      <c r="AN106" s="22" t="s">
        <v>83</v>
      </c>
      <c r="AO106" s="22" t="s">
        <v>78</v>
      </c>
      <c r="AP106" s="22" t="s">
        <v>78</v>
      </c>
      <c r="AQ106" s="22">
        <v>8</v>
      </c>
      <c r="AR106" s="22" t="s">
        <v>475</v>
      </c>
      <c r="AS106" s="22">
        <v>1.2</v>
      </c>
      <c r="AT106" s="22" t="s">
        <v>83</v>
      </c>
      <c r="AU106" s="22" t="s">
        <v>83</v>
      </c>
      <c r="AV106" s="22" t="s">
        <v>83</v>
      </c>
      <c r="AW106" s="22" t="s">
        <v>78</v>
      </c>
      <c r="AX106" s="22">
        <v>0.09</v>
      </c>
      <c r="AY106" s="22">
        <v>7.0000000000000007E-2</v>
      </c>
      <c r="AZ106" s="22" t="s">
        <v>104</v>
      </c>
      <c r="BA106" s="22" t="s">
        <v>1460</v>
      </c>
      <c r="BB106" s="22">
        <v>0.44</v>
      </c>
      <c r="BC106" s="22">
        <v>4.3</v>
      </c>
      <c r="BD106" s="22">
        <v>5</v>
      </c>
      <c r="BE106" s="22">
        <v>1.25</v>
      </c>
      <c r="BF106" s="22" t="s">
        <v>169</v>
      </c>
      <c r="BG106" s="22">
        <v>2</v>
      </c>
      <c r="BH106" s="22" t="s">
        <v>82</v>
      </c>
      <c r="BI106" s="22">
        <v>0.2</v>
      </c>
      <c r="BJ106" s="24" t="s">
        <v>3986</v>
      </c>
    </row>
    <row r="107" spans="1:62" ht="42" customHeight="1">
      <c r="A107" t="s">
        <v>7700</v>
      </c>
      <c r="B107" t="s">
        <v>3987</v>
      </c>
      <c r="C107">
        <v>1253</v>
      </c>
      <c r="D107" s="24" t="s">
        <v>3988</v>
      </c>
      <c r="E107" s="22">
        <v>0</v>
      </c>
      <c r="F107" s="22">
        <v>581</v>
      </c>
      <c r="G107" s="22">
        <v>139</v>
      </c>
      <c r="H107" s="22">
        <v>72.2</v>
      </c>
      <c r="I107" s="22">
        <v>15.2</v>
      </c>
      <c r="J107" s="22">
        <v>19.2</v>
      </c>
      <c r="K107" s="22">
        <v>6.6</v>
      </c>
      <c r="L107" s="22">
        <v>72</v>
      </c>
      <c r="M107" s="22">
        <v>7.6</v>
      </c>
      <c r="N107" s="22" t="s">
        <v>245</v>
      </c>
      <c r="O107" s="22" t="s">
        <v>81</v>
      </c>
      <c r="P107" s="22" t="s">
        <v>245</v>
      </c>
      <c r="Q107" s="22">
        <v>4.7</v>
      </c>
      <c r="R107" s="22" t="s">
        <v>80</v>
      </c>
      <c r="S107" s="22" t="s">
        <v>78</v>
      </c>
      <c r="T107" s="22" t="s">
        <v>82</v>
      </c>
      <c r="U107" s="22">
        <v>0.1</v>
      </c>
      <c r="V107" s="22" t="s">
        <v>82</v>
      </c>
      <c r="W107" s="22">
        <v>1.3</v>
      </c>
      <c r="X107" s="22">
        <v>71</v>
      </c>
      <c r="Y107" s="22">
        <v>440</v>
      </c>
      <c r="Z107" s="22">
        <v>3</v>
      </c>
      <c r="AA107" s="22">
        <v>29</v>
      </c>
      <c r="AB107" s="22">
        <v>260</v>
      </c>
      <c r="AC107" s="22">
        <v>0.5</v>
      </c>
      <c r="AD107" s="22">
        <v>0.7</v>
      </c>
      <c r="AE107" s="22">
        <v>0.04</v>
      </c>
      <c r="AF107" s="22" t="s">
        <v>83</v>
      </c>
      <c r="AG107" s="22"/>
      <c r="AH107" s="22">
        <v>16</v>
      </c>
      <c r="AI107" s="22">
        <v>59</v>
      </c>
      <c r="AJ107" s="22" t="s">
        <v>84</v>
      </c>
      <c r="AK107" s="22" t="s">
        <v>83</v>
      </c>
      <c r="AL107" s="22">
        <v>61</v>
      </c>
      <c r="AM107" s="22" t="s">
        <v>83</v>
      </c>
      <c r="AN107" s="22" t="s">
        <v>83</v>
      </c>
      <c r="AO107" s="22" t="s">
        <v>83</v>
      </c>
      <c r="AP107" s="22" t="s">
        <v>83</v>
      </c>
      <c r="AQ107" s="22">
        <v>61</v>
      </c>
      <c r="AR107" s="22">
        <v>8.8000000000000007</v>
      </c>
      <c r="AS107" s="22">
        <v>4.4000000000000004</v>
      </c>
      <c r="AT107" s="22" t="s">
        <v>83</v>
      </c>
      <c r="AU107" s="22" t="s">
        <v>83</v>
      </c>
      <c r="AV107" s="22" t="s">
        <v>83</v>
      </c>
      <c r="AW107" s="22">
        <v>1</v>
      </c>
      <c r="AX107" s="22">
        <v>0.06</v>
      </c>
      <c r="AY107" s="22">
        <v>0.09</v>
      </c>
      <c r="AZ107" s="22">
        <v>7.6</v>
      </c>
      <c r="BA107" s="22" t="s">
        <v>173</v>
      </c>
      <c r="BB107" s="22">
        <v>0.37</v>
      </c>
      <c r="BC107" s="22">
        <v>1.9</v>
      </c>
      <c r="BD107" s="22">
        <v>8</v>
      </c>
      <c r="BE107" s="22">
        <v>0.39</v>
      </c>
      <c r="BF107" s="22">
        <v>2.7</v>
      </c>
      <c r="BG107" s="22">
        <v>1</v>
      </c>
      <c r="BH107" s="22" t="s">
        <v>82</v>
      </c>
      <c r="BI107" s="22">
        <v>0.2</v>
      </c>
      <c r="BJ107" s="24" t="s">
        <v>3989</v>
      </c>
    </row>
    <row r="108" spans="1:62" ht="33.75" customHeight="1">
      <c r="A108" t="s">
        <v>7700</v>
      </c>
      <c r="B108" t="s">
        <v>3990</v>
      </c>
      <c r="C108">
        <v>1254</v>
      </c>
      <c r="D108" s="24" t="s">
        <v>3991</v>
      </c>
      <c r="E108" s="22">
        <v>0</v>
      </c>
      <c r="F108" s="22">
        <v>845</v>
      </c>
      <c r="G108" s="22">
        <v>202</v>
      </c>
      <c r="H108" s="22">
        <v>59.9</v>
      </c>
      <c r="I108" s="22">
        <v>22.4</v>
      </c>
      <c r="J108" s="22">
        <v>27.5</v>
      </c>
      <c r="K108" s="22">
        <v>9.8000000000000007</v>
      </c>
      <c r="L108" s="22">
        <v>99</v>
      </c>
      <c r="M108" s="22">
        <v>11.1</v>
      </c>
      <c r="N108" s="22" t="s">
        <v>83</v>
      </c>
      <c r="O108" s="22" t="s">
        <v>81</v>
      </c>
      <c r="P108" s="22" t="s">
        <v>83</v>
      </c>
      <c r="Q108" s="22" t="s">
        <v>79</v>
      </c>
      <c r="R108" s="22" t="s">
        <v>80</v>
      </c>
      <c r="S108" s="22" t="s">
        <v>78</v>
      </c>
      <c r="T108" s="22" t="s">
        <v>82</v>
      </c>
      <c r="U108" s="22" t="s">
        <v>83</v>
      </c>
      <c r="V108" s="22" t="s">
        <v>82</v>
      </c>
      <c r="W108" s="22">
        <v>1.9</v>
      </c>
      <c r="X108" s="22">
        <v>110</v>
      </c>
      <c r="Y108" s="22">
        <v>630</v>
      </c>
      <c r="Z108" s="22">
        <v>5</v>
      </c>
      <c r="AA108" s="22">
        <v>41</v>
      </c>
      <c r="AB108" s="22">
        <v>370</v>
      </c>
      <c r="AC108" s="22">
        <v>0.6</v>
      </c>
      <c r="AD108" s="22">
        <v>0.9</v>
      </c>
      <c r="AE108" s="22">
        <v>0.05</v>
      </c>
      <c r="AF108" s="22" t="s">
        <v>83</v>
      </c>
      <c r="AG108" s="22"/>
      <c r="AH108" s="22" t="s">
        <v>82</v>
      </c>
      <c r="AI108" s="22" t="s">
        <v>82</v>
      </c>
      <c r="AJ108" s="22" t="s">
        <v>82</v>
      </c>
      <c r="AK108" s="22" t="s">
        <v>82</v>
      </c>
      <c r="AL108" s="22">
        <v>85</v>
      </c>
      <c r="AM108" s="22" t="s">
        <v>83</v>
      </c>
      <c r="AN108" s="22" t="s">
        <v>83</v>
      </c>
      <c r="AO108" s="22" t="s">
        <v>83</v>
      </c>
      <c r="AP108" s="22" t="s">
        <v>83</v>
      </c>
      <c r="AQ108" s="22">
        <v>85</v>
      </c>
      <c r="AR108" s="22" t="s">
        <v>104</v>
      </c>
      <c r="AS108" s="22">
        <v>6.1</v>
      </c>
      <c r="AT108" s="22" t="s">
        <v>83</v>
      </c>
      <c r="AU108" s="22" t="s">
        <v>83</v>
      </c>
      <c r="AV108" s="22" t="s">
        <v>83</v>
      </c>
      <c r="AW108" s="22">
        <v>1</v>
      </c>
      <c r="AX108" s="22">
        <v>7.0000000000000007E-2</v>
      </c>
      <c r="AY108" s="22">
        <v>0.11</v>
      </c>
      <c r="AZ108" s="22" t="s">
        <v>104</v>
      </c>
      <c r="BA108" s="22" t="s">
        <v>946</v>
      </c>
      <c r="BB108" s="22">
        <v>0.35</v>
      </c>
      <c r="BC108" s="22">
        <v>2.4</v>
      </c>
      <c r="BD108" s="22">
        <v>8</v>
      </c>
      <c r="BE108" s="22">
        <v>0.46</v>
      </c>
      <c r="BF108" s="22" t="s">
        <v>82</v>
      </c>
      <c r="BG108" s="22" t="s">
        <v>83</v>
      </c>
      <c r="BH108" s="22" t="s">
        <v>82</v>
      </c>
      <c r="BI108" s="22">
        <v>0.3</v>
      </c>
      <c r="BJ108" s="24" t="s">
        <v>3986</v>
      </c>
    </row>
    <row r="109" spans="1:62" ht="82.5" customHeight="1">
      <c r="A109" t="s">
        <v>7700</v>
      </c>
      <c r="B109" t="s">
        <v>3992</v>
      </c>
      <c r="C109">
        <v>1255</v>
      </c>
      <c r="D109" s="24" t="s">
        <v>3993</v>
      </c>
      <c r="E109" s="22">
        <v>0</v>
      </c>
      <c r="F109" s="22">
        <v>457</v>
      </c>
      <c r="G109" s="22">
        <v>108</v>
      </c>
      <c r="H109" s="22">
        <v>72.2</v>
      </c>
      <c r="I109" s="22">
        <v>20.6</v>
      </c>
      <c r="J109" s="22">
        <v>25.8</v>
      </c>
      <c r="K109" s="22">
        <v>0.4</v>
      </c>
      <c r="L109" s="22">
        <v>60</v>
      </c>
      <c r="M109" s="22">
        <v>0.5</v>
      </c>
      <c r="N109" s="22" t="s">
        <v>245</v>
      </c>
      <c r="O109" s="22" t="s">
        <v>81</v>
      </c>
      <c r="P109" s="22" t="s">
        <v>245</v>
      </c>
      <c r="Q109" s="22">
        <v>5.4</v>
      </c>
      <c r="R109" s="22" t="s">
        <v>80</v>
      </c>
      <c r="S109" s="22" t="s">
        <v>78</v>
      </c>
      <c r="T109" s="22" t="s">
        <v>82</v>
      </c>
      <c r="U109" s="22">
        <v>0.1</v>
      </c>
      <c r="V109" s="22" t="s">
        <v>82</v>
      </c>
      <c r="W109" s="22">
        <v>1.4</v>
      </c>
      <c r="X109" s="22">
        <v>43</v>
      </c>
      <c r="Y109" s="22">
        <v>430</v>
      </c>
      <c r="Z109" s="22">
        <v>11</v>
      </c>
      <c r="AA109" s="22">
        <v>42</v>
      </c>
      <c r="AB109" s="22">
        <v>280</v>
      </c>
      <c r="AC109" s="22">
        <v>1.9</v>
      </c>
      <c r="AD109" s="22">
        <v>0.8</v>
      </c>
      <c r="AE109" s="22">
        <v>0.11</v>
      </c>
      <c r="AF109" s="22">
        <v>0.01</v>
      </c>
      <c r="AG109" s="22"/>
      <c r="AH109" s="22">
        <v>11</v>
      </c>
      <c r="AI109" s="22">
        <v>43</v>
      </c>
      <c r="AJ109" s="22" t="s">
        <v>83</v>
      </c>
      <c r="AK109" s="22" t="s">
        <v>83</v>
      </c>
      <c r="AL109" s="22">
        <v>5</v>
      </c>
      <c r="AM109" s="22" t="s">
        <v>83</v>
      </c>
      <c r="AN109" s="22" t="s">
        <v>83</v>
      </c>
      <c r="AO109" s="22" t="s">
        <v>83</v>
      </c>
      <c r="AP109" s="22" t="s">
        <v>83</v>
      </c>
      <c r="AQ109" s="22">
        <v>5</v>
      </c>
      <c r="AR109" s="22">
        <v>4</v>
      </c>
      <c r="AS109" s="22">
        <v>0.3</v>
      </c>
      <c r="AT109" s="22" t="s">
        <v>83</v>
      </c>
      <c r="AU109" s="22" t="s">
        <v>83</v>
      </c>
      <c r="AV109" s="22" t="s">
        <v>83</v>
      </c>
      <c r="AW109" s="22" t="s">
        <v>78</v>
      </c>
      <c r="AX109" s="22">
        <v>0.13</v>
      </c>
      <c r="AY109" s="22">
        <v>0.17</v>
      </c>
      <c r="AZ109" s="22" t="s">
        <v>1136</v>
      </c>
      <c r="BA109" s="22" t="s">
        <v>541</v>
      </c>
      <c r="BB109" s="22">
        <v>0.76</v>
      </c>
      <c r="BC109" s="22">
        <v>8.4</v>
      </c>
      <c r="BD109" s="22">
        <v>6</v>
      </c>
      <c r="BE109" s="22" t="s">
        <v>423</v>
      </c>
      <c r="BF109" s="22">
        <v>2.6</v>
      </c>
      <c r="BG109" s="22" t="s">
        <v>84</v>
      </c>
      <c r="BH109" s="22" t="s">
        <v>82</v>
      </c>
      <c r="BI109" s="22">
        <v>0.1</v>
      </c>
      <c r="BJ109" s="24" t="s">
        <v>3994</v>
      </c>
    </row>
    <row r="110" spans="1:62" ht="42" customHeight="1">
      <c r="A110" t="s">
        <v>7700</v>
      </c>
      <c r="B110" t="s">
        <v>3995</v>
      </c>
      <c r="C110">
        <v>1256</v>
      </c>
      <c r="D110" s="24" t="s">
        <v>3996</v>
      </c>
      <c r="E110" s="22">
        <v>35</v>
      </c>
      <c r="F110" s="22">
        <v>631</v>
      </c>
      <c r="G110" s="22">
        <v>150</v>
      </c>
      <c r="H110" s="22">
        <v>67.3</v>
      </c>
      <c r="I110" s="22">
        <v>20.5</v>
      </c>
      <c r="J110" s="22" t="s">
        <v>657</v>
      </c>
      <c r="K110" s="22">
        <v>4.9000000000000004</v>
      </c>
      <c r="L110" s="22">
        <v>58</v>
      </c>
      <c r="M110" s="22">
        <v>6.2</v>
      </c>
      <c r="N110" s="22" t="s">
        <v>354</v>
      </c>
      <c r="O110" s="22" t="s">
        <v>81</v>
      </c>
      <c r="P110" s="22" t="s">
        <v>354</v>
      </c>
      <c r="Q110" s="22" t="s">
        <v>79</v>
      </c>
      <c r="R110" s="22" t="s">
        <v>80</v>
      </c>
      <c r="S110" s="22" t="s">
        <v>78</v>
      </c>
      <c r="T110" s="22" t="s">
        <v>82</v>
      </c>
      <c r="U110" s="22">
        <v>0.2</v>
      </c>
      <c r="V110" s="22" t="s">
        <v>82</v>
      </c>
      <c r="W110" s="22">
        <v>1.3</v>
      </c>
      <c r="X110" s="22">
        <v>38</v>
      </c>
      <c r="Y110" s="22">
        <v>380</v>
      </c>
      <c r="Z110" s="22">
        <v>8</v>
      </c>
      <c r="AA110" s="22">
        <v>38</v>
      </c>
      <c r="AB110" s="22">
        <v>260</v>
      </c>
      <c r="AC110" s="22">
        <v>1.9</v>
      </c>
      <c r="AD110" s="22">
        <v>0.9</v>
      </c>
      <c r="AE110" s="22" t="s">
        <v>150</v>
      </c>
      <c r="AF110" s="22">
        <v>0.01</v>
      </c>
      <c r="AG110" s="22"/>
      <c r="AH110" s="22">
        <v>25</v>
      </c>
      <c r="AI110" s="22">
        <v>100</v>
      </c>
      <c r="AJ110" s="22" t="s">
        <v>84</v>
      </c>
      <c r="AK110" s="22" t="s">
        <v>84</v>
      </c>
      <c r="AL110" s="22">
        <v>20</v>
      </c>
      <c r="AM110" s="22" t="s">
        <v>83</v>
      </c>
      <c r="AN110" s="22" t="s">
        <v>83</v>
      </c>
      <c r="AO110" s="22" t="s">
        <v>83</v>
      </c>
      <c r="AP110" s="22" t="s">
        <v>83</v>
      </c>
      <c r="AQ110" s="22">
        <v>20</v>
      </c>
      <c r="AR110" s="22">
        <v>9</v>
      </c>
      <c r="AS110" s="22">
        <v>0.1</v>
      </c>
      <c r="AT110" s="22" t="s">
        <v>83</v>
      </c>
      <c r="AU110" s="22" t="s">
        <v>83</v>
      </c>
      <c r="AV110" s="22" t="s">
        <v>83</v>
      </c>
      <c r="AW110" s="22" t="s">
        <v>78</v>
      </c>
      <c r="AX110" s="22" t="s">
        <v>150</v>
      </c>
      <c r="AY110" s="22">
        <v>0.16</v>
      </c>
      <c r="AZ110" s="22" t="s">
        <v>943</v>
      </c>
      <c r="BA110" s="22" t="s">
        <v>157</v>
      </c>
      <c r="BB110" s="22">
        <v>0.76</v>
      </c>
      <c r="BC110" s="22">
        <v>8.6</v>
      </c>
      <c r="BD110" s="22">
        <v>4</v>
      </c>
      <c r="BE110" s="22">
        <v>0.61</v>
      </c>
      <c r="BF110" s="22">
        <v>5.7</v>
      </c>
      <c r="BG110" s="22" t="s">
        <v>84</v>
      </c>
      <c r="BH110" s="22" t="s">
        <v>82</v>
      </c>
      <c r="BI110" s="22">
        <v>0.1</v>
      </c>
      <c r="BJ110" s="24" t="s">
        <v>3997</v>
      </c>
    </row>
    <row r="111" spans="1:62" ht="42" customHeight="1">
      <c r="A111" t="s">
        <v>7700</v>
      </c>
      <c r="B111" t="s">
        <v>3998</v>
      </c>
      <c r="C111">
        <v>1257</v>
      </c>
      <c r="D111" s="24" t="s">
        <v>3999</v>
      </c>
      <c r="E111" s="22">
        <v>40</v>
      </c>
      <c r="F111" s="22">
        <v>533</v>
      </c>
      <c r="G111" s="22">
        <v>126</v>
      </c>
      <c r="H111" s="22">
        <v>69.900000000000006</v>
      </c>
      <c r="I111" s="22" t="s">
        <v>4000</v>
      </c>
      <c r="J111" s="22">
        <v>25.7</v>
      </c>
      <c r="K111" s="22">
        <v>2.1</v>
      </c>
      <c r="L111" s="22">
        <v>75</v>
      </c>
      <c r="M111" s="22">
        <v>2.8</v>
      </c>
      <c r="N111" s="22" t="s">
        <v>246</v>
      </c>
      <c r="O111" s="22" t="s">
        <v>81</v>
      </c>
      <c r="P111" s="22" t="s">
        <v>246</v>
      </c>
      <c r="Q111" s="22">
        <v>5.7</v>
      </c>
      <c r="R111" s="22" t="s">
        <v>80</v>
      </c>
      <c r="S111" s="22" t="s">
        <v>78</v>
      </c>
      <c r="T111" s="22" t="s">
        <v>82</v>
      </c>
      <c r="U111" s="22">
        <v>0.3</v>
      </c>
      <c r="V111" s="22" t="s">
        <v>82</v>
      </c>
      <c r="W111" s="22">
        <v>1.3</v>
      </c>
      <c r="X111" s="22">
        <v>81</v>
      </c>
      <c r="Y111" s="22">
        <v>350</v>
      </c>
      <c r="Z111" s="22">
        <v>23</v>
      </c>
      <c r="AA111" s="22">
        <v>33</v>
      </c>
      <c r="AB111" s="22">
        <v>230</v>
      </c>
      <c r="AC111" s="22">
        <v>2.6</v>
      </c>
      <c r="AD111" s="22">
        <v>1.2</v>
      </c>
      <c r="AE111" s="22">
        <v>0.15</v>
      </c>
      <c r="AF111" s="22">
        <v>0.02</v>
      </c>
      <c r="AG111" s="22"/>
      <c r="AH111" s="22" t="s">
        <v>82</v>
      </c>
      <c r="AI111" s="22" t="s">
        <v>82</v>
      </c>
      <c r="AJ111" s="22" t="s">
        <v>82</v>
      </c>
      <c r="AK111" s="22" t="s">
        <v>82</v>
      </c>
      <c r="AL111" s="22">
        <v>9</v>
      </c>
      <c r="AM111" s="22" t="s">
        <v>83</v>
      </c>
      <c r="AN111" s="22" t="s">
        <v>83</v>
      </c>
      <c r="AO111" s="22" t="s">
        <v>82</v>
      </c>
      <c r="AP111" s="22" t="s">
        <v>83</v>
      </c>
      <c r="AQ111" s="22">
        <v>9</v>
      </c>
      <c r="AR111" s="22" t="s">
        <v>106</v>
      </c>
      <c r="AS111" s="22">
        <v>1.2</v>
      </c>
      <c r="AT111" s="22" t="s">
        <v>83</v>
      </c>
      <c r="AU111" s="22" t="s">
        <v>83</v>
      </c>
      <c r="AV111" s="22" t="s">
        <v>83</v>
      </c>
      <c r="AW111" s="22" t="s">
        <v>78</v>
      </c>
      <c r="AX111" s="22">
        <v>0.17</v>
      </c>
      <c r="AY111" s="22">
        <v>0.28999999999999998</v>
      </c>
      <c r="AZ111" s="22" t="s">
        <v>87</v>
      </c>
      <c r="BA111" s="22" t="s">
        <v>4001</v>
      </c>
      <c r="BB111" s="22">
        <v>0.54</v>
      </c>
      <c r="BC111" s="22" t="s">
        <v>475</v>
      </c>
      <c r="BD111" s="22">
        <v>14</v>
      </c>
      <c r="BE111" s="22">
        <v>1.29</v>
      </c>
      <c r="BF111" s="22" t="s">
        <v>82</v>
      </c>
      <c r="BG111" s="22" t="s">
        <v>84</v>
      </c>
      <c r="BH111" s="22" t="s">
        <v>82</v>
      </c>
      <c r="BI111" s="22">
        <v>0.2</v>
      </c>
      <c r="BJ111" s="24" t="s">
        <v>4002</v>
      </c>
    </row>
    <row r="112" spans="1:62" ht="33.75" customHeight="1">
      <c r="A112" t="s">
        <v>7700</v>
      </c>
      <c r="B112" t="s">
        <v>4003</v>
      </c>
      <c r="C112">
        <v>1258</v>
      </c>
      <c r="D112" s="24" t="s">
        <v>4004</v>
      </c>
      <c r="E112" s="22">
        <v>0</v>
      </c>
      <c r="F112" s="22">
        <v>534</v>
      </c>
      <c r="G112" s="22">
        <v>126</v>
      </c>
      <c r="H112" s="22">
        <v>66.900000000000006</v>
      </c>
      <c r="I112" s="22" t="s">
        <v>430</v>
      </c>
      <c r="J112" s="22">
        <v>29.8</v>
      </c>
      <c r="K112" s="22">
        <v>0.4</v>
      </c>
      <c r="L112" s="22">
        <v>80</v>
      </c>
      <c r="M112" s="22">
        <v>0.7</v>
      </c>
      <c r="N112" s="22" t="s">
        <v>213</v>
      </c>
      <c r="O112" s="22" t="s">
        <v>81</v>
      </c>
      <c r="P112" s="22" t="s">
        <v>213</v>
      </c>
      <c r="Q112" s="22">
        <v>6.2</v>
      </c>
      <c r="R112" s="22" t="s">
        <v>80</v>
      </c>
      <c r="S112" s="22" t="s">
        <v>78</v>
      </c>
      <c r="T112" s="22" t="s">
        <v>82</v>
      </c>
      <c r="U112" s="22">
        <v>0.4</v>
      </c>
      <c r="V112" s="22" t="s">
        <v>82</v>
      </c>
      <c r="W112" s="22">
        <v>2.2000000000000002</v>
      </c>
      <c r="X112" s="22">
        <v>110</v>
      </c>
      <c r="Y112" s="22">
        <v>300</v>
      </c>
      <c r="Z112" s="22">
        <v>11</v>
      </c>
      <c r="AA112" s="22">
        <v>32</v>
      </c>
      <c r="AB112" s="22">
        <v>300</v>
      </c>
      <c r="AC112" s="22">
        <v>3.7</v>
      </c>
      <c r="AD112" s="22">
        <v>0.9</v>
      </c>
      <c r="AE112" s="22">
        <v>0.17</v>
      </c>
      <c r="AF112" s="22">
        <v>0.02</v>
      </c>
      <c r="AG112" s="22"/>
      <c r="AH112" s="22" t="s">
        <v>82</v>
      </c>
      <c r="AI112" s="22" t="s">
        <v>82</v>
      </c>
      <c r="AJ112" s="22" t="s">
        <v>82</v>
      </c>
      <c r="AK112" s="22" t="s">
        <v>82</v>
      </c>
      <c r="AL112" s="22" t="s">
        <v>84</v>
      </c>
      <c r="AM112" s="22" t="s">
        <v>82</v>
      </c>
      <c r="AN112" s="22" t="s">
        <v>82</v>
      </c>
      <c r="AO112" s="22" t="s">
        <v>82</v>
      </c>
      <c r="AP112" s="22" t="s">
        <v>78</v>
      </c>
      <c r="AQ112" s="22" t="s">
        <v>253</v>
      </c>
      <c r="AR112" s="22">
        <v>4</v>
      </c>
      <c r="AS112" s="22">
        <v>0.2</v>
      </c>
      <c r="AT112" s="22" t="s">
        <v>83</v>
      </c>
      <c r="AU112" s="22" t="s">
        <v>83</v>
      </c>
      <c r="AV112" s="22" t="s">
        <v>83</v>
      </c>
      <c r="AW112" s="22" t="s">
        <v>78</v>
      </c>
      <c r="AX112" s="22">
        <v>0.19</v>
      </c>
      <c r="AY112" s="22">
        <v>0.18</v>
      </c>
      <c r="AZ112" s="22" t="s">
        <v>87</v>
      </c>
      <c r="BA112" s="22" t="s">
        <v>1755</v>
      </c>
      <c r="BB112" s="22">
        <v>0.46</v>
      </c>
      <c r="BC112" s="22" t="s">
        <v>1518</v>
      </c>
      <c r="BD112" s="22">
        <v>16</v>
      </c>
      <c r="BE112" s="22">
        <v>0.57999999999999996</v>
      </c>
      <c r="BF112" s="22" t="s">
        <v>82</v>
      </c>
      <c r="BG112" s="22" t="s">
        <v>78</v>
      </c>
      <c r="BH112" s="22" t="s">
        <v>82</v>
      </c>
      <c r="BI112" s="22">
        <v>0.3</v>
      </c>
      <c r="BJ112" s="24" t="s">
        <v>81</v>
      </c>
    </row>
    <row r="113" spans="1:62" ht="33.75" customHeight="1">
      <c r="A113" t="s">
        <v>7700</v>
      </c>
      <c r="B113" t="s">
        <v>4005</v>
      </c>
      <c r="C113">
        <v>1259</v>
      </c>
      <c r="D113" s="24" t="s">
        <v>4006</v>
      </c>
      <c r="E113" s="22">
        <v>0</v>
      </c>
      <c r="F113" s="22">
        <v>687</v>
      </c>
      <c r="G113" s="22">
        <v>162</v>
      </c>
      <c r="H113" s="22">
        <v>58.8</v>
      </c>
      <c r="I113" s="22" t="s">
        <v>1415</v>
      </c>
      <c r="J113" s="22" t="s">
        <v>934</v>
      </c>
      <c r="K113" s="22">
        <v>0.7</v>
      </c>
      <c r="L113" s="22">
        <v>95</v>
      </c>
      <c r="M113" s="22">
        <v>1.1000000000000001</v>
      </c>
      <c r="N113" s="22" t="s">
        <v>142</v>
      </c>
      <c r="O113" s="22" t="s">
        <v>81</v>
      </c>
      <c r="P113" s="22" t="s">
        <v>142</v>
      </c>
      <c r="Q113" s="22" t="s">
        <v>172</v>
      </c>
      <c r="R113" s="22" t="s">
        <v>80</v>
      </c>
      <c r="S113" s="22" t="s">
        <v>78</v>
      </c>
      <c r="T113" s="22" t="s">
        <v>82</v>
      </c>
      <c r="U113" s="22">
        <v>0.5</v>
      </c>
      <c r="V113" s="22" t="s">
        <v>82</v>
      </c>
      <c r="W113" s="22">
        <v>1.6</v>
      </c>
      <c r="X113" s="22">
        <v>95</v>
      </c>
      <c r="Y113" s="22">
        <v>630</v>
      </c>
      <c r="Z113" s="22">
        <v>20</v>
      </c>
      <c r="AA113" s="22">
        <v>40</v>
      </c>
      <c r="AB113" s="22">
        <v>570</v>
      </c>
      <c r="AC113" s="22" t="s">
        <v>77</v>
      </c>
      <c r="AD113" s="22">
        <v>1.2</v>
      </c>
      <c r="AE113" s="22" t="s">
        <v>99</v>
      </c>
      <c r="AF113" s="22">
        <v>0.03</v>
      </c>
      <c r="AG113" s="22"/>
      <c r="AH113" s="22" t="s">
        <v>82</v>
      </c>
      <c r="AI113" s="22" t="s">
        <v>82</v>
      </c>
      <c r="AJ113" s="22" t="s">
        <v>82</v>
      </c>
      <c r="AK113" s="22" t="s">
        <v>82</v>
      </c>
      <c r="AL113" s="22" t="s">
        <v>84</v>
      </c>
      <c r="AM113" s="22" t="s">
        <v>82</v>
      </c>
      <c r="AN113" s="22" t="s">
        <v>82</v>
      </c>
      <c r="AO113" s="22" t="s">
        <v>82</v>
      </c>
      <c r="AP113" s="22" t="s">
        <v>78</v>
      </c>
      <c r="AQ113" s="22" t="s">
        <v>253</v>
      </c>
      <c r="AR113" s="22" t="s">
        <v>1518</v>
      </c>
      <c r="AS113" s="22">
        <v>0.4</v>
      </c>
      <c r="AT113" s="22" t="s">
        <v>83</v>
      </c>
      <c r="AU113" s="22" t="s">
        <v>83</v>
      </c>
      <c r="AV113" s="22" t="s">
        <v>83</v>
      </c>
      <c r="AW113" s="22" t="s">
        <v>78</v>
      </c>
      <c r="AX113" s="22" t="s">
        <v>116</v>
      </c>
      <c r="AY113" s="22">
        <v>0.25</v>
      </c>
      <c r="AZ113" s="22" t="s">
        <v>327</v>
      </c>
      <c r="BA113" s="22" t="s">
        <v>898</v>
      </c>
      <c r="BB113" s="22">
        <v>0.36</v>
      </c>
      <c r="BC113" s="22" t="s">
        <v>173</v>
      </c>
      <c r="BD113" s="22">
        <v>10</v>
      </c>
      <c r="BE113" s="22" t="s">
        <v>423</v>
      </c>
      <c r="BF113" s="22" t="s">
        <v>82</v>
      </c>
      <c r="BG113" s="22" t="s">
        <v>78</v>
      </c>
      <c r="BH113" s="22" t="s">
        <v>82</v>
      </c>
      <c r="BI113" s="22">
        <v>0.2</v>
      </c>
      <c r="BJ113" s="24" t="s">
        <v>81</v>
      </c>
    </row>
    <row r="114" spans="1:62" ht="33.75" customHeight="1">
      <c r="A114" t="s">
        <v>7700</v>
      </c>
      <c r="B114" t="s">
        <v>4007</v>
      </c>
      <c r="C114">
        <v>1260</v>
      </c>
      <c r="D114" s="24" t="s">
        <v>4008</v>
      </c>
      <c r="E114" s="22">
        <v>0</v>
      </c>
      <c r="F114" s="22">
        <v>1310</v>
      </c>
      <c r="G114" s="22">
        <v>309</v>
      </c>
      <c r="H114" s="22">
        <v>22.6</v>
      </c>
      <c r="I114" s="22" t="s">
        <v>7813</v>
      </c>
      <c r="J114" s="22">
        <v>71.599999999999994</v>
      </c>
      <c r="K114" s="22" t="s">
        <v>273</v>
      </c>
      <c r="L114" s="22">
        <v>160</v>
      </c>
      <c r="M114" s="22">
        <v>3.3</v>
      </c>
      <c r="N114" s="22" t="s">
        <v>354</v>
      </c>
      <c r="O114" s="22" t="s">
        <v>81</v>
      </c>
      <c r="P114" s="22" t="s">
        <v>354</v>
      </c>
      <c r="Q114" s="22" t="s">
        <v>169</v>
      </c>
      <c r="R114" s="22" t="s">
        <v>80</v>
      </c>
      <c r="S114" s="22" t="s">
        <v>83</v>
      </c>
      <c r="T114" s="22" t="s">
        <v>82</v>
      </c>
      <c r="U114" s="22">
        <v>0.2</v>
      </c>
      <c r="V114" s="22" t="s">
        <v>82</v>
      </c>
      <c r="W114" s="22">
        <v>2.8</v>
      </c>
      <c r="X114" s="22">
        <v>310</v>
      </c>
      <c r="Y114" s="22">
        <v>780</v>
      </c>
      <c r="Z114" s="22">
        <v>15</v>
      </c>
      <c r="AA114" s="22">
        <v>76</v>
      </c>
      <c r="AB114" s="22">
        <v>570</v>
      </c>
      <c r="AC114" s="22">
        <v>6.5</v>
      </c>
      <c r="AD114" s="22">
        <v>1.9</v>
      </c>
      <c r="AE114" s="22">
        <v>0.28999999999999998</v>
      </c>
      <c r="AF114" s="22">
        <v>0.03</v>
      </c>
      <c r="AG114" s="22"/>
      <c r="AH114" s="22">
        <v>60</v>
      </c>
      <c r="AI114" s="22">
        <v>240</v>
      </c>
      <c r="AJ114" s="22">
        <v>3</v>
      </c>
      <c r="AK114" s="22">
        <v>2</v>
      </c>
      <c r="AL114" s="22">
        <v>10</v>
      </c>
      <c r="AM114" s="22" t="s">
        <v>82</v>
      </c>
      <c r="AN114" s="22" t="s">
        <v>82</v>
      </c>
      <c r="AO114" s="22" t="s">
        <v>82</v>
      </c>
      <c r="AP114" s="22" t="s">
        <v>82</v>
      </c>
      <c r="AQ114" s="22">
        <v>10</v>
      </c>
      <c r="AR114" s="22">
        <v>6.7</v>
      </c>
      <c r="AS114" s="22">
        <v>1.5</v>
      </c>
      <c r="AT114" s="22" t="s">
        <v>83</v>
      </c>
      <c r="AU114" s="22" t="s">
        <v>83</v>
      </c>
      <c r="AV114" s="22" t="s">
        <v>83</v>
      </c>
      <c r="AW114" s="22">
        <v>1</v>
      </c>
      <c r="AX114" s="22">
        <v>0.01</v>
      </c>
      <c r="AY114" s="22">
        <v>0.35</v>
      </c>
      <c r="AZ114" s="22" t="s">
        <v>1350</v>
      </c>
      <c r="BA114" s="22" t="s">
        <v>403</v>
      </c>
      <c r="BB114" s="22">
        <v>0.65</v>
      </c>
      <c r="BC114" s="22" t="s">
        <v>87</v>
      </c>
      <c r="BD114" s="22">
        <v>14</v>
      </c>
      <c r="BE114" s="22">
        <v>0.86</v>
      </c>
      <c r="BF114" s="22" t="s">
        <v>946</v>
      </c>
      <c r="BG114" s="22" t="s">
        <v>82</v>
      </c>
      <c r="BH114" s="22" t="s">
        <v>82</v>
      </c>
      <c r="BI114" s="22">
        <v>0.8</v>
      </c>
      <c r="BJ114" s="24" t="s">
        <v>81</v>
      </c>
    </row>
    <row r="115" spans="1:62" ht="33.75" customHeight="1">
      <c r="A115" t="s">
        <v>7700</v>
      </c>
      <c r="B115" t="s">
        <v>4009</v>
      </c>
      <c r="C115">
        <v>1261</v>
      </c>
      <c r="D115" s="24" t="s">
        <v>4010</v>
      </c>
      <c r="E115" s="22">
        <v>0</v>
      </c>
      <c r="F115" s="22">
        <v>1410</v>
      </c>
      <c r="G115" s="22">
        <v>332</v>
      </c>
      <c r="H115" s="22">
        <v>15.2</v>
      </c>
      <c r="I115" s="22">
        <v>64.2</v>
      </c>
      <c r="J115" s="22">
        <v>77.099999999999994</v>
      </c>
      <c r="K115" s="22">
        <v>1.8</v>
      </c>
      <c r="L115" s="22">
        <v>180</v>
      </c>
      <c r="M115" s="22">
        <v>2.9</v>
      </c>
      <c r="N115" s="22" t="s">
        <v>304</v>
      </c>
      <c r="O115" s="22" t="s">
        <v>81</v>
      </c>
      <c r="P115" s="22" t="s">
        <v>272</v>
      </c>
      <c r="Q115" s="22">
        <v>14.8</v>
      </c>
      <c r="R115" s="22" t="s">
        <v>80</v>
      </c>
      <c r="S115" s="22" t="s">
        <v>78</v>
      </c>
      <c r="T115" s="22" t="s">
        <v>82</v>
      </c>
      <c r="U115" s="22">
        <v>0.8</v>
      </c>
      <c r="V115" s="22" t="s">
        <v>82</v>
      </c>
      <c r="W115" s="22" t="s">
        <v>156</v>
      </c>
      <c r="X115" s="22">
        <v>130</v>
      </c>
      <c r="Y115" s="22">
        <v>940</v>
      </c>
      <c r="Z115" s="22">
        <v>28</v>
      </c>
      <c r="AA115" s="22">
        <v>70</v>
      </c>
      <c r="AB115" s="22">
        <v>790</v>
      </c>
      <c r="AC115" s="22">
        <v>5.5</v>
      </c>
      <c r="AD115" s="22">
        <v>2.8</v>
      </c>
      <c r="AE115" s="22">
        <v>0.27</v>
      </c>
      <c r="AF115" s="22" t="s">
        <v>82</v>
      </c>
      <c r="AG115" s="22"/>
      <c r="AH115" s="22">
        <v>45</v>
      </c>
      <c r="AI115" s="22">
        <v>320</v>
      </c>
      <c r="AJ115" s="22">
        <v>1</v>
      </c>
      <c r="AK115" s="22">
        <v>1</v>
      </c>
      <c r="AL115" s="22" t="s">
        <v>84</v>
      </c>
      <c r="AM115" s="22" t="s">
        <v>82</v>
      </c>
      <c r="AN115" s="22" t="s">
        <v>82</v>
      </c>
      <c r="AO115" s="22" t="s">
        <v>82</v>
      </c>
      <c r="AP115" s="22" t="s">
        <v>78</v>
      </c>
      <c r="AQ115" s="22" t="s">
        <v>253</v>
      </c>
      <c r="AR115" s="22">
        <v>6</v>
      </c>
      <c r="AS115" s="22">
        <v>1.2</v>
      </c>
      <c r="AT115" s="22">
        <v>0.3</v>
      </c>
      <c r="AU115" s="22">
        <v>0.1</v>
      </c>
      <c r="AV115" s="22">
        <v>0.2</v>
      </c>
      <c r="AW115" s="22" t="s">
        <v>78</v>
      </c>
      <c r="AX115" s="22">
        <v>0.55000000000000004</v>
      </c>
      <c r="AY115" s="22">
        <v>0.35</v>
      </c>
      <c r="AZ115" s="22" t="s">
        <v>1350</v>
      </c>
      <c r="BA115" s="22" t="s">
        <v>1688</v>
      </c>
      <c r="BB115" s="22">
        <v>0.53</v>
      </c>
      <c r="BC115" s="22" t="s">
        <v>946</v>
      </c>
      <c r="BD115" s="22">
        <v>11</v>
      </c>
      <c r="BE115" s="22">
        <v>0.82</v>
      </c>
      <c r="BF115" s="22" t="s">
        <v>946</v>
      </c>
      <c r="BG115" s="22" t="s">
        <v>78</v>
      </c>
      <c r="BH115" s="22" t="s">
        <v>82</v>
      </c>
      <c r="BI115" s="22">
        <v>0.3</v>
      </c>
      <c r="BJ115" s="24" t="s">
        <v>81</v>
      </c>
    </row>
    <row r="116" spans="1:62" ht="33.75" customHeight="1">
      <c r="A116" t="s">
        <v>7700</v>
      </c>
      <c r="B116" t="s">
        <v>4011</v>
      </c>
      <c r="C116">
        <v>1262</v>
      </c>
      <c r="D116" s="24" t="s">
        <v>4012</v>
      </c>
      <c r="E116" s="22">
        <v>0</v>
      </c>
      <c r="F116" s="22">
        <v>1387</v>
      </c>
      <c r="G116" s="22">
        <v>327</v>
      </c>
      <c r="H116" s="22">
        <v>17.2</v>
      </c>
      <c r="I116" s="22" t="s">
        <v>1029</v>
      </c>
      <c r="J116" s="22">
        <v>75.7</v>
      </c>
      <c r="K116" s="22">
        <v>1.9</v>
      </c>
      <c r="L116" s="22">
        <v>190</v>
      </c>
      <c r="M116" s="22">
        <v>3.2</v>
      </c>
      <c r="N116" s="22" t="s">
        <v>213</v>
      </c>
      <c r="O116" s="22" t="s">
        <v>81</v>
      </c>
      <c r="P116" s="22" t="s">
        <v>213</v>
      </c>
      <c r="Q116" s="22">
        <v>13.4</v>
      </c>
      <c r="R116" s="22" t="s">
        <v>80</v>
      </c>
      <c r="S116" s="22" t="s">
        <v>78</v>
      </c>
      <c r="T116" s="22" t="s">
        <v>82</v>
      </c>
      <c r="U116" s="22">
        <v>0.4</v>
      </c>
      <c r="V116" s="22" t="s">
        <v>82</v>
      </c>
      <c r="W116" s="22">
        <v>3.5</v>
      </c>
      <c r="X116" s="22">
        <v>480</v>
      </c>
      <c r="Y116" s="22">
        <v>810</v>
      </c>
      <c r="Z116" s="22">
        <v>46</v>
      </c>
      <c r="AA116" s="22">
        <v>91</v>
      </c>
      <c r="AB116" s="22">
        <v>680</v>
      </c>
      <c r="AC116" s="22" t="s">
        <v>182</v>
      </c>
      <c r="AD116" s="22">
        <v>2.5</v>
      </c>
      <c r="AE116" s="22">
        <v>0.43</v>
      </c>
      <c r="AF116" s="22">
        <v>0.05</v>
      </c>
      <c r="AG116" s="22"/>
      <c r="AH116" s="22" t="s">
        <v>82</v>
      </c>
      <c r="AI116" s="22" t="s">
        <v>82</v>
      </c>
      <c r="AJ116" s="22" t="s">
        <v>82</v>
      </c>
      <c r="AK116" s="22" t="s">
        <v>82</v>
      </c>
      <c r="AL116" s="22">
        <v>24</v>
      </c>
      <c r="AM116" s="22" t="s">
        <v>83</v>
      </c>
      <c r="AN116" s="22" t="s">
        <v>83</v>
      </c>
      <c r="AO116" s="22" t="s">
        <v>82</v>
      </c>
      <c r="AP116" s="22" t="s">
        <v>83</v>
      </c>
      <c r="AQ116" s="22">
        <v>24</v>
      </c>
      <c r="AR116" s="22">
        <v>4</v>
      </c>
      <c r="AS116" s="22">
        <v>1.1000000000000001</v>
      </c>
      <c r="AT116" s="22" t="s">
        <v>83</v>
      </c>
      <c r="AU116" s="22" t="s">
        <v>83</v>
      </c>
      <c r="AV116" s="22" t="s">
        <v>83</v>
      </c>
      <c r="AW116" s="22" t="s">
        <v>78</v>
      </c>
      <c r="AX116" s="22">
        <v>0.38</v>
      </c>
      <c r="AY116" s="22">
        <v>0.56999999999999995</v>
      </c>
      <c r="AZ116" s="22" t="s">
        <v>221</v>
      </c>
      <c r="BA116" s="22" t="s">
        <v>743</v>
      </c>
      <c r="BB116" s="22">
        <v>0.53</v>
      </c>
      <c r="BC116" s="22" t="s">
        <v>106</v>
      </c>
      <c r="BD116" s="22">
        <v>15</v>
      </c>
      <c r="BE116" s="22">
        <v>0.97</v>
      </c>
      <c r="BF116" s="22" t="s">
        <v>82</v>
      </c>
      <c r="BG116" s="22" t="s">
        <v>84</v>
      </c>
      <c r="BH116" s="22" t="s">
        <v>82</v>
      </c>
      <c r="BI116" s="22">
        <v>1.2</v>
      </c>
      <c r="BJ116" s="24" t="s">
        <v>4013</v>
      </c>
    </row>
    <row r="117" spans="1:62" ht="33.75" customHeight="1">
      <c r="A117" t="s">
        <v>7700</v>
      </c>
      <c r="B117" t="s">
        <v>4014</v>
      </c>
      <c r="C117">
        <v>1263</v>
      </c>
      <c r="D117" s="24" t="s">
        <v>4015</v>
      </c>
      <c r="E117" s="22">
        <v>0</v>
      </c>
      <c r="F117" s="22">
        <v>989</v>
      </c>
      <c r="G117" s="22">
        <v>233</v>
      </c>
      <c r="H117" s="22">
        <v>36.1</v>
      </c>
      <c r="I117" s="22" t="s">
        <v>2441</v>
      </c>
      <c r="J117" s="22">
        <v>19.5</v>
      </c>
      <c r="K117" s="22">
        <v>2.6</v>
      </c>
      <c r="L117" s="22">
        <v>57</v>
      </c>
      <c r="M117" s="22">
        <v>3.3</v>
      </c>
      <c r="N117" s="22" t="s">
        <v>82</v>
      </c>
      <c r="O117" s="22" t="s">
        <v>81</v>
      </c>
      <c r="P117" s="22" t="s">
        <v>82</v>
      </c>
      <c r="Q117" s="22" t="s">
        <v>1475</v>
      </c>
      <c r="R117" s="22" t="s">
        <v>80</v>
      </c>
      <c r="S117" s="22" t="s">
        <v>78</v>
      </c>
      <c r="T117" s="22" t="s">
        <v>82</v>
      </c>
      <c r="U117" s="22">
        <v>32.299999999999997</v>
      </c>
      <c r="V117" s="22" t="s">
        <v>82</v>
      </c>
      <c r="W117" s="22">
        <v>8.8000000000000007</v>
      </c>
      <c r="X117" s="22">
        <v>3100</v>
      </c>
      <c r="Y117" s="22">
        <v>410</v>
      </c>
      <c r="Z117" s="22">
        <v>54</v>
      </c>
      <c r="AA117" s="22">
        <v>69</v>
      </c>
      <c r="AB117" s="22">
        <v>290</v>
      </c>
      <c r="AC117" s="22" t="s">
        <v>172</v>
      </c>
      <c r="AD117" s="22">
        <v>1.3</v>
      </c>
      <c r="AE117" s="22">
        <v>0.18</v>
      </c>
      <c r="AF117" s="22">
        <v>0.35</v>
      </c>
      <c r="AG117" s="22"/>
      <c r="AH117" s="22" t="s">
        <v>82</v>
      </c>
      <c r="AI117" s="22" t="s">
        <v>82</v>
      </c>
      <c r="AJ117" s="22" t="s">
        <v>82</v>
      </c>
      <c r="AK117" s="22" t="s">
        <v>82</v>
      </c>
      <c r="AL117" s="22" t="s">
        <v>84</v>
      </c>
      <c r="AM117" s="22" t="s">
        <v>78</v>
      </c>
      <c r="AN117" s="22" t="s">
        <v>78</v>
      </c>
      <c r="AO117" s="22" t="s">
        <v>78</v>
      </c>
      <c r="AP117" s="22" t="s">
        <v>78</v>
      </c>
      <c r="AQ117" s="22" t="s">
        <v>253</v>
      </c>
      <c r="AR117" s="22">
        <v>6</v>
      </c>
      <c r="AS117" s="22">
        <v>0.4</v>
      </c>
      <c r="AT117" s="22">
        <v>0.1</v>
      </c>
      <c r="AU117" s="22">
        <v>1.2</v>
      </c>
      <c r="AV117" s="22" t="s">
        <v>84</v>
      </c>
      <c r="AW117" s="22" t="s">
        <v>78</v>
      </c>
      <c r="AX117" s="22">
        <v>0.13</v>
      </c>
      <c r="AY117" s="22" t="s">
        <v>150</v>
      </c>
      <c r="AZ117" s="22" t="s">
        <v>475</v>
      </c>
      <c r="BA117" s="22" t="s">
        <v>1470</v>
      </c>
      <c r="BB117" s="22">
        <v>0.19</v>
      </c>
      <c r="BC117" s="22">
        <v>5.3</v>
      </c>
      <c r="BD117" s="22">
        <v>27</v>
      </c>
      <c r="BE117" s="22">
        <v>0.56999999999999995</v>
      </c>
      <c r="BF117" s="22" t="s">
        <v>82</v>
      </c>
      <c r="BG117" s="22" t="s">
        <v>78</v>
      </c>
      <c r="BH117" s="22" t="s">
        <v>82</v>
      </c>
      <c r="BI117" s="22">
        <v>7.9</v>
      </c>
      <c r="BJ117" s="24" t="s">
        <v>81</v>
      </c>
    </row>
    <row r="118" spans="1:62" ht="33.75" customHeight="1">
      <c r="A118" t="s">
        <v>7700</v>
      </c>
      <c r="B118" t="s">
        <v>4016</v>
      </c>
      <c r="C118">
        <v>1264</v>
      </c>
      <c r="D118" s="24" t="s">
        <v>4017</v>
      </c>
      <c r="E118" s="22">
        <v>0</v>
      </c>
      <c r="F118" s="22">
        <v>939</v>
      </c>
      <c r="G118" s="22">
        <v>221</v>
      </c>
      <c r="H118" s="22">
        <v>41.4</v>
      </c>
      <c r="I118" s="22" t="s">
        <v>143</v>
      </c>
      <c r="J118" s="22" t="s">
        <v>523</v>
      </c>
      <c r="K118" s="22">
        <v>1.1000000000000001</v>
      </c>
      <c r="L118" s="22">
        <v>56</v>
      </c>
      <c r="M118" s="22">
        <v>1.6</v>
      </c>
      <c r="N118" s="22" t="s">
        <v>82</v>
      </c>
      <c r="O118" s="22" t="s">
        <v>81</v>
      </c>
      <c r="P118" s="22" t="s">
        <v>82</v>
      </c>
      <c r="Q118" s="22">
        <v>27.8</v>
      </c>
      <c r="R118" s="22" t="s">
        <v>80</v>
      </c>
      <c r="S118" s="22" t="s">
        <v>78</v>
      </c>
      <c r="T118" s="22" t="s">
        <v>82</v>
      </c>
      <c r="U118" s="22">
        <v>21.4</v>
      </c>
      <c r="V118" s="22" t="s">
        <v>82</v>
      </c>
      <c r="W118" s="22">
        <v>4.5999999999999996</v>
      </c>
      <c r="X118" s="22">
        <v>1500</v>
      </c>
      <c r="Y118" s="22">
        <v>290</v>
      </c>
      <c r="Z118" s="22">
        <v>10</v>
      </c>
      <c r="AA118" s="22">
        <v>40</v>
      </c>
      <c r="AB118" s="22">
        <v>220</v>
      </c>
      <c r="AC118" s="22" t="s">
        <v>79</v>
      </c>
      <c r="AD118" s="22">
        <v>0.7</v>
      </c>
      <c r="AE118" s="22">
        <v>0.09</v>
      </c>
      <c r="AF118" s="22">
        <v>0.26</v>
      </c>
      <c r="AG118" s="22"/>
      <c r="AH118" s="22" t="s">
        <v>82</v>
      </c>
      <c r="AI118" s="22" t="s">
        <v>82</v>
      </c>
      <c r="AJ118" s="22" t="s">
        <v>82</v>
      </c>
      <c r="AK118" s="22" t="s">
        <v>82</v>
      </c>
      <c r="AL118" s="22" t="s">
        <v>84</v>
      </c>
      <c r="AM118" s="22" t="s">
        <v>78</v>
      </c>
      <c r="AN118" s="22" t="s">
        <v>78</v>
      </c>
      <c r="AO118" s="22" t="s">
        <v>78</v>
      </c>
      <c r="AP118" s="22" t="s">
        <v>78</v>
      </c>
      <c r="AQ118" s="22" t="s">
        <v>253</v>
      </c>
      <c r="AR118" s="22">
        <v>5</v>
      </c>
      <c r="AS118" s="22">
        <v>0.5</v>
      </c>
      <c r="AT118" s="22" t="s">
        <v>83</v>
      </c>
      <c r="AU118" s="22">
        <v>0.1</v>
      </c>
      <c r="AV118" s="22" t="s">
        <v>83</v>
      </c>
      <c r="AW118" s="22" t="s">
        <v>78</v>
      </c>
      <c r="AX118" s="22">
        <v>0.15</v>
      </c>
      <c r="AY118" s="22">
        <v>0.12</v>
      </c>
      <c r="AZ118" s="22" t="s">
        <v>222</v>
      </c>
      <c r="BA118" s="22" t="s">
        <v>3908</v>
      </c>
      <c r="BB118" s="22">
        <v>0.21</v>
      </c>
      <c r="BC118" s="22" t="s">
        <v>156</v>
      </c>
      <c r="BD118" s="22">
        <v>15</v>
      </c>
      <c r="BE118" s="22">
        <v>0.42</v>
      </c>
      <c r="BF118" s="22" t="s">
        <v>82</v>
      </c>
      <c r="BG118" s="22" t="s">
        <v>78</v>
      </c>
      <c r="BH118" s="22" t="s">
        <v>82</v>
      </c>
      <c r="BI118" s="22">
        <v>3.8</v>
      </c>
      <c r="BJ118" s="24" t="s">
        <v>81</v>
      </c>
    </row>
    <row r="119" spans="1:62" ht="33.75" customHeight="1">
      <c r="A119" t="s">
        <v>7700</v>
      </c>
      <c r="B119" t="s">
        <v>4018</v>
      </c>
      <c r="C119">
        <v>1265</v>
      </c>
      <c r="D119" s="24" t="s">
        <v>4019</v>
      </c>
      <c r="E119" s="22">
        <v>0</v>
      </c>
      <c r="F119" s="22">
        <v>244</v>
      </c>
      <c r="G119" s="22">
        <v>58</v>
      </c>
      <c r="H119" s="22">
        <v>72.900000000000006</v>
      </c>
      <c r="I119" s="22" t="s">
        <v>110</v>
      </c>
      <c r="J119" s="22" t="s">
        <v>475</v>
      </c>
      <c r="K119" s="22">
        <v>0.7</v>
      </c>
      <c r="L119" s="22">
        <v>210</v>
      </c>
      <c r="M119" s="22">
        <v>1.5</v>
      </c>
      <c r="N119" s="22" t="s">
        <v>253</v>
      </c>
      <c r="O119" s="22" t="s">
        <v>81</v>
      </c>
      <c r="P119" s="22" t="s">
        <v>253</v>
      </c>
      <c r="Q119" s="22" t="s">
        <v>170</v>
      </c>
      <c r="R119" s="22" t="s">
        <v>80</v>
      </c>
      <c r="S119" s="22" t="s">
        <v>78</v>
      </c>
      <c r="T119" s="22" t="s">
        <v>82</v>
      </c>
      <c r="U119" s="22" t="s">
        <v>84</v>
      </c>
      <c r="V119" s="22" t="s">
        <v>82</v>
      </c>
      <c r="W119" s="22">
        <v>13.6</v>
      </c>
      <c r="X119" s="22">
        <v>5000</v>
      </c>
      <c r="Y119" s="22">
        <v>130</v>
      </c>
      <c r="Z119" s="22">
        <v>180</v>
      </c>
      <c r="AA119" s="22">
        <v>37</v>
      </c>
      <c r="AB119" s="22">
        <v>150</v>
      </c>
      <c r="AC119" s="22" t="s">
        <v>77</v>
      </c>
      <c r="AD119" s="22" t="s">
        <v>475</v>
      </c>
      <c r="AE119" s="22">
        <v>7.0000000000000007E-2</v>
      </c>
      <c r="AF119" s="22">
        <v>7.0000000000000007E-2</v>
      </c>
      <c r="AG119" s="22"/>
      <c r="AH119" s="22" t="s">
        <v>82</v>
      </c>
      <c r="AI119" s="22" t="s">
        <v>82</v>
      </c>
      <c r="AJ119" s="22" t="s">
        <v>82</v>
      </c>
      <c r="AK119" s="22" t="s">
        <v>82</v>
      </c>
      <c r="AL119" s="22">
        <v>90</v>
      </c>
      <c r="AM119" s="22" t="s">
        <v>82</v>
      </c>
      <c r="AN119" s="22" t="s">
        <v>82</v>
      </c>
      <c r="AO119" s="22" t="s">
        <v>82</v>
      </c>
      <c r="AP119" s="22" t="s">
        <v>78</v>
      </c>
      <c r="AQ119" s="22">
        <v>90</v>
      </c>
      <c r="AR119" s="22" t="s">
        <v>4020</v>
      </c>
      <c r="AS119" s="22">
        <v>0.7</v>
      </c>
      <c r="AT119" s="22" t="s">
        <v>83</v>
      </c>
      <c r="AU119" s="22" t="s">
        <v>83</v>
      </c>
      <c r="AV119" s="22" t="s">
        <v>83</v>
      </c>
      <c r="AW119" s="22">
        <v>2</v>
      </c>
      <c r="AX119" s="22" t="s">
        <v>150</v>
      </c>
      <c r="AY119" s="22">
        <v>0.25</v>
      </c>
      <c r="AZ119" s="22">
        <v>1.7</v>
      </c>
      <c r="BA119" s="22" t="s">
        <v>127</v>
      </c>
      <c r="BB119" s="22">
        <v>0.05</v>
      </c>
      <c r="BC119" s="22">
        <v>4.5</v>
      </c>
      <c r="BD119" s="22">
        <v>48</v>
      </c>
      <c r="BE119" s="22">
        <v>0.43</v>
      </c>
      <c r="BF119" s="22" t="s">
        <v>82</v>
      </c>
      <c r="BG119" s="22" t="s">
        <v>78</v>
      </c>
      <c r="BH119" s="22" t="s">
        <v>82</v>
      </c>
      <c r="BI119" s="22">
        <v>12.7</v>
      </c>
      <c r="BJ119" s="24" t="s">
        <v>4021</v>
      </c>
    </row>
    <row r="120" spans="1:62" ht="42" customHeight="1">
      <c r="A120" t="s">
        <v>7700</v>
      </c>
      <c r="B120" t="s">
        <v>4022</v>
      </c>
      <c r="C120">
        <v>1266</v>
      </c>
      <c r="D120" s="24" t="s">
        <v>4023</v>
      </c>
      <c r="E120" s="22">
        <v>0</v>
      </c>
      <c r="F120" s="22">
        <v>589</v>
      </c>
      <c r="G120" s="22">
        <v>139</v>
      </c>
      <c r="H120" s="22">
        <v>65.8</v>
      </c>
      <c r="I120" s="22" t="s">
        <v>774</v>
      </c>
      <c r="J120" s="22">
        <v>18.399999999999999</v>
      </c>
      <c r="K120" s="22">
        <v>2.4</v>
      </c>
      <c r="L120" s="22">
        <v>53</v>
      </c>
      <c r="M120" s="22">
        <v>2.7</v>
      </c>
      <c r="N120" s="22" t="s">
        <v>82</v>
      </c>
      <c r="O120" s="22" t="s">
        <v>81</v>
      </c>
      <c r="P120" s="22" t="s">
        <v>82</v>
      </c>
      <c r="Q120" s="22">
        <v>14.5</v>
      </c>
      <c r="R120" s="22" t="s">
        <v>80</v>
      </c>
      <c r="S120" s="22" t="s">
        <v>78</v>
      </c>
      <c r="T120" s="22" t="s">
        <v>82</v>
      </c>
      <c r="U120" s="22">
        <v>10.7</v>
      </c>
      <c r="V120" s="22" t="s">
        <v>82</v>
      </c>
      <c r="W120" s="22">
        <v>2.4</v>
      </c>
      <c r="X120" s="22">
        <v>650</v>
      </c>
      <c r="Y120" s="22">
        <v>280</v>
      </c>
      <c r="Z120" s="22">
        <v>29</v>
      </c>
      <c r="AA120" s="22">
        <v>30</v>
      </c>
      <c r="AB120" s="22">
        <v>190</v>
      </c>
      <c r="AC120" s="22">
        <v>2.6</v>
      </c>
      <c r="AD120" s="22">
        <v>0.7</v>
      </c>
      <c r="AE120" s="22">
        <v>0.15</v>
      </c>
      <c r="AF120" s="22">
        <v>0.11</v>
      </c>
      <c r="AG120" s="22"/>
      <c r="AH120" s="22" t="s">
        <v>82</v>
      </c>
      <c r="AI120" s="22" t="s">
        <v>82</v>
      </c>
      <c r="AJ120" s="22" t="s">
        <v>82</v>
      </c>
      <c r="AK120" s="22" t="s">
        <v>82</v>
      </c>
      <c r="AL120" s="22" t="s">
        <v>84</v>
      </c>
      <c r="AM120" s="22" t="s">
        <v>78</v>
      </c>
      <c r="AN120" s="22" t="s">
        <v>78</v>
      </c>
      <c r="AO120" s="22" t="s">
        <v>78</v>
      </c>
      <c r="AP120" s="22" t="s">
        <v>78</v>
      </c>
      <c r="AQ120" s="22" t="s">
        <v>253</v>
      </c>
      <c r="AR120" s="22">
        <v>9</v>
      </c>
      <c r="AS120" s="22" t="s">
        <v>85</v>
      </c>
      <c r="AT120" s="22" t="s">
        <v>83</v>
      </c>
      <c r="AU120" s="22" t="s">
        <v>83</v>
      </c>
      <c r="AV120" s="22" t="s">
        <v>83</v>
      </c>
      <c r="AW120" s="22" t="s">
        <v>78</v>
      </c>
      <c r="AX120" s="22">
        <v>0.14000000000000001</v>
      </c>
      <c r="AY120" s="22">
        <v>0.13</v>
      </c>
      <c r="AZ120" s="22" t="s">
        <v>946</v>
      </c>
      <c r="BA120" s="22" t="s">
        <v>1387</v>
      </c>
      <c r="BB120" s="22">
        <v>0.28999999999999998</v>
      </c>
      <c r="BC120" s="22">
        <v>8.3000000000000007</v>
      </c>
      <c r="BD120" s="22">
        <v>9</v>
      </c>
      <c r="BE120" s="22">
        <v>0.37</v>
      </c>
      <c r="BF120" s="22" t="s">
        <v>82</v>
      </c>
      <c r="BG120" s="22" t="s">
        <v>78</v>
      </c>
      <c r="BH120" s="22" t="s">
        <v>82</v>
      </c>
      <c r="BI120" s="22">
        <v>1.7</v>
      </c>
      <c r="BJ120" s="24" t="s">
        <v>4024</v>
      </c>
    </row>
    <row r="121" spans="1:62" ht="42" customHeight="1">
      <c r="A121" t="s">
        <v>7700</v>
      </c>
      <c r="B121" t="s">
        <v>4025</v>
      </c>
      <c r="C121">
        <v>1267</v>
      </c>
      <c r="D121" s="24" t="s">
        <v>4026</v>
      </c>
      <c r="E121" s="22">
        <v>0</v>
      </c>
      <c r="F121" s="22">
        <v>1200</v>
      </c>
      <c r="G121" s="22">
        <v>289</v>
      </c>
      <c r="H121" s="22">
        <v>55.5</v>
      </c>
      <c r="I121" s="22" t="s">
        <v>4027</v>
      </c>
      <c r="J121" s="22">
        <v>18.8</v>
      </c>
      <c r="K121" s="22">
        <v>23.4</v>
      </c>
      <c r="L121" s="22">
        <v>41</v>
      </c>
      <c r="M121" s="22">
        <v>24.2</v>
      </c>
      <c r="N121" s="22" t="s">
        <v>245</v>
      </c>
      <c r="O121" s="22" t="s">
        <v>81</v>
      </c>
      <c r="P121" s="22" t="s">
        <v>245</v>
      </c>
      <c r="Q121" s="22">
        <v>4.5</v>
      </c>
      <c r="R121" s="22" t="s">
        <v>80</v>
      </c>
      <c r="S121" s="22" t="s">
        <v>78</v>
      </c>
      <c r="T121" s="22" t="s">
        <v>82</v>
      </c>
      <c r="U121" s="22">
        <v>0.1</v>
      </c>
      <c r="V121" s="22" t="s">
        <v>82</v>
      </c>
      <c r="W121" s="22">
        <v>1.4</v>
      </c>
      <c r="X121" s="22">
        <v>350</v>
      </c>
      <c r="Y121" s="22">
        <v>230</v>
      </c>
      <c r="Z121" s="22">
        <v>5</v>
      </c>
      <c r="AA121" s="22">
        <v>23</v>
      </c>
      <c r="AB121" s="22">
        <v>160</v>
      </c>
      <c r="AC121" s="22">
        <v>0.9</v>
      </c>
      <c r="AD121" s="22">
        <v>0.5</v>
      </c>
      <c r="AE121" s="22">
        <v>7.0000000000000007E-2</v>
      </c>
      <c r="AF121" s="22">
        <v>0.02</v>
      </c>
      <c r="AG121" s="22"/>
      <c r="AH121" s="22" t="s">
        <v>82</v>
      </c>
      <c r="AI121" s="22" t="s">
        <v>82</v>
      </c>
      <c r="AJ121" s="22" t="s">
        <v>82</v>
      </c>
      <c r="AK121" s="22" t="s">
        <v>82</v>
      </c>
      <c r="AL121" s="22" t="s">
        <v>84</v>
      </c>
      <c r="AM121" s="22" t="s">
        <v>78</v>
      </c>
      <c r="AN121" s="22" t="s">
        <v>78</v>
      </c>
      <c r="AO121" s="22" t="s">
        <v>78</v>
      </c>
      <c r="AP121" s="22" t="s">
        <v>78</v>
      </c>
      <c r="AQ121" s="22" t="s">
        <v>253</v>
      </c>
      <c r="AR121" s="22">
        <v>4</v>
      </c>
      <c r="AS121" s="22">
        <v>2.6</v>
      </c>
      <c r="AT121" s="22">
        <v>0.4</v>
      </c>
      <c r="AU121" s="22" t="s">
        <v>946</v>
      </c>
      <c r="AV121" s="22" t="s">
        <v>79</v>
      </c>
      <c r="AW121" s="22" t="s">
        <v>78</v>
      </c>
      <c r="AX121" s="22">
        <v>0.12</v>
      </c>
      <c r="AY121" s="22">
        <v>0.11</v>
      </c>
      <c r="AZ121" s="22" t="s">
        <v>946</v>
      </c>
      <c r="BA121" s="22" t="s">
        <v>1387</v>
      </c>
      <c r="BB121" s="22" t="s">
        <v>116</v>
      </c>
      <c r="BC121" s="22">
        <v>2.8</v>
      </c>
      <c r="BD121" s="22">
        <v>7</v>
      </c>
      <c r="BE121" s="22">
        <v>0.24</v>
      </c>
      <c r="BF121" s="22" t="s">
        <v>82</v>
      </c>
      <c r="BG121" s="22" t="s">
        <v>78</v>
      </c>
      <c r="BH121" s="22" t="s">
        <v>82</v>
      </c>
      <c r="BI121" s="22">
        <v>0.9</v>
      </c>
      <c r="BJ121" s="24" t="s">
        <v>4024</v>
      </c>
    </row>
    <row r="122" spans="1:62" ht="42" customHeight="1">
      <c r="A122" t="s">
        <v>7700</v>
      </c>
      <c r="B122" t="s">
        <v>4028</v>
      </c>
      <c r="C122">
        <v>1268</v>
      </c>
      <c r="D122" s="24" t="s">
        <v>4029</v>
      </c>
      <c r="E122" s="22">
        <v>40</v>
      </c>
      <c r="F122" s="22">
        <v>573</v>
      </c>
      <c r="G122" s="22">
        <v>137</v>
      </c>
      <c r="H122" s="22">
        <v>72.7</v>
      </c>
      <c r="I122" s="22">
        <v>15.5</v>
      </c>
      <c r="J122" s="22">
        <v>18.899999999999999</v>
      </c>
      <c r="K122" s="22">
        <v>6.4</v>
      </c>
      <c r="L122" s="22">
        <v>58</v>
      </c>
      <c r="M122" s="22">
        <v>7.2</v>
      </c>
      <c r="N122" s="22" t="s">
        <v>245</v>
      </c>
      <c r="O122" s="22" t="s">
        <v>81</v>
      </c>
      <c r="P122" s="22" t="s">
        <v>245</v>
      </c>
      <c r="Q122" s="22">
        <v>4.3</v>
      </c>
      <c r="R122" s="22" t="s">
        <v>80</v>
      </c>
      <c r="S122" s="22" t="s">
        <v>78</v>
      </c>
      <c r="T122" s="22" t="s">
        <v>82</v>
      </c>
      <c r="U122" s="22">
        <v>0.1</v>
      </c>
      <c r="V122" s="22" t="s">
        <v>82</v>
      </c>
      <c r="W122" s="22">
        <v>1.1000000000000001</v>
      </c>
      <c r="X122" s="22">
        <v>120</v>
      </c>
      <c r="Y122" s="22">
        <v>320</v>
      </c>
      <c r="Z122" s="22">
        <v>41</v>
      </c>
      <c r="AA122" s="22">
        <v>34</v>
      </c>
      <c r="AB122" s="22">
        <v>140</v>
      </c>
      <c r="AC122" s="22">
        <v>0.3</v>
      </c>
      <c r="AD122" s="22">
        <v>0.5</v>
      </c>
      <c r="AE122" s="22">
        <v>0.04</v>
      </c>
      <c r="AF122" s="22">
        <v>0.01</v>
      </c>
      <c r="AG122" s="22"/>
      <c r="AH122" s="22" t="s">
        <v>82</v>
      </c>
      <c r="AI122" s="22" t="s">
        <v>82</v>
      </c>
      <c r="AJ122" s="22" t="s">
        <v>82</v>
      </c>
      <c r="AK122" s="22" t="s">
        <v>82</v>
      </c>
      <c r="AL122" s="22">
        <v>12</v>
      </c>
      <c r="AM122" s="22" t="s">
        <v>78</v>
      </c>
      <c r="AN122" s="22" t="s">
        <v>78</v>
      </c>
      <c r="AO122" s="22" t="s">
        <v>78</v>
      </c>
      <c r="AP122" s="22" t="s">
        <v>78</v>
      </c>
      <c r="AQ122" s="22">
        <v>12</v>
      </c>
      <c r="AR122" s="22" t="s">
        <v>173</v>
      </c>
      <c r="AS122" s="22">
        <v>0.9</v>
      </c>
      <c r="AT122" s="22" t="s">
        <v>83</v>
      </c>
      <c r="AU122" s="22" t="s">
        <v>83</v>
      </c>
      <c r="AV122" s="22" t="s">
        <v>83</v>
      </c>
      <c r="AW122" s="22" t="s">
        <v>78</v>
      </c>
      <c r="AX122" s="22">
        <v>0.03</v>
      </c>
      <c r="AY122" s="22">
        <v>0.14000000000000001</v>
      </c>
      <c r="AZ122" s="22">
        <v>4.5</v>
      </c>
      <c r="BA122" s="22" t="s">
        <v>172</v>
      </c>
      <c r="BB122" s="22">
        <v>0.31</v>
      </c>
      <c r="BC122" s="22">
        <v>2.2999999999999998</v>
      </c>
      <c r="BD122" s="22">
        <v>8</v>
      </c>
      <c r="BE122" s="22">
        <v>0.47</v>
      </c>
      <c r="BF122" s="22" t="s">
        <v>82</v>
      </c>
      <c r="BG122" s="22" t="s">
        <v>84</v>
      </c>
      <c r="BH122" s="22" t="s">
        <v>82</v>
      </c>
      <c r="BI122" s="22">
        <v>0.3</v>
      </c>
      <c r="BJ122" s="24" t="s">
        <v>4030</v>
      </c>
    </row>
    <row r="123" spans="1:62" ht="55.5" customHeight="1">
      <c r="A123" t="s">
        <v>7700</v>
      </c>
      <c r="B123" t="s">
        <v>4031</v>
      </c>
      <c r="C123">
        <v>1269</v>
      </c>
      <c r="D123" s="24" t="s">
        <v>4032</v>
      </c>
      <c r="E123" s="22">
        <v>40</v>
      </c>
      <c r="F123" s="22">
        <v>563</v>
      </c>
      <c r="G123" s="22">
        <v>134</v>
      </c>
      <c r="H123" s="22">
        <v>70.3</v>
      </c>
      <c r="I123" s="22" t="s">
        <v>6518</v>
      </c>
      <c r="J123" s="22">
        <v>23.3</v>
      </c>
      <c r="K123" s="22">
        <v>4.0999999999999996</v>
      </c>
      <c r="L123" s="22">
        <v>83</v>
      </c>
      <c r="M123" s="22">
        <v>4.9000000000000004</v>
      </c>
      <c r="N123" s="22" t="s">
        <v>245</v>
      </c>
      <c r="O123" s="22" t="s">
        <v>81</v>
      </c>
      <c r="P123" s="22" t="s">
        <v>245</v>
      </c>
      <c r="Q123" s="22">
        <v>5.0999999999999996</v>
      </c>
      <c r="R123" s="22" t="s">
        <v>80</v>
      </c>
      <c r="S123" s="22" t="s">
        <v>78</v>
      </c>
      <c r="T123" s="22" t="s">
        <v>82</v>
      </c>
      <c r="U123" s="22">
        <v>0.1</v>
      </c>
      <c r="V123" s="22" t="s">
        <v>82</v>
      </c>
      <c r="W123" s="22">
        <v>1.4</v>
      </c>
      <c r="X123" s="22">
        <v>150</v>
      </c>
      <c r="Y123" s="22">
        <v>360</v>
      </c>
      <c r="Z123" s="22">
        <v>59</v>
      </c>
      <c r="AA123" s="22">
        <v>42</v>
      </c>
      <c r="AB123" s="22">
        <v>190</v>
      </c>
      <c r="AC123" s="22">
        <v>0.5</v>
      </c>
      <c r="AD123" s="22">
        <v>0.6</v>
      </c>
      <c r="AE123" s="22">
        <v>0.05</v>
      </c>
      <c r="AF123" s="22">
        <v>0.01</v>
      </c>
      <c r="AG123" s="22"/>
      <c r="AH123" s="22" t="s">
        <v>82</v>
      </c>
      <c r="AI123" s="22" t="s">
        <v>82</v>
      </c>
      <c r="AJ123" s="22" t="s">
        <v>82</v>
      </c>
      <c r="AK123" s="22" t="s">
        <v>82</v>
      </c>
      <c r="AL123" s="22">
        <v>13</v>
      </c>
      <c r="AM123" s="22" t="s">
        <v>78</v>
      </c>
      <c r="AN123" s="22" t="s">
        <v>78</v>
      </c>
      <c r="AO123" s="22" t="s">
        <v>78</v>
      </c>
      <c r="AP123" s="22" t="s">
        <v>78</v>
      </c>
      <c r="AQ123" s="22">
        <v>13</v>
      </c>
      <c r="AR123" s="22" t="s">
        <v>104</v>
      </c>
      <c r="AS123" s="22">
        <v>0.9</v>
      </c>
      <c r="AT123" s="22" t="s">
        <v>83</v>
      </c>
      <c r="AU123" s="22" t="s">
        <v>83</v>
      </c>
      <c r="AV123" s="22" t="s">
        <v>83</v>
      </c>
      <c r="AW123" s="22" t="s">
        <v>78</v>
      </c>
      <c r="AX123" s="22">
        <v>0.03</v>
      </c>
      <c r="AY123" s="22">
        <v>0.14000000000000001</v>
      </c>
      <c r="AZ123" s="22">
        <v>4.2</v>
      </c>
      <c r="BA123" s="22" t="s">
        <v>195</v>
      </c>
      <c r="BB123" s="22">
        <v>0.31</v>
      </c>
      <c r="BC123" s="22">
        <v>3.3</v>
      </c>
      <c r="BD123" s="22">
        <v>13</v>
      </c>
      <c r="BE123" s="22">
        <v>0.52</v>
      </c>
      <c r="BF123" s="22" t="s">
        <v>82</v>
      </c>
      <c r="BG123" s="22" t="s">
        <v>84</v>
      </c>
      <c r="BH123" s="22" t="s">
        <v>82</v>
      </c>
      <c r="BI123" s="22">
        <v>0.4</v>
      </c>
      <c r="BJ123" s="24" t="s">
        <v>4033</v>
      </c>
    </row>
    <row r="124" spans="1:62" ht="55.5" customHeight="1">
      <c r="A124" t="s">
        <v>7700</v>
      </c>
      <c r="B124" t="s">
        <v>4034</v>
      </c>
      <c r="C124">
        <v>1270</v>
      </c>
      <c r="D124" s="24" t="s">
        <v>4035</v>
      </c>
      <c r="E124" s="22">
        <v>0</v>
      </c>
      <c r="F124" s="22">
        <v>377</v>
      </c>
      <c r="G124" s="22">
        <v>89</v>
      </c>
      <c r="H124" s="22">
        <v>77.8</v>
      </c>
      <c r="I124" s="22">
        <v>17.8</v>
      </c>
      <c r="J124" s="22">
        <v>19.600000000000001</v>
      </c>
      <c r="K124" s="22" t="s">
        <v>85</v>
      </c>
      <c r="L124" s="22">
        <v>71</v>
      </c>
      <c r="M124" s="22">
        <v>1.3</v>
      </c>
      <c r="N124" s="22" t="s">
        <v>245</v>
      </c>
      <c r="O124" s="22" t="s">
        <v>81</v>
      </c>
      <c r="P124" s="22" t="s">
        <v>245</v>
      </c>
      <c r="Q124" s="22">
        <v>2.2000000000000002</v>
      </c>
      <c r="R124" s="22" t="s">
        <v>80</v>
      </c>
      <c r="S124" s="22" t="s">
        <v>78</v>
      </c>
      <c r="T124" s="22" t="s">
        <v>82</v>
      </c>
      <c r="U124" s="22">
        <v>0.1</v>
      </c>
      <c r="V124" s="22" t="s">
        <v>82</v>
      </c>
      <c r="W124" s="22">
        <v>1.2</v>
      </c>
      <c r="X124" s="22">
        <v>110</v>
      </c>
      <c r="Y124" s="22">
        <v>330</v>
      </c>
      <c r="Z124" s="22">
        <v>43</v>
      </c>
      <c r="AA124" s="22">
        <v>28</v>
      </c>
      <c r="AB124" s="22">
        <v>200</v>
      </c>
      <c r="AC124" s="22">
        <v>0.2</v>
      </c>
      <c r="AD124" s="22">
        <v>0.8</v>
      </c>
      <c r="AE124" s="22">
        <v>0.03</v>
      </c>
      <c r="AF124" s="22">
        <v>0.01</v>
      </c>
      <c r="AG124" s="22"/>
      <c r="AH124" s="22">
        <v>21</v>
      </c>
      <c r="AI124" s="22">
        <v>110</v>
      </c>
      <c r="AJ124" s="22" t="s">
        <v>83</v>
      </c>
      <c r="AK124" s="22" t="s">
        <v>83</v>
      </c>
      <c r="AL124" s="22">
        <v>5</v>
      </c>
      <c r="AM124" s="22" t="s">
        <v>83</v>
      </c>
      <c r="AN124" s="22" t="s">
        <v>83</v>
      </c>
      <c r="AO124" s="22" t="s">
        <v>78</v>
      </c>
      <c r="AP124" s="22" t="s">
        <v>78</v>
      </c>
      <c r="AQ124" s="22">
        <v>5</v>
      </c>
      <c r="AR124" s="22" t="s">
        <v>169</v>
      </c>
      <c r="AS124" s="22">
        <v>1.5</v>
      </c>
      <c r="AT124" s="22" t="s">
        <v>83</v>
      </c>
      <c r="AU124" s="22" t="s">
        <v>83</v>
      </c>
      <c r="AV124" s="22" t="s">
        <v>83</v>
      </c>
      <c r="AW124" s="22" t="s">
        <v>78</v>
      </c>
      <c r="AX124" s="22">
        <v>0.03</v>
      </c>
      <c r="AY124" s="22">
        <v>0.35</v>
      </c>
      <c r="AZ124" s="22">
        <v>2.5</v>
      </c>
      <c r="BA124" s="22">
        <v>6.3</v>
      </c>
      <c r="BB124" s="22">
        <v>0.15</v>
      </c>
      <c r="BC124" s="22">
        <v>3.1</v>
      </c>
      <c r="BD124" s="22">
        <v>4</v>
      </c>
      <c r="BE124" s="22">
        <v>0.66</v>
      </c>
      <c r="BF124" s="22" t="s">
        <v>106</v>
      </c>
      <c r="BG124" s="22">
        <v>1</v>
      </c>
      <c r="BH124" s="22" t="s">
        <v>82</v>
      </c>
      <c r="BI124" s="22">
        <v>0.3</v>
      </c>
      <c r="BJ124" s="24" t="s">
        <v>4036</v>
      </c>
    </row>
    <row r="125" spans="1:62" ht="42" customHeight="1">
      <c r="A125" t="s">
        <v>7700</v>
      </c>
      <c r="B125" t="s">
        <v>4037</v>
      </c>
      <c r="C125">
        <v>1271</v>
      </c>
      <c r="D125" s="24" t="s">
        <v>4038</v>
      </c>
      <c r="E125" s="22">
        <v>35</v>
      </c>
      <c r="F125" s="22">
        <v>412</v>
      </c>
      <c r="G125" s="22">
        <v>97</v>
      </c>
      <c r="H125" s="22">
        <v>75.599999999999994</v>
      </c>
      <c r="I125" s="22" t="s">
        <v>3769</v>
      </c>
      <c r="J125" s="22">
        <v>21.4</v>
      </c>
      <c r="K125" s="22">
        <v>0.9</v>
      </c>
      <c r="L125" s="22">
        <v>87</v>
      </c>
      <c r="M125" s="22">
        <v>1.1000000000000001</v>
      </c>
      <c r="N125" s="22" t="s">
        <v>245</v>
      </c>
      <c r="O125" s="22" t="s">
        <v>81</v>
      </c>
      <c r="P125" s="22" t="s">
        <v>245</v>
      </c>
      <c r="Q125" s="22">
        <v>2.9</v>
      </c>
      <c r="R125" s="22" t="s">
        <v>80</v>
      </c>
      <c r="S125" s="22" t="s">
        <v>78</v>
      </c>
      <c r="T125" s="22" t="s">
        <v>82</v>
      </c>
      <c r="U125" s="22">
        <v>0.1</v>
      </c>
      <c r="V125" s="22" t="s">
        <v>82</v>
      </c>
      <c r="W125" s="22">
        <v>1.2</v>
      </c>
      <c r="X125" s="22">
        <v>100</v>
      </c>
      <c r="Y125" s="22">
        <v>320</v>
      </c>
      <c r="Z125" s="22">
        <v>56</v>
      </c>
      <c r="AA125" s="22">
        <v>29</v>
      </c>
      <c r="AB125" s="22">
        <v>200</v>
      </c>
      <c r="AC125" s="22">
        <v>0.3</v>
      </c>
      <c r="AD125" s="22">
        <v>0.9</v>
      </c>
      <c r="AE125" s="22">
        <v>0.03</v>
      </c>
      <c r="AF125" s="22">
        <v>0.02</v>
      </c>
      <c r="AG125" s="22"/>
      <c r="AH125" s="22">
        <v>15</v>
      </c>
      <c r="AI125" s="22">
        <v>77</v>
      </c>
      <c r="AJ125" s="22" t="s">
        <v>83</v>
      </c>
      <c r="AK125" s="22" t="s">
        <v>83</v>
      </c>
      <c r="AL125" s="22">
        <v>5</v>
      </c>
      <c r="AM125" s="22" t="s">
        <v>83</v>
      </c>
      <c r="AN125" s="22" t="s">
        <v>83</v>
      </c>
      <c r="AO125" s="22" t="s">
        <v>78</v>
      </c>
      <c r="AP125" s="22" t="s">
        <v>78</v>
      </c>
      <c r="AQ125" s="22">
        <v>5</v>
      </c>
      <c r="AR125" s="22" t="s">
        <v>222</v>
      </c>
      <c r="AS125" s="22" t="s">
        <v>120</v>
      </c>
      <c r="AT125" s="22" t="s">
        <v>83</v>
      </c>
      <c r="AU125" s="22" t="s">
        <v>83</v>
      </c>
      <c r="AV125" s="22" t="s">
        <v>83</v>
      </c>
      <c r="AW125" s="22" t="s">
        <v>78</v>
      </c>
      <c r="AX125" s="22">
        <v>0.03</v>
      </c>
      <c r="AY125" s="22">
        <v>0.27</v>
      </c>
      <c r="AZ125" s="22">
        <v>2.6</v>
      </c>
      <c r="BA125" s="22" t="s">
        <v>799</v>
      </c>
      <c r="BB125" s="22">
        <v>0.14000000000000001</v>
      </c>
      <c r="BC125" s="22">
        <v>3.3</v>
      </c>
      <c r="BD125" s="22">
        <v>4</v>
      </c>
      <c r="BE125" s="22">
        <v>0.73</v>
      </c>
      <c r="BF125" s="22" t="s">
        <v>946</v>
      </c>
      <c r="BG125" s="22" t="s">
        <v>84</v>
      </c>
      <c r="BH125" s="22" t="s">
        <v>82</v>
      </c>
      <c r="BI125" s="22">
        <v>0.3</v>
      </c>
      <c r="BJ125" s="24" t="s">
        <v>3763</v>
      </c>
    </row>
    <row r="126" spans="1:62" ht="42" customHeight="1">
      <c r="A126" t="s">
        <v>7700</v>
      </c>
      <c r="B126" t="s">
        <v>4039</v>
      </c>
      <c r="C126">
        <v>1272</v>
      </c>
      <c r="D126" s="24" t="s">
        <v>4040</v>
      </c>
      <c r="E126" s="22">
        <v>35</v>
      </c>
      <c r="F126" s="22">
        <v>440</v>
      </c>
      <c r="G126" s="22">
        <v>104</v>
      </c>
      <c r="H126" s="22">
        <v>73.900000000000006</v>
      </c>
      <c r="I126" s="22" t="s">
        <v>1938</v>
      </c>
      <c r="J126" s="22">
        <v>23.4</v>
      </c>
      <c r="K126" s="22" t="s">
        <v>85</v>
      </c>
      <c r="L126" s="22">
        <v>100</v>
      </c>
      <c r="M126" s="22">
        <v>1.3</v>
      </c>
      <c r="N126" s="22" t="s">
        <v>245</v>
      </c>
      <c r="O126" s="22" t="s">
        <v>81</v>
      </c>
      <c r="P126" s="22" t="s">
        <v>245</v>
      </c>
      <c r="Q126" s="22">
        <v>2.4</v>
      </c>
      <c r="R126" s="22" t="s">
        <v>80</v>
      </c>
      <c r="S126" s="22" t="s">
        <v>78</v>
      </c>
      <c r="T126" s="22" t="s">
        <v>82</v>
      </c>
      <c r="U126" s="22">
        <v>0.1</v>
      </c>
      <c r="V126" s="22" t="s">
        <v>82</v>
      </c>
      <c r="W126" s="22">
        <v>1.4</v>
      </c>
      <c r="X126" s="22">
        <v>130</v>
      </c>
      <c r="Y126" s="22">
        <v>370</v>
      </c>
      <c r="Z126" s="22">
        <v>70</v>
      </c>
      <c r="AA126" s="22">
        <v>32</v>
      </c>
      <c r="AB126" s="22">
        <v>240</v>
      </c>
      <c r="AC126" s="22">
        <v>0.3</v>
      </c>
      <c r="AD126" s="22" t="s">
        <v>85</v>
      </c>
      <c r="AE126" s="22">
        <v>0.04</v>
      </c>
      <c r="AF126" s="22">
        <v>0.02</v>
      </c>
      <c r="AG126" s="22"/>
      <c r="AH126" s="22">
        <v>22</v>
      </c>
      <c r="AI126" s="22">
        <v>97</v>
      </c>
      <c r="AJ126" s="22" t="s">
        <v>84</v>
      </c>
      <c r="AK126" s="22" t="s">
        <v>83</v>
      </c>
      <c r="AL126" s="22">
        <v>7</v>
      </c>
      <c r="AM126" s="22" t="s">
        <v>83</v>
      </c>
      <c r="AN126" s="22" t="s">
        <v>83</v>
      </c>
      <c r="AO126" s="22" t="s">
        <v>78</v>
      </c>
      <c r="AP126" s="22" t="s">
        <v>78</v>
      </c>
      <c r="AQ126" s="22">
        <v>7</v>
      </c>
      <c r="AR126" s="22" t="s">
        <v>943</v>
      </c>
      <c r="AS126" s="22">
        <v>2.5</v>
      </c>
      <c r="AT126" s="22" t="s">
        <v>83</v>
      </c>
      <c r="AU126" s="22" t="s">
        <v>83</v>
      </c>
      <c r="AV126" s="22" t="s">
        <v>83</v>
      </c>
      <c r="AW126" s="22" t="s">
        <v>78</v>
      </c>
      <c r="AX126" s="22">
        <v>0.03</v>
      </c>
      <c r="AY126" s="22">
        <v>0.41</v>
      </c>
      <c r="AZ126" s="22">
        <v>3.1</v>
      </c>
      <c r="BA126" s="22" t="s">
        <v>800</v>
      </c>
      <c r="BB126" s="22">
        <v>0.13</v>
      </c>
      <c r="BC126" s="22">
        <v>4.0999999999999996</v>
      </c>
      <c r="BD126" s="22">
        <v>6</v>
      </c>
      <c r="BE126" s="22">
        <v>0.75</v>
      </c>
      <c r="BF126" s="22" t="s">
        <v>1354</v>
      </c>
      <c r="BG126" s="22">
        <v>1</v>
      </c>
      <c r="BH126" s="22" t="s">
        <v>82</v>
      </c>
      <c r="BI126" s="22">
        <v>0.3</v>
      </c>
      <c r="BJ126" s="24" t="s">
        <v>3766</v>
      </c>
    </row>
    <row r="127" spans="1:62" ht="33.75" customHeight="1">
      <c r="A127" t="s">
        <v>7700</v>
      </c>
      <c r="B127" t="s">
        <v>4042</v>
      </c>
      <c r="C127">
        <v>1273</v>
      </c>
      <c r="D127" s="24" t="s">
        <v>4043</v>
      </c>
      <c r="E127" s="22">
        <v>55</v>
      </c>
      <c r="F127" s="22">
        <v>363</v>
      </c>
      <c r="G127" s="22">
        <v>86</v>
      </c>
      <c r="H127" s="22" t="s">
        <v>1765</v>
      </c>
      <c r="I127" s="22">
        <v>15.6</v>
      </c>
      <c r="J127" s="22" t="s">
        <v>943</v>
      </c>
      <c r="K127" s="22">
        <v>1.3</v>
      </c>
      <c r="L127" s="22">
        <v>66</v>
      </c>
      <c r="M127" s="22">
        <v>1.8</v>
      </c>
      <c r="N127" s="22" t="s">
        <v>245</v>
      </c>
      <c r="O127" s="22" t="s">
        <v>81</v>
      </c>
      <c r="P127" s="22" t="s">
        <v>245</v>
      </c>
      <c r="Q127" s="22">
        <v>2.9</v>
      </c>
      <c r="R127" s="22" t="s">
        <v>80</v>
      </c>
      <c r="S127" s="22" t="s">
        <v>78</v>
      </c>
      <c r="T127" s="22" t="s">
        <v>82</v>
      </c>
      <c r="U127" s="22">
        <v>0.1</v>
      </c>
      <c r="V127" s="22" t="s">
        <v>82</v>
      </c>
      <c r="W127" s="22">
        <v>1.2</v>
      </c>
      <c r="X127" s="22">
        <v>120</v>
      </c>
      <c r="Y127" s="22">
        <v>320</v>
      </c>
      <c r="Z127" s="22">
        <v>46</v>
      </c>
      <c r="AA127" s="22">
        <v>24</v>
      </c>
      <c r="AB127" s="22">
        <v>190</v>
      </c>
      <c r="AC127" s="22">
        <v>0.4</v>
      </c>
      <c r="AD127" s="22">
        <v>0.8</v>
      </c>
      <c r="AE127" s="22">
        <v>0.02</v>
      </c>
      <c r="AF127" s="22">
        <v>0.03</v>
      </c>
      <c r="AG127" s="22"/>
      <c r="AH127" s="22" t="s">
        <v>82</v>
      </c>
      <c r="AI127" s="22" t="s">
        <v>82</v>
      </c>
      <c r="AJ127" s="22" t="s">
        <v>82</v>
      </c>
      <c r="AK127" s="22" t="s">
        <v>82</v>
      </c>
      <c r="AL127" s="22">
        <v>5</v>
      </c>
      <c r="AM127" s="22" t="s">
        <v>83</v>
      </c>
      <c r="AN127" s="22">
        <v>1</v>
      </c>
      <c r="AO127" s="22">
        <v>5</v>
      </c>
      <c r="AP127" s="22">
        <v>4</v>
      </c>
      <c r="AQ127" s="22">
        <v>6</v>
      </c>
      <c r="AR127" s="22">
        <v>6.7</v>
      </c>
      <c r="AS127" s="22">
        <v>1.5</v>
      </c>
      <c r="AT127" s="22" t="s">
        <v>83</v>
      </c>
      <c r="AU127" s="22" t="s">
        <v>83</v>
      </c>
      <c r="AV127" s="22" t="s">
        <v>83</v>
      </c>
      <c r="AW127" s="22" t="s">
        <v>83</v>
      </c>
      <c r="AX127" s="22">
        <v>0.12</v>
      </c>
      <c r="AY127" s="22">
        <v>0.32</v>
      </c>
      <c r="AZ127" s="22">
        <v>3.1</v>
      </c>
      <c r="BA127" s="22">
        <v>6.1</v>
      </c>
      <c r="BB127" s="22">
        <v>0.21</v>
      </c>
      <c r="BC127" s="22">
        <v>1.8</v>
      </c>
      <c r="BD127" s="22">
        <v>8</v>
      </c>
      <c r="BE127" s="22">
        <v>0.67</v>
      </c>
      <c r="BF127" s="22" t="s">
        <v>82</v>
      </c>
      <c r="BG127" s="22">
        <v>1</v>
      </c>
      <c r="BH127" s="22" t="s">
        <v>82</v>
      </c>
      <c r="BI127" s="22">
        <v>0.3</v>
      </c>
      <c r="BJ127" s="24" t="s">
        <v>4044</v>
      </c>
    </row>
    <row r="128" spans="1:62" ht="33.75" customHeight="1">
      <c r="A128" t="s">
        <v>7700</v>
      </c>
      <c r="B128" t="s">
        <v>4045</v>
      </c>
      <c r="C128">
        <v>1274</v>
      </c>
      <c r="D128" s="24" t="s">
        <v>4046</v>
      </c>
      <c r="E128" s="22">
        <v>0</v>
      </c>
      <c r="F128" s="22">
        <v>585</v>
      </c>
      <c r="G128" s="22">
        <v>138</v>
      </c>
      <c r="H128" s="22">
        <v>66.2</v>
      </c>
      <c r="I128" s="22">
        <v>23.7</v>
      </c>
      <c r="J128" s="22">
        <v>28.5</v>
      </c>
      <c r="K128" s="22" t="s">
        <v>120</v>
      </c>
      <c r="L128" s="22">
        <v>110</v>
      </c>
      <c r="M128" s="22">
        <v>2.8</v>
      </c>
      <c r="N128" s="22" t="s">
        <v>245</v>
      </c>
      <c r="O128" s="22" t="s">
        <v>81</v>
      </c>
      <c r="P128" s="22" t="s">
        <v>354</v>
      </c>
      <c r="Q128" s="22">
        <v>6.3</v>
      </c>
      <c r="R128" s="22" t="s">
        <v>80</v>
      </c>
      <c r="S128" s="22" t="s">
        <v>78</v>
      </c>
      <c r="T128" s="22" t="s">
        <v>82</v>
      </c>
      <c r="U128" s="22">
        <v>0.2</v>
      </c>
      <c r="V128" s="22" t="s">
        <v>82</v>
      </c>
      <c r="W128" s="22">
        <v>1.8</v>
      </c>
      <c r="X128" s="22">
        <v>180</v>
      </c>
      <c r="Y128" s="22">
        <v>490</v>
      </c>
      <c r="Z128" s="22">
        <v>75</v>
      </c>
      <c r="AA128" s="22">
        <v>39</v>
      </c>
      <c r="AB128" s="22">
        <v>300</v>
      </c>
      <c r="AC128" s="22">
        <v>0.8</v>
      </c>
      <c r="AD128" s="22">
        <v>1.2</v>
      </c>
      <c r="AE128" s="22">
        <v>0.03</v>
      </c>
      <c r="AF128" s="22">
        <v>0.06</v>
      </c>
      <c r="AG128" s="22"/>
      <c r="AH128" s="22" t="s">
        <v>82</v>
      </c>
      <c r="AI128" s="22" t="s">
        <v>82</v>
      </c>
      <c r="AJ128" s="22" t="s">
        <v>82</v>
      </c>
      <c r="AK128" s="22" t="s">
        <v>82</v>
      </c>
      <c r="AL128" s="22">
        <v>6</v>
      </c>
      <c r="AM128" s="22" t="s">
        <v>83</v>
      </c>
      <c r="AN128" s="22">
        <v>1</v>
      </c>
      <c r="AO128" s="22">
        <v>2</v>
      </c>
      <c r="AP128" s="22">
        <v>2</v>
      </c>
      <c r="AQ128" s="22">
        <v>6</v>
      </c>
      <c r="AR128" s="22">
        <v>9.1999999999999993</v>
      </c>
      <c r="AS128" s="22">
        <v>2.1</v>
      </c>
      <c r="AT128" s="22" t="s">
        <v>83</v>
      </c>
      <c r="AU128" s="22" t="s">
        <v>83</v>
      </c>
      <c r="AV128" s="22" t="s">
        <v>83</v>
      </c>
      <c r="AW128" s="22">
        <v>1</v>
      </c>
      <c r="AX128" s="22">
        <v>0.17</v>
      </c>
      <c r="AY128" s="22">
        <v>0.44</v>
      </c>
      <c r="AZ128" s="22" t="s">
        <v>77</v>
      </c>
      <c r="BA128" s="22">
        <v>9.6999999999999993</v>
      </c>
      <c r="BB128" s="22">
        <v>0.15</v>
      </c>
      <c r="BC128" s="22" t="s">
        <v>170</v>
      </c>
      <c r="BD128" s="22">
        <v>14</v>
      </c>
      <c r="BE128" s="22">
        <v>1.25</v>
      </c>
      <c r="BF128" s="22" t="s">
        <v>82</v>
      </c>
      <c r="BG128" s="22">
        <v>1</v>
      </c>
      <c r="BH128" s="22" t="s">
        <v>82</v>
      </c>
      <c r="BI128" s="22">
        <v>0.5</v>
      </c>
      <c r="BJ128" s="24" t="s">
        <v>4047</v>
      </c>
    </row>
    <row r="129" spans="1:62" ht="42" customHeight="1">
      <c r="A129" t="s">
        <v>7700</v>
      </c>
      <c r="B129" t="s">
        <v>4048</v>
      </c>
      <c r="C129">
        <v>1275</v>
      </c>
      <c r="D129" s="24" t="s">
        <v>4049</v>
      </c>
      <c r="E129" s="22">
        <v>40</v>
      </c>
      <c r="F129" s="22">
        <v>516</v>
      </c>
      <c r="G129" s="22">
        <v>123</v>
      </c>
      <c r="H129" s="22">
        <v>72.7</v>
      </c>
      <c r="I129" s="22" t="s">
        <v>82</v>
      </c>
      <c r="J129" s="22">
        <v>19.899999999999999</v>
      </c>
      <c r="K129" s="22">
        <v>4.8</v>
      </c>
      <c r="L129" s="22">
        <v>120</v>
      </c>
      <c r="M129" s="22">
        <v>6.2</v>
      </c>
      <c r="N129" s="22" t="s">
        <v>245</v>
      </c>
      <c r="O129" s="22" t="s">
        <v>80</v>
      </c>
      <c r="P129" s="22" t="s">
        <v>245</v>
      </c>
      <c r="Q129" s="22">
        <v>1.5</v>
      </c>
      <c r="R129" s="22" t="s">
        <v>81</v>
      </c>
      <c r="S129" s="22" t="s">
        <v>78</v>
      </c>
      <c r="T129" s="22" t="s">
        <v>82</v>
      </c>
      <c r="U129" s="22">
        <v>0.1</v>
      </c>
      <c r="V129" s="22" t="s">
        <v>82</v>
      </c>
      <c r="W129" s="22">
        <v>1.1000000000000001</v>
      </c>
      <c r="X129" s="22">
        <v>77</v>
      </c>
      <c r="Y129" s="22">
        <v>290</v>
      </c>
      <c r="Z129" s="22">
        <v>20</v>
      </c>
      <c r="AA129" s="22">
        <v>27</v>
      </c>
      <c r="AB129" s="22">
        <v>200</v>
      </c>
      <c r="AC129" s="22">
        <v>0.2</v>
      </c>
      <c r="AD129" s="22">
        <v>0.8</v>
      </c>
      <c r="AE129" s="22">
        <v>0.03</v>
      </c>
      <c r="AF129" s="22">
        <v>0.04</v>
      </c>
      <c r="AG129" s="22"/>
      <c r="AH129" s="22" t="s">
        <v>82</v>
      </c>
      <c r="AI129" s="22" t="s">
        <v>82</v>
      </c>
      <c r="AJ129" s="22" t="s">
        <v>82</v>
      </c>
      <c r="AK129" s="22" t="s">
        <v>82</v>
      </c>
      <c r="AL129" s="22">
        <v>12</v>
      </c>
      <c r="AM129" s="22" t="s">
        <v>83</v>
      </c>
      <c r="AN129" s="22" t="s">
        <v>83</v>
      </c>
      <c r="AO129" s="22" t="s">
        <v>83</v>
      </c>
      <c r="AP129" s="22" t="s">
        <v>83</v>
      </c>
      <c r="AQ129" s="22">
        <v>12</v>
      </c>
      <c r="AR129" s="22">
        <v>4</v>
      </c>
      <c r="AS129" s="22">
        <v>2.9</v>
      </c>
      <c r="AT129" s="22" t="s">
        <v>83</v>
      </c>
      <c r="AU129" s="22" t="s">
        <v>83</v>
      </c>
      <c r="AV129" s="22" t="s">
        <v>83</v>
      </c>
      <c r="AW129" s="22" t="s">
        <v>84</v>
      </c>
      <c r="AX129" s="22">
        <v>0.19</v>
      </c>
      <c r="AY129" s="22" t="s">
        <v>99</v>
      </c>
      <c r="AZ129" s="22">
        <v>2.4</v>
      </c>
      <c r="BA129" s="22">
        <v>5.7</v>
      </c>
      <c r="BB129" s="22">
        <v>0.15</v>
      </c>
      <c r="BC129" s="22">
        <v>4.3</v>
      </c>
      <c r="BD129" s="22">
        <v>20</v>
      </c>
      <c r="BE129" s="22">
        <v>2.41</v>
      </c>
      <c r="BF129" s="22" t="s">
        <v>82</v>
      </c>
      <c r="BG129" s="22">
        <v>4</v>
      </c>
      <c r="BH129" s="22" t="s">
        <v>82</v>
      </c>
      <c r="BI129" s="22">
        <v>0.2</v>
      </c>
      <c r="BJ129" s="24" t="s">
        <v>4050</v>
      </c>
    </row>
    <row r="130" spans="1:62" ht="55.5" customHeight="1">
      <c r="A130" t="s">
        <v>7700</v>
      </c>
      <c r="B130" t="s">
        <v>4051</v>
      </c>
      <c r="C130">
        <v>1276</v>
      </c>
      <c r="D130" s="24" t="s">
        <v>4052</v>
      </c>
      <c r="E130" s="22">
        <v>15</v>
      </c>
      <c r="F130" s="22">
        <v>575</v>
      </c>
      <c r="G130" s="22">
        <v>137</v>
      </c>
      <c r="H130" s="22">
        <v>69.3</v>
      </c>
      <c r="I130" s="22" t="s">
        <v>82</v>
      </c>
      <c r="J130" s="22">
        <v>22.3</v>
      </c>
      <c r="K130" s="22">
        <v>5.3</v>
      </c>
      <c r="L130" s="22">
        <v>140</v>
      </c>
      <c r="M130" s="22">
        <v>7.2</v>
      </c>
      <c r="N130" s="22" t="s">
        <v>245</v>
      </c>
      <c r="O130" s="22" t="s">
        <v>80</v>
      </c>
      <c r="P130" s="22" t="s">
        <v>245</v>
      </c>
      <c r="Q130" s="22" t="s">
        <v>120</v>
      </c>
      <c r="R130" s="22" t="s">
        <v>81</v>
      </c>
      <c r="S130" s="22" t="s">
        <v>78</v>
      </c>
      <c r="T130" s="22" t="s">
        <v>82</v>
      </c>
      <c r="U130" s="22">
        <v>0.1</v>
      </c>
      <c r="V130" s="22" t="s">
        <v>82</v>
      </c>
      <c r="W130" s="22">
        <v>1.1000000000000001</v>
      </c>
      <c r="X130" s="22">
        <v>83</v>
      </c>
      <c r="Y130" s="22">
        <v>270</v>
      </c>
      <c r="Z130" s="22">
        <v>40</v>
      </c>
      <c r="AA130" s="22">
        <v>28</v>
      </c>
      <c r="AB130" s="22">
        <v>210</v>
      </c>
      <c r="AC130" s="22">
        <v>0.3</v>
      </c>
      <c r="AD130" s="22" t="s">
        <v>85</v>
      </c>
      <c r="AE130" s="22">
        <v>0.04</v>
      </c>
      <c r="AF130" s="22">
        <v>0.04</v>
      </c>
      <c r="AG130" s="22"/>
      <c r="AH130" s="22" t="s">
        <v>82</v>
      </c>
      <c r="AI130" s="22" t="s">
        <v>82</v>
      </c>
      <c r="AJ130" s="22" t="s">
        <v>82</v>
      </c>
      <c r="AK130" s="22" t="s">
        <v>82</v>
      </c>
      <c r="AL130" s="22">
        <v>11</v>
      </c>
      <c r="AM130" s="22" t="s">
        <v>83</v>
      </c>
      <c r="AN130" s="22" t="s">
        <v>83</v>
      </c>
      <c r="AO130" s="22" t="s">
        <v>83</v>
      </c>
      <c r="AP130" s="22" t="s">
        <v>83</v>
      </c>
      <c r="AQ130" s="22">
        <v>11</v>
      </c>
      <c r="AR130" s="22">
        <v>4.7</v>
      </c>
      <c r="AS130" s="22">
        <v>4.2</v>
      </c>
      <c r="AT130" s="22" t="s">
        <v>83</v>
      </c>
      <c r="AU130" s="22" t="s">
        <v>83</v>
      </c>
      <c r="AV130" s="22" t="s">
        <v>83</v>
      </c>
      <c r="AW130" s="22" t="s">
        <v>84</v>
      </c>
      <c r="AX130" s="22">
        <v>0.25</v>
      </c>
      <c r="AY130" s="22">
        <v>0.22</v>
      </c>
      <c r="AZ130" s="22">
        <v>2.7</v>
      </c>
      <c r="BA130" s="22">
        <v>6.4</v>
      </c>
      <c r="BB130" s="22">
        <v>0.15</v>
      </c>
      <c r="BC130" s="22">
        <v>4.9000000000000004</v>
      </c>
      <c r="BD130" s="22">
        <v>23</v>
      </c>
      <c r="BE130" s="22">
        <v>2.58</v>
      </c>
      <c r="BF130" s="22" t="s">
        <v>82</v>
      </c>
      <c r="BG130" s="22">
        <v>3</v>
      </c>
      <c r="BH130" s="22" t="s">
        <v>82</v>
      </c>
      <c r="BI130" s="22">
        <v>0.2</v>
      </c>
      <c r="BJ130" s="24" t="s">
        <v>4053</v>
      </c>
    </row>
    <row r="131" spans="1:62" ht="55.5" customHeight="1">
      <c r="A131" t="s">
        <v>7700</v>
      </c>
      <c r="B131" t="s">
        <v>4054</v>
      </c>
      <c r="C131">
        <v>1277</v>
      </c>
      <c r="D131" s="24" t="s">
        <v>4055</v>
      </c>
      <c r="E131" s="22">
        <v>40</v>
      </c>
      <c r="F131" s="22">
        <v>437</v>
      </c>
      <c r="G131" s="22">
        <v>104</v>
      </c>
      <c r="H131" s="22">
        <v>74.599999999999994</v>
      </c>
      <c r="I131" s="22" t="s">
        <v>82</v>
      </c>
      <c r="J131" s="22">
        <v>20.2</v>
      </c>
      <c r="K131" s="22">
        <v>2.5</v>
      </c>
      <c r="L131" s="22">
        <v>87</v>
      </c>
      <c r="M131" s="22">
        <v>3.4</v>
      </c>
      <c r="N131" s="22" t="s">
        <v>253</v>
      </c>
      <c r="O131" s="22" t="s">
        <v>80</v>
      </c>
      <c r="P131" s="22" t="s">
        <v>253</v>
      </c>
      <c r="Q131" s="22">
        <v>0.9</v>
      </c>
      <c r="R131" s="22" t="s">
        <v>81</v>
      </c>
      <c r="S131" s="22" t="s">
        <v>78</v>
      </c>
      <c r="T131" s="22" t="s">
        <v>82</v>
      </c>
      <c r="U131" s="22" t="s">
        <v>84</v>
      </c>
      <c r="V131" s="22" t="s">
        <v>82</v>
      </c>
      <c r="W131" s="22">
        <v>1.8</v>
      </c>
      <c r="X131" s="22">
        <v>430</v>
      </c>
      <c r="Y131" s="22">
        <v>280</v>
      </c>
      <c r="Z131" s="22">
        <v>40</v>
      </c>
      <c r="AA131" s="22">
        <v>29</v>
      </c>
      <c r="AB131" s="22">
        <v>170</v>
      </c>
      <c r="AC131" s="22">
        <v>0.1</v>
      </c>
      <c r="AD131" s="22">
        <v>0.4</v>
      </c>
      <c r="AE131" s="22">
        <v>0.01</v>
      </c>
      <c r="AF131" s="22">
        <v>0.02</v>
      </c>
      <c r="AG131" s="22"/>
      <c r="AH131" s="22" t="s">
        <v>82</v>
      </c>
      <c r="AI131" s="22" t="s">
        <v>82</v>
      </c>
      <c r="AJ131" s="22" t="s">
        <v>82</v>
      </c>
      <c r="AK131" s="22" t="s">
        <v>82</v>
      </c>
      <c r="AL131" s="22">
        <v>2</v>
      </c>
      <c r="AM131" s="22" t="s">
        <v>83</v>
      </c>
      <c r="AN131" s="22" t="s">
        <v>83</v>
      </c>
      <c r="AO131" s="22" t="s">
        <v>83</v>
      </c>
      <c r="AP131" s="22" t="s">
        <v>83</v>
      </c>
      <c r="AQ131" s="22">
        <v>2</v>
      </c>
      <c r="AR131" s="22">
        <v>1</v>
      </c>
      <c r="AS131" s="22">
        <v>2.2999999999999998</v>
      </c>
      <c r="AT131" s="22" t="s">
        <v>83</v>
      </c>
      <c r="AU131" s="22" t="s">
        <v>83</v>
      </c>
      <c r="AV131" s="22" t="s">
        <v>83</v>
      </c>
      <c r="AW131" s="22" t="s">
        <v>78</v>
      </c>
      <c r="AX131" s="22">
        <v>0.25</v>
      </c>
      <c r="AY131" s="22" t="s">
        <v>150</v>
      </c>
      <c r="AZ131" s="22">
        <v>5.0999999999999996</v>
      </c>
      <c r="BA131" s="22">
        <v>8.5</v>
      </c>
      <c r="BB131" s="22">
        <v>0.11</v>
      </c>
      <c r="BC131" s="22">
        <v>1.6</v>
      </c>
      <c r="BD131" s="22">
        <v>11</v>
      </c>
      <c r="BE131" s="22">
        <v>0.71</v>
      </c>
      <c r="BF131" s="22" t="s">
        <v>82</v>
      </c>
      <c r="BG131" s="22">
        <v>1</v>
      </c>
      <c r="BH131" s="22" t="s">
        <v>82</v>
      </c>
      <c r="BI131" s="22">
        <v>1.1000000000000001</v>
      </c>
      <c r="BJ131" s="24" t="s">
        <v>4056</v>
      </c>
    </row>
    <row r="132" spans="1:62" ht="69" customHeight="1">
      <c r="A132" t="s">
        <v>7700</v>
      </c>
      <c r="B132" t="s">
        <v>4057</v>
      </c>
      <c r="C132">
        <v>1278</v>
      </c>
      <c r="D132" s="24" t="s">
        <v>4058</v>
      </c>
      <c r="E132" s="22">
        <v>0</v>
      </c>
      <c r="F132" s="22">
        <v>327</v>
      </c>
      <c r="G132" s="22">
        <v>77</v>
      </c>
      <c r="H132" s="22">
        <v>79.900000000000006</v>
      </c>
      <c r="I132" s="22">
        <v>16.3</v>
      </c>
      <c r="J132" s="22">
        <v>18.8</v>
      </c>
      <c r="K132" s="22">
        <v>0.3</v>
      </c>
      <c r="L132" s="22">
        <v>47</v>
      </c>
      <c r="M132" s="22">
        <v>0.4</v>
      </c>
      <c r="N132" s="22" t="s">
        <v>253</v>
      </c>
      <c r="O132" s="22" t="s">
        <v>81</v>
      </c>
      <c r="P132" s="22" t="s">
        <v>253</v>
      </c>
      <c r="Q132" s="22">
        <v>2.2999999999999998</v>
      </c>
      <c r="R132" s="22" t="s">
        <v>80</v>
      </c>
      <c r="S132" s="22" t="s">
        <v>78</v>
      </c>
      <c r="T132" s="22" t="s">
        <v>82</v>
      </c>
      <c r="U132" s="22" t="s">
        <v>84</v>
      </c>
      <c r="V132" s="22" t="s">
        <v>82</v>
      </c>
      <c r="W132" s="22">
        <v>1.2</v>
      </c>
      <c r="X132" s="22">
        <v>110</v>
      </c>
      <c r="Y132" s="22">
        <v>380</v>
      </c>
      <c r="Z132" s="22">
        <v>13</v>
      </c>
      <c r="AA132" s="22">
        <v>28</v>
      </c>
      <c r="AB132" s="22">
        <v>240</v>
      </c>
      <c r="AC132" s="22">
        <v>0.2</v>
      </c>
      <c r="AD132" s="22">
        <v>0.4</v>
      </c>
      <c r="AE132" s="22">
        <v>0.03</v>
      </c>
      <c r="AF132" s="22">
        <v>0.02</v>
      </c>
      <c r="AG132" s="22"/>
      <c r="AH132" s="22">
        <v>33</v>
      </c>
      <c r="AI132" s="22">
        <v>35</v>
      </c>
      <c r="AJ132" s="22" t="s">
        <v>83</v>
      </c>
      <c r="AK132" s="22" t="s">
        <v>83</v>
      </c>
      <c r="AL132" s="22">
        <v>2</v>
      </c>
      <c r="AM132" s="22" t="s">
        <v>83</v>
      </c>
      <c r="AN132" s="22" t="s">
        <v>83</v>
      </c>
      <c r="AO132" s="22" t="s">
        <v>78</v>
      </c>
      <c r="AP132" s="22" t="s">
        <v>78</v>
      </c>
      <c r="AQ132" s="22">
        <v>2</v>
      </c>
      <c r="AR132" s="22" t="s">
        <v>2399</v>
      </c>
      <c r="AS132" s="22">
        <v>0.6</v>
      </c>
      <c r="AT132" s="22" t="s">
        <v>83</v>
      </c>
      <c r="AU132" s="22" t="s">
        <v>83</v>
      </c>
      <c r="AV132" s="22" t="s">
        <v>83</v>
      </c>
      <c r="AW132" s="22" t="s">
        <v>78</v>
      </c>
      <c r="AX132" s="22">
        <v>0.02</v>
      </c>
      <c r="AY132" s="22">
        <v>7.0000000000000007E-2</v>
      </c>
      <c r="AZ132" s="22" t="s">
        <v>170</v>
      </c>
      <c r="BA132" s="22">
        <v>6.6</v>
      </c>
      <c r="BB132" s="22">
        <v>0.45</v>
      </c>
      <c r="BC132" s="22">
        <v>1.3</v>
      </c>
      <c r="BD132" s="22">
        <v>6</v>
      </c>
      <c r="BE132" s="22">
        <v>0.17</v>
      </c>
      <c r="BF132" s="22">
        <v>0.9</v>
      </c>
      <c r="BG132" s="22" t="s">
        <v>84</v>
      </c>
      <c r="BH132" s="22" t="s">
        <v>82</v>
      </c>
      <c r="BI132" s="22">
        <v>0.3</v>
      </c>
      <c r="BJ132" s="24" t="s">
        <v>4059</v>
      </c>
    </row>
    <row r="133" spans="1:62" ht="55.5" customHeight="1">
      <c r="A133" t="s">
        <v>7700</v>
      </c>
      <c r="B133" t="s">
        <v>4060</v>
      </c>
      <c r="C133">
        <v>1279</v>
      </c>
      <c r="D133" s="24" t="s">
        <v>4061</v>
      </c>
      <c r="E133" s="22">
        <v>0</v>
      </c>
      <c r="F133" s="22">
        <v>501</v>
      </c>
      <c r="G133" s="22">
        <v>119</v>
      </c>
      <c r="H133" s="22">
        <v>73.3</v>
      </c>
      <c r="I133" s="22" t="s">
        <v>513</v>
      </c>
      <c r="J133" s="22" t="s">
        <v>1518</v>
      </c>
      <c r="K133" s="22">
        <v>3.5</v>
      </c>
      <c r="L133" s="22">
        <v>62</v>
      </c>
      <c r="M133" s="22">
        <v>4.2</v>
      </c>
      <c r="N133" s="22" t="s">
        <v>245</v>
      </c>
      <c r="O133" s="22" t="s">
        <v>81</v>
      </c>
      <c r="P133" s="22" t="s">
        <v>245</v>
      </c>
      <c r="Q133" s="22">
        <v>4.4000000000000004</v>
      </c>
      <c r="R133" s="22" t="s">
        <v>80</v>
      </c>
      <c r="S133" s="22" t="s">
        <v>78</v>
      </c>
      <c r="T133" s="22" t="s">
        <v>82</v>
      </c>
      <c r="U133" s="22">
        <v>0.1</v>
      </c>
      <c r="V133" s="22" t="s">
        <v>82</v>
      </c>
      <c r="W133" s="22">
        <v>1.4</v>
      </c>
      <c r="X133" s="22">
        <v>65</v>
      </c>
      <c r="Y133" s="22">
        <v>490</v>
      </c>
      <c r="Z133" s="22">
        <v>15</v>
      </c>
      <c r="AA133" s="22">
        <v>34</v>
      </c>
      <c r="AB133" s="22">
        <v>270</v>
      </c>
      <c r="AC133" s="22">
        <v>0.6</v>
      </c>
      <c r="AD133" s="22">
        <v>0.7</v>
      </c>
      <c r="AE133" s="22">
        <v>0.05</v>
      </c>
      <c r="AF133" s="22">
        <v>0.01</v>
      </c>
      <c r="AG133" s="22"/>
      <c r="AH133" s="22">
        <v>11</v>
      </c>
      <c r="AI133" s="22">
        <v>29</v>
      </c>
      <c r="AJ133" s="22" t="s">
        <v>83</v>
      </c>
      <c r="AK133" s="22" t="s">
        <v>83</v>
      </c>
      <c r="AL133" s="22">
        <v>4</v>
      </c>
      <c r="AM133" s="22" t="s">
        <v>78</v>
      </c>
      <c r="AN133" s="22" t="s">
        <v>78</v>
      </c>
      <c r="AO133" s="22" t="s">
        <v>78</v>
      </c>
      <c r="AP133" s="22" t="s">
        <v>78</v>
      </c>
      <c r="AQ133" s="22">
        <v>4</v>
      </c>
      <c r="AR133" s="22">
        <v>4</v>
      </c>
      <c r="AS133" s="22">
        <v>0.9</v>
      </c>
      <c r="AT133" s="22" t="s">
        <v>83</v>
      </c>
      <c r="AU133" s="22" t="s">
        <v>83</v>
      </c>
      <c r="AV133" s="22" t="s">
        <v>83</v>
      </c>
      <c r="AW133" s="22" t="s">
        <v>78</v>
      </c>
      <c r="AX133" s="22">
        <v>0.15</v>
      </c>
      <c r="AY133" s="22">
        <v>0.16</v>
      </c>
      <c r="AZ133" s="22" t="s">
        <v>172</v>
      </c>
      <c r="BA133" s="22" t="s">
        <v>1690</v>
      </c>
      <c r="BB133" s="22">
        <v>0.32</v>
      </c>
      <c r="BC133" s="22">
        <v>5.3</v>
      </c>
      <c r="BD133" s="22">
        <v>10</v>
      </c>
      <c r="BE133" s="22">
        <v>0.52</v>
      </c>
      <c r="BF133" s="22">
        <v>2.4</v>
      </c>
      <c r="BG133" s="22" t="s">
        <v>84</v>
      </c>
      <c r="BH133" s="22" t="s">
        <v>82</v>
      </c>
      <c r="BI133" s="22">
        <v>0.2</v>
      </c>
      <c r="BJ133" s="24" t="s">
        <v>4062</v>
      </c>
    </row>
    <row r="134" spans="1:62" ht="55.5" customHeight="1">
      <c r="A134" t="s">
        <v>7700</v>
      </c>
      <c r="B134" t="s">
        <v>4063</v>
      </c>
      <c r="C134">
        <v>1280</v>
      </c>
      <c r="D134" s="24" t="s">
        <v>4064</v>
      </c>
      <c r="E134" s="22">
        <v>0</v>
      </c>
      <c r="F134" s="22">
        <v>402</v>
      </c>
      <c r="G134" s="22">
        <v>95</v>
      </c>
      <c r="H134" s="22">
        <v>76.099999999999994</v>
      </c>
      <c r="I134" s="22">
        <v>18.8</v>
      </c>
      <c r="J134" s="22">
        <v>22.2</v>
      </c>
      <c r="K134" s="22">
        <v>0.9</v>
      </c>
      <c r="L134" s="22">
        <v>48</v>
      </c>
      <c r="M134" s="22">
        <v>1.2</v>
      </c>
      <c r="N134" s="22" t="s">
        <v>245</v>
      </c>
      <c r="O134" s="22" t="s">
        <v>81</v>
      </c>
      <c r="P134" s="22" t="s">
        <v>245</v>
      </c>
      <c r="Q134" s="22">
        <v>2.9</v>
      </c>
      <c r="R134" s="22" t="s">
        <v>80</v>
      </c>
      <c r="S134" s="22" t="s">
        <v>78</v>
      </c>
      <c r="T134" s="22" t="s">
        <v>82</v>
      </c>
      <c r="U134" s="22">
        <v>0.1</v>
      </c>
      <c r="V134" s="22" t="s">
        <v>82</v>
      </c>
      <c r="W134" s="22">
        <v>1.3</v>
      </c>
      <c r="X134" s="22">
        <v>54</v>
      </c>
      <c r="Y134" s="22">
        <v>470</v>
      </c>
      <c r="Z134" s="22">
        <v>6</v>
      </c>
      <c r="AA134" s="22">
        <v>29</v>
      </c>
      <c r="AB134" s="22">
        <v>250</v>
      </c>
      <c r="AC134" s="22">
        <v>0.4</v>
      </c>
      <c r="AD134" s="22">
        <v>0.4</v>
      </c>
      <c r="AE134" s="22">
        <v>0.04</v>
      </c>
      <c r="AF134" s="22" t="s">
        <v>84</v>
      </c>
      <c r="AG134" s="22"/>
      <c r="AH134" s="22">
        <v>53</v>
      </c>
      <c r="AI134" s="22">
        <v>63</v>
      </c>
      <c r="AJ134" s="22" t="s">
        <v>83</v>
      </c>
      <c r="AK134" s="22" t="s">
        <v>83</v>
      </c>
      <c r="AL134" s="22">
        <v>4</v>
      </c>
      <c r="AM134" s="22" t="s">
        <v>83</v>
      </c>
      <c r="AN134" s="22" t="s">
        <v>83</v>
      </c>
      <c r="AO134" s="22" t="s">
        <v>83</v>
      </c>
      <c r="AP134" s="22" t="s">
        <v>83</v>
      </c>
      <c r="AQ134" s="22">
        <v>4</v>
      </c>
      <c r="AR134" s="22">
        <v>1.4</v>
      </c>
      <c r="AS134" s="22">
        <v>1.1000000000000001</v>
      </c>
      <c r="AT134" s="22" t="s">
        <v>83</v>
      </c>
      <c r="AU134" s="22" t="s">
        <v>83</v>
      </c>
      <c r="AV134" s="22" t="s">
        <v>83</v>
      </c>
      <c r="AW134" s="22" t="s">
        <v>83</v>
      </c>
      <c r="AX134" s="22">
        <v>0.15</v>
      </c>
      <c r="AY134" s="22">
        <v>0.08</v>
      </c>
      <c r="AZ134" s="22">
        <v>10</v>
      </c>
      <c r="BA134" s="22" t="s">
        <v>90</v>
      </c>
      <c r="BB134" s="22">
        <v>0.56000000000000005</v>
      </c>
      <c r="BC134" s="22" t="s">
        <v>85</v>
      </c>
      <c r="BD134" s="22">
        <v>4</v>
      </c>
      <c r="BE134" s="22">
        <v>0.28000000000000003</v>
      </c>
      <c r="BF134" s="22">
        <v>1.6</v>
      </c>
      <c r="BG134" s="22">
        <v>1</v>
      </c>
      <c r="BH134" s="22" t="s">
        <v>82</v>
      </c>
      <c r="BI134" s="22">
        <v>0.1</v>
      </c>
      <c r="BJ134" s="24" t="s">
        <v>4065</v>
      </c>
    </row>
    <row r="135" spans="1:62" ht="42" customHeight="1">
      <c r="A135" t="s">
        <v>7700</v>
      </c>
      <c r="B135" t="s">
        <v>4066</v>
      </c>
      <c r="C135">
        <v>1281</v>
      </c>
      <c r="D135" s="24" t="s">
        <v>4067</v>
      </c>
      <c r="E135" s="22">
        <v>55</v>
      </c>
      <c r="F135" s="22">
        <v>308</v>
      </c>
      <c r="G135" s="22">
        <v>73</v>
      </c>
      <c r="H135" s="22">
        <v>80.8</v>
      </c>
      <c r="I135" s="22">
        <v>16.100000000000001</v>
      </c>
      <c r="J135" s="22">
        <v>18.5</v>
      </c>
      <c r="K135" s="22">
        <v>0.1</v>
      </c>
      <c r="L135" s="22">
        <v>88</v>
      </c>
      <c r="M135" s="22">
        <v>0.2</v>
      </c>
      <c r="N135" s="22" t="s">
        <v>83</v>
      </c>
      <c r="O135" s="22" t="s">
        <v>81</v>
      </c>
      <c r="P135" s="22" t="s">
        <v>83</v>
      </c>
      <c r="Q135" s="22">
        <v>1.7</v>
      </c>
      <c r="R135" s="22" t="s">
        <v>80</v>
      </c>
      <c r="S135" s="22" t="s">
        <v>78</v>
      </c>
      <c r="T135" s="22" t="s">
        <v>82</v>
      </c>
      <c r="U135" s="22" t="s">
        <v>83</v>
      </c>
      <c r="V135" s="22" t="s">
        <v>82</v>
      </c>
      <c r="W135" s="22">
        <v>1.2</v>
      </c>
      <c r="X135" s="22">
        <v>100</v>
      </c>
      <c r="Y135" s="22">
        <v>340</v>
      </c>
      <c r="Z135" s="22">
        <v>27</v>
      </c>
      <c r="AA135" s="22">
        <v>29</v>
      </c>
      <c r="AB135" s="22">
        <v>180</v>
      </c>
      <c r="AC135" s="22">
        <v>0.1</v>
      </c>
      <c r="AD135" s="22">
        <v>0.4</v>
      </c>
      <c r="AE135" s="22">
        <v>0.02</v>
      </c>
      <c r="AF135" s="22">
        <v>0.01</v>
      </c>
      <c r="AG135" s="22"/>
      <c r="AH135" s="22">
        <v>21</v>
      </c>
      <c r="AI135" s="22">
        <v>37</v>
      </c>
      <c r="AJ135" s="22">
        <v>1</v>
      </c>
      <c r="AK135" s="22" t="s">
        <v>82</v>
      </c>
      <c r="AL135" s="22">
        <v>1</v>
      </c>
      <c r="AM135" s="22" t="s">
        <v>83</v>
      </c>
      <c r="AN135" s="22" t="s">
        <v>83</v>
      </c>
      <c r="AO135" s="22" t="s">
        <v>78</v>
      </c>
      <c r="AP135" s="22" t="s">
        <v>78</v>
      </c>
      <c r="AQ135" s="22">
        <v>1</v>
      </c>
      <c r="AR135" s="22">
        <v>0.7</v>
      </c>
      <c r="AS135" s="22">
        <v>0.4</v>
      </c>
      <c r="AT135" s="22" t="s">
        <v>83</v>
      </c>
      <c r="AU135" s="22" t="s">
        <v>83</v>
      </c>
      <c r="AV135" s="22" t="s">
        <v>83</v>
      </c>
      <c r="AW135" s="22" t="s">
        <v>82</v>
      </c>
      <c r="AX135" s="22">
        <v>0.09</v>
      </c>
      <c r="AY135" s="22">
        <v>0.03</v>
      </c>
      <c r="AZ135" s="22">
        <v>2.7</v>
      </c>
      <c r="BA135" s="22">
        <v>6.1</v>
      </c>
      <c r="BB135" s="22">
        <v>0.22</v>
      </c>
      <c r="BC135" s="22">
        <v>2.2000000000000002</v>
      </c>
      <c r="BD135" s="22">
        <v>11</v>
      </c>
      <c r="BE135" s="22">
        <v>0.18</v>
      </c>
      <c r="BF135" s="22">
        <v>2.2999999999999998</v>
      </c>
      <c r="BG135" s="22">
        <v>1</v>
      </c>
      <c r="BH135" s="22" t="s">
        <v>82</v>
      </c>
      <c r="BI135" s="22">
        <v>0.3</v>
      </c>
      <c r="BJ135" s="24" t="s">
        <v>4068</v>
      </c>
    </row>
    <row r="136" spans="1:62" ht="55.5" customHeight="1">
      <c r="A136" t="s">
        <v>7700</v>
      </c>
      <c r="B136" t="s">
        <v>4069</v>
      </c>
      <c r="C136">
        <v>1282</v>
      </c>
      <c r="D136" s="24" t="s">
        <v>4070</v>
      </c>
      <c r="E136" s="22">
        <v>2</v>
      </c>
      <c r="F136" s="22">
        <v>978</v>
      </c>
      <c r="G136" s="22">
        <v>234</v>
      </c>
      <c r="H136" s="22">
        <v>57.5</v>
      </c>
      <c r="I136" s="22" t="s">
        <v>87</v>
      </c>
      <c r="J136" s="22">
        <v>18.399999999999999</v>
      </c>
      <c r="K136" s="22" t="s">
        <v>90</v>
      </c>
      <c r="L136" s="22">
        <v>81</v>
      </c>
      <c r="M136" s="22">
        <v>15.2</v>
      </c>
      <c r="N136" s="22">
        <v>7.7</v>
      </c>
      <c r="O136" s="22" t="s">
        <v>81</v>
      </c>
      <c r="P136" s="22">
        <v>8.4</v>
      </c>
      <c r="Q136" s="22">
        <v>10.7</v>
      </c>
      <c r="R136" s="22" t="s">
        <v>80</v>
      </c>
      <c r="S136" s="22">
        <v>0.7</v>
      </c>
      <c r="T136" s="22" t="s">
        <v>82</v>
      </c>
      <c r="U136" s="22">
        <v>7.8</v>
      </c>
      <c r="V136" s="22" t="s">
        <v>82</v>
      </c>
      <c r="W136" s="22">
        <v>1.2</v>
      </c>
      <c r="X136" s="22">
        <v>110</v>
      </c>
      <c r="Y136" s="22">
        <v>330</v>
      </c>
      <c r="Z136" s="22">
        <v>90</v>
      </c>
      <c r="AA136" s="22">
        <v>31</v>
      </c>
      <c r="AB136" s="22">
        <v>210</v>
      </c>
      <c r="AC136" s="22">
        <v>0.2</v>
      </c>
      <c r="AD136" s="22">
        <v>0.5</v>
      </c>
      <c r="AE136" s="22">
        <v>0.03</v>
      </c>
      <c r="AF136" s="22">
        <v>0.08</v>
      </c>
      <c r="AG136" s="22"/>
      <c r="AH136" s="22">
        <v>22</v>
      </c>
      <c r="AI136" s="22">
        <v>33</v>
      </c>
      <c r="AJ136" s="22" t="s">
        <v>83</v>
      </c>
      <c r="AK136" s="22" t="s">
        <v>82</v>
      </c>
      <c r="AL136" s="22">
        <v>2</v>
      </c>
      <c r="AM136" s="22" t="s">
        <v>78</v>
      </c>
      <c r="AN136" s="22">
        <v>14</v>
      </c>
      <c r="AO136" s="22" t="s">
        <v>78</v>
      </c>
      <c r="AP136" s="22">
        <v>14</v>
      </c>
      <c r="AQ136" s="22">
        <v>3</v>
      </c>
      <c r="AR136" s="22">
        <v>0.6</v>
      </c>
      <c r="AS136" s="22">
        <v>3.2</v>
      </c>
      <c r="AT136" s="22" t="s">
        <v>83</v>
      </c>
      <c r="AU136" s="22">
        <v>6.4</v>
      </c>
      <c r="AV136" s="22">
        <v>0.1</v>
      </c>
      <c r="AW136" s="22">
        <v>18</v>
      </c>
      <c r="AX136" s="22">
        <v>0.09</v>
      </c>
      <c r="AY136" s="22">
        <v>0.06</v>
      </c>
      <c r="AZ136" s="22">
        <v>2.4</v>
      </c>
      <c r="BA136" s="22">
        <v>5.9</v>
      </c>
      <c r="BB136" s="22">
        <v>0.15</v>
      </c>
      <c r="BC136" s="22" t="s">
        <v>120</v>
      </c>
      <c r="BD136" s="22">
        <v>9</v>
      </c>
      <c r="BE136" s="22" t="s">
        <v>227</v>
      </c>
      <c r="BF136" s="22">
        <v>2.2000000000000002</v>
      </c>
      <c r="BG136" s="22">
        <v>1</v>
      </c>
      <c r="BH136" s="22" t="s">
        <v>82</v>
      </c>
      <c r="BI136" s="22">
        <v>0.3</v>
      </c>
      <c r="BJ136" s="24" t="s">
        <v>7619</v>
      </c>
    </row>
    <row r="137" spans="1:62" ht="69" customHeight="1">
      <c r="A137" t="s">
        <v>7700</v>
      </c>
      <c r="B137" t="s">
        <v>4071</v>
      </c>
      <c r="C137">
        <v>1283</v>
      </c>
      <c r="D137" s="24" t="s">
        <v>4072</v>
      </c>
      <c r="E137" s="22">
        <v>0</v>
      </c>
      <c r="F137" s="22">
        <v>989</v>
      </c>
      <c r="G137" s="22">
        <v>238</v>
      </c>
      <c r="H137" s="22">
        <v>63.9</v>
      </c>
      <c r="I137" s="22">
        <v>12.2</v>
      </c>
      <c r="J137" s="22">
        <v>13.6</v>
      </c>
      <c r="K137" s="22">
        <v>19.399999999999999</v>
      </c>
      <c r="L137" s="22">
        <v>74</v>
      </c>
      <c r="M137" s="22">
        <v>21.7</v>
      </c>
      <c r="N137" s="22" t="s">
        <v>253</v>
      </c>
      <c r="O137" s="22" t="s">
        <v>81</v>
      </c>
      <c r="P137" s="22" t="s">
        <v>253</v>
      </c>
      <c r="Q137" s="22">
        <v>3.6</v>
      </c>
      <c r="R137" s="22" t="s">
        <v>80</v>
      </c>
      <c r="S137" s="22" t="s">
        <v>78</v>
      </c>
      <c r="T137" s="22" t="s">
        <v>82</v>
      </c>
      <c r="U137" s="22" t="s">
        <v>84</v>
      </c>
      <c r="V137" s="22" t="s">
        <v>82</v>
      </c>
      <c r="W137" s="22">
        <v>0.8</v>
      </c>
      <c r="X137" s="22">
        <v>75</v>
      </c>
      <c r="Y137" s="22">
        <v>250</v>
      </c>
      <c r="Z137" s="22">
        <v>32</v>
      </c>
      <c r="AA137" s="22">
        <v>32</v>
      </c>
      <c r="AB137" s="22">
        <v>130</v>
      </c>
      <c r="AC137" s="22">
        <v>0.3</v>
      </c>
      <c r="AD137" s="22">
        <v>0.4</v>
      </c>
      <c r="AE137" s="22">
        <v>0.11</v>
      </c>
      <c r="AF137" s="22" t="s">
        <v>82</v>
      </c>
      <c r="AG137" s="22"/>
      <c r="AH137" s="22">
        <v>84</v>
      </c>
      <c r="AI137" s="22">
        <v>58</v>
      </c>
      <c r="AJ137" s="22" t="s">
        <v>83</v>
      </c>
      <c r="AK137" s="22" t="s">
        <v>83</v>
      </c>
      <c r="AL137" s="22">
        <v>65</v>
      </c>
      <c r="AM137" s="22" t="s">
        <v>78</v>
      </c>
      <c r="AN137" s="22" t="s">
        <v>83</v>
      </c>
      <c r="AO137" s="22" t="s">
        <v>78</v>
      </c>
      <c r="AP137" s="22" t="s">
        <v>78</v>
      </c>
      <c r="AQ137" s="22">
        <v>65</v>
      </c>
      <c r="AR137" s="22">
        <v>4</v>
      </c>
      <c r="AS137" s="22">
        <v>2.4</v>
      </c>
      <c r="AT137" s="22" t="s">
        <v>83</v>
      </c>
      <c r="AU137" s="22" t="s">
        <v>83</v>
      </c>
      <c r="AV137" s="22" t="s">
        <v>83</v>
      </c>
      <c r="AW137" s="22" t="s">
        <v>78</v>
      </c>
      <c r="AX137" s="22">
        <v>0.03</v>
      </c>
      <c r="AY137" s="22">
        <v>7.0000000000000007E-2</v>
      </c>
      <c r="AZ137" s="22">
        <v>0.8</v>
      </c>
      <c r="BA137" s="22">
        <v>3.1</v>
      </c>
      <c r="BB137" s="22">
        <v>0.04</v>
      </c>
      <c r="BC137" s="22" t="s">
        <v>85</v>
      </c>
      <c r="BD137" s="22">
        <v>2</v>
      </c>
      <c r="BE137" s="22" t="s">
        <v>99</v>
      </c>
      <c r="BF137" s="22">
        <v>0.8</v>
      </c>
      <c r="BG137" s="22">
        <v>2</v>
      </c>
      <c r="BH137" s="22" t="s">
        <v>82</v>
      </c>
      <c r="BI137" s="22">
        <v>0.2</v>
      </c>
      <c r="BJ137" s="24" t="s">
        <v>4073</v>
      </c>
    </row>
    <row r="138" spans="1:62" ht="33.75" customHeight="1">
      <c r="A138" t="s">
        <v>7700</v>
      </c>
      <c r="B138" t="s">
        <v>4074</v>
      </c>
      <c r="C138">
        <v>1284</v>
      </c>
      <c r="D138" s="24" t="s">
        <v>4075</v>
      </c>
      <c r="E138" s="22">
        <v>35</v>
      </c>
      <c r="F138" s="22">
        <v>361</v>
      </c>
      <c r="G138" s="22">
        <v>85</v>
      </c>
      <c r="H138" s="22">
        <v>78.2</v>
      </c>
      <c r="I138" s="22" t="s">
        <v>790</v>
      </c>
      <c r="J138" s="22">
        <v>18.8</v>
      </c>
      <c r="K138" s="22">
        <v>0.8</v>
      </c>
      <c r="L138" s="22">
        <v>75</v>
      </c>
      <c r="M138" s="22">
        <v>1.4</v>
      </c>
      <c r="N138" s="22" t="s">
        <v>245</v>
      </c>
      <c r="O138" s="22" t="s">
        <v>81</v>
      </c>
      <c r="P138" s="22" t="s">
        <v>245</v>
      </c>
      <c r="Q138" s="22">
        <v>3.9</v>
      </c>
      <c r="R138" s="22" t="s">
        <v>80</v>
      </c>
      <c r="S138" s="22" t="s">
        <v>78</v>
      </c>
      <c r="T138" s="22" t="s">
        <v>82</v>
      </c>
      <c r="U138" s="22">
        <v>0.1</v>
      </c>
      <c r="V138" s="22" t="s">
        <v>82</v>
      </c>
      <c r="W138" s="22">
        <v>1.5</v>
      </c>
      <c r="X138" s="22">
        <v>150</v>
      </c>
      <c r="Y138" s="22">
        <v>330</v>
      </c>
      <c r="Z138" s="22">
        <v>100</v>
      </c>
      <c r="AA138" s="22">
        <v>34</v>
      </c>
      <c r="AB138" s="22">
        <v>240</v>
      </c>
      <c r="AC138" s="22">
        <v>1.1000000000000001</v>
      </c>
      <c r="AD138" s="22">
        <v>1.9</v>
      </c>
      <c r="AE138" s="22" t="s">
        <v>150</v>
      </c>
      <c r="AF138" s="22">
        <v>0.03</v>
      </c>
      <c r="AG138" s="22"/>
      <c r="AH138" s="22" t="s">
        <v>82</v>
      </c>
      <c r="AI138" s="22" t="s">
        <v>82</v>
      </c>
      <c r="AJ138" s="22" t="s">
        <v>82</v>
      </c>
      <c r="AK138" s="22" t="s">
        <v>82</v>
      </c>
      <c r="AL138" s="22" t="s">
        <v>83</v>
      </c>
      <c r="AM138" s="22" t="s">
        <v>78</v>
      </c>
      <c r="AN138" s="22" t="s">
        <v>78</v>
      </c>
      <c r="AO138" s="22" t="s">
        <v>78</v>
      </c>
      <c r="AP138" s="22" t="s">
        <v>78</v>
      </c>
      <c r="AQ138" s="22" t="s">
        <v>78</v>
      </c>
      <c r="AR138" s="22" t="s">
        <v>104</v>
      </c>
      <c r="AS138" s="22">
        <v>0.3</v>
      </c>
      <c r="AT138" s="22" t="s">
        <v>83</v>
      </c>
      <c r="AU138" s="22" t="s">
        <v>83</v>
      </c>
      <c r="AV138" s="22" t="s">
        <v>83</v>
      </c>
      <c r="AW138" s="22" t="s">
        <v>84</v>
      </c>
      <c r="AX138" s="22">
        <v>0.02</v>
      </c>
      <c r="AY138" s="22">
        <v>0.25</v>
      </c>
      <c r="AZ138" s="22">
        <v>6.2</v>
      </c>
      <c r="BA138" s="22" t="s">
        <v>3372</v>
      </c>
      <c r="BB138" s="22">
        <v>0.44</v>
      </c>
      <c r="BC138" s="22">
        <v>8.3000000000000007</v>
      </c>
      <c r="BD138" s="22">
        <v>8</v>
      </c>
      <c r="BE138" s="22">
        <v>0.87</v>
      </c>
      <c r="BF138" s="22" t="s">
        <v>82</v>
      </c>
      <c r="BG138" s="22">
        <v>3</v>
      </c>
      <c r="BH138" s="22" t="s">
        <v>82</v>
      </c>
      <c r="BI138" s="22">
        <v>0.4</v>
      </c>
      <c r="BJ138" s="24" t="s">
        <v>3770</v>
      </c>
    </row>
    <row r="139" spans="1:62" ht="33.75" customHeight="1">
      <c r="A139" t="s">
        <v>7700</v>
      </c>
      <c r="B139" t="s">
        <v>4076</v>
      </c>
      <c r="C139">
        <v>1285</v>
      </c>
      <c r="D139" s="24" t="s">
        <v>4077</v>
      </c>
      <c r="E139" s="22">
        <v>0</v>
      </c>
      <c r="F139" s="22">
        <v>1021</v>
      </c>
      <c r="G139" s="22">
        <v>241</v>
      </c>
      <c r="H139" s="22">
        <v>32.200000000000003</v>
      </c>
      <c r="I139" s="22" t="s">
        <v>7814</v>
      </c>
      <c r="J139" s="22">
        <v>47.9</v>
      </c>
      <c r="K139" s="22">
        <v>3.6</v>
      </c>
      <c r="L139" s="22">
        <v>370</v>
      </c>
      <c r="M139" s="22">
        <v>7.4</v>
      </c>
      <c r="N139" s="22" t="s">
        <v>142</v>
      </c>
      <c r="O139" s="22" t="s">
        <v>81</v>
      </c>
      <c r="P139" s="22" t="s">
        <v>142</v>
      </c>
      <c r="Q139" s="22">
        <v>12.5</v>
      </c>
      <c r="R139" s="22" t="s">
        <v>80</v>
      </c>
      <c r="S139" s="22" t="s">
        <v>78</v>
      </c>
      <c r="T139" s="22" t="s">
        <v>82</v>
      </c>
      <c r="U139" s="22">
        <v>0.5</v>
      </c>
      <c r="V139" s="22" t="s">
        <v>82</v>
      </c>
      <c r="W139" s="22" t="s">
        <v>475</v>
      </c>
      <c r="X139" s="22">
        <v>2600</v>
      </c>
      <c r="Y139" s="22">
        <v>660</v>
      </c>
      <c r="Z139" s="22">
        <v>1400</v>
      </c>
      <c r="AA139" s="22">
        <v>170</v>
      </c>
      <c r="AB139" s="22">
        <v>1200</v>
      </c>
      <c r="AC139" s="22">
        <v>5.9</v>
      </c>
      <c r="AD139" s="22">
        <v>0.7</v>
      </c>
      <c r="AE139" s="22">
        <v>0.19</v>
      </c>
      <c r="AF139" s="22">
        <v>0.41</v>
      </c>
      <c r="AG139" s="22"/>
      <c r="AH139" s="22" t="s">
        <v>82</v>
      </c>
      <c r="AI139" s="22" t="s">
        <v>82</v>
      </c>
      <c r="AJ139" s="22" t="s">
        <v>82</v>
      </c>
      <c r="AK139" s="22" t="s">
        <v>82</v>
      </c>
      <c r="AL139" s="22" t="s">
        <v>83</v>
      </c>
      <c r="AM139" s="22" t="s">
        <v>78</v>
      </c>
      <c r="AN139" s="22" t="s">
        <v>78</v>
      </c>
      <c r="AO139" s="22" t="s">
        <v>78</v>
      </c>
      <c r="AP139" s="22" t="s">
        <v>78</v>
      </c>
      <c r="AQ139" s="22" t="s">
        <v>78</v>
      </c>
      <c r="AR139" s="22" t="s">
        <v>541</v>
      </c>
      <c r="AS139" s="22">
        <v>0.4</v>
      </c>
      <c r="AT139" s="22" t="s">
        <v>83</v>
      </c>
      <c r="AU139" s="22">
        <v>0.1</v>
      </c>
      <c r="AV139" s="22">
        <v>0.1</v>
      </c>
      <c r="AW139" s="22" t="s">
        <v>78</v>
      </c>
      <c r="AX139" s="22">
        <v>0.02</v>
      </c>
      <c r="AY139" s="22">
        <v>0.64</v>
      </c>
      <c r="AZ139" s="22" t="s">
        <v>169</v>
      </c>
      <c r="BA139" s="22" t="s">
        <v>1755</v>
      </c>
      <c r="BB139" s="22">
        <v>0.26</v>
      </c>
      <c r="BC139" s="22" t="s">
        <v>541</v>
      </c>
      <c r="BD139" s="22">
        <v>36</v>
      </c>
      <c r="BE139" s="22">
        <v>1.36</v>
      </c>
      <c r="BF139" s="22" t="s">
        <v>82</v>
      </c>
      <c r="BG139" s="22">
        <v>1</v>
      </c>
      <c r="BH139" s="22" t="s">
        <v>82</v>
      </c>
      <c r="BI139" s="22">
        <v>6.6</v>
      </c>
      <c r="BJ139" s="24" t="s">
        <v>81</v>
      </c>
    </row>
    <row r="140" spans="1:62" ht="33.75" customHeight="1">
      <c r="A140" t="s">
        <v>7700</v>
      </c>
      <c r="B140" t="s">
        <v>4078</v>
      </c>
      <c r="C140">
        <v>1286</v>
      </c>
      <c r="D140" s="24" t="s">
        <v>4079</v>
      </c>
      <c r="E140" s="22">
        <v>0</v>
      </c>
      <c r="F140" s="22">
        <v>1014</v>
      </c>
      <c r="G140" s="22">
        <v>242</v>
      </c>
      <c r="H140" s="22" t="s">
        <v>4080</v>
      </c>
      <c r="I140" s="22" t="s">
        <v>4081</v>
      </c>
      <c r="J140" s="22">
        <v>26.2</v>
      </c>
      <c r="K140" s="22" t="s">
        <v>169</v>
      </c>
      <c r="L140" s="22">
        <v>500</v>
      </c>
      <c r="M140" s="22">
        <v>17.100000000000001</v>
      </c>
      <c r="N140" s="22" t="s">
        <v>216</v>
      </c>
      <c r="O140" s="22" t="s">
        <v>81</v>
      </c>
      <c r="P140" s="22" t="s">
        <v>248</v>
      </c>
      <c r="Q140" s="22">
        <v>8.8000000000000007</v>
      </c>
      <c r="R140" s="22" t="s">
        <v>80</v>
      </c>
      <c r="S140" s="22" t="s">
        <v>78</v>
      </c>
      <c r="T140" s="22" t="s">
        <v>82</v>
      </c>
      <c r="U140" s="22">
        <v>1.1000000000000001</v>
      </c>
      <c r="V140" s="22" t="s">
        <v>82</v>
      </c>
      <c r="W140" s="22">
        <v>4.5999999999999996</v>
      </c>
      <c r="X140" s="22">
        <v>1600</v>
      </c>
      <c r="Y140" s="22">
        <v>200</v>
      </c>
      <c r="Z140" s="22">
        <v>8</v>
      </c>
      <c r="AA140" s="22">
        <v>30</v>
      </c>
      <c r="AB140" s="22">
        <v>450</v>
      </c>
      <c r="AC140" s="22">
        <v>2.4</v>
      </c>
      <c r="AD140" s="22">
        <v>2.5</v>
      </c>
      <c r="AE140" s="22">
        <v>7.0000000000000007E-2</v>
      </c>
      <c r="AF140" s="22">
        <v>0.12</v>
      </c>
      <c r="AG140" s="22"/>
      <c r="AH140" s="22" t="s">
        <v>82</v>
      </c>
      <c r="AI140" s="22" t="s">
        <v>82</v>
      </c>
      <c r="AJ140" s="22" t="s">
        <v>82</v>
      </c>
      <c r="AK140" s="22" t="s">
        <v>82</v>
      </c>
      <c r="AL140" s="22">
        <v>59</v>
      </c>
      <c r="AM140" s="22" t="s">
        <v>83</v>
      </c>
      <c r="AN140" s="22">
        <v>6</v>
      </c>
      <c r="AO140" s="22" t="s">
        <v>78</v>
      </c>
      <c r="AP140" s="22">
        <v>6</v>
      </c>
      <c r="AQ140" s="22">
        <v>60</v>
      </c>
      <c r="AR140" s="22">
        <v>1</v>
      </c>
      <c r="AS140" s="22">
        <v>9.3000000000000007</v>
      </c>
      <c r="AT140" s="22" t="s">
        <v>83</v>
      </c>
      <c r="AU140" s="22" t="s">
        <v>83</v>
      </c>
      <c r="AV140" s="22" t="s">
        <v>83</v>
      </c>
      <c r="AW140" s="22" t="s">
        <v>78</v>
      </c>
      <c r="AX140" s="22">
        <v>0.01</v>
      </c>
      <c r="AY140" s="22">
        <v>1.31</v>
      </c>
      <c r="AZ140" s="22">
        <v>0.6</v>
      </c>
      <c r="BA140" s="22" t="s">
        <v>136</v>
      </c>
      <c r="BB140" s="22">
        <v>0.24</v>
      </c>
      <c r="BC140" s="22" t="s">
        <v>1136</v>
      </c>
      <c r="BD140" s="22">
        <v>49</v>
      </c>
      <c r="BE140" s="22">
        <v>2.38</v>
      </c>
      <c r="BF140" s="22" t="s">
        <v>82</v>
      </c>
      <c r="BG140" s="22">
        <v>4</v>
      </c>
      <c r="BH140" s="22" t="s">
        <v>82</v>
      </c>
      <c r="BI140" s="22">
        <v>4.0999999999999996</v>
      </c>
      <c r="BJ140" s="24" t="s">
        <v>81</v>
      </c>
    </row>
    <row r="141" spans="1:62" ht="33.75" customHeight="1">
      <c r="A141" t="s">
        <v>7700</v>
      </c>
      <c r="B141" t="s">
        <v>4082</v>
      </c>
      <c r="C141">
        <v>1287</v>
      </c>
      <c r="D141" s="24" t="s">
        <v>4083</v>
      </c>
      <c r="E141" s="22">
        <v>0</v>
      </c>
      <c r="F141" s="22">
        <v>312</v>
      </c>
      <c r="G141" s="22">
        <v>73</v>
      </c>
      <c r="H141" s="22">
        <v>80.5</v>
      </c>
      <c r="I141" s="22" t="s">
        <v>3890</v>
      </c>
      <c r="J141" s="22">
        <v>18.2</v>
      </c>
      <c r="K141" s="22">
        <v>0.1</v>
      </c>
      <c r="L141" s="22">
        <v>56</v>
      </c>
      <c r="M141" s="22">
        <v>0.1</v>
      </c>
      <c r="N141" s="22" t="s">
        <v>253</v>
      </c>
      <c r="O141" s="22" t="s">
        <v>81</v>
      </c>
      <c r="P141" s="22" t="s">
        <v>253</v>
      </c>
      <c r="Q141" s="22">
        <v>3.2</v>
      </c>
      <c r="R141" s="22" t="s">
        <v>80</v>
      </c>
      <c r="S141" s="22" t="s">
        <v>78</v>
      </c>
      <c r="T141" s="22" t="s">
        <v>82</v>
      </c>
      <c r="U141" s="22" t="s">
        <v>84</v>
      </c>
      <c r="V141" s="22" t="s">
        <v>82</v>
      </c>
      <c r="W141" s="22">
        <v>1.2</v>
      </c>
      <c r="X141" s="22">
        <v>140</v>
      </c>
      <c r="Y141" s="22">
        <v>340</v>
      </c>
      <c r="Z141" s="22">
        <v>47</v>
      </c>
      <c r="AA141" s="22">
        <v>28</v>
      </c>
      <c r="AB141" s="22">
        <v>170</v>
      </c>
      <c r="AC141" s="22">
        <v>0.3</v>
      </c>
      <c r="AD141" s="22">
        <v>0.5</v>
      </c>
      <c r="AE141" s="22">
        <v>0.02</v>
      </c>
      <c r="AF141" s="22">
        <v>0.01</v>
      </c>
      <c r="AG141" s="22"/>
      <c r="AH141" s="22" t="s">
        <v>82</v>
      </c>
      <c r="AI141" s="22" t="s">
        <v>82</v>
      </c>
      <c r="AJ141" s="22" t="s">
        <v>82</v>
      </c>
      <c r="AK141" s="22" t="s">
        <v>82</v>
      </c>
      <c r="AL141" s="22">
        <v>5</v>
      </c>
      <c r="AM141" s="22" t="s">
        <v>78</v>
      </c>
      <c r="AN141" s="22" t="s">
        <v>78</v>
      </c>
      <c r="AO141" s="22" t="s">
        <v>78</v>
      </c>
      <c r="AP141" s="22" t="s">
        <v>78</v>
      </c>
      <c r="AQ141" s="22">
        <v>5</v>
      </c>
      <c r="AR141" s="22" t="s">
        <v>84</v>
      </c>
      <c r="AS141" s="22">
        <v>0.2</v>
      </c>
      <c r="AT141" s="22" t="s">
        <v>83</v>
      </c>
      <c r="AU141" s="22" t="s">
        <v>83</v>
      </c>
      <c r="AV141" s="22" t="s">
        <v>83</v>
      </c>
      <c r="AW141" s="22" t="s">
        <v>78</v>
      </c>
      <c r="AX141" s="22">
        <v>0.03</v>
      </c>
      <c r="AY141" s="22">
        <v>7.0000000000000007E-2</v>
      </c>
      <c r="AZ141" s="22">
        <v>1.5</v>
      </c>
      <c r="BA141" s="22" t="s">
        <v>355</v>
      </c>
      <c r="BB141" s="22">
        <v>0.09</v>
      </c>
      <c r="BC141" s="22">
        <v>1.3</v>
      </c>
      <c r="BD141" s="22">
        <v>4</v>
      </c>
      <c r="BE141" s="22">
        <v>0.42</v>
      </c>
      <c r="BF141" s="22" t="s">
        <v>82</v>
      </c>
      <c r="BG141" s="22">
        <v>1</v>
      </c>
      <c r="BH141" s="22" t="s">
        <v>82</v>
      </c>
      <c r="BI141" s="22">
        <v>0.4</v>
      </c>
      <c r="BJ141" s="24" t="s">
        <v>4084</v>
      </c>
    </row>
    <row r="142" spans="1:62" ht="33.75" customHeight="1">
      <c r="A142" t="s">
        <v>7700</v>
      </c>
      <c r="B142" t="s">
        <v>4085</v>
      </c>
      <c r="C142">
        <v>1288</v>
      </c>
      <c r="D142" s="24" t="s">
        <v>4086</v>
      </c>
      <c r="E142" s="22">
        <v>0</v>
      </c>
      <c r="F142" s="22">
        <v>874</v>
      </c>
      <c r="G142" s="22">
        <v>210</v>
      </c>
      <c r="H142" s="22">
        <v>67.400000000000006</v>
      </c>
      <c r="I142" s="22">
        <v>12.1</v>
      </c>
      <c r="J142" s="22">
        <v>13.6</v>
      </c>
      <c r="K142" s="22">
        <v>16.7</v>
      </c>
      <c r="L142" s="22">
        <v>50</v>
      </c>
      <c r="M142" s="22">
        <v>18.600000000000001</v>
      </c>
      <c r="N142" s="22" t="s">
        <v>253</v>
      </c>
      <c r="O142" s="22" t="s">
        <v>81</v>
      </c>
      <c r="P142" s="22" t="s">
        <v>253</v>
      </c>
      <c r="Q142" s="22" t="s">
        <v>170</v>
      </c>
      <c r="R142" s="22" t="s">
        <v>80</v>
      </c>
      <c r="S142" s="22" t="s">
        <v>78</v>
      </c>
      <c r="T142" s="22" t="s">
        <v>82</v>
      </c>
      <c r="U142" s="22" t="s">
        <v>84</v>
      </c>
      <c r="V142" s="22" t="s">
        <v>82</v>
      </c>
      <c r="W142" s="22">
        <v>0.9</v>
      </c>
      <c r="X142" s="22">
        <v>74</v>
      </c>
      <c r="Y142" s="22">
        <v>340</v>
      </c>
      <c r="Z142" s="22">
        <v>15</v>
      </c>
      <c r="AA142" s="22">
        <v>26</v>
      </c>
      <c r="AB142" s="22">
        <v>180</v>
      </c>
      <c r="AC142" s="22">
        <v>0.3</v>
      </c>
      <c r="AD142" s="22">
        <v>0.3</v>
      </c>
      <c r="AE142" s="22">
        <v>0.02</v>
      </c>
      <c r="AF142" s="22" t="s">
        <v>83</v>
      </c>
      <c r="AG142" s="22"/>
      <c r="AH142" s="22" t="s">
        <v>82</v>
      </c>
      <c r="AI142" s="22" t="s">
        <v>82</v>
      </c>
      <c r="AJ142" s="22" t="s">
        <v>82</v>
      </c>
      <c r="AK142" s="22" t="s">
        <v>82</v>
      </c>
      <c r="AL142" s="22">
        <v>1500</v>
      </c>
      <c r="AM142" s="22" t="s">
        <v>83</v>
      </c>
      <c r="AN142" s="22" t="s">
        <v>83</v>
      </c>
      <c r="AO142" s="22" t="s">
        <v>83</v>
      </c>
      <c r="AP142" s="22" t="s">
        <v>83</v>
      </c>
      <c r="AQ142" s="22">
        <v>1500</v>
      </c>
      <c r="AR142" s="22">
        <v>3.5</v>
      </c>
      <c r="AS142" s="22">
        <v>4.5999999999999996</v>
      </c>
      <c r="AT142" s="22" t="s">
        <v>83</v>
      </c>
      <c r="AU142" s="22" t="s">
        <v>83</v>
      </c>
      <c r="AV142" s="22" t="s">
        <v>83</v>
      </c>
      <c r="AW142" s="22">
        <v>1</v>
      </c>
      <c r="AX142" s="22">
        <v>0.05</v>
      </c>
      <c r="AY142" s="22" t="s">
        <v>150</v>
      </c>
      <c r="AZ142" s="22">
        <v>1.7</v>
      </c>
      <c r="BA142" s="22">
        <v>4.0999999999999996</v>
      </c>
      <c r="BB142" s="22">
        <v>0.09</v>
      </c>
      <c r="BC142" s="22">
        <v>2.8</v>
      </c>
      <c r="BD142" s="22">
        <v>1</v>
      </c>
      <c r="BE142" s="22">
        <v>0.21</v>
      </c>
      <c r="BF142" s="22" t="s">
        <v>82</v>
      </c>
      <c r="BG142" s="22" t="s">
        <v>83</v>
      </c>
      <c r="BH142" s="22" t="s">
        <v>82</v>
      </c>
      <c r="BI142" s="22">
        <v>0.2</v>
      </c>
      <c r="BJ142" s="24" t="s">
        <v>4084</v>
      </c>
    </row>
    <row r="143" spans="1:62" ht="33.75" customHeight="1">
      <c r="A143" t="s">
        <v>7700</v>
      </c>
      <c r="B143" t="s">
        <v>4087</v>
      </c>
      <c r="C143">
        <v>1289</v>
      </c>
      <c r="D143" s="24" t="s">
        <v>4088</v>
      </c>
      <c r="E143" s="22">
        <v>0</v>
      </c>
      <c r="F143" s="22">
        <v>1048</v>
      </c>
      <c r="G143" s="22">
        <v>253</v>
      </c>
      <c r="H143" s="22">
        <v>61.2</v>
      </c>
      <c r="I143" s="22">
        <v>14.6</v>
      </c>
      <c r="J143" s="22">
        <v>14.9</v>
      </c>
      <c r="K143" s="22">
        <v>21.6</v>
      </c>
      <c r="L143" s="22">
        <v>59</v>
      </c>
      <c r="M143" s="22">
        <v>23.8</v>
      </c>
      <c r="N143" s="22" t="s">
        <v>83</v>
      </c>
      <c r="O143" s="22" t="s">
        <v>80</v>
      </c>
      <c r="P143" s="22" t="s">
        <v>83</v>
      </c>
      <c r="Q143" s="22">
        <v>1.8</v>
      </c>
      <c r="R143" s="22" t="s">
        <v>81</v>
      </c>
      <c r="S143" s="22" t="s">
        <v>78</v>
      </c>
      <c r="T143" s="22" t="s">
        <v>82</v>
      </c>
      <c r="U143" s="22" t="s">
        <v>83</v>
      </c>
      <c r="V143" s="22" t="s">
        <v>82</v>
      </c>
      <c r="W143" s="22">
        <v>0.8</v>
      </c>
      <c r="X143" s="22">
        <v>63</v>
      </c>
      <c r="Y143" s="22">
        <v>280</v>
      </c>
      <c r="Z143" s="22">
        <v>15</v>
      </c>
      <c r="AA143" s="22">
        <v>25</v>
      </c>
      <c r="AB143" s="22">
        <v>150</v>
      </c>
      <c r="AC143" s="22">
        <v>0.3</v>
      </c>
      <c r="AD143" s="22">
        <v>0.3</v>
      </c>
      <c r="AE143" s="22">
        <v>0.03</v>
      </c>
      <c r="AF143" s="22" t="s">
        <v>83</v>
      </c>
      <c r="AG143" s="22"/>
      <c r="AH143" s="22" t="s">
        <v>82</v>
      </c>
      <c r="AI143" s="22" t="s">
        <v>82</v>
      </c>
      <c r="AJ143" s="22" t="s">
        <v>82</v>
      </c>
      <c r="AK143" s="22" t="s">
        <v>82</v>
      </c>
      <c r="AL143" s="22">
        <v>1800</v>
      </c>
      <c r="AM143" s="22" t="s">
        <v>83</v>
      </c>
      <c r="AN143" s="22" t="s">
        <v>83</v>
      </c>
      <c r="AO143" s="22" t="s">
        <v>83</v>
      </c>
      <c r="AP143" s="22" t="s">
        <v>83</v>
      </c>
      <c r="AQ143" s="22">
        <v>1800</v>
      </c>
      <c r="AR143" s="22">
        <v>4.2</v>
      </c>
      <c r="AS143" s="22">
        <v>5.4</v>
      </c>
      <c r="AT143" s="22" t="s">
        <v>83</v>
      </c>
      <c r="AU143" s="22" t="s">
        <v>83</v>
      </c>
      <c r="AV143" s="22" t="s">
        <v>83</v>
      </c>
      <c r="AW143" s="22">
        <v>1</v>
      </c>
      <c r="AX143" s="22">
        <v>0.04</v>
      </c>
      <c r="AY143" s="22">
        <v>0.08</v>
      </c>
      <c r="AZ143" s="22">
        <v>1.6</v>
      </c>
      <c r="BA143" s="22">
        <v>4.5999999999999996</v>
      </c>
      <c r="BB143" s="22">
        <v>0.09</v>
      </c>
      <c r="BC143" s="22">
        <v>2.6</v>
      </c>
      <c r="BD143" s="22">
        <v>1</v>
      </c>
      <c r="BE143" s="22">
        <v>0.13</v>
      </c>
      <c r="BF143" s="22" t="s">
        <v>82</v>
      </c>
      <c r="BG143" s="22" t="s">
        <v>83</v>
      </c>
      <c r="BH143" s="22" t="s">
        <v>82</v>
      </c>
      <c r="BI143" s="22">
        <v>0.2</v>
      </c>
      <c r="BJ143" s="24" t="s">
        <v>4084</v>
      </c>
    </row>
    <row r="144" spans="1:62" ht="42" customHeight="1">
      <c r="A144" t="s">
        <v>7700</v>
      </c>
      <c r="B144" t="s">
        <v>4089</v>
      </c>
      <c r="C144">
        <v>1290</v>
      </c>
      <c r="D144" s="24" t="s">
        <v>4090</v>
      </c>
      <c r="E144" s="22">
        <v>60</v>
      </c>
      <c r="F144" s="22">
        <v>615</v>
      </c>
      <c r="G144" s="22">
        <v>147</v>
      </c>
      <c r="H144" s="22">
        <v>72.099999999999994</v>
      </c>
      <c r="I144" s="22">
        <v>14.6</v>
      </c>
      <c r="J144" s="22">
        <v>17.8</v>
      </c>
      <c r="K144" s="22">
        <v>7.9</v>
      </c>
      <c r="L144" s="22">
        <v>60</v>
      </c>
      <c r="M144" s="22" t="s">
        <v>182</v>
      </c>
      <c r="N144" s="22" t="s">
        <v>245</v>
      </c>
      <c r="O144" s="22" t="s">
        <v>81</v>
      </c>
      <c r="P144" s="22" t="s">
        <v>245</v>
      </c>
      <c r="Q144" s="22">
        <v>4.5</v>
      </c>
      <c r="R144" s="22" t="s">
        <v>80</v>
      </c>
      <c r="S144" s="22" t="s">
        <v>78</v>
      </c>
      <c r="T144" s="22" t="s">
        <v>82</v>
      </c>
      <c r="U144" s="22">
        <v>0.1</v>
      </c>
      <c r="V144" s="22" t="s">
        <v>82</v>
      </c>
      <c r="W144" s="22" t="s">
        <v>85</v>
      </c>
      <c r="X144" s="22">
        <v>59</v>
      </c>
      <c r="Y144" s="22">
        <v>330</v>
      </c>
      <c r="Z144" s="22">
        <v>31</v>
      </c>
      <c r="AA144" s="22">
        <v>73</v>
      </c>
      <c r="AB144" s="22">
        <v>490</v>
      </c>
      <c r="AC144" s="22">
        <v>0.3</v>
      </c>
      <c r="AD144" s="22">
        <v>0.3</v>
      </c>
      <c r="AE144" s="22">
        <v>0.02</v>
      </c>
      <c r="AF144" s="22">
        <v>0.01</v>
      </c>
      <c r="AG144" s="22"/>
      <c r="AH144" s="22" t="s">
        <v>82</v>
      </c>
      <c r="AI144" s="22" t="s">
        <v>82</v>
      </c>
      <c r="AJ144" s="22" t="s">
        <v>82</v>
      </c>
      <c r="AK144" s="22" t="s">
        <v>82</v>
      </c>
      <c r="AL144" s="22">
        <v>63</v>
      </c>
      <c r="AM144" s="22" t="s">
        <v>83</v>
      </c>
      <c r="AN144" s="22" t="s">
        <v>83</v>
      </c>
      <c r="AO144" s="22" t="s">
        <v>78</v>
      </c>
      <c r="AP144" s="22" t="s">
        <v>78</v>
      </c>
      <c r="AQ144" s="22">
        <v>63</v>
      </c>
      <c r="AR144" s="22">
        <v>2</v>
      </c>
      <c r="AS144" s="22">
        <v>1.7</v>
      </c>
      <c r="AT144" s="22" t="s">
        <v>83</v>
      </c>
      <c r="AU144" s="22" t="s">
        <v>83</v>
      </c>
      <c r="AV144" s="22" t="s">
        <v>83</v>
      </c>
      <c r="AW144" s="22" t="s">
        <v>78</v>
      </c>
      <c r="AX144" s="22">
        <v>0.03</v>
      </c>
      <c r="AY144" s="22">
        <v>0.05</v>
      </c>
      <c r="AZ144" s="22">
        <v>2.7</v>
      </c>
      <c r="BA144" s="22">
        <v>5.8</v>
      </c>
      <c r="BB144" s="22">
        <v>0.28000000000000003</v>
      </c>
      <c r="BC144" s="22">
        <v>1.1000000000000001</v>
      </c>
      <c r="BD144" s="22">
        <v>9</v>
      </c>
      <c r="BE144" s="22">
        <v>0.23</v>
      </c>
      <c r="BF144" s="22" t="s">
        <v>82</v>
      </c>
      <c r="BG144" s="22">
        <v>1</v>
      </c>
      <c r="BH144" s="22" t="s">
        <v>82</v>
      </c>
      <c r="BI144" s="22">
        <v>0.1</v>
      </c>
      <c r="BJ144" s="24" t="s">
        <v>4091</v>
      </c>
    </row>
    <row r="145" spans="1:62" ht="55.5" customHeight="1">
      <c r="A145" t="s">
        <v>7700</v>
      </c>
      <c r="B145" t="s">
        <v>4092</v>
      </c>
      <c r="C145">
        <v>1291</v>
      </c>
      <c r="D145" s="24" t="s">
        <v>4093</v>
      </c>
      <c r="E145" s="22">
        <v>60</v>
      </c>
      <c r="F145" s="22">
        <v>331</v>
      </c>
      <c r="G145" s="22">
        <v>78</v>
      </c>
      <c r="H145" s="22">
        <v>80.099999999999994</v>
      </c>
      <c r="I145" s="22">
        <v>15.3</v>
      </c>
      <c r="J145" s="22" t="s">
        <v>943</v>
      </c>
      <c r="K145" s="22">
        <v>0.6</v>
      </c>
      <c r="L145" s="22">
        <v>66</v>
      </c>
      <c r="M145" s="22">
        <v>0.8</v>
      </c>
      <c r="N145" s="22" t="s">
        <v>253</v>
      </c>
      <c r="O145" s="22" t="s">
        <v>81</v>
      </c>
      <c r="P145" s="22" t="s">
        <v>253</v>
      </c>
      <c r="Q145" s="22">
        <v>2.9</v>
      </c>
      <c r="R145" s="22" t="s">
        <v>80</v>
      </c>
      <c r="S145" s="22" t="s">
        <v>78</v>
      </c>
      <c r="T145" s="22" t="s">
        <v>82</v>
      </c>
      <c r="U145" s="22" t="s">
        <v>84</v>
      </c>
      <c r="V145" s="22" t="s">
        <v>82</v>
      </c>
      <c r="W145" s="22">
        <v>1.1000000000000001</v>
      </c>
      <c r="X145" s="22">
        <v>95</v>
      </c>
      <c r="Y145" s="22">
        <v>260</v>
      </c>
      <c r="Z145" s="22">
        <v>37</v>
      </c>
      <c r="AA145" s="22">
        <v>28</v>
      </c>
      <c r="AB145" s="22">
        <v>140</v>
      </c>
      <c r="AC145" s="22">
        <v>0.4</v>
      </c>
      <c r="AD145" s="22">
        <v>0.6</v>
      </c>
      <c r="AE145" s="22">
        <v>0.03</v>
      </c>
      <c r="AF145" s="22">
        <v>0.01</v>
      </c>
      <c r="AG145" s="22"/>
      <c r="AH145" s="22" t="s">
        <v>82</v>
      </c>
      <c r="AI145" s="22" t="s">
        <v>82</v>
      </c>
      <c r="AJ145" s="22" t="s">
        <v>82</v>
      </c>
      <c r="AK145" s="22" t="s">
        <v>82</v>
      </c>
      <c r="AL145" s="22">
        <v>5</v>
      </c>
      <c r="AM145" s="22" t="s">
        <v>78</v>
      </c>
      <c r="AN145" s="22" t="s">
        <v>78</v>
      </c>
      <c r="AO145" s="22" t="s">
        <v>78</v>
      </c>
      <c r="AP145" s="22" t="s">
        <v>78</v>
      </c>
      <c r="AQ145" s="22">
        <v>5</v>
      </c>
      <c r="AR145" s="22">
        <v>2.9</v>
      </c>
      <c r="AS145" s="22">
        <v>0.5</v>
      </c>
      <c r="AT145" s="22" t="s">
        <v>83</v>
      </c>
      <c r="AU145" s="22" t="s">
        <v>83</v>
      </c>
      <c r="AV145" s="22" t="s">
        <v>83</v>
      </c>
      <c r="AW145" s="22" t="s">
        <v>78</v>
      </c>
      <c r="AX145" s="22">
        <v>0.04</v>
      </c>
      <c r="AY145" s="22">
        <v>0.28000000000000003</v>
      </c>
      <c r="AZ145" s="22">
        <v>2.8</v>
      </c>
      <c r="BA145" s="22">
        <v>6.2</v>
      </c>
      <c r="BB145" s="22">
        <v>0.18</v>
      </c>
      <c r="BC145" s="22">
        <v>2.5</v>
      </c>
      <c r="BD145" s="22">
        <v>6</v>
      </c>
      <c r="BE145" s="22">
        <v>0.46</v>
      </c>
      <c r="BF145" s="22" t="s">
        <v>82</v>
      </c>
      <c r="BG145" s="22" t="s">
        <v>84</v>
      </c>
      <c r="BH145" s="22" t="s">
        <v>82</v>
      </c>
      <c r="BI145" s="22">
        <v>0.2</v>
      </c>
      <c r="BJ145" s="24" t="s">
        <v>4094</v>
      </c>
    </row>
    <row r="146" spans="1:62" ht="69" customHeight="1">
      <c r="A146" t="s">
        <v>7700</v>
      </c>
      <c r="B146" t="s">
        <v>4095</v>
      </c>
      <c r="C146">
        <v>1292</v>
      </c>
      <c r="D146" s="24" t="s">
        <v>4096</v>
      </c>
      <c r="E146" s="22">
        <v>45</v>
      </c>
      <c r="F146" s="22">
        <v>423</v>
      </c>
      <c r="G146" s="22">
        <v>100</v>
      </c>
      <c r="H146" s="22">
        <v>74.3</v>
      </c>
      <c r="I146" s="22" t="s">
        <v>1408</v>
      </c>
      <c r="J146" s="22">
        <v>23.4</v>
      </c>
      <c r="K146" s="22">
        <v>0.6</v>
      </c>
      <c r="L146" s="22">
        <v>85</v>
      </c>
      <c r="M146" s="22">
        <v>0.8</v>
      </c>
      <c r="N146" s="22" t="s">
        <v>253</v>
      </c>
      <c r="O146" s="22" t="s">
        <v>81</v>
      </c>
      <c r="P146" s="22" t="s">
        <v>253</v>
      </c>
      <c r="Q146" s="22">
        <v>3.7</v>
      </c>
      <c r="R146" s="22" t="s">
        <v>80</v>
      </c>
      <c r="S146" s="22" t="s">
        <v>78</v>
      </c>
      <c r="T146" s="22" t="s">
        <v>82</v>
      </c>
      <c r="U146" s="22" t="s">
        <v>84</v>
      </c>
      <c r="V146" s="22" t="s">
        <v>82</v>
      </c>
      <c r="W146" s="22">
        <v>1.5</v>
      </c>
      <c r="X146" s="22">
        <v>140</v>
      </c>
      <c r="Y146" s="22">
        <v>330</v>
      </c>
      <c r="Z146" s="22">
        <v>51</v>
      </c>
      <c r="AA146" s="22">
        <v>34</v>
      </c>
      <c r="AB146" s="22">
        <v>180</v>
      </c>
      <c r="AC146" s="22">
        <v>0.6</v>
      </c>
      <c r="AD146" s="22">
        <v>0.8</v>
      </c>
      <c r="AE146" s="22">
        <v>0.03</v>
      </c>
      <c r="AF146" s="22">
        <v>0.01</v>
      </c>
      <c r="AG146" s="22"/>
      <c r="AH146" s="22" t="s">
        <v>82</v>
      </c>
      <c r="AI146" s="22" t="s">
        <v>82</v>
      </c>
      <c r="AJ146" s="22" t="s">
        <v>82</v>
      </c>
      <c r="AK146" s="22" t="s">
        <v>82</v>
      </c>
      <c r="AL146" s="22">
        <v>7</v>
      </c>
      <c r="AM146" s="22" t="s">
        <v>78</v>
      </c>
      <c r="AN146" s="22" t="s">
        <v>78</v>
      </c>
      <c r="AO146" s="22" t="s">
        <v>78</v>
      </c>
      <c r="AP146" s="22" t="s">
        <v>78</v>
      </c>
      <c r="AQ146" s="22">
        <v>7</v>
      </c>
      <c r="AR146" s="22">
        <v>3.3</v>
      </c>
      <c r="AS146" s="22">
        <v>0.7</v>
      </c>
      <c r="AT146" s="22" t="s">
        <v>83</v>
      </c>
      <c r="AU146" s="22" t="s">
        <v>83</v>
      </c>
      <c r="AV146" s="22" t="s">
        <v>83</v>
      </c>
      <c r="AW146" s="22" t="s">
        <v>78</v>
      </c>
      <c r="AX146" s="22">
        <v>0.05</v>
      </c>
      <c r="AY146" s="22">
        <v>0.25</v>
      </c>
      <c r="AZ146" s="22" t="s">
        <v>170</v>
      </c>
      <c r="BA146" s="22" t="s">
        <v>366</v>
      </c>
      <c r="BB146" s="22">
        <v>0.11</v>
      </c>
      <c r="BC146" s="22">
        <v>2.8</v>
      </c>
      <c r="BD146" s="22">
        <v>9</v>
      </c>
      <c r="BE146" s="22">
        <v>0.45</v>
      </c>
      <c r="BF146" s="22" t="s">
        <v>82</v>
      </c>
      <c r="BG146" s="22" t="s">
        <v>84</v>
      </c>
      <c r="BH146" s="22" t="s">
        <v>82</v>
      </c>
      <c r="BI146" s="22">
        <v>0.4</v>
      </c>
      <c r="BJ146" s="24" t="s">
        <v>4097</v>
      </c>
    </row>
    <row r="147" spans="1:62" ht="33.75" customHeight="1">
      <c r="A147" t="s">
        <v>7700</v>
      </c>
      <c r="B147" t="s">
        <v>4098</v>
      </c>
      <c r="C147">
        <v>1293</v>
      </c>
      <c r="D147" s="24" t="s">
        <v>4099</v>
      </c>
      <c r="E147" s="22">
        <v>50</v>
      </c>
      <c r="F147" s="22">
        <v>657</v>
      </c>
      <c r="G147" s="22">
        <v>157</v>
      </c>
      <c r="H147" s="22" t="s">
        <v>422</v>
      </c>
      <c r="I147" s="22">
        <v>14.8</v>
      </c>
      <c r="J147" s="22">
        <v>17.7</v>
      </c>
      <c r="K147" s="22">
        <v>8.9</v>
      </c>
      <c r="L147" s="22">
        <v>86</v>
      </c>
      <c r="M147" s="22">
        <v>10.199999999999999</v>
      </c>
      <c r="N147" s="22" t="s">
        <v>354</v>
      </c>
      <c r="O147" s="22" t="s">
        <v>81</v>
      </c>
      <c r="P147" s="22" t="s">
        <v>354</v>
      </c>
      <c r="Q147" s="22">
        <v>4.4000000000000004</v>
      </c>
      <c r="R147" s="22" t="s">
        <v>80</v>
      </c>
      <c r="S147" s="22" t="s">
        <v>78</v>
      </c>
      <c r="T147" s="22" t="s">
        <v>82</v>
      </c>
      <c r="U147" s="22">
        <v>0.2</v>
      </c>
      <c r="V147" s="22" t="s">
        <v>82</v>
      </c>
      <c r="W147" s="22">
        <v>0.9</v>
      </c>
      <c r="X147" s="22">
        <v>49</v>
      </c>
      <c r="Y147" s="22">
        <v>340</v>
      </c>
      <c r="Z147" s="22">
        <v>9</v>
      </c>
      <c r="AA147" s="22">
        <v>22</v>
      </c>
      <c r="AB147" s="22">
        <v>180</v>
      </c>
      <c r="AC147" s="22">
        <v>0.5</v>
      </c>
      <c r="AD147" s="22">
        <v>1.2</v>
      </c>
      <c r="AE147" s="22">
        <v>0.05</v>
      </c>
      <c r="AF147" s="22">
        <v>0.01</v>
      </c>
      <c r="AG147" s="22"/>
      <c r="AH147" s="22" t="s">
        <v>82</v>
      </c>
      <c r="AI147" s="22" t="s">
        <v>82</v>
      </c>
      <c r="AJ147" s="22" t="s">
        <v>82</v>
      </c>
      <c r="AK147" s="22" t="s">
        <v>82</v>
      </c>
      <c r="AL147" s="22">
        <v>4</v>
      </c>
      <c r="AM147" s="22" t="s">
        <v>83</v>
      </c>
      <c r="AN147" s="22" t="s">
        <v>83</v>
      </c>
      <c r="AO147" s="22" t="s">
        <v>78</v>
      </c>
      <c r="AP147" s="22" t="s">
        <v>78</v>
      </c>
      <c r="AQ147" s="22">
        <v>4</v>
      </c>
      <c r="AR147" s="22" t="s">
        <v>90</v>
      </c>
      <c r="AS147" s="22" t="s">
        <v>120</v>
      </c>
      <c r="AT147" s="22" t="s">
        <v>84</v>
      </c>
      <c r="AU147" s="22" t="s">
        <v>84</v>
      </c>
      <c r="AV147" s="22" t="s">
        <v>83</v>
      </c>
      <c r="AW147" s="22" t="s">
        <v>78</v>
      </c>
      <c r="AX147" s="22">
        <v>0.46</v>
      </c>
      <c r="AY147" s="22">
        <v>0.18</v>
      </c>
      <c r="AZ147" s="22">
        <v>3.3</v>
      </c>
      <c r="BA147" s="22">
        <v>6.3</v>
      </c>
      <c r="BB147" s="22">
        <v>0.13</v>
      </c>
      <c r="BC147" s="22" t="s">
        <v>104</v>
      </c>
      <c r="BD147" s="22">
        <v>10</v>
      </c>
      <c r="BE147" s="22">
        <v>1.48</v>
      </c>
      <c r="BF147" s="22" t="s">
        <v>82</v>
      </c>
      <c r="BG147" s="22" t="s">
        <v>84</v>
      </c>
      <c r="BH147" s="22" t="s">
        <v>82</v>
      </c>
      <c r="BI147" s="22">
        <v>0.1</v>
      </c>
      <c r="BJ147" s="24" t="s">
        <v>3770</v>
      </c>
    </row>
    <row r="148" spans="1:62" ht="42" customHeight="1">
      <c r="A148" t="s">
        <v>7700</v>
      </c>
      <c r="B148" t="s">
        <v>4100</v>
      </c>
      <c r="C148">
        <v>1294</v>
      </c>
      <c r="D148" s="24" t="s">
        <v>4101</v>
      </c>
      <c r="E148" s="22">
        <v>15</v>
      </c>
      <c r="F148" s="22">
        <v>793</v>
      </c>
      <c r="G148" s="22">
        <v>190</v>
      </c>
      <c r="H148" s="22">
        <v>66.3</v>
      </c>
      <c r="I148" s="22" t="s">
        <v>1470</v>
      </c>
      <c r="J148" s="22">
        <v>19.2</v>
      </c>
      <c r="K148" s="22">
        <v>11.8</v>
      </c>
      <c r="L148" s="22">
        <v>100</v>
      </c>
      <c r="M148" s="22">
        <v>13.4</v>
      </c>
      <c r="N148" s="22" t="s">
        <v>354</v>
      </c>
      <c r="O148" s="22" t="s">
        <v>81</v>
      </c>
      <c r="P148" s="22" t="s">
        <v>354</v>
      </c>
      <c r="Q148" s="22" t="s">
        <v>77</v>
      </c>
      <c r="R148" s="22" t="s">
        <v>80</v>
      </c>
      <c r="S148" s="22" t="s">
        <v>78</v>
      </c>
      <c r="T148" s="22" t="s">
        <v>82</v>
      </c>
      <c r="U148" s="22">
        <v>0.2</v>
      </c>
      <c r="V148" s="22" t="s">
        <v>82</v>
      </c>
      <c r="W148" s="22">
        <v>0.9</v>
      </c>
      <c r="X148" s="22">
        <v>47</v>
      </c>
      <c r="Y148" s="22">
        <v>330</v>
      </c>
      <c r="Z148" s="22">
        <v>13</v>
      </c>
      <c r="AA148" s="22">
        <v>22</v>
      </c>
      <c r="AB148" s="22">
        <v>180</v>
      </c>
      <c r="AC148" s="22">
        <v>0.6</v>
      </c>
      <c r="AD148" s="22">
        <v>1.8</v>
      </c>
      <c r="AE148" s="22">
        <v>0.06</v>
      </c>
      <c r="AF148" s="22">
        <v>0.01</v>
      </c>
      <c r="AG148" s="22"/>
      <c r="AH148" s="22" t="s">
        <v>82</v>
      </c>
      <c r="AI148" s="22" t="s">
        <v>82</v>
      </c>
      <c r="AJ148" s="22" t="s">
        <v>82</v>
      </c>
      <c r="AK148" s="22" t="s">
        <v>82</v>
      </c>
      <c r="AL148" s="22">
        <v>3</v>
      </c>
      <c r="AM148" s="22" t="s">
        <v>83</v>
      </c>
      <c r="AN148" s="22" t="s">
        <v>83</v>
      </c>
      <c r="AO148" s="22" t="s">
        <v>78</v>
      </c>
      <c r="AP148" s="22" t="s">
        <v>78</v>
      </c>
      <c r="AQ148" s="22">
        <v>3</v>
      </c>
      <c r="AR148" s="22" t="s">
        <v>475</v>
      </c>
      <c r="AS148" s="22" t="s">
        <v>120</v>
      </c>
      <c r="AT148" s="22" t="s">
        <v>84</v>
      </c>
      <c r="AU148" s="22" t="s">
        <v>84</v>
      </c>
      <c r="AV148" s="22" t="s">
        <v>83</v>
      </c>
      <c r="AW148" s="22" t="s">
        <v>78</v>
      </c>
      <c r="AX148" s="22">
        <v>0.37</v>
      </c>
      <c r="AY148" s="22">
        <v>0.17</v>
      </c>
      <c r="AZ148" s="22">
        <v>3.1</v>
      </c>
      <c r="BA148" s="22" t="s">
        <v>1677</v>
      </c>
      <c r="BB148" s="22">
        <v>0.11</v>
      </c>
      <c r="BC148" s="22">
        <v>7.5</v>
      </c>
      <c r="BD148" s="22">
        <v>9</v>
      </c>
      <c r="BE148" s="22">
        <v>1.51</v>
      </c>
      <c r="BF148" s="22" t="s">
        <v>82</v>
      </c>
      <c r="BG148" s="22">
        <v>1</v>
      </c>
      <c r="BH148" s="22" t="s">
        <v>82</v>
      </c>
      <c r="BI148" s="22">
        <v>0.1</v>
      </c>
      <c r="BJ148" s="24" t="s">
        <v>4102</v>
      </c>
    </row>
    <row r="149" spans="1:62" ht="33.75" customHeight="1">
      <c r="A149" t="s">
        <v>7700</v>
      </c>
      <c r="B149" t="s">
        <v>4103</v>
      </c>
      <c r="C149">
        <v>1295</v>
      </c>
      <c r="D149" s="24" t="s">
        <v>4104</v>
      </c>
      <c r="E149" s="22">
        <v>0</v>
      </c>
      <c r="F149" s="22">
        <v>1067</v>
      </c>
      <c r="G149" s="22">
        <v>258</v>
      </c>
      <c r="H149" s="22">
        <v>62.6</v>
      </c>
      <c r="I149" s="22" t="s">
        <v>82</v>
      </c>
      <c r="J149" s="22" t="s">
        <v>182</v>
      </c>
      <c r="K149" s="22">
        <v>22.6</v>
      </c>
      <c r="L149" s="22">
        <v>260</v>
      </c>
      <c r="M149" s="22">
        <v>25.9</v>
      </c>
      <c r="N149" s="22" t="s">
        <v>96</v>
      </c>
      <c r="O149" s="22" t="s">
        <v>81</v>
      </c>
      <c r="P149" s="22" t="s">
        <v>223</v>
      </c>
      <c r="Q149" s="22">
        <v>4.5999999999999996</v>
      </c>
      <c r="R149" s="22" t="s">
        <v>80</v>
      </c>
      <c r="S149" s="22" t="s">
        <v>78</v>
      </c>
      <c r="T149" s="22" t="s">
        <v>82</v>
      </c>
      <c r="U149" s="22">
        <v>1.3</v>
      </c>
      <c r="V149" s="22" t="s">
        <v>82</v>
      </c>
      <c r="W149" s="22">
        <v>1.2</v>
      </c>
      <c r="X149" s="22">
        <v>95</v>
      </c>
      <c r="Y149" s="22">
        <v>240</v>
      </c>
      <c r="Z149" s="22">
        <v>9</v>
      </c>
      <c r="AA149" s="22">
        <v>19</v>
      </c>
      <c r="AB149" s="22">
        <v>130</v>
      </c>
      <c r="AC149" s="22">
        <v>3.1</v>
      </c>
      <c r="AD149" s="22" t="s">
        <v>125</v>
      </c>
      <c r="AE149" s="22">
        <v>0.31</v>
      </c>
      <c r="AF149" s="22" t="s">
        <v>150</v>
      </c>
      <c r="AG149" s="22"/>
      <c r="AH149" s="22" t="s">
        <v>82</v>
      </c>
      <c r="AI149" s="22" t="s">
        <v>82</v>
      </c>
      <c r="AJ149" s="22" t="s">
        <v>82</v>
      </c>
      <c r="AK149" s="22" t="s">
        <v>82</v>
      </c>
      <c r="AL149" s="22">
        <v>500</v>
      </c>
      <c r="AM149" s="22" t="s">
        <v>78</v>
      </c>
      <c r="AN149" s="22" t="s">
        <v>84</v>
      </c>
      <c r="AO149" s="22" t="s">
        <v>78</v>
      </c>
      <c r="AP149" s="22" t="s">
        <v>253</v>
      </c>
      <c r="AQ149" s="22">
        <v>500</v>
      </c>
      <c r="AR149" s="22">
        <v>9</v>
      </c>
      <c r="AS149" s="22">
        <v>3.8</v>
      </c>
      <c r="AT149" s="22" t="s">
        <v>84</v>
      </c>
      <c r="AU149" s="22">
        <v>0.1</v>
      </c>
      <c r="AV149" s="22" t="s">
        <v>83</v>
      </c>
      <c r="AW149" s="22">
        <v>1</v>
      </c>
      <c r="AX149" s="22">
        <v>7.0000000000000007E-2</v>
      </c>
      <c r="AY149" s="22">
        <v>0.54</v>
      </c>
      <c r="AZ149" s="22">
        <v>5.3</v>
      </c>
      <c r="BA149" s="22">
        <v>6.8</v>
      </c>
      <c r="BB149" s="22">
        <v>0.05</v>
      </c>
      <c r="BC149" s="22" t="s">
        <v>87</v>
      </c>
      <c r="BD149" s="22">
        <v>110</v>
      </c>
      <c r="BE149" s="22">
        <v>2.5299999999999998</v>
      </c>
      <c r="BF149" s="22" t="s">
        <v>82</v>
      </c>
      <c r="BG149" s="22">
        <v>2</v>
      </c>
      <c r="BH149" s="22" t="s">
        <v>82</v>
      </c>
      <c r="BI149" s="22">
        <v>0.2</v>
      </c>
      <c r="BJ149" s="24" t="s">
        <v>4105</v>
      </c>
    </row>
    <row r="150" spans="1:62" ht="42" customHeight="1">
      <c r="A150" t="s">
        <v>7700</v>
      </c>
      <c r="B150" t="s">
        <v>4106</v>
      </c>
      <c r="C150">
        <v>1296</v>
      </c>
      <c r="D150" s="24" t="s">
        <v>4107</v>
      </c>
      <c r="E150" s="22">
        <v>55</v>
      </c>
      <c r="F150" s="22">
        <v>401</v>
      </c>
      <c r="G150" s="22">
        <v>94</v>
      </c>
      <c r="H150" s="22">
        <v>75.400000000000006</v>
      </c>
      <c r="I150" s="22" t="s">
        <v>1374</v>
      </c>
      <c r="J150" s="22">
        <v>22.5</v>
      </c>
      <c r="K150" s="22">
        <v>0.3</v>
      </c>
      <c r="L150" s="22">
        <v>57</v>
      </c>
      <c r="M150" s="22">
        <v>0.5</v>
      </c>
      <c r="N150" s="22" t="s">
        <v>354</v>
      </c>
      <c r="O150" s="22" t="s">
        <v>81</v>
      </c>
      <c r="P150" s="22" t="s">
        <v>354</v>
      </c>
      <c r="Q150" s="22">
        <v>4.2</v>
      </c>
      <c r="R150" s="22" t="s">
        <v>80</v>
      </c>
      <c r="S150" s="22" t="s">
        <v>78</v>
      </c>
      <c r="T150" s="22" t="s">
        <v>82</v>
      </c>
      <c r="U150" s="22">
        <v>0.2</v>
      </c>
      <c r="V150" s="22" t="s">
        <v>82</v>
      </c>
      <c r="W150" s="22">
        <v>1.4</v>
      </c>
      <c r="X150" s="22">
        <v>110</v>
      </c>
      <c r="Y150" s="22">
        <v>450</v>
      </c>
      <c r="Z150" s="22">
        <v>51</v>
      </c>
      <c r="AA150" s="22">
        <v>33</v>
      </c>
      <c r="AB150" s="22">
        <v>260</v>
      </c>
      <c r="AC150" s="22">
        <v>0.2</v>
      </c>
      <c r="AD150" s="22">
        <v>0.6</v>
      </c>
      <c r="AE150" s="22">
        <v>0.02</v>
      </c>
      <c r="AF150" s="22">
        <v>0.01</v>
      </c>
      <c r="AG150" s="22"/>
      <c r="AH150" s="22" t="s">
        <v>82</v>
      </c>
      <c r="AI150" s="22" t="s">
        <v>82</v>
      </c>
      <c r="AJ150" s="22" t="s">
        <v>82</v>
      </c>
      <c r="AK150" s="22" t="s">
        <v>82</v>
      </c>
      <c r="AL150" s="22">
        <v>1</v>
      </c>
      <c r="AM150" s="22" t="s">
        <v>83</v>
      </c>
      <c r="AN150" s="22" t="s">
        <v>83</v>
      </c>
      <c r="AO150" s="22" t="s">
        <v>78</v>
      </c>
      <c r="AP150" s="22" t="s">
        <v>78</v>
      </c>
      <c r="AQ150" s="22">
        <v>1</v>
      </c>
      <c r="AR150" s="22">
        <v>1</v>
      </c>
      <c r="AS150" s="22">
        <v>0.1</v>
      </c>
      <c r="AT150" s="22" t="s">
        <v>83</v>
      </c>
      <c r="AU150" s="22" t="s">
        <v>83</v>
      </c>
      <c r="AV150" s="22" t="s">
        <v>83</v>
      </c>
      <c r="AW150" s="22" t="s">
        <v>78</v>
      </c>
      <c r="AX150" s="22">
        <v>7.0000000000000007E-2</v>
      </c>
      <c r="AY150" s="22">
        <v>0.17</v>
      </c>
      <c r="AZ150" s="22">
        <v>4.5</v>
      </c>
      <c r="BA150" s="22" t="s">
        <v>1709</v>
      </c>
      <c r="BB150" s="22">
        <v>0.34</v>
      </c>
      <c r="BC150" s="22">
        <v>1.7</v>
      </c>
      <c r="BD150" s="22">
        <v>4</v>
      </c>
      <c r="BE150" s="22">
        <v>0.38</v>
      </c>
      <c r="BF150" s="22" t="s">
        <v>82</v>
      </c>
      <c r="BG150" s="22">
        <v>1</v>
      </c>
      <c r="BH150" s="22" t="s">
        <v>82</v>
      </c>
      <c r="BI150" s="22">
        <v>0.3</v>
      </c>
      <c r="BJ150" s="24" t="s">
        <v>4108</v>
      </c>
    </row>
    <row r="151" spans="1:62" ht="69" customHeight="1">
      <c r="A151" t="s">
        <v>7700</v>
      </c>
      <c r="B151" t="s">
        <v>4109</v>
      </c>
      <c r="C151">
        <v>1297</v>
      </c>
      <c r="D151" s="24" t="s">
        <v>4110</v>
      </c>
      <c r="E151" s="22">
        <v>0</v>
      </c>
      <c r="F151" s="22">
        <v>310</v>
      </c>
      <c r="G151" s="22">
        <v>73</v>
      </c>
      <c r="H151" s="22">
        <v>81.099999999999994</v>
      </c>
      <c r="I151" s="22">
        <v>17.3</v>
      </c>
      <c r="J151" s="22">
        <v>17.100000000000001</v>
      </c>
      <c r="K151" s="22">
        <v>0.4</v>
      </c>
      <c r="L151" s="22">
        <v>52</v>
      </c>
      <c r="M151" s="22">
        <v>0.6</v>
      </c>
      <c r="N151" s="22" t="s">
        <v>245</v>
      </c>
      <c r="O151" s="22" t="s">
        <v>80</v>
      </c>
      <c r="P151" s="22" t="s">
        <v>245</v>
      </c>
      <c r="Q151" s="22" t="s">
        <v>83</v>
      </c>
      <c r="R151" s="22" t="s">
        <v>81</v>
      </c>
      <c r="S151" s="22" t="s">
        <v>78</v>
      </c>
      <c r="T151" s="22" t="s">
        <v>82</v>
      </c>
      <c r="U151" s="22">
        <v>0.1</v>
      </c>
      <c r="V151" s="22" t="s">
        <v>82</v>
      </c>
      <c r="W151" s="22">
        <v>1.2</v>
      </c>
      <c r="X151" s="22">
        <v>160</v>
      </c>
      <c r="Y151" s="22">
        <v>280</v>
      </c>
      <c r="Z151" s="22">
        <v>40</v>
      </c>
      <c r="AA151" s="22">
        <v>30</v>
      </c>
      <c r="AB151" s="22">
        <v>160</v>
      </c>
      <c r="AC151" s="22">
        <v>0.2</v>
      </c>
      <c r="AD151" s="22">
        <v>0.6</v>
      </c>
      <c r="AE151" s="22">
        <v>0.01</v>
      </c>
      <c r="AF151" s="22">
        <v>0.04</v>
      </c>
      <c r="AG151" s="22"/>
      <c r="AH151" s="22">
        <v>26</v>
      </c>
      <c r="AI151" s="22">
        <v>44</v>
      </c>
      <c r="AJ151" s="22" t="s">
        <v>84</v>
      </c>
      <c r="AK151" s="22" t="s">
        <v>83</v>
      </c>
      <c r="AL151" s="22">
        <v>2</v>
      </c>
      <c r="AM151" s="22" t="s">
        <v>83</v>
      </c>
      <c r="AN151" s="22">
        <v>3</v>
      </c>
      <c r="AO151" s="22" t="s">
        <v>78</v>
      </c>
      <c r="AP151" s="22">
        <v>3</v>
      </c>
      <c r="AQ151" s="22">
        <v>2</v>
      </c>
      <c r="AR151" s="22" t="s">
        <v>173</v>
      </c>
      <c r="AS151" s="22" t="s">
        <v>83</v>
      </c>
      <c r="AT151" s="22" t="s">
        <v>83</v>
      </c>
      <c r="AU151" s="22" t="s">
        <v>83</v>
      </c>
      <c r="AV151" s="22" t="s">
        <v>83</v>
      </c>
      <c r="AW151" s="22" t="s">
        <v>78</v>
      </c>
      <c r="AX151" s="22">
        <v>0.02</v>
      </c>
      <c r="AY151" s="22">
        <v>0.08</v>
      </c>
      <c r="AZ151" s="22">
        <v>2.4</v>
      </c>
      <c r="BA151" s="22">
        <v>5.8</v>
      </c>
      <c r="BB151" s="22">
        <v>0.14000000000000001</v>
      </c>
      <c r="BC151" s="22" t="s">
        <v>170</v>
      </c>
      <c r="BD151" s="22">
        <v>6</v>
      </c>
      <c r="BE151" s="22">
        <v>0.16</v>
      </c>
      <c r="BF151" s="22">
        <v>1.1000000000000001</v>
      </c>
      <c r="BG151" s="22" t="s">
        <v>84</v>
      </c>
      <c r="BH151" s="22" t="s">
        <v>82</v>
      </c>
      <c r="BI151" s="22">
        <v>0.4</v>
      </c>
      <c r="BJ151" s="24" t="s">
        <v>4111</v>
      </c>
    </row>
    <row r="152" spans="1:62" ht="42" customHeight="1">
      <c r="A152" t="s">
        <v>7700</v>
      </c>
      <c r="B152" t="s">
        <v>4112</v>
      </c>
      <c r="C152">
        <v>1298</v>
      </c>
      <c r="D152" s="24" t="s">
        <v>4113</v>
      </c>
      <c r="E152" s="22">
        <v>50</v>
      </c>
      <c r="F152" s="22">
        <v>612</v>
      </c>
      <c r="G152" s="22">
        <v>146</v>
      </c>
      <c r="H152" s="22">
        <v>70.599999999999994</v>
      </c>
      <c r="I152" s="22">
        <v>15.6</v>
      </c>
      <c r="J152" s="22" t="s">
        <v>1136</v>
      </c>
      <c r="K152" s="22">
        <v>7.1</v>
      </c>
      <c r="L152" s="22">
        <v>68</v>
      </c>
      <c r="M152" s="22">
        <v>8.3000000000000007</v>
      </c>
      <c r="N152" s="22" t="s">
        <v>213</v>
      </c>
      <c r="O152" s="22" t="s">
        <v>81</v>
      </c>
      <c r="P152" s="22" t="s">
        <v>213</v>
      </c>
      <c r="Q152" s="22" t="s">
        <v>77</v>
      </c>
      <c r="R152" s="22" t="s">
        <v>80</v>
      </c>
      <c r="S152" s="22" t="s">
        <v>78</v>
      </c>
      <c r="T152" s="22" t="s">
        <v>82</v>
      </c>
      <c r="U152" s="22">
        <v>0.4</v>
      </c>
      <c r="V152" s="22" t="s">
        <v>82</v>
      </c>
      <c r="W152" s="22">
        <v>1.7</v>
      </c>
      <c r="X152" s="22">
        <v>160</v>
      </c>
      <c r="Y152" s="22">
        <v>370</v>
      </c>
      <c r="Z152" s="22">
        <v>190</v>
      </c>
      <c r="AA152" s="22">
        <v>27</v>
      </c>
      <c r="AB152" s="22">
        <v>230</v>
      </c>
      <c r="AC152" s="22">
        <v>1.3</v>
      </c>
      <c r="AD152" s="22">
        <v>0.7</v>
      </c>
      <c r="AE152" s="22">
        <v>0.16</v>
      </c>
      <c r="AF152" s="22" t="s">
        <v>82</v>
      </c>
      <c r="AG152" s="22"/>
      <c r="AH152" s="22">
        <v>35</v>
      </c>
      <c r="AI152" s="22">
        <v>31</v>
      </c>
      <c r="AJ152" s="22">
        <v>1</v>
      </c>
      <c r="AK152" s="22" t="s">
        <v>83</v>
      </c>
      <c r="AL152" s="22" t="s">
        <v>84</v>
      </c>
      <c r="AM152" s="22" t="s">
        <v>78</v>
      </c>
      <c r="AN152" s="22" t="s">
        <v>78</v>
      </c>
      <c r="AO152" s="22" t="s">
        <v>78</v>
      </c>
      <c r="AP152" s="22" t="s">
        <v>78</v>
      </c>
      <c r="AQ152" s="22" t="s">
        <v>253</v>
      </c>
      <c r="AR152" s="22">
        <v>9</v>
      </c>
      <c r="AS152" s="22">
        <v>2.5</v>
      </c>
      <c r="AT152" s="22" t="s">
        <v>83</v>
      </c>
      <c r="AU152" s="22" t="s">
        <v>83</v>
      </c>
      <c r="AV152" s="22" t="s">
        <v>83</v>
      </c>
      <c r="AW152" s="22" t="s">
        <v>78</v>
      </c>
      <c r="AX152" s="22" t="s">
        <v>84</v>
      </c>
      <c r="AY152" s="22">
        <v>0.17</v>
      </c>
      <c r="AZ152" s="22">
        <v>2.1</v>
      </c>
      <c r="BA152" s="22">
        <v>5.6</v>
      </c>
      <c r="BB152" s="22">
        <v>0.33</v>
      </c>
      <c r="BC152" s="22" t="s">
        <v>104</v>
      </c>
      <c r="BD152" s="22">
        <v>8</v>
      </c>
      <c r="BE152" s="22">
        <v>1.1299999999999999</v>
      </c>
      <c r="BF152" s="22">
        <v>7.4</v>
      </c>
      <c r="BG152" s="22" t="s">
        <v>83</v>
      </c>
      <c r="BH152" s="22" t="s">
        <v>82</v>
      </c>
      <c r="BI152" s="22">
        <v>0.4</v>
      </c>
      <c r="BJ152" s="24" t="s">
        <v>4114</v>
      </c>
    </row>
    <row r="153" spans="1:62" ht="33.75" customHeight="1">
      <c r="A153" t="s">
        <v>7700</v>
      </c>
      <c r="B153" t="s">
        <v>4115</v>
      </c>
      <c r="C153">
        <v>1299</v>
      </c>
      <c r="D153" s="24" t="s">
        <v>4116</v>
      </c>
      <c r="E153" s="22">
        <v>0</v>
      </c>
      <c r="F153" s="22">
        <v>770</v>
      </c>
      <c r="G153" s="22">
        <v>184</v>
      </c>
      <c r="H153" s="22">
        <v>61.5</v>
      </c>
      <c r="I153" s="22" t="s">
        <v>783</v>
      </c>
      <c r="J153" s="22">
        <v>19.100000000000001</v>
      </c>
      <c r="K153" s="22">
        <v>8.1999999999999993</v>
      </c>
      <c r="L153" s="22">
        <v>74</v>
      </c>
      <c r="M153" s="22">
        <v>10.1</v>
      </c>
      <c r="N153" s="22" t="s">
        <v>82</v>
      </c>
      <c r="O153" s="22" t="s">
        <v>81</v>
      </c>
      <c r="P153" s="22" t="s">
        <v>82</v>
      </c>
      <c r="Q153" s="22">
        <v>11.7</v>
      </c>
      <c r="R153" s="22" t="s">
        <v>80</v>
      </c>
      <c r="S153" s="22" t="s">
        <v>78</v>
      </c>
      <c r="T153" s="22" t="s">
        <v>82</v>
      </c>
      <c r="U153" s="22">
        <v>6.4</v>
      </c>
      <c r="V153" s="22" t="s">
        <v>82</v>
      </c>
      <c r="W153" s="22">
        <v>2.9</v>
      </c>
      <c r="X153" s="22">
        <v>890</v>
      </c>
      <c r="Y153" s="22">
        <v>120</v>
      </c>
      <c r="Z153" s="22">
        <v>160</v>
      </c>
      <c r="AA153" s="22">
        <v>16</v>
      </c>
      <c r="AB153" s="22">
        <v>170</v>
      </c>
      <c r="AC153" s="22">
        <v>1.8</v>
      </c>
      <c r="AD153" s="22">
        <v>0.9</v>
      </c>
      <c r="AE153" s="22">
        <v>0.06</v>
      </c>
      <c r="AF153" s="22">
        <v>0.09</v>
      </c>
      <c r="AG153" s="22"/>
      <c r="AH153" s="22" t="s">
        <v>82</v>
      </c>
      <c r="AI153" s="22" t="s">
        <v>82</v>
      </c>
      <c r="AJ153" s="22" t="s">
        <v>82</v>
      </c>
      <c r="AK153" s="22" t="s">
        <v>82</v>
      </c>
      <c r="AL153" s="22" t="s">
        <v>84</v>
      </c>
      <c r="AM153" s="22" t="s">
        <v>78</v>
      </c>
      <c r="AN153" s="22" t="s">
        <v>78</v>
      </c>
      <c r="AO153" s="22" t="s">
        <v>78</v>
      </c>
      <c r="AP153" s="22" t="s">
        <v>78</v>
      </c>
      <c r="AQ153" s="22" t="s">
        <v>253</v>
      </c>
      <c r="AR153" s="22">
        <v>7</v>
      </c>
      <c r="AS153" s="22">
        <v>0.5</v>
      </c>
      <c r="AT153" s="22" t="s">
        <v>83</v>
      </c>
      <c r="AU153" s="22" t="s">
        <v>83</v>
      </c>
      <c r="AV153" s="22" t="s">
        <v>83</v>
      </c>
      <c r="AW153" s="22" t="s">
        <v>78</v>
      </c>
      <c r="AX153" s="22" t="s">
        <v>84</v>
      </c>
      <c r="AY153" s="22">
        <v>0.17</v>
      </c>
      <c r="AZ153" s="22">
        <v>2.1</v>
      </c>
      <c r="BA153" s="22" t="s">
        <v>998</v>
      </c>
      <c r="BB153" s="22">
        <v>0.15</v>
      </c>
      <c r="BC153" s="22">
        <v>8.1</v>
      </c>
      <c r="BD153" s="22">
        <v>1</v>
      </c>
      <c r="BE153" s="22">
        <v>0.41</v>
      </c>
      <c r="BF153" s="22" t="s">
        <v>82</v>
      </c>
      <c r="BG153" s="22" t="s">
        <v>78</v>
      </c>
      <c r="BH153" s="22" t="s">
        <v>82</v>
      </c>
      <c r="BI153" s="22">
        <v>2.2999999999999998</v>
      </c>
      <c r="BJ153" s="24" t="s">
        <v>81</v>
      </c>
    </row>
    <row r="154" spans="1:62" ht="42" customHeight="1">
      <c r="A154" t="s">
        <v>7700</v>
      </c>
      <c r="B154" t="s">
        <v>4117</v>
      </c>
      <c r="C154">
        <v>1300</v>
      </c>
      <c r="D154" s="24" t="s">
        <v>4118</v>
      </c>
      <c r="E154" s="22">
        <v>0</v>
      </c>
      <c r="F154" s="22">
        <v>586</v>
      </c>
      <c r="G154" s="22">
        <v>139</v>
      </c>
      <c r="H154" s="22">
        <v>70.099999999999994</v>
      </c>
      <c r="I154" s="22" t="s">
        <v>515</v>
      </c>
      <c r="J154" s="22">
        <v>21.7</v>
      </c>
      <c r="K154" s="22">
        <v>5.0999999999999996</v>
      </c>
      <c r="L154" s="22">
        <v>58</v>
      </c>
      <c r="M154" s="22">
        <v>6.6</v>
      </c>
      <c r="N154" s="22" t="s">
        <v>245</v>
      </c>
      <c r="O154" s="22" t="s">
        <v>81</v>
      </c>
      <c r="P154" s="22" t="s">
        <v>245</v>
      </c>
      <c r="Q154" s="22">
        <v>5.3</v>
      </c>
      <c r="R154" s="22" t="s">
        <v>80</v>
      </c>
      <c r="S154" s="22" t="s">
        <v>78</v>
      </c>
      <c r="T154" s="22" t="s">
        <v>82</v>
      </c>
      <c r="U154" s="22">
        <v>0.1</v>
      </c>
      <c r="V154" s="22" t="s">
        <v>82</v>
      </c>
      <c r="W154" s="22">
        <v>1.5</v>
      </c>
      <c r="X154" s="22">
        <v>64</v>
      </c>
      <c r="Y154" s="22">
        <v>400</v>
      </c>
      <c r="Z154" s="22">
        <v>13</v>
      </c>
      <c r="AA154" s="22">
        <v>29</v>
      </c>
      <c r="AB154" s="22">
        <v>260</v>
      </c>
      <c r="AC154" s="22">
        <v>0.4</v>
      </c>
      <c r="AD154" s="22">
        <v>0.6</v>
      </c>
      <c r="AE154" s="22">
        <v>7.0000000000000007E-2</v>
      </c>
      <c r="AF154" s="22">
        <v>0.01</v>
      </c>
      <c r="AG154" s="22"/>
      <c r="AH154" s="22" t="s">
        <v>82</v>
      </c>
      <c r="AI154" s="22" t="s">
        <v>82</v>
      </c>
      <c r="AJ154" s="22" t="s">
        <v>82</v>
      </c>
      <c r="AK154" s="22" t="s">
        <v>82</v>
      </c>
      <c r="AL154" s="22">
        <v>13</v>
      </c>
      <c r="AM154" s="22" t="s">
        <v>83</v>
      </c>
      <c r="AN154" s="22" t="s">
        <v>83</v>
      </c>
      <c r="AO154" s="22" t="s">
        <v>78</v>
      </c>
      <c r="AP154" s="22" t="s">
        <v>78</v>
      </c>
      <c r="AQ154" s="22">
        <v>13</v>
      </c>
      <c r="AR154" s="22" t="s">
        <v>106</v>
      </c>
      <c r="AS154" s="22">
        <v>0.7</v>
      </c>
      <c r="AT154" s="22" t="s">
        <v>83</v>
      </c>
      <c r="AU154" s="22" t="s">
        <v>83</v>
      </c>
      <c r="AV154" s="22" t="s">
        <v>83</v>
      </c>
      <c r="AW154" s="22" t="s">
        <v>78</v>
      </c>
      <c r="AX154" s="22">
        <v>0.25</v>
      </c>
      <c r="AY154" s="22">
        <v>0.18</v>
      </c>
      <c r="AZ154" s="22" t="s">
        <v>172</v>
      </c>
      <c r="BA154" s="22" t="s">
        <v>1690</v>
      </c>
      <c r="BB154" s="22">
        <v>0.49</v>
      </c>
      <c r="BC154" s="22">
        <v>4.5999999999999996</v>
      </c>
      <c r="BD154" s="22">
        <v>16</v>
      </c>
      <c r="BE154" s="22" t="s">
        <v>712</v>
      </c>
      <c r="BF154" s="22" t="s">
        <v>82</v>
      </c>
      <c r="BG154" s="22">
        <v>1</v>
      </c>
      <c r="BH154" s="22" t="s">
        <v>82</v>
      </c>
      <c r="BI154" s="22">
        <v>0.2</v>
      </c>
      <c r="BJ154" s="24" t="s">
        <v>4119</v>
      </c>
    </row>
    <row r="155" spans="1:62" ht="42" customHeight="1">
      <c r="A155" t="s">
        <v>7700</v>
      </c>
      <c r="B155" t="s">
        <v>4120</v>
      </c>
      <c r="C155">
        <v>1301</v>
      </c>
      <c r="D155" s="24" t="s">
        <v>4121</v>
      </c>
      <c r="E155" s="22">
        <v>0</v>
      </c>
      <c r="F155" s="22">
        <v>735</v>
      </c>
      <c r="G155" s="22">
        <v>175</v>
      </c>
      <c r="H155" s="22">
        <v>62.1</v>
      </c>
      <c r="I155" s="22" t="s">
        <v>1625</v>
      </c>
      <c r="J155" s="22">
        <v>28.1</v>
      </c>
      <c r="K155" s="22">
        <v>6.2</v>
      </c>
      <c r="L155" s="22">
        <v>88</v>
      </c>
      <c r="M155" s="22">
        <v>7.7</v>
      </c>
      <c r="N155" s="22" t="s">
        <v>245</v>
      </c>
      <c r="O155" s="22" t="s">
        <v>81</v>
      </c>
      <c r="P155" s="22" t="s">
        <v>245</v>
      </c>
      <c r="Q155" s="22">
        <v>6.4</v>
      </c>
      <c r="R155" s="22" t="s">
        <v>80</v>
      </c>
      <c r="S155" s="22" t="s">
        <v>78</v>
      </c>
      <c r="T155" s="22" t="s">
        <v>82</v>
      </c>
      <c r="U155" s="22">
        <v>0.1</v>
      </c>
      <c r="V155" s="22" t="s">
        <v>82</v>
      </c>
      <c r="W155" s="22" t="s">
        <v>120</v>
      </c>
      <c r="X155" s="22">
        <v>85</v>
      </c>
      <c r="Y155" s="22">
        <v>520</v>
      </c>
      <c r="Z155" s="22">
        <v>20</v>
      </c>
      <c r="AA155" s="22">
        <v>41</v>
      </c>
      <c r="AB155" s="22">
        <v>370</v>
      </c>
      <c r="AC155" s="22">
        <v>0.6</v>
      </c>
      <c r="AD155" s="22">
        <v>0.7</v>
      </c>
      <c r="AE155" s="22">
        <v>0.09</v>
      </c>
      <c r="AF155" s="22">
        <v>0.01</v>
      </c>
      <c r="AG155" s="22"/>
      <c r="AH155" s="22" t="s">
        <v>82</v>
      </c>
      <c r="AI155" s="22" t="s">
        <v>82</v>
      </c>
      <c r="AJ155" s="22" t="s">
        <v>82</v>
      </c>
      <c r="AK155" s="22" t="s">
        <v>82</v>
      </c>
      <c r="AL155" s="22">
        <v>15</v>
      </c>
      <c r="AM155" s="22" t="s">
        <v>83</v>
      </c>
      <c r="AN155" s="22" t="s">
        <v>83</v>
      </c>
      <c r="AO155" s="22" t="s">
        <v>78</v>
      </c>
      <c r="AP155" s="22" t="s">
        <v>78</v>
      </c>
      <c r="AQ155" s="22">
        <v>15</v>
      </c>
      <c r="AR155" s="22" t="s">
        <v>523</v>
      </c>
      <c r="AS155" s="22">
        <v>0.9</v>
      </c>
      <c r="AT155" s="22" t="s">
        <v>83</v>
      </c>
      <c r="AU155" s="22" t="s">
        <v>83</v>
      </c>
      <c r="AV155" s="22" t="s">
        <v>83</v>
      </c>
      <c r="AW155" s="22" t="s">
        <v>78</v>
      </c>
      <c r="AX155" s="22">
        <v>0.24</v>
      </c>
      <c r="AY155" s="22">
        <v>0.27</v>
      </c>
      <c r="AZ155" s="22" t="s">
        <v>104</v>
      </c>
      <c r="BA155" s="22" t="s">
        <v>1460</v>
      </c>
      <c r="BB155" s="22">
        <v>0.36</v>
      </c>
      <c r="BC155" s="22">
        <v>7.9</v>
      </c>
      <c r="BD155" s="22">
        <v>19</v>
      </c>
      <c r="BE155" s="22" t="s">
        <v>1962</v>
      </c>
      <c r="BF155" s="22" t="s">
        <v>82</v>
      </c>
      <c r="BG155" s="22">
        <v>1</v>
      </c>
      <c r="BH155" s="22" t="s">
        <v>82</v>
      </c>
      <c r="BI155" s="22">
        <v>0.2</v>
      </c>
      <c r="BJ155" s="24" t="s">
        <v>4119</v>
      </c>
    </row>
    <row r="156" spans="1:62" ht="42" customHeight="1">
      <c r="A156" t="s">
        <v>7700</v>
      </c>
      <c r="B156" t="s">
        <v>4122</v>
      </c>
      <c r="C156">
        <v>1302</v>
      </c>
      <c r="D156" s="24" t="s">
        <v>4123</v>
      </c>
      <c r="E156" s="22">
        <v>30</v>
      </c>
      <c r="F156" s="22">
        <v>614</v>
      </c>
      <c r="G156" s="22">
        <v>146</v>
      </c>
      <c r="H156" s="22">
        <v>64.599999999999994</v>
      </c>
      <c r="I156" s="22" t="s">
        <v>4124</v>
      </c>
      <c r="J156" s="22">
        <v>20.9</v>
      </c>
      <c r="K156" s="22">
        <v>6.1</v>
      </c>
      <c r="L156" s="22">
        <v>62</v>
      </c>
      <c r="M156" s="22">
        <v>7.4</v>
      </c>
      <c r="N156" s="22" t="s">
        <v>142</v>
      </c>
      <c r="O156" s="22" t="s">
        <v>81</v>
      </c>
      <c r="P156" s="22" t="s">
        <v>237</v>
      </c>
      <c r="Q156" s="22">
        <v>5.5</v>
      </c>
      <c r="R156" s="22" t="s">
        <v>80</v>
      </c>
      <c r="S156" s="22" t="s">
        <v>78</v>
      </c>
      <c r="T156" s="22" t="s">
        <v>82</v>
      </c>
      <c r="U156" s="22">
        <v>0.6</v>
      </c>
      <c r="V156" s="22" t="s">
        <v>82</v>
      </c>
      <c r="W156" s="22">
        <v>6.5</v>
      </c>
      <c r="X156" s="22">
        <v>2300</v>
      </c>
      <c r="Y156" s="22">
        <v>310</v>
      </c>
      <c r="Z156" s="22">
        <v>27</v>
      </c>
      <c r="AA156" s="22">
        <v>34</v>
      </c>
      <c r="AB156" s="22">
        <v>250</v>
      </c>
      <c r="AC156" s="22">
        <v>0.4</v>
      </c>
      <c r="AD156" s="22">
        <v>0.5</v>
      </c>
      <c r="AE156" s="22">
        <v>0.06</v>
      </c>
      <c r="AF156" s="22">
        <v>0.01</v>
      </c>
      <c r="AG156" s="22"/>
      <c r="AH156" s="22" t="s">
        <v>82</v>
      </c>
      <c r="AI156" s="22" t="s">
        <v>82</v>
      </c>
      <c r="AJ156" s="22" t="s">
        <v>82</v>
      </c>
      <c r="AK156" s="22" t="s">
        <v>82</v>
      </c>
      <c r="AL156" s="22">
        <v>19</v>
      </c>
      <c r="AM156" s="22" t="s">
        <v>83</v>
      </c>
      <c r="AN156" s="22" t="s">
        <v>83</v>
      </c>
      <c r="AO156" s="22" t="s">
        <v>83</v>
      </c>
      <c r="AP156" s="22" t="s">
        <v>83</v>
      </c>
      <c r="AQ156" s="22">
        <v>19</v>
      </c>
      <c r="AR156" s="22" t="s">
        <v>361</v>
      </c>
      <c r="AS156" s="22">
        <v>0.4</v>
      </c>
      <c r="AT156" s="22" t="s">
        <v>83</v>
      </c>
      <c r="AU156" s="22" t="s">
        <v>83</v>
      </c>
      <c r="AV156" s="22" t="s">
        <v>83</v>
      </c>
      <c r="AW156" s="22" t="s">
        <v>78</v>
      </c>
      <c r="AX156" s="22">
        <v>0.21</v>
      </c>
      <c r="AY156" s="22">
        <v>0.17</v>
      </c>
      <c r="AZ156" s="22">
        <v>6.8</v>
      </c>
      <c r="BA156" s="22" t="s">
        <v>151</v>
      </c>
      <c r="BB156" s="22">
        <v>0.48</v>
      </c>
      <c r="BC156" s="22">
        <v>2.1</v>
      </c>
      <c r="BD156" s="22">
        <v>10</v>
      </c>
      <c r="BE156" s="22">
        <v>1.07</v>
      </c>
      <c r="BF156" s="22" t="s">
        <v>82</v>
      </c>
      <c r="BG156" s="22">
        <v>1</v>
      </c>
      <c r="BH156" s="22" t="s">
        <v>82</v>
      </c>
      <c r="BI156" s="22">
        <v>5.8</v>
      </c>
      <c r="BJ156" s="24" t="s">
        <v>4125</v>
      </c>
    </row>
    <row r="157" spans="1:62" ht="42" customHeight="1">
      <c r="A157" t="s">
        <v>7700</v>
      </c>
      <c r="B157" t="s">
        <v>4126</v>
      </c>
      <c r="C157">
        <v>1303</v>
      </c>
      <c r="D157" s="24" t="s">
        <v>4127</v>
      </c>
      <c r="E157" s="22">
        <v>0</v>
      </c>
      <c r="F157" s="22">
        <v>607</v>
      </c>
      <c r="G157" s="22">
        <v>145</v>
      </c>
      <c r="H157" s="22">
        <v>69.7</v>
      </c>
      <c r="I157" s="22" t="s">
        <v>1368</v>
      </c>
      <c r="J157" s="22">
        <v>20.7</v>
      </c>
      <c r="K157" s="22">
        <v>6.5</v>
      </c>
      <c r="L157" s="22">
        <v>89</v>
      </c>
      <c r="M157" s="22">
        <v>7.2</v>
      </c>
      <c r="N157" s="22" t="s">
        <v>245</v>
      </c>
      <c r="O157" s="22" t="s">
        <v>81</v>
      </c>
      <c r="P157" s="22" t="s">
        <v>245</v>
      </c>
      <c r="Q157" s="22">
        <v>4.3</v>
      </c>
      <c r="R157" s="22" t="s">
        <v>80</v>
      </c>
      <c r="S157" s="22" t="s">
        <v>78</v>
      </c>
      <c r="T157" s="22" t="s">
        <v>82</v>
      </c>
      <c r="U157" s="22">
        <v>0.1</v>
      </c>
      <c r="V157" s="22" t="s">
        <v>82</v>
      </c>
      <c r="W157" s="22">
        <v>2.2999999999999998</v>
      </c>
      <c r="X157" s="22">
        <v>360</v>
      </c>
      <c r="Y157" s="22">
        <v>300</v>
      </c>
      <c r="Z157" s="22">
        <v>110</v>
      </c>
      <c r="AA157" s="22">
        <v>36</v>
      </c>
      <c r="AB157" s="22">
        <v>320</v>
      </c>
      <c r="AC157" s="22">
        <v>1.5</v>
      </c>
      <c r="AD157" s="22">
        <v>0.9</v>
      </c>
      <c r="AE157" s="22" t="s">
        <v>150</v>
      </c>
      <c r="AF157" s="22">
        <v>0.08</v>
      </c>
      <c r="AG157" s="22"/>
      <c r="AH157" s="22" t="s">
        <v>82</v>
      </c>
      <c r="AI157" s="22" t="s">
        <v>82</v>
      </c>
      <c r="AJ157" s="22" t="s">
        <v>82</v>
      </c>
      <c r="AK157" s="22" t="s">
        <v>82</v>
      </c>
      <c r="AL157" s="22" t="s">
        <v>84</v>
      </c>
      <c r="AM157" s="22" t="s">
        <v>78</v>
      </c>
      <c r="AN157" s="22" t="s">
        <v>78</v>
      </c>
      <c r="AO157" s="22" t="s">
        <v>78</v>
      </c>
      <c r="AP157" s="22" t="s">
        <v>78</v>
      </c>
      <c r="AQ157" s="22" t="s">
        <v>253</v>
      </c>
      <c r="AR157" s="22">
        <v>7</v>
      </c>
      <c r="AS157" s="22">
        <v>0.7</v>
      </c>
      <c r="AT157" s="22" t="s">
        <v>83</v>
      </c>
      <c r="AU157" s="22" t="s">
        <v>83</v>
      </c>
      <c r="AV157" s="22" t="s">
        <v>83</v>
      </c>
      <c r="AW157" s="22" t="s">
        <v>78</v>
      </c>
      <c r="AX157" s="22">
        <v>0.15</v>
      </c>
      <c r="AY157" s="22">
        <v>0.13</v>
      </c>
      <c r="AZ157" s="22" t="s">
        <v>79</v>
      </c>
      <c r="BA157" s="22" t="s">
        <v>439</v>
      </c>
      <c r="BB157" s="22">
        <v>0.25</v>
      </c>
      <c r="BC157" s="22">
        <v>3.4</v>
      </c>
      <c r="BD157" s="22">
        <v>15</v>
      </c>
      <c r="BE157" s="22">
        <v>0.66</v>
      </c>
      <c r="BF157" s="22" t="s">
        <v>82</v>
      </c>
      <c r="BG157" s="22" t="s">
        <v>78</v>
      </c>
      <c r="BH157" s="22" t="s">
        <v>82</v>
      </c>
      <c r="BI157" s="22">
        <v>0.9</v>
      </c>
      <c r="BJ157" s="24" t="s">
        <v>4128</v>
      </c>
    </row>
    <row r="158" spans="1:62" ht="69" customHeight="1">
      <c r="A158" t="s">
        <v>7700</v>
      </c>
      <c r="B158" t="s">
        <v>4129</v>
      </c>
      <c r="C158">
        <v>1304</v>
      </c>
      <c r="D158" s="24" t="s">
        <v>4130</v>
      </c>
      <c r="E158" s="22">
        <v>0</v>
      </c>
      <c r="F158" s="22">
        <v>784</v>
      </c>
      <c r="G158" s="22">
        <v>188</v>
      </c>
      <c r="H158" s="22" t="s">
        <v>656</v>
      </c>
      <c r="I158" s="22">
        <v>16.8</v>
      </c>
      <c r="J158" s="22">
        <v>19.600000000000001</v>
      </c>
      <c r="K158" s="22">
        <v>11.4</v>
      </c>
      <c r="L158" s="22">
        <v>60</v>
      </c>
      <c r="M158" s="22">
        <v>12.8</v>
      </c>
      <c r="N158" s="22" t="s">
        <v>246</v>
      </c>
      <c r="O158" s="22" t="s">
        <v>81</v>
      </c>
      <c r="P158" s="22" t="s">
        <v>246</v>
      </c>
      <c r="Q158" s="22">
        <v>4.5</v>
      </c>
      <c r="R158" s="22" t="s">
        <v>80</v>
      </c>
      <c r="S158" s="22" t="s">
        <v>78</v>
      </c>
      <c r="T158" s="22" t="s">
        <v>82</v>
      </c>
      <c r="U158" s="22">
        <v>0.3</v>
      </c>
      <c r="V158" s="22" t="s">
        <v>82</v>
      </c>
      <c r="W158" s="22">
        <v>1.3</v>
      </c>
      <c r="X158" s="22">
        <v>48</v>
      </c>
      <c r="Y158" s="22">
        <v>350</v>
      </c>
      <c r="Z158" s="22">
        <v>12</v>
      </c>
      <c r="AA158" s="22">
        <v>25</v>
      </c>
      <c r="AB158" s="22">
        <v>290</v>
      </c>
      <c r="AC158" s="22">
        <v>0.3</v>
      </c>
      <c r="AD158" s="22">
        <v>0.6</v>
      </c>
      <c r="AE158" s="22">
        <v>0.05</v>
      </c>
      <c r="AF158" s="22">
        <v>0.01</v>
      </c>
      <c r="AG158" s="22"/>
      <c r="AH158" s="22">
        <v>9</v>
      </c>
      <c r="AI158" s="22">
        <v>29</v>
      </c>
      <c r="AJ158" s="22">
        <v>1</v>
      </c>
      <c r="AK158" s="22" t="s">
        <v>83</v>
      </c>
      <c r="AL158" s="22">
        <v>36</v>
      </c>
      <c r="AM158" s="22" t="s">
        <v>82</v>
      </c>
      <c r="AN158" s="22" t="s">
        <v>82</v>
      </c>
      <c r="AO158" s="22" t="s">
        <v>82</v>
      </c>
      <c r="AP158" s="22" t="s">
        <v>84</v>
      </c>
      <c r="AQ158" s="22">
        <v>36</v>
      </c>
      <c r="AR158" s="22" t="s">
        <v>946</v>
      </c>
      <c r="AS158" s="22">
        <v>1.8</v>
      </c>
      <c r="AT158" s="22" t="s">
        <v>84</v>
      </c>
      <c r="AU158" s="22" t="s">
        <v>84</v>
      </c>
      <c r="AV158" s="22" t="s">
        <v>84</v>
      </c>
      <c r="AW158" s="22" t="s">
        <v>78</v>
      </c>
      <c r="AX158" s="22">
        <v>0.15</v>
      </c>
      <c r="AY158" s="22">
        <v>0.14000000000000001</v>
      </c>
      <c r="AZ158" s="22">
        <v>5.3</v>
      </c>
      <c r="BA158" s="22" t="s">
        <v>182</v>
      </c>
      <c r="BB158" s="22">
        <v>0.32</v>
      </c>
      <c r="BC158" s="22">
        <v>5.2</v>
      </c>
      <c r="BD158" s="22">
        <v>9</v>
      </c>
      <c r="BE158" s="22">
        <v>1.37</v>
      </c>
      <c r="BF158" s="22">
        <v>4.5</v>
      </c>
      <c r="BG158" s="22">
        <v>1</v>
      </c>
      <c r="BH158" s="22" t="s">
        <v>82</v>
      </c>
      <c r="BI158" s="22">
        <v>0.1</v>
      </c>
      <c r="BJ158" s="24" t="s">
        <v>4131</v>
      </c>
    </row>
    <row r="159" spans="1:62" ht="42" customHeight="1">
      <c r="A159" t="s">
        <v>7700</v>
      </c>
      <c r="B159" t="s">
        <v>4132</v>
      </c>
      <c r="C159">
        <v>1305</v>
      </c>
      <c r="D159" s="24" t="s">
        <v>4133</v>
      </c>
      <c r="E159" s="22">
        <v>0</v>
      </c>
      <c r="F159" s="22">
        <v>987</v>
      </c>
      <c r="G159" s="22">
        <v>236</v>
      </c>
      <c r="H159" s="22">
        <v>56.7</v>
      </c>
      <c r="I159" s="22" t="s">
        <v>1518</v>
      </c>
      <c r="J159" s="22">
        <v>25.2</v>
      </c>
      <c r="K159" s="22">
        <v>14.1</v>
      </c>
      <c r="L159" s="22">
        <v>88</v>
      </c>
      <c r="M159" s="22">
        <v>15.8</v>
      </c>
      <c r="N159" s="22" t="s">
        <v>213</v>
      </c>
      <c r="O159" s="22" t="s">
        <v>81</v>
      </c>
      <c r="P159" s="22" t="s">
        <v>213</v>
      </c>
      <c r="Q159" s="22">
        <v>6.2</v>
      </c>
      <c r="R159" s="22" t="s">
        <v>80</v>
      </c>
      <c r="S159" s="22" t="s">
        <v>78</v>
      </c>
      <c r="T159" s="22" t="s">
        <v>82</v>
      </c>
      <c r="U159" s="22">
        <v>0.4</v>
      </c>
      <c r="V159" s="22" t="s">
        <v>82</v>
      </c>
      <c r="W159" s="22">
        <v>1.9</v>
      </c>
      <c r="X159" s="22">
        <v>61</v>
      </c>
      <c r="Y159" s="22">
        <v>460</v>
      </c>
      <c r="Z159" s="22">
        <v>16</v>
      </c>
      <c r="AA159" s="22">
        <v>34</v>
      </c>
      <c r="AB159" s="22">
        <v>320</v>
      </c>
      <c r="AC159" s="22">
        <v>0.4</v>
      </c>
      <c r="AD159" s="22">
        <v>0.8</v>
      </c>
      <c r="AE159" s="22">
        <v>7.0000000000000007E-2</v>
      </c>
      <c r="AF159" s="22">
        <v>0.01</v>
      </c>
      <c r="AG159" s="22"/>
      <c r="AH159" s="22">
        <v>10</v>
      </c>
      <c r="AI159" s="22">
        <v>37</v>
      </c>
      <c r="AJ159" s="22" t="s">
        <v>84</v>
      </c>
      <c r="AK159" s="22" t="s">
        <v>83</v>
      </c>
      <c r="AL159" s="22">
        <v>37</v>
      </c>
      <c r="AM159" s="22" t="s">
        <v>82</v>
      </c>
      <c r="AN159" s="22" t="s">
        <v>82</v>
      </c>
      <c r="AO159" s="22" t="s">
        <v>82</v>
      </c>
      <c r="AP159" s="22" t="s">
        <v>84</v>
      </c>
      <c r="AQ159" s="22">
        <v>37</v>
      </c>
      <c r="AR159" s="22" t="s">
        <v>1518</v>
      </c>
      <c r="AS159" s="22">
        <v>2.7</v>
      </c>
      <c r="AT159" s="22" t="s">
        <v>84</v>
      </c>
      <c r="AU159" s="22" t="s">
        <v>84</v>
      </c>
      <c r="AV159" s="22" t="s">
        <v>84</v>
      </c>
      <c r="AW159" s="22" t="s">
        <v>78</v>
      </c>
      <c r="AX159" s="22">
        <v>0.13</v>
      </c>
      <c r="AY159" s="22">
        <v>0.19</v>
      </c>
      <c r="AZ159" s="22">
        <v>7.4</v>
      </c>
      <c r="BA159" s="22" t="s">
        <v>475</v>
      </c>
      <c r="BB159" s="22">
        <v>0.31</v>
      </c>
      <c r="BC159" s="22">
        <v>7.5</v>
      </c>
      <c r="BD159" s="22">
        <v>10</v>
      </c>
      <c r="BE159" s="22">
        <v>1.65</v>
      </c>
      <c r="BF159" s="22">
        <v>6.1</v>
      </c>
      <c r="BG159" s="22">
        <v>1</v>
      </c>
      <c r="BH159" s="22" t="s">
        <v>82</v>
      </c>
      <c r="BI159" s="22">
        <v>0.2</v>
      </c>
      <c r="BJ159" s="24" t="s">
        <v>4134</v>
      </c>
    </row>
    <row r="160" spans="1:62" ht="69" customHeight="1">
      <c r="A160" t="s">
        <v>7700</v>
      </c>
      <c r="B160" t="s">
        <v>4135</v>
      </c>
      <c r="C160">
        <v>1306</v>
      </c>
      <c r="D160" s="24" t="s">
        <v>4136</v>
      </c>
      <c r="E160" s="22">
        <v>0</v>
      </c>
      <c r="F160" s="22">
        <v>611</v>
      </c>
      <c r="G160" s="22">
        <v>146</v>
      </c>
      <c r="H160" s="22">
        <v>69.8</v>
      </c>
      <c r="I160" s="22" t="s">
        <v>4124</v>
      </c>
      <c r="J160" s="22">
        <v>20.9</v>
      </c>
      <c r="K160" s="22">
        <v>6.2</v>
      </c>
      <c r="L160" s="22">
        <v>54</v>
      </c>
      <c r="M160" s="22">
        <v>7.7</v>
      </c>
      <c r="N160" s="22" t="s">
        <v>245</v>
      </c>
      <c r="O160" s="22" t="s">
        <v>81</v>
      </c>
      <c r="P160" s="22" t="s">
        <v>245</v>
      </c>
      <c r="Q160" s="22">
        <v>5.2</v>
      </c>
      <c r="R160" s="22" t="s">
        <v>80</v>
      </c>
      <c r="S160" s="22" t="s">
        <v>78</v>
      </c>
      <c r="T160" s="22" t="s">
        <v>82</v>
      </c>
      <c r="U160" s="22">
        <v>0.1</v>
      </c>
      <c r="V160" s="22" t="s">
        <v>82</v>
      </c>
      <c r="W160" s="22">
        <v>1.5</v>
      </c>
      <c r="X160" s="22">
        <v>53</v>
      </c>
      <c r="Y160" s="22">
        <v>390</v>
      </c>
      <c r="Z160" s="22">
        <v>15</v>
      </c>
      <c r="AA160" s="22">
        <v>28</v>
      </c>
      <c r="AB160" s="22">
        <v>260</v>
      </c>
      <c r="AC160" s="22">
        <v>0.4</v>
      </c>
      <c r="AD160" s="22">
        <v>0.5</v>
      </c>
      <c r="AE160" s="22">
        <v>0.06</v>
      </c>
      <c r="AF160" s="22">
        <v>0.01</v>
      </c>
      <c r="AG160" s="22"/>
      <c r="AH160" s="22" t="s">
        <v>82</v>
      </c>
      <c r="AI160" s="22" t="s">
        <v>82</v>
      </c>
      <c r="AJ160" s="22" t="s">
        <v>82</v>
      </c>
      <c r="AK160" s="22" t="s">
        <v>82</v>
      </c>
      <c r="AL160" s="22">
        <v>63</v>
      </c>
      <c r="AM160" s="22" t="s">
        <v>83</v>
      </c>
      <c r="AN160" s="22" t="s">
        <v>83</v>
      </c>
      <c r="AO160" s="22" t="s">
        <v>78</v>
      </c>
      <c r="AP160" s="22" t="s">
        <v>78</v>
      </c>
      <c r="AQ160" s="22">
        <v>63</v>
      </c>
      <c r="AR160" s="22" t="s">
        <v>104</v>
      </c>
      <c r="AS160" s="22">
        <v>2.2999999999999998</v>
      </c>
      <c r="AT160" s="22" t="s">
        <v>83</v>
      </c>
      <c r="AU160" s="22" t="s">
        <v>83</v>
      </c>
      <c r="AV160" s="22" t="s">
        <v>83</v>
      </c>
      <c r="AW160" s="22" t="s">
        <v>78</v>
      </c>
      <c r="AX160" s="22">
        <v>0.11</v>
      </c>
      <c r="AY160" s="22">
        <v>0.14000000000000001</v>
      </c>
      <c r="AZ160" s="22">
        <v>8.8000000000000007</v>
      </c>
      <c r="BA160" s="22" t="s">
        <v>1561</v>
      </c>
      <c r="BB160" s="22">
        <v>0.52</v>
      </c>
      <c r="BC160" s="22">
        <v>7.6</v>
      </c>
      <c r="BD160" s="22">
        <v>21</v>
      </c>
      <c r="BE160" s="22">
        <v>0.97</v>
      </c>
      <c r="BF160" s="22" t="s">
        <v>82</v>
      </c>
      <c r="BG160" s="22">
        <v>1</v>
      </c>
      <c r="BH160" s="22" t="s">
        <v>82</v>
      </c>
      <c r="BI160" s="22">
        <v>0.1</v>
      </c>
      <c r="BJ160" s="24" t="s">
        <v>4137</v>
      </c>
    </row>
    <row r="161" spans="1:62" ht="42" customHeight="1">
      <c r="A161" t="s">
        <v>7700</v>
      </c>
      <c r="B161" t="s">
        <v>4138</v>
      </c>
      <c r="C161">
        <v>1307</v>
      </c>
      <c r="D161" s="24" t="s">
        <v>4139</v>
      </c>
      <c r="E161" s="22">
        <v>0</v>
      </c>
      <c r="F161" s="22">
        <v>871</v>
      </c>
      <c r="G161" s="22">
        <v>208</v>
      </c>
      <c r="H161" s="22">
        <v>57.4</v>
      </c>
      <c r="I161" s="22" t="s">
        <v>4140</v>
      </c>
      <c r="J161" s="22">
        <v>28.4</v>
      </c>
      <c r="K161" s="22">
        <v>9.1</v>
      </c>
      <c r="L161" s="22">
        <v>77</v>
      </c>
      <c r="M161" s="22" t="s">
        <v>475</v>
      </c>
      <c r="N161" s="22" t="s">
        <v>245</v>
      </c>
      <c r="O161" s="22" t="s">
        <v>81</v>
      </c>
      <c r="P161" s="22" t="s">
        <v>245</v>
      </c>
      <c r="Q161" s="22">
        <v>7.9</v>
      </c>
      <c r="R161" s="22" t="s">
        <v>80</v>
      </c>
      <c r="S161" s="22" t="s">
        <v>78</v>
      </c>
      <c r="T161" s="22" t="s">
        <v>82</v>
      </c>
      <c r="U161" s="22">
        <v>0.1</v>
      </c>
      <c r="V161" s="22" t="s">
        <v>82</v>
      </c>
      <c r="W161" s="22">
        <v>2.1</v>
      </c>
      <c r="X161" s="22">
        <v>71</v>
      </c>
      <c r="Y161" s="22">
        <v>520</v>
      </c>
      <c r="Z161" s="22">
        <v>26</v>
      </c>
      <c r="AA161" s="22">
        <v>38</v>
      </c>
      <c r="AB161" s="22">
        <v>370</v>
      </c>
      <c r="AC161" s="22">
        <v>0.5</v>
      </c>
      <c r="AD161" s="22">
        <v>0.7</v>
      </c>
      <c r="AE161" s="22">
        <v>0.08</v>
      </c>
      <c r="AF161" s="22">
        <v>0.01</v>
      </c>
      <c r="AG161" s="22"/>
      <c r="AH161" s="22" t="s">
        <v>82</v>
      </c>
      <c r="AI161" s="22" t="s">
        <v>82</v>
      </c>
      <c r="AJ161" s="22" t="s">
        <v>82</v>
      </c>
      <c r="AK161" s="22" t="s">
        <v>82</v>
      </c>
      <c r="AL161" s="22">
        <v>55</v>
      </c>
      <c r="AM161" s="22" t="s">
        <v>83</v>
      </c>
      <c r="AN161" s="22" t="s">
        <v>83</v>
      </c>
      <c r="AO161" s="22" t="s">
        <v>78</v>
      </c>
      <c r="AP161" s="22" t="s">
        <v>78</v>
      </c>
      <c r="AQ161" s="22">
        <v>55</v>
      </c>
      <c r="AR161" s="22" t="s">
        <v>946</v>
      </c>
      <c r="AS161" s="22">
        <v>3.3</v>
      </c>
      <c r="AT161" s="22" t="s">
        <v>83</v>
      </c>
      <c r="AU161" s="22" t="s">
        <v>83</v>
      </c>
      <c r="AV161" s="22" t="s">
        <v>83</v>
      </c>
      <c r="AW161" s="22" t="s">
        <v>78</v>
      </c>
      <c r="AX161" s="22">
        <v>0.12</v>
      </c>
      <c r="AY161" s="22">
        <v>0.23</v>
      </c>
      <c r="AZ161" s="22" t="s">
        <v>104</v>
      </c>
      <c r="BA161" s="22" t="s">
        <v>1460</v>
      </c>
      <c r="BB161" s="22">
        <v>0.32</v>
      </c>
      <c r="BC161" s="22">
        <v>9.1999999999999993</v>
      </c>
      <c r="BD161" s="22">
        <v>26</v>
      </c>
      <c r="BE161" s="22">
        <v>1.28</v>
      </c>
      <c r="BF161" s="22" t="s">
        <v>82</v>
      </c>
      <c r="BG161" s="22">
        <v>1</v>
      </c>
      <c r="BH161" s="22" t="s">
        <v>82</v>
      </c>
      <c r="BI161" s="22">
        <v>0.2</v>
      </c>
      <c r="BJ161" s="24" t="s">
        <v>4141</v>
      </c>
    </row>
    <row r="162" spans="1:62" ht="69" customHeight="1">
      <c r="A162" t="s">
        <v>7700</v>
      </c>
      <c r="B162" t="s">
        <v>4142</v>
      </c>
      <c r="C162">
        <v>1308</v>
      </c>
      <c r="D162" s="24" t="s">
        <v>4143</v>
      </c>
      <c r="E162" s="22">
        <v>0</v>
      </c>
      <c r="F162" s="22">
        <v>524</v>
      </c>
      <c r="G162" s="22">
        <v>124</v>
      </c>
      <c r="H162" s="22">
        <v>72.3</v>
      </c>
      <c r="I162" s="22">
        <v>18.899999999999999</v>
      </c>
      <c r="J162" s="22">
        <v>22.3</v>
      </c>
      <c r="K162" s="22">
        <v>3.7</v>
      </c>
      <c r="L162" s="22">
        <v>59</v>
      </c>
      <c r="M162" s="22">
        <v>4.0999999999999996</v>
      </c>
      <c r="N162" s="22" t="s">
        <v>245</v>
      </c>
      <c r="O162" s="22" t="s">
        <v>81</v>
      </c>
      <c r="P162" s="22" t="s">
        <v>245</v>
      </c>
      <c r="Q162" s="22">
        <v>3.9</v>
      </c>
      <c r="R162" s="22" t="s">
        <v>80</v>
      </c>
      <c r="S162" s="22" t="s">
        <v>78</v>
      </c>
      <c r="T162" s="22" t="s">
        <v>82</v>
      </c>
      <c r="U162" s="22">
        <v>0.1</v>
      </c>
      <c r="V162" s="22" t="s">
        <v>82</v>
      </c>
      <c r="W162" s="22">
        <v>1.2</v>
      </c>
      <c r="X162" s="22">
        <v>66</v>
      </c>
      <c r="Y162" s="22">
        <v>350</v>
      </c>
      <c r="Z162" s="22">
        <v>14</v>
      </c>
      <c r="AA162" s="22">
        <v>28</v>
      </c>
      <c r="AB162" s="22">
        <v>240</v>
      </c>
      <c r="AC162" s="22">
        <v>0.5</v>
      </c>
      <c r="AD162" s="22">
        <v>0.5</v>
      </c>
      <c r="AE162" s="22">
        <v>7.0000000000000007E-2</v>
      </c>
      <c r="AF162" s="22">
        <v>0.01</v>
      </c>
      <c r="AG162" s="22"/>
      <c r="AH162" s="22">
        <v>5</v>
      </c>
      <c r="AI162" s="22">
        <v>31</v>
      </c>
      <c r="AJ162" s="22">
        <v>1</v>
      </c>
      <c r="AK162" s="22" t="s">
        <v>83</v>
      </c>
      <c r="AL162" s="22">
        <v>11</v>
      </c>
      <c r="AM162" s="22" t="s">
        <v>83</v>
      </c>
      <c r="AN162" s="22" t="s">
        <v>83</v>
      </c>
      <c r="AO162" s="22" t="s">
        <v>78</v>
      </c>
      <c r="AP162" s="22" t="s">
        <v>78</v>
      </c>
      <c r="AQ162" s="22">
        <v>11</v>
      </c>
      <c r="AR162" s="22" t="s">
        <v>644</v>
      </c>
      <c r="AS162" s="22">
        <v>1.2</v>
      </c>
      <c r="AT162" s="22" t="s">
        <v>83</v>
      </c>
      <c r="AU162" s="22" t="s">
        <v>84</v>
      </c>
      <c r="AV162" s="22" t="s">
        <v>83</v>
      </c>
      <c r="AW162" s="22" t="s">
        <v>78</v>
      </c>
      <c r="AX162" s="22">
        <v>0.15</v>
      </c>
      <c r="AY162" s="22">
        <v>0.21</v>
      </c>
      <c r="AZ162" s="22">
        <v>6.7</v>
      </c>
      <c r="BA162" s="22" t="s">
        <v>173</v>
      </c>
      <c r="BB162" s="22">
        <v>0.64</v>
      </c>
      <c r="BC162" s="22">
        <v>5.9</v>
      </c>
      <c r="BD162" s="22">
        <v>20</v>
      </c>
      <c r="BE162" s="22">
        <v>1.27</v>
      </c>
      <c r="BF162" s="22" t="s">
        <v>182</v>
      </c>
      <c r="BG162" s="22">
        <v>1</v>
      </c>
      <c r="BH162" s="22" t="s">
        <v>82</v>
      </c>
      <c r="BI162" s="22">
        <v>0.2</v>
      </c>
      <c r="BJ162" s="24" t="s">
        <v>4144</v>
      </c>
    </row>
    <row r="163" spans="1:62" ht="42" customHeight="1">
      <c r="A163" t="s">
        <v>7700</v>
      </c>
      <c r="B163" t="s">
        <v>4145</v>
      </c>
      <c r="C163">
        <v>1309</v>
      </c>
      <c r="D163" s="24" t="s">
        <v>4146</v>
      </c>
      <c r="E163" s="22">
        <v>0</v>
      </c>
      <c r="F163" s="22">
        <v>597</v>
      </c>
      <c r="G163" s="22">
        <v>142</v>
      </c>
      <c r="H163" s="22">
        <v>68.5</v>
      </c>
      <c r="I163" s="22" t="s">
        <v>1518</v>
      </c>
      <c r="J163" s="22">
        <v>25.5</v>
      </c>
      <c r="K163" s="22">
        <v>4.0999999999999996</v>
      </c>
      <c r="L163" s="22">
        <v>78</v>
      </c>
      <c r="M163" s="22">
        <v>4.7</v>
      </c>
      <c r="N163" s="22" t="s">
        <v>245</v>
      </c>
      <c r="O163" s="22" t="s">
        <v>81</v>
      </c>
      <c r="P163" s="22" t="s">
        <v>245</v>
      </c>
      <c r="Q163" s="22">
        <v>5.2</v>
      </c>
      <c r="R163" s="22" t="s">
        <v>80</v>
      </c>
      <c r="S163" s="22" t="s">
        <v>78</v>
      </c>
      <c r="T163" s="22" t="s">
        <v>82</v>
      </c>
      <c r="U163" s="22">
        <v>0.1</v>
      </c>
      <c r="V163" s="22" t="s">
        <v>82</v>
      </c>
      <c r="W163" s="22">
        <v>1.2</v>
      </c>
      <c r="X163" s="22">
        <v>63</v>
      </c>
      <c r="Y163" s="22">
        <v>340</v>
      </c>
      <c r="Z163" s="22">
        <v>19</v>
      </c>
      <c r="AA163" s="22">
        <v>29</v>
      </c>
      <c r="AB163" s="22">
        <v>250</v>
      </c>
      <c r="AC163" s="22">
        <v>0.6</v>
      </c>
      <c r="AD163" s="22">
        <v>0.6</v>
      </c>
      <c r="AE163" s="22">
        <v>0.08</v>
      </c>
      <c r="AF163" s="22">
        <v>0.01</v>
      </c>
      <c r="AG163" s="22"/>
      <c r="AH163" s="22">
        <v>6</v>
      </c>
      <c r="AI163" s="22">
        <v>34</v>
      </c>
      <c r="AJ163" s="22">
        <v>2</v>
      </c>
      <c r="AK163" s="22" t="s">
        <v>83</v>
      </c>
      <c r="AL163" s="22">
        <v>13</v>
      </c>
      <c r="AM163" s="22" t="s">
        <v>83</v>
      </c>
      <c r="AN163" s="22" t="s">
        <v>83</v>
      </c>
      <c r="AO163" s="22" t="s">
        <v>78</v>
      </c>
      <c r="AP163" s="22" t="s">
        <v>78</v>
      </c>
      <c r="AQ163" s="22">
        <v>13</v>
      </c>
      <c r="AR163" s="22" t="s">
        <v>1226</v>
      </c>
      <c r="AS163" s="22">
        <v>1.1000000000000001</v>
      </c>
      <c r="AT163" s="22" t="s">
        <v>83</v>
      </c>
      <c r="AU163" s="22" t="s">
        <v>84</v>
      </c>
      <c r="AV163" s="22" t="s">
        <v>83</v>
      </c>
      <c r="AW163" s="22" t="s">
        <v>78</v>
      </c>
      <c r="AX163" s="22">
        <v>0.15</v>
      </c>
      <c r="AY163" s="22">
        <v>0.23</v>
      </c>
      <c r="AZ163" s="22">
        <v>6.6</v>
      </c>
      <c r="BA163" s="22" t="s">
        <v>475</v>
      </c>
      <c r="BB163" s="22">
        <v>0.51</v>
      </c>
      <c r="BC163" s="22">
        <v>5.3</v>
      </c>
      <c r="BD163" s="22">
        <v>21</v>
      </c>
      <c r="BE163" s="22">
        <v>1.21</v>
      </c>
      <c r="BF163" s="22" t="s">
        <v>104</v>
      </c>
      <c r="BG163" s="22" t="s">
        <v>84</v>
      </c>
      <c r="BH163" s="22" t="s">
        <v>82</v>
      </c>
      <c r="BI163" s="22">
        <v>0.2</v>
      </c>
      <c r="BJ163" s="24" t="s">
        <v>4147</v>
      </c>
    </row>
    <row r="164" spans="1:62" ht="42" customHeight="1">
      <c r="A164" t="s">
        <v>7700</v>
      </c>
      <c r="B164" t="s">
        <v>4148</v>
      </c>
      <c r="C164">
        <v>1310</v>
      </c>
      <c r="D164" s="24" t="s">
        <v>4149</v>
      </c>
      <c r="E164" s="22">
        <v>0</v>
      </c>
      <c r="F164" s="22">
        <v>675</v>
      </c>
      <c r="G164" s="22">
        <v>160</v>
      </c>
      <c r="H164" s="22">
        <v>64.2</v>
      </c>
      <c r="I164" s="22">
        <v>23.7</v>
      </c>
      <c r="J164" s="22">
        <v>29.1</v>
      </c>
      <c r="K164" s="22">
        <v>4.5999999999999996</v>
      </c>
      <c r="L164" s="22">
        <v>85</v>
      </c>
      <c r="M164" s="22">
        <v>5.0999999999999996</v>
      </c>
      <c r="N164" s="22" t="s">
        <v>245</v>
      </c>
      <c r="O164" s="22" t="s">
        <v>81</v>
      </c>
      <c r="P164" s="22" t="s">
        <v>245</v>
      </c>
      <c r="Q164" s="22" t="s">
        <v>79</v>
      </c>
      <c r="R164" s="22" t="s">
        <v>80</v>
      </c>
      <c r="S164" s="22" t="s">
        <v>78</v>
      </c>
      <c r="T164" s="22" t="s">
        <v>82</v>
      </c>
      <c r="U164" s="22">
        <v>0.1</v>
      </c>
      <c r="V164" s="22" t="s">
        <v>82</v>
      </c>
      <c r="W164" s="22">
        <v>1.5</v>
      </c>
      <c r="X164" s="22">
        <v>82</v>
      </c>
      <c r="Y164" s="22">
        <v>440</v>
      </c>
      <c r="Z164" s="22">
        <v>19</v>
      </c>
      <c r="AA164" s="22">
        <v>35</v>
      </c>
      <c r="AB164" s="22">
        <v>310</v>
      </c>
      <c r="AC164" s="22">
        <v>0.6</v>
      </c>
      <c r="AD164" s="22">
        <v>0.7</v>
      </c>
      <c r="AE164" s="22">
        <v>0.08</v>
      </c>
      <c r="AF164" s="22">
        <v>0.01</v>
      </c>
      <c r="AG164" s="22"/>
      <c r="AH164" s="22">
        <v>5</v>
      </c>
      <c r="AI164" s="22">
        <v>41</v>
      </c>
      <c r="AJ164" s="22">
        <v>3</v>
      </c>
      <c r="AK164" s="22" t="s">
        <v>83</v>
      </c>
      <c r="AL164" s="22">
        <v>14</v>
      </c>
      <c r="AM164" s="22" t="s">
        <v>83</v>
      </c>
      <c r="AN164" s="22" t="s">
        <v>83</v>
      </c>
      <c r="AO164" s="22" t="s">
        <v>78</v>
      </c>
      <c r="AP164" s="22" t="s">
        <v>78</v>
      </c>
      <c r="AQ164" s="22">
        <v>14</v>
      </c>
      <c r="AR164" s="22" t="s">
        <v>1078</v>
      </c>
      <c r="AS164" s="22">
        <v>1.4</v>
      </c>
      <c r="AT164" s="22" t="s">
        <v>83</v>
      </c>
      <c r="AU164" s="22" t="s">
        <v>84</v>
      </c>
      <c r="AV164" s="22" t="s">
        <v>83</v>
      </c>
      <c r="AW164" s="22" t="s">
        <v>78</v>
      </c>
      <c r="AX164" s="22">
        <v>0.17</v>
      </c>
      <c r="AY164" s="22">
        <v>0.26</v>
      </c>
      <c r="AZ164" s="22">
        <v>8.6999999999999993</v>
      </c>
      <c r="BA164" s="22" t="s">
        <v>90</v>
      </c>
      <c r="BB164" s="22">
        <v>0.56999999999999995</v>
      </c>
      <c r="BC164" s="22" t="s">
        <v>79</v>
      </c>
      <c r="BD164" s="22">
        <v>24</v>
      </c>
      <c r="BE164" s="22">
        <v>1.67</v>
      </c>
      <c r="BF164" s="22" t="s">
        <v>475</v>
      </c>
      <c r="BG164" s="22">
        <v>1</v>
      </c>
      <c r="BH164" s="22" t="s">
        <v>82</v>
      </c>
      <c r="BI164" s="22">
        <v>0.2</v>
      </c>
      <c r="BJ164" s="24" t="s">
        <v>4147</v>
      </c>
    </row>
    <row r="165" spans="1:62" ht="69" customHeight="1">
      <c r="A165" t="s">
        <v>7700</v>
      </c>
      <c r="B165" t="s">
        <v>4150</v>
      </c>
      <c r="C165">
        <v>1311</v>
      </c>
      <c r="D165" s="24" t="s">
        <v>4151</v>
      </c>
      <c r="E165" s="22">
        <v>0</v>
      </c>
      <c r="F165" s="22">
        <v>581</v>
      </c>
      <c r="G165" s="22">
        <v>138</v>
      </c>
      <c r="H165" s="22" t="s">
        <v>4152</v>
      </c>
      <c r="I165" s="22" t="s">
        <v>342</v>
      </c>
      <c r="J165" s="22">
        <v>22.8</v>
      </c>
      <c r="K165" s="22">
        <v>4.4000000000000004</v>
      </c>
      <c r="L165" s="22">
        <v>70</v>
      </c>
      <c r="M165" s="22">
        <v>6.1</v>
      </c>
      <c r="N165" s="22" t="s">
        <v>245</v>
      </c>
      <c r="O165" s="22" t="s">
        <v>81</v>
      </c>
      <c r="P165" s="22" t="s">
        <v>245</v>
      </c>
      <c r="Q165" s="22">
        <v>5.2</v>
      </c>
      <c r="R165" s="22" t="s">
        <v>80</v>
      </c>
      <c r="S165" s="22" t="s">
        <v>78</v>
      </c>
      <c r="T165" s="22" t="s">
        <v>82</v>
      </c>
      <c r="U165" s="22">
        <v>0.1</v>
      </c>
      <c r="V165" s="22" t="s">
        <v>82</v>
      </c>
      <c r="W165" s="22" t="s">
        <v>156</v>
      </c>
      <c r="X165" s="22">
        <v>1200</v>
      </c>
      <c r="Y165" s="22">
        <v>380</v>
      </c>
      <c r="Z165" s="22">
        <v>28</v>
      </c>
      <c r="AA165" s="22">
        <v>29</v>
      </c>
      <c r="AB165" s="22">
        <v>230</v>
      </c>
      <c r="AC165" s="22" t="s">
        <v>85</v>
      </c>
      <c r="AD165" s="22">
        <v>0.4</v>
      </c>
      <c r="AE165" s="22">
        <v>7.0000000000000007E-2</v>
      </c>
      <c r="AF165" s="22">
        <v>0.02</v>
      </c>
      <c r="AG165" s="22"/>
      <c r="AH165" s="22" t="s">
        <v>82</v>
      </c>
      <c r="AI165" s="22" t="s">
        <v>82</v>
      </c>
      <c r="AJ165" s="22" t="s">
        <v>82</v>
      </c>
      <c r="AK165" s="22" t="s">
        <v>82</v>
      </c>
      <c r="AL165" s="22" t="s">
        <v>84</v>
      </c>
      <c r="AM165" s="22" t="s">
        <v>78</v>
      </c>
      <c r="AN165" s="22" t="s">
        <v>83</v>
      </c>
      <c r="AO165" s="22" t="s">
        <v>78</v>
      </c>
      <c r="AP165" s="22" t="s">
        <v>78</v>
      </c>
      <c r="AQ165" s="22" t="s">
        <v>253</v>
      </c>
      <c r="AR165" s="22" t="s">
        <v>1518</v>
      </c>
      <c r="AS165" s="22">
        <v>0.7</v>
      </c>
      <c r="AT165" s="22" t="s">
        <v>83</v>
      </c>
      <c r="AU165" s="22" t="s">
        <v>83</v>
      </c>
      <c r="AV165" s="22" t="s">
        <v>83</v>
      </c>
      <c r="AW165" s="22" t="s">
        <v>78</v>
      </c>
      <c r="AX165" s="22">
        <v>0.18</v>
      </c>
      <c r="AY165" s="22" t="s">
        <v>99</v>
      </c>
      <c r="AZ165" s="22">
        <v>6.2</v>
      </c>
      <c r="BA165" s="22" t="s">
        <v>151</v>
      </c>
      <c r="BB165" s="22">
        <v>0.56000000000000005</v>
      </c>
      <c r="BC165" s="22" t="s">
        <v>79</v>
      </c>
      <c r="BD165" s="22">
        <v>24</v>
      </c>
      <c r="BE165" s="22">
        <v>1.45</v>
      </c>
      <c r="BF165" s="22" t="s">
        <v>82</v>
      </c>
      <c r="BG165" s="22">
        <v>1</v>
      </c>
      <c r="BH165" s="22" t="s">
        <v>82</v>
      </c>
      <c r="BI165" s="22" t="s">
        <v>170</v>
      </c>
      <c r="BJ165" s="24" t="s">
        <v>4153</v>
      </c>
    </row>
    <row r="166" spans="1:62" ht="42" customHeight="1">
      <c r="A166" t="s">
        <v>7700</v>
      </c>
      <c r="B166" t="s">
        <v>4154</v>
      </c>
      <c r="C166">
        <v>1312</v>
      </c>
      <c r="D166" s="24" t="s">
        <v>4155</v>
      </c>
      <c r="E166" s="22">
        <v>0</v>
      </c>
      <c r="F166" s="22">
        <v>744</v>
      </c>
      <c r="G166" s="22">
        <v>177</v>
      </c>
      <c r="H166" s="22">
        <v>59.5</v>
      </c>
      <c r="I166" s="22" t="s">
        <v>7815</v>
      </c>
      <c r="J166" s="22">
        <v>29.3</v>
      </c>
      <c r="K166" s="22">
        <v>5.5</v>
      </c>
      <c r="L166" s="22">
        <v>95</v>
      </c>
      <c r="M166" s="22">
        <v>7.9</v>
      </c>
      <c r="N166" s="22" t="s">
        <v>245</v>
      </c>
      <c r="O166" s="22" t="s">
        <v>81</v>
      </c>
      <c r="P166" s="22" t="s">
        <v>245</v>
      </c>
      <c r="Q166" s="22">
        <v>6.9</v>
      </c>
      <c r="R166" s="22" t="s">
        <v>80</v>
      </c>
      <c r="S166" s="22" t="s">
        <v>78</v>
      </c>
      <c r="T166" s="22" t="s">
        <v>82</v>
      </c>
      <c r="U166" s="22">
        <v>0.1</v>
      </c>
      <c r="V166" s="22" t="s">
        <v>82</v>
      </c>
      <c r="W166" s="22">
        <v>3.2</v>
      </c>
      <c r="X166" s="22">
        <v>830</v>
      </c>
      <c r="Y166" s="22">
        <v>480</v>
      </c>
      <c r="Z166" s="22">
        <v>44</v>
      </c>
      <c r="AA166" s="22">
        <v>36</v>
      </c>
      <c r="AB166" s="22">
        <v>300</v>
      </c>
      <c r="AC166" s="22">
        <v>1.7</v>
      </c>
      <c r="AD166" s="22">
        <v>0.6</v>
      </c>
      <c r="AE166" s="22">
        <v>0.08</v>
      </c>
      <c r="AF166" s="22">
        <v>0.03</v>
      </c>
      <c r="AG166" s="22"/>
      <c r="AH166" s="22" t="s">
        <v>82</v>
      </c>
      <c r="AI166" s="22" t="s">
        <v>82</v>
      </c>
      <c r="AJ166" s="22" t="s">
        <v>82</v>
      </c>
      <c r="AK166" s="22" t="s">
        <v>82</v>
      </c>
      <c r="AL166" s="22" t="s">
        <v>84</v>
      </c>
      <c r="AM166" s="22" t="s">
        <v>78</v>
      </c>
      <c r="AN166" s="22" t="s">
        <v>83</v>
      </c>
      <c r="AO166" s="22" t="s">
        <v>78</v>
      </c>
      <c r="AP166" s="22" t="s">
        <v>78</v>
      </c>
      <c r="AQ166" s="22" t="s">
        <v>253</v>
      </c>
      <c r="AR166" s="22" t="s">
        <v>657</v>
      </c>
      <c r="AS166" s="22" t="s">
        <v>85</v>
      </c>
      <c r="AT166" s="22" t="s">
        <v>83</v>
      </c>
      <c r="AU166" s="22" t="s">
        <v>83</v>
      </c>
      <c r="AV166" s="22" t="s">
        <v>83</v>
      </c>
      <c r="AW166" s="22" t="s">
        <v>78</v>
      </c>
      <c r="AX166" s="22">
        <v>0.22</v>
      </c>
      <c r="AY166" s="22">
        <v>0.24</v>
      </c>
      <c r="AZ166" s="22">
        <v>7.7</v>
      </c>
      <c r="BA166" s="22" t="s">
        <v>1561</v>
      </c>
      <c r="BB166" s="22">
        <v>0.52</v>
      </c>
      <c r="BC166" s="22">
        <v>6.3</v>
      </c>
      <c r="BD166" s="22">
        <v>40</v>
      </c>
      <c r="BE166" s="22" t="s">
        <v>1689</v>
      </c>
      <c r="BF166" s="22" t="s">
        <v>82</v>
      </c>
      <c r="BG166" s="22">
        <v>1</v>
      </c>
      <c r="BH166" s="22" t="s">
        <v>82</v>
      </c>
      <c r="BI166" s="22">
        <v>2.1</v>
      </c>
      <c r="BJ166" s="24" t="s">
        <v>4147</v>
      </c>
    </row>
    <row r="167" spans="1:62" ht="69" customHeight="1">
      <c r="A167" t="s">
        <v>7700</v>
      </c>
      <c r="B167" t="s">
        <v>4156</v>
      </c>
      <c r="C167">
        <v>1313</v>
      </c>
      <c r="D167" s="24" t="s">
        <v>4157</v>
      </c>
      <c r="E167" s="22">
        <v>0</v>
      </c>
      <c r="F167" s="22">
        <v>766</v>
      </c>
      <c r="G167" s="22">
        <v>183</v>
      </c>
      <c r="H167" s="22">
        <v>63.6</v>
      </c>
      <c r="I167" s="22">
        <v>19.399999999999999</v>
      </c>
      <c r="J167" s="22">
        <v>22.4</v>
      </c>
      <c r="K167" s="22">
        <v>9.6999999999999993</v>
      </c>
      <c r="L167" s="22">
        <v>64</v>
      </c>
      <c r="M167" s="22">
        <v>11.1</v>
      </c>
      <c r="N167" s="22" t="s">
        <v>245</v>
      </c>
      <c r="O167" s="22" t="s">
        <v>81</v>
      </c>
      <c r="P167" s="22" t="s">
        <v>245</v>
      </c>
      <c r="Q167" s="22">
        <v>4.4000000000000004</v>
      </c>
      <c r="R167" s="22" t="s">
        <v>80</v>
      </c>
      <c r="S167" s="22" t="s">
        <v>78</v>
      </c>
      <c r="T167" s="22" t="s">
        <v>82</v>
      </c>
      <c r="U167" s="22">
        <v>0.1</v>
      </c>
      <c r="V167" s="22" t="s">
        <v>82</v>
      </c>
      <c r="W167" s="22">
        <v>2.8</v>
      </c>
      <c r="X167" s="22">
        <v>720</v>
      </c>
      <c r="Y167" s="22">
        <v>320</v>
      </c>
      <c r="Z167" s="22">
        <v>16</v>
      </c>
      <c r="AA167" s="22">
        <v>30</v>
      </c>
      <c r="AB167" s="22">
        <v>270</v>
      </c>
      <c r="AC167" s="22">
        <v>0.3</v>
      </c>
      <c r="AD167" s="22">
        <v>0.4</v>
      </c>
      <c r="AE167" s="22">
        <v>0.05</v>
      </c>
      <c r="AF167" s="22">
        <v>0.01</v>
      </c>
      <c r="AG167" s="22"/>
      <c r="AH167" s="22">
        <v>18</v>
      </c>
      <c r="AI167" s="22">
        <v>43</v>
      </c>
      <c r="AJ167" s="22" t="s">
        <v>83</v>
      </c>
      <c r="AK167" s="22" t="s">
        <v>83</v>
      </c>
      <c r="AL167" s="22">
        <v>24</v>
      </c>
      <c r="AM167" s="22" t="s">
        <v>83</v>
      </c>
      <c r="AN167" s="22" t="s">
        <v>83</v>
      </c>
      <c r="AO167" s="22" t="s">
        <v>78</v>
      </c>
      <c r="AP167" s="22" t="s">
        <v>78</v>
      </c>
      <c r="AQ167" s="22">
        <v>24</v>
      </c>
      <c r="AR167" s="22" t="s">
        <v>157</v>
      </c>
      <c r="AS167" s="22">
        <v>0.4</v>
      </c>
      <c r="AT167" s="22" t="s">
        <v>83</v>
      </c>
      <c r="AU167" s="22" t="s">
        <v>83</v>
      </c>
      <c r="AV167" s="22" t="s">
        <v>83</v>
      </c>
      <c r="AW167" s="22" t="s">
        <v>78</v>
      </c>
      <c r="AX167" s="22">
        <v>0.14000000000000001</v>
      </c>
      <c r="AY167" s="22">
        <v>0.15</v>
      </c>
      <c r="AZ167" s="22">
        <v>7.1</v>
      </c>
      <c r="BA167" s="22" t="s">
        <v>475</v>
      </c>
      <c r="BB167" s="22">
        <v>0.57999999999999996</v>
      </c>
      <c r="BC167" s="22">
        <v>6.9</v>
      </c>
      <c r="BD167" s="22">
        <v>11</v>
      </c>
      <c r="BE167" s="22">
        <v>0.95</v>
      </c>
      <c r="BF167" s="22" t="s">
        <v>173</v>
      </c>
      <c r="BG167" s="22">
        <v>1</v>
      </c>
      <c r="BH167" s="22" t="s">
        <v>82</v>
      </c>
      <c r="BI167" s="22">
        <v>1.8</v>
      </c>
      <c r="BJ167" s="24" t="s">
        <v>4158</v>
      </c>
    </row>
    <row r="168" spans="1:62" ht="33.75" customHeight="1">
      <c r="A168" t="s">
        <v>7700</v>
      </c>
      <c r="B168" t="s">
        <v>4159</v>
      </c>
      <c r="C168">
        <v>1314</v>
      </c>
      <c r="D168" s="24" t="s">
        <v>4160</v>
      </c>
      <c r="E168" s="22">
        <v>0</v>
      </c>
      <c r="F168" s="22">
        <v>1057</v>
      </c>
      <c r="G168" s="22">
        <v>252</v>
      </c>
      <c r="H168" s="22">
        <v>48.4</v>
      </c>
      <c r="I168" s="22" t="s">
        <v>7816</v>
      </c>
      <c r="J168" s="22">
        <v>32.6</v>
      </c>
      <c r="K168" s="22">
        <v>11.7</v>
      </c>
      <c r="L168" s="22">
        <v>480</v>
      </c>
      <c r="M168" s="22">
        <v>15.6</v>
      </c>
      <c r="N168" s="22" t="s">
        <v>354</v>
      </c>
      <c r="O168" s="22" t="s">
        <v>81</v>
      </c>
      <c r="P168" s="22" t="s">
        <v>354</v>
      </c>
      <c r="Q168" s="22">
        <v>7.9</v>
      </c>
      <c r="R168" s="22" t="s">
        <v>80</v>
      </c>
      <c r="S168" s="22" t="s">
        <v>78</v>
      </c>
      <c r="T168" s="22" t="s">
        <v>82</v>
      </c>
      <c r="U168" s="22">
        <v>0.2</v>
      </c>
      <c r="V168" s="22" t="s">
        <v>82</v>
      </c>
      <c r="W168" s="22">
        <v>3.2</v>
      </c>
      <c r="X168" s="22">
        <v>910</v>
      </c>
      <c r="Y168" s="22">
        <v>210</v>
      </c>
      <c r="Z168" s="22">
        <v>94</v>
      </c>
      <c r="AA168" s="22">
        <v>95</v>
      </c>
      <c r="AB168" s="22">
        <v>530</v>
      </c>
      <c r="AC168" s="22" t="s">
        <v>120</v>
      </c>
      <c r="AD168" s="22">
        <v>2.1</v>
      </c>
      <c r="AE168" s="22">
        <v>0.76</v>
      </c>
      <c r="AF168" s="22">
        <v>0.06</v>
      </c>
      <c r="AG168" s="22"/>
      <c r="AH168" s="22" t="s">
        <v>82</v>
      </c>
      <c r="AI168" s="22" t="s">
        <v>82</v>
      </c>
      <c r="AJ168" s="22" t="s">
        <v>82</v>
      </c>
      <c r="AK168" s="22" t="s">
        <v>82</v>
      </c>
      <c r="AL168" s="22">
        <v>330</v>
      </c>
      <c r="AM168" s="22" t="s">
        <v>83</v>
      </c>
      <c r="AN168" s="22" t="s">
        <v>83</v>
      </c>
      <c r="AO168" s="22" t="s">
        <v>78</v>
      </c>
      <c r="AP168" s="22" t="s">
        <v>78</v>
      </c>
      <c r="AQ168" s="22">
        <v>330</v>
      </c>
      <c r="AR168" s="22" t="s">
        <v>2123</v>
      </c>
      <c r="AS168" s="22">
        <v>9.1</v>
      </c>
      <c r="AT168" s="22" t="s">
        <v>83</v>
      </c>
      <c r="AU168" s="22" t="s">
        <v>83</v>
      </c>
      <c r="AV168" s="22" t="s">
        <v>83</v>
      </c>
      <c r="AW168" s="22" t="s">
        <v>78</v>
      </c>
      <c r="AX168" s="22">
        <v>0.42</v>
      </c>
      <c r="AY168" s="22">
        <v>0.55000000000000004</v>
      </c>
      <c r="AZ168" s="22">
        <v>0.1</v>
      </c>
      <c r="BA168" s="22" t="s">
        <v>689</v>
      </c>
      <c r="BB168" s="22">
        <v>0.06</v>
      </c>
      <c r="BC168" s="22" t="s">
        <v>679</v>
      </c>
      <c r="BD168" s="22">
        <v>100</v>
      </c>
      <c r="BE168" s="22">
        <v>2.36</v>
      </c>
      <c r="BF168" s="22" t="s">
        <v>82</v>
      </c>
      <c r="BG168" s="22">
        <v>6</v>
      </c>
      <c r="BH168" s="22" t="s">
        <v>82</v>
      </c>
      <c r="BI168" s="22">
        <v>2.2999999999999998</v>
      </c>
      <c r="BJ168" s="24" t="s">
        <v>4161</v>
      </c>
    </row>
    <row r="169" spans="1:62" ht="42" customHeight="1">
      <c r="A169" t="s">
        <v>7700</v>
      </c>
      <c r="B169" t="s">
        <v>4162</v>
      </c>
      <c r="C169">
        <v>1315</v>
      </c>
      <c r="D169" s="24" t="s">
        <v>4163</v>
      </c>
      <c r="E169" s="22">
        <v>0</v>
      </c>
      <c r="F169" s="22">
        <v>1099</v>
      </c>
      <c r="G169" s="22">
        <v>263</v>
      </c>
      <c r="H169" s="22">
        <v>45.7</v>
      </c>
      <c r="I169" s="22" t="s">
        <v>1354</v>
      </c>
      <c r="J169" s="22">
        <v>30.5</v>
      </c>
      <c r="K169" s="22">
        <v>13.5</v>
      </c>
      <c r="L169" s="22">
        <v>510</v>
      </c>
      <c r="M169" s="22">
        <v>17.399999999999999</v>
      </c>
      <c r="N169" s="22" t="s">
        <v>272</v>
      </c>
      <c r="O169" s="22" t="s">
        <v>81</v>
      </c>
      <c r="P169" s="22" t="s">
        <v>357</v>
      </c>
      <c r="Q169" s="22">
        <v>8.4</v>
      </c>
      <c r="R169" s="22" t="s">
        <v>80</v>
      </c>
      <c r="S169" s="22" t="s">
        <v>78</v>
      </c>
      <c r="T169" s="22" t="s">
        <v>82</v>
      </c>
      <c r="U169" s="22">
        <v>0.9</v>
      </c>
      <c r="V169" s="22" t="s">
        <v>82</v>
      </c>
      <c r="W169" s="22">
        <v>5.5</v>
      </c>
      <c r="X169" s="22">
        <v>1900</v>
      </c>
      <c r="Y169" s="22">
        <v>180</v>
      </c>
      <c r="Z169" s="22">
        <v>62</v>
      </c>
      <c r="AA169" s="22">
        <v>80</v>
      </c>
      <c r="AB169" s="22">
        <v>490</v>
      </c>
      <c r="AC169" s="22">
        <v>2.7</v>
      </c>
      <c r="AD169" s="22">
        <v>2.2000000000000002</v>
      </c>
      <c r="AE169" s="22">
        <v>0.73</v>
      </c>
      <c r="AF169" s="22">
        <v>7.0000000000000007E-2</v>
      </c>
      <c r="AG169" s="22"/>
      <c r="AH169" s="22" t="s">
        <v>82</v>
      </c>
      <c r="AI169" s="22" t="s">
        <v>82</v>
      </c>
      <c r="AJ169" s="22" t="s">
        <v>82</v>
      </c>
      <c r="AK169" s="22" t="s">
        <v>82</v>
      </c>
      <c r="AL169" s="22">
        <v>670</v>
      </c>
      <c r="AM169" s="22" t="s">
        <v>83</v>
      </c>
      <c r="AN169" s="22" t="s">
        <v>83</v>
      </c>
      <c r="AO169" s="22" t="s">
        <v>83</v>
      </c>
      <c r="AP169" s="22" t="s">
        <v>83</v>
      </c>
      <c r="AQ169" s="22">
        <v>670</v>
      </c>
      <c r="AR169" s="22" t="s">
        <v>679</v>
      </c>
      <c r="AS169" s="22" t="s">
        <v>173</v>
      </c>
      <c r="AT169" s="22" t="s">
        <v>83</v>
      </c>
      <c r="AU169" s="22" t="s">
        <v>84</v>
      </c>
      <c r="AV169" s="22" t="s">
        <v>83</v>
      </c>
      <c r="AW169" s="22" t="s">
        <v>84</v>
      </c>
      <c r="AX169" s="22">
        <v>0.42</v>
      </c>
      <c r="AY169" s="22">
        <v>0.61</v>
      </c>
      <c r="AZ169" s="22">
        <v>0.4</v>
      </c>
      <c r="BA169" s="22" t="s">
        <v>79</v>
      </c>
      <c r="BB169" s="22">
        <v>0.23</v>
      </c>
      <c r="BC169" s="22" t="s">
        <v>743</v>
      </c>
      <c r="BD169" s="22">
        <v>160</v>
      </c>
      <c r="BE169" s="22" t="s">
        <v>3550</v>
      </c>
      <c r="BF169" s="22" t="s">
        <v>82</v>
      </c>
      <c r="BG169" s="22">
        <v>9</v>
      </c>
      <c r="BH169" s="22" t="s">
        <v>82</v>
      </c>
      <c r="BI169" s="22">
        <v>4.8</v>
      </c>
      <c r="BJ169" s="24" t="s">
        <v>4164</v>
      </c>
    </row>
    <row r="170" spans="1:62" ht="42" customHeight="1">
      <c r="A170" t="s">
        <v>7700</v>
      </c>
      <c r="B170" t="s">
        <v>4165</v>
      </c>
      <c r="C170">
        <v>1316</v>
      </c>
      <c r="D170" s="24" t="s">
        <v>4166</v>
      </c>
      <c r="E170" s="22">
        <v>0</v>
      </c>
      <c r="F170" s="22">
        <v>312</v>
      </c>
      <c r="G170" s="22">
        <v>74</v>
      </c>
      <c r="H170" s="22">
        <v>65.400000000000006</v>
      </c>
      <c r="I170" s="22" t="s">
        <v>82</v>
      </c>
      <c r="J170" s="22">
        <v>16.899999999999999</v>
      </c>
      <c r="K170" s="22">
        <v>0.5</v>
      </c>
      <c r="L170" s="22">
        <v>300</v>
      </c>
      <c r="M170" s="22">
        <v>0.9</v>
      </c>
      <c r="N170" s="22" t="s">
        <v>213</v>
      </c>
      <c r="O170" s="22" t="s">
        <v>80</v>
      </c>
      <c r="P170" s="22" t="s">
        <v>213</v>
      </c>
      <c r="Q170" s="22">
        <v>0.8</v>
      </c>
      <c r="R170" s="22" t="s">
        <v>81</v>
      </c>
      <c r="S170" s="22" t="s">
        <v>78</v>
      </c>
      <c r="T170" s="22" t="s">
        <v>82</v>
      </c>
      <c r="U170" s="22">
        <v>0.4</v>
      </c>
      <c r="V170" s="22" t="s">
        <v>82</v>
      </c>
      <c r="W170" s="22">
        <v>16.399999999999999</v>
      </c>
      <c r="X170" s="22">
        <v>5800</v>
      </c>
      <c r="Y170" s="22">
        <v>300</v>
      </c>
      <c r="Z170" s="22">
        <v>35</v>
      </c>
      <c r="AA170" s="22">
        <v>28</v>
      </c>
      <c r="AB170" s="22">
        <v>220</v>
      </c>
      <c r="AC170" s="22">
        <v>6.8</v>
      </c>
      <c r="AD170" s="22">
        <v>1.5</v>
      </c>
      <c r="AE170" s="22">
        <v>0.13</v>
      </c>
      <c r="AF170" s="22">
        <v>0.03</v>
      </c>
      <c r="AG170" s="22"/>
      <c r="AH170" s="22" t="s">
        <v>82</v>
      </c>
      <c r="AI170" s="22" t="s">
        <v>82</v>
      </c>
      <c r="AJ170" s="22" t="s">
        <v>82</v>
      </c>
      <c r="AK170" s="22" t="s">
        <v>82</v>
      </c>
      <c r="AL170" s="22">
        <v>250</v>
      </c>
      <c r="AM170" s="22" t="s">
        <v>83</v>
      </c>
      <c r="AN170" s="22" t="s">
        <v>83</v>
      </c>
      <c r="AO170" s="22" t="s">
        <v>78</v>
      </c>
      <c r="AP170" s="22" t="s">
        <v>78</v>
      </c>
      <c r="AQ170" s="22">
        <v>250</v>
      </c>
      <c r="AR170" s="22" t="s">
        <v>361</v>
      </c>
      <c r="AS170" s="22">
        <v>0.4</v>
      </c>
      <c r="AT170" s="22" t="s">
        <v>83</v>
      </c>
      <c r="AU170" s="22" t="s">
        <v>83</v>
      </c>
      <c r="AV170" s="22" t="s">
        <v>83</v>
      </c>
      <c r="AW170" s="22">
        <v>1</v>
      </c>
      <c r="AX170" s="22" t="s">
        <v>84</v>
      </c>
      <c r="AY170" s="22">
        <v>6.38</v>
      </c>
      <c r="AZ170" s="22">
        <v>2.7</v>
      </c>
      <c r="BA170" s="22">
        <v>5.5</v>
      </c>
      <c r="BB170" s="22">
        <v>7.0000000000000007E-2</v>
      </c>
      <c r="BC170" s="22" t="s">
        <v>4167</v>
      </c>
      <c r="BD170" s="22">
        <v>60</v>
      </c>
      <c r="BE170" s="22">
        <v>0.91</v>
      </c>
      <c r="BF170" s="22" t="s">
        <v>82</v>
      </c>
      <c r="BG170" s="22" t="s">
        <v>78</v>
      </c>
      <c r="BH170" s="22" t="s">
        <v>82</v>
      </c>
      <c r="BI170" s="22">
        <v>14.7</v>
      </c>
      <c r="BJ170" s="24" t="s">
        <v>4168</v>
      </c>
    </row>
    <row r="171" spans="1:62" ht="42" customHeight="1">
      <c r="A171" t="s">
        <v>7700</v>
      </c>
      <c r="B171" t="s">
        <v>4169</v>
      </c>
      <c r="C171">
        <v>1317</v>
      </c>
      <c r="D171" s="24" t="s">
        <v>4170</v>
      </c>
      <c r="E171" s="22">
        <v>0</v>
      </c>
      <c r="F171" s="22">
        <v>656</v>
      </c>
      <c r="G171" s="22">
        <v>156</v>
      </c>
      <c r="H171" s="22">
        <v>68.2</v>
      </c>
      <c r="I171" s="22" t="s">
        <v>515</v>
      </c>
      <c r="J171" s="22">
        <v>21.2</v>
      </c>
      <c r="K171" s="22">
        <v>7.5</v>
      </c>
      <c r="L171" s="22">
        <v>66</v>
      </c>
      <c r="M171" s="22">
        <v>8.5</v>
      </c>
      <c r="N171" s="22" t="s">
        <v>245</v>
      </c>
      <c r="O171" s="22" t="s">
        <v>81</v>
      </c>
      <c r="P171" s="22" t="s">
        <v>245</v>
      </c>
      <c r="Q171" s="22">
        <v>4.4000000000000004</v>
      </c>
      <c r="R171" s="22" t="s">
        <v>80</v>
      </c>
      <c r="S171" s="22" t="s">
        <v>78</v>
      </c>
      <c r="T171" s="22" t="s">
        <v>82</v>
      </c>
      <c r="U171" s="22">
        <v>0.1</v>
      </c>
      <c r="V171" s="22" t="s">
        <v>82</v>
      </c>
      <c r="W171" s="22" t="s">
        <v>120</v>
      </c>
      <c r="X171" s="22">
        <v>230</v>
      </c>
      <c r="Y171" s="22">
        <v>290</v>
      </c>
      <c r="Z171" s="22">
        <v>190</v>
      </c>
      <c r="AA171" s="22">
        <v>34</v>
      </c>
      <c r="AB171" s="22">
        <v>310</v>
      </c>
      <c r="AC171" s="22">
        <v>0.4</v>
      </c>
      <c r="AD171" s="22">
        <v>0.8</v>
      </c>
      <c r="AE171" s="22">
        <v>7.0000000000000007E-2</v>
      </c>
      <c r="AF171" s="22">
        <v>0.03</v>
      </c>
      <c r="AG171" s="22"/>
      <c r="AH171" s="22" t="s">
        <v>82</v>
      </c>
      <c r="AI171" s="22" t="s">
        <v>82</v>
      </c>
      <c r="AJ171" s="22" t="s">
        <v>82</v>
      </c>
      <c r="AK171" s="22" t="s">
        <v>82</v>
      </c>
      <c r="AL171" s="22" t="s">
        <v>84</v>
      </c>
      <c r="AM171" s="22" t="s">
        <v>78</v>
      </c>
      <c r="AN171" s="22" t="s">
        <v>78</v>
      </c>
      <c r="AO171" s="22" t="s">
        <v>78</v>
      </c>
      <c r="AP171" s="22" t="s">
        <v>78</v>
      </c>
      <c r="AQ171" s="22" t="s">
        <v>253</v>
      </c>
      <c r="AR171" s="22">
        <v>8</v>
      </c>
      <c r="AS171" s="22">
        <v>0.6</v>
      </c>
      <c r="AT171" s="22" t="s">
        <v>83</v>
      </c>
      <c r="AU171" s="22" t="s">
        <v>83</v>
      </c>
      <c r="AV171" s="22" t="s">
        <v>83</v>
      </c>
      <c r="AW171" s="22" t="s">
        <v>78</v>
      </c>
      <c r="AX171" s="22">
        <v>0.15</v>
      </c>
      <c r="AY171" s="22">
        <v>0.12</v>
      </c>
      <c r="AZ171" s="22" t="s">
        <v>125</v>
      </c>
      <c r="BA171" s="22" t="s">
        <v>151</v>
      </c>
      <c r="BB171" s="22" t="s">
        <v>150</v>
      </c>
      <c r="BC171" s="22" t="s">
        <v>79</v>
      </c>
      <c r="BD171" s="22">
        <v>10</v>
      </c>
      <c r="BE171" s="22">
        <v>0.41</v>
      </c>
      <c r="BF171" s="22" t="s">
        <v>82</v>
      </c>
      <c r="BG171" s="22" t="s">
        <v>78</v>
      </c>
      <c r="BH171" s="22" t="s">
        <v>82</v>
      </c>
      <c r="BI171" s="22">
        <v>0.6</v>
      </c>
      <c r="BJ171" s="24" t="s">
        <v>4171</v>
      </c>
    </row>
    <row r="172" spans="1:62" ht="42" customHeight="1">
      <c r="A172" t="s">
        <v>7700</v>
      </c>
      <c r="B172" t="s">
        <v>4172</v>
      </c>
      <c r="C172">
        <v>1318</v>
      </c>
      <c r="D172" s="24" t="s">
        <v>4173</v>
      </c>
      <c r="E172" s="22">
        <v>0</v>
      </c>
      <c r="F172" s="22">
        <v>1469</v>
      </c>
      <c r="G172" s="22">
        <v>346</v>
      </c>
      <c r="H172" s="22">
        <v>14.3</v>
      </c>
      <c r="I172" s="22" t="s">
        <v>133</v>
      </c>
      <c r="J172" s="22">
        <v>77.400000000000006</v>
      </c>
      <c r="K172" s="22" t="s">
        <v>212</v>
      </c>
      <c r="L172" s="22">
        <v>290</v>
      </c>
      <c r="M172" s="22">
        <v>3.4</v>
      </c>
      <c r="N172" s="22" t="s">
        <v>354</v>
      </c>
      <c r="O172" s="22" t="s">
        <v>81</v>
      </c>
      <c r="P172" s="22" t="s">
        <v>354</v>
      </c>
      <c r="Q172" s="22">
        <v>14.1</v>
      </c>
      <c r="R172" s="22" t="s">
        <v>80</v>
      </c>
      <c r="S172" s="22" t="s">
        <v>83</v>
      </c>
      <c r="T172" s="22" t="s">
        <v>82</v>
      </c>
      <c r="U172" s="22">
        <v>0.2</v>
      </c>
      <c r="V172" s="22" t="s">
        <v>82</v>
      </c>
      <c r="W172" s="22">
        <v>2.9</v>
      </c>
      <c r="X172" s="22">
        <v>300</v>
      </c>
      <c r="Y172" s="22">
        <v>840</v>
      </c>
      <c r="Z172" s="22">
        <v>51</v>
      </c>
      <c r="AA172" s="22">
        <v>81</v>
      </c>
      <c r="AB172" s="22">
        <v>620</v>
      </c>
      <c r="AC172" s="22" t="s">
        <v>120</v>
      </c>
      <c r="AD172" s="22">
        <v>1.8</v>
      </c>
      <c r="AE172" s="22">
        <v>0.24</v>
      </c>
      <c r="AF172" s="22">
        <v>0.05</v>
      </c>
      <c r="AG172" s="22"/>
      <c r="AH172" s="22">
        <v>31</v>
      </c>
      <c r="AI172" s="22">
        <v>120</v>
      </c>
      <c r="AJ172" s="22">
        <v>1</v>
      </c>
      <c r="AK172" s="22">
        <v>1</v>
      </c>
      <c r="AL172" s="22">
        <v>3</v>
      </c>
      <c r="AM172" s="22" t="s">
        <v>82</v>
      </c>
      <c r="AN172" s="22" t="s">
        <v>82</v>
      </c>
      <c r="AO172" s="22" t="s">
        <v>82</v>
      </c>
      <c r="AP172" s="22" t="s">
        <v>82</v>
      </c>
      <c r="AQ172" s="22">
        <v>3</v>
      </c>
      <c r="AR172" s="22" t="s">
        <v>434</v>
      </c>
      <c r="AS172" s="22" t="s">
        <v>120</v>
      </c>
      <c r="AT172" s="22" t="s">
        <v>83</v>
      </c>
      <c r="AU172" s="22" t="s">
        <v>83</v>
      </c>
      <c r="AV172" s="22" t="s">
        <v>83</v>
      </c>
      <c r="AW172" s="22" t="s">
        <v>83</v>
      </c>
      <c r="AX172" s="22">
        <v>0.04</v>
      </c>
      <c r="AY172" s="22">
        <v>0.52</v>
      </c>
      <c r="AZ172" s="22" t="s">
        <v>475</v>
      </c>
      <c r="BA172" s="22" t="s">
        <v>618</v>
      </c>
      <c r="BB172" s="22">
        <v>0.46</v>
      </c>
      <c r="BC172" s="22" t="s">
        <v>106</v>
      </c>
      <c r="BD172" s="22">
        <v>27</v>
      </c>
      <c r="BE172" s="22">
        <v>1.95</v>
      </c>
      <c r="BF172" s="22" t="s">
        <v>434</v>
      </c>
      <c r="BG172" s="22" t="s">
        <v>82</v>
      </c>
      <c r="BH172" s="22" t="s">
        <v>82</v>
      </c>
      <c r="BI172" s="22">
        <v>0.8</v>
      </c>
      <c r="BJ172" s="24" t="s">
        <v>4174</v>
      </c>
    </row>
    <row r="173" spans="1:62" ht="42" customHeight="1">
      <c r="A173" t="s">
        <v>7700</v>
      </c>
      <c r="B173" t="s">
        <v>4175</v>
      </c>
      <c r="C173">
        <v>1319</v>
      </c>
      <c r="D173" s="24" t="s">
        <v>4176</v>
      </c>
      <c r="E173" s="22">
        <v>0</v>
      </c>
      <c r="F173" s="22">
        <v>908</v>
      </c>
      <c r="G173" s="22">
        <v>218</v>
      </c>
      <c r="H173" s="22">
        <v>62.1</v>
      </c>
      <c r="I173" s="22">
        <v>17.3</v>
      </c>
      <c r="J173" s="22">
        <v>20.100000000000001</v>
      </c>
      <c r="K173" s="22">
        <v>14.4</v>
      </c>
      <c r="L173" s="22">
        <v>72</v>
      </c>
      <c r="M173" s="22">
        <v>16.5</v>
      </c>
      <c r="N173" s="22" t="s">
        <v>245</v>
      </c>
      <c r="O173" s="22" t="s">
        <v>81</v>
      </c>
      <c r="P173" s="22" t="s">
        <v>245</v>
      </c>
      <c r="Q173" s="22">
        <v>4.9000000000000004</v>
      </c>
      <c r="R173" s="22" t="s">
        <v>80</v>
      </c>
      <c r="S173" s="22" t="s">
        <v>78</v>
      </c>
      <c r="T173" s="22" t="s">
        <v>82</v>
      </c>
      <c r="U173" s="22">
        <v>0.1</v>
      </c>
      <c r="V173" s="22" t="s">
        <v>82</v>
      </c>
      <c r="W173" s="22">
        <v>1.4</v>
      </c>
      <c r="X173" s="22">
        <v>43</v>
      </c>
      <c r="Y173" s="22">
        <v>370</v>
      </c>
      <c r="Z173" s="22">
        <v>9</v>
      </c>
      <c r="AA173" s="22">
        <v>27</v>
      </c>
      <c r="AB173" s="22">
        <v>240</v>
      </c>
      <c r="AC173" s="22">
        <v>0.3</v>
      </c>
      <c r="AD173" s="22">
        <v>0.5</v>
      </c>
      <c r="AE173" s="22">
        <v>0.05</v>
      </c>
      <c r="AF173" s="22">
        <v>0.01</v>
      </c>
      <c r="AG173" s="22"/>
      <c r="AH173" s="22">
        <v>5</v>
      </c>
      <c r="AI173" s="22">
        <v>19</v>
      </c>
      <c r="AJ173" s="22" t="s">
        <v>83</v>
      </c>
      <c r="AK173" s="22" t="s">
        <v>83</v>
      </c>
      <c r="AL173" s="22">
        <v>14</v>
      </c>
      <c r="AM173" s="22" t="s">
        <v>83</v>
      </c>
      <c r="AN173" s="22" t="s">
        <v>83</v>
      </c>
      <c r="AO173" s="22" t="s">
        <v>83</v>
      </c>
      <c r="AP173" s="22" t="s">
        <v>83</v>
      </c>
      <c r="AQ173" s="22">
        <v>14</v>
      </c>
      <c r="AR173" s="22">
        <v>8.3000000000000007</v>
      </c>
      <c r="AS173" s="22">
        <v>3.8</v>
      </c>
      <c r="AT173" s="22" t="s">
        <v>83</v>
      </c>
      <c r="AU173" s="22">
        <v>0.1</v>
      </c>
      <c r="AV173" s="22" t="s">
        <v>83</v>
      </c>
      <c r="AW173" s="22">
        <v>6</v>
      </c>
      <c r="AX173" s="22">
        <v>0.23</v>
      </c>
      <c r="AY173" s="22" t="s">
        <v>150</v>
      </c>
      <c r="AZ173" s="22">
        <v>7.4</v>
      </c>
      <c r="BA173" s="22" t="s">
        <v>173</v>
      </c>
      <c r="BB173" s="22">
        <v>0.45</v>
      </c>
      <c r="BC173" s="22">
        <v>7.2</v>
      </c>
      <c r="BD173" s="22">
        <v>27</v>
      </c>
      <c r="BE173" s="22">
        <v>1.31</v>
      </c>
      <c r="BF173" s="22">
        <v>6.3</v>
      </c>
      <c r="BG173" s="22">
        <v>2</v>
      </c>
      <c r="BH173" s="22" t="s">
        <v>82</v>
      </c>
      <c r="BI173" s="22">
        <v>0.1</v>
      </c>
      <c r="BJ173" s="24" t="s">
        <v>4177</v>
      </c>
    </row>
    <row r="174" spans="1:62" ht="42" customHeight="1">
      <c r="A174" t="s">
        <v>7700</v>
      </c>
      <c r="B174" t="s">
        <v>4178</v>
      </c>
      <c r="C174">
        <v>1320</v>
      </c>
      <c r="D174" s="24" t="s">
        <v>4179</v>
      </c>
      <c r="E174" s="22">
        <v>0</v>
      </c>
      <c r="F174" s="22">
        <v>980</v>
      </c>
      <c r="G174" s="22">
        <v>236</v>
      </c>
      <c r="H174" s="22">
        <v>58.6</v>
      </c>
      <c r="I174" s="22">
        <v>19.8</v>
      </c>
      <c r="J174" s="22">
        <v>22.5</v>
      </c>
      <c r="K174" s="22">
        <v>17.399999999999999</v>
      </c>
      <c r="L174" s="22">
        <v>82</v>
      </c>
      <c r="M174" s="22">
        <v>18.399999999999999</v>
      </c>
      <c r="N174" s="22" t="s">
        <v>245</v>
      </c>
      <c r="O174" s="22" t="s">
        <v>80</v>
      </c>
      <c r="P174" s="22" t="s">
        <v>245</v>
      </c>
      <c r="Q174" s="22">
        <v>2.8</v>
      </c>
      <c r="R174" s="22" t="s">
        <v>81</v>
      </c>
      <c r="S174" s="22" t="s">
        <v>78</v>
      </c>
      <c r="T174" s="22" t="s">
        <v>82</v>
      </c>
      <c r="U174" s="22">
        <v>0.1</v>
      </c>
      <c r="V174" s="22" t="s">
        <v>82</v>
      </c>
      <c r="W174" s="22">
        <v>1.4</v>
      </c>
      <c r="X174" s="22">
        <v>40</v>
      </c>
      <c r="Y174" s="22">
        <v>330</v>
      </c>
      <c r="Z174" s="22">
        <v>12</v>
      </c>
      <c r="AA174" s="22">
        <v>27</v>
      </c>
      <c r="AB174" s="22">
        <v>230</v>
      </c>
      <c r="AC174" s="22">
        <v>0.3</v>
      </c>
      <c r="AD174" s="22">
        <v>0.4</v>
      </c>
      <c r="AE174" s="22">
        <v>0.05</v>
      </c>
      <c r="AF174" s="22">
        <v>0.01</v>
      </c>
      <c r="AG174" s="22"/>
      <c r="AH174" s="22">
        <v>5</v>
      </c>
      <c r="AI174" s="22">
        <v>20</v>
      </c>
      <c r="AJ174" s="22" t="s">
        <v>83</v>
      </c>
      <c r="AK174" s="22" t="s">
        <v>84</v>
      </c>
      <c r="AL174" s="22">
        <v>15</v>
      </c>
      <c r="AM174" s="22" t="s">
        <v>78</v>
      </c>
      <c r="AN174" s="22" t="s">
        <v>78</v>
      </c>
      <c r="AO174" s="22" t="s">
        <v>78</v>
      </c>
      <c r="AP174" s="22" t="s">
        <v>78</v>
      </c>
      <c r="AQ174" s="22">
        <v>15</v>
      </c>
      <c r="AR174" s="22">
        <v>7.5</v>
      </c>
      <c r="AS174" s="22">
        <v>4.9000000000000004</v>
      </c>
      <c r="AT174" s="22" t="s">
        <v>78</v>
      </c>
      <c r="AU174" s="22" t="s">
        <v>78</v>
      </c>
      <c r="AV174" s="22" t="s">
        <v>78</v>
      </c>
      <c r="AW174" s="22">
        <v>8</v>
      </c>
      <c r="AX174" s="22">
        <v>0.26</v>
      </c>
      <c r="AY174" s="22" t="s">
        <v>150</v>
      </c>
      <c r="AZ174" s="22">
        <v>6.2</v>
      </c>
      <c r="BA174" s="22" t="s">
        <v>173</v>
      </c>
      <c r="BB174" s="22" t="s">
        <v>416</v>
      </c>
      <c r="BC174" s="22">
        <v>7.3</v>
      </c>
      <c r="BD174" s="22">
        <v>17</v>
      </c>
      <c r="BE174" s="22">
        <v>1.1599999999999999</v>
      </c>
      <c r="BF174" s="22">
        <v>5.7</v>
      </c>
      <c r="BG174" s="22">
        <v>1</v>
      </c>
      <c r="BH174" s="22" t="s">
        <v>82</v>
      </c>
      <c r="BI174" s="22">
        <v>0.1</v>
      </c>
      <c r="BJ174" s="24" t="s">
        <v>4177</v>
      </c>
    </row>
    <row r="175" spans="1:62" ht="42" customHeight="1">
      <c r="A175" t="s">
        <v>7700</v>
      </c>
      <c r="B175" t="s">
        <v>4180</v>
      </c>
      <c r="C175">
        <v>1321</v>
      </c>
      <c r="D175" s="24" t="s">
        <v>4181</v>
      </c>
      <c r="E175" s="22">
        <v>0</v>
      </c>
      <c r="F175" s="22">
        <v>958</v>
      </c>
      <c r="G175" s="22">
        <v>230</v>
      </c>
      <c r="H175" s="22">
        <v>60.2</v>
      </c>
      <c r="I175" s="22" t="s">
        <v>361</v>
      </c>
      <c r="J175" s="22">
        <v>23.8</v>
      </c>
      <c r="K175" s="22">
        <v>15.3</v>
      </c>
      <c r="L175" s="22">
        <v>79</v>
      </c>
      <c r="M175" s="22">
        <v>15.8</v>
      </c>
      <c r="N175" s="22" t="s">
        <v>245</v>
      </c>
      <c r="O175" s="22" t="s">
        <v>81</v>
      </c>
      <c r="P175" s="22" t="s">
        <v>245</v>
      </c>
      <c r="Q175" s="22">
        <v>3.1</v>
      </c>
      <c r="R175" s="22" t="s">
        <v>80</v>
      </c>
      <c r="S175" s="22" t="s">
        <v>78</v>
      </c>
      <c r="T175" s="22" t="s">
        <v>82</v>
      </c>
      <c r="U175" s="22">
        <v>0.1</v>
      </c>
      <c r="V175" s="22" t="s">
        <v>82</v>
      </c>
      <c r="W175" s="22">
        <v>1.4</v>
      </c>
      <c r="X175" s="22">
        <v>49</v>
      </c>
      <c r="Y175" s="22">
        <v>360</v>
      </c>
      <c r="Z175" s="22">
        <v>10</v>
      </c>
      <c r="AA175" s="22">
        <v>28</v>
      </c>
      <c r="AB175" s="22">
        <v>250</v>
      </c>
      <c r="AC175" s="22">
        <v>0.3</v>
      </c>
      <c r="AD175" s="22">
        <v>0.3</v>
      </c>
      <c r="AE175" s="22">
        <v>0.06</v>
      </c>
      <c r="AF175" s="22">
        <v>0.01</v>
      </c>
      <c r="AG175" s="22"/>
      <c r="AH175" s="22">
        <v>8</v>
      </c>
      <c r="AI175" s="22">
        <v>24</v>
      </c>
      <c r="AJ175" s="22" t="s">
        <v>83</v>
      </c>
      <c r="AK175" s="22" t="s">
        <v>84</v>
      </c>
      <c r="AL175" s="22">
        <v>16</v>
      </c>
      <c r="AM175" s="22" t="s">
        <v>78</v>
      </c>
      <c r="AN175" s="22" t="s">
        <v>78</v>
      </c>
      <c r="AO175" s="22" t="s">
        <v>78</v>
      </c>
      <c r="AP175" s="22" t="s">
        <v>78</v>
      </c>
      <c r="AQ175" s="22">
        <v>16</v>
      </c>
      <c r="AR175" s="22">
        <v>7.5</v>
      </c>
      <c r="AS175" s="22">
        <v>3.4</v>
      </c>
      <c r="AT175" s="22" t="s">
        <v>78</v>
      </c>
      <c r="AU175" s="22" t="s">
        <v>78</v>
      </c>
      <c r="AV175" s="22" t="s">
        <v>78</v>
      </c>
      <c r="AW175" s="22">
        <v>6</v>
      </c>
      <c r="AX175" s="22">
        <v>0.25</v>
      </c>
      <c r="AY175" s="22">
        <v>0.11</v>
      </c>
      <c r="AZ175" s="22" t="s">
        <v>125</v>
      </c>
      <c r="BA175" s="22" t="s">
        <v>475</v>
      </c>
      <c r="BB175" s="22">
        <v>0.52</v>
      </c>
      <c r="BC175" s="22">
        <v>8.4</v>
      </c>
      <c r="BD175" s="22">
        <v>18</v>
      </c>
      <c r="BE175" s="22">
        <v>1.1100000000000001</v>
      </c>
      <c r="BF175" s="22">
        <v>7.1</v>
      </c>
      <c r="BG175" s="22">
        <v>2</v>
      </c>
      <c r="BH175" s="22" t="s">
        <v>82</v>
      </c>
      <c r="BI175" s="22">
        <v>0.1</v>
      </c>
      <c r="BJ175" s="24" t="s">
        <v>4177</v>
      </c>
    </row>
    <row r="176" spans="1:62" ht="42" customHeight="1">
      <c r="A176" t="s">
        <v>7700</v>
      </c>
      <c r="B176" t="s">
        <v>4182</v>
      </c>
      <c r="C176">
        <v>1322</v>
      </c>
      <c r="D176" s="24" t="s">
        <v>4183</v>
      </c>
      <c r="E176" s="22">
        <v>0</v>
      </c>
      <c r="F176" s="22">
        <v>930</v>
      </c>
      <c r="G176" s="22">
        <v>223</v>
      </c>
      <c r="H176" s="22">
        <v>61.2</v>
      </c>
      <c r="I176" s="22" t="s">
        <v>1136</v>
      </c>
      <c r="J176" s="22">
        <v>22.9</v>
      </c>
      <c r="K176" s="22">
        <v>14.8</v>
      </c>
      <c r="L176" s="22">
        <v>72</v>
      </c>
      <c r="M176" s="22">
        <v>15.4</v>
      </c>
      <c r="N176" s="22" t="s">
        <v>245</v>
      </c>
      <c r="O176" s="22" t="s">
        <v>81</v>
      </c>
      <c r="P176" s="22" t="s">
        <v>245</v>
      </c>
      <c r="Q176" s="22">
        <v>3.5</v>
      </c>
      <c r="R176" s="22" t="s">
        <v>80</v>
      </c>
      <c r="S176" s="22" t="s">
        <v>78</v>
      </c>
      <c r="T176" s="22" t="s">
        <v>82</v>
      </c>
      <c r="U176" s="22">
        <v>0.1</v>
      </c>
      <c r="V176" s="22" t="s">
        <v>82</v>
      </c>
      <c r="W176" s="22">
        <v>1.5</v>
      </c>
      <c r="X176" s="22">
        <v>47</v>
      </c>
      <c r="Y176" s="22">
        <v>380</v>
      </c>
      <c r="Z176" s="22">
        <v>8</v>
      </c>
      <c r="AA176" s="22">
        <v>29</v>
      </c>
      <c r="AB176" s="22">
        <v>260</v>
      </c>
      <c r="AC176" s="22">
        <v>0.3</v>
      </c>
      <c r="AD176" s="22">
        <v>0.3</v>
      </c>
      <c r="AE176" s="22">
        <v>0.06</v>
      </c>
      <c r="AF176" s="22">
        <v>0.01</v>
      </c>
      <c r="AG176" s="22"/>
      <c r="AH176" s="22">
        <v>7</v>
      </c>
      <c r="AI176" s="22">
        <v>23</v>
      </c>
      <c r="AJ176" s="22" t="s">
        <v>84</v>
      </c>
      <c r="AK176" s="22" t="s">
        <v>84</v>
      </c>
      <c r="AL176" s="22">
        <v>18</v>
      </c>
      <c r="AM176" s="22" t="s">
        <v>78</v>
      </c>
      <c r="AN176" s="22" t="s">
        <v>78</v>
      </c>
      <c r="AO176" s="22" t="s">
        <v>78</v>
      </c>
      <c r="AP176" s="22" t="s">
        <v>78</v>
      </c>
      <c r="AQ176" s="22">
        <v>18</v>
      </c>
      <c r="AR176" s="22">
        <v>6.1</v>
      </c>
      <c r="AS176" s="22">
        <v>2.9</v>
      </c>
      <c r="AT176" s="22" t="s">
        <v>78</v>
      </c>
      <c r="AU176" s="22" t="s">
        <v>78</v>
      </c>
      <c r="AV176" s="22" t="s">
        <v>78</v>
      </c>
      <c r="AW176" s="22">
        <v>6</v>
      </c>
      <c r="AX176" s="22">
        <v>0.28999999999999998</v>
      </c>
      <c r="AY176" s="22">
        <v>0.11</v>
      </c>
      <c r="AZ176" s="22">
        <v>7.5</v>
      </c>
      <c r="BA176" s="22" t="s">
        <v>475</v>
      </c>
      <c r="BB176" s="22">
        <v>0.61</v>
      </c>
      <c r="BC176" s="22">
        <v>8.9</v>
      </c>
      <c r="BD176" s="22">
        <v>17</v>
      </c>
      <c r="BE176" s="22">
        <v>1.24</v>
      </c>
      <c r="BF176" s="22">
        <v>6.5</v>
      </c>
      <c r="BG176" s="22">
        <v>2</v>
      </c>
      <c r="BH176" s="22" t="s">
        <v>82</v>
      </c>
      <c r="BI176" s="22">
        <v>0.1</v>
      </c>
      <c r="BJ176" s="24" t="s">
        <v>4177</v>
      </c>
    </row>
    <row r="177" spans="1:62" ht="42" customHeight="1">
      <c r="A177" t="s">
        <v>7700</v>
      </c>
      <c r="B177" t="s">
        <v>4184</v>
      </c>
      <c r="C177">
        <v>1323</v>
      </c>
      <c r="D177" s="24" t="s">
        <v>4185</v>
      </c>
      <c r="E177" s="22">
        <v>0</v>
      </c>
      <c r="F177" s="22">
        <v>1125</v>
      </c>
      <c r="G177" s="22">
        <v>270</v>
      </c>
      <c r="H177" s="22">
        <v>54.6</v>
      </c>
      <c r="I177" s="22">
        <v>19.8</v>
      </c>
      <c r="J177" s="22">
        <v>24.5</v>
      </c>
      <c r="K177" s="22">
        <v>19.100000000000001</v>
      </c>
      <c r="L177" s="22">
        <v>93</v>
      </c>
      <c r="M177" s="22">
        <v>19.7</v>
      </c>
      <c r="N177" s="22" t="s">
        <v>246</v>
      </c>
      <c r="O177" s="22" t="s">
        <v>81</v>
      </c>
      <c r="P177" s="22" t="s">
        <v>246</v>
      </c>
      <c r="Q177" s="22">
        <v>4.9000000000000004</v>
      </c>
      <c r="R177" s="22" t="s">
        <v>80</v>
      </c>
      <c r="S177" s="22" t="s">
        <v>78</v>
      </c>
      <c r="T177" s="22" t="s">
        <v>82</v>
      </c>
      <c r="U177" s="22">
        <v>0.3</v>
      </c>
      <c r="V177" s="22" t="s">
        <v>82</v>
      </c>
      <c r="W177" s="22">
        <v>1.7</v>
      </c>
      <c r="X177" s="22">
        <v>55</v>
      </c>
      <c r="Y177" s="22">
        <v>460</v>
      </c>
      <c r="Z177" s="22">
        <v>17</v>
      </c>
      <c r="AA177" s="22">
        <v>34</v>
      </c>
      <c r="AB177" s="22">
        <v>310</v>
      </c>
      <c r="AC177" s="22">
        <v>0.3</v>
      </c>
      <c r="AD177" s="22">
        <v>0.5</v>
      </c>
      <c r="AE177" s="22">
        <v>0.05</v>
      </c>
      <c r="AF177" s="22">
        <v>0.01</v>
      </c>
      <c r="AG177" s="22"/>
      <c r="AH177" s="22">
        <v>8</v>
      </c>
      <c r="AI177" s="22">
        <v>26</v>
      </c>
      <c r="AJ177" s="22" t="s">
        <v>83</v>
      </c>
      <c r="AK177" s="22" t="s">
        <v>84</v>
      </c>
      <c r="AL177" s="22">
        <v>17</v>
      </c>
      <c r="AM177" s="22" t="s">
        <v>83</v>
      </c>
      <c r="AN177" s="22" t="s">
        <v>83</v>
      </c>
      <c r="AO177" s="22" t="s">
        <v>83</v>
      </c>
      <c r="AP177" s="22" t="s">
        <v>83</v>
      </c>
      <c r="AQ177" s="22">
        <v>17</v>
      </c>
      <c r="AR177" s="22" t="s">
        <v>173</v>
      </c>
      <c r="AS177" s="22">
        <v>4.4000000000000004</v>
      </c>
      <c r="AT177" s="22" t="s">
        <v>83</v>
      </c>
      <c r="AU177" s="22">
        <v>0.2</v>
      </c>
      <c r="AV177" s="22" t="s">
        <v>83</v>
      </c>
      <c r="AW177" s="22">
        <v>8</v>
      </c>
      <c r="AX177" s="22">
        <v>0.24</v>
      </c>
      <c r="AY177" s="22">
        <v>0.13</v>
      </c>
      <c r="AZ177" s="22">
        <v>8.1999999999999993</v>
      </c>
      <c r="BA177" s="22" t="s">
        <v>169</v>
      </c>
      <c r="BB177" s="22">
        <v>0.43</v>
      </c>
      <c r="BC177" s="22">
        <v>5.6</v>
      </c>
      <c r="BD177" s="22">
        <v>28</v>
      </c>
      <c r="BE177" s="22">
        <v>1.69</v>
      </c>
      <c r="BF177" s="22">
        <v>8.8000000000000007</v>
      </c>
      <c r="BG177" s="22">
        <v>3</v>
      </c>
      <c r="BH177" s="22" t="s">
        <v>82</v>
      </c>
      <c r="BI177" s="22">
        <v>0.1</v>
      </c>
      <c r="BJ177" s="24" t="s">
        <v>4177</v>
      </c>
    </row>
    <row r="178" spans="1:62" ht="69" customHeight="1">
      <c r="A178" t="s">
        <v>7700</v>
      </c>
      <c r="B178" t="s">
        <v>4186</v>
      </c>
      <c r="C178">
        <v>1324</v>
      </c>
      <c r="D178" s="24" t="s">
        <v>4187</v>
      </c>
      <c r="E178" s="22">
        <v>0</v>
      </c>
      <c r="F178" s="22">
        <v>1104</v>
      </c>
      <c r="G178" s="22">
        <v>266</v>
      </c>
      <c r="H178" s="22">
        <v>54.6</v>
      </c>
      <c r="I178" s="22">
        <v>22.3</v>
      </c>
      <c r="J178" s="22">
        <v>25.2</v>
      </c>
      <c r="K178" s="22">
        <v>19.600000000000001</v>
      </c>
      <c r="L178" s="22">
        <v>79</v>
      </c>
      <c r="M178" s="22">
        <v>20.399999999999999</v>
      </c>
      <c r="N178" s="22" t="s">
        <v>245</v>
      </c>
      <c r="O178" s="22" t="s">
        <v>80</v>
      </c>
      <c r="P178" s="22" t="s">
        <v>245</v>
      </c>
      <c r="Q178" s="22">
        <v>1.9</v>
      </c>
      <c r="R178" s="22" t="s">
        <v>81</v>
      </c>
      <c r="S178" s="22" t="s">
        <v>78</v>
      </c>
      <c r="T178" s="22" t="s">
        <v>82</v>
      </c>
      <c r="U178" s="22">
        <v>0.1</v>
      </c>
      <c r="V178" s="22" t="s">
        <v>82</v>
      </c>
      <c r="W178" s="22">
        <v>1.7</v>
      </c>
      <c r="X178" s="22">
        <v>55</v>
      </c>
      <c r="Y178" s="22">
        <v>450</v>
      </c>
      <c r="Z178" s="22">
        <v>10</v>
      </c>
      <c r="AA178" s="22">
        <v>33</v>
      </c>
      <c r="AB178" s="22">
        <v>300</v>
      </c>
      <c r="AC178" s="22">
        <v>0.3</v>
      </c>
      <c r="AD178" s="22">
        <v>0.3</v>
      </c>
      <c r="AE178" s="22">
        <v>0.06</v>
      </c>
      <c r="AF178" s="22">
        <v>0.01</v>
      </c>
      <c r="AG178" s="22"/>
      <c r="AH178" s="22">
        <v>8</v>
      </c>
      <c r="AI178" s="22">
        <v>23</v>
      </c>
      <c r="AJ178" s="22" t="s">
        <v>83</v>
      </c>
      <c r="AK178" s="22" t="s">
        <v>84</v>
      </c>
      <c r="AL178" s="22">
        <v>22</v>
      </c>
      <c r="AM178" s="22" t="s">
        <v>78</v>
      </c>
      <c r="AN178" s="22" t="s">
        <v>78</v>
      </c>
      <c r="AO178" s="22" t="s">
        <v>78</v>
      </c>
      <c r="AP178" s="22" t="s">
        <v>78</v>
      </c>
      <c r="AQ178" s="22">
        <v>22</v>
      </c>
      <c r="AR178" s="22">
        <v>6.9</v>
      </c>
      <c r="AS178" s="22">
        <v>5.8</v>
      </c>
      <c r="AT178" s="22" t="s">
        <v>84</v>
      </c>
      <c r="AU178" s="22">
        <v>2.5</v>
      </c>
      <c r="AV178" s="22">
        <v>0.1</v>
      </c>
      <c r="AW178" s="22">
        <v>9</v>
      </c>
      <c r="AX178" s="22">
        <v>0.31</v>
      </c>
      <c r="AY178" s="22">
        <v>0.13</v>
      </c>
      <c r="AZ178" s="22">
        <v>8.8000000000000007</v>
      </c>
      <c r="BA178" s="22" t="s">
        <v>90</v>
      </c>
      <c r="BB178" s="22">
        <v>0.51</v>
      </c>
      <c r="BC178" s="22">
        <v>7.9</v>
      </c>
      <c r="BD178" s="22">
        <v>23</v>
      </c>
      <c r="BE178" s="22">
        <v>1.61</v>
      </c>
      <c r="BF178" s="22">
        <v>7.6</v>
      </c>
      <c r="BG178" s="22">
        <v>2</v>
      </c>
      <c r="BH178" s="22" t="s">
        <v>82</v>
      </c>
      <c r="BI178" s="22">
        <v>0.1</v>
      </c>
      <c r="BJ178" s="24" t="s">
        <v>4188</v>
      </c>
    </row>
    <row r="179" spans="1:62" ht="55.5" customHeight="1">
      <c r="A179" t="s">
        <v>7700</v>
      </c>
      <c r="B179" t="s">
        <v>4189</v>
      </c>
      <c r="C179">
        <v>1325</v>
      </c>
      <c r="D179" s="24" t="s">
        <v>4190</v>
      </c>
      <c r="E179" s="22">
        <v>0</v>
      </c>
      <c r="F179" s="22">
        <v>1175</v>
      </c>
      <c r="G179" s="22">
        <v>282</v>
      </c>
      <c r="H179" s="22">
        <v>52.6</v>
      </c>
      <c r="I179" s="22">
        <v>18.2</v>
      </c>
      <c r="J179" s="22" t="s">
        <v>1518</v>
      </c>
      <c r="K179" s="22">
        <v>19.5</v>
      </c>
      <c r="L179" s="22">
        <v>65</v>
      </c>
      <c r="M179" s="22">
        <v>20.100000000000001</v>
      </c>
      <c r="N179" s="22" t="s">
        <v>82</v>
      </c>
      <c r="O179" s="22" t="s">
        <v>81</v>
      </c>
      <c r="P179" s="22" t="s">
        <v>82</v>
      </c>
      <c r="Q179" s="22">
        <v>8.5</v>
      </c>
      <c r="R179" s="22" t="s">
        <v>80</v>
      </c>
      <c r="S179" s="22" t="s">
        <v>82</v>
      </c>
      <c r="T179" s="22" t="s">
        <v>82</v>
      </c>
      <c r="U179" s="22">
        <v>5.0999999999999996</v>
      </c>
      <c r="V179" s="22" t="s">
        <v>82</v>
      </c>
      <c r="W179" s="22">
        <v>1.2</v>
      </c>
      <c r="X179" s="22">
        <v>66</v>
      </c>
      <c r="Y179" s="22">
        <v>410</v>
      </c>
      <c r="Z179" s="22">
        <v>27</v>
      </c>
      <c r="AA179" s="22">
        <v>26</v>
      </c>
      <c r="AB179" s="22">
        <v>240</v>
      </c>
      <c r="AC179" s="22">
        <v>0.4</v>
      </c>
      <c r="AD179" s="22">
        <v>0.5</v>
      </c>
      <c r="AE179" s="22">
        <v>0.05</v>
      </c>
      <c r="AF179" s="22">
        <v>0.05</v>
      </c>
      <c r="AG179" s="22"/>
      <c r="AH179" s="22">
        <v>5</v>
      </c>
      <c r="AI179" s="22">
        <v>18</v>
      </c>
      <c r="AJ179" s="22" t="s">
        <v>83</v>
      </c>
      <c r="AK179" s="22">
        <v>1</v>
      </c>
      <c r="AL179" s="22">
        <v>5</v>
      </c>
      <c r="AM179" s="22" t="s">
        <v>83</v>
      </c>
      <c r="AN179" s="22">
        <v>8</v>
      </c>
      <c r="AO179" s="22" t="s">
        <v>83</v>
      </c>
      <c r="AP179" s="22">
        <v>8</v>
      </c>
      <c r="AQ179" s="22">
        <v>6</v>
      </c>
      <c r="AR179" s="22">
        <v>5.6</v>
      </c>
      <c r="AS179" s="22">
        <v>5.7</v>
      </c>
      <c r="AT179" s="22" t="s">
        <v>84</v>
      </c>
      <c r="AU179" s="22">
        <v>4.3</v>
      </c>
      <c r="AV179" s="22">
        <v>0.1</v>
      </c>
      <c r="AW179" s="22">
        <v>19</v>
      </c>
      <c r="AX179" s="22">
        <v>0.27</v>
      </c>
      <c r="AY179" s="22">
        <v>0.14000000000000001</v>
      </c>
      <c r="AZ179" s="22">
        <v>7.5</v>
      </c>
      <c r="BA179" s="22" t="s">
        <v>475</v>
      </c>
      <c r="BB179" s="22">
        <v>0.45</v>
      </c>
      <c r="BC179" s="22">
        <v>4.2</v>
      </c>
      <c r="BD179" s="22">
        <v>23</v>
      </c>
      <c r="BE179" s="22">
        <v>1.26</v>
      </c>
      <c r="BF179" s="22">
        <v>6.1</v>
      </c>
      <c r="BG179" s="22">
        <v>2</v>
      </c>
      <c r="BH179" s="22" t="s">
        <v>82</v>
      </c>
      <c r="BI179" s="22">
        <v>0.2</v>
      </c>
      <c r="BJ179" s="24" t="s">
        <v>7620</v>
      </c>
    </row>
    <row r="180" spans="1:62" ht="42" customHeight="1">
      <c r="A180" t="s">
        <v>7700</v>
      </c>
      <c r="B180" t="s">
        <v>4191</v>
      </c>
      <c r="C180">
        <v>1326</v>
      </c>
      <c r="D180" s="24" t="s">
        <v>4192</v>
      </c>
      <c r="E180" s="22">
        <v>0</v>
      </c>
      <c r="F180" s="22">
        <v>928</v>
      </c>
      <c r="G180" s="22">
        <v>223</v>
      </c>
      <c r="H180" s="22">
        <v>62.5</v>
      </c>
      <c r="I180" s="22">
        <v>16.7</v>
      </c>
      <c r="J180" s="22">
        <v>19.600000000000001</v>
      </c>
      <c r="K180" s="22">
        <v>15.7</v>
      </c>
      <c r="L180" s="22">
        <v>64</v>
      </c>
      <c r="M180" s="22" t="s">
        <v>222</v>
      </c>
      <c r="N180" s="22" t="s">
        <v>245</v>
      </c>
      <c r="O180" s="22" t="s">
        <v>81</v>
      </c>
      <c r="P180" s="22" t="s">
        <v>245</v>
      </c>
      <c r="Q180" s="22">
        <v>3.6</v>
      </c>
      <c r="R180" s="22" t="s">
        <v>80</v>
      </c>
      <c r="S180" s="22" t="s">
        <v>78</v>
      </c>
      <c r="T180" s="22" t="s">
        <v>82</v>
      </c>
      <c r="U180" s="22">
        <v>0.1</v>
      </c>
      <c r="V180" s="22" t="s">
        <v>82</v>
      </c>
      <c r="W180" s="22">
        <v>1.4</v>
      </c>
      <c r="X180" s="22">
        <v>43</v>
      </c>
      <c r="Y180" s="22">
        <v>380</v>
      </c>
      <c r="Z180" s="22">
        <v>5</v>
      </c>
      <c r="AA180" s="22">
        <v>28</v>
      </c>
      <c r="AB180" s="22">
        <v>250</v>
      </c>
      <c r="AC180" s="22">
        <v>0.3</v>
      </c>
      <c r="AD180" s="22">
        <v>0.4</v>
      </c>
      <c r="AE180" s="22">
        <v>0.05</v>
      </c>
      <c r="AF180" s="22">
        <v>0.01</v>
      </c>
      <c r="AG180" s="22"/>
      <c r="AH180" s="22">
        <v>6</v>
      </c>
      <c r="AI180" s="22">
        <v>17</v>
      </c>
      <c r="AJ180" s="22" t="s">
        <v>83</v>
      </c>
      <c r="AK180" s="22" t="s">
        <v>83</v>
      </c>
      <c r="AL180" s="22">
        <v>14</v>
      </c>
      <c r="AM180" s="22" t="s">
        <v>78</v>
      </c>
      <c r="AN180" s="22" t="s">
        <v>78</v>
      </c>
      <c r="AO180" s="22" t="s">
        <v>78</v>
      </c>
      <c r="AP180" s="22" t="s">
        <v>78</v>
      </c>
      <c r="AQ180" s="22">
        <v>14</v>
      </c>
      <c r="AR180" s="22">
        <v>7.3</v>
      </c>
      <c r="AS180" s="22">
        <v>3.6</v>
      </c>
      <c r="AT180" s="22" t="s">
        <v>82</v>
      </c>
      <c r="AU180" s="22" t="s">
        <v>82</v>
      </c>
      <c r="AV180" s="22" t="s">
        <v>82</v>
      </c>
      <c r="AW180" s="22">
        <v>6</v>
      </c>
      <c r="AX180" s="22">
        <v>0.24</v>
      </c>
      <c r="AY180" s="22">
        <v>0.08</v>
      </c>
      <c r="AZ180" s="22">
        <v>7.7</v>
      </c>
      <c r="BA180" s="22" t="s">
        <v>475</v>
      </c>
      <c r="BB180" s="22">
        <v>0.49</v>
      </c>
      <c r="BC180" s="22" t="s">
        <v>172</v>
      </c>
      <c r="BD180" s="22">
        <v>25</v>
      </c>
      <c r="BE180" s="22" t="s">
        <v>712</v>
      </c>
      <c r="BF180" s="22">
        <v>6.1</v>
      </c>
      <c r="BG180" s="22">
        <v>2</v>
      </c>
      <c r="BH180" s="22" t="s">
        <v>82</v>
      </c>
      <c r="BI180" s="22">
        <v>0.1</v>
      </c>
      <c r="BJ180" s="24" t="s">
        <v>4193</v>
      </c>
    </row>
    <row r="181" spans="1:62" ht="55.5" customHeight="1">
      <c r="A181" t="s">
        <v>7700</v>
      </c>
      <c r="B181" t="s">
        <v>4194</v>
      </c>
      <c r="C181">
        <v>1327</v>
      </c>
      <c r="D181" s="24" t="s">
        <v>4195</v>
      </c>
      <c r="E181" s="22">
        <v>10</v>
      </c>
      <c r="F181" s="22">
        <v>1016</v>
      </c>
      <c r="G181" s="22">
        <v>244</v>
      </c>
      <c r="H181" s="22">
        <v>58.7</v>
      </c>
      <c r="I181" s="22">
        <v>19.100000000000001</v>
      </c>
      <c r="J181" s="22">
        <v>22.7</v>
      </c>
      <c r="K181" s="22">
        <v>16.8</v>
      </c>
      <c r="L181" s="22">
        <v>75</v>
      </c>
      <c r="M181" s="22">
        <v>17.899999999999999</v>
      </c>
      <c r="N181" s="22" t="s">
        <v>245</v>
      </c>
      <c r="O181" s="22" t="s">
        <v>81</v>
      </c>
      <c r="P181" s="22" t="s">
        <v>245</v>
      </c>
      <c r="Q181" s="22" t="s">
        <v>156</v>
      </c>
      <c r="R181" s="22" t="s">
        <v>80</v>
      </c>
      <c r="S181" s="22" t="s">
        <v>78</v>
      </c>
      <c r="T181" s="22" t="s">
        <v>82</v>
      </c>
      <c r="U181" s="22">
        <v>0.1</v>
      </c>
      <c r="V181" s="22" t="s">
        <v>82</v>
      </c>
      <c r="W181" s="22">
        <v>1.4</v>
      </c>
      <c r="X181" s="22">
        <v>39</v>
      </c>
      <c r="Y181" s="22">
        <v>350</v>
      </c>
      <c r="Z181" s="22">
        <v>5</v>
      </c>
      <c r="AA181" s="22">
        <v>28</v>
      </c>
      <c r="AB181" s="22">
        <v>240</v>
      </c>
      <c r="AC181" s="22">
        <v>0.3</v>
      </c>
      <c r="AD181" s="22">
        <v>0.3</v>
      </c>
      <c r="AE181" s="22">
        <v>0.05</v>
      </c>
      <c r="AF181" s="22">
        <v>0.01</v>
      </c>
      <c r="AG181" s="22"/>
      <c r="AH181" s="22">
        <v>5</v>
      </c>
      <c r="AI181" s="22">
        <v>21</v>
      </c>
      <c r="AJ181" s="22" t="s">
        <v>83</v>
      </c>
      <c r="AK181" s="22" t="s">
        <v>83</v>
      </c>
      <c r="AL181" s="22">
        <v>16</v>
      </c>
      <c r="AM181" s="22" t="s">
        <v>78</v>
      </c>
      <c r="AN181" s="22" t="s">
        <v>78</v>
      </c>
      <c r="AO181" s="22" t="s">
        <v>78</v>
      </c>
      <c r="AP181" s="22" t="s">
        <v>78</v>
      </c>
      <c r="AQ181" s="22">
        <v>16</v>
      </c>
      <c r="AR181" s="22">
        <v>7</v>
      </c>
      <c r="AS181" s="22">
        <v>4.7</v>
      </c>
      <c r="AT181" s="22" t="s">
        <v>78</v>
      </c>
      <c r="AU181" s="22" t="s">
        <v>78</v>
      </c>
      <c r="AV181" s="22" t="s">
        <v>78</v>
      </c>
      <c r="AW181" s="22">
        <v>8</v>
      </c>
      <c r="AX181" s="22">
        <v>0.27</v>
      </c>
      <c r="AY181" s="22" t="s">
        <v>150</v>
      </c>
      <c r="AZ181" s="22">
        <v>6.5</v>
      </c>
      <c r="BA181" s="22" t="s">
        <v>173</v>
      </c>
      <c r="BB181" s="22">
        <v>0.55000000000000004</v>
      </c>
      <c r="BC181" s="22">
        <v>7.5</v>
      </c>
      <c r="BD181" s="22">
        <v>17</v>
      </c>
      <c r="BE181" s="22">
        <v>1.25</v>
      </c>
      <c r="BF181" s="22">
        <v>5.9</v>
      </c>
      <c r="BG181" s="22">
        <v>2</v>
      </c>
      <c r="BH181" s="22" t="s">
        <v>82</v>
      </c>
      <c r="BI181" s="22">
        <v>0.1</v>
      </c>
      <c r="BJ181" s="24" t="s">
        <v>4196</v>
      </c>
    </row>
    <row r="182" spans="1:62" ht="55.5" customHeight="1">
      <c r="A182" t="s">
        <v>7700</v>
      </c>
      <c r="B182" t="s">
        <v>4197</v>
      </c>
      <c r="C182">
        <v>1328</v>
      </c>
      <c r="D182" s="24" t="s">
        <v>4198</v>
      </c>
      <c r="E182" s="22">
        <v>8</v>
      </c>
      <c r="F182" s="22">
        <v>951</v>
      </c>
      <c r="G182" s="22">
        <v>228</v>
      </c>
      <c r="H182" s="22">
        <v>60.3</v>
      </c>
      <c r="I182" s="22">
        <v>19.399999999999999</v>
      </c>
      <c r="J182" s="22">
        <v>23.2</v>
      </c>
      <c r="K182" s="22">
        <v>15.1</v>
      </c>
      <c r="L182" s="22">
        <v>70</v>
      </c>
      <c r="M182" s="22">
        <v>15.8</v>
      </c>
      <c r="N182" s="22" t="s">
        <v>245</v>
      </c>
      <c r="O182" s="22" t="s">
        <v>81</v>
      </c>
      <c r="P182" s="22" t="s">
        <v>245</v>
      </c>
      <c r="Q182" s="22">
        <v>3.8</v>
      </c>
      <c r="R182" s="22" t="s">
        <v>80</v>
      </c>
      <c r="S182" s="22" t="s">
        <v>78</v>
      </c>
      <c r="T182" s="22" t="s">
        <v>82</v>
      </c>
      <c r="U182" s="22">
        <v>0.1</v>
      </c>
      <c r="V182" s="22" t="s">
        <v>82</v>
      </c>
      <c r="W182" s="22">
        <v>1.4</v>
      </c>
      <c r="X182" s="22">
        <v>49</v>
      </c>
      <c r="Y182" s="22">
        <v>360</v>
      </c>
      <c r="Z182" s="22">
        <v>13</v>
      </c>
      <c r="AA182" s="22">
        <v>29</v>
      </c>
      <c r="AB182" s="22">
        <v>250</v>
      </c>
      <c r="AC182" s="22">
        <v>0.3</v>
      </c>
      <c r="AD182" s="22">
        <v>0.3</v>
      </c>
      <c r="AE182" s="22">
        <v>0.06</v>
      </c>
      <c r="AF182" s="22">
        <v>0.01</v>
      </c>
      <c r="AG182" s="22"/>
      <c r="AH182" s="22">
        <v>7</v>
      </c>
      <c r="AI182" s="22">
        <v>24</v>
      </c>
      <c r="AJ182" s="22" t="s">
        <v>83</v>
      </c>
      <c r="AK182" s="22" t="s">
        <v>84</v>
      </c>
      <c r="AL182" s="22">
        <v>17</v>
      </c>
      <c r="AM182" s="22" t="s">
        <v>78</v>
      </c>
      <c r="AN182" s="22" t="s">
        <v>78</v>
      </c>
      <c r="AO182" s="22" t="s">
        <v>78</v>
      </c>
      <c r="AP182" s="22" t="s">
        <v>78</v>
      </c>
      <c r="AQ182" s="22">
        <v>17</v>
      </c>
      <c r="AR182" s="22">
        <v>7.3</v>
      </c>
      <c r="AS182" s="22">
        <v>3.4</v>
      </c>
      <c r="AT182" s="22" t="s">
        <v>78</v>
      </c>
      <c r="AU182" s="22" t="s">
        <v>78</v>
      </c>
      <c r="AV182" s="22" t="s">
        <v>78</v>
      </c>
      <c r="AW182" s="22">
        <v>6</v>
      </c>
      <c r="AX182" s="22">
        <v>0.25</v>
      </c>
      <c r="AY182" s="22" t="s">
        <v>150</v>
      </c>
      <c r="AZ182" s="22">
        <v>6.9</v>
      </c>
      <c r="BA182" s="22" t="s">
        <v>475</v>
      </c>
      <c r="BB182" s="22">
        <v>0.56999999999999995</v>
      </c>
      <c r="BC182" s="22">
        <v>9.3000000000000007</v>
      </c>
      <c r="BD182" s="22">
        <v>18</v>
      </c>
      <c r="BE182" s="22">
        <v>1.0900000000000001</v>
      </c>
      <c r="BF182" s="22">
        <v>7.7</v>
      </c>
      <c r="BG182" s="22">
        <v>2</v>
      </c>
      <c r="BH182" s="22" t="s">
        <v>82</v>
      </c>
      <c r="BI182" s="22">
        <v>0.1</v>
      </c>
      <c r="BJ182" s="24" t="s">
        <v>4196</v>
      </c>
    </row>
    <row r="183" spans="1:62" ht="55.5" customHeight="1">
      <c r="A183" t="s">
        <v>7700</v>
      </c>
      <c r="B183" t="s">
        <v>4199</v>
      </c>
      <c r="C183">
        <v>1329</v>
      </c>
      <c r="D183" s="24" t="s">
        <v>4200</v>
      </c>
      <c r="E183" s="22">
        <v>8</v>
      </c>
      <c r="F183" s="22">
        <v>963</v>
      </c>
      <c r="G183" s="22">
        <v>231</v>
      </c>
      <c r="H183" s="22">
        <v>60.2</v>
      </c>
      <c r="I183" s="22">
        <v>18.5</v>
      </c>
      <c r="J183" s="22">
        <v>22.7</v>
      </c>
      <c r="K183" s="22">
        <v>15.7</v>
      </c>
      <c r="L183" s="22">
        <v>70</v>
      </c>
      <c r="M183" s="22">
        <v>16.5</v>
      </c>
      <c r="N183" s="22" t="s">
        <v>245</v>
      </c>
      <c r="O183" s="22" t="s">
        <v>81</v>
      </c>
      <c r="P183" s="22" t="s">
        <v>245</v>
      </c>
      <c r="Q183" s="22">
        <v>3.9</v>
      </c>
      <c r="R183" s="22" t="s">
        <v>80</v>
      </c>
      <c r="S183" s="22" t="s">
        <v>78</v>
      </c>
      <c r="T183" s="22" t="s">
        <v>82</v>
      </c>
      <c r="U183" s="22">
        <v>0.1</v>
      </c>
      <c r="V183" s="22" t="s">
        <v>82</v>
      </c>
      <c r="W183" s="22">
        <v>1.6</v>
      </c>
      <c r="X183" s="22">
        <v>47</v>
      </c>
      <c r="Y183" s="22">
        <v>400</v>
      </c>
      <c r="Z183" s="22">
        <v>6</v>
      </c>
      <c r="AA183" s="22">
        <v>30</v>
      </c>
      <c r="AB183" s="22">
        <v>270</v>
      </c>
      <c r="AC183" s="22">
        <v>0.3</v>
      </c>
      <c r="AD183" s="22">
        <v>0.3</v>
      </c>
      <c r="AE183" s="22">
        <v>7.0000000000000007E-2</v>
      </c>
      <c r="AF183" s="22">
        <v>0.01</v>
      </c>
      <c r="AG183" s="22"/>
      <c r="AH183" s="22">
        <v>7</v>
      </c>
      <c r="AI183" s="22">
        <v>24</v>
      </c>
      <c r="AJ183" s="22" t="s">
        <v>83</v>
      </c>
      <c r="AK183" s="22" t="s">
        <v>84</v>
      </c>
      <c r="AL183" s="22">
        <v>22</v>
      </c>
      <c r="AM183" s="22" t="s">
        <v>78</v>
      </c>
      <c r="AN183" s="22" t="s">
        <v>78</v>
      </c>
      <c r="AO183" s="22" t="s">
        <v>78</v>
      </c>
      <c r="AP183" s="22" t="s">
        <v>78</v>
      </c>
      <c r="AQ183" s="22">
        <v>22</v>
      </c>
      <c r="AR183" s="22">
        <v>6.4</v>
      </c>
      <c r="AS183" s="22">
        <v>3.1</v>
      </c>
      <c r="AT183" s="22" t="s">
        <v>78</v>
      </c>
      <c r="AU183" s="22" t="s">
        <v>78</v>
      </c>
      <c r="AV183" s="22" t="s">
        <v>78</v>
      </c>
      <c r="AW183" s="22">
        <v>7</v>
      </c>
      <c r="AX183" s="22">
        <v>0.28999999999999998</v>
      </c>
      <c r="AY183" s="22">
        <v>0.11</v>
      </c>
      <c r="AZ183" s="22">
        <v>7.2</v>
      </c>
      <c r="BA183" s="22" t="s">
        <v>475</v>
      </c>
      <c r="BB183" s="22">
        <v>0.57999999999999996</v>
      </c>
      <c r="BC183" s="22">
        <v>9.6999999999999993</v>
      </c>
      <c r="BD183" s="22">
        <v>21</v>
      </c>
      <c r="BE183" s="22">
        <v>1.1200000000000001</v>
      </c>
      <c r="BF183" s="22">
        <v>6.8</v>
      </c>
      <c r="BG183" s="22">
        <v>2</v>
      </c>
      <c r="BH183" s="22" t="s">
        <v>82</v>
      </c>
      <c r="BI183" s="22">
        <v>0.1</v>
      </c>
      <c r="BJ183" s="24" t="s">
        <v>4196</v>
      </c>
    </row>
    <row r="184" spans="1:62" ht="55.5" customHeight="1">
      <c r="A184" t="s">
        <v>7700</v>
      </c>
      <c r="B184" t="s">
        <v>4201</v>
      </c>
      <c r="C184">
        <v>1330</v>
      </c>
      <c r="D184" s="24" t="s">
        <v>4202</v>
      </c>
      <c r="E184" s="22">
        <v>10</v>
      </c>
      <c r="F184" s="22">
        <v>953</v>
      </c>
      <c r="G184" s="22">
        <v>229</v>
      </c>
      <c r="H184" s="22">
        <v>59.8</v>
      </c>
      <c r="I184" s="22">
        <v>19.2</v>
      </c>
      <c r="J184" s="22">
        <v>23.9</v>
      </c>
      <c r="K184" s="22" t="s">
        <v>946</v>
      </c>
      <c r="L184" s="22">
        <v>72</v>
      </c>
      <c r="M184" s="22">
        <v>15.7</v>
      </c>
      <c r="N184" s="22" t="s">
        <v>245</v>
      </c>
      <c r="O184" s="22" t="s">
        <v>81</v>
      </c>
      <c r="P184" s="22" t="s">
        <v>245</v>
      </c>
      <c r="Q184" s="22">
        <v>4.2</v>
      </c>
      <c r="R184" s="22" t="s">
        <v>80</v>
      </c>
      <c r="S184" s="22" t="s">
        <v>78</v>
      </c>
      <c r="T184" s="22" t="s">
        <v>82</v>
      </c>
      <c r="U184" s="22">
        <v>0.1</v>
      </c>
      <c r="V184" s="22" t="s">
        <v>82</v>
      </c>
      <c r="W184" s="22">
        <v>1.7</v>
      </c>
      <c r="X184" s="22">
        <v>52</v>
      </c>
      <c r="Y184" s="22">
        <v>440</v>
      </c>
      <c r="Z184" s="22">
        <v>5</v>
      </c>
      <c r="AA184" s="22">
        <v>31</v>
      </c>
      <c r="AB184" s="22">
        <v>280</v>
      </c>
      <c r="AC184" s="22">
        <v>0.3</v>
      </c>
      <c r="AD184" s="22">
        <v>0.3</v>
      </c>
      <c r="AE184" s="22">
        <v>7.0000000000000007E-2</v>
      </c>
      <c r="AF184" s="22">
        <v>0.01</v>
      </c>
      <c r="AG184" s="22"/>
      <c r="AH184" s="22">
        <v>7</v>
      </c>
      <c r="AI184" s="22">
        <v>24</v>
      </c>
      <c r="AJ184" s="22" t="s">
        <v>83</v>
      </c>
      <c r="AK184" s="22" t="s">
        <v>84</v>
      </c>
      <c r="AL184" s="22">
        <v>21</v>
      </c>
      <c r="AM184" s="22" t="s">
        <v>78</v>
      </c>
      <c r="AN184" s="22" t="s">
        <v>78</v>
      </c>
      <c r="AO184" s="22" t="s">
        <v>78</v>
      </c>
      <c r="AP184" s="22" t="s">
        <v>78</v>
      </c>
      <c r="AQ184" s="22">
        <v>21</v>
      </c>
      <c r="AR184" s="22">
        <v>7.7</v>
      </c>
      <c r="AS184" s="22">
        <v>3.7</v>
      </c>
      <c r="AT184" s="22" t="s">
        <v>78</v>
      </c>
      <c r="AU184" s="22" t="s">
        <v>78</v>
      </c>
      <c r="AV184" s="22" t="s">
        <v>78</v>
      </c>
      <c r="AW184" s="22">
        <v>7</v>
      </c>
      <c r="AX184" s="22">
        <v>0.25</v>
      </c>
      <c r="AY184" s="22">
        <v>0.11</v>
      </c>
      <c r="AZ184" s="22">
        <v>8.3000000000000007</v>
      </c>
      <c r="BA184" s="22" t="s">
        <v>169</v>
      </c>
      <c r="BB184" s="22">
        <v>0.52</v>
      </c>
      <c r="BC184" s="22">
        <v>9.4</v>
      </c>
      <c r="BD184" s="22">
        <v>17</v>
      </c>
      <c r="BE184" s="22">
        <v>1.22</v>
      </c>
      <c r="BF184" s="22">
        <v>8.6999999999999993</v>
      </c>
      <c r="BG184" s="22">
        <v>1</v>
      </c>
      <c r="BH184" s="22" t="s">
        <v>82</v>
      </c>
      <c r="BI184" s="22">
        <v>0.1</v>
      </c>
      <c r="BJ184" s="24" t="s">
        <v>4196</v>
      </c>
    </row>
    <row r="185" spans="1:62" ht="82.5" customHeight="1">
      <c r="A185" t="s">
        <v>7700</v>
      </c>
      <c r="B185" t="s">
        <v>4203</v>
      </c>
      <c r="C185">
        <v>1331</v>
      </c>
      <c r="D185" s="24" t="s">
        <v>4204</v>
      </c>
      <c r="E185" s="22">
        <v>10</v>
      </c>
      <c r="F185" s="22">
        <v>1119</v>
      </c>
      <c r="G185" s="22">
        <v>269</v>
      </c>
      <c r="H185" s="22">
        <v>53.2</v>
      </c>
      <c r="I185" s="22">
        <v>22.3</v>
      </c>
      <c r="J185" s="22">
        <v>25.8</v>
      </c>
      <c r="K185" s="22" t="s">
        <v>361</v>
      </c>
      <c r="L185" s="22">
        <v>78</v>
      </c>
      <c r="M185" s="22" t="s">
        <v>1518</v>
      </c>
      <c r="N185" s="22" t="s">
        <v>245</v>
      </c>
      <c r="O185" s="22" t="s">
        <v>80</v>
      </c>
      <c r="P185" s="22" t="s">
        <v>245</v>
      </c>
      <c r="Q185" s="22">
        <v>2.8</v>
      </c>
      <c r="R185" s="22" t="s">
        <v>81</v>
      </c>
      <c r="S185" s="22" t="s">
        <v>78</v>
      </c>
      <c r="T185" s="22" t="s">
        <v>82</v>
      </c>
      <c r="U185" s="22">
        <v>0.1</v>
      </c>
      <c r="V185" s="22" t="s">
        <v>82</v>
      </c>
      <c r="W185" s="22">
        <v>1.7</v>
      </c>
      <c r="X185" s="22">
        <v>54</v>
      </c>
      <c r="Y185" s="22">
        <v>450</v>
      </c>
      <c r="Z185" s="22">
        <v>7</v>
      </c>
      <c r="AA185" s="22">
        <v>34</v>
      </c>
      <c r="AB185" s="22">
        <v>300</v>
      </c>
      <c r="AC185" s="22">
        <v>0.3</v>
      </c>
      <c r="AD185" s="22">
        <v>0.3</v>
      </c>
      <c r="AE185" s="22">
        <v>0.06</v>
      </c>
      <c r="AF185" s="22">
        <v>0.01</v>
      </c>
      <c r="AG185" s="22"/>
      <c r="AH185" s="22">
        <v>7</v>
      </c>
      <c r="AI185" s="22">
        <v>23</v>
      </c>
      <c r="AJ185" s="22" t="s">
        <v>83</v>
      </c>
      <c r="AK185" s="22" t="s">
        <v>84</v>
      </c>
      <c r="AL185" s="22">
        <v>22</v>
      </c>
      <c r="AM185" s="22" t="s">
        <v>78</v>
      </c>
      <c r="AN185" s="22" t="s">
        <v>78</v>
      </c>
      <c r="AO185" s="22" t="s">
        <v>78</v>
      </c>
      <c r="AP185" s="22" t="s">
        <v>78</v>
      </c>
      <c r="AQ185" s="22">
        <v>22</v>
      </c>
      <c r="AR185" s="22">
        <v>6.6</v>
      </c>
      <c r="AS185" s="22" t="s">
        <v>79</v>
      </c>
      <c r="AT185" s="22" t="s">
        <v>84</v>
      </c>
      <c r="AU185" s="22">
        <v>2.8</v>
      </c>
      <c r="AV185" s="22">
        <v>0.1</v>
      </c>
      <c r="AW185" s="22">
        <v>10</v>
      </c>
      <c r="AX185" s="22">
        <v>0.31</v>
      </c>
      <c r="AY185" s="22">
        <v>0.13</v>
      </c>
      <c r="AZ185" s="22">
        <v>9.1</v>
      </c>
      <c r="BA185" s="22" t="s">
        <v>946</v>
      </c>
      <c r="BB185" s="22" t="s">
        <v>416</v>
      </c>
      <c r="BC185" s="22">
        <v>7.9</v>
      </c>
      <c r="BD185" s="22">
        <v>24</v>
      </c>
      <c r="BE185" s="22">
        <v>1.56</v>
      </c>
      <c r="BF185" s="22">
        <v>7.8</v>
      </c>
      <c r="BG185" s="22">
        <v>2</v>
      </c>
      <c r="BH185" s="22" t="s">
        <v>82</v>
      </c>
      <c r="BI185" s="22">
        <v>0.1</v>
      </c>
      <c r="BJ185" s="24" t="s">
        <v>4205</v>
      </c>
    </row>
    <row r="186" spans="1:62" ht="69" customHeight="1">
      <c r="A186" t="s">
        <v>7700</v>
      </c>
      <c r="B186" t="s">
        <v>4206</v>
      </c>
      <c r="C186">
        <v>1332</v>
      </c>
      <c r="D186" s="24" t="s">
        <v>4207</v>
      </c>
      <c r="E186" s="22">
        <v>10</v>
      </c>
      <c r="F186" s="22">
        <v>1107</v>
      </c>
      <c r="G186" s="22">
        <v>266</v>
      </c>
      <c r="H186" s="22">
        <v>54.8</v>
      </c>
      <c r="I186" s="22">
        <v>17.3</v>
      </c>
      <c r="J186" s="22" t="s">
        <v>361</v>
      </c>
      <c r="K186" s="22">
        <v>17.899999999999999</v>
      </c>
      <c r="L186" s="22">
        <v>58</v>
      </c>
      <c r="M186" s="22">
        <v>18.600000000000001</v>
      </c>
      <c r="N186" s="22" t="s">
        <v>82</v>
      </c>
      <c r="O186" s="22" t="s">
        <v>81</v>
      </c>
      <c r="P186" s="22" t="s">
        <v>82</v>
      </c>
      <c r="Q186" s="22">
        <v>8.9</v>
      </c>
      <c r="R186" s="22" t="s">
        <v>80</v>
      </c>
      <c r="S186" s="22" t="s">
        <v>82</v>
      </c>
      <c r="T186" s="22" t="s">
        <v>82</v>
      </c>
      <c r="U186" s="22">
        <v>5.5</v>
      </c>
      <c r="V186" s="22" t="s">
        <v>82</v>
      </c>
      <c r="W186" s="22">
        <v>1.1000000000000001</v>
      </c>
      <c r="X186" s="22">
        <v>62</v>
      </c>
      <c r="Y186" s="22">
        <v>390</v>
      </c>
      <c r="Z186" s="22">
        <v>27</v>
      </c>
      <c r="AA186" s="22">
        <v>25</v>
      </c>
      <c r="AB186" s="22">
        <v>230</v>
      </c>
      <c r="AC186" s="22">
        <v>0.3</v>
      </c>
      <c r="AD186" s="22">
        <v>0.4</v>
      </c>
      <c r="AE186" s="22">
        <v>0.05</v>
      </c>
      <c r="AF186" s="22">
        <v>0.05</v>
      </c>
      <c r="AG186" s="22"/>
      <c r="AH186" s="22">
        <v>5</v>
      </c>
      <c r="AI186" s="22">
        <v>17</v>
      </c>
      <c r="AJ186" s="22" t="s">
        <v>83</v>
      </c>
      <c r="AK186" s="22">
        <v>1</v>
      </c>
      <c r="AL186" s="22">
        <v>4</v>
      </c>
      <c r="AM186" s="22" t="s">
        <v>83</v>
      </c>
      <c r="AN186" s="22">
        <v>8</v>
      </c>
      <c r="AO186" s="22" t="s">
        <v>83</v>
      </c>
      <c r="AP186" s="22">
        <v>8</v>
      </c>
      <c r="AQ186" s="22">
        <v>5</v>
      </c>
      <c r="AR186" s="22">
        <v>5.3</v>
      </c>
      <c r="AS186" s="22">
        <v>5.4</v>
      </c>
      <c r="AT186" s="22" t="s">
        <v>84</v>
      </c>
      <c r="AU186" s="22" t="s">
        <v>156</v>
      </c>
      <c r="AV186" s="22">
        <v>0.1</v>
      </c>
      <c r="AW186" s="22">
        <v>19</v>
      </c>
      <c r="AX186" s="22">
        <v>0.27</v>
      </c>
      <c r="AY186" s="22">
        <v>0.13</v>
      </c>
      <c r="AZ186" s="22">
        <v>7.5</v>
      </c>
      <c r="BA186" s="22" t="s">
        <v>475</v>
      </c>
      <c r="BB186" s="22">
        <v>0.51</v>
      </c>
      <c r="BC186" s="22">
        <v>3.7</v>
      </c>
      <c r="BD186" s="22">
        <v>18</v>
      </c>
      <c r="BE186" s="22">
        <v>1.1499999999999999</v>
      </c>
      <c r="BF186" s="22">
        <v>5.7</v>
      </c>
      <c r="BG186" s="22">
        <v>2</v>
      </c>
      <c r="BH186" s="22" t="s">
        <v>82</v>
      </c>
      <c r="BI186" s="22">
        <v>0.2</v>
      </c>
      <c r="BJ186" s="24" t="s">
        <v>7621</v>
      </c>
    </row>
    <row r="187" spans="1:62" ht="42" customHeight="1">
      <c r="A187" t="s">
        <v>7700</v>
      </c>
      <c r="B187" t="s">
        <v>4208</v>
      </c>
      <c r="C187">
        <v>1333</v>
      </c>
      <c r="D187" s="24" t="s">
        <v>4209</v>
      </c>
      <c r="E187" s="22">
        <v>0</v>
      </c>
      <c r="F187" s="22">
        <v>841</v>
      </c>
      <c r="G187" s="22">
        <v>201</v>
      </c>
      <c r="H187" s="22" t="s">
        <v>481</v>
      </c>
      <c r="I187" s="22">
        <v>18.7</v>
      </c>
      <c r="J187" s="22">
        <v>21.4</v>
      </c>
      <c r="K187" s="22">
        <v>11.7</v>
      </c>
      <c r="L187" s="22">
        <v>69</v>
      </c>
      <c r="M187" s="22">
        <v>14.2</v>
      </c>
      <c r="N187" s="22" t="s">
        <v>245</v>
      </c>
      <c r="O187" s="22" t="s">
        <v>81</v>
      </c>
      <c r="P187" s="22" t="s">
        <v>245</v>
      </c>
      <c r="Q187" s="22">
        <v>5.2</v>
      </c>
      <c r="R187" s="22" t="s">
        <v>80</v>
      </c>
      <c r="S187" s="22" t="s">
        <v>78</v>
      </c>
      <c r="T187" s="22" t="s">
        <v>82</v>
      </c>
      <c r="U187" s="22">
        <v>0.1</v>
      </c>
      <c r="V187" s="22" t="s">
        <v>82</v>
      </c>
      <c r="W187" s="22">
        <v>1.3</v>
      </c>
      <c r="X187" s="22">
        <v>64</v>
      </c>
      <c r="Y187" s="22">
        <v>390</v>
      </c>
      <c r="Z187" s="22">
        <v>13</v>
      </c>
      <c r="AA187" s="22">
        <v>28</v>
      </c>
      <c r="AB187" s="22">
        <v>250</v>
      </c>
      <c r="AC187" s="22">
        <v>0.3</v>
      </c>
      <c r="AD187" s="22">
        <v>0.5</v>
      </c>
      <c r="AE187" s="22">
        <v>0.04</v>
      </c>
      <c r="AF187" s="22">
        <v>0.01</v>
      </c>
      <c r="AG187" s="22"/>
      <c r="AH187" s="22">
        <v>4</v>
      </c>
      <c r="AI187" s="22">
        <v>22</v>
      </c>
      <c r="AJ187" s="22" t="s">
        <v>83</v>
      </c>
      <c r="AK187" s="22" t="s">
        <v>78</v>
      </c>
      <c r="AL187" s="22">
        <v>57</v>
      </c>
      <c r="AM187" s="22" t="s">
        <v>78</v>
      </c>
      <c r="AN187" s="22" t="s">
        <v>83</v>
      </c>
      <c r="AO187" s="22" t="s">
        <v>78</v>
      </c>
      <c r="AP187" s="22" t="s">
        <v>78</v>
      </c>
      <c r="AQ187" s="22">
        <v>57</v>
      </c>
      <c r="AR187" s="22" t="s">
        <v>173</v>
      </c>
      <c r="AS187" s="22">
        <v>5.5</v>
      </c>
      <c r="AT187" s="22" t="s">
        <v>83</v>
      </c>
      <c r="AU187" s="22">
        <v>1.1000000000000001</v>
      </c>
      <c r="AV187" s="22" t="s">
        <v>83</v>
      </c>
      <c r="AW187" s="22" t="s">
        <v>82</v>
      </c>
      <c r="AX187" s="22">
        <v>0.17</v>
      </c>
      <c r="AY187" s="22" t="s">
        <v>150</v>
      </c>
      <c r="AZ187" s="22">
        <v>6.8</v>
      </c>
      <c r="BA187" s="22" t="s">
        <v>173</v>
      </c>
      <c r="BB187" s="22">
        <v>0.45</v>
      </c>
      <c r="BC187" s="22">
        <v>5.2</v>
      </c>
      <c r="BD187" s="22">
        <v>12</v>
      </c>
      <c r="BE187" s="22">
        <v>1.78</v>
      </c>
      <c r="BF187" s="22">
        <v>5.4</v>
      </c>
      <c r="BG187" s="22">
        <v>2</v>
      </c>
      <c r="BH187" s="22" t="s">
        <v>82</v>
      </c>
      <c r="BI187" s="22">
        <v>0.2</v>
      </c>
      <c r="BJ187" s="24" t="s">
        <v>4210</v>
      </c>
    </row>
    <row r="188" spans="1:62" ht="42" customHeight="1">
      <c r="A188" t="s">
        <v>7700</v>
      </c>
      <c r="B188" t="s">
        <v>4211</v>
      </c>
      <c r="C188">
        <v>1334</v>
      </c>
      <c r="D188" s="24" t="s">
        <v>4212</v>
      </c>
      <c r="E188" s="22">
        <v>0</v>
      </c>
      <c r="F188" s="22">
        <v>734</v>
      </c>
      <c r="G188" s="22">
        <v>176</v>
      </c>
      <c r="H188" s="22">
        <v>67.5</v>
      </c>
      <c r="I188" s="22">
        <v>17.8</v>
      </c>
      <c r="J188" s="22">
        <v>20.5</v>
      </c>
      <c r="K188" s="22">
        <v>10.1</v>
      </c>
      <c r="L188" s="22">
        <v>52</v>
      </c>
      <c r="M188" s="22">
        <v>10.8</v>
      </c>
      <c r="N188" s="22" t="s">
        <v>354</v>
      </c>
      <c r="O188" s="22" t="s">
        <v>81</v>
      </c>
      <c r="P188" s="22" t="s">
        <v>354</v>
      </c>
      <c r="Q188" s="22">
        <v>3.5</v>
      </c>
      <c r="R188" s="22" t="s">
        <v>80</v>
      </c>
      <c r="S188" s="22" t="s">
        <v>78</v>
      </c>
      <c r="T188" s="22" t="s">
        <v>82</v>
      </c>
      <c r="U188" s="22">
        <v>0.2</v>
      </c>
      <c r="V188" s="22" t="s">
        <v>82</v>
      </c>
      <c r="W188" s="22">
        <v>1.2</v>
      </c>
      <c r="X188" s="22">
        <v>50</v>
      </c>
      <c r="Y188" s="22">
        <v>420</v>
      </c>
      <c r="Z188" s="22">
        <v>8</v>
      </c>
      <c r="AA188" s="22">
        <v>29</v>
      </c>
      <c r="AB188" s="22">
        <v>250</v>
      </c>
      <c r="AC188" s="22">
        <v>0.3</v>
      </c>
      <c r="AD188" s="22">
        <v>0.4</v>
      </c>
      <c r="AE188" s="22">
        <v>0.04</v>
      </c>
      <c r="AF188" s="22">
        <v>0.01</v>
      </c>
      <c r="AG188" s="22"/>
      <c r="AH188" s="22">
        <v>3</v>
      </c>
      <c r="AI188" s="22">
        <v>21</v>
      </c>
      <c r="AJ188" s="22" t="s">
        <v>83</v>
      </c>
      <c r="AK188" s="22" t="s">
        <v>78</v>
      </c>
      <c r="AL188" s="22">
        <v>27</v>
      </c>
      <c r="AM188" s="22" t="s">
        <v>78</v>
      </c>
      <c r="AN188" s="22" t="s">
        <v>78</v>
      </c>
      <c r="AO188" s="22" t="s">
        <v>78</v>
      </c>
      <c r="AP188" s="22" t="s">
        <v>78</v>
      </c>
      <c r="AQ188" s="22">
        <v>27</v>
      </c>
      <c r="AR188" s="22">
        <v>7</v>
      </c>
      <c r="AS188" s="22">
        <v>3.8</v>
      </c>
      <c r="AT188" s="22" t="s">
        <v>83</v>
      </c>
      <c r="AU188" s="22">
        <v>0.9</v>
      </c>
      <c r="AV188" s="22" t="s">
        <v>83</v>
      </c>
      <c r="AW188" s="22" t="s">
        <v>82</v>
      </c>
      <c r="AX188" s="22">
        <v>0.21</v>
      </c>
      <c r="AY188" s="22">
        <v>0.12</v>
      </c>
      <c r="AZ188" s="22">
        <v>6.7</v>
      </c>
      <c r="BA188" s="22" t="s">
        <v>173</v>
      </c>
      <c r="BB188" s="22">
        <v>0.59</v>
      </c>
      <c r="BC188" s="22">
        <v>3.8</v>
      </c>
      <c r="BD188" s="22">
        <v>9</v>
      </c>
      <c r="BE188" s="22">
        <v>1.74</v>
      </c>
      <c r="BF188" s="22">
        <v>5.5</v>
      </c>
      <c r="BG188" s="22">
        <v>3</v>
      </c>
      <c r="BH188" s="22" t="s">
        <v>82</v>
      </c>
      <c r="BI188" s="22">
        <v>0.1</v>
      </c>
      <c r="BJ188" s="24" t="s">
        <v>7622</v>
      </c>
    </row>
    <row r="189" spans="1:62" ht="42" customHeight="1">
      <c r="A189" t="s">
        <v>7700</v>
      </c>
      <c r="B189" t="s">
        <v>4213</v>
      </c>
      <c r="C189">
        <v>1335</v>
      </c>
      <c r="D189" s="24" t="s">
        <v>4214</v>
      </c>
      <c r="E189" s="22">
        <v>0</v>
      </c>
      <c r="F189" s="22">
        <v>994</v>
      </c>
      <c r="G189" s="22">
        <v>238</v>
      </c>
      <c r="H189" s="22">
        <v>55.3</v>
      </c>
      <c r="I189" s="22" t="s">
        <v>2835</v>
      </c>
      <c r="J189" s="22">
        <v>27.2</v>
      </c>
      <c r="K189" s="22">
        <v>13.3</v>
      </c>
      <c r="L189" s="22">
        <v>98</v>
      </c>
      <c r="M189" s="22">
        <v>15.8</v>
      </c>
      <c r="N189" s="22" t="s">
        <v>213</v>
      </c>
      <c r="O189" s="22" t="s">
        <v>81</v>
      </c>
      <c r="P189" s="22" t="s">
        <v>213</v>
      </c>
      <c r="Q189" s="22">
        <v>5.7</v>
      </c>
      <c r="R189" s="22" t="s">
        <v>80</v>
      </c>
      <c r="S189" s="22" t="s">
        <v>78</v>
      </c>
      <c r="T189" s="22" t="s">
        <v>82</v>
      </c>
      <c r="U189" s="22">
        <v>0.4</v>
      </c>
      <c r="V189" s="22" t="s">
        <v>82</v>
      </c>
      <c r="W189" s="22">
        <v>1.8</v>
      </c>
      <c r="X189" s="22">
        <v>68</v>
      </c>
      <c r="Y189" s="22">
        <v>490</v>
      </c>
      <c r="Z189" s="22">
        <v>22</v>
      </c>
      <c r="AA189" s="22">
        <v>55</v>
      </c>
      <c r="AB189" s="22">
        <v>350</v>
      </c>
      <c r="AC189" s="22">
        <v>0.3</v>
      </c>
      <c r="AD189" s="22">
        <v>0.6</v>
      </c>
      <c r="AE189" s="22">
        <v>0.05</v>
      </c>
      <c r="AF189" s="22">
        <v>0.01</v>
      </c>
      <c r="AG189" s="22"/>
      <c r="AH189" s="22" t="s">
        <v>82</v>
      </c>
      <c r="AI189" s="22" t="s">
        <v>82</v>
      </c>
      <c r="AJ189" s="22" t="s">
        <v>82</v>
      </c>
      <c r="AK189" s="22" t="s">
        <v>78</v>
      </c>
      <c r="AL189" s="22">
        <v>74</v>
      </c>
      <c r="AM189" s="22" t="s">
        <v>78</v>
      </c>
      <c r="AN189" s="22" t="s">
        <v>83</v>
      </c>
      <c r="AO189" s="22" t="s">
        <v>78</v>
      </c>
      <c r="AP189" s="22" t="s">
        <v>78</v>
      </c>
      <c r="AQ189" s="22">
        <v>74</v>
      </c>
      <c r="AR189" s="22" t="s">
        <v>475</v>
      </c>
      <c r="AS189" s="22">
        <v>5.9</v>
      </c>
      <c r="AT189" s="22" t="s">
        <v>83</v>
      </c>
      <c r="AU189" s="22" t="s">
        <v>82</v>
      </c>
      <c r="AV189" s="22" t="s">
        <v>83</v>
      </c>
      <c r="AW189" s="22" t="s">
        <v>82</v>
      </c>
      <c r="AX189" s="22" t="s">
        <v>99</v>
      </c>
      <c r="AY189" s="22">
        <v>0.15</v>
      </c>
      <c r="AZ189" s="22" t="s">
        <v>125</v>
      </c>
      <c r="BA189" s="22" t="s">
        <v>1690</v>
      </c>
      <c r="BB189" s="22" t="s">
        <v>227</v>
      </c>
      <c r="BC189" s="22">
        <v>2.8</v>
      </c>
      <c r="BD189" s="22">
        <v>15</v>
      </c>
      <c r="BE189" s="22">
        <v>2.68</v>
      </c>
      <c r="BF189" s="22" t="s">
        <v>82</v>
      </c>
      <c r="BG189" s="22">
        <v>5</v>
      </c>
      <c r="BH189" s="22" t="s">
        <v>82</v>
      </c>
      <c r="BI189" s="22">
        <v>0.2</v>
      </c>
      <c r="BJ189" s="24" t="s">
        <v>4210</v>
      </c>
    </row>
    <row r="190" spans="1:62" ht="42" customHeight="1">
      <c r="A190" t="s">
        <v>7700</v>
      </c>
      <c r="B190" t="s">
        <v>4215</v>
      </c>
      <c r="C190">
        <v>1336</v>
      </c>
      <c r="D190" s="24" t="s">
        <v>4216</v>
      </c>
      <c r="E190" s="22">
        <v>45</v>
      </c>
      <c r="F190" s="22">
        <v>489</v>
      </c>
      <c r="G190" s="22">
        <v>116</v>
      </c>
      <c r="H190" s="22">
        <v>74.5</v>
      </c>
      <c r="I190" s="22">
        <v>16.2</v>
      </c>
      <c r="J190" s="22">
        <v>19.7</v>
      </c>
      <c r="K190" s="22">
        <v>3.7</v>
      </c>
      <c r="L190" s="22">
        <v>72</v>
      </c>
      <c r="M190" s="22">
        <v>4.5999999999999996</v>
      </c>
      <c r="N190" s="22" t="s">
        <v>245</v>
      </c>
      <c r="O190" s="22" t="s">
        <v>81</v>
      </c>
      <c r="P190" s="22" t="s">
        <v>245</v>
      </c>
      <c r="Q190" s="22">
        <v>4.5</v>
      </c>
      <c r="R190" s="22" t="s">
        <v>80</v>
      </c>
      <c r="S190" s="22" t="s">
        <v>78</v>
      </c>
      <c r="T190" s="22" t="s">
        <v>82</v>
      </c>
      <c r="U190" s="22">
        <v>0.1</v>
      </c>
      <c r="V190" s="22" t="s">
        <v>82</v>
      </c>
      <c r="W190" s="22">
        <v>1.1000000000000001</v>
      </c>
      <c r="X190" s="22">
        <v>50</v>
      </c>
      <c r="Y190" s="22">
        <v>370</v>
      </c>
      <c r="Z190" s="22">
        <v>24</v>
      </c>
      <c r="AA190" s="22">
        <v>28</v>
      </c>
      <c r="AB190" s="22">
        <v>240</v>
      </c>
      <c r="AC190" s="22">
        <v>0.2</v>
      </c>
      <c r="AD190" s="22">
        <v>0.6</v>
      </c>
      <c r="AE190" s="22">
        <v>0.04</v>
      </c>
      <c r="AF190" s="22">
        <v>0.01</v>
      </c>
      <c r="AG190" s="22"/>
      <c r="AH190" s="22" t="s">
        <v>82</v>
      </c>
      <c r="AI190" s="22" t="s">
        <v>82</v>
      </c>
      <c r="AJ190" s="22" t="s">
        <v>82</v>
      </c>
      <c r="AK190" s="22" t="s">
        <v>82</v>
      </c>
      <c r="AL190" s="22">
        <v>17</v>
      </c>
      <c r="AM190" s="22" t="s">
        <v>83</v>
      </c>
      <c r="AN190" s="22" t="s">
        <v>83</v>
      </c>
      <c r="AO190" s="22" t="s">
        <v>83</v>
      </c>
      <c r="AP190" s="22" t="s">
        <v>83</v>
      </c>
      <c r="AQ190" s="22">
        <v>17</v>
      </c>
      <c r="AR190" s="22" t="s">
        <v>475</v>
      </c>
      <c r="AS190" s="22">
        <v>1.2</v>
      </c>
      <c r="AT190" s="22" t="s">
        <v>84</v>
      </c>
      <c r="AU190" s="22" t="s">
        <v>83</v>
      </c>
      <c r="AV190" s="22" t="s">
        <v>83</v>
      </c>
      <c r="AW190" s="22" t="s">
        <v>78</v>
      </c>
      <c r="AX190" s="22">
        <v>0.21</v>
      </c>
      <c r="AY190" s="22" t="s">
        <v>150</v>
      </c>
      <c r="AZ190" s="22" t="s">
        <v>156</v>
      </c>
      <c r="BA190" s="22">
        <v>7.3</v>
      </c>
      <c r="BB190" s="22">
        <v>0.36</v>
      </c>
      <c r="BC190" s="22" t="s">
        <v>79</v>
      </c>
      <c r="BD190" s="22">
        <v>13</v>
      </c>
      <c r="BE190" s="22">
        <v>1.63</v>
      </c>
      <c r="BF190" s="22" t="s">
        <v>82</v>
      </c>
      <c r="BG190" s="22">
        <v>2</v>
      </c>
      <c r="BH190" s="22" t="s">
        <v>82</v>
      </c>
      <c r="BI190" s="22">
        <v>0.1</v>
      </c>
      <c r="BJ190" s="24" t="s">
        <v>3770</v>
      </c>
    </row>
    <row r="191" spans="1:62" ht="33.75" customHeight="1">
      <c r="A191" t="s">
        <v>7700</v>
      </c>
      <c r="B191" t="s">
        <v>4217</v>
      </c>
      <c r="C191">
        <v>1337</v>
      </c>
      <c r="D191" s="24" t="s">
        <v>4218</v>
      </c>
      <c r="E191" s="22">
        <v>0</v>
      </c>
      <c r="F191" s="22">
        <v>536</v>
      </c>
      <c r="G191" s="22">
        <v>127</v>
      </c>
      <c r="H191" s="22">
        <v>71.400000000000006</v>
      </c>
      <c r="I191" s="22" t="s">
        <v>1374</v>
      </c>
      <c r="J191" s="22">
        <v>22.5</v>
      </c>
      <c r="K191" s="22">
        <v>3.7</v>
      </c>
      <c r="L191" s="22">
        <v>51</v>
      </c>
      <c r="M191" s="22">
        <v>4.5</v>
      </c>
      <c r="N191" s="22" t="s">
        <v>245</v>
      </c>
      <c r="O191" s="22" t="s">
        <v>81</v>
      </c>
      <c r="P191" s="22" t="s">
        <v>245</v>
      </c>
      <c r="Q191" s="22">
        <v>4.7</v>
      </c>
      <c r="R191" s="22" t="s">
        <v>80</v>
      </c>
      <c r="S191" s="22" t="s">
        <v>78</v>
      </c>
      <c r="T191" s="22" t="s">
        <v>82</v>
      </c>
      <c r="U191" s="22">
        <v>0.1</v>
      </c>
      <c r="V191" s="22" t="s">
        <v>82</v>
      </c>
      <c r="W191" s="22">
        <v>1.5</v>
      </c>
      <c r="X191" s="22">
        <v>57</v>
      </c>
      <c r="Y191" s="22">
        <v>380</v>
      </c>
      <c r="Z191" s="22">
        <v>10</v>
      </c>
      <c r="AA191" s="22">
        <v>31</v>
      </c>
      <c r="AB191" s="22">
        <v>260</v>
      </c>
      <c r="AC191" s="22">
        <v>0.4</v>
      </c>
      <c r="AD191" s="22">
        <v>0.5</v>
      </c>
      <c r="AE191" s="22">
        <v>7.0000000000000007E-2</v>
      </c>
      <c r="AF191" s="22">
        <v>0.01</v>
      </c>
      <c r="AG191" s="22"/>
      <c r="AH191" s="22" t="s">
        <v>82</v>
      </c>
      <c r="AI191" s="22" t="s">
        <v>82</v>
      </c>
      <c r="AJ191" s="22" t="s">
        <v>82</v>
      </c>
      <c r="AK191" s="22" t="s">
        <v>82</v>
      </c>
      <c r="AL191" s="22">
        <v>27</v>
      </c>
      <c r="AM191" s="22" t="s">
        <v>83</v>
      </c>
      <c r="AN191" s="22" t="s">
        <v>83</v>
      </c>
      <c r="AO191" s="22" t="s">
        <v>78</v>
      </c>
      <c r="AP191" s="22" t="s">
        <v>78</v>
      </c>
      <c r="AQ191" s="22">
        <v>27</v>
      </c>
      <c r="AR191" s="22" t="s">
        <v>434</v>
      </c>
      <c r="AS191" s="22">
        <v>1.3</v>
      </c>
      <c r="AT191" s="22" t="s">
        <v>83</v>
      </c>
      <c r="AU191" s="22" t="s">
        <v>83</v>
      </c>
      <c r="AV191" s="22" t="s">
        <v>83</v>
      </c>
      <c r="AW191" s="22" t="s">
        <v>78</v>
      </c>
      <c r="AX191" s="22">
        <v>0.26</v>
      </c>
      <c r="AY191" s="22">
        <v>0.15</v>
      </c>
      <c r="AZ191" s="22" t="s">
        <v>79</v>
      </c>
      <c r="BA191" s="22" t="s">
        <v>1754</v>
      </c>
      <c r="BB191" s="22">
        <v>0.41</v>
      </c>
      <c r="BC191" s="22">
        <v>9.4</v>
      </c>
      <c r="BD191" s="22">
        <v>13</v>
      </c>
      <c r="BE191" s="22">
        <v>1.23</v>
      </c>
      <c r="BF191" s="22" t="s">
        <v>82</v>
      </c>
      <c r="BG191" s="22" t="s">
        <v>84</v>
      </c>
      <c r="BH191" s="22" t="s">
        <v>82</v>
      </c>
      <c r="BI191" s="22">
        <v>0.1</v>
      </c>
      <c r="BJ191" s="24" t="s">
        <v>4084</v>
      </c>
    </row>
    <row r="192" spans="1:62" ht="33.75" customHeight="1">
      <c r="A192" t="s">
        <v>7700</v>
      </c>
      <c r="B192" t="s">
        <v>4219</v>
      </c>
      <c r="C192">
        <v>1338</v>
      </c>
      <c r="D192" s="24" t="s">
        <v>4220</v>
      </c>
      <c r="E192" s="22">
        <v>0</v>
      </c>
      <c r="F192" s="22">
        <v>685</v>
      </c>
      <c r="G192" s="22">
        <v>163</v>
      </c>
      <c r="H192" s="22">
        <v>63.4</v>
      </c>
      <c r="I192" s="22" t="s">
        <v>636</v>
      </c>
      <c r="J192" s="22">
        <v>28.5</v>
      </c>
      <c r="K192" s="22">
        <v>4.9000000000000004</v>
      </c>
      <c r="L192" s="22">
        <v>76</v>
      </c>
      <c r="M192" s="22" t="s">
        <v>79</v>
      </c>
      <c r="N192" s="22" t="s">
        <v>245</v>
      </c>
      <c r="O192" s="22" t="s">
        <v>81</v>
      </c>
      <c r="P192" s="22" t="s">
        <v>245</v>
      </c>
      <c r="Q192" s="22">
        <v>6.1</v>
      </c>
      <c r="R192" s="22" t="s">
        <v>80</v>
      </c>
      <c r="S192" s="22" t="s">
        <v>78</v>
      </c>
      <c r="T192" s="22" t="s">
        <v>82</v>
      </c>
      <c r="U192" s="22">
        <v>0.1</v>
      </c>
      <c r="V192" s="22" t="s">
        <v>82</v>
      </c>
      <c r="W192" s="22" t="s">
        <v>120</v>
      </c>
      <c r="X192" s="22">
        <v>72</v>
      </c>
      <c r="Y192" s="22">
        <v>490</v>
      </c>
      <c r="Z192" s="22">
        <v>16</v>
      </c>
      <c r="AA192" s="22">
        <v>39</v>
      </c>
      <c r="AB192" s="22">
        <v>340</v>
      </c>
      <c r="AC192" s="22">
        <v>0.5</v>
      </c>
      <c r="AD192" s="22">
        <v>0.7</v>
      </c>
      <c r="AE192" s="22">
        <v>0.08</v>
      </c>
      <c r="AF192" s="22">
        <v>0.01</v>
      </c>
      <c r="AG192" s="22"/>
      <c r="AH192" s="22" t="s">
        <v>82</v>
      </c>
      <c r="AI192" s="22" t="s">
        <v>82</v>
      </c>
      <c r="AJ192" s="22" t="s">
        <v>82</v>
      </c>
      <c r="AK192" s="22" t="s">
        <v>82</v>
      </c>
      <c r="AL192" s="22">
        <v>35</v>
      </c>
      <c r="AM192" s="22" t="s">
        <v>83</v>
      </c>
      <c r="AN192" s="22" t="s">
        <v>83</v>
      </c>
      <c r="AO192" s="22" t="s">
        <v>78</v>
      </c>
      <c r="AP192" s="22" t="s">
        <v>78</v>
      </c>
      <c r="AQ192" s="22">
        <v>35</v>
      </c>
      <c r="AR192" s="22" t="s">
        <v>934</v>
      </c>
      <c r="AS192" s="22">
        <v>1.8</v>
      </c>
      <c r="AT192" s="22" t="s">
        <v>83</v>
      </c>
      <c r="AU192" s="22" t="s">
        <v>83</v>
      </c>
      <c r="AV192" s="22" t="s">
        <v>83</v>
      </c>
      <c r="AW192" s="22" t="s">
        <v>78</v>
      </c>
      <c r="AX192" s="22">
        <v>0.27</v>
      </c>
      <c r="AY192" s="22">
        <v>0.22</v>
      </c>
      <c r="AZ192" s="22">
        <v>7.2</v>
      </c>
      <c r="BA192" s="22" t="s">
        <v>1690</v>
      </c>
      <c r="BB192" s="22">
        <v>0.39</v>
      </c>
      <c r="BC192" s="22">
        <v>3.8</v>
      </c>
      <c r="BD192" s="22">
        <v>15</v>
      </c>
      <c r="BE192" s="22">
        <v>1.49</v>
      </c>
      <c r="BF192" s="22" t="s">
        <v>82</v>
      </c>
      <c r="BG192" s="22">
        <v>2</v>
      </c>
      <c r="BH192" s="22" t="s">
        <v>82</v>
      </c>
      <c r="BI192" s="22">
        <v>0.2</v>
      </c>
      <c r="BJ192" s="24" t="s">
        <v>4084</v>
      </c>
    </row>
    <row r="193" spans="1:62" ht="42" customHeight="1">
      <c r="A193" t="s">
        <v>7700</v>
      </c>
      <c r="B193" t="s">
        <v>4221</v>
      </c>
      <c r="C193">
        <v>1339</v>
      </c>
      <c r="D193" s="24" t="s">
        <v>4222</v>
      </c>
      <c r="E193" s="22">
        <v>0</v>
      </c>
      <c r="F193" s="22">
        <v>602</v>
      </c>
      <c r="G193" s="22">
        <v>143</v>
      </c>
      <c r="H193" s="22" t="s">
        <v>1029</v>
      </c>
      <c r="I193" s="22" t="s">
        <v>82</v>
      </c>
      <c r="J193" s="22">
        <v>25.7</v>
      </c>
      <c r="K193" s="22">
        <v>4.4000000000000004</v>
      </c>
      <c r="L193" s="22">
        <v>50</v>
      </c>
      <c r="M193" s="22">
        <v>5.5</v>
      </c>
      <c r="N193" s="22" t="s">
        <v>245</v>
      </c>
      <c r="O193" s="22" t="s">
        <v>80</v>
      </c>
      <c r="P193" s="22" t="s">
        <v>245</v>
      </c>
      <c r="Q193" s="22">
        <v>1.2</v>
      </c>
      <c r="R193" s="22" t="s">
        <v>81</v>
      </c>
      <c r="S193" s="22" t="s">
        <v>78</v>
      </c>
      <c r="T193" s="22" t="s">
        <v>82</v>
      </c>
      <c r="U193" s="22">
        <v>0.1</v>
      </c>
      <c r="V193" s="22" t="s">
        <v>82</v>
      </c>
      <c r="W193" s="22">
        <v>4.7</v>
      </c>
      <c r="X193" s="22">
        <v>1500</v>
      </c>
      <c r="Y193" s="22">
        <v>250</v>
      </c>
      <c r="Z193" s="22">
        <v>19</v>
      </c>
      <c r="AA193" s="22">
        <v>20</v>
      </c>
      <c r="AB193" s="22">
        <v>240</v>
      </c>
      <c r="AC193" s="22">
        <v>0.8</v>
      </c>
      <c r="AD193" s="22">
        <v>0.5</v>
      </c>
      <c r="AE193" s="22">
        <v>7.0000000000000007E-2</v>
      </c>
      <c r="AF193" s="22">
        <v>0.01</v>
      </c>
      <c r="AG193" s="22"/>
      <c r="AH193" s="22" t="s">
        <v>82</v>
      </c>
      <c r="AI193" s="22" t="s">
        <v>82</v>
      </c>
      <c r="AJ193" s="22" t="s">
        <v>82</v>
      </c>
      <c r="AK193" s="22" t="s">
        <v>82</v>
      </c>
      <c r="AL193" s="22">
        <v>43</v>
      </c>
      <c r="AM193" s="22" t="s">
        <v>82</v>
      </c>
      <c r="AN193" s="22" t="s">
        <v>82</v>
      </c>
      <c r="AO193" s="22" t="s">
        <v>82</v>
      </c>
      <c r="AP193" s="22" t="s">
        <v>78</v>
      </c>
      <c r="AQ193" s="22">
        <v>43</v>
      </c>
      <c r="AR193" s="22" t="s">
        <v>463</v>
      </c>
      <c r="AS193" s="22">
        <v>1.2</v>
      </c>
      <c r="AT193" s="22" t="s">
        <v>83</v>
      </c>
      <c r="AU193" s="22" t="s">
        <v>83</v>
      </c>
      <c r="AV193" s="22" t="s">
        <v>83</v>
      </c>
      <c r="AW193" s="22" t="s">
        <v>78</v>
      </c>
      <c r="AX193" s="22">
        <v>0.23</v>
      </c>
      <c r="AY193" s="22">
        <v>0.23</v>
      </c>
      <c r="AZ193" s="22">
        <v>8.5</v>
      </c>
      <c r="BA193" s="22" t="s">
        <v>169</v>
      </c>
      <c r="BB193" s="22">
        <v>0.52</v>
      </c>
      <c r="BC193" s="22" t="s">
        <v>172</v>
      </c>
      <c r="BD193" s="22">
        <v>10</v>
      </c>
      <c r="BE193" s="22" t="s">
        <v>1015</v>
      </c>
      <c r="BF193" s="22" t="s">
        <v>82</v>
      </c>
      <c r="BG193" s="22" t="s">
        <v>78</v>
      </c>
      <c r="BH193" s="22" t="s">
        <v>82</v>
      </c>
      <c r="BI193" s="22">
        <v>3.8</v>
      </c>
      <c r="BJ193" s="24" t="s">
        <v>4223</v>
      </c>
    </row>
    <row r="194" spans="1:62" ht="42" customHeight="1">
      <c r="A194" t="s">
        <v>7700</v>
      </c>
      <c r="B194" t="s">
        <v>4224</v>
      </c>
      <c r="C194">
        <v>1340</v>
      </c>
      <c r="D194" s="24" t="s">
        <v>4225</v>
      </c>
      <c r="E194" s="22">
        <v>0</v>
      </c>
      <c r="F194" s="22">
        <v>737</v>
      </c>
      <c r="G194" s="22">
        <v>176</v>
      </c>
      <c r="H194" s="22">
        <v>66.5</v>
      </c>
      <c r="I194" s="22" t="s">
        <v>794</v>
      </c>
      <c r="J194" s="22">
        <v>19.5</v>
      </c>
      <c r="K194" s="22">
        <v>9.6999999999999993</v>
      </c>
      <c r="L194" s="22">
        <v>54</v>
      </c>
      <c r="M194" s="22">
        <v>12.5</v>
      </c>
      <c r="N194" s="22" t="s">
        <v>253</v>
      </c>
      <c r="O194" s="22" t="s">
        <v>81</v>
      </c>
      <c r="P194" s="22" t="s">
        <v>253</v>
      </c>
      <c r="Q194" s="22">
        <v>6.2</v>
      </c>
      <c r="R194" s="22" t="s">
        <v>80</v>
      </c>
      <c r="S194" s="22" t="s">
        <v>78</v>
      </c>
      <c r="T194" s="22" t="s">
        <v>82</v>
      </c>
      <c r="U194" s="22" t="s">
        <v>84</v>
      </c>
      <c r="V194" s="22" t="s">
        <v>82</v>
      </c>
      <c r="W194" s="22">
        <v>1.5</v>
      </c>
      <c r="X194" s="22">
        <v>38</v>
      </c>
      <c r="Y194" s="22">
        <v>380</v>
      </c>
      <c r="Z194" s="22">
        <v>18</v>
      </c>
      <c r="AA194" s="22">
        <v>28</v>
      </c>
      <c r="AB194" s="22">
        <v>250</v>
      </c>
      <c r="AC194" s="22">
        <v>0.3</v>
      </c>
      <c r="AD194" s="22">
        <v>0.4</v>
      </c>
      <c r="AE194" s="22">
        <v>0.06</v>
      </c>
      <c r="AF194" s="22">
        <v>0.01</v>
      </c>
      <c r="AG194" s="22"/>
      <c r="AH194" s="22" t="s">
        <v>82</v>
      </c>
      <c r="AI194" s="22" t="s">
        <v>82</v>
      </c>
      <c r="AJ194" s="22" t="s">
        <v>82</v>
      </c>
      <c r="AK194" s="22" t="s">
        <v>82</v>
      </c>
      <c r="AL194" s="22">
        <v>160</v>
      </c>
      <c r="AM194" s="22" t="s">
        <v>83</v>
      </c>
      <c r="AN194" s="22" t="s">
        <v>83</v>
      </c>
      <c r="AO194" s="22" t="s">
        <v>82</v>
      </c>
      <c r="AP194" s="22" t="s">
        <v>83</v>
      </c>
      <c r="AQ194" s="22">
        <v>160</v>
      </c>
      <c r="AR194" s="22" t="s">
        <v>87</v>
      </c>
      <c r="AS194" s="22">
        <v>3.3</v>
      </c>
      <c r="AT194" s="22" t="s">
        <v>83</v>
      </c>
      <c r="AU194" s="22" t="s">
        <v>83</v>
      </c>
      <c r="AV194" s="22" t="s">
        <v>83</v>
      </c>
      <c r="AW194" s="22" t="s">
        <v>78</v>
      </c>
      <c r="AX194" s="22">
        <v>0.13</v>
      </c>
      <c r="AY194" s="22">
        <v>0.12</v>
      </c>
      <c r="AZ194" s="22">
        <v>7.7</v>
      </c>
      <c r="BA194" s="22" t="s">
        <v>151</v>
      </c>
      <c r="BB194" s="22">
        <v>0.43</v>
      </c>
      <c r="BC194" s="22">
        <v>3.4</v>
      </c>
      <c r="BD194" s="22">
        <v>12</v>
      </c>
      <c r="BE194" s="22">
        <v>1.38</v>
      </c>
      <c r="BF194" s="22" t="s">
        <v>82</v>
      </c>
      <c r="BG194" s="22">
        <v>1</v>
      </c>
      <c r="BH194" s="22" t="s">
        <v>82</v>
      </c>
      <c r="BI194" s="22">
        <v>0.1</v>
      </c>
      <c r="BJ194" s="24" t="s">
        <v>4226</v>
      </c>
    </row>
    <row r="195" spans="1:62" ht="42" customHeight="1">
      <c r="A195" t="s">
        <v>7700</v>
      </c>
      <c r="B195" t="s">
        <v>4227</v>
      </c>
      <c r="C195">
        <v>1341</v>
      </c>
      <c r="D195" s="24" t="s">
        <v>4228</v>
      </c>
      <c r="E195" s="22">
        <v>0</v>
      </c>
      <c r="F195" s="22">
        <v>995</v>
      </c>
      <c r="G195" s="22">
        <v>238</v>
      </c>
      <c r="H195" s="22">
        <v>54.9</v>
      </c>
      <c r="I195" s="22" t="s">
        <v>6521</v>
      </c>
      <c r="J195" s="22">
        <v>26.4</v>
      </c>
      <c r="K195" s="22">
        <v>13.1</v>
      </c>
      <c r="L195" s="22">
        <v>79</v>
      </c>
      <c r="M195" s="22">
        <v>16.7</v>
      </c>
      <c r="N195" s="22" t="s">
        <v>253</v>
      </c>
      <c r="O195" s="22" t="s">
        <v>81</v>
      </c>
      <c r="P195" s="22" t="s">
        <v>253</v>
      </c>
      <c r="Q195" s="22">
        <v>8.1</v>
      </c>
      <c r="R195" s="22" t="s">
        <v>80</v>
      </c>
      <c r="S195" s="22" t="s">
        <v>78</v>
      </c>
      <c r="T195" s="22" t="s">
        <v>82</v>
      </c>
      <c r="U195" s="22" t="s">
        <v>84</v>
      </c>
      <c r="V195" s="22" t="s">
        <v>82</v>
      </c>
      <c r="W195" s="22" t="s">
        <v>120</v>
      </c>
      <c r="X195" s="22">
        <v>48</v>
      </c>
      <c r="Y195" s="22">
        <v>520</v>
      </c>
      <c r="Z195" s="22">
        <v>30</v>
      </c>
      <c r="AA195" s="22">
        <v>33</v>
      </c>
      <c r="AB195" s="22">
        <v>330</v>
      </c>
      <c r="AC195" s="22">
        <v>0.4</v>
      </c>
      <c r="AD195" s="22">
        <v>0.6</v>
      </c>
      <c r="AE195" s="22">
        <v>0.05</v>
      </c>
      <c r="AF195" s="22">
        <v>0.01</v>
      </c>
      <c r="AG195" s="22"/>
      <c r="AH195" s="22" t="s">
        <v>82</v>
      </c>
      <c r="AI195" s="22" t="s">
        <v>82</v>
      </c>
      <c r="AJ195" s="22" t="s">
        <v>82</v>
      </c>
      <c r="AK195" s="22" t="s">
        <v>82</v>
      </c>
      <c r="AL195" s="22">
        <v>200</v>
      </c>
      <c r="AM195" s="22" t="s">
        <v>83</v>
      </c>
      <c r="AN195" s="22" t="s">
        <v>83</v>
      </c>
      <c r="AO195" s="22" t="s">
        <v>82</v>
      </c>
      <c r="AP195" s="22" t="s">
        <v>83</v>
      </c>
      <c r="AQ195" s="22">
        <v>200</v>
      </c>
      <c r="AR195" s="22" t="s">
        <v>222</v>
      </c>
      <c r="AS195" s="22">
        <v>3.8</v>
      </c>
      <c r="AT195" s="22" t="s">
        <v>83</v>
      </c>
      <c r="AU195" s="22" t="s">
        <v>83</v>
      </c>
      <c r="AV195" s="22" t="s">
        <v>83</v>
      </c>
      <c r="AW195" s="22" t="s">
        <v>78</v>
      </c>
      <c r="AX195" s="22">
        <v>0.14000000000000001</v>
      </c>
      <c r="AY195" s="22" t="s">
        <v>99</v>
      </c>
      <c r="AZ195" s="22">
        <v>8.1</v>
      </c>
      <c r="BA195" s="22" t="s">
        <v>1561</v>
      </c>
      <c r="BB195" s="22">
        <v>0.36</v>
      </c>
      <c r="BC195" s="22">
        <v>4.0999999999999996</v>
      </c>
      <c r="BD195" s="22">
        <v>15</v>
      </c>
      <c r="BE195" s="22">
        <v>1.77</v>
      </c>
      <c r="BF195" s="22" t="s">
        <v>82</v>
      </c>
      <c r="BG195" s="22" t="s">
        <v>84</v>
      </c>
      <c r="BH195" s="22" t="s">
        <v>82</v>
      </c>
      <c r="BI195" s="22">
        <v>0.1</v>
      </c>
      <c r="BJ195" s="24" t="s">
        <v>4226</v>
      </c>
    </row>
    <row r="196" spans="1:62" ht="42" customHeight="1">
      <c r="A196" t="s">
        <v>7700</v>
      </c>
      <c r="B196" t="s">
        <v>4230</v>
      </c>
      <c r="C196">
        <v>1342</v>
      </c>
      <c r="D196" s="24" t="s">
        <v>4231</v>
      </c>
      <c r="E196" s="22">
        <v>50</v>
      </c>
      <c r="F196" s="22">
        <v>883</v>
      </c>
      <c r="G196" s="22">
        <v>211</v>
      </c>
      <c r="H196" s="22">
        <v>62.1</v>
      </c>
      <c r="I196" s="22">
        <v>17.8</v>
      </c>
      <c r="J196" s="22">
        <v>20.6</v>
      </c>
      <c r="K196" s="22">
        <v>12.8</v>
      </c>
      <c r="L196" s="22">
        <v>61</v>
      </c>
      <c r="M196" s="22">
        <v>16.8</v>
      </c>
      <c r="N196" s="22" t="s">
        <v>246</v>
      </c>
      <c r="O196" s="22" t="s">
        <v>81</v>
      </c>
      <c r="P196" s="22" t="s">
        <v>246</v>
      </c>
      <c r="Q196" s="22">
        <v>6.2</v>
      </c>
      <c r="R196" s="22" t="s">
        <v>80</v>
      </c>
      <c r="S196" s="22" t="s">
        <v>78</v>
      </c>
      <c r="T196" s="22" t="s">
        <v>82</v>
      </c>
      <c r="U196" s="22">
        <v>0.3</v>
      </c>
      <c r="V196" s="22" t="s">
        <v>82</v>
      </c>
      <c r="W196" s="22">
        <v>1.1000000000000001</v>
      </c>
      <c r="X196" s="22">
        <v>110</v>
      </c>
      <c r="Y196" s="22">
        <v>330</v>
      </c>
      <c r="Z196" s="22">
        <v>6</v>
      </c>
      <c r="AA196" s="22">
        <v>30</v>
      </c>
      <c r="AB196" s="22">
        <v>220</v>
      </c>
      <c r="AC196" s="22">
        <v>1.2</v>
      </c>
      <c r="AD196" s="22">
        <v>1.1000000000000001</v>
      </c>
      <c r="AE196" s="22">
        <v>0.12</v>
      </c>
      <c r="AF196" s="22">
        <v>0.01</v>
      </c>
      <c r="AG196" s="22"/>
      <c r="AH196" s="22">
        <v>21</v>
      </c>
      <c r="AI196" s="22">
        <v>70</v>
      </c>
      <c r="AJ196" s="22">
        <v>2</v>
      </c>
      <c r="AK196" s="22" t="s">
        <v>83</v>
      </c>
      <c r="AL196" s="22">
        <v>37</v>
      </c>
      <c r="AM196" s="22" t="s">
        <v>83</v>
      </c>
      <c r="AN196" s="22">
        <v>1</v>
      </c>
      <c r="AO196" s="22" t="s">
        <v>83</v>
      </c>
      <c r="AP196" s="22">
        <v>1</v>
      </c>
      <c r="AQ196" s="22">
        <v>37</v>
      </c>
      <c r="AR196" s="22">
        <v>5.0999999999999996</v>
      </c>
      <c r="AS196" s="22">
        <v>1.3</v>
      </c>
      <c r="AT196" s="22" t="s">
        <v>83</v>
      </c>
      <c r="AU196" s="22" t="s">
        <v>83</v>
      </c>
      <c r="AV196" s="22" t="s">
        <v>83</v>
      </c>
      <c r="AW196" s="22">
        <v>2</v>
      </c>
      <c r="AX196" s="22">
        <v>0.21</v>
      </c>
      <c r="AY196" s="22">
        <v>0.31</v>
      </c>
      <c r="AZ196" s="22" t="s">
        <v>475</v>
      </c>
      <c r="BA196" s="22" t="s">
        <v>87</v>
      </c>
      <c r="BB196" s="22">
        <v>0.59</v>
      </c>
      <c r="BC196" s="22" t="s">
        <v>169</v>
      </c>
      <c r="BD196" s="22">
        <v>11</v>
      </c>
      <c r="BE196" s="22">
        <v>0.66</v>
      </c>
      <c r="BF196" s="22">
        <v>4.9000000000000004</v>
      </c>
      <c r="BG196" s="22">
        <v>1</v>
      </c>
      <c r="BH196" s="22" t="s">
        <v>82</v>
      </c>
      <c r="BI196" s="22">
        <v>0.3</v>
      </c>
      <c r="BJ196" s="24" t="s">
        <v>4232</v>
      </c>
    </row>
    <row r="197" spans="1:62" ht="42" customHeight="1">
      <c r="A197" t="s">
        <v>7700</v>
      </c>
      <c r="B197" t="s">
        <v>4233</v>
      </c>
      <c r="C197">
        <v>1343</v>
      </c>
      <c r="D197" s="24" t="s">
        <v>4234</v>
      </c>
      <c r="E197" s="22">
        <v>0</v>
      </c>
      <c r="F197" s="22">
        <v>1054</v>
      </c>
      <c r="G197" s="22">
        <v>253</v>
      </c>
      <c r="H197" s="22">
        <v>57.4</v>
      </c>
      <c r="I197" s="22" t="s">
        <v>1388</v>
      </c>
      <c r="J197" s="22">
        <v>22.6</v>
      </c>
      <c r="K197" s="22">
        <v>17.3</v>
      </c>
      <c r="L197" s="22">
        <v>80</v>
      </c>
      <c r="M197" s="22">
        <v>22.6</v>
      </c>
      <c r="N197" s="22" t="s">
        <v>246</v>
      </c>
      <c r="O197" s="22" t="s">
        <v>81</v>
      </c>
      <c r="P197" s="22" t="s">
        <v>246</v>
      </c>
      <c r="Q197" s="22">
        <v>4.8</v>
      </c>
      <c r="R197" s="22" t="s">
        <v>80</v>
      </c>
      <c r="S197" s="22" t="s">
        <v>78</v>
      </c>
      <c r="T197" s="22" t="s">
        <v>82</v>
      </c>
      <c r="U197" s="22">
        <v>0.3</v>
      </c>
      <c r="V197" s="22" t="s">
        <v>82</v>
      </c>
      <c r="W197" s="22" t="s">
        <v>85</v>
      </c>
      <c r="X197" s="22">
        <v>94</v>
      </c>
      <c r="Y197" s="22">
        <v>280</v>
      </c>
      <c r="Z197" s="22">
        <v>7</v>
      </c>
      <c r="AA197" s="22">
        <v>29</v>
      </c>
      <c r="AB197" s="22">
        <v>210</v>
      </c>
      <c r="AC197" s="22">
        <v>1.3</v>
      </c>
      <c r="AD197" s="22">
        <v>1.1000000000000001</v>
      </c>
      <c r="AE197" s="22">
        <v>0.14000000000000001</v>
      </c>
      <c r="AF197" s="22">
        <v>0.01</v>
      </c>
      <c r="AG197" s="22"/>
      <c r="AH197" s="22">
        <v>23</v>
      </c>
      <c r="AI197" s="22">
        <v>66</v>
      </c>
      <c r="AJ197" s="22">
        <v>6</v>
      </c>
      <c r="AK197" s="22" t="s">
        <v>83</v>
      </c>
      <c r="AL197" s="22">
        <v>31</v>
      </c>
      <c r="AM197" s="22" t="s">
        <v>83</v>
      </c>
      <c r="AN197" s="22" t="s">
        <v>83</v>
      </c>
      <c r="AO197" s="22" t="s">
        <v>83</v>
      </c>
      <c r="AP197" s="22" t="s">
        <v>83</v>
      </c>
      <c r="AQ197" s="22">
        <v>31</v>
      </c>
      <c r="AR197" s="22">
        <v>4.3</v>
      </c>
      <c r="AS197" s="22" t="s">
        <v>120</v>
      </c>
      <c r="AT197" s="22" t="s">
        <v>83</v>
      </c>
      <c r="AU197" s="22" t="s">
        <v>83</v>
      </c>
      <c r="AV197" s="22" t="s">
        <v>83</v>
      </c>
      <c r="AW197" s="22" t="s">
        <v>82</v>
      </c>
      <c r="AX197" s="22">
        <v>0.25</v>
      </c>
      <c r="AY197" s="22" t="s">
        <v>227</v>
      </c>
      <c r="AZ197" s="22" t="s">
        <v>173</v>
      </c>
      <c r="BA197" s="22" t="s">
        <v>1460</v>
      </c>
      <c r="BB197" s="22">
        <v>0.48</v>
      </c>
      <c r="BC197" s="22" t="s">
        <v>1136</v>
      </c>
      <c r="BD197" s="22">
        <v>13</v>
      </c>
      <c r="BE197" s="22">
        <v>0.75</v>
      </c>
      <c r="BF197" s="22">
        <v>8.5</v>
      </c>
      <c r="BG197" s="22" t="s">
        <v>83</v>
      </c>
      <c r="BH197" s="22" t="s">
        <v>82</v>
      </c>
      <c r="BI197" s="22">
        <v>0.2</v>
      </c>
      <c r="BJ197" s="24" t="s">
        <v>4236</v>
      </c>
    </row>
    <row r="198" spans="1:62" ht="42" customHeight="1">
      <c r="A198" t="s">
        <v>7700</v>
      </c>
      <c r="B198" t="s">
        <v>4237</v>
      </c>
      <c r="C198">
        <v>1344</v>
      </c>
      <c r="D198" s="24" t="s">
        <v>4238</v>
      </c>
      <c r="E198" s="22">
        <v>0</v>
      </c>
      <c r="F198" s="22">
        <v>1100</v>
      </c>
      <c r="G198" s="22">
        <v>264</v>
      </c>
      <c r="H198" s="22">
        <v>54.1</v>
      </c>
      <c r="I198" s="22" t="s">
        <v>4229</v>
      </c>
      <c r="J198" s="22">
        <v>25.2</v>
      </c>
      <c r="K198" s="22">
        <v>17.100000000000001</v>
      </c>
      <c r="L198" s="22">
        <v>79</v>
      </c>
      <c r="M198" s="22">
        <v>22.4</v>
      </c>
      <c r="N198" s="22" t="s">
        <v>246</v>
      </c>
      <c r="O198" s="22" t="s">
        <v>81</v>
      </c>
      <c r="P198" s="22" t="s">
        <v>213</v>
      </c>
      <c r="Q198" s="22">
        <v>5.6</v>
      </c>
      <c r="R198" s="22" t="s">
        <v>80</v>
      </c>
      <c r="S198" s="22" t="s">
        <v>78</v>
      </c>
      <c r="T198" s="22" t="s">
        <v>82</v>
      </c>
      <c r="U198" s="22">
        <v>0.4</v>
      </c>
      <c r="V198" s="22" t="s">
        <v>82</v>
      </c>
      <c r="W198" s="22">
        <v>1.3</v>
      </c>
      <c r="X198" s="22">
        <v>120</v>
      </c>
      <c r="Y198" s="22">
        <v>370</v>
      </c>
      <c r="Z198" s="22">
        <v>10</v>
      </c>
      <c r="AA198" s="22">
        <v>34</v>
      </c>
      <c r="AB198" s="22">
        <v>280</v>
      </c>
      <c r="AC198" s="22">
        <v>1.6</v>
      </c>
      <c r="AD198" s="22">
        <v>1.4</v>
      </c>
      <c r="AE198" s="22">
        <v>0.16</v>
      </c>
      <c r="AF198" s="22">
        <v>0.01</v>
      </c>
      <c r="AG198" s="22"/>
      <c r="AH198" s="22">
        <v>24</v>
      </c>
      <c r="AI198" s="22">
        <v>21</v>
      </c>
      <c r="AJ198" s="22">
        <v>6</v>
      </c>
      <c r="AK198" s="22">
        <v>1</v>
      </c>
      <c r="AL198" s="22">
        <v>34</v>
      </c>
      <c r="AM198" s="22" t="s">
        <v>83</v>
      </c>
      <c r="AN198" s="22" t="s">
        <v>83</v>
      </c>
      <c r="AO198" s="22" t="s">
        <v>83</v>
      </c>
      <c r="AP198" s="22" t="s">
        <v>83</v>
      </c>
      <c r="AQ198" s="22">
        <v>34</v>
      </c>
      <c r="AR198" s="22">
        <v>4.9000000000000004</v>
      </c>
      <c r="AS198" s="22">
        <v>2.1</v>
      </c>
      <c r="AT198" s="22" t="s">
        <v>83</v>
      </c>
      <c r="AU198" s="22" t="s">
        <v>83</v>
      </c>
      <c r="AV198" s="22" t="s">
        <v>83</v>
      </c>
      <c r="AW198" s="22">
        <v>4</v>
      </c>
      <c r="AX198" s="22" t="s">
        <v>227</v>
      </c>
      <c r="AY198" s="22">
        <v>0.37</v>
      </c>
      <c r="AZ198" s="22" t="s">
        <v>169</v>
      </c>
      <c r="BA198" s="22" t="s">
        <v>515</v>
      </c>
      <c r="BB198" s="22">
        <v>0.54</v>
      </c>
      <c r="BC198" s="22" t="s">
        <v>106</v>
      </c>
      <c r="BD198" s="22">
        <v>13</v>
      </c>
      <c r="BE198" s="22">
        <v>0.79</v>
      </c>
      <c r="BF198" s="22">
        <v>8.1999999999999993</v>
      </c>
      <c r="BG198" s="22" t="s">
        <v>83</v>
      </c>
      <c r="BH198" s="22" t="s">
        <v>82</v>
      </c>
      <c r="BI198" s="22">
        <v>0.3</v>
      </c>
      <c r="BJ198" s="24" t="s">
        <v>4236</v>
      </c>
    </row>
    <row r="199" spans="1:62" ht="55.5" customHeight="1">
      <c r="A199" t="s">
        <v>7700</v>
      </c>
      <c r="B199" t="s">
        <v>4240</v>
      </c>
      <c r="C199">
        <v>1345</v>
      </c>
      <c r="D199" s="24" t="s">
        <v>4241</v>
      </c>
      <c r="E199" s="22">
        <v>0</v>
      </c>
      <c r="F199" s="22">
        <v>1317</v>
      </c>
      <c r="G199" s="22">
        <v>316</v>
      </c>
      <c r="H199" s="22">
        <v>47.2</v>
      </c>
      <c r="I199" s="22">
        <v>16.7</v>
      </c>
      <c r="J199" s="22" t="s">
        <v>361</v>
      </c>
      <c r="K199" s="22">
        <v>21.9</v>
      </c>
      <c r="L199" s="22">
        <v>70</v>
      </c>
      <c r="M199" s="22">
        <v>25.1</v>
      </c>
      <c r="N199" s="22">
        <v>6.2</v>
      </c>
      <c r="O199" s="22" t="s">
        <v>81</v>
      </c>
      <c r="P199" s="22">
        <v>6.8</v>
      </c>
      <c r="Q199" s="22">
        <v>13.1</v>
      </c>
      <c r="R199" s="22" t="s">
        <v>80</v>
      </c>
      <c r="S199" s="22" t="s">
        <v>82</v>
      </c>
      <c r="T199" s="22" t="s">
        <v>82</v>
      </c>
      <c r="U199" s="22">
        <v>6.5</v>
      </c>
      <c r="V199" s="22" t="s">
        <v>82</v>
      </c>
      <c r="W199" s="22">
        <v>1.1000000000000001</v>
      </c>
      <c r="X199" s="22">
        <v>130</v>
      </c>
      <c r="Y199" s="22">
        <v>310</v>
      </c>
      <c r="Z199" s="22">
        <v>14</v>
      </c>
      <c r="AA199" s="22">
        <v>30</v>
      </c>
      <c r="AB199" s="22">
        <v>210</v>
      </c>
      <c r="AC199" s="22">
        <v>1.3</v>
      </c>
      <c r="AD199" s="22">
        <v>1.1000000000000001</v>
      </c>
      <c r="AE199" s="22">
        <v>0.13</v>
      </c>
      <c r="AF199" s="22">
        <v>0.08</v>
      </c>
      <c r="AG199" s="22"/>
      <c r="AH199" s="22" t="s">
        <v>82</v>
      </c>
      <c r="AI199" s="22" t="s">
        <v>82</v>
      </c>
      <c r="AJ199" s="22" t="s">
        <v>82</v>
      </c>
      <c r="AK199" s="22" t="s">
        <v>82</v>
      </c>
      <c r="AL199" s="22">
        <v>42</v>
      </c>
      <c r="AM199" s="22" t="s">
        <v>83</v>
      </c>
      <c r="AN199" s="22">
        <v>1</v>
      </c>
      <c r="AO199" s="22">
        <v>1</v>
      </c>
      <c r="AP199" s="22">
        <v>1</v>
      </c>
      <c r="AQ199" s="22">
        <v>42</v>
      </c>
      <c r="AR199" s="22">
        <v>3.5</v>
      </c>
      <c r="AS199" s="22">
        <v>3.2</v>
      </c>
      <c r="AT199" s="22" t="s">
        <v>83</v>
      </c>
      <c r="AU199" s="22">
        <v>3.7</v>
      </c>
      <c r="AV199" s="22">
        <v>0.1</v>
      </c>
      <c r="AW199" s="22">
        <v>19</v>
      </c>
      <c r="AX199" s="22" t="s">
        <v>99</v>
      </c>
      <c r="AY199" s="22" t="s">
        <v>227</v>
      </c>
      <c r="AZ199" s="22">
        <v>9.9</v>
      </c>
      <c r="BA199" s="22" t="s">
        <v>90</v>
      </c>
      <c r="BB199" s="22">
        <v>0.33</v>
      </c>
      <c r="BC199" s="22" t="s">
        <v>173</v>
      </c>
      <c r="BD199" s="22">
        <v>16</v>
      </c>
      <c r="BE199" s="22" t="s">
        <v>423</v>
      </c>
      <c r="BF199" s="22" t="s">
        <v>82</v>
      </c>
      <c r="BG199" s="22" t="s">
        <v>83</v>
      </c>
      <c r="BH199" s="22" t="s">
        <v>82</v>
      </c>
      <c r="BI199" s="22">
        <v>0.3</v>
      </c>
      <c r="BJ199" s="24" t="s">
        <v>7623</v>
      </c>
    </row>
    <row r="200" spans="1:62" ht="33.75" customHeight="1">
      <c r="A200" t="s">
        <v>7700</v>
      </c>
      <c r="B200" t="s">
        <v>4242</v>
      </c>
      <c r="C200">
        <v>1349</v>
      </c>
      <c r="D200" s="24" t="s">
        <v>7624</v>
      </c>
      <c r="E200" s="22">
        <v>0</v>
      </c>
      <c r="F200" s="22">
        <v>1399</v>
      </c>
      <c r="G200" s="22">
        <v>330</v>
      </c>
      <c r="H200" s="22">
        <v>14.6</v>
      </c>
      <c r="I200" s="22" t="s">
        <v>6225</v>
      </c>
      <c r="J200" s="22">
        <v>73.900000000000006</v>
      </c>
      <c r="K200" s="22">
        <v>2.8</v>
      </c>
      <c r="L200" s="22">
        <v>300</v>
      </c>
      <c r="M200" s="22">
        <v>5.0999999999999996</v>
      </c>
      <c r="N200" s="22" t="s">
        <v>253</v>
      </c>
      <c r="O200" s="22" t="s">
        <v>81</v>
      </c>
      <c r="P200" s="22" t="s">
        <v>253</v>
      </c>
      <c r="Q200" s="22">
        <v>12.1</v>
      </c>
      <c r="R200" s="22" t="s">
        <v>80</v>
      </c>
      <c r="S200" s="22" t="s">
        <v>78</v>
      </c>
      <c r="T200" s="22" t="s">
        <v>82</v>
      </c>
      <c r="U200" s="22" t="s">
        <v>84</v>
      </c>
      <c r="V200" s="22" t="s">
        <v>82</v>
      </c>
      <c r="W200" s="22">
        <v>6.4</v>
      </c>
      <c r="X200" s="22">
        <v>370</v>
      </c>
      <c r="Y200" s="22">
        <v>1100</v>
      </c>
      <c r="Z200" s="22">
        <v>860</v>
      </c>
      <c r="AA200" s="22">
        <v>140</v>
      </c>
      <c r="AB200" s="22">
        <v>1200</v>
      </c>
      <c r="AC200" s="22">
        <v>7.2</v>
      </c>
      <c r="AD200" s="22">
        <v>8.4</v>
      </c>
      <c r="AE200" s="22">
        <v>0.43</v>
      </c>
      <c r="AF200" s="22">
        <v>0.05</v>
      </c>
      <c r="AG200" s="22"/>
      <c r="AH200" s="22" t="s">
        <v>82</v>
      </c>
      <c r="AI200" s="22" t="s">
        <v>82</v>
      </c>
      <c r="AJ200" s="22" t="s">
        <v>82</v>
      </c>
      <c r="AK200" s="22" t="s">
        <v>82</v>
      </c>
      <c r="AL200" s="22" t="s">
        <v>84</v>
      </c>
      <c r="AM200" s="22" t="s">
        <v>78</v>
      </c>
      <c r="AN200" s="22" t="s">
        <v>78</v>
      </c>
      <c r="AO200" s="22" t="s">
        <v>78</v>
      </c>
      <c r="AP200" s="22" t="s">
        <v>78</v>
      </c>
      <c r="AQ200" s="22" t="s">
        <v>253</v>
      </c>
      <c r="AR200" s="22" t="s">
        <v>475</v>
      </c>
      <c r="AS200" s="22">
        <v>0.9</v>
      </c>
      <c r="AT200" s="22" t="s">
        <v>83</v>
      </c>
      <c r="AU200" s="22" t="s">
        <v>83</v>
      </c>
      <c r="AV200" s="22" t="s">
        <v>83</v>
      </c>
      <c r="AW200" s="22" t="s">
        <v>78</v>
      </c>
      <c r="AX200" s="22">
        <v>0.25</v>
      </c>
      <c r="AY200" s="22">
        <v>0.85</v>
      </c>
      <c r="AZ200" s="22" t="s">
        <v>946</v>
      </c>
      <c r="BA200" s="22" t="s">
        <v>923</v>
      </c>
      <c r="BB200" s="22">
        <v>0.68</v>
      </c>
      <c r="BC200" s="22" t="s">
        <v>79</v>
      </c>
      <c r="BD200" s="22">
        <v>30</v>
      </c>
      <c r="BE200" s="22">
        <v>1.55</v>
      </c>
      <c r="BF200" s="22" t="s">
        <v>82</v>
      </c>
      <c r="BG200" s="22" t="s">
        <v>78</v>
      </c>
      <c r="BH200" s="22" t="s">
        <v>82</v>
      </c>
      <c r="BI200" s="22">
        <v>0.9</v>
      </c>
      <c r="BJ200" s="24" t="s">
        <v>81</v>
      </c>
    </row>
    <row r="201" spans="1:62" ht="33.75" customHeight="1">
      <c r="A201" t="s">
        <v>7700</v>
      </c>
      <c r="B201" t="s">
        <v>4243</v>
      </c>
      <c r="C201">
        <v>1346</v>
      </c>
      <c r="D201" s="24" t="s">
        <v>4244</v>
      </c>
      <c r="E201" s="22">
        <v>50</v>
      </c>
      <c r="F201" s="22">
        <v>551</v>
      </c>
      <c r="G201" s="22">
        <v>131</v>
      </c>
      <c r="H201" s="22">
        <v>70.7</v>
      </c>
      <c r="I201" s="22">
        <v>19.899999999999999</v>
      </c>
      <c r="J201" s="22" t="s">
        <v>157</v>
      </c>
      <c r="K201" s="22">
        <v>3.7</v>
      </c>
      <c r="L201" s="22">
        <v>59</v>
      </c>
      <c r="M201" s="22">
        <v>5.0999999999999996</v>
      </c>
      <c r="N201" s="22" t="s">
        <v>354</v>
      </c>
      <c r="O201" s="22" t="s">
        <v>81</v>
      </c>
      <c r="P201" s="22" t="s">
        <v>246</v>
      </c>
      <c r="Q201" s="22">
        <v>4.5</v>
      </c>
      <c r="R201" s="22" t="s">
        <v>80</v>
      </c>
      <c r="S201" s="22" t="s">
        <v>78</v>
      </c>
      <c r="T201" s="22" t="s">
        <v>82</v>
      </c>
      <c r="U201" s="22">
        <v>0.3</v>
      </c>
      <c r="V201" s="22" t="s">
        <v>82</v>
      </c>
      <c r="W201" s="22">
        <v>1.3</v>
      </c>
      <c r="X201" s="22">
        <v>66</v>
      </c>
      <c r="Y201" s="22">
        <v>420</v>
      </c>
      <c r="Z201" s="22">
        <v>12</v>
      </c>
      <c r="AA201" s="22">
        <v>33</v>
      </c>
      <c r="AB201" s="22">
        <v>260</v>
      </c>
      <c r="AC201" s="22">
        <v>1.6</v>
      </c>
      <c r="AD201" s="22">
        <v>1.1000000000000001</v>
      </c>
      <c r="AE201" s="22">
        <v>0.13</v>
      </c>
      <c r="AF201" s="22">
        <v>0.01</v>
      </c>
      <c r="AG201" s="22"/>
      <c r="AH201" s="22" t="s">
        <v>82</v>
      </c>
      <c r="AI201" s="22" t="s">
        <v>82</v>
      </c>
      <c r="AJ201" s="22" t="s">
        <v>82</v>
      </c>
      <c r="AK201" s="22" t="s">
        <v>82</v>
      </c>
      <c r="AL201" s="22">
        <v>8</v>
      </c>
      <c r="AM201" s="22" t="s">
        <v>83</v>
      </c>
      <c r="AN201" s="22" t="s">
        <v>83</v>
      </c>
      <c r="AO201" s="22" t="s">
        <v>83</v>
      </c>
      <c r="AP201" s="22" t="s">
        <v>83</v>
      </c>
      <c r="AQ201" s="22">
        <v>8</v>
      </c>
      <c r="AR201" s="22">
        <v>4.3</v>
      </c>
      <c r="AS201" s="22">
        <v>1.2</v>
      </c>
      <c r="AT201" s="22" t="s">
        <v>83</v>
      </c>
      <c r="AU201" s="22" t="s">
        <v>83</v>
      </c>
      <c r="AV201" s="22" t="s">
        <v>83</v>
      </c>
      <c r="AW201" s="22">
        <v>4</v>
      </c>
      <c r="AX201" s="22">
        <v>0.17</v>
      </c>
      <c r="AY201" s="22">
        <v>0.28000000000000003</v>
      </c>
      <c r="AZ201" s="22" t="s">
        <v>946</v>
      </c>
      <c r="BA201" s="22" t="s">
        <v>361</v>
      </c>
      <c r="BB201" s="22">
        <v>0.65</v>
      </c>
      <c r="BC201" s="22" t="s">
        <v>169</v>
      </c>
      <c r="BD201" s="22">
        <v>10</v>
      </c>
      <c r="BE201" s="22">
        <v>0.72</v>
      </c>
      <c r="BF201" s="22" t="s">
        <v>82</v>
      </c>
      <c r="BG201" s="22" t="s">
        <v>84</v>
      </c>
      <c r="BH201" s="22" t="s">
        <v>82</v>
      </c>
      <c r="BI201" s="22">
        <v>0.2</v>
      </c>
      <c r="BJ201" s="24" t="s">
        <v>3754</v>
      </c>
    </row>
    <row r="202" spans="1:62" ht="33.75" customHeight="1">
      <c r="A202" t="s">
        <v>7700</v>
      </c>
      <c r="B202" t="s">
        <v>4245</v>
      </c>
      <c r="C202">
        <v>1347</v>
      </c>
      <c r="D202" s="24" t="s">
        <v>4246</v>
      </c>
      <c r="E202" s="22">
        <v>0</v>
      </c>
      <c r="F202" s="22">
        <v>585</v>
      </c>
      <c r="G202" s="22">
        <v>139</v>
      </c>
      <c r="H202" s="22">
        <v>68.8</v>
      </c>
      <c r="I202" s="22">
        <v>20.9</v>
      </c>
      <c r="J202" s="22">
        <v>24.8</v>
      </c>
      <c r="K202" s="22">
        <v>3.8</v>
      </c>
      <c r="L202" s="22">
        <v>62</v>
      </c>
      <c r="M202" s="22">
        <v>5.2</v>
      </c>
      <c r="N202" s="22" t="s">
        <v>354</v>
      </c>
      <c r="O202" s="22" t="s">
        <v>81</v>
      </c>
      <c r="P202" s="22" t="s">
        <v>354</v>
      </c>
      <c r="Q202" s="22">
        <v>5.4</v>
      </c>
      <c r="R202" s="22" t="s">
        <v>80</v>
      </c>
      <c r="S202" s="22" t="s">
        <v>78</v>
      </c>
      <c r="T202" s="22" t="s">
        <v>82</v>
      </c>
      <c r="U202" s="22">
        <v>0.2</v>
      </c>
      <c r="V202" s="22" t="s">
        <v>82</v>
      </c>
      <c r="W202" s="22">
        <v>1.2</v>
      </c>
      <c r="X202" s="22">
        <v>56</v>
      </c>
      <c r="Y202" s="22">
        <v>350</v>
      </c>
      <c r="Z202" s="22">
        <v>13</v>
      </c>
      <c r="AA202" s="22">
        <v>31</v>
      </c>
      <c r="AB202" s="22">
        <v>240</v>
      </c>
      <c r="AC202" s="22">
        <v>1.8</v>
      </c>
      <c r="AD202" s="22">
        <v>1.2</v>
      </c>
      <c r="AE202" s="22">
        <v>0.15</v>
      </c>
      <c r="AF202" s="22">
        <v>0.01</v>
      </c>
      <c r="AG202" s="22"/>
      <c r="AH202" s="22" t="s">
        <v>82</v>
      </c>
      <c r="AI202" s="22" t="s">
        <v>82</v>
      </c>
      <c r="AJ202" s="22" t="s">
        <v>82</v>
      </c>
      <c r="AK202" s="22" t="s">
        <v>82</v>
      </c>
      <c r="AL202" s="22">
        <v>8</v>
      </c>
      <c r="AM202" s="22" t="s">
        <v>83</v>
      </c>
      <c r="AN202" s="22" t="s">
        <v>83</v>
      </c>
      <c r="AO202" s="22" t="s">
        <v>83</v>
      </c>
      <c r="AP202" s="22" t="s">
        <v>83</v>
      </c>
      <c r="AQ202" s="22">
        <v>8</v>
      </c>
      <c r="AR202" s="22">
        <v>4.9000000000000004</v>
      </c>
      <c r="AS202" s="22">
        <v>1.1000000000000001</v>
      </c>
      <c r="AT202" s="22" t="s">
        <v>83</v>
      </c>
      <c r="AU202" s="22" t="s">
        <v>83</v>
      </c>
      <c r="AV202" s="22" t="s">
        <v>83</v>
      </c>
      <c r="AW202" s="22">
        <v>4</v>
      </c>
      <c r="AX202" s="22">
        <v>0.15</v>
      </c>
      <c r="AY202" s="22">
        <v>0.28000000000000003</v>
      </c>
      <c r="AZ202" s="22" t="s">
        <v>169</v>
      </c>
      <c r="BA202" s="22" t="s">
        <v>943</v>
      </c>
      <c r="BB202" s="22">
        <v>0.51</v>
      </c>
      <c r="BC202" s="22" t="s">
        <v>90</v>
      </c>
      <c r="BD202" s="22">
        <v>12</v>
      </c>
      <c r="BE202" s="22">
        <v>0.76</v>
      </c>
      <c r="BF202" s="22" t="s">
        <v>82</v>
      </c>
      <c r="BG202" s="22" t="s">
        <v>83</v>
      </c>
      <c r="BH202" s="22" t="s">
        <v>82</v>
      </c>
      <c r="BI202" s="22">
        <v>0.1</v>
      </c>
      <c r="BJ202" s="24" t="s">
        <v>4084</v>
      </c>
    </row>
    <row r="203" spans="1:62" ht="33.75" customHeight="1">
      <c r="A203" t="s">
        <v>7700</v>
      </c>
      <c r="B203" t="s">
        <v>4247</v>
      </c>
      <c r="C203">
        <v>1348</v>
      </c>
      <c r="D203" s="24" t="s">
        <v>4248</v>
      </c>
      <c r="E203" s="22">
        <v>0</v>
      </c>
      <c r="F203" s="22">
        <v>734</v>
      </c>
      <c r="G203" s="22">
        <v>174</v>
      </c>
      <c r="H203" s="22">
        <v>60.8</v>
      </c>
      <c r="I203" s="22">
        <v>25.5</v>
      </c>
      <c r="J203" s="22">
        <v>31.1</v>
      </c>
      <c r="K203" s="22">
        <v>4.7</v>
      </c>
      <c r="L203" s="22">
        <v>74</v>
      </c>
      <c r="M203" s="22">
        <v>6.6</v>
      </c>
      <c r="N203" s="22" t="s">
        <v>246</v>
      </c>
      <c r="O203" s="22" t="s">
        <v>81</v>
      </c>
      <c r="P203" s="22" t="s">
        <v>246</v>
      </c>
      <c r="Q203" s="22">
        <v>7.4</v>
      </c>
      <c r="R203" s="22" t="s">
        <v>80</v>
      </c>
      <c r="S203" s="22" t="s">
        <v>78</v>
      </c>
      <c r="T203" s="22" t="s">
        <v>82</v>
      </c>
      <c r="U203" s="22">
        <v>0.3</v>
      </c>
      <c r="V203" s="22" t="s">
        <v>82</v>
      </c>
      <c r="W203" s="22">
        <v>1.6</v>
      </c>
      <c r="X203" s="22">
        <v>88</v>
      </c>
      <c r="Y203" s="22">
        <v>540</v>
      </c>
      <c r="Z203" s="22">
        <v>19</v>
      </c>
      <c r="AA203" s="22">
        <v>46</v>
      </c>
      <c r="AB203" s="22">
        <v>350</v>
      </c>
      <c r="AC203" s="22">
        <v>2.2000000000000002</v>
      </c>
      <c r="AD203" s="22">
        <v>1.4</v>
      </c>
      <c r="AE203" s="22">
        <v>0.14000000000000001</v>
      </c>
      <c r="AF203" s="22">
        <v>0.01</v>
      </c>
      <c r="AG203" s="22"/>
      <c r="AH203" s="22" t="s">
        <v>82</v>
      </c>
      <c r="AI203" s="22" t="s">
        <v>82</v>
      </c>
      <c r="AJ203" s="22" t="s">
        <v>82</v>
      </c>
      <c r="AK203" s="22" t="s">
        <v>82</v>
      </c>
      <c r="AL203" s="22">
        <v>11</v>
      </c>
      <c r="AM203" s="22" t="s">
        <v>83</v>
      </c>
      <c r="AN203" s="22" t="s">
        <v>83</v>
      </c>
      <c r="AO203" s="22" t="s">
        <v>83</v>
      </c>
      <c r="AP203" s="22" t="s">
        <v>83</v>
      </c>
      <c r="AQ203" s="22">
        <v>11</v>
      </c>
      <c r="AR203" s="22">
        <v>5.7</v>
      </c>
      <c r="AS203" s="22">
        <v>1.7</v>
      </c>
      <c r="AT203" s="22" t="s">
        <v>83</v>
      </c>
      <c r="AU203" s="22" t="s">
        <v>83</v>
      </c>
      <c r="AV203" s="22" t="s">
        <v>83</v>
      </c>
      <c r="AW203" s="22">
        <v>5</v>
      </c>
      <c r="AX203" s="22">
        <v>0.21</v>
      </c>
      <c r="AY203" s="22">
        <v>0.36</v>
      </c>
      <c r="AZ203" s="22" t="s">
        <v>1136</v>
      </c>
      <c r="BA203" s="22" t="s">
        <v>541</v>
      </c>
      <c r="BB203" s="22">
        <v>0.55000000000000004</v>
      </c>
      <c r="BC203" s="22" t="s">
        <v>222</v>
      </c>
      <c r="BD203" s="22">
        <v>18</v>
      </c>
      <c r="BE203" s="22">
        <v>1.01</v>
      </c>
      <c r="BF203" s="22" t="s">
        <v>82</v>
      </c>
      <c r="BG203" s="22" t="s">
        <v>83</v>
      </c>
      <c r="BH203" s="22" t="s">
        <v>82</v>
      </c>
      <c r="BI203" s="22">
        <v>0.2</v>
      </c>
      <c r="BJ203" s="24" t="s">
        <v>4084</v>
      </c>
    </row>
    <row r="204" spans="1:62" ht="69" customHeight="1">
      <c r="A204" t="s">
        <v>7700</v>
      </c>
      <c r="B204" t="s">
        <v>4249</v>
      </c>
      <c r="C204">
        <v>1350</v>
      </c>
      <c r="D204" s="24" t="s">
        <v>4250</v>
      </c>
      <c r="E204" s="22">
        <v>0</v>
      </c>
      <c r="F204" s="22">
        <v>1223</v>
      </c>
      <c r="G204" s="22">
        <v>295</v>
      </c>
      <c r="H204" s="22">
        <v>54.5</v>
      </c>
      <c r="I204" s="22">
        <v>15.3</v>
      </c>
      <c r="J204" s="22">
        <v>17.2</v>
      </c>
      <c r="K204" s="22">
        <v>23.4</v>
      </c>
      <c r="L204" s="22">
        <v>68</v>
      </c>
      <c r="M204" s="22">
        <v>26.8</v>
      </c>
      <c r="N204" s="22" t="s">
        <v>213</v>
      </c>
      <c r="O204" s="22" t="s">
        <v>81</v>
      </c>
      <c r="P204" s="22" t="s">
        <v>213</v>
      </c>
      <c r="Q204" s="22">
        <v>5.6</v>
      </c>
      <c r="R204" s="22" t="s">
        <v>80</v>
      </c>
      <c r="S204" s="22" t="s">
        <v>78</v>
      </c>
      <c r="T204" s="22" t="s">
        <v>82</v>
      </c>
      <c r="U204" s="22">
        <v>0.4</v>
      </c>
      <c r="V204" s="22" t="s">
        <v>82</v>
      </c>
      <c r="W204" s="22">
        <v>1.1000000000000001</v>
      </c>
      <c r="X204" s="22">
        <v>99</v>
      </c>
      <c r="Y204" s="22">
        <v>320</v>
      </c>
      <c r="Z204" s="22">
        <v>7</v>
      </c>
      <c r="AA204" s="22">
        <v>28</v>
      </c>
      <c r="AB204" s="22">
        <v>210</v>
      </c>
      <c r="AC204" s="22">
        <v>0.9</v>
      </c>
      <c r="AD204" s="22">
        <v>0.9</v>
      </c>
      <c r="AE204" s="22">
        <v>0.06</v>
      </c>
      <c r="AF204" s="22">
        <v>0.01</v>
      </c>
      <c r="AG204" s="22"/>
      <c r="AH204" s="22">
        <v>69</v>
      </c>
      <c r="AI204" s="22">
        <v>45</v>
      </c>
      <c r="AJ204" s="22" t="s">
        <v>83</v>
      </c>
      <c r="AK204" s="22" t="s">
        <v>83</v>
      </c>
      <c r="AL204" s="22">
        <v>44</v>
      </c>
      <c r="AM204" s="22" t="s">
        <v>83</v>
      </c>
      <c r="AN204" s="22" t="s">
        <v>83</v>
      </c>
      <c r="AO204" s="22" t="s">
        <v>83</v>
      </c>
      <c r="AP204" s="22" t="s">
        <v>83</v>
      </c>
      <c r="AQ204" s="22">
        <v>44</v>
      </c>
      <c r="AR204" s="22" t="s">
        <v>104</v>
      </c>
      <c r="AS204" s="22">
        <v>0.7</v>
      </c>
      <c r="AT204" s="22" t="s">
        <v>83</v>
      </c>
      <c r="AU204" s="22" t="s">
        <v>83</v>
      </c>
      <c r="AV204" s="22" t="s">
        <v>83</v>
      </c>
      <c r="AW204" s="22" t="s">
        <v>78</v>
      </c>
      <c r="AX204" s="22">
        <v>0.14000000000000001</v>
      </c>
      <c r="AY204" s="22">
        <v>0.35</v>
      </c>
      <c r="AZ204" s="22">
        <v>6.5</v>
      </c>
      <c r="BA204" s="22" t="s">
        <v>104</v>
      </c>
      <c r="BB204" s="22">
        <v>0.35</v>
      </c>
      <c r="BC204" s="22">
        <v>8.1</v>
      </c>
      <c r="BD204" s="22">
        <v>12</v>
      </c>
      <c r="BE204" s="22">
        <v>0.72</v>
      </c>
      <c r="BF204" s="22">
        <v>6.6</v>
      </c>
      <c r="BG204" s="22">
        <v>1</v>
      </c>
      <c r="BH204" s="22" t="s">
        <v>82</v>
      </c>
      <c r="BI204" s="22">
        <v>0.3</v>
      </c>
      <c r="BJ204" s="24" t="s">
        <v>4251</v>
      </c>
    </row>
    <row r="205" spans="1:62" ht="42" customHeight="1">
      <c r="A205" t="s">
        <v>7700</v>
      </c>
      <c r="B205" t="s">
        <v>4252</v>
      </c>
      <c r="C205">
        <v>1351</v>
      </c>
      <c r="D205" s="24" t="s">
        <v>4253</v>
      </c>
      <c r="E205" s="22">
        <v>0</v>
      </c>
      <c r="F205" s="22">
        <v>1287</v>
      </c>
      <c r="G205" s="22">
        <v>310</v>
      </c>
      <c r="H205" s="22">
        <v>51.4</v>
      </c>
      <c r="I205" s="22">
        <v>16.3</v>
      </c>
      <c r="J205" s="22">
        <v>18.600000000000001</v>
      </c>
      <c r="K205" s="22" t="s">
        <v>541</v>
      </c>
      <c r="L205" s="22">
        <v>78</v>
      </c>
      <c r="M205" s="22">
        <v>28.5</v>
      </c>
      <c r="N205" s="22" t="s">
        <v>213</v>
      </c>
      <c r="O205" s="22" t="s">
        <v>81</v>
      </c>
      <c r="P205" s="22" t="s">
        <v>213</v>
      </c>
      <c r="Q205" s="22">
        <v>7.3</v>
      </c>
      <c r="R205" s="22" t="s">
        <v>80</v>
      </c>
      <c r="S205" s="22" t="s">
        <v>78</v>
      </c>
      <c r="T205" s="22" t="s">
        <v>82</v>
      </c>
      <c r="U205" s="22">
        <v>0.4</v>
      </c>
      <c r="V205" s="22" t="s">
        <v>82</v>
      </c>
      <c r="W205" s="22">
        <v>1.1000000000000001</v>
      </c>
      <c r="X205" s="22">
        <v>96</v>
      </c>
      <c r="Y205" s="22">
        <v>280</v>
      </c>
      <c r="Z205" s="22">
        <v>9</v>
      </c>
      <c r="AA205" s="22">
        <v>27</v>
      </c>
      <c r="AB205" s="22">
        <v>210</v>
      </c>
      <c r="AC205" s="22" t="s">
        <v>85</v>
      </c>
      <c r="AD205" s="22" t="s">
        <v>85</v>
      </c>
      <c r="AE205" s="22">
        <v>7.0000000000000007E-2</v>
      </c>
      <c r="AF205" s="22">
        <v>0.01</v>
      </c>
      <c r="AG205" s="22"/>
      <c r="AH205" s="22">
        <v>67</v>
      </c>
      <c r="AI205" s="22">
        <v>45</v>
      </c>
      <c r="AJ205" s="22" t="s">
        <v>83</v>
      </c>
      <c r="AK205" s="22" t="s">
        <v>83</v>
      </c>
      <c r="AL205" s="22">
        <v>42</v>
      </c>
      <c r="AM205" s="22" t="s">
        <v>83</v>
      </c>
      <c r="AN205" s="22" t="s">
        <v>83</v>
      </c>
      <c r="AO205" s="22" t="s">
        <v>83</v>
      </c>
      <c r="AP205" s="22" t="s">
        <v>83</v>
      </c>
      <c r="AQ205" s="22">
        <v>42</v>
      </c>
      <c r="AR205" s="22">
        <v>6.6</v>
      </c>
      <c r="AS205" s="22">
        <v>0.6</v>
      </c>
      <c r="AT205" s="22" t="s">
        <v>83</v>
      </c>
      <c r="AU205" s="22" t="s">
        <v>83</v>
      </c>
      <c r="AV205" s="22" t="s">
        <v>83</v>
      </c>
      <c r="AW205" s="22" t="s">
        <v>78</v>
      </c>
      <c r="AX205" s="22">
        <v>0.19</v>
      </c>
      <c r="AY205" s="22">
        <v>0.34</v>
      </c>
      <c r="AZ205" s="22">
        <v>5.3</v>
      </c>
      <c r="BA205" s="22">
        <v>9.1</v>
      </c>
      <c r="BB205" s="22">
        <v>0.28000000000000003</v>
      </c>
      <c r="BC205" s="22" t="s">
        <v>475</v>
      </c>
      <c r="BD205" s="22">
        <v>13</v>
      </c>
      <c r="BE205" s="22">
        <v>0.72</v>
      </c>
      <c r="BF205" s="22">
        <v>8.1999999999999993</v>
      </c>
      <c r="BG205" s="22" t="s">
        <v>84</v>
      </c>
      <c r="BH205" s="22" t="s">
        <v>82</v>
      </c>
      <c r="BI205" s="22">
        <v>0.2</v>
      </c>
      <c r="BJ205" s="24" t="s">
        <v>4254</v>
      </c>
    </row>
    <row r="206" spans="1:62" ht="42" customHeight="1">
      <c r="A206" t="s">
        <v>7700</v>
      </c>
      <c r="B206" t="s">
        <v>4255</v>
      </c>
      <c r="C206">
        <v>1352</v>
      </c>
      <c r="D206" s="24" t="s">
        <v>4256</v>
      </c>
      <c r="E206" s="22">
        <v>0</v>
      </c>
      <c r="F206" s="22">
        <v>1354</v>
      </c>
      <c r="G206" s="22">
        <v>326</v>
      </c>
      <c r="H206" s="22" t="s">
        <v>679</v>
      </c>
      <c r="I206" s="22">
        <v>18.2</v>
      </c>
      <c r="J206" s="22">
        <v>21.8</v>
      </c>
      <c r="K206" s="22">
        <v>23.8</v>
      </c>
      <c r="L206" s="22">
        <v>80</v>
      </c>
      <c r="M206" s="22">
        <v>29.3</v>
      </c>
      <c r="N206" s="22" t="s">
        <v>142</v>
      </c>
      <c r="O206" s="22" t="s">
        <v>81</v>
      </c>
      <c r="P206" s="22" t="s">
        <v>142</v>
      </c>
      <c r="Q206" s="22">
        <v>9.6</v>
      </c>
      <c r="R206" s="22" t="s">
        <v>80</v>
      </c>
      <c r="S206" s="22" t="s">
        <v>78</v>
      </c>
      <c r="T206" s="22" t="s">
        <v>82</v>
      </c>
      <c r="U206" s="22">
        <v>0.5</v>
      </c>
      <c r="V206" s="22" t="s">
        <v>82</v>
      </c>
      <c r="W206" s="22">
        <v>1.4</v>
      </c>
      <c r="X206" s="22">
        <v>120</v>
      </c>
      <c r="Y206" s="22">
        <v>390</v>
      </c>
      <c r="Z206" s="22">
        <v>12</v>
      </c>
      <c r="AA206" s="22">
        <v>33</v>
      </c>
      <c r="AB206" s="22">
        <v>260</v>
      </c>
      <c r="AC206" s="22">
        <v>1.2</v>
      </c>
      <c r="AD206" s="22">
        <v>1.1000000000000001</v>
      </c>
      <c r="AE206" s="22">
        <v>0.09</v>
      </c>
      <c r="AF206" s="22">
        <v>0.01</v>
      </c>
      <c r="AG206" s="22"/>
      <c r="AH206" s="22">
        <v>89</v>
      </c>
      <c r="AI206" s="22">
        <v>59</v>
      </c>
      <c r="AJ206" s="22" t="s">
        <v>83</v>
      </c>
      <c r="AK206" s="22" t="s">
        <v>83</v>
      </c>
      <c r="AL206" s="22">
        <v>63</v>
      </c>
      <c r="AM206" s="22" t="s">
        <v>83</v>
      </c>
      <c r="AN206" s="22" t="s">
        <v>83</v>
      </c>
      <c r="AO206" s="22" t="s">
        <v>83</v>
      </c>
      <c r="AP206" s="22" t="s">
        <v>83</v>
      </c>
      <c r="AQ206" s="22">
        <v>63</v>
      </c>
      <c r="AR206" s="22" t="s">
        <v>173</v>
      </c>
      <c r="AS206" s="22">
        <v>0.8</v>
      </c>
      <c r="AT206" s="22" t="s">
        <v>83</v>
      </c>
      <c r="AU206" s="22" t="s">
        <v>83</v>
      </c>
      <c r="AV206" s="22" t="s">
        <v>83</v>
      </c>
      <c r="AW206" s="22" t="s">
        <v>78</v>
      </c>
      <c r="AX206" s="22">
        <v>0.22</v>
      </c>
      <c r="AY206" s="22">
        <v>0.38</v>
      </c>
      <c r="AZ206" s="22">
        <v>7.6</v>
      </c>
      <c r="BA206" s="22" t="s">
        <v>475</v>
      </c>
      <c r="BB206" s="22">
        <v>0.33</v>
      </c>
      <c r="BC206" s="22">
        <v>8.8000000000000007</v>
      </c>
      <c r="BD206" s="22">
        <v>16</v>
      </c>
      <c r="BE206" s="22">
        <v>0.93</v>
      </c>
      <c r="BF206" s="22">
        <v>10</v>
      </c>
      <c r="BG206" s="22" t="s">
        <v>84</v>
      </c>
      <c r="BH206" s="22" t="s">
        <v>82</v>
      </c>
      <c r="BI206" s="22">
        <v>0.3</v>
      </c>
      <c r="BJ206" s="24" t="s">
        <v>4254</v>
      </c>
    </row>
    <row r="207" spans="1:62" ht="33.75" customHeight="1">
      <c r="A207" t="s">
        <v>7700</v>
      </c>
      <c r="B207" t="s">
        <v>4257</v>
      </c>
      <c r="C207">
        <v>1353</v>
      </c>
      <c r="D207" s="24" t="s">
        <v>4258</v>
      </c>
      <c r="E207" s="22">
        <v>0</v>
      </c>
      <c r="F207" s="22">
        <v>1099</v>
      </c>
      <c r="G207" s="22">
        <v>263</v>
      </c>
      <c r="H207" s="22">
        <v>52.1</v>
      </c>
      <c r="I207" s="22">
        <v>22.8</v>
      </c>
      <c r="J207" s="22">
        <v>26.2</v>
      </c>
      <c r="K207" s="22">
        <v>16.3</v>
      </c>
      <c r="L207" s="22">
        <v>59</v>
      </c>
      <c r="M207" s="22">
        <v>19.100000000000001</v>
      </c>
      <c r="N207" s="22" t="s">
        <v>245</v>
      </c>
      <c r="O207" s="22" t="s">
        <v>81</v>
      </c>
      <c r="P207" s="22" t="s">
        <v>245</v>
      </c>
      <c r="Q207" s="22">
        <v>6.3</v>
      </c>
      <c r="R207" s="22" t="s">
        <v>80</v>
      </c>
      <c r="S207" s="22" t="s">
        <v>78</v>
      </c>
      <c r="T207" s="22" t="s">
        <v>82</v>
      </c>
      <c r="U207" s="22">
        <v>0.1</v>
      </c>
      <c r="V207" s="22" t="s">
        <v>82</v>
      </c>
      <c r="W207" s="22">
        <v>2.5</v>
      </c>
      <c r="X207" s="22">
        <v>720</v>
      </c>
      <c r="Y207" s="22">
        <v>300</v>
      </c>
      <c r="Z207" s="22">
        <v>27</v>
      </c>
      <c r="AA207" s="22">
        <v>35</v>
      </c>
      <c r="AB207" s="22">
        <v>200</v>
      </c>
      <c r="AC207" s="22" t="s">
        <v>120</v>
      </c>
      <c r="AD207" s="22">
        <v>0.6</v>
      </c>
      <c r="AE207" s="22">
        <v>7.0000000000000007E-2</v>
      </c>
      <c r="AF207" s="22">
        <v>0.02</v>
      </c>
      <c r="AG207" s="22"/>
      <c r="AH207" s="22">
        <v>110</v>
      </c>
      <c r="AI207" s="22">
        <v>78</v>
      </c>
      <c r="AJ207" s="22">
        <v>1</v>
      </c>
      <c r="AK207" s="22" t="s">
        <v>83</v>
      </c>
      <c r="AL207" s="22">
        <v>9</v>
      </c>
      <c r="AM207" s="22" t="s">
        <v>78</v>
      </c>
      <c r="AN207" s="22" t="s">
        <v>78</v>
      </c>
      <c r="AO207" s="22" t="s">
        <v>78</v>
      </c>
      <c r="AP207" s="22" t="s">
        <v>78</v>
      </c>
      <c r="AQ207" s="22">
        <v>9</v>
      </c>
      <c r="AR207" s="22" t="s">
        <v>173</v>
      </c>
      <c r="AS207" s="22">
        <v>0.5</v>
      </c>
      <c r="AT207" s="22" t="s">
        <v>83</v>
      </c>
      <c r="AU207" s="22" t="s">
        <v>83</v>
      </c>
      <c r="AV207" s="22" t="s">
        <v>83</v>
      </c>
      <c r="AW207" s="22" t="s">
        <v>78</v>
      </c>
      <c r="AX207" s="22">
        <v>0.16</v>
      </c>
      <c r="AY207" s="22">
        <v>0.59</v>
      </c>
      <c r="AZ207" s="22" t="s">
        <v>475</v>
      </c>
      <c r="BA207" s="22" t="s">
        <v>222</v>
      </c>
      <c r="BB207" s="22">
        <v>0.41</v>
      </c>
      <c r="BC207" s="22">
        <v>7.1</v>
      </c>
      <c r="BD207" s="22">
        <v>10</v>
      </c>
      <c r="BE207" s="22">
        <v>0.59</v>
      </c>
      <c r="BF207" s="22">
        <v>5.9</v>
      </c>
      <c r="BG207" s="22" t="s">
        <v>78</v>
      </c>
      <c r="BH207" s="22" t="s">
        <v>82</v>
      </c>
      <c r="BI207" s="22">
        <v>1.8</v>
      </c>
      <c r="BJ207" s="24" t="s">
        <v>4084</v>
      </c>
    </row>
    <row r="208" spans="1:62" ht="33.75" customHeight="1">
      <c r="A208" t="s">
        <v>7700</v>
      </c>
      <c r="B208" t="s">
        <v>4259</v>
      </c>
      <c r="C208">
        <v>1354</v>
      </c>
      <c r="D208" s="24" t="s">
        <v>4260</v>
      </c>
      <c r="E208" s="22">
        <v>25</v>
      </c>
      <c r="F208" s="22">
        <v>1260</v>
      </c>
      <c r="G208" s="22">
        <v>303</v>
      </c>
      <c r="H208" s="22">
        <v>50.1</v>
      </c>
      <c r="I208" s="22">
        <v>16.399999999999999</v>
      </c>
      <c r="J208" s="22">
        <v>18.7</v>
      </c>
      <c r="K208" s="22">
        <v>22.7</v>
      </c>
      <c r="L208" s="22">
        <v>65</v>
      </c>
      <c r="M208" s="22">
        <v>28.5</v>
      </c>
      <c r="N208" s="22" t="s">
        <v>354</v>
      </c>
      <c r="O208" s="22" t="s">
        <v>81</v>
      </c>
      <c r="P208" s="22" t="s">
        <v>354</v>
      </c>
      <c r="Q208" s="22">
        <v>8.3000000000000007</v>
      </c>
      <c r="R208" s="22" t="s">
        <v>80</v>
      </c>
      <c r="S208" s="22" t="s">
        <v>78</v>
      </c>
      <c r="T208" s="22" t="s">
        <v>82</v>
      </c>
      <c r="U208" s="22">
        <v>0.2</v>
      </c>
      <c r="V208" s="22" t="s">
        <v>82</v>
      </c>
      <c r="W208" s="22">
        <v>2.5</v>
      </c>
      <c r="X208" s="22">
        <v>680</v>
      </c>
      <c r="Y208" s="22">
        <v>300</v>
      </c>
      <c r="Z208" s="22">
        <v>25</v>
      </c>
      <c r="AA208" s="22">
        <v>25</v>
      </c>
      <c r="AB208" s="22">
        <v>200</v>
      </c>
      <c r="AC208" s="22" t="s">
        <v>120</v>
      </c>
      <c r="AD208" s="22" t="s">
        <v>85</v>
      </c>
      <c r="AE208" s="22">
        <v>0.09</v>
      </c>
      <c r="AF208" s="22" t="s">
        <v>82</v>
      </c>
      <c r="AG208" s="22"/>
      <c r="AH208" s="22">
        <v>110</v>
      </c>
      <c r="AI208" s="22">
        <v>110</v>
      </c>
      <c r="AJ208" s="22" t="s">
        <v>83</v>
      </c>
      <c r="AK208" s="22" t="s">
        <v>83</v>
      </c>
      <c r="AL208" s="22">
        <v>9</v>
      </c>
      <c r="AM208" s="22" t="s">
        <v>78</v>
      </c>
      <c r="AN208" s="22" t="s">
        <v>78</v>
      </c>
      <c r="AO208" s="22" t="s">
        <v>78</v>
      </c>
      <c r="AP208" s="22" t="s">
        <v>78</v>
      </c>
      <c r="AQ208" s="22">
        <v>9</v>
      </c>
      <c r="AR208" s="22" t="s">
        <v>475</v>
      </c>
      <c r="AS208" s="22">
        <v>2.4</v>
      </c>
      <c r="AT208" s="22" t="s">
        <v>83</v>
      </c>
      <c r="AU208" s="22" t="s">
        <v>83</v>
      </c>
      <c r="AV208" s="22" t="s">
        <v>83</v>
      </c>
      <c r="AW208" s="22" t="s">
        <v>78</v>
      </c>
      <c r="AX208" s="22">
        <v>0.13</v>
      </c>
      <c r="AY208" s="22">
        <v>0.59</v>
      </c>
      <c r="AZ208" s="22">
        <v>8.5</v>
      </c>
      <c r="BA208" s="22" t="s">
        <v>475</v>
      </c>
      <c r="BB208" s="22">
        <v>0.42</v>
      </c>
      <c r="BC208" s="22" t="s">
        <v>173</v>
      </c>
      <c r="BD208" s="22">
        <v>11</v>
      </c>
      <c r="BE208" s="22">
        <v>0.63</v>
      </c>
      <c r="BF208" s="22">
        <v>8.9</v>
      </c>
      <c r="BG208" s="22" t="s">
        <v>83</v>
      </c>
      <c r="BH208" s="22" t="s">
        <v>82</v>
      </c>
      <c r="BI208" s="22">
        <v>1.7</v>
      </c>
      <c r="BJ208" s="24" t="s">
        <v>3777</v>
      </c>
    </row>
    <row r="209" spans="1:62" ht="33.75" customHeight="1">
      <c r="A209" t="s">
        <v>7700</v>
      </c>
      <c r="B209" t="s">
        <v>4261</v>
      </c>
      <c r="C209">
        <v>1355</v>
      </c>
      <c r="D209" s="24" t="s">
        <v>4262</v>
      </c>
      <c r="E209" s="22">
        <v>0</v>
      </c>
      <c r="F209" s="22">
        <v>1215</v>
      </c>
      <c r="G209" s="22">
        <v>292</v>
      </c>
      <c r="H209" s="22">
        <v>50.6</v>
      </c>
      <c r="I209" s="22">
        <v>17.5</v>
      </c>
      <c r="J209" s="22">
        <v>18.600000000000001</v>
      </c>
      <c r="K209" s="22">
        <v>20.6</v>
      </c>
      <c r="L209" s="22">
        <v>65</v>
      </c>
      <c r="M209" s="22">
        <v>26.9</v>
      </c>
      <c r="N209" s="22" t="s">
        <v>82</v>
      </c>
      <c r="O209" s="22" t="s">
        <v>81</v>
      </c>
      <c r="P209" s="22" t="s">
        <v>82</v>
      </c>
      <c r="Q209" s="22">
        <v>9.1</v>
      </c>
      <c r="R209" s="22" t="s">
        <v>80</v>
      </c>
      <c r="S209" s="22" t="s">
        <v>78</v>
      </c>
      <c r="T209" s="22" t="s">
        <v>82</v>
      </c>
      <c r="U209" s="22">
        <v>1.7</v>
      </c>
      <c r="V209" s="22" t="s">
        <v>82</v>
      </c>
      <c r="W209" s="22">
        <v>2.2000000000000002</v>
      </c>
      <c r="X209" s="22">
        <v>640</v>
      </c>
      <c r="Y209" s="22">
        <v>200</v>
      </c>
      <c r="Z209" s="22">
        <v>9</v>
      </c>
      <c r="AA209" s="22">
        <v>24</v>
      </c>
      <c r="AB209" s="22">
        <v>160</v>
      </c>
      <c r="AC209" s="22">
        <v>1.1000000000000001</v>
      </c>
      <c r="AD209" s="22">
        <v>0.4</v>
      </c>
      <c r="AE209" s="22">
        <v>0.18</v>
      </c>
      <c r="AF209" s="22">
        <v>0.01</v>
      </c>
      <c r="AG209" s="22"/>
      <c r="AH209" s="22">
        <v>430</v>
      </c>
      <c r="AI209" s="22">
        <v>73</v>
      </c>
      <c r="AJ209" s="22">
        <v>1</v>
      </c>
      <c r="AK209" s="22" t="s">
        <v>84</v>
      </c>
      <c r="AL209" s="22">
        <v>14</v>
      </c>
      <c r="AM209" s="22" t="s">
        <v>83</v>
      </c>
      <c r="AN209" s="22" t="s">
        <v>83</v>
      </c>
      <c r="AO209" s="22" t="s">
        <v>78</v>
      </c>
      <c r="AP209" s="22" t="s">
        <v>78</v>
      </c>
      <c r="AQ209" s="22">
        <v>14</v>
      </c>
      <c r="AR209" s="22">
        <v>8</v>
      </c>
      <c r="AS209" s="22">
        <v>0.5</v>
      </c>
      <c r="AT209" s="22" t="s">
        <v>83</v>
      </c>
      <c r="AU209" s="22" t="s">
        <v>83</v>
      </c>
      <c r="AV209" s="22" t="s">
        <v>83</v>
      </c>
      <c r="AW209" s="22" t="s">
        <v>78</v>
      </c>
      <c r="AX209" s="22">
        <v>0.13</v>
      </c>
      <c r="AY209" s="22">
        <v>0.28000000000000003</v>
      </c>
      <c r="AZ209" s="22">
        <v>7.7</v>
      </c>
      <c r="BA209" s="22" t="s">
        <v>475</v>
      </c>
      <c r="BB209" s="22">
        <v>0.36</v>
      </c>
      <c r="BC209" s="22" t="s">
        <v>173</v>
      </c>
      <c r="BD209" s="22">
        <v>4</v>
      </c>
      <c r="BE209" s="22">
        <v>0.71</v>
      </c>
      <c r="BF209" s="22">
        <v>7.6</v>
      </c>
      <c r="BG209" s="22" t="s">
        <v>84</v>
      </c>
      <c r="BH209" s="22" t="s">
        <v>82</v>
      </c>
      <c r="BI209" s="22">
        <v>1.6</v>
      </c>
      <c r="BJ209" s="24" t="s">
        <v>81</v>
      </c>
    </row>
    <row r="210" spans="1:62" ht="33.75" customHeight="1">
      <c r="A210" t="s">
        <v>7700</v>
      </c>
      <c r="B210" t="s">
        <v>4263</v>
      </c>
      <c r="C210">
        <v>1356</v>
      </c>
      <c r="D210" s="24" t="s">
        <v>4264</v>
      </c>
      <c r="E210" s="22">
        <v>0</v>
      </c>
      <c r="F210" s="22">
        <v>727</v>
      </c>
      <c r="G210" s="22">
        <v>174</v>
      </c>
      <c r="H210" s="22" t="s">
        <v>656</v>
      </c>
      <c r="I210" s="22" t="s">
        <v>513</v>
      </c>
      <c r="J210" s="22">
        <v>20.9</v>
      </c>
      <c r="K210" s="22">
        <v>9.3000000000000007</v>
      </c>
      <c r="L210" s="22">
        <v>84</v>
      </c>
      <c r="M210" s="22">
        <v>10.7</v>
      </c>
      <c r="N210" s="22" t="s">
        <v>354</v>
      </c>
      <c r="O210" s="22" t="s">
        <v>81</v>
      </c>
      <c r="P210" s="22" t="s">
        <v>354</v>
      </c>
      <c r="Q210" s="22">
        <v>5.0999999999999996</v>
      </c>
      <c r="R210" s="22" t="s">
        <v>80</v>
      </c>
      <c r="S210" s="22" t="s">
        <v>78</v>
      </c>
      <c r="T210" s="22" t="s">
        <v>82</v>
      </c>
      <c r="U210" s="22">
        <v>0.2</v>
      </c>
      <c r="V210" s="22" t="s">
        <v>82</v>
      </c>
      <c r="W210" s="22">
        <v>2.2000000000000002</v>
      </c>
      <c r="X210" s="22">
        <v>340</v>
      </c>
      <c r="Y210" s="22">
        <v>260</v>
      </c>
      <c r="Z210" s="22">
        <v>260</v>
      </c>
      <c r="AA210" s="22">
        <v>31</v>
      </c>
      <c r="AB210" s="22">
        <v>190</v>
      </c>
      <c r="AC210" s="22">
        <v>1.6</v>
      </c>
      <c r="AD210" s="22">
        <v>1.7</v>
      </c>
      <c r="AE210" s="22">
        <v>0.14000000000000001</v>
      </c>
      <c r="AF210" s="22">
        <v>0.02</v>
      </c>
      <c r="AG210" s="22"/>
      <c r="AH210" s="22" t="s">
        <v>82</v>
      </c>
      <c r="AI210" s="22" t="s">
        <v>82</v>
      </c>
      <c r="AJ210" s="22" t="s">
        <v>82</v>
      </c>
      <c r="AK210" s="22" t="s">
        <v>82</v>
      </c>
      <c r="AL210" s="22" t="s">
        <v>84</v>
      </c>
      <c r="AM210" s="22" t="s">
        <v>78</v>
      </c>
      <c r="AN210" s="22" t="s">
        <v>78</v>
      </c>
      <c r="AO210" s="22" t="s">
        <v>78</v>
      </c>
      <c r="AP210" s="22" t="s">
        <v>78</v>
      </c>
      <c r="AQ210" s="22" t="s">
        <v>253</v>
      </c>
      <c r="AR210" s="22" t="s">
        <v>173</v>
      </c>
      <c r="AS210" s="22">
        <v>3.2</v>
      </c>
      <c r="AT210" s="22" t="s">
        <v>83</v>
      </c>
      <c r="AU210" s="22" t="s">
        <v>83</v>
      </c>
      <c r="AV210" s="22" t="s">
        <v>83</v>
      </c>
      <c r="AW210" s="22" t="s">
        <v>78</v>
      </c>
      <c r="AX210" s="22">
        <v>0.15</v>
      </c>
      <c r="AY210" s="22" t="s">
        <v>116</v>
      </c>
      <c r="AZ210" s="22" t="s">
        <v>172</v>
      </c>
      <c r="BA210" s="22" t="s">
        <v>1690</v>
      </c>
      <c r="BB210" s="22">
        <v>0.36</v>
      </c>
      <c r="BC210" s="22" t="s">
        <v>475</v>
      </c>
      <c r="BD210" s="22">
        <v>12</v>
      </c>
      <c r="BE210" s="22">
        <v>0.55000000000000004</v>
      </c>
      <c r="BF210" s="22" t="s">
        <v>82</v>
      </c>
      <c r="BG210" s="22" t="s">
        <v>78</v>
      </c>
      <c r="BH210" s="22" t="s">
        <v>82</v>
      </c>
      <c r="BI210" s="22">
        <v>0.9</v>
      </c>
      <c r="BJ210" s="24" t="s">
        <v>1431</v>
      </c>
    </row>
    <row r="211" spans="1:62" ht="33.75" customHeight="1">
      <c r="A211" t="s">
        <v>7700</v>
      </c>
      <c r="B211" t="s">
        <v>4265</v>
      </c>
      <c r="C211">
        <v>1357</v>
      </c>
      <c r="D211" s="24" t="s">
        <v>4266</v>
      </c>
      <c r="E211" s="22">
        <v>0</v>
      </c>
      <c r="F211" s="22">
        <v>876</v>
      </c>
      <c r="G211" s="22">
        <v>210</v>
      </c>
      <c r="H211" s="22" t="s">
        <v>1688</v>
      </c>
      <c r="I211" s="22" t="s">
        <v>775</v>
      </c>
      <c r="J211" s="22">
        <v>16.3</v>
      </c>
      <c r="K211" s="22">
        <v>12.5</v>
      </c>
      <c r="L211" s="22">
        <v>70</v>
      </c>
      <c r="M211" s="22">
        <v>13.9</v>
      </c>
      <c r="N211" s="22" t="s">
        <v>82</v>
      </c>
      <c r="O211" s="22" t="s">
        <v>81</v>
      </c>
      <c r="P211" s="22" t="s">
        <v>82</v>
      </c>
      <c r="Q211" s="22">
        <v>10.7</v>
      </c>
      <c r="R211" s="22" t="s">
        <v>80</v>
      </c>
      <c r="S211" s="22" t="s">
        <v>78</v>
      </c>
      <c r="T211" s="22" t="s">
        <v>82</v>
      </c>
      <c r="U211" s="22">
        <v>6.6</v>
      </c>
      <c r="V211" s="22" t="s">
        <v>82</v>
      </c>
      <c r="W211" s="22">
        <v>2.2000000000000002</v>
      </c>
      <c r="X211" s="22">
        <v>430</v>
      </c>
      <c r="Y211" s="22">
        <v>250</v>
      </c>
      <c r="Z211" s="22">
        <v>210</v>
      </c>
      <c r="AA211" s="22">
        <v>29</v>
      </c>
      <c r="AB211" s="22">
        <v>250</v>
      </c>
      <c r="AC211" s="22" t="s">
        <v>120</v>
      </c>
      <c r="AD211" s="22">
        <v>1.2</v>
      </c>
      <c r="AE211" s="22">
        <v>0.14000000000000001</v>
      </c>
      <c r="AF211" s="22">
        <v>0.09</v>
      </c>
      <c r="AG211" s="22"/>
      <c r="AH211" s="22" t="s">
        <v>82</v>
      </c>
      <c r="AI211" s="22" t="s">
        <v>82</v>
      </c>
      <c r="AJ211" s="22" t="s">
        <v>82</v>
      </c>
      <c r="AK211" s="22" t="s">
        <v>82</v>
      </c>
      <c r="AL211" s="22">
        <v>42</v>
      </c>
      <c r="AM211" s="22" t="s">
        <v>78</v>
      </c>
      <c r="AN211" s="22" t="s">
        <v>78</v>
      </c>
      <c r="AO211" s="22" t="s">
        <v>78</v>
      </c>
      <c r="AP211" s="22" t="s">
        <v>78</v>
      </c>
      <c r="AQ211" s="22">
        <v>42</v>
      </c>
      <c r="AR211" s="22">
        <v>5</v>
      </c>
      <c r="AS211" s="22">
        <v>1.9</v>
      </c>
      <c r="AT211" s="22" t="s">
        <v>84</v>
      </c>
      <c r="AU211" s="22">
        <v>0.3</v>
      </c>
      <c r="AV211" s="22">
        <v>0.2</v>
      </c>
      <c r="AW211" s="22" t="s">
        <v>78</v>
      </c>
      <c r="AX211" s="22">
        <v>0.04</v>
      </c>
      <c r="AY211" s="22">
        <v>0.37</v>
      </c>
      <c r="AZ211" s="22">
        <v>5.9</v>
      </c>
      <c r="BA211" s="22" t="s">
        <v>1019</v>
      </c>
      <c r="BB211" s="22" t="s">
        <v>227</v>
      </c>
      <c r="BC211" s="22">
        <v>9.6</v>
      </c>
      <c r="BD211" s="22">
        <v>21</v>
      </c>
      <c r="BE211" s="22" t="s">
        <v>416</v>
      </c>
      <c r="BF211" s="22" t="s">
        <v>82</v>
      </c>
      <c r="BG211" s="22" t="s">
        <v>83</v>
      </c>
      <c r="BH211" s="22" t="s">
        <v>82</v>
      </c>
      <c r="BI211" s="22">
        <v>1.1000000000000001</v>
      </c>
      <c r="BJ211" s="24" t="s">
        <v>4267</v>
      </c>
    </row>
    <row r="212" spans="1:62" ht="33.75" customHeight="1">
      <c r="A212" t="s">
        <v>7700</v>
      </c>
      <c r="B212" t="s">
        <v>4268</v>
      </c>
      <c r="C212">
        <v>1358</v>
      </c>
      <c r="D212" s="24" t="s">
        <v>4269</v>
      </c>
      <c r="E212" s="22">
        <v>0</v>
      </c>
      <c r="F212" s="22">
        <v>871</v>
      </c>
      <c r="G212" s="22">
        <v>208</v>
      </c>
      <c r="H212" s="22">
        <v>59.6</v>
      </c>
      <c r="I212" s="22" t="s">
        <v>1364</v>
      </c>
      <c r="J212" s="22">
        <v>21.4</v>
      </c>
      <c r="K212" s="22">
        <v>11.2</v>
      </c>
      <c r="L212" s="22">
        <v>95</v>
      </c>
      <c r="M212" s="22">
        <v>12.6</v>
      </c>
      <c r="N212" s="22" t="s">
        <v>82</v>
      </c>
      <c r="O212" s="22" t="s">
        <v>81</v>
      </c>
      <c r="P212" s="22" t="s">
        <v>82</v>
      </c>
      <c r="Q212" s="22">
        <v>8.9</v>
      </c>
      <c r="R212" s="22" t="s">
        <v>80</v>
      </c>
      <c r="S212" s="22" t="s">
        <v>78</v>
      </c>
      <c r="T212" s="22" t="s">
        <v>82</v>
      </c>
      <c r="U212" s="22" t="s">
        <v>156</v>
      </c>
      <c r="V212" s="22" t="s">
        <v>82</v>
      </c>
      <c r="W212" s="22">
        <v>2.4</v>
      </c>
      <c r="X212" s="22">
        <v>530</v>
      </c>
      <c r="Y212" s="22">
        <v>260</v>
      </c>
      <c r="Z212" s="22">
        <v>180</v>
      </c>
      <c r="AA212" s="22">
        <v>35</v>
      </c>
      <c r="AB212" s="22">
        <v>300</v>
      </c>
      <c r="AC212" s="22" t="s">
        <v>120</v>
      </c>
      <c r="AD212" s="22">
        <v>1.3</v>
      </c>
      <c r="AE212" s="22">
        <v>0.16</v>
      </c>
      <c r="AF212" s="22">
        <v>0.09</v>
      </c>
      <c r="AG212" s="22"/>
      <c r="AH212" s="22" t="s">
        <v>82</v>
      </c>
      <c r="AI212" s="22" t="s">
        <v>82</v>
      </c>
      <c r="AJ212" s="22" t="s">
        <v>82</v>
      </c>
      <c r="AK212" s="22" t="s">
        <v>82</v>
      </c>
      <c r="AL212" s="22">
        <v>31</v>
      </c>
      <c r="AM212" s="22" t="s">
        <v>78</v>
      </c>
      <c r="AN212" s="22" t="s">
        <v>78</v>
      </c>
      <c r="AO212" s="22" t="s">
        <v>78</v>
      </c>
      <c r="AP212" s="22" t="s">
        <v>78</v>
      </c>
      <c r="AQ212" s="22">
        <v>31</v>
      </c>
      <c r="AR212" s="22">
        <v>5</v>
      </c>
      <c r="AS212" s="22">
        <v>2.4</v>
      </c>
      <c r="AT212" s="22" t="s">
        <v>83</v>
      </c>
      <c r="AU212" s="22" t="s">
        <v>83</v>
      </c>
      <c r="AV212" s="22" t="s">
        <v>83</v>
      </c>
      <c r="AW212" s="22" t="s">
        <v>78</v>
      </c>
      <c r="AX212" s="22">
        <v>0.03</v>
      </c>
      <c r="AY212" s="22">
        <v>0.27</v>
      </c>
      <c r="AZ212" s="22">
        <v>7.4</v>
      </c>
      <c r="BA212" s="22" t="s">
        <v>151</v>
      </c>
      <c r="BB212" s="22">
        <v>0.33</v>
      </c>
      <c r="BC212" s="22" t="s">
        <v>173</v>
      </c>
      <c r="BD212" s="22">
        <v>24</v>
      </c>
      <c r="BE212" s="22">
        <v>0.52</v>
      </c>
      <c r="BF212" s="22" t="s">
        <v>82</v>
      </c>
      <c r="BG212" s="22" t="s">
        <v>83</v>
      </c>
      <c r="BH212" s="22" t="s">
        <v>82</v>
      </c>
      <c r="BI212" s="22">
        <v>1.3</v>
      </c>
      <c r="BJ212" s="24" t="s">
        <v>1431</v>
      </c>
    </row>
    <row r="213" spans="1:62" ht="42" customHeight="1">
      <c r="A213" t="s">
        <v>7700</v>
      </c>
      <c r="B213" t="s">
        <v>4270</v>
      </c>
      <c r="C213">
        <v>1359</v>
      </c>
      <c r="D213" s="24" t="s">
        <v>4271</v>
      </c>
      <c r="E213" s="22">
        <v>0</v>
      </c>
      <c r="F213" s="22">
        <v>578</v>
      </c>
      <c r="G213" s="22">
        <v>138</v>
      </c>
      <c r="H213" s="22">
        <v>72.400000000000006</v>
      </c>
      <c r="I213" s="22" t="s">
        <v>1612</v>
      </c>
      <c r="J213" s="22">
        <v>16.8</v>
      </c>
      <c r="K213" s="22">
        <v>6.6</v>
      </c>
      <c r="L213" s="22">
        <v>50</v>
      </c>
      <c r="M213" s="22">
        <v>9.4</v>
      </c>
      <c r="N213" s="22" t="s">
        <v>253</v>
      </c>
      <c r="O213" s="22" t="s">
        <v>81</v>
      </c>
      <c r="P213" s="22" t="s">
        <v>253</v>
      </c>
      <c r="Q213" s="22">
        <v>11.2</v>
      </c>
      <c r="R213" s="22" t="s">
        <v>80</v>
      </c>
      <c r="S213" s="22" t="s">
        <v>78</v>
      </c>
      <c r="T213" s="22" t="s">
        <v>82</v>
      </c>
      <c r="U213" s="22" t="s">
        <v>84</v>
      </c>
      <c r="V213" s="22" t="s">
        <v>82</v>
      </c>
      <c r="W213" s="22">
        <v>1.4</v>
      </c>
      <c r="X213" s="22">
        <v>100</v>
      </c>
      <c r="Y213" s="22">
        <v>450</v>
      </c>
      <c r="Z213" s="22">
        <v>6</v>
      </c>
      <c r="AA213" s="22">
        <v>19</v>
      </c>
      <c r="AB213" s="22">
        <v>200</v>
      </c>
      <c r="AC213" s="22" t="s">
        <v>85</v>
      </c>
      <c r="AD213" s="22">
        <v>0.3</v>
      </c>
      <c r="AE213" s="22">
        <v>0.04</v>
      </c>
      <c r="AF213" s="22">
        <v>0.01</v>
      </c>
      <c r="AG213" s="22"/>
      <c r="AH213" s="22" t="s">
        <v>82</v>
      </c>
      <c r="AI213" s="22" t="s">
        <v>82</v>
      </c>
      <c r="AJ213" s="22" t="s">
        <v>82</v>
      </c>
      <c r="AK213" s="22" t="s">
        <v>82</v>
      </c>
      <c r="AL213" s="22">
        <v>210</v>
      </c>
      <c r="AM213" s="22" t="s">
        <v>82</v>
      </c>
      <c r="AN213" s="22" t="s">
        <v>82</v>
      </c>
      <c r="AO213" s="22" t="s">
        <v>82</v>
      </c>
      <c r="AP213" s="22" t="s">
        <v>78</v>
      </c>
      <c r="AQ213" s="22">
        <v>210</v>
      </c>
      <c r="AR213" s="22">
        <v>1</v>
      </c>
      <c r="AS213" s="22">
        <v>2.2000000000000002</v>
      </c>
      <c r="AT213" s="22" t="s">
        <v>83</v>
      </c>
      <c r="AU213" s="22" t="s">
        <v>83</v>
      </c>
      <c r="AV213" s="22" t="s">
        <v>83</v>
      </c>
      <c r="AW213" s="22" t="s">
        <v>78</v>
      </c>
      <c r="AX213" s="22">
        <v>0.04</v>
      </c>
      <c r="AY213" s="22">
        <v>0.08</v>
      </c>
      <c r="AZ213" s="22" t="s">
        <v>85</v>
      </c>
      <c r="BA213" s="22" t="s">
        <v>212</v>
      </c>
      <c r="BB213" s="22">
        <v>0.33</v>
      </c>
      <c r="BC213" s="22">
        <v>1.7</v>
      </c>
      <c r="BD213" s="22">
        <v>2</v>
      </c>
      <c r="BE213" s="22">
        <v>0.73</v>
      </c>
      <c r="BF213" s="22" t="s">
        <v>82</v>
      </c>
      <c r="BG213" s="22" t="s">
        <v>84</v>
      </c>
      <c r="BH213" s="22" t="s">
        <v>82</v>
      </c>
      <c r="BI213" s="22">
        <v>0.3</v>
      </c>
      <c r="BJ213" s="24" t="s">
        <v>4272</v>
      </c>
    </row>
    <row r="214" spans="1:62" ht="42" customHeight="1">
      <c r="A214" t="s">
        <v>7700</v>
      </c>
      <c r="B214" t="s">
        <v>4273</v>
      </c>
      <c r="C214">
        <v>1360</v>
      </c>
      <c r="D214" s="24" t="s">
        <v>4274</v>
      </c>
      <c r="E214" s="22">
        <v>0</v>
      </c>
      <c r="F214" s="22">
        <v>336</v>
      </c>
      <c r="G214" s="22">
        <v>79</v>
      </c>
      <c r="H214" s="22">
        <v>79.2</v>
      </c>
      <c r="I214" s="22">
        <v>9.4</v>
      </c>
      <c r="J214" s="22">
        <v>18.899999999999999</v>
      </c>
      <c r="K214" s="22">
        <v>0.2</v>
      </c>
      <c r="L214" s="22">
        <v>54</v>
      </c>
      <c r="M214" s="22">
        <v>0.6</v>
      </c>
      <c r="N214" s="22" t="s">
        <v>253</v>
      </c>
      <c r="O214" s="22" t="s">
        <v>81</v>
      </c>
      <c r="P214" s="22" t="s">
        <v>253</v>
      </c>
      <c r="Q214" s="22">
        <v>9.9</v>
      </c>
      <c r="R214" s="22" t="s">
        <v>80</v>
      </c>
      <c r="S214" s="22" t="s">
        <v>78</v>
      </c>
      <c r="T214" s="22" t="s">
        <v>82</v>
      </c>
      <c r="U214" s="22" t="s">
        <v>84</v>
      </c>
      <c r="V214" s="22" t="s">
        <v>82</v>
      </c>
      <c r="W214" s="22">
        <v>1.3</v>
      </c>
      <c r="X214" s="22">
        <v>210</v>
      </c>
      <c r="Y214" s="22">
        <v>290</v>
      </c>
      <c r="Z214" s="22">
        <v>5</v>
      </c>
      <c r="AA214" s="22">
        <v>19</v>
      </c>
      <c r="AB214" s="22">
        <v>150</v>
      </c>
      <c r="AC214" s="22">
        <v>0.4</v>
      </c>
      <c r="AD214" s="22">
        <v>0.5</v>
      </c>
      <c r="AE214" s="22">
        <v>0.06</v>
      </c>
      <c r="AF214" s="22" t="s">
        <v>82</v>
      </c>
      <c r="AG214" s="22"/>
      <c r="AH214" s="22" t="s">
        <v>82</v>
      </c>
      <c r="AI214" s="22" t="s">
        <v>82</v>
      </c>
      <c r="AJ214" s="22" t="s">
        <v>82</v>
      </c>
      <c r="AK214" s="22" t="s">
        <v>82</v>
      </c>
      <c r="AL214" s="22">
        <v>9</v>
      </c>
      <c r="AM214" s="22" t="s">
        <v>82</v>
      </c>
      <c r="AN214" s="22" t="s">
        <v>82</v>
      </c>
      <c r="AO214" s="22" t="s">
        <v>82</v>
      </c>
      <c r="AP214" s="22" t="s">
        <v>78</v>
      </c>
      <c r="AQ214" s="22">
        <v>9</v>
      </c>
      <c r="AR214" s="22" t="s">
        <v>83</v>
      </c>
      <c r="AS214" s="22">
        <v>0.9</v>
      </c>
      <c r="AT214" s="22" t="s">
        <v>83</v>
      </c>
      <c r="AU214" s="22" t="s">
        <v>83</v>
      </c>
      <c r="AV214" s="22" t="s">
        <v>83</v>
      </c>
      <c r="AW214" s="22" t="s">
        <v>78</v>
      </c>
      <c r="AX214" s="22">
        <v>0.11</v>
      </c>
      <c r="AY214" s="22">
        <v>0.11</v>
      </c>
      <c r="AZ214" s="22">
        <v>0.9</v>
      </c>
      <c r="BA214" s="22">
        <v>3.2</v>
      </c>
      <c r="BB214" s="22">
        <v>0.24</v>
      </c>
      <c r="BC214" s="22">
        <v>0.3</v>
      </c>
      <c r="BD214" s="22">
        <v>4</v>
      </c>
      <c r="BE214" s="22">
        <v>0.49</v>
      </c>
      <c r="BF214" s="22" t="s">
        <v>82</v>
      </c>
      <c r="BG214" s="22" t="s">
        <v>84</v>
      </c>
      <c r="BH214" s="22" t="s">
        <v>82</v>
      </c>
      <c r="BI214" s="22">
        <v>0.5</v>
      </c>
      <c r="BJ214" s="24" t="s">
        <v>4275</v>
      </c>
    </row>
    <row r="215" spans="1:62" ht="33.75" customHeight="1">
      <c r="A215" t="s">
        <v>7700</v>
      </c>
      <c r="B215" t="s">
        <v>4276</v>
      </c>
      <c r="C215">
        <v>1361</v>
      </c>
      <c r="D215" s="24" t="s">
        <v>4277</v>
      </c>
      <c r="E215" s="22">
        <v>0</v>
      </c>
      <c r="F215" s="22">
        <v>1463</v>
      </c>
      <c r="G215" s="22">
        <v>344</v>
      </c>
      <c r="H215" s="22" t="s">
        <v>169</v>
      </c>
      <c r="I215" s="22" t="s">
        <v>3243</v>
      </c>
      <c r="J215" s="22">
        <v>83.9</v>
      </c>
      <c r="K215" s="22">
        <v>0.5</v>
      </c>
      <c r="L215" s="22">
        <v>250</v>
      </c>
      <c r="M215" s="22">
        <v>1.6</v>
      </c>
      <c r="N215" s="22" t="s">
        <v>253</v>
      </c>
      <c r="O215" s="22" t="s">
        <v>81</v>
      </c>
      <c r="P215" s="22" t="s">
        <v>253</v>
      </c>
      <c r="Q215" s="22">
        <v>43.4</v>
      </c>
      <c r="R215" s="22" t="s">
        <v>80</v>
      </c>
      <c r="S215" s="22" t="s">
        <v>78</v>
      </c>
      <c r="T215" s="22" t="s">
        <v>82</v>
      </c>
      <c r="U215" s="22" t="s">
        <v>84</v>
      </c>
      <c r="V215" s="22" t="s">
        <v>82</v>
      </c>
      <c r="W215" s="22">
        <v>1.5</v>
      </c>
      <c r="X215" s="22">
        <v>180</v>
      </c>
      <c r="Y215" s="22">
        <v>3</v>
      </c>
      <c r="Z215" s="22">
        <v>65</v>
      </c>
      <c r="AA215" s="22">
        <v>94</v>
      </c>
      <c r="AB215" s="22">
        <v>36</v>
      </c>
      <c r="AC215" s="22">
        <v>1.2</v>
      </c>
      <c r="AD215" s="22">
        <v>3.1</v>
      </c>
      <c r="AE215" s="22">
        <v>0.06</v>
      </c>
      <c r="AF215" s="22">
        <v>0.09</v>
      </c>
      <c r="AG215" s="22"/>
      <c r="AH215" s="22" t="s">
        <v>82</v>
      </c>
      <c r="AI215" s="22" t="s">
        <v>82</v>
      </c>
      <c r="AJ215" s="22" t="s">
        <v>82</v>
      </c>
      <c r="AK215" s="22" t="s">
        <v>82</v>
      </c>
      <c r="AL215" s="22" t="s">
        <v>78</v>
      </c>
      <c r="AM215" s="22" t="s">
        <v>78</v>
      </c>
      <c r="AN215" s="22" t="s">
        <v>78</v>
      </c>
      <c r="AO215" s="22" t="s">
        <v>78</v>
      </c>
      <c r="AP215" s="22" t="s">
        <v>78</v>
      </c>
      <c r="AQ215" s="22" t="s">
        <v>78</v>
      </c>
      <c r="AR215" s="22">
        <v>1</v>
      </c>
      <c r="AS215" s="22">
        <v>0.4</v>
      </c>
      <c r="AT215" s="22" t="s">
        <v>83</v>
      </c>
      <c r="AU215" s="22" t="s">
        <v>83</v>
      </c>
      <c r="AV215" s="22" t="s">
        <v>83</v>
      </c>
      <c r="AW215" s="22" t="s">
        <v>78</v>
      </c>
      <c r="AX215" s="22" t="s">
        <v>84</v>
      </c>
      <c r="AY215" s="22" t="s">
        <v>84</v>
      </c>
      <c r="AZ215" s="22">
        <v>0.5</v>
      </c>
      <c r="BA215" s="22" t="s">
        <v>151</v>
      </c>
      <c r="BB215" s="22">
        <v>0.02</v>
      </c>
      <c r="BC215" s="22">
        <v>0.9</v>
      </c>
      <c r="BD215" s="22">
        <v>23</v>
      </c>
      <c r="BE215" s="22">
        <v>0.24</v>
      </c>
      <c r="BF215" s="22" t="s">
        <v>82</v>
      </c>
      <c r="BG215" s="22" t="s">
        <v>78</v>
      </c>
      <c r="BH215" s="22" t="s">
        <v>82</v>
      </c>
      <c r="BI215" s="22">
        <v>0.5</v>
      </c>
      <c r="BJ215" s="24" t="s">
        <v>4278</v>
      </c>
    </row>
    <row r="216" spans="1:62" ht="33.75" customHeight="1">
      <c r="A216" t="s">
        <v>7700</v>
      </c>
      <c r="B216" t="s">
        <v>4279</v>
      </c>
      <c r="C216">
        <v>1362</v>
      </c>
      <c r="D216" s="24" t="s">
        <v>4280</v>
      </c>
      <c r="E216" s="22">
        <v>40</v>
      </c>
      <c r="F216" s="22">
        <v>374</v>
      </c>
      <c r="G216" s="22">
        <v>88</v>
      </c>
      <c r="H216" s="22">
        <v>77.900000000000006</v>
      </c>
      <c r="I216" s="22" t="s">
        <v>794</v>
      </c>
      <c r="J216" s="22">
        <v>19.600000000000001</v>
      </c>
      <c r="K216" s="22">
        <v>0.9</v>
      </c>
      <c r="L216" s="22">
        <v>100</v>
      </c>
      <c r="M216" s="22">
        <v>1.3</v>
      </c>
      <c r="N216" s="22" t="s">
        <v>253</v>
      </c>
      <c r="O216" s="22" t="s">
        <v>81</v>
      </c>
      <c r="P216" s="22" t="s">
        <v>253</v>
      </c>
      <c r="Q216" s="22">
        <v>3.7</v>
      </c>
      <c r="R216" s="22" t="s">
        <v>80</v>
      </c>
      <c r="S216" s="22" t="s">
        <v>78</v>
      </c>
      <c r="T216" s="22" t="s">
        <v>82</v>
      </c>
      <c r="U216" s="22" t="s">
        <v>84</v>
      </c>
      <c r="V216" s="22" t="s">
        <v>82</v>
      </c>
      <c r="W216" s="22">
        <v>1.2</v>
      </c>
      <c r="X216" s="22">
        <v>190</v>
      </c>
      <c r="Y216" s="22">
        <v>290</v>
      </c>
      <c r="Z216" s="22">
        <v>41</v>
      </c>
      <c r="AA216" s="22">
        <v>37</v>
      </c>
      <c r="AB216" s="22">
        <v>190</v>
      </c>
      <c r="AC216" s="22">
        <v>0.3</v>
      </c>
      <c r="AD216" s="22">
        <v>1.9</v>
      </c>
      <c r="AE216" s="22">
        <v>0.03</v>
      </c>
      <c r="AF216" s="22">
        <v>0.02</v>
      </c>
      <c r="AG216" s="22"/>
      <c r="AH216" s="22" t="s">
        <v>82</v>
      </c>
      <c r="AI216" s="22" t="s">
        <v>82</v>
      </c>
      <c r="AJ216" s="22" t="s">
        <v>82</v>
      </c>
      <c r="AK216" s="22" t="s">
        <v>82</v>
      </c>
      <c r="AL216" s="22" t="s">
        <v>84</v>
      </c>
      <c r="AM216" s="22" t="s">
        <v>78</v>
      </c>
      <c r="AN216" s="22" t="s">
        <v>78</v>
      </c>
      <c r="AO216" s="22" t="s">
        <v>78</v>
      </c>
      <c r="AP216" s="22" t="s">
        <v>78</v>
      </c>
      <c r="AQ216" s="22" t="s">
        <v>253</v>
      </c>
      <c r="AR216" s="22">
        <v>3</v>
      </c>
      <c r="AS216" s="22">
        <v>0.9</v>
      </c>
      <c r="AT216" s="22" t="s">
        <v>83</v>
      </c>
      <c r="AU216" s="22" t="s">
        <v>83</v>
      </c>
      <c r="AV216" s="22" t="s">
        <v>83</v>
      </c>
      <c r="AW216" s="22" t="s">
        <v>78</v>
      </c>
      <c r="AX216" s="22" t="s">
        <v>84</v>
      </c>
      <c r="AY216" s="22">
        <v>0.12</v>
      </c>
      <c r="AZ216" s="22">
        <v>5.2</v>
      </c>
      <c r="BA216" s="22" t="s">
        <v>830</v>
      </c>
      <c r="BB216" s="22">
        <v>0.33</v>
      </c>
      <c r="BC216" s="22">
        <v>5.5</v>
      </c>
      <c r="BD216" s="22">
        <v>10</v>
      </c>
      <c r="BE216" s="22">
        <v>0.44</v>
      </c>
      <c r="BF216" s="22" t="s">
        <v>82</v>
      </c>
      <c r="BG216" s="22">
        <v>2</v>
      </c>
      <c r="BH216" s="22" t="s">
        <v>82</v>
      </c>
      <c r="BI216" s="22">
        <v>0.5</v>
      </c>
      <c r="BJ216" s="24" t="s">
        <v>3770</v>
      </c>
    </row>
    <row r="217" spans="1:62" ht="55.5" customHeight="1">
      <c r="A217" t="s">
        <v>7700</v>
      </c>
      <c r="B217" t="s">
        <v>4281</v>
      </c>
      <c r="C217">
        <v>1363</v>
      </c>
      <c r="D217" s="24" t="s">
        <v>4282</v>
      </c>
      <c r="E217" s="22">
        <v>0</v>
      </c>
      <c r="F217" s="22">
        <v>676</v>
      </c>
      <c r="G217" s="22">
        <v>161</v>
      </c>
      <c r="H217" s="22">
        <v>68.599999999999994</v>
      </c>
      <c r="I217" s="22" t="s">
        <v>943</v>
      </c>
      <c r="J217" s="22">
        <v>20.100000000000001</v>
      </c>
      <c r="K217" s="22">
        <v>8.4</v>
      </c>
      <c r="L217" s="22">
        <v>60</v>
      </c>
      <c r="M217" s="22">
        <v>9.6999999999999993</v>
      </c>
      <c r="N217" s="22" t="s">
        <v>245</v>
      </c>
      <c r="O217" s="22" t="s">
        <v>81</v>
      </c>
      <c r="P217" s="22" t="s">
        <v>245</v>
      </c>
      <c r="Q217" s="22">
        <v>3.5</v>
      </c>
      <c r="R217" s="22" t="s">
        <v>80</v>
      </c>
      <c r="S217" s="22" t="s">
        <v>78</v>
      </c>
      <c r="T217" s="22" t="s">
        <v>82</v>
      </c>
      <c r="U217" s="22">
        <v>0.1</v>
      </c>
      <c r="V217" s="22" t="s">
        <v>82</v>
      </c>
      <c r="W217" s="22">
        <v>1.5</v>
      </c>
      <c r="X217" s="22">
        <v>65</v>
      </c>
      <c r="Y217" s="22">
        <v>490</v>
      </c>
      <c r="Z217" s="22">
        <v>13</v>
      </c>
      <c r="AA217" s="22">
        <v>32</v>
      </c>
      <c r="AB217" s="22">
        <v>220</v>
      </c>
      <c r="AC217" s="22">
        <v>0.8</v>
      </c>
      <c r="AD217" s="22" t="s">
        <v>85</v>
      </c>
      <c r="AE217" s="22">
        <v>0.03</v>
      </c>
      <c r="AF217" s="22">
        <v>0.01</v>
      </c>
      <c r="AG217" s="22"/>
      <c r="AH217" s="22" t="s">
        <v>82</v>
      </c>
      <c r="AI217" s="22" t="s">
        <v>82</v>
      </c>
      <c r="AJ217" s="22" t="s">
        <v>82</v>
      </c>
      <c r="AK217" s="22" t="s">
        <v>82</v>
      </c>
      <c r="AL217" s="22">
        <v>12</v>
      </c>
      <c r="AM217" s="22" t="s">
        <v>78</v>
      </c>
      <c r="AN217" s="22" t="s">
        <v>78</v>
      </c>
      <c r="AO217" s="22" t="s">
        <v>78</v>
      </c>
      <c r="AP217" s="22" t="s">
        <v>78</v>
      </c>
      <c r="AQ217" s="22">
        <v>12</v>
      </c>
      <c r="AR217" s="22">
        <v>7</v>
      </c>
      <c r="AS217" s="22">
        <v>0.3</v>
      </c>
      <c r="AT217" s="22" t="s">
        <v>83</v>
      </c>
      <c r="AU217" s="22" t="s">
        <v>83</v>
      </c>
      <c r="AV217" s="22" t="s">
        <v>83</v>
      </c>
      <c r="AW217" s="22" t="s">
        <v>78</v>
      </c>
      <c r="AX217" s="22">
        <v>0.09</v>
      </c>
      <c r="AY217" s="22">
        <v>0.35</v>
      </c>
      <c r="AZ217" s="22">
        <v>9.5</v>
      </c>
      <c r="BA217" s="22" t="s">
        <v>169</v>
      </c>
      <c r="BB217" s="22" t="s">
        <v>116</v>
      </c>
      <c r="BC217" s="22">
        <v>5.3</v>
      </c>
      <c r="BD217" s="22">
        <v>8</v>
      </c>
      <c r="BE217" s="22">
        <v>1.1599999999999999</v>
      </c>
      <c r="BF217" s="22" t="s">
        <v>82</v>
      </c>
      <c r="BG217" s="22" t="s">
        <v>84</v>
      </c>
      <c r="BH217" s="22" t="s">
        <v>82</v>
      </c>
      <c r="BI217" s="22">
        <v>0.2</v>
      </c>
      <c r="BJ217" s="24" t="s">
        <v>4283</v>
      </c>
    </row>
    <row r="218" spans="1:62" ht="33.75" customHeight="1">
      <c r="A218" t="s">
        <v>7700</v>
      </c>
      <c r="B218" t="s">
        <v>4284</v>
      </c>
      <c r="C218">
        <v>1364</v>
      </c>
      <c r="D218" s="24" t="s">
        <v>4285</v>
      </c>
      <c r="E218" s="22">
        <v>0</v>
      </c>
      <c r="F218" s="22">
        <v>771</v>
      </c>
      <c r="G218" s="22">
        <v>184</v>
      </c>
      <c r="H218" s="22">
        <v>63.8</v>
      </c>
      <c r="I218" s="22" t="s">
        <v>3878</v>
      </c>
      <c r="J218" s="22">
        <v>23.6</v>
      </c>
      <c r="K218" s="22">
        <v>9.1999999999999993</v>
      </c>
      <c r="L218" s="22">
        <v>87</v>
      </c>
      <c r="M218" s="22">
        <v>10.8</v>
      </c>
      <c r="N218" s="22" t="s">
        <v>245</v>
      </c>
      <c r="O218" s="22" t="s">
        <v>81</v>
      </c>
      <c r="P218" s="22" t="s">
        <v>245</v>
      </c>
      <c r="Q218" s="22">
        <v>4.0999999999999996</v>
      </c>
      <c r="R218" s="22" t="s">
        <v>80</v>
      </c>
      <c r="S218" s="22" t="s">
        <v>78</v>
      </c>
      <c r="T218" s="22" t="s">
        <v>82</v>
      </c>
      <c r="U218" s="22">
        <v>0.1</v>
      </c>
      <c r="V218" s="22" t="s">
        <v>82</v>
      </c>
      <c r="W218" s="22">
        <v>1.7</v>
      </c>
      <c r="X218" s="22">
        <v>90</v>
      </c>
      <c r="Y218" s="22">
        <v>610</v>
      </c>
      <c r="Z218" s="22">
        <v>22</v>
      </c>
      <c r="AA218" s="22">
        <v>36</v>
      </c>
      <c r="AB218" s="22">
        <v>310</v>
      </c>
      <c r="AC218" s="22">
        <v>0.9</v>
      </c>
      <c r="AD218" s="22">
        <v>1.1000000000000001</v>
      </c>
      <c r="AE218" s="22">
        <v>0.05</v>
      </c>
      <c r="AF218" s="22">
        <v>0.01</v>
      </c>
      <c r="AG218" s="22"/>
      <c r="AH218" s="22" t="s">
        <v>82</v>
      </c>
      <c r="AI218" s="22" t="s">
        <v>82</v>
      </c>
      <c r="AJ218" s="22" t="s">
        <v>82</v>
      </c>
      <c r="AK218" s="22" t="s">
        <v>82</v>
      </c>
      <c r="AL218" s="22">
        <v>16</v>
      </c>
      <c r="AM218" s="22" t="s">
        <v>78</v>
      </c>
      <c r="AN218" s="22" t="s">
        <v>78</v>
      </c>
      <c r="AO218" s="22" t="s">
        <v>78</v>
      </c>
      <c r="AP218" s="22" t="s">
        <v>78</v>
      </c>
      <c r="AQ218" s="22">
        <v>16</v>
      </c>
      <c r="AR218" s="22" t="s">
        <v>475</v>
      </c>
      <c r="AS218" s="22">
        <v>1.1000000000000001</v>
      </c>
      <c r="AT218" s="22" t="s">
        <v>83</v>
      </c>
      <c r="AU218" s="22" t="s">
        <v>83</v>
      </c>
      <c r="AV218" s="22" t="s">
        <v>83</v>
      </c>
      <c r="AW218" s="22" t="s">
        <v>78</v>
      </c>
      <c r="AX218" s="22">
        <v>0.09</v>
      </c>
      <c r="AY218" s="22">
        <v>0.34</v>
      </c>
      <c r="AZ218" s="22" t="s">
        <v>475</v>
      </c>
      <c r="BA218" s="22" t="s">
        <v>1470</v>
      </c>
      <c r="BB218" s="22">
        <v>0.28999999999999998</v>
      </c>
      <c r="BC218" s="22">
        <v>5.3</v>
      </c>
      <c r="BD218" s="22">
        <v>8</v>
      </c>
      <c r="BE218" s="22">
        <v>1.1200000000000001</v>
      </c>
      <c r="BF218" s="22" t="s">
        <v>82</v>
      </c>
      <c r="BG218" s="22" t="s">
        <v>84</v>
      </c>
      <c r="BH218" s="22" t="s">
        <v>82</v>
      </c>
      <c r="BI218" s="22">
        <v>0.2</v>
      </c>
      <c r="BJ218" s="24" t="s">
        <v>4084</v>
      </c>
    </row>
    <row r="219" spans="1:62" ht="69" customHeight="1">
      <c r="A219" t="s">
        <v>7700</v>
      </c>
      <c r="B219" t="s">
        <v>4287</v>
      </c>
      <c r="C219">
        <v>1365</v>
      </c>
      <c r="D219" s="24" t="s">
        <v>4288</v>
      </c>
      <c r="E219" s="22">
        <v>0</v>
      </c>
      <c r="F219" s="22">
        <v>1193</v>
      </c>
      <c r="G219" s="22">
        <v>287</v>
      </c>
      <c r="H219" s="22">
        <v>55.6</v>
      </c>
      <c r="I219" s="22">
        <v>16.3</v>
      </c>
      <c r="J219" s="22">
        <v>18.100000000000001</v>
      </c>
      <c r="K219" s="22">
        <v>22.7</v>
      </c>
      <c r="L219" s="22">
        <v>68</v>
      </c>
      <c r="M219" s="22">
        <v>25.6</v>
      </c>
      <c r="N219" s="22" t="s">
        <v>245</v>
      </c>
      <c r="O219" s="22" t="s">
        <v>81</v>
      </c>
      <c r="P219" s="22" t="s">
        <v>245</v>
      </c>
      <c r="Q219" s="22">
        <v>4.4000000000000004</v>
      </c>
      <c r="R219" s="22" t="s">
        <v>80</v>
      </c>
      <c r="S219" s="22" t="s">
        <v>78</v>
      </c>
      <c r="T219" s="22" t="s">
        <v>82</v>
      </c>
      <c r="U219" s="22">
        <v>0.1</v>
      </c>
      <c r="V219" s="22" t="s">
        <v>82</v>
      </c>
      <c r="W219" s="22" t="s">
        <v>85</v>
      </c>
      <c r="X219" s="22">
        <v>140</v>
      </c>
      <c r="Y219" s="22">
        <v>200</v>
      </c>
      <c r="Z219" s="22">
        <v>28</v>
      </c>
      <c r="AA219" s="22">
        <v>28</v>
      </c>
      <c r="AB219" s="22">
        <v>180</v>
      </c>
      <c r="AC219" s="22">
        <v>1.4</v>
      </c>
      <c r="AD219" s="22">
        <v>0.8</v>
      </c>
      <c r="AE219" s="22">
        <v>0.12</v>
      </c>
      <c r="AF219" s="22">
        <v>0.02</v>
      </c>
      <c r="AG219" s="22"/>
      <c r="AH219" s="22">
        <v>22</v>
      </c>
      <c r="AI219" s="22">
        <v>32</v>
      </c>
      <c r="AJ219" s="22">
        <v>2</v>
      </c>
      <c r="AK219" s="22">
        <v>1</v>
      </c>
      <c r="AL219" s="22">
        <v>16</v>
      </c>
      <c r="AM219" s="22" t="s">
        <v>83</v>
      </c>
      <c r="AN219" s="22" t="s">
        <v>83</v>
      </c>
      <c r="AO219" s="22" t="s">
        <v>83</v>
      </c>
      <c r="AP219" s="22" t="s">
        <v>83</v>
      </c>
      <c r="AQ219" s="22">
        <v>16</v>
      </c>
      <c r="AR219" s="22" t="s">
        <v>87</v>
      </c>
      <c r="AS219" s="22">
        <v>1.7</v>
      </c>
      <c r="AT219" s="22" t="s">
        <v>83</v>
      </c>
      <c r="AU219" s="22" t="s">
        <v>83</v>
      </c>
      <c r="AV219" s="22" t="s">
        <v>83</v>
      </c>
      <c r="AW219" s="22">
        <v>1</v>
      </c>
      <c r="AX219" s="22">
        <v>0.01</v>
      </c>
      <c r="AY219" s="22">
        <v>0.28000000000000003</v>
      </c>
      <c r="AZ219" s="22">
        <v>7.4</v>
      </c>
      <c r="BA219" s="22" t="s">
        <v>173</v>
      </c>
      <c r="BB219" s="22">
        <v>0.54</v>
      </c>
      <c r="BC219" s="22" t="s">
        <v>87</v>
      </c>
      <c r="BD219" s="22">
        <v>15</v>
      </c>
      <c r="BE219" s="22">
        <v>0.74</v>
      </c>
      <c r="BF219" s="22">
        <v>7.4</v>
      </c>
      <c r="BG219" s="22" t="s">
        <v>83</v>
      </c>
      <c r="BH219" s="22" t="s">
        <v>82</v>
      </c>
      <c r="BI219" s="22">
        <v>0.4</v>
      </c>
      <c r="BJ219" s="24" t="s">
        <v>4289</v>
      </c>
    </row>
    <row r="220" spans="1:62" ht="33.75" customHeight="1">
      <c r="A220" t="s">
        <v>7700</v>
      </c>
      <c r="B220" t="s">
        <v>4290</v>
      </c>
      <c r="C220">
        <v>1366</v>
      </c>
      <c r="D220" s="24" t="s">
        <v>4291</v>
      </c>
      <c r="E220" s="22">
        <v>0</v>
      </c>
      <c r="F220" s="22">
        <v>1151</v>
      </c>
      <c r="G220" s="22">
        <v>277</v>
      </c>
      <c r="H220" s="22" t="s">
        <v>171</v>
      </c>
      <c r="I220" s="22">
        <v>15.7</v>
      </c>
      <c r="J220" s="22">
        <v>17.8</v>
      </c>
      <c r="K220" s="22">
        <v>21.7</v>
      </c>
      <c r="L220" s="22">
        <v>54</v>
      </c>
      <c r="M220" s="22" t="s">
        <v>657</v>
      </c>
      <c r="N220" s="22" t="s">
        <v>245</v>
      </c>
      <c r="O220" s="22" t="s">
        <v>81</v>
      </c>
      <c r="P220" s="22" t="s">
        <v>354</v>
      </c>
      <c r="Q220" s="22">
        <v>4.7</v>
      </c>
      <c r="R220" s="22" t="s">
        <v>80</v>
      </c>
      <c r="S220" s="22" t="s">
        <v>78</v>
      </c>
      <c r="T220" s="22" t="s">
        <v>82</v>
      </c>
      <c r="U220" s="22">
        <v>0.2</v>
      </c>
      <c r="V220" s="22" t="s">
        <v>82</v>
      </c>
      <c r="W220" s="22">
        <v>0.8</v>
      </c>
      <c r="X220" s="22">
        <v>120</v>
      </c>
      <c r="Y220" s="22">
        <v>200</v>
      </c>
      <c r="Z220" s="22">
        <v>15</v>
      </c>
      <c r="AA220" s="22">
        <v>25</v>
      </c>
      <c r="AB220" s="22">
        <v>160</v>
      </c>
      <c r="AC220" s="22">
        <v>1.3</v>
      </c>
      <c r="AD220" s="22">
        <v>0.6</v>
      </c>
      <c r="AE220" s="22">
        <v>0.13</v>
      </c>
      <c r="AF220" s="22">
        <v>0.01</v>
      </c>
      <c r="AG220" s="22"/>
      <c r="AH220" s="22">
        <v>30</v>
      </c>
      <c r="AI220" s="22">
        <v>25</v>
      </c>
      <c r="AJ220" s="22" t="s">
        <v>84</v>
      </c>
      <c r="AK220" s="22" t="s">
        <v>82</v>
      </c>
      <c r="AL220" s="22">
        <v>26</v>
      </c>
      <c r="AM220" s="22" t="s">
        <v>78</v>
      </c>
      <c r="AN220" s="22" t="s">
        <v>78</v>
      </c>
      <c r="AO220" s="22" t="s">
        <v>78</v>
      </c>
      <c r="AP220" s="22" t="s">
        <v>78</v>
      </c>
      <c r="AQ220" s="22">
        <v>26</v>
      </c>
      <c r="AR220" s="22" t="s">
        <v>173</v>
      </c>
      <c r="AS220" s="22">
        <v>2.6</v>
      </c>
      <c r="AT220" s="22" t="s">
        <v>83</v>
      </c>
      <c r="AU220" s="22" t="s">
        <v>84</v>
      </c>
      <c r="AV220" s="22" t="s">
        <v>83</v>
      </c>
      <c r="AW220" s="22" t="s">
        <v>82</v>
      </c>
      <c r="AX220" s="22" t="s">
        <v>83</v>
      </c>
      <c r="AY220" s="22">
        <v>0.32</v>
      </c>
      <c r="AZ220" s="22">
        <v>7.9</v>
      </c>
      <c r="BA220" s="22" t="s">
        <v>173</v>
      </c>
      <c r="BB220" s="22">
        <v>0.57999999999999996</v>
      </c>
      <c r="BC220" s="22" t="s">
        <v>946</v>
      </c>
      <c r="BD220" s="22">
        <v>12</v>
      </c>
      <c r="BE220" s="22">
        <v>0.56999999999999995</v>
      </c>
      <c r="BF220" s="22">
        <v>8.4</v>
      </c>
      <c r="BG220" s="22">
        <v>1</v>
      </c>
      <c r="BH220" s="22" t="s">
        <v>82</v>
      </c>
      <c r="BI220" s="22">
        <v>0.3</v>
      </c>
      <c r="BJ220" s="24" t="s">
        <v>4292</v>
      </c>
    </row>
    <row r="221" spans="1:62" ht="55.5" customHeight="1">
      <c r="A221" t="s">
        <v>7700</v>
      </c>
      <c r="B221" t="s">
        <v>4293</v>
      </c>
      <c r="C221">
        <v>1367</v>
      </c>
      <c r="D221" s="24" t="s">
        <v>4294</v>
      </c>
      <c r="E221" s="22">
        <v>35</v>
      </c>
      <c r="F221" s="22">
        <v>1171</v>
      </c>
      <c r="G221" s="22">
        <v>281</v>
      </c>
      <c r="H221" s="22">
        <v>53.2</v>
      </c>
      <c r="I221" s="22">
        <v>19.3</v>
      </c>
      <c r="J221" s="22">
        <v>23.3</v>
      </c>
      <c r="K221" s="22">
        <v>19.8</v>
      </c>
      <c r="L221" s="22">
        <v>72</v>
      </c>
      <c r="M221" s="22">
        <v>22.8</v>
      </c>
      <c r="N221" s="22" t="s">
        <v>354</v>
      </c>
      <c r="O221" s="22" t="s">
        <v>81</v>
      </c>
      <c r="P221" s="22" t="s">
        <v>354</v>
      </c>
      <c r="Q221" s="22">
        <v>6.5</v>
      </c>
      <c r="R221" s="22" t="s">
        <v>80</v>
      </c>
      <c r="S221" s="22" t="s">
        <v>78</v>
      </c>
      <c r="T221" s="22" t="s">
        <v>82</v>
      </c>
      <c r="U221" s="22">
        <v>0.2</v>
      </c>
      <c r="V221" s="22" t="s">
        <v>82</v>
      </c>
      <c r="W221" s="22">
        <v>1.2</v>
      </c>
      <c r="X221" s="22">
        <v>130</v>
      </c>
      <c r="Y221" s="22">
        <v>260</v>
      </c>
      <c r="Z221" s="22">
        <v>37</v>
      </c>
      <c r="AA221" s="22">
        <v>30</v>
      </c>
      <c r="AB221" s="22">
        <v>220</v>
      </c>
      <c r="AC221" s="22">
        <v>1.7</v>
      </c>
      <c r="AD221" s="22">
        <v>0.9</v>
      </c>
      <c r="AE221" s="22">
        <v>0.15</v>
      </c>
      <c r="AF221" s="22">
        <v>0.03</v>
      </c>
      <c r="AG221" s="22"/>
      <c r="AH221" s="22">
        <v>25</v>
      </c>
      <c r="AI221" s="22">
        <v>45</v>
      </c>
      <c r="AJ221" s="22">
        <v>1</v>
      </c>
      <c r="AK221" s="22">
        <v>1</v>
      </c>
      <c r="AL221" s="22">
        <v>11</v>
      </c>
      <c r="AM221" s="22" t="s">
        <v>83</v>
      </c>
      <c r="AN221" s="22" t="s">
        <v>83</v>
      </c>
      <c r="AO221" s="22" t="s">
        <v>83</v>
      </c>
      <c r="AP221" s="22" t="s">
        <v>83</v>
      </c>
      <c r="AQ221" s="22">
        <v>11</v>
      </c>
      <c r="AR221" s="22" t="s">
        <v>169</v>
      </c>
      <c r="AS221" s="22" t="s">
        <v>85</v>
      </c>
      <c r="AT221" s="22" t="s">
        <v>83</v>
      </c>
      <c r="AU221" s="22" t="s">
        <v>83</v>
      </c>
      <c r="AV221" s="22" t="s">
        <v>83</v>
      </c>
      <c r="AW221" s="22" t="s">
        <v>84</v>
      </c>
      <c r="AX221" s="22" t="s">
        <v>84</v>
      </c>
      <c r="AY221" s="22" t="s">
        <v>227</v>
      </c>
      <c r="AZ221" s="22">
        <v>9.8000000000000007</v>
      </c>
      <c r="BA221" s="22" t="s">
        <v>90</v>
      </c>
      <c r="BB221" s="22">
        <v>0.42</v>
      </c>
      <c r="BC221" s="22" t="s">
        <v>87</v>
      </c>
      <c r="BD221" s="22">
        <v>17</v>
      </c>
      <c r="BE221" s="22">
        <v>0.93</v>
      </c>
      <c r="BF221" s="22">
        <v>9.4</v>
      </c>
      <c r="BG221" s="22" t="s">
        <v>83</v>
      </c>
      <c r="BH221" s="22" t="s">
        <v>82</v>
      </c>
      <c r="BI221" s="22">
        <v>0.3</v>
      </c>
      <c r="BJ221" s="24" t="s">
        <v>4295</v>
      </c>
    </row>
    <row r="222" spans="1:62" ht="42" customHeight="1">
      <c r="A222" t="s">
        <v>7700</v>
      </c>
      <c r="B222" t="s">
        <v>4296</v>
      </c>
      <c r="C222">
        <v>1368</v>
      </c>
      <c r="D222" s="24" t="s">
        <v>4297</v>
      </c>
      <c r="E222" s="22">
        <v>30</v>
      </c>
      <c r="F222" s="22">
        <v>968</v>
      </c>
      <c r="G222" s="22">
        <v>232</v>
      </c>
      <c r="H222" s="22">
        <v>59.7</v>
      </c>
      <c r="I222" s="22" t="s">
        <v>1447</v>
      </c>
      <c r="J222" s="22">
        <v>19.3</v>
      </c>
      <c r="K222" s="22">
        <v>15.8</v>
      </c>
      <c r="L222" s="22">
        <v>80</v>
      </c>
      <c r="M222" s="22" t="s">
        <v>1136</v>
      </c>
      <c r="N222" s="22" t="s">
        <v>245</v>
      </c>
      <c r="O222" s="22" t="s">
        <v>81</v>
      </c>
      <c r="P222" s="22" t="s">
        <v>245</v>
      </c>
      <c r="Q222" s="22">
        <v>5.2</v>
      </c>
      <c r="R222" s="22" t="s">
        <v>80</v>
      </c>
      <c r="S222" s="22" t="s">
        <v>78</v>
      </c>
      <c r="T222" s="22" t="s">
        <v>82</v>
      </c>
      <c r="U222" s="22">
        <v>0.1</v>
      </c>
      <c r="V222" s="22" t="s">
        <v>82</v>
      </c>
      <c r="W222" s="22">
        <v>1.9</v>
      </c>
      <c r="X222" s="22">
        <v>500</v>
      </c>
      <c r="Y222" s="22">
        <v>260</v>
      </c>
      <c r="Z222" s="22">
        <v>60</v>
      </c>
      <c r="AA222" s="22">
        <v>28</v>
      </c>
      <c r="AB222" s="22">
        <v>140</v>
      </c>
      <c r="AC222" s="22">
        <v>1.1000000000000001</v>
      </c>
      <c r="AD222" s="22">
        <v>0.7</v>
      </c>
      <c r="AE222" s="22">
        <v>0.12</v>
      </c>
      <c r="AF222" s="22">
        <v>0.02</v>
      </c>
      <c r="AG222" s="22"/>
      <c r="AH222" s="22" t="s">
        <v>82</v>
      </c>
      <c r="AI222" s="22" t="s">
        <v>82</v>
      </c>
      <c r="AJ222" s="22" t="s">
        <v>82</v>
      </c>
      <c r="AK222" s="22" t="s">
        <v>82</v>
      </c>
      <c r="AL222" s="22">
        <v>25</v>
      </c>
      <c r="AM222" s="22" t="s">
        <v>78</v>
      </c>
      <c r="AN222" s="22" t="s">
        <v>78</v>
      </c>
      <c r="AO222" s="22" t="s">
        <v>78</v>
      </c>
      <c r="AP222" s="22" t="s">
        <v>78</v>
      </c>
      <c r="AQ222" s="22">
        <v>25</v>
      </c>
      <c r="AR222" s="22" t="s">
        <v>90</v>
      </c>
      <c r="AS222" s="22">
        <v>1.5</v>
      </c>
      <c r="AT222" s="22" t="s">
        <v>83</v>
      </c>
      <c r="AU222" s="22" t="s">
        <v>83</v>
      </c>
      <c r="AV222" s="22" t="s">
        <v>83</v>
      </c>
      <c r="AW222" s="22" t="s">
        <v>78</v>
      </c>
      <c r="AX222" s="22" t="s">
        <v>84</v>
      </c>
      <c r="AY222" s="22" t="s">
        <v>227</v>
      </c>
      <c r="AZ222" s="22" t="s">
        <v>156</v>
      </c>
      <c r="BA222" s="22" t="s">
        <v>279</v>
      </c>
      <c r="BB222" s="22">
        <v>0.54</v>
      </c>
      <c r="BC222" s="22" t="s">
        <v>104</v>
      </c>
      <c r="BD222" s="22">
        <v>10</v>
      </c>
      <c r="BE222" s="22">
        <v>0.84</v>
      </c>
      <c r="BF222" s="22" t="s">
        <v>82</v>
      </c>
      <c r="BG222" s="22" t="s">
        <v>78</v>
      </c>
      <c r="BH222" s="22" t="s">
        <v>82</v>
      </c>
      <c r="BI222" s="22">
        <v>1.3</v>
      </c>
      <c r="BJ222" s="24" t="s">
        <v>4298</v>
      </c>
    </row>
    <row r="223" spans="1:62" ht="42" customHeight="1">
      <c r="A223" t="s">
        <v>7700</v>
      </c>
      <c r="B223" t="s">
        <v>4299</v>
      </c>
      <c r="C223">
        <v>1369</v>
      </c>
      <c r="D223" s="24" t="s">
        <v>4300</v>
      </c>
      <c r="E223" s="22">
        <v>15</v>
      </c>
      <c r="F223" s="22">
        <v>1598</v>
      </c>
      <c r="G223" s="22">
        <v>382</v>
      </c>
      <c r="H223" s="22">
        <v>25.1</v>
      </c>
      <c r="I223" s="22" t="s">
        <v>6609</v>
      </c>
      <c r="J223" s="22">
        <v>23.9</v>
      </c>
      <c r="K223" s="22">
        <v>20.3</v>
      </c>
      <c r="L223" s="22">
        <v>98</v>
      </c>
      <c r="M223" s="22">
        <v>25.8</v>
      </c>
      <c r="N223" s="22" t="s">
        <v>82</v>
      </c>
      <c r="O223" s="22" t="s">
        <v>81</v>
      </c>
      <c r="P223" s="22" t="s">
        <v>82</v>
      </c>
      <c r="Q223" s="22">
        <v>28.1</v>
      </c>
      <c r="R223" s="22" t="s">
        <v>80</v>
      </c>
      <c r="S223" s="22" t="s">
        <v>78</v>
      </c>
      <c r="T223" s="22" t="s">
        <v>82</v>
      </c>
      <c r="U223" s="22">
        <v>20.399999999999999</v>
      </c>
      <c r="V223" s="22" t="s">
        <v>82</v>
      </c>
      <c r="W223" s="22">
        <v>4.8</v>
      </c>
      <c r="X223" s="22">
        <v>1400</v>
      </c>
      <c r="Y223" s="22">
        <v>370</v>
      </c>
      <c r="Z223" s="22">
        <v>120</v>
      </c>
      <c r="AA223" s="22">
        <v>50</v>
      </c>
      <c r="AB223" s="22">
        <v>250</v>
      </c>
      <c r="AC223" s="22">
        <v>2.2000000000000002</v>
      </c>
      <c r="AD223" s="22">
        <v>1.3</v>
      </c>
      <c r="AE223" s="22">
        <v>0.22</v>
      </c>
      <c r="AF223" s="22">
        <v>7.0000000000000007E-2</v>
      </c>
      <c r="AG223" s="22"/>
      <c r="AH223" s="22" t="s">
        <v>82</v>
      </c>
      <c r="AI223" s="22" t="s">
        <v>82</v>
      </c>
      <c r="AJ223" s="22" t="s">
        <v>82</v>
      </c>
      <c r="AK223" s="22" t="s">
        <v>82</v>
      </c>
      <c r="AL223" s="22">
        <v>31</v>
      </c>
      <c r="AM223" s="22" t="s">
        <v>78</v>
      </c>
      <c r="AN223" s="22" t="s">
        <v>78</v>
      </c>
      <c r="AO223" s="22" t="s">
        <v>78</v>
      </c>
      <c r="AP223" s="22" t="s">
        <v>78</v>
      </c>
      <c r="AQ223" s="22">
        <v>31</v>
      </c>
      <c r="AR223" s="22" t="s">
        <v>361</v>
      </c>
      <c r="AS223" s="22">
        <v>0.5</v>
      </c>
      <c r="AT223" s="22" t="s">
        <v>83</v>
      </c>
      <c r="AU223" s="22">
        <v>0.1</v>
      </c>
      <c r="AV223" s="22" t="s">
        <v>83</v>
      </c>
      <c r="AW223" s="22" t="s">
        <v>78</v>
      </c>
      <c r="AX223" s="22" t="s">
        <v>84</v>
      </c>
      <c r="AY223" s="22" t="s">
        <v>227</v>
      </c>
      <c r="AZ223" s="22" t="s">
        <v>170</v>
      </c>
      <c r="BA223" s="22" t="s">
        <v>813</v>
      </c>
      <c r="BB223" s="22">
        <v>0.35</v>
      </c>
      <c r="BC223" s="22" t="s">
        <v>173</v>
      </c>
      <c r="BD223" s="22">
        <v>14</v>
      </c>
      <c r="BE223" s="22">
        <v>1.34</v>
      </c>
      <c r="BF223" s="22" t="s">
        <v>82</v>
      </c>
      <c r="BG223" s="22" t="s">
        <v>78</v>
      </c>
      <c r="BH223" s="22" t="s">
        <v>82</v>
      </c>
      <c r="BI223" s="22">
        <v>3.6</v>
      </c>
      <c r="BJ223" s="24" t="s">
        <v>4301</v>
      </c>
    </row>
    <row r="224" spans="1:62" ht="42" customHeight="1">
      <c r="A224" t="s">
        <v>7700</v>
      </c>
      <c r="B224" t="s">
        <v>4302</v>
      </c>
      <c r="C224">
        <v>1370</v>
      </c>
      <c r="D224" s="24" t="s">
        <v>4303</v>
      </c>
      <c r="E224" s="22">
        <v>0</v>
      </c>
      <c r="F224" s="22">
        <v>1081</v>
      </c>
      <c r="G224" s="22">
        <v>259</v>
      </c>
      <c r="H224" s="22">
        <v>53.9</v>
      </c>
      <c r="I224" s="22" t="s">
        <v>3916</v>
      </c>
      <c r="J224" s="22">
        <v>18.899999999999999</v>
      </c>
      <c r="K224" s="22">
        <v>17.2</v>
      </c>
      <c r="L224" s="22">
        <v>98</v>
      </c>
      <c r="M224" s="22">
        <v>18.899999999999999</v>
      </c>
      <c r="N224" s="22" t="s">
        <v>82</v>
      </c>
      <c r="O224" s="22" t="s">
        <v>81</v>
      </c>
      <c r="P224" s="22" t="s">
        <v>82</v>
      </c>
      <c r="Q224" s="22">
        <v>9.1</v>
      </c>
      <c r="R224" s="22" t="s">
        <v>80</v>
      </c>
      <c r="S224" s="22" t="s">
        <v>78</v>
      </c>
      <c r="T224" s="22" t="s">
        <v>82</v>
      </c>
      <c r="U224" s="22">
        <v>5.6</v>
      </c>
      <c r="V224" s="22" t="s">
        <v>82</v>
      </c>
      <c r="W224" s="22">
        <v>2.7</v>
      </c>
      <c r="X224" s="22">
        <v>540</v>
      </c>
      <c r="Y224" s="22">
        <v>160</v>
      </c>
      <c r="Z224" s="22">
        <v>280</v>
      </c>
      <c r="AA224" s="22">
        <v>37</v>
      </c>
      <c r="AB224" s="22">
        <v>350</v>
      </c>
      <c r="AC224" s="22">
        <v>1.9</v>
      </c>
      <c r="AD224" s="22">
        <v>1.1000000000000001</v>
      </c>
      <c r="AE224" s="22">
        <v>0.16</v>
      </c>
      <c r="AF224" s="22">
        <v>0.08</v>
      </c>
      <c r="AG224" s="22"/>
      <c r="AH224" s="22" t="s">
        <v>82</v>
      </c>
      <c r="AI224" s="22" t="s">
        <v>82</v>
      </c>
      <c r="AJ224" s="22" t="s">
        <v>82</v>
      </c>
      <c r="AK224" s="22" t="s">
        <v>82</v>
      </c>
      <c r="AL224" s="22">
        <v>25</v>
      </c>
      <c r="AM224" s="22" t="s">
        <v>78</v>
      </c>
      <c r="AN224" s="22" t="s">
        <v>78</v>
      </c>
      <c r="AO224" s="22" t="s">
        <v>78</v>
      </c>
      <c r="AP224" s="22" t="s">
        <v>78</v>
      </c>
      <c r="AQ224" s="22">
        <v>25</v>
      </c>
      <c r="AR224" s="22" t="s">
        <v>169</v>
      </c>
      <c r="AS224" s="22">
        <v>2.8</v>
      </c>
      <c r="AT224" s="22" t="s">
        <v>83</v>
      </c>
      <c r="AU224" s="22" t="s">
        <v>83</v>
      </c>
      <c r="AV224" s="22" t="s">
        <v>83</v>
      </c>
      <c r="AW224" s="22" t="s">
        <v>78</v>
      </c>
      <c r="AX224" s="22" t="s">
        <v>84</v>
      </c>
      <c r="AY224" s="22" t="s">
        <v>99</v>
      </c>
      <c r="AZ224" s="22">
        <v>3.5</v>
      </c>
      <c r="BA224" s="22" t="s">
        <v>278</v>
      </c>
      <c r="BB224" s="22" t="s">
        <v>227</v>
      </c>
      <c r="BC224" s="22" t="s">
        <v>475</v>
      </c>
      <c r="BD224" s="22">
        <v>29</v>
      </c>
      <c r="BE224" s="22">
        <v>0.55000000000000004</v>
      </c>
      <c r="BF224" s="22" t="s">
        <v>82</v>
      </c>
      <c r="BG224" s="22" t="s">
        <v>78</v>
      </c>
      <c r="BH224" s="22" t="s">
        <v>82</v>
      </c>
      <c r="BI224" s="22">
        <v>1.4</v>
      </c>
      <c r="BJ224" s="24" t="s">
        <v>4304</v>
      </c>
    </row>
    <row r="225" spans="1:62" ht="42" customHeight="1">
      <c r="A225" t="s">
        <v>7700</v>
      </c>
      <c r="B225" t="s">
        <v>4305</v>
      </c>
      <c r="C225">
        <v>1371</v>
      </c>
      <c r="D225" s="24" t="s">
        <v>4306</v>
      </c>
      <c r="E225" s="22">
        <v>0</v>
      </c>
      <c r="F225" s="22">
        <v>916</v>
      </c>
      <c r="G225" s="22">
        <v>219</v>
      </c>
      <c r="H225" s="22" t="s">
        <v>171</v>
      </c>
      <c r="I225" s="22" t="s">
        <v>783</v>
      </c>
      <c r="J225" s="22">
        <v>17.399999999999999</v>
      </c>
      <c r="K225" s="22">
        <v>11.7</v>
      </c>
      <c r="L225" s="22">
        <v>80</v>
      </c>
      <c r="M225" s="22" t="s">
        <v>169</v>
      </c>
      <c r="N225" s="22" t="s">
        <v>82</v>
      </c>
      <c r="O225" s="22" t="s">
        <v>81</v>
      </c>
      <c r="P225" s="22" t="s">
        <v>82</v>
      </c>
      <c r="Q225" s="22">
        <v>12.6</v>
      </c>
      <c r="R225" s="22" t="s">
        <v>80</v>
      </c>
      <c r="S225" s="22" t="s">
        <v>78</v>
      </c>
      <c r="T225" s="22" t="s">
        <v>82</v>
      </c>
      <c r="U225" s="22">
        <v>9.6999999999999993</v>
      </c>
      <c r="V225" s="22" t="s">
        <v>82</v>
      </c>
      <c r="W225" s="22">
        <v>2.9</v>
      </c>
      <c r="X225" s="22">
        <v>600</v>
      </c>
      <c r="Y225" s="22">
        <v>250</v>
      </c>
      <c r="Z225" s="22">
        <v>250</v>
      </c>
      <c r="AA225" s="22">
        <v>37</v>
      </c>
      <c r="AB225" s="22">
        <v>260</v>
      </c>
      <c r="AC225" s="22">
        <v>2.9</v>
      </c>
      <c r="AD225" s="22">
        <v>0.1</v>
      </c>
      <c r="AE225" s="22">
        <v>0.14000000000000001</v>
      </c>
      <c r="AF225" s="22">
        <v>0.09</v>
      </c>
      <c r="AG225" s="22"/>
      <c r="AH225" s="22" t="s">
        <v>82</v>
      </c>
      <c r="AI225" s="22" t="s">
        <v>82</v>
      </c>
      <c r="AJ225" s="22" t="s">
        <v>82</v>
      </c>
      <c r="AK225" s="22" t="s">
        <v>82</v>
      </c>
      <c r="AL225" s="22">
        <v>28</v>
      </c>
      <c r="AM225" s="22" t="s">
        <v>78</v>
      </c>
      <c r="AN225" s="22" t="s">
        <v>78</v>
      </c>
      <c r="AO225" s="22" t="s">
        <v>78</v>
      </c>
      <c r="AP225" s="22" t="s">
        <v>78</v>
      </c>
      <c r="AQ225" s="22">
        <v>28</v>
      </c>
      <c r="AR225" s="22" t="s">
        <v>475</v>
      </c>
      <c r="AS225" s="22">
        <v>2.4</v>
      </c>
      <c r="AT225" s="22" t="s">
        <v>83</v>
      </c>
      <c r="AU225" s="22" t="s">
        <v>83</v>
      </c>
      <c r="AV225" s="22" t="s">
        <v>83</v>
      </c>
      <c r="AW225" s="22" t="s">
        <v>78</v>
      </c>
      <c r="AX225" s="22" t="s">
        <v>84</v>
      </c>
      <c r="AY225" s="22">
        <v>0.27</v>
      </c>
      <c r="AZ225" s="22">
        <v>6.2</v>
      </c>
      <c r="BA225" s="22" t="s">
        <v>439</v>
      </c>
      <c r="BB225" s="22">
        <v>0.28000000000000003</v>
      </c>
      <c r="BC225" s="22" t="s">
        <v>475</v>
      </c>
      <c r="BD225" s="22">
        <v>12</v>
      </c>
      <c r="BE225" s="22">
        <v>0.55000000000000004</v>
      </c>
      <c r="BF225" s="22" t="s">
        <v>82</v>
      </c>
      <c r="BG225" s="22" t="s">
        <v>78</v>
      </c>
      <c r="BH225" s="22" t="s">
        <v>82</v>
      </c>
      <c r="BI225" s="22">
        <v>1.5</v>
      </c>
      <c r="BJ225" s="24" t="s">
        <v>4307</v>
      </c>
    </row>
    <row r="226" spans="1:62" ht="69" customHeight="1">
      <c r="A226" t="s">
        <v>7700</v>
      </c>
      <c r="B226" t="s">
        <v>4308</v>
      </c>
      <c r="C226">
        <v>1372</v>
      </c>
      <c r="D226" s="24" t="s">
        <v>4309</v>
      </c>
      <c r="E226" s="22">
        <v>0</v>
      </c>
      <c r="F226" s="22">
        <v>423</v>
      </c>
      <c r="G226" s="22">
        <v>100</v>
      </c>
      <c r="H226" s="22">
        <v>75.5</v>
      </c>
      <c r="I226" s="22" t="s">
        <v>7477</v>
      </c>
      <c r="J226" s="22">
        <v>21.3</v>
      </c>
      <c r="K226" s="22">
        <v>1.4</v>
      </c>
      <c r="L226" s="22">
        <v>55</v>
      </c>
      <c r="M226" s="22">
        <v>1.9</v>
      </c>
      <c r="N226" s="22" t="s">
        <v>253</v>
      </c>
      <c r="O226" s="22" t="s">
        <v>81</v>
      </c>
      <c r="P226" s="22" t="s">
        <v>253</v>
      </c>
      <c r="Q226" s="22">
        <v>4.0999999999999996</v>
      </c>
      <c r="R226" s="22" t="s">
        <v>80</v>
      </c>
      <c r="S226" s="22" t="s">
        <v>78</v>
      </c>
      <c r="T226" s="22" t="s">
        <v>82</v>
      </c>
      <c r="U226" s="22" t="s">
        <v>84</v>
      </c>
      <c r="V226" s="22" t="s">
        <v>82</v>
      </c>
      <c r="W226" s="22">
        <v>1.3</v>
      </c>
      <c r="X226" s="22">
        <v>50</v>
      </c>
      <c r="Y226" s="22">
        <v>480</v>
      </c>
      <c r="Z226" s="22">
        <v>13</v>
      </c>
      <c r="AA226" s="22">
        <v>31</v>
      </c>
      <c r="AB226" s="22">
        <v>250</v>
      </c>
      <c r="AC226" s="22">
        <v>0.7</v>
      </c>
      <c r="AD226" s="22">
        <v>0.5</v>
      </c>
      <c r="AE226" s="22">
        <v>0.05</v>
      </c>
      <c r="AF226" s="22">
        <v>0.01</v>
      </c>
      <c r="AG226" s="22"/>
      <c r="AH226" s="22" t="s">
        <v>82</v>
      </c>
      <c r="AI226" s="22" t="s">
        <v>82</v>
      </c>
      <c r="AJ226" s="22" t="s">
        <v>82</v>
      </c>
      <c r="AK226" s="22" t="s">
        <v>82</v>
      </c>
      <c r="AL226" s="22">
        <v>8</v>
      </c>
      <c r="AM226" s="22" t="s">
        <v>78</v>
      </c>
      <c r="AN226" s="22" t="s">
        <v>78</v>
      </c>
      <c r="AO226" s="22" t="s">
        <v>78</v>
      </c>
      <c r="AP226" s="22" t="s">
        <v>78</v>
      </c>
      <c r="AQ226" s="22">
        <v>8</v>
      </c>
      <c r="AR226" s="22">
        <v>5</v>
      </c>
      <c r="AS226" s="22">
        <v>0.5</v>
      </c>
      <c r="AT226" s="22" t="s">
        <v>83</v>
      </c>
      <c r="AU226" s="22" t="s">
        <v>83</v>
      </c>
      <c r="AV226" s="22" t="s">
        <v>83</v>
      </c>
      <c r="AW226" s="22" t="s">
        <v>78</v>
      </c>
      <c r="AX226" s="22" t="s">
        <v>99</v>
      </c>
      <c r="AY226" s="22">
        <v>0.15</v>
      </c>
      <c r="AZ226" s="22" t="s">
        <v>182</v>
      </c>
      <c r="BA226" s="22" t="s">
        <v>1561</v>
      </c>
      <c r="BB226" s="22">
        <v>0.46</v>
      </c>
      <c r="BC226" s="22">
        <v>2.6</v>
      </c>
      <c r="BD226" s="22">
        <v>3</v>
      </c>
      <c r="BE226" s="22">
        <v>0.36</v>
      </c>
      <c r="BF226" s="22" t="s">
        <v>82</v>
      </c>
      <c r="BG226" s="22">
        <v>1</v>
      </c>
      <c r="BH226" s="22" t="s">
        <v>82</v>
      </c>
      <c r="BI226" s="22">
        <v>0.1</v>
      </c>
      <c r="BJ226" s="24" t="s">
        <v>4311</v>
      </c>
    </row>
    <row r="227" spans="1:62" ht="42" customHeight="1">
      <c r="A227" t="s">
        <v>7700</v>
      </c>
      <c r="B227" t="s">
        <v>4312</v>
      </c>
      <c r="C227">
        <v>1373</v>
      </c>
      <c r="D227" s="24" t="s">
        <v>4313</v>
      </c>
      <c r="E227" s="22">
        <v>10</v>
      </c>
      <c r="F227" s="22">
        <v>639</v>
      </c>
      <c r="G227" s="22">
        <v>152</v>
      </c>
      <c r="H227" s="22">
        <v>67.599999999999994</v>
      </c>
      <c r="I227" s="22" t="s">
        <v>513</v>
      </c>
      <c r="J227" s="22" t="s">
        <v>1518</v>
      </c>
      <c r="K227" s="22">
        <v>7.1</v>
      </c>
      <c r="L227" s="22">
        <v>230</v>
      </c>
      <c r="M227" s="22">
        <v>8.1</v>
      </c>
      <c r="N227" s="22" t="s">
        <v>354</v>
      </c>
      <c r="O227" s="22" t="s">
        <v>81</v>
      </c>
      <c r="P227" s="22" t="s">
        <v>354</v>
      </c>
      <c r="Q227" s="22">
        <v>4.8</v>
      </c>
      <c r="R227" s="22" t="s">
        <v>80</v>
      </c>
      <c r="S227" s="22" t="s">
        <v>78</v>
      </c>
      <c r="T227" s="22" t="s">
        <v>82</v>
      </c>
      <c r="U227" s="22">
        <v>0.2</v>
      </c>
      <c r="V227" s="22" t="s">
        <v>82</v>
      </c>
      <c r="W227" s="22">
        <v>3.1</v>
      </c>
      <c r="X227" s="22">
        <v>490</v>
      </c>
      <c r="Y227" s="22">
        <v>380</v>
      </c>
      <c r="Z227" s="22">
        <v>330</v>
      </c>
      <c r="AA227" s="22">
        <v>48</v>
      </c>
      <c r="AB227" s="22">
        <v>430</v>
      </c>
      <c r="AC227" s="22">
        <v>1.6</v>
      </c>
      <c r="AD227" s="22">
        <v>1.8</v>
      </c>
      <c r="AE227" s="22" t="s">
        <v>150</v>
      </c>
      <c r="AF227" s="22">
        <v>0.11</v>
      </c>
      <c r="AG227" s="22"/>
      <c r="AH227" s="22">
        <v>74</v>
      </c>
      <c r="AI227" s="22">
        <v>35</v>
      </c>
      <c r="AJ227" s="22">
        <v>1</v>
      </c>
      <c r="AK227" s="22">
        <v>1</v>
      </c>
      <c r="AL227" s="22">
        <v>100</v>
      </c>
      <c r="AM227" s="22" t="s">
        <v>83</v>
      </c>
      <c r="AN227" s="22">
        <v>6</v>
      </c>
      <c r="AO227" s="22" t="s">
        <v>83</v>
      </c>
      <c r="AP227" s="22">
        <v>6</v>
      </c>
      <c r="AQ227" s="22">
        <v>100</v>
      </c>
      <c r="AR227" s="22">
        <v>0.6</v>
      </c>
      <c r="AS227" s="22">
        <v>0.8</v>
      </c>
      <c r="AT227" s="22" t="s">
        <v>83</v>
      </c>
      <c r="AU227" s="22" t="s">
        <v>84</v>
      </c>
      <c r="AV227" s="22" t="s">
        <v>83</v>
      </c>
      <c r="AW227" s="22">
        <v>1</v>
      </c>
      <c r="AX227" s="22">
        <v>0.02</v>
      </c>
      <c r="AY227" s="22">
        <v>0.25</v>
      </c>
      <c r="AZ227" s="22">
        <v>1.7</v>
      </c>
      <c r="BA227" s="22" t="s">
        <v>615</v>
      </c>
      <c r="BB227" s="22">
        <v>7.0000000000000007E-2</v>
      </c>
      <c r="BC227" s="22">
        <v>7.5</v>
      </c>
      <c r="BD227" s="22">
        <v>37</v>
      </c>
      <c r="BE227" s="22">
        <v>1.95</v>
      </c>
      <c r="BF227" s="22" t="s">
        <v>943</v>
      </c>
      <c r="BG227" s="22">
        <v>1</v>
      </c>
      <c r="BH227" s="22" t="s">
        <v>82</v>
      </c>
      <c r="BI227" s="22">
        <v>1.2</v>
      </c>
      <c r="BJ227" s="24" t="s">
        <v>4314</v>
      </c>
    </row>
    <row r="228" spans="1:62" ht="42" customHeight="1">
      <c r="A228" t="s">
        <v>7700</v>
      </c>
      <c r="B228" t="s">
        <v>4315</v>
      </c>
      <c r="C228">
        <v>1374</v>
      </c>
      <c r="D228" s="24" t="s">
        <v>4316</v>
      </c>
      <c r="E228" s="22">
        <v>10</v>
      </c>
      <c r="F228" s="22">
        <v>680</v>
      </c>
      <c r="G228" s="22">
        <v>162</v>
      </c>
      <c r="H228" s="22">
        <v>64.099999999999994</v>
      </c>
      <c r="I228" s="22" t="s">
        <v>4317</v>
      </c>
      <c r="J228" s="22">
        <v>24.3</v>
      </c>
      <c r="K228" s="22">
        <v>6.6</v>
      </c>
      <c r="L228" s="22">
        <v>300</v>
      </c>
      <c r="M228" s="22">
        <v>7.8</v>
      </c>
      <c r="N228" s="22" t="s">
        <v>354</v>
      </c>
      <c r="O228" s="22" t="s">
        <v>81</v>
      </c>
      <c r="P228" s="22" t="s">
        <v>354</v>
      </c>
      <c r="Q228" s="22">
        <v>5.6</v>
      </c>
      <c r="R228" s="22" t="s">
        <v>80</v>
      </c>
      <c r="S228" s="22" t="s">
        <v>78</v>
      </c>
      <c r="T228" s="22" t="s">
        <v>82</v>
      </c>
      <c r="U228" s="22">
        <v>0.2</v>
      </c>
      <c r="V228" s="22" t="s">
        <v>82</v>
      </c>
      <c r="W228" s="22">
        <v>3.6</v>
      </c>
      <c r="X228" s="22">
        <v>640</v>
      </c>
      <c r="Y228" s="22">
        <v>400</v>
      </c>
      <c r="Z228" s="22">
        <v>360</v>
      </c>
      <c r="AA228" s="22">
        <v>57</v>
      </c>
      <c r="AB228" s="22">
        <v>540</v>
      </c>
      <c r="AC228" s="22">
        <v>1.7</v>
      </c>
      <c r="AD228" s="22">
        <v>2.1</v>
      </c>
      <c r="AE228" s="22">
        <v>0.11</v>
      </c>
      <c r="AF228" s="22">
        <v>0.18</v>
      </c>
      <c r="AG228" s="22"/>
      <c r="AH228" s="22" t="s">
        <v>82</v>
      </c>
      <c r="AI228" s="22" t="s">
        <v>82</v>
      </c>
      <c r="AJ228" s="22" t="s">
        <v>82</v>
      </c>
      <c r="AK228" s="22" t="s">
        <v>82</v>
      </c>
      <c r="AL228" s="22">
        <v>75</v>
      </c>
      <c r="AM228" s="22" t="s">
        <v>83</v>
      </c>
      <c r="AN228" s="22">
        <v>11</v>
      </c>
      <c r="AO228" s="22" t="s">
        <v>83</v>
      </c>
      <c r="AP228" s="22">
        <v>11</v>
      </c>
      <c r="AQ228" s="22">
        <v>76</v>
      </c>
      <c r="AR228" s="22">
        <v>0.6</v>
      </c>
      <c r="AS228" s="22">
        <v>1.1000000000000001</v>
      </c>
      <c r="AT228" s="22" t="s">
        <v>83</v>
      </c>
      <c r="AU228" s="22" t="s">
        <v>84</v>
      </c>
      <c r="AV228" s="22" t="s">
        <v>83</v>
      </c>
      <c r="AW228" s="22">
        <v>1</v>
      </c>
      <c r="AX228" s="22">
        <v>0.04</v>
      </c>
      <c r="AY228" s="22">
        <v>0.28999999999999998</v>
      </c>
      <c r="AZ228" s="22">
        <v>0.9</v>
      </c>
      <c r="BA228" s="22" t="s">
        <v>295</v>
      </c>
      <c r="BB228" s="22">
        <v>7.0000000000000007E-2</v>
      </c>
      <c r="BC228" s="22">
        <v>8.6999999999999993</v>
      </c>
      <c r="BD228" s="22">
        <v>36</v>
      </c>
      <c r="BE228" s="22">
        <v>1.93</v>
      </c>
      <c r="BF228" s="22" t="s">
        <v>82</v>
      </c>
      <c r="BG228" s="22">
        <v>1</v>
      </c>
      <c r="BH228" s="22" t="s">
        <v>82</v>
      </c>
      <c r="BI228" s="22">
        <v>1.6</v>
      </c>
      <c r="BJ228" s="24" t="s">
        <v>4314</v>
      </c>
    </row>
    <row r="229" spans="1:62" ht="55.5" customHeight="1">
      <c r="A229" t="s">
        <v>7700</v>
      </c>
      <c r="B229" t="s">
        <v>4318</v>
      </c>
      <c r="C229">
        <v>1375</v>
      </c>
      <c r="D229" s="24" t="s">
        <v>4319</v>
      </c>
      <c r="E229" s="22">
        <v>0</v>
      </c>
      <c r="F229" s="22">
        <v>669</v>
      </c>
      <c r="G229" s="22">
        <v>160</v>
      </c>
      <c r="H229" s="22">
        <v>69.3</v>
      </c>
      <c r="I229" s="22">
        <v>12.6</v>
      </c>
      <c r="J229" s="22">
        <v>15.6</v>
      </c>
      <c r="K229" s="22">
        <v>9.9</v>
      </c>
      <c r="L229" s="22">
        <v>290</v>
      </c>
      <c r="M229" s="22">
        <v>11.6</v>
      </c>
      <c r="N229" s="22" t="s">
        <v>142</v>
      </c>
      <c r="O229" s="22" t="s">
        <v>81</v>
      </c>
      <c r="P229" s="22" t="s">
        <v>142</v>
      </c>
      <c r="Q229" s="22">
        <v>5.2</v>
      </c>
      <c r="R229" s="22" t="s">
        <v>80</v>
      </c>
      <c r="S229" s="22" t="s">
        <v>78</v>
      </c>
      <c r="T229" s="22" t="s">
        <v>82</v>
      </c>
      <c r="U229" s="22">
        <v>0.5</v>
      </c>
      <c r="V229" s="22" t="s">
        <v>82</v>
      </c>
      <c r="W229" s="22" t="s">
        <v>170</v>
      </c>
      <c r="X229" s="22">
        <v>590</v>
      </c>
      <c r="Y229" s="22">
        <v>200</v>
      </c>
      <c r="Z229" s="22">
        <v>350</v>
      </c>
      <c r="AA229" s="22">
        <v>55</v>
      </c>
      <c r="AB229" s="22">
        <v>360</v>
      </c>
      <c r="AC229" s="22">
        <v>1.4</v>
      </c>
      <c r="AD229" s="22" t="s">
        <v>120</v>
      </c>
      <c r="AE229" s="22">
        <v>0.06</v>
      </c>
      <c r="AF229" s="22">
        <v>0.04</v>
      </c>
      <c r="AG229" s="22"/>
      <c r="AH229" s="22">
        <v>27</v>
      </c>
      <c r="AI229" s="22">
        <v>41</v>
      </c>
      <c r="AJ229" s="22">
        <v>1</v>
      </c>
      <c r="AK229" s="22">
        <v>1</v>
      </c>
      <c r="AL229" s="22">
        <v>120</v>
      </c>
      <c r="AM229" s="22" t="s">
        <v>83</v>
      </c>
      <c r="AN229" s="22" t="s">
        <v>83</v>
      </c>
      <c r="AO229" s="22" t="s">
        <v>83</v>
      </c>
      <c r="AP229" s="22" t="s">
        <v>83</v>
      </c>
      <c r="AQ229" s="22">
        <v>120</v>
      </c>
      <c r="AR229" s="22">
        <v>0.4</v>
      </c>
      <c r="AS229" s="22">
        <v>1.6</v>
      </c>
      <c r="AT229" s="22" t="s">
        <v>83</v>
      </c>
      <c r="AU229" s="22">
        <v>0.1</v>
      </c>
      <c r="AV229" s="22" t="s">
        <v>83</v>
      </c>
      <c r="AW229" s="22" t="s">
        <v>84</v>
      </c>
      <c r="AX229" s="22" t="s">
        <v>84</v>
      </c>
      <c r="AY229" s="22">
        <v>0.31</v>
      </c>
      <c r="AZ229" s="22">
        <v>1.5</v>
      </c>
      <c r="BA229" s="22">
        <v>4.8</v>
      </c>
      <c r="BB229" s="22">
        <v>0.08</v>
      </c>
      <c r="BC229" s="22">
        <v>8.6999999999999993</v>
      </c>
      <c r="BD229" s="22">
        <v>21</v>
      </c>
      <c r="BE229" s="22" t="s">
        <v>1044</v>
      </c>
      <c r="BF229" s="22" t="s">
        <v>222</v>
      </c>
      <c r="BG229" s="22">
        <v>1</v>
      </c>
      <c r="BH229" s="22" t="s">
        <v>82</v>
      </c>
      <c r="BI229" s="22">
        <v>1.5</v>
      </c>
      <c r="BJ229" s="24" t="s">
        <v>4320</v>
      </c>
    </row>
    <row r="230" spans="1:62" ht="55.5" customHeight="1">
      <c r="A230" t="s">
        <v>7700</v>
      </c>
      <c r="B230" t="s">
        <v>4321</v>
      </c>
      <c r="C230">
        <v>1376</v>
      </c>
      <c r="D230" s="24" t="s">
        <v>4322</v>
      </c>
      <c r="E230" s="22">
        <v>0</v>
      </c>
      <c r="F230" s="22">
        <v>710</v>
      </c>
      <c r="G230" s="22">
        <v>170</v>
      </c>
      <c r="H230" s="22">
        <v>66.400000000000006</v>
      </c>
      <c r="I230" s="22" t="s">
        <v>561</v>
      </c>
      <c r="J230" s="22">
        <v>18.2</v>
      </c>
      <c r="K230" s="22">
        <v>9.9</v>
      </c>
      <c r="L230" s="22">
        <v>370</v>
      </c>
      <c r="M230" s="22">
        <v>11.3</v>
      </c>
      <c r="N230" s="22" t="s">
        <v>142</v>
      </c>
      <c r="O230" s="22" t="s">
        <v>81</v>
      </c>
      <c r="P230" s="22" t="s">
        <v>237</v>
      </c>
      <c r="Q230" s="22">
        <v>5.5</v>
      </c>
      <c r="R230" s="22" t="s">
        <v>80</v>
      </c>
      <c r="S230" s="22" t="s">
        <v>78</v>
      </c>
      <c r="T230" s="22" t="s">
        <v>82</v>
      </c>
      <c r="U230" s="22">
        <v>0.6</v>
      </c>
      <c r="V230" s="22" t="s">
        <v>82</v>
      </c>
      <c r="W230" s="22">
        <v>3.5</v>
      </c>
      <c r="X230" s="22">
        <v>770</v>
      </c>
      <c r="Y230" s="22">
        <v>210</v>
      </c>
      <c r="Z230" s="22">
        <v>380</v>
      </c>
      <c r="AA230" s="22">
        <v>65</v>
      </c>
      <c r="AB230" s="22">
        <v>450</v>
      </c>
      <c r="AC230" s="22">
        <v>1.6</v>
      </c>
      <c r="AD230" s="22">
        <v>2.4</v>
      </c>
      <c r="AE230" s="22">
        <v>7.0000000000000007E-2</v>
      </c>
      <c r="AF230" s="22">
        <v>0.06</v>
      </c>
      <c r="AG230" s="22"/>
      <c r="AH230" s="22" t="s">
        <v>82</v>
      </c>
      <c r="AI230" s="22" t="s">
        <v>82</v>
      </c>
      <c r="AJ230" s="22" t="s">
        <v>82</v>
      </c>
      <c r="AK230" s="22" t="s">
        <v>82</v>
      </c>
      <c r="AL230" s="22">
        <v>90</v>
      </c>
      <c r="AM230" s="22" t="s">
        <v>83</v>
      </c>
      <c r="AN230" s="22" t="s">
        <v>83</v>
      </c>
      <c r="AO230" s="22" t="s">
        <v>83</v>
      </c>
      <c r="AP230" s="22" t="s">
        <v>83</v>
      </c>
      <c r="AQ230" s="22">
        <v>90</v>
      </c>
      <c r="AR230" s="22">
        <v>0.5</v>
      </c>
      <c r="AS230" s="22">
        <v>2.1</v>
      </c>
      <c r="AT230" s="22" t="s">
        <v>83</v>
      </c>
      <c r="AU230" s="22">
        <v>0.1</v>
      </c>
      <c r="AV230" s="22" t="s">
        <v>83</v>
      </c>
      <c r="AW230" s="22" t="s">
        <v>84</v>
      </c>
      <c r="AX230" s="22">
        <v>0.01</v>
      </c>
      <c r="AY230" s="22">
        <v>0.37</v>
      </c>
      <c r="AZ230" s="22">
        <v>0.8</v>
      </c>
      <c r="BA230" s="22" t="s">
        <v>678</v>
      </c>
      <c r="BB230" s="22">
        <v>0.08</v>
      </c>
      <c r="BC230" s="22" t="s">
        <v>104</v>
      </c>
      <c r="BD230" s="22">
        <v>20</v>
      </c>
      <c r="BE230" s="22">
        <v>1.19</v>
      </c>
      <c r="BF230" s="22" t="s">
        <v>82</v>
      </c>
      <c r="BG230" s="22">
        <v>1</v>
      </c>
      <c r="BH230" s="22" t="s">
        <v>82</v>
      </c>
      <c r="BI230" s="22" t="s">
        <v>120</v>
      </c>
      <c r="BJ230" s="24" t="s">
        <v>4320</v>
      </c>
    </row>
    <row r="231" spans="1:62" ht="42" customHeight="1">
      <c r="A231" t="s">
        <v>7700</v>
      </c>
      <c r="B231" t="s">
        <v>4323</v>
      </c>
      <c r="C231">
        <v>1377</v>
      </c>
      <c r="D231" s="24" t="s">
        <v>4324</v>
      </c>
      <c r="E231" s="22">
        <v>45</v>
      </c>
      <c r="F231" s="22">
        <v>377</v>
      </c>
      <c r="G231" s="22">
        <v>89</v>
      </c>
      <c r="H231" s="22" t="s">
        <v>1053</v>
      </c>
      <c r="I231" s="22" t="s">
        <v>3958</v>
      </c>
      <c r="J231" s="22">
        <v>19.2</v>
      </c>
      <c r="K231" s="22">
        <v>1.2</v>
      </c>
      <c r="L231" s="22">
        <v>75</v>
      </c>
      <c r="M231" s="22">
        <v>1.6</v>
      </c>
      <c r="N231" s="22" t="s">
        <v>253</v>
      </c>
      <c r="O231" s="22" t="s">
        <v>81</v>
      </c>
      <c r="P231" s="22" t="s">
        <v>253</v>
      </c>
      <c r="Q231" s="22">
        <v>3.7</v>
      </c>
      <c r="R231" s="22" t="s">
        <v>80</v>
      </c>
      <c r="S231" s="22" t="s">
        <v>78</v>
      </c>
      <c r="T231" s="22" t="s">
        <v>82</v>
      </c>
      <c r="U231" s="22" t="s">
        <v>84</v>
      </c>
      <c r="V231" s="22" t="s">
        <v>82</v>
      </c>
      <c r="W231" s="22">
        <v>1.2</v>
      </c>
      <c r="X231" s="22">
        <v>140</v>
      </c>
      <c r="Y231" s="22">
        <v>310</v>
      </c>
      <c r="Z231" s="22">
        <v>36</v>
      </c>
      <c r="AA231" s="22">
        <v>31</v>
      </c>
      <c r="AB231" s="22">
        <v>160</v>
      </c>
      <c r="AC231" s="22">
        <v>0.3</v>
      </c>
      <c r="AD231" s="22">
        <v>0.5</v>
      </c>
      <c r="AE231" s="22">
        <v>0.02</v>
      </c>
      <c r="AF231" s="22">
        <v>0.02</v>
      </c>
      <c r="AG231" s="22"/>
      <c r="AH231" s="22" t="s">
        <v>82</v>
      </c>
      <c r="AI231" s="22" t="s">
        <v>82</v>
      </c>
      <c r="AJ231" s="22" t="s">
        <v>82</v>
      </c>
      <c r="AK231" s="22" t="s">
        <v>82</v>
      </c>
      <c r="AL231" s="22">
        <v>30</v>
      </c>
      <c r="AM231" s="22" t="s">
        <v>83</v>
      </c>
      <c r="AN231" s="22" t="s">
        <v>83</v>
      </c>
      <c r="AO231" s="22" t="s">
        <v>83</v>
      </c>
      <c r="AP231" s="22" t="s">
        <v>83</v>
      </c>
      <c r="AQ231" s="22">
        <v>30</v>
      </c>
      <c r="AR231" s="22">
        <v>2</v>
      </c>
      <c r="AS231" s="22">
        <v>0.6</v>
      </c>
      <c r="AT231" s="22" t="s">
        <v>83</v>
      </c>
      <c r="AU231" s="22" t="s">
        <v>83</v>
      </c>
      <c r="AV231" s="22" t="s">
        <v>83</v>
      </c>
      <c r="AW231" s="22" t="s">
        <v>78</v>
      </c>
      <c r="AX231" s="22">
        <v>0.06</v>
      </c>
      <c r="AY231" s="22">
        <v>0.14000000000000001</v>
      </c>
      <c r="AZ231" s="22">
        <v>3.3</v>
      </c>
      <c r="BA231" s="22" t="s">
        <v>799</v>
      </c>
      <c r="BB231" s="22" t="s">
        <v>99</v>
      </c>
      <c r="BC231" s="22">
        <v>2.6</v>
      </c>
      <c r="BD231" s="22">
        <v>12</v>
      </c>
      <c r="BE231" s="22">
        <v>0.26</v>
      </c>
      <c r="BF231" s="22" t="s">
        <v>82</v>
      </c>
      <c r="BG231" s="22">
        <v>1</v>
      </c>
      <c r="BH231" s="22" t="s">
        <v>82</v>
      </c>
      <c r="BI231" s="22">
        <v>0.4</v>
      </c>
      <c r="BJ231" s="24" t="s">
        <v>4325</v>
      </c>
    </row>
    <row r="232" spans="1:62" ht="33.75" customHeight="1">
      <c r="A232" t="s">
        <v>7700</v>
      </c>
      <c r="B232" t="s">
        <v>4326</v>
      </c>
      <c r="C232">
        <v>1378</v>
      </c>
      <c r="D232" s="24" t="s">
        <v>4327</v>
      </c>
      <c r="E232" s="22">
        <v>55</v>
      </c>
      <c r="F232" s="22">
        <v>641</v>
      </c>
      <c r="G232" s="22">
        <v>153</v>
      </c>
      <c r="H232" s="22">
        <v>68.900000000000006</v>
      </c>
      <c r="I232" s="22" t="s">
        <v>3812</v>
      </c>
      <c r="J232" s="22">
        <v>21.9</v>
      </c>
      <c r="K232" s="22">
        <v>6.6</v>
      </c>
      <c r="L232" s="22">
        <v>71</v>
      </c>
      <c r="M232" s="22" t="s">
        <v>172</v>
      </c>
      <c r="N232" s="22" t="s">
        <v>245</v>
      </c>
      <c r="O232" s="22" t="s">
        <v>81</v>
      </c>
      <c r="P232" s="22" t="s">
        <v>245</v>
      </c>
      <c r="Q232" s="22">
        <v>5.2</v>
      </c>
      <c r="R232" s="22" t="s">
        <v>80</v>
      </c>
      <c r="S232" s="22" t="s">
        <v>78</v>
      </c>
      <c r="T232" s="22" t="s">
        <v>82</v>
      </c>
      <c r="U232" s="22">
        <v>0.1</v>
      </c>
      <c r="V232" s="22" t="s">
        <v>82</v>
      </c>
      <c r="W232" s="22">
        <v>1.1000000000000001</v>
      </c>
      <c r="X232" s="22">
        <v>53</v>
      </c>
      <c r="Y232" s="22">
        <v>390</v>
      </c>
      <c r="Z232" s="22">
        <v>16</v>
      </c>
      <c r="AA232" s="22">
        <v>29</v>
      </c>
      <c r="AB232" s="22">
        <v>250</v>
      </c>
      <c r="AC232" s="22">
        <v>0.7</v>
      </c>
      <c r="AD232" s="22">
        <v>1.1000000000000001</v>
      </c>
      <c r="AE232" s="22">
        <v>0.04</v>
      </c>
      <c r="AF232" s="22">
        <v>0.01</v>
      </c>
      <c r="AG232" s="22"/>
      <c r="AH232" s="22" t="s">
        <v>82</v>
      </c>
      <c r="AI232" s="22" t="s">
        <v>82</v>
      </c>
      <c r="AJ232" s="22" t="s">
        <v>82</v>
      </c>
      <c r="AK232" s="22" t="s">
        <v>82</v>
      </c>
      <c r="AL232" s="22">
        <v>10</v>
      </c>
      <c r="AM232" s="22" t="s">
        <v>83</v>
      </c>
      <c r="AN232" s="22" t="s">
        <v>83</v>
      </c>
      <c r="AO232" s="22" t="s">
        <v>82</v>
      </c>
      <c r="AP232" s="22" t="s">
        <v>83</v>
      </c>
      <c r="AQ232" s="22">
        <v>10</v>
      </c>
      <c r="AR232" s="22" t="s">
        <v>943</v>
      </c>
      <c r="AS232" s="22">
        <v>1.6</v>
      </c>
      <c r="AT232" s="22" t="s">
        <v>83</v>
      </c>
      <c r="AU232" s="22" t="s">
        <v>83</v>
      </c>
      <c r="AV232" s="22" t="s">
        <v>83</v>
      </c>
      <c r="AW232" s="22" t="s">
        <v>78</v>
      </c>
      <c r="AX232" s="22">
        <v>0.25</v>
      </c>
      <c r="AY232" s="22">
        <v>0.15</v>
      </c>
      <c r="AZ232" s="22">
        <v>8.3000000000000007</v>
      </c>
      <c r="BA232" s="22" t="s">
        <v>1690</v>
      </c>
      <c r="BB232" s="22">
        <v>0.52</v>
      </c>
      <c r="BC232" s="22">
        <v>3.2</v>
      </c>
      <c r="BD232" s="22">
        <v>2</v>
      </c>
      <c r="BE232" s="22">
        <v>0.88</v>
      </c>
      <c r="BF232" s="22" t="s">
        <v>82</v>
      </c>
      <c r="BG232" s="22" t="s">
        <v>84</v>
      </c>
      <c r="BH232" s="22" t="s">
        <v>82</v>
      </c>
      <c r="BI232" s="22">
        <v>0.1</v>
      </c>
      <c r="BJ232" s="24" t="s">
        <v>3770</v>
      </c>
    </row>
    <row r="233" spans="1:62" ht="33.75" customHeight="1">
      <c r="A233" t="s">
        <v>7700</v>
      </c>
      <c r="B233" t="s">
        <v>4328</v>
      </c>
      <c r="C233">
        <v>1379</v>
      </c>
      <c r="D233" s="24" t="s">
        <v>4329</v>
      </c>
      <c r="E233" s="22">
        <v>0</v>
      </c>
      <c r="F233" s="22">
        <v>295</v>
      </c>
      <c r="G233" s="22">
        <v>70</v>
      </c>
      <c r="H233" s="22">
        <v>82.6</v>
      </c>
      <c r="I233" s="22" t="s">
        <v>76</v>
      </c>
      <c r="J233" s="22">
        <v>13.6</v>
      </c>
      <c r="K233" s="22">
        <v>1.4</v>
      </c>
      <c r="L233" s="22">
        <v>220</v>
      </c>
      <c r="M233" s="22" t="s">
        <v>120</v>
      </c>
      <c r="N233" s="22" t="s">
        <v>245</v>
      </c>
      <c r="O233" s="22" t="s">
        <v>81</v>
      </c>
      <c r="P233" s="22" t="s">
        <v>245</v>
      </c>
      <c r="Q233" s="22" t="s">
        <v>170</v>
      </c>
      <c r="R233" s="22" t="s">
        <v>80</v>
      </c>
      <c r="S233" s="22" t="s">
        <v>78</v>
      </c>
      <c r="T233" s="22" t="s">
        <v>82</v>
      </c>
      <c r="U233" s="22">
        <v>0.1</v>
      </c>
      <c r="V233" s="22" t="s">
        <v>82</v>
      </c>
      <c r="W233" s="22">
        <v>1.7</v>
      </c>
      <c r="X233" s="22">
        <v>170</v>
      </c>
      <c r="Y233" s="22">
        <v>250</v>
      </c>
      <c r="Z233" s="22">
        <v>150</v>
      </c>
      <c r="AA233" s="22">
        <v>39</v>
      </c>
      <c r="AB233" s="22">
        <v>270</v>
      </c>
      <c r="AC233" s="22">
        <v>0.4</v>
      </c>
      <c r="AD233" s="22">
        <v>1.2</v>
      </c>
      <c r="AE233" s="22">
        <v>0.03</v>
      </c>
      <c r="AF233" s="22">
        <v>0.09</v>
      </c>
      <c r="AG233" s="22"/>
      <c r="AH233" s="22" t="s">
        <v>82</v>
      </c>
      <c r="AI233" s="22" t="s">
        <v>82</v>
      </c>
      <c r="AJ233" s="22" t="s">
        <v>82</v>
      </c>
      <c r="AK233" s="22" t="s">
        <v>82</v>
      </c>
      <c r="AL233" s="22">
        <v>50</v>
      </c>
      <c r="AM233" s="22" t="s">
        <v>78</v>
      </c>
      <c r="AN233" s="22" t="s">
        <v>78</v>
      </c>
      <c r="AO233" s="22" t="s">
        <v>78</v>
      </c>
      <c r="AP233" s="22" t="s">
        <v>78</v>
      </c>
      <c r="AQ233" s="22">
        <v>50</v>
      </c>
      <c r="AR233" s="22">
        <v>1</v>
      </c>
      <c r="AS233" s="22">
        <v>1.8</v>
      </c>
      <c r="AT233" s="22" t="s">
        <v>83</v>
      </c>
      <c r="AU233" s="22" t="s">
        <v>84</v>
      </c>
      <c r="AV233" s="22" t="s">
        <v>83</v>
      </c>
      <c r="AW233" s="22" t="s">
        <v>78</v>
      </c>
      <c r="AX233" s="22">
        <v>0.08</v>
      </c>
      <c r="AY233" s="22" t="s">
        <v>150</v>
      </c>
      <c r="AZ233" s="22">
        <v>1.8</v>
      </c>
      <c r="BA233" s="22" t="s">
        <v>456</v>
      </c>
      <c r="BB233" s="22">
        <v>0.12</v>
      </c>
      <c r="BC233" s="22">
        <v>3.3</v>
      </c>
      <c r="BD233" s="22">
        <v>58</v>
      </c>
      <c r="BE233" s="22">
        <v>0.94</v>
      </c>
      <c r="BF233" s="22" t="s">
        <v>82</v>
      </c>
      <c r="BG233" s="22">
        <v>4</v>
      </c>
      <c r="BH233" s="22" t="s">
        <v>82</v>
      </c>
      <c r="BI233" s="22">
        <v>0.4</v>
      </c>
      <c r="BJ233" s="24" t="s">
        <v>81</v>
      </c>
    </row>
    <row r="234" spans="1:62" ht="42" customHeight="1">
      <c r="A234" t="s">
        <v>7700</v>
      </c>
      <c r="B234" t="s">
        <v>4330</v>
      </c>
      <c r="C234">
        <v>1380</v>
      </c>
      <c r="D234" s="24" t="s">
        <v>4331</v>
      </c>
      <c r="E234" s="22">
        <v>0</v>
      </c>
      <c r="F234" s="22">
        <v>580</v>
      </c>
      <c r="G234" s="22">
        <v>138</v>
      </c>
      <c r="H234" s="22">
        <v>72.400000000000006</v>
      </c>
      <c r="I234" s="22" t="s">
        <v>785</v>
      </c>
      <c r="J234" s="22">
        <v>18.600000000000001</v>
      </c>
      <c r="K234" s="22">
        <v>6.5</v>
      </c>
      <c r="L234" s="22">
        <v>46</v>
      </c>
      <c r="M234" s="22">
        <v>7.9</v>
      </c>
      <c r="N234" s="22" t="s">
        <v>253</v>
      </c>
      <c r="O234" s="22" t="s">
        <v>81</v>
      </c>
      <c r="P234" s="22" t="s">
        <v>253</v>
      </c>
      <c r="Q234" s="22">
        <v>4.5999999999999996</v>
      </c>
      <c r="R234" s="22" t="s">
        <v>80</v>
      </c>
      <c r="S234" s="22" t="s">
        <v>78</v>
      </c>
      <c r="T234" s="22" t="s">
        <v>82</v>
      </c>
      <c r="U234" s="22" t="s">
        <v>84</v>
      </c>
      <c r="V234" s="22" t="s">
        <v>82</v>
      </c>
      <c r="W234" s="22">
        <v>1.1000000000000001</v>
      </c>
      <c r="X234" s="22">
        <v>85</v>
      </c>
      <c r="Y234" s="22">
        <v>440</v>
      </c>
      <c r="Z234" s="22">
        <v>11</v>
      </c>
      <c r="AA234" s="22">
        <v>31</v>
      </c>
      <c r="AB234" s="22">
        <v>220</v>
      </c>
      <c r="AC234" s="22">
        <v>0.6</v>
      </c>
      <c r="AD234" s="22">
        <v>0.5</v>
      </c>
      <c r="AE234" s="22">
        <v>0.06</v>
      </c>
      <c r="AF234" s="22">
        <v>0.01</v>
      </c>
      <c r="AG234" s="22"/>
      <c r="AH234" s="22" t="s">
        <v>82</v>
      </c>
      <c r="AI234" s="22" t="s">
        <v>82</v>
      </c>
      <c r="AJ234" s="22" t="s">
        <v>82</v>
      </c>
      <c r="AK234" s="22" t="s">
        <v>82</v>
      </c>
      <c r="AL234" s="22">
        <v>100</v>
      </c>
      <c r="AM234" s="22" t="s">
        <v>78</v>
      </c>
      <c r="AN234" s="22" t="s">
        <v>78</v>
      </c>
      <c r="AO234" s="22" t="s">
        <v>78</v>
      </c>
      <c r="AP234" s="22" t="s">
        <v>78</v>
      </c>
      <c r="AQ234" s="22">
        <v>100</v>
      </c>
      <c r="AR234" s="22">
        <v>3</v>
      </c>
      <c r="AS234" s="22">
        <v>3.1</v>
      </c>
      <c r="AT234" s="22" t="s">
        <v>83</v>
      </c>
      <c r="AU234" s="22" t="s">
        <v>83</v>
      </c>
      <c r="AV234" s="22" t="s">
        <v>83</v>
      </c>
      <c r="AW234" s="22" t="s">
        <v>78</v>
      </c>
      <c r="AX234" s="22">
        <v>0.08</v>
      </c>
      <c r="AY234" s="22">
        <v>0.18</v>
      </c>
      <c r="AZ234" s="22">
        <v>7.6</v>
      </c>
      <c r="BA234" s="22" t="s">
        <v>151</v>
      </c>
      <c r="BB234" s="22" t="s">
        <v>416</v>
      </c>
      <c r="BC234" s="22">
        <v>1.8</v>
      </c>
      <c r="BD234" s="22">
        <v>4</v>
      </c>
      <c r="BE234" s="22">
        <v>0.48</v>
      </c>
      <c r="BF234" s="22" t="s">
        <v>82</v>
      </c>
      <c r="BG234" s="22" t="s">
        <v>83</v>
      </c>
      <c r="BH234" s="22" t="s">
        <v>82</v>
      </c>
      <c r="BI234" s="22">
        <v>0.2</v>
      </c>
      <c r="BJ234" s="24" t="s">
        <v>4332</v>
      </c>
    </row>
    <row r="235" spans="1:62" ht="55.5" customHeight="1">
      <c r="A235" t="s">
        <v>7700</v>
      </c>
      <c r="B235" t="s">
        <v>4333</v>
      </c>
      <c r="C235">
        <v>1381</v>
      </c>
      <c r="D235" s="24" t="s">
        <v>4334</v>
      </c>
      <c r="E235" s="22">
        <v>0</v>
      </c>
      <c r="F235" s="22">
        <v>477</v>
      </c>
      <c r="G235" s="22">
        <v>113</v>
      </c>
      <c r="H235" s="22">
        <v>74.8</v>
      </c>
      <c r="I235" s="22" t="s">
        <v>1613</v>
      </c>
      <c r="J235" s="22">
        <v>19.8</v>
      </c>
      <c r="K235" s="22">
        <v>3.5</v>
      </c>
      <c r="L235" s="22">
        <v>67</v>
      </c>
      <c r="M235" s="22">
        <v>4.2</v>
      </c>
      <c r="N235" s="22" t="s">
        <v>253</v>
      </c>
      <c r="O235" s="22" t="s">
        <v>81</v>
      </c>
      <c r="P235" s="22" t="s">
        <v>253</v>
      </c>
      <c r="Q235" s="22">
        <v>4.0999999999999996</v>
      </c>
      <c r="R235" s="22" t="s">
        <v>80</v>
      </c>
      <c r="S235" s="22" t="s">
        <v>78</v>
      </c>
      <c r="T235" s="22" t="s">
        <v>82</v>
      </c>
      <c r="U235" s="22" t="s">
        <v>84</v>
      </c>
      <c r="V235" s="22" t="s">
        <v>82</v>
      </c>
      <c r="W235" s="22">
        <v>1.2</v>
      </c>
      <c r="X235" s="22">
        <v>81</v>
      </c>
      <c r="Y235" s="22">
        <v>370</v>
      </c>
      <c r="Z235" s="22">
        <v>12</v>
      </c>
      <c r="AA235" s="22">
        <v>29</v>
      </c>
      <c r="AB235" s="22">
        <v>210</v>
      </c>
      <c r="AC235" s="22">
        <v>0.2</v>
      </c>
      <c r="AD235" s="22">
        <v>0.5</v>
      </c>
      <c r="AE235" s="22">
        <v>0.02</v>
      </c>
      <c r="AF235" s="22">
        <v>0.01</v>
      </c>
      <c r="AG235" s="22"/>
      <c r="AH235" s="22" t="s">
        <v>82</v>
      </c>
      <c r="AI235" s="22" t="s">
        <v>82</v>
      </c>
      <c r="AJ235" s="22" t="s">
        <v>82</v>
      </c>
      <c r="AK235" s="22" t="s">
        <v>82</v>
      </c>
      <c r="AL235" s="22">
        <v>180</v>
      </c>
      <c r="AM235" s="22" t="s">
        <v>83</v>
      </c>
      <c r="AN235" s="22" t="s">
        <v>83</v>
      </c>
      <c r="AO235" s="22" t="s">
        <v>83</v>
      </c>
      <c r="AP235" s="22" t="s">
        <v>83</v>
      </c>
      <c r="AQ235" s="22">
        <v>180</v>
      </c>
      <c r="AR235" s="22" t="s">
        <v>104</v>
      </c>
      <c r="AS235" s="22">
        <v>1.2</v>
      </c>
      <c r="AT235" s="22" t="s">
        <v>83</v>
      </c>
      <c r="AU235" s="22" t="s">
        <v>83</v>
      </c>
      <c r="AV235" s="22" t="s">
        <v>83</v>
      </c>
      <c r="AW235" s="22" t="s">
        <v>78</v>
      </c>
      <c r="AX235" s="22">
        <v>0.02</v>
      </c>
      <c r="AY235" s="22" t="s">
        <v>99</v>
      </c>
      <c r="AZ235" s="22">
        <v>3.9</v>
      </c>
      <c r="BA235" s="22" t="s">
        <v>366</v>
      </c>
      <c r="BB235" s="22">
        <v>0.27</v>
      </c>
      <c r="BC235" s="22" t="s">
        <v>120</v>
      </c>
      <c r="BD235" s="22">
        <v>8</v>
      </c>
      <c r="BE235" s="22">
        <v>0.93</v>
      </c>
      <c r="BF235" s="22" t="s">
        <v>82</v>
      </c>
      <c r="BG235" s="22">
        <v>3</v>
      </c>
      <c r="BH235" s="22" t="s">
        <v>82</v>
      </c>
      <c r="BI235" s="22">
        <v>0.2</v>
      </c>
      <c r="BJ235" s="24" t="s">
        <v>4335</v>
      </c>
    </row>
    <row r="236" spans="1:62" ht="42" customHeight="1">
      <c r="A236" t="s">
        <v>7700</v>
      </c>
      <c r="B236" t="s">
        <v>4336</v>
      </c>
      <c r="C236">
        <v>1382</v>
      </c>
      <c r="D236" s="24" t="s">
        <v>4337</v>
      </c>
      <c r="E236" s="22">
        <v>60</v>
      </c>
      <c r="F236" s="22">
        <v>422</v>
      </c>
      <c r="G236" s="22">
        <v>100</v>
      </c>
      <c r="H236" s="22">
        <v>76.900000000000006</v>
      </c>
      <c r="I236" s="22" t="s">
        <v>785</v>
      </c>
      <c r="J236" s="22">
        <v>18.600000000000001</v>
      </c>
      <c r="K236" s="22">
        <v>2.5</v>
      </c>
      <c r="L236" s="22">
        <v>67</v>
      </c>
      <c r="M236" s="22">
        <v>3.1</v>
      </c>
      <c r="N236" s="22" t="s">
        <v>354</v>
      </c>
      <c r="O236" s="22" t="s">
        <v>81</v>
      </c>
      <c r="P236" s="22" t="s">
        <v>354</v>
      </c>
      <c r="Q236" s="22" t="s">
        <v>156</v>
      </c>
      <c r="R236" s="22" t="s">
        <v>80</v>
      </c>
      <c r="S236" s="22" t="s">
        <v>78</v>
      </c>
      <c r="T236" s="22" t="s">
        <v>82</v>
      </c>
      <c r="U236" s="22">
        <v>0.2</v>
      </c>
      <c r="V236" s="22" t="s">
        <v>82</v>
      </c>
      <c r="W236" s="22">
        <v>1.2</v>
      </c>
      <c r="X236" s="22">
        <v>73</v>
      </c>
      <c r="Y236" s="22">
        <v>390</v>
      </c>
      <c r="Z236" s="22">
        <v>23</v>
      </c>
      <c r="AA236" s="22">
        <v>30</v>
      </c>
      <c r="AB236" s="22">
        <v>210</v>
      </c>
      <c r="AC236" s="22">
        <v>0.2</v>
      </c>
      <c r="AD236" s="22">
        <v>0.4</v>
      </c>
      <c r="AE236" s="22">
        <v>0.02</v>
      </c>
      <c r="AF236" s="22">
        <v>0.01</v>
      </c>
      <c r="AG236" s="22"/>
      <c r="AH236" s="22" t="s">
        <v>82</v>
      </c>
      <c r="AI236" s="22" t="s">
        <v>82</v>
      </c>
      <c r="AJ236" s="22" t="s">
        <v>82</v>
      </c>
      <c r="AK236" s="22" t="s">
        <v>82</v>
      </c>
      <c r="AL236" s="22">
        <v>50</v>
      </c>
      <c r="AM236" s="22" t="s">
        <v>83</v>
      </c>
      <c r="AN236" s="22" t="s">
        <v>83</v>
      </c>
      <c r="AO236" s="22" t="s">
        <v>83</v>
      </c>
      <c r="AP236" s="22" t="s">
        <v>83</v>
      </c>
      <c r="AQ236" s="22">
        <v>50</v>
      </c>
      <c r="AR236" s="22">
        <v>4</v>
      </c>
      <c r="AS236" s="22">
        <v>1.5</v>
      </c>
      <c r="AT236" s="22" t="s">
        <v>83</v>
      </c>
      <c r="AU236" s="22" t="s">
        <v>83</v>
      </c>
      <c r="AV236" s="22" t="s">
        <v>83</v>
      </c>
      <c r="AW236" s="22" t="s">
        <v>78</v>
      </c>
      <c r="AX236" s="22">
        <v>0.03</v>
      </c>
      <c r="AY236" s="22">
        <v>0.04</v>
      </c>
      <c r="AZ236" s="22">
        <v>2.8</v>
      </c>
      <c r="BA236" s="22" t="s">
        <v>124</v>
      </c>
      <c r="BB236" s="22" t="s">
        <v>99</v>
      </c>
      <c r="BC236" s="22">
        <v>3.2</v>
      </c>
      <c r="BD236" s="22">
        <v>8</v>
      </c>
      <c r="BE236" s="22">
        <v>0.38</v>
      </c>
      <c r="BF236" s="22" t="s">
        <v>82</v>
      </c>
      <c r="BG236" s="22">
        <v>1</v>
      </c>
      <c r="BH236" s="22" t="s">
        <v>82</v>
      </c>
      <c r="BI236" s="22">
        <v>0.2</v>
      </c>
      <c r="BJ236" s="24" t="s">
        <v>4338</v>
      </c>
    </row>
    <row r="237" spans="1:62" ht="42" customHeight="1">
      <c r="A237" t="s">
        <v>7700</v>
      </c>
      <c r="B237" t="s">
        <v>4339</v>
      </c>
      <c r="C237">
        <v>1383</v>
      </c>
      <c r="D237" s="24" t="s">
        <v>4340</v>
      </c>
      <c r="E237" s="22">
        <v>55</v>
      </c>
      <c r="F237" s="22">
        <v>574</v>
      </c>
      <c r="G237" s="22">
        <v>137</v>
      </c>
      <c r="H237" s="22">
        <v>71.400000000000006</v>
      </c>
      <c r="I237" s="22" t="s">
        <v>4341</v>
      </c>
      <c r="J237" s="22">
        <v>20.399999999999999</v>
      </c>
      <c r="K237" s="22">
        <v>5.4</v>
      </c>
      <c r="L237" s="22">
        <v>78</v>
      </c>
      <c r="M237" s="22">
        <v>6.7</v>
      </c>
      <c r="N237" s="22" t="s">
        <v>246</v>
      </c>
      <c r="O237" s="22" t="s">
        <v>81</v>
      </c>
      <c r="P237" s="22" t="s">
        <v>246</v>
      </c>
      <c r="Q237" s="22">
        <v>5.0999999999999996</v>
      </c>
      <c r="R237" s="22" t="s">
        <v>80</v>
      </c>
      <c r="S237" s="22" t="s">
        <v>78</v>
      </c>
      <c r="T237" s="22" t="s">
        <v>82</v>
      </c>
      <c r="U237" s="22">
        <v>0.3</v>
      </c>
      <c r="V237" s="22" t="s">
        <v>82</v>
      </c>
      <c r="W237" s="22">
        <v>1.2</v>
      </c>
      <c r="X237" s="22">
        <v>59</v>
      </c>
      <c r="Y237" s="22">
        <v>400</v>
      </c>
      <c r="Z237" s="22">
        <v>13</v>
      </c>
      <c r="AA237" s="22">
        <v>36</v>
      </c>
      <c r="AB237" s="22">
        <v>250</v>
      </c>
      <c r="AC237" s="22">
        <v>0.3</v>
      </c>
      <c r="AD237" s="22">
        <v>0.8</v>
      </c>
      <c r="AE237" s="22">
        <v>0.03</v>
      </c>
      <c r="AF237" s="22">
        <v>0.01</v>
      </c>
      <c r="AG237" s="22"/>
      <c r="AH237" s="22" t="s">
        <v>82</v>
      </c>
      <c r="AI237" s="22" t="s">
        <v>82</v>
      </c>
      <c r="AJ237" s="22" t="s">
        <v>82</v>
      </c>
      <c r="AK237" s="22" t="s">
        <v>82</v>
      </c>
      <c r="AL237" s="22">
        <v>12</v>
      </c>
      <c r="AM237" s="22" t="s">
        <v>83</v>
      </c>
      <c r="AN237" s="22" t="s">
        <v>83</v>
      </c>
      <c r="AO237" s="22" t="s">
        <v>83</v>
      </c>
      <c r="AP237" s="22" t="s">
        <v>83</v>
      </c>
      <c r="AQ237" s="22">
        <v>12</v>
      </c>
      <c r="AR237" s="22">
        <v>4</v>
      </c>
      <c r="AS237" s="22">
        <v>1.4</v>
      </c>
      <c r="AT237" s="22" t="s">
        <v>83</v>
      </c>
      <c r="AU237" s="22" t="s">
        <v>83</v>
      </c>
      <c r="AV237" s="22" t="s">
        <v>83</v>
      </c>
      <c r="AW237" s="22" t="s">
        <v>78</v>
      </c>
      <c r="AX237" s="22">
        <v>0.12</v>
      </c>
      <c r="AY237" s="22" t="s">
        <v>227</v>
      </c>
      <c r="AZ237" s="22">
        <v>5.5</v>
      </c>
      <c r="BA237" s="22" t="s">
        <v>581</v>
      </c>
      <c r="BB237" s="22">
        <v>0.42</v>
      </c>
      <c r="BC237" s="22">
        <v>3.7</v>
      </c>
      <c r="BD237" s="22">
        <v>14</v>
      </c>
      <c r="BE237" s="22">
        <v>0.62</v>
      </c>
      <c r="BF237" s="22" t="s">
        <v>82</v>
      </c>
      <c r="BG237" s="22">
        <v>3</v>
      </c>
      <c r="BH237" s="22" t="s">
        <v>82</v>
      </c>
      <c r="BI237" s="22">
        <v>0.1</v>
      </c>
      <c r="BJ237" s="24" t="s">
        <v>4342</v>
      </c>
    </row>
    <row r="238" spans="1:62" ht="69" customHeight="1">
      <c r="A238" t="s">
        <v>7700</v>
      </c>
      <c r="B238" t="s">
        <v>4343</v>
      </c>
      <c r="C238">
        <v>1384</v>
      </c>
      <c r="D238" s="24" t="s">
        <v>4344</v>
      </c>
      <c r="E238" s="22">
        <v>0</v>
      </c>
      <c r="F238" s="22">
        <v>411</v>
      </c>
      <c r="G238" s="22">
        <v>97</v>
      </c>
      <c r="H238" s="22">
        <v>76.8</v>
      </c>
      <c r="I238" s="22">
        <v>16.600000000000001</v>
      </c>
      <c r="J238" s="22">
        <v>19.399999999999999</v>
      </c>
      <c r="K238" s="22">
        <v>1.9</v>
      </c>
      <c r="L238" s="22">
        <v>74</v>
      </c>
      <c r="M238" s="22">
        <v>2.4</v>
      </c>
      <c r="N238" s="22" t="s">
        <v>245</v>
      </c>
      <c r="O238" s="22" t="s">
        <v>81</v>
      </c>
      <c r="P238" s="22" t="s">
        <v>245</v>
      </c>
      <c r="Q238" s="22">
        <v>3.3</v>
      </c>
      <c r="R238" s="22" t="s">
        <v>80</v>
      </c>
      <c r="S238" s="22" t="s">
        <v>78</v>
      </c>
      <c r="T238" s="22" t="s">
        <v>82</v>
      </c>
      <c r="U238" s="22">
        <v>0.1</v>
      </c>
      <c r="V238" s="22" t="s">
        <v>82</v>
      </c>
      <c r="W238" s="22">
        <v>1.3</v>
      </c>
      <c r="X238" s="22">
        <v>75</v>
      </c>
      <c r="Y238" s="22">
        <v>390</v>
      </c>
      <c r="Z238" s="22">
        <v>33</v>
      </c>
      <c r="AA238" s="22">
        <v>32</v>
      </c>
      <c r="AB238" s="22">
        <v>230</v>
      </c>
      <c r="AC238" s="22">
        <v>0.6</v>
      </c>
      <c r="AD238" s="22">
        <v>0.4</v>
      </c>
      <c r="AE238" s="22">
        <v>0.03</v>
      </c>
      <c r="AF238" s="22">
        <v>0.01</v>
      </c>
      <c r="AG238" s="22"/>
      <c r="AH238" s="22">
        <v>24</v>
      </c>
      <c r="AI238" s="22">
        <v>43</v>
      </c>
      <c r="AJ238" s="22" t="s">
        <v>84</v>
      </c>
      <c r="AK238" s="22" t="s">
        <v>83</v>
      </c>
      <c r="AL238" s="22">
        <v>21</v>
      </c>
      <c r="AM238" s="22" t="s">
        <v>78</v>
      </c>
      <c r="AN238" s="22" t="s">
        <v>83</v>
      </c>
      <c r="AO238" s="22" t="s">
        <v>78</v>
      </c>
      <c r="AP238" s="22" t="s">
        <v>78</v>
      </c>
      <c r="AQ238" s="22">
        <v>21</v>
      </c>
      <c r="AR238" s="22">
        <v>2</v>
      </c>
      <c r="AS238" s="22">
        <v>1.3</v>
      </c>
      <c r="AT238" s="22" t="s">
        <v>83</v>
      </c>
      <c r="AU238" s="22" t="s">
        <v>83</v>
      </c>
      <c r="AV238" s="22" t="s">
        <v>83</v>
      </c>
      <c r="AW238" s="22" t="s">
        <v>78</v>
      </c>
      <c r="AX238" s="22">
        <v>0.03</v>
      </c>
      <c r="AY238" s="22" t="s">
        <v>150</v>
      </c>
      <c r="AZ238" s="22">
        <v>4.7</v>
      </c>
      <c r="BA238" s="22">
        <v>8.6</v>
      </c>
      <c r="BB238" s="22">
        <v>0.33</v>
      </c>
      <c r="BC238" s="22" t="s">
        <v>170</v>
      </c>
      <c r="BD238" s="22">
        <v>3</v>
      </c>
      <c r="BE238" s="22">
        <v>0.49</v>
      </c>
      <c r="BF238" s="22">
        <v>4.3</v>
      </c>
      <c r="BG238" s="22">
        <v>2</v>
      </c>
      <c r="BH238" s="22" t="s">
        <v>82</v>
      </c>
      <c r="BI238" s="22">
        <v>0.2</v>
      </c>
      <c r="BJ238" s="24" t="s">
        <v>4345</v>
      </c>
    </row>
    <row r="239" spans="1:62" ht="33.75" customHeight="1">
      <c r="A239" t="s">
        <v>7700</v>
      </c>
      <c r="B239" t="s">
        <v>4346</v>
      </c>
      <c r="C239">
        <v>1385</v>
      </c>
      <c r="D239" s="24" t="s">
        <v>4347</v>
      </c>
      <c r="E239" s="22">
        <v>50</v>
      </c>
      <c r="F239" s="22">
        <v>543</v>
      </c>
      <c r="G239" s="22">
        <v>129</v>
      </c>
      <c r="H239" s="22">
        <v>72.2</v>
      </c>
      <c r="I239" s="22">
        <v>17.8</v>
      </c>
      <c r="J239" s="22">
        <v>20.6</v>
      </c>
      <c r="K239" s="22">
        <v>4.5999999999999996</v>
      </c>
      <c r="L239" s="22">
        <v>65</v>
      </c>
      <c r="M239" s="22">
        <v>5.8</v>
      </c>
      <c r="N239" s="22" t="s">
        <v>245</v>
      </c>
      <c r="O239" s="22" t="s">
        <v>81</v>
      </c>
      <c r="P239" s="22" t="s">
        <v>245</v>
      </c>
      <c r="Q239" s="22">
        <v>4.0999999999999996</v>
      </c>
      <c r="R239" s="22" t="s">
        <v>80</v>
      </c>
      <c r="S239" s="22" t="s">
        <v>78</v>
      </c>
      <c r="T239" s="22" t="s">
        <v>82</v>
      </c>
      <c r="U239" s="22">
        <v>0.1</v>
      </c>
      <c r="V239" s="22" t="s">
        <v>82</v>
      </c>
      <c r="W239" s="22">
        <v>1.3</v>
      </c>
      <c r="X239" s="22">
        <v>55</v>
      </c>
      <c r="Y239" s="22">
        <v>440</v>
      </c>
      <c r="Z239" s="22">
        <v>11</v>
      </c>
      <c r="AA239" s="22">
        <v>31</v>
      </c>
      <c r="AB239" s="22">
        <v>220</v>
      </c>
      <c r="AC239" s="22">
        <v>0.2</v>
      </c>
      <c r="AD239" s="22">
        <v>0.4</v>
      </c>
      <c r="AE239" s="22">
        <v>0.02</v>
      </c>
      <c r="AF239" s="22">
        <v>0.01</v>
      </c>
      <c r="AG239" s="22"/>
      <c r="AH239" s="22" t="s">
        <v>82</v>
      </c>
      <c r="AI239" s="22" t="s">
        <v>82</v>
      </c>
      <c r="AJ239" s="22" t="s">
        <v>82</v>
      </c>
      <c r="AK239" s="22" t="s">
        <v>82</v>
      </c>
      <c r="AL239" s="22">
        <v>8</v>
      </c>
      <c r="AM239" s="22" t="s">
        <v>83</v>
      </c>
      <c r="AN239" s="22" t="s">
        <v>83</v>
      </c>
      <c r="AO239" s="22" t="s">
        <v>83</v>
      </c>
      <c r="AP239" s="22" t="s">
        <v>83</v>
      </c>
      <c r="AQ239" s="22">
        <v>8</v>
      </c>
      <c r="AR239" s="22">
        <v>5</v>
      </c>
      <c r="AS239" s="22" t="s">
        <v>85</v>
      </c>
      <c r="AT239" s="22" t="s">
        <v>83</v>
      </c>
      <c r="AU239" s="22" t="s">
        <v>83</v>
      </c>
      <c r="AV239" s="22" t="s">
        <v>83</v>
      </c>
      <c r="AW239" s="22" t="s">
        <v>78</v>
      </c>
      <c r="AX239" s="22">
        <v>0.09</v>
      </c>
      <c r="AY239" s="22">
        <v>0.05</v>
      </c>
      <c r="AZ239" s="22" t="s">
        <v>79</v>
      </c>
      <c r="BA239" s="22">
        <v>9.8000000000000007</v>
      </c>
      <c r="BB239" s="22">
        <v>0.31</v>
      </c>
      <c r="BC239" s="22">
        <v>1.2</v>
      </c>
      <c r="BD239" s="22">
        <v>5</v>
      </c>
      <c r="BE239" s="22">
        <v>0.64</v>
      </c>
      <c r="BF239" s="22" t="s">
        <v>82</v>
      </c>
      <c r="BG239" s="22">
        <v>1</v>
      </c>
      <c r="BH239" s="22" t="s">
        <v>82</v>
      </c>
      <c r="BI239" s="22">
        <v>0.1</v>
      </c>
      <c r="BJ239" s="24" t="s">
        <v>3770</v>
      </c>
    </row>
    <row r="240" spans="1:62" ht="33.75" customHeight="1">
      <c r="A240" t="s">
        <v>7700</v>
      </c>
      <c r="B240" t="s">
        <v>4348</v>
      </c>
      <c r="C240">
        <v>1386</v>
      </c>
      <c r="D240" s="24" t="s">
        <v>4349</v>
      </c>
      <c r="E240" s="22">
        <v>55</v>
      </c>
      <c r="F240" s="22">
        <v>669</v>
      </c>
      <c r="G240" s="22">
        <v>160</v>
      </c>
      <c r="H240" s="22">
        <v>68.5</v>
      </c>
      <c r="I240" s="22">
        <v>18.100000000000001</v>
      </c>
      <c r="J240" s="22">
        <v>20.9</v>
      </c>
      <c r="K240" s="22">
        <v>7.8</v>
      </c>
      <c r="L240" s="22">
        <v>69</v>
      </c>
      <c r="M240" s="22">
        <v>9.4</v>
      </c>
      <c r="N240" s="22" t="s">
        <v>245</v>
      </c>
      <c r="O240" s="22" t="s">
        <v>81</v>
      </c>
      <c r="P240" s="22" t="s">
        <v>245</v>
      </c>
      <c r="Q240" s="22">
        <v>4.4000000000000004</v>
      </c>
      <c r="R240" s="22" t="s">
        <v>80</v>
      </c>
      <c r="S240" s="22" t="s">
        <v>78</v>
      </c>
      <c r="T240" s="22" t="s">
        <v>82</v>
      </c>
      <c r="U240" s="22">
        <v>0.1</v>
      </c>
      <c r="V240" s="22" t="s">
        <v>82</v>
      </c>
      <c r="W240" s="22">
        <v>1.3</v>
      </c>
      <c r="X240" s="22">
        <v>52</v>
      </c>
      <c r="Y240" s="22">
        <v>450</v>
      </c>
      <c r="Z240" s="22">
        <v>12</v>
      </c>
      <c r="AA240" s="22">
        <v>32</v>
      </c>
      <c r="AB240" s="22">
        <v>240</v>
      </c>
      <c r="AC240" s="22">
        <v>0.2</v>
      </c>
      <c r="AD240" s="22">
        <v>0.5</v>
      </c>
      <c r="AE240" s="22">
        <v>0.02</v>
      </c>
      <c r="AF240" s="22" t="s">
        <v>83</v>
      </c>
      <c r="AG240" s="22"/>
      <c r="AH240" s="22">
        <v>6</v>
      </c>
      <c r="AI240" s="22">
        <v>36</v>
      </c>
      <c r="AJ240" s="22">
        <v>1</v>
      </c>
      <c r="AK240" s="22" t="s">
        <v>83</v>
      </c>
      <c r="AL240" s="22">
        <v>11</v>
      </c>
      <c r="AM240" s="22" t="s">
        <v>83</v>
      </c>
      <c r="AN240" s="22" t="s">
        <v>83</v>
      </c>
      <c r="AO240" s="22" t="s">
        <v>83</v>
      </c>
      <c r="AP240" s="22" t="s">
        <v>83</v>
      </c>
      <c r="AQ240" s="22">
        <v>11</v>
      </c>
      <c r="AR240" s="22">
        <v>7</v>
      </c>
      <c r="AS240" s="22">
        <v>2.4</v>
      </c>
      <c r="AT240" s="22" t="s">
        <v>83</v>
      </c>
      <c r="AU240" s="22" t="s">
        <v>83</v>
      </c>
      <c r="AV240" s="22" t="s">
        <v>83</v>
      </c>
      <c r="AW240" s="22" t="s">
        <v>82</v>
      </c>
      <c r="AX240" s="22">
        <v>0.32</v>
      </c>
      <c r="AY240" s="22">
        <v>0.08</v>
      </c>
      <c r="AZ240" s="22">
        <v>5.6</v>
      </c>
      <c r="BA240" s="22">
        <v>9.6</v>
      </c>
      <c r="BB240" s="22" t="s">
        <v>116</v>
      </c>
      <c r="BC240" s="22">
        <v>1.5</v>
      </c>
      <c r="BD240" s="22">
        <v>4</v>
      </c>
      <c r="BE240" s="22">
        <v>1.34</v>
      </c>
      <c r="BF240" s="22">
        <v>7.7</v>
      </c>
      <c r="BG240" s="22">
        <v>3</v>
      </c>
      <c r="BH240" s="22" t="s">
        <v>82</v>
      </c>
      <c r="BI240" s="22">
        <v>0.1</v>
      </c>
      <c r="BJ240" s="24" t="s">
        <v>3770</v>
      </c>
    </row>
    <row r="241" spans="1:62" ht="42" customHeight="1">
      <c r="A241" t="s">
        <v>7700</v>
      </c>
      <c r="B241" t="s">
        <v>4350</v>
      </c>
      <c r="C241">
        <v>1387</v>
      </c>
      <c r="D241" s="24" t="s">
        <v>4351</v>
      </c>
      <c r="E241" s="22">
        <v>20</v>
      </c>
      <c r="F241" s="22">
        <v>761</v>
      </c>
      <c r="G241" s="22">
        <v>182</v>
      </c>
      <c r="H241" s="22" t="s">
        <v>160</v>
      </c>
      <c r="I241" s="22" t="s">
        <v>6518</v>
      </c>
      <c r="J241" s="22">
        <v>22.2</v>
      </c>
      <c r="K241" s="22">
        <v>9.3000000000000007</v>
      </c>
      <c r="L241" s="22">
        <v>90</v>
      </c>
      <c r="M241" s="22">
        <v>11.9</v>
      </c>
      <c r="N241" s="22" t="s">
        <v>245</v>
      </c>
      <c r="O241" s="22" t="s">
        <v>81</v>
      </c>
      <c r="P241" s="22" t="s">
        <v>245</v>
      </c>
      <c r="Q241" s="22">
        <v>5.3</v>
      </c>
      <c r="R241" s="22" t="s">
        <v>80</v>
      </c>
      <c r="S241" s="22" t="s">
        <v>78</v>
      </c>
      <c r="T241" s="22" t="s">
        <v>82</v>
      </c>
      <c r="U241" s="22">
        <v>0.1</v>
      </c>
      <c r="V241" s="22" t="s">
        <v>82</v>
      </c>
      <c r="W241" s="22">
        <v>1.2</v>
      </c>
      <c r="X241" s="22">
        <v>50</v>
      </c>
      <c r="Y241" s="22">
        <v>440</v>
      </c>
      <c r="Z241" s="22">
        <v>20</v>
      </c>
      <c r="AA241" s="22">
        <v>29</v>
      </c>
      <c r="AB241" s="22">
        <v>220</v>
      </c>
      <c r="AC241" s="22">
        <v>0.2</v>
      </c>
      <c r="AD241" s="22">
        <v>0.5</v>
      </c>
      <c r="AE241" s="22">
        <v>0.03</v>
      </c>
      <c r="AF241" s="22" t="s">
        <v>83</v>
      </c>
      <c r="AG241" s="22"/>
      <c r="AH241" s="22">
        <v>11</v>
      </c>
      <c r="AI241" s="22">
        <v>44</v>
      </c>
      <c r="AJ241" s="22" t="s">
        <v>84</v>
      </c>
      <c r="AK241" s="22">
        <v>1</v>
      </c>
      <c r="AL241" s="22">
        <v>10</v>
      </c>
      <c r="AM241" s="22" t="s">
        <v>83</v>
      </c>
      <c r="AN241" s="22" t="s">
        <v>83</v>
      </c>
      <c r="AO241" s="22" t="s">
        <v>83</v>
      </c>
      <c r="AP241" s="22" t="s">
        <v>83</v>
      </c>
      <c r="AQ241" s="22">
        <v>10</v>
      </c>
      <c r="AR241" s="22">
        <v>4.7</v>
      </c>
      <c r="AS241" s="22">
        <v>3.4</v>
      </c>
      <c r="AT241" s="22" t="s">
        <v>83</v>
      </c>
      <c r="AU241" s="22" t="s">
        <v>83</v>
      </c>
      <c r="AV241" s="22" t="s">
        <v>83</v>
      </c>
      <c r="AW241" s="22" t="s">
        <v>82</v>
      </c>
      <c r="AX241" s="22">
        <v>0.16</v>
      </c>
      <c r="AY241" s="22">
        <v>7.0000000000000007E-2</v>
      </c>
      <c r="AZ241" s="22">
        <v>5.7</v>
      </c>
      <c r="BA241" s="22" t="s">
        <v>309</v>
      </c>
      <c r="BB241" s="22">
        <v>0.35</v>
      </c>
      <c r="BC241" s="22">
        <v>2.6</v>
      </c>
      <c r="BD241" s="22">
        <v>3</v>
      </c>
      <c r="BE241" s="22">
        <v>1.23</v>
      </c>
      <c r="BF241" s="22">
        <v>8.1999999999999993</v>
      </c>
      <c r="BG241" s="22">
        <v>2</v>
      </c>
      <c r="BH241" s="22" t="s">
        <v>82</v>
      </c>
      <c r="BI241" s="22">
        <v>0.1</v>
      </c>
      <c r="BJ241" s="24" t="s">
        <v>3875</v>
      </c>
    </row>
    <row r="242" spans="1:62" ht="42" customHeight="1">
      <c r="A242" t="s">
        <v>7700</v>
      </c>
      <c r="B242" t="s">
        <v>4352</v>
      </c>
      <c r="C242">
        <v>1388</v>
      </c>
      <c r="D242" s="24" t="s">
        <v>4353</v>
      </c>
      <c r="E242" s="22">
        <v>35</v>
      </c>
      <c r="F242" s="22">
        <v>779</v>
      </c>
      <c r="G242" s="22">
        <v>186</v>
      </c>
      <c r="H242" s="22">
        <v>63.8</v>
      </c>
      <c r="I242" s="22" t="s">
        <v>1388</v>
      </c>
      <c r="J242" s="22">
        <v>22.7</v>
      </c>
      <c r="K242" s="22">
        <v>9.4</v>
      </c>
      <c r="L242" s="22">
        <v>91</v>
      </c>
      <c r="M242" s="22" t="s">
        <v>475</v>
      </c>
      <c r="N242" s="22" t="s">
        <v>245</v>
      </c>
      <c r="O242" s="22" t="s">
        <v>81</v>
      </c>
      <c r="P242" s="22" t="s">
        <v>245</v>
      </c>
      <c r="Q242" s="22">
        <v>5.7</v>
      </c>
      <c r="R242" s="22" t="s">
        <v>80</v>
      </c>
      <c r="S242" s="22" t="s">
        <v>78</v>
      </c>
      <c r="T242" s="22" t="s">
        <v>82</v>
      </c>
      <c r="U242" s="22">
        <v>0.1</v>
      </c>
      <c r="V242" s="22" t="s">
        <v>82</v>
      </c>
      <c r="W242" s="22">
        <v>1.4</v>
      </c>
      <c r="X242" s="22">
        <v>55</v>
      </c>
      <c r="Y242" s="22">
        <v>500</v>
      </c>
      <c r="Z242" s="22">
        <v>24</v>
      </c>
      <c r="AA242" s="22">
        <v>32</v>
      </c>
      <c r="AB242" s="22">
        <v>260</v>
      </c>
      <c r="AC242" s="22">
        <v>0.2</v>
      </c>
      <c r="AD242" s="22">
        <v>0.5</v>
      </c>
      <c r="AE242" s="22">
        <v>0.02</v>
      </c>
      <c r="AF242" s="22">
        <v>0.01</v>
      </c>
      <c r="AG242" s="22"/>
      <c r="AH242" s="22">
        <v>8</v>
      </c>
      <c r="AI242" s="22">
        <v>46</v>
      </c>
      <c r="AJ242" s="22" t="s">
        <v>84</v>
      </c>
      <c r="AK242" s="22" t="s">
        <v>84</v>
      </c>
      <c r="AL242" s="22">
        <v>17</v>
      </c>
      <c r="AM242" s="22" t="s">
        <v>83</v>
      </c>
      <c r="AN242" s="22" t="s">
        <v>83</v>
      </c>
      <c r="AO242" s="22" t="s">
        <v>83</v>
      </c>
      <c r="AP242" s="22" t="s">
        <v>83</v>
      </c>
      <c r="AQ242" s="22">
        <v>17</v>
      </c>
      <c r="AR242" s="22">
        <v>5.6</v>
      </c>
      <c r="AS242" s="22">
        <v>4.5999999999999996</v>
      </c>
      <c r="AT242" s="22" t="s">
        <v>83</v>
      </c>
      <c r="AU242" s="22" t="s">
        <v>83</v>
      </c>
      <c r="AV242" s="22" t="s">
        <v>83</v>
      </c>
      <c r="AW242" s="22" t="s">
        <v>82</v>
      </c>
      <c r="AX242" s="22">
        <v>0.14000000000000001</v>
      </c>
      <c r="AY242" s="22">
        <v>0.09</v>
      </c>
      <c r="AZ242" s="22">
        <v>6.3</v>
      </c>
      <c r="BA242" s="22" t="s">
        <v>151</v>
      </c>
      <c r="BB242" s="22">
        <v>0.32</v>
      </c>
      <c r="BC242" s="22">
        <v>2.6</v>
      </c>
      <c r="BD242" s="22">
        <v>3</v>
      </c>
      <c r="BE242" s="22">
        <v>1.25</v>
      </c>
      <c r="BF242" s="22">
        <v>9.4</v>
      </c>
      <c r="BG242" s="22">
        <v>3</v>
      </c>
      <c r="BH242" s="22" t="s">
        <v>82</v>
      </c>
      <c r="BI242" s="22">
        <v>0.1</v>
      </c>
      <c r="BJ242" s="24" t="s">
        <v>4354</v>
      </c>
    </row>
    <row r="243" spans="1:62" ht="33.75" customHeight="1">
      <c r="A243" t="s">
        <v>7700</v>
      </c>
      <c r="B243" t="s">
        <v>4355</v>
      </c>
      <c r="C243">
        <v>1389</v>
      </c>
      <c r="D243" s="24" t="s">
        <v>4356</v>
      </c>
      <c r="E243" s="22">
        <v>0</v>
      </c>
      <c r="F243" s="22">
        <v>551</v>
      </c>
      <c r="G243" s="22">
        <v>131</v>
      </c>
      <c r="H243" s="22">
        <v>71.900000000000006</v>
      </c>
      <c r="I243" s="22">
        <v>18.5</v>
      </c>
      <c r="J243" s="22">
        <v>21.2</v>
      </c>
      <c r="K243" s="22">
        <v>4.8</v>
      </c>
      <c r="L243" s="22">
        <v>60</v>
      </c>
      <c r="M243" s="22">
        <v>5.9</v>
      </c>
      <c r="N243" s="22" t="s">
        <v>245</v>
      </c>
      <c r="O243" s="22" t="s">
        <v>81</v>
      </c>
      <c r="P243" s="22" t="s">
        <v>354</v>
      </c>
      <c r="Q243" s="22">
        <v>3.5</v>
      </c>
      <c r="R243" s="22" t="s">
        <v>80</v>
      </c>
      <c r="S243" s="22" t="s">
        <v>78</v>
      </c>
      <c r="T243" s="22" t="s">
        <v>82</v>
      </c>
      <c r="U243" s="22">
        <v>0.2</v>
      </c>
      <c r="V243" s="22" t="s">
        <v>82</v>
      </c>
      <c r="W243" s="22">
        <v>1.3</v>
      </c>
      <c r="X243" s="22">
        <v>43</v>
      </c>
      <c r="Y243" s="22">
        <v>490</v>
      </c>
      <c r="Z243" s="22">
        <v>7</v>
      </c>
      <c r="AA243" s="22">
        <v>33</v>
      </c>
      <c r="AB243" s="22">
        <v>260</v>
      </c>
      <c r="AC243" s="22">
        <v>0.2</v>
      </c>
      <c r="AD243" s="22">
        <v>0.4</v>
      </c>
      <c r="AE243" s="22">
        <v>0.02</v>
      </c>
      <c r="AF243" s="22" t="s">
        <v>83</v>
      </c>
      <c r="AG243" s="22"/>
      <c r="AH243" s="22">
        <v>9</v>
      </c>
      <c r="AI243" s="22">
        <v>32</v>
      </c>
      <c r="AJ243" s="22" t="s">
        <v>84</v>
      </c>
      <c r="AK243" s="22" t="s">
        <v>82</v>
      </c>
      <c r="AL243" s="22">
        <v>10</v>
      </c>
      <c r="AM243" s="22" t="s">
        <v>78</v>
      </c>
      <c r="AN243" s="22" t="s">
        <v>78</v>
      </c>
      <c r="AO243" s="22" t="s">
        <v>78</v>
      </c>
      <c r="AP243" s="22" t="s">
        <v>78</v>
      </c>
      <c r="AQ243" s="22">
        <v>10</v>
      </c>
      <c r="AR243" s="22">
        <v>4.5</v>
      </c>
      <c r="AS243" s="22">
        <v>2.6</v>
      </c>
      <c r="AT243" s="22" t="s">
        <v>83</v>
      </c>
      <c r="AU243" s="22" t="s">
        <v>83</v>
      </c>
      <c r="AV243" s="22" t="s">
        <v>83</v>
      </c>
      <c r="AW243" s="22" t="s">
        <v>82</v>
      </c>
      <c r="AX243" s="22">
        <v>0.31</v>
      </c>
      <c r="AY243" s="22">
        <v>0.08</v>
      </c>
      <c r="AZ243" s="22">
        <v>7.2</v>
      </c>
      <c r="BA243" s="22" t="s">
        <v>475</v>
      </c>
      <c r="BB243" s="22">
        <v>0.56000000000000005</v>
      </c>
      <c r="BC243" s="22">
        <v>1.8</v>
      </c>
      <c r="BD243" s="22">
        <v>4</v>
      </c>
      <c r="BE243" s="22" t="s">
        <v>700</v>
      </c>
      <c r="BF243" s="22" t="s">
        <v>182</v>
      </c>
      <c r="BG243" s="22">
        <v>3</v>
      </c>
      <c r="BH243" s="22" t="s">
        <v>82</v>
      </c>
      <c r="BI243" s="22">
        <v>0.1</v>
      </c>
      <c r="BJ243" s="24" t="s">
        <v>81</v>
      </c>
    </row>
    <row r="244" spans="1:62" ht="42" customHeight="1">
      <c r="A244" t="s">
        <v>7700</v>
      </c>
      <c r="B244" t="s">
        <v>4357</v>
      </c>
      <c r="C244">
        <v>1390</v>
      </c>
      <c r="D244" s="24" t="s">
        <v>4358</v>
      </c>
      <c r="E244" s="22">
        <v>40</v>
      </c>
      <c r="F244" s="22">
        <v>392</v>
      </c>
      <c r="G244" s="22">
        <v>93</v>
      </c>
      <c r="H244" s="22">
        <v>76.7</v>
      </c>
      <c r="I244" s="22" t="s">
        <v>1591</v>
      </c>
      <c r="J244" s="22">
        <v>20.2</v>
      </c>
      <c r="K244" s="22">
        <v>1.1000000000000001</v>
      </c>
      <c r="L244" s="22">
        <v>50</v>
      </c>
      <c r="M244" s="22">
        <v>1.5</v>
      </c>
      <c r="N244" s="22" t="s">
        <v>245</v>
      </c>
      <c r="O244" s="22" t="s">
        <v>81</v>
      </c>
      <c r="P244" s="22" t="s">
        <v>245</v>
      </c>
      <c r="Q244" s="22" t="s">
        <v>156</v>
      </c>
      <c r="R244" s="22" t="s">
        <v>80</v>
      </c>
      <c r="S244" s="22" t="s">
        <v>78</v>
      </c>
      <c r="T244" s="22" t="s">
        <v>82</v>
      </c>
      <c r="U244" s="22">
        <v>0.1</v>
      </c>
      <c r="V244" s="22" t="s">
        <v>82</v>
      </c>
      <c r="W244" s="22">
        <v>1.5</v>
      </c>
      <c r="X244" s="22">
        <v>48</v>
      </c>
      <c r="Y244" s="22">
        <v>510</v>
      </c>
      <c r="Z244" s="22">
        <v>51</v>
      </c>
      <c r="AA244" s="22">
        <v>36</v>
      </c>
      <c r="AB244" s="22">
        <v>290</v>
      </c>
      <c r="AC244" s="22">
        <v>0.5</v>
      </c>
      <c r="AD244" s="22">
        <v>0.7</v>
      </c>
      <c r="AE244" s="22">
        <v>0.04</v>
      </c>
      <c r="AF244" s="22">
        <v>0.01</v>
      </c>
      <c r="AG244" s="22"/>
      <c r="AH244" s="22" t="s">
        <v>82</v>
      </c>
      <c r="AI244" s="22" t="s">
        <v>82</v>
      </c>
      <c r="AJ244" s="22" t="s">
        <v>82</v>
      </c>
      <c r="AK244" s="22" t="s">
        <v>82</v>
      </c>
      <c r="AL244" s="22">
        <v>7</v>
      </c>
      <c r="AM244" s="22" t="s">
        <v>83</v>
      </c>
      <c r="AN244" s="22" t="s">
        <v>83</v>
      </c>
      <c r="AO244" s="22" t="s">
        <v>82</v>
      </c>
      <c r="AP244" s="22" t="s">
        <v>83</v>
      </c>
      <c r="AQ244" s="22">
        <v>7</v>
      </c>
      <c r="AR244" s="22">
        <v>2</v>
      </c>
      <c r="AS244" s="22">
        <v>0.1</v>
      </c>
      <c r="AT244" s="22" t="s">
        <v>83</v>
      </c>
      <c r="AU244" s="22" t="s">
        <v>83</v>
      </c>
      <c r="AV244" s="22" t="s">
        <v>83</v>
      </c>
      <c r="AW244" s="22" t="s">
        <v>78</v>
      </c>
      <c r="AX244" s="22">
        <v>0.03</v>
      </c>
      <c r="AY244" s="22">
        <v>7.0000000000000007E-2</v>
      </c>
      <c r="AZ244" s="22">
        <v>4.3</v>
      </c>
      <c r="BA244" s="22" t="s">
        <v>279</v>
      </c>
      <c r="BB244" s="22" t="s">
        <v>99</v>
      </c>
      <c r="BC244" s="22">
        <v>4.4000000000000004</v>
      </c>
      <c r="BD244" s="22">
        <v>3</v>
      </c>
      <c r="BE244" s="22">
        <v>0.46</v>
      </c>
      <c r="BF244" s="22" t="s">
        <v>82</v>
      </c>
      <c r="BG244" s="22" t="s">
        <v>84</v>
      </c>
      <c r="BH244" s="22" t="s">
        <v>82</v>
      </c>
      <c r="BI244" s="22">
        <v>0.1</v>
      </c>
      <c r="BJ244" s="24" t="s">
        <v>4359</v>
      </c>
    </row>
    <row r="245" spans="1:62" ht="33.75" customHeight="1">
      <c r="A245" t="s">
        <v>7700</v>
      </c>
      <c r="B245" t="s">
        <v>4360</v>
      </c>
      <c r="C245">
        <v>1391</v>
      </c>
      <c r="D245" s="24" t="s">
        <v>4361</v>
      </c>
      <c r="E245" s="22">
        <v>40</v>
      </c>
      <c r="F245" s="22">
        <v>618</v>
      </c>
      <c r="G245" s="22">
        <v>148</v>
      </c>
      <c r="H245" s="22" t="s">
        <v>422</v>
      </c>
      <c r="I245" s="22" t="s">
        <v>786</v>
      </c>
      <c r="J245" s="22">
        <v>18.7</v>
      </c>
      <c r="K245" s="22">
        <v>7.4</v>
      </c>
      <c r="L245" s="22">
        <v>70</v>
      </c>
      <c r="M245" s="22" t="s">
        <v>182</v>
      </c>
      <c r="N245" s="22" t="s">
        <v>253</v>
      </c>
      <c r="O245" s="22" t="s">
        <v>81</v>
      </c>
      <c r="P245" s="22" t="s">
        <v>253</v>
      </c>
      <c r="Q245" s="22">
        <v>4.8</v>
      </c>
      <c r="R245" s="22" t="s">
        <v>80</v>
      </c>
      <c r="S245" s="22" t="s">
        <v>78</v>
      </c>
      <c r="T245" s="22" t="s">
        <v>82</v>
      </c>
      <c r="U245" s="22" t="s">
        <v>84</v>
      </c>
      <c r="V245" s="22" t="s">
        <v>82</v>
      </c>
      <c r="W245" s="22">
        <v>1.3</v>
      </c>
      <c r="X245" s="22">
        <v>120</v>
      </c>
      <c r="Y245" s="22">
        <v>380</v>
      </c>
      <c r="Z245" s="22">
        <v>41</v>
      </c>
      <c r="AA245" s="22">
        <v>34</v>
      </c>
      <c r="AB245" s="22">
        <v>210</v>
      </c>
      <c r="AC245" s="22">
        <v>0.6</v>
      </c>
      <c r="AD245" s="22">
        <v>1.3</v>
      </c>
      <c r="AE245" s="22">
        <v>0.04</v>
      </c>
      <c r="AF245" s="22">
        <v>0.01</v>
      </c>
      <c r="AG245" s="22"/>
      <c r="AH245" s="22" t="s">
        <v>82</v>
      </c>
      <c r="AI245" s="22" t="s">
        <v>82</v>
      </c>
      <c r="AJ245" s="22" t="s">
        <v>82</v>
      </c>
      <c r="AK245" s="22" t="s">
        <v>82</v>
      </c>
      <c r="AL245" s="22">
        <v>16</v>
      </c>
      <c r="AM245" s="22" t="s">
        <v>82</v>
      </c>
      <c r="AN245" s="22" t="s">
        <v>82</v>
      </c>
      <c r="AO245" s="22" t="s">
        <v>82</v>
      </c>
      <c r="AP245" s="22" t="s">
        <v>78</v>
      </c>
      <c r="AQ245" s="22">
        <v>16</v>
      </c>
      <c r="AR245" s="22">
        <v>4</v>
      </c>
      <c r="AS245" s="22">
        <v>1.4</v>
      </c>
      <c r="AT245" s="22" t="s">
        <v>83</v>
      </c>
      <c r="AU245" s="22" t="s">
        <v>83</v>
      </c>
      <c r="AV245" s="22" t="s">
        <v>83</v>
      </c>
      <c r="AW245" s="22" t="s">
        <v>78</v>
      </c>
      <c r="AX245" s="22">
        <v>0.06</v>
      </c>
      <c r="AY245" s="22">
        <v>0.18</v>
      </c>
      <c r="AZ245" s="22">
        <v>3.7</v>
      </c>
      <c r="BA245" s="22" t="s">
        <v>201</v>
      </c>
      <c r="BB245" s="22">
        <v>0.23</v>
      </c>
      <c r="BC245" s="22" t="s">
        <v>120</v>
      </c>
      <c r="BD245" s="22">
        <v>3</v>
      </c>
      <c r="BE245" s="22">
        <v>0.48</v>
      </c>
      <c r="BF245" s="22" t="s">
        <v>82</v>
      </c>
      <c r="BG245" s="22">
        <v>1</v>
      </c>
      <c r="BH245" s="22" t="s">
        <v>82</v>
      </c>
      <c r="BI245" s="22">
        <v>0.3</v>
      </c>
      <c r="BJ245" s="24" t="s">
        <v>3770</v>
      </c>
    </row>
    <row r="246" spans="1:62" ht="33.75" customHeight="1">
      <c r="A246" t="s">
        <v>7700</v>
      </c>
      <c r="B246" t="s">
        <v>4362</v>
      </c>
      <c r="C246">
        <v>1392</v>
      </c>
      <c r="D246" s="24" t="s">
        <v>4363</v>
      </c>
      <c r="E246" s="22">
        <v>35</v>
      </c>
      <c r="F246" s="22">
        <v>991</v>
      </c>
      <c r="G246" s="22">
        <v>238</v>
      </c>
      <c r="H246" s="22">
        <v>61.6</v>
      </c>
      <c r="I246" s="22">
        <v>14.6</v>
      </c>
      <c r="J246" s="22">
        <v>16.5</v>
      </c>
      <c r="K246" s="22">
        <v>17.7</v>
      </c>
      <c r="L246" s="22">
        <v>72</v>
      </c>
      <c r="M246" s="22">
        <v>20.9</v>
      </c>
      <c r="N246" s="22" t="s">
        <v>253</v>
      </c>
      <c r="O246" s="22" t="s">
        <v>81</v>
      </c>
      <c r="P246" s="22" t="s">
        <v>253</v>
      </c>
      <c r="Q246" s="22">
        <v>5.0999999999999996</v>
      </c>
      <c r="R246" s="22" t="s">
        <v>80</v>
      </c>
      <c r="S246" s="22" t="s">
        <v>78</v>
      </c>
      <c r="T246" s="22" t="s">
        <v>82</v>
      </c>
      <c r="U246" s="22" t="s">
        <v>84</v>
      </c>
      <c r="V246" s="22" t="s">
        <v>82</v>
      </c>
      <c r="W246" s="22" t="s">
        <v>85</v>
      </c>
      <c r="X246" s="22">
        <v>88</v>
      </c>
      <c r="Y246" s="22">
        <v>290</v>
      </c>
      <c r="Z246" s="22">
        <v>12</v>
      </c>
      <c r="AA246" s="22">
        <v>29</v>
      </c>
      <c r="AB246" s="22">
        <v>180</v>
      </c>
      <c r="AC246" s="22">
        <v>0.2</v>
      </c>
      <c r="AD246" s="22">
        <v>0.5</v>
      </c>
      <c r="AE246" s="22">
        <v>0.02</v>
      </c>
      <c r="AF246" s="22">
        <v>0.02</v>
      </c>
      <c r="AG246" s="22"/>
      <c r="AH246" s="22" t="s">
        <v>82</v>
      </c>
      <c r="AI246" s="22" t="s">
        <v>82</v>
      </c>
      <c r="AJ246" s="22" t="s">
        <v>82</v>
      </c>
      <c r="AK246" s="22" t="s">
        <v>82</v>
      </c>
      <c r="AL246" s="22">
        <v>52</v>
      </c>
      <c r="AM246" s="22" t="s">
        <v>83</v>
      </c>
      <c r="AN246" s="22" t="s">
        <v>83</v>
      </c>
      <c r="AO246" s="22" t="s">
        <v>83</v>
      </c>
      <c r="AP246" s="22" t="s">
        <v>83</v>
      </c>
      <c r="AQ246" s="22">
        <v>52</v>
      </c>
      <c r="AR246" s="22" t="s">
        <v>90</v>
      </c>
      <c r="AS246" s="22">
        <v>1.2</v>
      </c>
      <c r="AT246" s="22" t="s">
        <v>83</v>
      </c>
      <c r="AU246" s="22" t="s">
        <v>83</v>
      </c>
      <c r="AV246" s="22" t="s">
        <v>83</v>
      </c>
      <c r="AW246" s="22" t="s">
        <v>78</v>
      </c>
      <c r="AX246" s="22">
        <v>0.01</v>
      </c>
      <c r="AY246" s="22">
        <v>7.0000000000000007E-2</v>
      </c>
      <c r="AZ246" s="22">
        <v>3.9</v>
      </c>
      <c r="BA246" s="22">
        <v>6.9</v>
      </c>
      <c r="BB246" s="22" t="s">
        <v>99</v>
      </c>
      <c r="BC246" s="22">
        <v>0.9</v>
      </c>
      <c r="BD246" s="22">
        <v>2</v>
      </c>
      <c r="BE246" s="22">
        <v>0.56000000000000005</v>
      </c>
      <c r="BF246" s="22" t="s">
        <v>82</v>
      </c>
      <c r="BG246" s="22">
        <v>1</v>
      </c>
      <c r="BH246" s="22" t="s">
        <v>82</v>
      </c>
      <c r="BI246" s="22">
        <v>0.2</v>
      </c>
      <c r="BJ246" s="24" t="s">
        <v>3770</v>
      </c>
    </row>
    <row r="247" spans="1:62" ht="69" customHeight="1">
      <c r="A247" t="s">
        <v>7700</v>
      </c>
      <c r="B247" t="s">
        <v>4364</v>
      </c>
      <c r="C247">
        <v>1393</v>
      </c>
      <c r="D247" s="24" t="s">
        <v>4365</v>
      </c>
      <c r="E247" s="22">
        <v>0</v>
      </c>
      <c r="F247" s="22">
        <v>304</v>
      </c>
      <c r="G247" s="22">
        <v>72</v>
      </c>
      <c r="H247" s="22">
        <v>81.599999999999994</v>
      </c>
      <c r="I247" s="22">
        <v>14.2</v>
      </c>
      <c r="J247" s="22">
        <v>17.399999999999999</v>
      </c>
      <c r="K247" s="22">
        <v>0.5</v>
      </c>
      <c r="L247" s="22">
        <v>76</v>
      </c>
      <c r="M247" s="22" t="s">
        <v>85</v>
      </c>
      <c r="N247" s="22" t="s">
        <v>253</v>
      </c>
      <c r="O247" s="22" t="s">
        <v>81</v>
      </c>
      <c r="P247" s="22" t="s">
        <v>245</v>
      </c>
      <c r="Q247" s="22">
        <v>2.6</v>
      </c>
      <c r="R247" s="22" t="s">
        <v>80</v>
      </c>
      <c r="S247" s="22" t="s">
        <v>78</v>
      </c>
      <c r="T247" s="22" t="s">
        <v>82</v>
      </c>
      <c r="U247" s="22">
        <v>0.1</v>
      </c>
      <c r="V247" s="22" t="s">
        <v>82</v>
      </c>
      <c r="W247" s="22">
        <v>1.1000000000000001</v>
      </c>
      <c r="X247" s="22">
        <v>100</v>
      </c>
      <c r="Y247" s="22">
        <v>350</v>
      </c>
      <c r="Z247" s="22">
        <v>13</v>
      </c>
      <c r="AA247" s="22">
        <v>24</v>
      </c>
      <c r="AB247" s="22">
        <v>180</v>
      </c>
      <c r="AC247" s="22">
        <v>0.2</v>
      </c>
      <c r="AD247" s="22">
        <v>0.5</v>
      </c>
      <c r="AE247" s="22">
        <v>0.03</v>
      </c>
      <c r="AF247" s="22" t="s">
        <v>83</v>
      </c>
      <c r="AG247" s="22"/>
      <c r="AH247" s="22">
        <v>160</v>
      </c>
      <c r="AI247" s="22">
        <v>25</v>
      </c>
      <c r="AJ247" s="22" t="s">
        <v>83</v>
      </c>
      <c r="AK247" s="22" t="s">
        <v>83</v>
      </c>
      <c r="AL247" s="22">
        <v>10</v>
      </c>
      <c r="AM247" s="22" t="s">
        <v>83</v>
      </c>
      <c r="AN247" s="22" t="s">
        <v>83</v>
      </c>
      <c r="AO247" s="22" t="s">
        <v>83</v>
      </c>
      <c r="AP247" s="22" t="s">
        <v>83</v>
      </c>
      <c r="AQ247" s="22">
        <v>10</v>
      </c>
      <c r="AR247" s="22">
        <v>0.5</v>
      </c>
      <c r="AS247" s="22">
        <v>0.9</v>
      </c>
      <c r="AT247" s="22" t="s">
        <v>83</v>
      </c>
      <c r="AU247" s="22" t="s">
        <v>83</v>
      </c>
      <c r="AV247" s="22" t="s">
        <v>83</v>
      </c>
      <c r="AW247" s="22" t="s">
        <v>83</v>
      </c>
      <c r="AX247" s="22">
        <v>0.05</v>
      </c>
      <c r="AY247" s="22">
        <v>0.11</v>
      </c>
      <c r="AZ247" s="22">
        <v>1.4</v>
      </c>
      <c r="BA247" s="22">
        <v>4.4000000000000004</v>
      </c>
      <c r="BB247" s="22">
        <v>0.09</v>
      </c>
      <c r="BC247" s="22">
        <v>2.9</v>
      </c>
      <c r="BD247" s="22">
        <v>12</v>
      </c>
      <c r="BE247" s="22" t="s">
        <v>99</v>
      </c>
      <c r="BF247" s="22">
        <v>2.5</v>
      </c>
      <c r="BG247" s="22">
        <v>1</v>
      </c>
      <c r="BH247" s="22" t="s">
        <v>82</v>
      </c>
      <c r="BI247" s="22">
        <v>0.3</v>
      </c>
      <c r="BJ247" s="24" t="s">
        <v>4366</v>
      </c>
    </row>
    <row r="248" spans="1:62" ht="42" customHeight="1">
      <c r="A248" t="s">
        <v>7700</v>
      </c>
      <c r="B248" t="s">
        <v>4367</v>
      </c>
      <c r="C248">
        <v>1394</v>
      </c>
      <c r="D248" s="24" t="s">
        <v>4368</v>
      </c>
      <c r="E248" s="22">
        <v>0</v>
      </c>
      <c r="F248" s="22">
        <v>813</v>
      </c>
      <c r="G248" s="22">
        <v>195</v>
      </c>
      <c r="H248" s="22">
        <v>61.9</v>
      </c>
      <c r="I248" s="22">
        <v>16.5</v>
      </c>
      <c r="J248" s="22">
        <v>19.2</v>
      </c>
      <c r="K248" s="22">
        <v>11.3</v>
      </c>
      <c r="L248" s="22">
        <v>89</v>
      </c>
      <c r="M248" s="22">
        <v>11.9</v>
      </c>
      <c r="N248" s="22">
        <v>6.5</v>
      </c>
      <c r="O248" s="22" t="s">
        <v>80</v>
      </c>
      <c r="P248" s="22">
        <v>7.2</v>
      </c>
      <c r="Q248" s="22">
        <v>9.1</v>
      </c>
      <c r="R248" s="22" t="s">
        <v>81</v>
      </c>
      <c r="S248" s="22" t="s">
        <v>82</v>
      </c>
      <c r="T248" s="22" t="s">
        <v>82</v>
      </c>
      <c r="U248" s="22">
        <v>5.7</v>
      </c>
      <c r="V248" s="22" t="s">
        <v>82</v>
      </c>
      <c r="W248" s="22">
        <v>1.2</v>
      </c>
      <c r="X248" s="22">
        <v>140</v>
      </c>
      <c r="Y248" s="22">
        <v>340</v>
      </c>
      <c r="Z248" s="22">
        <v>34</v>
      </c>
      <c r="AA248" s="22">
        <v>27</v>
      </c>
      <c r="AB248" s="22">
        <v>190</v>
      </c>
      <c r="AC248" s="22">
        <v>0.4</v>
      </c>
      <c r="AD248" s="22">
        <v>0.7</v>
      </c>
      <c r="AE248" s="22">
        <v>0.05</v>
      </c>
      <c r="AF248" s="22">
        <v>0.08</v>
      </c>
      <c r="AG248" s="22"/>
      <c r="AH248" s="22" t="s">
        <v>82</v>
      </c>
      <c r="AI248" s="22" t="s">
        <v>82</v>
      </c>
      <c r="AJ248" s="22" t="s">
        <v>82</v>
      </c>
      <c r="AK248" s="22" t="s">
        <v>82</v>
      </c>
      <c r="AL248" s="22">
        <v>18</v>
      </c>
      <c r="AM248" s="22" t="s">
        <v>83</v>
      </c>
      <c r="AN248" s="22" t="s">
        <v>83</v>
      </c>
      <c r="AO248" s="22">
        <v>1</v>
      </c>
      <c r="AP248" s="22">
        <v>1</v>
      </c>
      <c r="AQ248" s="22">
        <v>18</v>
      </c>
      <c r="AR248" s="22">
        <v>0.4</v>
      </c>
      <c r="AS248" s="22">
        <v>3.2</v>
      </c>
      <c r="AT248" s="22" t="s">
        <v>83</v>
      </c>
      <c r="AU248" s="22">
        <v>4.5</v>
      </c>
      <c r="AV248" s="22">
        <v>0.1</v>
      </c>
      <c r="AW248" s="22">
        <v>18</v>
      </c>
      <c r="AX248" s="22">
        <v>0.05</v>
      </c>
      <c r="AY248" s="22">
        <v>0.13</v>
      </c>
      <c r="AZ248" s="22">
        <v>1.5</v>
      </c>
      <c r="BA248" s="22" t="s">
        <v>77</v>
      </c>
      <c r="BB248" s="22">
        <v>0.08</v>
      </c>
      <c r="BC248" s="22">
        <v>2.5</v>
      </c>
      <c r="BD248" s="22">
        <v>19</v>
      </c>
      <c r="BE248" s="22">
        <v>0.31</v>
      </c>
      <c r="BF248" s="22" t="s">
        <v>82</v>
      </c>
      <c r="BG248" s="22" t="s">
        <v>84</v>
      </c>
      <c r="BH248" s="22" t="s">
        <v>82</v>
      </c>
      <c r="BI248" s="22">
        <v>0.4</v>
      </c>
      <c r="BJ248" s="24" t="s">
        <v>7625</v>
      </c>
    </row>
    <row r="249" spans="1:62" ht="33.75" customHeight="1">
      <c r="A249" t="s">
        <v>7700</v>
      </c>
      <c r="B249" t="s">
        <v>4369</v>
      </c>
      <c r="C249">
        <v>1395</v>
      </c>
      <c r="D249" s="24" t="s">
        <v>4370</v>
      </c>
      <c r="E249" s="22">
        <v>0</v>
      </c>
      <c r="F249" s="22">
        <v>416</v>
      </c>
      <c r="G249" s="22">
        <v>98</v>
      </c>
      <c r="H249" s="22">
        <v>75.099999999999994</v>
      </c>
      <c r="I249" s="22" t="s">
        <v>3786</v>
      </c>
      <c r="J249" s="22">
        <v>17.5</v>
      </c>
      <c r="K249" s="22">
        <v>0.1</v>
      </c>
      <c r="L249" s="22">
        <v>27</v>
      </c>
      <c r="M249" s="22">
        <v>0.2</v>
      </c>
      <c r="N249" s="22" t="s">
        <v>82</v>
      </c>
      <c r="O249" s="22" t="s">
        <v>81</v>
      </c>
      <c r="P249" s="22" t="s">
        <v>82</v>
      </c>
      <c r="Q249" s="22">
        <v>9.9</v>
      </c>
      <c r="R249" s="22" t="s">
        <v>80</v>
      </c>
      <c r="S249" s="22" t="s">
        <v>78</v>
      </c>
      <c r="T249" s="22" t="s">
        <v>82</v>
      </c>
      <c r="U249" s="22">
        <v>6.6</v>
      </c>
      <c r="V249" s="22" t="s">
        <v>82</v>
      </c>
      <c r="W249" s="22">
        <v>0.6</v>
      </c>
      <c r="X249" s="22">
        <v>120</v>
      </c>
      <c r="Y249" s="22">
        <v>130</v>
      </c>
      <c r="Z249" s="22">
        <v>7</v>
      </c>
      <c r="AA249" s="22">
        <v>21</v>
      </c>
      <c r="AB249" s="22">
        <v>130</v>
      </c>
      <c r="AC249" s="22">
        <v>0.1</v>
      </c>
      <c r="AD249" s="22">
        <v>0.3</v>
      </c>
      <c r="AE249" s="22">
        <v>0.03</v>
      </c>
      <c r="AF249" s="22">
        <v>0.01</v>
      </c>
      <c r="AG249" s="22"/>
      <c r="AH249" s="22" t="s">
        <v>82</v>
      </c>
      <c r="AI249" s="22" t="s">
        <v>82</v>
      </c>
      <c r="AJ249" s="22" t="s">
        <v>82</v>
      </c>
      <c r="AK249" s="22" t="s">
        <v>82</v>
      </c>
      <c r="AL249" s="22">
        <v>5</v>
      </c>
      <c r="AM249" s="22" t="s">
        <v>83</v>
      </c>
      <c r="AN249" s="22" t="s">
        <v>83</v>
      </c>
      <c r="AO249" s="22" t="s">
        <v>82</v>
      </c>
      <c r="AP249" s="22" t="s">
        <v>83</v>
      </c>
      <c r="AQ249" s="22">
        <v>5</v>
      </c>
      <c r="AR249" s="22">
        <v>1</v>
      </c>
      <c r="AS249" s="22">
        <v>0.6</v>
      </c>
      <c r="AT249" s="22" t="s">
        <v>83</v>
      </c>
      <c r="AU249" s="22" t="s">
        <v>83</v>
      </c>
      <c r="AV249" s="22" t="s">
        <v>83</v>
      </c>
      <c r="AW249" s="22" t="s">
        <v>78</v>
      </c>
      <c r="AX249" s="22">
        <v>0.03</v>
      </c>
      <c r="AY249" s="22">
        <v>0.05</v>
      </c>
      <c r="AZ249" s="22">
        <v>0.4</v>
      </c>
      <c r="BA249" s="22" t="s">
        <v>388</v>
      </c>
      <c r="BB249" s="22">
        <v>0.01</v>
      </c>
      <c r="BC249" s="22">
        <v>0.6</v>
      </c>
      <c r="BD249" s="22">
        <v>4</v>
      </c>
      <c r="BE249" s="22">
        <v>0.19</v>
      </c>
      <c r="BF249" s="22" t="s">
        <v>82</v>
      </c>
      <c r="BG249" s="22" t="s">
        <v>83</v>
      </c>
      <c r="BH249" s="22" t="s">
        <v>82</v>
      </c>
      <c r="BI249" s="22">
        <v>0.3</v>
      </c>
      <c r="BJ249" s="24" t="s">
        <v>81</v>
      </c>
    </row>
    <row r="250" spans="1:62" ht="33.75" customHeight="1">
      <c r="A250" t="s">
        <v>7700</v>
      </c>
      <c r="B250" t="s">
        <v>4371</v>
      </c>
      <c r="C250">
        <v>1396</v>
      </c>
      <c r="D250" s="24" t="s">
        <v>4372</v>
      </c>
      <c r="E250" s="22">
        <v>0</v>
      </c>
      <c r="F250" s="22">
        <v>700</v>
      </c>
      <c r="G250" s="22">
        <v>165</v>
      </c>
      <c r="H250" s="22">
        <v>38.200000000000003</v>
      </c>
      <c r="I250" s="22" t="s">
        <v>6582</v>
      </c>
      <c r="J250" s="22">
        <v>40.5</v>
      </c>
      <c r="K250" s="22">
        <v>0.2</v>
      </c>
      <c r="L250" s="22">
        <v>140</v>
      </c>
      <c r="M250" s="22">
        <v>0.3</v>
      </c>
      <c r="N250" s="22" t="s">
        <v>245</v>
      </c>
      <c r="O250" s="22" t="s">
        <v>81</v>
      </c>
      <c r="P250" s="22" t="s">
        <v>245</v>
      </c>
      <c r="Q250" s="22">
        <v>7.7</v>
      </c>
      <c r="R250" s="22" t="s">
        <v>80</v>
      </c>
      <c r="S250" s="22" t="s">
        <v>78</v>
      </c>
      <c r="T250" s="22" t="s">
        <v>82</v>
      </c>
      <c r="U250" s="22">
        <v>0.1</v>
      </c>
      <c r="V250" s="22" t="s">
        <v>82</v>
      </c>
      <c r="W250" s="22">
        <v>20.9</v>
      </c>
      <c r="X250" s="22">
        <v>7400</v>
      </c>
      <c r="Y250" s="22">
        <v>540</v>
      </c>
      <c r="Z250" s="22">
        <v>130</v>
      </c>
      <c r="AA250" s="22">
        <v>54</v>
      </c>
      <c r="AB250" s="22">
        <v>340</v>
      </c>
      <c r="AC250" s="22">
        <v>1.9</v>
      </c>
      <c r="AD250" s="22">
        <v>0.1</v>
      </c>
      <c r="AE250" s="22">
        <v>0.09</v>
      </c>
      <c r="AF250" s="22">
        <v>0.02</v>
      </c>
      <c r="AG250" s="22"/>
      <c r="AH250" s="22" t="s">
        <v>82</v>
      </c>
      <c r="AI250" s="22" t="s">
        <v>82</v>
      </c>
      <c r="AJ250" s="22" t="s">
        <v>82</v>
      </c>
      <c r="AK250" s="22" t="s">
        <v>82</v>
      </c>
      <c r="AL250" s="22" t="s">
        <v>84</v>
      </c>
      <c r="AM250" s="22" t="s">
        <v>82</v>
      </c>
      <c r="AN250" s="22" t="s">
        <v>82</v>
      </c>
      <c r="AO250" s="22" t="s">
        <v>82</v>
      </c>
      <c r="AP250" s="22" t="s">
        <v>78</v>
      </c>
      <c r="AQ250" s="22" t="s">
        <v>253</v>
      </c>
      <c r="AR250" s="22">
        <v>1</v>
      </c>
      <c r="AS250" s="22">
        <v>1.1000000000000001</v>
      </c>
      <c r="AT250" s="22" t="s">
        <v>83</v>
      </c>
      <c r="AU250" s="22" t="s">
        <v>83</v>
      </c>
      <c r="AV250" s="22" t="s">
        <v>83</v>
      </c>
      <c r="AW250" s="22" t="s">
        <v>78</v>
      </c>
      <c r="AX250" s="22">
        <v>0.13</v>
      </c>
      <c r="AY250" s="22">
        <v>0.18</v>
      </c>
      <c r="AZ250" s="22">
        <v>2.2000000000000002</v>
      </c>
      <c r="BA250" s="22" t="s">
        <v>581</v>
      </c>
      <c r="BB250" s="22" t="s">
        <v>150</v>
      </c>
      <c r="BC250" s="22">
        <v>2.5</v>
      </c>
      <c r="BD250" s="22">
        <v>7</v>
      </c>
      <c r="BE250" s="22">
        <v>0.43</v>
      </c>
      <c r="BF250" s="22" t="s">
        <v>82</v>
      </c>
      <c r="BG250" s="22" t="s">
        <v>83</v>
      </c>
      <c r="BH250" s="22" t="s">
        <v>82</v>
      </c>
      <c r="BI250" s="22">
        <v>18.8</v>
      </c>
      <c r="BJ250" s="24" t="s">
        <v>81</v>
      </c>
    </row>
    <row r="251" spans="1:62" ht="33.75" customHeight="1">
      <c r="A251" t="s">
        <v>7700</v>
      </c>
      <c r="B251" t="s">
        <v>4374</v>
      </c>
      <c r="C251">
        <v>1397</v>
      </c>
      <c r="D251" s="24" t="s">
        <v>4375</v>
      </c>
      <c r="E251" s="22">
        <v>0</v>
      </c>
      <c r="F251" s="22">
        <v>553</v>
      </c>
      <c r="G251" s="22">
        <v>131</v>
      </c>
      <c r="H251" s="22">
        <v>65.2</v>
      </c>
      <c r="I251" s="22" t="s">
        <v>1518</v>
      </c>
      <c r="J251" s="22" t="s">
        <v>541</v>
      </c>
      <c r="K251" s="22">
        <v>2.9</v>
      </c>
      <c r="L251" s="22">
        <v>350</v>
      </c>
      <c r="M251" s="22">
        <v>4.7</v>
      </c>
      <c r="N251" s="22" t="s">
        <v>213</v>
      </c>
      <c r="O251" s="22" t="s">
        <v>81</v>
      </c>
      <c r="P251" s="22" t="s">
        <v>213</v>
      </c>
      <c r="Q251" s="22">
        <v>5.2</v>
      </c>
      <c r="R251" s="22" t="s">
        <v>80</v>
      </c>
      <c r="S251" s="22" t="s">
        <v>78</v>
      </c>
      <c r="T251" s="22" t="s">
        <v>82</v>
      </c>
      <c r="U251" s="22">
        <v>0.4</v>
      </c>
      <c r="V251" s="22" t="s">
        <v>82</v>
      </c>
      <c r="W251" s="22">
        <v>5.7</v>
      </c>
      <c r="X251" s="22">
        <v>1800</v>
      </c>
      <c r="Y251" s="22">
        <v>300</v>
      </c>
      <c r="Z251" s="22">
        <v>24</v>
      </c>
      <c r="AA251" s="22">
        <v>13</v>
      </c>
      <c r="AB251" s="22">
        <v>390</v>
      </c>
      <c r="AC251" s="22">
        <v>0.6</v>
      </c>
      <c r="AD251" s="22">
        <v>3.1</v>
      </c>
      <c r="AE251" s="22">
        <v>0.08</v>
      </c>
      <c r="AF251" s="22">
        <v>0.04</v>
      </c>
      <c r="AG251" s="22"/>
      <c r="AH251" s="22">
        <v>130</v>
      </c>
      <c r="AI251" s="22">
        <v>130</v>
      </c>
      <c r="AJ251" s="22">
        <v>1</v>
      </c>
      <c r="AK251" s="22" t="s">
        <v>84</v>
      </c>
      <c r="AL251" s="22">
        <v>24</v>
      </c>
      <c r="AM251" s="22" t="s">
        <v>83</v>
      </c>
      <c r="AN251" s="22" t="s">
        <v>83</v>
      </c>
      <c r="AO251" s="22" t="s">
        <v>83</v>
      </c>
      <c r="AP251" s="22" t="s">
        <v>83</v>
      </c>
      <c r="AQ251" s="22">
        <v>24</v>
      </c>
      <c r="AR251" s="22">
        <v>1.7</v>
      </c>
      <c r="AS251" s="22">
        <v>7.1</v>
      </c>
      <c r="AT251" s="22" t="s">
        <v>83</v>
      </c>
      <c r="AU251" s="22" t="s">
        <v>84</v>
      </c>
      <c r="AV251" s="22" t="s">
        <v>83</v>
      </c>
      <c r="AW251" s="22" t="s">
        <v>84</v>
      </c>
      <c r="AX251" s="22">
        <v>0.71</v>
      </c>
      <c r="AY251" s="22">
        <v>0.43</v>
      </c>
      <c r="AZ251" s="22" t="s">
        <v>335</v>
      </c>
      <c r="BA251" s="22" t="s">
        <v>743</v>
      </c>
      <c r="BB251" s="22">
        <v>0.25</v>
      </c>
      <c r="BC251" s="22" t="s">
        <v>943</v>
      </c>
      <c r="BD251" s="22">
        <v>52</v>
      </c>
      <c r="BE251" s="22">
        <v>3.68</v>
      </c>
      <c r="BF251" s="22" t="s">
        <v>943</v>
      </c>
      <c r="BG251" s="22">
        <v>33</v>
      </c>
      <c r="BH251" s="22" t="s">
        <v>82</v>
      </c>
      <c r="BI251" s="22">
        <v>4.5999999999999996</v>
      </c>
      <c r="BJ251" s="24" t="s">
        <v>4376</v>
      </c>
    </row>
    <row r="252" spans="1:62" ht="33.75" customHeight="1">
      <c r="A252" t="s">
        <v>7700</v>
      </c>
      <c r="B252" t="s">
        <v>4377</v>
      </c>
      <c r="C252">
        <v>1398</v>
      </c>
      <c r="D252" s="24" t="s">
        <v>4378</v>
      </c>
      <c r="E252" s="22">
        <v>0</v>
      </c>
      <c r="F252" s="22">
        <v>668</v>
      </c>
      <c r="G252" s="22">
        <v>158</v>
      </c>
      <c r="H252" s="22">
        <v>58.6</v>
      </c>
      <c r="I252" s="22" t="s">
        <v>7732</v>
      </c>
      <c r="J252" s="22">
        <v>28.3</v>
      </c>
      <c r="K252" s="22">
        <v>3.7</v>
      </c>
      <c r="L252" s="22">
        <v>410</v>
      </c>
      <c r="M252" s="22">
        <v>6.1</v>
      </c>
      <c r="N252" s="22" t="s">
        <v>142</v>
      </c>
      <c r="O252" s="22" t="s">
        <v>81</v>
      </c>
      <c r="P252" s="22" t="s">
        <v>142</v>
      </c>
      <c r="Q252" s="22">
        <v>6.4</v>
      </c>
      <c r="R252" s="22" t="s">
        <v>80</v>
      </c>
      <c r="S252" s="22" t="s">
        <v>78</v>
      </c>
      <c r="T252" s="22" t="s">
        <v>82</v>
      </c>
      <c r="U252" s="22">
        <v>0.5</v>
      </c>
      <c r="V252" s="22" t="s">
        <v>82</v>
      </c>
      <c r="W252" s="22">
        <v>6.5</v>
      </c>
      <c r="X252" s="22">
        <v>2100</v>
      </c>
      <c r="Y252" s="22">
        <v>340</v>
      </c>
      <c r="Z252" s="22">
        <v>27</v>
      </c>
      <c r="AA252" s="22">
        <v>15</v>
      </c>
      <c r="AB252" s="22">
        <v>470</v>
      </c>
      <c r="AC252" s="22">
        <v>0.7</v>
      </c>
      <c r="AD252" s="22">
        <v>3.8</v>
      </c>
      <c r="AE252" s="22" t="s">
        <v>150</v>
      </c>
      <c r="AF252" s="22">
        <v>0.05</v>
      </c>
      <c r="AG252" s="22"/>
      <c r="AH252" s="22" t="s">
        <v>82</v>
      </c>
      <c r="AI252" s="22" t="s">
        <v>82</v>
      </c>
      <c r="AJ252" s="22" t="s">
        <v>82</v>
      </c>
      <c r="AK252" s="22" t="s">
        <v>82</v>
      </c>
      <c r="AL252" s="22">
        <v>34</v>
      </c>
      <c r="AM252" s="22" t="s">
        <v>83</v>
      </c>
      <c r="AN252" s="22" t="s">
        <v>83</v>
      </c>
      <c r="AO252" s="22" t="s">
        <v>83</v>
      </c>
      <c r="AP252" s="22" t="s">
        <v>83</v>
      </c>
      <c r="AQ252" s="22">
        <v>34</v>
      </c>
      <c r="AR252" s="22">
        <v>1.6</v>
      </c>
      <c r="AS252" s="22">
        <v>8.1</v>
      </c>
      <c r="AT252" s="22" t="s">
        <v>83</v>
      </c>
      <c r="AU252" s="22" t="s">
        <v>84</v>
      </c>
      <c r="AV252" s="22" t="s">
        <v>83</v>
      </c>
      <c r="AW252" s="22" t="s">
        <v>84</v>
      </c>
      <c r="AX252" s="22">
        <v>0.77</v>
      </c>
      <c r="AY252" s="22">
        <v>0.53</v>
      </c>
      <c r="AZ252" s="22" t="s">
        <v>171</v>
      </c>
      <c r="BA252" s="22" t="s">
        <v>4379</v>
      </c>
      <c r="BB252" s="22">
        <v>0.27</v>
      </c>
      <c r="BC252" s="22" t="s">
        <v>157</v>
      </c>
      <c r="BD252" s="22">
        <v>50</v>
      </c>
      <c r="BE252" s="22">
        <v>3.68</v>
      </c>
      <c r="BF252" s="22" t="s">
        <v>82</v>
      </c>
      <c r="BG252" s="22">
        <v>21</v>
      </c>
      <c r="BH252" s="22" t="s">
        <v>82</v>
      </c>
      <c r="BI252" s="22">
        <v>5.3</v>
      </c>
      <c r="BJ252" s="24" t="s">
        <v>4376</v>
      </c>
    </row>
    <row r="253" spans="1:62" ht="42" customHeight="1">
      <c r="A253" t="s">
        <v>7700</v>
      </c>
      <c r="B253" t="s">
        <v>4380</v>
      </c>
      <c r="C253">
        <v>1399</v>
      </c>
      <c r="D253" s="24" t="s">
        <v>4381</v>
      </c>
      <c r="E253" s="22">
        <v>0</v>
      </c>
      <c r="F253" s="22">
        <v>511</v>
      </c>
      <c r="G253" s="22">
        <v>121</v>
      </c>
      <c r="H253" s="22">
        <v>66.599999999999994</v>
      </c>
      <c r="I253" s="22" t="s">
        <v>5334</v>
      </c>
      <c r="J253" s="22" t="s">
        <v>1518</v>
      </c>
      <c r="K253" s="22">
        <v>2.2999999999999998</v>
      </c>
      <c r="L253" s="22">
        <v>280</v>
      </c>
      <c r="M253" s="22">
        <v>3.3</v>
      </c>
      <c r="N253" s="22" t="s">
        <v>82</v>
      </c>
      <c r="O253" s="22" t="s">
        <v>81</v>
      </c>
      <c r="P253" s="22" t="s">
        <v>82</v>
      </c>
      <c r="Q253" s="22">
        <v>6.6</v>
      </c>
      <c r="R253" s="22" t="s">
        <v>80</v>
      </c>
      <c r="S253" s="22" t="s">
        <v>78</v>
      </c>
      <c r="T253" s="22" t="s">
        <v>82</v>
      </c>
      <c r="U253" s="22" t="s">
        <v>170</v>
      </c>
      <c r="V253" s="22" t="s">
        <v>82</v>
      </c>
      <c r="W253" s="22">
        <v>6.1</v>
      </c>
      <c r="X253" s="22">
        <v>2200</v>
      </c>
      <c r="Y253" s="22">
        <v>180</v>
      </c>
      <c r="Z253" s="22">
        <v>23</v>
      </c>
      <c r="AA253" s="22">
        <v>11</v>
      </c>
      <c r="AB253" s="22">
        <v>290</v>
      </c>
      <c r="AC253" s="22">
        <v>0.7</v>
      </c>
      <c r="AD253" s="22">
        <v>2.7</v>
      </c>
      <c r="AE253" s="22">
        <v>0.08</v>
      </c>
      <c r="AF253" s="22">
        <v>0.04</v>
      </c>
      <c r="AG253" s="22"/>
      <c r="AH253" s="22" t="s">
        <v>82</v>
      </c>
      <c r="AI253" s="22" t="s">
        <v>82</v>
      </c>
      <c r="AJ253" s="22" t="s">
        <v>82</v>
      </c>
      <c r="AK253" s="22" t="s">
        <v>82</v>
      </c>
      <c r="AL253" s="22">
        <v>37</v>
      </c>
      <c r="AM253" s="22" t="s">
        <v>83</v>
      </c>
      <c r="AN253" s="22">
        <v>37</v>
      </c>
      <c r="AO253" s="22">
        <v>18</v>
      </c>
      <c r="AP253" s="22">
        <v>46</v>
      </c>
      <c r="AQ253" s="22">
        <v>41</v>
      </c>
      <c r="AR253" s="22">
        <v>1</v>
      </c>
      <c r="AS253" s="22">
        <v>6.5</v>
      </c>
      <c r="AT253" s="22" t="s">
        <v>83</v>
      </c>
      <c r="AU253" s="22" t="s">
        <v>83</v>
      </c>
      <c r="AV253" s="22" t="s">
        <v>83</v>
      </c>
      <c r="AW253" s="22">
        <v>1</v>
      </c>
      <c r="AX253" s="22">
        <v>0.34</v>
      </c>
      <c r="AY253" s="22">
        <v>0.33</v>
      </c>
      <c r="AZ253" s="22" t="s">
        <v>361</v>
      </c>
      <c r="BA253" s="22" t="s">
        <v>4382</v>
      </c>
      <c r="BB253" s="22">
        <v>0.17</v>
      </c>
      <c r="BC253" s="22" t="s">
        <v>173</v>
      </c>
      <c r="BD253" s="22">
        <v>43</v>
      </c>
      <c r="BE253" s="22">
        <v>2.16</v>
      </c>
      <c r="BF253" s="22" t="s">
        <v>82</v>
      </c>
      <c r="BG253" s="22">
        <v>76</v>
      </c>
      <c r="BH253" s="22" t="s">
        <v>82</v>
      </c>
      <c r="BI253" s="22">
        <v>5.6</v>
      </c>
      <c r="BJ253" s="24" t="s">
        <v>4383</v>
      </c>
    </row>
    <row r="254" spans="1:62" ht="69" customHeight="1">
      <c r="A254" t="s">
        <v>7700</v>
      </c>
      <c r="B254" t="s">
        <v>4384</v>
      </c>
      <c r="C254">
        <v>1400</v>
      </c>
      <c r="D254" s="24" t="s">
        <v>4385</v>
      </c>
      <c r="E254" s="22">
        <v>0</v>
      </c>
      <c r="F254" s="22">
        <v>307</v>
      </c>
      <c r="G254" s="22">
        <v>72</v>
      </c>
      <c r="H254" s="22">
        <v>80.900000000000006</v>
      </c>
      <c r="I254" s="22">
        <v>14.2</v>
      </c>
      <c r="J254" s="22">
        <v>17.600000000000001</v>
      </c>
      <c r="K254" s="22">
        <v>0.1</v>
      </c>
      <c r="L254" s="22">
        <v>58</v>
      </c>
      <c r="M254" s="22">
        <v>0.2</v>
      </c>
      <c r="N254" s="22" t="s">
        <v>245</v>
      </c>
      <c r="O254" s="22" t="s">
        <v>81</v>
      </c>
      <c r="P254" s="22" t="s">
        <v>245</v>
      </c>
      <c r="Q254" s="22">
        <v>3.5</v>
      </c>
      <c r="R254" s="22" t="s">
        <v>80</v>
      </c>
      <c r="S254" s="22" t="s">
        <v>78</v>
      </c>
      <c r="T254" s="22" t="s">
        <v>82</v>
      </c>
      <c r="U254" s="22">
        <v>0.1</v>
      </c>
      <c r="V254" s="22" t="s">
        <v>82</v>
      </c>
      <c r="W254" s="22">
        <v>1.2</v>
      </c>
      <c r="X254" s="22">
        <v>110</v>
      </c>
      <c r="Y254" s="22">
        <v>350</v>
      </c>
      <c r="Z254" s="22">
        <v>32</v>
      </c>
      <c r="AA254" s="22">
        <v>24</v>
      </c>
      <c r="AB254" s="22">
        <v>230</v>
      </c>
      <c r="AC254" s="22">
        <v>0.2</v>
      </c>
      <c r="AD254" s="22">
        <v>0.5</v>
      </c>
      <c r="AE254" s="22">
        <v>0.04</v>
      </c>
      <c r="AF254" s="22">
        <v>0.01</v>
      </c>
      <c r="AG254" s="22"/>
      <c r="AH254" s="22">
        <v>350</v>
      </c>
      <c r="AI254" s="22">
        <v>31</v>
      </c>
      <c r="AJ254" s="22" t="s">
        <v>83</v>
      </c>
      <c r="AK254" s="22" t="s">
        <v>83</v>
      </c>
      <c r="AL254" s="22">
        <v>10</v>
      </c>
      <c r="AM254" s="22" t="s">
        <v>83</v>
      </c>
      <c r="AN254" s="22" t="s">
        <v>83</v>
      </c>
      <c r="AO254" s="22" t="s">
        <v>82</v>
      </c>
      <c r="AP254" s="22" t="s">
        <v>83</v>
      </c>
      <c r="AQ254" s="22">
        <v>10</v>
      </c>
      <c r="AR254" s="22">
        <v>1</v>
      </c>
      <c r="AS254" s="22">
        <v>0.8</v>
      </c>
      <c r="AT254" s="22" t="s">
        <v>83</v>
      </c>
      <c r="AU254" s="22" t="s">
        <v>83</v>
      </c>
      <c r="AV254" s="22" t="s">
        <v>83</v>
      </c>
      <c r="AW254" s="22" t="s">
        <v>78</v>
      </c>
      <c r="AX254" s="22" t="s">
        <v>150</v>
      </c>
      <c r="AY254" s="22" t="s">
        <v>150</v>
      </c>
      <c r="AZ254" s="22">
        <v>1.4</v>
      </c>
      <c r="BA254" s="22">
        <v>4.4000000000000004</v>
      </c>
      <c r="BB254" s="22">
        <v>7.0000000000000007E-2</v>
      </c>
      <c r="BC254" s="22">
        <v>1.3</v>
      </c>
      <c r="BD254" s="22">
        <v>5</v>
      </c>
      <c r="BE254" s="22">
        <v>0.44</v>
      </c>
      <c r="BF254" s="22">
        <v>2.5</v>
      </c>
      <c r="BG254" s="22" t="s">
        <v>84</v>
      </c>
      <c r="BH254" s="22" t="s">
        <v>82</v>
      </c>
      <c r="BI254" s="22">
        <v>0.3</v>
      </c>
      <c r="BJ254" s="24" t="s">
        <v>4386</v>
      </c>
    </row>
    <row r="255" spans="1:62" ht="42" customHeight="1">
      <c r="A255" t="s">
        <v>7700</v>
      </c>
      <c r="B255" t="s">
        <v>4387</v>
      </c>
      <c r="C255">
        <v>1401</v>
      </c>
      <c r="D255" s="24" t="s">
        <v>4388</v>
      </c>
      <c r="E255" s="22">
        <v>0</v>
      </c>
      <c r="F255" s="22">
        <v>439</v>
      </c>
      <c r="G255" s="22">
        <v>103</v>
      </c>
      <c r="H255" s="22">
        <v>72.8</v>
      </c>
      <c r="I255" s="22" t="s">
        <v>344</v>
      </c>
      <c r="J255" s="22">
        <v>25.2</v>
      </c>
      <c r="K255" s="22">
        <v>0.2</v>
      </c>
      <c r="L255" s="22">
        <v>100</v>
      </c>
      <c r="M255" s="22">
        <v>0.2</v>
      </c>
      <c r="N255" s="22" t="s">
        <v>354</v>
      </c>
      <c r="O255" s="22" t="s">
        <v>81</v>
      </c>
      <c r="P255" s="22" t="s">
        <v>354</v>
      </c>
      <c r="Q255" s="22" t="s">
        <v>77</v>
      </c>
      <c r="R255" s="22" t="s">
        <v>80</v>
      </c>
      <c r="S255" s="22" t="s">
        <v>78</v>
      </c>
      <c r="T255" s="22" t="s">
        <v>82</v>
      </c>
      <c r="U255" s="22">
        <v>0.2</v>
      </c>
      <c r="V255" s="22" t="s">
        <v>82</v>
      </c>
      <c r="W255" s="22">
        <v>1.6</v>
      </c>
      <c r="X255" s="22">
        <v>140</v>
      </c>
      <c r="Y255" s="22">
        <v>480</v>
      </c>
      <c r="Z255" s="22">
        <v>48</v>
      </c>
      <c r="AA255" s="22">
        <v>33</v>
      </c>
      <c r="AB255" s="22">
        <v>280</v>
      </c>
      <c r="AC255" s="22">
        <v>0.4</v>
      </c>
      <c r="AD255" s="22">
        <v>0.9</v>
      </c>
      <c r="AE255" s="22">
        <v>0.05</v>
      </c>
      <c r="AF255" s="22">
        <v>0.02</v>
      </c>
      <c r="AG255" s="22"/>
      <c r="AH255" s="22" t="s">
        <v>82</v>
      </c>
      <c r="AI255" s="22" t="s">
        <v>82</v>
      </c>
      <c r="AJ255" s="22" t="s">
        <v>82</v>
      </c>
      <c r="AK255" s="22" t="s">
        <v>82</v>
      </c>
      <c r="AL255" s="22">
        <v>9</v>
      </c>
      <c r="AM255" s="22" t="s">
        <v>83</v>
      </c>
      <c r="AN255" s="22" t="s">
        <v>83</v>
      </c>
      <c r="AO255" s="22" t="s">
        <v>82</v>
      </c>
      <c r="AP255" s="22" t="s">
        <v>83</v>
      </c>
      <c r="AQ255" s="22">
        <v>9</v>
      </c>
      <c r="AR255" s="22">
        <v>0.7</v>
      </c>
      <c r="AS255" s="22">
        <v>1.3</v>
      </c>
      <c r="AT255" s="22" t="s">
        <v>83</v>
      </c>
      <c r="AU255" s="22" t="s">
        <v>83</v>
      </c>
      <c r="AV255" s="22" t="s">
        <v>83</v>
      </c>
      <c r="AW255" s="22" t="s">
        <v>78</v>
      </c>
      <c r="AX255" s="22">
        <v>0.09</v>
      </c>
      <c r="AY255" s="22">
        <v>0.12</v>
      </c>
      <c r="AZ255" s="22">
        <v>1.4</v>
      </c>
      <c r="BA255" s="22" t="s">
        <v>616</v>
      </c>
      <c r="BB255" s="22">
        <v>0.09</v>
      </c>
      <c r="BC255" s="22">
        <v>3.9</v>
      </c>
      <c r="BD255" s="22">
        <v>7</v>
      </c>
      <c r="BE255" s="22">
        <v>0.53</v>
      </c>
      <c r="BF255" s="22" t="s">
        <v>82</v>
      </c>
      <c r="BG255" s="22" t="s">
        <v>84</v>
      </c>
      <c r="BH255" s="22" t="s">
        <v>82</v>
      </c>
      <c r="BI255" s="22">
        <v>0.4</v>
      </c>
      <c r="BJ255" s="24" t="s">
        <v>4389</v>
      </c>
    </row>
    <row r="256" spans="1:62" ht="33.75" customHeight="1">
      <c r="A256" t="s">
        <v>7700</v>
      </c>
      <c r="B256" t="s">
        <v>4390</v>
      </c>
      <c r="C256">
        <v>1402</v>
      </c>
      <c r="D256" s="24" t="s">
        <v>4391</v>
      </c>
      <c r="E256" s="22">
        <v>0</v>
      </c>
      <c r="F256" s="22">
        <v>253</v>
      </c>
      <c r="G256" s="22">
        <v>60</v>
      </c>
      <c r="H256" s="22">
        <v>83.8</v>
      </c>
      <c r="I256" s="22" t="s">
        <v>334</v>
      </c>
      <c r="J256" s="22">
        <v>13.4</v>
      </c>
      <c r="K256" s="22">
        <v>0.4</v>
      </c>
      <c r="L256" s="22">
        <v>360</v>
      </c>
      <c r="M256" s="22">
        <v>0.8</v>
      </c>
      <c r="N256" s="22" t="s">
        <v>354</v>
      </c>
      <c r="O256" s="22" t="s">
        <v>81</v>
      </c>
      <c r="P256" s="22" t="s">
        <v>354</v>
      </c>
      <c r="Q256" s="22">
        <v>6.6</v>
      </c>
      <c r="R256" s="22" t="s">
        <v>80</v>
      </c>
      <c r="S256" s="22" t="s">
        <v>78</v>
      </c>
      <c r="T256" s="22" t="s">
        <v>82</v>
      </c>
      <c r="U256" s="22">
        <v>0.2</v>
      </c>
      <c r="V256" s="22" t="s">
        <v>82</v>
      </c>
      <c r="W256" s="22">
        <v>1.8</v>
      </c>
      <c r="X256" s="22">
        <v>110</v>
      </c>
      <c r="Y256" s="22">
        <v>390</v>
      </c>
      <c r="Z256" s="22">
        <v>6</v>
      </c>
      <c r="AA256" s="22">
        <v>23</v>
      </c>
      <c r="AB256" s="22">
        <v>430</v>
      </c>
      <c r="AC256" s="22">
        <v>0.2</v>
      </c>
      <c r="AD256" s="22">
        <v>0.7</v>
      </c>
      <c r="AE256" s="22">
        <v>0.03</v>
      </c>
      <c r="AF256" s="22">
        <v>0.01</v>
      </c>
      <c r="AG256" s="22"/>
      <c r="AH256" s="22" t="s">
        <v>82</v>
      </c>
      <c r="AI256" s="22" t="s">
        <v>82</v>
      </c>
      <c r="AJ256" s="22" t="s">
        <v>82</v>
      </c>
      <c r="AK256" s="22" t="s">
        <v>82</v>
      </c>
      <c r="AL256" s="22">
        <v>8</v>
      </c>
      <c r="AM256" s="22" t="s">
        <v>83</v>
      </c>
      <c r="AN256" s="22" t="s">
        <v>83</v>
      </c>
      <c r="AO256" s="22" t="s">
        <v>82</v>
      </c>
      <c r="AP256" s="22" t="s">
        <v>83</v>
      </c>
      <c r="AQ256" s="22">
        <v>8</v>
      </c>
      <c r="AR256" s="22">
        <v>2</v>
      </c>
      <c r="AS256" s="22">
        <v>1.8</v>
      </c>
      <c r="AT256" s="22" t="s">
        <v>83</v>
      </c>
      <c r="AU256" s="22" t="s">
        <v>83</v>
      </c>
      <c r="AV256" s="22" t="s">
        <v>83</v>
      </c>
      <c r="AW256" s="22" t="s">
        <v>78</v>
      </c>
      <c r="AX256" s="22">
        <v>0.24</v>
      </c>
      <c r="AY256" s="22">
        <v>0.13</v>
      </c>
      <c r="AZ256" s="22">
        <v>1.5</v>
      </c>
      <c r="BA256" s="22" t="s">
        <v>203</v>
      </c>
      <c r="BB256" s="22">
        <v>0.01</v>
      </c>
      <c r="BC256" s="22">
        <v>3.1</v>
      </c>
      <c r="BD256" s="22">
        <v>11</v>
      </c>
      <c r="BE256" s="22">
        <v>0.68</v>
      </c>
      <c r="BF256" s="22" t="s">
        <v>82</v>
      </c>
      <c r="BG256" s="22">
        <v>2</v>
      </c>
      <c r="BH256" s="22" t="s">
        <v>82</v>
      </c>
      <c r="BI256" s="22">
        <v>0.3</v>
      </c>
      <c r="BJ256" s="24" t="s">
        <v>4392</v>
      </c>
    </row>
    <row r="257" spans="1:62" ht="42" customHeight="1">
      <c r="A257" t="s">
        <v>7700</v>
      </c>
      <c r="B257" t="s">
        <v>4393</v>
      </c>
      <c r="C257">
        <v>1403</v>
      </c>
      <c r="D257" s="24" t="s">
        <v>4394</v>
      </c>
      <c r="E257" s="22">
        <v>0</v>
      </c>
      <c r="F257" s="22">
        <v>261</v>
      </c>
      <c r="G257" s="22">
        <v>61</v>
      </c>
      <c r="H257" s="22">
        <v>82.1</v>
      </c>
      <c r="I257" s="22" t="s">
        <v>1464</v>
      </c>
      <c r="J257" s="22">
        <v>15.2</v>
      </c>
      <c r="K257" s="22" t="s">
        <v>84</v>
      </c>
      <c r="L257" s="22">
        <v>60</v>
      </c>
      <c r="M257" s="22">
        <v>0.1</v>
      </c>
      <c r="N257" s="22" t="s">
        <v>253</v>
      </c>
      <c r="O257" s="22" t="s">
        <v>81</v>
      </c>
      <c r="P257" s="22" t="s">
        <v>253</v>
      </c>
      <c r="Q257" s="22" t="s">
        <v>170</v>
      </c>
      <c r="R257" s="22" t="s">
        <v>80</v>
      </c>
      <c r="S257" s="22" t="s">
        <v>78</v>
      </c>
      <c r="T257" s="22" t="s">
        <v>82</v>
      </c>
      <c r="U257" s="22" t="s">
        <v>84</v>
      </c>
      <c r="V257" s="22" t="s">
        <v>82</v>
      </c>
      <c r="W257" s="22">
        <v>2.6</v>
      </c>
      <c r="X257" s="22">
        <v>790</v>
      </c>
      <c r="Y257" s="22">
        <v>290</v>
      </c>
      <c r="Z257" s="22">
        <v>23</v>
      </c>
      <c r="AA257" s="22">
        <v>22</v>
      </c>
      <c r="AB257" s="22">
        <v>170</v>
      </c>
      <c r="AC257" s="22">
        <v>0.3</v>
      </c>
      <c r="AD257" s="22">
        <v>0.4</v>
      </c>
      <c r="AE257" s="22">
        <v>0.02</v>
      </c>
      <c r="AF257" s="22">
        <v>0.01</v>
      </c>
      <c r="AG257" s="22"/>
      <c r="AH257" s="22" t="s">
        <v>82</v>
      </c>
      <c r="AI257" s="22" t="s">
        <v>82</v>
      </c>
      <c r="AJ257" s="22" t="s">
        <v>82</v>
      </c>
      <c r="AK257" s="22" t="s">
        <v>82</v>
      </c>
      <c r="AL257" s="22" t="s">
        <v>84</v>
      </c>
      <c r="AM257" s="22" t="s">
        <v>82</v>
      </c>
      <c r="AN257" s="22" t="s">
        <v>82</v>
      </c>
      <c r="AO257" s="22" t="s">
        <v>82</v>
      </c>
      <c r="AP257" s="22" t="s">
        <v>78</v>
      </c>
      <c r="AQ257" s="22" t="s">
        <v>253</v>
      </c>
      <c r="AR257" s="22">
        <v>3</v>
      </c>
      <c r="AS257" s="22">
        <v>0.7</v>
      </c>
      <c r="AT257" s="22" t="s">
        <v>83</v>
      </c>
      <c r="AU257" s="22" t="s">
        <v>83</v>
      </c>
      <c r="AV257" s="22" t="s">
        <v>83</v>
      </c>
      <c r="AW257" s="22" t="s">
        <v>78</v>
      </c>
      <c r="AX257" s="22">
        <v>0.13</v>
      </c>
      <c r="AY257" s="22" t="s">
        <v>99</v>
      </c>
      <c r="AZ257" s="22" t="s">
        <v>120</v>
      </c>
      <c r="BA257" s="22" t="s">
        <v>678</v>
      </c>
      <c r="BB257" s="22">
        <v>0.11</v>
      </c>
      <c r="BC257" s="22">
        <v>1.4</v>
      </c>
      <c r="BD257" s="22">
        <v>6</v>
      </c>
      <c r="BE257" s="22">
        <v>0.26</v>
      </c>
      <c r="BF257" s="22" t="s">
        <v>82</v>
      </c>
      <c r="BG257" s="22" t="s">
        <v>84</v>
      </c>
      <c r="BH257" s="22" t="s">
        <v>82</v>
      </c>
      <c r="BI257" s="22" t="s">
        <v>120</v>
      </c>
      <c r="BJ257" s="24" t="s">
        <v>4389</v>
      </c>
    </row>
    <row r="258" spans="1:62" ht="55.5" customHeight="1">
      <c r="A258" t="s">
        <v>7700</v>
      </c>
      <c r="B258" t="s">
        <v>4395</v>
      </c>
      <c r="C258">
        <v>1404</v>
      </c>
      <c r="D258" s="24" t="s">
        <v>4396</v>
      </c>
      <c r="E258" s="22">
        <v>45</v>
      </c>
      <c r="F258" s="22">
        <v>1271</v>
      </c>
      <c r="G258" s="22">
        <v>299</v>
      </c>
      <c r="H258" s="22">
        <v>18.5</v>
      </c>
      <c r="I258" s="22" t="s">
        <v>6283</v>
      </c>
      <c r="J258" s="22">
        <v>73.2</v>
      </c>
      <c r="K258" s="22">
        <v>0.6</v>
      </c>
      <c r="L258" s="22">
        <v>240</v>
      </c>
      <c r="M258" s="22">
        <v>0.8</v>
      </c>
      <c r="N258" s="22" t="s">
        <v>245</v>
      </c>
      <c r="O258" s="22" t="s">
        <v>81</v>
      </c>
      <c r="P258" s="22" t="s">
        <v>245</v>
      </c>
      <c r="Q258" s="22">
        <v>14.4</v>
      </c>
      <c r="R258" s="22" t="s">
        <v>80</v>
      </c>
      <c r="S258" s="22" t="s">
        <v>78</v>
      </c>
      <c r="T258" s="22" t="s">
        <v>82</v>
      </c>
      <c r="U258" s="22">
        <v>0.1</v>
      </c>
      <c r="V258" s="22" t="s">
        <v>82</v>
      </c>
      <c r="W258" s="22">
        <v>7.4</v>
      </c>
      <c r="X258" s="22">
        <v>1500</v>
      </c>
      <c r="Y258" s="22">
        <v>1600</v>
      </c>
      <c r="Z258" s="22">
        <v>80</v>
      </c>
      <c r="AA258" s="22">
        <v>89</v>
      </c>
      <c r="AB258" s="22">
        <v>840</v>
      </c>
      <c r="AC258" s="22">
        <v>0.1</v>
      </c>
      <c r="AD258" s="22">
        <v>1.8</v>
      </c>
      <c r="AE258" s="22">
        <v>0.16</v>
      </c>
      <c r="AF258" s="22">
        <v>0.03</v>
      </c>
      <c r="AG258" s="22"/>
      <c r="AH258" s="22" t="s">
        <v>82</v>
      </c>
      <c r="AI258" s="22" t="s">
        <v>82</v>
      </c>
      <c r="AJ258" s="22" t="s">
        <v>82</v>
      </c>
      <c r="AK258" s="22" t="s">
        <v>82</v>
      </c>
      <c r="AL258" s="22" t="s">
        <v>84</v>
      </c>
      <c r="AM258" s="22" t="s">
        <v>82</v>
      </c>
      <c r="AN258" s="22" t="s">
        <v>82</v>
      </c>
      <c r="AO258" s="22" t="s">
        <v>82</v>
      </c>
      <c r="AP258" s="22" t="s">
        <v>78</v>
      </c>
      <c r="AQ258" s="22" t="s">
        <v>253</v>
      </c>
      <c r="AR258" s="22">
        <v>6</v>
      </c>
      <c r="AS258" s="22">
        <v>0.3</v>
      </c>
      <c r="AT258" s="22" t="s">
        <v>83</v>
      </c>
      <c r="AU258" s="22" t="s">
        <v>83</v>
      </c>
      <c r="AV258" s="22" t="s">
        <v>83</v>
      </c>
      <c r="AW258" s="22" t="s">
        <v>78</v>
      </c>
      <c r="AX258" s="22" t="s">
        <v>99</v>
      </c>
      <c r="AY258" s="22" t="s">
        <v>227</v>
      </c>
      <c r="AZ258" s="22" t="s">
        <v>156</v>
      </c>
      <c r="BA258" s="22" t="s">
        <v>1470</v>
      </c>
      <c r="BB258" s="22">
        <v>0.34</v>
      </c>
      <c r="BC258" s="22">
        <v>8.6</v>
      </c>
      <c r="BD258" s="22">
        <v>22</v>
      </c>
      <c r="BE258" s="22">
        <v>1.37</v>
      </c>
      <c r="BF258" s="22" t="s">
        <v>82</v>
      </c>
      <c r="BG258" s="22" t="s">
        <v>78</v>
      </c>
      <c r="BH258" s="22" t="s">
        <v>82</v>
      </c>
      <c r="BI258" s="22">
        <v>3.8</v>
      </c>
      <c r="BJ258" s="24" t="s">
        <v>4398</v>
      </c>
    </row>
    <row r="259" spans="1:62" ht="55.5" customHeight="1">
      <c r="A259" t="s">
        <v>7700</v>
      </c>
      <c r="B259" t="s">
        <v>4399</v>
      </c>
      <c r="C259">
        <v>1405</v>
      </c>
      <c r="D259" s="24" t="s">
        <v>4400</v>
      </c>
      <c r="E259" s="22">
        <v>0</v>
      </c>
      <c r="F259" s="22">
        <v>1170</v>
      </c>
      <c r="G259" s="22">
        <v>276</v>
      </c>
      <c r="H259" s="22">
        <v>26.9</v>
      </c>
      <c r="I259" s="22" t="s">
        <v>6326</v>
      </c>
      <c r="J259" s="22">
        <v>25.5</v>
      </c>
      <c r="K259" s="22">
        <v>0.6</v>
      </c>
      <c r="L259" s="22">
        <v>130</v>
      </c>
      <c r="M259" s="22">
        <v>1.1000000000000001</v>
      </c>
      <c r="N259" s="22" t="s">
        <v>82</v>
      </c>
      <c r="O259" s="22" t="s">
        <v>81</v>
      </c>
      <c r="P259" s="22" t="s">
        <v>82</v>
      </c>
      <c r="Q259" s="22">
        <v>46.8</v>
      </c>
      <c r="R259" s="22" t="s">
        <v>80</v>
      </c>
      <c r="S259" s="22" t="s">
        <v>78</v>
      </c>
      <c r="T259" s="22" t="s">
        <v>82</v>
      </c>
      <c r="U259" s="22">
        <v>41.5</v>
      </c>
      <c r="V259" s="22" t="s">
        <v>82</v>
      </c>
      <c r="W259" s="22" t="s">
        <v>77</v>
      </c>
      <c r="X259" s="22">
        <v>1600</v>
      </c>
      <c r="Y259" s="22">
        <v>120</v>
      </c>
      <c r="Z259" s="22">
        <v>260</v>
      </c>
      <c r="AA259" s="22">
        <v>31</v>
      </c>
      <c r="AB259" s="22">
        <v>220</v>
      </c>
      <c r="AC259" s="22">
        <v>1.3</v>
      </c>
      <c r="AD259" s="22" t="s">
        <v>85</v>
      </c>
      <c r="AE259" s="22">
        <v>0.44</v>
      </c>
      <c r="AF259" s="22">
        <v>0.19</v>
      </c>
      <c r="AG259" s="22"/>
      <c r="AH259" s="22" t="s">
        <v>82</v>
      </c>
      <c r="AI259" s="22" t="s">
        <v>82</v>
      </c>
      <c r="AJ259" s="22" t="s">
        <v>82</v>
      </c>
      <c r="AK259" s="22" t="s">
        <v>82</v>
      </c>
      <c r="AL259" s="22" t="s">
        <v>84</v>
      </c>
      <c r="AM259" s="22" t="s">
        <v>82</v>
      </c>
      <c r="AN259" s="22" t="s">
        <v>82</v>
      </c>
      <c r="AO259" s="22" t="s">
        <v>82</v>
      </c>
      <c r="AP259" s="22" t="s">
        <v>78</v>
      </c>
      <c r="AQ259" s="22" t="s">
        <v>253</v>
      </c>
      <c r="AR259" s="22">
        <v>0.5</v>
      </c>
      <c r="AS259" s="22">
        <v>0.8</v>
      </c>
      <c r="AT259" s="22" t="s">
        <v>83</v>
      </c>
      <c r="AU259" s="22" t="s">
        <v>83</v>
      </c>
      <c r="AV259" s="22" t="s">
        <v>83</v>
      </c>
      <c r="AW259" s="22" t="s">
        <v>78</v>
      </c>
      <c r="AX259" s="22">
        <v>0.04</v>
      </c>
      <c r="AY259" s="22">
        <v>0.08</v>
      </c>
      <c r="AZ259" s="22">
        <v>1.9</v>
      </c>
      <c r="BA259" s="22" t="s">
        <v>124</v>
      </c>
      <c r="BB259" s="22">
        <v>0.04</v>
      </c>
      <c r="BC259" s="22">
        <v>0.4</v>
      </c>
      <c r="BD259" s="22">
        <v>16</v>
      </c>
      <c r="BE259" s="22">
        <v>0.15</v>
      </c>
      <c r="BF259" s="22" t="s">
        <v>82</v>
      </c>
      <c r="BG259" s="22" t="s">
        <v>78</v>
      </c>
      <c r="BH259" s="22" t="s">
        <v>82</v>
      </c>
      <c r="BI259" s="22">
        <v>4.2</v>
      </c>
      <c r="BJ259" s="24" t="s">
        <v>4401</v>
      </c>
    </row>
    <row r="260" spans="1:62" ht="33.75" customHeight="1">
      <c r="A260" t="s">
        <v>7700</v>
      </c>
      <c r="B260" t="s">
        <v>4402</v>
      </c>
      <c r="C260">
        <v>1406</v>
      </c>
      <c r="D260" s="24" t="s">
        <v>4403</v>
      </c>
      <c r="E260" s="22">
        <v>0</v>
      </c>
      <c r="F260" s="22">
        <v>1496</v>
      </c>
      <c r="G260" s="22">
        <v>351</v>
      </c>
      <c r="H260" s="22">
        <v>5.6</v>
      </c>
      <c r="I260" s="22">
        <v>9.6</v>
      </c>
      <c r="J260" s="22">
        <v>10.6</v>
      </c>
      <c r="K260" s="22">
        <v>0.1</v>
      </c>
      <c r="L260" s="22">
        <v>73</v>
      </c>
      <c r="M260" s="22">
        <v>0.5</v>
      </c>
      <c r="N260" s="22">
        <v>79.400000000000006</v>
      </c>
      <c r="O260" s="22" t="s">
        <v>80</v>
      </c>
      <c r="P260" s="22">
        <v>83.1</v>
      </c>
      <c r="Q260" s="22">
        <v>81.599999999999994</v>
      </c>
      <c r="R260" s="22" t="s">
        <v>81</v>
      </c>
      <c r="S260" s="22" t="s">
        <v>83</v>
      </c>
      <c r="T260" s="22" t="s">
        <v>82</v>
      </c>
      <c r="U260" s="22">
        <v>80.2</v>
      </c>
      <c r="V260" s="22" t="s">
        <v>82</v>
      </c>
      <c r="W260" s="22">
        <v>3.1</v>
      </c>
      <c r="X260" s="22">
        <v>930</v>
      </c>
      <c r="Y260" s="22">
        <v>43</v>
      </c>
      <c r="Z260" s="22">
        <v>300</v>
      </c>
      <c r="AA260" s="22">
        <v>17</v>
      </c>
      <c r="AB260" s="22">
        <v>180</v>
      </c>
      <c r="AC260" s="22">
        <v>0.4</v>
      </c>
      <c r="AD260" s="22">
        <v>0.6</v>
      </c>
      <c r="AE260" s="22">
        <v>0.03</v>
      </c>
      <c r="AF260" s="22">
        <v>0.03</v>
      </c>
      <c r="AG260" s="22"/>
      <c r="AH260" s="22">
        <v>58</v>
      </c>
      <c r="AI260" s="22">
        <v>14</v>
      </c>
      <c r="AJ260" s="22">
        <v>4</v>
      </c>
      <c r="AK260" s="22" t="s">
        <v>84</v>
      </c>
      <c r="AL260" s="22">
        <v>2</v>
      </c>
      <c r="AM260" s="22" t="s">
        <v>82</v>
      </c>
      <c r="AN260" s="22" t="s">
        <v>82</v>
      </c>
      <c r="AO260" s="22" t="s">
        <v>82</v>
      </c>
      <c r="AP260" s="22" t="s">
        <v>82</v>
      </c>
      <c r="AQ260" s="22">
        <v>2</v>
      </c>
      <c r="AR260" s="22" t="s">
        <v>83</v>
      </c>
      <c r="AS260" s="22">
        <v>0.1</v>
      </c>
      <c r="AT260" s="22" t="s">
        <v>82</v>
      </c>
      <c r="AU260" s="22" t="s">
        <v>82</v>
      </c>
      <c r="AV260" s="22" t="s">
        <v>82</v>
      </c>
      <c r="AW260" s="22" t="s">
        <v>82</v>
      </c>
      <c r="AX260" s="22">
        <v>0.01</v>
      </c>
      <c r="AY260" s="22">
        <v>0.01</v>
      </c>
      <c r="AZ260" s="22">
        <v>0.2</v>
      </c>
      <c r="BA260" s="22">
        <v>2.2999999999999998</v>
      </c>
      <c r="BB260" s="22" t="s">
        <v>84</v>
      </c>
      <c r="BC260" s="22">
        <v>0.6</v>
      </c>
      <c r="BD260" s="22">
        <v>3</v>
      </c>
      <c r="BE260" s="22">
        <v>0.06</v>
      </c>
      <c r="BF260" s="22">
        <v>0.9</v>
      </c>
      <c r="BG260" s="22" t="s">
        <v>82</v>
      </c>
      <c r="BH260" s="22" t="s">
        <v>82</v>
      </c>
      <c r="BI260" s="22">
        <v>2.4</v>
      </c>
      <c r="BJ260" s="24" t="s">
        <v>81</v>
      </c>
    </row>
    <row r="261" spans="1:62" ht="33.75" customHeight="1">
      <c r="A261" t="s">
        <v>7700</v>
      </c>
      <c r="B261" t="s">
        <v>4404</v>
      </c>
      <c r="C261">
        <v>1407</v>
      </c>
      <c r="D261" s="24" t="s">
        <v>4405</v>
      </c>
      <c r="E261" s="22">
        <v>45</v>
      </c>
      <c r="F261" s="22">
        <v>349</v>
      </c>
      <c r="G261" s="22">
        <v>82</v>
      </c>
      <c r="H261" s="22">
        <v>78.3</v>
      </c>
      <c r="I261" s="22" t="s">
        <v>794</v>
      </c>
      <c r="J261" s="22">
        <v>19.5</v>
      </c>
      <c r="K261" s="22">
        <v>0.4</v>
      </c>
      <c r="L261" s="22">
        <v>89</v>
      </c>
      <c r="M261" s="22">
        <v>0.6</v>
      </c>
      <c r="N261" s="22" t="s">
        <v>253</v>
      </c>
      <c r="O261" s="22" t="s">
        <v>81</v>
      </c>
      <c r="P261" s="22" t="s">
        <v>253</v>
      </c>
      <c r="Q261" s="22">
        <v>3.6</v>
      </c>
      <c r="R261" s="22" t="s">
        <v>80</v>
      </c>
      <c r="S261" s="22" t="s">
        <v>78</v>
      </c>
      <c r="T261" s="22" t="s">
        <v>82</v>
      </c>
      <c r="U261" s="22" t="s">
        <v>84</v>
      </c>
      <c r="V261" s="22" t="s">
        <v>82</v>
      </c>
      <c r="W261" s="22">
        <v>1.6</v>
      </c>
      <c r="X261" s="22">
        <v>250</v>
      </c>
      <c r="Y261" s="22">
        <v>340</v>
      </c>
      <c r="Z261" s="22">
        <v>35</v>
      </c>
      <c r="AA261" s="22">
        <v>41</v>
      </c>
      <c r="AB261" s="22">
        <v>240</v>
      </c>
      <c r="AC261" s="22">
        <v>0.3</v>
      </c>
      <c r="AD261" s="22">
        <v>1.3</v>
      </c>
      <c r="AE261" s="22">
        <v>0.08</v>
      </c>
      <c r="AF261" s="22">
        <v>0.03</v>
      </c>
      <c r="AG261" s="22"/>
      <c r="AH261" s="22" t="s">
        <v>82</v>
      </c>
      <c r="AI261" s="22" t="s">
        <v>82</v>
      </c>
      <c r="AJ261" s="22" t="s">
        <v>82</v>
      </c>
      <c r="AK261" s="22" t="s">
        <v>82</v>
      </c>
      <c r="AL261" s="22">
        <v>4</v>
      </c>
      <c r="AM261" s="22" t="s">
        <v>83</v>
      </c>
      <c r="AN261" s="22" t="s">
        <v>83</v>
      </c>
      <c r="AO261" s="22" t="s">
        <v>78</v>
      </c>
      <c r="AP261" s="22" t="s">
        <v>78</v>
      </c>
      <c r="AQ261" s="22">
        <v>4</v>
      </c>
      <c r="AR261" s="22">
        <v>1</v>
      </c>
      <c r="AS261" s="22">
        <v>0.9</v>
      </c>
      <c r="AT261" s="22" t="s">
        <v>83</v>
      </c>
      <c r="AU261" s="22" t="s">
        <v>83</v>
      </c>
      <c r="AV261" s="22" t="s">
        <v>83</v>
      </c>
      <c r="AW261" s="22" t="s">
        <v>78</v>
      </c>
      <c r="AX261" s="22" t="s">
        <v>83</v>
      </c>
      <c r="AY261" s="22">
        <v>0.14000000000000001</v>
      </c>
      <c r="AZ261" s="22">
        <v>2.7</v>
      </c>
      <c r="BA261" s="22" t="s">
        <v>124</v>
      </c>
      <c r="BB261" s="22">
        <v>0.19</v>
      </c>
      <c r="BC261" s="22">
        <v>5.4</v>
      </c>
      <c r="BD261" s="22">
        <v>7</v>
      </c>
      <c r="BE261" s="22">
        <v>0.71</v>
      </c>
      <c r="BF261" s="22" t="s">
        <v>82</v>
      </c>
      <c r="BG261" s="22" t="s">
        <v>84</v>
      </c>
      <c r="BH261" s="22" t="s">
        <v>82</v>
      </c>
      <c r="BI261" s="22">
        <v>0.6</v>
      </c>
      <c r="BJ261" s="24" t="s">
        <v>3770</v>
      </c>
    </row>
    <row r="262" spans="1:62" ht="33.75" customHeight="1">
      <c r="A262" t="s">
        <v>7700</v>
      </c>
      <c r="B262" t="s">
        <v>4406</v>
      </c>
      <c r="C262">
        <v>1408</v>
      </c>
      <c r="D262" s="24" t="s">
        <v>4407</v>
      </c>
      <c r="E262" s="22">
        <v>0</v>
      </c>
      <c r="F262" s="22">
        <v>306</v>
      </c>
      <c r="G262" s="22">
        <v>72</v>
      </c>
      <c r="H262" s="22">
        <v>79.099999999999994</v>
      </c>
      <c r="I262" s="22">
        <v>13.5</v>
      </c>
      <c r="J262" s="22">
        <v>16.100000000000001</v>
      </c>
      <c r="K262" s="22">
        <v>0.6</v>
      </c>
      <c r="L262" s="22">
        <v>210</v>
      </c>
      <c r="M262" s="22">
        <v>1.2</v>
      </c>
      <c r="N262" s="22" t="s">
        <v>253</v>
      </c>
      <c r="O262" s="22" t="s">
        <v>81</v>
      </c>
      <c r="P262" s="22" t="s">
        <v>253</v>
      </c>
      <c r="Q262" s="22">
        <v>3.2</v>
      </c>
      <c r="R262" s="22" t="s">
        <v>80</v>
      </c>
      <c r="S262" s="22" t="s">
        <v>78</v>
      </c>
      <c r="T262" s="22" t="s">
        <v>82</v>
      </c>
      <c r="U262" s="22" t="s">
        <v>84</v>
      </c>
      <c r="V262" s="22" t="s">
        <v>82</v>
      </c>
      <c r="W262" s="22">
        <v>3.6</v>
      </c>
      <c r="X262" s="22">
        <v>96</v>
      </c>
      <c r="Y262" s="22">
        <v>290</v>
      </c>
      <c r="Z262" s="22">
        <v>1100</v>
      </c>
      <c r="AA262" s="22">
        <v>42</v>
      </c>
      <c r="AB262" s="22">
        <v>690</v>
      </c>
      <c r="AC262" s="22">
        <v>5.6</v>
      </c>
      <c r="AD262" s="22">
        <v>2.9</v>
      </c>
      <c r="AE262" s="22">
        <v>0.08</v>
      </c>
      <c r="AF262" s="22">
        <v>0.38</v>
      </c>
      <c r="AG262" s="22"/>
      <c r="AH262" s="22" t="s">
        <v>82</v>
      </c>
      <c r="AI262" s="22" t="s">
        <v>82</v>
      </c>
      <c r="AJ262" s="22" t="s">
        <v>82</v>
      </c>
      <c r="AK262" s="22" t="s">
        <v>82</v>
      </c>
      <c r="AL262" s="22">
        <v>13</v>
      </c>
      <c r="AM262" s="22" t="s">
        <v>83</v>
      </c>
      <c r="AN262" s="22">
        <v>25</v>
      </c>
      <c r="AO262" s="22" t="s">
        <v>83</v>
      </c>
      <c r="AP262" s="22">
        <v>25</v>
      </c>
      <c r="AQ262" s="22">
        <v>15</v>
      </c>
      <c r="AR262" s="22">
        <v>4</v>
      </c>
      <c r="AS262" s="22">
        <v>0.6</v>
      </c>
      <c r="AT262" s="22" t="s">
        <v>83</v>
      </c>
      <c r="AU262" s="22" t="s">
        <v>83</v>
      </c>
      <c r="AV262" s="22" t="s">
        <v>83</v>
      </c>
      <c r="AW262" s="22">
        <v>1</v>
      </c>
      <c r="AX262" s="22">
        <v>0.09</v>
      </c>
      <c r="AY262" s="22">
        <v>1.0900000000000001</v>
      </c>
      <c r="AZ262" s="22" t="s">
        <v>156</v>
      </c>
      <c r="BA262" s="22">
        <v>6.7</v>
      </c>
      <c r="BB262" s="22" t="s">
        <v>150</v>
      </c>
      <c r="BC262" s="22">
        <v>8.5</v>
      </c>
      <c r="BD262" s="22">
        <v>16</v>
      </c>
      <c r="BE262" s="22">
        <v>0.66</v>
      </c>
      <c r="BF262" s="22" t="s">
        <v>82</v>
      </c>
      <c r="BG262" s="22">
        <v>1</v>
      </c>
      <c r="BH262" s="22" t="s">
        <v>82</v>
      </c>
      <c r="BI262" s="22">
        <v>0.2</v>
      </c>
      <c r="BJ262" s="24" t="s">
        <v>4408</v>
      </c>
    </row>
    <row r="263" spans="1:62" ht="33.75" customHeight="1">
      <c r="A263" t="s">
        <v>7700</v>
      </c>
      <c r="B263" t="s">
        <v>4409</v>
      </c>
      <c r="C263">
        <v>1409</v>
      </c>
      <c r="D263" s="24" t="s">
        <v>4410</v>
      </c>
      <c r="E263" s="22">
        <v>0</v>
      </c>
      <c r="F263" s="22">
        <v>322</v>
      </c>
      <c r="G263" s="22">
        <v>76</v>
      </c>
      <c r="H263" s="22">
        <v>77.900000000000006</v>
      </c>
      <c r="I263" s="22" t="s">
        <v>3786</v>
      </c>
      <c r="J263" s="22">
        <v>17.100000000000001</v>
      </c>
      <c r="K263" s="22">
        <v>0.5</v>
      </c>
      <c r="L263" s="22">
        <v>220</v>
      </c>
      <c r="M263" s="22">
        <v>1.2</v>
      </c>
      <c r="N263" s="22" t="s">
        <v>253</v>
      </c>
      <c r="O263" s="22" t="s">
        <v>81</v>
      </c>
      <c r="P263" s="22" t="s">
        <v>253</v>
      </c>
      <c r="Q263" s="22">
        <v>3.4</v>
      </c>
      <c r="R263" s="22" t="s">
        <v>80</v>
      </c>
      <c r="S263" s="22" t="s">
        <v>78</v>
      </c>
      <c r="T263" s="22" t="s">
        <v>82</v>
      </c>
      <c r="U263" s="22" t="s">
        <v>84</v>
      </c>
      <c r="V263" s="22" t="s">
        <v>82</v>
      </c>
      <c r="W263" s="22">
        <v>3.8</v>
      </c>
      <c r="X263" s="22">
        <v>100</v>
      </c>
      <c r="Y263" s="22">
        <v>330</v>
      </c>
      <c r="Z263" s="22">
        <v>1200</v>
      </c>
      <c r="AA263" s="22">
        <v>47</v>
      </c>
      <c r="AB263" s="22">
        <v>750</v>
      </c>
      <c r="AC263" s="22">
        <v>6.4</v>
      </c>
      <c r="AD263" s="22">
        <v>3.1</v>
      </c>
      <c r="AE263" s="22">
        <v>0.06</v>
      </c>
      <c r="AF263" s="22">
        <v>0.43</v>
      </c>
      <c r="AG263" s="22"/>
      <c r="AH263" s="22" t="s">
        <v>82</v>
      </c>
      <c r="AI263" s="22" t="s">
        <v>82</v>
      </c>
      <c r="AJ263" s="22" t="s">
        <v>82</v>
      </c>
      <c r="AK263" s="22" t="s">
        <v>82</v>
      </c>
      <c r="AL263" s="22">
        <v>13</v>
      </c>
      <c r="AM263" s="22" t="s">
        <v>83</v>
      </c>
      <c r="AN263" s="22">
        <v>23</v>
      </c>
      <c r="AO263" s="22" t="s">
        <v>83</v>
      </c>
      <c r="AP263" s="22">
        <v>23</v>
      </c>
      <c r="AQ263" s="22">
        <v>15</v>
      </c>
      <c r="AR263" s="22">
        <v>5.5</v>
      </c>
      <c r="AS263" s="22">
        <v>0.4</v>
      </c>
      <c r="AT263" s="22" t="s">
        <v>83</v>
      </c>
      <c r="AU263" s="22" t="s">
        <v>83</v>
      </c>
      <c r="AV263" s="22" t="s">
        <v>83</v>
      </c>
      <c r="AW263" s="22">
        <v>1</v>
      </c>
      <c r="AX263" s="22">
        <v>0.08</v>
      </c>
      <c r="AY263" s="22" t="s">
        <v>701</v>
      </c>
      <c r="AZ263" s="22">
        <v>4.2</v>
      </c>
      <c r="BA263" s="22" t="s">
        <v>201</v>
      </c>
      <c r="BB263" s="22">
        <v>0.08</v>
      </c>
      <c r="BC263" s="22">
        <v>6.3</v>
      </c>
      <c r="BD263" s="22">
        <v>11</v>
      </c>
      <c r="BE263" s="22">
        <v>0.43</v>
      </c>
      <c r="BF263" s="22" t="s">
        <v>82</v>
      </c>
      <c r="BG263" s="22" t="s">
        <v>84</v>
      </c>
      <c r="BH263" s="22" t="s">
        <v>82</v>
      </c>
      <c r="BI263" s="22">
        <v>0.3</v>
      </c>
      <c r="BJ263" s="24" t="s">
        <v>4408</v>
      </c>
    </row>
    <row r="264" spans="1:62" ht="33.75" customHeight="1">
      <c r="A264" t="s">
        <v>7700</v>
      </c>
      <c r="B264" t="s">
        <v>4411</v>
      </c>
      <c r="C264">
        <v>1410</v>
      </c>
      <c r="D264" s="24" t="s">
        <v>4412</v>
      </c>
      <c r="E264" s="22">
        <v>40</v>
      </c>
      <c r="F264" s="22">
        <v>380</v>
      </c>
      <c r="G264" s="22">
        <v>89</v>
      </c>
      <c r="H264" s="22">
        <v>76.900000000000006</v>
      </c>
      <c r="I264" s="22" t="s">
        <v>943</v>
      </c>
      <c r="J264" s="22" t="s">
        <v>1518</v>
      </c>
      <c r="K264" s="22">
        <v>0.5</v>
      </c>
      <c r="L264" s="22">
        <v>59</v>
      </c>
      <c r="M264" s="22">
        <v>0.7</v>
      </c>
      <c r="N264" s="22" t="s">
        <v>245</v>
      </c>
      <c r="O264" s="22" t="s">
        <v>81</v>
      </c>
      <c r="P264" s="22" t="s">
        <v>245</v>
      </c>
      <c r="Q264" s="22">
        <v>3.3</v>
      </c>
      <c r="R264" s="22" t="s">
        <v>80</v>
      </c>
      <c r="S264" s="22" t="s">
        <v>78</v>
      </c>
      <c r="T264" s="22" t="s">
        <v>82</v>
      </c>
      <c r="U264" s="22">
        <v>0.1</v>
      </c>
      <c r="V264" s="22" t="s">
        <v>82</v>
      </c>
      <c r="W264" s="22">
        <v>1.3</v>
      </c>
      <c r="X264" s="22">
        <v>64</v>
      </c>
      <c r="Y264" s="22">
        <v>320</v>
      </c>
      <c r="Z264" s="22">
        <v>13</v>
      </c>
      <c r="AA264" s="22">
        <v>37</v>
      </c>
      <c r="AB264" s="22">
        <v>340</v>
      </c>
      <c r="AC264" s="22">
        <v>0.5</v>
      </c>
      <c r="AD264" s="22">
        <v>0.8</v>
      </c>
      <c r="AE264" s="22">
        <v>0.06</v>
      </c>
      <c r="AF264" s="22">
        <v>0.01</v>
      </c>
      <c r="AG264" s="22"/>
      <c r="AH264" s="22" t="s">
        <v>82</v>
      </c>
      <c r="AI264" s="22" t="s">
        <v>82</v>
      </c>
      <c r="AJ264" s="22" t="s">
        <v>82</v>
      </c>
      <c r="AK264" s="22" t="s">
        <v>82</v>
      </c>
      <c r="AL264" s="22">
        <v>3</v>
      </c>
      <c r="AM264" s="22" t="s">
        <v>83</v>
      </c>
      <c r="AN264" s="22" t="s">
        <v>83</v>
      </c>
      <c r="AO264" s="22" t="s">
        <v>83</v>
      </c>
      <c r="AP264" s="22" t="s">
        <v>83</v>
      </c>
      <c r="AQ264" s="22">
        <v>3</v>
      </c>
      <c r="AR264" s="22">
        <v>2</v>
      </c>
      <c r="AS264" s="22">
        <v>2.2999999999999998</v>
      </c>
      <c r="AT264" s="22" t="s">
        <v>83</v>
      </c>
      <c r="AU264" s="22" t="s">
        <v>83</v>
      </c>
      <c r="AV264" s="22" t="s">
        <v>83</v>
      </c>
      <c r="AW264" s="22" t="s">
        <v>78</v>
      </c>
      <c r="AX264" s="22">
        <v>0.01</v>
      </c>
      <c r="AY264" s="22" t="s">
        <v>150</v>
      </c>
      <c r="AZ264" s="22">
        <v>7.1</v>
      </c>
      <c r="BA264" s="22" t="s">
        <v>173</v>
      </c>
      <c r="BB264" s="22">
        <v>0.47</v>
      </c>
      <c r="BC264" s="22">
        <v>3.3</v>
      </c>
      <c r="BD264" s="22">
        <v>8</v>
      </c>
      <c r="BE264" s="22">
        <v>0.42</v>
      </c>
      <c r="BF264" s="22" t="s">
        <v>82</v>
      </c>
      <c r="BG264" s="22">
        <v>1</v>
      </c>
      <c r="BH264" s="22" t="s">
        <v>82</v>
      </c>
      <c r="BI264" s="22">
        <v>0.2</v>
      </c>
      <c r="BJ264" s="24" t="s">
        <v>3770</v>
      </c>
    </row>
    <row r="265" spans="1:62" ht="42" customHeight="1">
      <c r="A265" t="s">
        <v>7700</v>
      </c>
      <c r="B265" t="s">
        <v>4413</v>
      </c>
      <c r="C265">
        <v>1411</v>
      </c>
      <c r="D265" s="24" t="s">
        <v>4414</v>
      </c>
      <c r="E265" s="22">
        <v>0</v>
      </c>
      <c r="F265" s="22">
        <v>1382</v>
      </c>
      <c r="G265" s="22">
        <v>325</v>
      </c>
      <c r="H265" s="22">
        <v>12.5</v>
      </c>
      <c r="I265" s="22" t="s">
        <v>134</v>
      </c>
      <c r="J265" s="22" t="s">
        <v>926</v>
      </c>
      <c r="K265" s="22">
        <v>1.1000000000000001</v>
      </c>
      <c r="L265" s="22">
        <v>280</v>
      </c>
      <c r="M265" s="22">
        <v>2.2000000000000002</v>
      </c>
      <c r="N265" s="22" t="s">
        <v>245</v>
      </c>
      <c r="O265" s="22" t="s">
        <v>81</v>
      </c>
      <c r="P265" s="22" t="s">
        <v>245</v>
      </c>
      <c r="Q265" s="22">
        <v>10.9</v>
      </c>
      <c r="R265" s="22" t="s">
        <v>80</v>
      </c>
      <c r="S265" s="22" t="s">
        <v>78</v>
      </c>
      <c r="T265" s="22" t="s">
        <v>82</v>
      </c>
      <c r="U265" s="22">
        <v>0.1</v>
      </c>
      <c r="V265" s="22" t="s">
        <v>82</v>
      </c>
      <c r="W265" s="22">
        <v>7.5</v>
      </c>
      <c r="X265" s="22">
        <v>610</v>
      </c>
      <c r="Y265" s="22">
        <v>1200</v>
      </c>
      <c r="Z265" s="22">
        <v>1200</v>
      </c>
      <c r="AA265" s="22">
        <v>170</v>
      </c>
      <c r="AB265" s="22">
        <v>1300</v>
      </c>
      <c r="AC265" s="22">
        <v>2.2000000000000002</v>
      </c>
      <c r="AD265" s="22">
        <v>3.3</v>
      </c>
      <c r="AE265" s="22" t="s">
        <v>99</v>
      </c>
      <c r="AF265" s="22" t="s">
        <v>150</v>
      </c>
      <c r="AG265" s="22"/>
      <c r="AH265" s="22">
        <v>42</v>
      </c>
      <c r="AI265" s="22">
        <v>120</v>
      </c>
      <c r="AJ265" s="22">
        <v>1</v>
      </c>
      <c r="AK265" s="22">
        <v>2</v>
      </c>
      <c r="AL265" s="22">
        <v>9</v>
      </c>
      <c r="AM265" s="22" t="s">
        <v>83</v>
      </c>
      <c r="AN265" s="22" t="s">
        <v>83</v>
      </c>
      <c r="AO265" s="22" t="s">
        <v>83</v>
      </c>
      <c r="AP265" s="22" t="s">
        <v>83</v>
      </c>
      <c r="AQ265" s="22">
        <v>9</v>
      </c>
      <c r="AR265" s="22">
        <v>3.9</v>
      </c>
      <c r="AS265" s="22" t="s">
        <v>156</v>
      </c>
      <c r="AT265" s="22" t="s">
        <v>83</v>
      </c>
      <c r="AU265" s="22" t="s">
        <v>83</v>
      </c>
      <c r="AV265" s="22" t="s">
        <v>83</v>
      </c>
      <c r="AW265" s="22">
        <v>1</v>
      </c>
      <c r="AX265" s="22" t="s">
        <v>83</v>
      </c>
      <c r="AY265" s="22">
        <v>0.32</v>
      </c>
      <c r="AZ265" s="22" t="s">
        <v>222</v>
      </c>
      <c r="BA265" s="22" t="s">
        <v>644</v>
      </c>
      <c r="BB265" s="22">
        <v>0.24</v>
      </c>
      <c r="BC265" s="22" t="s">
        <v>169</v>
      </c>
      <c r="BD265" s="22">
        <v>22</v>
      </c>
      <c r="BE265" s="22">
        <v>0.62</v>
      </c>
      <c r="BF265" s="22" t="s">
        <v>90</v>
      </c>
      <c r="BG265" s="22" t="s">
        <v>83</v>
      </c>
      <c r="BH265" s="22" t="s">
        <v>82</v>
      </c>
      <c r="BI265" s="22">
        <v>1.5</v>
      </c>
      <c r="BJ265" s="24" t="s">
        <v>4415</v>
      </c>
    </row>
    <row r="266" spans="1:62" ht="42" customHeight="1">
      <c r="A266" t="s">
        <v>7700</v>
      </c>
      <c r="B266" t="s">
        <v>4416</v>
      </c>
      <c r="C266">
        <v>1412</v>
      </c>
      <c r="D266" s="24" t="s">
        <v>4417</v>
      </c>
      <c r="E266" s="22">
        <v>0</v>
      </c>
      <c r="F266" s="22">
        <v>1312</v>
      </c>
      <c r="G266" s="22">
        <v>309</v>
      </c>
      <c r="H266" s="22">
        <v>11.8</v>
      </c>
      <c r="I266" s="22">
        <v>61.5</v>
      </c>
      <c r="J266" s="22">
        <v>73.400000000000006</v>
      </c>
      <c r="K266" s="22">
        <v>1.5</v>
      </c>
      <c r="L266" s="22">
        <v>300</v>
      </c>
      <c r="M266" s="22">
        <v>3.3</v>
      </c>
      <c r="N266" s="22" t="s">
        <v>245</v>
      </c>
      <c r="O266" s="22" t="s">
        <v>81</v>
      </c>
      <c r="P266" s="22" t="s">
        <v>245</v>
      </c>
      <c r="Q266" s="22">
        <v>12.5</v>
      </c>
      <c r="R266" s="22" t="s">
        <v>80</v>
      </c>
      <c r="S266" s="22" t="s">
        <v>78</v>
      </c>
      <c r="T266" s="22" t="s">
        <v>82</v>
      </c>
      <c r="U266" s="22">
        <v>0.1</v>
      </c>
      <c r="V266" s="22" t="s">
        <v>82</v>
      </c>
      <c r="W266" s="22">
        <v>12.7</v>
      </c>
      <c r="X266" s="22">
        <v>690</v>
      </c>
      <c r="Y266" s="22">
        <v>1100</v>
      </c>
      <c r="Z266" s="22">
        <v>3200</v>
      </c>
      <c r="AA266" s="22">
        <v>200</v>
      </c>
      <c r="AB266" s="22">
        <v>2300</v>
      </c>
      <c r="AC266" s="22">
        <v>2.7</v>
      </c>
      <c r="AD266" s="22">
        <v>5.4</v>
      </c>
      <c r="AE266" s="22">
        <v>0.23</v>
      </c>
      <c r="AF266" s="22">
        <v>0.26</v>
      </c>
      <c r="AG266" s="22"/>
      <c r="AH266" s="22">
        <v>62</v>
      </c>
      <c r="AI266" s="22">
        <v>140</v>
      </c>
      <c r="AJ266" s="22">
        <v>4</v>
      </c>
      <c r="AK266" s="22">
        <v>4</v>
      </c>
      <c r="AL266" s="22">
        <v>17</v>
      </c>
      <c r="AM266" s="22" t="s">
        <v>83</v>
      </c>
      <c r="AN266" s="22" t="s">
        <v>83</v>
      </c>
      <c r="AO266" s="22" t="s">
        <v>83</v>
      </c>
      <c r="AP266" s="22" t="s">
        <v>83</v>
      </c>
      <c r="AQ266" s="22">
        <v>17</v>
      </c>
      <c r="AR266" s="22">
        <v>3.3</v>
      </c>
      <c r="AS266" s="22">
        <v>2.4</v>
      </c>
      <c r="AT266" s="22" t="s">
        <v>83</v>
      </c>
      <c r="AU266" s="22" t="s">
        <v>83</v>
      </c>
      <c r="AV266" s="22" t="s">
        <v>83</v>
      </c>
      <c r="AW266" s="22">
        <v>1</v>
      </c>
      <c r="AX266" s="22" t="s">
        <v>84</v>
      </c>
      <c r="AY266" s="22">
        <v>0.32</v>
      </c>
      <c r="AZ266" s="22" t="s">
        <v>87</v>
      </c>
      <c r="BA266" s="22" t="s">
        <v>1437</v>
      </c>
      <c r="BB266" s="22">
        <v>0.21</v>
      </c>
      <c r="BC266" s="22" t="s">
        <v>946</v>
      </c>
      <c r="BD266" s="22">
        <v>40</v>
      </c>
      <c r="BE266" s="22">
        <v>0.82</v>
      </c>
      <c r="BF266" s="22" t="s">
        <v>90</v>
      </c>
      <c r="BG266" s="22" t="s">
        <v>83</v>
      </c>
      <c r="BH266" s="22" t="s">
        <v>82</v>
      </c>
      <c r="BI266" s="22">
        <v>1.8</v>
      </c>
      <c r="BJ266" s="24" t="s">
        <v>4418</v>
      </c>
    </row>
    <row r="267" spans="1:62" ht="69" customHeight="1">
      <c r="A267" t="s">
        <v>7700</v>
      </c>
      <c r="B267" t="s">
        <v>4419</v>
      </c>
      <c r="C267">
        <v>1413</v>
      </c>
      <c r="D267" s="24" t="s">
        <v>4420</v>
      </c>
      <c r="E267" s="22">
        <v>0</v>
      </c>
      <c r="F267" s="22">
        <v>521</v>
      </c>
      <c r="G267" s="22">
        <v>124</v>
      </c>
      <c r="H267" s="22">
        <v>73.5</v>
      </c>
      <c r="I267" s="22" t="s">
        <v>222</v>
      </c>
      <c r="J267" s="22">
        <v>19.8</v>
      </c>
      <c r="K267" s="22">
        <v>4.5999999999999996</v>
      </c>
      <c r="L267" s="22">
        <v>59</v>
      </c>
      <c r="M267" s="22">
        <v>5.3</v>
      </c>
      <c r="N267" s="22" t="s">
        <v>354</v>
      </c>
      <c r="O267" s="22" t="s">
        <v>81</v>
      </c>
      <c r="P267" s="22" t="s">
        <v>354</v>
      </c>
      <c r="Q267" s="22">
        <v>3.7</v>
      </c>
      <c r="R267" s="22" t="s">
        <v>80</v>
      </c>
      <c r="S267" s="22" t="s">
        <v>78</v>
      </c>
      <c r="T267" s="22" t="s">
        <v>82</v>
      </c>
      <c r="U267" s="22">
        <v>0.2</v>
      </c>
      <c r="V267" s="22" t="s">
        <v>82</v>
      </c>
      <c r="W267" s="22">
        <v>1.2</v>
      </c>
      <c r="X267" s="22">
        <v>60</v>
      </c>
      <c r="Y267" s="22">
        <v>370</v>
      </c>
      <c r="Z267" s="22">
        <v>29</v>
      </c>
      <c r="AA267" s="22">
        <v>24</v>
      </c>
      <c r="AB267" s="22">
        <v>180</v>
      </c>
      <c r="AC267" s="22">
        <v>0.5</v>
      </c>
      <c r="AD267" s="22">
        <v>0.4</v>
      </c>
      <c r="AE267" s="22">
        <v>0.02</v>
      </c>
      <c r="AF267" s="22">
        <v>0.01</v>
      </c>
      <c r="AG267" s="22"/>
      <c r="AH267" s="22" t="s">
        <v>82</v>
      </c>
      <c r="AI267" s="22" t="s">
        <v>82</v>
      </c>
      <c r="AJ267" s="22" t="s">
        <v>82</v>
      </c>
      <c r="AK267" s="22" t="s">
        <v>82</v>
      </c>
      <c r="AL267" s="22">
        <v>3</v>
      </c>
      <c r="AM267" s="22" t="s">
        <v>82</v>
      </c>
      <c r="AN267" s="22" t="s">
        <v>82</v>
      </c>
      <c r="AO267" s="22" t="s">
        <v>82</v>
      </c>
      <c r="AP267" s="22" t="s">
        <v>83</v>
      </c>
      <c r="AQ267" s="22">
        <v>3</v>
      </c>
      <c r="AR267" s="22" t="s">
        <v>173</v>
      </c>
      <c r="AS267" s="22">
        <v>1.9</v>
      </c>
      <c r="AT267" s="22">
        <v>0.1</v>
      </c>
      <c r="AU267" s="22">
        <v>0.1</v>
      </c>
      <c r="AV267" s="22" t="s">
        <v>83</v>
      </c>
      <c r="AW267" s="22" t="s">
        <v>78</v>
      </c>
      <c r="AX267" s="22">
        <v>0.04</v>
      </c>
      <c r="AY267" s="22" t="s">
        <v>99</v>
      </c>
      <c r="AZ267" s="22">
        <v>3.1</v>
      </c>
      <c r="BA267" s="22">
        <v>6.8</v>
      </c>
      <c r="BB267" s="22">
        <v>0.67</v>
      </c>
      <c r="BC267" s="22">
        <v>2.2999999999999998</v>
      </c>
      <c r="BD267" s="22">
        <v>5</v>
      </c>
      <c r="BE267" s="22">
        <v>1.08</v>
      </c>
      <c r="BF267" s="22" t="s">
        <v>82</v>
      </c>
      <c r="BG267" s="22">
        <v>1</v>
      </c>
      <c r="BH267" s="22" t="s">
        <v>82</v>
      </c>
      <c r="BI267" s="22">
        <v>0.2</v>
      </c>
      <c r="BJ267" s="24" t="s">
        <v>4421</v>
      </c>
    </row>
    <row r="268" spans="1:62" ht="42" customHeight="1">
      <c r="A268" t="s">
        <v>7700</v>
      </c>
      <c r="B268" t="s">
        <v>4422</v>
      </c>
      <c r="C268">
        <v>1414</v>
      </c>
      <c r="D268" s="24" t="s">
        <v>4423</v>
      </c>
      <c r="E268" s="22">
        <v>55</v>
      </c>
      <c r="F268" s="22">
        <v>605</v>
      </c>
      <c r="G268" s="22">
        <v>145</v>
      </c>
      <c r="H268" s="22" t="s">
        <v>648</v>
      </c>
      <c r="I268" s="22" t="s">
        <v>786</v>
      </c>
      <c r="J268" s="22">
        <v>18.399999999999999</v>
      </c>
      <c r="K268" s="22">
        <v>7.3</v>
      </c>
      <c r="L268" s="22">
        <v>73</v>
      </c>
      <c r="M268" s="22">
        <v>8.6</v>
      </c>
      <c r="N268" s="22" t="s">
        <v>253</v>
      </c>
      <c r="O268" s="22" t="s">
        <v>81</v>
      </c>
      <c r="P268" s="22" t="s">
        <v>253</v>
      </c>
      <c r="Q268" s="22">
        <v>4.2</v>
      </c>
      <c r="R268" s="22" t="s">
        <v>80</v>
      </c>
      <c r="S268" s="22" t="s">
        <v>78</v>
      </c>
      <c r="T268" s="22" t="s">
        <v>82</v>
      </c>
      <c r="U268" s="22" t="s">
        <v>84</v>
      </c>
      <c r="V268" s="22" t="s">
        <v>82</v>
      </c>
      <c r="W268" s="22" t="s">
        <v>85</v>
      </c>
      <c r="X268" s="22">
        <v>46</v>
      </c>
      <c r="Y268" s="22">
        <v>320</v>
      </c>
      <c r="Z268" s="22">
        <v>18</v>
      </c>
      <c r="AA268" s="22">
        <v>23</v>
      </c>
      <c r="AB268" s="22">
        <v>170</v>
      </c>
      <c r="AC268" s="22">
        <v>0.4</v>
      </c>
      <c r="AD268" s="22">
        <v>0.6</v>
      </c>
      <c r="AE268" s="22">
        <v>0.03</v>
      </c>
      <c r="AF268" s="22">
        <v>0.02</v>
      </c>
      <c r="AG268" s="22"/>
      <c r="AH268" s="22" t="s">
        <v>82</v>
      </c>
      <c r="AI268" s="22" t="s">
        <v>82</v>
      </c>
      <c r="AJ268" s="22" t="s">
        <v>82</v>
      </c>
      <c r="AK268" s="22" t="s">
        <v>82</v>
      </c>
      <c r="AL268" s="22">
        <v>70</v>
      </c>
      <c r="AM268" s="22" t="s">
        <v>82</v>
      </c>
      <c r="AN268" s="22" t="s">
        <v>82</v>
      </c>
      <c r="AO268" s="22" t="s">
        <v>82</v>
      </c>
      <c r="AP268" s="22">
        <v>7</v>
      </c>
      <c r="AQ268" s="22">
        <v>71</v>
      </c>
      <c r="AR268" s="22">
        <v>4</v>
      </c>
      <c r="AS268" s="22">
        <v>6.3</v>
      </c>
      <c r="AT268" s="22" t="s">
        <v>84</v>
      </c>
      <c r="AU268" s="22">
        <v>0.1</v>
      </c>
      <c r="AV268" s="22" t="s">
        <v>83</v>
      </c>
      <c r="AW268" s="22" t="s">
        <v>78</v>
      </c>
      <c r="AX268" s="22">
        <v>0.33</v>
      </c>
      <c r="AY268" s="22" t="s">
        <v>150</v>
      </c>
      <c r="AZ268" s="22">
        <v>1.8</v>
      </c>
      <c r="BA268" s="22" t="s">
        <v>149</v>
      </c>
      <c r="BB268" s="22">
        <v>0.16</v>
      </c>
      <c r="BC268" s="22">
        <v>2.2999999999999998</v>
      </c>
      <c r="BD268" s="22">
        <v>10</v>
      </c>
      <c r="BE268" s="22">
        <v>0.81</v>
      </c>
      <c r="BF268" s="22" t="s">
        <v>82</v>
      </c>
      <c r="BG268" s="22" t="s">
        <v>83</v>
      </c>
      <c r="BH268" s="22" t="s">
        <v>82</v>
      </c>
      <c r="BI268" s="22">
        <v>0.1</v>
      </c>
      <c r="BJ268" s="24" t="s">
        <v>4424</v>
      </c>
    </row>
    <row r="269" spans="1:62" ht="33.75" customHeight="1">
      <c r="A269" t="s">
        <v>7700</v>
      </c>
      <c r="B269" t="s">
        <v>4425</v>
      </c>
      <c r="C269">
        <v>1415</v>
      </c>
      <c r="D269" s="24" t="s">
        <v>4426</v>
      </c>
      <c r="E269" s="22">
        <v>45</v>
      </c>
      <c r="F269" s="22">
        <v>358</v>
      </c>
      <c r="G269" s="22">
        <v>84</v>
      </c>
      <c r="H269" s="22">
        <v>78.5</v>
      </c>
      <c r="I269" s="22" t="s">
        <v>786</v>
      </c>
      <c r="J269" s="22">
        <v>18.7</v>
      </c>
      <c r="K269" s="22">
        <v>0.9</v>
      </c>
      <c r="L269" s="22">
        <v>120</v>
      </c>
      <c r="M269" s="22">
        <v>1.2</v>
      </c>
      <c r="N269" s="22" t="s">
        <v>245</v>
      </c>
      <c r="O269" s="22" t="s">
        <v>81</v>
      </c>
      <c r="P269" s="22" t="s">
        <v>245</v>
      </c>
      <c r="Q269" s="22">
        <v>3.6</v>
      </c>
      <c r="R269" s="22" t="s">
        <v>80</v>
      </c>
      <c r="S269" s="22" t="s">
        <v>78</v>
      </c>
      <c r="T269" s="22" t="s">
        <v>82</v>
      </c>
      <c r="U269" s="22">
        <v>0.1</v>
      </c>
      <c r="V269" s="22" t="s">
        <v>82</v>
      </c>
      <c r="W269" s="22">
        <v>1.5</v>
      </c>
      <c r="X269" s="22">
        <v>190</v>
      </c>
      <c r="Y269" s="22">
        <v>320</v>
      </c>
      <c r="Z269" s="22">
        <v>70</v>
      </c>
      <c r="AA269" s="22">
        <v>27</v>
      </c>
      <c r="AB269" s="22">
        <v>220</v>
      </c>
      <c r="AC269" s="22">
        <v>0.4</v>
      </c>
      <c r="AD269" s="22">
        <v>0.4</v>
      </c>
      <c r="AE269" s="22">
        <v>0.03</v>
      </c>
      <c r="AF269" s="22">
        <v>0.01</v>
      </c>
      <c r="AG269" s="22"/>
      <c r="AH269" s="22" t="s">
        <v>82</v>
      </c>
      <c r="AI269" s="22" t="s">
        <v>82</v>
      </c>
      <c r="AJ269" s="22" t="s">
        <v>82</v>
      </c>
      <c r="AK269" s="22" t="s">
        <v>82</v>
      </c>
      <c r="AL269" s="22">
        <v>75</v>
      </c>
      <c r="AM269" s="22" t="s">
        <v>82</v>
      </c>
      <c r="AN269" s="22" t="s">
        <v>82</v>
      </c>
      <c r="AO269" s="22" t="s">
        <v>82</v>
      </c>
      <c r="AP269" s="22" t="s">
        <v>78</v>
      </c>
      <c r="AQ269" s="22">
        <v>75</v>
      </c>
      <c r="AR269" s="22" t="s">
        <v>84</v>
      </c>
      <c r="AS269" s="22">
        <v>0.5</v>
      </c>
      <c r="AT269" s="22" t="s">
        <v>83</v>
      </c>
      <c r="AU269" s="22" t="s">
        <v>83</v>
      </c>
      <c r="AV269" s="22" t="s">
        <v>83</v>
      </c>
      <c r="AW269" s="22" t="s">
        <v>78</v>
      </c>
      <c r="AX269" s="22">
        <v>0.12</v>
      </c>
      <c r="AY269" s="22">
        <v>0.26</v>
      </c>
      <c r="AZ269" s="22">
        <v>3.5</v>
      </c>
      <c r="BA269" s="22" t="s">
        <v>950</v>
      </c>
      <c r="BB269" s="22">
        <v>0.15</v>
      </c>
      <c r="BC269" s="22">
        <v>3.4</v>
      </c>
      <c r="BD269" s="22">
        <v>8</v>
      </c>
      <c r="BE269" s="22">
        <v>0.77</v>
      </c>
      <c r="BF269" s="22" t="s">
        <v>82</v>
      </c>
      <c r="BG269" s="22">
        <v>1</v>
      </c>
      <c r="BH269" s="22" t="s">
        <v>82</v>
      </c>
      <c r="BI269" s="22">
        <v>0.5</v>
      </c>
      <c r="BJ269" s="24" t="s">
        <v>3770</v>
      </c>
    </row>
    <row r="270" spans="1:62" ht="42" customHeight="1">
      <c r="A270" t="s">
        <v>7700</v>
      </c>
      <c r="B270" t="s">
        <v>4427</v>
      </c>
      <c r="C270">
        <v>1416</v>
      </c>
      <c r="D270" s="24" t="s">
        <v>4428</v>
      </c>
      <c r="E270" s="22">
        <v>45</v>
      </c>
      <c r="F270" s="22">
        <v>816</v>
      </c>
      <c r="G270" s="22">
        <v>196</v>
      </c>
      <c r="H270" s="22">
        <v>66.099999999999994</v>
      </c>
      <c r="I270" s="22">
        <v>14.8</v>
      </c>
      <c r="J270" s="22">
        <v>17.399999999999999</v>
      </c>
      <c r="K270" s="22">
        <v>13.1</v>
      </c>
      <c r="L270" s="22">
        <v>68</v>
      </c>
      <c r="M270" s="22">
        <v>15.1</v>
      </c>
      <c r="N270" s="22" t="s">
        <v>245</v>
      </c>
      <c r="O270" s="22" t="s">
        <v>81</v>
      </c>
      <c r="P270" s="22" t="s">
        <v>245</v>
      </c>
      <c r="Q270" s="22">
        <v>4.7</v>
      </c>
      <c r="R270" s="22" t="s">
        <v>80</v>
      </c>
      <c r="S270" s="22" t="s">
        <v>78</v>
      </c>
      <c r="T270" s="22" t="s">
        <v>82</v>
      </c>
      <c r="U270" s="22">
        <v>0.1</v>
      </c>
      <c r="V270" s="22" t="s">
        <v>82</v>
      </c>
      <c r="W270" s="22">
        <v>1.3</v>
      </c>
      <c r="X270" s="22">
        <v>110</v>
      </c>
      <c r="Y270" s="22">
        <v>350</v>
      </c>
      <c r="Z270" s="22">
        <v>27</v>
      </c>
      <c r="AA270" s="22">
        <v>33</v>
      </c>
      <c r="AB270" s="22">
        <v>240</v>
      </c>
      <c r="AC270" s="22" t="s">
        <v>85</v>
      </c>
      <c r="AD270" s="22">
        <v>1.1000000000000001</v>
      </c>
      <c r="AE270" s="22">
        <v>0.09</v>
      </c>
      <c r="AF270" s="22">
        <v>0.02</v>
      </c>
      <c r="AG270" s="22"/>
      <c r="AH270" s="22" t="s">
        <v>82</v>
      </c>
      <c r="AI270" s="22" t="s">
        <v>82</v>
      </c>
      <c r="AJ270" s="22" t="s">
        <v>82</v>
      </c>
      <c r="AK270" s="22" t="s">
        <v>82</v>
      </c>
      <c r="AL270" s="22">
        <v>18</v>
      </c>
      <c r="AM270" s="22" t="s">
        <v>83</v>
      </c>
      <c r="AN270" s="22" t="s">
        <v>83</v>
      </c>
      <c r="AO270" s="22" t="s">
        <v>83</v>
      </c>
      <c r="AP270" s="22" t="s">
        <v>83</v>
      </c>
      <c r="AQ270" s="22">
        <v>18</v>
      </c>
      <c r="AR270" s="22" t="s">
        <v>106</v>
      </c>
      <c r="AS270" s="22">
        <v>3.1</v>
      </c>
      <c r="AT270" s="22" t="s">
        <v>83</v>
      </c>
      <c r="AU270" s="22" t="s">
        <v>83</v>
      </c>
      <c r="AV270" s="22" t="s">
        <v>83</v>
      </c>
      <c r="AW270" s="22" t="s">
        <v>78</v>
      </c>
      <c r="AX270" s="22">
        <v>0.01</v>
      </c>
      <c r="AY270" s="22">
        <v>0.23</v>
      </c>
      <c r="AZ270" s="22" t="s">
        <v>156</v>
      </c>
      <c r="BA270" s="22">
        <v>7.3</v>
      </c>
      <c r="BB270" s="22">
        <v>0.42</v>
      </c>
      <c r="BC270" s="22" t="s">
        <v>222</v>
      </c>
      <c r="BD270" s="22">
        <v>13</v>
      </c>
      <c r="BE270" s="22">
        <v>1.06</v>
      </c>
      <c r="BF270" s="22" t="s">
        <v>82</v>
      </c>
      <c r="BG270" s="22" t="s">
        <v>84</v>
      </c>
      <c r="BH270" s="22" t="s">
        <v>82</v>
      </c>
      <c r="BI270" s="22">
        <v>0.3</v>
      </c>
      <c r="BJ270" s="24" t="s">
        <v>4429</v>
      </c>
    </row>
    <row r="271" spans="1:62" ht="42" customHeight="1">
      <c r="A271" t="s">
        <v>7700</v>
      </c>
      <c r="B271" t="s">
        <v>4430</v>
      </c>
      <c r="C271">
        <v>1417</v>
      </c>
      <c r="D271" s="24" t="s">
        <v>4431</v>
      </c>
      <c r="E271" s="22">
        <v>9</v>
      </c>
      <c r="F271" s="22">
        <v>935</v>
      </c>
      <c r="G271" s="22">
        <v>224</v>
      </c>
      <c r="H271" s="22">
        <v>60.6</v>
      </c>
      <c r="I271" s="22" t="s">
        <v>1364</v>
      </c>
      <c r="J271" s="22">
        <v>20.9</v>
      </c>
      <c r="K271" s="22">
        <v>14.6</v>
      </c>
      <c r="L271" s="22">
        <v>230</v>
      </c>
      <c r="M271" s="22">
        <v>16.7</v>
      </c>
      <c r="N271" s="22" t="s">
        <v>354</v>
      </c>
      <c r="O271" s="22" t="s">
        <v>81</v>
      </c>
      <c r="P271" s="22" t="s">
        <v>354</v>
      </c>
      <c r="Q271" s="22">
        <v>5.4</v>
      </c>
      <c r="R271" s="22" t="s">
        <v>80</v>
      </c>
      <c r="S271" s="22" t="s">
        <v>78</v>
      </c>
      <c r="T271" s="22" t="s">
        <v>82</v>
      </c>
      <c r="U271" s="22">
        <v>0.2</v>
      </c>
      <c r="V271" s="22" t="s">
        <v>82</v>
      </c>
      <c r="W271" s="22">
        <v>1.6</v>
      </c>
      <c r="X271" s="22">
        <v>170</v>
      </c>
      <c r="Y271" s="22">
        <v>430</v>
      </c>
      <c r="Z271" s="22">
        <v>66</v>
      </c>
      <c r="AA271" s="22">
        <v>38</v>
      </c>
      <c r="AB271" s="22">
        <v>290</v>
      </c>
      <c r="AC271" s="22">
        <v>1.5</v>
      </c>
      <c r="AD271" s="22">
        <v>1.3</v>
      </c>
      <c r="AE271" s="22" t="s">
        <v>150</v>
      </c>
      <c r="AF271" s="22">
        <v>0.04</v>
      </c>
      <c r="AG271" s="22"/>
      <c r="AH271" s="22" t="s">
        <v>82</v>
      </c>
      <c r="AI271" s="22" t="s">
        <v>82</v>
      </c>
      <c r="AJ271" s="22" t="s">
        <v>82</v>
      </c>
      <c r="AK271" s="22" t="s">
        <v>82</v>
      </c>
      <c r="AL271" s="22" t="s">
        <v>84</v>
      </c>
      <c r="AM271" s="22" t="s">
        <v>82</v>
      </c>
      <c r="AN271" s="22" t="s">
        <v>82</v>
      </c>
      <c r="AO271" s="22" t="s">
        <v>82</v>
      </c>
      <c r="AP271" s="22" t="s">
        <v>78</v>
      </c>
      <c r="AQ271" s="22" t="s">
        <v>253</v>
      </c>
      <c r="AR271" s="22" t="s">
        <v>335</v>
      </c>
      <c r="AS271" s="22">
        <v>2.7</v>
      </c>
      <c r="AT271" s="22" t="s">
        <v>83</v>
      </c>
      <c r="AU271" s="22">
        <v>0.3</v>
      </c>
      <c r="AV271" s="22" t="s">
        <v>83</v>
      </c>
      <c r="AW271" s="22" t="s">
        <v>78</v>
      </c>
      <c r="AX271" s="22">
        <v>0.01</v>
      </c>
      <c r="AY271" s="22">
        <v>0.03</v>
      </c>
      <c r="AZ271" s="22">
        <v>4.7</v>
      </c>
      <c r="BA271" s="22" t="s">
        <v>1709</v>
      </c>
      <c r="BB271" s="22">
        <v>0.21</v>
      </c>
      <c r="BC271" s="22" t="s">
        <v>169</v>
      </c>
      <c r="BD271" s="22">
        <v>12</v>
      </c>
      <c r="BE271" s="22">
        <v>1.24</v>
      </c>
      <c r="BF271" s="22" t="s">
        <v>82</v>
      </c>
      <c r="BG271" s="22" t="s">
        <v>78</v>
      </c>
      <c r="BH271" s="22" t="s">
        <v>82</v>
      </c>
      <c r="BI271" s="22">
        <v>0.4</v>
      </c>
      <c r="BJ271" s="24" t="s">
        <v>4432</v>
      </c>
    </row>
    <row r="272" spans="1:62" ht="42" customHeight="1">
      <c r="A272" t="s">
        <v>7700</v>
      </c>
      <c r="B272" t="s">
        <v>4433</v>
      </c>
      <c r="C272">
        <v>1418</v>
      </c>
      <c r="D272" s="24" t="s">
        <v>4434</v>
      </c>
      <c r="E272" s="22">
        <v>25</v>
      </c>
      <c r="F272" s="22">
        <v>996</v>
      </c>
      <c r="G272" s="22">
        <v>239</v>
      </c>
      <c r="H272" s="22">
        <v>59.8</v>
      </c>
      <c r="I272" s="22" t="s">
        <v>783</v>
      </c>
      <c r="J272" s="22">
        <v>18.5</v>
      </c>
      <c r="K272" s="22">
        <v>17.100000000000001</v>
      </c>
      <c r="L272" s="22">
        <v>85</v>
      </c>
      <c r="M272" s="22">
        <v>19.7</v>
      </c>
      <c r="N272" s="22" t="s">
        <v>354</v>
      </c>
      <c r="O272" s="22" t="s">
        <v>81</v>
      </c>
      <c r="P272" s="22" t="s">
        <v>354</v>
      </c>
      <c r="Q272" s="22">
        <v>5.5</v>
      </c>
      <c r="R272" s="22" t="s">
        <v>80</v>
      </c>
      <c r="S272" s="22" t="s">
        <v>78</v>
      </c>
      <c r="T272" s="22" t="s">
        <v>82</v>
      </c>
      <c r="U272" s="22">
        <v>0.2</v>
      </c>
      <c r="V272" s="22" t="s">
        <v>82</v>
      </c>
      <c r="W272" s="22">
        <v>1.8</v>
      </c>
      <c r="X272" s="22">
        <v>360</v>
      </c>
      <c r="Y272" s="22">
        <v>350</v>
      </c>
      <c r="Z272" s="22">
        <v>25</v>
      </c>
      <c r="AA272" s="22">
        <v>33</v>
      </c>
      <c r="AB272" s="22">
        <v>260</v>
      </c>
      <c r="AC272" s="22">
        <v>1.9</v>
      </c>
      <c r="AD272" s="22" t="s">
        <v>85</v>
      </c>
      <c r="AE272" s="22">
        <v>0.11</v>
      </c>
      <c r="AF272" s="22">
        <v>0.02</v>
      </c>
      <c r="AG272" s="22"/>
      <c r="AH272" s="22" t="s">
        <v>82</v>
      </c>
      <c r="AI272" s="22" t="s">
        <v>82</v>
      </c>
      <c r="AJ272" s="22" t="s">
        <v>82</v>
      </c>
      <c r="AK272" s="22" t="s">
        <v>82</v>
      </c>
      <c r="AL272" s="22" t="s">
        <v>84</v>
      </c>
      <c r="AM272" s="22" t="s">
        <v>82</v>
      </c>
      <c r="AN272" s="22" t="s">
        <v>82</v>
      </c>
      <c r="AO272" s="22" t="s">
        <v>82</v>
      </c>
      <c r="AP272" s="22" t="s">
        <v>78</v>
      </c>
      <c r="AQ272" s="22" t="s">
        <v>253</v>
      </c>
      <c r="AR272" s="22" t="s">
        <v>1475</v>
      </c>
      <c r="AS272" s="22">
        <v>2.1</v>
      </c>
      <c r="AT272" s="22" t="s">
        <v>83</v>
      </c>
      <c r="AU272" s="22" t="s">
        <v>83</v>
      </c>
      <c r="AV272" s="22" t="s">
        <v>83</v>
      </c>
      <c r="AW272" s="22" t="s">
        <v>78</v>
      </c>
      <c r="AX272" s="22">
        <v>0.01</v>
      </c>
      <c r="AY272" s="22">
        <v>0.03</v>
      </c>
      <c r="AZ272" s="22">
        <v>4.7</v>
      </c>
      <c r="BA272" s="22" t="s">
        <v>367</v>
      </c>
      <c r="BB272" s="22">
        <v>0.25</v>
      </c>
      <c r="BC272" s="22" t="s">
        <v>182</v>
      </c>
      <c r="BD272" s="22">
        <v>7</v>
      </c>
      <c r="BE272" s="22">
        <v>1.28</v>
      </c>
      <c r="BF272" s="22" t="s">
        <v>82</v>
      </c>
      <c r="BG272" s="22" t="s">
        <v>78</v>
      </c>
      <c r="BH272" s="22" t="s">
        <v>82</v>
      </c>
      <c r="BI272" s="22">
        <v>0.9</v>
      </c>
      <c r="BJ272" s="24" t="s">
        <v>4435</v>
      </c>
    </row>
    <row r="273" spans="1:62" ht="42" customHeight="1">
      <c r="A273" t="s">
        <v>7700</v>
      </c>
      <c r="B273" t="s">
        <v>4436</v>
      </c>
      <c r="C273">
        <v>1419</v>
      </c>
      <c r="D273" s="24" t="s">
        <v>4437</v>
      </c>
      <c r="E273" s="22">
        <v>45</v>
      </c>
      <c r="F273" s="22">
        <v>1167</v>
      </c>
      <c r="G273" s="22">
        <v>280</v>
      </c>
      <c r="H273" s="22">
        <v>43.9</v>
      </c>
      <c r="I273" s="22" t="s">
        <v>1388</v>
      </c>
      <c r="J273" s="22">
        <v>23.1</v>
      </c>
      <c r="K273" s="22">
        <v>19.899999999999999</v>
      </c>
      <c r="L273" s="22">
        <v>86</v>
      </c>
      <c r="M273" s="22">
        <v>22.1</v>
      </c>
      <c r="N273" s="22" t="s">
        <v>253</v>
      </c>
      <c r="O273" s="22" t="s">
        <v>81</v>
      </c>
      <c r="P273" s="22" t="s">
        <v>253</v>
      </c>
      <c r="Q273" s="22">
        <v>5.6</v>
      </c>
      <c r="R273" s="22" t="s">
        <v>80</v>
      </c>
      <c r="S273" s="22" t="s">
        <v>78</v>
      </c>
      <c r="T273" s="22" t="s">
        <v>82</v>
      </c>
      <c r="U273" s="22" t="s">
        <v>84</v>
      </c>
      <c r="V273" s="22" t="s">
        <v>82</v>
      </c>
      <c r="W273" s="22">
        <v>10.9</v>
      </c>
      <c r="X273" s="22">
        <v>3900</v>
      </c>
      <c r="Y273" s="22">
        <v>280</v>
      </c>
      <c r="Z273" s="22">
        <v>150</v>
      </c>
      <c r="AA273" s="22">
        <v>36</v>
      </c>
      <c r="AB273" s="22">
        <v>400</v>
      </c>
      <c r="AC273" s="22">
        <v>3.5</v>
      </c>
      <c r="AD273" s="22">
        <v>1.1000000000000001</v>
      </c>
      <c r="AE273" s="22">
        <v>0.16</v>
      </c>
      <c r="AF273" s="22">
        <v>0.03</v>
      </c>
      <c r="AG273" s="22"/>
      <c r="AH273" s="22" t="s">
        <v>82</v>
      </c>
      <c r="AI273" s="22" t="s">
        <v>82</v>
      </c>
      <c r="AJ273" s="22" t="s">
        <v>82</v>
      </c>
      <c r="AK273" s="22" t="s">
        <v>82</v>
      </c>
      <c r="AL273" s="22" t="s">
        <v>84</v>
      </c>
      <c r="AM273" s="22" t="s">
        <v>82</v>
      </c>
      <c r="AN273" s="22" t="s">
        <v>82</v>
      </c>
      <c r="AO273" s="22" t="s">
        <v>82</v>
      </c>
      <c r="AP273" s="22" t="s">
        <v>78</v>
      </c>
      <c r="AQ273" s="22" t="s">
        <v>253</v>
      </c>
      <c r="AR273" s="22" t="s">
        <v>94</v>
      </c>
      <c r="AS273" s="22">
        <v>0.5</v>
      </c>
      <c r="AT273" s="22" t="s">
        <v>83</v>
      </c>
      <c r="AU273" s="22" t="s">
        <v>83</v>
      </c>
      <c r="AV273" s="22" t="s">
        <v>83</v>
      </c>
      <c r="AW273" s="22" t="s">
        <v>78</v>
      </c>
      <c r="AX273" s="22">
        <v>0.01</v>
      </c>
      <c r="AY273" s="22">
        <v>0.35</v>
      </c>
      <c r="AZ273" s="22" t="s">
        <v>77</v>
      </c>
      <c r="BA273" s="22" t="s">
        <v>2913</v>
      </c>
      <c r="BB273" s="22" t="s">
        <v>150</v>
      </c>
      <c r="BC273" s="22" t="s">
        <v>946</v>
      </c>
      <c r="BD273" s="22">
        <v>16</v>
      </c>
      <c r="BE273" s="22">
        <v>1.74</v>
      </c>
      <c r="BF273" s="22" t="s">
        <v>82</v>
      </c>
      <c r="BG273" s="22" t="s">
        <v>78</v>
      </c>
      <c r="BH273" s="22" t="s">
        <v>82</v>
      </c>
      <c r="BI273" s="22">
        <v>9.9</v>
      </c>
      <c r="BJ273" s="24" t="s">
        <v>4435</v>
      </c>
    </row>
    <row r="274" spans="1:62" ht="33.75" customHeight="1">
      <c r="A274" t="s">
        <v>7700</v>
      </c>
      <c r="B274" t="s">
        <v>4438</v>
      </c>
      <c r="C274">
        <v>1420</v>
      </c>
      <c r="D274" s="24" t="s">
        <v>4439</v>
      </c>
      <c r="E274" s="22">
        <v>0</v>
      </c>
      <c r="F274" s="22">
        <v>588</v>
      </c>
      <c r="G274" s="22">
        <v>139</v>
      </c>
      <c r="H274" s="22">
        <v>66.099999999999994</v>
      </c>
      <c r="I274" s="22" t="s">
        <v>766</v>
      </c>
      <c r="J274" s="22">
        <v>25.2</v>
      </c>
      <c r="K274" s="22">
        <v>3.4</v>
      </c>
      <c r="L274" s="22">
        <v>370</v>
      </c>
      <c r="M274" s="22">
        <v>6.7</v>
      </c>
      <c r="N274" s="22" t="s">
        <v>354</v>
      </c>
      <c r="O274" s="22" t="s">
        <v>80</v>
      </c>
      <c r="P274" s="22" t="s">
        <v>354</v>
      </c>
      <c r="Q274" s="22">
        <v>1.7</v>
      </c>
      <c r="R274" s="22" t="s">
        <v>81</v>
      </c>
      <c r="S274" s="22" t="s">
        <v>78</v>
      </c>
      <c r="T274" s="22" t="s">
        <v>82</v>
      </c>
      <c r="U274" s="22">
        <v>0.2</v>
      </c>
      <c r="V274" s="22" t="s">
        <v>82</v>
      </c>
      <c r="W274" s="22">
        <v>1.8</v>
      </c>
      <c r="X274" s="22">
        <v>320</v>
      </c>
      <c r="Y274" s="22">
        <v>210</v>
      </c>
      <c r="Z274" s="22">
        <v>50</v>
      </c>
      <c r="AA274" s="22">
        <v>34</v>
      </c>
      <c r="AB274" s="22">
        <v>140</v>
      </c>
      <c r="AC274" s="22">
        <v>1.2</v>
      </c>
      <c r="AD274" s="22">
        <v>2.2999999999999998</v>
      </c>
      <c r="AE274" s="22">
        <v>7.0000000000000007E-2</v>
      </c>
      <c r="AF274" s="22">
        <v>0.06</v>
      </c>
      <c r="AG274" s="22"/>
      <c r="AH274" s="22" t="s">
        <v>82</v>
      </c>
      <c r="AI274" s="22" t="s">
        <v>82</v>
      </c>
      <c r="AJ274" s="22" t="s">
        <v>82</v>
      </c>
      <c r="AK274" s="22" t="s">
        <v>82</v>
      </c>
      <c r="AL274" s="22">
        <v>15</v>
      </c>
      <c r="AM274" s="22" t="s">
        <v>82</v>
      </c>
      <c r="AN274" s="22" t="s">
        <v>82</v>
      </c>
      <c r="AO274" s="22" t="s">
        <v>82</v>
      </c>
      <c r="AP274" s="22" t="s">
        <v>78</v>
      </c>
      <c r="AQ274" s="22">
        <v>15</v>
      </c>
      <c r="AR274" s="22" t="s">
        <v>169</v>
      </c>
      <c r="AS274" s="22">
        <v>5.0999999999999996</v>
      </c>
      <c r="AT274" s="22" t="s">
        <v>83</v>
      </c>
      <c r="AU274" s="22" t="s">
        <v>83</v>
      </c>
      <c r="AV274" s="22" t="s">
        <v>83</v>
      </c>
      <c r="AW274" s="22" t="s">
        <v>84</v>
      </c>
      <c r="AX274" s="22">
        <v>0.15</v>
      </c>
      <c r="AY274" s="22">
        <v>0.22</v>
      </c>
      <c r="AZ274" s="22">
        <v>1.4</v>
      </c>
      <c r="BA274" s="22" t="s">
        <v>1754</v>
      </c>
      <c r="BB274" s="22">
        <v>0.26</v>
      </c>
      <c r="BC274" s="22" t="s">
        <v>173</v>
      </c>
      <c r="BD274" s="22">
        <v>120</v>
      </c>
      <c r="BE274" s="22">
        <v>1.37</v>
      </c>
      <c r="BF274" s="22" t="s">
        <v>82</v>
      </c>
      <c r="BG274" s="22" t="s">
        <v>84</v>
      </c>
      <c r="BH274" s="22" t="s">
        <v>82</v>
      </c>
      <c r="BI274" s="22">
        <v>0.8</v>
      </c>
      <c r="BJ274" s="24" t="s">
        <v>4440</v>
      </c>
    </row>
    <row r="275" spans="1:62" ht="33.75" customHeight="1">
      <c r="A275" t="s">
        <v>7700</v>
      </c>
      <c r="B275" t="s">
        <v>4441</v>
      </c>
      <c r="C275">
        <v>1421</v>
      </c>
      <c r="D275" s="24" t="s">
        <v>4442</v>
      </c>
      <c r="E275" s="22">
        <v>0</v>
      </c>
      <c r="F275" s="22">
        <v>1510</v>
      </c>
      <c r="G275" s="22">
        <v>358</v>
      </c>
      <c r="H275" s="22">
        <v>16.5</v>
      </c>
      <c r="I275" s="22" t="s">
        <v>7817</v>
      </c>
      <c r="J275" s="22">
        <v>65.2</v>
      </c>
      <c r="K275" s="22">
        <v>8.4</v>
      </c>
      <c r="L275" s="22">
        <v>1000</v>
      </c>
      <c r="M275" s="22">
        <v>13.6</v>
      </c>
      <c r="N275" s="22" t="s">
        <v>142</v>
      </c>
      <c r="O275" s="22" t="s">
        <v>80</v>
      </c>
      <c r="P275" s="22" t="s">
        <v>142</v>
      </c>
      <c r="Q275" s="22">
        <v>0.8</v>
      </c>
      <c r="R275" s="22" t="s">
        <v>81</v>
      </c>
      <c r="S275" s="22" t="s">
        <v>78</v>
      </c>
      <c r="T275" s="22" t="s">
        <v>82</v>
      </c>
      <c r="U275" s="22">
        <v>0.5</v>
      </c>
      <c r="V275" s="22" t="s">
        <v>82</v>
      </c>
      <c r="W275" s="22">
        <v>4.2</v>
      </c>
      <c r="X275" s="22">
        <v>1400</v>
      </c>
      <c r="Y275" s="22">
        <v>46</v>
      </c>
      <c r="Z275" s="22">
        <v>65</v>
      </c>
      <c r="AA275" s="22">
        <v>150</v>
      </c>
      <c r="AB275" s="22">
        <v>500</v>
      </c>
      <c r="AC275" s="22">
        <v>1.9</v>
      </c>
      <c r="AD275" s="22">
        <v>5.4</v>
      </c>
      <c r="AE275" s="22">
        <v>0.08</v>
      </c>
      <c r="AF275" s="22">
        <v>7.0000000000000007E-2</v>
      </c>
      <c r="AG275" s="22"/>
      <c r="AH275" s="22" t="s">
        <v>82</v>
      </c>
      <c r="AI275" s="22" t="s">
        <v>82</v>
      </c>
      <c r="AJ275" s="22" t="s">
        <v>82</v>
      </c>
      <c r="AK275" s="22" t="s">
        <v>82</v>
      </c>
      <c r="AL275" s="22">
        <v>7</v>
      </c>
      <c r="AM275" s="22" t="s">
        <v>83</v>
      </c>
      <c r="AN275" s="22" t="s">
        <v>83</v>
      </c>
      <c r="AO275" s="22" t="s">
        <v>83</v>
      </c>
      <c r="AP275" s="22" t="s">
        <v>83</v>
      </c>
      <c r="AQ275" s="22">
        <v>7</v>
      </c>
      <c r="AR275" s="22" t="s">
        <v>644</v>
      </c>
      <c r="AS275" s="22">
        <v>6.4</v>
      </c>
      <c r="AT275" s="22" t="s">
        <v>83</v>
      </c>
      <c r="AU275" s="22" t="s">
        <v>83</v>
      </c>
      <c r="AV275" s="22" t="s">
        <v>83</v>
      </c>
      <c r="AW275" s="22" t="s">
        <v>83</v>
      </c>
      <c r="AX275" s="22" t="s">
        <v>84</v>
      </c>
      <c r="AY275" s="22">
        <v>7.0000000000000007E-2</v>
      </c>
      <c r="AZ275" s="22">
        <v>0.4</v>
      </c>
      <c r="BA275" s="22" t="s">
        <v>1755</v>
      </c>
      <c r="BB275" s="22">
        <v>0.28000000000000003</v>
      </c>
      <c r="BC275" s="22">
        <v>4.8</v>
      </c>
      <c r="BD275" s="22">
        <v>23</v>
      </c>
      <c r="BE275" s="22">
        <v>1.1299999999999999</v>
      </c>
      <c r="BF275" s="22" t="s">
        <v>82</v>
      </c>
      <c r="BG275" s="22" t="s">
        <v>83</v>
      </c>
      <c r="BH275" s="22" t="s">
        <v>82</v>
      </c>
      <c r="BI275" s="22">
        <v>3.6</v>
      </c>
      <c r="BJ275" s="24" t="s">
        <v>4440</v>
      </c>
    </row>
    <row r="276" spans="1:62" ht="33.75" customHeight="1">
      <c r="A276" t="s">
        <v>7700</v>
      </c>
      <c r="B276" t="s">
        <v>4443</v>
      </c>
      <c r="C276">
        <v>1422</v>
      </c>
      <c r="D276" s="24" t="s">
        <v>4444</v>
      </c>
      <c r="E276" s="22">
        <v>0</v>
      </c>
      <c r="F276" s="22">
        <v>340</v>
      </c>
      <c r="G276" s="22">
        <v>80</v>
      </c>
      <c r="H276" s="22" t="s">
        <v>926</v>
      </c>
      <c r="I276" s="22" t="s">
        <v>3843</v>
      </c>
      <c r="J276" s="22" t="s">
        <v>946</v>
      </c>
      <c r="K276" s="22">
        <v>1.6</v>
      </c>
      <c r="L276" s="22">
        <v>230</v>
      </c>
      <c r="M276" s="22" t="s">
        <v>170</v>
      </c>
      <c r="N276" s="22" t="s">
        <v>142</v>
      </c>
      <c r="O276" s="22" t="s">
        <v>80</v>
      </c>
      <c r="P276" s="22" t="s">
        <v>237</v>
      </c>
      <c r="Q276" s="22" t="s">
        <v>85</v>
      </c>
      <c r="R276" s="22" t="s">
        <v>81</v>
      </c>
      <c r="S276" s="22" t="s">
        <v>78</v>
      </c>
      <c r="T276" s="22" t="s">
        <v>82</v>
      </c>
      <c r="U276" s="22">
        <v>0.6</v>
      </c>
      <c r="V276" s="22" t="s">
        <v>82</v>
      </c>
      <c r="W276" s="22">
        <v>1.4</v>
      </c>
      <c r="X276" s="22">
        <v>480</v>
      </c>
      <c r="Y276" s="22">
        <v>2</v>
      </c>
      <c r="Z276" s="22">
        <v>8</v>
      </c>
      <c r="AA276" s="22">
        <v>4</v>
      </c>
      <c r="AB276" s="22">
        <v>94</v>
      </c>
      <c r="AC276" s="22">
        <v>0.4</v>
      </c>
      <c r="AD276" s="22">
        <v>1.3</v>
      </c>
      <c r="AE276" s="22">
        <v>0.06</v>
      </c>
      <c r="AF276" s="22">
        <v>0.02</v>
      </c>
      <c r="AG276" s="22"/>
      <c r="AH276" s="22" t="s">
        <v>82</v>
      </c>
      <c r="AI276" s="22" t="s">
        <v>82</v>
      </c>
      <c r="AJ276" s="22" t="s">
        <v>82</v>
      </c>
      <c r="AK276" s="22" t="s">
        <v>82</v>
      </c>
      <c r="AL276" s="22">
        <v>2</v>
      </c>
      <c r="AM276" s="22" t="s">
        <v>83</v>
      </c>
      <c r="AN276" s="22" t="s">
        <v>83</v>
      </c>
      <c r="AO276" s="22" t="s">
        <v>83</v>
      </c>
      <c r="AP276" s="22" t="s">
        <v>83</v>
      </c>
      <c r="AQ276" s="22">
        <v>2</v>
      </c>
      <c r="AR276" s="22" t="s">
        <v>222</v>
      </c>
      <c r="AS276" s="22">
        <v>0.9</v>
      </c>
      <c r="AT276" s="22" t="s">
        <v>83</v>
      </c>
      <c r="AU276" s="22" t="s">
        <v>83</v>
      </c>
      <c r="AV276" s="22" t="s">
        <v>83</v>
      </c>
      <c r="AW276" s="22" t="s">
        <v>83</v>
      </c>
      <c r="AX276" s="22" t="s">
        <v>84</v>
      </c>
      <c r="AY276" s="22">
        <v>0.01</v>
      </c>
      <c r="AZ276" s="22" t="s">
        <v>84</v>
      </c>
      <c r="BA276" s="22" t="s">
        <v>685</v>
      </c>
      <c r="BB276" s="22">
        <v>0.04</v>
      </c>
      <c r="BC276" s="22">
        <v>4.5</v>
      </c>
      <c r="BD276" s="22" t="s">
        <v>83</v>
      </c>
      <c r="BE276" s="22" t="s">
        <v>83</v>
      </c>
      <c r="BF276" s="22" t="s">
        <v>82</v>
      </c>
      <c r="BG276" s="22" t="s">
        <v>83</v>
      </c>
      <c r="BH276" s="22" t="s">
        <v>82</v>
      </c>
      <c r="BI276" s="22">
        <v>1.2</v>
      </c>
      <c r="BJ276" s="24" t="s">
        <v>4440</v>
      </c>
    </row>
    <row r="277" spans="1:62" ht="33.75" customHeight="1">
      <c r="A277" t="s">
        <v>7700</v>
      </c>
      <c r="B277" t="s">
        <v>4445</v>
      </c>
      <c r="C277">
        <v>1423</v>
      </c>
      <c r="D277" s="24" t="s">
        <v>4446</v>
      </c>
      <c r="E277" s="22">
        <v>60</v>
      </c>
      <c r="F277" s="22">
        <v>332</v>
      </c>
      <c r="G277" s="22">
        <v>78</v>
      </c>
      <c r="H277" s="22">
        <v>79.400000000000006</v>
      </c>
      <c r="I277" s="22">
        <v>16.100000000000001</v>
      </c>
      <c r="J277" s="22">
        <v>19.100000000000001</v>
      </c>
      <c r="K277" s="22">
        <v>0.1</v>
      </c>
      <c r="L277" s="22">
        <v>92</v>
      </c>
      <c r="M277" s="22">
        <v>0.2</v>
      </c>
      <c r="N277" s="22" t="s">
        <v>245</v>
      </c>
      <c r="O277" s="22" t="s">
        <v>81</v>
      </c>
      <c r="P277" s="22" t="s">
        <v>245</v>
      </c>
      <c r="Q277" s="22">
        <v>3.2</v>
      </c>
      <c r="R277" s="22" t="s">
        <v>80</v>
      </c>
      <c r="S277" s="22" t="s">
        <v>78</v>
      </c>
      <c r="T277" s="22" t="s">
        <v>82</v>
      </c>
      <c r="U277" s="22">
        <v>0.1</v>
      </c>
      <c r="V277" s="22" t="s">
        <v>82</v>
      </c>
      <c r="W277" s="22">
        <v>1.2</v>
      </c>
      <c r="X277" s="22">
        <v>93</v>
      </c>
      <c r="Y277" s="22">
        <v>350</v>
      </c>
      <c r="Z277" s="22">
        <v>42</v>
      </c>
      <c r="AA277" s="22">
        <v>27</v>
      </c>
      <c r="AB277" s="22">
        <v>190</v>
      </c>
      <c r="AC277" s="22">
        <v>0.2</v>
      </c>
      <c r="AD277" s="22">
        <v>0.6</v>
      </c>
      <c r="AE277" s="22">
        <v>0.02</v>
      </c>
      <c r="AF277" s="22" t="s">
        <v>150</v>
      </c>
      <c r="AG277" s="22"/>
      <c r="AH277" s="22" t="s">
        <v>82</v>
      </c>
      <c r="AI277" s="22" t="s">
        <v>82</v>
      </c>
      <c r="AJ277" s="22" t="s">
        <v>82</v>
      </c>
      <c r="AK277" s="22" t="s">
        <v>82</v>
      </c>
      <c r="AL277" s="22">
        <v>6</v>
      </c>
      <c r="AM277" s="22" t="s">
        <v>83</v>
      </c>
      <c r="AN277" s="22">
        <v>7</v>
      </c>
      <c r="AO277" s="22">
        <v>4</v>
      </c>
      <c r="AP277" s="22">
        <v>9</v>
      </c>
      <c r="AQ277" s="22">
        <v>7</v>
      </c>
      <c r="AR277" s="22">
        <v>3</v>
      </c>
      <c r="AS277" s="22" t="s">
        <v>85</v>
      </c>
      <c r="AT277" s="22" t="s">
        <v>83</v>
      </c>
      <c r="AU277" s="22" t="s">
        <v>83</v>
      </c>
      <c r="AV277" s="22" t="s">
        <v>83</v>
      </c>
      <c r="AW277" s="22" t="s">
        <v>78</v>
      </c>
      <c r="AX277" s="22">
        <v>0.04</v>
      </c>
      <c r="AY277" s="22">
        <v>0.04</v>
      </c>
      <c r="AZ277" s="22">
        <v>1.4</v>
      </c>
      <c r="BA277" s="22">
        <v>4.8</v>
      </c>
      <c r="BB277" s="22">
        <v>7.0000000000000007E-2</v>
      </c>
      <c r="BC277" s="22">
        <v>2.7</v>
      </c>
      <c r="BD277" s="22">
        <v>8</v>
      </c>
      <c r="BE277" s="22">
        <v>0.42</v>
      </c>
      <c r="BF277" s="22" t="s">
        <v>82</v>
      </c>
      <c r="BG277" s="22">
        <v>1</v>
      </c>
      <c r="BH277" s="22" t="s">
        <v>82</v>
      </c>
      <c r="BI277" s="22">
        <v>0.2</v>
      </c>
      <c r="BJ277" s="24" t="s">
        <v>3770</v>
      </c>
    </row>
    <row r="278" spans="1:62" ht="33.75" customHeight="1">
      <c r="A278" t="s">
        <v>7700</v>
      </c>
      <c r="B278" t="s">
        <v>4447</v>
      </c>
      <c r="C278">
        <v>1424</v>
      </c>
      <c r="D278" s="24" t="s">
        <v>4448</v>
      </c>
      <c r="E278" s="22">
        <v>0</v>
      </c>
      <c r="F278" s="22">
        <v>1174</v>
      </c>
      <c r="G278" s="22">
        <v>277</v>
      </c>
      <c r="H278" s="22">
        <v>23.2</v>
      </c>
      <c r="I278" s="22" t="s">
        <v>3746</v>
      </c>
      <c r="J278" s="22">
        <v>24.3</v>
      </c>
      <c r="K278" s="22">
        <v>1.6</v>
      </c>
      <c r="L278" s="22">
        <v>270</v>
      </c>
      <c r="M278" s="22" t="s">
        <v>170</v>
      </c>
      <c r="N278" s="22" t="s">
        <v>82</v>
      </c>
      <c r="O278" s="22" t="s">
        <v>81</v>
      </c>
      <c r="P278" s="22" t="s">
        <v>82</v>
      </c>
      <c r="Q278" s="22">
        <v>45.1</v>
      </c>
      <c r="R278" s="22" t="s">
        <v>80</v>
      </c>
      <c r="S278" s="22" t="s">
        <v>78</v>
      </c>
      <c r="T278" s="22" t="s">
        <v>82</v>
      </c>
      <c r="U278" s="22">
        <v>39.9</v>
      </c>
      <c r="V278" s="22" t="s">
        <v>82</v>
      </c>
      <c r="W278" s="22">
        <v>9.6</v>
      </c>
      <c r="X278" s="22">
        <v>2200</v>
      </c>
      <c r="Y278" s="22">
        <v>480</v>
      </c>
      <c r="Z278" s="22">
        <v>1200</v>
      </c>
      <c r="AA278" s="22">
        <v>73</v>
      </c>
      <c r="AB278" s="22">
        <v>820</v>
      </c>
      <c r="AC278" s="22" t="s">
        <v>475</v>
      </c>
      <c r="AD278" s="22">
        <v>3.2</v>
      </c>
      <c r="AE278" s="22">
        <v>0.08</v>
      </c>
      <c r="AF278" s="22" t="s">
        <v>1044</v>
      </c>
      <c r="AG278" s="22"/>
      <c r="AH278" s="22" t="s">
        <v>82</v>
      </c>
      <c r="AI278" s="22" t="s">
        <v>82</v>
      </c>
      <c r="AJ278" s="22" t="s">
        <v>82</v>
      </c>
      <c r="AK278" s="22" t="s">
        <v>82</v>
      </c>
      <c r="AL278" s="22">
        <v>150</v>
      </c>
      <c r="AM278" s="22" t="s">
        <v>83</v>
      </c>
      <c r="AN278" s="22">
        <v>39</v>
      </c>
      <c r="AO278" s="22">
        <v>24</v>
      </c>
      <c r="AP278" s="22">
        <v>51</v>
      </c>
      <c r="AQ278" s="22">
        <v>160</v>
      </c>
      <c r="AR278" s="22">
        <v>5</v>
      </c>
      <c r="AS278" s="22">
        <v>2.4</v>
      </c>
      <c r="AT278" s="22" t="s">
        <v>83</v>
      </c>
      <c r="AU278" s="22" t="s">
        <v>83</v>
      </c>
      <c r="AV278" s="22" t="s">
        <v>83</v>
      </c>
      <c r="AW278" s="22" t="s">
        <v>78</v>
      </c>
      <c r="AX278" s="22">
        <v>0.11</v>
      </c>
      <c r="AY278" s="22">
        <v>0.41</v>
      </c>
      <c r="AZ278" s="22">
        <v>2.4</v>
      </c>
      <c r="BA278" s="22" t="s">
        <v>597</v>
      </c>
      <c r="BB278" s="22">
        <v>0.06</v>
      </c>
      <c r="BC278" s="22">
        <v>6.8</v>
      </c>
      <c r="BD278" s="22">
        <v>230</v>
      </c>
      <c r="BE278" s="22">
        <v>0.79</v>
      </c>
      <c r="BF278" s="22" t="s">
        <v>82</v>
      </c>
      <c r="BG278" s="22" t="s">
        <v>83</v>
      </c>
      <c r="BH278" s="22" t="s">
        <v>82</v>
      </c>
      <c r="BI278" s="22">
        <v>5.6</v>
      </c>
      <c r="BJ278" s="24" t="s">
        <v>81</v>
      </c>
    </row>
    <row r="279" spans="1:62" ht="33.75" customHeight="1">
      <c r="A279" t="s">
        <v>7700</v>
      </c>
      <c r="B279" t="s">
        <v>4449</v>
      </c>
      <c r="C279">
        <v>1425</v>
      </c>
      <c r="D279" s="24" t="s">
        <v>4450</v>
      </c>
      <c r="E279" s="22">
        <v>0</v>
      </c>
      <c r="F279" s="22">
        <v>1103</v>
      </c>
      <c r="G279" s="22">
        <v>260</v>
      </c>
      <c r="H279" s="22">
        <v>29.5</v>
      </c>
      <c r="I279" s="22" t="s">
        <v>1364</v>
      </c>
      <c r="J279" s="22">
        <v>21.1</v>
      </c>
      <c r="K279" s="22">
        <v>1.1000000000000001</v>
      </c>
      <c r="L279" s="22">
        <v>210</v>
      </c>
      <c r="M279" s="22">
        <v>2.2000000000000002</v>
      </c>
      <c r="N279" s="22" t="s">
        <v>82</v>
      </c>
      <c r="O279" s="22" t="s">
        <v>81</v>
      </c>
      <c r="P279" s="22" t="s">
        <v>82</v>
      </c>
      <c r="Q279" s="22">
        <v>44.8</v>
      </c>
      <c r="R279" s="22" t="s">
        <v>80</v>
      </c>
      <c r="S279" s="22" t="s">
        <v>78</v>
      </c>
      <c r="T279" s="22" t="s">
        <v>82</v>
      </c>
      <c r="U279" s="22">
        <v>40.299999999999997</v>
      </c>
      <c r="V279" s="22" t="s">
        <v>82</v>
      </c>
      <c r="W279" s="22">
        <v>6.9</v>
      </c>
      <c r="X279" s="22">
        <v>1500</v>
      </c>
      <c r="Y279" s="22">
        <v>200</v>
      </c>
      <c r="Z279" s="22">
        <v>980</v>
      </c>
      <c r="AA279" s="22">
        <v>58</v>
      </c>
      <c r="AB279" s="22">
        <v>650</v>
      </c>
      <c r="AC279" s="22">
        <v>4.2</v>
      </c>
      <c r="AD279" s="22">
        <v>2.7</v>
      </c>
      <c r="AE279" s="22">
        <v>0.05</v>
      </c>
      <c r="AF279" s="22">
        <v>1.27</v>
      </c>
      <c r="AG279" s="22"/>
      <c r="AH279" s="22" t="s">
        <v>82</v>
      </c>
      <c r="AI279" s="22" t="s">
        <v>82</v>
      </c>
      <c r="AJ279" s="22" t="s">
        <v>82</v>
      </c>
      <c r="AK279" s="22" t="s">
        <v>82</v>
      </c>
      <c r="AL279" s="22">
        <v>21</v>
      </c>
      <c r="AM279" s="22" t="s">
        <v>83</v>
      </c>
      <c r="AN279" s="22">
        <v>8</v>
      </c>
      <c r="AO279" s="22">
        <v>3</v>
      </c>
      <c r="AP279" s="22">
        <v>10</v>
      </c>
      <c r="AQ279" s="22">
        <v>22</v>
      </c>
      <c r="AR279" s="22">
        <v>6</v>
      </c>
      <c r="AS279" s="22">
        <v>0.6</v>
      </c>
      <c r="AT279" s="22" t="s">
        <v>83</v>
      </c>
      <c r="AU279" s="22" t="s">
        <v>83</v>
      </c>
      <c r="AV279" s="22" t="s">
        <v>83</v>
      </c>
      <c r="AW279" s="22" t="s">
        <v>78</v>
      </c>
      <c r="AX279" s="22">
        <v>0.05</v>
      </c>
      <c r="AY279" s="22">
        <v>0.11</v>
      </c>
      <c r="AZ279" s="22">
        <v>0.9</v>
      </c>
      <c r="BA279" s="22" t="s">
        <v>231</v>
      </c>
      <c r="BB279" s="22">
        <v>0.03</v>
      </c>
      <c r="BC279" s="22">
        <v>5.8</v>
      </c>
      <c r="BD279" s="22">
        <v>15</v>
      </c>
      <c r="BE279" s="22">
        <v>0.23</v>
      </c>
      <c r="BF279" s="22" t="s">
        <v>82</v>
      </c>
      <c r="BG279" s="22" t="s">
        <v>83</v>
      </c>
      <c r="BH279" s="22" t="s">
        <v>82</v>
      </c>
      <c r="BI279" s="22">
        <v>3.8</v>
      </c>
      <c r="BJ279" s="24" t="s">
        <v>81</v>
      </c>
    </row>
    <row r="280" spans="1:62" ht="55.5" customHeight="1">
      <c r="A280" t="s">
        <v>7700</v>
      </c>
      <c r="B280" t="s">
        <v>4451</v>
      </c>
      <c r="C280">
        <v>1426</v>
      </c>
      <c r="D280" s="24" t="s">
        <v>4452</v>
      </c>
      <c r="E280" s="22">
        <v>0</v>
      </c>
      <c r="F280" s="22">
        <v>425</v>
      </c>
      <c r="G280" s="22">
        <v>101</v>
      </c>
      <c r="H280" s="22">
        <v>78.8</v>
      </c>
      <c r="I280" s="22">
        <v>12.8</v>
      </c>
      <c r="J280" s="22">
        <v>14.1</v>
      </c>
      <c r="K280" s="22">
        <v>4.4000000000000004</v>
      </c>
      <c r="L280" s="22">
        <v>100</v>
      </c>
      <c r="M280" s="22">
        <v>5.7</v>
      </c>
      <c r="N280" s="22" t="s">
        <v>253</v>
      </c>
      <c r="O280" s="22" t="s">
        <v>81</v>
      </c>
      <c r="P280" s="22" t="s">
        <v>253</v>
      </c>
      <c r="Q280" s="22">
        <v>2.6</v>
      </c>
      <c r="R280" s="22" t="s">
        <v>80</v>
      </c>
      <c r="S280" s="22" t="s">
        <v>78</v>
      </c>
      <c r="T280" s="22" t="s">
        <v>82</v>
      </c>
      <c r="U280" s="22" t="s">
        <v>84</v>
      </c>
      <c r="V280" s="22" t="s">
        <v>82</v>
      </c>
      <c r="W280" s="22">
        <v>1.4</v>
      </c>
      <c r="X280" s="22">
        <v>180</v>
      </c>
      <c r="Y280" s="22">
        <v>250</v>
      </c>
      <c r="Z280" s="22">
        <v>60</v>
      </c>
      <c r="AA280" s="22">
        <v>18</v>
      </c>
      <c r="AB280" s="22">
        <v>120</v>
      </c>
      <c r="AC280" s="22">
        <v>0.5</v>
      </c>
      <c r="AD280" s="22">
        <v>0.6</v>
      </c>
      <c r="AE280" s="22">
        <v>0.06</v>
      </c>
      <c r="AF280" s="22" t="s">
        <v>82</v>
      </c>
      <c r="AG280" s="22"/>
      <c r="AH280" s="22">
        <v>32</v>
      </c>
      <c r="AI280" s="22">
        <v>37</v>
      </c>
      <c r="AJ280" s="22" t="s">
        <v>84</v>
      </c>
      <c r="AK280" s="22" t="s">
        <v>83</v>
      </c>
      <c r="AL280" s="22">
        <v>20</v>
      </c>
      <c r="AM280" s="22" t="s">
        <v>82</v>
      </c>
      <c r="AN280" s="22" t="s">
        <v>82</v>
      </c>
      <c r="AO280" s="22" t="s">
        <v>82</v>
      </c>
      <c r="AP280" s="22" t="s">
        <v>78</v>
      </c>
      <c r="AQ280" s="22">
        <v>20</v>
      </c>
      <c r="AR280" s="22">
        <v>2</v>
      </c>
      <c r="AS280" s="22">
        <v>2.2000000000000002</v>
      </c>
      <c r="AT280" s="22" t="s">
        <v>83</v>
      </c>
      <c r="AU280" s="22" t="s">
        <v>83</v>
      </c>
      <c r="AV280" s="22" t="s">
        <v>83</v>
      </c>
      <c r="AW280" s="22" t="s">
        <v>78</v>
      </c>
      <c r="AX280" s="22">
        <v>0.02</v>
      </c>
      <c r="AY280" s="22">
        <v>0.14000000000000001</v>
      </c>
      <c r="AZ280" s="22" t="s">
        <v>170</v>
      </c>
      <c r="BA280" s="22">
        <v>5.6</v>
      </c>
      <c r="BB280" s="22">
        <v>0.08</v>
      </c>
      <c r="BC280" s="22">
        <v>1.7</v>
      </c>
      <c r="BD280" s="22">
        <v>7</v>
      </c>
      <c r="BE280" s="22" t="s">
        <v>416</v>
      </c>
      <c r="BF280" s="22">
        <v>3.3</v>
      </c>
      <c r="BG280" s="22" t="s">
        <v>83</v>
      </c>
      <c r="BH280" s="22" t="s">
        <v>82</v>
      </c>
      <c r="BI280" s="22">
        <v>0.5</v>
      </c>
      <c r="BJ280" s="24" t="s">
        <v>4453</v>
      </c>
    </row>
    <row r="281" spans="1:62" ht="33.75" customHeight="1">
      <c r="A281" t="s">
        <v>7700</v>
      </c>
      <c r="B281" t="s">
        <v>4454</v>
      </c>
      <c r="C281">
        <v>1427</v>
      </c>
      <c r="D281" s="24" t="s">
        <v>4455</v>
      </c>
      <c r="E281" s="22">
        <v>50</v>
      </c>
      <c r="F281" s="22">
        <v>644</v>
      </c>
      <c r="G281" s="22">
        <v>154</v>
      </c>
      <c r="H281" s="22">
        <v>71.099999999999994</v>
      </c>
      <c r="I281" s="22">
        <v>14.8</v>
      </c>
      <c r="J281" s="22">
        <v>16.7</v>
      </c>
      <c r="K281" s="22">
        <v>9.1999999999999993</v>
      </c>
      <c r="L281" s="22">
        <v>130</v>
      </c>
      <c r="M281" s="22">
        <v>10.3</v>
      </c>
      <c r="N281" s="22" t="s">
        <v>253</v>
      </c>
      <c r="O281" s="22" t="s">
        <v>81</v>
      </c>
      <c r="P281" s="22" t="s">
        <v>253</v>
      </c>
      <c r="Q281" s="22" t="s">
        <v>170</v>
      </c>
      <c r="R281" s="22" t="s">
        <v>80</v>
      </c>
      <c r="S281" s="22" t="s">
        <v>78</v>
      </c>
      <c r="T281" s="22" t="s">
        <v>82</v>
      </c>
      <c r="U281" s="22" t="s">
        <v>84</v>
      </c>
      <c r="V281" s="22" t="s">
        <v>82</v>
      </c>
      <c r="W281" s="22">
        <v>1.9</v>
      </c>
      <c r="X281" s="22">
        <v>510</v>
      </c>
      <c r="Y281" s="22">
        <v>240</v>
      </c>
      <c r="Z281" s="22">
        <v>17</v>
      </c>
      <c r="AA281" s="22">
        <v>23</v>
      </c>
      <c r="AB281" s="22">
        <v>180</v>
      </c>
      <c r="AC281" s="22">
        <v>0.3</v>
      </c>
      <c r="AD281" s="22">
        <v>0.8</v>
      </c>
      <c r="AE281" s="22">
        <v>0.04</v>
      </c>
      <c r="AF281" s="22">
        <v>0.01</v>
      </c>
      <c r="AG281" s="22"/>
      <c r="AH281" s="22">
        <v>37</v>
      </c>
      <c r="AI281" s="22">
        <v>37</v>
      </c>
      <c r="AJ281" s="22">
        <v>1</v>
      </c>
      <c r="AK281" s="22" t="s">
        <v>83</v>
      </c>
      <c r="AL281" s="22">
        <v>22</v>
      </c>
      <c r="AM281" s="22" t="s">
        <v>83</v>
      </c>
      <c r="AN281" s="22" t="s">
        <v>83</v>
      </c>
      <c r="AO281" s="22" t="s">
        <v>83</v>
      </c>
      <c r="AP281" s="22" t="s">
        <v>83</v>
      </c>
      <c r="AQ281" s="22">
        <v>22</v>
      </c>
      <c r="AR281" s="22">
        <v>1</v>
      </c>
      <c r="AS281" s="22">
        <v>2.8</v>
      </c>
      <c r="AT281" s="22" t="s">
        <v>83</v>
      </c>
      <c r="AU281" s="22" t="s">
        <v>83</v>
      </c>
      <c r="AV281" s="22" t="s">
        <v>83</v>
      </c>
      <c r="AW281" s="22" t="s">
        <v>78</v>
      </c>
      <c r="AX281" s="22">
        <v>0.05</v>
      </c>
      <c r="AY281" s="22">
        <v>0.05</v>
      </c>
      <c r="AZ281" s="22">
        <v>0.9</v>
      </c>
      <c r="BA281" s="22">
        <v>3.7</v>
      </c>
      <c r="BB281" s="22">
        <v>0.08</v>
      </c>
      <c r="BC281" s="22">
        <v>3.5</v>
      </c>
      <c r="BD281" s="22">
        <v>11</v>
      </c>
      <c r="BE281" s="22" t="s">
        <v>416</v>
      </c>
      <c r="BF281" s="22">
        <v>3.6</v>
      </c>
      <c r="BG281" s="22">
        <v>3</v>
      </c>
      <c r="BH281" s="22" t="s">
        <v>82</v>
      </c>
      <c r="BI281" s="22">
        <v>1.3</v>
      </c>
      <c r="BJ281" s="24" t="s">
        <v>3777</v>
      </c>
    </row>
    <row r="282" spans="1:62" ht="42" customHeight="1">
      <c r="A282" t="s">
        <v>7700</v>
      </c>
      <c r="B282" t="s">
        <v>4456</v>
      </c>
      <c r="C282">
        <v>1428</v>
      </c>
      <c r="D282" s="24" t="s">
        <v>4457</v>
      </c>
      <c r="E282" s="22">
        <v>55</v>
      </c>
      <c r="F282" s="22">
        <v>359</v>
      </c>
      <c r="G282" s="22">
        <v>85</v>
      </c>
      <c r="H282" s="22">
        <v>77.7</v>
      </c>
      <c r="I282" s="22" t="s">
        <v>2006</v>
      </c>
      <c r="J282" s="22">
        <v>20.5</v>
      </c>
      <c r="K282" s="22">
        <v>0.2</v>
      </c>
      <c r="L282" s="22">
        <v>47</v>
      </c>
      <c r="M282" s="22">
        <v>0.3</v>
      </c>
      <c r="N282" s="22" t="s">
        <v>245</v>
      </c>
      <c r="O282" s="22" t="s">
        <v>81</v>
      </c>
      <c r="P282" s="22" t="s">
        <v>245</v>
      </c>
      <c r="Q282" s="22">
        <v>3.7</v>
      </c>
      <c r="R282" s="22" t="s">
        <v>80</v>
      </c>
      <c r="S282" s="22" t="s">
        <v>78</v>
      </c>
      <c r="T282" s="22" t="s">
        <v>82</v>
      </c>
      <c r="U282" s="22">
        <v>0.1</v>
      </c>
      <c r="V282" s="22" t="s">
        <v>82</v>
      </c>
      <c r="W282" s="22">
        <v>1.4</v>
      </c>
      <c r="X282" s="22">
        <v>80</v>
      </c>
      <c r="Y282" s="22">
        <v>450</v>
      </c>
      <c r="Z282" s="22">
        <v>43</v>
      </c>
      <c r="AA282" s="22">
        <v>29</v>
      </c>
      <c r="AB282" s="22">
        <v>250</v>
      </c>
      <c r="AC282" s="22">
        <v>0.3</v>
      </c>
      <c r="AD282" s="22">
        <v>0.5</v>
      </c>
      <c r="AE282" s="22">
        <v>0.03</v>
      </c>
      <c r="AF282" s="22" t="s">
        <v>83</v>
      </c>
      <c r="AG282" s="22"/>
      <c r="AH282" s="22" t="s">
        <v>82</v>
      </c>
      <c r="AI282" s="22" t="s">
        <v>82</v>
      </c>
      <c r="AJ282" s="22" t="s">
        <v>82</v>
      </c>
      <c r="AK282" s="22" t="s">
        <v>82</v>
      </c>
      <c r="AL282" s="22">
        <v>8</v>
      </c>
      <c r="AM282" s="22" t="s">
        <v>83</v>
      </c>
      <c r="AN282" s="22" t="s">
        <v>83</v>
      </c>
      <c r="AO282" s="22" t="s">
        <v>82</v>
      </c>
      <c r="AP282" s="22" t="s">
        <v>83</v>
      </c>
      <c r="AQ282" s="22">
        <v>8</v>
      </c>
      <c r="AR282" s="22" t="s">
        <v>173</v>
      </c>
      <c r="AS282" s="22">
        <v>0.6</v>
      </c>
      <c r="AT282" s="22" t="s">
        <v>83</v>
      </c>
      <c r="AU282" s="22" t="s">
        <v>83</v>
      </c>
      <c r="AV282" s="22" t="s">
        <v>83</v>
      </c>
      <c r="AW282" s="22" t="s">
        <v>78</v>
      </c>
      <c r="AX282" s="22">
        <v>0.15</v>
      </c>
      <c r="AY282" s="22">
        <v>7.0000000000000007E-2</v>
      </c>
      <c r="AZ282" s="22">
        <v>6.4</v>
      </c>
      <c r="BA282" s="22" t="s">
        <v>1754</v>
      </c>
      <c r="BB282" s="22" t="s">
        <v>227</v>
      </c>
      <c r="BC282" s="22">
        <v>3.7</v>
      </c>
      <c r="BD282" s="22">
        <v>3</v>
      </c>
      <c r="BE282" s="22" t="s">
        <v>116</v>
      </c>
      <c r="BF282" s="22" t="s">
        <v>82</v>
      </c>
      <c r="BG282" s="22" t="s">
        <v>84</v>
      </c>
      <c r="BH282" s="22" t="s">
        <v>82</v>
      </c>
      <c r="BI282" s="22">
        <v>0.2</v>
      </c>
      <c r="BJ282" s="24" t="s">
        <v>4458</v>
      </c>
    </row>
    <row r="283" spans="1:62" ht="69" customHeight="1">
      <c r="A283" t="s">
        <v>7700</v>
      </c>
      <c r="B283" t="s">
        <v>4459</v>
      </c>
      <c r="C283">
        <v>1429</v>
      </c>
      <c r="D283" s="24" t="s">
        <v>4460</v>
      </c>
      <c r="E283" s="22">
        <v>0</v>
      </c>
      <c r="F283" s="22">
        <v>555</v>
      </c>
      <c r="G283" s="22">
        <v>132</v>
      </c>
      <c r="H283" s="22" t="s">
        <v>422</v>
      </c>
      <c r="I283" s="22">
        <v>18.899999999999999</v>
      </c>
      <c r="J283" s="22">
        <v>22.3</v>
      </c>
      <c r="K283" s="22">
        <v>4.3</v>
      </c>
      <c r="L283" s="22">
        <v>75</v>
      </c>
      <c r="M283" s="22">
        <v>5.3</v>
      </c>
      <c r="N283" s="22" t="s">
        <v>253</v>
      </c>
      <c r="O283" s="22" t="s">
        <v>81</v>
      </c>
      <c r="P283" s="22" t="s">
        <v>253</v>
      </c>
      <c r="Q283" s="22">
        <v>4.4000000000000004</v>
      </c>
      <c r="R283" s="22" t="s">
        <v>80</v>
      </c>
      <c r="S283" s="22" t="s">
        <v>78</v>
      </c>
      <c r="T283" s="22" t="s">
        <v>82</v>
      </c>
      <c r="U283" s="22" t="s">
        <v>84</v>
      </c>
      <c r="V283" s="22" t="s">
        <v>82</v>
      </c>
      <c r="W283" s="22">
        <v>1.4</v>
      </c>
      <c r="X283" s="22">
        <v>66</v>
      </c>
      <c r="Y283" s="22">
        <v>450</v>
      </c>
      <c r="Z283" s="22">
        <v>79</v>
      </c>
      <c r="AA283" s="22">
        <v>29</v>
      </c>
      <c r="AB283" s="22">
        <v>280</v>
      </c>
      <c r="AC283" s="22">
        <v>0.2</v>
      </c>
      <c r="AD283" s="22">
        <v>0.6</v>
      </c>
      <c r="AE283" s="22">
        <v>0.03</v>
      </c>
      <c r="AF283" s="22">
        <v>7.0000000000000007E-2</v>
      </c>
      <c r="AG283" s="22"/>
      <c r="AH283" s="22" t="s">
        <v>82</v>
      </c>
      <c r="AI283" s="22" t="s">
        <v>82</v>
      </c>
      <c r="AJ283" s="22" t="s">
        <v>82</v>
      </c>
      <c r="AK283" s="22" t="s">
        <v>82</v>
      </c>
      <c r="AL283" s="22">
        <v>59</v>
      </c>
      <c r="AM283" s="22" t="s">
        <v>83</v>
      </c>
      <c r="AN283" s="22" t="s">
        <v>83</v>
      </c>
      <c r="AO283" s="22" t="s">
        <v>83</v>
      </c>
      <c r="AP283" s="22" t="s">
        <v>83</v>
      </c>
      <c r="AQ283" s="22">
        <v>59</v>
      </c>
      <c r="AR283" s="22">
        <v>5</v>
      </c>
      <c r="AS283" s="22">
        <v>1.1000000000000001</v>
      </c>
      <c r="AT283" s="22" t="s">
        <v>83</v>
      </c>
      <c r="AU283" s="22" t="s">
        <v>83</v>
      </c>
      <c r="AV283" s="22" t="s">
        <v>83</v>
      </c>
      <c r="AW283" s="22" t="s">
        <v>78</v>
      </c>
      <c r="AX283" s="22">
        <v>0.04</v>
      </c>
      <c r="AY283" s="22">
        <v>0.18</v>
      </c>
      <c r="AZ283" s="22">
        <v>3.8</v>
      </c>
      <c r="BA283" s="22">
        <v>7.8</v>
      </c>
      <c r="BB283" s="22">
        <v>0.23</v>
      </c>
      <c r="BC283" s="22">
        <v>1.9</v>
      </c>
      <c r="BD283" s="22">
        <v>21</v>
      </c>
      <c r="BE283" s="22">
        <v>0.46</v>
      </c>
      <c r="BF283" s="22" t="s">
        <v>82</v>
      </c>
      <c r="BG283" s="22">
        <v>1</v>
      </c>
      <c r="BH283" s="22" t="s">
        <v>82</v>
      </c>
      <c r="BI283" s="22">
        <v>0.2</v>
      </c>
      <c r="BJ283" s="24" t="s">
        <v>4461</v>
      </c>
    </row>
    <row r="284" spans="1:62" ht="69" customHeight="1">
      <c r="A284" t="s">
        <v>7700</v>
      </c>
      <c r="B284" t="s">
        <v>4462</v>
      </c>
      <c r="C284">
        <v>1430</v>
      </c>
      <c r="D284" s="24" t="s">
        <v>4463</v>
      </c>
      <c r="E284" s="22">
        <v>0</v>
      </c>
      <c r="F284" s="22">
        <v>541</v>
      </c>
      <c r="G284" s="22">
        <v>128</v>
      </c>
      <c r="H284" s="22">
        <v>71.099999999999994</v>
      </c>
      <c r="I284" s="22" t="s">
        <v>1367</v>
      </c>
      <c r="J284" s="22">
        <v>22.6</v>
      </c>
      <c r="K284" s="22">
        <v>3.6</v>
      </c>
      <c r="L284" s="22">
        <v>68</v>
      </c>
      <c r="M284" s="22">
        <v>4.9000000000000004</v>
      </c>
      <c r="N284" s="22" t="s">
        <v>245</v>
      </c>
      <c r="O284" s="22" t="s">
        <v>81</v>
      </c>
      <c r="P284" s="22" t="s">
        <v>245</v>
      </c>
      <c r="Q284" s="22">
        <v>5.2</v>
      </c>
      <c r="R284" s="22" t="s">
        <v>80</v>
      </c>
      <c r="S284" s="22" t="s">
        <v>78</v>
      </c>
      <c r="T284" s="22" t="s">
        <v>82</v>
      </c>
      <c r="U284" s="22">
        <v>0.1</v>
      </c>
      <c r="V284" s="22" t="s">
        <v>82</v>
      </c>
      <c r="W284" s="22">
        <v>1.3</v>
      </c>
      <c r="X284" s="22">
        <v>47</v>
      </c>
      <c r="Y284" s="22">
        <v>450</v>
      </c>
      <c r="Z284" s="22">
        <v>12</v>
      </c>
      <c r="AA284" s="22">
        <v>36</v>
      </c>
      <c r="AB284" s="22">
        <v>300</v>
      </c>
      <c r="AC284" s="22">
        <v>0.4</v>
      </c>
      <c r="AD284" s="22">
        <v>0.7</v>
      </c>
      <c r="AE284" s="22">
        <v>0.04</v>
      </c>
      <c r="AF284" s="22">
        <v>0.01</v>
      </c>
      <c r="AG284" s="22"/>
      <c r="AH284" s="22" t="s">
        <v>82</v>
      </c>
      <c r="AI284" s="22" t="s">
        <v>82</v>
      </c>
      <c r="AJ284" s="22" t="s">
        <v>82</v>
      </c>
      <c r="AK284" s="22" t="s">
        <v>82</v>
      </c>
      <c r="AL284" s="22">
        <v>19</v>
      </c>
      <c r="AM284" s="22" t="s">
        <v>83</v>
      </c>
      <c r="AN284" s="22" t="s">
        <v>83</v>
      </c>
      <c r="AO284" s="22" t="s">
        <v>82</v>
      </c>
      <c r="AP284" s="22" t="s">
        <v>83</v>
      </c>
      <c r="AQ284" s="22">
        <v>19</v>
      </c>
      <c r="AR284" s="22">
        <v>5</v>
      </c>
      <c r="AS284" s="22">
        <v>1.4</v>
      </c>
      <c r="AT284" s="22" t="s">
        <v>83</v>
      </c>
      <c r="AU284" s="22" t="s">
        <v>83</v>
      </c>
      <c r="AV284" s="22" t="s">
        <v>83</v>
      </c>
      <c r="AW284" s="22" t="s">
        <v>78</v>
      </c>
      <c r="AX284" s="22" t="s">
        <v>99</v>
      </c>
      <c r="AY284" s="22">
        <v>0.14000000000000001</v>
      </c>
      <c r="AZ284" s="22">
        <v>7.6</v>
      </c>
      <c r="BA284" s="22" t="s">
        <v>1690</v>
      </c>
      <c r="BB284" s="22">
        <v>0.52</v>
      </c>
      <c r="BC284" s="22">
        <v>2.1</v>
      </c>
      <c r="BD284" s="22">
        <v>8</v>
      </c>
      <c r="BE284" s="22">
        <v>0.26</v>
      </c>
      <c r="BF284" s="22" t="s">
        <v>82</v>
      </c>
      <c r="BG284" s="22">
        <v>3</v>
      </c>
      <c r="BH284" s="22" t="s">
        <v>82</v>
      </c>
      <c r="BI284" s="22">
        <v>0.1</v>
      </c>
      <c r="BJ284" s="24" t="s">
        <v>4461</v>
      </c>
    </row>
    <row r="285" spans="1:62" ht="33.75" customHeight="1">
      <c r="A285" t="s">
        <v>7700</v>
      </c>
      <c r="B285" t="s">
        <v>4464</v>
      </c>
      <c r="C285">
        <v>1431</v>
      </c>
      <c r="D285" s="24" t="s">
        <v>4465</v>
      </c>
      <c r="E285" s="22">
        <v>40</v>
      </c>
      <c r="F285" s="22">
        <v>406</v>
      </c>
      <c r="G285" s="22">
        <v>96</v>
      </c>
      <c r="H285" s="22">
        <v>76.8</v>
      </c>
      <c r="I285" s="22" t="s">
        <v>4310</v>
      </c>
      <c r="J285" s="22" t="s">
        <v>361</v>
      </c>
      <c r="K285" s="22">
        <v>1.6</v>
      </c>
      <c r="L285" s="22">
        <v>55</v>
      </c>
      <c r="M285" s="22" t="s">
        <v>120</v>
      </c>
      <c r="N285" s="22" t="s">
        <v>253</v>
      </c>
      <c r="O285" s="22" t="s">
        <v>81</v>
      </c>
      <c r="P285" s="22" t="s">
        <v>253</v>
      </c>
      <c r="Q285" s="22">
        <v>2.8</v>
      </c>
      <c r="R285" s="22" t="s">
        <v>80</v>
      </c>
      <c r="S285" s="22" t="s">
        <v>78</v>
      </c>
      <c r="T285" s="22" t="s">
        <v>82</v>
      </c>
      <c r="U285" s="22" t="s">
        <v>84</v>
      </c>
      <c r="V285" s="22" t="s">
        <v>82</v>
      </c>
      <c r="W285" s="22">
        <v>1.2</v>
      </c>
      <c r="X285" s="22">
        <v>46</v>
      </c>
      <c r="Y285" s="22">
        <v>440</v>
      </c>
      <c r="Z285" s="22">
        <v>22</v>
      </c>
      <c r="AA285" s="22">
        <v>26</v>
      </c>
      <c r="AB285" s="22">
        <v>240</v>
      </c>
      <c r="AC285" s="22">
        <v>0.1</v>
      </c>
      <c r="AD285" s="22">
        <v>0.4</v>
      </c>
      <c r="AE285" s="22">
        <v>0.03</v>
      </c>
      <c r="AF285" s="22">
        <v>0.01</v>
      </c>
      <c r="AG285" s="22"/>
      <c r="AH285" s="22" t="s">
        <v>82</v>
      </c>
      <c r="AI285" s="22" t="s">
        <v>82</v>
      </c>
      <c r="AJ285" s="22" t="s">
        <v>82</v>
      </c>
      <c r="AK285" s="22" t="s">
        <v>82</v>
      </c>
      <c r="AL285" s="22">
        <v>12</v>
      </c>
      <c r="AM285" s="22" t="s">
        <v>83</v>
      </c>
      <c r="AN285" s="22" t="s">
        <v>83</v>
      </c>
      <c r="AO285" s="22" t="s">
        <v>83</v>
      </c>
      <c r="AP285" s="22" t="s">
        <v>83</v>
      </c>
      <c r="AQ285" s="22">
        <v>12</v>
      </c>
      <c r="AR285" s="22">
        <v>3</v>
      </c>
      <c r="AS285" s="22">
        <v>0.6</v>
      </c>
      <c r="AT285" s="22" t="s">
        <v>83</v>
      </c>
      <c r="AU285" s="22" t="s">
        <v>83</v>
      </c>
      <c r="AV285" s="22" t="s">
        <v>83</v>
      </c>
      <c r="AW285" s="22" t="s">
        <v>78</v>
      </c>
      <c r="AX285" s="22">
        <v>0.04</v>
      </c>
      <c r="AY285" s="22">
        <v>0.11</v>
      </c>
      <c r="AZ285" s="22" t="s">
        <v>77</v>
      </c>
      <c r="BA285" s="22" t="s">
        <v>1709</v>
      </c>
      <c r="BB285" s="22">
        <v>0.33</v>
      </c>
      <c r="BC285" s="22" t="s">
        <v>85</v>
      </c>
      <c r="BD285" s="22">
        <v>16</v>
      </c>
      <c r="BE285" s="22">
        <v>0.82</v>
      </c>
      <c r="BF285" s="22" t="s">
        <v>82</v>
      </c>
      <c r="BG285" s="22">
        <v>3</v>
      </c>
      <c r="BH285" s="22" t="s">
        <v>82</v>
      </c>
      <c r="BI285" s="22">
        <v>0.1</v>
      </c>
      <c r="BJ285" s="24" t="s">
        <v>4044</v>
      </c>
    </row>
    <row r="286" spans="1:62" ht="33.75" customHeight="1">
      <c r="A286" t="s">
        <v>7700</v>
      </c>
      <c r="B286" t="s">
        <v>4466</v>
      </c>
      <c r="C286">
        <v>1432</v>
      </c>
      <c r="D286" s="24" t="s">
        <v>4467</v>
      </c>
      <c r="E286" s="22">
        <v>40</v>
      </c>
      <c r="F286" s="22">
        <v>486</v>
      </c>
      <c r="G286" s="22">
        <v>115</v>
      </c>
      <c r="H286" s="22">
        <v>73.7</v>
      </c>
      <c r="I286" s="22" t="s">
        <v>1136</v>
      </c>
      <c r="J286" s="22">
        <v>21.6</v>
      </c>
      <c r="K286" s="22">
        <v>3.1</v>
      </c>
      <c r="L286" s="22">
        <v>62</v>
      </c>
      <c r="M286" s="22">
        <v>3.7</v>
      </c>
      <c r="N286" s="22" t="s">
        <v>253</v>
      </c>
      <c r="O286" s="22" t="s">
        <v>81</v>
      </c>
      <c r="P286" s="22" t="s">
        <v>253</v>
      </c>
      <c r="Q286" s="22" t="s">
        <v>170</v>
      </c>
      <c r="R286" s="22" t="s">
        <v>80</v>
      </c>
      <c r="S286" s="22" t="s">
        <v>78</v>
      </c>
      <c r="T286" s="22" t="s">
        <v>82</v>
      </c>
      <c r="U286" s="22" t="s">
        <v>84</v>
      </c>
      <c r="V286" s="22" t="s">
        <v>82</v>
      </c>
      <c r="W286" s="22">
        <v>1.3</v>
      </c>
      <c r="X286" s="22">
        <v>43</v>
      </c>
      <c r="Y286" s="22">
        <v>440</v>
      </c>
      <c r="Z286" s="22">
        <v>30</v>
      </c>
      <c r="AA286" s="22">
        <v>30</v>
      </c>
      <c r="AB286" s="22">
        <v>240</v>
      </c>
      <c r="AC286" s="22">
        <v>0.1</v>
      </c>
      <c r="AD286" s="22">
        <v>0.5</v>
      </c>
      <c r="AE286" s="22">
        <v>0.02</v>
      </c>
      <c r="AF286" s="22">
        <v>0.03</v>
      </c>
      <c r="AG286" s="22"/>
      <c r="AH286" s="22">
        <v>8</v>
      </c>
      <c r="AI286" s="22">
        <v>47</v>
      </c>
      <c r="AJ286" s="22" t="s">
        <v>84</v>
      </c>
      <c r="AK286" s="22" t="s">
        <v>83</v>
      </c>
      <c r="AL286" s="22">
        <v>19</v>
      </c>
      <c r="AM286" s="22" t="s">
        <v>83</v>
      </c>
      <c r="AN286" s="22" t="s">
        <v>83</v>
      </c>
      <c r="AO286" s="22" t="s">
        <v>83</v>
      </c>
      <c r="AP286" s="22" t="s">
        <v>83</v>
      </c>
      <c r="AQ286" s="22">
        <v>19</v>
      </c>
      <c r="AR286" s="22">
        <v>1.9</v>
      </c>
      <c r="AS286" s="22">
        <v>1.6</v>
      </c>
      <c r="AT286" s="22" t="s">
        <v>83</v>
      </c>
      <c r="AU286" s="22" t="s">
        <v>83</v>
      </c>
      <c r="AV286" s="22" t="s">
        <v>83</v>
      </c>
      <c r="AW286" s="22" t="s">
        <v>82</v>
      </c>
      <c r="AX286" s="22">
        <v>0.12</v>
      </c>
      <c r="AY286" s="22">
        <v>0.34</v>
      </c>
      <c r="AZ286" s="22">
        <v>6.2</v>
      </c>
      <c r="BA286" s="22" t="s">
        <v>104</v>
      </c>
      <c r="BB286" s="22">
        <v>0.44</v>
      </c>
      <c r="BC286" s="22">
        <v>1.5</v>
      </c>
      <c r="BD286" s="22">
        <v>13</v>
      </c>
      <c r="BE286" s="22">
        <v>0.89</v>
      </c>
      <c r="BF286" s="22" t="s">
        <v>104</v>
      </c>
      <c r="BG286" s="22">
        <v>5</v>
      </c>
      <c r="BH286" s="22" t="s">
        <v>82</v>
      </c>
      <c r="BI286" s="22">
        <v>0.1</v>
      </c>
      <c r="BJ286" s="24" t="s">
        <v>4044</v>
      </c>
    </row>
    <row r="287" spans="1:62" ht="33.75" customHeight="1">
      <c r="A287" t="s">
        <v>7700</v>
      </c>
      <c r="B287" t="s">
        <v>4468</v>
      </c>
      <c r="C287">
        <v>1433</v>
      </c>
      <c r="D287" s="24" t="s">
        <v>4469</v>
      </c>
      <c r="E287" s="22">
        <v>0</v>
      </c>
      <c r="F287" s="22">
        <v>424</v>
      </c>
      <c r="G287" s="22">
        <v>100</v>
      </c>
      <c r="H287" s="22" t="s">
        <v>651</v>
      </c>
      <c r="I287" s="22">
        <v>17.5</v>
      </c>
      <c r="J287" s="22">
        <v>21.2</v>
      </c>
      <c r="K287" s="22">
        <v>1.9</v>
      </c>
      <c r="L287" s="22">
        <v>53</v>
      </c>
      <c r="M287" s="22">
        <v>2.5</v>
      </c>
      <c r="N287" s="22" t="s">
        <v>245</v>
      </c>
      <c r="O287" s="22" t="s">
        <v>81</v>
      </c>
      <c r="P287" s="22" t="s">
        <v>245</v>
      </c>
      <c r="Q287" s="22">
        <v>3.4</v>
      </c>
      <c r="R287" s="22" t="s">
        <v>80</v>
      </c>
      <c r="S287" s="22" t="s">
        <v>78</v>
      </c>
      <c r="T287" s="22" t="s">
        <v>82</v>
      </c>
      <c r="U287" s="22">
        <v>0.1</v>
      </c>
      <c r="V287" s="22" t="s">
        <v>82</v>
      </c>
      <c r="W287" s="22">
        <v>1.2</v>
      </c>
      <c r="X287" s="22">
        <v>41</v>
      </c>
      <c r="Y287" s="22">
        <v>470</v>
      </c>
      <c r="Z287" s="22">
        <v>8</v>
      </c>
      <c r="AA287" s="22">
        <v>31</v>
      </c>
      <c r="AB287" s="22">
        <v>230</v>
      </c>
      <c r="AC287" s="22">
        <v>0.1</v>
      </c>
      <c r="AD287" s="22">
        <v>0.3</v>
      </c>
      <c r="AE287" s="22">
        <v>0.02</v>
      </c>
      <c r="AF287" s="22">
        <v>0.01</v>
      </c>
      <c r="AG287" s="22"/>
      <c r="AH287" s="22">
        <v>11</v>
      </c>
      <c r="AI287" s="22">
        <v>41</v>
      </c>
      <c r="AJ287" s="22" t="s">
        <v>83</v>
      </c>
      <c r="AK287" s="22" t="s">
        <v>78</v>
      </c>
      <c r="AL287" s="22">
        <v>9</v>
      </c>
      <c r="AM287" s="22" t="s">
        <v>78</v>
      </c>
      <c r="AN287" s="22" t="s">
        <v>78</v>
      </c>
      <c r="AO287" s="22" t="s">
        <v>78</v>
      </c>
      <c r="AP287" s="22" t="s">
        <v>78</v>
      </c>
      <c r="AQ287" s="22">
        <v>9</v>
      </c>
      <c r="AR287" s="22">
        <v>2.2999999999999998</v>
      </c>
      <c r="AS287" s="22">
        <v>1.6</v>
      </c>
      <c r="AT287" s="22" t="s">
        <v>83</v>
      </c>
      <c r="AU287" s="22" t="s">
        <v>83</v>
      </c>
      <c r="AV287" s="22" t="s">
        <v>83</v>
      </c>
      <c r="AW287" s="22" t="s">
        <v>82</v>
      </c>
      <c r="AX287" s="22">
        <v>0.22</v>
      </c>
      <c r="AY287" s="22">
        <v>7.0000000000000007E-2</v>
      </c>
      <c r="AZ287" s="22">
        <v>6.7</v>
      </c>
      <c r="BA287" s="22" t="s">
        <v>173</v>
      </c>
      <c r="BB287" s="22">
        <v>0.48</v>
      </c>
      <c r="BC287" s="22">
        <v>1.1000000000000001</v>
      </c>
      <c r="BD287" s="22">
        <v>12</v>
      </c>
      <c r="BE287" s="22">
        <v>0.86</v>
      </c>
      <c r="BF287" s="22">
        <v>8.4</v>
      </c>
      <c r="BG287" s="22">
        <v>10</v>
      </c>
      <c r="BH287" s="22" t="s">
        <v>82</v>
      </c>
      <c r="BI287" s="22">
        <v>0.1</v>
      </c>
      <c r="BJ287" s="24" t="s">
        <v>81</v>
      </c>
    </row>
    <row r="288" spans="1:62" ht="55.5" customHeight="1">
      <c r="A288" t="s">
        <v>7700</v>
      </c>
      <c r="B288" t="s">
        <v>4470</v>
      </c>
      <c r="C288">
        <v>1434</v>
      </c>
      <c r="D288" s="24" t="s">
        <v>4471</v>
      </c>
      <c r="E288" s="22">
        <v>0</v>
      </c>
      <c r="F288" s="22">
        <v>341</v>
      </c>
      <c r="G288" s="22">
        <v>80</v>
      </c>
      <c r="H288" s="22">
        <v>78.900000000000006</v>
      </c>
      <c r="I288" s="22" t="s">
        <v>3958</v>
      </c>
      <c r="J288" s="22">
        <v>19.3</v>
      </c>
      <c r="K288" s="22">
        <v>0.2</v>
      </c>
      <c r="L288" s="22">
        <v>65</v>
      </c>
      <c r="M288" s="22">
        <v>0.3</v>
      </c>
      <c r="N288" s="22" t="s">
        <v>354</v>
      </c>
      <c r="O288" s="22" t="s">
        <v>81</v>
      </c>
      <c r="P288" s="22" t="s">
        <v>354</v>
      </c>
      <c r="Q288" s="22">
        <v>3.7</v>
      </c>
      <c r="R288" s="22" t="s">
        <v>80</v>
      </c>
      <c r="S288" s="22" t="s">
        <v>78</v>
      </c>
      <c r="T288" s="22" t="s">
        <v>82</v>
      </c>
      <c r="U288" s="22">
        <v>0.2</v>
      </c>
      <c r="V288" s="22" t="s">
        <v>82</v>
      </c>
      <c r="W288" s="22">
        <v>1.3</v>
      </c>
      <c r="X288" s="22">
        <v>100</v>
      </c>
      <c r="Y288" s="22">
        <v>430</v>
      </c>
      <c r="Z288" s="22">
        <v>6</v>
      </c>
      <c r="AA288" s="22">
        <v>25</v>
      </c>
      <c r="AB288" s="22">
        <v>250</v>
      </c>
      <c r="AC288" s="22">
        <v>0.2</v>
      </c>
      <c r="AD288" s="22">
        <v>0.9</v>
      </c>
      <c r="AE288" s="22">
        <v>0.02</v>
      </c>
      <c r="AF288" s="22">
        <v>0.01</v>
      </c>
      <c r="AG288" s="22"/>
      <c r="AH288" s="22" t="s">
        <v>82</v>
      </c>
      <c r="AI288" s="22" t="s">
        <v>82</v>
      </c>
      <c r="AJ288" s="22" t="s">
        <v>82</v>
      </c>
      <c r="AK288" s="22" t="s">
        <v>82</v>
      </c>
      <c r="AL288" s="22">
        <v>3</v>
      </c>
      <c r="AM288" s="22" t="s">
        <v>83</v>
      </c>
      <c r="AN288" s="22" t="s">
        <v>83</v>
      </c>
      <c r="AO288" s="22" t="s">
        <v>82</v>
      </c>
      <c r="AP288" s="22" t="s">
        <v>83</v>
      </c>
      <c r="AQ288" s="22">
        <v>3</v>
      </c>
      <c r="AR288" s="22">
        <v>4</v>
      </c>
      <c r="AS288" s="22">
        <v>0.8</v>
      </c>
      <c r="AT288" s="22" t="s">
        <v>83</v>
      </c>
      <c r="AU288" s="22" t="s">
        <v>83</v>
      </c>
      <c r="AV288" s="22" t="s">
        <v>83</v>
      </c>
      <c r="AW288" s="22" t="s">
        <v>78</v>
      </c>
      <c r="AX288" s="22">
        <v>0.06</v>
      </c>
      <c r="AY288" s="22">
        <v>0.21</v>
      </c>
      <c r="AZ288" s="22">
        <v>5.9</v>
      </c>
      <c r="BA288" s="22" t="s">
        <v>3372</v>
      </c>
      <c r="BB288" s="22">
        <v>0.45</v>
      </c>
      <c r="BC288" s="22">
        <v>1.9</v>
      </c>
      <c r="BD288" s="22">
        <v>3</v>
      </c>
      <c r="BE288" s="22">
        <v>0.36</v>
      </c>
      <c r="BF288" s="22" t="s">
        <v>82</v>
      </c>
      <c r="BG288" s="22" t="s">
        <v>84</v>
      </c>
      <c r="BH288" s="22" t="s">
        <v>82</v>
      </c>
      <c r="BI288" s="22">
        <v>0.3</v>
      </c>
      <c r="BJ288" s="24" t="s">
        <v>4472</v>
      </c>
    </row>
    <row r="289" spans="1:62" ht="55.5" customHeight="1">
      <c r="A289" t="s">
        <v>7700</v>
      </c>
      <c r="B289" t="s">
        <v>4473</v>
      </c>
      <c r="C289">
        <v>1435</v>
      </c>
      <c r="D289" s="24" t="s">
        <v>4474</v>
      </c>
      <c r="E289" s="22">
        <v>0</v>
      </c>
      <c r="F289" s="22">
        <v>333</v>
      </c>
      <c r="G289" s="22">
        <v>78</v>
      </c>
      <c r="H289" s="22">
        <v>79.3</v>
      </c>
      <c r="I289" s="22">
        <v>15.6</v>
      </c>
      <c r="J289" s="22">
        <v>18.899999999999999</v>
      </c>
      <c r="K289" s="22">
        <v>0.3</v>
      </c>
      <c r="L289" s="22">
        <v>55</v>
      </c>
      <c r="M289" s="22">
        <v>0.4</v>
      </c>
      <c r="N289" s="22" t="s">
        <v>253</v>
      </c>
      <c r="O289" s="22" t="s">
        <v>81</v>
      </c>
      <c r="P289" s="22" t="s">
        <v>253</v>
      </c>
      <c r="Q289" s="22">
        <v>3.5</v>
      </c>
      <c r="R289" s="22" t="s">
        <v>80</v>
      </c>
      <c r="S289" s="22" t="s">
        <v>78</v>
      </c>
      <c r="T289" s="22" t="s">
        <v>82</v>
      </c>
      <c r="U289" s="22" t="s">
        <v>84</v>
      </c>
      <c r="V289" s="22" t="s">
        <v>82</v>
      </c>
      <c r="W289" s="22">
        <v>1.4</v>
      </c>
      <c r="X289" s="22">
        <v>83</v>
      </c>
      <c r="Y289" s="22">
        <v>470</v>
      </c>
      <c r="Z289" s="22">
        <v>5</v>
      </c>
      <c r="AA289" s="22">
        <v>24</v>
      </c>
      <c r="AB289" s="22">
        <v>260</v>
      </c>
      <c r="AC289" s="22">
        <v>0.2</v>
      </c>
      <c r="AD289" s="22">
        <v>1.5</v>
      </c>
      <c r="AE289" s="22">
        <v>0.02</v>
      </c>
      <c r="AF289" s="22" t="s">
        <v>83</v>
      </c>
      <c r="AG289" s="22"/>
      <c r="AH289" s="22" t="s">
        <v>82</v>
      </c>
      <c r="AI289" s="22" t="s">
        <v>82</v>
      </c>
      <c r="AJ289" s="22" t="s">
        <v>82</v>
      </c>
      <c r="AK289" s="22" t="s">
        <v>82</v>
      </c>
      <c r="AL289" s="22">
        <v>7</v>
      </c>
      <c r="AM289" s="22" t="s">
        <v>83</v>
      </c>
      <c r="AN289" s="22" t="s">
        <v>83</v>
      </c>
      <c r="AO289" s="22" t="s">
        <v>82</v>
      </c>
      <c r="AP289" s="22" t="s">
        <v>83</v>
      </c>
      <c r="AQ289" s="22">
        <v>7</v>
      </c>
      <c r="AR289" s="22">
        <v>6</v>
      </c>
      <c r="AS289" s="22">
        <v>0.6</v>
      </c>
      <c r="AT289" s="22" t="s">
        <v>83</v>
      </c>
      <c r="AU289" s="22" t="s">
        <v>83</v>
      </c>
      <c r="AV289" s="22" t="s">
        <v>83</v>
      </c>
      <c r="AW289" s="22" t="s">
        <v>78</v>
      </c>
      <c r="AX289" s="22">
        <v>0.04</v>
      </c>
      <c r="AY289" s="22">
        <v>0.17</v>
      </c>
      <c r="AZ289" s="22" t="s">
        <v>125</v>
      </c>
      <c r="BA289" s="22" t="s">
        <v>173</v>
      </c>
      <c r="BB289" s="22" t="s">
        <v>416</v>
      </c>
      <c r="BC289" s="22" t="s">
        <v>170</v>
      </c>
      <c r="BD289" s="22">
        <v>3</v>
      </c>
      <c r="BE289" s="22">
        <v>0.23</v>
      </c>
      <c r="BF289" s="22" t="s">
        <v>82</v>
      </c>
      <c r="BG289" s="22" t="s">
        <v>83</v>
      </c>
      <c r="BH289" s="22" t="s">
        <v>82</v>
      </c>
      <c r="BI289" s="22">
        <v>0.2</v>
      </c>
      <c r="BJ289" s="24" t="s">
        <v>4475</v>
      </c>
    </row>
    <row r="290" spans="1:62" ht="33.75" customHeight="1">
      <c r="A290" t="s">
        <v>7700</v>
      </c>
      <c r="B290" t="s">
        <v>4476</v>
      </c>
      <c r="C290">
        <v>1436</v>
      </c>
      <c r="D290" s="24" t="s">
        <v>4477</v>
      </c>
      <c r="E290" s="22">
        <v>50</v>
      </c>
      <c r="F290" s="22">
        <v>394</v>
      </c>
      <c r="G290" s="22">
        <v>93</v>
      </c>
      <c r="H290" s="22" t="s">
        <v>1053</v>
      </c>
      <c r="I290" s="22">
        <v>15.3</v>
      </c>
      <c r="J290" s="22">
        <v>18.2</v>
      </c>
      <c r="K290" s="22" t="s">
        <v>120</v>
      </c>
      <c r="L290" s="22">
        <v>64</v>
      </c>
      <c r="M290" s="22">
        <v>2.5</v>
      </c>
      <c r="N290" s="22" t="s">
        <v>245</v>
      </c>
      <c r="O290" s="22" t="s">
        <v>81</v>
      </c>
      <c r="P290" s="22" t="s">
        <v>245</v>
      </c>
      <c r="Q290" s="22">
        <v>3.4</v>
      </c>
      <c r="R290" s="22" t="s">
        <v>80</v>
      </c>
      <c r="S290" s="22" t="s">
        <v>78</v>
      </c>
      <c r="T290" s="22" t="s">
        <v>82</v>
      </c>
      <c r="U290" s="22">
        <v>0.1</v>
      </c>
      <c r="V290" s="22" t="s">
        <v>82</v>
      </c>
      <c r="W290" s="22">
        <v>1.2</v>
      </c>
      <c r="X290" s="22">
        <v>30</v>
      </c>
      <c r="Y290" s="22">
        <v>340</v>
      </c>
      <c r="Z290" s="22">
        <v>100</v>
      </c>
      <c r="AA290" s="22">
        <v>23</v>
      </c>
      <c r="AB290" s="22">
        <v>160</v>
      </c>
      <c r="AC290" s="22">
        <v>1.5</v>
      </c>
      <c r="AD290" s="22">
        <v>1.9</v>
      </c>
      <c r="AE290" s="22">
        <v>0.04</v>
      </c>
      <c r="AF290" s="22">
        <v>0.02</v>
      </c>
      <c r="AG290" s="22"/>
      <c r="AH290" s="22" t="s">
        <v>82</v>
      </c>
      <c r="AI290" s="22" t="s">
        <v>82</v>
      </c>
      <c r="AJ290" s="22" t="s">
        <v>82</v>
      </c>
      <c r="AK290" s="22" t="s">
        <v>82</v>
      </c>
      <c r="AL290" s="22">
        <v>12</v>
      </c>
      <c r="AM290" s="22" t="s">
        <v>82</v>
      </c>
      <c r="AN290" s="22" t="s">
        <v>82</v>
      </c>
      <c r="AO290" s="22" t="s">
        <v>82</v>
      </c>
      <c r="AP290" s="22" t="s">
        <v>78</v>
      </c>
      <c r="AQ290" s="22">
        <v>12</v>
      </c>
      <c r="AR290" s="22">
        <v>4</v>
      </c>
      <c r="AS290" s="22">
        <v>1.5</v>
      </c>
      <c r="AT290" s="22" t="s">
        <v>83</v>
      </c>
      <c r="AU290" s="22" t="s">
        <v>83</v>
      </c>
      <c r="AV290" s="22" t="s">
        <v>83</v>
      </c>
      <c r="AW290" s="22" t="s">
        <v>78</v>
      </c>
      <c r="AX290" s="22">
        <v>0.55000000000000004</v>
      </c>
      <c r="AY290" s="22">
        <v>0.14000000000000001</v>
      </c>
      <c r="AZ290" s="22">
        <v>2.2999999999999998</v>
      </c>
      <c r="BA290" s="22">
        <v>5.3</v>
      </c>
      <c r="BB290" s="22">
        <v>0.11</v>
      </c>
      <c r="BC290" s="22">
        <v>5.5</v>
      </c>
      <c r="BD290" s="22">
        <v>14</v>
      </c>
      <c r="BE290" s="22">
        <v>0.69</v>
      </c>
      <c r="BF290" s="22" t="s">
        <v>82</v>
      </c>
      <c r="BG290" s="22">
        <v>1</v>
      </c>
      <c r="BH290" s="22" t="s">
        <v>82</v>
      </c>
      <c r="BI290" s="22">
        <v>0.1</v>
      </c>
      <c r="BJ290" s="24" t="s">
        <v>3770</v>
      </c>
    </row>
    <row r="291" spans="1:62" ht="42" customHeight="1">
      <c r="A291" t="s">
        <v>7700</v>
      </c>
      <c r="B291" t="s">
        <v>4478</v>
      </c>
      <c r="C291">
        <v>1437</v>
      </c>
      <c r="D291" s="24" t="s">
        <v>4479</v>
      </c>
      <c r="E291" s="22">
        <v>35</v>
      </c>
      <c r="F291" s="22">
        <v>439</v>
      </c>
      <c r="G291" s="22">
        <v>104</v>
      </c>
      <c r="H291" s="22">
        <v>75.599999999999994</v>
      </c>
      <c r="I291" s="22" t="s">
        <v>3916</v>
      </c>
      <c r="J291" s="22">
        <v>20.3</v>
      </c>
      <c r="K291" s="22">
        <v>2.2999999999999998</v>
      </c>
      <c r="L291" s="22">
        <v>84</v>
      </c>
      <c r="M291" s="22">
        <v>2.8</v>
      </c>
      <c r="N291" s="22" t="s">
        <v>245</v>
      </c>
      <c r="O291" s="22" t="s">
        <v>81</v>
      </c>
      <c r="P291" s="22" t="s">
        <v>245</v>
      </c>
      <c r="Q291" s="22">
        <v>3.8</v>
      </c>
      <c r="R291" s="22" t="s">
        <v>80</v>
      </c>
      <c r="S291" s="22" t="s">
        <v>78</v>
      </c>
      <c r="T291" s="22" t="s">
        <v>82</v>
      </c>
      <c r="U291" s="22">
        <v>0.1</v>
      </c>
      <c r="V291" s="22" t="s">
        <v>82</v>
      </c>
      <c r="W291" s="22">
        <v>1.2</v>
      </c>
      <c r="X291" s="22">
        <v>46</v>
      </c>
      <c r="Y291" s="22">
        <v>310</v>
      </c>
      <c r="Z291" s="22">
        <v>140</v>
      </c>
      <c r="AA291" s="22">
        <v>24</v>
      </c>
      <c r="AB291" s="22">
        <v>230</v>
      </c>
      <c r="AC291" s="22">
        <v>1.5</v>
      </c>
      <c r="AD291" s="22">
        <v>2.1</v>
      </c>
      <c r="AE291" s="22">
        <v>0.04</v>
      </c>
      <c r="AF291" s="22">
        <v>0.02</v>
      </c>
      <c r="AG291" s="22"/>
      <c r="AH291" s="22" t="s">
        <v>82</v>
      </c>
      <c r="AI291" s="22" t="s">
        <v>82</v>
      </c>
      <c r="AJ291" s="22" t="s">
        <v>82</v>
      </c>
      <c r="AK291" s="22" t="s">
        <v>82</v>
      </c>
      <c r="AL291" s="22">
        <v>15</v>
      </c>
      <c r="AM291" s="22" t="s">
        <v>82</v>
      </c>
      <c r="AN291" s="22" t="s">
        <v>82</v>
      </c>
      <c r="AO291" s="22" t="s">
        <v>82</v>
      </c>
      <c r="AP291" s="22" t="s">
        <v>78</v>
      </c>
      <c r="AQ291" s="22">
        <v>15</v>
      </c>
      <c r="AR291" s="22">
        <v>3.8</v>
      </c>
      <c r="AS291" s="22">
        <v>1.5</v>
      </c>
      <c r="AT291" s="22" t="s">
        <v>83</v>
      </c>
      <c r="AU291" s="22" t="s">
        <v>83</v>
      </c>
      <c r="AV291" s="22" t="s">
        <v>83</v>
      </c>
      <c r="AW291" s="22" t="s">
        <v>78</v>
      </c>
      <c r="AX291" s="22">
        <v>0.49</v>
      </c>
      <c r="AY291" s="22">
        <v>0.12</v>
      </c>
      <c r="AZ291" s="22">
        <v>1.6</v>
      </c>
      <c r="BA291" s="22" t="s">
        <v>559</v>
      </c>
      <c r="BB291" s="22" t="s">
        <v>150</v>
      </c>
      <c r="BC291" s="22">
        <v>4.4000000000000004</v>
      </c>
      <c r="BD291" s="22">
        <v>8</v>
      </c>
      <c r="BE291" s="22">
        <v>0.71</v>
      </c>
      <c r="BF291" s="22" t="s">
        <v>82</v>
      </c>
      <c r="BG291" s="22" t="s">
        <v>84</v>
      </c>
      <c r="BH291" s="22" t="s">
        <v>82</v>
      </c>
      <c r="BI291" s="22">
        <v>0.1</v>
      </c>
      <c r="BJ291" s="24" t="s">
        <v>4480</v>
      </c>
    </row>
    <row r="292" spans="1:62" ht="33.75" customHeight="1">
      <c r="A292" t="s">
        <v>7700</v>
      </c>
      <c r="B292" t="s">
        <v>4481</v>
      </c>
      <c r="C292">
        <v>1438</v>
      </c>
      <c r="D292" s="24" t="s">
        <v>4482</v>
      </c>
      <c r="E292" s="22">
        <v>0</v>
      </c>
      <c r="F292" s="22">
        <v>1127</v>
      </c>
      <c r="G292" s="22">
        <v>266</v>
      </c>
      <c r="H292" s="22">
        <v>28.7</v>
      </c>
      <c r="I292" s="22" t="s">
        <v>7812</v>
      </c>
      <c r="J292" s="22">
        <v>15.5</v>
      </c>
      <c r="K292" s="22">
        <v>2.4</v>
      </c>
      <c r="L292" s="22">
        <v>160</v>
      </c>
      <c r="M292" s="22">
        <v>3.6</v>
      </c>
      <c r="N292" s="22" t="s">
        <v>82</v>
      </c>
      <c r="O292" s="22" t="s">
        <v>81</v>
      </c>
      <c r="P292" s="22" t="s">
        <v>82</v>
      </c>
      <c r="Q292" s="22" t="s">
        <v>94</v>
      </c>
      <c r="R292" s="22" t="s">
        <v>80</v>
      </c>
      <c r="S292" s="22" t="s">
        <v>78</v>
      </c>
      <c r="T292" s="22" t="s">
        <v>82</v>
      </c>
      <c r="U292" s="22">
        <v>44.4</v>
      </c>
      <c r="V292" s="22" t="s">
        <v>82</v>
      </c>
      <c r="W292" s="22">
        <v>7.8</v>
      </c>
      <c r="X292" s="22">
        <v>1300</v>
      </c>
      <c r="Y292" s="22">
        <v>240</v>
      </c>
      <c r="Z292" s="22">
        <v>1200</v>
      </c>
      <c r="AA292" s="22">
        <v>58</v>
      </c>
      <c r="AB292" s="22">
        <v>710</v>
      </c>
      <c r="AC292" s="22">
        <v>6.5</v>
      </c>
      <c r="AD292" s="22">
        <v>5.2</v>
      </c>
      <c r="AE292" s="22">
        <v>0.11</v>
      </c>
      <c r="AF292" s="22">
        <v>0.62</v>
      </c>
      <c r="AG292" s="22"/>
      <c r="AH292" s="22" t="s">
        <v>82</v>
      </c>
      <c r="AI292" s="22" t="s">
        <v>82</v>
      </c>
      <c r="AJ292" s="22" t="s">
        <v>82</v>
      </c>
      <c r="AK292" s="22" t="s">
        <v>82</v>
      </c>
      <c r="AL292" s="22">
        <v>60</v>
      </c>
      <c r="AM292" s="22" t="s">
        <v>82</v>
      </c>
      <c r="AN292" s="22" t="s">
        <v>82</v>
      </c>
      <c r="AO292" s="22" t="s">
        <v>82</v>
      </c>
      <c r="AP292" s="22">
        <v>10</v>
      </c>
      <c r="AQ292" s="22">
        <v>61</v>
      </c>
      <c r="AR292" s="22">
        <v>2</v>
      </c>
      <c r="AS292" s="22">
        <v>0.5</v>
      </c>
      <c r="AT292" s="22" t="s">
        <v>83</v>
      </c>
      <c r="AU292" s="22">
        <v>0.7</v>
      </c>
      <c r="AV292" s="22">
        <v>0.3</v>
      </c>
      <c r="AW292" s="22" t="s">
        <v>78</v>
      </c>
      <c r="AX292" s="22">
        <v>0.16</v>
      </c>
      <c r="AY292" s="22">
        <v>0.16</v>
      </c>
      <c r="AZ292" s="22">
        <v>1.3</v>
      </c>
      <c r="BA292" s="22" t="s">
        <v>220</v>
      </c>
      <c r="BB292" s="22">
        <v>0.03</v>
      </c>
      <c r="BC292" s="22">
        <v>6.7</v>
      </c>
      <c r="BD292" s="22">
        <v>13</v>
      </c>
      <c r="BE292" s="22">
        <v>0.24</v>
      </c>
      <c r="BF292" s="22" t="s">
        <v>82</v>
      </c>
      <c r="BG292" s="22" t="s">
        <v>83</v>
      </c>
      <c r="BH292" s="22" t="s">
        <v>82</v>
      </c>
      <c r="BI292" s="22">
        <v>3.3</v>
      </c>
      <c r="BJ292" s="24" t="s">
        <v>81</v>
      </c>
    </row>
    <row r="293" spans="1:62" ht="42" customHeight="1">
      <c r="A293" t="s">
        <v>7700</v>
      </c>
      <c r="B293" t="s">
        <v>4483</v>
      </c>
      <c r="C293">
        <v>1439</v>
      </c>
      <c r="D293" s="24" t="s">
        <v>4484</v>
      </c>
      <c r="E293" s="22">
        <v>20</v>
      </c>
      <c r="F293" s="22">
        <v>763</v>
      </c>
      <c r="G293" s="22">
        <v>181</v>
      </c>
      <c r="H293" s="22" t="s">
        <v>171</v>
      </c>
      <c r="I293" s="22">
        <v>19.100000000000001</v>
      </c>
      <c r="J293" s="22">
        <v>21.3</v>
      </c>
      <c r="K293" s="22">
        <v>5.6</v>
      </c>
      <c r="L293" s="22">
        <v>300</v>
      </c>
      <c r="M293" s="22">
        <v>7.9</v>
      </c>
      <c r="N293" s="22" t="s">
        <v>82</v>
      </c>
      <c r="O293" s="22" t="s">
        <v>81</v>
      </c>
      <c r="P293" s="22" t="s">
        <v>82</v>
      </c>
      <c r="Q293" s="22">
        <v>13.6</v>
      </c>
      <c r="R293" s="22" t="s">
        <v>80</v>
      </c>
      <c r="S293" s="22" t="s">
        <v>83</v>
      </c>
      <c r="T293" s="22" t="s">
        <v>82</v>
      </c>
      <c r="U293" s="22">
        <v>9.1999999999999993</v>
      </c>
      <c r="V293" s="22" t="s">
        <v>82</v>
      </c>
      <c r="W293" s="22">
        <v>4.7</v>
      </c>
      <c r="X293" s="22">
        <v>1500</v>
      </c>
      <c r="Y293" s="22">
        <v>64</v>
      </c>
      <c r="Z293" s="22">
        <v>350</v>
      </c>
      <c r="AA293" s="22">
        <v>20</v>
      </c>
      <c r="AB293" s="22">
        <v>240</v>
      </c>
      <c r="AC293" s="22">
        <v>0.9</v>
      </c>
      <c r="AD293" s="22">
        <v>2.9</v>
      </c>
      <c r="AE293" s="22">
        <v>0.23</v>
      </c>
      <c r="AF293" s="22">
        <v>0.34</v>
      </c>
      <c r="AG293" s="22"/>
      <c r="AH293" s="22">
        <v>24</v>
      </c>
      <c r="AI293" s="22">
        <v>48</v>
      </c>
      <c r="AJ293" s="22">
        <v>1</v>
      </c>
      <c r="AK293" s="22">
        <v>36</v>
      </c>
      <c r="AL293" s="22">
        <v>43</v>
      </c>
      <c r="AM293" s="22" t="s">
        <v>82</v>
      </c>
      <c r="AN293" s="22" t="s">
        <v>82</v>
      </c>
      <c r="AO293" s="22" t="s">
        <v>82</v>
      </c>
      <c r="AP293" s="22" t="s">
        <v>82</v>
      </c>
      <c r="AQ293" s="22">
        <v>43</v>
      </c>
      <c r="AR293" s="22">
        <v>3.6</v>
      </c>
      <c r="AS293" s="22">
        <v>4.5999999999999996</v>
      </c>
      <c r="AT293" s="22" t="s">
        <v>83</v>
      </c>
      <c r="AU293" s="22" t="s">
        <v>83</v>
      </c>
      <c r="AV293" s="22" t="s">
        <v>83</v>
      </c>
      <c r="AW293" s="22">
        <v>4</v>
      </c>
      <c r="AX293" s="22" t="s">
        <v>84</v>
      </c>
      <c r="AY293" s="22">
        <v>7.0000000000000007E-2</v>
      </c>
      <c r="AZ293" s="22">
        <v>0.3</v>
      </c>
      <c r="BA293" s="22">
        <v>4.0999999999999996</v>
      </c>
      <c r="BB293" s="22">
        <v>0.03</v>
      </c>
      <c r="BC293" s="22">
        <v>7.4</v>
      </c>
      <c r="BD293" s="22">
        <v>15</v>
      </c>
      <c r="BE293" s="22">
        <v>0.14000000000000001</v>
      </c>
      <c r="BF293" s="22" t="s">
        <v>463</v>
      </c>
      <c r="BG293" s="22" t="s">
        <v>83</v>
      </c>
      <c r="BH293" s="22" t="s">
        <v>82</v>
      </c>
      <c r="BI293" s="22">
        <v>3.9</v>
      </c>
      <c r="BJ293" s="24" t="s">
        <v>4485</v>
      </c>
    </row>
    <row r="294" spans="1:62" ht="55.5" customHeight="1">
      <c r="A294" t="s">
        <v>7700</v>
      </c>
      <c r="B294" t="s">
        <v>4486</v>
      </c>
      <c r="C294">
        <v>1440</v>
      </c>
      <c r="D294" s="24" t="s">
        <v>4487</v>
      </c>
      <c r="E294" s="22">
        <v>0</v>
      </c>
      <c r="F294" s="22">
        <v>929</v>
      </c>
      <c r="G294" s="22">
        <v>222</v>
      </c>
      <c r="H294" s="22">
        <v>59.6</v>
      </c>
      <c r="I294" s="22">
        <v>18.600000000000001</v>
      </c>
      <c r="J294" s="22">
        <v>21.4</v>
      </c>
      <c r="K294" s="22">
        <v>13.1</v>
      </c>
      <c r="L294" s="22">
        <v>72</v>
      </c>
      <c r="M294" s="22">
        <v>17.600000000000001</v>
      </c>
      <c r="N294" s="22" t="s">
        <v>246</v>
      </c>
      <c r="O294" s="22" t="s">
        <v>81</v>
      </c>
      <c r="P294" s="22" t="s">
        <v>246</v>
      </c>
      <c r="Q294" s="22">
        <v>7.7</v>
      </c>
      <c r="R294" s="22" t="s">
        <v>80</v>
      </c>
      <c r="S294" s="22" t="s">
        <v>78</v>
      </c>
      <c r="T294" s="22" t="s">
        <v>82</v>
      </c>
      <c r="U294" s="22">
        <v>0.3</v>
      </c>
      <c r="V294" s="22" t="s">
        <v>82</v>
      </c>
      <c r="W294" s="22">
        <v>1.1000000000000001</v>
      </c>
      <c r="X294" s="22">
        <v>32</v>
      </c>
      <c r="Y294" s="22">
        <v>380</v>
      </c>
      <c r="Z294" s="22">
        <v>5</v>
      </c>
      <c r="AA294" s="22">
        <v>26</v>
      </c>
      <c r="AB294" s="22">
        <v>130</v>
      </c>
      <c r="AC294" s="22">
        <v>1.3</v>
      </c>
      <c r="AD294" s="22">
        <v>0.7</v>
      </c>
      <c r="AE294" s="22">
        <v>0.08</v>
      </c>
      <c r="AF294" s="22">
        <v>0.01</v>
      </c>
      <c r="AG294" s="22"/>
      <c r="AH294" s="22">
        <v>24</v>
      </c>
      <c r="AI294" s="22">
        <v>57</v>
      </c>
      <c r="AJ294" s="22" t="s">
        <v>84</v>
      </c>
      <c r="AK294" s="22" t="s">
        <v>83</v>
      </c>
      <c r="AL294" s="22">
        <v>50</v>
      </c>
      <c r="AM294" s="22" t="s">
        <v>82</v>
      </c>
      <c r="AN294" s="22" t="s">
        <v>82</v>
      </c>
      <c r="AO294" s="22" t="s">
        <v>82</v>
      </c>
      <c r="AP294" s="22" t="s">
        <v>78</v>
      </c>
      <c r="AQ294" s="22">
        <v>50</v>
      </c>
      <c r="AR294" s="22">
        <v>8</v>
      </c>
      <c r="AS294" s="22" t="s">
        <v>120</v>
      </c>
      <c r="AT294" s="22" t="s">
        <v>83</v>
      </c>
      <c r="AU294" s="22" t="s">
        <v>83</v>
      </c>
      <c r="AV294" s="22" t="s">
        <v>83</v>
      </c>
      <c r="AW294" s="22" t="s">
        <v>78</v>
      </c>
      <c r="AX294" s="22">
        <v>0.23</v>
      </c>
      <c r="AY294" s="22">
        <v>0.36</v>
      </c>
      <c r="AZ294" s="22">
        <v>9.5</v>
      </c>
      <c r="BA294" s="22" t="s">
        <v>90</v>
      </c>
      <c r="BB294" s="22">
        <v>0.42</v>
      </c>
      <c r="BC294" s="22">
        <v>3.8</v>
      </c>
      <c r="BD294" s="22">
        <v>7</v>
      </c>
      <c r="BE294" s="22">
        <v>1.01</v>
      </c>
      <c r="BF294" s="22">
        <v>7.7</v>
      </c>
      <c r="BG294" s="22">
        <v>2</v>
      </c>
      <c r="BH294" s="22" t="s">
        <v>82</v>
      </c>
      <c r="BI294" s="22">
        <v>0.1</v>
      </c>
      <c r="BJ294" s="24" t="s">
        <v>4488</v>
      </c>
    </row>
    <row r="295" spans="1:62" ht="33.75" customHeight="1">
      <c r="A295" t="s">
        <v>7700</v>
      </c>
      <c r="B295" t="s">
        <v>4489</v>
      </c>
      <c r="C295">
        <v>1441</v>
      </c>
      <c r="D295" s="24" t="s">
        <v>4490</v>
      </c>
      <c r="E295" s="22">
        <v>0</v>
      </c>
      <c r="F295" s="22">
        <v>1087</v>
      </c>
      <c r="G295" s="22">
        <v>260</v>
      </c>
      <c r="H295" s="22">
        <v>51.8</v>
      </c>
      <c r="I295" s="22" t="s">
        <v>6833</v>
      </c>
      <c r="J295" s="22">
        <v>26.2</v>
      </c>
      <c r="K295" s="22">
        <v>14.5</v>
      </c>
      <c r="L295" s="22">
        <v>89</v>
      </c>
      <c r="M295" s="22">
        <v>20.399999999999999</v>
      </c>
      <c r="N295" s="22" t="s">
        <v>246</v>
      </c>
      <c r="O295" s="22" t="s">
        <v>81</v>
      </c>
      <c r="P295" s="22" t="s">
        <v>246</v>
      </c>
      <c r="Q295" s="22">
        <v>9.6999999999999993</v>
      </c>
      <c r="R295" s="22" t="s">
        <v>80</v>
      </c>
      <c r="S295" s="22" t="s">
        <v>78</v>
      </c>
      <c r="T295" s="22" t="s">
        <v>82</v>
      </c>
      <c r="U295" s="22">
        <v>0.3</v>
      </c>
      <c r="V295" s="22" t="s">
        <v>82</v>
      </c>
      <c r="W295" s="22">
        <v>1.3</v>
      </c>
      <c r="X295" s="22">
        <v>40</v>
      </c>
      <c r="Y295" s="22">
        <v>440</v>
      </c>
      <c r="Z295" s="22">
        <v>6</v>
      </c>
      <c r="AA295" s="22">
        <v>28</v>
      </c>
      <c r="AB295" s="22">
        <v>170</v>
      </c>
      <c r="AC295" s="22">
        <v>2.2999999999999998</v>
      </c>
      <c r="AD295" s="22">
        <v>0.9</v>
      </c>
      <c r="AE295" s="22" t="s">
        <v>150</v>
      </c>
      <c r="AF295" s="22">
        <v>0.01</v>
      </c>
      <c r="AG295" s="22"/>
      <c r="AH295" s="22" t="s">
        <v>82</v>
      </c>
      <c r="AI295" s="22" t="s">
        <v>82</v>
      </c>
      <c r="AJ295" s="22" t="s">
        <v>82</v>
      </c>
      <c r="AK295" s="22" t="s">
        <v>82</v>
      </c>
      <c r="AL295" s="22">
        <v>42</v>
      </c>
      <c r="AM295" s="22" t="s">
        <v>82</v>
      </c>
      <c r="AN295" s="22" t="s">
        <v>82</v>
      </c>
      <c r="AO295" s="22" t="s">
        <v>82</v>
      </c>
      <c r="AP295" s="22" t="s">
        <v>78</v>
      </c>
      <c r="AQ295" s="22">
        <v>42</v>
      </c>
      <c r="AR295" s="22">
        <v>5.4</v>
      </c>
      <c r="AS295" s="22">
        <v>2.1</v>
      </c>
      <c r="AT295" s="22" t="s">
        <v>83</v>
      </c>
      <c r="AU295" s="22" t="s">
        <v>83</v>
      </c>
      <c r="AV295" s="22" t="s">
        <v>83</v>
      </c>
      <c r="AW295" s="22" t="s">
        <v>78</v>
      </c>
      <c r="AX295" s="22">
        <v>0.24</v>
      </c>
      <c r="AY295" s="22">
        <v>0.39</v>
      </c>
      <c r="AZ295" s="22" t="s">
        <v>104</v>
      </c>
      <c r="BA295" s="22" t="s">
        <v>1460</v>
      </c>
      <c r="BB295" s="22">
        <v>0.38</v>
      </c>
      <c r="BC295" s="22">
        <v>3.8</v>
      </c>
      <c r="BD295" s="22">
        <v>6</v>
      </c>
      <c r="BE295" s="22">
        <v>1.38</v>
      </c>
      <c r="BF295" s="22" t="s">
        <v>82</v>
      </c>
      <c r="BG295" s="22">
        <v>2</v>
      </c>
      <c r="BH295" s="22" t="s">
        <v>82</v>
      </c>
      <c r="BI295" s="22">
        <v>0.1</v>
      </c>
      <c r="BJ295" s="24" t="s">
        <v>4084</v>
      </c>
    </row>
    <row r="296" spans="1:62" ht="55.5" customHeight="1">
      <c r="A296" t="s">
        <v>7700</v>
      </c>
      <c r="B296" t="s">
        <v>4491</v>
      </c>
      <c r="C296">
        <v>1442</v>
      </c>
      <c r="D296" s="24" t="s">
        <v>4492</v>
      </c>
      <c r="E296" s="22">
        <v>0</v>
      </c>
      <c r="F296" s="22">
        <v>904</v>
      </c>
      <c r="G296" s="22">
        <v>217</v>
      </c>
      <c r="H296" s="22">
        <v>61.5</v>
      </c>
      <c r="I296" s="22">
        <v>17.8</v>
      </c>
      <c r="J296" s="22">
        <v>20.7</v>
      </c>
      <c r="K296" s="22">
        <v>13.4</v>
      </c>
      <c r="L296" s="22">
        <v>77</v>
      </c>
      <c r="M296" s="22">
        <v>17.2</v>
      </c>
      <c r="N296" s="22" t="s">
        <v>246</v>
      </c>
      <c r="O296" s="22" t="s">
        <v>81</v>
      </c>
      <c r="P296" s="22" t="s">
        <v>246</v>
      </c>
      <c r="Q296" s="22">
        <v>6.2</v>
      </c>
      <c r="R296" s="22" t="s">
        <v>80</v>
      </c>
      <c r="S296" s="22" t="s">
        <v>78</v>
      </c>
      <c r="T296" s="22" t="s">
        <v>82</v>
      </c>
      <c r="U296" s="22">
        <v>0.3</v>
      </c>
      <c r="V296" s="22" t="s">
        <v>82</v>
      </c>
      <c r="W296" s="22">
        <v>1.1000000000000001</v>
      </c>
      <c r="X296" s="22">
        <v>38</v>
      </c>
      <c r="Y296" s="22">
        <v>340</v>
      </c>
      <c r="Z296" s="22">
        <v>19</v>
      </c>
      <c r="AA296" s="22">
        <v>29</v>
      </c>
      <c r="AB296" s="22">
        <v>210</v>
      </c>
      <c r="AC296" s="22" t="s">
        <v>85</v>
      </c>
      <c r="AD296" s="22">
        <v>0.8</v>
      </c>
      <c r="AE296" s="22">
        <v>0.09</v>
      </c>
      <c r="AF296" s="22">
        <v>0.01</v>
      </c>
      <c r="AG296" s="22"/>
      <c r="AH296" s="22">
        <v>14</v>
      </c>
      <c r="AI296" s="22">
        <v>32</v>
      </c>
      <c r="AJ296" s="22" t="s">
        <v>84</v>
      </c>
      <c r="AK296" s="22" t="s">
        <v>83</v>
      </c>
      <c r="AL296" s="22">
        <v>32</v>
      </c>
      <c r="AM296" s="22" t="s">
        <v>83</v>
      </c>
      <c r="AN296" s="22" t="s">
        <v>83</v>
      </c>
      <c r="AO296" s="22" t="s">
        <v>83</v>
      </c>
      <c r="AP296" s="22" t="s">
        <v>83</v>
      </c>
      <c r="AQ296" s="22">
        <v>32</v>
      </c>
      <c r="AR296" s="22">
        <v>4</v>
      </c>
      <c r="AS296" s="22">
        <v>4.5999999999999996</v>
      </c>
      <c r="AT296" s="22" t="s">
        <v>83</v>
      </c>
      <c r="AU296" s="22">
        <v>0.1</v>
      </c>
      <c r="AV296" s="22" t="s">
        <v>83</v>
      </c>
      <c r="AW296" s="22" t="s">
        <v>82</v>
      </c>
      <c r="AX296" s="22">
        <v>0.16</v>
      </c>
      <c r="AY296" s="22">
        <v>0.21</v>
      </c>
      <c r="AZ296" s="22" t="s">
        <v>182</v>
      </c>
      <c r="BA296" s="22" t="s">
        <v>169</v>
      </c>
      <c r="BB296" s="22">
        <v>0.45</v>
      </c>
      <c r="BC296" s="22">
        <v>4.5999999999999996</v>
      </c>
      <c r="BD296" s="22">
        <v>9</v>
      </c>
      <c r="BE296" s="22">
        <v>0.99</v>
      </c>
      <c r="BF296" s="22">
        <v>6.4</v>
      </c>
      <c r="BG296" s="22">
        <v>2</v>
      </c>
      <c r="BH296" s="22" t="s">
        <v>82</v>
      </c>
      <c r="BI296" s="22">
        <v>0.1</v>
      </c>
      <c r="BJ296" s="24" t="s">
        <v>4488</v>
      </c>
    </row>
    <row r="297" spans="1:62" ht="33.75" customHeight="1">
      <c r="A297" t="s">
        <v>7700</v>
      </c>
      <c r="B297" t="s">
        <v>4493</v>
      </c>
      <c r="C297">
        <v>1443</v>
      </c>
      <c r="D297" s="24" t="s">
        <v>4494</v>
      </c>
      <c r="E297" s="22">
        <v>0</v>
      </c>
      <c r="F297" s="22">
        <v>751</v>
      </c>
      <c r="G297" s="22">
        <v>180</v>
      </c>
      <c r="H297" s="22">
        <v>66.400000000000006</v>
      </c>
      <c r="I297" s="22">
        <v>17.600000000000001</v>
      </c>
      <c r="J297" s="22" t="s">
        <v>1518</v>
      </c>
      <c r="K297" s="22">
        <v>9.9</v>
      </c>
      <c r="L297" s="22">
        <v>78</v>
      </c>
      <c r="M297" s="22" t="s">
        <v>475</v>
      </c>
      <c r="N297" s="22" t="s">
        <v>246</v>
      </c>
      <c r="O297" s="22" t="s">
        <v>81</v>
      </c>
      <c r="P297" s="22" t="s">
        <v>246</v>
      </c>
      <c r="Q297" s="22" t="s">
        <v>77</v>
      </c>
      <c r="R297" s="22" t="s">
        <v>80</v>
      </c>
      <c r="S297" s="22" t="s">
        <v>78</v>
      </c>
      <c r="T297" s="22" t="s">
        <v>82</v>
      </c>
      <c r="U297" s="22">
        <v>0.3</v>
      </c>
      <c r="V297" s="22" t="s">
        <v>82</v>
      </c>
      <c r="W297" s="22">
        <v>1.1000000000000001</v>
      </c>
      <c r="X297" s="22">
        <v>36</v>
      </c>
      <c r="Y297" s="22">
        <v>390</v>
      </c>
      <c r="Z297" s="22">
        <v>5</v>
      </c>
      <c r="AA297" s="22">
        <v>29</v>
      </c>
      <c r="AB297" s="22">
        <v>220</v>
      </c>
      <c r="AC297" s="22">
        <v>1.1000000000000001</v>
      </c>
      <c r="AD297" s="22">
        <v>0.5</v>
      </c>
      <c r="AE297" s="22" t="s">
        <v>150</v>
      </c>
      <c r="AF297" s="22">
        <v>0.01</v>
      </c>
      <c r="AG297" s="22"/>
      <c r="AH297" s="22">
        <v>14</v>
      </c>
      <c r="AI297" s="22">
        <v>35</v>
      </c>
      <c r="AJ297" s="22" t="s">
        <v>83</v>
      </c>
      <c r="AK297" s="22" t="s">
        <v>78</v>
      </c>
      <c r="AL297" s="22">
        <v>41</v>
      </c>
      <c r="AM297" s="22" t="s">
        <v>78</v>
      </c>
      <c r="AN297" s="22" t="s">
        <v>78</v>
      </c>
      <c r="AO297" s="22" t="s">
        <v>78</v>
      </c>
      <c r="AP297" s="22" t="s">
        <v>78</v>
      </c>
      <c r="AQ297" s="22">
        <v>41</v>
      </c>
      <c r="AR297" s="22">
        <v>4.4000000000000004</v>
      </c>
      <c r="AS297" s="22">
        <v>5.5</v>
      </c>
      <c r="AT297" s="22" t="s">
        <v>83</v>
      </c>
      <c r="AU297" s="22">
        <v>0.2</v>
      </c>
      <c r="AV297" s="22" t="s">
        <v>83</v>
      </c>
      <c r="AW297" s="22" t="s">
        <v>82</v>
      </c>
      <c r="AX297" s="22">
        <v>0.17</v>
      </c>
      <c r="AY297" s="22">
        <v>0.23</v>
      </c>
      <c r="AZ297" s="22">
        <v>7.9</v>
      </c>
      <c r="BA297" s="22" t="s">
        <v>475</v>
      </c>
      <c r="BB297" s="22">
        <v>0.53</v>
      </c>
      <c r="BC297" s="22">
        <v>6.6</v>
      </c>
      <c r="BD297" s="22">
        <v>9</v>
      </c>
      <c r="BE297" s="22">
        <v>0.99</v>
      </c>
      <c r="BF297" s="22">
        <v>6.4</v>
      </c>
      <c r="BG297" s="22">
        <v>3</v>
      </c>
      <c r="BH297" s="22" t="s">
        <v>82</v>
      </c>
      <c r="BI297" s="22">
        <v>0.1</v>
      </c>
      <c r="BJ297" s="24" t="s">
        <v>81</v>
      </c>
    </row>
    <row r="298" spans="1:62" ht="33.75" customHeight="1">
      <c r="A298" t="s">
        <v>7700</v>
      </c>
      <c r="B298" t="s">
        <v>4495</v>
      </c>
      <c r="C298">
        <v>1444</v>
      </c>
      <c r="D298" s="24" t="s">
        <v>4496</v>
      </c>
      <c r="E298" s="22">
        <v>50</v>
      </c>
      <c r="F298" s="22">
        <v>464</v>
      </c>
      <c r="G298" s="22">
        <v>110</v>
      </c>
      <c r="H298" s="22">
        <v>74.900000000000006</v>
      </c>
      <c r="I298" s="22" t="s">
        <v>794</v>
      </c>
      <c r="J298" s="22">
        <v>19.600000000000001</v>
      </c>
      <c r="K298" s="22" t="s">
        <v>170</v>
      </c>
      <c r="L298" s="22">
        <v>55</v>
      </c>
      <c r="M298" s="22">
        <v>4.2</v>
      </c>
      <c r="N298" s="22" t="s">
        <v>253</v>
      </c>
      <c r="O298" s="22" t="s">
        <v>81</v>
      </c>
      <c r="P298" s="22" t="s">
        <v>253</v>
      </c>
      <c r="Q298" s="22">
        <v>4.5999999999999996</v>
      </c>
      <c r="R298" s="22" t="s">
        <v>80</v>
      </c>
      <c r="S298" s="22" t="s">
        <v>78</v>
      </c>
      <c r="T298" s="22" t="s">
        <v>82</v>
      </c>
      <c r="U298" s="22" t="s">
        <v>84</v>
      </c>
      <c r="V298" s="22" t="s">
        <v>82</v>
      </c>
      <c r="W298" s="22">
        <v>1.3</v>
      </c>
      <c r="X298" s="22">
        <v>110</v>
      </c>
      <c r="Y298" s="22">
        <v>380</v>
      </c>
      <c r="Z298" s="22">
        <v>42</v>
      </c>
      <c r="AA298" s="22">
        <v>34</v>
      </c>
      <c r="AB298" s="22">
        <v>200</v>
      </c>
      <c r="AC298" s="22">
        <v>0.4</v>
      </c>
      <c r="AD298" s="22">
        <v>0.5</v>
      </c>
      <c r="AE298" s="22">
        <v>0.04</v>
      </c>
      <c r="AF298" s="22">
        <v>0.05</v>
      </c>
      <c r="AG298" s="22"/>
      <c r="AH298" s="22" t="s">
        <v>82</v>
      </c>
      <c r="AI298" s="22" t="s">
        <v>82</v>
      </c>
      <c r="AJ298" s="22" t="s">
        <v>82</v>
      </c>
      <c r="AK298" s="22" t="s">
        <v>82</v>
      </c>
      <c r="AL298" s="22">
        <v>9</v>
      </c>
      <c r="AM298" s="22" t="s">
        <v>82</v>
      </c>
      <c r="AN298" s="22" t="s">
        <v>82</v>
      </c>
      <c r="AO298" s="22" t="s">
        <v>82</v>
      </c>
      <c r="AP298" s="22" t="s">
        <v>78</v>
      </c>
      <c r="AQ298" s="22">
        <v>9</v>
      </c>
      <c r="AR298" s="22">
        <v>3</v>
      </c>
      <c r="AS298" s="22">
        <v>0.5</v>
      </c>
      <c r="AT298" s="22" t="s">
        <v>83</v>
      </c>
      <c r="AU298" s="22" t="s">
        <v>83</v>
      </c>
      <c r="AV298" s="22" t="s">
        <v>83</v>
      </c>
      <c r="AW298" s="22" t="s">
        <v>78</v>
      </c>
      <c r="AX298" s="22">
        <v>0.09</v>
      </c>
      <c r="AY298" s="22">
        <v>0.15</v>
      </c>
      <c r="AZ298" s="22" t="s">
        <v>77</v>
      </c>
      <c r="BA298" s="22" t="s">
        <v>1709</v>
      </c>
      <c r="BB298" s="22">
        <v>0.44</v>
      </c>
      <c r="BC298" s="22">
        <v>2.2000000000000002</v>
      </c>
      <c r="BD298" s="22">
        <v>5</v>
      </c>
      <c r="BE298" s="22">
        <v>0.82</v>
      </c>
      <c r="BF298" s="22" t="s">
        <v>82</v>
      </c>
      <c r="BG298" s="22">
        <v>3</v>
      </c>
      <c r="BH298" s="22" t="s">
        <v>82</v>
      </c>
      <c r="BI298" s="22">
        <v>0.3</v>
      </c>
      <c r="BJ298" s="24" t="s">
        <v>3770</v>
      </c>
    </row>
    <row r="299" spans="1:62" ht="33.75" customHeight="1">
      <c r="A299" t="s">
        <v>7700</v>
      </c>
      <c r="B299" t="s">
        <v>4497</v>
      </c>
      <c r="C299">
        <v>1445</v>
      </c>
      <c r="D299" s="24" t="s">
        <v>4498</v>
      </c>
      <c r="E299" s="22">
        <v>0</v>
      </c>
      <c r="F299" s="22">
        <v>331</v>
      </c>
      <c r="G299" s="22">
        <v>78</v>
      </c>
      <c r="H299" s="22">
        <v>80.400000000000006</v>
      </c>
      <c r="I299" s="22" t="s">
        <v>1731</v>
      </c>
      <c r="J299" s="22" t="s">
        <v>222</v>
      </c>
      <c r="K299" s="22" t="s">
        <v>85</v>
      </c>
      <c r="L299" s="22">
        <v>49</v>
      </c>
      <c r="M299" s="22">
        <v>1.3</v>
      </c>
      <c r="N299" s="22" t="s">
        <v>253</v>
      </c>
      <c r="O299" s="22" t="s">
        <v>81</v>
      </c>
      <c r="P299" s="22" t="s">
        <v>253</v>
      </c>
      <c r="Q299" s="22">
        <v>3.2</v>
      </c>
      <c r="R299" s="22" t="s">
        <v>80</v>
      </c>
      <c r="S299" s="22" t="s">
        <v>78</v>
      </c>
      <c r="T299" s="22" t="s">
        <v>82</v>
      </c>
      <c r="U299" s="22" t="s">
        <v>84</v>
      </c>
      <c r="V299" s="22" t="s">
        <v>82</v>
      </c>
      <c r="W299" s="22">
        <v>1.3</v>
      </c>
      <c r="X299" s="22">
        <v>160</v>
      </c>
      <c r="Y299" s="22">
        <v>330</v>
      </c>
      <c r="Z299" s="22">
        <v>20</v>
      </c>
      <c r="AA299" s="22">
        <v>24</v>
      </c>
      <c r="AB299" s="22">
        <v>160</v>
      </c>
      <c r="AC299" s="22">
        <v>0.3</v>
      </c>
      <c r="AD299" s="22">
        <v>0.4</v>
      </c>
      <c r="AE299" s="22">
        <v>0.02</v>
      </c>
      <c r="AF299" s="22">
        <v>0.01</v>
      </c>
      <c r="AG299" s="22"/>
      <c r="AH299" s="22" t="s">
        <v>82</v>
      </c>
      <c r="AI299" s="22" t="s">
        <v>82</v>
      </c>
      <c r="AJ299" s="22" t="s">
        <v>82</v>
      </c>
      <c r="AK299" s="22" t="s">
        <v>82</v>
      </c>
      <c r="AL299" s="22">
        <v>43</v>
      </c>
      <c r="AM299" s="22" t="s">
        <v>82</v>
      </c>
      <c r="AN299" s="22" t="s">
        <v>82</v>
      </c>
      <c r="AO299" s="22" t="s">
        <v>82</v>
      </c>
      <c r="AP299" s="22" t="s">
        <v>78</v>
      </c>
      <c r="AQ299" s="22">
        <v>43</v>
      </c>
      <c r="AR299" s="22">
        <v>1</v>
      </c>
      <c r="AS299" s="22">
        <v>0.9</v>
      </c>
      <c r="AT299" s="22" t="s">
        <v>83</v>
      </c>
      <c r="AU299" s="22" t="s">
        <v>83</v>
      </c>
      <c r="AV299" s="22" t="s">
        <v>83</v>
      </c>
      <c r="AW299" s="22" t="s">
        <v>78</v>
      </c>
      <c r="AX299" s="22">
        <v>0.03</v>
      </c>
      <c r="AY299" s="22">
        <v>0.16</v>
      </c>
      <c r="AZ299" s="22">
        <v>1.3</v>
      </c>
      <c r="BA299" s="22" t="s">
        <v>141</v>
      </c>
      <c r="BB299" s="22">
        <v>7.0000000000000007E-2</v>
      </c>
      <c r="BC299" s="22">
        <v>0.7</v>
      </c>
      <c r="BD299" s="22">
        <v>13</v>
      </c>
      <c r="BE299" s="22">
        <v>0.42</v>
      </c>
      <c r="BF299" s="22" t="s">
        <v>82</v>
      </c>
      <c r="BG299" s="22" t="s">
        <v>83</v>
      </c>
      <c r="BH299" s="22" t="s">
        <v>82</v>
      </c>
      <c r="BI299" s="22">
        <v>0.4</v>
      </c>
      <c r="BJ299" s="24" t="s">
        <v>4084</v>
      </c>
    </row>
    <row r="300" spans="1:62" ht="33.75" customHeight="1">
      <c r="A300" t="s">
        <v>7700</v>
      </c>
      <c r="B300" t="s">
        <v>4499</v>
      </c>
      <c r="C300">
        <v>1446</v>
      </c>
      <c r="D300" s="24" t="s">
        <v>4500</v>
      </c>
      <c r="E300" s="22">
        <v>50</v>
      </c>
      <c r="F300" s="22">
        <v>435</v>
      </c>
      <c r="G300" s="22">
        <v>103</v>
      </c>
      <c r="H300" s="22">
        <v>77.099999999999994</v>
      </c>
      <c r="I300" s="22">
        <v>15.4</v>
      </c>
      <c r="J300" s="22">
        <v>17.3</v>
      </c>
      <c r="K300" s="22">
        <v>3.2</v>
      </c>
      <c r="L300" s="22">
        <v>73</v>
      </c>
      <c r="M300" s="22">
        <v>4.4000000000000004</v>
      </c>
      <c r="N300" s="22" t="s">
        <v>245</v>
      </c>
      <c r="O300" s="22" t="s">
        <v>81</v>
      </c>
      <c r="P300" s="22" t="s">
        <v>245</v>
      </c>
      <c r="Q300" s="22">
        <v>3.1</v>
      </c>
      <c r="R300" s="22" t="s">
        <v>80</v>
      </c>
      <c r="S300" s="22" t="s">
        <v>78</v>
      </c>
      <c r="T300" s="22" t="s">
        <v>82</v>
      </c>
      <c r="U300" s="22">
        <v>0.1</v>
      </c>
      <c r="V300" s="22" t="s">
        <v>82</v>
      </c>
      <c r="W300" s="22">
        <v>1.1000000000000001</v>
      </c>
      <c r="X300" s="22">
        <v>81</v>
      </c>
      <c r="Y300" s="22">
        <v>360</v>
      </c>
      <c r="Z300" s="22">
        <v>22</v>
      </c>
      <c r="AA300" s="22">
        <v>33</v>
      </c>
      <c r="AB300" s="22">
        <v>220</v>
      </c>
      <c r="AC300" s="22">
        <v>0.4</v>
      </c>
      <c r="AD300" s="22">
        <v>1.1000000000000001</v>
      </c>
      <c r="AE300" s="22" t="s">
        <v>150</v>
      </c>
      <c r="AF300" s="22">
        <v>0.01</v>
      </c>
      <c r="AG300" s="22"/>
      <c r="AH300" s="22" t="s">
        <v>82</v>
      </c>
      <c r="AI300" s="22" t="s">
        <v>82</v>
      </c>
      <c r="AJ300" s="22" t="s">
        <v>82</v>
      </c>
      <c r="AK300" s="22" t="s">
        <v>82</v>
      </c>
      <c r="AL300" s="22">
        <v>25</v>
      </c>
      <c r="AM300" s="22" t="s">
        <v>83</v>
      </c>
      <c r="AN300" s="22" t="s">
        <v>83</v>
      </c>
      <c r="AO300" s="22" t="s">
        <v>83</v>
      </c>
      <c r="AP300" s="22" t="s">
        <v>83</v>
      </c>
      <c r="AQ300" s="22">
        <v>25</v>
      </c>
      <c r="AR300" s="22">
        <v>3</v>
      </c>
      <c r="AS300" s="22">
        <v>1.7</v>
      </c>
      <c r="AT300" s="22" t="s">
        <v>83</v>
      </c>
      <c r="AU300" s="22" t="s">
        <v>83</v>
      </c>
      <c r="AV300" s="22" t="s">
        <v>83</v>
      </c>
      <c r="AW300" s="22" t="s">
        <v>78</v>
      </c>
      <c r="AX300" s="22">
        <v>0.09</v>
      </c>
      <c r="AY300" s="22">
        <v>0.17</v>
      </c>
      <c r="AZ300" s="22">
        <v>2.5</v>
      </c>
      <c r="BA300" s="22">
        <v>5.5</v>
      </c>
      <c r="BB300" s="22">
        <v>0.17</v>
      </c>
      <c r="BC300" s="22" t="s">
        <v>173</v>
      </c>
      <c r="BD300" s="22">
        <v>9</v>
      </c>
      <c r="BE300" s="22">
        <v>1.1599999999999999</v>
      </c>
      <c r="BF300" s="22" t="s">
        <v>82</v>
      </c>
      <c r="BG300" s="22">
        <v>1</v>
      </c>
      <c r="BH300" s="22" t="s">
        <v>82</v>
      </c>
      <c r="BI300" s="22">
        <v>0.2</v>
      </c>
      <c r="BJ300" s="24" t="s">
        <v>3770</v>
      </c>
    </row>
    <row r="301" spans="1:62" ht="33.75" customHeight="1">
      <c r="A301" t="s">
        <v>7700</v>
      </c>
      <c r="B301" t="s">
        <v>4501</v>
      </c>
      <c r="C301">
        <v>1447</v>
      </c>
      <c r="D301" s="24" t="s">
        <v>4502</v>
      </c>
      <c r="E301" s="22">
        <v>40</v>
      </c>
      <c r="F301" s="22">
        <v>475</v>
      </c>
      <c r="G301" s="22">
        <v>113</v>
      </c>
      <c r="H301" s="22">
        <v>72.400000000000006</v>
      </c>
      <c r="I301" s="22" t="s">
        <v>514</v>
      </c>
      <c r="J301" s="22">
        <v>18.100000000000001</v>
      </c>
      <c r="K301" s="22">
        <v>4.0999999999999996</v>
      </c>
      <c r="L301" s="22">
        <v>60</v>
      </c>
      <c r="M301" s="22">
        <v>4.9000000000000004</v>
      </c>
      <c r="N301" s="22" t="s">
        <v>245</v>
      </c>
      <c r="O301" s="22" t="s">
        <v>81</v>
      </c>
      <c r="P301" s="22" t="s">
        <v>245</v>
      </c>
      <c r="Q301" s="22">
        <v>2.9</v>
      </c>
      <c r="R301" s="22" t="s">
        <v>80</v>
      </c>
      <c r="S301" s="22" t="s">
        <v>78</v>
      </c>
      <c r="T301" s="22" t="s">
        <v>82</v>
      </c>
      <c r="U301" s="22">
        <v>0.1</v>
      </c>
      <c r="V301" s="22" t="s">
        <v>82</v>
      </c>
      <c r="W301" s="22">
        <v>4.5</v>
      </c>
      <c r="X301" s="22">
        <v>1400</v>
      </c>
      <c r="Y301" s="22">
        <v>350</v>
      </c>
      <c r="Z301" s="22">
        <v>20</v>
      </c>
      <c r="AA301" s="22">
        <v>30</v>
      </c>
      <c r="AB301" s="22">
        <v>220</v>
      </c>
      <c r="AC301" s="22">
        <v>0.5</v>
      </c>
      <c r="AD301" s="22">
        <v>0.4</v>
      </c>
      <c r="AE301" s="22">
        <v>0.04</v>
      </c>
      <c r="AF301" s="22">
        <v>0.01</v>
      </c>
      <c r="AG301" s="22"/>
      <c r="AH301" s="22" t="s">
        <v>82</v>
      </c>
      <c r="AI301" s="22" t="s">
        <v>82</v>
      </c>
      <c r="AJ301" s="22" t="s">
        <v>82</v>
      </c>
      <c r="AK301" s="22" t="s">
        <v>82</v>
      </c>
      <c r="AL301" s="22">
        <v>20</v>
      </c>
      <c r="AM301" s="22" t="s">
        <v>82</v>
      </c>
      <c r="AN301" s="22" t="s">
        <v>82</v>
      </c>
      <c r="AO301" s="22" t="s">
        <v>82</v>
      </c>
      <c r="AP301" s="22" t="s">
        <v>78</v>
      </c>
      <c r="AQ301" s="22">
        <v>20</v>
      </c>
      <c r="AR301" s="22">
        <v>3</v>
      </c>
      <c r="AS301" s="22">
        <v>0.7</v>
      </c>
      <c r="AT301" s="22" t="s">
        <v>83</v>
      </c>
      <c r="AU301" s="22" t="s">
        <v>83</v>
      </c>
      <c r="AV301" s="22" t="s">
        <v>83</v>
      </c>
      <c r="AW301" s="22" t="s">
        <v>78</v>
      </c>
      <c r="AX301" s="22" t="s">
        <v>150</v>
      </c>
      <c r="AY301" s="22">
        <v>0.27</v>
      </c>
      <c r="AZ301" s="22">
        <v>2.9</v>
      </c>
      <c r="BA301" s="22" t="s">
        <v>548</v>
      </c>
      <c r="BB301" s="22">
        <v>0.18</v>
      </c>
      <c r="BC301" s="22">
        <v>7.3</v>
      </c>
      <c r="BD301" s="22">
        <v>2</v>
      </c>
      <c r="BE301" s="22">
        <v>0.79</v>
      </c>
      <c r="BF301" s="22" t="s">
        <v>82</v>
      </c>
      <c r="BG301" s="22" t="s">
        <v>84</v>
      </c>
      <c r="BH301" s="22" t="s">
        <v>82</v>
      </c>
      <c r="BI301" s="22">
        <v>3.6</v>
      </c>
      <c r="BJ301" s="24" t="s">
        <v>4503</v>
      </c>
    </row>
    <row r="302" spans="1:62" ht="33.75" customHeight="1">
      <c r="A302" t="s">
        <v>7700</v>
      </c>
      <c r="B302" t="s">
        <v>4504</v>
      </c>
      <c r="C302">
        <v>1448</v>
      </c>
      <c r="D302" s="24" t="s">
        <v>4505</v>
      </c>
      <c r="E302" s="22">
        <v>35</v>
      </c>
      <c r="F302" s="22">
        <v>676</v>
      </c>
      <c r="G302" s="22">
        <v>161</v>
      </c>
      <c r="H302" s="22" t="s">
        <v>4152</v>
      </c>
      <c r="I302" s="22" t="s">
        <v>943</v>
      </c>
      <c r="J302" s="22">
        <v>20.6</v>
      </c>
      <c r="K302" s="22">
        <v>8.3000000000000007</v>
      </c>
      <c r="L302" s="22">
        <v>86</v>
      </c>
      <c r="M302" s="22">
        <v>9.4</v>
      </c>
      <c r="N302" s="22" t="s">
        <v>245</v>
      </c>
      <c r="O302" s="22" t="s">
        <v>81</v>
      </c>
      <c r="P302" s="22" t="s">
        <v>245</v>
      </c>
      <c r="Q302" s="22">
        <v>3.7</v>
      </c>
      <c r="R302" s="22" t="s">
        <v>80</v>
      </c>
      <c r="S302" s="22" t="s">
        <v>78</v>
      </c>
      <c r="T302" s="22" t="s">
        <v>82</v>
      </c>
      <c r="U302" s="22">
        <v>0.1</v>
      </c>
      <c r="V302" s="22" t="s">
        <v>82</v>
      </c>
      <c r="W302" s="22" t="s">
        <v>170</v>
      </c>
      <c r="X302" s="22">
        <v>690</v>
      </c>
      <c r="Y302" s="22">
        <v>390</v>
      </c>
      <c r="Z302" s="22">
        <v>170</v>
      </c>
      <c r="AA302" s="22">
        <v>37</v>
      </c>
      <c r="AB302" s="22">
        <v>330</v>
      </c>
      <c r="AC302" s="22">
        <v>0.5</v>
      </c>
      <c r="AD302" s="22">
        <v>0.9</v>
      </c>
      <c r="AE302" s="22">
        <v>0.05</v>
      </c>
      <c r="AF302" s="22">
        <v>0.03</v>
      </c>
      <c r="AG302" s="22"/>
      <c r="AH302" s="22">
        <v>15</v>
      </c>
      <c r="AI302" s="22">
        <v>31</v>
      </c>
      <c r="AJ302" s="22">
        <v>1</v>
      </c>
      <c r="AK302" s="22" t="s">
        <v>83</v>
      </c>
      <c r="AL302" s="22">
        <v>30</v>
      </c>
      <c r="AM302" s="22" t="s">
        <v>83</v>
      </c>
      <c r="AN302" s="22" t="s">
        <v>83</v>
      </c>
      <c r="AO302" s="22" t="s">
        <v>83</v>
      </c>
      <c r="AP302" s="22" t="s">
        <v>83</v>
      </c>
      <c r="AQ302" s="22">
        <v>30</v>
      </c>
      <c r="AR302" s="22">
        <v>4.5999999999999996</v>
      </c>
      <c r="AS302" s="22">
        <v>1.3</v>
      </c>
      <c r="AT302" s="22" t="s">
        <v>83</v>
      </c>
      <c r="AU302" s="22" t="s">
        <v>83</v>
      </c>
      <c r="AV302" s="22" t="s">
        <v>83</v>
      </c>
      <c r="AW302" s="22" t="s">
        <v>82</v>
      </c>
      <c r="AX302" s="22" t="s">
        <v>150</v>
      </c>
      <c r="AY302" s="22">
        <v>0.24</v>
      </c>
      <c r="AZ302" s="22">
        <v>3.5</v>
      </c>
      <c r="BA302" s="22">
        <v>7.1</v>
      </c>
      <c r="BB302" s="22">
        <v>0.21</v>
      </c>
      <c r="BC302" s="22">
        <v>5.3</v>
      </c>
      <c r="BD302" s="22">
        <v>7</v>
      </c>
      <c r="BE302" s="22">
        <v>0.65</v>
      </c>
      <c r="BF302" s="22">
        <v>3.7</v>
      </c>
      <c r="BG302" s="22">
        <v>4</v>
      </c>
      <c r="BH302" s="22" t="s">
        <v>82</v>
      </c>
      <c r="BI302" s="22">
        <v>1.8</v>
      </c>
      <c r="BJ302" s="24" t="s">
        <v>3777</v>
      </c>
    </row>
    <row r="303" spans="1:62" ht="33.75" customHeight="1">
      <c r="A303" t="s">
        <v>7700</v>
      </c>
      <c r="B303" t="s">
        <v>4506</v>
      </c>
      <c r="C303">
        <v>1449</v>
      </c>
      <c r="D303" s="24" t="s">
        <v>4507</v>
      </c>
      <c r="E303" s="22">
        <v>25</v>
      </c>
      <c r="F303" s="22">
        <v>749</v>
      </c>
      <c r="G303" s="22">
        <v>179</v>
      </c>
      <c r="H303" s="22">
        <v>63.7</v>
      </c>
      <c r="I303" s="22">
        <v>19.600000000000001</v>
      </c>
      <c r="J303" s="22">
        <v>23.1</v>
      </c>
      <c r="K303" s="22">
        <v>9.4</v>
      </c>
      <c r="L303" s="22">
        <v>100</v>
      </c>
      <c r="M303" s="22">
        <v>10.9</v>
      </c>
      <c r="N303" s="22" t="s">
        <v>354</v>
      </c>
      <c r="O303" s="22" t="s">
        <v>81</v>
      </c>
      <c r="P303" s="22" t="s">
        <v>354</v>
      </c>
      <c r="Q303" s="22" t="s">
        <v>156</v>
      </c>
      <c r="R303" s="22" t="s">
        <v>80</v>
      </c>
      <c r="S303" s="22" t="s">
        <v>78</v>
      </c>
      <c r="T303" s="22" t="s">
        <v>82</v>
      </c>
      <c r="U303" s="22">
        <v>0.2</v>
      </c>
      <c r="V303" s="22" t="s">
        <v>82</v>
      </c>
      <c r="W303" s="22">
        <v>3.3</v>
      </c>
      <c r="X303" s="22">
        <v>770</v>
      </c>
      <c r="Y303" s="22">
        <v>410</v>
      </c>
      <c r="Z303" s="22">
        <v>180</v>
      </c>
      <c r="AA303" s="22">
        <v>41</v>
      </c>
      <c r="AB303" s="22">
        <v>360</v>
      </c>
      <c r="AC303" s="22">
        <v>0.6</v>
      </c>
      <c r="AD303" s="22" t="s">
        <v>85</v>
      </c>
      <c r="AE303" s="22">
        <v>0.06</v>
      </c>
      <c r="AF303" s="22">
        <v>0.03</v>
      </c>
      <c r="AG303" s="22"/>
      <c r="AH303" s="22">
        <v>17</v>
      </c>
      <c r="AI303" s="22">
        <v>34</v>
      </c>
      <c r="AJ303" s="22">
        <v>1</v>
      </c>
      <c r="AK303" s="22" t="s">
        <v>78</v>
      </c>
      <c r="AL303" s="22">
        <v>39</v>
      </c>
      <c r="AM303" s="22" t="s">
        <v>78</v>
      </c>
      <c r="AN303" s="22" t="s">
        <v>78</v>
      </c>
      <c r="AO303" s="22" t="s">
        <v>78</v>
      </c>
      <c r="AP303" s="22" t="s">
        <v>78</v>
      </c>
      <c r="AQ303" s="22">
        <v>39</v>
      </c>
      <c r="AR303" s="22">
        <v>3.5</v>
      </c>
      <c r="AS303" s="22">
        <v>1.6</v>
      </c>
      <c r="AT303" s="22" t="s">
        <v>83</v>
      </c>
      <c r="AU303" s="22" t="s">
        <v>83</v>
      </c>
      <c r="AV303" s="22" t="s">
        <v>83</v>
      </c>
      <c r="AW303" s="22" t="s">
        <v>82</v>
      </c>
      <c r="AX303" s="22">
        <v>0.14000000000000001</v>
      </c>
      <c r="AY303" s="22">
        <v>0.26</v>
      </c>
      <c r="AZ303" s="22">
        <v>3.7</v>
      </c>
      <c r="BA303" s="22">
        <v>7.7</v>
      </c>
      <c r="BB303" s="22">
        <v>0.17</v>
      </c>
      <c r="BC303" s="22">
        <v>5.3</v>
      </c>
      <c r="BD303" s="22">
        <v>11</v>
      </c>
      <c r="BE303" s="22">
        <v>0.65</v>
      </c>
      <c r="BF303" s="22">
        <v>4.5</v>
      </c>
      <c r="BG303" s="22">
        <v>2</v>
      </c>
      <c r="BH303" s="22" t="s">
        <v>82</v>
      </c>
      <c r="BI303" s="22" t="s">
        <v>120</v>
      </c>
      <c r="BJ303" s="24" t="s">
        <v>3777</v>
      </c>
    </row>
    <row r="304" spans="1:62" ht="33.75" customHeight="1">
      <c r="A304" t="s">
        <v>7700</v>
      </c>
      <c r="B304" t="s">
        <v>4508</v>
      </c>
      <c r="C304">
        <v>1450</v>
      </c>
      <c r="D304" s="24" t="s">
        <v>4509</v>
      </c>
      <c r="E304" s="22">
        <v>50</v>
      </c>
      <c r="F304" s="22">
        <v>500</v>
      </c>
      <c r="G304" s="22">
        <v>119</v>
      </c>
      <c r="H304" s="22">
        <v>74.7</v>
      </c>
      <c r="I304" s="22">
        <v>15.5</v>
      </c>
      <c r="J304" s="22">
        <v>19.2</v>
      </c>
      <c r="K304" s="22">
        <v>4.3</v>
      </c>
      <c r="L304" s="22">
        <v>65</v>
      </c>
      <c r="M304" s="22" t="s">
        <v>77</v>
      </c>
      <c r="N304" s="22" t="s">
        <v>245</v>
      </c>
      <c r="O304" s="22" t="s">
        <v>81</v>
      </c>
      <c r="P304" s="22" t="s">
        <v>245</v>
      </c>
      <c r="Q304" s="22">
        <v>4.5</v>
      </c>
      <c r="R304" s="22" t="s">
        <v>80</v>
      </c>
      <c r="S304" s="22" t="s">
        <v>78</v>
      </c>
      <c r="T304" s="22" t="s">
        <v>82</v>
      </c>
      <c r="U304" s="22">
        <v>0.1</v>
      </c>
      <c r="V304" s="22" t="s">
        <v>82</v>
      </c>
      <c r="W304" s="22" t="s">
        <v>85</v>
      </c>
      <c r="X304" s="22">
        <v>87</v>
      </c>
      <c r="Y304" s="22">
        <v>330</v>
      </c>
      <c r="Z304" s="22">
        <v>17</v>
      </c>
      <c r="AA304" s="22">
        <v>24</v>
      </c>
      <c r="AB304" s="22">
        <v>170</v>
      </c>
      <c r="AC304" s="22">
        <v>0.7</v>
      </c>
      <c r="AD304" s="22">
        <v>0.5</v>
      </c>
      <c r="AE304" s="22">
        <v>0.06</v>
      </c>
      <c r="AF304" s="22">
        <v>0.01</v>
      </c>
      <c r="AG304" s="22"/>
      <c r="AH304" s="22" t="s">
        <v>82</v>
      </c>
      <c r="AI304" s="22" t="s">
        <v>82</v>
      </c>
      <c r="AJ304" s="22" t="s">
        <v>82</v>
      </c>
      <c r="AK304" s="22" t="s">
        <v>82</v>
      </c>
      <c r="AL304" s="22">
        <v>8</v>
      </c>
      <c r="AM304" s="22" t="s">
        <v>83</v>
      </c>
      <c r="AN304" s="22" t="s">
        <v>83</v>
      </c>
      <c r="AO304" s="22" t="s">
        <v>83</v>
      </c>
      <c r="AP304" s="22" t="s">
        <v>83</v>
      </c>
      <c r="AQ304" s="22">
        <v>8</v>
      </c>
      <c r="AR304" s="22" t="s">
        <v>104</v>
      </c>
      <c r="AS304" s="22">
        <v>1.6</v>
      </c>
      <c r="AT304" s="22" t="s">
        <v>83</v>
      </c>
      <c r="AU304" s="22" t="s">
        <v>83</v>
      </c>
      <c r="AV304" s="22" t="s">
        <v>83</v>
      </c>
      <c r="AW304" s="22" t="s">
        <v>78</v>
      </c>
      <c r="AX304" s="22">
        <v>0.16</v>
      </c>
      <c r="AY304" s="22">
        <v>0.26</v>
      </c>
      <c r="AZ304" s="22">
        <v>4.5</v>
      </c>
      <c r="BA304" s="22">
        <v>8.1</v>
      </c>
      <c r="BB304" s="22">
        <v>0.43</v>
      </c>
      <c r="BC304" s="22">
        <v>4.7</v>
      </c>
      <c r="BD304" s="22">
        <v>4</v>
      </c>
      <c r="BE304" s="22">
        <v>0.66</v>
      </c>
      <c r="BF304" s="22" t="s">
        <v>82</v>
      </c>
      <c r="BG304" s="22">
        <v>1</v>
      </c>
      <c r="BH304" s="22" t="s">
        <v>82</v>
      </c>
      <c r="BI304" s="22">
        <v>0.2</v>
      </c>
      <c r="BJ304" s="24" t="s">
        <v>3770</v>
      </c>
    </row>
    <row r="305" spans="1:62" ht="33.75" customHeight="1">
      <c r="A305" t="s">
        <v>7700</v>
      </c>
      <c r="B305" t="s">
        <v>4510</v>
      </c>
      <c r="C305">
        <v>1451</v>
      </c>
      <c r="D305" s="24" t="s">
        <v>4511</v>
      </c>
      <c r="E305" s="22">
        <v>0</v>
      </c>
      <c r="F305" s="22">
        <v>1481</v>
      </c>
      <c r="G305" s="22">
        <v>353</v>
      </c>
      <c r="H305" s="22">
        <v>25.9</v>
      </c>
      <c r="I305" s="22" t="s">
        <v>82</v>
      </c>
      <c r="J305" s="22">
        <v>40.4</v>
      </c>
      <c r="K305" s="22">
        <v>14.9</v>
      </c>
      <c r="L305" s="22">
        <v>860</v>
      </c>
      <c r="M305" s="22">
        <v>28.9</v>
      </c>
      <c r="N305" s="22" t="s">
        <v>246</v>
      </c>
      <c r="O305" s="22" t="s">
        <v>81</v>
      </c>
      <c r="P305" s="22" t="s">
        <v>246</v>
      </c>
      <c r="Q305" s="22">
        <v>14.3</v>
      </c>
      <c r="R305" s="22" t="s">
        <v>80</v>
      </c>
      <c r="S305" s="22" t="s">
        <v>78</v>
      </c>
      <c r="T305" s="22" t="s">
        <v>82</v>
      </c>
      <c r="U305" s="22">
        <v>0.3</v>
      </c>
      <c r="V305" s="22" t="s">
        <v>82</v>
      </c>
      <c r="W305" s="22">
        <v>4.5</v>
      </c>
      <c r="X305" s="22">
        <v>1400</v>
      </c>
      <c r="Y305" s="22">
        <v>170</v>
      </c>
      <c r="Z305" s="22">
        <v>9</v>
      </c>
      <c r="AA305" s="22">
        <v>23</v>
      </c>
      <c r="AB305" s="22">
        <v>530</v>
      </c>
      <c r="AC305" s="22">
        <v>1.5</v>
      </c>
      <c r="AD305" s="22">
        <v>9.3000000000000007</v>
      </c>
      <c r="AE305" s="22">
        <v>0.19</v>
      </c>
      <c r="AF305" s="22">
        <v>0.04</v>
      </c>
      <c r="AG305" s="22"/>
      <c r="AH305" s="22" t="s">
        <v>82</v>
      </c>
      <c r="AI305" s="22" t="s">
        <v>82</v>
      </c>
      <c r="AJ305" s="22" t="s">
        <v>82</v>
      </c>
      <c r="AK305" s="22" t="s">
        <v>82</v>
      </c>
      <c r="AL305" s="22">
        <v>350</v>
      </c>
      <c r="AM305" s="22" t="s">
        <v>83</v>
      </c>
      <c r="AN305" s="22">
        <v>8</v>
      </c>
      <c r="AO305" s="22">
        <v>2</v>
      </c>
      <c r="AP305" s="22">
        <v>8</v>
      </c>
      <c r="AQ305" s="22">
        <v>350</v>
      </c>
      <c r="AR305" s="22" t="s">
        <v>434</v>
      </c>
      <c r="AS305" s="22">
        <v>9.6999999999999993</v>
      </c>
      <c r="AT305" s="22" t="s">
        <v>83</v>
      </c>
      <c r="AU305" s="22" t="s">
        <v>83</v>
      </c>
      <c r="AV305" s="22" t="s">
        <v>83</v>
      </c>
      <c r="AW305" s="22">
        <v>7</v>
      </c>
      <c r="AX305" s="22">
        <v>0.01</v>
      </c>
      <c r="AY305" s="22">
        <v>0.93</v>
      </c>
      <c r="AZ305" s="22">
        <v>2.7</v>
      </c>
      <c r="BA305" s="22">
        <v>9.4</v>
      </c>
      <c r="BB305" s="22">
        <v>0.26</v>
      </c>
      <c r="BC305" s="22" t="s">
        <v>463</v>
      </c>
      <c r="BD305" s="22">
        <v>62</v>
      </c>
      <c r="BE305" s="22">
        <v>5.17</v>
      </c>
      <c r="BF305" s="22" t="s">
        <v>82</v>
      </c>
      <c r="BG305" s="22">
        <v>10</v>
      </c>
      <c r="BH305" s="22" t="s">
        <v>82</v>
      </c>
      <c r="BI305" s="22">
        <v>3.6</v>
      </c>
      <c r="BJ305" s="24" t="s">
        <v>81</v>
      </c>
    </row>
    <row r="306" spans="1:62" ht="42" customHeight="1">
      <c r="A306" t="s">
        <v>7700</v>
      </c>
      <c r="B306" t="s">
        <v>4512</v>
      </c>
      <c r="C306">
        <v>1452</v>
      </c>
      <c r="D306" s="24" t="s">
        <v>4513</v>
      </c>
      <c r="E306" s="22">
        <v>0</v>
      </c>
      <c r="F306" s="22">
        <v>434</v>
      </c>
      <c r="G306" s="22">
        <v>103</v>
      </c>
      <c r="H306" s="22">
        <v>75.099999999999994</v>
      </c>
      <c r="I306" s="22" t="s">
        <v>776</v>
      </c>
      <c r="J306" s="22">
        <v>17.5</v>
      </c>
      <c r="K306" s="22">
        <v>3.2</v>
      </c>
      <c r="L306" s="22">
        <v>210</v>
      </c>
      <c r="M306" s="22">
        <v>4.0999999999999996</v>
      </c>
      <c r="N306" s="22" t="s">
        <v>245</v>
      </c>
      <c r="O306" s="22" t="s">
        <v>81</v>
      </c>
      <c r="P306" s="22" t="s">
        <v>245</v>
      </c>
      <c r="Q306" s="22">
        <v>3.7</v>
      </c>
      <c r="R306" s="22" t="s">
        <v>80</v>
      </c>
      <c r="S306" s="22" t="s">
        <v>78</v>
      </c>
      <c r="T306" s="22" t="s">
        <v>82</v>
      </c>
      <c r="U306" s="22">
        <v>0.1</v>
      </c>
      <c r="V306" s="22" t="s">
        <v>82</v>
      </c>
      <c r="W306" s="22">
        <v>3.2</v>
      </c>
      <c r="X306" s="22">
        <v>86</v>
      </c>
      <c r="Y306" s="22">
        <v>320</v>
      </c>
      <c r="Z306" s="22">
        <v>850</v>
      </c>
      <c r="AA306" s="22">
        <v>39</v>
      </c>
      <c r="AB306" s="22">
        <v>640</v>
      </c>
      <c r="AC306" s="22">
        <v>1.3</v>
      </c>
      <c r="AD306" s="22">
        <v>3.4</v>
      </c>
      <c r="AE306" s="22">
        <v>7.0000000000000007E-2</v>
      </c>
      <c r="AF306" s="22">
        <v>0.21</v>
      </c>
      <c r="AG306" s="22"/>
      <c r="AH306" s="22" t="s">
        <v>82</v>
      </c>
      <c r="AI306" s="22" t="s">
        <v>82</v>
      </c>
      <c r="AJ306" s="22" t="s">
        <v>82</v>
      </c>
      <c r="AK306" s="22" t="s">
        <v>82</v>
      </c>
      <c r="AL306" s="22">
        <v>250</v>
      </c>
      <c r="AM306" s="22" t="s">
        <v>83</v>
      </c>
      <c r="AN306" s="22" t="s">
        <v>83</v>
      </c>
      <c r="AO306" s="22" t="s">
        <v>82</v>
      </c>
      <c r="AP306" s="22" t="s">
        <v>83</v>
      </c>
      <c r="AQ306" s="22">
        <v>250</v>
      </c>
      <c r="AR306" s="22">
        <v>5</v>
      </c>
      <c r="AS306" s="22">
        <v>2.9</v>
      </c>
      <c r="AT306" s="22" t="s">
        <v>83</v>
      </c>
      <c r="AU306" s="22" t="s">
        <v>83</v>
      </c>
      <c r="AV306" s="22" t="s">
        <v>83</v>
      </c>
      <c r="AW306" s="22" t="s">
        <v>78</v>
      </c>
      <c r="AX306" s="22">
        <v>0.03</v>
      </c>
      <c r="AY306" s="22" t="s">
        <v>99</v>
      </c>
      <c r="AZ306" s="22">
        <v>2.5</v>
      </c>
      <c r="BA306" s="22" t="s">
        <v>705</v>
      </c>
      <c r="BB306" s="22">
        <v>0.13</v>
      </c>
      <c r="BC306" s="22" t="s">
        <v>182</v>
      </c>
      <c r="BD306" s="22">
        <v>37</v>
      </c>
      <c r="BE306" s="22">
        <v>0.73</v>
      </c>
      <c r="BF306" s="22" t="s">
        <v>82</v>
      </c>
      <c r="BG306" s="22">
        <v>2</v>
      </c>
      <c r="BH306" s="22" t="s">
        <v>82</v>
      </c>
      <c r="BI306" s="22">
        <v>0.2</v>
      </c>
      <c r="BJ306" s="24" t="s">
        <v>4514</v>
      </c>
    </row>
    <row r="307" spans="1:62" ht="42" customHeight="1">
      <c r="A307" t="s">
        <v>7700</v>
      </c>
      <c r="B307" t="s">
        <v>4515</v>
      </c>
      <c r="C307">
        <v>1453</v>
      </c>
      <c r="D307" s="24" t="s">
        <v>4516</v>
      </c>
      <c r="E307" s="22">
        <v>0</v>
      </c>
      <c r="F307" s="22">
        <v>432</v>
      </c>
      <c r="G307" s="22">
        <v>102</v>
      </c>
      <c r="H307" s="22" t="s">
        <v>186</v>
      </c>
      <c r="I307" s="22">
        <v>20.6</v>
      </c>
      <c r="J307" s="22">
        <v>24.3</v>
      </c>
      <c r="K307" s="22">
        <v>0.6</v>
      </c>
      <c r="L307" s="22">
        <v>37</v>
      </c>
      <c r="M307" s="22" t="s">
        <v>85</v>
      </c>
      <c r="N307" s="22" t="s">
        <v>253</v>
      </c>
      <c r="O307" s="22" t="s">
        <v>81</v>
      </c>
      <c r="P307" s="22" t="s">
        <v>253</v>
      </c>
      <c r="Q307" s="22">
        <v>3.4</v>
      </c>
      <c r="R307" s="22" t="s">
        <v>80</v>
      </c>
      <c r="S307" s="22" t="s">
        <v>78</v>
      </c>
      <c r="T307" s="22" t="s">
        <v>82</v>
      </c>
      <c r="U307" s="22" t="s">
        <v>84</v>
      </c>
      <c r="V307" s="22" t="s">
        <v>82</v>
      </c>
      <c r="W307" s="22">
        <v>1.3</v>
      </c>
      <c r="X307" s="22">
        <v>43</v>
      </c>
      <c r="Y307" s="22">
        <v>450</v>
      </c>
      <c r="Z307" s="22">
        <v>5</v>
      </c>
      <c r="AA307" s="22">
        <v>37</v>
      </c>
      <c r="AB307" s="22">
        <v>290</v>
      </c>
      <c r="AC307" s="22" t="s">
        <v>120</v>
      </c>
      <c r="AD307" s="22">
        <v>0.5</v>
      </c>
      <c r="AE307" s="22">
        <v>0.06</v>
      </c>
      <c r="AF307" s="22">
        <v>0.01</v>
      </c>
      <c r="AG307" s="22"/>
      <c r="AH307" s="22">
        <v>14</v>
      </c>
      <c r="AI307" s="22">
        <v>74</v>
      </c>
      <c r="AJ307" s="22">
        <v>1</v>
      </c>
      <c r="AK307" s="22" t="s">
        <v>83</v>
      </c>
      <c r="AL307" s="22">
        <v>2</v>
      </c>
      <c r="AM307" s="22" t="s">
        <v>84</v>
      </c>
      <c r="AN307" s="22" t="s">
        <v>84</v>
      </c>
      <c r="AO307" s="22" t="s">
        <v>82</v>
      </c>
      <c r="AP307" s="22" t="s">
        <v>84</v>
      </c>
      <c r="AQ307" s="22">
        <v>2</v>
      </c>
      <c r="AR307" s="22">
        <v>6</v>
      </c>
      <c r="AS307" s="22">
        <v>0.4</v>
      </c>
      <c r="AT307" s="22" t="s">
        <v>83</v>
      </c>
      <c r="AU307" s="22" t="s">
        <v>83</v>
      </c>
      <c r="AV307" s="22" t="s">
        <v>83</v>
      </c>
      <c r="AW307" s="22" t="s">
        <v>78</v>
      </c>
      <c r="AX307" s="22">
        <v>0.15</v>
      </c>
      <c r="AY307" s="22">
        <v>0.09</v>
      </c>
      <c r="AZ307" s="22" t="s">
        <v>943</v>
      </c>
      <c r="BA307" s="22" t="s">
        <v>106</v>
      </c>
      <c r="BB307" s="22">
        <v>0.64</v>
      </c>
      <c r="BC307" s="22">
        <v>5.8</v>
      </c>
      <c r="BD307" s="22">
        <v>5</v>
      </c>
      <c r="BE307" s="22">
        <v>0.36</v>
      </c>
      <c r="BF307" s="22">
        <v>1.4</v>
      </c>
      <c r="BG307" s="22" t="s">
        <v>83</v>
      </c>
      <c r="BH307" s="22" t="s">
        <v>82</v>
      </c>
      <c r="BI307" s="22">
        <v>0.1</v>
      </c>
      <c r="BJ307" s="24" t="s">
        <v>4517</v>
      </c>
    </row>
    <row r="308" spans="1:62" ht="42" customHeight="1">
      <c r="A308" t="s">
        <v>7700</v>
      </c>
      <c r="B308" t="s">
        <v>4518</v>
      </c>
      <c r="C308">
        <v>1454</v>
      </c>
      <c r="D308" s="24" t="s">
        <v>4519</v>
      </c>
      <c r="E308" s="22">
        <v>0</v>
      </c>
      <c r="F308" s="22">
        <v>490</v>
      </c>
      <c r="G308" s="22">
        <v>115</v>
      </c>
      <c r="H308" s="22">
        <v>70.400000000000006</v>
      </c>
      <c r="I308" s="22">
        <v>22.3</v>
      </c>
      <c r="J308" s="22">
        <v>26.4</v>
      </c>
      <c r="K308" s="22">
        <v>0.8</v>
      </c>
      <c r="L308" s="22">
        <v>50</v>
      </c>
      <c r="M308" s="22">
        <v>1.4</v>
      </c>
      <c r="N308" s="22" t="s">
        <v>245</v>
      </c>
      <c r="O308" s="22" t="s">
        <v>81</v>
      </c>
      <c r="P308" s="22" t="s">
        <v>245</v>
      </c>
      <c r="Q308" s="22">
        <v>4.9000000000000004</v>
      </c>
      <c r="R308" s="22" t="s">
        <v>80</v>
      </c>
      <c r="S308" s="22" t="s">
        <v>78</v>
      </c>
      <c r="T308" s="22" t="s">
        <v>82</v>
      </c>
      <c r="U308" s="22">
        <v>0.1</v>
      </c>
      <c r="V308" s="22" t="s">
        <v>82</v>
      </c>
      <c r="W308" s="22">
        <v>1.7</v>
      </c>
      <c r="X308" s="22">
        <v>49</v>
      </c>
      <c r="Y308" s="22">
        <v>380</v>
      </c>
      <c r="Z308" s="22">
        <v>5</v>
      </c>
      <c r="AA308" s="22">
        <v>45</v>
      </c>
      <c r="AB308" s="22">
        <v>270</v>
      </c>
      <c r="AC308" s="22">
        <v>1.1000000000000001</v>
      </c>
      <c r="AD308" s="22">
        <v>0.4</v>
      </c>
      <c r="AE308" s="22">
        <v>0.04</v>
      </c>
      <c r="AF308" s="22">
        <v>0.01</v>
      </c>
      <c r="AG308" s="22"/>
      <c r="AH308" s="22">
        <v>14</v>
      </c>
      <c r="AI308" s="22">
        <v>110</v>
      </c>
      <c r="AJ308" s="22" t="s">
        <v>83</v>
      </c>
      <c r="AK308" s="22" t="s">
        <v>83</v>
      </c>
      <c r="AL308" s="22">
        <v>83</v>
      </c>
      <c r="AM308" s="22" t="s">
        <v>83</v>
      </c>
      <c r="AN308" s="22" t="s">
        <v>83</v>
      </c>
      <c r="AO308" s="22" t="s">
        <v>83</v>
      </c>
      <c r="AP308" s="22" t="s">
        <v>83</v>
      </c>
      <c r="AQ308" s="22">
        <v>83</v>
      </c>
      <c r="AR308" s="22">
        <v>5</v>
      </c>
      <c r="AS308" s="22">
        <v>0.8</v>
      </c>
      <c r="AT308" s="22" t="s">
        <v>83</v>
      </c>
      <c r="AU308" s="22" t="s">
        <v>83</v>
      </c>
      <c r="AV308" s="22" t="s">
        <v>83</v>
      </c>
      <c r="AW308" s="22" t="s">
        <v>84</v>
      </c>
      <c r="AX308" s="22" t="s">
        <v>150</v>
      </c>
      <c r="AY308" s="22">
        <v>0.05</v>
      </c>
      <c r="AZ308" s="22" t="s">
        <v>90</v>
      </c>
      <c r="BA308" s="22" t="s">
        <v>1136</v>
      </c>
      <c r="BB308" s="22">
        <v>0.85</v>
      </c>
      <c r="BC308" s="22">
        <v>1.3</v>
      </c>
      <c r="BD308" s="22">
        <v>8</v>
      </c>
      <c r="BE308" s="22">
        <v>0.41</v>
      </c>
      <c r="BF308" s="22">
        <v>1.9</v>
      </c>
      <c r="BG308" s="22">
        <v>2</v>
      </c>
      <c r="BH308" s="22" t="s">
        <v>82</v>
      </c>
      <c r="BI308" s="22">
        <v>0.1</v>
      </c>
      <c r="BJ308" s="24" t="s">
        <v>4520</v>
      </c>
    </row>
    <row r="309" spans="1:62" ht="42" customHeight="1">
      <c r="A309" t="s">
        <v>7700</v>
      </c>
      <c r="B309" t="s">
        <v>4521</v>
      </c>
      <c r="C309">
        <v>1455</v>
      </c>
      <c r="D309" s="24" t="s">
        <v>4522</v>
      </c>
      <c r="E309" s="22">
        <v>0</v>
      </c>
      <c r="F309" s="22">
        <v>1281</v>
      </c>
      <c r="G309" s="22">
        <v>308</v>
      </c>
      <c r="H309" s="22">
        <v>51.4</v>
      </c>
      <c r="I309" s="22">
        <v>16.7</v>
      </c>
      <c r="J309" s="22">
        <v>20.100000000000001</v>
      </c>
      <c r="K309" s="22">
        <v>23.5</v>
      </c>
      <c r="L309" s="22">
        <v>55</v>
      </c>
      <c r="M309" s="22">
        <v>27.5</v>
      </c>
      <c r="N309" s="22" t="s">
        <v>245</v>
      </c>
      <c r="O309" s="22" t="s">
        <v>81</v>
      </c>
      <c r="P309" s="22" t="s">
        <v>245</v>
      </c>
      <c r="Q309" s="22">
        <v>7.5</v>
      </c>
      <c r="R309" s="22" t="s">
        <v>80</v>
      </c>
      <c r="S309" s="22" t="s">
        <v>78</v>
      </c>
      <c r="T309" s="22" t="s">
        <v>82</v>
      </c>
      <c r="U309" s="22">
        <v>0.1</v>
      </c>
      <c r="V309" s="22" t="s">
        <v>82</v>
      </c>
      <c r="W309" s="22">
        <v>0.9</v>
      </c>
      <c r="X309" s="22">
        <v>71</v>
      </c>
      <c r="Y309" s="22">
        <v>230</v>
      </c>
      <c r="Z309" s="22">
        <v>7</v>
      </c>
      <c r="AA309" s="22">
        <v>35</v>
      </c>
      <c r="AB309" s="22">
        <v>180</v>
      </c>
      <c r="AC309" s="22">
        <v>1.6</v>
      </c>
      <c r="AD309" s="22">
        <v>0.5</v>
      </c>
      <c r="AE309" s="22">
        <v>0.04</v>
      </c>
      <c r="AF309" s="22" t="s">
        <v>84</v>
      </c>
      <c r="AG309" s="22"/>
      <c r="AH309" s="22" t="s">
        <v>82</v>
      </c>
      <c r="AI309" s="22" t="s">
        <v>82</v>
      </c>
      <c r="AJ309" s="22" t="s">
        <v>82</v>
      </c>
      <c r="AK309" s="22" t="s">
        <v>82</v>
      </c>
      <c r="AL309" s="22">
        <v>270</v>
      </c>
      <c r="AM309" s="22" t="s">
        <v>83</v>
      </c>
      <c r="AN309" s="22" t="s">
        <v>83</v>
      </c>
      <c r="AO309" s="22" t="s">
        <v>83</v>
      </c>
      <c r="AP309" s="22" t="s">
        <v>83</v>
      </c>
      <c r="AQ309" s="22">
        <v>270</v>
      </c>
      <c r="AR309" s="22" t="s">
        <v>943</v>
      </c>
      <c r="AS309" s="22">
        <v>1.5</v>
      </c>
      <c r="AT309" s="22" t="s">
        <v>83</v>
      </c>
      <c r="AU309" s="22" t="s">
        <v>83</v>
      </c>
      <c r="AV309" s="22" t="s">
        <v>83</v>
      </c>
      <c r="AW309" s="22" t="s">
        <v>78</v>
      </c>
      <c r="AX309" s="22">
        <v>0.04</v>
      </c>
      <c r="AY309" s="22">
        <v>7.0000000000000007E-2</v>
      </c>
      <c r="AZ309" s="22">
        <v>9.8000000000000007</v>
      </c>
      <c r="BA309" s="22" t="s">
        <v>90</v>
      </c>
      <c r="BB309" s="22">
        <v>0.82</v>
      </c>
      <c r="BC309" s="22" t="s">
        <v>85</v>
      </c>
      <c r="BD309" s="22">
        <v>8</v>
      </c>
      <c r="BE309" s="22">
        <v>0.47</v>
      </c>
      <c r="BF309" s="22" t="s">
        <v>82</v>
      </c>
      <c r="BG309" s="22">
        <v>4</v>
      </c>
      <c r="BH309" s="22" t="s">
        <v>82</v>
      </c>
      <c r="BI309" s="22">
        <v>0.2</v>
      </c>
      <c r="BJ309" s="24" t="s">
        <v>4523</v>
      </c>
    </row>
    <row r="310" spans="1:62" ht="55.5" customHeight="1">
      <c r="A310" t="s">
        <v>7700</v>
      </c>
      <c r="B310" t="s">
        <v>4524</v>
      </c>
      <c r="C310">
        <v>1456</v>
      </c>
      <c r="D310" s="24" t="s">
        <v>4525</v>
      </c>
      <c r="E310" s="22">
        <v>0</v>
      </c>
      <c r="F310" s="22">
        <v>643</v>
      </c>
      <c r="G310" s="22">
        <v>153</v>
      </c>
      <c r="H310" s="22">
        <v>68.8</v>
      </c>
      <c r="I310" s="22">
        <v>20.5</v>
      </c>
      <c r="J310" s="22">
        <v>24.8</v>
      </c>
      <c r="K310" s="22">
        <v>6.7</v>
      </c>
      <c r="L310" s="22">
        <v>53</v>
      </c>
      <c r="M310" s="22">
        <v>7.6</v>
      </c>
      <c r="N310" s="22" t="s">
        <v>246</v>
      </c>
      <c r="O310" s="22" t="s">
        <v>81</v>
      </c>
      <c r="P310" s="22" t="s">
        <v>246</v>
      </c>
      <c r="Q310" s="22">
        <v>2.8</v>
      </c>
      <c r="R310" s="22" t="s">
        <v>80</v>
      </c>
      <c r="S310" s="22" t="s">
        <v>83</v>
      </c>
      <c r="T310" s="22" t="s">
        <v>82</v>
      </c>
      <c r="U310" s="22">
        <v>0.3</v>
      </c>
      <c r="V310" s="22" t="s">
        <v>82</v>
      </c>
      <c r="W310" s="22">
        <v>1.3</v>
      </c>
      <c r="X310" s="22">
        <v>28</v>
      </c>
      <c r="Y310" s="22">
        <v>430</v>
      </c>
      <c r="Z310" s="22">
        <v>3</v>
      </c>
      <c r="AA310" s="22">
        <v>38</v>
      </c>
      <c r="AB310" s="22">
        <v>270</v>
      </c>
      <c r="AC310" s="22">
        <v>0.8</v>
      </c>
      <c r="AD310" s="22">
        <v>0.5</v>
      </c>
      <c r="AE310" s="22">
        <v>0.02</v>
      </c>
      <c r="AF310" s="22" t="s">
        <v>84</v>
      </c>
      <c r="AG310" s="22"/>
      <c r="AH310" s="22">
        <v>31</v>
      </c>
      <c r="AI310" s="22">
        <v>79</v>
      </c>
      <c r="AJ310" s="22" t="s">
        <v>83</v>
      </c>
      <c r="AK310" s="22" t="s">
        <v>83</v>
      </c>
      <c r="AL310" s="22">
        <v>840</v>
      </c>
      <c r="AM310" s="22" t="s">
        <v>82</v>
      </c>
      <c r="AN310" s="22" t="s">
        <v>82</v>
      </c>
      <c r="AO310" s="22" t="s">
        <v>82</v>
      </c>
      <c r="AP310" s="22" t="s">
        <v>82</v>
      </c>
      <c r="AQ310" s="22">
        <v>840</v>
      </c>
      <c r="AR310" s="22">
        <v>4</v>
      </c>
      <c r="AS310" s="22">
        <v>1.5</v>
      </c>
      <c r="AT310" s="22" t="s">
        <v>82</v>
      </c>
      <c r="AU310" s="22" t="s">
        <v>82</v>
      </c>
      <c r="AV310" s="22" t="s">
        <v>82</v>
      </c>
      <c r="AW310" s="22" t="s">
        <v>82</v>
      </c>
      <c r="AX310" s="22">
        <v>0.16</v>
      </c>
      <c r="AY310" s="22">
        <v>0.05</v>
      </c>
      <c r="AZ310" s="22" t="s">
        <v>946</v>
      </c>
      <c r="BA310" s="22" t="s">
        <v>361</v>
      </c>
      <c r="BB310" s="22">
        <v>0.51</v>
      </c>
      <c r="BC310" s="22">
        <v>2.5</v>
      </c>
      <c r="BD310" s="22">
        <v>10</v>
      </c>
      <c r="BE310" s="22">
        <v>0.27</v>
      </c>
      <c r="BF310" s="22">
        <v>1.1000000000000001</v>
      </c>
      <c r="BG310" s="22">
        <v>2</v>
      </c>
      <c r="BH310" s="22" t="s">
        <v>82</v>
      </c>
      <c r="BI310" s="22">
        <v>0.1</v>
      </c>
      <c r="BJ310" s="24" t="s">
        <v>4526</v>
      </c>
    </row>
    <row r="311" spans="1:62" ht="55.5" customHeight="1">
      <c r="A311" t="s">
        <v>7700</v>
      </c>
      <c r="B311" t="s">
        <v>4527</v>
      </c>
      <c r="C311">
        <v>1457</v>
      </c>
      <c r="D311" s="24" t="s">
        <v>4528</v>
      </c>
      <c r="E311" s="22">
        <v>0</v>
      </c>
      <c r="F311" s="22">
        <v>727</v>
      </c>
      <c r="G311" s="22">
        <v>173</v>
      </c>
      <c r="H311" s="22">
        <v>64.099999999999994</v>
      </c>
      <c r="I311" s="22">
        <v>22.5</v>
      </c>
      <c r="J311" s="22">
        <v>27.2</v>
      </c>
      <c r="K311" s="22">
        <v>6.8</v>
      </c>
      <c r="L311" s="22">
        <v>59</v>
      </c>
      <c r="M311" s="22">
        <v>8.3000000000000007</v>
      </c>
      <c r="N311" s="22" t="s">
        <v>354</v>
      </c>
      <c r="O311" s="22" t="s">
        <v>81</v>
      </c>
      <c r="P311" s="22" t="s">
        <v>246</v>
      </c>
      <c r="Q311" s="22">
        <v>5.4</v>
      </c>
      <c r="R311" s="22" t="s">
        <v>80</v>
      </c>
      <c r="S311" s="22" t="s">
        <v>83</v>
      </c>
      <c r="T311" s="22" t="s">
        <v>82</v>
      </c>
      <c r="U311" s="22">
        <v>0.3</v>
      </c>
      <c r="V311" s="22" t="s">
        <v>82</v>
      </c>
      <c r="W311" s="22">
        <v>1.2</v>
      </c>
      <c r="X311" s="22">
        <v>25</v>
      </c>
      <c r="Y311" s="22">
        <v>400</v>
      </c>
      <c r="Z311" s="22">
        <v>3</v>
      </c>
      <c r="AA311" s="22">
        <v>38</v>
      </c>
      <c r="AB311" s="22">
        <v>270</v>
      </c>
      <c r="AC311" s="22" t="s">
        <v>85</v>
      </c>
      <c r="AD311" s="22">
        <v>0.6</v>
      </c>
      <c r="AE311" s="22">
        <v>0.02</v>
      </c>
      <c r="AF311" s="22" t="s">
        <v>84</v>
      </c>
      <c r="AG311" s="22"/>
      <c r="AH311" s="22">
        <v>34</v>
      </c>
      <c r="AI311" s="22">
        <v>88</v>
      </c>
      <c r="AJ311" s="22" t="s">
        <v>83</v>
      </c>
      <c r="AK311" s="22" t="s">
        <v>83</v>
      </c>
      <c r="AL311" s="22">
        <v>900</v>
      </c>
      <c r="AM311" s="22" t="s">
        <v>82</v>
      </c>
      <c r="AN311" s="22" t="s">
        <v>82</v>
      </c>
      <c r="AO311" s="22" t="s">
        <v>82</v>
      </c>
      <c r="AP311" s="22" t="s">
        <v>82</v>
      </c>
      <c r="AQ311" s="22">
        <v>900</v>
      </c>
      <c r="AR311" s="22">
        <v>4.0999999999999996</v>
      </c>
      <c r="AS311" s="22">
        <v>1.8</v>
      </c>
      <c r="AT311" s="22" t="s">
        <v>82</v>
      </c>
      <c r="AU311" s="22" t="s">
        <v>82</v>
      </c>
      <c r="AV311" s="22" t="s">
        <v>82</v>
      </c>
      <c r="AW311" s="22" t="s">
        <v>82</v>
      </c>
      <c r="AX311" s="22">
        <v>0.16</v>
      </c>
      <c r="AY311" s="22">
        <v>0.04</v>
      </c>
      <c r="AZ311" s="22" t="s">
        <v>90</v>
      </c>
      <c r="BA311" s="22" t="s">
        <v>361</v>
      </c>
      <c r="BB311" s="22" t="s">
        <v>116</v>
      </c>
      <c r="BC311" s="22">
        <v>3.2</v>
      </c>
      <c r="BD311" s="22">
        <v>12</v>
      </c>
      <c r="BE311" s="22">
        <v>0.28000000000000003</v>
      </c>
      <c r="BF311" s="22">
        <v>1.3</v>
      </c>
      <c r="BG311" s="22">
        <v>2</v>
      </c>
      <c r="BH311" s="22" t="s">
        <v>82</v>
      </c>
      <c r="BI311" s="22">
        <v>0.1</v>
      </c>
      <c r="BJ311" s="24" t="s">
        <v>4526</v>
      </c>
    </row>
    <row r="312" spans="1:62" ht="55.5" customHeight="1">
      <c r="A312" t="s">
        <v>7700</v>
      </c>
      <c r="B312" t="s">
        <v>4529</v>
      </c>
      <c r="C312">
        <v>1458</v>
      </c>
      <c r="D312" s="24" t="s">
        <v>4530</v>
      </c>
      <c r="E312" s="22">
        <v>0</v>
      </c>
      <c r="F312" s="22">
        <v>786</v>
      </c>
      <c r="G312" s="22">
        <v>187</v>
      </c>
      <c r="H312" s="22" t="s">
        <v>540</v>
      </c>
      <c r="I312" s="22">
        <v>22.9</v>
      </c>
      <c r="J312" s="22" t="s">
        <v>463</v>
      </c>
      <c r="K312" s="22">
        <v>8.1</v>
      </c>
      <c r="L312" s="22">
        <v>62</v>
      </c>
      <c r="M312" s="22">
        <v>9.9</v>
      </c>
      <c r="N312" s="22" t="s">
        <v>354</v>
      </c>
      <c r="O312" s="22" t="s">
        <v>81</v>
      </c>
      <c r="P312" s="22" t="s">
        <v>354</v>
      </c>
      <c r="Q312" s="22">
        <v>5.8</v>
      </c>
      <c r="R312" s="22" t="s">
        <v>80</v>
      </c>
      <c r="S312" s="22" t="s">
        <v>83</v>
      </c>
      <c r="T312" s="22" t="s">
        <v>82</v>
      </c>
      <c r="U312" s="22">
        <v>0.2</v>
      </c>
      <c r="V312" s="22" t="s">
        <v>82</v>
      </c>
      <c r="W312" s="22">
        <v>1.2</v>
      </c>
      <c r="X312" s="22">
        <v>26</v>
      </c>
      <c r="Y312" s="22">
        <v>410</v>
      </c>
      <c r="Z312" s="22">
        <v>3</v>
      </c>
      <c r="AA312" s="22">
        <v>39</v>
      </c>
      <c r="AB312" s="22">
        <v>270</v>
      </c>
      <c r="AC312" s="22">
        <v>0.9</v>
      </c>
      <c r="AD312" s="22">
        <v>0.6</v>
      </c>
      <c r="AE312" s="22">
        <v>0.02</v>
      </c>
      <c r="AF312" s="22">
        <v>0.01</v>
      </c>
      <c r="AG312" s="22"/>
      <c r="AH312" s="22">
        <v>38</v>
      </c>
      <c r="AI312" s="22">
        <v>91</v>
      </c>
      <c r="AJ312" s="22" t="s">
        <v>83</v>
      </c>
      <c r="AK312" s="22" t="s">
        <v>83</v>
      </c>
      <c r="AL312" s="22">
        <v>990</v>
      </c>
      <c r="AM312" s="22" t="s">
        <v>82</v>
      </c>
      <c r="AN312" s="22" t="s">
        <v>82</v>
      </c>
      <c r="AO312" s="22" t="s">
        <v>82</v>
      </c>
      <c r="AP312" s="22" t="s">
        <v>82</v>
      </c>
      <c r="AQ312" s="22">
        <v>990</v>
      </c>
      <c r="AR312" s="22">
        <v>4.3</v>
      </c>
      <c r="AS312" s="22">
        <v>1.9</v>
      </c>
      <c r="AT312" s="22" t="s">
        <v>82</v>
      </c>
      <c r="AU312" s="22" t="s">
        <v>82</v>
      </c>
      <c r="AV312" s="22" t="s">
        <v>82</v>
      </c>
      <c r="AW312" s="22" t="s">
        <v>82</v>
      </c>
      <c r="AX312" s="22">
        <v>0.17</v>
      </c>
      <c r="AY312" s="22">
        <v>0.04</v>
      </c>
      <c r="AZ312" s="22" t="s">
        <v>946</v>
      </c>
      <c r="BA312" s="22" t="s">
        <v>361</v>
      </c>
      <c r="BB312" s="22">
        <v>0.31</v>
      </c>
      <c r="BC312" s="22">
        <v>3.4</v>
      </c>
      <c r="BD312" s="22">
        <v>11</v>
      </c>
      <c r="BE312" s="22">
        <v>0.27</v>
      </c>
      <c r="BF312" s="22">
        <v>1.3</v>
      </c>
      <c r="BG312" s="22">
        <v>2</v>
      </c>
      <c r="BH312" s="22" t="s">
        <v>82</v>
      </c>
      <c r="BI312" s="22">
        <v>0.1</v>
      </c>
      <c r="BJ312" s="24" t="s">
        <v>4526</v>
      </c>
    </row>
    <row r="313" spans="1:62" ht="55.5" customHeight="1">
      <c r="A313" t="s">
        <v>7700</v>
      </c>
      <c r="B313" t="s">
        <v>4531</v>
      </c>
      <c r="C313">
        <v>1459</v>
      </c>
      <c r="D313" s="24" t="s">
        <v>4532</v>
      </c>
      <c r="E313" s="22">
        <v>0</v>
      </c>
      <c r="F313" s="22">
        <v>802</v>
      </c>
      <c r="G313" s="22">
        <v>191</v>
      </c>
      <c r="H313" s="22" t="s">
        <v>610</v>
      </c>
      <c r="I313" s="22">
        <v>24.9</v>
      </c>
      <c r="J313" s="22">
        <v>30.4</v>
      </c>
      <c r="K313" s="22">
        <v>7.2</v>
      </c>
      <c r="L313" s="22">
        <v>65</v>
      </c>
      <c r="M313" s="22">
        <v>8.6999999999999993</v>
      </c>
      <c r="N313" s="22" t="s">
        <v>246</v>
      </c>
      <c r="O313" s="22" t="s">
        <v>81</v>
      </c>
      <c r="P313" s="22" t="s">
        <v>246</v>
      </c>
      <c r="Q313" s="22">
        <v>6.6</v>
      </c>
      <c r="R313" s="22" t="s">
        <v>80</v>
      </c>
      <c r="S313" s="22" t="s">
        <v>83</v>
      </c>
      <c r="T313" s="22" t="s">
        <v>82</v>
      </c>
      <c r="U313" s="22">
        <v>0.3</v>
      </c>
      <c r="V313" s="22" t="s">
        <v>82</v>
      </c>
      <c r="W313" s="22">
        <v>1.4</v>
      </c>
      <c r="X313" s="22">
        <v>33</v>
      </c>
      <c r="Y313" s="22">
        <v>490</v>
      </c>
      <c r="Z313" s="22">
        <v>4</v>
      </c>
      <c r="AA313" s="22">
        <v>44</v>
      </c>
      <c r="AB313" s="22">
        <v>310</v>
      </c>
      <c r="AC313" s="22">
        <v>1.1000000000000001</v>
      </c>
      <c r="AD313" s="22">
        <v>0.6</v>
      </c>
      <c r="AE313" s="22">
        <v>0.02</v>
      </c>
      <c r="AF313" s="22">
        <v>0.01</v>
      </c>
      <c r="AG313" s="22"/>
      <c r="AH313" s="22">
        <v>39</v>
      </c>
      <c r="AI313" s="22">
        <v>94</v>
      </c>
      <c r="AJ313" s="22" t="s">
        <v>83</v>
      </c>
      <c r="AK313" s="22" t="s">
        <v>83</v>
      </c>
      <c r="AL313" s="22">
        <v>970</v>
      </c>
      <c r="AM313" s="22" t="s">
        <v>82</v>
      </c>
      <c r="AN313" s="22" t="s">
        <v>82</v>
      </c>
      <c r="AO313" s="22" t="s">
        <v>82</v>
      </c>
      <c r="AP313" s="22" t="s">
        <v>82</v>
      </c>
      <c r="AQ313" s="22">
        <v>970</v>
      </c>
      <c r="AR313" s="22">
        <v>4.3</v>
      </c>
      <c r="AS313" s="22">
        <v>1.8</v>
      </c>
      <c r="AT313" s="22" t="s">
        <v>82</v>
      </c>
      <c r="AU313" s="22" t="s">
        <v>82</v>
      </c>
      <c r="AV313" s="22" t="s">
        <v>82</v>
      </c>
      <c r="AW313" s="22" t="s">
        <v>82</v>
      </c>
      <c r="AX313" s="22">
        <v>0.19</v>
      </c>
      <c r="AY313" s="22">
        <v>0.05</v>
      </c>
      <c r="AZ313" s="22" t="s">
        <v>943</v>
      </c>
      <c r="BA313" s="22" t="s">
        <v>541</v>
      </c>
      <c r="BB313" s="22">
        <v>0.28999999999999998</v>
      </c>
      <c r="BC313" s="22">
        <v>3.4</v>
      </c>
      <c r="BD313" s="22">
        <v>9</v>
      </c>
      <c r="BE313" s="22">
        <v>0.25</v>
      </c>
      <c r="BF313" s="22">
        <v>1.4</v>
      </c>
      <c r="BG313" s="22">
        <v>2</v>
      </c>
      <c r="BH313" s="22" t="s">
        <v>82</v>
      </c>
      <c r="BI313" s="22">
        <v>0.1</v>
      </c>
      <c r="BJ313" s="24" t="s">
        <v>4526</v>
      </c>
    </row>
    <row r="314" spans="1:62" ht="55.5" customHeight="1">
      <c r="A314" t="s">
        <v>7700</v>
      </c>
      <c r="B314" t="s">
        <v>4533</v>
      </c>
      <c r="C314">
        <v>1460</v>
      </c>
      <c r="D314" s="24" t="s">
        <v>4534</v>
      </c>
      <c r="E314" s="22">
        <v>0</v>
      </c>
      <c r="F314" s="22">
        <v>848</v>
      </c>
      <c r="G314" s="22">
        <v>202</v>
      </c>
      <c r="H314" s="22">
        <v>59.6</v>
      </c>
      <c r="I314" s="22" t="s">
        <v>541</v>
      </c>
      <c r="J314" s="22" t="s">
        <v>1437</v>
      </c>
      <c r="K314" s="22">
        <v>9.1999999999999993</v>
      </c>
      <c r="L314" s="22">
        <v>66</v>
      </c>
      <c r="M314" s="22">
        <v>10.6</v>
      </c>
      <c r="N314" s="22" t="s">
        <v>354</v>
      </c>
      <c r="O314" s="22" t="s">
        <v>81</v>
      </c>
      <c r="P314" s="22" t="s">
        <v>246</v>
      </c>
      <c r="Q314" s="22">
        <v>5.8</v>
      </c>
      <c r="R314" s="22" t="s">
        <v>80</v>
      </c>
      <c r="S314" s="22" t="s">
        <v>83</v>
      </c>
      <c r="T314" s="22" t="s">
        <v>82</v>
      </c>
      <c r="U314" s="22">
        <v>0.3</v>
      </c>
      <c r="V314" s="22" t="s">
        <v>82</v>
      </c>
      <c r="W314" s="22">
        <v>1.4</v>
      </c>
      <c r="X314" s="22">
        <v>33</v>
      </c>
      <c r="Y314" s="22">
        <v>500</v>
      </c>
      <c r="Z314" s="22">
        <v>3</v>
      </c>
      <c r="AA314" s="22">
        <v>42</v>
      </c>
      <c r="AB314" s="22">
        <v>290</v>
      </c>
      <c r="AC314" s="22">
        <v>0.9</v>
      </c>
      <c r="AD314" s="22">
        <v>0.6</v>
      </c>
      <c r="AE314" s="22">
        <v>0.02</v>
      </c>
      <c r="AF314" s="22">
        <v>0.01</v>
      </c>
      <c r="AG314" s="22"/>
      <c r="AH314" s="22">
        <v>42</v>
      </c>
      <c r="AI314" s="22">
        <v>94</v>
      </c>
      <c r="AJ314" s="22" t="s">
        <v>84</v>
      </c>
      <c r="AK314" s="22" t="s">
        <v>83</v>
      </c>
      <c r="AL314" s="22">
        <v>1100</v>
      </c>
      <c r="AM314" s="22" t="s">
        <v>82</v>
      </c>
      <c r="AN314" s="22" t="s">
        <v>82</v>
      </c>
      <c r="AO314" s="22" t="s">
        <v>82</v>
      </c>
      <c r="AP314" s="22" t="s">
        <v>82</v>
      </c>
      <c r="AQ314" s="22">
        <v>1100</v>
      </c>
      <c r="AR314" s="22">
        <v>5</v>
      </c>
      <c r="AS314" s="22" t="s">
        <v>120</v>
      </c>
      <c r="AT314" s="22" t="s">
        <v>82</v>
      </c>
      <c r="AU314" s="22" t="s">
        <v>82</v>
      </c>
      <c r="AV314" s="22" t="s">
        <v>82</v>
      </c>
      <c r="AW314" s="22" t="s">
        <v>82</v>
      </c>
      <c r="AX314" s="22">
        <v>0.19</v>
      </c>
      <c r="AY314" s="22">
        <v>0.04</v>
      </c>
      <c r="AZ314" s="22" t="s">
        <v>1136</v>
      </c>
      <c r="BA314" s="22" t="s">
        <v>541</v>
      </c>
      <c r="BB314" s="22">
        <v>0.33</v>
      </c>
      <c r="BC314" s="22">
        <v>3.3</v>
      </c>
      <c r="BD314" s="22">
        <v>11</v>
      </c>
      <c r="BE314" s="22">
        <v>0.33</v>
      </c>
      <c r="BF314" s="22">
        <v>1.5</v>
      </c>
      <c r="BG314" s="22">
        <v>2</v>
      </c>
      <c r="BH314" s="22" t="s">
        <v>82</v>
      </c>
      <c r="BI314" s="22">
        <v>0.1</v>
      </c>
      <c r="BJ314" s="24" t="s">
        <v>4526</v>
      </c>
    </row>
    <row r="315" spans="1:62" ht="69" customHeight="1">
      <c r="A315" t="s">
        <v>7700</v>
      </c>
      <c r="B315" t="s">
        <v>4535</v>
      </c>
      <c r="C315">
        <v>1461</v>
      </c>
      <c r="D315" s="24" t="s">
        <v>4536</v>
      </c>
      <c r="E315" s="22">
        <v>0</v>
      </c>
      <c r="F315" s="22">
        <v>812</v>
      </c>
      <c r="G315" s="22">
        <v>194</v>
      </c>
      <c r="H315" s="22">
        <v>61.6</v>
      </c>
      <c r="I315" s="22">
        <v>23.1</v>
      </c>
      <c r="J315" s="22" t="s">
        <v>463</v>
      </c>
      <c r="K315" s="22">
        <v>9.1999999999999993</v>
      </c>
      <c r="L315" s="22">
        <v>61</v>
      </c>
      <c r="M315" s="22">
        <v>10.199999999999999</v>
      </c>
      <c r="N315" s="22" t="s">
        <v>246</v>
      </c>
      <c r="O315" s="22" t="s">
        <v>81</v>
      </c>
      <c r="P315" s="22" t="s">
        <v>246</v>
      </c>
      <c r="Q315" s="22">
        <v>4.7</v>
      </c>
      <c r="R315" s="22" t="s">
        <v>80</v>
      </c>
      <c r="S315" s="22" t="s">
        <v>83</v>
      </c>
      <c r="T315" s="22" t="s">
        <v>82</v>
      </c>
      <c r="U315" s="22">
        <v>0.3</v>
      </c>
      <c r="V315" s="22" t="s">
        <v>82</v>
      </c>
      <c r="W315" s="22">
        <v>1.4</v>
      </c>
      <c r="X315" s="22">
        <v>29</v>
      </c>
      <c r="Y315" s="22">
        <v>470</v>
      </c>
      <c r="Z315" s="22">
        <v>3</v>
      </c>
      <c r="AA315" s="22">
        <v>43</v>
      </c>
      <c r="AB315" s="22">
        <v>300</v>
      </c>
      <c r="AC315" s="22">
        <v>0.9</v>
      </c>
      <c r="AD315" s="22">
        <v>0.6</v>
      </c>
      <c r="AE315" s="22">
        <v>0.02</v>
      </c>
      <c r="AF315" s="22">
        <v>0.01</v>
      </c>
      <c r="AG315" s="22"/>
      <c r="AH315" s="22">
        <v>36</v>
      </c>
      <c r="AI315" s="22">
        <v>90</v>
      </c>
      <c r="AJ315" s="22" t="s">
        <v>84</v>
      </c>
      <c r="AK315" s="22" t="s">
        <v>83</v>
      </c>
      <c r="AL315" s="22">
        <v>910</v>
      </c>
      <c r="AM315" s="22" t="s">
        <v>82</v>
      </c>
      <c r="AN315" s="22" t="s">
        <v>82</v>
      </c>
      <c r="AO315" s="22" t="s">
        <v>82</v>
      </c>
      <c r="AP315" s="22" t="s">
        <v>82</v>
      </c>
      <c r="AQ315" s="22">
        <v>910</v>
      </c>
      <c r="AR315" s="22">
        <v>4.4000000000000004</v>
      </c>
      <c r="AS315" s="22">
        <v>1.9</v>
      </c>
      <c r="AT315" s="22" t="s">
        <v>82</v>
      </c>
      <c r="AU315" s="22" t="s">
        <v>82</v>
      </c>
      <c r="AV315" s="22" t="s">
        <v>82</v>
      </c>
      <c r="AW315" s="22" t="s">
        <v>82</v>
      </c>
      <c r="AX315" s="22">
        <v>0.18</v>
      </c>
      <c r="AY315" s="22">
        <v>0.05</v>
      </c>
      <c r="AZ315" s="22" t="s">
        <v>222</v>
      </c>
      <c r="BA315" s="22" t="s">
        <v>157</v>
      </c>
      <c r="BB315" s="22">
        <v>0.42</v>
      </c>
      <c r="BC315" s="22">
        <v>3.2</v>
      </c>
      <c r="BD315" s="22">
        <v>10</v>
      </c>
      <c r="BE315" s="22">
        <v>0.25</v>
      </c>
      <c r="BF315" s="22">
        <v>1.4</v>
      </c>
      <c r="BG315" s="22">
        <v>2</v>
      </c>
      <c r="BH315" s="22" t="s">
        <v>82</v>
      </c>
      <c r="BI315" s="22">
        <v>0.1</v>
      </c>
      <c r="BJ315" s="24" t="s">
        <v>7626</v>
      </c>
    </row>
    <row r="316" spans="1:62" ht="82.5" customHeight="1">
      <c r="A316" t="s">
        <v>7700</v>
      </c>
      <c r="B316" t="s">
        <v>4537</v>
      </c>
      <c r="C316">
        <v>1462</v>
      </c>
      <c r="D316" s="24" t="s">
        <v>4538</v>
      </c>
      <c r="E316" s="22">
        <v>0</v>
      </c>
      <c r="F316" s="22">
        <v>927</v>
      </c>
      <c r="G316" s="22">
        <v>222</v>
      </c>
      <c r="H316" s="22">
        <v>57.8</v>
      </c>
      <c r="I316" s="22">
        <v>20.7</v>
      </c>
      <c r="J316" s="22">
        <v>25.1</v>
      </c>
      <c r="K316" s="22">
        <v>11.6</v>
      </c>
      <c r="L316" s="22">
        <v>57</v>
      </c>
      <c r="M316" s="22">
        <v>12.6</v>
      </c>
      <c r="N316" s="22" t="s">
        <v>82</v>
      </c>
      <c r="O316" s="22" t="s">
        <v>81</v>
      </c>
      <c r="P316" s="22" t="s">
        <v>82</v>
      </c>
      <c r="Q316" s="22">
        <v>8.6</v>
      </c>
      <c r="R316" s="22" t="s">
        <v>80</v>
      </c>
      <c r="S316" s="22" t="s">
        <v>83</v>
      </c>
      <c r="T316" s="22" t="s">
        <v>82</v>
      </c>
      <c r="U316" s="22">
        <v>3.2</v>
      </c>
      <c r="V316" s="22" t="s">
        <v>82</v>
      </c>
      <c r="W316" s="22">
        <v>1.3</v>
      </c>
      <c r="X316" s="22">
        <v>38</v>
      </c>
      <c r="Y316" s="22">
        <v>440</v>
      </c>
      <c r="Z316" s="22">
        <v>13</v>
      </c>
      <c r="AA316" s="22">
        <v>40</v>
      </c>
      <c r="AB316" s="22">
        <v>280</v>
      </c>
      <c r="AC316" s="22" t="s">
        <v>85</v>
      </c>
      <c r="AD316" s="22">
        <v>0.5</v>
      </c>
      <c r="AE316" s="22">
        <v>0.04</v>
      </c>
      <c r="AF316" s="22">
        <v>0.04</v>
      </c>
      <c r="AG316" s="22"/>
      <c r="AH316" s="22">
        <v>33</v>
      </c>
      <c r="AI316" s="22">
        <v>88</v>
      </c>
      <c r="AJ316" s="22" t="s">
        <v>83</v>
      </c>
      <c r="AK316" s="22">
        <v>1</v>
      </c>
      <c r="AL316" s="22">
        <v>820</v>
      </c>
      <c r="AM316" s="22" t="s">
        <v>82</v>
      </c>
      <c r="AN316" s="22" t="s">
        <v>82</v>
      </c>
      <c r="AO316" s="22" t="s">
        <v>82</v>
      </c>
      <c r="AP316" s="22" t="s">
        <v>82</v>
      </c>
      <c r="AQ316" s="22">
        <v>820</v>
      </c>
      <c r="AR316" s="22">
        <v>4.0999999999999996</v>
      </c>
      <c r="AS316" s="22">
        <v>2.5</v>
      </c>
      <c r="AT316" s="22" t="s">
        <v>82</v>
      </c>
      <c r="AU316" s="22" t="s">
        <v>82</v>
      </c>
      <c r="AV316" s="22" t="s">
        <v>82</v>
      </c>
      <c r="AW316" s="22" t="s">
        <v>82</v>
      </c>
      <c r="AX316" s="22">
        <v>0.17</v>
      </c>
      <c r="AY316" s="22">
        <v>0.06</v>
      </c>
      <c r="AZ316" s="22" t="s">
        <v>946</v>
      </c>
      <c r="BA316" s="22" t="s">
        <v>361</v>
      </c>
      <c r="BB316" s="22">
        <v>0.25</v>
      </c>
      <c r="BC316" s="22">
        <v>3.1</v>
      </c>
      <c r="BD316" s="22">
        <v>6</v>
      </c>
      <c r="BE316" s="22" t="s">
        <v>227</v>
      </c>
      <c r="BF316" s="22">
        <v>1.5</v>
      </c>
      <c r="BG316" s="22">
        <v>1</v>
      </c>
      <c r="BH316" s="22" t="s">
        <v>82</v>
      </c>
      <c r="BI316" s="22">
        <v>0.1</v>
      </c>
      <c r="BJ316" s="24" t="s">
        <v>7627</v>
      </c>
    </row>
    <row r="317" spans="1:62" ht="42" customHeight="1">
      <c r="A317" t="s">
        <v>7700</v>
      </c>
      <c r="B317" t="s">
        <v>4539</v>
      </c>
      <c r="C317">
        <v>1463</v>
      </c>
      <c r="D317" s="24" t="s">
        <v>4540</v>
      </c>
      <c r="E317" s="22">
        <v>0</v>
      </c>
      <c r="F317" s="22">
        <v>469</v>
      </c>
      <c r="G317" s="22">
        <v>111</v>
      </c>
      <c r="H317" s="22">
        <v>71.8</v>
      </c>
      <c r="I317" s="22">
        <v>21.6</v>
      </c>
      <c r="J317" s="22" t="s">
        <v>683</v>
      </c>
      <c r="K317" s="22">
        <v>0.6</v>
      </c>
      <c r="L317" s="22">
        <v>49</v>
      </c>
      <c r="M317" s="22">
        <v>0.7</v>
      </c>
      <c r="N317" s="22" t="s">
        <v>354</v>
      </c>
      <c r="O317" s="22" t="s">
        <v>81</v>
      </c>
      <c r="P317" s="22" t="s">
        <v>354</v>
      </c>
      <c r="Q317" s="22">
        <v>4.7</v>
      </c>
      <c r="R317" s="22" t="s">
        <v>80</v>
      </c>
      <c r="S317" s="22" t="s">
        <v>78</v>
      </c>
      <c r="T317" s="22" t="s">
        <v>82</v>
      </c>
      <c r="U317" s="22">
        <v>0.2</v>
      </c>
      <c r="V317" s="22" t="s">
        <v>82</v>
      </c>
      <c r="W317" s="22">
        <v>1.3</v>
      </c>
      <c r="X317" s="22">
        <v>38</v>
      </c>
      <c r="Y317" s="22">
        <v>440</v>
      </c>
      <c r="Z317" s="22">
        <v>9</v>
      </c>
      <c r="AA317" s="22">
        <v>41</v>
      </c>
      <c r="AB317" s="22">
        <v>310</v>
      </c>
      <c r="AC317" s="22">
        <v>0.9</v>
      </c>
      <c r="AD317" s="22">
        <v>0.5</v>
      </c>
      <c r="AE317" s="22">
        <v>0.05</v>
      </c>
      <c r="AF317" s="22">
        <v>0.01</v>
      </c>
      <c r="AG317" s="22"/>
      <c r="AH317" s="22">
        <v>12</v>
      </c>
      <c r="AI317" s="22">
        <v>71</v>
      </c>
      <c r="AJ317" s="22">
        <v>1</v>
      </c>
      <c r="AK317" s="22" t="s">
        <v>83</v>
      </c>
      <c r="AL317" s="22">
        <v>4</v>
      </c>
      <c r="AM317" s="22" t="s">
        <v>83</v>
      </c>
      <c r="AN317" s="22" t="s">
        <v>83</v>
      </c>
      <c r="AO317" s="22" t="s">
        <v>82</v>
      </c>
      <c r="AP317" s="22" t="s">
        <v>83</v>
      </c>
      <c r="AQ317" s="22">
        <v>4</v>
      </c>
      <c r="AR317" s="22">
        <v>7</v>
      </c>
      <c r="AS317" s="22">
        <v>0.7</v>
      </c>
      <c r="AT317" s="22" t="s">
        <v>83</v>
      </c>
      <c r="AU317" s="22" t="s">
        <v>83</v>
      </c>
      <c r="AV317" s="22" t="s">
        <v>83</v>
      </c>
      <c r="AW317" s="22" t="s">
        <v>78</v>
      </c>
      <c r="AX317" s="22">
        <v>0.13</v>
      </c>
      <c r="AY317" s="22" t="s">
        <v>150</v>
      </c>
      <c r="AZ317" s="22" t="s">
        <v>1518</v>
      </c>
      <c r="BA317" s="22" t="s">
        <v>683</v>
      </c>
      <c r="BB317" s="22">
        <v>0.94</v>
      </c>
      <c r="BC317" s="22">
        <v>2.8</v>
      </c>
      <c r="BD317" s="22">
        <v>4</v>
      </c>
      <c r="BE317" s="22">
        <v>0.31</v>
      </c>
      <c r="BF317" s="22">
        <v>1.2</v>
      </c>
      <c r="BG317" s="22">
        <v>1</v>
      </c>
      <c r="BH317" s="22" t="s">
        <v>82</v>
      </c>
      <c r="BI317" s="22">
        <v>0.1</v>
      </c>
      <c r="BJ317" s="24" t="s">
        <v>4541</v>
      </c>
    </row>
    <row r="318" spans="1:62" ht="42" customHeight="1">
      <c r="A318" t="s">
        <v>7700</v>
      </c>
      <c r="B318" t="s">
        <v>4542</v>
      </c>
      <c r="C318">
        <v>1464</v>
      </c>
      <c r="D318" s="24" t="s">
        <v>4543</v>
      </c>
      <c r="E318" s="22">
        <v>0</v>
      </c>
      <c r="F318" s="22">
        <v>375</v>
      </c>
      <c r="G318" s="22">
        <v>88</v>
      </c>
      <c r="H318" s="22" t="s">
        <v>3452</v>
      </c>
      <c r="I318" s="22">
        <v>16.899999999999999</v>
      </c>
      <c r="J318" s="22">
        <v>21.6</v>
      </c>
      <c r="K318" s="22">
        <v>0.2</v>
      </c>
      <c r="L318" s="22">
        <v>52</v>
      </c>
      <c r="M318" s="22">
        <v>0.4</v>
      </c>
      <c r="N318" s="22" t="s">
        <v>245</v>
      </c>
      <c r="O318" s="22" t="s">
        <v>81</v>
      </c>
      <c r="P318" s="22" t="s">
        <v>245</v>
      </c>
      <c r="Q318" s="22">
        <v>4.7</v>
      </c>
      <c r="R318" s="22" t="s">
        <v>80</v>
      </c>
      <c r="S318" s="22" t="s">
        <v>78</v>
      </c>
      <c r="T318" s="22" t="s">
        <v>82</v>
      </c>
      <c r="U318" s="22">
        <v>0.1</v>
      </c>
      <c r="V318" s="22" t="s">
        <v>82</v>
      </c>
      <c r="W318" s="22">
        <v>1.2</v>
      </c>
      <c r="X318" s="22">
        <v>43</v>
      </c>
      <c r="Y318" s="22">
        <v>400</v>
      </c>
      <c r="Z318" s="22">
        <v>5</v>
      </c>
      <c r="AA318" s="22">
        <v>27</v>
      </c>
      <c r="AB318" s="22">
        <v>240</v>
      </c>
      <c r="AC318" s="22">
        <v>1.8</v>
      </c>
      <c r="AD318" s="22">
        <v>0.4</v>
      </c>
      <c r="AE318" s="22">
        <v>0.04</v>
      </c>
      <c r="AF318" s="22">
        <v>0.01</v>
      </c>
      <c r="AG318" s="22"/>
      <c r="AH318" s="22">
        <v>5</v>
      </c>
      <c r="AI318" s="22">
        <v>73</v>
      </c>
      <c r="AJ318" s="22" t="s">
        <v>83</v>
      </c>
      <c r="AK318" s="22" t="s">
        <v>83</v>
      </c>
      <c r="AL318" s="22">
        <v>6</v>
      </c>
      <c r="AM318" s="22" t="s">
        <v>83</v>
      </c>
      <c r="AN318" s="22" t="s">
        <v>83</v>
      </c>
      <c r="AO318" s="22" t="s">
        <v>83</v>
      </c>
      <c r="AP318" s="22" t="s">
        <v>83</v>
      </c>
      <c r="AQ318" s="22">
        <v>6</v>
      </c>
      <c r="AR318" s="22">
        <v>4</v>
      </c>
      <c r="AS318" s="22" t="s">
        <v>85</v>
      </c>
      <c r="AT318" s="22" t="s">
        <v>83</v>
      </c>
      <c r="AU318" s="22" t="s">
        <v>83</v>
      </c>
      <c r="AV318" s="22" t="s">
        <v>83</v>
      </c>
      <c r="AW318" s="22" t="s">
        <v>78</v>
      </c>
      <c r="AX318" s="22">
        <v>0.03</v>
      </c>
      <c r="AY318" s="22">
        <v>0.05</v>
      </c>
      <c r="AZ318" s="22" t="s">
        <v>173</v>
      </c>
      <c r="BA318" s="22" t="s">
        <v>946</v>
      </c>
      <c r="BB318" s="22">
        <v>1.08</v>
      </c>
      <c r="BC318" s="22">
        <v>2.2000000000000002</v>
      </c>
      <c r="BD318" s="22">
        <v>5</v>
      </c>
      <c r="BE318" s="22" t="s">
        <v>227</v>
      </c>
      <c r="BF318" s="22">
        <v>2.2000000000000002</v>
      </c>
      <c r="BG318" s="22" t="s">
        <v>84</v>
      </c>
      <c r="BH318" s="22" t="s">
        <v>82</v>
      </c>
      <c r="BI318" s="22">
        <v>0.1</v>
      </c>
      <c r="BJ318" s="24" t="s">
        <v>4544</v>
      </c>
    </row>
    <row r="319" spans="1:62" ht="42" customHeight="1">
      <c r="A319" t="s">
        <v>7700</v>
      </c>
      <c r="B319" t="s">
        <v>4545</v>
      </c>
      <c r="C319">
        <v>1465</v>
      </c>
      <c r="D319" s="24" t="s">
        <v>4546</v>
      </c>
      <c r="E319" s="22">
        <v>0</v>
      </c>
      <c r="F319" s="22">
        <v>1337</v>
      </c>
      <c r="G319" s="22">
        <v>322</v>
      </c>
      <c r="H319" s="22">
        <v>50.3</v>
      </c>
      <c r="I319" s="22">
        <v>16.600000000000001</v>
      </c>
      <c r="J319" s="22">
        <v>20.3</v>
      </c>
      <c r="K319" s="22">
        <v>25.4</v>
      </c>
      <c r="L319" s="22">
        <v>59</v>
      </c>
      <c r="M319" s="22">
        <v>28.3</v>
      </c>
      <c r="N319" s="22" t="s">
        <v>245</v>
      </c>
      <c r="O319" s="22" t="s">
        <v>81</v>
      </c>
      <c r="P319" s="22" t="s">
        <v>245</v>
      </c>
      <c r="Q319" s="22">
        <v>6.6</v>
      </c>
      <c r="R319" s="22" t="s">
        <v>80</v>
      </c>
      <c r="S319" s="22" t="s">
        <v>78</v>
      </c>
      <c r="T319" s="22" t="s">
        <v>82</v>
      </c>
      <c r="U319" s="22">
        <v>0.1</v>
      </c>
      <c r="V319" s="22" t="s">
        <v>82</v>
      </c>
      <c r="W319" s="22" t="s">
        <v>85</v>
      </c>
      <c r="X319" s="22">
        <v>44</v>
      </c>
      <c r="Y319" s="22">
        <v>280</v>
      </c>
      <c r="Z319" s="22">
        <v>9</v>
      </c>
      <c r="AA319" s="22">
        <v>29</v>
      </c>
      <c r="AB319" s="22">
        <v>210</v>
      </c>
      <c r="AC319" s="22">
        <v>0.6</v>
      </c>
      <c r="AD319" s="22">
        <v>0.4</v>
      </c>
      <c r="AE319" s="22">
        <v>0.05</v>
      </c>
      <c r="AF319" s="22">
        <v>0.01</v>
      </c>
      <c r="AG319" s="22"/>
      <c r="AH319" s="22">
        <v>38</v>
      </c>
      <c r="AI319" s="22">
        <v>120</v>
      </c>
      <c r="AJ319" s="22">
        <v>1</v>
      </c>
      <c r="AK319" s="22" t="s">
        <v>83</v>
      </c>
      <c r="AL319" s="22">
        <v>34</v>
      </c>
      <c r="AM319" s="22" t="s">
        <v>83</v>
      </c>
      <c r="AN319" s="22" t="s">
        <v>83</v>
      </c>
      <c r="AO319" s="22" t="s">
        <v>83</v>
      </c>
      <c r="AP319" s="22" t="s">
        <v>83</v>
      </c>
      <c r="AQ319" s="22">
        <v>34</v>
      </c>
      <c r="AR319" s="22">
        <v>5</v>
      </c>
      <c r="AS319" s="22">
        <v>1.5</v>
      </c>
      <c r="AT319" s="22" t="s">
        <v>83</v>
      </c>
      <c r="AU319" s="22" t="s">
        <v>83</v>
      </c>
      <c r="AV319" s="22" t="s">
        <v>83</v>
      </c>
      <c r="AW319" s="22" t="s">
        <v>78</v>
      </c>
      <c r="AX319" s="22" t="s">
        <v>150</v>
      </c>
      <c r="AY319" s="22">
        <v>0.06</v>
      </c>
      <c r="AZ319" s="22" t="s">
        <v>173</v>
      </c>
      <c r="BA319" s="22" t="s">
        <v>946</v>
      </c>
      <c r="BB319" s="22" t="s">
        <v>701</v>
      </c>
      <c r="BC319" s="22">
        <v>1.5</v>
      </c>
      <c r="BD319" s="22">
        <v>4</v>
      </c>
      <c r="BE319" s="22">
        <v>0.28999999999999998</v>
      </c>
      <c r="BF319" s="22">
        <v>4.4000000000000004</v>
      </c>
      <c r="BG319" s="22">
        <v>5</v>
      </c>
      <c r="BH319" s="22" t="s">
        <v>82</v>
      </c>
      <c r="BI319" s="22">
        <v>0.1</v>
      </c>
      <c r="BJ319" s="24" t="s">
        <v>4547</v>
      </c>
    </row>
    <row r="320" spans="1:62" ht="55.5" customHeight="1">
      <c r="A320" t="s">
        <v>7700</v>
      </c>
      <c r="B320" t="s">
        <v>4548</v>
      </c>
      <c r="C320">
        <v>1466</v>
      </c>
      <c r="D320" s="24" t="s">
        <v>4549</v>
      </c>
      <c r="E320" s="22">
        <v>0</v>
      </c>
      <c r="F320" s="22">
        <v>587</v>
      </c>
      <c r="G320" s="22">
        <v>139</v>
      </c>
      <c r="H320" s="22">
        <v>68.7</v>
      </c>
      <c r="I320" s="22" t="s">
        <v>344</v>
      </c>
      <c r="J320" s="22">
        <v>25.2</v>
      </c>
      <c r="K320" s="22">
        <v>3.8</v>
      </c>
      <c r="L320" s="22">
        <v>58</v>
      </c>
      <c r="M320" s="22">
        <v>4.8</v>
      </c>
      <c r="N320" s="22" t="s">
        <v>245</v>
      </c>
      <c r="O320" s="22" t="s">
        <v>81</v>
      </c>
      <c r="P320" s="22" t="s">
        <v>245</v>
      </c>
      <c r="Q320" s="22">
        <v>5.9</v>
      </c>
      <c r="R320" s="22" t="s">
        <v>80</v>
      </c>
      <c r="S320" s="22" t="s">
        <v>78</v>
      </c>
      <c r="T320" s="22" t="s">
        <v>82</v>
      </c>
      <c r="U320" s="22">
        <v>0.1</v>
      </c>
      <c r="V320" s="22" t="s">
        <v>82</v>
      </c>
      <c r="W320" s="22">
        <v>1.2</v>
      </c>
      <c r="X320" s="22">
        <v>42</v>
      </c>
      <c r="Y320" s="22">
        <v>410</v>
      </c>
      <c r="Z320" s="22">
        <v>9</v>
      </c>
      <c r="AA320" s="22">
        <v>40</v>
      </c>
      <c r="AB320" s="22">
        <v>290</v>
      </c>
      <c r="AC320" s="22">
        <v>1.8</v>
      </c>
      <c r="AD320" s="22">
        <v>0.5</v>
      </c>
      <c r="AE320" s="22">
        <v>0.09</v>
      </c>
      <c r="AF320" s="22">
        <v>0.01</v>
      </c>
      <c r="AG320" s="22"/>
      <c r="AH320" s="22" t="s">
        <v>82</v>
      </c>
      <c r="AI320" s="22" t="s">
        <v>82</v>
      </c>
      <c r="AJ320" s="22" t="s">
        <v>82</v>
      </c>
      <c r="AK320" s="22" t="s">
        <v>82</v>
      </c>
      <c r="AL320" s="22">
        <v>61</v>
      </c>
      <c r="AM320" s="22" t="s">
        <v>83</v>
      </c>
      <c r="AN320" s="22" t="s">
        <v>83</v>
      </c>
      <c r="AO320" s="22" t="s">
        <v>82</v>
      </c>
      <c r="AP320" s="22" t="s">
        <v>83</v>
      </c>
      <c r="AQ320" s="22">
        <v>61</v>
      </c>
      <c r="AR320" s="22" t="s">
        <v>475</v>
      </c>
      <c r="AS320" s="22">
        <v>1.2</v>
      </c>
      <c r="AT320" s="22" t="s">
        <v>83</v>
      </c>
      <c r="AU320" s="22" t="s">
        <v>83</v>
      </c>
      <c r="AV320" s="22" t="s">
        <v>83</v>
      </c>
      <c r="AW320" s="22" t="s">
        <v>78</v>
      </c>
      <c r="AX320" s="22">
        <v>0.19</v>
      </c>
      <c r="AY320" s="22">
        <v>0.19</v>
      </c>
      <c r="AZ320" s="22" t="s">
        <v>1136</v>
      </c>
      <c r="BA320" s="22" t="s">
        <v>4382</v>
      </c>
      <c r="BB320" s="22">
        <v>0.73</v>
      </c>
      <c r="BC320" s="22">
        <v>6.9</v>
      </c>
      <c r="BD320" s="22">
        <v>6</v>
      </c>
      <c r="BE320" s="22">
        <v>0.59</v>
      </c>
      <c r="BF320" s="22" t="s">
        <v>82</v>
      </c>
      <c r="BG320" s="22">
        <v>1</v>
      </c>
      <c r="BH320" s="22" t="s">
        <v>82</v>
      </c>
      <c r="BI320" s="22">
        <v>0.1</v>
      </c>
      <c r="BJ320" s="24" t="s">
        <v>4550</v>
      </c>
    </row>
    <row r="321" spans="1:62" ht="42" customHeight="1">
      <c r="A321" t="s">
        <v>7700</v>
      </c>
      <c r="B321" t="s">
        <v>4551</v>
      </c>
      <c r="C321">
        <v>1467</v>
      </c>
      <c r="D321" s="24" t="s">
        <v>4552</v>
      </c>
      <c r="E321" s="22">
        <v>0</v>
      </c>
      <c r="F321" s="22">
        <v>485</v>
      </c>
      <c r="G321" s="22">
        <v>115</v>
      </c>
      <c r="H321" s="22">
        <v>72.2</v>
      </c>
      <c r="I321" s="22">
        <v>21.9</v>
      </c>
      <c r="J321" s="22">
        <v>25.4</v>
      </c>
      <c r="K321" s="22">
        <v>1.7</v>
      </c>
      <c r="L321" s="22">
        <v>41</v>
      </c>
      <c r="M321" s="22">
        <v>2.2999999999999998</v>
      </c>
      <c r="N321" s="22" t="s">
        <v>246</v>
      </c>
      <c r="O321" s="22" t="s">
        <v>81</v>
      </c>
      <c r="P321" s="22" t="s">
        <v>246</v>
      </c>
      <c r="Q321" s="22" t="s">
        <v>170</v>
      </c>
      <c r="R321" s="22" t="s">
        <v>80</v>
      </c>
      <c r="S321" s="22" t="s">
        <v>78</v>
      </c>
      <c r="T321" s="22" t="s">
        <v>82</v>
      </c>
      <c r="U321" s="22">
        <v>0.3</v>
      </c>
      <c r="V321" s="22" t="s">
        <v>82</v>
      </c>
      <c r="W321" s="22">
        <v>1.3</v>
      </c>
      <c r="X321" s="22">
        <v>39</v>
      </c>
      <c r="Y321" s="22">
        <v>440</v>
      </c>
      <c r="Z321" s="22">
        <v>3</v>
      </c>
      <c r="AA321" s="22">
        <v>35</v>
      </c>
      <c r="AB321" s="22">
        <v>270</v>
      </c>
      <c r="AC321" s="22">
        <v>0.9</v>
      </c>
      <c r="AD321" s="22">
        <v>0.4</v>
      </c>
      <c r="AE321" s="22">
        <v>0.03</v>
      </c>
      <c r="AF321" s="22" t="s">
        <v>84</v>
      </c>
      <c r="AG321" s="22"/>
      <c r="AH321" s="22">
        <v>18</v>
      </c>
      <c r="AI321" s="22">
        <v>75</v>
      </c>
      <c r="AJ321" s="22" t="s">
        <v>84</v>
      </c>
      <c r="AK321" s="22" t="s">
        <v>83</v>
      </c>
      <c r="AL321" s="22">
        <v>17</v>
      </c>
      <c r="AM321" s="22" t="s">
        <v>83</v>
      </c>
      <c r="AN321" s="22" t="s">
        <v>83</v>
      </c>
      <c r="AO321" s="22" t="s">
        <v>83</v>
      </c>
      <c r="AP321" s="22" t="s">
        <v>83</v>
      </c>
      <c r="AQ321" s="22">
        <v>17</v>
      </c>
      <c r="AR321" s="22">
        <v>3.6</v>
      </c>
      <c r="AS321" s="22">
        <v>0.9</v>
      </c>
      <c r="AT321" s="22" t="s">
        <v>83</v>
      </c>
      <c r="AU321" s="22" t="s">
        <v>83</v>
      </c>
      <c r="AV321" s="22" t="s">
        <v>83</v>
      </c>
      <c r="AW321" s="22" t="s">
        <v>84</v>
      </c>
      <c r="AX321" s="22">
        <v>0.09</v>
      </c>
      <c r="AY321" s="22">
        <v>0.05</v>
      </c>
      <c r="AZ321" s="22" t="s">
        <v>946</v>
      </c>
      <c r="BA321" s="22" t="s">
        <v>361</v>
      </c>
      <c r="BB321" s="22">
        <v>0.76</v>
      </c>
      <c r="BC321" s="22">
        <v>1.4</v>
      </c>
      <c r="BD321" s="22">
        <v>5</v>
      </c>
      <c r="BE321" s="22">
        <v>0.15</v>
      </c>
      <c r="BF321" s="22">
        <v>1.5</v>
      </c>
      <c r="BG321" s="22">
        <v>1</v>
      </c>
      <c r="BH321" s="22" t="s">
        <v>82</v>
      </c>
      <c r="BI321" s="22">
        <v>0.1</v>
      </c>
      <c r="BJ321" s="24" t="s">
        <v>4553</v>
      </c>
    </row>
    <row r="322" spans="1:62" ht="42" customHeight="1">
      <c r="A322" t="s">
        <v>7700</v>
      </c>
      <c r="B322" t="s">
        <v>4554</v>
      </c>
      <c r="C322">
        <v>1468</v>
      </c>
      <c r="D322" s="24" t="s">
        <v>4555</v>
      </c>
      <c r="E322" s="22">
        <v>0</v>
      </c>
      <c r="F322" s="22">
        <v>662</v>
      </c>
      <c r="G322" s="22">
        <v>158</v>
      </c>
      <c r="H322" s="22">
        <v>67.8</v>
      </c>
      <c r="I322" s="22" t="s">
        <v>361</v>
      </c>
      <c r="J322" s="22">
        <v>23.9</v>
      </c>
      <c r="K322" s="22">
        <v>6.8</v>
      </c>
      <c r="L322" s="22">
        <v>52</v>
      </c>
      <c r="M322" s="22">
        <v>7.5</v>
      </c>
      <c r="N322" s="22" t="s">
        <v>246</v>
      </c>
      <c r="O322" s="22" t="s">
        <v>81</v>
      </c>
      <c r="P322" s="22" t="s">
        <v>213</v>
      </c>
      <c r="Q322" s="22">
        <v>4.2</v>
      </c>
      <c r="R322" s="22" t="s">
        <v>80</v>
      </c>
      <c r="S322" s="22" t="s">
        <v>78</v>
      </c>
      <c r="T322" s="22" t="s">
        <v>82</v>
      </c>
      <c r="U322" s="22">
        <v>0.4</v>
      </c>
      <c r="V322" s="22" t="s">
        <v>82</v>
      </c>
      <c r="W322" s="22">
        <v>1.2</v>
      </c>
      <c r="X322" s="22">
        <v>100</v>
      </c>
      <c r="Y322" s="22">
        <v>400</v>
      </c>
      <c r="Z322" s="22">
        <v>4</v>
      </c>
      <c r="AA322" s="22">
        <v>31</v>
      </c>
      <c r="AB322" s="22">
        <v>240</v>
      </c>
      <c r="AC322" s="22">
        <v>0.7</v>
      </c>
      <c r="AD322" s="22">
        <v>0.4</v>
      </c>
      <c r="AE322" s="22">
        <v>0.03</v>
      </c>
      <c r="AF322" s="22" t="s">
        <v>84</v>
      </c>
      <c r="AG322" s="22"/>
      <c r="AH322" s="22">
        <v>42</v>
      </c>
      <c r="AI322" s="22">
        <v>74</v>
      </c>
      <c r="AJ322" s="22" t="s">
        <v>84</v>
      </c>
      <c r="AK322" s="22" t="s">
        <v>83</v>
      </c>
      <c r="AL322" s="22">
        <v>37</v>
      </c>
      <c r="AM322" s="22" t="s">
        <v>83</v>
      </c>
      <c r="AN322" s="22" t="s">
        <v>84</v>
      </c>
      <c r="AO322" s="22" t="s">
        <v>83</v>
      </c>
      <c r="AP322" s="22" t="s">
        <v>84</v>
      </c>
      <c r="AQ322" s="22">
        <v>37</v>
      </c>
      <c r="AR322" s="22">
        <v>8.1</v>
      </c>
      <c r="AS322" s="22" t="s">
        <v>120</v>
      </c>
      <c r="AT322" s="22" t="s">
        <v>83</v>
      </c>
      <c r="AU322" s="22" t="s">
        <v>84</v>
      </c>
      <c r="AV322" s="22" t="s">
        <v>83</v>
      </c>
      <c r="AW322" s="22">
        <v>1</v>
      </c>
      <c r="AX322" s="22">
        <v>7.0000000000000007E-2</v>
      </c>
      <c r="AY322" s="22">
        <v>0.05</v>
      </c>
      <c r="AZ322" s="22" t="s">
        <v>169</v>
      </c>
      <c r="BA322" s="22" t="s">
        <v>943</v>
      </c>
      <c r="BB322" s="22" t="s">
        <v>1545</v>
      </c>
      <c r="BC322" s="22" t="s">
        <v>85</v>
      </c>
      <c r="BD322" s="22">
        <v>5</v>
      </c>
      <c r="BE322" s="22">
        <v>0.17</v>
      </c>
      <c r="BF322" s="22">
        <v>1.5</v>
      </c>
      <c r="BG322" s="22">
        <v>1</v>
      </c>
      <c r="BH322" s="22" t="s">
        <v>82</v>
      </c>
      <c r="BI322" s="22">
        <v>0.3</v>
      </c>
      <c r="BJ322" s="24" t="s">
        <v>4556</v>
      </c>
    </row>
    <row r="323" spans="1:62" ht="55.5" customHeight="1">
      <c r="A323" t="s">
        <v>7700</v>
      </c>
      <c r="B323" t="s">
        <v>4557</v>
      </c>
      <c r="C323">
        <v>1469</v>
      </c>
      <c r="D323" s="24" t="s">
        <v>4558</v>
      </c>
      <c r="E323" s="22">
        <v>0</v>
      </c>
      <c r="F323" s="22">
        <v>297</v>
      </c>
      <c r="G323" s="22">
        <v>70</v>
      </c>
      <c r="H323" s="22" t="s">
        <v>1189</v>
      </c>
      <c r="I323" s="22" t="s">
        <v>1561</v>
      </c>
      <c r="J323" s="22" t="s">
        <v>87</v>
      </c>
      <c r="K323" s="22">
        <v>0.5</v>
      </c>
      <c r="L323" s="22">
        <v>35</v>
      </c>
      <c r="M323" s="22">
        <v>0.7</v>
      </c>
      <c r="N323" s="22" t="s">
        <v>354</v>
      </c>
      <c r="O323" s="22" t="s">
        <v>81</v>
      </c>
      <c r="P323" s="22" t="s">
        <v>354</v>
      </c>
      <c r="Q323" s="22">
        <v>3.4</v>
      </c>
      <c r="R323" s="22" t="s">
        <v>80</v>
      </c>
      <c r="S323" s="22" t="s">
        <v>78</v>
      </c>
      <c r="T323" s="22" t="s">
        <v>82</v>
      </c>
      <c r="U323" s="22">
        <v>0.2</v>
      </c>
      <c r="V323" s="22" t="s">
        <v>82</v>
      </c>
      <c r="W323" s="22">
        <v>1.1000000000000001</v>
      </c>
      <c r="X323" s="22">
        <v>210</v>
      </c>
      <c r="Y323" s="22">
        <v>230</v>
      </c>
      <c r="Z323" s="22">
        <v>5</v>
      </c>
      <c r="AA323" s="22">
        <v>26</v>
      </c>
      <c r="AB323" s="22">
        <v>160</v>
      </c>
      <c r="AC323" s="22">
        <v>0.6</v>
      </c>
      <c r="AD323" s="22">
        <v>0.7</v>
      </c>
      <c r="AE323" s="22">
        <v>0.05</v>
      </c>
      <c r="AF323" s="22">
        <v>0.01</v>
      </c>
      <c r="AG323" s="22"/>
      <c r="AH323" s="22" t="s">
        <v>82</v>
      </c>
      <c r="AI323" s="22" t="s">
        <v>82</v>
      </c>
      <c r="AJ323" s="22" t="s">
        <v>82</v>
      </c>
      <c r="AK323" s="22" t="s">
        <v>82</v>
      </c>
      <c r="AL323" s="22">
        <v>10</v>
      </c>
      <c r="AM323" s="22" t="s">
        <v>83</v>
      </c>
      <c r="AN323" s="22" t="s">
        <v>83</v>
      </c>
      <c r="AO323" s="22" t="s">
        <v>82</v>
      </c>
      <c r="AP323" s="22" t="s">
        <v>83</v>
      </c>
      <c r="AQ323" s="22">
        <v>10</v>
      </c>
      <c r="AR323" s="22">
        <v>3</v>
      </c>
      <c r="AS323" s="22">
        <v>0.4</v>
      </c>
      <c r="AT323" s="22" t="s">
        <v>83</v>
      </c>
      <c r="AU323" s="22" t="s">
        <v>83</v>
      </c>
      <c r="AV323" s="22" t="s">
        <v>83</v>
      </c>
      <c r="AW323" s="22" t="s">
        <v>78</v>
      </c>
      <c r="AX323" s="22">
        <v>0.01</v>
      </c>
      <c r="AY323" s="22">
        <v>0.04</v>
      </c>
      <c r="AZ323" s="22">
        <v>9.5</v>
      </c>
      <c r="BA323" s="22" t="s">
        <v>1561</v>
      </c>
      <c r="BB323" s="22">
        <v>0.26</v>
      </c>
      <c r="BC323" s="22">
        <v>1.1000000000000001</v>
      </c>
      <c r="BD323" s="22">
        <v>4</v>
      </c>
      <c r="BE323" s="22">
        <v>0.13</v>
      </c>
      <c r="BF323" s="22" t="s">
        <v>82</v>
      </c>
      <c r="BG323" s="22" t="s">
        <v>83</v>
      </c>
      <c r="BH323" s="22" t="s">
        <v>82</v>
      </c>
      <c r="BI323" s="22">
        <v>0.5</v>
      </c>
      <c r="BJ323" s="24" t="s">
        <v>4559</v>
      </c>
    </row>
    <row r="324" spans="1:62" ht="55.5" customHeight="1">
      <c r="A324" t="s">
        <v>7700</v>
      </c>
      <c r="B324" t="s">
        <v>4560</v>
      </c>
      <c r="C324">
        <v>1470</v>
      </c>
      <c r="D324" s="24" t="s">
        <v>4561</v>
      </c>
      <c r="E324" s="22">
        <v>0</v>
      </c>
      <c r="F324" s="22">
        <v>404</v>
      </c>
      <c r="G324" s="22">
        <v>96</v>
      </c>
      <c r="H324" s="22">
        <v>77.599999999999994</v>
      </c>
      <c r="I324" s="22" t="s">
        <v>776</v>
      </c>
      <c r="J324" s="22">
        <v>18.3</v>
      </c>
      <c r="K324" s="22">
        <v>2.2000000000000002</v>
      </c>
      <c r="L324" s="22">
        <v>34</v>
      </c>
      <c r="M324" s="22">
        <v>2.5</v>
      </c>
      <c r="N324" s="22" t="s">
        <v>213</v>
      </c>
      <c r="O324" s="22" t="s">
        <v>81</v>
      </c>
      <c r="P324" s="22" t="s">
        <v>213</v>
      </c>
      <c r="Q324" s="22">
        <v>4.2</v>
      </c>
      <c r="R324" s="22" t="s">
        <v>80</v>
      </c>
      <c r="S324" s="22" t="s">
        <v>78</v>
      </c>
      <c r="T324" s="22" t="s">
        <v>82</v>
      </c>
      <c r="U324" s="22">
        <v>0.4</v>
      </c>
      <c r="V324" s="22" t="s">
        <v>82</v>
      </c>
      <c r="W324" s="22">
        <v>1.2</v>
      </c>
      <c r="X324" s="22">
        <v>260</v>
      </c>
      <c r="Y324" s="22">
        <v>280</v>
      </c>
      <c r="Z324" s="22">
        <v>6</v>
      </c>
      <c r="AA324" s="22">
        <v>34</v>
      </c>
      <c r="AB324" s="22">
        <v>200</v>
      </c>
      <c r="AC324" s="22" t="s">
        <v>85</v>
      </c>
      <c r="AD324" s="22">
        <v>0.7</v>
      </c>
      <c r="AE324" s="22">
        <v>0.04</v>
      </c>
      <c r="AF324" s="22">
        <v>0.02</v>
      </c>
      <c r="AG324" s="22"/>
      <c r="AH324" s="22" t="s">
        <v>82</v>
      </c>
      <c r="AI324" s="22" t="s">
        <v>82</v>
      </c>
      <c r="AJ324" s="22" t="s">
        <v>82</v>
      </c>
      <c r="AK324" s="22" t="s">
        <v>82</v>
      </c>
      <c r="AL324" s="22" t="s">
        <v>84</v>
      </c>
      <c r="AM324" s="22" t="s">
        <v>82</v>
      </c>
      <c r="AN324" s="22" t="s">
        <v>82</v>
      </c>
      <c r="AO324" s="22" t="s">
        <v>82</v>
      </c>
      <c r="AP324" s="22" t="s">
        <v>78</v>
      </c>
      <c r="AQ324" s="22" t="s">
        <v>253</v>
      </c>
      <c r="AR324" s="22">
        <v>2</v>
      </c>
      <c r="AS324" s="22">
        <v>0.4</v>
      </c>
      <c r="AT324" s="22" t="s">
        <v>83</v>
      </c>
      <c r="AU324" s="22" t="s">
        <v>83</v>
      </c>
      <c r="AV324" s="22" t="s">
        <v>83</v>
      </c>
      <c r="AW324" s="22" t="s">
        <v>78</v>
      </c>
      <c r="AX324" s="22">
        <v>7.0000000000000007E-2</v>
      </c>
      <c r="AY324" s="22">
        <v>0.03</v>
      </c>
      <c r="AZ324" s="22" t="s">
        <v>173</v>
      </c>
      <c r="BA324" s="22" t="s">
        <v>1460</v>
      </c>
      <c r="BB324" s="22">
        <v>0.15</v>
      </c>
      <c r="BC324" s="22">
        <v>1.4</v>
      </c>
      <c r="BD324" s="22">
        <v>7</v>
      </c>
      <c r="BE324" s="22">
        <v>0.13</v>
      </c>
      <c r="BF324" s="22" t="s">
        <v>82</v>
      </c>
      <c r="BG324" s="22" t="s">
        <v>78</v>
      </c>
      <c r="BH324" s="22" t="s">
        <v>82</v>
      </c>
      <c r="BI324" s="22">
        <v>0.7</v>
      </c>
      <c r="BJ324" s="24" t="s">
        <v>4568</v>
      </c>
    </row>
    <row r="325" spans="1:62" ht="42" customHeight="1">
      <c r="A325" t="s">
        <v>7700</v>
      </c>
      <c r="B325" t="s">
        <v>4562</v>
      </c>
      <c r="C325">
        <v>1471</v>
      </c>
      <c r="D325" s="24" t="s">
        <v>4563</v>
      </c>
      <c r="E325" s="22">
        <v>0</v>
      </c>
      <c r="F325" s="22">
        <v>567</v>
      </c>
      <c r="G325" s="22">
        <v>134</v>
      </c>
      <c r="H325" s="22">
        <v>65.7</v>
      </c>
      <c r="I325" s="22" t="s">
        <v>785</v>
      </c>
      <c r="J325" s="22" t="s">
        <v>1136</v>
      </c>
      <c r="K325" s="22">
        <v>1.8</v>
      </c>
      <c r="L325" s="22">
        <v>58</v>
      </c>
      <c r="M325" s="22">
        <v>2.2999999999999998</v>
      </c>
      <c r="N325" s="22" t="s">
        <v>82</v>
      </c>
      <c r="O325" s="22" t="s">
        <v>81</v>
      </c>
      <c r="P325" s="22" t="s">
        <v>82</v>
      </c>
      <c r="Q325" s="22" t="s">
        <v>90</v>
      </c>
      <c r="R325" s="22" t="s">
        <v>80</v>
      </c>
      <c r="S325" s="22" t="s">
        <v>78</v>
      </c>
      <c r="T325" s="22" t="s">
        <v>82</v>
      </c>
      <c r="U325" s="22">
        <v>9.9</v>
      </c>
      <c r="V325" s="22" t="s">
        <v>82</v>
      </c>
      <c r="W325" s="22">
        <v>3.1</v>
      </c>
      <c r="X325" s="22">
        <v>760</v>
      </c>
      <c r="Y325" s="22">
        <v>280</v>
      </c>
      <c r="Z325" s="22">
        <v>24</v>
      </c>
      <c r="AA325" s="22">
        <v>31</v>
      </c>
      <c r="AB325" s="22">
        <v>350</v>
      </c>
      <c r="AC325" s="22" t="s">
        <v>156</v>
      </c>
      <c r="AD325" s="22" t="s">
        <v>85</v>
      </c>
      <c r="AE325" s="22">
        <v>0.12</v>
      </c>
      <c r="AF325" s="22">
        <v>0.13</v>
      </c>
      <c r="AG325" s="22"/>
      <c r="AH325" s="22" t="s">
        <v>82</v>
      </c>
      <c r="AI325" s="22" t="s">
        <v>82</v>
      </c>
      <c r="AJ325" s="22" t="s">
        <v>82</v>
      </c>
      <c r="AK325" s="22" t="s">
        <v>82</v>
      </c>
      <c r="AL325" s="22" t="s">
        <v>84</v>
      </c>
      <c r="AM325" s="22" t="s">
        <v>82</v>
      </c>
      <c r="AN325" s="22" t="s">
        <v>82</v>
      </c>
      <c r="AO325" s="22" t="s">
        <v>82</v>
      </c>
      <c r="AP325" s="22" t="s">
        <v>78</v>
      </c>
      <c r="AQ325" s="22" t="s">
        <v>253</v>
      </c>
      <c r="AR325" s="22">
        <v>5</v>
      </c>
      <c r="AS325" s="22">
        <v>0.7</v>
      </c>
      <c r="AT325" s="22" t="s">
        <v>83</v>
      </c>
      <c r="AU325" s="22" t="s">
        <v>83</v>
      </c>
      <c r="AV325" s="22" t="s">
        <v>83</v>
      </c>
      <c r="AW325" s="22" t="s">
        <v>78</v>
      </c>
      <c r="AX325" s="22">
        <v>7.0000000000000007E-2</v>
      </c>
      <c r="AY325" s="22">
        <v>0.03</v>
      </c>
      <c r="AZ325" s="22" t="s">
        <v>172</v>
      </c>
      <c r="BA325" s="22" t="s">
        <v>1690</v>
      </c>
      <c r="BB325" s="22">
        <v>0.16</v>
      </c>
      <c r="BC325" s="22">
        <v>3.7</v>
      </c>
      <c r="BD325" s="22">
        <v>13</v>
      </c>
      <c r="BE325" s="22">
        <v>0.23</v>
      </c>
      <c r="BF325" s="22" t="s">
        <v>82</v>
      </c>
      <c r="BG325" s="22" t="s">
        <v>78</v>
      </c>
      <c r="BH325" s="22" t="s">
        <v>82</v>
      </c>
      <c r="BI325" s="22">
        <v>1.9</v>
      </c>
      <c r="BJ325" s="24" t="s">
        <v>4024</v>
      </c>
    </row>
    <row r="326" spans="1:62" ht="55.5" customHeight="1">
      <c r="A326" t="s">
        <v>7700</v>
      </c>
      <c r="B326" t="s">
        <v>4564</v>
      </c>
      <c r="C326">
        <v>1472</v>
      </c>
      <c r="D326" s="24" t="s">
        <v>4565</v>
      </c>
      <c r="E326" s="22">
        <v>0</v>
      </c>
      <c r="F326" s="22">
        <v>1098</v>
      </c>
      <c r="G326" s="22">
        <v>265</v>
      </c>
      <c r="H326" s="22">
        <v>59.1</v>
      </c>
      <c r="I326" s="22" t="s">
        <v>1531</v>
      </c>
      <c r="J326" s="22">
        <v>17.7</v>
      </c>
      <c r="K326" s="22">
        <v>21.3</v>
      </c>
      <c r="L326" s="22">
        <v>32</v>
      </c>
      <c r="M326" s="22">
        <v>21.7</v>
      </c>
      <c r="N326" s="22" t="s">
        <v>245</v>
      </c>
      <c r="O326" s="22" t="s">
        <v>81</v>
      </c>
      <c r="P326" s="22" t="s">
        <v>245</v>
      </c>
      <c r="Q326" s="22">
        <v>3.8</v>
      </c>
      <c r="R326" s="22" t="s">
        <v>80</v>
      </c>
      <c r="S326" s="22" t="s">
        <v>78</v>
      </c>
      <c r="T326" s="22" t="s">
        <v>82</v>
      </c>
      <c r="U326" s="22">
        <v>0.1</v>
      </c>
      <c r="V326" s="22" t="s">
        <v>82</v>
      </c>
      <c r="W326" s="22">
        <v>1.4</v>
      </c>
      <c r="X326" s="22">
        <v>340</v>
      </c>
      <c r="Y326" s="22">
        <v>230</v>
      </c>
      <c r="Z326" s="22">
        <v>4</v>
      </c>
      <c r="AA326" s="22">
        <v>25</v>
      </c>
      <c r="AB326" s="22">
        <v>160</v>
      </c>
      <c r="AC326" s="22">
        <v>0.5</v>
      </c>
      <c r="AD326" s="22">
        <v>0.3</v>
      </c>
      <c r="AE326" s="22">
        <v>0.04</v>
      </c>
      <c r="AF326" s="22">
        <v>0.01</v>
      </c>
      <c r="AG326" s="22"/>
      <c r="AH326" s="22" t="s">
        <v>82</v>
      </c>
      <c r="AI326" s="22" t="s">
        <v>82</v>
      </c>
      <c r="AJ326" s="22" t="s">
        <v>82</v>
      </c>
      <c r="AK326" s="22" t="s">
        <v>82</v>
      </c>
      <c r="AL326" s="22">
        <v>8</v>
      </c>
      <c r="AM326" s="22" t="s">
        <v>83</v>
      </c>
      <c r="AN326" s="22" t="s">
        <v>83</v>
      </c>
      <c r="AO326" s="22" t="s">
        <v>82</v>
      </c>
      <c r="AP326" s="22" t="s">
        <v>83</v>
      </c>
      <c r="AQ326" s="22">
        <v>8</v>
      </c>
      <c r="AR326" s="22">
        <v>2</v>
      </c>
      <c r="AS326" s="22">
        <v>2.8</v>
      </c>
      <c r="AT326" s="22">
        <v>0.4</v>
      </c>
      <c r="AU326" s="22" t="s">
        <v>222</v>
      </c>
      <c r="AV326" s="22">
        <v>6.1</v>
      </c>
      <c r="AW326" s="22">
        <v>44</v>
      </c>
      <c r="AX326" s="22">
        <v>0.01</v>
      </c>
      <c r="AY326" s="22">
        <v>0.03</v>
      </c>
      <c r="AZ326" s="22">
        <v>8.8000000000000007</v>
      </c>
      <c r="BA326" s="22" t="s">
        <v>1690</v>
      </c>
      <c r="BB326" s="22">
        <v>0.26</v>
      </c>
      <c r="BC326" s="22">
        <v>1.1000000000000001</v>
      </c>
      <c r="BD326" s="22">
        <v>3</v>
      </c>
      <c r="BE326" s="22">
        <v>0.09</v>
      </c>
      <c r="BF326" s="22" t="s">
        <v>82</v>
      </c>
      <c r="BG326" s="22" t="s">
        <v>83</v>
      </c>
      <c r="BH326" s="22" t="s">
        <v>82</v>
      </c>
      <c r="BI326" s="22">
        <v>0.9</v>
      </c>
      <c r="BJ326" s="24" t="s">
        <v>4559</v>
      </c>
    </row>
    <row r="327" spans="1:62" ht="55.5" customHeight="1">
      <c r="A327" t="s">
        <v>7700</v>
      </c>
      <c r="B327" t="s">
        <v>4566</v>
      </c>
      <c r="C327">
        <v>1473</v>
      </c>
      <c r="D327" s="24" t="s">
        <v>4567</v>
      </c>
      <c r="E327" s="22">
        <v>0</v>
      </c>
      <c r="F327" s="22">
        <v>1158</v>
      </c>
      <c r="G327" s="22">
        <v>279</v>
      </c>
      <c r="H327" s="22" t="s">
        <v>870</v>
      </c>
      <c r="I327" s="22" t="s">
        <v>4027</v>
      </c>
      <c r="J327" s="22">
        <v>18.8</v>
      </c>
      <c r="K327" s="22">
        <v>21.8</v>
      </c>
      <c r="L327" s="22">
        <v>38</v>
      </c>
      <c r="M327" s="22">
        <v>23.6</v>
      </c>
      <c r="N327" s="22" t="s">
        <v>245</v>
      </c>
      <c r="O327" s="22" t="s">
        <v>81</v>
      </c>
      <c r="P327" s="22" t="s">
        <v>245</v>
      </c>
      <c r="Q327" s="22">
        <v>5.5</v>
      </c>
      <c r="R327" s="22" t="s">
        <v>80</v>
      </c>
      <c r="S327" s="22" t="s">
        <v>78</v>
      </c>
      <c r="T327" s="22" t="s">
        <v>82</v>
      </c>
      <c r="U327" s="22">
        <v>0.1</v>
      </c>
      <c r="V327" s="22" t="s">
        <v>82</v>
      </c>
      <c r="W327" s="22">
        <v>1.5</v>
      </c>
      <c r="X327" s="22">
        <v>370</v>
      </c>
      <c r="Y327" s="22">
        <v>190</v>
      </c>
      <c r="Z327" s="22">
        <v>2</v>
      </c>
      <c r="AA327" s="22">
        <v>27</v>
      </c>
      <c r="AB327" s="22">
        <v>270</v>
      </c>
      <c r="AC327" s="22">
        <v>1.8</v>
      </c>
      <c r="AD327" s="22">
        <v>0.4</v>
      </c>
      <c r="AE327" s="22">
        <v>0.03</v>
      </c>
      <c r="AF327" s="22">
        <v>0.02</v>
      </c>
      <c r="AG327" s="22"/>
      <c r="AH327" s="22" t="s">
        <v>82</v>
      </c>
      <c r="AI327" s="22" t="s">
        <v>82</v>
      </c>
      <c r="AJ327" s="22" t="s">
        <v>82</v>
      </c>
      <c r="AK327" s="22" t="s">
        <v>82</v>
      </c>
      <c r="AL327" s="22" t="s">
        <v>84</v>
      </c>
      <c r="AM327" s="22" t="s">
        <v>82</v>
      </c>
      <c r="AN327" s="22" t="s">
        <v>82</v>
      </c>
      <c r="AO327" s="22" t="s">
        <v>82</v>
      </c>
      <c r="AP327" s="22" t="s">
        <v>78</v>
      </c>
      <c r="AQ327" s="22" t="s">
        <v>253</v>
      </c>
      <c r="AR327" s="22">
        <v>4</v>
      </c>
      <c r="AS327" s="22">
        <v>8.3000000000000007</v>
      </c>
      <c r="AT327" s="22">
        <v>0.1</v>
      </c>
      <c r="AU327" s="22">
        <v>7.6</v>
      </c>
      <c r="AV327" s="22">
        <v>0.1</v>
      </c>
      <c r="AW327" s="22" t="s">
        <v>82</v>
      </c>
      <c r="AX327" s="22">
        <v>0.05</v>
      </c>
      <c r="AY327" s="22">
        <v>0.13</v>
      </c>
      <c r="AZ327" s="22" t="s">
        <v>475</v>
      </c>
      <c r="BA327" s="22" t="s">
        <v>1470</v>
      </c>
      <c r="BB327" s="22">
        <v>0.15</v>
      </c>
      <c r="BC327" s="22" t="s">
        <v>120</v>
      </c>
      <c r="BD327" s="22">
        <v>2</v>
      </c>
      <c r="BE327" s="22">
        <v>0.12</v>
      </c>
      <c r="BF327" s="22" t="s">
        <v>82</v>
      </c>
      <c r="BG327" s="22" t="s">
        <v>78</v>
      </c>
      <c r="BH327" s="22" t="s">
        <v>82</v>
      </c>
      <c r="BI327" s="22">
        <v>0.9</v>
      </c>
      <c r="BJ327" s="24" t="s">
        <v>4568</v>
      </c>
    </row>
    <row r="328" spans="1:62" ht="42" customHeight="1">
      <c r="A328" t="s">
        <v>7700</v>
      </c>
      <c r="B328" t="s">
        <v>4569</v>
      </c>
      <c r="C328">
        <v>1474</v>
      </c>
      <c r="D328" s="24" t="s">
        <v>4570</v>
      </c>
      <c r="E328" s="22">
        <v>0</v>
      </c>
      <c r="F328" s="22">
        <v>1010</v>
      </c>
      <c r="G328" s="22">
        <v>243</v>
      </c>
      <c r="H328" s="22">
        <v>62.8</v>
      </c>
      <c r="I328" s="22" t="s">
        <v>151</v>
      </c>
      <c r="J328" s="22">
        <v>13.3</v>
      </c>
      <c r="K328" s="22">
        <v>19.600000000000001</v>
      </c>
      <c r="L328" s="22">
        <v>59</v>
      </c>
      <c r="M328" s="22">
        <v>22.9</v>
      </c>
      <c r="N328" s="22" t="s">
        <v>245</v>
      </c>
      <c r="O328" s="22" t="s">
        <v>81</v>
      </c>
      <c r="P328" s="22" t="s">
        <v>245</v>
      </c>
      <c r="Q328" s="22">
        <v>5.6</v>
      </c>
      <c r="R328" s="22" t="s">
        <v>80</v>
      </c>
      <c r="S328" s="22" t="s">
        <v>78</v>
      </c>
      <c r="T328" s="22" t="s">
        <v>82</v>
      </c>
      <c r="U328" s="22">
        <v>0.1</v>
      </c>
      <c r="V328" s="22" t="s">
        <v>82</v>
      </c>
      <c r="W328" s="22">
        <v>0.9</v>
      </c>
      <c r="X328" s="22">
        <v>65</v>
      </c>
      <c r="Y328" s="22">
        <v>300</v>
      </c>
      <c r="Z328" s="22">
        <v>10</v>
      </c>
      <c r="AA328" s="22">
        <v>18</v>
      </c>
      <c r="AB328" s="22">
        <v>210</v>
      </c>
      <c r="AC328" s="22">
        <v>0.1</v>
      </c>
      <c r="AD328" s="22">
        <v>0.3</v>
      </c>
      <c r="AE328" s="22">
        <v>0.01</v>
      </c>
      <c r="AF328" s="22">
        <v>0.01</v>
      </c>
      <c r="AG328" s="22"/>
      <c r="AH328" s="22" t="s">
        <v>82</v>
      </c>
      <c r="AI328" s="22" t="s">
        <v>82</v>
      </c>
      <c r="AJ328" s="22" t="s">
        <v>82</v>
      </c>
      <c r="AK328" s="22" t="s">
        <v>82</v>
      </c>
      <c r="AL328" s="22">
        <v>1800</v>
      </c>
      <c r="AM328" s="22" t="s">
        <v>83</v>
      </c>
      <c r="AN328" s="22" t="s">
        <v>83</v>
      </c>
      <c r="AO328" s="22" t="s">
        <v>82</v>
      </c>
      <c r="AP328" s="22" t="s">
        <v>83</v>
      </c>
      <c r="AQ328" s="22">
        <v>1800</v>
      </c>
      <c r="AR328" s="22" t="s">
        <v>222</v>
      </c>
      <c r="AS328" s="22">
        <v>2.2000000000000002</v>
      </c>
      <c r="AT328" s="22" t="s">
        <v>83</v>
      </c>
      <c r="AU328" s="22" t="s">
        <v>83</v>
      </c>
      <c r="AV328" s="22" t="s">
        <v>83</v>
      </c>
      <c r="AW328" s="22" t="s">
        <v>78</v>
      </c>
      <c r="AX328" s="22">
        <v>0.02</v>
      </c>
      <c r="AY328" s="22">
        <v>0.08</v>
      </c>
      <c r="AZ328" s="22">
        <v>0.9</v>
      </c>
      <c r="BA328" s="22" t="s">
        <v>260</v>
      </c>
      <c r="BB328" s="22">
        <v>0.04</v>
      </c>
      <c r="BC328" s="22">
        <v>0.6</v>
      </c>
      <c r="BD328" s="22">
        <v>5</v>
      </c>
      <c r="BE328" s="22">
        <v>0.28999999999999998</v>
      </c>
      <c r="BF328" s="22" t="s">
        <v>82</v>
      </c>
      <c r="BG328" s="22" t="s">
        <v>84</v>
      </c>
      <c r="BH328" s="22" t="s">
        <v>82</v>
      </c>
      <c r="BI328" s="22">
        <v>0.2</v>
      </c>
      <c r="BJ328" s="24" t="s">
        <v>4571</v>
      </c>
    </row>
    <row r="329" spans="1:62" ht="33.75" customHeight="1">
      <c r="A329" t="s">
        <v>7700</v>
      </c>
      <c r="B329" t="s">
        <v>4572</v>
      </c>
      <c r="C329">
        <v>1475</v>
      </c>
      <c r="D329" s="24" t="s">
        <v>4573</v>
      </c>
      <c r="E329" s="22">
        <v>40</v>
      </c>
      <c r="F329" s="22">
        <v>671</v>
      </c>
      <c r="G329" s="22">
        <v>161</v>
      </c>
      <c r="H329" s="22">
        <v>70.8</v>
      </c>
      <c r="I329" s="22" t="s">
        <v>7799</v>
      </c>
      <c r="J329" s="22">
        <v>17.100000000000001</v>
      </c>
      <c r="K329" s="22">
        <v>9.6999999999999993</v>
      </c>
      <c r="L329" s="22">
        <v>70</v>
      </c>
      <c r="M329" s="22">
        <v>10.9</v>
      </c>
      <c r="N329" s="22" t="s">
        <v>253</v>
      </c>
      <c r="O329" s="22" t="s">
        <v>81</v>
      </c>
      <c r="P329" s="22" t="s">
        <v>253</v>
      </c>
      <c r="Q329" s="22">
        <v>4.4000000000000004</v>
      </c>
      <c r="R329" s="22" t="s">
        <v>80</v>
      </c>
      <c r="S329" s="22" t="s">
        <v>78</v>
      </c>
      <c r="T329" s="22" t="s">
        <v>82</v>
      </c>
      <c r="U329" s="22" t="s">
        <v>84</v>
      </c>
      <c r="V329" s="22" t="s">
        <v>82</v>
      </c>
      <c r="W329" s="22">
        <v>1.2</v>
      </c>
      <c r="X329" s="22">
        <v>160</v>
      </c>
      <c r="Y329" s="22">
        <v>370</v>
      </c>
      <c r="Z329" s="22">
        <v>21</v>
      </c>
      <c r="AA329" s="22">
        <v>25</v>
      </c>
      <c r="AB329" s="22">
        <v>190</v>
      </c>
      <c r="AC329" s="22">
        <v>0.3</v>
      </c>
      <c r="AD329" s="22">
        <v>0.5</v>
      </c>
      <c r="AE329" s="22">
        <v>0.02</v>
      </c>
      <c r="AF329" s="22">
        <v>0.01</v>
      </c>
      <c r="AG329" s="22"/>
      <c r="AH329" s="22" t="s">
        <v>82</v>
      </c>
      <c r="AI329" s="22" t="s">
        <v>82</v>
      </c>
      <c r="AJ329" s="22" t="s">
        <v>82</v>
      </c>
      <c r="AK329" s="22" t="s">
        <v>82</v>
      </c>
      <c r="AL329" s="22">
        <v>90</v>
      </c>
      <c r="AM329" s="22" t="s">
        <v>82</v>
      </c>
      <c r="AN329" s="22" t="s">
        <v>82</v>
      </c>
      <c r="AO329" s="22" t="s">
        <v>82</v>
      </c>
      <c r="AP329" s="22" t="s">
        <v>78</v>
      </c>
      <c r="AQ329" s="22">
        <v>90</v>
      </c>
      <c r="AR329" s="22">
        <v>5</v>
      </c>
      <c r="AS329" s="22">
        <v>1.4</v>
      </c>
      <c r="AT329" s="22" t="s">
        <v>83</v>
      </c>
      <c r="AU329" s="22" t="s">
        <v>83</v>
      </c>
      <c r="AV329" s="22" t="s">
        <v>83</v>
      </c>
      <c r="AW329" s="22" t="s">
        <v>78</v>
      </c>
      <c r="AX329" s="22">
        <v>0.22</v>
      </c>
      <c r="AY329" s="22">
        <v>0.13</v>
      </c>
      <c r="AZ329" s="22">
        <v>3.6</v>
      </c>
      <c r="BA329" s="22" t="s">
        <v>950</v>
      </c>
      <c r="BB329" s="22" t="s">
        <v>227</v>
      </c>
      <c r="BC329" s="22">
        <v>1.4</v>
      </c>
      <c r="BD329" s="22">
        <v>7</v>
      </c>
      <c r="BE329" s="22">
        <v>1.37</v>
      </c>
      <c r="BF329" s="22" t="s">
        <v>82</v>
      </c>
      <c r="BG329" s="22">
        <v>1</v>
      </c>
      <c r="BH329" s="22" t="s">
        <v>82</v>
      </c>
      <c r="BI329" s="22">
        <v>0.4</v>
      </c>
      <c r="BJ329" s="24" t="s">
        <v>3770</v>
      </c>
    </row>
    <row r="330" spans="1:62" ht="42" customHeight="1">
      <c r="A330" t="s">
        <v>7700</v>
      </c>
      <c r="B330" t="s">
        <v>4574</v>
      </c>
      <c r="C330">
        <v>1476</v>
      </c>
      <c r="D330" s="24" t="s">
        <v>4575</v>
      </c>
      <c r="E330" s="22">
        <v>0</v>
      </c>
      <c r="F330" s="22">
        <v>473</v>
      </c>
      <c r="G330" s="22">
        <v>112</v>
      </c>
      <c r="H330" s="22">
        <v>73.8</v>
      </c>
      <c r="I330" s="22" t="s">
        <v>515</v>
      </c>
      <c r="J330" s="22">
        <v>21.7</v>
      </c>
      <c r="K330" s="22">
        <v>2.6</v>
      </c>
      <c r="L330" s="22">
        <v>63</v>
      </c>
      <c r="M330" s="22" t="s">
        <v>170</v>
      </c>
      <c r="N330" s="22" t="s">
        <v>245</v>
      </c>
      <c r="O330" s="22" t="s">
        <v>81</v>
      </c>
      <c r="P330" s="22" t="s">
        <v>245</v>
      </c>
      <c r="Q330" s="22">
        <v>4.2</v>
      </c>
      <c r="R330" s="22" t="s">
        <v>80</v>
      </c>
      <c r="S330" s="22" t="s">
        <v>78</v>
      </c>
      <c r="T330" s="22" t="s">
        <v>82</v>
      </c>
      <c r="U330" s="22">
        <v>0.1</v>
      </c>
      <c r="V330" s="22" t="s">
        <v>82</v>
      </c>
      <c r="W330" s="22">
        <v>1.4</v>
      </c>
      <c r="X330" s="22">
        <v>120</v>
      </c>
      <c r="Y330" s="22">
        <v>460</v>
      </c>
      <c r="Z330" s="22">
        <v>22</v>
      </c>
      <c r="AA330" s="22">
        <v>34</v>
      </c>
      <c r="AB330" s="22">
        <v>240</v>
      </c>
      <c r="AC330" s="22">
        <v>0.6</v>
      </c>
      <c r="AD330" s="22">
        <v>0.5</v>
      </c>
      <c r="AE330" s="22">
        <v>0.05</v>
      </c>
      <c r="AF330" s="22">
        <v>0.03</v>
      </c>
      <c r="AG330" s="22"/>
      <c r="AH330" s="22" t="s">
        <v>82</v>
      </c>
      <c r="AI330" s="22" t="s">
        <v>82</v>
      </c>
      <c r="AJ330" s="22" t="s">
        <v>82</v>
      </c>
      <c r="AK330" s="22" t="s">
        <v>82</v>
      </c>
      <c r="AL330" s="22">
        <v>55</v>
      </c>
      <c r="AM330" s="22" t="s">
        <v>82</v>
      </c>
      <c r="AN330" s="22" t="s">
        <v>82</v>
      </c>
      <c r="AO330" s="22" t="s">
        <v>82</v>
      </c>
      <c r="AP330" s="22" t="s">
        <v>78</v>
      </c>
      <c r="AQ330" s="22">
        <v>55</v>
      </c>
      <c r="AR330" s="22">
        <v>2</v>
      </c>
      <c r="AS330" s="22">
        <v>1.9</v>
      </c>
      <c r="AT330" s="22" t="s">
        <v>83</v>
      </c>
      <c r="AU330" s="22" t="s">
        <v>83</v>
      </c>
      <c r="AV330" s="22" t="s">
        <v>83</v>
      </c>
      <c r="AW330" s="22" t="s">
        <v>78</v>
      </c>
      <c r="AX330" s="22">
        <v>0.06</v>
      </c>
      <c r="AY330" s="22" t="s">
        <v>99</v>
      </c>
      <c r="AZ330" s="22">
        <v>7.5</v>
      </c>
      <c r="BA330" s="22" t="s">
        <v>151</v>
      </c>
      <c r="BB330" s="22" t="s">
        <v>416</v>
      </c>
      <c r="BC330" s="22">
        <v>6.5</v>
      </c>
      <c r="BD330" s="22">
        <v>4</v>
      </c>
      <c r="BE330" s="22">
        <v>0.85</v>
      </c>
      <c r="BF330" s="22" t="s">
        <v>82</v>
      </c>
      <c r="BG330" s="22">
        <v>1</v>
      </c>
      <c r="BH330" s="22" t="s">
        <v>82</v>
      </c>
      <c r="BI330" s="22">
        <v>0.3</v>
      </c>
      <c r="BJ330" s="24" t="s">
        <v>4576</v>
      </c>
    </row>
    <row r="331" spans="1:62" ht="33.75" customHeight="1">
      <c r="A331" t="s">
        <v>7700</v>
      </c>
      <c r="B331" t="s">
        <v>4577</v>
      </c>
      <c r="C331">
        <v>1477</v>
      </c>
      <c r="D331" s="24" t="s">
        <v>4578</v>
      </c>
      <c r="E331" s="22">
        <v>0</v>
      </c>
      <c r="F331" s="22">
        <v>288</v>
      </c>
      <c r="G331" s="22">
        <v>68</v>
      </c>
      <c r="H331" s="22">
        <v>81.900000000000006</v>
      </c>
      <c r="I331" s="22" t="s">
        <v>775</v>
      </c>
      <c r="J331" s="22">
        <v>16.399999999999999</v>
      </c>
      <c r="K331" s="22">
        <v>0.2</v>
      </c>
      <c r="L331" s="22">
        <v>65</v>
      </c>
      <c r="M331" s="22">
        <v>0.3</v>
      </c>
      <c r="N331" s="22" t="s">
        <v>253</v>
      </c>
      <c r="O331" s="22" t="s">
        <v>81</v>
      </c>
      <c r="P331" s="22" t="s">
        <v>253</v>
      </c>
      <c r="Q331" s="22">
        <v>2.9</v>
      </c>
      <c r="R331" s="22" t="s">
        <v>80</v>
      </c>
      <c r="S331" s="22" t="s">
        <v>78</v>
      </c>
      <c r="T331" s="22" t="s">
        <v>82</v>
      </c>
      <c r="U331" s="22" t="s">
        <v>84</v>
      </c>
      <c r="V331" s="22" t="s">
        <v>82</v>
      </c>
      <c r="W331" s="22">
        <v>1.4</v>
      </c>
      <c r="X331" s="22">
        <v>220</v>
      </c>
      <c r="Y331" s="22">
        <v>320</v>
      </c>
      <c r="Z331" s="22">
        <v>23</v>
      </c>
      <c r="AA331" s="22">
        <v>41</v>
      </c>
      <c r="AB331" s="22">
        <v>160</v>
      </c>
      <c r="AC331" s="22">
        <v>0.3</v>
      </c>
      <c r="AD331" s="22">
        <v>0.3</v>
      </c>
      <c r="AE331" s="22">
        <v>0.04</v>
      </c>
      <c r="AF331" s="22">
        <v>0.02</v>
      </c>
      <c r="AG331" s="22"/>
      <c r="AH331" s="22" t="s">
        <v>82</v>
      </c>
      <c r="AI331" s="22" t="s">
        <v>82</v>
      </c>
      <c r="AJ331" s="22" t="s">
        <v>82</v>
      </c>
      <c r="AK331" s="22" t="s">
        <v>82</v>
      </c>
      <c r="AL331" s="22">
        <v>6</v>
      </c>
      <c r="AM331" s="22" t="s">
        <v>82</v>
      </c>
      <c r="AN331" s="22" t="s">
        <v>82</v>
      </c>
      <c r="AO331" s="22" t="s">
        <v>82</v>
      </c>
      <c r="AP331" s="22" t="s">
        <v>78</v>
      </c>
      <c r="AQ331" s="22">
        <v>6</v>
      </c>
      <c r="AR331" s="22">
        <v>7</v>
      </c>
      <c r="AS331" s="22">
        <v>0.8</v>
      </c>
      <c r="AT331" s="22" t="s">
        <v>83</v>
      </c>
      <c r="AU331" s="22" t="s">
        <v>83</v>
      </c>
      <c r="AV331" s="22" t="s">
        <v>83</v>
      </c>
      <c r="AW331" s="22" t="s">
        <v>78</v>
      </c>
      <c r="AX331" s="22">
        <v>0.03</v>
      </c>
      <c r="AY331" s="22">
        <v>0.27</v>
      </c>
      <c r="AZ331" s="22">
        <v>1.7</v>
      </c>
      <c r="BA331" s="22" t="s">
        <v>231</v>
      </c>
      <c r="BB331" s="22">
        <v>0.09</v>
      </c>
      <c r="BC331" s="22">
        <v>1.6</v>
      </c>
      <c r="BD331" s="22">
        <v>11</v>
      </c>
      <c r="BE331" s="22">
        <v>0.44</v>
      </c>
      <c r="BF331" s="22" t="s">
        <v>82</v>
      </c>
      <c r="BG331" s="22" t="s">
        <v>83</v>
      </c>
      <c r="BH331" s="22" t="s">
        <v>82</v>
      </c>
      <c r="BI331" s="22">
        <v>0.6</v>
      </c>
      <c r="BJ331" s="24" t="s">
        <v>4084</v>
      </c>
    </row>
    <row r="332" spans="1:62" ht="55.5" customHeight="1">
      <c r="A332" t="s">
        <v>7700</v>
      </c>
      <c r="B332" t="s">
        <v>4579</v>
      </c>
      <c r="C332">
        <v>1478</v>
      </c>
      <c r="D332" s="24" t="s">
        <v>4580</v>
      </c>
      <c r="E332" s="22">
        <v>0</v>
      </c>
      <c r="F332" s="22">
        <v>729</v>
      </c>
      <c r="G332" s="22">
        <v>175</v>
      </c>
      <c r="H332" s="22">
        <v>69.7</v>
      </c>
      <c r="I332" s="22">
        <v>14.5</v>
      </c>
      <c r="J332" s="22">
        <v>16.7</v>
      </c>
      <c r="K332" s="22">
        <v>11.6</v>
      </c>
      <c r="L332" s="22">
        <v>59</v>
      </c>
      <c r="M332" s="22">
        <v>12.6</v>
      </c>
      <c r="N332" s="22" t="s">
        <v>253</v>
      </c>
      <c r="O332" s="22" t="s">
        <v>81</v>
      </c>
      <c r="P332" s="22" t="s">
        <v>253</v>
      </c>
      <c r="Q332" s="22">
        <v>3.2</v>
      </c>
      <c r="R332" s="22" t="s">
        <v>80</v>
      </c>
      <c r="S332" s="22" t="s">
        <v>78</v>
      </c>
      <c r="T332" s="22" t="s">
        <v>82</v>
      </c>
      <c r="U332" s="22" t="s">
        <v>84</v>
      </c>
      <c r="V332" s="22" t="s">
        <v>82</v>
      </c>
      <c r="W332" s="22" t="s">
        <v>85</v>
      </c>
      <c r="X332" s="22">
        <v>85</v>
      </c>
      <c r="Y332" s="22">
        <v>390</v>
      </c>
      <c r="Z332" s="22">
        <v>25</v>
      </c>
      <c r="AA332" s="22">
        <v>20</v>
      </c>
      <c r="AB332" s="22">
        <v>180</v>
      </c>
      <c r="AC332" s="22">
        <v>0.5</v>
      </c>
      <c r="AD332" s="22">
        <v>0.4</v>
      </c>
      <c r="AE332" s="22">
        <v>0.03</v>
      </c>
      <c r="AF332" s="22">
        <v>0.01</v>
      </c>
      <c r="AG332" s="22"/>
      <c r="AH332" s="22" t="s">
        <v>82</v>
      </c>
      <c r="AI332" s="22" t="s">
        <v>82</v>
      </c>
      <c r="AJ332" s="22" t="s">
        <v>82</v>
      </c>
      <c r="AK332" s="22" t="s">
        <v>82</v>
      </c>
      <c r="AL332" s="22">
        <v>8</v>
      </c>
      <c r="AM332" s="22" t="s">
        <v>82</v>
      </c>
      <c r="AN332" s="22" t="s">
        <v>82</v>
      </c>
      <c r="AO332" s="22" t="s">
        <v>82</v>
      </c>
      <c r="AP332" s="22" t="s">
        <v>78</v>
      </c>
      <c r="AQ332" s="22">
        <v>8</v>
      </c>
      <c r="AR332" s="22">
        <v>4</v>
      </c>
      <c r="AS332" s="22">
        <v>0.9</v>
      </c>
      <c r="AT332" s="22" t="s">
        <v>83</v>
      </c>
      <c r="AU332" s="22" t="s">
        <v>83</v>
      </c>
      <c r="AV332" s="22" t="s">
        <v>83</v>
      </c>
      <c r="AW332" s="22" t="s">
        <v>78</v>
      </c>
      <c r="AX332" s="22">
        <v>0.03</v>
      </c>
      <c r="AY332" s="22">
        <v>0.16</v>
      </c>
      <c r="AZ332" s="22">
        <v>2.4</v>
      </c>
      <c r="BA332" s="22">
        <v>5.5</v>
      </c>
      <c r="BB332" s="22" t="s">
        <v>150</v>
      </c>
      <c r="BC332" s="22">
        <v>1.9</v>
      </c>
      <c r="BD332" s="22">
        <v>6</v>
      </c>
      <c r="BE332" s="22">
        <v>0.31</v>
      </c>
      <c r="BF332" s="22" t="s">
        <v>82</v>
      </c>
      <c r="BG332" s="22" t="s">
        <v>84</v>
      </c>
      <c r="BH332" s="22" t="s">
        <v>82</v>
      </c>
      <c r="BI332" s="22">
        <v>0.2</v>
      </c>
      <c r="BJ332" s="24" t="s">
        <v>4581</v>
      </c>
    </row>
    <row r="333" spans="1:62" ht="33.75" customHeight="1">
      <c r="A333" t="s">
        <v>7700</v>
      </c>
      <c r="B333" t="s">
        <v>4582</v>
      </c>
      <c r="C333">
        <v>1479</v>
      </c>
      <c r="D333" s="24" t="s">
        <v>4583</v>
      </c>
      <c r="E333" s="22">
        <v>0</v>
      </c>
      <c r="F333" s="22">
        <v>673</v>
      </c>
      <c r="G333" s="22">
        <v>161</v>
      </c>
      <c r="H333" s="22">
        <v>68.3</v>
      </c>
      <c r="I333" s="22" t="s">
        <v>342</v>
      </c>
      <c r="J333" s="22">
        <v>22.2</v>
      </c>
      <c r="K333" s="22">
        <v>7.7</v>
      </c>
      <c r="L333" s="22">
        <v>70</v>
      </c>
      <c r="M333" s="22">
        <v>8.4</v>
      </c>
      <c r="N333" s="22" t="s">
        <v>253</v>
      </c>
      <c r="O333" s="22" t="s">
        <v>81</v>
      </c>
      <c r="P333" s="22" t="s">
        <v>253</v>
      </c>
      <c r="Q333" s="22">
        <v>3.6</v>
      </c>
      <c r="R333" s="22" t="s">
        <v>80</v>
      </c>
      <c r="S333" s="22" t="s">
        <v>78</v>
      </c>
      <c r="T333" s="22" t="s">
        <v>82</v>
      </c>
      <c r="U333" s="22" t="s">
        <v>84</v>
      </c>
      <c r="V333" s="22" t="s">
        <v>82</v>
      </c>
      <c r="W333" s="22">
        <v>1.1000000000000001</v>
      </c>
      <c r="X333" s="22">
        <v>80</v>
      </c>
      <c r="Y333" s="22">
        <v>410</v>
      </c>
      <c r="Z333" s="22">
        <v>49</v>
      </c>
      <c r="AA333" s="22">
        <v>23</v>
      </c>
      <c r="AB333" s="22">
        <v>230</v>
      </c>
      <c r="AC333" s="22">
        <v>0.6</v>
      </c>
      <c r="AD333" s="22">
        <v>0.4</v>
      </c>
      <c r="AE333" s="22">
        <v>0.03</v>
      </c>
      <c r="AF333" s="22">
        <v>0.01</v>
      </c>
      <c r="AG333" s="22"/>
      <c r="AH333" s="22" t="s">
        <v>82</v>
      </c>
      <c r="AI333" s="22" t="s">
        <v>82</v>
      </c>
      <c r="AJ333" s="22" t="s">
        <v>82</v>
      </c>
      <c r="AK333" s="22" t="s">
        <v>82</v>
      </c>
      <c r="AL333" s="22">
        <v>11</v>
      </c>
      <c r="AM333" s="22" t="s">
        <v>82</v>
      </c>
      <c r="AN333" s="22" t="s">
        <v>82</v>
      </c>
      <c r="AO333" s="22" t="s">
        <v>82</v>
      </c>
      <c r="AP333" s="22" t="s">
        <v>78</v>
      </c>
      <c r="AQ333" s="22">
        <v>11</v>
      </c>
      <c r="AR333" s="22">
        <v>3.6</v>
      </c>
      <c r="AS333" s="22">
        <v>0.6</v>
      </c>
      <c r="AT333" s="22" t="s">
        <v>83</v>
      </c>
      <c r="AU333" s="22" t="s">
        <v>83</v>
      </c>
      <c r="AV333" s="22" t="s">
        <v>83</v>
      </c>
      <c r="AW333" s="22" t="s">
        <v>78</v>
      </c>
      <c r="AX333" s="22">
        <v>0.04</v>
      </c>
      <c r="AY333" s="22">
        <v>0.16</v>
      </c>
      <c r="AZ333" s="22">
        <v>2.8</v>
      </c>
      <c r="BA333" s="22" t="s">
        <v>950</v>
      </c>
      <c r="BB333" s="22">
        <v>0.13</v>
      </c>
      <c r="BC333" s="22">
        <v>2.5</v>
      </c>
      <c r="BD333" s="22">
        <v>4</v>
      </c>
      <c r="BE333" s="22">
        <v>0.25</v>
      </c>
      <c r="BF333" s="22" t="s">
        <v>82</v>
      </c>
      <c r="BG333" s="22" t="s">
        <v>84</v>
      </c>
      <c r="BH333" s="22" t="s">
        <v>82</v>
      </c>
      <c r="BI333" s="22">
        <v>0.2</v>
      </c>
      <c r="BJ333" s="24" t="s">
        <v>4084</v>
      </c>
    </row>
    <row r="334" spans="1:62" ht="69" customHeight="1">
      <c r="A334" t="s">
        <v>7700</v>
      </c>
      <c r="B334" t="s">
        <v>4584</v>
      </c>
      <c r="C334">
        <v>1480</v>
      </c>
      <c r="D334" s="24" t="s">
        <v>4585</v>
      </c>
      <c r="E334" s="22">
        <v>0</v>
      </c>
      <c r="F334" s="22">
        <v>476</v>
      </c>
      <c r="G334" s="22">
        <v>113</v>
      </c>
      <c r="H334" s="22">
        <v>74.7</v>
      </c>
      <c r="I334" s="22" t="s">
        <v>3843</v>
      </c>
      <c r="J334" s="22">
        <v>19.399999999999999</v>
      </c>
      <c r="K334" s="22">
        <v>3.4</v>
      </c>
      <c r="L334" s="22">
        <v>56</v>
      </c>
      <c r="M334" s="22">
        <v>4.5</v>
      </c>
      <c r="N334" s="22" t="s">
        <v>245</v>
      </c>
      <c r="O334" s="22" t="s">
        <v>81</v>
      </c>
      <c r="P334" s="22" t="s">
        <v>245</v>
      </c>
      <c r="Q334" s="22">
        <v>4.5</v>
      </c>
      <c r="R334" s="22" t="s">
        <v>80</v>
      </c>
      <c r="S334" s="22" t="s">
        <v>78</v>
      </c>
      <c r="T334" s="22" t="s">
        <v>82</v>
      </c>
      <c r="U334" s="22">
        <v>0.1</v>
      </c>
      <c r="V334" s="22" t="s">
        <v>82</v>
      </c>
      <c r="W334" s="22">
        <v>1.3</v>
      </c>
      <c r="X334" s="22">
        <v>91</v>
      </c>
      <c r="Y334" s="22">
        <v>380</v>
      </c>
      <c r="Z334" s="22">
        <v>27</v>
      </c>
      <c r="AA334" s="22">
        <v>30</v>
      </c>
      <c r="AB334" s="22">
        <v>240</v>
      </c>
      <c r="AC334" s="22">
        <v>0.3</v>
      </c>
      <c r="AD334" s="22">
        <v>0.9</v>
      </c>
      <c r="AE334" s="22">
        <v>0.03</v>
      </c>
      <c r="AF334" s="22">
        <v>0.01</v>
      </c>
      <c r="AG334" s="22"/>
      <c r="AH334" s="22" t="s">
        <v>82</v>
      </c>
      <c r="AI334" s="22" t="s">
        <v>82</v>
      </c>
      <c r="AJ334" s="22" t="s">
        <v>82</v>
      </c>
      <c r="AK334" s="22" t="s">
        <v>82</v>
      </c>
      <c r="AL334" s="22">
        <v>55</v>
      </c>
      <c r="AM334" s="22" t="s">
        <v>83</v>
      </c>
      <c r="AN334" s="22" t="s">
        <v>83</v>
      </c>
      <c r="AO334" s="22" t="s">
        <v>82</v>
      </c>
      <c r="AP334" s="22" t="s">
        <v>83</v>
      </c>
      <c r="AQ334" s="22">
        <v>55</v>
      </c>
      <c r="AR334" s="22">
        <v>1</v>
      </c>
      <c r="AS334" s="22">
        <v>0.8</v>
      </c>
      <c r="AT334" s="22" t="s">
        <v>83</v>
      </c>
      <c r="AU334" s="22" t="s">
        <v>83</v>
      </c>
      <c r="AV334" s="22" t="s">
        <v>83</v>
      </c>
      <c r="AW334" s="22" t="s">
        <v>78</v>
      </c>
      <c r="AX334" s="22">
        <v>0.05</v>
      </c>
      <c r="AY334" s="22">
        <v>0.38</v>
      </c>
      <c r="AZ334" s="22">
        <v>2.7</v>
      </c>
      <c r="BA334" s="22" t="s">
        <v>124</v>
      </c>
      <c r="BB334" s="22">
        <v>0.16</v>
      </c>
      <c r="BC334" s="22">
        <v>1.8</v>
      </c>
      <c r="BD334" s="22">
        <v>2</v>
      </c>
      <c r="BE334" s="22">
        <v>0.44</v>
      </c>
      <c r="BF334" s="22" t="s">
        <v>82</v>
      </c>
      <c r="BG334" s="22" t="s">
        <v>83</v>
      </c>
      <c r="BH334" s="22" t="s">
        <v>82</v>
      </c>
      <c r="BI334" s="22">
        <v>0.2</v>
      </c>
      <c r="BJ334" s="24" t="s">
        <v>4586</v>
      </c>
    </row>
    <row r="335" spans="1:62" ht="33.75" customHeight="1">
      <c r="A335" t="s">
        <v>7700</v>
      </c>
      <c r="B335" t="s">
        <v>4587</v>
      </c>
      <c r="C335">
        <v>1481</v>
      </c>
      <c r="D335" s="24" t="s">
        <v>4588</v>
      </c>
      <c r="E335" s="22">
        <v>55</v>
      </c>
      <c r="F335" s="22">
        <v>423</v>
      </c>
      <c r="G335" s="22">
        <v>100</v>
      </c>
      <c r="H335" s="22">
        <v>77.2</v>
      </c>
      <c r="I335" s="22">
        <v>15.6</v>
      </c>
      <c r="J335" s="22">
        <v>18.100000000000001</v>
      </c>
      <c r="K335" s="22">
        <v>2.8</v>
      </c>
      <c r="L335" s="22">
        <v>75</v>
      </c>
      <c r="M335" s="22">
        <v>3.5</v>
      </c>
      <c r="N335" s="22" t="s">
        <v>253</v>
      </c>
      <c r="O335" s="22" t="s">
        <v>81</v>
      </c>
      <c r="P335" s="22" t="s">
        <v>253</v>
      </c>
      <c r="Q335" s="22">
        <v>3.2</v>
      </c>
      <c r="R335" s="22" t="s">
        <v>80</v>
      </c>
      <c r="S335" s="22" t="s">
        <v>78</v>
      </c>
      <c r="T335" s="22" t="s">
        <v>82</v>
      </c>
      <c r="U335" s="22" t="s">
        <v>84</v>
      </c>
      <c r="V335" s="22" t="s">
        <v>82</v>
      </c>
      <c r="W335" s="22">
        <v>1.2</v>
      </c>
      <c r="X335" s="22">
        <v>75</v>
      </c>
      <c r="Y335" s="22">
        <v>350</v>
      </c>
      <c r="Z335" s="22">
        <v>80</v>
      </c>
      <c r="AA335" s="22">
        <v>27</v>
      </c>
      <c r="AB335" s="22">
        <v>200</v>
      </c>
      <c r="AC335" s="22">
        <v>0.4</v>
      </c>
      <c r="AD335" s="22">
        <v>0.4</v>
      </c>
      <c r="AE335" s="22">
        <v>0.05</v>
      </c>
      <c r="AF335" s="22" t="s">
        <v>82</v>
      </c>
      <c r="AG335" s="22"/>
      <c r="AH335" s="22" t="s">
        <v>82</v>
      </c>
      <c r="AI335" s="22" t="s">
        <v>82</v>
      </c>
      <c r="AJ335" s="22" t="s">
        <v>82</v>
      </c>
      <c r="AK335" s="22" t="s">
        <v>82</v>
      </c>
      <c r="AL335" s="22">
        <v>11</v>
      </c>
      <c r="AM335" s="22" t="s">
        <v>82</v>
      </c>
      <c r="AN335" s="22" t="s">
        <v>82</v>
      </c>
      <c r="AO335" s="22" t="s">
        <v>82</v>
      </c>
      <c r="AP335" s="22" t="s">
        <v>78</v>
      </c>
      <c r="AQ335" s="22">
        <v>11</v>
      </c>
      <c r="AR335" s="22">
        <v>1</v>
      </c>
      <c r="AS335" s="22">
        <v>1.5</v>
      </c>
      <c r="AT335" s="22" t="s">
        <v>83</v>
      </c>
      <c r="AU335" s="22" t="s">
        <v>83</v>
      </c>
      <c r="AV335" s="22" t="s">
        <v>83</v>
      </c>
      <c r="AW335" s="22" t="s">
        <v>78</v>
      </c>
      <c r="AX335" s="22">
        <v>7.0000000000000007E-2</v>
      </c>
      <c r="AY335" s="22">
        <v>0.17</v>
      </c>
      <c r="AZ335" s="22">
        <v>1.6</v>
      </c>
      <c r="BA335" s="22" t="s">
        <v>77</v>
      </c>
      <c r="BB335" s="22">
        <v>0.11</v>
      </c>
      <c r="BC335" s="22">
        <v>1.5</v>
      </c>
      <c r="BD335" s="22">
        <v>5</v>
      </c>
      <c r="BE335" s="22">
        <v>0.37</v>
      </c>
      <c r="BF335" s="22" t="s">
        <v>82</v>
      </c>
      <c r="BG335" s="22">
        <v>2</v>
      </c>
      <c r="BH335" s="22" t="s">
        <v>82</v>
      </c>
      <c r="BI335" s="22">
        <v>0.2</v>
      </c>
      <c r="BJ335" s="24" t="s">
        <v>3770</v>
      </c>
    </row>
    <row r="336" spans="1:62" ht="55.5" customHeight="1">
      <c r="A336" t="s">
        <v>7700</v>
      </c>
      <c r="B336" t="s">
        <v>4589</v>
      </c>
      <c r="C336">
        <v>1482</v>
      </c>
      <c r="D336" s="24" t="s">
        <v>4590</v>
      </c>
      <c r="E336" s="22">
        <v>5</v>
      </c>
      <c r="F336" s="22">
        <v>309</v>
      </c>
      <c r="G336" s="22">
        <v>73</v>
      </c>
      <c r="H336" s="22">
        <v>81.099999999999994</v>
      </c>
      <c r="I336" s="22">
        <v>14.6</v>
      </c>
      <c r="J336" s="22" t="s">
        <v>222</v>
      </c>
      <c r="K336" s="22">
        <v>0.5</v>
      </c>
      <c r="L336" s="22">
        <v>45</v>
      </c>
      <c r="M336" s="22">
        <v>0.6</v>
      </c>
      <c r="N336" s="22" t="s">
        <v>253</v>
      </c>
      <c r="O336" s="22" t="s">
        <v>81</v>
      </c>
      <c r="P336" s="22" t="s">
        <v>253</v>
      </c>
      <c r="Q336" s="22">
        <v>2.5</v>
      </c>
      <c r="R336" s="22" t="s">
        <v>80</v>
      </c>
      <c r="S336" s="22" t="s">
        <v>78</v>
      </c>
      <c r="T336" s="22" t="s">
        <v>82</v>
      </c>
      <c r="U336" s="22" t="s">
        <v>84</v>
      </c>
      <c r="V336" s="22" t="s">
        <v>82</v>
      </c>
      <c r="W336" s="22">
        <v>1.3</v>
      </c>
      <c r="X336" s="22">
        <v>140</v>
      </c>
      <c r="Y336" s="22">
        <v>320</v>
      </c>
      <c r="Z336" s="22">
        <v>12</v>
      </c>
      <c r="AA336" s="22">
        <v>38</v>
      </c>
      <c r="AB336" s="22">
        <v>150</v>
      </c>
      <c r="AC336" s="22">
        <v>0.2</v>
      </c>
      <c r="AD336" s="22">
        <v>0.4</v>
      </c>
      <c r="AE336" s="22">
        <v>0.02</v>
      </c>
      <c r="AF336" s="22">
        <v>0.01</v>
      </c>
      <c r="AG336" s="22"/>
      <c r="AH336" s="22" t="s">
        <v>82</v>
      </c>
      <c r="AI336" s="22" t="s">
        <v>82</v>
      </c>
      <c r="AJ336" s="22" t="s">
        <v>82</v>
      </c>
      <c r="AK336" s="22" t="s">
        <v>82</v>
      </c>
      <c r="AL336" s="22">
        <v>5</v>
      </c>
      <c r="AM336" s="22" t="s">
        <v>82</v>
      </c>
      <c r="AN336" s="22" t="s">
        <v>82</v>
      </c>
      <c r="AO336" s="22" t="s">
        <v>82</v>
      </c>
      <c r="AP336" s="22" t="s">
        <v>78</v>
      </c>
      <c r="AQ336" s="22">
        <v>5</v>
      </c>
      <c r="AR336" s="22">
        <v>1</v>
      </c>
      <c r="AS336" s="22">
        <v>1.3</v>
      </c>
      <c r="AT336" s="22" t="s">
        <v>83</v>
      </c>
      <c r="AU336" s="22" t="s">
        <v>83</v>
      </c>
      <c r="AV336" s="22" t="s">
        <v>83</v>
      </c>
      <c r="AW336" s="22" t="s">
        <v>78</v>
      </c>
      <c r="AX336" s="22">
        <v>0.09</v>
      </c>
      <c r="AY336" s="22">
        <v>0.04</v>
      </c>
      <c r="AZ336" s="22" t="s">
        <v>85</v>
      </c>
      <c r="BA336" s="22">
        <v>4.0999999999999996</v>
      </c>
      <c r="BB336" s="22">
        <v>7.0000000000000007E-2</v>
      </c>
      <c r="BC336" s="22">
        <v>0.8</v>
      </c>
      <c r="BD336" s="22">
        <v>5</v>
      </c>
      <c r="BE336" s="22">
        <v>0.32</v>
      </c>
      <c r="BF336" s="22" t="s">
        <v>82</v>
      </c>
      <c r="BG336" s="22" t="s">
        <v>84</v>
      </c>
      <c r="BH336" s="22" t="s">
        <v>82</v>
      </c>
      <c r="BI336" s="22">
        <v>0.4</v>
      </c>
      <c r="BJ336" s="24" t="s">
        <v>4591</v>
      </c>
    </row>
    <row r="337" spans="1:62" ht="42" customHeight="1">
      <c r="A337" t="s">
        <v>7700</v>
      </c>
      <c r="B337" t="s">
        <v>4592</v>
      </c>
      <c r="C337">
        <v>1483</v>
      </c>
      <c r="D337" s="24" t="s">
        <v>4593</v>
      </c>
      <c r="E337" s="22">
        <v>55</v>
      </c>
      <c r="F337" s="22">
        <v>1018</v>
      </c>
      <c r="G337" s="22">
        <v>245</v>
      </c>
      <c r="H337" s="22">
        <v>61.5</v>
      </c>
      <c r="I337" s="22" t="s">
        <v>82</v>
      </c>
      <c r="J337" s="22">
        <v>15.8</v>
      </c>
      <c r="K337" s="22">
        <v>18.8</v>
      </c>
      <c r="L337" s="22">
        <v>150</v>
      </c>
      <c r="M337" s="22">
        <v>21.8</v>
      </c>
      <c r="N337" s="22" t="s">
        <v>354</v>
      </c>
      <c r="O337" s="22" t="s">
        <v>81</v>
      </c>
      <c r="P337" s="22" t="s">
        <v>354</v>
      </c>
      <c r="Q337" s="22">
        <v>3.2</v>
      </c>
      <c r="R337" s="22" t="s">
        <v>80</v>
      </c>
      <c r="S337" s="22" t="s">
        <v>78</v>
      </c>
      <c r="T337" s="22" t="s">
        <v>82</v>
      </c>
      <c r="U337" s="22">
        <v>0.2</v>
      </c>
      <c r="V337" s="22" t="s">
        <v>82</v>
      </c>
      <c r="W337" s="22">
        <v>0.7</v>
      </c>
      <c r="X337" s="22">
        <v>49</v>
      </c>
      <c r="Y337" s="22">
        <v>150</v>
      </c>
      <c r="Z337" s="22">
        <v>7</v>
      </c>
      <c r="AA337" s="22">
        <v>15</v>
      </c>
      <c r="AB337" s="22">
        <v>180</v>
      </c>
      <c r="AC337" s="22" t="s">
        <v>120</v>
      </c>
      <c r="AD337" s="22">
        <v>1.6</v>
      </c>
      <c r="AE337" s="22">
        <v>0.15</v>
      </c>
      <c r="AF337" s="22">
        <v>0.03</v>
      </c>
      <c r="AG337" s="22"/>
      <c r="AH337" s="22" t="s">
        <v>82</v>
      </c>
      <c r="AI337" s="22" t="s">
        <v>82</v>
      </c>
      <c r="AJ337" s="22" t="s">
        <v>82</v>
      </c>
      <c r="AK337" s="22" t="s">
        <v>82</v>
      </c>
      <c r="AL337" s="22">
        <v>8200</v>
      </c>
      <c r="AM337" s="22" t="s">
        <v>83</v>
      </c>
      <c r="AN337" s="22" t="s">
        <v>83</v>
      </c>
      <c r="AO337" s="22" t="s">
        <v>83</v>
      </c>
      <c r="AP337" s="22" t="s">
        <v>83</v>
      </c>
      <c r="AQ337" s="22">
        <v>8200</v>
      </c>
      <c r="AR337" s="22">
        <v>3</v>
      </c>
      <c r="AS337" s="22">
        <v>3.8</v>
      </c>
      <c r="AT337" s="22" t="s">
        <v>83</v>
      </c>
      <c r="AU337" s="22" t="s">
        <v>83</v>
      </c>
      <c r="AV337" s="22" t="s">
        <v>83</v>
      </c>
      <c r="AW337" s="22" t="s">
        <v>78</v>
      </c>
      <c r="AX337" s="22">
        <v>0.25</v>
      </c>
      <c r="AY337" s="22">
        <v>0.85</v>
      </c>
      <c r="AZ337" s="22" t="s">
        <v>170</v>
      </c>
      <c r="BA337" s="22">
        <v>5.6</v>
      </c>
      <c r="BB337" s="22" t="s">
        <v>99</v>
      </c>
      <c r="BC337" s="22">
        <v>4.9000000000000004</v>
      </c>
      <c r="BD337" s="22">
        <v>19</v>
      </c>
      <c r="BE337" s="22">
        <v>1.18</v>
      </c>
      <c r="BF337" s="22" t="s">
        <v>82</v>
      </c>
      <c r="BG337" s="22">
        <v>2</v>
      </c>
      <c r="BH337" s="22" t="s">
        <v>82</v>
      </c>
      <c r="BI337" s="22">
        <v>0.1</v>
      </c>
      <c r="BJ337" s="24" t="s">
        <v>4594</v>
      </c>
    </row>
    <row r="338" spans="1:62" ht="55.5" customHeight="1">
      <c r="A338" t="s">
        <v>7700</v>
      </c>
      <c r="B338" t="s">
        <v>4595</v>
      </c>
      <c r="C338">
        <v>1484</v>
      </c>
      <c r="D338" s="24" t="s">
        <v>4596</v>
      </c>
      <c r="E338" s="22">
        <v>20</v>
      </c>
      <c r="F338" s="22">
        <v>1880</v>
      </c>
      <c r="G338" s="22">
        <v>449</v>
      </c>
      <c r="H338" s="22">
        <v>14.3</v>
      </c>
      <c r="I338" s="22" t="s">
        <v>82</v>
      </c>
      <c r="J338" s="22">
        <v>50.3</v>
      </c>
      <c r="K338" s="22">
        <v>24.3</v>
      </c>
      <c r="L338" s="22">
        <v>480</v>
      </c>
      <c r="M338" s="22">
        <v>31.2</v>
      </c>
      <c r="N338" s="22" t="s">
        <v>142</v>
      </c>
      <c r="O338" s="22" t="s">
        <v>81</v>
      </c>
      <c r="P338" s="22" t="s">
        <v>142</v>
      </c>
      <c r="Q338" s="22">
        <v>7.4</v>
      </c>
      <c r="R338" s="22" t="s">
        <v>80</v>
      </c>
      <c r="S338" s="22" t="s">
        <v>78</v>
      </c>
      <c r="T338" s="22" t="s">
        <v>82</v>
      </c>
      <c r="U338" s="22">
        <v>0.5</v>
      </c>
      <c r="V338" s="22" t="s">
        <v>82</v>
      </c>
      <c r="W338" s="22">
        <v>3.7</v>
      </c>
      <c r="X338" s="22">
        <v>130</v>
      </c>
      <c r="Y338" s="22">
        <v>650</v>
      </c>
      <c r="Z338" s="22">
        <v>16</v>
      </c>
      <c r="AA338" s="22">
        <v>49</v>
      </c>
      <c r="AB338" s="22">
        <v>240</v>
      </c>
      <c r="AC338" s="22" t="s">
        <v>644</v>
      </c>
      <c r="AD338" s="22">
        <v>5.9</v>
      </c>
      <c r="AE338" s="22" t="s">
        <v>1689</v>
      </c>
      <c r="AF338" s="22" t="s">
        <v>150</v>
      </c>
      <c r="AG338" s="22"/>
      <c r="AH338" s="22" t="s">
        <v>82</v>
      </c>
      <c r="AI338" s="22" t="s">
        <v>82</v>
      </c>
      <c r="AJ338" s="22" t="s">
        <v>82</v>
      </c>
      <c r="AK338" s="22" t="s">
        <v>82</v>
      </c>
      <c r="AL338" s="22">
        <v>1900</v>
      </c>
      <c r="AM338" s="22" t="s">
        <v>83</v>
      </c>
      <c r="AN338" s="22" t="s">
        <v>83</v>
      </c>
      <c r="AO338" s="22" t="s">
        <v>83</v>
      </c>
      <c r="AP338" s="22" t="s">
        <v>83</v>
      </c>
      <c r="AQ338" s="22">
        <v>1900</v>
      </c>
      <c r="AR338" s="22" t="s">
        <v>475</v>
      </c>
      <c r="AS338" s="22">
        <v>2.4</v>
      </c>
      <c r="AT338" s="22" t="s">
        <v>83</v>
      </c>
      <c r="AU338" s="22" t="s">
        <v>83</v>
      </c>
      <c r="AV338" s="22" t="s">
        <v>83</v>
      </c>
      <c r="AW338" s="22" t="s">
        <v>78</v>
      </c>
      <c r="AX338" s="22">
        <v>0.33</v>
      </c>
      <c r="AY338" s="22">
        <v>1.69</v>
      </c>
      <c r="AZ338" s="22" t="s">
        <v>125</v>
      </c>
      <c r="BA338" s="22" t="s">
        <v>946</v>
      </c>
      <c r="BB338" s="22">
        <v>0.14000000000000001</v>
      </c>
      <c r="BC338" s="22" t="s">
        <v>393</v>
      </c>
      <c r="BD338" s="22">
        <v>100</v>
      </c>
      <c r="BE338" s="22">
        <v>5.76</v>
      </c>
      <c r="BF338" s="22" t="s">
        <v>82</v>
      </c>
      <c r="BG338" s="22" t="s">
        <v>78</v>
      </c>
      <c r="BH338" s="22" t="s">
        <v>82</v>
      </c>
      <c r="BI338" s="22">
        <v>0.3</v>
      </c>
      <c r="BJ338" s="24" t="s">
        <v>4597</v>
      </c>
    </row>
    <row r="339" spans="1:62" ht="42" customHeight="1">
      <c r="A339" t="s">
        <v>7700</v>
      </c>
      <c r="B339" t="s">
        <v>4598</v>
      </c>
      <c r="C339">
        <v>1485</v>
      </c>
      <c r="D339" s="24" t="s">
        <v>4599</v>
      </c>
      <c r="E339" s="22">
        <v>45</v>
      </c>
      <c r="F339" s="22">
        <v>464</v>
      </c>
      <c r="G339" s="22">
        <v>110</v>
      </c>
      <c r="H339" s="22">
        <v>75.599999999999994</v>
      </c>
      <c r="I339" s="22" t="s">
        <v>3890</v>
      </c>
      <c r="J339" s="22">
        <v>18.399999999999999</v>
      </c>
      <c r="K339" s="22">
        <v>3.7</v>
      </c>
      <c r="L339" s="22">
        <v>65</v>
      </c>
      <c r="M339" s="22">
        <v>4.3</v>
      </c>
      <c r="N339" s="22" t="s">
        <v>246</v>
      </c>
      <c r="O339" s="22" t="s">
        <v>81</v>
      </c>
      <c r="P339" s="22" t="s">
        <v>246</v>
      </c>
      <c r="Q339" s="22">
        <v>4.2</v>
      </c>
      <c r="R339" s="22" t="s">
        <v>80</v>
      </c>
      <c r="S339" s="22" t="s">
        <v>78</v>
      </c>
      <c r="T339" s="22" t="s">
        <v>82</v>
      </c>
      <c r="U339" s="22">
        <v>0.3</v>
      </c>
      <c r="V339" s="22" t="s">
        <v>82</v>
      </c>
      <c r="W339" s="22">
        <v>1.4</v>
      </c>
      <c r="X339" s="22">
        <v>50</v>
      </c>
      <c r="Y339" s="22">
        <v>420</v>
      </c>
      <c r="Z339" s="22">
        <v>85</v>
      </c>
      <c r="AA339" s="22">
        <v>28</v>
      </c>
      <c r="AB339" s="22">
        <v>280</v>
      </c>
      <c r="AC339" s="22">
        <v>0.5</v>
      </c>
      <c r="AD339" s="22">
        <v>0.8</v>
      </c>
      <c r="AE339" s="22">
        <v>0.04</v>
      </c>
      <c r="AF339" s="22">
        <v>0.01</v>
      </c>
      <c r="AG339" s="22"/>
      <c r="AH339" s="22" t="s">
        <v>82</v>
      </c>
      <c r="AI339" s="22" t="s">
        <v>82</v>
      </c>
      <c r="AJ339" s="22" t="s">
        <v>82</v>
      </c>
      <c r="AK339" s="22" t="s">
        <v>82</v>
      </c>
      <c r="AL339" s="22">
        <v>15</v>
      </c>
      <c r="AM339" s="22" t="s">
        <v>82</v>
      </c>
      <c r="AN339" s="22" t="s">
        <v>82</v>
      </c>
      <c r="AO339" s="22" t="s">
        <v>82</v>
      </c>
      <c r="AP339" s="22" t="s">
        <v>84</v>
      </c>
      <c r="AQ339" s="22">
        <v>15</v>
      </c>
      <c r="AR339" s="22">
        <v>8</v>
      </c>
      <c r="AS339" s="22">
        <v>2.2000000000000002</v>
      </c>
      <c r="AT339" s="22" t="s">
        <v>83</v>
      </c>
      <c r="AU339" s="22" t="s">
        <v>83</v>
      </c>
      <c r="AV339" s="22" t="s">
        <v>83</v>
      </c>
      <c r="AW339" s="22" t="s">
        <v>78</v>
      </c>
      <c r="AX339" s="22">
        <v>0.15</v>
      </c>
      <c r="AY339" s="22">
        <v>0.16</v>
      </c>
      <c r="AZ339" s="22">
        <v>3.8</v>
      </c>
      <c r="BA339" s="22" t="s">
        <v>950</v>
      </c>
      <c r="BB339" s="22">
        <v>0.22</v>
      </c>
      <c r="BC339" s="22">
        <v>6.6</v>
      </c>
      <c r="BD339" s="22">
        <v>13</v>
      </c>
      <c r="BE339" s="22">
        <v>1.48</v>
      </c>
      <c r="BF339" s="22" t="s">
        <v>82</v>
      </c>
      <c r="BG339" s="22">
        <v>3</v>
      </c>
      <c r="BH339" s="22" t="s">
        <v>82</v>
      </c>
      <c r="BI339" s="22">
        <v>0.1</v>
      </c>
      <c r="BJ339" s="24" t="s">
        <v>4600</v>
      </c>
    </row>
    <row r="340" spans="1:62" ht="33.75" customHeight="1">
      <c r="A340" t="s">
        <v>7700</v>
      </c>
      <c r="B340" t="s">
        <v>4601</v>
      </c>
      <c r="C340">
        <v>1486</v>
      </c>
      <c r="D340" s="24" t="s">
        <v>4602</v>
      </c>
      <c r="E340" s="22">
        <v>0</v>
      </c>
      <c r="F340" s="22">
        <v>300</v>
      </c>
      <c r="G340" s="22">
        <v>71</v>
      </c>
      <c r="H340" s="22">
        <v>81.8</v>
      </c>
      <c r="I340" s="22">
        <v>11.8</v>
      </c>
      <c r="J340" s="22">
        <v>14.4</v>
      </c>
      <c r="K340" s="22">
        <v>1.2</v>
      </c>
      <c r="L340" s="22">
        <v>210</v>
      </c>
      <c r="M340" s="22">
        <v>1.7</v>
      </c>
      <c r="N340" s="22" t="s">
        <v>245</v>
      </c>
      <c r="O340" s="22" t="s">
        <v>81</v>
      </c>
      <c r="P340" s="22" t="s">
        <v>245</v>
      </c>
      <c r="Q340" s="22">
        <v>3.1</v>
      </c>
      <c r="R340" s="22" t="s">
        <v>80</v>
      </c>
      <c r="S340" s="22" t="s">
        <v>78</v>
      </c>
      <c r="T340" s="22" t="s">
        <v>82</v>
      </c>
      <c r="U340" s="22">
        <v>0.1</v>
      </c>
      <c r="V340" s="22" t="s">
        <v>82</v>
      </c>
      <c r="W340" s="22" t="s">
        <v>120</v>
      </c>
      <c r="X340" s="22">
        <v>200</v>
      </c>
      <c r="Y340" s="22">
        <v>120</v>
      </c>
      <c r="Z340" s="22">
        <v>450</v>
      </c>
      <c r="AA340" s="22">
        <v>25</v>
      </c>
      <c r="AB340" s="22">
        <v>350</v>
      </c>
      <c r="AC340" s="22">
        <v>0.9</v>
      </c>
      <c r="AD340" s="22" t="s">
        <v>120</v>
      </c>
      <c r="AE340" s="22">
        <v>0.19</v>
      </c>
      <c r="AF340" s="22">
        <v>0.13</v>
      </c>
      <c r="AG340" s="22"/>
      <c r="AH340" s="22">
        <v>29</v>
      </c>
      <c r="AI340" s="22">
        <v>22</v>
      </c>
      <c r="AJ340" s="22">
        <v>1</v>
      </c>
      <c r="AK340" s="22">
        <v>1</v>
      </c>
      <c r="AL340" s="22">
        <v>99</v>
      </c>
      <c r="AM340" s="22" t="s">
        <v>83</v>
      </c>
      <c r="AN340" s="22">
        <v>2</v>
      </c>
      <c r="AO340" s="22" t="s">
        <v>82</v>
      </c>
      <c r="AP340" s="22">
        <v>2</v>
      </c>
      <c r="AQ340" s="22">
        <v>99</v>
      </c>
      <c r="AR340" s="22">
        <v>2</v>
      </c>
      <c r="AS340" s="22">
        <v>0.7</v>
      </c>
      <c r="AT340" s="22" t="s">
        <v>83</v>
      </c>
      <c r="AU340" s="22" t="s">
        <v>84</v>
      </c>
      <c r="AV340" s="22" t="s">
        <v>83</v>
      </c>
      <c r="AW340" s="22" t="s">
        <v>84</v>
      </c>
      <c r="AX340" s="22">
        <v>0.01</v>
      </c>
      <c r="AY340" s="22">
        <v>0.14000000000000001</v>
      </c>
      <c r="AZ340" s="22">
        <v>1.6</v>
      </c>
      <c r="BA340" s="22" t="s">
        <v>156</v>
      </c>
      <c r="BB340" s="22">
        <v>0.17</v>
      </c>
      <c r="BC340" s="22">
        <v>7.9</v>
      </c>
      <c r="BD340" s="22">
        <v>21</v>
      </c>
      <c r="BE340" s="22">
        <v>0.51</v>
      </c>
      <c r="BF340" s="22" t="s">
        <v>156</v>
      </c>
      <c r="BG340" s="22">
        <v>1</v>
      </c>
      <c r="BH340" s="22" t="s">
        <v>82</v>
      </c>
      <c r="BI340" s="22">
        <v>0.5</v>
      </c>
      <c r="BJ340" s="24" t="s">
        <v>81</v>
      </c>
    </row>
    <row r="341" spans="1:62" ht="33.75" customHeight="1">
      <c r="A341" t="s">
        <v>7700</v>
      </c>
      <c r="B341" t="s">
        <v>4603</v>
      </c>
      <c r="C341">
        <v>1487</v>
      </c>
      <c r="D341" s="24" t="s">
        <v>4604</v>
      </c>
      <c r="E341" s="22">
        <v>0</v>
      </c>
      <c r="F341" s="22">
        <v>1302</v>
      </c>
      <c r="G341" s="22">
        <v>308</v>
      </c>
      <c r="H341" s="22">
        <v>19.3</v>
      </c>
      <c r="I341" s="22" t="s">
        <v>636</v>
      </c>
      <c r="J341" s="22">
        <v>28.7</v>
      </c>
      <c r="K341" s="22">
        <v>3.6</v>
      </c>
      <c r="L341" s="22">
        <v>450</v>
      </c>
      <c r="M341" s="22">
        <v>5.5</v>
      </c>
      <c r="N341" s="22" t="s">
        <v>82</v>
      </c>
      <c r="O341" s="22" t="s">
        <v>81</v>
      </c>
      <c r="P341" s="22" t="s">
        <v>82</v>
      </c>
      <c r="Q341" s="22">
        <v>45.2</v>
      </c>
      <c r="R341" s="22" t="s">
        <v>80</v>
      </c>
      <c r="S341" s="22" t="s">
        <v>78</v>
      </c>
      <c r="T341" s="22" t="s">
        <v>82</v>
      </c>
      <c r="U341" s="22">
        <v>38.200000000000003</v>
      </c>
      <c r="V341" s="22" t="s">
        <v>82</v>
      </c>
      <c r="W341" s="22">
        <v>8.3000000000000007</v>
      </c>
      <c r="X341" s="22">
        <v>1900</v>
      </c>
      <c r="Y341" s="22">
        <v>480</v>
      </c>
      <c r="Z341" s="22">
        <v>970</v>
      </c>
      <c r="AA341" s="22">
        <v>69</v>
      </c>
      <c r="AB341" s="22">
        <v>780</v>
      </c>
      <c r="AC341" s="22">
        <v>2.6</v>
      </c>
      <c r="AD341" s="22">
        <v>4.4000000000000004</v>
      </c>
      <c r="AE341" s="22">
        <v>0.11</v>
      </c>
      <c r="AF341" s="22">
        <v>1.74</v>
      </c>
      <c r="AG341" s="22"/>
      <c r="AH341" s="22" t="s">
        <v>82</v>
      </c>
      <c r="AI341" s="22" t="s">
        <v>82</v>
      </c>
      <c r="AJ341" s="22" t="s">
        <v>82</v>
      </c>
      <c r="AK341" s="22" t="s">
        <v>82</v>
      </c>
      <c r="AL341" s="22">
        <v>460</v>
      </c>
      <c r="AM341" s="22" t="s">
        <v>83</v>
      </c>
      <c r="AN341" s="22">
        <v>15</v>
      </c>
      <c r="AO341" s="22">
        <v>34</v>
      </c>
      <c r="AP341" s="22">
        <v>32</v>
      </c>
      <c r="AQ341" s="22">
        <v>460</v>
      </c>
      <c r="AR341" s="22">
        <v>8</v>
      </c>
      <c r="AS341" s="22">
        <v>4.2</v>
      </c>
      <c r="AT341" s="22" t="s">
        <v>83</v>
      </c>
      <c r="AU341" s="22" t="s">
        <v>83</v>
      </c>
      <c r="AV341" s="22" t="s">
        <v>83</v>
      </c>
      <c r="AW341" s="22" t="s">
        <v>78</v>
      </c>
      <c r="AX341" s="22">
        <v>0.24</v>
      </c>
      <c r="AY341" s="22">
        <v>0.32</v>
      </c>
      <c r="AZ341" s="22">
        <v>3.4</v>
      </c>
      <c r="BA341" s="22" t="s">
        <v>1612</v>
      </c>
      <c r="BB341" s="22">
        <v>0.06</v>
      </c>
      <c r="BC341" s="22">
        <v>9.4</v>
      </c>
      <c r="BD341" s="22">
        <v>59</v>
      </c>
      <c r="BE341" s="22">
        <v>0.77</v>
      </c>
      <c r="BF341" s="22" t="s">
        <v>82</v>
      </c>
      <c r="BG341" s="22" t="s">
        <v>84</v>
      </c>
      <c r="BH341" s="22" t="s">
        <v>82</v>
      </c>
      <c r="BI341" s="22">
        <v>4.8</v>
      </c>
      <c r="BJ341" s="24" t="s">
        <v>81</v>
      </c>
    </row>
    <row r="342" spans="1:62" ht="33.75" customHeight="1">
      <c r="A342" t="s">
        <v>7700</v>
      </c>
      <c r="B342" t="s">
        <v>4605</v>
      </c>
      <c r="C342">
        <v>1488</v>
      </c>
      <c r="D342" s="24" t="s">
        <v>4606</v>
      </c>
      <c r="E342" s="22">
        <v>0</v>
      </c>
      <c r="F342" s="22">
        <v>1276</v>
      </c>
      <c r="G342" s="22">
        <v>301</v>
      </c>
      <c r="H342" s="22" t="s">
        <v>1518</v>
      </c>
      <c r="I342" s="22" t="s">
        <v>6609</v>
      </c>
      <c r="J342" s="22">
        <v>26.3</v>
      </c>
      <c r="K342" s="22">
        <v>2.8</v>
      </c>
      <c r="L342" s="22">
        <v>400</v>
      </c>
      <c r="M342" s="22">
        <v>5.0999999999999996</v>
      </c>
      <c r="N342" s="22" t="s">
        <v>82</v>
      </c>
      <c r="O342" s="22" t="s">
        <v>81</v>
      </c>
      <c r="P342" s="22" t="s">
        <v>82</v>
      </c>
      <c r="Q342" s="22">
        <v>47.4</v>
      </c>
      <c r="R342" s="22" t="s">
        <v>80</v>
      </c>
      <c r="S342" s="22" t="s">
        <v>78</v>
      </c>
      <c r="T342" s="22" t="s">
        <v>82</v>
      </c>
      <c r="U342" s="22">
        <v>40.4</v>
      </c>
      <c r="V342" s="22" t="s">
        <v>82</v>
      </c>
      <c r="W342" s="22">
        <v>7.2</v>
      </c>
      <c r="X342" s="22">
        <v>1600</v>
      </c>
      <c r="Y342" s="22">
        <v>410</v>
      </c>
      <c r="Z342" s="22">
        <v>960</v>
      </c>
      <c r="AA342" s="22">
        <v>66</v>
      </c>
      <c r="AB342" s="22">
        <v>740</v>
      </c>
      <c r="AC342" s="22">
        <v>2.1</v>
      </c>
      <c r="AD342" s="22">
        <v>5.2</v>
      </c>
      <c r="AE342" s="22">
        <v>0.08</v>
      </c>
      <c r="AF342" s="22">
        <v>2.29</v>
      </c>
      <c r="AG342" s="22"/>
      <c r="AH342" s="22" t="s">
        <v>82</v>
      </c>
      <c r="AI342" s="22" t="s">
        <v>82</v>
      </c>
      <c r="AJ342" s="22" t="s">
        <v>82</v>
      </c>
      <c r="AK342" s="22" t="s">
        <v>82</v>
      </c>
      <c r="AL342" s="22">
        <v>420</v>
      </c>
      <c r="AM342" s="22" t="s">
        <v>83</v>
      </c>
      <c r="AN342" s="22">
        <v>16</v>
      </c>
      <c r="AO342" s="22">
        <v>75</v>
      </c>
      <c r="AP342" s="22">
        <v>53</v>
      </c>
      <c r="AQ342" s="22">
        <v>420</v>
      </c>
      <c r="AR342" s="22">
        <v>9</v>
      </c>
      <c r="AS342" s="22">
        <v>3.6</v>
      </c>
      <c r="AT342" s="22" t="s">
        <v>83</v>
      </c>
      <c r="AU342" s="22" t="s">
        <v>83</v>
      </c>
      <c r="AV342" s="22" t="s">
        <v>83</v>
      </c>
      <c r="AW342" s="22" t="s">
        <v>78</v>
      </c>
      <c r="AX342" s="22">
        <v>0.28000000000000003</v>
      </c>
      <c r="AY342" s="22">
        <v>0.35</v>
      </c>
      <c r="AZ342" s="22">
        <v>3.6</v>
      </c>
      <c r="BA342" s="22" t="s">
        <v>812</v>
      </c>
      <c r="BB342" s="22">
        <v>0.06</v>
      </c>
      <c r="BC342" s="22" t="s">
        <v>173</v>
      </c>
      <c r="BD342" s="22">
        <v>52</v>
      </c>
      <c r="BE342" s="22" t="s">
        <v>83</v>
      </c>
      <c r="BF342" s="22" t="s">
        <v>82</v>
      </c>
      <c r="BG342" s="22" t="s">
        <v>83</v>
      </c>
      <c r="BH342" s="22" t="s">
        <v>82</v>
      </c>
      <c r="BI342" s="22">
        <v>4.0999999999999996</v>
      </c>
      <c r="BJ342" s="24" t="s">
        <v>81</v>
      </c>
    </row>
    <row r="343" spans="1:62" ht="33.75" customHeight="1">
      <c r="A343" t="s">
        <v>7700</v>
      </c>
      <c r="B343" t="s">
        <v>4607</v>
      </c>
      <c r="C343">
        <v>1489</v>
      </c>
      <c r="D343" s="24" t="s">
        <v>4608</v>
      </c>
      <c r="E343" s="22">
        <v>75</v>
      </c>
      <c r="F343" s="22">
        <v>296</v>
      </c>
      <c r="G343" s="22">
        <v>70</v>
      </c>
      <c r="H343" s="22">
        <v>80.400000000000006</v>
      </c>
      <c r="I343" s="22">
        <v>10.6</v>
      </c>
      <c r="J343" s="22">
        <v>13.5</v>
      </c>
      <c r="K343" s="22">
        <v>0.1</v>
      </c>
      <c r="L343" s="22">
        <v>46</v>
      </c>
      <c r="M343" s="22">
        <v>0.3</v>
      </c>
      <c r="N343" s="22" t="s">
        <v>384</v>
      </c>
      <c r="O343" s="22" t="s">
        <v>81</v>
      </c>
      <c r="P343" s="22" t="s">
        <v>261</v>
      </c>
      <c r="Q343" s="22">
        <v>6.6</v>
      </c>
      <c r="R343" s="22" t="s">
        <v>80</v>
      </c>
      <c r="S343" s="22" t="s">
        <v>78</v>
      </c>
      <c r="T343" s="22" t="s">
        <v>82</v>
      </c>
      <c r="U343" s="22">
        <v>3.5</v>
      </c>
      <c r="V343" s="22" t="s">
        <v>82</v>
      </c>
      <c r="W343" s="22">
        <v>2.2999999999999998</v>
      </c>
      <c r="X343" s="22">
        <v>300</v>
      </c>
      <c r="Y343" s="22">
        <v>290</v>
      </c>
      <c r="Z343" s="22">
        <v>40</v>
      </c>
      <c r="AA343" s="22">
        <v>55</v>
      </c>
      <c r="AB343" s="22">
        <v>140</v>
      </c>
      <c r="AC343" s="22" t="s">
        <v>77</v>
      </c>
      <c r="AD343" s="22">
        <v>1.5</v>
      </c>
      <c r="AE343" s="22">
        <v>0.06</v>
      </c>
      <c r="AF343" s="22" t="s">
        <v>82</v>
      </c>
      <c r="AG343" s="22"/>
      <c r="AH343" s="22" t="s">
        <v>82</v>
      </c>
      <c r="AI343" s="22" t="s">
        <v>82</v>
      </c>
      <c r="AJ343" s="22" t="s">
        <v>82</v>
      </c>
      <c r="AK343" s="22" t="s">
        <v>82</v>
      </c>
      <c r="AL343" s="22">
        <v>30</v>
      </c>
      <c r="AM343" s="22" t="s">
        <v>82</v>
      </c>
      <c r="AN343" s="22" t="s">
        <v>82</v>
      </c>
      <c r="AO343" s="22" t="s">
        <v>82</v>
      </c>
      <c r="AP343" s="22">
        <v>60</v>
      </c>
      <c r="AQ343" s="22">
        <v>35</v>
      </c>
      <c r="AR343" s="22" t="s">
        <v>78</v>
      </c>
      <c r="AS343" s="22">
        <v>0.9</v>
      </c>
      <c r="AT343" s="22" t="s">
        <v>83</v>
      </c>
      <c r="AU343" s="22" t="s">
        <v>83</v>
      </c>
      <c r="AV343" s="22" t="s">
        <v>83</v>
      </c>
      <c r="AW343" s="22">
        <v>1</v>
      </c>
      <c r="AX343" s="22" t="s">
        <v>99</v>
      </c>
      <c r="AY343" s="22" t="s">
        <v>99</v>
      </c>
      <c r="AZ343" s="22">
        <v>2.5</v>
      </c>
      <c r="BA343" s="22">
        <v>4.5999999999999996</v>
      </c>
      <c r="BB343" s="22" t="s">
        <v>150</v>
      </c>
      <c r="BC343" s="22" t="s">
        <v>3889</v>
      </c>
      <c r="BD343" s="22">
        <v>20</v>
      </c>
      <c r="BE343" s="22">
        <v>1.02</v>
      </c>
      <c r="BF343" s="22" t="s">
        <v>82</v>
      </c>
      <c r="BG343" s="22">
        <v>2</v>
      </c>
      <c r="BH343" s="22" t="s">
        <v>82</v>
      </c>
      <c r="BI343" s="22">
        <v>0.8</v>
      </c>
      <c r="BJ343" s="24" t="s">
        <v>4609</v>
      </c>
    </row>
    <row r="344" spans="1:62" ht="33.75" customHeight="1">
      <c r="A344" t="s">
        <v>7700</v>
      </c>
      <c r="B344" t="s">
        <v>4610</v>
      </c>
      <c r="C344">
        <v>1490</v>
      </c>
      <c r="D344" s="24" t="s">
        <v>4611</v>
      </c>
      <c r="E344" s="22">
        <v>35</v>
      </c>
      <c r="F344" s="22">
        <v>189</v>
      </c>
      <c r="G344" s="22">
        <v>44</v>
      </c>
      <c r="H344" s="22">
        <v>87.1</v>
      </c>
      <c r="I344" s="22" t="s">
        <v>297</v>
      </c>
      <c r="J344" s="22">
        <v>8.1</v>
      </c>
      <c r="K344" s="22">
        <v>0.3</v>
      </c>
      <c r="L344" s="22">
        <v>38</v>
      </c>
      <c r="M344" s="22">
        <v>0.6</v>
      </c>
      <c r="N344" s="22" t="s">
        <v>126</v>
      </c>
      <c r="O344" s="22" t="s">
        <v>81</v>
      </c>
      <c r="P344" s="22" t="s">
        <v>145</v>
      </c>
      <c r="Q344" s="22">
        <v>4.5</v>
      </c>
      <c r="R344" s="22" t="s">
        <v>80</v>
      </c>
      <c r="S344" s="22" t="s">
        <v>78</v>
      </c>
      <c r="T344" s="22" t="s">
        <v>82</v>
      </c>
      <c r="U344" s="22" t="s">
        <v>120</v>
      </c>
      <c r="V344" s="22" t="s">
        <v>82</v>
      </c>
      <c r="W344" s="22">
        <v>2.2000000000000002</v>
      </c>
      <c r="X344" s="22">
        <v>600</v>
      </c>
      <c r="Y344" s="22">
        <v>120</v>
      </c>
      <c r="Z344" s="22">
        <v>66</v>
      </c>
      <c r="AA344" s="22">
        <v>49</v>
      </c>
      <c r="AB344" s="22">
        <v>120</v>
      </c>
      <c r="AC344" s="22">
        <v>4.0999999999999996</v>
      </c>
      <c r="AD344" s="22">
        <v>1.5</v>
      </c>
      <c r="AE344" s="22" t="s">
        <v>116</v>
      </c>
      <c r="AF344" s="22" t="s">
        <v>99</v>
      </c>
      <c r="AG344" s="22"/>
      <c r="AH344" s="22" t="s">
        <v>82</v>
      </c>
      <c r="AI344" s="22" t="s">
        <v>82</v>
      </c>
      <c r="AJ344" s="22" t="s">
        <v>82</v>
      </c>
      <c r="AK344" s="22" t="s">
        <v>82</v>
      </c>
      <c r="AL344" s="22">
        <v>20</v>
      </c>
      <c r="AM344" s="22" t="s">
        <v>83</v>
      </c>
      <c r="AN344" s="22">
        <v>85</v>
      </c>
      <c r="AO344" s="22" t="s">
        <v>82</v>
      </c>
      <c r="AP344" s="22">
        <v>85</v>
      </c>
      <c r="AQ344" s="22">
        <v>27</v>
      </c>
      <c r="AR344" s="22">
        <v>1</v>
      </c>
      <c r="AS344" s="22">
        <v>0.8</v>
      </c>
      <c r="AT344" s="22" t="s">
        <v>83</v>
      </c>
      <c r="AU344" s="22" t="s">
        <v>83</v>
      </c>
      <c r="AV344" s="22" t="s">
        <v>83</v>
      </c>
      <c r="AW344" s="22" t="s">
        <v>78</v>
      </c>
      <c r="AX344" s="22" t="s">
        <v>227</v>
      </c>
      <c r="AY344" s="22">
        <v>0.14000000000000001</v>
      </c>
      <c r="AZ344" s="22">
        <v>1.3</v>
      </c>
      <c r="BA344" s="22" t="s">
        <v>292</v>
      </c>
      <c r="BB344" s="22">
        <v>0.04</v>
      </c>
      <c r="BC344" s="22" t="s">
        <v>3889</v>
      </c>
      <c r="BD344" s="22">
        <v>11</v>
      </c>
      <c r="BE344" s="22">
        <v>0.37</v>
      </c>
      <c r="BF344" s="22" t="s">
        <v>82</v>
      </c>
      <c r="BG344" s="22">
        <v>1</v>
      </c>
      <c r="BH344" s="22" t="s">
        <v>82</v>
      </c>
      <c r="BI344" s="22">
        <v>1.5</v>
      </c>
      <c r="BJ344" s="24" t="s">
        <v>4612</v>
      </c>
    </row>
    <row r="345" spans="1:62" ht="33.75" customHeight="1">
      <c r="A345" t="s">
        <v>7700</v>
      </c>
      <c r="B345" t="s">
        <v>4613</v>
      </c>
      <c r="C345">
        <v>1491</v>
      </c>
      <c r="D345" s="24" t="s">
        <v>4614</v>
      </c>
      <c r="E345" s="22">
        <v>60</v>
      </c>
      <c r="F345" s="22">
        <v>115</v>
      </c>
      <c r="G345" s="22">
        <v>27</v>
      </c>
      <c r="H345" s="22">
        <v>90.3</v>
      </c>
      <c r="I345" s="22">
        <v>4.5999999999999996</v>
      </c>
      <c r="J345" s="22" t="s">
        <v>79</v>
      </c>
      <c r="K345" s="22">
        <v>0.1</v>
      </c>
      <c r="L345" s="22">
        <v>40</v>
      </c>
      <c r="M345" s="22">
        <v>0.3</v>
      </c>
      <c r="N345" s="22" t="s">
        <v>213</v>
      </c>
      <c r="O345" s="22" t="s">
        <v>81</v>
      </c>
      <c r="P345" s="22" t="s">
        <v>213</v>
      </c>
      <c r="Q345" s="22" t="s">
        <v>120</v>
      </c>
      <c r="R345" s="22" t="s">
        <v>80</v>
      </c>
      <c r="S345" s="22" t="s">
        <v>78</v>
      </c>
      <c r="T345" s="22" t="s">
        <v>82</v>
      </c>
      <c r="U345" s="22">
        <v>0.4</v>
      </c>
      <c r="V345" s="22" t="s">
        <v>82</v>
      </c>
      <c r="W345" s="22" t="s">
        <v>170</v>
      </c>
      <c r="X345" s="22">
        <v>870</v>
      </c>
      <c r="Y345" s="22">
        <v>140</v>
      </c>
      <c r="Z345" s="22">
        <v>66</v>
      </c>
      <c r="AA345" s="22">
        <v>100</v>
      </c>
      <c r="AB345" s="22">
        <v>85</v>
      </c>
      <c r="AC345" s="22">
        <v>3.8</v>
      </c>
      <c r="AD345" s="22" t="s">
        <v>85</v>
      </c>
      <c r="AE345" s="22">
        <v>0.06</v>
      </c>
      <c r="AF345" s="22" t="s">
        <v>150</v>
      </c>
      <c r="AG345" s="22"/>
      <c r="AH345" s="22">
        <v>55</v>
      </c>
      <c r="AI345" s="22">
        <v>38</v>
      </c>
      <c r="AJ345" s="22">
        <v>4</v>
      </c>
      <c r="AK345" s="22">
        <v>9</v>
      </c>
      <c r="AL345" s="22">
        <v>2</v>
      </c>
      <c r="AM345" s="22">
        <v>1</v>
      </c>
      <c r="AN345" s="22">
        <v>21</v>
      </c>
      <c r="AO345" s="22" t="s">
        <v>83</v>
      </c>
      <c r="AP345" s="22">
        <v>22</v>
      </c>
      <c r="AQ345" s="22">
        <v>4</v>
      </c>
      <c r="AR345" s="22" t="s">
        <v>83</v>
      </c>
      <c r="AS345" s="22">
        <v>0.4</v>
      </c>
      <c r="AT345" s="22" t="s">
        <v>83</v>
      </c>
      <c r="AU345" s="22" t="s">
        <v>83</v>
      </c>
      <c r="AV345" s="22" t="s">
        <v>83</v>
      </c>
      <c r="AW345" s="22" t="s">
        <v>84</v>
      </c>
      <c r="AX345" s="22">
        <v>0.02</v>
      </c>
      <c r="AY345" s="22">
        <v>0.16</v>
      </c>
      <c r="AZ345" s="22">
        <v>1.4</v>
      </c>
      <c r="BA345" s="22">
        <v>2.4</v>
      </c>
      <c r="BB345" s="22">
        <v>0.04</v>
      </c>
      <c r="BC345" s="22" t="s">
        <v>3433</v>
      </c>
      <c r="BD345" s="22">
        <v>11</v>
      </c>
      <c r="BE345" s="22">
        <v>0.39</v>
      </c>
      <c r="BF345" s="22" t="s">
        <v>157</v>
      </c>
      <c r="BG345" s="22">
        <v>1</v>
      </c>
      <c r="BH345" s="22" t="s">
        <v>82</v>
      </c>
      <c r="BI345" s="22">
        <v>2.2000000000000002</v>
      </c>
      <c r="BJ345" s="24" t="s">
        <v>4612</v>
      </c>
    </row>
    <row r="346" spans="1:62" ht="33.75" customHeight="1">
      <c r="A346" t="s">
        <v>7700</v>
      </c>
      <c r="B346" t="s">
        <v>4615</v>
      </c>
      <c r="C346">
        <v>1492</v>
      </c>
      <c r="D346" s="24" t="s">
        <v>4616</v>
      </c>
      <c r="E346" s="22">
        <v>0</v>
      </c>
      <c r="F346" s="22">
        <v>927</v>
      </c>
      <c r="G346" s="22">
        <v>218</v>
      </c>
      <c r="H346" s="22" t="s">
        <v>934</v>
      </c>
      <c r="I346" s="22" t="s">
        <v>3843</v>
      </c>
      <c r="J346" s="22">
        <v>20.8</v>
      </c>
      <c r="K346" s="22" t="s">
        <v>85</v>
      </c>
      <c r="L346" s="22">
        <v>61</v>
      </c>
      <c r="M346" s="22">
        <v>2.4</v>
      </c>
      <c r="N346" s="22" t="s">
        <v>82</v>
      </c>
      <c r="O346" s="22" t="s">
        <v>81</v>
      </c>
      <c r="P346" s="22" t="s">
        <v>82</v>
      </c>
      <c r="Q346" s="22">
        <v>36.200000000000003</v>
      </c>
      <c r="R346" s="22" t="s">
        <v>80</v>
      </c>
      <c r="S346" s="22" t="s">
        <v>78</v>
      </c>
      <c r="T346" s="22" t="s">
        <v>82</v>
      </c>
      <c r="U346" s="22">
        <v>30.1</v>
      </c>
      <c r="V346" s="22" t="s">
        <v>82</v>
      </c>
      <c r="W346" s="22">
        <v>8.6999999999999993</v>
      </c>
      <c r="X346" s="22">
        <v>2900</v>
      </c>
      <c r="Y346" s="22">
        <v>270</v>
      </c>
      <c r="Z346" s="22">
        <v>260</v>
      </c>
      <c r="AA346" s="22">
        <v>79</v>
      </c>
      <c r="AB346" s="22">
        <v>300</v>
      </c>
      <c r="AC346" s="22" t="s">
        <v>1136</v>
      </c>
      <c r="AD346" s="22">
        <v>2.8</v>
      </c>
      <c r="AE346" s="22">
        <v>0.18</v>
      </c>
      <c r="AF346" s="22">
        <v>0.94</v>
      </c>
      <c r="AG346" s="22"/>
      <c r="AH346" s="22" t="s">
        <v>82</v>
      </c>
      <c r="AI346" s="22" t="s">
        <v>82</v>
      </c>
      <c r="AJ346" s="22" t="s">
        <v>82</v>
      </c>
      <c r="AK346" s="22" t="s">
        <v>82</v>
      </c>
      <c r="AL346" s="22">
        <v>26</v>
      </c>
      <c r="AM346" s="22">
        <v>25</v>
      </c>
      <c r="AN346" s="22">
        <v>190</v>
      </c>
      <c r="AO346" s="22" t="s">
        <v>83</v>
      </c>
      <c r="AP346" s="22">
        <v>200</v>
      </c>
      <c r="AQ346" s="22">
        <v>43</v>
      </c>
      <c r="AR346" s="22" t="s">
        <v>78</v>
      </c>
      <c r="AS346" s="22">
        <v>1.4</v>
      </c>
      <c r="AT346" s="22" t="s">
        <v>83</v>
      </c>
      <c r="AU346" s="22" t="s">
        <v>83</v>
      </c>
      <c r="AV346" s="22" t="s">
        <v>83</v>
      </c>
      <c r="AW346" s="22">
        <v>4</v>
      </c>
      <c r="AX346" s="22">
        <v>0.02</v>
      </c>
      <c r="AY346" s="22">
        <v>0.18</v>
      </c>
      <c r="AZ346" s="22">
        <v>1.1000000000000001</v>
      </c>
      <c r="BA346" s="22" t="s">
        <v>141</v>
      </c>
      <c r="BB346" s="22">
        <v>0.09</v>
      </c>
      <c r="BC346" s="22" t="s">
        <v>946</v>
      </c>
      <c r="BD346" s="22">
        <v>42</v>
      </c>
      <c r="BE346" s="22" t="s">
        <v>116</v>
      </c>
      <c r="BF346" s="22" t="s">
        <v>82</v>
      </c>
      <c r="BG346" s="22" t="s">
        <v>83</v>
      </c>
      <c r="BH346" s="22" t="s">
        <v>82</v>
      </c>
      <c r="BI346" s="22">
        <v>7.4</v>
      </c>
      <c r="BJ346" s="24" t="s">
        <v>81</v>
      </c>
    </row>
    <row r="347" spans="1:62" ht="33.75" customHeight="1">
      <c r="A347" t="s">
        <v>7700</v>
      </c>
      <c r="B347" t="s">
        <v>4617</v>
      </c>
      <c r="C347">
        <v>1493</v>
      </c>
      <c r="D347" s="24" t="s">
        <v>4618</v>
      </c>
      <c r="E347" s="22">
        <v>0</v>
      </c>
      <c r="F347" s="22">
        <v>433</v>
      </c>
      <c r="G347" s="22">
        <v>102</v>
      </c>
      <c r="H347" s="22">
        <v>73.2</v>
      </c>
      <c r="I347" s="22" t="s">
        <v>783</v>
      </c>
      <c r="J347" s="22">
        <v>20.3</v>
      </c>
      <c r="K347" s="22">
        <v>0.9</v>
      </c>
      <c r="L347" s="22">
        <v>89</v>
      </c>
      <c r="M347" s="22">
        <v>2.2000000000000002</v>
      </c>
      <c r="N347" s="22" t="s">
        <v>100</v>
      </c>
      <c r="O347" s="22" t="s">
        <v>81</v>
      </c>
      <c r="P347" s="22" t="s">
        <v>289</v>
      </c>
      <c r="Q347" s="22">
        <v>7.8</v>
      </c>
      <c r="R347" s="22" t="s">
        <v>80</v>
      </c>
      <c r="S347" s="22" t="s">
        <v>78</v>
      </c>
      <c r="T347" s="22" t="s">
        <v>82</v>
      </c>
      <c r="U347" s="22">
        <v>1.9</v>
      </c>
      <c r="V347" s="22" t="s">
        <v>82</v>
      </c>
      <c r="W347" s="22">
        <v>2.4</v>
      </c>
      <c r="X347" s="22">
        <v>390</v>
      </c>
      <c r="Y347" s="22">
        <v>9</v>
      </c>
      <c r="Z347" s="22">
        <v>110</v>
      </c>
      <c r="AA347" s="22">
        <v>46</v>
      </c>
      <c r="AB347" s="22">
        <v>260</v>
      </c>
      <c r="AC347" s="22" t="s">
        <v>324</v>
      </c>
      <c r="AD347" s="22">
        <v>3.4</v>
      </c>
      <c r="AE347" s="22">
        <v>0.28999999999999998</v>
      </c>
      <c r="AF347" s="22">
        <v>1.24</v>
      </c>
      <c r="AG347" s="22"/>
      <c r="AH347" s="22" t="s">
        <v>82</v>
      </c>
      <c r="AI347" s="22" t="s">
        <v>82</v>
      </c>
      <c r="AJ347" s="22" t="s">
        <v>82</v>
      </c>
      <c r="AK347" s="22" t="s">
        <v>82</v>
      </c>
      <c r="AL347" s="22">
        <v>3</v>
      </c>
      <c r="AM347" s="22" t="s">
        <v>82</v>
      </c>
      <c r="AN347" s="22" t="s">
        <v>82</v>
      </c>
      <c r="AO347" s="22" t="s">
        <v>82</v>
      </c>
      <c r="AP347" s="22">
        <v>35</v>
      </c>
      <c r="AQ347" s="22">
        <v>6</v>
      </c>
      <c r="AR347" s="22" t="s">
        <v>78</v>
      </c>
      <c r="AS347" s="22">
        <v>2.7</v>
      </c>
      <c r="AT347" s="22">
        <v>0.1</v>
      </c>
      <c r="AU347" s="22" t="s">
        <v>83</v>
      </c>
      <c r="AV347" s="22" t="s">
        <v>83</v>
      </c>
      <c r="AW347" s="22">
        <v>3</v>
      </c>
      <c r="AX347" s="22" t="s">
        <v>84</v>
      </c>
      <c r="AY347" s="22">
        <v>0.09</v>
      </c>
      <c r="AZ347" s="22">
        <v>0.8</v>
      </c>
      <c r="BA347" s="22" t="s">
        <v>127</v>
      </c>
      <c r="BB347" s="22">
        <v>0.01</v>
      </c>
      <c r="BC347" s="22" t="s">
        <v>1029</v>
      </c>
      <c r="BD347" s="22">
        <v>10</v>
      </c>
      <c r="BE347" s="22" t="s">
        <v>83</v>
      </c>
      <c r="BF347" s="22" t="s">
        <v>82</v>
      </c>
      <c r="BG347" s="22" t="s">
        <v>78</v>
      </c>
      <c r="BH347" s="22" t="s">
        <v>82</v>
      </c>
      <c r="BI347" s="22" t="s">
        <v>85</v>
      </c>
      <c r="BJ347" s="24" t="s">
        <v>1431</v>
      </c>
    </row>
    <row r="348" spans="1:62" ht="33.75" customHeight="1">
      <c r="A348" t="s">
        <v>7700</v>
      </c>
      <c r="B348" t="s">
        <v>4619</v>
      </c>
      <c r="C348">
        <v>1494</v>
      </c>
      <c r="D348" s="24" t="s">
        <v>4620</v>
      </c>
      <c r="E348" s="22">
        <v>0</v>
      </c>
      <c r="F348" s="22">
        <v>528</v>
      </c>
      <c r="G348" s="22">
        <v>124</v>
      </c>
      <c r="H348" s="22">
        <v>67.2</v>
      </c>
      <c r="I348" s="22" t="s">
        <v>496</v>
      </c>
      <c r="J348" s="22">
        <v>16.600000000000001</v>
      </c>
      <c r="K348" s="22">
        <v>0.9</v>
      </c>
      <c r="L348" s="22">
        <v>77</v>
      </c>
      <c r="M348" s="22">
        <v>1.9</v>
      </c>
      <c r="N348" s="22" t="s">
        <v>82</v>
      </c>
      <c r="O348" s="22" t="s">
        <v>81</v>
      </c>
      <c r="P348" s="22" t="s">
        <v>82</v>
      </c>
      <c r="Q348" s="22">
        <v>16.3</v>
      </c>
      <c r="R348" s="22" t="s">
        <v>80</v>
      </c>
      <c r="S348" s="22" t="s">
        <v>78</v>
      </c>
      <c r="T348" s="22" t="s">
        <v>82</v>
      </c>
      <c r="U348" s="22">
        <v>11.5</v>
      </c>
      <c r="V348" s="22" t="s">
        <v>82</v>
      </c>
      <c r="W348" s="22">
        <v>2.8</v>
      </c>
      <c r="X348" s="22">
        <v>640</v>
      </c>
      <c r="Y348" s="22">
        <v>35</v>
      </c>
      <c r="Z348" s="22">
        <v>87</v>
      </c>
      <c r="AA348" s="22">
        <v>44</v>
      </c>
      <c r="AB348" s="22">
        <v>180</v>
      </c>
      <c r="AC348" s="22" t="s">
        <v>463</v>
      </c>
      <c r="AD348" s="22">
        <v>3.2</v>
      </c>
      <c r="AE348" s="22">
        <v>0.24</v>
      </c>
      <c r="AF348" s="22">
        <v>1.23</v>
      </c>
      <c r="AG348" s="22"/>
      <c r="AH348" s="22" t="s">
        <v>82</v>
      </c>
      <c r="AI348" s="22" t="s">
        <v>82</v>
      </c>
      <c r="AJ348" s="22" t="s">
        <v>82</v>
      </c>
      <c r="AK348" s="22" t="s">
        <v>82</v>
      </c>
      <c r="AL348" s="22">
        <v>3</v>
      </c>
      <c r="AM348" s="22" t="s">
        <v>82</v>
      </c>
      <c r="AN348" s="22" t="s">
        <v>82</v>
      </c>
      <c r="AO348" s="22" t="s">
        <v>82</v>
      </c>
      <c r="AP348" s="22">
        <v>36</v>
      </c>
      <c r="AQ348" s="22">
        <v>6</v>
      </c>
      <c r="AR348" s="22" t="s">
        <v>78</v>
      </c>
      <c r="AS348" s="22">
        <v>2.2999999999999998</v>
      </c>
      <c r="AT348" s="22" t="s">
        <v>83</v>
      </c>
      <c r="AU348" s="22" t="s">
        <v>83</v>
      </c>
      <c r="AV348" s="22" t="s">
        <v>83</v>
      </c>
      <c r="AW348" s="22">
        <v>4</v>
      </c>
      <c r="AX348" s="22" t="s">
        <v>84</v>
      </c>
      <c r="AY348" s="22">
        <v>0.06</v>
      </c>
      <c r="AZ348" s="22">
        <v>1.2</v>
      </c>
      <c r="BA348" s="22" t="s">
        <v>220</v>
      </c>
      <c r="BB348" s="22">
        <v>0.01</v>
      </c>
      <c r="BC348" s="22" t="s">
        <v>1475</v>
      </c>
      <c r="BD348" s="22">
        <v>1</v>
      </c>
      <c r="BE348" s="22" t="s">
        <v>83</v>
      </c>
      <c r="BF348" s="22" t="s">
        <v>82</v>
      </c>
      <c r="BG348" s="22" t="s">
        <v>78</v>
      </c>
      <c r="BH348" s="22" t="s">
        <v>82</v>
      </c>
      <c r="BI348" s="22">
        <v>1.6</v>
      </c>
      <c r="BJ348" s="24" t="s">
        <v>1431</v>
      </c>
    </row>
    <row r="349" spans="1:62" ht="33.75" customHeight="1">
      <c r="A349" t="s">
        <v>7700</v>
      </c>
      <c r="B349" t="s">
        <v>4621</v>
      </c>
      <c r="C349">
        <v>1495</v>
      </c>
      <c r="D349" s="24" t="s">
        <v>4622</v>
      </c>
      <c r="E349" s="22">
        <v>55</v>
      </c>
      <c r="F349" s="22">
        <v>324</v>
      </c>
      <c r="G349" s="22">
        <v>76</v>
      </c>
      <c r="H349" s="22">
        <v>79.5</v>
      </c>
      <c r="I349" s="22">
        <v>11.2</v>
      </c>
      <c r="J349" s="22">
        <v>14.3</v>
      </c>
      <c r="K349" s="22">
        <v>0.3</v>
      </c>
      <c r="L349" s="22">
        <v>110</v>
      </c>
      <c r="M349" s="22">
        <v>0.8</v>
      </c>
      <c r="N349" s="22">
        <v>3.3</v>
      </c>
      <c r="O349" s="22" t="s">
        <v>81</v>
      </c>
      <c r="P349" s="22">
        <v>3.7</v>
      </c>
      <c r="Q349" s="22">
        <v>7.2</v>
      </c>
      <c r="R349" s="22" t="s">
        <v>80</v>
      </c>
      <c r="S349" s="22" t="s">
        <v>78</v>
      </c>
      <c r="T349" s="22" t="s">
        <v>82</v>
      </c>
      <c r="U349" s="22">
        <v>3.6</v>
      </c>
      <c r="V349" s="22">
        <v>0.1</v>
      </c>
      <c r="W349" s="22">
        <v>1.7</v>
      </c>
      <c r="X349" s="22">
        <v>430</v>
      </c>
      <c r="Y349" s="22">
        <v>160</v>
      </c>
      <c r="Z349" s="22">
        <v>25</v>
      </c>
      <c r="AA349" s="22">
        <v>69</v>
      </c>
      <c r="AB349" s="22">
        <v>82</v>
      </c>
      <c r="AC349" s="22">
        <v>2.2000000000000002</v>
      </c>
      <c r="AD349" s="22" t="s">
        <v>82</v>
      </c>
      <c r="AE349" s="22" t="s">
        <v>82</v>
      </c>
      <c r="AF349" s="22">
        <v>0.01</v>
      </c>
      <c r="AG349" s="22"/>
      <c r="AH349" s="22">
        <v>200</v>
      </c>
      <c r="AI349" s="22">
        <v>8</v>
      </c>
      <c r="AJ349" s="22">
        <v>6</v>
      </c>
      <c r="AK349" s="22">
        <v>15</v>
      </c>
      <c r="AL349" s="22" t="s">
        <v>83</v>
      </c>
      <c r="AM349" s="22" t="s">
        <v>83</v>
      </c>
      <c r="AN349" s="22">
        <v>17</v>
      </c>
      <c r="AO349" s="22" t="s">
        <v>82</v>
      </c>
      <c r="AP349" s="22">
        <v>17</v>
      </c>
      <c r="AQ349" s="22">
        <v>1</v>
      </c>
      <c r="AR349" s="22" t="s">
        <v>78</v>
      </c>
      <c r="AS349" s="22">
        <v>0.3</v>
      </c>
      <c r="AT349" s="22" t="s">
        <v>83</v>
      </c>
      <c r="AU349" s="22" t="s">
        <v>83</v>
      </c>
      <c r="AV349" s="22" t="s">
        <v>83</v>
      </c>
      <c r="AW349" s="22" t="s">
        <v>82</v>
      </c>
      <c r="AX349" s="22">
        <v>0.15</v>
      </c>
      <c r="AY349" s="22">
        <v>0.09</v>
      </c>
      <c r="AZ349" s="22">
        <v>0.8</v>
      </c>
      <c r="BA349" s="22">
        <v>2.6</v>
      </c>
      <c r="BB349" s="22">
        <v>0.02</v>
      </c>
      <c r="BC349" s="22">
        <v>0.4</v>
      </c>
      <c r="BD349" s="22">
        <v>20</v>
      </c>
      <c r="BE349" s="22">
        <v>2.44</v>
      </c>
      <c r="BF349" s="22">
        <v>1.2</v>
      </c>
      <c r="BG349" s="22">
        <v>1</v>
      </c>
      <c r="BH349" s="22" t="s">
        <v>82</v>
      </c>
      <c r="BI349" s="22">
        <v>1.1000000000000001</v>
      </c>
      <c r="BJ349" s="24" t="s">
        <v>4623</v>
      </c>
    </row>
    <row r="350" spans="1:62" ht="33.75" customHeight="1">
      <c r="A350" t="s">
        <v>7700</v>
      </c>
      <c r="B350" t="s">
        <v>4624</v>
      </c>
      <c r="C350">
        <v>1496</v>
      </c>
      <c r="D350" s="24" t="s">
        <v>4625</v>
      </c>
      <c r="E350" s="22">
        <v>55</v>
      </c>
      <c r="F350" s="22">
        <v>316</v>
      </c>
      <c r="G350" s="22">
        <v>74</v>
      </c>
      <c r="H350" s="22" t="s">
        <v>926</v>
      </c>
      <c r="I350" s="22" t="s">
        <v>459</v>
      </c>
      <c r="J350" s="22">
        <v>14.6</v>
      </c>
      <c r="K350" s="22">
        <v>0.1</v>
      </c>
      <c r="L350" s="22">
        <v>100</v>
      </c>
      <c r="M350" s="22">
        <v>0.4</v>
      </c>
      <c r="N350" s="22" t="s">
        <v>380</v>
      </c>
      <c r="O350" s="22" t="s">
        <v>81</v>
      </c>
      <c r="P350" s="22" t="s">
        <v>260</v>
      </c>
      <c r="Q350" s="22">
        <v>6.8</v>
      </c>
      <c r="R350" s="22" t="s">
        <v>80</v>
      </c>
      <c r="S350" s="22" t="s">
        <v>78</v>
      </c>
      <c r="T350" s="22" t="s">
        <v>82</v>
      </c>
      <c r="U350" s="22">
        <v>3.3</v>
      </c>
      <c r="V350" s="22" t="s">
        <v>82</v>
      </c>
      <c r="W350" s="22">
        <v>1.5</v>
      </c>
      <c r="X350" s="22">
        <v>330</v>
      </c>
      <c r="Y350" s="22">
        <v>250</v>
      </c>
      <c r="Z350" s="22">
        <v>21</v>
      </c>
      <c r="AA350" s="22">
        <v>58</v>
      </c>
      <c r="AB350" s="22">
        <v>130</v>
      </c>
      <c r="AC350" s="22">
        <v>1.8</v>
      </c>
      <c r="AD350" s="22" t="s">
        <v>82</v>
      </c>
      <c r="AE350" s="22" t="s">
        <v>82</v>
      </c>
      <c r="AF350" s="22">
        <v>0.01</v>
      </c>
      <c r="AG350" s="22"/>
      <c r="AH350" s="22">
        <v>190</v>
      </c>
      <c r="AI350" s="22">
        <v>8</v>
      </c>
      <c r="AJ350" s="22">
        <v>5</v>
      </c>
      <c r="AK350" s="22">
        <v>14</v>
      </c>
      <c r="AL350" s="22" t="s">
        <v>83</v>
      </c>
      <c r="AM350" s="22" t="s">
        <v>83</v>
      </c>
      <c r="AN350" s="22">
        <v>28</v>
      </c>
      <c r="AO350" s="22" t="s">
        <v>82</v>
      </c>
      <c r="AP350" s="22">
        <v>28</v>
      </c>
      <c r="AQ350" s="22">
        <v>2</v>
      </c>
      <c r="AR350" s="22" t="s">
        <v>78</v>
      </c>
      <c r="AS350" s="22">
        <v>1.1000000000000001</v>
      </c>
      <c r="AT350" s="22" t="s">
        <v>83</v>
      </c>
      <c r="AU350" s="22" t="s">
        <v>83</v>
      </c>
      <c r="AV350" s="22" t="s">
        <v>83</v>
      </c>
      <c r="AW350" s="22" t="s">
        <v>82</v>
      </c>
      <c r="AX350" s="22">
        <v>0.02</v>
      </c>
      <c r="AY350" s="22" t="s">
        <v>150</v>
      </c>
      <c r="AZ350" s="22">
        <v>1.5</v>
      </c>
      <c r="BA350" s="22" t="s">
        <v>388</v>
      </c>
      <c r="BB350" s="22">
        <v>0.02</v>
      </c>
      <c r="BC350" s="22">
        <v>0.4</v>
      </c>
      <c r="BD350" s="22">
        <v>22</v>
      </c>
      <c r="BE350" s="22">
        <v>2.0499999999999998</v>
      </c>
      <c r="BF350" s="22">
        <v>1.1000000000000001</v>
      </c>
      <c r="BG350" s="22">
        <v>2</v>
      </c>
      <c r="BH350" s="22" t="s">
        <v>82</v>
      </c>
      <c r="BI350" s="22">
        <v>0.8</v>
      </c>
      <c r="BJ350" s="24" t="s">
        <v>4623</v>
      </c>
    </row>
    <row r="351" spans="1:62" ht="33.75" customHeight="1">
      <c r="A351" t="s">
        <v>7700</v>
      </c>
      <c r="B351" t="s">
        <v>4626</v>
      </c>
      <c r="C351">
        <v>1497</v>
      </c>
      <c r="D351" s="24" t="s">
        <v>4627</v>
      </c>
      <c r="E351" s="22">
        <v>55</v>
      </c>
      <c r="F351" s="22">
        <v>315</v>
      </c>
      <c r="G351" s="22">
        <v>74</v>
      </c>
      <c r="H351" s="22">
        <v>80.099999999999994</v>
      </c>
      <c r="I351" s="22">
        <v>8.8000000000000007</v>
      </c>
      <c r="J351" s="22">
        <v>12.2</v>
      </c>
      <c r="K351" s="22">
        <v>0.1</v>
      </c>
      <c r="L351" s="22">
        <v>110</v>
      </c>
      <c r="M351" s="22">
        <v>0.3</v>
      </c>
      <c r="N351" s="22" t="s">
        <v>689</v>
      </c>
      <c r="O351" s="22" t="s">
        <v>81</v>
      </c>
      <c r="P351" s="22" t="s">
        <v>799</v>
      </c>
      <c r="Q351" s="22">
        <v>9.4</v>
      </c>
      <c r="R351" s="22" t="s">
        <v>80</v>
      </c>
      <c r="S351" s="22" t="s">
        <v>78</v>
      </c>
      <c r="T351" s="22" t="s">
        <v>82</v>
      </c>
      <c r="U351" s="22">
        <v>6.8</v>
      </c>
      <c r="V351" s="22" t="s">
        <v>82</v>
      </c>
      <c r="W351" s="22">
        <v>1.4</v>
      </c>
      <c r="X351" s="22">
        <v>320</v>
      </c>
      <c r="Y351" s="22">
        <v>230</v>
      </c>
      <c r="Z351" s="22">
        <v>19</v>
      </c>
      <c r="AA351" s="22">
        <v>50</v>
      </c>
      <c r="AB351" s="22">
        <v>110</v>
      </c>
      <c r="AC351" s="22">
        <v>0.7</v>
      </c>
      <c r="AD351" s="22" t="s">
        <v>82</v>
      </c>
      <c r="AE351" s="22" t="s">
        <v>82</v>
      </c>
      <c r="AF351" s="22">
        <v>0.01</v>
      </c>
      <c r="AG351" s="22"/>
      <c r="AH351" s="22">
        <v>190</v>
      </c>
      <c r="AI351" s="22">
        <v>8</v>
      </c>
      <c r="AJ351" s="22">
        <v>5</v>
      </c>
      <c r="AK351" s="22">
        <v>14</v>
      </c>
      <c r="AL351" s="22" t="s">
        <v>83</v>
      </c>
      <c r="AM351" s="22" t="s">
        <v>83</v>
      </c>
      <c r="AN351" s="22">
        <v>9</v>
      </c>
      <c r="AO351" s="22" t="s">
        <v>82</v>
      </c>
      <c r="AP351" s="22">
        <v>9</v>
      </c>
      <c r="AQ351" s="22">
        <v>1</v>
      </c>
      <c r="AR351" s="22" t="s">
        <v>78</v>
      </c>
      <c r="AS351" s="22">
        <v>0.3</v>
      </c>
      <c r="AT351" s="22" t="s">
        <v>83</v>
      </c>
      <c r="AU351" s="22" t="s">
        <v>83</v>
      </c>
      <c r="AV351" s="22" t="s">
        <v>83</v>
      </c>
      <c r="AW351" s="22" t="s">
        <v>82</v>
      </c>
      <c r="AX351" s="22">
        <v>0.16</v>
      </c>
      <c r="AY351" s="22">
        <v>0.09</v>
      </c>
      <c r="AZ351" s="22">
        <v>1.1000000000000001</v>
      </c>
      <c r="BA351" s="22">
        <v>2.5</v>
      </c>
      <c r="BB351" s="22">
        <v>0.02</v>
      </c>
      <c r="BC351" s="22">
        <v>0.4</v>
      </c>
      <c r="BD351" s="22">
        <v>29</v>
      </c>
      <c r="BE351" s="22">
        <v>1.71</v>
      </c>
      <c r="BF351" s="22">
        <v>1.1000000000000001</v>
      </c>
      <c r="BG351" s="22">
        <v>1</v>
      </c>
      <c r="BH351" s="22" t="s">
        <v>82</v>
      </c>
      <c r="BI351" s="22">
        <v>0.8</v>
      </c>
      <c r="BJ351" s="24" t="s">
        <v>4623</v>
      </c>
    </row>
    <row r="352" spans="1:62" ht="33.75" customHeight="1">
      <c r="A352" t="s">
        <v>7700</v>
      </c>
      <c r="B352" t="s">
        <v>4628</v>
      </c>
      <c r="C352">
        <v>1498</v>
      </c>
      <c r="D352" s="24" t="s">
        <v>4629</v>
      </c>
      <c r="E352" s="22">
        <v>0</v>
      </c>
      <c r="F352" s="22">
        <v>1090</v>
      </c>
      <c r="G352" s="22">
        <v>257</v>
      </c>
      <c r="H352" s="22">
        <v>27.9</v>
      </c>
      <c r="I352" s="22" t="s">
        <v>617</v>
      </c>
      <c r="J352" s="22" t="s">
        <v>934</v>
      </c>
      <c r="K352" s="22">
        <v>0.6</v>
      </c>
      <c r="L352" s="22">
        <v>390</v>
      </c>
      <c r="M352" s="22">
        <v>1.6</v>
      </c>
      <c r="N352" s="22" t="s">
        <v>4239</v>
      </c>
      <c r="O352" s="22" t="s">
        <v>81</v>
      </c>
      <c r="P352" s="22" t="s">
        <v>4630</v>
      </c>
      <c r="Q352" s="22" t="s">
        <v>434</v>
      </c>
      <c r="R352" s="22" t="s">
        <v>80</v>
      </c>
      <c r="S352" s="22" t="s">
        <v>78</v>
      </c>
      <c r="T352" s="22" t="s">
        <v>82</v>
      </c>
      <c r="U352" s="22">
        <v>23.8</v>
      </c>
      <c r="V352" s="22" t="s">
        <v>82</v>
      </c>
      <c r="W352" s="22">
        <v>8.6999999999999993</v>
      </c>
      <c r="X352" s="22">
        <v>2900</v>
      </c>
      <c r="Y352" s="22">
        <v>490</v>
      </c>
      <c r="Z352" s="22">
        <v>39</v>
      </c>
      <c r="AA352" s="22">
        <v>110</v>
      </c>
      <c r="AB352" s="22">
        <v>300</v>
      </c>
      <c r="AC352" s="22" t="s">
        <v>120</v>
      </c>
      <c r="AD352" s="22">
        <v>1.6</v>
      </c>
      <c r="AE352" s="22">
        <v>0.74</v>
      </c>
      <c r="AF352" s="22">
        <v>0.05</v>
      </c>
      <c r="AG352" s="22"/>
      <c r="AH352" s="22" t="s">
        <v>82</v>
      </c>
      <c r="AI352" s="22" t="s">
        <v>82</v>
      </c>
      <c r="AJ352" s="22" t="s">
        <v>82</v>
      </c>
      <c r="AK352" s="22" t="s">
        <v>82</v>
      </c>
      <c r="AL352" s="22" t="s">
        <v>83</v>
      </c>
      <c r="AM352" s="22" t="s">
        <v>83</v>
      </c>
      <c r="AN352" s="22">
        <v>45</v>
      </c>
      <c r="AO352" s="22">
        <v>2</v>
      </c>
      <c r="AP352" s="22">
        <v>47</v>
      </c>
      <c r="AQ352" s="22">
        <v>4</v>
      </c>
      <c r="AR352" s="22" t="s">
        <v>78</v>
      </c>
      <c r="AS352" s="22">
        <v>1.2</v>
      </c>
      <c r="AT352" s="22" t="s">
        <v>83</v>
      </c>
      <c r="AU352" s="22" t="s">
        <v>83</v>
      </c>
      <c r="AV352" s="22" t="s">
        <v>83</v>
      </c>
      <c r="AW352" s="22">
        <v>3</v>
      </c>
      <c r="AX352" s="22">
        <v>0.36</v>
      </c>
      <c r="AY352" s="22">
        <v>0.11</v>
      </c>
      <c r="AZ352" s="22">
        <v>3.3</v>
      </c>
      <c r="BA352" s="22" t="s">
        <v>367</v>
      </c>
      <c r="BB352" s="22">
        <v>0.05</v>
      </c>
      <c r="BC352" s="22">
        <v>2.4</v>
      </c>
      <c r="BD352" s="22">
        <v>87</v>
      </c>
      <c r="BE352" s="22">
        <v>0.71</v>
      </c>
      <c r="BF352" s="22" t="s">
        <v>82</v>
      </c>
      <c r="BG352" s="22" t="s">
        <v>84</v>
      </c>
      <c r="BH352" s="22" t="s">
        <v>82</v>
      </c>
      <c r="BI352" s="22">
        <v>7.4</v>
      </c>
      <c r="BJ352" s="24" t="s">
        <v>81</v>
      </c>
    </row>
    <row r="353" spans="1:62" ht="33.75" customHeight="1">
      <c r="A353" t="s">
        <v>7700</v>
      </c>
      <c r="B353" t="s">
        <v>4631</v>
      </c>
      <c r="C353">
        <v>1499</v>
      </c>
      <c r="D353" s="24" t="s">
        <v>4632</v>
      </c>
      <c r="E353" s="22">
        <v>0</v>
      </c>
      <c r="F353" s="22">
        <v>393</v>
      </c>
      <c r="G353" s="22">
        <v>93</v>
      </c>
      <c r="H353" s="22">
        <v>72.5</v>
      </c>
      <c r="I353" s="22" t="s">
        <v>4661</v>
      </c>
      <c r="J353" s="22">
        <v>14.8</v>
      </c>
      <c r="K353" s="22">
        <v>2.6</v>
      </c>
      <c r="L353" s="22">
        <v>190</v>
      </c>
      <c r="M353" s="22">
        <v>3.9</v>
      </c>
      <c r="N353" s="22" t="s">
        <v>223</v>
      </c>
      <c r="O353" s="22" t="s">
        <v>81</v>
      </c>
      <c r="P353" s="22" t="s">
        <v>132</v>
      </c>
      <c r="Q353" s="22">
        <v>5.9</v>
      </c>
      <c r="R353" s="22" t="s">
        <v>80</v>
      </c>
      <c r="S353" s="22" t="s">
        <v>78</v>
      </c>
      <c r="T353" s="22" t="s">
        <v>82</v>
      </c>
      <c r="U353" s="22">
        <v>1.4</v>
      </c>
      <c r="V353" s="22" t="s">
        <v>82</v>
      </c>
      <c r="W353" s="22">
        <v>7.4</v>
      </c>
      <c r="X353" s="22">
        <v>2600</v>
      </c>
      <c r="Y353" s="22">
        <v>180</v>
      </c>
      <c r="Z353" s="22">
        <v>55</v>
      </c>
      <c r="AA353" s="22">
        <v>88</v>
      </c>
      <c r="AB353" s="22">
        <v>160</v>
      </c>
      <c r="AC353" s="22" t="s">
        <v>1226</v>
      </c>
      <c r="AD353" s="22">
        <v>2.2000000000000002</v>
      </c>
      <c r="AE353" s="22">
        <v>0.25</v>
      </c>
      <c r="AF353" s="22">
        <v>0.11</v>
      </c>
      <c r="AG353" s="22"/>
      <c r="AH353" s="22" t="s">
        <v>82</v>
      </c>
      <c r="AI353" s="22" t="s">
        <v>82</v>
      </c>
      <c r="AJ353" s="22" t="s">
        <v>82</v>
      </c>
      <c r="AK353" s="22" t="s">
        <v>82</v>
      </c>
      <c r="AL353" s="22" t="s">
        <v>84</v>
      </c>
      <c r="AM353" s="22" t="s">
        <v>82</v>
      </c>
      <c r="AN353" s="22" t="s">
        <v>82</v>
      </c>
      <c r="AO353" s="22" t="s">
        <v>82</v>
      </c>
      <c r="AP353" s="22">
        <v>700</v>
      </c>
      <c r="AQ353" s="22">
        <v>58</v>
      </c>
      <c r="AR353" s="22" t="s">
        <v>78</v>
      </c>
      <c r="AS353" s="22">
        <v>2.5</v>
      </c>
      <c r="AT353" s="22" t="s">
        <v>83</v>
      </c>
      <c r="AU353" s="22" t="s">
        <v>83</v>
      </c>
      <c r="AV353" s="22" t="s">
        <v>83</v>
      </c>
      <c r="AW353" s="22">
        <v>92</v>
      </c>
      <c r="AX353" s="22" t="s">
        <v>99</v>
      </c>
      <c r="AY353" s="22" t="s">
        <v>423</v>
      </c>
      <c r="AZ353" s="22">
        <v>1.5</v>
      </c>
      <c r="BA353" s="22" t="s">
        <v>388</v>
      </c>
      <c r="BB353" s="22" t="s">
        <v>150</v>
      </c>
      <c r="BC353" s="22" t="s">
        <v>475</v>
      </c>
      <c r="BD353" s="22">
        <v>130</v>
      </c>
      <c r="BE353" s="22">
        <v>1.1299999999999999</v>
      </c>
      <c r="BF353" s="22" t="s">
        <v>82</v>
      </c>
      <c r="BG353" s="22" t="s">
        <v>78</v>
      </c>
      <c r="BH353" s="22" t="s">
        <v>82</v>
      </c>
      <c r="BI353" s="22">
        <v>6.6</v>
      </c>
      <c r="BJ353" s="24" t="s">
        <v>81</v>
      </c>
    </row>
    <row r="354" spans="1:62" ht="33.75" customHeight="1">
      <c r="A354" t="s">
        <v>7700</v>
      </c>
      <c r="B354" t="s">
        <v>4633</v>
      </c>
      <c r="C354">
        <v>1500</v>
      </c>
      <c r="D354" s="24" t="s">
        <v>4634</v>
      </c>
      <c r="E354" s="22">
        <v>0</v>
      </c>
      <c r="F354" s="22">
        <v>359</v>
      </c>
      <c r="G354" s="22">
        <v>85</v>
      </c>
      <c r="H354" s="22">
        <v>77.2</v>
      </c>
      <c r="I354" s="22" t="s">
        <v>777</v>
      </c>
      <c r="J354" s="22">
        <v>19.399999999999999</v>
      </c>
      <c r="K354" s="22">
        <v>0.3</v>
      </c>
      <c r="L354" s="22">
        <v>140</v>
      </c>
      <c r="M354" s="22">
        <v>0.4</v>
      </c>
      <c r="N354" s="22" t="s">
        <v>357</v>
      </c>
      <c r="O354" s="22" t="s">
        <v>81</v>
      </c>
      <c r="P354" s="22" t="s">
        <v>216</v>
      </c>
      <c r="Q354" s="22">
        <v>5.3</v>
      </c>
      <c r="R354" s="22" t="s">
        <v>80</v>
      </c>
      <c r="S354" s="22" t="s">
        <v>78</v>
      </c>
      <c r="T354" s="22" t="s">
        <v>82</v>
      </c>
      <c r="U354" s="22" t="s">
        <v>85</v>
      </c>
      <c r="V354" s="22" t="s">
        <v>82</v>
      </c>
      <c r="W354" s="22" t="s">
        <v>120</v>
      </c>
      <c r="X354" s="22">
        <v>570</v>
      </c>
      <c r="Y354" s="22">
        <v>130</v>
      </c>
      <c r="Z354" s="22">
        <v>20</v>
      </c>
      <c r="AA354" s="22">
        <v>58</v>
      </c>
      <c r="AB354" s="22">
        <v>230</v>
      </c>
      <c r="AC354" s="22">
        <v>1.8</v>
      </c>
      <c r="AD354" s="22">
        <v>0.6</v>
      </c>
      <c r="AE354" s="22">
        <v>0.42</v>
      </c>
      <c r="AF354" s="22">
        <v>0.02</v>
      </c>
      <c r="AG354" s="22"/>
      <c r="AH354" s="22" t="s">
        <v>82</v>
      </c>
      <c r="AI354" s="22" t="s">
        <v>82</v>
      </c>
      <c r="AJ354" s="22" t="s">
        <v>82</v>
      </c>
      <c r="AK354" s="22" t="s">
        <v>82</v>
      </c>
      <c r="AL354" s="22" t="s">
        <v>84</v>
      </c>
      <c r="AM354" s="22" t="s">
        <v>82</v>
      </c>
      <c r="AN354" s="22" t="s">
        <v>82</v>
      </c>
      <c r="AO354" s="22" t="s">
        <v>82</v>
      </c>
      <c r="AP354" s="22" t="s">
        <v>84</v>
      </c>
      <c r="AQ354" s="22" t="s">
        <v>84</v>
      </c>
      <c r="AR354" s="22" t="s">
        <v>78</v>
      </c>
      <c r="AS354" s="22">
        <v>1.5</v>
      </c>
      <c r="AT354" s="22" t="s">
        <v>83</v>
      </c>
      <c r="AU354" s="22" t="s">
        <v>83</v>
      </c>
      <c r="AV354" s="22" t="s">
        <v>83</v>
      </c>
      <c r="AW354" s="22" t="s">
        <v>83</v>
      </c>
      <c r="AX354" s="22">
        <v>0.04</v>
      </c>
      <c r="AY354" s="22">
        <v>0.04</v>
      </c>
      <c r="AZ354" s="22" t="s">
        <v>85</v>
      </c>
      <c r="BA354" s="22" t="s">
        <v>261</v>
      </c>
      <c r="BB354" s="22">
        <v>0.02</v>
      </c>
      <c r="BC354" s="22">
        <v>0.7</v>
      </c>
      <c r="BD354" s="22">
        <v>3</v>
      </c>
      <c r="BE354" s="22">
        <v>0.23</v>
      </c>
      <c r="BF354" s="22" t="s">
        <v>82</v>
      </c>
      <c r="BG354" s="22" t="s">
        <v>78</v>
      </c>
      <c r="BH354" s="22" t="s">
        <v>82</v>
      </c>
      <c r="BI354" s="22">
        <v>1.4</v>
      </c>
      <c r="BJ354" s="24" t="s">
        <v>1431</v>
      </c>
    </row>
    <row r="355" spans="1:62" ht="42" customHeight="1">
      <c r="A355" t="s">
        <v>7700</v>
      </c>
      <c r="B355" t="s">
        <v>4635</v>
      </c>
      <c r="C355">
        <v>1501</v>
      </c>
      <c r="D355" s="24" t="s">
        <v>4636</v>
      </c>
      <c r="E355" s="22">
        <v>60</v>
      </c>
      <c r="F355" s="22">
        <v>269</v>
      </c>
      <c r="G355" s="22">
        <v>63</v>
      </c>
      <c r="H355" s="22">
        <v>82.9</v>
      </c>
      <c r="I355" s="22">
        <v>7.5</v>
      </c>
      <c r="J355" s="22">
        <v>10.3</v>
      </c>
      <c r="K355" s="22">
        <v>0.8</v>
      </c>
      <c r="L355" s="22">
        <v>47</v>
      </c>
      <c r="M355" s="22">
        <v>1.6</v>
      </c>
      <c r="N355" s="22">
        <v>2.8</v>
      </c>
      <c r="O355" s="22" t="s">
        <v>81</v>
      </c>
      <c r="P355" s="22">
        <v>3.1</v>
      </c>
      <c r="Q355" s="22">
        <v>6.6</v>
      </c>
      <c r="R355" s="22" t="s">
        <v>80</v>
      </c>
      <c r="S355" s="22" t="s">
        <v>78</v>
      </c>
      <c r="T355" s="22" t="s">
        <v>82</v>
      </c>
      <c r="U355" s="22">
        <v>3.2</v>
      </c>
      <c r="V355" s="22" t="s">
        <v>84</v>
      </c>
      <c r="W355" s="22">
        <v>2.2000000000000002</v>
      </c>
      <c r="X355" s="22">
        <v>540</v>
      </c>
      <c r="Y355" s="22">
        <v>230</v>
      </c>
      <c r="Z355" s="22">
        <v>43</v>
      </c>
      <c r="AA355" s="22">
        <v>73</v>
      </c>
      <c r="AB355" s="22">
        <v>160</v>
      </c>
      <c r="AC355" s="22">
        <v>3.5</v>
      </c>
      <c r="AD355" s="22" t="s">
        <v>85</v>
      </c>
      <c r="AE355" s="22">
        <v>0.05</v>
      </c>
      <c r="AF355" s="22">
        <v>0.86</v>
      </c>
      <c r="AG355" s="22"/>
      <c r="AH355" s="22">
        <v>65</v>
      </c>
      <c r="AI355" s="22">
        <v>37</v>
      </c>
      <c r="AJ355" s="22">
        <v>5</v>
      </c>
      <c r="AK355" s="22">
        <v>9</v>
      </c>
      <c r="AL355" s="22">
        <v>34</v>
      </c>
      <c r="AM355" s="22" t="s">
        <v>82</v>
      </c>
      <c r="AN355" s="22" t="s">
        <v>82</v>
      </c>
      <c r="AO355" s="22" t="s">
        <v>82</v>
      </c>
      <c r="AP355" s="22" t="s">
        <v>84</v>
      </c>
      <c r="AQ355" s="22">
        <v>34</v>
      </c>
      <c r="AR355" s="22" t="s">
        <v>78</v>
      </c>
      <c r="AS355" s="22">
        <v>1.1000000000000001</v>
      </c>
      <c r="AT355" s="22" t="s">
        <v>83</v>
      </c>
      <c r="AU355" s="22" t="s">
        <v>83</v>
      </c>
      <c r="AV355" s="22" t="s">
        <v>83</v>
      </c>
      <c r="AW355" s="22" t="s">
        <v>84</v>
      </c>
      <c r="AX355" s="22">
        <v>0.01</v>
      </c>
      <c r="AY355" s="22">
        <v>0.37</v>
      </c>
      <c r="AZ355" s="22">
        <v>1.4</v>
      </c>
      <c r="BA355" s="22">
        <v>3.7</v>
      </c>
      <c r="BB355" s="22">
        <v>0.02</v>
      </c>
      <c r="BC355" s="22" t="s">
        <v>104</v>
      </c>
      <c r="BD355" s="22">
        <v>42</v>
      </c>
      <c r="BE355" s="22">
        <v>0.63</v>
      </c>
      <c r="BF355" s="22">
        <v>6.4</v>
      </c>
      <c r="BG355" s="22">
        <v>5</v>
      </c>
      <c r="BH355" s="22" t="s">
        <v>82</v>
      </c>
      <c r="BI355" s="22">
        <v>1.4</v>
      </c>
      <c r="BJ355" s="24" t="s">
        <v>4637</v>
      </c>
    </row>
    <row r="356" spans="1:62" ht="42" customHeight="1">
      <c r="A356" t="s">
        <v>7700</v>
      </c>
      <c r="B356" t="s">
        <v>4638</v>
      </c>
      <c r="C356">
        <v>1502</v>
      </c>
      <c r="D356" s="24" t="s">
        <v>4639</v>
      </c>
      <c r="E356" s="22">
        <v>65</v>
      </c>
      <c r="F356" s="22">
        <v>231</v>
      </c>
      <c r="G356" s="22">
        <v>55</v>
      </c>
      <c r="H356" s="22">
        <v>84.9</v>
      </c>
      <c r="I356" s="22" t="s">
        <v>259</v>
      </c>
      <c r="J356" s="22">
        <v>10.8</v>
      </c>
      <c r="K356" s="22">
        <v>0.4</v>
      </c>
      <c r="L356" s="22">
        <v>33</v>
      </c>
      <c r="M356" s="22">
        <v>0.8</v>
      </c>
      <c r="N356" s="22" t="s">
        <v>132</v>
      </c>
      <c r="O356" s="22" t="s">
        <v>81</v>
      </c>
      <c r="P356" s="22" t="s">
        <v>191</v>
      </c>
      <c r="Q356" s="22">
        <v>4.8</v>
      </c>
      <c r="R356" s="22" t="s">
        <v>80</v>
      </c>
      <c r="S356" s="22" t="s">
        <v>78</v>
      </c>
      <c r="T356" s="22" t="s">
        <v>82</v>
      </c>
      <c r="U356" s="22">
        <v>1.5</v>
      </c>
      <c r="V356" s="22" t="s">
        <v>82</v>
      </c>
      <c r="W356" s="22" t="s">
        <v>120</v>
      </c>
      <c r="X356" s="22">
        <v>450</v>
      </c>
      <c r="Y356" s="22">
        <v>260</v>
      </c>
      <c r="Z356" s="22">
        <v>48</v>
      </c>
      <c r="AA356" s="22">
        <v>74</v>
      </c>
      <c r="AB356" s="22">
        <v>170</v>
      </c>
      <c r="AC356" s="22" t="s">
        <v>120</v>
      </c>
      <c r="AD356" s="22">
        <v>6.1</v>
      </c>
      <c r="AE356" s="22" t="s">
        <v>150</v>
      </c>
      <c r="AF356" s="22" t="s">
        <v>4640</v>
      </c>
      <c r="AG356" s="22"/>
      <c r="AH356" s="22" t="s">
        <v>82</v>
      </c>
      <c r="AI356" s="22" t="s">
        <v>82</v>
      </c>
      <c r="AJ356" s="22" t="s">
        <v>82</v>
      </c>
      <c r="AK356" s="22" t="s">
        <v>82</v>
      </c>
      <c r="AL356" s="22">
        <v>5</v>
      </c>
      <c r="AM356" s="22" t="s">
        <v>83</v>
      </c>
      <c r="AN356" s="22">
        <v>9</v>
      </c>
      <c r="AO356" s="22" t="s">
        <v>82</v>
      </c>
      <c r="AP356" s="22">
        <v>9</v>
      </c>
      <c r="AQ356" s="22">
        <v>6</v>
      </c>
      <c r="AR356" s="22" t="s">
        <v>78</v>
      </c>
      <c r="AS356" s="22">
        <v>0.4</v>
      </c>
      <c r="AT356" s="22" t="s">
        <v>83</v>
      </c>
      <c r="AU356" s="22" t="s">
        <v>83</v>
      </c>
      <c r="AV356" s="22" t="s">
        <v>83</v>
      </c>
      <c r="AW356" s="22" t="s">
        <v>78</v>
      </c>
      <c r="AX356" s="22" t="s">
        <v>83</v>
      </c>
      <c r="AY356" s="22" t="s">
        <v>99</v>
      </c>
      <c r="AZ356" s="22">
        <v>1.4</v>
      </c>
      <c r="BA356" s="22" t="s">
        <v>380</v>
      </c>
      <c r="BB356" s="22">
        <v>7.0000000000000007E-2</v>
      </c>
      <c r="BC356" s="22" t="s">
        <v>169</v>
      </c>
      <c r="BD356" s="22">
        <v>14</v>
      </c>
      <c r="BE356" s="22">
        <v>0.24</v>
      </c>
      <c r="BF356" s="22" t="s">
        <v>82</v>
      </c>
      <c r="BG356" s="22" t="s">
        <v>84</v>
      </c>
      <c r="BH356" s="22" t="s">
        <v>82</v>
      </c>
      <c r="BI356" s="22">
        <v>1.1000000000000001</v>
      </c>
      <c r="BJ356" s="24" t="s">
        <v>4641</v>
      </c>
    </row>
    <row r="357" spans="1:62" ht="33.75" customHeight="1">
      <c r="A357" t="s">
        <v>7700</v>
      </c>
      <c r="B357" t="s">
        <v>4642</v>
      </c>
      <c r="C357">
        <v>1503</v>
      </c>
      <c r="D357" s="24" t="s">
        <v>4643</v>
      </c>
      <c r="E357" s="22">
        <v>0</v>
      </c>
      <c r="F357" s="22">
        <v>318</v>
      </c>
      <c r="G357" s="22">
        <v>75</v>
      </c>
      <c r="H357" s="22">
        <v>79.900000000000006</v>
      </c>
      <c r="I357" s="22" t="s">
        <v>1690</v>
      </c>
      <c r="J357" s="22">
        <v>16.5</v>
      </c>
      <c r="K357" s="22">
        <v>0.4</v>
      </c>
      <c r="L357" s="22">
        <v>240</v>
      </c>
      <c r="M357" s="22" t="s">
        <v>85</v>
      </c>
      <c r="N357" s="22" t="s">
        <v>304</v>
      </c>
      <c r="O357" s="22" t="s">
        <v>81</v>
      </c>
      <c r="P357" s="22" t="s">
        <v>272</v>
      </c>
      <c r="Q357" s="22" t="s">
        <v>79</v>
      </c>
      <c r="R357" s="22" t="s">
        <v>80</v>
      </c>
      <c r="S357" s="22" t="s">
        <v>78</v>
      </c>
      <c r="T357" s="22" t="s">
        <v>82</v>
      </c>
      <c r="U357" s="22">
        <v>0.8</v>
      </c>
      <c r="V357" s="22" t="s">
        <v>82</v>
      </c>
      <c r="W357" s="22">
        <v>1.8</v>
      </c>
      <c r="X357" s="22">
        <v>260</v>
      </c>
      <c r="Y357" s="22">
        <v>5</v>
      </c>
      <c r="Z357" s="22">
        <v>400</v>
      </c>
      <c r="AA357" s="22">
        <v>37</v>
      </c>
      <c r="AB357" s="22">
        <v>130</v>
      </c>
      <c r="AC357" s="22">
        <v>3.9</v>
      </c>
      <c r="AD357" s="22">
        <v>1.5</v>
      </c>
      <c r="AE357" s="22">
        <v>3.07</v>
      </c>
      <c r="AF357" s="22">
        <v>0.38</v>
      </c>
      <c r="AG357" s="22"/>
      <c r="AH357" s="22" t="s">
        <v>82</v>
      </c>
      <c r="AI357" s="22" t="s">
        <v>82</v>
      </c>
      <c r="AJ357" s="22" t="s">
        <v>82</v>
      </c>
      <c r="AK357" s="22" t="s">
        <v>82</v>
      </c>
      <c r="AL357" s="22" t="s">
        <v>83</v>
      </c>
      <c r="AM357" s="22" t="s">
        <v>82</v>
      </c>
      <c r="AN357" s="22" t="s">
        <v>82</v>
      </c>
      <c r="AO357" s="22" t="s">
        <v>82</v>
      </c>
      <c r="AP357" s="22" t="s">
        <v>82</v>
      </c>
      <c r="AQ357" s="22" t="s">
        <v>78</v>
      </c>
      <c r="AR357" s="22" t="s">
        <v>83</v>
      </c>
      <c r="AS357" s="22">
        <v>0.6</v>
      </c>
      <c r="AT357" s="22" t="s">
        <v>83</v>
      </c>
      <c r="AU357" s="22" t="s">
        <v>83</v>
      </c>
      <c r="AV357" s="22" t="s">
        <v>83</v>
      </c>
      <c r="AW357" s="22">
        <v>5</v>
      </c>
      <c r="AX357" s="22" t="s">
        <v>83</v>
      </c>
      <c r="AY357" s="22">
        <v>0.09</v>
      </c>
      <c r="AZ357" s="22" t="s">
        <v>83</v>
      </c>
      <c r="BA357" s="22" t="s">
        <v>493</v>
      </c>
      <c r="BB357" s="22" t="s">
        <v>83</v>
      </c>
      <c r="BC357" s="22">
        <v>0.6</v>
      </c>
      <c r="BD357" s="22">
        <v>1</v>
      </c>
      <c r="BE357" s="22" t="s">
        <v>83</v>
      </c>
      <c r="BF357" s="22" t="s">
        <v>82</v>
      </c>
      <c r="BG357" s="22" t="s">
        <v>83</v>
      </c>
      <c r="BH357" s="22" t="s">
        <v>82</v>
      </c>
      <c r="BI357" s="22">
        <v>0.7</v>
      </c>
      <c r="BJ357" s="24" t="s">
        <v>1431</v>
      </c>
    </row>
    <row r="358" spans="1:62" ht="42" customHeight="1">
      <c r="A358" t="s">
        <v>7700</v>
      </c>
      <c r="B358" t="s">
        <v>4644</v>
      </c>
      <c r="C358">
        <v>1504</v>
      </c>
      <c r="D358" s="24" t="s">
        <v>4645</v>
      </c>
      <c r="E358" s="22">
        <v>75</v>
      </c>
      <c r="F358" s="22">
        <v>245</v>
      </c>
      <c r="G358" s="22">
        <v>58</v>
      </c>
      <c r="H358" s="22" t="s">
        <v>1278</v>
      </c>
      <c r="I358" s="22">
        <v>4.9000000000000004</v>
      </c>
      <c r="J358" s="22">
        <v>6.9</v>
      </c>
      <c r="K358" s="22">
        <v>1.3</v>
      </c>
      <c r="L358" s="22">
        <v>38</v>
      </c>
      <c r="M358" s="22">
        <v>2.2000000000000002</v>
      </c>
      <c r="N358" s="22">
        <v>2.2999999999999998</v>
      </c>
      <c r="O358" s="22" t="s">
        <v>81</v>
      </c>
      <c r="P358" s="22">
        <v>2.5</v>
      </c>
      <c r="Q358" s="22">
        <v>6.7</v>
      </c>
      <c r="R358" s="22" t="s">
        <v>80</v>
      </c>
      <c r="S358" s="22" t="s">
        <v>78</v>
      </c>
      <c r="T358" s="22" t="s">
        <v>82</v>
      </c>
      <c r="U358" s="22">
        <v>4.9000000000000004</v>
      </c>
      <c r="V358" s="22">
        <v>0.1</v>
      </c>
      <c r="W358" s="22">
        <v>2.1</v>
      </c>
      <c r="X358" s="22">
        <v>460</v>
      </c>
      <c r="Y358" s="22">
        <v>190</v>
      </c>
      <c r="Z358" s="22">
        <v>84</v>
      </c>
      <c r="AA358" s="22">
        <v>65</v>
      </c>
      <c r="AB358" s="22">
        <v>100</v>
      </c>
      <c r="AC358" s="22">
        <v>2.1</v>
      </c>
      <c r="AD358" s="22" t="s">
        <v>90</v>
      </c>
      <c r="AE358" s="22">
        <v>1.04</v>
      </c>
      <c r="AF358" s="22">
        <v>0.39</v>
      </c>
      <c r="AG358" s="22"/>
      <c r="AH358" s="22">
        <v>67</v>
      </c>
      <c r="AI358" s="22">
        <v>46</v>
      </c>
      <c r="AJ358" s="22">
        <v>3</v>
      </c>
      <c r="AK358" s="22">
        <v>4</v>
      </c>
      <c r="AL358" s="22">
        <v>24</v>
      </c>
      <c r="AM358" s="22">
        <v>1</v>
      </c>
      <c r="AN358" s="22">
        <v>6</v>
      </c>
      <c r="AO358" s="22" t="s">
        <v>83</v>
      </c>
      <c r="AP358" s="22">
        <v>6</v>
      </c>
      <c r="AQ358" s="22">
        <v>24</v>
      </c>
      <c r="AR358" s="22">
        <v>0.1</v>
      </c>
      <c r="AS358" s="22">
        <v>1.3</v>
      </c>
      <c r="AT358" s="22" t="s">
        <v>83</v>
      </c>
      <c r="AU358" s="22" t="s">
        <v>84</v>
      </c>
      <c r="AV358" s="22" t="s">
        <v>83</v>
      </c>
      <c r="AW358" s="22" t="s">
        <v>83</v>
      </c>
      <c r="AX358" s="22">
        <v>7.0000000000000007E-2</v>
      </c>
      <c r="AY358" s="22">
        <v>0.14000000000000001</v>
      </c>
      <c r="AZ358" s="22">
        <v>1.5</v>
      </c>
      <c r="BA358" s="22">
        <v>2.6</v>
      </c>
      <c r="BB358" s="22">
        <v>7.0000000000000007E-2</v>
      </c>
      <c r="BC358" s="22" t="s">
        <v>157</v>
      </c>
      <c r="BD358" s="22">
        <v>39</v>
      </c>
      <c r="BE358" s="22">
        <v>0.54</v>
      </c>
      <c r="BF358" s="22">
        <v>4.8</v>
      </c>
      <c r="BG358" s="22">
        <v>3</v>
      </c>
      <c r="BH358" s="22" t="s">
        <v>82</v>
      </c>
      <c r="BI358" s="22">
        <v>1.2</v>
      </c>
      <c r="BJ358" s="24" t="s">
        <v>4646</v>
      </c>
    </row>
    <row r="359" spans="1:62" ht="42" customHeight="1">
      <c r="A359" t="s">
        <v>7700</v>
      </c>
      <c r="B359" t="s">
        <v>4647</v>
      </c>
      <c r="C359">
        <v>1505</v>
      </c>
      <c r="D359" s="24" t="s">
        <v>4648</v>
      </c>
      <c r="E359" s="22">
        <v>0</v>
      </c>
      <c r="F359" s="22">
        <v>378</v>
      </c>
      <c r="G359" s="22">
        <v>90</v>
      </c>
      <c r="H359" s="22">
        <v>78.7</v>
      </c>
      <c r="I359" s="22">
        <v>7.3</v>
      </c>
      <c r="J359" s="22">
        <v>9.9</v>
      </c>
      <c r="K359" s="22">
        <v>2.2000000000000002</v>
      </c>
      <c r="L359" s="22">
        <v>60</v>
      </c>
      <c r="M359" s="22">
        <v>3.6</v>
      </c>
      <c r="N359" s="22">
        <v>6.5</v>
      </c>
      <c r="O359" s="22" t="s">
        <v>81</v>
      </c>
      <c r="P359" s="22">
        <v>7.1</v>
      </c>
      <c r="Q359" s="22">
        <v>10.1</v>
      </c>
      <c r="R359" s="22" t="s">
        <v>80</v>
      </c>
      <c r="S359" s="22" t="s">
        <v>78</v>
      </c>
      <c r="T359" s="22" t="s">
        <v>82</v>
      </c>
      <c r="U359" s="22">
        <v>7.1</v>
      </c>
      <c r="V359" s="22">
        <v>0.1</v>
      </c>
      <c r="W359" s="22">
        <v>1.7</v>
      </c>
      <c r="X359" s="22">
        <v>350</v>
      </c>
      <c r="Y359" s="22">
        <v>180</v>
      </c>
      <c r="Z359" s="22">
        <v>59</v>
      </c>
      <c r="AA359" s="22">
        <v>42</v>
      </c>
      <c r="AB359" s="22">
        <v>140</v>
      </c>
      <c r="AC359" s="22">
        <v>2.9</v>
      </c>
      <c r="AD359" s="22" t="s">
        <v>943</v>
      </c>
      <c r="AE359" s="22">
        <v>1.44</v>
      </c>
      <c r="AF359" s="22">
        <v>0.37</v>
      </c>
      <c r="AG359" s="22"/>
      <c r="AH359" s="22">
        <v>71</v>
      </c>
      <c r="AI359" s="22">
        <v>62</v>
      </c>
      <c r="AJ359" s="22">
        <v>4</v>
      </c>
      <c r="AK359" s="22">
        <v>5</v>
      </c>
      <c r="AL359" s="22">
        <v>42</v>
      </c>
      <c r="AM359" s="22">
        <v>1</v>
      </c>
      <c r="AN359" s="22">
        <v>10</v>
      </c>
      <c r="AO359" s="22" t="s">
        <v>83</v>
      </c>
      <c r="AP359" s="22">
        <v>11</v>
      </c>
      <c r="AQ359" s="22">
        <v>43</v>
      </c>
      <c r="AR359" s="22">
        <v>0.1</v>
      </c>
      <c r="AS359" s="22">
        <v>2.9</v>
      </c>
      <c r="AT359" s="22" t="s">
        <v>83</v>
      </c>
      <c r="AU359" s="22" t="s">
        <v>84</v>
      </c>
      <c r="AV359" s="22" t="s">
        <v>83</v>
      </c>
      <c r="AW359" s="22" t="s">
        <v>84</v>
      </c>
      <c r="AX359" s="22">
        <v>7.0000000000000007E-2</v>
      </c>
      <c r="AY359" s="22">
        <v>0.15</v>
      </c>
      <c r="AZ359" s="22">
        <v>1.6</v>
      </c>
      <c r="BA359" s="22">
        <v>3.3</v>
      </c>
      <c r="BB359" s="22">
        <v>7.0000000000000007E-2</v>
      </c>
      <c r="BC359" s="22" t="s">
        <v>541</v>
      </c>
      <c r="BD359" s="22">
        <v>31</v>
      </c>
      <c r="BE359" s="22">
        <v>0.41</v>
      </c>
      <c r="BF359" s="22">
        <v>7.4</v>
      </c>
      <c r="BG359" s="22">
        <v>3</v>
      </c>
      <c r="BH359" s="22" t="s">
        <v>82</v>
      </c>
      <c r="BI359" s="22">
        <v>0.9</v>
      </c>
      <c r="BJ359" s="24" t="s">
        <v>4649</v>
      </c>
    </row>
    <row r="360" spans="1:62" ht="55.5" customHeight="1">
      <c r="A360" t="s">
        <v>7700</v>
      </c>
      <c r="B360" t="s">
        <v>4650</v>
      </c>
      <c r="C360">
        <v>1506</v>
      </c>
      <c r="D360" s="24" t="s">
        <v>4651</v>
      </c>
      <c r="E360" s="22">
        <v>0</v>
      </c>
      <c r="F360" s="22">
        <v>1076</v>
      </c>
      <c r="G360" s="22">
        <v>256</v>
      </c>
      <c r="H360" s="22">
        <v>46.6</v>
      </c>
      <c r="I360" s="22">
        <v>5.5</v>
      </c>
      <c r="J360" s="22">
        <v>7.6</v>
      </c>
      <c r="K360" s="22" t="s">
        <v>104</v>
      </c>
      <c r="L360" s="22">
        <v>36</v>
      </c>
      <c r="M360" s="22">
        <v>11.1</v>
      </c>
      <c r="N360" s="22">
        <v>14.2</v>
      </c>
      <c r="O360" s="22" t="s">
        <v>81</v>
      </c>
      <c r="P360" s="22">
        <v>15.6</v>
      </c>
      <c r="Q360" s="22" t="s">
        <v>1475</v>
      </c>
      <c r="R360" s="22" t="s">
        <v>80</v>
      </c>
      <c r="S360" s="22" t="s">
        <v>82</v>
      </c>
      <c r="T360" s="22" t="s">
        <v>82</v>
      </c>
      <c r="U360" s="22">
        <v>32.9</v>
      </c>
      <c r="V360" s="22">
        <v>0.1</v>
      </c>
      <c r="W360" s="22">
        <v>1.8</v>
      </c>
      <c r="X360" s="22">
        <v>380</v>
      </c>
      <c r="Y360" s="22">
        <v>180</v>
      </c>
      <c r="Z360" s="22">
        <v>67</v>
      </c>
      <c r="AA360" s="22">
        <v>53</v>
      </c>
      <c r="AB360" s="22">
        <v>110</v>
      </c>
      <c r="AC360" s="22">
        <v>1.8</v>
      </c>
      <c r="AD360" s="22" t="s">
        <v>475</v>
      </c>
      <c r="AE360" s="22">
        <v>0.87</v>
      </c>
      <c r="AF360" s="22">
        <v>0.37</v>
      </c>
      <c r="AG360" s="22"/>
      <c r="AH360" s="22">
        <v>50</v>
      </c>
      <c r="AI360" s="22">
        <v>44</v>
      </c>
      <c r="AJ360" s="22">
        <v>3</v>
      </c>
      <c r="AK360" s="22">
        <v>6</v>
      </c>
      <c r="AL360" s="22">
        <v>18</v>
      </c>
      <c r="AM360" s="22">
        <v>1</v>
      </c>
      <c r="AN360" s="22">
        <v>11</v>
      </c>
      <c r="AO360" s="22" t="s">
        <v>83</v>
      </c>
      <c r="AP360" s="22">
        <v>12</v>
      </c>
      <c r="AQ360" s="22">
        <v>19</v>
      </c>
      <c r="AR360" s="22">
        <v>0.1</v>
      </c>
      <c r="AS360" s="22">
        <v>3.1</v>
      </c>
      <c r="AT360" s="22">
        <v>0.1</v>
      </c>
      <c r="AU360" s="22" t="s">
        <v>156</v>
      </c>
      <c r="AV360" s="22">
        <v>0.2</v>
      </c>
      <c r="AW360" s="22">
        <v>21</v>
      </c>
      <c r="AX360" s="22">
        <v>7.0000000000000007E-2</v>
      </c>
      <c r="AY360" s="22">
        <v>0.16</v>
      </c>
      <c r="AZ360" s="22">
        <v>1.4</v>
      </c>
      <c r="BA360" s="22">
        <v>2.6</v>
      </c>
      <c r="BB360" s="22">
        <v>7.0000000000000007E-2</v>
      </c>
      <c r="BC360" s="22" t="s">
        <v>324</v>
      </c>
      <c r="BD360" s="22">
        <v>33</v>
      </c>
      <c r="BE360" s="22">
        <v>0.39</v>
      </c>
      <c r="BF360" s="22">
        <v>4.4000000000000004</v>
      </c>
      <c r="BG360" s="22">
        <v>2</v>
      </c>
      <c r="BH360" s="22" t="s">
        <v>82</v>
      </c>
      <c r="BI360" s="22" t="s">
        <v>85</v>
      </c>
      <c r="BJ360" s="24" t="s">
        <v>7628</v>
      </c>
    </row>
    <row r="361" spans="1:62" ht="42" customHeight="1">
      <c r="A361" t="s">
        <v>7700</v>
      </c>
      <c r="B361" t="s">
        <v>4652</v>
      </c>
      <c r="C361">
        <v>1507</v>
      </c>
      <c r="D361" s="24" t="s">
        <v>4653</v>
      </c>
      <c r="E361" s="22">
        <v>0</v>
      </c>
      <c r="F361" s="22">
        <v>1222</v>
      </c>
      <c r="G361" s="22">
        <v>294</v>
      </c>
      <c r="H361" s="22">
        <v>51.2</v>
      </c>
      <c r="I361" s="22" t="s">
        <v>830</v>
      </c>
      <c r="J361" s="22">
        <v>12.5</v>
      </c>
      <c r="K361" s="22">
        <v>21.7</v>
      </c>
      <c r="L361" s="22">
        <v>110</v>
      </c>
      <c r="M361" s="22">
        <v>22.6</v>
      </c>
      <c r="N361" s="22" t="s">
        <v>3283</v>
      </c>
      <c r="O361" s="22" t="s">
        <v>81</v>
      </c>
      <c r="P361" s="22" t="s">
        <v>531</v>
      </c>
      <c r="Q361" s="22">
        <v>15.7</v>
      </c>
      <c r="R361" s="22" t="s">
        <v>80</v>
      </c>
      <c r="S361" s="22" t="s">
        <v>78</v>
      </c>
      <c r="T361" s="22" t="s">
        <v>82</v>
      </c>
      <c r="U361" s="22">
        <v>11.2</v>
      </c>
      <c r="V361" s="22" t="s">
        <v>82</v>
      </c>
      <c r="W361" s="22">
        <v>2.5</v>
      </c>
      <c r="X361" s="22">
        <v>300</v>
      </c>
      <c r="Y361" s="22">
        <v>140</v>
      </c>
      <c r="Z361" s="22">
        <v>35</v>
      </c>
      <c r="AA361" s="22">
        <v>42</v>
      </c>
      <c r="AB361" s="22">
        <v>260</v>
      </c>
      <c r="AC361" s="22">
        <v>4.5</v>
      </c>
      <c r="AD361" s="22" t="s">
        <v>657</v>
      </c>
      <c r="AE361" s="22">
        <v>2.81</v>
      </c>
      <c r="AF361" s="22">
        <v>1.03</v>
      </c>
      <c r="AG361" s="22"/>
      <c r="AH361" s="22" t="s">
        <v>82</v>
      </c>
      <c r="AI361" s="22" t="s">
        <v>82</v>
      </c>
      <c r="AJ361" s="22" t="s">
        <v>82</v>
      </c>
      <c r="AK361" s="22" t="s">
        <v>82</v>
      </c>
      <c r="AL361" s="22" t="s">
        <v>84</v>
      </c>
      <c r="AM361" s="22" t="s">
        <v>82</v>
      </c>
      <c r="AN361" s="22" t="s">
        <v>82</v>
      </c>
      <c r="AO361" s="22" t="s">
        <v>82</v>
      </c>
      <c r="AP361" s="22">
        <v>18</v>
      </c>
      <c r="AQ361" s="22">
        <v>2</v>
      </c>
      <c r="AR361" s="22" t="s">
        <v>78</v>
      </c>
      <c r="AS361" s="22">
        <v>9.5</v>
      </c>
      <c r="AT361" s="22" t="s">
        <v>83</v>
      </c>
      <c r="AU361" s="22">
        <v>6.7</v>
      </c>
      <c r="AV361" s="22">
        <v>0.9</v>
      </c>
      <c r="AW361" s="22" t="s">
        <v>83</v>
      </c>
      <c r="AX361" s="22">
        <v>0.05</v>
      </c>
      <c r="AY361" s="22">
        <v>0.09</v>
      </c>
      <c r="AZ361" s="22">
        <v>1.6</v>
      </c>
      <c r="BA361" s="22" t="s">
        <v>261</v>
      </c>
      <c r="BB361" s="22">
        <v>0.02</v>
      </c>
      <c r="BC361" s="22" t="s">
        <v>644</v>
      </c>
      <c r="BD361" s="22">
        <v>25</v>
      </c>
      <c r="BE361" s="22">
        <v>0.56000000000000005</v>
      </c>
      <c r="BF361" s="22" t="s">
        <v>82</v>
      </c>
      <c r="BG361" s="22" t="s">
        <v>78</v>
      </c>
      <c r="BH361" s="22" t="s">
        <v>82</v>
      </c>
      <c r="BI361" s="22">
        <v>0.8</v>
      </c>
      <c r="BJ361" s="24" t="s">
        <v>4654</v>
      </c>
    </row>
    <row r="362" spans="1:62" ht="33.75" customHeight="1">
      <c r="A362" t="s">
        <v>7700</v>
      </c>
      <c r="B362" t="s">
        <v>4655</v>
      </c>
      <c r="C362">
        <v>1508</v>
      </c>
      <c r="D362" s="24" t="s">
        <v>4656</v>
      </c>
      <c r="E362" s="22">
        <v>85</v>
      </c>
      <c r="F362" s="22">
        <v>353</v>
      </c>
      <c r="G362" s="22">
        <v>83</v>
      </c>
      <c r="H362" s="22" t="s">
        <v>1053</v>
      </c>
      <c r="I362" s="22">
        <v>14.2</v>
      </c>
      <c r="J362" s="22">
        <v>19.399999999999999</v>
      </c>
      <c r="K362" s="22">
        <v>0.1</v>
      </c>
      <c r="L362" s="22">
        <v>140</v>
      </c>
      <c r="M362" s="22">
        <v>0.4</v>
      </c>
      <c r="N362" s="22" t="s">
        <v>304</v>
      </c>
      <c r="O362" s="22" t="s">
        <v>81</v>
      </c>
      <c r="P362" s="22" t="s">
        <v>272</v>
      </c>
      <c r="Q362" s="22">
        <v>6.3</v>
      </c>
      <c r="R362" s="22" t="s">
        <v>80</v>
      </c>
      <c r="S362" s="22" t="s">
        <v>78</v>
      </c>
      <c r="T362" s="22" t="s">
        <v>82</v>
      </c>
      <c r="U362" s="22">
        <v>0.8</v>
      </c>
      <c r="V362" s="22" t="s">
        <v>82</v>
      </c>
      <c r="W362" s="22">
        <v>1.4</v>
      </c>
      <c r="X362" s="22">
        <v>240</v>
      </c>
      <c r="Y362" s="22">
        <v>250</v>
      </c>
      <c r="Z362" s="22">
        <v>22</v>
      </c>
      <c r="AA362" s="22">
        <v>54</v>
      </c>
      <c r="AB362" s="22">
        <v>140</v>
      </c>
      <c r="AC362" s="22">
        <v>0.8</v>
      </c>
      <c r="AD362" s="22">
        <v>2.2000000000000002</v>
      </c>
      <c r="AE362" s="22">
        <v>0.39</v>
      </c>
      <c r="AF362" s="22">
        <v>0.02</v>
      </c>
      <c r="AG362" s="22"/>
      <c r="AH362" s="22">
        <v>97</v>
      </c>
      <c r="AI362" s="22">
        <v>19</v>
      </c>
      <c r="AJ362" s="22">
        <v>6</v>
      </c>
      <c r="AK362" s="22">
        <v>5</v>
      </c>
      <c r="AL362" s="22" t="s">
        <v>84</v>
      </c>
      <c r="AM362" s="22">
        <v>44</v>
      </c>
      <c r="AN362" s="22">
        <v>340</v>
      </c>
      <c r="AO362" s="22">
        <v>11</v>
      </c>
      <c r="AP362" s="22">
        <v>360</v>
      </c>
      <c r="AQ362" s="22">
        <v>31</v>
      </c>
      <c r="AR362" s="22" t="s">
        <v>78</v>
      </c>
      <c r="AS362" s="22">
        <v>2.2999999999999998</v>
      </c>
      <c r="AT362" s="22" t="s">
        <v>83</v>
      </c>
      <c r="AU362" s="22" t="s">
        <v>83</v>
      </c>
      <c r="AV362" s="22" t="s">
        <v>83</v>
      </c>
      <c r="AW362" s="22">
        <v>3</v>
      </c>
      <c r="AX362" s="22">
        <v>0.04</v>
      </c>
      <c r="AY362" s="22">
        <v>0.09</v>
      </c>
      <c r="AZ362" s="22">
        <v>1.7</v>
      </c>
      <c r="BA362" s="22">
        <v>4.0999999999999996</v>
      </c>
      <c r="BB362" s="22">
        <v>0.05</v>
      </c>
      <c r="BC362" s="22">
        <v>1.3</v>
      </c>
      <c r="BD362" s="22">
        <v>16</v>
      </c>
      <c r="BE362" s="22">
        <v>0.24</v>
      </c>
      <c r="BF362" s="22">
        <v>1.9</v>
      </c>
      <c r="BG362" s="22">
        <v>1</v>
      </c>
      <c r="BH362" s="22" t="s">
        <v>82</v>
      </c>
      <c r="BI362" s="22">
        <v>0.6</v>
      </c>
      <c r="BJ362" s="24" t="s">
        <v>4609</v>
      </c>
    </row>
    <row r="363" spans="1:62" ht="33.75" customHeight="1">
      <c r="A363" t="s">
        <v>7700</v>
      </c>
      <c r="B363" t="s">
        <v>4657</v>
      </c>
      <c r="C363">
        <v>1509</v>
      </c>
      <c r="D363" s="24" t="s">
        <v>4658</v>
      </c>
      <c r="E363" s="22">
        <v>85</v>
      </c>
      <c r="F363" s="22">
        <v>387</v>
      </c>
      <c r="G363" s="22">
        <v>91</v>
      </c>
      <c r="H363" s="22">
        <v>75.599999999999994</v>
      </c>
      <c r="I363" s="22" t="s">
        <v>790</v>
      </c>
      <c r="J363" s="22">
        <v>21.3</v>
      </c>
      <c r="K363" s="22">
        <v>0.1</v>
      </c>
      <c r="L363" s="22">
        <v>170</v>
      </c>
      <c r="M363" s="22">
        <v>0.4</v>
      </c>
      <c r="N363" s="22" t="s">
        <v>272</v>
      </c>
      <c r="O363" s="22" t="s">
        <v>81</v>
      </c>
      <c r="P363" s="22" t="s">
        <v>357</v>
      </c>
      <c r="Q363" s="22">
        <v>6.9</v>
      </c>
      <c r="R363" s="22" t="s">
        <v>80</v>
      </c>
      <c r="S363" s="22" t="s">
        <v>78</v>
      </c>
      <c r="T363" s="22" t="s">
        <v>82</v>
      </c>
      <c r="U363" s="22">
        <v>0.9</v>
      </c>
      <c r="V363" s="22" t="s">
        <v>82</v>
      </c>
      <c r="W363" s="22">
        <v>1.8</v>
      </c>
      <c r="X363" s="22">
        <v>280</v>
      </c>
      <c r="Y363" s="22">
        <v>220</v>
      </c>
      <c r="Z363" s="22">
        <v>29</v>
      </c>
      <c r="AA363" s="22">
        <v>67</v>
      </c>
      <c r="AB363" s="22">
        <v>120</v>
      </c>
      <c r="AC363" s="22">
        <v>0.9</v>
      </c>
      <c r="AD363" s="22">
        <v>2.5</v>
      </c>
      <c r="AE363" s="22">
        <v>0.73</v>
      </c>
      <c r="AF363" s="22">
        <v>0.03</v>
      </c>
      <c r="AG363" s="22"/>
      <c r="AH363" s="22" t="s">
        <v>82</v>
      </c>
      <c r="AI363" s="22" t="s">
        <v>82</v>
      </c>
      <c r="AJ363" s="22" t="s">
        <v>82</v>
      </c>
      <c r="AK363" s="22" t="s">
        <v>82</v>
      </c>
      <c r="AL363" s="22" t="s">
        <v>84</v>
      </c>
      <c r="AM363" s="22">
        <v>64</v>
      </c>
      <c r="AN363" s="22">
        <v>490</v>
      </c>
      <c r="AO363" s="22">
        <v>16</v>
      </c>
      <c r="AP363" s="22">
        <v>530</v>
      </c>
      <c r="AQ363" s="22">
        <v>44</v>
      </c>
      <c r="AR363" s="22" t="s">
        <v>78</v>
      </c>
      <c r="AS363" s="22">
        <v>2.8</v>
      </c>
      <c r="AT363" s="22" t="s">
        <v>83</v>
      </c>
      <c r="AU363" s="22" t="s">
        <v>83</v>
      </c>
      <c r="AV363" s="22" t="s">
        <v>83</v>
      </c>
      <c r="AW363" s="22">
        <v>2</v>
      </c>
      <c r="AX363" s="22">
        <v>0.04</v>
      </c>
      <c r="AY363" s="22" t="s">
        <v>150</v>
      </c>
      <c r="AZ363" s="22">
        <v>1.5</v>
      </c>
      <c r="BA363" s="22" t="s">
        <v>691</v>
      </c>
      <c r="BB363" s="22">
        <v>0.06</v>
      </c>
      <c r="BC363" s="22">
        <v>1.1000000000000001</v>
      </c>
      <c r="BD363" s="22">
        <v>22</v>
      </c>
      <c r="BE363" s="22" t="s">
        <v>227</v>
      </c>
      <c r="BF363" s="22" t="s">
        <v>82</v>
      </c>
      <c r="BG363" s="22">
        <v>1</v>
      </c>
      <c r="BH363" s="22" t="s">
        <v>82</v>
      </c>
      <c r="BI363" s="22">
        <v>0.7</v>
      </c>
      <c r="BJ363" s="24" t="s">
        <v>4609</v>
      </c>
    </row>
    <row r="364" spans="1:62" ht="42" customHeight="1">
      <c r="A364" t="s">
        <v>7700</v>
      </c>
      <c r="B364" t="s">
        <v>4659</v>
      </c>
      <c r="C364">
        <v>1510</v>
      </c>
      <c r="D364" s="24" t="s">
        <v>4660</v>
      </c>
      <c r="E364" s="22">
        <v>0</v>
      </c>
      <c r="F364" s="22">
        <v>554</v>
      </c>
      <c r="G364" s="22">
        <v>131</v>
      </c>
      <c r="H364" s="22">
        <v>66.099999999999994</v>
      </c>
      <c r="I364" s="22" t="s">
        <v>1464</v>
      </c>
      <c r="J364" s="22">
        <v>15.9</v>
      </c>
      <c r="K364" s="22">
        <v>1.3</v>
      </c>
      <c r="L364" s="22">
        <v>110</v>
      </c>
      <c r="M364" s="22">
        <v>2.2000000000000002</v>
      </c>
      <c r="N364" s="22" t="s">
        <v>4661</v>
      </c>
      <c r="O364" s="22" t="s">
        <v>81</v>
      </c>
      <c r="P364" s="22" t="s">
        <v>549</v>
      </c>
      <c r="Q364" s="22">
        <v>17.399999999999999</v>
      </c>
      <c r="R364" s="22" t="s">
        <v>80</v>
      </c>
      <c r="S364" s="22" t="s">
        <v>78</v>
      </c>
      <c r="T364" s="22" t="s">
        <v>82</v>
      </c>
      <c r="U364" s="22">
        <v>12.9</v>
      </c>
      <c r="V364" s="22" t="s">
        <v>82</v>
      </c>
      <c r="W364" s="22">
        <v>2.9</v>
      </c>
      <c r="X364" s="22">
        <v>870</v>
      </c>
      <c r="Y364" s="22">
        <v>55</v>
      </c>
      <c r="Z364" s="22">
        <v>60</v>
      </c>
      <c r="AA364" s="22">
        <v>41</v>
      </c>
      <c r="AB364" s="22">
        <v>140</v>
      </c>
      <c r="AC364" s="22" t="s">
        <v>173</v>
      </c>
      <c r="AD364" s="22">
        <v>4.0999999999999996</v>
      </c>
      <c r="AE364" s="22">
        <v>0.13</v>
      </c>
      <c r="AF364" s="22">
        <v>1.39</v>
      </c>
      <c r="AG364" s="22"/>
      <c r="AH364" s="22" t="s">
        <v>82</v>
      </c>
      <c r="AI364" s="22" t="s">
        <v>82</v>
      </c>
      <c r="AJ364" s="22" t="s">
        <v>82</v>
      </c>
      <c r="AK364" s="22" t="s">
        <v>82</v>
      </c>
      <c r="AL364" s="22" t="s">
        <v>84</v>
      </c>
      <c r="AM364" s="22" t="s">
        <v>82</v>
      </c>
      <c r="AN364" s="22" t="s">
        <v>82</v>
      </c>
      <c r="AO364" s="22" t="s">
        <v>82</v>
      </c>
      <c r="AP364" s="22">
        <v>90</v>
      </c>
      <c r="AQ364" s="22">
        <v>8</v>
      </c>
      <c r="AR364" s="22" t="s">
        <v>78</v>
      </c>
      <c r="AS364" s="22">
        <v>2.5</v>
      </c>
      <c r="AT364" s="22" t="s">
        <v>83</v>
      </c>
      <c r="AU364" s="22" t="s">
        <v>83</v>
      </c>
      <c r="AV364" s="22" t="s">
        <v>83</v>
      </c>
      <c r="AW364" s="22" t="s">
        <v>78</v>
      </c>
      <c r="AX364" s="22">
        <v>0.01</v>
      </c>
      <c r="AY364" s="22">
        <v>7.0000000000000007E-2</v>
      </c>
      <c r="AZ364" s="22">
        <v>1.6</v>
      </c>
      <c r="BA364" s="22" t="s">
        <v>691</v>
      </c>
      <c r="BB364" s="22">
        <v>0.04</v>
      </c>
      <c r="BC364" s="22" t="s">
        <v>657</v>
      </c>
      <c r="BD364" s="22">
        <v>11</v>
      </c>
      <c r="BE364" s="22">
        <v>0.19</v>
      </c>
      <c r="BF364" s="22" t="s">
        <v>82</v>
      </c>
      <c r="BG364" s="22" t="s">
        <v>78</v>
      </c>
      <c r="BH364" s="22" t="s">
        <v>82</v>
      </c>
      <c r="BI364" s="22">
        <v>2.2000000000000002</v>
      </c>
      <c r="BJ364" s="24" t="s">
        <v>4662</v>
      </c>
    </row>
    <row r="365" spans="1:62" ht="33.75" customHeight="1">
      <c r="A365" t="s">
        <v>7700</v>
      </c>
      <c r="B365" t="s">
        <v>4663</v>
      </c>
      <c r="C365">
        <v>1511</v>
      </c>
      <c r="D365" s="24" t="s">
        <v>4664</v>
      </c>
      <c r="E365" s="22">
        <v>75</v>
      </c>
      <c r="F365" s="22">
        <v>230</v>
      </c>
      <c r="G365" s="22">
        <v>54</v>
      </c>
      <c r="H365" s="22" t="s">
        <v>1184</v>
      </c>
      <c r="I365" s="22">
        <v>5.8</v>
      </c>
      <c r="J365" s="22">
        <v>7.5</v>
      </c>
      <c r="K365" s="22">
        <v>0.6</v>
      </c>
      <c r="L365" s="22">
        <v>62</v>
      </c>
      <c r="M365" s="22">
        <v>1.4</v>
      </c>
      <c r="N365" s="22" t="s">
        <v>691</v>
      </c>
      <c r="O365" s="22" t="s">
        <v>81</v>
      </c>
      <c r="P365" s="22" t="s">
        <v>95</v>
      </c>
      <c r="Q365" s="22">
        <v>6.4</v>
      </c>
      <c r="R365" s="22" t="s">
        <v>80</v>
      </c>
      <c r="S365" s="22" t="s">
        <v>78</v>
      </c>
      <c r="T365" s="22" t="s">
        <v>82</v>
      </c>
      <c r="U365" s="22">
        <v>4.5</v>
      </c>
      <c r="V365" s="22" t="s">
        <v>82</v>
      </c>
      <c r="W365" s="22">
        <v>1.2</v>
      </c>
      <c r="X365" s="22">
        <v>180</v>
      </c>
      <c r="Y365" s="22">
        <v>83</v>
      </c>
      <c r="Z365" s="22">
        <v>240</v>
      </c>
      <c r="AA365" s="22">
        <v>10</v>
      </c>
      <c r="AB365" s="22">
        <v>120</v>
      </c>
      <c r="AC365" s="22">
        <v>8.3000000000000007</v>
      </c>
      <c r="AD365" s="22">
        <v>2.2999999999999998</v>
      </c>
      <c r="AE365" s="22">
        <v>0.41</v>
      </c>
      <c r="AF365" s="22">
        <v>2.78</v>
      </c>
      <c r="AG365" s="22"/>
      <c r="AH365" s="22" t="s">
        <v>82</v>
      </c>
      <c r="AI365" s="22" t="s">
        <v>82</v>
      </c>
      <c r="AJ365" s="22" t="s">
        <v>82</v>
      </c>
      <c r="AK365" s="22" t="s">
        <v>82</v>
      </c>
      <c r="AL365" s="22">
        <v>25</v>
      </c>
      <c r="AM365" s="22">
        <v>13</v>
      </c>
      <c r="AN365" s="22">
        <v>97</v>
      </c>
      <c r="AO365" s="22">
        <v>1</v>
      </c>
      <c r="AP365" s="22">
        <v>100</v>
      </c>
      <c r="AQ365" s="22">
        <v>33</v>
      </c>
      <c r="AR365" s="22">
        <v>0.2</v>
      </c>
      <c r="AS365" s="22">
        <v>1.7</v>
      </c>
      <c r="AT365" s="22" t="s">
        <v>83</v>
      </c>
      <c r="AU365" s="22" t="s">
        <v>83</v>
      </c>
      <c r="AV365" s="22" t="s">
        <v>83</v>
      </c>
      <c r="AW365" s="22">
        <v>2</v>
      </c>
      <c r="AX365" s="22">
        <v>0.02</v>
      </c>
      <c r="AY365" s="22">
        <v>0.44</v>
      </c>
      <c r="AZ365" s="22">
        <v>1.5</v>
      </c>
      <c r="BA365" s="22">
        <v>3.1</v>
      </c>
      <c r="BB365" s="22" t="s">
        <v>150</v>
      </c>
      <c r="BC365" s="22" t="s">
        <v>134</v>
      </c>
      <c r="BD365" s="22">
        <v>26</v>
      </c>
      <c r="BE365" s="22">
        <v>0.53</v>
      </c>
      <c r="BF365" s="22" t="s">
        <v>82</v>
      </c>
      <c r="BG365" s="22">
        <v>2</v>
      </c>
      <c r="BH365" s="22" t="s">
        <v>82</v>
      </c>
      <c r="BI365" s="22">
        <v>0.4</v>
      </c>
      <c r="BJ365" s="24" t="s">
        <v>4612</v>
      </c>
    </row>
    <row r="366" spans="1:62" ht="33.75" customHeight="1">
      <c r="A366" t="s">
        <v>7700</v>
      </c>
      <c r="B366" t="s">
        <v>4665</v>
      </c>
      <c r="C366">
        <v>1512</v>
      </c>
      <c r="D366" s="24" t="s">
        <v>4666</v>
      </c>
      <c r="E366" s="22">
        <v>80</v>
      </c>
      <c r="F366" s="22">
        <v>403</v>
      </c>
      <c r="G366" s="22">
        <v>95</v>
      </c>
      <c r="H366" s="22" t="s">
        <v>651</v>
      </c>
      <c r="I366" s="22">
        <v>12.3</v>
      </c>
      <c r="J366" s="22">
        <v>15.4</v>
      </c>
      <c r="K366" s="22">
        <v>1.2</v>
      </c>
      <c r="L366" s="22">
        <v>130</v>
      </c>
      <c r="M366" s="22">
        <v>2.7</v>
      </c>
      <c r="N366" s="22" t="s">
        <v>559</v>
      </c>
      <c r="O366" s="22" t="s">
        <v>81</v>
      </c>
      <c r="P366" s="22" t="s">
        <v>615</v>
      </c>
      <c r="Q366" s="22">
        <v>8.6999999999999993</v>
      </c>
      <c r="R366" s="22" t="s">
        <v>80</v>
      </c>
      <c r="S366" s="22" t="s">
        <v>78</v>
      </c>
      <c r="T366" s="22" t="s">
        <v>82</v>
      </c>
      <c r="U366" s="22">
        <v>5.5</v>
      </c>
      <c r="V366" s="22" t="s">
        <v>82</v>
      </c>
      <c r="W366" s="22">
        <v>1.8</v>
      </c>
      <c r="X366" s="22">
        <v>100</v>
      </c>
      <c r="Y366" s="22">
        <v>66</v>
      </c>
      <c r="Z366" s="22">
        <v>250</v>
      </c>
      <c r="AA366" s="22">
        <v>11</v>
      </c>
      <c r="AB366" s="22">
        <v>200</v>
      </c>
      <c r="AC366" s="22" t="s">
        <v>946</v>
      </c>
      <c r="AD366" s="22" t="s">
        <v>156</v>
      </c>
      <c r="AE366" s="22">
        <v>0.61</v>
      </c>
      <c r="AF366" s="22" t="s">
        <v>4667</v>
      </c>
      <c r="AG366" s="22"/>
      <c r="AH366" s="22" t="s">
        <v>82</v>
      </c>
      <c r="AI366" s="22" t="s">
        <v>82</v>
      </c>
      <c r="AJ366" s="22" t="s">
        <v>82</v>
      </c>
      <c r="AK366" s="22" t="s">
        <v>82</v>
      </c>
      <c r="AL366" s="22">
        <v>57</v>
      </c>
      <c r="AM366" s="22">
        <v>29</v>
      </c>
      <c r="AN366" s="22">
        <v>220</v>
      </c>
      <c r="AO366" s="22">
        <v>1</v>
      </c>
      <c r="AP366" s="22">
        <v>230</v>
      </c>
      <c r="AQ366" s="22">
        <v>76</v>
      </c>
      <c r="AR366" s="22">
        <v>0.6</v>
      </c>
      <c r="AS366" s="22">
        <v>3.9</v>
      </c>
      <c r="AT366" s="22" t="s">
        <v>83</v>
      </c>
      <c r="AU366" s="22" t="s">
        <v>83</v>
      </c>
      <c r="AV366" s="22" t="s">
        <v>83</v>
      </c>
      <c r="AW366" s="22">
        <v>5</v>
      </c>
      <c r="AX366" s="22">
        <v>0.02</v>
      </c>
      <c r="AY366" s="22">
        <v>0.56999999999999995</v>
      </c>
      <c r="AZ366" s="22">
        <v>1.5</v>
      </c>
      <c r="BA366" s="22" t="s">
        <v>77</v>
      </c>
      <c r="BB366" s="22">
        <v>0.04</v>
      </c>
      <c r="BC366" s="22" t="s">
        <v>1189</v>
      </c>
      <c r="BD366" s="22">
        <v>37</v>
      </c>
      <c r="BE366" s="22">
        <v>0.35</v>
      </c>
      <c r="BF366" s="22" t="s">
        <v>82</v>
      </c>
      <c r="BG366" s="22">
        <v>1</v>
      </c>
      <c r="BH366" s="22" t="s">
        <v>82</v>
      </c>
      <c r="BI366" s="22">
        <v>0.3</v>
      </c>
      <c r="BJ366" s="24" t="s">
        <v>4612</v>
      </c>
    </row>
    <row r="367" spans="1:62" ht="33.75" customHeight="1">
      <c r="A367" t="s">
        <v>7700</v>
      </c>
      <c r="B367" t="s">
        <v>4668</v>
      </c>
      <c r="C367">
        <v>1513</v>
      </c>
      <c r="D367" s="24" t="s">
        <v>4669</v>
      </c>
      <c r="E367" s="22">
        <v>0</v>
      </c>
      <c r="F367" s="22">
        <v>401</v>
      </c>
      <c r="G367" s="22">
        <v>94</v>
      </c>
      <c r="H367" s="22">
        <v>75.2</v>
      </c>
      <c r="I367" s="22" t="s">
        <v>514</v>
      </c>
      <c r="J367" s="22">
        <v>21.8</v>
      </c>
      <c r="K367" s="22">
        <v>0.1</v>
      </c>
      <c r="L367" s="22">
        <v>23</v>
      </c>
      <c r="M367" s="22">
        <v>0.2</v>
      </c>
      <c r="N367" s="22" t="s">
        <v>132</v>
      </c>
      <c r="O367" s="22" t="s">
        <v>81</v>
      </c>
      <c r="P367" s="22" t="s">
        <v>191</v>
      </c>
      <c r="Q367" s="22">
        <v>7.6</v>
      </c>
      <c r="R367" s="22" t="s">
        <v>80</v>
      </c>
      <c r="S367" s="22" t="s">
        <v>78</v>
      </c>
      <c r="T367" s="22" t="s">
        <v>82</v>
      </c>
      <c r="U367" s="22">
        <v>1.5</v>
      </c>
      <c r="V367" s="22" t="s">
        <v>82</v>
      </c>
      <c r="W367" s="22">
        <v>1.3</v>
      </c>
      <c r="X367" s="22">
        <v>260</v>
      </c>
      <c r="Y367" s="22">
        <v>260</v>
      </c>
      <c r="Z367" s="22">
        <v>16</v>
      </c>
      <c r="AA367" s="22">
        <v>36</v>
      </c>
      <c r="AB367" s="22">
        <v>150</v>
      </c>
      <c r="AC367" s="22">
        <v>0.6</v>
      </c>
      <c r="AD367" s="22">
        <v>4.3</v>
      </c>
      <c r="AE367" s="22">
        <v>0.01</v>
      </c>
      <c r="AF367" s="22">
        <v>0.03</v>
      </c>
      <c r="AG367" s="22"/>
      <c r="AH367" s="22" t="s">
        <v>82</v>
      </c>
      <c r="AI367" s="22" t="s">
        <v>82</v>
      </c>
      <c r="AJ367" s="22" t="s">
        <v>82</v>
      </c>
      <c r="AK367" s="22" t="s">
        <v>82</v>
      </c>
      <c r="AL367" s="22" t="s">
        <v>84</v>
      </c>
      <c r="AM367" s="22" t="s">
        <v>82</v>
      </c>
      <c r="AN367" s="22" t="s">
        <v>82</v>
      </c>
      <c r="AO367" s="22" t="s">
        <v>82</v>
      </c>
      <c r="AP367" s="22" t="s">
        <v>84</v>
      </c>
      <c r="AQ367" s="22" t="s">
        <v>84</v>
      </c>
      <c r="AR367" s="22" t="s">
        <v>78</v>
      </c>
      <c r="AS367" s="22">
        <v>0.8</v>
      </c>
      <c r="AT367" s="22" t="s">
        <v>83</v>
      </c>
      <c r="AU367" s="22" t="s">
        <v>83</v>
      </c>
      <c r="AV367" s="22" t="s">
        <v>83</v>
      </c>
      <c r="AW367" s="22" t="s">
        <v>78</v>
      </c>
      <c r="AX367" s="22">
        <v>0.01</v>
      </c>
      <c r="AY367" s="22">
        <v>0.09</v>
      </c>
      <c r="AZ367" s="22">
        <v>1.5</v>
      </c>
      <c r="BA367" s="22" t="s">
        <v>678</v>
      </c>
      <c r="BB367" s="22">
        <v>0.06</v>
      </c>
      <c r="BC367" s="22" t="s">
        <v>82</v>
      </c>
      <c r="BD367" s="22">
        <v>25</v>
      </c>
      <c r="BE367" s="22">
        <v>0.51</v>
      </c>
      <c r="BF367" s="22" t="s">
        <v>82</v>
      </c>
      <c r="BG367" s="22">
        <v>2</v>
      </c>
      <c r="BH367" s="22" t="s">
        <v>82</v>
      </c>
      <c r="BI367" s="22">
        <v>0.7</v>
      </c>
      <c r="BJ367" s="24" t="s">
        <v>4670</v>
      </c>
    </row>
    <row r="368" spans="1:62" ht="42" customHeight="1">
      <c r="A368" t="s">
        <v>7700</v>
      </c>
      <c r="B368" t="s">
        <v>4671</v>
      </c>
      <c r="C368">
        <v>1514</v>
      </c>
      <c r="D368" s="24" t="s">
        <v>4672</v>
      </c>
      <c r="E368" s="22">
        <v>30</v>
      </c>
      <c r="F368" s="22">
        <v>308</v>
      </c>
      <c r="G368" s="22">
        <v>73</v>
      </c>
      <c r="H368" s="22">
        <v>78.8</v>
      </c>
      <c r="I368" s="22" t="s">
        <v>1927</v>
      </c>
      <c r="J368" s="22" t="s">
        <v>169</v>
      </c>
      <c r="K368" s="22">
        <v>0.3</v>
      </c>
      <c r="L368" s="22">
        <v>72</v>
      </c>
      <c r="M368" s="22">
        <v>1.1000000000000001</v>
      </c>
      <c r="N368" s="22" t="s">
        <v>384</v>
      </c>
      <c r="O368" s="22" t="s">
        <v>81</v>
      </c>
      <c r="P368" s="22" t="s">
        <v>202</v>
      </c>
      <c r="Q368" s="22">
        <v>7.9</v>
      </c>
      <c r="R368" s="22" t="s">
        <v>80</v>
      </c>
      <c r="S368" s="22" t="s">
        <v>78</v>
      </c>
      <c r="T368" s="22" t="s">
        <v>82</v>
      </c>
      <c r="U368" s="22">
        <v>3.6</v>
      </c>
      <c r="V368" s="22" t="s">
        <v>82</v>
      </c>
      <c r="W368" s="22">
        <v>3.5</v>
      </c>
      <c r="X368" s="22">
        <v>23</v>
      </c>
      <c r="Y368" s="22">
        <v>70</v>
      </c>
      <c r="Z368" s="22">
        <v>1300</v>
      </c>
      <c r="AA368" s="22">
        <v>77</v>
      </c>
      <c r="AB368" s="22">
        <v>140</v>
      </c>
      <c r="AC368" s="22" t="s">
        <v>1136</v>
      </c>
      <c r="AD368" s="22">
        <v>6.2</v>
      </c>
      <c r="AE368" s="22" t="s">
        <v>4673</v>
      </c>
      <c r="AF368" s="22" t="s">
        <v>3609</v>
      </c>
      <c r="AG368" s="22"/>
      <c r="AH368" s="22" t="s">
        <v>82</v>
      </c>
      <c r="AI368" s="22" t="s">
        <v>82</v>
      </c>
      <c r="AJ368" s="22" t="s">
        <v>82</v>
      </c>
      <c r="AK368" s="22" t="s">
        <v>82</v>
      </c>
      <c r="AL368" s="22">
        <v>15</v>
      </c>
      <c r="AM368" s="22" t="s">
        <v>82</v>
      </c>
      <c r="AN368" s="22" t="s">
        <v>82</v>
      </c>
      <c r="AO368" s="22" t="s">
        <v>82</v>
      </c>
      <c r="AP368" s="22">
        <v>960</v>
      </c>
      <c r="AQ368" s="22">
        <v>95</v>
      </c>
      <c r="AR368" s="22" t="s">
        <v>78</v>
      </c>
      <c r="AS368" s="22">
        <v>0.5</v>
      </c>
      <c r="AT368" s="22" t="s">
        <v>83</v>
      </c>
      <c r="AU368" s="22" t="s">
        <v>83</v>
      </c>
      <c r="AV368" s="22" t="s">
        <v>83</v>
      </c>
      <c r="AW368" s="22">
        <v>1</v>
      </c>
      <c r="AX368" s="22">
        <v>0.11</v>
      </c>
      <c r="AY368" s="22">
        <v>0.32</v>
      </c>
      <c r="AZ368" s="22" t="s">
        <v>120</v>
      </c>
      <c r="BA368" s="22" t="s">
        <v>86</v>
      </c>
      <c r="BB368" s="22">
        <v>0.05</v>
      </c>
      <c r="BC368" s="22" t="s">
        <v>943</v>
      </c>
      <c r="BD368" s="22">
        <v>28</v>
      </c>
      <c r="BE368" s="22">
        <v>0.52</v>
      </c>
      <c r="BF368" s="22" t="s">
        <v>82</v>
      </c>
      <c r="BG368" s="22" t="s">
        <v>84</v>
      </c>
      <c r="BH368" s="22" t="s">
        <v>82</v>
      </c>
      <c r="BI368" s="22">
        <v>0.1</v>
      </c>
      <c r="BJ368" s="24" t="s">
        <v>4674</v>
      </c>
    </row>
    <row r="369" spans="1:62" ht="69" customHeight="1">
      <c r="A369" t="s">
        <v>7700</v>
      </c>
      <c r="B369" t="s">
        <v>4675</v>
      </c>
      <c r="C369">
        <v>1515</v>
      </c>
      <c r="D369" s="24" t="s">
        <v>4676</v>
      </c>
      <c r="E369" s="22">
        <v>0</v>
      </c>
      <c r="F369" s="22">
        <v>347</v>
      </c>
      <c r="G369" s="22">
        <v>82</v>
      </c>
      <c r="H369" s="22">
        <v>78.2</v>
      </c>
      <c r="I369" s="22">
        <v>13.6</v>
      </c>
      <c r="J369" s="22">
        <v>17.8</v>
      </c>
      <c r="K369" s="22">
        <v>0.1</v>
      </c>
      <c r="L369" s="22">
        <v>110</v>
      </c>
      <c r="M369" s="22">
        <v>0.2</v>
      </c>
      <c r="N369" s="22" t="s">
        <v>273</v>
      </c>
      <c r="O369" s="22" t="s">
        <v>81</v>
      </c>
      <c r="P369" s="22" t="s">
        <v>493</v>
      </c>
      <c r="Q369" s="22">
        <v>6.6</v>
      </c>
      <c r="R369" s="22" t="s">
        <v>80</v>
      </c>
      <c r="S369" s="22" t="s">
        <v>78</v>
      </c>
      <c r="T369" s="22" t="s">
        <v>82</v>
      </c>
      <c r="U369" s="22">
        <v>2.2999999999999998</v>
      </c>
      <c r="V369" s="22" t="s">
        <v>82</v>
      </c>
      <c r="W369" s="22">
        <v>1.5</v>
      </c>
      <c r="X369" s="22">
        <v>380</v>
      </c>
      <c r="Y369" s="22">
        <v>160</v>
      </c>
      <c r="Z369" s="22">
        <v>60</v>
      </c>
      <c r="AA369" s="22">
        <v>92</v>
      </c>
      <c r="AB369" s="22">
        <v>120</v>
      </c>
      <c r="AC369" s="22">
        <v>1.3</v>
      </c>
      <c r="AD369" s="22">
        <v>1.2</v>
      </c>
      <c r="AE369" s="22">
        <v>0.06</v>
      </c>
      <c r="AF369" s="22">
        <v>0.04</v>
      </c>
      <c r="AG369" s="22"/>
      <c r="AH369" s="22" t="s">
        <v>82</v>
      </c>
      <c r="AI369" s="22" t="s">
        <v>82</v>
      </c>
      <c r="AJ369" s="22" t="s">
        <v>82</v>
      </c>
      <c r="AK369" s="22" t="s">
        <v>82</v>
      </c>
      <c r="AL369" s="22" t="s">
        <v>83</v>
      </c>
      <c r="AM369" s="22" t="s">
        <v>82</v>
      </c>
      <c r="AN369" s="22" t="s">
        <v>82</v>
      </c>
      <c r="AO369" s="22" t="s">
        <v>82</v>
      </c>
      <c r="AP369" s="22">
        <v>19</v>
      </c>
      <c r="AQ369" s="22">
        <v>2</v>
      </c>
      <c r="AR369" s="22" t="s">
        <v>78</v>
      </c>
      <c r="AS369" s="22">
        <v>1.8</v>
      </c>
      <c r="AT369" s="22" t="s">
        <v>83</v>
      </c>
      <c r="AU369" s="22" t="s">
        <v>83</v>
      </c>
      <c r="AV369" s="22" t="s">
        <v>83</v>
      </c>
      <c r="AW369" s="22" t="s">
        <v>78</v>
      </c>
      <c r="AX369" s="22" t="s">
        <v>84</v>
      </c>
      <c r="AY369" s="22">
        <v>0.12</v>
      </c>
      <c r="AZ369" s="22">
        <v>0.9</v>
      </c>
      <c r="BA369" s="22">
        <v>3.4</v>
      </c>
      <c r="BB369" s="22">
        <v>0.11</v>
      </c>
      <c r="BC369" s="22">
        <v>6.5</v>
      </c>
      <c r="BD369" s="22">
        <v>15</v>
      </c>
      <c r="BE369" s="22">
        <v>0.59</v>
      </c>
      <c r="BF369" s="22" t="s">
        <v>82</v>
      </c>
      <c r="BG369" s="22" t="s">
        <v>84</v>
      </c>
      <c r="BH369" s="22" t="s">
        <v>82</v>
      </c>
      <c r="BI369" s="22" t="s">
        <v>85</v>
      </c>
      <c r="BJ369" s="24" t="s">
        <v>4677</v>
      </c>
    </row>
    <row r="370" spans="1:62" ht="33.75" customHeight="1">
      <c r="A370" t="s">
        <v>7700</v>
      </c>
      <c r="B370" t="s">
        <v>4678</v>
      </c>
      <c r="C370">
        <v>1516</v>
      </c>
      <c r="D370" s="24" t="s">
        <v>4679</v>
      </c>
      <c r="E370" s="22">
        <v>60</v>
      </c>
      <c r="F370" s="22">
        <v>332</v>
      </c>
      <c r="G370" s="22">
        <v>78</v>
      </c>
      <c r="H370" s="22">
        <v>78.900000000000006</v>
      </c>
      <c r="I370" s="22" t="s">
        <v>4661</v>
      </c>
      <c r="J370" s="22" t="s">
        <v>87</v>
      </c>
      <c r="K370" s="22">
        <v>0.1</v>
      </c>
      <c r="L370" s="22">
        <v>150</v>
      </c>
      <c r="M370" s="22">
        <v>0.4</v>
      </c>
      <c r="N370" s="22" t="s">
        <v>249</v>
      </c>
      <c r="O370" s="22" t="s">
        <v>81</v>
      </c>
      <c r="P370" s="22" t="s">
        <v>212</v>
      </c>
      <c r="Q370" s="22">
        <v>7.7</v>
      </c>
      <c r="R370" s="22" t="s">
        <v>80</v>
      </c>
      <c r="S370" s="22" t="s">
        <v>78</v>
      </c>
      <c r="T370" s="22" t="s">
        <v>82</v>
      </c>
      <c r="U370" s="22" t="s">
        <v>170</v>
      </c>
      <c r="V370" s="22" t="s">
        <v>82</v>
      </c>
      <c r="W370" s="22">
        <v>1.7</v>
      </c>
      <c r="X370" s="22">
        <v>260</v>
      </c>
      <c r="Y370" s="22">
        <v>250</v>
      </c>
      <c r="Z370" s="22">
        <v>24</v>
      </c>
      <c r="AA370" s="22">
        <v>55</v>
      </c>
      <c r="AB370" s="22">
        <v>160</v>
      </c>
      <c r="AC370" s="22">
        <v>1.8</v>
      </c>
      <c r="AD370" s="22">
        <v>1.4</v>
      </c>
      <c r="AE370" s="22" t="s">
        <v>227</v>
      </c>
      <c r="AF370" s="22">
        <v>0.06</v>
      </c>
      <c r="AG370" s="22"/>
      <c r="AH370" s="22" t="s">
        <v>82</v>
      </c>
      <c r="AI370" s="22" t="s">
        <v>82</v>
      </c>
      <c r="AJ370" s="22" t="s">
        <v>82</v>
      </c>
      <c r="AK370" s="22" t="s">
        <v>82</v>
      </c>
      <c r="AL370" s="22" t="s">
        <v>83</v>
      </c>
      <c r="AM370" s="22">
        <v>7</v>
      </c>
      <c r="AN370" s="22">
        <v>54</v>
      </c>
      <c r="AO370" s="22" t="s">
        <v>83</v>
      </c>
      <c r="AP370" s="22">
        <v>58</v>
      </c>
      <c r="AQ370" s="22">
        <v>5</v>
      </c>
      <c r="AR370" s="22" t="s">
        <v>78</v>
      </c>
      <c r="AS370" s="22">
        <v>1.3</v>
      </c>
      <c r="AT370" s="22" t="s">
        <v>83</v>
      </c>
      <c r="AU370" s="22" t="s">
        <v>83</v>
      </c>
      <c r="AV370" s="22" t="s">
        <v>83</v>
      </c>
      <c r="AW370" s="22" t="s">
        <v>78</v>
      </c>
      <c r="AX370" s="22">
        <v>0.15</v>
      </c>
      <c r="AY370" s="22">
        <v>0.14000000000000001</v>
      </c>
      <c r="AZ370" s="22">
        <v>1.7</v>
      </c>
      <c r="BA370" s="22" t="s">
        <v>127</v>
      </c>
      <c r="BB370" s="22">
        <v>7.0000000000000007E-2</v>
      </c>
      <c r="BC370" s="22">
        <v>3.2</v>
      </c>
      <c r="BD370" s="22">
        <v>24</v>
      </c>
      <c r="BE370" s="22">
        <v>1.57</v>
      </c>
      <c r="BF370" s="22" t="s">
        <v>82</v>
      </c>
      <c r="BG370" s="22">
        <v>1</v>
      </c>
      <c r="BH370" s="22" t="s">
        <v>82</v>
      </c>
      <c r="BI370" s="22">
        <v>0.7</v>
      </c>
      <c r="BJ370" s="24" t="s">
        <v>4609</v>
      </c>
    </row>
    <row r="371" spans="1:62" ht="33.75" customHeight="1">
      <c r="A371" t="s">
        <v>7700</v>
      </c>
      <c r="B371" t="s">
        <v>4680</v>
      </c>
      <c r="C371">
        <v>1517</v>
      </c>
      <c r="D371" s="24" t="s">
        <v>4681</v>
      </c>
      <c r="E371" s="22">
        <v>0</v>
      </c>
      <c r="F371" s="22">
        <v>343</v>
      </c>
      <c r="G371" s="22">
        <v>81</v>
      </c>
      <c r="H371" s="22">
        <v>78.599999999999994</v>
      </c>
      <c r="I371" s="22">
        <v>10.1</v>
      </c>
      <c r="J371" s="22">
        <v>12.9</v>
      </c>
      <c r="K371" s="22">
        <v>0.1</v>
      </c>
      <c r="L371" s="22">
        <v>22</v>
      </c>
      <c r="M371" s="22">
        <v>0.3</v>
      </c>
      <c r="N371" s="22" t="s">
        <v>124</v>
      </c>
      <c r="O371" s="22" t="s">
        <v>81</v>
      </c>
      <c r="P371" s="22" t="s">
        <v>950</v>
      </c>
      <c r="Q371" s="22">
        <v>9.9</v>
      </c>
      <c r="R371" s="22" t="s">
        <v>80</v>
      </c>
      <c r="S371" s="22" t="s">
        <v>78</v>
      </c>
      <c r="T371" s="22" t="s">
        <v>82</v>
      </c>
      <c r="U371" s="22">
        <v>6.9</v>
      </c>
      <c r="V371" s="22" t="s">
        <v>82</v>
      </c>
      <c r="W371" s="22">
        <v>1.3</v>
      </c>
      <c r="X371" s="22">
        <v>100</v>
      </c>
      <c r="Y371" s="22">
        <v>150</v>
      </c>
      <c r="Z371" s="22">
        <v>19</v>
      </c>
      <c r="AA371" s="22">
        <v>43</v>
      </c>
      <c r="AB371" s="22">
        <v>120</v>
      </c>
      <c r="AC371" s="22">
        <v>2.9</v>
      </c>
      <c r="AD371" s="22">
        <v>1.6</v>
      </c>
      <c r="AE371" s="22">
        <v>0.05</v>
      </c>
      <c r="AF371" s="22">
        <v>0.11</v>
      </c>
      <c r="AG371" s="22"/>
      <c r="AH371" s="22" t="s">
        <v>82</v>
      </c>
      <c r="AI371" s="22" t="s">
        <v>82</v>
      </c>
      <c r="AJ371" s="22" t="s">
        <v>82</v>
      </c>
      <c r="AK371" s="22" t="s">
        <v>82</v>
      </c>
      <c r="AL371" s="22" t="s">
        <v>84</v>
      </c>
      <c r="AM371" s="22" t="s">
        <v>82</v>
      </c>
      <c r="AN371" s="22" t="s">
        <v>82</v>
      </c>
      <c r="AO371" s="22" t="s">
        <v>82</v>
      </c>
      <c r="AP371" s="22" t="s">
        <v>84</v>
      </c>
      <c r="AQ371" s="22" t="s">
        <v>84</v>
      </c>
      <c r="AR371" s="22" t="s">
        <v>78</v>
      </c>
      <c r="AS371" s="22">
        <v>1.2</v>
      </c>
      <c r="AT371" s="22" t="s">
        <v>83</v>
      </c>
      <c r="AU371" s="22" t="s">
        <v>83</v>
      </c>
      <c r="AV371" s="22" t="s">
        <v>83</v>
      </c>
      <c r="AW371" s="22" t="s">
        <v>78</v>
      </c>
      <c r="AX371" s="22">
        <v>0.16</v>
      </c>
      <c r="AY371" s="22">
        <v>0.06</v>
      </c>
      <c r="AZ371" s="22">
        <v>1.7</v>
      </c>
      <c r="BA371" s="22">
        <v>3.7</v>
      </c>
      <c r="BB371" s="22">
        <v>0.04</v>
      </c>
      <c r="BC371" s="22" t="s">
        <v>104</v>
      </c>
      <c r="BD371" s="22">
        <v>18</v>
      </c>
      <c r="BE371" s="22" t="s">
        <v>1595</v>
      </c>
      <c r="BF371" s="22" t="s">
        <v>82</v>
      </c>
      <c r="BG371" s="22">
        <v>1</v>
      </c>
      <c r="BH371" s="22" t="s">
        <v>82</v>
      </c>
      <c r="BI371" s="22">
        <v>0.3</v>
      </c>
      <c r="BJ371" s="24" t="s">
        <v>81</v>
      </c>
    </row>
    <row r="372" spans="1:62" ht="55.5" customHeight="1">
      <c r="A372" t="s">
        <v>7700</v>
      </c>
      <c r="B372" t="s">
        <v>4682</v>
      </c>
      <c r="C372">
        <v>1518</v>
      </c>
      <c r="D372" s="24" t="s">
        <v>4683</v>
      </c>
      <c r="E372" s="22">
        <v>55</v>
      </c>
      <c r="F372" s="22">
        <v>345</v>
      </c>
      <c r="G372" s="22">
        <v>81</v>
      </c>
      <c r="H372" s="22">
        <v>78.5</v>
      </c>
      <c r="I372" s="22" t="s">
        <v>1862</v>
      </c>
      <c r="J372" s="22">
        <v>16.3</v>
      </c>
      <c r="K372" s="22">
        <v>0.3</v>
      </c>
      <c r="L372" s="22">
        <v>110</v>
      </c>
      <c r="M372" s="22">
        <v>0.6</v>
      </c>
      <c r="N372" s="22" t="s">
        <v>313</v>
      </c>
      <c r="O372" s="22" t="s">
        <v>81</v>
      </c>
      <c r="P372" s="22" t="s">
        <v>460</v>
      </c>
      <c r="Q372" s="22">
        <v>7.9</v>
      </c>
      <c r="R372" s="22" t="s">
        <v>80</v>
      </c>
      <c r="S372" s="22" t="s">
        <v>78</v>
      </c>
      <c r="T372" s="22" t="s">
        <v>82</v>
      </c>
      <c r="U372" s="22">
        <v>3.1</v>
      </c>
      <c r="V372" s="22" t="s">
        <v>82</v>
      </c>
      <c r="W372" s="22">
        <v>1.5</v>
      </c>
      <c r="X372" s="22">
        <v>220</v>
      </c>
      <c r="Y372" s="22">
        <v>320</v>
      </c>
      <c r="Z372" s="22">
        <v>44</v>
      </c>
      <c r="AA372" s="22">
        <v>84</v>
      </c>
      <c r="AB372" s="22">
        <v>160</v>
      </c>
      <c r="AC372" s="22">
        <v>0.7</v>
      </c>
      <c r="AD372" s="22">
        <v>1.3</v>
      </c>
      <c r="AE372" s="22">
        <v>0.09</v>
      </c>
      <c r="AF372" s="22">
        <v>0.04</v>
      </c>
      <c r="AG372" s="22"/>
      <c r="AH372" s="22" t="s">
        <v>82</v>
      </c>
      <c r="AI372" s="22" t="s">
        <v>82</v>
      </c>
      <c r="AJ372" s="22" t="s">
        <v>82</v>
      </c>
      <c r="AK372" s="22" t="s">
        <v>82</v>
      </c>
      <c r="AL372" s="22" t="s">
        <v>83</v>
      </c>
      <c r="AM372" s="22" t="s">
        <v>82</v>
      </c>
      <c r="AN372" s="22" t="s">
        <v>82</v>
      </c>
      <c r="AO372" s="22" t="s">
        <v>82</v>
      </c>
      <c r="AP372" s="22">
        <v>10</v>
      </c>
      <c r="AQ372" s="22">
        <v>1</v>
      </c>
      <c r="AR372" s="22" t="s">
        <v>78</v>
      </c>
      <c r="AS372" s="22">
        <v>2.2000000000000002</v>
      </c>
      <c r="AT372" s="22" t="s">
        <v>83</v>
      </c>
      <c r="AU372" s="22" t="s">
        <v>83</v>
      </c>
      <c r="AV372" s="22" t="s">
        <v>83</v>
      </c>
      <c r="AW372" s="22" t="s">
        <v>83</v>
      </c>
      <c r="AX372" s="22">
        <v>0.03</v>
      </c>
      <c r="AY372" s="22">
        <v>0.14000000000000001</v>
      </c>
      <c r="AZ372" s="22">
        <v>1.3</v>
      </c>
      <c r="BA372" s="22" t="s">
        <v>202</v>
      </c>
      <c r="BB372" s="22">
        <v>0.11</v>
      </c>
      <c r="BC372" s="22">
        <v>4.3</v>
      </c>
      <c r="BD372" s="22">
        <v>14</v>
      </c>
      <c r="BE372" s="22">
        <v>1.02</v>
      </c>
      <c r="BF372" s="22" t="s">
        <v>82</v>
      </c>
      <c r="BG372" s="22">
        <v>2</v>
      </c>
      <c r="BH372" s="22" t="s">
        <v>82</v>
      </c>
      <c r="BI372" s="22">
        <v>0.6</v>
      </c>
      <c r="BJ372" s="24" t="s">
        <v>4684</v>
      </c>
    </row>
    <row r="373" spans="1:62" ht="42" customHeight="1">
      <c r="A373" t="s">
        <v>7700</v>
      </c>
      <c r="B373" t="s">
        <v>4685</v>
      </c>
      <c r="C373">
        <v>1519</v>
      </c>
      <c r="D373" s="24" t="s">
        <v>4686</v>
      </c>
      <c r="E373" s="22">
        <v>65</v>
      </c>
      <c r="F373" s="22">
        <v>238</v>
      </c>
      <c r="G373" s="22">
        <v>56</v>
      </c>
      <c r="H373" s="22">
        <v>84.6</v>
      </c>
      <c r="I373" s="22">
        <v>8.5</v>
      </c>
      <c r="J373" s="22">
        <v>10.9</v>
      </c>
      <c r="K373" s="22">
        <v>0.2</v>
      </c>
      <c r="L373" s="22">
        <v>120</v>
      </c>
      <c r="M373" s="22">
        <v>0.5</v>
      </c>
      <c r="N373" s="22" t="s">
        <v>203</v>
      </c>
      <c r="O373" s="22" t="s">
        <v>81</v>
      </c>
      <c r="P373" s="22" t="s">
        <v>194</v>
      </c>
      <c r="Q373" s="22">
        <v>5.0999999999999996</v>
      </c>
      <c r="R373" s="22" t="s">
        <v>80</v>
      </c>
      <c r="S373" s="22" t="s">
        <v>78</v>
      </c>
      <c r="T373" s="22" t="s">
        <v>82</v>
      </c>
      <c r="U373" s="22">
        <v>2.4</v>
      </c>
      <c r="V373" s="22" t="s">
        <v>82</v>
      </c>
      <c r="W373" s="22">
        <v>1.6</v>
      </c>
      <c r="X373" s="22">
        <v>300</v>
      </c>
      <c r="Y373" s="22">
        <v>220</v>
      </c>
      <c r="Z373" s="22">
        <v>42</v>
      </c>
      <c r="AA373" s="22">
        <v>51</v>
      </c>
      <c r="AB373" s="22">
        <v>150</v>
      </c>
      <c r="AC373" s="22">
        <v>1.1000000000000001</v>
      </c>
      <c r="AD373" s="22">
        <v>1.8</v>
      </c>
      <c r="AE373" s="22">
        <v>0.05</v>
      </c>
      <c r="AF373" s="22">
        <v>7.0000000000000007E-2</v>
      </c>
      <c r="AG373" s="22"/>
      <c r="AH373" s="22" t="s">
        <v>82</v>
      </c>
      <c r="AI373" s="22" t="s">
        <v>82</v>
      </c>
      <c r="AJ373" s="22" t="s">
        <v>82</v>
      </c>
      <c r="AK373" s="22" t="s">
        <v>82</v>
      </c>
      <c r="AL373" s="22">
        <v>4</v>
      </c>
      <c r="AM373" s="22" t="s">
        <v>83</v>
      </c>
      <c r="AN373" s="22">
        <v>5</v>
      </c>
      <c r="AO373" s="22" t="s">
        <v>83</v>
      </c>
      <c r="AP373" s="22">
        <v>5</v>
      </c>
      <c r="AQ373" s="22">
        <v>5</v>
      </c>
      <c r="AR373" s="22" t="s">
        <v>78</v>
      </c>
      <c r="AS373" s="22">
        <v>0.8</v>
      </c>
      <c r="AT373" s="22" t="s">
        <v>83</v>
      </c>
      <c r="AU373" s="22" t="s">
        <v>83</v>
      </c>
      <c r="AV373" s="22" t="s">
        <v>83</v>
      </c>
      <c r="AW373" s="22" t="s">
        <v>78</v>
      </c>
      <c r="AX373" s="22">
        <v>0.14000000000000001</v>
      </c>
      <c r="AY373" s="22">
        <v>0.06</v>
      </c>
      <c r="AZ373" s="22">
        <v>2.1</v>
      </c>
      <c r="BA373" s="22">
        <v>3.8</v>
      </c>
      <c r="BB373" s="22">
        <v>0.08</v>
      </c>
      <c r="BC373" s="22">
        <v>7.9</v>
      </c>
      <c r="BD373" s="22">
        <v>18</v>
      </c>
      <c r="BE373" s="22">
        <v>0.79</v>
      </c>
      <c r="BF373" s="22" t="s">
        <v>82</v>
      </c>
      <c r="BG373" s="22">
        <v>1</v>
      </c>
      <c r="BH373" s="22" t="s">
        <v>82</v>
      </c>
      <c r="BI373" s="22">
        <v>0.8</v>
      </c>
      <c r="BJ373" s="24" t="s">
        <v>4687</v>
      </c>
    </row>
    <row r="374" spans="1:62" ht="33.75" customHeight="1">
      <c r="A374" t="s">
        <v>7700</v>
      </c>
      <c r="B374" t="s">
        <v>4688</v>
      </c>
      <c r="C374">
        <v>1520</v>
      </c>
      <c r="D374" s="24" t="s">
        <v>4689</v>
      </c>
      <c r="E374" s="22">
        <v>60</v>
      </c>
      <c r="F374" s="22">
        <v>149</v>
      </c>
      <c r="G374" s="22">
        <v>35</v>
      </c>
      <c r="H374" s="22">
        <v>88.8</v>
      </c>
      <c r="I374" s="22">
        <v>4.5</v>
      </c>
      <c r="J374" s="22">
        <v>6.1</v>
      </c>
      <c r="K374" s="22">
        <v>0.3</v>
      </c>
      <c r="L374" s="22">
        <v>25</v>
      </c>
      <c r="M374" s="22">
        <v>0.6</v>
      </c>
      <c r="N374" s="22" t="s">
        <v>179</v>
      </c>
      <c r="O374" s="22" t="s">
        <v>81</v>
      </c>
      <c r="P374" s="22" t="s">
        <v>126</v>
      </c>
      <c r="Q374" s="22">
        <v>3.7</v>
      </c>
      <c r="R374" s="22" t="s">
        <v>80</v>
      </c>
      <c r="S374" s="22" t="s">
        <v>78</v>
      </c>
      <c r="T374" s="22" t="s">
        <v>82</v>
      </c>
      <c r="U374" s="22">
        <v>1.8</v>
      </c>
      <c r="V374" s="22" t="s">
        <v>82</v>
      </c>
      <c r="W374" s="22">
        <v>2.8</v>
      </c>
      <c r="X374" s="22">
        <v>780</v>
      </c>
      <c r="Y374" s="22">
        <v>160</v>
      </c>
      <c r="Z374" s="22">
        <v>130</v>
      </c>
      <c r="AA374" s="22">
        <v>81</v>
      </c>
      <c r="AB374" s="22">
        <v>96</v>
      </c>
      <c r="AC374" s="22">
        <v>2.1</v>
      </c>
      <c r="AD374" s="22">
        <v>1.7</v>
      </c>
      <c r="AE374" s="22" t="s">
        <v>150</v>
      </c>
      <c r="AF374" s="22">
        <v>0.14000000000000001</v>
      </c>
      <c r="AG374" s="22"/>
      <c r="AH374" s="22" t="s">
        <v>82</v>
      </c>
      <c r="AI374" s="22" t="s">
        <v>82</v>
      </c>
      <c r="AJ374" s="22" t="s">
        <v>82</v>
      </c>
      <c r="AK374" s="22" t="s">
        <v>82</v>
      </c>
      <c r="AL374" s="22">
        <v>7</v>
      </c>
      <c r="AM374" s="22" t="s">
        <v>83</v>
      </c>
      <c r="AN374" s="22">
        <v>25</v>
      </c>
      <c r="AO374" s="22" t="s">
        <v>82</v>
      </c>
      <c r="AP374" s="22">
        <v>25</v>
      </c>
      <c r="AQ374" s="22">
        <v>9</v>
      </c>
      <c r="AR374" s="22" t="s">
        <v>78</v>
      </c>
      <c r="AS374" s="22">
        <v>0.6</v>
      </c>
      <c r="AT374" s="22" t="s">
        <v>83</v>
      </c>
      <c r="AU374" s="22" t="s">
        <v>83</v>
      </c>
      <c r="AV374" s="22" t="s">
        <v>83</v>
      </c>
      <c r="AW374" s="22" t="s">
        <v>84</v>
      </c>
      <c r="AX374" s="22">
        <v>0.08</v>
      </c>
      <c r="AY374" s="22">
        <v>0.16</v>
      </c>
      <c r="AZ374" s="22">
        <v>1.1000000000000001</v>
      </c>
      <c r="BA374" s="22">
        <v>2.1</v>
      </c>
      <c r="BB374" s="22">
        <v>0.08</v>
      </c>
      <c r="BC374" s="22" t="s">
        <v>463</v>
      </c>
      <c r="BD374" s="22">
        <v>20</v>
      </c>
      <c r="BE374" s="22">
        <v>0.37</v>
      </c>
      <c r="BF374" s="22" t="s">
        <v>82</v>
      </c>
      <c r="BG374" s="22">
        <v>1</v>
      </c>
      <c r="BH374" s="22" t="s">
        <v>82</v>
      </c>
      <c r="BI374" s="22" t="s">
        <v>120</v>
      </c>
      <c r="BJ374" s="24" t="s">
        <v>4612</v>
      </c>
    </row>
    <row r="375" spans="1:62" ht="33.75" customHeight="1">
      <c r="A375" t="s">
        <v>7700</v>
      </c>
      <c r="B375" t="s">
        <v>4690</v>
      </c>
      <c r="C375">
        <v>1521</v>
      </c>
      <c r="D375" s="24" t="s">
        <v>4691</v>
      </c>
      <c r="E375" s="22">
        <v>75</v>
      </c>
      <c r="F375" s="22">
        <v>337</v>
      </c>
      <c r="G375" s="22">
        <v>79</v>
      </c>
      <c r="H375" s="22">
        <v>78.599999999999994</v>
      </c>
      <c r="I375" s="22" t="s">
        <v>1863</v>
      </c>
      <c r="J375" s="22">
        <v>14.9</v>
      </c>
      <c r="K375" s="22">
        <v>0.6</v>
      </c>
      <c r="L375" s="22">
        <v>79</v>
      </c>
      <c r="M375" s="22">
        <v>1.5</v>
      </c>
      <c r="N375" s="22" t="s">
        <v>353</v>
      </c>
      <c r="O375" s="22" t="s">
        <v>81</v>
      </c>
      <c r="P375" s="22" t="s">
        <v>380</v>
      </c>
      <c r="Q375" s="22">
        <v>7.6</v>
      </c>
      <c r="R375" s="22" t="s">
        <v>80</v>
      </c>
      <c r="S375" s="22" t="s">
        <v>78</v>
      </c>
      <c r="T375" s="22" t="s">
        <v>82</v>
      </c>
      <c r="U375" s="22">
        <v>2.9</v>
      </c>
      <c r="V375" s="22" t="s">
        <v>82</v>
      </c>
      <c r="W375" s="22">
        <v>2.2999999999999998</v>
      </c>
      <c r="X375" s="22">
        <v>490</v>
      </c>
      <c r="Y375" s="22">
        <v>180</v>
      </c>
      <c r="Z375" s="22">
        <v>130</v>
      </c>
      <c r="AA375" s="22">
        <v>69</v>
      </c>
      <c r="AB375" s="22">
        <v>190</v>
      </c>
      <c r="AC375" s="22">
        <v>3.9</v>
      </c>
      <c r="AD375" s="22">
        <v>2.5</v>
      </c>
      <c r="AE375" s="22">
        <v>0.23</v>
      </c>
      <c r="AF375" s="22" t="s">
        <v>227</v>
      </c>
      <c r="AG375" s="22"/>
      <c r="AH375" s="22" t="s">
        <v>82</v>
      </c>
      <c r="AI375" s="22" t="s">
        <v>82</v>
      </c>
      <c r="AJ375" s="22" t="s">
        <v>82</v>
      </c>
      <c r="AK375" s="22" t="s">
        <v>82</v>
      </c>
      <c r="AL375" s="22">
        <v>12</v>
      </c>
      <c r="AM375" s="22" t="s">
        <v>83</v>
      </c>
      <c r="AN375" s="22">
        <v>50</v>
      </c>
      <c r="AO375" s="22" t="s">
        <v>82</v>
      </c>
      <c r="AP375" s="22">
        <v>50</v>
      </c>
      <c r="AQ375" s="22">
        <v>16</v>
      </c>
      <c r="AR375" s="22" t="s">
        <v>78</v>
      </c>
      <c r="AS375" s="22">
        <v>2.8</v>
      </c>
      <c r="AT375" s="22" t="s">
        <v>83</v>
      </c>
      <c r="AU375" s="22" t="s">
        <v>83</v>
      </c>
      <c r="AV375" s="22" t="s">
        <v>83</v>
      </c>
      <c r="AW375" s="22">
        <v>1</v>
      </c>
      <c r="AX375" s="22">
        <v>0.15</v>
      </c>
      <c r="AY375" s="22">
        <v>0.27</v>
      </c>
      <c r="AZ375" s="22">
        <v>1.6</v>
      </c>
      <c r="BA375" s="22" t="s">
        <v>691</v>
      </c>
      <c r="BB375" s="22">
        <v>0.05</v>
      </c>
      <c r="BC375" s="22" t="s">
        <v>361</v>
      </c>
      <c r="BD375" s="22">
        <v>23</v>
      </c>
      <c r="BE375" s="22">
        <v>0.45</v>
      </c>
      <c r="BF375" s="22" t="s">
        <v>82</v>
      </c>
      <c r="BG375" s="22">
        <v>1</v>
      </c>
      <c r="BH375" s="22" t="s">
        <v>82</v>
      </c>
      <c r="BI375" s="22">
        <v>1.2</v>
      </c>
      <c r="BJ375" s="24" t="s">
        <v>4612</v>
      </c>
    </row>
    <row r="376" spans="1:62" ht="42" customHeight="1">
      <c r="A376" t="s">
        <v>7700</v>
      </c>
      <c r="B376" t="s">
        <v>4692</v>
      </c>
      <c r="C376">
        <v>1522</v>
      </c>
      <c r="D376" s="24" t="s">
        <v>4693</v>
      </c>
      <c r="E376" s="22">
        <v>70</v>
      </c>
      <c r="F376" s="22">
        <v>299</v>
      </c>
      <c r="G376" s="22">
        <v>70</v>
      </c>
      <c r="H376" s="22">
        <v>79.8</v>
      </c>
      <c r="I376" s="22" t="s">
        <v>110</v>
      </c>
      <c r="J376" s="22">
        <v>13.3</v>
      </c>
      <c r="K376" s="22">
        <v>0.4</v>
      </c>
      <c r="L376" s="22">
        <v>65</v>
      </c>
      <c r="M376" s="22" t="s">
        <v>85</v>
      </c>
      <c r="N376" s="22" t="s">
        <v>292</v>
      </c>
      <c r="O376" s="22" t="s">
        <v>81</v>
      </c>
      <c r="P376" s="22" t="s">
        <v>313</v>
      </c>
      <c r="Q376" s="22" t="s">
        <v>125</v>
      </c>
      <c r="R376" s="22" t="s">
        <v>80</v>
      </c>
      <c r="S376" s="22" t="s">
        <v>78</v>
      </c>
      <c r="T376" s="22" t="s">
        <v>82</v>
      </c>
      <c r="U376" s="22">
        <v>2.8</v>
      </c>
      <c r="V376" s="22" t="s">
        <v>82</v>
      </c>
      <c r="W376" s="22">
        <v>3.1</v>
      </c>
      <c r="X376" s="22">
        <v>770</v>
      </c>
      <c r="Y376" s="22">
        <v>230</v>
      </c>
      <c r="Z376" s="22">
        <v>140</v>
      </c>
      <c r="AA376" s="22">
        <v>87</v>
      </c>
      <c r="AB376" s="22">
        <v>140</v>
      </c>
      <c r="AC376" s="22">
        <v>3.3</v>
      </c>
      <c r="AD376" s="22">
        <v>2.4</v>
      </c>
      <c r="AE376" s="22" t="s">
        <v>99</v>
      </c>
      <c r="AF376" s="22" t="s">
        <v>227</v>
      </c>
      <c r="AG376" s="22"/>
      <c r="AH376" s="22" t="s">
        <v>82</v>
      </c>
      <c r="AI376" s="22" t="s">
        <v>82</v>
      </c>
      <c r="AJ376" s="22" t="s">
        <v>82</v>
      </c>
      <c r="AK376" s="22" t="s">
        <v>82</v>
      </c>
      <c r="AL376" s="22">
        <v>12</v>
      </c>
      <c r="AM376" s="22" t="s">
        <v>83</v>
      </c>
      <c r="AN376" s="22">
        <v>48</v>
      </c>
      <c r="AO376" s="22" t="s">
        <v>82</v>
      </c>
      <c r="AP376" s="22">
        <v>48</v>
      </c>
      <c r="AQ376" s="22">
        <v>16</v>
      </c>
      <c r="AR376" s="22" t="s">
        <v>78</v>
      </c>
      <c r="AS376" s="22">
        <v>2.2999999999999998</v>
      </c>
      <c r="AT376" s="22" t="s">
        <v>83</v>
      </c>
      <c r="AU376" s="22" t="s">
        <v>83</v>
      </c>
      <c r="AV376" s="22" t="s">
        <v>83</v>
      </c>
      <c r="AW376" s="22" t="s">
        <v>84</v>
      </c>
      <c r="AX376" s="22">
        <v>0.13</v>
      </c>
      <c r="AY376" s="22">
        <v>0.28999999999999998</v>
      </c>
      <c r="AZ376" s="22">
        <v>1.9</v>
      </c>
      <c r="BA376" s="22" t="s">
        <v>691</v>
      </c>
      <c r="BB376" s="22">
        <v>0.12</v>
      </c>
      <c r="BC376" s="22" t="s">
        <v>434</v>
      </c>
      <c r="BD376" s="22">
        <v>27</v>
      </c>
      <c r="BE376" s="22">
        <v>0.56999999999999995</v>
      </c>
      <c r="BF376" s="22" t="s">
        <v>82</v>
      </c>
      <c r="BG376" s="22">
        <v>2</v>
      </c>
      <c r="BH376" s="22" t="s">
        <v>82</v>
      </c>
      <c r="BI376" s="22" t="s">
        <v>120</v>
      </c>
      <c r="BJ376" s="24" t="s">
        <v>4694</v>
      </c>
    </row>
    <row r="377" spans="1:62" ht="33.75" customHeight="1">
      <c r="A377" t="s">
        <v>7700</v>
      </c>
      <c r="B377" t="s">
        <v>4695</v>
      </c>
      <c r="C377">
        <v>1523</v>
      </c>
      <c r="D377" s="24" t="s">
        <v>4696</v>
      </c>
      <c r="E377" s="22">
        <v>0</v>
      </c>
      <c r="F377" s="22">
        <v>895</v>
      </c>
      <c r="G377" s="22">
        <v>211</v>
      </c>
      <c r="H377" s="22">
        <v>40.1</v>
      </c>
      <c r="I377" s="22" t="s">
        <v>1621</v>
      </c>
      <c r="J377" s="22" t="s">
        <v>1354</v>
      </c>
      <c r="K377" s="22">
        <v>1.2</v>
      </c>
      <c r="L377" s="22">
        <v>100</v>
      </c>
      <c r="M377" s="22">
        <v>2.8</v>
      </c>
      <c r="N377" s="22" t="s">
        <v>82</v>
      </c>
      <c r="O377" s="22" t="s">
        <v>81</v>
      </c>
      <c r="P377" s="22" t="s">
        <v>82</v>
      </c>
      <c r="Q377" s="22">
        <v>30.2</v>
      </c>
      <c r="R377" s="22" t="s">
        <v>80</v>
      </c>
      <c r="S377" s="22" t="s">
        <v>78</v>
      </c>
      <c r="T377" s="22" t="s">
        <v>82</v>
      </c>
      <c r="U377" s="22">
        <v>21.4</v>
      </c>
      <c r="V377" s="22" t="s">
        <v>82</v>
      </c>
      <c r="W377" s="22">
        <v>8.6999999999999993</v>
      </c>
      <c r="X377" s="22">
        <v>2800</v>
      </c>
      <c r="Y377" s="22">
        <v>320</v>
      </c>
      <c r="Z377" s="22">
        <v>120</v>
      </c>
      <c r="AA377" s="22">
        <v>95</v>
      </c>
      <c r="AB377" s="22">
        <v>340</v>
      </c>
      <c r="AC377" s="22">
        <v>7.2</v>
      </c>
      <c r="AD377" s="22">
        <v>4.2</v>
      </c>
      <c r="AE377" s="22" t="s">
        <v>99</v>
      </c>
      <c r="AF377" s="22">
        <v>1.03</v>
      </c>
      <c r="AG377" s="22"/>
      <c r="AH377" s="22" t="s">
        <v>82</v>
      </c>
      <c r="AI377" s="22" t="s">
        <v>82</v>
      </c>
      <c r="AJ377" s="22" t="s">
        <v>82</v>
      </c>
      <c r="AK377" s="22" t="s">
        <v>82</v>
      </c>
      <c r="AL377" s="22" t="s">
        <v>84</v>
      </c>
      <c r="AM377" s="22" t="s">
        <v>82</v>
      </c>
      <c r="AN377" s="22" t="s">
        <v>82</v>
      </c>
      <c r="AO377" s="22" t="s">
        <v>82</v>
      </c>
      <c r="AP377" s="22" t="s">
        <v>84</v>
      </c>
      <c r="AQ377" s="22" t="s">
        <v>84</v>
      </c>
      <c r="AR377" s="22" t="s">
        <v>78</v>
      </c>
      <c r="AS377" s="22">
        <v>1.9</v>
      </c>
      <c r="AT377" s="22" t="s">
        <v>83</v>
      </c>
      <c r="AU377" s="22" t="s">
        <v>83</v>
      </c>
      <c r="AV377" s="22" t="s">
        <v>83</v>
      </c>
      <c r="AW377" s="22">
        <v>2</v>
      </c>
      <c r="AX377" s="22">
        <v>0.02</v>
      </c>
      <c r="AY377" s="22" t="s">
        <v>150</v>
      </c>
      <c r="AZ377" s="22">
        <v>1.6</v>
      </c>
      <c r="BA377" s="22" t="s">
        <v>689</v>
      </c>
      <c r="BB377" s="22">
        <v>0.11</v>
      </c>
      <c r="BC377" s="22" t="s">
        <v>1350</v>
      </c>
      <c r="BD377" s="22">
        <v>49</v>
      </c>
      <c r="BE377" s="22">
        <v>0.34</v>
      </c>
      <c r="BF377" s="22" t="s">
        <v>82</v>
      </c>
      <c r="BG377" s="22" t="s">
        <v>78</v>
      </c>
      <c r="BH377" s="22" t="s">
        <v>82</v>
      </c>
      <c r="BI377" s="22">
        <v>7.1</v>
      </c>
      <c r="BJ377" s="24" t="s">
        <v>81</v>
      </c>
    </row>
    <row r="378" spans="1:62" ht="33.75" customHeight="1">
      <c r="A378" t="s">
        <v>7700</v>
      </c>
      <c r="B378" t="s">
        <v>4697</v>
      </c>
      <c r="C378">
        <v>1524</v>
      </c>
      <c r="D378" s="24" t="s">
        <v>4698</v>
      </c>
      <c r="E378" s="22">
        <v>60</v>
      </c>
      <c r="F378" s="22">
        <v>174</v>
      </c>
      <c r="G378" s="22">
        <v>41</v>
      </c>
      <c r="H378" s="22">
        <v>88.1</v>
      </c>
      <c r="I378" s="22">
        <v>4.5999999999999996</v>
      </c>
      <c r="J378" s="22">
        <v>6.5</v>
      </c>
      <c r="K378" s="22">
        <v>0.5</v>
      </c>
      <c r="L378" s="22">
        <v>27</v>
      </c>
      <c r="M378" s="22" t="s">
        <v>85</v>
      </c>
      <c r="N378" s="22">
        <v>1.2</v>
      </c>
      <c r="O378" s="22" t="s">
        <v>81</v>
      </c>
      <c r="P378" s="22">
        <v>1.3</v>
      </c>
      <c r="Q378" s="22">
        <v>4.4000000000000004</v>
      </c>
      <c r="R378" s="22" t="s">
        <v>80</v>
      </c>
      <c r="S378" s="22" t="s">
        <v>78</v>
      </c>
      <c r="T378" s="22" t="s">
        <v>82</v>
      </c>
      <c r="U378" s="22">
        <v>2.7</v>
      </c>
      <c r="V378" s="22">
        <v>0.1</v>
      </c>
      <c r="W378" s="22">
        <v>2.2999999999999998</v>
      </c>
      <c r="X378" s="22">
        <v>510</v>
      </c>
      <c r="Y378" s="22">
        <v>170</v>
      </c>
      <c r="Z378" s="22">
        <v>160</v>
      </c>
      <c r="AA378" s="22">
        <v>69</v>
      </c>
      <c r="AB378" s="22">
        <v>94</v>
      </c>
      <c r="AC378" s="22">
        <v>5.0999999999999996</v>
      </c>
      <c r="AD378" s="22">
        <v>1.2</v>
      </c>
      <c r="AE378" s="22">
        <v>0.11</v>
      </c>
      <c r="AF378" s="22">
        <v>0.22</v>
      </c>
      <c r="AG378" s="22"/>
      <c r="AH378" s="22">
        <v>27</v>
      </c>
      <c r="AI378" s="22">
        <v>21</v>
      </c>
      <c r="AJ378" s="22">
        <v>4</v>
      </c>
      <c r="AK378" s="22">
        <v>6</v>
      </c>
      <c r="AL378" s="22">
        <v>3</v>
      </c>
      <c r="AM378" s="22">
        <v>4</v>
      </c>
      <c r="AN378" s="22">
        <v>28</v>
      </c>
      <c r="AO378" s="22" t="s">
        <v>83</v>
      </c>
      <c r="AP378" s="22">
        <v>30</v>
      </c>
      <c r="AQ378" s="22">
        <v>6</v>
      </c>
      <c r="AR378" s="22" t="s">
        <v>78</v>
      </c>
      <c r="AS378" s="22">
        <v>0.5</v>
      </c>
      <c r="AT378" s="22" t="s">
        <v>83</v>
      </c>
      <c r="AU378" s="22" t="s">
        <v>83</v>
      </c>
      <c r="AV378" s="22" t="s">
        <v>83</v>
      </c>
      <c r="AW378" s="22" t="s">
        <v>83</v>
      </c>
      <c r="AX378" s="22">
        <v>0.13</v>
      </c>
      <c r="AY378" s="22">
        <v>0.12</v>
      </c>
      <c r="AZ378" s="22">
        <v>1.2</v>
      </c>
      <c r="BA378" s="22">
        <v>2.2000000000000002</v>
      </c>
      <c r="BB378" s="22">
        <v>7.0000000000000007E-2</v>
      </c>
      <c r="BC378" s="22" t="s">
        <v>1136</v>
      </c>
      <c r="BD378" s="22">
        <v>21</v>
      </c>
      <c r="BE378" s="22">
        <v>0.56999999999999995</v>
      </c>
      <c r="BF378" s="22" t="s">
        <v>169</v>
      </c>
      <c r="BG378" s="22">
        <v>1</v>
      </c>
      <c r="BH378" s="22" t="s">
        <v>82</v>
      </c>
      <c r="BI378" s="22">
        <v>1.3</v>
      </c>
      <c r="BJ378" s="24" t="s">
        <v>4612</v>
      </c>
    </row>
    <row r="379" spans="1:62" ht="33.75" customHeight="1">
      <c r="A379" t="s">
        <v>7700</v>
      </c>
      <c r="B379" t="s">
        <v>4699</v>
      </c>
      <c r="C379">
        <v>1525</v>
      </c>
      <c r="D379" s="24" t="s">
        <v>4700</v>
      </c>
      <c r="E379" s="22">
        <v>50</v>
      </c>
      <c r="F379" s="22">
        <v>279</v>
      </c>
      <c r="G379" s="22">
        <v>66</v>
      </c>
      <c r="H379" s="22">
        <v>82.3</v>
      </c>
      <c r="I379" s="22" t="s">
        <v>104</v>
      </c>
      <c r="J379" s="22">
        <v>13.5</v>
      </c>
      <c r="K379" s="22">
        <v>0.4</v>
      </c>
      <c r="L379" s="22">
        <v>33</v>
      </c>
      <c r="M379" s="22">
        <v>0.9</v>
      </c>
      <c r="N379" s="22" t="s">
        <v>132</v>
      </c>
      <c r="O379" s="22" t="s">
        <v>81</v>
      </c>
      <c r="P379" s="22" t="s">
        <v>191</v>
      </c>
      <c r="Q379" s="22">
        <v>5.5</v>
      </c>
      <c r="R379" s="22" t="s">
        <v>80</v>
      </c>
      <c r="S379" s="22" t="s">
        <v>78</v>
      </c>
      <c r="T379" s="22" t="s">
        <v>82</v>
      </c>
      <c r="U379" s="22">
        <v>1.5</v>
      </c>
      <c r="V379" s="22" t="s">
        <v>82</v>
      </c>
      <c r="W379" s="22">
        <v>1.8</v>
      </c>
      <c r="X379" s="22">
        <v>320</v>
      </c>
      <c r="Y379" s="22">
        <v>310</v>
      </c>
      <c r="Z379" s="22">
        <v>22</v>
      </c>
      <c r="AA379" s="22">
        <v>59</v>
      </c>
      <c r="AB379" s="22">
        <v>210</v>
      </c>
      <c r="AC379" s="22">
        <v>2.2000000000000002</v>
      </c>
      <c r="AD379" s="22">
        <v>2.7</v>
      </c>
      <c r="AE379" s="22">
        <v>0.13</v>
      </c>
      <c r="AF379" s="22">
        <v>0.12</v>
      </c>
      <c r="AG379" s="22"/>
      <c r="AH379" s="22" t="s">
        <v>82</v>
      </c>
      <c r="AI379" s="22" t="s">
        <v>82</v>
      </c>
      <c r="AJ379" s="22" t="s">
        <v>82</v>
      </c>
      <c r="AK379" s="22" t="s">
        <v>82</v>
      </c>
      <c r="AL379" s="22">
        <v>10</v>
      </c>
      <c r="AM379" s="22">
        <v>1</v>
      </c>
      <c r="AN379" s="22">
        <v>150</v>
      </c>
      <c r="AO379" s="22" t="s">
        <v>83</v>
      </c>
      <c r="AP379" s="22">
        <v>150</v>
      </c>
      <c r="AQ379" s="22">
        <v>23</v>
      </c>
      <c r="AR379" s="22" t="s">
        <v>78</v>
      </c>
      <c r="AS379" s="22">
        <v>0.9</v>
      </c>
      <c r="AT379" s="22" t="s">
        <v>83</v>
      </c>
      <c r="AU379" s="22" t="s">
        <v>83</v>
      </c>
      <c r="AV379" s="22" t="s">
        <v>83</v>
      </c>
      <c r="AW379" s="22">
        <v>1</v>
      </c>
      <c r="AX379" s="22">
        <v>0.05</v>
      </c>
      <c r="AY379" s="22">
        <v>0.28999999999999998</v>
      </c>
      <c r="AZ379" s="22">
        <v>1.7</v>
      </c>
      <c r="BA379" s="22">
        <v>3.4</v>
      </c>
      <c r="BB379" s="22">
        <v>7.0000000000000007E-2</v>
      </c>
      <c r="BC379" s="22" t="s">
        <v>173</v>
      </c>
      <c r="BD379" s="22">
        <v>87</v>
      </c>
      <c r="BE379" s="22">
        <v>0.66</v>
      </c>
      <c r="BF379" s="22" t="s">
        <v>82</v>
      </c>
      <c r="BG379" s="22">
        <v>3</v>
      </c>
      <c r="BH379" s="22" t="s">
        <v>82</v>
      </c>
      <c r="BI379" s="22">
        <v>0.8</v>
      </c>
      <c r="BJ379" s="24" t="s">
        <v>4612</v>
      </c>
    </row>
    <row r="380" spans="1:62" ht="33.75" customHeight="1">
      <c r="A380" t="s">
        <v>7700</v>
      </c>
      <c r="B380" t="s">
        <v>4701</v>
      </c>
      <c r="C380">
        <v>1526</v>
      </c>
      <c r="D380" s="24" t="s">
        <v>4702</v>
      </c>
      <c r="E380" s="22">
        <v>60</v>
      </c>
      <c r="F380" s="22">
        <v>379</v>
      </c>
      <c r="G380" s="22">
        <v>89</v>
      </c>
      <c r="H380" s="22">
        <v>76.8</v>
      </c>
      <c r="I380" s="22" t="s">
        <v>1561</v>
      </c>
      <c r="J380" s="22">
        <v>17.600000000000001</v>
      </c>
      <c r="K380" s="22">
        <v>0.8</v>
      </c>
      <c r="L380" s="22">
        <v>52</v>
      </c>
      <c r="M380" s="22">
        <v>1.9</v>
      </c>
      <c r="N380" s="22" t="s">
        <v>100</v>
      </c>
      <c r="O380" s="22" t="s">
        <v>81</v>
      </c>
      <c r="P380" s="22" t="s">
        <v>289</v>
      </c>
      <c r="Q380" s="22">
        <v>7.6</v>
      </c>
      <c r="R380" s="22" t="s">
        <v>80</v>
      </c>
      <c r="S380" s="22" t="s">
        <v>78</v>
      </c>
      <c r="T380" s="22" t="s">
        <v>82</v>
      </c>
      <c r="U380" s="22">
        <v>1.9</v>
      </c>
      <c r="V380" s="22" t="s">
        <v>82</v>
      </c>
      <c r="W380" s="22">
        <v>1.8</v>
      </c>
      <c r="X380" s="22">
        <v>250</v>
      </c>
      <c r="Y380" s="22">
        <v>330</v>
      </c>
      <c r="Z380" s="22">
        <v>24</v>
      </c>
      <c r="AA380" s="22">
        <v>57</v>
      </c>
      <c r="AB380" s="22">
        <v>250</v>
      </c>
      <c r="AC380" s="22">
        <v>2.8</v>
      </c>
      <c r="AD380" s="22">
        <v>3.1</v>
      </c>
      <c r="AE380" s="22">
        <v>0.17</v>
      </c>
      <c r="AF380" s="22">
        <v>0.12</v>
      </c>
      <c r="AG380" s="22"/>
      <c r="AH380" s="22" t="s">
        <v>82</v>
      </c>
      <c r="AI380" s="22" t="s">
        <v>82</v>
      </c>
      <c r="AJ380" s="22" t="s">
        <v>82</v>
      </c>
      <c r="AK380" s="22" t="s">
        <v>82</v>
      </c>
      <c r="AL380" s="22">
        <v>15</v>
      </c>
      <c r="AM380" s="22">
        <v>2</v>
      </c>
      <c r="AN380" s="22">
        <v>230</v>
      </c>
      <c r="AO380" s="22" t="s">
        <v>83</v>
      </c>
      <c r="AP380" s="22">
        <v>230</v>
      </c>
      <c r="AQ380" s="22">
        <v>34</v>
      </c>
      <c r="AR380" s="22" t="s">
        <v>78</v>
      </c>
      <c r="AS380" s="22">
        <v>1.7</v>
      </c>
      <c r="AT380" s="22" t="s">
        <v>83</v>
      </c>
      <c r="AU380" s="22" t="s">
        <v>83</v>
      </c>
      <c r="AV380" s="22" t="s">
        <v>83</v>
      </c>
      <c r="AW380" s="22">
        <v>2</v>
      </c>
      <c r="AX380" s="22">
        <v>0.04</v>
      </c>
      <c r="AY380" s="22">
        <v>0.28999999999999998</v>
      </c>
      <c r="AZ380" s="22">
        <v>1.9</v>
      </c>
      <c r="BA380" s="22" t="s">
        <v>691</v>
      </c>
      <c r="BB380" s="22">
        <v>0.06</v>
      </c>
      <c r="BC380" s="22" t="s">
        <v>943</v>
      </c>
      <c r="BD380" s="22">
        <v>83</v>
      </c>
      <c r="BE380" s="22">
        <v>0.64</v>
      </c>
      <c r="BF380" s="22" t="s">
        <v>82</v>
      </c>
      <c r="BG380" s="22">
        <v>2</v>
      </c>
      <c r="BH380" s="22" t="s">
        <v>82</v>
      </c>
      <c r="BI380" s="22">
        <v>0.6</v>
      </c>
      <c r="BJ380" s="24" t="s">
        <v>4612</v>
      </c>
    </row>
    <row r="381" spans="1:62" ht="33.75" customHeight="1">
      <c r="A381" t="s">
        <v>7700</v>
      </c>
      <c r="B381" t="s">
        <v>4703</v>
      </c>
      <c r="C381">
        <v>1527</v>
      </c>
      <c r="D381" s="24" t="s">
        <v>4704</v>
      </c>
      <c r="E381" s="22">
        <v>0</v>
      </c>
      <c r="F381" s="22">
        <v>347</v>
      </c>
      <c r="G381" s="22">
        <v>82</v>
      </c>
      <c r="H381" s="22">
        <v>78.400000000000006</v>
      </c>
      <c r="I381" s="22">
        <v>12.3</v>
      </c>
      <c r="J381" s="22">
        <v>16.899999999999999</v>
      </c>
      <c r="K381" s="22">
        <v>0.1</v>
      </c>
      <c r="L381" s="22">
        <v>35</v>
      </c>
      <c r="M381" s="22">
        <v>0.3</v>
      </c>
      <c r="N381" s="22" t="s">
        <v>460</v>
      </c>
      <c r="O381" s="22" t="s">
        <v>81</v>
      </c>
      <c r="P381" s="22" t="s">
        <v>261</v>
      </c>
      <c r="Q381" s="22">
        <v>7.9</v>
      </c>
      <c r="R381" s="22" t="s">
        <v>80</v>
      </c>
      <c r="S381" s="22" t="s">
        <v>78</v>
      </c>
      <c r="T381" s="22" t="s">
        <v>82</v>
      </c>
      <c r="U381" s="22">
        <v>3.5</v>
      </c>
      <c r="V381" s="22" t="s">
        <v>82</v>
      </c>
      <c r="W381" s="22">
        <v>1.3</v>
      </c>
      <c r="X381" s="22">
        <v>120</v>
      </c>
      <c r="Y381" s="22">
        <v>380</v>
      </c>
      <c r="Z381" s="22">
        <v>7</v>
      </c>
      <c r="AA381" s="22">
        <v>41</v>
      </c>
      <c r="AB381" s="22">
        <v>230</v>
      </c>
      <c r="AC381" s="22">
        <v>0.2</v>
      </c>
      <c r="AD381" s="22">
        <v>1.5</v>
      </c>
      <c r="AE381" s="22">
        <v>0.03</v>
      </c>
      <c r="AF381" s="22">
        <v>0.02</v>
      </c>
      <c r="AG381" s="22"/>
      <c r="AH381" s="22">
        <v>2</v>
      </c>
      <c r="AI381" s="22">
        <v>18</v>
      </c>
      <c r="AJ381" s="22">
        <v>3</v>
      </c>
      <c r="AK381" s="22">
        <v>1</v>
      </c>
      <c r="AL381" s="22">
        <v>1</v>
      </c>
      <c r="AM381" s="22" t="s">
        <v>83</v>
      </c>
      <c r="AN381" s="22" t="s">
        <v>83</v>
      </c>
      <c r="AO381" s="22" t="s">
        <v>83</v>
      </c>
      <c r="AP381" s="22" t="s">
        <v>83</v>
      </c>
      <c r="AQ381" s="22">
        <v>1</v>
      </c>
      <c r="AR381" s="22" t="s">
        <v>83</v>
      </c>
      <c r="AS381" s="22">
        <v>0.8</v>
      </c>
      <c r="AT381" s="22" t="s">
        <v>83</v>
      </c>
      <c r="AU381" s="22" t="s">
        <v>83</v>
      </c>
      <c r="AV381" s="22" t="s">
        <v>83</v>
      </c>
      <c r="AW381" s="22" t="s">
        <v>83</v>
      </c>
      <c r="AX381" s="22">
        <v>0.01</v>
      </c>
      <c r="AY381" s="22">
        <v>0.06</v>
      </c>
      <c r="AZ381" s="22">
        <v>1.9</v>
      </c>
      <c r="BA381" s="22">
        <v>4.0999999999999996</v>
      </c>
      <c r="BB381" s="22">
        <v>0.11</v>
      </c>
      <c r="BC381" s="22">
        <v>1.7</v>
      </c>
      <c r="BD381" s="22">
        <v>61</v>
      </c>
      <c r="BE381" s="22">
        <v>0.28000000000000003</v>
      </c>
      <c r="BF381" s="22">
        <v>1.7</v>
      </c>
      <c r="BG381" s="22">
        <v>2</v>
      </c>
      <c r="BH381" s="22" t="s">
        <v>82</v>
      </c>
      <c r="BI381" s="22">
        <v>0.3</v>
      </c>
      <c r="BJ381" s="24" t="s">
        <v>81</v>
      </c>
    </row>
    <row r="382" spans="1:62" ht="33.75" customHeight="1">
      <c r="A382" t="s">
        <v>7700</v>
      </c>
      <c r="B382" t="s">
        <v>4705</v>
      </c>
      <c r="C382">
        <v>1528</v>
      </c>
      <c r="D382" s="24" t="s">
        <v>4706</v>
      </c>
      <c r="E382" s="22">
        <v>0</v>
      </c>
      <c r="F382" s="22">
        <v>521</v>
      </c>
      <c r="G382" s="22">
        <v>123</v>
      </c>
      <c r="H382" s="22">
        <v>67.8</v>
      </c>
      <c r="I382" s="22" t="s">
        <v>943</v>
      </c>
      <c r="J382" s="22">
        <v>23.8</v>
      </c>
      <c r="K382" s="22">
        <v>0.1</v>
      </c>
      <c r="L382" s="22">
        <v>52</v>
      </c>
      <c r="M382" s="22">
        <v>0.3</v>
      </c>
      <c r="N382" s="22" t="s">
        <v>149</v>
      </c>
      <c r="O382" s="22" t="s">
        <v>81</v>
      </c>
      <c r="P382" s="22" t="s">
        <v>678</v>
      </c>
      <c r="Q382" s="22">
        <v>12.4</v>
      </c>
      <c r="R382" s="22" t="s">
        <v>80</v>
      </c>
      <c r="S382" s="22" t="s">
        <v>78</v>
      </c>
      <c r="T382" s="22" t="s">
        <v>82</v>
      </c>
      <c r="U382" s="22">
        <v>4.5999999999999996</v>
      </c>
      <c r="V382" s="22" t="s">
        <v>82</v>
      </c>
      <c r="W382" s="22">
        <v>1.7</v>
      </c>
      <c r="X382" s="22">
        <v>150</v>
      </c>
      <c r="Y382" s="22">
        <v>480</v>
      </c>
      <c r="Z382" s="22">
        <v>13</v>
      </c>
      <c r="AA382" s="22">
        <v>56</v>
      </c>
      <c r="AB382" s="22">
        <v>320</v>
      </c>
      <c r="AC382" s="22">
        <v>0.3</v>
      </c>
      <c r="AD382" s="22">
        <v>2.2000000000000002</v>
      </c>
      <c r="AE382" s="22">
        <v>0.04</v>
      </c>
      <c r="AF382" s="22">
        <v>0.03</v>
      </c>
      <c r="AG382" s="22"/>
      <c r="AH382" s="22" t="s">
        <v>82</v>
      </c>
      <c r="AI382" s="22" t="s">
        <v>82</v>
      </c>
      <c r="AJ382" s="22" t="s">
        <v>82</v>
      </c>
      <c r="AK382" s="22" t="s">
        <v>82</v>
      </c>
      <c r="AL382" s="22">
        <v>1</v>
      </c>
      <c r="AM382" s="22" t="s">
        <v>83</v>
      </c>
      <c r="AN382" s="22" t="s">
        <v>83</v>
      </c>
      <c r="AO382" s="22" t="s">
        <v>83</v>
      </c>
      <c r="AP382" s="22" t="s">
        <v>83</v>
      </c>
      <c r="AQ382" s="22">
        <v>1</v>
      </c>
      <c r="AR382" s="22" t="s">
        <v>83</v>
      </c>
      <c r="AS382" s="22">
        <v>1.1000000000000001</v>
      </c>
      <c r="AT382" s="22" t="s">
        <v>83</v>
      </c>
      <c r="AU382" s="22" t="s">
        <v>83</v>
      </c>
      <c r="AV382" s="22" t="s">
        <v>83</v>
      </c>
      <c r="AW382" s="22" t="s">
        <v>84</v>
      </c>
      <c r="AX382" s="22">
        <v>0.01</v>
      </c>
      <c r="AY382" s="22">
        <v>0.08</v>
      </c>
      <c r="AZ382" s="22">
        <v>2.7</v>
      </c>
      <c r="BA382" s="22">
        <v>5.9</v>
      </c>
      <c r="BB382" s="22">
        <v>0.14000000000000001</v>
      </c>
      <c r="BC382" s="22">
        <v>2.1</v>
      </c>
      <c r="BD382" s="22">
        <v>41</v>
      </c>
      <c r="BE382" s="22">
        <v>0.34</v>
      </c>
      <c r="BF382" s="22" t="s">
        <v>82</v>
      </c>
      <c r="BG382" s="22">
        <v>1</v>
      </c>
      <c r="BH382" s="22" t="s">
        <v>82</v>
      </c>
      <c r="BI382" s="22">
        <v>0.4</v>
      </c>
      <c r="BJ382" s="24" t="s">
        <v>81</v>
      </c>
    </row>
    <row r="383" spans="1:62" ht="33.75" customHeight="1">
      <c r="A383" t="s">
        <v>7700</v>
      </c>
      <c r="B383" t="s">
        <v>4707</v>
      </c>
      <c r="C383">
        <v>1529</v>
      </c>
      <c r="D383" s="24" t="s">
        <v>4708</v>
      </c>
      <c r="E383" s="22">
        <v>0</v>
      </c>
      <c r="F383" s="22">
        <v>1279</v>
      </c>
      <c r="G383" s="22">
        <v>301</v>
      </c>
      <c r="H383" s="22">
        <v>17.100000000000001</v>
      </c>
      <c r="I383" s="22" t="s">
        <v>2952</v>
      </c>
      <c r="J383" s="22">
        <v>65.7</v>
      </c>
      <c r="K383" s="22">
        <v>0.5</v>
      </c>
      <c r="L383" s="22">
        <v>150</v>
      </c>
      <c r="M383" s="22">
        <v>1.4</v>
      </c>
      <c r="N383" s="22" t="s">
        <v>799</v>
      </c>
      <c r="O383" s="22" t="s">
        <v>81</v>
      </c>
      <c r="P383" s="22" t="s">
        <v>800</v>
      </c>
      <c r="Q383" s="22">
        <v>24.3</v>
      </c>
      <c r="R383" s="22" t="s">
        <v>80</v>
      </c>
      <c r="S383" s="22" t="s">
        <v>78</v>
      </c>
      <c r="T383" s="22" t="s">
        <v>82</v>
      </c>
      <c r="U383" s="22">
        <v>7.6</v>
      </c>
      <c r="V383" s="22" t="s">
        <v>82</v>
      </c>
      <c r="W383" s="22">
        <v>8.1999999999999993</v>
      </c>
      <c r="X383" s="22">
        <v>2500</v>
      </c>
      <c r="Y383" s="22">
        <v>810</v>
      </c>
      <c r="Z383" s="22">
        <v>34</v>
      </c>
      <c r="AA383" s="22">
        <v>120</v>
      </c>
      <c r="AB383" s="22">
        <v>610</v>
      </c>
      <c r="AC383" s="22">
        <v>1.2</v>
      </c>
      <c r="AD383" s="22">
        <v>6.1</v>
      </c>
      <c r="AE383" s="22">
        <v>0.08</v>
      </c>
      <c r="AF383" s="22" t="s">
        <v>150</v>
      </c>
      <c r="AG383" s="22"/>
      <c r="AH383" s="22" t="s">
        <v>82</v>
      </c>
      <c r="AI383" s="22" t="s">
        <v>82</v>
      </c>
      <c r="AJ383" s="22" t="s">
        <v>82</v>
      </c>
      <c r="AK383" s="22" t="s">
        <v>82</v>
      </c>
      <c r="AL383" s="22" t="s">
        <v>84</v>
      </c>
      <c r="AM383" s="22" t="s">
        <v>82</v>
      </c>
      <c r="AN383" s="22" t="s">
        <v>82</v>
      </c>
      <c r="AO383" s="22" t="s">
        <v>82</v>
      </c>
      <c r="AP383" s="22" t="s">
        <v>84</v>
      </c>
      <c r="AQ383" s="22" t="s">
        <v>84</v>
      </c>
      <c r="AR383" s="22" t="s">
        <v>78</v>
      </c>
      <c r="AS383" s="22">
        <v>2.5</v>
      </c>
      <c r="AT383" s="22" t="s">
        <v>83</v>
      </c>
      <c r="AU383" s="22" t="s">
        <v>83</v>
      </c>
      <c r="AV383" s="22" t="s">
        <v>83</v>
      </c>
      <c r="AW383" s="22" t="s">
        <v>78</v>
      </c>
      <c r="AX383" s="22">
        <v>0.12</v>
      </c>
      <c r="AY383" s="22" t="s">
        <v>227</v>
      </c>
      <c r="AZ383" s="22">
        <v>4.5999999999999996</v>
      </c>
      <c r="BA383" s="22" t="s">
        <v>1728</v>
      </c>
      <c r="BB383" s="22">
        <v>0.12</v>
      </c>
      <c r="BC383" s="22">
        <v>5.2</v>
      </c>
      <c r="BD383" s="22">
        <v>22</v>
      </c>
      <c r="BE383" s="22">
        <v>0.75</v>
      </c>
      <c r="BF383" s="22" t="s">
        <v>82</v>
      </c>
      <c r="BG383" s="22" t="s">
        <v>78</v>
      </c>
      <c r="BH383" s="22" t="s">
        <v>82</v>
      </c>
      <c r="BI383" s="22">
        <v>6.4</v>
      </c>
      <c r="BJ383" s="24" t="s">
        <v>81</v>
      </c>
    </row>
    <row r="384" spans="1:62" ht="33.75" customHeight="1">
      <c r="A384" t="s">
        <v>7700</v>
      </c>
      <c r="B384" t="s">
        <v>4710</v>
      </c>
      <c r="C384">
        <v>1530</v>
      </c>
      <c r="D384" s="24" t="s">
        <v>4711</v>
      </c>
      <c r="E384" s="22">
        <v>0</v>
      </c>
      <c r="F384" s="22">
        <v>371</v>
      </c>
      <c r="G384" s="22">
        <v>87</v>
      </c>
      <c r="H384" s="22">
        <v>76.400000000000006</v>
      </c>
      <c r="I384" s="22" t="s">
        <v>776</v>
      </c>
      <c r="J384" s="22">
        <v>19.5</v>
      </c>
      <c r="K384" s="22">
        <v>0.2</v>
      </c>
      <c r="L384" s="22">
        <v>62</v>
      </c>
      <c r="M384" s="22">
        <v>0.6</v>
      </c>
      <c r="N384" s="22" t="s">
        <v>132</v>
      </c>
      <c r="O384" s="22" t="s">
        <v>81</v>
      </c>
      <c r="P384" s="22" t="s">
        <v>191</v>
      </c>
      <c r="Q384" s="22">
        <v>6.6</v>
      </c>
      <c r="R384" s="22" t="s">
        <v>80</v>
      </c>
      <c r="S384" s="22" t="s">
        <v>78</v>
      </c>
      <c r="T384" s="22" t="s">
        <v>82</v>
      </c>
      <c r="U384" s="22">
        <v>1.5</v>
      </c>
      <c r="V384" s="22" t="s">
        <v>82</v>
      </c>
      <c r="W384" s="22" t="s">
        <v>120</v>
      </c>
      <c r="X384" s="22">
        <v>390</v>
      </c>
      <c r="Y384" s="22">
        <v>250</v>
      </c>
      <c r="Z384" s="22">
        <v>50</v>
      </c>
      <c r="AA384" s="22">
        <v>37</v>
      </c>
      <c r="AB384" s="22">
        <v>170</v>
      </c>
      <c r="AC384" s="22">
        <v>0.7</v>
      </c>
      <c r="AD384" s="22">
        <v>2.7</v>
      </c>
      <c r="AE384" s="22">
        <v>0.03</v>
      </c>
      <c r="AF384" s="22">
        <v>7.0000000000000007E-2</v>
      </c>
      <c r="AG384" s="22"/>
      <c r="AH384" s="22" t="s">
        <v>82</v>
      </c>
      <c r="AI384" s="22" t="s">
        <v>82</v>
      </c>
      <c r="AJ384" s="22" t="s">
        <v>82</v>
      </c>
      <c r="AK384" s="22" t="s">
        <v>82</v>
      </c>
      <c r="AL384" s="22" t="s">
        <v>84</v>
      </c>
      <c r="AM384" s="22" t="s">
        <v>82</v>
      </c>
      <c r="AN384" s="22" t="s">
        <v>82</v>
      </c>
      <c r="AO384" s="22" t="s">
        <v>82</v>
      </c>
      <c r="AP384" s="22" t="s">
        <v>84</v>
      </c>
      <c r="AQ384" s="22" t="s">
        <v>84</v>
      </c>
      <c r="AR384" s="22" t="s">
        <v>78</v>
      </c>
      <c r="AS384" s="22">
        <v>1.1000000000000001</v>
      </c>
      <c r="AT384" s="22" t="s">
        <v>83</v>
      </c>
      <c r="AU384" s="22" t="s">
        <v>83</v>
      </c>
      <c r="AV384" s="22" t="s">
        <v>83</v>
      </c>
      <c r="AW384" s="22" t="s">
        <v>78</v>
      </c>
      <c r="AX384" s="22" t="s">
        <v>84</v>
      </c>
      <c r="AY384" s="22">
        <v>0.05</v>
      </c>
      <c r="AZ384" s="22" t="s">
        <v>85</v>
      </c>
      <c r="BA384" s="22" t="s">
        <v>280</v>
      </c>
      <c r="BB384" s="22">
        <v>0.09</v>
      </c>
      <c r="BC384" s="22">
        <v>2.6</v>
      </c>
      <c r="BD384" s="22">
        <v>7</v>
      </c>
      <c r="BE384" s="22" t="s">
        <v>83</v>
      </c>
      <c r="BF384" s="22" t="s">
        <v>82</v>
      </c>
      <c r="BG384" s="22" t="s">
        <v>78</v>
      </c>
      <c r="BH384" s="22" t="s">
        <v>82</v>
      </c>
      <c r="BI384" s="22" t="s">
        <v>85</v>
      </c>
      <c r="BJ384" s="24" t="s">
        <v>1431</v>
      </c>
    </row>
    <row r="385" spans="1:62" ht="42" customHeight="1">
      <c r="A385" t="s">
        <v>7700</v>
      </c>
      <c r="B385" t="s">
        <v>4712</v>
      </c>
      <c r="C385">
        <v>1531</v>
      </c>
      <c r="D385" s="24" t="s">
        <v>4713</v>
      </c>
      <c r="E385" s="22">
        <v>65</v>
      </c>
      <c r="F385" s="22">
        <v>278</v>
      </c>
      <c r="G385" s="22">
        <v>66</v>
      </c>
      <c r="H385" s="22">
        <v>82.1</v>
      </c>
      <c r="I385" s="22" t="s">
        <v>812</v>
      </c>
      <c r="J385" s="22">
        <v>11.1</v>
      </c>
      <c r="K385" s="22">
        <v>0.3</v>
      </c>
      <c r="L385" s="22">
        <v>51</v>
      </c>
      <c r="M385" s="22">
        <v>1.1000000000000001</v>
      </c>
      <c r="N385" s="22" t="s">
        <v>388</v>
      </c>
      <c r="O385" s="22" t="s">
        <v>81</v>
      </c>
      <c r="P385" s="22" t="s">
        <v>86</v>
      </c>
      <c r="Q385" s="22">
        <v>7.6</v>
      </c>
      <c r="R385" s="22" t="s">
        <v>80</v>
      </c>
      <c r="S385" s="22" t="s">
        <v>78</v>
      </c>
      <c r="T385" s="22" t="s">
        <v>82</v>
      </c>
      <c r="U385" s="22">
        <v>3.8</v>
      </c>
      <c r="V385" s="22" t="s">
        <v>82</v>
      </c>
      <c r="W385" s="22">
        <v>1.9</v>
      </c>
      <c r="X385" s="22">
        <v>250</v>
      </c>
      <c r="Y385" s="22">
        <v>260</v>
      </c>
      <c r="Z385" s="22">
        <v>62</v>
      </c>
      <c r="AA385" s="22">
        <v>75</v>
      </c>
      <c r="AB385" s="22">
        <v>160</v>
      </c>
      <c r="AC385" s="22">
        <v>4.4000000000000004</v>
      </c>
      <c r="AD385" s="22">
        <v>1.8</v>
      </c>
      <c r="AE385" s="22">
        <v>0.15</v>
      </c>
      <c r="AF385" s="22">
        <v>0.11</v>
      </c>
      <c r="AG385" s="22"/>
      <c r="AH385" s="22" t="s">
        <v>82</v>
      </c>
      <c r="AI385" s="22" t="s">
        <v>82</v>
      </c>
      <c r="AJ385" s="22" t="s">
        <v>82</v>
      </c>
      <c r="AK385" s="22" t="s">
        <v>82</v>
      </c>
      <c r="AL385" s="22">
        <v>6</v>
      </c>
      <c r="AM385" s="22" t="s">
        <v>82</v>
      </c>
      <c r="AN385" s="22" t="s">
        <v>82</v>
      </c>
      <c r="AO385" s="22" t="s">
        <v>82</v>
      </c>
      <c r="AP385" s="22">
        <v>10</v>
      </c>
      <c r="AQ385" s="22">
        <v>7</v>
      </c>
      <c r="AR385" s="22" t="s">
        <v>78</v>
      </c>
      <c r="AS385" s="22">
        <v>1.4</v>
      </c>
      <c r="AT385" s="22" t="s">
        <v>83</v>
      </c>
      <c r="AU385" s="22" t="s">
        <v>83</v>
      </c>
      <c r="AV385" s="22" t="s">
        <v>83</v>
      </c>
      <c r="AW385" s="22" t="s">
        <v>78</v>
      </c>
      <c r="AX385" s="22">
        <v>0.01</v>
      </c>
      <c r="AY385" s="22">
        <v>0.16</v>
      </c>
      <c r="AZ385" s="22">
        <v>1.9</v>
      </c>
      <c r="BA385" s="22" t="s">
        <v>261</v>
      </c>
      <c r="BB385" s="22">
        <v>0.12</v>
      </c>
      <c r="BC385" s="22" t="s">
        <v>94</v>
      </c>
      <c r="BD385" s="22">
        <v>45</v>
      </c>
      <c r="BE385" s="22" t="s">
        <v>99</v>
      </c>
      <c r="BF385" s="22" t="s">
        <v>82</v>
      </c>
      <c r="BG385" s="22">
        <v>2</v>
      </c>
      <c r="BH385" s="22" t="s">
        <v>82</v>
      </c>
      <c r="BI385" s="22">
        <v>0.6</v>
      </c>
      <c r="BJ385" s="24" t="s">
        <v>4714</v>
      </c>
    </row>
    <row r="386" spans="1:62" ht="42" customHeight="1">
      <c r="A386" t="s">
        <v>7700</v>
      </c>
      <c r="B386" t="s">
        <v>4715</v>
      </c>
      <c r="C386">
        <v>1532</v>
      </c>
      <c r="D386" s="24" t="s">
        <v>4716</v>
      </c>
      <c r="E386" s="22">
        <v>80</v>
      </c>
      <c r="F386" s="22">
        <v>325</v>
      </c>
      <c r="G386" s="22">
        <v>77</v>
      </c>
      <c r="H386" s="22">
        <v>78.900000000000006</v>
      </c>
      <c r="I386" s="22" t="s">
        <v>580</v>
      </c>
      <c r="J386" s="22">
        <v>18.3</v>
      </c>
      <c r="K386" s="22">
        <v>0.1</v>
      </c>
      <c r="L386" s="22">
        <v>36</v>
      </c>
      <c r="M386" s="22">
        <v>0.4</v>
      </c>
      <c r="N386" s="22" t="s">
        <v>246</v>
      </c>
      <c r="O386" s="22" t="s">
        <v>81</v>
      </c>
      <c r="P386" s="22" t="s">
        <v>246</v>
      </c>
      <c r="Q386" s="22">
        <v>5.6</v>
      </c>
      <c r="R386" s="22" t="s">
        <v>80</v>
      </c>
      <c r="S386" s="22" t="s">
        <v>78</v>
      </c>
      <c r="T386" s="22" t="s">
        <v>82</v>
      </c>
      <c r="U386" s="22">
        <v>0.3</v>
      </c>
      <c r="V386" s="22" t="s">
        <v>82</v>
      </c>
      <c r="W386" s="22">
        <v>2.1</v>
      </c>
      <c r="X386" s="22">
        <v>330</v>
      </c>
      <c r="Y386" s="22">
        <v>420</v>
      </c>
      <c r="Z386" s="22">
        <v>55</v>
      </c>
      <c r="AA386" s="22">
        <v>75</v>
      </c>
      <c r="AB386" s="22">
        <v>160</v>
      </c>
      <c r="AC386" s="22">
        <v>3.3</v>
      </c>
      <c r="AD386" s="22" t="s">
        <v>85</v>
      </c>
      <c r="AE386" s="22">
        <v>0.04</v>
      </c>
      <c r="AF386" s="22">
        <v>0.16</v>
      </c>
      <c r="AG386" s="22"/>
      <c r="AH386" s="22" t="s">
        <v>82</v>
      </c>
      <c r="AI386" s="22" t="s">
        <v>82</v>
      </c>
      <c r="AJ386" s="22" t="s">
        <v>82</v>
      </c>
      <c r="AK386" s="22" t="s">
        <v>82</v>
      </c>
      <c r="AL386" s="22" t="s">
        <v>84</v>
      </c>
      <c r="AM386" s="22" t="s">
        <v>82</v>
      </c>
      <c r="AN386" s="22" t="s">
        <v>82</v>
      </c>
      <c r="AO386" s="22" t="s">
        <v>82</v>
      </c>
      <c r="AP386" s="22" t="s">
        <v>84</v>
      </c>
      <c r="AQ386" s="22" t="s">
        <v>84</v>
      </c>
      <c r="AR386" s="22" t="s">
        <v>78</v>
      </c>
      <c r="AS386" s="22">
        <v>0.6</v>
      </c>
      <c r="AT386" s="22" t="s">
        <v>83</v>
      </c>
      <c r="AU386" s="22" t="s">
        <v>83</v>
      </c>
      <c r="AV386" s="22" t="s">
        <v>83</v>
      </c>
      <c r="AW386" s="22" t="s">
        <v>78</v>
      </c>
      <c r="AX386" s="22" t="s">
        <v>84</v>
      </c>
      <c r="AY386" s="22">
        <v>0.14000000000000001</v>
      </c>
      <c r="AZ386" s="22" t="s">
        <v>120</v>
      </c>
      <c r="BA386" s="22" t="s">
        <v>678</v>
      </c>
      <c r="BB386" s="22">
        <v>0.05</v>
      </c>
      <c r="BC386" s="22">
        <v>9.1</v>
      </c>
      <c r="BD386" s="22">
        <v>13</v>
      </c>
      <c r="BE386" s="22">
        <v>0.64</v>
      </c>
      <c r="BF386" s="22" t="s">
        <v>82</v>
      </c>
      <c r="BG386" s="22">
        <v>1</v>
      </c>
      <c r="BH386" s="22" t="s">
        <v>82</v>
      </c>
      <c r="BI386" s="22">
        <v>0.8</v>
      </c>
      <c r="BJ386" s="24" t="s">
        <v>4717</v>
      </c>
    </row>
    <row r="387" spans="1:62" ht="42" customHeight="1">
      <c r="A387" t="s">
        <v>7700</v>
      </c>
      <c r="B387" t="s">
        <v>4718</v>
      </c>
      <c r="C387">
        <v>1533</v>
      </c>
      <c r="D387" s="24" t="s">
        <v>4719</v>
      </c>
      <c r="E387" s="22">
        <v>65</v>
      </c>
      <c r="F387" s="22">
        <v>358</v>
      </c>
      <c r="G387" s="22">
        <v>85</v>
      </c>
      <c r="H387" s="22">
        <v>78.2</v>
      </c>
      <c r="I387" s="22">
        <v>15.2</v>
      </c>
      <c r="J387" s="22">
        <v>19.8</v>
      </c>
      <c r="K387" s="22">
        <v>0.7</v>
      </c>
      <c r="L387" s="22">
        <v>130</v>
      </c>
      <c r="M387" s="22">
        <v>1.5</v>
      </c>
      <c r="N387" s="22" t="s">
        <v>245</v>
      </c>
      <c r="O387" s="22" t="s">
        <v>81</v>
      </c>
      <c r="P387" s="22" t="s">
        <v>245</v>
      </c>
      <c r="Q387" s="22">
        <v>4.2</v>
      </c>
      <c r="R387" s="22" t="s">
        <v>80</v>
      </c>
      <c r="S387" s="22" t="s">
        <v>78</v>
      </c>
      <c r="T387" s="22" t="s">
        <v>82</v>
      </c>
      <c r="U387" s="22">
        <v>0.1</v>
      </c>
      <c r="V387" s="22" t="s">
        <v>82</v>
      </c>
      <c r="W387" s="22">
        <v>1.6</v>
      </c>
      <c r="X387" s="22">
        <v>300</v>
      </c>
      <c r="Y387" s="22">
        <v>310</v>
      </c>
      <c r="Z387" s="22">
        <v>50</v>
      </c>
      <c r="AA387" s="22">
        <v>42</v>
      </c>
      <c r="AB387" s="22">
        <v>240</v>
      </c>
      <c r="AC387" s="22">
        <v>0.1</v>
      </c>
      <c r="AD387" s="22" t="s">
        <v>85</v>
      </c>
      <c r="AE387" s="22">
        <v>0.44</v>
      </c>
      <c r="AF387" s="22">
        <v>0.02</v>
      </c>
      <c r="AG387" s="22"/>
      <c r="AH387" s="22">
        <v>18</v>
      </c>
      <c r="AI387" s="22">
        <v>33</v>
      </c>
      <c r="AJ387" s="22" t="s">
        <v>84</v>
      </c>
      <c r="AK387" s="22">
        <v>1</v>
      </c>
      <c r="AL387" s="22">
        <v>3</v>
      </c>
      <c r="AM387" s="22" t="s">
        <v>83</v>
      </c>
      <c r="AN387" s="22" t="s">
        <v>83</v>
      </c>
      <c r="AO387" s="22" t="s">
        <v>83</v>
      </c>
      <c r="AP387" s="22" t="s">
        <v>83</v>
      </c>
      <c r="AQ387" s="22">
        <v>3</v>
      </c>
      <c r="AR387" s="22" t="s">
        <v>78</v>
      </c>
      <c r="AS387" s="22">
        <v>3.4</v>
      </c>
      <c r="AT387" s="22" t="s">
        <v>83</v>
      </c>
      <c r="AU387" s="22" t="s">
        <v>83</v>
      </c>
      <c r="AV387" s="22" t="s">
        <v>83</v>
      </c>
      <c r="AW387" s="22" t="s">
        <v>78</v>
      </c>
      <c r="AX387" s="22">
        <v>0.02</v>
      </c>
      <c r="AY387" s="22">
        <v>0.03</v>
      </c>
      <c r="AZ387" s="22">
        <v>1.1000000000000001</v>
      </c>
      <c r="BA387" s="22">
        <v>4.4000000000000004</v>
      </c>
      <c r="BB387" s="22">
        <v>0.04</v>
      </c>
      <c r="BC387" s="22">
        <v>2.4</v>
      </c>
      <c r="BD387" s="22">
        <v>25</v>
      </c>
      <c r="BE387" s="22">
        <v>0.21</v>
      </c>
      <c r="BF387" s="22">
        <v>2.1</v>
      </c>
      <c r="BG387" s="22" t="s">
        <v>84</v>
      </c>
      <c r="BH387" s="22" t="s">
        <v>82</v>
      </c>
      <c r="BI387" s="22">
        <v>0.8</v>
      </c>
      <c r="BJ387" s="24" t="s">
        <v>4720</v>
      </c>
    </row>
    <row r="388" spans="1:62" ht="33.75" customHeight="1">
      <c r="A388" t="s">
        <v>7700</v>
      </c>
      <c r="B388" t="s">
        <v>4721</v>
      </c>
      <c r="C388">
        <v>1534</v>
      </c>
      <c r="D388" s="24" t="s">
        <v>4722</v>
      </c>
      <c r="E388" s="22">
        <v>70</v>
      </c>
      <c r="F388" s="22">
        <v>365</v>
      </c>
      <c r="G388" s="22">
        <v>86</v>
      </c>
      <c r="H388" s="22">
        <v>76.599999999999994</v>
      </c>
      <c r="I388" s="22">
        <v>17.399999999999999</v>
      </c>
      <c r="J388" s="22">
        <v>20.9</v>
      </c>
      <c r="K388" s="22">
        <v>0.1</v>
      </c>
      <c r="L388" s="22">
        <v>93</v>
      </c>
      <c r="M388" s="22">
        <v>0.4</v>
      </c>
      <c r="N388" s="22" t="s">
        <v>253</v>
      </c>
      <c r="O388" s="22" t="s">
        <v>81</v>
      </c>
      <c r="P388" s="22" t="s">
        <v>253</v>
      </c>
      <c r="Q388" s="22">
        <v>3.7</v>
      </c>
      <c r="R388" s="22" t="s">
        <v>80</v>
      </c>
      <c r="S388" s="22" t="s">
        <v>78</v>
      </c>
      <c r="T388" s="22" t="s">
        <v>82</v>
      </c>
      <c r="U388" s="22" t="s">
        <v>84</v>
      </c>
      <c r="V388" s="22" t="s">
        <v>82</v>
      </c>
      <c r="W388" s="22">
        <v>2.1</v>
      </c>
      <c r="X388" s="22">
        <v>350</v>
      </c>
      <c r="Y388" s="22">
        <v>400</v>
      </c>
      <c r="Z388" s="22">
        <v>37</v>
      </c>
      <c r="AA388" s="22">
        <v>39</v>
      </c>
      <c r="AB388" s="22">
        <v>330</v>
      </c>
      <c r="AC388" s="22">
        <v>0.1</v>
      </c>
      <c r="AD388" s="22">
        <v>1.8</v>
      </c>
      <c r="AE388" s="22">
        <v>0.65</v>
      </c>
      <c r="AF388" s="22">
        <v>0.02</v>
      </c>
      <c r="AG388" s="22"/>
      <c r="AH388" s="22" t="s">
        <v>82</v>
      </c>
      <c r="AI388" s="22" t="s">
        <v>82</v>
      </c>
      <c r="AJ388" s="22" t="s">
        <v>82</v>
      </c>
      <c r="AK388" s="22" t="s">
        <v>82</v>
      </c>
      <c r="AL388" s="22" t="s">
        <v>83</v>
      </c>
      <c r="AM388" s="22" t="s">
        <v>83</v>
      </c>
      <c r="AN388" s="22" t="s">
        <v>83</v>
      </c>
      <c r="AO388" s="22" t="s">
        <v>83</v>
      </c>
      <c r="AP388" s="22" t="s">
        <v>83</v>
      </c>
      <c r="AQ388" s="22" t="s">
        <v>83</v>
      </c>
      <c r="AR388" s="22" t="s">
        <v>78</v>
      </c>
      <c r="AS388" s="22">
        <v>3.8</v>
      </c>
      <c r="AT388" s="22" t="s">
        <v>83</v>
      </c>
      <c r="AU388" s="22" t="s">
        <v>83</v>
      </c>
      <c r="AV388" s="22" t="s">
        <v>83</v>
      </c>
      <c r="AW388" s="22" t="s">
        <v>78</v>
      </c>
      <c r="AX388" s="22">
        <v>0.01</v>
      </c>
      <c r="AY388" s="22">
        <v>0.03</v>
      </c>
      <c r="AZ388" s="22">
        <v>2.1</v>
      </c>
      <c r="BA388" s="22">
        <v>5.2</v>
      </c>
      <c r="BB388" s="22">
        <v>0.14000000000000001</v>
      </c>
      <c r="BC388" s="22">
        <v>0.3</v>
      </c>
      <c r="BD388" s="22">
        <v>15</v>
      </c>
      <c r="BE388" s="22">
        <v>0.41</v>
      </c>
      <c r="BF388" s="22" t="s">
        <v>82</v>
      </c>
      <c r="BG388" s="22">
        <v>1</v>
      </c>
      <c r="BH388" s="22" t="s">
        <v>82</v>
      </c>
      <c r="BI388" s="22">
        <v>0.9</v>
      </c>
      <c r="BJ388" s="24" t="s">
        <v>4723</v>
      </c>
    </row>
    <row r="389" spans="1:62" ht="33.75" customHeight="1">
      <c r="A389" t="s">
        <v>7700</v>
      </c>
      <c r="B389" t="s">
        <v>4724</v>
      </c>
      <c r="C389">
        <v>1535</v>
      </c>
      <c r="D389" s="24" t="s">
        <v>4725</v>
      </c>
      <c r="E389" s="22">
        <v>55</v>
      </c>
      <c r="F389" s="22">
        <v>383</v>
      </c>
      <c r="G389" s="22">
        <v>90</v>
      </c>
      <c r="H389" s="22">
        <v>76.099999999999994</v>
      </c>
      <c r="I389" s="22">
        <v>18.2</v>
      </c>
      <c r="J389" s="22">
        <v>21.6</v>
      </c>
      <c r="K389" s="22">
        <v>0.3</v>
      </c>
      <c r="L389" s="22">
        <v>170</v>
      </c>
      <c r="M389" s="22">
        <v>0.6</v>
      </c>
      <c r="N389" s="22" t="s">
        <v>253</v>
      </c>
      <c r="O389" s="22" t="s">
        <v>81</v>
      </c>
      <c r="P389" s="22" t="s">
        <v>253</v>
      </c>
      <c r="Q389" s="22">
        <v>3.7</v>
      </c>
      <c r="R389" s="22" t="s">
        <v>80</v>
      </c>
      <c r="S389" s="22" t="s">
        <v>78</v>
      </c>
      <c r="T389" s="22" t="s">
        <v>82</v>
      </c>
      <c r="U389" s="22" t="s">
        <v>84</v>
      </c>
      <c r="V389" s="22" t="s">
        <v>82</v>
      </c>
      <c r="W389" s="22">
        <v>1.7</v>
      </c>
      <c r="X389" s="22">
        <v>170</v>
      </c>
      <c r="Y389" s="22">
        <v>430</v>
      </c>
      <c r="Z389" s="22">
        <v>41</v>
      </c>
      <c r="AA389" s="22">
        <v>46</v>
      </c>
      <c r="AB389" s="22">
        <v>310</v>
      </c>
      <c r="AC389" s="22">
        <v>0.7</v>
      </c>
      <c r="AD389" s="22">
        <v>1.4</v>
      </c>
      <c r="AE389" s="22">
        <v>0.42</v>
      </c>
      <c r="AF389" s="22">
        <v>0.02</v>
      </c>
      <c r="AG389" s="22"/>
      <c r="AH389" s="22">
        <v>4</v>
      </c>
      <c r="AI389" s="22">
        <v>35</v>
      </c>
      <c r="AJ389" s="22" t="s">
        <v>83</v>
      </c>
      <c r="AK389" s="22">
        <v>1</v>
      </c>
      <c r="AL389" s="22" t="s">
        <v>83</v>
      </c>
      <c r="AM389" s="22" t="s">
        <v>83</v>
      </c>
      <c r="AN389" s="22">
        <v>49</v>
      </c>
      <c r="AO389" s="22" t="s">
        <v>83</v>
      </c>
      <c r="AP389" s="22">
        <v>49</v>
      </c>
      <c r="AQ389" s="22">
        <v>4</v>
      </c>
      <c r="AR389" s="22" t="s">
        <v>78</v>
      </c>
      <c r="AS389" s="22">
        <v>1.6</v>
      </c>
      <c r="AT389" s="22" t="s">
        <v>83</v>
      </c>
      <c r="AU389" s="22" t="s">
        <v>83</v>
      </c>
      <c r="AV389" s="22" t="s">
        <v>83</v>
      </c>
      <c r="AW389" s="22" t="s">
        <v>78</v>
      </c>
      <c r="AX389" s="22">
        <v>0.11</v>
      </c>
      <c r="AY389" s="22">
        <v>0.06</v>
      </c>
      <c r="AZ389" s="22">
        <v>3.8</v>
      </c>
      <c r="BA389" s="22" t="s">
        <v>125</v>
      </c>
      <c r="BB389" s="22">
        <v>0.12</v>
      </c>
      <c r="BC389" s="22">
        <v>1.9</v>
      </c>
      <c r="BD389" s="22">
        <v>23</v>
      </c>
      <c r="BE389" s="22">
        <v>1.1100000000000001</v>
      </c>
      <c r="BF389" s="22">
        <v>2.6</v>
      </c>
      <c r="BG389" s="22" t="s">
        <v>84</v>
      </c>
      <c r="BH389" s="22" t="s">
        <v>82</v>
      </c>
      <c r="BI389" s="22">
        <v>0.4</v>
      </c>
      <c r="BJ389" s="24" t="s">
        <v>4723</v>
      </c>
    </row>
    <row r="390" spans="1:62" ht="42" customHeight="1">
      <c r="A390" t="s">
        <v>7700</v>
      </c>
      <c r="B390" t="s">
        <v>4726</v>
      </c>
      <c r="C390">
        <v>1536</v>
      </c>
      <c r="D390" s="24" t="s">
        <v>4727</v>
      </c>
      <c r="E390" s="22">
        <v>55</v>
      </c>
      <c r="F390" s="22">
        <v>492</v>
      </c>
      <c r="G390" s="22">
        <v>116</v>
      </c>
      <c r="H390" s="22">
        <v>69.3</v>
      </c>
      <c r="I390" s="22" t="s">
        <v>4630</v>
      </c>
      <c r="J390" s="22">
        <v>28.2</v>
      </c>
      <c r="K390" s="22">
        <v>0.2</v>
      </c>
      <c r="L390" s="22">
        <v>240</v>
      </c>
      <c r="M390" s="22">
        <v>0.5</v>
      </c>
      <c r="N390" s="22" t="s">
        <v>253</v>
      </c>
      <c r="O390" s="22" t="s">
        <v>81</v>
      </c>
      <c r="P390" s="22" t="s">
        <v>253</v>
      </c>
      <c r="Q390" s="22">
        <v>4.7</v>
      </c>
      <c r="R390" s="22" t="s">
        <v>80</v>
      </c>
      <c r="S390" s="22" t="s">
        <v>78</v>
      </c>
      <c r="T390" s="22" t="s">
        <v>82</v>
      </c>
      <c r="U390" s="22" t="s">
        <v>84</v>
      </c>
      <c r="V390" s="22" t="s">
        <v>82</v>
      </c>
      <c r="W390" s="22" t="s">
        <v>120</v>
      </c>
      <c r="X390" s="22">
        <v>200</v>
      </c>
      <c r="Y390" s="22">
        <v>500</v>
      </c>
      <c r="Z390" s="22">
        <v>61</v>
      </c>
      <c r="AA390" s="22">
        <v>57</v>
      </c>
      <c r="AB390" s="22">
        <v>390</v>
      </c>
      <c r="AC390" s="22" t="s">
        <v>85</v>
      </c>
      <c r="AD390" s="22">
        <v>1.8</v>
      </c>
      <c r="AE390" s="22">
        <v>0.62</v>
      </c>
      <c r="AF390" s="22">
        <v>0.03</v>
      </c>
      <c r="AG390" s="22"/>
      <c r="AH390" s="22" t="s">
        <v>82</v>
      </c>
      <c r="AI390" s="22" t="s">
        <v>82</v>
      </c>
      <c r="AJ390" s="22" t="s">
        <v>82</v>
      </c>
      <c r="AK390" s="22" t="s">
        <v>82</v>
      </c>
      <c r="AL390" s="22" t="s">
        <v>83</v>
      </c>
      <c r="AM390" s="22" t="s">
        <v>83</v>
      </c>
      <c r="AN390" s="22">
        <v>56</v>
      </c>
      <c r="AO390" s="22" t="s">
        <v>83</v>
      </c>
      <c r="AP390" s="22">
        <v>56</v>
      </c>
      <c r="AQ390" s="22">
        <v>5</v>
      </c>
      <c r="AR390" s="22" t="s">
        <v>78</v>
      </c>
      <c r="AS390" s="22">
        <v>2.2999999999999998</v>
      </c>
      <c r="AT390" s="22" t="s">
        <v>83</v>
      </c>
      <c r="AU390" s="22" t="s">
        <v>83</v>
      </c>
      <c r="AV390" s="22" t="s">
        <v>83</v>
      </c>
      <c r="AW390" s="22" t="s">
        <v>78</v>
      </c>
      <c r="AX390" s="22">
        <v>0.09</v>
      </c>
      <c r="AY390" s="22">
        <v>0.05</v>
      </c>
      <c r="AZ390" s="22">
        <v>4.5</v>
      </c>
      <c r="BA390" s="22" t="s">
        <v>1709</v>
      </c>
      <c r="BB390" s="22">
        <v>0.08</v>
      </c>
      <c r="BC390" s="22" t="s">
        <v>120</v>
      </c>
      <c r="BD390" s="22">
        <v>17</v>
      </c>
      <c r="BE390" s="22">
        <v>1.07</v>
      </c>
      <c r="BF390" s="22" t="s">
        <v>82</v>
      </c>
      <c r="BG390" s="22" t="s">
        <v>84</v>
      </c>
      <c r="BH390" s="22" t="s">
        <v>82</v>
      </c>
      <c r="BI390" s="22">
        <v>0.5</v>
      </c>
      <c r="BJ390" s="24" t="s">
        <v>4723</v>
      </c>
    </row>
    <row r="391" spans="1:62" ht="42" customHeight="1">
      <c r="A391" t="s">
        <v>7700</v>
      </c>
      <c r="B391" t="s">
        <v>4728</v>
      </c>
      <c r="C391">
        <v>1537</v>
      </c>
      <c r="D391" s="24" t="s">
        <v>4729</v>
      </c>
      <c r="E391" s="22">
        <v>55</v>
      </c>
      <c r="F391" s="22">
        <v>410</v>
      </c>
      <c r="G391" s="22">
        <v>97</v>
      </c>
      <c r="H391" s="22">
        <v>74.400000000000006</v>
      </c>
      <c r="I391" s="22" t="s">
        <v>1408</v>
      </c>
      <c r="J391" s="22">
        <v>23.5</v>
      </c>
      <c r="K391" s="22">
        <v>0.2</v>
      </c>
      <c r="L391" s="22">
        <v>200</v>
      </c>
      <c r="M391" s="22">
        <v>0.4</v>
      </c>
      <c r="N391" s="22" t="s">
        <v>253</v>
      </c>
      <c r="O391" s="22" t="s">
        <v>81</v>
      </c>
      <c r="P391" s="22" t="s">
        <v>253</v>
      </c>
      <c r="Q391" s="22">
        <v>3.9</v>
      </c>
      <c r="R391" s="22" t="s">
        <v>80</v>
      </c>
      <c r="S391" s="22" t="s">
        <v>78</v>
      </c>
      <c r="T391" s="22" t="s">
        <v>82</v>
      </c>
      <c r="U391" s="22" t="s">
        <v>84</v>
      </c>
      <c r="V391" s="22" t="s">
        <v>82</v>
      </c>
      <c r="W391" s="22">
        <v>1.7</v>
      </c>
      <c r="X391" s="22">
        <v>180</v>
      </c>
      <c r="Y391" s="22">
        <v>400</v>
      </c>
      <c r="Z391" s="22">
        <v>55</v>
      </c>
      <c r="AA391" s="22">
        <v>49</v>
      </c>
      <c r="AB391" s="22">
        <v>330</v>
      </c>
      <c r="AC391" s="22">
        <v>1.4</v>
      </c>
      <c r="AD391" s="22">
        <v>1.6</v>
      </c>
      <c r="AE391" s="22">
        <v>0.57999999999999996</v>
      </c>
      <c r="AF391" s="22">
        <v>0.02</v>
      </c>
      <c r="AG391" s="22"/>
      <c r="AH391" s="22" t="s">
        <v>82</v>
      </c>
      <c r="AI391" s="22" t="s">
        <v>82</v>
      </c>
      <c r="AJ391" s="22" t="s">
        <v>82</v>
      </c>
      <c r="AK391" s="22" t="s">
        <v>82</v>
      </c>
      <c r="AL391" s="22" t="s">
        <v>83</v>
      </c>
      <c r="AM391" s="22" t="s">
        <v>83</v>
      </c>
      <c r="AN391" s="22">
        <v>53</v>
      </c>
      <c r="AO391" s="22" t="s">
        <v>83</v>
      </c>
      <c r="AP391" s="22">
        <v>53</v>
      </c>
      <c r="AQ391" s="22">
        <v>4</v>
      </c>
      <c r="AR391" s="22" t="s">
        <v>78</v>
      </c>
      <c r="AS391" s="22">
        <v>2.7</v>
      </c>
      <c r="AT391" s="22" t="s">
        <v>83</v>
      </c>
      <c r="AU391" s="22" t="s">
        <v>83</v>
      </c>
      <c r="AV391" s="22" t="s">
        <v>83</v>
      </c>
      <c r="AW391" s="22" t="s">
        <v>78</v>
      </c>
      <c r="AX391" s="22">
        <v>0.11</v>
      </c>
      <c r="AY391" s="22">
        <v>0.05</v>
      </c>
      <c r="AZ391" s="22">
        <v>3.6</v>
      </c>
      <c r="BA391" s="22" t="s">
        <v>985</v>
      </c>
      <c r="BB391" s="22">
        <v>0.08</v>
      </c>
      <c r="BC391" s="22">
        <v>2.2999999999999998</v>
      </c>
      <c r="BD391" s="22">
        <v>15</v>
      </c>
      <c r="BE391" s="22">
        <v>1.06</v>
      </c>
      <c r="BF391" s="22" t="s">
        <v>82</v>
      </c>
      <c r="BG391" s="22">
        <v>1</v>
      </c>
      <c r="BH391" s="22" t="s">
        <v>82</v>
      </c>
      <c r="BI391" s="22">
        <v>0.5</v>
      </c>
      <c r="BJ391" s="24" t="s">
        <v>4723</v>
      </c>
    </row>
    <row r="392" spans="1:62" ht="33.75" customHeight="1">
      <c r="A392" t="s">
        <v>7700</v>
      </c>
      <c r="B392" t="s">
        <v>4730</v>
      </c>
      <c r="C392">
        <v>1538</v>
      </c>
      <c r="D392" s="24" t="s">
        <v>4731</v>
      </c>
      <c r="E392" s="22">
        <v>0</v>
      </c>
      <c r="F392" s="22">
        <v>331</v>
      </c>
      <c r="G392" s="22">
        <v>78</v>
      </c>
      <c r="H392" s="22">
        <v>78.900000000000006</v>
      </c>
      <c r="I392" s="22" t="s">
        <v>475</v>
      </c>
      <c r="J392" s="22">
        <v>16.600000000000001</v>
      </c>
      <c r="K392" s="22">
        <v>1.2</v>
      </c>
      <c r="L392" s="22">
        <v>200</v>
      </c>
      <c r="M392" s="22" t="s">
        <v>120</v>
      </c>
      <c r="N392" s="22" t="s">
        <v>245</v>
      </c>
      <c r="O392" s="22" t="s">
        <v>81</v>
      </c>
      <c r="P392" s="22" t="s">
        <v>245</v>
      </c>
      <c r="Q392" s="22">
        <v>4.9000000000000004</v>
      </c>
      <c r="R392" s="22" t="s">
        <v>80</v>
      </c>
      <c r="S392" s="22" t="s">
        <v>82</v>
      </c>
      <c r="T392" s="22" t="s">
        <v>82</v>
      </c>
      <c r="U392" s="22">
        <v>0.1</v>
      </c>
      <c r="V392" s="22" t="s">
        <v>82</v>
      </c>
      <c r="W392" s="22">
        <v>3.1</v>
      </c>
      <c r="X392" s="22">
        <v>270</v>
      </c>
      <c r="Y392" s="22">
        <v>310</v>
      </c>
      <c r="Z392" s="22">
        <v>630</v>
      </c>
      <c r="AA392" s="22">
        <v>69</v>
      </c>
      <c r="AB392" s="22">
        <v>330</v>
      </c>
      <c r="AC392" s="22">
        <v>0.3</v>
      </c>
      <c r="AD392" s="22">
        <v>1.3</v>
      </c>
      <c r="AE392" s="22" t="s">
        <v>135</v>
      </c>
      <c r="AF392" s="22">
        <v>0.05</v>
      </c>
      <c r="AG392" s="22"/>
      <c r="AH392" s="22">
        <v>110</v>
      </c>
      <c r="AI392" s="22">
        <v>64</v>
      </c>
      <c r="AJ392" s="22">
        <v>1</v>
      </c>
      <c r="AK392" s="22">
        <v>3</v>
      </c>
      <c r="AL392" s="22">
        <v>1</v>
      </c>
      <c r="AM392" s="22" t="s">
        <v>84</v>
      </c>
      <c r="AN392" s="22">
        <v>6</v>
      </c>
      <c r="AO392" s="22" t="s">
        <v>83</v>
      </c>
      <c r="AP392" s="22">
        <v>6</v>
      </c>
      <c r="AQ392" s="22">
        <v>2</v>
      </c>
      <c r="AR392" s="22">
        <v>0.1</v>
      </c>
      <c r="AS392" s="22">
        <v>2.2999999999999998</v>
      </c>
      <c r="AT392" s="22" t="s">
        <v>83</v>
      </c>
      <c r="AU392" s="22" t="s">
        <v>84</v>
      </c>
      <c r="AV392" s="22" t="s">
        <v>83</v>
      </c>
      <c r="AW392" s="22" t="s">
        <v>83</v>
      </c>
      <c r="AX392" s="22" t="s">
        <v>150</v>
      </c>
      <c r="AY392" s="22">
        <v>0.08</v>
      </c>
      <c r="AZ392" s="22">
        <v>2.2999999999999998</v>
      </c>
      <c r="BA392" s="22">
        <v>5.0999999999999996</v>
      </c>
      <c r="BB392" s="22" t="s">
        <v>150</v>
      </c>
      <c r="BC392" s="22">
        <v>4.5</v>
      </c>
      <c r="BD392" s="22">
        <v>94</v>
      </c>
      <c r="BE392" s="22">
        <v>0.28999999999999998</v>
      </c>
      <c r="BF392" s="22">
        <v>5.2</v>
      </c>
      <c r="BG392" s="22">
        <v>1</v>
      </c>
      <c r="BH392" s="22" t="s">
        <v>82</v>
      </c>
      <c r="BI392" s="22">
        <v>0.7</v>
      </c>
      <c r="BJ392" s="24" t="s">
        <v>4732</v>
      </c>
    </row>
    <row r="393" spans="1:62" ht="33.75" customHeight="1">
      <c r="A393" t="s">
        <v>7700</v>
      </c>
      <c r="B393" t="s">
        <v>4733</v>
      </c>
      <c r="C393">
        <v>1539</v>
      </c>
      <c r="D393" s="24" t="s">
        <v>4734</v>
      </c>
      <c r="E393" s="22">
        <v>0</v>
      </c>
      <c r="F393" s="22">
        <v>349</v>
      </c>
      <c r="G393" s="22">
        <v>82</v>
      </c>
      <c r="H393" s="22">
        <v>75.599999999999994</v>
      </c>
      <c r="I393" s="22" t="s">
        <v>532</v>
      </c>
      <c r="J393" s="22">
        <v>18.2</v>
      </c>
      <c r="K393" s="22">
        <v>0.7</v>
      </c>
      <c r="L393" s="22">
        <v>230</v>
      </c>
      <c r="M393" s="22">
        <v>1.5</v>
      </c>
      <c r="N393" s="22" t="s">
        <v>253</v>
      </c>
      <c r="O393" s="22" t="s">
        <v>81</v>
      </c>
      <c r="P393" s="22" t="s">
        <v>253</v>
      </c>
      <c r="Q393" s="22">
        <v>5.8</v>
      </c>
      <c r="R393" s="22" t="s">
        <v>80</v>
      </c>
      <c r="S393" s="22" t="s">
        <v>82</v>
      </c>
      <c r="T393" s="22" t="s">
        <v>82</v>
      </c>
      <c r="U393" s="22" t="s">
        <v>84</v>
      </c>
      <c r="V393" s="22" t="s">
        <v>82</v>
      </c>
      <c r="W393" s="22">
        <v>4.7</v>
      </c>
      <c r="X393" s="22">
        <v>830</v>
      </c>
      <c r="Y393" s="22">
        <v>250</v>
      </c>
      <c r="Z393" s="22">
        <v>690</v>
      </c>
      <c r="AA393" s="22">
        <v>92</v>
      </c>
      <c r="AB393" s="22">
        <v>360</v>
      </c>
      <c r="AC393" s="22">
        <v>0.5</v>
      </c>
      <c r="AD393" s="22">
        <v>1.4</v>
      </c>
      <c r="AE393" s="22">
        <v>2.0499999999999998</v>
      </c>
      <c r="AF393" s="22">
        <v>0.09</v>
      </c>
      <c r="AG393" s="22"/>
      <c r="AH393" s="22" t="s">
        <v>82</v>
      </c>
      <c r="AI393" s="22" t="s">
        <v>82</v>
      </c>
      <c r="AJ393" s="22" t="s">
        <v>82</v>
      </c>
      <c r="AK393" s="22" t="s">
        <v>82</v>
      </c>
      <c r="AL393" s="22">
        <v>6</v>
      </c>
      <c r="AM393" s="22" t="s">
        <v>83</v>
      </c>
      <c r="AN393" s="22">
        <v>3</v>
      </c>
      <c r="AO393" s="22" t="s">
        <v>83</v>
      </c>
      <c r="AP393" s="22">
        <v>3</v>
      </c>
      <c r="AQ393" s="22">
        <v>7</v>
      </c>
      <c r="AR393" s="22" t="s">
        <v>78</v>
      </c>
      <c r="AS393" s="22">
        <v>2.8</v>
      </c>
      <c r="AT393" s="22" t="s">
        <v>83</v>
      </c>
      <c r="AU393" s="22" t="s">
        <v>83</v>
      </c>
      <c r="AV393" s="22" t="s">
        <v>83</v>
      </c>
      <c r="AW393" s="22" t="s">
        <v>83</v>
      </c>
      <c r="AX393" s="22" t="s">
        <v>150</v>
      </c>
      <c r="AY393" s="22">
        <v>0.08</v>
      </c>
      <c r="AZ393" s="22">
        <v>1.1000000000000001</v>
      </c>
      <c r="BA393" s="22" t="s">
        <v>149</v>
      </c>
      <c r="BB393" s="22">
        <v>0.09</v>
      </c>
      <c r="BC393" s="22">
        <v>4.3</v>
      </c>
      <c r="BD393" s="22">
        <v>41</v>
      </c>
      <c r="BE393" s="22">
        <v>0.37</v>
      </c>
      <c r="BF393" s="22" t="s">
        <v>82</v>
      </c>
      <c r="BG393" s="22" t="s">
        <v>83</v>
      </c>
      <c r="BH393" s="22" t="s">
        <v>82</v>
      </c>
      <c r="BI393" s="22">
        <v>2.1</v>
      </c>
      <c r="BJ393" s="24" t="s">
        <v>4735</v>
      </c>
    </row>
    <row r="394" spans="1:62" ht="33.75" customHeight="1">
      <c r="A394" t="s">
        <v>7700</v>
      </c>
      <c r="B394" t="s">
        <v>4736</v>
      </c>
      <c r="C394">
        <v>1540</v>
      </c>
      <c r="D394" s="24" t="s">
        <v>4737</v>
      </c>
      <c r="E394" s="22">
        <v>0</v>
      </c>
      <c r="F394" s="22">
        <v>1214</v>
      </c>
      <c r="G394" s="22">
        <v>286</v>
      </c>
      <c r="H394" s="22">
        <v>19.399999999999999</v>
      </c>
      <c r="I394" s="22" t="s">
        <v>4709</v>
      </c>
      <c r="J394" s="22">
        <v>64.900000000000006</v>
      </c>
      <c r="K394" s="22">
        <v>2.1</v>
      </c>
      <c r="L394" s="22">
        <v>700</v>
      </c>
      <c r="M394" s="22" t="s">
        <v>156</v>
      </c>
      <c r="N394" s="22" t="s">
        <v>245</v>
      </c>
      <c r="O394" s="22" t="s">
        <v>81</v>
      </c>
      <c r="P394" s="22" t="s">
        <v>245</v>
      </c>
      <c r="Q394" s="22" t="s">
        <v>361</v>
      </c>
      <c r="R394" s="22" t="s">
        <v>80</v>
      </c>
      <c r="S394" s="22" t="s">
        <v>82</v>
      </c>
      <c r="T394" s="22" t="s">
        <v>82</v>
      </c>
      <c r="U394" s="22">
        <v>0.1</v>
      </c>
      <c r="V394" s="22" t="s">
        <v>82</v>
      </c>
      <c r="W394" s="22">
        <v>11.6</v>
      </c>
      <c r="X394" s="22">
        <v>1200</v>
      </c>
      <c r="Y394" s="22">
        <v>1200</v>
      </c>
      <c r="Z394" s="22">
        <v>2000</v>
      </c>
      <c r="AA394" s="22">
        <v>310</v>
      </c>
      <c r="AB394" s="22">
        <v>1200</v>
      </c>
      <c r="AC394" s="22">
        <v>3.2</v>
      </c>
      <c r="AD394" s="22">
        <v>4.9000000000000004</v>
      </c>
      <c r="AE394" s="22">
        <v>3.34</v>
      </c>
      <c r="AF394" s="22">
        <v>0.23</v>
      </c>
      <c r="AG394" s="22"/>
      <c r="AH394" s="22" t="s">
        <v>82</v>
      </c>
      <c r="AI394" s="22" t="s">
        <v>82</v>
      </c>
      <c r="AJ394" s="22" t="s">
        <v>82</v>
      </c>
      <c r="AK394" s="22" t="s">
        <v>82</v>
      </c>
      <c r="AL394" s="22" t="s">
        <v>84</v>
      </c>
      <c r="AM394" s="22" t="s">
        <v>82</v>
      </c>
      <c r="AN394" s="22" t="s">
        <v>82</v>
      </c>
      <c r="AO394" s="22" t="s">
        <v>82</v>
      </c>
      <c r="AP394" s="22" t="s">
        <v>78</v>
      </c>
      <c r="AQ394" s="22" t="s">
        <v>253</v>
      </c>
      <c r="AR394" s="22" t="s">
        <v>78</v>
      </c>
      <c r="AS394" s="22" t="s">
        <v>258</v>
      </c>
      <c r="AT394" s="22" t="s">
        <v>83</v>
      </c>
      <c r="AU394" s="22" t="s">
        <v>245</v>
      </c>
      <c r="AV394" s="22" t="s">
        <v>83</v>
      </c>
      <c r="AW394" s="22" t="s">
        <v>78</v>
      </c>
      <c r="AX394" s="22">
        <v>0.17</v>
      </c>
      <c r="AY394" s="22">
        <v>0.15</v>
      </c>
      <c r="AZ394" s="22">
        <v>5.5</v>
      </c>
      <c r="BA394" s="22" t="s">
        <v>2006</v>
      </c>
      <c r="BB394" s="22">
        <v>0.21</v>
      </c>
      <c r="BC394" s="22" t="s">
        <v>173</v>
      </c>
      <c r="BD394" s="22">
        <v>230</v>
      </c>
      <c r="BE394" s="22">
        <v>1.1599999999999999</v>
      </c>
      <c r="BF394" s="22" t="s">
        <v>82</v>
      </c>
      <c r="BG394" s="22" t="s">
        <v>83</v>
      </c>
      <c r="BH394" s="22" t="s">
        <v>82</v>
      </c>
      <c r="BI394" s="22" t="s">
        <v>170</v>
      </c>
      <c r="BJ394" s="24" t="s">
        <v>4735</v>
      </c>
    </row>
    <row r="395" spans="1:62" ht="33.75" customHeight="1">
      <c r="A395" t="s">
        <v>7700</v>
      </c>
      <c r="B395" t="s">
        <v>4738</v>
      </c>
      <c r="C395">
        <v>1541</v>
      </c>
      <c r="D395" s="24" t="s">
        <v>4739</v>
      </c>
      <c r="E395" s="22">
        <v>0</v>
      </c>
      <c r="F395" s="22">
        <v>1071</v>
      </c>
      <c r="G395" s="22">
        <v>252</v>
      </c>
      <c r="H395" s="22">
        <v>23.2</v>
      </c>
      <c r="I395" s="22" t="s">
        <v>7523</v>
      </c>
      <c r="J395" s="22">
        <v>59.1</v>
      </c>
      <c r="K395" s="22">
        <v>1.1000000000000001</v>
      </c>
      <c r="L395" s="22">
        <v>700</v>
      </c>
      <c r="M395" s="22">
        <v>2.5</v>
      </c>
      <c r="N395" s="22" t="s">
        <v>245</v>
      </c>
      <c r="O395" s="22" t="s">
        <v>81</v>
      </c>
      <c r="P395" s="22" t="s">
        <v>245</v>
      </c>
      <c r="Q395" s="22">
        <v>17.8</v>
      </c>
      <c r="R395" s="22" t="s">
        <v>80</v>
      </c>
      <c r="S395" s="22" t="s">
        <v>82</v>
      </c>
      <c r="T395" s="22" t="s">
        <v>82</v>
      </c>
      <c r="U395" s="22">
        <v>0.1</v>
      </c>
      <c r="V395" s="22" t="s">
        <v>82</v>
      </c>
      <c r="W395" s="22">
        <v>15.1</v>
      </c>
      <c r="X395" s="22">
        <v>3400</v>
      </c>
      <c r="Y395" s="22">
        <v>680</v>
      </c>
      <c r="Z395" s="22">
        <v>1500</v>
      </c>
      <c r="AA395" s="22">
        <v>260</v>
      </c>
      <c r="AB395" s="22">
        <v>860</v>
      </c>
      <c r="AC395" s="22" t="s">
        <v>170</v>
      </c>
      <c r="AD395" s="22">
        <v>4.0999999999999996</v>
      </c>
      <c r="AE395" s="22">
        <v>2.61</v>
      </c>
      <c r="AF395" s="22" t="s">
        <v>99</v>
      </c>
      <c r="AG395" s="22"/>
      <c r="AH395" s="22" t="s">
        <v>82</v>
      </c>
      <c r="AI395" s="22" t="s">
        <v>82</v>
      </c>
      <c r="AJ395" s="22" t="s">
        <v>82</v>
      </c>
      <c r="AK395" s="22" t="s">
        <v>82</v>
      </c>
      <c r="AL395" s="22" t="s">
        <v>84</v>
      </c>
      <c r="AM395" s="22" t="s">
        <v>82</v>
      </c>
      <c r="AN395" s="22" t="s">
        <v>82</v>
      </c>
      <c r="AO395" s="22" t="s">
        <v>82</v>
      </c>
      <c r="AP395" s="22" t="s">
        <v>78</v>
      </c>
      <c r="AQ395" s="22" t="s">
        <v>253</v>
      </c>
      <c r="AR395" s="22" t="s">
        <v>78</v>
      </c>
      <c r="AS395" s="22" t="s">
        <v>388</v>
      </c>
      <c r="AT395" s="22" t="s">
        <v>83</v>
      </c>
      <c r="AU395" s="22" t="s">
        <v>245</v>
      </c>
      <c r="AV395" s="22" t="s">
        <v>83</v>
      </c>
      <c r="AW395" s="22" t="s">
        <v>78</v>
      </c>
      <c r="AX395" s="22">
        <v>0.16</v>
      </c>
      <c r="AY395" s="22">
        <v>0.11</v>
      </c>
      <c r="AZ395" s="22">
        <v>3.5</v>
      </c>
      <c r="BA395" s="22" t="s">
        <v>1728</v>
      </c>
      <c r="BB395" s="22">
        <v>0.05</v>
      </c>
      <c r="BC395" s="22">
        <v>3.5</v>
      </c>
      <c r="BD395" s="22">
        <v>82</v>
      </c>
      <c r="BE395" s="22">
        <v>0.51</v>
      </c>
      <c r="BF395" s="22" t="s">
        <v>82</v>
      </c>
      <c r="BG395" s="22" t="s">
        <v>83</v>
      </c>
      <c r="BH395" s="22" t="s">
        <v>82</v>
      </c>
      <c r="BI395" s="22">
        <v>8.6</v>
      </c>
      <c r="BJ395" s="24" t="s">
        <v>4735</v>
      </c>
    </row>
    <row r="396" spans="1:62" ht="42" customHeight="1">
      <c r="A396" t="s">
        <v>7700</v>
      </c>
      <c r="B396" t="s">
        <v>4740</v>
      </c>
      <c r="C396">
        <v>1542</v>
      </c>
      <c r="D396" s="24" t="s">
        <v>4741</v>
      </c>
      <c r="E396" s="22">
        <v>55</v>
      </c>
      <c r="F396" s="22">
        <v>379</v>
      </c>
      <c r="G396" s="22">
        <v>89</v>
      </c>
      <c r="H396" s="22">
        <v>76.3</v>
      </c>
      <c r="I396" s="22" t="s">
        <v>1412</v>
      </c>
      <c r="J396" s="22">
        <v>21.7</v>
      </c>
      <c r="K396" s="22">
        <v>0.1</v>
      </c>
      <c r="L396" s="22">
        <v>160</v>
      </c>
      <c r="M396" s="22">
        <v>0.3</v>
      </c>
      <c r="N396" s="22" t="s">
        <v>245</v>
      </c>
      <c r="O396" s="22" t="s">
        <v>81</v>
      </c>
      <c r="P396" s="22" t="s">
        <v>245</v>
      </c>
      <c r="Q396" s="22">
        <v>4.0999999999999996</v>
      </c>
      <c r="R396" s="22" t="s">
        <v>80</v>
      </c>
      <c r="S396" s="22" t="s">
        <v>78</v>
      </c>
      <c r="T396" s="22" t="s">
        <v>82</v>
      </c>
      <c r="U396" s="22">
        <v>0.1</v>
      </c>
      <c r="V396" s="22" t="s">
        <v>82</v>
      </c>
      <c r="W396" s="22">
        <v>1.6</v>
      </c>
      <c r="X396" s="22">
        <v>200</v>
      </c>
      <c r="Y396" s="22">
        <v>360</v>
      </c>
      <c r="Z396" s="22">
        <v>34</v>
      </c>
      <c r="AA396" s="22">
        <v>45</v>
      </c>
      <c r="AB396" s="22">
        <v>300</v>
      </c>
      <c r="AC396" s="22">
        <v>0.1</v>
      </c>
      <c r="AD396" s="22">
        <v>1.4</v>
      </c>
      <c r="AE396" s="22">
        <v>0.61</v>
      </c>
      <c r="AF396" s="22">
        <v>0.02</v>
      </c>
      <c r="AG396" s="22"/>
      <c r="AH396" s="22" t="s">
        <v>82</v>
      </c>
      <c r="AI396" s="22" t="s">
        <v>82</v>
      </c>
      <c r="AJ396" s="22" t="s">
        <v>82</v>
      </c>
      <c r="AK396" s="22" t="s">
        <v>82</v>
      </c>
      <c r="AL396" s="22">
        <v>6</v>
      </c>
      <c r="AM396" s="22" t="s">
        <v>83</v>
      </c>
      <c r="AN396" s="22">
        <v>4</v>
      </c>
      <c r="AO396" s="22" t="s">
        <v>83</v>
      </c>
      <c r="AP396" s="22">
        <v>4</v>
      </c>
      <c r="AQ396" s="22">
        <v>6</v>
      </c>
      <c r="AR396" s="22" t="s">
        <v>78</v>
      </c>
      <c r="AS396" s="22">
        <v>1.8</v>
      </c>
      <c r="AT396" s="22" t="s">
        <v>83</v>
      </c>
      <c r="AU396" s="22" t="s">
        <v>83</v>
      </c>
      <c r="AV396" s="22" t="s">
        <v>83</v>
      </c>
      <c r="AW396" s="22" t="s">
        <v>78</v>
      </c>
      <c r="AX396" s="22">
        <v>0.03</v>
      </c>
      <c r="AY396" s="22">
        <v>0.04</v>
      </c>
      <c r="AZ396" s="22">
        <v>2.4</v>
      </c>
      <c r="BA396" s="22" t="s">
        <v>112</v>
      </c>
      <c r="BB396" s="22">
        <v>7.0000000000000007E-2</v>
      </c>
      <c r="BC396" s="22">
        <v>2.1</v>
      </c>
      <c r="BD396" s="22">
        <v>45</v>
      </c>
      <c r="BE396" s="22">
        <v>0.61</v>
      </c>
      <c r="BF396" s="22" t="s">
        <v>82</v>
      </c>
      <c r="BG396" s="22">
        <v>1</v>
      </c>
      <c r="BH396" s="22" t="s">
        <v>82</v>
      </c>
      <c r="BI396" s="22">
        <v>0.5</v>
      </c>
      <c r="BJ396" s="24" t="s">
        <v>4742</v>
      </c>
    </row>
    <row r="397" spans="1:62" ht="33.75" customHeight="1">
      <c r="A397" t="s">
        <v>7700</v>
      </c>
      <c r="B397" t="s">
        <v>4743</v>
      </c>
      <c r="C397">
        <v>1543</v>
      </c>
      <c r="D397" s="24" t="s">
        <v>4744</v>
      </c>
      <c r="E397" s="22">
        <v>50</v>
      </c>
      <c r="F397" s="22">
        <v>330</v>
      </c>
      <c r="G397" s="22">
        <v>78</v>
      </c>
      <c r="H397" s="22">
        <v>79.3</v>
      </c>
      <c r="I397" s="22">
        <v>15.7</v>
      </c>
      <c r="J397" s="22">
        <v>18.7</v>
      </c>
      <c r="K397" s="22">
        <v>0.2</v>
      </c>
      <c r="L397" s="22">
        <v>170</v>
      </c>
      <c r="M397" s="22">
        <v>0.4</v>
      </c>
      <c r="N397" s="22" t="s">
        <v>245</v>
      </c>
      <c r="O397" s="22" t="s">
        <v>81</v>
      </c>
      <c r="P397" s="22" t="s">
        <v>245</v>
      </c>
      <c r="Q397" s="22">
        <v>3.3</v>
      </c>
      <c r="R397" s="22" t="s">
        <v>80</v>
      </c>
      <c r="S397" s="22" t="s">
        <v>78</v>
      </c>
      <c r="T397" s="22" t="s">
        <v>82</v>
      </c>
      <c r="U397" s="22">
        <v>0.1</v>
      </c>
      <c r="V397" s="22" t="s">
        <v>82</v>
      </c>
      <c r="W397" s="22">
        <v>1.5</v>
      </c>
      <c r="X397" s="22">
        <v>250</v>
      </c>
      <c r="Y397" s="22">
        <v>260</v>
      </c>
      <c r="Z397" s="22">
        <v>56</v>
      </c>
      <c r="AA397" s="22">
        <v>30</v>
      </c>
      <c r="AB397" s="22">
        <v>270</v>
      </c>
      <c r="AC397" s="22" t="s">
        <v>85</v>
      </c>
      <c r="AD397" s="22" t="s">
        <v>85</v>
      </c>
      <c r="AE397" s="22">
        <v>0.35</v>
      </c>
      <c r="AF397" s="22">
        <v>0.11</v>
      </c>
      <c r="AG397" s="22"/>
      <c r="AH397" s="22" t="s">
        <v>82</v>
      </c>
      <c r="AI397" s="22" t="s">
        <v>82</v>
      </c>
      <c r="AJ397" s="22" t="s">
        <v>82</v>
      </c>
      <c r="AK397" s="22" t="s">
        <v>82</v>
      </c>
      <c r="AL397" s="22">
        <v>3</v>
      </c>
      <c r="AM397" s="22" t="s">
        <v>83</v>
      </c>
      <c r="AN397" s="22">
        <v>20</v>
      </c>
      <c r="AO397" s="22" t="s">
        <v>83</v>
      </c>
      <c r="AP397" s="22">
        <v>20</v>
      </c>
      <c r="AQ397" s="22">
        <v>4</v>
      </c>
      <c r="AR397" s="22" t="s">
        <v>78</v>
      </c>
      <c r="AS397" s="22">
        <v>1.7</v>
      </c>
      <c r="AT397" s="22" t="s">
        <v>83</v>
      </c>
      <c r="AU397" s="22" t="s">
        <v>83</v>
      </c>
      <c r="AV397" s="22" t="s">
        <v>83</v>
      </c>
      <c r="AW397" s="22" t="s">
        <v>78</v>
      </c>
      <c r="AX397" s="22">
        <v>0.02</v>
      </c>
      <c r="AY397" s="22">
        <v>0.06</v>
      </c>
      <c r="AZ397" s="22">
        <v>2.2000000000000002</v>
      </c>
      <c r="BA397" s="22">
        <v>5.5</v>
      </c>
      <c r="BB397" s="22" t="s">
        <v>150</v>
      </c>
      <c r="BC397" s="22">
        <v>1.1000000000000001</v>
      </c>
      <c r="BD397" s="22">
        <v>57</v>
      </c>
      <c r="BE397" s="22">
        <v>0.38</v>
      </c>
      <c r="BF397" s="22" t="s">
        <v>82</v>
      </c>
      <c r="BG397" s="22">
        <v>2</v>
      </c>
      <c r="BH397" s="22" t="s">
        <v>82</v>
      </c>
      <c r="BI397" s="22">
        <v>0.6</v>
      </c>
      <c r="BJ397" s="24" t="s">
        <v>4723</v>
      </c>
    </row>
    <row r="398" spans="1:62" ht="42" customHeight="1">
      <c r="A398" t="s">
        <v>7700</v>
      </c>
      <c r="B398" t="s">
        <v>4745</v>
      </c>
      <c r="C398">
        <v>1544</v>
      </c>
      <c r="D398" s="24" t="s">
        <v>4746</v>
      </c>
      <c r="E398" s="22">
        <v>20</v>
      </c>
      <c r="F398" s="22">
        <v>348</v>
      </c>
      <c r="G398" s="22">
        <v>82</v>
      </c>
      <c r="H398" s="22">
        <v>78.599999999999994</v>
      </c>
      <c r="I398" s="22">
        <v>16.5</v>
      </c>
      <c r="J398" s="22">
        <v>19.600000000000001</v>
      </c>
      <c r="K398" s="22">
        <v>0.3</v>
      </c>
      <c r="L398" s="22">
        <v>160</v>
      </c>
      <c r="M398" s="22">
        <v>0.6</v>
      </c>
      <c r="N398" s="22" t="s">
        <v>237</v>
      </c>
      <c r="O398" s="22" t="s">
        <v>81</v>
      </c>
      <c r="P398" s="22" t="s">
        <v>304</v>
      </c>
      <c r="Q398" s="22">
        <v>3.3</v>
      </c>
      <c r="R398" s="22" t="s">
        <v>80</v>
      </c>
      <c r="S398" s="22" t="s">
        <v>78</v>
      </c>
      <c r="T398" s="22" t="s">
        <v>82</v>
      </c>
      <c r="U398" s="22">
        <v>0.7</v>
      </c>
      <c r="V398" s="22" t="s">
        <v>82</v>
      </c>
      <c r="W398" s="22">
        <v>1.3</v>
      </c>
      <c r="X398" s="22">
        <v>140</v>
      </c>
      <c r="Y398" s="22">
        <v>270</v>
      </c>
      <c r="Z398" s="22">
        <v>68</v>
      </c>
      <c r="AA398" s="22">
        <v>37</v>
      </c>
      <c r="AB398" s="22">
        <v>220</v>
      </c>
      <c r="AC398" s="22">
        <v>1.4</v>
      </c>
      <c r="AD398" s="22">
        <v>1.2</v>
      </c>
      <c r="AE398" s="22">
        <v>0.33</v>
      </c>
      <c r="AF398" s="22" t="s">
        <v>150</v>
      </c>
      <c r="AG398" s="22"/>
      <c r="AH398" s="22">
        <v>10</v>
      </c>
      <c r="AI398" s="22">
        <v>27</v>
      </c>
      <c r="AJ398" s="22">
        <v>2</v>
      </c>
      <c r="AK398" s="22" t="s">
        <v>82</v>
      </c>
      <c r="AL398" s="22" t="s">
        <v>83</v>
      </c>
      <c r="AM398" s="22" t="s">
        <v>78</v>
      </c>
      <c r="AN398" s="22" t="s">
        <v>78</v>
      </c>
      <c r="AO398" s="22" t="s">
        <v>78</v>
      </c>
      <c r="AP398" s="22" t="s">
        <v>78</v>
      </c>
      <c r="AQ398" s="22" t="s">
        <v>83</v>
      </c>
      <c r="AR398" s="22" t="s">
        <v>83</v>
      </c>
      <c r="AS398" s="22">
        <v>1.7</v>
      </c>
      <c r="AT398" s="22" t="s">
        <v>83</v>
      </c>
      <c r="AU398" s="22">
        <v>0.3</v>
      </c>
      <c r="AV398" s="22" t="s">
        <v>83</v>
      </c>
      <c r="AW398" s="22" t="s">
        <v>78</v>
      </c>
      <c r="AX398" s="22">
        <v>0.03</v>
      </c>
      <c r="AY398" s="22">
        <v>0.04</v>
      </c>
      <c r="AZ398" s="22">
        <v>3.6</v>
      </c>
      <c r="BA398" s="22">
        <v>6.8</v>
      </c>
      <c r="BB398" s="22">
        <v>0.14000000000000001</v>
      </c>
      <c r="BC398" s="22">
        <v>1.2</v>
      </c>
      <c r="BD398" s="22">
        <v>38</v>
      </c>
      <c r="BE398" s="22">
        <v>0.23</v>
      </c>
      <c r="BF398" s="22">
        <v>1.9</v>
      </c>
      <c r="BG398" s="22">
        <v>1</v>
      </c>
      <c r="BH398" s="22" t="s">
        <v>82</v>
      </c>
      <c r="BI398" s="22">
        <v>0.3</v>
      </c>
      <c r="BJ398" s="24" t="s">
        <v>4723</v>
      </c>
    </row>
    <row r="399" spans="1:62" ht="55.5" customHeight="1">
      <c r="A399" t="s">
        <v>7700</v>
      </c>
      <c r="B399" t="s">
        <v>4747</v>
      </c>
      <c r="C399">
        <v>1545</v>
      </c>
      <c r="D399" s="24" t="s">
        <v>4748</v>
      </c>
      <c r="E399" s="22">
        <v>10</v>
      </c>
      <c r="F399" s="22">
        <v>810</v>
      </c>
      <c r="G399" s="22">
        <v>194</v>
      </c>
      <c r="H399" s="22" t="s">
        <v>540</v>
      </c>
      <c r="I399" s="22">
        <v>17.100000000000001</v>
      </c>
      <c r="J399" s="22" t="s">
        <v>361</v>
      </c>
      <c r="K399" s="22">
        <v>9.6</v>
      </c>
      <c r="L399" s="22">
        <v>160</v>
      </c>
      <c r="M399" s="22">
        <v>10.3</v>
      </c>
      <c r="N399" s="22">
        <v>6.5</v>
      </c>
      <c r="O399" s="22" t="s">
        <v>81</v>
      </c>
      <c r="P399" s="22">
        <v>7.1</v>
      </c>
      <c r="Q399" s="22">
        <v>9.1999999999999993</v>
      </c>
      <c r="R399" s="22" t="s">
        <v>80</v>
      </c>
      <c r="S399" s="22">
        <v>0.9</v>
      </c>
      <c r="T399" s="22" t="s">
        <v>82</v>
      </c>
      <c r="U399" s="22">
        <v>6.5</v>
      </c>
      <c r="V399" s="22" t="s">
        <v>82</v>
      </c>
      <c r="W399" s="22">
        <v>1.2</v>
      </c>
      <c r="X399" s="22">
        <v>140</v>
      </c>
      <c r="Y399" s="22">
        <v>250</v>
      </c>
      <c r="Z399" s="22">
        <v>96</v>
      </c>
      <c r="AA399" s="22">
        <v>36</v>
      </c>
      <c r="AB399" s="22">
        <v>200</v>
      </c>
      <c r="AC399" s="22">
        <v>0.5</v>
      </c>
      <c r="AD399" s="22">
        <v>1.3</v>
      </c>
      <c r="AE399" s="22">
        <v>0.28999999999999998</v>
      </c>
      <c r="AF399" s="22">
        <v>0.11</v>
      </c>
      <c r="AG399" s="22"/>
      <c r="AH399" s="22">
        <v>9</v>
      </c>
      <c r="AI399" s="22">
        <v>28</v>
      </c>
      <c r="AJ399" s="22">
        <v>1</v>
      </c>
      <c r="AK399" s="22" t="s">
        <v>82</v>
      </c>
      <c r="AL399" s="22" t="s">
        <v>83</v>
      </c>
      <c r="AM399" s="22" t="s">
        <v>78</v>
      </c>
      <c r="AN399" s="22">
        <v>16</v>
      </c>
      <c r="AO399" s="22" t="s">
        <v>78</v>
      </c>
      <c r="AP399" s="22">
        <v>16</v>
      </c>
      <c r="AQ399" s="22">
        <v>1</v>
      </c>
      <c r="AR399" s="22" t="s">
        <v>83</v>
      </c>
      <c r="AS399" s="22">
        <v>3.6</v>
      </c>
      <c r="AT399" s="22" t="s">
        <v>83</v>
      </c>
      <c r="AU399" s="22">
        <v>4.7</v>
      </c>
      <c r="AV399" s="22">
        <v>0.1</v>
      </c>
      <c r="AW399" s="22">
        <v>13</v>
      </c>
      <c r="AX399" s="22">
        <v>0.04</v>
      </c>
      <c r="AY399" s="22">
        <v>0.06</v>
      </c>
      <c r="AZ399" s="22">
        <v>3.3</v>
      </c>
      <c r="BA399" s="22">
        <v>6.8</v>
      </c>
      <c r="BB399" s="22" t="s">
        <v>150</v>
      </c>
      <c r="BC399" s="22">
        <v>1.1000000000000001</v>
      </c>
      <c r="BD399" s="22">
        <v>34</v>
      </c>
      <c r="BE399" s="22">
        <v>0.23</v>
      </c>
      <c r="BF399" s="22">
        <v>1.8</v>
      </c>
      <c r="BG399" s="22" t="s">
        <v>84</v>
      </c>
      <c r="BH399" s="22" t="s">
        <v>82</v>
      </c>
      <c r="BI399" s="22">
        <v>0.3</v>
      </c>
      <c r="BJ399" s="24" t="s">
        <v>7629</v>
      </c>
    </row>
    <row r="400" spans="1:62" ht="55.5" customHeight="1">
      <c r="A400" t="s">
        <v>7700</v>
      </c>
      <c r="B400" t="s">
        <v>4749</v>
      </c>
      <c r="C400">
        <v>1546</v>
      </c>
      <c r="D400" s="24" t="s">
        <v>4750</v>
      </c>
      <c r="E400" s="22">
        <v>15</v>
      </c>
      <c r="F400" s="22">
        <v>326</v>
      </c>
      <c r="G400" s="22">
        <v>77</v>
      </c>
      <c r="H400" s="22">
        <v>79.900000000000006</v>
      </c>
      <c r="I400" s="22" t="s">
        <v>777</v>
      </c>
      <c r="J400" s="22">
        <v>18.399999999999999</v>
      </c>
      <c r="K400" s="22">
        <v>0.1</v>
      </c>
      <c r="L400" s="22">
        <v>150</v>
      </c>
      <c r="M400" s="22">
        <v>0.3</v>
      </c>
      <c r="N400" s="22" t="s">
        <v>246</v>
      </c>
      <c r="O400" s="22" t="s">
        <v>81</v>
      </c>
      <c r="P400" s="22" t="s">
        <v>246</v>
      </c>
      <c r="Q400" s="22">
        <v>3.7</v>
      </c>
      <c r="R400" s="22" t="s">
        <v>80</v>
      </c>
      <c r="S400" s="22" t="s">
        <v>78</v>
      </c>
      <c r="T400" s="22" t="s">
        <v>82</v>
      </c>
      <c r="U400" s="22">
        <v>0.3</v>
      </c>
      <c r="V400" s="22" t="s">
        <v>82</v>
      </c>
      <c r="W400" s="22">
        <v>1.1000000000000001</v>
      </c>
      <c r="X400" s="22">
        <v>150</v>
      </c>
      <c r="Y400" s="22">
        <v>230</v>
      </c>
      <c r="Z400" s="22">
        <v>67</v>
      </c>
      <c r="AA400" s="22">
        <v>36</v>
      </c>
      <c r="AB400" s="22">
        <v>210</v>
      </c>
      <c r="AC400" s="22">
        <v>0.2</v>
      </c>
      <c r="AD400" s="22">
        <v>1.4</v>
      </c>
      <c r="AE400" s="22">
        <v>0.39</v>
      </c>
      <c r="AF400" s="22">
        <v>0.02</v>
      </c>
      <c r="AG400" s="22"/>
      <c r="AH400" s="22">
        <v>4</v>
      </c>
      <c r="AI400" s="22">
        <v>26</v>
      </c>
      <c r="AJ400" s="22">
        <v>2</v>
      </c>
      <c r="AK400" s="22">
        <v>1</v>
      </c>
      <c r="AL400" s="22">
        <v>1</v>
      </c>
      <c r="AM400" s="22" t="s">
        <v>83</v>
      </c>
      <c r="AN400" s="22" t="s">
        <v>83</v>
      </c>
      <c r="AO400" s="22" t="s">
        <v>82</v>
      </c>
      <c r="AP400" s="22" t="s">
        <v>83</v>
      </c>
      <c r="AQ400" s="22">
        <v>1</v>
      </c>
      <c r="AR400" s="22" t="s">
        <v>78</v>
      </c>
      <c r="AS400" s="22">
        <v>1.4</v>
      </c>
      <c r="AT400" s="22" t="s">
        <v>83</v>
      </c>
      <c r="AU400" s="22">
        <v>0.1</v>
      </c>
      <c r="AV400" s="22" t="s">
        <v>83</v>
      </c>
      <c r="AW400" s="22" t="s">
        <v>78</v>
      </c>
      <c r="AX400" s="22">
        <v>7.0000000000000007E-2</v>
      </c>
      <c r="AY400" s="22">
        <v>0.03</v>
      </c>
      <c r="AZ400" s="22">
        <v>2.6</v>
      </c>
      <c r="BA400" s="22" t="s">
        <v>615</v>
      </c>
      <c r="BB400" s="22">
        <v>7.0000000000000007E-2</v>
      </c>
      <c r="BC400" s="22">
        <v>0.9</v>
      </c>
      <c r="BD400" s="22">
        <v>15</v>
      </c>
      <c r="BE400" s="22">
        <v>0.59</v>
      </c>
      <c r="BF400" s="22">
        <v>1.9</v>
      </c>
      <c r="BG400" s="22" t="s">
        <v>84</v>
      </c>
      <c r="BH400" s="22" t="s">
        <v>82</v>
      </c>
      <c r="BI400" s="22">
        <v>0.4</v>
      </c>
      <c r="BJ400" s="24" t="s">
        <v>4751</v>
      </c>
    </row>
    <row r="401" spans="1:62" ht="33.75" customHeight="1">
      <c r="A401" t="s">
        <v>7700</v>
      </c>
      <c r="B401" t="s">
        <v>4752</v>
      </c>
      <c r="C401">
        <v>1547</v>
      </c>
      <c r="D401" s="24" t="s">
        <v>4753</v>
      </c>
      <c r="E401" s="22">
        <v>0</v>
      </c>
      <c r="F401" s="22">
        <v>903</v>
      </c>
      <c r="G401" s="22">
        <v>213</v>
      </c>
      <c r="H401" s="22">
        <v>24.2</v>
      </c>
      <c r="I401" s="22" t="s">
        <v>6053</v>
      </c>
      <c r="J401" s="22">
        <v>48.6</v>
      </c>
      <c r="K401" s="22">
        <v>1.2</v>
      </c>
      <c r="L401" s="22">
        <v>510</v>
      </c>
      <c r="M401" s="22">
        <v>2.8</v>
      </c>
      <c r="N401" s="22" t="s">
        <v>246</v>
      </c>
      <c r="O401" s="22" t="s">
        <v>81</v>
      </c>
      <c r="P401" s="22" t="s">
        <v>246</v>
      </c>
      <c r="Q401" s="22">
        <v>10.4</v>
      </c>
      <c r="R401" s="22" t="s">
        <v>80</v>
      </c>
      <c r="S401" s="22" t="s">
        <v>82</v>
      </c>
      <c r="T401" s="22" t="s">
        <v>82</v>
      </c>
      <c r="U401" s="22">
        <v>0.3</v>
      </c>
      <c r="V401" s="22" t="s">
        <v>82</v>
      </c>
      <c r="W401" s="22">
        <v>24.1</v>
      </c>
      <c r="X401" s="22">
        <v>1500</v>
      </c>
      <c r="Y401" s="22">
        <v>740</v>
      </c>
      <c r="Z401" s="22">
        <v>7100</v>
      </c>
      <c r="AA401" s="22">
        <v>520</v>
      </c>
      <c r="AB401" s="22">
        <v>990</v>
      </c>
      <c r="AC401" s="22" t="s">
        <v>946</v>
      </c>
      <c r="AD401" s="22">
        <v>3.9</v>
      </c>
      <c r="AE401" s="22">
        <v>5.17</v>
      </c>
      <c r="AF401" s="22">
        <v>3.93</v>
      </c>
      <c r="AG401" s="22"/>
      <c r="AH401" s="22" t="s">
        <v>82</v>
      </c>
      <c r="AI401" s="22" t="s">
        <v>82</v>
      </c>
      <c r="AJ401" s="22" t="s">
        <v>82</v>
      </c>
      <c r="AK401" s="22" t="s">
        <v>82</v>
      </c>
      <c r="AL401" s="22">
        <v>14</v>
      </c>
      <c r="AM401" s="22" t="s">
        <v>83</v>
      </c>
      <c r="AN401" s="22">
        <v>5</v>
      </c>
      <c r="AO401" s="22" t="s">
        <v>83</v>
      </c>
      <c r="AP401" s="22">
        <v>5</v>
      </c>
      <c r="AQ401" s="22">
        <v>14</v>
      </c>
      <c r="AR401" s="22" t="s">
        <v>78</v>
      </c>
      <c r="AS401" s="22">
        <v>2.5</v>
      </c>
      <c r="AT401" s="22" t="s">
        <v>83</v>
      </c>
      <c r="AU401" s="22" t="s">
        <v>83</v>
      </c>
      <c r="AV401" s="22" t="s">
        <v>83</v>
      </c>
      <c r="AW401" s="22" t="s">
        <v>78</v>
      </c>
      <c r="AX401" s="22" t="s">
        <v>150</v>
      </c>
      <c r="AY401" s="22">
        <v>0.19</v>
      </c>
      <c r="AZ401" s="22">
        <v>4.3</v>
      </c>
      <c r="BA401" s="22" t="s">
        <v>1690</v>
      </c>
      <c r="BB401" s="22">
        <v>0.19</v>
      </c>
      <c r="BC401" s="22" t="s">
        <v>173</v>
      </c>
      <c r="BD401" s="22">
        <v>46</v>
      </c>
      <c r="BE401" s="22">
        <v>0.72</v>
      </c>
      <c r="BF401" s="22" t="s">
        <v>82</v>
      </c>
      <c r="BG401" s="22" t="s">
        <v>83</v>
      </c>
      <c r="BH401" s="22" t="s">
        <v>82</v>
      </c>
      <c r="BI401" s="22">
        <v>3.8</v>
      </c>
      <c r="BJ401" s="24" t="s">
        <v>4754</v>
      </c>
    </row>
    <row r="402" spans="1:62" ht="33.75" customHeight="1">
      <c r="A402" t="s">
        <v>7700</v>
      </c>
      <c r="B402" t="s">
        <v>4755</v>
      </c>
      <c r="C402">
        <v>1548</v>
      </c>
      <c r="D402" s="24" t="s">
        <v>4756</v>
      </c>
      <c r="E402" s="22">
        <v>0</v>
      </c>
      <c r="F402" s="22">
        <v>1015</v>
      </c>
      <c r="G402" s="22">
        <v>239</v>
      </c>
      <c r="H402" s="22">
        <v>31.8</v>
      </c>
      <c r="I402" s="22" t="s">
        <v>1938</v>
      </c>
      <c r="J402" s="22">
        <v>25.9</v>
      </c>
      <c r="K402" s="22">
        <v>1.3</v>
      </c>
      <c r="L402" s="22">
        <v>230</v>
      </c>
      <c r="M402" s="22">
        <v>2.2000000000000002</v>
      </c>
      <c r="N402" s="22" t="s">
        <v>82</v>
      </c>
      <c r="O402" s="22" t="s">
        <v>81</v>
      </c>
      <c r="P402" s="22" t="s">
        <v>82</v>
      </c>
      <c r="Q402" s="22">
        <v>35.6</v>
      </c>
      <c r="R402" s="22" t="s">
        <v>80</v>
      </c>
      <c r="S402" s="22" t="s">
        <v>82</v>
      </c>
      <c r="T402" s="22" t="s">
        <v>82</v>
      </c>
      <c r="U402" s="22">
        <v>30.1</v>
      </c>
      <c r="V402" s="22" t="s">
        <v>82</v>
      </c>
      <c r="W402" s="22" t="s">
        <v>104</v>
      </c>
      <c r="X402" s="22">
        <v>1900</v>
      </c>
      <c r="Y402" s="22">
        <v>350</v>
      </c>
      <c r="Z402" s="22">
        <v>1800</v>
      </c>
      <c r="AA402" s="22">
        <v>110</v>
      </c>
      <c r="AB402" s="22">
        <v>440</v>
      </c>
      <c r="AC402" s="22">
        <v>3.9</v>
      </c>
      <c r="AD402" s="22">
        <v>3.1</v>
      </c>
      <c r="AE402" s="22">
        <v>1.56</v>
      </c>
      <c r="AF402" s="22">
        <v>1.24</v>
      </c>
      <c r="AG402" s="22"/>
      <c r="AH402" s="22" t="s">
        <v>82</v>
      </c>
      <c r="AI402" s="22" t="s">
        <v>82</v>
      </c>
      <c r="AJ402" s="22" t="s">
        <v>82</v>
      </c>
      <c r="AK402" s="22" t="s">
        <v>82</v>
      </c>
      <c r="AL402" s="22" t="s">
        <v>84</v>
      </c>
      <c r="AM402" s="22" t="s">
        <v>82</v>
      </c>
      <c r="AN402" s="22" t="s">
        <v>82</v>
      </c>
      <c r="AO402" s="22" t="s">
        <v>82</v>
      </c>
      <c r="AP402" s="22" t="s">
        <v>78</v>
      </c>
      <c r="AQ402" s="22" t="s">
        <v>253</v>
      </c>
      <c r="AR402" s="22" t="s">
        <v>78</v>
      </c>
      <c r="AS402" s="22">
        <v>6.3</v>
      </c>
      <c r="AT402" s="22" t="s">
        <v>83</v>
      </c>
      <c r="AU402" s="22">
        <v>0.2</v>
      </c>
      <c r="AV402" s="22" t="s">
        <v>83</v>
      </c>
      <c r="AW402" s="22" t="s">
        <v>78</v>
      </c>
      <c r="AX402" s="22">
        <v>0.14000000000000001</v>
      </c>
      <c r="AY402" s="22">
        <v>0.11</v>
      </c>
      <c r="AZ402" s="22" t="s">
        <v>77</v>
      </c>
      <c r="BA402" s="22" t="s">
        <v>466</v>
      </c>
      <c r="BB402" s="22">
        <v>0.08</v>
      </c>
      <c r="BC402" s="22">
        <v>6.3</v>
      </c>
      <c r="BD402" s="22">
        <v>35</v>
      </c>
      <c r="BE402" s="22">
        <v>0.65</v>
      </c>
      <c r="BF402" s="22" t="s">
        <v>82</v>
      </c>
      <c r="BG402" s="22" t="s">
        <v>78</v>
      </c>
      <c r="BH402" s="22" t="s">
        <v>82</v>
      </c>
      <c r="BI402" s="22">
        <v>4.8</v>
      </c>
      <c r="BJ402" s="24" t="s">
        <v>81</v>
      </c>
    </row>
    <row r="403" spans="1:62" ht="42" customHeight="1">
      <c r="A403" t="s">
        <v>7700</v>
      </c>
      <c r="B403" t="s">
        <v>4757</v>
      </c>
      <c r="C403">
        <v>1549</v>
      </c>
      <c r="D403" s="24" t="s">
        <v>4758</v>
      </c>
      <c r="E403" s="22">
        <v>65</v>
      </c>
      <c r="F403" s="22">
        <v>258</v>
      </c>
      <c r="G403" s="22">
        <v>61</v>
      </c>
      <c r="H403" s="22">
        <v>83.1</v>
      </c>
      <c r="I403" s="22" t="s">
        <v>2170</v>
      </c>
      <c r="J403" s="22">
        <v>14.4</v>
      </c>
      <c r="K403" s="22">
        <v>0.1</v>
      </c>
      <c r="L403" s="22">
        <v>79</v>
      </c>
      <c r="M403" s="22">
        <v>0.3</v>
      </c>
      <c r="N403" s="22" t="s">
        <v>246</v>
      </c>
      <c r="O403" s="22" t="s">
        <v>81</v>
      </c>
      <c r="P403" s="22" t="s">
        <v>246</v>
      </c>
      <c r="Q403" s="22">
        <v>4.0999999999999996</v>
      </c>
      <c r="R403" s="22" t="s">
        <v>80</v>
      </c>
      <c r="S403" s="22" t="s">
        <v>78</v>
      </c>
      <c r="T403" s="22" t="s">
        <v>82</v>
      </c>
      <c r="U403" s="22">
        <v>0.3</v>
      </c>
      <c r="V403" s="22" t="s">
        <v>82</v>
      </c>
      <c r="W403" s="22">
        <v>1.9</v>
      </c>
      <c r="X403" s="22">
        <v>360</v>
      </c>
      <c r="Y403" s="22">
        <v>300</v>
      </c>
      <c r="Z403" s="22">
        <v>110</v>
      </c>
      <c r="AA403" s="22">
        <v>60</v>
      </c>
      <c r="AB403" s="22">
        <v>200</v>
      </c>
      <c r="AC403" s="22">
        <v>0.3</v>
      </c>
      <c r="AD403" s="22">
        <v>3.7</v>
      </c>
      <c r="AE403" s="22" t="s">
        <v>1595</v>
      </c>
      <c r="AF403" s="22">
        <v>0.06</v>
      </c>
      <c r="AG403" s="22"/>
      <c r="AH403" s="22" t="s">
        <v>82</v>
      </c>
      <c r="AI403" s="22" t="s">
        <v>82</v>
      </c>
      <c r="AJ403" s="22" t="s">
        <v>82</v>
      </c>
      <c r="AK403" s="22" t="s">
        <v>82</v>
      </c>
      <c r="AL403" s="22" t="s">
        <v>83</v>
      </c>
      <c r="AM403" s="22" t="s">
        <v>83</v>
      </c>
      <c r="AN403" s="22">
        <v>7</v>
      </c>
      <c r="AO403" s="22" t="s">
        <v>83</v>
      </c>
      <c r="AP403" s="22">
        <v>7</v>
      </c>
      <c r="AQ403" s="22">
        <v>1</v>
      </c>
      <c r="AR403" s="22" t="s">
        <v>78</v>
      </c>
      <c r="AS403" s="22">
        <v>1.8</v>
      </c>
      <c r="AT403" s="22" t="s">
        <v>83</v>
      </c>
      <c r="AU403" s="22" t="s">
        <v>83</v>
      </c>
      <c r="AV403" s="22" t="s">
        <v>83</v>
      </c>
      <c r="AW403" s="22" t="s">
        <v>78</v>
      </c>
      <c r="AX403" s="22">
        <v>0.02</v>
      </c>
      <c r="AY403" s="22">
        <v>0.15</v>
      </c>
      <c r="AZ403" s="22">
        <v>4.2</v>
      </c>
      <c r="BA403" s="22" t="s">
        <v>136</v>
      </c>
      <c r="BB403" s="22">
        <v>0.18</v>
      </c>
      <c r="BC403" s="22">
        <v>4.7</v>
      </c>
      <c r="BD403" s="22">
        <v>22</v>
      </c>
      <c r="BE403" s="22">
        <v>0.78</v>
      </c>
      <c r="BF403" s="22" t="s">
        <v>82</v>
      </c>
      <c r="BG403" s="22" t="s">
        <v>84</v>
      </c>
      <c r="BH403" s="22" t="s">
        <v>82</v>
      </c>
      <c r="BI403" s="22">
        <v>0.9</v>
      </c>
      <c r="BJ403" s="24" t="s">
        <v>4759</v>
      </c>
    </row>
    <row r="404" spans="1:62" ht="33.75" customHeight="1">
      <c r="A404" t="s">
        <v>7700</v>
      </c>
      <c r="B404" t="s">
        <v>4760</v>
      </c>
      <c r="C404">
        <v>1550</v>
      </c>
      <c r="D404" s="24" t="s">
        <v>4761</v>
      </c>
      <c r="E404" s="22">
        <v>70</v>
      </c>
      <c r="F404" s="22">
        <v>286</v>
      </c>
      <c r="G404" s="22">
        <v>67</v>
      </c>
      <c r="H404" s="22">
        <v>81.900000000000006</v>
      </c>
      <c r="I404" s="22">
        <v>12.1</v>
      </c>
      <c r="J404" s="22">
        <v>15.8</v>
      </c>
      <c r="K404" s="22">
        <v>0.3</v>
      </c>
      <c r="L404" s="22">
        <v>47</v>
      </c>
      <c r="M404" s="22">
        <v>0.5</v>
      </c>
      <c r="N404" s="22" t="s">
        <v>354</v>
      </c>
      <c r="O404" s="22" t="s">
        <v>81</v>
      </c>
      <c r="P404" s="22" t="s">
        <v>354</v>
      </c>
      <c r="Q404" s="22">
        <v>4.0999999999999996</v>
      </c>
      <c r="R404" s="22" t="s">
        <v>80</v>
      </c>
      <c r="S404" s="22" t="s">
        <v>78</v>
      </c>
      <c r="T404" s="22" t="s">
        <v>82</v>
      </c>
      <c r="U404" s="22">
        <v>0.2</v>
      </c>
      <c r="V404" s="22" t="s">
        <v>82</v>
      </c>
      <c r="W404" s="22">
        <v>1.6</v>
      </c>
      <c r="X404" s="22">
        <v>220</v>
      </c>
      <c r="Y404" s="22">
        <v>340</v>
      </c>
      <c r="Z404" s="22">
        <v>61</v>
      </c>
      <c r="AA404" s="22">
        <v>38</v>
      </c>
      <c r="AB404" s="22">
        <v>260</v>
      </c>
      <c r="AC404" s="22">
        <v>0.5</v>
      </c>
      <c r="AD404" s="22">
        <v>3.3</v>
      </c>
      <c r="AE404" s="22">
        <v>0.47</v>
      </c>
      <c r="AF404" s="22">
        <v>0.03</v>
      </c>
      <c r="AG404" s="22"/>
      <c r="AH404" s="22" t="s">
        <v>82</v>
      </c>
      <c r="AI404" s="22" t="s">
        <v>82</v>
      </c>
      <c r="AJ404" s="22" t="s">
        <v>82</v>
      </c>
      <c r="AK404" s="22" t="s">
        <v>82</v>
      </c>
      <c r="AL404" s="22" t="s">
        <v>84</v>
      </c>
      <c r="AM404" s="22" t="s">
        <v>82</v>
      </c>
      <c r="AN404" s="22" t="s">
        <v>82</v>
      </c>
      <c r="AO404" s="22" t="s">
        <v>82</v>
      </c>
      <c r="AP404" s="22" t="s">
        <v>78</v>
      </c>
      <c r="AQ404" s="22" t="s">
        <v>253</v>
      </c>
      <c r="AR404" s="22" t="s">
        <v>78</v>
      </c>
      <c r="AS404" s="22">
        <v>2.2000000000000002</v>
      </c>
      <c r="AT404" s="22" t="s">
        <v>83</v>
      </c>
      <c r="AU404" s="22" t="s">
        <v>83</v>
      </c>
      <c r="AV404" s="22" t="s">
        <v>83</v>
      </c>
      <c r="AW404" s="22" t="s">
        <v>78</v>
      </c>
      <c r="AX404" s="22">
        <v>7.0000000000000007E-2</v>
      </c>
      <c r="AY404" s="22">
        <v>0.23</v>
      </c>
      <c r="AZ404" s="22">
        <v>2.2999999999999998</v>
      </c>
      <c r="BA404" s="22">
        <v>4.5</v>
      </c>
      <c r="BB404" s="22">
        <v>0.16</v>
      </c>
      <c r="BC404" s="22">
        <v>1.9</v>
      </c>
      <c r="BD404" s="22">
        <v>13</v>
      </c>
      <c r="BE404" s="22">
        <v>0.41</v>
      </c>
      <c r="BF404" s="22" t="s">
        <v>82</v>
      </c>
      <c r="BG404" s="22" t="s">
        <v>84</v>
      </c>
      <c r="BH404" s="22" t="s">
        <v>82</v>
      </c>
      <c r="BI404" s="22">
        <v>0.6</v>
      </c>
      <c r="BJ404" s="24" t="s">
        <v>4762</v>
      </c>
    </row>
    <row r="405" spans="1:62" ht="42" customHeight="1">
      <c r="A405" t="s">
        <v>7700</v>
      </c>
      <c r="B405" t="s">
        <v>4763</v>
      </c>
      <c r="C405">
        <v>1551</v>
      </c>
      <c r="D405" s="24" t="s">
        <v>4764</v>
      </c>
      <c r="E405" s="22">
        <v>60</v>
      </c>
      <c r="F405" s="22">
        <v>330</v>
      </c>
      <c r="G405" s="22">
        <v>78</v>
      </c>
      <c r="H405" s="22">
        <v>79.2</v>
      </c>
      <c r="I405" s="22" t="s">
        <v>1601</v>
      </c>
      <c r="J405" s="22">
        <v>18.399999999999999</v>
      </c>
      <c r="K405" s="22">
        <v>0.3</v>
      </c>
      <c r="L405" s="22">
        <v>53</v>
      </c>
      <c r="M405" s="22">
        <v>0.5</v>
      </c>
      <c r="N405" s="22" t="s">
        <v>354</v>
      </c>
      <c r="O405" s="22" t="s">
        <v>81</v>
      </c>
      <c r="P405" s="22" t="s">
        <v>354</v>
      </c>
      <c r="Q405" s="22">
        <v>5.0999999999999996</v>
      </c>
      <c r="R405" s="22" t="s">
        <v>80</v>
      </c>
      <c r="S405" s="22" t="s">
        <v>78</v>
      </c>
      <c r="T405" s="22" t="s">
        <v>82</v>
      </c>
      <c r="U405" s="22">
        <v>0.2</v>
      </c>
      <c r="V405" s="22" t="s">
        <v>82</v>
      </c>
      <c r="W405" s="22">
        <v>1.7</v>
      </c>
      <c r="X405" s="22">
        <v>240</v>
      </c>
      <c r="Y405" s="22">
        <v>280</v>
      </c>
      <c r="Z405" s="22">
        <v>66</v>
      </c>
      <c r="AA405" s="22">
        <v>39</v>
      </c>
      <c r="AB405" s="22">
        <v>200</v>
      </c>
      <c r="AC405" s="22">
        <v>0.6</v>
      </c>
      <c r="AD405" s="22">
        <v>3.8</v>
      </c>
      <c r="AE405" s="22">
        <v>0.46</v>
      </c>
      <c r="AF405" s="22">
        <v>0.02</v>
      </c>
      <c r="AG405" s="22"/>
      <c r="AH405" s="22" t="s">
        <v>82</v>
      </c>
      <c r="AI405" s="22" t="s">
        <v>82</v>
      </c>
      <c r="AJ405" s="22" t="s">
        <v>82</v>
      </c>
      <c r="AK405" s="22" t="s">
        <v>82</v>
      </c>
      <c r="AL405" s="22" t="s">
        <v>84</v>
      </c>
      <c r="AM405" s="22" t="s">
        <v>82</v>
      </c>
      <c r="AN405" s="22" t="s">
        <v>82</v>
      </c>
      <c r="AO405" s="22" t="s">
        <v>82</v>
      </c>
      <c r="AP405" s="22" t="s">
        <v>78</v>
      </c>
      <c r="AQ405" s="22" t="s">
        <v>253</v>
      </c>
      <c r="AR405" s="22" t="s">
        <v>78</v>
      </c>
      <c r="AS405" s="22">
        <v>3.7</v>
      </c>
      <c r="AT405" s="22" t="s">
        <v>83</v>
      </c>
      <c r="AU405" s="22" t="s">
        <v>83</v>
      </c>
      <c r="AV405" s="22" t="s">
        <v>83</v>
      </c>
      <c r="AW405" s="22" t="s">
        <v>78</v>
      </c>
      <c r="AX405" s="22">
        <v>7.0000000000000007E-2</v>
      </c>
      <c r="AY405" s="22">
        <v>0.23</v>
      </c>
      <c r="AZ405" s="22">
        <v>2.4</v>
      </c>
      <c r="BA405" s="22" t="s">
        <v>105</v>
      </c>
      <c r="BB405" s="22">
        <v>0.13</v>
      </c>
      <c r="BC405" s="22">
        <v>2.5</v>
      </c>
      <c r="BD405" s="22">
        <v>10</v>
      </c>
      <c r="BE405" s="22" t="s">
        <v>116</v>
      </c>
      <c r="BF405" s="22" t="s">
        <v>82</v>
      </c>
      <c r="BG405" s="22" t="s">
        <v>84</v>
      </c>
      <c r="BH405" s="22" t="s">
        <v>82</v>
      </c>
      <c r="BI405" s="22">
        <v>0.6</v>
      </c>
      <c r="BJ405" s="24" t="s">
        <v>4765</v>
      </c>
    </row>
    <row r="406" spans="1:62" ht="42" customHeight="1">
      <c r="A406" t="s">
        <v>7700</v>
      </c>
      <c r="B406" t="s">
        <v>4766</v>
      </c>
      <c r="C406">
        <v>1552</v>
      </c>
      <c r="D406" s="24" t="s">
        <v>4767</v>
      </c>
      <c r="E406" s="22">
        <v>70</v>
      </c>
      <c r="F406" s="22">
        <v>249</v>
      </c>
      <c r="G406" s="22">
        <v>59</v>
      </c>
      <c r="H406" s="22" t="s">
        <v>1092</v>
      </c>
      <c r="I406" s="22">
        <v>10.6</v>
      </c>
      <c r="J406" s="22">
        <v>13.9</v>
      </c>
      <c r="K406" s="22">
        <v>0.2</v>
      </c>
      <c r="L406" s="22">
        <v>44</v>
      </c>
      <c r="M406" s="22">
        <v>0.4</v>
      </c>
      <c r="N406" s="22" t="s">
        <v>245</v>
      </c>
      <c r="O406" s="22" t="s">
        <v>81</v>
      </c>
      <c r="P406" s="22" t="s">
        <v>245</v>
      </c>
      <c r="Q406" s="22">
        <v>3.6</v>
      </c>
      <c r="R406" s="22" t="s">
        <v>80</v>
      </c>
      <c r="S406" s="22" t="s">
        <v>78</v>
      </c>
      <c r="T406" s="22" t="s">
        <v>82</v>
      </c>
      <c r="U406" s="22">
        <v>0.1</v>
      </c>
      <c r="V406" s="22" t="s">
        <v>82</v>
      </c>
      <c r="W406" s="22">
        <v>1.6</v>
      </c>
      <c r="X406" s="22">
        <v>310</v>
      </c>
      <c r="Y406" s="22">
        <v>310</v>
      </c>
      <c r="Z406" s="22">
        <v>90</v>
      </c>
      <c r="AA406" s="22">
        <v>42</v>
      </c>
      <c r="AB406" s="22">
        <v>170</v>
      </c>
      <c r="AC406" s="22">
        <v>0.5</v>
      </c>
      <c r="AD406" s="22">
        <v>2.6</v>
      </c>
      <c r="AE406" s="22">
        <v>0.35</v>
      </c>
      <c r="AF406" s="22">
        <v>0.02</v>
      </c>
      <c r="AG406" s="22"/>
      <c r="AH406" s="22">
        <v>58</v>
      </c>
      <c r="AI406" s="22">
        <v>97</v>
      </c>
      <c r="AJ406" s="22">
        <v>1</v>
      </c>
      <c r="AK406" s="22">
        <v>2</v>
      </c>
      <c r="AL406" s="22" t="s">
        <v>84</v>
      </c>
      <c r="AM406" s="22" t="s">
        <v>82</v>
      </c>
      <c r="AN406" s="22" t="s">
        <v>82</v>
      </c>
      <c r="AO406" s="22" t="s">
        <v>82</v>
      </c>
      <c r="AP406" s="22" t="s">
        <v>78</v>
      </c>
      <c r="AQ406" s="22" t="s">
        <v>253</v>
      </c>
      <c r="AR406" s="22" t="s">
        <v>78</v>
      </c>
      <c r="AS406" s="22">
        <v>2.1</v>
      </c>
      <c r="AT406" s="22" t="s">
        <v>83</v>
      </c>
      <c r="AU406" s="22" t="s">
        <v>83</v>
      </c>
      <c r="AV406" s="22" t="s">
        <v>83</v>
      </c>
      <c r="AW406" s="22" t="s">
        <v>78</v>
      </c>
      <c r="AX406" s="22">
        <v>0.24</v>
      </c>
      <c r="AY406" s="22" t="s">
        <v>736</v>
      </c>
      <c r="AZ406" s="22" t="s">
        <v>172</v>
      </c>
      <c r="BA406" s="22" t="s">
        <v>104</v>
      </c>
      <c r="BB406" s="22">
        <v>0.13</v>
      </c>
      <c r="BC406" s="22">
        <v>4.3</v>
      </c>
      <c r="BD406" s="22">
        <v>15</v>
      </c>
      <c r="BE406" s="22">
        <v>0.48</v>
      </c>
      <c r="BF406" s="22" t="s">
        <v>170</v>
      </c>
      <c r="BG406" s="22" t="s">
        <v>84</v>
      </c>
      <c r="BH406" s="22" t="s">
        <v>82</v>
      </c>
      <c r="BI406" s="22">
        <v>0.8</v>
      </c>
      <c r="BJ406" s="24" t="s">
        <v>4768</v>
      </c>
    </row>
    <row r="407" spans="1:62" ht="55.5" customHeight="1">
      <c r="A407" t="s">
        <v>7700</v>
      </c>
      <c r="B407" t="s">
        <v>4769</v>
      </c>
      <c r="C407">
        <v>1553</v>
      </c>
      <c r="D407" s="24" t="s">
        <v>4770</v>
      </c>
      <c r="E407" s="22">
        <v>55</v>
      </c>
      <c r="F407" s="22">
        <v>274</v>
      </c>
      <c r="G407" s="22">
        <v>65</v>
      </c>
      <c r="H407" s="22">
        <v>82.5</v>
      </c>
      <c r="I407" s="22" t="s">
        <v>531</v>
      </c>
      <c r="J407" s="22" t="s">
        <v>946</v>
      </c>
      <c r="K407" s="22">
        <v>0.3</v>
      </c>
      <c r="L407" s="22">
        <v>61</v>
      </c>
      <c r="M407" s="22">
        <v>0.6</v>
      </c>
      <c r="N407" s="22" t="s">
        <v>245</v>
      </c>
      <c r="O407" s="22" t="s">
        <v>81</v>
      </c>
      <c r="P407" s="22" t="s">
        <v>245</v>
      </c>
      <c r="Q407" s="22">
        <v>4.0999999999999996</v>
      </c>
      <c r="R407" s="22" t="s">
        <v>80</v>
      </c>
      <c r="S407" s="22" t="s">
        <v>78</v>
      </c>
      <c r="T407" s="22" t="s">
        <v>82</v>
      </c>
      <c r="U407" s="22">
        <v>0.1</v>
      </c>
      <c r="V407" s="22" t="s">
        <v>82</v>
      </c>
      <c r="W407" s="22">
        <v>1.8</v>
      </c>
      <c r="X407" s="22">
        <v>240</v>
      </c>
      <c r="Y407" s="22">
        <v>240</v>
      </c>
      <c r="Z407" s="22">
        <v>120</v>
      </c>
      <c r="AA407" s="22">
        <v>55</v>
      </c>
      <c r="AB407" s="22">
        <v>150</v>
      </c>
      <c r="AC407" s="22">
        <v>0.7</v>
      </c>
      <c r="AD407" s="22">
        <v>3.1</v>
      </c>
      <c r="AE407" s="22">
        <v>0.56000000000000005</v>
      </c>
      <c r="AF407" s="22">
        <v>0.02</v>
      </c>
      <c r="AG407" s="22"/>
      <c r="AH407" s="22" t="s">
        <v>82</v>
      </c>
      <c r="AI407" s="22" t="s">
        <v>82</v>
      </c>
      <c r="AJ407" s="22" t="s">
        <v>82</v>
      </c>
      <c r="AK407" s="22" t="s">
        <v>82</v>
      </c>
      <c r="AL407" s="22" t="s">
        <v>84</v>
      </c>
      <c r="AM407" s="22" t="s">
        <v>82</v>
      </c>
      <c r="AN407" s="22" t="s">
        <v>82</v>
      </c>
      <c r="AO407" s="22" t="s">
        <v>82</v>
      </c>
      <c r="AP407" s="22" t="s">
        <v>78</v>
      </c>
      <c r="AQ407" s="22" t="s">
        <v>253</v>
      </c>
      <c r="AR407" s="22" t="s">
        <v>78</v>
      </c>
      <c r="AS407" s="22">
        <v>2.6</v>
      </c>
      <c r="AT407" s="22" t="s">
        <v>83</v>
      </c>
      <c r="AU407" s="22" t="s">
        <v>83</v>
      </c>
      <c r="AV407" s="22" t="s">
        <v>83</v>
      </c>
      <c r="AW407" s="22" t="s">
        <v>78</v>
      </c>
      <c r="AX407" s="22">
        <v>0.21</v>
      </c>
      <c r="AY407" s="22">
        <v>0.56999999999999995</v>
      </c>
      <c r="AZ407" s="22">
        <v>6.1</v>
      </c>
      <c r="BA407" s="22" t="s">
        <v>1612</v>
      </c>
      <c r="BB407" s="22">
        <v>0.11</v>
      </c>
      <c r="BC407" s="22">
        <v>7.2</v>
      </c>
      <c r="BD407" s="22">
        <v>9</v>
      </c>
      <c r="BE407" s="22">
        <v>0.54</v>
      </c>
      <c r="BF407" s="22" t="s">
        <v>82</v>
      </c>
      <c r="BG407" s="22" t="s">
        <v>84</v>
      </c>
      <c r="BH407" s="22" t="s">
        <v>82</v>
      </c>
      <c r="BI407" s="22">
        <v>0.6</v>
      </c>
      <c r="BJ407" s="24" t="s">
        <v>4771</v>
      </c>
    </row>
    <row r="408" spans="1:62" ht="42" customHeight="1">
      <c r="A408" t="s">
        <v>7700</v>
      </c>
      <c r="B408" t="s">
        <v>4772</v>
      </c>
      <c r="C408">
        <v>1554</v>
      </c>
      <c r="D408" s="24" t="s">
        <v>4773</v>
      </c>
      <c r="E408" s="22">
        <v>0</v>
      </c>
      <c r="F408" s="22">
        <v>291</v>
      </c>
      <c r="G408" s="22">
        <v>69</v>
      </c>
      <c r="H408" s="22">
        <v>81.099999999999994</v>
      </c>
      <c r="I408" s="22" t="s">
        <v>495</v>
      </c>
      <c r="J408" s="22">
        <v>16.3</v>
      </c>
      <c r="K408" s="22">
        <v>0.2</v>
      </c>
      <c r="L408" s="22">
        <v>70</v>
      </c>
      <c r="M408" s="22">
        <v>0.4</v>
      </c>
      <c r="N408" s="22" t="s">
        <v>354</v>
      </c>
      <c r="O408" s="22" t="s">
        <v>81</v>
      </c>
      <c r="P408" s="22" t="s">
        <v>354</v>
      </c>
      <c r="Q408" s="22">
        <v>4.5</v>
      </c>
      <c r="R408" s="22" t="s">
        <v>80</v>
      </c>
      <c r="S408" s="22" t="s">
        <v>78</v>
      </c>
      <c r="T408" s="22" t="s">
        <v>82</v>
      </c>
      <c r="U408" s="22">
        <v>0.2</v>
      </c>
      <c r="V408" s="22" t="s">
        <v>82</v>
      </c>
      <c r="W408" s="22" t="s">
        <v>120</v>
      </c>
      <c r="X408" s="22">
        <v>670</v>
      </c>
      <c r="Y408" s="22">
        <v>21</v>
      </c>
      <c r="Z408" s="22">
        <v>68</v>
      </c>
      <c r="AA408" s="22">
        <v>29</v>
      </c>
      <c r="AB408" s="22">
        <v>120</v>
      </c>
      <c r="AC408" s="22">
        <v>0.5</v>
      </c>
      <c r="AD408" s="22">
        <v>4.7</v>
      </c>
      <c r="AE408" s="22">
        <v>0.35</v>
      </c>
      <c r="AF408" s="22" t="s">
        <v>150</v>
      </c>
      <c r="AG408" s="22"/>
      <c r="AH408" s="22" t="s">
        <v>82</v>
      </c>
      <c r="AI408" s="22" t="s">
        <v>82</v>
      </c>
      <c r="AJ408" s="22" t="s">
        <v>82</v>
      </c>
      <c r="AK408" s="22" t="s">
        <v>82</v>
      </c>
      <c r="AL408" s="22" t="s">
        <v>83</v>
      </c>
      <c r="AM408" s="22" t="s">
        <v>82</v>
      </c>
      <c r="AN408" s="22" t="s">
        <v>82</v>
      </c>
      <c r="AO408" s="22" t="s">
        <v>82</v>
      </c>
      <c r="AP408" s="22" t="s">
        <v>78</v>
      </c>
      <c r="AQ408" s="22" t="s">
        <v>78</v>
      </c>
      <c r="AR408" s="22" t="s">
        <v>78</v>
      </c>
      <c r="AS408" s="22" t="s">
        <v>120</v>
      </c>
      <c r="AT408" s="22" t="s">
        <v>83</v>
      </c>
      <c r="AU408" s="22" t="s">
        <v>83</v>
      </c>
      <c r="AV408" s="22" t="s">
        <v>83</v>
      </c>
      <c r="AW408" s="22" t="s">
        <v>78</v>
      </c>
      <c r="AX408" s="22" t="s">
        <v>83</v>
      </c>
      <c r="AY408" s="22">
        <v>0.03</v>
      </c>
      <c r="AZ408" s="22">
        <v>0.1</v>
      </c>
      <c r="BA408" s="22" t="s">
        <v>292</v>
      </c>
      <c r="BB408" s="22" t="s">
        <v>84</v>
      </c>
      <c r="BC408" s="22">
        <v>0.2</v>
      </c>
      <c r="BD408" s="22">
        <v>1</v>
      </c>
      <c r="BE408" s="22" t="s">
        <v>83</v>
      </c>
      <c r="BF408" s="22" t="s">
        <v>82</v>
      </c>
      <c r="BG408" s="22" t="s">
        <v>83</v>
      </c>
      <c r="BH408" s="22" t="s">
        <v>82</v>
      </c>
      <c r="BI408" s="22">
        <v>1.7</v>
      </c>
      <c r="BJ408" s="24" t="s">
        <v>4774</v>
      </c>
    </row>
    <row r="409" spans="1:62" ht="33.75" customHeight="1">
      <c r="A409" t="s">
        <v>7700</v>
      </c>
      <c r="B409" t="s">
        <v>4775</v>
      </c>
      <c r="C409">
        <v>1555</v>
      </c>
      <c r="D409" s="24" t="s">
        <v>4776</v>
      </c>
      <c r="E409" s="22">
        <v>70</v>
      </c>
      <c r="F409" s="22">
        <v>239</v>
      </c>
      <c r="G409" s="22">
        <v>56</v>
      </c>
      <c r="H409" s="22">
        <v>84.7</v>
      </c>
      <c r="I409" s="22">
        <v>10.1</v>
      </c>
      <c r="J409" s="22" t="s">
        <v>169</v>
      </c>
      <c r="K409" s="22">
        <v>0.5</v>
      </c>
      <c r="L409" s="22">
        <v>34</v>
      </c>
      <c r="M409" s="22">
        <v>0.9</v>
      </c>
      <c r="N409" s="22" t="s">
        <v>354</v>
      </c>
      <c r="O409" s="22" t="s">
        <v>81</v>
      </c>
      <c r="P409" s="22" t="s">
        <v>354</v>
      </c>
      <c r="Q409" s="22">
        <v>2.9</v>
      </c>
      <c r="R409" s="22" t="s">
        <v>80</v>
      </c>
      <c r="S409" s="22" t="s">
        <v>78</v>
      </c>
      <c r="T409" s="22" t="s">
        <v>82</v>
      </c>
      <c r="U409" s="22">
        <v>0.2</v>
      </c>
      <c r="V409" s="22" t="s">
        <v>82</v>
      </c>
      <c r="W409" s="22">
        <v>1.8</v>
      </c>
      <c r="X409" s="22">
        <v>340</v>
      </c>
      <c r="Y409" s="22">
        <v>280</v>
      </c>
      <c r="Z409" s="22">
        <v>51</v>
      </c>
      <c r="AA409" s="22">
        <v>41</v>
      </c>
      <c r="AB409" s="22">
        <v>220</v>
      </c>
      <c r="AC409" s="22">
        <v>0.3</v>
      </c>
      <c r="AD409" s="22">
        <v>3.2</v>
      </c>
      <c r="AE409" s="22">
        <v>0.43</v>
      </c>
      <c r="AF409" s="22">
        <v>0.03</v>
      </c>
      <c r="AG409" s="22"/>
      <c r="AH409" s="22">
        <v>43</v>
      </c>
      <c r="AI409" s="22">
        <v>25</v>
      </c>
      <c r="AJ409" s="22">
        <v>1</v>
      </c>
      <c r="AK409" s="22">
        <v>1</v>
      </c>
      <c r="AL409" s="22" t="s">
        <v>83</v>
      </c>
      <c r="AM409" s="22" t="s">
        <v>83</v>
      </c>
      <c r="AN409" s="22">
        <v>7</v>
      </c>
      <c r="AO409" s="22" t="s">
        <v>83</v>
      </c>
      <c r="AP409" s="22">
        <v>7</v>
      </c>
      <c r="AQ409" s="22">
        <v>1</v>
      </c>
      <c r="AR409" s="22" t="s">
        <v>78</v>
      </c>
      <c r="AS409" s="22">
        <v>1.9</v>
      </c>
      <c r="AT409" s="22" t="s">
        <v>83</v>
      </c>
      <c r="AU409" s="22" t="s">
        <v>83</v>
      </c>
      <c r="AV409" s="22" t="s">
        <v>83</v>
      </c>
      <c r="AW409" s="22" t="s">
        <v>78</v>
      </c>
      <c r="AX409" s="22">
        <v>0.05</v>
      </c>
      <c r="AY409" s="22">
        <v>7.0000000000000007E-2</v>
      </c>
      <c r="AZ409" s="22">
        <v>2.1</v>
      </c>
      <c r="BA409" s="22">
        <v>4.3</v>
      </c>
      <c r="BB409" s="22">
        <v>0.14000000000000001</v>
      </c>
      <c r="BC409" s="22">
        <v>5.8</v>
      </c>
      <c r="BD409" s="22">
        <v>21</v>
      </c>
      <c r="BE409" s="22">
        <v>0.65</v>
      </c>
      <c r="BF409" s="22">
        <v>4.9000000000000004</v>
      </c>
      <c r="BG409" s="22">
        <v>1</v>
      </c>
      <c r="BH409" s="22" t="s">
        <v>82</v>
      </c>
      <c r="BI409" s="22">
        <v>0.9</v>
      </c>
      <c r="BJ409" s="24" t="s">
        <v>4762</v>
      </c>
    </row>
    <row r="410" spans="1:62" ht="42" customHeight="1">
      <c r="A410" t="s">
        <v>7700</v>
      </c>
      <c r="B410" t="s">
        <v>4777</v>
      </c>
      <c r="C410">
        <v>1556</v>
      </c>
      <c r="D410" s="24" t="s">
        <v>4778</v>
      </c>
      <c r="E410" s="22">
        <v>60</v>
      </c>
      <c r="F410" s="22">
        <v>328</v>
      </c>
      <c r="G410" s="22">
        <v>77</v>
      </c>
      <c r="H410" s="22" t="s">
        <v>926</v>
      </c>
      <c r="I410" s="22">
        <v>14.3</v>
      </c>
      <c r="J410" s="22">
        <v>17.5</v>
      </c>
      <c r="K410" s="22">
        <v>0.8</v>
      </c>
      <c r="L410" s="22">
        <v>53</v>
      </c>
      <c r="M410" s="22">
        <v>1.5</v>
      </c>
      <c r="N410" s="22" t="s">
        <v>246</v>
      </c>
      <c r="O410" s="22" t="s">
        <v>81</v>
      </c>
      <c r="P410" s="22" t="s">
        <v>246</v>
      </c>
      <c r="Q410" s="22">
        <v>3.2</v>
      </c>
      <c r="R410" s="22" t="s">
        <v>80</v>
      </c>
      <c r="S410" s="22" t="s">
        <v>78</v>
      </c>
      <c r="T410" s="22" t="s">
        <v>82</v>
      </c>
      <c r="U410" s="22">
        <v>0.3</v>
      </c>
      <c r="V410" s="22" t="s">
        <v>82</v>
      </c>
      <c r="W410" s="22">
        <v>1.7</v>
      </c>
      <c r="X410" s="22">
        <v>310</v>
      </c>
      <c r="Y410" s="22">
        <v>230</v>
      </c>
      <c r="Z410" s="22">
        <v>48</v>
      </c>
      <c r="AA410" s="22">
        <v>51</v>
      </c>
      <c r="AB410" s="22">
        <v>190</v>
      </c>
      <c r="AC410" s="22">
        <v>0.2</v>
      </c>
      <c r="AD410" s="22">
        <v>4.2</v>
      </c>
      <c r="AE410" s="22">
        <v>0.41</v>
      </c>
      <c r="AF410" s="22">
        <v>0.04</v>
      </c>
      <c r="AG410" s="22"/>
      <c r="AH410" s="22">
        <v>62</v>
      </c>
      <c r="AI410" s="22">
        <v>35</v>
      </c>
      <c r="AJ410" s="22">
        <v>1</v>
      </c>
      <c r="AK410" s="22">
        <v>2</v>
      </c>
      <c r="AL410" s="22" t="s">
        <v>83</v>
      </c>
      <c r="AM410" s="22" t="s">
        <v>83</v>
      </c>
      <c r="AN410" s="22">
        <v>8</v>
      </c>
      <c r="AO410" s="22" t="s">
        <v>83</v>
      </c>
      <c r="AP410" s="22">
        <v>8</v>
      </c>
      <c r="AQ410" s="22">
        <v>1</v>
      </c>
      <c r="AR410" s="22" t="s">
        <v>78</v>
      </c>
      <c r="AS410" s="22" t="s">
        <v>170</v>
      </c>
      <c r="AT410" s="22" t="s">
        <v>83</v>
      </c>
      <c r="AU410" s="22" t="s">
        <v>83</v>
      </c>
      <c r="AV410" s="22" t="s">
        <v>83</v>
      </c>
      <c r="AW410" s="22" t="s">
        <v>78</v>
      </c>
      <c r="AX410" s="22">
        <v>7.0000000000000007E-2</v>
      </c>
      <c r="AY410" s="22">
        <v>0.06</v>
      </c>
      <c r="AZ410" s="22">
        <v>1.8</v>
      </c>
      <c r="BA410" s="22">
        <v>5.0999999999999996</v>
      </c>
      <c r="BB410" s="22">
        <v>0.13</v>
      </c>
      <c r="BC410" s="22">
        <v>9.9</v>
      </c>
      <c r="BD410" s="22">
        <v>15</v>
      </c>
      <c r="BE410" s="22">
        <v>0.48</v>
      </c>
      <c r="BF410" s="22">
        <v>5.4</v>
      </c>
      <c r="BG410" s="22" t="s">
        <v>84</v>
      </c>
      <c r="BH410" s="22" t="s">
        <v>82</v>
      </c>
      <c r="BI410" s="22">
        <v>0.8</v>
      </c>
      <c r="BJ410" s="24" t="s">
        <v>4779</v>
      </c>
    </row>
    <row r="411" spans="1:62" ht="42" customHeight="1">
      <c r="A411" t="s">
        <v>7700</v>
      </c>
      <c r="B411" t="s">
        <v>4780</v>
      </c>
      <c r="C411">
        <v>1557</v>
      </c>
      <c r="D411" s="24" t="s">
        <v>4781</v>
      </c>
      <c r="E411" s="22">
        <v>0</v>
      </c>
      <c r="F411" s="22">
        <v>360</v>
      </c>
      <c r="G411" s="22">
        <v>85</v>
      </c>
      <c r="H411" s="22" t="s">
        <v>3452</v>
      </c>
      <c r="I411" s="22" t="s">
        <v>785</v>
      </c>
      <c r="J411" s="22">
        <v>20.6</v>
      </c>
      <c r="K411" s="22">
        <v>0.1</v>
      </c>
      <c r="L411" s="22">
        <v>60</v>
      </c>
      <c r="M411" s="22">
        <v>0.3</v>
      </c>
      <c r="N411" s="22" t="s">
        <v>245</v>
      </c>
      <c r="O411" s="22" t="s">
        <v>81</v>
      </c>
      <c r="P411" s="22" t="s">
        <v>245</v>
      </c>
      <c r="Q411" s="22">
        <v>5.5</v>
      </c>
      <c r="R411" s="22" t="s">
        <v>80</v>
      </c>
      <c r="S411" s="22" t="s">
        <v>78</v>
      </c>
      <c r="T411" s="22" t="s">
        <v>82</v>
      </c>
      <c r="U411" s="22">
        <v>0.1</v>
      </c>
      <c r="V411" s="22" t="s">
        <v>82</v>
      </c>
      <c r="W411" s="22" t="s">
        <v>120</v>
      </c>
      <c r="X411" s="22">
        <v>580</v>
      </c>
      <c r="Y411" s="22">
        <v>90</v>
      </c>
      <c r="Z411" s="22">
        <v>52</v>
      </c>
      <c r="AA411" s="22">
        <v>34</v>
      </c>
      <c r="AB411" s="22">
        <v>220</v>
      </c>
      <c r="AC411" s="22">
        <v>0.2</v>
      </c>
      <c r="AD411" s="22">
        <v>6.3</v>
      </c>
      <c r="AE411" s="22">
        <v>0.57999999999999996</v>
      </c>
      <c r="AF411" s="22">
        <v>0.06</v>
      </c>
      <c r="AG411" s="22"/>
      <c r="AH411" s="22" t="s">
        <v>82</v>
      </c>
      <c r="AI411" s="22" t="s">
        <v>82</v>
      </c>
      <c r="AJ411" s="22" t="s">
        <v>82</v>
      </c>
      <c r="AK411" s="22" t="s">
        <v>82</v>
      </c>
      <c r="AL411" s="22" t="s">
        <v>84</v>
      </c>
      <c r="AM411" s="22" t="s">
        <v>82</v>
      </c>
      <c r="AN411" s="22" t="s">
        <v>82</v>
      </c>
      <c r="AO411" s="22" t="s">
        <v>82</v>
      </c>
      <c r="AP411" s="22" t="s">
        <v>78</v>
      </c>
      <c r="AQ411" s="22" t="s">
        <v>253</v>
      </c>
      <c r="AR411" s="22" t="s">
        <v>78</v>
      </c>
      <c r="AS411" s="22">
        <v>2.9</v>
      </c>
      <c r="AT411" s="22" t="s">
        <v>83</v>
      </c>
      <c r="AU411" s="22" t="s">
        <v>83</v>
      </c>
      <c r="AV411" s="22" t="s">
        <v>83</v>
      </c>
      <c r="AW411" s="22" t="s">
        <v>78</v>
      </c>
      <c r="AX411" s="22">
        <v>0.02</v>
      </c>
      <c r="AY411" s="22" t="s">
        <v>150</v>
      </c>
      <c r="AZ411" s="22">
        <v>0.2</v>
      </c>
      <c r="BA411" s="22" t="s">
        <v>260</v>
      </c>
      <c r="BB411" s="22">
        <v>0.04</v>
      </c>
      <c r="BC411" s="22">
        <v>6.1</v>
      </c>
      <c r="BD411" s="22">
        <v>4</v>
      </c>
      <c r="BE411" s="22">
        <v>0.26</v>
      </c>
      <c r="BF411" s="22" t="s">
        <v>82</v>
      </c>
      <c r="BG411" s="22" t="s">
        <v>78</v>
      </c>
      <c r="BH411" s="22" t="s">
        <v>82</v>
      </c>
      <c r="BI411" s="22">
        <v>1.5</v>
      </c>
      <c r="BJ411" s="24" t="s">
        <v>1431</v>
      </c>
    </row>
    <row r="412" spans="1:62" ht="33.75" customHeight="1">
      <c r="A412" t="s">
        <v>7700</v>
      </c>
      <c r="B412" t="s">
        <v>4782</v>
      </c>
      <c r="C412">
        <v>1558</v>
      </c>
      <c r="D412" s="24" t="s">
        <v>4783</v>
      </c>
      <c r="E412" s="22">
        <v>0</v>
      </c>
      <c r="F412" s="22">
        <v>246</v>
      </c>
      <c r="G412" s="22">
        <v>58</v>
      </c>
      <c r="H412" s="22">
        <v>54.7</v>
      </c>
      <c r="I412" s="22" t="s">
        <v>136</v>
      </c>
      <c r="J412" s="22">
        <v>8.4</v>
      </c>
      <c r="K412" s="22">
        <v>0.2</v>
      </c>
      <c r="L412" s="22">
        <v>36</v>
      </c>
      <c r="M412" s="22">
        <v>0.4</v>
      </c>
      <c r="N412" s="22" t="s">
        <v>82</v>
      </c>
      <c r="O412" s="22" t="s">
        <v>81</v>
      </c>
      <c r="P412" s="22" t="s">
        <v>82</v>
      </c>
      <c r="Q412" s="22">
        <v>7.7</v>
      </c>
      <c r="R412" s="22" t="s">
        <v>80</v>
      </c>
      <c r="S412" s="22" t="s">
        <v>82</v>
      </c>
      <c r="T412" s="22" t="s">
        <v>82</v>
      </c>
      <c r="U412" s="22">
        <v>5.4</v>
      </c>
      <c r="V412" s="22" t="s">
        <v>82</v>
      </c>
      <c r="W412" s="22">
        <v>31.1</v>
      </c>
      <c r="X412" s="22">
        <v>7500</v>
      </c>
      <c r="Y412" s="22">
        <v>250</v>
      </c>
      <c r="Z412" s="22">
        <v>4000</v>
      </c>
      <c r="AA412" s="22">
        <v>530</v>
      </c>
      <c r="AB412" s="22">
        <v>200</v>
      </c>
      <c r="AC412" s="22">
        <v>1.7</v>
      </c>
      <c r="AD412" s="22">
        <v>2.4</v>
      </c>
      <c r="AE412" s="22">
        <v>1.36</v>
      </c>
      <c r="AF412" s="22">
        <v>4.43</v>
      </c>
      <c r="AG412" s="22"/>
      <c r="AH412" s="22" t="s">
        <v>82</v>
      </c>
      <c r="AI412" s="22" t="s">
        <v>82</v>
      </c>
      <c r="AJ412" s="22" t="s">
        <v>82</v>
      </c>
      <c r="AK412" s="22" t="s">
        <v>82</v>
      </c>
      <c r="AL412" s="22" t="s">
        <v>84</v>
      </c>
      <c r="AM412" s="22" t="s">
        <v>82</v>
      </c>
      <c r="AN412" s="22" t="s">
        <v>82</v>
      </c>
      <c r="AO412" s="22" t="s">
        <v>82</v>
      </c>
      <c r="AP412" s="22" t="s">
        <v>84</v>
      </c>
      <c r="AQ412" s="22" t="s">
        <v>84</v>
      </c>
      <c r="AR412" s="22" t="s">
        <v>78</v>
      </c>
      <c r="AS412" s="22">
        <v>1.8</v>
      </c>
      <c r="AT412" s="22" t="s">
        <v>83</v>
      </c>
      <c r="AU412" s="22">
        <v>0.2</v>
      </c>
      <c r="AV412" s="22" t="s">
        <v>83</v>
      </c>
      <c r="AW412" s="22">
        <v>1</v>
      </c>
      <c r="AX412" s="22" t="s">
        <v>150</v>
      </c>
      <c r="AY412" s="22" t="s">
        <v>416</v>
      </c>
      <c r="AZ412" s="22" t="s">
        <v>120</v>
      </c>
      <c r="BA412" s="22" t="s">
        <v>384</v>
      </c>
      <c r="BB412" s="22">
        <v>7.0000000000000007E-2</v>
      </c>
      <c r="BC412" s="22">
        <v>2.2000000000000002</v>
      </c>
      <c r="BD412" s="22">
        <v>7</v>
      </c>
      <c r="BE412" s="22">
        <v>0.26</v>
      </c>
      <c r="BF412" s="22" t="s">
        <v>82</v>
      </c>
      <c r="BG412" s="22" t="s">
        <v>78</v>
      </c>
      <c r="BH412" s="22" t="s">
        <v>82</v>
      </c>
      <c r="BI412" s="22">
        <v>19.100000000000001</v>
      </c>
      <c r="BJ412" s="24" t="s">
        <v>4784</v>
      </c>
    </row>
    <row r="413" spans="1:62" ht="42" customHeight="1">
      <c r="A413" t="s">
        <v>7700</v>
      </c>
      <c r="B413" t="s">
        <v>4785</v>
      </c>
      <c r="C413">
        <v>1559</v>
      </c>
      <c r="D413" s="24" t="s">
        <v>4786</v>
      </c>
      <c r="E413" s="22">
        <v>25</v>
      </c>
      <c r="F413" s="22">
        <v>343</v>
      </c>
      <c r="G413" s="22">
        <v>81</v>
      </c>
      <c r="H413" s="22">
        <v>79.3</v>
      </c>
      <c r="I413" s="22">
        <v>13.4</v>
      </c>
      <c r="J413" s="22">
        <v>17.899999999999999</v>
      </c>
      <c r="K413" s="22">
        <v>0.8</v>
      </c>
      <c r="L413" s="22">
        <v>280</v>
      </c>
      <c r="M413" s="22">
        <v>1.5</v>
      </c>
      <c r="N413" s="22" t="s">
        <v>253</v>
      </c>
      <c r="O413" s="22" t="s">
        <v>81</v>
      </c>
      <c r="P413" s="22" t="s">
        <v>253</v>
      </c>
      <c r="Q413" s="22">
        <v>5.0999999999999996</v>
      </c>
      <c r="R413" s="22" t="s">
        <v>80</v>
      </c>
      <c r="S413" s="22" t="s">
        <v>78</v>
      </c>
      <c r="T413" s="22" t="s">
        <v>82</v>
      </c>
      <c r="U413" s="22" t="s">
        <v>84</v>
      </c>
      <c r="V413" s="22" t="s">
        <v>82</v>
      </c>
      <c r="W413" s="22">
        <v>1.4</v>
      </c>
      <c r="X413" s="22">
        <v>200</v>
      </c>
      <c r="Y413" s="22">
        <v>330</v>
      </c>
      <c r="Z413" s="22">
        <v>12</v>
      </c>
      <c r="AA413" s="22">
        <v>46</v>
      </c>
      <c r="AB413" s="22">
        <v>280</v>
      </c>
      <c r="AC413" s="22">
        <v>0.1</v>
      </c>
      <c r="AD413" s="22">
        <v>1.2</v>
      </c>
      <c r="AE413" s="22">
        <v>0.21</v>
      </c>
      <c r="AF413" s="22">
        <v>0.02</v>
      </c>
      <c r="AG413" s="22"/>
      <c r="AH413" s="22">
        <v>5</v>
      </c>
      <c r="AI413" s="22">
        <v>28</v>
      </c>
      <c r="AJ413" s="22">
        <v>1</v>
      </c>
      <c r="AK413" s="22">
        <v>1</v>
      </c>
      <c r="AL413" s="22">
        <v>4</v>
      </c>
      <c r="AM413" s="22" t="s">
        <v>83</v>
      </c>
      <c r="AN413" s="22" t="s">
        <v>83</v>
      </c>
      <c r="AO413" s="22" t="s">
        <v>83</v>
      </c>
      <c r="AP413" s="22" t="s">
        <v>83</v>
      </c>
      <c r="AQ413" s="22">
        <v>4</v>
      </c>
      <c r="AR413" s="22" t="s">
        <v>78</v>
      </c>
      <c r="AS413" s="22">
        <v>2.2000000000000002</v>
      </c>
      <c r="AT413" s="22" t="s">
        <v>83</v>
      </c>
      <c r="AU413" s="22" t="s">
        <v>83</v>
      </c>
      <c r="AV413" s="22" t="s">
        <v>83</v>
      </c>
      <c r="AW413" s="22" t="s">
        <v>78</v>
      </c>
      <c r="AX413" s="22">
        <v>0.01</v>
      </c>
      <c r="AY413" s="22">
        <v>0.02</v>
      </c>
      <c r="AZ413" s="22">
        <v>2.1</v>
      </c>
      <c r="BA413" s="22">
        <v>4.7</v>
      </c>
      <c r="BB413" s="22" t="s">
        <v>150</v>
      </c>
      <c r="BC413" s="22">
        <v>2.2999999999999998</v>
      </c>
      <c r="BD413" s="22">
        <v>2</v>
      </c>
      <c r="BE413" s="22">
        <v>0.31</v>
      </c>
      <c r="BF413" s="22" t="s">
        <v>156</v>
      </c>
      <c r="BG413" s="22">
        <v>1</v>
      </c>
      <c r="BH413" s="22" t="s">
        <v>82</v>
      </c>
      <c r="BI413" s="22">
        <v>0.5</v>
      </c>
      <c r="BJ413" s="24" t="s">
        <v>4787</v>
      </c>
    </row>
    <row r="414" spans="1:62" ht="33.75" customHeight="1">
      <c r="A414" t="s">
        <v>7700</v>
      </c>
      <c r="B414" t="s">
        <v>4788</v>
      </c>
      <c r="C414">
        <v>1560</v>
      </c>
      <c r="D414" s="24" t="s">
        <v>4789</v>
      </c>
      <c r="E414" s="22">
        <v>20</v>
      </c>
      <c r="F414" s="22">
        <v>325</v>
      </c>
      <c r="G414" s="22">
        <v>77</v>
      </c>
      <c r="H414" s="22" t="s">
        <v>926</v>
      </c>
      <c r="I414" s="22" t="s">
        <v>1552</v>
      </c>
      <c r="J414" s="22">
        <v>17.5</v>
      </c>
      <c r="K414" s="22">
        <v>0.4</v>
      </c>
      <c r="L414" s="22">
        <v>350</v>
      </c>
      <c r="M414" s="22" t="s">
        <v>85</v>
      </c>
      <c r="N414" s="22" t="s">
        <v>245</v>
      </c>
      <c r="O414" s="22" t="s">
        <v>81</v>
      </c>
      <c r="P414" s="22" t="s">
        <v>245</v>
      </c>
      <c r="Q414" s="22">
        <v>5.5</v>
      </c>
      <c r="R414" s="22" t="s">
        <v>80</v>
      </c>
      <c r="S414" s="22" t="s">
        <v>78</v>
      </c>
      <c r="T414" s="22" t="s">
        <v>82</v>
      </c>
      <c r="U414" s="22">
        <v>0.1</v>
      </c>
      <c r="V414" s="22" t="s">
        <v>82</v>
      </c>
      <c r="W414" s="22">
        <v>1.4</v>
      </c>
      <c r="X414" s="22">
        <v>210</v>
      </c>
      <c r="Y414" s="22">
        <v>330</v>
      </c>
      <c r="Z414" s="22">
        <v>12</v>
      </c>
      <c r="AA414" s="22">
        <v>46</v>
      </c>
      <c r="AB414" s="22">
        <v>260</v>
      </c>
      <c r="AC414" s="22">
        <v>0.1</v>
      </c>
      <c r="AD414" s="22">
        <v>1.3</v>
      </c>
      <c r="AE414" s="22">
        <v>0.16</v>
      </c>
      <c r="AF414" s="22">
        <v>0.02</v>
      </c>
      <c r="AG414" s="22"/>
      <c r="AH414" s="22" t="s">
        <v>82</v>
      </c>
      <c r="AI414" s="22" t="s">
        <v>82</v>
      </c>
      <c r="AJ414" s="22" t="s">
        <v>82</v>
      </c>
      <c r="AK414" s="22" t="s">
        <v>82</v>
      </c>
      <c r="AL414" s="22">
        <v>7</v>
      </c>
      <c r="AM414" s="22" t="s">
        <v>83</v>
      </c>
      <c r="AN414" s="22" t="s">
        <v>83</v>
      </c>
      <c r="AO414" s="22" t="s">
        <v>83</v>
      </c>
      <c r="AP414" s="22" t="s">
        <v>83</v>
      </c>
      <c r="AQ414" s="22">
        <v>7</v>
      </c>
      <c r="AR414" s="22" t="s">
        <v>78</v>
      </c>
      <c r="AS414" s="22">
        <v>1.6</v>
      </c>
      <c r="AT414" s="22" t="s">
        <v>83</v>
      </c>
      <c r="AU414" s="22" t="s">
        <v>83</v>
      </c>
      <c r="AV414" s="22" t="s">
        <v>83</v>
      </c>
      <c r="AW414" s="22" t="s">
        <v>78</v>
      </c>
      <c r="AX414" s="22">
        <v>0.01</v>
      </c>
      <c r="AY414" s="22">
        <v>0.02</v>
      </c>
      <c r="AZ414" s="22">
        <v>2.5</v>
      </c>
      <c r="BA414" s="22" t="s">
        <v>559</v>
      </c>
      <c r="BB414" s="22">
        <v>0.11</v>
      </c>
      <c r="BC414" s="22">
        <v>2.5</v>
      </c>
      <c r="BD414" s="22">
        <v>4</v>
      </c>
      <c r="BE414" s="22">
        <v>0.28000000000000003</v>
      </c>
      <c r="BF414" s="22" t="s">
        <v>82</v>
      </c>
      <c r="BG414" s="22">
        <v>2</v>
      </c>
      <c r="BH414" s="22" t="s">
        <v>82</v>
      </c>
      <c r="BI414" s="22">
        <v>0.5</v>
      </c>
      <c r="BJ414" s="24" t="s">
        <v>4790</v>
      </c>
    </row>
    <row r="415" spans="1:62" ht="42" customHeight="1">
      <c r="A415" t="s">
        <v>7700</v>
      </c>
      <c r="B415" t="s">
        <v>4791</v>
      </c>
      <c r="C415">
        <v>1561</v>
      </c>
      <c r="D415" s="24" t="s">
        <v>4792</v>
      </c>
      <c r="E415" s="22">
        <v>35</v>
      </c>
      <c r="F415" s="22">
        <v>272</v>
      </c>
      <c r="G415" s="22">
        <v>64</v>
      </c>
      <c r="H415" s="22">
        <v>83.4</v>
      </c>
      <c r="I415" s="22">
        <v>10.6</v>
      </c>
      <c r="J415" s="22">
        <v>14.9</v>
      </c>
      <c r="K415" s="22">
        <v>0.6</v>
      </c>
      <c r="L415" s="22">
        <v>210</v>
      </c>
      <c r="M415" s="22">
        <v>1.3</v>
      </c>
      <c r="N415" s="22" t="s">
        <v>245</v>
      </c>
      <c r="O415" s="22" t="s">
        <v>81</v>
      </c>
      <c r="P415" s="22" t="s">
        <v>245</v>
      </c>
      <c r="Q415" s="22">
        <v>4.0999999999999996</v>
      </c>
      <c r="R415" s="22" t="s">
        <v>80</v>
      </c>
      <c r="S415" s="22" t="s">
        <v>78</v>
      </c>
      <c r="T415" s="22" t="s">
        <v>82</v>
      </c>
      <c r="U415" s="22">
        <v>0.1</v>
      </c>
      <c r="V415" s="22" t="s">
        <v>82</v>
      </c>
      <c r="W415" s="22">
        <v>1.3</v>
      </c>
      <c r="X415" s="22">
        <v>280</v>
      </c>
      <c r="Y415" s="22">
        <v>220</v>
      </c>
      <c r="Z415" s="22">
        <v>17</v>
      </c>
      <c r="AA415" s="22">
        <v>48</v>
      </c>
      <c r="AB415" s="22">
        <v>170</v>
      </c>
      <c r="AC415" s="22">
        <v>0.1</v>
      </c>
      <c r="AD415" s="22">
        <v>1.5</v>
      </c>
      <c r="AE415" s="22">
        <v>0.45</v>
      </c>
      <c r="AF415" s="22">
        <v>0.02</v>
      </c>
      <c r="AG415" s="22"/>
      <c r="AH415" s="22">
        <v>4</v>
      </c>
      <c r="AI415" s="22">
        <v>23</v>
      </c>
      <c r="AJ415" s="22" t="s">
        <v>83</v>
      </c>
      <c r="AK415" s="22" t="s">
        <v>83</v>
      </c>
      <c r="AL415" s="22">
        <v>5</v>
      </c>
      <c r="AM415" s="22" t="s">
        <v>84</v>
      </c>
      <c r="AN415" s="22" t="s">
        <v>84</v>
      </c>
      <c r="AO415" s="22" t="s">
        <v>82</v>
      </c>
      <c r="AP415" s="22" t="s">
        <v>84</v>
      </c>
      <c r="AQ415" s="22">
        <v>5</v>
      </c>
      <c r="AR415" s="22" t="s">
        <v>78</v>
      </c>
      <c r="AS415" s="22">
        <v>2.2000000000000002</v>
      </c>
      <c r="AT415" s="22" t="s">
        <v>84</v>
      </c>
      <c r="AU415" s="22" t="s">
        <v>84</v>
      </c>
      <c r="AV415" s="22" t="s">
        <v>84</v>
      </c>
      <c r="AW415" s="22" t="s">
        <v>78</v>
      </c>
      <c r="AX415" s="22">
        <v>0.03</v>
      </c>
      <c r="AY415" s="22">
        <v>0.05</v>
      </c>
      <c r="AZ415" s="22">
        <v>1.3</v>
      </c>
      <c r="BA415" s="22">
        <v>3.3</v>
      </c>
      <c r="BB415" s="22">
        <v>0.06</v>
      </c>
      <c r="BC415" s="22">
        <v>1.4</v>
      </c>
      <c r="BD415" s="22">
        <v>3</v>
      </c>
      <c r="BE415" s="22">
        <v>0.52</v>
      </c>
      <c r="BF415" s="22">
        <v>1.6</v>
      </c>
      <c r="BG415" s="22">
        <v>1</v>
      </c>
      <c r="BH415" s="22" t="s">
        <v>82</v>
      </c>
      <c r="BI415" s="22">
        <v>0.7</v>
      </c>
      <c r="BJ415" s="24" t="s">
        <v>4793</v>
      </c>
    </row>
    <row r="416" spans="1:62" ht="42" customHeight="1">
      <c r="A416" t="s">
        <v>7700</v>
      </c>
      <c r="B416" t="s">
        <v>4794</v>
      </c>
      <c r="C416">
        <v>1562</v>
      </c>
      <c r="D416" s="24" t="s">
        <v>4795</v>
      </c>
      <c r="E416" s="22">
        <v>30</v>
      </c>
      <c r="F416" s="22">
        <v>321</v>
      </c>
      <c r="G416" s="22">
        <v>76</v>
      </c>
      <c r="H416" s="22">
        <v>80.2</v>
      </c>
      <c r="I416" s="22" t="s">
        <v>494</v>
      </c>
      <c r="J416" s="22">
        <v>17.899999999999999</v>
      </c>
      <c r="K416" s="22">
        <v>0.3</v>
      </c>
      <c r="L416" s="22">
        <v>250</v>
      </c>
      <c r="M416" s="22">
        <v>0.8</v>
      </c>
      <c r="N416" s="22" t="s">
        <v>245</v>
      </c>
      <c r="O416" s="22" t="s">
        <v>81</v>
      </c>
      <c r="P416" s="22" t="s">
        <v>245</v>
      </c>
      <c r="Q416" s="22">
        <v>4.7</v>
      </c>
      <c r="R416" s="22" t="s">
        <v>80</v>
      </c>
      <c r="S416" s="22" t="s">
        <v>78</v>
      </c>
      <c r="T416" s="22" t="s">
        <v>82</v>
      </c>
      <c r="U416" s="22">
        <v>0.1</v>
      </c>
      <c r="V416" s="22" t="s">
        <v>82</v>
      </c>
      <c r="W416" s="22">
        <v>1.3</v>
      </c>
      <c r="X416" s="22">
        <v>210</v>
      </c>
      <c r="Y416" s="22">
        <v>300</v>
      </c>
      <c r="Z416" s="22">
        <v>11</v>
      </c>
      <c r="AA416" s="22">
        <v>46</v>
      </c>
      <c r="AB416" s="22">
        <v>250</v>
      </c>
      <c r="AC416" s="22">
        <v>0.1</v>
      </c>
      <c r="AD416" s="22">
        <v>1.5</v>
      </c>
      <c r="AE416" s="22">
        <v>0.28999999999999998</v>
      </c>
      <c r="AF416" s="22" t="s">
        <v>84</v>
      </c>
      <c r="AG416" s="22"/>
      <c r="AH416" s="22">
        <v>7</v>
      </c>
      <c r="AI416" s="22">
        <v>41</v>
      </c>
      <c r="AJ416" s="22" t="s">
        <v>84</v>
      </c>
      <c r="AK416" s="22">
        <v>1</v>
      </c>
      <c r="AL416" s="22">
        <v>13</v>
      </c>
      <c r="AM416" s="22" t="s">
        <v>83</v>
      </c>
      <c r="AN416" s="22" t="s">
        <v>83</v>
      </c>
      <c r="AO416" s="22" t="s">
        <v>83</v>
      </c>
      <c r="AP416" s="22" t="s">
        <v>83</v>
      </c>
      <c r="AQ416" s="22">
        <v>13</v>
      </c>
      <c r="AR416" s="22">
        <v>0.3</v>
      </c>
      <c r="AS416" s="22">
        <v>2.1</v>
      </c>
      <c r="AT416" s="22" t="s">
        <v>83</v>
      </c>
      <c r="AU416" s="22" t="s">
        <v>84</v>
      </c>
      <c r="AV416" s="22" t="s">
        <v>83</v>
      </c>
      <c r="AW416" s="22" t="s">
        <v>82</v>
      </c>
      <c r="AX416" s="22">
        <v>7.0000000000000007E-2</v>
      </c>
      <c r="AY416" s="22">
        <v>0.05</v>
      </c>
      <c r="AZ416" s="22" t="s">
        <v>156</v>
      </c>
      <c r="BA416" s="22" t="s">
        <v>341</v>
      </c>
      <c r="BB416" s="22">
        <v>0.21</v>
      </c>
      <c r="BC416" s="22">
        <v>4.9000000000000004</v>
      </c>
      <c r="BD416" s="22">
        <v>5</v>
      </c>
      <c r="BE416" s="22">
        <v>0.34</v>
      </c>
      <c r="BF416" s="22">
        <v>4.9000000000000004</v>
      </c>
      <c r="BG416" s="22">
        <v>1</v>
      </c>
      <c r="BH416" s="22" t="s">
        <v>82</v>
      </c>
      <c r="BI416" s="22">
        <v>0.5</v>
      </c>
      <c r="BJ416" s="24" t="s">
        <v>4796</v>
      </c>
    </row>
    <row r="417" spans="1:62" ht="33.75" customHeight="1">
      <c r="A417" t="s">
        <v>7700</v>
      </c>
      <c r="B417" t="s">
        <v>4797</v>
      </c>
      <c r="C417">
        <v>1563</v>
      </c>
      <c r="D417" s="24" t="s">
        <v>4798</v>
      </c>
      <c r="E417" s="22">
        <v>0</v>
      </c>
      <c r="F417" s="22">
        <v>415</v>
      </c>
      <c r="G417" s="22">
        <v>98</v>
      </c>
      <c r="H417" s="22">
        <v>74.599999999999994</v>
      </c>
      <c r="I417" s="22" t="s">
        <v>1613</v>
      </c>
      <c r="J417" s="22">
        <v>21.9</v>
      </c>
      <c r="K417" s="22">
        <v>0.4</v>
      </c>
      <c r="L417" s="22">
        <v>310</v>
      </c>
      <c r="M417" s="22">
        <v>0.9</v>
      </c>
      <c r="N417" s="22" t="s">
        <v>245</v>
      </c>
      <c r="O417" s="22" t="s">
        <v>81</v>
      </c>
      <c r="P417" s="22" t="s">
        <v>245</v>
      </c>
      <c r="Q417" s="22">
        <v>7.1</v>
      </c>
      <c r="R417" s="22" t="s">
        <v>80</v>
      </c>
      <c r="S417" s="22" t="s">
        <v>78</v>
      </c>
      <c r="T417" s="22" t="s">
        <v>82</v>
      </c>
      <c r="U417" s="22">
        <v>0.1</v>
      </c>
      <c r="V417" s="22" t="s">
        <v>82</v>
      </c>
      <c r="W417" s="22">
        <v>1.4</v>
      </c>
      <c r="X417" s="22">
        <v>230</v>
      </c>
      <c r="Y417" s="22">
        <v>310</v>
      </c>
      <c r="Z417" s="22">
        <v>14</v>
      </c>
      <c r="AA417" s="22">
        <v>52</v>
      </c>
      <c r="AB417" s="22">
        <v>280</v>
      </c>
      <c r="AC417" s="22">
        <v>0.1</v>
      </c>
      <c r="AD417" s="22">
        <v>1.8</v>
      </c>
      <c r="AE417" s="22" t="s">
        <v>116</v>
      </c>
      <c r="AF417" s="22">
        <v>0.01</v>
      </c>
      <c r="AG417" s="22"/>
      <c r="AH417" s="22">
        <v>10</v>
      </c>
      <c r="AI417" s="22">
        <v>42</v>
      </c>
      <c r="AJ417" s="22" t="s">
        <v>83</v>
      </c>
      <c r="AK417" s="22" t="s">
        <v>83</v>
      </c>
      <c r="AL417" s="22">
        <v>16</v>
      </c>
      <c r="AM417" s="22" t="s">
        <v>83</v>
      </c>
      <c r="AN417" s="22" t="s">
        <v>83</v>
      </c>
      <c r="AO417" s="22" t="s">
        <v>83</v>
      </c>
      <c r="AP417" s="22" t="s">
        <v>83</v>
      </c>
      <c r="AQ417" s="22">
        <v>16</v>
      </c>
      <c r="AR417" s="22" t="s">
        <v>83</v>
      </c>
      <c r="AS417" s="22">
        <v>2.5</v>
      </c>
      <c r="AT417" s="22" t="s">
        <v>83</v>
      </c>
      <c r="AU417" s="22" t="s">
        <v>84</v>
      </c>
      <c r="AV417" s="22" t="s">
        <v>83</v>
      </c>
      <c r="AW417" s="22" t="s">
        <v>82</v>
      </c>
      <c r="AX417" s="22">
        <v>0.05</v>
      </c>
      <c r="AY417" s="22">
        <v>0.06</v>
      </c>
      <c r="AZ417" s="22">
        <v>4.9000000000000004</v>
      </c>
      <c r="BA417" s="22" t="s">
        <v>279</v>
      </c>
      <c r="BB417" s="22">
        <v>0.23</v>
      </c>
      <c r="BC417" s="22">
        <v>5.3</v>
      </c>
      <c r="BD417" s="22">
        <v>5</v>
      </c>
      <c r="BE417" s="22">
        <v>0.42</v>
      </c>
      <c r="BF417" s="22">
        <v>5.4</v>
      </c>
      <c r="BG417" s="22">
        <v>1</v>
      </c>
      <c r="BH417" s="22" t="s">
        <v>82</v>
      </c>
      <c r="BI417" s="22">
        <v>0.6</v>
      </c>
      <c r="BJ417" s="24" t="s">
        <v>4799</v>
      </c>
    </row>
    <row r="418" spans="1:62" ht="33.75" customHeight="1">
      <c r="A418" t="s">
        <v>7700</v>
      </c>
      <c r="B418" t="s">
        <v>4800</v>
      </c>
      <c r="C418">
        <v>1564</v>
      </c>
      <c r="D418" s="24" t="s">
        <v>4801</v>
      </c>
      <c r="E418" s="22">
        <v>0</v>
      </c>
      <c r="F418" s="22">
        <v>460</v>
      </c>
      <c r="G418" s="22">
        <v>108</v>
      </c>
      <c r="H418" s="22">
        <v>71.8</v>
      </c>
      <c r="I418" s="22" t="s">
        <v>7477</v>
      </c>
      <c r="J418" s="22">
        <v>23.6</v>
      </c>
      <c r="K418" s="22">
        <v>0.4</v>
      </c>
      <c r="L418" s="22">
        <v>350</v>
      </c>
      <c r="M418" s="22" t="s">
        <v>85</v>
      </c>
      <c r="N418" s="22" t="s">
        <v>245</v>
      </c>
      <c r="O418" s="22" t="s">
        <v>81</v>
      </c>
      <c r="P418" s="22" t="s">
        <v>245</v>
      </c>
      <c r="Q418" s="22">
        <v>8.5</v>
      </c>
      <c r="R418" s="22" t="s">
        <v>80</v>
      </c>
      <c r="S418" s="22" t="s">
        <v>78</v>
      </c>
      <c r="T418" s="22" t="s">
        <v>82</v>
      </c>
      <c r="U418" s="22">
        <v>0.1</v>
      </c>
      <c r="V418" s="22" t="s">
        <v>82</v>
      </c>
      <c r="W418" s="22">
        <v>1.6</v>
      </c>
      <c r="X418" s="22">
        <v>330</v>
      </c>
      <c r="Y418" s="22">
        <v>360</v>
      </c>
      <c r="Z418" s="22">
        <v>14</v>
      </c>
      <c r="AA418" s="22">
        <v>57</v>
      </c>
      <c r="AB418" s="22">
        <v>300</v>
      </c>
      <c r="AC418" s="22">
        <v>0.2</v>
      </c>
      <c r="AD418" s="22">
        <v>1.9</v>
      </c>
      <c r="AE418" s="22">
        <v>0.41</v>
      </c>
      <c r="AF418" s="22" t="s">
        <v>84</v>
      </c>
      <c r="AG418" s="22"/>
      <c r="AH418" s="22">
        <v>10</v>
      </c>
      <c r="AI418" s="22">
        <v>46</v>
      </c>
      <c r="AJ418" s="22" t="s">
        <v>83</v>
      </c>
      <c r="AK418" s="22" t="s">
        <v>84</v>
      </c>
      <c r="AL418" s="22">
        <v>22</v>
      </c>
      <c r="AM418" s="22" t="s">
        <v>83</v>
      </c>
      <c r="AN418" s="22" t="s">
        <v>83</v>
      </c>
      <c r="AO418" s="22" t="s">
        <v>83</v>
      </c>
      <c r="AP418" s="22" t="s">
        <v>83</v>
      </c>
      <c r="AQ418" s="22">
        <v>22</v>
      </c>
      <c r="AR418" s="22" t="s">
        <v>83</v>
      </c>
      <c r="AS418" s="22">
        <v>2.5</v>
      </c>
      <c r="AT418" s="22" t="s">
        <v>83</v>
      </c>
      <c r="AU418" s="22" t="s">
        <v>84</v>
      </c>
      <c r="AV418" s="22" t="s">
        <v>83</v>
      </c>
      <c r="AW418" s="22" t="s">
        <v>82</v>
      </c>
      <c r="AX418" s="22">
        <v>0.09</v>
      </c>
      <c r="AY418" s="22">
        <v>7.0000000000000007E-2</v>
      </c>
      <c r="AZ418" s="22">
        <v>5.8</v>
      </c>
      <c r="BA418" s="22" t="s">
        <v>466</v>
      </c>
      <c r="BB418" s="22">
        <v>0.26</v>
      </c>
      <c r="BC418" s="22">
        <v>5.4</v>
      </c>
      <c r="BD418" s="22">
        <v>7</v>
      </c>
      <c r="BE418" s="22">
        <v>0.44</v>
      </c>
      <c r="BF418" s="22">
        <v>6.3</v>
      </c>
      <c r="BG418" s="22">
        <v>1</v>
      </c>
      <c r="BH418" s="22" t="s">
        <v>82</v>
      </c>
      <c r="BI418" s="22">
        <v>0.8</v>
      </c>
      <c r="BJ418" s="24" t="s">
        <v>4802</v>
      </c>
    </row>
    <row r="419" spans="1:62" ht="42" customHeight="1">
      <c r="A419" t="s">
        <v>7700</v>
      </c>
      <c r="B419" t="s">
        <v>4803</v>
      </c>
      <c r="C419">
        <v>1565</v>
      </c>
      <c r="D419" s="24" t="s">
        <v>4804</v>
      </c>
      <c r="E419" s="22">
        <v>0</v>
      </c>
      <c r="F419" s="22">
        <v>329</v>
      </c>
      <c r="G419" s="22">
        <v>78</v>
      </c>
      <c r="H419" s="22">
        <v>79.8</v>
      </c>
      <c r="I419" s="22">
        <v>13.8</v>
      </c>
      <c r="J419" s="22">
        <v>18.600000000000001</v>
      </c>
      <c r="K419" s="22">
        <v>0.4</v>
      </c>
      <c r="L419" s="22">
        <v>210</v>
      </c>
      <c r="M419" s="22">
        <v>0.7</v>
      </c>
      <c r="N419" s="22" t="s">
        <v>245</v>
      </c>
      <c r="O419" s="22" t="s">
        <v>81</v>
      </c>
      <c r="P419" s="22" t="s">
        <v>245</v>
      </c>
      <c r="Q419" s="22">
        <v>4.7</v>
      </c>
      <c r="R419" s="22" t="s">
        <v>80</v>
      </c>
      <c r="S419" s="22" t="s">
        <v>78</v>
      </c>
      <c r="T419" s="22" t="s">
        <v>82</v>
      </c>
      <c r="U419" s="22">
        <v>0.1</v>
      </c>
      <c r="V419" s="22" t="s">
        <v>82</v>
      </c>
      <c r="W419" s="22">
        <v>1.4</v>
      </c>
      <c r="X419" s="22">
        <v>200</v>
      </c>
      <c r="Y419" s="22">
        <v>330</v>
      </c>
      <c r="Z419" s="22">
        <v>10</v>
      </c>
      <c r="AA419" s="22">
        <v>48</v>
      </c>
      <c r="AB419" s="22">
        <v>280</v>
      </c>
      <c r="AC419" s="22">
        <v>0.1</v>
      </c>
      <c r="AD419" s="22">
        <v>1.4</v>
      </c>
      <c r="AE419" s="22">
        <v>0.27</v>
      </c>
      <c r="AF419" s="22">
        <v>0.01</v>
      </c>
      <c r="AG419" s="22"/>
      <c r="AH419" s="22">
        <v>6</v>
      </c>
      <c r="AI419" s="22">
        <v>40</v>
      </c>
      <c r="AJ419" s="22" t="s">
        <v>84</v>
      </c>
      <c r="AK419" s="22" t="s">
        <v>82</v>
      </c>
      <c r="AL419" s="22">
        <v>12</v>
      </c>
      <c r="AM419" s="22" t="s">
        <v>78</v>
      </c>
      <c r="AN419" s="22" t="s">
        <v>78</v>
      </c>
      <c r="AO419" s="22" t="s">
        <v>78</v>
      </c>
      <c r="AP419" s="22" t="s">
        <v>78</v>
      </c>
      <c r="AQ419" s="22">
        <v>12</v>
      </c>
      <c r="AR419" s="22">
        <v>0.3</v>
      </c>
      <c r="AS419" s="22">
        <v>1.9</v>
      </c>
      <c r="AT419" s="22" t="s">
        <v>83</v>
      </c>
      <c r="AU419" s="22" t="s">
        <v>84</v>
      </c>
      <c r="AV419" s="22" t="s">
        <v>83</v>
      </c>
      <c r="AW419" s="22" t="s">
        <v>82</v>
      </c>
      <c r="AX419" s="22">
        <v>0.06</v>
      </c>
      <c r="AY419" s="22">
        <v>0.04</v>
      </c>
      <c r="AZ419" s="22">
        <v>5.0999999999999996</v>
      </c>
      <c r="BA419" s="22">
        <v>7.8</v>
      </c>
      <c r="BB419" s="22">
        <v>0.27</v>
      </c>
      <c r="BC419" s="22">
        <v>4.4000000000000004</v>
      </c>
      <c r="BD419" s="22">
        <v>6</v>
      </c>
      <c r="BE419" s="22">
        <v>0.36</v>
      </c>
      <c r="BF419" s="22">
        <v>5.3</v>
      </c>
      <c r="BG419" s="22">
        <v>2</v>
      </c>
      <c r="BH419" s="22" t="s">
        <v>82</v>
      </c>
      <c r="BI419" s="22">
        <v>0.5</v>
      </c>
      <c r="BJ419" s="24" t="s">
        <v>81</v>
      </c>
    </row>
    <row r="420" spans="1:62" ht="42" customHeight="1">
      <c r="A420" t="s">
        <v>7700</v>
      </c>
      <c r="B420" t="s">
        <v>4805</v>
      </c>
      <c r="C420">
        <v>1566</v>
      </c>
      <c r="D420" s="24" t="s">
        <v>4806</v>
      </c>
      <c r="E420" s="22">
        <v>0</v>
      </c>
      <c r="F420" s="22">
        <v>339</v>
      </c>
      <c r="G420" s="22">
        <v>80</v>
      </c>
      <c r="H420" s="22">
        <v>79.099999999999994</v>
      </c>
      <c r="I420" s="22">
        <v>13.8</v>
      </c>
      <c r="J420" s="22">
        <v>18.600000000000001</v>
      </c>
      <c r="K420" s="22">
        <v>0.3</v>
      </c>
      <c r="L420" s="22">
        <v>180</v>
      </c>
      <c r="M420" s="22">
        <v>0.6</v>
      </c>
      <c r="N420" s="22" t="s">
        <v>245</v>
      </c>
      <c r="O420" s="22" t="s">
        <v>81</v>
      </c>
      <c r="P420" s="22" t="s">
        <v>245</v>
      </c>
      <c r="Q420" s="22">
        <v>5.4</v>
      </c>
      <c r="R420" s="22" t="s">
        <v>80</v>
      </c>
      <c r="S420" s="22" t="s">
        <v>78</v>
      </c>
      <c r="T420" s="22" t="s">
        <v>82</v>
      </c>
      <c r="U420" s="22">
        <v>0.1</v>
      </c>
      <c r="V420" s="22" t="s">
        <v>82</v>
      </c>
      <c r="W420" s="22">
        <v>1.4</v>
      </c>
      <c r="X420" s="22">
        <v>200</v>
      </c>
      <c r="Y420" s="22">
        <v>340</v>
      </c>
      <c r="Z420" s="22">
        <v>10</v>
      </c>
      <c r="AA420" s="22">
        <v>48</v>
      </c>
      <c r="AB420" s="22">
        <v>270</v>
      </c>
      <c r="AC420" s="22">
        <v>0.1</v>
      </c>
      <c r="AD420" s="22">
        <v>1.5</v>
      </c>
      <c r="AE420" s="22">
        <v>0.27</v>
      </c>
      <c r="AF420" s="22">
        <v>0.01</v>
      </c>
      <c r="AG420" s="22"/>
      <c r="AH420" s="22">
        <v>6</v>
      </c>
      <c r="AI420" s="22">
        <v>38</v>
      </c>
      <c r="AJ420" s="22">
        <v>1</v>
      </c>
      <c r="AK420" s="22" t="s">
        <v>82</v>
      </c>
      <c r="AL420" s="22">
        <v>11</v>
      </c>
      <c r="AM420" s="22" t="s">
        <v>78</v>
      </c>
      <c r="AN420" s="22" t="s">
        <v>78</v>
      </c>
      <c r="AO420" s="22" t="s">
        <v>78</v>
      </c>
      <c r="AP420" s="22" t="s">
        <v>78</v>
      </c>
      <c r="AQ420" s="22">
        <v>11</v>
      </c>
      <c r="AR420" s="22">
        <v>0.2</v>
      </c>
      <c r="AS420" s="22">
        <v>1.5</v>
      </c>
      <c r="AT420" s="22" t="s">
        <v>83</v>
      </c>
      <c r="AU420" s="22" t="s">
        <v>84</v>
      </c>
      <c r="AV420" s="22" t="s">
        <v>83</v>
      </c>
      <c r="AW420" s="22" t="s">
        <v>82</v>
      </c>
      <c r="AX420" s="22">
        <v>0.06</v>
      </c>
      <c r="AY420" s="22">
        <v>0.04</v>
      </c>
      <c r="AZ420" s="22">
        <v>4.7</v>
      </c>
      <c r="BA420" s="22">
        <v>7.4</v>
      </c>
      <c r="BB420" s="22">
        <v>0.28999999999999998</v>
      </c>
      <c r="BC420" s="22">
        <v>4.3</v>
      </c>
      <c r="BD420" s="22">
        <v>2</v>
      </c>
      <c r="BE420" s="22">
        <v>0.31</v>
      </c>
      <c r="BF420" s="22">
        <v>5.3</v>
      </c>
      <c r="BG420" s="22">
        <v>2</v>
      </c>
      <c r="BH420" s="22" t="s">
        <v>82</v>
      </c>
      <c r="BI420" s="22">
        <v>0.5</v>
      </c>
      <c r="BJ420" s="24" t="s">
        <v>81</v>
      </c>
    </row>
    <row r="421" spans="1:62" ht="42" customHeight="1">
      <c r="A421" t="s">
        <v>7700</v>
      </c>
      <c r="B421" t="s">
        <v>4807</v>
      </c>
      <c r="C421">
        <v>1567</v>
      </c>
      <c r="D421" s="24" t="s">
        <v>4808</v>
      </c>
      <c r="E421" s="22">
        <v>0</v>
      </c>
      <c r="F421" s="22">
        <v>734</v>
      </c>
      <c r="G421" s="22">
        <v>175</v>
      </c>
      <c r="H421" s="22">
        <v>64.900000000000006</v>
      </c>
      <c r="I421" s="22">
        <v>13.1</v>
      </c>
      <c r="J421" s="22">
        <v>16.7</v>
      </c>
      <c r="K421" s="22">
        <v>9.8000000000000007</v>
      </c>
      <c r="L421" s="22">
        <v>150</v>
      </c>
      <c r="M421" s="22">
        <v>10.8</v>
      </c>
      <c r="N421" s="22">
        <v>8.1999999999999993</v>
      </c>
      <c r="O421" s="22" t="s">
        <v>80</v>
      </c>
      <c r="P421" s="22" t="s">
        <v>182</v>
      </c>
      <c r="Q421" s="22">
        <v>10.199999999999999</v>
      </c>
      <c r="R421" s="22" t="s">
        <v>81</v>
      </c>
      <c r="S421" s="22">
        <v>0.8</v>
      </c>
      <c r="T421" s="22" t="s">
        <v>82</v>
      </c>
      <c r="U421" s="22">
        <v>6.3</v>
      </c>
      <c r="V421" s="22" t="s">
        <v>82</v>
      </c>
      <c r="W421" s="22">
        <v>1.2</v>
      </c>
      <c r="X421" s="22">
        <v>180</v>
      </c>
      <c r="Y421" s="22">
        <v>280</v>
      </c>
      <c r="Z421" s="22">
        <v>26</v>
      </c>
      <c r="AA421" s="22">
        <v>40</v>
      </c>
      <c r="AB421" s="22">
        <v>230</v>
      </c>
      <c r="AC421" s="22">
        <v>0.1</v>
      </c>
      <c r="AD421" s="22">
        <v>1.3</v>
      </c>
      <c r="AE421" s="22">
        <v>0.16</v>
      </c>
      <c r="AF421" s="22">
        <v>0.06</v>
      </c>
      <c r="AG421" s="22"/>
      <c r="AH421" s="22">
        <v>5</v>
      </c>
      <c r="AI421" s="22">
        <v>31</v>
      </c>
      <c r="AJ421" s="22" t="s">
        <v>84</v>
      </c>
      <c r="AK421" s="22" t="s">
        <v>82</v>
      </c>
      <c r="AL421" s="22">
        <v>10</v>
      </c>
      <c r="AM421" s="22" t="s">
        <v>78</v>
      </c>
      <c r="AN421" s="22">
        <v>13</v>
      </c>
      <c r="AO421" s="22" t="s">
        <v>78</v>
      </c>
      <c r="AP421" s="22">
        <v>13</v>
      </c>
      <c r="AQ421" s="22">
        <v>11</v>
      </c>
      <c r="AR421" s="22">
        <v>0.2</v>
      </c>
      <c r="AS421" s="22" t="s">
        <v>170</v>
      </c>
      <c r="AT421" s="22" t="s">
        <v>83</v>
      </c>
      <c r="AU421" s="22" t="s">
        <v>156</v>
      </c>
      <c r="AV421" s="22">
        <v>0.1</v>
      </c>
      <c r="AW421" s="22">
        <v>6</v>
      </c>
      <c r="AX421" s="22">
        <v>7.0000000000000007E-2</v>
      </c>
      <c r="AY421" s="22">
        <v>7.0000000000000007E-2</v>
      </c>
      <c r="AZ421" s="22">
        <v>4.0999999999999996</v>
      </c>
      <c r="BA421" s="22">
        <v>6.6</v>
      </c>
      <c r="BB421" s="22">
        <v>0.24</v>
      </c>
      <c r="BC421" s="22">
        <v>3.8</v>
      </c>
      <c r="BD421" s="22">
        <v>3</v>
      </c>
      <c r="BE421" s="22">
        <v>0.31</v>
      </c>
      <c r="BF421" s="22">
        <v>4.4000000000000004</v>
      </c>
      <c r="BG421" s="22">
        <v>1</v>
      </c>
      <c r="BH421" s="22" t="s">
        <v>82</v>
      </c>
      <c r="BI421" s="22">
        <v>0.4</v>
      </c>
      <c r="BJ421" s="24" t="s">
        <v>7630</v>
      </c>
    </row>
    <row r="422" spans="1:62" ht="42" customHeight="1">
      <c r="A422" t="s">
        <v>7700</v>
      </c>
      <c r="B422" t="s">
        <v>4809</v>
      </c>
      <c r="C422">
        <v>1568</v>
      </c>
      <c r="D422" s="24" t="s">
        <v>4810</v>
      </c>
      <c r="E422" s="22">
        <v>0</v>
      </c>
      <c r="F422" s="22">
        <v>317</v>
      </c>
      <c r="G422" s="22">
        <v>75</v>
      </c>
      <c r="H422" s="22">
        <v>80.8</v>
      </c>
      <c r="I422" s="22" t="s">
        <v>169</v>
      </c>
      <c r="J422" s="22">
        <v>16.899999999999999</v>
      </c>
      <c r="K422" s="22">
        <v>0.6</v>
      </c>
      <c r="L422" s="22">
        <v>290</v>
      </c>
      <c r="M422" s="22">
        <v>0.9</v>
      </c>
      <c r="N422" s="22" t="s">
        <v>83</v>
      </c>
      <c r="O422" s="22" t="s">
        <v>81</v>
      </c>
      <c r="P422" s="22" t="s">
        <v>83</v>
      </c>
      <c r="Q422" s="22">
        <v>4.4000000000000004</v>
      </c>
      <c r="R422" s="22" t="s">
        <v>80</v>
      </c>
      <c r="S422" s="22" t="s">
        <v>78</v>
      </c>
      <c r="T422" s="22" t="s">
        <v>82</v>
      </c>
      <c r="U422" s="22" t="s">
        <v>83</v>
      </c>
      <c r="V422" s="22" t="s">
        <v>82</v>
      </c>
      <c r="W422" s="22">
        <v>1.3</v>
      </c>
      <c r="X422" s="22">
        <v>230</v>
      </c>
      <c r="Y422" s="22">
        <v>270</v>
      </c>
      <c r="Z422" s="22">
        <v>13</v>
      </c>
      <c r="AA422" s="22">
        <v>45</v>
      </c>
      <c r="AB422" s="22">
        <v>210</v>
      </c>
      <c r="AC422" s="22">
        <v>0.1</v>
      </c>
      <c r="AD422" s="22">
        <v>1.6</v>
      </c>
      <c r="AE422" s="22">
        <v>0.31</v>
      </c>
      <c r="AF422" s="22" t="s">
        <v>83</v>
      </c>
      <c r="AG422" s="22"/>
      <c r="AH422" s="22">
        <v>8</v>
      </c>
      <c r="AI422" s="22">
        <v>42</v>
      </c>
      <c r="AJ422" s="22" t="s">
        <v>84</v>
      </c>
      <c r="AK422" s="22" t="s">
        <v>82</v>
      </c>
      <c r="AL422" s="22">
        <v>15</v>
      </c>
      <c r="AM422" s="22" t="s">
        <v>78</v>
      </c>
      <c r="AN422" s="22" t="s">
        <v>78</v>
      </c>
      <c r="AO422" s="22" t="s">
        <v>78</v>
      </c>
      <c r="AP422" s="22" t="s">
        <v>78</v>
      </c>
      <c r="AQ422" s="22">
        <v>15</v>
      </c>
      <c r="AR422" s="22">
        <v>0.4</v>
      </c>
      <c r="AS422" s="22">
        <v>2.4</v>
      </c>
      <c r="AT422" s="22" t="s">
        <v>83</v>
      </c>
      <c r="AU422" s="22" t="s">
        <v>84</v>
      </c>
      <c r="AV422" s="22" t="s">
        <v>83</v>
      </c>
      <c r="AW422" s="22" t="s">
        <v>82</v>
      </c>
      <c r="AX422" s="22">
        <v>0.09</v>
      </c>
      <c r="AY422" s="22">
        <v>0.06</v>
      </c>
      <c r="AZ422" s="22">
        <v>2.6</v>
      </c>
      <c r="BA422" s="22" t="s">
        <v>77</v>
      </c>
      <c r="BB422" s="22">
        <v>0.14000000000000001</v>
      </c>
      <c r="BC422" s="22">
        <v>5.6</v>
      </c>
      <c r="BD422" s="22">
        <v>4</v>
      </c>
      <c r="BE422" s="22">
        <v>0.32</v>
      </c>
      <c r="BF422" s="22">
        <v>4.4000000000000004</v>
      </c>
      <c r="BG422" s="22">
        <v>1</v>
      </c>
      <c r="BH422" s="22" t="s">
        <v>82</v>
      </c>
      <c r="BI422" s="22">
        <v>0.6</v>
      </c>
      <c r="BJ422" s="24" t="s">
        <v>81</v>
      </c>
    </row>
    <row r="423" spans="1:62" ht="33.75" customHeight="1">
      <c r="A423" t="s">
        <v>7700</v>
      </c>
      <c r="B423" t="s">
        <v>4811</v>
      </c>
      <c r="C423">
        <v>1569</v>
      </c>
      <c r="D423" s="24" t="s">
        <v>4812</v>
      </c>
      <c r="E423" s="22">
        <v>0</v>
      </c>
      <c r="F423" s="22">
        <v>310</v>
      </c>
      <c r="G423" s="22">
        <v>74</v>
      </c>
      <c r="H423" s="22" t="s">
        <v>4813</v>
      </c>
      <c r="I423" s="22">
        <v>7.8</v>
      </c>
      <c r="J423" s="22">
        <v>11.8</v>
      </c>
      <c r="K423" s="22">
        <v>2.2999999999999998</v>
      </c>
      <c r="L423" s="22">
        <v>240</v>
      </c>
      <c r="M423" s="22">
        <v>3.5</v>
      </c>
      <c r="N423" s="22" t="s">
        <v>354</v>
      </c>
      <c r="O423" s="22" t="s">
        <v>81</v>
      </c>
      <c r="P423" s="22" t="s">
        <v>354</v>
      </c>
      <c r="Q423" s="22">
        <v>5.4</v>
      </c>
      <c r="R423" s="22" t="s">
        <v>80</v>
      </c>
      <c r="S423" s="22" t="s">
        <v>78</v>
      </c>
      <c r="T423" s="22" t="s">
        <v>82</v>
      </c>
      <c r="U423" s="22">
        <v>0.2</v>
      </c>
      <c r="V423" s="22" t="s">
        <v>82</v>
      </c>
      <c r="W423" s="22">
        <v>1.5</v>
      </c>
      <c r="X423" s="22">
        <v>270</v>
      </c>
      <c r="Y423" s="22">
        <v>290</v>
      </c>
      <c r="Z423" s="22">
        <v>14</v>
      </c>
      <c r="AA423" s="22">
        <v>39</v>
      </c>
      <c r="AB423" s="22">
        <v>170</v>
      </c>
      <c r="AC423" s="22">
        <v>0.8</v>
      </c>
      <c r="AD423" s="22">
        <v>1.3</v>
      </c>
      <c r="AE423" s="22">
        <v>3.42</v>
      </c>
      <c r="AF423" s="22">
        <v>0.05</v>
      </c>
      <c r="AG423" s="22"/>
      <c r="AH423" s="22" t="s">
        <v>82</v>
      </c>
      <c r="AI423" s="22" t="s">
        <v>82</v>
      </c>
      <c r="AJ423" s="22" t="s">
        <v>82</v>
      </c>
      <c r="AK423" s="22" t="s">
        <v>82</v>
      </c>
      <c r="AL423" s="22">
        <v>1500</v>
      </c>
      <c r="AM423" s="22" t="s">
        <v>82</v>
      </c>
      <c r="AN423" s="22" t="s">
        <v>82</v>
      </c>
      <c r="AO423" s="22" t="s">
        <v>82</v>
      </c>
      <c r="AP423" s="22" t="s">
        <v>84</v>
      </c>
      <c r="AQ423" s="22">
        <v>1500</v>
      </c>
      <c r="AR423" s="22" t="s">
        <v>78</v>
      </c>
      <c r="AS423" s="22">
        <v>4.3</v>
      </c>
      <c r="AT423" s="22" t="s">
        <v>83</v>
      </c>
      <c r="AU423" s="22">
        <v>0.1</v>
      </c>
      <c r="AV423" s="22" t="s">
        <v>83</v>
      </c>
      <c r="AW423" s="22" t="s">
        <v>84</v>
      </c>
      <c r="AX423" s="22">
        <v>0.19</v>
      </c>
      <c r="AY423" s="22">
        <v>0.27</v>
      </c>
      <c r="AZ423" s="22">
        <v>2.6</v>
      </c>
      <c r="BA423" s="22">
        <v>4.5999999999999996</v>
      </c>
      <c r="BB423" s="22">
        <v>0.15</v>
      </c>
      <c r="BC423" s="22" t="s">
        <v>90</v>
      </c>
      <c r="BD423" s="22">
        <v>34</v>
      </c>
      <c r="BE423" s="22">
        <v>1.0900000000000001</v>
      </c>
      <c r="BF423" s="22" t="s">
        <v>82</v>
      </c>
      <c r="BG423" s="22">
        <v>5</v>
      </c>
      <c r="BH423" s="22" t="s">
        <v>82</v>
      </c>
      <c r="BI423" s="22">
        <v>0.7</v>
      </c>
      <c r="BJ423" s="24" t="s">
        <v>4814</v>
      </c>
    </row>
    <row r="424" spans="1:62" ht="33.75" customHeight="1">
      <c r="A424" t="s">
        <v>7700</v>
      </c>
      <c r="B424" t="s">
        <v>4815</v>
      </c>
      <c r="C424">
        <v>1570</v>
      </c>
      <c r="D424" s="24" t="s">
        <v>4816</v>
      </c>
      <c r="E424" s="22">
        <v>0</v>
      </c>
      <c r="F424" s="22">
        <v>386</v>
      </c>
      <c r="G424" s="22">
        <v>91</v>
      </c>
      <c r="H424" s="22">
        <v>78.099999999999994</v>
      </c>
      <c r="I424" s="22" t="s">
        <v>131</v>
      </c>
      <c r="J424" s="22">
        <v>17.7</v>
      </c>
      <c r="K424" s="22">
        <v>1.5</v>
      </c>
      <c r="L424" s="22">
        <v>380</v>
      </c>
      <c r="M424" s="22">
        <v>2.9</v>
      </c>
      <c r="N424" s="22" t="s">
        <v>213</v>
      </c>
      <c r="O424" s="22" t="s">
        <v>81</v>
      </c>
      <c r="P424" s="22" t="s">
        <v>213</v>
      </c>
      <c r="Q424" s="22">
        <v>7.8</v>
      </c>
      <c r="R424" s="22" t="s">
        <v>80</v>
      </c>
      <c r="S424" s="22" t="s">
        <v>78</v>
      </c>
      <c r="T424" s="22" t="s">
        <v>82</v>
      </c>
      <c r="U424" s="22">
        <v>0.4</v>
      </c>
      <c r="V424" s="22" t="s">
        <v>82</v>
      </c>
      <c r="W424" s="22">
        <v>0.9</v>
      </c>
      <c r="X424" s="22">
        <v>240</v>
      </c>
      <c r="Y424" s="22">
        <v>240</v>
      </c>
      <c r="Z424" s="22">
        <v>22</v>
      </c>
      <c r="AA424" s="22">
        <v>32</v>
      </c>
      <c r="AB424" s="22">
        <v>200</v>
      </c>
      <c r="AC424" s="22">
        <v>1.1000000000000001</v>
      </c>
      <c r="AD424" s="22">
        <v>1.9</v>
      </c>
      <c r="AE424" s="22">
        <v>2.97</v>
      </c>
      <c r="AF424" s="22">
        <v>0.08</v>
      </c>
      <c r="AG424" s="22"/>
      <c r="AH424" s="22" t="s">
        <v>82</v>
      </c>
      <c r="AI424" s="22" t="s">
        <v>82</v>
      </c>
      <c r="AJ424" s="22" t="s">
        <v>82</v>
      </c>
      <c r="AK424" s="22" t="s">
        <v>82</v>
      </c>
      <c r="AL424" s="22">
        <v>1900</v>
      </c>
      <c r="AM424" s="22" t="s">
        <v>82</v>
      </c>
      <c r="AN424" s="22" t="s">
        <v>82</v>
      </c>
      <c r="AO424" s="22" t="s">
        <v>82</v>
      </c>
      <c r="AP424" s="22" t="s">
        <v>84</v>
      </c>
      <c r="AQ424" s="22">
        <v>1900</v>
      </c>
      <c r="AR424" s="22" t="s">
        <v>78</v>
      </c>
      <c r="AS424" s="22">
        <v>4.5</v>
      </c>
      <c r="AT424" s="22" t="s">
        <v>83</v>
      </c>
      <c r="AU424" s="22">
        <v>0.1</v>
      </c>
      <c r="AV424" s="22" t="s">
        <v>83</v>
      </c>
      <c r="AW424" s="22">
        <v>1</v>
      </c>
      <c r="AX424" s="22" t="s">
        <v>99</v>
      </c>
      <c r="AY424" s="22" t="s">
        <v>227</v>
      </c>
      <c r="AZ424" s="22">
        <v>2.2999999999999998</v>
      </c>
      <c r="BA424" s="22" t="s">
        <v>295</v>
      </c>
      <c r="BB424" s="22">
        <v>0.09</v>
      </c>
      <c r="BC424" s="22" t="s">
        <v>90</v>
      </c>
      <c r="BD424" s="22">
        <v>29</v>
      </c>
      <c r="BE424" s="22">
        <v>0.64</v>
      </c>
      <c r="BF424" s="22" t="s">
        <v>82</v>
      </c>
      <c r="BG424" s="22" t="s">
        <v>84</v>
      </c>
      <c r="BH424" s="22" t="s">
        <v>82</v>
      </c>
      <c r="BI424" s="22">
        <v>0.6</v>
      </c>
      <c r="BJ424" s="24" t="s">
        <v>4814</v>
      </c>
    </row>
    <row r="425" spans="1:62" ht="33.75" customHeight="1">
      <c r="A425" t="s">
        <v>7700</v>
      </c>
      <c r="B425" t="s">
        <v>4817</v>
      </c>
      <c r="C425">
        <v>1571</v>
      </c>
      <c r="D425" s="24" t="s">
        <v>4818</v>
      </c>
      <c r="E425" s="22">
        <v>0</v>
      </c>
      <c r="F425" s="22">
        <v>1291</v>
      </c>
      <c r="G425" s="22">
        <v>305</v>
      </c>
      <c r="H425" s="22" t="s">
        <v>157</v>
      </c>
      <c r="I425" s="22" t="s">
        <v>7680</v>
      </c>
      <c r="J425" s="22">
        <v>43.1</v>
      </c>
      <c r="K425" s="22">
        <v>3.4</v>
      </c>
      <c r="L425" s="22">
        <v>930</v>
      </c>
      <c r="M425" s="22">
        <v>7.5</v>
      </c>
      <c r="N425" s="22" t="s">
        <v>82</v>
      </c>
      <c r="O425" s="22" t="s">
        <v>81</v>
      </c>
      <c r="P425" s="22" t="s">
        <v>82</v>
      </c>
      <c r="Q425" s="22">
        <v>39.9</v>
      </c>
      <c r="R425" s="22" t="s">
        <v>80</v>
      </c>
      <c r="S425" s="22" t="s">
        <v>78</v>
      </c>
      <c r="T425" s="22" t="s">
        <v>82</v>
      </c>
      <c r="U425" s="22">
        <v>21.3</v>
      </c>
      <c r="V425" s="22" t="s">
        <v>82</v>
      </c>
      <c r="W425" s="22">
        <v>5.0999999999999996</v>
      </c>
      <c r="X425" s="22">
        <v>1500</v>
      </c>
      <c r="Y425" s="22">
        <v>240</v>
      </c>
      <c r="Z425" s="22">
        <v>55</v>
      </c>
      <c r="AA425" s="22">
        <v>56</v>
      </c>
      <c r="AB425" s="22">
        <v>650</v>
      </c>
      <c r="AC425" s="22" t="s">
        <v>104</v>
      </c>
      <c r="AD425" s="22">
        <v>5.2</v>
      </c>
      <c r="AE425" s="22" t="s">
        <v>4819</v>
      </c>
      <c r="AF425" s="22">
        <v>0.34</v>
      </c>
      <c r="AG425" s="22"/>
      <c r="AH425" s="22" t="s">
        <v>82</v>
      </c>
      <c r="AI425" s="22" t="s">
        <v>82</v>
      </c>
      <c r="AJ425" s="22" t="s">
        <v>82</v>
      </c>
      <c r="AK425" s="22" t="s">
        <v>82</v>
      </c>
      <c r="AL425" s="22">
        <v>150</v>
      </c>
      <c r="AM425" s="22" t="s">
        <v>82</v>
      </c>
      <c r="AN425" s="22" t="s">
        <v>82</v>
      </c>
      <c r="AO425" s="22" t="s">
        <v>82</v>
      </c>
      <c r="AP425" s="22" t="s">
        <v>84</v>
      </c>
      <c r="AQ425" s="22">
        <v>150</v>
      </c>
      <c r="AR425" s="22" t="s">
        <v>78</v>
      </c>
      <c r="AS425" s="22">
        <v>2.2999999999999998</v>
      </c>
      <c r="AT425" s="22" t="s">
        <v>83</v>
      </c>
      <c r="AU425" s="22">
        <v>0.1</v>
      </c>
      <c r="AV425" s="22" t="s">
        <v>83</v>
      </c>
      <c r="AW425" s="22">
        <v>1</v>
      </c>
      <c r="AX425" s="22" t="s">
        <v>116</v>
      </c>
      <c r="AY425" s="22" t="s">
        <v>416</v>
      </c>
      <c r="AZ425" s="22">
        <v>4.5</v>
      </c>
      <c r="BA425" s="22" t="s">
        <v>1690</v>
      </c>
      <c r="BB425" s="22">
        <v>0.04</v>
      </c>
      <c r="BC425" s="22" t="s">
        <v>1354</v>
      </c>
      <c r="BD425" s="22">
        <v>25</v>
      </c>
      <c r="BE425" s="22">
        <v>1.28</v>
      </c>
      <c r="BF425" s="22" t="s">
        <v>82</v>
      </c>
      <c r="BG425" s="22" t="s">
        <v>83</v>
      </c>
      <c r="BH425" s="22" t="s">
        <v>82</v>
      </c>
      <c r="BI425" s="22">
        <v>3.8</v>
      </c>
      <c r="BJ425" s="24" t="s">
        <v>81</v>
      </c>
    </row>
    <row r="426" spans="1:62" ht="42" customHeight="1">
      <c r="A426" t="s">
        <v>7700</v>
      </c>
      <c r="B426" t="s">
        <v>4820</v>
      </c>
      <c r="C426">
        <v>1572</v>
      </c>
      <c r="D426" s="24" t="s">
        <v>4821</v>
      </c>
      <c r="E426" s="22">
        <v>0</v>
      </c>
      <c r="F426" s="22">
        <v>1037</v>
      </c>
      <c r="G426" s="22">
        <v>245</v>
      </c>
      <c r="H426" s="22">
        <v>39.799999999999997</v>
      </c>
      <c r="I426" s="22" t="s">
        <v>1412</v>
      </c>
      <c r="J426" s="22" t="s">
        <v>1354</v>
      </c>
      <c r="K426" s="22">
        <v>3.8</v>
      </c>
      <c r="L426" s="22">
        <v>390</v>
      </c>
      <c r="M426" s="22">
        <v>6.7</v>
      </c>
      <c r="N426" s="22" t="s">
        <v>82</v>
      </c>
      <c r="O426" s="22" t="s">
        <v>81</v>
      </c>
      <c r="P426" s="22" t="s">
        <v>82</v>
      </c>
      <c r="Q426" s="22">
        <v>34.9</v>
      </c>
      <c r="R426" s="22" t="s">
        <v>80</v>
      </c>
      <c r="S426" s="22" t="s">
        <v>78</v>
      </c>
      <c r="T426" s="22" t="s">
        <v>82</v>
      </c>
      <c r="U426" s="22">
        <v>22.9</v>
      </c>
      <c r="V426" s="22" t="s">
        <v>82</v>
      </c>
      <c r="W426" s="22">
        <v>3.6</v>
      </c>
      <c r="X426" s="22">
        <v>1200</v>
      </c>
      <c r="Y426" s="22">
        <v>96</v>
      </c>
      <c r="Z426" s="22">
        <v>26</v>
      </c>
      <c r="AA426" s="22">
        <v>31</v>
      </c>
      <c r="AB426" s="22">
        <v>270</v>
      </c>
      <c r="AC426" s="22">
        <v>2.7</v>
      </c>
      <c r="AD426" s="22">
        <v>3.3</v>
      </c>
      <c r="AE426" s="22">
        <v>6.22</v>
      </c>
      <c r="AF426" s="22">
        <v>0.19</v>
      </c>
      <c r="AG426" s="22"/>
      <c r="AH426" s="22" t="s">
        <v>82</v>
      </c>
      <c r="AI426" s="22" t="s">
        <v>82</v>
      </c>
      <c r="AJ426" s="22" t="s">
        <v>82</v>
      </c>
      <c r="AK426" s="22" t="s">
        <v>82</v>
      </c>
      <c r="AL426" s="22">
        <v>690</v>
      </c>
      <c r="AM426" s="22" t="s">
        <v>82</v>
      </c>
      <c r="AN426" s="22" t="s">
        <v>82</v>
      </c>
      <c r="AO426" s="22" t="s">
        <v>82</v>
      </c>
      <c r="AP426" s="22" t="s">
        <v>84</v>
      </c>
      <c r="AQ426" s="22">
        <v>690</v>
      </c>
      <c r="AR426" s="22" t="s">
        <v>78</v>
      </c>
      <c r="AS426" s="22">
        <v>1.9</v>
      </c>
      <c r="AT426" s="22" t="s">
        <v>83</v>
      </c>
      <c r="AU426" s="22">
        <v>0.1</v>
      </c>
      <c r="AV426" s="22" t="s">
        <v>83</v>
      </c>
      <c r="AW426" s="22">
        <v>1</v>
      </c>
      <c r="AX426" s="22">
        <v>0.09</v>
      </c>
      <c r="AY426" s="22">
        <v>0.21</v>
      </c>
      <c r="AZ426" s="22">
        <v>1.3</v>
      </c>
      <c r="BA426" s="22" t="s">
        <v>297</v>
      </c>
      <c r="BB426" s="22">
        <v>0.03</v>
      </c>
      <c r="BC426" s="22" t="s">
        <v>222</v>
      </c>
      <c r="BD426" s="22">
        <v>10</v>
      </c>
      <c r="BE426" s="22">
        <v>0.64</v>
      </c>
      <c r="BF426" s="22" t="s">
        <v>82</v>
      </c>
      <c r="BG426" s="22" t="s">
        <v>83</v>
      </c>
      <c r="BH426" s="22" t="s">
        <v>82</v>
      </c>
      <c r="BI426" s="22" t="s">
        <v>170</v>
      </c>
      <c r="BJ426" s="24" t="s">
        <v>81</v>
      </c>
    </row>
    <row r="427" spans="1:62" ht="33.75" customHeight="1">
      <c r="A427" t="s">
        <v>7700</v>
      </c>
      <c r="B427" t="s">
        <v>4822</v>
      </c>
      <c r="C427">
        <v>1573</v>
      </c>
      <c r="D427" s="24" t="s">
        <v>4823</v>
      </c>
      <c r="E427" s="22">
        <v>25</v>
      </c>
      <c r="F427" s="22">
        <v>333</v>
      </c>
      <c r="G427" s="22">
        <v>79</v>
      </c>
      <c r="H427" s="22">
        <v>79.7</v>
      </c>
      <c r="I427" s="22">
        <v>13.1</v>
      </c>
      <c r="J427" s="22">
        <v>17.600000000000001</v>
      </c>
      <c r="K427" s="22">
        <v>0.5</v>
      </c>
      <c r="L427" s="22">
        <v>320</v>
      </c>
      <c r="M427" s="22" t="s">
        <v>85</v>
      </c>
      <c r="N427" s="22" t="s">
        <v>213</v>
      </c>
      <c r="O427" s="22" t="s">
        <v>81</v>
      </c>
      <c r="P427" s="22" t="s">
        <v>213</v>
      </c>
      <c r="Q427" s="22">
        <v>5.3</v>
      </c>
      <c r="R427" s="22" t="s">
        <v>80</v>
      </c>
      <c r="S427" s="22" t="s">
        <v>78</v>
      </c>
      <c r="T427" s="22" t="s">
        <v>82</v>
      </c>
      <c r="U427" s="22">
        <v>0.4</v>
      </c>
      <c r="V427" s="22" t="s">
        <v>82</v>
      </c>
      <c r="W427" s="22">
        <v>1.3</v>
      </c>
      <c r="X427" s="22">
        <v>170</v>
      </c>
      <c r="Y427" s="22">
        <v>300</v>
      </c>
      <c r="Z427" s="22">
        <v>10</v>
      </c>
      <c r="AA427" s="22">
        <v>42</v>
      </c>
      <c r="AB427" s="22">
        <v>280</v>
      </c>
      <c r="AC427" s="22">
        <v>0.1</v>
      </c>
      <c r="AD427" s="22">
        <v>1.2</v>
      </c>
      <c r="AE427" s="22">
        <v>0.25</v>
      </c>
      <c r="AF427" s="22">
        <v>0.02</v>
      </c>
      <c r="AG427" s="22"/>
      <c r="AH427" s="22" t="s">
        <v>82</v>
      </c>
      <c r="AI427" s="22" t="s">
        <v>82</v>
      </c>
      <c r="AJ427" s="22" t="s">
        <v>82</v>
      </c>
      <c r="AK427" s="22" t="s">
        <v>82</v>
      </c>
      <c r="AL427" s="22">
        <v>8</v>
      </c>
      <c r="AM427" s="22" t="s">
        <v>83</v>
      </c>
      <c r="AN427" s="22" t="s">
        <v>83</v>
      </c>
      <c r="AO427" s="22" t="s">
        <v>83</v>
      </c>
      <c r="AP427" s="22" t="s">
        <v>83</v>
      </c>
      <c r="AQ427" s="22">
        <v>8</v>
      </c>
      <c r="AR427" s="22" t="s">
        <v>78</v>
      </c>
      <c r="AS427" s="22">
        <v>1.4</v>
      </c>
      <c r="AT427" s="22" t="s">
        <v>83</v>
      </c>
      <c r="AU427" s="22" t="s">
        <v>83</v>
      </c>
      <c r="AV427" s="22" t="s">
        <v>83</v>
      </c>
      <c r="AW427" s="22" t="s">
        <v>78</v>
      </c>
      <c r="AX427" s="22">
        <v>0.04</v>
      </c>
      <c r="AY427" s="22">
        <v>0.03</v>
      </c>
      <c r="AZ427" s="22">
        <v>3.5</v>
      </c>
      <c r="BA427" s="22">
        <v>5.9</v>
      </c>
      <c r="BB427" s="22" t="s">
        <v>150</v>
      </c>
      <c r="BC427" s="22">
        <v>1.1000000000000001</v>
      </c>
      <c r="BD427" s="22">
        <v>5</v>
      </c>
      <c r="BE427" s="22">
        <v>0.27</v>
      </c>
      <c r="BF427" s="22" t="s">
        <v>82</v>
      </c>
      <c r="BG427" s="22">
        <v>2</v>
      </c>
      <c r="BH427" s="22" t="s">
        <v>82</v>
      </c>
      <c r="BI427" s="22">
        <v>0.4</v>
      </c>
      <c r="BJ427" s="24" t="s">
        <v>4790</v>
      </c>
    </row>
    <row r="428" spans="1:62" ht="33.75" customHeight="1">
      <c r="A428" t="s">
        <v>7700</v>
      </c>
      <c r="B428" t="s">
        <v>4824</v>
      </c>
      <c r="C428">
        <v>1574</v>
      </c>
      <c r="D428" s="24" t="s">
        <v>4825</v>
      </c>
      <c r="E428" s="22">
        <v>0</v>
      </c>
      <c r="F428" s="22">
        <v>1290</v>
      </c>
      <c r="G428" s="22">
        <v>304</v>
      </c>
      <c r="H428" s="22">
        <v>20.2</v>
      </c>
      <c r="I428" s="22" t="s">
        <v>7818</v>
      </c>
      <c r="J428" s="22">
        <v>69.2</v>
      </c>
      <c r="K428" s="22">
        <v>1.7</v>
      </c>
      <c r="L428" s="22">
        <v>980</v>
      </c>
      <c r="M428" s="22">
        <v>4.3</v>
      </c>
      <c r="N428" s="22" t="s">
        <v>213</v>
      </c>
      <c r="O428" s="22" t="s">
        <v>81</v>
      </c>
      <c r="P428" s="22" t="s">
        <v>213</v>
      </c>
      <c r="Q428" s="22" t="s">
        <v>106</v>
      </c>
      <c r="R428" s="22" t="s">
        <v>80</v>
      </c>
      <c r="S428" s="22" t="s">
        <v>78</v>
      </c>
      <c r="T428" s="22" t="s">
        <v>82</v>
      </c>
      <c r="U428" s="22">
        <v>0.4</v>
      </c>
      <c r="V428" s="22" t="s">
        <v>82</v>
      </c>
      <c r="W428" s="22">
        <v>5.9</v>
      </c>
      <c r="X428" s="22">
        <v>890</v>
      </c>
      <c r="Y428" s="22">
        <v>1100</v>
      </c>
      <c r="Z428" s="22">
        <v>43</v>
      </c>
      <c r="AA428" s="22">
        <v>170</v>
      </c>
      <c r="AB428" s="22">
        <v>1100</v>
      </c>
      <c r="AC428" s="22">
        <v>0.8</v>
      </c>
      <c r="AD428" s="22">
        <v>5.4</v>
      </c>
      <c r="AE428" s="22">
        <v>0.99</v>
      </c>
      <c r="AF428" s="22">
        <v>0.06</v>
      </c>
      <c r="AG428" s="22"/>
      <c r="AH428" s="22" t="s">
        <v>82</v>
      </c>
      <c r="AI428" s="22" t="s">
        <v>82</v>
      </c>
      <c r="AJ428" s="22" t="s">
        <v>82</v>
      </c>
      <c r="AK428" s="22" t="s">
        <v>82</v>
      </c>
      <c r="AL428" s="22">
        <v>22</v>
      </c>
      <c r="AM428" s="22" t="s">
        <v>83</v>
      </c>
      <c r="AN428" s="22" t="s">
        <v>83</v>
      </c>
      <c r="AO428" s="22" t="s">
        <v>83</v>
      </c>
      <c r="AP428" s="22" t="s">
        <v>83</v>
      </c>
      <c r="AQ428" s="22">
        <v>22</v>
      </c>
      <c r="AR428" s="22" t="s">
        <v>78</v>
      </c>
      <c r="AS428" s="22">
        <v>4.4000000000000004</v>
      </c>
      <c r="AT428" s="22" t="s">
        <v>83</v>
      </c>
      <c r="AU428" s="22" t="s">
        <v>84</v>
      </c>
      <c r="AV428" s="22" t="s">
        <v>83</v>
      </c>
      <c r="AW428" s="22" t="s">
        <v>78</v>
      </c>
      <c r="AX428" s="22" t="s">
        <v>150</v>
      </c>
      <c r="AY428" s="22" t="s">
        <v>150</v>
      </c>
      <c r="AZ428" s="22" t="s">
        <v>90</v>
      </c>
      <c r="BA428" s="22" t="s">
        <v>4382</v>
      </c>
      <c r="BB428" s="22">
        <v>0.34</v>
      </c>
      <c r="BC428" s="22" t="s">
        <v>475</v>
      </c>
      <c r="BD428" s="22">
        <v>11</v>
      </c>
      <c r="BE428" s="22">
        <v>1.57</v>
      </c>
      <c r="BF428" s="22" t="s">
        <v>82</v>
      </c>
      <c r="BG428" s="22" t="s">
        <v>83</v>
      </c>
      <c r="BH428" s="22" t="s">
        <v>82</v>
      </c>
      <c r="BI428" s="22">
        <v>2.2999999999999998</v>
      </c>
      <c r="BJ428" s="24" t="s">
        <v>81</v>
      </c>
    </row>
    <row r="429" spans="1:62" ht="33.75" customHeight="1">
      <c r="A429" t="s">
        <v>7700</v>
      </c>
      <c r="B429" t="s">
        <v>4826</v>
      </c>
      <c r="C429">
        <v>1575</v>
      </c>
      <c r="D429" s="24" t="s">
        <v>4827</v>
      </c>
      <c r="E429" s="22">
        <v>0</v>
      </c>
      <c r="F429" s="22">
        <v>1136</v>
      </c>
      <c r="G429" s="22">
        <v>268</v>
      </c>
      <c r="H429" s="22">
        <v>26.4</v>
      </c>
      <c r="I429" s="22" t="s">
        <v>7737</v>
      </c>
      <c r="J429" s="22">
        <v>45.5</v>
      </c>
      <c r="K429" s="22">
        <v>0.8</v>
      </c>
      <c r="L429" s="22">
        <v>370</v>
      </c>
      <c r="M429" s="22">
        <v>3.1</v>
      </c>
      <c r="N429" s="22" t="s">
        <v>82</v>
      </c>
      <c r="O429" s="22" t="s">
        <v>81</v>
      </c>
      <c r="P429" s="22" t="s">
        <v>82</v>
      </c>
      <c r="Q429" s="22" t="s">
        <v>523</v>
      </c>
      <c r="R429" s="22" t="s">
        <v>80</v>
      </c>
      <c r="S429" s="22" t="s">
        <v>78</v>
      </c>
      <c r="T429" s="22" t="s">
        <v>82</v>
      </c>
      <c r="U429" s="22">
        <v>17.3</v>
      </c>
      <c r="V429" s="22" t="s">
        <v>82</v>
      </c>
      <c r="W429" s="22">
        <v>7.7</v>
      </c>
      <c r="X429" s="22">
        <v>2700</v>
      </c>
      <c r="Y429" s="22">
        <v>230</v>
      </c>
      <c r="Z429" s="22">
        <v>23</v>
      </c>
      <c r="AA429" s="22">
        <v>82</v>
      </c>
      <c r="AB429" s="22">
        <v>430</v>
      </c>
      <c r="AC429" s="22">
        <v>1.6</v>
      </c>
      <c r="AD429" s="22">
        <v>2.8</v>
      </c>
      <c r="AE429" s="22">
        <v>0.27</v>
      </c>
      <c r="AF429" s="22">
        <v>7.0000000000000007E-2</v>
      </c>
      <c r="AG429" s="22"/>
      <c r="AH429" s="22" t="s">
        <v>82</v>
      </c>
      <c r="AI429" s="22" t="s">
        <v>82</v>
      </c>
      <c r="AJ429" s="22" t="s">
        <v>82</v>
      </c>
      <c r="AK429" s="22" t="s">
        <v>82</v>
      </c>
      <c r="AL429" s="22">
        <v>3</v>
      </c>
      <c r="AM429" s="22" t="s">
        <v>82</v>
      </c>
      <c r="AN429" s="22" t="s">
        <v>82</v>
      </c>
      <c r="AO429" s="22" t="s">
        <v>82</v>
      </c>
      <c r="AP429" s="22" t="s">
        <v>78</v>
      </c>
      <c r="AQ429" s="22">
        <v>3</v>
      </c>
      <c r="AR429" s="22" t="s">
        <v>78</v>
      </c>
      <c r="AS429" s="22">
        <v>1.7</v>
      </c>
      <c r="AT429" s="22" t="s">
        <v>83</v>
      </c>
      <c r="AU429" s="22" t="s">
        <v>83</v>
      </c>
      <c r="AV429" s="22" t="s">
        <v>83</v>
      </c>
      <c r="AW429" s="22" t="s">
        <v>78</v>
      </c>
      <c r="AX429" s="22">
        <v>0.06</v>
      </c>
      <c r="AY429" s="22">
        <v>0.09</v>
      </c>
      <c r="AZ429" s="22">
        <v>8.9</v>
      </c>
      <c r="BA429" s="22" t="s">
        <v>1460</v>
      </c>
      <c r="BB429" s="22">
        <v>0.32</v>
      </c>
      <c r="BC429" s="22">
        <v>6.9</v>
      </c>
      <c r="BD429" s="22">
        <v>1</v>
      </c>
      <c r="BE429" s="22">
        <v>0.47</v>
      </c>
      <c r="BF429" s="22" t="s">
        <v>82</v>
      </c>
      <c r="BG429" s="22" t="s">
        <v>83</v>
      </c>
      <c r="BH429" s="22" t="s">
        <v>82</v>
      </c>
      <c r="BI429" s="22">
        <v>6.9</v>
      </c>
      <c r="BJ429" s="24" t="s">
        <v>81</v>
      </c>
    </row>
    <row r="430" spans="1:62" ht="33.75" customHeight="1">
      <c r="A430" t="s">
        <v>7700</v>
      </c>
      <c r="B430" t="s">
        <v>4828</v>
      </c>
      <c r="C430">
        <v>1576</v>
      </c>
      <c r="D430" s="24" t="s">
        <v>4829</v>
      </c>
      <c r="E430" s="22">
        <v>0</v>
      </c>
      <c r="F430" s="22">
        <v>856</v>
      </c>
      <c r="G430" s="22">
        <v>202</v>
      </c>
      <c r="H430" s="22">
        <v>43.5</v>
      </c>
      <c r="I430" s="22" t="s">
        <v>768</v>
      </c>
      <c r="J430" s="22">
        <v>35.200000000000003</v>
      </c>
      <c r="K430" s="22">
        <v>0.7</v>
      </c>
      <c r="L430" s="22">
        <v>280</v>
      </c>
      <c r="M430" s="22">
        <v>1.5</v>
      </c>
      <c r="N430" s="22" t="s">
        <v>82</v>
      </c>
      <c r="O430" s="22" t="s">
        <v>81</v>
      </c>
      <c r="P430" s="22" t="s">
        <v>82</v>
      </c>
      <c r="Q430" s="22">
        <v>22.3</v>
      </c>
      <c r="R430" s="22" t="s">
        <v>80</v>
      </c>
      <c r="S430" s="22" t="s">
        <v>78</v>
      </c>
      <c r="T430" s="22" t="s">
        <v>82</v>
      </c>
      <c r="U430" s="22">
        <v>12.8</v>
      </c>
      <c r="V430" s="22" t="s">
        <v>82</v>
      </c>
      <c r="W430" s="22" t="s">
        <v>125</v>
      </c>
      <c r="X430" s="22">
        <v>2400</v>
      </c>
      <c r="Y430" s="22">
        <v>240</v>
      </c>
      <c r="Z430" s="22">
        <v>9</v>
      </c>
      <c r="AA430" s="22">
        <v>34</v>
      </c>
      <c r="AB430" s="22">
        <v>330</v>
      </c>
      <c r="AC430" s="22">
        <v>0.7</v>
      </c>
      <c r="AD430" s="22">
        <v>2.1</v>
      </c>
      <c r="AE430" s="22">
        <v>0.26</v>
      </c>
      <c r="AF430" s="22">
        <v>0.02</v>
      </c>
      <c r="AG430" s="22"/>
      <c r="AH430" s="22" t="s">
        <v>82</v>
      </c>
      <c r="AI430" s="22" t="s">
        <v>82</v>
      </c>
      <c r="AJ430" s="22" t="s">
        <v>82</v>
      </c>
      <c r="AK430" s="22" t="s">
        <v>82</v>
      </c>
      <c r="AL430" s="22" t="s">
        <v>84</v>
      </c>
      <c r="AM430" s="22" t="s">
        <v>82</v>
      </c>
      <c r="AN430" s="22" t="s">
        <v>82</v>
      </c>
      <c r="AO430" s="22" t="s">
        <v>82</v>
      </c>
      <c r="AP430" s="22" t="s">
        <v>78</v>
      </c>
      <c r="AQ430" s="22" t="s">
        <v>253</v>
      </c>
      <c r="AR430" s="22" t="s">
        <v>78</v>
      </c>
      <c r="AS430" s="22">
        <v>1.8</v>
      </c>
      <c r="AT430" s="22" t="s">
        <v>83</v>
      </c>
      <c r="AU430" s="22">
        <v>0.1</v>
      </c>
      <c r="AV430" s="22" t="s">
        <v>83</v>
      </c>
      <c r="AW430" s="22" t="s">
        <v>78</v>
      </c>
      <c r="AX430" s="22" t="s">
        <v>150</v>
      </c>
      <c r="AY430" s="22">
        <v>0.15</v>
      </c>
      <c r="AZ430" s="22" t="s">
        <v>182</v>
      </c>
      <c r="BA430" s="22" t="s">
        <v>1728</v>
      </c>
      <c r="BB430" s="22" t="s">
        <v>150</v>
      </c>
      <c r="BC430" s="22">
        <v>5.3</v>
      </c>
      <c r="BD430" s="22">
        <v>2</v>
      </c>
      <c r="BE430" s="22">
        <v>0.17</v>
      </c>
      <c r="BF430" s="22" t="s">
        <v>82</v>
      </c>
      <c r="BG430" s="22" t="s">
        <v>78</v>
      </c>
      <c r="BH430" s="22" t="s">
        <v>82</v>
      </c>
      <c r="BI430" s="22">
        <v>6.1</v>
      </c>
      <c r="BJ430" s="24" t="s">
        <v>81</v>
      </c>
    </row>
    <row r="431" spans="1:62" ht="42" customHeight="1">
      <c r="A431" t="s">
        <v>7700</v>
      </c>
      <c r="B431" t="s">
        <v>4830</v>
      </c>
      <c r="C431">
        <v>1577</v>
      </c>
      <c r="D431" s="24" t="s">
        <v>4831</v>
      </c>
      <c r="E431" s="22">
        <v>0</v>
      </c>
      <c r="F431" s="22">
        <v>1312</v>
      </c>
      <c r="G431" s="22">
        <v>310</v>
      </c>
      <c r="H431" s="22">
        <v>22.8</v>
      </c>
      <c r="I431" s="22" t="s">
        <v>2441</v>
      </c>
      <c r="J431" s="22">
        <v>22.7</v>
      </c>
      <c r="K431" s="22">
        <v>3.1</v>
      </c>
      <c r="L431" s="22">
        <v>360</v>
      </c>
      <c r="M431" s="22">
        <v>4.7</v>
      </c>
      <c r="N431" s="22" t="s">
        <v>82</v>
      </c>
      <c r="O431" s="22" t="s">
        <v>81</v>
      </c>
      <c r="P431" s="22" t="s">
        <v>82</v>
      </c>
      <c r="Q431" s="22">
        <v>53.9</v>
      </c>
      <c r="R431" s="22" t="s">
        <v>80</v>
      </c>
      <c r="S431" s="22" t="s">
        <v>78</v>
      </c>
      <c r="T431" s="22" t="s">
        <v>82</v>
      </c>
      <c r="U431" s="22">
        <v>46.1</v>
      </c>
      <c r="V431" s="22" t="s">
        <v>82</v>
      </c>
      <c r="W431" s="22">
        <v>3.7</v>
      </c>
      <c r="X431" s="22">
        <v>1100</v>
      </c>
      <c r="Y431" s="22">
        <v>210</v>
      </c>
      <c r="Z431" s="22">
        <v>65</v>
      </c>
      <c r="AA431" s="22">
        <v>81</v>
      </c>
      <c r="AB431" s="22">
        <v>300</v>
      </c>
      <c r="AC431" s="22">
        <v>0.8</v>
      </c>
      <c r="AD431" s="22">
        <v>2.2000000000000002</v>
      </c>
      <c r="AE431" s="22" t="s">
        <v>416</v>
      </c>
      <c r="AF431" s="22">
        <v>0.12</v>
      </c>
      <c r="AG431" s="22"/>
      <c r="AH431" s="22" t="s">
        <v>82</v>
      </c>
      <c r="AI431" s="22" t="s">
        <v>82</v>
      </c>
      <c r="AJ431" s="22" t="s">
        <v>82</v>
      </c>
      <c r="AK431" s="22" t="s">
        <v>82</v>
      </c>
      <c r="AL431" s="22" t="s">
        <v>84</v>
      </c>
      <c r="AM431" s="22" t="s">
        <v>82</v>
      </c>
      <c r="AN431" s="22" t="s">
        <v>82</v>
      </c>
      <c r="AO431" s="22" t="s">
        <v>82</v>
      </c>
      <c r="AP431" s="22" t="s">
        <v>78</v>
      </c>
      <c r="AQ431" s="22" t="s">
        <v>253</v>
      </c>
      <c r="AR431" s="22" t="s">
        <v>78</v>
      </c>
      <c r="AS431" s="22">
        <v>1.9</v>
      </c>
      <c r="AT431" s="22" t="s">
        <v>83</v>
      </c>
      <c r="AU431" s="22">
        <v>0.3</v>
      </c>
      <c r="AV431" s="22" t="s">
        <v>83</v>
      </c>
      <c r="AW431" s="22" t="s">
        <v>78</v>
      </c>
      <c r="AX431" s="22">
        <v>0.06</v>
      </c>
      <c r="AY431" s="22" t="s">
        <v>150</v>
      </c>
      <c r="AZ431" s="22" t="s">
        <v>125</v>
      </c>
      <c r="BA431" s="22" t="s">
        <v>1754</v>
      </c>
      <c r="BB431" s="22" t="s">
        <v>150</v>
      </c>
      <c r="BC431" s="22" t="s">
        <v>104</v>
      </c>
      <c r="BD431" s="22">
        <v>12</v>
      </c>
      <c r="BE431" s="22">
        <v>0.17</v>
      </c>
      <c r="BF431" s="22" t="s">
        <v>82</v>
      </c>
      <c r="BG431" s="22" t="s">
        <v>78</v>
      </c>
      <c r="BH431" s="22" t="s">
        <v>82</v>
      </c>
      <c r="BI431" s="22">
        <v>2.8</v>
      </c>
      <c r="BJ431" s="24" t="s">
        <v>81</v>
      </c>
    </row>
    <row r="432" spans="1:62" ht="33.75" customHeight="1">
      <c r="A432" t="s">
        <v>7700</v>
      </c>
      <c r="B432" t="s">
        <v>4832</v>
      </c>
      <c r="C432">
        <v>1578</v>
      </c>
      <c r="D432" s="24" t="s">
        <v>4833</v>
      </c>
      <c r="E432" s="22">
        <v>0</v>
      </c>
      <c r="F432" s="22">
        <v>1225</v>
      </c>
      <c r="G432" s="22">
        <v>289</v>
      </c>
      <c r="H432" s="22">
        <v>26.7</v>
      </c>
      <c r="I432" s="22" t="s">
        <v>7798</v>
      </c>
      <c r="J432" s="22" t="s">
        <v>361</v>
      </c>
      <c r="K432" s="22" t="s">
        <v>85</v>
      </c>
      <c r="L432" s="22">
        <v>190</v>
      </c>
      <c r="M432" s="22">
        <v>1.8</v>
      </c>
      <c r="N432" s="22" t="s">
        <v>82</v>
      </c>
      <c r="O432" s="22" t="s">
        <v>81</v>
      </c>
      <c r="P432" s="22" t="s">
        <v>82</v>
      </c>
      <c r="Q432" s="22">
        <v>55.4</v>
      </c>
      <c r="R432" s="22" t="s">
        <v>80</v>
      </c>
      <c r="S432" s="22" t="s">
        <v>78</v>
      </c>
      <c r="T432" s="22" t="s">
        <v>82</v>
      </c>
      <c r="U432" s="22">
        <v>49.1</v>
      </c>
      <c r="V432" s="22" t="s">
        <v>82</v>
      </c>
      <c r="W432" s="22">
        <v>2.4</v>
      </c>
      <c r="X432" s="22">
        <v>700</v>
      </c>
      <c r="Y432" s="22">
        <v>230</v>
      </c>
      <c r="Z432" s="22">
        <v>18</v>
      </c>
      <c r="AA432" s="22">
        <v>41</v>
      </c>
      <c r="AB432" s="22">
        <v>260</v>
      </c>
      <c r="AC432" s="22">
        <v>0.4</v>
      </c>
      <c r="AD432" s="22">
        <v>1.3</v>
      </c>
      <c r="AE432" s="22">
        <v>0.02</v>
      </c>
      <c r="AF432" s="22">
        <v>0.12</v>
      </c>
      <c r="AG432" s="22"/>
      <c r="AH432" s="22" t="s">
        <v>82</v>
      </c>
      <c r="AI432" s="22" t="s">
        <v>82</v>
      </c>
      <c r="AJ432" s="22" t="s">
        <v>82</v>
      </c>
      <c r="AK432" s="22" t="s">
        <v>82</v>
      </c>
      <c r="AL432" s="22" t="s">
        <v>84</v>
      </c>
      <c r="AM432" s="22" t="s">
        <v>82</v>
      </c>
      <c r="AN432" s="22" t="s">
        <v>82</v>
      </c>
      <c r="AO432" s="22" t="s">
        <v>82</v>
      </c>
      <c r="AP432" s="22" t="s">
        <v>78</v>
      </c>
      <c r="AQ432" s="22" t="s">
        <v>253</v>
      </c>
      <c r="AR432" s="22" t="s">
        <v>78</v>
      </c>
      <c r="AS432" s="22">
        <v>1.1000000000000001</v>
      </c>
      <c r="AT432" s="22" t="s">
        <v>83</v>
      </c>
      <c r="AU432" s="22">
        <v>0.1</v>
      </c>
      <c r="AV432" s="22" t="s">
        <v>83</v>
      </c>
      <c r="AW432" s="22" t="s">
        <v>78</v>
      </c>
      <c r="AX432" s="22">
        <v>7.0000000000000007E-2</v>
      </c>
      <c r="AY432" s="22" t="s">
        <v>150</v>
      </c>
      <c r="AZ432" s="22" t="s">
        <v>125</v>
      </c>
      <c r="BA432" s="22" t="s">
        <v>439</v>
      </c>
      <c r="BB432" s="22">
        <v>0.14000000000000001</v>
      </c>
      <c r="BC432" s="22">
        <v>3.3</v>
      </c>
      <c r="BD432" s="22">
        <v>6</v>
      </c>
      <c r="BE432" s="22">
        <v>0.31</v>
      </c>
      <c r="BF432" s="22" t="s">
        <v>82</v>
      </c>
      <c r="BG432" s="22" t="s">
        <v>78</v>
      </c>
      <c r="BH432" s="22" t="s">
        <v>82</v>
      </c>
      <c r="BI432" s="22">
        <v>1.8</v>
      </c>
      <c r="BJ432" s="24" t="s">
        <v>81</v>
      </c>
    </row>
    <row r="433" spans="1:62" ht="33.75" customHeight="1">
      <c r="A433" t="s">
        <v>7700</v>
      </c>
      <c r="B433" t="s">
        <v>4834</v>
      </c>
      <c r="C433">
        <v>1579</v>
      </c>
      <c r="D433" s="24" t="s">
        <v>4835</v>
      </c>
      <c r="E433" s="22">
        <v>0</v>
      </c>
      <c r="F433" s="22">
        <v>480</v>
      </c>
      <c r="G433" s="22">
        <v>114</v>
      </c>
      <c r="H433" s="22">
        <v>67.3</v>
      </c>
      <c r="I433" s="22" t="s">
        <v>151</v>
      </c>
      <c r="J433" s="22">
        <v>15.2</v>
      </c>
      <c r="K433" s="22">
        <v>2.7</v>
      </c>
      <c r="L433" s="22">
        <v>230</v>
      </c>
      <c r="M433" s="22">
        <v>3.4</v>
      </c>
      <c r="N433" s="22" t="s">
        <v>82</v>
      </c>
      <c r="O433" s="22" t="s">
        <v>81</v>
      </c>
      <c r="P433" s="22" t="s">
        <v>82</v>
      </c>
      <c r="Q433" s="22">
        <v>11.4</v>
      </c>
      <c r="R433" s="22" t="s">
        <v>80</v>
      </c>
      <c r="S433" s="22" t="s">
        <v>78</v>
      </c>
      <c r="T433" s="22" t="s">
        <v>82</v>
      </c>
      <c r="U433" s="22">
        <v>6.5</v>
      </c>
      <c r="V433" s="22" t="s">
        <v>82</v>
      </c>
      <c r="W433" s="22">
        <v>7.6</v>
      </c>
      <c r="X433" s="22">
        <v>2700</v>
      </c>
      <c r="Y433" s="22">
        <v>170</v>
      </c>
      <c r="Z433" s="22">
        <v>16</v>
      </c>
      <c r="AA433" s="22">
        <v>48</v>
      </c>
      <c r="AB433" s="22">
        <v>210</v>
      </c>
      <c r="AC433" s="22">
        <v>1.1000000000000001</v>
      </c>
      <c r="AD433" s="22">
        <v>1.7</v>
      </c>
      <c r="AE433" s="22">
        <v>1.91</v>
      </c>
      <c r="AF433" s="22">
        <v>0.03</v>
      </c>
      <c r="AG433" s="22"/>
      <c r="AH433" s="22" t="s">
        <v>82</v>
      </c>
      <c r="AI433" s="22" t="s">
        <v>82</v>
      </c>
      <c r="AJ433" s="22" t="s">
        <v>82</v>
      </c>
      <c r="AK433" s="22" t="s">
        <v>82</v>
      </c>
      <c r="AL433" s="22">
        <v>200</v>
      </c>
      <c r="AM433" s="22" t="s">
        <v>84</v>
      </c>
      <c r="AN433" s="22" t="s">
        <v>84</v>
      </c>
      <c r="AO433" s="22" t="s">
        <v>83</v>
      </c>
      <c r="AP433" s="22">
        <v>1</v>
      </c>
      <c r="AQ433" s="22">
        <v>200</v>
      </c>
      <c r="AR433" s="22" t="s">
        <v>78</v>
      </c>
      <c r="AS433" s="22">
        <v>3.3</v>
      </c>
      <c r="AT433" s="22" t="s">
        <v>83</v>
      </c>
      <c r="AU433" s="22">
        <v>0.1</v>
      </c>
      <c r="AV433" s="22" t="s">
        <v>83</v>
      </c>
      <c r="AW433" s="22" t="s">
        <v>84</v>
      </c>
      <c r="AX433" s="22" t="s">
        <v>84</v>
      </c>
      <c r="AY433" s="22" t="s">
        <v>150</v>
      </c>
      <c r="AZ433" s="22">
        <v>3.3</v>
      </c>
      <c r="BA433" s="22" t="s">
        <v>615</v>
      </c>
      <c r="BB433" s="22">
        <v>0.31</v>
      </c>
      <c r="BC433" s="22" t="s">
        <v>222</v>
      </c>
      <c r="BD433" s="22">
        <v>13</v>
      </c>
      <c r="BE433" s="22">
        <v>0.61</v>
      </c>
      <c r="BF433" s="22" t="s">
        <v>82</v>
      </c>
      <c r="BG433" s="22" t="s">
        <v>84</v>
      </c>
      <c r="BH433" s="22" t="s">
        <v>82</v>
      </c>
      <c r="BI433" s="22">
        <v>6.9</v>
      </c>
      <c r="BJ433" s="24" t="s">
        <v>4836</v>
      </c>
    </row>
    <row r="434" spans="1:62" ht="33.75" customHeight="1">
      <c r="A434" t="s">
        <v>7700</v>
      </c>
      <c r="B434" t="s">
        <v>4837</v>
      </c>
      <c r="C434">
        <v>1580</v>
      </c>
      <c r="D434" s="24" t="s">
        <v>4838</v>
      </c>
      <c r="E434" s="22">
        <v>0</v>
      </c>
      <c r="F434" s="22">
        <v>540</v>
      </c>
      <c r="G434" s="22">
        <v>127</v>
      </c>
      <c r="H434" s="22">
        <v>66.900000000000006</v>
      </c>
      <c r="I434" s="22" t="s">
        <v>786</v>
      </c>
      <c r="J434" s="22">
        <v>21.4</v>
      </c>
      <c r="K434" s="22">
        <v>0.7</v>
      </c>
      <c r="L434" s="22">
        <v>420</v>
      </c>
      <c r="M434" s="22">
        <v>1.8</v>
      </c>
      <c r="N434" s="22" t="s">
        <v>82</v>
      </c>
      <c r="O434" s="22" t="s">
        <v>81</v>
      </c>
      <c r="P434" s="22" t="s">
        <v>82</v>
      </c>
      <c r="Q434" s="22">
        <v>14.6</v>
      </c>
      <c r="R434" s="22" t="s">
        <v>80</v>
      </c>
      <c r="S434" s="22" t="s">
        <v>78</v>
      </c>
      <c r="T434" s="22" t="s">
        <v>82</v>
      </c>
      <c r="U434" s="22">
        <v>7.7</v>
      </c>
      <c r="V434" s="22" t="s">
        <v>82</v>
      </c>
      <c r="W434" s="22">
        <v>2.2000000000000002</v>
      </c>
      <c r="X434" s="22">
        <v>700</v>
      </c>
      <c r="Y434" s="22">
        <v>110</v>
      </c>
      <c r="Z434" s="22">
        <v>16</v>
      </c>
      <c r="AA434" s="22">
        <v>38</v>
      </c>
      <c r="AB434" s="22">
        <v>220</v>
      </c>
      <c r="AC434" s="22">
        <v>0.6</v>
      </c>
      <c r="AD434" s="22">
        <v>2.5</v>
      </c>
      <c r="AE434" s="22">
        <v>1.1200000000000001</v>
      </c>
      <c r="AF434" s="22">
        <v>0.05</v>
      </c>
      <c r="AG434" s="22"/>
      <c r="AH434" s="22" t="s">
        <v>82</v>
      </c>
      <c r="AI434" s="22" t="s">
        <v>82</v>
      </c>
      <c r="AJ434" s="22" t="s">
        <v>82</v>
      </c>
      <c r="AK434" s="22" t="s">
        <v>82</v>
      </c>
      <c r="AL434" s="22">
        <v>7</v>
      </c>
      <c r="AM434" s="22" t="s">
        <v>82</v>
      </c>
      <c r="AN434" s="22" t="s">
        <v>82</v>
      </c>
      <c r="AO434" s="22" t="s">
        <v>82</v>
      </c>
      <c r="AP434" s="22" t="s">
        <v>78</v>
      </c>
      <c r="AQ434" s="22">
        <v>7</v>
      </c>
      <c r="AR434" s="22" t="s">
        <v>78</v>
      </c>
      <c r="AS434" s="22">
        <v>2.8</v>
      </c>
      <c r="AT434" s="22" t="s">
        <v>83</v>
      </c>
      <c r="AU434" s="22" t="s">
        <v>83</v>
      </c>
      <c r="AV434" s="22" t="s">
        <v>83</v>
      </c>
      <c r="AW434" s="22" t="s">
        <v>78</v>
      </c>
      <c r="AX434" s="22">
        <v>0.02</v>
      </c>
      <c r="AY434" s="22">
        <v>7.0000000000000007E-2</v>
      </c>
      <c r="AZ434" s="22">
        <v>2.2000000000000002</v>
      </c>
      <c r="BA434" s="22" t="s">
        <v>685</v>
      </c>
      <c r="BB434" s="22">
        <v>0.11</v>
      </c>
      <c r="BC434" s="22">
        <v>3.8</v>
      </c>
      <c r="BD434" s="22">
        <v>4</v>
      </c>
      <c r="BE434" s="22" t="s">
        <v>99</v>
      </c>
      <c r="BF434" s="22" t="s">
        <v>82</v>
      </c>
      <c r="BG434" s="22" t="s">
        <v>83</v>
      </c>
      <c r="BH434" s="22" t="s">
        <v>82</v>
      </c>
      <c r="BI434" s="22">
        <v>1.8</v>
      </c>
      <c r="BJ434" s="24" t="s">
        <v>1431</v>
      </c>
    </row>
    <row r="435" spans="1:62" ht="33.75" customHeight="1">
      <c r="A435" t="s">
        <v>7700</v>
      </c>
      <c r="B435" t="s">
        <v>4839</v>
      </c>
      <c r="C435">
        <v>1581</v>
      </c>
      <c r="D435" s="24" t="s">
        <v>4840</v>
      </c>
      <c r="E435" s="22">
        <v>0</v>
      </c>
      <c r="F435" s="22">
        <v>271</v>
      </c>
      <c r="G435" s="22">
        <v>64</v>
      </c>
      <c r="H435" s="22">
        <v>83.2</v>
      </c>
      <c r="I435" s="22" t="s">
        <v>560</v>
      </c>
      <c r="J435" s="22">
        <v>14.6</v>
      </c>
      <c r="K435" s="22">
        <v>0.4</v>
      </c>
      <c r="L435" s="22">
        <v>150</v>
      </c>
      <c r="M435" s="22">
        <v>0.8</v>
      </c>
      <c r="N435" s="22" t="s">
        <v>245</v>
      </c>
      <c r="O435" s="22" t="s">
        <v>81</v>
      </c>
      <c r="P435" s="22" t="s">
        <v>245</v>
      </c>
      <c r="Q435" s="22">
        <v>4.5</v>
      </c>
      <c r="R435" s="22" t="s">
        <v>80</v>
      </c>
      <c r="S435" s="22" t="s">
        <v>78</v>
      </c>
      <c r="T435" s="22" t="s">
        <v>82</v>
      </c>
      <c r="U435" s="22">
        <v>0.1</v>
      </c>
      <c r="V435" s="22" t="s">
        <v>82</v>
      </c>
      <c r="W435" s="22">
        <v>1.3</v>
      </c>
      <c r="X435" s="22">
        <v>250</v>
      </c>
      <c r="Y435" s="22">
        <v>200</v>
      </c>
      <c r="Z435" s="22">
        <v>20</v>
      </c>
      <c r="AA435" s="22">
        <v>43</v>
      </c>
      <c r="AB435" s="22">
        <v>190</v>
      </c>
      <c r="AC435" s="22">
        <v>2.2000000000000002</v>
      </c>
      <c r="AD435" s="22">
        <v>3.1</v>
      </c>
      <c r="AE435" s="22">
        <v>2.96</v>
      </c>
      <c r="AF435" s="22">
        <v>0.06</v>
      </c>
      <c r="AG435" s="22"/>
      <c r="AH435" s="22" t="s">
        <v>82</v>
      </c>
      <c r="AI435" s="22" t="s">
        <v>82</v>
      </c>
      <c r="AJ435" s="22" t="s">
        <v>82</v>
      </c>
      <c r="AK435" s="22" t="s">
        <v>82</v>
      </c>
      <c r="AL435" s="22">
        <v>35</v>
      </c>
      <c r="AM435" s="22" t="s">
        <v>83</v>
      </c>
      <c r="AN435" s="22">
        <v>9</v>
      </c>
      <c r="AO435" s="22" t="s">
        <v>83</v>
      </c>
      <c r="AP435" s="22">
        <v>9</v>
      </c>
      <c r="AQ435" s="22">
        <v>36</v>
      </c>
      <c r="AR435" s="22" t="s">
        <v>78</v>
      </c>
      <c r="AS435" s="22">
        <v>2.7</v>
      </c>
      <c r="AT435" s="22" t="s">
        <v>83</v>
      </c>
      <c r="AU435" s="22" t="s">
        <v>83</v>
      </c>
      <c r="AV435" s="22" t="s">
        <v>83</v>
      </c>
      <c r="AW435" s="22" t="s">
        <v>78</v>
      </c>
      <c r="AX435" s="22">
        <v>0.01</v>
      </c>
      <c r="AY435" s="22">
        <v>0.08</v>
      </c>
      <c r="AZ435" s="22">
        <v>3.2</v>
      </c>
      <c r="BA435" s="22" t="s">
        <v>295</v>
      </c>
      <c r="BB435" s="22">
        <v>0.11</v>
      </c>
      <c r="BC435" s="22" t="s">
        <v>120</v>
      </c>
      <c r="BD435" s="22">
        <v>37</v>
      </c>
      <c r="BE435" s="22" t="s">
        <v>423</v>
      </c>
      <c r="BF435" s="22" t="s">
        <v>82</v>
      </c>
      <c r="BG435" s="22">
        <v>1</v>
      </c>
      <c r="BH435" s="22" t="s">
        <v>82</v>
      </c>
      <c r="BI435" s="22">
        <v>0.6</v>
      </c>
      <c r="BJ435" s="24" t="s">
        <v>4814</v>
      </c>
    </row>
    <row r="436" spans="1:62" ht="33.75" customHeight="1">
      <c r="A436" t="s">
        <v>7700</v>
      </c>
      <c r="B436" t="s">
        <v>4841</v>
      </c>
      <c r="C436">
        <v>1582</v>
      </c>
      <c r="D436" s="24" t="s">
        <v>4842</v>
      </c>
      <c r="E436" s="22">
        <v>15</v>
      </c>
      <c r="F436" s="22">
        <v>297</v>
      </c>
      <c r="G436" s="22">
        <v>70</v>
      </c>
      <c r="H436" s="22">
        <v>81.099999999999994</v>
      </c>
      <c r="I436" s="22">
        <v>11.7</v>
      </c>
      <c r="J436" s="22">
        <v>16.399999999999999</v>
      </c>
      <c r="K436" s="22">
        <v>0.2</v>
      </c>
      <c r="L436" s="22">
        <v>150</v>
      </c>
      <c r="M436" s="22">
        <v>0.7</v>
      </c>
      <c r="N436" s="22" t="s">
        <v>245</v>
      </c>
      <c r="O436" s="22" t="s">
        <v>81</v>
      </c>
      <c r="P436" s="22" t="s">
        <v>245</v>
      </c>
      <c r="Q436" s="22">
        <v>5.3</v>
      </c>
      <c r="R436" s="22" t="s">
        <v>80</v>
      </c>
      <c r="S436" s="22" t="s">
        <v>78</v>
      </c>
      <c r="T436" s="22" t="s">
        <v>82</v>
      </c>
      <c r="U436" s="22">
        <v>0.1</v>
      </c>
      <c r="V436" s="22" t="s">
        <v>82</v>
      </c>
      <c r="W436" s="22">
        <v>1.7</v>
      </c>
      <c r="X436" s="22">
        <v>280</v>
      </c>
      <c r="Y436" s="22">
        <v>290</v>
      </c>
      <c r="Z436" s="22">
        <v>16</v>
      </c>
      <c r="AA436" s="22">
        <v>55</v>
      </c>
      <c r="AB436" s="22">
        <v>160</v>
      </c>
      <c r="AC436" s="22">
        <v>0.6</v>
      </c>
      <c r="AD436" s="22">
        <v>1.6</v>
      </c>
      <c r="AE436" s="22" t="s">
        <v>227</v>
      </c>
      <c r="AF436" s="22">
        <v>0.03</v>
      </c>
      <c r="AG436" s="22"/>
      <c r="AH436" s="22" t="s">
        <v>82</v>
      </c>
      <c r="AI436" s="22" t="s">
        <v>82</v>
      </c>
      <c r="AJ436" s="22" t="s">
        <v>82</v>
      </c>
      <c r="AK436" s="22" t="s">
        <v>82</v>
      </c>
      <c r="AL436" s="22">
        <v>5</v>
      </c>
      <c r="AM436" s="22" t="s">
        <v>82</v>
      </c>
      <c r="AN436" s="22" t="s">
        <v>82</v>
      </c>
      <c r="AO436" s="22" t="s">
        <v>82</v>
      </c>
      <c r="AP436" s="22" t="s">
        <v>78</v>
      </c>
      <c r="AQ436" s="22">
        <v>5</v>
      </c>
      <c r="AR436" s="22" t="s">
        <v>78</v>
      </c>
      <c r="AS436" s="22">
        <v>1.9</v>
      </c>
      <c r="AT436" s="22" t="s">
        <v>83</v>
      </c>
      <c r="AU436" s="22" t="s">
        <v>83</v>
      </c>
      <c r="AV436" s="22" t="s">
        <v>83</v>
      </c>
      <c r="AW436" s="22" t="s">
        <v>84</v>
      </c>
      <c r="AX436" s="22">
        <v>0.03</v>
      </c>
      <c r="AY436" s="22">
        <v>0.09</v>
      </c>
      <c r="AZ436" s="22">
        <v>2.2000000000000002</v>
      </c>
      <c r="BA436" s="22">
        <v>4.3</v>
      </c>
      <c r="BB436" s="22">
        <v>7.0000000000000007E-2</v>
      </c>
      <c r="BC436" s="22">
        <v>1.3</v>
      </c>
      <c r="BD436" s="22">
        <v>4</v>
      </c>
      <c r="BE436" s="22">
        <v>0.24</v>
      </c>
      <c r="BF436" s="22" t="s">
        <v>82</v>
      </c>
      <c r="BG436" s="22" t="s">
        <v>84</v>
      </c>
      <c r="BH436" s="22" t="s">
        <v>82</v>
      </c>
      <c r="BI436" s="22">
        <v>0.7</v>
      </c>
      <c r="BJ436" s="24" t="s">
        <v>4790</v>
      </c>
    </row>
    <row r="437" spans="1:62" ht="33.75" customHeight="1">
      <c r="A437" t="s">
        <v>7700</v>
      </c>
      <c r="B437" t="s">
        <v>4843</v>
      </c>
      <c r="C437">
        <v>1583</v>
      </c>
      <c r="D437" s="24" t="s">
        <v>4844</v>
      </c>
      <c r="E437" s="22">
        <v>0</v>
      </c>
      <c r="F437" s="22">
        <v>387</v>
      </c>
      <c r="G437" s="22">
        <v>91</v>
      </c>
      <c r="H437" s="22">
        <v>76.2</v>
      </c>
      <c r="I437" s="22" t="s">
        <v>785</v>
      </c>
      <c r="J437" s="22">
        <v>21.7</v>
      </c>
      <c r="K437" s="22">
        <v>0.2</v>
      </c>
      <c r="L437" s="22">
        <v>150</v>
      </c>
      <c r="M437" s="22">
        <v>0.7</v>
      </c>
      <c r="N437" s="22" t="s">
        <v>245</v>
      </c>
      <c r="O437" s="22" t="s">
        <v>81</v>
      </c>
      <c r="P437" s="22" t="s">
        <v>245</v>
      </c>
      <c r="Q437" s="22">
        <v>6.9</v>
      </c>
      <c r="R437" s="22" t="s">
        <v>80</v>
      </c>
      <c r="S437" s="22" t="s">
        <v>78</v>
      </c>
      <c r="T437" s="22" t="s">
        <v>82</v>
      </c>
      <c r="U437" s="22">
        <v>0.1</v>
      </c>
      <c r="V437" s="22" t="s">
        <v>82</v>
      </c>
      <c r="W437" s="22">
        <v>1.3</v>
      </c>
      <c r="X437" s="22">
        <v>230</v>
      </c>
      <c r="Y437" s="22">
        <v>240</v>
      </c>
      <c r="Z437" s="22">
        <v>19</v>
      </c>
      <c r="AA437" s="22">
        <v>52</v>
      </c>
      <c r="AB437" s="22">
        <v>120</v>
      </c>
      <c r="AC437" s="22">
        <v>0.2</v>
      </c>
      <c r="AD437" s="22">
        <v>1.8</v>
      </c>
      <c r="AE437" s="22">
        <v>0.43</v>
      </c>
      <c r="AF437" s="22">
        <v>0.04</v>
      </c>
      <c r="AG437" s="22"/>
      <c r="AH437" s="22">
        <v>8</v>
      </c>
      <c r="AI437" s="22">
        <v>28</v>
      </c>
      <c r="AJ437" s="22">
        <v>1</v>
      </c>
      <c r="AK437" s="22">
        <v>1</v>
      </c>
      <c r="AL437" s="22">
        <v>5</v>
      </c>
      <c r="AM437" s="22" t="s">
        <v>83</v>
      </c>
      <c r="AN437" s="22" t="s">
        <v>83</v>
      </c>
      <c r="AO437" s="22" t="s">
        <v>83</v>
      </c>
      <c r="AP437" s="22" t="s">
        <v>83</v>
      </c>
      <c r="AQ437" s="22">
        <v>5</v>
      </c>
      <c r="AR437" s="22" t="s">
        <v>78</v>
      </c>
      <c r="AS437" s="22">
        <v>1.9</v>
      </c>
      <c r="AT437" s="22" t="s">
        <v>83</v>
      </c>
      <c r="AU437" s="22" t="s">
        <v>83</v>
      </c>
      <c r="AV437" s="22" t="s">
        <v>83</v>
      </c>
      <c r="AW437" s="22" t="s">
        <v>78</v>
      </c>
      <c r="AX437" s="22">
        <v>0.03</v>
      </c>
      <c r="AY437" s="22">
        <v>0.05</v>
      </c>
      <c r="AZ437" s="22">
        <v>1.9</v>
      </c>
      <c r="BA437" s="22" t="s">
        <v>678</v>
      </c>
      <c r="BB437" s="22">
        <v>7.0000000000000007E-2</v>
      </c>
      <c r="BC437" s="22">
        <v>1.2</v>
      </c>
      <c r="BD437" s="22">
        <v>2</v>
      </c>
      <c r="BE437" s="22">
        <v>0.17</v>
      </c>
      <c r="BF437" s="22">
        <v>5.6</v>
      </c>
      <c r="BG437" s="22" t="s">
        <v>84</v>
      </c>
      <c r="BH437" s="22" t="s">
        <v>82</v>
      </c>
      <c r="BI437" s="22">
        <v>0.6</v>
      </c>
      <c r="BJ437" s="24" t="s">
        <v>4845</v>
      </c>
    </row>
    <row r="438" spans="1:62" ht="33.75" customHeight="1">
      <c r="A438" t="s">
        <v>7700</v>
      </c>
      <c r="B438" t="s">
        <v>4846</v>
      </c>
      <c r="C438">
        <v>1584</v>
      </c>
      <c r="D438" s="24" t="s">
        <v>4847</v>
      </c>
      <c r="E438" s="22">
        <v>20</v>
      </c>
      <c r="F438" s="22">
        <v>258</v>
      </c>
      <c r="G438" s="22">
        <v>61</v>
      </c>
      <c r="H438" s="22">
        <v>83.5</v>
      </c>
      <c r="I438" s="22">
        <v>9.4</v>
      </c>
      <c r="J438" s="22">
        <v>13.4</v>
      </c>
      <c r="K438" s="22">
        <v>0.4</v>
      </c>
      <c r="L438" s="22">
        <v>100</v>
      </c>
      <c r="M438" s="22">
        <v>0.9</v>
      </c>
      <c r="N438" s="22" t="s">
        <v>245</v>
      </c>
      <c r="O438" s="22" t="s">
        <v>81</v>
      </c>
      <c r="P438" s="22" t="s">
        <v>245</v>
      </c>
      <c r="Q438" s="22" t="s">
        <v>77</v>
      </c>
      <c r="R438" s="22" t="s">
        <v>80</v>
      </c>
      <c r="S438" s="22" t="s">
        <v>78</v>
      </c>
      <c r="T438" s="22" t="s">
        <v>82</v>
      </c>
      <c r="U438" s="22">
        <v>0.1</v>
      </c>
      <c r="V438" s="22" t="s">
        <v>82</v>
      </c>
      <c r="W438" s="22">
        <v>1.8</v>
      </c>
      <c r="X438" s="22">
        <v>430</v>
      </c>
      <c r="Y438" s="22">
        <v>270</v>
      </c>
      <c r="Z438" s="22">
        <v>19</v>
      </c>
      <c r="AA438" s="22">
        <v>60</v>
      </c>
      <c r="AB438" s="22">
        <v>150</v>
      </c>
      <c r="AC438" s="22">
        <v>0.1</v>
      </c>
      <c r="AD438" s="22">
        <v>1.6</v>
      </c>
      <c r="AE438" s="22">
        <v>0.64</v>
      </c>
      <c r="AF438" s="22">
        <v>0.04</v>
      </c>
      <c r="AG438" s="22"/>
      <c r="AH438" s="22">
        <v>8</v>
      </c>
      <c r="AI438" s="22">
        <v>46</v>
      </c>
      <c r="AJ438" s="22" t="s">
        <v>83</v>
      </c>
      <c r="AK438" s="22">
        <v>1</v>
      </c>
      <c r="AL438" s="22">
        <v>4</v>
      </c>
      <c r="AM438" s="22" t="s">
        <v>83</v>
      </c>
      <c r="AN438" s="22" t="s">
        <v>83</v>
      </c>
      <c r="AO438" s="22" t="s">
        <v>83</v>
      </c>
      <c r="AP438" s="22" t="s">
        <v>83</v>
      </c>
      <c r="AQ438" s="22">
        <v>4</v>
      </c>
      <c r="AR438" s="22">
        <v>0.1</v>
      </c>
      <c r="AS438" s="22">
        <v>1.1000000000000001</v>
      </c>
      <c r="AT438" s="22" t="s">
        <v>83</v>
      </c>
      <c r="AU438" s="22" t="s">
        <v>83</v>
      </c>
      <c r="AV438" s="22" t="s">
        <v>83</v>
      </c>
      <c r="AW438" s="22" t="s">
        <v>83</v>
      </c>
      <c r="AX438" s="22">
        <v>0.04</v>
      </c>
      <c r="AY438" s="22">
        <v>0.05</v>
      </c>
      <c r="AZ438" s="22">
        <v>1.9</v>
      </c>
      <c r="BA438" s="22">
        <v>3.7</v>
      </c>
      <c r="BB438" s="22">
        <v>0.05</v>
      </c>
      <c r="BC438" s="22">
        <v>0.8</v>
      </c>
      <c r="BD438" s="22">
        <v>6</v>
      </c>
      <c r="BE438" s="22">
        <v>0.43</v>
      </c>
      <c r="BF438" s="22">
        <v>2.4</v>
      </c>
      <c r="BG438" s="22">
        <v>1</v>
      </c>
      <c r="BH438" s="22" t="s">
        <v>82</v>
      </c>
      <c r="BI438" s="22">
        <v>1.1000000000000001</v>
      </c>
      <c r="BJ438" s="24" t="s">
        <v>4848</v>
      </c>
    </row>
    <row r="439" spans="1:62" ht="33.75" customHeight="1">
      <c r="A439" t="s">
        <v>7700</v>
      </c>
      <c r="B439" t="s">
        <v>4849</v>
      </c>
      <c r="C439">
        <v>1585</v>
      </c>
      <c r="D439" s="24" t="s">
        <v>4850</v>
      </c>
      <c r="E439" s="22">
        <v>0</v>
      </c>
      <c r="F439" s="22">
        <v>975</v>
      </c>
      <c r="G439" s="22">
        <v>230</v>
      </c>
      <c r="H439" s="22" t="s">
        <v>327</v>
      </c>
      <c r="I439" s="22" t="s">
        <v>1561</v>
      </c>
      <c r="J439" s="22">
        <v>19.100000000000001</v>
      </c>
      <c r="K439" s="22">
        <v>1.1000000000000001</v>
      </c>
      <c r="L439" s="22">
        <v>120</v>
      </c>
      <c r="M439" s="22">
        <v>1.8</v>
      </c>
      <c r="N439" s="22" t="s">
        <v>82</v>
      </c>
      <c r="O439" s="22" t="s">
        <v>81</v>
      </c>
      <c r="P439" s="22" t="s">
        <v>82</v>
      </c>
      <c r="Q439" s="22">
        <v>41.9</v>
      </c>
      <c r="R439" s="22" t="s">
        <v>80</v>
      </c>
      <c r="S439" s="22" t="s">
        <v>82</v>
      </c>
      <c r="T439" s="22" t="s">
        <v>82</v>
      </c>
      <c r="U439" s="22">
        <v>35.1</v>
      </c>
      <c r="V439" s="22" t="s">
        <v>82</v>
      </c>
      <c r="W439" s="22" t="s">
        <v>182</v>
      </c>
      <c r="X439" s="22">
        <v>2700</v>
      </c>
      <c r="Y439" s="22">
        <v>350</v>
      </c>
      <c r="Z439" s="22">
        <v>490</v>
      </c>
      <c r="AA439" s="22">
        <v>100</v>
      </c>
      <c r="AB439" s="22">
        <v>410</v>
      </c>
      <c r="AC439" s="22">
        <v>7.1</v>
      </c>
      <c r="AD439" s="22">
        <v>1.7</v>
      </c>
      <c r="AE439" s="22">
        <v>0.97</v>
      </c>
      <c r="AF439" s="22">
        <v>0.63</v>
      </c>
      <c r="AG439" s="22"/>
      <c r="AH439" s="22" t="s">
        <v>82</v>
      </c>
      <c r="AI439" s="22" t="s">
        <v>82</v>
      </c>
      <c r="AJ439" s="22" t="s">
        <v>82</v>
      </c>
      <c r="AK439" s="22" t="s">
        <v>82</v>
      </c>
      <c r="AL439" s="22">
        <v>170</v>
      </c>
      <c r="AM439" s="22" t="s">
        <v>83</v>
      </c>
      <c r="AN439" s="22">
        <v>16</v>
      </c>
      <c r="AO439" s="22" t="s">
        <v>83</v>
      </c>
      <c r="AP439" s="22">
        <v>16</v>
      </c>
      <c r="AQ439" s="22">
        <v>170</v>
      </c>
      <c r="AR439" s="22" t="s">
        <v>78</v>
      </c>
      <c r="AS439" s="22">
        <v>4.7</v>
      </c>
      <c r="AT439" s="22" t="s">
        <v>83</v>
      </c>
      <c r="AU439" s="22" t="s">
        <v>83</v>
      </c>
      <c r="AV439" s="22" t="s">
        <v>83</v>
      </c>
      <c r="AW439" s="22">
        <v>7</v>
      </c>
      <c r="AX439" s="22">
        <v>0.13</v>
      </c>
      <c r="AY439" s="22">
        <v>0.21</v>
      </c>
      <c r="AZ439" s="22">
        <v>1.8</v>
      </c>
      <c r="BA439" s="22" t="s">
        <v>231</v>
      </c>
      <c r="BB439" s="22">
        <v>0.08</v>
      </c>
      <c r="BC439" s="22" t="s">
        <v>125</v>
      </c>
      <c r="BD439" s="22">
        <v>35</v>
      </c>
      <c r="BE439" s="22">
        <v>0.78</v>
      </c>
      <c r="BF439" s="22" t="s">
        <v>82</v>
      </c>
      <c r="BG439" s="22" t="s">
        <v>83</v>
      </c>
      <c r="BH439" s="22" t="s">
        <v>82</v>
      </c>
      <c r="BI439" s="22">
        <v>6.9</v>
      </c>
      <c r="BJ439" s="24" t="s">
        <v>4851</v>
      </c>
    </row>
    <row r="440" spans="1:62" ht="33.75" customHeight="1">
      <c r="A440" t="s">
        <v>7700</v>
      </c>
      <c r="B440" t="s">
        <v>4852</v>
      </c>
      <c r="C440">
        <v>1586</v>
      </c>
      <c r="D440" s="24" t="s">
        <v>4853</v>
      </c>
      <c r="E440" s="22">
        <v>0</v>
      </c>
      <c r="F440" s="22">
        <v>264</v>
      </c>
      <c r="G440" s="22">
        <v>62</v>
      </c>
      <c r="H440" s="22">
        <v>63.7</v>
      </c>
      <c r="I440" s="22" t="s">
        <v>830</v>
      </c>
      <c r="J440" s="22">
        <v>12.9</v>
      </c>
      <c r="K440" s="22">
        <v>0.6</v>
      </c>
      <c r="L440" s="22">
        <v>140</v>
      </c>
      <c r="M440" s="22">
        <v>1.1000000000000001</v>
      </c>
      <c r="N440" s="22" t="s">
        <v>82</v>
      </c>
      <c r="O440" s="22" t="s">
        <v>81</v>
      </c>
      <c r="P440" s="22" t="s">
        <v>82</v>
      </c>
      <c r="Q440" s="22">
        <v>5.4</v>
      </c>
      <c r="R440" s="22" t="s">
        <v>80</v>
      </c>
      <c r="S440" s="22" t="s">
        <v>82</v>
      </c>
      <c r="T440" s="22" t="s">
        <v>82</v>
      </c>
      <c r="U440" s="22">
        <v>0.8</v>
      </c>
      <c r="V440" s="22" t="s">
        <v>82</v>
      </c>
      <c r="W440" s="22">
        <v>21.5</v>
      </c>
      <c r="X440" s="22">
        <v>7800</v>
      </c>
      <c r="Y440" s="22">
        <v>280</v>
      </c>
      <c r="Z440" s="22">
        <v>460</v>
      </c>
      <c r="AA440" s="22">
        <v>82</v>
      </c>
      <c r="AB440" s="22">
        <v>270</v>
      </c>
      <c r="AC440" s="22">
        <v>0.5</v>
      </c>
      <c r="AD440" s="22">
        <v>0.8</v>
      </c>
      <c r="AE440" s="22" t="s">
        <v>423</v>
      </c>
      <c r="AF440" s="22">
        <v>0.13</v>
      </c>
      <c r="AG440" s="22"/>
      <c r="AH440" s="22" t="s">
        <v>82</v>
      </c>
      <c r="AI440" s="22" t="s">
        <v>82</v>
      </c>
      <c r="AJ440" s="22" t="s">
        <v>82</v>
      </c>
      <c r="AK440" s="22" t="s">
        <v>82</v>
      </c>
      <c r="AL440" s="22">
        <v>65</v>
      </c>
      <c r="AM440" s="22" t="s">
        <v>83</v>
      </c>
      <c r="AN440" s="22" t="s">
        <v>83</v>
      </c>
      <c r="AO440" s="22" t="s">
        <v>83</v>
      </c>
      <c r="AP440" s="22" t="s">
        <v>83</v>
      </c>
      <c r="AQ440" s="22">
        <v>65</v>
      </c>
      <c r="AR440" s="22" t="s">
        <v>78</v>
      </c>
      <c r="AS440" s="22">
        <v>2.4</v>
      </c>
      <c r="AT440" s="22" t="s">
        <v>83</v>
      </c>
      <c r="AU440" s="22" t="s">
        <v>83</v>
      </c>
      <c r="AV440" s="22" t="s">
        <v>83</v>
      </c>
      <c r="AW440" s="22" t="s">
        <v>83</v>
      </c>
      <c r="AX440" s="22">
        <v>7.0000000000000007E-2</v>
      </c>
      <c r="AY440" s="22">
        <v>7.0000000000000007E-2</v>
      </c>
      <c r="AZ440" s="22">
        <v>1.8</v>
      </c>
      <c r="BA440" s="22" t="s">
        <v>86</v>
      </c>
      <c r="BB440" s="22">
        <v>0.09</v>
      </c>
      <c r="BC440" s="22">
        <v>2.7</v>
      </c>
      <c r="BD440" s="22">
        <v>22</v>
      </c>
      <c r="BE440" s="22">
        <v>0.61</v>
      </c>
      <c r="BF440" s="22" t="s">
        <v>82</v>
      </c>
      <c r="BG440" s="22" t="s">
        <v>83</v>
      </c>
      <c r="BH440" s="22" t="s">
        <v>82</v>
      </c>
      <c r="BI440" s="22">
        <v>19.8</v>
      </c>
      <c r="BJ440" s="24" t="s">
        <v>4851</v>
      </c>
    </row>
    <row r="441" spans="1:62" ht="55.5" customHeight="1">
      <c r="A441" t="s">
        <v>7700</v>
      </c>
      <c r="B441" t="s">
        <v>4854</v>
      </c>
      <c r="C441">
        <v>1587</v>
      </c>
      <c r="D441" s="24" t="s">
        <v>4855</v>
      </c>
      <c r="E441" s="22">
        <v>0</v>
      </c>
      <c r="F441" s="22">
        <v>460</v>
      </c>
      <c r="G441" s="22">
        <v>109</v>
      </c>
      <c r="H441" s="22">
        <v>73.8</v>
      </c>
      <c r="I441" s="22">
        <v>11.7</v>
      </c>
      <c r="J441" s="22" t="s">
        <v>87</v>
      </c>
      <c r="K441" s="22">
        <v>2.5</v>
      </c>
      <c r="L441" s="22">
        <v>290</v>
      </c>
      <c r="M441" s="22">
        <v>4.8</v>
      </c>
      <c r="N441" s="22" t="s">
        <v>212</v>
      </c>
      <c r="O441" s="22" t="s">
        <v>81</v>
      </c>
      <c r="P441" s="22" t="s">
        <v>260</v>
      </c>
      <c r="Q441" s="22">
        <v>9.8000000000000007</v>
      </c>
      <c r="R441" s="22" t="s">
        <v>80</v>
      </c>
      <c r="S441" s="22" t="s">
        <v>78</v>
      </c>
      <c r="T441" s="22" t="s">
        <v>82</v>
      </c>
      <c r="U441" s="22">
        <v>3.3</v>
      </c>
      <c r="V441" s="22" t="s">
        <v>82</v>
      </c>
      <c r="W441" s="22">
        <v>2.1</v>
      </c>
      <c r="X441" s="22">
        <v>220</v>
      </c>
      <c r="Y441" s="22">
        <v>340</v>
      </c>
      <c r="Z441" s="22">
        <v>12</v>
      </c>
      <c r="AA441" s="22">
        <v>27</v>
      </c>
      <c r="AB441" s="22">
        <v>390</v>
      </c>
      <c r="AC441" s="22">
        <v>0.9</v>
      </c>
      <c r="AD441" s="22" t="s">
        <v>120</v>
      </c>
      <c r="AE441" s="22">
        <v>0.05</v>
      </c>
      <c r="AF441" s="22">
        <v>0.05</v>
      </c>
      <c r="AG441" s="22"/>
      <c r="AH441" s="22" t="s">
        <v>82</v>
      </c>
      <c r="AI441" s="22" t="s">
        <v>82</v>
      </c>
      <c r="AJ441" s="22" t="s">
        <v>82</v>
      </c>
      <c r="AK441" s="22" t="s">
        <v>82</v>
      </c>
      <c r="AL441" s="22" t="s">
        <v>83</v>
      </c>
      <c r="AM441" s="22">
        <v>63</v>
      </c>
      <c r="AN441" s="22">
        <v>650</v>
      </c>
      <c r="AO441" s="22">
        <v>23</v>
      </c>
      <c r="AP441" s="22">
        <v>700</v>
      </c>
      <c r="AQ441" s="22">
        <v>58</v>
      </c>
      <c r="AR441" s="22" t="s">
        <v>78</v>
      </c>
      <c r="AS441" s="22">
        <v>3.6</v>
      </c>
      <c r="AT441" s="22" t="s">
        <v>83</v>
      </c>
      <c r="AU441" s="22" t="s">
        <v>84</v>
      </c>
      <c r="AV441" s="22" t="s">
        <v>83</v>
      </c>
      <c r="AW441" s="22">
        <v>27</v>
      </c>
      <c r="AX441" s="22" t="s">
        <v>150</v>
      </c>
      <c r="AY441" s="22">
        <v>0.44</v>
      </c>
      <c r="AZ441" s="22">
        <v>1.1000000000000001</v>
      </c>
      <c r="BA441" s="22">
        <v>4.4000000000000004</v>
      </c>
      <c r="BB441" s="22">
        <v>0.15</v>
      </c>
      <c r="BC441" s="22">
        <v>1.3</v>
      </c>
      <c r="BD441" s="22">
        <v>360</v>
      </c>
      <c r="BE441" s="22">
        <v>0.72</v>
      </c>
      <c r="BF441" s="22" t="s">
        <v>82</v>
      </c>
      <c r="BG441" s="22">
        <v>3</v>
      </c>
      <c r="BH441" s="22" t="s">
        <v>82</v>
      </c>
      <c r="BI441" s="22">
        <v>0.6</v>
      </c>
      <c r="BJ441" s="24" t="s">
        <v>4856</v>
      </c>
    </row>
    <row r="442" spans="1:62" ht="33.75" customHeight="1">
      <c r="A442" t="s">
        <v>7700</v>
      </c>
      <c r="B442" t="s">
        <v>4857</v>
      </c>
      <c r="C442">
        <v>1588</v>
      </c>
      <c r="D442" s="24" t="s">
        <v>4858</v>
      </c>
      <c r="E442" s="22">
        <v>0</v>
      </c>
      <c r="F442" s="22">
        <v>726</v>
      </c>
      <c r="G442" s="22">
        <v>172</v>
      </c>
      <c r="H442" s="22">
        <v>51.8</v>
      </c>
      <c r="I442" s="22" t="s">
        <v>369</v>
      </c>
      <c r="J442" s="22">
        <v>17.2</v>
      </c>
      <c r="K442" s="22">
        <v>3.5</v>
      </c>
      <c r="L442" s="22">
        <v>280</v>
      </c>
      <c r="M442" s="22">
        <v>5.8</v>
      </c>
      <c r="N442" s="22" t="s">
        <v>82</v>
      </c>
      <c r="O442" s="22" t="s">
        <v>81</v>
      </c>
      <c r="P442" s="22" t="s">
        <v>82</v>
      </c>
      <c r="Q442" s="22">
        <v>22.5</v>
      </c>
      <c r="R442" s="22" t="s">
        <v>80</v>
      </c>
      <c r="S442" s="22" t="s">
        <v>78</v>
      </c>
      <c r="T442" s="22" t="s">
        <v>82</v>
      </c>
      <c r="U442" s="22">
        <v>15.6</v>
      </c>
      <c r="V442" s="22" t="s">
        <v>82</v>
      </c>
      <c r="W442" s="22">
        <v>9.6</v>
      </c>
      <c r="X442" s="22">
        <v>3300</v>
      </c>
      <c r="Y442" s="22">
        <v>280</v>
      </c>
      <c r="Z442" s="22">
        <v>46</v>
      </c>
      <c r="AA442" s="22">
        <v>63</v>
      </c>
      <c r="AB442" s="22">
        <v>310</v>
      </c>
      <c r="AC442" s="22">
        <v>1.1000000000000001</v>
      </c>
      <c r="AD442" s="22">
        <v>1.9</v>
      </c>
      <c r="AE442" s="22" t="s">
        <v>150</v>
      </c>
      <c r="AF442" s="22">
        <v>0.05</v>
      </c>
      <c r="AG442" s="22"/>
      <c r="AH442" s="22" t="s">
        <v>82</v>
      </c>
      <c r="AI442" s="22" t="s">
        <v>82</v>
      </c>
      <c r="AJ442" s="22" t="s">
        <v>82</v>
      </c>
      <c r="AK442" s="22" t="s">
        <v>82</v>
      </c>
      <c r="AL442" s="22" t="s">
        <v>84</v>
      </c>
      <c r="AM442" s="22" t="s">
        <v>82</v>
      </c>
      <c r="AN442" s="22" t="s">
        <v>82</v>
      </c>
      <c r="AO442" s="22" t="s">
        <v>82</v>
      </c>
      <c r="AP442" s="22">
        <v>1000</v>
      </c>
      <c r="AQ442" s="22">
        <v>83</v>
      </c>
      <c r="AR442" s="22" t="s">
        <v>78</v>
      </c>
      <c r="AS442" s="22">
        <v>3.6</v>
      </c>
      <c r="AT442" s="22">
        <v>0.1</v>
      </c>
      <c r="AU442" s="22">
        <v>4.9000000000000004</v>
      </c>
      <c r="AV442" s="22">
        <v>4.0999999999999996</v>
      </c>
      <c r="AW442" s="22">
        <v>22</v>
      </c>
      <c r="AX442" s="22">
        <v>0.14000000000000001</v>
      </c>
      <c r="AY442" s="22">
        <v>0.65</v>
      </c>
      <c r="AZ442" s="22">
        <v>1.4</v>
      </c>
      <c r="BA442" s="22" t="s">
        <v>570</v>
      </c>
      <c r="BB442" s="22">
        <v>7.0000000000000007E-2</v>
      </c>
      <c r="BC442" s="22">
        <v>5.4</v>
      </c>
      <c r="BD442" s="22">
        <v>98</v>
      </c>
      <c r="BE442" s="22">
        <v>1.32</v>
      </c>
      <c r="BF442" s="22" t="s">
        <v>82</v>
      </c>
      <c r="BG442" s="22" t="s">
        <v>83</v>
      </c>
      <c r="BH442" s="22" t="s">
        <v>82</v>
      </c>
      <c r="BI442" s="22">
        <v>8.4</v>
      </c>
      <c r="BJ442" s="24" t="s">
        <v>81</v>
      </c>
    </row>
    <row r="443" spans="1:62" ht="33.75" customHeight="1">
      <c r="A443" t="s">
        <v>7700</v>
      </c>
      <c r="B443" t="s">
        <v>4859</v>
      </c>
      <c r="C443">
        <v>1589</v>
      </c>
      <c r="D443" s="24" t="s">
        <v>4860</v>
      </c>
      <c r="E443" s="22">
        <v>0</v>
      </c>
      <c r="F443" s="22">
        <v>701</v>
      </c>
      <c r="G443" s="22">
        <v>166</v>
      </c>
      <c r="H443" s="22">
        <v>53.1</v>
      </c>
      <c r="I443" s="22" t="s">
        <v>440</v>
      </c>
      <c r="J443" s="22">
        <v>13.5</v>
      </c>
      <c r="K443" s="22">
        <v>2.1</v>
      </c>
      <c r="L443" s="22">
        <v>250</v>
      </c>
      <c r="M443" s="22">
        <v>2.9</v>
      </c>
      <c r="N443" s="22" t="s">
        <v>82</v>
      </c>
      <c r="O443" s="22" t="s">
        <v>81</v>
      </c>
      <c r="P443" s="22" t="s">
        <v>82</v>
      </c>
      <c r="Q443" s="22">
        <v>26.8</v>
      </c>
      <c r="R443" s="22" t="s">
        <v>80</v>
      </c>
      <c r="S443" s="22" t="s">
        <v>78</v>
      </c>
      <c r="T443" s="22" t="s">
        <v>82</v>
      </c>
      <c r="U443" s="22">
        <v>22.4</v>
      </c>
      <c r="V443" s="22" t="s">
        <v>82</v>
      </c>
      <c r="W443" s="22">
        <v>8.1</v>
      </c>
      <c r="X443" s="22">
        <v>2800</v>
      </c>
      <c r="Y443" s="22">
        <v>230</v>
      </c>
      <c r="Z443" s="22">
        <v>38</v>
      </c>
      <c r="AA443" s="22">
        <v>41</v>
      </c>
      <c r="AB443" s="22">
        <v>220</v>
      </c>
      <c r="AC443" s="22">
        <v>1.8</v>
      </c>
      <c r="AD443" s="22">
        <v>1.3</v>
      </c>
      <c r="AE443" s="22">
        <v>0.06</v>
      </c>
      <c r="AF443" s="22">
        <v>0.05</v>
      </c>
      <c r="AG443" s="22"/>
      <c r="AH443" s="22" t="s">
        <v>82</v>
      </c>
      <c r="AI443" s="22" t="s">
        <v>82</v>
      </c>
      <c r="AJ443" s="22" t="s">
        <v>82</v>
      </c>
      <c r="AK443" s="22" t="s">
        <v>82</v>
      </c>
      <c r="AL443" s="22" t="s">
        <v>84</v>
      </c>
      <c r="AM443" s="22" t="s">
        <v>82</v>
      </c>
      <c r="AN443" s="22" t="s">
        <v>82</v>
      </c>
      <c r="AO443" s="22" t="s">
        <v>82</v>
      </c>
      <c r="AP443" s="22">
        <v>300</v>
      </c>
      <c r="AQ443" s="22">
        <v>25</v>
      </c>
      <c r="AR443" s="22" t="s">
        <v>78</v>
      </c>
      <c r="AS443" s="22">
        <v>4.4000000000000004</v>
      </c>
      <c r="AT443" s="22">
        <v>0.3</v>
      </c>
      <c r="AU443" s="22">
        <v>7.7</v>
      </c>
      <c r="AV443" s="22">
        <v>3.8</v>
      </c>
      <c r="AW443" s="22">
        <v>15</v>
      </c>
      <c r="AX443" s="22" t="s">
        <v>84</v>
      </c>
      <c r="AY443" s="22" t="s">
        <v>227</v>
      </c>
      <c r="AZ443" s="22">
        <v>0.7</v>
      </c>
      <c r="BA443" s="22" t="s">
        <v>261</v>
      </c>
      <c r="BB443" s="22">
        <v>0.06</v>
      </c>
      <c r="BC443" s="22">
        <v>4.8</v>
      </c>
      <c r="BD443" s="22">
        <v>87</v>
      </c>
      <c r="BE443" s="22">
        <v>1.22</v>
      </c>
      <c r="BF443" s="22" t="s">
        <v>82</v>
      </c>
      <c r="BG443" s="22" t="s">
        <v>83</v>
      </c>
      <c r="BH443" s="22" t="s">
        <v>82</v>
      </c>
      <c r="BI443" s="22">
        <v>7.1</v>
      </c>
      <c r="BJ443" s="24" t="s">
        <v>81</v>
      </c>
    </row>
    <row r="444" spans="1:62" ht="33.75" customHeight="1">
      <c r="A444" t="s">
        <v>7700</v>
      </c>
      <c r="B444" t="s">
        <v>4861</v>
      </c>
      <c r="C444">
        <v>1590</v>
      </c>
      <c r="D444" s="24" t="s">
        <v>4862</v>
      </c>
      <c r="E444" s="22">
        <v>0</v>
      </c>
      <c r="F444" s="22">
        <v>356</v>
      </c>
      <c r="G444" s="22">
        <v>84</v>
      </c>
      <c r="H444" s="22">
        <v>78.5</v>
      </c>
      <c r="I444" s="22">
        <v>10.199999999999999</v>
      </c>
      <c r="J444" s="22" t="s">
        <v>946</v>
      </c>
      <c r="K444" s="22">
        <v>2.1</v>
      </c>
      <c r="L444" s="22">
        <v>60</v>
      </c>
      <c r="M444" s="22">
        <v>3.2</v>
      </c>
      <c r="N444" s="22" t="s">
        <v>354</v>
      </c>
      <c r="O444" s="22" t="s">
        <v>81</v>
      </c>
      <c r="P444" s="22" t="s">
        <v>354</v>
      </c>
      <c r="Q444" s="22">
        <v>6.1</v>
      </c>
      <c r="R444" s="22" t="s">
        <v>80</v>
      </c>
      <c r="S444" s="22" t="s">
        <v>82</v>
      </c>
      <c r="T444" s="22" t="s">
        <v>82</v>
      </c>
      <c r="U444" s="22">
        <v>0.2</v>
      </c>
      <c r="V444" s="22" t="s">
        <v>82</v>
      </c>
      <c r="W444" s="22">
        <v>3.1</v>
      </c>
      <c r="X444" s="22">
        <v>420</v>
      </c>
      <c r="Y444" s="22">
        <v>320</v>
      </c>
      <c r="Z444" s="22">
        <v>360</v>
      </c>
      <c r="AA444" s="22">
        <v>85</v>
      </c>
      <c r="AB444" s="22">
        <v>310</v>
      </c>
      <c r="AC444" s="22">
        <v>0.8</v>
      </c>
      <c r="AD444" s="22" t="s">
        <v>85</v>
      </c>
      <c r="AE444" s="22" t="s">
        <v>4863</v>
      </c>
      <c r="AF444" s="22">
        <v>0.15</v>
      </c>
      <c r="AG444" s="22"/>
      <c r="AH444" s="22" t="s">
        <v>82</v>
      </c>
      <c r="AI444" s="22" t="s">
        <v>82</v>
      </c>
      <c r="AJ444" s="22" t="s">
        <v>82</v>
      </c>
      <c r="AK444" s="22" t="s">
        <v>82</v>
      </c>
      <c r="AL444" s="22">
        <v>180</v>
      </c>
      <c r="AM444" s="22" t="s">
        <v>82</v>
      </c>
      <c r="AN444" s="22" t="s">
        <v>82</v>
      </c>
      <c r="AO444" s="22" t="s">
        <v>82</v>
      </c>
      <c r="AP444" s="22">
        <v>16</v>
      </c>
      <c r="AQ444" s="22">
        <v>180</v>
      </c>
      <c r="AR444" s="22" t="s">
        <v>78</v>
      </c>
      <c r="AS444" s="22">
        <v>2.5</v>
      </c>
      <c r="AT444" s="22" t="s">
        <v>83</v>
      </c>
      <c r="AU444" s="22" t="s">
        <v>83</v>
      </c>
      <c r="AV444" s="22" t="s">
        <v>83</v>
      </c>
      <c r="AW444" s="22" t="s">
        <v>78</v>
      </c>
      <c r="AX444" s="22">
        <v>0.15</v>
      </c>
      <c r="AY444" s="22">
        <v>0.26</v>
      </c>
      <c r="AZ444" s="22">
        <v>1.9</v>
      </c>
      <c r="BA444" s="22">
        <v>4.2</v>
      </c>
      <c r="BB444" s="22">
        <v>0.09</v>
      </c>
      <c r="BC444" s="22">
        <v>6.2</v>
      </c>
      <c r="BD444" s="22">
        <v>49</v>
      </c>
      <c r="BE444" s="22" t="s">
        <v>416</v>
      </c>
      <c r="BF444" s="22" t="s">
        <v>82</v>
      </c>
      <c r="BG444" s="22">
        <v>2</v>
      </c>
      <c r="BH444" s="22" t="s">
        <v>82</v>
      </c>
      <c r="BI444" s="22">
        <v>1.1000000000000001</v>
      </c>
      <c r="BJ444" s="24" t="s">
        <v>4864</v>
      </c>
    </row>
    <row r="445" spans="1:62" ht="42" customHeight="1">
      <c r="A445" t="s">
        <v>7700</v>
      </c>
      <c r="B445" t="s">
        <v>4865</v>
      </c>
      <c r="C445">
        <v>1591</v>
      </c>
      <c r="D445" s="24" t="s">
        <v>4866</v>
      </c>
      <c r="E445" s="22">
        <v>0</v>
      </c>
      <c r="F445" s="22">
        <v>327</v>
      </c>
      <c r="G445" s="22">
        <v>78</v>
      </c>
      <c r="H445" s="22">
        <v>79.8</v>
      </c>
      <c r="I445" s="22" t="s">
        <v>1927</v>
      </c>
      <c r="J445" s="22">
        <v>13.8</v>
      </c>
      <c r="K445" s="22">
        <v>2.1</v>
      </c>
      <c r="L445" s="22">
        <v>62</v>
      </c>
      <c r="M445" s="22" t="s">
        <v>170</v>
      </c>
      <c r="N445" s="22" t="s">
        <v>253</v>
      </c>
      <c r="O445" s="22" t="s">
        <v>81</v>
      </c>
      <c r="P445" s="22" t="s">
        <v>253</v>
      </c>
      <c r="Q445" s="22">
        <v>5.4</v>
      </c>
      <c r="R445" s="22" t="s">
        <v>80</v>
      </c>
      <c r="S445" s="22" t="s">
        <v>82</v>
      </c>
      <c r="T445" s="22" t="s">
        <v>82</v>
      </c>
      <c r="U445" s="22" t="s">
        <v>84</v>
      </c>
      <c r="V445" s="22" t="s">
        <v>82</v>
      </c>
      <c r="W445" s="22">
        <v>3.4</v>
      </c>
      <c r="X445" s="22">
        <v>620</v>
      </c>
      <c r="Y445" s="22">
        <v>200</v>
      </c>
      <c r="Z445" s="22">
        <v>350</v>
      </c>
      <c r="AA445" s="22">
        <v>110</v>
      </c>
      <c r="AB445" s="22">
        <v>310</v>
      </c>
      <c r="AC445" s="22">
        <v>0.6</v>
      </c>
      <c r="AD445" s="22">
        <v>0.9</v>
      </c>
      <c r="AE445" s="22">
        <v>1.83</v>
      </c>
      <c r="AF445" s="22">
        <v>0.11</v>
      </c>
      <c r="AG445" s="22"/>
      <c r="AH445" s="22" t="s">
        <v>82</v>
      </c>
      <c r="AI445" s="22" t="s">
        <v>82</v>
      </c>
      <c r="AJ445" s="22" t="s">
        <v>82</v>
      </c>
      <c r="AK445" s="22" t="s">
        <v>82</v>
      </c>
      <c r="AL445" s="22">
        <v>150</v>
      </c>
      <c r="AM445" s="22" t="s">
        <v>82</v>
      </c>
      <c r="AN445" s="22" t="s">
        <v>82</v>
      </c>
      <c r="AO445" s="22" t="s">
        <v>82</v>
      </c>
      <c r="AP445" s="22">
        <v>13</v>
      </c>
      <c r="AQ445" s="22">
        <v>150</v>
      </c>
      <c r="AR445" s="22" t="s">
        <v>78</v>
      </c>
      <c r="AS445" s="22">
        <v>2.2000000000000002</v>
      </c>
      <c r="AT445" s="22" t="s">
        <v>83</v>
      </c>
      <c r="AU445" s="22" t="s">
        <v>83</v>
      </c>
      <c r="AV445" s="22" t="s">
        <v>83</v>
      </c>
      <c r="AW445" s="22" t="s">
        <v>78</v>
      </c>
      <c r="AX445" s="22">
        <v>0.21</v>
      </c>
      <c r="AY445" s="22">
        <v>0.25</v>
      </c>
      <c r="AZ445" s="22">
        <v>1.4</v>
      </c>
      <c r="BA445" s="22" t="s">
        <v>261</v>
      </c>
      <c r="BB445" s="22">
        <v>7.0000000000000007E-2</v>
      </c>
      <c r="BC445" s="22" t="s">
        <v>156</v>
      </c>
      <c r="BD445" s="22">
        <v>36</v>
      </c>
      <c r="BE445" s="22" t="s">
        <v>227</v>
      </c>
      <c r="BF445" s="22" t="s">
        <v>82</v>
      </c>
      <c r="BG445" s="22">
        <v>1</v>
      </c>
      <c r="BH445" s="22" t="s">
        <v>82</v>
      </c>
      <c r="BI445" s="22">
        <v>1.6</v>
      </c>
      <c r="BJ445" s="24" t="s">
        <v>4867</v>
      </c>
    </row>
    <row r="446" spans="1:62" ht="33.75" customHeight="1">
      <c r="A446" t="s">
        <v>7700</v>
      </c>
      <c r="B446" t="s">
        <v>4868</v>
      </c>
      <c r="C446">
        <v>1592</v>
      </c>
      <c r="D446" s="24" t="s">
        <v>4869</v>
      </c>
      <c r="E446" s="22">
        <v>0</v>
      </c>
      <c r="F446" s="22">
        <v>90</v>
      </c>
      <c r="G446" s="22">
        <v>21</v>
      </c>
      <c r="H446" s="22">
        <v>94.2</v>
      </c>
      <c r="I446" s="22" t="s">
        <v>82</v>
      </c>
      <c r="J446" s="22">
        <v>5.2</v>
      </c>
      <c r="K446" s="22" t="s">
        <v>84</v>
      </c>
      <c r="L446" s="22">
        <v>31</v>
      </c>
      <c r="M446" s="22">
        <v>0.1</v>
      </c>
      <c r="N446" s="22" t="s">
        <v>253</v>
      </c>
      <c r="O446" s="22" t="s">
        <v>80</v>
      </c>
      <c r="P446" s="22" t="s">
        <v>253</v>
      </c>
      <c r="Q446" s="22">
        <v>0.1</v>
      </c>
      <c r="R446" s="22" t="s">
        <v>81</v>
      </c>
      <c r="S446" s="22" t="s">
        <v>78</v>
      </c>
      <c r="T446" s="22" t="s">
        <v>82</v>
      </c>
      <c r="U446" s="22" t="s">
        <v>84</v>
      </c>
      <c r="V446" s="22" t="s">
        <v>82</v>
      </c>
      <c r="W446" s="22">
        <v>0.5</v>
      </c>
      <c r="X446" s="22">
        <v>110</v>
      </c>
      <c r="Y446" s="22">
        <v>1</v>
      </c>
      <c r="Z446" s="22">
        <v>2</v>
      </c>
      <c r="AA446" s="22">
        <v>4</v>
      </c>
      <c r="AB446" s="22">
        <v>26</v>
      </c>
      <c r="AC446" s="22">
        <v>0.3</v>
      </c>
      <c r="AD446" s="22" t="s">
        <v>84</v>
      </c>
      <c r="AE446" s="22">
        <v>0.06</v>
      </c>
      <c r="AF446" s="22" t="s">
        <v>84</v>
      </c>
      <c r="AG446" s="22"/>
      <c r="AH446" s="22" t="s">
        <v>82</v>
      </c>
      <c r="AI446" s="22" t="s">
        <v>82</v>
      </c>
      <c r="AJ446" s="22" t="s">
        <v>82</v>
      </c>
      <c r="AK446" s="22" t="s">
        <v>82</v>
      </c>
      <c r="AL446" s="22" t="s">
        <v>83</v>
      </c>
      <c r="AM446" s="22" t="s">
        <v>83</v>
      </c>
      <c r="AN446" s="22" t="s">
        <v>83</v>
      </c>
      <c r="AO446" s="22" t="s">
        <v>83</v>
      </c>
      <c r="AP446" s="22" t="s">
        <v>83</v>
      </c>
      <c r="AQ446" s="22" t="s">
        <v>83</v>
      </c>
      <c r="AR446" s="22" t="s">
        <v>78</v>
      </c>
      <c r="AS446" s="22" t="s">
        <v>83</v>
      </c>
      <c r="AT446" s="22" t="s">
        <v>83</v>
      </c>
      <c r="AU446" s="22" t="s">
        <v>83</v>
      </c>
      <c r="AV446" s="22" t="s">
        <v>83</v>
      </c>
      <c r="AW446" s="22" t="s">
        <v>78</v>
      </c>
      <c r="AX446" s="22" t="s">
        <v>84</v>
      </c>
      <c r="AY446" s="22">
        <v>0.01</v>
      </c>
      <c r="AZ446" s="22" t="s">
        <v>83</v>
      </c>
      <c r="BA446" s="22">
        <v>0.9</v>
      </c>
      <c r="BB446" s="22" t="s">
        <v>83</v>
      </c>
      <c r="BC446" s="22">
        <v>0.2</v>
      </c>
      <c r="BD446" s="22">
        <v>3</v>
      </c>
      <c r="BE446" s="22" t="s">
        <v>83</v>
      </c>
      <c r="BF446" s="22" t="s">
        <v>82</v>
      </c>
      <c r="BG446" s="22" t="s">
        <v>83</v>
      </c>
      <c r="BH446" s="22" t="s">
        <v>82</v>
      </c>
      <c r="BI446" s="22">
        <v>0.3</v>
      </c>
      <c r="BJ446" s="24" t="s">
        <v>81</v>
      </c>
    </row>
    <row r="447" spans="1:62" ht="33.75" customHeight="1">
      <c r="A447" t="s">
        <v>7700</v>
      </c>
      <c r="B447" t="s">
        <v>4870</v>
      </c>
      <c r="C447">
        <v>1593</v>
      </c>
      <c r="D447" s="24" t="s">
        <v>4871</v>
      </c>
      <c r="E447" s="22">
        <v>0</v>
      </c>
      <c r="F447" s="22">
        <v>375</v>
      </c>
      <c r="G447" s="22">
        <v>89</v>
      </c>
      <c r="H447" s="22">
        <v>77.2</v>
      </c>
      <c r="I447" s="22">
        <v>15.3</v>
      </c>
      <c r="J447" s="22">
        <v>19.2</v>
      </c>
      <c r="K447" s="22">
        <v>0.8</v>
      </c>
      <c r="L447" s="22">
        <v>150</v>
      </c>
      <c r="M447" s="22">
        <v>1.7</v>
      </c>
      <c r="N447" s="22" t="s">
        <v>354</v>
      </c>
      <c r="O447" s="22" t="s">
        <v>81</v>
      </c>
      <c r="P447" s="22" t="s">
        <v>354</v>
      </c>
      <c r="Q447" s="22" t="s">
        <v>77</v>
      </c>
      <c r="R447" s="22" t="s">
        <v>80</v>
      </c>
      <c r="S447" s="22" t="s">
        <v>78</v>
      </c>
      <c r="T447" s="22" t="s">
        <v>82</v>
      </c>
      <c r="U447" s="22">
        <v>0.2</v>
      </c>
      <c r="V447" s="22" t="s">
        <v>82</v>
      </c>
      <c r="W447" s="22">
        <v>1.7</v>
      </c>
      <c r="X447" s="22">
        <v>310</v>
      </c>
      <c r="Y447" s="22">
        <v>230</v>
      </c>
      <c r="Z447" s="22">
        <v>88</v>
      </c>
      <c r="AA447" s="22">
        <v>40</v>
      </c>
      <c r="AB447" s="22">
        <v>250</v>
      </c>
      <c r="AC447" s="22">
        <v>0.8</v>
      </c>
      <c r="AD447" s="22">
        <v>3.3</v>
      </c>
      <c r="AE447" s="22">
        <v>3.46</v>
      </c>
      <c r="AF447" s="22">
        <v>0.13</v>
      </c>
      <c r="AG447" s="22"/>
      <c r="AH447" s="22" t="s">
        <v>82</v>
      </c>
      <c r="AI447" s="22" t="s">
        <v>82</v>
      </c>
      <c r="AJ447" s="22" t="s">
        <v>82</v>
      </c>
      <c r="AK447" s="22" t="s">
        <v>82</v>
      </c>
      <c r="AL447" s="22">
        <v>180</v>
      </c>
      <c r="AM447" s="22" t="s">
        <v>83</v>
      </c>
      <c r="AN447" s="22">
        <v>15</v>
      </c>
      <c r="AO447" s="22" t="s">
        <v>83</v>
      </c>
      <c r="AP447" s="22">
        <v>15</v>
      </c>
      <c r="AQ447" s="22">
        <v>180</v>
      </c>
      <c r="AR447" s="22" t="s">
        <v>78</v>
      </c>
      <c r="AS447" s="22">
        <v>2.8</v>
      </c>
      <c r="AT447" s="22" t="s">
        <v>83</v>
      </c>
      <c r="AU447" s="22" t="s">
        <v>83</v>
      </c>
      <c r="AV447" s="22" t="s">
        <v>83</v>
      </c>
      <c r="AW447" s="22" t="s">
        <v>78</v>
      </c>
      <c r="AX447" s="22">
        <v>0.26</v>
      </c>
      <c r="AY447" s="22">
        <v>0.13</v>
      </c>
      <c r="AZ447" s="22">
        <v>1.2</v>
      </c>
      <c r="BA447" s="22">
        <v>4.8</v>
      </c>
      <c r="BB447" s="22">
        <v>0.06</v>
      </c>
      <c r="BC447" s="22" t="s">
        <v>169</v>
      </c>
      <c r="BD447" s="22">
        <v>15</v>
      </c>
      <c r="BE447" s="22" t="s">
        <v>227</v>
      </c>
      <c r="BF447" s="22" t="s">
        <v>82</v>
      </c>
      <c r="BG447" s="22" t="s">
        <v>83</v>
      </c>
      <c r="BH447" s="22" t="s">
        <v>82</v>
      </c>
      <c r="BI447" s="22">
        <v>0.8</v>
      </c>
      <c r="BJ447" s="24" t="s">
        <v>4872</v>
      </c>
    </row>
    <row r="448" spans="1:62" ht="33.75" customHeight="1">
      <c r="A448" t="s">
        <v>7700</v>
      </c>
      <c r="B448" t="s">
        <v>4873</v>
      </c>
      <c r="C448">
        <v>1594</v>
      </c>
      <c r="D448" s="24" t="s">
        <v>4874</v>
      </c>
      <c r="E448" s="22">
        <v>20</v>
      </c>
      <c r="F448" s="22">
        <v>94</v>
      </c>
      <c r="G448" s="22">
        <v>22</v>
      </c>
      <c r="H448" s="22">
        <v>92.2</v>
      </c>
      <c r="I448" s="22">
        <v>3.6</v>
      </c>
      <c r="J448" s="22">
        <v>4.5999999999999996</v>
      </c>
      <c r="K448" s="22">
        <v>0.1</v>
      </c>
      <c r="L448" s="22">
        <v>1</v>
      </c>
      <c r="M448" s="22">
        <v>0.3</v>
      </c>
      <c r="N448" s="22" t="s">
        <v>142</v>
      </c>
      <c r="O448" s="22" t="s">
        <v>81</v>
      </c>
      <c r="P448" s="22" t="s">
        <v>142</v>
      </c>
      <c r="Q448" s="22">
        <v>1.7</v>
      </c>
      <c r="R448" s="22" t="s">
        <v>80</v>
      </c>
      <c r="S448" s="22" t="s">
        <v>78</v>
      </c>
      <c r="T448" s="22" t="s">
        <v>82</v>
      </c>
      <c r="U448" s="22">
        <v>0.5</v>
      </c>
      <c r="V448" s="22" t="s">
        <v>82</v>
      </c>
      <c r="W448" s="22">
        <v>2.4</v>
      </c>
      <c r="X448" s="22">
        <v>680</v>
      </c>
      <c r="Y448" s="22">
        <v>54</v>
      </c>
      <c r="Z448" s="22">
        <v>72</v>
      </c>
      <c r="AA448" s="22">
        <v>160</v>
      </c>
      <c r="AB448" s="22">
        <v>25</v>
      </c>
      <c r="AC448" s="22">
        <v>0.1</v>
      </c>
      <c r="AD448" s="22">
        <v>0.2</v>
      </c>
      <c r="AE448" s="22">
        <v>0.04</v>
      </c>
      <c r="AF448" s="22">
        <v>0.03</v>
      </c>
      <c r="AG448" s="22"/>
      <c r="AH448" s="22">
        <v>78</v>
      </c>
      <c r="AI448" s="22">
        <v>37</v>
      </c>
      <c r="AJ448" s="22">
        <v>2</v>
      </c>
      <c r="AK448" s="22">
        <v>3</v>
      </c>
      <c r="AL448" s="22" t="s">
        <v>83</v>
      </c>
      <c r="AM448" s="22" t="s">
        <v>83</v>
      </c>
      <c r="AN448" s="22">
        <v>5</v>
      </c>
      <c r="AO448" s="22" t="s">
        <v>83</v>
      </c>
      <c r="AP448" s="22">
        <v>5</v>
      </c>
      <c r="AQ448" s="22" t="s">
        <v>84</v>
      </c>
      <c r="AR448" s="22" t="s">
        <v>78</v>
      </c>
      <c r="AS448" s="22">
        <v>0.4</v>
      </c>
      <c r="AT448" s="22" t="s">
        <v>83</v>
      </c>
      <c r="AU448" s="22" t="s">
        <v>83</v>
      </c>
      <c r="AV448" s="22" t="s">
        <v>83</v>
      </c>
      <c r="AW448" s="22" t="s">
        <v>78</v>
      </c>
      <c r="AX448" s="22">
        <v>0.05</v>
      </c>
      <c r="AY448" s="22">
        <v>0.02</v>
      </c>
      <c r="AZ448" s="22">
        <v>0.1</v>
      </c>
      <c r="BA448" s="22">
        <v>0.7</v>
      </c>
      <c r="BB448" s="22">
        <v>0.04</v>
      </c>
      <c r="BC448" s="22">
        <v>2.2999999999999998</v>
      </c>
      <c r="BD448" s="22">
        <v>4</v>
      </c>
      <c r="BE448" s="22">
        <v>0.71</v>
      </c>
      <c r="BF448" s="22">
        <v>2.6</v>
      </c>
      <c r="BG448" s="22" t="s">
        <v>83</v>
      </c>
      <c r="BH448" s="22" t="s">
        <v>82</v>
      </c>
      <c r="BI448" s="22">
        <v>1.7</v>
      </c>
      <c r="BJ448" s="24" t="s">
        <v>4790</v>
      </c>
    </row>
    <row r="449" spans="1:62" ht="33.75" customHeight="1">
      <c r="A449" t="s">
        <v>7700</v>
      </c>
      <c r="B449" t="s">
        <v>4875</v>
      </c>
      <c r="C449">
        <v>1595</v>
      </c>
      <c r="D449" s="24" t="s">
        <v>4876</v>
      </c>
      <c r="E449" s="22">
        <v>0</v>
      </c>
      <c r="F449" s="22">
        <v>227</v>
      </c>
      <c r="G449" s="22">
        <v>54</v>
      </c>
      <c r="H449" s="22">
        <v>80.2</v>
      </c>
      <c r="I449" s="22" t="s">
        <v>82</v>
      </c>
      <c r="J449" s="22">
        <v>11.4</v>
      </c>
      <c r="K449" s="22">
        <v>0.7</v>
      </c>
      <c r="L449" s="22">
        <v>3</v>
      </c>
      <c r="M449" s="22">
        <v>1.8</v>
      </c>
      <c r="N449" s="22" t="s">
        <v>142</v>
      </c>
      <c r="O449" s="22" t="s">
        <v>80</v>
      </c>
      <c r="P449" s="22" t="s">
        <v>142</v>
      </c>
      <c r="Q449" s="22">
        <v>1.6</v>
      </c>
      <c r="R449" s="22" t="s">
        <v>81</v>
      </c>
      <c r="S449" s="22" t="s">
        <v>78</v>
      </c>
      <c r="T449" s="22" t="s">
        <v>82</v>
      </c>
      <c r="U449" s="22">
        <v>0.5</v>
      </c>
      <c r="V449" s="22" t="s">
        <v>82</v>
      </c>
      <c r="W449" s="22">
        <v>6.1</v>
      </c>
      <c r="X449" s="22">
        <v>1800</v>
      </c>
      <c r="Y449" s="22">
        <v>330</v>
      </c>
      <c r="Z449" s="22">
        <v>41</v>
      </c>
      <c r="AA449" s="22">
        <v>95</v>
      </c>
      <c r="AB449" s="22">
        <v>170</v>
      </c>
      <c r="AC449" s="22" t="s">
        <v>156</v>
      </c>
      <c r="AD449" s="22">
        <v>1.4</v>
      </c>
      <c r="AE449" s="22" t="s">
        <v>150</v>
      </c>
      <c r="AF449" s="22">
        <v>0.44</v>
      </c>
      <c r="AG449" s="22"/>
      <c r="AH449" s="22" t="s">
        <v>82</v>
      </c>
      <c r="AI449" s="22" t="s">
        <v>82</v>
      </c>
      <c r="AJ449" s="22" t="s">
        <v>82</v>
      </c>
      <c r="AK449" s="22" t="s">
        <v>82</v>
      </c>
      <c r="AL449" s="22">
        <v>60</v>
      </c>
      <c r="AM449" s="22" t="s">
        <v>82</v>
      </c>
      <c r="AN449" s="22" t="s">
        <v>82</v>
      </c>
      <c r="AO449" s="22" t="s">
        <v>82</v>
      </c>
      <c r="AP449" s="22">
        <v>75</v>
      </c>
      <c r="AQ449" s="22">
        <v>66</v>
      </c>
      <c r="AR449" s="22" t="s">
        <v>78</v>
      </c>
      <c r="AS449" s="22">
        <v>0.4</v>
      </c>
      <c r="AT449" s="22" t="s">
        <v>83</v>
      </c>
      <c r="AU449" s="22" t="s">
        <v>83</v>
      </c>
      <c r="AV449" s="22" t="s">
        <v>83</v>
      </c>
      <c r="AW449" s="22">
        <v>23</v>
      </c>
      <c r="AX449" s="22" t="s">
        <v>99</v>
      </c>
      <c r="AY449" s="22" t="s">
        <v>416</v>
      </c>
      <c r="AZ449" s="22">
        <v>4.5999999999999996</v>
      </c>
      <c r="BA449" s="22">
        <v>6.5</v>
      </c>
      <c r="BB449" s="22">
        <v>0.13</v>
      </c>
      <c r="BC449" s="22" t="s">
        <v>173</v>
      </c>
      <c r="BD449" s="22">
        <v>78</v>
      </c>
      <c r="BE449" s="22">
        <v>2.13</v>
      </c>
      <c r="BF449" s="22" t="s">
        <v>82</v>
      </c>
      <c r="BG449" s="22" t="s">
        <v>83</v>
      </c>
      <c r="BH449" s="22" t="s">
        <v>82</v>
      </c>
      <c r="BI449" s="22">
        <v>4.5999999999999996</v>
      </c>
      <c r="BJ449" s="24" t="s">
        <v>4877</v>
      </c>
    </row>
    <row r="450" spans="1:62" ht="42" customHeight="1">
      <c r="A450" t="s">
        <v>7700</v>
      </c>
      <c r="B450" t="s">
        <v>4878</v>
      </c>
      <c r="C450">
        <v>1596</v>
      </c>
      <c r="D450" s="24" t="s">
        <v>4879</v>
      </c>
      <c r="E450" s="22">
        <v>80</v>
      </c>
      <c r="F450" s="22">
        <v>116</v>
      </c>
      <c r="G450" s="22">
        <v>27</v>
      </c>
      <c r="H450" s="22">
        <v>88.8</v>
      </c>
      <c r="I450" s="22" t="s">
        <v>82</v>
      </c>
      <c r="J450" s="22" t="s">
        <v>77</v>
      </c>
      <c r="K450" s="22">
        <v>0.5</v>
      </c>
      <c r="L450" s="22">
        <v>33</v>
      </c>
      <c r="M450" s="22">
        <v>0.8</v>
      </c>
      <c r="N450" s="22" t="s">
        <v>304</v>
      </c>
      <c r="O450" s="22" t="s">
        <v>80</v>
      </c>
      <c r="P450" s="22" t="s">
        <v>272</v>
      </c>
      <c r="Q450" s="22">
        <v>1.1000000000000001</v>
      </c>
      <c r="R450" s="22" t="s">
        <v>81</v>
      </c>
      <c r="S450" s="22" t="s">
        <v>78</v>
      </c>
      <c r="T450" s="22" t="s">
        <v>82</v>
      </c>
      <c r="U450" s="22">
        <v>0.8</v>
      </c>
      <c r="V450" s="22" t="s">
        <v>82</v>
      </c>
      <c r="W450" s="22">
        <v>4.5999999999999996</v>
      </c>
      <c r="X450" s="22">
        <v>1300</v>
      </c>
      <c r="Y450" s="22">
        <v>570</v>
      </c>
      <c r="Z450" s="22">
        <v>32</v>
      </c>
      <c r="AA450" s="22">
        <v>41</v>
      </c>
      <c r="AB450" s="22">
        <v>55</v>
      </c>
      <c r="AC450" s="22">
        <v>5.7</v>
      </c>
      <c r="AD450" s="22">
        <v>5.3</v>
      </c>
      <c r="AE450" s="22">
        <v>0.19</v>
      </c>
      <c r="AF450" s="22" t="s">
        <v>82</v>
      </c>
      <c r="AG450" s="22"/>
      <c r="AH450" s="22" t="s">
        <v>82</v>
      </c>
      <c r="AI450" s="22" t="s">
        <v>82</v>
      </c>
      <c r="AJ450" s="22" t="s">
        <v>82</v>
      </c>
      <c r="AK450" s="22" t="s">
        <v>82</v>
      </c>
      <c r="AL450" s="22" t="s">
        <v>84</v>
      </c>
      <c r="AM450" s="22" t="s">
        <v>82</v>
      </c>
      <c r="AN450" s="22" t="s">
        <v>82</v>
      </c>
      <c r="AO450" s="22" t="s">
        <v>82</v>
      </c>
      <c r="AP450" s="22" t="s">
        <v>83</v>
      </c>
      <c r="AQ450" s="22" t="s">
        <v>84</v>
      </c>
      <c r="AR450" s="22" t="s">
        <v>78</v>
      </c>
      <c r="AS450" s="22">
        <v>1.2</v>
      </c>
      <c r="AT450" s="22" t="s">
        <v>83</v>
      </c>
      <c r="AU450" s="22" t="s">
        <v>83</v>
      </c>
      <c r="AV450" s="22" t="s">
        <v>83</v>
      </c>
      <c r="AW450" s="22" t="s">
        <v>78</v>
      </c>
      <c r="AX450" s="22">
        <v>0.01</v>
      </c>
      <c r="AY450" s="22">
        <v>0.13</v>
      </c>
      <c r="AZ450" s="22">
        <v>0.5</v>
      </c>
      <c r="BA450" s="22">
        <v>1.3</v>
      </c>
      <c r="BB450" s="22">
        <v>0.02</v>
      </c>
      <c r="BC450" s="22">
        <v>3.8</v>
      </c>
      <c r="BD450" s="22">
        <v>32</v>
      </c>
      <c r="BE450" s="22">
        <v>0.33</v>
      </c>
      <c r="BF450" s="22" t="s">
        <v>82</v>
      </c>
      <c r="BG450" s="22">
        <v>3</v>
      </c>
      <c r="BH450" s="22" t="s">
        <v>82</v>
      </c>
      <c r="BI450" s="22">
        <v>3.3</v>
      </c>
      <c r="BJ450" s="24" t="s">
        <v>4880</v>
      </c>
    </row>
    <row r="451" spans="1:62" ht="33.75" customHeight="1">
      <c r="A451" t="s">
        <v>7700</v>
      </c>
      <c r="B451" t="s">
        <v>4881</v>
      </c>
      <c r="C451">
        <v>1597</v>
      </c>
      <c r="D451" s="24" t="s">
        <v>4882</v>
      </c>
      <c r="E451" s="22">
        <v>0</v>
      </c>
      <c r="F451" s="22">
        <v>293</v>
      </c>
      <c r="G451" s="22">
        <v>69</v>
      </c>
      <c r="H451" s="22">
        <v>79.7</v>
      </c>
      <c r="I451" s="22" t="s">
        <v>82</v>
      </c>
      <c r="J451" s="22">
        <v>11.6</v>
      </c>
      <c r="K451" s="22">
        <v>0.6</v>
      </c>
      <c r="L451" s="22">
        <v>34</v>
      </c>
      <c r="M451" s="22">
        <v>1.1000000000000001</v>
      </c>
      <c r="N451" s="22" t="s">
        <v>82</v>
      </c>
      <c r="O451" s="22" t="s">
        <v>81</v>
      </c>
      <c r="P451" s="22" t="s">
        <v>82</v>
      </c>
      <c r="Q451" s="22">
        <v>4.3</v>
      </c>
      <c r="R451" s="22" t="s">
        <v>80</v>
      </c>
      <c r="S451" s="22" t="s">
        <v>78</v>
      </c>
      <c r="T451" s="22" t="s">
        <v>82</v>
      </c>
      <c r="U451" s="22">
        <v>3.8</v>
      </c>
      <c r="V451" s="22" t="s">
        <v>82</v>
      </c>
      <c r="W451" s="22">
        <v>3.8</v>
      </c>
      <c r="X451" s="22">
        <v>1400</v>
      </c>
      <c r="Y451" s="22">
        <v>79</v>
      </c>
      <c r="Z451" s="22">
        <v>14</v>
      </c>
      <c r="AA451" s="22">
        <v>25</v>
      </c>
      <c r="AB451" s="22">
        <v>75</v>
      </c>
      <c r="AC451" s="22" t="s">
        <v>170</v>
      </c>
      <c r="AD451" s="22">
        <v>2.5</v>
      </c>
      <c r="AE451" s="22" t="s">
        <v>150</v>
      </c>
      <c r="AF451" s="22">
        <v>0.08</v>
      </c>
      <c r="AG451" s="22"/>
      <c r="AH451" s="22" t="s">
        <v>82</v>
      </c>
      <c r="AI451" s="22" t="s">
        <v>82</v>
      </c>
      <c r="AJ451" s="22" t="s">
        <v>82</v>
      </c>
      <c r="AK451" s="22" t="s">
        <v>82</v>
      </c>
      <c r="AL451" s="22" t="s">
        <v>84</v>
      </c>
      <c r="AM451" s="22" t="s">
        <v>82</v>
      </c>
      <c r="AN451" s="22" t="s">
        <v>82</v>
      </c>
      <c r="AO451" s="22" t="s">
        <v>82</v>
      </c>
      <c r="AP451" s="22" t="s">
        <v>78</v>
      </c>
      <c r="AQ451" s="22" t="s">
        <v>253</v>
      </c>
      <c r="AR451" s="22" t="s">
        <v>78</v>
      </c>
      <c r="AS451" s="22">
        <v>1.3</v>
      </c>
      <c r="AT451" s="22" t="s">
        <v>83</v>
      </c>
      <c r="AU451" s="22" t="s">
        <v>83</v>
      </c>
      <c r="AV451" s="22" t="s">
        <v>83</v>
      </c>
      <c r="AW451" s="22" t="s">
        <v>78</v>
      </c>
      <c r="AX451" s="22">
        <v>0.01</v>
      </c>
      <c r="AY451" s="22">
        <v>0.18</v>
      </c>
      <c r="AZ451" s="22">
        <v>0.6</v>
      </c>
      <c r="BA451" s="22">
        <v>2.5</v>
      </c>
      <c r="BB451" s="22">
        <v>0.03</v>
      </c>
      <c r="BC451" s="22">
        <v>5.6</v>
      </c>
      <c r="BD451" s="22">
        <v>13</v>
      </c>
      <c r="BE451" s="22">
        <v>7.0000000000000007E-2</v>
      </c>
      <c r="BF451" s="22" t="s">
        <v>82</v>
      </c>
      <c r="BG451" s="22" t="s">
        <v>78</v>
      </c>
      <c r="BH451" s="22" t="s">
        <v>82</v>
      </c>
      <c r="BI451" s="22">
        <v>3.6</v>
      </c>
      <c r="BJ451" s="24" t="s">
        <v>81</v>
      </c>
    </row>
    <row r="452" spans="1:62" ht="33.75" customHeight="1">
      <c r="A452" t="s">
        <v>7700</v>
      </c>
      <c r="B452" t="s">
        <v>4883</v>
      </c>
      <c r="C452">
        <v>1598</v>
      </c>
      <c r="D452" s="24" t="s">
        <v>4884</v>
      </c>
      <c r="E452" s="22">
        <v>0</v>
      </c>
      <c r="F452" s="22">
        <v>378</v>
      </c>
      <c r="G452" s="22">
        <v>89</v>
      </c>
      <c r="H452" s="22">
        <v>75.599999999999994</v>
      </c>
      <c r="I452" s="22" t="s">
        <v>76</v>
      </c>
      <c r="J452" s="22">
        <v>12.1</v>
      </c>
      <c r="K452" s="22">
        <v>0.4</v>
      </c>
      <c r="L452" s="22">
        <v>17</v>
      </c>
      <c r="M452" s="22">
        <v>0.5</v>
      </c>
      <c r="N452" s="22" t="s">
        <v>82</v>
      </c>
      <c r="O452" s="22" t="s">
        <v>81</v>
      </c>
      <c r="P452" s="22" t="s">
        <v>82</v>
      </c>
      <c r="Q452" s="22">
        <v>10.199999999999999</v>
      </c>
      <c r="R452" s="22" t="s">
        <v>80</v>
      </c>
      <c r="S452" s="22" t="s">
        <v>78</v>
      </c>
      <c r="T452" s="22" t="s">
        <v>82</v>
      </c>
      <c r="U452" s="22">
        <v>9.1999999999999993</v>
      </c>
      <c r="V452" s="22" t="s">
        <v>82</v>
      </c>
      <c r="W452" s="22">
        <v>2.6</v>
      </c>
      <c r="X452" s="22">
        <v>850</v>
      </c>
      <c r="Y452" s="22">
        <v>76</v>
      </c>
      <c r="Z452" s="22">
        <v>120</v>
      </c>
      <c r="AA452" s="22">
        <v>19</v>
      </c>
      <c r="AB452" s="22">
        <v>77</v>
      </c>
      <c r="AC452" s="22">
        <v>0.2</v>
      </c>
      <c r="AD452" s="22">
        <v>0.2</v>
      </c>
      <c r="AE452" s="22">
        <v>0.04</v>
      </c>
      <c r="AF452" s="22">
        <v>0.02</v>
      </c>
      <c r="AG452" s="22"/>
      <c r="AH452" s="22" t="s">
        <v>82</v>
      </c>
      <c r="AI452" s="22" t="s">
        <v>82</v>
      </c>
      <c r="AJ452" s="22" t="s">
        <v>82</v>
      </c>
      <c r="AK452" s="22" t="s">
        <v>82</v>
      </c>
      <c r="AL452" s="22">
        <v>21</v>
      </c>
      <c r="AM452" s="22" t="s">
        <v>83</v>
      </c>
      <c r="AN452" s="22" t="s">
        <v>83</v>
      </c>
      <c r="AO452" s="22" t="s">
        <v>82</v>
      </c>
      <c r="AP452" s="22" t="s">
        <v>83</v>
      </c>
      <c r="AQ452" s="22">
        <v>21</v>
      </c>
      <c r="AR452" s="22">
        <v>1</v>
      </c>
      <c r="AS452" s="22">
        <v>0.9</v>
      </c>
      <c r="AT452" s="22" t="s">
        <v>83</v>
      </c>
      <c r="AU452" s="22">
        <v>0.4</v>
      </c>
      <c r="AV452" s="22">
        <v>0.3</v>
      </c>
      <c r="AW452" s="22" t="s">
        <v>83</v>
      </c>
      <c r="AX452" s="22">
        <v>0.01</v>
      </c>
      <c r="AY452" s="22">
        <v>0.04</v>
      </c>
      <c r="AZ452" s="22">
        <v>0.2</v>
      </c>
      <c r="BA452" s="22" t="s">
        <v>292</v>
      </c>
      <c r="BB452" s="22">
        <v>0.01</v>
      </c>
      <c r="BC452" s="22">
        <v>0.7</v>
      </c>
      <c r="BD452" s="22">
        <v>3</v>
      </c>
      <c r="BE452" s="22">
        <v>0.08</v>
      </c>
      <c r="BF452" s="22" t="s">
        <v>82</v>
      </c>
      <c r="BG452" s="22">
        <v>1</v>
      </c>
      <c r="BH452" s="22" t="s">
        <v>82</v>
      </c>
      <c r="BI452" s="22">
        <v>2.2000000000000002</v>
      </c>
      <c r="BJ452" s="24" t="s">
        <v>4885</v>
      </c>
    </row>
    <row r="453" spans="1:62" ht="33.75" customHeight="1">
      <c r="A453" t="s">
        <v>7700</v>
      </c>
      <c r="B453" t="s">
        <v>4886</v>
      </c>
      <c r="C453">
        <v>1599</v>
      </c>
      <c r="D453" s="24" t="s">
        <v>4887</v>
      </c>
      <c r="E453" s="22">
        <v>0</v>
      </c>
      <c r="F453" s="22">
        <v>501</v>
      </c>
      <c r="G453" s="22">
        <v>119</v>
      </c>
      <c r="H453" s="22">
        <v>70.400000000000006</v>
      </c>
      <c r="I453" s="22">
        <v>9.5</v>
      </c>
      <c r="J453" s="22">
        <v>11.2</v>
      </c>
      <c r="K453" s="22" t="s">
        <v>120</v>
      </c>
      <c r="L453" s="22">
        <v>35</v>
      </c>
      <c r="M453" s="22">
        <v>2.9</v>
      </c>
      <c r="N453" s="22">
        <v>12.9</v>
      </c>
      <c r="O453" s="22" t="s">
        <v>81</v>
      </c>
      <c r="P453" s="22" t="s">
        <v>90</v>
      </c>
      <c r="Q453" s="22">
        <v>15.2</v>
      </c>
      <c r="R453" s="22" t="s">
        <v>80</v>
      </c>
      <c r="S453" s="22">
        <v>0.9</v>
      </c>
      <c r="T453" s="22">
        <v>0.1</v>
      </c>
      <c r="U453" s="22">
        <v>13.7</v>
      </c>
      <c r="V453" s="22" t="s">
        <v>82</v>
      </c>
      <c r="W453" s="22">
        <v>1.9</v>
      </c>
      <c r="X453" s="22">
        <v>560</v>
      </c>
      <c r="Y453" s="22">
        <v>110</v>
      </c>
      <c r="Z453" s="22">
        <v>110</v>
      </c>
      <c r="AA453" s="22">
        <v>17</v>
      </c>
      <c r="AB453" s="22">
        <v>150</v>
      </c>
      <c r="AC453" s="22" t="s">
        <v>85</v>
      </c>
      <c r="AD453" s="22">
        <v>0.6</v>
      </c>
      <c r="AE453" s="22">
        <v>7.0000000000000007E-2</v>
      </c>
      <c r="AF453" s="22">
        <v>0.05</v>
      </c>
      <c r="AG453" s="22"/>
      <c r="AH453" s="22">
        <v>13</v>
      </c>
      <c r="AI453" s="22">
        <v>30</v>
      </c>
      <c r="AJ453" s="22">
        <v>2</v>
      </c>
      <c r="AK453" s="22">
        <v>2</v>
      </c>
      <c r="AL453" s="22">
        <v>4</v>
      </c>
      <c r="AM453" s="22" t="s">
        <v>83</v>
      </c>
      <c r="AN453" s="22" t="s">
        <v>83</v>
      </c>
      <c r="AO453" s="22" t="s">
        <v>83</v>
      </c>
      <c r="AP453" s="22" t="s">
        <v>83</v>
      </c>
      <c r="AQ453" s="22">
        <v>4</v>
      </c>
      <c r="AR453" s="22">
        <v>4.8</v>
      </c>
      <c r="AS453" s="22">
        <v>0.1</v>
      </c>
      <c r="AT453" s="22" t="s">
        <v>83</v>
      </c>
      <c r="AU453" s="22" t="s">
        <v>83</v>
      </c>
      <c r="AV453" s="22" t="s">
        <v>83</v>
      </c>
      <c r="AW453" s="22" t="s">
        <v>84</v>
      </c>
      <c r="AX453" s="22" t="s">
        <v>84</v>
      </c>
      <c r="AY453" s="22" t="s">
        <v>150</v>
      </c>
      <c r="AZ453" s="22">
        <v>2.4</v>
      </c>
      <c r="BA453" s="22">
        <v>4.5999999999999996</v>
      </c>
      <c r="BB453" s="22" t="s">
        <v>150</v>
      </c>
      <c r="BC453" s="22">
        <v>4.8</v>
      </c>
      <c r="BD453" s="22">
        <v>3</v>
      </c>
      <c r="BE453" s="22">
        <v>0.25</v>
      </c>
      <c r="BF453" s="22">
        <v>4.2</v>
      </c>
      <c r="BG453" s="22" t="s">
        <v>83</v>
      </c>
      <c r="BH453" s="22" t="s">
        <v>82</v>
      </c>
      <c r="BI453" s="22">
        <v>1.4</v>
      </c>
      <c r="BJ453" s="24" t="s">
        <v>81</v>
      </c>
    </row>
    <row r="454" spans="1:62" ht="33.75" customHeight="1">
      <c r="A454" t="s">
        <v>7700</v>
      </c>
      <c r="B454" t="s">
        <v>4888</v>
      </c>
      <c r="C454">
        <v>1600</v>
      </c>
      <c r="D454" s="24" t="s">
        <v>4889</v>
      </c>
      <c r="E454" s="22">
        <v>0</v>
      </c>
      <c r="F454" s="22">
        <v>353</v>
      </c>
      <c r="G454" s="22">
        <v>83</v>
      </c>
      <c r="H454" s="22">
        <v>76.400000000000006</v>
      </c>
      <c r="I454" s="22" t="s">
        <v>82</v>
      </c>
      <c r="J454" s="22">
        <v>8.9</v>
      </c>
      <c r="K454" s="22">
        <v>0.3</v>
      </c>
      <c r="L454" s="22">
        <v>17</v>
      </c>
      <c r="M454" s="22">
        <v>0.5</v>
      </c>
      <c r="N454" s="22" t="s">
        <v>82</v>
      </c>
      <c r="O454" s="22" t="s">
        <v>81</v>
      </c>
      <c r="P454" s="22" t="s">
        <v>82</v>
      </c>
      <c r="Q454" s="22">
        <v>11.2</v>
      </c>
      <c r="R454" s="22" t="s">
        <v>80</v>
      </c>
      <c r="S454" s="22" t="s">
        <v>82</v>
      </c>
      <c r="T454" s="22" t="s">
        <v>82</v>
      </c>
      <c r="U454" s="22" t="s">
        <v>173</v>
      </c>
      <c r="V454" s="22" t="s">
        <v>82</v>
      </c>
      <c r="W454" s="22">
        <v>3.2</v>
      </c>
      <c r="X454" s="22">
        <v>950</v>
      </c>
      <c r="Y454" s="22">
        <v>430</v>
      </c>
      <c r="Z454" s="22">
        <v>70</v>
      </c>
      <c r="AA454" s="22">
        <v>39</v>
      </c>
      <c r="AB454" s="22">
        <v>55</v>
      </c>
      <c r="AC454" s="22">
        <v>0.3</v>
      </c>
      <c r="AD454" s="22">
        <v>0.2</v>
      </c>
      <c r="AE454" s="22">
        <v>0.03</v>
      </c>
      <c r="AF454" s="22">
        <v>0.03</v>
      </c>
      <c r="AG454" s="22"/>
      <c r="AH454" s="22" t="s">
        <v>82</v>
      </c>
      <c r="AI454" s="22" t="s">
        <v>82</v>
      </c>
      <c r="AJ454" s="22" t="s">
        <v>82</v>
      </c>
      <c r="AK454" s="22" t="s">
        <v>82</v>
      </c>
      <c r="AL454" s="22" t="s">
        <v>84</v>
      </c>
      <c r="AM454" s="22" t="s">
        <v>82</v>
      </c>
      <c r="AN454" s="22" t="s">
        <v>82</v>
      </c>
      <c r="AO454" s="22" t="s">
        <v>82</v>
      </c>
      <c r="AP454" s="22">
        <v>75</v>
      </c>
      <c r="AQ454" s="22">
        <v>6</v>
      </c>
      <c r="AR454" s="22" t="s">
        <v>84</v>
      </c>
      <c r="AS454" s="22">
        <v>0.3</v>
      </c>
      <c r="AT454" s="22" t="s">
        <v>83</v>
      </c>
      <c r="AU454" s="22" t="s">
        <v>83</v>
      </c>
      <c r="AV454" s="22" t="s">
        <v>83</v>
      </c>
      <c r="AW454" s="22" t="s">
        <v>78</v>
      </c>
      <c r="AX454" s="22">
        <v>0.03</v>
      </c>
      <c r="AY454" s="22">
        <v>0.08</v>
      </c>
      <c r="AZ454" s="22">
        <v>0.4</v>
      </c>
      <c r="BA454" s="22">
        <v>1.9</v>
      </c>
      <c r="BB454" s="22">
        <v>0.01</v>
      </c>
      <c r="BC454" s="22" t="s">
        <v>83</v>
      </c>
      <c r="BD454" s="22">
        <v>7</v>
      </c>
      <c r="BE454" s="22">
        <v>0.05</v>
      </c>
      <c r="BF454" s="22" t="s">
        <v>82</v>
      </c>
      <c r="BG454" s="22" t="s">
        <v>84</v>
      </c>
      <c r="BH454" s="22" t="s">
        <v>82</v>
      </c>
      <c r="BI454" s="22">
        <v>2.4</v>
      </c>
      <c r="BJ454" s="24" t="s">
        <v>4890</v>
      </c>
    </row>
    <row r="455" spans="1:62" ht="33.75" customHeight="1">
      <c r="A455" t="s">
        <v>7700</v>
      </c>
      <c r="B455" t="s">
        <v>4891</v>
      </c>
      <c r="C455">
        <v>1601</v>
      </c>
      <c r="D455" s="24" t="s">
        <v>4892</v>
      </c>
      <c r="E455" s="22">
        <v>0</v>
      </c>
      <c r="F455" s="22">
        <v>378</v>
      </c>
      <c r="G455" s="22">
        <v>89</v>
      </c>
      <c r="H455" s="22">
        <v>75.8</v>
      </c>
      <c r="I455" s="22" t="s">
        <v>531</v>
      </c>
      <c r="J455" s="22" t="s">
        <v>475</v>
      </c>
      <c r="K455" s="22">
        <v>0.6</v>
      </c>
      <c r="L455" s="22">
        <v>19</v>
      </c>
      <c r="M455" s="22">
        <v>0.8</v>
      </c>
      <c r="N455" s="22" t="s">
        <v>82</v>
      </c>
      <c r="O455" s="22" t="s">
        <v>81</v>
      </c>
      <c r="P455" s="22" t="s">
        <v>82</v>
      </c>
      <c r="Q455" s="22">
        <v>9.6999999999999993</v>
      </c>
      <c r="R455" s="22" t="s">
        <v>80</v>
      </c>
      <c r="S455" s="22" t="s">
        <v>78</v>
      </c>
      <c r="T455" s="22" t="s">
        <v>82</v>
      </c>
      <c r="U455" s="22">
        <v>8.6999999999999993</v>
      </c>
      <c r="V455" s="22" t="s">
        <v>82</v>
      </c>
      <c r="W455" s="22">
        <v>2.7</v>
      </c>
      <c r="X455" s="22">
        <v>870</v>
      </c>
      <c r="Y455" s="22">
        <v>85</v>
      </c>
      <c r="Z455" s="22">
        <v>25</v>
      </c>
      <c r="AA455" s="22">
        <v>13</v>
      </c>
      <c r="AB455" s="22">
        <v>60</v>
      </c>
      <c r="AC455" s="22">
        <v>0.2</v>
      </c>
      <c r="AD455" s="22">
        <v>0.2</v>
      </c>
      <c r="AE455" s="22">
        <v>0.03</v>
      </c>
      <c r="AF455" s="22">
        <v>0.03</v>
      </c>
      <c r="AG455" s="22"/>
      <c r="AH455" s="22" t="s">
        <v>82</v>
      </c>
      <c r="AI455" s="22" t="s">
        <v>82</v>
      </c>
      <c r="AJ455" s="22" t="s">
        <v>82</v>
      </c>
      <c r="AK455" s="22" t="s">
        <v>82</v>
      </c>
      <c r="AL455" s="22" t="s">
        <v>84</v>
      </c>
      <c r="AM455" s="22" t="s">
        <v>82</v>
      </c>
      <c r="AN455" s="22" t="s">
        <v>82</v>
      </c>
      <c r="AO455" s="22" t="s">
        <v>82</v>
      </c>
      <c r="AP455" s="22" t="s">
        <v>78</v>
      </c>
      <c r="AQ455" s="22" t="s">
        <v>253</v>
      </c>
      <c r="AR455" s="22">
        <v>1</v>
      </c>
      <c r="AS455" s="22">
        <v>0.3</v>
      </c>
      <c r="AT455" s="22" t="s">
        <v>83</v>
      </c>
      <c r="AU455" s="22">
        <v>0.3</v>
      </c>
      <c r="AV455" s="22">
        <v>0.1</v>
      </c>
      <c r="AW455" s="22" t="s">
        <v>78</v>
      </c>
      <c r="AX455" s="22" t="s">
        <v>84</v>
      </c>
      <c r="AY455" s="22">
        <v>0.01</v>
      </c>
      <c r="AZ455" s="22">
        <v>0.5</v>
      </c>
      <c r="BA455" s="22" t="s">
        <v>313</v>
      </c>
      <c r="BB455" s="22">
        <v>0.01</v>
      </c>
      <c r="BC455" s="22">
        <v>0.5</v>
      </c>
      <c r="BD455" s="22">
        <v>2</v>
      </c>
      <c r="BE455" s="22">
        <v>0.06</v>
      </c>
      <c r="BF455" s="22" t="s">
        <v>82</v>
      </c>
      <c r="BG455" s="22" t="s">
        <v>78</v>
      </c>
      <c r="BH455" s="22" t="s">
        <v>82</v>
      </c>
      <c r="BI455" s="22">
        <v>2.2000000000000002</v>
      </c>
      <c r="BJ455" s="24" t="s">
        <v>81</v>
      </c>
    </row>
    <row r="456" spans="1:62" ht="33.75" customHeight="1">
      <c r="A456" t="s">
        <v>7700</v>
      </c>
      <c r="B456" t="s">
        <v>4893</v>
      </c>
      <c r="C456">
        <v>1602</v>
      </c>
      <c r="D456" s="24" t="s">
        <v>4894</v>
      </c>
      <c r="E456" s="22">
        <v>0</v>
      </c>
      <c r="F456" s="22">
        <v>394</v>
      </c>
      <c r="G456" s="22">
        <v>93</v>
      </c>
      <c r="H456" s="22">
        <v>74.400000000000006</v>
      </c>
      <c r="I456" s="22">
        <v>11.2</v>
      </c>
      <c r="J456" s="22" t="s">
        <v>475</v>
      </c>
      <c r="K456" s="22">
        <v>0.5</v>
      </c>
      <c r="L456" s="22">
        <v>15</v>
      </c>
      <c r="M456" s="22">
        <v>0.9</v>
      </c>
      <c r="N456" s="22" t="s">
        <v>82</v>
      </c>
      <c r="O456" s="22" t="s">
        <v>81</v>
      </c>
      <c r="P456" s="22" t="s">
        <v>82</v>
      </c>
      <c r="Q456" s="22" t="s">
        <v>173</v>
      </c>
      <c r="R456" s="22" t="s">
        <v>80</v>
      </c>
      <c r="S456" s="22" t="s">
        <v>78</v>
      </c>
      <c r="T456" s="22" t="s">
        <v>82</v>
      </c>
      <c r="U456" s="22">
        <v>9.6999999999999993</v>
      </c>
      <c r="V456" s="22" t="s">
        <v>82</v>
      </c>
      <c r="W456" s="22" t="s">
        <v>170</v>
      </c>
      <c r="X456" s="22">
        <v>1000</v>
      </c>
      <c r="Y456" s="22">
        <v>110</v>
      </c>
      <c r="Z456" s="22">
        <v>25</v>
      </c>
      <c r="AA456" s="22">
        <v>14</v>
      </c>
      <c r="AB456" s="22">
        <v>60</v>
      </c>
      <c r="AC456" s="22">
        <v>0.3</v>
      </c>
      <c r="AD456" s="22">
        <v>0.2</v>
      </c>
      <c r="AE456" s="22">
        <v>0.03</v>
      </c>
      <c r="AF456" s="22">
        <v>0.03</v>
      </c>
      <c r="AG456" s="22"/>
      <c r="AH456" s="22" t="s">
        <v>82</v>
      </c>
      <c r="AI456" s="22" t="s">
        <v>82</v>
      </c>
      <c r="AJ456" s="22" t="s">
        <v>82</v>
      </c>
      <c r="AK456" s="22" t="s">
        <v>82</v>
      </c>
      <c r="AL456" s="22" t="s">
        <v>84</v>
      </c>
      <c r="AM456" s="22" t="s">
        <v>82</v>
      </c>
      <c r="AN456" s="22" t="s">
        <v>82</v>
      </c>
      <c r="AO456" s="22" t="s">
        <v>82</v>
      </c>
      <c r="AP456" s="22" t="s">
        <v>78</v>
      </c>
      <c r="AQ456" s="22" t="s">
        <v>253</v>
      </c>
      <c r="AR456" s="22">
        <v>2</v>
      </c>
      <c r="AS456" s="22">
        <v>0.2</v>
      </c>
      <c r="AT456" s="22" t="s">
        <v>83</v>
      </c>
      <c r="AU456" s="22" t="s">
        <v>83</v>
      </c>
      <c r="AV456" s="22" t="s">
        <v>83</v>
      </c>
      <c r="AW456" s="22" t="s">
        <v>78</v>
      </c>
      <c r="AX456" s="22" t="s">
        <v>84</v>
      </c>
      <c r="AY456" s="22">
        <v>0.01</v>
      </c>
      <c r="AZ456" s="22">
        <v>0.5</v>
      </c>
      <c r="BA456" s="22">
        <v>2.8</v>
      </c>
      <c r="BB456" s="22">
        <v>0.01</v>
      </c>
      <c r="BC456" s="22">
        <v>0.3</v>
      </c>
      <c r="BD456" s="22">
        <v>5</v>
      </c>
      <c r="BE456" s="22" t="s">
        <v>83</v>
      </c>
      <c r="BF456" s="22" t="s">
        <v>82</v>
      </c>
      <c r="BG456" s="22" t="s">
        <v>83</v>
      </c>
      <c r="BH456" s="22" t="s">
        <v>82</v>
      </c>
      <c r="BI456" s="22">
        <v>2.5</v>
      </c>
      <c r="BJ456" s="24" t="s">
        <v>4895</v>
      </c>
    </row>
    <row r="457" spans="1:62" ht="33.75" customHeight="1">
      <c r="A457" t="s">
        <v>7700</v>
      </c>
      <c r="B457" t="s">
        <v>4896</v>
      </c>
      <c r="C457">
        <v>1603</v>
      </c>
      <c r="D457" s="24" t="s">
        <v>4897</v>
      </c>
      <c r="E457" s="22">
        <v>0</v>
      </c>
      <c r="F457" s="22">
        <v>434</v>
      </c>
      <c r="G457" s="22">
        <v>102</v>
      </c>
      <c r="H457" s="22">
        <v>72.8</v>
      </c>
      <c r="I457" s="22" t="s">
        <v>3890</v>
      </c>
      <c r="J457" s="22">
        <v>16.2</v>
      </c>
      <c r="K457" s="22">
        <v>0.8</v>
      </c>
      <c r="L457" s="22">
        <v>27</v>
      </c>
      <c r="M457" s="22" t="s">
        <v>85</v>
      </c>
      <c r="N457" s="22" t="s">
        <v>82</v>
      </c>
      <c r="O457" s="22" t="s">
        <v>81</v>
      </c>
      <c r="P457" s="22" t="s">
        <v>82</v>
      </c>
      <c r="Q457" s="22">
        <v>8.6999999999999993</v>
      </c>
      <c r="R457" s="22" t="s">
        <v>80</v>
      </c>
      <c r="S457" s="22" t="s">
        <v>78</v>
      </c>
      <c r="T457" s="22" t="s">
        <v>82</v>
      </c>
      <c r="U457" s="22">
        <v>7.4</v>
      </c>
      <c r="V457" s="22" t="s">
        <v>82</v>
      </c>
      <c r="W457" s="22">
        <v>2.6</v>
      </c>
      <c r="X457" s="22">
        <v>930</v>
      </c>
      <c r="Y457" s="22">
        <v>100</v>
      </c>
      <c r="Z457" s="22">
        <v>25</v>
      </c>
      <c r="AA457" s="22">
        <v>16</v>
      </c>
      <c r="AB457" s="22">
        <v>60</v>
      </c>
      <c r="AC457" s="22">
        <v>0.2</v>
      </c>
      <c r="AD457" s="22">
        <v>0.2</v>
      </c>
      <c r="AE457" s="22">
        <v>0.02</v>
      </c>
      <c r="AF457" s="22">
        <v>0.05</v>
      </c>
      <c r="AG457" s="22"/>
      <c r="AH457" s="22" t="s">
        <v>82</v>
      </c>
      <c r="AI457" s="22" t="s">
        <v>82</v>
      </c>
      <c r="AJ457" s="22" t="s">
        <v>82</v>
      </c>
      <c r="AK457" s="22" t="s">
        <v>82</v>
      </c>
      <c r="AL457" s="22" t="s">
        <v>84</v>
      </c>
      <c r="AM457" s="22" t="s">
        <v>82</v>
      </c>
      <c r="AN457" s="22" t="s">
        <v>82</v>
      </c>
      <c r="AO457" s="22" t="s">
        <v>82</v>
      </c>
      <c r="AP457" s="22" t="s">
        <v>78</v>
      </c>
      <c r="AQ457" s="22" t="s">
        <v>253</v>
      </c>
      <c r="AR457" s="22">
        <v>2</v>
      </c>
      <c r="AS457" s="22">
        <v>0.3</v>
      </c>
      <c r="AT457" s="22" t="s">
        <v>83</v>
      </c>
      <c r="AU457" s="22" t="s">
        <v>83</v>
      </c>
      <c r="AV457" s="22" t="s">
        <v>83</v>
      </c>
      <c r="AW457" s="22" t="s">
        <v>78</v>
      </c>
      <c r="AX457" s="22">
        <v>0.05</v>
      </c>
      <c r="AY457" s="22">
        <v>0.08</v>
      </c>
      <c r="AZ457" s="22">
        <v>0.7</v>
      </c>
      <c r="BA457" s="22" t="s">
        <v>86</v>
      </c>
      <c r="BB457" s="22">
        <v>0.02</v>
      </c>
      <c r="BC457" s="22">
        <v>0.1</v>
      </c>
      <c r="BD457" s="22">
        <v>2</v>
      </c>
      <c r="BE457" s="22">
        <v>0.04</v>
      </c>
      <c r="BF457" s="22" t="s">
        <v>82</v>
      </c>
      <c r="BG457" s="22" t="s">
        <v>78</v>
      </c>
      <c r="BH457" s="22" t="s">
        <v>82</v>
      </c>
      <c r="BI457" s="22">
        <v>2.4</v>
      </c>
      <c r="BJ457" s="24" t="s">
        <v>81</v>
      </c>
    </row>
    <row r="458" spans="1:62" ht="33.75" customHeight="1">
      <c r="A458" t="s">
        <v>7700</v>
      </c>
      <c r="B458" t="s">
        <v>4898</v>
      </c>
      <c r="C458">
        <v>1604</v>
      </c>
      <c r="D458" s="24" t="s">
        <v>4899</v>
      </c>
      <c r="E458" s="22">
        <v>0</v>
      </c>
      <c r="F458" s="22">
        <v>506</v>
      </c>
      <c r="G458" s="22">
        <v>119</v>
      </c>
      <c r="H458" s="22">
        <v>69.900000000000006</v>
      </c>
      <c r="I458" s="22" t="s">
        <v>76</v>
      </c>
      <c r="J458" s="22">
        <v>12.2</v>
      </c>
      <c r="K458" s="22">
        <v>1.7</v>
      </c>
      <c r="L458" s="22">
        <v>25</v>
      </c>
      <c r="M458" s="22" t="s">
        <v>120</v>
      </c>
      <c r="N458" s="22" t="s">
        <v>82</v>
      </c>
      <c r="O458" s="22" t="s">
        <v>81</v>
      </c>
      <c r="P458" s="22" t="s">
        <v>82</v>
      </c>
      <c r="Q458" s="22">
        <v>14.6</v>
      </c>
      <c r="R458" s="22" t="s">
        <v>80</v>
      </c>
      <c r="S458" s="22" t="s">
        <v>78</v>
      </c>
      <c r="T458" s="22" t="s">
        <v>82</v>
      </c>
      <c r="U458" s="22">
        <v>13.5</v>
      </c>
      <c r="V458" s="22" t="s">
        <v>82</v>
      </c>
      <c r="W458" s="22">
        <v>2.4</v>
      </c>
      <c r="X458" s="22">
        <v>830</v>
      </c>
      <c r="Y458" s="22">
        <v>95</v>
      </c>
      <c r="Z458" s="22">
        <v>15</v>
      </c>
      <c r="AA458" s="22">
        <v>15</v>
      </c>
      <c r="AB458" s="22">
        <v>110</v>
      </c>
      <c r="AC458" s="22" t="s">
        <v>85</v>
      </c>
      <c r="AD458" s="22">
        <v>0.3</v>
      </c>
      <c r="AE458" s="22">
        <v>0.03</v>
      </c>
      <c r="AF458" s="22">
        <v>0.03</v>
      </c>
      <c r="AG458" s="22"/>
      <c r="AH458" s="22" t="s">
        <v>82</v>
      </c>
      <c r="AI458" s="22" t="s">
        <v>82</v>
      </c>
      <c r="AJ458" s="22" t="s">
        <v>82</v>
      </c>
      <c r="AK458" s="22" t="s">
        <v>82</v>
      </c>
      <c r="AL458" s="22" t="s">
        <v>84</v>
      </c>
      <c r="AM458" s="22" t="s">
        <v>82</v>
      </c>
      <c r="AN458" s="22" t="s">
        <v>82</v>
      </c>
      <c r="AO458" s="22" t="s">
        <v>82</v>
      </c>
      <c r="AP458" s="22" t="s">
        <v>78</v>
      </c>
      <c r="AQ458" s="22" t="s">
        <v>253</v>
      </c>
      <c r="AR458" s="22">
        <v>1</v>
      </c>
      <c r="AS458" s="22">
        <v>0.4</v>
      </c>
      <c r="AT458" s="22" t="s">
        <v>83</v>
      </c>
      <c r="AU458" s="22">
        <v>0.7</v>
      </c>
      <c r="AV458" s="22">
        <v>0.1</v>
      </c>
      <c r="AW458" s="22" t="s">
        <v>78</v>
      </c>
      <c r="AX458" s="22">
        <v>0.05</v>
      </c>
      <c r="AY458" s="22">
        <v>0.08</v>
      </c>
      <c r="AZ458" s="22">
        <v>0.7</v>
      </c>
      <c r="BA458" s="22" t="s">
        <v>460</v>
      </c>
      <c r="BB458" s="22">
        <v>0.01</v>
      </c>
      <c r="BC458" s="22">
        <v>0.8</v>
      </c>
      <c r="BD458" s="22">
        <v>4</v>
      </c>
      <c r="BE458" s="22">
        <v>0.04</v>
      </c>
      <c r="BF458" s="22" t="s">
        <v>82</v>
      </c>
      <c r="BG458" s="22" t="s">
        <v>78</v>
      </c>
      <c r="BH458" s="22" t="s">
        <v>82</v>
      </c>
      <c r="BI458" s="22">
        <v>2.1</v>
      </c>
      <c r="BJ458" s="24" t="s">
        <v>81</v>
      </c>
    </row>
    <row r="459" spans="1:62" ht="33.75" customHeight="1">
      <c r="A459" t="s">
        <v>7700</v>
      </c>
      <c r="B459" t="s">
        <v>4900</v>
      </c>
      <c r="C459">
        <v>1605</v>
      </c>
      <c r="D459" s="24" t="s">
        <v>4901</v>
      </c>
      <c r="E459" s="22">
        <v>0</v>
      </c>
      <c r="F459" s="22">
        <v>800</v>
      </c>
      <c r="G459" s="22">
        <v>190</v>
      </c>
      <c r="H459" s="22">
        <v>58.8</v>
      </c>
      <c r="I459" s="22" t="s">
        <v>82</v>
      </c>
      <c r="J459" s="22">
        <v>14.6</v>
      </c>
      <c r="K459" s="22">
        <v>6.3</v>
      </c>
      <c r="L459" s="22">
        <v>180</v>
      </c>
      <c r="M459" s="22">
        <v>7.5</v>
      </c>
      <c r="N459" s="22" t="s">
        <v>82</v>
      </c>
      <c r="O459" s="22" t="s">
        <v>81</v>
      </c>
      <c r="P459" s="22" t="s">
        <v>82</v>
      </c>
      <c r="Q459" s="22">
        <v>18.8</v>
      </c>
      <c r="R459" s="22" t="s">
        <v>80</v>
      </c>
      <c r="S459" s="22" t="s">
        <v>78</v>
      </c>
      <c r="T459" s="22" t="s">
        <v>82</v>
      </c>
      <c r="U459" s="22">
        <v>17.600000000000001</v>
      </c>
      <c r="V459" s="22" t="s">
        <v>82</v>
      </c>
      <c r="W459" s="22">
        <v>1.5</v>
      </c>
      <c r="X459" s="22">
        <v>350</v>
      </c>
      <c r="Y459" s="22">
        <v>110</v>
      </c>
      <c r="Z459" s="22">
        <v>25</v>
      </c>
      <c r="AA459" s="22">
        <v>11</v>
      </c>
      <c r="AB459" s="22">
        <v>120</v>
      </c>
      <c r="AC459" s="22">
        <v>0.5</v>
      </c>
      <c r="AD459" s="22">
        <v>0.6</v>
      </c>
      <c r="AE459" s="22">
        <v>0.04</v>
      </c>
      <c r="AF459" s="22">
        <v>0.03</v>
      </c>
      <c r="AG459" s="22"/>
      <c r="AH459" s="22" t="s">
        <v>82</v>
      </c>
      <c r="AI459" s="22" t="s">
        <v>82</v>
      </c>
      <c r="AJ459" s="22" t="s">
        <v>82</v>
      </c>
      <c r="AK459" s="22" t="s">
        <v>82</v>
      </c>
      <c r="AL459" s="22">
        <v>60</v>
      </c>
      <c r="AM459" s="22" t="s">
        <v>82</v>
      </c>
      <c r="AN459" s="22" t="s">
        <v>82</v>
      </c>
      <c r="AO459" s="22" t="s">
        <v>82</v>
      </c>
      <c r="AP459" s="22" t="s">
        <v>84</v>
      </c>
      <c r="AQ459" s="22">
        <v>60</v>
      </c>
      <c r="AR459" s="22">
        <v>1</v>
      </c>
      <c r="AS459" s="22">
        <v>1.8</v>
      </c>
      <c r="AT459" s="22" t="s">
        <v>83</v>
      </c>
      <c r="AU459" s="22">
        <v>0.8</v>
      </c>
      <c r="AV459" s="22">
        <v>0.1</v>
      </c>
      <c r="AW459" s="22" t="s">
        <v>78</v>
      </c>
      <c r="AX459" s="22">
        <v>0.04</v>
      </c>
      <c r="AY459" s="22" t="s">
        <v>99</v>
      </c>
      <c r="AZ459" s="22">
        <v>0.2</v>
      </c>
      <c r="BA459" s="22">
        <v>2.6</v>
      </c>
      <c r="BB459" s="22">
        <v>0.03</v>
      </c>
      <c r="BC459" s="22">
        <v>0.3</v>
      </c>
      <c r="BD459" s="22">
        <v>16</v>
      </c>
      <c r="BE459" s="22">
        <v>0.52</v>
      </c>
      <c r="BF459" s="22" t="s">
        <v>82</v>
      </c>
      <c r="BG459" s="22" t="s">
        <v>78</v>
      </c>
      <c r="BH459" s="22" t="s">
        <v>82</v>
      </c>
      <c r="BI459" s="22">
        <v>0.9</v>
      </c>
      <c r="BJ459" s="24" t="s">
        <v>81</v>
      </c>
    </row>
    <row r="460" spans="1:62" ht="33.75" customHeight="1">
      <c r="A460" t="s">
        <v>7700</v>
      </c>
      <c r="B460" t="s">
        <v>4902</v>
      </c>
      <c r="C460">
        <v>1606</v>
      </c>
      <c r="D460" s="24" t="s">
        <v>4903</v>
      </c>
      <c r="E460" s="22">
        <v>0</v>
      </c>
      <c r="F460" s="22">
        <v>440</v>
      </c>
      <c r="G460" s="22">
        <v>104</v>
      </c>
      <c r="H460" s="22">
        <v>75.400000000000006</v>
      </c>
      <c r="I460" s="22" t="s">
        <v>82</v>
      </c>
      <c r="J460" s="22" t="s">
        <v>475</v>
      </c>
      <c r="K460" s="22">
        <v>2.6</v>
      </c>
      <c r="L460" s="22">
        <v>40</v>
      </c>
      <c r="M460" s="22">
        <v>4.3</v>
      </c>
      <c r="N460" s="22" t="s">
        <v>82</v>
      </c>
      <c r="O460" s="22" t="s">
        <v>81</v>
      </c>
      <c r="P460" s="22" t="s">
        <v>82</v>
      </c>
      <c r="Q460" s="22">
        <v>8.1999999999999993</v>
      </c>
      <c r="R460" s="22" t="s">
        <v>80</v>
      </c>
      <c r="S460" s="22" t="s">
        <v>78</v>
      </c>
      <c r="T460" s="22" t="s">
        <v>82</v>
      </c>
      <c r="U460" s="22">
        <v>6.5</v>
      </c>
      <c r="V460" s="22" t="s">
        <v>82</v>
      </c>
      <c r="W460" s="22">
        <v>1.8</v>
      </c>
      <c r="X460" s="22">
        <v>570</v>
      </c>
      <c r="Y460" s="22">
        <v>180</v>
      </c>
      <c r="Z460" s="22">
        <v>60</v>
      </c>
      <c r="AA460" s="22">
        <v>17</v>
      </c>
      <c r="AB460" s="22">
        <v>120</v>
      </c>
      <c r="AC460" s="22" t="s">
        <v>85</v>
      </c>
      <c r="AD460" s="22">
        <v>0.6</v>
      </c>
      <c r="AE460" s="22">
        <v>0.06</v>
      </c>
      <c r="AF460" s="22">
        <v>0.06</v>
      </c>
      <c r="AG460" s="22"/>
      <c r="AH460" s="22" t="s">
        <v>82</v>
      </c>
      <c r="AI460" s="22" t="s">
        <v>82</v>
      </c>
      <c r="AJ460" s="22" t="s">
        <v>82</v>
      </c>
      <c r="AK460" s="22" t="s">
        <v>82</v>
      </c>
      <c r="AL460" s="22" t="s">
        <v>84</v>
      </c>
      <c r="AM460" s="22" t="s">
        <v>82</v>
      </c>
      <c r="AN460" s="22" t="s">
        <v>82</v>
      </c>
      <c r="AO460" s="22" t="s">
        <v>82</v>
      </c>
      <c r="AP460" s="22" t="s">
        <v>78</v>
      </c>
      <c r="AQ460" s="22" t="s">
        <v>253</v>
      </c>
      <c r="AR460" s="22">
        <v>5</v>
      </c>
      <c r="AS460" s="22">
        <v>0.2</v>
      </c>
      <c r="AT460" s="22" t="s">
        <v>83</v>
      </c>
      <c r="AU460" s="22">
        <v>0.1</v>
      </c>
      <c r="AV460" s="22">
        <v>0.3</v>
      </c>
      <c r="AW460" s="22" t="s">
        <v>78</v>
      </c>
      <c r="AX460" s="22">
        <v>0.02</v>
      </c>
      <c r="AY460" s="22" t="s">
        <v>99</v>
      </c>
      <c r="AZ460" s="22">
        <v>4.5</v>
      </c>
      <c r="BA460" s="22">
        <v>6.5</v>
      </c>
      <c r="BB460" s="22">
        <v>0.09</v>
      </c>
      <c r="BC460" s="22">
        <v>2.2000000000000002</v>
      </c>
      <c r="BD460" s="22">
        <v>3</v>
      </c>
      <c r="BE460" s="22">
        <v>0.15</v>
      </c>
      <c r="BF460" s="22" t="s">
        <v>82</v>
      </c>
      <c r="BG460" s="22" t="s">
        <v>78</v>
      </c>
      <c r="BH460" s="22" t="s">
        <v>82</v>
      </c>
      <c r="BI460" s="22">
        <v>1.4</v>
      </c>
      <c r="BJ460" s="24" t="s">
        <v>81</v>
      </c>
    </row>
    <row r="461" spans="1:62" ht="33.75" customHeight="1">
      <c r="A461" t="s">
        <v>7700</v>
      </c>
      <c r="B461" t="s">
        <v>4904</v>
      </c>
      <c r="C461">
        <v>1607</v>
      </c>
      <c r="D461" s="24" t="s">
        <v>4905</v>
      </c>
      <c r="E461" s="22">
        <v>0</v>
      </c>
      <c r="F461" s="22">
        <v>339</v>
      </c>
      <c r="G461" s="22">
        <v>80</v>
      </c>
      <c r="H461" s="22">
        <v>77.8</v>
      </c>
      <c r="I461" s="22" t="s">
        <v>82</v>
      </c>
      <c r="J461" s="22">
        <v>7.6</v>
      </c>
      <c r="K461" s="22">
        <v>0.3</v>
      </c>
      <c r="L461" s="22">
        <v>17</v>
      </c>
      <c r="M461" s="22">
        <v>0.4</v>
      </c>
      <c r="N461" s="22" t="s">
        <v>82</v>
      </c>
      <c r="O461" s="22" t="s">
        <v>81</v>
      </c>
      <c r="P461" s="22" t="s">
        <v>82</v>
      </c>
      <c r="Q461" s="22">
        <v>11.7</v>
      </c>
      <c r="R461" s="22" t="s">
        <v>80</v>
      </c>
      <c r="S461" s="22" t="s">
        <v>78</v>
      </c>
      <c r="T461" s="22" t="s">
        <v>82</v>
      </c>
      <c r="U461" s="22">
        <v>11.6</v>
      </c>
      <c r="V461" s="22" t="s">
        <v>82</v>
      </c>
      <c r="W461" s="22">
        <v>2.6</v>
      </c>
      <c r="X461" s="22">
        <v>800</v>
      </c>
      <c r="Y461" s="22">
        <v>160</v>
      </c>
      <c r="Z461" s="22">
        <v>15</v>
      </c>
      <c r="AA461" s="22">
        <v>11</v>
      </c>
      <c r="AB461" s="22">
        <v>110</v>
      </c>
      <c r="AC461" s="22">
        <v>0.5</v>
      </c>
      <c r="AD461" s="22">
        <v>0.2</v>
      </c>
      <c r="AE461" s="22">
        <v>0.01</v>
      </c>
      <c r="AF461" s="22">
        <v>0.02</v>
      </c>
      <c r="AG461" s="22"/>
      <c r="AH461" s="22" t="s">
        <v>82</v>
      </c>
      <c r="AI461" s="22" t="s">
        <v>82</v>
      </c>
      <c r="AJ461" s="22" t="s">
        <v>82</v>
      </c>
      <c r="AK461" s="22" t="s">
        <v>82</v>
      </c>
      <c r="AL461" s="22" t="s">
        <v>84</v>
      </c>
      <c r="AM461" s="22" t="s">
        <v>82</v>
      </c>
      <c r="AN461" s="22" t="s">
        <v>82</v>
      </c>
      <c r="AO461" s="22" t="s">
        <v>82</v>
      </c>
      <c r="AP461" s="22" t="s">
        <v>78</v>
      </c>
      <c r="AQ461" s="22" t="s">
        <v>253</v>
      </c>
      <c r="AR461" s="22" t="s">
        <v>84</v>
      </c>
      <c r="AS461" s="22">
        <v>0.1</v>
      </c>
      <c r="AT461" s="22" t="s">
        <v>83</v>
      </c>
      <c r="AU461" s="22" t="s">
        <v>83</v>
      </c>
      <c r="AV461" s="22" t="s">
        <v>83</v>
      </c>
      <c r="AW461" s="22" t="s">
        <v>78</v>
      </c>
      <c r="AX461" s="22" t="s">
        <v>84</v>
      </c>
      <c r="AY461" s="22">
        <v>0.01</v>
      </c>
      <c r="AZ461" s="22">
        <v>0.7</v>
      </c>
      <c r="BA461" s="22" t="s">
        <v>120</v>
      </c>
      <c r="BB461" s="22" t="s">
        <v>84</v>
      </c>
      <c r="BC461" s="22">
        <v>0.4</v>
      </c>
      <c r="BD461" s="22">
        <v>1</v>
      </c>
      <c r="BE461" s="22">
        <v>0.04</v>
      </c>
      <c r="BF461" s="22" t="s">
        <v>82</v>
      </c>
      <c r="BG461" s="22" t="s">
        <v>78</v>
      </c>
      <c r="BH461" s="22" t="s">
        <v>82</v>
      </c>
      <c r="BI461" s="22" t="s">
        <v>120</v>
      </c>
      <c r="BJ461" s="24" t="s">
        <v>81</v>
      </c>
    </row>
    <row r="462" spans="1:62" ht="33.75" customHeight="1">
      <c r="A462" t="s">
        <v>7700</v>
      </c>
      <c r="B462" t="s">
        <v>4906</v>
      </c>
      <c r="C462">
        <v>1608</v>
      </c>
      <c r="D462" s="24" t="s">
        <v>4907</v>
      </c>
      <c r="E462" s="22">
        <v>0</v>
      </c>
      <c r="F462" s="22">
        <v>396</v>
      </c>
      <c r="G462" s="22">
        <v>93</v>
      </c>
      <c r="H462" s="22">
        <v>75.7</v>
      </c>
      <c r="I462" s="22" t="s">
        <v>82</v>
      </c>
      <c r="J462" s="22">
        <v>9.9</v>
      </c>
      <c r="K462" s="22">
        <v>0.9</v>
      </c>
      <c r="L462" s="22">
        <v>15</v>
      </c>
      <c r="M462" s="22" t="s">
        <v>85</v>
      </c>
      <c r="N462" s="22" t="s">
        <v>82</v>
      </c>
      <c r="O462" s="22" t="s">
        <v>81</v>
      </c>
      <c r="P462" s="22" t="s">
        <v>82</v>
      </c>
      <c r="Q462" s="22">
        <v>11.5</v>
      </c>
      <c r="R462" s="22" t="s">
        <v>80</v>
      </c>
      <c r="S462" s="22" t="s">
        <v>78</v>
      </c>
      <c r="T462" s="22" t="s">
        <v>82</v>
      </c>
      <c r="U462" s="22">
        <v>11.4</v>
      </c>
      <c r="V462" s="22" t="s">
        <v>82</v>
      </c>
      <c r="W462" s="22" t="s">
        <v>120</v>
      </c>
      <c r="X462" s="22">
        <v>590</v>
      </c>
      <c r="Y462" s="22">
        <v>160</v>
      </c>
      <c r="Z462" s="22">
        <v>15</v>
      </c>
      <c r="AA462" s="22">
        <v>13</v>
      </c>
      <c r="AB462" s="22">
        <v>110</v>
      </c>
      <c r="AC462" s="22">
        <v>0.5</v>
      </c>
      <c r="AD462" s="22">
        <v>0.1</v>
      </c>
      <c r="AE462" s="22">
        <v>0.02</v>
      </c>
      <c r="AF462" s="22">
        <v>0.01</v>
      </c>
      <c r="AG462" s="22"/>
      <c r="AH462" s="22" t="s">
        <v>82</v>
      </c>
      <c r="AI462" s="22" t="s">
        <v>82</v>
      </c>
      <c r="AJ462" s="22" t="s">
        <v>82</v>
      </c>
      <c r="AK462" s="22" t="s">
        <v>82</v>
      </c>
      <c r="AL462" s="22" t="s">
        <v>84</v>
      </c>
      <c r="AM462" s="22" t="s">
        <v>82</v>
      </c>
      <c r="AN462" s="22" t="s">
        <v>82</v>
      </c>
      <c r="AO462" s="22" t="s">
        <v>82</v>
      </c>
      <c r="AP462" s="22" t="s">
        <v>78</v>
      </c>
      <c r="AQ462" s="22" t="s">
        <v>253</v>
      </c>
      <c r="AR462" s="22" t="s">
        <v>84</v>
      </c>
      <c r="AS462" s="22">
        <v>0.4</v>
      </c>
      <c r="AT462" s="22" t="s">
        <v>83</v>
      </c>
      <c r="AU462" s="22">
        <v>0.7</v>
      </c>
      <c r="AV462" s="22">
        <v>0.2</v>
      </c>
      <c r="AW462" s="22" t="s">
        <v>78</v>
      </c>
      <c r="AX462" s="22" t="s">
        <v>84</v>
      </c>
      <c r="AY462" s="22">
        <v>0.01</v>
      </c>
      <c r="AZ462" s="22">
        <v>0.7</v>
      </c>
      <c r="BA462" s="22">
        <v>2.4</v>
      </c>
      <c r="BB462" s="22">
        <v>7.0000000000000007E-2</v>
      </c>
      <c r="BC462" s="22">
        <v>0.4</v>
      </c>
      <c r="BD462" s="22">
        <v>7</v>
      </c>
      <c r="BE462" s="22" t="s">
        <v>150</v>
      </c>
      <c r="BF462" s="22" t="s">
        <v>82</v>
      </c>
      <c r="BG462" s="22" t="s">
        <v>78</v>
      </c>
      <c r="BH462" s="22" t="s">
        <v>82</v>
      </c>
      <c r="BI462" s="22">
        <v>1.5</v>
      </c>
      <c r="BJ462" s="24" t="s">
        <v>81</v>
      </c>
    </row>
    <row r="463" spans="1:62" ht="33.75" customHeight="1">
      <c r="A463" t="s">
        <v>7700</v>
      </c>
      <c r="B463" t="s">
        <v>4908</v>
      </c>
      <c r="C463">
        <v>1609</v>
      </c>
      <c r="D463" s="24" t="s">
        <v>4909</v>
      </c>
      <c r="E463" s="22">
        <v>0</v>
      </c>
      <c r="F463" s="22">
        <v>571</v>
      </c>
      <c r="G463" s="22">
        <v>135</v>
      </c>
      <c r="H463" s="22">
        <v>67.5</v>
      </c>
      <c r="I463" s="22" t="s">
        <v>82</v>
      </c>
      <c r="J463" s="22">
        <v>12.5</v>
      </c>
      <c r="K463" s="22" t="s">
        <v>170</v>
      </c>
      <c r="L463" s="22">
        <v>20</v>
      </c>
      <c r="M463" s="22">
        <v>3.7</v>
      </c>
      <c r="N463" s="22" t="s">
        <v>82</v>
      </c>
      <c r="O463" s="22" t="s">
        <v>81</v>
      </c>
      <c r="P463" s="22" t="s">
        <v>82</v>
      </c>
      <c r="Q463" s="22">
        <v>14.6</v>
      </c>
      <c r="R463" s="22" t="s">
        <v>80</v>
      </c>
      <c r="S463" s="22" t="s">
        <v>78</v>
      </c>
      <c r="T463" s="22" t="s">
        <v>82</v>
      </c>
      <c r="U463" s="22">
        <v>13.9</v>
      </c>
      <c r="V463" s="22" t="s">
        <v>82</v>
      </c>
      <c r="W463" s="22">
        <v>2.4</v>
      </c>
      <c r="X463" s="22">
        <v>730</v>
      </c>
      <c r="Y463" s="22">
        <v>60</v>
      </c>
      <c r="Z463" s="22">
        <v>60</v>
      </c>
      <c r="AA463" s="22">
        <v>14</v>
      </c>
      <c r="AB463" s="22">
        <v>70</v>
      </c>
      <c r="AC463" s="22">
        <v>0.8</v>
      </c>
      <c r="AD463" s="22">
        <v>0.3</v>
      </c>
      <c r="AE463" s="22">
        <v>0.08</v>
      </c>
      <c r="AF463" s="22">
        <v>0.04</v>
      </c>
      <c r="AG463" s="22"/>
      <c r="AH463" s="22" t="s">
        <v>82</v>
      </c>
      <c r="AI463" s="22" t="s">
        <v>82</v>
      </c>
      <c r="AJ463" s="22" t="s">
        <v>82</v>
      </c>
      <c r="AK463" s="22" t="s">
        <v>82</v>
      </c>
      <c r="AL463" s="22" t="s">
        <v>84</v>
      </c>
      <c r="AM463" s="22" t="s">
        <v>82</v>
      </c>
      <c r="AN463" s="22" t="s">
        <v>82</v>
      </c>
      <c r="AO463" s="22" t="s">
        <v>82</v>
      </c>
      <c r="AP463" s="22" t="s">
        <v>78</v>
      </c>
      <c r="AQ463" s="22" t="s">
        <v>253</v>
      </c>
      <c r="AR463" s="22">
        <v>1</v>
      </c>
      <c r="AS463" s="22">
        <v>0.4</v>
      </c>
      <c r="AT463" s="22" t="s">
        <v>84</v>
      </c>
      <c r="AU463" s="22">
        <v>0.6</v>
      </c>
      <c r="AV463" s="22">
        <v>0.3</v>
      </c>
      <c r="AW463" s="22" t="s">
        <v>78</v>
      </c>
      <c r="AX463" s="22">
        <v>0.05</v>
      </c>
      <c r="AY463" s="22" t="s">
        <v>150</v>
      </c>
      <c r="AZ463" s="22">
        <v>0.5</v>
      </c>
      <c r="BA463" s="22">
        <v>2.6</v>
      </c>
      <c r="BB463" s="22">
        <v>0.02</v>
      </c>
      <c r="BC463" s="22">
        <v>1.2</v>
      </c>
      <c r="BD463" s="22">
        <v>5</v>
      </c>
      <c r="BE463" s="22">
        <v>0.04</v>
      </c>
      <c r="BF463" s="22" t="s">
        <v>82</v>
      </c>
      <c r="BG463" s="22" t="s">
        <v>78</v>
      </c>
      <c r="BH463" s="22" t="s">
        <v>82</v>
      </c>
      <c r="BI463" s="22">
        <v>1.9</v>
      </c>
      <c r="BJ463" s="24" t="s">
        <v>4910</v>
      </c>
    </row>
    <row r="464" spans="1:62" ht="33.75" customHeight="1">
      <c r="A464" t="s">
        <v>7700</v>
      </c>
      <c r="B464" t="s">
        <v>4911</v>
      </c>
      <c r="C464">
        <v>1610</v>
      </c>
      <c r="D464" s="24" t="s">
        <v>4912</v>
      </c>
      <c r="E464" s="22">
        <v>0</v>
      </c>
      <c r="F464" s="22">
        <v>653</v>
      </c>
      <c r="G464" s="22">
        <v>155</v>
      </c>
      <c r="H464" s="22" t="s">
        <v>656</v>
      </c>
      <c r="I464" s="22" t="s">
        <v>1690</v>
      </c>
      <c r="J464" s="22">
        <v>13.4</v>
      </c>
      <c r="K464" s="22">
        <v>6.1</v>
      </c>
      <c r="L464" s="22">
        <v>28</v>
      </c>
      <c r="M464" s="22">
        <v>6.7</v>
      </c>
      <c r="N464" s="22" t="s">
        <v>82</v>
      </c>
      <c r="O464" s="22" t="s">
        <v>81</v>
      </c>
      <c r="P464" s="22" t="s">
        <v>82</v>
      </c>
      <c r="Q464" s="22">
        <v>13.1</v>
      </c>
      <c r="R464" s="22" t="s">
        <v>80</v>
      </c>
      <c r="S464" s="22" t="s">
        <v>78</v>
      </c>
      <c r="T464" s="22" t="s">
        <v>82</v>
      </c>
      <c r="U464" s="22">
        <v>11.1</v>
      </c>
      <c r="V464" s="22" t="s">
        <v>82</v>
      </c>
      <c r="W464" s="22">
        <v>2.8</v>
      </c>
      <c r="X464" s="22">
        <v>900</v>
      </c>
      <c r="Y464" s="22">
        <v>110</v>
      </c>
      <c r="Z464" s="22">
        <v>45</v>
      </c>
      <c r="AA464" s="22">
        <v>15</v>
      </c>
      <c r="AB464" s="22">
        <v>50</v>
      </c>
      <c r="AC464" s="22" t="s">
        <v>85</v>
      </c>
      <c r="AD464" s="22">
        <v>0.7</v>
      </c>
      <c r="AE464" s="22">
        <v>0.06</v>
      </c>
      <c r="AF464" s="22">
        <v>0.11</v>
      </c>
      <c r="AG464" s="22"/>
      <c r="AH464" s="22" t="s">
        <v>82</v>
      </c>
      <c r="AI464" s="22" t="s">
        <v>82</v>
      </c>
      <c r="AJ464" s="22" t="s">
        <v>82</v>
      </c>
      <c r="AK464" s="22" t="s">
        <v>82</v>
      </c>
      <c r="AL464" s="22" t="s">
        <v>84</v>
      </c>
      <c r="AM464" s="22" t="s">
        <v>82</v>
      </c>
      <c r="AN464" s="22" t="s">
        <v>82</v>
      </c>
      <c r="AO464" s="22" t="s">
        <v>82</v>
      </c>
      <c r="AP464" s="22" t="s">
        <v>78</v>
      </c>
      <c r="AQ464" s="22" t="s">
        <v>253</v>
      </c>
      <c r="AR464" s="22">
        <v>1.6</v>
      </c>
      <c r="AS464" s="22">
        <v>0.6</v>
      </c>
      <c r="AT464" s="22">
        <v>0.1</v>
      </c>
      <c r="AU464" s="22">
        <v>0.6</v>
      </c>
      <c r="AV464" s="22">
        <v>0.2</v>
      </c>
      <c r="AW464" s="22" t="s">
        <v>78</v>
      </c>
      <c r="AX464" s="22" t="s">
        <v>99</v>
      </c>
      <c r="AY464" s="22" t="s">
        <v>736</v>
      </c>
      <c r="AZ464" s="22" t="s">
        <v>77</v>
      </c>
      <c r="BA464" s="22" t="s">
        <v>334</v>
      </c>
      <c r="BB464" s="22">
        <v>0.05</v>
      </c>
      <c r="BC464" s="22">
        <v>0.4</v>
      </c>
      <c r="BD464" s="22">
        <v>5</v>
      </c>
      <c r="BE464" s="22">
        <v>0.21</v>
      </c>
      <c r="BF464" s="22" t="s">
        <v>82</v>
      </c>
      <c r="BG464" s="22" t="s">
        <v>78</v>
      </c>
      <c r="BH464" s="22" t="s">
        <v>82</v>
      </c>
      <c r="BI464" s="22">
        <v>2.2999999999999998</v>
      </c>
      <c r="BJ464" s="24" t="s">
        <v>4913</v>
      </c>
    </row>
    <row r="465" spans="1:62" ht="33.75" customHeight="1">
      <c r="A465" t="s">
        <v>7700</v>
      </c>
      <c r="B465" t="s">
        <v>4914</v>
      </c>
      <c r="C465">
        <v>1611</v>
      </c>
      <c r="D465" s="24" t="s">
        <v>4915</v>
      </c>
      <c r="E465" s="22">
        <v>0</v>
      </c>
      <c r="F465" s="22">
        <v>662</v>
      </c>
      <c r="G465" s="22">
        <v>158</v>
      </c>
      <c r="H465" s="22">
        <v>66.099999999999994</v>
      </c>
      <c r="I465" s="22">
        <v>10.3</v>
      </c>
      <c r="J465" s="22">
        <v>11.5</v>
      </c>
      <c r="K465" s="22">
        <v>6.5</v>
      </c>
      <c r="L465" s="22">
        <v>30</v>
      </c>
      <c r="M465" s="22">
        <v>7.2</v>
      </c>
      <c r="N465" s="22" t="s">
        <v>82</v>
      </c>
      <c r="O465" s="22" t="s">
        <v>81</v>
      </c>
      <c r="P465" s="22" t="s">
        <v>82</v>
      </c>
      <c r="Q465" s="22">
        <v>14.5</v>
      </c>
      <c r="R465" s="22" t="s">
        <v>80</v>
      </c>
      <c r="S465" s="22" t="s">
        <v>78</v>
      </c>
      <c r="T465" s="22" t="s">
        <v>82</v>
      </c>
      <c r="U465" s="22">
        <v>12.6</v>
      </c>
      <c r="V465" s="22" t="s">
        <v>82</v>
      </c>
      <c r="W465" s="22">
        <v>2.6</v>
      </c>
      <c r="X465" s="22">
        <v>810</v>
      </c>
      <c r="Y465" s="22">
        <v>70</v>
      </c>
      <c r="Z465" s="22">
        <v>100</v>
      </c>
      <c r="AA465" s="22">
        <v>11</v>
      </c>
      <c r="AB465" s="22">
        <v>200</v>
      </c>
      <c r="AC465" s="22" t="s">
        <v>85</v>
      </c>
      <c r="AD465" s="22">
        <v>0.4</v>
      </c>
      <c r="AE465" s="22">
        <v>0.06</v>
      </c>
      <c r="AF465" s="22">
        <v>0.11</v>
      </c>
      <c r="AG465" s="22"/>
      <c r="AH465" s="22" t="s">
        <v>82</v>
      </c>
      <c r="AI465" s="22" t="s">
        <v>82</v>
      </c>
      <c r="AJ465" s="22" t="s">
        <v>82</v>
      </c>
      <c r="AK465" s="22" t="s">
        <v>82</v>
      </c>
      <c r="AL465" s="22" t="s">
        <v>84</v>
      </c>
      <c r="AM465" s="22" t="s">
        <v>82</v>
      </c>
      <c r="AN465" s="22" t="s">
        <v>82</v>
      </c>
      <c r="AO465" s="22" t="s">
        <v>82</v>
      </c>
      <c r="AP465" s="22" t="s">
        <v>78</v>
      </c>
      <c r="AQ465" s="22" t="s">
        <v>253</v>
      </c>
      <c r="AR465" s="22">
        <v>0.9</v>
      </c>
      <c r="AS465" s="22">
        <v>0.2</v>
      </c>
      <c r="AT465" s="22" t="s">
        <v>83</v>
      </c>
      <c r="AU465" s="22">
        <v>0.1</v>
      </c>
      <c r="AV465" s="22" t="s">
        <v>83</v>
      </c>
      <c r="AW465" s="22" t="s">
        <v>78</v>
      </c>
      <c r="AX465" s="22" t="s">
        <v>99</v>
      </c>
      <c r="AY465" s="22" t="s">
        <v>736</v>
      </c>
      <c r="AZ465" s="22" t="s">
        <v>77</v>
      </c>
      <c r="BA465" s="22" t="s">
        <v>125</v>
      </c>
      <c r="BB465" s="22">
        <v>0.02</v>
      </c>
      <c r="BC465" s="22">
        <v>0.3</v>
      </c>
      <c r="BD465" s="22">
        <v>4</v>
      </c>
      <c r="BE465" s="22">
        <v>0.06</v>
      </c>
      <c r="BF465" s="22" t="s">
        <v>82</v>
      </c>
      <c r="BG465" s="22" t="s">
        <v>78</v>
      </c>
      <c r="BH465" s="22" t="s">
        <v>82</v>
      </c>
      <c r="BI465" s="22">
        <v>2.1</v>
      </c>
      <c r="BJ465" s="24" t="s">
        <v>4916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465">
    <cfRule type="expression" dxfId="8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J322"/>
  <sheetViews>
    <sheetView topLeftCell="B1" zoomScale="70" zoomScaleNormal="70" workbookViewId="0">
      <pane xSplit="3" ySplit="12" topLeftCell="E13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8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8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8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8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7701</v>
      </c>
      <c r="B13" t="s">
        <v>4917</v>
      </c>
      <c r="C13">
        <v>1612</v>
      </c>
      <c r="D13" s="24" t="s">
        <v>4918</v>
      </c>
      <c r="E13" s="22">
        <v>0</v>
      </c>
      <c r="F13" s="22">
        <v>1036</v>
      </c>
      <c r="G13" s="22">
        <v>249</v>
      </c>
      <c r="H13" s="22">
        <v>60.1</v>
      </c>
      <c r="I13" s="22" t="s">
        <v>1591</v>
      </c>
      <c r="J13" s="22">
        <v>18.8</v>
      </c>
      <c r="K13" s="22">
        <v>18.600000000000001</v>
      </c>
      <c r="L13" s="22">
        <v>86</v>
      </c>
      <c r="M13" s="22">
        <v>19.8</v>
      </c>
      <c r="N13" s="22" t="s">
        <v>142</v>
      </c>
      <c r="O13" s="22" t="s">
        <v>81</v>
      </c>
      <c r="P13" s="22" t="s">
        <v>142</v>
      </c>
      <c r="Q13" s="22">
        <v>3.8</v>
      </c>
      <c r="R13" s="22" t="s">
        <v>80</v>
      </c>
      <c r="S13" s="22" t="s">
        <v>78</v>
      </c>
      <c r="T13" s="22" t="s">
        <v>82</v>
      </c>
      <c r="U13" s="22">
        <v>0.5</v>
      </c>
      <c r="V13" s="22" t="s">
        <v>82</v>
      </c>
      <c r="W13" s="22">
        <v>0.8</v>
      </c>
      <c r="X13" s="22">
        <v>45</v>
      </c>
      <c r="Y13" s="22">
        <v>270</v>
      </c>
      <c r="Z13" s="22">
        <v>4</v>
      </c>
      <c r="AA13" s="22">
        <v>20</v>
      </c>
      <c r="AB13" s="22">
        <v>170</v>
      </c>
      <c r="AC13" s="22">
        <v>2.5</v>
      </c>
      <c r="AD13" s="22">
        <v>3.2</v>
      </c>
      <c r="AE13" s="22">
        <v>0.12</v>
      </c>
      <c r="AF13" s="22">
        <v>0.01</v>
      </c>
      <c r="AG13" s="22"/>
      <c r="AH13" s="22" t="s">
        <v>83</v>
      </c>
      <c r="AI13" s="22">
        <v>11</v>
      </c>
      <c r="AJ13" s="22" t="s">
        <v>84</v>
      </c>
      <c r="AK13" s="22">
        <v>1</v>
      </c>
      <c r="AL13" s="22">
        <v>4</v>
      </c>
      <c r="AM13" s="22" t="s">
        <v>82</v>
      </c>
      <c r="AN13" s="22" t="s">
        <v>82</v>
      </c>
      <c r="AO13" s="22" t="s">
        <v>82</v>
      </c>
      <c r="AP13" s="22" t="s">
        <v>84</v>
      </c>
      <c r="AQ13" s="22">
        <v>4</v>
      </c>
      <c r="AR13" s="22">
        <v>0.4</v>
      </c>
      <c r="AS13" s="22">
        <v>0.5</v>
      </c>
      <c r="AT13" s="22" t="s">
        <v>83</v>
      </c>
      <c r="AU13" s="22">
        <v>0.1</v>
      </c>
      <c r="AV13" s="22" t="s">
        <v>83</v>
      </c>
      <c r="AW13" s="22">
        <v>1</v>
      </c>
      <c r="AX13" s="22">
        <v>0.24</v>
      </c>
      <c r="AY13" s="22">
        <v>0.28999999999999998</v>
      </c>
      <c r="AZ13" s="22">
        <v>5.2</v>
      </c>
      <c r="BA13" s="22" t="s">
        <v>1019</v>
      </c>
      <c r="BB13" s="22">
        <v>0.35</v>
      </c>
      <c r="BC13" s="22">
        <v>1.7</v>
      </c>
      <c r="BD13" s="22">
        <v>1</v>
      </c>
      <c r="BE13" s="22">
        <v>1.02</v>
      </c>
      <c r="BF13" s="22" t="s">
        <v>77</v>
      </c>
      <c r="BG13" s="22">
        <v>1</v>
      </c>
      <c r="BH13" s="22" t="s">
        <v>82</v>
      </c>
      <c r="BI13" s="22">
        <v>0.1</v>
      </c>
      <c r="BJ13" s="24" t="s">
        <v>4919</v>
      </c>
    </row>
    <row r="14" spans="1:62" ht="33.75" customHeight="1">
      <c r="A14" t="s">
        <v>7701</v>
      </c>
      <c r="B14" t="s">
        <v>4920</v>
      </c>
      <c r="C14">
        <v>1613</v>
      </c>
      <c r="D14" s="24" t="s">
        <v>4921</v>
      </c>
      <c r="E14" s="22">
        <v>0</v>
      </c>
      <c r="F14" s="22">
        <v>1138</v>
      </c>
      <c r="G14" s="22">
        <v>275</v>
      </c>
      <c r="H14" s="22">
        <v>56.7</v>
      </c>
      <c r="I14" s="22" t="s">
        <v>3843</v>
      </c>
      <c r="J14" s="22">
        <v>18.100000000000001</v>
      </c>
      <c r="K14" s="22">
        <v>23.2</v>
      </c>
      <c r="L14" s="22">
        <v>66</v>
      </c>
      <c r="M14" s="22">
        <v>24.1</v>
      </c>
      <c r="N14" s="22" t="s">
        <v>246</v>
      </c>
      <c r="O14" s="22" t="s">
        <v>80</v>
      </c>
      <c r="P14" s="22" t="s">
        <v>246</v>
      </c>
      <c r="Q14" s="22">
        <v>3.2</v>
      </c>
      <c r="R14" s="22" t="s">
        <v>81</v>
      </c>
      <c r="S14" s="22" t="s">
        <v>78</v>
      </c>
      <c r="T14" s="22" t="s">
        <v>82</v>
      </c>
      <c r="U14" s="22">
        <v>0.3</v>
      </c>
      <c r="V14" s="22" t="s">
        <v>82</v>
      </c>
      <c r="W14" s="22">
        <v>0.8</v>
      </c>
      <c r="X14" s="22">
        <v>50</v>
      </c>
      <c r="Y14" s="22">
        <v>280</v>
      </c>
      <c r="Z14" s="22">
        <v>4</v>
      </c>
      <c r="AA14" s="22">
        <v>19</v>
      </c>
      <c r="AB14" s="22">
        <v>150</v>
      </c>
      <c r="AC14" s="22">
        <v>0.8</v>
      </c>
      <c r="AD14" s="22">
        <v>1.8</v>
      </c>
      <c r="AE14" s="22">
        <v>0.06</v>
      </c>
      <c r="AF14" s="22">
        <v>0.01</v>
      </c>
      <c r="AG14" s="22"/>
      <c r="AH14" s="22" t="s">
        <v>82</v>
      </c>
      <c r="AI14" s="22" t="s">
        <v>82</v>
      </c>
      <c r="AJ14" s="22" t="s">
        <v>82</v>
      </c>
      <c r="AK14" s="22" t="s">
        <v>82</v>
      </c>
      <c r="AL14" s="22">
        <v>11</v>
      </c>
      <c r="AM14" s="22" t="s">
        <v>82</v>
      </c>
      <c r="AN14" s="22" t="s">
        <v>82</v>
      </c>
      <c r="AO14" s="22" t="s">
        <v>82</v>
      </c>
      <c r="AP14" s="22" t="s">
        <v>78</v>
      </c>
      <c r="AQ14" s="22">
        <v>11</v>
      </c>
      <c r="AR14" s="22">
        <v>1.1000000000000001</v>
      </c>
      <c r="AS14" s="22">
        <v>0.4</v>
      </c>
      <c r="AT14" s="22" t="s">
        <v>83</v>
      </c>
      <c r="AU14" s="22" t="s">
        <v>84</v>
      </c>
      <c r="AV14" s="22" t="s">
        <v>83</v>
      </c>
      <c r="AW14" s="22">
        <v>3</v>
      </c>
      <c r="AX14" s="22">
        <v>0.62</v>
      </c>
      <c r="AY14" s="22">
        <v>0.16</v>
      </c>
      <c r="AZ14" s="22">
        <v>6.2</v>
      </c>
      <c r="BA14" s="22" t="s">
        <v>440</v>
      </c>
      <c r="BB14" s="22">
        <v>0.48</v>
      </c>
      <c r="BC14" s="22">
        <v>0.7</v>
      </c>
      <c r="BD14" s="22" t="s">
        <v>84</v>
      </c>
      <c r="BE14" s="22">
        <v>1.23</v>
      </c>
      <c r="BF14" s="22" t="s">
        <v>82</v>
      </c>
      <c r="BG14" s="22">
        <v>1</v>
      </c>
      <c r="BH14" s="22" t="s">
        <v>82</v>
      </c>
      <c r="BI14" s="22">
        <v>0.1</v>
      </c>
      <c r="BJ14" s="24" t="s">
        <v>81</v>
      </c>
    </row>
    <row r="15" spans="1:62" ht="33.75" customHeight="1">
      <c r="A15" t="s">
        <v>7701</v>
      </c>
      <c r="B15" t="s">
        <v>4922</v>
      </c>
      <c r="C15">
        <v>1614</v>
      </c>
      <c r="D15" s="24" t="s">
        <v>4923</v>
      </c>
      <c r="E15" s="22">
        <v>0</v>
      </c>
      <c r="F15" s="22">
        <v>550</v>
      </c>
      <c r="G15" s="22">
        <v>131</v>
      </c>
      <c r="H15" s="22">
        <v>72.2</v>
      </c>
      <c r="I15" s="22" t="s">
        <v>943</v>
      </c>
      <c r="J15" s="22">
        <v>20.5</v>
      </c>
      <c r="K15" s="22">
        <v>4.7</v>
      </c>
      <c r="L15" s="22">
        <v>63</v>
      </c>
      <c r="M15" s="22">
        <v>6.3</v>
      </c>
      <c r="N15" s="22" t="s">
        <v>253</v>
      </c>
      <c r="O15" s="22" t="s">
        <v>81</v>
      </c>
      <c r="P15" s="22" t="s">
        <v>253</v>
      </c>
      <c r="Q15" s="22">
        <v>4.0999999999999996</v>
      </c>
      <c r="R15" s="22" t="s">
        <v>80</v>
      </c>
      <c r="S15" s="22" t="s">
        <v>78</v>
      </c>
      <c r="T15" s="22" t="s">
        <v>82</v>
      </c>
      <c r="U15" s="22" t="s">
        <v>84</v>
      </c>
      <c r="V15" s="22" t="s">
        <v>82</v>
      </c>
      <c r="W15" s="22" t="s">
        <v>85</v>
      </c>
      <c r="X15" s="22">
        <v>35</v>
      </c>
      <c r="Y15" s="22">
        <v>400</v>
      </c>
      <c r="Z15" s="22">
        <v>5</v>
      </c>
      <c r="AA15" s="22">
        <v>27</v>
      </c>
      <c r="AB15" s="22">
        <v>300</v>
      </c>
      <c r="AC15" s="22">
        <v>1.3</v>
      </c>
      <c r="AD15" s="22" t="s">
        <v>85</v>
      </c>
      <c r="AE15" s="22">
        <v>0.05</v>
      </c>
      <c r="AF15" s="22">
        <v>0.01</v>
      </c>
      <c r="AG15" s="22"/>
      <c r="AH15" s="22" t="s">
        <v>82</v>
      </c>
      <c r="AI15" s="22" t="s">
        <v>82</v>
      </c>
      <c r="AJ15" s="22" t="s">
        <v>82</v>
      </c>
      <c r="AK15" s="22" t="s">
        <v>82</v>
      </c>
      <c r="AL15" s="22">
        <v>3</v>
      </c>
      <c r="AM15" s="22" t="s">
        <v>82</v>
      </c>
      <c r="AN15" s="22" t="s">
        <v>82</v>
      </c>
      <c r="AO15" s="22" t="s">
        <v>82</v>
      </c>
      <c r="AP15" s="22" t="s">
        <v>84</v>
      </c>
      <c r="AQ15" s="22">
        <v>3</v>
      </c>
      <c r="AR15" s="22" t="s">
        <v>83</v>
      </c>
      <c r="AS15" s="22">
        <v>0.5</v>
      </c>
      <c r="AT15" s="22" t="s">
        <v>83</v>
      </c>
      <c r="AU15" s="22" t="s">
        <v>83</v>
      </c>
      <c r="AV15" s="22" t="s">
        <v>83</v>
      </c>
      <c r="AW15" s="22">
        <v>1</v>
      </c>
      <c r="AX15" s="22" t="s">
        <v>150</v>
      </c>
      <c r="AY15" s="22">
        <v>0.19</v>
      </c>
      <c r="AZ15" s="22">
        <v>8.5</v>
      </c>
      <c r="BA15" s="22" t="s">
        <v>475</v>
      </c>
      <c r="BB15" s="22">
        <v>0.53</v>
      </c>
      <c r="BC15" s="22">
        <v>5.6</v>
      </c>
      <c r="BD15" s="22">
        <v>7</v>
      </c>
      <c r="BE15" s="22">
        <v>0.74</v>
      </c>
      <c r="BF15" s="22" t="s">
        <v>82</v>
      </c>
      <c r="BG15" s="22">
        <v>1</v>
      </c>
      <c r="BH15" s="22" t="s">
        <v>82</v>
      </c>
      <c r="BI15" s="22">
        <v>0.1</v>
      </c>
      <c r="BJ15" s="24" t="s">
        <v>4924</v>
      </c>
    </row>
    <row r="16" spans="1:62" ht="42" customHeight="1">
      <c r="A16" t="s">
        <v>7701</v>
      </c>
      <c r="B16" t="s">
        <v>4925</v>
      </c>
      <c r="C16">
        <v>1615</v>
      </c>
      <c r="D16" s="24" t="s">
        <v>4926</v>
      </c>
      <c r="E16" s="22">
        <v>0</v>
      </c>
      <c r="F16" s="22">
        <v>1069</v>
      </c>
      <c r="G16" s="22">
        <v>258</v>
      </c>
      <c r="H16" s="22">
        <v>58.8</v>
      </c>
      <c r="I16" s="22" t="s">
        <v>82</v>
      </c>
      <c r="J16" s="22">
        <v>17.7</v>
      </c>
      <c r="K16" s="22">
        <v>20.6</v>
      </c>
      <c r="L16" s="22">
        <v>72</v>
      </c>
      <c r="M16" s="22">
        <v>22.3</v>
      </c>
      <c r="N16" s="22" t="s">
        <v>246</v>
      </c>
      <c r="O16" s="22" t="s">
        <v>80</v>
      </c>
      <c r="P16" s="22" t="s">
        <v>246</v>
      </c>
      <c r="Q16" s="22" t="s">
        <v>120</v>
      </c>
      <c r="R16" s="22" t="s">
        <v>81</v>
      </c>
      <c r="S16" s="22" t="s">
        <v>78</v>
      </c>
      <c r="T16" s="22" t="s">
        <v>82</v>
      </c>
      <c r="U16" s="22">
        <v>0.3</v>
      </c>
      <c r="V16" s="22" t="s">
        <v>82</v>
      </c>
      <c r="W16" s="22">
        <v>0.9</v>
      </c>
      <c r="X16" s="22">
        <v>47</v>
      </c>
      <c r="Y16" s="22">
        <v>280</v>
      </c>
      <c r="Z16" s="22">
        <v>4</v>
      </c>
      <c r="AA16" s="22">
        <v>19</v>
      </c>
      <c r="AB16" s="22">
        <v>150</v>
      </c>
      <c r="AC16" s="22">
        <v>0.9</v>
      </c>
      <c r="AD16" s="22">
        <v>4.9000000000000004</v>
      </c>
      <c r="AE16" s="22">
        <v>7.0000000000000007E-2</v>
      </c>
      <c r="AF16" s="22" t="s">
        <v>83</v>
      </c>
      <c r="AG16" s="22"/>
      <c r="AH16" s="22" t="s">
        <v>82</v>
      </c>
      <c r="AI16" s="22" t="s">
        <v>82</v>
      </c>
      <c r="AJ16" s="22" t="s">
        <v>82</v>
      </c>
      <c r="AK16" s="22" t="s">
        <v>82</v>
      </c>
      <c r="AL16" s="22" t="s">
        <v>84</v>
      </c>
      <c r="AM16" s="22" t="s">
        <v>82</v>
      </c>
      <c r="AN16" s="22" t="s">
        <v>82</v>
      </c>
      <c r="AO16" s="22" t="s">
        <v>82</v>
      </c>
      <c r="AP16" s="22" t="s">
        <v>84</v>
      </c>
      <c r="AQ16" s="22" t="s">
        <v>84</v>
      </c>
      <c r="AR16" s="22" t="s">
        <v>83</v>
      </c>
      <c r="AS16" s="22">
        <v>0.4</v>
      </c>
      <c r="AT16" s="22" t="s">
        <v>83</v>
      </c>
      <c r="AU16" s="22" t="s">
        <v>84</v>
      </c>
      <c r="AV16" s="22" t="s">
        <v>83</v>
      </c>
      <c r="AW16" s="22">
        <v>7</v>
      </c>
      <c r="AX16" s="22">
        <v>0.08</v>
      </c>
      <c r="AY16" s="22">
        <v>0.21</v>
      </c>
      <c r="AZ16" s="22">
        <v>4.3</v>
      </c>
      <c r="BA16" s="22">
        <v>7.3</v>
      </c>
      <c r="BB16" s="22">
        <v>0.32</v>
      </c>
      <c r="BC16" s="22">
        <v>1.5</v>
      </c>
      <c r="BD16" s="22">
        <v>6</v>
      </c>
      <c r="BE16" s="22" t="s">
        <v>701</v>
      </c>
      <c r="BF16" s="22" t="s">
        <v>82</v>
      </c>
      <c r="BG16" s="22">
        <v>1</v>
      </c>
      <c r="BH16" s="22" t="s">
        <v>82</v>
      </c>
      <c r="BI16" s="22">
        <v>0.1</v>
      </c>
      <c r="BJ16" s="24" t="s">
        <v>4927</v>
      </c>
    </row>
    <row r="17" spans="1:62" ht="42" customHeight="1">
      <c r="A17" t="s">
        <v>7701</v>
      </c>
      <c r="B17" t="s">
        <v>4928</v>
      </c>
      <c r="C17">
        <v>1616</v>
      </c>
      <c r="D17" s="24" t="s">
        <v>4929</v>
      </c>
      <c r="E17" s="22">
        <v>0</v>
      </c>
      <c r="F17" s="22">
        <v>993</v>
      </c>
      <c r="G17" s="22">
        <v>239</v>
      </c>
      <c r="H17" s="22">
        <v>60.7</v>
      </c>
      <c r="I17" s="22" t="s">
        <v>82</v>
      </c>
      <c r="J17" s="22">
        <v>18.3</v>
      </c>
      <c r="K17" s="22">
        <v>18.3</v>
      </c>
      <c r="L17" s="22">
        <v>71</v>
      </c>
      <c r="M17" s="22">
        <v>19.8</v>
      </c>
      <c r="N17" s="22" t="s">
        <v>246</v>
      </c>
      <c r="O17" s="22" t="s">
        <v>80</v>
      </c>
      <c r="P17" s="22" t="s">
        <v>246</v>
      </c>
      <c r="Q17" s="22">
        <v>1.8</v>
      </c>
      <c r="R17" s="22" t="s">
        <v>81</v>
      </c>
      <c r="S17" s="22" t="s">
        <v>78</v>
      </c>
      <c r="T17" s="22" t="s">
        <v>82</v>
      </c>
      <c r="U17" s="22">
        <v>0.3</v>
      </c>
      <c r="V17" s="22" t="s">
        <v>82</v>
      </c>
      <c r="W17" s="22">
        <v>0.9</v>
      </c>
      <c r="X17" s="22">
        <v>48</v>
      </c>
      <c r="Y17" s="22">
        <v>290</v>
      </c>
      <c r="Z17" s="22">
        <v>4</v>
      </c>
      <c r="AA17" s="22">
        <v>19</v>
      </c>
      <c r="AB17" s="22">
        <v>160</v>
      </c>
      <c r="AC17" s="22">
        <v>0.8</v>
      </c>
      <c r="AD17" s="22">
        <v>5.0999999999999996</v>
      </c>
      <c r="AE17" s="22">
        <v>0.08</v>
      </c>
      <c r="AF17" s="22" t="s">
        <v>83</v>
      </c>
      <c r="AG17" s="22"/>
      <c r="AH17" s="22" t="s">
        <v>82</v>
      </c>
      <c r="AI17" s="22" t="s">
        <v>82</v>
      </c>
      <c r="AJ17" s="22" t="s">
        <v>82</v>
      </c>
      <c r="AK17" s="22" t="s">
        <v>82</v>
      </c>
      <c r="AL17" s="22" t="s">
        <v>84</v>
      </c>
      <c r="AM17" s="22" t="s">
        <v>82</v>
      </c>
      <c r="AN17" s="22" t="s">
        <v>82</v>
      </c>
      <c r="AO17" s="22" t="s">
        <v>82</v>
      </c>
      <c r="AP17" s="22" t="s">
        <v>84</v>
      </c>
      <c r="AQ17" s="22" t="s">
        <v>84</v>
      </c>
      <c r="AR17" s="22" t="s">
        <v>83</v>
      </c>
      <c r="AS17" s="22">
        <v>0.4</v>
      </c>
      <c r="AT17" s="22" t="s">
        <v>83</v>
      </c>
      <c r="AU17" s="22" t="s">
        <v>84</v>
      </c>
      <c r="AV17" s="22" t="s">
        <v>83</v>
      </c>
      <c r="AW17" s="22">
        <v>6</v>
      </c>
      <c r="AX17" s="22">
        <v>0.08</v>
      </c>
      <c r="AY17" s="22">
        <v>0.22</v>
      </c>
      <c r="AZ17" s="22">
        <v>4.5</v>
      </c>
      <c r="BA17" s="22">
        <v>7.6</v>
      </c>
      <c r="BB17" s="22">
        <v>0.33</v>
      </c>
      <c r="BC17" s="22">
        <v>1.6</v>
      </c>
      <c r="BD17" s="22">
        <v>6</v>
      </c>
      <c r="BE17" s="22">
        <v>1.04</v>
      </c>
      <c r="BF17" s="22" t="s">
        <v>82</v>
      </c>
      <c r="BG17" s="22">
        <v>1</v>
      </c>
      <c r="BH17" s="22" t="s">
        <v>82</v>
      </c>
      <c r="BI17" s="22">
        <v>0.1</v>
      </c>
      <c r="BJ17" s="24" t="s">
        <v>4930</v>
      </c>
    </row>
    <row r="18" spans="1:62" ht="42" customHeight="1">
      <c r="A18" t="s">
        <v>7701</v>
      </c>
      <c r="B18" t="s">
        <v>4931</v>
      </c>
      <c r="C18">
        <v>1617</v>
      </c>
      <c r="D18" s="24" t="s">
        <v>4932</v>
      </c>
      <c r="E18" s="22">
        <v>0</v>
      </c>
      <c r="F18" s="22">
        <v>762</v>
      </c>
      <c r="G18" s="22">
        <v>183</v>
      </c>
      <c r="H18" s="22">
        <v>66.3</v>
      </c>
      <c r="I18" s="22" t="s">
        <v>82</v>
      </c>
      <c r="J18" s="22">
        <v>20.2</v>
      </c>
      <c r="K18" s="22">
        <v>11.2</v>
      </c>
      <c r="L18" s="22">
        <v>66</v>
      </c>
      <c r="M18" s="22">
        <v>12.2</v>
      </c>
      <c r="N18" s="22" t="s">
        <v>246</v>
      </c>
      <c r="O18" s="22" t="s">
        <v>80</v>
      </c>
      <c r="P18" s="22" t="s">
        <v>246</v>
      </c>
      <c r="Q18" s="22">
        <v>1.3</v>
      </c>
      <c r="R18" s="22" t="s">
        <v>81</v>
      </c>
      <c r="S18" s="22" t="s">
        <v>78</v>
      </c>
      <c r="T18" s="22" t="s">
        <v>82</v>
      </c>
      <c r="U18" s="22">
        <v>0.3</v>
      </c>
      <c r="V18" s="22" t="s">
        <v>82</v>
      </c>
      <c r="W18" s="22" t="s">
        <v>85</v>
      </c>
      <c r="X18" s="22">
        <v>52</v>
      </c>
      <c r="Y18" s="22">
        <v>320</v>
      </c>
      <c r="Z18" s="22">
        <v>4</v>
      </c>
      <c r="AA18" s="22">
        <v>21</v>
      </c>
      <c r="AB18" s="22">
        <v>170</v>
      </c>
      <c r="AC18" s="22">
        <v>2.7</v>
      </c>
      <c r="AD18" s="22">
        <v>5.7</v>
      </c>
      <c r="AE18" s="22">
        <v>0.09</v>
      </c>
      <c r="AF18" s="22" t="s">
        <v>83</v>
      </c>
      <c r="AG18" s="22"/>
      <c r="AH18" s="22" t="s">
        <v>82</v>
      </c>
      <c r="AI18" s="22" t="s">
        <v>82</v>
      </c>
      <c r="AJ18" s="22" t="s">
        <v>82</v>
      </c>
      <c r="AK18" s="22" t="s">
        <v>82</v>
      </c>
      <c r="AL18" s="22" t="s">
        <v>83</v>
      </c>
      <c r="AM18" s="22" t="s">
        <v>82</v>
      </c>
      <c r="AN18" s="22" t="s">
        <v>82</v>
      </c>
      <c r="AO18" s="22" t="s">
        <v>82</v>
      </c>
      <c r="AP18" s="22" t="s">
        <v>84</v>
      </c>
      <c r="AQ18" s="22" t="s">
        <v>83</v>
      </c>
      <c r="AR18" s="22" t="s">
        <v>83</v>
      </c>
      <c r="AS18" s="22">
        <v>0.3</v>
      </c>
      <c r="AT18" s="22" t="s">
        <v>83</v>
      </c>
      <c r="AU18" s="22" t="s">
        <v>83</v>
      </c>
      <c r="AV18" s="22" t="s">
        <v>83</v>
      </c>
      <c r="AW18" s="22">
        <v>4</v>
      </c>
      <c r="AX18" s="22">
        <v>0.09</v>
      </c>
      <c r="AY18" s="22">
        <v>0.24</v>
      </c>
      <c r="AZ18" s="22">
        <v>4.9000000000000004</v>
      </c>
      <c r="BA18" s="22">
        <v>8.3000000000000007</v>
      </c>
      <c r="BB18" s="22">
        <v>0.37</v>
      </c>
      <c r="BC18" s="22">
        <v>1.7</v>
      </c>
      <c r="BD18" s="22">
        <v>7</v>
      </c>
      <c r="BE18" s="22">
        <v>1.1399999999999999</v>
      </c>
      <c r="BF18" s="22" t="s">
        <v>82</v>
      </c>
      <c r="BG18" s="22">
        <v>1</v>
      </c>
      <c r="BH18" s="22" t="s">
        <v>82</v>
      </c>
      <c r="BI18" s="22">
        <v>0.1</v>
      </c>
      <c r="BJ18" s="24" t="s">
        <v>4933</v>
      </c>
    </row>
    <row r="19" spans="1:62" ht="42" customHeight="1">
      <c r="A19" t="s">
        <v>7701</v>
      </c>
      <c r="B19" t="s">
        <v>4934</v>
      </c>
      <c r="C19">
        <v>1618</v>
      </c>
      <c r="D19" s="24" t="s">
        <v>4935</v>
      </c>
      <c r="E19" s="22">
        <v>0</v>
      </c>
      <c r="F19" s="22">
        <v>2850</v>
      </c>
      <c r="G19" s="22">
        <v>692</v>
      </c>
      <c r="H19" s="22">
        <v>17.8</v>
      </c>
      <c r="I19" s="22" t="s">
        <v>82</v>
      </c>
      <c r="J19" s="22" t="s">
        <v>156</v>
      </c>
      <c r="K19" s="22">
        <v>72.8</v>
      </c>
      <c r="L19" s="22">
        <v>110</v>
      </c>
      <c r="M19" s="22" t="s">
        <v>1053</v>
      </c>
      <c r="N19" s="22" t="s">
        <v>83</v>
      </c>
      <c r="O19" s="22" t="s">
        <v>81</v>
      </c>
      <c r="P19" s="22" t="s">
        <v>83</v>
      </c>
      <c r="Q19" s="22">
        <v>5.2</v>
      </c>
      <c r="R19" s="22" t="s">
        <v>80</v>
      </c>
      <c r="S19" s="22" t="s">
        <v>78</v>
      </c>
      <c r="T19" s="22" t="s">
        <v>82</v>
      </c>
      <c r="U19" s="22" t="s">
        <v>83</v>
      </c>
      <c r="V19" s="22" t="s">
        <v>82</v>
      </c>
      <c r="W19" s="22">
        <v>0.2</v>
      </c>
      <c r="X19" s="22">
        <v>19</v>
      </c>
      <c r="Y19" s="22">
        <v>81</v>
      </c>
      <c r="Z19" s="22">
        <v>2</v>
      </c>
      <c r="AA19" s="22">
        <v>4</v>
      </c>
      <c r="AB19" s="22">
        <v>35</v>
      </c>
      <c r="AC19" s="22">
        <v>0.6</v>
      </c>
      <c r="AD19" s="22">
        <v>0.4</v>
      </c>
      <c r="AE19" s="22">
        <v>0.02</v>
      </c>
      <c r="AF19" s="22" t="s">
        <v>83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>
        <v>3</v>
      </c>
      <c r="AM19" s="22" t="s">
        <v>82</v>
      </c>
      <c r="AN19" s="22" t="s">
        <v>82</v>
      </c>
      <c r="AO19" s="22" t="s">
        <v>82</v>
      </c>
      <c r="AP19" s="22" t="s">
        <v>78</v>
      </c>
      <c r="AQ19" s="22">
        <v>3</v>
      </c>
      <c r="AR19" s="22" t="s">
        <v>83</v>
      </c>
      <c r="AS19" s="22">
        <v>0.9</v>
      </c>
      <c r="AT19" s="22" t="s">
        <v>84</v>
      </c>
      <c r="AU19" s="22">
        <v>0.1</v>
      </c>
      <c r="AV19" s="22" t="s">
        <v>83</v>
      </c>
      <c r="AW19" s="22">
        <v>23</v>
      </c>
      <c r="AX19" s="22">
        <v>0.02</v>
      </c>
      <c r="AY19" s="22">
        <v>0.03</v>
      </c>
      <c r="AZ19" s="22" t="s">
        <v>85</v>
      </c>
      <c r="BA19" s="22">
        <v>1.7</v>
      </c>
      <c r="BB19" s="22">
        <v>0.06</v>
      </c>
      <c r="BC19" s="22">
        <v>0.5</v>
      </c>
      <c r="BD19" s="22">
        <v>1</v>
      </c>
      <c r="BE19" s="22">
        <v>0.24</v>
      </c>
      <c r="BF19" s="22" t="s">
        <v>82</v>
      </c>
      <c r="BG19" s="22" t="s">
        <v>83</v>
      </c>
      <c r="BH19" s="22" t="s">
        <v>82</v>
      </c>
      <c r="BI19" s="22" t="s">
        <v>83</v>
      </c>
      <c r="BJ19" s="24" t="s">
        <v>4936</v>
      </c>
    </row>
    <row r="20" spans="1:62" ht="42" customHeight="1">
      <c r="A20" t="s">
        <v>7701</v>
      </c>
      <c r="B20" t="s">
        <v>4937</v>
      </c>
      <c r="C20">
        <v>1619</v>
      </c>
      <c r="D20" s="24" t="s">
        <v>4938</v>
      </c>
      <c r="E20" s="22">
        <v>0</v>
      </c>
      <c r="F20" s="22">
        <v>1573</v>
      </c>
      <c r="G20" s="22">
        <v>380</v>
      </c>
      <c r="H20" s="22">
        <v>47.9</v>
      </c>
      <c r="I20" s="22" t="s">
        <v>1862</v>
      </c>
      <c r="J20" s="22">
        <v>13.8</v>
      </c>
      <c r="K20" s="22" t="s">
        <v>890</v>
      </c>
      <c r="L20" s="22">
        <v>89</v>
      </c>
      <c r="M20" s="22">
        <v>37.4</v>
      </c>
      <c r="N20" s="22" t="s">
        <v>354</v>
      </c>
      <c r="O20" s="22" t="s">
        <v>81</v>
      </c>
      <c r="P20" s="22" t="s">
        <v>354</v>
      </c>
      <c r="Q20" s="22">
        <v>4.5999999999999996</v>
      </c>
      <c r="R20" s="22" t="s">
        <v>80</v>
      </c>
      <c r="S20" s="22" t="s">
        <v>78</v>
      </c>
      <c r="T20" s="22" t="s">
        <v>82</v>
      </c>
      <c r="U20" s="22">
        <v>0.2</v>
      </c>
      <c r="V20" s="22" t="s">
        <v>82</v>
      </c>
      <c r="W20" s="22">
        <v>0.7</v>
      </c>
      <c r="X20" s="22">
        <v>42</v>
      </c>
      <c r="Y20" s="22">
        <v>210</v>
      </c>
      <c r="Z20" s="22">
        <v>3</v>
      </c>
      <c r="AA20" s="22">
        <v>14</v>
      </c>
      <c r="AB20" s="22">
        <v>120</v>
      </c>
      <c r="AC20" s="22">
        <v>0.7</v>
      </c>
      <c r="AD20" s="22">
        <v>4.5999999999999996</v>
      </c>
      <c r="AE20" s="22">
        <v>0.06</v>
      </c>
      <c r="AF20" s="22">
        <v>0.01</v>
      </c>
      <c r="AG20" s="22"/>
      <c r="AH20" s="22" t="s">
        <v>82</v>
      </c>
      <c r="AI20" s="22" t="s">
        <v>82</v>
      </c>
      <c r="AJ20" s="22" t="s">
        <v>82</v>
      </c>
      <c r="AK20" s="22" t="s">
        <v>82</v>
      </c>
      <c r="AL20" s="22">
        <v>3</v>
      </c>
      <c r="AM20" s="22" t="s">
        <v>82</v>
      </c>
      <c r="AN20" s="22" t="s">
        <v>82</v>
      </c>
      <c r="AO20" s="22" t="s">
        <v>82</v>
      </c>
      <c r="AP20" s="22">
        <v>1</v>
      </c>
      <c r="AQ20" s="22">
        <v>3</v>
      </c>
      <c r="AR20" s="22" t="s">
        <v>83</v>
      </c>
      <c r="AS20" s="22">
        <v>0.5</v>
      </c>
      <c r="AT20" s="22" t="s">
        <v>83</v>
      </c>
      <c r="AU20" s="22" t="s">
        <v>84</v>
      </c>
      <c r="AV20" s="22" t="s">
        <v>83</v>
      </c>
      <c r="AW20" s="22">
        <v>8</v>
      </c>
      <c r="AX20" s="22">
        <v>0.06</v>
      </c>
      <c r="AY20" s="22">
        <v>0.17</v>
      </c>
      <c r="AZ20" s="22">
        <v>3.2</v>
      </c>
      <c r="BA20" s="22" t="s">
        <v>297</v>
      </c>
      <c r="BB20" s="22">
        <v>0.18</v>
      </c>
      <c r="BC20" s="22">
        <v>1.1000000000000001</v>
      </c>
      <c r="BD20" s="22">
        <v>6</v>
      </c>
      <c r="BE20" s="22" t="s">
        <v>135</v>
      </c>
      <c r="BF20" s="22" t="s">
        <v>82</v>
      </c>
      <c r="BG20" s="22">
        <v>1</v>
      </c>
      <c r="BH20" s="22" t="s">
        <v>82</v>
      </c>
      <c r="BI20" s="22">
        <v>0.1</v>
      </c>
      <c r="BJ20" s="24" t="s">
        <v>4939</v>
      </c>
    </row>
    <row r="21" spans="1:62" ht="42" customHeight="1">
      <c r="A21" t="s">
        <v>7701</v>
      </c>
      <c r="B21" t="s">
        <v>4940</v>
      </c>
      <c r="C21">
        <v>1620</v>
      </c>
      <c r="D21" s="24" t="s">
        <v>4941</v>
      </c>
      <c r="E21" s="22">
        <v>0</v>
      </c>
      <c r="F21" s="22">
        <v>1544</v>
      </c>
      <c r="G21" s="22">
        <v>373</v>
      </c>
      <c r="H21" s="22">
        <v>48.6</v>
      </c>
      <c r="I21" s="22" t="s">
        <v>474</v>
      </c>
      <c r="J21" s="22" t="s">
        <v>90</v>
      </c>
      <c r="K21" s="22" t="s">
        <v>7819</v>
      </c>
      <c r="L21" s="22">
        <v>88</v>
      </c>
      <c r="M21" s="22">
        <v>36.5</v>
      </c>
      <c r="N21" s="22" t="s">
        <v>354</v>
      </c>
      <c r="O21" s="22" t="s">
        <v>81</v>
      </c>
      <c r="P21" s="22" t="s">
        <v>354</v>
      </c>
      <c r="Q21" s="22">
        <v>4.5999999999999996</v>
      </c>
      <c r="R21" s="22" t="s">
        <v>80</v>
      </c>
      <c r="S21" s="22" t="s">
        <v>78</v>
      </c>
      <c r="T21" s="22" t="s">
        <v>82</v>
      </c>
      <c r="U21" s="22">
        <v>0.2</v>
      </c>
      <c r="V21" s="22" t="s">
        <v>82</v>
      </c>
      <c r="W21" s="22">
        <v>0.7</v>
      </c>
      <c r="X21" s="22">
        <v>42</v>
      </c>
      <c r="Y21" s="22">
        <v>210</v>
      </c>
      <c r="Z21" s="22">
        <v>3</v>
      </c>
      <c r="AA21" s="22">
        <v>14</v>
      </c>
      <c r="AB21" s="22">
        <v>120</v>
      </c>
      <c r="AC21" s="22">
        <v>0.7</v>
      </c>
      <c r="AD21" s="22">
        <v>4.5999999999999996</v>
      </c>
      <c r="AE21" s="22">
        <v>0.06</v>
      </c>
      <c r="AF21" s="22">
        <v>0.01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>
        <v>3</v>
      </c>
      <c r="AM21" s="22" t="s">
        <v>82</v>
      </c>
      <c r="AN21" s="22" t="s">
        <v>82</v>
      </c>
      <c r="AO21" s="22" t="s">
        <v>82</v>
      </c>
      <c r="AP21" s="22">
        <v>1</v>
      </c>
      <c r="AQ21" s="22">
        <v>3</v>
      </c>
      <c r="AR21" s="22" t="s">
        <v>83</v>
      </c>
      <c r="AS21" s="22">
        <v>0.5</v>
      </c>
      <c r="AT21" s="22" t="s">
        <v>83</v>
      </c>
      <c r="AU21" s="22" t="s">
        <v>84</v>
      </c>
      <c r="AV21" s="22" t="s">
        <v>83</v>
      </c>
      <c r="AW21" s="22">
        <v>8</v>
      </c>
      <c r="AX21" s="22">
        <v>0.06</v>
      </c>
      <c r="AY21" s="22">
        <v>0.17</v>
      </c>
      <c r="AZ21" s="22">
        <v>3.3</v>
      </c>
      <c r="BA21" s="22" t="s">
        <v>689</v>
      </c>
      <c r="BB21" s="22">
        <v>0.18</v>
      </c>
      <c r="BC21" s="22">
        <v>1.1000000000000001</v>
      </c>
      <c r="BD21" s="22">
        <v>6</v>
      </c>
      <c r="BE21" s="22">
        <v>0.91</v>
      </c>
      <c r="BF21" s="22" t="s">
        <v>82</v>
      </c>
      <c r="BG21" s="22">
        <v>1</v>
      </c>
      <c r="BH21" s="22" t="s">
        <v>82</v>
      </c>
      <c r="BI21" s="22">
        <v>0.1</v>
      </c>
      <c r="BJ21" s="24" t="s">
        <v>4942</v>
      </c>
    </row>
    <row r="22" spans="1:62" ht="42" customHeight="1">
      <c r="A22" t="s">
        <v>7701</v>
      </c>
      <c r="B22" t="s">
        <v>4943</v>
      </c>
      <c r="C22">
        <v>1621</v>
      </c>
      <c r="D22" s="24" t="s">
        <v>4944</v>
      </c>
      <c r="E22" s="22">
        <v>0</v>
      </c>
      <c r="F22" s="22">
        <v>1215</v>
      </c>
      <c r="G22" s="22">
        <v>293</v>
      </c>
      <c r="H22" s="22">
        <v>56.4</v>
      </c>
      <c r="I22" s="22" t="s">
        <v>7799</v>
      </c>
      <c r="J22" s="22">
        <v>16.5</v>
      </c>
      <c r="K22" s="22">
        <v>24.4</v>
      </c>
      <c r="L22" s="22">
        <v>84</v>
      </c>
      <c r="M22" s="22">
        <v>26.1</v>
      </c>
      <c r="N22" s="22" t="s">
        <v>354</v>
      </c>
      <c r="O22" s="22" t="s">
        <v>81</v>
      </c>
      <c r="P22" s="22" t="s">
        <v>354</v>
      </c>
      <c r="Q22" s="22">
        <v>4.5</v>
      </c>
      <c r="R22" s="22" t="s">
        <v>80</v>
      </c>
      <c r="S22" s="22" t="s">
        <v>78</v>
      </c>
      <c r="T22" s="22" t="s">
        <v>82</v>
      </c>
      <c r="U22" s="22">
        <v>0.2</v>
      </c>
      <c r="V22" s="22" t="s">
        <v>82</v>
      </c>
      <c r="W22" s="22">
        <v>0.8</v>
      </c>
      <c r="X22" s="22">
        <v>49</v>
      </c>
      <c r="Y22" s="22">
        <v>240</v>
      </c>
      <c r="Z22" s="22">
        <v>3</v>
      </c>
      <c r="AA22" s="22">
        <v>16</v>
      </c>
      <c r="AB22" s="22">
        <v>140</v>
      </c>
      <c r="AC22" s="22">
        <v>2.4</v>
      </c>
      <c r="AD22" s="22">
        <v>5.6</v>
      </c>
      <c r="AE22" s="22">
        <v>7.0000000000000007E-2</v>
      </c>
      <c r="AF22" s="22">
        <v>0.01</v>
      </c>
      <c r="AG22" s="22"/>
      <c r="AH22" s="22" t="s">
        <v>82</v>
      </c>
      <c r="AI22" s="22" t="s">
        <v>82</v>
      </c>
      <c r="AJ22" s="22" t="s">
        <v>82</v>
      </c>
      <c r="AK22" s="22" t="s">
        <v>82</v>
      </c>
      <c r="AL22" s="22">
        <v>3</v>
      </c>
      <c r="AM22" s="22" t="s">
        <v>82</v>
      </c>
      <c r="AN22" s="22" t="s">
        <v>82</v>
      </c>
      <c r="AO22" s="22" t="s">
        <v>82</v>
      </c>
      <c r="AP22" s="22" t="s">
        <v>84</v>
      </c>
      <c r="AQ22" s="22">
        <v>3</v>
      </c>
      <c r="AR22" s="22" t="s">
        <v>83</v>
      </c>
      <c r="AS22" s="22">
        <v>0.4</v>
      </c>
      <c r="AT22" s="22" t="s">
        <v>83</v>
      </c>
      <c r="AU22" s="22" t="s">
        <v>84</v>
      </c>
      <c r="AV22" s="22" t="s">
        <v>83</v>
      </c>
      <c r="AW22" s="22">
        <v>7</v>
      </c>
      <c r="AX22" s="22">
        <v>7.0000000000000007E-2</v>
      </c>
      <c r="AY22" s="22">
        <v>0.21</v>
      </c>
      <c r="AZ22" s="22">
        <v>3.8</v>
      </c>
      <c r="BA22" s="22" t="s">
        <v>201</v>
      </c>
      <c r="BB22" s="22">
        <v>0.21</v>
      </c>
      <c r="BC22" s="22">
        <v>1.2</v>
      </c>
      <c r="BD22" s="22">
        <v>7</v>
      </c>
      <c r="BE22" s="22">
        <v>1.07</v>
      </c>
      <c r="BF22" s="22" t="s">
        <v>82</v>
      </c>
      <c r="BG22" s="22">
        <v>1</v>
      </c>
      <c r="BH22" s="22" t="s">
        <v>82</v>
      </c>
      <c r="BI22" s="22">
        <v>0.1</v>
      </c>
      <c r="BJ22" s="24" t="s">
        <v>4933</v>
      </c>
    </row>
    <row r="23" spans="1:62" ht="42" customHeight="1">
      <c r="A23" t="s">
        <v>7701</v>
      </c>
      <c r="B23" t="s">
        <v>4945</v>
      </c>
      <c r="C23">
        <v>1622</v>
      </c>
      <c r="D23" s="24" t="s">
        <v>4946</v>
      </c>
      <c r="E23" s="22">
        <v>0</v>
      </c>
      <c r="F23" s="22">
        <v>2119</v>
      </c>
      <c r="G23" s="22">
        <v>514</v>
      </c>
      <c r="H23" s="22">
        <v>34.5</v>
      </c>
      <c r="I23" s="22">
        <v>8.4</v>
      </c>
      <c r="J23" s="22">
        <v>9.6999999999999993</v>
      </c>
      <c r="K23" s="22">
        <v>53.4</v>
      </c>
      <c r="L23" s="22">
        <v>86</v>
      </c>
      <c r="M23" s="22">
        <v>56.5</v>
      </c>
      <c r="N23" s="22" t="s">
        <v>245</v>
      </c>
      <c r="O23" s="22" t="s">
        <v>80</v>
      </c>
      <c r="P23" s="22" t="s">
        <v>245</v>
      </c>
      <c r="Q23" s="22">
        <v>3.4</v>
      </c>
      <c r="R23" s="22" t="s">
        <v>81</v>
      </c>
      <c r="S23" s="22" t="s">
        <v>78</v>
      </c>
      <c r="T23" s="22" t="s">
        <v>82</v>
      </c>
      <c r="U23" s="22">
        <v>0.1</v>
      </c>
      <c r="V23" s="22" t="s">
        <v>82</v>
      </c>
      <c r="W23" s="22">
        <v>0.4</v>
      </c>
      <c r="X23" s="22">
        <v>39</v>
      </c>
      <c r="Y23" s="22">
        <v>150</v>
      </c>
      <c r="Z23" s="22">
        <v>2</v>
      </c>
      <c r="AA23" s="22">
        <v>10</v>
      </c>
      <c r="AB23" s="22">
        <v>84</v>
      </c>
      <c r="AC23" s="22">
        <v>1.2</v>
      </c>
      <c r="AD23" s="22">
        <v>2.6</v>
      </c>
      <c r="AE23" s="22">
        <v>0.03</v>
      </c>
      <c r="AF23" s="22" t="s">
        <v>83</v>
      </c>
      <c r="AG23" s="22"/>
      <c r="AH23" s="22">
        <v>1</v>
      </c>
      <c r="AI23" s="22">
        <v>8</v>
      </c>
      <c r="AJ23" s="22" t="s">
        <v>83</v>
      </c>
      <c r="AK23" s="22">
        <v>1</v>
      </c>
      <c r="AL23" s="22">
        <v>10</v>
      </c>
      <c r="AM23" s="22" t="s">
        <v>83</v>
      </c>
      <c r="AN23" s="22">
        <v>3</v>
      </c>
      <c r="AO23" s="22" t="s">
        <v>82</v>
      </c>
      <c r="AP23" s="22">
        <v>3</v>
      </c>
      <c r="AQ23" s="22">
        <v>11</v>
      </c>
      <c r="AR23" s="22" t="s">
        <v>83</v>
      </c>
      <c r="AS23" s="22">
        <v>0.6</v>
      </c>
      <c r="AT23" s="22" t="s">
        <v>83</v>
      </c>
      <c r="AU23" s="22">
        <v>0.1</v>
      </c>
      <c r="AV23" s="22" t="s">
        <v>83</v>
      </c>
      <c r="AW23" s="22">
        <v>8</v>
      </c>
      <c r="AX23" s="22">
        <v>0.04</v>
      </c>
      <c r="AY23" s="22">
        <v>0.09</v>
      </c>
      <c r="AZ23" s="22">
        <v>2.4</v>
      </c>
      <c r="BA23" s="22">
        <v>4.2</v>
      </c>
      <c r="BB23" s="22">
        <v>0.15</v>
      </c>
      <c r="BC23" s="22">
        <v>1.1000000000000001</v>
      </c>
      <c r="BD23" s="22">
        <v>3</v>
      </c>
      <c r="BE23" s="22">
        <v>0.35</v>
      </c>
      <c r="BF23" s="22">
        <v>1.1000000000000001</v>
      </c>
      <c r="BG23" s="22">
        <v>1</v>
      </c>
      <c r="BH23" s="22" t="s">
        <v>82</v>
      </c>
      <c r="BI23" s="22">
        <v>0.1</v>
      </c>
      <c r="BJ23" s="24" t="s">
        <v>4947</v>
      </c>
    </row>
    <row r="24" spans="1:62" ht="42" customHeight="1">
      <c r="A24" t="s">
        <v>7701</v>
      </c>
      <c r="B24" t="s">
        <v>4948</v>
      </c>
      <c r="C24">
        <v>1623</v>
      </c>
      <c r="D24" s="24" t="s">
        <v>4949</v>
      </c>
      <c r="E24" s="22">
        <v>0</v>
      </c>
      <c r="F24" s="22">
        <v>2223</v>
      </c>
      <c r="G24" s="22">
        <v>539</v>
      </c>
      <c r="H24" s="22">
        <v>29.2</v>
      </c>
      <c r="I24" s="22">
        <v>11.3</v>
      </c>
      <c r="J24" s="22">
        <v>12.6</v>
      </c>
      <c r="K24" s="22">
        <v>54.8</v>
      </c>
      <c r="L24" s="22">
        <v>92</v>
      </c>
      <c r="M24" s="22">
        <v>58.2</v>
      </c>
      <c r="N24" s="22" t="s">
        <v>245</v>
      </c>
      <c r="O24" s="22" t="s">
        <v>80</v>
      </c>
      <c r="P24" s="22" t="s">
        <v>245</v>
      </c>
      <c r="Q24" s="22">
        <v>4.4000000000000004</v>
      </c>
      <c r="R24" s="22" t="s">
        <v>81</v>
      </c>
      <c r="S24" s="22" t="s">
        <v>78</v>
      </c>
      <c r="T24" s="22" t="s">
        <v>82</v>
      </c>
      <c r="U24" s="22">
        <v>0.1</v>
      </c>
      <c r="V24" s="22" t="s">
        <v>82</v>
      </c>
      <c r="W24" s="22">
        <v>0.3</v>
      </c>
      <c r="X24" s="22">
        <v>20</v>
      </c>
      <c r="Y24" s="22">
        <v>75</v>
      </c>
      <c r="Z24" s="22">
        <v>2</v>
      </c>
      <c r="AA24" s="22">
        <v>8</v>
      </c>
      <c r="AB24" s="22">
        <v>62</v>
      </c>
      <c r="AC24" s="22">
        <v>1.4</v>
      </c>
      <c r="AD24" s="22">
        <v>3.2</v>
      </c>
      <c r="AE24" s="22">
        <v>0.03</v>
      </c>
      <c r="AF24" s="22" t="s">
        <v>83</v>
      </c>
      <c r="AG24" s="22"/>
      <c r="AH24" s="22">
        <v>1</v>
      </c>
      <c r="AI24" s="22">
        <v>9</v>
      </c>
      <c r="AJ24" s="22" t="s">
        <v>83</v>
      </c>
      <c r="AK24" s="22" t="s">
        <v>84</v>
      </c>
      <c r="AL24" s="22">
        <v>8</v>
      </c>
      <c r="AM24" s="22" t="s">
        <v>83</v>
      </c>
      <c r="AN24" s="22">
        <v>3</v>
      </c>
      <c r="AO24" s="22" t="s">
        <v>82</v>
      </c>
      <c r="AP24" s="22">
        <v>3</v>
      </c>
      <c r="AQ24" s="22">
        <v>8</v>
      </c>
      <c r="AR24" s="22" t="s">
        <v>83</v>
      </c>
      <c r="AS24" s="22">
        <v>0.7</v>
      </c>
      <c r="AT24" s="22" t="s">
        <v>83</v>
      </c>
      <c r="AU24" s="22">
        <v>0.1</v>
      </c>
      <c r="AV24" s="22" t="s">
        <v>83</v>
      </c>
      <c r="AW24" s="22">
        <v>8</v>
      </c>
      <c r="AX24" s="22">
        <v>0.03</v>
      </c>
      <c r="AY24" s="22">
        <v>0.08</v>
      </c>
      <c r="AZ24" s="22">
        <v>1.6</v>
      </c>
      <c r="BA24" s="22">
        <v>3.9</v>
      </c>
      <c r="BB24" s="22">
        <v>0.13</v>
      </c>
      <c r="BC24" s="22">
        <v>1.2</v>
      </c>
      <c r="BD24" s="22">
        <v>3</v>
      </c>
      <c r="BE24" s="22" t="s">
        <v>99</v>
      </c>
      <c r="BF24" s="22">
        <v>1.2</v>
      </c>
      <c r="BG24" s="22" t="s">
        <v>83</v>
      </c>
      <c r="BH24" s="22" t="s">
        <v>82</v>
      </c>
      <c r="BI24" s="22">
        <v>0.1</v>
      </c>
      <c r="BJ24" s="24" t="s">
        <v>4950</v>
      </c>
    </row>
    <row r="25" spans="1:62" ht="42" customHeight="1">
      <c r="A25" t="s">
        <v>7701</v>
      </c>
      <c r="B25" t="s">
        <v>4951</v>
      </c>
      <c r="C25">
        <v>1624</v>
      </c>
      <c r="D25" s="24" t="s">
        <v>4952</v>
      </c>
      <c r="E25" s="22">
        <v>0</v>
      </c>
      <c r="F25" s="22">
        <v>2232</v>
      </c>
      <c r="G25" s="22">
        <v>541</v>
      </c>
      <c r="H25" s="22">
        <v>27.7</v>
      </c>
      <c r="I25" s="22">
        <v>12.9</v>
      </c>
      <c r="J25" s="22">
        <v>14.6</v>
      </c>
      <c r="K25" s="22">
        <v>54.3</v>
      </c>
      <c r="L25" s="22">
        <v>95</v>
      </c>
      <c r="M25" s="22">
        <v>56.8</v>
      </c>
      <c r="N25" s="22" t="s">
        <v>354</v>
      </c>
      <c r="O25" s="22" t="s">
        <v>80</v>
      </c>
      <c r="P25" s="22" t="s">
        <v>354</v>
      </c>
      <c r="Q25" s="22">
        <v>4.5</v>
      </c>
      <c r="R25" s="22" t="s">
        <v>81</v>
      </c>
      <c r="S25" s="22" t="s">
        <v>78</v>
      </c>
      <c r="T25" s="22" t="s">
        <v>82</v>
      </c>
      <c r="U25" s="22">
        <v>0.2</v>
      </c>
      <c r="V25" s="22" t="s">
        <v>82</v>
      </c>
      <c r="W25" s="22">
        <v>0.6</v>
      </c>
      <c r="X25" s="22">
        <v>50</v>
      </c>
      <c r="Y25" s="22">
        <v>200</v>
      </c>
      <c r="Z25" s="22">
        <v>3</v>
      </c>
      <c r="AA25" s="22">
        <v>13</v>
      </c>
      <c r="AB25" s="22">
        <v>110</v>
      </c>
      <c r="AC25" s="22">
        <v>1.6</v>
      </c>
      <c r="AD25" s="22">
        <v>3.6</v>
      </c>
      <c r="AE25" s="22">
        <v>0.04</v>
      </c>
      <c r="AF25" s="22" t="s">
        <v>83</v>
      </c>
      <c r="AG25" s="22"/>
      <c r="AH25" s="22">
        <v>1</v>
      </c>
      <c r="AI25" s="22">
        <v>11</v>
      </c>
      <c r="AJ25" s="22" t="s">
        <v>84</v>
      </c>
      <c r="AK25" s="22">
        <v>1</v>
      </c>
      <c r="AL25" s="22">
        <v>7</v>
      </c>
      <c r="AM25" s="22" t="s">
        <v>83</v>
      </c>
      <c r="AN25" s="22">
        <v>3</v>
      </c>
      <c r="AO25" s="22" t="s">
        <v>82</v>
      </c>
      <c r="AP25" s="22">
        <v>3</v>
      </c>
      <c r="AQ25" s="22">
        <v>8</v>
      </c>
      <c r="AR25" s="22" t="s">
        <v>83</v>
      </c>
      <c r="AS25" s="22">
        <v>0.7</v>
      </c>
      <c r="AT25" s="22" t="s">
        <v>83</v>
      </c>
      <c r="AU25" s="22">
        <v>0.1</v>
      </c>
      <c r="AV25" s="22" t="s">
        <v>83</v>
      </c>
      <c r="AW25" s="22">
        <v>9</v>
      </c>
      <c r="AX25" s="22">
        <v>0.05</v>
      </c>
      <c r="AY25" s="22">
        <v>0.12</v>
      </c>
      <c r="AZ25" s="22">
        <v>3.2</v>
      </c>
      <c r="BA25" s="22">
        <v>5.6</v>
      </c>
      <c r="BB25" s="22">
        <v>0.19</v>
      </c>
      <c r="BC25" s="22">
        <v>1.7</v>
      </c>
      <c r="BD25" s="22">
        <v>5</v>
      </c>
      <c r="BE25" s="22">
        <v>0.49</v>
      </c>
      <c r="BF25" s="22">
        <v>1.5</v>
      </c>
      <c r="BG25" s="22">
        <v>1</v>
      </c>
      <c r="BH25" s="22" t="s">
        <v>82</v>
      </c>
      <c r="BI25" s="22">
        <v>0.1</v>
      </c>
      <c r="BJ25" s="24" t="s">
        <v>4950</v>
      </c>
    </row>
    <row r="26" spans="1:62" ht="42" customHeight="1">
      <c r="A26" t="s">
        <v>7701</v>
      </c>
      <c r="B26" t="s">
        <v>4953</v>
      </c>
      <c r="C26">
        <v>1625</v>
      </c>
      <c r="D26" s="24" t="s">
        <v>4954</v>
      </c>
      <c r="E26" s="22">
        <v>0</v>
      </c>
      <c r="F26" s="22">
        <v>2069</v>
      </c>
      <c r="G26" s="22">
        <v>502</v>
      </c>
      <c r="H26" s="22">
        <v>36.1</v>
      </c>
      <c r="I26" s="22">
        <v>9.4</v>
      </c>
      <c r="J26" s="22">
        <v>10.3</v>
      </c>
      <c r="K26" s="22">
        <v>51.5</v>
      </c>
      <c r="L26" s="22">
        <v>85</v>
      </c>
      <c r="M26" s="22">
        <v>54.4</v>
      </c>
      <c r="N26" s="22" t="s">
        <v>245</v>
      </c>
      <c r="O26" s="22" t="s">
        <v>80</v>
      </c>
      <c r="P26" s="22" t="s">
        <v>245</v>
      </c>
      <c r="Q26" s="22">
        <v>2.5</v>
      </c>
      <c r="R26" s="22" t="s">
        <v>81</v>
      </c>
      <c r="S26" s="22" t="s">
        <v>78</v>
      </c>
      <c r="T26" s="22" t="s">
        <v>82</v>
      </c>
      <c r="U26" s="22">
        <v>0.1</v>
      </c>
      <c r="V26" s="22" t="s">
        <v>82</v>
      </c>
      <c r="W26" s="22">
        <v>0.5</v>
      </c>
      <c r="X26" s="22">
        <v>41</v>
      </c>
      <c r="Y26" s="22">
        <v>160</v>
      </c>
      <c r="Z26" s="22">
        <v>3</v>
      </c>
      <c r="AA26" s="22">
        <v>10</v>
      </c>
      <c r="AB26" s="22">
        <v>88</v>
      </c>
      <c r="AC26" s="22">
        <v>1.3</v>
      </c>
      <c r="AD26" s="22">
        <v>2.8</v>
      </c>
      <c r="AE26" s="22">
        <v>0.03</v>
      </c>
      <c r="AF26" s="22" t="s">
        <v>83</v>
      </c>
      <c r="AG26" s="22"/>
      <c r="AH26" s="22">
        <v>1</v>
      </c>
      <c r="AI26" s="22">
        <v>8</v>
      </c>
      <c r="AJ26" s="22" t="s">
        <v>83</v>
      </c>
      <c r="AK26" s="22">
        <v>1</v>
      </c>
      <c r="AL26" s="22">
        <v>10</v>
      </c>
      <c r="AM26" s="22" t="s">
        <v>83</v>
      </c>
      <c r="AN26" s="22">
        <v>3</v>
      </c>
      <c r="AO26" s="22" t="s">
        <v>82</v>
      </c>
      <c r="AP26" s="22">
        <v>3</v>
      </c>
      <c r="AQ26" s="22">
        <v>10</v>
      </c>
      <c r="AR26" s="22" t="s">
        <v>83</v>
      </c>
      <c r="AS26" s="22">
        <v>0.6</v>
      </c>
      <c r="AT26" s="22" t="s">
        <v>83</v>
      </c>
      <c r="AU26" s="22">
        <v>0.1</v>
      </c>
      <c r="AV26" s="22" t="s">
        <v>83</v>
      </c>
      <c r="AW26" s="22">
        <v>8</v>
      </c>
      <c r="AX26" s="22">
        <v>0.04</v>
      </c>
      <c r="AY26" s="22">
        <v>0.09</v>
      </c>
      <c r="AZ26" s="22">
        <v>2.6</v>
      </c>
      <c r="BA26" s="22">
        <v>4.5</v>
      </c>
      <c r="BB26" s="22">
        <v>0.16</v>
      </c>
      <c r="BC26" s="22">
        <v>1.2</v>
      </c>
      <c r="BD26" s="22">
        <v>4</v>
      </c>
      <c r="BE26" s="22">
        <v>0.37</v>
      </c>
      <c r="BF26" s="22">
        <v>1.1000000000000001</v>
      </c>
      <c r="BG26" s="22">
        <v>1</v>
      </c>
      <c r="BH26" s="22" t="s">
        <v>82</v>
      </c>
      <c r="BI26" s="22">
        <v>0.1</v>
      </c>
      <c r="BJ26" s="24" t="s">
        <v>4955</v>
      </c>
    </row>
    <row r="27" spans="1:62" ht="42" customHeight="1">
      <c r="A27" t="s">
        <v>7701</v>
      </c>
      <c r="B27" t="s">
        <v>4956</v>
      </c>
      <c r="C27">
        <v>1626</v>
      </c>
      <c r="D27" s="24" t="s">
        <v>4957</v>
      </c>
      <c r="E27" s="22">
        <v>0</v>
      </c>
      <c r="F27" s="22">
        <v>1632</v>
      </c>
      <c r="G27" s="22">
        <v>395</v>
      </c>
      <c r="H27" s="22">
        <v>47.2</v>
      </c>
      <c r="I27" s="22">
        <v>12.1</v>
      </c>
      <c r="J27" s="22" t="s">
        <v>90</v>
      </c>
      <c r="K27" s="22">
        <v>38.5</v>
      </c>
      <c r="L27" s="22">
        <v>76</v>
      </c>
      <c r="M27" s="22" t="s">
        <v>1961</v>
      </c>
      <c r="N27" s="22" t="s">
        <v>354</v>
      </c>
      <c r="O27" s="22" t="s">
        <v>80</v>
      </c>
      <c r="P27" s="22" t="s">
        <v>354</v>
      </c>
      <c r="Q27" s="22">
        <v>1.6</v>
      </c>
      <c r="R27" s="22" t="s">
        <v>81</v>
      </c>
      <c r="S27" s="22" t="s">
        <v>78</v>
      </c>
      <c r="T27" s="22" t="s">
        <v>82</v>
      </c>
      <c r="U27" s="22">
        <v>0.2</v>
      </c>
      <c r="V27" s="22" t="s">
        <v>82</v>
      </c>
      <c r="W27" s="22">
        <v>0.6</v>
      </c>
      <c r="X27" s="22">
        <v>53</v>
      </c>
      <c r="Y27" s="22">
        <v>210</v>
      </c>
      <c r="Z27" s="22">
        <v>3</v>
      </c>
      <c r="AA27" s="22">
        <v>14</v>
      </c>
      <c r="AB27" s="22">
        <v>120</v>
      </c>
      <c r="AC27" s="22">
        <v>1.7</v>
      </c>
      <c r="AD27" s="22">
        <v>3.9</v>
      </c>
      <c r="AE27" s="22">
        <v>0.04</v>
      </c>
      <c r="AF27" s="22" t="s">
        <v>83</v>
      </c>
      <c r="AG27" s="22"/>
      <c r="AH27" s="22">
        <v>1</v>
      </c>
      <c r="AI27" s="22">
        <v>11</v>
      </c>
      <c r="AJ27" s="22" t="s">
        <v>83</v>
      </c>
      <c r="AK27" s="22">
        <v>1</v>
      </c>
      <c r="AL27" s="22">
        <v>6</v>
      </c>
      <c r="AM27" s="22" t="s">
        <v>83</v>
      </c>
      <c r="AN27" s="22">
        <v>2</v>
      </c>
      <c r="AO27" s="22" t="s">
        <v>82</v>
      </c>
      <c r="AP27" s="22">
        <v>2</v>
      </c>
      <c r="AQ27" s="22">
        <v>7</v>
      </c>
      <c r="AR27" s="22" t="s">
        <v>83</v>
      </c>
      <c r="AS27" s="22">
        <v>0.4</v>
      </c>
      <c r="AT27" s="22" t="s">
        <v>83</v>
      </c>
      <c r="AU27" s="22" t="s">
        <v>84</v>
      </c>
      <c r="AV27" s="22" t="s">
        <v>83</v>
      </c>
      <c r="AW27" s="22">
        <v>7</v>
      </c>
      <c r="AX27" s="22">
        <v>0.05</v>
      </c>
      <c r="AY27" s="22">
        <v>0.13</v>
      </c>
      <c r="AZ27" s="22">
        <v>3.5</v>
      </c>
      <c r="BA27" s="22">
        <v>6.3</v>
      </c>
      <c r="BB27" s="22">
        <v>0.23</v>
      </c>
      <c r="BC27" s="22">
        <v>1.5</v>
      </c>
      <c r="BD27" s="22">
        <v>5</v>
      </c>
      <c r="BE27" s="22" t="s">
        <v>416</v>
      </c>
      <c r="BF27" s="22">
        <v>1.4</v>
      </c>
      <c r="BG27" s="22">
        <v>1</v>
      </c>
      <c r="BH27" s="22" t="s">
        <v>82</v>
      </c>
      <c r="BI27" s="22">
        <v>0.1</v>
      </c>
      <c r="BJ27" s="24" t="s">
        <v>4933</v>
      </c>
    </row>
    <row r="28" spans="1:62" ht="42" customHeight="1">
      <c r="A28" t="s">
        <v>7701</v>
      </c>
      <c r="B28" t="s">
        <v>4958</v>
      </c>
      <c r="C28">
        <v>1627</v>
      </c>
      <c r="D28" s="24" t="s">
        <v>4959</v>
      </c>
      <c r="E28" s="22">
        <v>0</v>
      </c>
      <c r="F28" s="22">
        <v>2775</v>
      </c>
      <c r="G28" s="22">
        <v>674</v>
      </c>
      <c r="H28" s="22">
        <v>17.7</v>
      </c>
      <c r="I28" s="22">
        <v>4.5999999999999996</v>
      </c>
      <c r="J28" s="22">
        <v>4.2</v>
      </c>
      <c r="K28" s="22">
        <v>72.900000000000006</v>
      </c>
      <c r="L28" s="22">
        <v>100</v>
      </c>
      <c r="M28" s="22" t="s">
        <v>1053</v>
      </c>
      <c r="N28" s="22" t="s">
        <v>83</v>
      </c>
      <c r="O28" s="22" t="s">
        <v>80</v>
      </c>
      <c r="P28" s="22" t="s">
        <v>83</v>
      </c>
      <c r="Q28" s="22">
        <v>4.5999999999999996</v>
      </c>
      <c r="R28" s="22" t="s">
        <v>81</v>
      </c>
      <c r="S28" s="22" t="s">
        <v>78</v>
      </c>
      <c r="T28" s="22" t="s">
        <v>82</v>
      </c>
      <c r="U28" s="22" t="s">
        <v>83</v>
      </c>
      <c r="V28" s="22" t="s">
        <v>82</v>
      </c>
      <c r="W28" s="22">
        <v>0.2</v>
      </c>
      <c r="X28" s="22">
        <v>20</v>
      </c>
      <c r="Y28" s="22">
        <v>69</v>
      </c>
      <c r="Z28" s="22">
        <v>2</v>
      </c>
      <c r="AA28" s="22">
        <v>4</v>
      </c>
      <c r="AB28" s="22">
        <v>39</v>
      </c>
      <c r="AC28" s="22">
        <v>0.6</v>
      </c>
      <c r="AD28" s="22">
        <v>0.9</v>
      </c>
      <c r="AE28" s="22">
        <v>0.01</v>
      </c>
      <c r="AF28" s="22" t="s">
        <v>83</v>
      </c>
      <c r="AG28" s="22"/>
      <c r="AH28" s="22" t="s">
        <v>84</v>
      </c>
      <c r="AI28" s="22">
        <v>4</v>
      </c>
      <c r="AJ28" s="22">
        <v>1</v>
      </c>
      <c r="AK28" s="22" t="s">
        <v>84</v>
      </c>
      <c r="AL28" s="22">
        <v>15</v>
      </c>
      <c r="AM28" s="22" t="s">
        <v>83</v>
      </c>
      <c r="AN28" s="22">
        <v>4</v>
      </c>
      <c r="AO28" s="22" t="s">
        <v>82</v>
      </c>
      <c r="AP28" s="22">
        <v>4</v>
      </c>
      <c r="AQ28" s="22">
        <v>16</v>
      </c>
      <c r="AR28" s="22" t="s">
        <v>83</v>
      </c>
      <c r="AS28" s="22">
        <v>0.9</v>
      </c>
      <c r="AT28" s="22" t="s">
        <v>83</v>
      </c>
      <c r="AU28" s="22">
        <v>0.1</v>
      </c>
      <c r="AV28" s="22" t="s">
        <v>83</v>
      </c>
      <c r="AW28" s="22">
        <v>10</v>
      </c>
      <c r="AX28" s="22">
        <v>0.02</v>
      </c>
      <c r="AY28" s="22">
        <v>0.03</v>
      </c>
      <c r="AZ28" s="22" t="s">
        <v>85</v>
      </c>
      <c r="BA28" s="22">
        <v>1.6</v>
      </c>
      <c r="BB28" s="22">
        <v>0.05</v>
      </c>
      <c r="BC28" s="22">
        <v>0.7</v>
      </c>
      <c r="BD28" s="22">
        <v>2</v>
      </c>
      <c r="BE28" s="22">
        <v>0.15</v>
      </c>
      <c r="BF28" s="22">
        <v>0.7</v>
      </c>
      <c r="BG28" s="22" t="s">
        <v>84</v>
      </c>
      <c r="BH28" s="22" t="s">
        <v>82</v>
      </c>
      <c r="BI28" s="22">
        <v>0.1</v>
      </c>
      <c r="BJ28" s="24" t="s">
        <v>4936</v>
      </c>
    </row>
    <row r="29" spans="1:62" ht="42" customHeight="1">
      <c r="A29" t="s">
        <v>7701</v>
      </c>
      <c r="B29" t="s">
        <v>4960</v>
      </c>
      <c r="C29">
        <v>1628</v>
      </c>
      <c r="D29" s="24" t="s">
        <v>4961</v>
      </c>
      <c r="E29" s="22">
        <v>0</v>
      </c>
      <c r="F29" s="22">
        <v>1900</v>
      </c>
      <c r="G29" s="22">
        <v>460</v>
      </c>
      <c r="H29" s="22" t="s">
        <v>1961</v>
      </c>
      <c r="I29" s="22" t="s">
        <v>582</v>
      </c>
      <c r="J29" s="22">
        <v>11.7</v>
      </c>
      <c r="K29" s="22" t="s">
        <v>7820</v>
      </c>
      <c r="L29" s="22">
        <v>86</v>
      </c>
      <c r="M29" s="22">
        <v>47.5</v>
      </c>
      <c r="N29" s="22" t="s">
        <v>246</v>
      </c>
      <c r="O29" s="22" t="s">
        <v>81</v>
      </c>
      <c r="P29" s="22" t="s">
        <v>246</v>
      </c>
      <c r="Q29" s="22">
        <v>4.9000000000000004</v>
      </c>
      <c r="R29" s="22" t="s">
        <v>80</v>
      </c>
      <c r="S29" s="22" t="s">
        <v>78</v>
      </c>
      <c r="T29" s="22" t="s">
        <v>82</v>
      </c>
      <c r="U29" s="22">
        <v>0.3</v>
      </c>
      <c r="V29" s="22" t="s">
        <v>82</v>
      </c>
      <c r="W29" s="22">
        <v>0.5</v>
      </c>
      <c r="X29" s="22">
        <v>32</v>
      </c>
      <c r="Y29" s="22">
        <v>180</v>
      </c>
      <c r="Z29" s="22">
        <v>3</v>
      </c>
      <c r="AA29" s="22">
        <v>12</v>
      </c>
      <c r="AB29" s="22">
        <v>100</v>
      </c>
      <c r="AC29" s="22">
        <v>0.9</v>
      </c>
      <c r="AD29" s="22">
        <v>2.8</v>
      </c>
      <c r="AE29" s="22">
        <v>0.05</v>
      </c>
      <c r="AF29" s="22" t="s">
        <v>83</v>
      </c>
      <c r="AG29" s="22"/>
      <c r="AH29" s="22" t="s">
        <v>82</v>
      </c>
      <c r="AI29" s="22" t="s">
        <v>82</v>
      </c>
      <c r="AJ29" s="22" t="s">
        <v>82</v>
      </c>
      <c r="AK29" s="22" t="s">
        <v>82</v>
      </c>
      <c r="AL29" s="22">
        <v>3</v>
      </c>
      <c r="AM29" s="22" t="s">
        <v>82</v>
      </c>
      <c r="AN29" s="22" t="s">
        <v>82</v>
      </c>
      <c r="AO29" s="22" t="s">
        <v>82</v>
      </c>
      <c r="AP29" s="22">
        <v>1</v>
      </c>
      <c r="AQ29" s="22">
        <v>3</v>
      </c>
      <c r="AR29" s="22" t="s">
        <v>83</v>
      </c>
      <c r="AS29" s="22">
        <v>0.6</v>
      </c>
      <c r="AT29" s="22" t="s">
        <v>83</v>
      </c>
      <c r="AU29" s="22">
        <v>0.1</v>
      </c>
      <c r="AV29" s="22" t="s">
        <v>83</v>
      </c>
      <c r="AW29" s="22">
        <v>10</v>
      </c>
      <c r="AX29" s="22">
        <v>0.05</v>
      </c>
      <c r="AY29" s="22">
        <v>0.12</v>
      </c>
      <c r="AZ29" s="22">
        <v>3.6</v>
      </c>
      <c r="BA29" s="22" t="s">
        <v>112</v>
      </c>
      <c r="BB29" s="22">
        <v>0.23</v>
      </c>
      <c r="BC29" s="22">
        <v>1.1000000000000001</v>
      </c>
      <c r="BD29" s="22">
        <v>5</v>
      </c>
      <c r="BE29" s="22">
        <v>0.66</v>
      </c>
      <c r="BF29" s="22" t="s">
        <v>82</v>
      </c>
      <c r="BG29" s="22">
        <v>1</v>
      </c>
      <c r="BH29" s="22" t="s">
        <v>82</v>
      </c>
      <c r="BI29" s="22">
        <v>0.1</v>
      </c>
      <c r="BJ29" s="24" t="s">
        <v>4962</v>
      </c>
    </row>
    <row r="30" spans="1:62" ht="42" customHeight="1">
      <c r="A30" t="s">
        <v>7701</v>
      </c>
      <c r="B30" t="s">
        <v>4963</v>
      </c>
      <c r="C30">
        <v>1629</v>
      </c>
      <c r="D30" s="24" t="s">
        <v>4964</v>
      </c>
      <c r="E30" s="22">
        <v>0</v>
      </c>
      <c r="F30" s="22">
        <v>1742</v>
      </c>
      <c r="G30" s="22">
        <v>422</v>
      </c>
      <c r="H30" s="22">
        <v>43.7</v>
      </c>
      <c r="I30" s="22">
        <v>11.4</v>
      </c>
      <c r="J30" s="22">
        <v>12.9</v>
      </c>
      <c r="K30" s="22" t="s">
        <v>7821</v>
      </c>
      <c r="L30" s="22">
        <v>83</v>
      </c>
      <c r="M30" s="22">
        <v>42.5</v>
      </c>
      <c r="N30" s="22" t="s">
        <v>246</v>
      </c>
      <c r="O30" s="22" t="s">
        <v>81</v>
      </c>
      <c r="P30" s="22" t="s">
        <v>246</v>
      </c>
      <c r="Q30" s="22">
        <v>4.5999999999999996</v>
      </c>
      <c r="R30" s="22" t="s">
        <v>80</v>
      </c>
      <c r="S30" s="22" t="s">
        <v>78</v>
      </c>
      <c r="T30" s="22" t="s">
        <v>82</v>
      </c>
      <c r="U30" s="22">
        <v>0.3</v>
      </c>
      <c r="V30" s="22" t="s">
        <v>82</v>
      </c>
      <c r="W30" s="22">
        <v>0.6</v>
      </c>
      <c r="X30" s="22">
        <v>34</v>
      </c>
      <c r="Y30" s="22">
        <v>200</v>
      </c>
      <c r="Z30" s="22">
        <v>3</v>
      </c>
      <c r="AA30" s="22">
        <v>13</v>
      </c>
      <c r="AB30" s="22">
        <v>110</v>
      </c>
      <c r="AC30" s="22">
        <v>0.8</v>
      </c>
      <c r="AD30" s="22">
        <v>3.1</v>
      </c>
      <c r="AE30" s="22">
        <v>0.05</v>
      </c>
      <c r="AF30" s="22" t="s">
        <v>83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>
        <v>3</v>
      </c>
      <c r="AM30" s="22" t="s">
        <v>82</v>
      </c>
      <c r="AN30" s="22" t="s">
        <v>82</v>
      </c>
      <c r="AO30" s="22" t="s">
        <v>82</v>
      </c>
      <c r="AP30" s="22">
        <v>1</v>
      </c>
      <c r="AQ30" s="22">
        <v>3</v>
      </c>
      <c r="AR30" s="22" t="s">
        <v>83</v>
      </c>
      <c r="AS30" s="22">
        <v>0.5</v>
      </c>
      <c r="AT30" s="22" t="s">
        <v>83</v>
      </c>
      <c r="AU30" s="22">
        <v>0.1</v>
      </c>
      <c r="AV30" s="22" t="s">
        <v>83</v>
      </c>
      <c r="AW30" s="22">
        <v>9</v>
      </c>
      <c r="AX30" s="22">
        <v>0.05</v>
      </c>
      <c r="AY30" s="22">
        <v>0.13</v>
      </c>
      <c r="AZ30" s="22" t="s">
        <v>156</v>
      </c>
      <c r="BA30" s="22">
        <v>6.5</v>
      </c>
      <c r="BB30" s="22">
        <v>0.26</v>
      </c>
      <c r="BC30" s="22">
        <v>1.1000000000000001</v>
      </c>
      <c r="BD30" s="22">
        <v>6</v>
      </c>
      <c r="BE30" s="22">
        <v>0.72</v>
      </c>
      <c r="BF30" s="22" t="s">
        <v>82</v>
      </c>
      <c r="BG30" s="22">
        <v>1</v>
      </c>
      <c r="BH30" s="22" t="s">
        <v>82</v>
      </c>
      <c r="BI30" s="22">
        <v>0.1</v>
      </c>
      <c r="BJ30" s="24" t="s">
        <v>4965</v>
      </c>
    </row>
    <row r="31" spans="1:62" ht="42" customHeight="1">
      <c r="A31" t="s">
        <v>7701</v>
      </c>
      <c r="B31" t="s">
        <v>4966</v>
      </c>
      <c r="C31">
        <v>1630</v>
      </c>
      <c r="D31" s="24" t="s">
        <v>4967</v>
      </c>
      <c r="E31" s="22">
        <v>0</v>
      </c>
      <c r="F31" s="22">
        <v>1219</v>
      </c>
      <c r="G31" s="22">
        <v>294</v>
      </c>
      <c r="H31" s="22">
        <v>55.9</v>
      </c>
      <c r="I31" s="22" t="s">
        <v>7798</v>
      </c>
      <c r="J31" s="22">
        <v>17.100000000000001</v>
      </c>
      <c r="K31" s="22">
        <v>24.1</v>
      </c>
      <c r="L31" s="22">
        <v>72</v>
      </c>
      <c r="M31" s="22">
        <v>25.8</v>
      </c>
      <c r="N31" s="22" t="s">
        <v>213</v>
      </c>
      <c r="O31" s="22" t="s">
        <v>81</v>
      </c>
      <c r="P31" s="22" t="s">
        <v>213</v>
      </c>
      <c r="Q31" s="22">
        <v>4.7</v>
      </c>
      <c r="R31" s="22" t="s">
        <v>80</v>
      </c>
      <c r="S31" s="22" t="s">
        <v>78</v>
      </c>
      <c r="T31" s="22" t="s">
        <v>82</v>
      </c>
      <c r="U31" s="22">
        <v>0.4</v>
      </c>
      <c r="V31" s="22" t="s">
        <v>82</v>
      </c>
      <c r="W31" s="22">
        <v>0.8</v>
      </c>
      <c r="X31" s="22">
        <v>42</v>
      </c>
      <c r="Y31" s="22">
        <v>260</v>
      </c>
      <c r="Z31" s="22">
        <v>4</v>
      </c>
      <c r="AA31" s="22">
        <v>18</v>
      </c>
      <c r="AB31" s="22">
        <v>150</v>
      </c>
      <c r="AC31" s="22" t="s">
        <v>120</v>
      </c>
      <c r="AD31" s="22">
        <v>4.2</v>
      </c>
      <c r="AE31" s="22">
        <v>7.0000000000000007E-2</v>
      </c>
      <c r="AF31" s="22" t="s">
        <v>83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>
        <v>2</v>
      </c>
      <c r="AM31" s="22" t="s">
        <v>82</v>
      </c>
      <c r="AN31" s="22" t="s">
        <v>82</v>
      </c>
      <c r="AO31" s="22" t="s">
        <v>82</v>
      </c>
      <c r="AP31" s="22" t="s">
        <v>84</v>
      </c>
      <c r="AQ31" s="22">
        <v>2</v>
      </c>
      <c r="AR31" s="22" t="s">
        <v>83</v>
      </c>
      <c r="AS31" s="22">
        <v>0.4</v>
      </c>
      <c r="AT31" s="22" t="s">
        <v>83</v>
      </c>
      <c r="AU31" s="22">
        <v>0.1</v>
      </c>
      <c r="AV31" s="22" t="s">
        <v>83</v>
      </c>
      <c r="AW31" s="22">
        <v>7</v>
      </c>
      <c r="AX31" s="22">
        <v>7.0000000000000007E-2</v>
      </c>
      <c r="AY31" s="22">
        <v>0.17</v>
      </c>
      <c r="AZ31" s="22">
        <v>5.3</v>
      </c>
      <c r="BA31" s="22" t="s">
        <v>320</v>
      </c>
      <c r="BB31" s="22">
        <v>0.35</v>
      </c>
      <c r="BC31" s="22">
        <v>1.4</v>
      </c>
      <c r="BD31" s="22">
        <v>8</v>
      </c>
      <c r="BE31" s="22">
        <v>0.93</v>
      </c>
      <c r="BF31" s="22" t="s">
        <v>82</v>
      </c>
      <c r="BG31" s="22">
        <v>1</v>
      </c>
      <c r="BH31" s="22" t="s">
        <v>82</v>
      </c>
      <c r="BI31" s="22">
        <v>0.1</v>
      </c>
      <c r="BJ31" s="24" t="s">
        <v>4933</v>
      </c>
    </row>
    <row r="32" spans="1:62" ht="42" customHeight="1">
      <c r="A32" t="s">
        <v>7701</v>
      </c>
      <c r="B32" t="s">
        <v>4968</v>
      </c>
      <c r="C32">
        <v>1631</v>
      </c>
      <c r="D32" s="24" t="s">
        <v>4969</v>
      </c>
      <c r="E32" s="22">
        <v>0</v>
      </c>
      <c r="F32" s="22">
        <v>1950</v>
      </c>
      <c r="G32" s="22">
        <v>472</v>
      </c>
      <c r="H32" s="22">
        <v>38.4</v>
      </c>
      <c r="I32" s="22" t="s">
        <v>3372</v>
      </c>
      <c r="J32" s="22" t="s">
        <v>173</v>
      </c>
      <c r="K32" s="22">
        <v>45.6</v>
      </c>
      <c r="L32" s="22">
        <v>98</v>
      </c>
      <c r="M32" s="22" t="s">
        <v>335</v>
      </c>
      <c r="N32" s="22" t="s">
        <v>245</v>
      </c>
      <c r="O32" s="22" t="s">
        <v>81</v>
      </c>
      <c r="P32" s="22" t="s">
        <v>245</v>
      </c>
      <c r="Q32" s="22" t="s">
        <v>79</v>
      </c>
      <c r="R32" s="22" t="s">
        <v>80</v>
      </c>
      <c r="S32" s="22" t="s">
        <v>78</v>
      </c>
      <c r="T32" s="22" t="s">
        <v>82</v>
      </c>
      <c r="U32" s="22">
        <v>0.1</v>
      </c>
      <c r="V32" s="22" t="s">
        <v>82</v>
      </c>
      <c r="W32" s="22">
        <v>0.5</v>
      </c>
      <c r="X32" s="22">
        <v>44</v>
      </c>
      <c r="Y32" s="22">
        <v>160</v>
      </c>
      <c r="Z32" s="22">
        <v>4</v>
      </c>
      <c r="AA32" s="22">
        <v>10</v>
      </c>
      <c r="AB32" s="22">
        <v>87</v>
      </c>
      <c r="AC32" s="22">
        <v>1.4</v>
      </c>
      <c r="AD32" s="22" t="s">
        <v>170</v>
      </c>
      <c r="AE32" s="22">
        <v>0.09</v>
      </c>
      <c r="AF32" s="22" t="s">
        <v>83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>
        <v>3</v>
      </c>
      <c r="AM32" s="22" t="s">
        <v>82</v>
      </c>
      <c r="AN32" s="22" t="s">
        <v>82</v>
      </c>
      <c r="AO32" s="22" t="s">
        <v>82</v>
      </c>
      <c r="AP32" s="22" t="s">
        <v>84</v>
      </c>
      <c r="AQ32" s="22">
        <v>3</v>
      </c>
      <c r="AR32" s="22" t="s">
        <v>83</v>
      </c>
      <c r="AS32" s="22">
        <v>0.6</v>
      </c>
      <c r="AT32" s="22" t="s">
        <v>83</v>
      </c>
      <c r="AU32" s="22">
        <v>0.1</v>
      </c>
      <c r="AV32" s="22" t="s">
        <v>83</v>
      </c>
      <c r="AW32" s="22">
        <v>16</v>
      </c>
      <c r="AX32" s="22">
        <v>0.04</v>
      </c>
      <c r="AY32" s="22">
        <v>0.11</v>
      </c>
      <c r="AZ32" s="22">
        <v>3.1</v>
      </c>
      <c r="BA32" s="22" t="s">
        <v>685</v>
      </c>
      <c r="BB32" s="22">
        <v>0.16</v>
      </c>
      <c r="BC32" s="22">
        <v>1.2</v>
      </c>
      <c r="BD32" s="22">
        <v>2</v>
      </c>
      <c r="BE32" s="22">
        <v>0.74</v>
      </c>
      <c r="BF32" s="22" t="s">
        <v>82</v>
      </c>
      <c r="BG32" s="22">
        <v>1</v>
      </c>
      <c r="BH32" s="22" t="s">
        <v>82</v>
      </c>
      <c r="BI32" s="22">
        <v>0.1</v>
      </c>
      <c r="BJ32" s="24" t="s">
        <v>4970</v>
      </c>
    </row>
    <row r="33" spans="1:62" ht="42" customHeight="1">
      <c r="A33" t="s">
        <v>7701</v>
      </c>
      <c r="B33" t="s">
        <v>4971</v>
      </c>
      <c r="C33">
        <v>1632</v>
      </c>
      <c r="D33" s="24" t="s">
        <v>4972</v>
      </c>
      <c r="E33" s="22">
        <v>0</v>
      </c>
      <c r="F33" s="22">
        <v>979</v>
      </c>
      <c r="G33" s="22">
        <v>235</v>
      </c>
      <c r="H33" s="22">
        <v>61.2</v>
      </c>
      <c r="I33" s="22" t="s">
        <v>794</v>
      </c>
      <c r="J33" s="22">
        <v>19.2</v>
      </c>
      <c r="K33" s="22">
        <v>16.8</v>
      </c>
      <c r="L33" s="22">
        <v>75</v>
      </c>
      <c r="M33" s="22">
        <v>18.7</v>
      </c>
      <c r="N33" s="22" t="s">
        <v>142</v>
      </c>
      <c r="O33" s="22" t="s">
        <v>81</v>
      </c>
      <c r="P33" s="22" t="s">
        <v>142</v>
      </c>
      <c r="Q33" s="22">
        <v>4.8</v>
      </c>
      <c r="R33" s="22" t="s">
        <v>80</v>
      </c>
      <c r="S33" s="22" t="s">
        <v>78</v>
      </c>
      <c r="T33" s="22" t="s">
        <v>82</v>
      </c>
      <c r="U33" s="22">
        <v>0.5</v>
      </c>
      <c r="V33" s="22" t="s">
        <v>82</v>
      </c>
      <c r="W33" s="22" t="s">
        <v>85</v>
      </c>
      <c r="X33" s="22">
        <v>45</v>
      </c>
      <c r="Y33" s="22">
        <v>320</v>
      </c>
      <c r="Z33" s="22">
        <v>4</v>
      </c>
      <c r="AA33" s="22">
        <v>22</v>
      </c>
      <c r="AB33" s="22">
        <v>160</v>
      </c>
      <c r="AC33" s="22">
        <v>2.5</v>
      </c>
      <c r="AD33" s="22" t="s">
        <v>156</v>
      </c>
      <c r="AE33" s="22">
        <v>7.0000000000000007E-2</v>
      </c>
      <c r="AF33" s="22">
        <v>0.01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 t="s">
        <v>84</v>
      </c>
      <c r="AM33" s="22" t="s">
        <v>83</v>
      </c>
      <c r="AN33" s="22" t="s">
        <v>83</v>
      </c>
      <c r="AO33" s="22" t="s">
        <v>83</v>
      </c>
      <c r="AP33" s="22" t="s">
        <v>83</v>
      </c>
      <c r="AQ33" s="22" t="s">
        <v>84</v>
      </c>
      <c r="AR33" s="22" t="s">
        <v>83</v>
      </c>
      <c r="AS33" s="22">
        <v>0.3</v>
      </c>
      <c r="AT33" s="22" t="s">
        <v>83</v>
      </c>
      <c r="AU33" s="22" t="s">
        <v>84</v>
      </c>
      <c r="AV33" s="22" t="s">
        <v>83</v>
      </c>
      <c r="AW33" s="22">
        <v>6</v>
      </c>
      <c r="AX33" s="22">
        <v>0.09</v>
      </c>
      <c r="AY33" s="22" t="s">
        <v>99</v>
      </c>
      <c r="AZ33" s="22">
        <v>5.6</v>
      </c>
      <c r="BA33" s="22" t="s">
        <v>3372</v>
      </c>
      <c r="BB33" s="22">
        <v>0.34</v>
      </c>
      <c r="BC33" s="22">
        <v>1.2</v>
      </c>
      <c r="BD33" s="22">
        <v>8</v>
      </c>
      <c r="BE33" s="22">
        <v>1.0900000000000001</v>
      </c>
      <c r="BF33" s="22" t="s">
        <v>82</v>
      </c>
      <c r="BG33" s="22">
        <v>1</v>
      </c>
      <c r="BH33" s="22" t="s">
        <v>82</v>
      </c>
      <c r="BI33" s="22">
        <v>0.1</v>
      </c>
      <c r="BJ33" s="24" t="s">
        <v>4973</v>
      </c>
    </row>
    <row r="34" spans="1:62" ht="42" customHeight="1">
      <c r="A34" t="s">
        <v>7701</v>
      </c>
      <c r="B34" t="s">
        <v>4974</v>
      </c>
      <c r="C34">
        <v>1633</v>
      </c>
      <c r="D34" s="24" t="s">
        <v>4975</v>
      </c>
      <c r="E34" s="22">
        <v>0</v>
      </c>
      <c r="F34" s="22">
        <v>882</v>
      </c>
      <c r="G34" s="22">
        <v>212</v>
      </c>
      <c r="H34" s="22">
        <v>63.4</v>
      </c>
      <c r="I34" s="22">
        <v>17.399999999999999</v>
      </c>
      <c r="J34" s="22">
        <v>20.2</v>
      </c>
      <c r="K34" s="22">
        <v>13.9</v>
      </c>
      <c r="L34" s="22">
        <v>73</v>
      </c>
      <c r="M34" s="22">
        <v>15.5</v>
      </c>
      <c r="N34" s="22" t="s">
        <v>142</v>
      </c>
      <c r="O34" s="22" t="s">
        <v>81</v>
      </c>
      <c r="P34" s="22" t="s">
        <v>237</v>
      </c>
      <c r="Q34" s="22">
        <v>4.3</v>
      </c>
      <c r="R34" s="22" t="s">
        <v>80</v>
      </c>
      <c r="S34" s="22" t="s">
        <v>78</v>
      </c>
      <c r="T34" s="22" t="s">
        <v>82</v>
      </c>
      <c r="U34" s="22">
        <v>0.6</v>
      </c>
      <c r="V34" s="22" t="s">
        <v>82</v>
      </c>
      <c r="W34" s="22" t="s">
        <v>85</v>
      </c>
      <c r="X34" s="22">
        <v>47</v>
      </c>
      <c r="Y34" s="22">
        <v>330</v>
      </c>
      <c r="Z34" s="22">
        <v>4</v>
      </c>
      <c r="AA34" s="22">
        <v>23</v>
      </c>
      <c r="AB34" s="22">
        <v>170</v>
      </c>
      <c r="AC34" s="22">
        <v>2.7</v>
      </c>
      <c r="AD34" s="22">
        <v>4.3</v>
      </c>
      <c r="AE34" s="22">
        <v>0.08</v>
      </c>
      <c r="AF34" s="22">
        <v>0.01</v>
      </c>
      <c r="AG34" s="22"/>
      <c r="AH34" s="22">
        <v>1</v>
      </c>
      <c r="AI34" s="22">
        <v>14</v>
      </c>
      <c r="AJ34" s="22" t="s">
        <v>84</v>
      </c>
      <c r="AK34" s="22" t="s">
        <v>84</v>
      </c>
      <c r="AL34" s="22" t="s">
        <v>83</v>
      </c>
      <c r="AM34" s="22" t="s">
        <v>83</v>
      </c>
      <c r="AN34" s="22" t="s">
        <v>83</v>
      </c>
      <c r="AO34" s="22" t="s">
        <v>83</v>
      </c>
      <c r="AP34" s="22" t="s">
        <v>83</v>
      </c>
      <c r="AQ34" s="22" t="s">
        <v>83</v>
      </c>
      <c r="AR34" s="22" t="s">
        <v>83</v>
      </c>
      <c r="AS34" s="22">
        <v>0.2</v>
      </c>
      <c r="AT34" s="22" t="s">
        <v>83</v>
      </c>
      <c r="AU34" s="22" t="s">
        <v>83</v>
      </c>
      <c r="AV34" s="22" t="s">
        <v>83</v>
      </c>
      <c r="AW34" s="22">
        <v>5</v>
      </c>
      <c r="AX34" s="22">
        <v>0.09</v>
      </c>
      <c r="AY34" s="22">
        <v>0.21</v>
      </c>
      <c r="AZ34" s="22">
        <v>5.9</v>
      </c>
      <c r="BA34" s="22" t="s">
        <v>104</v>
      </c>
      <c r="BB34" s="22">
        <v>0.36</v>
      </c>
      <c r="BC34" s="22">
        <v>1.2</v>
      </c>
      <c r="BD34" s="22">
        <v>9</v>
      </c>
      <c r="BE34" s="22">
        <v>1.1399999999999999</v>
      </c>
      <c r="BF34" s="22">
        <v>2.1</v>
      </c>
      <c r="BG34" s="22">
        <v>1</v>
      </c>
      <c r="BH34" s="22" t="s">
        <v>82</v>
      </c>
      <c r="BI34" s="22">
        <v>0.1</v>
      </c>
      <c r="BJ34" s="24" t="s">
        <v>4976</v>
      </c>
    </row>
    <row r="35" spans="1:62" ht="42" customHeight="1">
      <c r="A35" t="s">
        <v>7701</v>
      </c>
      <c r="B35" t="s">
        <v>4977</v>
      </c>
      <c r="C35">
        <v>1634</v>
      </c>
      <c r="D35" s="24" t="s">
        <v>4978</v>
      </c>
      <c r="E35" s="22">
        <v>0</v>
      </c>
      <c r="F35" s="22">
        <v>1257</v>
      </c>
      <c r="G35" s="22">
        <v>302</v>
      </c>
      <c r="H35" s="22">
        <v>50.1</v>
      </c>
      <c r="I35" s="22">
        <v>23.1</v>
      </c>
      <c r="J35" s="22">
        <v>25.7</v>
      </c>
      <c r="K35" s="22">
        <v>20.9</v>
      </c>
      <c r="L35" s="22">
        <v>110</v>
      </c>
      <c r="M35" s="22">
        <v>23.3</v>
      </c>
      <c r="N35" s="22" t="s">
        <v>354</v>
      </c>
      <c r="O35" s="22" t="s">
        <v>81</v>
      </c>
      <c r="P35" s="22" t="s">
        <v>354</v>
      </c>
      <c r="Q35" s="22">
        <v>5.4</v>
      </c>
      <c r="R35" s="22" t="s">
        <v>80</v>
      </c>
      <c r="S35" s="22" t="s">
        <v>78</v>
      </c>
      <c r="T35" s="22" t="s">
        <v>82</v>
      </c>
      <c r="U35" s="22">
        <v>0.2</v>
      </c>
      <c r="V35" s="22" t="s">
        <v>82</v>
      </c>
      <c r="W35" s="22">
        <v>0.6</v>
      </c>
      <c r="X35" s="22">
        <v>23</v>
      </c>
      <c r="Y35" s="22">
        <v>120</v>
      </c>
      <c r="Z35" s="22">
        <v>4</v>
      </c>
      <c r="AA35" s="22">
        <v>15</v>
      </c>
      <c r="AB35" s="22">
        <v>120</v>
      </c>
      <c r="AC35" s="22">
        <v>3.4</v>
      </c>
      <c r="AD35" s="22">
        <v>6.4</v>
      </c>
      <c r="AE35" s="22" t="s">
        <v>150</v>
      </c>
      <c r="AF35" s="22" t="s">
        <v>83</v>
      </c>
      <c r="AG35" s="22"/>
      <c r="AH35" s="22" t="s">
        <v>84</v>
      </c>
      <c r="AI35" s="22">
        <v>19</v>
      </c>
      <c r="AJ35" s="22">
        <v>1</v>
      </c>
      <c r="AK35" s="22">
        <v>1</v>
      </c>
      <c r="AL35" s="22" t="s">
        <v>83</v>
      </c>
      <c r="AM35" s="22" t="s">
        <v>83</v>
      </c>
      <c r="AN35" s="22" t="s">
        <v>83</v>
      </c>
      <c r="AO35" s="22" t="s">
        <v>83</v>
      </c>
      <c r="AP35" s="22" t="s">
        <v>83</v>
      </c>
      <c r="AQ35" s="22" t="s">
        <v>83</v>
      </c>
      <c r="AR35" s="22" t="s">
        <v>83</v>
      </c>
      <c r="AS35" s="22">
        <v>0.4</v>
      </c>
      <c r="AT35" s="22" t="s">
        <v>83</v>
      </c>
      <c r="AU35" s="22" t="s">
        <v>83</v>
      </c>
      <c r="AV35" s="22" t="s">
        <v>83</v>
      </c>
      <c r="AW35" s="22">
        <v>11</v>
      </c>
      <c r="AX35" s="22">
        <v>0.05</v>
      </c>
      <c r="AY35" s="22">
        <v>0.19</v>
      </c>
      <c r="AZ35" s="22">
        <v>3.3</v>
      </c>
      <c r="BA35" s="22" t="s">
        <v>182</v>
      </c>
      <c r="BB35" s="22">
        <v>0.23</v>
      </c>
      <c r="BC35" s="22">
        <v>1.3</v>
      </c>
      <c r="BD35" s="22">
        <v>6</v>
      </c>
      <c r="BE35" s="22">
        <v>0.89</v>
      </c>
      <c r="BF35" s="22">
        <v>2.5</v>
      </c>
      <c r="BG35" s="22" t="s">
        <v>83</v>
      </c>
      <c r="BH35" s="22" t="s">
        <v>82</v>
      </c>
      <c r="BI35" s="22">
        <v>0.1</v>
      </c>
      <c r="BJ35" s="24" t="s">
        <v>4950</v>
      </c>
    </row>
    <row r="36" spans="1:62" ht="42" customHeight="1">
      <c r="A36" t="s">
        <v>7701</v>
      </c>
      <c r="B36" t="s">
        <v>4979</v>
      </c>
      <c r="C36">
        <v>1635</v>
      </c>
      <c r="D36" s="24" t="s">
        <v>4980</v>
      </c>
      <c r="E36" s="22">
        <v>0</v>
      </c>
      <c r="F36" s="22">
        <v>1249</v>
      </c>
      <c r="G36" s="22">
        <v>300</v>
      </c>
      <c r="H36" s="22">
        <v>49.5</v>
      </c>
      <c r="I36" s="22">
        <v>23.9</v>
      </c>
      <c r="J36" s="22">
        <v>27.7</v>
      </c>
      <c r="K36" s="22">
        <v>20.5</v>
      </c>
      <c r="L36" s="22">
        <v>100</v>
      </c>
      <c r="M36" s="22">
        <v>22.7</v>
      </c>
      <c r="N36" s="22" t="s">
        <v>142</v>
      </c>
      <c r="O36" s="22" t="s">
        <v>81</v>
      </c>
      <c r="P36" s="22" t="s">
        <v>142</v>
      </c>
      <c r="Q36" s="22">
        <v>4.9000000000000004</v>
      </c>
      <c r="R36" s="22" t="s">
        <v>80</v>
      </c>
      <c r="S36" s="22" t="s">
        <v>78</v>
      </c>
      <c r="T36" s="22" t="s">
        <v>82</v>
      </c>
      <c r="U36" s="22">
        <v>0.5</v>
      </c>
      <c r="V36" s="22" t="s">
        <v>82</v>
      </c>
      <c r="W36" s="22">
        <v>1.1000000000000001</v>
      </c>
      <c r="X36" s="22">
        <v>50</v>
      </c>
      <c r="Y36" s="22">
        <v>350</v>
      </c>
      <c r="Z36" s="22">
        <v>5</v>
      </c>
      <c r="AA36" s="22">
        <v>25</v>
      </c>
      <c r="AB36" s="22">
        <v>190</v>
      </c>
      <c r="AC36" s="22">
        <v>3.8</v>
      </c>
      <c r="AD36" s="22">
        <v>6.3</v>
      </c>
      <c r="AE36" s="22" t="s">
        <v>150</v>
      </c>
      <c r="AF36" s="22" t="s">
        <v>83</v>
      </c>
      <c r="AG36" s="22"/>
      <c r="AH36" s="22" t="s">
        <v>84</v>
      </c>
      <c r="AI36" s="22">
        <v>19</v>
      </c>
      <c r="AJ36" s="22">
        <v>1</v>
      </c>
      <c r="AK36" s="22">
        <v>1</v>
      </c>
      <c r="AL36" s="22" t="s">
        <v>83</v>
      </c>
      <c r="AM36" s="22" t="s">
        <v>83</v>
      </c>
      <c r="AN36" s="22" t="s">
        <v>83</v>
      </c>
      <c r="AO36" s="22" t="s">
        <v>83</v>
      </c>
      <c r="AP36" s="22" t="s">
        <v>83</v>
      </c>
      <c r="AQ36" s="22" t="s">
        <v>83</v>
      </c>
      <c r="AR36" s="22" t="s">
        <v>83</v>
      </c>
      <c r="AS36" s="22">
        <v>0.4</v>
      </c>
      <c r="AT36" s="22" t="s">
        <v>83</v>
      </c>
      <c r="AU36" s="22" t="s">
        <v>83</v>
      </c>
      <c r="AV36" s="22" t="s">
        <v>83</v>
      </c>
      <c r="AW36" s="22">
        <v>10</v>
      </c>
      <c r="AX36" s="22">
        <v>0.09</v>
      </c>
      <c r="AY36" s="22">
        <v>0.24</v>
      </c>
      <c r="AZ36" s="22">
        <v>6.6</v>
      </c>
      <c r="BA36" s="22" t="s">
        <v>475</v>
      </c>
      <c r="BB36" s="22">
        <v>0.35</v>
      </c>
      <c r="BC36" s="22">
        <v>1.9</v>
      </c>
      <c r="BD36" s="22">
        <v>7</v>
      </c>
      <c r="BE36" s="22">
        <v>1.18</v>
      </c>
      <c r="BF36" s="22">
        <v>2.9</v>
      </c>
      <c r="BG36" s="22">
        <v>1</v>
      </c>
      <c r="BH36" s="22" t="s">
        <v>82</v>
      </c>
      <c r="BI36" s="22">
        <v>0.1</v>
      </c>
      <c r="BJ36" s="24" t="s">
        <v>4950</v>
      </c>
    </row>
    <row r="37" spans="1:62" ht="42" customHeight="1">
      <c r="A37" t="s">
        <v>7701</v>
      </c>
      <c r="B37" t="s">
        <v>4981</v>
      </c>
      <c r="C37">
        <v>1636</v>
      </c>
      <c r="D37" s="24" t="s">
        <v>4982</v>
      </c>
      <c r="E37" s="22">
        <v>0</v>
      </c>
      <c r="F37" s="22">
        <v>736</v>
      </c>
      <c r="G37" s="22">
        <v>176</v>
      </c>
      <c r="H37" s="22" t="s">
        <v>4152</v>
      </c>
      <c r="I37" s="22" t="s">
        <v>1412</v>
      </c>
      <c r="J37" s="22">
        <v>21.3</v>
      </c>
      <c r="K37" s="22">
        <v>9.6999999999999993</v>
      </c>
      <c r="L37" s="22">
        <v>70</v>
      </c>
      <c r="M37" s="22">
        <v>10.7</v>
      </c>
      <c r="N37" s="22" t="s">
        <v>142</v>
      </c>
      <c r="O37" s="22" t="s">
        <v>81</v>
      </c>
      <c r="P37" s="22" t="s">
        <v>237</v>
      </c>
      <c r="Q37" s="22">
        <v>4.4000000000000004</v>
      </c>
      <c r="R37" s="22" t="s">
        <v>80</v>
      </c>
      <c r="S37" s="22" t="s">
        <v>78</v>
      </c>
      <c r="T37" s="22" t="s">
        <v>82</v>
      </c>
      <c r="U37" s="22">
        <v>0.6</v>
      </c>
      <c r="V37" s="22" t="s">
        <v>82</v>
      </c>
      <c r="W37" s="22" t="s">
        <v>85</v>
      </c>
      <c r="X37" s="22">
        <v>48</v>
      </c>
      <c r="Y37" s="22">
        <v>350</v>
      </c>
      <c r="Z37" s="22">
        <v>4</v>
      </c>
      <c r="AA37" s="22">
        <v>24</v>
      </c>
      <c r="AB37" s="22">
        <v>180</v>
      </c>
      <c r="AC37" s="22">
        <v>2.8</v>
      </c>
      <c r="AD37" s="22">
        <v>4.5</v>
      </c>
      <c r="AE37" s="22">
        <v>0.08</v>
      </c>
      <c r="AF37" s="22">
        <v>0.01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 t="s">
        <v>83</v>
      </c>
      <c r="AM37" s="22" t="s">
        <v>83</v>
      </c>
      <c r="AN37" s="22" t="s">
        <v>83</v>
      </c>
      <c r="AO37" s="22" t="s">
        <v>83</v>
      </c>
      <c r="AP37" s="22" t="s">
        <v>83</v>
      </c>
      <c r="AQ37" s="22" t="s">
        <v>83</v>
      </c>
      <c r="AR37" s="22" t="s">
        <v>83</v>
      </c>
      <c r="AS37" s="22">
        <v>0.2</v>
      </c>
      <c r="AT37" s="22" t="s">
        <v>83</v>
      </c>
      <c r="AU37" s="22" t="s">
        <v>83</v>
      </c>
      <c r="AV37" s="22" t="s">
        <v>83</v>
      </c>
      <c r="AW37" s="22">
        <v>4</v>
      </c>
      <c r="AX37" s="22" t="s">
        <v>150</v>
      </c>
      <c r="AY37" s="22">
        <v>0.22</v>
      </c>
      <c r="AZ37" s="22">
        <v>6.2</v>
      </c>
      <c r="BA37" s="22" t="s">
        <v>151</v>
      </c>
      <c r="BB37" s="22">
        <v>0.38</v>
      </c>
      <c r="BC37" s="22">
        <v>1.3</v>
      </c>
      <c r="BD37" s="22">
        <v>9</v>
      </c>
      <c r="BE37" s="22">
        <v>1.19</v>
      </c>
      <c r="BF37" s="22" t="s">
        <v>82</v>
      </c>
      <c r="BG37" s="22">
        <v>1</v>
      </c>
      <c r="BH37" s="22" t="s">
        <v>82</v>
      </c>
      <c r="BI37" s="22">
        <v>0.1</v>
      </c>
      <c r="BJ37" s="24" t="s">
        <v>4933</v>
      </c>
    </row>
    <row r="38" spans="1:62" ht="42" customHeight="1">
      <c r="A38" t="s">
        <v>7701</v>
      </c>
      <c r="B38" t="s">
        <v>4983</v>
      </c>
      <c r="C38">
        <v>1637</v>
      </c>
      <c r="D38" s="24" t="s">
        <v>4984</v>
      </c>
      <c r="E38" s="22">
        <v>0</v>
      </c>
      <c r="F38" s="22">
        <v>2735</v>
      </c>
      <c r="G38" s="22">
        <v>664</v>
      </c>
      <c r="H38" s="22">
        <v>20.3</v>
      </c>
      <c r="I38" s="22" t="s">
        <v>691</v>
      </c>
      <c r="J38" s="22">
        <v>4.4000000000000004</v>
      </c>
      <c r="K38" s="22">
        <v>69.2</v>
      </c>
      <c r="L38" s="22">
        <v>110</v>
      </c>
      <c r="M38" s="22">
        <v>75.400000000000006</v>
      </c>
      <c r="N38" s="22" t="s">
        <v>83</v>
      </c>
      <c r="O38" s="22" t="s">
        <v>81</v>
      </c>
      <c r="P38" s="22" t="s">
        <v>83</v>
      </c>
      <c r="Q38" s="22">
        <v>6.1</v>
      </c>
      <c r="R38" s="22" t="s">
        <v>80</v>
      </c>
      <c r="S38" s="22" t="s">
        <v>78</v>
      </c>
      <c r="T38" s="22" t="s">
        <v>82</v>
      </c>
      <c r="U38" s="22" t="s">
        <v>83</v>
      </c>
      <c r="V38" s="22" t="s">
        <v>82</v>
      </c>
      <c r="W38" s="22">
        <v>0.3</v>
      </c>
      <c r="X38" s="22">
        <v>24</v>
      </c>
      <c r="Y38" s="22">
        <v>99</v>
      </c>
      <c r="Z38" s="22">
        <v>2</v>
      </c>
      <c r="AA38" s="22">
        <v>5</v>
      </c>
      <c r="AB38" s="22">
        <v>44</v>
      </c>
      <c r="AC38" s="22">
        <v>0.8</v>
      </c>
      <c r="AD38" s="22">
        <v>0.6</v>
      </c>
      <c r="AE38" s="22">
        <v>0.02</v>
      </c>
      <c r="AF38" s="22" t="s">
        <v>83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>
        <v>3</v>
      </c>
      <c r="AM38" s="22" t="s">
        <v>83</v>
      </c>
      <c r="AN38" s="22" t="s">
        <v>83</v>
      </c>
      <c r="AO38" s="22" t="s">
        <v>83</v>
      </c>
      <c r="AP38" s="22" t="s">
        <v>83</v>
      </c>
      <c r="AQ38" s="22">
        <v>3</v>
      </c>
      <c r="AR38" s="22" t="s">
        <v>83</v>
      </c>
      <c r="AS38" s="22">
        <v>0.7</v>
      </c>
      <c r="AT38" s="22" t="s">
        <v>83</v>
      </c>
      <c r="AU38" s="22">
        <v>0.1</v>
      </c>
      <c r="AV38" s="22" t="s">
        <v>83</v>
      </c>
      <c r="AW38" s="22">
        <v>24</v>
      </c>
      <c r="AX38" s="22">
        <v>0.02</v>
      </c>
      <c r="AY38" s="22">
        <v>0.02</v>
      </c>
      <c r="AZ38" s="22">
        <v>1.3</v>
      </c>
      <c r="BA38" s="22" t="s">
        <v>100</v>
      </c>
      <c r="BB38" s="22">
        <v>7.0000000000000007E-2</v>
      </c>
      <c r="BC38" s="22">
        <v>0.4</v>
      </c>
      <c r="BD38" s="22">
        <v>1</v>
      </c>
      <c r="BE38" s="22">
        <v>0.35</v>
      </c>
      <c r="BF38" s="22" t="s">
        <v>82</v>
      </c>
      <c r="BG38" s="22">
        <v>1</v>
      </c>
      <c r="BH38" s="22" t="s">
        <v>82</v>
      </c>
      <c r="BI38" s="22">
        <v>0.1</v>
      </c>
      <c r="BJ38" s="24" t="s">
        <v>4936</v>
      </c>
    </row>
    <row r="39" spans="1:62" ht="42" customHeight="1">
      <c r="A39" t="s">
        <v>7701</v>
      </c>
      <c r="B39" t="s">
        <v>4985</v>
      </c>
      <c r="C39">
        <v>1638</v>
      </c>
      <c r="D39" s="24" t="s">
        <v>4986</v>
      </c>
      <c r="E39" s="22">
        <v>0</v>
      </c>
      <c r="F39" s="22">
        <v>1015</v>
      </c>
      <c r="G39" s="22">
        <v>244</v>
      </c>
      <c r="H39" s="22">
        <v>60.8</v>
      </c>
      <c r="I39" s="22" t="s">
        <v>786</v>
      </c>
      <c r="J39" s="22">
        <v>17.8</v>
      </c>
      <c r="K39" s="22" t="s">
        <v>3812</v>
      </c>
      <c r="L39" s="22">
        <v>68</v>
      </c>
      <c r="M39" s="22" t="s">
        <v>361</v>
      </c>
      <c r="N39" s="22" t="s">
        <v>142</v>
      </c>
      <c r="O39" s="22" t="s">
        <v>81</v>
      </c>
      <c r="P39" s="22" t="s">
        <v>142</v>
      </c>
      <c r="Q39" s="22">
        <v>4.5999999999999996</v>
      </c>
      <c r="R39" s="22" t="s">
        <v>80</v>
      </c>
      <c r="S39" s="22" t="s">
        <v>78</v>
      </c>
      <c r="T39" s="22" t="s">
        <v>82</v>
      </c>
      <c r="U39" s="22">
        <v>0.5</v>
      </c>
      <c r="V39" s="22" t="s">
        <v>82</v>
      </c>
      <c r="W39" s="22">
        <v>0.9</v>
      </c>
      <c r="X39" s="22">
        <v>46</v>
      </c>
      <c r="Y39" s="22">
        <v>310</v>
      </c>
      <c r="Z39" s="22">
        <v>3</v>
      </c>
      <c r="AA39" s="22">
        <v>20</v>
      </c>
      <c r="AB39" s="22">
        <v>170</v>
      </c>
      <c r="AC39" s="22">
        <v>1.1000000000000001</v>
      </c>
      <c r="AD39" s="22">
        <v>3.7</v>
      </c>
      <c r="AE39" s="22">
        <v>7.0000000000000007E-2</v>
      </c>
      <c r="AF39" s="22" t="s">
        <v>83</v>
      </c>
      <c r="AG39" s="22"/>
      <c r="AH39" s="22" t="s">
        <v>82</v>
      </c>
      <c r="AI39" s="22" t="s">
        <v>82</v>
      </c>
      <c r="AJ39" s="22" t="s">
        <v>82</v>
      </c>
      <c r="AK39" s="22" t="s">
        <v>82</v>
      </c>
      <c r="AL39" s="22">
        <v>1</v>
      </c>
      <c r="AM39" s="22" t="s">
        <v>82</v>
      </c>
      <c r="AN39" s="22" t="s">
        <v>82</v>
      </c>
      <c r="AO39" s="22" t="s">
        <v>82</v>
      </c>
      <c r="AP39" s="22" t="s">
        <v>83</v>
      </c>
      <c r="AQ39" s="22">
        <v>1</v>
      </c>
      <c r="AR39" s="22" t="s">
        <v>83</v>
      </c>
      <c r="AS39" s="22">
        <v>0.3</v>
      </c>
      <c r="AT39" s="22" t="s">
        <v>83</v>
      </c>
      <c r="AU39" s="22" t="s">
        <v>84</v>
      </c>
      <c r="AV39" s="22" t="s">
        <v>83</v>
      </c>
      <c r="AW39" s="22">
        <v>8</v>
      </c>
      <c r="AX39" s="22">
        <v>0.08</v>
      </c>
      <c r="AY39" s="22">
        <v>0.18</v>
      </c>
      <c r="AZ39" s="22">
        <v>5.7</v>
      </c>
      <c r="BA39" s="22" t="s">
        <v>1927</v>
      </c>
      <c r="BB39" s="22">
        <v>0.39</v>
      </c>
      <c r="BC39" s="22">
        <v>1.1000000000000001</v>
      </c>
      <c r="BD39" s="22">
        <v>5</v>
      </c>
      <c r="BE39" s="22">
        <v>0.89</v>
      </c>
      <c r="BF39" s="22" t="s">
        <v>82</v>
      </c>
      <c r="BG39" s="22">
        <v>1</v>
      </c>
      <c r="BH39" s="22" t="s">
        <v>82</v>
      </c>
      <c r="BI39" s="22">
        <v>0.1</v>
      </c>
      <c r="BJ39" s="24" t="s">
        <v>4987</v>
      </c>
    </row>
    <row r="40" spans="1:62" ht="42" customHeight="1">
      <c r="A40" t="s">
        <v>7701</v>
      </c>
      <c r="B40" t="s">
        <v>4988</v>
      </c>
      <c r="C40">
        <v>1639</v>
      </c>
      <c r="D40" s="24" t="s">
        <v>4989</v>
      </c>
      <c r="E40" s="22">
        <v>0</v>
      </c>
      <c r="F40" s="22">
        <v>910</v>
      </c>
      <c r="G40" s="22">
        <v>219</v>
      </c>
      <c r="H40" s="22">
        <v>63.3</v>
      </c>
      <c r="I40" s="22" t="s">
        <v>794</v>
      </c>
      <c r="J40" s="22">
        <v>18.7</v>
      </c>
      <c r="K40" s="22" t="s">
        <v>3890</v>
      </c>
      <c r="L40" s="22">
        <v>66</v>
      </c>
      <c r="M40" s="22">
        <v>16.600000000000001</v>
      </c>
      <c r="N40" s="22" t="s">
        <v>142</v>
      </c>
      <c r="O40" s="22" t="s">
        <v>81</v>
      </c>
      <c r="P40" s="22" t="s">
        <v>142</v>
      </c>
      <c r="Q40" s="22">
        <v>4.5</v>
      </c>
      <c r="R40" s="22" t="s">
        <v>80</v>
      </c>
      <c r="S40" s="22" t="s">
        <v>78</v>
      </c>
      <c r="T40" s="22" t="s">
        <v>82</v>
      </c>
      <c r="U40" s="22">
        <v>0.5</v>
      </c>
      <c r="V40" s="22" t="s">
        <v>82</v>
      </c>
      <c r="W40" s="22">
        <v>0.9</v>
      </c>
      <c r="X40" s="22">
        <v>47</v>
      </c>
      <c r="Y40" s="22">
        <v>320</v>
      </c>
      <c r="Z40" s="22">
        <v>3</v>
      </c>
      <c r="AA40" s="22">
        <v>21</v>
      </c>
      <c r="AB40" s="22">
        <v>180</v>
      </c>
      <c r="AC40" s="22" t="s">
        <v>85</v>
      </c>
      <c r="AD40" s="22">
        <v>3.9</v>
      </c>
      <c r="AE40" s="22">
        <v>0.08</v>
      </c>
      <c r="AF40" s="22" t="s">
        <v>83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 t="s">
        <v>84</v>
      </c>
      <c r="AM40" s="22" t="s">
        <v>82</v>
      </c>
      <c r="AN40" s="22" t="s">
        <v>82</v>
      </c>
      <c r="AO40" s="22" t="s">
        <v>82</v>
      </c>
      <c r="AP40" s="22" t="s">
        <v>83</v>
      </c>
      <c r="AQ40" s="22" t="s">
        <v>84</v>
      </c>
      <c r="AR40" s="22" t="s">
        <v>83</v>
      </c>
      <c r="AS40" s="22">
        <v>0.2</v>
      </c>
      <c r="AT40" s="22" t="s">
        <v>83</v>
      </c>
      <c r="AU40" s="22" t="s">
        <v>84</v>
      </c>
      <c r="AV40" s="22" t="s">
        <v>83</v>
      </c>
      <c r="AW40" s="22">
        <v>7</v>
      </c>
      <c r="AX40" s="22">
        <v>0.08</v>
      </c>
      <c r="AY40" s="22">
        <v>0.19</v>
      </c>
      <c r="AZ40" s="22" t="s">
        <v>79</v>
      </c>
      <c r="BA40" s="22" t="s">
        <v>440</v>
      </c>
      <c r="BB40" s="22">
        <v>0.41</v>
      </c>
      <c r="BC40" s="22">
        <v>1.1000000000000001</v>
      </c>
      <c r="BD40" s="22">
        <v>5</v>
      </c>
      <c r="BE40" s="22">
        <v>0.92</v>
      </c>
      <c r="BF40" s="22" t="s">
        <v>82</v>
      </c>
      <c r="BG40" s="22">
        <v>1</v>
      </c>
      <c r="BH40" s="22" t="s">
        <v>82</v>
      </c>
      <c r="BI40" s="22">
        <v>0.1</v>
      </c>
      <c r="BJ40" s="24" t="s">
        <v>4990</v>
      </c>
    </row>
    <row r="41" spans="1:62" ht="42" customHeight="1">
      <c r="A41" t="s">
        <v>7701</v>
      </c>
      <c r="B41" t="s">
        <v>4991</v>
      </c>
      <c r="C41">
        <v>1640</v>
      </c>
      <c r="D41" s="24" t="s">
        <v>4992</v>
      </c>
      <c r="E41" s="22">
        <v>0</v>
      </c>
      <c r="F41" s="22">
        <v>666</v>
      </c>
      <c r="G41" s="22">
        <v>159</v>
      </c>
      <c r="H41" s="22" t="s">
        <v>155</v>
      </c>
      <c r="I41" s="22" t="s">
        <v>1412</v>
      </c>
      <c r="J41" s="22">
        <v>20.7</v>
      </c>
      <c r="K41" s="22">
        <v>7.8</v>
      </c>
      <c r="L41" s="22">
        <v>59</v>
      </c>
      <c r="M41" s="22">
        <v>8.6999999999999993</v>
      </c>
      <c r="N41" s="22" t="s">
        <v>142</v>
      </c>
      <c r="O41" s="22" t="s">
        <v>81</v>
      </c>
      <c r="P41" s="22" t="s">
        <v>237</v>
      </c>
      <c r="Q41" s="22">
        <v>4.3</v>
      </c>
      <c r="R41" s="22" t="s">
        <v>80</v>
      </c>
      <c r="S41" s="22" t="s">
        <v>78</v>
      </c>
      <c r="T41" s="22" t="s">
        <v>82</v>
      </c>
      <c r="U41" s="22">
        <v>0.6</v>
      </c>
      <c r="V41" s="22" t="s">
        <v>82</v>
      </c>
      <c r="W41" s="22" t="s">
        <v>85</v>
      </c>
      <c r="X41" s="22">
        <v>50</v>
      </c>
      <c r="Y41" s="22">
        <v>360</v>
      </c>
      <c r="Z41" s="22">
        <v>3</v>
      </c>
      <c r="AA41" s="22">
        <v>23</v>
      </c>
      <c r="AB41" s="22">
        <v>200</v>
      </c>
      <c r="AC41" s="22">
        <v>2.4</v>
      </c>
      <c r="AD41" s="22">
        <v>4.3</v>
      </c>
      <c r="AE41" s="22">
        <v>0.09</v>
      </c>
      <c r="AF41" s="22" t="s">
        <v>83</v>
      </c>
      <c r="AG41" s="22"/>
      <c r="AH41" s="22" t="s">
        <v>82</v>
      </c>
      <c r="AI41" s="22" t="s">
        <v>82</v>
      </c>
      <c r="AJ41" s="22" t="s">
        <v>82</v>
      </c>
      <c r="AK41" s="22" t="s">
        <v>82</v>
      </c>
      <c r="AL41" s="22" t="s">
        <v>83</v>
      </c>
      <c r="AM41" s="22" t="s">
        <v>82</v>
      </c>
      <c r="AN41" s="22" t="s">
        <v>82</v>
      </c>
      <c r="AO41" s="22" t="s">
        <v>82</v>
      </c>
      <c r="AP41" s="22" t="s">
        <v>84</v>
      </c>
      <c r="AQ41" s="22" t="s">
        <v>83</v>
      </c>
      <c r="AR41" s="22" t="s">
        <v>83</v>
      </c>
      <c r="AS41" s="22">
        <v>0.2</v>
      </c>
      <c r="AT41" s="22" t="s">
        <v>83</v>
      </c>
      <c r="AU41" s="22" t="s">
        <v>83</v>
      </c>
      <c r="AV41" s="22" t="s">
        <v>83</v>
      </c>
      <c r="AW41" s="22">
        <v>5</v>
      </c>
      <c r="AX41" s="22">
        <v>0.09</v>
      </c>
      <c r="AY41" s="22">
        <v>0.22</v>
      </c>
      <c r="AZ41" s="22">
        <v>6.6</v>
      </c>
      <c r="BA41" s="22" t="s">
        <v>151</v>
      </c>
      <c r="BB41" s="22">
        <v>0.46</v>
      </c>
      <c r="BC41" s="22">
        <v>1.2</v>
      </c>
      <c r="BD41" s="22">
        <v>6</v>
      </c>
      <c r="BE41" s="22" t="s">
        <v>701</v>
      </c>
      <c r="BF41" s="22" t="s">
        <v>82</v>
      </c>
      <c r="BG41" s="22">
        <v>1</v>
      </c>
      <c r="BH41" s="22" t="s">
        <v>82</v>
      </c>
      <c r="BI41" s="22">
        <v>0.1</v>
      </c>
      <c r="BJ41" s="24" t="s">
        <v>4933</v>
      </c>
    </row>
    <row r="42" spans="1:62" ht="42" customHeight="1">
      <c r="A42" t="s">
        <v>7701</v>
      </c>
      <c r="B42" t="s">
        <v>4993</v>
      </c>
      <c r="C42">
        <v>1641</v>
      </c>
      <c r="D42" s="24" t="s">
        <v>4994</v>
      </c>
      <c r="E42" s="22">
        <v>0</v>
      </c>
      <c r="F42" s="22">
        <v>1321</v>
      </c>
      <c r="G42" s="22">
        <v>319</v>
      </c>
      <c r="H42" s="22">
        <v>53.8</v>
      </c>
      <c r="I42" s="22" t="s">
        <v>532</v>
      </c>
      <c r="J42" s="22">
        <v>15.1</v>
      </c>
      <c r="K42" s="22" t="s">
        <v>1141</v>
      </c>
      <c r="L42" s="22">
        <v>81</v>
      </c>
      <c r="M42" s="22">
        <v>29.9</v>
      </c>
      <c r="N42" s="22" t="s">
        <v>213</v>
      </c>
      <c r="O42" s="22" t="s">
        <v>81</v>
      </c>
      <c r="P42" s="22" t="s">
        <v>213</v>
      </c>
      <c r="Q42" s="22">
        <v>4.7</v>
      </c>
      <c r="R42" s="22" t="s">
        <v>80</v>
      </c>
      <c r="S42" s="22" t="s">
        <v>78</v>
      </c>
      <c r="T42" s="22" t="s">
        <v>82</v>
      </c>
      <c r="U42" s="22">
        <v>0.4</v>
      </c>
      <c r="V42" s="22" t="s">
        <v>82</v>
      </c>
      <c r="W42" s="22">
        <v>0.8</v>
      </c>
      <c r="X42" s="22">
        <v>40</v>
      </c>
      <c r="Y42" s="22">
        <v>260</v>
      </c>
      <c r="Z42" s="22">
        <v>3</v>
      </c>
      <c r="AA42" s="22">
        <v>17</v>
      </c>
      <c r="AB42" s="22">
        <v>150</v>
      </c>
      <c r="AC42" s="22">
        <v>1.4</v>
      </c>
      <c r="AD42" s="22">
        <v>3.8</v>
      </c>
      <c r="AE42" s="22">
        <v>0.08</v>
      </c>
      <c r="AF42" s="22" t="s">
        <v>83</v>
      </c>
      <c r="AG42" s="22"/>
      <c r="AH42" s="22" t="s">
        <v>82</v>
      </c>
      <c r="AI42" s="22" t="s">
        <v>82</v>
      </c>
      <c r="AJ42" s="22" t="s">
        <v>82</v>
      </c>
      <c r="AK42" s="22" t="s">
        <v>82</v>
      </c>
      <c r="AL42" s="22">
        <v>2</v>
      </c>
      <c r="AM42" s="22" t="s">
        <v>82</v>
      </c>
      <c r="AN42" s="22" t="s">
        <v>82</v>
      </c>
      <c r="AO42" s="22" t="s">
        <v>82</v>
      </c>
      <c r="AP42" s="22" t="s">
        <v>83</v>
      </c>
      <c r="AQ42" s="22">
        <v>2</v>
      </c>
      <c r="AR42" s="22" t="s">
        <v>83</v>
      </c>
      <c r="AS42" s="22">
        <v>0.5</v>
      </c>
      <c r="AT42" s="22" t="s">
        <v>83</v>
      </c>
      <c r="AU42" s="22" t="s">
        <v>84</v>
      </c>
      <c r="AV42" s="22" t="s">
        <v>83</v>
      </c>
      <c r="AW42" s="22">
        <v>10</v>
      </c>
      <c r="AX42" s="22">
        <v>0.08</v>
      </c>
      <c r="AY42" s="22">
        <v>0.19</v>
      </c>
      <c r="AZ42" s="22">
        <v>4.3</v>
      </c>
      <c r="BA42" s="22" t="s">
        <v>334</v>
      </c>
      <c r="BB42" s="22">
        <v>0.33</v>
      </c>
      <c r="BC42" s="22">
        <v>1.2</v>
      </c>
      <c r="BD42" s="22">
        <v>7</v>
      </c>
      <c r="BE42" s="22">
        <v>1.22</v>
      </c>
      <c r="BF42" s="22" t="s">
        <v>82</v>
      </c>
      <c r="BG42" s="22">
        <v>1</v>
      </c>
      <c r="BH42" s="22" t="s">
        <v>82</v>
      </c>
      <c r="BI42" s="22">
        <v>0.1</v>
      </c>
      <c r="BJ42" s="24" t="s">
        <v>4995</v>
      </c>
    </row>
    <row r="43" spans="1:62" ht="42" customHeight="1">
      <c r="A43" t="s">
        <v>7701</v>
      </c>
      <c r="B43" t="s">
        <v>4996</v>
      </c>
      <c r="C43">
        <v>1642</v>
      </c>
      <c r="D43" s="24" t="s">
        <v>4997</v>
      </c>
      <c r="E43" s="22">
        <v>0</v>
      </c>
      <c r="F43" s="22">
        <v>1213</v>
      </c>
      <c r="G43" s="22">
        <v>293</v>
      </c>
      <c r="H43" s="22">
        <v>56.3</v>
      </c>
      <c r="I43" s="22" t="s">
        <v>1728</v>
      </c>
      <c r="J43" s="22" t="s">
        <v>87</v>
      </c>
      <c r="K43" s="22" t="s">
        <v>430</v>
      </c>
      <c r="L43" s="22">
        <v>78</v>
      </c>
      <c r="M43" s="22">
        <v>26.4</v>
      </c>
      <c r="N43" s="22" t="s">
        <v>213</v>
      </c>
      <c r="O43" s="22" t="s">
        <v>81</v>
      </c>
      <c r="P43" s="22" t="s">
        <v>213</v>
      </c>
      <c r="Q43" s="22">
        <v>4.5999999999999996</v>
      </c>
      <c r="R43" s="22" t="s">
        <v>80</v>
      </c>
      <c r="S43" s="22" t="s">
        <v>78</v>
      </c>
      <c r="T43" s="22" t="s">
        <v>82</v>
      </c>
      <c r="U43" s="22">
        <v>0.4</v>
      </c>
      <c r="V43" s="22" t="s">
        <v>82</v>
      </c>
      <c r="W43" s="22">
        <v>0.9</v>
      </c>
      <c r="X43" s="22">
        <v>42</v>
      </c>
      <c r="Y43" s="22">
        <v>270</v>
      </c>
      <c r="Z43" s="22">
        <v>3</v>
      </c>
      <c r="AA43" s="22">
        <v>18</v>
      </c>
      <c r="AB43" s="22">
        <v>150</v>
      </c>
      <c r="AC43" s="22">
        <v>1.3</v>
      </c>
      <c r="AD43" s="22" t="s">
        <v>156</v>
      </c>
      <c r="AE43" s="22">
        <v>0.08</v>
      </c>
      <c r="AF43" s="22" t="s">
        <v>83</v>
      </c>
      <c r="AG43" s="22"/>
      <c r="AH43" s="22" t="s">
        <v>82</v>
      </c>
      <c r="AI43" s="22" t="s">
        <v>82</v>
      </c>
      <c r="AJ43" s="22" t="s">
        <v>82</v>
      </c>
      <c r="AK43" s="22" t="s">
        <v>82</v>
      </c>
      <c r="AL43" s="22">
        <v>2</v>
      </c>
      <c r="AM43" s="22" t="s">
        <v>82</v>
      </c>
      <c r="AN43" s="22" t="s">
        <v>82</v>
      </c>
      <c r="AO43" s="22" t="s">
        <v>82</v>
      </c>
      <c r="AP43" s="22" t="s">
        <v>83</v>
      </c>
      <c r="AQ43" s="22">
        <v>2</v>
      </c>
      <c r="AR43" s="22" t="s">
        <v>83</v>
      </c>
      <c r="AS43" s="22">
        <v>0.4</v>
      </c>
      <c r="AT43" s="22" t="s">
        <v>83</v>
      </c>
      <c r="AU43" s="22" t="s">
        <v>84</v>
      </c>
      <c r="AV43" s="22" t="s">
        <v>83</v>
      </c>
      <c r="AW43" s="22">
        <v>9</v>
      </c>
      <c r="AX43" s="22">
        <v>0.09</v>
      </c>
      <c r="AY43" s="22" t="s">
        <v>99</v>
      </c>
      <c r="AZ43" s="22">
        <v>4.5</v>
      </c>
      <c r="BA43" s="22" t="s">
        <v>805</v>
      </c>
      <c r="BB43" s="22">
        <v>0.35</v>
      </c>
      <c r="BC43" s="22">
        <v>1.3</v>
      </c>
      <c r="BD43" s="22">
        <v>8</v>
      </c>
      <c r="BE43" s="22">
        <v>1.29</v>
      </c>
      <c r="BF43" s="22" t="s">
        <v>82</v>
      </c>
      <c r="BG43" s="22">
        <v>1</v>
      </c>
      <c r="BH43" s="22" t="s">
        <v>82</v>
      </c>
      <c r="BI43" s="22">
        <v>0.1</v>
      </c>
      <c r="BJ43" s="24" t="s">
        <v>4998</v>
      </c>
    </row>
    <row r="44" spans="1:62" ht="42" customHeight="1">
      <c r="A44" t="s">
        <v>7701</v>
      </c>
      <c r="B44" t="s">
        <v>4999</v>
      </c>
      <c r="C44">
        <v>1643</v>
      </c>
      <c r="D44" s="24" t="s">
        <v>5000</v>
      </c>
      <c r="E44" s="22">
        <v>0</v>
      </c>
      <c r="F44" s="22">
        <v>817</v>
      </c>
      <c r="G44" s="22">
        <v>196</v>
      </c>
      <c r="H44" s="22">
        <v>65.7</v>
      </c>
      <c r="I44" s="22" t="s">
        <v>1371</v>
      </c>
      <c r="J44" s="22">
        <v>19.2</v>
      </c>
      <c r="K44" s="22">
        <v>12.5</v>
      </c>
      <c r="L44" s="22">
        <v>69</v>
      </c>
      <c r="M44" s="22">
        <v>13.6</v>
      </c>
      <c r="N44" s="22" t="s">
        <v>142</v>
      </c>
      <c r="O44" s="22" t="s">
        <v>81</v>
      </c>
      <c r="P44" s="22" t="s">
        <v>142</v>
      </c>
      <c r="Q44" s="22">
        <v>4.0999999999999996</v>
      </c>
      <c r="R44" s="22" t="s">
        <v>80</v>
      </c>
      <c r="S44" s="22" t="s">
        <v>78</v>
      </c>
      <c r="T44" s="22" t="s">
        <v>82</v>
      </c>
      <c r="U44" s="22">
        <v>0.5</v>
      </c>
      <c r="V44" s="22" t="s">
        <v>82</v>
      </c>
      <c r="W44" s="22" t="s">
        <v>85</v>
      </c>
      <c r="X44" s="22">
        <v>47</v>
      </c>
      <c r="Y44" s="22">
        <v>320</v>
      </c>
      <c r="Z44" s="22">
        <v>3</v>
      </c>
      <c r="AA44" s="22">
        <v>22</v>
      </c>
      <c r="AB44" s="22">
        <v>180</v>
      </c>
      <c r="AC44" s="22">
        <v>2.9</v>
      </c>
      <c r="AD44" s="22">
        <v>4.9000000000000004</v>
      </c>
      <c r="AE44" s="22" t="s">
        <v>150</v>
      </c>
      <c r="AF44" s="22" t="s">
        <v>83</v>
      </c>
      <c r="AG44" s="22"/>
      <c r="AH44" s="22" t="s">
        <v>82</v>
      </c>
      <c r="AI44" s="22" t="s">
        <v>82</v>
      </c>
      <c r="AJ44" s="22" t="s">
        <v>82</v>
      </c>
      <c r="AK44" s="22" t="s">
        <v>82</v>
      </c>
      <c r="AL44" s="22">
        <v>1</v>
      </c>
      <c r="AM44" s="22" t="s">
        <v>82</v>
      </c>
      <c r="AN44" s="22" t="s">
        <v>82</v>
      </c>
      <c r="AO44" s="22" t="s">
        <v>82</v>
      </c>
      <c r="AP44" s="22" t="s">
        <v>84</v>
      </c>
      <c r="AQ44" s="22">
        <v>1</v>
      </c>
      <c r="AR44" s="22" t="s">
        <v>83</v>
      </c>
      <c r="AS44" s="22">
        <v>0.4</v>
      </c>
      <c r="AT44" s="22" t="s">
        <v>83</v>
      </c>
      <c r="AU44" s="22" t="s">
        <v>83</v>
      </c>
      <c r="AV44" s="22" t="s">
        <v>83</v>
      </c>
      <c r="AW44" s="22">
        <v>5</v>
      </c>
      <c r="AX44" s="22" t="s">
        <v>150</v>
      </c>
      <c r="AY44" s="22">
        <v>0.25</v>
      </c>
      <c r="AZ44" s="22">
        <v>5.4</v>
      </c>
      <c r="BA44" s="22" t="s">
        <v>387</v>
      </c>
      <c r="BB44" s="22">
        <v>0.42</v>
      </c>
      <c r="BC44" s="22">
        <v>1.6</v>
      </c>
      <c r="BD44" s="22">
        <v>9</v>
      </c>
      <c r="BE44" s="22">
        <v>1.54</v>
      </c>
      <c r="BF44" s="22" t="s">
        <v>82</v>
      </c>
      <c r="BG44" s="22">
        <v>1</v>
      </c>
      <c r="BH44" s="22" t="s">
        <v>82</v>
      </c>
      <c r="BI44" s="22">
        <v>0.1</v>
      </c>
      <c r="BJ44" s="24" t="s">
        <v>4933</v>
      </c>
    </row>
    <row r="45" spans="1:62" ht="33.75" customHeight="1">
      <c r="A45" t="s">
        <v>7701</v>
      </c>
      <c r="B45" t="s">
        <v>5001</v>
      </c>
      <c r="C45">
        <v>1644</v>
      </c>
      <c r="D45" s="24" t="s">
        <v>5002</v>
      </c>
      <c r="E45" s="22">
        <v>0</v>
      </c>
      <c r="F45" s="22">
        <v>861</v>
      </c>
      <c r="G45" s="22">
        <v>207</v>
      </c>
      <c r="H45" s="22">
        <v>64.599999999999994</v>
      </c>
      <c r="I45" s="22" t="s">
        <v>1371</v>
      </c>
      <c r="J45" s="22">
        <v>19.100000000000001</v>
      </c>
      <c r="K45" s="22">
        <v>13.8</v>
      </c>
      <c r="L45" s="22">
        <v>66</v>
      </c>
      <c r="M45" s="22" t="s">
        <v>946</v>
      </c>
      <c r="N45" s="22" t="s">
        <v>246</v>
      </c>
      <c r="O45" s="22" t="s">
        <v>81</v>
      </c>
      <c r="P45" s="22" t="s">
        <v>246</v>
      </c>
      <c r="Q45" s="22" t="s">
        <v>156</v>
      </c>
      <c r="R45" s="22" t="s">
        <v>80</v>
      </c>
      <c r="S45" s="22" t="s">
        <v>78</v>
      </c>
      <c r="T45" s="22" t="s">
        <v>82</v>
      </c>
      <c r="U45" s="22">
        <v>0.3</v>
      </c>
      <c r="V45" s="22" t="s">
        <v>82</v>
      </c>
      <c r="W45" s="22" t="s">
        <v>85</v>
      </c>
      <c r="X45" s="22">
        <v>40</v>
      </c>
      <c r="Y45" s="22">
        <v>340</v>
      </c>
      <c r="Z45" s="22">
        <v>3</v>
      </c>
      <c r="AA45" s="22">
        <v>22</v>
      </c>
      <c r="AB45" s="22">
        <v>180</v>
      </c>
      <c r="AC45" s="22">
        <v>2.5</v>
      </c>
      <c r="AD45" s="22">
        <v>4.2</v>
      </c>
      <c r="AE45" s="22">
        <v>0.09</v>
      </c>
      <c r="AF45" s="22">
        <v>0.01</v>
      </c>
      <c r="AG45" s="22"/>
      <c r="AH45" s="22" t="s">
        <v>82</v>
      </c>
      <c r="AI45" s="22" t="s">
        <v>82</v>
      </c>
      <c r="AJ45" s="22" t="s">
        <v>82</v>
      </c>
      <c r="AK45" s="22" t="s">
        <v>82</v>
      </c>
      <c r="AL45" s="22">
        <v>1</v>
      </c>
      <c r="AM45" s="22" t="s">
        <v>82</v>
      </c>
      <c r="AN45" s="22" t="s">
        <v>82</v>
      </c>
      <c r="AO45" s="22" t="s">
        <v>82</v>
      </c>
      <c r="AP45" s="22" t="s">
        <v>84</v>
      </c>
      <c r="AQ45" s="22">
        <v>1</v>
      </c>
      <c r="AR45" s="22" t="s">
        <v>83</v>
      </c>
      <c r="AS45" s="22">
        <v>0.4</v>
      </c>
      <c r="AT45" s="22" t="s">
        <v>83</v>
      </c>
      <c r="AU45" s="22" t="s">
        <v>83</v>
      </c>
      <c r="AV45" s="22" t="s">
        <v>83</v>
      </c>
      <c r="AW45" s="22">
        <v>4</v>
      </c>
      <c r="AX45" s="22">
        <v>0.09</v>
      </c>
      <c r="AY45" s="22">
        <v>0.24</v>
      </c>
      <c r="AZ45" s="22">
        <v>4.3</v>
      </c>
      <c r="BA45" s="22" t="s">
        <v>663</v>
      </c>
      <c r="BB45" s="22">
        <v>0.37</v>
      </c>
      <c r="BC45" s="22">
        <v>1.6</v>
      </c>
      <c r="BD45" s="22">
        <v>8</v>
      </c>
      <c r="BE45" s="22">
        <v>1.28</v>
      </c>
      <c r="BF45" s="22" t="s">
        <v>82</v>
      </c>
      <c r="BG45" s="22">
        <v>1</v>
      </c>
      <c r="BH45" s="22" t="s">
        <v>82</v>
      </c>
      <c r="BI45" s="22">
        <v>0.1</v>
      </c>
      <c r="BJ45" s="24" t="s">
        <v>4950</v>
      </c>
    </row>
    <row r="46" spans="1:62" ht="42" customHeight="1">
      <c r="A46" t="s">
        <v>7701</v>
      </c>
      <c r="B46" t="s">
        <v>5003</v>
      </c>
      <c r="C46">
        <v>1645</v>
      </c>
      <c r="D46" s="24" t="s">
        <v>5004</v>
      </c>
      <c r="E46" s="22">
        <v>0</v>
      </c>
      <c r="F46" s="22">
        <v>961</v>
      </c>
      <c r="G46" s="22">
        <v>231</v>
      </c>
      <c r="H46" s="22" t="s">
        <v>540</v>
      </c>
      <c r="I46" s="22" t="s">
        <v>82</v>
      </c>
      <c r="J46" s="22">
        <v>17.100000000000001</v>
      </c>
      <c r="K46" s="22" t="s">
        <v>943</v>
      </c>
      <c r="L46" s="22">
        <v>66</v>
      </c>
      <c r="M46" s="22">
        <v>19.8</v>
      </c>
      <c r="N46" s="22" t="s">
        <v>246</v>
      </c>
      <c r="O46" s="22" t="s">
        <v>80</v>
      </c>
      <c r="P46" s="22" t="s">
        <v>246</v>
      </c>
      <c r="Q46" s="22">
        <v>2.1</v>
      </c>
      <c r="R46" s="22" t="s">
        <v>81</v>
      </c>
      <c r="S46" s="22" t="s">
        <v>83</v>
      </c>
      <c r="T46" s="22" t="s">
        <v>82</v>
      </c>
      <c r="U46" s="22">
        <v>0.3</v>
      </c>
      <c r="V46" s="22" t="s">
        <v>82</v>
      </c>
      <c r="W46" s="22">
        <v>0.9</v>
      </c>
      <c r="X46" s="22">
        <v>59</v>
      </c>
      <c r="Y46" s="22">
        <v>290</v>
      </c>
      <c r="Z46" s="22">
        <v>4</v>
      </c>
      <c r="AA46" s="22">
        <v>18</v>
      </c>
      <c r="AB46" s="22">
        <v>160</v>
      </c>
      <c r="AC46" s="22">
        <v>2.1</v>
      </c>
      <c r="AD46" s="22">
        <v>4.5</v>
      </c>
      <c r="AE46" s="22">
        <v>7.0000000000000007E-2</v>
      </c>
      <c r="AF46" s="22">
        <v>0.01</v>
      </c>
      <c r="AG46" s="22"/>
      <c r="AH46" s="22" t="s">
        <v>84</v>
      </c>
      <c r="AI46" s="22">
        <v>14</v>
      </c>
      <c r="AJ46" s="22" t="s">
        <v>83</v>
      </c>
      <c r="AK46" s="22">
        <v>1</v>
      </c>
      <c r="AL46" s="22">
        <v>5</v>
      </c>
      <c r="AM46" s="22" t="s">
        <v>83</v>
      </c>
      <c r="AN46" s="22">
        <v>1</v>
      </c>
      <c r="AO46" s="22" t="s">
        <v>83</v>
      </c>
      <c r="AP46" s="22">
        <v>1</v>
      </c>
      <c r="AQ46" s="22">
        <v>5</v>
      </c>
      <c r="AR46" s="22" t="s">
        <v>83</v>
      </c>
      <c r="AS46" s="22">
        <v>0.4</v>
      </c>
      <c r="AT46" s="22" t="s">
        <v>83</v>
      </c>
      <c r="AU46" s="22" t="s">
        <v>84</v>
      </c>
      <c r="AV46" s="22" t="s">
        <v>83</v>
      </c>
      <c r="AW46" s="22">
        <v>9</v>
      </c>
      <c r="AX46" s="22">
        <v>0.08</v>
      </c>
      <c r="AY46" s="22" t="s">
        <v>99</v>
      </c>
      <c r="AZ46" s="22">
        <v>3.9</v>
      </c>
      <c r="BA46" s="22">
        <v>6.7</v>
      </c>
      <c r="BB46" s="22">
        <v>0.33</v>
      </c>
      <c r="BC46" s="22">
        <v>2.8</v>
      </c>
      <c r="BD46" s="22">
        <v>6</v>
      </c>
      <c r="BE46" s="22" t="s">
        <v>701</v>
      </c>
      <c r="BF46" s="22">
        <v>1.7</v>
      </c>
      <c r="BG46" s="22">
        <v>1</v>
      </c>
      <c r="BH46" s="22" t="s">
        <v>82</v>
      </c>
      <c r="BI46" s="22">
        <v>0.2</v>
      </c>
      <c r="BJ46" s="24" t="s">
        <v>7631</v>
      </c>
    </row>
    <row r="47" spans="1:62" ht="42" customHeight="1">
      <c r="A47" t="s">
        <v>7701</v>
      </c>
      <c r="B47" t="s">
        <v>5005</v>
      </c>
      <c r="C47">
        <v>1646</v>
      </c>
      <c r="D47" s="24" t="s">
        <v>5006</v>
      </c>
      <c r="E47" s="22">
        <v>0</v>
      </c>
      <c r="F47" s="22">
        <v>1285</v>
      </c>
      <c r="G47" s="22">
        <v>309</v>
      </c>
      <c r="H47" s="22">
        <v>54.9</v>
      </c>
      <c r="I47" s="22" t="s">
        <v>82</v>
      </c>
      <c r="J47" s="22">
        <v>20.8</v>
      </c>
      <c r="K47" s="22" t="s">
        <v>82</v>
      </c>
      <c r="L47" s="22">
        <v>75</v>
      </c>
      <c r="M47" s="22">
        <v>23.8</v>
      </c>
      <c r="N47" s="22" t="s">
        <v>245</v>
      </c>
      <c r="O47" s="22" t="s">
        <v>81</v>
      </c>
      <c r="P47" s="22" t="s">
        <v>245</v>
      </c>
      <c r="Q47" s="22">
        <v>10.4</v>
      </c>
      <c r="R47" s="22" t="s">
        <v>80</v>
      </c>
      <c r="S47" s="22" t="s">
        <v>83</v>
      </c>
      <c r="T47" s="22" t="s">
        <v>82</v>
      </c>
      <c r="U47" s="22">
        <v>0.1</v>
      </c>
      <c r="V47" s="22" t="s">
        <v>82</v>
      </c>
      <c r="W47" s="22">
        <v>0.4</v>
      </c>
      <c r="X47" s="22">
        <v>22</v>
      </c>
      <c r="Y47" s="22">
        <v>88</v>
      </c>
      <c r="Z47" s="22">
        <v>3</v>
      </c>
      <c r="AA47" s="22">
        <v>12</v>
      </c>
      <c r="AB47" s="22">
        <v>89</v>
      </c>
      <c r="AC47" s="22">
        <v>2.2999999999999998</v>
      </c>
      <c r="AD47" s="22">
        <v>5.5</v>
      </c>
      <c r="AE47" s="22">
        <v>0.08</v>
      </c>
      <c r="AF47" s="22" t="s">
        <v>83</v>
      </c>
      <c r="AG47" s="22"/>
      <c r="AH47" s="22" t="s">
        <v>83</v>
      </c>
      <c r="AI47" s="22">
        <v>15</v>
      </c>
      <c r="AJ47" s="22" t="s">
        <v>83</v>
      </c>
      <c r="AK47" s="22" t="s">
        <v>83</v>
      </c>
      <c r="AL47" s="22" t="s">
        <v>84</v>
      </c>
      <c r="AM47" s="22" t="s">
        <v>83</v>
      </c>
      <c r="AN47" s="22" t="s">
        <v>84</v>
      </c>
      <c r="AO47" s="22" t="s">
        <v>83</v>
      </c>
      <c r="AP47" s="22">
        <v>1</v>
      </c>
      <c r="AQ47" s="22">
        <v>1</v>
      </c>
      <c r="AR47" s="22" t="s">
        <v>83</v>
      </c>
      <c r="AS47" s="22">
        <v>0.5</v>
      </c>
      <c r="AT47" s="22" t="s">
        <v>83</v>
      </c>
      <c r="AU47" s="22" t="s">
        <v>84</v>
      </c>
      <c r="AV47" s="22" t="s">
        <v>83</v>
      </c>
      <c r="AW47" s="22">
        <v>12</v>
      </c>
      <c r="AX47" s="22">
        <v>0.05</v>
      </c>
      <c r="AY47" s="22">
        <v>0.16</v>
      </c>
      <c r="AZ47" s="22">
        <v>1.7</v>
      </c>
      <c r="BA47" s="22">
        <v>5.2</v>
      </c>
      <c r="BB47" s="22">
        <v>0.22</v>
      </c>
      <c r="BC47" s="22">
        <v>3.1</v>
      </c>
      <c r="BD47" s="22">
        <v>3</v>
      </c>
      <c r="BE47" s="22">
        <v>0.56000000000000005</v>
      </c>
      <c r="BF47" s="22">
        <v>2.1</v>
      </c>
      <c r="BG47" s="22" t="s">
        <v>83</v>
      </c>
      <c r="BH47" s="22" t="s">
        <v>82</v>
      </c>
      <c r="BI47" s="22">
        <v>0.1</v>
      </c>
      <c r="BJ47" s="24" t="s">
        <v>81</v>
      </c>
    </row>
    <row r="48" spans="1:62" ht="42" customHeight="1">
      <c r="A48" t="s">
        <v>7701</v>
      </c>
      <c r="B48" t="s">
        <v>5007</v>
      </c>
      <c r="C48">
        <v>1647</v>
      </c>
      <c r="D48" s="24" t="s">
        <v>5008</v>
      </c>
      <c r="E48" s="22">
        <v>0</v>
      </c>
      <c r="F48" s="22">
        <v>1237</v>
      </c>
      <c r="G48" s="22">
        <v>298</v>
      </c>
      <c r="H48" s="22">
        <v>50.3</v>
      </c>
      <c r="I48" s="22" t="s">
        <v>82</v>
      </c>
      <c r="J48" s="22" t="s">
        <v>157</v>
      </c>
      <c r="K48" s="22" t="s">
        <v>82</v>
      </c>
      <c r="L48" s="22">
        <v>77</v>
      </c>
      <c r="M48" s="22">
        <v>25.5</v>
      </c>
      <c r="N48" s="22" t="s">
        <v>245</v>
      </c>
      <c r="O48" s="22" t="s">
        <v>80</v>
      </c>
      <c r="P48" s="22" t="s">
        <v>245</v>
      </c>
      <c r="Q48" s="22" t="s">
        <v>83</v>
      </c>
      <c r="R48" s="22" t="s">
        <v>81</v>
      </c>
      <c r="S48" s="22" t="s">
        <v>83</v>
      </c>
      <c r="T48" s="22" t="s">
        <v>82</v>
      </c>
      <c r="U48" s="22">
        <v>0.2</v>
      </c>
      <c r="V48" s="22" t="s">
        <v>82</v>
      </c>
      <c r="W48" s="22" t="s">
        <v>85</v>
      </c>
      <c r="X48" s="22">
        <v>67</v>
      </c>
      <c r="Y48" s="22">
        <v>290</v>
      </c>
      <c r="Z48" s="22">
        <v>4</v>
      </c>
      <c r="AA48" s="22">
        <v>20</v>
      </c>
      <c r="AB48" s="22">
        <v>170</v>
      </c>
      <c r="AC48" s="22">
        <v>2.8</v>
      </c>
      <c r="AD48" s="22">
        <v>5.8</v>
      </c>
      <c r="AE48" s="22" t="s">
        <v>150</v>
      </c>
      <c r="AF48" s="22" t="s">
        <v>83</v>
      </c>
      <c r="AG48" s="22"/>
      <c r="AH48" s="22">
        <v>1</v>
      </c>
      <c r="AI48" s="22">
        <v>15</v>
      </c>
      <c r="AJ48" s="22" t="s">
        <v>83</v>
      </c>
      <c r="AK48" s="22" t="s">
        <v>83</v>
      </c>
      <c r="AL48" s="22" t="s">
        <v>83</v>
      </c>
      <c r="AM48" s="22" t="s">
        <v>83</v>
      </c>
      <c r="AN48" s="22">
        <v>1</v>
      </c>
      <c r="AO48" s="22" t="s">
        <v>83</v>
      </c>
      <c r="AP48" s="22">
        <v>1</v>
      </c>
      <c r="AQ48" s="22" t="s">
        <v>83</v>
      </c>
      <c r="AR48" s="22" t="s">
        <v>83</v>
      </c>
      <c r="AS48" s="22">
        <v>0.5</v>
      </c>
      <c r="AT48" s="22" t="s">
        <v>83</v>
      </c>
      <c r="AU48" s="22" t="s">
        <v>84</v>
      </c>
      <c r="AV48" s="22" t="s">
        <v>83</v>
      </c>
      <c r="AW48" s="22">
        <v>13</v>
      </c>
      <c r="AX48" s="22" t="s">
        <v>84</v>
      </c>
      <c r="AY48" s="22">
        <v>0.01</v>
      </c>
      <c r="AZ48" s="22">
        <v>6.1</v>
      </c>
      <c r="BA48" s="22">
        <v>9.9</v>
      </c>
      <c r="BB48" s="22">
        <v>0.05</v>
      </c>
      <c r="BC48" s="22" t="s">
        <v>156</v>
      </c>
      <c r="BD48" s="22">
        <v>50</v>
      </c>
      <c r="BE48" s="22" t="s">
        <v>116</v>
      </c>
      <c r="BF48" s="22">
        <v>2.6</v>
      </c>
      <c r="BG48" s="22" t="s">
        <v>83</v>
      </c>
      <c r="BH48" s="22" t="s">
        <v>82</v>
      </c>
      <c r="BI48" s="22">
        <v>0.1</v>
      </c>
      <c r="BJ48" s="24" t="s">
        <v>81</v>
      </c>
    </row>
    <row r="49" spans="1:62" ht="42" customHeight="1">
      <c r="A49" t="s">
        <v>7701</v>
      </c>
      <c r="B49" t="s">
        <v>5009</v>
      </c>
      <c r="C49">
        <v>1648</v>
      </c>
      <c r="D49" s="24" t="s">
        <v>5010</v>
      </c>
      <c r="E49" s="22">
        <v>0</v>
      </c>
      <c r="F49" s="22">
        <v>1098</v>
      </c>
      <c r="G49" s="22">
        <v>262</v>
      </c>
      <c r="H49" s="22">
        <v>65.900000000000006</v>
      </c>
      <c r="I49" s="22" t="s">
        <v>82</v>
      </c>
      <c r="J49" s="22">
        <v>17.899999999999999</v>
      </c>
      <c r="K49" s="22">
        <v>13.4</v>
      </c>
      <c r="L49" s="22">
        <v>60</v>
      </c>
      <c r="M49" s="22">
        <v>14.9</v>
      </c>
      <c r="N49" s="22" t="s">
        <v>354</v>
      </c>
      <c r="O49" s="22" t="s">
        <v>81</v>
      </c>
      <c r="P49" s="22" t="s">
        <v>354</v>
      </c>
      <c r="Q49" s="22">
        <v>12.4</v>
      </c>
      <c r="R49" s="22" t="s">
        <v>80</v>
      </c>
      <c r="S49" s="22" t="s">
        <v>78</v>
      </c>
      <c r="T49" s="22" t="s">
        <v>82</v>
      </c>
      <c r="U49" s="22">
        <v>0.4</v>
      </c>
      <c r="V49" s="22" t="s">
        <v>82</v>
      </c>
      <c r="W49" s="22">
        <v>0.9</v>
      </c>
      <c r="X49" s="22">
        <v>59</v>
      </c>
      <c r="Y49" s="22">
        <v>310</v>
      </c>
      <c r="Z49" s="22">
        <v>4</v>
      </c>
      <c r="AA49" s="22">
        <v>20</v>
      </c>
      <c r="AB49" s="22">
        <v>170</v>
      </c>
      <c r="AC49" s="22">
        <v>0.9</v>
      </c>
      <c r="AD49" s="22">
        <v>4.5</v>
      </c>
      <c r="AE49" s="22">
        <v>0.09</v>
      </c>
      <c r="AF49" s="22" t="s">
        <v>84</v>
      </c>
      <c r="AG49" s="22"/>
      <c r="AH49" s="22" t="s">
        <v>82</v>
      </c>
      <c r="AI49" s="22" t="s">
        <v>82</v>
      </c>
      <c r="AJ49" s="22" t="s">
        <v>82</v>
      </c>
      <c r="AK49" s="22" t="s">
        <v>82</v>
      </c>
      <c r="AL49" s="22">
        <v>4</v>
      </c>
      <c r="AM49" s="22" t="s">
        <v>82</v>
      </c>
      <c r="AN49" s="22" t="s">
        <v>82</v>
      </c>
      <c r="AO49" s="22" t="s">
        <v>82</v>
      </c>
      <c r="AP49" s="22" t="s">
        <v>83</v>
      </c>
      <c r="AQ49" s="22">
        <v>4</v>
      </c>
      <c r="AR49" s="22" t="s">
        <v>83</v>
      </c>
      <c r="AS49" s="22">
        <v>0.4</v>
      </c>
      <c r="AT49" s="22" t="s">
        <v>83</v>
      </c>
      <c r="AU49" s="22" t="s">
        <v>84</v>
      </c>
      <c r="AV49" s="22" t="s">
        <v>83</v>
      </c>
      <c r="AW49" s="22">
        <v>6</v>
      </c>
      <c r="AX49" s="22">
        <v>0.09</v>
      </c>
      <c r="AY49" s="22">
        <v>0.21</v>
      </c>
      <c r="AZ49" s="22">
        <v>4.3</v>
      </c>
      <c r="BA49" s="22">
        <v>7.3</v>
      </c>
      <c r="BB49" s="22">
        <v>0.34</v>
      </c>
      <c r="BC49" s="22">
        <v>2.2999999999999998</v>
      </c>
      <c r="BD49" s="22">
        <v>7</v>
      </c>
      <c r="BE49" s="22">
        <v>1.1499999999999999</v>
      </c>
      <c r="BF49" s="22" t="s">
        <v>82</v>
      </c>
      <c r="BG49" s="22">
        <v>1</v>
      </c>
      <c r="BH49" s="22" t="s">
        <v>82</v>
      </c>
      <c r="BI49" s="22">
        <v>0.1</v>
      </c>
      <c r="BJ49" s="24" t="s">
        <v>5011</v>
      </c>
    </row>
    <row r="50" spans="1:62" ht="42" customHeight="1">
      <c r="A50" t="s">
        <v>7701</v>
      </c>
      <c r="B50" t="s">
        <v>5012</v>
      </c>
      <c r="C50">
        <v>1649</v>
      </c>
      <c r="D50" s="24" t="s">
        <v>5013</v>
      </c>
      <c r="E50" s="22">
        <v>0</v>
      </c>
      <c r="F50" s="22">
        <v>577</v>
      </c>
      <c r="G50" s="22">
        <v>138</v>
      </c>
      <c r="H50" s="22">
        <v>71.7</v>
      </c>
      <c r="I50" s="22">
        <v>17.399999999999999</v>
      </c>
      <c r="J50" s="22">
        <v>20.399999999999999</v>
      </c>
      <c r="K50" s="22">
        <v>5.7</v>
      </c>
      <c r="L50" s="22">
        <v>57</v>
      </c>
      <c r="M50" s="22">
        <v>6.7</v>
      </c>
      <c r="N50" s="22" t="s">
        <v>245</v>
      </c>
      <c r="O50" s="22" t="s">
        <v>81</v>
      </c>
      <c r="P50" s="22" t="s">
        <v>354</v>
      </c>
      <c r="Q50" s="22">
        <v>3.4</v>
      </c>
      <c r="R50" s="22" t="s">
        <v>80</v>
      </c>
      <c r="S50" s="22" t="s">
        <v>83</v>
      </c>
      <c r="T50" s="22" t="s">
        <v>82</v>
      </c>
      <c r="U50" s="22">
        <v>0.2</v>
      </c>
      <c r="V50" s="22">
        <v>0.6</v>
      </c>
      <c r="W50" s="22" t="s">
        <v>85</v>
      </c>
      <c r="X50" s="22">
        <v>69</v>
      </c>
      <c r="Y50" s="22">
        <v>340</v>
      </c>
      <c r="Z50" s="22">
        <v>4</v>
      </c>
      <c r="AA50" s="22">
        <v>22</v>
      </c>
      <c r="AB50" s="22">
        <v>190</v>
      </c>
      <c r="AC50" s="22">
        <v>2.5</v>
      </c>
      <c r="AD50" s="22">
        <v>5.5</v>
      </c>
      <c r="AE50" s="22">
        <v>0.08</v>
      </c>
      <c r="AF50" s="22">
        <v>0.01</v>
      </c>
      <c r="AG50" s="22"/>
      <c r="AH50" s="22">
        <v>1</v>
      </c>
      <c r="AI50" s="22">
        <v>17</v>
      </c>
      <c r="AJ50" s="22" t="s">
        <v>83</v>
      </c>
      <c r="AK50" s="22">
        <v>1</v>
      </c>
      <c r="AL50" s="22">
        <v>3</v>
      </c>
      <c r="AM50" s="22" t="s">
        <v>83</v>
      </c>
      <c r="AN50" s="22">
        <v>1</v>
      </c>
      <c r="AO50" s="22" t="s">
        <v>83</v>
      </c>
      <c r="AP50" s="22">
        <v>1</v>
      </c>
      <c r="AQ50" s="22">
        <v>3</v>
      </c>
      <c r="AR50" s="22" t="s">
        <v>83</v>
      </c>
      <c r="AS50" s="22">
        <v>0.3</v>
      </c>
      <c r="AT50" s="22" t="s">
        <v>83</v>
      </c>
      <c r="AU50" s="22" t="s">
        <v>83</v>
      </c>
      <c r="AV50" s="22" t="s">
        <v>83</v>
      </c>
      <c r="AW50" s="22">
        <v>5</v>
      </c>
      <c r="AX50" s="22" t="s">
        <v>150</v>
      </c>
      <c r="AY50" s="22">
        <v>0.24</v>
      </c>
      <c r="AZ50" s="22">
        <v>4.5999999999999996</v>
      </c>
      <c r="BA50" s="22">
        <v>8.9</v>
      </c>
      <c r="BB50" s="22" t="s">
        <v>116</v>
      </c>
      <c r="BC50" s="22">
        <v>3.4</v>
      </c>
      <c r="BD50" s="22">
        <v>8</v>
      </c>
      <c r="BE50" s="22">
        <v>1.1599999999999999</v>
      </c>
      <c r="BF50" s="22">
        <v>2.2000000000000002</v>
      </c>
      <c r="BG50" s="22">
        <v>1</v>
      </c>
      <c r="BH50" s="22" t="s">
        <v>82</v>
      </c>
      <c r="BI50" s="22">
        <v>0.2</v>
      </c>
      <c r="BJ50" s="24" t="s">
        <v>5014</v>
      </c>
    </row>
    <row r="51" spans="1:62" ht="42" customHeight="1">
      <c r="A51" t="s">
        <v>7701</v>
      </c>
      <c r="B51" t="s">
        <v>5015</v>
      </c>
      <c r="C51">
        <v>1650</v>
      </c>
      <c r="D51" s="24" t="s">
        <v>5016</v>
      </c>
      <c r="E51" s="22">
        <v>0</v>
      </c>
      <c r="F51" s="22">
        <v>733</v>
      </c>
      <c r="G51" s="22">
        <v>174</v>
      </c>
      <c r="H51" s="22">
        <v>63.2</v>
      </c>
      <c r="I51" s="22">
        <v>24.5</v>
      </c>
      <c r="J51" s="22">
        <v>27.9</v>
      </c>
      <c r="K51" s="22" t="s">
        <v>79</v>
      </c>
      <c r="L51" s="22">
        <v>77</v>
      </c>
      <c r="M51" s="22">
        <v>7.1</v>
      </c>
      <c r="N51" s="22" t="s">
        <v>357</v>
      </c>
      <c r="O51" s="22" t="s">
        <v>81</v>
      </c>
      <c r="P51" s="22" t="s">
        <v>216</v>
      </c>
      <c r="Q51" s="22">
        <v>5.6</v>
      </c>
      <c r="R51" s="22" t="s">
        <v>80</v>
      </c>
      <c r="S51" s="22" t="s">
        <v>83</v>
      </c>
      <c r="T51" s="22" t="s">
        <v>82</v>
      </c>
      <c r="U51" s="22" t="s">
        <v>85</v>
      </c>
      <c r="V51" s="22" t="s">
        <v>82</v>
      </c>
      <c r="W51" s="22">
        <v>0.7</v>
      </c>
      <c r="X51" s="22">
        <v>43</v>
      </c>
      <c r="Y51" s="22">
        <v>220</v>
      </c>
      <c r="Z51" s="22">
        <v>4</v>
      </c>
      <c r="AA51" s="22">
        <v>19</v>
      </c>
      <c r="AB51" s="22">
        <v>160</v>
      </c>
      <c r="AC51" s="22">
        <v>3.4</v>
      </c>
      <c r="AD51" s="22">
        <v>7.2</v>
      </c>
      <c r="AE51" s="22">
        <v>0.12</v>
      </c>
      <c r="AF51" s="22">
        <v>0.01</v>
      </c>
      <c r="AG51" s="22"/>
      <c r="AH51" s="22">
        <v>1</v>
      </c>
      <c r="AI51" s="22">
        <v>25</v>
      </c>
      <c r="AJ51" s="22" t="s">
        <v>83</v>
      </c>
      <c r="AK51" s="22" t="s">
        <v>84</v>
      </c>
      <c r="AL51" s="22">
        <v>1</v>
      </c>
      <c r="AM51" s="22" t="s">
        <v>82</v>
      </c>
      <c r="AN51" s="22" t="s">
        <v>82</v>
      </c>
      <c r="AO51" s="22" t="s">
        <v>82</v>
      </c>
      <c r="AP51" s="22" t="s">
        <v>82</v>
      </c>
      <c r="AQ51" s="22">
        <v>1</v>
      </c>
      <c r="AR51" s="22">
        <v>0.1</v>
      </c>
      <c r="AS51" s="22">
        <v>0.5</v>
      </c>
      <c r="AT51" s="22" t="s">
        <v>83</v>
      </c>
      <c r="AU51" s="22" t="s">
        <v>84</v>
      </c>
      <c r="AV51" s="22" t="s">
        <v>83</v>
      </c>
      <c r="AW51" s="22">
        <v>8</v>
      </c>
      <c r="AX51" s="22">
        <v>0.08</v>
      </c>
      <c r="AY51" s="22">
        <v>0.26</v>
      </c>
      <c r="AZ51" s="22">
        <v>4.2</v>
      </c>
      <c r="BA51" s="22" t="s">
        <v>173</v>
      </c>
      <c r="BB51" s="22">
        <v>0.34</v>
      </c>
      <c r="BC51" s="22">
        <v>2.9</v>
      </c>
      <c r="BD51" s="22">
        <v>9</v>
      </c>
      <c r="BE51" s="22">
        <v>0.82</v>
      </c>
      <c r="BF51" s="22">
        <v>2.9</v>
      </c>
      <c r="BG51" s="22">
        <v>1</v>
      </c>
      <c r="BH51" s="22" t="s">
        <v>82</v>
      </c>
      <c r="BI51" s="22">
        <v>0.1</v>
      </c>
      <c r="BJ51" s="24" t="s">
        <v>5014</v>
      </c>
    </row>
    <row r="52" spans="1:62" ht="42" customHeight="1">
      <c r="A52" t="s">
        <v>7701</v>
      </c>
      <c r="B52" t="s">
        <v>5017</v>
      </c>
      <c r="C52">
        <v>1651</v>
      </c>
      <c r="D52" s="24" t="s">
        <v>5018</v>
      </c>
      <c r="E52" s="22">
        <v>0</v>
      </c>
      <c r="F52" s="22">
        <v>737</v>
      </c>
      <c r="G52" s="22">
        <v>175</v>
      </c>
      <c r="H52" s="22">
        <v>63.4</v>
      </c>
      <c r="I52" s="22">
        <v>23.6</v>
      </c>
      <c r="J52" s="22">
        <v>26.9</v>
      </c>
      <c r="K52" s="22">
        <v>6.7</v>
      </c>
      <c r="L52" s="22">
        <v>71</v>
      </c>
      <c r="M52" s="22">
        <v>7.7</v>
      </c>
      <c r="N52" s="22" t="s">
        <v>304</v>
      </c>
      <c r="O52" s="22" t="s">
        <v>81</v>
      </c>
      <c r="P52" s="22" t="s">
        <v>272</v>
      </c>
      <c r="Q52" s="22">
        <v>5.2</v>
      </c>
      <c r="R52" s="22" t="s">
        <v>80</v>
      </c>
      <c r="S52" s="22" t="s">
        <v>83</v>
      </c>
      <c r="T52" s="22" t="s">
        <v>82</v>
      </c>
      <c r="U52" s="22">
        <v>0.8</v>
      </c>
      <c r="V52" s="22" t="s">
        <v>82</v>
      </c>
      <c r="W52" s="22">
        <v>1.1000000000000001</v>
      </c>
      <c r="X52" s="22">
        <v>71</v>
      </c>
      <c r="Y52" s="22">
        <v>380</v>
      </c>
      <c r="Z52" s="22">
        <v>4</v>
      </c>
      <c r="AA52" s="22">
        <v>25</v>
      </c>
      <c r="AB52" s="22">
        <v>220</v>
      </c>
      <c r="AC52" s="22">
        <v>3.1</v>
      </c>
      <c r="AD52" s="22">
        <v>6.3</v>
      </c>
      <c r="AE52" s="22" t="s">
        <v>150</v>
      </c>
      <c r="AF52" s="22">
        <v>0.01</v>
      </c>
      <c r="AG52" s="22"/>
      <c r="AH52" s="22">
        <v>1</v>
      </c>
      <c r="AI52" s="22">
        <v>23</v>
      </c>
      <c r="AJ52" s="22" t="s">
        <v>83</v>
      </c>
      <c r="AK52" s="22">
        <v>1</v>
      </c>
      <c r="AL52" s="22">
        <v>1</v>
      </c>
      <c r="AM52" s="22" t="s">
        <v>82</v>
      </c>
      <c r="AN52" s="22" t="s">
        <v>82</v>
      </c>
      <c r="AO52" s="22" t="s">
        <v>82</v>
      </c>
      <c r="AP52" s="22" t="s">
        <v>82</v>
      </c>
      <c r="AQ52" s="22">
        <v>1</v>
      </c>
      <c r="AR52" s="22">
        <v>0.1</v>
      </c>
      <c r="AS52" s="22">
        <v>0.5</v>
      </c>
      <c r="AT52" s="22" t="s">
        <v>83</v>
      </c>
      <c r="AU52" s="22" t="s">
        <v>84</v>
      </c>
      <c r="AV52" s="22" t="s">
        <v>83</v>
      </c>
      <c r="AW52" s="22">
        <v>8</v>
      </c>
      <c r="AX52" s="22">
        <v>0.12</v>
      </c>
      <c r="AY52" s="22" t="s">
        <v>227</v>
      </c>
      <c r="AZ52" s="22">
        <v>6.2</v>
      </c>
      <c r="BA52" s="22" t="s">
        <v>475</v>
      </c>
      <c r="BB52" s="22">
        <v>0.48</v>
      </c>
      <c r="BC52" s="22">
        <v>3.3</v>
      </c>
      <c r="BD52" s="22">
        <v>11</v>
      </c>
      <c r="BE52" s="22">
        <v>1.27</v>
      </c>
      <c r="BF52" s="22">
        <v>2.8</v>
      </c>
      <c r="BG52" s="22">
        <v>1</v>
      </c>
      <c r="BH52" s="22" t="s">
        <v>82</v>
      </c>
      <c r="BI52" s="22">
        <v>0.2</v>
      </c>
      <c r="BJ52" s="24" t="s">
        <v>5014</v>
      </c>
    </row>
    <row r="53" spans="1:62" ht="42" customHeight="1">
      <c r="A53" t="s">
        <v>7701</v>
      </c>
      <c r="B53" t="s">
        <v>5019</v>
      </c>
      <c r="C53">
        <v>1652</v>
      </c>
      <c r="D53" s="24" t="s">
        <v>5020</v>
      </c>
      <c r="E53" s="22">
        <v>0</v>
      </c>
      <c r="F53" s="22">
        <v>2676</v>
      </c>
      <c r="G53" s="22">
        <v>650</v>
      </c>
      <c r="H53" s="22">
        <v>21.9</v>
      </c>
      <c r="I53" s="22" t="s">
        <v>82</v>
      </c>
      <c r="J53" s="22">
        <v>4.5</v>
      </c>
      <c r="K53" s="22">
        <v>67.7</v>
      </c>
      <c r="L53" s="22">
        <v>110</v>
      </c>
      <c r="M53" s="22">
        <v>73.3</v>
      </c>
      <c r="N53" s="22" t="s">
        <v>83</v>
      </c>
      <c r="O53" s="22" t="s">
        <v>81</v>
      </c>
      <c r="P53" s="22" t="s">
        <v>83</v>
      </c>
      <c r="Q53" s="22">
        <v>5.6</v>
      </c>
      <c r="R53" s="22" t="s">
        <v>80</v>
      </c>
      <c r="S53" s="22" t="s">
        <v>78</v>
      </c>
      <c r="T53" s="22" t="s">
        <v>82</v>
      </c>
      <c r="U53" s="22" t="s">
        <v>83</v>
      </c>
      <c r="V53" s="22" t="s">
        <v>82</v>
      </c>
      <c r="W53" s="22">
        <v>0.3</v>
      </c>
      <c r="X53" s="22">
        <v>21</v>
      </c>
      <c r="Y53" s="22">
        <v>84</v>
      </c>
      <c r="Z53" s="22">
        <v>2</v>
      </c>
      <c r="AA53" s="22">
        <v>5</v>
      </c>
      <c r="AB53" s="22">
        <v>44</v>
      </c>
      <c r="AC53" s="22">
        <v>0.7</v>
      </c>
      <c r="AD53" s="22">
        <v>0.5</v>
      </c>
      <c r="AE53" s="22">
        <v>0.02</v>
      </c>
      <c r="AF53" s="22">
        <v>0.01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>
        <v>17</v>
      </c>
      <c r="AM53" s="22" t="s">
        <v>82</v>
      </c>
      <c r="AN53" s="22" t="s">
        <v>82</v>
      </c>
      <c r="AO53" s="22" t="s">
        <v>82</v>
      </c>
      <c r="AP53" s="22" t="s">
        <v>78</v>
      </c>
      <c r="AQ53" s="22">
        <v>17</v>
      </c>
      <c r="AR53" s="22" t="s">
        <v>83</v>
      </c>
      <c r="AS53" s="22">
        <v>0.8</v>
      </c>
      <c r="AT53" s="22" t="s">
        <v>83</v>
      </c>
      <c r="AU53" s="22">
        <v>0.2</v>
      </c>
      <c r="AV53" s="22" t="s">
        <v>83</v>
      </c>
      <c r="AW53" s="22">
        <v>23</v>
      </c>
      <c r="AX53" s="22">
        <v>0.02</v>
      </c>
      <c r="AY53" s="22">
        <v>0.03</v>
      </c>
      <c r="AZ53" s="22">
        <v>1.3</v>
      </c>
      <c r="BA53" s="22">
        <v>2.1</v>
      </c>
      <c r="BB53" s="22">
        <v>0.08</v>
      </c>
      <c r="BC53" s="22">
        <v>0.5</v>
      </c>
      <c r="BD53" s="22">
        <v>1</v>
      </c>
      <c r="BE53" s="22">
        <v>0.42</v>
      </c>
      <c r="BF53" s="22" t="s">
        <v>82</v>
      </c>
      <c r="BG53" s="22">
        <v>1</v>
      </c>
      <c r="BH53" s="22" t="s">
        <v>82</v>
      </c>
      <c r="BI53" s="22">
        <v>0.1</v>
      </c>
      <c r="BJ53" s="24" t="s">
        <v>5021</v>
      </c>
    </row>
    <row r="54" spans="1:62" ht="42" customHeight="1">
      <c r="A54" t="s">
        <v>7701</v>
      </c>
      <c r="B54" t="s">
        <v>5022</v>
      </c>
      <c r="C54">
        <v>1653</v>
      </c>
      <c r="D54" s="24" t="s">
        <v>5023</v>
      </c>
      <c r="E54" s="22">
        <v>0</v>
      </c>
      <c r="F54" s="22">
        <v>1222</v>
      </c>
      <c r="G54" s="22">
        <v>295</v>
      </c>
      <c r="H54" s="22">
        <v>56.4</v>
      </c>
      <c r="I54" s="22" t="s">
        <v>7800</v>
      </c>
      <c r="J54" s="22">
        <v>16.2</v>
      </c>
      <c r="K54" s="22" t="s">
        <v>767</v>
      </c>
      <c r="L54" s="22">
        <v>71</v>
      </c>
      <c r="M54" s="22">
        <v>26.4</v>
      </c>
      <c r="N54" s="22" t="s">
        <v>354</v>
      </c>
      <c r="O54" s="22" t="s">
        <v>81</v>
      </c>
      <c r="P54" s="22" t="s">
        <v>354</v>
      </c>
      <c r="Q54" s="22">
        <v>4.4000000000000004</v>
      </c>
      <c r="R54" s="22" t="s">
        <v>80</v>
      </c>
      <c r="S54" s="22" t="s">
        <v>78</v>
      </c>
      <c r="T54" s="22" t="s">
        <v>82</v>
      </c>
      <c r="U54" s="22">
        <v>0.2</v>
      </c>
      <c r="V54" s="22" t="s">
        <v>82</v>
      </c>
      <c r="W54" s="22">
        <v>0.8</v>
      </c>
      <c r="X54" s="22">
        <v>50</v>
      </c>
      <c r="Y54" s="22">
        <v>260</v>
      </c>
      <c r="Z54" s="22">
        <v>4</v>
      </c>
      <c r="AA54" s="22">
        <v>16</v>
      </c>
      <c r="AB54" s="22">
        <v>140</v>
      </c>
      <c r="AC54" s="22">
        <v>0.9</v>
      </c>
      <c r="AD54" s="22">
        <v>4.7</v>
      </c>
      <c r="AE54" s="22">
        <v>0.06</v>
      </c>
      <c r="AF54" s="22">
        <v>0.01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>
        <v>7</v>
      </c>
      <c r="AM54" s="22" t="s">
        <v>82</v>
      </c>
      <c r="AN54" s="22" t="s">
        <v>82</v>
      </c>
      <c r="AO54" s="22" t="s">
        <v>82</v>
      </c>
      <c r="AP54" s="22">
        <v>3</v>
      </c>
      <c r="AQ54" s="22">
        <v>7</v>
      </c>
      <c r="AR54" s="22">
        <v>0.1</v>
      </c>
      <c r="AS54" s="22">
        <v>0.5</v>
      </c>
      <c r="AT54" s="22" t="s">
        <v>83</v>
      </c>
      <c r="AU54" s="22" t="s">
        <v>84</v>
      </c>
      <c r="AV54" s="22" t="s">
        <v>83</v>
      </c>
      <c r="AW54" s="22">
        <v>8</v>
      </c>
      <c r="AX54" s="22">
        <v>0.06</v>
      </c>
      <c r="AY54" s="22">
        <v>0.17</v>
      </c>
      <c r="AZ54" s="22">
        <v>3.6</v>
      </c>
      <c r="BA54" s="22" t="s">
        <v>597</v>
      </c>
      <c r="BB54" s="22">
        <v>0.21</v>
      </c>
      <c r="BC54" s="22">
        <v>1.7</v>
      </c>
      <c r="BD54" s="22">
        <v>7</v>
      </c>
      <c r="BE54" s="22">
        <v>0.84</v>
      </c>
      <c r="BF54" s="22" t="s">
        <v>82</v>
      </c>
      <c r="BG54" s="22">
        <v>1</v>
      </c>
      <c r="BH54" s="22" t="s">
        <v>82</v>
      </c>
      <c r="BI54" s="22">
        <v>0.1</v>
      </c>
      <c r="BJ54" s="24" t="s">
        <v>5024</v>
      </c>
    </row>
    <row r="55" spans="1:62" ht="42" customHeight="1">
      <c r="A55" t="s">
        <v>7701</v>
      </c>
      <c r="B55" t="s">
        <v>5025</v>
      </c>
      <c r="C55">
        <v>1654</v>
      </c>
      <c r="D55" s="24" t="s">
        <v>5026</v>
      </c>
      <c r="E55" s="22">
        <v>0</v>
      </c>
      <c r="F55" s="22">
        <v>1183</v>
      </c>
      <c r="G55" s="22">
        <v>285</v>
      </c>
      <c r="H55" s="22">
        <v>57.3</v>
      </c>
      <c r="I55" s="22" t="s">
        <v>7799</v>
      </c>
      <c r="J55" s="22">
        <v>16.5</v>
      </c>
      <c r="K55" s="22" t="s">
        <v>4140</v>
      </c>
      <c r="L55" s="22">
        <v>70</v>
      </c>
      <c r="M55" s="22">
        <v>25.2</v>
      </c>
      <c r="N55" s="22" t="s">
        <v>354</v>
      </c>
      <c r="O55" s="22" t="s">
        <v>81</v>
      </c>
      <c r="P55" s="22" t="s">
        <v>354</v>
      </c>
      <c r="Q55" s="22">
        <v>4.4000000000000004</v>
      </c>
      <c r="R55" s="22" t="s">
        <v>80</v>
      </c>
      <c r="S55" s="22" t="s">
        <v>78</v>
      </c>
      <c r="T55" s="22" t="s">
        <v>82</v>
      </c>
      <c r="U55" s="22">
        <v>0.2</v>
      </c>
      <c r="V55" s="22" t="s">
        <v>82</v>
      </c>
      <c r="W55" s="22">
        <v>0.8</v>
      </c>
      <c r="X55" s="22">
        <v>51</v>
      </c>
      <c r="Y55" s="22">
        <v>270</v>
      </c>
      <c r="Z55" s="22">
        <v>4</v>
      </c>
      <c r="AA55" s="22">
        <v>17</v>
      </c>
      <c r="AB55" s="22">
        <v>140</v>
      </c>
      <c r="AC55" s="22">
        <v>0.9</v>
      </c>
      <c r="AD55" s="22">
        <v>4.8</v>
      </c>
      <c r="AE55" s="22">
        <v>7.0000000000000007E-2</v>
      </c>
      <c r="AF55" s="22">
        <v>0.01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>
        <v>7</v>
      </c>
      <c r="AM55" s="22" t="s">
        <v>82</v>
      </c>
      <c r="AN55" s="22" t="s">
        <v>82</v>
      </c>
      <c r="AO55" s="22" t="s">
        <v>82</v>
      </c>
      <c r="AP55" s="22">
        <v>3</v>
      </c>
      <c r="AQ55" s="22">
        <v>7</v>
      </c>
      <c r="AR55" s="22">
        <v>0.1</v>
      </c>
      <c r="AS55" s="22">
        <v>0.5</v>
      </c>
      <c r="AT55" s="22" t="s">
        <v>83</v>
      </c>
      <c r="AU55" s="22" t="s">
        <v>84</v>
      </c>
      <c r="AV55" s="22" t="s">
        <v>83</v>
      </c>
      <c r="AW55" s="22">
        <v>8</v>
      </c>
      <c r="AX55" s="22">
        <v>0.06</v>
      </c>
      <c r="AY55" s="22">
        <v>0.17</v>
      </c>
      <c r="AZ55" s="22">
        <v>3.7</v>
      </c>
      <c r="BA55" s="22" t="s">
        <v>950</v>
      </c>
      <c r="BB55" s="22">
        <v>0.22</v>
      </c>
      <c r="BC55" s="22">
        <v>1.7</v>
      </c>
      <c r="BD55" s="22">
        <v>7</v>
      </c>
      <c r="BE55" s="22">
        <v>0.85</v>
      </c>
      <c r="BF55" s="22" t="s">
        <v>82</v>
      </c>
      <c r="BG55" s="22">
        <v>1</v>
      </c>
      <c r="BH55" s="22" t="s">
        <v>82</v>
      </c>
      <c r="BI55" s="22">
        <v>0.1</v>
      </c>
      <c r="BJ55" s="24" t="s">
        <v>5027</v>
      </c>
    </row>
    <row r="56" spans="1:62" ht="42" customHeight="1">
      <c r="A56" t="s">
        <v>7701</v>
      </c>
      <c r="B56" t="s">
        <v>5028</v>
      </c>
      <c r="C56">
        <v>1655</v>
      </c>
      <c r="D56" s="24" t="s">
        <v>5029</v>
      </c>
      <c r="E56" s="22">
        <v>0</v>
      </c>
      <c r="F56" s="22">
        <v>818</v>
      </c>
      <c r="G56" s="22">
        <v>196</v>
      </c>
      <c r="H56" s="22">
        <v>65.900000000000006</v>
      </c>
      <c r="I56" s="22" t="s">
        <v>3843</v>
      </c>
      <c r="J56" s="22">
        <v>19.100000000000001</v>
      </c>
      <c r="K56" s="22">
        <v>12.7</v>
      </c>
      <c r="L56" s="22">
        <v>67</v>
      </c>
      <c r="M56" s="22">
        <v>13.9</v>
      </c>
      <c r="N56" s="22" t="s">
        <v>354</v>
      </c>
      <c r="O56" s="22" t="s">
        <v>81</v>
      </c>
      <c r="P56" s="22" t="s">
        <v>354</v>
      </c>
      <c r="Q56" s="22">
        <v>4.4000000000000004</v>
      </c>
      <c r="R56" s="22" t="s">
        <v>80</v>
      </c>
      <c r="S56" s="22" t="s">
        <v>78</v>
      </c>
      <c r="T56" s="22" t="s">
        <v>82</v>
      </c>
      <c r="U56" s="22">
        <v>0.2</v>
      </c>
      <c r="V56" s="22" t="s">
        <v>82</v>
      </c>
      <c r="W56" s="22">
        <v>0.9</v>
      </c>
      <c r="X56" s="22">
        <v>57</v>
      </c>
      <c r="Y56" s="22">
        <v>310</v>
      </c>
      <c r="Z56" s="22">
        <v>4</v>
      </c>
      <c r="AA56" s="22">
        <v>19</v>
      </c>
      <c r="AB56" s="22">
        <v>160</v>
      </c>
      <c r="AC56" s="22">
        <v>2.4</v>
      </c>
      <c r="AD56" s="22">
        <v>5.7</v>
      </c>
      <c r="AE56" s="22">
        <v>0.08</v>
      </c>
      <c r="AF56" s="22">
        <v>0.01</v>
      </c>
      <c r="AG56" s="22"/>
      <c r="AH56" s="22" t="s">
        <v>82</v>
      </c>
      <c r="AI56" s="22" t="s">
        <v>82</v>
      </c>
      <c r="AJ56" s="22" t="s">
        <v>82</v>
      </c>
      <c r="AK56" s="22" t="s">
        <v>82</v>
      </c>
      <c r="AL56" s="22">
        <v>5</v>
      </c>
      <c r="AM56" s="22" t="s">
        <v>82</v>
      </c>
      <c r="AN56" s="22" t="s">
        <v>82</v>
      </c>
      <c r="AO56" s="22" t="s">
        <v>82</v>
      </c>
      <c r="AP56" s="22" t="s">
        <v>84</v>
      </c>
      <c r="AQ56" s="22">
        <v>5</v>
      </c>
      <c r="AR56" s="22">
        <v>0.1</v>
      </c>
      <c r="AS56" s="22">
        <v>0.5</v>
      </c>
      <c r="AT56" s="22" t="s">
        <v>83</v>
      </c>
      <c r="AU56" s="22" t="s">
        <v>84</v>
      </c>
      <c r="AV56" s="22" t="s">
        <v>83</v>
      </c>
      <c r="AW56" s="22">
        <v>6</v>
      </c>
      <c r="AX56" s="22">
        <v>7.0000000000000007E-2</v>
      </c>
      <c r="AY56" s="22" t="s">
        <v>99</v>
      </c>
      <c r="AZ56" s="22">
        <v>4.0999999999999996</v>
      </c>
      <c r="BA56" s="22" t="s">
        <v>813</v>
      </c>
      <c r="BB56" s="22">
        <v>0.25</v>
      </c>
      <c r="BC56" s="22" t="s">
        <v>120</v>
      </c>
      <c r="BD56" s="22">
        <v>8</v>
      </c>
      <c r="BE56" s="22">
        <v>0.97</v>
      </c>
      <c r="BF56" s="22" t="s">
        <v>82</v>
      </c>
      <c r="BG56" s="22">
        <v>1</v>
      </c>
      <c r="BH56" s="22" t="s">
        <v>82</v>
      </c>
      <c r="BI56" s="22">
        <v>0.1</v>
      </c>
      <c r="BJ56" s="24" t="s">
        <v>5014</v>
      </c>
    </row>
    <row r="57" spans="1:62" ht="42" customHeight="1">
      <c r="A57" t="s">
        <v>7701</v>
      </c>
      <c r="B57" t="s">
        <v>5030</v>
      </c>
      <c r="C57">
        <v>1656</v>
      </c>
      <c r="D57" s="24" t="s">
        <v>5031</v>
      </c>
      <c r="E57" s="22">
        <v>0</v>
      </c>
      <c r="F57" s="22">
        <v>1573</v>
      </c>
      <c r="G57" s="22">
        <v>380</v>
      </c>
      <c r="H57" s="22">
        <v>47.9</v>
      </c>
      <c r="I57" s="22">
        <v>12.5</v>
      </c>
      <c r="J57" s="22">
        <v>14.1</v>
      </c>
      <c r="K57" s="22" t="s">
        <v>327</v>
      </c>
      <c r="L57" s="22">
        <v>81</v>
      </c>
      <c r="M57" s="22">
        <v>37.1</v>
      </c>
      <c r="N57" s="22" t="s">
        <v>354</v>
      </c>
      <c r="O57" s="22" t="s">
        <v>81</v>
      </c>
      <c r="P57" s="22" t="s">
        <v>354</v>
      </c>
      <c r="Q57" s="22">
        <v>3.9</v>
      </c>
      <c r="R57" s="22" t="s">
        <v>80</v>
      </c>
      <c r="S57" s="22" t="s">
        <v>78</v>
      </c>
      <c r="T57" s="22" t="s">
        <v>82</v>
      </c>
      <c r="U57" s="22">
        <v>0.2</v>
      </c>
      <c r="V57" s="22" t="s">
        <v>82</v>
      </c>
      <c r="W57" s="22">
        <v>0.7</v>
      </c>
      <c r="X57" s="22">
        <v>40</v>
      </c>
      <c r="Y57" s="22">
        <v>230</v>
      </c>
      <c r="Z57" s="22">
        <v>4</v>
      </c>
      <c r="AA57" s="22">
        <v>14</v>
      </c>
      <c r="AB57" s="22">
        <v>120</v>
      </c>
      <c r="AC57" s="22" t="s">
        <v>85</v>
      </c>
      <c r="AD57" s="22">
        <v>3.7</v>
      </c>
      <c r="AE57" s="22">
        <v>0.05</v>
      </c>
      <c r="AF57" s="22">
        <v>0.01</v>
      </c>
      <c r="AG57" s="22"/>
      <c r="AH57" s="22" t="s">
        <v>84</v>
      </c>
      <c r="AI57" s="22">
        <v>10</v>
      </c>
      <c r="AJ57" s="22">
        <v>2</v>
      </c>
      <c r="AK57" s="22" t="s">
        <v>84</v>
      </c>
      <c r="AL57" s="22">
        <v>12</v>
      </c>
      <c r="AM57" s="22" t="s">
        <v>83</v>
      </c>
      <c r="AN57" s="22">
        <v>8</v>
      </c>
      <c r="AO57" s="22" t="s">
        <v>83</v>
      </c>
      <c r="AP57" s="22">
        <v>8</v>
      </c>
      <c r="AQ57" s="22">
        <v>13</v>
      </c>
      <c r="AR57" s="22">
        <v>0.1</v>
      </c>
      <c r="AS57" s="22">
        <v>0.5</v>
      </c>
      <c r="AT57" s="22" t="s">
        <v>83</v>
      </c>
      <c r="AU57" s="22">
        <v>0.1</v>
      </c>
      <c r="AV57" s="22" t="s">
        <v>83</v>
      </c>
      <c r="AW57" s="22">
        <v>10</v>
      </c>
      <c r="AX57" s="22">
        <v>0.05</v>
      </c>
      <c r="AY57" s="22">
        <v>0.12</v>
      </c>
      <c r="AZ57" s="22" t="s">
        <v>156</v>
      </c>
      <c r="BA57" s="22">
        <v>6.6</v>
      </c>
      <c r="BB57" s="22">
        <v>0.22</v>
      </c>
      <c r="BC57" s="22" t="s">
        <v>85</v>
      </c>
      <c r="BD57" s="22">
        <v>6</v>
      </c>
      <c r="BE57" s="22">
        <v>0.64</v>
      </c>
      <c r="BF57" s="22">
        <v>1.1000000000000001</v>
      </c>
      <c r="BG57" s="22">
        <v>1</v>
      </c>
      <c r="BH57" s="22" t="s">
        <v>82</v>
      </c>
      <c r="BI57" s="22">
        <v>0.1</v>
      </c>
      <c r="BJ57" s="24" t="s">
        <v>5032</v>
      </c>
    </row>
    <row r="58" spans="1:62" ht="42" customHeight="1">
      <c r="A58" t="s">
        <v>7701</v>
      </c>
      <c r="B58" t="s">
        <v>5033</v>
      </c>
      <c r="C58">
        <v>1657</v>
      </c>
      <c r="D58" s="24" t="s">
        <v>5034</v>
      </c>
      <c r="E58" s="22">
        <v>0</v>
      </c>
      <c r="F58" s="22">
        <v>1771</v>
      </c>
      <c r="G58" s="22">
        <v>428</v>
      </c>
      <c r="H58" s="22">
        <v>39.1</v>
      </c>
      <c r="I58" s="22">
        <v>16.8</v>
      </c>
      <c r="J58" s="22">
        <v>17.2</v>
      </c>
      <c r="K58" s="22" t="s">
        <v>1961</v>
      </c>
      <c r="L58" s="22">
        <v>100</v>
      </c>
      <c r="M58" s="22" t="s">
        <v>2399</v>
      </c>
      <c r="N58" s="22" t="s">
        <v>246</v>
      </c>
      <c r="O58" s="22" t="s">
        <v>80</v>
      </c>
      <c r="P58" s="22" t="s">
        <v>246</v>
      </c>
      <c r="Q58" s="22">
        <v>3.7</v>
      </c>
      <c r="R58" s="22" t="s">
        <v>81</v>
      </c>
      <c r="S58" s="22" t="s">
        <v>78</v>
      </c>
      <c r="T58" s="22" t="s">
        <v>82</v>
      </c>
      <c r="U58" s="22">
        <v>0.3</v>
      </c>
      <c r="V58" s="22" t="s">
        <v>82</v>
      </c>
      <c r="W58" s="22">
        <v>0.4</v>
      </c>
      <c r="X58" s="22">
        <v>26</v>
      </c>
      <c r="Y58" s="22">
        <v>130</v>
      </c>
      <c r="Z58" s="22">
        <v>5</v>
      </c>
      <c r="AA58" s="22">
        <v>12</v>
      </c>
      <c r="AB58" s="22">
        <v>96</v>
      </c>
      <c r="AC58" s="22">
        <v>1.2</v>
      </c>
      <c r="AD58" s="22">
        <v>4.9000000000000004</v>
      </c>
      <c r="AE58" s="22">
        <v>0.04</v>
      </c>
      <c r="AF58" s="22" t="s">
        <v>83</v>
      </c>
      <c r="AG58" s="22"/>
      <c r="AH58" s="22" t="s">
        <v>84</v>
      </c>
      <c r="AI58" s="22">
        <v>13</v>
      </c>
      <c r="AJ58" s="22">
        <v>2</v>
      </c>
      <c r="AK58" s="22" t="s">
        <v>84</v>
      </c>
      <c r="AL58" s="22">
        <v>13</v>
      </c>
      <c r="AM58" s="22" t="s">
        <v>83</v>
      </c>
      <c r="AN58" s="22">
        <v>9</v>
      </c>
      <c r="AO58" s="22" t="s">
        <v>83</v>
      </c>
      <c r="AP58" s="22">
        <v>9</v>
      </c>
      <c r="AQ58" s="22">
        <v>14</v>
      </c>
      <c r="AR58" s="22">
        <v>0.1</v>
      </c>
      <c r="AS58" s="22">
        <v>0.4</v>
      </c>
      <c r="AT58" s="22" t="s">
        <v>83</v>
      </c>
      <c r="AU58" s="22" t="s">
        <v>83</v>
      </c>
      <c r="AV58" s="22" t="s">
        <v>83</v>
      </c>
      <c r="AW58" s="22">
        <v>12</v>
      </c>
      <c r="AX58" s="22">
        <v>0.04</v>
      </c>
      <c r="AY58" s="22">
        <v>0.11</v>
      </c>
      <c r="AZ58" s="22">
        <v>3.2</v>
      </c>
      <c r="BA58" s="22">
        <v>6.9</v>
      </c>
      <c r="BB58" s="22">
        <v>0.17</v>
      </c>
      <c r="BC58" s="22" t="s">
        <v>85</v>
      </c>
      <c r="BD58" s="22">
        <v>7</v>
      </c>
      <c r="BE58" s="22">
        <v>0.38</v>
      </c>
      <c r="BF58" s="22">
        <v>1.3</v>
      </c>
      <c r="BG58" s="22" t="s">
        <v>83</v>
      </c>
      <c r="BH58" s="22" t="s">
        <v>82</v>
      </c>
      <c r="BI58" s="22">
        <v>0.1</v>
      </c>
      <c r="BJ58" s="24" t="s">
        <v>5035</v>
      </c>
    </row>
    <row r="59" spans="1:62" ht="42" customHeight="1">
      <c r="A59" t="s">
        <v>7701</v>
      </c>
      <c r="B59" t="s">
        <v>5036</v>
      </c>
      <c r="C59">
        <v>1658</v>
      </c>
      <c r="D59" s="24" t="s">
        <v>5037</v>
      </c>
      <c r="E59" s="22">
        <v>0</v>
      </c>
      <c r="F59" s="22">
        <v>1891</v>
      </c>
      <c r="G59" s="22">
        <v>457</v>
      </c>
      <c r="H59" s="22">
        <v>33.4</v>
      </c>
      <c r="I59" s="22">
        <v>18.899999999999999</v>
      </c>
      <c r="J59" s="22">
        <v>20.399999999999999</v>
      </c>
      <c r="K59" s="22">
        <v>42.3</v>
      </c>
      <c r="L59" s="22">
        <v>110</v>
      </c>
      <c r="M59" s="22" t="s">
        <v>1350</v>
      </c>
      <c r="N59" s="22" t="s">
        <v>246</v>
      </c>
      <c r="O59" s="22" t="s">
        <v>80</v>
      </c>
      <c r="P59" s="22" t="s">
        <v>246</v>
      </c>
      <c r="Q59" s="22">
        <v>4.5</v>
      </c>
      <c r="R59" s="22" t="s">
        <v>81</v>
      </c>
      <c r="S59" s="22" t="s">
        <v>78</v>
      </c>
      <c r="T59" s="22" t="s">
        <v>82</v>
      </c>
      <c r="U59" s="22">
        <v>0.3</v>
      </c>
      <c r="V59" s="22" t="s">
        <v>82</v>
      </c>
      <c r="W59" s="22">
        <v>0.9</v>
      </c>
      <c r="X59" s="22">
        <v>53</v>
      </c>
      <c r="Y59" s="22">
        <v>290</v>
      </c>
      <c r="Z59" s="22">
        <v>4</v>
      </c>
      <c r="AA59" s="22">
        <v>18</v>
      </c>
      <c r="AB59" s="22">
        <v>160</v>
      </c>
      <c r="AC59" s="22">
        <v>1.4</v>
      </c>
      <c r="AD59" s="22">
        <v>5.3</v>
      </c>
      <c r="AE59" s="22">
        <v>0.06</v>
      </c>
      <c r="AF59" s="22">
        <v>0.01</v>
      </c>
      <c r="AG59" s="22"/>
      <c r="AH59" s="22">
        <v>1</v>
      </c>
      <c r="AI59" s="22">
        <v>15</v>
      </c>
      <c r="AJ59" s="22">
        <v>4</v>
      </c>
      <c r="AK59" s="22" t="s">
        <v>84</v>
      </c>
      <c r="AL59" s="22">
        <v>13</v>
      </c>
      <c r="AM59" s="22" t="s">
        <v>83</v>
      </c>
      <c r="AN59" s="22">
        <v>10</v>
      </c>
      <c r="AO59" s="22" t="s">
        <v>83</v>
      </c>
      <c r="AP59" s="22">
        <v>10</v>
      </c>
      <c r="AQ59" s="22">
        <v>14</v>
      </c>
      <c r="AR59" s="22">
        <v>0.1</v>
      </c>
      <c r="AS59" s="22">
        <v>0.6</v>
      </c>
      <c r="AT59" s="22" t="s">
        <v>83</v>
      </c>
      <c r="AU59" s="22" t="s">
        <v>83</v>
      </c>
      <c r="AV59" s="22" t="s">
        <v>83</v>
      </c>
      <c r="AW59" s="22">
        <v>12</v>
      </c>
      <c r="AX59" s="22">
        <v>7.0000000000000007E-2</v>
      </c>
      <c r="AY59" s="22">
        <v>0.17</v>
      </c>
      <c r="AZ59" s="22">
        <v>5.0999999999999996</v>
      </c>
      <c r="BA59" s="22">
        <v>9.3000000000000007</v>
      </c>
      <c r="BB59" s="22">
        <v>0.25</v>
      </c>
      <c r="BC59" s="22">
        <v>1.4</v>
      </c>
      <c r="BD59" s="22">
        <v>10</v>
      </c>
      <c r="BE59" s="22">
        <v>0.57999999999999996</v>
      </c>
      <c r="BF59" s="22">
        <v>1.7</v>
      </c>
      <c r="BG59" s="22">
        <v>1</v>
      </c>
      <c r="BH59" s="22" t="s">
        <v>82</v>
      </c>
      <c r="BI59" s="22">
        <v>0.1</v>
      </c>
      <c r="BJ59" s="24" t="s">
        <v>5035</v>
      </c>
    </row>
    <row r="60" spans="1:62" ht="42" customHeight="1">
      <c r="A60" t="s">
        <v>7701</v>
      </c>
      <c r="B60" t="s">
        <v>5038</v>
      </c>
      <c r="C60">
        <v>1659</v>
      </c>
      <c r="D60" s="24" t="s">
        <v>5039</v>
      </c>
      <c r="E60" s="22">
        <v>0</v>
      </c>
      <c r="F60" s="22">
        <v>1454</v>
      </c>
      <c r="G60" s="22">
        <v>351</v>
      </c>
      <c r="H60" s="22">
        <v>50.7</v>
      </c>
      <c r="I60" s="22" t="s">
        <v>1561</v>
      </c>
      <c r="J60" s="22" t="s">
        <v>946</v>
      </c>
      <c r="K60" s="22">
        <v>31.4</v>
      </c>
      <c r="L60" s="22">
        <v>81</v>
      </c>
      <c r="M60" s="22">
        <v>33.4</v>
      </c>
      <c r="N60" s="22" t="s">
        <v>354</v>
      </c>
      <c r="O60" s="22" t="s">
        <v>81</v>
      </c>
      <c r="P60" s="22" t="s">
        <v>354</v>
      </c>
      <c r="Q60" s="22">
        <v>4.2</v>
      </c>
      <c r="R60" s="22" t="s">
        <v>80</v>
      </c>
      <c r="S60" s="22" t="s">
        <v>78</v>
      </c>
      <c r="T60" s="22" t="s">
        <v>82</v>
      </c>
      <c r="U60" s="22">
        <v>0.2</v>
      </c>
      <c r="V60" s="22" t="s">
        <v>82</v>
      </c>
      <c r="W60" s="22">
        <v>0.7</v>
      </c>
      <c r="X60" s="22">
        <v>42</v>
      </c>
      <c r="Y60" s="22">
        <v>240</v>
      </c>
      <c r="Z60" s="22">
        <v>4</v>
      </c>
      <c r="AA60" s="22">
        <v>15</v>
      </c>
      <c r="AB60" s="22">
        <v>130</v>
      </c>
      <c r="AC60" s="22">
        <v>0.9</v>
      </c>
      <c r="AD60" s="22" t="s">
        <v>156</v>
      </c>
      <c r="AE60" s="22">
        <v>0.05</v>
      </c>
      <c r="AF60" s="22">
        <v>0.01</v>
      </c>
      <c r="AG60" s="22"/>
      <c r="AH60" s="22" t="s">
        <v>84</v>
      </c>
      <c r="AI60" s="22">
        <v>11</v>
      </c>
      <c r="AJ60" s="22">
        <v>2</v>
      </c>
      <c r="AK60" s="22" t="s">
        <v>83</v>
      </c>
      <c r="AL60" s="22">
        <v>12</v>
      </c>
      <c r="AM60" s="22" t="s">
        <v>83</v>
      </c>
      <c r="AN60" s="22">
        <v>7</v>
      </c>
      <c r="AO60" s="22" t="s">
        <v>83</v>
      </c>
      <c r="AP60" s="22">
        <v>7</v>
      </c>
      <c r="AQ60" s="22">
        <v>12</v>
      </c>
      <c r="AR60" s="22">
        <v>0.1</v>
      </c>
      <c r="AS60" s="22">
        <v>0.4</v>
      </c>
      <c r="AT60" s="22" t="s">
        <v>83</v>
      </c>
      <c r="AU60" s="22">
        <v>0.1</v>
      </c>
      <c r="AV60" s="22" t="s">
        <v>83</v>
      </c>
      <c r="AW60" s="22">
        <v>9</v>
      </c>
      <c r="AX60" s="22">
        <v>0.05</v>
      </c>
      <c r="AY60" s="22">
        <v>0.13</v>
      </c>
      <c r="AZ60" s="22">
        <v>4.2</v>
      </c>
      <c r="BA60" s="22" t="s">
        <v>201</v>
      </c>
      <c r="BB60" s="22">
        <v>0.23</v>
      </c>
      <c r="BC60" s="22">
        <v>1.1000000000000001</v>
      </c>
      <c r="BD60" s="22">
        <v>6</v>
      </c>
      <c r="BE60" s="22">
        <v>0.67</v>
      </c>
      <c r="BF60" s="22">
        <v>1.1000000000000001</v>
      </c>
      <c r="BG60" s="22">
        <v>1</v>
      </c>
      <c r="BH60" s="22" t="s">
        <v>82</v>
      </c>
      <c r="BI60" s="22">
        <v>0.1</v>
      </c>
      <c r="BJ60" s="24" t="s">
        <v>5040</v>
      </c>
    </row>
    <row r="61" spans="1:62" ht="42" customHeight="1">
      <c r="A61" t="s">
        <v>7701</v>
      </c>
      <c r="B61" t="s">
        <v>5041</v>
      </c>
      <c r="C61">
        <v>1660</v>
      </c>
      <c r="D61" s="24" t="s">
        <v>5042</v>
      </c>
      <c r="E61" s="22">
        <v>0</v>
      </c>
      <c r="F61" s="22">
        <v>955</v>
      </c>
      <c r="G61" s="22">
        <v>230</v>
      </c>
      <c r="H61" s="22">
        <v>62.2</v>
      </c>
      <c r="I61" s="22">
        <v>16.2</v>
      </c>
      <c r="J61" s="22">
        <v>18.8</v>
      </c>
      <c r="K61" s="22">
        <v>16.399999999999999</v>
      </c>
      <c r="L61" s="22">
        <v>78</v>
      </c>
      <c r="M61" s="22">
        <v>17.8</v>
      </c>
      <c r="N61" s="22" t="s">
        <v>246</v>
      </c>
      <c r="O61" s="22" t="s">
        <v>81</v>
      </c>
      <c r="P61" s="22" t="s">
        <v>246</v>
      </c>
      <c r="Q61" s="22">
        <v>4.3</v>
      </c>
      <c r="R61" s="22" t="s">
        <v>80</v>
      </c>
      <c r="S61" s="22" t="s">
        <v>78</v>
      </c>
      <c r="T61" s="22" t="s">
        <v>82</v>
      </c>
      <c r="U61" s="22">
        <v>0.3</v>
      </c>
      <c r="V61" s="22" t="s">
        <v>82</v>
      </c>
      <c r="W61" s="22">
        <v>0.9</v>
      </c>
      <c r="X61" s="22">
        <v>51</v>
      </c>
      <c r="Y61" s="22">
        <v>300</v>
      </c>
      <c r="Z61" s="22">
        <v>4</v>
      </c>
      <c r="AA61" s="22">
        <v>19</v>
      </c>
      <c r="AB61" s="22">
        <v>160</v>
      </c>
      <c r="AC61" s="22">
        <v>2.1</v>
      </c>
      <c r="AD61" s="22">
        <v>5.2</v>
      </c>
      <c r="AE61" s="22">
        <v>0.06</v>
      </c>
      <c r="AF61" s="22">
        <v>0.01</v>
      </c>
      <c r="AG61" s="22"/>
      <c r="AH61" s="22" t="s">
        <v>84</v>
      </c>
      <c r="AI61" s="22">
        <v>14</v>
      </c>
      <c r="AJ61" s="22">
        <v>2</v>
      </c>
      <c r="AK61" s="22" t="s">
        <v>84</v>
      </c>
      <c r="AL61" s="22">
        <v>10</v>
      </c>
      <c r="AM61" s="22" t="s">
        <v>83</v>
      </c>
      <c r="AN61" s="22">
        <v>4</v>
      </c>
      <c r="AO61" s="22" t="s">
        <v>83</v>
      </c>
      <c r="AP61" s="22">
        <v>4</v>
      </c>
      <c r="AQ61" s="22">
        <v>10</v>
      </c>
      <c r="AR61" s="22">
        <v>0.2</v>
      </c>
      <c r="AS61" s="22">
        <v>0.3</v>
      </c>
      <c r="AT61" s="22" t="s">
        <v>83</v>
      </c>
      <c r="AU61" s="22" t="s">
        <v>83</v>
      </c>
      <c r="AV61" s="22" t="s">
        <v>83</v>
      </c>
      <c r="AW61" s="22">
        <v>7</v>
      </c>
      <c r="AX61" s="22">
        <v>0.06</v>
      </c>
      <c r="AY61" s="22">
        <v>0.17</v>
      </c>
      <c r="AZ61" s="22">
        <v>5.2</v>
      </c>
      <c r="BA61" s="22" t="s">
        <v>182</v>
      </c>
      <c r="BB61" s="22">
        <v>0.28999999999999998</v>
      </c>
      <c r="BC61" s="22">
        <v>1.3</v>
      </c>
      <c r="BD61" s="22">
        <v>8</v>
      </c>
      <c r="BE61" s="22">
        <v>0.81</v>
      </c>
      <c r="BF61" s="22">
        <v>1.1000000000000001</v>
      </c>
      <c r="BG61" s="22">
        <v>2</v>
      </c>
      <c r="BH61" s="22" t="s">
        <v>82</v>
      </c>
      <c r="BI61" s="22">
        <v>0.1</v>
      </c>
      <c r="BJ61" s="24" t="s">
        <v>5014</v>
      </c>
    </row>
    <row r="62" spans="1:62" ht="42" customHeight="1">
      <c r="A62" t="s">
        <v>7701</v>
      </c>
      <c r="B62" t="s">
        <v>5043</v>
      </c>
      <c r="C62">
        <v>1661</v>
      </c>
      <c r="D62" s="24" t="s">
        <v>5044</v>
      </c>
      <c r="E62" s="22">
        <v>0</v>
      </c>
      <c r="F62" s="22">
        <v>2893</v>
      </c>
      <c r="G62" s="22">
        <v>703</v>
      </c>
      <c r="H62" s="22">
        <v>15.6</v>
      </c>
      <c r="I62" s="22">
        <v>3.2</v>
      </c>
      <c r="J62" s="22">
        <v>3.7</v>
      </c>
      <c r="K62" s="22">
        <v>76.7</v>
      </c>
      <c r="L62" s="22">
        <v>89</v>
      </c>
      <c r="M62" s="22">
        <v>80.5</v>
      </c>
      <c r="N62" s="22" t="s">
        <v>83</v>
      </c>
      <c r="O62" s="22" t="s">
        <v>80</v>
      </c>
      <c r="P62" s="22" t="s">
        <v>83</v>
      </c>
      <c r="Q62" s="22">
        <v>4.3</v>
      </c>
      <c r="R62" s="22" t="s">
        <v>81</v>
      </c>
      <c r="S62" s="22" t="s">
        <v>78</v>
      </c>
      <c r="T62" s="22" t="s">
        <v>82</v>
      </c>
      <c r="U62" s="22" t="s">
        <v>83</v>
      </c>
      <c r="V62" s="22" t="s">
        <v>82</v>
      </c>
      <c r="W62" s="22">
        <v>0.2</v>
      </c>
      <c r="X62" s="22">
        <v>18</v>
      </c>
      <c r="Y62" s="22">
        <v>72</v>
      </c>
      <c r="Z62" s="22">
        <v>3</v>
      </c>
      <c r="AA62" s="22">
        <v>4</v>
      </c>
      <c r="AB62" s="22">
        <v>37</v>
      </c>
      <c r="AC62" s="22">
        <v>0.6</v>
      </c>
      <c r="AD62" s="22">
        <v>0.5</v>
      </c>
      <c r="AE62" s="22">
        <v>0.02</v>
      </c>
      <c r="AF62" s="22">
        <v>0.01</v>
      </c>
      <c r="AG62" s="22"/>
      <c r="AH62" s="22" t="s">
        <v>83</v>
      </c>
      <c r="AI62" s="22">
        <v>2</v>
      </c>
      <c r="AJ62" s="22">
        <v>1</v>
      </c>
      <c r="AK62" s="22" t="s">
        <v>83</v>
      </c>
      <c r="AL62" s="22">
        <v>17</v>
      </c>
      <c r="AM62" s="22" t="s">
        <v>83</v>
      </c>
      <c r="AN62" s="22">
        <v>15</v>
      </c>
      <c r="AO62" s="22" t="s">
        <v>83</v>
      </c>
      <c r="AP62" s="22">
        <v>15</v>
      </c>
      <c r="AQ62" s="22">
        <v>18</v>
      </c>
      <c r="AR62" s="22" t="s">
        <v>83</v>
      </c>
      <c r="AS62" s="22">
        <v>0.8</v>
      </c>
      <c r="AT62" s="22" t="s">
        <v>84</v>
      </c>
      <c r="AU62" s="22">
        <v>0.2</v>
      </c>
      <c r="AV62" s="22" t="s">
        <v>83</v>
      </c>
      <c r="AW62" s="22">
        <v>17</v>
      </c>
      <c r="AX62" s="22">
        <v>0.02</v>
      </c>
      <c r="AY62" s="22">
        <v>0.02</v>
      </c>
      <c r="AZ62" s="22">
        <v>1.3</v>
      </c>
      <c r="BA62" s="22">
        <v>1.6</v>
      </c>
      <c r="BB62" s="22">
        <v>0.05</v>
      </c>
      <c r="BC62" s="22">
        <v>0.4</v>
      </c>
      <c r="BD62" s="22">
        <v>1</v>
      </c>
      <c r="BE62" s="22">
        <v>0.26</v>
      </c>
      <c r="BF62" s="22">
        <v>0.9</v>
      </c>
      <c r="BG62" s="22">
        <v>1</v>
      </c>
      <c r="BH62" s="22" t="s">
        <v>82</v>
      </c>
      <c r="BI62" s="22" t="s">
        <v>83</v>
      </c>
      <c r="BJ62" s="24" t="s">
        <v>5021</v>
      </c>
    </row>
    <row r="63" spans="1:62" ht="42" customHeight="1">
      <c r="A63" t="s">
        <v>7701</v>
      </c>
      <c r="B63" t="s">
        <v>5045</v>
      </c>
      <c r="C63">
        <v>1662</v>
      </c>
      <c r="D63" s="24" t="s">
        <v>5046</v>
      </c>
      <c r="E63" s="22">
        <v>0</v>
      </c>
      <c r="F63" s="22">
        <v>1295</v>
      </c>
      <c r="G63" s="22">
        <v>313</v>
      </c>
      <c r="H63" s="22">
        <v>54.4</v>
      </c>
      <c r="I63" s="22" t="s">
        <v>1728</v>
      </c>
      <c r="J63" s="22">
        <v>16.5</v>
      </c>
      <c r="K63" s="22" t="s">
        <v>7729</v>
      </c>
      <c r="L63" s="22">
        <v>69</v>
      </c>
      <c r="M63" s="22">
        <v>27.9</v>
      </c>
      <c r="N63" s="22" t="s">
        <v>213</v>
      </c>
      <c r="O63" s="22" t="s">
        <v>81</v>
      </c>
      <c r="P63" s="22" t="s">
        <v>213</v>
      </c>
      <c r="Q63" s="22">
        <v>4.0999999999999996</v>
      </c>
      <c r="R63" s="22" t="s">
        <v>80</v>
      </c>
      <c r="S63" s="22" t="s">
        <v>78</v>
      </c>
      <c r="T63" s="22" t="s">
        <v>82</v>
      </c>
      <c r="U63" s="22">
        <v>0.4</v>
      </c>
      <c r="V63" s="22" t="s">
        <v>82</v>
      </c>
      <c r="W63" s="22">
        <v>0.8</v>
      </c>
      <c r="X63" s="22">
        <v>48</v>
      </c>
      <c r="Y63" s="22">
        <v>270</v>
      </c>
      <c r="Z63" s="22">
        <v>4</v>
      </c>
      <c r="AA63" s="22">
        <v>16</v>
      </c>
      <c r="AB63" s="22">
        <v>150</v>
      </c>
      <c r="AC63" s="22" t="s">
        <v>85</v>
      </c>
      <c r="AD63" s="22">
        <v>2.9</v>
      </c>
      <c r="AE63" s="22">
        <v>0.06</v>
      </c>
      <c r="AF63" s="22" t="s">
        <v>84</v>
      </c>
      <c r="AG63" s="22"/>
      <c r="AH63" s="22" t="s">
        <v>82</v>
      </c>
      <c r="AI63" s="22" t="s">
        <v>82</v>
      </c>
      <c r="AJ63" s="22" t="s">
        <v>82</v>
      </c>
      <c r="AK63" s="22" t="s">
        <v>82</v>
      </c>
      <c r="AL63" s="22">
        <v>8</v>
      </c>
      <c r="AM63" s="22" t="s">
        <v>82</v>
      </c>
      <c r="AN63" s="22" t="s">
        <v>82</v>
      </c>
      <c r="AO63" s="22" t="s">
        <v>82</v>
      </c>
      <c r="AP63" s="22">
        <v>4</v>
      </c>
      <c r="AQ63" s="22">
        <v>8</v>
      </c>
      <c r="AR63" s="22" t="s">
        <v>83</v>
      </c>
      <c r="AS63" s="22">
        <v>0.4</v>
      </c>
      <c r="AT63" s="22" t="s">
        <v>83</v>
      </c>
      <c r="AU63" s="22">
        <v>0.1</v>
      </c>
      <c r="AV63" s="22" t="s">
        <v>83</v>
      </c>
      <c r="AW63" s="22">
        <v>7</v>
      </c>
      <c r="AX63" s="22">
        <v>0.06</v>
      </c>
      <c r="AY63" s="22" t="s">
        <v>150</v>
      </c>
      <c r="AZ63" s="22">
        <v>5.3</v>
      </c>
      <c r="BA63" s="22" t="s">
        <v>663</v>
      </c>
      <c r="BB63" s="22">
        <v>0.38</v>
      </c>
      <c r="BC63" s="22">
        <v>0.8</v>
      </c>
      <c r="BD63" s="22">
        <v>6</v>
      </c>
      <c r="BE63" s="22">
        <v>0.66</v>
      </c>
      <c r="BF63" s="22" t="s">
        <v>82</v>
      </c>
      <c r="BG63" s="22">
        <v>1</v>
      </c>
      <c r="BH63" s="22" t="s">
        <v>82</v>
      </c>
      <c r="BI63" s="22">
        <v>0.1</v>
      </c>
      <c r="BJ63" s="24" t="s">
        <v>5047</v>
      </c>
    </row>
    <row r="64" spans="1:62" ht="42" customHeight="1">
      <c r="A64" t="s">
        <v>7701</v>
      </c>
      <c r="B64" t="s">
        <v>5048</v>
      </c>
      <c r="C64">
        <v>1663</v>
      </c>
      <c r="D64" s="24" t="s">
        <v>5049</v>
      </c>
      <c r="E64" s="22">
        <v>0</v>
      </c>
      <c r="F64" s="22">
        <v>1051</v>
      </c>
      <c r="G64" s="22">
        <v>253</v>
      </c>
      <c r="H64" s="22" t="s">
        <v>610</v>
      </c>
      <c r="I64" s="22" t="s">
        <v>87</v>
      </c>
      <c r="J64" s="22">
        <v>18.399999999999999</v>
      </c>
      <c r="K64" s="22" t="s">
        <v>342</v>
      </c>
      <c r="L64" s="22">
        <v>66</v>
      </c>
      <c r="M64" s="22">
        <v>20.2</v>
      </c>
      <c r="N64" s="22" t="s">
        <v>142</v>
      </c>
      <c r="O64" s="22" t="s">
        <v>81</v>
      </c>
      <c r="P64" s="22" t="s">
        <v>142</v>
      </c>
      <c r="Q64" s="22">
        <v>3.8</v>
      </c>
      <c r="R64" s="22" t="s">
        <v>80</v>
      </c>
      <c r="S64" s="22" t="s">
        <v>78</v>
      </c>
      <c r="T64" s="22" t="s">
        <v>82</v>
      </c>
      <c r="U64" s="22">
        <v>0.5</v>
      </c>
      <c r="V64" s="22" t="s">
        <v>82</v>
      </c>
      <c r="W64" s="22">
        <v>0.9</v>
      </c>
      <c r="X64" s="22">
        <v>53</v>
      </c>
      <c r="Y64" s="22">
        <v>300</v>
      </c>
      <c r="Z64" s="22">
        <v>4</v>
      </c>
      <c r="AA64" s="22">
        <v>17</v>
      </c>
      <c r="AB64" s="22">
        <v>170</v>
      </c>
      <c r="AC64" s="22">
        <v>0.8</v>
      </c>
      <c r="AD64" s="22">
        <v>3.3</v>
      </c>
      <c r="AE64" s="22">
        <v>0.06</v>
      </c>
      <c r="AF64" s="22" t="s">
        <v>84</v>
      </c>
      <c r="AG64" s="22"/>
      <c r="AH64" s="22" t="s">
        <v>82</v>
      </c>
      <c r="AI64" s="22" t="s">
        <v>82</v>
      </c>
      <c r="AJ64" s="22" t="s">
        <v>82</v>
      </c>
      <c r="AK64" s="22" t="s">
        <v>82</v>
      </c>
      <c r="AL64" s="22">
        <v>7</v>
      </c>
      <c r="AM64" s="22" t="s">
        <v>82</v>
      </c>
      <c r="AN64" s="22" t="s">
        <v>82</v>
      </c>
      <c r="AO64" s="22" t="s">
        <v>82</v>
      </c>
      <c r="AP64" s="22">
        <v>2</v>
      </c>
      <c r="AQ64" s="22">
        <v>7</v>
      </c>
      <c r="AR64" s="22" t="s">
        <v>83</v>
      </c>
      <c r="AS64" s="22">
        <v>0.4</v>
      </c>
      <c r="AT64" s="22" t="s">
        <v>83</v>
      </c>
      <c r="AU64" s="22" t="s">
        <v>84</v>
      </c>
      <c r="AV64" s="22" t="s">
        <v>83</v>
      </c>
      <c r="AW64" s="22">
        <v>6</v>
      </c>
      <c r="AX64" s="22">
        <v>0.06</v>
      </c>
      <c r="AY64" s="22">
        <v>0.11</v>
      </c>
      <c r="AZ64" s="22">
        <v>5.9</v>
      </c>
      <c r="BA64" s="22">
        <v>9.5</v>
      </c>
      <c r="BB64" s="22">
        <v>0.43</v>
      </c>
      <c r="BC64" s="22">
        <v>0.8</v>
      </c>
      <c r="BD64" s="22">
        <v>7</v>
      </c>
      <c r="BE64" s="22">
        <v>0.72</v>
      </c>
      <c r="BF64" s="22" t="s">
        <v>82</v>
      </c>
      <c r="BG64" s="22">
        <v>1</v>
      </c>
      <c r="BH64" s="22" t="s">
        <v>82</v>
      </c>
      <c r="BI64" s="22">
        <v>0.1</v>
      </c>
      <c r="BJ64" s="24" t="s">
        <v>5050</v>
      </c>
    </row>
    <row r="65" spans="1:62" ht="42" customHeight="1">
      <c r="A65" t="s">
        <v>7701</v>
      </c>
      <c r="B65" t="s">
        <v>5051</v>
      </c>
      <c r="C65">
        <v>1664</v>
      </c>
      <c r="D65" s="24" t="s">
        <v>5052</v>
      </c>
      <c r="E65" s="22">
        <v>0</v>
      </c>
      <c r="F65" s="22">
        <v>699</v>
      </c>
      <c r="G65" s="22">
        <v>167</v>
      </c>
      <c r="H65" s="22">
        <v>68.2</v>
      </c>
      <c r="I65" s="22" t="s">
        <v>515</v>
      </c>
      <c r="J65" s="22">
        <v>21.1</v>
      </c>
      <c r="K65" s="22">
        <v>8.8000000000000007</v>
      </c>
      <c r="L65" s="22">
        <v>62</v>
      </c>
      <c r="M65" s="22">
        <v>9.1</v>
      </c>
      <c r="N65" s="22" t="s">
        <v>142</v>
      </c>
      <c r="O65" s="22" t="s">
        <v>81</v>
      </c>
      <c r="P65" s="22" t="s">
        <v>237</v>
      </c>
      <c r="Q65" s="22">
        <v>4.0999999999999996</v>
      </c>
      <c r="R65" s="22" t="s">
        <v>80</v>
      </c>
      <c r="S65" s="22" t="s">
        <v>78</v>
      </c>
      <c r="T65" s="22" t="s">
        <v>82</v>
      </c>
      <c r="U65" s="22">
        <v>0.6</v>
      </c>
      <c r="V65" s="22" t="s">
        <v>82</v>
      </c>
      <c r="W65" s="22" t="s">
        <v>85</v>
      </c>
      <c r="X65" s="22">
        <v>60</v>
      </c>
      <c r="Y65" s="22">
        <v>340</v>
      </c>
      <c r="Z65" s="22">
        <v>4</v>
      </c>
      <c r="AA65" s="22">
        <v>20</v>
      </c>
      <c r="AB65" s="22">
        <v>190</v>
      </c>
      <c r="AC65" s="22">
        <v>2.1</v>
      </c>
      <c r="AD65" s="22">
        <v>3.8</v>
      </c>
      <c r="AE65" s="22">
        <v>7.0000000000000007E-2</v>
      </c>
      <c r="AF65" s="22" t="s">
        <v>83</v>
      </c>
      <c r="AG65" s="22"/>
      <c r="AH65" s="22" t="s">
        <v>82</v>
      </c>
      <c r="AI65" s="22" t="s">
        <v>82</v>
      </c>
      <c r="AJ65" s="22" t="s">
        <v>82</v>
      </c>
      <c r="AK65" s="22" t="s">
        <v>82</v>
      </c>
      <c r="AL65" s="22">
        <v>5</v>
      </c>
      <c r="AM65" s="22" t="s">
        <v>82</v>
      </c>
      <c r="AN65" s="22" t="s">
        <v>82</v>
      </c>
      <c r="AO65" s="22" t="s">
        <v>82</v>
      </c>
      <c r="AP65" s="22" t="s">
        <v>84</v>
      </c>
      <c r="AQ65" s="22">
        <v>5</v>
      </c>
      <c r="AR65" s="22" t="s">
        <v>83</v>
      </c>
      <c r="AS65" s="22">
        <v>0.3</v>
      </c>
      <c r="AT65" s="22" t="s">
        <v>83</v>
      </c>
      <c r="AU65" s="22" t="s">
        <v>83</v>
      </c>
      <c r="AV65" s="22" t="s">
        <v>83</v>
      </c>
      <c r="AW65" s="22">
        <v>4</v>
      </c>
      <c r="AX65" s="22">
        <v>7.0000000000000007E-2</v>
      </c>
      <c r="AY65" s="22">
        <v>0.12</v>
      </c>
      <c r="AZ65" s="22">
        <v>6.7</v>
      </c>
      <c r="BA65" s="22" t="s">
        <v>151</v>
      </c>
      <c r="BB65" s="22" t="s">
        <v>416</v>
      </c>
      <c r="BC65" s="22">
        <v>0.9</v>
      </c>
      <c r="BD65" s="22">
        <v>8</v>
      </c>
      <c r="BE65" s="22" t="s">
        <v>1545</v>
      </c>
      <c r="BF65" s="22" t="s">
        <v>82</v>
      </c>
      <c r="BG65" s="22">
        <v>2</v>
      </c>
      <c r="BH65" s="22" t="s">
        <v>82</v>
      </c>
      <c r="BI65" s="22">
        <v>0.2</v>
      </c>
      <c r="BJ65" s="24" t="s">
        <v>5014</v>
      </c>
    </row>
    <row r="66" spans="1:62" ht="42" customHeight="1">
      <c r="A66" t="s">
        <v>7701</v>
      </c>
      <c r="B66" t="s">
        <v>5053</v>
      </c>
      <c r="C66">
        <v>1665</v>
      </c>
      <c r="D66" s="24" t="s">
        <v>5054</v>
      </c>
      <c r="E66" s="22">
        <v>0</v>
      </c>
      <c r="F66" s="22">
        <v>1574</v>
      </c>
      <c r="G66" s="22">
        <v>381</v>
      </c>
      <c r="H66" s="22">
        <v>47.4</v>
      </c>
      <c r="I66" s="22">
        <v>11.1</v>
      </c>
      <c r="J66" s="22">
        <v>12.8</v>
      </c>
      <c r="K66" s="22">
        <v>37.299999999999997</v>
      </c>
      <c r="L66" s="22">
        <v>79</v>
      </c>
      <c r="M66" s="22">
        <v>39.4</v>
      </c>
      <c r="N66" s="22" t="s">
        <v>354</v>
      </c>
      <c r="O66" s="22" t="s">
        <v>80</v>
      </c>
      <c r="P66" s="22" t="s">
        <v>246</v>
      </c>
      <c r="Q66" s="22">
        <v>3.5</v>
      </c>
      <c r="R66" s="22" t="s">
        <v>81</v>
      </c>
      <c r="S66" s="22" t="s">
        <v>78</v>
      </c>
      <c r="T66" s="22" t="s">
        <v>82</v>
      </c>
      <c r="U66" s="22">
        <v>0.3</v>
      </c>
      <c r="V66" s="22" t="s">
        <v>82</v>
      </c>
      <c r="W66" s="22">
        <v>0.6</v>
      </c>
      <c r="X66" s="22">
        <v>56</v>
      </c>
      <c r="Y66" s="22">
        <v>190</v>
      </c>
      <c r="Z66" s="22">
        <v>3</v>
      </c>
      <c r="AA66" s="22">
        <v>12</v>
      </c>
      <c r="AB66" s="22">
        <v>110</v>
      </c>
      <c r="AC66" s="22">
        <v>1.4</v>
      </c>
      <c r="AD66" s="22">
        <v>2.8</v>
      </c>
      <c r="AE66" s="22">
        <v>0.04</v>
      </c>
      <c r="AF66" s="22" t="s">
        <v>83</v>
      </c>
      <c r="AG66" s="22"/>
      <c r="AH66" s="22" t="s">
        <v>84</v>
      </c>
      <c r="AI66" s="22">
        <v>10</v>
      </c>
      <c r="AJ66" s="22">
        <v>1</v>
      </c>
      <c r="AK66" s="22" t="s">
        <v>84</v>
      </c>
      <c r="AL66" s="22">
        <v>13</v>
      </c>
      <c r="AM66" s="22" t="s">
        <v>83</v>
      </c>
      <c r="AN66" s="22">
        <v>1</v>
      </c>
      <c r="AO66" s="22">
        <v>1</v>
      </c>
      <c r="AP66" s="22">
        <v>2</v>
      </c>
      <c r="AQ66" s="22">
        <v>13</v>
      </c>
      <c r="AR66" s="22" t="s">
        <v>83</v>
      </c>
      <c r="AS66" s="22">
        <v>0.6</v>
      </c>
      <c r="AT66" s="22" t="s">
        <v>83</v>
      </c>
      <c r="AU66" s="22">
        <v>0.1</v>
      </c>
      <c r="AV66" s="22" t="s">
        <v>83</v>
      </c>
      <c r="AW66" s="22">
        <v>11</v>
      </c>
      <c r="AX66" s="22">
        <v>0.05</v>
      </c>
      <c r="AY66" s="22">
        <v>0.12</v>
      </c>
      <c r="AZ66" s="22">
        <v>3.2</v>
      </c>
      <c r="BA66" s="22">
        <v>5.4</v>
      </c>
      <c r="BB66" s="22">
        <v>0.21</v>
      </c>
      <c r="BC66" s="22">
        <v>1.9</v>
      </c>
      <c r="BD66" s="22">
        <v>3</v>
      </c>
      <c r="BE66" s="22" t="s">
        <v>736</v>
      </c>
      <c r="BF66" s="22">
        <v>1.5</v>
      </c>
      <c r="BG66" s="22">
        <v>1</v>
      </c>
      <c r="BH66" s="22" t="s">
        <v>82</v>
      </c>
      <c r="BI66" s="22">
        <v>0.1</v>
      </c>
      <c r="BJ66" s="24" t="s">
        <v>5055</v>
      </c>
    </row>
    <row r="67" spans="1:62" ht="42" customHeight="1">
      <c r="A67" t="s">
        <v>7701</v>
      </c>
      <c r="B67" t="s">
        <v>5056</v>
      </c>
      <c r="C67">
        <v>1666</v>
      </c>
      <c r="D67" s="24" t="s">
        <v>5057</v>
      </c>
      <c r="E67" s="22">
        <v>0</v>
      </c>
      <c r="F67" s="22">
        <v>1865</v>
      </c>
      <c r="G67" s="22">
        <v>451</v>
      </c>
      <c r="H67" s="22">
        <v>38.700000000000003</v>
      </c>
      <c r="I67" s="22">
        <v>13.8</v>
      </c>
      <c r="J67" s="22">
        <v>15.9</v>
      </c>
      <c r="K67" s="22">
        <v>41.7</v>
      </c>
      <c r="L67" s="22">
        <v>88</v>
      </c>
      <c r="M67" s="22">
        <v>44.2</v>
      </c>
      <c r="N67" s="22" t="s">
        <v>354</v>
      </c>
      <c r="O67" s="22" t="s">
        <v>81</v>
      </c>
      <c r="P67" s="22" t="s">
        <v>246</v>
      </c>
      <c r="Q67" s="22" t="s">
        <v>77</v>
      </c>
      <c r="R67" s="22" t="s">
        <v>80</v>
      </c>
      <c r="S67" s="22" t="s">
        <v>78</v>
      </c>
      <c r="T67" s="22" t="s">
        <v>82</v>
      </c>
      <c r="U67" s="22">
        <v>0.3</v>
      </c>
      <c r="V67" s="22" t="s">
        <v>82</v>
      </c>
      <c r="W67" s="22">
        <v>0.7</v>
      </c>
      <c r="X67" s="22">
        <v>60</v>
      </c>
      <c r="Y67" s="22">
        <v>220</v>
      </c>
      <c r="Z67" s="22">
        <v>3</v>
      </c>
      <c r="AA67" s="22">
        <v>14</v>
      </c>
      <c r="AB67" s="22">
        <v>120</v>
      </c>
      <c r="AC67" s="22">
        <v>1.8</v>
      </c>
      <c r="AD67" s="22">
        <v>3.6</v>
      </c>
      <c r="AE67" s="22">
        <v>0.05</v>
      </c>
      <c r="AF67" s="22" t="s">
        <v>83</v>
      </c>
      <c r="AG67" s="22"/>
      <c r="AH67" s="22">
        <v>1</v>
      </c>
      <c r="AI67" s="22">
        <v>13</v>
      </c>
      <c r="AJ67" s="22">
        <v>1</v>
      </c>
      <c r="AK67" s="22">
        <v>1</v>
      </c>
      <c r="AL67" s="22">
        <v>12</v>
      </c>
      <c r="AM67" s="22" t="s">
        <v>83</v>
      </c>
      <c r="AN67" s="22">
        <v>1</v>
      </c>
      <c r="AO67" s="22">
        <v>1</v>
      </c>
      <c r="AP67" s="22">
        <v>2</v>
      </c>
      <c r="AQ67" s="22">
        <v>12</v>
      </c>
      <c r="AR67" s="22" t="s">
        <v>83</v>
      </c>
      <c r="AS67" s="22">
        <v>0.8</v>
      </c>
      <c r="AT67" s="22" t="s">
        <v>83</v>
      </c>
      <c r="AU67" s="22">
        <v>0.1</v>
      </c>
      <c r="AV67" s="22" t="s">
        <v>83</v>
      </c>
      <c r="AW67" s="22">
        <v>13</v>
      </c>
      <c r="AX67" s="22">
        <v>0.06</v>
      </c>
      <c r="AY67" s="22">
        <v>0.14000000000000001</v>
      </c>
      <c r="AZ67" s="22" t="s">
        <v>156</v>
      </c>
      <c r="BA67" s="22">
        <v>6.9</v>
      </c>
      <c r="BB67" s="22">
        <v>0.26</v>
      </c>
      <c r="BC67" s="22">
        <v>2.1</v>
      </c>
      <c r="BD67" s="22">
        <v>5</v>
      </c>
      <c r="BE67" s="22" t="s">
        <v>736</v>
      </c>
      <c r="BF67" s="22">
        <v>1.9</v>
      </c>
      <c r="BG67" s="22" t="s">
        <v>84</v>
      </c>
      <c r="BH67" s="22" t="s">
        <v>82</v>
      </c>
      <c r="BI67" s="22">
        <v>0.2</v>
      </c>
      <c r="BJ67" s="24" t="s">
        <v>5055</v>
      </c>
    </row>
    <row r="68" spans="1:62" ht="42" customHeight="1">
      <c r="A68" t="s">
        <v>7701</v>
      </c>
      <c r="B68" t="s">
        <v>5058</v>
      </c>
      <c r="C68">
        <v>1667</v>
      </c>
      <c r="D68" s="24" t="s">
        <v>5059</v>
      </c>
      <c r="E68" s="22">
        <v>0</v>
      </c>
      <c r="F68" s="22">
        <v>817</v>
      </c>
      <c r="G68" s="22">
        <v>196</v>
      </c>
      <c r="H68" s="22">
        <v>65.8</v>
      </c>
      <c r="I68" s="22" t="s">
        <v>1470</v>
      </c>
      <c r="J68" s="22">
        <v>19.5</v>
      </c>
      <c r="K68" s="22">
        <v>12.6</v>
      </c>
      <c r="L68" s="22">
        <v>69</v>
      </c>
      <c r="M68" s="22">
        <v>13.3</v>
      </c>
      <c r="N68" s="22" t="s">
        <v>213</v>
      </c>
      <c r="O68" s="22" t="s">
        <v>81</v>
      </c>
      <c r="P68" s="22" t="s">
        <v>213</v>
      </c>
      <c r="Q68" s="22">
        <v>4.5999999999999996</v>
      </c>
      <c r="R68" s="22" t="s">
        <v>80</v>
      </c>
      <c r="S68" s="22" t="s">
        <v>78</v>
      </c>
      <c r="T68" s="22" t="s">
        <v>82</v>
      </c>
      <c r="U68" s="22">
        <v>0.4</v>
      </c>
      <c r="V68" s="22" t="s">
        <v>82</v>
      </c>
      <c r="W68" s="22" t="s">
        <v>85</v>
      </c>
      <c r="X68" s="22">
        <v>49</v>
      </c>
      <c r="Y68" s="22">
        <v>330</v>
      </c>
      <c r="Z68" s="22">
        <v>4</v>
      </c>
      <c r="AA68" s="22">
        <v>22</v>
      </c>
      <c r="AB68" s="22">
        <v>180</v>
      </c>
      <c r="AC68" s="22">
        <v>1.4</v>
      </c>
      <c r="AD68" s="22">
        <v>4.5</v>
      </c>
      <c r="AE68" s="22">
        <v>0.08</v>
      </c>
      <c r="AF68" s="22">
        <v>0.01</v>
      </c>
      <c r="AG68" s="22"/>
      <c r="AH68" s="22" t="s">
        <v>82</v>
      </c>
      <c r="AI68" s="22" t="s">
        <v>82</v>
      </c>
      <c r="AJ68" s="22" t="s">
        <v>82</v>
      </c>
      <c r="AK68" s="22" t="s">
        <v>82</v>
      </c>
      <c r="AL68" s="22">
        <v>3</v>
      </c>
      <c r="AM68" s="22" t="s">
        <v>83</v>
      </c>
      <c r="AN68" s="22" t="s">
        <v>83</v>
      </c>
      <c r="AO68" s="22" t="s">
        <v>83</v>
      </c>
      <c r="AP68" s="22" t="s">
        <v>83</v>
      </c>
      <c r="AQ68" s="22">
        <v>3</v>
      </c>
      <c r="AR68" s="22" t="s">
        <v>83</v>
      </c>
      <c r="AS68" s="22">
        <v>0.6</v>
      </c>
      <c r="AT68" s="22" t="s">
        <v>83</v>
      </c>
      <c r="AU68" s="22" t="s">
        <v>84</v>
      </c>
      <c r="AV68" s="22" t="s">
        <v>83</v>
      </c>
      <c r="AW68" s="22">
        <v>5</v>
      </c>
      <c r="AX68" s="22">
        <v>0.08</v>
      </c>
      <c r="AY68" s="22" t="s">
        <v>99</v>
      </c>
      <c r="AZ68" s="22">
        <v>4.9000000000000004</v>
      </c>
      <c r="BA68" s="22" t="s">
        <v>1476</v>
      </c>
      <c r="BB68" s="22">
        <v>0.32</v>
      </c>
      <c r="BC68" s="22">
        <v>1.2</v>
      </c>
      <c r="BD68" s="22">
        <v>9</v>
      </c>
      <c r="BE68" s="22">
        <v>1.02</v>
      </c>
      <c r="BF68" s="22" t="s">
        <v>82</v>
      </c>
      <c r="BG68" s="22">
        <v>1</v>
      </c>
      <c r="BH68" s="22" t="s">
        <v>82</v>
      </c>
      <c r="BI68" s="22">
        <v>0.1</v>
      </c>
      <c r="BJ68" s="24" t="s">
        <v>5060</v>
      </c>
    </row>
    <row r="69" spans="1:62" ht="42" customHeight="1">
      <c r="A69" t="s">
        <v>7701</v>
      </c>
      <c r="B69" t="s">
        <v>5061</v>
      </c>
      <c r="C69">
        <v>1668</v>
      </c>
      <c r="D69" s="24" t="s">
        <v>5062</v>
      </c>
      <c r="E69" s="22">
        <v>0</v>
      </c>
      <c r="F69" s="22">
        <v>708</v>
      </c>
      <c r="G69" s="22">
        <v>169</v>
      </c>
      <c r="H69" s="22">
        <v>68.2</v>
      </c>
      <c r="I69" s="22">
        <v>17.100000000000001</v>
      </c>
      <c r="J69" s="22">
        <v>20.5</v>
      </c>
      <c r="K69" s="22">
        <v>9.1999999999999993</v>
      </c>
      <c r="L69" s="22">
        <v>67</v>
      </c>
      <c r="M69" s="22">
        <v>9.9</v>
      </c>
      <c r="N69" s="22" t="s">
        <v>213</v>
      </c>
      <c r="O69" s="22" t="s">
        <v>81</v>
      </c>
      <c r="P69" s="22" t="s">
        <v>213</v>
      </c>
      <c r="Q69" s="22">
        <v>4.4000000000000004</v>
      </c>
      <c r="R69" s="22" t="s">
        <v>80</v>
      </c>
      <c r="S69" s="22" t="s">
        <v>78</v>
      </c>
      <c r="T69" s="22" t="s">
        <v>82</v>
      </c>
      <c r="U69" s="22">
        <v>0.4</v>
      </c>
      <c r="V69" s="22" t="s">
        <v>82</v>
      </c>
      <c r="W69" s="22" t="s">
        <v>85</v>
      </c>
      <c r="X69" s="22">
        <v>50</v>
      </c>
      <c r="Y69" s="22">
        <v>340</v>
      </c>
      <c r="Z69" s="22">
        <v>4</v>
      </c>
      <c r="AA69" s="22">
        <v>23</v>
      </c>
      <c r="AB69" s="22">
        <v>190</v>
      </c>
      <c r="AC69" s="22">
        <v>1.3</v>
      </c>
      <c r="AD69" s="22">
        <v>4.7</v>
      </c>
      <c r="AE69" s="22">
        <v>0.08</v>
      </c>
      <c r="AF69" s="22">
        <v>0.01</v>
      </c>
      <c r="AG69" s="22"/>
      <c r="AH69" s="22" t="s">
        <v>84</v>
      </c>
      <c r="AI69" s="22">
        <v>20</v>
      </c>
      <c r="AJ69" s="22">
        <v>1</v>
      </c>
      <c r="AK69" s="22" t="s">
        <v>84</v>
      </c>
      <c r="AL69" s="22">
        <v>2</v>
      </c>
      <c r="AM69" s="22" t="s">
        <v>83</v>
      </c>
      <c r="AN69" s="22" t="s">
        <v>83</v>
      </c>
      <c r="AO69" s="22" t="s">
        <v>83</v>
      </c>
      <c r="AP69" s="22" t="s">
        <v>83</v>
      </c>
      <c r="AQ69" s="22">
        <v>2</v>
      </c>
      <c r="AR69" s="22" t="s">
        <v>83</v>
      </c>
      <c r="AS69" s="22">
        <v>0.5</v>
      </c>
      <c r="AT69" s="22" t="s">
        <v>83</v>
      </c>
      <c r="AU69" s="22" t="s">
        <v>84</v>
      </c>
      <c r="AV69" s="22" t="s">
        <v>83</v>
      </c>
      <c r="AW69" s="22">
        <v>4</v>
      </c>
      <c r="AX69" s="22">
        <v>0.08</v>
      </c>
      <c r="AY69" s="22">
        <v>0.21</v>
      </c>
      <c r="AZ69" s="22">
        <v>5.0999999999999996</v>
      </c>
      <c r="BA69" s="22">
        <v>9.4</v>
      </c>
      <c r="BB69" s="22">
        <v>0.33</v>
      </c>
      <c r="BC69" s="22">
        <v>1.2</v>
      </c>
      <c r="BD69" s="22">
        <v>9</v>
      </c>
      <c r="BE69" s="22">
        <v>1.06</v>
      </c>
      <c r="BF69" s="22">
        <v>2.1</v>
      </c>
      <c r="BG69" s="22">
        <v>1</v>
      </c>
      <c r="BH69" s="22" t="s">
        <v>82</v>
      </c>
      <c r="BI69" s="22">
        <v>0.1</v>
      </c>
      <c r="BJ69" s="24" t="s">
        <v>5063</v>
      </c>
    </row>
    <row r="70" spans="1:62" ht="42" customHeight="1">
      <c r="A70" t="s">
        <v>7701</v>
      </c>
      <c r="B70" t="s">
        <v>5064</v>
      </c>
      <c r="C70">
        <v>1669</v>
      </c>
      <c r="D70" s="24" t="s">
        <v>5065</v>
      </c>
      <c r="E70" s="22">
        <v>0</v>
      </c>
      <c r="F70" s="22">
        <v>983</v>
      </c>
      <c r="G70" s="22">
        <v>235</v>
      </c>
      <c r="H70" s="22">
        <v>56.4</v>
      </c>
      <c r="I70" s="22" t="s">
        <v>657</v>
      </c>
      <c r="J70" s="22">
        <v>28.4</v>
      </c>
      <c r="K70" s="22">
        <v>12.8</v>
      </c>
      <c r="L70" s="22">
        <v>94</v>
      </c>
      <c r="M70" s="22">
        <v>13.8</v>
      </c>
      <c r="N70" s="22" t="s">
        <v>142</v>
      </c>
      <c r="O70" s="22" t="s">
        <v>81</v>
      </c>
      <c r="P70" s="22" t="s">
        <v>237</v>
      </c>
      <c r="Q70" s="22" t="s">
        <v>77</v>
      </c>
      <c r="R70" s="22" t="s">
        <v>80</v>
      </c>
      <c r="S70" s="22" t="s">
        <v>78</v>
      </c>
      <c r="T70" s="22" t="s">
        <v>82</v>
      </c>
      <c r="U70" s="22">
        <v>0.6</v>
      </c>
      <c r="V70" s="22" t="s">
        <v>82</v>
      </c>
      <c r="W70" s="22">
        <v>0.8</v>
      </c>
      <c r="X70" s="22">
        <v>35</v>
      </c>
      <c r="Y70" s="22">
        <v>220</v>
      </c>
      <c r="Z70" s="22">
        <v>5</v>
      </c>
      <c r="AA70" s="22">
        <v>20</v>
      </c>
      <c r="AB70" s="22">
        <v>160</v>
      </c>
      <c r="AC70" s="22">
        <v>1.7</v>
      </c>
      <c r="AD70" s="22">
        <v>6.6</v>
      </c>
      <c r="AE70" s="22">
        <v>0.11</v>
      </c>
      <c r="AF70" s="22">
        <v>0.01</v>
      </c>
      <c r="AG70" s="22"/>
      <c r="AH70" s="22" t="s">
        <v>84</v>
      </c>
      <c r="AI70" s="22">
        <v>25</v>
      </c>
      <c r="AJ70" s="22" t="s">
        <v>83</v>
      </c>
      <c r="AK70" s="22" t="s">
        <v>83</v>
      </c>
      <c r="AL70" s="22" t="s">
        <v>83</v>
      </c>
      <c r="AM70" s="22" t="s">
        <v>83</v>
      </c>
      <c r="AN70" s="22" t="s">
        <v>83</v>
      </c>
      <c r="AO70" s="22" t="s">
        <v>83</v>
      </c>
      <c r="AP70" s="22" t="s">
        <v>83</v>
      </c>
      <c r="AQ70" s="22" t="s">
        <v>83</v>
      </c>
      <c r="AR70" s="22" t="s">
        <v>83</v>
      </c>
      <c r="AS70" s="22">
        <v>0.1</v>
      </c>
      <c r="AT70" s="22" t="s">
        <v>83</v>
      </c>
      <c r="AU70" s="22" t="s">
        <v>83</v>
      </c>
      <c r="AV70" s="22" t="s">
        <v>83</v>
      </c>
      <c r="AW70" s="22">
        <v>7</v>
      </c>
      <c r="AX70" s="22">
        <v>7.0000000000000007E-2</v>
      </c>
      <c r="AY70" s="22">
        <v>0.23</v>
      </c>
      <c r="AZ70" s="22">
        <v>4.0999999999999996</v>
      </c>
      <c r="BA70" s="22" t="s">
        <v>104</v>
      </c>
      <c r="BB70" s="22" t="s">
        <v>116</v>
      </c>
      <c r="BC70" s="22">
        <v>1.5</v>
      </c>
      <c r="BD70" s="22">
        <v>11</v>
      </c>
      <c r="BE70" s="22">
        <v>0.78</v>
      </c>
      <c r="BF70" s="22">
        <v>2.5</v>
      </c>
      <c r="BG70" s="22" t="s">
        <v>83</v>
      </c>
      <c r="BH70" s="22" t="s">
        <v>82</v>
      </c>
      <c r="BI70" s="22">
        <v>0.1</v>
      </c>
      <c r="BJ70" s="24" t="s">
        <v>5035</v>
      </c>
    </row>
    <row r="71" spans="1:62" ht="42" customHeight="1">
      <c r="A71" t="s">
        <v>7701</v>
      </c>
      <c r="B71" t="s">
        <v>5066</v>
      </c>
      <c r="C71">
        <v>1670</v>
      </c>
      <c r="D71" s="24" t="s">
        <v>5067</v>
      </c>
      <c r="E71" s="22">
        <v>0</v>
      </c>
      <c r="F71" s="22">
        <v>951</v>
      </c>
      <c r="G71" s="22">
        <v>227</v>
      </c>
      <c r="H71" s="22">
        <v>56.9</v>
      </c>
      <c r="I71" s="22">
        <v>23.4</v>
      </c>
      <c r="J71" s="22" t="s">
        <v>463</v>
      </c>
      <c r="K71" s="22" t="s">
        <v>475</v>
      </c>
      <c r="L71" s="22">
        <v>87</v>
      </c>
      <c r="M71" s="22">
        <v>13.2</v>
      </c>
      <c r="N71" s="22" t="s">
        <v>142</v>
      </c>
      <c r="O71" s="22" t="s">
        <v>81</v>
      </c>
      <c r="P71" s="22" t="s">
        <v>237</v>
      </c>
      <c r="Q71" s="22">
        <v>6.4</v>
      </c>
      <c r="R71" s="22" t="s">
        <v>80</v>
      </c>
      <c r="S71" s="22" t="s">
        <v>78</v>
      </c>
      <c r="T71" s="22" t="s">
        <v>82</v>
      </c>
      <c r="U71" s="22">
        <v>0.6</v>
      </c>
      <c r="V71" s="22" t="s">
        <v>82</v>
      </c>
      <c r="W71" s="22">
        <v>1.3</v>
      </c>
      <c r="X71" s="22">
        <v>65</v>
      </c>
      <c r="Y71" s="22">
        <v>430</v>
      </c>
      <c r="Z71" s="22">
        <v>5</v>
      </c>
      <c r="AA71" s="22">
        <v>28</v>
      </c>
      <c r="AB71" s="22">
        <v>230</v>
      </c>
      <c r="AC71" s="22">
        <v>1.7</v>
      </c>
      <c r="AD71" s="22">
        <v>6.4</v>
      </c>
      <c r="AE71" s="22">
        <v>0.11</v>
      </c>
      <c r="AF71" s="22">
        <v>0.02</v>
      </c>
      <c r="AG71" s="22"/>
      <c r="AH71" s="22">
        <v>1</v>
      </c>
      <c r="AI71" s="22">
        <v>24</v>
      </c>
      <c r="AJ71" s="22" t="s">
        <v>84</v>
      </c>
      <c r="AK71" s="22">
        <v>1</v>
      </c>
      <c r="AL71" s="22" t="s">
        <v>83</v>
      </c>
      <c r="AM71" s="22" t="s">
        <v>83</v>
      </c>
      <c r="AN71" s="22" t="s">
        <v>83</v>
      </c>
      <c r="AO71" s="22" t="s">
        <v>83</v>
      </c>
      <c r="AP71" s="22" t="s">
        <v>83</v>
      </c>
      <c r="AQ71" s="22" t="s">
        <v>83</v>
      </c>
      <c r="AR71" s="22" t="s">
        <v>83</v>
      </c>
      <c r="AS71" s="22">
        <v>0.2</v>
      </c>
      <c r="AT71" s="22" t="s">
        <v>83</v>
      </c>
      <c r="AU71" s="22" t="s">
        <v>83</v>
      </c>
      <c r="AV71" s="22" t="s">
        <v>83</v>
      </c>
      <c r="AW71" s="22">
        <v>6</v>
      </c>
      <c r="AX71" s="22" t="s">
        <v>150</v>
      </c>
      <c r="AY71" s="22">
        <v>0.27</v>
      </c>
      <c r="AZ71" s="22">
        <v>7.6</v>
      </c>
      <c r="BA71" s="22" t="s">
        <v>169</v>
      </c>
      <c r="BB71" s="22">
        <v>0.39</v>
      </c>
      <c r="BC71" s="22">
        <v>1.9</v>
      </c>
      <c r="BD71" s="22">
        <v>12</v>
      </c>
      <c r="BE71" s="22">
        <v>1.08</v>
      </c>
      <c r="BF71" s="22">
        <v>2.5</v>
      </c>
      <c r="BG71" s="22">
        <v>1</v>
      </c>
      <c r="BH71" s="22" t="s">
        <v>82</v>
      </c>
      <c r="BI71" s="22">
        <v>0.2</v>
      </c>
      <c r="BJ71" s="24" t="s">
        <v>5035</v>
      </c>
    </row>
    <row r="72" spans="1:62" ht="42" customHeight="1">
      <c r="A72" t="s">
        <v>7701</v>
      </c>
      <c r="B72" t="s">
        <v>5068</v>
      </c>
      <c r="C72">
        <v>1671</v>
      </c>
      <c r="D72" s="24" t="s">
        <v>5069</v>
      </c>
      <c r="E72" s="22">
        <v>0</v>
      </c>
      <c r="F72" s="22">
        <v>546</v>
      </c>
      <c r="G72" s="22">
        <v>130</v>
      </c>
      <c r="H72" s="22">
        <v>71.7</v>
      </c>
      <c r="I72" s="22" t="s">
        <v>1412</v>
      </c>
      <c r="J72" s="22">
        <v>21.9</v>
      </c>
      <c r="K72" s="22">
        <v>4.2</v>
      </c>
      <c r="L72" s="22">
        <v>65</v>
      </c>
      <c r="M72" s="22">
        <v>4.9000000000000004</v>
      </c>
      <c r="N72" s="22" t="s">
        <v>213</v>
      </c>
      <c r="O72" s="22" t="s">
        <v>81</v>
      </c>
      <c r="P72" s="22" t="s">
        <v>213</v>
      </c>
      <c r="Q72" s="22">
        <v>5.2</v>
      </c>
      <c r="R72" s="22" t="s">
        <v>80</v>
      </c>
      <c r="S72" s="22" t="s">
        <v>78</v>
      </c>
      <c r="T72" s="22" t="s">
        <v>82</v>
      </c>
      <c r="U72" s="22">
        <v>0.4</v>
      </c>
      <c r="V72" s="22" t="s">
        <v>82</v>
      </c>
      <c r="W72" s="22">
        <v>1.1000000000000001</v>
      </c>
      <c r="X72" s="22">
        <v>52</v>
      </c>
      <c r="Y72" s="22">
        <v>360</v>
      </c>
      <c r="Z72" s="22">
        <v>4</v>
      </c>
      <c r="AA72" s="22">
        <v>24</v>
      </c>
      <c r="AB72" s="22">
        <v>200</v>
      </c>
      <c r="AC72" s="22">
        <v>2.7</v>
      </c>
      <c r="AD72" s="22">
        <v>5.0999999999999996</v>
      </c>
      <c r="AE72" s="22">
        <v>0.09</v>
      </c>
      <c r="AF72" s="22">
        <v>0.01</v>
      </c>
      <c r="AG72" s="22"/>
      <c r="AH72" s="22" t="s">
        <v>82</v>
      </c>
      <c r="AI72" s="22" t="s">
        <v>82</v>
      </c>
      <c r="AJ72" s="22" t="s">
        <v>82</v>
      </c>
      <c r="AK72" s="22" t="s">
        <v>82</v>
      </c>
      <c r="AL72" s="22">
        <v>1</v>
      </c>
      <c r="AM72" s="22" t="s">
        <v>83</v>
      </c>
      <c r="AN72" s="22" t="s">
        <v>83</v>
      </c>
      <c r="AO72" s="22" t="s">
        <v>83</v>
      </c>
      <c r="AP72" s="22" t="s">
        <v>83</v>
      </c>
      <c r="AQ72" s="22">
        <v>1</v>
      </c>
      <c r="AR72" s="22" t="s">
        <v>83</v>
      </c>
      <c r="AS72" s="22">
        <v>0.4</v>
      </c>
      <c r="AT72" s="22" t="s">
        <v>83</v>
      </c>
      <c r="AU72" s="22" t="s">
        <v>83</v>
      </c>
      <c r="AV72" s="22" t="s">
        <v>83</v>
      </c>
      <c r="AW72" s="22">
        <v>2</v>
      </c>
      <c r="AX72" s="22">
        <v>0.09</v>
      </c>
      <c r="AY72" s="22">
        <v>0.22</v>
      </c>
      <c r="AZ72" s="22">
        <v>5.4</v>
      </c>
      <c r="BA72" s="22" t="s">
        <v>309</v>
      </c>
      <c r="BB72" s="22">
        <v>0.35</v>
      </c>
      <c r="BC72" s="22">
        <v>1.3</v>
      </c>
      <c r="BD72" s="22">
        <v>10</v>
      </c>
      <c r="BE72" s="22">
        <v>1.1200000000000001</v>
      </c>
      <c r="BF72" s="22" t="s">
        <v>82</v>
      </c>
      <c r="BG72" s="22">
        <v>1</v>
      </c>
      <c r="BH72" s="22" t="s">
        <v>82</v>
      </c>
      <c r="BI72" s="22">
        <v>0.1</v>
      </c>
      <c r="BJ72" s="24" t="s">
        <v>5014</v>
      </c>
    </row>
    <row r="73" spans="1:62" ht="42" customHeight="1">
      <c r="A73" t="s">
        <v>7701</v>
      </c>
      <c r="B73" t="s">
        <v>5070</v>
      </c>
      <c r="C73">
        <v>1672</v>
      </c>
      <c r="D73" s="24" t="s">
        <v>5071</v>
      </c>
      <c r="E73" s="22">
        <v>0</v>
      </c>
      <c r="F73" s="22">
        <v>2446</v>
      </c>
      <c r="G73" s="22">
        <v>594</v>
      </c>
      <c r="H73" s="22">
        <v>30.2</v>
      </c>
      <c r="I73" s="22" t="s">
        <v>355</v>
      </c>
      <c r="J73" s="22">
        <v>5.0999999999999996</v>
      </c>
      <c r="K73" s="22">
        <v>63.8</v>
      </c>
      <c r="L73" s="22">
        <v>92</v>
      </c>
      <c r="M73" s="22">
        <v>64.099999999999994</v>
      </c>
      <c r="N73" s="22" t="s">
        <v>354</v>
      </c>
      <c r="O73" s="22" t="s">
        <v>80</v>
      </c>
      <c r="P73" s="22" t="s">
        <v>354</v>
      </c>
      <c r="Q73" s="22">
        <v>0.8</v>
      </c>
      <c r="R73" s="22" t="s">
        <v>81</v>
      </c>
      <c r="S73" s="22" t="s">
        <v>78</v>
      </c>
      <c r="T73" s="22" t="s">
        <v>82</v>
      </c>
      <c r="U73" s="22">
        <v>0.2</v>
      </c>
      <c r="V73" s="22" t="s">
        <v>82</v>
      </c>
      <c r="W73" s="22">
        <v>0.4</v>
      </c>
      <c r="X73" s="22">
        <v>30</v>
      </c>
      <c r="Y73" s="22">
        <v>140</v>
      </c>
      <c r="Z73" s="22">
        <v>2</v>
      </c>
      <c r="AA73" s="22">
        <v>7</v>
      </c>
      <c r="AB73" s="22">
        <v>56</v>
      </c>
      <c r="AC73" s="22">
        <v>1.1000000000000001</v>
      </c>
      <c r="AD73" s="22">
        <v>0.7</v>
      </c>
      <c r="AE73" s="22">
        <v>0.02</v>
      </c>
      <c r="AF73" s="22">
        <v>0.01</v>
      </c>
      <c r="AG73" s="22"/>
      <c r="AH73" s="22" t="s">
        <v>82</v>
      </c>
      <c r="AI73" s="22" t="s">
        <v>82</v>
      </c>
      <c r="AJ73" s="22" t="s">
        <v>82</v>
      </c>
      <c r="AK73" s="22" t="s">
        <v>82</v>
      </c>
      <c r="AL73" s="22">
        <v>17</v>
      </c>
      <c r="AM73" s="22" t="s">
        <v>83</v>
      </c>
      <c r="AN73" s="22" t="s">
        <v>83</v>
      </c>
      <c r="AO73" s="22" t="s">
        <v>83</v>
      </c>
      <c r="AP73" s="22" t="s">
        <v>83</v>
      </c>
      <c r="AQ73" s="22">
        <v>17</v>
      </c>
      <c r="AR73" s="22" t="s">
        <v>83</v>
      </c>
      <c r="AS73" s="22">
        <v>1.9</v>
      </c>
      <c r="AT73" s="22" t="s">
        <v>84</v>
      </c>
      <c r="AU73" s="22">
        <v>0.1</v>
      </c>
      <c r="AV73" s="22" t="s">
        <v>83</v>
      </c>
      <c r="AW73" s="22">
        <v>23</v>
      </c>
      <c r="AX73" s="22">
        <v>0.03</v>
      </c>
      <c r="AY73" s="22">
        <v>0.03</v>
      </c>
      <c r="AZ73" s="22">
        <v>1.9</v>
      </c>
      <c r="BA73" s="22" t="s">
        <v>194</v>
      </c>
      <c r="BB73" s="22">
        <v>0.11</v>
      </c>
      <c r="BC73" s="22">
        <v>0.4</v>
      </c>
      <c r="BD73" s="22">
        <v>2</v>
      </c>
      <c r="BE73" s="22">
        <v>0.43</v>
      </c>
      <c r="BF73" s="22" t="s">
        <v>82</v>
      </c>
      <c r="BG73" s="22">
        <v>1</v>
      </c>
      <c r="BH73" s="22" t="s">
        <v>82</v>
      </c>
      <c r="BI73" s="22">
        <v>0.1</v>
      </c>
      <c r="BJ73" s="24" t="s">
        <v>5021</v>
      </c>
    </row>
    <row r="74" spans="1:62" ht="42" customHeight="1">
      <c r="A74" t="s">
        <v>7701</v>
      </c>
      <c r="B74" t="s">
        <v>5072</v>
      </c>
      <c r="C74">
        <v>1673</v>
      </c>
      <c r="D74" s="24" t="s">
        <v>5073</v>
      </c>
      <c r="E74" s="22">
        <v>0</v>
      </c>
      <c r="F74" s="22">
        <v>915</v>
      </c>
      <c r="G74" s="22">
        <v>220</v>
      </c>
      <c r="H74" s="22" t="s">
        <v>1029</v>
      </c>
      <c r="I74" s="22" t="s">
        <v>1460</v>
      </c>
      <c r="J74" s="22">
        <v>18.2</v>
      </c>
      <c r="K74" s="22" t="s">
        <v>3958</v>
      </c>
      <c r="L74" s="22">
        <v>68</v>
      </c>
      <c r="M74" s="22">
        <v>16.3</v>
      </c>
      <c r="N74" s="22" t="s">
        <v>142</v>
      </c>
      <c r="O74" s="22" t="s">
        <v>81</v>
      </c>
      <c r="P74" s="22" t="s">
        <v>237</v>
      </c>
      <c r="Q74" s="22">
        <v>4.2</v>
      </c>
      <c r="R74" s="22" t="s">
        <v>80</v>
      </c>
      <c r="S74" s="22" t="s">
        <v>78</v>
      </c>
      <c r="T74" s="22" t="s">
        <v>82</v>
      </c>
      <c r="U74" s="22">
        <v>0.6</v>
      </c>
      <c r="V74" s="22" t="s">
        <v>82</v>
      </c>
      <c r="W74" s="22">
        <v>0.9</v>
      </c>
      <c r="X74" s="22">
        <v>55</v>
      </c>
      <c r="Y74" s="22">
        <v>310</v>
      </c>
      <c r="Z74" s="22">
        <v>4</v>
      </c>
      <c r="AA74" s="22">
        <v>20</v>
      </c>
      <c r="AB74" s="22">
        <v>150</v>
      </c>
      <c r="AC74" s="22">
        <v>1.4</v>
      </c>
      <c r="AD74" s="22">
        <v>3.2</v>
      </c>
      <c r="AE74" s="22">
        <v>0.06</v>
      </c>
      <c r="AF74" s="22" t="s">
        <v>84</v>
      </c>
      <c r="AG74" s="22"/>
      <c r="AH74" s="22" t="s">
        <v>82</v>
      </c>
      <c r="AI74" s="22" t="s">
        <v>82</v>
      </c>
      <c r="AJ74" s="22" t="s">
        <v>82</v>
      </c>
      <c r="AK74" s="22" t="s">
        <v>82</v>
      </c>
      <c r="AL74" s="22">
        <v>5</v>
      </c>
      <c r="AM74" s="22" t="s">
        <v>82</v>
      </c>
      <c r="AN74" s="22" t="s">
        <v>82</v>
      </c>
      <c r="AO74" s="22" t="s">
        <v>82</v>
      </c>
      <c r="AP74" s="22" t="s">
        <v>83</v>
      </c>
      <c r="AQ74" s="22">
        <v>5</v>
      </c>
      <c r="AR74" s="22" t="s">
        <v>83</v>
      </c>
      <c r="AS74" s="22">
        <v>0.5</v>
      </c>
      <c r="AT74" s="22" t="s">
        <v>83</v>
      </c>
      <c r="AU74" s="22" t="s">
        <v>84</v>
      </c>
      <c r="AV74" s="22" t="s">
        <v>83</v>
      </c>
      <c r="AW74" s="22">
        <v>8</v>
      </c>
      <c r="AX74" s="22">
        <v>0.08</v>
      </c>
      <c r="AY74" s="22">
        <v>0.17</v>
      </c>
      <c r="AZ74" s="22">
        <v>4.4000000000000004</v>
      </c>
      <c r="BA74" s="22" t="s">
        <v>812</v>
      </c>
      <c r="BB74" s="22">
        <v>0.34</v>
      </c>
      <c r="BC74" s="22">
        <v>1.6</v>
      </c>
      <c r="BD74" s="22">
        <v>6</v>
      </c>
      <c r="BE74" s="22">
        <v>0.91</v>
      </c>
      <c r="BF74" s="22" t="s">
        <v>82</v>
      </c>
      <c r="BG74" s="22">
        <v>1</v>
      </c>
      <c r="BH74" s="22" t="s">
        <v>82</v>
      </c>
      <c r="BI74" s="22">
        <v>0.1</v>
      </c>
      <c r="BJ74" s="24" t="s">
        <v>5074</v>
      </c>
    </row>
    <row r="75" spans="1:62" ht="42" customHeight="1">
      <c r="A75" t="s">
        <v>7701</v>
      </c>
      <c r="B75" t="s">
        <v>5075</v>
      </c>
      <c r="C75">
        <v>1674</v>
      </c>
      <c r="D75" s="24" t="s">
        <v>5076</v>
      </c>
      <c r="E75" s="22">
        <v>0</v>
      </c>
      <c r="F75" s="22">
        <v>747</v>
      </c>
      <c r="G75" s="22">
        <v>179</v>
      </c>
      <c r="H75" s="22">
        <v>67.8</v>
      </c>
      <c r="I75" s="22" t="s">
        <v>1470</v>
      </c>
      <c r="J75" s="22">
        <v>19.600000000000001</v>
      </c>
      <c r="K75" s="22" t="s">
        <v>889</v>
      </c>
      <c r="L75" s="22">
        <v>66</v>
      </c>
      <c r="M75" s="22">
        <v>11.1</v>
      </c>
      <c r="N75" s="22" t="s">
        <v>142</v>
      </c>
      <c r="O75" s="22" t="s">
        <v>81</v>
      </c>
      <c r="P75" s="22" t="s">
        <v>237</v>
      </c>
      <c r="Q75" s="22">
        <v>4.5</v>
      </c>
      <c r="R75" s="22" t="s">
        <v>80</v>
      </c>
      <c r="S75" s="22" t="s">
        <v>78</v>
      </c>
      <c r="T75" s="22" t="s">
        <v>82</v>
      </c>
      <c r="U75" s="22">
        <v>0.6</v>
      </c>
      <c r="V75" s="22" t="s">
        <v>82</v>
      </c>
      <c r="W75" s="22">
        <v>0.9</v>
      </c>
      <c r="X75" s="22">
        <v>57</v>
      </c>
      <c r="Y75" s="22">
        <v>330</v>
      </c>
      <c r="Z75" s="22">
        <v>4</v>
      </c>
      <c r="AA75" s="22">
        <v>21</v>
      </c>
      <c r="AB75" s="22">
        <v>160</v>
      </c>
      <c r="AC75" s="22">
        <v>1.3</v>
      </c>
      <c r="AD75" s="22">
        <v>3.5</v>
      </c>
      <c r="AE75" s="22">
        <v>7.0000000000000007E-2</v>
      </c>
      <c r="AF75" s="22" t="s">
        <v>84</v>
      </c>
      <c r="AG75" s="22"/>
      <c r="AH75" s="22" t="s">
        <v>82</v>
      </c>
      <c r="AI75" s="22" t="s">
        <v>82</v>
      </c>
      <c r="AJ75" s="22" t="s">
        <v>82</v>
      </c>
      <c r="AK75" s="22" t="s">
        <v>82</v>
      </c>
      <c r="AL75" s="22">
        <v>4</v>
      </c>
      <c r="AM75" s="22" t="s">
        <v>82</v>
      </c>
      <c r="AN75" s="22" t="s">
        <v>82</v>
      </c>
      <c r="AO75" s="22" t="s">
        <v>82</v>
      </c>
      <c r="AP75" s="22" t="s">
        <v>83</v>
      </c>
      <c r="AQ75" s="22">
        <v>4</v>
      </c>
      <c r="AR75" s="22" t="s">
        <v>83</v>
      </c>
      <c r="AS75" s="22">
        <v>0.4</v>
      </c>
      <c r="AT75" s="22" t="s">
        <v>83</v>
      </c>
      <c r="AU75" s="22" t="s">
        <v>84</v>
      </c>
      <c r="AV75" s="22" t="s">
        <v>83</v>
      </c>
      <c r="AW75" s="22">
        <v>6</v>
      </c>
      <c r="AX75" s="22">
        <v>0.09</v>
      </c>
      <c r="AY75" s="22">
        <v>0.19</v>
      </c>
      <c r="AZ75" s="22">
        <v>4.5999999999999996</v>
      </c>
      <c r="BA75" s="22" t="s">
        <v>320</v>
      </c>
      <c r="BB75" s="22">
        <v>0.37</v>
      </c>
      <c r="BC75" s="22">
        <v>1.7</v>
      </c>
      <c r="BD75" s="22">
        <v>6</v>
      </c>
      <c r="BE75" s="22">
        <v>0.96</v>
      </c>
      <c r="BF75" s="22" t="s">
        <v>82</v>
      </c>
      <c r="BG75" s="22">
        <v>1</v>
      </c>
      <c r="BH75" s="22" t="s">
        <v>82</v>
      </c>
      <c r="BI75" s="22">
        <v>0.1</v>
      </c>
      <c r="BJ75" s="24" t="s">
        <v>5077</v>
      </c>
    </row>
    <row r="76" spans="1:62" ht="42" customHeight="1">
      <c r="A76" t="s">
        <v>7701</v>
      </c>
      <c r="B76" t="s">
        <v>5078</v>
      </c>
      <c r="C76">
        <v>1675</v>
      </c>
      <c r="D76" s="24" t="s">
        <v>5079</v>
      </c>
      <c r="E76" s="22">
        <v>0</v>
      </c>
      <c r="F76" s="22">
        <v>551</v>
      </c>
      <c r="G76" s="22">
        <v>131</v>
      </c>
      <c r="H76" s="22" t="s">
        <v>648</v>
      </c>
      <c r="I76" s="22" t="s">
        <v>513</v>
      </c>
      <c r="J76" s="22">
        <v>21.3</v>
      </c>
      <c r="K76" s="22">
        <v>4.5999999999999996</v>
      </c>
      <c r="L76" s="22">
        <v>63</v>
      </c>
      <c r="M76" s="22" t="s">
        <v>77</v>
      </c>
      <c r="N76" s="22" t="s">
        <v>237</v>
      </c>
      <c r="O76" s="22" t="s">
        <v>81</v>
      </c>
      <c r="P76" s="22" t="s">
        <v>304</v>
      </c>
      <c r="Q76" s="22" t="s">
        <v>77</v>
      </c>
      <c r="R76" s="22" t="s">
        <v>80</v>
      </c>
      <c r="S76" s="22" t="s">
        <v>78</v>
      </c>
      <c r="T76" s="22" t="s">
        <v>82</v>
      </c>
      <c r="U76" s="22">
        <v>0.7</v>
      </c>
      <c r="V76" s="22" t="s">
        <v>82</v>
      </c>
      <c r="W76" s="22" t="s">
        <v>85</v>
      </c>
      <c r="X76" s="22">
        <v>61</v>
      </c>
      <c r="Y76" s="22">
        <v>360</v>
      </c>
      <c r="Z76" s="22">
        <v>4</v>
      </c>
      <c r="AA76" s="22">
        <v>23</v>
      </c>
      <c r="AB76" s="22">
        <v>170</v>
      </c>
      <c r="AC76" s="22">
        <v>2.4</v>
      </c>
      <c r="AD76" s="22">
        <v>3.8</v>
      </c>
      <c r="AE76" s="22">
        <v>7.0000000000000007E-2</v>
      </c>
      <c r="AF76" s="22" t="s">
        <v>83</v>
      </c>
      <c r="AG76" s="22"/>
      <c r="AH76" s="22" t="s">
        <v>82</v>
      </c>
      <c r="AI76" s="22" t="s">
        <v>82</v>
      </c>
      <c r="AJ76" s="22" t="s">
        <v>82</v>
      </c>
      <c r="AK76" s="22" t="s">
        <v>82</v>
      </c>
      <c r="AL76" s="22">
        <v>2</v>
      </c>
      <c r="AM76" s="22" t="s">
        <v>82</v>
      </c>
      <c r="AN76" s="22" t="s">
        <v>82</v>
      </c>
      <c r="AO76" s="22" t="s">
        <v>82</v>
      </c>
      <c r="AP76" s="22" t="s">
        <v>84</v>
      </c>
      <c r="AQ76" s="22">
        <v>2</v>
      </c>
      <c r="AR76" s="22" t="s">
        <v>83</v>
      </c>
      <c r="AS76" s="22">
        <v>0.2</v>
      </c>
      <c r="AT76" s="22" t="s">
        <v>83</v>
      </c>
      <c r="AU76" s="22" t="s">
        <v>83</v>
      </c>
      <c r="AV76" s="22" t="s">
        <v>83</v>
      </c>
      <c r="AW76" s="22">
        <v>5</v>
      </c>
      <c r="AX76" s="22">
        <v>0.09</v>
      </c>
      <c r="AY76" s="22">
        <v>0.21</v>
      </c>
      <c r="AZ76" s="22" t="s">
        <v>77</v>
      </c>
      <c r="BA76" s="22" t="s">
        <v>387</v>
      </c>
      <c r="BB76" s="22" t="s">
        <v>116</v>
      </c>
      <c r="BC76" s="22">
        <v>1.9</v>
      </c>
      <c r="BD76" s="22">
        <v>7</v>
      </c>
      <c r="BE76" s="22">
        <v>1.02</v>
      </c>
      <c r="BF76" s="22" t="s">
        <v>82</v>
      </c>
      <c r="BG76" s="22">
        <v>1</v>
      </c>
      <c r="BH76" s="22" t="s">
        <v>82</v>
      </c>
      <c r="BI76" s="22">
        <v>0.2</v>
      </c>
      <c r="BJ76" s="24" t="s">
        <v>5014</v>
      </c>
    </row>
    <row r="77" spans="1:62" ht="42" customHeight="1">
      <c r="A77" t="s">
        <v>7701</v>
      </c>
      <c r="B77" t="s">
        <v>5080</v>
      </c>
      <c r="C77">
        <v>1676</v>
      </c>
      <c r="D77" s="24" t="s">
        <v>5081</v>
      </c>
      <c r="E77" s="22">
        <v>0</v>
      </c>
      <c r="F77" s="22">
        <v>971</v>
      </c>
      <c r="G77" s="22">
        <v>234</v>
      </c>
      <c r="H77" s="22">
        <v>62.1</v>
      </c>
      <c r="I77" s="22" t="s">
        <v>4027</v>
      </c>
      <c r="J77" s="22">
        <v>18.600000000000001</v>
      </c>
      <c r="K77" s="22" t="s">
        <v>3916</v>
      </c>
      <c r="L77" s="22">
        <v>65</v>
      </c>
      <c r="M77" s="22">
        <v>17.8</v>
      </c>
      <c r="N77" s="22" t="s">
        <v>142</v>
      </c>
      <c r="O77" s="22" t="s">
        <v>81</v>
      </c>
      <c r="P77" s="22" t="s">
        <v>237</v>
      </c>
      <c r="Q77" s="22">
        <v>4.5999999999999996</v>
      </c>
      <c r="R77" s="22" t="s">
        <v>80</v>
      </c>
      <c r="S77" s="22" t="s">
        <v>78</v>
      </c>
      <c r="T77" s="22" t="s">
        <v>82</v>
      </c>
      <c r="U77" s="22">
        <v>0.6</v>
      </c>
      <c r="V77" s="22" t="s">
        <v>82</v>
      </c>
      <c r="W77" s="22">
        <v>0.9</v>
      </c>
      <c r="X77" s="22">
        <v>54</v>
      </c>
      <c r="Y77" s="22">
        <v>300</v>
      </c>
      <c r="Z77" s="22">
        <v>4</v>
      </c>
      <c r="AA77" s="22">
        <v>20</v>
      </c>
      <c r="AB77" s="22">
        <v>150</v>
      </c>
      <c r="AC77" s="22">
        <v>1.4</v>
      </c>
      <c r="AD77" s="22">
        <v>3.7</v>
      </c>
      <c r="AE77" s="22">
        <v>0.08</v>
      </c>
      <c r="AF77" s="22" t="s">
        <v>84</v>
      </c>
      <c r="AG77" s="22"/>
      <c r="AH77" s="22" t="s">
        <v>82</v>
      </c>
      <c r="AI77" s="22" t="s">
        <v>82</v>
      </c>
      <c r="AJ77" s="22" t="s">
        <v>82</v>
      </c>
      <c r="AK77" s="22" t="s">
        <v>82</v>
      </c>
      <c r="AL77" s="22">
        <v>6</v>
      </c>
      <c r="AM77" s="22" t="s">
        <v>82</v>
      </c>
      <c r="AN77" s="22" t="s">
        <v>82</v>
      </c>
      <c r="AO77" s="22" t="s">
        <v>82</v>
      </c>
      <c r="AP77" s="22" t="s">
        <v>83</v>
      </c>
      <c r="AQ77" s="22">
        <v>6</v>
      </c>
      <c r="AR77" s="22" t="s">
        <v>83</v>
      </c>
      <c r="AS77" s="22">
        <v>0.7</v>
      </c>
      <c r="AT77" s="22" t="s">
        <v>83</v>
      </c>
      <c r="AU77" s="22">
        <v>0.1</v>
      </c>
      <c r="AV77" s="22" t="s">
        <v>83</v>
      </c>
      <c r="AW77" s="22">
        <v>8</v>
      </c>
      <c r="AX77" s="22">
        <v>0.08</v>
      </c>
      <c r="AY77" s="22">
        <v>0.19</v>
      </c>
      <c r="AZ77" s="22">
        <v>3.7</v>
      </c>
      <c r="BA77" s="22" t="s">
        <v>366</v>
      </c>
      <c r="BB77" s="22" t="s">
        <v>227</v>
      </c>
      <c r="BC77" s="22">
        <v>1.6</v>
      </c>
      <c r="BD77" s="22">
        <v>6</v>
      </c>
      <c r="BE77" s="22">
        <v>0.93</v>
      </c>
      <c r="BF77" s="22" t="s">
        <v>82</v>
      </c>
      <c r="BG77" s="22">
        <v>1</v>
      </c>
      <c r="BH77" s="22" t="s">
        <v>82</v>
      </c>
      <c r="BI77" s="22">
        <v>0.1</v>
      </c>
      <c r="BJ77" s="24" t="s">
        <v>5082</v>
      </c>
    </row>
    <row r="78" spans="1:62" ht="42" customHeight="1">
      <c r="A78" t="s">
        <v>7701</v>
      </c>
      <c r="B78" t="s">
        <v>5083</v>
      </c>
      <c r="C78">
        <v>1677</v>
      </c>
      <c r="D78" s="24" t="s">
        <v>5084</v>
      </c>
      <c r="E78" s="22">
        <v>0</v>
      </c>
      <c r="F78" s="22">
        <v>845</v>
      </c>
      <c r="G78" s="22">
        <v>203</v>
      </c>
      <c r="H78" s="22">
        <v>64.900000000000006</v>
      </c>
      <c r="I78" s="22" t="s">
        <v>3843</v>
      </c>
      <c r="J78" s="22">
        <v>19.7</v>
      </c>
      <c r="K78" s="22" t="s">
        <v>532</v>
      </c>
      <c r="L78" s="22">
        <v>63</v>
      </c>
      <c r="M78" s="22">
        <v>13.9</v>
      </c>
      <c r="N78" s="22" t="s">
        <v>142</v>
      </c>
      <c r="O78" s="22" t="s">
        <v>81</v>
      </c>
      <c r="P78" s="22" t="s">
        <v>237</v>
      </c>
      <c r="Q78" s="22">
        <v>4.9000000000000004</v>
      </c>
      <c r="R78" s="22" t="s">
        <v>80</v>
      </c>
      <c r="S78" s="22" t="s">
        <v>78</v>
      </c>
      <c r="T78" s="22" t="s">
        <v>82</v>
      </c>
      <c r="U78" s="22">
        <v>0.6</v>
      </c>
      <c r="V78" s="22" t="s">
        <v>82</v>
      </c>
      <c r="W78" s="22">
        <v>0.9</v>
      </c>
      <c r="X78" s="22">
        <v>56</v>
      </c>
      <c r="Y78" s="22">
        <v>310</v>
      </c>
      <c r="Z78" s="22">
        <v>4</v>
      </c>
      <c r="AA78" s="22">
        <v>21</v>
      </c>
      <c r="AB78" s="22">
        <v>160</v>
      </c>
      <c r="AC78" s="22">
        <v>1.3</v>
      </c>
      <c r="AD78" s="22">
        <v>3.9</v>
      </c>
      <c r="AE78" s="22">
        <v>0.09</v>
      </c>
      <c r="AF78" s="22" t="s">
        <v>84</v>
      </c>
      <c r="AG78" s="22"/>
      <c r="AH78" s="22" t="s">
        <v>82</v>
      </c>
      <c r="AI78" s="22" t="s">
        <v>82</v>
      </c>
      <c r="AJ78" s="22" t="s">
        <v>82</v>
      </c>
      <c r="AK78" s="22" t="s">
        <v>82</v>
      </c>
      <c r="AL78" s="22">
        <v>5</v>
      </c>
      <c r="AM78" s="22" t="s">
        <v>82</v>
      </c>
      <c r="AN78" s="22" t="s">
        <v>82</v>
      </c>
      <c r="AO78" s="22" t="s">
        <v>82</v>
      </c>
      <c r="AP78" s="22" t="s">
        <v>83</v>
      </c>
      <c r="AQ78" s="22">
        <v>5</v>
      </c>
      <c r="AR78" s="22" t="s">
        <v>83</v>
      </c>
      <c r="AS78" s="22">
        <v>0.6</v>
      </c>
      <c r="AT78" s="22" t="s">
        <v>83</v>
      </c>
      <c r="AU78" s="22">
        <v>0.1</v>
      </c>
      <c r="AV78" s="22" t="s">
        <v>83</v>
      </c>
      <c r="AW78" s="22">
        <v>6</v>
      </c>
      <c r="AX78" s="22">
        <v>0.09</v>
      </c>
      <c r="AY78" s="22" t="s">
        <v>99</v>
      </c>
      <c r="AZ78" s="22">
        <v>3.9</v>
      </c>
      <c r="BA78" s="22" t="s">
        <v>279</v>
      </c>
      <c r="BB78" s="22">
        <v>0.31</v>
      </c>
      <c r="BC78" s="22">
        <v>1.7</v>
      </c>
      <c r="BD78" s="22">
        <v>6</v>
      </c>
      <c r="BE78" s="22">
        <v>0.98</v>
      </c>
      <c r="BF78" s="22" t="s">
        <v>82</v>
      </c>
      <c r="BG78" s="22">
        <v>1</v>
      </c>
      <c r="BH78" s="22" t="s">
        <v>82</v>
      </c>
      <c r="BI78" s="22">
        <v>0.1</v>
      </c>
      <c r="BJ78" s="24" t="s">
        <v>5085</v>
      </c>
    </row>
    <row r="79" spans="1:62" ht="42" customHeight="1">
      <c r="A79" t="s">
        <v>7701</v>
      </c>
      <c r="B79" t="s">
        <v>5086</v>
      </c>
      <c r="C79">
        <v>1678</v>
      </c>
      <c r="D79" s="24" t="s">
        <v>5087</v>
      </c>
      <c r="E79" s="22">
        <v>0</v>
      </c>
      <c r="F79" s="22">
        <v>596</v>
      </c>
      <c r="G79" s="22">
        <v>142</v>
      </c>
      <c r="H79" s="22">
        <v>70.2</v>
      </c>
      <c r="I79" s="22" t="s">
        <v>1412</v>
      </c>
      <c r="J79" s="22" t="s">
        <v>106</v>
      </c>
      <c r="K79" s="22">
        <v>5.3</v>
      </c>
      <c r="L79" s="22">
        <v>59</v>
      </c>
      <c r="M79" s="22">
        <v>6.1</v>
      </c>
      <c r="N79" s="22" t="s">
        <v>237</v>
      </c>
      <c r="O79" s="22" t="s">
        <v>81</v>
      </c>
      <c r="P79" s="22" t="s">
        <v>304</v>
      </c>
      <c r="Q79" s="22">
        <v>5.5</v>
      </c>
      <c r="R79" s="22" t="s">
        <v>80</v>
      </c>
      <c r="S79" s="22" t="s">
        <v>78</v>
      </c>
      <c r="T79" s="22" t="s">
        <v>82</v>
      </c>
      <c r="U79" s="22">
        <v>0.7</v>
      </c>
      <c r="V79" s="22" t="s">
        <v>82</v>
      </c>
      <c r="W79" s="22" t="s">
        <v>85</v>
      </c>
      <c r="X79" s="22">
        <v>60</v>
      </c>
      <c r="Y79" s="22">
        <v>340</v>
      </c>
      <c r="Z79" s="22">
        <v>4</v>
      </c>
      <c r="AA79" s="22">
        <v>23</v>
      </c>
      <c r="AB79" s="22">
        <v>180</v>
      </c>
      <c r="AC79" s="22">
        <v>2.7</v>
      </c>
      <c r="AD79" s="22">
        <v>4.4000000000000004</v>
      </c>
      <c r="AE79" s="22" t="s">
        <v>150</v>
      </c>
      <c r="AF79" s="22" t="s">
        <v>83</v>
      </c>
      <c r="AG79" s="22"/>
      <c r="AH79" s="22" t="s">
        <v>82</v>
      </c>
      <c r="AI79" s="22" t="s">
        <v>82</v>
      </c>
      <c r="AJ79" s="22" t="s">
        <v>82</v>
      </c>
      <c r="AK79" s="22" t="s">
        <v>82</v>
      </c>
      <c r="AL79" s="22">
        <v>3</v>
      </c>
      <c r="AM79" s="22" t="s">
        <v>82</v>
      </c>
      <c r="AN79" s="22" t="s">
        <v>82</v>
      </c>
      <c r="AO79" s="22" t="s">
        <v>82</v>
      </c>
      <c r="AP79" s="22" t="s">
        <v>84</v>
      </c>
      <c r="AQ79" s="22">
        <v>3</v>
      </c>
      <c r="AR79" s="22" t="s">
        <v>83</v>
      </c>
      <c r="AS79" s="22">
        <v>0.4</v>
      </c>
      <c r="AT79" s="22" t="s">
        <v>83</v>
      </c>
      <c r="AU79" s="22">
        <v>0.1</v>
      </c>
      <c r="AV79" s="22" t="s">
        <v>83</v>
      </c>
      <c r="AW79" s="22">
        <v>4</v>
      </c>
      <c r="AX79" s="22" t="s">
        <v>150</v>
      </c>
      <c r="AY79" s="22">
        <v>0.23</v>
      </c>
      <c r="AZ79" s="22">
        <v>4.2</v>
      </c>
      <c r="BA79" s="22" t="s">
        <v>830</v>
      </c>
      <c r="BB79" s="22">
        <v>0.34</v>
      </c>
      <c r="BC79" s="22">
        <v>1.9</v>
      </c>
      <c r="BD79" s="22">
        <v>7</v>
      </c>
      <c r="BE79" s="22">
        <v>1.06</v>
      </c>
      <c r="BF79" s="22" t="s">
        <v>82</v>
      </c>
      <c r="BG79" s="22">
        <v>2</v>
      </c>
      <c r="BH79" s="22" t="s">
        <v>82</v>
      </c>
      <c r="BI79" s="22">
        <v>0.2</v>
      </c>
      <c r="BJ79" s="24" t="s">
        <v>5014</v>
      </c>
    </row>
    <row r="80" spans="1:62" ht="42" customHeight="1">
      <c r="A80" t="s">
        <v>7701</v>
      </c>
      <c r="B80" t="s">
        <v>5088</v>
      </c>
      <c r="C80">
        <v>1679</v>
      </c>
      <c r="D80" s="24" t="s">
        <v>5089</v>
      </c>
      <c r="E80" s="22">
        <v>0</v>
      </c>
      <c r="F80" s="22">
        <v>740</v>
      </c>
      <c r="G80" s="22">
        <v>177</v>
      </c>
      <c r="H80" s="22">
        <v>67.3</v>
      </c>
      <c r="I80" s="22">
        <v>17.7</v>
      </c>
      <c r="J80" s="22">
        <v>20.8</v>
      </c>
      <c r="K80" s="22">
        <v>10.1</v>
      </c>
      <c r="L80" s="22">
        <v>60</v>
      </c>
      <c r="M80" s="22">
        <v>11.2</v>
      </c>
      <c r="N80" s="22" t="s">
        <v>213</v>
      </c>
      <c r="O80" s="22" t="s">
        <v>81</v>
      </c>
      <c r="P80" s="22" t="s">
        <v>142</v>
      </c>
      <c r="Q80" s="22">
        <v>3.8</v>
      </c>
      <c r="R80" s="22" t="s">
        <v>80</v>
      </c>
      <c r="S80" s="22" t="s">
        <v>78</v>
      </c>
      <c r="T80" s="22" t="s">
        <v>82</v>
      </c>
      <c r="U80" s="22">
        <v>0.5</v>
      </c>
      <c r="V80" s="22" t="s">
        <v>82</v>
      </c>
      <c r="W80" s="22" t="s">
        <v>85</v>
      </c>
      <c r="X80" s="22">
        <v>56</v>
      </c>
      <c r="Y80" s="22">
        <v>380</v>
      </c>
      <c r="Z80" s="22">
        <v>4</v>
      </c>
      <c r="AA80" s="22">
        <v>23</v>
      </c>
      <c r="AB80" s="22">
        <v>200</v>
      </c>
      <c r="AC80" s="22">
        <v>2.4</v>
      </c>
      <c r="AD80" s="22">
        <v>3.4</v>
      </c>
      <c r="AE80" s="22">
        <v>0.08</v>
      </c>
      <c r="AF80" s="22">
        <v>0.01</v>
      </c>
      <c r="AG80" s="22"/>
      <c r="AH80" s="22">
        <v>1</v>
      </c>
      <c r="AI80" s="22">
        <v>15</v>
      </c>
      <c r="AJ80" s="22" t="s">
        <v>83</v>
      </c>
      <c r="AK80" s="22">
        <v>1</v>
      </c>
      <c r="AL80" s="22">
        <v>4</v>
      </c>
      <c r="AM80" s="22" t="s">
        <v>83</v>
      </c>
      <c r="AN80" s="22">
        <v>1</v>
      </c>
      <c r="AO80" s="22" t="s">
        <v>84</v>
      </c>
      <c r="AP80" s="22">
        <v>2</v>
      </c>
      <c r="AQ80" s="22">
        <v>4</v>
      </c>
      <c r="AR80" s="22" t="s">
        <v>83</v>
      </c>
      <c r="AS80" s="22">
        <v>0.5</v>
      </c>
      <c r="AT80" s="22" t="s">
        <v>83</v>
      </c>
      <c r="AU80" s="22" t="s">
        <v>83</v>
      </c>
      <c r="AV80" s="22" t="s">
        <v>83</v>
      </c>
      <c r="AW80" s="22">
        <v>4</v>
      </c>
      <c r="AX80" s="22">
        <v>0.12</v>
      </c>
      <c r="AY80" s="22">
        <v>0.26</v>
      </c>
      <c r="AZ80" s="22">
        <v>4.7</v>
      </c>
      <c r="BA80" s="22">
        <v>9.1999999999999993</v>
      </c>
      <c r="BB80" s="22">
        <v>0.43</v>
      </c>
      <c r="BC80" s="22" t="s">
        <v>170</v>
      </c>
      <c r="BD80" s="22">
        <v>11</v>
      </c>
      <c r="BE80" s="22" t="s">
        <v>135</v>
      </c>
      <c r="BF80" s="22">
        <v>2.1</v>
      </c>
      <c r="BG80" s="22">
        <v>1</v>
      </c>
      <c r="BH80" s="22" t="s">
        <v>82</v>
      </c>
      <c r="BI80" s="22">
        <v>0.1</v>
      </c>
      <c r="BJ80" s="24" t="s">
        <v>5035</v>
      </c>
    </row>
    <row r="81" spans="1:62" ht="42" customHeight="1">
      <c r="A81" t="s">
        <v>7701</v>
      </c>
      <c r="B81" t="s">
        <v>5090</v>
      </c>
      <c r="C81">
        <v>1680</v>
      </c>
      <c r="D81" s="24" t="s">
        <v>5091</v>
      </c>
      <c r="E81" s="22">
        <v>0</v>
      </c>
      <c r="F81" s="22">
        <v>993</v>
      </c>
      <c r="G81" s="22">
        <v>238</v>
      </c>
      <c r="H81" s="22">
        <v>56.3</v>
      </c>
      <c r="I81" s="22">
        <v>24.8</v>
      </c>
      <c r="J81" s="22">
        <v>27.2</v>
      </c>
      <c r="K81" s="22">
        <v>13.6</v>
      </c>
      <c r="L81" s="22">
        <v>74</v>
      </c>
      <c r="M81" s="22">
        <v>15.2</v>
      </c>
      <c r="N81" s="22" t="s">
        <v>213</v>
      </c>
      <c r="O81" s="22" t="s">
        <v>81</v>
      </c>
      <c r="P81" s="22" t="s">
        <v>213</v>
      </c>
      <c r="Q81" s="22" t="s">
        <v>156</v>
      </c>
      <c r="R81" s="22" t="s">
        <v>80</v>
      </c>
      <c r="S81" s="22" t="s">
        <v>78</v>
      </c>
      <c r="T81" s="22" t="s">
        <v>82</v>
      </c>
      <c r="U81" s="22">
        <v>0.4</v>
      </c>
      <c r="V81" s="22" t="s">
        <v>82</v>
      </c>
      <c r="W81" s="22">
        <v>1.3</v>
      </c>
      <c r="X81" s="22">
        <v>74</v>
      </c>
      <c r="Y81" s="22">
        <v>440</v>
      </c>
      <c r="Z81" s="22">
        <v>5</v>
      </c>
      <c r="AA81" s="22">
        <v>28</v>
      </c>
      <c r="AB81" s="22">
        <v>230</v>
      </c>
      <c r="AC81" s="22">
        <v>3.5</v>
      </c>
      <c r="AD81" s="22" t="s">
        <v>79</v>
      </c>
      <c r="AE81" s="22">
        <v>0.12</v>
      </c>
      <c r="AF81" s="22">
        <v>0.01</v>
      </c>
      <c r="AG81" s="22"/>
      <c r="AH81" s="22">
        <v>1</v>
      </c>
      <c r="AI81" s="22">
        <v>19</v>
      </c>
      <c r="AJ81" s="22">
        <v>1</v>
      </c>
      <c r="AK81" s="22">
        <v>1</v>
      </c>
      <c r="AL81" s="22">
        <v>3</v>
      </c>
      <c r="AM81" s="22" t="s">
        <v>83</v>
      </c>
      <c r="AN81" s="22">
        <v>1</v>
      </c>
      <c r="AO81" s="22" t="s">
        <v>83</v>
      </c>
      <c r="AP81" s="22">
        <v>1</v>
      </c>
      <c r="AQ81" s="22">
        <v>3</v>
      </c>
      <c r="AR81" s="22" t="s">
        <v>83</v>
      </c>
      <c r="AS81" s="22">
        <v>0.3</v>
      </c>
      <c r="AT81" s="22" t="s">
        <v>83</v>
      </c>
      <c r="AU81" s="22" t="s">
        <v>83</v>
      </c>
      <c r="AV81" s="22" t="s">
        <v>83</v>
      </c>
      <c r="AW81" s="22">
        <v>6</v>
      </c>
      <c r="AX81" s="22">
        <v>0.16</v>
      </c>
      <c r="AY81" s="22">
        <v>0.35</v>
      </c>
      <c r="AZ81" s="22">
        <v>6.2</v>
      </c>
      <c r="BA81" s="22" t="s">
        <v>475</v>
      </c>
      <c r="BB81" s="22">
        <v>0.45</v>
      </c>
      <c r="BC81" s="22">
        <v>4.9000000000000004</v>
      </c>
      <c r="BD81" s="22">
        <v>10</v>
      </c>
      <c r="BE81" s="22">
        <v>1.1599999999999999</v>
      </c>
      <c r="BF81" s="22">
        <v>3.9</v>
      </c>
      <c r="BG81" s="22" t="s">
        <v>84</v>
      </c>
      <c r="BH81" s="22" t="s">
        <v>82</v>
      </c>
      <c r="BI81" s="22">
        <v>0.2</v>
      </c>
      <c r="BJ81" s="24" t="s">
        <v>5035</v>
      </c>
    </row>
    <row r="82" spans="1:62" ht="42" customHeight="1">
      <c r="A82" t="s">
        <v>7701</v>
      </c>
      <c r="B82" t="s">
        <v>5092</v>
      </c>
      <c r="C82">
        <v>1681</v>
      </c>
      <c r="D82" s="24" t="s">
        <v>5093</v>
      </c>
      <c r="E82" s="22">
        <v>0</v>
      </c>
      <c r="F82" s="22">
        <v>2016</v>
      </c>
      <c r="G82" s="22">
        <v>489</v>
      </c>
      <c r="H82" s="22">
        <v>36.200000000000003</v>
      </c>
      <c r="I82" s="22">
        <v>10.3</v>
      </c>
      <c r="J82" s="22" t="s">
        <v>475</v>
      </c>
      <c r="K82" s="22">
        <v>49.6</v>
      </c>
      <c r="L82" s="22">
        <v>88</v>
      </c>
      <c r="M82" s="22">
        <v>51.8</v>
      </c>
      <c r="N82" s="22" t="s">
        <v>354</v>
      </c>
      <c r="O82" s="22" t="s">
        <v>80</v>
      </c>
      <c r="P82" s="22" t="s">
        <v>246</v>
      </c>
      <c r="Q82" s="22">
        <v>3.3</v>
      </c>
      <c r="R82" s="22" t="s">
        <v>81</v>
      </c>
      <c r="S82" s="22" t="s">
        <v>78</v>
      </c>
      <c r="T82" s="22" t="s">
        <v>82</v>
      </c>
      <c r="U82" s="22">
        <v>0.3</v>
      </c>
      <c r="V82" s="22" t="s">
        <v>82</v>
      </c>
      <c r="W82" s="22">
        <v>0.6</v>
      </c>
      <c r="X82" s="22">
        <v>42</v>
      </c>
      <c r="Y82" s="22">
        <v>190</v>
      </c>
      <c r="Z82" s="22">
        <v>3</v>
      </c>
      <c r="AA82" s="22">
        <v>11</v>
      </c>
      <c r="AB82" s="22">
        <v>99</v>
      </c>
      <c r="AC82" s="22">
        <v>1.2</v>
      </c>
      <c r="AD82" s="22" t="s">
        <v>170</v>
      </c>
      <c r="AE82" s="22">
        <v>0.03</v>
      </c>
      <c r="AF82" s="22" t="s">
        <v>83</v>
      </c>
      <c r="AG82" s="22"/>
      <c r="AH82" s="22">
        <v>1</v>
      </c>
      <c r="AI82" s="22">
        <v>10</v>
      </c>
      <c r="AJ82" s="22">
        <v>1</v>
      </c>
      <c r="AK82" s="22">
        <v>1</v>
      </c>
      <c r="AL82" s="22">
        <v>3</v>
      </c>
      <c r="AM82" s="22" t="s">
        <v>83</v>
      </c>
      <c r="AN82" s="22">
        <v>2</v>
      </c>
      <c r="AO82" s="22">
        <v>1</v>
      </c>
      <c r="AP82" s="22">
        <v>2</v>
      </c>
      <c r="AQ82" s="22">
        <v>3</v>
      </c>
      <c r="AR82" s="22" t="s">
        <v>83</v>
      </c>
      <c r="AS82" s="22">
        <v>0.6</v>
      </c>
      <c r="AT82" s="22" t="s">
        <v>83</v>
      </c>
      <c r="AU82" s="22">
        <v>0.1</v>
      </c>
      <c r="AV82" s="22" t="s">
        <v>83</v>
      </c>
      <c r="AW82" s="22">
        <v>7</v>
      </c>
      <c r="AX82" s="22">
        <v>0.05</v>
      </c>
      <c r="AY82" s="22" t="s">
        <v>150</v>
      </c>
      <c r="AZ82" s="22">
        <v>3.2</v>
      </c>
      <c r="BA82" s="22">
        <v>5.4</v>
      </c>
      <c r="BB82" s="22">
        <v>0.21</v>
      </c>
      <c r="BC82" s="22">
        <v>1.1000000000000001</v>
      </c>
      <c r="BD82" s="22">
        <v>6</v>
      </c>
      <c r="BE82" s="22">
        <v>0.45</v>
      </c>
      <c r="BF82" s="22">
        <v>1.4</v>
      </c>
      <c r="BG82" s="22">
        <v>1</v>
      </c>
      <c r="BH82" s="22" t="s">
        <v>82</v>
      </c>
      <c r="BI82" s="22">
        <v>0.1</v>
      </c>
      <c r="BJ82" s="24" t="s">
        <v>5094</v>
      </c>
    </row>
    <row r="83" spans="1:62" ht="42" customHeight="1">
      <c r="A83" t="s">
        <v>7701</v>
      </c>
      <c r="B83" t="s">
        <v>5095</v>
      </c>
      <c r="C83">
        <v>1682</v>
      </c>
      <c r="D83" s="24" t="s">
        <v>5096</v>
      </c>
      <c r="E83" s="22">
        <v>0</v>
      </c>
      <c r="F83" s="22">
        <v>2228</v>
      </c>
      <c r="G83" s="22">
        <v>540</v>
      </c>
      <c r="H83" s="22">
        <v>29.1</v>
      </c>
      <c r="I83" s="22">
        <v>12.4</v>
      </c>
      <c r="J83" s="22">
        <v>13.2</v>
      </c>
      <c r="K83" s="22">
        <v>54.5</v>
      </c>
      <c r="L83" s="22">
        <v>100</v>
      </c>
      <c r="M83" s="22">
        <v>56.5</v>
      </c>
      <c r="N83" s="22" t="s">
        <v>245</v>
      </c>
      <c r="O83" s="22" t="s">
        <v>80</v>
      </c>
      <c r="P83" s="22" t="s">
        <v>245</v>
      </c>
      <c r="Q83" s="22">
        <v>3.8</v>
      </c>
      <c r="R83" s="22" t="s">
        <v>81</v>
      </c>
      <c r="S83" s="22" t="s">
        <v>78</v>
      </c>
      <c r="T83" s="22" t="s">
        <v>82</v>
      </c>
      <c r="U83" s="22">
        <v>0.1</v>
      </c>
      <c r="V83" s="22" t="s">
        <v>82</v>
      </c>
      <c r="W83" s="22">
        <v>0.2</v>
      </c>
      <c r="X83" s="22">
        <v>16</v>
      </c>
      <c r="Y83" s="22">
        <v>58</v>
      </c>
      <c r="Z83" s="22">
        <v>2</v>
      </c>
      <c r="AA83" s="22">
        <v>7</v>
      </c>
      <c r="AB83" s="22">
        <v>56</v>
      </c>
      <c r="AC83" s="22">
        <v>1.3</v>
      </c>
      <c r="AD83" s="22">
        <v>3.7</v>
      </c>
      <c r="AE83" s="22">
        <v>0.03</v>
      </c>
      <c r="AF83" s="22" t="s">
        <v>83</v>
      </c>
      <c r="AG83" s="22"/>
      <c r="AH83" s="22" t="s">
        <v>84</v>
      </c>
      <c r="AI83" s="22">
        <v>11</v>
      </c>
      <c r="AJ83" s="22">
        <v>1</v>
      </c>
      <c r="AK83" s="22" t="s">
        <v>84</v>
      </c>
      <c r="AL83" s="22" t="s">
        <v>83</v>
      </c>
      <c r="AM83" s="22" t="s">
        <v>83</v>
      </c>
      <c r="AN83" s="22">
        <v>2</v>
      </c>
      <c r="AO83" s="22">
        <v>1</v>
      </c>
      <c r="AP83" s="22">
        <v>2</v>
      </c>
      <c r="AQ83" s="22" t="s">
        <v>84</v>
      </c>
      <c r="AR83" s="22" t="s">
        <v>83</v>
      </c>
      <c r="AS83" s="22">
        <v>0.7</v>
      </c>
      <c r="AT83" s="22" t="s">
        <v>83</v>
      </c>
      <c r="AU83" s="22">
        <v>0.1</v>
      </c>
      <c r="AV83" s="22" t="s">
        <v>83</v>
      </c>
      <c r="AW83" s="22">
        <v>9</v>
      </c>
      <c r="AX83" s="22">
        <v>0.03</v>
      </c>
      <c r="AY83" s="22">
        <v>0.08</v>
      </c>
      <c r="AZ83" s="22">
        <v>1.4</v>
      </c>
      <c r="BA83" s="22">
        <v>4.0999999999999996</v>
      </c>
      <c r="BB83" s="22">
        <v>0.14000000000000001</v>
      </c>
      <c r="BC83" s="22">
        <v>1.3</v>
      </c>
      <c r="BD83" s="22">
        <v>3</v>
      </c>
      <c r="BE83" s="22">
        <v>0.25</v>
      </c>
      <c r="BF83" s="22">
        <v>1.6</v>
      </c>
      <c r="BG83" s="22" t="s">
        <v>83</v>
      </c>
      <c r="BH83" s="22" t="s">
        <v>82</v>
      </c>
      <c r="BI83" s="22" t="s">
        <v>84</v>
      </c>
      <c r="BJ83" s="24" t="s">
        <v>81</v>
      </c>
    </row>
    <row r="84" spans="1:62" ht="42" customHeight="1">
      <c r="A84" t="s">
        <v>7701</v>
      </c>
      <c r="B84" t="s">
        <v>5097</v>
      </c>
      <c r="C84">
        <v>1683</v>
      </c>
      <c r="D84" s="24" t="s">
        <v>5098</v>
      </c>
      <c r="E84" s="22">
        <v>0</v>
      </c>
      <c r="F84" s="22">
        <v>2371</v>
      </c>
      <c r="G84" s="22">
        <v>575</v>
      </c>
      <c r="H84" s="22">
        <v>26.4</v>
      </c>
      <c r="I84" s="22">
        <v>12.6</v>
      </c>
      <c r="J84" s="22">
        <v>14.5</v>
      </c>
      <c r="K84" s="22">
        <v>58.2</v>
      </c>
      <c r="L84" s="22">
        <v>100</v>
      </c>
      <c r="M84" s="22">
        <v>60.1</v>
      </c>
      <c r="N84" s="22" t="s">
        <v>354</v>
      </c>
      <c r="O84" s="22" t="s">
        <v>80</v>
      </c>
      <c r="P84" s="22" t="s">
        <v>354</v>
      </c>
      <c r="Q84" s="22">
        <v>2.2000000000000002</v>
      </c>
      <c r="R84" s="22" t="s">
        <v>81</v>
      </c>
      <c r="S84" s="22" t="s">
        <v>78</v>
      </c>
      <c r="T84" s="22" t="s">
        <v>82</v>
      </c>
      <c r="U84" s="22">
        <v>0.2</v>
      </c>
      <c r="V84" s="22" t="s">
        <v>82</v>
      </c>
      <c r="W84" s="22">
        <v>0.6</v>
      </c>
      <c r="X84" s="22">
        <v>47</v>
      </c>
      <c r="Y84" s="22">
        <v>190</v>
      </c>
      <c r="Z84" s="22">
        <v>3</v>
      </c>
      <c r="AA84" s="22">
        <v>12</v>
      </c>
      <c r="AB84" s="22">
        <v>100</v>
      </c>
      <c r="AC84" s="22">
        <v>1.5</v>
      </c>
      <c r="AD84" s="22">
        <v>3.8</v>
      </c>
      <c r="AE84" s="22">
        <v>0.04</v>
      </c>
      <c r="AF84" s="22" t="s">
        <v>83</v>
      </c>
      <c r="AG84" s="22"/>
      <c r="AH84" s="22">
        <v>1</v>
      </c>
      <c r="AI84" s="22">
        <v>11</v>
      </c>
      <c r="AJ84" s="22">
        <v>1</v>
      </c>
      <c r="AK84" s="22">
        <v>1</v>
      </c>
      <c r="AL84" s="22" t="s">
        <v>83</v>
      </c>
      <c r="AM84" s="22" t="s">
        <v>83</v>
      </c>
      <c r="AN84" s="22">
        <v>2</v>
      </c>
      <c r="AO84" s="22">
        <v>1</v>
      </c>
      <c r="AP84" s="22">
        <v>2</v>
      </c>
      <c r="AQ84" s="22" t="s">
        <v>83</v>
      </c>
      <c r="AR84" s="22" t="s">
        <v>83</v>
      </c>
      <c r="AS84" s="22">
        <v>0.7</v>
      </c>
      <c r="AT84" s="22" t="s">
        <v>83</v>
      </c>
      <c r="AU84" s="22">
        <v>0.1</v>
      </c>
      <c r="AV84" s="22" t="s">
        <v>83</v>
      </c>
      <c r="AW84" s="22">
        <v>10</v>
      </c>
      <c r="AX84" s="22">
        <v>0.06</v>
      </c>
      <c r="AY84" s="22">
        <v>0.11</v>
      </c>
      <c r="AZ84" s="22">
        <v>3.3</v>
      </c>
      <c r="BA84" s="22">
        <v>5.8</v>
      </c>
      <c r="BB84" s="22" t="s">
        <v>99</v>
      </c>
      <c r="BC84" s="22">
        <v>1.8</v>
      </c>
      <c r="BD84" s="22">
        <v>14</v>
      </c>
      <c r="BE84" s="22" t="s">
        <v>416</v>
      </c>
      <c r="BF84" s="22">
        <v>1.8</v>
      </c>
      <c r="BG84" s="22" t="s">
        <v>84</v>
      </c>
      <c r="BH84" s="22" t="s">
        <v>82</v>
      </c>
      <c r="BI84" s="22">
        <v>0.1</v>
      </c>
      <c r="BJ84" s="24" t="s">
        <v>81</v>
      </c>
    </row>
    <row r="85" spans="1:62" ht="42" customHeight="1">
      <c r="A85" t="s">
        <v>7701</v>
      </c>
      <c r="B85" t="s">
        <v>5099</v>
      </c>
      <c r="C85">
        <v>1684</v>
      </c>
      <c r="D85" s="24" t="s">
        <v>5100</v>
      </c>
      <c r="E85" s="22">
        <v>0</v>
      </c>
      <c r="F85" s="22">
        <v>1808</v>
      </c>
      <c r="G85" s="22">
        <v>438</v>
      </c>
      <c r="H85" s="22" t="s">
        <v>744</v>
      </c>
      <c r="I85" s="22">
        <v>11.7</v>
      </c>
      <c r="J85" s="22">
        <v>13.6</v>
      </c>
      <c r="K85" s="22">
        <v>43.3</v>
      </c>
      <c r="L85" s="22">
        <v>84</v>
      </c>
      <c r="M85" s="22">
        <v>45.2</v>
      </c>
      <c r="N85" s="22" t="s">
        <v>246</v>
      </c>
      <c r="O85" s="22" t="s">
        <v>80</v>
      </c>
      <c r="P85" s="22" t="s">
        <v>246</v>
      </c>
      <c r="Q85" s="22">
        <v>3.3</v>
      </c>
      <c r="R85" s="22" t="s">
        <v>81</v>
      </c>
      <c r="S85" s="22" t="s">
        <v>78</v>
      </c>
      <c r="T85" s="22" t="s">
        <v>82</v>
      </c>
      <c r="U85" s="22">
        <v>0.3</v>
      </c>
      <c r="V85" s="22" t="s">
        <v>82</v>
      </c>
      <c r="W85" s="22">
        <v>0.6</v>
      </c>
      <c r="X85" s="22">
        <v>48</v>
      </c>
      <c r="Y85" s="22">
        <v>220</v>
      </c>
      <c r="Z85" s="22">
        <v>3</v>
      </c>
      <c r="AA85" s="22">
        <v>13</v>
      </c>
      <c r="AB85" s="22">
        <v>110</v>
      </c>
      <c r="AC85" s="22">
        <v>1.3</v>
      </c>
      <c r="AD85" s="22">
        <v>3.5</v>
      </c>
      <c r="AE85" s="22">
        <v>0.04</v>
      </c>
      <c r="AF85" s="22" t="s">
        <v>83</v>
      </c>
      <c r="AG85" s="22"/>
      <c r="AH85" s="22">
        <v>1</v>
      </c>
      <c r="AI85" s="22">
        <v>11</v>
      </c>
      <c r="AJ85" s="22">
        <v>1</v>
      </c>
      <c r="AK85" s="22">
        <v>1</v>
      </c>
      <c r="AL85" s="22">
        <v>3</v>
      </c>
      <c r="AM85" s="22" t="s">
        <v>83</v>
      </c>
      <c r="AN85" s="22">
        <v>1</v>
      </c>
      <c r="AO85" s="22">
        <v>1</v>
      </c>
      <c r="AP85" s="22">
        <v>2</v>
      </c>
      <c r="AQ85" s="22">
        <v>3</v>
      </c>
      <c r="AR85" s="22" t="s">
        <v>83</v>
      </c>
      <c r="AS85" s="22">
        <v>0.5</v>
      </c>
      <c r="AT85" s="22" t="s">
        <v>83</v>
      </c>
      <c r="AU85" s="22">
        <v>0.1</v>
      </c>
      <c r="AV85" s="22" t="s">
        <v>83</v>
      </c>
      <c r="AW85" s="22">
        <v>6</v>
      </c>
      <c r="AX85" s="22">
        <v>0.05</v>
      </c>
      <c r="AY85" s="22">
        <v>0.11</v>
      </c>
      <c r="AZ85" s="22">
        <v>3.6</v>
      </c>
      <c r="BA85" s="22">
        <v>6.2</v>
      </c>
      <c r="BB85" s="22">
        <v>0.24</v>
      </c>
      <c r="BC85" s="22">
        <v>1.2</v>
      </c>
      <c r="BD85" s="22">
        <v>6</v>
      </c>
      <c r="BE85" s="22" t="s">
        <v>416</v>
      </c>
      <c r="BF85" s="22">
        <v>1.5</v>
      </c>
      <c r="BG85" s="22">
        <v>1</v>
      </c>
      <c r="BH85" s="22" t="s">
        <v>82</v>
      </c>
      <c r="BI85" s="22">
        <v>0.1</v>
      </c>
      <c r="BJ85" s="24" t="s">
        <v>5101</v>
      </c>
    </row>
    <row r="86" spans="1:62" ht="42" customHeight="1">
      <c r="A86" t="s">
        <v>7701</v>
      </c>
      <c r="B86" t="s">
        <v>5102</v>
      </c>
      <c r="C86">
        <v>1685</v>
      </c>
      <c r="D86" s="24" t="s">
        <v>5103</v>
      </c>
      <c r="E86" s="22">
        <v>0</v>
      </c>
      <c r="F86" s="22">
        <v>1400</v>
      </c>
      <c r="G86" s="22">
        <v>338</v>
      </c>
      <c r="H86" s="22">
        <v>50.5</v>
      </c>
      <c r="I86" s="22">
        <v>14.5</v>
      </c>
      <c r="J86" s="22">
        <v>16.7</v>
      </c>
      <c r="K86" s="22" t="s">
        <v>523</v>
      </c>
      <c r="L86" s="22">
        <v>75</v>
      </c>
      <c r="M86" s="22">
        <v>32.299999999999997</v>
      </c>
      <c r="N86" s="22" t="s">
        <v>213</v>
      </c>
      <c r="O86" s="22" t="s">
        <v>80</v>
      </c>
      <c r="P86" s="22" t="s">
        <v>213</v>
      </c>
      <c r="Q86" s="22">
        <v>3.2</v>
      </c>
      <c r="R86" s="22" t="s">
        <v>81</v>
      </c>
      <c r="S86" s="22" t="s">
        <v>78</v>
      </c>
      <c r="T86" s="22" t="s">
        <v>82</v>
      </c>
      <c r="U86" s="22">
        <v>0.4</v>
      </c>
      <c r="V86" s="22" t="s">
        <v>82</v>
      </c>
      <c r="W86" s="22">
        <v>0.8</v>
      </c>
      <c r="X86" s="22">
        <v>59</v>
      </c>
      <c r="Y86" s="22">
        <v>270</v>
      </c>
      <c r="Z86" s="22">
        <v>3</v>
      </c>
      <c r="AA86" s="22">
        <v>16</v>
      </c>
      <c r="AB86" s="22">
        <v>140</v>
      </c>
      <c r="AC86" s="22">
        <v>1.7</v>
      </c>
      <c r="AD86" s="22">
        <v>4.5</v>
      </c>
      <c r="AE86" s="22">
        <v>0.04</v>
      </c>
      <c r="AF86" s="22" t="s">
        <v>83</v>
      </c>
      <c r="AG86" s="22"/>
      <c r="AH86" s="22">
        <v>1</v>
      </c>
      <c r="AI86" s="22">
        <v>14</v>
      </c>
      <c r="AJ86" s="22">
        <v>1</v>
      </c>
      <c r="AK86" s="22">
        <v>2</v>
      </c>
      <c r="AL86" s="22">
        <v>2</v>
      </c>
      <c r="AM86" s="22" t="s">
        <v>83</v>
      </c>
      <c r="AN86" s="22">
        <v>1</v>
      </c>
      <c r="AO86" s="22" t="s">
        <v>84</v>
      </c>
      <c r="AP86" s="22">
        <v>1</v>
      </c>
      <c r="AQ86" s="22">
        <v>2</v>
      </c>
      <c r="AR86" s="22" t="s">
        <v>83</v>
      </c>
      <c r="AS86" s="22">
        <v>0.4</v>
      </c>
      <c r="AT86" s="22" t="s">
        <v>83</v>
      </c>
      <c r="AU86" s="22">
        <v>0.1</v>
      </c>
      <c r="AV86" s="22" t="s">
        <v>83</v>
      </c>
      <c r="AW86" s="22">
        <v>4</v>
      </c>
      <c r="AX86" s="22">
        <v>7.0000000000000007E-2</v>
      </c>
      <c r="AY86" s="22">
        <v>0.14000000000000001</v>
      </c>
      <c r="AZ86" s="22">
        <v>4.5999999999999996</v>
      </c>
      <c r="BA86" s="22">
        <v>7.9</v>
      </c>
      <c r="BB86" s="22">
        <v>0.31</v>
      </c>
      <c r="BC86" s="22">
        <v>1.4</v>
      </c>
      <c r="BD86" s="22">
        <v>7</v>
      </c>
      <c r="BE86" s="22">
        <v>0.61</v>
      </c>
      <c r="BF86" s="22">
        <v>1.6</v>
      </c>
      <c r="BG86" s="22">
        <v>1</v>
      </c>
      <c r="BH86" s="22" t="s">
        <v>82</v>
      </c>
      <c r="BI86" s="22">
        <v>0.1</v>
      </c>
      <c r="BJ86" s="24" t="s">
        <v>5104</v>
      </c>
    </row>
    <row r="87" spans="1:62" ht="42" customHeight="1">
      <c r="A87" t="s">
        <v>7701</v>
      </c>
      <c r="B87" t="s">
        <v>5105</v>
      </c>
      <c r="C87">
        <v>1686</v>
      </c>
      <c r="D87" s="24" t="s">
        <v>5106</v>
      </c>
      <c r="E87" s="22">
        <v>0</v>
      </c>
      <c r="F87" s="22">
        <v>3121</v>
      </c>
      <c r="G87" s="22">
        <v>759</v>
      </c>
      <c r="H87" s="22">
        <v>10.6</v>
      </c>
      <c r="I87" s="22">
        <v>2.9</v>
      </c>
      <c r="J87" s="22">
        <v>3.6</v>
      </c>
      <c r="K87" s="22" t="s">
        <v>4813</v>
      </c>
      <c r="L87" s="22">
        <v>110</v>
      </c>
      <c r="M87" s="22">
        <v>86.7</v>
      </c>
      <c r="N87" s="22" t="s">
        <v>83</v>
      </c>
      <c r="O87" s="22" t="s">
        <v>80</v>
      </c>
      <c r="P87" s="22" t="s">
        <v>83</v>
      </c>
      <c r="Q87" s="22">
        <v>3.3</v>
      </c>
      <c r="R87" s="22" t="s">
        <v>81</v>
      </c>
      <c r="S87" s="22" t="s">
        <v>78</v>
      </c>
      <c r="T87" s="22" t="s">
        <v>82</v>
      </c>
      <c r="U87" s="22" t="s">
        <v>83</v>
      </c>
      <c r="V87" s="22" t="s">
        <v>82</v>
      </c>
      <c r="W87" s="22">
        <v>0.2</v>
      </c>
      <c r="X87" s="22">
        <v>13</v>
      </c>
      <c r="Y87" s="22">
        <v>39</v>
      </c>
      <c r="Z87" s="22">
        <v>2</v>
      </c>
      <c r="AA87" s="22">
        <v>2</v>
      </c>
      <c r="AB87" s="22">
        <v>25</v>
      </c>
      <c r="AC87" s="22">
        <v>0.3</v>
      </c>
      <c r="AD87" s="22">
        <v>0.3</v>
      </c>
      <c r="AE87" s="22">
        <v>0.01</v>
      </c>
      <c r="AF87" s="22" t="s">
        <v>83</v>
      </c>
      <c r="AG87" s="22"/>
      <c r="AH87" s="22">
        <v>1</v>
      </c>
      <c r="AI87" s="22">
        <v>2</v>
      </c>
      <c r="AJ87" s="22">
        <v>1</v>
      </c>
      <c r="AK87" s="22" t="s">
        <v>84</v>
      </c>
      <c r="AL87" s="22">
        <v>4</v>
      </c>
      <c r="AM87" s="22" t="s">
        <v>83</v>
      </c>
      <c r="AN87" s="22">
        <v>3</v>
      </c>
      <c r="AO87" s="22">
        <v>1</v>
      </c>
      <c r="AP87" s="22">
        <v>4</v>
      </c>
      <c r="AQ87" s="22">
        <v>5</v>
      </c>
      <c r="AR87" s="22" t="s">
        <v>83</v>
      </c>
      <c r="AS87" s="22">
        <v>0.9</v>
      </c>
      <c r="AT87" s="22" t="s">
        <v>83</v>
      </c>
      <c r="AU87" s="22">
        <v>0.1</v>
      </c>
      <c r="AV87" s="22" t="s">
        <v>83</v>
      </c>
      <c r="AW87" s="22">
        <v>11</v>
      </c>
      <c r="AX87" s="22">
        <v>0.01</v>
      </c>
      <c r="AY87" s="22">
        <v>0.02</v>
      </c>
      <c r="AZ87" s="22">
        <v>0.6</v>
      </c>
      <c r="BA87" s="22">
        <v>0.9</v>
      </c>
      <c r="BB87" s="22">
        <v>0.02</v>
      </c>
      <c r="BC87" s="22">
        <v>0.7</v>
      </c>
      <c r="BD87" s="22">
        <v>5</v>
      </c>
      <c r="BE87" s="22">
        <v>0.16</v>
      </c>
      <c r="BF87" s="22">
        <v>0.9</v>
      </c>
      <c r="BG87" s="22" t="s">
        <v>84</v>
      </c>
      <c r="BH87" s="22" t="s">
        <v>82</v>
      </c>
      <c r="BI87" s="22" t="s">
        <v>84</v>
      </c>
      <c r="BJ87" s="24" t="s">
        <v>5107</v>
      </c>
    </row>
    <row r="88" spans="1:62" ht="42" customHeight="1">
      <c r="A88" t="s">
        <v>7701</v>
      </c>
      <c r="B88" t="s">
        <v>5108</v>
      </c>
      <c r="C88">
        <v>1687</v>
      </c>
      <c r="D88" s="24" t="s">
        <v>5109</v>
      </c>
      <c r="E88" s="22">
        <v>0</v>
      </c>
      <c r="F88" s="22">
        <v>1839</v>
      </c>
      <c r="G88" s="22">
        <v>445</v>
      </c>
      <c r="H88" s="22">
        <v>41.4</v>
      </c>
      <c r="I88" s="22">
        <v>10.8</v>
      </c>
      <c r="J88" s="22">
        <v>12.2</v>
      </c>
      <c r="K88" s="22">
        <v>42.6</v>
      </c>
      <c r="L88" s="22">
        <v>98</v>
      </c>
      <c r="M88" s="22">
        <v>44.4</v>
      </c>
      <c r="N88" s="22" t="s">
        <v>246</v>
      </c>
      <c r="O88" s="22" t="s">
        <v>81</v>
      </c>
      <c r="P88" s="22" t="s">
        <v>246</v>
      </c>
      <c r="Q88" s="22">
        <v>4.5999999999999996</v>
      </c>
      <c r="R88" s="22" t="s">
        <v>80</v>
      </c>
      <c r="S88" s="22" t="s">
        <v>78</v>
      </c>
      <c r="T88" s="22" t="s">
        <v>82</v>
      </c>
      <c r="U88" s="22">
        <v>0.3</v>
      </c>
      <c r="V88" s="22" t="s">
        <v>82</v>
      </c>
      <c r="W88" s="22">
        <v>0.5</v>
      </c>
      <c r="X88" s="22">
        <v>59</v>
      </c>
      <c r="Y88" s="22">
        <v>200</v>
      </c>
      <c r="Z88" s="22">
        <v>3</v>
      </c>
      <c r="AA88" s="22">
        <v>12</v>
      </c>
      <c r="AB88" s="22">
        <v>110</v>
      </c>
      <c r="AC88" s="22">
        <v>1.4</v>
      </c>
      <c r="AD88" s="22" t="s">
        <v>170</v>
      </c>
      <c r="AE88" s="22">
        <v>0.03</v>
      </c>
      <c r="AF88" s="22" t="s">
        <v>83</v>
      </c>
      <c r="AG88" s="22"/>
      <c r="AH88" s="22">
        <v>1</v>
      </c>
      <c r="AI88" s="22">
        <v>10</v>
      </c>
      <c r="AJ88" s="22">
        <v>1</v>
      </c>
      <c r="AK88" s="22" t="s">
        <v>84</v>
      </c>
      <c r="AL88" s="22">
        <v>3</v>
      </c>
      <c r="AM88" s="22" t="s">
        <v>83</v>
      </c>
      <c r="AN88" s="22">
        <v>2</v>
      </c>
      <c r="AO88" s="22">
        <v>1</v>
      </c>
      <c r="AP88" s="22">
        <v>2</v>
      </c>
      <c r="AQ88" s="22">
        <v>3</v>
      </c>
      <c r="AR88" s="22" t="s">
        <v>83</v>
      </c>
      <c r="AS88" s="22">
        <v>0.5</v>
      </c>
      <c r="AT88" s="22" t="s">
        <v>83</v>
      </c>
      <c r="AU88" s="22" t="s">
        <v>84</v>
      </c>
      <c r="AV88" s="22" t="s">
        <v>83</v>
      </c>
      <c r="AW88" s="22">
        <v>10</v>
      </c>
      <c r="AX88" s="22">
        <v>0.05</v>
      </c>
      <c r="AY88" s="22" t="s">
        <v>150</v>
      </c>
      <c r="AZ88" s="22">
        <v>3.2</v>
      </c>
      <c r="BA88" s="22">
        <v>5.5</v>
      </c>
      <c r="BB88" s="22">
        <v>0.23</v>
      </c>
      <c r="BC88" s="22">
        <v>1.7</v>
      </c>
      <c r="BD88" s="22">
        <v>6</v>
      </c>
      <c r="BE88" s="22" t="s">
        <v>116</v>
      </c>
      <c r="BF88" s="22">
        <v>1.6</v>
      </c>
      <c r="BG88" s="22">
        <v>1</v>
      </c>
      <c r="BH88" s="22" t="s">
        <v>82</v>
      </c>
      <c r="BI88" s="22">
        <v>0.2</v>
      </c>
      <c r="BJ88" s="24" t="s">
        <v>81</v>
      </c>
    </row>
    <row r="89" spans="1:62" ht="33.75" customHeight="1">
      <c r="A89" t="s">
        <v>7701</v>
      </c>
      <c r="B89" t="s">
        <v>5110</v>
      </c>
      <c r="C89">
        <v>1688</v>
      </c>
      <c r="D89" s="24" t="s">
        <v>5111</v>
      </c>
      <c r="E89" s="22">
        <v>0</v>
      </c>
      <c r="F89" s="22">
        <v>1291</v>
      </c>
      <c r="G89" s="22">
        <v>312</v>
      </c>
      <c r="H89" s="22">
        <v>53.9</v>
      </c>
      <c r="I89" s="22">
        <v>14.6</v>
      </c>
      <c r="J89" s="22">
        <v>16.399999999999999</v>
      </c>
      <c r="K89" s="22" t="s">
        <v>463</v>
      </c>
      <c r="L89" s="22">
        <v>85</v>
      </c>
      <c r="M89" s="22">
        <v>28.9</v>
      </c>
      <c r="N89" s="22" t="s">
        <v>246</v>
      </c>
      <c r="O89" s="22" t="s">
        <v>80</v>
      </c>
      <c r="P89" s="22" t="s">
        <v>213</v>
      </c>
      <c r="Q89" s="22">
        <v>2.7</v>
      </c>
      <c r="R89" s="22" t="s">
        <v>81</v>
      </c>
      <c r="S89" s="22" t="s">
        <v>78</v>
      </c>
      <c r="T89" s="22" t="s">
        <v>82</v>
      </c>
      <c r="U89" s="22">
        <v>0.4</v>
      </c>
      <c r="V89" s="22" t="s">
        <v>82</v>
      </c>
      <c r="W89" s="22">
        <v>0.8</v>
      </c>
      <c r="X89" s="22">
        <v>63</v>
      </c>
      <c r="Y89" s="22">
        <v>270</v>
      </c>
      <c r="Z89" s="22">
        <v>3</v>
      </c>
      <c r="AA89" s="22">
        <v>17</v>
      </c>
      <c r="AB89" s="22">
        <v>140</v>
      </c>
      <c r="AC89" s="22">
        <v>2.1</v>
      </c>
      <c r="AD89" s="22">
        <v>3.9</v>
      </c>
      <c r="AE89" s="22">
        <v>0.06</v>
      </c>
      <c r="AF89" s="22" t="s">
        <v>83</v>
      </c>
      <c r="AG89" s="22"/>
      <c r="AH89" s="22">
        <v>1</v>
      </c>
      <c r="AI89" s="22">
        <v>14</v>
      </c>
      <c r="AJ89" s="22">
        <v>1</v>
      </c>
      <c r="AK89" s="22">
        <v>1</v>
      </c>
      <c r="AL89" s="22">
        <v>2</v>
      </c>
      <c r="AM89" s="22" t="s">
        <v>83</v>
      </c>
      <c r="AN89" s="22">
        <v>1</v>
      </c>
      <c r="AO89" s="22" t="s">
        <v>83</v>
      </c>
      <c r="AP89" s="22">
        <v>1</v>
      </c>
      <c r="AQ89" s="22">
        <v>2</v>
      </c>
      <c r="AR89" s="22" t="s">
        <v>83</v>
      </c>
      <c r="AS89" s="22">
        <v>0.3</v>
      </c>
      <c r="AT89" s="22" t="s">
        <v>83</v>
      </c>
      <c r="AU89" s="22" t="s">
        <v>84</v>
      </c>
      <c r="AV89" s="22" t="s">
        <v>83</v>
      </c>
      <c r="AW89" s="22">
        <v>8</v>
      </c>
      <c r="AX89" s="22">
        <v>0.08</v>
      </c>
      <c r="AY89" s="22">
        <v>0.16</v>
      </c>
      <c r="AZ89" s="22">
        <v>3.9</v>
      </c>
      <c r="BA89" s="22">
        <v>7.3</v>
      </c>
      <c r="BB89" s="22">
        <v>0.31</v>
      </c>
      <c r="BC89" s="22">
        <v>2.1</v>
      </c>
      <c r="BD89" s="22">
        <v>12</v>
      </c>
      <c r="BE89" s="22">
        <v>0.62</v>
      </c>
      <c r="BF89" s="22" t="s">
        <v>120</v>
      </c>
      <c r="BG89" s="22">
        <v>1</v>
      </c>
      <c r="BH89" s="22" t="s">
        <v>82</v>
      </c>
      <c r="BI89" s="22">
        <v>0.2</v>
      </c>
      <c r="BJ89" s="24" t="s">
        <v>5112</v>
      </c>
    </row>
    <row r="90" spans="1:62" ht="42" customHeight="1">
      <c r="A90" t="s">
        <v>7701</v>
      </c>
      <c r="B90" t="s">
        <v>5113</v>
      </c>
      <c r="C90">
        <v>1689</v>
      </c>
      <c r="D90" s="24" t="s">
        <v>5114</v>
      </c>
      <c r="E90" s="22">
        <v>0</v>
      </c>
      <c r="F90" s="22">
        <v>1037</v>
      </c>
      <c r="G90" s="22">
        <v>250</v>
      </c>
      <c r="H90" s="22">
        <v>59.5</v>
      </c>
      <c r="I90" s="22">
        <v>16.2</v>
      </c>
      <c r="J90" s="22">
        <v>18.3</v>
      </c>
      <c r="K90" s="22">
        <v>20.399999999999999</v>
      </c>
      <c r="L90" s="22">
        <v>76</v>
      </c>
      <c r="M90" s="22">
        <v>21.6</v>
      </c>
      <c r="N90" s="22" t="s">
        <v>213</v>
      </c>
      <c r="O90" s="22" t="s">
        <v>80</v>
      </c>
      <c r="P90" s="22" t="s">
        <v>213</v>
      </c>
      <c r="Q90" s="22" t="s">
        <v>170</v>
      </c>
      <c r="R90" s="22" t="s">
        <v>81</v>
      </c>
      <c r="S90" s="22" t="s">
        <v>78</v>
      </c>
      <c r="T90" s="22" t="s">
        <v>82</v>
      </c>
      <c r="U90" s="22">
        <v>0.4</v>
      </c>
      <c r="V90" s="22" t="s">
        <v>82</v>
      </c>
      <c r="W90" s="22">
        <v>0.9</v>
      </c>
      <c r="X90" s="22">
        <v>68</v>
      </c>
      <c r="Y90" s="22">
        <v>300</v>
      </c>
      <c r="Z90" s="22">
        <v>3</v>
      </c>
      <c r="AA90" s="22">
        <v>19</v>
      </c>
      <c r="AB90" s="22">
        <v>160</v>
      </c>
      <c r="AC90" s="22">
        <v>2.2999999999999998</v>
      </c>
      <c r="AD90" s="22">
        <v>4.5</v>
      </c>
      <c r="AE90" s="22">
        <v>7.0000000000000007E-2</v>
      </c>
      <c r="AF90" s="22" t="s">
        <v>83</v>
      </c>
      <c r="AG90" s="22"/>
      <c r="AH90" s="22">
        <v>1</v>
      </c>
      <c r="AI90" s="22">
        <v>16</v>
      </c>
      <c r="AJ90" s="22">
        <v>1</v>
      </c>
      <c r="AK90" s="22">
        <v>1</v>
      </c>
      <c r="AL90" s="22">
        <v>1</v>
      </c>
      <c r="AM90" s="22" t="s">
        <v>83</v>
      </c>
      <c r="AN90" s="22">
        <v>1</v>
      </c>
      <c r="AO90" s="22" t="s">
        <v>83</v>
      </c>
      <c r="AP90" s="22">
        <v>1</v>
      </c>
      <c r="AQ90" s="22">
        <v>1</v>
      </c>
      <c r="AR90" s="22" t="s">
        <v>83</v>
      </c>
      <c r="AS90" s="22">
        <v>0.2</v>
      </c>
      <c r="AT90" s="22" t="s">
        <v>83</v>
      </c>
      <c r="AU90" s="22" t="s">
        <v>83</v>
      </c>
      <c r="AV90" s="22" t="s">
        <v>83</v>
      </c>
      <c r="AW90" s="22">
        <v>6</v>
      </c>
      <c r="AX90" s="22">
        <v>0.09</v>
      </c>
      <c r="AY90" s="22">
        <v>0.18</v>
      </c>
      <c r="AZ90" s="22">
        <v>4.3</v>
      </c>
      <c r="BA90" s="22">
        <v>8.1999999999999993</v>
      </c>
      <c r="BB90" s="22">
        <v>0.35</v>
      </c>
      <c r="BC90" s="22">
        <v>2.2999999999999998</v>
      </c>
      <c r="BD90" s="22">
        <v>14</v>
      </c>
      <c r="BE90" s="22">
        <v>0.69</v>
      </c>
      <c r="BF90" s="22">
        <v>2.2000000000000002</v>
      </c>
      <c r="BG90" s="22">
        <v>1</v>
      </c>
      <c r="BH90" s="22" t="s">
        <v>82</v>
      </c>
      <c r="BI90" s="22">
        <v>0.2</v>
      </c>
      <c r="BJ90" s="24" t="s">
        <v>5115</v>
      </c>
    </row>
    <row r="91" spans="1:62" ht="42" customHeight="1">
      <c r="A91" t="s">
        <v>7701</v>
      </c>
      <c r="B91" t="s">
        <v>5116</v>
      </c>
      <c r="C91">
        <v>1690</v>
      </c>
      <c r="D91" s="24" t="s">
        <v>5117</v>
      </c>
      <c r="E91" s="22">
        <v>0</v>
      </c>
      <c r="F91" s="22">
        <v>1374</v>
      </c>
      <c r="G91" s="22">
        <v>331</v>
      </c>
      <c r="H91" s="22">
        <v>49.8</v>
      </c>
      <c r="I91" s="22">
        <v>22.7</v>
      </c>
      <c r="J91" s="22">
        <v>25.7</v>
      </c>
      <c r="K91" s="22">
        <v>26.6</v>
      </c>
      <c r="L91" s="22">
        <v>98</v>
      </c>
      <c r="M91" s="22">
        <v>28.2</v>
      </c>
      <c r="N91" s="22" t="s">
        <v>354</v>
      </c>
      <c r="O91" s="22" t="s">
        <v>80</v>
      </c>
      <c r="P91" s="22" t="s">
        <v>354</v>
      </c>
      <c r="Q91" s="22">
        <v>0.5</v>
      </c>
      <c r="R91" s="22" t="s">
        <v>81</v>
      </c>
      <c r="S91" s="22" t="s">
        <v>78</v>
      </c>
      <c r="T91" s="22" t="s">
        <v>82</v>
      </c>
      <c r="U91" s="22">
        <v>0.2</v>
      </c>
      <c r="V91" s="22" t="s">
        <v>82</v>
      </c>
      <c r="W91" s="22">
        <v>0.4</v>
      </c>
      <c r="X91" s="22">
        <v>29</v>
      </c>
      <c r="Y91" s="22">
        <v>130</v>
      </c>
      <c r="Z91" s="22">
        <v>3</v>
      </c>
      <c r="AA91" s="22">
        <v>15</v>
      </c>
      <c r="AB91" s="22">
        <v>120</v>
      </c>
      <c r="AC91" s="22">
        <v>2.8</v>
      </c>
      <c r="AD91" s="22">
        <v>5.8</v>
      </c>
      <c r="AE91" s="22">
        <v>0.08</v>
      </c>
      <c r="AF91" s="22" t="s">
        <v>83</v>
      </c>
      <c r="AG91" s="22"/>
      <c r="AH91" s="22">
        <v>1</v>
      </c>
      <c r="AI91" s="22">
        <v>27</v>
      </c>
      <c r="AJ91" s="22">
        <v>1</v>
      </c>
      <c r="AK91" s="22" t="s">
        <v>84</v>
      </c>
      <c r="AL91" s="22" t="s">
        <v>83</v>
      </c>
      <c r="AM91" s="22" t="s">
        <v>83</v>
      </c>
      <c r="AN91" s="22">
        <v>1</v>
      </c>
      <c r="AO91" s="22" t="s">
        <v>83</v>
      </c>
      <c r="AP91" s="22">
        <v>1</v>
      </c>
      <c r="AQ91" s="22" t="s">
        <v>83</v>
      </c>
      <c r="AR91" s="22" t="s">
        <v>83</v>
      </c>
      <c r="AS91" s="22">
        <v>0.6</v>
      </c>
      <c r="AT91" s="22" t="s">
        <v>83</v>
      </c>
      <c r="AU91" s="22">
        <v>0.1</v>
      </c>
      <c r="AV91" s="22" t="s">
        <v>83</v>
      </c>
      <c r="AW91" s="22">
        <v>7</v>
      </c>
      <c r="AX91" s="22">
        <v>0.05</v>
      </c>
      <c r="AY91" s="22">
        <v>0.15</v>
      </c>
      <c r="AZ91" s="22">
        <v>3.3</v>
      </c>
      <c r="BA91" s="22">
        <v>8.8000000000000007</v>
      </c>
      <c r="BB91" s="22">
        <v>0.32</v>
      </c>
      <c r="BC91" s="22">
        <v>1.6</v>
      </c>
      <c r="BD91" s="22">
        <v>12</v>
      </c>
      <c r="BE91" s="22">
        <v>0.38</v>
      </c>
      <c r="BF91" s="22">
        <v>2.6</v>
      </c>
      <c r="BG91" s="22" t="s">
        <v>83</v>
      </c>
      <c r="BH91" s="22" t="s">
        <v>82</v>
      </c>
      <c r="BI91" s="22">
        <v>0.1</v>
      </c>
      <c r="BJ91" s="24" t="s">
        <v>81</v>
      </c>
    </row>
    <row r="92" spans="1:62" ht="42" customHeight="1">
      <c r="A92" t="s">
        <v>7701</v>
      </c>
      <c r="B92" t="s">
        <v>5118</v>
      </c>
      <c r="C92">
        <v>1691</v>
      </c>
      <c r="D92" s="24" t="s">
        <v>5119</v>
      </c>
      <c r="E92" s="22">
        <v>0</v>
      </c>
      <c r="F92" s="22">
        <v>1298</v>
      </c>
      <c r="G92" s="22">
        <v>313</v>
      </c>
      <c r="H92" s="22">
        <v>49.7</v>
      </c>
      <c r="I92" s="22">
        <v>21.4</v>
      </c>
      <c r="J92" s="22" t="s">
        <v>657</v>
      </c>
      <c r="K92" s="22" t="s">
        <v>657</v>
      </c>
      <c r="L92" s="22">
        <v>93</v>
      </c>
      <c r="M92" s="22">
        <v>27.6</v>
      </c>
      <c r="N92" s="22" t="s">
        <v>213</v>
      </c>
      <c r="O92" s="22" t="s">
        <v>80</v>
      </c>
      <c r="P92" s="22" t="s">
        <v>142</v>
      </c>
      <c r="Q92" s="22">
        <v>2.8</v>
      </c>
      <c r="R92" s="22" t="s">
        <v>81</v>
      </c>
      <c r="S92" s="22" t="s">
        <v>78</v>
      </c>
      <c r="T92" s="22" t="s">
        <v>82</v>
      </c>
      <c r="U92" s="22">
        <v>0.5</v>
      </c>
      <c r="V92" s="22" t="s">
        <v>82</v>
      </c>
      <c r="W92" s="22" t="s">
        <v>85</v>
      </c>
      <c r="X92" s="22">
        <v>63</v>
      </c>
      <c r="Y92" s="22">
        <v>320</v>
      </c>
      <c r="Z92" s="22">
        <v>4</v>
      </c>
      <c r="AA92" s="22">
        <v>21</v>
      </c>
      <c r="AB92" s="22">
        <v>190</v>
      </c>
      <c r="AC92" s="22">
        <v>2.9</v>
      </c>
      <c r="AD92" s="22">
        <v>5.6</v>
      </c>
      <c r="AE92" s="22">
        <v>0.08</v>
      </c>
      <c r="AF92" s="22" t="s">
        <v>83</v>
      </c>
      <c r="AG92" s="22"/>
      <c r="AH92" s="22">
        <v>1</v>
      </c>
      <c r="AI92" s="22">
        <v>23</v>
      </c>
      <c r="AJ92" s="22">
        <v>1</v>
      </c>
      <c r="AK92" s="22">
        <v>1</v>
      </c>
      <c r="AL92" s="22">
        <v>1</v>
      </c>
      <c r="AM92" s="22" t="s">
        <v>83</v>
      </c>
      <c r="AN92" s="22">
        <v>1</v>
      </c>
      <c r="AO92" s="22" t="s">
        <v>83</v>
      </c>
      <c r="AP92" s="22">
        <v>1</v>
      </c>
      <c r="AQ92" s="22">
        <v>1</v>
      </c>
      <c r="AR92" s="22" t="s">
        <v>83</v>
      </c>
      <c r="AS92" s="22">
        <v>0.5</v>
      </c>
      <c r="AT92" s="22" t="s">
        <v>83</v>
      </c>
      <c r="AU92" s="22">
        <v>0.1</v>
      </c>
      <c r="AV92" s="22" t="s">
        <v>83</v>
      </c>
      <c r="AW92" s="22">
        <v>6</v>
      </c>
      <c r="AX92" s="22">
        <v>0.09</v>
      </c>
      <c r="AY92" s="22">
        <v>0.18</v>
      </c>
      <c r="AZ92" s="22">
        <v>5.0999999999999996</v>
      </c>
      <c r="BA92" s="22" t="s">
        <v>104</v>
      </c>
      <c r="BB92" s="22" t="s">
        <v>116</v>
      </c>
      <c r="BC92" s="22">
        <v>2.1</v>
      </c>
      <c r="BD92" s="22">
        <v>15</v>
      </c>
      <c r="BE92" s="22">
        <v>0.77</v>
      </c>
      <c r="BF92" s="22">
        <v>2.7</v>
      </c>
      <c r="BG92" s="22">
        <v>1</v>
      </c>
      <c r="BH92" s="22" t="s">
        <v>82</v>
      </c>
      <c r="BI92" s="22">
        <v>0.2</v>
      </c>
      <c r="BJ92" s="24" t="s">
        <v>81</v>
      </c>
    </row>
    <row r="93" spans="1:62" ht="33.75" customHeight="1">
      <c r="A93" t="s">
        <v>7701</v>
      </c>
      <c r="B93" t="s">
        <v>5120</v>
      </c>
      <c r="C93">
        <v>1692</v>
      </c>
      <c r="D93" s="24" t="s">
        <v>5121</v>
      </c>
      <c r="E93" s="22">
        <v>0</v>
      </c>
      <c r="F93" s="22">
        <v>922</v>
      </c>
      <c r="G93" s="22">
        <v>222</v>
      </c>
      <c r="H93" s="22">
        <v>62.7</v>
      </c>
      <c r="I93" s="22">
        <v>17.100000000000001</v>
      </c>
      <c r="J93" s="22">
        <v>19.3</v>
      </c>
      <c r="K93" s="22">
        <v>16.899999999999999</v>
      </c>
      <c r="L93" s="22">
        <v>71</v>
      </c>
      <c r="M93" s="22">
        <v>17.5</v>
      </c>
      <c r="N93" s="22" t="s">
        <v>213</v>
      </c>
      <c r="O93" s="22" t="s">
        <v>80</v>
      </c>
      <c r="P93" s="22" t="s">
        <v>142</v>
      </c>
      <c r="Q93" s="22">
        <v>2.4</v>
      </c>
      <c r="R93" s="22" t="s">
        <v>81</v>
      </c>
      <c r="S93" s="22" t="s">
        <v>78</v>
      </c>
      <c r="T93" s="22" t="s">
        <v>82</v>
      </c>
      <c r="U93" s="22">
        <v>0.5</v>
      </c>
      <c r="V93" s="22" t="s">
        <v>82</v>
      </c>
      <c r="W93" s="22">
        <v>0.9</v>
      </c>
      <c r="X93" s="22">
        <v>71</v>
      </c>
      <c r="Y93" s="22">
        <v>320</v>
      </c>
      <c r="Z93" s="22">
        <v>4</v>
      </c>
      <c r="AA93" s="22">
        <v>20</v>
      </c>
      <c r="AB93" s="22">
        <v>170</v>
      </c>
      <c r="AC93" s="22">
        <v>2.4</v>
      </c>
      <c r="AD93" s="22">
        <v>4.8</v>
      </c>
      <c r="AE93" s="22">
        <v>7.0000000000000007E-2</v>
      </c>
      <c r="AF93" s="22" t="s">
        <v>83</v>
      </c>
      <c r="AG93" s="22"/>
      <c r="AH93" s="22">
        <v>1</v>
      </c>
      <c r="AI93" s="22">
        <v>17</v>
      </c>
      <c r="AJ93" s="22">
        <v>1</v>
      </c>
      <c r="AK93" s="22">
        <v>1</v>
      </c>
      <c r="AL93" s="22">
        <v>1</v>
      </c>
      <c r="AM93" s="22" t="s">
        <v>83</v>
      </c>
      <c r="AN93" s="22">
        <v>1</v>
      </c>
      <c r="AO93" s="22" t="s">
        <v>83</v>
      </c>
      <c r="AP93" s="22">
        <v>1</v>
      </c>
      <c r="AQ93" s="22">
        <v>1</v>
      </c>
      <c r="AR93" s="22" t="s">
        <v>83</v>
      </c>
      <c r="AS93" s="22">
        <v>0.2</v>
      </c>
      <c r="AT93" s="22" t="s">
        <v>83</v>
      </c>
      <c r="AU93" s="22" t="s">
        <v>83</v>
      </c>
      <c r="AV93" s="22" t="s">
        <v>83</v>
      </c>
      <c r="AW93" s="22">
        <v>5</v>
      </c>
      <c r="AX93" s="22" t="s">
        <v>150</v>
      </c>
      <c r="AY93" s="22">
        <v>0.19</v>
      </c>
      <c r="AZ93" s="22">
        <v>4.5</v>
      </c>
      <c r="BA93" s="22">
        <v>8.6999999999999993</v>
      </c>
      <c r="BB93" s="22">
        <v>0.38</v>
      </c>
      <c r="BC93" s="22">
        <v>2.4</v>
      </c>
      <c r="BD93" s="22">
        <v>15</v>
      </c>
      <c r="BE93" s="22">
        <v>0.73</v>
      </c>
      <c r="BF93" s="22">
        <v>2.2999999999999998</v>
      </c>
      <c r="BG93" s="22">
        <v>1</v>
      </c>
      <c r="BH93" s="22" t="s">
        <v>82</v>
      </c>
      <c r="BI93" s="22">
        <v>0.2</v>
      </c>
      <c r="BJ93" s="24" t="s">
        <v>5104</v>
      </c>
    </row>
    <row r="94" spans="1:62" ht="33.75" customHeight="1">
      <c r="A94" t="s">
        <v>7701</v>
      </c>
      <c r="B94" t="s">
        <v>5122</v>
      </c>
      <c r="C94">
        <v>1693</v>
      </c>
      <c r="D94" s="24" t="s">
        <v>5123</v>
      </c>
      <c r="E94" s="22">
        <v>0</v>
      </c>
      <c r="F94" s="22">
        <v>2807</v>
      </c>
      <c r="G94" s="22">
        <v>682</v>
      </c>
      <c r="H94" s="22">
        <v>17.600000000000001</v>
      </c>
      <c r="I94" s="22">
        <v>4.5999999999999996</v>
      </c>
      <c r="J94" s="22">
        <v>4.8</v>
      </c>
      <c r="K94" s="22">
        <v>73.7</v>
      </c>
      <c r="L94" s="22">
        <v>140</v>
      </c>
      <c r="M94" s="22">
        <v>75.8</v>
      </c>
      <c r="N94" s="22" t="s">
        <v>245</v>
      </c>
      <c r="O94" s="22" t="s">
        <v>80</v>
      </c>
      <c r="P94" s="22" t="s">
        <v>245</v>
      </c>
      <c r="Q94" s="22">
        <v>3.9</v>
      </c>
      <c r="R94" s="22" t="s">
        <v>81</v>
      </c>
      <c r="S94" s="22" t="s">
        <v>78</v>
      </c>
      <c r="T94" s="22" t="s">
        <v>82</v>
      </c>
      <c r="U94" s="22">
        <v>0.1</v>
      </c>
      <c r="V94" s="22" t="s">
        <v>82</v>
      </c>
      <c r="W94" s="22">
        <v>0.2</v>
      </c>
      <c r="X94" s="22">
        <v>29</v>
      </c>
      <c r="Y94" s="22">
        <v>81</v>
      </c>
      <c r="Z94" s="22">
        <v>2</v>
      </c>
      <c r="AA94" s="22">
        <v>4</v>
      </c>
      <c r="AB94" s="22">
        <v>37</v>
      </c>
      <c r="AC94" s="22">
        <v>0.5</v>
      </c>
      <c r="AD94" s="22">
        <v>0.4</v>
      </c>
      <c r="AE94" s="22">
        <v>0.01</v>
      </c>
      <c r="AF94" s="22" t="s">
        <v>83</v>
      </c>
      <c r="AG94" s="22"/>
      <c r="AH94" s="22">
        <v>1</v>
      </c>
      <c r="AI94" s="22">
        <v>3</v>
      </c>
      <c r="AJ94" s="22">
        <v>2</v>
      </c>
      <c r="AK94" s="22">
        <v>1</v>
      </c>
      <c r="AL94" s="22">
        <v>4</v>
      </c>
      <c r="AM94" s="22" t="s">
        <v>83</v>
      </c>
      <c r="AN94" s="22">
        <v>4</v>
      </c>
      <c r="AO94" s="22">
        <v>1</v>
      </c>
      <c r="AP94" s="22">
        <v>4</v>
      </c>
      <c r="AQ94" s="22">
        <v>5</v>
      </c>
      <c r="AR94" s="22" t="s">
        <v>83</v>
      </c>
      <c r="AS94" s="22">
        <v>0.8</v>
      </c>
      <c r="AT94" s="22" t="s">
        <v>83</v>
      </c>
      <c r="AU94" s="22">
        <v>0.1</v>
      </c>
      <c r="AV94" s="22" t="s">
        <v>83</v>
      </c>
      <c r="AW94" s="22">
        <v>19</v>
      </c>
      <c r="AX94" s="22">
        <v>0.02</v>
      </c>
      <c r="AY94" s="22">
        <v>0.02</v>
      </c>
      <c r="AZ94" s="22">
        <v>1.1000000000000001</v>
      </c>
      <c r="BA94" s="22">
        <v>1.6</v>
      </c>
      <c r="BB94" s="22">
        <v>0.04</v>
      </c>
      <c r="BC94" s="22">
        <v>0.8</v>
      </c>
      <c r="BD94" s="22">
        <v>3</v>
      </c>
      <c r="BE94" s="22">
        <v>0.17</v>
      </c>
      <c r="BF94" s="22">
        <v>1.1000000000000001</v>
      </c>
      <c r="BG94" s="22" t="s">
        <v>84</v>
      </c>
      <c r="BH94" s="22" t="s">
        <v>82</v>
      </c>
      <c r="BI94" s="22">
        <v>0.1</v>
      </c>
      <c r="BJ94" s="24" t="s">
        <v>5107</v>
      </c>
    </row>
    <row r="95" spans="1:62" ht="33.75" customHeight="1">
      <c r="A95" t="s">
        <v>7701</v>
      </c>
      <c r="B95" t="s">
        <v>5124</v>
      </c>
      <c r="C95">
        <v>1694</v>
      </c>
      <c r="D95" s="24" t="s">
        <v>5125</v>
      </c>
      <c r="E95" s="22">
        <v>0</v>
      </c>
      <c r="F95" s="22">
        <v>954</v>
      </c>
      <c r="G95" s="22">
        <v>229</v>
      </c>
      <c r="H95" s="22">
        <v>62.3</v>
      </c>
      <c r="I95" s="22">
        <v>16.8</v>
      </c>
      <c r="J95" s="22" t="s">
        <v>1136</v>
      </c>
      <c r="K95" s="22">
        <v>16.399999999999999</v>
      </c>
      <c r="L95" s="22">
        <v>60</v>
      </c>
      <c r="M95" s="22" t="s">
        <v>943</v>
      </c>
      <c r="N95" s="22" t="s">
        <v>213</v>
      </c>
      <c r="O95" s="22" t="s">
        <v>81</v>
      </c>
      <c r="P95" s="22" t="s">
        <v>213</v>
      </c>
      <c r="Q95" s="22">
        <v>3.6</v>
      </c>
      <c r="R95" s="22" t="s">
        <v>80</v>
      </c>
      <c r="S95" s="22" t="s">
        <v>78</v>
      </c>
      <c r="T95" s="22" t="s">
        <v>82</v>
      </c>
      <c r="U95" s="22">
        <v>0.4</v>
      </c>
      <c r="V95" s="22" t="s">
        <v>82</v>
      </c>
      <c r="W95" s="22">
        <v>0.9</v>
      </c>
      <c r="X95" s="22">
        <v>56</v>
      </c>
      <c r="Y95" s="22">
        <v>330</v>
      </c>
      <c r="Z95" s="22">
        <v>4</v>
      </c>
      <c r="AA95" s="22">
        <v>21</v>
      </c>
      <c r="AB95" s="22">
        <v>180</v>
      </c>
      <c r="AC95" s="22">
        <v>2.7</v>
      </c>
      <c r="AD95" s="22">
        <v>3.8</v>
      </c>
      <c r="AE95" s="22">
        <v>7.0000000000000007E-2</v>
      </c>
      <c r="AF95" s="22" t="s">
        <v>83</v>
      </c>
      <c r="AG95" s="22"/>
      <c r="AH95" s="22" t="s">
        <v>84</v>
      </c>
      <c r="AI95" s="22">
        <v>15</v>
      </c>
      <c r="AJ95" s="22" t="s">
        <v>83</v>
      </c>
      <c r="AK95" s="22">
        <v>1</v>
      </c>
      <c r="AL95" s="22">
        <v>2</v>
      </c>
      <c r="AM95" s="22" t="s">
        <v>83</v>
      </c>
      <c r="AN95" s="22">
        <v>1</v>
      </c>
      <c r="AO95" s="22" t="s">
        <v>83</v>
      </c>
      <c r="AP95" s="22">
        <v>1</v>
      </c>
      <c r="AQ95" s="22">
        <v>2</v>
      </c>
      <c r="AR95" s="22" t="s">
        <v>83</v>
      </c>
      <c r="AS95" s="22">
        <v>0.1</v>
      </c>
      <c r="AT95" s="22" t="s">
        <v>83</v>
      </c>
      <c r="AU95" s="22" t="s">
        <v>83</v>
      </c>
      <c r="AV95" s="22" t="s">
        <v>83</v>
      </c>
      <c r="AW95" s="22">
        <v>2</v>
      </c>
      <c r="AX95" s="22">
        <v>0.11</v>
      </c>
      <c r="AY95" s="22">
        <v>0.23</v>
      </c>
      <c r="AZ95" s="22">
        <v>4.4000000000000004</v>
      </c>
      <c r="BA95" s="22">
        <v>8.6</v>
      </c>
      <c r="BB95" s="22">
        <v>0.39</v>
      </c>
      <c r="BC95" s="22" t="s">
        <v>120</v>
      </c>
      <c r="BD95" s="22">
        <v>9</v>
      </c>
      <c r="BE95" s="22">
        <v>0.85</v>
      </c>
      <c r="BF95" s="22">
        <v>1.8</v>
      </c>
      <c r="BG95" s="22">
        <v>1</v>
      </c>
      <c r="BH95" s="22" t="s">
        <v>82</v>
      </c>
      <c r="BI95" s="22">
        <v>0.1</v>
      </c>
      <c r="BJ95" s="24" t="s">
        <v>81</v>
      </c>
    </row>
    <row r="96" spans="1:62" ht="42" customHeight="1">
      <c r="A96" t="s">
        <v>7701</v>
      </c>
      <c r="B96" t="s">
        <v>5126</v>
      </c>
      <c r="C96">
        <v>1695</v>
      </c>
      <c r="D96" s="24" t="s">
        <v>5127</v>
      </c>
      <c r="E96" s="22">
        <v>0</v>
      </c>
      <c r="F96" s="22">
        <v>667</v>
      </c>
      <c r="G96" s="22">
        <v>160</v>
      </c>
      <c r="H96" s="22">
        <v>69.400000000000006</v>
      </c>
      <c r="I96" s="22" t="s">
        <v>82</v>
      </c>
      <c r="J96" s="22" t="s">
        <v>1136</v>
      </c>
      <c r="K96" s="22">
        <v>9.3000000000000007</v>
      </c>
      <c r="L96" s="22">
        <v>59</v>
      </c>
      <c r="M96" s="22">
        <v>10.6</v>
      </c>
      <c r="N96" s="22" t="s">
        <v>245</v>
      </c>
      <c r="O96" s="22" t="s">
        <v>80</v>
      </c>
      <c r="P96" s="22" t="s">
        <v>245</v>
      </c>
      <c r="Q96" s="22">
        <v>1.4</v>
      </c>
      <c r="R96" s="22" t="s">
        <v>81</v>
      </c>
      <c r="S96" s="22" t="s">
        <v>78</v>
      </c>
      <c r="T96" s="22" t="s">
        <v>82</v>
      </c>
      <c r="U96" s="22">
        <v>0.1</v>
      </c>
      <c r="V96" s="22" t="s">
        <v>82</v>
      </c>
      <c r="W96" s="22">
        <v>0.9</v>
      </c>
      <c r="X96" s="22">
        <v>54</v>
      </c>
      <c r="Y96" s="22">
        <v>320</v>
      </c>
      <c r="Z96" s="22">
        <v>4</v>
      </c>
      <c r="AA96" s="22">
        <v>20</v>
      </c>
      <c r="AB96" s="22">
        <v>170</v>
      </c>
      <c r="AC96" s="22">
        <v>1.1000000000000001</v>
      </c>
      <c r="AD96" s="22" t="s">
        <v>77</v>
      </c>
      <c r="AE96" s="22">
        <v>0.08</v>
      </c>
      <c r="AF96" s="22" t="s">
        <v>84</v>
      </c>
      <c r="AG96" s="22"/>
      <c r="AH96" s="22" t="s">
        <v>82</v>
      </c>
      <c r="AI96" s="22" t="s">
        <v>82</v>
      </c>
      <c r="AJ96" s="22" t="s">
        <v>82</v>
      </c>
      <c r="AK96" s="22" t="s">
        <v>82</v>
      </c>
      <c r="AL96" s="22">
        <v>7</v>
      </c>
      <c r="AM96" s="22" t="s">
        <v>82</v>
      </c>
      <c r="AN96" s="22" t="s">
        <v>82</v>
      </c>
      <c r="AO96" s="22" t="s">
        <v>82</v>
      </c>
      <c r="AP96" s="22" t="s">
        <v>83</v>
      </c>
      <c r="AQ96" s="22">
        <v>7</v>
      </c>
      <c r="AR96" s="22">
        <v>0.3</v>
      </c>
      <c r="AS96" s="22">
        <v>0.6</v>
      </c>
      <c r="AT96" s="22" t="s">
        <v>83</v>
      </c>
      <c r="AU96" s="22" t="s">
        <v>83</v>
      </c>
      <c r="AV96" s="22" t="s">
        <v>83</v>
      </c>
      <c r="AW96" s="22">
        <v>3</v>
      </c>
      <c r="AX96" s="22">
        <v>0.08</v>
      </c>
      <c r="AY96" s="22">
        <v>0.22</v>
      </c>
      <c r="AZ96" s="22" t="s">
        <v>170</v>
      </c>
      <c r="BA96" s="22">
        <v>6.2</v>
      </c>
      <c r="BB96" s="22">
        <v>0.26</v>
      </c>
      <c r="BC96" s="22">
        <v>2.2000000000000002</v>
      </c>
      <c r="BD96" s="22">
        <v>5</v>
      </c>
      <c r="BE96" s="22">
        <v>0.89</v>
      </c>
      <c r="BF96" s="22" t="s">
        <v>82</v>
      </c>
      <c r="BG96" s="22">
        <v>1</v>
      </c>
      <c r="BH96" s="22" t="s">
        <v>82</v>
      </c>
      <c r="BI96" s="22">
        <v>0.1</v>
      </c>
      <c r="BJ96" s="24" t="s">
        <v>5128</v>
      </c>
    </row>
    <row r="97" spans="1:62" ht="42" customHeight="1">
      <c r="A97" t="s">
        <v>7701</v>
      </c>
      <c r="B97" t="s">
        <v>5129</v>
      </c>
      <c r="C97">
        <v>1696</v>
      </c>
      <c r="D97" s="24" t="s">
        <v>5130</v>
      </c>
      <c r="E97" s="22">
        <v>0</v>
      </c>
      <c r="F97" s="22">
        <v>580</v>
      </c>
      <c r="G97" s="22">
        <v>138</v>
      </c>
      <c r="H97" s="22">
        <v>71.5</v>
      </c>
      <c r="I97" s="22" t="s">
        <v>82</v>
      </c>
      <c r="J97" s="22">
        <v>19.600000000000001</v>
      </c>
      <c r="K97" s="22">
        <v>6.6</v>
      </c>
      <c r="L97" s="22">
        <v>59</v>
      </c>
      <c r="M97" s="22">
        <v>7.8</v>
      </c>
      <c r="N97" s="22" t="s">
        <v>245</v>
      </c>
      <c r="O97" s="22" t="s">
        <v>80</v>
      </c>
      <c r="P97" s="22" t="s">
        <v>245</v>
      </c>
      <c r="Q97" s="22">
        <v>1.3</v>
      </c>
      <c r="R97" s="22" t="s">
        <v>81</v>
      </c>
      <c r="S97" s="22" t="s">
        <v>78</v>
      </c>
      <c r="T97" s="22" t="s">
        <v>82</v>
      </c>
      <c r="U97" s="22">
        <v>0.1</v>
      </c>
      <c r="V97" s="22" t="s">
        <v>82</v>
      </c>
      <c r="W97" s="22" t="s">
        <v>85</v>
      </c>
      <c r="X97" s="22">
        <v>56</v>
      </c>
      <c r="Y97" s="22">
        <v>330</v>
      </c>
      <c r="Z97" s="22">
        <v>4</v>
      </c>
      <c r="AA97" s="22">
        <v>21</v>
      </c>
      <c r="AB97" s="22">
        <v>180</v>
      </c>
      <c r="AC97" s="22" t="s">
        <v>85</v>
      </c>
      <c r="AD97" s="22">
        <v>5.3</v>
      </c>
      <c r="AE97" s="22">
        <v>0.09</v>
      </c>
      <c r="AF97" s="22" t="s">
        <v>84</v>
      </c>
      <c r="AG97" s="22"/>
      <c r="AH97" s="22" t="s">
        <v>82</v>
      </c>
      <c r="AI97" s="22" t="s">
        <v>82</v>
      </c>
      <c r="AJ97" s="22" t="s">
        <v>82</v>
      </c>
      <c r="AK97" s="22" t="s">
        <v>82</v>
      </c>
      <c r="AL97" s="22">
        <v>5</v>
      </c>
      <c r="AM97" s="22" t="s">
        <v>82</v>
      </c>
      <c r="AN97" s="22" t="s">
        <v>82</v>
      </c>
      <c r="AO97" s="22" t="s">
        <v>82</v>
      </c>
      <c r="AP97" s="22" t="s">
        <v>83</v>
      </c>
      <c r="AQ97" s="22">
        <v>5</v>
      </c>
      <c r="AR97" s="22">
        <v>0.3</v>
      </c>
      <c r="AS97" s="22">
        <v>0.6</v>
      </c>
      <c r="AT97" s="22" t="s">
        <v>83</v>
      </c>
      <c r="AU97" s="22" t="s">
        <v>83</v>
      </c>
      <c r="AV97" s="22" t="s">
        <v>83</v>
      </c>
      <c r="AW97" s="22">
        <v>2</v>
      </c>
      <c r="AX97" s="22">
        <v>0.08</v>
      </c>
      <c r="AY97" s="22">
        <v>0.23</v>
      </c>
      <c r="AZ97" s="22">
        <v>3.1</v>
      </c>
      <c r="BA97" s="22">
        <v>6.4</v>
      </c>
      <c r="BB97" s="22">
        <v>0.27</v>
      </c>
      <c r="BC97" s="22">
        <v>2.2999999999999998</v>
      </c>
      <c r="BD97" s="22">
        <v>6</v>
      </c>
      <c r="BE97" s="22">
        <v>0.92</v>
      </c>
      <c r="BF97" s="22" t="s">
        <v>82</v>
      </c>
      <c r="BG97" s="22">
        <v>1</v>
      </c>
      <c r="BH97" s="22" t="s">
        <v>82</v>
      </c>
      <c r="BI97" s="22">
        <v>0.1</v>
      </c>
      <c r="BJ97" s="24" t="s">
        <v>5131</v>
      </c>
    </row>
    <row r="98" spans="1:62" ht="33.75" customHeight="1">
      <c r="A98" t="s">
        <v>7701</v>
      </c>
      <c r="B98" t="s">
        <v>5132</v>
      </c>
      <c r="C98">
        <v>1697</v>
      </c>
      <c r="D98" s="24" t="s">
        <v>5133</v>
      </c>
      <c r="E98" s="22">
        <v>0</v>
      </c>
      <c r="F98" s="22">
        <v>481</v>
      </c>
      <c r="G98" s="22">
        <v>114</v>
      </c>
      <c r="H98" s="22">
        <v>73.900000000000006</v>
      </c>
      <c r="I98" s="22" t="s">
        <v>82</v>
      </c>
      <c r="J98" s="22">
        <v>20.399999999999999</v>
      </c>
      <c r="K98" s="22">
        <v>3.6</v>
      </c>
      <c r="L98" s="22">
        <v>59</v>
      </c>
      <c r="M98" s="22">
        <v>4.5999999999999996</v>
      </c>
      <c r="N98" s="22" t="s">
        <v>245</v>
      </c>
      <c r="O98" s="22" t="s">
        <v>80</v>
      </c>
      <c r="P98" s="22" t="s">
        <v>245</v>
      </c>
      <c r="Q98" s="22">
        <v>1.1000000000000001</v>
      </c>
      <c r="R98" s="22" t="s">
        <v>81</v>
      </c>
      <c r="S98" s="22" t="s">
        <v>78</v>
      </c>
      <c r="T98" s="22" t="s">
        <v>82</v>
      </c>
      <c r="U98" s="22">
        <v>0.1</v>
      </c>
      <c r="V98" s="22" t="s">
        <v>82</v>
      </c>
      <c r="W98" s="22" t="s">
        <v>85</v>
      </c>
      <c r="X98" s="22">
        <v>58</v>
      </c>
      <c r="Y98" s="22">
        <v>340</v>
      </c>
      <c r="Z98" s="22">
        <v>4</v>
      </c>
      <c r="AA98" s="22">
        <v>22</v>
      </c>
      <c r="AB98" s="22">
        <v>180</v>
      </c>
      <c r="AC98" s="22">
        <v>2.4</v>
      </c>
      <c r="AD98" s="22">
        <v>5.5</v>
      </c>
      <c r="AE98" s="22">
        <v>0.09</v>
      </c>
      <c r="AF98" s="22" t="s">
        <v>83</v>
      </c>
      <c r="AG98" s="22"/>
      <c r="AH98" s="22" t="s">
        <v>82</v>
      </c>
      <c r="AI98" s="22" t="s">
        <v>82</v>
      </c>
      <c r="AJ98" s="22" t="s">
        <v>82</v>
      </c>
      <c r="AK98" s="22" t="s">
        <v>82</v>
      </c>
      <c r="AL98" s="22">
        <v>4</v>
      </c>
      <c r="AM98" s="22" t="s">
        <v>82</v>
      </c>
      <c r="AN98" s="22" t="s">
        <v>82</v>
      </c>
      <c r="AO98" s="22" t="s">
        <v>82</v>
      </c>
      <c r="AP98" s="22" t="s">
        <v>84</v>
      </c>
      <c r="AQ98" s="22">
        <v>4</v>
      </c>
      <c r="AR98" s="22">
        <v>0.2</v>
      </c>
      <c r="AS98" s="22">
        <v>0.6</v>
      </c>
      <c r="AT98" s="22" t="s">
        <v>83</v>
      </c>
      <c r="AU98" s="22" t="s">
        <v>83</v>
      </c>
      <c r="AV98" s="22" t="s">
        <v>83</v>
      </c>
      <c r="AW98" s="22">
        <v>1</v>
      </c>
      <c r="AX98" s="22">
        <v>0.09</v>
      </c>
      <c r="AY98" s="22">
        <v>0.25</v>
      </c>
      <c r="AZ98" s="22">
        <v>3.2</v>
      </c>
      <c r="BA98" s="22">
        <v>6.6</v>
      </c>
      <c r="BB98" s="22">
        <v>0.27</v>
      </c>
      <c r="BC98" s="22">
        <v>2.4</v>
      </c>
      <c r="BD98" s="22">
        <v>6</v>
      </c>
      <c r="BE98" s="22">
        <v>0.95</v>
      </c>
      <c r="BF98" s="22" t="s">
        <v>82</v>
      </c>
      <c r="BG98" s="22">
        <v>1</v>
      </c>
      <c r="BH98" s="22" t="s">
        <v>82</v>
      </c>
      <c r="BI98" s="22">
        <v>0.1</v>
      </c>
      <c r="BJ98" s="24" t="s">
        <v>5104</v>
      </c>
    </row>
    <row r="99" spans="1:62" ht="33.75" customHeight="1">
      <c r="A99" t="s">
        <v>7701</v>
      </c>
      <c r="B99" t="s">
        <v>5134</v>
      </c>
      <c r="C99">
        <v>1698</v>
      </c>
      <c r="D99" s="24" t="s">
        <v>5135</v>
      </c>
      <c r="E99" s="22">
        <v>0</v>
      </c>
      <c r="F99" s="22">
        <v>2210</v>
      </c>
      <c r="G99" s="22">
        <v>537</v>
      </c>
      <c r="H99" s="22" t="s">
        <v>644</v>
      </c>
      <c r="I99" s="22" t="s">
        <v>82</v>
      </c>
      <c r="J99" s="22">
        <v>7.1</v>
      </c>
      <c r="K99" s="22">
        <v>56.5</v>
      </c>
      <c r="L99" s="22">
        <v>65</v>
      </c>
      <c r="M99" s="22">
        <v>60.5</v>
      </c>
      <c r="N99" s="22" t="s">
        <v>83</v>
      </c>
      <c r="O99" s="22" t="s">
        <v>80</v>
      </c>
      <c r="P99" s="22" t="s">
        <v>83</v>
      </c>
      <c r="Q99" s="22" t="s">
        <v>156</v>
      </c>
      <c r="R99" s="22" t="s">
        <v>81</v>
      </c>
      <c r="S99" s="22" t="s">
        <v>78</v>
      </c>
      <c r="T99" s="22" t="s">
        <v>82</v>
      </c>
      <c r="U99" s="22" t="s">
        <v>83</v>
      </c>
      <c r="V99" s="22" t="s">
        <v>82</v>
      </c>
      <c r="W99" s="22">
        <v>0.4</v>
      </c>
      <c r="X99" s="22">
        <v>24</v>
      </c>
      <c r="Y99" s="22">
        <v>140</v>
      </c>
      <c r="Z99" s="22">
        <v>6</v>
      </c>
      <c r="AA99" s="22">
        <v>7</v>
      </c>
      <c r="AB99" s="22">
        <v>65</v>
      </c>
      <c r="AC99" s="22">
        <v>0.9</v>
      </c>
      <c r="AD99" s="22">
        <v>1.1000000000000001</v>
      </c>
      <c r="AE99" s="22">
        <v>0.03</v>
      </c>
      <c r="AF99" s="22">
        <v>0.01</v>
      </c>
      <c r="AG99" s="22"/>
      <c r="AH99" s="22" t="s">
        <v>82</v>
      </c>
      <c r="AI99" s="22" t="s">
        <v>82</v>
      </c>
      <c r="AJ99" s="22" t="s">
        <v>82</v>
      </c>
      <c r="AK99" s="22" t="s">
        <v>82</v>
      </c>
      <c r="AL99" s="22">
        <v>30</v>
      </c>
      <c r="AM99" s="22" t="s">
        <v>82</v>
      </c>
      <c r="AN99" s="22" t="s">
        <v>82</v>
      </c>
      <c r="AO99" s="22" t="s">
        <v>82</v>
      </c>
      <c r="AP99" s="22" t="s">
        <v>78</v>
      </c>
      <c r="AQ99" s="22">
        <v>30</v>
      </c>
      <c r="AR99" s="22">
        <v>1.2</v>
      </c>
      <c r="AS99" s="22">
        <v>1.2</v>
      </c>
      <c r="AT99" s="22" t="s">
        <v>83</v>
      </c>
      <c r="AU99" s="22" t="s">
        <v>83</v>
      </c>
      <c r="AV99" s="22" t="s">
        <v>83</v>
      </c>
      <c r="AW99" s="22">
        <v>15</v>
      </c>
      <c r="AX99" s="22">
        <v>0.03</v>
      </c>
      <c r="AY99" s="22">
        <v>0.04</v>
      </c>
      <c r="AZ99" s="22">
        <v>1.6</v>
      </c>
      <c r="BA99" s="22">
        <v>2.8</v>
      </c>
      <c r="BB99" s="22">
        <v>0.14000000000000001</v>
      </c>
      <c r="BC99" s="22">
        <v>0.5</v>
      </c>
      <c r="BD99" s="22">
        <v>3</v>
      </c>
      <c r="BE99" s="22">
        <v>0.36</v>
      </c>
      <c r="BF99" s="22" t="s">
        <v>82</v>
      </c>
      <c r="BG99" s="22">
        <v>1</v>
      </c>
      <c r="BH99" s="22" t="s">
        <v>82</v>
      </c>
      <c r="BI99" s="22">
        <v>0.1</v>
      </c>
      <c r="BJ99" s="24" t="s">
        <v>5107</v>
      </c>
    </row>
    <row r="100" spans="1:62" ht="42" customHeight="1">
      <c r="A100" t="s">
        <v>7701</v>
      </c>
      <c r="B100" t="s">
        <v>5136</v>
      </c>
      <c r="C100">
        <v>1699</v>
      </c>
      <c r="D100" s="24" t="s">
        <v>5137</v>
      </c>
      <c r="E100" s="22">
        <v>0</v>
      </c>
      <c r="F100" s="22">
        <v>918</v>
      </c>
      <c r="G100" s="22">
        <v>221</v>
      </c>
      <c r="H100" s="22">
        <v>63.8</v>
      </c>
      <c r="I100" s="22" t="s">
        <v>3890</v>
      </c>
      <c r="J100" s="22">
        <v>17.899999999999999</v>
      </c>
      <c r="K100" s="22" t="s">
        <v>514</v>
      </c>
      <c r="L100" s="22">
        <v>69</v>
      </c>
      <c r="M100" s="22">
        <v>17.399999999999999</v>
      </c>
      <c r="N100" s="22" t="s">
        <v>245</v>
      </c>
      <c r="O100" s="22" t="s">
        <v>81</v>
      </c>
      <c r="P100" s="22" t="s">
        <v>245</v>
      </c>
      <c r="Q100" s="22">
        <v>4.5</v>
      </c>
      <c r="R100" s="22" t="s">
        <v>80</v>
      </c>
      <c r="S100" s="22" t="s">
        <v>78</v>
      </c>
      <c r="T100" s="22" t="s">
        <v>82</v>
      </c>
      <c r="U100" s="22">
        <v>0.1</v>
      </c>
      <c r="V100" s="22" t="s">
        <v>82</v>
      </c>
      <c r="W100" s="22">
        <v>0.8</v>
      </c>
      <c r="X100" s="22">
        <v>49</v>
      </c>
      <c r="Y100" s="22">
        <v>300</v>
      </c>
      <c r="Z100" s="22">
        <v>4</v>
      </c>
      <c r="AA100" s="22">
        <v>18</v>
      </c>
      <c r="AB100" s="22">
        <v>150</v>
      </c>
      <c r="AC100" s="22">
        <v>1.2</v>
      </c>
      <c r="AD100" s="22">
        <v>5.8</v>
      </c>
      <c r="AE100" s="22">
        <v>7.0000000000000007E-2</v>
      </c>
      <c r="AF100" s="22">
        <v>0.01</v>
      </c>
      <c r="AG100" s="22"/>
      <c r="AH100" s="22" t="s">
        <v>82</v>
      </c>
      <c r="AI100" s="22" t="s">
        <v>82</v>
      </c>
      <c r="AJ100" s="22" t="s">
        <v>82</v>
      </c>
      <c r="AK100" s="22" t="s">
        <v>82</v>
      </c>
      <c r="AL100" s="22">
        <v>10</v>
      </c>
      <c r="AM100" s="22" t="s">
        <v>82</v>
      </c>
      <c r="AN100" s="22" t="s">
        <v>82</v>
      </c>
      <c r="AO100" s="22" t="s">
        <v>82</v>
      </c>
      <c r="AP100" s="22">
        <v>2</v>
      </c>
      <c r="AQ100" s="22">
        <v>10</v>
      </c>
      <c r="AR100" s="22">
        <v>0.4</v>
      </c>
      <c r="AS100" s="22">
        <v>0.7</v>
      </c>
      <c r="AT100" s="22" t="s">
        <v>83</v>
      </c>
      <c r="AU100" s="22" t="s">
        <v>83</v>
      </c>
      <c r="AV100" s="22" t="s">
        <v>83</v>
      </c>
      <c r="AW100" s="22">
        <v>5</v>
      </c>
      <c r="AX100" s="22">
        <v>7.0000000000000007E-2</v>
      </c>
      <c r="AY100" s="22" t="s">
        <v>99</v>
      </c>
      <c r="AZ100" s="22">
        <v>3.5</v>
      </c>
      <c r="BA100" s="22" t="s">
        <v>201</v>
      </c>
      <c r="BB100" s="22">
        <v>0.25</v>
      </c>
      <c r="BC100" s="22">
        <v>1.8</v>
      </c>
      <c r="BD100" s="22">
        <v>7</v>
      </c>
      <c r="BE100" s="22" t="s">
        <v>701</v>
      </c>
      <c r="BF100" s="22" t="s">
        <v>82</v>
      </c>
      <c r="BG100" s="22">
        <v>1</v>
      </c>
      <c r="BH100" s="22" t="s">
        <v>82</v>
      </c>
      <c r="BI100" s="22">
        <v>0.1</v>
      </c>
      <c r="BJ100" s="24" t="s">
        <v>5138</v>
      </c>
    </row>
    <row r="101" spans="1:62" ht="42" customHeight="1">
      <c r="A101" t="s">
        <v>7701</v>
      </c>
      <c r="B101" t="s">
        <v>5139</v>
      </c>
      <c r="C101">
        <v>1700</v>
      </c>
      <c r="D101" s="24" t="s">
        <v>5140</v>
      </c>
      <c r="E101" s="22">
        <v>0</v>
      </c>
      <c r="F101" s="22">
        <v>909</v>
      </c>
      <c r="G101" s="22">
        <v>219</v>
      </c>
      <c r="H101" s="22" t="s">
        <v>1029</v>
      </c>
      <c r="I101" s="22" t="s">
        <v>777</v>
      </c>
      <c r="J101" s="22" t="s">
        <v>943</v>
      </c>
      <c r="K101" s="22" t="s">
        <v>786</v>
      </c>
      <c r="L101" s="22">
        <v>69</v>
      </c>
      <c r="M101" s="22">
        <v>17.100000000000001</v>
      </c>
      <c r="N101" s="22" t="s">
        <v>245</v>
      </c>
      <c r="O101" s="22" t="s">
        <v>81</v>
      </c>
      <c r="P101" s="22" t="s">
        <v>245</v>
      </c>
      <c r="Q101" s="22">
        <v>4.5</v>
      </c>
      <c r="R101" s="22" t="s">
        <v>80</v>
      </c>
      <c r="S101" s="22" t="s">
        <v>78</v>
      </c>
      <c r="T101" s="22" t="s">
        <v>82</v>
      </c>
      <c r="U101" s="22">
        <v>0.1</v>
      </c>
      <c r="V101" s="22" t="s">
        <v>82</v>
      </c>
      <c r="W101" s="22">
        <v>0.8</v>
      </c>
      <c r="X101" s="22">
        <v>49</v>
      </c>
      <c r="Y101" s="22">
        <v>300</v>
      </c>
      <c r="Z101" s="22">
        <v>4</v>
      </c>
      <c r="AA101" s="22">
        <v>18</v>
      </c>
      <c r="AB101" s="22">
        <v>150</v>
      </c>
      <c r="AC101" s="22">
        <v>1.2</v>
      </c>
      <c r="AD101" s="22">
        <v>5.8</v>
      </c>
      <c r="AE101" s="22">
        <v>7.0000000000000007E-2</v>
      </c>
      <c r="AF101" s="22">
        <v>0.01</v>
      </c>
      <c r="AG101" s="22"/>
      <c r="AH101" s="22" t="s">
        <v>82</v>
      </c>
      <c r="AI101" s="22" t="s">
        <v>82</v>
      </c>
      <c r="AJ101" s="22" t="s">
        <v>82</v>
      </c>
      <c r="AK101" s="22" t="s">
        <v>82</v>
      </c>
      <c r="AL101" s="22">
        <v>10</v>
      </c>
      <c r="AM101" s="22" t="s">
        <v>82</v>
      </c>
      <c r="AN101" s="22" t="s">
        <v>82</v>
      </c>
      <c r="AO101" s="22" t="s">
        <v>82</v>
      </c>
      <c r="AP101" s="22">
        <v>2</v>
      </c>
      <c r="AQ101" s="22">
        <v>10</v>
      </c>
      <c r="AR101" s="22">
        <v>0.4</v>
      </c>
      <c r="AS101" s="22">
        <v>0.7</v>
      </c>
      <c r="AT101" s="22" t="s">
        <v>83</v>
      </c>
      <c r="AU101" s="22" t="s">
        <v>83</v>
      </c>
      <c r="AV101" s="22" t="s">
        <v>83</v>
      </c>
      <c r="AW101" s="22">
        <v>5</v>
      </c>
      <c r="AX101" s="22">
        <v>7.0000000000000007E-2</v>
      </c>
      <c r="AY101" s="22" t="s">
        <v>99</v>
      </c>
      <c r="AZ101" s="22">
        <v>3.5</v>
      </c>
      <c r="BA101" s="22" t="s">
        <v>258</v>
      </c>
      <c r="BB101" s="22">
        <v>0.25</v>
      </c>
      <c r="BC101" s="22">
        <v>1.8</v>
      </c>
      <c r="BD101" s="22">
        <v>8</v>
      </c>
      <c r="BE101" s="22" t="s">
        <v>701</v>
      </c>
      <c r="BF101" s="22" t="s">
        <v>82</v>
      </c>
      <c r="BG101" s="22">
        <v>1</v>
      </c>
      <c r="BH101" s="22" t="s">
        <v>82</v>
      </c>
      <c r="BI101" s="22">
        <v>0.1</v>
      </c>
      <c r="BJ101" s="24" t="s">
        <v>5141</v>
      </c>
    </row>
    <row r="102" spans="1:62" ht="42" customHeight="1">
      <c r="A102" t="s">
        <v>7701</v>
      </c>
      <c r="B102" t="s">
        <v>5142</v>
      </c>
      <c r="C102">
        <v>1701</v>
      </c>
      <c r="D102" s="24" t="s">
        <v>5143</v>
      </c>
      <c r="E102" s="22">
        <v>0</v>
      </c>
      <c r="F102" s="22">
        <v>670</v>
      </c>
      <c r="G102" s="22">
        <v>160</v>
      </c>
      <c r="H102" s="22">
        <v>69.8</v>
      </c>
      <c r="I102" s="22" t="s">
        <v>1371</v>
      </c>
      <c r="J102" s="22">
        <v>19.7</v>
      </c>
      <c r="K102" s="22">
        <v>8.6</v>
      </c>
      <c r="L102" s="22">
        <v>69</v>
      </c>
      <c r="M102" s="22">
        <v>9.5</v>
      </c>
      <c r="N102" s="22" t="s">
        <v>245</v>
      </c>
      <c r="O102" s="22" t="s">
        <v>81</v>
      </c>
      <c r="P102" s="22" t="s">
        <v>245</v>
      </c>
      <c r="Q102" s="22">
        <v>4.0999999999999996</v>
      </c>
      <c r="R102" s="22" t="s">
        <v>80</v>
      </c>
      <c r="S102" s="22" t="s">
        <v>78</v>
      </c>
      <c r="T102" s="22" t="s">
        <v>82</v>
      </c>
      <c r="U102" s="22">
        <v>0.1</v>
      </c>
      <c r="V102" s="22" t="s">
        <v>82</v>
      </c>
      <c r="W102" s="22">
        <v>0.9</v>
      </c>
      <c r="X102" s="22">
        <v>54</v>
      </c>
      <c r="Y102" s="22">
        <v>320</v>
      </c>
      <c r="Z102" s="22">
        <v>4</v>
      </c>
      <c r="AA102" s="22">
        <v>20</v>
      </c>
      <c r="AB102" s="22">
        <v>170</v>
      </c>
      <c r="AC102" s="22">
        <v>2.4</v>
      </c>
      <c r="AD102" s="22">
        <v>6.4</v>
      </c>
      <c r="AE102" s="22">
        <v>0.08</v>
      </c>
      <c r="AF102" s="22">
        <v>0.01</v>
      </c>
      <c r="AG102" s="22"/>
      <c r="AH102" s="22" t="s">
        <v>82</v>
      </c>
      <c r="AI102" s="22" t="s">
        <v>82</v>
      </c>
      <c r="AJ102" s="22" t="s">
        <v>82</v>
      </c>
      <c r="AK102" s="22" t="s">
        <v>82</v>
      </c>
      <c r="AL102" s="22">
        <v>7</v>
      </c>
      <c r="AM102" s="22" t="s">
        <v>82</v>
      </c>
      <c r="AN102" s="22" t="s">
        <v>82</v>
      </c>
      <c r="AO102" s="22" t="s">
        <v>82</v>
      </c>
      <c r="AP102" s="22" t="s">
        <v>84</v>
      </c>
      <c r="AQ102" s="22">
        <v>7</v>
      </c>
      <c r="AR102" s="22">
        <v>0.2</v>
      </c>
      <c r="AS102" s="22">
        <v>0.5</v>
      </c>
      <c r="AT102" s="22" t="s">
        <v>83</v>
      </c>
      <c r="AU102" s="22" t="s">
        <v>84</v>
      </c>
      <c r="AV102" s="22" t="s">
        <v>83</v>
      </c>
      <c r="AW102" s="22">
        <v>3</v>
      </c>
      <c r="AX102" s="22">
        <v>7.0000000000000007E-2</v>
      </c>
      <c r="AY102" s="22">
        <v>0.23</v>
      </c>
      <c r="AZ102" s="22">
        <v>3.8</v>
      </c>
      <c r="BA102" s="22" t="s">
        <v>813</v>
      </c>
      <c r="BB102" s="22">
        <v>0.27</v>
      </c>
      <c r="BC102" s="22">
        <v>2.1</v>
      </c>
      <c r="BD102" s="22">
        <v>8</v>
      </c>
      <c r="BE102" s="22">
        <v>1.1100000000000001</v>
      </c>
      <c r="BF102" s="22" t="s">
        <v>82</v>
      </c>
      <c r="BG102" s="22">
        <v>2</v>
      </c>
      <c r="BH102" s="22" t="s">
        <v>82</v>
      </c>
      <c r="BI102" s="22">
        <v>0.1</v>
      </c>
      <c r="BJ102" s="24" t="s">
        <v>5104</v>
      </c>
    </row>
    <row r="103" spans="1:62" ht="42" customHeight="1">
      <c r="A103" t="s">
        <v>7701</v>
      </c>
      <c r="B103" t="s">
        <v>5144</v>
      </c>
      <c r="C103">
        <v>1702</v>
      </c>
      <c r="D103" s="24" t="s">
        <v>5145</v>
      </c>
      <c r="E103" s="22">
        <v>0</v>
      </c>
      <c r="F103" s="22">
        <v>883</v>
      </c>
      <c r="G103" s="22">
        <v>212</v>
      </c>
      <c r="H103" s="22">
        <v>63.8</v>
      </c>
      <c r="I103" s="22">
        <v>17.3</v>
      </c>
      <c r="J103" s="22">
        <v>20.100000000000001</v>
      </c>
      <c r="K103" s="22">
        <v>14.2</v>
      </c>
      <c r="L103" s="22">
        <v>66</v>
      </c>
      <c r="M103" s="22">
        <v>15.4</v>
      </c>
      <c r="N103" s="22" t="s">
        <v>246</v>
      </c>
      <c r="O103" s="22" t="s">
        <v>81</v>
      </c>
      <c r="P103" s="22" t="s">
        <v>213</v>
      </c>
      <c r="Q103" s="22">
        <v>3.8</v>
      </c>
      <c r="R103" s="22" t="s">
        <v>80</v>
      </c>
      <c r="S103" s="22" t="s">
        <v>78</v>
      </c>
      <c r="T103" s="22" t="s">
        <v>82</v>
      </c>
      <c r="U103" s="22">
        <v>0.4</v>
      </c>
      <c r="V103" s="22" t="s">
        <v>82</v>
      </c>
      <c r="W103" s="22">
        <v>0.9</v>
      </c>
      <c r="X103" s="22">
        <v>44</v>
      </c>
      <c r="Y103" s="22">
        <v>330</v>
      </c>
      <c r="Z103" s="22">
        <v>4</v>
      </c>
      <c r="AA103" s="22">
        <v>20</v>
      </c>
      <c r="AB103" s="22">
        <v>170</v>
      </c>
      <c r="AC103" s="22">
        <v>2.2000000000000002</v>
      </c>
      <c r="AD103" s="22">
        <v>4.7</v>
      </c>
      <c r="AE103" s="22">
        <v>7.0000000000000007E-2</v>
      </c>
      <c r="AF103" s="22">
        <v>0.01</v>
      </c>
      <c r="AG103" s="22"/>
      <c r="AH103" s="22">
        <v>1</v>
      </c>
      <c r="AI103" s="22">
        <v>20</v>
      </c>
      <c r="AJ103" s="22" t="s">
        <v>83</v>
      </c>
      <c r="AK103" s="22">
        <v>1</v>
      </c>
      <c r="AL103" s="22">
        <v>9</v>
      </c>
      <c r="AM103" s="22" t="s">
        <v>83</v>
      </c>
      <c r="AN103" s="22">
        <v>2</v>
      </c>
      <c r="AO103" s="22" t="s">
        <v>83</v>
      </c>
      <c r="AP103" s="22">
        <v>2</v>
      </c>
      <c r="AQ103" s="22">
        <v>9</v>
      </c>
      <c r="AR103" s="22">
        <v>0.4</v>
      </c>
      <c r="AS103" s="22">
        <v>0.7</v>
      </c>
      <c r="AT103" s="22" t="s">
        <v>83</v>
      </c>
      <c r="AU103" s="22" t="s">
        <v>83</v>
      </c>
      <c r="AV103" s="22" t="s">
        <v>83</v>
      </c>
      <c r="AW103" s="22">
        <v>4</v>
      </c>
      <c r="AX103" s="22">
        <v>0.08</v>
      </c>
      <c r="AY103" s="22">
        <v>0.16</v>
      </c>
      <c r="AZ103" s="22" t="s">
        <v>77</v>
      </c>
      <c r="BA103" s="22">
        <v>9.1</v>
      </c>
      <c r="BB103" s="22">
        <v>0.37</v>
      </c>
      <c r="BC103" s="22">
        <v>1.3</v>
      </c>
      <c r="BD103" s="22">
        <v>7</v>
      </c>
      <c r="BE103" s="22">
        <v>0.85</v>
      </c>
      <c r="BF103" s="22">
        <v>1.4</v>
      </c>
      <c r="BG103" s="22">
        <v>2</v>
      </c>
      <c r="BH103" s="22" t="s">
        <v>82</v>
      </c>
      <c r="BI103" s="22">
        <v>0.1</v>
      </c>
      <c r="BJ103" s="24" t="s">
        <v>5146</v>
      </c>
    </row>
    <row r="104" spans="1:62" ht="42" customHeight="1">
      <c r="A104" t="s">
        <v>7701</v>
      </c>
      <c r="B104" t="s">
        <v>5147</v>
      </c>
      <c r="C104">
        <v>1703</v>
      </c>
      <c r="D104" s="24" t="s">
        <v>5148</v>
      </c>
      <c r="E104" s="22">
        <v>0</v>
      </c>
      <c r="F104" s="22">
        <v>1276</v>
      </c>
      <c r="G104" s="22">
        <v>307</v>
      </c>
      <c r="H104" s="22">
        <v>50.2</v>
      </c>
      <c r="I104" s="22" t="s">
        <v>157</v>
      </c>
      <c r="J104" s="22">
        <v>25.8</v>
      </c>
      <c r="K104" s="22">
        <v>21.9</v>
      </c>
      <c r="L104" s="22">
        <v>94</v>
      </c>
      <c r="M104" s="22">
        <v>23.9</v>
      </c>
      <c r="N104" s="22" t="s">
        <v>245</v>
      </c>
      <c r="O104" s="22" t="s">
        <v>81</v>
      </c>
      <c r="P104" s="22" t="s">
        <v>245</v>
      </c>
      <c r="Q104" s="22">
        <v>4.4000000000000004</v>
      </c>
      <c r="R104" s="22" t="s">
        <v>80</v>
      </c>
      <c r="S104" s="22" t="s">
        <v>78</v>
      </c>
      <c r="T104" s="22" t="s">
        <v>82</v>
      </c>
      <c r="U104" s="22">
        <v>0.1</v>
      </c>
      <c r="V104" s="22" t="s">
        <v>82</v>
      </c>
      <c r="W104" s="22">
        <v>0.5</v>
      </c>
      <c r="X104" s="22">
        <v>18</v>
      </c>
      <c r="Y104" s="22">
        <v>130</v>
      </c>
      <c r="Z104" s="22">
        <v>2</v>
      </c>
      <c r="AA104" s="22">
        <v>14</v>
      </c>
      <c r="AB104" s="22">
        <v>110</v>
      </c>
      <c r="AC104" s="22">
        <v>2.7</v>
      </c>
      <c r="AD104" s="22">
        <v>6.5</v>
      </c>
      <c r="AE104" s="22">
        <v>0.08</v>
      </c>
      <c r="AF104" s="22" t="s">
        <v>83</v>
      </c>
      <c r="AG104" s="22"/>
      <c r="AH104" s="22">
        <v>1</v>
      </c>
      <c r="AI104" s="22">
        <v>24</v>
      </c>
      <c r="AJ104" s="22" t="s">
        <v>84</v>
      </c>
      <c r="AK104" s="22">
        <v>1</v>
      </c>
      <c r="AL104" s="22">
        <v>14</v>
      </c>
      <c r="AM104" s="22" t="s">
        <v>83</v>
      </c>
      <c r="AN104" s="22">
        <v>2</v>
      </c>
      <c r="AO104" s="22" t="s">
        <v>83</v>
      </c>
      <c r="AP104" s="22">
        <v>2</v>
      </c>
      <c r="AQ104" s="22">
        <v>14</v>
      </c>
      <c r="AR104" s="22">
        <v>0.5</v>
      </c>
      <c r="AS104" s="22" t="s">
        <v>85</v>
      </c>
      <c r="AT104" s="22" t="s">
        <v>83</v>
      </c>
      <c r="AU104" s="22" t="s">
        <v>82</v>
      </c>
      <c r="AV104" s="22" t="s">
        <v>83</v>
      </c>
      <c r="AW104" s="22">
        <v>5</v>
      </c>
      <c r="AX104" s="22">
        <v>0.04</v>
      </c>
      <c r="AY104" s="22">
        <v>0.14000000000000001</v>
      </c>
      <c r="AZ104" s="22">
        <v>2.7</v>
      </c>
      <c r="BA104" s="22">
        <v>8.1999999999999993</v>
      </c>
      <c r="BB104" s="22">
        <v>0.26</v>
      </c>
      <c r="BC104" s="22">
        <v>1.3</v>
      </c>
      <c r="BD104" s="22">
        <v>6</v>
      </c>
      <c r="BE104" s="22" t="s">
        <v>416</v>
      </c>
      <c r="BF104" s="22">
        <v>1.7</v>
      </c>
      <c r="BG104" s="22" t="s">
        <v>83</v>
      </c>
      <c r="BH104" s="22" t="s">
        <v>82</v>
      </c>
      <c r="BI104" s="22" t="s">
        <v>84</v>
      </c>
      <c r="BJ104" s="24" t="s">
        <v>81</v>
      </c>
    </row>
    <row r="105" spans="1:62" ht="42" customHeight="1">
      <c r="A105" t="s">
        <v>7701</v>
      </c>
      <c r="B105" t="s">
        <v>5149</v>
      </c>
      <c r="C105">
        <v>1704</v>
      </c>
      <c r="D105" s="24" t="s">
        <v>5150</v>
      </c>
      <c r="E105" s="22">
        <v>0</v>
      </c>
      <c r="F105" s="22">
        <v>1275</v>
      </c>
      <c r="G105" s="22">
        <v>306</v>
      </c>
      <c r="H105" s="22">
        <v>49.8</v>
      </c>
      <c r="I105" s="22">
        <v>21.6</v>
      </c>
      <c r="J105" s="22" t="s">
        <v>657</v>
      </c>
      <c r="K105" s="22">
        <v>21.9</v>
      </c>
      <c r="L105" s="22">
        <v>89</v>
      </c>
      <c r="M105" s="22">
        <v>23.9</v>
      </c>
      <c r="N105" s="22" t="s">
        <v>246</v>
      </c>
      <c r="O105" s="22" t="s">
        <v>81</v>
      </c>
      <c r="P105" s="22" t="s">
        <v>246</v>
      </c>
      <c r="Q105" s="22">
        <v>5.7</v>
      </c>
      <c r="R105" s="22" t="s">
        <v>80</v>
      </c>
      <c r="S105" s="22" t="s">
        <v>78</v>
      </c>
      <c r="T105" s="22" t="s">
        <v>82</v>
      </c>
      <c r="U105" s="22">
        <v>0.3</v>
      </c>
      <c r="V105" s="22" t="s">
        <v>82</v>
      </c>
      <c r="W105" s="22" t="s">
        <v>85</v>
      </c>
      <c r="X105" s="22">
        <v>41</v>
      </c>
      <c r="Y105" s="22">
        <v>320</v>
      </c>
      <c r="Z105" s="22">
        <v>3</v>
      </c>
      <c r="AA105" s="22">
        <v>21</v>
      </c>
      <c r="AB105" s="22">
        <v>180</v>
      </c>
      <c r="AC105" s="22">
        <v>2.9</v>
      </c>
      <c r="AD105" s="22">
        <v>6.3</v>
      </c>
      <c r="AE105" s="22">
        <v>0.08</v>
      </c>
      <c r="AF105" s="22" t="s">
        <v>84</v>
      </c>
      <c r="AG105" s="22"/>
      <c r="AH105" s="22">
        <v>1</v>
      </c>
      <c r="AI105" s="22">
        <v>23</v>
      </c>
      <c r="AJ105" s="22" t="s">
        <v>84</v>
      </c>
      <c r="AK105" s="22">
        <v>1</v>
      </c>
      <c r="AL105" s="22">
        <v>12</v>
      </c>
      <c r="AM105" s="22" t="s">
        <v>83</v>
      </c>
      <c r="AN105" s="22">
        <v>2</v>
      </c>
      <c r="AO105" s="22" t="s">
        <v>83</v>
      </c>
      <c r="AP105" s="22">
        <v>2</v>
      </c>
      <c r="AQ105" s="22">
        <v>12</v>
      </c>
      <c r="AR105" s="22">
        <v>0.5</v>
      </c>
      <c r="AS105" s="22">
        <v>1.1000000000000001</v>
      </c>
      <c r="AT105" s="22" t="s">
        <v>83</v>
      </c>
      <c r="AU105" s="22" t="s">
        <v>83</v>
      </c>
      <c r="AV105" s="22" t="s">
        <v>83</v>
      </c>
      <c r="AW105" s="22">
        <v>5</v>
      </c>
      <c r="AX105" s="22">
        <v>0.08</v>
      </c>
      <c r="AY105" s="22">
        <v>0.18</v>
      </c>
      <c r="AZ105" s="22" t="s">
        <v>77</v>
      </c>
      <c r="BA105" s="22" t="s">
        <v>104</v>
      </c>
      <c r="BB105" s="22" t="s">
        <v>116</v>
      </c>
      <c r="BC105" s="22">
        <v>1.6</v>
      </c>
      <c r="BD105" s="22">
        <v>7</v>
      </c>
      <c r="BE105" s="22">
        <v>1.07</v>
      </c>
      <c r="BF105" s="22">
        <v>1.9</v>
      </c>
      <c r="BG105" s="22">
        <v>1</v>
      </c>
      <c r="BH105" s="22" t="s">
        <v>82</v>
      </c>
      <c r="BI105" s="22">
        <v>0.1</v>
      </c>
      <c r="BJ105" s="24" t="s">
        <v>81</v>
      </c>
    </row>
    <row r="106" spans="1:62" ht="42" customHeight="1">
      <c r="A106" t="s">
        <v>7701</v>
      </c>
      <c r="B106" t="s">
        <v>5151</v>
      </c>
      <c r="C106">
        <v>1705</v>
      </c>
      <c r="D106" s="24" t="s">
        <v>5152</v>
      </c>
      <c r="E106" s="22">
        <v>0</v>
      </c>
      <c r="F106" s="22">
        <v>848</v>
      </c>
      <c r="G106" s="22">
        <v>203</v>
      </c>
      <c r="H106" s="22">
        <v>64.5</v>
      </c>
      <c r="I106" s="22" t="s">
        <v>3916</v>
      </c>
      <c r="J106" s="22">
        <v>20.3</v>
      </c>
      <c r="K106" s="22">
        <v>13.1</v>
      </c>
      <c r="L106" s="22">
        <v>66</v>
      </c>
      <c r="M106" s="22">
        <v>14.4</v>
      </c>
      <c r="N106" s="22" t="s">
        <v>246</v>
      </c>
      <c r="O106" s="22" t="s">
        <v>81</v>
      </c>
      <c r="P106" s="22" t="s">
        <v>213</v>
      </c>
      <c r="Q106" s="22">
        <v>4.3</v>
      </c>
      <c r="R106" s="22" t="s">
        <v>80</v>
      </c>
      <c r="S106" s="22" t="s">
        <v>78</v>
      </c>
      <c r="T106" s="22" t="s">
        <v>82</v>
      </c>
      <c r="U106" s="22">
        <v>0.4</v>
      </c>
      <c r="V106" s="22" t="s">
        <v>82</v>
      </c>
      <c r="W106" s="22">
        <v>0.9</v>
      </c>
      <c r="X106" s="22">
        <v>45</v>
      </c>
      <c r="Y106" s="22">
        <v>330</v>
      </c>
      <c r="Z106" s="22">
        <v>4</v>
      </c>
      <c r="AA106" s="22">
        <v>20</v>
      </c>
      <c r="AB106" s="22">
        <v>170</v>
      </c>
      <c r="AC106" s="22">
        <v>2.2000000000000002</v>
      </c>
      <c r="AD106" s="22">
        <v>4.8</v>
      </c>
      <c r="AE106" s="22">
        <v>7.0000000000000007E-2</v>
      </c>
      <c r="AF106" s="22">
        <v>0.01</v>
      </c>
      <c r="AG106" s="22"/>
      <c r="AH106" s="22">
        <v>1</v>
      </c>
      <c r="AI106" s="22">
        <v>21</v>
      </c>
      <c r="AJ106" s="22" t="s">
        <v>83</v>
      </c>
      <c r="AK106" s="22">
        <v>1</v>
      </c>
      <c r="AL106" s="22">
        <v>9</v>
      </c>
      <c r="AM106" s="22" t="s">
        <v>83</v>
      </c>
      <c r="AN106" s="22">
        <v>1</v>
      </c>
      <c r="AO106" s="22" t="s">
        <v>83</v>
      </c>
      <c r="AP106" s="22">
        <v>1</v>
      </c>
      <c r="AQ106" s="22">
        <v>9</v>
      </c>
      <c r="AR106" s="22">
        <v>0.4</v>
      </c>
      <c r="AS106" s="22">
        <v>0.7</v>
      </c>
      <c r="AT106" s="22" t="s">
        <v>83</v>
      </c>
      <c r="AU106" s="22" t="s">
        <v>83</v>
      </c>
      <c r="AV106" s="22" t="s">
        <v>83</v>
      </c>
      <c r="AW106" s="22">
        <v>4</v>
      </c>
      <c r="AX106" s="22">
        <v>0.08</v>
      </c>
      <c r="AY106" s="22">
        <v>0.16</v>
      </c>
      <c r="AZ106" s="22">
        <v>5.0999999999999996</v>
      </c>
      <c r="BA106" s="22" t="s">
        <v>581</v>
      </c>
      <c r="BB106" s="22">
        <v>0.38</v>
      </c>
      <c r="BC106" s="22">
        <v>1.4</v>
      </c>
      <c r="BD106" s="22">
        <v>7</v>
      </c>
      <c r="BE106" s="22">
        <v>0.87</v>
      </c>
      <c r="BF106" s="22">
        <v>1.4</v>
      </c>
      <c r="BG106" s="22">
        <v>2</v>
      </c>
      <c r="BH106" s="22" t="s">
        <v>82</v>
      </c>
      <c r="BI106" s="22">
        <v>0.1</v>
      </c>
      <c r="BJ106" s="24" t="s">
        <v>5153</v>
      </c>
    </row>
    <row r="107" spans="1:62" ht="42" customHeight="1">
      <c r="A107" t="s">
        <v>7701</v>
      </c>
      <c r="B107" t="s">
        <v>5154</v>
      </c>
      <c r="C107">
        <v>1706</v>
      </c>
      <c r="D107" s="24" t="s">
        <v>5155</v>
      </c>
      <c r="E107" s="22">
        <v>0</v>
      </c>
      <c r="F107" s="22">
        <v>681</v>
      </c>
      <c r="G107" s="22">
        <v>163</v>
      </c>
      <c r="H107" s="22">
        <v>68.599999999999994</v>
      </c>
      <c r="I107" s="22" t="s">
        <v>1463</v>
      </c>
      <c r="J107" s="22">
        <v>21.7</v>
      </c>
      <c r="K107" s="22">
        <v>8.1999999999999993</v>
      </c>
      <c r="L107" s="22">
        <v>65</v>
      </c>
      <c r="M107" s="22">
        <v>9.1</v>
      </c>
      <c r="N107" s="22" t="s">
        <v>213</v>
      </c>
      <c r="O107" s="22" t="s">
        <v>81</v>
      </c>
      <c r="P107" s="22" t="s">
        <v>213</v>
      </c>
      <c r="Q107" s="22">
        <v>3.9</v>
      </c>
      <c r="R107" s="22" t="s">
        <v>80</v>
      </c>
      <c r="S107" s="22" t="s">
        <v>78</v>
      </c>
      <c r="T107" s="22" t="s">
        <v>82</v>
      </c>
      <c r="U107" s="22">
        <v>0.4</v>
      </c>
      <c r="V107" s="22" t="s">
        <v>82</v>
      </c>
      <c r="W107" s="22" t="s">
        <v>85</v>
      </c>
      <c r="X107" s="22">
        <v>47</v>
      </c>
      <c r="Y107" s="22">
        <v>350</v>
      </c>
      <c r="Z107" s="22">
        <v>4</v>
      </c>
      <c r="AA107" s="22">
        <v>21</v>
      </c>
      <c r="AB107" s="22">
        <v>180</v>
      </c>
      <c r="AC107" s="22">
        <v>2.2999999999999998</v>
      </c>
      <c r="AD107" s="22">
        <v>5.2</v>
      </c>
      <c r="AE107" s="22">
        <v>7.0000000000000007E-2</v>
      </c>
      <c r="AF107" s="22">
        <v>0.01</v>
      </c>
      <c r="AG107" s="22"/>
      <c r="AH107" s="22">
        <v>1</v>
      </c>
      <c r="AI107" s="22">
        <v>22</v>
      </c>
      <c r="AJ107" s="22" t="s">
        <v>83</v>
      </c>
      <c r="AK107" s="22">
        <v>1</v>
      </c>
      <c r="AL107" s="22">
        <v>7</v>
      </c>
      <c r="AM107" s="22" t="s">
        <v>83</v>
      </c>
      <c r="AN107" s="22" t="s">
        <v>83</v>
      </c>
      <c r="AO107" s="22" t="s">
        <v>83</v>
      </c>
      <c r="AP107" s="22" t="s">
        <v>83</v>
      </c>
      <c r="AQ107" s="22">
        <v>7</v>
      </c>
      <c r="AR107" s="22">
        <v>0.2</v>
      </c>
      <c r="AS107" s="22">
        <v>0.6</v>
      </c>
      <c r="AT107" s="22" t="s">
        <v>83</v>
      </c>
      <c r="AU107" s="22" t="s">
        <v>83</v>
      </c>
      <c r="AV107" s="22" t="s">
        <v>83</v>
      </c>
      <c r="AW107" s="22">
        <v>3</v>
      </c>
      <c r="AX107" s="22">
        <v>0.09</v>
      </c>
      <c r="AY107" s="22">
        <v>0.17</v>
      </c>
      <c r="AZ107" s="22">
        <v>5.4</v>
      </c>
      <c r="BA107" s="22" t="s">
        <v>440</v>
      </c>
      <c r="BB107" s="22" t="s">
        <v>116</v>
      </c>
      <c r="BC107" s="22">
        <v>1.5</v>
      </c>
      <c r="BD107" s="22">
        <v>7</v>
      </c>
      <c r="BE107" s="22">
        <v>0.93</v>
      </c>
      <c r="BF107" s="22">
        <v>1.5</v>
      </c>
      <c r="BG107" s="22">
        <v>2</v>
      </c>
      <c r="BH107" s="22" t="s">
        <v>82</v>
      </c>
      <c r="BI107" s="22">
        <v>0.1</v>
      </c>
      <c r="BJ107" s="24" t="s">
        <v>5104</v>
      </c>
    </row>
    <row r="108" spans="1:62" ht="42" customHeight="1">
      <c r="A108" t="s">
        <v>7701</v>
      </c>
      <c r="B108" t="s">
        <v>5156</v>
      </c>
      <c r="C108">
        <v>1707</v>
      </c>
      <c r="D108" s="24" t="s">
        <v>5157</v>
      </c>
      <c r="E108" s="22">
        <v>0</v>
      </c>
      <c r="F108" s="22">
        <v>2690</v>
      </c>
      <c r="G108" s="22">
        <v>653</v>
      </c>
      <c r="H108" s="22">
        <v>19.899999999999999</v>
      </c>
      <c r="I108" s="22" t="s">
        <v>231</v>
      </c>
      <c r="J108" s="22">
        <v>5.7</v>
      </c>
      <c r="K108" s="22">
        <v>66.7</v>
      </c>
      <c r="L108" s="22">
        <v>71</v>
      </c>
      <c r="M108" s="22">
        <v>73.099999999999994</v>
      </c>
      <c r="N108" s="22" t="s">
        <v>245</v>
      </c>
      <c r="O108" s="22" t="s">
        <v>81</v>
      </c>
      <c r="P108" s="22" t="s">
        <v>245</v>
      </c>
      <c r="Q108" s="22">
        <v>8.3000000000000007</v>
      </c>
      <c r="R108" s="22" t="s">
        <v>80</v>
      </c>
      <c r="S108" s="22" t="s">
        <v>78</v>
      </c>
      <c r="T108" s="22" t="s">
        <v>82</v>
      </c>
      <c r="U108" s="22">
        <v>0.1</v>
      </c>
      <c r="V108" s="22" t="s">
        <v>82</v>
      </c>
      <c r="W108" s="22">
        <v>0.3</v>
      </c>
      <c r="X108" s="22">
        <v>17</v>
      </c>
      <c r="Y108" s="22">
        <v>130</v>
      </c>
      <c r="Z108" s="22">
        <v>1</v>
      </c>
      <c r="AA108" s="22">
        <v>6</v>
      </c>
      <c r="AB108" s="22">
        <v>53</v>
      </c>
      <c r="AC108" s="22">
        <v>1.1000000000000001</v>
      </c>
      <c r="AD108" s="22">
        <v>1.1000000000000001</v>
      </c>
      <c r="AE108" s="22">
        <v>0.02</v>
      </c>
      <c r="AF108" s="22" t="s">
        <v>83</v>
      </c>
      <c r="AG108" s="22"/>
      <c r="AH108" s="22" t="s">
        <v>84</v>
      </c>
      <c r="AI108" s="22">
        <v>4</v>
      </c>
      <c r="AJ108" s="22" t="s">
        <v>84</v>
      </c>
      <c r="AK108" s="22" t="s">
        <v>83</v>
      </c>
      <c r="AL108" s="22">
        <v>28</v>
      </c>
      <c r="AM108" s="22" t="s">
        <v>83</v>
      </c>
      <c r="AN108" s="22">
        <v>17</v>
      </c>
      <c r="AO108" s="22" t="s">
        <v>83</v>
      </c>
      <c r="AP108" s="22">
        <v>17</v>
      </c>
      <c r="AQ108" s="22">
        <v>29</v>
      </c>
      <c r="AR108" s="22">
        <v>2.2000000000000002</v>
      </c>
      <c r="AS108" s="22">
        <v>1.6</v>
      </c>
      <c r="AT108" s="22" t="s">
        <v>83</v>
      </c>
      <c r="AU108" s="22" t="s">
        <v>83</v>
      </c>
      <c r="AV108" s="22" t="s">
        <v>83</v>
      </c>
      <c r="AW108" s="22">
        <v>16</v>
      </c>
      <c r="AX108" s="22">
        <v>0.01</v>
      </c>
      <c r="AY108" s="22">
        <v>0.02</v>
      </c>
      <c r="AZ108" s="22">
        <v>1.6</v>
      </c>
      <c r="BA108" s="22" t="s">
        <v>145</v>
      </c>
      <c r="BB108" s="22">
        <v>0.11</v>
      </c>
      <c r="BC108" s="22">
        <v>0.3</v>
      </c>
      <c r="BD108" s="22">
        <v>2</v>
      </c>
      <c r="BE108" s="22">
        <v>0.21</v>
      </c>
      <c r="BF108" s="22">
        <v>0.5</v>
      </c>
      <c r="BG108" s="22" t="s">
        <v>83</v>
      </c>
      <c r="BH108" s="22" t="s">
        <v>82</v>
      </c>
      <c r="BI108" s="22" t="s">
        <v>84</v>
      </c>
      <c r="BJ108" s="24" t="s">
        <v>5107</v>
      </c>
    </row>
    <row r="109" spans="1:62" ht="42" customHeight="1">
      <c r="A109" t="s">
        <v>7701</v>
      </c>
      <c r="B109" t="s">
        <v>5158</v>
      </c>
      <c r="C109">
        <v>1708</v>
      </c>
      <c r="D109" s="24" t="s">
        <v>5159</v>
      </c>
      <c r="E109" s="22">
        <v>0</v>
      </c>
      <c r="F109" s="22">
        <v>1135</v>
      </c>
      <c r="G109" s="22">
        <v>273</v>
      </c>
      <c r="H109" s="22">
        <v>57.7</v>
      </c>
      <c r="I109" s="22" t="s">
        <v>561</v>
      </c>
      <c r="J109" s="22">
        <v>17.399999999999999</v>
      </c>
      <c r="K109" s="22" t="s">
        <v>7761</v>
      </c>
      <c r="L109" s="22">
        <v>59</v>
      </c>
      <c r="M109" s="22">
        <v>23.7</v>
      </c>
      <c r="N109" s="22" t="s">
        <v>213</v>
      </c>
      <c r="O109" s="22" t="s">
        <v>81</v>
      </c>
      <c r="P109" s="22" t="s">
        <v>213</v>
      </c>
      <c r="Q109" s="22">
        <v>5.4</v>
      </c>
      <c r="R109" s="22" t="s">
        <v>80</v>
      </c>
      <c r="S109" s="22" t="s">
        <v>78</v>
      </c>
      <c r="T109" s="22" t="s">
        <v>82</v>
      </c>
      <c r="U109" s="22">
        <v>0.4</v>
      </c>
      <c r="V109" s="22" t="s">
        <v>82</v>
      </c>
      <c r="W109" s="22">
        <v>0.8</v>
      </c>
      <c r="X109" s="22">
        <v>39</v>
      </c>
      <c r="Y109" s="22">
        <v>290</v>
      </c>
      <c r="Z109" s="22">
        <v>3</v>
      </c>
      <c r="AA109" s="22">
        <v>18</v>
      </c>
      <c r="AB109" s="22">
        <v>150</v>
      </c>
      <c r="AC109" s="22">
        <v>1.4</v>
      </c>
      <c r="AD109" s="22">
        <v>3.1</v>
      </c>
      <c r="AE109" s="22">
        <v>0.06</v>
      </c>
      <c r="AF109" s="22" t="s">
        <v>83</v>
      </c>
      <c r="AG109" s="22"/>
      <c r="AH109" s="22" t="s">
        <v>82</v>
      </c>
      <c r="AI109" s="22" t="s">
        <v>82</v>
      </c>
      <c r="AJ109" s="22" t="s">
        <v>82</v>
      </c>
      <c r="AK109" s="22" t="s">
        <v>82</v>
      </c>
      <c r="AL109" s="22">
        <v>10</v>
      </c>
      <c r="AM109" s="22" t="s">
        <v>82</v>
      </c>
      <c r="AN109" s="22" t="s">
        <v>82</v>
      </c>
      <c r="AO109" s="22" t="s">
        <v>82</v>
      </c>
      <c r="AP109" s="22">
        <v>5</v>
      </c>
      <c r="AQ109" s="22">
        <v>11</v>
      </c>
      <c r="AR109" s="22">
        <v>0.6</v>
      </c>
      <c r="AS109" s="22">
        <v>0.7</v>
      </c>
      <c r="AT109" s="22" t="s">
        <v>83</v>
      </c>
      <c r="AU109" s="22" t="s">
        <v>83</v>
      </c>
      <c r="AV109" s="22" t="s">
        <v>83</v>
      </c>
      <c r="AW109" s="22">
        <v>5</v>
      </c>
      <c r="AX109" s="22">
        <v>0.05</v>
      </c>
      <c r="AY109" s="22">
        <v>0.12</v>
      </c>
      <c r="AZ109" s="22">
        <v>4.9000000000000004</v>
      </c>
      <c r="BA109" s="22" t="s">
        <v>663</v>
      </c>
      <c r="BB109" s="22">
        <v>0.42</v>
      </c>
      <c r="BC109" s="22">
        <v>0.6</v>
      </c>
      <c r="BD109" s="22">
        <v>5</v>
      </c>
      <c r="BE109" s="22">
        <v>0.52</v>
      </c>
      <c r="BF109" s="22" t="s">
        <v>82</v>
      </c>
      <c r="BG109" s="22">
        <v>1</v>
      </c>
      <c r="BH109" s="22" t="s">
        <v>82</v>
      </c>
      <c r="BI109" s="22">
        <v>0.1</v>
      </c>
      <c r="BJ109" s="24" t="s">
        <v>5160</v>
      </c>
    </row>
    <row r="110" spans="1:62" ht="42" customHeight="1">
      <c r="A110" t="s">
        <v>7701</v>
      </c>
      <c r="B110" t="s">
        <v>5161</v>
      </c>
      <c r="C110">
        <v>1709</v>
      </c>
      <c r="D110" s="24" t="s">
        <v>5162</v>
      </c>
      <c r="E110" s="22">
        <v>0</v>
      </c>
      <c r="F110" s="22">
        <v>910</v>
      </c>
      <c r="G110" s="22">
        <v>218</v>
      </c>
      <c r="H110" s="22">
        <v>63.1</v>
      </c>
      <c r="I110" s="22" t="s">
        <v>3843</v>
      </c>
      <c r="J110" s="22">
        <v>19.100000000000001</v>
      </c>
      <c r="K110" s="22" t="s">
        <v>774</v>
      </c>
      <c r="L110" s="22">
        <v>57</v>
      </c>
      <c r="M110" s="22">
        <v>16.5</v>
      </c>
      <c r="N110" s="22" t="s">
        <v>213</v>
      </c>
      <c r="O110" s="22" t="s">
        <v>81</v>
      </c>
      <c r="P110" s="22" t="s">
        <v>213</v>
      </c>
      <c r="Q110" s="22" t="s">
        <v>77</v>
      </c>
      <c r="R110" s="22" t="s">
        <v>80</v>
      </c>
      <c r="S110" s="22" t="s">
        <v>78</v>
      </c>
      <c r="T110" s="22" t="s">
        <v>82</v>
      </c>
      <c r="U110" s="22">
        <v>0.4</v>
      </c>
      <c r="V110" s="22" t="s">
        <v>82</v>
      </c>
      <c r="W110" s="22">
        <v>0.9</v>
      </c>
      <c r="X110" s="22">
        <v>42</v>
      </c>
      <c r="Y110" s="22">
        <v>320</v>
      </c>
      <c r="Z110" s="22">
        <v>4</v>
      </c>
      <c r="AA110" s="22">
        <v>20</v>
      </c>
      <c r="AB110" s="22">
        <v>170</v>
      </c>
      <c r="AC110" s="22">
        <v>1.3</v>
      </c>
      <c r="AD110" s="22">
        <v>3.4</v>
      </c>
      <c r="AE110" s="22">
        <v>7.0000000000000007E-2</v>
      </c>
      <c r="AF110" s="22" t="s">
        <v>83</v>
      </c>
      <c r="AG110" s="22"/>
      <c r="AH110" s="22" t="s">
        <v>82</v>
      </c>
      <c r="AI110" s="22" t="s">
        <v>82</v>
      </c>
      <c r="AJ110" s="22" t="s">
        <v>82</v>
      </c>
      <c r="AK110" s="22" t="s">
        <v>82</v>
      </c>
      <c r="AL110" s="22">
        <v>8</v>
      </c>
      <c r="AM110" s="22" t="s">
        <v>82</v>
      </c>
      <c r="AN110" s="22" t="s">
        <v>82</v>
      </c>
      <c r="AO110" s="22" t="s">
        <v>82</v>
      </c>
      <c r="AP110" s="22">
        <v>3</v>
      </c>
      <c r="AQ110" s="22">
        <v>8</v>
      </c>
      <c r="AR110" s="22">
        <v>0.4</v>
      </c>
      <c r="AS110" s="22">
        <v>0.6</v>
      </c>
      <c r="AT110" s="22" t="s">
        <v>83</v>
      </c>
      <c r="AU110" s="22" t="s">
        <v>83</v>
      </c>
      <c r="AV110" s="22" t="s">
        <v>83</v>
      </c>
      <c r="AW110" s="22">
        <v>4</v>
      </c>
      <c r="AX110" s="22">
        <v>0.06</v>
      </c>
      <c r="AY110" s="22">
        <v>0.13</v>
      </c>
      <c r="AZ110" s="22">
        <v>5.4</v>
      </c>
      <c r="BA110" s="22" t="s">
        <v>2913</v>
      </c>
      <c r="BB110" s="22">
        <v>0.46</v>
      </c>
      <c r="BC110" s="22">
        <v>0.7</v>
      </c>
      <c r="BD110" s="22">
        <v>5</v>
      </c>
      <c r="BE110" s="22">
        <v>0.56999999999999995</v>
      </c>
      <c r="BF110" s="22" t="s">
        <v>82</v>
      </c>
      <c r="BG110" s="22">
        <v>1</v>
      </c>
      <c r="BH110" s="22" t="s">
        <v>82</v>
      </c>
      <c r="BI110" s="22">
        <v>0.1</v>
      </c>
      <c r="BJ110" s="24" t="s">
        <v>5163</v>
      </c>
    </row>
    <row r="111" spans="1:62" ht="42" customHeight="1">
      <c r="A111" t="s">
        <v>7701</v>
      </c>
      <c r="B111" t="s">
        <v>5164</v>
      </c>
      <c r="C111">
        <v>1710</v>
      </c>
      <c r="D111" s="24" t="s">
        <v>5165</v>
      </c>
      <c r="E111" s="22">
        <v>0</v>
      </c>
      <c r="F111" s="22">
        <v>534</v>
      </c>
      <c r="G111" s="22">
        <v>127</v>
      </c>
      <c r="H111" s="22">
        <v>72.099999999999994</v>
      </c>
      <c r="I111" s="22" t="s">
        <v>1448</v>
      </c>
      <c r="J111" s="22" t="s">
        <v>106</v>
      </c>
      <c r="K111" s="22">
        <v>3.8</v>
      </c>
      <c r="L111" s="22">
        <v>55</v>
      </c>
      <c r="M111" s="22">
        <v>4.4000000000000004</v>
      </c>
      <c r="N111" s="22" t="s">
        <v>142</v>
      </c>
      <c r="O111" s="22" t="s">
        <v>81</v>
      </c>
      <c r="P111" s="22" t="s">
        <v>142</v>
      </c>
      <c r="Q111" s="22">
        <v>4.5</v>
      </c>
      <c r="R111" s="22" t="s">
        <v>80</v>
      </c>
      <c r="S111" s="22" t="s">
        <v>78</v>
      </c>
      <c r="T111" s="22" t="s">
        <v>82</v>
      </c>
      <c r="U111" s="22">
        <v>0.5</v>
      </c>
      <c r="V111" s="22" t="s">
        <v>82</v>
      </c>
      <c r="W111" s="22" t="s">
        <v>85</v>
      </c>
      <c r="X111" s="22">
        <v>48</v>
      </c>
      <c r="Y111" s="22">
        <v>360</v>
      </c>
      <c r="Z111" s="22">
        <v>4</v>
      </c>
      <c r="AA111" s="22">
        <v>23</v>
      </c>
      <c r="AB111" s="22">
        <v>190</v>
      </c>
      <c r="AC111" s="22">
        <v>2.2000000000000002</v>
      </c>
      <c r="AD111" s="22">
        <v>3.9</v>
      </c>
      <c r="AE111" s="22">
        <v>0.08</v>
      </c>
      <c r="AF111" s="22" t="s">
        <v>83</v>
      </c>
      <c r="AG111" s="22"/>
      <c r="AH111" s="22" t="s">
        <v>82</v>
      </c>
      <c r="AI111" s="22" t="s">
        <v>82</v>
      </c>
      <c r="AJ111" s="22" t="s">
        <v>82</v>
      </c>
      <c r="AK111" s="22" t="s">
        <v>82</v>
      </c>
      <c r="AL111" s="22">
        <v>4</v>
      </c>
      <c r="AM111" s="22" t="s">
        <v>82</v>
      </c>
      <c r="AN111" s="22" t="s">
        <v>82</v>
      </c>
      <c r="AO111" s="22" t="s">
        <v>82</v>
      </c>
      <c r="AP111" s="22" t="s">
        <v>84</v>
      </c>
      <c r="AQ111" s="22">
        <v>4</v>
      </c>
      <c r="AR111" s="22" t="s">
        <v>83</v>
      </c>
      <c r="AS111" s="22">
        <v>0.4</v>
      </c>
      <c r="AT111" s="22" t="s">
        <v>83</v>
      </c>
      <c r="AU111" s="22" t="s">
        <v>83</v>
      </c>
      <c r="AV111" s="22" t="s">
        <v>83</v>
      </c>
      <c r="AW111" s="22">
        <v>1</v>
      </c>
      <c r="AX111" s="22">
        <v>0.06</v>
      </c>
      <c r="AY111" s="22">
        <v>0.16</v>
      </c>
      <c r="AZ111" s="22">
        <v>6.2</v>
      </c>
      <c r="BA111" s="22" t="s">
        <v>151</v>
      </c>
      <c r="BB111" s="22">
        <v>0.54</v>
      </c>
      <c r="BC111" s="22">
        <v>0.8</v>
      </c>
      <c r="BD111" s="22">
        <v>6</v>
      </c>
      <c r="BE111" s="22">
        <v>0.65</v>
      </c>
      <c r="BF111" s="22" t="s">
        <v>82</v>
      </c>
      <c r="BG111" s="22">
        <v>2</v>
      </c>
      <c r="BH111" s="22" t="s">
        <v>82</v>
      </c>
      <c r="BI111" s="22">
        <v>0.1</v>
      </c>
      <c r="BJ111" s="24" t="s">
        <v>5104</v>
      </c>
    </row>
    <row r="112" spans="1:62" ht="42" customHeight="1">
      <c r="A112" t="s">
        <v>7701</v>
      </c>
      <c r="B112" t="s">
        <v>5166</v>
      </c>
      <c r="C112">
        <v>1711</v>
      </c>
      <c r="D112" s="24" t="s">
        <v>5167</v>
      </c>
      <c r="E112" s="22">
        <v>0</v>
      </c>
      <c r="F112" s="22">
        <v>1396</v>
      </c>
      <c r="G112" s="22">
        <v>338</v>
      </c>
      <c r="H112" s="22">
        <v>51.8</v>
      </c>
      <c r="I112" s="22" t="s">
        <v>82</v>
      </c>
      <c r="J112" s="22">
        <v>14.4</v>
      </c>
      <c r="K112" s="22" t="s">
        <v>523</v>
      </c>
      <c r="L112" s="22">
        <v>67</v>
      </c>
      <c r="M112" s="22">
        <v>32.9</v>
      </c>
      <c r="N112" s="22" t="s">
        <v>354</v>
      </c>
      <c r="O112" s="22" t="s">
        <v>80</v>
      </c>
      <c r="P112" s="22" t="s">
        <v>354</v>
      </c>
      <c r="Q112" s="22">
        <v>2.1</v>
      </c>
      <c r="R112" s="22" t="s">
        <v>81</v>
      </c>
      <c r="S112" s="22" t="s">
        <v>78</v>
      </c>
      <c r="T112" s="22" t="s">
        <v>82</v>
      </c>
      <c r="U112" s="22">
        <v>0.2</v>
      </c>
      <c r="V112" s="22" t="s">
        <v>82</v>
      </c>
      <c r="W112" s="22">
        <v>0.7</v>
      </c>
      <c r="X112" s="22">
        <v>52</v>
      </c>
      <c r="Y112" s="22">
        <v>230</v>
      </c>
      <c r="Z112" s="22">
        <v>4</v>
      </c>
      <c r="AA112" s="22">
        <v>14</v>
      </c>
      <c r="AB112" s="22">
        <v>130</v>
      </c>
      <c r="AC112" s="22">
        <v>1.5</v>
      </c>
      <c r="AD112" s="22" t="s">
        <v>170</v>
      </c>
      <c r="AE112" s="22">
        <v>0.05</v>
      </c>
      <c r="AF112" s="22" t="s">
        <v>83</v>
      </c>
      <c r="AG112" s="22"/>
      <c r="AH112" s="22" t="s">
        <v>82</v>
      </c>
      <c r="AI112" s="22" t="s">
        <v>82</v>
      </c>
      <c r="AJ112" s="22" t="s">
        <v>82</v>
      </c>
      <c r="AK112" s="22" t="s">
        <v>82</v>
      </c>
      <c r="AL112" s="22">
        <v>24</v>
      </c>
      <c r="AM112" s="22" t="s">
        <v>82</v>
      </c>
      <c r="AN112" s="22" t="s">
        <v>82</v>
      </c>
      <c r="AO112" s="22" t="s">
        <v>82</v>
      </c>
      <c r="AP112" s="22" t="s">
        <v>84</v>
      </c>
      <c r="AQ112" s="22">
        <v>24</v>
      </c>
      <c r="AR112" s="22">
        <v>0.4</v>
      </c>
      <c r="AS112" s="22">
        <v>1.1000000000000001</v>
      </c>
      <c r="AT112" s="22" t="s">
        <v>83</v>
      </c>
      <c r="AU112" s="22" t="s">
        <v>83</v>
      </c>
      <c r="AV112" s="22" t="s">
        <v>83</v>
      </c>
      <c r="AW112" s="22">
        <v>13</v>
      </c>
      <c r="AX112" s="22">
        <v>0.05</v>
      </c>
      <c r="AY112" s="22">
        <v>0.12</v>
      </c>
      <c r="AZ112" s="22">
        <v>3.9</v>
      </c>
      <c r="BA112" s="22">
        <v>6.3</v>
      </c>
      <c r="BB112" s="22">
        <v>0.28000000000000003</v>
      </c>
      <c r="BC112" s="22">
        <v>1.3</v>
      </c>
      <c r="BD112" s="22">
        <v>5</v>
      </c>
      <c r="BE112" s="22" t="s">
        <v>416</v>
      </c>
      <c r="BF112" s="22" t="s">
        <v>82</v>
      </c>
      <c r="BG112" s="22">
        <v>1</v>
      </c>
      <c r="BH112" s="22" t="s">
        <v>82</v>
      </c>
      <c r="BI112" s="22">
        <v>0.1</v>
      </c>
      <c r="BJ112" s="24" t="s">
        <v>5168</v>
      </c>
    </row>
    <row r="113" spans="1:62" ht="33.75" customHeight="1">
      <c r="A113" t="s">
        <v>7701</v>
      </c>
      <c r="B113" t="s">
        <v>5169</v>
      </c>
      <c r="C113">
        <v>1712</v>
      </c>
      <c r="D113" s="24" t="s">
        <v>5170</v>
      </c>
      <c r="E113" s="22">
        <v>0</v>
      </c>
      <c r="F113" s="22">
        <v>620</v>
      </c>
      <c r="G113" s="22">
        <v>148</v>
      </c>
      <c r="H113" s="22">
        <v>71.400000000000006</v>
      </c>
      <c r="I113" s="22" t="s">
        <v>2441</v>
      </c>
      <c r="J113" s="22">
        <v>19.600000000000001</v>
      </c>
      <c r="K113" s="22">
        <v>7.5</v>
      </c>
      <c r="L113" s="22">
        <v>61</v>
      </c>
      <c r="M113" s="22">
        <v>8.6</v>
      </c>
      <c r="N113" s="22" t="s">
        <v>213</v>
      </c>
      <c r="O113" s="22" t="s">
        <v>81</v>
      </c>
      <c r="P113" s="22" t="s">
        <v>213</v>
      </c>
      <c r="Q113" s="22">
        <v>3.6</v>
      </c>
      <c r="R113" s="22" t="s">
        <v>80</v>
      </c>
      <c r="S113" s="22" t="s">
        <v>78</v>
      </c>
      <c r="T113" s="22" t="s">
        <v>82</v>
      </c>
      <c r="U113" s="22">
        <v>0.4</v>
      </c>
      <c r="V113" s="22" t="s">
        <v>82</v>
      </c>
      <c r="W113" s="22" t="s">
        <v>85</v>
      </c>
      <c r="X113" s="22">
        <v>41</v>
      </c>
      <c r="Y113" s="22">
        <v>310</v>
      </c>
      <c r="Z113" s="22">
        <v>3</v>
      </c>
      <c r="AA113" s="22">
        <v>21</v>
      </c>
      <c r="AB113" s="22">
        <v>170</v>
      </c>
      <c r="AC113" s="22">
        <v>2.4</v>
      </c>
      <c r="AD113" s="22">
        <v>3.8</v>
      </c>
      <c r="AE113" s="22">
        <v>0.08</v>
      </c>
      <c r="AF113" s="22">
        <v>0.01</v>
      </c>
      <c r="AG113" s="22"/>
      <c r="AH113" s="22" t="s">
        <v>82</v>
      </c>
      <c r="AI113" s="22" t="s">
        <v>82</v>
      </c>
      <c r="AJ113" s="22" t="s">
        <v>82</v>
      </c>
      <c r="AK113" s="22" t="s">
        <v>82</v>
      </c>
      <c r="AL113" s="22">
        <v>5</v>
      </c>
      <c r="AM113" s="22" t="s">
        <v>83</v>
      </c>
      <c r="AN113" s="22">
        <v>2</v>
      </c>
      <c r="AO113" s="22" t="s">
        <v>83</v>
      </c>
      <c r="AP113" s="22">
        <v>2</v>
      </c>
      <c r="AQ113" s="22">
        <v>5</v>
      </c>
      <c r="AR113" s="22">
        <v>0.2</v>
      </c>
      <c r="AS113" s="22">
        <v>0.5</v>
      </c>
      <c r="AT113" s="22" t="s">
        <v>83</v>
      </c>
      <c r="AU113" s="22" t="s">
        <v>83</v>
      </c>
      <c r="AV113" s="22" t="s">
        <v>83</v>
      </c>
      <c r="AW113" s="22">
        <v>4</v>
      </c>
      <c r="AX113" s="22">
        <v>0.08</v>
      </c>
      <c r="AY113" s="22">
        <v>0.19</v>
      </c>
      <c r="AZ113" s="22" t="s">
        <v>77</v>
      </c>
      <c r="BA113" s="22" t="s">
        <v>1019</v>
      </c>
      <c r="BB113" s="22">
        <v>0.44</v>
      </c>
      <c r="BC113" s="22">
        <v>1.5</v>
      </c>
      <c r="BD113" s="22">
        <v>8</v>
      </c>
      <c r="BE113" s="22">
        <v>0.78</v>
      </c>
      <c r="BF113" s="22" t="s">
        <v>82</v>
      </c>
      <c r="BG113" s="22">
        <v>1</v>
      </c>
      <c r="BH113" s="22" t="s">
        <v>82</v>
      </c>
      <c r="BI113" s="22">
        <v>0.1</v>
      </c>
      <c r="BJ113" s="24" t="s">
        <v>5171</v>
      </c>
    </row>
    <row r="114" spans="1:62" ht="42" customHeight="1">
      <c r="A114" t="s">
        <v>7701</v>
      </c>
      <c r="B114" t="s">
        <v>5172</v>
      </c>
      <c r="C114">
        <v>1713</v>
      </c>
      <c r="D114" s="24" t="s">
        <v>5173</v>
      </c>
      <c r="E114" s="22">
        <v>0</v>
      </c>
      <c r="F114" s="22">
        <v>558</v>
      </c>
      <c r="G114" s="22">
        <v>133</v>
      </c>
      <c r="H114" s="22" t="s">
        <v>185</v>
      </c>
      <c r="I114" s="22">
        <v>17.2</v>
      </c>
      <c r="J114" s="22" t="s">
        <v>361</v>
      </c>
      <c r="K114" s="22">
        <v>5.7</v>
      </c>
      <c r="L114" s="22">
        <v>61</v>
      </c>
      <c r="M114" s="22">
        <v>6.7</v>
      </c>
      <c r="N114" s="22" t="s">
        <v>213</v>
      </c>
      <c r="O114" s="22" t="s">
        <v>81</v>
      </c>
      <c r="P114" s="22" t="s">
        <v>213</v>
      </c>
      <c r="Q114" s="22">
        <v>3.1</v>
      </c>
      <c r="R114" s="22" t="s">
        <v>80</v>
      </c>
      <c r="S114" s="22" t="s">
        <v>78</v>
      </c>
      <c r="T114" s="22" t="s">
        <v>82</v>
      </c>
      <c r="U114" s="22">
        <v>0.4</v>
      </c>
      <c r="V114" s="22" t="s">
        <v>82</v>
      </c>
      <c r="W114" s="22" t="s">
        <v>85</v>
      </c>
      <c r="X114" s="22">
        <v>42</v>
      </c>
      <c r="Y114" s="22">
        <v>320</v>
      </c>
      <c r="Z114" s="22">
        <v>3</v>
      </c>
      <c r="AA114" s="22">
        <v>22</v>
      </c>
      <c r="AB114" s="22">
        <v>170</v>
      </c>
      <c r="AC114" s="22">
        <v>2.5</v>
      </c>
      <c r="AD114" s="22">
        <v>3.9</v>
      </c>
      <c r="AE114" s="22">
        <v>0.08</v>
      </c>
      <c r="AF114" s="22">
        <v>0.01</v>
      </c>
      <c r="AG114" s="22"/>
      <c r="AH114" s="22">
        <v>1</v>
      </c>
      <c r="AI114" s="22">
        <v>12</v>
      </c>
      <c r="AJ114" s="22" t="s">
        <v>83</v>
      </c>
      <c r="AK114" s="22">
        <v>1</v>
      </c>
      <c r="AL114" s="22">
        <v>4</v>
      </c>
      <c r="AM114" s="22" t="s">
        <v>83</v>
      </c>
      <c r="AN114" s="22">
        <v>1</v>
      </c>
      <c r="AO114" s="22" t="s">
        <v>83</v>
      </c>
      <c r="AP114" s="22">
        <v>1</v>
      </c>
      <c r="AQ114" s="22">
        <v>4</v>
      </c>
      <c r="AR114" s="22">
        <v>0.1</v>
      </c>
      <c r="AS114" s="22">
        <v>0.4</v>
      </c>
      <c r="AT114" s="22" t="s">
        <v>83</v>
      </c>
      <c r="AU114" s="22" t="s">
        <v>83</v>
      </c>
      <c r="AV114" s="22" t="s">
        <v>83</v>
      </c>
      <c r="AW114" s="22">
        <v>4</v>
      </c>
      <c r="AX114" s="22">
        <v>0.09</v>
      </c>
      <c r="AY114" s="22" t="s">
        <v>99</v>
      </c>
      <c r="AZ114" s="22">
        <v>5.0999999999999996</v>
      </c>
      <c r="BA114" s="22">
        <v>9.1999999999999993</v>
      </c>
      <c r="BB114" s="22">
        <v>0.45</v>
      </c>
      <c r="BC114" s="22">
        <v>1.5</v>
      </c>
      <c r="BD114" s="22">
        <v>8</v>
      </c>
      <c r="BE114" s="22">
        <v>0.78</v>
      </c>
      <c r="BF114" s="22">
        <v>1.9</v>
      </c>
      <c r="BG114" s="22">
        <v>1</v>
      </c>
      <c r="BH114" s="22" t="s">
        <v>82</v>
      </c>
      <c r="BI114" s="22">
        <v>0.1</v>
      </c>
      <c r="BJ114" s="24" t="s">
        <v>5174</v>
      </c>
    </row>
    <row r="115" spans="1:62" ht="42" customHeight="1">
      <c r="A115" t="s">
        <v>7701</v>
      </c>
      <c r="B115" t="s">
        <v>5175</v>
      </c>
      <c r="C115">
        <v>1714</v>
      </c>
      <c r="D115" s="24" t="s">
        <v>5176</v>
      </c>
      <c r="E115" s="22">
        <v>0</v>
      </c>
      <c r="F115" s="22">
        <v>854</v>
      </c>
      <c r="G115" s="22">
        <v>204</v>
      </c>
      <c r="H115" s="22" t="s">
        <v>610</v>
      </c>
      <c r="I115" s="22">
        <v>27.1</v>
      </c>
      <c r="J115" s="22" t="s">
        <v>324</v>
      </c>
      <c r="K115" s="22">
        <v>9.1999999999999993</v>
      </c>
      <c r="L115" s="22">
        <v>96</v>
      </c>
      <c r="M115" s="22" t="s">
        <v>173</v>
      </c>
      <c r="N115" s="22" t="s">
        <v>354</v>
      </c>
      <c r="O115" s="22" t="s">
        <v>81</v>
      </c>
      <c r="P115" s="22" t="s">
        <v>354</v>
      </c>
      <c r="Q115" s="22">
        <v>3.1</v>
      </c>
      <c r="R115" s="22" t="s">
        <v>80</v>
      </c>
      <c r="S115" s="22" t="s">
        <v>78</v>
      </c>
      <c r="T115" s="22" t="s">
        <v>82</v>
      </c>
      <c r="U115" s="22">
        <v>0.2</v>
      </c>
      <c r="V115" s="22" t="s">
        <v>82</v>
      </c>
      <c r="W115" s="22">
        <v>0.6</v>
      </c>
      <c r="X115" s="22">
        <v>19</v>
      </c>
      <c r="Y115" s="22">
        <v>130</v>
      </c>
      <c r="Z115" s="22">
        <v>3</v>
      </c>
      <c r="AA115" s="22">
        <v>16</v>
      </c>
      <c r="AB115" s="22">
        <v>130</v>
      </c>
      <c r="AC115" s="22">
        <v>3.5</v>
      </c>
      <c r="AD115" s="22">
        <v>7.5</v>
      </c>
      <c r="AE115" s="22" t="s">
        <v>150</v>
      </c>
      <c r="AF115" s="22">
        <v>0.01</v>
      </c>
      <c r="AG115" s="22"/>
      <c r="AH115" s="22">
        <v>1</v>
      </c>
      <c r="AI115" s="22">
        <v>19</v>
      </c>
      <c r="AJ115" s="22">
        <v>1</v>
      </c>
      <c r="AK115" s="22" t="s">
        <v>84</v>
      </c>
      <c r="AL115" s="22">
        <v>8</v>
      </c>
      <c r="AM115" s="22" t="s">
        <v>83</v>
      </c>
      <c r="AN115" s="22">
        <v>2</v>
      </c>
      <c r="AO115" s="22" t="s">
        <v>83</v>
      </c>
      <c r="AP115" s="22">
        <v>2</v>
      </c>
      <c r="AQ115" s="22">
        <v>8</v>
      </c>
      <c r="AR115" s="22" t="s">
        <v>83</v>
      </c>
      <c r="AS115" s="22">
        <v>0.7</v>
      </c>
      <c r="AT115" s="22" t="s">
        <v>83</v>
      </c>
      <c r="AU115" s="22" t="s">
        <v>83</v>
      </c>
      <c r="AV115" s="22" t="s">
        <v>83</v>
      </c>
      <c r="AW115" s="22">
        <v>5</v>
      </c>
      <c r="AX115" s="22">
        <v>0.05</v>
      </c>
      <c r="AY115" s="22">
        <v>0.18</v>
      </c>
      <c r="AZ115" s="22">
        <v>3.2</v>
      </c>
      <c r="BA115" s="22">
        <v>9.6999999999999993</v>
      </c>
      <c r="BB115" s="22">
        <v>0.35</v>
      </c>
      <c r="BC115" s="22">
        <v>1.2</v>
      </c>
      <c r="BD115" s="22">
        <v>7</v>
      </c>
      <c r="BE115" s="22">
        <v>0.62</v>
      </c>
      <c r="BF115" s="22">
        <v>2.5</v>
      </c>
      <c r="BG115" s="22" t="s">
        <v>84</v>
      </c>
      <c r="BH115" s="22" t="s">
        <v>82</v>
      </c>
      <c r="BI115" s="22" t="s">
        <v>84</v>
      </c>
      <c r="BJ115" s="24" t="s">
        <v>81</v>
      </c>
    </row>
    <row r="116" spans="1:62" ht="42" customHeight="1">
      <c r="A116" t="s">
        <v>7701</v>
      </c>
      <c r="B116" t="s">
        <v>5177</v>
      </c>
      <c r="C116">
        <v>1715</v>
      </c>
      <c r="D116" s="24" t="s">
        <v>5178</v>
      </c>
      <c r="E116" s="22">
        <v>0</v>
      </c>
      <c r="F116" s="22">
        <v>858</v>
      </c>
      <c r="G116" s="22">
        <v>205</v>
      </c>
      <c r="H116" s="22">
        <v>60.4</v>
      </c>
      <c r="I116" s="22">
        <v>24.1</v>
      </c>
      <c r="J116" s="22" t="s">
        <v>463</v>
      </c>
      <c r="K116" s="22">
        <v>11.9</v>
      </c>
      <c r="L116" s="22">
        <v>89</v>
      </c>
      <c r="M116" s="22">
        <v>14.1</v>
      </c>
      <c r="N116" s="22" t="s">
        <v>213</v>
      </c>
      <c r="O116" s="22" t="s">
        <v>80</v>
      </c>
      <c r="P116" s="22" t="s">
        <v>213</v>
      </c>
      <c r="Q116" s="22">
        <v>2.5</v>
      </c>
      <c r="R116" s="22" t="s">
        <v>81</v>
      </c>
      <c r="S116" s="22" t="s">
        <v>78</v>
      </c>
      <c r="T116" s="22" t="s">
        <v>82</v>
      </c>
      <c r="U116" s="22">
        <v>0.4</v>
      </c>
      <c r="V116" s="22" t="s">
        <v>82</v>
      </c>
      <c r="W116" s="22">
        <v>1.1000000000000001</v>
      </c>
      <c r="X116" s="22">
        <v>41</v>
      </c>
      <c r="Y116" s="22">
        <v>320</v>
      </c>
      <c r="Z116" s="22">
        <v>4</v>
      </c>
      <c r="AA116" s="22">
        <v>23</v>
      </c>
      <c r="AB116" s="22">
        <v>190</v>
      </c>
      <c r="AC116" s="22">
        <v>3.3</v>
      </c>
      <c r="AD116" s="22">
        <v>6.6</v>
      </c>
      <c r="AE116" s="22">
        <v>0.09</v>
      </c>
      <c r="AF116" s="22">
        <v>0.02</v>
      </c>
      <c r="AG116" s="22"/>
      <c r="AH116" s="22">
        <v>1</v>
      </c>
      <c r="AI116" s="22">
        <v>17</v>
      </c>
      <c r="AJ116" s="22">
        <v>1</v>
      </c>
      <c r="AK116" s="22">
        <v>1</v>
      </c>
      <c r="AL116" s="22">
        <v>8</v>
      </c>
      <c r="AM116" s="22" t="s">
        <v>83</v>
      </c>
      <c r="AN116" s="22">
        <v>1</v>
      </c>
      <c r="AO116" s="22" t="s">
        <v>83</v>
      </c>
      <c r="AP116" s="22">
        <v>1</v>
      </c>
      <c r="AQ116" s="22">
        <v>8</v>
      </c>
      <c r="AR116" s="22" t="s">
        <v>83</v>
      </c>
      <c r="AS116" s="22">
        <v>0.6</v>
      </c>
      <c r="AT116" s="22" t="s">
        <v>83</v>
      </c>
      <c r="AU116" s="22" t="s">
        <v>83</v>
      </c>
      <c r="AV116" s="22" t="s">
        <v>83</v>
      </c>
      <c r="AW116" s="22">
        <v>8</v>
      </c>
      <c r="AX116" s="22">
        <v>0.08</v>
      </c>
      <c r="AY116" s="22">
        <v>0.22</v>
      </c>
      <c r="AZ116" s="22">
        <v>5.6</v>
      </c>
      <c r="BA116" s="22" t="s">
        <v>173</v>
      </c>
      <c r="BB116" s="22">
        <v>0.53</v>
      </c>
      <c r="BC116" s="22">
        <v>1.7</v>
      </c>
      <c r="BD116" s="22">
        <v>10</v>
      </c>
      <c r="BE116" s="22">
        <v>0.88</v>
      </c>
      <c r="BF116" s="22">
        <v>2.6</v>
      </c>
      <c r="BG116" s="22">
        <v>1</v>
      </c>
      <c r="BH116" s="22" t="s">
        <v>82</v>
      </c>
      <c r="BI116" s="22">
        <v>0.1</v>
      </c>
      <c r="BJ116" s="24" t="s">
        <v>81</v>
      </c>
    </row>
    <row r="117" spans="1:62" ht="33.75" customHeight="1">
      <c r="A117" t="s">
        <v>7701</v>
      </c>
      <c r="B117" t="s">
        <v>5179</v>
      </c>
      <c r="C117">
        <v>1716</v>
      </c>
      <c r="D117" s="24" t="s">
        <v>5180</v>
      </c>
      <c r="E117" s="22">
        <v>0</v>
      </c>
      <c r="F117" s="22">
        <v>493</v>
      </c>
      <c r="G117" s="22">
        <v>117</v>
      </c>
      <c r="H117" s="22">
        <v>74.2</v>
      </c>
      <c r="I117" s="22" t="s">
        <v>1364</v>
      </c>
      <c r="J117" s="22">
        <v>21.2</v>
      </c>
      <c r="K117" s="22">
        <v>3.6</v>
      </c>
      <c r="L117" s="22">
        <v>62</v>
      </c>
      <c r="M117" s="22">
        <v>4.3</v>
      </c>
      <c r="N117" s="22" t="s">
        <v>213</v>
      </c>
      <c r="O117" s="22" t="s">
        <v>81</v>
      </c>
      <c r="P117" s="22" t="s">
        <v>213</v>
      </c>
      <c r="Q117" s="22">
        <v>3.4</v>
      </c>
      <c r="R117" s="22" t="s">
        <v>80</v>
      </c>
      <c r="S117" s="22" t="s">
        <v>78</v>
      </c>
      <c r="T117" s="22" t="s">
        <v>82</v>
      </c>
      <c r="U117" s="22">
        <v>0.4</v>
      </c>
      <c r="V117" s="22" t="s">
        <v>82</v>
      </c>
      <c r="W117" s="22" t="s">
        <v>85</v>
      </c>
      <c r="X117" s="22">
        <v>44</v>
      </c>
      <c r="Y117" s="22">
        <v>340</v>
      </c>
      <c r="Z117" s="22">
        <v>4</v>
      </c>
      <c r="AA117" s="22">
        <v>23</v>
      </c>
      <c r="AB117" s="22">
        <v>180</v>
      </c>
      <c r="AC117" s="22">
        <v>2.6</v>
      </c>
      <c r="AD117" s="22">
        <v>4.0999999999999996</v>
      </c>
      <c r="AE117" s="22">
        <v>0.08</v>
      </c>
      <c r="AF117" s="22">
        <v>0.01</v>
      </c>
      <c r="AG117" s="22"/>
      <c r="AH117" s="22" t="s">
        <v>82</v>
      </c>
      <c r="AI117" s="22" t="s">
        <v>82</v>
      </c>
      <c r="AJ117" s="22" t="s">
        <v>82</v>
      </c>
      <c r="AK117" s="22" t="s">
        <v>82</v>
      </c>
      <c r="AL117" s="22">
        <v>3</v>
      </c>
      <c r="AM117" s="22" t="s">
        <v>83</v>
      </c>
      <c r="AN117" s="22" t="s">
        <v>83</v>
      </c>
      <c r="AO117" s="22" t="s">
        <v>83</v>
      </c>
      <c r="AP117" s="22" t="s">
        <v>83</v>
      </c>
      <c r="AQ117" s="22">
        <v>3</v>
      </c>
      <c r="AR117" s="22">
        <v>0.1</v>
      </c>
      <c r="AS117" s="22">
        <v>0.4</v>
      </c>
      <c r="AT117" s="22" t="s">
        <v>83</v>
      </c>
      <c r="AU117" s="22" t="s">
        <v>83</v>
      </c>
      <c r="AV117" s="22" t="s">
        <v>83</v>
      </c>
      <c r="AW117" s="22">
        <v>3</v>
      </c>
      <c r="AX117" s="22">
        <v>0.09</v>
      </c>
      <c r="AY117" s="22">
        <v>0.21</v>
      </c>
      <c r="AZ117" s="22">
        <v>5.4</v>
      </c>
      <c r="BA117" s="22" t="s">
        <v>110</v>
      </c>
      <c r="BB117" s="22">
        <v>0.48</v>
      </c>
      <c r="BC117" s="22">
        <v>1.6</v>
      </c>
      <c r="BD117" s="22">
        <v>8</v>
      </c>
      <c r="BE117" s="22">
        <v>0.82</v>
      </c>
      <c r="BF117" s="22" t="s">
        <v>82</v>
      </c>
      <c r="BG117" s="22">
        <v>1</v>
      </c>
      <c r="BH117" s="22" t="s">
        <v>82</v>
      </c>
      <c r="BI117" s="22">
        <v>0.1</v>
      </c>
      <c r="BJ117" s="24" t="s">
        <v>5104</v>
      </c>
    </row>
    <row r="118" spans="1:62" ht="33.75" customHeight="1">
      <c r="A118" t="s">
        <v>7701</v>
      </c>
      <c r="B118" t="s">
        <v>5181</v>
      </c>
      <c r="C118">
        <v>1717</v>
      </c>
      <c r="D118" s="24" t="s">
        <v>5182</v>
      </c>
      <c r="E118" s="22">
        <v>0</v>
      </c>
      <c r="F118" s="22">
        <v>2391</v>
      </c>
      <c r="G118" s="22">
        <v>580</v>
      </c>
      <c r="H118" s="22">
        <v>28.1</v>
      </c>
      <c r="I118" s="22" t="s">
        <v>548</v>
      </c>
      <c r="J118" s="22">
        <v>6.3</v>
      </c>
      <c r="K118" s="22">
        <v>58.7</v>
      </c>
      <c r="L118" s="22">
        <v>77</v>
      </c>
      <c r="M118" s="22">
        <v>64.400000000000006</v>
      </c>
      <c r="N118" s="22" t="s">
        <v>245</v>
      </c>
      <c r="O118" s="22" t="s">
        <v>81</v>
      </c>
      <c r="P118" s="22" t="s">
        <v>354</v>
      </c>
      <c r="Q118" s="22">
        <v>6.9</v>
      </c>
      <c r="R118" s="22" t="s">
        <v>80</v>
      </c>
      <c r="S118" s="22" t="s">
        <v>78</v>
      </c>
      <c r="T118" s="22" t="s">
        <v>82</v>
      </c>
      <c r="U118" s="22">
        <v>0.2</v>
      </c>
      <c r="V118" s="22" t="s">
        <v>82</v>
      </c>
      <c r="W118" s="22">
        <v>0.4</v>
      </c>
      <c r="X118" s="22">
        <v>19</v>
      </c>
      <c r="Y118" s="22">
        <v>120</v>
      </c>
      <c r="Z118" s="22">
        <v>2</v>
      </c>
      <c r="AA118" s="22">
        <v>7</v>
      </c>
      <c r="AB118" s="22">
        <v>61</v>
      </c>
      <c r="AC118" s="22">
        <v>0.9</v>
      </c>
      <c r="AD118" s="22">
        <v>0.8</v>
      </c>
      <c r="AE118" s="22">
        <v>0.02</v>
      </c>
      <c r="AF118" s="22">
        <v>0.01</v>
      </c>
      <c r="AG118" s="22"/>
      <c r="AH118" s="22" t="s">
        <v>82</v>
      </c>
      <c r="AI118" s="22" t="s">
        <v>82</v>
      </c>
      <c r="AJ118" s="22" t="s">
        <v>82</v>
      </c>
      <c r="AK118" s="22" t="s">
        <v>82</v>
      </c>
      <c r="AL118" s="22">
        <v>35</v>
      </c>
      <c r="AM118" s="22" t="s">
        <v>83</v>
      </c>
      <c r="AN118" s="22">
        <v>31</v>
      </c>
      <c r="AO118" s="22" t="s">
        <v>83</v>
      </c>
      <c r="AP118" s="22">
        <v>31</v>
      </c>
      <c r="AQ118" s="22">
        <v>38</v>
      </c>
      <c r="AR118" s="22">
        <v>0.9</v>
      </c>
      <c r="AS118" s="22">
        <v>1.2</v>
      </c>
      <c r="AT118" s="22" t="s">
        <v>83</v>
      </c>
      <c r="AU118" s="22" t="s">
        <v>83</v>
      </c>
      <c r="AV118" s="22" t="s">
        <v>83</v>
      </c>
      <c r="AW118" s="22">
        <v>19</v>
      </c>
      <c r="AX118" s="22">
        <v>0.02</v>
      </c>
      <c r="AY118" s="22">
        <v>0.03</v>
      </c>
      <c r="AZ118" s="22">
        <v>1.6</v>
      </c>
      <c r="BA118" s="22" t="s">
        <v>203</v>
      </c>
      <c r="BB118" s="22">
        <v>0.13</v>
      </c>
      <c r="BC118" s="22">
        <v>0.4</v>
      </c>
      <c r="BD118" s="22">
        <v>2</v>
      </c>
      <c r="BE118" s="22">
        <v>0.46</v>
      </c>
      <c r="BF118" s="22" t="s">
        <v>82</v>
      </c>
      <c r="BG118" s="22">
        <v>1</v>
      </c>
      <c r="BH118" s="22" t="s">
        <v>82</v>
      </c>
      <c r="BI118" s="22" t="s">
        <v>84</v>
      </c>
      <c r="BJ118" s="24" t="s">
        <v>5107</v>
      </c>
    </row>
    <row r="119" spans="1:62" ht="42" customHeight="1">
      <c r="A119" t="s">
        <v>7701</v>
      </c>
      <c r="B119" t="s">
        <v>5183</v>
      </c>
      <c r="C119">
        <v>1718</v>
      </c>
      <c r="D119" s="24" t="s">
        <v>5184</v>
      </c>
      <c r="E119" s="22">
        <v>0</v>
      </c>
      <c r="F119" s="22">
        <v>820</v>
      </c>
      <c r="G119" s="22">
        <v>197</v>
      </c>
      <c r="H119" s="22">
        <v>65.8</v>
      </c>
      <c r="I119" s="22" t="s">
        <v>514</v>
      </c>
      <c r="J119" s="22">
        <v>18.7</v>
      </c>
      <c r="K119" s="22" t="s">
        <v>1552</v>
      </c>
      <c r="L119" s="22">
        <v>65</v>
      </c>
      <c r="M119" s="22">
        <v>14.3</v>
      </c>
      <c r="N119" s="22" t="s">
        <v>246</v>
      </c>
      <c r="O119" s="22" t="s">
        <v>81</v>
      </c>
      <c r="P119" s="22" t="s">
        <v>246</v>
      </c>
      <c r="Q119" s="22">
        <v>4.8</v>
      </c>
      <c r="R119" s="22" t="s">
        <v>80</v>
      </c>
      <c r="S119" s="22" t="s">
        <v>78</v>
      </c>
      <c r="T119" s="22" t="s">
        <v>82</v>
      </c>
      <c r="U119" s="22">
        <v>0.3</v>
      </c>
      <c r="V119" s="22" t="s">
        <v>82</v>
      </c>
      <c r="W119" s="22">
        <v>0.9</v>
      </c>
      <c r="X119" s="22">
        <v>48</v>
      </c>
      <c r="Y119" s="22">
        <v>320</v>
      </c>
      <c r="Z119" s="22">
        <v>4</v>
      </c>
      <c r="AA119" s="22">
        <v>20</v>
      </c>
      <c r="AB119" s="22">
        <v>170</v>
      </c>
      <c r="AC119" s="22">
        <v>1.1000000000000001</v>
      </c>
      <c r="AD119" s="22">
        <v>2.9</v>
      </c>
      <c r="AE119" s="22">
        <v>0.08</v>
      </c>
      <c r="AF119" s="22" t="s">
        <v>84</v>
      </c>
      <c r="AG119" s="22"/>
      <c r="AH119" s="22" t="s">
        <v>82</v>
      </c>
      <c r="AI119" s="22" t="s">
        <v>82</v>
      </c>
      <c r="AJ119" s="22" t="s">
        <v>82</v>
      </c>
      <c r="AK119" s="22" t="s">
        <v>82</v>
      </c>
      <c r="AL119" s="22">
        <v>9</v>
      </c>
      <c r="AM119" s="22" t="s">
        <v>82</v>
      </c>
      <c r="AN119" s="22" t="s">
        <v>82</v>
      </c>
      <c r="AO119" s="22" t="s">
        <v>82</v>
      </c>
      <c r="AP119" s="22">
        <v>6</v>
      </c>
      <c r="AQ119" s="22">
        <v>9</v>
      </c>
      <c r="AR119" s="22">
        <v>0.3</v>
      </c>
      <c r="AS119" s="22">
        <v>0.7</v>
      </c>
      <c r="AT119" s="22" t="s">
        <v>83</v>
      </c>
      <c r="AU119" s="22" t="s">
        <v>83</v>
      </c>
      <c r="AV119" s="22" t="s">
        <v>83</v>
      </c>
      <c r="AW119" s="22">
        <v>6</v>
      </c>
      <c r="AX119" s="22">
        <v>0.06</v>
      </c>
      <c r="AY119" s="22">
        <v>0.16</v>
      </c>
      <c r="AZ119" s="22">
        <v>4.3</v>
      </c>
      <c r="BA119" s="22" t="s">
        <v>812</v>
      </c>
      <c r="BB119" s="22">
        <v>0.37</v>
      </c>
      <c r="BC119" s="22">
        <v>1.3</v>
      </c>
      <c r="BD119" s="22">
        <v>6</v>
      </c>
      <c r="BE119" s="22" t="s">
        <v>1545</v>
      </c>
      <c r="BF119" s="22" t="s">
        <v>82</v>
      </c>
      <c r="BG119" s="22">
        <v>1</v>
      </c>
      <c r="BH119" s="22" t="s">
        <v>82</v>
      </c>
      <c r="BI119" s="22">
        <v>0.1</v>
      </c>
      <c r="BJ119" s="24" t="s">
        <v>5185</v>
      </c>
    </row>
    <row r="120" spans="1:62" ht="42" customHeight="1">
      <c r="A120" t="s">
        <v>7701</v>
      </c>
      <c r="B120" t="s">
        <v>5186</v>
      </c>
      <c r="C120">
        <v>1719</v>
      </c>
      <c r="D120" s="24" t="s">
        <v>5187</v>
      </c>
      <c r="E120" s="22">
        <v>0</v>
      </c>
      <c r="F120" s="22">
        <v>745</v>
      </c>
      <c r="G120" s="22">
        <v>178</v>
      </c>
      <c r="H120" s="22">
        <v>67.599999999999994</v>
      </c>
      <c r="I120" s="22" t="s">
        <v>3355</v>
      </c>
      <c r="J120" s="22">
        <v>19.3</v>
      </c>
      <c r="K120" s="22" t="s">
        <v>962</v>
      </c>
      <c r="L120" s="22">
        <v>64</v>
      </c>
      <c r="M120" s="22">
        <v>11.9</v>
      </c>
      <c r="N120" s="22" t="s">
        <v>246</v>
      </c>
      <c r="O120" s="22" t="s">
        <v>81</v>
      </c>
      <c r="P120" s="22" t="s">
        <v>246</v>
      </c>
      <c r="Q120" s="22">
        <v>4.7</v>
      </c>
      <c r="R120" s="22" t="s">
        <v>80</v>
      </c>
      <c r="S120" s="22" t="s">
        <v>78</v>
      </c>
      <c r="T120" s="22" t="s">
        <v>82</v>
      </c>
      <c r="U120" s="22">
        <v>0.3</v>
      </c>
      <c r="V120" s="22" t="s">
        <v>82</v>
      </c>
      <c r="W120" s="22">
        <v>0.9</v>
      </c>
      <c r="X120" s="22">
        <v>49</v>
      </c>
      <c r="Y120" s="22">
        <v>330</v>
      </c>
      <c r="Z120" s="22">
        <v>4</v>
      </c>
      <c r="AA120" s="22">
        <v>20</v>
      </c>
      <c r="AB120" s="22">
        <v>180</v>
      </c>
      <c r="AC120" s="22" t="s">
        <v>85</v>
      </c>
      <c r="AD120" s="22" t="s">
        <v>170</v>
      </c>
      <c r="AE120" s="22">
        <v>0.08</v>
      </c>
      <c r="AF120" s="22" t="s">
        <v>84</v>
      </c>
      <c r="AG120" s="22"/>
      <c r="AH120" s="22" t="s">
        <v>82</v>
      </c>
      <c r="AI120" s="22" t="s">
        <v>82</v>
      </c>
      <c r="AJ120" s="22" t="s">
        <v>82</v>
      </c>
      <c r="AK120" s="22" t="s">
        <v>82</v>
      </c>
      <c r="AL120" s="22">
        <v>7</v>
      </c>
      <c r="AM120" s="22" t="s">
        <v>82</v>
      </c>
      <c r="AN120" s="22" t="s">
        <v>82</v>
      </c>
      <c r="AO120" s="22" t="s">
        <v>82</v>
      </c>
      <c r="AP120" s="22">
        <v>4</v>
      </c>
      <c r="AQ120" s="22">
        <v>8</v>
      </c>
      <c r="AR120" s="22">
        <v>0.3</v>
      </c>
      <c r="AS120" s="22">
        <v>0.7</v>
      </c>
      <c r="AT120" s="22" t="s">
        <v>83</v>
      </c>
      <c r="AU120" s="22" t="s">
        <v>83</v>
      </c>
      <c r="AV120" s="22" t="s">
        <v>83</v>
      </c>
      <c r="AW120" s="22">
        <v>5</v>
      </c>
      <c r="AX120" s="22">
        <v>0.06</v>
      </c>
      <c r="AY120" s="22">
        <v>0.17</v>
      </c>
      <c r="AZ120" s="22">
        <v>4.4000000000000004</v>
      </c>
      <c r="BA120" s="22" t="s">
        <v>1612</v>
      </c>
      <c r="BB120" s="22">
        <v>0.38</v>
      </c>
      <c r="BC120" s="22">
        <v>1.4</v>
      </c>
      <c r="BD120" s="22">
        <v>6</v>
      </c>
      <c r="BE120" s="22">
        <v>0.82</v>
      </c>
      <c r="BF120" s="22" t="s">
        <v>82</v>
      </c>
      <c r="BG120" s="22">
        <v>1</v>
      </c>
      <c r="BH120" s="22" t="s">
        <v>82</v>
      </c>
      <c r="BI120" s="22">
        <v>0.1</v>
      </c>
      <c r="BJ120" s="24" t="s">
        <v>5188</v>
      </c>
    </row>
    <row r="121" spans="1:62" ht="33.75" customHeight="1">
      <c r="A121" t="s">
        <v>7701</v>
      </c>
      <c r="B121" t="s">
        <v>5189</v>
      </c>
      <c r="C121">
        <v>1720</v>
      </c>
      <c r="D121" s="24" t="s">
        <v>5190</v>
      </c>
      <c r="E121" s="22">
        <v>0</v>
      </c>
      <c r="F121" s="22">
        <v>494</v>
      </c>
      <c r="G121" s="22">
        <v>117</v>
      </c>
      <c r="H121" s="22">
        <v>73.599999999999994</v>
      </c>
      <c r="I121" s="22" t="s">
        <v>1364</v>
      </c>
      <c r="J121" s="22">
        <v>21.2</v>
      </c>
      <c r="K121" s="22">
        <v>3.1</v>
      </c>
      <c r="L121" s="22">
        <v>62</v>
      </c>
      <c r="M121" s="22">
        <v>3.9</v>
      </c>
      <c r="N121" s="22" t="s">
        <v>246</v>
      </c>
      <c r="O121" s="22" t="s">
        <v>81</v>
      </c>
      <c r="P121" s="22" t="s">
        <v>246</v>
      </c>
      <c r="Q121" s="22">
        <v>4.4000000000000004</v>
      </c>
      <c r="R121" s="22" t="s">
        <v>80</v>
      </c>
      <c r="S121" s="22" t="s">
        <v>78</v>
      </c>
      <c r="T121" s="22" t="s">
        <v>82</v>
      </c>
      <c r="U121" s="22">
        <v>0.3</v>
      </c>
      <c r="V121" s="22" t="s">
        <v>82</v>
      </c>
      <c r="W121" s="22" t="s">
        <v>85</v>
      </c>
      <c r="X121" s="22">
        <v>53</v>
      </c>
      <c r="Y121" s="22">
        <v>360</v>
      </c>
      <c r="Z121" s="22">
        <v>4</v>
      </c>
      <c r="AA121" s="22">
        <v>22</v>
      </c>
      <c r="AB121" s="22">
        <v>190</v>
      </c>
      <c r="AC121" s="22">
        <v>1.9</v>
      </c>
      <c r="AD121" s="22">
        <v>3.3</v>
      </c>
      <c r="AE121" s="22">
        <v>0.09</v>
      </c>
      <c r="AF121" s="22" t="s">
        <v>83</v>
      </c>
      <c r="AG121" s="22"/>
      <c r="AH121" s="22" t="s">
        <v>82</v>
      </c>
      <c r="AI121" s="22" t="s">
        <v>82</v>
      </c>
      <c r="AJ121" s="22" t="s">
        <v>82</v>
      </c>
      <c r="AK121" s="22" t="s">
        <v>82</v>
      </c>
      <c r="AL121" s="22">
        <v>3</v>
      </c>
      <c r="AM121" s="22" t="s">
        <v>82</v>
      </c>
      <c r="AN121" s="22" t="s">
        <v>82</v>
      </c>
      <c r="AO121" s="22" t="s">
        <v>82</v>
      </c>
      <c r="AP121" s="22" t="s">
        <v>84</v>
      </c>
      <c r="AQ121" s="22">
        <v>3</v>
      </c>
      <c r="AR121" s="22">
        <v>0.2</v>
      </c>
      <c r="AS121" s="22">
        <v>0.7</v>
      </c>
      <c r="AT121" s="22" t="s">
        <v>83</v>
      </c>
      <c r="AU121" s="22" t="s">
        <v>83</v>
      </c>
      <c r="AV121" s="22" t="s">
        <v>83</v>
      </c>
      <c r="AW121" s="22">
        <v>3</v>
      </c>
      <c r="AX121" s="22">
        <v>7.0000000000000007E-2</v>
      </c>
      <c r="AY121" s="22">
        <v>0.19</v>
      </c>
      <c r="AZ121" s="22">
        <v>4.9000000000000004</v>
      </c>
      <c r="BA121" s="22" t="s">
        <v>2913</v>
      </c>
      <c r="BB121" s="22">
        <v>0.42</v>
      </c>
      <c r="BC121" s="22">
        <v>1.5</v>
      </c>
      <c r="BD121" s="22">
        <v>7</v>
      </c>
      <c r="BE121" s="22">
        <v>0.87</v>
      </c>
      <c r="BF121" s="22" t="s">
        <v>82</v>
      </c>
      <c r="BG121" s="22">
        <v>1</v>
      </c>
      <c r="BH121" s="22" t="s">
        <v>82</v>
      </c>
      <c r="BI121" s="22">
        <v>0.1</v>
      </c>
      <c r="BJ121" s="24" t="s">
        <v>5104</v>
      </c>
    </row>
    <row r="122" spans="1:62" ht="42" customHeight="1">
      <c r="A122" t="s">
        <v>7701</v>
      </c>
      <c r="B122" t="s">
        <v>5191</v>
      </c>
      <c r="C122">
        <v>1721</v>
      </c>
      <c r="D122" s="24" t="s">
        <v>5192</v>
      </c>
      <c r="E122" s="22">
        <v>0</v>
      </c>
      <c r="F122" s="22">
        <v>892</v>
      </c>
      <c r="G122" s="22">
        <v>214</v>
      </c>
      <c r="H122" s="22">
        <v>63.8</v>
      </c>
      <c r="I122" s="22" t="s">
        <v>790</v>
      </c>
      <c r="J122" s="22">
        <v>18.399999999999999</v>
      </c>
      <c r="K122" s="22" t="s">
        <v>561</v>
      </c>
      <c r="L122" s="22">
        <v>64</v>
      </c>
      <c r="M122" s="22">
        <v>16.399999999999999</v>
      </c>
      <c r="N122" s="22" t="s">
        <v>213</v>
      </c>
      <c r="O122" s="22" t="s">
        <v>81</v>
      </c>
      <c r="P122" s="22" t="s">
        <v>213</v>
      </c>
      <c r="Q122" s="22">
        <v>4.9000000000000004</v>
      </c>
      <c r="R122" s="22" t="s">
        <v>80</v>
      </c>
      <c r="S122" s="22" t="s">
        <v>78</v>
      </c>
      <c r="T122" s="22" t="s">
        <v>82</v>
      </c>
      <c r="U122" s="22">
        <v>0.4</v>
      </c>
      <c r="V122" s="22" t="s">
        <v>82</v>
      </c>
      <c r="W122" s="22" t="s">
        <v>85</v>
      </c>
      <c r="X122" s="22">
        <v>45</v>
      </c>
      <c r="Y122" s="22">
        <v>310</v>
      </c>
      <c r="Z122" s="22">
        <v>3</v>
      </c>
      <c r="AA122" s="22">
        <v>20</v>
      </c>
      <c r="AB122" s="22">
        <v>170</v>
      </c>
      <c r="AC122" s="22">
        <v>1.3</v>
      </c>
      <c r="AD122" s="22">
        <v>3.4</v>
      </c>
      <c r="AE122" s="22" t="s">
        <v>150</v>
      </c>
      <c r="AF122" s="22" t="s">
        <v>84</v>
      </c>
      <c r="AG122" s="22"/>
      <c r="AH122" s="22" t="s">
        <v>82</v>
      </c>
      <c r="AI122" s="22" t="s">
        <v>82</v>
      </c>
      <c r="AJ122" s="22" t="s">
        <v>82</v>
      </c>
      <c r="AK122" s="22" t="s">
        <v>82</v>
      </c>
      <c r="AL122" s="22">
        <v>10</v>
      </c>
      <c r="AM122" s="22" t="s">
        <v>82</v>
      </c>
      <c r="AN122" s="22" t="s">
        <v>82</v>
      </c>
      <c r="AO122" s="22" t="s">
        <v>82</v>
      </c>
      <c r="AP122" s="22">
        <v>7</v>
      </c>
      <c r="AQ122" s="22">
        <v>11</v>
      </c>
      <c r="AR122" s="22">
        <v>0.4</v>
      </c>
      <c r="AS122" s="22">
        <v>0.8</v>
      </c>
      <c r="AT122" s="22" t="s">
        <v>83</v>
      </c>
      <c r="AU122" s="22" t="s">
        <v>83</v>
      </c>
      <c r="AV122" s="22" t="s">
        <v>83</v>
      </c>
      <c r="AW122" s="22">
        <v>5</v>
      </c>
      <c r="AX122" s="22">
        <v>0.09</v>
      </c>
      <c r="AY122" s="22">
        <v>0.24</v>
      </c>
      <c r="AZ122" s="22" t="s">
        <v>156</v>
      </c>
      <c r="BA122" s="22" t="s">
        <v>805</v>
      </c>
      <c r="BB122" s="22">
        <v>0.44</v>
      </c>
      <c r="BC122" s="22">
        <v>1.9</v>
      </c>
      <c r="BD122" s="22">
        <v>7</v>
      </c>
      <c r="BE122" s="22">
        <v>0.91</v>
      </c>
      <c r="BF122" s="22" t="s">
        <v>82</v>
      </c>
      <c r="BG122" s="22">
        <v>1</v>
      </c>
      <c r="BH122" s="22" t="s">
        <v>82</v>
      </c>
      <c r="BI122" s="22">
        <v>0.1</v>
      </c>
      <c r="BJ122" s="24" t="s">
        <v>5193</v>
      </c>
    </row>
    <row r="123" spans="1:62" ht="42" customHeight="1">
      <c r="A123" t="s">
        <v>7701</v>
      </c>
      <c r="B123" t="s">
        <v>5194</v>
      </c>
      <c r="C123">
        <v>1722</v>
      </c>
      <c r="D123" s="24" t="s">
        <v>5195</v>
      </c>
      <c r="E123" s="22">
        <v>0</v>
      </c>
      <c r="F123" s="22">
        <v>729</v>
      </c>
      <c r="G123" s="22">
        <v>174</v>
      </c>
      <c r="H123" s="22">
        <v>67.7</v>
      </c>
      <c r="I123" s="22" t="s">
        <v>1371</v>
      </c>
      <c r="J123" s="22">
        <v>19.7</v>
      </c>
      <c r="K123" s="22" t="s">
        <v>439</v>
      </c>
      <c r="L123" s="22">
        <v>62</v>
      </c>
      <c r="M123" s="22">
        <v>11.1</v>
      </c>
      <c r="N123" s="22" t="s">
        <v>142</v>
      </c>
      <c r="O123" s="22" t="s">
        <v>81</v>
      </c>
      <c r="P123" s="22" t="s">
        <v>142</v>
      </c>
      <c r="Q123" s="22">
        <v>4.8</v>
      </c>
      <c r="R123" s="22" t="s">
        <v>80</v>
      </c>
      <c r="S123" s="22" t="s">
        <v>78</v>
      </c>
      <c r="T123" s="22" t="s">
        <v>82</v>
      </c>
      <c r="U123" s="22">
        <v>0.5</v>
      </c>
      <c r="V123" s="22" t="s">
        <v>82</v>
      </c>
      <c r="W123" s="22" t="s">
        <v>85</v>
      </c>
      <c r="X123" s="22">
        <v>47</v>
      </c>
      <c r="Y123" s="22">
        <v>330</v>
      </c>
      <c r="Z123" s="22">
        <v>4</v>
      </c>
      <c r="AA123" s="22">
        <v>21</v>
      </c>
      <c r="AB123" s="22">
        <v>190</v>
      </c>
      <c r="AC123" s="22">
        <v>1.1000000000000001</v>
      </c>
      <c r="AD123" s="22">
        <v>3.7</v>
      </c>
      <c r="AE123" s="22">
        <v>0.11</v>
      </c>
      <c r="AF123" s="22" t="s">
        <v>84</v>
      </c>
      <c r="AG123" s="22"/>
      <c r="AH123" s="22" t="s">
        <v>82</v>
      </c>
      <c r="AI123" s="22" t="s">
        <v>82</v>
      </c>
      <c r="AJ123" s="22" t="s">
        <v>82</v>
      </c>
      <c r="AK123" s="22" t="s">
        <v>82</v>
      </c>
      <c r="AL123" s="22">
        <v>8</v>
      </c>
      <c r="AM123" s="22" t="s">
        <v>82</v>
      </c>
      <c r="AN123" s="22" t="s">
        <v>82</v>
      </c>
      <c r="AO123" s="22" t="s">
        <v>82</v>
      </c>
      <c r="AP123" s="22">
        <v>4</v>
      </c>
      <c r="AQ123" s="22">
        <v>8</v>
      </c>
      <c r="AR123" s="22">
        <v>0.3</v>
      </c>
      <c r="AS123" s="22">
        <v>0.8</v>
      </c>
      <c r="AT123" s="22" t="s">
        <v>83</v>
      </c>
      <c r="AU123" s="22" t="s">
        <v>83</v>
      </c>
      <c r="AV123" s="22" t="s">
        <v>83</v>
      </c>
      <c r="AW123" s="22">
        <v>4</v>
      </c>
      <c r="AX123" s="22" t="s">
        <v>150</v>
      </c>
      <c r="AY123" s="22">
        <v>0.26</v>
      </c>
      <c r="AZ123" s="22">
        <v>4.2</v>
      </c>
      <c r="BA123" s="22" t="s">
        <v>367</v>
      </c>
      <c r="BB123" s="22">
        <v>0.47</v>
      </c>
      <c r="BC123" s="22" t="s">
        <v>120</v>
      </c>
      <c r="BD123" s="22">
        <v>7</v>
      </c>
      <c r="BE123" s="22">
        <v>0.96</v>
      </c>
      <c r="BF123" s="22" t="s">
        <v>82</v>
      </c>
      <c r="BG123" s="22">
        <v>1</v>
      </c>
      <c r="BH123" s="22" t="s">
        <v>82</v>
      </c>
      <c r="BI123" s="22">
        <v>0.1</v>
      </c>
      <c r="BJ123" s="24" t="s">
        <v>5188</v>
      </c>
    </row>
    <row r="124" spans="1:62" ht="33.75" customHeight="1">
      <c r="A124" t="s">
        <v>7701</v>
      </c>
      <c r="B124" t="s">
        <v>5196</v>
      </c>
      <c r="C124">
        <v>1723</v>
      </c>
      <c r="D124" s="24" t="s">
        <v>5197</v>
      </c>
      <c r="E124" s="22">
        <v>0</v>
      </c>
      <c r="F124" s="22">
        <v>475</v>
      </c>
      <c r="G124" s="22">
        <v>112</v>
      </c>
      <c r="H124" s="22">
        <v>73.8</v>
      </c>
      <c r="I124" s="22" t="s">
        <v>3812</v>
      </c>
      <c r="J124" s="22">
        <v>21.6</v>
      </c>
      <c r="K124" s="22">
        <v>2.4</v>
      </c>
      <c r="L124" s="22">
        <v>60</v>
      </c>
      <c r="M124" s="22" t="s">
        <v>170</v>
      </c>
      <c r="N124" s="22" t="s">
        <v>142</v>
      </c>
      <c r="O124" s="22" t="s">
        <v>81</v>
      </c>
      <c r="P124" s="22" t="s">
        <v>142</v>
      </c>
      <c r="Q124" s="22">
        <v>4.5</v>
      </c>
      <c r="R124" s="22" t="s">
        <v>80</v>
      </c>
      <c r="S124" s="22" t="s">
        <v>78</v>
      </c>
      <c r="T124" s="22" t="s">
        <v>82</v>
      </c>
      <c r="U124" s="22">
        <v>0.5</v>
      </c>
      <c r="V124" s="22" t="s">
        <v>82</v>
      </c>
      <c r="W124" s="22">
        <v>1.1000000000000001</v>
      </c>
      <c r="X124" s="22">
        <v>52</v>
      </c>
      <c r="Y124" s="22">
        <v>360</v>
      </c>
      <c r="Z124" s="22">
        <v>4</v>
      </c>
      <c r="AA124" s="22">
        <v>23</v>
      </c>
      <c r="AB124" s="22">
        <v>210</v>
      </c>
      <c r="AC124" s="22">
        <v>2.6</v>
      </c>
      <c r="AD124" s="22">
        <v>4.0999999999999996</v>
      </c>
      <c r="AE124" s="22">
        <v>0.12</v>
      </c>
      <c r="AF124" s="22" t="s">
        <v>83</v>
      </c>
      <c r="AG124" s="22"/>
      <c r="AH124" s="22" t="s">
        <v>82</v>
      </c>
      <c r="AI124" s="22" t="s">
        <v>82</v>
      </c>
      <c r="AJ124" s="22" t="s">
        <v>82</v>
      </c>
      <c r="AK124" s="22" t="s">
        <v>82</v>
      </c>
      <c r="AL124" s="22">
        <v>4</v>
      </c>
      <c r="AM124" s="22" t="s">
        <v>82</v>
      </c>
      <c r="AN124" s="22" t="s">
        <v>82</v>
      </c>
      <c r="AO124" s="22" t="s">
        <v>82</v>
      </c>
      <c r="AP124" s="22" t="s">
        <v>84</v>
      </c>
      <c r="AQ124" s="22">
        <v>4</v>
      </c>
      <c r="AR124" s="22">
        <v>0.2</v>
      </c>
      <c r="AS124" s="22">
        <v>0.7</v>
      </c>
      <c r="AT124" s="22" t="s">
        <v>83</v>
      </c>
      <c r="AU124" s="22" t="s">
        <v>83</v>
      </c>
      <c r="AV124" s="22" t="s">
        <v>83</v>
      </c>
      <c r="AW124" s="22">
        <v>1</v>
      </c>
      <c r="AX124" s="22">
        <v>0.11</v>
      </c>
      <c r="AY124" s="22">
        <v>0.28999999999999998</v>
      </c>
      <c r="AZ124" s="22">
        <v>4.5999999999999996</v>
      </c>
      <c r="BA124" s="22" t="s">
        <v>1019</v>
      </c>
      <c r="BB124" s="22">
        <v>0.52</v>
      </c>
      <c r="BC124" s="22">
        <v>2.2999999999999998</v>
      </c>
      <c r="BD124" s="22">
        <v>8</v>
      </c>
      <c r="BE124" s="22">
        <v>1.03</v>
      </c>
      <c r="BF124" s="22" t="s">
        <v>82</v>
      </c>
      <c r="BG124" s="22">
        <v>1</v>
      </c>
      <c r="BH124" s="22" t="s">
        <v>82</v>
      </c>
      <c r="BI124" s="22">
        <v>0.1</v>
      </c>
      <c r="BJ124" s="24" t="s">
        <v>5104</v>
      </c>
    </row>
    <row r="125" spans="1:62" ht="33.75" customHeight="1">
      <c r="A125" t="s">
        <v>7701</v>
      </c>
      <c r="B125" t="s">
        <v>5198</v>
      </c>
      <c r="C125">
        <v>1724</v>
      </c>
      <c r="D125" s="24" t="s">
        <v>5199</v>
      </c>
      <c r="E125" s="22">
        <v>0</v>
      </c>
      <c r="F125" s="22">
        <v>519</v>
      </c>
      <c r="G125" s="22">
        <v>123</v>
      </c>
      <c r="H125" s="22">
        <v>73.3</v>
      </c>
      <c r="I125" s="22" t="s">
        <v>1448</v>
      </c>
      <c r="J125" s="22">
        <v>20.5</v>
      </c>
      <c r="K125" s="22">
        <v>4.2</v>
      </c>
      <c r="L125" s="22">
        <v>62</v>
      </c>
      <c r="M125" s="22">
        <v>4.8</v>
      </c>
      <c r="N125" s="22" t="s">
        <v>246</v>
      </c>
      <c r="O125" s="22" t="s">
        <v>81</v>
      </c>
      <c r="P125" s="22" t="s">
        <v>246</v>
      </c>
      <c r="Q125" s="22">
        <v>2.9</v>
      </c>
      <c r="R125" s="22" t="s">
        <v>80</v>
      </c>
      <c r="S125" s="22" t="s">
        <v>78</v>
      </c>
      <c r="T125" s="22" t="s">
        <v>82</v>
      </c>
      <c r="U125" s="22">
        <v>0.3</v>
      </c>
      <c r="V125" s="22" t="s">
        <v>82</v>
      </c>
      <c r="W125" s="22">
        <v>1.1000000000000001</v>
      </c>
      <c r="X125" s="22">
        <v>45</v>
      </c>
      <c r="Y125" s="22">
        <v>370</v>
      </c>
      <c r="Z125" s="22">
        <v>4</v>
      </c>
      <c r="AA125" s="22">
        <v>24</v>
      </c>
      <c r="AB125" s="22">
        <v>180</v>
      </c>
      <c r="AC125" s="22">
        <v>2.8</v>
      </c>
      <c r="AD125" s="22">
        <v>2.8</v>
      </c>
      <c r="AE125" s="22">
        <v>0.11</v>
      </c>
      <c r="AF125" s="22">
        <v>0.02</v>
      </c>
      <c r="AG125" s="22"/>
      <c r="AH125" s="22" t="s">
        <v>82</v>
      </c>
      <c r="AI125" s="22" t="s">
        <v>82</v>
      </c>
      <c r="AJ125" s="22" t="s">
        <v>82</v>
      </c>
      <c r="AK125" s="22" t="s">
        <v>82</v>
      </c>
      <c r="AL125" s="22">
        <v>4</v>
      </c>
      <c r="AM125" s="22" t="s">
        <v>82</v>
      </c>
      <c r="AN125" s="22" t="s">
        <v>82</v>
      </c>
      <c r="AO125" s="22" t="s">
        <v>82</v>
      </c>
      <c r="AP125" s="22" t="s">
        <v>84</v>
      </c>
      <c r="AQ125" s="22">
        <v>4</v>
      </c>
      <c r="AR125" s="22">
        <v>0.4</v>
      </c>
      <c r="AS125" s="22">
        <v>0.7</v>
      </c>
      <c r="AT125" s="22" t="s">
        <v>83</v>
      </c>
      <c r="AU125" s="22" t="s">
        <v>83</v>
      </c>
      <c r="AV125" s="22" t="s">
        <v>83</v>
      </c>
      <c r="AW125" s="22">
        <v>2</v>
      </c>
      <c r="AX125" s="22" t="s">
        <v>150</v>
      </c>
      <c r="AY125" s="22">
        <v>0.25</v>
      </c>
      <c r="AZ125" s="22">
        <v>4.7</v>
      </c>
      <c r="BA125" s="22" t="s">
        <v>320</v>
      </c>
      <c r="BB125" s="22">
        <v>0.39</v>
      </c>
      <c r="BC125" s="22" t="s">
        <v>120</v>
      </c>
      <c r="BD125" s="22">
        <v>5</v>
      </c>
      <c r="BE125" s="22">
        <v>1.26</v>
      </c>
      <c r="BF125" s="22" t="s">
        <v>82</v>
      </c>
      <c r="BG125" s="22">
        <v>1</v>
      </c>
      <c r="BH125" s="22" t="s">
        <v>82</v>
      </c>
      <c r="BI125" s="22">
        <v>0.1</v>
      </c>
      <c r="BJ125" s="24" t="s">
        <v>81</v>
      </c>
    </row>
    <row r="126" spans="1:62" ht="42" customHeight="1">
      <c r="A126" t="s">
        <v>7701</v>
      </c>
      <c r="B126" t="s">
        <v>5200</v>
      </c>
      <c r="C126">
        <v>1725</v>
      </c>
      <c r="D126" s="24" t="s">
        <v>5201</v>
      </c>
      <c r="E126" s="22">
        <v>0</v>
      </c>
      <c r="F126" s="22">
        <v>399</v>
      </c>
      <c r="G126" s="22">
        <v>94</v>
      </c>
      <c r="H126" s="22" t="s">
        <v>651</v>
      </c>
      <c r="I126" s="22" t="s">
        <v>1412</v>
      </c>
      <c r="J126" s="22">
        <v>21.7</v>
      </c>
      <c r="K126" s="22">
        <v>0.5</v>
      </c>
      <c r="L126" s="22">
        <v>64</v>
      </c>
      <c r="M126" s="22">
        <v>0.9</v>
      </c>
      <c r="N126" s="22" t="s">
        <v>246</v>
      </c>
      <c r="O126" s="22" t="s">
        <v>81</v>
      </c>
      <c r="P126" s="22" t="s">
        <v>246</v>
      </c>
      <c r="Q126" s="22">
        <v>4.5</v>
      </c>
      <c r="R126" s="22" t="s">
        <v>80</v>
      </c>
      <c r="S126" s="22" t="s">
        <v>78</v>
      </c>
      <c r="T126" s="22" t="s">
        <v>82</v>
      </c>
      <c r="U126" s="22">
        <v>0.3</v>
      </c>
      <c r="V126" s="22" t="s">
        <v>82</v>
      </c>
      <c r="W126" s="22">
        <v>1.1000000000000001</v>
      </c>
      <c r="X126" s="22">
        <v>67</v>
      </c>
      <c r="Y126" s="22">
        <v>360</v>
      </c>
      <c r="Z126" s="22">
        <v>5</v>
      </c>
      <c r="AA126" s="22">
        <v>23</v>
      </c>
      <c r="AB126" s="22">
        <v>190</v>
      </c>
      <c r="AC126" s="22">
        <v>1.6</v>
      </c>
      <c r="AD126" s="22">
        <v>2.8</v>
      </c>
      <c r="AE126" s="22">
        <v>7.0000000000000007E-2</v>
      </c>
      <c r="AF126" s="22" t="s">
        <v>83</v>
      </c>
      <c r="AG126" s="22"/>
      <c r="AH126" s="22" t="s">
        <v>82</v>
      </c>
      <c r="AI126" s="22" t="s">
        <v>82</v>
      </c>
      <c r="AJ126" s="22" t="s">
        <v>82</v>
      </c>
      <c r="AK126" s="22" t="s">
        <v>82</v>
      </c>
      <c r="AL126" s="22" t="s">
        <v>83</v>
      </c>
      <c r="AM126" s="22" t="s">
        <v>82</v>
      </c>
      <c r="AN126" s="22" t="s">
        <v>82</v>
      </c>
      <c r="AO126" s="22" t="s">
        <v>82</v>
      </c>
      <c r="AP126" s="22" t="s">
        <v>84</v>
      </c>
      <c r="AQ126" s="22" t="s">
        <v>83</v>
      </c>
      <c r="AR126" s="22" t="s">
        <v>83</v>
      </c>
      <c r="AS126" s="22">
        <v>0.1</v>
      </c>
      <c r="AT126" s="22" t="s">
        <v>83</v>
      </c>
      <c r="AU126" s="22" t="s">
        <v>83</v>
      </c>
      <c r="AV126" s="22" t="s">
        <v>83</v>
      </c>
      <c r="AW126" s="22" t="s">
        <v>84</v>
      </c>
      <c r="AX126" s="22">
        <v>0.09</v>
      </c>
      <c r="AY126" s="22">
        <v>0.17</v>
      </c>
      <c r="AZ126" s="22">
        <v>8.9</v>
      </c>
      <c r="BA126" s="22" t="s">
        <v>1561</v>
      </c>
      <c r="BB126" s="22">
        <v>0.48</v>
      </c>
      <c r="BC126" s="22">
        <v>1.2</v>
      </c>
      <c r="BD126" s="22">
        <v>6</v>
      </c>
      <c r="BE126" s="22">
        <v>0.72</v>
      </c>
      <c r="BF126" s="22" t="s">
        <v>82</v>
      </c>
      <c r="BG126" s="22">
        <v>1</v>
      </c>
      <c r="BH126" s="22" t="s">
        <v>82</v>
      </c>
      <c r="BI126" s="22">
        <v>0.2</v>
      </c>
      <c r="BJ126" s="24" t="s">
        <v>81</v>
      </c>
    </row>
    <row r="127" spans="1:62" ht="42" customHeight="1">
      <c r="A127" t="s">
        <v>7701</v>
      </c>
      <c r="B127" t="s">
        <v>5202</v>
      </c>
      <c r="C127">
        <v>1726</v>
      </c>
      <c r="D127" s="24" t="s">
        <v>5203</v>
      </c>
      <c r="E127" s="22">
        <v>0</v>
      </c>
      <c r="F127" s="22">
        <v>475</v>
      </c>
      <c r="G127" s="22">
        <v>113</v>
      </c>
      <c r="H127" s="22">
        <v>74.5</v>
      </c>
      <c r="I127" s="22" t="s">
        <v>1368</v>
      </c>
      <c r="J127" s="22">
        <v>20.9</v>
      </c>
      <c r="K127" s="22">
        <v>2.9</v>
      </c>
      <c r="L127" s="22">
        <v>71</v>
      </c>
      <c r="M127" s="22">
        <v>3.6</v>
      </c>
      <c r="N127" s="22" t="s">
        <v>83</v>
      </c>
      <c r="O127" s="22" t="s">
        <v>81</v>
      </c>
      <c r="P127" s="22" t="s">
        <v>83</v>
      </c>
      <c r="Q127" s="22">
        <v>4.4000000000000004</v>
      </c>
      <c r="R127" s="22" t="s">
        <v>80</v>
      </c>
      <c r="S127" s="22" t="s">
        <v>78</v>
      </c>
      <c r="T127" s="22" t="s">
        <v>82</v>
      </c>
      <c r="U127" s="22" t="s">
        <v>83</v>
      </c>
      <c r="V127" s="22" t="s">
        <v>82</v>
      </c>
      <c r="W127" s="22" t="s">
        <v>85</v>
      </c>
      <c r="X127" s="22">
        <v>100</v>
      </c>
      <c r="Y127" s="22">
        <v>320</v>
      </c>
      <c r="Z127" s="22">
        <v>6</v>
      </c>
      <c r="AA127" s="22">
        <v>19</v>
      </c>
      <c r="AB127" s="22">
        <v>160</v>
      </c>
      <c r="AC127" s="22">
        <v>1.7</v>
      </c>
      <c r="AD127" s="22">
        <v>3.6</v>
      </c>
      <c r="AE127" s="22">
        <v>7.0000000000000007E-2</v>
      </c>
      <c r="AF127" s="22" t="s">
        <v>83</v>
      </c>
      <c r="AG127" s="22"/>
      <c r="AH127" s="22" t="s">
        <v>82</v>
      </c>
      <c r="AI127" s="22" t="s">
        <v>82</v>
      </c>
      <c r="AJ127" s="22" t="s">
        <v>82</v>
      </c>
      <c r="AK127" s="22" t="s">
        <v>82</v>
      </c>
      <c r="AL127" s="22">
        <v>3</v>
      </c>
      <c r="AM127" s="22" t="s">
        <v>82</v>
      </c>
      <c r="AN127" s="22" t="s">
        <v>82</v>
      </c>
      <c r="AO127" s="22" t="s">
        <v>82</v>
      </c>
      <c r="AP127" s="22" t="s">
        <v>84</v>
      </c>
      <c r="AQ127" s="22">
        <v>3</v>
      </c>
      <c r="AR127" s="22" t="s">
        <v>83</v>
      </c>
      <c r="AS127" s="22">
        <v>0.2</v>
      </c>
      <c r="AT127" s="22" t="s">
        <v>83</v>
      </c>
      <c r="AU127" s="22" t="s">
        <v>83</v>
      </c>
      <c r="AV127" s="22" t="s">
        <v>83</v>
      </c>
      <c r="AW127" s="22">
        <v>3</v>
      </c>
      <c r="AX127" s="22" t="s">
        <v>150</v>
      </c>
      <c r="AY127" s="22">
        <v>0.18</v>
      </c>
      <c r="AZ127" s="22">
        <v>6.2</v>
      </c>
      <c r="BA127" s="22" t="s">
        <v>110</v>
      </c>
      <c r="BB127" s="22">
        <v>0.26</v>
      </c>
      <c r="BC127" s="22">
        <v>1.6</v>
      </c>
      <c r="BD127" s="22">
        <v>3</v>
      </c>
      <c r="BE127" s="22">
        <v>0.84</v>
      </c>
      <c r="BF127" s="22" t="s">
        <v>82</v>
      </c>
      <c r="BG127" s="22">
        <v>1</v>
      </c>
      <c r="BH127" s="22" t="s">
        <v>82</v>
      </c>
      <c r="BI127" s="22">
        <v>0.3</v>
      </c>
      <c r="BJ127" s="24" t="s">
        <v>81</v>
      </c>
    </row>
    <row r="128" spans="1:62" ht="42" customHeight="1">
      <c r="A128" t="s">
        <v>7701</v>
      </c>
      <c r="B128" t="s">
        <v>5204</v>
      </c>
      <c r="C128">
        <v>1727</v>
      </c>
      <c r="D128" s="24" t="s">
        <v>5205</v>
      </c>
      <c r="E128" s="22">
        <v>0</v>
      </c>
      <c r="F128" s="22">
        <v>452</v>
      </c>
      <c r="G128" s="22">
        <v>107</v>
      </c>
      <c r="H128" s="22">
        <v>74.8</v>
      </c>
      <c r="I128" s="22" t="s">
        <v>513</v>
      </c>
      <c r="J128" s="22">
        <v>21.2</v>
      </c>
      <c r="K128" s="22">
        <v>2.1</v>
      </c>
      <c r="L128" s="22">
        <v>71</v>
      </c>
      <c r="M128" s="22">
        <v>2.7</v>
      </c>
      <c r="N128" s="22" t="s">
        <v>354</v>
      </c>
      <c r="O128" s="22" t="s">
        <v>81</v>
      </c>
      <c r="P128" s="22" t="s">
        <v>354</v>
      </c>
      <c r="Q128" s="22">
        <v>4.5999999999999996</v>
      </c>
      <c r="R128" s="22" t="s">
        <v>80</v>
      </c>
      <c r="S128" s="22" t="s">
        <v>78</v>
      </c>
      <c r="T128" s="22" t="s">
        <v>82</v>
      </c>
      <c r="U128" s="22">
        <v>0.2</v>
      </c>
      <c r="V128" s="22" t="s">
        <v>82</v>
      </c>
      <c r="W128" s="22">
        <v>1.1000000000000001</v>
      </c>
      <c r="X128" s="22">
        <v>54</v>
      </c>
      <c r="Y128" s="22">
        <v>390</v>
      </c>
      <c r="Z128" s="22">
        <v>5</v>
      </c>
      <c r="AA128" s="22">
        <v>23</v>
      </c>
      <c r="AB128" s="22">
        <v>200</v>
      </c>
      <c r="AC128" s="22">
        <v>1.3</v>
      </c>
      <c r="AD128" s="22">
        <v>2.2999999999999998</v>
      </c>
      <c r="AE128" s="22">
        <v>0.06</v>
      </c>
      <c r="AF128" s="22" t="s">
        <v>83</v>
      </c>
      <c r="AG128" s="22"/>
      <c r="AH128" s="22" t="s">
        <v>82</v>
      </c>
      <c r="AI128" s="22" t="s">
        <v>82</v>
      </c>
      <c r="AJ128" s="22" t="s">
        <v>82</v>
      </c>
      <c r="AK128" s="22" t="s">
        <v>82</v>
      </c>
      <c r="AL128" s="22">
        <v>3</v>
      </c>
      <c r="AM128" s="22" t="s">
        <v>82</v>
      </c>
      <c r="AN128" s="22" t="s">
        <v>82</v>
      </c>
      <c r="AO128" s="22" t="s">
        <v>82</v>
      </c>
      <c r="AP128" s="22" t="s">
        <v>84</v>
      </c>
      <c r="AQ128" s="22">
        <v>3</v>
      </c>
      <c r="AR128" s="22" t="s">
        <v>83</v>
      </c>
      <c r="AS128" s="22">
        <v>0.1</v>
      </c>
      <c r="AT128" s="22" t="s">
        <v>83</v>
      </c>
      <c r="AU128" s="22" t="s">
        <v>83</v>
      </c>
      <c r="AV128" s="22" t="s">
        <v>83</v>
      </c>
      <c r="AW128" s="22">
        <v>1</v>
      </c>
      <c r="AX128" s="22">
        <v>0.08</v>
      </c>
      <c r="AY128" s="22">
        <v>0.16</v>
      </c>
      <c r="AZ128" s="22">
        <v>9.3000000000000007</v>
      </c>
      <c r="BA128" s="22" t="s">
        <v>1561</v>
      </c>
      <c r="BB128" s="22">
        <v>0.44</v>
      </c>
      <c r="BC128" s="22">
        <v>0.8</v>
      </c>
      <c r="BD128" s="22">
        <v>5</v>
      </c>
      <c r="BE128" s="22">
        <v>0.72</v>
      </c>
      <c r="BF128" s="22" t="s">
        <v>82</v>
      </c>
      <c r="BG128" s="22">
        <v>1</v>
      </c>
      <c r="BH128" s="22" t="s">
        <v>82</v>
      </c>
      <c r="BI128" s="22">
        <v>0.1</v>
      </c>
      <c r="BJ128" s="24" t="s">
        <v>81</v>
      </c>
    </row>
    <row r="129" spans="1:62" ht="33.75" customHeight="1">
      <c r="A129" t="s">
        <v>7701</v>
      </c>
      <c r="B129" t="s">
        <v>5206</v>
      </c>
      <c r="C129">
        <v>1728</v>
      </c>
      <c r="D129" s="24" t="s">
        <v>5207</v>
      </c>
      <c r="E129" s="22">
        <v>0</v>
      </c>
      <c r="F129" s="22">
        <v>1040</v>
      </c>
      <c r="G129" s="22">
        <v>251</v>
      </c>
      <c r="H129" s="22">
        <v>61.4</v>
      </c>
      <c r="I129" s="22">
        <v>14.4</v>
      </c>
      <c r="J129" s="22">
        <v>17.100000000000001</v>
      </c>
      <c r="K129" s="22">
        <v>19.8</v>
      </c>
      <c r="L129" s="22">
        <v>64</v>
      </c>
      <c r="M129" s="22">
        <v>21.1</v>
      </c>
      <c r="N129" s="22" t="s">
        <v>246</v>
      </c>
      <c r="O129" s="22" t="s">
        <v>81</v>
      </c>
      <c r="P129" s="22" t="s">
        <v>246</v>
      </c>
      <c r="Q129" s="22">
        <v>3.6</v>
      </c>
      <c r="R129" s="22" t="s">
        <v>80</v>
      </c>
      <c r="S129" s="22" t="s">
        <v>78</v>
      </c>
      <c r="T129" s="22" t="s">
        <v>82</v>
      </c>
      <c r="U129" s="22">
        <v>0.3</v>
      </c>
      <c r="V129" s="22" t="s">
        <v>82</v>
      </c>
      <c r="W129" s="22">
        <v>0.8</v>
      </c>
      <c r="X129" s="22">
        <v>64</v>
      </c>
      <c r="Y129" s="22">
        <v>260</v>
      </c>
      <c r="Z129" s="22">
        <v>6</v>
      </c>
      <c r="AA129" s="22">
        <v>17</v>
      </c>
      <c r="AB129" s="22">
        <v>100</v>
      </c>
      <c r="AC129" s="22">
        <v>2.4</v>
      </c>
      <c r="AD129" s="22">
        <v>5.2</v>
      </c>
      <c r="AE129" s="22">
        <v>0.06</v>
      </c>
      <c r="AF129" s="22" t="s">
        <v>84</v>
      </c>
      <c r="AG129" s="22"/>
      <c r="AH129" s="22">
        <v>1</v>
      </c>
      <c r="AI129" s="22">
        <v>11</v>
      </c>
      <c r="AJ129" s="22">
        <v>2</v>
      </c>
      <c r="AK129" s="22">
        <v>1</v>
      </c>
      <c r="AL129" s="22">
        <v>12</v>
      </c>
      <c r="AM129" s="22" t="s">
        <v>83</v>
      </c>
      <c r="AN129" s="22">
        <v>11</v>
      </c>
      <c r="AO129" s="22" t="s">
        <v>83</v>
      </c>
      <c r="AP129" s="22">
        <v>11</v>
      </c>
      <c r="AQ129" s="22">
        <v>13</v>
      </c>
      <c r="AR129" s="22">
        <v>0.1</v>
      </c>
      <c r="AS129" s="22">
        <v>0.5</v>
      </c>
      <c r="AT129" s="22" t="s">
        <v>83</v>
      </c>
      <c r="AU129" s="22" t="s">
        <v>83</v>
      </c>
      <c r="AV129" s="22" t="s">
        <v>83</v>
      </c>
      <c r="AW129" s="22">
        <v>9</v>
      </c>
      <c r="AX129" s="22">
        <v>0.08</v>
      </c>
      <c r="AY129" s="22">
        <v>0.19</v>
      </c>
      <c r="AZ129" s="22">
        <v>4.2</v>
      </c>
      <c r="BA129" s="22">
        <v>7.5</v>
      </c>
      <c r="BB129" s="22">
        <v>0.25</v>
      </c>
      <c r="BC129" s="22">
        <v>1.6</v>
      </c>
      <c r="BD129" s="22">
        <v>5</v>
      </c>
      <c r="BE129" s="22">
        <v>0.72</v>
      </c>
      <c r="BF129" s="22">
        <v>1.8</v>
      </c>
      <c r="BG129" s="22">
        <v>1</v>
      </c>
      <c r="BH129" s="22" t="s">
        <v>82</v>
      </c>
      <c r="BI129" s="22">
        <v>0.2</v>
      </c>
      <c r="BJ129" s="24" t="s">
        <v>81</v>
      </c>
    </row>
    <row r="130" spans="1:62" ht="33.75" customHeight="1">
      <c r="A130" t="s">
        <v>7701</v>
      </c>
      <c r="B130" t="s">
        <v>5208</v>
      </c>
      <c r="C130">
        <v>1729</v>
      </c>
      <c r="D130" s="24" t="s">
        <v>5209</v>
      </c>
      <c r="E130" s="22">
        <v>0</v>
      </c>
      <c r="F130" s="22">
        <v>1168</v>
      </c>
      <c r="G130" s="22">
        <v>280</v>
      </c>
      <c r="H130" s="22">
        <v>52.2</v>
      </c>
      <c r="I130" s="22">
        <v>22.7</v>
      </c>
      <c r="J130" s="22">
        <v>25.9</v>
      </c>
      <c r="K130" s="22">
        <v>18.8</v>
      </c>
      <c r="L130" s="22">
        <v>83</v>
      </c>
      <c r="M130" s="22">
        <v>21.3</v>
      </c>
      <c r="N130" s="22" t="s">
        <v>246</v>
      </c>
      <c r="O130" s="22" t="s">
        <v>81</v>
      </c>
      <c r="P130" s="22" t="s">
        <v>213</v>
      </c>
      <c r="Q130" s="22">
        <v>5.0999999999999996</v>
      </c>
      <c r="R130" s="22" t="s">
        <v>80</v>
      </c>
      <c r="S130" s="22" t="s">
        <v>78</v>
      </c>
      <c r="T130" s="22" t="s">
        <v>82</v>
      </c>
      <c r="U130" s="22">
        <v>0.4</v>
      </c>
      <c r="V130" s="22" t="s">
        <v>82</v>
      </c>
      <c r="W130" s="22">
        <v>1.2</v>
      </c>
      <c r="X130" s="22">
        <v>92</v>
      </c>
      <c r="Y130" s="22">
        <v>390</v>
      </c>
      <c r="Z130" s="22">
        <v>8</v>
      </c>
      <c r="AA130" s="22">
        <v>26</v>
      </c>
      <c r="AB130" s="22">
        <v>150</v>
      </c>
      <c r="AC130" s="22">
        <v>3.4</v>
      </c>
      <c r="AD130" s="22">
        <v>7.6</v>
      </c>
      <c r="AE130" s="22">
        <v>0.09</v>
      </c>
      <c r="AF130" s="22">
        <v>0.01</v>
      </c>
      <c r="AG130" s="22"/>
      <c r="AH130" s="22">
        <v>1</v>
      </c>
      <c r="AI130" s="22">
        <v>15</v>
      </c>
      <c r="AJ130" s="22">
        <v>3</v>
      </c>
      <c r="AK130" s="22">
        <v>2</v>
      </c>
      <c r="AL130" s="22">
        <v>5</v>
      </c>
      <c r="AM130" s="22" t="s">
        <v>83</v>
      </c>
      <c r="AN130" s="22">
        <v>13</v>
      </c>
      <c r="AO130" s="22" t="s">
        <v>83</v>
      </c>
      <c r="AP130" s="22">
        <v>13</v>
      </c>
      <c r="AQ130" s="22">
        <v>6</v>
      </c>
      <c r="AR130" s="22">
        <v>0.1</v>
      </c>
      <c r="AS130" s="22">
        <v>0.7</v>
      </c>
      <c r="AT130" s="22" t="s">
        <v>83</v>
      </c>
      <c r="AU130" s="22" t="s">
        <v>83</v>
      </c>
      <c r="AV130" s="22" t="s">
        <v>83</v>
      </c>
      <c r="AW130" s="22">
        <v>9</v>
      </c>
      <c r="AX130" s="22">
        <v>0.11</v>
      </c>
      <c r="AY130" s="22">
        <v>0.26</v>
      </c>
      <c r="AZ130" s="22">
        <v>6.3</v>
      </c>
      <c r="BA130" s="22" t="s">
        <v>173</v>
      </c>
      <c r="BB130" s="22">
        <v>0.34</v>
      </c>
      <c r="BC130" s="22">
        <v>1.7</v>
      </c>
      <c r="BD130" s="22">
        <v>7</v>
      </c>
      <c r="BE130" s="22">
        <v>1.02</v>
      </c>
      <c r="BF130" s="22">
        <v>2.9</v>
      </c>
      <c r="BG130" s="22" t="s">
        <v>84</v>
      </c>
      <c r="BH130" s="22" t="s">
        <v>82</v>
      </c>
      <c r="BI130" s="22">
        <v>0.2</v>
      </c>
      <c r="BJ130" s="24" t="s">
        <v>81</v>
      </c>
    </row>
    <row r="131" spans="1:62" ht="33.75" customHeight="1">
      <c r="A131" t="s">
        <v>7701</v>
      </c>
      <c r="B131" t="s">
        <v>5210</v>
      </c>
      <c r="C131">
        <v>1730</v>
      </c>
      <c r="D131" s="24" t="s">
        <v>5211</v>
      </c>
      <c r="E131" s="22">
        <v>0</v>
      </c>
      <c r="F131" s="22">
        <v>1313</v>
      </c>
      <c r="G131" s="22">
        <v>318</v>
      </c>
      <c r="H131" s="22" t="s">
        <v>743</v>
      </c>
      <c r="I131" s="22">
        <v>12.3</v>
      </c>
      <c r="J131" s="22">
        <v>13.3</v>
      </c>
      <c r="K131" s="22">
        <v>29.7</v>
      </c>
      <c r="L131" s="22">
        <v>97</v>
      </c>
      <c r="M131" s="22">
        <v>31.8</v>
      </c>
      <c r="N131" s="22" t="s">
        <v>354</v>
      </c>
      <c r="O131" s="22" t="s">
        <v>80</v>
      </c>
      <c r="P131" s="22" t="s">
        <v>354</v>
      </c>
      <c r="Q131" s="22">
        <v>3.2</v>
      </c>
      <c r="R131" s="22" t="s">
        <v>81</v>
      </c>
      <c r="S131" s="22" t="s">
        <v>78</v>
      </c>
      <c r="T131" s="22" t="s">
        <v>82</v>
      </c>
      <c r="U131" s="22">
        <v>0.2</v>
      </c>
      <c r="V131" s="22" t="s">
        <v>82</v>
      </c>
      <c r="W131" s="22">
        <v>0.7</v>
      </c>
      <c r="X131" s="22">
        <v>60</v>
      </c>
      <c r="Y131" s="22">
        <v>230</v>
      </c>
      <c r="Z131" s="22">
        <v>3</v>
      </c>
      <c r="AA131" s="22">
        <v>15</v>
      </c>
      <c r="AB131" s="22">
        <v>130</v>
      </c>
      <c r="AC131" s="22" t="s">
        <v>120</v>
      </c>
      <c r="AD131" s="22">
        <v>2.8</v>
      </c>
      <c r="AE131" s="22">
        <v>0.09</v>
      </c>
      <c r="AF131" s="22">
        <v>0.01</v>
      </c>
      <c r="AG131" s="22"/>
      <c r="AH131" s="22">
        <v>1</v>
      </c>
      <c r="AI131" s="22">
        <v>10</v>
      </c>
      <c r="AJ131" s="22" t="s">
        <v>83</v>
      </c>
      <c r="AK131" s="22">
        <v>2</v>
      </c>
      <c r="AL131" s="22">
        <v>3</v>
      </c>
      <c r="AM131" s="22" t="s">
        <v>83</v>
      </c>
      <c r="AN131" s="22">
        <v>4</v>
      </c>
      <c r="AO131" s="22">
        <v>1</v>
      </c>
      <c r="AP131" s="22">
        <v>5</v>
      </c>
      <c r="AQ131" s="22">
        <v>3</v>
      </c>
      <c r="AR131" s="22" t="s">
        <v>83</v>
      </c>
      <c r="AS131" s="22">
        <v>0.9</v>
      </c>
      <c r="AT131" s="22" t="s">
        <v>83</v>
      </c>
      <c r="AU131" s="22" t="s">
        <v>83</v>
      </c>
      <c r="AV131" s="22" t="s">
        <v>83</v>
      </c>
      <c r="AW131" s="22">
        <v>9</v>
      </c>
      <c r="AX131" s="22" t="s">
        <v>150</v>
      </c>
      <c r="AY131" s="22">
        <v>0.23</v>
      </c>
      <c r="AZ131" s="22">
        <v>3.8</v>
      </c>
      <c r="BA131" s="22">
        <v>6.4</v>
      </c>
      <c r="BB131" s="22">
        <v>0.14000000000000001</v>
      </c>
      <c r="BC131" s="22">
        <v>3.8</v>
      </c>
      <c r="BD131" s="22">
        <v>14</v>
      </c>
      <c r="BE131" s="22">
        <v>0.68</v>
      </c>
      <c r="BF131" s="22">
        <v>1.9</v>
      </c>
      <c r="BG131" s="22">
        <v>1</v>
      </c>
      <c r="BH131" s="22" t="s">
        <v>82</v>
      </c>
      <c r="BI131" s="22">
        <v>0.2</v>
      </c>
      <c r="BJ131" s="24" t="s">
        <v>5212</v>
      </c>
    </row>
    <row r="132" spans="1:62" ht="33.75" customHeight="1">
      <c r="A132" t="s">
        <v>7701</v>
      </c>
      <c r="B132" t="s">
        <v>5213</v>
      </c>
      <c r="C132">
        <v>1731</v>
      </c>
      <c r="D132" s="24" t="s">
        <v>5214</v>
      </c>
      <c r="E132" s="22">
        <v>0</v>
      </c>
      <c r="F132" s="22">
        <v>1662</v>
      </c>
      <c r="G132" s="22">
        <v>401</v>
      </c>
      <c r="H132" s="22">
        <v>41.4</v>
      </c>
      <c r="I132" s="22">
        <v>17.899999999999999</v>
      </c>
      <c r="J132" s="22">
        <v>20.2</v>
      </c>
      <c r="K132" s="22">
        <v>34.1</v>
      </c>
      <c r="L132" s="22">
        <v>120</v>
      </c>
      <c r="M132" s="22">
        <v>37.1</v>
      </c>
      <c r="N132" s="22" t="s">
        <v>354</v>
      </c>
      <c r="O132" s="22" t="s">
        <v>81</v>
      </c>
      <c r="P132" s="22" t="s">
        <v>354</v>
      </c>
      <c r="Q132" s="22">
        <v>5.7</v>
      </c>
      <c r="R132" s="22" t="s">
        <v>80</v>
      </c>
      <c r="S132" s="22" t="s">
        <v>78</v>
      </c>
      <c r="T132" s="22" t="s">
        <v>82</v>
      </c>
      <c r="U132" s="22">
        <v>0.2</v>
      </c>
      <c r="V132" s="22" t="s">
        <v>82</v>
      </c>
      <c r="W132" s="22" t="s">
        <v>85</v>
      </c>
      <c r="X132" s="22">
        <v>78</v>
      </c>
      <c r="Y132" s="22">
        <v>320</v>
      </c>
      <c r="Z132" s="22">
        <v>4</v>
      </c>
      <c r="AA132" s="22">
        <v>22</v>
      </c>
      <c r="AB132" s="22">
        <v>180</v>
      </c>
      <c r="AC132" s="22">
        <v>2.9</v>
      </c>
      <c r="AD132" s="22">
        <v>4.5999999999999996</v>
      </c>
      <c r="AE132" s="22">
        <v>0.12</v>
      </c>
      <c r="AF132" s="22">
        <v>0.01</v>
      </c>
      <c r="AG132" s="22"/>
      <c r="AH132" s="22">
        <v>1</v>
      </c>
      <c r="AI132" s="22">
        <v>16</v>
      </c>
      <c r="AJ132" s="22" t="s">
        <v>83</v>
      </c>
      <c r="AK132" s="22">
        <v>2</v>
      </c>
      <c r="AL132" s="22">
        <v>3</v>
      </c>
      <c r="AM132" s="22" t="s">
        <v>83</v>
      </c>
      <c r="AN132" s="22">
        <v>6</v>
      </c>
      <c r="AO132" s="22">
        <v>1</v>
      </c>
      <c r="AP132" s="22">
        <v>6</v>
      </c>
      <c r="AQ132" s="22">
        <v>3</v>
      </c>
      <c r="AR132" s="22" t="s">
        <v>83</v>
      </c>
      <c r="AS132" s="22">
        <v>1.2</v>
      </c>
      <c r="AT132" s="22" t="s">
        <v>83</v>
      </c>
      <c r="AU132" s="22">
        <v>0.1</v>
      </c>
      <c r="AV132" s="22" t="s">
        <v>83</v>
      </c>
      <c r="AW132" s="22">
        <v>11</v>
      </c>
      <c r="AX132" s="22">
        <v>0.11</v>
      </c>
      <c r="AY132" s="22">
        <v>0.36</v>
      </c>
      <c r="AZ132" s="22">
        <v>5.2</v>
      </c>
      <c r="BA132" s="22">
        <v>9.1</v>
      </c>
      <c r="BB132" s="22">
        <v>0.16</v>
      </c>
      <c r="BC132" s="22">
        <v>5.4</v>
      </c>
      <c r="BD132" s="22">
        <v>14</v>
      </c>
      <c r="BE132" s="22">
        <v>0.99</v>
      </c>
      <c r="BF132" s="22">
        <v>3.1</v>
      </c>
      <c r="BG132" s="22">
        <v>1</v>
      </c>
      <c r="BH132" s="22" t="s">
        <v>82</v>
      </c>
      <c r="BI132" s="22">
        <v>0.2</v>
      </c>
      <c r="BJ132" s="24" t="s">
        <v>5215</v>
      </c>
    </row>
    <row r="133" spans="1:62" ht="33.75" customHeight="1">
      <c r="A133" t="s">
        <v>7701</v>
      </c>
      <c r="B133" t="s">
        <v>5216</v>
      </c>
      <c r="C133">
        <v>1732</v>
      </c>
      <c r="D133" s="24" t="s">
        <v>5217</v>
      </c>
      <c r="E133" s="22">
        <v>0</v>
      </c>
      <c r="F133" s="22">
        <v>535</v>
      </c>
      <c r="G133" s="22">
        <v>128</v>
      </c>
      <c r="H133" s="22">
        <v>74.8</v>
      </c>
      <c r="I133" s="22">
        <v>13.7</v>
      </c>
      <c r="J133" s="22">
        <v>16.5</v>
      </c>
      <c r="K133" s="22">
        <v>6.2</v>
      </c>
      <c r="L133" s="22">
        <v>110</v>
      </c>
      <c r="M133" s="22">
        <v>7.6</v>
      </c>
      <c r="N133" s="22" t="s">
        <v>245</v>
      </c>
      <c r="O133" s="22" t="s">
        <v>81</v>
      </c>
      <c r="P133" s="22" t="s">
        <v>245</v>
      </c>
      <c r="Q133" s="22">
        <v>4.3</v>
      </c>
      <c r="R133" s="22" t="s">
        <v>80</v>
      </c>
      <c r="S133" s="22" t="s">
        <v>78</v>
      </c>
      <c r="T133" s="22" t="s">
        <v>82</v>
      </c>
      <c r="U133" s="22">
        <v>0.1</v>
      </c>
      <c r="V133" s="22" t="s">
        <v>82</v>
      </c>
      <c r="W133" s="22" t="s">
        <v>85</v>
      </c>
      <c r="X133" s="22">
        <v>70</v>
      </c>
      <c r="Y133" s="22">
        <v>260</v>
      </c>
      <c r="Z133" s="22">
        <v>5</v>
      </c>
      <c r="AA133" s="22">
        <v>23</v>
      </c>
      <c r="AB133" s="22">
        <v>170</v>
      </c>
      <c r="AC133" s="22">
        <v>3.3</v>
      </c>
      <c r="AD133" s="22">
        <v>2.1</v>
      </c>
      <c r="AE133" s="22">
        <v>0.42</v>
      </c>
      <c r="AF133" s="22" t="s">
        <v>82</v>
      </c>
      <c r="AG133" s="22"/>
      <c r="AH133" s="22" t="s">
        <v>82</v>
      </c>
      <c r="AI133" s="22" t="s">
        <v>82</v>
      </c>
      <c r="AJ133" s="22" t="s">
        <v>82</v>
      </c>
      <c r="AK133" s="22" t="s">
        <v>82</v>
      </c>
      <c r="AL133" s="22">
        <v>9</v>
      </c>
      <c r="AM133" s="22" t="s">
        <v>82</v>
      </c>
      <c r="AN133" s="22" t="s">
        <v>82</v>
      </c>
      <c r="AO133" s="22" t="s">
        <v>82</v>
      </c>
      <c r="AP133" s="22" t="s">
        <v>84</v>
      </c>
      <c r="AQ133" s="22">
        <v>9</v>
      </c>
      <c r="AR133" s="22" t="s">
        <v>83</v>
      </c>
      <c r="AS133" s="22">
        <v>0.6</v>
      </c>
      <c r="AT133" s="22" t="s">
        <v>83</v>
      </c>
      <c r="AU133" s="22">
        <v>0.1</v>
      </c>
      <c r="AV133" s="22" t="s">
        <v>83</v>
      </c>
      <c r="AW133" s="22">
        <v>5</v>
      </c>
      <c r="AX133" s="22">
        <v>0.42</v>
      </c>
      <c r="AY133" s="22" t="s">
        <v>135</v>
      </c>
      <c r="AZ133" s="22">
        <v>5.8</v>
      </c>
      <c r="BA133" s="22">
        <v>9.4</v>
      </c>
      <c r="BB133" s="22">
        <v>0.28999999999999998</v>
      </c>
      <c r="BC133" s="22" t="s">
        <v>475</v>
      </c>
      <c r="BD133" s="22">
        <v>16</v>
      </c>
      <c r="BE133" s="22">
        <v>2.16</v>
      </c>
      <c r="BF133" s="22" t="s">
        <v>82</v>
      </c>
      <c r="BG133" s="22">
        <v>4</v>
      </c>
      <c r="BH133" s="22" t="s">
        <v>82</v>
      </c>
      <c r="BI133" s="22">
        <v>0.2</v>
      </c>
      <c r="BJ133" s="24" t="s">
        <v>5218</v>
      </c>
    </row>
    <row r="134" spans="1:62" ht="42" customHeight="1">
      <c r="A134" t="s">
        <v>7701</v>
      </c>
      <c r="B134" t="s">
        <v>5219</v>
      </c>
      <c r="C134">
        <v>1733</v>
      </c>
      <c r="D134" s="24" t="s">
        <v>5220</v>
      </c>
      <c r="E134" s="22">
        <v>0</v>
      </c>
      <c r="F134" s="22">
        <v>502</v>
      </c>
      <c r="G134" s="22">
        <v>119</v>
      </c>
      <c r="H134" s="22">
        <v>71.5</v>
      </c>
      <c r="I134" s="22">
        <v>17.399999999999999</v>
      </c>
      <c r="J134" s="22">
        <v>19.600000000000001</v>
      </c>
      <c r="K134" s="22">
        <v>2.1</v>
      </c>
      <c r="L134" s="22">
        <v>240</v>
      </c>
      <c r="M134" s="22">
        <v>3.7</v>
      </c>
      <c r="N134" s="22" t="s">
        <v>260</v>
      </c>
      <c r="O134" s="22" t="s">
        <v>81</v>
      </c>
      <c r="P134" s="22" t="s">
        <v>280</v>
      </c>
      <c r="Q134" s="22">
        <v>7.4</v>
      </c>
      <c r="R134" s="22" t="s">
        <v>80</v>
      </c>
      <c r="S134" s="22" t="s">
        <v>78</v>
      </c>
      <c r="T134" s="22" t="s">
        <v>82</v>
      </c>
      <c r="U134" s="22">
        <v>3.7</v>
      </c>
      <c r="V134" s="22" t="s">
        <v>82</v>
      </c>
      <c r="W134" s="22">
        <v>1.5</v>
      </c>
      <c r="X134" s="22">
        <v>55</v>
      </c>
      <c r="Y134" s="22">
        <v>300</v>
      </c>
      <c r="Z134" s="22">
        <v>5</v>
      </c>
      <c r="AA134" s="22">
        <v>17</v>
      </c>
      <c r="AB134" s="22">
        <v>330</v>
      </c>
      <c r="AC134" s="22" t="s">
        <v>156</v>
      </c>
      <c r="AD134" s="22">
        <v>3.8</v>
      </c>
      <c r="AE134" s="22" t="s">
        <v>5221</v>
      </c>
      <c r="AF134" s="22" t="s">
        <v>82</v>
      </c>
      <c r="AG134" s="22"/>
      <c r="AH134" s="22">
        <v>4</v>
      </c>
      <c r="AI134" s="22">
        <v>50</v>
      </c>
      <c r="AJ134" s="22" t="s">
        <v>84</v>
      </c>
      <c r="AK134" s="22">
        <v>94</v>
      </c>
      <c r="AL134" s="22">
        <v>1100</v>
      </c>
      <c r="AM134" s="22" t="s">
        <v>82</v>
      </c>
      <c r="AN134" s="22" t="s">
        <v>82</v>
      </c>
      <c r="AO134" s="22" t="s">
        <v>82</v>
      </c>
      <c r="AP134" s="22">
        <v>40</v>
      </c>
      <c r="AQ134" s="22">
        <v>1100</v>
      </c>
      <c r="AR134" s="22" t="s">
        <v>83</v>
      </c>
      <c r="AS134" s="22">
        <v>0.3</v>
      </c>
      <c r="AT134" s="22" t="s">
        <v>83</v>
      </c>
      <c r="AU134" s="22" t="s">
        <v>83</v>
      </c>
      <c r="AV134" s="22" t="s">
        <v>83</v>
      </c>
      <c r="AW134" s="22">
        <v>1</v>
      </c>
      <c r="AX134" s="22">
        <v>0.22</v>
      </c>
      <c r="AY134" s="22" t="s">
        <v>5222</v>
      </c>
      <c r="AZ134" s="22" t="s">
        <v>90</v>
      </c>
      <c r="BA134" s="22" t="s">
        <v>943</v>
      </c>
      <c r="BB134" s="22">
        <v>0.89</v>
      </c>
      <c r="BC134" s="22" t="s">
        <v>592</v>
      </c>
      <c r="BD134" s="22">
        <v>1000</v>
      </c>
      <c r="BE134" s="22" t="s">
        <v>5223</v>
      </c>
      <c r="BF134" s="22" t="s">
        <v>651</v>
      </c>
      <c r="BG134" s="22">
        <v>30</v>
      </c>
      <c r="BH134" s="22" t="s">
        <v>82</v>
      </c>
      <c r="BI134" s="22">
        <v>0.1</v>
      </c>
      <c r="BJ134" s="24" t="s">
        <v>5224</v>
      </c>
    </row>
    <row r="135" spans="1:62" ht="33.75" customHeight="1">
      <c r="A135" t="s">
        <v>7701</v>
      </c>
      <c r="B135" t="s">
        <v>5225</v>
      </c>
      <c r="C135">
        <v>1734</v>
      </c>
      <c r="D135" s="24" t="s">
        <v>5226</v>
      </c>
      <c r="E135" s="22">
        <v>0</v>
      </c>
      <c r="F135" s="22">
        <v>497</v>
      </c>
      <c r="G135" s="22">
        <v>118</v>
      </c>
      <c r="H135" s="22">
        <v>75.7</v>
      </c>
      <c r="I135" s="22">
        <v>13.6</v>
      </c>
      <c r="J135" s="22">
        <v>16.7</v>
      </c>
      <c r="K135" s="22" t="s">
        <v>77</v>
      </c>
      <c r="L135" s="22">
        <v>310</v>
      </c>
      <c r="M135" s="22">
        <v>6.4</v>
      </c>
      <c r="N135" s="22" t="s">
        <v>354</v>
      </c>
      <c r="O135" s="22" t="s">
        <v>81</v>
      </c>
      <c r="P135" s="22" t="s">
        <v>354</v>
      </c>
      <c r="Q135" s="22">
        <v>4.5999999999999996</v>
      </c>
      <c r="R135" s="22" t="s">
        <v>80</v>
      </c>
      <c r="S135" s="22" t="s">
        <v>78</v>
      </c>
      <c r="T135" s="22" t="s">
        <v>82</v>
      </c>
      <c r="U135" s="22">
        <v>0.2</v>
      </c>
      <c r="V135" s="22" t="s">
        <v>82</v>
      </c>
      <c r="W135" s="22" t="s">
        <v>85</v>
      </c>
      <c r="X135" s="22">
        <v>80</v>
      </c>
      <c r="Y135" s="22">
        <v>280</v>
      </c>
      <c r="Z135" s="22">
        <v>6</v>
      </c>
      <c r="AA135" s="22">
        <v>12</v>
      </c>
      <c r="AB135" s="22">
        <v>200</v>
      </c>
      <c r="AC135" s="22">
        <v>4.5</v>
      </c>
      <c r="AD135" s="22">
        <v>1.5</v>
      </c>
      <c r="AE135" s="22">
        <v>0.28000000000000003</v>
      </c>
      <c r="AF135" s="22" t="s">
        <v>82</v>
      </c>
      <c r="AG135" s="22"/>
      <c r="AH135" s="22">
        <v>6</v>
      </c>
      <c r="AI135" s="22">
        <v>210</v>
      </c>
      <c r="AJ135" s="22" t="s">
        <v>83</v>
      </c>
      <c r="AK135" s="22">
        <v>43</v>
      </c>
      <c r="AL135" s="22">
        <v>4</v>
      </c>
      <c r="AM135" s="22" t="s">
        <v>82</v>
      </c>
      <c r="AN135" s="22" t="s">
        <v>82</v>
      </c>
      <c r="AO135" s="22" t="s">
        <v>82</v>
      </c>
      <c r="AP135" s="22">
        <v>14</v>
      </c>
      <c r="AQ135" s="22">
        <v>5</v>
      </c>
      <c r="AR135" s="22" t="s">
        <v>83</v>
      </c>
      <c r="AS135" s="22">
        <v>0.3</v>
      </c>
      <c r="AT135" s="22" t="s">
        <v>83</v>
      </c>
      <c r="AU135" s="22" t="s">
        <v>83</v>
      </c>
      <c r="AV135" s="22" t="s">
        <v>83</v>
      </c>
      <c r="AW135" s="22">
        <v>6</v>
      </c>
      <c r="AX135" s="22">
        <v>0.46</v>
      </c>
      <c r="AY135" s="22">
        <v>0.85</v>
      </c>
      <c r="AZ135" s="22">
        <v>5.5</v>
      </c>
      <c r="BA135" s="22">
        <v>9.8000000000000007</v>
      </c>
      <c r="BB135" s="22">
        <v>0.45</v>
      </c>
      <c r="BC135" s="22" t="s">
        <v>106</v>
      </c>
      <c r="BD135" s="22">
        <v>250</v>
      </c>
      <c r="BE135" s="22">
        <v>4.08</v>
      </c>
      <c r="BF135" s="22" t="s">
        <v>1499</v>
      </c>
      <c r="BG135" s="22">
        <v>3</v>
      </c>
      <c r="BH135" s="22" t="s">
        <v>82</v>
      </c>
      <c r="BI135" s="22">
        <v>0.2</v>
      </c>
      <c r="BJ135" s="24" t="s">
        <v>5227</v>
      </c>
    </row>
    <row r="136" spans="1:62" ht="33.75" customHeight="1">
      <c r="A136" t="s">
        <v>7701</v>
      </c>
      <c r="B136" t="s">
        <v>5228</v>
      </c>
      <c r="C136">
        <v>1735</v>
      </c>
      <c r="D136" s="24" t="s">
        <v>5229</v>
      </c>
      <c r="E136" s="22">
        <v>0</v>
      </c>
      <c r="F136" s="22">
        <v>697</v>
      </c>
      <c r="G136" s="22">
        <v>166</v>
      </c>
      <c r="H136" s="22">
        <v>66.599999999999994</v>
      </c>
      <c r="I136" s="22" t="s">
        <v>4235</v>
      </c>
      <c r="J136" s="22">
        <v>24.5</v>
      </c>
      <c r="K136" s="22">
        <v>6.9</v>
      </c>
      <c r="L136" s="22">
        <v>240</v>
      </c>
      <c r="M136" s="22">
        <v>8.4</v>
      </c>
      <c r="N136" s="22" t="s">
        <v>83</v>
      </c>
      <c r="O136" s="22" t="s">
        <v>81</v>
      </c>
      <c r="P136" s="22" t="s">
        <v>83</v>
      </c>
      <c r="Q136" s="22">
        <v>6.8</v>
      </c>
      <c r="R136" s="22" t="s">
        <v>80</v>
      </c>
      <c r="S136" s="22" t="s">
        <v>78</v>
      </c>
      <c r="T136" s="22" t="s">
        <v>82</v>
      </c>
      <c r="U136" s="22" t="s">
        <v>83</v>
      </c>
      <c r="V136" s="22" t="s">
        <v>82</v>
      </c>
      <c r="W136" s="22">
        <v>0.5</v>
      </c>
      <c r="X136" s="22">
        <v>51</v>
      </c>
      <c r="Y136" s="22">
        <v>130</v>
      </c>
      <c r="Z136" s="22">
        <v>11</v>
      </c>
      <c r="AA136" s="22">
        <v>14</v>
      </c>
      <c r="AB136" s="22">
        <v>82</v>
      </c>
      <c r="AC136" s="22">
        <v>0.7</v>
      </c>
      <c r="AD136" s="22">
        <v>4.2</v>
      </c>
      <c r="AE136" s="22">
        <v>0.08</v>
      </c>
      <c r="AF136" s="22">
        <v>0.03</v>
      </c>
      <c r="AG136" s="22"/>
      <c r="AH136" s="22" t="s">
        <v>82</v>
      </c>
      <c r="AI136" s="22" t="s">
        <v>82</v>
      </c>
      <c r="AJ136" s="22" t="s">
        <v>82</v>
      </c>
      <c r="AK136" s="22" t="s">
        <v>82</v>
      </c>
      <c r="AL136" s="22">
        <v>1</v>
      </c>
      <c r="AM136" s="22" t="s">
        <v>82</v>
      </c>
      <c r="AN136" s="22" t="s">
        <v>82</v>
      </c>
      <c r="AO136" s="22" t="s">
        <v>82</v>
      </c>
      <c r="AP136" s="22" t="s">
        <v>253</v>
      </c>
      <c r="AQ136" s="22">
        <v>1</v>
      </c>
      <c r="AR136" s="22" t="s">
        <v>84</v>
      </c>
      <c r="AS136" s="22">
        <v>0.4</v>
      </c>
      <c r="AT136" s="22" t="s">
        <v>83</v>
      </c>
      <c r="AU136" s="22" t="s">
        <v>83</v>
      </c>
      <c r="AV136" s="22" t="s">
        <v>83</v>
      </c>
      <c r="AW136" s="22">
        <v>6</v>
      </c>
      <c r="AX136" s="22">
        <v>0.04</v>
      </c>
      <c r="AY136" s="22">
        <v>0.14000000000000001</v>
      </c>
      <c r="AZ136" s="22">
        <v>1.7</v>
      </c>
      <c r="BA136" s="22" t="s">
        <v>616</v>
      </c>
      <c r="BB136" s="22">
        <v>0.01</v>
      </c>
      <c r="BC136" s="22" t="s">
        <v>120</v>
      </c>
      <c r="BD136" s="22">
        <v>3</v>
      </c>
      <c r="BE136" s="22">
        <v>0.49</v>
      </c>
      <c r="BF136" s="22" t="s">
        <v>82</v>
      </c>
      <c r="BG136" s="22">
        <v>2</v>
      </c>
      <c r="BH136" s="22" t="s">
        <v>82</v>
      </c>
      <c r="BI136" s="22">
        <v>0.1</v>
      </c>
      <c r="BJ136" s="24" t="s">
        <v>5230</v>
      </c>
    </row>
    <row r="137" spans="1:62" ht="33.75" customHeight="1">
      <c r="A137" t="s">
        <v>7701</v>
      </c>
      <c r="B137" t="s">
        <v>5231</v>
      </c>
      <c r="C137">
        <v>1736</v>
      </c>
      <c r="D137" s="24" t="s">
        <v>5232</v>
      </c>
      <c r="E137" s="22">
        <v>0</v>
      </c>
      <c r="F137" s="22">
        <v>772</v>
      </c>
      <c r="G137" s="22">
        <v>186</v>
      </c>
      <c r="H137" s="22">
        <v>71.599999999999994</v>
      </c>
      <c r="I137" s="22" t="s">
        <v>110</v>
      </c>
      <c r="J137" s="22">
        <v>12.4</v>
      </c>
      <c r="K137" s="22">
        <v>14.7</v>
      </c>
      <c r="L137" s="22">
        <v>130</v>
      </c>
      <c r="M137" s="22">
        <v>15.7</v>
      </c>
      <c r="N137" s="22" t="s">
        <v>83</v>
      </c>
      <c r="O137" s="22" t="s">
        <v>81</v>
      </c>
      <c r="P137" s="22" t="s">
        <v>83</v>
      </c>
      <c r="Q137" s="22">
        <v>3.7</v>
      </c>
      <c r="R137" s="22" t="s">
        <v>80</v>
      </c>
      <c r="S137" s="22" t="s">
        <v>78</v>
      </c>
      <c r="T137" s="22" t="s">
        <v>82</v>
      </c>
      <c r="U137" s="22" t="s">
        <v>83</v>
      </c>
      <c r="V137" s="22" t="s">
        <v>82</v>
      </c>
      <c r="W137" s="22">
        <v>0.3</v>
      </c>
      <c r="X137" s="22">
        <v>39</v>
      </c>
      <c r="Y137" s="22">
        <v>64</v>
      </c>
      <c r="Z137" s="22">
        <v>7</v>
      </c>
      <c r="AA137" s="22">
        <v>6</v>
      </c>
      <c r="AB137" s="22">
        <v>55</v>
      </c>
      <c r="AC137" s="22">
        <v>0.6</v>
      </c>
      <c r="AD137" s="22">
        <v>1.5</v>
      </c>
      <c r="AE137" s="22">
        <v>0.04</v>
      </c>
      <c r="AF137" s="22">
        <v>7.0000000000000007E-2</v>
      </c>
      <c r="AG137" s="22"/>
      <c r="AH137" s="22" t="s">
        <v>82</v>
      </c>
      <c r="AI137" s="22" t="s">
        <v>82</v>
      </c>
      <c r="AJ137" s="22" t="s">
        <v>82</v>
      </c>
      <c r="AK137" s="22" t="s">
        <v>82</v>
      </c>
      <c r="AL137" s="22">
        <v>3</v>
      </c>
      <c r="AM137" s="22" t="s">
        <v>82</v>
      </c>
      <c r="AN137" s="22" t="s">
        <v>82</v>
      </c>
      <c r="AO137" s="22" t="s">
        <v>82</v>
      </c>
      <c r="AP137" s="22" t="s">
        <v>253</v>
      </c>
      <c r="AQ137" s="22">
        <v>3</v>
      </c>
      <c r="AR137" s="22">
        <v>0.1</v>
      </c>
      <c r="AS137" s="22">
        <v>0.3</v>
      </c>
      <c r="AT137" s="22" t="s">
        <v>83</v>
      </c>
      <c r="AU137" s="22" t="s">
        <v>83</v>
      </c>
      <c r="AV137" s="22" t="s">
        <v>83</v>
      </c>
      <c r="AW137" s="22">
        <v>16</v>
      </c>
      <c r="AX137" s="22">
        <v>0.02</v>
      </c>
      <c r="AY137" s="22" t="s">
        <v>150</v>
      </c>
      <c r="AZ137" s="22" t="s">
        <v>85</v>
      </c>
      <c r="BA137" s="22" t="s">
        <v>212</v>
      </c>
      <c r="BB137" s="22">
        <v>0.01</v>
      </c>
      <c r="BC137" s="22" t="s">
        <v>120</v>
      </c>
      <c r="BD137" s="22">
        <v>12</v>
      </c>
      <c r="BE137" s="22">
        <v>0.44</v>
      </c>
      <c r="BF137" s="22" t="s">
        <v>82</v>
      </c>
      <c r="BG137" s="22" t="s">
        <v>83</v>
      </c>
      <c r="BH137" s="22" t="s">
        <v>82</v>
      </c>
      <c r="BI137" s="22">
        <v>0.1</v>
      </c>
      <c r="BJ137" s="24" t="s">
        <v>5233</v>
      </c>
    </row>
    <row r="138" spans="1:62" ht="33.75" customHeight="1">
      <c r="A138" t="s">
        <v>7701</v>
      </c>
      <c r="B138" t="s">
        <v>5234</v>
      </c>
      <c r="C138">
        <v>1737</v>
      </c>
      <c r="D138" s="24" t="s">
        <v>5235</v>
      </c>
      <c r="E138" s="22">
        <v>0</v>
      </c>
      <c r="F138" s="22">
        <v>240</v>
      </c>
      <c r="G138" s="22">
        <v>57</v>
      </c>
      <c r="H138" s="22">
        <v>86.6</v>
      </c>
      <c r="I138" s="22" t="s">
        <v>581</v>
      </c>
      <c r="J138" s="22">
        <v>11.7</v>
      </c>
      <c r="K138" s="22">
        <v>0.9</v>
      </c>
      <c r="L138" s="22">
        <v>120</v>
      </c>
      <c r="M138" s="22">
        <v>1.3</v>
      </c>
      <c r="N138" s="22" t="s">
        <v>83</v>
      </c>
      <c r="O138" s="22" t="s">
        <v>81</v>
      </c>
      <c r="P138" s="22" t="s">
        <v>83</v>
      </c>
      <c r="Q138" s="22">
        <v>2.9</v>
      </c>
      <c r="R138" s="22" t="s">
        <v>80</v>
      </c>
      <c r="S138" s="22" t="s">
        <v>78</v>
      </c>
      <c r="T138" s="22" t="s">
        <v>82</v>
      </c>
      <c r="U138" s="22" t="s">
        <v>83</v>
      </c>
      <c r="V138" s="22" t="s">
        <v>82</v>
      </c>
      <c r="W138" s="22">
        <v>0.4</v>
      </c>
      <c r="X138" s="22">
        <v>50</v>
      </c>
      <c r="Y138" s="22">
        <v>83</v>
      </c>
      <c r="Z138" s="22">
        <v>16</v>
      </c>
      <c r="AA138" s="22">
        <v>10</v>
      </c>
      <c r="AB138" s="22">
        <v>80</v>
      </c>
      <c r="AC138" s="22">
        <v>6.8</v>
      </c>
      <c r="AD138" s="22">
        <v>2.6</v>
      </c>
      <c r="AE138" s="22">
        <v>0.08</v>
      </c>
      <c r="AF138" s="22">
        <v>7.0000000000000007E-2</v>
      </c>
      <c r="AG138" s="22"/>
      <c r="AH138" s="22" t="s">
        <v>82</v>
      </c>
      <c r="AI138" s="22" t="s">
        <v>82</v>
      </c>
      <c r="AJ138" s="22" t="s">
        <v>82</v>
      </c>
      <c r="AK138" s="22" t="s">
        <v>82</v>
      </c>
      <c r="AL138" s="22">
        <v>4</v>
      </c>
      <c r="AM138" s="22" t="s">
        <v>82</v>
      </c>
      <c r="AN138" s="22" t="s">
        <v>82</v>
      </c>
      <c r="AO138" s="22" t="s">
        <v>82</v>
      </c>
      <c r="AP138" s="22" t="s">
        <v>253</v>
      </c>
      <c r="AQ138" s="22">
        <v>4</v>
      </c>
      <c r="AR138" s="22" t="s">
        <v>83</v>
      </c>
      <c r="AS138" s="22">
        <v>0.1</v>
      </c>
      <c r="AT138" s="22" t="s">
        <v>83</v>
      </c>
      <c r="AU138" s="22" t="s">
        <v>83</v>
      </c>
      <c r="AV138" s="22" t="s">
        <v>83</v>
      </c>
      <c r="AW138" s="22">
        <v>4</v>
      </c>
      <c r="AX138" s="22">
        <v>0.04</v>
      </c>
      <c r="AY138" s="22">
        <v>0.32</v>
      </c>
      <c r="AZ138" s="22">
        <v>1.7</v>
      </c>
      <c r="BA138" s="22" t="s">
        <v>202</v>
      </c>
      <c r="BB138" s="22">
        <v>0.02</v>
      </c>
      <c r="BC138" s="22">
        <v>4.5999999999999996</v>
      </c>
      <c r="BD138" s="22">
        <v>33</v>
      </c>
      <c r="BE138" s="22">
        <v>0.64</v>
      </c>
      <c r="BF138" s="22" t="s">
        <v>82</v>
      </c>
      <c r="BG138" s="22">
        <v>4</v>
      </c>
      <c r="BH138" s="22" t="s">
        <v>82</v>
      </c>
      <c r="BI138" s="22">
        <v>0.1</v>
      </c>
      <c r="BJ138" s="24" t="s">
        <v>5236</v>
      </c>
    </row>
    <row r="139" spans="1:62" ht="33.75" customHeight="1">
      <c r="A139" t="s">
        <v>7701</v>
      </c>
      <c r="B139" t="s">
        <v>5237</v>
      </c>
      <c r="C139">
        <v>1738</v>
      </c>
      <c r="D139" s="24" t="s">
        <v>5238</v>
      </c>
      <c r="E139" s="22">
        <v>0</v>
      </c>
      <c r="F139" s="22">
        <v>1272</v>
      </c>
      <c r="G139" s="22">
        <v>308</v>
      </c>
      <c r="H139" s="22">
        <v>58.5</v>
      </c>
      <c r="I139" s="22" t="s">
        <v>320</v>
      </c>
      <c r="J139" s="22">
        <v>11.1</v>
      </c>
      <c r="K139" s="22">
        <v>28.7</v>
      </c>
      <c r="L139" s="22">
        <v>190</v>
      </c>
      <c r="M139" s="22" t="s">
        <v>324</v>
      </c>
      <c r="N139" s="22" t="s">
        <v>83</v>
      </c>
      <c r="O139" s="22" t="s">
        <v>81</v>
      </c>
      <c r="P139" s="22" t="s">
        <v>83</v>
      </c>
      <c r="Q139" s="22">
        <v>3.7</v>
      </c>
      <c r="R139" s="22" t="s">
        <v>80</v>
      </c>
      <c r="S139" s="22" t="s">
        <v>78</v>
      </c>
      <c r="T139" s="22" t="s">
        <v>82</v>
      </c>
      <c r="U139" s="22" t="s">
        <v>83</v>
      </c>
      <c r="V139" s="22" t="s">
        <v>82</v>
      </c>
      <c r="W139" s="22">
        <v>0.4</v>
      </c>
      <c r="X139" s="22">
        <v>38</v>
      </c>
      <c r="Y139" s="22">
        <v>51</v>
      </c>
      <c r="Z139" s="22">
        <v>8</v>
      </c>
      <c r="AA139" s="22">
        <v>8</v>
      </c>
      <c r="AB139" s="22">
        <v>86</v>
      </c>
      <c r="AC139" s="22">
        <v>1.8</v>
      </c>
      <c r="AD139" s="22">
        <v>1.4</v>
      </c>
      <c r="AE139" s="22">
        <v>0.11</v>
      </c>
      <c r="AF139" s="22">
        <v>7.0000000000000007E-2</v>
      </c>
      <c r="AG139" s="22"/>
      <c r="AH139" s="22" t="s">
        <v>82</v>
      </c>
      <c r="AI139" s="22" t="s">
        <v>82</v>
      </c>
      <c r="AJ139" s="22" t="s">
        <v>82</v>
      </c>
      <c r="AK139" s="22" t="s">
        <v>82</v>
      </c>
      <c r="AL139" s="22">
        <v>5</v>
      </c>
      <c r="AM139" s="22" t="s">
        <v>82</v>
      </c>
      <c r="AN139" s="22" t="s">
        <v>82</v>
      </c>
      <c r="AO139" s="22" t="s">
        <v>82</v>
      </c>
      <c r="AP139" s="22" t="s">
        <v>253</v>
      </c>
      <c r="AQ139" s="22">
        <v>5</v>
      </c>
      <c r="AR139" s="22">
        <v>0.2</v>
      </c>
      <c r="AS139" s="22">
        <v>0.5</v>
      </c>
      <c r="AT139" s="22" t="s">
        <v>83</v>
      </c>
      <c r="AU139" s="22" t="s">
        <v>83</v>
      </c>
      <c r="AV139" s="22" t="s">
        <v>83</v>
      </c>
      <c r="AW139" s="22">
        <v>35</v>
      </c>
      <c r="AX139" s="22">
        <v>0.05</v>
      </c>
      <c r="AY139" s="22">
        <v>0.14000000000000001</v>
      </c>
      <c r="AZ139" s="22">
        <v>0.6</v>
      </c>
      <c r="BA139" s="22" t="s">
        <v>194</v>
      </c>
      <c r="BB139" s="22">
        <v>0.01</v>
      </c>
      <c r="BC139" s="22">
        <v>3.6</v>
      </c>
      <c r="BD139" s="22">
        <v>10</v>
      </c>
      <c r="BE139" s="22">
        <v>0.34</v>
      </c>
      <c r="BF139" s="22" t="s">
        <v>82</v>
      </c>
      <c r="BG139" s="22" t="s">
        <v>83</v>
      </c>
      <c r="BH139" s="22" t="s">
        <v>82</v>
      </c>
      <c r="BI139" s="22">
        <v>0.1</v>
      </c>
      <c r="BJ139" s="24" t="s">
        <v>5239</v>
      </c>
    </row>
    <row r="140" spans="1:62" ht="33.75" customHeight="1">
      <c r="A140" t="s">
        <v>7701</v>
      </c>
      <c r="B140" t="s">
        <v>5240</v>
      </c>
      <c r="C140">
        <v>1739</v>
      </c>
      <c r="D140" s="24" t="s">
        <v>5241</v>
      </c>
      <c r="E140" s="22">
        <v>0</v>
      </c>
      <c r="F140" s="22">
        <v>1106</v>
      </c>
      <c r="G140" s="22">
        <v>268</v>
      </c>
      <c r="H140" s="22">
        <v>63.3</v>
      </c>
      <c r="I140" s="22" t="s">
        <v>259</v>
      </c>
      <c r="J140" s="22">
        <v>9.9</v>
      </c>
      <c r="K140" s="22">
        <v>24.7</v>
      </c>
      <c r="L140" s="22">
        <v>210</v>
      </c>
      <c r="M140" s="22">
        <v>26.1</v>
      </c>
      <c r="N140" s="22" t="s">
        <v>83</v>
      </c>
      <c r="O140" s="22" t="s">
        <v>81</v>
      </c>
      <c r="P140" s="22" t="s">
        <v>83</v>
      </c>
      <c r="Q140" s="22">
        <v>3.5</v>
      </c>
      <c r="R140" s="22" t="s">
        <v>80</v>
      </c>
      <c r="S140" s="22" t="s">
        <v>78</v>
      </c>
      <c r="T140" s="22" t="s">
        <v>82</v>
      </c>
      <c r="U140" s="22" t="s">
        <v>83</v>
      </c>
      <c r="V140" s="22" t="s">
        <v>82</v>
      </c>
      <c r="W140" s="22">
        <v>0.7</v>
      </c>
      <c r="X140" s="22">
        <v>77</v>
      </c>
      <c r="Y140" s="22">
        <v>180</v>
      </c>
      <c r="Z140" s="22">
        <v>7</v>
      </c>
      <c r="AA140" s="22">
        <v>10</v>
      </c>
      <c r="AB140" s="22">
        <v>140</v>
      </c>
      <c r="AC140" s="22">
        <v>1.2</v>
      </c>
      <c r="AD140" s="22">
        <v>1.2</v>
      </c>
      <c r="AE140" s="22">
        <v>7.0000000000000007E-2</v>
      </c>
      <c r="AF140" s="22" t="s">
        <v>150</v>
      </c>
      <c r="AG140" s="22"/>
      <c r="AH140" s="22" t="s">
        <v>82</v>
      </c>
      <c r="AI140" s="22" t="s">
        <v>82</v>
      </c>
      <c r="AJ140" s="22" t="s">
        <v>82</v>
      </c>
      <c r="AK140" s="22" t="s">
        <v>82</v>
      </c>
      <c r="AL140" s="22">
        <v>2</v>
      </c>
      <c r="AM140" s="22" t="s">
        <v>82</v>
      </c>
      <c r="AN140" s="22" t="s">
        <v>82</v>
      </c>
      <c r="AO140" s="22" t="s">
        <v>82</v>
      </c>
      <c r="AP140" s="22" t="s">
        <v>253</v>
      </c>
      <c r="AQ140" s="22">
        <v>2</v>
      </c>
      <c r="AR140" s="22" t="s">
        <v>83</v>
      </c>
      <c r="AS140" s="22">
        <v>0.3</v>
      </c>
      <c r="AT140" s="22" t="s">
        <v>83</v>
      </c>
      <c r="AU140" s="22" t="s">
        <v>83</v>
      </c>
      <c r="AV140" s="22" t="s">
        <v>83</v>
      </c>
      <c r="AW140" s="22">
        <v>9</v>
      </c>
      <c r="AX140" s="22">
        <v>7.0000000000000007E-2</v>
      </c>
      <c r="AY140" s="22">
        <v>0.23</v>
      </c>
      <c r="AZ140" s="22">
        <v>3.1</v>
      </c>
      <c r="BA140" s="22" t="s">
        <v>231</v>
      </c>
      <c r="BB140" s="22">
        <v>0.05</v>
      </c>
      <c r="BC140" s="22" t="s">
        <v>1518</v>
      </c>
      <c r="BD140" s="22">
        <v>15</v>
      </c>
      <c r="BE140" s="22">
        <v>1.21</v>
      </c>
      <c r="BF140" s="22" t="s">
        <v>82</v>
      </c>
      <c r="BG140" s="22">
        <v>15</v>
      </c>
      <c r="BH140" s="22" t="s">
        <v>82</v>
      </c>
      <c r="BI140" s="22">
        <v>0.2</v>
      </c>
      <c r="BJ140" s="24" t="s">
        <v>5242</v>
      </c>
    </row>
    <row r="141" spans="1:62" ht="33.75" customHeight="1">
      <c r="A141" t="s">
        <v>7701</v>
      </c>
      <c r="B141" t="s">
        <v>5243</v>
      </c>
      <c r="C141">
        <v>1740</v>
      </c>
      <c r="D141" s="24" t="s">
        <v>5244</v>
      </c>
      <c r="E141" s="22">
        <v>0</v>
      </c>
      <c r="F141" s="22">
        <v>624</v>
      </c>
      <c r="G141" s="22">
        <v>150</v>
      </c>
      <c r="H141" s="22">
        <v>77.2</v>
      </c>
      <c r="I141" s="22" t="s">
        <v>334</v>
      </c>
      <c r="J141" s="22">
        <v>9.3000000000000007</v>
      </c>
      <c r="K141" s="22">
        <v>12.2</v>
      </c>
      <c r="L141" s="22">
        <v>150</v>
      </c>
      <c r="M141" s="22" t="s">
        <v>169</v>
      </c>
      <c r="N141" s="22" t="s">
        <v>83</v>
      </c>
      <c r="O141" s="22" t="s">
        <v>81</v>
      </c>
      <c r="P141" s="22" t="s">
        <v>83</v>
      </c>
      <c r="Q141" s="22">
        <v>2.8</v>
      </c>
      <c r="R141" s="22" t="s">
        <v>80</v>
      </c>
      <c r="S141" s="22" t="s">
        <v>78</v>
      </c>
      <c r="T141" s="22" t="s">
        <v>82</v>
      </c>
      <c r="U141" s="22" t="s">
        <v>83</v>
      </c>
      <c r="V141" s="22" t="s">
        <v>82</v>
      </c>
      <c r="W141" s="22">
        <v>0.5</v>
      </c>
      <c r="X141" s="22">
        <v>61</v>
      </c>
      <c r="Y141" s="22">
        <v>120</v>
      </c>
      <c r="Z141" s="22">
        <v>9</v>
      </c>
      <c r="AA141" s="22">
        <v>8</v>
      </c>
      <c r="AB141" s="22">
        <v>77</v>
      </c>
      <c r="AC141" s="22">
        <v>0.8</v>
      </c>
      <c r="AD141" s="22">
        <v>1.3</v>
      </c>
      <c r="AE141" s="22">
        <v>0.05</v>
      </c>
      <c r="AF141" s="22">
        <v>0.05</v>
      </c>
      <c r="AG141" s="22"/>
      <c r="AH141" s="22" t="s">
        <v>82</v>
      </c>
      <c r="AI141" s="22" t="s">
        <v>82</v>
      </c>
      <c r="AJ141" s="22" t="s">
        <v>82</v>
      </c>
      <c r="AK141" s="22" t="s">
        <v>82</v>
      </c>
      <c r="AL141" s="22">
        <v>2</v>
      </c>
      <c r="AM141" s="22" t="s">
        <v>82</v>
      </c>
      <c r="AN141" s="22" t="s">
        <v>82</v>
      </c>
      <c r="AO141" s="22" t="s">
        <v>82</v>
      </c>
      <c r="AP141" s="22" t="s">
        <v>253</v>
      </c>
      <c r="AQ141" s="22">
        <v>2</v>
      </c>
      <c r="AR141" s="22" t="s">
        <v>83</v>
      </c>
      <c r="AS141" s="22">
        <v>0.2</v>
      </c>
      <c r="AT141" s="22" t="s">
        <v>83</v>
      </c>
      <c r="AU141" s="22" t="s">
        <v>83</v>
      </c>
      <c r="AV141" s="22" t="s">
        <v>83</v>
      </c>
      <c r="AW141" s="22">
        <v>15</v>
      </c>
      <c r="AX141" s="22">
        <v>0.04</v>
      </c>
      <c r="AY141" s="22">
        <v>0.14000000000000001</v>
      </c>
      <c r="AZ141" s="22">
        <v>2.1</v>
      </c>
      <c r="BA141" s="22" t="s">
        <v>202</v>
      </c>
      <c r="BB141" s="22">
        <v>0.01</v>
      </c>
      <c r="BC141" s="22">
        <v>1.3</v>
      </c>
      <c r="BD141" s="22">
        <v>8</v>
      </c>
      <c r="BE141" s="22">
        <v>0.66</v>
      </c>
      <c r="BF141" s="22" t="s">
        <v>82</v>
      </c>
      <c r="BG141" s="22">
        <v>6</v>
      </c>
      <c r="BH141" s="22" t="s">
        <v>82</v>
      </c>
      <c r="BI141" s="22">
        <v>0.2</v>
      </c>
      <c r="BJ141" s="24" t="s">
        <v>5245</v>
      </c>
    </row>
    <row r="142" spans="1:62" ht="33.75" customHeight="1">
      <c r="A142" t="s">
        <v>7701</v>
      </c>
      <c r="B142" t="s">
        <v>5246</v>
      </c>
      <c r="C142">
        <v>1741</v>
      </c>
      <c r="D142" s="24" t="s">
        <v>5247</v>
      </c>
      <c r="E142" s="22">
        <v>0</v>
      </c>
      <c r="F142" s="22">
        <v>444</v>
      </c>
      <c r="G142" s="22">
        <v>106</v>
      </c>
      <c r="H142" s="22">
        <v>80.7</v>
      </c>
      <c r="I142" s="22" t="s">
        <v>466</v>
      </c>
      <c r="J142" s="22">
        <v>11.6</v>
      </c>
      <c r="K142" s="22">
        <v>6.4</v>
      </c>
      <c r="L142" s="22">
        <v>160</v>
      </c>
      <c r="M142" s="22" t="s">
        <v>125</v>
      </c>
      <c r="N142" s="22" t="s">
        <v>83</v>
      </c>
      <c r="O142" s="22" t="s">
        <v>81</v>
      </c>
      <c r="P142" s="22" t="s">
        <v>83</v>
      </c>
      <c r="Q142" s="22">
        <v>3.1</v>
      </c>
      <c r="R142" s="22" t="s">
        <v>80</v>
      </c>
      <c r="S142" s="22" t="s">
        <v>78</v>
      </c>
      <c r="T142" s="22" t="s">
        <v>82</v>
      </c>
      <c r="U142" s="22" t="s">
        <v>83</v>
      </c>
      <c r="V142" s="22" t="s">
        <v>82</v>
      </c>
      <c r="W142" s="22">
        <v>0.7</v>
      </c>
      <c r="X142" s="22">
        <v>87</v>
      </c>
      <c r="Y142" s="22">
        <v>190</v>
      </c>
      <c r="Z142" s="22">
        <v>9</v>
      </c>
      <c r="AA142" s="22">
        <v>10</v>
      </c>
      <c r="AB142" s="22">
        <v>100</v>
      </c>
      <c r="AC142" s="22">
        <v>0.6</v>
      </c>
      <c r="AD142" s="22">
        <v>1.7</v>
      </c>
      <c r="AE142" s="22">
        <v>0.05</v>
      </c>
      <c r="AF142" s="22">
        <v>0.04</v>
      </c>
      <c r="AG142" s="22"/>
      <c r="AH142" s="22" t="s">
        <v>82</v>
      </c>
      <c r="AI142" s="22" t="s">
        <v>82</v>
      </c>
      <c r="AJ142" s="22" t="s">
        <v>82</v>
      </c>
      <c r="AK142" s="22" t="s">
        <v>82</v>
      </c>
      <c r="AL142" s="22">
        <v>2</v>
      </c>
      <c r="AM142" s="22" t="s">
        <v>82</v>
      </c>
      <c r="AN142" s="22" t="s">
        <v>82</v>
      </c>
      <c r="AO142" s="22" t="s">
        <v>82</v>
      </c>
      <c r="AP142" s="22" t="s">
        <v>253</v>
      </c>
      <c r="AQ142" s="22">
        <v>2</v>
      </c>
      <c r="AR142" s="22" t="s">
        <v>83</v>
      </c>
      <c r="AS142" s="22">
        <v>0.2</v>
      </c>
      <c r="AT142" s="22" t="s">
        <v>83</v>
      </c>
      <c r="AU142" s="22" t="s">
        <v>83</v>
      </c>
      <c r="AV142" s="22" t="s">
        <v>83</v>
      </c>
      <c r="AW142" s="22">
        <v>12</v>
      </c>
      <c r="AX142" s="22">
        <v>0.05</v>
      </c>
      <c r="AY142" s="22">
        <v>0.15</v>
      </c>
      <c r="AZ142" s="22">
        <v>2.2999999999999998</v>
      </c>
      <c r="BA142" s="22" t="s">
        <v>149</v>
      </c>
      <c r="BB142" s="22">
        <v>0.01</v>
      </c>
      <c r="BC142" s="22">
        <v>1.7</v>
      </c>
      <c r="BD142" s="22">
        <v>24</v>
      </c>
      <c r="BE142" s="22">
        <v>0.85</v>
      </c>
      <c r="BF142" s="22" t="s">
        <v>82</v>
      </c>
      <c r="BG142" s="22">
        <v>6</v>
      </c>
      <c r="BH142" s="22" t="s">
        <v>82</v>
      </c>
      <c r="BI142" s="22">
        <v>0.2</v>
      </c>
      <c r="BJ142" s="24" t="s">
        <v>5248</v>
      </c>
    </row>
    <row r="143" spans="1:62" ht="33.75" customHeight="1">
      <c r="A143" t="s">
        <v>7701</v>
      </c>
      <c r="B143" t="s">
        <v>5249</v>
      </c>
      <c r="C143">
        <v>1742</v>
      </c>
      <c r="D143" s="24" t="s">
        <v>5250</v>
      </c>
      <c r="E143" s="22">
        <v>0</v>
      </c>
      <c r="F143" s="22">
        <v>640</v>
      </c>
      <c r="G143" s="22">
        <v>152</v>
      </c>
      <c r="H143" s="22">
        <v>66.5</v>
      </c>
      <c r="I143" s="22" t="s">
        <v>82</v>
      </c>
      <c r="J143" s="22">
        <v>28.3</v>
      </c>
      <c r="K143" s="22">
        <v>4.3</v>
      </c>
      <c r="L143" s="22">
        <v>67</v>
      </c>
      <c r="M143" s="22">
        <v>4.9000000000000004</v>
      </c>
      <c r="N143" s="22" t="s">
        <v>83</v>
      </c>
      <c r="O143" s="22" t="s">
        <v>80</v>
      </c>
      <c r="P143" s="22" t="s">
        <v>83</v>
      </c>
      <c r="Q143" s="22">
        <v>0.6</v>
      </c>
      <c r="R143" s="22" t="s">
        <v>81</v>
      </c>
      <c r="S143" s="22" t="s">
        <v>78</v>
      </c>
      <c r="T143" s="22" t="s">
        <v>82</v>
      </c>
      <c r="U143" s="22" t="s">
        <v>83</v>
      </c>
      <c r="V143" s="22" t="s">
        <v>82</v>
      </c>
      <c r="W143" s="22">
        <v>0.3</v>
      </c>
      <c r="X143" s="22">
        <v>93</v>
      </c>
      <c r="Y143" s="22">
        <v>19</v>
      </c>
      <c r="Z143" s="22">
        <v>15</v>
      </c>
      <c r="AA143" s="22">
        <v>4</v>
      </c>
      <c r="AB143" s="22">
        <v>23</v>
      </c>
      <c r="AC143" s="22">
        <v>0.7</v>
      </c>
      <c r="AD143" s="22">
        <v>0.1</v>
      </c>
      <c r="AE143" s="22">
        <v>0.02</v>
      </c>
      <c r="AF143" s="22" t="s">
        <v>84</v>
      </c>
      <c r="AG143" s="22"/>
      <c r="AH143" s="22" t="s">
        <v>82</v>
      </c>
      <c r="AI143" s="22" t="s">
        <v>82</v>
      </c>
      <c r="AJ143" s="22" t="s">
        <v>82</v>
      </c>
      <c r="AK143" s="22" t="s">
        <v>82</v>
      </c>
      <c r="AL143" s="22" t="s">
        <v>83</v>
      </c>
      <c r="AM143" s="22" t="s">
        <v>82</v>
      </c>
      <c r="AN143" s="22" t="s">
        <v>82</v>
      </c>
      <c r="AO143" s="22" t="s">
        <v>82</v>
      </c>
      <c r="AP143" s="22" t="s">
        <v>253</v>
      </c>
      <c r="AQ143" s="22" t="s">
        <v>78</v>
      </c>
      <c r="AR143" s="22" t="s">
        <v>83</v>
      </c>
      <c r="AS143" s="22">
        <v>0.1</v>
      </c>
      <c r="AT143" s="22" t="s">
        <v>83</v>
      </c>
      <c r="AU143" s="22" t="s">
        <v>83</v>
      </c>
      <c r="AV143" s="22" t="s">
        <v>83</v>
      </c>
      <c r="AW143" s="22">
        <v>8</v>
      </c>
      <c r="AX143" s="22" t="s">
        <v>83</v>
      </c>
      <c r="AY143" s="22">
        <v>0.04</v>
      </c>
      <c r="AZ143" s="22">
        <v>0.2</v>
      </c>
      <c r="BA143" s="22">
        <v>4.9000000000000004</v>
      </c>
      <c r="BB143" s="22" t="s">
        <v>83</v>
      </c>
      <c r="BC143" s="22">
        <v>0.4</v>
      </c>
      <c r="BD143" s="22">
        <v>3</v>
      </c>
      <c r="BE143" s="22">
        <v>0.11</v>
      </c>
      <c r="BF143" s="22" t="s">
        <v>82</v>
      </c>
      <c r="BG143" s="22" t="s">
        <v>83</v>
      </c>
      <c r="BH143" s="22" t="s">
        <v>82</v>
      </c>
      <c r="BI143" s="22">
        <v>0.2</v>
      </c>
      <c r="BJ143" s="24" t="s">
        <v>5251</v>
      </c>
    </row>
    <row r="144" spans="1:62" ht="33.75" customHeight="1">
      <c r="A144" t="s">
        <v>7701</v>
      </c>
      <c r="B144" t="s">
        <v>5252</v>
      </c>
      <c r="C144">
        <v>1743</v>
      </c>
      <c r="D144" s="24" t="s">
        <v>5253</v>
      </c>
      <c r="E144" s="22">
        <v>0</v>
      </c>
      <c r="F144" s="22">
        <v>402</v>
      </c>
      <c r="G144" s="22">
        <v>95</v>
      </c>
      <c r="H144" s="22">
        <v>78.2</v>
      </c>
      <c r="I144" s="22" t="s">
        <v>82</v>
      </c>
      <c r="J144" s="22">
        <v>18.399999999999999</v>
      </c>
      <c r="K144" s="22">
        <v>2.4</v>
      </c>
      <c r="L144" s="22">
        <v>150</v>
      </c>
      <c r="M144" s="22" t="s">
        <v>170</v>
      </c>
      <c r="N144" s="22" t="s">
        <v>83</v>
      </c>
      <c r="O144" s="22" t="s">
        <v>80</v>
      </c>
      <c r="P144" s="22" t="s">
        <v>83</v>
      </c>
      <c r="Q144" s="22">
        <v>0.6</v>
      </c>
      <c r="R144" s="22" t="s">
        <v>81</v>
      </c>
      <c r="S144" s="22" t="s">
        <v>78</v>
      </c>
      <c r="T144" s="22" t="s">
        <v>82</v>
      </c>
      <c r="U144" s="22" t="s">
        <v>83</v>
      </c>
      <c r="V144" s="22" t="s">
        <v>82</v>
      </c>
      <c r="W144" s="22">
        <v>0.4</v>
      </c>
      <c r="X144" s="22">
        <v>79</v>
      </c>
      <c r="Y144" s="22">
        <v>74</v>
      </c>
      <c r="Z144" s="22">
        <v>8</v>
      </c>
      <c r="AA144" s="22">
        <v>7</v>
      </c>
      <c r="AB144" s="22">
        <v>63</v>
      </c>
      <c r="AC144" s="22">
        <v>1.2</v>
      </c>
      <c r="AD144" s="22">
        <v>1.7</v>
      </c>
      <c r="AE144" s="22">
        <v>0.06</v>
      </c>
      <c r="AF144" s="22">
        <v>0.02</v>
      </c>
      <c r="AG144" s="22"/>
      <c r="AH144" s="22" t="s">
        <v>82</v>
      </c>
      <c r="AI144" s="22" t="s">
        <v>82</v>
      </c>
      <c r="AJ144" s="22" t="s">
        <v>82</v>
      </c>
      <c r="AK144" s="22" t="s">
        <v>82</v>
      </c>
      <c r="AL144" s="22" t="s">
        <v>83</v>
      </c>
      <c r="AM144" s="22" t="s">
        <v>82</v>
      </c>
      <c r="AN144" s="22" t="s">
        <v>82</v>
      </c>
      <c r="AO144" s="22" t="s">
        <v>82</v>
      </c>
      <c r="AP144" s="22" t="s">
        <v>253</v>
      </c>
      <c r="AQ144" s="22" t="s">
        <v>78</v>
      </c>
      <c r="AR144" s="22" t="s">
        <v>83</v>
      </c>
      <c r="AS144" s="22">
        <v>0.2</v>
      </c>
      <c r="AT144" s="22" t="s">
        <v>83</v>
      </c>
      <c r="AU144" s="22" t="s">
        <v>83</v>
      </c>
      <c r="AV144" s="22" t="s">
        <v>83</v>
      </c>
      <c r="AW144" s="22">
        <v>5</v>
      </c>
      <c r="AX144" s="22">
        <v>0.01</v>
      </c>
      <c r="AY144" s="22" t="s">
        <v>150</v>
      </c>
      <c r="AZ144" s="22">
        <v>0.5</v>
      </c>
      <c r="BA144" s="22">
        <v>3.6</v>
      </c>
      <c r="BB144" s="22">
        <v>0.01</v>
      </c>
      <c r="BC144" s="22">
        <v>1.7</v>
      </c>
      <c r="BD144" s="22">
        <v>10</v>
      </c>
      <c r="BE144" s="22">
        <v>0.35</v>
      </c>
      <c r="BF144" s="22" t="s">
        <v>82</v>
      </c>
      <c r="BG144" s="22" t="s">
        <v>83</v>
      </c>
      <c r="BH144" s="22" t="s">
        <v>82</v>
      </c>
      <c r="BI144" s="22">
        <v>0.2</v>
      </c>
      <c r="BJ144" s="24" t="s">
        <v>5254</v>
      </c>
    </row>
    <row r="145" spans="1:62" ht="55.5" customHeight="1">
      <c r="A145" t="s">
        <v>7701</v>
      </c>
      <c r="B145" t="s">
        <v>5255</v>
      </c>
      <c r="C145">
        <v>1744</v>
      </c>
      <c r="D145" s="24" t="s">
        <v>5256</v>
      </c>
      <c r="E145" s="22">
        <v>40</v>
      </c>
      <c r="F145" s="22">
        <v>1814</v>
      </c>
      <c r="G145" s="22">
        <v>440</v>
      </c>
      <c r="H145" s="22">
        <v>40.700000000000003</v>
      </c>
      <c r="I145" s="22" t="s">
        <v>82</v>
      </c>
      <c r="J145" s="22">
        <v>11.6</v>
      </c>
      <c r="K145" s="22">
        <v>43.7</v>
      </c>
      <c r="L145" s="22">
        <v>76</v>
      </c>
      <c r="M145" s="22">
        <v>47.1</v>
      </c>
      <c r="N145" s="22" t="s">
        <v>253</v>
      </c>
      <c r="O145" s="22" t="s">
        <v>80</v>
      </c>
      <c r="P145" s="22" t="s">
        <v>253</v>
      </c>
      <c r="Q145" s="22">
        <v>3.4</v>
      </c>
      <c r="R145" s="22" t="s">
        <v>81</v>
      </c>
      <c r="S145" s="22" t="s">
        <v>78</v>
      </c>
      <c r="T145" s="22" t="s">
        <v>82</v>
      </c>
      <c r="U145" s="22" t="s">
        <v>84</v>
      </c>
      <c r="V145" s="22" t="s">
        <v>82</v>
      </c>
      <c r="W145" s="22">
        <v>0.6</v>
      </c>
      <c r="X145" s="22">
        <v>50</v>
      </c>
      <c r="Y145" s="22">
        <v>110</v>
      </c>
      <c r="Z145" s="22">
        <v>7</v>
      </c>
      <c r="AA145" s="22">
        <v>13</v>
      </c>
      <c r="AB145" s="22">
        <v>85</v>
      </c>
      <c r="AC145" s="22" t="s">
        <v>120</v>
      </c>
      <c r="AD145" s="22">
        <v>4.3</v>
      </c>
      <c r="AE145" s="22">
        <v>0.08</v>
      </c>
      <c r="AF145" s="22" t="s">
        <v>82</v>
      </c>
      <c r="AG145" s="22"/>
      <c r="AH145" s="22" t="s">
        <v>82</v>
      </c>
      <c r="AI145" s="22" t="s">
        <v>82</v>
      </c>
      <c r="AJ145" s="22" t="s">
        <v>82</v>
      </c>
      <c r="AK145" s="22" t="s">
        <v>82</v>
      </c>
      <c r="AL145" s="22">
        <v>20</v>
      </c>
      <c r="AM145" s="22" t="s">
        <v>82</v>
      </c>
      <c r="AN145" s="22" t="s">
        <v>82</v>
      </c>
      <c r="AO145" s="22" t="s">
        <v>82</v>
      </c>
      <c r="AP145" s="22" t="s">
        <v>84</v>
      </c>
      <c r="AQ145" s="22">
        <v>20</v>
      </c>
      <c r="AR145" s="22" t="s">
        <v>83</v>
      </c>
      <c r="AS145" s="22">
        <v>0.3</v>
      </c>
      <c r="AT145" s="22" t="s">
        <v>83</v>
      </c>
      <c r="AU145" s="22">
        <v>0.1</v>
      </c>
      <c r="AV145" s="22" t="s">
        <v>83</v>
      </c>
      <c r="AW145" s="22" t="s">
        <v>84</v>
      </c>
      <c r="AX145" s="22">
        <v>0.06</v>
      </c>
      <c r="AY145" s="22">
        <v>0.17</v>
      </c>
      <c r="AZ145" s="22">
        <v>2.6</v>
      </c>
      <c r="BA145" s="22">
        <v>4.5</v>
      </c>
      <c r="BB145" s="22">
        <v>0.26</v>
      </c>
      <c r="BC145" s="22">
        <v>1.8</v>
      </c>
      <c r="BD145" s="22">
        <v>3</v>
      </c>
      <c r="BE145" s="22">
        <v>1.95</v>
      </c>
      <c r="BF145" s="22" t="s">
        <v>82</v>
      </c>
      <c r="BG145" s="22">
        <v>1</v>
      </c>
      <c r="BH145" s="22" t="s">
        <v>82</v>
      </c>
      <c r="BI145" s="22">
        <v>0.1</v>
      </c>
      <c r="BJ145" s="24" t="s">
        <v>5257</v>
      </c>
    </row>
    <row r="146" spans="1:62" ht="33.75" customHeight="1">
      <c r="A146" t="s">
        <v>7701</v>
      </c>
      <c r="B146" t="s">
        <v>5258</v>
      </c>
      <c r="C146">
        <v>1745</v>
      </c>
      <c r="D146" s="24" t="s">
        <v>5259</v>
      </c>
      <c r="E146" s="22">
        <v>0</v>
      </c>
      <c r="F146" s="22">
        <v>1194</v>
      </c>
      <c r="G146" s="22">
        <v>288</v>
      </c>
      <c r="H146" s="22" t="s">
        <v>171</v>
      </c>
      <c r="I146" s="22">
        <v>13.1</v>
      </c>
      <c r="J146" s="22">
        <v>14.8</v>
      </c>
      <c r="K146" s="22">
        <v>25.9</v>
      </c>
      <c r="L146" s="22">
        <v>70</v>
      </c>
      <c r="M146" s="22">
        <v>27.3</v>
      </c>
      <c r="N146" s="22" t="s">
        <v>246</v>
      </c>
      <c r="O146" s="22" t="s">
        <v>80</v>
      </c>
      <c r="P146" s="22" t="s">
        <v>246</v>
      </c>
      <c r="Q146" s="22">
        <v>2.8</v>
      </c>
      <c r="R146" s="22" t="s">
        <v>81</v>
      </c>
      <c r="S146" s="22" t="s">
        <v>78</v>
      </c>
      <c r="T146" s="22" t="s">
        <v>82</v>
      </c>
      <c r="U146" s="22">
        <v>0.3</v>
      </c>
      <c r="V146" s="22">
        <v>0.4</v>
      </c>
      <c r="W146" s="22">
        <v>0.7</v>
      </c>
      <c r="X146" s="22">
        <v>48</v>
      </c>
      <c r="Y146" s="22">
        <v>250</v>
      </c>
      <c r="Z146" s="22">
        <v>2</v>
      </c>
      <c r="AA146" s="22">
        <v>16</v>
      </c>
      <c r="AB146" s="22">
        <v>140</v>
      </c>
      <c r="AC146" s="22">
        <v>3.2</v>
      </c>
      <c r="AD146" s="22">
        <v>3.7</v>
      </c>
      <c r="AE146" s="22">
        <v>0.13</v>
      </c>
      <c r="AF146" s="22">
        <v>0.01</v>
      </c>
      <c r="AG146" s="22"/>
      <c r="AH146" s="22">
        <v>1</v>
      </c>
      <c r="AI146" s="22">
        <v>14</v>
      </c>
      <c r="AJ146" s="22" t="s">
        <v>83</v>
      </c>
      <c r="AK146" s="22">
        <v>1</v>
      </c>
      <c r="AL146" s="22">
        <v>4</v>
      </c>
      <c r="AM146" s="22" t="s">
        <v>83</v>
      </c>
      <c r="AN146" s="22">
        <v>3</v>
      </c>
      <c r="AO146" s="22">
        <v>1</v>
      </c>
      <c r="AP146" s="22">
        <v>3</v>
      </c>
      <c r="AQ146" s="22">
        <v>4</v>
      </c>
      <c r="AR146" s="22" t="s">
        <v>83</v>
      </c>
      <c r="AS146" s="22">
        <v>0.7</v>
      </c>
      <c r="AT146" s="22" t="s">
        <v>83</v>
      </c>
      <c r="AU146" s="22">
        <v>0.1</v>
      </c>
      <c r="AV146" s="22" t="s">
        <v>83</v>
      </c>
      <c r="AW146" s="22">
        <v>5</v>
      </c>
      <c r="AX146" s="22">
        <v>0.14000000000000001</v>
      </c>
      <c r="AY146" s="22">
        <v>0.35</v>
      </c>
      <c r="AZ146" s="22" t="s">
        <v>156</v>
      </c>
      <c r="BA146" s="22">
        <v>7.1</v>
      </c>
      <c r="BB146" s="22">
        <v>0.18</v>
      </c>
      <c r="BC146" s="22">
        <v>3.8</v>
      </c>
      <c r="BD146" s="22">
        <v>6</v>
      </c>
      <c r="BE146" s="22">
        <v>1.06</v>
      </c>
      <c r="BF146" s="22">
        <v>2.9</v>
      </c>
      <c r="BG146" s="22">
        <v>1</v>
      </c>
      <c r="BH146" s="22" t="s">
        <v>82</v>
      </c>
      <c r="BI146" s="22">
        <v>0.1</v>
      </c>
      <c r="BJ146" s="24" t="s">
        <v>5260</v>
      </c>
    </row>
    <row r="147" spans="1:62" ht="33.75" customHeight="1">
      <c r="A147" t="s">
        <v>7701</v>
      </c>
      <c r="B147" t="s">
        <v>5261</v>
      </c>
      <c r="C147">
        <v>1746</v>
      </c>
      <c r="D147" s="24" t="s">
        <v>5262</v>
      </c>
      <c r="E147" s="22">
        <v>0</v>
      </c>
      <c r="F147" s="22">
        <v>1717</v>
      </c>
      <c r="G147" s="22">
        <v>414</v>
      </c>
      <c r="H147" s="22">
        <v>39.6</v>
      </c>
      <c r="I147" s="22">
        <v>20.2</v>
      </c>
      <c r="J147" s="22">
        <v>21.3</v>
      </c>
      <c r="K147" s="22" t="s">
        <v>327</v>
      </c>
      <c r="L147" s="22">
        <v>100</v>
      </c>
      <c r="M147" s="22">
        <v>36.700000000000003</v>
      </c>
      <c r="N147" s="22" t="s">
        <v>354</v>
      </c>
      <c r="O147" s="22" t="s">
        <v>81</v>
      </c>
      <c r="P147" s="22" t="s">
        <v>354</v>
      </c>
      <c r="Q147" s="22">
        <v>4.5</v>
      </c>
      <c r="R147" s="22" t="s">
        <v>80</v>
      </c>
      <c r="S147" s="22" t="s">
        <v>78</v>
      </c>
      <c r="T147" s="22" t="s">
        <v>82</v>
      </c>
      <c r="U147" s="22">
        <v>0.2</v>
      </c>
      <c r="V147" s="22">
        <v>0.2</v>
      </c>
      <c r="W147" s="22">
        <v>0.5</v>
      </c>
      <c r="X147" s="22">
        <v>25</v>
      </c>
      <c r="Y147" s="22">
        <v>120</v>
      </c>
      <c r="Z147" s="22">
        <v>3</v>
      </c>
      <c r="AA147" s="22">
        <v>14</v>
      </c>
      <c r="AB147" s="22">
        <v>130</v>
      </c>
      <c r="AC147" s="22">
        <v>4.2</v>
      </c>
      <c r="AD147" s="22">
        <v>5.6</v>
      </c>
      <c r="AE147" s="22">
        <v>0.19</v>
      </c>
      <c r="AF147" s="22">
        <v>0.01</v>
      </c>
      <c r="AG147" s="22"/>
      <c r="AH147" s="22">
        <v>2</v>
      </c>
      <c r="AI147" s="22">
        <v>20</v>
      </c>
      <c r="AJ147" s="22" t="s">
        <v>78</v>
      </c>
      <c r="AK147" s="22">
        <v>1</v>
      </c>
      <c r="AL147" s="22">
        <v>5</v>
      </c>
      <c r="AM147" s="22" t="s">
        <v>78</v>
      </c>
      <c r="AN147" s="22">
        <v>2</v>
      </c>
      <c r="AO147" s="22">
        <v>1</v>
      </c>
      <c r="AP147" s="22">
        <v>2</v>
      </c>
      <c r="AQ147" s="22">
        <v>5</v>
      </c>
      <c r="AR147" s="22" t="s">
        <v>78</v>
      </c>
      <c r="AS147" s="22" t="s">
        <v>85</v>
      </c>
      <c r="AT147" s="22" t="s">
        <v>78</v>
      </c>
      <c r="AU147" s="22">
        <v>0.1</v>
      </c>
      <c r="AV147" s="22" t="s">
        <v>78</v>
      </c>
      <c r="AW147" s="22">
        <v>7</v>
      </c>
      <c r="AX147" s="22">
        <v>0.08</v>
      </c>
      <c r="AY147" s="22">
        <v>0.35</v>
      </c>
      <c r="AZ147" s="22">
        <v>2.7</v>
      </c>
      <c r="BA147" s="22">
        <v>7.4</v>
      </c>
      <c r="BB147" s="22">
        <v>0.13</v>
      </c>
      <c r="BC147" s="22">
        <v>3.9</v>
      </c>
      <c r="BD147" s="22">
        <v>7</v>
      </c>
      <c r="BE147" s="22">
        <v>0.71</v>
      </c>
      <c r="BF147" s="22" t="s">
        <v>82</v>
      </c>
      <c r="BG147" s="22" t="s">
        <v>84</v>
      </c>
      <c r="BH147" s="22" t="s">
        <v>82</v>
      </c>
      <c r="BI147" s="22">
        <v>0.1</v>
      </c>
      <c r="BJ147" s="24" t="s">
        <v>5260</v>
      </c>
    </row>
    <row r="148" spans="1:62" ht="33.75" customHeight="1">
      <c r="A148" t="s">
        <v>7701</v>
      </c>
      <c r="B148" t="s">
        <v>5263</v>
      </c>
      <c r="C148">
        <v>1747</v>
      </c>
      <c r="D148" s="24" t="s">
        <v>5264</v>
      </c>
      <c r="E148" s="22">
        <v>0</v>
      </c>
      <c r="F148" s="22">
        <v>1661</v>
      </c>
      <c r="G148" s="22">
        <v>401</v>
      </c>
      <c r="H148" s="22">
        <v>39.4</v>
      </c>
      <c r="I148" s="22">
        <v>19.8</v>
      </c>
      <c r="J148" s="22">
        <v>21.1</v>
      </c>
      <c r="K148" s="22">
        <v>35.5</v>
      </c>
      <c r="L148" s="22">
        <v>100</v>
      </c>
      <c r="M148" s="22">
        <v>37.200000000000003</v>
      </c>
      <c r="N148" s="22" t="s">
        <v>354</v>
      </c>
      <c r="O148" s="22" t="s">
        <v>80</v>
      </c>
      <c r="P148" s="22" t="s">
        <v>246</v>
      </c>
      <c r="Q148" s="22" t="s">
        <v>156</v>
      </c>
      <c r="R148" s="22" t="s">
        <v>81</v>
      </c>
      <c r="S148" s="22" t="s">
        <v>78</v>
      </c>
      <c r="T148" s="22" t="s">
        <v>82</v>
      </c>
      <c r="U148" s="22">
        <v>0.3</v>
      </c>
      <c r="V148" s="22">
        <v>0.4</v>
      </c>
      <c r="W148" s="22">
        <v>0.8</v>
      </c>
      <c r="X148" s="22">
        <v>49</v>
      </c>
      <c r="Y148" s="22">
        <v>270</v>
      </c>
      <c r="Z148" s="22">
        <v>3</v>
      </c>
      <c r="AA148" s="22">
        <v>19</v>
      </c>
      <c r="AB148" s="22">
        <v>170</v>
      </c>
      <c r="AC148" s="22">
        <v>4.0999999999999996</v>
      </c>
      <c r="AD148" s="22">
        <v>5.3</v>
      </c>
      <c r="AE148" s="22">
        <v>0.19</v>
      </c>
      <c r="AF148" s="22">
        <v>0.01</v>
      </c>
      <c r="AG148" s="22"/>
      <c r="AH148" s="22">
        <v>2</v>
      </c>
      <c r="AI148" s="22">
        <v>19</v>
      </c>
      <c r="AJ148" s="22" t="s">
        <v>78</v>
      </c>
      <c r="AK148" s="22">
        <v>1</v>
      </c>
      <c r="AL148" s="22">
        <v>4</v>
      </c>
      <c r="AM148" s="22" t="s">
        <v>78</v>
      </c>
      <c r="AN148" s="22">
        <v>3</v>
      </c>
      <c r="AO148" s="22">
        <v>1</v>
      </c>
      <c r="AP148" s="22">
        <v>3</v>
      </c>
      <c r="AQ148" s="22">
        <v>5</v>
      </c>
      <c r="AR148" s="22" t="s">
        <v>78</v>
      </c>
      <c r="AS148" s="22">
        <v>1.1000000000000001</v>
      </c>
      <c r="AT148" s="22" t="s">
        <v>78</v>
      </c>
      <c r="AU148" s="22">
        <v>0.1</v>
      </c>
      <c r="AV148" s="22" t="s">
        <v>78</v>
      </c>
      <c r="AW148" s="22">
        <v>7</v>
      </c>
      <c r="AX148" s="22">
        <v>0.15</v>
      </c>
      <c r="AY148" s="22">
        <v>0.46</v>
      </c>
      <c r="AZ148" s="22" t="s">
        <v>77</v>
      </c>
      <c r="BA148" s="22">
        <v>9.6</v>
      </c>
      <c r="BB148" s="22">
        <v>0.21</v>
      </c>
      <c r="BC148" s="22">
        <v>6.3</v>
      </c>
      <c r="BD148" s="22">
        <v>9</v>
      </c>
      <c r="BE148" s="22">
        <v>1.29</v>
      </c>
      <c r="BF148" s="22" t="s">
        <v>82</v>
      </c>
      <c r="BG148" s="22">
        <v>1</v>
      </c>
      <c r="BH148" s="22" t="s">
        <v>82</v>
      </c>
      <c r="BI148" s="22">
        <v>0.1</v>
      </c>
      <c r="BJ148" s="24" t="s">
        <v>5260</v>
      </c>
    </row>
    <row r="149" spans="1:62" ht="33.75" customHeight="1">
      <c r="A149" t="s">
        <v>7701</v>
      </c>
      <c r="B149" t="s">
        <v>5265</v>
      </c>
      <c r="C149">
        <v>1748</v>
      </c>
      <c r="D149" s="24" t="s">
        <v>5266</v>
      </c>
      <c r="E149" s="22">
        <v>0</v>
      </c>
      <c r="F149" s="22">
        <v>795</v>
      </c>
      <c r="G149" s="22">
        <v>190</v>
      </c>
      <c r="H149" s="22" t="s">
        <v>1029</v>
      </c>
      <c r="I149" s="22">
        <v>18.899999999999999</v>
      </c>
      <c r="J149" s="22">
        <v>21.7</v>
      </c>
      <c r="K149" s="22">
        <v>10.7</v>
      </c>
      <c r="L149" s="22">
        <v>70</v>
      </c>
      <c r="M149" s="22">
        <v>11.7</v>
      </c>
      <c r="N149" s="22">
        <v>1.4</v>
      </c>
      <c r="O149" s="22" t="s">
        <v>81</v>
      </c>
      <c r="P149" s="22">
        <v>1.4</v>
      </c>
      <c r="Q149" s="22">
        <v>4.0999999999999996</v>
      </c>
      <c r="R149" s="22" t="s">
        <v>80</v>
      </c>
      <c r="S149" s="22" t="s">
        <v>78</v>
      </c>
      <c r="T149" s="22" t="s">
        <v>83</v>
      </c>
      <c r="U149" s="22">
        <v>0.9</v>
      </c>
      <c r="V149" s="22">
        <v>0.7</v>
      </c>
      <c r="W149" s="22">
        <v>1.7</v>
      </c>
      <c r="X149" s="22">
        <v>310</v>
      </c>
      <c r="Y149" s="22">
        <v>260</v>
      </c>
      <c r="Z149" s="22">
        <v>6</v>
      </c>
      <c r="AA149" s="22">
        <v>24</v>
      </c>
      <c r="AB149" s="22">
        <v>200</v>
      </c>
      <c r="AC149" s="22">
        <v>2.2999999999999998</v>
      </c>
      <c r="AD149" s="22">
        <v>4.0999999999999996</v>
      </c>
      <c r="AE149" s="22" t="s">
        <v>150</v>
      </c>
      <c r="AF149" s="22">
        <v>0.01</v>
      </c>
      <c r="AG149" s="22"/>
      <c r="AH149" s="22">
        <v>1</v>
      </c>
      <c r="AI149" s="22">
        <v>15</v>
      </c>
      <c r="AJ149" s="22">
        <v>1</v>
      </c>
      <c r="AK149" s="22">
        <v>1</v>
      </c>
      <c r="AL149" s="22" t="s">
        <v>84</v>
      </c>
      <c r="AM149" s="22" t="s">
        <v>82</v>
      </c>
      <c r="AN149" s="22" t="s">
        <v>82</v>
      </c>
      <c r="AO149" s="22" t="s">
        <v>82</v>
      </c>
      <c r="AP149" s="22" t="s">
        <v>84</v>
      </c>
      <c r="AQ149" s="22" t="s">
        <v>84</v>
      </c>
      <c r="AR149" s="22">
        <v>0.1</v>
      </c>
      <c r="AS149" s="22">
        <v>0.3</v>
      </c>
      <c r="AT149" s="22" t="s">
        <v>83</v>
      </c>
      <c r="AU149" s="22" t="s">
        <v>83</v>
      </c>
      <c r="AV149" s="22" t="s">
        <v>83</v>
      </c>
      <c r="AW149" s="22">
        <v>4</v>
      </c>
      <c r="AX149" s="22">
        <v>0.08</v>
      </c>
      <c r="AY149" s="22">
        <v>0.25</v>
      </c>
      <c r="AZ149" s="22">
        <v>6.3</v>
      </c>
      <c r="BA149" s="22" t="s">
        <v>173</v>
      </c>
      <c r="BB149" s="22">
        <v>0.47</v>
      </c>
      <c r="BC149" s="22">
        <v>1.6</v>
      </c>
      <c r="BD149" s="22">
        <v>9</v>
      </c>
      <c r="BE149" s="22">
        <v>0.98</v>
      </c>
      <c r="BF149" s="22">
        <v>2.1</v>
      </c>
      <c r="BG149" s="22" t="s">
        <v>83</v>
      </c>
      <c r="BH149" s="22" t="s">
        <v>82</v>
      </c>
      <c r="BI149" s="22">
        <v>0.8</v>
      </c>
      <c r="BJ149" s="24" t="s">
        <v>5267</v>
      </c>
    </row>
    <row r="150" spans="1:62" ht="33.75" customHeight="1">
      <c r="A150" t="s">
        <v>7701</v>
      </c>
      <c r="B150" t="s">
        <v>5268</v>
      </c>
      <c r="C150">
        <v>1749</v>
      </c>
      <c r="D150" s="24" t="s">
        <v>5269</v>
      </c>
      <c r="E150" s="22">
        <v>0</v>
      </c>
      <c r="F150" s="22">
        <v>795</v>
      </c>
      <c r="G150" s="22">
        <v>191</v>
      </c>
      <c r="H150" s="22">
        <v>63.4</v>
      </c>
      <c r="I150" s="22">
        <v>18.100000000000001</v>
      </c>
      <c r="J150" s="22">
        <v>19.8</v>
      </c>
      <c r="K150" s="22">
        <v>12.6</v>
      </c>
      <c r="L150" s="22">
        <v>68</v>
      </c>
      <c r="M150" s="22" t="s">
        <v>169</v>
      </c>
      <c r="N150" s="22">
        <v>0.9</v>
      </c>
      <c r="O150" s="22" t="s">
        <v>80</v>
      </c>
      <c r="P150" s="22" t="s">
        <v>85</v>
      </c>
      <c r="Q150" s="22">
        <v>3.4</v>
      </c>
      <c r="R150" s="22" t="s">
        <v>81</v>
      </c>
      <c r="S150" s="22" t="s">
        <v>78</v>
      </c>
      <c r="T150" s="22" t="s">
        <v>83</v>
      </c>
      <c r="U150" s="22">
        <v>1.7</v>
      </c>
      <c r="V150" s="22">
        <v>0.3</v>
      </c>
      <c r="W150" s="22">
        <v>2.1</v>
      </c>
      <c r="X150" s="22">
        <v>690</v>
      </c>
      <c r="Y150" s="22">
        <v>110</v>
      </c>
      <c r="Z150" s="22">
        <v>15</v>
      </c>
      <c r="AA150" s="22">
        <v>13</v>
      </c>
      <c r="AB150" s="22">
        <v>120</v>
      </c>
      <c r="AC150" s="22">
        <v>3.5</v>
      </c>
      <c r="AD150" s="22">
        <v>4.0999999999999996</v>
      </c>
      <c r="AE150" s="22">
        <v>0.11</v>
      </c>
      <c r="AF150" s="22">
        <v>0.04</v>
      </c>
      <c r="AG150" s="22"/>
      <c r="AH150" s="22">
        <v>9</v>
      </c>
      <c r="AI150" s="22">
        <v>10</v>
      </c>
      <c r="AJ150" s="22">
        <v>4</v>
      </c>
      <c r="AK150" s="22">
        <v>1</v>
      </c>
      <c r="AL150" s="22" t="s">
        <v>84</v>
      </c>
      <c r="AM150" s="22" t="s">
        <v>82</v>
      </c>
      <c r="AN150" s="22" t="s">
        <v>82</v>
      </c>
      <c r="AO150" s="22" t="s">
        <v>82</v>
      </c>
      <c r="AP150" s="22" t="s">
        <v>84</v>
      </c>
      <c r="AQ150" s="22" t="s">
        <v>84</v>
      </c>
      <c r="AR150" s="22" t="s">
        <v>83</v>
      </c>
      <c r="AS150" s="22">
        <v>0.8</v>
      </c>
      <c r="AT150" s="22" t="s">
        <v>83</v>
      </c>
      <c r="AU150" s="22">
        <v>0.3</v>
      </c>
      <c r="AV150" s="22">
        <v>0.2</v>
      </c>
      <c r="AW150" s="22">
        <v>5</v>
      </c>
      <c r="AX150" s="22">
        <v>0.02</v>
      </c>
      <c r="AY150" s="22">
        <v>0.14000000000000001</v>
      </c>
      <c r="AZ150" s="22">
        <v>7.6</v>
      </c>
      <c r="BA150" s="22" t="s">
        <v>475</v>
      </c>
      <c r="BB150" s="22">
        <v>0.04</v>
      </c>
      <c r="BC150" s="22">
        <v>1.3</v>
      </c>
      <c r="BD150" s="22">
        <v>5</v>
      </c>
      <c r="BE150" s="22" t="s">
        <v>99</v>
      </c>
      <c r="BF150" s="22">
        <v>1.6</v>
      </c>
      <c r="BG150" s="22" t="s">
        <v>83</v>
      </c>
      <c r="BH150" s="22" t="s">
        <v>82</v>
      </c>
      <c r="BI150" s="22">
        <v>1.8</v>
      </c>
      <c r="BJ150" s="24" t="s">
        <v>81</v>
      </c>
    </row>
    <row r="151" spans="1:62" ht="42" customHeight="1">
      <c r="A151" t="s">
        <v>7701</v>
      </c>
      <c r="B151" t="s">
        <v>5270</v>
      </c>
      <c r="C151">
        <v>1750</v>
      </c>
      <c r="D151" s="24" t="s">
        <v>5271</v>
      </c>
      <c r="E151" s="22">
        <v>0</v>
      </c>
      <c r="F151" s="22">
        <v>659</v>
      </c>
      <c r="G151" s="22">
        <v>156</v>
      </c>
      <c r="H151" s="22">
        <v>64.3</v>
      </c>
      <c r="I151" s="22">
        <v>17.399999999999999</v>
      </c>
      <c r="J151" s="22">
        <v>19.2</v>
      </c>
      <c r="K151" s="22">
        <v>4.0999999999999996</v>
      </c>
      <c r="L151" s="22">
        <v>48</v>
      </c>
      <c r="M151" s="22">
        <v>4.4000000000000004</v>
      </c>
      <c r="N151" s="22">
        <v>12.3</v>
      </c>
      <c r="O151" s="22" t="s">
        <v>80</v>
      </c>
      <c r="P151" s="22">
        <v>12.9</v>
      </c>
      <c r="Q151" s="22">
        <v>11.6</v>
      </c>
      <c r="R151" s="22" t="s">
        <v>81</v>
      </c>
      <c r="S151" s="22" t="s">
        <v>78</v>
      </c>
      <c r="T151" s="22" t="s">
        <v>83</v>
      </c>
      <c r="U151" s="22">
        <v>9.9</v>
      </c>
      <c r="V151" s="22">
        <v>0.3</v>
      </c>
      <c r="W151" s="22">
        <v>2.2000000000000002</v>
      </c>
      <c r="X151" s="22">
        <v>720</v>
      </c>
      <c r="Y151" s="22">
        <v>180</v>
      </c>
      <c r="Z151" s="22">
        <v>8</v>
      </c>
      <c r="AA151" s="22">
        <v>16</v>
      </c>
      <c r="AB151" s="22">
        <v>110</v>
      </c>
      <c r="AC151" s="22">
        <v>3.4</v>
      </c>
      <c r="AD151" s="22" t="s">
        <v>156</v>
      </c>
      <c r="AE151" s="22">
        <v>0.09</v>
      </c>
      <c r="AF151" s="22">
        <v>0.09</v>
      </c>
      <c r="AG151" s="22"/>
      <c r="AH151" s="22">
        <v>2</v>
      </c>
      <c r="AI151" s="22">
        <v>11</v>
      </c>
      <c r="AJ151" s="22">
        <v>2</v>
      </c>
      <c r="AK151" s="22">
        <v>3</v>
      </c>
      <c r="AL151" s="22" t="s">
        <v>84</v>
      </c>
      <c r="AM151" s="22" t="s">
        <v>82</v>
      </c>
      <c r="AN151" s="22" t="s">
        <v>82</v>
      </c>
      <c r="AO151" s="22" t="s">
        <v>82</v>
      </c>
      <c r="AP151" s="22" t="s">
        <v>84</v>
      </c>
      <c r="AQ151" s="22" t="s">
        <v>84</v>
      </c>
      <c r="AR151" s="22" t="s">
        <v>83</v>
      </c>
      <c r="AS151" s="22">
        <v>0.7</v>
      </c>
      <c r="AT151" s="22" t="s">
        <v>83</v>
      </c>
      <c r="AU151" s="22" t="s">
        <v>83</v>
      </c>
      <c r="AV151" s="22" t="s">
        <v>83</v>
      </c>
      <c r="AW151" s="22">
        <v>3</v>
      </c>
      <c r="AX151" s="22">
        <v>0.33</v>
      </c>
      <c r="AY151" s="22">
        <v>0.19</v>
      </c>
      <c r="AZ151" s="22">
        <v>2.4</v>
      </c>
      <c r="BA151" s="22">
        <v>6.1</v>
      </c>
      <c r="BB151" s="22">
        <v>0.06</v>
      </c>
      <c r="BC151" s="22">
        <v>1.4</v>
      </c>
      <c r="BD151" s="22">
        <v>8</v>
      </c>
      <c r="BE151" s="22">
        <v>0.22</v>
      </c>
      <c r="BF151" s="22">
        <v>1.5</v>
      </c>
      <c r="BG151" s="22" t="s">
        <v>83</v>
      </c>
      <c r="BH151" s="22" t="s">
        <v>82</v>
      </c>
      <c r="BI151" s="22">
        <v>1.8</v>
      </c>
      <c r="BJ151" s="24" t="s">
        <v>5272</v>
      </c>
    </row>
    <row r="152" spans="1:62" ht="33.75" customHeight="1">
      <c r="A152" t="s">
        <v>7701</v>
      </c>
      <c r="B152" t="s">
        <v>5273</v>
      </c>
      <c r="C152">
        <v>1751</v>
      </c>
      <c r="D152" s="24" t="s">
        <v>5274</v>
      </c>
      <c r="E152" s="22">
        <v>0</v>
      </c>
      <c r="F152" s="22">
        <v>1285</v>
      </c>
      <c r="G152" s="22">
        <v>304</v>
      </c>
      <c r="H152" s="22">
        <v>24.4</v>
      </c>
      <c r="I152" s="22">
        <v>47.5</v>
      </c>
      <c r="J152" s="22">
        <v>54.8</v>
      </c>
      <c r="K152" s="22">
        <v>5.8</v>
      </c>
      <c r="L152" s="22">
        <v>150</v>
      </c>
      <c r="M152" s="22">
        <v>7.8</v>
      </c>
      <c r="N152" s="22">
        <v>9.1999999999999993</v>
      </c>
      <c r="O152" s="22" t="s">
        <v>81</v>
      </c>
      <c r="P152" s="22">
        <v>9.6</v>
      </c>
      <c r="Q152" s="22">
        <v>14.1</v>
      </c>
      <c r="R152" s="22" t="s">
        <v>80</v>
      </c>
      <c r="S152" s="22" t="s">
        <v>78</v>
      </c>
      <c r="T152" s="22" t="s">
        <v>83</v>
      </c>
      <c r="U152" s="22">
        <v>6.4</v>
      </c>
      <c r="V152" s="22">
        <v>1.6</v>
      </c>
      <c r="W152" s="22">
        <v>6.6</v>
      </c>
      <c r="X152" s="22">
        <v>1900</v>
      </c>
      <c r="Y152" s="22">
        <v>760</v>
      </c>
      <c r="Z152" s="22">
        <v>13</v>
      </c>
      <c r="AA152" s="22">
        <v>54</v>
      </c>
      <c r="AB152" s="22">
        <v>420</v>
      </c>
      <c r="AC152" s="22">
        <v>6.4</v>
      </c>
      <c r="AD152" s="22">
        <v>8.8000000000000007</v>
      </c>
      <c r="AE152" s="22">
        <v>0.25</v>
      </c>
      <c r="AF152" s="22">
        <v>0.13</v>
      </c>
      <c r="AG152" s="22"/>
      <c r="AH152" s="22">
        <v>5</v>
      </c>
      <c r="AI152" s="22">
        <v>38</v>
      </c>
      <c r="AJ152" s="22">
        <v>11</v>
      </c>
      <c r="AK152" s="22">
        <v>3</v>
      </c>
      <c r="AL152" s="22">
        <v>5</v>
      </c>
      <c r="AM152" s="22" t="s">
        <v>82</v>
      </c>
      <c r="AN152" s="22" t="s">
        <v>82</v>
      </c>
      <c r="AO152" s="22" t="s">
        <v>82</v>
      </c>
      <c r="AP152" s="22" t="s">
        <v>78</v>
      </c>
      <c r="AQ152" s="22">
        <v>5</v>
      </c>
      <c r="AR152" s="22">
        <v>0.3</v>
      </c>
      <c r="AS152" s="22">
        <v>2.2000000000000002</v>
      </c>
      <c r="AT152" s="22" t="s">
        <v>83</v>
      </c>
      <c r="AU152" s="22">
        <v>0.2</v>
      </c>
      <c r="AV152" s="22">
        <v>0.1</v>
      </c>
      <c r="AW152" s="22">
        <v>8</v>
      </c>
      <c r="AX152" s="22">
        <v>0.13</v>
      </c>
      <c r="AY152" s="22">
        <v>0.45</v>
      </c>
      <c r="AZ152" s="22" t="s">
        <v>475</v>
      </c>
      <c r="BA152" s="22" t="s">
        <v>157</v>
      </c>
      <c r="BB152" s="22">
        <v>0.85</v>
      </c>
      <c r="BC152" s="22">
        <v>3.5</v>
      </c>
      <c r="BD152" s="22">
        <v>12</v>
      </c>
      <c r="BE152" s="22">
        <v>1.25</v>
      </c>
      <c r="BF152" s="22">
        <v>4.5</v>
      </c>
      <c r="BG152" s="22">
        <v>1</v>
      </c>
      <c r="BH152" s="22" t="s">
        <v>82</v>
      </c>
      <c r="BI152" s="22">
        <v>4.8</v>
      </c>
      <c r="BJ152" s="24" t="s">
        <v>5275</v>
      </c>
    </row>
    <row r="153" spans="1:62" ht="33.75" customHeight="1">
      <c r="A153" t="s">
        <v>7701</v>
      </c>
      <c r="B153" t="s">
        <v>5276</v>
      </c>
      <c r="C153">
        <v>1752</v>
      </c>
      <c r="D153" s="24" t="s">
        <v>5277</v>
      </c>
      <c r="E153" s="22">
        <v>0</v>
      </c>
      <c r="F153" s="22">
        <v>1134</v>
      </c>
      <c r="G153" s="22">
        <v>273</v>
      </c>
      <c r="H153" s="22">
        <v>55.9</v>
      </c>
      <c r="I153" s="22" t="s">
        <v>87</v>
      </c>
      <c r="J153" s="22">
        <v>18.100000000000001</v>
      </c>
      <c r="K153" s="22" t="s">
        <v>1518</v>
      </c>
      <c r="L153" s="22">
        <v>120</v>
      </c>
      <c r="M153" s="22" t="s">
        <v>157</v>
      </c>
      <c r="N153" s="22">
        <v>1.2</v>
      </c>
      <c r="O153" s="22" t="s">
        <v>81</v>
      </c>
      <c r="P153" s="22">
        <v>1.2</v>
      </c>
      <c r="Q153" s="22">
        <v>4.5</v>
      </c>
      <c r="R153" s="22" t="s">
        <v>80</v>
      </c>
      <c r="S153" s="22" t="s">
        <v>78</v>
      </c>
      <c r="T153" s="22" t="s">
        <v>83</v>
      </c>
      <c r="U153" s="22">
        <v>0.9</v>
      </c>
      <c r="V153" s="22">
        <v>0.5</v>
      </c>
      <c r="W153" s="22">
        <v>2.1</v>
      </c>
      <c r="X153" s="22">
        <v>630</v>
      </c>
      <c r="Y153" s="22">
        <v>190</v>
      </c>
      <c r="Z153" s="22">
        <v>6</v>
      </c>
      <c r="AA153" s="22">
        <v>16</v>
      </c>
      <c r="AB153" s="22">
        <v>150</v>
      </c>
      <c r="AC153" s="22">
        <v>2.6</v>
      </c>
      <c r="AD153" s="22">
        <v>4.2</v>
      </c>
      <c r="AE153" s="22">
        <v>0.12</v>
      </c>
      <c r="AF153" s="22">
        <v>0.02</v>
      </c>
      <c r="AG153" s="22"/>
      <c r="AH153" s="22">
        <v>3</v>
      </c>
      <c r="AI153" s="22">
        <v>18</v>
      </c>
      <c r="AJ153" s="22">
        <v>2</v>
      </c>
      <c r="AK153" s="22">
        <v>3</v>
      </c>
      <c r="AL153" s="22">
        <v>18</v>
      </c>
      <c r="AM153" s="22" t="s">
        <v>82</v>
      </c>
      <c r="AN153" s="22" t="s">
        <v>82</v>
      </c>
      <c r="AO153" s="22" t="s">
        <v>82</v>
      </c>
      <c r="AP153" s="22" t="s">
        <v>78</v>
      </c>
      <c r="AQ153" s="22">
        <v>18</v>
      </c>
      <c r="AR153" s="22">
        <v>0.3</v>
      </c>
      <c r="AS153" s="22">
        <v>0.6</v>
      </c>
      <c r="AT153" s="22" t="s">
        <v>83</v>
      </c>
      <c r="AU153" s="22">
        <v>0.1</v>
      </c>
      <c r="AV153" s="22" t="s">
        <v>83</v>
      </c>
      <c r="AW153" s="22">
        <v>16</v>
      </c>
      <c r="AX153" s="22">
        <v>0.08</v>
      </c>
      <c r="AY153" s="22">
        <v>0.27</v>
      </c>
      <c r="AZ153" s="22">
        <v>3.4</v>
      </c>
      <c r="BA153" s="22">
        <v>6.9</v>
      </c>
      <c r="BB153" s="22">
        <v>0.13</v>
      </c>
      <c r="BC153" s="22">
        <v>4.7</v>
      </c>
      <c r="BD153" s="22">
        <v>4</v>
      </c>
      <c r="BE153" s="22">
        <v>1.1200000000000001</v>
      </c>
      <c r="BF153" s="22">
        <v>4.5</v>
      </c>
      <c r="BG153" s="22">
        <v>1</v>
      </c>
      <c r="BH153" s="22" t="s">
        <v>82</v>
      </c>
      <c r="BI153" s="22">
        <v>1.6</v>
      </c>
      <c r="BJ153" s="24" t="s">
        <v>5275</v>
      </c>
    </row>
    <row r="154" spans="1:62" ht="42" customHeight="1">
      <c r="A154" t="s">
        <v>7701</v>
      </c>
      <c r="B154" t="s">
        <v>5278</v>
      </c>
      <c r="C154">
        <v>1753</v>
      </c>
      <c r="D154" s="24" t="s">
        <v>5279</v>
      </c>
      <c r="E154" s="22">
        <v>0</v>
      </c>
      <c r="F154" s="22">
        <v>433</v>
      </c>
      <c r="G154" s="22">
        <v>102</v>
      </c>
      <c r="H154" s="22">
        <v>76.099999999999994</v>
      </c>
      <c r="I154" s="22">
        <v>17.600000000000001</v>
      </c>
      <c r="J154" s="22">
        <v>20.100000000000001</v>
      </c>
      <c r="K154" s="22">
        <v>2.2000000000000002</v>
      </c>
      <c r="L154" s="22">
        <v>65</v>
      </c>
      <c r="M154" s="22">
        <v>2.5</v>
      </c>
      <c r="N154" s="22" t="s">
        <v>246</v>
      </c>
      <c r="O154" s="22" t="s">
        <v>81</v>
      </c>
      <c r="P154" s="22" t="s">
        <v>246</v>
      </c>
      <c r="Q154" s="22">
        <v>3.1</v>
      </c>
      <c r="R154" s="22" t="s">
        <v>80</v>
      </c>
      <c r="S154" s="22" t="s">
        <v>78</v>
      </c>
      <c r="T154" s="22" t="s">
        <v>82</v>
      </c>
      <c r="U154" s="22">
        <v>0.3</v>
      </c>
      <c r="V154" s="22" t="s">
        <v>82</v>
      </c>
      <c r="W154" s="22" t="s">
        <v>85</v>
      </c>
      <c r="X154" s="22">
        <v>50</v>
      </c>
      <c r="Y154" s="22">
        <v>300</v>
      </c>
      <c r="Z154" s="22">
        <v>11</v>
      </c>
      <c r="AA154" s="22">
        <v>18</v>
      </c>
      <c r="AB154" s="22">
        <v>170</v>
      </c>
      <c r="AC154" s="22">
        <v>4.3</v>
      </c>
      <c r="AD154" s="22">
        <v>2.8</v>
      </c>
      <c r="AE154" s="22">
        <v>0.11</v>
      </c>
      <c r="AF154" s="22" t="s">
        <v>82</v>
      </c>
      <c r="AG154" s="22"/>
      <c r="AH154" s="22" t="s">
        <v>83</v>
      </c>
      <c r="AI154" s="22">
        <v>17</v>
      </c>
      <c r="AJ154" s="22" t="s">
        <v>83</v>
      </c>
      <c r="AK154" s="22">
        <v>1</v>
      </c>
      <c r="AL154" s="22">
        <v>9</v>
      </c>
      <c r="AM154" s="22" t="s">
        <v>82</v>
      </c>
      <c r="AN154" s="22" t="s">
        <v>82</v>
      </c>
      <c r="AO154" s="22" t="s">
        <v>82</v>
      </c>
      <c r="AP154" s="22" t="s">
        <v>84</v>
      </c>
      <c r="AQ154" s="22">
        <v>9</v>
      </c>
      <c r="AR154" s="22" t="s">
        <v>82</v>
      </c>
      <c r="AS154" s="22">
        <v>0.9</v>
      </c>
      <c r="AT154" s="22" t="s">
        <v>83</v>
      </c>
      <c r="AU154" s="22" t="s">
        <v>83</v>
      </c>
      <c r="AV154" s="22" t="s">
        <v>83</v>
      </c>
      <c r="AW154" s="22">
        <v>2</v>
      </c>
      <c r="AX154" s="22" t="s">
        <v>150</v>
      </c>
      <c r="AY154" s="22">
        <v>0.24</v>
      </c>
      <c r="AZ154" s="22">
        <v>5.8</v>
      </c>
      <c r="BA154" s="22">
        <v>9.9</v>
      </c>
      <c r="BB154" s="22">
        <v>0.02</v>
      </c>
      <c r="BC154" s="22">
        <v>7.1</v>
      </c>
      <c r="BD154" s="22">
        <v>4</v>
      </c>
      <c r="BE154" s="22">
        <v>1.01</v>
      </c>
      <c r="BF154" s="22">
        <v>1.1000000000000001</v>
      </c>
      <c r="BG154" s="22">
        <v>1</v>
      </c>
      <c r="BH154" s="22" t="s">
        <v>82</v>
      </c>
      <c r="BI154" s="22">
        <v>0.1</v>
      </c>
      <c r="BJ154" s="24" t="s">
        <v>5280</v>
      </c>
    </row>
    <row r="155" spans="1:62" ht="42" customHeight="1">
      <c r="A155" t="s">
        <v>7701</v>
      </c>
      <c r="B155" t="s">
        <v>5281</v>
      </c>
      <c r="C155">
        <v>1754</v>
      </c>
      <c r="D155" s="24" t="s">
        <v>5282</v>
      </c>
      <c r="E155" s="22">
        <v>0</v>
      </c>
      <c r="F155" s="22">
        <v>425</v>
      </c>
      <c r="G155" s="22">
        <v>100</v>
      </c>
      <c r="H155" s="22">
        <v>74.3</v>
      </c>
      <c r="I155" s="22">
        <v>19.899999999999999</v>
      </c>
      <c r="J155" s="22">
        <v>24.1</v>
      </c>
      <c r="K155" s="22">
        <v>0.3</v>
      </c>
      <c r="L155" s="22">
        <v>38</v>
      </c>
      <c r="M155" s="22">
        <v>0.4</v>
      </c>
      <c r="N155" s="22" t="s">
        <v>354</v>
      </c>
      <c r="O155" s="22" t="s">
        <v>81</v>
      </c>
      <c r="P155" s="22" t="s">
        <v>354</v>
      </c>
      <c r="Q155" s="22">
        <v>4.5</v>
      </c>
      <c r="R155" s="22" t="s">
        <v>80</v>
      </c>
      <c r="S155" s="22" t="s">
        <v>78</v>
      </c>
      <c r="T155" s="22" t="s">
        <v>82</v>
      </c>
      <c r="U155" s="22">
        <v>0.2</v>
      </c>
      <c r="V155" s="22" t="s">
        <v>82</v>
      </c>
      <c r="W155" s="22" t="s">
        <v>85</v>
      </c>
      <c r="X155" s="22">
        <v>62</v>
      </c>
      <c r="Y155" s="22">
        <v>260</v>
      </c>
      <c r="Z155" s="22">
        <v>3</v>
      </c>
      <c r="AA155" s="22">
        <v>29</v>
      </c>
      <c r="AB155" s="22">
        <v>210</v>
      </c>
      <c r="AC155" s="22">
        <v>2.5</v>
      </c>
      <c r="AD155" s="22">
        <v>1.1000000000000001</v>
      </c>
      <c r="AE155" s="22">
        <v>0.06</v>
      </c>
      <c r="AF155" s="22">
        <v>0.01</v>
      </c>
      <c r="AG155" s="22"/>
      <c r="AH155" s="22">
        <v>2</v>
      </c>
      <c r="AI155" s="22">
        <v>32</v>
      </c>
      <c r="AJ155" s="22" t="s">
        <v>84</v>
      </c>
      <c r="AK155" s="22" t="s">
        <v>83</v>
      </c>
      <c r="AL155" s="22">
        <v>7</v>
      </c>
      <c r="AM155" s="22" t="s">
        <v>82</v>
      </c>
      <c r="AN155" s="22" t="s">
        <v>82</v>
      </c>
      <c r="AO155" s="22" t="s">
        <v>82</v>
      </c>
      <c r="AP155" s="22" t="s">
        <v>78</v>
      </c>
      <c r="AQ155" s="22">
        <v>7</v>
      </c>
      <c r="AR155" s="22">
        <v>0.1</v>
      </c>
      <c r="AS155" s="22">
        <v>0.6</v>
      </c>
      <c r="AT155" s="22" t="s">
        <v>84</v>
      </c>
      <c r="AU155" s="22" t="s">
        <v>84</v>
      </c>
      <c r="AV155" s="22" t="s">
        <v>84</v>
      </c>
      <c r="AW155" s="22" t="s">
        <v>84</v>
      </c>
      <c r="AX155" s="22">
        <v>0.06</v>
      </c>
      <c r="AY155" s="22">
        <v>0.23</v>
      </c>
      <c r="AZ155" s="22" t="s">
        <v>475</v>
      </c>
      <c r="BA155" s="22" t="s">
        <v>222</v>
      </c>
      <c r="BB155" s="22">
        <v>0.46</v>
      </c>
      <c r="BC155" s="22" t="s">
        <v>120</v>
      </c>
      <c r="BD155" s="22">
        <v>4</v>
      </c>
      <c r="BE155" s="22">
        <v>0.31</v>
      </c>
      <c r="BF155" s="22">
        <v>1.6</v>
      </c>
      <c r="BG155" s="22">
        <v>1</v>
      </c>
      <c r="BH155" s="22" t="s">
        <v>82</v>
      </c>
      <c r="BI155" s="22">
        <v>0.2</v>
      </c>
      <c r="BJ155" s="24" t="s">
        <v>5283</v>
      </c>
    </row>
    <row r="156" spans="1:62" ht="33.75" customHeight="1">
      <c r="A156" t="s">
        <v>7701</v>
      </c>
      <c r="B156" t="s">
        <v>5284</v>
      </c>
      <c r="C156">
        <v>1755</v>
      </c>
      <c r="D156" s="24" t="s">
        <v>5285</v>
      </c>
      <c r="E156" s="22">
        <v>0</v>
      </c>
      <c r="F156" s="22">
        <v>1361</v>
      </c>
      <c r="G156" s="22">
        <v>328</v>
      </c>
      <c r="H156" s="22" t="s">
        <v>328</v>
      </c>
      <c r="I156" s="22" t="s">
        <v>82</v>
      </c>
      <c r="J156" s="22">
        <v>18.8</v>
      </c>
      <c r="K156" s="22">
        <v>28.1</v>
      </c>
      <c r="L156" s="22">
        <v>190</v>
      </c>
      <c r="M156" s="22">
        <v>31.4</v>
      </c>
      <c r="N156" s="22" t="s">
        <v>354</v>
      </c>
      <c r="O156" s="22" t="s">
        <v>80</v>
      </c>
      <c r="P156" s="22" t="s">
        <v>354</v>
      </c>
      <c r="Q156" s="22">
        <v>3.5</v>
      </c>
      <c r="R156" s="22" t="s">
        <v>81</v>
      </c>
      <c r="S156" s="22" t="s">
        <v>78</v>
      </c>
      <c r="T156" s="22" t="s">
        <v>82</v>
      </c>
      <c r="U156" s="22">
        <v>0.2</v>
      </c>
      <c r="V156" s="22" t="s">
        <v>82</v>
      </c>
      <c r="W156" s="22">
        <v>0.6</v>
      </c>
      <c r="X156" s="22">
        <v>150</v>
      </c>
      <c r="Y156" s="22">
        <v>70</v>
      </c>
      <c r="Z156" s="22">
        <v>8</v>
      </c>
      <c r="AA156" s="22">
        <v>10</v>
      </c>
      <c r="AB156" s="22">
        <v>98</v>
      </c>
      <c r="AC156" s="22">
        <v>0.4</v>
      </c>
      <c r="AD156" s="22">
        <v>3.3</v>
      </c>
      <c r="AE156" s="22">
        <v>0.03</v>
      </c>
      <c r="AF156" s="22" t="s">
        <v>84</v>
      </c>
      <c r="AG156" s="22"/>
      <c r="AH156" s="22" t="s">
        <v>82</v>
      </c>
      <c r="AI156" s="22" t="s">
        <v>82</v>
      </c>
      <c r="AJ156" s="22" t="s">
        <v>82</v>
      </c>
      <c r="AK156" s="22" t="s">
        <v>82</v>
      </c>
      <c r="AL156" s="22">
        <v>130</v>
      </c>
      <c r="AM156" s="22" t="s">
        <v>82</v>
      </c>
      <c r="AN156" s="22" t="s">
        <v>82</v>
      </c>
      <c r="AO156" s="22" t="s">
        <v>82</v>
      </c>
      <c r="AP156" s="22" t="s">
        <v>78</v>
      </c>
      <c r="AQ156" s="22">
        <v>130</v>
      </c>
      <c r="AR156" s="22">
        <v>0.8</v>
      </c>
      <c r="AS156" s="22">
        <v>3.1</v>
      </c>
      <c r="AT156" s="22" t="s">
        <v>84</v>
      </c>
      <c r="AU156" s="22" t="s">
        <v>84</v>
      </c>
      <c r="AV156" s="22" t="s">
        <v>84</v>
      </c>
      <c r="AW156" s="22">
        <v>2</v>
      </c>
      <c r="AX156" s="22">
        <v>0.11</v>
      </c>
      <c r="AY156" s="22" t="s">
        <v>99</v>
      </c>
      <c r="AZ156" s="22">
        <v>2.4</v>
      </c>
      <c r="BA156" s="22">
        <v>5.5</v>
      </c>
      <c r="BB156" s="22">
        <v>0.06</v>
      </c>
      <c r="BC156" s="22">
        <v>0.7</v>
      </c>
      <c r="BD156" s="22">
        <v>3</v>
      </c>
      <c r="BE156" s="22">
        <v>0.28999999999999998</v>
      </c>
      <c r="BF156" s="22" t="s">
        <v>82</v>
      </c>
      <c r="BG156" s="22">
        <v>6</v>
      </c>
      <c r="BH156" s="22" t="s">
        <v>82</v>
      </c>
      <c r="BI156" s="22">
        <v>0.4</v>
      </c>
      <c r="BJ156" s="24" t="s">
        <v>5286</v>
      </c>
    </row>
    <row r="157" spans="1:62" ht="33.75" customHeight="1">
      <c r="A157" t="s">
        <v>7701</v>
      </c>
      <c r="B157" t="s">
        <v>5287</v>
      </c>
      <c r="C157">
        <v>1756</v>
      </c>
      <c r="D157" s="24" t="s">
        <v>5288</v>
      </c>
      <c r="E157" s="22">
        <v>0</v>
      </c>
      <c r="F157" s="22">
        <v>2386</v>
      </c>
      <c r="G157" s="22">
        <v>577</v>
      </c>
      <c r="H157" s="22" t="s">
        <v>1518</v>
      </c>
      <c r="I157" s="22" t="s">
        <v>82</v>
      </c>
      <c r="J157" s="22">
        <v>9.6999999999999993</v>
      </c>
      <c r="K157" s="22">
        <v>52.4</v>
      </c>
      <c r="L157" s="22">
        <v>120</v>
      </c>
      <c r="M157" s="22">
        <v>68.8</v>
      </c>
      <c r="N157" s="22" t="s">
        <v>354</v>
      </c>
      <c r="O157" s="22" t="s">
        <v>81</v>
      </c>
      <c r="P157" s="22" t="s">
        <v>354</v>
      </c>
      <c r="Q157" s="22">
        <v>16.600000000000001</v>
      </c>
      <c r="R157" s="22" t="s">
        <v>80</v>
      </c>
      <c r="S157" s="22" t="s">
        <v>78</v>
      </c>
      <c r="T157" s="22" t="s">
        <v>82</v>
      </c>
      <c r="U157" s="22">
        <v>0.2</v>
      </c>
      <c r="V157" s="22" t="s">
        <v>82</v>
      </c>
      <c r="W157" s="22">
        <v>0.3</v>
      </c>
      <c r="X157" s="22">
        <v>59</v>
      </c>
      <c r="Y157" s="22">
        <v>44</v>
      </c>
      <c r="Z157" s="22">
        <v>6</v>
      </c>
      <c r="AA157" s="22">
        <v>3</v>
      </c>
      <c r="AB157" s="22">
        <v>33</v>
      </c>
      <c r="AC157" s="22">
        <v>0.2</v>
      </c>
      <c r="AD157" s="22">
        <v>0.2</v>
      </c>
      <c r="AE157" s="22">
        <v>0.02</v>
      </c>
      <c r="AF157" s="22" t="s">
        <v>84</v>
      </c>
      <c r="AG157" s="22"/>
      <c r="AH157" s="22" t="s">
        <v>82</v>
      </c>
      <c r="AI157" s="22" t="s">
        <v>82</v>
      </c>
      <c r="AJ157" s="22" t="s">
        <v>82</v>
      </c>
      <c r="AK157" s="22" t="s">
        <v>82</v>
      </c>
      <c r="AL157" s="22">
        <v>130</v>
      </c>
      <c r="AM157" s="22" t="s">
        <v>82</v>
      </c>
      <c r="AN157" s="22" t="s">
        <v>82</v>
      </c>
      <c r="AO157" s="22" t="s">
        <v>82</v>
      </c>
      <c r="AP157" s="22" t="s">
        <v>78</v>
      </c>
      <c r="AQ157" s="22">
        <v>130</v>
      </c>
      <c r="AR157" s="22">
        <v>0.3</v>
      </c>
      <c r="AS157" s="22">
        <v>4.8</v>
      </c>
      <c r="AT157" s="22" t="s">
        <v>84</v>
      </c>
      <c r="AU157" s="22" t="s">
        <v>84</v>
      </c>
      <c r="AV157" s="22" t="s">
        <v>84</v>
      </c>
      <c r="AW157" s="22">
        <v>3</v>
      </c>
      <c r="AX157" s="22">
        <v>0.11</v>
      </c>
      <c r="AY157" s="22">
        <v>0.05</v>
      </c>
      <c r="AZ157" s="22">
        <v>0.5</v>
      </c>
      <c r="BA157" s="22">
        <v>2.1</v>
      </c>
      <c r="BB157" s="22">
        <v>0.01</v>
      </c>
      <c r="BC157" s="22">
        <v>0.4</v>
      </c>
      <c r="BD157" s="22">
        <v>1</v>
      </c>
      <c r="BE157" s="22">
        <v>0.11</v>
      </c>
      <c r="BF157" s="22" t="s">
        <v>82</v>
      </c>
      <c r="BG157" s="22">
        <v>5</v>
      </c>
      <c r="BH157" s="22" t="s">
        <v>82</v>
      </c>
      <c r="BI157" s="22">
        <v>0.1</v>
      </c>
      <c r="BJ157" s="24" t="s">
        <v>5286</v>
      </c>
    </row>
    <row r="158" spans="1:62" ht="33.75" customHeight="1">
      <c r="A158" t="s">
        <v>7701</v>
      </c>
      <c r="B158" t="s">
        <v>5289</v>
      </c>
      <c r="C158">
        <v>1757</v>
      </c>
      <c r="D158" s="24" t="s">
        <v>5290</v>
      </c>
      <c r="E158" s="22">
        <v>0</v>
      </c>
      <c r="F158" s="22">
        <v>120</v>
      </c>
      <c r="G158" s="22">
        <v>28</v>
      </c>
      <c r="H158" s="22">
        <v>93.7</v>
      </c>
      <c r="I158" s="22" t="s">
        <v>82</v>
      </c>
      <c r="J158" s="22">
        <v>5.3</v>
      </c>
      <c r="K158" s="22">
        <v>0.8</v>
      </c>
      <c r="L158" s="22">
        <v>16</v>
      </c>
      <c r="M158" s="22">
        <v>0.9</v>
      </c>
      <c r="N158" s="22" t="s">
        <v>83</v>
      </c>
      <c r="O158" s="22" t="s">
        <v>80</v>
      </c>
      <c r="P158" s="22" t="s">
        <v>83</v>
      </c>
      <c r="Q158" s="22">
        <v>0.1</v>
      </c>
      <c r="R158" s="22" t="s">
        <v>81</v>
      </c>
      <c r="S158" s="22" t="s">
        <v>78</v>
      </c>
      <c r="T158" s="22" t="s">
        <v>82</v>
      </c>
      <c r="U158" s="22" t="s">
        <v>83</v>
      </c>
      <c r="V158" s="22" t="s">
        <v>82</v>
      </c>
      <c r="W158" s="22">
        <v>0.1</v>
      </c>
      <c r="X158" s="22">
        <v>1</v>
      </c>
      <c r="Y158" s="22" t="s">
        <v>84</v>
      </c>
      <c r="Z158" s="22">
        <v>1</v>
      </c>
      <c r="AA158" s="22" t="s">
        <v>84</v>
      </c>
      <c r="AB158" s="22">
        <v>13</v>
      </c>
      <c r="AC158" s="22" t="s">
        <v>83</v>
      </c>
      <c r="AD158" s="22" t="s">
        <v>84</v>
      </c>
      <c r="AE158" s="22">
        <v>0.01</v>
      </c>
      <c r="AF158" s="22" t="s">
        <v>83</v>
      </c>
      <c r="AG158" s="22"/>
      <c r="AH158" s="22" t="s">
        <v>82</v>
      </c>
      <c r="AI158" s="22" t="s">
        <v>82</v>
      </c>
      <c r="AJ158" s="22" t="s">
        <v>82</v>
      </c>
      <c r="AK158" s="22" t="s">
        <v>82</v>
      </c>
      <c r="AL158" s="22">
        <v>8</v>
      </c>
      <c r="AM158" s="22" t="s">
        <v>82</v>
      </c>
      <c r="AN158" s="22" t="s">
        <v>82</v>
      </c>
      <c r="AO158" s="22" t="s">
        <v>82</v>
      </c>
      <c r="AP158" s="22" t="s">
        <v>84</v>
      </c>
      <c r="AQ158" s="22">
        <v>8</v>
      </c>
      <c r="AR158" s="22" t="s">
        <v>83</v>
      </c>
      <c r="AS158" s="22">
        <v>0.1</v>
      </c>
      <c r="AT158" s="22" t="s">
        <v>83</v>
      </c>
      <c r="AU158" s="22" t="s">
        <v>83</v>
      </c>
      <c r="AV158" s="22" t="s">
        <v>83</v>
      </c>
      <c r="AW158" s="22" t="s">
        <v>84</v>
      </c>
      <c r="AX158" s="22" t="s">
        <v>83</v>
      </c>
      <c r="AY158" s="22" t="s">
        <v>83</v>
      </c>
      <c r="AZ158" s="22" t="s">
        <v>83</v>
      </c>
      <c r="BA158" s="22">
        <v>0.9</v>
      </c>
      <c r="BB158" s="22" t="s">
        <v>83</v>
      </c>
      <c r="BC158" s="22" t="s">
        <v>83</v>
      </c>
      <c r="BD158" s="22" t="s">
        <v>83</v>
      </c>
      <c r="BE158" s="22" t="s">
        <v>83</v>
      </c>
      <c r="BF158" s="22" t="s">
        <v>82</v>
      </c>
      <c r="BG158" s="22" t="s">
        <v>83</v>
      </c>
      <c r="BH158" s="22" t="s">
        <v>82</v>
      </c>
      <c r="BI158" s="22" t="s">
        <v>83</v>
      </c>
      <c r="BJ158" s="24" t="s">
        <v>5286</v>
      </c>
    </row>
    <row r="159" spans="1:62" ht="33.75" customHeight="1">
      <c r="A159" t="s">
        <v>7701</v>
      </c>
      <c r="B159" t="s">
        <v>5291</v>
      </c>
      <c r="C159">
        <v>1758</v>
      </c>
      <c r="D159" s="24" t="s">
        <v>5292</v>
      </c>
      <c r="E159" s="22">
        <v>0</v>
      </c>
      <c r="F159" s="22">
        <v>432</v>
      </c>
      <c r="G159" s="22">
        <v>102</v>
      </c>
      <c r="H159" s="22">
        <v>74.599999999999994</v>
      </c>
      <c r="I159" s="22" t="s">
        <v>3776</v>
      </c>
      <c r="J159" s="22">
        <v>22.3</v>
      </c>
      <c r="K159" s="22">
        <v>0.9</v>
      </c>
      <c r="L159" s="22">
        <v>69</v>
      </c>
      <c r="M159" s="22">
        <v>1.5</v>
      </c>
      <c r="N159" s="22" t="s">
        <v>142</v>
      </c>
      <c r="O159" s="22" t="s">
        <v>81</v>
      </c>
      <c r="P159" s="22" t="s">
        <v>142</v>
      </c>
      <c r="Q159" s="22">
        <v>4.5</v>
      </c>
      <c r="R159" s="22" t="s">
        <v>80</v>
      </c>
      <c r="S159" s="22" t="s">
        <v>78</v>
      </c>
      <c r="T159" s="22" t="s">
        <v>82</v>
      </c>
      <c r="U159" s="22">
        <v>0.5</v>
      </c>
      <c r="V159" s="22" t="s">
        <v>82</v>
      </c>
      <c r="W159" s="22">
        <v>1.1000000000000001</v>
      </c>
      <c r="X159" s="22">
        <v>58</v>
      </c>
      <c r="Y159" s="22">
        <v>350</v>
      </c>
      <c r="Z159" s="22">
        <v>4</v>
      </c>
      <c r="AA159" s="22">
        <v>26</v>
      </c>
      <c r="AB159" s="22">
        <v>200</v>
      </c>
      <c r="AC159" s="22">
        <v>3.1</v>
      </c>
      <c r="AD159" s="22">
        <v>3.1</v>
      </c>
      <c r="AE159" s="22">
        <v>0.18</v>
      </c>
      <c r="AF159" s="22">
        <v>0.02</v>
      </c>
      <c r="AG159" s="22"/>
      <c r="AH159" s="22" t="s">
        <v>82</v>
      </c>
      <c r="AI159" s="22" t="s">
        <v>82</v>
      </c>
      <c r="AJ159" s="22" t="s">
        <v>82</v>
      </c>
      <c r="AK159" s="22" t="s">
        <v>82</v>
      </c>
      <c r="AL159" s="22">
        <v>3</v>
      </c>
      <c r="AM159" s="22" t="s">
        <v>82</v>
      </c>
      <c r="AN159" s="22" t="s">
        <v>82</v>
      </c>
      <c r="AO159" s="22" t="s">
        <v>82</v>
      </c>
      <c r="AP159" s="22" t="s">
        <v>78</v>
      </c>
      <c r="AQ159" s="22">
        <v>3</v>
      </c>
      <c r="AR159" s="22" t="s">
        <v>84</v>
      </c>
      <c r="AS159" s="22">
        <v>0.5</v>
      </c>
      <c r="AT159" s="22" t="s">
        <v>83</v>
      </c>
      <c r="AU159" s="22" t="s">
        <v>83</v>
      </c>
      <c r="AV159" s="22" t="s">
        <v>83</v>
      </c>
      <c r="AW159" s="22">
        <v>4</v>
      </c>
      <c r="AX159" s="22">
        <v>0.21</v>
      </c>
      <c r="AY159" s="22">
        <v>0.35</v>
      </c>
      <c r="AZ159" s="22" t="s">
        <v>172</v>
      </c>
      <c r="BA159" s="22" t="s">
        <v>279</v>
      </c>
      <c r="BB159" s="22">
        <v>0.54</v>
      </c>
      <c r="BC159" s="22">
        <v>0.6</v>
      </c>
      <c r="BD159" s="22">
        <v>1</v>
      </c>
      <c r="BE159" s="22">
        <v>0.81</v>
      </c>
      <c r="BF159" s="22" t="s">
        <v>82</v>
      </c>
      <c r="BG159" s="22">
        <v>1</v>
      </c>
      <c r="BH159" s="22" t="s">
        <v>82</v>
      </c>
      <c r="BI159" s="22">
        <v>0.1</v>
      </c>
      <c r="BJ159" s="24" t="s">
        <v>5293</v>
      </c>
    </row>
    <row r="160" spans="1:62" ht="33.75" customHeight="1">
      <c r="A160" t="s">
        <v>7701</v>
      </c>
      <c r="B160" t="s">
        <v>5294</v>
      </c>
      <c r="C160">
        <v>1759</v>
      </c>
      <c r="D160" s="24" t="s">
        <v>5295</v>
      </c>
      <c r="E160" s="22">
        <v>0</v>
      </c>
      <c r="F160" s="22">
        <v>501</v>
      </c>
      <c r="G160" s="22">
        <v>119</v>
      </c>
      <c r="H160" s="22">
        <v>71.400000000000006</v>
      </c>
      <c r="I160" s="22" t="s">
        <v>106</v>
      </c>
      <c r="J160" s="22">
        <v>23.9</v>
      </c>
      <c r="K160" s="22" t="s">
        <v>170</v>
      </c>
      <c r="L160" s="22">
        <v>59</v>
      </c>
      <c r="M160" s="22" t="s">
        <v>156</v>
      </c>
      <c r="N160" s="22" t="s">
        <v>246</v>
      </c>
      <c r="O160" s="22" t="s">
        <v>80</v>
      </c>
      <c r="P160" s="22" t="s">
        <v>246</v>
      </c>
      <c r="Q160" s="22">
        <v>1.8</v>
      </c>
      <c r="R160" s="22" t="s">
        <v>81</v>
      </c>
      <c r="S160" s="22" t="s">
        <v>78</v>
      </c>
      <c r="T160" s="22" t="s">
        <v>82</v>
      </c>
      <c r="U160" s="22">
        <v>0.3</v>
      </c>
      <c r="V160" s="22">
        <v>0.5</v>
      </c>
      <c r="W160" s="22">
        <v>1.2</v>
      </c>
      <c r="X160" s="22">
        <v>55</v>
      </c>
      <c r="Y160" s="22">
        <v>390</v>
      </c>
      <c r="Z160" s="22">
        <v>4</v>
      </c>
      <c r="AA160" s="22">
        <v>27</v>
      </c>
      <c r="AB160" s="22">
        <v>230</v>
      </c>
      <c r="AC160" s="22">
        <v>3.9</v>
      </c>
      <c r="AD160" s="22">
        <v>2.9</v>
      </c>
      <c r="AE160" s="22">
        <v>0.15</v>
      </c>
      <c r="AF160" s="22">
        <v>0.02</v>
      </c>
      <c r="AG160" s="22"/>
      <c r="AH160" s="22">
        <v>1</v>
      </c>
      <c r="AI160" s="22">
        <v>7</v>
      </c>
      <c r="AJ160" s="22" t="s">
        <v>83</v>
      </c>
      <c r="AK160" s="22" t="s">
        <v>83</v>
      </c>
      <c r="AL160" s="22">
        <v>4</v>
      </c>
      <c r="AM160" s="22" t="s">
        <v>83</v>
      </c>
      <c r="AN160" s="22" t="s">
        <v>83</v>
      </c>
      <c r="AO160" s="22" t="s">
        <v>83</v>
      </c>
      <c r="AP160" s="22" t="s">
        <v>83</v>
      </c>
      <c r="AQ160" s="22">
        <v>4</v>
      </c>
      <c r="AR160" s="22" t="s">
        <v>83</v>
      </c>
      <c r="AS160" s="22">
        <v>0.8</v>
      </c>
      <c r="AT160" s="22" t="s">
        <v>83</v>
      </c>
      <c r="AU160" s="22" t="s">
        <v>83</v>
      </c>
      <c r="AV160" s="22" t="s">
        <v>83</v>
      </c>
      <c r="AW160" s="22">
        <v>1</v>
      </c>
      <c r="AX160" s="22" t="s">
        <v>99</v>
      </c>
      <c r="AY160" s="22">
        <v>0.35</v>
      </c>
      <c r="AZ160" s="22">
        <v>6.9</v>
      </c>
      <c r="BA160" s="22" t="s">
        <v>475</v>
      </c>
      <c r="BB160" s="22" t="s">
        <v>736</v>
      </c>
      <c r="BC160" s="22">
        <v>1.3</v>
      </c>
      <c r="BD160" s="22">
        <v>4</v>
      </c>
      <c r="BE160" s="22">
        <v>0.76</v>
      </c>
      <c r="BF160" s="22">
        <v>2.2000000000000002</v>
      </c>
      <c r="BG160" s="22">
        <v>1</v>
      </c>
      <c r="BH160" s="22" t="s">
        <v>82</v>
      </c>
      <c r="BI160" s="22">
        <v>0.1</v>
      </c>
      <c r="BJ160" s="24" t="s">
        <v>5296</v>
      </c>
    </row>
    <row r="161" spans="1:62" ht="33.75" customHeight="1">
      <c r="A161" t="s">
        <v>7701</v>
      </c>
      <c r="B161" t="s">
        <v>5297</v>
      </c>
      <c r="C161">
        <v>1760</v>
      </c>
      <c r="D161" s="24" t="s">
        <v>5298</v>
      </c>
      <c r="E161" s="22">
        <v>0</v>
      </c>
      <c r="F161" s="22">
        <v>528</v>
      </c>
      <c r="G161" s="22">
        <v>126</v>
      </c>
      <c r="H161" s="22">
        <v>71.400000000000006</v>
      </c>
      <c r="I161" s="22">
        <v>20.8</v>
      </c>
      <c r="J161" s="22">
        <v>22.6</v>
      </c>
      <c r="K161" s="22">
        <v>4.5</v>
      </c>
      <c r="L161" s="22">
        <v>59</v>
      </c>
      <c r="M161" s="22">
        <v>5.2</v>
      </c>
      <c r="N161" s="22" t="s">
        <v>237</v>
      </c>
      <c r="O161" s="22" t="s">
        <v>80</v>
      </c>
      <c r="P161" s="22" t="s">
        <v>237</v>
      </c>
      <c r="Q161" s="22">
        <v>2.2999999999999998</v>
      </c>
      <c r="R161" s="22" t="s">
        <v>81</v>
      </c>
      <c r="S161" s="22" t="s">
        <v>78</v>
      </c>
      <c r="T161" s="22" t="s">
        <v>82</v>
      </c>
      <c r="U161" s="22">
        <v>0.6</v>
      </c>
      <c r="V161" s="22" t="s">
        <v>82</v>
      </c>
      <c r="W161" s="22">
        <v>1.1000000000000001</v>
      </c>
      <c r="X161" s="22">
        <v>52</v>
      </c>
      <c r="Y161" s="22">
        <v>350</v>
      </c>
      <c r="Z161" s="22">
        <v>4</v>
      </c>
      <c r="AA161" s="22">
        <v>26</v>
      </c>
      <c r="AB161" s="22">
        <v>210</v>
      </c>
      <c r="AC161" s="22">
        <v>3.4</v>
      </c>
      <c r="AD161" s="22">
        <v>2.8</v>
      </c>
      <c r="AE161" s="22">
        <v>0.14000000000000001</v>
      </c>
      <c r="AF161" s="22">
        <v>0.01</v>
      </c>
      <c r="AG161" s="22"/>
      <c r="AH161" s="22">
        <v>1</v>
      </c>
      <c r="AI161" s="22">
        <v>6</v>
      </c>
      <c r="AJ161" s="22" t="s">
        <v>83</v>
      </c>
      <c r="AK161" s="22" t="s">
        <v>83</v>
      </c>
      <c r="AL161" s="22">
        <v>5</v>
      </c>
      <c r="AM161" s="22" t="s">
        <v>83</v>
      </c>
      <c r="AN161" s="22" t="s">
        <v>83</v>
      </c>
      <c r="AO161" s="22" t="s">
        <v>83</v>
      </c>
      <c r="AP161" s="22" t="s">
        <v>83</v>
      </c>
      <c r="AQ161" s="22">
        <v>5</v>
      </c>
      <c r="AR161" s="22" t="s">
        <v>83</v>
      </c>
      <c r="AS161" s="22">
        <v>0.6</v>
      </c>
      <c r="AT161" s="22" t="s">
        <v>83</v>
      </c>
      <c r="AU161" s="22" t="s">
        <v>83</v>
      </c>
      <c r="AV161" s="22" t="s">
        <v>83</v>
      </c>
      <c r="AW161" s="22" t="s">
        <v>83</v>
      </c>
      <c r="AX161" s="22">
        <v>0.21</v>
      </c>
      <c r="AY161" s="22">
        <v>0.32</v>
      </c>
      <c r="AZ161" s="22">
        <v>7.9</v>
      </c>
      <c r="BA161" s="22" t="s">
        <v>169</v>
      </c>
      <c r="BB161" s="22">
        <v>0.55000000000000004</v>
      </c>
      <c r="BC161" s="22">
        <v>1.3</v>
      </c>
      <c r="BD161" s="22">
        <v>4</v>
      </c>
      <c r="BE161" s="22">
        <v>0.75</v>
      </c>
      <c r="BF161" s="22">
        <v>2.1</v>
      </c>
      <c r="BG161" s="22">
        <v>1</v>
      </c>
      <c r="BH161" s="22" t="s">
        <v>82</v>
      </c>
      <c r="BI161" s="22">
        <v>0.1</v>
      </c>
      <c r="BJ161" s="24" t="s">
        <v>5299</v>
      </c>
    </row>
    <row r="162" spans="1:62" ht="42" customHeight="1">
      <c r="A162" t="s">
        <v>7701</v>
      </c>
      <c r="B162" t="s">
        <v>5300</v>
      </c>
      <c r="C162">
        <v>1761</v>
      </c>
      <c r="D162" s="24" t="s">
        <v>5301</v>
      </c>
      <c r="E162" s="22">
        <v>0</v>
      </c>
      <c r="F162" s="22">
        <v>452</v>
      </c>
      <c r="G162" s="22">
        <v>107</v>
      </c>
      <c r="H162" s="22">
        <v>74.400000000000006</v>
      </c>
      <c r="I162" s="22">
        <v>18.5</v>
      </c>
      <c r="J162" s="22">
        <v>22.6</v>
      </c>
      <c r="K162" s="22">
        <v>1.8</v>
      </c>
      <c r="L162" s="22">
        <v>52</v>
      </c>
      <c r="M162" s="22">
        <v>2.5</v>
      </c>
      <c r="N162" s="22" t="s">
        <v>245</v>
      </c>
      <c r="O162" s="22" t="s">
        <v>81</v>
      </c>
      <c r="P162" s="22" t="s">
        <v>245</v>
      </c>
      <c r="Q162" s="22">
        <v>3.6</v>
      </c>
      <c r="R162" s="22" t="s">
        <v>80</v>
      </c>
      <c r="S162" s="22" t="s">
        <v>78</v>
      </c>
      <c r="T162" s="22" t="s">
        <v>82</v>
      </c>
      <c r="U162" s="22">
        <v>0.1</v>
      </c>
      <c r="V162" s="22">
        <v>0.5</v>
      </c>
      <c r="W162" s="22">
        <v>1.1000000000000001</v>
      </c>
      <c r="X162" s="22">
        <v>51</v>
      </c>
      <c r="Y162" s="22">
        <v>380</v>
      </c>
      <c r="Z162" s="22">
        <v>3</v>
      </c>
      <c r="AA162" s="22">
        <v>26</v>
      </c>
      <c r="AB162" s="22">
        <v>220</v>
      </c>
      <c r="AC162" s="22">
        <v>3.9</v>
      </c>
      <c r="AD162" s="22">
        <v>2.7</v>
      </c>
      <c r="AE162" s="22">
        <v>0.15</v>
      </c>
      <c r="AF162" s="22">
        <v>0.02</v>
      </c>
      <c r="AG162" s="22"/>
      <c r="AH162" s="22" t="s">
        <v>84</v>
      </c>
      <c r="AI162" s="22">
        <v>6</v>
      </c>
      <c r="AJ162" s="22" t="s">
        <v>84</v>
      </c>
      <c r="AK162" s="22" t="s">
        <v>83</v>
      </c>
      <c r="AL162" s="22">
        <v>3</v>
      </c>
      <c r="AM162" s="22" t="s">
        <v>83</v>
      </c>
      <c r="AN162" s="22" t="s">
        <v>83</v>
      </c>
      <c r="AO162" s="22" t="s">
        <v>83</v>
      </c>
      <c r="AP162" s="22" t="s">
        <v>83</v>
      </c>
      <c r="AQ162" s="22">
        <v>3</v>
      </c>
      <c r="AR162" s="22" t="s">
        <v>83</v>
      </c>
      <c r="AS162" s="22">
        <v>0.8</v>
      </c>
      <c r="AT162" s="22" t="s">
        <v>83</v>
      </c>
      <c r="AU162" s="22" t="s">
        <v>83</v>
      </c>
      <c r="AV162" s="22" t="s">
        <v>83</v>
      </c>
      <c r="AW162" s="22">
        <v>2</v>
      </c>
      <c r="AX162" s="22">
        <v>0.18</v>
      </c>
      <c r="AY162" s="22">
        <v>0.34</v>
      </c>
      <c r="AZ162" s="22">
        <v>5.2</v>
      </c>
      <c r="BA162" s="22" t="s">
        <v>104</v>
      </c>
      <c r="BB162" s="22">
        <v>0.57999999999999996</v>
      </c>
      <c r="BC162" s="22">
        <v>1.1000000000000001</v>
      </c>
      <c r="BD162" s="22">
        <v>3</v>
      </c>
      <c r="BE162" s="22" t="s">
        <v>423</v>
      </c>
      <c r="BF162" s="22" t="s">
        <v>120</v>
      </c>
      <c r="BG162" s="22">
        <v>1</v>
      </c>
      <c r="BH162" s="22" t="s">
        <v>82</v>
      </c>
      <c r="BI162" s="22">
        <v>0.1</v>
      </c>
      <c r="BJ162" s="24" t="s">
        <v>5302</v>
      </c>
    </row>
    <row r="163" spans="1:62" ht="42" customHeight="1">
      <c r="A163" t="s">
        <v>7701</v>
      </c>
      <c r="B163" t="s">
        <v>5303</v>
      </c>
      <c r="C163">
        <v>1762</v>
      </c>
      <c r="D163" s="24" t="s">
        <v>5304</v>
      </c>
      <c r="E163" s="22">
        <v>0</v>
      </c>
      <c r="F163" s="22">
        <v>836</v>
      </c>
      <c r="G163" s="22">
        <v>201</v>
      </c>
      <c r="H163" s="22">
        <v>65.7</v>
      </c>
      <c r="I163" s="22" t="s">
        <v>82</v>
      </c>
      <c r="J163" s="22">
        <v>18.5</v>
      </c>
      <c r="K163" s="22" t="s">
        <v>90</v>
      </c>
      <c r="L163" s="22">
        <v>65</v>
      </c>
      <c r="M163" s="22">
        <v>14.6</v>
      </c>
      <c r="N163" s="22" t="s">
        <v>354</v>
      </c>
      <c r="O163" s="22" t="s">
        <v>80</v>
      </c>
      <c r="P163" s="22" t="s">
        <v>354</v>
      </c>
      <c r="Q163" s="22">
        <v>0.8</v>
      </c>
      <c r="R163" s="22" t="s">
        <v>81</v>
      </c>
      <c r="S163" s="22" t="s">
        <v>78</v>
      </c>
      <c r="T163" s="22" t="s">
        <v>82</v>
      </c>
      <c r="U163" s="22">
        <v>0.2</v>
      </c>
      <c r="V163" s="22" t="s">
        <v>82</v>
      </c>
      <c r="W163" s="22" t="s">
        <v>85</v>
      </c>
      <c r="X163" s="22">
        <v>53</v>
      </c>
      <c r="Y163" s="22">
        <v>320</v>
      </c>
      <c r="Z163" s="22">
        <v>4</v>
      </c>
      <c r="AA163" s="22">
        <v>21</v>
      </c>
      <c r="AB163" s="22">
        <v>180</v>
      </c>
      <c r="AC163" s="22">
        <v>0.5</v>
      </c>
      <c r="AD163" s="22">
        <v>2.7</v>
      </c>
      <c r="AE163" s="22">
        <v>0.09</v>
      </c>
      <c r="AF163" s="22">
        <v>0.01</v>
      </c>
      <c r="AG163" s="22"/>
      <c r="AH163" s="22" t="s">
        <v>82</v>
      </c>
      <c r="AI163" s="22" t="s">
        <v>82</v>
      </c>
      <c r="AJ163" s="22" t="s">
        <v>82</v>
      </c>
      <c r="AK163" s="22" t="s">
        <v>82</v>
      </c>
      <c r="AL163" s="22">
        <v>5</v>
      </c>
      <c r="AM163" s="22" t="s">
        <v>82</v>
      </c>
      <c r="AN163" s="22" t="s">
        <v>82</v>
      </c>
      <c r="AO163" s="22" t="s">
        <v>82</v>
      </c>
      <c r="AP163" s="22" t="s">
        <v>83</v>
      </c>
      <c r="AQ163" s="22">
        <v>5</v>
      </c>
      <c r="AR163" s="22">
        <v>0.2</v>
      </c>
      <c r="AS163" s="22">
        <v>0.3</v>
      </c>
      <c r="AT163" s="22" t="s">
        <v>83</v>
      </c>
      <c r="AU163" s="22" t="s">
        <v>84</v>
      </c>
      <c r="AV163" s="22" t="s">
        <v>83</v>
      </c>
      <c r="AW163" s="22">
        <v>1</v>
      </c>
      <c r="AX163" s="22">
        <v>0.66</v>
      </c>
      <c r="AY163" s="22">
        <v>0.23</v>
      </c>
      <c r="AZ163" s="22">
        <v>4.9000000000000004</v>
      </c>
      <c r="BA163" s="22" t="s">
        <v>172</v>
      </c>
      <c r="BB163" s="22">
        <v>0.32</v>
      </c>
      <c r="BC163" s="22">
        <v>0.4</v>
      </c>
      <c r="BD163" s="22">
        <v>2</v>
      </c>
      <c r="BE163" s="22">
        <v>1.1599999999999999</v>
      </c>
      <c r="BF163" s="22" t="s">
        <v>82</v>
      </c>
      <c r="BG163" s="22">
        <v>2</v>
      </c>
      <c r="BH163" s="22" t="s">
        <v>82</v>
      </c>
      <c r="BI163" s="22">
        <v>0.1</v>
      </c>
      <c r="BJ163" s="24" t="s">
        <v>5305</v>
      </c>
    </row>
    <row r="164" spans="1:62" ht="42" customHeight="1">
      <c r="A164" t="s">
        <v>7701</v>
      </c>
      <c r="B164" t="s">
        <v>5306</v>
      </c>
      <c r="C164">
        <v>1763</v>
      </c>
      <c r="D164" s="24" t="s">
        <v>5307</v>
      </c>
      <c r="E164" s="22">
        <v>0</v>
      </c>
      <c r="F164" s="22">
        <v>663</v>
      </c>
      <c r="G164" s="22">
        <v>158</v>
      </c>
      <c r="H164" s="22">
        <v>69.8</v>
      </c>
      <c r="I164" s="22" t="s">
        <v>82</v>
      </c>
      <c r="J164" s="22">
        <v>19.7</v>
      </c>
      <c r="K164" s="22">
        <v>8.8000000000000007</v>
      </c>
      <c r="L164" s="22">
        <v>64</v>
      </c>
      <c r="M164" s="22">
        <v>9.3000000000000007</v>
      </c>
      <c r="N164" s="22" t="s">
        <v>354</v>
      </c>
      <c r="O164" s="22" t="s">
        <v>80</v>
      </c>
      <c r="P164" s="22" t="s">
        <v>354</v>
      </c>
      <c r="Q164" s="22">
        <v>0.7</v>
      </c>
      <c r="R164" s="22" t="s">
        <v>81</v>
      </c>
      <c r="S164" s="22" t="s">
        <v>78</v>
      </c>
      <c r="T164" s="22" t="s">
        <v>82</v>
      </c>
      <c r="U164" s="22">
        <v>0.2</v>
      </c>
      <c r="V164" s="22" t="s">
        <v>82</v>
      </c>
      <c r="W164" s="22" t="s">
        <v>85</v>
      </c>
      <c r="X164" s="22">
        <v>55</v>
      </c>
      <c r="Y164" s="22">
        <v>340</v>
      </c>
      <c r="Z164" s="22">
        <v>4</v>
      </c>
      <c r="AA164" s="22">
        <v>22</v>
      </c>
      <c r="AB164" s="22">
        <v>190</v>
      </c>
      <c r="AC164" s="22">
        <v>0.4</v>
      </c>
      <c r="AD164" s="22">
        <v>2.9</v>
      </c>
      <c r="AE164" s="22">
        <v>0.09</v>
      </c>
      <c r="AF164" s="22">
        <v>0.01</v>
      </c>
      <c r="AG164" s="22"/>
      <c r="AH164" s="22" t="s">
        <v>82</v>
      </c>
      <c r="AI164" s="22" t="s">
        <v>82</v>
      </c>
      <c r="AJ164" s="22" t="s">
        <v>82</v>
      </c>
      <c r="AK164" s="22" t="s">
        <v>82</v>
      </c>
      <c r="AL164" s="22">
        <v>4</v>
      </c>
      <c r="AM164" s="22" t="s">
        <v>82</v>
      </c>
      <c r="AN164" s="22" t="s">
        <v>82</v>
      </c>
      <c r="AO164" s="22" t="s">
        <v>82</v>
      </c>
      <c r="AP164" s="22" t="s">
        <v>83</v>
      </c>
      <c r="AQ164" s="22">
        <v>4</v>
      </c>
      <c r="AR164" s="22">
        <v>0.2</v>
      </c>
      <c r="AS164" s="22">
        <v>0.3</v>
      </c>
      <c r="AT164" s="22" t="s">
        <v>83</v>
      </c>
      <c r="AU164" s="22" t="s">
        <v>84</v>
      </c>
      <c r="AV164" s="22" t="s">
        <v>83</v>
      </c>
      <c r="AW164" s="22">
        <v>1</v>
      </c>
      <c r="AX164" s="22">
        <v>0.71</v>
      </c>
      <c r="AY164" s="22">
        <v>0.25</v>
      </c>
      <c r="AZ164" s="22">
        <v>5.3</v>
      </c>
      <c r="BA164" s="22">
        <v>8.6</v>
      </c>
      <c r="BB164" s="22">
        <v>0.34</v>
      </c>
      <c r="BC164" s="22">
        <v>0.4</v>
      </c>
      <c r="BD164" s="22">
        <v>2</v>
      </c>
      <c r="BE164" s="22">
        <v>1.23</v>
      </c>
      <c r="BF164" s="22" t="s">
        <v>82</v>
      </c>
      <c r="BG164" s="22">
        <v>2</v>
      </c>
      <c r="BH164" s="22" t="s">
        <v>82</v>
      </c>
      <c r="BI164" s="22">
        <v>0.1</v>
      </c>
      <c r="BJ164" s="24" t="s">
        <v>5308</v>
      </c>
    </row>
    <row r="165" spans="1:62" ht="33.75" customHeight="1">
      <c r="A165" t="s">
        <v>7701</v>
      </c>
      <c r="B165" t="s">
        <v>5309</v>
      </c>
      <c r="C165">
        <v>1764</v>
      </c>
      <c r="D165" s="24" t="s">
        <v>5310</v>
      </c>
      <c r="E165" s="22">
        <v>0</v>
      </c>
      <c r="F165" s="22">
        <v>481</v>
      </c>
      <c r="G165" s="22">
        <v>114</v>
      </c>
      <c r="H165" s="22" t="s">
        <v>186</v>
      </c>
      <c r="I165" s="22" t="s">
        <v>82</v>
      </c>
      <c r="J165" s="22">
        <v>20.9</v>
      </c>
      <c r="K165" s="22">
        <v>3.3</v>
      </c>
      <c r="L165" s="22">
        <v>64</v>
      </c>
      <c r="M165" s="22">
        <v>3.8</v>
      </c>
      <c r="N165" s="22" t="s">
        <v>354</v>
      </c>
      <c r="O165" s="22" t="s">
        <v>80</v>
      </c>
      <c r="P165" s="22" t="s">
        <v>354</v>
      </c>
      <c r="Q165" s="22">
        <v>0.7</v>
      </c>
      <c r="R165" s="22" t="s">
        <v>81</v>
      </c>
      <c r="S165" s="22" t="s">
        <v>78</v>
      </c>
      <c r="T165" s="22" t="s">
        <v>82</v>
      </c>
      <c r="U165" s="22">
        <v>0.2</v>
      </c>
      <c r="V165" s="22" t="s">
        <v>82</v>
      </c>
      <c r="W165" s="22">
        <v>1.1000000000000001</v>
      </c>
      <c r="X165" s="22">
        <v>58</v>
      </c>
      <c r="Y165" s="22">
        <v>360</v>
      </c>
      <c r="Z165" s="22">
        <v>4</v>
      </c>
      <c r="AA165" s="22">
        <v>24</v>
      </c>
      <c r="AB165" s="22">
        <v>200</v>
      </c>
      <c r="AC165" s="22">
        <v>1.1000000000000001</v>
      </c>
      <c r="AD165" s="22">
        <v>3.1</v>
      </c>
      <c r="AE165" s="22" t="s">
        <v>150</v>
      </c>
      <c r="AF165" s="22">
        <v>0.01</v>
      </c>
      <c r="AG165" s="22"/>
      <c r="AH165" s="22" t="s">
        <v>82</v>
      </c>
      <c r="AI165" s="22" t="s">
        <v>82</v>
      </c>
      <c r="AJ165" s="22" t="s">
        <v>82</v>
      </c>
      <c r="AK165" s="22" t="s">
        <v>82</v>
      </c>
      <c r="AL165" s="22">
        <v>3</v>
      </c>
      <c r="AM165" s="22" t="s">
        <v>82</v>
      </c>
      <c r="AN165" s="22" t="s">
        <v>82</v>
      </c>
      <c r="AO165" s="22" t="s">
        <v>82</v>
      </c>
      <c r="AP165" s="22" t="s">
        <v>84</v>
      </c>
      <c r="AQ165" s="22">
        <v>3</v>
      </c>
      <c r="AR165" s="22">
        <v>0.1</v>
      </c>
      <c r="AS165" s="22">
        <v>0.3</v>
      </c>
      <c r="AT165" s="22" t="s">
        <v>83</v>
      </c>
      <c r="AU165" s="22" t="s">
        <v>83</v>
      </c>
      <c r="AV165" s="22" t="s">
        <v>83</v>
      </c>
      <c r="AW165" s="22">
        <v>1</v>
      </c>
      <c r="AX165" s="22">
        <v>0.75</v>
      </c>
      <c r="AY165" s="22">
        <v>0.27</v>
      </c>
      <c r="AZ165" s="22">
        <v>5.6</v>
      </c>
      <c r="BA165" s="22">
        <v>9.1</v>
      </c>
      <c r="BB165" s="22">
        <v>0.37</v>
      </c>
      <c r="BC165" s="22">
        <v>0.4</v>
      </c>
      <c r="BD165" s="22">
        <v>2</v>
      </c>
      <c r="BE165" s="22">
        <v>1.29</v>
      </c>
      <c r="BF165" s="22" t="s">
        <v>82</v>
      </c>
      <c r="BG165" s="22">
        <v>2</v>
      </c>
      <c r="BH165" s="22" t="s">
        <v>82</v>
      </c>
      <c r="BI165" s="22">
        <v>0.1</v>
      </c>
      <c r="BJ165" s="24" t="s">
        <v>5104</v>
      </c>
    </row>
    <row r="166" spans="1:62" ht="33.75" customHeight="1">
      <c r="A166" t="s">
        <v>7701</v>
      </c>
      <c r="B166" t="s">
        <v>5311</v>
      </c>
      <c r="C166">
        <v>1765</v>
      </c>
      <c r="D166" s="24" t="s">
        <v>5312</v>
      </c>
      <c r="E166" s="22">
        <v>0</v>
      </c>
      <c r="F166" s="22">
        <v>2727</v>
      </c>
      <c r="G166" s="22">
        <v>663</v>
      </c>
      <c r="H166" s="22" t="s">
        <v>106</v>
      </c>
      <c r="I166" s="22" t="s">
        <v>82</v>
      </c>
      <c r="J166" s="22">
        <v>5.3</v>
      </c>
      <c r="K166" s="22">
        <v>71.3</v>
      </c>
      <c r="L166" s="22">
        <v>68</v>
      </c>
      <c r="M166" s="22">
        <v>72.400000000000006</v>
      </c>
      <c r="N166" s="22" t="s">
        <v>83</v>
      </c>
      <c r="O166" s="22" t="s">
        <v>80</v>
      </c>
      <c r="P166" s="22" t="s">
        <v>83</v>
      </c>
      <c r="Q166" s="22">
        <v>1.1000000000000001</v>
      </c>
      <c r="R166" s="22" t="s">
        <v>81</v>
      </c>
      <c r="S166" s="22" t="s">
        <v>78</v>
      </c>
      <c r="T166" s="22" t="s">
        <v>82</v>
      </c>
      <c r="U166" s="22" t="s">
        <v>83</v>
      </c>
      <c r="V166" s="22" t="s">
        <v>82</v>
      </c>
      <c r="W166" s="22">
        <v>0.3</v>
      </c>
      <c r="X166" s="22">
        <v>23</v>
      </c>
      <c r="Y166" s="22">
        <v>98</v>
      </c>
      <c r="Z166" s="22">
        <v>2</v>
      </c>
      <c r="AA166" s="22">
        <v>5</v>
      </c>
      <c r="AB166" s="22">
        <v>54</v>
      </c>
      <c r="AC166" s="22">
        <v>0.4</v>
      </c>
      <c r="AD166" s="22">
        <v>0.4</v>
      </c>
      <c r="AE166" s="22">
        <v>0.03</v>
      </c>
      <c r="AF166" s="22">
        <v>0.01</v>
      </c>
      <c r="AG166" s="22"/>
      <c r="AH166" s="22" t="s">
        <v>82</v>
      </c>
      <c r="AI166" s="22" t="s">
        <v>82</v>
      </c>
      <c r="AJ166" s="22" t="s">
        <v>82</v>
      </c>
      <c r="AK166" s="22" t="s">
        <v>82</v>
      </c>
      <c r="AL166" s="22">
        <v>16</v>
      </c>
      <c r="AM166" s="22" t="s">
        <v>82</v>
      </c>
      <c r="AN166" s="22" t="s">
        <v>82</v>
      </c>
      <c r="AO166" s="22" t="s">
        <v>82</v>
      </c>
      <c r="AP166" s="22" t="s">
        <v>78</v>
      </c>
      <c r="AQ166" s="22">
        <v>16</v>
      </c>
      <c r="AR166" s="22">
        <v>0.7</v>
      </c>
      <c r="AS166" s="22">
        <v>0.5</v>
      </c>
      <c r="AT166" s="22" t="s">
        <v>83</v>
      </c>
      <c r="AU166" s="22">
        <v>0.1</v>
      </c>
      <c r="AV166" s="22" t="s">
        <v>83</v>
      </c>
      <c r="AW166" s="22">
        <v>4</v>
      </c>
      <c r="AX166" s="22" t="s">
        <v>99</v>
      </c>
      <c r="AY166" s="22">
        <v>0.05</v>
      </c>
      <c r="AZ166" s="22">
        <v>1.4</v>
      </c>
      <c r="BA166" s="22">
        <v>2.2999999999999998</v>
      </c>
      <c r="BB166" s="22">
        <v>0.06</v>
      </c>
      <c r="BC166" s="22">
        <v>0.5</v>
      </c>
      <c r="BD166" s="22">
        <v>2</v>
      </c>
      <c r="BE166" s="22">
        <v>0.48</v>
      </c>
      <c r="BF166" s="22" t="s">
        <v>82</v>
      </c>
      <c r="BG166" s="22">
        <v>1</v>
      </c>
      <c r="BH166" s="22" t="s">
        <v>82</v>
      </c>
      <c r="BI166" s="22">
        <v>0.1</v>
      </c>
      <c r="BJ166" s="24" t="s">
        <v>5107</v>
      </c>
    </row>
    <row r="167" spans="1:62" ht="42" customHeight="1">
      <c r="A167" t="s">
        <v>7701</v>
      </c>
      <c r="B167" t="s">
        <v>5313</v>
      </c>
      <c r="C167">
        <v>1766</v>
      </c>
      <c r="D167" s="24" t="s">
        <v>5314</v>
      </c>
      <c r="E167" s="22">
        <v>0</v>
      </c>
      <c r="F167" s="22">
        <v>986</v>
      </c>
      <c r="G167" s="22">
        <v>237</v>
      </c>
      <c r="H167" s="22">
        <v>62.6</v>
      </c>
      <c r="I167" s="22" t="s">
        <v>561</v>
      </c>
      <c r="J167" s="22">
        <v>17.100000000000001</v>
      </c>
      <c r="K167" s="22">
        <v>18.399999999999999</v>
      </c>
      <c r="L167" s="22">
        <v>69</v>
      </c>
      <c r="M167" s="22">
        <v>19.2</v>
      </c>
      <c r="N167" s="22" t="s">
        <v>245</v>
      </c>
      <c r="O167" s="22" t="s">
        <v>81</v>
      </c>
      <c r="P167" s="22" t="s">
        <v>245</v>
      </c>
      <c r="Q167" s="22">
        <v>3.4</v>
      </c>
      <c r="R167" s="22" t="s">
        <v>80</v>
      </c>
      <c r="S167" s="22" t="s">
        <v>78</v>
      </c>
      <c r="T167" s="22" t="s">
        <v>82</v>
      </c>
      <c r="U167" s="22">
        <v>0.1</v>
      </c>
      <c r="V167" s="22" t="s">
        <v>82</v>
      </c>
      <c r="W167" s="22" t="s">
        <v>85</v>
      </c>
      <c r="X167" s="22">
        <v>54</v>
      </c>
      <c r="Y167" s="22">
        <v>300</v>
      </c>
      <c r="Z167" s="22">
        <v>4</v>
      </c>
      <c r="AA167" s="22">
        <v>18</v>
      </c>
      <c r="AB167" s="22">
        <v>160</v>
      </c>
      <c r="AC167" s="22">
        <v>0.6</v>
      </c>
      <c r="AD167" s="22">
        <v>2.7</v>
      </c>
      <c r="AE167" s="22">
        <v>0.09</v>
      </c>
      <c r="AF167" s="22">
        <v>0.01</v>
      </c>
      <c r="AG167" s="22"/>
      <c r="AH167" s="22" t="s">
        <v>82</v>
      </c>
      <c r="AI167" s="22" t="s">
        <v>82</v>
      </c>
      <c r="AJ167" s="22" t="s">
        <v>82</v>
      </c>
      <c r="AK167" s="22" t="s">
        <v>82</v>
      </c>
      <c r="AL167" s="22">
        <v>6</v>
      </c>
      <c r="AM167" s="22" t="s">
        <v>82</v>
      </c>
      <c r="AN167" s="22" t="s">
        <v>82</v>
      </c>
      <c r="AO167" s="22" t="s">
        <v>82</v>
      </c>
      <c r="AP167" s="22" t="s">
        <v>83</v>
      </c>
      <c r="AQ167" s="22">
        <v>6</v>
      </c>
      <c r="AR167" s="22">
        <v>0.3</v>
      </c>
      <c r="AS167" s="22">
        <v>0.4</v>
      </c>
      <c r="AT167" s="22" t="s">
        <v>83</v>
      </c>
      <c r="AU167" s="22" t="s">
        <v>84</v>
      </c>
      <c r="AV167" s="22" t="s">
        <v>83</v>
      </c>
      <c r="AW167" s="22">
        <v>2</v>
      </c>
      <c r="AX167" s="22">
        <v>0.63</v>
      </c>
      <c r="AY167" s="22">
        <v>0.23</v>
      </c>
      <c r="AZ167" s="22">
        <v>3.6</v>
      </c>
      <c r="BA167" s="22" t="s">
        <v>985</v>
      </c>
      <c r="BB167" s="22">
        <v>0.28000000000000003</v>
      </c>
      <c r="BC167" s="22">
        <v>0.5</v>
      </c>
      <c r="BD167" s="22">
        <v>2</v>
      </c>
      <c r="BE167" s="22">
        <v>1.18</v>
      </c>
      <c r="BF167" s="22" t="s">
        <v>82</v>
      </c>
      <c r="BG167" s="22">
        <v>2</v>
      </c>
      <c r="BH167" s="22" t="s">
        <v>82</v>
      </c>
      <c r="BI167" s="22">
        <v>0.1</v>
      </c>
      <c r="BJ167" s="24" t="s">
        <v>5315</v>
      </c>
    </row>
    <row r="168" spans="1:62" ht="42" customHeight="1">
      <c r="A168" t="s">
        <v>7701</v>
      </c>
      <c r="B168" t="s">
        <v>5316</v>
      </c>
      <c r="C168">
        <v>1767</v>
      </c>
      <c r="D168" s="24" t="s">
        <v>5317</v>
      </c>
      <c r="E168" s="22">
        <v>0</v>
      </c>
      <c r="F168" s="22">
        <v>880</v>
      </c>
      <c r="G168" s="22">
        <v>212</v>
      </c>
      <c r="H168" s="22">
        <v>65.099999999999994</v>
      </c>
      <c r="I168" s="22" t="s">
        <v>777</v>
      </c>
      <c r="J168" s="22">
        <v>17.8</v>
      </c>
      <c r="K168" s="22">
        <v>15.2</v>
      </c>
      <c r="L168" s="22">
        <v>69</v>
      </c>
      <c r="M168" s="22" t="s">
        <v>87</v>
      </c>
      <c r="N168" s="22" t="s">
        <v>245</v>
      </c>
      <c r="O168" s="22" t="s">
        <v>81</v>
      </c>
      <c r="P168" s="22" t="s">
        <v>245</v>
      </c>
      <c r="Q168" s="22">
        <v>3.5</v>
      </c>
      <c r="R168" s="22" t="s">
        <v>80</v>
      </c>
      <c r="S168" s="22" t="s">
        <v>78</v>
      </c>
      <c r="T168" s="22" t="s">
        <v>82</v>
      </c>
      <c r="U168" s="22">
        <v>0.1</v>
      </c>
      <c r="V168" s="22" t="s">
        <v>82</v>
      </c>
      <c r="W168" s="22" t="s">
        <v>85</v>
      </c>
      <c r="X168" s="22">
        <v>56</v>
      </c>
      <c r="Y168" s="22">
        <v>310</v>
      </c>
      <c r="Z168" s="22">
        <v>4</v>
      </c>
      <c r="AA168" s="22">
        <v>19</v>
      </c>
      <c r="AB168" s="22">
        <v>170</v>
      </c>
      <c r="AC168" s="22">
        <v>0.5</v>
      </c>
      <c r="AD168" s="22">
        <v>2.9</v>
      </c>
      <c r="AE168" s="22">
        <v>0.09</v>
      </c>
      <c r="AF168" s="22">
        <v>0.01</v>
      </c>
      <c r="AG168" s="22"/>
      <c r="AH168" s="22" t="s">
        <v>82</v>
      </c>
      <c r="AI168" s="22" t="s">
        <v>82</v>
      </c>
      <c r="AJ168" s="22" t="s">
        <v>82</v>
      </c>
      <c r="AK168" s="22" t="s">
        <v>82</v>
      </c>
      <c r="AL168" s="22">
        <v>6</v>
      </c>
      <c r="AM168" s="22" t="s">
        <v>82</v>
      </c>
      <c r="AN168" s="22" t="s">
        <v>82</v>
      </c>
      <c r="AO168" s="22" t="s">
        <v>82</v>
      </c>
      <c r="AP168" s="22" t="s">
        <v>83</v>
      </c>
      <c r="AQ168" s="22">
        <v>6</v>
      </c>
      <c r="AR168" s="22">
        <v>0.3</v>
      </c>
      <c r="AS168" s="22">
        <v>0.4</v>
      </c>
      <c r="AT168" s="22" t="s">
        <v>83</v>
      </c>
      <c r="AU168" s="22" t="s">
        <v>84</v>
      </c>
      <c r="AV168" s="22" t="s">
        <v>83</v>
      </c>
      <c r="AW168" s="22">
        <v>2</v>
      </c>
      <c r="AX168" s="22">
        <v>0.66</v>
      </c>
      <c r="AY168" s="22">
        <v>0.25</v>
      </c>
      <c r="AZ168" s="22">
        <v>3.7</v>
      </c>
      <c r="BA168" s="22" t="s">
        <v>258</v>
      </c>
      <c r="BB168" s="22" t="s">
        <v>227</v>
      </c>
      <c r="BC168" s="22">
        <v>0.4</v>
      </c>
      <c r="BD168" s="22">
        <v>2</v>
      </c>
      <c r="BE168" s="22">
        <v>1.23</v>
      </c>
      <c r="BF168" s="22" t="s">
        <v>82</v>
      </c>
      <c r="BG168" s="22">
        <v>2</v>
      </c>
      <c r="BH168" s="22" t="s">
        <v>82</v>
      </c>
      <c r="BI168" s="22">
        <v>0.1</v>
      </c>
      <c r="BJ168" s="24" t="s">
        <v>5318</v>
      </c>
    </row>
    <row r="169" spans="1:62" ht="42" customHeight="1">
      <c r="A169" t="s">
        <v>7701</v>
      </c>
      <c r="B169" t="s">
        <v>5319</v>
      </c>
      <c r="C169">
        <v>1768</v>
      </c>
      <c r="D169" s="24" t="s">
        <v>5320</v>
      </c>
      <c r="E169" s="22">
        <v>0</v>
      </c>
      <c r="F169" s="22">
        <v>611</v>
      </c>
      <c r="G169" s="22">
        <v>146</v>
      </c>
      <c r="H169" s="22">
        <v>71.3</v>
      </c>
      <c r="I169" s="22" t="s">
        <v>1591</v>
      </c>
      <c r="J169" s="22">
        <v>19.7</v>
      </c>
      <c r="K169" s="22">
        <v>7.1</v>
      </c>
      <c r="L169" s="22">
        <v>68</v>
      </c>
      <c r="M169" s="22">
        <v>7.8</v>
      </c>
      <c r="N169" s="22" t="s">
        <v>245</v>
      </c>
      <c r="O169" s="22" t="s">
        <v>81</v>
      </c>
      <c r="P169" s="22" t="s">
        <v>245</v>
      </c>
      <c r="Q169" s="22">
        <v>3.8</v>
      </c>
      <c r="R169" s="22" t="s">
        <v>80</v>
      </c>
      <c r="S169" s="22" t="s">
        <v>78</v>
      </c>
      <c r="T169" s="22" t="s">
        <v>82</v>
      </c>
      <c r="U169" s="22">
        <v>0.1</v>
      </c>
      <c r="V169" s="22" t="s">
        <v>82</v>
      </c>
      <c r="W169" s="22">
        <v>1.1000000000000001</v>
      </c>
      <c r="X169" s="22">
        <v>61</v>
      </c>
      <c r="Y169" s="22">
        <v>340</v>
      </c>
      <c r="Z169" s="22">
        <v>4</v>
      </c>
      <c r="AA169" s="22">
        <v>21</v>
      </c>
      <c r="AB169" s="22">
        <v>190</v>
      </c>
      <c r="AC169" s="22">
        <v>1.1000000000000001</v>
      </c>
      <c r="AD169" s="22">
        <v>3.2</v>
      </c>
      <c r="AE169" s="22" t="s">
        <v>150</v>
      </c>
      <c r="AF169" s="22">
        <v>0.01</v>
      </c>
      <c r="AG169" s="22"/>
      <c r="AH169" s="22" t="s">
        <v>82</v>
      </c>
      <c r="AI169" s="22" t="s">
        <v>82</v>
      </c>
      <c r="AJ169" s="22" t="s">
        <v>82</v>
      </c>
      <c r="AK169" s="22" t="s">
        <v>82</v>
      </c>
      <c r="AL169" s="22">
        <v>4</v>
      </c>
      <c r="AM169" s="22" t="s">
        <v>82</v>
      </c>
      <c r="AN169" s="22" t="s">
        <v>82</v>
      </c>
      <c r="AO169" s="22" t="s">
        <v>82</v>
      </c>
      <c r="AP169" s="22" t="s">
        <v>84</v>
      </c>
      <c r="AQ169" s="22">
        <v>4</v>
      </c>
      <c r="AR169" s="22">
        <v>0.2</v>
      </c>
      <c r="AS169" s="22">
        <v>0.3</v>
      </c>
      <c r="AT169" s="22" t="s">
        <v>83</v>
      </c>
      <c r="AU169" s="22" t="s">
        <v>83</v>
      </c>
      <c r="AV169" s="22" t="s">
        <v>83</v>
      </c>
      <c r="AW169" s="22">
        <v>1</v>
      </c>
      <c r="AX169" s="22">
        <v>0.72</v>
      </c>
      <c r="AY169" s="22">
        <v>0.28000000000000003</v>
      </c>
      <c r="AZ169" s="22" t="s">
        <v>156</v>
      </c>
      <c r="BA169" s="22" t="s">
        <v>279</v>
      </c>
      <c r="BB169" s="22">
        <v>0.33</v>
      </c>
      <c r="BC169" s="22">
        <v>0.4</v>
      </c>
      <c r="BD169" s="22">
        <v>2</v>
      </c>
      <c r="BE169" s="22">
        <v>1.34</v>
      </c>
      <c r="BF169" s="22" t="s">
        <v>82</v>
      </c>
      <c r="BG169" s="22">
        <v>2</v>
      </c>
      <c r="BH169" s="22" t="s">
        <v>82</v>
      </c>
      <c r="BI169" s="22">
        <v>0.2</v>
      </c>
      <c r="BJ169" s="24" t="s">
        <v>5104</v>
      </c>
    </row>
    <row r="170" spans="1:62" ht="42" customHeight="1">
      <c r="A170" t="s">
        <v>7701</v>
      </c>
      <c r="B170" t="s">
        <v>5321</v>
      </c>
      <c r="C170">
        <v>1769</v>
      </c>
      <c r="D170" s="24" t="s">
        <v>5322</v>
      </c>
      <c r="E170" s="22">
        <v>0</v>
      </c>
      <c r="F170" s="22">
        <v>2650</v>
      </c>
      <c r="G170" s="22">
        <v>644</v>
      </c>
      <c r="H170" s="22">
        <v>23.6</v>
      </c>
      <c r="I170" s="22" t="s">
        <v>705</v>
      </c>
      <c r="J170" s="22">
        <v>5.4</v>
      </c>
      <c r="K170" s="22">
        <v>69.099999999999994</v>
      </c>
      <c r="L170" s="22">
        <v>73</v>
      </c>
      <c r="M170" s="22">
        <v>70.7</v>
      </c>
      <c r="N170" s="22" t="s">
        <v>83</v>
      </c>
      <c r="O170" s="22" t="s">
        <v>80</v>
      </c>
      <c r="P170" s="22" t="s">
        <v>83</v>
      </c>
      <c r="Q170" s="22">
        <v>1.5</v>
      </c>
      <c r="R170" s="22" t="s">
        <v>81</v>
      </c>
      <c r="S170" s="22" t="s">
        <v>78</v>
      </c>
      <c r="T170" s="22" t="s">
        <v>82</v>
      </c>
      <c r="U170" s="22" t="s">
        <v>83</v>
      </c>
      <c r="V170" s="22" t="s">
        <v>82</v>
      </c>
      <c r="W170" s="22">
        <v>0.3</v>
      </c>
      <c r="X170" s="22">
        <v>21</v>
      </c>
      <c r="Y170" s="22">
        <v>110</v>
      </c>
      <c r="Z170" s="22">
        <v>2</v>
      </c>
      <c r="AA170" s="22">
        <v>5</v>
      </c>
      <c r="AB170" s="22">
        <v>56</v>
      </c>
      <c r="AC170" s="22">
        <v>0.4</v>
      </c>
      <c r="AD170" s="22">
        <v>0.6</v>
      </c>
      <c r="AE170" s="22">
        <v>0.03</v>
      </c>
      <c r="AF170" s="22" t="s">
        <v>83</v>
      </c>
      <c r="AG170" s="22"/>
      <c r="AH170" s="22" t="s">
        <v>82</v>
      </c>
      <c r="AI170" s="22" t="s">
        <v>82</v>
      </c>
      <c r="AJ170" s="22" t="s">
        <v>82</v>
      </c>
      <c r="AK170" s="22" t="s">
        <v>82</v>
      </c>
      <c r="AL170" s="22">
        <v>16</v>
      </c>
      <c r="AM170" s="22" t="s">
        <v>82</v>
      </c>
      <c r="AN170" s="22" t="s">
        <v>82</v>
      </c>
      <c r="AO170" s="22" t="s">
        <v>82</v>
      </c>
      <c r="AP170" s="22" t="s">
        <v>78</v>
      </c>
      <c r="AQ170" s="22">
        <v>16</v>
      </c>
      <c r="AR170" s="22">
        <v>0.7</v>
      </c>
      <c r="AS170" s="22">
        <v>0.8</v>
      </c>
      <c r="AT170" s="22" t="s">
        <v>83</v>
      </c>
      <c r="AU170" s="22">
        <v>0.1</v>
      </c>
      <c r="AV170" s="22" t="s">
        <v>83</v>
      </c>
      <c r="AW170" s="22">
        <v>4</v>
      </c>
      <c r="AX170" s="22">
        <v>0.23</v>
      </c>
      <c r="AY170" s="22">
        <v>0.05</v>
      </c>
      <c r="AZ170" s="22">
        <v>1.5</v>
      </c>
      <c r="BA170" s="22" t="s">
        <v>145</v>
      </c>
      <c r="BB170" s="22">
        <v>7.0000000000000007E-2</v>
      </c>
      <c r="BC170" s="22">
        <v>0.5</v>
      </c>
      <c r="BD170" s="22">
        <v>2</v>
      </c>
      <c r="BE170" s="22">
        <v>0.48</v>
      </c>
      <c r="BF170" s="22" t="s">
        <v>82</v>
      </c>
      <c r="BG170" s="22">
        <v>1</v>
      </c>
      <c r="BH170" s="22" t="s">
        <v>82</v>
      </c>
      <c r="BI170" s="22">
        <v>0.1</v>
      </c>
      <c r="BJ170" s="24" t="s">
        <v>5107</v>
      </c>
    </row>
    <row r="171" spans="1:62" ht="42" customHeight="1">
      <c r="A171" t="s">
        <v>7701</v>
      </c>
      <c r="B171" t="s">
        <v>5323</v>
      </c>
      <c r="C171">
        <v>1770</v>
      </c>
      <c r="D171" s="24" t="s">
        <v>5324</v>
      </c>
      <c r="E171" s="22">
        <v>0</v>
      </c>
      <c r="F171" s="22">
        <v>1029</v>
      </c>
      <c r="G171" s="22">
        <v>248</v>
      </c>
      <c r="H171" s="22">
        <v>60.4</v>
      </c>
      <c r="I171" s="22">
        <v>17.2</v>
      </c>
      <c r="J171" s="22">
        <v>19.3</v>
      </c>
      <c r="K171" s="22">
        <v>18.5</v>
      </c>
      <c r="L171" s="22">
        <v>61</v>
      </c>
      <c r="M171" s="22">
        <v>19.2</v>
      </c>
      <c r="N171" s="22" t="s">
        <v>354</v>
      </c>
      <c r="O171" s="22" t="s">
        <v>81</v>
      </c>
      <c r="P171" s="22" t="s">
        <v>354</v>
      </c>
      <c r="Q171" s="22" t="s">
        <v>170</v>
      </c>
      <c r="R171" s="22" t="s">
        <v>80</v>
      </c>
      <c r="S171" s="22" t="s">
        <v>78</v>
      </c>
      <c r="T171" s="22" t="s">
        <v>82</v>
      </c>
      <c r="U171" s="22">
        <v>0.2</v>
      </c>
      <c r="V171" s="22" t="s">
        <v>82</v>
      </c>
      <c r="W171" s="22">
        <v>0.9</v>
      </c>
      <c r="X171" s="22">
        <v>42</v>
      </c>
      <c r="Y171" s="22">
        <v>310</v>
      </c>
      <c r="Z171" s="22">
        <v>4</v>
      </c>
      <c r="AA171" s="22">
        <v>22</v>
      </c>
      <c r="AB171" s="22">
        <v>180</v>
      </c>
      <c r="AC171" s="22">
        <v>0.3</v>
      </c>
      <c r="AD171" s="22">
        <v>1.6</v>
      </c>
      <c r="AE171" s="22">
        <v>0.05</v>
      </c>
      <c r="AF171" s="22">
        <v>0.01</v>
      </c>
      <c r="AG171" s="22"/>
      <c r="AH171" s="22">
        <v>1</v>
      </c>
      <c r="AI171" s="22">
        <v>21</v>
      </c>
      <c r="AJ171" s="22">
        <v>3</v>
      </c>
      <c r="AK171" s="22" t="s">
        <v>84</v>
      </c>
      <c r="AL171" s="22">
        <v>6</v>
      </c>
      <c r="AM171" s="22" t="s">
        <v>82</v>
      </c>
      <c r="AN171" s="22" t="s">
        <v>82</v>
      </c>
      <c r="AO171" s="22" t="s">
        <v>82</v>
      </c>
      <c r="AP171" s="22" t="s">
        <v>83</v>
      </c>
      <c r="AQ171" s="22">
        <v>6</v>
      </c>
      <c r="AR171" s="22">
        <v>0.1</v>
      </c>
      <c r="AS171" s="22">
        <v>0.3</v>
      </c>
      <c r="AT171" s="22" t="s">
        <v>83</v>
      </c>
      <c r="AU171" s="22" t="s">
        <v>84</v>
      </c>
      <c r="AV171" s="22" t="s">
        <v>83</v>
      </c>
      <c r="AW171" s="22">
        <v>3</v>
      </c>
      <c r="AX171" s="22">
        <v>0.69</v>
      </c>
      <c r="AY171" s="22">
        <v>0.15</v>
      </c>
      <c r="AZ171" s="22">
        <v>7.3</v>
      </c>
      <c r="BA171" s="22" t="s">
        <v>173</v>
      </c>
      <c r="BB171" s="22">
        <v>0.32</v>
      </c>
      <c r="BC171" s="22">
        <v>0.3</v>
      </c>
      <c r="BD171" s="22">
        <v>1</v>
      </c>
      <c r="BE171" s="22">
        <v>0.98</v>
      </c>
      <c r="BF171" s="22">
        <v>3.7</v>
      </c>
      <c r="BG171" s="22">
        <v>1</v>
      </c>
      <c r="BH171" s="22" t="s">
        <v>82</v>
      </c>
      <c r="BI171" s="22">
        <v>0.1</v>
      </c>
      <c r="BJ171" s="24" t="s">
        <v>5325</v>
      </c>
    </row>
    <row r="172" spans="1:62" ht="42" customHeight="1">
      <c r="A172" t="s">
        <v>7701</v>
      </c>
      <c r="B172" t="s">
        <v>5326</v>
      </c>
      <c r="C172">
        <v>1771</v>
      </c>
      <c r="D172" s="24" t="s">
        <v>5327</v>
      </c>
      <c r="E172" s="22">
        <v>0</v>
      </c>
      <c r="F172" s="22">
        <v>1241</v>
      </c>
      <c r="G172" s="22">
        <v>299</v>
      </c>
      <c r="H172" s="22" t="s">
        <v>4080</v>
      </c>
      <c r="I172" s="22">
        <v>21.7</v>
      </c>
      <c r="J172" s="22">
        <v>23.9</v>
      </c>
      <c r="K172" s="22">
        <v>23.4</v>
      </c>
      <c r="L172" s="22">
        <v>77</v>
      </c>
      <c r="M172" s="22">
        <v>24.1</v>
      </c>
      <c r="N172" s="22" t="s">
        <v>246</v>
      </c>
      <c r="O172" s="22" t="s">
        <v>80</v>
      </c>
      <c r="P172" s="22" t="s">
        <v>246</v>
      </c>
      <c r="Q172" s="22">
        <v>3.1</v>
      </c>
      <c r="R172" s="22" t="s">
        <v>81</v>
      </c>
      <c r="S172" s="22" t="s">
        <v>78</v>
      </c>
      <c r="T172" s="22" t="s">
        <v>82</v>
      </c>
      <c r="U172" s="22">
        <v>0.3</v>
      </c>
      <c r="V172" s="22" t="s">
        <v>82</v>
      </c>
      <c r="W172" s="22">
        <v>0.7</v>
      </c>
      <c r="X172" s="22">
        <v>25</v>
      </c>
      <c r="Y172" s="22">
        <v>180</v>
      </c>
      <c r="Z172" s="22">
        <v>5</v>
      </c>
      <c r="AA172" s="22">
        <v>19</v>
      </c>
      <c r="AB172" s="22">
        <v>140</v>
      </c>
      <c r="AC172" s="22">
        <v>0.4</v>
      </c>
      <c r="AD172" s="22">
        <v>2.2000000000000002</v>
      </c>
      <c r="AE172" s="22">
        <v>0.06</v>
      </c>
      <c r="AF172" s="22">
        <v>0.01</v>
      </c>
      <c r="AG172" s="22"/>
      <c r="AH172" s="22" t="s">
        <v>84</v>
      </c>
      <c r="AI172" s="22">
        <v>26</v>
      </c>
      <c r="AJ172" s="22">
        <v>3</v>
      </c>
      <c r="AK172" s="22" t="s">
        <v>84</v>
      </c>
      <c r="AL172" s="22">
        <v>3</v>
      </c>
      <c r="AM172" s="22" t="s">
        <v>82</v>
      </c>
      <c r="AN172" s="22" t="s">
        <v>82</v>
      </c>
      <c r="AO172" s="22" t="s">
        <v>82</v>
      </c>
      <c r="AP172" s="22" t="s">
        <v>83</v>
      </c>
      <c r="AQ172" s="22">
        <v>3</v>
      </c>
      <c r="AR172" s="22">
        <v>0.1</v>
      </c>
      <c r="AS172" s="22" t="s">
        <v>84</v>
      </c>
      <c r="AT172" s="22" t="s">
        <v>83</v>
      </c>
      <c r="AU172" s="22" t="s">
        <v>83</v>
      </c>
      <c r="AV172" s="22" t="s">
        <v>83</v>
      </c>
      <c r="AW172" s="22">
        <v>3</v>
      </c>
      <c r="AX172" s="22">
        <v>0.54</v>
      </c>
      <c r="AY172" s="22">
        <v>0.16</v>
      </c>
      <c r="AZ172" s="22">
        <v>4.9000000000000004</v>
      </c>
      <c r="BA172" s="22" t="s">
        <v>104</v>
      </c>
      <c r="BB172" s="22">
        <v>0.32</v>
      </c>
      <c r="BC172" s="22">
        <v>0.6</v>
      </c>
      <c r="BD172" s="22">
        <v>1</v>
      </c>
      <c r="BE172" s="22">
        <v>0.67</v>
      </c>
      <c r="BF172" s="22">
        <v>4.3</v>
      </c>
      <c r="BG172" s="22" t="s">
        <v>84</v>
      </c>
      <c r="BH172" s="22" t="s">
        <v>82</v>
      </c>
      <c r="BI172" s="22">
        <v>0.1</v>
      </c>
      <c r="BJ172" s="24" t="s">
        <v>81</v>
      </c>
    </row>
    <row r="173" spans="1:62" ht="42" customHeight="1">
      <c r="A173" t="s">
        <v>7701</v>
      </c>
      <c r="B173" t="s">
        <v>5328</v>
      </c>
      <c r="C173">
        <v>1772</v>
      </c>
      <c r="D173" s="24" t="s">
        <v>5329</v>
      </c>
      <c r="E173" s="22">
        <v>0</v>
      </c>
      <c r="F173" s="22">
        <v>1288</v>
      </c>
      <c r="G173" s="22">
        <v>310</v>
      </c>
      <c r="H173" s="22">
        <v>49.1</v>
      </c>
      <c r="I173" s="22">
        <v>23.2</v>
      </c>
      <c r="J173" s="22">
        <v>26.7</v>
      </c>
      <c r="K173" s="22">
        <v>22.1</v>
      </c>
      <c r="L173" s="22">
        <v>76</v>
      </c>
      <c r="M173" s="22">
        <v>22.7</v>
      </c>
      <c r="N173" s="22" t="s">
        <v>246</v>
      </c>
      <c r="O173" s="22" t="s">
        <v>81</v>
      </c>
      <c r="P173" s="22" t="s">
        <v>246</v>
      </c>
      <c r="Q173" s="22">
        <v>4.4000000000000004</v>
      </c>
      <c r="R173" s="22" t="s">
        <v>80</v>
      </c>
      <c r="S173" s="22" t="s">
        <v>78</v>
      </c>
      <c r="T173" s="22" t="s">
        <v>82</v>
      </c>
      <c r="U173" s="22">
        <v>0.3</v>
      </c>
      <c r="V173" s="22" t="s">
        <v>82</v>
      </c>
      <c r="W173" s="22">
        <v>1.2</v>
      </c>
      <c r="X173" s="22">
        <v>52</v>
      </c>
      <c r="Y173" s="22">
        <v>400</v>
      </c>
      <c r="Z173" s="22">
        <v>6</v>
      </c>
      <c r="AA173" s="22">
        <v>29</v>
      </c>
      <c r="AB173" s="22">
        <v>250</v>
      </c>
      <c r="AC173" s="22">
        <v>0.4</v>
      </c>
      <c r="AD173" s="22">
        <v>2.2000000000000002</v>
      </c>
      <c r="AE173" s="22">
        <v>7.0000000000000007E-2</v>
      </c>
      <c r="AF173" s="22">
        <v>0.01</v>
      </c>
      <c r="AG173" s="22"/>
      <c r="AH173" s="22">
        <v>2</v>
      </c>
      <c r="AI173" s="22">
        <v>29</v>
      </c>
      <c r="AJ173" s="22">
        <v>2</v>
      </c>
      <c r="AK173" s="22">
        <v>1</v>
      </c>
      <c r="AL173" s="22">
        <v>2</v>
      </c>
      <c r="AM173" s="22" t="s">
        <v>82</v>
      </c>
      <c r="AN173" s="22" t="s">
        <v>82</v>
      </c>
      <c r="AO173" s="22" t="s">
        <v>82</v>
      </c>
      <c r="AP173" s="22" t="s">
        <v>83</v>
      </c>
      <c r="AQ173" s="22">
        <v>2</v>
      </c>
      <c r="AR173" s="22">
        <v>0.1</v>
      </c>
      <c r="AS173" s="22">
        <v>0.1</v>
      </c>
      <c r="AT173" s="22" t="s">
        <v>83</v>
      </c>
      <c r="AU173" s="22" t="s">
        <v>83</v>
      </c>
      <c r="AV173" s="22" t="s">
        <v>83</v>
      </c>
      <c r="AW173" s="22">
        <v>3</v>
      </c>
      <c r="AX173" s="22" t="s">
        <v>135</v>
      </c>
      <c r="AY173" s="22">
        <v>0.21</v>
      </c>
      <c r="AZ173" s="22">
        <v>9.1999999999999993</v>
      </c>
      <c r="BA173" s="22" t="s">
        <v>946</v>
      </c>
      <c r="BB173" s="22">
        <v>0.33</v>
      </c>
      <c r="BC173" s="22">
        <v>0.5</v>
      </c>
      <c r="BD173" s="22">
        <v>1</v>
      </c>
      <c r="BE173" s="22">
        <v>1.19</v>
      </c>
      <c r="BF173" s="22">
        <v>5.2</v>
      </c>
      <c r="BG173" s="22">
        <v>1</v>
      </c>
      <c r="BH173" s="22" t="s">
        <v>82</v>
      </c>
      <c r="BI173" s="22">
        <v>0.1</v>
      </c>
      <c r="BJ173" s="24" t="s">
        <v>81</v>
      </c>
    </row>
    <row r="174" spans="1:62" ht="42" customHeight="1">
      <c r="A174" t="s">
        <v>7701</v>
      </c>
      <c r="B174" t="s">
        <v>5330</v>
      </c>
      <c r="C174">
        <v>1773</v>
      </c>
      <c r="D174" s="24" t="s">
        <v>5331</v>
      </c>
      <c r="E174" s="22">
        <v>0</v>
      </c>
      <c r="F174" s="22">
        <v>1780</v>
      </c>
      <c r="G174" s="22">
        <v>429</v>
      </c>
      <c r="H174" s="22">
        <v>31.2</v>
      </c>
      <c r="I174" s="22" t="s">
        <v>1136</v>
      </c>
      <c r="J174" s="22" t="s">
        <v>106</v>
      </c>
      <c r="K174" s="22">
        <v>35.1</v>
      </c>
      <c r="L174" s="22">
        <v>60</v>
      </c>
      <c r="M174" s="22">
        <v>35.9</v>
      </c>
      <c r="N174" s="22">
        <v>8.8000000000000007</v>
      </c>
      <c r="O174" s="22" t="s">
        <v>80</v>
      </c>
      <c r="P174" s="22">
        <v>9.6</v>
      </c>
      <c r="Q174" s="22">
        <v>12.9</v>
      </c>
      <c r="R174" s="22" t="s">
        <v>81</v>
      </c>
      <c r="S174" s="22">
        <v>0.7</v>
      </c>
      <c r="T174" s="22" t="s">
        <v>82</v>
      </c>
      <c r="U174" s="22">
        <v>9.8000000000000007</v>
      </c>
      <c r="V174" s="22" t="s">
        <v>82</v>
      </c>
      <c r="W174" s="22">
        <v>1.1000000000000001</v>
      </c>
      <c r="X174" s="22">
        <v>110</v>
      </c>
      <c r="Y174" s="22">
        <v>340</v>
      </c>
      <c r="Z174" s="22">
        <v>14</v>
      </c>
      <c r="AA174" s="22">
        <v>27</v>
      </c>
      <c r="AB174" s="22">
        <v>200</v>
      </c>
      <c r="AC174" s="22">
        <v>0.6</v>
      </c>
      <c r="AD174" s="22">
        <v>1.9</v>
      </c>
      <c r="AE174" s="22">
        <v>7.0000000000000007E-2</v>
      </c>
      <c r="AF174" s="22">
        <v>0.12</v>
      </c>
      <c r="AG174" s="22"/>
      <c r="AH174" s="22" t="s">
        <v>84</v>
      </c>
      <c r="AI174" s="22">
        <v>23</v>
      </c>
      <c r="AJ174" s="22" t="s">
        <v>84</v>
      </c>
      <c r="AK174" s="22">
        <v>4</v>
      </c>
      <c r="AL174" s="22">
        <v>11</v>
      </c>
      <c r="AM174" s="22" t="s">
        <v>78</v>
      </c>
      <c r="AN174" s="22">
        <v>6</v>
      </c>
      <c r="AO174" s="22" t="s">
        <v>83</v>
      </c>
      <c r="AP174" s="22">
        <v>6</v>
      </c>
      <c r="AQ174" s="22">
        <v>11</v>
      </c>
      <c r="AR174" s="22">
        <v>0.7</v>
      </c>
      <c r="AS174" s="22">
        <v>3.5</v>
      </c>
      <c r="AT174" s="22" t="s">
        <v>83</v>
      </c>
      <c r="AU174" s="22">
        <v>7.5</v>
      </c>
      <c r="AV174" s="22">
        <v>0.2</v>
      </c>
      <c r="AW174" s="22">
        <v>16</v>
      </c>
      <c r="AX174" s="22">
        <v>0.75</v>
      </c>
      <c r="AY174" s="22">
        <v>0.15</v>
      </c>
      <c r="AZ174" s="22" t="s">
        <v>125</v>
      </c>
      <c r="BA174" s="22" t="s">
        <v>173</v>
      </c>
      <c r="BB174" s="22">
        <v>0.31</v>
      </c>
      <c r="BC174" s="22">
        <v>0.5</v>
      </c>
      <c r="BD174" s="22">
        <v>6</v>
      </c>
      <c r="BE174" s="22">
        <v>0.79</v>
      </c>
      <c r="BF174" s="22" t="s">
        <v>77</v>
      </c>
      <c r="BG174" s="22">
        <v>1</v>
      </c>
      <c r="BH174" s="22" t="s">
        <v>82</v>
      </c>
      <c r="BI174" s="22">
        <v>0.3</v>
      </c>
      <c r="BJ174" s="24" t="s">
        <v>7630</v>
      </c>
    </row>
    <row r="175" spans="1:62" ht="42" customHeight="1">
      <c r="A175" t="s">
        <v>7701</v>
      </c>
      <c r="B175" t="s">
        <v>5332</v>
      </c>
      <c r="C175">
        <v>1774</v>
      </c>
      <c r="D175" s="24" t="s">
        <v>5333</v>
      </c>
      <c r="E175" s="22">
        <v>0</v>
      </c>
      <c r="F175" s="22">
        <v>793</v>
      </c>
      <c r="G175" s="22">
        <v>190</v>
      </c>
      <c r="H175" s="22">
        <v>65.7</v>
      </c>
      <c r="I175" s="22" t="s">
        <v>5334</v>
      </c>
      <c r="J175" s="22">
        <v>21.1</v>
      </c>
      <c r="K175" s="22">
        <v>11.3</v>
      </c>
      <c r="L175" s="22">
        <v>61</v>
      </c>
      <c r="M175" s="22">
        <v>11.9</v>
      </c>
      <c r="N175" s="22" t="s">
        <v>246</v>
      </c>
      <c r="O175" s="22" t="s">
        <v>81</v>
      </c>
      <c r="P175" s="22" t="s">
        <v>246</v>
      </c>
      <c r="Q175" s="22">
        <v>3.6</v>
      </c>
      <c r="R175" s="22" t="s">
        <v>80</v>
      </c>
      <c r="S175" s="22" t="s">
        <v>78</v>
      </c>
      <c r="T175" s="22" t="s">
        <v>82</v>
      </c>
      <c r="U175" s="22">
        <v>0.3</v>
      </c>
      <c r="V175" s="22" t="s">
        <v>82</v>
      </c>
      <c r="W175" s="22" t="s">
        <v>85</v>
      </c>
      <c r="X175" s="22">
        <v>45</v>
      </c>
      <c r="Y175" s="22">
        <v>340</v>
      </c>
      <c r="Z175" s="22">
        <v>5</v>
      </c>
      <c r="AA175" s="22">
        <v>24</v>
      </c>
      <c r="AB175" s="22">
        <v>200</v>
      </c>
      <c r="AC175" s="22">
        <v>0.3</v>
      </c>
      <c r="AD175" s="22">
        <v>1.8</v>
      </c>
      <c r="AE175" s="22">
        <v>0.06</v>
      </c>
      <c r="AF175" s="22">
        <v>0.01</v>
      </c>
      <c r="AG175" s="22"/>
      <c r="AH175" s="22">
        <v>1</v>
      </c>
      <c r="AI175" s="22">
        <v>23</v>
      </c>
      <c r="AJ175" s="22">
        <v>3</v>
      </c>
      <c r="AK175" s="22" t="s">
        <v>84</v>
      </c>
      <c r="AL175" s="22">
        <v>5</v>
      </c>
      <c r="AM175" s="22" t="s">
        <v>82</v>
      </c>
      <c r="AN175" s="22" t="s">
        <v>82</v>
      </c>
      <c r="AO175" s="22" t="s">
        <v>82</v>
      </c>
      <c r="AP175" s="22" t="s">
        <v>83</v>
      </c>
      <c r="AQ175" s="22">
        <v>5</v>
      </c>
      <c r="AR175" s="22">
        <v>0.1</v>
      </c>
      <c r="AS175" s="22">
        <v>0.3</v>
      </c>
      <c r="AT175" s="22" t="s">
        <v>83</v>
      </c>
      <c r="AU175" s="22" t="s">
        <v>84</v>
      </c>
      <c r="AV175" s="22" t="s">
        <v>83</v>
      </c>
      <c r="AW175" s="22">
        <v>2</v>
      </c>
      <c r="AX175" s="22">
        <v>0.75</v>
      </c>
      <c r="AY175" s="22">
        <v>0.16</v>
      </c>
      <c r="AZ175" s="22" t="s">
        <v>172</v>
      </c>
      <c r="BA175" s="22" t="s">
        <v>1690</v>
      </c>
      <c r="BB175" s="22">
        <v>0.35</v>
      </c>
      <c r="BC175" s="22">
        <v>0.3</v>
      </c>
      <c r="BD175" s="22">
        <v>1</v>
      </c>
      <c r="BE175" s="22">
        <v>1.05</v>
      </c>
      <c r="BF175" s="22">
        <v>3.3</v>
      </c>
      <c r="BG175" s="22">
        <v>1</v>
      </c>
      <c r="BH175" s="22" t="s">
        <v>82</v>
      </c>
      <c r="BI175" s="22">
        <v>0.1</v>
      </c>
      <c r="BJ175" s="24" t="s">
        <v>5335</v>
      </c>
    </row>
    <row r="176" spans="1:62" ht="33.75" customHeight="1">
      <c r="A176" t="s">
        <v>7701</v>
      </c>
      <c r="B176" t="s">
        <v>5336</v>
      </c>
      <c r="C176">
        <v>1775</v>
      </c>
      <c r="D176" s="24" t="s">
        <v>5337</v>
      </c>
      <c r="E176" s="22">
        <v>0</v>
      </c>
      <c r="F176" s="22">
        <v>589</v>
      </c>
      <c r="G176" s="22">
        <v>140</v>
      </c>
      <c r="H176" s="22">
        <v>70.3</v>
      </c>
      <c r="I176" s="22">
        <v>19.7</v>
      </c>
      <c r="J176" s="22">
        <v>22.7</v>
      </c>
      <c r="K176" s="22">
        <v>5.0999999999999996</v>
      </c>
      <c r="L176" s="22">
        <v>61</v>
      </c>
      <c r="M176" s="22">
        <v>5.6</v>
      </c>
      <c r="N176" s="22" t="s">
        <v>246</v>
      </c>
      <c r="O176" s="22" t="s">
        <v>81</v>
      </c>
      <c r="P176" s="22" t="s">
        <v>246</v>
      </c>
      <c r="Q176" s="22">
        <v>3.8</v>
      </c>
      <c r="R176" s="22" t="s">
        <v>80</v>
      </c>
      <c r="S176" s="22" t="s">
        <v>78</v>
      </c>
      <c r="T176" s="22" t="s">
        <v>82</v>
      </c>
      <c r="U176" s="22">
        <v>0.3</v>
      </c>
      <c r="V176" s="22" t="s">
        <v>82</v>
      </c>
      <c r="W176" s="22">
        <v>1.1000000000000001</v>
      </c>
      <c r="X176" s="22">
        <v>48</v>
      </c>
      <c r="Y176" s="22">
        <v>360</v>
      </c>
      <c r="Z176" s="22">
        <v>5</v>
      </c>
      <c r="AA176" s="22">
        <v>26</v>
      </c>
      <c r="AB176" s="22">
        <v>210</v>
      </c>
      <c r="AC176" s="22">
        <v>0.7</v>
      </c>
      <c r="AD176" s="22">
        <v>1.9</v>
      </c>
      <c r="AE176" s="22">
        <v>0.06</v>
      </c>
      <c r="AF176" s="22">
        <v>0.01</v>
      </c>
      <c r="AG176" s="22"/>
      <c r="AH176" s="22">
        <v>1</v>
      </c>
      <c r="AI176" s="22">
        <v>25</v>
      </c>
      <c r="AJ176" s="22">
        <v>3</v>
      </c>
      <c r="AK176" s="22">
        <v>1</v>
      </c>
      <c r="AL176" s="22">
        <v>4</v>
      </c>
      <c r="AM176" s="22" t="s">
        <v>82</v>
      </c>
      <c r="AN176" s="22" t="s">
        <v>82</v>
      </c>
      <c r="AO176" s="22" t="s">
        <v>82</v>
      </c>
      <c r="AP176" s="22" t="s">
        <v>84</v>
      </c>
      <c r="AQ176" s="22">
        <v>4</v>
      </c>
      <c r="AR176" s="22">
        <v>0.1</v>
      </c>
      <c r="AS176" s="22">
        <v>0.3</v>
      </c>
      <c r="AT176" s="22" t="s">
        <v>83</v>
      </c>
      <c r="AU176" s="22" t="s">
        <v>83</v>
      </c>
      <c r="AV176" s="22" t="s">
        <v>83</v>
      </c>
      <c r="AW176" s="22">
        <v>2</v>
      </c>
      <c r="AX176" s="22" t="s">
        <v>1545</v>
      </c>
      <c r="AY176" s="22">
        <v>0.18</v>
      </c>
      <c r="AZ176" s="22">
        <v>8.6</v>
      </c>
      <c r="BA176" s="22" t="s">
        <v>169</v>
      </c>
      <c r="BB176" s="22">
        <v>0.38</v>
      </c>
      <c r="BC176" s="22">
        <v>0.3</v>
      </c>
      <c r="BD176" s="22">
        <v>1</v>
      </c>
      <c r="BE176" s="22">
        <v>1.1100000000000001</v>
      </c>
      <c r="BF176" s="22" t="s">
        <v>170</v>
      </c>
      <c r="BG176" s="22">
        <v>1</v>
      </c>
      <c r="BH176" s="22" t="s">
        <v>82</v>
      </c>
      <c r="BI176" s="22">
        <v>0.1</v>
      </c>
      <c r="BJ176" s="24" t="s">
        <v>5104</v>
      </c>
    </row>
    <row r="177" spans="1:62" ht="33.75" customHeight="1">
      <c r="A177" t="s">
        <v>7701</v>
      </c>
      <c r="B177" t="s">
        <v>5338</v>
      </c>
      <c r="C177">
        <v>1776</v>
      </c>
      <c r="D177" s="24" t="s">
        <v>5339</v>
      </c>
      <c r="E177" s="22">
        <v>0</v>
      </c>
      <c r="F177" s="22">
        <v>2860</v>
      </c>
      <c r="G177" s="22">
        <v>695</v>
      </c>
      <c r="H177" s="22">
        <v>18.3</v>
      </c>
      <c r="I177" s="22">
        <v>5.3</v>
      </c>
      <c r="J177" s="22">
        <v>5.0999999999999996</v>
      </c>
      <c r="K177" s="22">
        <v>74.900000000000006</v>
      </c>
      <c r="L177" s="22">
        <v>62</v>
      </c>
      <c r="M177" s="22">
        <v>76.3</v>
      </c>
      <c r="N177" s="22" t="s">
        <v>83</v>
      </c>
      <c r="O177" s="22" t="s">
        <v>80</v>
      </c>
      <c r="P177" s="22" t="s">
        <v>83</v>
      </c>
      <c r="Q177" s="22">
        <v>1.3</v>
      </c>
      <c r="R177" s="22" t="s">
        <v>81</v>
      </c>
      <c r="S177" s="22" t="s">
        <v>78</v>
      </c>
      <c r="T177" s="22" t="s">
        <v>82</v>
      </c>
      <c r="U177" s="22" t="s">
        <v>83</v>
      </c>
      <c r="V177" s="22" t="s">
        <v>82</v>
      </c>
      <c r="W177" s="22">
        <v>0.3</v>
      </c>
      <c r="X177" s="22">
        <v>15</v>
      </c>
      <c r="Y177" s="22">
        <v>110</v>
      </c>
      <c r="Z177" s="22">
        <v>1</v>
      </c>
      <c r="AA177" s="22">
        <v>5</v>
      </c>
      <c r="AB177" s="22">
        <v>54</v>
      </c>
      <c r="AC177" s="22">
        <v>0.2</v>
      </c>
      <c r="AD177" s="22">
        <v>0.3</v>
      </c>
      <c r="AE177" s="22">
        <v>0.03</v>
      </c>
      <c r="AF177" s="22" t="s">
        <v>83</v>
      </c>
      <c r="AG177" s="22"/>
      <c r="AH177" s="22" t="s">
        <v>83</v>
      </c>
      <c r="AI177" s="22">
        <v>4</v>
      </c>
      <c r="AJ177" s="22">
        <v>1</v>
      </c>
      <c r="AK177" s="22" t="s">
        <v>83</v>
      </c>
      <c r="AL177" s="22">
        <v>15</v>
      </c>
      <c r="AM177" s="22" t="s">
        <v>82</v>
      </c>
      <c r="AN177" s="22" t="s">
        <v>82</v>
      </c>
      <c r="AO177" s="22" t="s">
        <v>82</v>
      </c>
      <c r="AP177" s="22" t="s">
        <v>78</v>
      </c>
      <c r="AQ177" s="22">
        <v>15</v>
      </c>
      <c r="AR177" s="22">
        <v>0.2</v>
      </c>
      <c r="AS177" s="22">
        <v>0.4</v>
      </c>
      <c r="AT177" s="22" t="s">
        <v>83</v>
      </c>
      <c r="AU177" s="22">
        <v>0.1</v>
      </c>
      <c r="AV177" s="22" t="s">
        <v>83</v>
      </c>
      <c r="AW177" s="22">
        <v>4</v>
      </c>
      <c r="AX177" s="22">
        <v>0.22</v>
      </c>
      <c r="AY177" s="22">
        <v>0.05</v>
      </c>
      <c r="AZ177" s="22">
        <v>1.8</v>
      </c>
      <c r="BA177" s="22">
        <v>2.2999999999999998</v>
      </c>
      <c r="BB177" s="22">
        <v>7.0000000000000007E-2</v>
      </c>
      <c r="BC177" s="22">
        <v>0.6</v>
      </c>
      <c r="BD177" s="22">
        <v>1</v>
      </c>
      <c r="BE177" s="22">
        <v>0.44</v>
      </c>
      <c r="BF177" s="22">
        <v>6.9</v>
      </c>
      <c r="BG177" s="22">
        <v>1</v>
      </c>
      <c r="BH177" s="22" t="s">
        <v>82</v>
      </c>
      <c r="BI177" s="22" t="s">
        <v>83</v>
      </c>
      <c r="BJ177" s="24" t="s">
        <v>5107</v>
      </c>
    </row>
    <row r="178" spans="1:62" ht="42" customHeight="1">
      <c r="A178" t="s">
        <v>7701</v>
      </c>
      <c r="B178" t="s">
        <v>5340</v>
      </c>
      <c r="C178">
        <v>1777</v>
      </c>
      <c r="D178" s="24" t="s">
        <v>5341</v>
      </c>
      <c r="E178" s="22">
        <v>0</v>
      </c>
      <c r="F178" s="22">
        <v>1511</v>
      </c>
      <c r="G178" s="22">
        <v>366</v>
      </c>
      <c r="H178" s="22">
        <v>49.4</v>
      </c>
      <c r="I178" s="22">
        <v>12.8</v>
      </c>
      <c r="J178" s="22">
        <v>14.4</v>
      </c>
      <c r="K178" s="22">
        <v>34.9</v>
      </c>
      <c r="L178" s="22">
        <v>70</v>
      </c>
      <c r="M178" s="22">
        <v>35.4</v>
      </c>
      <c r="N178" s="22" t="s">
        <v>245</v>
      </c>
      <c r="O178" s="22" t="s">
        <v>80</v>
      </c>
      <c r="P178" s="22" t="s">
        <v>245</v>
      </c>
      <c r="Q178" s="22">
        <v>2.2000000000000002</v>
      </c>
      <c r="R178" s="22" t="s">
        <v>81</v>
      </c>
      <c r="S178" s="22" t="s">
        <v>78</v>
      </c>
      <c r="T178" s="22" t="s">
        <v>82</v>
      </c>
      <c r="U178" s="22">
        <v>0.1</v>
      </c>
      <c r="V178" s="22" t="s">
        <v>82</v>
      </c>
      <c r="W178" s="22">
        <v>0.7</v>
      </c>
      <c r="X178" s="22">
        <v>50</v>
      </c>
      <c r="Y178" s="22">
        <v>240</v>
      </c>
      <c r="Z178" s="22">
        <v>3</v>
      </c>
      <c r="AA178" s="22">
        <v>15</v>
      </c>
      <c r="AB178" s="22">
        <v>130</v>
      </c>
      <c r="AC178" s="22">
        <v>0.6</v>
      </c>
      <c r="AD178" s="22">
        <v>1.8</v>
      </c>
      <c r="AE178" s="22">
        <v>0.04</v>
      </c>
      <c r="AF178" s="22">
        <v>0.01</v>
      </c>
      <c r="AG178" s="22"/>
      <c r="AH178" s="22" t="s">
        <v>83</v>
      </c>
      <c r="AI178" s="22">
        <v>13</v>
      </c>
      <c r="AJ178" s="22" t="s">
        <v>83</v>
      </c>
      <c r="AK178" s="22" t="s">
        <v>84</v>
      </c>
      <c r="AL178" s="22">
        <v>11</v>
      </c>
      <c r="AM178" s="22" t="s">
        <v>83</v>
      </c>
      <c r="AN178" s="22" t="s">
        <v>83</v>
      </c>
      <c r="AO178" s="22" t="s">
        <v>83</v>
      </c>
      <c r="AP178" s="22" t="s">
        <v>83</v>
      </c>
      <c r="AQ178" s="22">
        <v>11</v>
      </c>
      <c r="AR178" s="22">
        <v>0.5</v>
      </c>
      <c r="AS178" s="22">
        <v>0.5</v>
      </c>
      <c r="AT178" s="22" t="s">
        <v>83</v>
      </c>
      <c r="AU178" s="22">
        <v>0.1</v>
      </c>
      <c r="AV178" s="22" t="s">
        <v>83</v>
      </c>
      <c r="AW178" s="22">
        <v>6</v>
      </c>
      <c r="AX178" s="22">
        <v>0.51</v>
      </c>
      <c r="AY178" s="22">
        <v>0.13</v>
      </c>
      <c r="AZ178" s="22">
        <v>4.7</v>
      </c>
      <c r="BA178" s="22">
        <v>7.3</v>
      </c>
      <c r="BB178" s="22">
        <v>0.22</v>
      </c>
      <c r="BC178" s="22">
        <v>0.5</v>
      </c>
      <c r="BD178" s="22">
        <v>2</v>
      </c>
      <c r="BE178" s="22">
        <v>0.64</v>
      </c>
      <c r="BF178" s="22">
        <v>3.7</v>
      </c>
      <c r="BG178" s="22">
        <v>1</v>
      </c>
      <c r="BH178" s="22" t="s">
        <v>82</v>
      </c>
      <c r="BI178" s="22">
        <v>0.1</v>
      </c>
      <c r="BJ178" s="24" t="s">
        <v>81</v>
      </c>
    </row>
    <row r="179" spans="1:62" ht="42" customHeight="1">
      <c r="A179" t="s">
        <v>7701</v>
      </c>
      <c r="B179" t="s">
        <v>5342</v>
      </c>
      <c r="C179">
        <v>1778</v>
      </c>
      <c r="D179" s="24" t="s">
        <v>5343</v>
      </c>
      <c r="E179" s="22">
        <v>0</v>
      </c>
      <c r="F179" s="22">
        <v>1833</v>
      </c>
      <c r="G179" s="22">
        <v>444</v>
      </c>
      <c r="H179" s="22">
        <v>37.1</v>
      </c>
      <c r="I179" s="22">
        <v>16.5</v>
      </c>
      <c r="J179" s="22">
        <v>19.600000000000001</v>
      </c>
      <c r="K179" s="22">
        <v>41.9</v>
      </c>
      <c r="L179" s="22">
        <v>81</v>
      </c>
      <c r="M179" s="22">
        <v>43.9</v>
      </c>
      <c r="N179" s="22" t="s">
        <v>245</v>
      </c>
      <c r="O179" s="22" t="s">
        <v>80</v>
      </c>
      <c r="P179" s="22" t="s">
        <v>245</v>
      </c>
      <c r="Q179" s="22">
        <v>3.6</v>
      </c>
      <c r="R179" s="22" t="s">
        <v>81</v>
      </c>
      <c r="S179" s="22" t="s">
        <v>78</v>
      </c>
      <c r="T179" s="22" t="s">
        <v>82</v>
      </c>
      <c r="U179" s="22">
        <v>0.1</v>
      </c>
      <c r="V179" s="22" t="s">
        <v>82</v>
      </c>
      <c r="W179" s="22">
        <v>0.8</v>
      </c>
      <c r="X179" s="22">
        <v>56</v>
      </c>
      <c r="Y179" s="22">
        <v>270</v>
      </c>
      <c r="Z179" s="22">
        <v>4</v>
      </c>
      <c r="AA179" s="22">
        <v>17</v>
      </c>
      <c r="AB179" s="22">
        <v>140</v>
      </c>
      <c r="AC179" s="22">
        <v>0.7</v>
      </c>
      <c r="AD179" s="22">
        <v>2.2000000000000002</v>
      </c>
      <c r="AE179" s="22">
        <v>0.05</v>
      </c>
      <c r="AF179" s="22" t="s">
        <v>83</v>
      </c>
      <c r="AG179" s="22"/>
      <c r="AH179" s="22" t="s">
        <v>84</v>
      </c>
      <c r="AI179" s="22">
        <v>18</v>
      </c>
      <c r="AJ179" s="22">
        <v>1</v>
      </c>
      <c r="AK179" s="22">
        <v>1</v>
      </c>
      <c r="AL179" s="22">
        <v>11</v>
      </c>
      <c r="AM179" s="22" t="s">
        <v>83</v>
      </c>
      <c r="AN179" s="22" t="s">
        <v>83</v>
      </c>
      <c r="AO179" s="22" t="s">
        <v>83</v>
      </c>
      <c r="AP179" s="22" t="s">
        <v>83</v>
      </c>
      <c r="AQ179" s="22">
        <v>11</v>
      </c>
      <c r="AR179" s="22">
        <v>0.6</v>
      </c>
      <c r="AS179" s="22">
        <v>0.6</v>
      </c>
      <c r="AT179" s="22" t="s">
        <v>83</v>
      </c>
      <c r="AU179" s="22">
        <v>0.1</v>
      </c>
      <c r="AV179" s="22" t="s">
        <v>83</v>
      </c>
      <c r="AW179" s="22">
        <v>8</v>
      </c>
      <c r="AX179" s="22">
        <v>0.56999999999999995</v>
      </c>
      <c r="AY179" s="22">
        <v>0.14000000000000001</v>
      </c>
      <c r="AZ179" s="22">
        <v>6.5</v>
      </c>
      <c r="BA179" s="22" t="s">
        <v>104</v>
      </c>
      <c r="BB179" s="22">
        <v>0.27</v>
      </c>
      <c r="BC179" s="22">
        <v>0.7</v>
      </c>
      <c r="BD179" s="22">
        <v>1</v>
      </c>
      <c r="BE179" s="22">
        <v>0.68</v>
      </c>
      <c r="BF179" s="22">
        <v>4.7</v>
      </c>
      <c r="BG179" s="22" t="s">
        <v>84</v>
      </c>
      <c r="BH179" s="22" t="s">
        <v>82</v>
      </c>
      <c r="BI179" s="22">
        <v>0.1</v>
      </c>
      <c r="BJ179" s="24" t="s">
        <v>81</v>
      </c>
    </row>
    <row r="180" spans="1:62" ht="42" customHeight="1">
      <c r="A180" t="s">
        <v>7701</v>
      </c>
      <c r="B180" t="s">
        <v>5344</v>
      </c>
      <c r="C180">
        <v>1779</v>
      </c>
      <c r="D180" s="24" t="s">
        <v>5345</v>
      </c>
      <c r="E180" s="22">
        <v>0</v>
      </c>
      <c r="F180" s="22">
        <v>715</v>
      </c>
      <c r="G180" s="22">
        <v>171</v>
      </c>
      <c r="H180" s="22">
        <v>68.099999999999994</v>
      </c>
      <c r="I180" s="22" t="s">
        <v>4341</v>
      </c>
      <c r="J180" s="22">
        <v>20.5</v>
      </c>
      <c r="K180" s="22">
        <v>9.5</v>
      </c>
      <c r="L180" s="22">
        <v>67</v>
      </c>
      <c r="M180" s="22">
        <v>10.199999999999999</v>
      </c>
      <c r="N180" s="22" t="s">
        <v>354</v>
      </c>
      <c r="O180" s="22" t="s">
        <v>81</v>
      </c>
      <c r="P180" s="22" t="s">
        <v>354</v>
      </c>
      <c r="Q180" s="22">
        <v>4.5999999999999996</v>
      </c>
      <c r="R180" s="22" t="s">
        <v>80</v>
      </c>
      <c r="S180" s="22" t="s">
        <v>78</v>
      </c>
      <c r="T180" s="22" t="s">
        <v>82</v>
      </c>
      <c r="U180" s="22">
        <v>0.2</v>
      </c>
      <c r="V180" s="22" t="s">
        <v>82</v>
      </c>
      <c r="W180" s="22" t="s">
        <v>85</v>
      </c>
      <c r="X180" s="22">
        <v>47</v>
      </c>
      <c r="Y180" s="22">
        <v>350</v>
      </c>
      <c r="Z180" s="22">
        <v>4</v>
      </c>
      <c r="AA180" s="22">
        <v>24</v>
      </c>
      <c r="AB180" s="22">
        <v>200</v>
      </c>
      <c r="AC180" s="22">
        <v>0.7</v>
      </c>
      <c r="AD180" s="22" t="s">
        <v>120</v>
      </c>
      <c r="AE180" s="22">
        <v>0.08</v>
      </c>
      <c r="AF180" s="22">
        <v>0.01</v>
      </c>
      <c r="AG180" s="22"/>
      <c r="AH180" s="22" t="s">
        <v>82</v>
      </c>
      <c r="AI180" s="22" t="s">
        <v>82</v>
      </c>
      <c r="AJ180" s="22" t="s">
        <v>82</v>
      </c>
      <c r="AK180" s="22" t="s">
        <v>82</v>
      </c>
      <c r="AL180" s="22">
        <v>4</v>
      </c>
      <c r="AM180" s="22" t="s">
        <v>82</v>
      </c>
      <c r="AN180" s="22" t="s">
        <v>82</v>
      </c>
      <c r="AO180" s="22" t="s">
        <v>82</v>
      </c>
      <c r="AP180" s="22" t="s">
        <v>83</v>
      </c>
      <c r="AQ180" s="22">
        <v>4</v>
      </c>
      <c r="AR180" s="22">
        <v>0.1</v>
      </c>
      <c r="AS180" s="22">
        <v>0.3</v>
      </c>
      <c r="AT180" s="22" t="s">
        <v>83</v>
      </c>
      <c r="AU180" s="22" t="s">
        <v>84</v>
      </c>
      <c r="AV180" s="22" t="s">
        <v>83</v>
      </c>
      <c r="AW180" s="22">
        <v>2</v>
      </c>
      <c r="AX180" s="22" t="s">
        <v>135</v>
      </c>
      <c r="AY180" s="22">
        <v>0.21</v>
      </c>
      <c r="AZ180" s="22">
        <v>6.2</v>
      </c>
      <c r="BA180" s="22" t="s">
        <v>1754</v>
      </c>
      <c r="BB180" s="22">
        <v>0.31</v>
      </c>
      <c r="BC180" s="22">
        <v>0.3</v>
      </c>
      <c r="BD180" s="22">
        <v>2</v>
      </c>
      <c r="BE180" s="22">
        <v>0.84</v>
      </c>
      <c r="BF180" s="22" t="s">
        <v>82</v>
      </c>
      <c r="BG180" s="22">
        <v>1</v>
      </c>
      <c r="BH180" s="22" t="s">
        <v>82</v>
      </c>
      <c r="BI180" s="22">
        <v>0.1</v>
      </c>
      <c r="BJ180" s="24" t="s">
        <v>5346</v>
      </c>
    </row>
    <row r="181" spans="1:62" ht="42" customHeight="1">
      <c r="A181" t="s">
        <v>7701</v>
      </c>
      <c r="B181" t="s">
        <v>5347</v>
      </c>
      <c r="C181">
        <v>1780</v>
      </c>
      <c r="D181" s="24" t="s">
        <v>5348</v>
      </c>
      <c r="E181" s="22">
        <v>0</v>
      </c>
      <c r="F181" s="22">
        <v>579</v>
      </c>
      <c r="G181" s="22">
        <v>138</v>
      </c>
      <c r="H181" s="22">
        <v>71.2</v>
      </c>
      <c r="I181" s="22" t="s">
        <v>943</v>
      </c>
      <c r="J181" s="22">
        <v>21.5</v>
      </c>
      <c r="K181" s="22">
        <v>5.4</v>
      </c>
      <c r="L181" s="22">
        <v>66</v>
      </c>
      <c r="M181" s="22" t="s">
        <v>79</v>
      </c>
      <c r="N181" s="22" t="s">
        <v>354</v>
      </c>
      <c r="O181" s="22" t="s">
        <v>81</v>
      </c>
      <c r="P181" s="22" t="s">
        <v>354</v>
      </c>
      <c r="Q181" s="22">
        <v>4.3</v>
      </c>
      <c r="R181" s="22" t="s">
        <v>80</v>
      </c>
      <c r="S181" s="22" t="s">
        <v>78</v>
      </c>
      <c r="T181" s="22" t="s">
        <v>82</v>
      </c>
      <c r="U181" s="22">
        <v>0.2</v>
      </c>
      <c r="V181" s="22" t="s">
        <v>82</v>
      </c>
      <c r="W181" s="22">
        <v>1.1000000000000001</v>
      </c>
      <c r="X181" s="22">
        <v>49</v>
      </c>
      <c r="Y181" s="22">
        <v>360</v>
      </c>
      <c r="Z181" s="22">
        <v>4</v>
      </c>
      <c r="AA181" s="22">
        <v>25</v>
      </c>
      <c r="AB181" s="22">
        <v>210</v>
      </c>
      <c r="AC181" s="22">
        <v>0.7</v>
      </c>
      <c r="AD181" s="22">
        <v>2.1</v>
      </c>
      <c r="AE181" s="22">
        <v>0.08</v>
      </c>
      <c r="AF181" s="22">
        <v>0.01</v>
      </c>
      <c r="AG181" s="22"/>
      <c r="AH181" s="22" t="s">
        <v>83</v>
      </c>
      <c r="AI181" s="22">
        <v>23</v>
      </c>
      <c r="AJ181" s="22" t="s">
        <v>83</v>
      </c>
      <c r="AK181" s="22">
        <v>1</v>
      </c>
      <c r="AL181" s="22">
        <v>3</v>
      </c>
      <c r="AM181" s="22" t="s">
        <v>82</v>
      </c>
      <c r="AN181" s="22" t="s">
        <v>82</v>
      </c>
      <c r="AO181" s="22" t="s">
        <v>82</v>
      </c>
      <c r="AP181" s="22" t="s">
        <v>83</v>
      </c>
      <c r="AQ181" s="22">
        <v>3</v>
      </c>
      <c r="AR181" s="22">
        <v>0.1</v>
      </c>
      <c r="AS181" s="22">
        <v>0.3</v>
      </c>
      <c r="AT181" s="22" t="s">
        <v>83</v>
      </c>
      <c r="AU181" s="22" t="s">
        <v>84</v>
      </c>
      <c r="AV181" s="22" t="s">
        <v>83</v>
      </c>
      <c r="AW181" s="22">
        <v>2</v>
      </c>
      <c r="AX181" s="22">
        <v>0.94</v>
      </c>
      <c r="AY181" s="22">
        <v>0.22</v>
      </c>
      <c r="AZ181" s="22">
        <v>6.5</v>
      </c>
      <c r="BA181" s="22" t="s">
        <v>173</v>
      </c>
      <c r="BB181" s="22">
        <v>0.32</v>
      </c>
      <c r="BC181" s="22">
        <v>0.3</v>
      </c>
      <c r="BD181" s="22">
        <v>2</v>
      </c>
      <c r="BE181" s="22">
        <v>0.87</v>
      </c>
      <c r="BF181" s="22">
        <v>2.7</v>
      </c>
      <c r="BG181" s="22">
        <v>1</v>
      </c>
      <c r="BH181" s="22" t="s">
        <v>82</v>
      </c>
      <c r="BI181" s="22">
        <v>0.1</v>
      </c>
      <c r="BJ181" s="24" t="s">
        <v>5349</v>
      </c>
    </row>
    <row r="182" spans="1:62" ht="42" customHeight="1">
      <c r="A182" t="s">
        <v>7701</v>
      </c>
      <c r="B182" t="s">
        <v>5350</v>
      </c>
      <c r="C182">
        <v>1781</v>
      </c>
      <c r="D182" s="24" t="s">
        <v>5351</v>
      </c>
      <c r="E182" s="22">
        <v>0</v>
      </c>
      <c r="F182" s="22">
        <v>777</v>
      </c>
      <c r="G182" s="22">
        <v>185</v>
      </c>
      <c r="H182" s="22">
        <v>61.8</v>
      </c>
      <c r="I182" s="22">
        <v>25.2</v>
      </c>
      <c r="J182" s="22">
        <v>28.9</v>
      </c>
      <c r="K182" s="22">
        <v>7.1</v>
      </c>
      <c r="L182" s="22">
        <v>91</v>
      </c>
      <c r="M182" s="22">
        <v>8.1</v>
      </c>
      <c r="N182" s="22" t="s">
        <v>246</v>
      </c>
      <c r="O182" s="22" t="s">
        <v>81</v>
      </c>
      <c r="P182" s="22" t="s">
        <v>246</v>
      </c>
      <c r="Q182" s="22">
        <v>4.9000000000000004</v>
      </c>
      <c r="R182" s="22" t="s">
        <v>80</v>
      </c>
      <c r="S182" s="22" t="s">
        <v>78</v>
      </c>
      <c r="T182" s="22" t="s">
        <v>82</v>
      </c>
      <c r="U182" s="22">
        <v>0.3</v>
      </c>
      <c r="V182" s="22" t="s">
        <v>82</v>
      </c>
      <c r="W182" s="22">
        <v>0.9</v>
      </c>
      <c r="X182" s="22">
        <v>27</v>
      </c>
      <c r="Y182" s="22">
        <v>200</v>
      </c>
      <c r="Z182" s="22">
        <v>5</v>
      </c>
      <c r="AA182" s="22">
        <v>24</v>
      </c>
      <c r="AB182" s="22">
        <v>190</v>
      </c>
      <c r="AC182" s="22">
        <v>0.9</v>
      </c>
      <c r="AD182" s="22" t="s">
        <v>170</v>
      </c>
      <c r="AE182" s="22">
        <v>0.12</v>
      </c>
      <c r="AF182" s="22">
        <v>0.01</v>
      </c>
      <c r="AG182" s="22"/>
      <c r="AH182" s="22" t="s">
        <v>83</v>
      </c>
      <c r="AI182" s="22">
        <v>34</v>
      </c>
      <c r="AJ182" s="22" t="s">
        <v>84</v>
      </c>
      <c r="AK182" s="22">
        <v>1</v>
      </c>
      <c r="AL182" s="22">
        <v>1</v>
      </c>
      <c r="AM182" s="22" t="s">
        <v>82</v>
      </c>
      <c r="AN182" s="22" t="s">
        <v>82</v>
      </c>
      <c r="AO182" s="22" t="s">
        <v>82</v>
      </c>
      <c r="AP182" s="22" t="s">
        <v>83</v>
      </c>
      <c r="AQ182" s="22">
        <v>1</v>
      </c>
      <c r="AR182" s="22">
        <v>0.1</v>
      </c>
      <c r="AS182" s="22" t="s">
        <v>84</v>
      </c>
      <c r="AT182" s="22" t="s">
        <v>83</v>
      </c>
      <c r="AU182" s="22" t="s">
        <v>83</v>
      </c>
      <c r="AV182" s="22" t="s">
        <v>83</v>
      </c>
      <c r="AW182" s="22">
        <v>3</v>
      </c>
      <c r="AX182" s="22">
        <v>0.82</v>
      </c>
      <c r="AY182" s="22">
        <v>0.23</v>
      </c>
      <c r="AZ182" s="22">
        <v>5.8</v>
      </c>
      <c r="BA182" s="22" t="s">
        <v>475</v>
      </c>
      <c r="BB182" s="22">
        <v>0.38</v>
      </c>
      <c r="BC182" s="22">
        <v>0.4</v>
      </c>
      <c r="BD182" s="22">
        <v>2</v>
      </c>
      <c r="BE182" s="22">
        <v>0.74</v>
      </c>
      <c r="BF182" s="22">
        <v>3.4</v>
      </c>
      <c r="BG182" s="22">
        <v>1</v>
      </c>
      <c r="BH182" s="22" t="s">
        <v>82</v>
      </c>
      <c r="BI182" s="22">
        <v>0.1</v>
      </c>
      <c r="BJ182" s="24" t="s">
        <v>81</v>
      </c>
    </row>
    <row r="183" spans="1:62" ht="42" customHeight="1">
      <c r="A183" t="s">
        <v>7701</v>
      </c>
      <c r="B183" t="s">
        <v>5352</v>
      </c>
      <c r="C183">
        <v>1782</v>
      </c>
      <c r="D183" s="24" t="s">
        <v>5353</v>
      </c>
      <c r="E183" s="22">
        <v>0</v>
      </c>
      <c r="F183" s="22">
        <v>781</v>
      </c>
      <c r="G183" s="22">
        <v>186</v>
      </c>
      <c r="H183" s="22">
        <v>60.4</v>
      </c>
      <c r="I183" s="22">
        <v>26.8</v>
      </c>
      <c r="J183" s="22">
        <v>30.2</v>
      </c>
      <c r="K183" s="22">
        <v>6.7</v>
      </c>
      <c r="L183" s="22">
        <v>88</v>
      </c>
      <c r="M183" s="22">
        <v>7.6</v>
      </c>
      <c r="N183" s="22" t="s">
        <v>246</v>
      </c>
      <c r="O183" s="22" t="s">
        <v>81</v>
      </c>
      <c r="P183" s="22" t="s">
        <v>246</v>
      </c>
      <c r="Q183" s="22">
        <v>4.5999999999999996</v>
      </c>
      <c r="R183" s="22" t="s">
        <v>80</v>
      </c>
      <c r="S183" s="22" t="s">
        <v>78</v>
      </c>
      <c r="T183" s="22" t="s">
        <v>82</v>
      </c>
      <c r="U183" s="22">
        <v>0.3</v>
      </c>
      <c r="V183" s="22" t="s">
        <v>82</v>
      </c>
      <c r="W183" s="22">
        <v>1.5</v>
      </c>
      <c r="X183" s="22">
        <v>58</v>
      </c>
      <c r="Y183" s="22">
        <v>450</v>
      </c>
      <c r="Z183" s="22">
        <v>5</v>
      </c>
      <c r="AA183" s="22">
        <v>33</v>
      </c>
      <c r="AB183" s="22">
        <v>270</v>
      </c>
      <c r="AC183" s="22" t="s">
        <v>85</v>
      </c>
      <c r="AD183" s="22">
        <v>3.1</v>
      </c>
      <c r="AE183" s="22">
        <v>0.11</v>
      </c>
      <c r="AF183" s="22">
        <v>0.02</v>
      </c>
      <c r="AG183" s="22"/>
      <c r="AH183" s="22" t="s">
        <v>84</v>
      </c>
      <c r="AI183" s="22">
        <v>31</v>
      </c>
      <c r="AJ183" s="22">
        <v>1</v>
      </c>
      <c r="AK183" s="22">
        <v>1</v>
      </c>
      <c r="AL183" s="22">
        <v>1</v>
      </c>
      <c r="AM183" s="22" t="s">
        <v>82</v>
      </c>
      <c r="AN183" s="22" t="s">
        <v>82</v>
      </c>
      <c r="AO183" s="22" t="s">
        <v>82</v>
      </c>
      <c r="AP183" s="22" t="s">
        <v>83</v>
      </c>
      <c r="AQ183" s="22">
        <v>1</v>
      </c>
      <c r="AR183" s="22">
        <v>0.1</v>
      </c>
      <c r="AS183" s="22" t="s">
        <v>84</v>
      </c>
      <c r="AT183" s="22" t="s">
        <v>83</v>
      </c>
      <c r="AU183" s="22" t="s">
        <v>83</v>
      </c>
      <c r="AV183" s="22" t="s">
        <v>83</v>
      </c>
      <c r="AW183" s="22">
        <v>3</v>
      </c>
      <c r="AX183" s="22">
        <v>1.19</v>
      </c>
      <c r="AY183" s="22">
        <v>0.28000000000000003</v>
      </c>
      <c r="AZ183" s="22">
        <v>9.4</v>
      </c>
      <c r="BA183" s="22" t="s">
        <v>87</v>
      </c>
      <c r="BB183" s="22">
        <v>0.43</v>
      </c>
      <c r="BC183" s="22">
        <v>0.5</v>
      </c>
      <c r="BD183" s="22">
        <v>1</v>
      </c>
      <c r="BE183" s="22">
        <v>1.07</v>
      </c>
      <c r="BF183" s="22">
        <v>3.8</v>
      </c>
      <c r="BG183" s="22">
        <v>1</v>
      </c>
      <c r="BH183" s="22" t="s">
        <v>82</v>
      </c>
      <c r="BI183" s="22">
        <v>0.1</v>
      </c>
      <c r="BJ183" s="24" t="s">
        <v>81</v>
      </c>
    </row>
    <row r="184" spans="1:62" ht="33.75" customHeight="1">
      <c r="A184" t="s">
        <v>7701</v>
      </c>
      <c r="B184" t="s">
        <v>5354</v>
      </c>
      <c r="C184">
        <v>1783</v>
      </c>
      <c r="D184" s="24" t="s">
        <v>5355</v>
      </c>
      <c r="E184" s="22">
        <v>0</v>
      </c>
      <c r="F184" s="22">
        <v>502</v>
      </c>
      <c r="G184" s="22">
        <v>119</v>
      </c>
      <c r="H184" s="22" t="s">
        <v>185</v>
      </c>
      <c r="I184" s="22" t="s">
        <v>515</v>
      </c>
      <c r="J184" s="22">
        <v>22.1</v>
      </c>
      <c r="K184" s="22">
        <v>3.1</v>
      </c>
      <c r="L184" s="22">
        <v>66</v>
      </c>
      <c r="M184" s="22">
        <v>3.6</v>
      </c>
      <c r="N184" s="22" t="s">
        <v>354</v>
      </c>
      <c r="O184" s="22" t="s">
        <v>81</v>
      </c>
      <c r="P184" s="22" t="s">
        <v>354</v>
      </c>
      <c r="Q184" s="22">
        <v>4.8</v>
      </c>
      <c r="R184" s="22" t="s">
        <v>80</v>
      </c>
      <c r="S184" s="22" t="s">
        <v>78</v>
      </c>
      <c r="T184" s="22" t="s">
        <v>82</v>
      </c>
      <c r="U184" s="22">
        <v>0.2</v>
      </c>
      <c r="V184" s="22" t="s">
        <v>82</v>
      </c>
      <c r="W184" s="22">
        <v>1.1000000000000001</v>
      </c>
      <c r="X184" s="22">
        <v>50</v>
      </c>
      <c r="Y184" s="22">
        <v>370</v>
      </c>
      <c r="Z184" s="22">
        <v>4</v>
      </c>
      <c r="AA184" s="22">
        <v>26</v>
      </c>
      <c r="AB184" s="22">
        <v>220</v>
      </c>
      <c r="AC184" s="22">
        <v>0.9</v>
      </c>
      <c r="AD184" s="22">
        <v>2.2000000000000002</v>
      </c>
      <c r="AE184" s="22">
        <v>0.08</v>
      </c>
      <c r="AF184" s="22">
        <v>0.01</v>
      </c>
      <c r="AG184" s="22"/>
      <c r="AH184" s="22" t="s">
        <v>82</v>
      </c>
      <c r="AI184" s="22" t="s">
        <v>82</v>
      </c>
      <c r="AJ184" s="22" t="s">
        <v>82</v>
      </c>
      <c r="AK184" s="22" t="s">
        <v>82</v>
      </c>
      <c r="AL184" s="22">
        <v>3</v>
      </c>
      <c r="AM184" s="22" t="s">
        <v>82</v>
      </c>
      <c r="AN184" s="22" t="s">
        <v>82</v>
      </c>
      <c r="AO184" s="22" t="s">
        <v>82</v>
      </c>
      <c r="AP184" s="22" t="s">
        <v>84</v>
      </c>
      <c r="AQ184" s="22">
        <v>3</v>
      </c>
      <c r="AR184" s="22">
        <v>0.1</v>
      </c>
      <c r="AS184" s="22">
        <v>0.3</v>
      </c>
      <c r="AT184" s="22" t="s">
        <v>83</v>
      </c>
      <c r="AU184" s="22" t="s">
        <v>83</v>
      </c>
      <c r="AV184" s="22" t="s">
        <v>83</v>
      </c>
      <c r="AW184" s="22">
        <v>2</v>
      </c>
      <c r="AX184" s="22">
        <v>0.96</v>
      </c>
      <c r="AY184" s="22">
        <v>0.23</v>
      </c>
      <c r="AZ184" s="22">
        <v>6.6</v>
      </c>
      <c r="BA184" s="22" t="s">
        <v>151</v>
      </c>
      <c r="BB184" s="22">
        <v>0.33</v>
      </c>
      <c r="BC184" s="22">
        <v>0.3</v>
      </c>
      <c r="BD184" s="22">
        <v>2</v>
      </c>
      <c r="BE184" s="22">
        <v>0.88</v>
      </c>
      <c r="BF184" s="22" t="s">
        <v>82</v>
      </c>
      <c r="BG184" s="22">
        <v>1</v>
      </c>
      <c r="BH184" s="22" t="s">
        <v>82</v>
      </c>
      <c r="BI184" s="22">
        <v>0.1</v>
      </c>
      <c r="BJ184" s="24" t="s">
        <v>5104</v>
      </c>
    </row>
    <row r="185" spans="1:62" ht="33.75" customHeight="1">
      <c r="A185" t="s">
        <v>7701</v>
      </c>
      <c r="B185" t="s">
        <v>5356</v>
      </c>
      <c r="C185">
        <v>1784</v>
      </c>
      <c r="D185" s="24" t="s">
        <v>5357</v>
      </c>
      <c r="E185" s="22">
        <v>0</v>
      </c>
      <c r="F185" s="22">
        <v>2517</v>
      </c>
      <c r="G185" s="22">
        <v>611</v>
      </c>
      <c r="H185" s="22">
        <v>25.5</v>
      </c>
      <c r="I185" s="22" t="s">
        <v>341</v>
      </c>
      <c r="J185" s="22">
        <v>6.5</v>
      </c>
      <c r="K185" s="22" t="s">
        <v>160</v>
      </c>
      <c r="L185" s="22">
        <v>79</v>
      </c>
      <c r="M185" s="22">
        <v>67.599999999999994</v>
      </c>
      <c r="N185" s="22" t="s">
        <v>83</v>
      </c>
      <c r="O185" s="22" t="s">
        <v>80</v>
      </c>
      <c r="P185" s="22" t="s">
        <v>83</v>
      </c>
      <c r="Q185" s="22">
        <v>2.5</v>
      </c>
      <c r="R185" s="22" t="s">
        <v>81</v>
      </c>
      <c r="S185" s="22" t="s">
        <v>78</v>
      </c>
      <c r="T185" s="22" t="s">
        <v>82</v>
      </c>
      <c r="U185" s="22" t="s">
        <v>83</v>
      </c>
      <c r="V185" s="22" t="s">
        <v>82</v>
      </c>
      <c r="W185" s="22">
        <v>0.4</v>
      </c>
      <c r="X185" s="22">
        <v>22</v>
      </c>
      <c r="Y185" s="22">
        <v>140</v>
      </c>
      <c r="Z185" s="22">
        <v>1</v>
      </c>
      <c r="AA185" s="22">
        <v>8</v>
      </c>
      <c r="AB185" s="22">
        <v>73</v>
      </c>
      <c r="AC185" s="22">
        <v>0.7</v>
      </c>
      <c r="AD185" s="22">
        <v>0.5</v>
      </c>
      <c r="AE185" s="22">
        <v>0.04</v>
      </c>
      <c r="AF185" s="22">
        <v>0.01</v>
      </c>
      <c r="AG185" s="22"/>
      <c r="AH185" s="22" t="s">
        <v>82</v>
      </c>
      <c r="AI185" s="22" t="s">
        <v>82</v>
      </c>
      <c r="AJ185" s="22" t="s">
        <v>82</v>
      </c>
      <c r="AK185" s="22" t="s">
        <v>82</v>
      </c>
      <c r="AL185" s="22">
        <v>13</v>
      </c>
      <c r="AM185" s="22" t="s">
        <v>82</v>
      </c>
      <c r="AN185" s="22" t="s">
        <v>82</v>
      </c>
      <c r="AO185" s="22" t="s">
        <v>82</v>
      </c>
      <c r="AP185" s="22" t="s">
        <v>78</v>
      </c>
      <c r="AQ185" s="22">
        <v>13</v>
      </c>
      <c r="AR185" s="22">
        <v>0.5</v>
      </c>
      <c r="AS185" s="22">
        <v>0.7</v>
      </c>
      <c r="AT185" s="22" t="s">
        <v>84</v>
      </c>
      <c r="AU185" s="22">
        <v>0.1</v>
      </c>
      <c r="AV185" s="22" t="s">
        <v>83</v>
      </c>
      <c r="AW185" s="22">
        <v>6</v>
      </c>
      <c r="AX185" s="22">
        <v>0.34</v>
      </c>
      <c r="AY185" s="22">
        <v>0.05</v>
      </c>
      <c r="AZ185" s="22">
        <v>2.5</v>
      </c>
      <c r="BA185" s="22" t="s">
        <v>384</v>
      </c>
      <c r="BB185" s="22">
        <v>0.13</v>
      </c>
      <c r="BC185" s="22">
        <v>0.5</v>
      </c>
      <c r="BD185" s="22">
        <v>1</v>
      </c>
      <c r="BE185" s="22">
        <v>0.49</v>
      </c>
      <c r="BF185" s="22" t="s">
        <v>82</v>
      </c>
      <c r="BG185" s="22">
        <v>1</v>
      </c>
      <c r="BH185" s="22" t="s">
        <v>82</v>
      </c>
      <c r="BI185" s="22">
        <v>0.1</v>
      </c>
      <c r="BJ185" s="24" t="s">
        <v>5107</v>
      </c>
    </row>
    <row r="186" spans="1:62" ht="42" customHeight="1">
      <c r="A186" t="s">
        <v>7701</v>
      </c>
      <c r="B186" t="s">
        <v>5358</v>
      </c>
      <c r="C186">
        <v>1785</v>
      </c>
      <c r="D186" s="24" t="s">
        <v>5359</v>
      </c>
      <c r="E186" s="22">
        <v>0</v>
      </c>
      <c r="F186" s="22">
        <v>921</v>
      </c>
      <c r="G186" s="22">
        <v>221</v>
      </c>
      <c r="H186" s="22">
        <v>63.5</v>
      </c>
      <c r="I186" s="22" t="s">
        <v>790</v>
      </c>
      <c r="J186" s="22">
        <v>18.8</v>
      </c>
      <c r="K186" s="22">
        <v>15.9</v>
      </c>
      <c r="L186" s="22">
        <v>69</v>
      </c>
      <c r="M186" s="22">
        <v>16.5</v>
      </c>
      <c r="N186" s="22" t="s">
        <v>354</v>
      </c>
      <c r="O186" s="22" t="s">
        <v>81</v>
      </c>
      <c r="P186" s="22" t="s">
        <v>354</v>
      </c>
      <c r="Q186" s="22" t="s">
        <v>156</v>
      </c>
      <c r="R186" s="22" t="s">
        <v>80</v>
      </c>
      <c r="S186" s="22" t="s">
        <v>78</v>
      </c>
      <c r="T186" s="22" t="s">
        <v>82</v>
      </c>
      <c r="U186" s="22">
        <v>0.2</v>
      </c>
      <c r="V186" s="22" t="s">
        <v>82</v>
      </c>
      <c r="W186" s="22" t="s">
        <v>85</v>
      </c>
      <c r="X186" s="22">
        <v>51</v>
      </c>
      <c r="Y186" s="22">
        <v>320</v>
      </c>
      <c r="Z186" s="22">
        <v>4</v>
      </c>
      <c r="AA186" s="22">
        <v>22</v>
      </c>
      <c r="AB186" s="22">
        <v>190</v>
      </c>
      <c r="AC186" s="22">
        <v>0.5</v>
      </c>
      <c r="AD186" s="22">
        <v>1.9</v>
      </c>
      <c r="AE186" s="22">
        <v>7.0000000000000007E-2</v>
      </c>
      <c r="AF186" s="22">
        <v>0.01</v>
      </c>
      <c r="AG186" s="22"/>
      <c r="AH186" s="22" t="s">
        <v>82</v>
      </c>
      <c r="AI186" s="22" t="s">
        <v>82</v>
      </c>
      <c r="AJ186" s="22" t="s">
        <v>82</v>
      </c>
      <c r="AK186" s="22" t="s">
        <v>82</v>
      </c>
      <c r="AL186" s="22">
        <v>5</v>
      </c>
      <c r="AM186" s="22" t="s">
        <v>82</v>
      </c>
      <c r="AN186" s="22" t="s">
        <v>82</v>
      </c>
      <c r="AO186" s="22" t="s">
        <v>82</v>
      </c>
      <c r="AP186" s="22" t="s">
        <v>83</v>
      </c>
      <c r="AQ186" s="22">
        <v>5</v>
      </c>
      <c r="AR186" s="22">
        <v>0.2</v>
      </c>
      <c r="AS186" s="22">
        <v>0.4</v>
      </c>
      <c r="AT186" s="22" t="s">
        <v>83</v>
      </c>
      <c r="AU186" s="22" t="s">
        <v>84</v>
      </c>
      <c r="AV186" s="22" t="s">
        <v>83</v>
      </c>
      <c r="AW186" s="22">
        <v>2</v>
      </c>
      <c r="AX186" s="22">
        <v>0.79</v>
      </c>
      <c r="AY186" s="22">
        <v>0.18</v>
      </c>
      <c r="AZ186" s="22">
        <v>5.0999999999999996</v>
      </c>
      <c r="BA186" s="22" t="s">
        <v>1019</v>
      </c>
      <c r="BB186" s="22">
        <v>0.36</v>
      </c>
      <c r="BC186" s="22">
        <v>0.3</v>
      </c>
      <c r="BD186" s="22">
        <v>1</v>
      </c>
      <c r="BE186" s="22">
        <v>0.97</v>
      </c>
      <c r="BF186" s="22" t="s">
        <v>82</v>
      </c>
      <c r="BG186" s="22">
        <v>1</v>
      </c>
      <c r="BH186" s="22" t="s">
        <v>82</v>
      </c>
      <c r="BI186" s="22">
        <v>0.1</v>
      </c>
      <c r="BJ186" s="24" t="s">
        <v>5360</v>
      </c>
    </row>
    <row r="187" spans="1:62" ht="42" customHeight="1">
      <c r="A187" t="s">
        <v>7701</v>
      </c>
      <c r="B187" t="s">
        <v>5361</v>
      </c>
      <c r="C187">
        <v>1786</v>
      </c>
      <c r="D187" s="24" t="s">
        <v>5362</v>
      </c>
      <c r="E187" s="22">
        <v>0</v>
      </c>
      <c r="F187" s="22">
        <v>731</v>
      </c>
      <c r="G187" s="22">
        <v>175</v>
      </c>
      <c r="H187" s="22">
        <v>67.900000000000006</v>
      </c>
      <c r="I187" s="22" t="s">
        <v>1371</v>
      </c>
      <c r="J187" s="22">
        <v>20.2</v>
      </c>
      <c r="K187" s="22">
        <v>10.1</v>
      </c>
      <c r="L187" s="22">
        <v>69</v>
      </c>
      <c r="M187" s="22">
        <v>10.7</v>
      </c>
      <c r="N187" s="22" t="s">
        <v>354</v>
      </c>
      <c r="O187" s="22" t="s">
        <v>81</v>
      </c>
      <c r="P187" s="22" t="s">
        <v>354</v>
      </c>
      <c r="Q187" s="22">
        <v>4.4000000000000004</v>
      </c>
      <c r="R187" s="22" t="s">
        <v>80</v>
      </c>
      <c r="S187" s="22" t="s">
        <v>78</v>
      </c>
      <c r="T187" s="22" t="s">
        <v>82</v>
      </c>
      <c r="U187" s="22">
        <v>0.2</v>
      </c>
      <c r="V187" s="22" t="s">
        <v>82</v>
      </c>
      <c r="W187" s="22" t="s">
        <v>85</v>
      </c>
      <c r="X187" s="22">
        <v>54</v>
      </c>
      <c r="Y187" s="22">
        <v>340</v>
      </c>
      <c r="Z187" s="22">
        <v>4</v>
      </c>
      <c r="AA187" s="22">
        <v>23</v>
      </c>
      <c r="AB187" s="22">
        <v>200</v>
      </c>
      <c r="AC187" s="22">
        <v>0.5</v>
      </c>
      <c r="AD187" s="22">
        <v>2.1</v>
      </c>
      <c r="AE187" s="22">
        <v>7.0000000000000007E-2</v>
      </c>
      <c r="AF187" s="22">
        <v>0.01</v>
      </c>
      <c r="AG187" s="22"/>
      <c r="AH187" s="22" t="s">
        <v>82</v>
      </c>
      <c r="AI187" s="22" t="s">
        <v>82</v>
      </c>
      <c r="AJ187" s="22" t="s">
        <v>82</v>
      </c>
      <c r="AK187" s="22" t="s">
        <v>82</v>
      </c>
      <c r="AL187" s="22">
        <v>4</v>
      </c>
      <c r="AM187" s="22" t="s">
        <v>82</v>
      </c>
      <c r="AN187" s="22" t="s">
        <v>82</v>
      </c>
      <c r="AO187" s="22" t="s">
        <v>82</v>
      </c>
      <c r="AP187" s="22" t="s">
        <v>83</v>
      </c>
      <c r="AQ187" s="22">
        <v>4</v>
      </c>
      <c r="AR187" s="22">
        <v>0.2</v>
      </c>
      <c r="AS187" s="22">
        <v>0.4</v>
      </c>
      <c r="AT187" s="22" t="s">
        <v>83</v>
      </c>
      <c r="AU187" s="22" t="s">
        <v>84</v>
      </c>
      <c r="AV187" s="22" t="s">
        <v>83</v>
      </c>
      <c r="AW187" s="22">
        <v>2</v>
      </c>
      <c r="AX187" s="22">
        <v>0.85</v>
      </c>
      <c r="AY187" s="22" t="s">
        <v>99</v>
      </c>
      <c r="AZ187" s="22">
        <v>5.4</v>
      </c>
      <c r="BA187" s="22" t="s">
        <v>3372</v>
      </c>
      <c r="BB187" s="22">
        <v>0.39</v>
      </c>
      <c r="BC187" s="22">
        <v>0.3</v>
      </c>
      <c r="BD187" s="22">
        <v>1</v>
      </c>
      <c r="BE187" s="22">
        <v>1.04</v>
      </c>
      <c r="BF187" s="22" t="s">
        <v>82</v>
      </c>
      <c r="BG187" s="22">
        <v>2</v>
      </c>
      <c r="BH187" s="22" t="s">
        <v>82</v>
      </c>
      <c r="BI187" s="22">
        <v>0.1</v>
      </c>
      <c r="BJ187" s="24" t="s">
        <v>5153</v>
      </c>
    </row>
    <row r="188" spans="1:62" ht="42" customHeight="1">
      <c r="A188" t="s">
        <v>7701</v>
      </c>
      <c r="B188" t="s">
        <v>5363</v>
      </c>
      <c r="C188">
        <v>1787</v>
      </c>
      <c r="D188" s="24" t="s">
        <v>5364</v>
      </c>
      <c r="E188" s="22">
        <v>0</v>
      </c>
      <c r="F188" s="22">
        <v>560</v>
      </c>
      <c r="G188" s="22">
        <v>133</v>
      </c>
      <c r="H188" s="22">
        <v>71.8</v>
      </c>
      <c r="I188" s="22" t="s">
        <v>1447</v>
      </c>
      <c r="J188" s="22">
        <v>21.4</v>
      </c>
      <c r="K188" s="22" t="s">
        <v>77</v>
      </c>
      <c r="L188" s="22">
        <v>68</v>
      </c>
      <c r="M188" s="22">
        <v>5.5</v>
      </c>
      <c r="N188" s="22" t="s">
        <v>354</v>
      </c>
      <c r="O188" s="22" t="s">
        <v>81</v>
      </c>
      <c r="P188" s="22" t="s">
        <v>354</v>
      </c>
      <c r="Q188" s="22">
        <v>4.7</v>
      </c>
      <c r="R188" s="22" t="s">
        <v>80</v>
      </c>
      <c r="S188" s="22" t="s">
        <v>78</v>
      </c>
      <c r="T188" s="22" t="s">
        <v>82</v>
      </c>
      <c r="U188" s="22">
        <v>0.2</v>
      </c>
      <c r="V188" s="22" t="s">
        <v>82</v>
      </c>
      <c r="W188" s="22">
        <v>1.1000000000000001</v>
      </c>
      <c r="X188" s="22">
        <v>57</v>
      </c>
      <c r="Y188" s="22">
        <v>360</v>
      </c>
      <c r="Z188" s="22">
        <v>4</v>
      </c>
      <c r="AA188" s="22">
        <v>25</v>
      </c>
      <c r="AB188" s="22">
        <v>210</v>
      </c>
      <c r="AC188" s="22">
        <v>0.9</v>
      </c>
      <c r="AD188" s="22">
        <v>2.2999999999999998</v>
      </c>
      <c r="AE188" s="22">
        <v>0.08</v>
      </c>
      <c r="AF188" s="22">
        <v>0.01</v>
      </c>
      <c r="AG188" s="22"/>
      <c r="AH188" s="22" t="s">
        <v>82</v>
      </c>
      <c r="AI188" s="22" t="s">
        <v>82</v>
      </c>
      <c r="AJ188" s="22" t="s">
        <v>82</v>
      </c>
      <c r="AK188" s="22" t="s">
        <v>82</v>
      </c>
      <c r="AL188" s="22">
        <v>3</v>
      </c>
      <c r="AM188" s="22" t="s">
        <v>82</v>
      </c>
      <c r="AN188" s="22" t="s">
        <v>82</v>
      </c>
      <c r="AO188" s="22" t="s">
        <v>82</v>
      </c>
      <c r="AP188" s="22" t="s">
        <v>84</v>
      </c>
      <c r="AQ188" s="22">
        <v>3</v>
      </c>
      <c r="AR188" s="22">
        <v>0.2</v>
      </c>
      <c r="AS188" s="22">
        <v>0.4</v>
      </c>
      <c r="AT188" s="22" t="s">
        <v>83</v>
      </c>
      <c r="AU188" s="22" t="s">
        <v>83</v>
      </c>
      <c r="AV188" s="22" t="s">
        <v>83</v>
      </c>
      <c r="AW188" s="22">
        <v>2</v>
      </c>
      <c r="AX188" s="22" t="s">
        <v>135</v>
      </c>
      <c r="AY188" s="22">
        <v>0.21</v>
      </c>
      <c r="AZ188" s="22">
        <v>5.7</v>
      </c>
      <c r="BA188" s="22" t="s">
        <v>1754</v>
      </c>
      <c r="BB188" s="22">
        <v>0.41</v>
      </c>
      <c r="BC188" s="22">
        <v>0.3</v>
      </c>
      <c r="BD188" s="22">
        <v>1</v>
      </c>
      <c r="BE188" s="22" t="s">
        <v>1595</v>
      </c>
      <c r="BF188" s="22" t="s">
        <v>82</v>
      </c>
      <c r="BG188" s="22">
        <v>2</v>
      </c>
      <c r="BH188" s="22" t="s">
        <v>82</v>
      </c>
      <c r="BI188" s="22">
        <v>0.1</v>
      </c>
      <c r="BJ188" s="24" t="s">
        <v>5104</v>
      </c>
    </row>
    <row r="189" spans="1:62" ht="42" customHeight="1">
      <c r="A189" t="s">
        <v>7701</v>
      </c>
      <c r="B189" t="s">
        <v>5365</v>
      </c>
      <c r="C189">
        <v>1788</v>
      </c>
      <c r="D189" s="24" t="s">
        <v>5366</v>
      </c>
      <c r="E189" s="22">
        <v>0</v>
      </c>
      <c r="F189" s="22">
        <v>2599</v>
      </c>
      <c r="G189" s="22">
        <v>631</v>
      </c>
      <c r="H189" s="22">
        <v>24.9</v>
      </c>
      <c r="I189" s="22" t="s">
        <v>400</v>
      </c>
      <c r="J189" s="22">
        <v>6.6</v>
      </c>
      <c r="K189" s="22">
        <v>67.2</v>
      </c>
      <c r="L189" s="22">
        <v>76</v>
      </c>
      <c r="M189" s="22">
        <v>68.099999999999994</v>
      </c>
      <c r="N189" s="22" t="s">
        <v>83</v>
      </c>
      <c r="O189" s="22" t="s">
        <v>80</v>
      </c>
      <c r="P189" s="22" t="s">
        <v>83</v>
      </c>
      <c r="Q189" s="22">
        <v>0.9</v>
      </c>
      <c r="R189" s="22" t="s">
        <v>81</v>
      </c>
      <c r="S189" s="22" t="s">
        <v>78</v>
      </c>
      <c r="T189" s="22" t="s">
        <v>82</v>
      </c>
      <c r="U189" s="22" t="s">
        <v>83</v>
      </c>
      <c r="V189" s="22" t="s">
        <v>82</v>
      </c>
      <c r="W189" s="22">
        <v>0.4</v>
      </c>
      <c r="X189" s="22">
        <v>22</v>
      </c>
      <c r="Y189" s="22">
        <v>130</v>
      </c>
      <c r="Z189" s="22">
        <v>1</v>
      </c>
      <c r="AA189" s="22">
        <v>7</v>
      </c>
      <c r="AB189" s="22">
        <v>64</v>
      </c>
      <c r="AC189" s="22">
        <v>0.5</v>
      </c>
      <c r="AD189" s="22">
        <v>0.4</v>
      </c>
      <c r="AE189" s="22">
        <v>0.03</v>
      </c>
      <c r="AF189" s="22" t="s">
        <v>83</v>
      </c>
      <c r="AG189" s="22"/>
      <c r="AH189" s="22" t="s">
        <v>82</v>
      </c>
      <c r="AI189" s="22" t="s">
        <v>82</v>
      </c>
      <c r="AJ189" s="22" t="s">
        <v>82</v>
      </c>
      <c r="AK189" s="22" t="s">
        <v>82</v>
      </c>
      <c r="AL189" s="22">
        <v>16</v>
      </c>
      <c r="AM189" s="22" t="s">
        <v>82</v>
      </c>
      <c r="AN189" s="22" t="s">
        <v>82</v>
      </c>
      <c r="AO189" s="22" t="s">
        <v>82</v>
      </c>
      <c r="AP189" s="22" t="s">
        <v>78</v>
      </c>
      <c r="AQ189" s="22">
        <v>16</v>
      </c>
      <c r="AR189" s="22">
        <v>0.4</v>
      </c>
      <c r="AS189" s="22">
        <v>0.5</v>
      </c>
      <c r="AT189" s="22" t="s">
        <v>84</v>
      </c>
      <c r="AU189" s="22">
        <v>0.1</v>
      </c>
      <c r="AV189" s="22" t="s">
        <v>83</v>
      </c>
      <c r="AW189" s="22">
        <v>5</v>
      </c>
      <c r="AX189" s="22">
        <v>0.27</v>
      </c>
      <c r="AY189" s="22">
        <v>0.05</v>
      </c>
      <c r="AZ189" s="22">
        <v>2.2000000000000002</v>
      </c>
      <c r="BA189" s="22" t="s">
        <v>380</v>
      </c>
      <c r="BB189" s="22">
        <v>0.11</v>
      </c>
      <c r="BC189" s="22">
        <v>0.4</v>
      </c>
      <c r="BD189" s="22">
        <v>2</v>
      </c>
      <c r="BE189" s="22">
        <v>0.38</v>
      </c>
      <c r="BF189" s="22" t="s">
        <v>82</v>
      </c>
      <c r="BG189" s="22">
        <v>1</v>
      </c>
      <c r="BH189" s="22" t="s">
        <v>82</v>
      </c>
      <c r="BI189" s="22">
        <v>0.1</v>
      </c>
      <c r="BJ189" s="24" t="s">
        <v>5107</v>
      </c>
    </row>
    <row r="190" spans="1:62" ht="33.75" customHeight="1">
      <c r="A190" t="s">
        <v>7701</v>
      </c>
      <c r="B190" t="s">
        <v>5367</v>
      </c>
      <c r="C190">
        <v>1789</v>
      </c>
      <c r="D190" s="24" t="s">
        <v>5368</v>
      </c>
      <c r="E190" s="22">
        <v>0</v>
      </c>
      <c r="F190" s="22">
        <v>498</v>
      </c>
      <c r="G190" s="22">
        <v>118</v>
      </c>
      <c r="H190" s="22">
        <v>73.400000000000006</v>
      </c>
      <c r="I190" s="22">
        <v>18.5</v>
      </c>
      <c r="J190" s="22">
        <v>22.2</v>
      </c>
      <c r="K190" s="22">
        <v>3.3</v>
      </c>
      <c r="L190" s="22">
        <v>59</v>
      </c>
      <c r="M190" s="22">
        <v>3.7</v>
      </c>
      <c r="N190" s="22" t="s">
        <v>246</v>
      </c>
      <c r="O190" s="22" t="s">
        <v>81</v>
      </c>
      <c r="P190" s="22" t="s">
        <v>246</v>
      </c>
      <c r="Q190" s="22">
        <v>3.7</v>
      </c>
      <c r="R190" s="22" t="s">
        <v>80</v>
      </c>
      <c r="S190" s="22" t="s">
        <v>78</v>
      </c>
      <c r="T190" s="22" t="s">
        <v>82</v>
      </c>
      <c r="U190" s="22">
        <v>0.3</v>
      </c>
      <c r="V190" s="22" t="s">
        <v>82</v>
      </c>
      <c r="W190" s="22">
        <v>1.2</v>
      </c>
      <c r="X190" s="22">
        <v>56</v>
      </c>
      <c r="Y190" s="22">
        <v>430</v>
      </c>
      <c r="Z190" s="22">
        <v>3</v>
      </c>
      <c r="AA190" s="22">
        <v>27</v>
      </c>
      <c r="AB190" s="22">
        <v>230</v>
      </c>
      <c r="AC190" s="22">
        <v>0.9</v>
      </c>
      <c r="AD190" s="22">
        <v>2.2000000000000002</v>
      </c>
      <c r="AE190" s="22">
        <v>7.0000000000000007E-2</v>
      </c>
      <c r="AF190" s="22">
        <v>0.01</v>
      </c>
      <c r="AG190" s="22"/>
      <c r="AH190" s="22">
        <v>1</v>
      </c>
      <c r="AI190" s="22">
        <v>21</v>
      </c>
      <c r="AJ190" s="22">
        <v>1</v>
      </c>
      <c r="AK190" s="22">
        <v>1</v>
      </c>
      <c r="AL190" s="22">
        <v>3</v>
      </c>
      <c r="AM190" s="22" t="s">
        <v>78</v>
      </c>
      <c r="AN190" s="22" t="s">
        <v>83</v>
      </c>
      <c r="AO190" s="22" t="s">
        <v>78</v>
      </c>
      <c r="AP190" s="22" t="s">
        <v>78</v>
      </c>
      <c r="AQ190" s="22">
        <v>3</v>
      </c>
      <c r="AR190" s="22">
        <v>0.3</v>
      </c>
      <c r="AS190" s="22">
        <v>0.3</v>
      </c>
      <c r="AT190" s="22" t="s">
        <v>83</v>
      </c>
      <c r="AU190" s="22" t="s">
        <v>83</v>
      </c>
      <c r="AV190" s="22" t="s">
        <v>83</v>
      </c>
      <c r="AW190" s="22">
        <v>3</v>
      </c>
      <c r="AX190" s="22">
        <v>1.32</v>
      </c>
      <c r="AY190" s="22">
        <v>0.25</v>
      </c>
      <c r="AZ190" s="22">
        <v>6.9</v>
      </c>
      <c r="BA190" s="22" t="s">
        <v>475</v>
      </c>
      <c r="BB190" s="22">
        <v>0.54</v>
      </c>
      <c r="BC190" s="22">
        <v>0.5</v>
      </c>
      <c r="BD190" s="22">
        <v>1</v>
      </c>
      <c r="BE190" s="22">
        <v>0.93</v>
      </c>
      <c r="BF190" s="22" t="s">
        <v>170</v>
      </c>
      <c r="BG190" s="22">
        <v>1</v>
      </c>
      <c r="BH190" s="22" t="s">
        <v>82</v>
      </c>
      <c r="BI190" s="22">
        <v>0.1</v>
      </c>
      <c r="BJ190" s="24" t="s">
        <v>81</v>
      </c>
    </row>
    <row r="191" spans="1:62" ht="33.75" customHeight="1">
      <c r="A191" t="s">
        <v>7701</v>
      </c>
      <c r="B191" t="s">
        <v>5369</v>
      </c>
      <c r="C191">
        <v>1790</v>
      </c>
      <c r="D191" s="24" t="s">
        <v>5370</v>
      </c>
      <c r="E191" s="22">
        <v>0</v>
      </c>
      <c r="F191" s="22">
        <v>851</v>
      </c>
      <c r="G191" s="22">
        <v>202</v>
      </c>
      <c r="H191" s="22">
        <v>53.8</v>
      </c>
      <c r="I191" s="22">
        <v>33.200000000000003</v>
      </c>
      <c r="J191" s="22">
        <v>39.299999999999997</v>
      </c>
      <c r="K191" s="22">
        <v>4.9000000000000004</v>
      </c>
      <c r="L191" s="22">
        <v>100</v>
      </c>
      <c r="M191" s="22">
        <v>5.9</v>
      </c>
      <c r="N191" s="22" t="s">
        <v>213</v>
      </c>
      <c r="O191" s="22" t="s">
        <v>81</v>
      </c>
      <c r="P191" s="22" t="s">
        <v>213</v>
      </c>
      <c r="Q191" s="22">
        <v>6.1</v>
      </c>
      <c r="R191" s="22" t="s">
        <v>80</v>
      </c>
      <c r="S191" s="22" t="s">
        <v>78</v>
      </c>
      <c r="T191" s="22" t="s">
        <v>82</v>
      </c>
      <c r="U191" s="22">
        <v>0.4</v>
      </c>
      <c r="V191" s="22" t="s">
        <v>82</v>
      </c>
      <c r="W191" s="22" t="s">
        <v>120</v>
      </c>
      <c r="X191" s="22">
        <v>92</v>
      </c>
      <c r="Y191" s="22">
        <v>690</v>
      </c>
      <c r="Z191" s="22">
        <v>6</v>
      </c>
      <c r="AA191" s="22">
        <v>45</v>
      </c>
      <c r="AB191" s="22">
        <v>380</v>
      </c>
      <c r="AC191" s="22">
        <v>1.6</v>
      </c>
      <c r="AD191" s="22">
        <v>3.6</v>
      </c>
      <c r="AE191" s="22">
        <v>0.12</v>
      </c>
      <c r="AF191" s="22">
        <v>0.01</v>
      </c>
      <c r="AG191" s="22"/>
      <c r="AH191" s="22">
        <v>1</v>
      </c>
      <c r="AI191" s="22">
        <v>40</v>
      </c>
      <c r="AJ191" s="22" t="s">
        <v>83</v>
      </c>
      <c r="AK191" s="22">
        <v>1</v>
      </c>
      <c r="AL191" s="22">
        <v>2</v>
      </c>
      <c r="AM191" s="22" t="s">
        <v>83</v>
      </c>
      <c r="AN191" s="22" t="s">
        <v>83</v>
      </c>
      <c r="AO191" s="22" t="s">
        <v>83</v>
      </c>
      <c r="AP191" s="22" t="s">
        <v>83</v>
      </c>
      <c r="AQ191" s="22">
        <v>2</v>
      </c>
      <c r="AR191" s="22">
        <v>0.3</v>
      </c>
      <c r="AS191" s="22">
        <v>0.3</v>
      </c>
      <c r="AT191" s="22" t="s">
        <v>83</v>
      </c>
      <c r="AU191" s="22" t="s">
        <v>84</v>
      </c>
      <c r="AV191" s="22" t="s">
        <v>83</v>
      </c>
      <c r="AW191" s="22">
        <v>6</v>
      </c>
      <c r="AX191" s="22">
        <v>2.09</v>
      </c>
      <c r="AY191" s="22">
        <v>0.44</v>
      </c>
      <c r="AZ191" s="22" t="s">
        <v>169</v>
      </c>
      <c r="BA191" s="22" t="s">
        <v>1518</v>
      </c>
      <c r="BB191" s="22">
        <v>0.76</v>
      </c>
      <c r="BC191" s="22">
        <v>0.9</v>
      </c>
      <c r="BD191" s="22">
        <v>1</v>
      </c>
      <c r="BE191" s="22">
        <v>1.55</v>
      </c>
      <c r="BF191" s="22">
        <v>6.4</v>
      </c>
      <c r="BG191" s="22">
        <v>1</v>
      </c>
      <c r="BH191" s="22" t="s">
        <v>82</v>
      </c>
      <c r="BI191" s="22">
        <v>0.2</v>
      </c>
      <c r="BJ191" s="24" t="s">
        <v>81</v>
      </c>
    </row>
    <row r="192" spans="1:62" ht="42" customHeight="1">
      <c r="A192" t="s">
        <v>7701</v>
      </c>
      <c r="B192" t="s">
        <v>5371</v>
      </c>
      <c r="C192">
        <v>1791</v>
      </c>
      <c r="D192" s="24" t="s">
        <v>5372</v>
      </c>
      <c r="E192" s="22">
        <v>0</v>
      </c>
      <c r="F192" s="22">
        <v>1582</v>
      </c>
      <c r="G192" s="22">
        <v>379</v>
      </c>
      <c r="H192" s="22">
        <v>33.299999999999997</v>
      </c>
      <c r="I192" s="22">
        <v>21.8</v>
      </c>
      <c r="J192" s="22">
        <v>25.1</v>
      </c>
      <c r="K192" s="22" t="s">
        <v>541</v>
      </c>
      <c r="L192" s="22">
        <v>71</v>
      </c>
      <c r="M192" s="22">
        <v>25.3</v>
      </c>
      <c r="N192" s="22">
        <v>14.2</v>
      </c>
      <c r="O192" s="22" t="s">
        <v>81</v>
      </c>
      <c r="P192" s="22">
        <v>15.6</v>
      </c>
      <c r="Q192" s="22">
        <v>18.5</v>
      </c>
      <c r="R192" s="22" t="s">
        <v>80</v>
      </c>
      <c r="S192" s="22">
        <v>0.9</v>
      </c>
      <c r="T192" s="22" t="s">
        <v>82</v>
      </c>
      <c r="U192" s="22">
        <v>14.9</v>
      </c>
      <c r="V192" s="22" t="s">
        <v>82</v>
      </c>
      <c r="W192" s="22">
        <v>1.4</v>
      </c>
      <c r="X192" s="22">
        <v>140</v>
      </c>
      <c r="Y192" s="22">
        <v>440</v>
      </c>
      <c r="Z192" s="22">
        <v>17</v>
      </c>
      <c r="AA192" s="22">
        <v>33</v>
      </c>
      <c r="AB192" s="22">
        <v>260</v>
      </c>
      <c r="AC192" s="22">
        <v>1.3</v>
      </c>
      <c r="AD192" s="22">
        <v>2.7</v>
      </c>
      <c r="AE192" s="22">
        <v>0.12</v>
      </c>
      <c r="AF192" s="22">
        <v>0.15</v>
      </c>
      <c r="AG192" s="22"/>
      <c r="AH192" s="22" t="s">
        <v>84</v>
      </c>
      <c r="AI192" s="22">
        <v>30</v>
      </c>
      <c r="AJ192" s="22" t="s">
        <v>84</v>
      </c>
      <c r="AK192" s="22">
        <v>6</v>
      </c>
      <c r="AL192" s="22">
        <v>3</v>
      </c>
      <c r="AM192" s="22" t="s">
        <v>78</v>
      </c>
      <c r="AN192" s="22">
        <v>7</v>
      </c>
      <c r="AO192" s="22" t="s">
        <v>83</v>
      </c>
      <c r="AP192" s="22">
        <v>7</v>
      </c>
      <c r="AQ192" s="22">
        <v>3</v>
      </c>
      <c r="AR192" s="22">
        <v>0.3</v>
      </c>
      <c r="AS192" s="22">
        <v>4.0999999999999996</v>
      </c>
      <c r="AT192" s="22" t="s">
        <v>83</v>
      </c>
      <c r="AU192" s="22">
        <v>9.3000000000000007</v>
      </c>
      <c r="AV192" s="22">
        <v>0.2</v>
      </c>
      <c r="AW192" s="22">
        <v>32</v>
      </c>
      <c r="AX192" s="22">
        <v>1.0900000000000001</v>
      </c>
      <c r="AY192" s="22">
        <v>0.32</v>
      </c>
      <c r="AZ192" s="22">
        <v>7.1</v>
      </c>
      <c r="BA192" s="22" t="s">
        <v>169</v>
      </c>
      <c r="BB192" s="22">
        <v>0.33</v>
      </c>
      <c r="BC192" s="22">
        <v>0.6</v>
      </c>
      <c r="BD192" s="22">
        <v>6</v>
      </c>
      <c r="BE192" s="22">
        <v>1.1599999999999999</v>
      </c>
      <c r="BF192" s="22">
        <v>4.5999999999999996</v>
      </c>
      <c r="BG192" s="22">
        <v>1</v>
      </c>
      <c r="BH192" s="22" t="s">
        <v>82</v>
      </c>
      <c r="BI192" s="22">
        <v>0.4</v>
      </c>
      <c r="BJ192" s="24" t="s">
        <v>7630</v>
      </c>
    </row>
    <row r="193" spans="1:62" ht="55.5" customHeight="1">
      <c r="A193" t="s">
        <v>7701</v>
      </c>
      <c r="B193" t="s">
        <v>5373</v>
      </c>
      <c r="C193">
        <v>1792</v>
      </c>
      <c r="D193" s="24" t="s">
        <v>5374</v>
      </c>
      <c r="E193" s="22">
        <v>0</v>
      </c>
      <c r="F193" s="22">
        <v>932</v>
      </c>
      <c r="G193" s="22">
        <v>224</v>
      </c>
      <c r="H193" s="22">
        <v>63.6</v>
      </c>
      <c r="I193" s="22" t="s">
        <v>82</v>
      </c>
      <c r="J193" s="22">
        <v>18.3</v>
      </c>
      <c r="K193" s="22">
        <v>16.8</v>
      </c>
      <c r="L193" s="22">
        <v>69</v>
      </c>
      <c r="M193" s="22">
        <v>17.2</v>
      </c>
      <c r="N193" s="22" t="s">
        <v>83</v>
      </c>
      <c r="O193" s="22" t="s">
        <v>80</v>
      </c>
      <c r="P193" s="22" t="s">
        <v>83</v>
      </c>
      <c r="Q193" s="22">
        <v>0.4</v>
      </c>
      <c r="R193" s="22" t="s">
        <v>81</v>
      </c>
      <c r="S193" s="22" t="s">
        <v>78</v>
      </c>
      <c r="T193" s="22" t="s">
        <v>82</v>
      </c>
      <c r="U193" s="22" t="s">
        <v>83</v>
      </c>
      <c r="V193" s="22" t="s">
        <v>82</v>
      </c>
      <c r="W193" s="22">
        <v>0.9</v>
      </c>
      <c r="X193" s="22">
        <v>53</v>
      </c>
      <c r="Y193" s="22">
        <v>320</v>
      </c>
      <c r="Z193" s="22">
        <v>4</v>
      </c>
      <c r="AA193" s="22">
        <v>20</v>
      </c>
      <c r="AB193" s="22">
        <v>180</v>
      </c>
      <c r="AC193" s="22">
        <v>0.5</v>
      </c>
      <c r="AD193" s="22" t="s">
        <v>170</v>
      </c>
      <c r="AE193" s="22">
        <v>0.08</v>
      </c>
      <c r="AF193" s="22">
        <v>0.02</v>
      </c>
      <c r="AG193" s="22"/>
      <c r="AH193" s="22" t="s">
        <v>82</v>
      </c>
      <c r="AI193" s="22" t="s">
        <v>82</v>
      </c>
      <c r="AJ193" s="22" t="s">
        <v>82</v>
      </c>
      <c r="AK193" s="22" t="s">
        <v>82</v>
      </c>
      <c r="AL193" s="22">
        <v>5</v>
      </c>
      <c r="AM193" s="22" t="s">
        <v>82</v>
      </c>
      <c r="AN193" s="22" t="s">
        <v>82</v>
      </c>
      <c r="AO193" s="22" t="s">
        <v>82</v>
      </c>
      <c r="AP193" s="22" t="s">
        <v>83</v>
      </c>
      <c r="AQ193" s="22">
        <v>5</v>
      </c>
      <c r="AR193" s="22" t="s">
        <v>84</v>
      </c>
      <c r="AS193" s="22">
        <v>0.3</v>
      </c>
      <c r="AT193" s="22" t="s">
        <v>83</v>
      </c>
      <c r="AU193" s="22" t="s">
        <v>84</v>
      </c>
      <c r="AV193" s="22" t="s">
        <v>83</v>
      </c>
      <c r="AW193" s="22" t="s">
        <v>84</v>
      </c>
      <c r="AX193" s="22" t="s">
        <v>423</v>
      </c>
      <c r="AY193" s="22">
        <v>0.22</v>
      </c>
      <c r="AZ193" s="22">
        <v>4.8</v>
      </c>
      <c r="BA193" s="22">
        <v>7.9</v>
      </c>
      <c r="BB193" s="22" t="s">
        <v>227</v>
      </c>
      <c r="BC193" s="22">
        <v>0.3</v>
      </c>
      <c r="BD193" s="22">
        <v>1</v>
      </c>
      <c r="BE193" s="22">
        <v>0.92</v>
      </c>
      <c r="BF193" s="22" t="s">
        <v>82</v>
      </c>
      <c r="BG193" s="22">
        <v>1</v>
      </c>
      <c r="BH193" s="22" t="s">
        <v>82</v>
      </c>
      <c r="BI193" s="22">
        <v>0.1</v>
      </c>
      <c r="BJ193" s="24" t="s">
        <v>5375</v>
      </c>
    </row>
    <row r="194" spans="1:62" ht="55.5" customHeight="1">
      <c r="A194" t="s">
        <v>7701</v>
      </c>
      <c r="B194" t="s">
        <v>5376</v>
      </c>
      <c r="C194">
        <v>1793</v>
      </c>
      <c r="D194" s="24" t="s">
        <v>5377</v>
      </c>
      <c r="E194" s="22">
        <v>0</v>
      </c>
      <c r="F194" s="22">
        <v>719</v>
      </c>
      <c r="G194" s="22">
        <v>172</v>
      </c>
      <c r="H194" s="22">
        <v>68.5</v>
      </c>
      <c r="I194" s="22" t="s">
        <v>82</v>
      </c>
      <c r="J194" s="22">
        <v>19.7</v>
      </c>
      <c r="K194" s="22">
        <v>10.4</v>
      </c>
      <c r="L194" s="22">
        <v>67</v>
      </c>
      <c r="M194" s="22">
        <v>10.8</v>
      </c>
      <c r="N194" s="22" t="s">
        <v>83</v>
      </c>
      <c r="O194" s="22" t="s">
        <v>80</v>
      </c>
      <c r="P194" s="22" t="s">
        <v>83</v>
      </c>
      <c r="Q194" s="22">
        <v>0.4</v>
      </c>
      <c r="R194" s="22" t="s">
        <v>81</v>
      </c>
      <c r="S194" s="22" t="s">
        <v>78</v>
      </c>
      <c r="T194" s="22" t="s">
        <v>82</v>
      </c>
      <c r="U194" s="22" t="s">
        <v>83</v>
      </c>
      <c r="V194" s="22" t="s">
        <v>82</v>
      </c>
      <c r="W194" s="22" t="s">
        <v>85</v>
      </c>
      <c r="X194" s="22">
        <v>57</v>
      </c>
      <c r="Y194" s="22">
        <v>350</v>
      </c>
      <c r="Z194" s="22">
        <v>5</v>
      </c>
      <c r="AA194" s="22">
        <v>22</v>
      </c>
      <c r="AB194" s="22">
        <v>190</v>
      </c>
      <c r="AC194" s="22">
        <v>0.5</v>
      </c>
      <c r="AD194" s="22">
        <v>3.3</v>
      </c>
      <c r="AE194" s="22">
        <v>0.08</v>
      </c>
      <c r="AF194" s="22">
        <v>0.02</v>
      </c>
      <c r="AG194" s="22"/>
      <c r="AH194" s="22" t="s">
        <v>82</v>
      </c>
      <c r="AI194" s="22" t="s">
        <v>82</v>
      </c>
      <c r="AJ194" s="22" t="s">
        <v>82</v>
      </c>
      <c r="AK194" s="22" t="s">
        <v>82</v>
      </c>
      <c r="AL194" s="22">
        <v>3</v>
      </c>
      <c r="AM194" s="22" t="s">
        <v>82</v>
      </c>
      <c r="AN194" s="22" t="s">
        <v>82</v>
      </c>
      <c r="AO194" s="22" t="s">
        <v>82</v>
      </c>
      <c r="AP194" s="22" t="s">
        <v>83</v>
      </c>
      <c r="AQ194" s="22">
        <v>3</v>
      </c>
      <c r="AR194" s="22" t="s">
        <v>84</v>
      </c>
      <c r="AS194" s="22">
        <v>0.3</v>
      </c>
      <c r="AT194" s="22" t="s">
        <v>83</v>
      </c>
      <c r="AU194" s="22" t="s">
        <v>84</v>
      </c>
      <c r="AV194" s="22" t="s">
        <v>83</v>
      </c>
      <c r="AW194" s="22" t="s">
        <v>84</v>
      </c>
      <c r="AX194" s="22">
        <v>0.75</v>
      </c>
      <c r="AY194" s="22">
        <v>0.24</v>
      </c>
      <c r="AZ194" s="22">
        <v>5.2</v>
      </c>
      <c r="BA194" s="22">
        <v>8.5</v>
      </c>
      <c r="BB194" s="22">
        <v>0.33</v>
      </c>
      <c r="BC194" s="22">
        <v>0.3</v>
      </c>
      <c r="BD194" s="22">
        <v>1</v>
      </c>
      <c r="BE194" s="22">
        <v>0.99</v>
      </c>
      <c r="BF194" s="22" t="s">
        <v>82</v>
      </c>
      <c r="BG194" s="22">
        <v>1</v>
      </c>
      <c r="BH194" s="22" t="s">
        <v>82</v>
      </c>
      <c r="BI194" s="22">
        <v>0.1</v>
      </c>
      <c r="BJ194" s="24" t="s">
        <v>5378</v>
      </c>
    </row>
    <row r="195" spans="1:62" ht="55.5" customHeight="1">
      <c r="A195" t="s">
        <v>7701</v>
      </c>
      <c r="B195" t="s">
        <v>5379</v>
      </c>
      <c r="C195">
        <v>1794</v>
      </c>
      <c r="D195" s="24" t="s">
        <v>5380</v>
      </c>
      <c r="E195" s="22">
        <v>0</v>
      </c>
      <c r="F195" s="22">
        <v>477</v>
      </c>
      <c r="G195" s="22">
        <v>113</v>
      </c>
      <c r="H195" s="22" t="s">
        <v>186</v>
      </c>
      <c r="I195" s="22" t="s">
        <v>82</v>
      </c>
      <c r="J195" s="22">
        <v>21.4</v>
      </c>
      <c r="K195" s="22">
        <v>3.1</v>
      </c>
      <c r="L195" s="22">
        <v>66</v>
      </c>
      <c r="M195" s="22">
        <v>3.5</v>
      </c>
      <c r="N195" s="22" t="s">
        <v>83</v>
      </c>
      <c r="O195" s="22" t="s">
        <v>80</v>
      </c>
      <c r="P195" s="22" t="s">
        <v>83</v>
      </c>
      <c r="Q195" s="22">
        <v>0.4</v>
      </c>
      <c r="R195" s="22" t="s">
        <v>81</v>
      </c>
      <c r="S195" s="22" t="s">
        <v>78</v>
      </c>
      <c r="T195" s="22" t="s">
        <v>82</v>
      </c>
      <c r="U195" s="22" t="s">
        <v>83</v>
      </c>
      <c r="V195" s="22" t="s">
        <v>82</v>
      </c>
      <c r="W195" s="22">
        <v>1.1000000000000001</v>
      </c>
      <c r="X195" s="22">
        <v>61</v>
      </c>
      <c r="Y195" s="22">
        <v>380</v>
      </c>
      <c r="Z195" s="22">
        <v>5</v>
      </c>
      <c r="AA195" s="22">
        <v>24</v>
      </c>
      <c r="AB195" s="22">
        <v>210</v>
      </c>
      <c r="AC195" s="22">
        <v>1.2</v>
      </c>
      <c r="AD195" s="22">
        <v>3.6</v>
      </c>
      <c r="AE195" s="22">
        <v>0.09</v>
      </c>
      <c r="AF195" s="22">
        <v>0.02</v>
      </c>
      <c r="AG195" s="22"/>
      <c r="AH195" s="22" t="s">
        <v>82</v>
      </c>
      <c r="AI195" s="22" t="s">
        <v>82</v>
      </c>
      <c r="AJ195" s="22" t="s">
        <v>82</v>
      </c>
      <c r="AK195" s="22" t="s">
        <v>82</v>
      </c>
      <c r="AL195" s="22">
        <v>2</v>
      </c>
      <c r="AM195" s="22" t="s">
        <v>82</v>
      </c>
      <c r="AN195" s="22" t="s">
        <v>82</v>
      </c>
      <c r="AO195" s="22" t="s">
        <v>82</v>
      </c>
      <c r="AP195" s="22" t="s">
        <v>84</v>
      </c>
      <c r="AQ195" s="22">
        <v>2</v>
      </c>
      <c r="AR195" s="22" t="s">
        <v>83</v>
      </c>
      <c r="AS195" s="22">
        <v>0.3</v>
      </c>
      <c r="AT195" s="22" t="s">
        <v>83</v>
      </c>
      <c r="AU195" s="22" t="s">
        <v>83</v>
      </c>
      <c r="AV195" s="22" t="s">
        <v>83</v>
      </c>
      <c r="AW195" s="22" t="s">
        <v>83</v>
      </c>
      <c r="AX195" s="22">
        <v>0.82</v>
      </c>
      <c r="AY195" s="22">
        <v>0.27</v>
      </c>
      <c r="AZ195" s="22">
        <v>5.6</v>
      </c>
      <c r="BA195" s="22">
        <v>9.1999999999999993</v>
      </c>
      <c r="BB195" s="22">
        <v>0.36</v>
      </c>
      <c r="BC195" s="22">
        <v>0.3</v>
      </c>
      <c r="BD195" s="22">
        <v>1</v>
      </c>
      <c r="BE195" s="22">
        <v>1.07</v>
      </c>
      <c r="BF195" s="22" t="s">
        <v>82</v>
      </c>
      <c r="BG195" s="22">
        <v>2</v>
      </c>
      <c r="BH195" s="22" t="s">
        <v>82</v>
      </c>
      <c r="BI195" s="22">
        <v>0.2</v>
      </c>
      <c r="BJ195" s="24" t="s">
        <v>5381</v>
      </c>
    </row>
    <row r="196" spans="1:62" ht="55.5" customHeight="1">
      <c r="A196" t="s">
        <v>7701</v>
      </c>
      <c r="B196" t="s">
        <v>5382</v>
      </c>
      <c r="C196">
        <v>1795</v>
      </c>
      <c r="D196" s="24" t="s">
        <v>5383</v>
      </c>
      <c r="E196" s="22">
        <v>0</v>
      </c>
      <c r="F196" s="22">
        <v>2872</v>
      </c>
      <c r="G196" s="22">
        <v>698</v>
      </c>
      <c r="H196" s="22">
        <v>19.100000000000001</v>
      </c>
      <c r="I196" s="22" t="s">
        <v>82</v>
      </c>
      <c r="J196" s="22">
        <v>4.9000000000000004</v>
      </c>
      <c r="K196" s="22">
        <v>75.400000000000006</v>
      </c>
      <c r="L196" s="22">
        <v>80</v>
      </c>
      <c r="M196" s="22">
        <v>75.7</v>
      </c>
      <c r="N196" s="22" t="s">
        <v>83</v>
      </c>
      <c r="O196" s="22" t="s">
        <v>80</v>
      </c>
      <c r="P196" s="22" t="s">
        <v>83</v>
      </c>
      <c r="Q196" s="22">
        <v>0.3</v>
      </c>
      <c r="R196" s="22" t="s">
        <v>81</v>
      </c>
      <c r="S196" s="22" t="s">
        <v>78</v>
      </c>
      <c r="T196" s="22" t="s">
        <v>82</v>
      </c>
      <c r="U196" s="22" t="s">
        <v>83</v>
      </c>
      <c r="V196" s="22" t="s">
        <v>82</v>
      </c>
      <c r="W196" s="22">
        <v>0.3</v>
      </c>
      <c r="X196" s="22">
        <v>20</v>
      </c>
      <c r="Y196" s="22">
        <v>91</v>
      </c>
      <c r="Z196" s="22">
        <v>2</v>
      </c>
      <c r="AA196" s="22">
        <v>5</v>
      </c>
      <c r="AB196" s="22">
        <v>50</v>
      </c>
      <c r="AC196" s="22">
        <v>0.4</v>
      </c>
      <c r="AD196" s="22">
        <v>0.4</v>
      </c>
      <c r="AE196" s="22">
        <v>0.04</v>
      </c>
      <c r="AF196" s="22" t="s">
        <v>83</v>
      </c>
      <c r="AG196" s="22"/>
      <c r="AH196" s="22" t="s">
        <v>82</v>
      </c>
      <c r="AI196" s="22" t="s">
        <v>82</v>
      </c>
      <c r="AJ196" s="22" t="s">
        <v>82</v>
      </c>
      <c r="AK196" s="22" t="s">
        <v>82</v>
      </c>
      <c r="AL196" s="22">
        <v>15</v>
      </c>
      <c r="AM196" s="22" t="s">
        <v>82</v>
      </c>
      <c r="AN196" s="22" t="s">
        <v>82</v>
      </c>
      <c r="AO196" s="22" t="s">
        <v>82</v>
      </c>
      <c r="AP196" s="22" t="s">
        <v>78</v>
      </c>
      <c r="AQ196" s="22">
        <v>15</v>
      </c>
      <c r="AR196" s="22">
        <v>0.2</v>
      </c>
      <c r="AS196" s="22">
        <v>0.4</v>
      </c>
      <c r="AT196" s="22" t="s">
        <v>83</v>
      </c>
      <c r="AU196" s="22">
        <v>0.1</v>
      </c>
      <c r="AV196" s="22" t="s">
        <v>83</v>
      </c>
      <c r="AW196" s="22">
        <v>1</v>
      </c>
      <c r="AX196" s="22">
        <v>0.19</v>
      </c>
      <c r="AY196" s="22">
        <v>0.04</v>
      </c>
      <c r="AZ196" s="22">
        <v>1.4</v>
      </c>
      <c r="BA196" s="22">
        <v>2.2000000000000002</v>
      </c>
      <c r="BB196" s="22">
        <v>7.0000000000000007E-2</v>
      </c>
      <c r="BC196" s="22">
        <v>0.3</v>
      </c>
      <c r="BD196" s="22">
        <v>1</v>
      </c>
      <c r="BE196" s="22">
        <v>0.28000000000000003</v>
      </c>
      <c r="BF196" s="22" t="s">
        <v>82</v>
      </c>
      <c r="BG196" s="22">
        <v>1</v>
      </c>
      <c r="BH196" s="22" t="s">
        <v>82</v>
      </c>
      <c r="BI196" s="22">
        <v>0.1</v>
      </c>
      <c r="BJ196" s="24" t="s">
        <v>5384</v>
      </c>
    </row>
    <row r="197" spans="1:62" ht="55.5" customHeight="1">
      <c r="A197" t="s">
        <v>7701</v>
      </c>
      <c r="B197" t="s">
        <v>5385</v>
      </c>
      <c r="C197">
        <v>1796</v>
      </c>
      <c r="D197" s="24" t="s">
        <v>5386</v>
      </c>
      <c r="E197" s="22">
        <v>0</v>
      </c>
      <c r="F197" s="22">
        <v>1002</v>
      </c>
      <c r="G197" s="22">
        <v>241</v>
      </c>
      <c r="H197" s="22" t="s">
        <v>540</v>
      </c>
      <c r="I197" s="22" t="s">
        <v>777</v>
      </c>
      <c r="J197" s="22">
        <v>17.7</v>
      </c>
      <c r="K197" s="22">
        <v>18.600000000000001</v>
      </c>
      <c r="L197" s="22">
        <v>76</v>
      </c>
      <c r="M197" s="22">
        <v>19.3</v>
      </c>
      <c r="N197" s="22" t="s">
        <v>83</v>
      </c>
      <c r="O197" s="22" t="s">
        <v>81</v>
      </c>
      <c r="P197" s="22" t="s">
        <v>83</v>
      </c>
      <c r="Q197" s="22">
        <v>3.2</v>
      </c>
      <c r="R197" s="22" t="s">
        <v>80</v>
      </c>
      <c r="S197" s="22" t="s">
        <v>78</v>
      </c>
      <c r="T197" s="22" t="s">
        <v>82</v>
      </c>
      <c r="U197" s="22" t="s">
        <v>83</v>
      </c>
      <c r="V197" s="22" t="s">
        <v>82</v>
      </c>
      <c r="W197" s="22" t="s">
        <v>85</v>
      </c>
      <c r="X197" s="22">
        <v>55</v>
      </c>
      <c r="Y197" s="22">
        <v>310</v>
      </c>
      <c r="Z197" s="22">
        <v>4</v>
      </c>
      <c r="AA197" s="22">
        <v>20</v>
      </c>
      <c r="AB197" s="22">
        <v>180</v>
      </c>
      <c r="AC197" s="22">
        <v>0.7</v>
      </c>
      <c r="AD197" s="22">
        <v>3.2</v>
      </c>
      <c r="AE197" s="22">
        <v>0.09</v>
      </c>
      <c r="AF197" s="22">
        <v>0.01</v>
      </c>
      <c r="AG197" s="22"/>
      <c r="AH197" s="22" t="s">
        <v>82</v>
      </c>
      <c r="AI197" s="22" t="s">
        <v>82</v>
      </c>
      <c r="AJ197" s="22" t="s">
        <v>82</v>
      </c>
      <c r="AK197" s="22" t="s">
        <v>82</v>
      </c>
      <c r="AL197" s="22">
        <v>4</v>
      </c>
      <c r="AM197" s="22" t="s">
        <v>82</v>
      </c>
      <c r="AN197" s="22" t="s">
        <v>82</v>
      </c>
      <c r="AO197" s="22" t="s">
        <v>82</v>
      </c>
      <c r="AP197" s="22" t="s">
        <v>83</v>
      </c>
      <c r="AQ197" s="22">
        <v>4</v>
      </c>
      <c r="AR197" s="22" t="s">
        <v>84</v>
      </c>
      <c r="AS197" s="22">
        <v>0.3</v>
      </c>
      <c r="AT197" s="22" t="s">
        <v>83</v>
      </c>
      <c r="AU197" s="22" t="s">
        <v>84</v>
      </c>
      <c r="AV197" s="22" t="s">
        <v>83</v>
      </c>
      <c r="AW197" s="22" t="s">
        <v>84</v>
      </c>
      <c r="AX197" s="22" t="s">
        <v>423</v>
      </c>
      <c r="AY197" s="22">
        <v>0.24</v>
      </c>
      <c r="AZ197" s="22">
        <v>4.8</v>
      </c>
      <c r="BA197" s="22" t="s">
        <v>1612</v>
      </c>
      <c r="BB197" s="22">
        <v>0.33</v>
      </c>
      <c r="BC197" s="22">
        <v>0.4</v>
      </c>
      <c r="BD197" s="22">
        <v>1</v>
      </c>
      <c r="BE197" s="22">
        <v>0.98</v>
      </c>
      <c r="BF197" s="22" t="s">
        <v>82</v>
      </c>
      <c r="BG197" s="22">
        <v>1</v>
      </c>
      <c r="BH197" s="22" t="s">
        <v>82</v>
      </c>
      <c r="BI197" s="22">
        <v>0.1</v>
      </c>
      <c r="BJ197" s="24" t="s">
        <v>5387</v>
      </c>
    </row>
    <row r="198" spans="1:62" ht="55.5" customHeight="1">
      <c r="A198" t="s">
        <v>7701</v>
      </c>
      <c r="B198" t="s">
        <v>5388</v>
      </c>
      <c r="C198">
        <v>1797</v>
      </c>
      <c r="D198" s="24" t="s">
        <v>5389</v>
      </c>
      <c r="E198" s="22">
        <v>0</v>
      </c>
      <c r="F198" s="22">
        <v>882</v>
      </c>
      <c r="G198" s="22">
        <v>212</v>
      </c>
      <c r="H198" s="22">
        <v>64.8</v>
      </c>
      <c r="I198" s="22" t="s">
        <v>514</v>
      </c>
      <c r="J198" s="22">
        <v>18.5</v>
      </c>
      <c r="K198" s="22" t="s">
        <v>946</v>
      </c>
      <c r="L198" s="22">
        <v>75</v>
      </c>
      <c r="M198" s="22">
        <v>15.7</v>
      </c>
      <c r="N198" s="22" t="s">
        <v>83</v>
      </c>
      <c r="O198" s="22" t="s">
        <v>81</v>
      </c>
      <c r="P198" s="22" t="s">
        <v>83</v>
      </c>
      <c r="Q198" s="22">
        <v>3.4</v>
      </c>
      <c r="R198" s="22" t="s">
        <v>80</v>
      </c>
      <c r="S198" s="22" t="s">
        <v>78</v>
      </c>
      <c r="T198" s="22" t="s">
        <v>82</v>
      </c>
      <c r="U198" s="22" t="s">
        <v>83</v>
      </c>
      <c r="V198" s="22" t="s">
        <v>82</v>
      </c>
      <c r="W198" s="22" t="s">
        <v>85</v>
      </c>
      <c r="X198" s="22">
        <v>57</v>
      </c>
      <c r="Y198" s="22">
        <v>330</v>
      </c>
      <c r="Z198" s="22">
        <v>4</v>
      </c>
      <c r="AA198" s="22">
        <v>21</v>
      </c>
      <c r="AB198" s="22">
        <v>180</v>
      </c>
      <c r="AC198" s="22">
        <v>0.6</v>
      </c>
      <c r="AD198" s="22">
        <v>3.4</v>
      </c>
      <c r="AE198" s="22">
        <v>0.09</v>
      </c>
      <c r="AF198" s="22">
        <v>0.01</v>
      </c>
      <c r="AG198" s="22"/>
      <c r="AH198" s="22" t="s">
        <v>82</v>
      </c>
      <c r="AI198" s="22" t="s">
        <v>82</v>
      </c>
      <c r="AJ198" s="22" t="s">
        <v>82</v>
      </c>
      <c r="AK198" s="22" t="s">
        <v>82</v>
      </c>
      <c r="AL198" s="22">
        <v>4</v>
      </c>
      <c r="AM198" s="22" t="s">
        <v>82</v>
      </c>
      <c r="AN198" s="22" t="s">
        <v>82</v>
      </c>
      <c r="AO198" s="22" t="s">
        <v>82</v>
      </c>
      <c r="AP198" s="22" t="s">
        <v>83</v>
      </c>
      <c r="AQ198" s="22">
        <v>4</v>
      </c>
      <c r="AR198" s="22" t="s">
        <v>84</v>
      </c>
      <c r="AS198" s="22">
        <v>0.3</v>
      </c>
      <c r="AT198" s="22" t="s">
        <v>83</v>
      </c>
      <c r="AU198" s="22" t="s">
        <v>84</v>
      </c>
      <c r="AV198" s="22" t="s">
        <v>83</v>
      </c>
      <c r="AW198" s="22" t="s">
        <v>84</v>
      </c>
      <c r="AX198" s="22">
        <v>0.74</v>
      </c>
      <c r="AY198" s="22">
        <v>0.25</v>
      </c>
      <c r="AZ198" s="22" t="s">
        <v>77</v>
      </c>
      <c r="BA198" s="22" t="s">
        <v>320</v>
      </c>
      <c r="BB198" s="22">
        <v>0.35</v>
      </c>
      <c r="BC198" s="22">
        <v>0.4</v>
      </c>
      <c r="BD198" s="22">
        <v>1</v>
      </c>
      <c r="BE198" s="22">
        <v>1.01</v>
      </c>
      <c r="BF198" s="22" t="s">
        <v>82</v>
      </c>
      <c r="BG198" s="22">
        <v>1</v>
      </c>
      <c r="BH198" s="22" t="s">
        <v>82</v>
      </c>
      <c r="BI198" s="22">
        <v>0.1</v>
      </c>
      <c r="BJ198" s="24" t="s">
        <v>5390</v>
      </c>
    </row>
    <row r="199" spans="1:62" ht="55.5" customHeight="1">
      <c r="A199" t="s">
        <v>7701</v>
      </c>
      <c r="B199" t="s">
        <v>5391</v>
      </c>
      <c r="C199">
        <v>1798</v>
      </c>
      <c r="D199" s="24" t="s">
        <v>5392</v>
      </c>
      <c r="E199" s="22">
        <v>0</v>
      </c>
      <c r="F199" s="22">
        <v>588</v>
      </c>
      <c r="G199" s="22">
        <v>140</v>
      </c>
      <c r="H199" s="22">
        <v>71.5</v>
      </c>
      <c r="I199" s="22" t="s">
        <v>513</v>
      </c>
      <c r="J199" s="22">
        <v>20.6</v>
      </c>
      <c r="K199" s="22">
        <v>6.1</v>
      </c>
      <c r="L199" s="22">
        <v>73</v>
      </c>
      <c r="M199" s="22">
        <v>6.8</v>
      </c>
      <c r="N199" s="22" t="s">
        <v>83</v>
      </c>
      <c r="O199" s="22" t="s">
        <v>81</v>
      </c>
      <c r="P199" s="22" t="s">
        <v>83</v>
      </c>
      <c r="Q199" s="22">
        <v>3.9</v>
      </c>
      <c r="R199" s="22" t="s">
        <v>80</v>
      </c>
      <c r="S199" s="22" t="s">
        <v>78</v>
      </c>
      <c r="T199" s="22" t="s">
        <v>82</v>
      </c>
      <c r="U199" s="22" t="s">
        <v>83</v>
      </c>
      <c r="V199" s="22" t="s">
        <v>82</v>
      </c>
      <c r="W199" s="22">
        <v>1.1000000000000001</v>
      </c>
      <c r="X199" s="22">
        <v>63</v>
      </c>
      <c r="Y199" s="22">
        <v>360</v>
      </c>
      <c r="Z199" s="22">
        <v>4</v>
      </c>
      <c r="AA199" s="22">
        <v>23</v>
      </c>
      <c r="AB199" s="22">
        <v>200</v>
      </c>
      <c r="AC199" s="22">
        <v>1.3</v>
      </c>
      <c r="AD199" s="22">
        <v>3.8</v>
      </c>
      <c r="AE199" s="22" t="s">
        <v>150</v>
      </c>
      <c r="AF199" s="22">
        <v>0.01</v>
      </c>
      <c r="AG199" s="22"/>
      <c r="AH199" s="22" t="s">
        <v>82</v>
      </c>
      <c r="AI199" s="22" t="s">
        <v>82</v>
      </c>
      <c r="AJ199" s="22" t="s">
        <v>82</v>
      </c>
      <c r="AK199" s="22" t="s">
        <v>82</v>
      </c>
      <c r="AL199" s="22">
        <v>3</v>
      </c>
      <c r="AM199" s="22" t="s">
        <v>82</v>
      </c>
      <c r="AN199" s="22" t="s">
        <v>82</v>
      </c>
      <c r="AO199" s="22" t="s">
        <v>82</v>
      </c>
      <c r="AP199" s="22" t="s">
        <v>84</v>
      </c>
      <c r="AQ199" s="22">
        <v>3</v>
      </c>
      <c r="AR199" s="22" t="s">
        <v>83</v>
      </c>
      <c r="AS199" s="22">
        <v>0.3</v>
      </c>
      <c r="AT199" s="22" t="s">
        <v>83</v>
      </c>
      <c r="AU199" s="22" t="s">
        <v>83</v>
      </c>
      <c r="AV199" s="22" t="s">
        <v>83</v>
      </c>
      <c r="AW199" s="22" t="s">
        <v>84</v>
      </c>
      <c r="AX199" s="22">
        <v>0.82</v>
      </c>
      <c r="AY199" s="22">
        <v>0.28999999999999998</v>
      </c>
      <c r="AZ199" s="22">
        <v>5.4</v>
      </c>
      <c r="BA199" s="22" t="s">
        <v>3372</v>
      </c>
      <c r="BB199" s="22">
        <v>0.39</v>
      </c>
      <c r="BC199" s="22">
        <v>0.4</v>
      </c>
      <c r="BD199" s="22">
        <v>1</v>
      </c>
      <c r="BE199" s="22" t="s">
        <v>1595</v>
      </c>
      <c r="BF199" s="22" t="s">
        <v>82</v>
      </c>
      <c r="BG199" s="22">
        <v>2</v>
      </c>
      <c r="BH199" s="22" t="s">
        <v>82</v>
      </c>
      <c r="BI199" s="22">
        <v>0.2</v>
      </c>
      <c r="BJ199" s="24" t="s">
        <v>5381</v>
      </c>
    </row>
    <row r="200" spans="1:62" ht="55.5" customHeight="1">
      <c r="A200" t="s">
        <v>7701</v>
      </c>
      <c r="B200" t="s">
        <v>5393</v>
      </c>
      <c r="C200">
        <v>1799</v>
      </c>
      <c r="D200" s="24" t="s">
        <v>5394</v>
      </c>
      <c r="E200" s="22">
        <v>0</v>
      </c>
      <c r="F200" s="22">
        <v>2730</v>
      </c>
      <c r="G200" s="22">
        <v>663</v>
      </c>
      <c r="H200" s="22">
        <v>22.3</v>
      </c>
      <c r="I200" s="22" t="s">
        <v>705</v>
      </c>
      <c r="J200" s="22">
        <v>5.4</v>
      </c>
      <c r="K200" s="22">
        <v>71.3</v>
      </c>
      <c r="L200" s="22">
        <v>88</v>
      </c>
      <c r="M200" s="22">
        <v>71.900000000000006</v>
      </c>
      <c r="N200" s="22" t="s">
        <v>83</v>
      </c>
      <c r="O200" s="22" t="s">
        <v>80</v>
      </c>
      <c r="P200" s="22" t="s">
        <v>83</v>
      </c>
      <c r="Q200" s="22">
        <v>0.6</v>
      </c>
      <c r="R200" s="22" t="s">
        <v>81</v>
      </c>
      <c r="S200" s="22" t="s">
        <v>78</v>
      </c>
      <c r="T200" s="22" t="s">
        <v>82</v>
      </c>
      <c r="U200" s="22" t="s">
        <v>83</v>
      </c>
      <c r="V200" s="22" t="s">
        <v>82</v>
      </c>
      <c r="W200" s="22">
        <v>0.4</v>
      </c>
      <c r="X200" s="22">
        <v>22</v>
      </c>
      <c r="Y200" s="22">
        <v>110</v>
      </c>
      <c r="Z200" s="22">
        <v>2</v>
      </c>
      <c r="AA200" s="22">
        <v>6</v>
      </c>
      <c r="AB200" s="22">
        <v>59</v>
      </c>
      <c r="AC200" s="22">
        <v>0.5</v>
      </c>
      <c r="AD200" s="22">
        <v>0.7</v>
      </c>
      <c r="AE200" s="22">
        <v>0.03</v>
      </c>
      <c r="AF200" s="22" t="s">
        <v>83</v>
      </c>
      <c r="AG200" s="22"/>
      <c r="AH200" s="22" t="s">
        <v>82</v>
      </c>
      <c r="AI200" s="22" t="s">
        <v>82</v>
      </c>
      <c r="AJ200" s="22" t="s">
        <v>82</v>
      </c>
      <c r="AK200" s="22" t="s">
        <v>82</v>
      </c>
      <c r="AL200" s="22">
        <v>11</v>
      </c>
      <c r="AM200" s="22" t="s">
        <v>82</v>
      </c>
      <c r="AN200" s="22" t="s">
        <v>82</v>
      </c>
      <c r="AO200" s="22" t="s">
        <v>82</v>
      </c>
      <c r="AP200" s="22" t="s">
        <v>78</v>
      </c>
      <c r="AQ200" s="22">
        <v>11</v>
      </c>
      <c r="AR200" s="22">
        <v>0.2</v>
      </c>
      <c r="AS200" s="22">
        <v>0.6</v>
      </c>
      <c r="AT200" s="22" t="s">
        <v>83</v>
      </c>
      <c r="AU200" s="22">
        <v>0.1</v>
      </c>
      <c r="AV200" s="22" t="s">
        <v>83</v>
      </c>
      <c r="AW200" s="22">
        <v>1</v>
      </c>
      <c r="AX200" s="22">
        <v>0.21</v>
      </c>
      <c r="AY200" s="22">
        <v>0.04</v>
      </c>
      <c r="AZ200" s="22">
        <v>2.2000000000000002</v>
      </c>
      <c r="BA200" s="22" t="s">
        <v>249</v>
      </c>
      <c r="BB200" s="22">
        <v>0.09</v>
      </c>
      <c r="BC200" s="22">
        <v>0.3</v>
      </c>
      <c r="BD200" s="22">
        <v>1</v>
      </c>
      <c r="BE200" s="22">
        <v>0.47</v>
      </c>
      <c r="BF200" s="22" t="s">
        <v>82</v>
      </c>
      <c r="BG200" s="22" t="s">
        <v>83</v>
      </c>
      <c r="BH200" s="22" t="s">
        <v>82</v>
      </c>
      <c r="BI200" s="22">
        <v>0.1</v>
      </c>
      <c r="BJ200" s="24" t="s">
        <v>5384</v>
      </c>
    </row>
    <row r="201" spans="1:62" ht="55.5" customHeight="1">
      <c r="A201" t="s">
        <v>7701</v>
      </c>
      <c r="B201" t="s">
        <v>5395</v>
      </c>
      <c r="C201">
        <v>1800</v>
      </c>
      <c r="D201" s="24" t="s">
        <v>5396</v>
      </c>
      <c r="E201" s="22">
        <v>0</v>
      </c>
      <c r="F201" s="22">
        <v>1140</v>
      </c>
      <c r="G201" s="22">
        <v>275</v>
      </c>
      <c r="H201" s="22" t="s">
        <v>575</v>
      </c>
      <c r="I201" s="22" t="s">
        <v>790</v>
      </c>
      <c r="J201" s="22">
        <v>18.3</v>
      </c>
      <c r="K201" s="22">
        <v>22.1</v>
      </c>
      <c r="L201" s="22">
        <v>62</v>
      </c>
      <c r="M201" s="22">
        <v>22.6</v>
      </c>
      <c r="N201" s="22" t="s">
        <v>354</v>
      </c>
      <c r="O201" s="22" t="s">
        <v>81</v>
      </c>
      <c r="P201" s="22" t="s">
        <v>354</v>
      </c>
      <c r="Q201" s="22">
        <v>3.5</v>
      </c>
      <c r="R201" s="22" t="s">
        <v>80</v>
      </c>
      <c r="S201" s="22" t="s">
        <v>78</v>
      </c>
      <c r="T201" s="22" t="s">
        <v>82</v>
      </c>
      <c r="U201" s="22">
        <v>0.2</v>
      </c>
      <c r="V201" s="22" t="s">
        <v>82</v>
      </c>
      <c r="W201" s="22">
        <v>0.9</v>
      </c>
      <c r="X201" s="22">
        <v>39</v>
      </c>
      <c r="Y201" s="22">
        <v>310</v>
      </c>
      <c r="Z201" s="22">
        <v>3</v>
      </c>
      <c r="AA201" s="22">
        <v>20</v>
      </c>
      <c r="AB201" s="22">
        <v>170</v>
      </c>
      <c r="AC201" s="22">
        <v>0.3</v>
      </c>
      <c r="AD201" s="22">
        <v>1.6</v>
      </c>
      <c r="AE201" s="22">
        <v>0.05</v>
      </c>
      <c r="AF201" s="22">
        <v>0.01</v>
      </c>
      <c r="AG201" s="22"/>
      <c r="AH201" s="22" t="s">
        <v>84</v>
      </c>
      <c r="AI201" s="22">
        <v>22</v>
      </c>
      <c r="AJ201" s="22" t="s">
        <v>83</v>
      </c>
      <c r="AK201" s="22">
        <v>1</v>
      </c>
      <c r="AL201" s="22">
        <v>6</v>
      </c>
      <c r="AM201" s="22" t="s">
        <v>82</v>
      </c>
      <c r="AN201" s="22" t="s">
        <v>82</v>
      </c>
      <c r="AO201" s="22" t="s">
        <v>82</v>
      </c>
      <c r="AP201" s="22" t="s">
        <v>83</v>
      </c>
      <c r="AQ201" s="22">
        <v>6</v>
      </c>
      <c r="AR201" s="22">
        <v>0.1</v>
      </c>
      <c r="AS201" s="22">
        <v>0.3</v>
      </c>
      <c r="AT201" s="22" t="s">
        <v>83</v>
      </c>
      <c r="AU201" s="22" t="s">
        <v>84</v>
      </c>
      <c r="AV201" s="22" t="s">
        <v>83</v>
      </c>
      <c r="AW201" s="22">
        <v>2</v>
      </c>
      <c r="AX201" s="22">
        <v>0.77</v>
      </c>
      <c r="AY201" s="22">
        <v>0.13</v>
      </c>
      <c r="AZ201" s="22">
        <v>7.1</v>
      </c>
      <c r="BA201" s="22" t="s">
        <v>151</v>
      </c>
      <c r="BB201" s="22">
        <v>0.35</v>
      </c>
      <c r="BC201" s="22">
        <v>0.3</v>
      </c>
      <c r="BD201" s="22">
        <v>1</v>
      </c>
      <c r="BE201" s="22">
        <v>0.66</v>
      </c>
      <c r="BF201" s="22">
        <v>4.4000000000000004</v>
      </c>
      <c r="BG201" s="22">
        <v>1</v>
      </c>
      <c r="BH201" s="22" t="s">
        <v>82</v>
      </c>
      <c r="BI201" s="22">
        <v>0.1</v>
      </c>
      <c r="BJ201" s="24" t="s">
        <v>5397</v>
      </c>
    </row>
    <row r="202" spans="1:62" ht="55.5" customHeight="1">
      <c r="A202" t="s">
        <v>7701</v>
      </c>
      <c r="B202" t="s">
        <v>5398</v>
      </c>
      <c r="C202">
        <v>1801</v>
      </c>
      <c r="D202" s="24" t="s">
        <v>5399</v>
      </c>
      <c r="E202" s="22">
        <v>0</v>
      </c>
      <c r="F202" s="22">
        <v>846</v>
      </c>
      <c r="G202" s="22">
        <v>203</v>
      </c>
      <c r="H202" s="22">
        <v>64.599999999999994</v>
      </c>
      <c r="I202" s="22">
        <v>17.8</v>
      </c>
      <c r="J202" s="22">
        <v>20.6</v>
      </c>
      <c r="K202" s="22">
        <v>13.1</v>
      </c>
      <c r="L202" s="22">
        <v>62</v>
      </c>
      <c r="M202" s="22">
        <v>13.6</v>
      </c>
      <c r="N202" s="22" t="s">
        <v>354</v>
      </c>
      <c r="O202" s="22" t="s">
        <v>81</v>
      </c>
      <c r="P202" s="22" t="s">
        <v>354</v>
      </c>
      <c r="Q202" s="22">
        <v>3.5</v>
      </c>
      <c r="R202" s="22" t="s">
        <v>80</v>
      </c>
      <c r="S202" s="22" t="s">
        <v>78</v>
      </c>
      <c r="T202" s="22" t="s">
        <v>82</v>
      </c>
      <c r="U202" s="22">
        <v>0.2</v>
      </c>
      <c r="V202" s="22" t="s">
        <v>82</v>
      </c>
      <c r="W202" s="22" t="s">
        <v>85</v>
      </c>
      <c r="X202" s="22">
        <v>43</v>
      </c>
      <c r="Y202" s="22">
        <v>340</v>
      </c>
      <c r="Z202" s="22">
        <v>4</v>
      </c>
      <c r="AA202" s="22">
        <v>23</v>
      </c>
      <c r="AB202" s="22">
        <v>190</v>
      </c>
      <c r="AC202" s="22">
        <v>0.2</v>
      </c>
      <c r="AD202" s="22">
        <v>1.8</v>
      </c>
      <c r="AE202" s="22">
        <v>0.05</v>
      </c>
      <c r="AF202" s="22">
        <v>0.01</v>
      </c>
      <c r="AG202" s="22"/>
      <c r="AH202" s="22" t="s">
        <v>84</v>
      </c>
      <c r="AI202" s="22">
        <v>24</v>
      </c>
      <c r="AJ202" s="22" t="s">
        <v>83</v>
      </c>
      <c r="AK202" s="22">
        <v>1</v>
      </c>
      <c r="AL202" s="22">
        <v>5</v>
      </c>
      <c r="AM202" s="22" t="s">
        <v>82</v>
      </c>
      <c r="AN202" s="22" t="s">
        <v>82</v>
      </c>
      <c r="AO202" s="22" t="s">
        <v>82</v>
      </c>
      <c r="AP202" s="22" t="s">
        <v>83</v>
      </c>
      <c r="AQ202" s="22">
        <v>5</v>
      </c>
      <c r="AR202" s="22">
        <v>0.1</v>
      </c>
      <c r="AS202" s="22">
        <v>0.3</v>
      </c>
      <c r="AT202" s="22" t="s">
        <v>83</v>
      </c>
      <c r="AU202" s="22" t="s">
        <v>84</v>
      </c>
      <c r="AV202" s="22" t="s">
        <v>83</v>
      </c>
      <c r="AW202" s="22">
        <v>3</v>
      </c>
      <c r="AX202" s="22">
        <v>0.86</v>
      </c>
      <c r="AY202" s="22">
        <v>0.14000000000000001</v>
      </c>
      <c r="AZ202" s="22">
        <v>7.9</v>
      </c>
      <c r="BA202" s="22" t="s">
        <v>475</v>
      </c>
      <c r="BB202" s="22">
        <v>0.39</v>
      </c>
      <c r="BC202" s="22">
        <v>0.3</v>
      </c>
      <c r="BD202" s="22">
        <v>1</v>
      </c>
      <c r="BE202" s="22">
        <v>0.71</v>
      </c>
      <c r="BF202" s="22" t="s">
        <v>156</v>
      </c>
      <c r="BG202" s="22">
        <v>1</v>
      </c>
      <c r="BH202" s="22" t="s">
        <v>82</v>
      </c>
      <c r="BI202" s="22">
        <v>0.1</v>
      </c>
      <c r="BJ202" s="24" t="s">
        <v>5400</v>
      </c>
    </row>
    <row r="203" spans="1:62" ht="55.5" customHeight="1">
      <c r="A203" t="s">
        <v>7701</v>
      </c>
      <c r="B203" t="s">
        <v>5401</v>
      </c>
      <c r="C203">
        <v>1802</v>
      </c>
      <c r="D203" s="24" t="s">
        <v>5402</v>
      </c>
      <c r="E203" s="22">
        <v>0</v>
      </c>
      <c r="F203" s="22">
        <v>553</v>
      </c>
      <c r="G203" s="22">
        <v>131</v>
      </c>
      <c r="H203" s="22">
        <v>71.2</v>
      </c>
      <c r="I203" s="22" t="s">
        <v>342</v>
      </c>
      <c r="J203" s="22">
        <v>22.9</v>
      </c>
      <c r="K203" s="22">
        <v>4.0999999999999996</v>
      </c>
      <c r="L203" s="22">
        <v>61</v>
      </c>
      <c r="M203" s="22">
        <v>4.5999999999999996</v>
      </c>
      <c r="N203" s="22" t="s">
        <v>354</v>
      </c>
      <c r="O203" s="22" t="s">
        <v>81</v>
      </c>
      <c r="P203" s="22" t="s">
        <v>354</v>
      </c>
      <c r="Q203" s="22">
        <v>4.3</v>
      </c>
      <c r="R203" s="22" t="s">
        <v>80</v>
      </c>
      <c r="S203" s="22" t="s">
        <v>78</v>
      </c>
      <c r="T203" s="22" t="s">
        <v>82</v>
      </c>
      <c r="U203" s="22">
        <v>0.2</v>
      </c>
      <c r="V203" s="22" t="s">
        <v>82</v>
      </c>
      <c r="W203" s="22">
        <v>1.1000000000000001</v>
      </c>
      <c r="X203" s="22">
        <v>47</v>
      </c>
      <c r="Y203" s="22">
        <v>380</v>
      </c>
      <c r="Z203" s="22">
        <v>4</v>
      </c>
      <c r="AA203" s="22">
        <v>26</v>
      </c>
      <c r="AB203" s="22">
        <v>210</v>
      </c>
      <c r="AC203" s="22">
        <v>0.6</v>
      </c>
      <c r="AD203" s="22" t="s">
        <v>120</v>
      </c>
      <c r="AE203" s="22">
        <v>0.05</v>
      </c>
      <c r="AF203" s="22">
        <v>0.01</v>
      </c>
      <c r="AG203" s="22"/>
      <c r="AH203" s="22" t="s">
        <v>84</v>
      </c>
      <c r="AI203" s="22">
        <v>27</v>
      </c>
      <c r="AJ203" s="22" t="s">
        <v>83</v>
      </c>
      <c r="AK203" s="22">
        <v>1</v>
      </c>
      <c r="AL203" s="22">
        <v>4</v>
      </c>
      <c r="AM203" s="22" t="s">
        <v>82</v>
      </c>
      <c r="AN203" s="22" t="s">
        <v>82</v>
      </c>
      <c r="AO203" s="22" t="s">
        <v>82</v>
      </c>
      <c r="AP203" s="22" t="s">
        <v>84</v>
      </c>
      <c r="AQ203" s="22">
        <v>4</v>
      </c>
      <c r="AR203" s="22">
        <v>0.1</v>
      </c>
      <c r="AS203" s="22">
        <v>0.3</v>
      </c>
      <c r="AT203" s="22" t="s">
        <v>83</v>
      </c>
      <c r="AU203" s="22" t="s">
        <v>83</v>
      </c>
      <c r="AV203" s="22" t="s">
        <v>83</v>
      </c>
      <c r="AW203" s="22">
        <v>3</v>
      </c>
      <c r="AX203" s="22">
        <v>0.96</v>
      </c>
      <c r="AY203" s="22">
        <v>0.15</v>
      </c>
      <c r="AZ203" s="22">
        <v>8.8000000000000007</v>
      </c>
      <c r="BA203" s="22" t="s">
        <v>1561</v>
      </c>
      <c r="BB203" s="22">
        <v>0.43</v>
      </c>
      <c r="BC203" s="22">
        <v>0.3</v>
      </c>
      <c r="BD203" s="22">
        <v>1</v>
      </c>
      <c r="BE203" s="22">
        <v>0.77</v>
      </c>
      <c r="BF203" s="22">
        <v>3.6</v>
      </c>
      <c r="BG203" s="22">
        <v>1</v>
      </c>
      <c r="BH203" s="22" t="s">
        <v>82</v>
      </c>
      <c r="BI203" s="22">
        <v>0.1</v>
      </c>
      <c r="BJ203" s="24" t="s">
        <v>5381</v>
      </c>
    </row>
    <row r="204" spans="1:62" ht="55.5" customHeight="1">
      <c r="A204" t="s">
        <v>7701</v>
      </c>
      <c r="B204" t="s">
        <v>5403</v>
      </c>
      <c r="C204">
        <v>1803</v>
      </c>
      <c r="D204" s="24" t="s">
        <v>5404</v>
      </c>
      <c r="E204" s="22">
        <v>0</v>
      </c>
      <c r="F204" s="22">
        <v>2944</v>
      </c>
      <c r="G204" s="22">
        <v>716</v>
      </c>
      <c r="H204" s="22">
        <v>17.3</v>
      </c>
      <c r="I204" s="22" t="s">
        <v>691</v>
      </c>
      <c r="J204" s="22">
        <v>4.0999999999999996</v>
      </c>
      <c r="K204" s="22">
        <v>77.7</v>
      </c>
      <c r="L204" s="22">
        <v>66</v>
      </c>
      <c r="M204" s="22">
        <v>78.3</v>
      </c>
      <c r="N204" s="22" t="s">
        <v>83</v>
      </c>
      <c r="O204" s="22" t="s">
        <v>80</v>
      </c>
      <c r="P204" s="22" t="s">
        <v>83</v>
      </c>
      <c r="Q204" s="22">
        <v>0.6</v>
      </c>
      <c r="R204" s="22" t="s">
        <v>81</v>
      </c>
      <c r="S204" s="22" t="s">
        <v>78</v>
      </c>
      <c r="T204" s="22" t="s">
        <v>82</v>
      </c>
      <c r="U204" s="22" t="s">
        <v>83</v>
      </c>
      <c r="V204" s="22" t="s">
        <v>82</v>
      </c>
      <c r="W204" s="22">
        <v>0.3</v>
      </c>
      <c r="X204" s="22">
        <v>15</v>
      </c>
      <c r="Y204" s="22">
        <v>82</v>
      </c>
      <c r="Z204" s="22">
        <v>1</v>
      </c>
      <c r="AA204" s="22">
        <v>5</v>
      </c>
      <c r="AB204" s="22">
        <v>45</v>
      </c>
      <c r="AC204" s="22">
        <v>0.2</v>
      </c>
      <c r="AD204" s="22">
        <v>0.3</v>
      </c>
      <c r="AE204" s="22">
        <v>0.02</v>
      </c>
      <c r="AF204" s="22" t="s">
        <v>83</v>
      </c>
      <c r="AG204" s="22"/>
      <c r="AH204" s="22" t="s">
        <v>83</v>
      </c>
      <c r="AI204" s="22">
        <v>7</v>
      </c>
      <c r="AJ204" s="22" t="s">
        <v>83</v>
      </c>
      <c r="AK204" s="22">
        <v>1</v>
      </c>
      <c r="AL204" s="22">
        <v>14</v>
      </c>
      <c r="AM204" s="22" t="s">
        <v>82</v>
      </c>
      <c r="AN204" s="22" t="s">
        <v>82</v>
      </c>
      <c r="AO204" s="22" t="s">
        <v>82</v>
      </c>
      <c r="AP204" s="22" t="s">
        <v>78</v>
      </c>
      <c r="AQ204" s="22">
        <v>14</v>
      </c>
      <c r="AR204" s="22">
        <v>0.1</v>
      </c>
      <c r="AS204" s="22">
        <v>0.4</v>
      </c>
      <c r="AT204" s="22" t="s">
        <v>83</v>
      </c>
      <c r="AU204" s="22">
        <v>0.1</v>
      </c>
      <c r="AV204" s="22" t="s">
        <v>83</v>
      </c>
      <c r="AW204" s="22">
        <v>1</v>
      </c>
      <c r="AX204" s="22">
        <v>0.19</v>
      </c>
      <c r="AY204" s="22">
        <v>0.04</v>
      </c>
      <c r="AZ204" s="22" t="s">
        <v>120</v>
      </c>
      <c r="BA204" s="22" t="s">
        <v>194</v>
      </c>
      <c r="BB204" s="22">
        <v>0.08</v>
      </c>
      <c r="BC204" s="22">
        <v>0.4</v>
      </c>
      <c r="BD204" s="22">
        <v>1</v>
      </c>
      <c r="BE204" s="22">
        <v>0.31</v>
      </c>
      <c r="BF204" s="22">
        <v>7.1</v>
      </c>
      <c r="BG204" s="22">
        <v>1</v>
      </c>
      <c r="BH204" s="22" t="s">
        <v>82</v>
      </c>
      <c r="BI204" s="22" t="s">
        <v>83</v>
      </c>
      <c r="BJ204" s="24" t="s">
        <v>5384</v>
      </c>
    </row>
    <row r="205" spans="1:62" ht="42" customHeight="1">
      <c r="A205" t="s">
        <v>7701</v>
      </c>
      <c r="B205" t="s">
        <v>5405</v>
      </c>
      <c r="C205">
        <v>1804</v>
      </c>
      <c r="D205" s="24" t="s">
        <v>5406</v>
      </c>
      <c r="E205" s="22">
        <v>0</v>
      </c>
      <c r="F205" s="22">
        <v>1643</v>
      </c>
      <c r="G205" s="22">
        <v>398</v>
      </c>
      <c r="H205" s="22">
        <v>45.8</v>
      </c>
      <c r="I205" s="22" t="s">
        <v>4661</v>
      </c>
      <c r="J205" s="22">
        <v>13.4</v>
      </c>
      <c r="K205" s="22" t="s">
        <v>1078</v>
      </c>
      <c r="L205" s="22">
        <v>70</v>
      </c>
      <c r="M205" s="22">
        <v>40.1</v>
      </c>
      <c r="N205" s="22" t="s">
        <v>83</v>
      </c>
      <c r="O205" s="22" t="s">
        <v>80</v>
      </c>
      <c r="P205" s="22" t="s">
        <v>83</v>
      </c>
      <c r="Q205" s="22">
        <v>2.8</v>
      </c>
      <c r="R205" s="22" t="s">
        <v>81</v>
      </c>
      <c r="S205" s="22" t="s">
        <v>78</v>
      </c>
      <c r="T205" s="22" t="s">
        <v>82</v>
      </c>
      <c r="U205" s="22" t="s">
        <v>83</v>
      </c>
      <c r="V205" s="22" t="s">
        <v>82</v>
      </c>
      <c r="W205" s="22">
        <v>0.7</v>
      </c>
      <c r="X205" s="22">
        <v>43</v>
      </c>
      <c r="Y205" s="22">
        <v>220</v>
      </c>
      <c r="Z205" s="22">
        <v>3</v>
      </c>
      <c r="AA205" s="22">
        <v>14</v>
      </c>
      <c r="AB205" s="22">
        <v>120</v>
      </c>
      <c r="AC205" s="22">
        <v>0.6</v>
      </c>
      <c r="AD205" s="22">
        <v>1.6</v>
      </c>
      <c r="AE205" s="22">
        <v>0.04</v>
      </c>
      <c r="AF205" s="22">
        <v>0.01</v>
      </c>
      <c r="AG205" s="22"/>
      <c r="AH205" s="22" t="s">
        <v>82</v>
      </c>
      <c r="AI205" s="22" t="s">
        <v>82</v>
      </c>
      <c r="AJ205" s="22" t="s">
        <v>82</v>
      </c>
      <c r="AK205" s="22" t="s">
        <v>82</v>
      </c>
      <c r="AL205" s="22">
        <v>9</v>
      </c>
      <c r="AM205" s="22" t="s">
        <v>82</v>
      </c>
      <c r="AN205" s="22" t="s">
        <v>82</v>
      </c>
      <c r="AO205" s="22" t="s">
        <v>82</v>
      </c>
      <c r="AP205" s="22" t="s">
        <v>84</v>
      </c>
      <c r="AQ205" s="22">
        <v>9</v>
      </c>
      <c r="AR205" s="22">
        <v>0.1</v>
      </c>
      <c r="AS205" s="22">
        <v>0.4</v>
      </c>
      <c r="AT205" s="22" t="s">
        <v>83</v>
      </c>
      <c r="AU205" s="22">
        <v>0.1</v>
      </c>
      <c r="AV205" s="22" t="s">
        <v>83</v>
      </c>
      <c r="AW205" s="22">
        <v>1</v>
      </c>
      <c r="AX205" s="22">
        <v>0.45</v>
      </c>
      <c r="AY205" s="22">
        <v>0.11</v>
      </c>
      <c r="AZ205" s="22">
        <v>4.2</v>
      </c>
      <c r="BA205" s="22" t="s">
        <v>400</v>
      </c>
      <c r="BB205" s="22">
        <v>0.23</v>
      </c>
      <c r="BC205" s="22">
        <v>0.3</v>
      </c>
      <c r="BD205" s="22">
        <v>2</v>
      </c>
      <c r="BE205" s="22">
        <v>0.62</v>
      </c>
      <c r="BF205" s="22" t="s">
        <v>82</v>
      </c>
      <c r="BG205" s="22">
        <v>1</v>
      </c>
      <c r="BH205" s="22" t="s">
        <v>82</v>
      </c>
      <c r="BI205" s="22">
        <v>0.1</v>
      </c>
      <c r="BJ205" s="24" t="s">
        <v>5407</v>
      </c>
    </row>
    <row r="206" spans="1:62" ht="55.5" customHeight="1">
      <c r="A206" t="s">
        <v>7701</v>
      </c>
      <c r="B206" t="s">
        <v>5408</v>
      </c>
      <c r="C206">
        <v>1805</v>
      </c>
      <c r="D206" s="24" t="s">
        <v>5409</v>
      </c>
      <c r="E206" s="22">
        <v>0</v>
      </c>
      <c r="F206" s="22">
        <v>878</v>
      </c>
      <c r="G206" s="22">
        <v>211</v>
      </c>
      <c r="H206" s="22">
        <v>64.2</v>
      </c>
      <c r="I206" s="22" t="s">
        <v>3843</v>
      </c>
      <c r="J206" s="22">
        <v>19.5</v>
      </c>
      <c r="K206" s="22">
        <v>14.3</v>
      </c>
      <c r="L206" s="22">
        <v>71</v>
      </c>
      <c r="M206" s="22">
        <v>15.1</v>
      </c>
      <c r="N206" s="22" t="s">
        <v>354</v>
      </c>
      <c r="O206" s="22" t="s">
        <v>81</v>
      </c>
      <c r="P206" s="22" t="s">
        <v>354</v>
      </c>
      <c r="Q206" s="22">
        <v>4.4000000000000004</v>
      </c>
      <c r="R206" s="22" t="s">
        <v>80</v>
      </c>
      <c r="S206" s="22" t="s">
        <v>78</v>
      </c>
      <c r="T206" s="22" t="s">
        <v>82</v>
      </c>
      <c r="U206" s="22">
        <v>0.2</v>
      </c>
      <c r="V206" s="22" t="s">
        <v>82</v>
      </c>
      <c r="W206" s="22" t="s">
        <v>85</v>
      </c>
      <c r="X206" s="22">
        <v>48</v>
      </c>
      <c r="Y206" s="22">
        <v>330</v>
      </c>
      <c r="Z206" s="22">
        <v>4</v>
      </c>
      <c r="AA206" s="22">
        <v>22</v>
      </c>
      <c r="AB206" s="22">
        <v>190</v>
      </c>
      <c r="AC206" s="22">
        <v>0.5</v>
      </c>
      <c r="AD206" s="22" t="s">
        <v>120</v>
      </c>
      <c r="AE206" s="22">
        <v>7.0000000000000007E-2</v>
      </c>
      <c r="AF206" s="22">
        <v>0.01</v>
      </c>
      <c r="AG206" s="22"/>
      <c r="AH206" s="22" t="s">
        <v>82</v>
      </c>
      <c r="AI206" s="22" t="s">
        <v>82</v>
      </c>
      <c r="AJ206" s="22" t="s">
        <v>82</v>
      </c>
      <c r="AK206" s="22" t="s">
        <v>82</v>
      </c>
      <c r="AL206" s="22">
        <v>5</v>
      </c>
      <c r="AM206" s="22" t="s">
        <v>82</v>
      </c>
      <c r="AN206" s="22" t="s">
        <v>82</v>
      </c>
      <c r="AO206" s="22" t="s">
        <v>82</v>
      </c>
      <c r="AP206" s="22" t="s">
        <v>83</v>
      </c>
      <c r="AQ206" s="22">
        <v>5</v>
      </c>
      <c r="AR206" s="22">
        <v>0.1</v>
      </c>
      <c r="AS206" s="22">
        <v>0.3</v>
      </c>
      <c r="AT206" s="22" t="s">
        <v>83</v>
      </c>
      <c r="AU206" s="22" t="s">
        <v>84</v>
      </c>
      <c r="AV206" s="22" t="s">
        <v>83</v>
      </c>
      <c r="AW206" s="22">
        <v>3</v>
      </c>
      <c r="AX206" s="22" t="s">
        <v>135</v>
      </c>
      <c r="AY206" s="22">
        <v>0.19</v>
      </c>
      <c r="AZ206" s="22">
        <v>7.2</v>
      </c>
      <c r="BA206" s="22" t="s">
        <v>151</v>
      </c>
      <c r="BB206" s="22">
        <v>0.37</v>
      </c>
      <c r="BC206" s="22">
        <v>0.3</v>
      </c>
      <c r="BD206" s="22">
        <v>1</v>
      </c>
      <c r="BE206" s="22">
        <v>0.92</v>
      </c>
      <c r="BF206" s="22" t="s">
        <v>82</v>
      </c>
      <c r="BG206" s="22">
        <v>1</v>
      </c>
      <c r="BH206" s="22" t="s">
        <v>82</v>
      </c>
      <c r="BI206" s="22">
        <v>0.1</v>
      </c>
      <c r="BJ206" s="24" t="s">
        <v>5410</v>
      </c>
    </row>
    <row r="207" spans="1:62" ht="55.5" customHeight="1">
      <c r="A207" t="s">
        <v>7701</v>
      </c>
      <c r="B207" t="s">
        <v>5411</v>
      </c>
      <c r="C207">
        <v>1806</v>
      </c>
      <c r="D207" s="24" t="s">
        <v>5412</v>
      </c>
      <c r="E207" s="22">
        <v>0</v>
      </c>
      <c r="F207" s="22">
        <v>641</v>
      </c>
      <c r="G207" s="22">
        <v>153</v>
      </c>
      <c r="H207" s="22">
        <v>69.599999999999994</v>
      </c>
      <c r="I207" s="22" t="s">
        <v>513</v>
      </c>
      <c r="J207" s="22">
        <v>21.3</v>
      </c>
      <c r="K207" s="22">
        <v>7.1</v>
      </c>
      <c r="L207" s="22">
        <v>70</v>
      </c>
      <c r="M207" s="22">
        <v>7.8</v>
      </c>
      <c r="N207" s="22" t="s">
        <v>354</v>
      </c>
      <c r="O207" s="22" t="s">
        <v>81</v>
      </c>
      <c r="P207" s="22" t="s">
        <v>354</v>
      </c>
      <c r="Q207" s="22">
        <v>4.8</v>
      </c>
      <c r="R207" s="22" t="s">
        <v>80</v>
      </c>
      <c r="S207" s="22" t="s">
        <v>78</v>
      </c>
      <c r="T207" s="22" t="s">
        <v>82</v>
      </c>
      <c r="U207" s="22">
        <v>0.2</v>
      </c>
      <c r="V207" s="22" t="s">
        <v>82</v>
      </c>
      <c r="W207" s="22">
        <v>1.1000000000000001</v>
      </c>
      <c r="X207" s="22">
        <v>51</v>
      </c>
      <c r="Y207" s="22">
        <v>360</v>
      </c>
      <c r="Z207" s="22">
        <v>4</v>
      </c>
      <c r="AA207" s="22">
        <v>24</v>
      </c>
      <c r="AB207" s="22">
        <v>200</v>
      </c>
      <c r="AC207" s="22">
        <v>0.5</v>
      </c>
      <c r="AD207" s="22">
        <v>2.2000000000000002</v>
      </c>
      <c r="AE207" s="22">
        <v>7.0000000000000007E-2</v>
      </c>
      <c r="AF207" s="22">
        <v>0.01</v>
      </c>
      <c r="AG207" s="22"/>
      <c r="AH207" s="22" t="s">
        <v>82</v>
      </c>
      <c r="AI207" s="22" t="s">
        <v>82</v>
      </c>
      <c r="AJ207" s="22" t="s">
        <v>82</v>
      </c>
      <c r="AK207" s="22" t="s">
        <v>82</v>
      </c>
      <c r="AL207" s="22">
        <v>4</v>
      </c>
      <c r="AM207" s="22" t="s">
        <v>82</v>
      </c>
      <c r="AN207" s="22" t="s">
        <v>82</v>
      </c>
      <c r="AO207" s="22" t="s">
        <v>82</v>
      </c>
      <c r="AP207" s="22" t="s">
        <v>83</v>
      </c>
      <c r="AQ207" s="22">
        <v>4</v>
      </c>
      <c r="AR207" s="22">
        <v>0.1</v>
      </c>
      <c r="AS207" s="22">
        <v>0.3</v>
      </c>
      <c r="AT207" s="22" t="s">
        <v>83</v>
      </c>
      <c r="AU207" s="22" t="s">
        <v>84</v>
      </c>
      <c r="AV207" s="22" t="s">
        <v>83</v>
      </c>
      <c r="AW207" s="22">
        <v>4</v>
      </c>
      <c r="AX207" s="22">
        <v>0.98</v>
      </c>
      <c r="AY207" s="22" t="s">
        <v>99</v>
      </c>
      <c r="AZ207" s="22">
        <v>7.8</v>
      </c>
      <c r="BA207" s="22" t="s">
        <v>1690</v>
      </c>
      <c r="BB207" s="22" t="s">
        <v>116</v>
      </c>
      <c r="BC207" s="22">
        <v>0.3</v>
      </c>
      <c r="BD207" s="22">
        <v>1</v>
      </c>
      <c r="BE207" s="22">
        <v>0.99</v>
      </c>
      <c r="BF207" s="22" t="s">
        <v>82</v>
      </c>
      <c r="BG207" s="22">
        <v>1</v>
      </c>
      <c r="BH207" s="22" t="s">
        <v>82</v>
      </c>
      <c r="BI207" s="22">
        <v>0.1</v>
      </c>
      <c r="BJ207" s="24" t="s">
        <v>5413</v>
      </c>
    </row>
    <row r="208" spans="1:62" ht="55.5" customHeight="1">
      <c r="A208" t="s">
        <v>7701</v>
      </c>
      <c r="B208" t="s">
        <v>5414</v>
      </c>
      <c r="C208">
        <v>1807</v>
      </c>
      <c r="D208" s="24" t="s">
        <v>5415</v>
      </c>
      <c r="E208" s="22">
        <v>0</v>
      </c>
      <c r="F208" s="22">
        <v>559</v>
      </c>
      <c r="G208" s="22">
        <v>133</v>
      </c>
      <c r="H208" s="22">
        <v>71.5</v>
      </c>
      <c r="I208" s="22" t="s">
        <v>1412</v>
      </c>
      <c r="J208" s="22">
        <v>21.9</v>
      </c>
      <c r="K208" s="22">
        <v>4.7</v>
      </c>
      <c r="L208" s="22">
        <v>70</v>
      </c>
      <c r="M208" s="22">
        <v>5.3</v>
      </c>
      <c r="N208" s="22" t="s">
        <v>354</v>
      </c>
      <c r="O208" s="22" t="s">
        <v>81</v>
      </c>
      <c r="P208" s="22" t="s">
        <v>354</v>
      </c>
      <c r="Q208" s="22">
        <v>4.9000000000000004</v>
      </c>
      <c r="R208" s="22" t="s">
        <v>80</v>
      </c>
      <c r="S208" s="22" t="s">
        <v>78</v>
      </c>
      <c r="T208" s="22" t="s">
        <v>82</v>
      </c>
      <c r="U208" s="22">
        <v>0.2</v>
      </c>
      <c r="V208" s="22" t="s">
        <v>82</v>
      </c>
      <c r="W208" s="22">
        <v>1.1000000000000001</v>
      </c>
      <c r="X208" s="22">
        <v>53</v>
      </c>
      <c r="Y208" s="22">
        <v>370</v>
      </c>
      <c r="Z208" s="22">
        <v>4</v>
      </c>
      <c r="AA208" s="22">
        <v>25</v>
      </c>
      <c r="AB208" s="22">
        <v>210</v>
      </c>
      <c r="AC208" s="22">
        <v>0.9</v>
      </c>
      <c r="AD208" s="22">
        <v>2.2999999999999998</v>
      </c>
      <c r="AE208" s="22">
        <v>7.0000000000000007E-2</v>
      </c>
      <c r="AF208" s="22">
        <v>0.01</v>
      </c>
      <c r="AG208" s="22"/>
      <c r="AH208" s="22" t="s">
        <v>82</v>
      </c>
      <c r="AI208" s="22" t="s">
        <v>82</v>
      </c>
      <c r="AJ208" s="22" t="s">
        <v>82</v>
      </c>
      <c r="AK208" s="22" t="s">
        <v>82</v>
      </c>
      <c r="AL208" s="22">
        <v>4</v>
      </c>
      <c r="AM208" s="22" t="s">
        <v>82</v>
      </c>
      <c r="AN208" s="22" t="s">
        <v>82</v>
      </c>
      <c r="AO208" s="22" t="s">
        <v>82</v>
      </c>
      <c r="AP208" s="22" t="s">
        <v>84</v>
      </c>
      <c r="AQ208" s="22">
        <v>4</v>
      </c>
      <c r="AR208" s="22">
        <v>0.1</v>
      </c>
      <c r="AS208" s="22">
        <v>0.3</v>
      </c>
      <c r="AT208" s="22" t="s">
        <v>83</v>
      </c>
      <c r="AU208" s="22" t="s">
        <v>84</v>
      </c>
      <c r="AV208" s="22" t="s">
        <v>83</v>
      </c>
      <c r="AW208" s="22">
        <v>4</v>
      </c>
      <c r="AX208" s="22">
        <v>1.01</v>
      </c>
      <c r="AY208" s="22">
        <v>0.21</v>
      </c>
      <c r="AZ208" s="22">
        <v>8.1</v>
      </c>
      <c r="BA208" s="22" t="s">
        <v>1561</v>
      </c>
      <c r="BB208" s="22">
        <v>0.42</v>
      </c>
      <c r="BC208" s="22">
        <v>0.3</v>
      </c>
      <c r="BD208" s="22">
        <v>1</v>
      </c>
      <c r="BE208" s="22">
        <v>1.02</v>
      </c>
      <c r="BF208" s="22" t="s">
        <v>82</v>
      </c>
      <c r="BG208" s="22">
        <v>1</v>
      </c>
      <c r="BH208" s="22" t="s">
        <v>82</v>
      </c>
      <c r="BI208" s="22">
        <v>0.1</v>
      </c>
      <c r="BJ208" s="24" t="s">
        <v>5381</v>
      </c>
    </row>
    <row r="209" spans="1:62" ht="55.5" customHeight="1">
      <c r="A209" t="s">
        <v>7701</v>
      </c>
      <c r="B209" t="s">
        <v>5416</v>
      </c>
      <c r="C209">
        <v>1808</v>
      </c>
      <c r="D209" s="24" t="s">
        <v>5417</v>
      </c>
      <c r="E209" s="22">
        <v>0</v>
      </c>
      <c r="F209" s="22">
        <v>2765</v>
      </c>
      <c r="G209" s="22">
        <v>672</v>
      </c>
      <c r="H209" s="22">
        <v>20.7</v>
      </c>
      <c r="I209" s="22" t="s">
        <v>685</v>
      </c>
      <c r="J209" s="22">
        <v>5.2</v>
      </c>
      <c r="K209" s="22">
        <v>72.3</v>
      </c>
      <c r="L209" s="22">
        <v>81</v>
      </c>
      <c r="M209" s="22">
        <v>73.8</v>
      </c>
      <c r="N209" s="22" t="s">
        <v>83</v>
      </c>
      <c r="O209" s="22" t="s">
        <v>80</v>
      </c>
      <c r="P209" s="22" t="s">
        <v>83</v>
      </c>
      <c r="Q209" s="22">
        <v>1.5</v>
      </c>
      <c r="R209" s="22" t="s">
        <v>81</v>
      </c>
      <c r="S209" s="22" t="s">
        <v>78</v>
      </c>
      <c r="T209" s="22" t="s">
        <v>82</v>
      </c>
      <c r="U209" s="22" t="s">
        <v>83</v>
      </c>
      <c r="V209" s="22" t="s">
        <v>82</v>
      </c>
      <c r="W209" s="22">
        <v>0.3</v>
      </c>
      <c r="X209" s="22">
        <v>18</v>
      </c>
      <c r="Y209" s="22">
        <v>110</v>
      </c>
      <c r="Z209" s="22">
        <v>1</v>
      </c>
      <c r="AA209" s="22">
        <v>6</v>
      </c>
      <c r="AB209" s="22">
        <v>58</v>
      </c>
      <c r="AC209" s="22">
        <v>0.5</v>
      </c>
      <c r="AD209" s="22">
        <v>0.4</v>
      </c>
      <c r="AE209" s="22">
        <v>0.03</v>
      </c>
      <c r="AF209" s="22">
        <v>0.01</v>
      </c>
      <c r="AG209" s="22"/>
      <c r="AH209" s="22" t="s">
        <v>82</v>
      </c>
      <c r="AI209" s="22" t="s">
        <v>82</v>
      </c>
      <c r="AJ209" s="22" t="s">
        <v>82</v>
      </c>
      <c r="AK209" s="22" t="s">
        <v>82</v>
      </c>
      <c r="AL209" s="22">
        <v>13</v>
      </c>
      <c r="AM209" s="22" t="s">
        <v>82</v>
      </c>
      <c r="AN209" s="22" t="s">
        <v>82</v>
      </c>
      <c r="AO209" s="22" t="s">
        <v>82</v>
      </c>
      <c r="AP209" s="22" t="s">
        <v>78</v>
      </c>
      <c r="AQ209" s="22">
        <v>13</v>
      </c>
      <c r="AR209" s="22">
        <v>0.1</v>
      </c>
      <c r="AS209" s="22">
        <v>0.3</v>
      </c>
      <c r="AT209" s="22" t="s">
        <v>83</v>
      </c>
      <c r="AU209" s="22">
        <v>0.1</v>
      </c>
      <c r="AV209" s="22" t="s">
        <v>83</v>
      </c>
      <c r="AW209" s="22">
        <v>1</v>
      </c>
      <c r="AX209" s="22">
        <v>0.23</v>
      </c>
      <c r="AY209" s="22">
        <v>0.04</v>
      </c>
      <c r="AZ209" s="22" t="s">
        <v>120</v>
      </c>
      <c r="BA209" s="22" t="s">
        <v>292</v>
      </c>
      <c r="BB209" s="22">
        <v>0.08</v>
      </c>
      <c r="BC209" s="22">
        <v>0.3</v>
      </c>
      <c r="BD209" s="22">
        <v>1</v>
      </c>
      <c r="BE209" s="22" t="s">
        <v>227</v>
      </c>
      <c r="BF209" s="22" t="s">
        <v>82</v>
      </c>
      <c r="BG209" s="22" t="s">
        <v>83</v>
      </c>
      <c r="BH209" s="22" t="s">
        <v>82</v>
      </c>
      <c r="BI209" s="22" t="s">
        <v>83</v>
      </c>
      <c r="BJ209" s="24" t="s">
        <v>5384</v>
      </c>
    </row>
    <row r="210" spans="1:62" ht="55.5" customHeight="1">
      <c r="A210" t="s">
        <v>7701</v>
      </c>
      <c r="B210" t="s">
        <v>5418</v>
      </c>
      <c r="C210">
        <v>1809</v>
      </c>
      <c r="D210" s="24" t="s">
        <v>5419</v>
      </c>
      <c r="E210" s="22">
        <v>0</v>
      </c>
      <c r="F210" s="22">
        <v>1047</v>
      </c>
      <c r="G210" s="22">
        <v>252</v>
      </c>
      <c r="H210" s="22">
        <v>60.6</v>
      </c>
      <c r="I210" s="22" t="s">
        <v>774</v>
      </c>
      <c r="J210" s="22" t="s">
        <v>943</v>
      </c>
      <c r="K210" s="22">
        <v>19.600000000000001</v>
      </c>
      <c r="L210" s="22">
        <v>70</v>
      </c>
      <c r="M210" s="22">
        <v>20.3</v>
      </c>
      <c r="N210" s="22" t="s">
        <v>354</v>
      </c>
      <c r="O210" s="22" t="s">
        <v>81</v>
      </c>
      <c r="P210" s="22" t="s">
        <v>354</v>
      </c>
      <c r="Q210" s="22" t="s">
        <v>156</v>
      </c>
      <c r="R210" s="22" t="s">
        <v>80</v>
      </c>
      <c r="S210" s="22" t="s">
        <v>78</v>
      </c>
      <c r="T210" s="22" t="s">
        <v>82</v>
      </c>
      <c r="U210" s="22">
        <v>0.2</v>
      </c>
      <c r="V210" s="22" t="s">
        <v>82</v>
      </c>
      <c r="W210" s="22">
        <v>0.9</v>
      </c>
      <c r="X210" s="22">
        <v>49</v>
      </c>
      <c r="Y210" s="22">
        <v>320</v>
      </c>
      <c r="Z210" s="22">
        <v>4</v>
      </c>
      <c r="AA210" s="22">
        <v>21</v>
      </c>
      <c r="AB210" s="22">
        <v>170</v>
      </c>
      <c r="AC210" s="22">
        <v>0.6</v>
      </c>
      <c r="AD210" s="22">
        <v>2.2000000000000002</v>
      </c>
      <c r="AE210" s="22">
        <v>0.08</v>
      </c>
      <c r="AF210" s="22">
        <v>0.02</v>
      </c>
      <c r="AG210" s="22"/>
      <c r="AH210" s="22" t="s">
        <v>82</v>
      </c>
      <c r="AI210" s="22" t="s">
        <v>82</v>
      </c>
      <c r="AJ210" s="22" t="s">
        <v>82</v>
      </c>
      <c r="AK210" s="22" t="s">
        <v>82</v>
      </c>
      <c r="AL210" s="22">
        <v>4</v>
      </c>
      <c r="AM210" s="22" t="s">
        <v>82</v>
      </c>
      <c r="AN210" s="22" t="s">
        <v>82</v>
      </c>
      <c r="AO210" s="22" t="s">
        <v>82</v>
      </c>
      <c r="AP210" s="22" t="s">
        <v>83</v>
      </c>
      <c r="AQ210" s="22">
        <v>4</v>
      </c>
      <c r="AR210" s="22" t="s">
        <v>84</v>
      </c>
      <c r="AS210" s="22">
        <v>0.3</v>
      </c>
      <c r="AT210" s="22" t="s">
        <v>83</v>
      </c>
      <c r="AU210" s="22" t="s">
        <v>84</v>
      </c>
      <c r="AV210" s="22" t="s">
        <v>83</v>
      </c>
      <c r="AW210" s="22" t="s">
        <v>84</v>
      </c>
      <c r="AX210" s="22" t="s">
        <v>423</v>
      </c>
      <c r="AY210" s="22">
        <v>0.18</v>
      </c>
      <c r="AZ210" s="22">
        <v>5.7</v>
      </c>
      <c r="BA210" s="22" t="s">
        <v>1927</v>
      </c>
      <c r="BB210" s="22">
        <v>0.34</v>
      </c>
      <c r="BC210" s="22">
        <v>0.3</v>
      </c>
      <c r="BD210" s="22">
        <v>1</v>
      </c>
      <c r="BE210" s="22">
        <v>0.76</v>
      </c>
      <c r="BF210" s="22" t="s">
        <v>82</v>
      </c>
      <c r="BG210" s="22">
        <v>1</v>
      </c>
      <c r="BH210" s="22" t="s">
        <v>82</v>
      </c>
      <c r="BI210" s="22">
        <v>0.1</v>
      </c>
      <c r="BJ210" s="24" t="s">
        <v>5420</v>
      </c>
    </row>
    <row r="211" spans="1:62" ht="55.5" customHeight="1">
      <c r="A211" t="s">
        <v>7701</v>
      </c>
      <c r="B211" t="s">
        <v>5421</v>
      </c>
      <c r="C211">
        <v>1810</v>
      </c>
      <c r="D211" s="24" t="s">
        <v>5422</v>
      </c>
      <c r="E211" s="22">
        <v>0</v>
      </c>
      <c r="F211" s="22">
        <v>664</v>
      </c>
      <c r="G211" s="22">
        <v>159</v>
      </c>
      <c r="H211" s="22">
        <v>69.2</v>
      </c>
      <c r="I211" s="22" t="s">
        <v>1368</v>
      </c>
      <c r="J211" s="22" t="s">
        <v>1518</v>
      </c>
      <c r="K211" s="22" t="s">
        <v>172</v>
      </c>
      <c r="L211" s="22">
        <v>68</v>
      </c>
      <c r="M211" s="22">
        <v>8.5</v>
      </c>
      <c r="N211" s="22" t="s">
        <v>354</v>
      </c>
      <c r="O211" s="22" t="s">
        <v>81</v>
      </c>
      <c r="P211" s="22" t="s">
        <v>354</v>
      </c>
      <c r="Q211" s="22">
        <v>4.5</v>
      </c>
      <c r="R211" s="22" t="s">
        <v>80</v>
      </c>
      <c r="S211" s="22" t="s">
        <v>78</v>
      </c>
      <c r="T211" s="22" t="s">
        <v>82</v>
      </c>
      <c r="U211" s="22">
        <v>0.2</v>
      </c>
      <c r="V211" s="22" t="s">
        <v>82</v>
      </c>
      <c r="W211" s="22">
        <v>1.1000000000000001</v>
      </c>
      <c r="X211" s="22">
        <v>55</v>
      </c>
      <c r="Y211" s="22">
        <v>360</v>
      </c>
      <c r="Z211" s="22">
        <v>4</v>
      </c>
      <c r="AA211" s="22">
        <v>25</v>
      </c>
      <c r="AB211" s="22">
        <v>190</v>
      </c>
      <c r="AC211" s="22">
        <v>0.5</v>
      </c>
      <c r="AD211" s="22">
        <v>2.6</v>
      </c>
      <c r="AE211" s="22">
        <v>0.09</v>
      </c>
      <c r="AF211" s="22">
        <v>0.02</v>
      </c>
      <c r="AG211" s="22"/>
      <c r="AH211" s="22" t="s">
        <v>82</v>
      </c>
      <c r="AI211" s="22" t="s">
        <v>82</v>
      </c>
      <c r="AJ211" s="22" t="s">
        <v>82</v>
      </c>
      <c r="AK211" s="22" t="s">
        <v>82</v>
      </c>
      <c r="AL211" s="22">
        <v>3</v>
      </c>
      <c r="AM211" s="22" t="s">
        <v>82</v>
      </c>
      <c r="AN211" s="22" t="s">
        <v>82</v>
      </c>
      <c r="AO211" s="22" t="s">
        <v>82</v>
      </c>
      <c r="AP211" s="22" t="s">
        <v>83</v>
      </c>
      <c r="AQ211" s="22">
        <v>3</v>
      </c>
      <c r="AR211" s="22" t="s">
        <v>84</v>
      </c>
      <c r="AS211" s="22">
        <v>0.3</v>
      </c>
      <c r="AT211" s="22" t="s">
        <v>83</v>
      </c>
      <c r="AU211" s="22" t="s">
        <v>84</v>
      </c>
      <c r="AV211" s="22" t="s">
        <v>83</v>
      </c>
      <c r="AW211" s="22" t="s">
        <v>84</v>
      </c>
      <c r="AX211" s="22">
        <v>0.81</v>
      </c>
      <c r="AY211" s="22">
        <v>0.21</v>
      </c>
      <c r="AZ211" s="22">
        <v>6.5</v>
      </c>
      <c r="BA211" s="22" t="s">
        <v>151</v>
      </c>
      <c r="BB211" s="22">
        <v>0.41</v>
      </c>
      <c r="BC211" s="22">
        <v>0.3</v>
      </c>
      <c r="BD211" s="22">
        <v>1</v>
      </c>
      <c r="BE211" s="22">
        <v>0.86</v>
      </c>
      <c r="BF211" s="22" t="s">
        <v>82</v>
      </c>
      <c r="BG211" s="22">
        <v>1</v>
      </c>
      <c r="BH211" s="22" t="s">
        <v>82</v>
      </c>
      <c r="BI211" s="22">
        <v>0.1</v>
      </c>
      <c r="BJ211" s="24" t="s">
        <v>5423</v>
      </c>
    </row>
    <row r="212" spans="1:62" ht="55.5" customHeight="1">
      <c r="A212" t="s">
        <v>7701</v>
      </c>
      <c r="B212" t="s">
        <v>5424</v>
      </c>
      <c r="C212">
        <v>1811</v>
      </c>
      <c r="D212" s="24" t="s">
        <v>5425</v>
      </c>
      <c r="E212" s="22">
        <v>0</v>
      </c>
      <c r="F212" s="22">
        <v>544</v>
      </c>
      <c r="G212" s="22">
        <v>129</v>
      </c>
      <c r="H212" s="22" t="s">
        <v>648</v>
      </c>
      <c r="I212" s="22" t="s">
        <v>1412</v>
      </c>
      <c r="J212" s="22">
        <v>21.9</v>
      </c>
      <c r="K212" s="22">
        <v>4.3</v>
      </c>
      <c r="L212" s="22">
        <v>68</v>
      </c>
      <c r="M212" s="22">
        <v>4.8</v>
      </c>
      <c r="N212" s="22" t="s">
        <v>354</v>
      </c>
      <c r="O212" s="22" t="s">
        <v>81</v>
      </c>
      <c r="P212" s="22" t="s">
        <v>354</v>
      </c>
      <c r="Q212" s="22">
        <v>4.7</v>
      </c>
      <c r="R212" s="22" t="s">
        <v>80</v>
      </c>
      <c r="S212" s="22" t="s">
        <v>78</v>
      </c>
      <c r="T212" s="22" t="s">
        <v>82</v>
      </c>
      <c r="U212" s="22">
        <v>0.2</v>
      </c>
      <c r="V212" s="22" t="s">
        <v>82</v>
      </c>
      <c r="W212" s="22">
        <v>1.1000000000000001</v>
      </c>
      <c r="X212" s="22">
        <v>57</v>
      </c>
      <c r="Y212" s="22">
        <v>380</v>
      </c>
      <c r="Z212" s="22">
        <v>4</v>
      </c>
      <c r="AA212" s="22">
        <v>26</v>
      </c>
      <c r="AB212" s="22">
        <v>200</v>
      </c>
      <c r="AC212" s="22">
        <v>1.1000000000000001</v>
      </c>
      <c r="AD212" s="22">
        <v>2.7</v>
      </c>
      <c r="AE212" s="22">
        <v>0.09</v>
      </c>
      <c r="AF212" s="22">
        <v>0.02</v>
      </c>
      <c r="AG212" s="22"/>
      <c r="AH212" s="22" t="s">
        <v>82</v>
      </c>
      <c r="AI212" s="22" t="s">
        <v>82</v>
      </c>
      <c r="AJ212" s="22" t="s">
        <v>82</v>
      </c>
      <c r="AK212" s="22" t="s">
        <v>82</v>
      </c>
      <c r="AL212" s="22">
        <v>3</v>
      </c>
      <c r="AM212" s="22" t="s">
        <v>82</v>
      </c>
      <c r="AN212" s="22" t="s">
        <v>82</v>
      </c>
      <c r="AO212" s="22" t="s">
        <v>82</v>
      </c>
      <c r="AP212" s="22" t="s">
        <v>84</v>
      </c>
      <c r="AQ212" s="22">
        <v>3</v>
      </c>
      <c r="AR212" s="22" t="s">
        <v>83</v>
      </c>
      <c r="AS212" s="22">
        <v>0.3</v>
      </c>
      <c r="AT212" s="22" t="s">
        <v>83</v>
      </c>
      <c r="AU212" s="22" t="s">
        <v>83</v>
      </c>
      <c r="AV212" s="22" t="s">
        <v>83</v>
      </c>
      <c r="AW212" s="22" t="s">
        <v>83</v>
      </c>
      <c r="AX212" s="22">
        <v>0.84</v>
      </c>
      <c r="AY212" s="22">
        <v>0.22</v>
      </c>
      <c r="AZ212" s="22">
        <v>6.7</v>
      </c>
      <c r="BA212" s="22" t="s">
        <v>151</v>
      </c>
      <c r="BB212" s="22">
        <v>0.43</v>
      </c>
      <c r="BC212" s="22">
        <v>0.3</v>
      </c>
      <c r="BD212" s="22">
        <v>1</v>
      </c>
      <c r="BE212" s="22">
        <v>0.89</v>
      </c>
      <c r="BF212" s="22" t="s">
        <v>82</v>
      </c>
      <c r="BG212" s="22">
        <v>1</v>
      </c>
      <c r="BH212" s="22" t="s">
        <v>82</v>
      </c>
      <c r="BI212" s="22">
        <v>0.1</v>
      </c>
      <c r="BJ212" s="24" t="s">
        <v>5381</v>
      </c>
    </row>
    <row r="213" spans="1:62" ht="55.5" customHeight="1">
      <c r="A213" t="s">
        <v>7701</v>
      </c>
      <c r="B213" t="s">
        <v>5426</v>
      </c>
      <c r="C213">
        <v>1812</v>
      </c>
      <c r="D213" s="24" t="s">
        <v>5427</v>
      </c>
      <c r="E213" s="22">
        <v>0</v>
      </c>
      <c r="F213" s="22">
        <v>2714</v>
      </c>
      <c r="G213" s="22">
        <v>660</v>
      </c>
      <c r="H213" s="22">
        <v>22.2</v>
      </c>
      <c r="I213" s="22" t="s">
        <v>570</v>
      </c>
      <c r="J213" s="22">
        <v>4.9000000000000004</v>
      </c>
      <c r="K213" s="22">
        <v>71.099999999999994</v>
      </c>
      <c r="L213" s="22">
        <v>79</v>
      </c>
      <c r="M213" s="22">
        <v>72.5</v>
      </c>
      <c r="N213" s="22" t="s">
        <v>83</v>
      </c>
      <c r="O213" s="22" t="s">
        <v>80</v>
      </c>
      <c r="P213" s="22" t="s">
        <v>83</v>
      </c>
      <c r="Q213" s="22">
        <v>1.4</v>
      </c>
      <c r="R213" s="22" t="s">
        <v>81</v>
      </c>
      <c r="S213" s="22" t="s">
        <v>78</v>
      </c>
      <c r="T213" s="22" t="s">
        <v>82</v>
      </c>
      <c r="U213" s="22" t="s">
        <v>83</v>
      </c>
      <c r="V213" s="22" t="s">
        <v>82</v>
      </c>
      <c r="W213" s="22">
        <v>0.4</v>
      </c>
      <c r="X213" s="22">
        <v>21</v>
      </c>
      <c r="Y213" s="22">
        <v>120</v>
      </c>
      <c r="Z213" s="22">
        <v>1</v>
      </c>
      <c r="AA213" s="22">
        <v>6</v>
      </c>
      <c r="AB213" s="22">
        <v>63</v>
      </c>
      <c r="AC213" s="22">
        <v>0.5</v>
      </c>
      <c r="AD213" s="22">
        <v>0.5</v>
      </c>
      <c r="AE213" s="22">
        <v>0.03</v>
      </c>
      <c r="AF213" s="22" t="s">
        <v>83</v>
      </c>
      <c r="AG213" s="22"/>
      <c r="AH213" s="22" t="s">
        <v>82</v>
      </c>
      <c r="AI213" s="22" t="s">
        <v>82</v>
      </c>
      <c r="AJ213" s="22" t="s">
        <v>82</v>
      </c>
      <c r="AK213" s="22" t="s">
        <v>82</v>
      </c>
      <c r="AL213" s="22">
        <v>10</v>
      </c>
      <c r="AM213" s="22" t="s">
        <v>82</v>
      </c>
      <c r="AN213" s="22" t="s">
        <v>82</v>
      </c>
      <c r="AO213" s="22" t="s">
        <v>82</v>
      </c>
      <c r="AP213" s="22" t="s">
        <v>78</v>
      </c>
      <c r="AQ213" s="22">
        <v>10</v>
      </c>
      <c r="AR213" s="22">
        <v>0.1</v>
      </c>
      <c r="AS213" s="22">
        <v>0.3</v>
      </c>
      <c r="AT213" s="22" t="s">
        <v>83</v>
      </c>
      <c r="AU213" s="22">
        <v>0.1</v>
      </c>
      <c r="AV213" s="22" t="s">
        <v>83</v>
      </c>
      <c r="AW213" s="22">
        <v>1</v>
      </c>
      <c r="AX213" s="22">
        <v>0.24</v>
      </c>
      <c r="AY213" s="22">
        <v>0.05</v>
      </c>
      <c r="AZ213" s="22">
        <v>2.5</v>
      </c>
      <c r="BA213" s="22" t="s">
        <v>212</v>
      </c>
      <c r="BB213" s="22">
        <v>0.01</v>
      </c>
      <c r="BC213" s="22">
        <v>0.3</v>
      </c>
      <c r="BD213" s="22">
        <v>1</v>
      </c>
      <c r="BE213" s="22">
        <v>0.31</v>
      </c>
      <c r="BF213" s="22" t="s">
        <v>82</v>
      </c>
      <c r="BG213" s="22" t="s">
        <v>83</v>
      </c>
      <c r="BH213" s="22" t="s">
        <v>82</v>
      </c>
      <c r="BI213" s="22">
        <v>0.1</v>
      </c>
      <c r="BJ213" s="24" t="s">
        <v>5384</v>
      </c>
    </row>
    <row r="214" spans="1:62" ht="42" customHeight="1">
      <c r="A214" t="s">
        <v>7701</v>
      </c>
      <c r="B214" t="s">
        <v>5428</v>
      </c>
      <c r="C214">
        <v>1813</v>
      </c>
      <c r="D214" s="24" t="s">
        <v>5429</v>
      </c>
      <c r="E214" s="22">
        <v>0</v>
      </c>
      <c r="F214" s="22">
        <v>443</v>
      </c>
      <c r="G214" s="22">
        <v>105</v>
      </c>
      <c r="H214" s="22">
        <v>74.2</v>
      </c>
      <c r="I214" s="22" t="s">
        <v>1448</v>
      </c>
      <c r="J214" s="22">
        <v>22.7</v>
      </c>
      <c r="K214" s="22">
        <v>1.3</v>
      </c>
      <c r="L214" s="22">
        <v>65</v>
      </c>
      <c r="M214" s="22">
        <v>1.7</v>
      </c>
      <c r="N214" s="22" t="s">
        <v>245</v>
      </c>
      <c r="O214" s="22" t="s">
        <v>81</v>
      </c>
      <c r="P214" s="22" t="s">
        <v>245</v>
      </c>
      <c r="Q214" s="22">
        <v>4.7</v>
      </c>
      <c r="R214" s="22" t="s">
        <v>80</v>
      </c>
      <c r="S214" s="22" t="s">
        <v>78</v>
      </c>
      <c r="T214" s="22" t="s">
        <v>82</v>
      </c>
      <c r="U214" s="22">
        <v>0.1</v>
      </c>
      <c r="V214" s="22" t="s">
        <v>82</v>
      </c>
      <c r="W214" s="22">
        <v>1.3</v>
      </c>
      <c r="X214" s="22">
        <v>48</v>
      </c>
      <c r="Y214" s="22">
        <v>400</v>
      </c>
      <c r="Z214" s="22">
        <v>4</v>
      </c>
      <c r="AA214" s="22">
        <v>28</v>
      </c>
      <c r="AB214" s="22">
        <v>220</v>
      </c>
      <c r="AC214" s="22">
        <v>1.2</v>
      </c>
      <c r="AD214" s="22">
        <v>2.2999999999999998</v>
      </c>
      <c r="AE214" s="22">
        <v>0.09</v>
      </c>
      <c r="AF214" s="22">
        <v>0.02</v>
      </c>
      <c r="AG214" s="22"/>
      <c r="AH214" s="22" t="s">
        <v>82</v>
      </c>
      <c r="AI214" s="22" t="s">
        <v>82</v>
      </c>
      <c r="AJ214" s="22" t="s">
        <v>82</v>
      </c>
      <c r="AK214" s="22" t="s">
        <v>82</v>
      </c>
      <c r="AL214" s="22">
        <v>2</v>
      </c>
      <c r="AM214" s="22" t="s">
        <v>82</v>
      </c>
      <c r="AN214" s="22" t="s">
        <v>82</v>
      </c>
      <c r="AO214" s="22" t="s">
        <v>82</v>
      </c>
      <c r="AP214" s="22" t="s">
        <v>84</v>
      </c>
      <c r="AQ214" s="22">
        <v>2</v>
      </c>
      <c r="AR214" s="22" t="s">
        <v>83</v>
      </c>
      <c r="AS214" s="22">
        <v>0.3</v>
      </c>
      <c r="AT214" s="22" t="s">
        <v>83</v>
      </c>
      <c r="AU214" s="22" t="s">
        <v>83</v>
      </c>
      <c r="AV214" s="22" t="s">
        <v>83</v>
      </c>
      <c r="AW214" s="22" t="s">
        <v>83</v>
      </c>
      <c r="AX214" s="22">
        <v>1.22</v>
      </c>
      <c r="AY214" s="22">
        <v>0.25</v>
      </c>
      <c r="AZ214" s="22">
        <v>5.4</v>
      </c>
      <c r="BA214" s="22" t="s">
        <v>1754</v>
      </c>
      <c r="BB214" s="22">
        <v>0.48</v>
      </c>
      <c r="BC214" s="22">
        <v>0.2</v>
      </c>
      <c r="BD214" s="22">
        <v>1</v>
      </c>
      <c r="BE214" s="22" t="s">
        <v>135</v>
      </c>
      <c r="BF214" s="22" t="s">
        <v>82</v>
      </c>
      <c r="BG214" s="22">
        <v>1</v>
      </c>
      <c r="BH214" s="22" t="s">
        <v>82</v>
      </c>
      <c r="BI214" s="22">
        <v>0.1</v>
      </c>
      <c r="BJ214" s="24" t="s">
        <v>5407</v>
      </c>
    </row>
    <row r="215" spans="1:62" ht="33.75" customHeight="1">
      <c r="A215" t="s">
        <v>7701</v>
      </c>
      <c r="B215" t="s">
        <v>5430</v>
      </c>
      <c r="C215">
        <v>1814</v>
      </c>
      <c r="D215" s="24" t="s">
        <v>5431</v>
      </c>
      <c r="E215" s="22">
        <v>0</v>
      </c>
      <c r="F215" s="22">
        <v>868</v>
      </c>
      <c r="G215" s="22">
        <v>209</v>
      </c>
      <c r="H215" s="22">
        <v>64.8</v>
      </c>
      <c r="I215" s="22">
        <v>15.9</v>
      </c>
      <c r="J215" s="22">
        <v>17.7</v>
      </c>
      <c r="K215" s="22">
        <v>16.100000000000001</v>
      </c>
      <c r="L215" s="22">
        <v>74</v>
      </c>
      <c r="M215" s="22">
        <v>17.2</v>
      </c>
      <c r="N215" s="22" t="s">
        <v>245</v>
      </c>
      <c r="O215" s="22" t="s">
        <v>80</v>
      </c>
      <c r="P215" s="22" t="s">
        <v>245</v>
      </c>
      <c r="Q215" s="22">
        <v>2.2999999999999998</v>
      </c>
      <c r="R215" s="22" t="s">
        <v>81</v>
      </c>
      <c r="S215" s="22" t="s">
        <v>78</v>
      </c>
      <c r="T215" s="22" t="s">
        <v>82</v>
      </c>
      <c r="U215" s="22">
        <v>0.1</v>
      </c>
      <c r="V215" s="22" t="s">
        <v>82</v>
      </c>
      <c r="W215" s="22">
        <v>0.9</v>
      </c>
      <c r="X215" s="22">
        <v>57</v>
      </c>
      <c r="Y215" s="22">
        <v>290</v>
      </c>
      <c r="Z215" s="22">
        <v>6</v>
      </c>
      <c r="AA215" s="22">
        <v>20</v>
      </c>
      <c r="AB215" s="22">
        <v>120</v>
      </c>
      <c r="AC215" s="22" t="s">
        <v>85</v>
      </c>
      <c r="AD215" s="22">
        <v>2.8</v>
      </c>
      <c r="AE215" s="22">
        <v>7.0000000000000007E-2</v>
      </c>
      <c r="AF215" s="22">
        <v>0.01</v>
      </c>
      <c r="AG215" s="22"/>
      <c r="AH215" s="22">
        <v>1</v>
      </c>
      <c r="AI215" s="22">
        <v>19</v>
      </c>
      <c r="AJ215" s="22">
        <v>2</v>
      </c>
      <c r="AK215" s="22">
        <v>1</v>
      </c>
      <c r="AL215" s="22">
        <v>9</v>
      </c>
      <c r="AM215" s="22" t="s">
        <v>83</v>
      </c>
      <c r="AN215" s="22" t="s">
        <v>83</v>
      </c>
      <c r="AO215" s="22" t="s">
        <v>83</v>
      </c>
      <c r="AP215" s="22" t="s">
        <v>83</v>
      </c>
      <c r="AQ215" s="22">
        <v>9</v>
      </c>
      <c r="AR215" s="22">
        <v>0.4</v>
      </c>
      <c r="AS215" s="22">
        <v>0.5</v>
      </c>
      <c r="AT215" s="22" t="s">
        <v>83</v>
      </c>
      <c r="AU215" s="22" t="s">
        <v>83</v>
      </c>
      <c r="AV215" s="22" t="s">
        <v>83</v>
      </c>
      <c r="AW215" s="22">
        <v>5</v>
      </c>
      <c r="AX215" s="22">
        <v>0.69</v>
      </c>
      <c r="AY215" s="22">
        <v>0.22</v>
      </c>
      <c r="AZ215" s="22">
        <v>5.5</v>
      </c>
      <c r="BA215" s="22">
        <v>8.9</v>
      </c>
      <c r="BB215" s="22">
        <v>0.36</v>
      </c>
      <c r="BC215" s="22">
        <v>0.6</v>
      </c>
      <c r="BD215" s="22">
        <v>2</v>
      </c>
      <c r="BE215" s="22">
        <v>1.22</v>
      </c>
      <c r="BF215" s="22">
        <v>3.3</v>
      </c>
      <c r="BG215" s="22">
        <v>1</v>
      </c>
      <c r="BH215" s="22" t="s">
        <v>82</v>
      </c>
      <c r="BI215" s="22">
        <v>0.1</v>
      </c>
      <c r="BJ215" s="24" t="s">
        <v>81</v>
      </c>
    </row>
    <row r="216" spans="1:62" ht="33.75" customHeight="1">
      <c r="A216" t="s">
        <v>7701</v>
      </c>
      <c r="B216" t="s">
        <v>5432</v>
      </c>
      <c r="C216">
        <v>1815</v>
      </c>
      <c r="D216" s="24" t="s">
        <v>5433</v>
      </c>
      <c r="E216" s="22">
        <v>0</v>
      </c>
      <c r="F216" s="22">
        <v>1202</v>
      </c>
      <c r="G216" s="22">
        <v>289</v>
      </c>
      <c r="H216" s="22">
        <v>51.5</v>
      </c>
      <c r="I216" s="22">
        <v>22.3</v>
      </c>
      <c r="J216" s="22">
        <v>25.7</v>
      </c>
      <c r="K216" s="22">
        <v>19.899999999999999</v>
      </c>
      <c r="L216" s="22">
        <v>94</v>
      </c>
      <c r="M216" s="22">
        <v>21.5</v>
      </c>
      <c r="N216" s="22" t="s">
        <v>245</v>
      </c>
      <c r="O216" s="22" t="s">
        <v>81</v>
      </c>
      <c r="P216" s="22" t="s">
        <v>245</v>
      </c>
      <c r="Q216" s="22" t="s">
        <v>77</v>
      </c>
      <c r="R216" s="22" t="s">
        <v>80</v>
      </c>
      <c r="S216" s="22" t="s">
        <v>78</v>
      </c>
      <c r="T216" s="22" t="s">
        <v>82</v>
      </c>
      <c r="U216" s="22">
        <v>0.1</v>
      </c>
      <c r="V216" s="22" t="s">
        <v>82</v>
      </c>
      <c r="W216" s="22">
        <v>1.3</v>
      </c>
      <c r="X216" s="22">
        <v>80</v>
      </c>
      <c r="Y216" s="22">
        <v>440</v>
      </c>
      <c r="Z216" s="22">
        <v>7</v>
      </c>
      <c r="AA216" s="22">
        <v>29</v>
      </c>
      <c r="AB216" s="22">
        <v>170</v>
      </c>
      <c r="AC216" s="22">
        <v>1.6</v>
      </c>
      <c r="AD216" s="22">
        <v>3.7</v>
      </c>
      <c r="AE216" s="22">
        <v>0.09</v>
      </c>
      <c r="AF216" s="22">
        <v>0.03</v>
      </c>
      <c r="AG216" s="22"/>
      <c r="AH216" s="22">
        <v>1</v>
      </c>
      <c r="AI216" s="22">
        <v>28</v>
      </c>
      <c r="AJ216" s="22">
        <v>2</v>
      </c>
      <c r="AK216" s="22">
        <v>1</v>
      </c>
      <c r="AL216" s="22">
        <v>10</v>
      </c>
      <c r="AM216" s="22" t="s">
        <v>83</v>
      </c>
      <c r="AN216" s="22" t="s">
        <v>83</v>
      </c>
      <c r="AO216" s="22" t="s">
        <v>83</v>
      </c>
      <c r="AP216" s="22" t="s">
        <v>83</v>
      </c>
      <c r="AQ216" s="22">
        <v>10</v>
      </c>
      <c r="AR216" s="22">
        <v>0.4</v>
      </c>
      <c r="AS216" s="22">
        <v>0.5</v>
      </c>
      <c r="AT216" s="22" t="s">
        <v>83</v>
      </c>
      <c r="AU216" s="22" t="s">
        <v>84</v>
      </c>
      <c r="AV216" s="22" t="s">
        <v>83</v>
      </c>
      <c r="AW216" s="22">
        <v>5</v>
      </c>
      <c r="AX216" s="22">
        <v>0.94</v>
      </c>
      <c r="AY216" s="22" t="s">
        <v>227</v>
      </c>
      <c r="AZ216" s="22">
        <v>8.1</v>
      </c>
      <c r="BA216" s="22" t="s">
        <v>169</v>
      </c>
      <c r="BB216" s="22">
        <v>0.42</v>
      </c>
      <c r="BC216" s="22">
        <v>0.9</v>
      </c>
      <c r="BD216" s="22">
        <v>1</v>
      </c>
      <c r="BE216" s="22">
        <v>1.61</v>
      </c>
      <c r="BF216" s="22" t="s">
        <v>77</v>
      </c>
      <c r="BG216" s="22">
        <v>1</v>
      </c>
      <c r="BH216" s="22" t="s">
        <v>82</v>
      </c>
      <c r="BI216" s="22">
        <v>0.2</v>
      </c>
      <c r="BJ216" s="24" t="s">
        <v>81</v>
      </c>
    </row>
    <row r="217" spans="1:62" ht="33.75" customHeight="1">
      <c r="A217" t="s">
        <v>7701</v>
      </c>
      <c r="B217" t="s">
        <v>5434</v>
      </c>
      <c r="C217">
        <v>1816</v>
      </c>
      <c r="D217" s="24" t="s">
        <v>5435</v>
      </c>
      <c r="E217" s="22">
        <v>0</v>
      </c>
      <c r="F217" s="22">
        <v>853</v>
      </c>
      <c r="G217" s="22">
        <v>205</v>
      </c>
      <c r="H217" s="22">
        <v>66.7</v>
      </c>
      <c r="I217" s="22">
        <v>12.6</v>
      </c>
      <c r="J217" s="22">
        <v>15.9</v>
      </c>
      <c r="K217" s="22">
        <v>15.2</v>
      </c>
      <c r="L217" s="22">
        <v>110</v>
      </c>
      <c r="M217" s="22">
        <v>16.3</v>
      </c>
      <c r="N217" s="22" t="s">
        <v>245</v>
      </c>
      <c r="O217" s="22" t="s">
        <v>81</v>
      </c>
      <c r="P217" s="22" t="s">
        <v>245</v>
      </c>
      <c r="Q217" s="22">
        <v>4.5999999999999996</v>
      </c>
      <c r="R217" s="22" t="s">
        <v>80</v>
      </c>
      <c r="S217" s="22" t="s">
        <v>78</v>
      </c>
      <c r="T217" s="22" t="s">
        <v>82</v>
      </c>
      <c r="U217" s="22">
        <v>0.1</v>
      </c>
      <c r="V217" s="22" t="s">
        <v>82</v>
      </c>
      <c r="W217" s="22" t="s">
        <v>85</v>
      </c>
      <c r="X217" s="22">
        <v>80</v>
      </c>
      <c r="Y217" s="22">
        <v>220</v>
      </c>
      <c r="Z217" s="22">
        <v>8</v>
      </c>
      <c r="AA217" s="22">
        <v>15</v>
      </c>
      <c r="AB217" s="22">
        <v>160</v>
      </c>
      <c r="AC217" s="22">
        <v>2.2999999999999998</v>
      </c>
      <c r="AD217" s="22" t="s">
        <v>120</v>
      </c>
      <c r="AE217" s="22" t="s">
        <v>99</v>
      </c>
      <c r="AF217" s="22" t="s">
        <v>82</v>
      </c>
      <c r="AG217" s="22"/>
      <c r="AH217" s="22" t="s">
        <v>82</v>
      </c>
      <c r="AI217" s="22" t="s">
        <v>82</v>
      </c>
      <c r="AJ217" s="22" t="s">
        <v>82</v>
      </c>
      <c r="AK217" s="22" t="s">
        <v>82</v>
      </c>
      <c r="AL217" s="22">
        <v>7</v>
      </c>
      <c r="AM217" s="22" t="s">
        <v>82</v>
      </c>
      <c r="AN217" s="22" t="s">
        <v>82</v>
      </c>
      <c r="AO217" s="22" t="s">
        <v>82</v>
      </c>
      <c r="AP217" s="22" t="s">
        <v>84</v>
      </c>
      <c r="AQ217" s="22">
        <v>7</v>
      </c>
      <c r="AR217" s="22">
        <v>2</v>
      </c>
      <c r="AS217" s="22">
        <v>0.3</v>
      </c>
      <c r="AT217" s="22" t="s">
        <v>83</v>
      </c>
      <c r="AU217" s="22" t="s">
        <v>83</v>
      </c>
      <c r="AV217" s="22" t="s">
        <v>83</v>
      </c>
      <c r="AW217" s="22" t="s">
        <v>84</v>
      </c>
      <c r="AX217" s="22">
        <v>0.37</v>
      </c>
      <c r="AY217" s="22">
        <v>0.43</v>
      </c>
      <c r="AZ217" s="22">
        <v>4.5</v>
      </c>
      <c r="BA217" s="22">
        <v>7.8</v>
      </c>
      <c r="BB217" s="22">
        <v>0.21</v>
      </c>
      <c r="BC217" s="22">
        <v>2.2000000000000002</v>
      </c>
      <c r="BD217" s="22">
        <v>4</v>
      </c>
      <c r="BE217" s="22">
        <v>1.49</v>
      </c>
      <c r="BF217" s="22" t="s">
        <v>82</v>
      </c>
      <c r="BG217" s="22">
        <v>3</v>
      </c>
      <c r="BH217" s="22" t="s">
        <v>82</v>
      </c>
      <c r="BI217" s="22">
        <v>0.2</v>
      </c>
      <c r="BJ217" s="24" t="s">
        <v>5212</v>
      </c>
    </row>
    <row r="218" spans="1:62" ht="33.75" customHeight="1">
      <c r="A218" t="s">
        <v>7701</v>
      </c>
      <c r="B218" t="s">
        <v>5436</v>
      </c>
      <c r="C218">
        <v>1817</v>
      </c>
      <c r="D218" s="24" t="s">
        <v>5437</v>
      </c>
      <c r="E218" s="22">
        <v>0</v>
      </c>
      <c r="F218" s="22">
        <v>497</v>
      </c>
      <c r="G218" s="22">
        <v>118</v>
      </c>
      <c r="H218" s="22">
        <v>75.7</v>
      </c>
      <c r="I218" s="22">
        <v>13.4</v>
      </c>
      <c r="J218" s="22">
        <v>16.2</v>
      </c>
      <c r="K218" s="22" t="s">
        <v>77</v>
      </c>
      <c r="L218" s="22">
        <v>110</v>
      </c>
      <c r="M218" s="22" t="s">
        <v>125</v>
      </c>
      <c r="N218" s="22" t="s">
        <v>245</v>
      </c>
      <c r="O218" s="22" t="s">
        <v>81</v>
      </c>
      <c r="P218" s="22" t="s">
        <v>245</v>
      </c>
      <c r="Q218" s="22">
        <v>4.8</v>
      </c>
      <c r="R218" s="22" t="s">
        <v>80</v>
      </c>
      <c r="S218" s="22" t="s">
        <v>78</v>
      </c>
      <c r="T218" s="22" t="s">
        <v>82</v>
      </c>
      <c r="U218" s="22">
        <v>0.1</v>
      </c>
      <c r="V218" s="22" t="s">
        <v>82</v>
      </c>
      <c r="W218" s="22" t="s">
        <v>85</v>
      </c>
      <c r="X218" s="22">
        <v>80</v>
      </c>
      <c r="Y218" s="22">
        <v>270</v>
      </c>
      <c r="Z218" s="22">
        <v>5</v>
      </c>
      <c r="AA218" s="22">
        <v>17</v>
      </c>
      <c r="AB218" s="22">
        <v>170</v>
      </c>
      <c r="AC218" s="22">
        <v>3.5</v>
      </c>
      <c r="AD218" s="22">
        <v>1.7</v>
      </c>
      <c r="AE218" s="22">
        <v>0.35</v>
      </c>
      <c r="AF218" s="22" t="s">
        <v>82</v>
      </c>
      <c r="AG218" s="22"/>
      <c r="AH218" s="22" t="s">
        <v>82</v>
      </c>
      <c r="AI218" s="22" t="s">
        <v>82</v>
      </c>
      <c r="AJ218" s="22" t="s">
        <v>82</v>
      </c>
      <c r="AK218" s="22" t="s">
        <v>82</v>
      </c>
      <c r="AL218" s="22">
        <v>9</v>
      </c>
      <c r="AM218" s="22" t="s">
        <v>82</v>
      </c>
      <c r="AN218" s="22" t="s">
        <v>82</v>
      </c>
      <c r="AO218" s="22" t="s">
        <v>82</v>
      </c>
      <c r="AP218" s="22" t="s">
        <v>84</v>
      </c>
      <c r="AQ218" s="22">
        <v>9</v>
      </c>
      <c r="AR218" s="22">
        <v>0.7</v>
      </c>
      <c r="AS218" s="22">
        <v>0.4</v>
      </c>
      <c r="AT218" s="22" t="s">
        <v>83</v>
      </c>
      <c r="AU218" s="22" t="s">
        <v>83</v>
      </c>
      <c r="AV218" s="22" t="s">
        <v>83</v>
      </c>
      <c r="AW218" s="22">
        <v>1</v>
      </c>
      <c r="AX218" s="22">
        <v>0.38</v>
      </c>
      <c r="AY218" s="22">
        <v>0.95</v>
      </c>
      <c r="AZ218" s="22" t="s">
        <v>79</v>
      </c>
      <c r="BA218" s="22">
        <v>9.5</v>
      </c>
      <c r="BB218" s="22">
        <v>0.32</v>
      </c>
      <c r="BC218" s="22">
        <v>2.5</v>
      </c>
      <c r="BD218" s="22">
        <v>5</v>
      </c>
      <c r="BE218" s="22" t="s">
        <v>2914</v>
      </c>
      <c r="BF218" s="22" t="s">
        <v>82</v>
      </c>
      <c r="BG218" s="22">
        <v>4</v>
      </c>
      <c r="BH218" s="22" t="s">
        <v>82</v>
      </c>
      <c r="BI218" s="22">
        <v>0.2</v>
      </c>
      <c r="BJ218" s="24" t="s">
        <v>5218</v>
      </c>
    </row>
    <row r="219" spans="1:62" ht="33.75" customHeight="1">
      <c r="A219" t="s">
        <v>7701</v>
      </c>
      <c r="B219" t="s">
        <v>5438</v>
      </c>
      <c r="C219">
        <v>1818</v>
      </c>
      <c r="D219" s="24" t="s">
        <v>5439</v>
      </c>
      <c r="E219" s="22">
        <v>0</v>
      </c>
      <c r="F219" s="22">
        <v>484</v>
      </c>
      <c r="G219" s="22">
        <v>114</v>
      </c>
      <c r="H219" s="22" t="s">
        <v>648</v>
      </c>
      <c r="I219" s="22">
        <v>17.3</v>
      </c>
      <c r="J219" s="22">
        <v>20.399999999999999</v>
      </c>
      <c r="K219" s="22">
        <v>1.9</v>
      </c>
      <c r="L219" s="22">
        <v>250</v>
      </c>
      <c r="M219" s="22">
        <v>3.4</v>
      </c>
      <c r="N219" s="22" t="s">
        <v>493</v>
      </c>
      <c r="O219" s="22" t="s">
        <v>81</v>
      </c>
      <c r="P219" s="22" t="s">
        <v>292</v>
      </c>
      <c r="Q219" s="22">
        <v>7.1</v>
      </c>
      <c r="R219" s="22" t="s">
        <v>80</v>
      </c>
      <c r="S219" s="22" t="s">
        <v>78</v>
      </c>
      <c r="T219" s="22" t="s">
        <v>82</v>
      </c>
      <c r="U219" s="22">
        <v>2.5</v>
      </c>
      <c r="V219" s="22" t="s">
        <v>82</v>
      </c>
      <c r="W219" s="22">
        <v>1.7</v>
      </c>
      <c r="X219" s="22">
        <v>55</v>
      </c>
      <c r="Y219" s="22">
        <v>290</v>
      </c>
      <c r="Z219" s="22">
        <v>5</v>
      </c>
      <c r="AA219" s="22">
        <v>20</v>
      </c>
      <c r="AB219" s="22">
        <v>340</v>
      </c>
      <c r="AC219" s="22" t="s">
        <v>169</v>
      </c>
      <c r="AD219" s="22">
        <v>6.9</v>
      </c>
      <c r="AE219" s="22">
        <v>0.99</v>
      </c>
      <c r="AF219" s="22" t="s">
        <v>82</v>
      </c>
      <c r="AG219" s="22"/>
      <c r="AH219" s="22">
        <v>1</v>
      </c>
      <c r="AI219" s="22">
        <v>67</v>
      </c>
      <c r="AJ219" s="22" t="s">
        <v>83</v>
      </c>
      <c r="AK219" s="22">
        <v>120</v>
      </c>
      <c r="AL219" s="22">
        <v>13000</v>
      </c>
      <c r="AM219" s="22" t="s">
        <v>82</v>
      </c>
      <c r="AN219" s="22" t="s">
        <v>82</v>
      </c>
      <c r="AO219" s="22" t="s">
        <v>82</v>
      </c>
      <c r="AP219" s="22" t="s">
        <v>84</v>
      </c>
      <c r="AQ219" s="22">
        <v>13000</v>
      </c>
      <c r="AR219" s="22">
        <v>1.3</v>
      </c>
      <c r="AS219" s="22">
        <v>0.4</v>
      </c>
      <c r="AT219" s="22" t="s">
        <v>83</v>
      </c>
      <c r="AU219" s="22" t="s">
        <v>83</v>
      </c>
      <c r="AV219" s="22" t="s">
        <v>83</v>
      </c>
      <c r="AW219" s="22" t="s">
        <v>84</v>
      </c>
      <c r="AX219" s="22">
        <v>0.34</v>
      </c>
      <c r="AY219" s="22" t="s">
        <v>1536</v>
      </c>
      <c r="AZ219" s="22" t="s">
        <v>90</v>
      </c>
      <c r="BA219" s="22" t="s">
        <v>1136</v>
      </c>
      <c r="BB219" s="22">
        <v>0.56999999999999995</v>
      </c>
      <c r="BC219" s="22" t="s">
        <v>657</v>
      </c>
      <c r="BD219" s="22">
        <v>810</v>
      </c>
      <c r="BE219" s="22">
        <v>7.19</v>
      </c>
      <c r="BF219" s="22" t="s">
        <v>926</v>
      </c>
      <c r="BG219" s="22">
        <v>20</v>
      </c>
      <c r="BH219" s="22" t="s">
        <v>82</v>
      </c>
      <c r="BI219" s="22">
        <v>0.1</v>
      </c>
      <c r="BJ219" s="24" t="s">
        <v>5440</v>
      </c>
    </row>
    <row r="220" spans="1:62" ht="33.75" customHeight="1">
      <c r="A220" t="s">
        <v>7701</v>
      </c>
      <c r="B220" t="s">
        <v>5441</v>
      </c>
      <c r="C220">
        <v>1819</v>
      </c>
      <c r="D220" s="24" t="s">
        <v>5442</v>
      </c>
      <c r="E220" s="22">
        <v>0</v>
      </c>
      <c r="F220" s="22">
        <v>404</v>
      </c>
      <c r="G220" s="22">
        <v>96</v>
      </c>
      <c r="H220" s="22" t="s">
        <v>1765</v>
      </c>
      <c r="I220" s="22">
        <v>11.4</v>
      </c>
      <c r="J220" s="22">
        <v>14.1</v>
      </c>
      <c r="K220" s="22">
        <v>3.3</v>
      </c>
      <c r="L220" s="22">
        <v>370</v>
      </c>
      <c r="M220" s="22">
        <v>5.8</v>
      </c>
      <c r="N220" s="22" t="s">
        <v>253</v>
      </c>
      <c r="O220" s="22" t="s">
        <v>81</v>
      </c>
      <c r="P220" s="22" t="s">
        <v>253</v>
      </c>
      <c r="Q220" s="22">
        <v>5.2</v>
      </c>
      <c r="R220" s="22" t="s">
        <v>80</v>
      </c>
      <c r="S220" s="22" t="s">
        <v>78</v>
      </c>
      <c r="T220" s="22" t="s">
        <v>82</v>
      </c>
      <c r="U220" s="22" t="s">
        <v>84</v>
      </c>
      <c r="V220" s="22" t="s">
        <v>82</v>
      </c>
      <c r="W220" s="22">
        <v>1.1000000000000001</v>
      </c>
      <c r="X220" s="22">
        <v>160</v>
      </c>
      <c r="Y220" s="22">
        <v>200</v>
      </c>
      <c r="Z220" s="22">
        <v>7</v>
      </c>
      <c r="AA220" s="22">
        <v>11</v>
      </c>
      <c r="AB220" s="22">
        <v>220</v>
      </c>
      <c r="AC220" s="22">
        <v>3.7</v>
      </c>
      <c r="AD220" s="22">
        <v>2.4</v>
      </c>
      <c r="AE220" s="22">
        <v>0.41</v>
      </c>
      <c r="AF220" s="22" t="s">
        <v>82</v>
      </c>
      <c r="AG220" s="22"/>
      <c r="AH220" s="22">
        <v>2</v>
      </c>
      <c r="AI220" s="22">
        <v>240</v>
      </c>
      <c r="AJ220" s="22" t="s">
        <v>83</v>
      </c>
      <c r="AK220" s="22">
        <v>72</v>
      </c>
      <c r="AL220" s="22">
        <v>75</v>
      </c>
      <c r="AM220" s="22" t="s">
        <v>82</v>
      </c>
      <c r="AN220" s="22" t="s">
        <v>82</v>
      </c>
      <c r="AO220" s="22" t="s">
        <v>82</v>
      </c>
      <c r="AP220" s="22" t="s">
        <v>84</v>
      </c>
      <c r="AQ220" s="22">
        <v>75</v>
      </c>
      <c r="AR220" s="22">
        <v>1.7</v>
      </c>
      <c r="AS220" s="22">
        <v>0.2</v>
      </c>
      <c r="AT220" s="22" t="s">
        <v>83</v>
      </c>
      <c r="AU220" s="22" t="s">
        <v>83</v>
      </c>
      <c r="AV220" s="22" t="s">
        <v>83</v>
      </c>
      <c r="AW220" s="22">
        <v>8</v>
      </c>
      <c r="AX220" s="22">
        <v>0.33</v>
      </c>
      <c r="AY220" s="22">
        <v>1.75</v>
      </c>
      <c r="AZ220" s="22" t="s">
        <v>79</v>
      </c>
      <c r="BA220" s="22">
        <v>9.6999999999999993</v>
      </c>
      <c r="BB220" s="22">
        <v>0.43</v>
      </c>
      <c r="BC220" s="22" t="s">
        <v>946</v>
      </c>
      <c r="BD220" s="22">
        <v>130</v>
      </c>
      <c r="BE220" s="22">
        <v>4.3600000000000003</v>
      </c>
      <c r="BF220" s="22" t="s">
        <v>5443</v>
      </c>
      <c r="BG220" s="22">
        <v>15</v>
      </c>
      <c r="BH220" s="22" t="s">
        <v>82</v>
      </c>
      <c r="BI220" s="22">
        <v>0.4</v>
      </c>
      <c r="BJ220" s="24" t="s">
        <v>5227</v>
      </c>
    </row>
    <row r="221" spans="1:62" ht="33.75" customHeight="1">
      <c r="A221" t="s">
        <v>7701</v>
      </c>
      <c r="B221" t="s">
        <v>5444</v>
      </c>
      <c r="C221">
        <v>1820</v>
      </c>
      <c r="D221" s="24" t="s">
        <v>5445</v>
      </c>
      <c r="E221" s="22">
        <v>0</v>
      </c>
      <c r="F221" s="22">
        <v>465</v>
      </c>
      <c r="G221" s="22">
        <v>111</v>
      </c>
      <c r="H221" s="22">
        <v>76.8</v>
      </c>
      <c r="I221" s="22" t="s">
        <v>7799</v>
      </c>
      <c r="J221" s="22">
        <v>17.399999999999999</v>
      </c>
      <c r="K221" s="22">
        <v>4.0999999999999996</v>
      </c>
      <c r="L221" s="22">
        <v>250</v>
      </c>
      <c r="M221" s="22">
        <v>5.0999999999999996</v>
      </c>
      <c r="N221" s="22" t="s">
        <v>83</v>
      </c>
      <c r="O221" s="22" t="s">
        <v>81</v>
      </c>
      <c r="P221" s="22" t="s">
        <v>83</v>
      </c>
      <c r="Q221" s="22">
        <v>4.4000000000000004</v>
      </c>
      <c r="R221" s="22" t="s">
        <v>80</v>
      </c>
      <c r="S221" s="22" t="s">
        <v>78</v>
      </c>
      <c r="T221" s="22" t="s">
        <v>82</v>
      </c>
      <c r="U221" s="22" t="s">
        <v>83</v>
      </c>
      <c r="V221" s="22" t="s">
        <v>82</v>
      </c>
      <c r="W221" s="22">
        <v>0.7</v>
      </c>
      <c r="X221" s="22">
        <v>100</v>
      </c>
      <c r="Y221" s="22">
        <v>150</v>
      </c>
      <c r="Z221" s="22">
        <v>9</v>
      </c>
      <c r="AA221" s="22">
        <v>15</v>
      </c>
      <c r="AB221" s="22">
        <v>140</v>
      </c>
      <c r="AC221" s="22">
        <v>1.5</v>
      </c>
      <c r="AD221" s="22">
        <v>2.4</v>
      </c>
      <c r="AE221" s="22">
        <v>0.19</v>
      </c>
      <c r="AF221" s="22">
        <v>0.05</v>
      </c>
      <c r="AG221" s="22"/>
      <c r="AH221" s="22" t="s">
        <v>82</v>
      </c>
      <c r="AI221" s="22" t="s">
        <v>82</v>
      </c>
      <c r="AJ221" s="22" t="s">
        <v>82</v>
      </c>
      <c r="AK221" s="22" t="s">
        <v>82</v>
      </c>
      <c r="AL221" s="22">
        <v>4</v>
      </c>
      <c r="AM221" s="22" t="s">
        <v>82</v>
      </c>
      <c r="AN221" s="22" t="s">
        <v>82</v>
      </c>
      <c r="AO221" s="22" t="s">
        <v>82</v>
      </c>
      <c r="AP221" s="22" t="s">
        <v>78</v>
      </c>
      <c r="AQ221" s="22">
        <v>4</v>
      </c>
      <c r="AR221" s="22">
        <v>0.5</v>
      </c>
      <c r="AS221" s="22">
        <v>0.4</v>
      </c>
      <c r="AT221" s="22" t="s">
        <v>83</v>
      </c>
      <c r="AU221" s="22" t="s">
        <v>83</v>
      </c>
      <c r="AV221" s="22" t="s">
        <v>83</v>
      </c>
      <c r="AW221" s="22">
        <v>14</v>
      </c>
      <c r="AX221" s="22" t="s">
        <v>150</v>
      </c>
      <c r="AY221" s="22">
        <v>0.23</v>
      </c>
      <c r="AZ221" s="22">
        <v>2.9</v>
      </c>
      <c r="BA221" s="22" t="s">
        <v>1677</v>
      </c>
      <c r="BB221" s="22">
        <v>0.04</v>
      </c>
      <c r="BC221" s="22">
        <v>0.9</v>
      </c>
      <c r="BD221" s="22">
        <v>31</v>
      </c>
      <c r="BE221" s="22">
        <v>0.59</v>
      </c>
      <c r="BF221" s="22" t="s">
        <v>82</v>
      </c>
      <c r="BG221" s="22">
        <v>5</v>
      </c>
      <c r="BH221" s="22" t="s">
        <v>82</v>
      </c>
      <c r="BI221" s="22">
        <v>0.3</v>
      </c>
      <c r="BJ221" s="24" t="s">
        <v>5446</v>
      </c>
    </row>
    <row r="222" spans="1:62" ht="33.75" customHeight="1">
      <c r="A222" t="s">
        <v>7701</v>
      </c>
      <c r="B222" t="s">
        <v>5447</v>
      </c>
      <c r="C222">
        <v>1821</v>
      </c>
      <c r="D222" s="24" t="s">
        <v>5448</v>
      </c>
      <c r="E222" s="22">
        <v>0</v>
      </c>
      <c r="F222" s="22">
        <v>663</v>
      </c>
      <c r="G222" s="22">
        <v>159</v>
      </c>
      <c r="H222" s="22">
        <v>73.7</v>
      </c>
      <c r="I222" s="22" t="s">
        <v>531</v>
      </c>
      <c r="J222" s="22" t="s">
        <v>90</v>
      </c>
      <c r="K222" s="22">
        <v>11.1</v>
      </c>
      <c r="L222" s="22">
        <v>240</v>
      </c>
      <c r="M222" s="22">
        <v>11.9</v>
      </c>
      <c r="N222" s="22" t="s">
        <v>83</v>
      </c>
      <c r="O222" s="22" t="s">
        <v>81</v>
      </c>
      <c r="P222" s="22" t="s">
        <v>83</v>
      </c>
      <c r="Q222" s="22">
        <v>3.5</v>
      </c>
      <c r="R222" s="22" t="s">
        <v>80</v>
      </c>
      <c r="S222" s="22" t="s">
        <v>78</v>
      </c>
      <c r="T222" s="22" t="s">
        <v>82</v>
      </c>
      <c r="U222" s="22" t="s">
        <v>83</v>
      </c>
      <c r="V222" s="22" t="s">
        <v>82</v>
      </c>
      <c r="W222" s="22">
        <v>0.4</v>
      </c>
      <c r="X222" s="22">
        <v>13</v>
      </c>
      <c r="Y222" s="22">
        <v>14</v>
      </c>
      <c r="Z222" s="22">
        <v>21</v>
      </c>
      <c r="AA222" s="22">
        <v>13</v>
      </c>
      <c r="AB222" s="22">
        <v>130</v>
      </c>
      <c r="AC222" s="22">
        <v>1.4</v>
      </c>
      <c r="AD222" s="22" t="s">
        <v>120</v>
      </c>
      <c r="AE222" s="22">
        <v>0.08</v>
      </c>
      <c r="AF222" s="22">
        <v>0.04</v>
      </c>
      <c r="AG222" s="22"/>
      <c r="AH222" s="22" t="s">
        <v>82</v>
      </c>
      <c r="AI222" s="22" t="s">
        <v>82</v>
      </c>
      <c r="AJ222" s="22" t="s">
        <v>82</v>
      </c>
      <c r="AK222" s="22" t="s">
        <v>82</v>
      </c>
      <c r="AL222" s="22">
        <v>15</v>
      </c>
      <c r="AM222" s="22" t="s">
        <v>82</v>
      </c>
      <c r="AN222" s="22" t="s">
        <v>82</v>
      </c>
      <c r="AO222" s="22" t="s">
        <v>82</v>
      </c>
      <c r="AP222" s="22" t="s">
        <v>78</v>
      </c>
      <c r="AQ222" s="22">
        <v>15</v>
      </c>
      <c r="AR222" s="22">
        <v>0.3</v>
      </c>
      <c r="AS222" s="22">
        <v>0.3</v>
      </c>
      <c r="AT222" s="22" t="s">
        <v>83</v>
      </c>
      <c r="AU222" s="22" t="s">
        <v>83</v>
      </c>
      <c r="AV222" s="22" t="s">
        <v>83</v>
      </c>
      <c r="AW222" s="22">
        <v>5</v>
      </c>
      <c r="AX222" s="22">
        <v>0.01</v>
      </c>
      <c r="AY222" s="22">
        <v>0.03</v>
      </c>
      <c r="AZ222" s="22">
        <v>0.1</v>
      </c>
      <c r="BA222" s="22" t="s">
        <v>380</v>
      </c>
      <c r="BB222" s="22" t="s">
        <v>83</v>
      </c>
      <c r="BC222" s="22">
        <v>0.4</v>
      </c>
      <c r="BD222" s="22">
        <v>17</v>
      </c>
      <c r="BE222" s="22">
        <v>0.24</v>
      </c>
      <c r="BF222" s="22" t="s">
        <v>82</v>
      </c>
      <c r="BG222" s="22" t="s">
        <v>83</v>
      </c>
      <c r="BH222" s="22" t="s">
        <v>82</v>
      </c>
      <c r="BI222" s="22" t="s">
        <v>83</v>
      </c>
      <c r="BJ222" s="24" t="s">
        <v>5242</v>
      </c>
    </row>
    <row r="223" spans="1:62" ht="33.75" customHeight="1">
      <c r="A223" t="s">
        <v>7701</v>
      </c>
      <c r="B223" t="s">
        <v>5449</v>
      </c>
      <c r="C223">
        <v>1822</v>
      </c>
      <c r="D223" s="24" t="s">
        <v>5450</v>
      </c>
      <c r="E223" s="22">
        <v>0</v>
      </c>
      <c r="F223" s="22">
        <v>691</v>
      </c>
      <c r="G223" s="22">
        <v>166</v>
      </c>
      <c r="H223" s="22">
        <v>74.099999999999994</v>
      </c>
      <c r="I223" s="22" t="s">
        <v>1927</v>
      </c>
      <c r="J223" s="22">
        <v>11.7</v>
      </c>
      <c r="K223" s="22">
        <v>12.9</v>
      </c>
      <c r="L223" s="22">
        <v>210</v>
      </c>
      <c r="M223" s="22">
        <v>13.8</v>
      </c>
      <c r="N223" s="22" t="s">
        <v>83</v>
      </c>
      <c r="O223" s="22" t="s">
        <v>81</v>
      </c>
      <c r="P223" s="22" t="s">
        <v>83</v>
      </c>
      <c r="Q223" s="22">
        <v>3.2</v>
      </c>
      <c r="R223" s="22" t="s">
        <v>80</v>
      </c>
      <c r="S223" s="22" t="s">
        <v>78</v>
      </c>
      <c r="T223" s="22" t="s">
        <v>82</v>
      </c>
      <c r="U223" s="22" t="s">
        <v>83</v>
      </c>
      <c r="V223" s="22" t="s">
        <v>82</v>
      </c>
      <c r="W223" s="22">
        <v>0.4</v>
      </c>
      <c r="X223" s="22">
        <v>21</v>
      </c>
      <c r="Y223" s="22">
        <v>27</v>
      </c>
      <c r="Z223" s="22">
        <v>15</v>
      </c>
      <c r="AA223" s="22">
        <v>10</v>
      </c>
      <c r="AB223" s="22">
        <v>93</v>
      </c>
      <c r="AC223" s="22">
        <v>1.6</v>
      </c>
      <c r="AD223" s="22">
        <v>1.8</v>
      </c>
      <c r="AE223" s="22">
        <v>0.12</v>
      </c>
      <c r="AF223" s="22">
        <v>0.03</v>
      </c>
      <c r="AG223" s="22"/>
      <c r="AH223" s="22" t="s">
        <v>82</v>
      </c>
      <c r="AI223" s="22" t="s">
        <v>82</v>
      </c>
      <c r="AJ223" s="22" t="s">
        <v>82</v>
      </c>
      <c r="AK223" s="22" t="s">
        <v>82</v>
      </c>
      <c r="AL223" s="22">
        <v>8</v>
      </c>
      <c r="AM223" s="22" t="s">
        <v>82</v>
      </c>
      <c r="AN223" s="22" t="s">
        <v>82</v>
      </c>
      <c r="AO223" s="22" t="s">
        <v>82</v>
      </c>
      <c r="AP223" s="22" t="s">
        <v>78</v>
      </c>
      <c r="AQ223" s="22">
        <v>8</v>
      </c>
      <c r="AR223" s="22">
        <v>0.5</v>
      </c>
      <c r="AS223" s="22">
        <v>0.5</v>
      </c>
      <c r="AT223" s="22" t="s">
        <v>83</v>
      </c>
      <c r="AU223" s="22" t="s">
        <v>83</v>
      </c>
      <c r="AV223" s="22" t="s">
        <v>83</v>
      </c>
      <c r="AW223" s="22">
        <v>26</v>
      </c>
      <c r="AX223" s="22">
        <v>0.03</v>
      </c>
      <c r="AY223" s="22">
        <v>7.0000000000000007E-2</v>
      </c>
      <c r="AZ223" s="22">
        <v>0.1</v>
      </c>
      <c r="BA223" s="22" t="s">
        <v>194</v>
      </c>
      <c r="BB223" s="22" t="s">
        <v>83</v>
      </c>
      <c r="BC223" s="22" t="s">
        <v>85</v>
      </c>
      <c r="BD223" s="22">
        <v>25</v>
      </c>
      <c r="BE223" s="22">
        <v>0.27</v>
      </c>
      <c r="BF223" s="22" t="s">
        <v>82</v>
      </c>
      <c r="BG223" s="22" t="s">
        <v>83</v>
      </c>
      <c r="BH223" s="22" t="s">
        <v>82</v>
      </c>
      <c r="BI223" s="22">
        <v>0.1</v>
      </c>
      <c r="BJ223" s="24" t="s">
        <v>5451</v>
      </c>
    </row>
    <row r="224" spans="1:62" ht="33.75" customHeight="1">
      <c r="A224" t="s">
        <v>7701</v>
      </c>
      <c r="B224" t="s">
        <v>5452</v>
      </c>
      <c r="C224">
        <v>1823</v>
      </c>
      <c r="D224" s="24" t="s">
        <v>5453</v>
      </c>
      <c r="E224" s="22">
        <v>0</v>
      </c>
      <c r="F224" s="22">
        <v>273</v>
      </c>
      <c r="G224" s="22">
        <v>64</v>
      </c>
      <c r="H224" s="22">
        <v>83.8</v>
      </c>
      <c r="I224" s="22" t="s">
        <v>131</v>
      </c>
      <c r="J224" s="22">
        <v>14.6</v>
      </c>
      <c r="K224" s="22">
        <v>0.5</v>
      </c>
      <c r="L224" s="22">
        <v>170</v>
      </c>
      <c r="M224" s="22">
        <v>0.9</v>
      </c>
      <c r="N224" s="22" t="s">
        <v>83</v>
      </c>
      <c r="O224" s="22" t="s">
        <v>81</v>
      </c>
      <c r="P224" s="22" t="s">
        <v>83</v>
      </c>
      <c r="Q224" s="22">
        <v>3.3</v>
      </c>
      <c r="R224" s="22" t="s">
        <v>80</v>
      </c>
      <c r="S224" s="22" t="s">
        <v>78</v>
      </c>
      <c r="T224" s="22" t="s">
        <v>82</v>
      </c>
      <c r="U224" s="22" t="s">
        <v>83</v>
      </c>
      <c r="V224" s="22" t="s">
        <v>82</v>
      </c>
      <c r="W224" s="22">
        <v>0.7</v>
      </c>
      <c r="X224" s="22">
        <v>130</v>
      </c>
      <c r="Y224" s="22">
        <v>150</v>
      </c>
      <c r="Z224" s="22">
        <v>7</v>
      </c>
      <c r="AA224" s="22">
        <v>8</v>
      </c>
      <c r="AB224" s="22">
        <v>100</v>
      </c>
      <c r="AC224" s="22">
        <v>1.9</v>
      </c>
      <c r="AD224" s="22">
        <v>1.3</v>
      </c>
      <c r="AE224" s="22">
        <v>0.11</v>
      </c>
      <c r="AF224" s="22">
        <v>0.01</v>
      </c>
      <c r="AG224" s="22"/>
      <c r="AH224" s="22" t="s">
        <v>82</v>
      </c>
      <c r="AI224" s="22" t="s">
        <v>82</v>
      </c>
      <c r="AJ224" s="22" t="s">
        <v>82</v>
      </c>
      <c r="AK224" s="22" t="s">
        <v>82</v>
      </c>
      <c r="AL224" s="22">
        <v>8</v>
      </c>
      <c r="AM224" s="22" t="s">
        <v>82</v>
      </c>
      <c r="AN224" s="22" t="s">
        <v>82</v>
      </c>
      <c r="AO224" s="22" t="s">
        <v>82</v>
      </c>
      <c r="AP224" s="22" t="s">
        <v>78</v>
      </c>
      <c r="AQ224" s="22">
        <v>8</v>
      </c>
      <c r="AR224" s="22">
        <v>0.2</v>
      </c>
      <c r="AS224" s="22">
        <v>0.2</v>
      </c>
      <c r="AT224" s="22" t="s">
        <v>83</v>
      </c>
      <c r="AU224" s="22" t="s">
        <v>83</v>
      </c>
      <c r="AV224" s="22" t="s">
        <v>83</v>
      </c>
      <c r="AW224" s="22">
        <v>5</v>
      </c>
      <c r="AX224" s="22">
        <v>0.06</v>
      </c>
      <c r="AY224" s="22">
        <v>0.14000000000000001</v>
      </c>
      <c r="AZ224" s="22">
        <v>2.2000000000000002</v>
      </c>
      <c r="BA224" s="22" t="s">
        <v>105</v>
      </c>
      <c r="BB224" s="22">
        <v>0.01</v>
      </c>
      <c r="BC224" s="22">
        <v>3.8</v>
      </c>
      <c r="BD224" s="22">
        <v>8</v>
      </c>
      <c r="BE224" s="22">
        <v>0.38</v>
      </c>
      <c r="BF224" s="22" t="s">
        <v>82</v>
      </c>
      <c r="BG224" s="22">
        <v>11</v>
      </c>
      <c r="BH224" s="22" t="s">
        <v>82</v>
      </c>
      <c r="BI224" s="22">
        <v>0.3</v>
      </c>
      <c r="BJ224" s="24" t="s">
        <v>5254</v>
      </c>
    </row>
    <row r="225" spans="1:62" ht="42" customHeight="1">
      <c r="A225" t="s">
        <v>7701</v>
      </c>
      <c r="B225" t="s">
        <v>5454</v>
      </c>
      <c r="C225">
        <v>1824</v>
      </c>
      <c r="D225" s="24" t="s">
        <v>5455</v>
      </c>
      <c r="E225" s="22">
        <v>40</v>
      </c>
      <c r="F225" s="22">
        <v>944</v>
      </c>
      <c r="G225" s="22">
        <v>227</v>
      </c>
      <c r="H225" s="22">
        <v>62.7</v>
      </c>
      <c r="I225" s="22" t="s">
        <v>82</v>
      </c>
      <c r="J225" s="22">
        <v>20.100000000000001</v>
      </c>
      <c r="K225" s="22">
        <v>16.3</v>
      </c>
      <c r="L225" s="22">
        <v>110</v>
      </c>
      <c r="M225" s="22">
        <v>16.8</v>
      </c>
      <c r="N225" s="22" t="s">
        <v>253</v>
      </c>
      <c r="O225" s="22" t="s">
        <v>80</v>
      </c>
      <c r="P225" s="22" t="s">
        <v>253</v>
      </c>
      <c r="Q225" s="22">
        <v>0.5</v>
      </c>
      <c r="R225" s="22" t="s">
        <v>81</v>
      </c>
      <c r="S225" s="22" t="s">
        <v>78</v>
      </c>
      <c r="T225" s="22" t="s">
        <v>82</v>
      </c>
      <c r="U225" s="22" t="s">
        <v>84</v>
      </c>
      <c r="V225" s="22" t="s">
        <v>82</v>
      </c>
      <c r="W225" s="22">
        <v>0.4</v>
      </c>
      <c r="X225" s="22">
        <v>110</v>
      </c>
      <c r="Y225" s="22">
        <v>50</v>
      </c>
      <c r="Z225" s="22">
        <v>12</v>
      </c>
      <c r="AA225" s="22">
        <v>5</v>
      </c>
      <c r="AB225" s="22">
        <v>32</v>
      </c>
      <c r="AC225" s="22">
        <v>1.4</v>
      </c>
      <c r="AD225" s="22" t="s">
        <v>85</v>
      </c>
      <c r="AE225" s="22">
        <v>7.0000000000000007E-2</v>
      </c>
      <c r="AF225" s="22" t="s">
        <v>82</v>
      </c>
      <c r="AG225" s="22"/>
      <c r="AH225" s="22" t="s">
        <v>82</v>
      </c>
      <c r="AI225" s="22" t="s">
        <v>82</v>
      </c>
      <c r="AJ225" s="22" t="s">
        <v>82</v>
      </c>
      <c r="AK225" s="22" t="s">
        <v>82</v>
      </c>
      <c r="AL225" s="22">
        <v>6</v>
      </c>
      <c r="AM225" s="22" t="s">
        <v>82</v>
      </c>
      <c r="AN225" s="22" t="s">
        <v>82</v>
      </c>
      <c r="AO225" s="22" t="s">
        <v>82</v>
      </c>
      <c r="AP225" s="22" t="s">
        <v>78</v>
      </c>
      <c r="AQ225" s="22">
        <v>6</v>
      </c>
      <c r="AR225" s="22">
        <v>1</v>
      </c>
      <c r="AS225" s="22">
        <v>0.4</v>
      </c>
      <c r="AT225" s="22" t="s">
        <v>83</v>
      </c>
      <c r="AU225" s="22" t="s">
        <v>83</v>
      </c>
      <c r="AV225" s="22" t="s">
        <v>83</v>
      </c>
      <c r="AW225" s="22">
        <v>1</v>
      </c>
      <c r="AX225" s="22">
        <v>0.05</v>
      </c>
      <c r="AY225" s="22">
        <v>0.12</v>
      </c>
      <c r="AZ225" s="22">
        <v>0.7</v>
      </c>
      <c r="BA225" s="22">
        <v>4.0999999999999996</v>
      </c>
      <c r="BB225" s="22">
        <v>0.02</v>
      </c>
      <c r="BC225" s="22">
        <v>0.4</v>
      </c>
      <c r="BD225" s="22">
        <v>1</v>
      </c>
      <c r="BE225" s="22">
        <v>0.16</v>
      </c>
      <c r="BF225" s="22" t="s">
        <v>82</v>
      </c>
      <c r="BG225" s="22" t="s">
        <v>83</v>
      </c>
      <c r="BH225" s="22" t="s">
        <v>82</v>
      </c>
      <c r="BI225" s="22">
        <v>0.3</v>
      </c>
      <c r="BJ225" s="24" t="s">
        <v>5456</v>
      </c>
    </row>
    <row r="226" spans="1:62" ht="33.75" customHeight="1">
      <c r="A226" t="s">
        <v>7701</v>
      </c>
      <c r="B226" t="s">
        <v>5457</v>
      </c>
      <c r="C226">
        <v>1825</v>
      </c>
      <c r="D226" s="24" t="s">
        <v>5458</v>
      </c>
      <c r="E226" s="22">
        <v>0</v>
      </c>
      <c r="F226" s="22">
        <v>952</v>
      </c>
      <c r="G226" s="22">
        <v>229</v>
      </c>
      <c r="H226" s="22">
        <v>63.5</v>
      </c>
      <c r="I226" s="22" t="s">
        <v>3890</v>
      </c>
      <c r="J226" s="22">
        <v>17.8</v>
      </c>
      <c r="K226" s="22">
        <v>17.3</v>
      </c>
      <c r="L226" s="22">
        <v>140</v>
      </c>
      <c r="M226" s="22">
        <v>17.899999999999999</v>
      </c>
      <c r="N226" s="22" t="s">
        <v>83</v>
      </c>
      <c r="O226" s="22" t="s">
        <v>81</v>
      </c>
      <c r="P226" s="22" t="s">
        <v>83</v>
      </c>
      <c r="Q226" s="22">
        <v>3.3</v>
      </c>
      <c r="R226" s="22" t="s">
        <v>80</v>
      </c>
      <c r="S226" s="22" t="s">
        <v>78</v>
      </c>
      <c r="T226" s="22" t="s">
        <v>82</v>
      </c>
      <c r="U226" s="22" t="s">
        <v>83</v>
      </c>
      <c r="V226" s="22" t="s">
        <v>82</v>
      </c>
      <c r="W226" s="22">
        <v>0.8</v>
      </c>
      <c r="X226" s="22">
        <v>120</v>
      </c>
      <c r="Y226" s="22">
        <v>110</v>
      </c>
      <c r="Z226" s="22">
        <v>100</v>
      </c>
      <c r="AA226" s="22">
        <v>13</v>
      </c>
      <c r="AB226" s="22">
        <v>120</v>
      </c>
      <c r="AC226" s="22">
        <v>1.6</v>
      </c>
      <c r="AD226" s="22">
        <v>1.5</v>
      </c>
      <c r="AE226" s="22">
        <v>0.11</v>
      </c>
      <c r="AF226" s="22">
        <v>0.02</v>
      </c>
      <c r="AG226" s="22"/>
      <c r="AH226" s="22" t="s">
        <v>82</v>
      </c>
      <c r="AI226" s="22" t="s">
        <v>82</v>
      </c>
      <c r="AJ226" s="22" t="s">
        <v>82</v>
      </c>
      <c r="AK226" s="22" t="s">
        <v>82</v>
      </c>
      <c r="AL226" s="22">
        <v>7</v>
      </c>
      <c r="AM226" s="22" t="s">
        <v>82</v>
      </c>
      <c r="AN226" s="22" t="s">
        <v>82</v>
      </c>
      <c r="AO226" s="22" t="s">
        <v>82</v>
      </c>
      <c r="AP226" s="22" t="s">
        <v>78</v>
      </c>
      <c r="AQ226" s="22">
        <v>7</v>
      </c>
      <c r="AR226" s="22">
        <v>0.5</v>
      </c>
      <c r="AS226" s="22">
        <v>0.1</v>
      </c>
      <c r="AT226" s="22" t="s">
        <v>83</v>
      </c>
      <c r="AU226" s="22" t="s">
        <v>83</v>
      </c>
      <c r="AV226" s="22" t="s">
        <v>83</v>
      </c>
      <c r="AW226" s="22">
        <v>13</v>
      </c>
      <c r="AX226" s="22">
        <v>0.08</v>
      </c>
      <c r="AY226" s="22">
        <v>0.15</v>
      </c>
      <c r="AZ226" s="22">
        <v>1.7</v>
      </c>
      <c r="BA226" s="22" t="s">
        <v>493</v>
      </c>
      <c r="BB226" s="22">
        <v>0.05</v>
      </c>
      <c r="BC226" s="22">
        <v>0.6</v>
      </c>
      <c r="BD226" s="22">
        <v>2</v>
      </c>
      <c r="BE226" s="22">
        <v>0.47</v>
      </c>
      <c r="BF226" s="22" t="s">
        <v>82</v>
      </c>
      <c r="BG226" s="22">
        <v>2</v>
      </c>
      <c r="BH226" s="22" t="s">
        <v>82</v>
      </c>
      <c r="BI226" s="22">
        <v>0.3</v>
      </c>
      <c r="BJ226" s="24" t="s">
        <v>5459</v>
      </c>
    </row>
    <row r="227" spans="1:62" ht="42" customHeight="1">
      <c r="A227" t="s">
        <v>7701</v>
      </c>
      <c r="B227" t="s">
        <v>5460</v>
      </c>
      <c r="C227">
        <v>1826</v>
      </c>
      <c r="D227" s="24" t="s">
        <v>5461</v>
      </c>
      <c r="E227" s="22">
        <v>10</v>
      </c>
      <c r="F227" s="22">
        <v>866</v>
      </c>
      <c r="G227" s="22">
        <v>208</v>
      </c>
      <c r="H227" s="22">
        <v>62.9</v>
      </c>
      <c r="I227" s="22">
        <v>14.4</v>
      </c>
      <c r="J227" s="22">
        <v>16.7</v>
      </c>
      <c r="K227" s="22">
        <v>14.4</v>
      </c>
      <c r="L227" s="22">
        <v>64</v>
      </c>
      <c r="M227" s="22">
        <v>16.600000000000001</v>
      </c>
      <c r="N227" s="22">
        <v>0.9</v>
      </c>
      <c r="O227" s="22" t="s">
        <v>81</v>
      </c>
      <c r="P227" s="22">
        <v>0.9</v>
      </c>
      <c r="Q227" s="22" t="s">
        <v>77</v>
      </c>
      <c r="R227" s="22" t="s">
        <v>80</v>
      </c>
      <c r="S227" s="22" t="s">
        <v>78</v>
      </c>
      <c r="T227" s="22" t="s">
        <v>82</v>
      </c>
      <c r="U227" s="22">
        <v>0.8</v>
      </c>
      <c r="V227" s="22">
        <v>0.4</v>
      </c>
      <c r="W227" s="22" t="s">
        <v>170</v>
      </c>
      <c r="X227" s="22">
        <v>970</v>
      </c>
      <c r="Y227" s="22">
        <v>200</v>
      </c>
      <c r="Z227" s="22">
        <v>6</v>
      </c>
      <c r="AA227" s="22">
        <v>19</v>
      </c>
      <c r="AB227" s="22">
        <v>210</v>
      </c>
      <c r="AC227" s="22">
        <v>0.7</v>
      </c>
      <c r="AD227" s="22">
        <v>1.6</v>
      </c>
      <c r="AE227" s="22">
        <v>0.05</v>
      </c>
      <c r="AF227" s="22">
        <v>0.01</v>
      </c>
      <c r="AG227" s="22"/>
      <c r="AH227" s="22">
        <v>1</v>
      </c>
      <c r="AI227" s="22">
        <v>24</v>
      </c>
      <c r="AJ227" s="22">
        <v>6</v>
      </c>
      <c r="AK227" s="22">
        <v>1</v>
      </c>
      <c r="AL227" s="22">
        <v>4</v>
      </c>
      <c r="AM227" s="22" t="s">
        <v>82</v>
      </c>
      <c r="AN227" s="22" t="s">
        <v>82</v>
      </c>
      <c r="AO227" s="22" t="s">
        <v>82</v>
      </c>
      <c r="AP227" s="22" t="s">
        <v>78</v>
      </c>
      <c r="AQ227" s="22">
        <v>4</v>
      </c>
      <c r="AR227" s="22">
        <v>0.5</v>
      </c>
      <c r="AS227" s="22">
        <v>0.2</v>
      </c>
      <c r="AT227" s="22" t="s">
        <v>84</v>
      </c>
      <c r="AU227" s="22" t="s">
        <v>84</v>
      </c>
      <c r="AV227" s="22" t="s">
        <v>84</v>
      </c>
      <c r="AW227" s="22">
        <v>4</v>
      </c>
      <c r="AX227" s="22">
        <v>0.24</v>
      </c>
      <c r="AY227" s="22">
        <v>0.24</v>
      </c>
      <c r="AZ227" s="22">
        <v>3.5</v>
      </c>
      <c r="BA227" s="22" t="s">
        <v>125</v>
      </c>
      <c r="BB227" s="22">
        <v>0.25</v>
      </c>
      <c r="BC227" s="22">
        <v>1.1000000000000001</v>
      </c>
      <c r="BD227" s="22" t="s">
        <v>84</v>
      </c>
      <c r="BE227" s="22">
        <v>0.66</v>
      </c>
      <c r="BF227" s="22">
        <v>3.9</v>
      </c>
      <c r="BG227" s="22">
        <v>39</v>
      </c>
      <c r="BH227" s="22" t="s">
        <v>82</v>
      </c>
      <c r="BI227" s="22">
        <v>2.5</v>
      </c>
      <c r="BJ227" s="24" t="s">
        <v>5462</v>
      </c>
    </row>
    <row r="228" spans="1:62" ht="33.75" customHeight="1">
      <c r="A228" t="s">
        <v>7701</v>
      </c>
      <c r="B228" t="s">
        <v>5463</v>
      </c>
      <c r="C228">
        <v>1827</v>
      </c>
      <c r="D228" s="24" t="s">
        <v>5464</v>
      </c>
      <c r="E228" s="22">
        <v>0</v>
      </c>
      <c r="F228" s="22">
        <v>483</v>
      </c>
      <c r="G228" s="22">
        <v>115</v>
      </c>
      <c r="H228" s="22" t="s">
        <v>648</v>
      </c>
      <c r="I228" s="22">
        <v>15.8</v>
      </c>
      <c r="J228" s="22">
        <v>18.7</v>
      </c>
      <c r="K228" s="22">
        <v>3.4</v>
      </c>
      <c r="L228" s="22">
        <v>49</v>
      </c>
      <c r="M228" s="22" t="s">
        <v>156</v>
      </c>
      <c r="N228" s="22">
        <v>1.1000000000000001</v>
      </c>
      <c r="O228" s="22" t="s">
        <v>81</v>
      </c>
      <c r="P228" s="22">
        <v>1.2</v>
      </c>
      <c r="Q228" s="22">
        <v>4.8</v>
      </c>
      <c r="R228" s="22" t="s">
        <v>80</v>
      </c>
      <c r="S228" s="22" t="s">
        <v>78</v>
      </c>
      <c r="T228" s="22" t="s">
        <v>82</v>
      </c>
      <c r="U228" s="22">
        <v>1.8</v>
      </c>
      <c r="V228" s="22">
        <v>0.5</v>
      </c>
      <c r="W228" s="22">
        <v>3.5</v>
      </c>
      <c r="X228" s="22">
        <v>1100</v>
      </c>
      <c r="Y228" s="22">
        <v>260</v>
      </c>
      <c r="Z228" s="22">
        <v>8</v>
      </c>
      <c r="AA228" s="22">
        <v>20</v>
      </c>
      <c r="AB228" s="22">
        <v>340</v>
      </c>
      <c r="AC228" s="22">
        <v>0.7</v>
      </c>
      <c r="AD228" s="22">
        <v>1.6</v>
      </c>
      <c r="AE228" s="22">
        <v>7.0000000000000007E-2</v>
      </c>
      <c r="AF228" s="22">
        <v>0.01</v>
      </c>
      <c r="AG228" s="22"/>
      <c r="AH228" s="22">
        <v>1</v>
      </c>
      <c r="AI228" s="22">
        <v>19</v>
      </c>
      <c r="AJ228" s="22">
        <v>4</v>
      </c>
      <c r="AK228" s="22">
        <v>1</v>
      </c>
      <c r="AL228" s="22" t="s">
        <v>84</v>
      </c>
      <c r="AM228" s="22" t="s">
        <v>82</v>
      </c>
      <c r="AN228" s="22" t="s">
        <v>82</v>
      </c>
      <c r="AO228" s="22" t="s">
        <v>82</v>
      </c>
      <c r="AP228" s="22" t="s">
        <v>78</v>
      </c>
      <c r="AQ228" s="22" t="s">
        <v>253</v>
      </c>
      <c r="AR228" s="22">
        <v>0.6</v>
      </c>
      <c r="AS228" s="22">
        <v>0.2</v>
      </c>
      <c r="AT228" s="22" t="s">
        <v>83</v>
      </c>
      <c r="AU228" s="22" t="s">
        <v>84</v>
      </c>
      <c r="AV228" s="22" t="s">
        <v>84</v>
      </c>
      <c r="AW228" s="22">
        <v>2</v>
      </c>
      <c r="AX228" s="22" t="s">
        <v>135</v>
      </c>
      <c r="AY228" s="22">
        <v>0.28000000000000003</v>
      </c>
      <c r="AZ228" s="22">
        <v>6.5</v>
      </c>
      <c r="BA228" s="22" t="s">
        <v>104</v>
      </c>
      <c r="BB228" s="22">
        <v>0.24</v>
      </c>
      <c r="BC228" s="22">
        <v>1.3</v>
      </c>
      <c r="BD228" s="22">
        <v>1</v>
      </c>
      <c r="BE228" s="22" t="s">
        <v>423</v>
      </c>
      <c r="BF228" s="22">
        <v>2.1</v>
      </c>
      <c r="BG228" s="22">
        <v>49</v>
      </c>
      <c r="BH228" s="22" t="s">
        <v>82</v>
      </c>
      <c r="BI228" s="22">
        <v>2.8</v>
      </c>
      <c r="BJ228" s="24" t="s">
        <v>5267</v>
      </c>
    </row>
    <row r="229" spans="1:62" ht="42" customHeight="1">
      <c r="A229" t="s">
        <v>7701</v>
      </c>
      <c r="B229" t="s">
        <v>5465</v>
      </c>
      <c r="C229">
        <v>1828</v>
      </c>
      <c r="D229" s="24" t="s">
        <v>5466</v>
      </c>
      <c r="E229" s="22">
        <v>0</v>
      </c>
      <c r="F229" s="22">
        <v>881</v>
      </c>
      <c r="G229" s="22">
        <v>211</v>
      </c>
      <c r="H229" s="22">
        <v>61.1</v>
      </c>
      <c r="I229" s="22" t="s">
        <v>87</v>
      </c>
      <c r="J229" s="22">
        <v>18.600000000000001</v>
      </c>
      <c r="K229" s="22">
        <v>13.5</v>
      </c>
      <c r="L229" s="22">
        <v>61</v>
      </c>
      <c r="M229" s="22">
        <v>14.5</v>
      </c>
      <c r="N229" s="22">
        <v>1.1000000000000001</v>
      </c>
      <c r="O229" s="22" t="s">
        <v>81</v>
      </c>
      <c r="P229" s="22">
        <v>1.2</v>
      </c>
      <c r="Q229" s="22" t="s">
        <v>79</v>
      </c>
      <c r="R229" s="22" t="s">
        <v>80</v>
      </c>
      <c r="S229" s="22" t="s">
        <v>83</v>
      </c>
      <c r="T229" s="22" t="s">
        <v>82</v>
      </c>
      <c r="U229" s="22" t="s">
        <v>120</v>
      </c>
      <c r="V229" s="22">
        <v>0.5</v>
      </c>
      <c r="W229" s="22" t="s">
        <v>170</v>
      </c>
      <c r="X229" s="22">
        <v>910</v>
      </c>
      <c r="Y229" s="22">
        <v>290</v>
      </c>
      <c r="Z229" s="22">
        <v>4</v>
      </c>
      <c r="AA229" s="22">
        <v>20</v>
      </c>
      <c r="AB229" s="22">
        <v>280</v>
      </c>
      <c r="AC229" s="22">
        <v>0.5</v>
      </c>
      <c r="AD229" s="22">
        <v>1.6</v>
      </c>
      <c r="AE229" s="22">
        <v>0.04</v>
      </c>
      <c r="AF229" s="22">
        <v>0.01</v>
      </c>
      <c r="AG229" s="22"/>
      <c r="AH229" s="22" t="s">
        <v>83</v>
      </c>
      <c r="AI229" s="22">
        <v>21</v>
      </c>
      <c r="AJ229" s="22">
        <v>12</v>
      </c>
      <c r="AK229" s="22">
        <v>1</v>
      </c>
      <c r="AL229" s="22">
        <v>3</v>
      </c>
      <c r="AM229" s="22" t="s">
        <v>83</v>
      </c>
      <c r="AN229" s="22" t="s">
        <v>83</v>
      </c>
      <c r="AO229" s="22" t="s">
        <v>83</v>
      </c>
      <c r="AP229" s="22" t="s">
        <v>83</v>
      </c>
      <c r="AQ229" s="22">
        <v>3</v>
      </c>
      <c r="AR229" s="22">
        <v>0.2</v>
      </c>
      <c r="AS229" s="22">
        <v>0.1</v>
      </c>
      <c r="AT229" s="22" t="s">
        <v>83</v>
      </c>
      <c r="AU229" s="22" t="s">
        <v>83</v>
      </c>
      <c r="AV229" s="22" t="s">
        <v>83</v>
      </c>
      <c r="AW229" s="22">
        <v>6</v>
      </c>
      <c r="AX229" s="22" t="s">
        <v>423</v>
      </c>
      <c r="AY229" s="22">
        <v>0.12</v>
      </c>
      <c r="AZ229" s="22">
        <v>7.3</v>
      </c>
      <c r="BA229" s="22" t="s">
        <v>173</v>
      </c>
      <c r="BB229" s="22">
        <v>0.28000000000000003</v>
      </c>
      <c r="BC229" s="22">
        <v>0.5</v>
      </c>
      <c r="BD229" s="22">
        <v>1</v>
      </c>
      <c r="BE229" s="22">
        <v>0.71</v>
      </c>
      <c r="BF229" s="22">
        <v>3.8</v>
      </c>
      <c r="BG229" s="22">
        <v>25</v>
      </c>
      <c r="BH229" s="22" t="s">
        <v>82</v>
      </c>
      <c r="BI229" s="22">
        <v>2.2999999999999998</v>
      </c>
      <c r="BJ229" s="24" t="s">
        <v>5267</v>
      </c>
    </row>
    <row r="230" spans="1:62" ht="33.75" customHeight="1">
      <c r="A230" t="s">
        <v>7701</v>
      </c>
      <c r="B230" t="s">
        <v>5467</v>
      </c>
      <c r="C230">
        <v>1829</v>
      </c>
      <c r="D230" s="24" t="s">
        <v>7632</v>
      </c>
      <c r="E230" s="22">
        <v>0</v>
      </c>
      <c r="F230" s="22">
        <v>971</v>
      </c>
      <c r="G230" s="22">
        <v>233</v>
      </c>
      <c r="H230" s="22">
        <v>58.9</v>
      </c>
      <c r="I230" s="22">
        <v>17.399999999999999</v>
      </c>
      <c r="J230" s="22">
        <v>19.7</v>
      </c>
      <c r="K230" s="22">
        <v>15.6</v>
      </c>
      <c r="L230" s="22">
        <v>69</v>
      </c>
      <c r="M230" s="22">
        <v>16.600000000000001</v>
      </c>
      <c r="N230" s="22">
        <v>0.9</v>
      </c>
      <c r="O230" s="22" t="s">
        <v>81</v>
      </c>
      <c r="P230" s="22">
        <v>0.9</v>
      </c>
      <c r="Q230" s="22">
        <v>5.8</v>
      </c>
      <c r="R230" s="22" t="s">
        <v>80</v>
      </c>
      <c r="S230" s="22" t="s">
        <v>83</v>
      </c>
      <c r="T230" s="22" t="s">
        <v>82</v>
      </c>
      <c r="U230" s="22">
        <v>1.6</v>
      </c>
      <c r="V230" s="22" t="s">
        <v>82</v>
      </c>
      <c r="W230" s="22">
        <v>2.2999999999999998</v>
      </c>
      <c r="X230" s="22">
        <v>730</v>
      </c>
      <c r="Y230" s="22">
        <v>220</v>
      </c>
      <c r="Z230" s="22">
        <v>4</v>
      </c>
      <c r="AA230" s="22">
        <v>21</v>
      </c>
      <c r="AB230" s="22">
        <v>250</v>
      </c>
      <c r="AC230" s="22">
        <v>0.5</v>
      </c>
      <c r="AD230" s="22">
        <v>1.8</v>
      </c>
      <c r="AE230" s="22">
        <v>0.04</v>
      </c>
      <c r="AF230" s="22">
        <v>0.01</v>
      </c>
      <c r="AG230" s="22"/>
      <c r="AH230" s="22" t="s">
        <v>83</v>
      </c>
      <c r="AI230" s="22">
        <v>24</v>
      </c>
      <c r="AJ230" s="22">
        <v>11</v>
      </c>
      <c r="AK230" s="22">
        <v>1</v>
      </c>
      <c r="AL230" s="22">
        <v>3</v>
      </c>
      <c r="AM230" s="22" t="s">
        <v>82</v>
      </c>
      <c r="AN230" s="22" t="s">
        <v>82</v>
      </c>
      <c r="AO230" s="22" t="s">
        <v>82</v>
      </c>
      <c r="AP230" s="22" t="s">
        <v>82</v>
      </c>
      <c r="AQ230" s="22">
        <v>3</v>
      </c>
      <c r="AR230" s="22">
        <v>0.3</v>
      </c>
      <c r="AS230" s="22">
        <v>0.1</v>
      </c>
      <c r="AT230" s="22" t="s">
        <v>83</v>
      </c>
      <c r="AU230" s="22" t="s">
        <v>83</v>
      </c>
      <c r="AV230" s="22" t="s">
        <v>83</v>
      </c>
      <c r="AW230" s="22">
        <v>5</v>
      </c>
      <c r="AX230" s="22">
        <v>0.64</v>
      </c>
      <c r="AY230" s="22">
        <v>0.12</v>
      </c>
      <c r="AZ230" s="22">
        <v>6.1</v>
      </c>
      <c r="BA230" s="22" t="s">
        <v>104</v>
      </c>
      <c r="BB230" s="22">
        <v>0.28000000000000003</v>
      </c>
      <c r="BC230" s="22">
        <v>0.6</v>
      </c>
      <c r="BD230" s="22">
        <v>1</v>
      </c>
      <c r="BE230" s="22">
        <v>0.72</v>
      </c>
      <c r="BF230" s="22" t="s">
        <v>156</v>
      </c>
      <c r="BG230" s="22">
        <v>19</v>
      </c>
      <c r="BH230" s="22" t="s">
        <v>82</v>
      </c>
      <c r="BI230" s="22">
        <v>1.9</v>
      </c>
      <c r="BJ230" s="24" t="s">
        <v>4383</v>
      </c>
    </row>
    <row r="231" spans="1:62" ht="33.75" customHeight="1">
      <c r="A231" t="s">
        <v>7701</v>
      </c>
      <c r="B231" t="s">
        <v>5468</v>
      </c>
      <c r="C231">
        <v>1830</v>
      </c>
      <c r="D231" s="24" t="s">
        <v>7633</v>
      </c>
      <c r="E231" s="22">
        <v>0</v>
      </c>
      <c r="F231" s="22">
        <v>1001</v>
      </c>
      <c r="G231" s="22">
        <v>240</v>
      </c>
      <c r="H231" s="22">
        <v>54.6</v>
      </c>
      <c r="I231" s="22">
        <v>20.6</v>
      </c>
      <c r="J231" s="22">
        <v>23.6</v>
      </c>
      <c r="K231" s="22">
        <v>14.5</v>
      </c>
      <c r="L231" s="22">
        <v>77</v>
      </c>
      <c r="M231" s="22">
        <v>15.1</v>
      </c>
      <c r="N231" s="22">
        <v>1.3</v>
      </c>
      <c r="O231" s="22" t="s">
        <v>81</v>
      </c>
      <c r="P231" s="22">
        <v>1.3</v>
      </c>
      <c r="Q231" s="22">
        <v>6.6</v>
      </c>
      <c r="R231" s="22" t="s">
        <v>80</v>
      </c>
      <c r="S231" s="22" t="s">
        <v>83</v>
      </c>
      <c r="T231" s="22" t="s">
        <v>82</v>
      </c>
      <c r="U231" s="22">
        <v>2.4</v>
      </c>
      <c r="V231" s="22" t="s">
        <v>82</v>
      </c>
      <c r="W231" s="22">
        <v>3.6</v>
      </c>
      <c r="X231" s="22">
        <v>1100</v>
      </c>
      <c r="Y231" s="22">
        <v>370</v>
      </c>
      <c r="Z231" s="22">
        <v>5</v>
      </c>
      <c r="AA231" s="22">
        <v>24</v>
      </c>
      <c r="AB231" s="22">
        <v>340</v>
      </c>
      <c r="AC231" s="22">
        <v>0.6</v>
      </c>
      <c r="AD231" s="22">
        <v>1.8</v>
      </c>
      <c r="AE231" s="22">
        <v>0.05</v>
      </c>
      <c r="AF231" s="22">
        <v>0.01</v>
      </c>
      <c r="AG231" s="22"/>
      <c r="AH231" s="22" t="s">
        <v>83</v>
      </c>
      <c r="AI231" s="22">
        <v>30</v>
      </c>
      <c r="AJ231" s="22">
        <v>11</v>
      </c>
      <c r="AK231" s="22">
        <v>1</v>
      </c>
      <c r="AL231" s="22">
        <v>3</v>
      </c>
      <c r="AM231" s="22" t="s">
        <v>82</v>
      </c>
      <c r="AN231" s="22" t="s">
        <v>82</v>
      </c>
      <c r="AO231" s="22" t="s">
        <v>82</v>
      </c>
      <c r="AP231" s="22" t="s">
        <v>82</v>
      </c>
      <c r="AQ231" s="22" t="s">
        <v>83</v>
      </c>
      <c r="AR231" s="22">
        <v>0.2</v>
      </c>
      <c r="AS231" s="22">
        <v>0.1</v>
      </c>
      <c r="AT231" s="22" t="s">
        <v>83</v>
      </c>
      <c r="AU231" s="22" t="s">
        <v>83</v>
      </c>
      <c r="AV231" s="22" t="s">
        <v>83</v>
      </c>
      <c r="AW231" s="22">
        <v>4</v>
      </c>
      <c r="AX231" s="22">
        <v>0.86</v>
      </c>
      <c r="AY231" s="22">
        <v>0.16</v>
      </c>
      <c r="AZ231" s="22">
        <v>9.5</v>
      </c>
      <c r="BA231" s="22" t="s">
        <v>946</v>
      </c>
      <c r="BB231" s="22">
        <v>0.32</v>
      </c>
      <c r="BC231" s="22">
        <v>0.6</v>
      </c>
      <c r="BD231" s="22">
        <v>1</v>
      </c>
      <c r="BE231" s="22">
        <v>1.03</v>
      </c>
      <c r="BF231" s="22">
        <v>4.2</v>
      </c>
      <c r="BG231" s="22">
        <v>27</v>
      </c>
      <c r="BH231" s="22" t="s">
        <v>82</v>
      </c>
      <c r="BI231" s="22">
        <v>2.8</v>
      </c>
      <c r="BJ231" s="24" t="s">
        <v>4383</v>
      </c>
    </row>
    <row r="232" spans="1:62" ht="55.5" customHeight="1">
      <c r="A232" t="s">
        <v>7701</v>
      </c>
      <c r="B232" t="s">
        <v>5469</v>
      </c>
      <c r="C232">
        <v>1831</v>
      </c>
      <c r="D232" s="24" t="s">
        <v>7634</v>
      </c>
      <c r="E232" s="22">
        <v>0</v>
      </c>
      <c r="F232" s="22">
        <v>1796</v>
      </c>
      <c r="G232" s="22">
        <v>432</v>
      </c>
      <c r="H232" s="22">
        <v>27.8</v>
      </c>
      <c r="I232" s="22">
        <v>15.4</v>
      </c>
      <c r="J232" s="22">
        <v>17.3</v>
      </c>
      <c r="K232" s="22">
        <v>30.6</v>
      </c>
      <c r="L232" s="22">
        <v>50</v>
      </c>
      <c r="M232" s="22">
        <v>32.299999999999997</v>
      </c>
      <c r="N232" s="22">
        <v>1.2</v>
      </c>
      <c r="O232" s="22" t="s">
        <v>81</v>
      </c>
      <c r="P232" s="22">
        <v>1.2</v>
      </c>
      <c r="Q232" s="22">
        <v>23.2</v>
      </c>
      <c r="R232" s="22" t="s">
        <v>80</v>
      </c>
      <c r="S232" s="22" t="s">
        <v>83</v>
      </c>
      <c r="T232" s="22" t="s">
        <v>82</v>
      </c>
      <c r="U232" s="22" t="s">
        <v>361</v>
      </c>
      <c r="V232" s="22">
        <v>0.4</v>
      </c>
      <c r="W232" s="22">
        <v>2.5</v>
      </c>
      <c r="X232" s="22">
        <v>820</v>
      </c>
      <c r="Y232" s="22">
        <v>260</v>
      </c>
      <c r="Z232" s="22">
        <v>24</v>
      </c>
      <c r="AA232" s="22">
        <v>22</v>
      </c>
      <c r="AB232" s="22">
        <v>240</v>
      </c>
      <c r="AC232" s="22">
        <v>0.6</v>
      </c>
      <c r="AD232" s="22">
        <v>1.3</v>
      </c>
      <c r="AE232" s="22">
        <v>7.0000000000000007E-2</v>
      </c>
      <c r="AF232" s="22">
        <v>0.19</v>
      </c>
      <c r="AG232" s="22"/>
      <c r="AH232" s="22" t="s">
        <v>83</v>
      </c>
      <c r="AI232" s="22">
        <v>20</v>
      </c>
      <c r="AJ232" s="22">
        <v>8</v>
      </c>
      <c r="AK232" s="22">
        <v>6</v>
      </c>
      <c r="AL232" s="22">
        <v>1</v>
      </c>
      <c r="AM232" s="22" t="s">
        <v>82</v>
      </c>
      <c r="AN232" s="22" t="s">
        <v>83</v>
      </c>
      <c r="AO232" s="22" t="s">
        <v>83</v>
      </c>
      <c r="AP232" s="22" t="s">
        <v>83</v>
      </c>
      <c r="AQ232" s="22" t="s">
        <v>83</v>
      </c>
      <c r="AR232" s="22">
        <v>0.1</v>
      </c>
      <c r="AS232" s="22">
        <v>0.7</v>
      </c>
      <c r="AT232" s="22" t="s">
        <v>83</v>
      </c>
      <c r="AU232" s="22" t="s">
        <v>83</v>
      </c>
      <c r="AV232" s="22" t="s">
        <v>83</v>
      </c>
      <c r="AW232" s="22">
        <v>2</v>
      </c>
      <c r="AX232" s="22">
        <v>0.52</v>
      </c>
      <c r="AY232" s="22">
        <v>0.13</v>
      </c>
      <c r="AZ232" s="22">
        <v>5.4</v>
      </c>
      <c r="BA232" s="22" t="s">
        <v>182</v>
      </c>
      <c r="BB232" s="22" t="s">
        <v>99</v>
      </c>
      <c r="BC232" s="22">
        <v>0.3</v>
      </c>
      <c r="BD232" s="22">
        <v>9</v>
      </c>
      <c r="BE232" s="22">
        <v>0.59</v>
      </c>
      <c r="BF232" s="22">
        <v>3.8</v>
      </c>
      <c r="BG232" s="22">
        <v>15</v>
      </c>
      <c r="BH232" s="22" t="s">
        <v>82</v>
      </c>
      <c r="BI232" s="22">
        <v>2.1</v>
      </c>
      <c r="BJ232" s="24" t="s">
        <v>7635</v>
      </c>
    </row>
    <row r="233" spans="1:62" ht="33.75" customHeight="1">
      <c r="A233" t="s">
        <v>7701</v>
      </c>
      <c r="B233" t="s">
        <v>5470</v>
      </c>
      <c r="C233">
        <v>1832</v>
      </c>
      <c r="D233" s="24" t="s">
        <v>5471</v>
      </c>
      <c r="E233" s="22">
        <v>0</v>
      </c>
      <c r="F233" s="22">
        <v>917</v>
      </c>
      <c r="G233" s="22">
        <v>221</v>
      </c>
      <c r="H233" s="22">
        <v>62.7</v>
      </c>
      <c r="I233" s="22">
        <v>13.9</v>
      </c>
      <c r="J233" s="22">
        <v>16.100000000000001</v>
      </c>
      <c r="K233" s="22">
        <v>16.2</v>
      </c>
      <c r="L233" s="22">
        <v>56</v>
      </c>
      <c r="M233" s="22">
        <v>18.2</v>
      </c>
      <c r="N233" s="22">
        <v>1.1000000000000001</v>
      </c>
      <c r="O233" s="22" t="s">
        <v>81</v>
      </c>
      <c r="P233" s="22">
        <v>1.1000000000000001</v>
      </c>
      <c r="Q233" s="22">
        <v>4.4000000000000004</v>
      </c>
      <c r="R233" s="22" t="s">
        <v>80</v>
      </c>
      <c r="S233" s="22" t="s">
        <v>78</v>
      </c>
      <c r="T233" s="22" t="s">
        <v>82</v>
      </c>
      <c r="U233" s="22">
        <v>0.6</v>
      </c>
      <c r="V233" s="22">
        <v>0.3</v>
      </c>
      <c r="W233" s="22">
        <v>2.4</v>
      </c>
      <c r="X233" s="22">
        <v>640</v>
      </c>
      <c r="Y233" s="22">
        <v>290</v>
      </c>
      <c r="Z233" s="22">
        <v>7</v>
      </c>
      <c r="AA233" s="22">
        <v>19</v>
      </c>
      <c r="AB233" s="22">
        <v>270</v>
      </c>
      <c r="AC233" s="22" t="s">
        <v>85</v>
      </c>
      <c r="AD233" s="22" t="s">
        <v>120</v>
      </c>
      <c r="AE233" s="22">
        <v>0.09</v>
      </c>
      <c r="AF233" s="22">
        <v>0.02</v>
      </c>
      <c r="AG233" s="22"/>
      <c r="AH233" s="22">
        <v>1</v>
      </c>
      <c r="AI233" s="22">
        <v>17</v>
      </c>
      <c r="AJ233" s="22">
        <v>1</v>
      </c>
      <c r="AK233" s="22">
        <v>1</v>
      </c>
      <c r="AL233" s="22">
        <v>4</v>
      </c>
      <c r="AM233" s="22" t="s">
        <v>82</v>
      </c>
      <c r="AN233" s="22" t="s">
        <v>82</v>
      </c>
      <c r="AO233" s="22" t="s">
        <v>82</v>
      </c>
      <c r="AP233" s="22" t="s">
        <v>78</v>
      </c>
      <c r="AQ233" s="22">
        <v>4</v>
      </c>
      <c r="AR233" s="22">
        <v>0.2</v>
      </c>
      <c r="AS233" s="22">
        <v>0.3</v>
      </c>
      <c r="AT233" s="22" t="s">
        <v>83</v>
      </c>
      <c r="AU233" s="22">
        <v>0.1</v>
      </c>
      <c r="AV233" s="22" t="s">
        <v>84</v>
      </c>
      <c r="AW233" s="22">
        <v>2</v>
      </c>
      <c r="AX233" s="22" t="s">
        <v>423</v>
      </c>
      <c r="AY233" s="22">
        <v>0.35</v>
      </c>
      <c r="AZ233" s="22">
        <v>5.7</v>
      </c>
      <c r="BA233" s="22" t="s">
        <v>182</v>
      </c>
      <c r="BB233" s="22">
        <v>0.27</v>
      </c>
      <c r="BC233" s="22">
        <v>1.9</v>
      </c>
      <c r="BD233" s="22">
        <v>2</v>
      </c>
      <c r="BE233" s="22">
        <v>0.92</v>
      </c>
      <c r="BF233" s="22">
        <v>3.9</v>
      </c>
      <c r="BG233" s="22">
        <v>55</v>
      </c>
      <c r="BH233" s="22" t="s">
        <v>82</v>
      </c>
      <c r="BI233" s="22">
        <v>1.6</v>
      </c>
      <c r="BJ233" s="24" t="s">
        <v>5267</v>
      </c>
    </row>
    <row r="234" spans="1:62" ht="55.5" customHeight="1">
      <c r="A234" t="s">
        <v>7701</v>
      </c>
      <c r="B234" t="s">
        <v>5472</v>
      </c>
      <c r="C234">
        <v>1833</v>
      </c>
      <c r="D234" s="24" t="s">
        <v>5473</v>
      </c>
      <c r="E234" s="22">
        <v>0</v>
      </c>
      <c r="F234" s="22">
        <v>1014</v>
      </c>
      <c r="G234" s="22">
        <v>243</v>
      </c>
      <c r="H234" s="22" t="s">
        <v>393</v>
      </c>
      <c r="I234" s="22">
        <v>20.6</v>
      </c>
      <c r="J234" s="22" t="s">
        <v>541</v>
      </c>
      <c r="K234" s="22" t="s">
        <v>87</v>
      </c>
      <c r="L234" s="22">
        <v>78</v>
      </c>
      <c r="M234" s="22">
        <v>16.600000000000001</v>
      </c>
      <c r="N234" s="22">
        <v>3.3</v>
      </c>
      <c r="O234" s="22" t="s">
        <v>80</v>
      </c>
      <c r="P234" s="22">
        <v>3.4</v>
      </c>
      <c r="Q234" s="22">
        <v>3.3</v>
      </c>
      <c r="R234" s="22" t="s">
        <v>81</v>
      </c>
      <c r="S234" s="22" t="s">
        <v>78</v>
      </c>
      <c r="T234" s="22" t="s">
        <v>82</v>
      </c>
      <c r="U234" s="22">
        <v>0.5</v>
      </c>
      <c r="V234" s="22">
        <v>1.1000000000000001</v>
      </c>
      <c r="W234" s="22">
        <v>3.9</v>
      </c>
      <c r="X234" s="22">
        <v>1100</v>
      </c>
      <c r="Y234" s="22">
        <v>470</v>
      </c>
      <c r="Z234" s="22">
        <v>6</v>
      </c>
      <c r="AA234" s="22">
        <v>27</v>
      </c>
      <c r="AB234" s="22">
        <v>200</v>
      </c>
      <c r="AC234" s="22">
        <v>0.7</v>
      </c>
      <c r="AD234" s="22">
        <v>2.2000000000000002</v>
      </c>
      <c r="AE234" s="22">
        <v>0.08</v>
      </c>
      <c r="AF234" s="22">
        <v>0.02</v>
      </c>
      <c r="AG234" s="22"/>
      <c r="AH234" s="22">
        <v>180</v>
      </c>
      <c r="AI234" s="22">
        <v>19</v>
      </c>
      <c r="AJ234" s="22">
        <v>1</v>
      </c>
      <c r="AK234" s="22">
        <v>1</v>
      </c>
      <c r="AL234" s="22">
        <v>5</v>
      </c>
      <c r="AM234" s="22" t="s">
        <v>82</v>
      </c>
      <c r="AN234" s="22" t="s">
        <v>82</v>
      </c>
      <c r="AO234" s="22" t="s">
        <v>82</v>
      </c>
      <c r="AP234" s="22" t="s">
        <v>78</v>
      </c>
      <c r="AQ234" s="22">
        <v>5</v>
      </c>
      <c r="AR234" s="22">
        <v>0.3</v>
      </c>
      <c r="AS234" s="22">
        <v>0.3</v>
      </c>
      <c r="AT234" s="22" t="s">
        <v>83</v>
      </c>
      <c r="AU234" s="22">
        <v>0.1</v>
      </c>
      <c r="AV234" s="22" t="s">
        <v>83</v>
      </c>
      <c r="AW234" s="22">
        <v>7</v>
      </c>
      <c r="AX234" s="22">
        <v>0.92</v>
      </c>
      <c r="AY234" s="22">
        <v>0.18</v>
      </c>
      <c r="AZ234" s="22">
        <v>9.9</v>
      </c>
      <c r="BA234" s="22" t="s">
        <v>946</v>
      </c>
      <c r="BB234" s="22">
        <v>0.43</v>
      </c>
      <c r="BC234" s="22">
        <v>0.4</v>
      </c>
      <c r="BD234" s="22">
        <v>3</v>
      </c>
      <c r="BE234" s="22">
        <v>1.36</v>
      </c>
      <c r="BF234" s="22">
        <v>3.3</v>
      </c>
      <c r="BG234" s="22">
        <v>18</v>
      </c>
      <c r="BH234" s="22" t="s">
        <v>82</v>
      </c>
      <c r="BI234" s="22">
        <v>2.8</v>
      </c>
      <c r="BJ234" s="24" t="s">
        <v>5474</v>
      </c>
    </row>
    <row r="235" spans="1:62" ht="33.75" customHeight="1">
      <c r="A235" t="s">
        <v>7701</v>
      </c>
      <c r="B235" t="s">
        <v>5475</v>
      </c>
      <c r="C235">
        <v>1834</v>
      </c>
      <c r="D235" s="24" t="s">
        <v>5476</v>
      </c>
      <c r="E235" s="22">
        <v>0</v>
      </c>
      <c r="F235" s="22">
        <v>1051</v>
      </c>
      <c r="G235" s="22">
        <v>253</v>
      </c>
      <c r="H235" s="22">
        <v>49.5</v>
      </c>
      <c r="I235" s="22" t="s">
        <v>106</v>
      </c>
      <c r="J235" s="22">
        <v>25.7</v>
      </c>
      <c r="K235" s="22" t="s">
        <v>943</v>
      </c>
      <c r="L235" s="22">
        <v>98</v>
      </c>
      <c r="M235" s="22">
        <v>18.399999999999999</v>
      </c>
      <c r="N235" s="22">
        <v>0.1</v>
      </c>
      <c r="O235" s="22" t="s">
        <v>80</v>
      </c>
      <c r="P235" s="22">
        <v>0.1</v>
      </c>
      <c r="Q235" s="22">
        <v>3.4</v>
      </c>
      <c r="R235" s="22" t="s">
        <v>81</v>
      </c>
      <c r="S235" s="22" t="s">
        <v>78</v>
      </c>
      <c r="T235" s="22" t="s">
        <v>82</v>
      </c>
      <c r="U235" s="22" t="s">
        <v>83</v>
      </c>
      <c r="V235" s="22">
        <v>0.7</v>
      </c>
      <c r="W235" s="22">
        <v>6.4</v>
      </c>
      <c r="X235" s="22">
        <v>2200</v>
      </c>
      <c r="Y235" s="22">
        <v>480</v>
      </c>
      <c r="Z235" s="22">
        <v>11</v>
      </c>
      <c r="AA235" s="22">
        <v>25</v>
      </c>
      <c r="AB235" s="22">
        <v>200</v>
      </c>
      <c r="AC235" s="22">
        <v>1.2</v>
      </c>
      <c r="AD235" s="22" t="s">
        <v>170</v>
      </c>
      <c r="AE235" s="22">
        <v>0.11</v>
      </c>
      <c r="AF235" s="22">
        <v>0.03</v>
      </c>
      <c r="AG235" s="22"/>
      <c r="AH235" s="22">
        <v>1</v>
      </c>
      <c r="AI235" s="22">
        <v>28</v>
      </c>
      <c r="AJ235" s="22">
        <v>1</v>
      </c>
      <c r="AK235" s="22">
        <v>1</v>
      </c>
      <c r="AL235" s="22">
        <v>5</v>
      </c>
      <c r="AM235" s="22" t="s">
        <v>82</v>
      </c>
      <c r="AN235" s="22" t="s">
        <v>82</v>
      </c>
      <c r="AO235" s="22" t="s">
        <v>82</v>
      </c>
      <c r="AP235" s="22" t="s">
        <v>78</v>
      </c>
      <c r="AQ235" s="22">
        <v>5</v>
      </c>
      <c r="AR235" s="22">
        <v>0.8</v>
      </c>
      <c r="AS235" s="22">
        <v>0.3</v>
      </c>
      <c r="AT235" s="22" t="s">
        <v>83</v>
      </c>
      <c r="AU235" s="22" t="s">
        <v>83</v>
      </c>
      <c r="AV235" s="22" t="s">
        <v>83</v>
      </c>
      <c r="AW235" s="22">
        <v>12</v>
      </c>
      <c r="AX235" s="22" t="s">
        <v>135</v>
      </c>
      <c r="AY235" s="22">
        <v>0.27</v>
      </c>
      <c r="AZ235" s="22">
        <v>7.6</v>
      </c>
      <c r="BA235" s="22" t="s">
        <v>169</v>
      </c>
      <c r="BB235" s="22">
        <v>0.52</v>
      </c>
      <c r="BC235" s="22">
        <v>0.6</v>
      </c>
      <c r="BD235" s="22">
        <v>2</v>
      </c>
      <c r="BE235" s="22">
        <v>1.81</v>
      </c>
      <c r="BF235" s="22">
        <v>5.6</v>
      </c>
      <c r="BG235" s="22" t="s">
        <v>84</v>
      </c>
      <c r="BH235" s="22" t="s">
        <v>82</v>
      </c>
      <c r="BI235" s="22">
        <v>5.6</v>
      </c>
      <c r="BJ235" s="24" t="s">
        <v>5477</v>
      </c>
    </row>
    <row r="236" spans="1:62" ht="33.75" customHeight="1">
      <c r="A236" t="s">
        <v>7701</v>
      </c>
      <c r="B236" t="s">
        <v>5478</v>
      </c>
      <c r="C236">
        <v>1835</v>
      </c>
      <c r="D236" s="24" t="s">
        <v>5479</v>
      </c>
      <c r="E236" s="22">
        <v>0</v>
      </c>
      <c r="F236" s="22">
        <v>477</v>
      </c>
      <c r="G236" s="22">
        <v>113</v>
      </c>
      <c r="H236" s="22">
        <v>73.3</v>
      </c>
      <c r="I236" s="22">
        <v>12.9</v>
      </c>
      <c r="J236" s="22">
        <v>15.4</v>
      </c>
      <c r="K236" s="22">
        <v>3.7</v>
      </c>
      <c r="L236" s="22">
        <v>43</v>
      </c>
      <c r="M236" s="22">
        <v>4.5</v>
      </c>
      <c r="N236" s="22">
        <v>4.5</v>
      </c>
      <c r="O236" s="22" t="s">
        <v>81</v>
      </c>
      <c r="P236" s="22">
        <v>4.9000000000000004</v>
      </c>
      <c r="Q236" s="22">
        <v>6.8</v>
      </c>
      <c r="R236" s="22" t="s">
        <v>80</v>
      </c>
      <c r="S236" s="22" t="s">
        <v>78</v>
      </c>
      <c r="T236" s="22" t="s">
        <v>82</v>
      </c>
      <c r="U236" s="22">
        <v>3.9</v>
      </c>
      <c r="V236" s="22">
        <v>0.5</v>
      </c>
      <c r="W236" s="22">
        <v>2.9</v>
      </c>
      <c r="X236" s="22">
        <v>930</v>
      </c>
      <c r="Y236" s="22">
        <v>150</v>
      </c>
      <c r="Z236" s="22">
        <v>8</v>
      </c>
      <c r="AA236" s="22">
        <v>13</v>
      </c>
      <c r="AB236" s="22">
        <v>260</v>
      </c>
      <c r="AC236" s="22">
        <v>1.2</v>
      </c>
      <c r="AD236" s="22">
        <v>1.5</v>
      </c>
      <c r="AE236" s="22">
        <v>0.09</v>
      </c>
      <c r="AF236" s="22">
        <v>0.03</v>
      </c>
      <c r="AG236" s="22"/>
      <c r="AH236" s="22">
        <v>41</v>
      </c>
      <c r="AI236" s="22">
        <v>21</v>
      </c>
      <c r="AJ236" s="22">
        <v>5</v>
      </c>
      <c r="AK236" s="22">
        <v>3</v>
      </c>
      <c r="AL236" s="22" t="s">
        <v>84</v>
      </c>
      <c r="AM236" s="22" t="s">
        <v>82</v>
      </c>
      <c r="AN236" s="22" t="s">
        <v>82</v>
      </c>
      <c r="AO236" s="22" t="s">
        <v>82</v>
      </c>
      <c r="AP236" s="22" t="s">
        <v>78</v>
      </c>
      <c r="AQ236" s="22" t="s">
        <v>253</v>
      </c>
      <c r="AR236" s="22">
        <v>0.3</v>
      </c>
      <c r="AS236" s="22">
        <v>0.3</v>
      </c>
      <c r="AT236" s="22" t="s">
        <v>83</v>
      </c>
      <c r="AU236" s="22">
        <v>0.1</v>
      </c>
      <c r="AV236" s="22">
        <v>0.1</v>
      </c>
      <c r="AW236" s="22">
        <v>3</v>
      </c>
      <c r="AX236" s="22">
        <v>0.55000000000000004</v>
      </c>
      <c r="AY236" s="22">
        <v>0.18</v>
      </c>
      <c r="AZ236" s="22">
        <v>3.8</v>
      </c>
      <c r="BA236" s="22" t="s">
        <v>125</v>
      </c>
      <c r="BB236" s="22">
        <v>0.14000000000000001</v>
      </c>
      <c r="BC236" s="22">
        <v>1.8</v>
      </c>
      <c r="BD236" s="22">
        <v>3</v>
      </c>
      <c r="BE236" s="22" t="s">
        <v>416</v>
      </c>
      <c r="BF236" s="22" t="s">
        <v>120</v>
      </c>
      <c r="BG236" s="22">
        <v>43</v>
      </c>
      <c r="BH236" s="22" t="s">
        <v>82</v>
      </c>
      <c r="BI236" s="22">
        <v>2.4</v>
      </c>
      <c r="BJ236" s="24" t="s">
        <v>5267</v>
      </c>
    </row>
    <row r="237" spans="1:62" ht="42" customHeight="1">
      <c r="A237" t="s">
        <v>7701</v>
      </c>
      <c r="B237" t="s">
        <v>5480</v>
      </c>
      <c r="C237">
        <v>1836</v>
      </c>
      <c r="D237" s="24" t="s">
        <v>5481</v>
      </c>
      <c r="E237" s="22">
        <v>0</v>
      </c>
      <c r="F237" s="22">
        <v>558</v>
      </c>
      <c r="G237" s="22">
        <v>132</v>
      </c>
      <c r="H237" s="22" t="s">
        <v>134</v>
      </c>
      <c r="I237" s="22">
        <v>10.1</v>
      </c>
      <c r="J237" s="22">
        <v>11.7</v>
      </c>
      <c r="K237" s="22">
        <v>3.6</v>
      </c>
      <c r="L237" s="22">
        <v>39</v>
      </c>
      <c r="M237" s="22">
        <v>4.2</v>
      </c>
      <c r="N237" s="22">
        <v>8.1</v>
      </c>
      <c r="O237" s="22" t="s">
        <v>81</v>
      </c>
      <c r="P237" s="22">
        <v>8.8000000000000007</v>
      </c>
      <c r="Q237" s="22">
        <v>14.6</v>
      </c>
      <c r="R237" s="22" t="s">
        <v>80</v>
      </c>
      <c r="S237" s="22" t="s">
        <v>78</v>
      </c>
      <c r="T237" s="22" t="s">
        <v>82</v>
      </c>
      <c r="U237" s="22">
        <v>12.7</v>
      </c>
      <c r="V237" s="22">
        <v>0.3</v>
      </c>
      <c r="W237" s="22">
        <v>3.4</v>
      </c>
      <c r="X237" s="22">
        <v>1000</v>
      </c>
      <c r="Y237" s="22">
        <v>290</v>
      </c>
      <c r="Z237" s="22">
        <v>15</v>
      </c>
      <c r="AA237" s="22">
        <v>17</v>
      </c>
      <c r="AB237" s="22">
        <v>260</v>
      </c>
      <c r="AC237" s="22">
        <v>0.8</v>
      </c>
      <c r="AD237" s="22">
        <v>1.5</v>
      </c>
      <c r="AE237" s="22">
        <v>0.06</v>
      </c>
      <c r="AF237" s="22">
        <v>0.03</v>
      </c>
      <c r="AG237" s="22"/>
      <c r="AH237" s="22">
        <v>100</v>
      </c>
      <c r="AI237" s="22">
        <v>14</v>
      </c>
      <c r="AJ237" s="22">
        <v>16</v>
      </c>
      <c r="AK237" s="22">
        <v>6</v>
      </c>
      <c r="AL237" s="22" t="s">
        <v>84</v>
      </c>
      <c r="AM237" s="22" t="s">
        <v>82</v>
      </c>
      <c r="AN237" s="22" t="s">
        <v>82</v>
      </c>
      <c r="AO237" s="22" t="s">
        <v>82</v>
      </c>
      <c r="AP237" s="22" t="s">
        <v>78</v>
      </c>
      <c r="AQ237" s="22" t="s">
        <v>253</v>
      </c>
      <c r="AR237" s="22">
        <v>0.3</v>
      </c>
      <c r="AS237" s="22">
        <v>0.2</v>
      </c>
      <c r="AT237" s="22" t="s">
        <v>84</v>
      </c>
      <c r="AU237" s="22">
        <v>0.6</v>
      </c>
      <c r="AV237" s="22">
        <v>0.2</v>
      </c>
      <c r="AW237" s="22">
        <v>6</v>
      </c>
      <c r="AX237" s="22">
        <v>0.17</v>
      </c>
      <c r="AY237" s="22" t="s">
        <v>99</v>
      </c>
      <c r="AZ237" s="22">
        <v>1.8</v>
      </c>
      <c r="BA237" s="22">
        <v>4.2</v>
      </c>
      <c r="BB237" s="22">
        <v>0.16</v>
      </c>
      <c r="BC237" s="22">
        <v>0.8</v>
      </c>
      <c r="BD237" s="22">
        <v>2</v>
      </c>
      <c r="BE237" s="22" t="s">
        <v>416</v>
      </c>
      <c r="BF237" s="22">
        <v>3.5</v>
      </c>
      <c r="BG237" s="22">
        <v>32</v>
      </c>
      <c r="BH237" s="22" t="s">
        <v>82</v>
      </c>
      <c r="BI237" s="22">
        <v>2.5</v>
      </c>
      <c r="BJ237" s="24" t="s">
        <v>5482</v>
      </c>
    </row>
    <row r="238" spans="1:62" ht="55.5" customHeight="1">
      <c r="A238" t="s">
        <v>7701</v>
      </c>
      <c r="B238" t="s">
        <v>5483</v>
      </c>
      <c r="C238">
        <v>1837</v>
      </c>
      <c r="D238" s="24" t="s">
        <v>5484</v>
      </c>
      <c r="E238" s="22">
        <v>0</v>
      </c>
      <c r="F238" s="22">
        <v>1652</v>
      </c>
      <c r="G238" s="22">
        <v>400</v>
      </c>
      <c r="H238" s="22" t="s">
        <v>1350</v>
      </c>
      <c r="I238" s="22">
        <v>11.2</v>
      </c>
      <c r="J238" s="22">
        <v>12.9</v>
      </c>
      <c r="K238" s="22">
        <v>38.1</v>
      </c>
      <c r="L238" s="22">
        <v>50</v>
      </c>
      <c r="M238" s="22">
        <v>39.1</v>
      </c>
      <c r="N238" s="22">
        <v>2.6</v>
      </c>
      <c r="O238" s="22" t="s">
        <v>80</v>
      </c>
      <c r="P238" s="22">
        <v>2.7</v>
      </c>
      <c r="Q238" s="22">
        <v>2.4</v>
      </c>
      <c r="R238" s="22" t="s">
        <v>81</v>
      </c>
      <c r="S238" s="22" t="s">
        <v>78</v>
      </c>
      <c r="T238" s="22" t="s">
        <v>82</v>
      </c>
      <c r="U238" s="22">
        <v>0.3</v>
      </c>
      <c r="V238" s="22">
        <v>0.6</v>
      </c>
      <c r="W238" s="22">
        <v>2.7</v>
      </c>
      <c r="X238" s="22">
        <v>800</v>
      </c>
      <c r="Y238" s="22">
        <v>210</v>
      </c>
      <c r="Z238" s="22">
        <v>6</v>
      </c>
      <c r="AA238" s="22">
        <v>18</v>
      </c>
      <c r="AB238" s="22">
        <v>230</v>
      </c>
      <c r="AC238" s="22">
        <v>0.6</v>
      </c>
      <c r="AD238" s="22">
        <v>1.8</v>
      </c>
      <c r="AE238" s="22">
        <v>0.08</v>
      </c>
      <c r="AF238" s="22" t="s">
        <v>82</v>
      </c>
      <c r="AG238" s="22"/>
      <c r="AH238" s="22">
        <v>60</v>
      </c>
      <c r="AI238" s="22">
        <v>15</v>
      </c>
      <c r="AJ238" s="22">
        <v>2</v>
      </c>
      <c r="AK238" s="22">
        <v>1</v>
      </c>
      <c r="AL238" s="22">
        <v>6</v>
      </c>
      <c r="AM238" s="22" t="s">
        <v>82</v>
      </c>
      <c r="AN238" s="22" t="s">
        <v>82</v>
      </c>
      <c r="AO238" s="22" t="s">
        <v>82</v>
      </c>
      <c r="AP238" s="22" t="s">
        <v>78</v>
      </c>
      <c r="AQ238" s="22">
        <v>6</v>
      </c>
      <c r="AR238" s="22">
        <v>0.5</v>
      </c>
      <c r="AS238" s="22">
        <v>0.6</v>
      </c>
      <c r="AT238" s="22" t="s">
        <v>84</v>
      </c>
      <c r="AU238" s="22" t="s">
        <v>83</v>
      </c>
      <c r="AV238" s="22" t="s">
        <v>83</v>
      </c>
      <c r="AW238" s="22">
        <v>1</v>
      </c>
      <c r="AX238" s="22">
        <v>0.47</v>
      </c>
      <c r="AY238" s="22">
        <v>0.14000000000000001</v>
      </c>
      <c r="AZ238" s="22" t="s">
        <v>170</v>
      </c>
      <c r="BA238" s="22">
        <v>5.5</v>
      </c>
      <c r="BB238" s="22">
        <v>0.18</v>
      </c>
      <c r="BC238" s="22">
        <v>0.7</v>
      </c>
      <c r="BD238" s="22">
        <v>1</v>
      </c>
      <c r="BE238" s="22">
        <v>0.64</v>
      </c>
      <c r="BF238" s="22">
        <v>6.3</v>
      </c>
      <c r="BG238" s="22">
        <v>35</v>
      </c>
      <c r="BH238" s="22" t="s">
        <v>82</v>
      </c>
      <c r="BI238" s="22" t="s">
        <v>120</v>
      </c>
      <c r="BJ238" s="24" t="s">
        <v>5485</v>
      </c>
    </row>
    <row r="239" spans="1:62" ht="33.75" customHeight="1">
      <c r="A239" t="s">
        <v>7701</v>
      </c>
      <c r="B239" t="s">
        <v>5486</v>
      </c>
      <c r="C239">
        <v>1838</v>
      </c>
      <c r="D239" s="24" t="s">
        <v>5487</v>
      </c>
      <c r="E239" s="22">
        <v>0</v>
      </c>
      <c r="F239" s="22">
        <v>843</v>
      </c>
      <c r="G239" s="22">
        <v>202</v>
      </c>
      <c r="H239" s="22">
        <v>62.5</v>
      </c>
      <c r="I239" s="22">
        <v>14.6</v>
      </c>
      <c r="J239" s="22">
        <v>16.8</v>
      </c>
      <c r="K239" s="22">
        <v>12.8</v>
      </c>
      <c r="L239" s="22">
        <v>50</v>
      </c>
      <c r="M239" s="22">
        <v>14.6</v>
      </c>
      <c r="N239" s="22">
        <v>1.3</v>
      </c>
      <c r="O239" s="22" t="s">
        <v>81</v>
      </c>
      <c r="P239" s="22">
        <v>1.3</v>
      </c>
      <c r="Q239" s="22">
        <v>6.7</v>
      </c>
      <c r="R239" s="22" t="s">
        <v>80</v>
      </c>
      <c r="S239" s="22" t="s">
        <v>78</v>
      </c>
      <c r="T239" s="22" t="s">
        <v>82</v>
      </c>
      <c r="U239" s="22">
        <v>3.2</v>
      </c>
      <c r="V239" s="22">
        <v>0.6</v>
      </c>
      <c r="W239" s="22">
        <v>2.9</v>
      </c>
      <c r="X239" s="22">
        <v>870</v>
      </c>
      <c r="Y239" s="22">
        <v>260</v>
      </c>
      <c r="Z239" s="22">
        <v>6</v>
      </c>
      <c r="AA239" s="22">
        <v>19</v>
      </c>
      <c r="AB239" s="22">
        <v>270</v>
      </c>
      <c r="AC239" s="22">
        <v>0.5</v>
      </c>
      <c r="AD239" s="22">
        <v>1.2</v>
      </c>
      <c r="AE239" s="22">
        <v>0.04</v>
      </c>
      <c r="AF239" s="22">
        <v>0.01</v>
      </c>
      <c r="AG239" s="22"/>
      <c r="AH239" s="22">
        <v>2</v>
      </c>
      <c r="AI239" s="22">
        <v>23</v>
      </c>
      <c r="AJ239" s="22">
        <v>1</v>
      </c>
      <c r="AK239" s="22">
        <v>1</v>
      </c>
      <c r="AL239" s="22">
        <v>4</v>
      </c>
      <c r="AM239" s="22" t="s">
        <v>82</v>
      </c>
      <c r="AN239" s="22" t="s">
        <v>82</v>
      </c>
      <c r="AO239" s="22" t="s">
        <v>82</v>
      </c>
      <c r="AP239" s="22" t="s">
        <v>78</v>
      </c>
      <c r="AQ239" s="22">
        <v>4</v>
      </c>
      <c r="AR239" s="22">
        <v>0.6</v>
      </c>
      <c r="AS239" s="22">
        <v>0.3</v>
      </c>
      <c r="AT239" s="22" t="s">
        <v>83</v>
      </c>
      <c r="AU239" s="22">
        <v>0.1</v>
      </c>
      <c r="AV239" s="22" t="s">
        <v>84</v>
      </c>
      <c r="AW239" s="22">
        <v>6</v>
      </c>
      <c r="AX239" s="22">
        <v>0.59</v>
      </c>
      <c r="AY239" s="22">
        <v>0.19</v>
      </c>
      <c r="AZ239" s="22">
        <v>5.6</v>
      </c>
      <c r="BA239" s="22">
        <v>9.1</v>
      </c>
      <c r="BB239" s="22">
        <v>0.22</v>
      </c>
      <c r="BC239" s="22">
        <v>0.9</v>
      </c>
      <c r="BD239" s="22">
        <v>1</v>
      </c>
      <c r="BE239" s="22">
        <v>0.62</v>
      </c>
      <c r="BF239" s="22">
        <v>2.9</v>
      </c>
      <c r="BG239" s="22">
        <v>50</v>
      </c>
      <c r="BH239" s="22" t="s">
        <v>82</v>
      </c>
      <c r="BI239" s="22">
        <v>2.2000000000000002</v>
      </c>
      <c r="BJ239" s="24" t="s">
        <v>5267</v>
      </c>
    </row>
    <row r="240" spans="1:62" ht="42" customHeight="1">
      <c r="A240" t="s">
        <v>7701</v>
      </c>
      <c r="B240" t="s">
        <v>5488</v>
      </c>
      <c r="C240">
        <v>1839</v>
      </c>
      <c r="D240" s="24" t="s">
        <v>5489</v>
      </c>
      <c r="E240" s="22">
        <v>0</v>
      </c>
      <c r="F240" s="22">
        <v>744</v>
      </c>
      <c r="G240" s="22">
        <v>178</v>
      </c>
      <c r="H240" s="22">
        <v>65.400000000000006</v>
      </c>
      <c r="I240" s="22">
        <v>16.2</v>
      </c>
      <c r="J240" s="22">
        <v>17.2</v>
      </c>
      <c r="K240" s="22">
        <v>10.4</v>
      </c>
      <c r="L240" s="22">
        <v>51</v>
      </c>
      <c r="M240" s="22">
        <v>11.9</v>
      </c>
      <c r="N240" s="22">
        <v>1.6</v>
      </c>
      <c r="O240" s="22" t="s">
        <v>81</v>
      </c>
      <c r="P240" s="22">
        <v>1.6</v>
      </c>
      <c r="Q240" s="22">
        <v>4.3</v>
      </c>
      <c r="R240" s="22" t="s">
        <v>80</v>
      </c>
      <c r="S240" s="22" t="s">
        <v>78</v>
      </c>
      <c r="T240" s="22" t="s">
        <v>82</v>
      </c>
      <c r="U240" s="22">
        <v>2.5</v>
      </c>
      <c r="V240" s="22">
        <v>0.7</v>
      </c>
      <c r="W240" s="22" t="s">
        <v>170</v>
      </c>
      <c r="X240" s="22">
        <v>940</v>
      </c>
      <c r="Y240" s="22">
        <v>240</v>
      </c>
      <c r="Z240" s="22">
        <v>12</v>
      </c>
      <c r="AA240" s="22">
        <v>17</v>
      </c>
      <c r="AB240" s="22">
        <v>290</v>
      </c>
      <c r="AC240" s="22">
        <v>0.8</v>
      </c>
      <c r="AD240" s="22">
        <v>1.6</v>
      </c>
      <c r="AE240" s="22">
        <v>7.0000000000000007E-2</v>
      </c>
      <c r="AF240" s="22">
        <v>0.02</v>
      </c>
      <c r="AG240" s="22"/>
      <c r="AH240" s="22">
        <v>130</v>
      </c>
      <c r="AI240" s="22">
        <v>28</v>
      </c>
      <c r="AJ240" s="22">
        <v>2</v>
      </c>
      <c r="AK240" s="22">
        <v>4</v>
      </c>
      <c r="AL240" s="22">
        <v>4</v>
      </c>
      <c r="AM240" s="22" t="s">
        <v>82</v>
      </c>
      <c r="AN240" s="22" t="s">
        <v>82</v>
      </c>
      <c r="AO240" s="22" t="s">
        <v>82</v>
      </c>
      <c r="AP240" s="22" t="s">
        <v>78</v>
      </c>
      <c r="AQ240" s="22">
        <v>4</v>
      </c>
      <c r="AR240" s="22">
        <v>0.4</v>
      </c>
      <c r="AS240" s="22">
        <v>0.2</v>
      </c>
      <c r="AT240" s="22" t="s">
        <v>83</v>
      </c>
      <c r="AU240" s="22">
        <v>0.1</v>
      </c>
      <c r="AV240" s="22" t="s">
        <v>84</v>
      </c>
      <c r="AW240" s="22">
        <v>2</v>
      </c>
      <c r="AX240" s="22">
        <v>0.57999999999999996</v>
      </c>
      <c r="AY240" s="22">
        <v>0.34</v>
      </c>
      <c r="AZ240" s="22" t="s">
        <v>156</v>
      </c>
      <c r="BA240" s="22">
        <v>7.9</v>
      </c>
      <c r="BB240" s="22">
        <v>0.18</v>
      </c>
      <c r="BC240" s="22" t="s">
        <v>85</v>
      </c>
      <c r="BD240" s="22">
        <v>4</v>
      </c>
      <c r="BE240" s="22">
        <v>0.74</v>
      </c>
      <c r="BF240" s="22">
        <v>3.4</v>
      </c>
      <c r="BG240" s="22">
        <v>39</v>
      </c>
      <c r="BH240" s="22" t="s">
        <v>82</v>
      </c>
      <c r="BI240" s="22">
        <v>2.4</v>
      </c>
      <c r="BJ240" s="24" t="s">
        <v>5482</v>
      </c>
    </row>
    <row r="241" spans="1:62" ht="42" customHeight="1">
      <c r="A241" t="s">
        <v>7701</v>
      </c>
      <c r="B241" t="s">
        <v>5490</v>
      </c>
      <c r="C241">
        <v>1840</v>
      </c>
      <c r="D241" s="24" t="s">
        <v>5491</v>
      </c>
      <c r="E241" s="22">
        <v>0</v>
      </c>
      <c r="F241" s="22">
        <v>1319</v>
      </c>
      <c r="G241" s="22">
        <v>319</v>
      </c>
      <c r="H241" s="22">
        <v>52.3</v>
      </c>
      <c r="I241" s="22">
        <v>10.5</v>
      </c>
      <c r="J241" s="22">
        <v>11.5</v>
      </c>
      <c r="K241" s="22">
        <v>29.3</v>
      </c>
      <c r="L241" s="22">
        <v>60</v>
      </c>
      <c r="M241" s="22">
        <v>30.6</v>
      </c>
      <c r="N241" s="22">
        <v>3.1</v>
      </c>
      <c r="O241" s="22" t="s">
        <v>80</v>
      </c>
      <c r="P241" s="22">
        <v>3.4</v>
      </c>
      <c r="Q241" s="22">
        <v>5.4</v>
      </c>
      <c r="R241" s="22" t="s">
        <v>81</v>
      </c>
      <c r="S241" s="22" t="s">
        <v>83</v>
      </c>
      <c r="T241" s="22" t="s">
        <v>82</v>
      </c>
      <c r="U241" s="22">
        <v>3.3</v>
      </c>
      <c r="V241" s="22">
        <v>0.2</v>
      </c>
      <c r="W241" s="22">
        <v>2.2999999999999998</v>
      </c>
      <c r="X241" s="22">
        <v>740</v>
      </c>
      <c r="Y241" s="22">
        <v>180</v>
      </c>
      <c r="Z241" s="22">
        <v>6</v>
      </c>
      <c r="AA241" s="22">
        <v>12</v>
      </c>
      <c r="AB241" s="22">
        <v>200</v>
      </c>
      <c r="AC241" s="22">
        <v>0.5</v>
      </c>
      <c r="AD241" s="22">
        <v>1.3</v>
      </c>
      <c r="AE241" s="22">
        <v>0.05</v>
      </c>
      <c r="AF241" s="22">
        <v>0.03</v>
      </c>
      <c r="AG241" s="22"/>
      <c r="AH241" s="22">
        <v>3</v>
      </c>
      <c r="AI241" s="22">
        <v>17</v>
      </c>
      <c r="AJ241" s="22">
        <v>2</v>
      </c>
      <c r="AK241" s="22">
        <v>2</v>
      </c>
      <c r="AL241" s="22">
        <v>2</v>
      </c>
      <c r="AM241" s="22" t="s">
        <v>83</v>
      </c>
      <c r="AN241" s="22" t="s">
        <v>84</v>
      </c>
      <c r="AO241" s="22" t="s">
        <v>83</v>
      </c>
      <c r="AP241" s="22" t="s">
        <v>84</v>
      </c>
      <c r="AQ241" s="22">
        <v>2</v>
      </c>
      <c r="AR241" s="22">
        <v>0.4</v>
      </c>
      <c r="AS241" s="22">
        <v>0.4</v>
      </c>
      <c r="AT241" s="22" t="s">
        <v>83</v>
      </c>
      <c r="AU241" s="22">
        <v>0.1</v>
      </c>
      <c r="AV241" s="22" t="s">
        <v>83</v>
      </c>
      <c r="AW241" s="22">
        <v>9</v>
      </c>
      <c r="AX241" s="22">
        <v>0.35</v>
      </c>
      <c r="AY241" s="22">
        <v>0.12</v>
      </c>
      <c r="AZ241" s="22">
        <v>3.6</v>
      </c>
      <c r="BA241" s="22">
        <v>5.7</v>
      </c>
      <c r="BB241" s="22">
        <v>0.14000000000000001</v>
      </c>
      <c r="BC241" s="22">
        <v>0.6</v>
      </c>
      <c r="BD241" s="22">
        <v>1</v>
      </c>
      <c r="BE241" s="22" t="s">
        <v>736</v>
      </c>
      <c r="BF241" s="22" t="s">
        <v>156</v>
      </c>
      <c r="BG241" s="22">
        <v>32</v>
      </c>
      <c r="BH241" s="22" t="s">
        <v>82</v>
      </c>
      <c r="BI241" s="22">
        <v>1.9</v>
      </c>
      <c r="BJ241" s="24" t="s">
        <v>4383</v>
      </c>
    </row>
    <row r="242" spans="1:62" ht="42" customHeight="1">
      <c r="A242" t="s">
        <v>7701</v>
      </c>
      <c r="B242" t="s">
        <v>5492</v>
      </c>
      <c r="C242">
        <v>1841</v>
      </c>
      <c r="D242" s="24" t="s">
        <v>7636</v>
      </c>
      <c r="E242" s="22">
        <v>0</v>
      </c>
      <c r="F242" s="22">
        <v>1356</v>
      </c>
      <c r="G242" s="22">
        <v>328</v>
      </c>
      <c r="H242" s="22">
        <v>52.3</v>
      </c>
      <c r="I242" s="22">
        <v>10.9</v>
      </c>
      <c r="J242" s="22">
        <v>12.1</v>
      </c>
      <c r="K242" s="22">
        <v>30.7</v>
      </c>
      <c r="L242" s="22">
        <v>62</v>
      </c>
      <c r="M242" s="22" t="s">
        <v>644</v>
      </c>
      <c r="N242" s="22">
        <v>1.8</v>
      </c>
      <c r="O242" s="22" t="s">
        <v>80</v>
      </c>
      <c r="P242" s="22">
        <v>1.8</v>
      </c>
      <c r="Q242" s="22">
        <v>3.6</v>
      </c>
      <c r="R242" s="22" t="s">
        <v>81</v>
      </c>
      <c r="S242" s="22" t="s">
        <v>83</v>
      </c>
      <c r="T242" s="22" t="s">
        <v>82</v>
      </c>
      <c r="U242" s="22">
        <v>1.4</v>
      </c>
      <c r="V242" s="22">
        <v>0.3</v>
      </c>
      <c r="W242" s="22">
        <v>2.2000000000000002</v>
      </c>
      <c r="X242" s="22">
        <v>700</v>
      </c>
      <c r="Y242" s="22">
        <v>170</v>
      </c>
      <c r="Z242" s="22">
        <v>5</v>
      </c>
      <c r="AA242" s="22">
        <v>12</v>
      </c>
      <c r="AB242" s="22">
        <v>200</v>
      </c>
      <c r="AC242" s="22">
        <v>0.6</v>
      </c>
      <c r="AD242" s="22">
        <v>1.4</v>
      </c>
      <c r="AE242" s="22">
        <v>0.05</v>
      </c>
      <c r="AF242" s="22">
        <v>0.03</v>
      </c>
      <c r="AG242" s="22"/>
      <c r="AH242" s="22">
        <v>3</v>
      </c>
      <c r="AI242" s="22">
        <v>16</v>
      </c>
      <c r="AJ242" s="22">
        <v>2</v>
      </c>
      <c r="AK242" s="22">
        <v>2</v>
      </c>
      <c r="AL242" s="22">
        <v>2</v>
      </c>
      <c r="AM242" s="22" t="s">
        <v>83</v>
      </c>
      <c r="AN242" s="22" t="s">
        <v>83</v>
      </c>
      <c r="AO242" s="22" t="s">
        <v>83</v>
      </c>
      <c r="AP242" s="22" t="s">
        <v>83</v>
      </c>
      <c r="AQ242" s="22">
        <v>2</v>
      </c>
      <c r="AR242" s="22">
        <v>0.3</v>
      </c>
      <c r="AS242" s="22">
        <v>0.4</v>
      </c>
      <c r="AT242" s="22" t="s">
        <v>83</v>
      </c>
      <c r="AU242" s="22">
        <v>0.1</v>
      </c>
      <c r="AV242" s="22" t="s">
        <v>83</v>
      </c>
      <c r="AW242" s="22">
        <v>8</v>
      </c>
      <c r="AX242" s="22">
        <v>0.36</v>
      </c>
      <c r="AY242" s="22">
        <v>0.12</v>
      </c>
      <c r="AZ242" s="22">
        <v>3.3</v>
      </c>
      <c r="BA242" s="22">
        <v>5.6</v>
      </c>
      <c r="BB242" s="22">
        <v>0.14000000000000001</v>
      </c>
      <c r="BC242" s="22">
        <v>0.6</v>
      </c>
      <c r="BD242" s="22">
        <v>1</v>
      </c>
      <c r="BE242" s="22">
        <v>0.48</v>
      </c>
      <c r="BF242" s="22">
        <v>4.2</v>
      </c>
      <c r="BG242" s="22">
        <v>30</v>
      </c>
      <c r="BH242" s="22" t="s">
        <v>82</v>
      </c>
      <c r="BI242" s="22">
        <v>1.8</v>
      </c>
      <c r="BJ242" s="24" t="s">
        <v>4383</v>
      </c>
    </row>
    <row r="243" spans="1:62" ht="42" customHeight="1">
      <c r="A243" t="s">
        <v>7701</v>
      </c>
      <c r="B243" t="s">
        <v>5493</v>
      </c>
      <c r="C243">
        <v>1842</v>
      </c>
      <c r="D243" s="24" t="s">
        <v>7637</v>
      </c>
      <c r="E243" s="22">
        <v>0</v>
      </c>
      <c r="F243" s="22">
        <v>1426</v>
      </c>
      <c r="G243" s="22">
        <v>345</v>
      </c>
      <c r="H243" s="22">
        <v>50.2</v>
      </c>
      <c r="I243" s="22">
        <v>11.8</v>
      </c>
      <c r="J243" s="22" t="s">
        <v>169</v>
      </c>
      <c r="K243" s="22">
        <v>31.2</v>
      </c>
      <c r="L243" s="22">
        <v>64</v>
      </c>
      <c r="M243" s="22">
        <v>31.8</v>
      </c>
      <c r="N243" s="22" t="s">
        <v>82</v>
      </c>
      <c r="O243" s="22" t="s">
        <v>81</v>
      </c>
      <c r="P243" s="22" t="s">
        <v>83</v>
      </c>
      <c r="Q243" s="22">
        <v>4.0999999999999996</v>
      </c>
      <c r="R243" s="22" t="s">
        <v>80</v>
      </c>
      <c r="S243" s="22" t="s">
        <v>83</v>
      </c>
      <c r="T243" s="22" t="s">
        <v>82</v>
      </c>
      <c r="U243" s="22">
        <v>2.4</v>
      </c>
      <c r="V243" s="22">
        <v>0.3</v>
      </c>
      <c r="W243" s="22">
        <v>2.5</v>
      </c>
      <c r="X243" s="22">
        <v>810</v>
      </c>
      <c r="Y243" s="22">
        <v>200</v>
      </c>
      <c r="Z243" s="22">
        <v>6</v>
      </c>
      <c r="AA243" s="22">
        <v>13</v>
      </c>
      <c r="AB243" s="22">
        <v>220</v>
      </c>
      <c r="AC243" s="22">
        <v>0.6</v>
      </c>
      <c r="AD243" s="22">
        <v>1.5</v>
      </c>
      <c r="AE243" s="22">
        <v>0.06</v>
      </c>
      <c r="AF243" s="22">
        <v>0.03</v>
      </c>
      <c r="AG243" s="22"/>
      <c r="AH243" s="22">
        <v>3</v>
      </c>
      <c r="AI243" s="22">
        <v>18</v>
      </c>
      <c r="AJ243" s="22">
        <v>2</v>
      </c>
      <c r="AK243" s="22">
        <v>2</v>
      </c>
      <c r="AL243" s="22">
        <v>2</v>
      </c>
      <c r="AM243" s="22" t="s">
        <v>83</v>
      </c>
      <c r="AN243" s="22" t="s">
        <v>83</v>
      </c>
      <c r="AO243" s="22" t="s">
        <v>83</v>
      </c>
      <c r="AP243" s="22" t="s">
        <v>83</v>
      </c>
      <c r="AQ243" s="22">
        <v>2</v>
      </c>
      <c r="AR243" s="22">
        <v>0.4</v>
      </c>
      <c r="AS243" s="22">
        <v>0.5</v>
      </c>
      <c r="AT243" s="22" t="s">
        <v>83</v>
      </c>
      <c r="AU243" s="22">
        <v>0.1</v>
      </c>
      <c r="AV243" s="22" t="s">
        <v>83</v>
      </c>
      <c r="AW243" s="22">
        <v>9</v>
      </c>
      <c r="AX243" s="22">
        <v>0.38</v>
      </c>
      <c r="AY243" s="22">
        <v>0.13</v>
      </c>
      <c r="AZ243" s="22" t="s">
        <v>156</v>
      </c>
      <c r="BA243" s="22">
        <v>6.4</v>
      </c>
      <c r="BB243" s="22">
        <v>0.15</v>
      </c>
      <c r="BC243" s="22">
        <v>0.6</v>
      </c>
      <c r="BD243" s="22">
        <v>1</v>
      </c>
      <c r="BE243" s="22">
        <v>0.71</v>
      </c>
      <c r="BF243" s="22">
        <v>4.5999999999999996</v>
      </c>
      <c r="BG243" s="22">
        <v>32</v>
      </c>
      <c r="BH243" s="22" t="s">
        <v>82</v>
      </c>
      <c r="BI243" s="22" t="s">
        <v>120</v>
      </c>
      <c r="BJ243" s="24" t="s">
        <v>4383</v>
      </c>
    </row>
    <row r="244" spans="1:62" ht="55.5" customHeight="1">
      <c r="A244" t="s">
        <v>7701</v>
      </c>
      <c r="B244" t="s">
        <v>5494</v>
      </c>
      <c r="C244">
        <v>1843</v>
      </c>
      <c r="D244" s="24" t="s">
        <v>7638</v>
      </c>
      <c r="E244" s="22">
        <v>0</v>
      </c>
      <c r="F244" s="22">
        <v>1557</v>
      </c>
      <c r="G244" s="22">
        <v>376</v>
      </c>
      <c r="H244" s="22">
        <v>45.8</v>
      </c>
      <c r="I244" s="22">
        <v>11.2</v>
      </c>
      <c r="J244" s="22">
        <v>12.8</v>
      </c>
      <c r="K244" s="22">
        <v>33.799999999999997</v>
      </c>
      <c r="L244" s="22">
        <v>60</v>
      </c>
      <c r="M244" s="22">
        <v>34.9</v>
      </c>
      <c r="N244" s="22" t="s">
        <v>82</v>
      </c>
      <c r="O244" s="22" t="s">
        <v>81</v>
      </c>
      <c r="P244" s="22" t="s">
        <v>83</v>
      </c>
      <c r="Q244" s="22">
        <v>6.5</v>
      </c>
      <c r="R244" s="22" t="s">
        <v>80</v>
      </c>
      <c r="S244" s="22" t="s">
        <v>82</v>
      </c>
      <c r="T244" s="22" t="s">
        <v>82</v>
      </c>
      <c r="U244" s="22">
        <v>4.2</v>
      </c>
      <c r="V244" s="22">
        <v>0.3</v>
      </c>
      <c r="W244" s="22">
        <v>2.2999999999999998</v>
      </c>
      <c r="X244" s="22">
        <v>730</v>
      </c>
      <c r="Y244" s="22">
        <v>180</v>
      </c>
      <c r="Z244" s="22">
        <v>9</v>
      </c>
      <c r="AA244" s="22">
        <v>13</v>
      </c>
      <c r="AB244" s="22">
        <v>210</v>
      </c>
      <c r="AC244" s="22">
        <v>0.6</v>
      </c>
      <c r="AD244" s="22">
        <v>1.4</v>
      </c>
      <c r="AE244" s="22">
        <v>0.05</v>
      </c>
      <c r="AF244" s="22">
        <v>0.05</v>
      </c>
      <c r="AG244" s="22"/>
      <c r="AH244" s="22">
        <v>2</v>
      </c>
      <c r="AI244" s="22">
        <v>17</v>
      </c>
      <c r="AJ244" s="22">
        <v>2</v>
      </c>
      <c r="AK244" s="22">
        <v>3</v>
      </c>
      <c r="AL244" s="22">
        <v>2</v>
      </c>
      <c r="AM244" s="22" t="s">
        <v>83</v>
      </c>
      <c r="AN244" s="22" t="s">
        <v>84</v>
      </c>
      <c r="AO244" s="22" t="s">
        <v>83</v>
      </c>
      <c r="AP244" s="22" t="s">
        <v>84</v>
      </c>
      <c r="AQ244" s="22">
        <v>2</v>
      </c>
      <c r="AR244" s="22">
        <v>0.3</v>
      </c>
      <c r="AS244" s="22">
        <v>1.1000000000000001</v>
      </c>
      <c r="AT244" s="22" t="s">
        <v>83</v>
      </c>
      <c r="AU244" s="22">
        <v>1.8</v>
      </c>
      <c r="AV244" s="22" t="s">
        <v>84</v>
      </c>
      <c r="AW244" s="22">
        <v>10</v>
      </c>
      <c r="AX244" s="22">
        <v>0.35</v>
      </c>
      <c r="AY244" s="22">
        <v>0.13</v>
      </c>
      <c r="AZ244" s="22">
        <v>3.3</v>
      </c>
      <c r="BA244" s="22">
        <v>5.6</v>
      </c>
      <c r="BB244" s="22">
        <v>0.12</v>
      </c>
      <c r="BC244" s="22">
        <v>0.6</v>
      </c>
      <c r="BD244" s="22">
        <v>3</v>
      </c>
      <c r="BE244" s="22">
        <v>0.49</v>
      </c>
      <c r="BF244" s="22">
        <v>4.5</v>
      </c>
      <c r="BG244" s="22">
        <v>30</v>
      </c>
      <c r="BH244" s="22" t="s">
        <v>82</v>
      </c>
      <c r="BI244" s="22">
        <v>1.9</v>
      </c>
      <c r="BJ244" s="24" t="s">
        <v>7635</v>
      </c>
    </row>
    <row r="245" spans="1:62" ht="42" customHeight="1">
      <c r="A245" t="s">
        <v>7701</v>
      </c>
      <c r="B245" t="s">
        <v>5495</v>
      </c>
      <c r="C245">
        <v>1844</v>
      </c>
      <c r="D245" s="24" t="s">
        <v>5496</v>
      </c>
      <c r="E245" s="22">
        <v>0</v>
      </c>
      <c r="F245" s="22">
        <v>1387</v>
      </c>
      <c r="G245" s="22">
        <v>335</v>
      </c>
      <c r="H245" s="22">
        <v>46.8</v>
      </c>
      <c r="I245" s="22">
        <v>14.6</v>
      </c>
      <c r="J245" s="22">
        <v>16.899999999999999</v>
      </c>
      <c r="K245" s="22">
        <v>28.9</v>
      </c>
      <c r="L245" s="22">
        <v>81</v>
      </c>
      <c r="M245" s="22">
        <v>29.7</v>
      </c>
      <c r="N245" s="22">
        <v>3.7</v>
      </c>
      <c r="O245" s="22" t="s">
        <v>80</v>
      </c>
      <c r="P245" s="22">
        <v>3.9</v>
      </c>
      <c r="Q245" s="22">
        <v>5.6</v>
      </c>
      <c r="R245" s="22" t="s">
        <v>81</v>
      </c>
      <c r="S245" s="22" t="s">
        <v>78</v>
      </c>
      <c r="T245" s="22" t="s">
        <v>82</v>
      </c>
      <c r="U245" s="22">
        <v>2.9</v>
      </c>
      <c r="V245" s="22">
        <v>0.4</v>
      </c>
      <c r="W245" s="22">
        <v>3.7</v>
      </c>
      <c r="X245" s="22">
        <v>1200</v>
      </c>
      <c r="Y245" s="22">
        <v>240</v>
      </c>
      <c r="Z245" s="22">
        <v>34</v>
      </c>
      <c r="AA245" s="22">
        <v>17</v>
      </c>
      <c r="AB245" s="22">
        <v>210</v>
      </c>
      <c r="AC245" s="22">
        <v>2.2000000000000002</v>
      </c>
      <c r="AD245" s="22">
        <v>2.7</v>
      </c>
      <c r="AE245" s="22">
        <v>0.12</v>
      </c>
      <c r="AF245" s="22">
        <v>0.08</v>
      </c>
      <c r="AG245" s="22"/>
      <c r="AH245" s="22">
        <v>1</v>
      </c>
      <c r="AI245" s="22">
        <v>17</v>
      </c>
      <c r="AJ245" s="22">
        <v>2</v>
      </c>
      <c r="AK245" s="22">
        <v>2</v>
      </c>
      <c r="AL245" s="22">
        <v>8</v>
      </c>
      <c r="AM245" s="22" t="s">
        <v>82</v>
      </c>
      <c r="AN245" s="22" t="s">
        <v>82</v>
      </c>
      <c r="AO245" s="22" t="s">
        <v>82</v>
      </c>
      <c r="AP245" s="22" t="s">
        <v>78</v>
      </c>
      <c r="AQ245" s="22">
        <v>8</v>
      </c>
      <c r="AR245" s="22">
        <v>0.7</v>
      </c>
      <c r="AS245" s="22">
        <v>0.8</v>
      </c>
      <c r="AT245" s="22" t="s">
        <v>83</v>
      </c>
      <c r="AU245" s="22">
        <v>0.1</v>
      </c>
      <c r="AV245" s="22" t="s">
        <v>83</v>
      </c>
      <c r="AW245" s="22">
        <v>12</v>
      </c>
      <c r="AX245" s="22">
        <v>0.26</v>
      </c>
      <c r="AY245" s="22">
        <v>0.23</v>
      </c>
      <c r="AZ245" s="22" t="s">
        <v>173</v>
      </c>
      <c r="BA245" s="22" t="s">
        <v>90</v>
      </c>
      <c r="BB245" s="22" t="s">
        <v>99</v>
      </c>
      <c r="BC245" s="22">
        <v>1.3</v>
      </c>
      <c r="BD245" s="22">
        <v>4</v>
      </c>
      <c r="BE245" s="22">
        <v>0.61</v>
      </c>
      <c r="BF245" s="22">
        <v>4.3</v>
      </c>
      <c r="BG245" s="22">
        <v>14</v>
      </c>
      <c r="BH245" s="22" t="s">
        <v>82</v>
      </c>
      <c r="BI245" s="22">
        <v>2.9</v>
      </c>
      <c r="BJ245" s="24" t="s">
        <v>5497</v>
      </c>
    </row>
    <row r="246" spans="1:62" ht="42" customHeight="1">
      <c r="A246" t="s">
        <v>7701</v>
      </c>
      <c r="B246" t="s">
        <v>5498</v>
      </c>
      <c r="C246">
        <v>1845</v>
      </c>
      <c r="D246" s="24" t="s">
        <v>5499</v>
      </c>
      <c r="E246" s="22">
        <v>0</v>
      </c>
      <c r="F246" s="22">
        <v>1935</v>
      </c>
      <c r="G246" s="22">
        <v>467</v>
      </c>
      <c r="H246" s="22">
        <v>23.5</v>
      </c>
      <c r="I246" s="22">
        <v>23.1</v>
      </c>
      <c r="J246" s="22">
        <v>26.7</v>
      </c>
      <c r="K246" s="22">
        <v>39.799999999999997</v>
      </c>
      <c r="L246" s="22">
        <v>95</v>
      </c>
      <c r="M246" s="22" t="s">
        <v>627</v>
      </c>
      <c r="N246" s="22">
        <v>3.3</v>
      </c>
      <c r="O246" s="22" t="s">
        <v>80</v>
      </c>
      <c r="P246" s="22">
        <v>3.5</v>
      </c>
      <c r="Q246" s="22">
        <v>7.4</v>
      </c>
      <c r="R246" s="22" t="s">
        <v>81</v>
      </c>
      <c r="S246" s="22" t="s">
        <v>78</v>
      </c>
      <c r="T246" s="22" t="s">
        <v>82</v>
      </c>
      <c r="U246" s="22">
        <v>2.6</v>
      </c>
      <c r="V246" s="22">
        <v>0.8</v>
      </c>
      <c r="W246" s="22">
        <v>5.3</v>
      </c>
      <c r="X246" s="22">
        <v>1700</v>
      </c>
      <c r="Y246" s="22">
        <v>430</v>
      </c>
      <c r="Z246" s="22">
        <v>27</v>
      </c>
      <c r="AA246" s="22">
        <v>22</v>
      </c>
      <c r="AB246" s="22">
        <v>250</v>
      </c>
      <c r="AC246" s="22">
        <v>2.6</v>
      </c>
      <c r="AD246" s="22">
        <v>3.9</v>
      </c>
      <c r="AE246" s="22">
        <v>0.12</v>
      </c>
      <c r="AF246" s="22" t="s">
        <v>150</v>
      </c>
      <c r="AG246" s="22"/>
      <c r="AH246" s="22">
        <v>2</v>
      </c>
      <c r="AI246" s="22">
        <v>25</v>
      </c>
      <c r="AJ246" s="22">
        <v>2</v>
      </c>
      <c r="AK246" s="22">
        <v>3</v>
      </c>
      <c r="AL246" s="22">
        <v>3</v>
      </c>
      <c r="AM246" s="22" t="s">
        <v>82</v>
      </c>
      <c r="AN246" s="22" t="s">
        <v>82</v>
      </c>
      <c r="AO246" s="22" t="s">
        <v>82</v>
      </c>
      <c r="AP246" s="22" t="s">
        <v>78</v>
      </c>
      <c r="AQ246" s="22">
        <v>3</v>
      </c>
      <c r="AR246" s="22">
        <v>0.5</v>
      </c>
      <c r="AS246" s="22">
        <v>1.1000000000000001</v>
      </c>
      <c r="AT246" s="22" t="s">
        <v>83</v>
      </c>
      <c r="AU246" s="22">
        <v>0.1</v>
      </c>
      <c r="AV246" s="22" t="s">
        <v>84</v>
      </c>
      <c r="AW246" s="22">
        <v>11</v>
      </c>
      <c r="AX246" s="22">
        <v>0.64</v>
      </c>
      <c r="AY246" s="22">
        <v>0.39</v>
      </c>
      <c r="AZ246" s="22">
        <v>6.7</v>
      </c>
      <c r="BA246" s="22" t="s">
        <v>475</v>
      </c>
      <c r="BB246" s="22">
        <v>0.24</v>
      </c>
      <c r="BC246" s="22">
        <v>1.6</v>
      </c>
      <c r="BD246" s="22">
        <v>4</v>
      </c>
      <c r="BE246" s="22">
        <v>0.85</v>
      </c>
      <c r="BF246" s="22">
        <v>6.2</v>
      </c>
      <c r="BG246" s="22">
        <v>3</v>
      </c>
      <c r="BH246" s="22" t="s">
        <v>82</v>
      </c>
      <c r="BI246" s="22">
        <v>4.4000000000000004</v>
      </c>
      <c r="BJ246" s="24" t="s">
        <v>5500</v>
      </c>
    </row>
    <row r="247" spans="1:62" ht="42" customHeight="1">
      <c r="A247" t="s">
        <v>7701</v>
      </c>
      <c r="B247" t="s">
        <v>5501</v>
      </c>
      <c r="C247">
        <v>1846</v>
      </c>
      <c r="D247" s="24" t="s">
        <v>5502</v>
      </c>
      <c r="E247" s="22">
        <v>0</v>
      </c>
      <c r="F247" s="22">
        <v>1224</v>
      </c>
      <c r="G247" s="22">
        <v>295</v>
      </c>
      <c r="H247" s="22" t="s">
        <v>743</v>
      </c>
      <c r="I247" s="22" t="s">
        <v>173</v>
      </c>
      <c r="J247" s="22">
        <v>12.7</v>
      </c>
      <c r="K247" s="22">
        <v>24.2</v>
      </c>
      <c r="L247" s="22">
        <v>59</v>
      </c>
      <c r="M247" s="22">
        <v>24.7</v>
      </c>
      <c r="N247" s="22">
        <v>4.5</v>
      </c>
      <c r="O247" s="22" t="s">
        <v>81</v>
      </c>
      <c r="P247" s="22">
        <v>4.9000000000000004</v>
      </c>
      <c r="Q247" s="22" t="s">
        <v>172</v>
      </c>
      <c r="R247" s="22" t="s">
        <v>80</v>
      </c>
      <c r="S247" s="22" t="s">
        <v>78</v>
      </c>
      <c r="T247" s="22" t="s">
        <v>82</v>
      </c>
      <c r="U247" s="22">
        <v>6.2</v>
      </c>
      <c r="V247" s="22">
        <v>0.4</v>
      </c>
      <c r="W247" s="22">
        <v>2.4</v>
      </c>
      <c r="X247" s="22">
        <v>740</v>
      </c>
      <c r="Y247" s="22">
        <v>200</v>
      </c>
      <c r="Z247" s="22">
        <v>12</v>
      </c>
      <c r="AA247" s="22">
        <v>13</v>
      </c>
      <c r="AB247" s="22">
        <v>170</v>
      </c>
      <c r="AC247" s="22">
        <v>0.9</v>
      </c>
      <c r="AD247" s="22">
        <v>1.8</v>
      </c>
      <c r="AE247" s="22">
        <v>0.08</v>
      </c>
      <c r="AF247" s="22">
        <v>0.05</v>
      </c>
      <c r="AG247" s="22"/>
      <c r="AH247" s="22">
        <v>36</v>
      </c>
      <c r="AI247" s="22">
        <v>15</v>
      </c>
      <c r="AJ247" s="22">
        <v>4</v>
      </c>
      <c r="AK247" s="22">
        <v>4</v>
      </c>
      <c r="AL247" s="22">
        <v>5</v>
      </c>
      <c r="AM247" s="22" t="s">
        <v>82</v>
      </c>
      <c r="AN247" s="22" t="s">
        <v>82</v>
      </c>
      <c r="AO247" s="22" t="s">
        <v>82</v>
      </c>
      <c r="AP247" s="22" t="s">
        <v>78</v>
      </c>
      <c r="AQ247" s="22">
        <v>5</v>
      </c>
      <c r="AR247" s="22">
        <v>0.4</v>
      </c>
      <c r="AS247" s="22">
        <v>0.4</v>
      </c>
      <c r="AT247" s="22" t="s">
        <v>84</v>
      </c>
      <c r="AU247" s="22">
        <v>0.1</v>
      </c>
      <c r="AV247" s="22" t="s">
        <v>83</v>
      </c>
      <c r="AW247" s="22">
        <v>6</v>
      </c>
      <c r="AX247" s="22">
        <v>0.21</v>
      </c>
      <c r="AY247" s="22">
        <v>0.13</v>
      </c>
      <c r="AZ247" s="22">
        <v>2.1</v>
      </c>
      <c r="BA247" s="22">
        <v>4.5999999999999996</v>
      </c>
      <c r="BB247" s="22">
        <v>0.15</v>
      </c>
      <c r="BC247" s="22">
        <v>0.4</v>
      </c>
      <c r="BD247" s="22">
        <v>2</v>
      </c>
      <c r="BE247" s="22">
        <v>0.61</v>
      </c>
      <c r="BF247" s="22">
        <v>4.3</v>
      </c>
      <c r="BG247" s="22">
        <v>10</v>
      </c>
      <c r="BH247" s="22" t="s">
        <v>82</v>
      </c>
      <c r="BI247" s="22">
        <v>1.9</v>
      </c>
      <c r="BJ247" s="24" t="s">
        <v>5267</v>
      </c>
    </row>
    <row r="248" spans="1:62" ht="42" customHeight="1">
      <c r="A248" t="s">
        <v>7701</v>
      </c>
      <c r="B248" t="s">
        <v>5503</v>
      </c>
      <c r="C248">
        <v>1847</v>
      </c>
      <c r="D248" s="24" t="s">
        <v>5504</v>
      </c>
      <c r="E248" s="22">
        <v>0</v>
      </c>
      <c r="F248" s="22">
        <v>1002</v>
      </c>
      <c r="G248" s="22">
        <v>242</v>
      </c>
      <c r="H248" s="22">
        <v>60.9</v>
      </c>
      <c r="I248" s="22" t="s">
        <v>173</v>
      </c>
      <c r="J248" s="22">
        <v>12.5</v>
      </c>
      <c r="K248" s="22">
        <v>20.5</v>
      </c>
      <c r="L248" s="22">
        <v>64</v>
      </c>
      <c r="M248" s="22" t="s">
        <v>1518</v>
      </c>
      <c r="N248" s="22" t="s">
        <v>170</v>
      </c>
      <c r="O248" s="22" t="s">
        <v>80</v>
      </c>
      <c r="P248" s="22">
        <v>3.2</v>
      </c>
      <c r="Q248" s="22">
        <v>4.5999999999999996</v>
      </c>
      <c r="R248" s="22" t="s">
        <v>81</v>
      </c>
      <c r="S248" s="22" t="s">
        <v>78</v>
      </c>
      <c r="T248" s="22" t="s">
        <v>82</v>
      </c>
      <c r="U248" s="22">
        <v>2.9</v>
      </c>
      <c r="V248" s="22">
        <v>0.3</v>
      </c>
      <c r="W248" s="22">
        <v>2.7</v>
      </c>
      <c r="X248" s="22">
        <v>830</v>
      </c>
      <c r="Y248" s="22">
        <v>180</v>
      </c>
      <c r="Z248" s="22">
        <v>9</v>
      </c>
      <c r="AA248" s="22">
        <v>13</v>
      </c>
      <c r="AB248" s="22">
        <v>210</v>
      </c>
      <c r="AC248" s="22" t="s">
        <v>85</v>
      </c>
      <c r="AD248" s="22">
        <v>1.5</v>
      </c>
      <c r="AE248" s="22" t="s">
        <v>150</v>
      </c>
      <c r="AF248" s="22">
        <v>0.05</v>
      </c>
      <c r="AG248" s="22"/>
      <c r="AH248" s="22">
        <v>3</v>
      </c>
      <c r="AI248" s="22">
        <v>13</v>
      </c>
      <c r="AJ248" s="22">
        <v>2</v>
      </c>
      <c r="AK248" s="22">
        <v>3</v>
      </c>
      <c r="AL248" s="22">
        <v>5</v>
      </c>
      <c r="AM248" s="22" t="s">
        <v>82</v>
      </c>
      <c r="AN248" s="22" t="s">
        <v>82</v>
      </c>
      <c r="AO248" s="22" t="s">
        <v>82</v>
      </c>
      <c r="AP248" s="22" t="s">
        <v>78</v>
      </c>
      <c r="AQ248" s="22">
        <v>5</v>
      </c>
      <c r="AR248" s="22">
        <v>0.3</v>
      </c>
      <c r="AS248" s="22">
        <v>0.4</v>
      </c>
      <c r="AT248" s="22" t="s">
        <v>84</v>
      </c>
      <c r="AU248" s="22">
        <v>0.1</v>
      </c>
      <c r="AV248" s="22" t="s">
        <v>83</v>
      </c>
      <c r="AW248" s="22">
        <v>5</v>
      </c>
      <c r="AX248" s="22" t="s">
        <v>99</v>
      </c>
      <c r="AY248" s="22">
        <v>0.13</v>
      </c>
      <c r="AZ248" s="22">
        <v>2.4</v>
      </c>
      <c r="BA248" s="22">
        <v>4.9000000000000004</v>
      </c>
      <c r="BB248" s="22">
        <v>0.15</v>
      </c>
      <c r="BC248" s="22">
        <v>0.4</v>
      </c>
      <c r="BD248" s="22">
        <v>4</v>
      </c>
      <c r="BE248" s="22">
        <v>0.88</v>
      </c>
      <c r="BF248" s="22">
        <v>3.8</v>
      </c>
      <c r="BG248" s="22">
        <v>10</v>
      </c>
      <c r="BH248" s="22" t="s">
        <v>82</v>
      </c>
      <c r="BI248" s="22">
        <v>2.1</v>
      </c>
      <c r="BJ248" s="24" t="s">
        <v>5267</v>
      </c>
    </row>
    <row r="249" spans="1:62" ht="42" customHeight="1">
      <c r="A249" t="s">
        <v>7701</v>
      </c>
      <c r="B249" t="s">
        <v>5505</v>
      </c>
      <c r="C249">
        <v>1848</v>
      </c>
      <c r="D249" s="24" t="s">
        <v>5506</v>
      </c>
      <c r="E249" s="22">
        <v>0</v>
      </c>
      <c r="F249" s="22">
        <v>786</v>
      </c>
      <c r="G249" s="22">
        <v>188</v>
      </c>
      <c r="H249" s="22">
        <v>65.2</v>
      </c>
      <c r="I249" s="22">
        <v>13.4</v>
      </c>
      <c r="J249" s="22">
        <v>14.9</v>
      </c>
      <c r="K249" s="22">
        <v>12.4</v>
      </c>
      <c r="L249" s="22">
        <v>49</v>
      </c>
      <c r="M249" s="22">
        <v>13.1</v>
      </c>
      <c r="N249" s="22">
        <v>1.5</v>
      </c>
      <c r="O249" s="22" t="s">
        <v>81</v>
      </c>
      <c r="P249" s="22">
        <v>1.6</v>
      </c>
      <c r="Q249" s="22">
        <v>5.8</v>
      </c>
      <c r="R249" s="22" t="s">
        <v>80</v>
      </c>
      <c r="S249" s="22" t="s">
        <v>78</v>
      </c>
      <c r="T249" s="22" t="s">
        <v>82</v>
      </c>
      <c r="U249" s="22">
        <v>3.7</v>
      </c>
      <c r="V249" s="22">
        <v>0.2</v>
      </c>
      <c r="W249" s="22">
        <v>3.1</v>
      </c>
      <c r="X249" s="22">
        <v>910</v>
      </c>
      <c r="Y249" s="22">
        <v>200</v>
      </c>
      <c r="Z249" s="22">
        <v>13</v>
      </c>
      <c r="AA249" s="22">
        <v>16</v>
      </c>
      <c r="AB249" s="22">
        <v>240</v>
      </c>
      <c r="AC249" s="22" t="s">
        <v>85</v>
      </c>
      <c r="AD249" s="22">
        <v>1.7</v>
      </c>
      <c r="AE249" s="22">
        <v>0.11</v>
      </c>
      <c r="AF249" s="22">
        <v>0.06</v>
      </c>
      <c r="AG249" s="22"/>
      <c r="AH249" s="22">
        <v>9</v>
      </c>
      <c r="AI249" s="22">
        <v>13</v>
      </c>
      <c r="AJ249" s="22">
        <v>1</v>
      </c>
      <c r="AK249" s="22">
        <v>2</v>
      </c>
      <c r="AL249" s="22">
        <v>4</v>
      </c>
      <c r="AM249" s="22" t="s">
        <v>83</v>
      </c>
      <c r="AN249" s="22" t="s">
        <v>83</v>
      </c>
      <c r="AO249" s="22" t="s">
        <v>83</v>
      </c>
      <c r="AP249" s="22" t="s">
        <v>83</v>
      </c>
      <c r="AQ249" s="22">
        <v>4</v>
      </c>
      <c r="AR249" s="22">
        <v>0.4</v>
      </c>
      <c r="AS249" s="22">
        <v>0.4</v>
      </c>
      <c r="AT249" s="22" t="s">
        <v>83</v>
      </c>
      <c r="AU249" s="22">
        <v>0.1</v>
      </c>
      <c r="AV249" s="22" t="s">
        <v>83</v>
      </c>
      <c r="AW249" s="22">
        <v>4</v>
      </c>
      <c r="AX249" s="22">
        <v>0.33</v>
      </c>
      <c r="AY249" s="22">
        <v>0.14000000000000001</v>
      </c>
      <c r="AZ249" s="22">
        <v>3.1</v>
      </c>
      <c r="BA249" s="22">
        <v>5.9</v>
      </c>
      <c r="BB249" s="22" t="s">
        <v>99</v>
      </c>
      <c r="BC249" s="22">
        <v>0.4</v>
      </c>
      <c r="BD249" s="22">
        <v>5</v>
      </c>
      <c r="BE249" s="22">
        <v>0.68</v>
      </c>
      <c r="BF249" s="22">
        <v>3.1</v>
      </c>
      <c r="BG249" s="22">
        <v>43</v>
      </c>
      <c r="BH249" s="22" t="s">
        <v>82</v>
      </c>
      <c r="BI249" s="22">
        <v>2.2999999999999998</v>
      </c>
      <c r="BJ249" s="24" t="s">
        <v>5267</v>
      </c>
    </row>
    <row r="250" spans="1:62" ht="42" customHeight="1">
      <c r="A250" t="s">
        <v>7701</v>
      </c>
      <c r="B250" t="s">
        <v>5507</v>
      </c>
      <c r="C250">
        <v>1849</v>
      </c>
      <c r="D250" s="24" t="s">
        <v>5508</v>
      </c>
      <c r="E250" s="22">
        <v>0</v>
      </c>
      <c r="F250" s="22">
        <v>1346</v>
      </c>
      <c r="G250" s="22">
        <v>324</v>
      </c>
      <c r="H250" s="22">
        <v>47.7</v>
      </c>
      <c r="I250" s="22">
        <v>12.8</v>
      </c>
      <c r="J250" s="22">
        <v>14.7</v>
      </c>
      <c r="K250" s="22">
        <v>24.7</v>
      </c>
      <c r="L250" s="22">
        <v>86</v>
      </c>
      <c r="M250" s="22">
        <v>33.5</v>
      </c>
      <c r="N250" s="22" t="s">
        <v>120</v>
      </c>
      <c r="O250" s="22" t="s">
        <v>81</v>
      </c>
      <c r="P250" s="22" t="s">
        <v>120</v>
      </c>
      <c r="Q250" s="22">
        <v>12.4</v>
      </c>
      <c r="R250" s="22" t="s">
        <v>80</v>
      </c>
      <c r="S250" s="22" t="s">
        <v>78</v>
      </c>
      <c r="T250" s="22" t="s">
        <v>82</v>
      </c>
      <c r="U250" s="22">
        <v>1.9</v>
      </c>
      <c r="V250" s="22">
        <v>0.2</v>
      </c>
      <c r="W250" s="22">
        <v>2.2000000000000002</v>
      </c>
      <c r="X250" s="22">
        <v>650</v>
      </c>
      <c r="Y250" s="22">
        <v>150</v>
      </c>
      <c r="Z250" s="22">
        <v>16</v>
      </c>
      <c r="AA250" s="22">
        <v>14</v>
      </c>
      <c r="AB250" s="22">
        <v>200</v>
      </c>
      <c r="AC250" s="22">
        <v>3.2</v>
      </c>
      <c r="AD250" s="22">
        <v>2.2000000000000002</v>
      </c>
      <c r="AE250" s="22">
        <v>0.14000000000000001</v>
      </c>
      <c r="AF250" s="22">
        <v>0.16</v>
      </c>
      <c r="AG250" s="22"/>
      <c r="AH250" s="22">
        <v>6</v>
      </c>
      <c r="AI250" s="22">
        <v>36</v>
      </c>
      <c r="AJ250" s="22">
        <v>13</v>
      </c>
      <c r="AK250" s="22">
        <v>60</v>
      </c>
      <c r="AL250" s="22">
        <v>2800</v>
      </c>
      <c r="AM250" s="22" t="s">
        <v>82</v>
      </c>
      <c r="AN250" s="22" t="s">
        <v>82</v>
      </c>
      <c r="AO250" s="22" t="s">
        <v>82</v>
      </c>
      <c r="AP250" s="22" t="s">
        <v>78</v>
      </c>
      <c r="AQ250" s="22">
        <v>2800</v>
      </c>
      <c r="AR250" s="22">
        <v>0.5</v>
      </c>
      <c r="AS250" s="22">
        <v>0.4</v>
      </c>
      <c r="AT250" s="22" t="s">
        <v>84</v>
      </c>
      <c r="AU250" s="22">
        <v>0.1</v>
      </c>
      <c r="AV250" s="22" t="s">
        <v>84</v>
      </c>
      <c r="AW250" s="22">
        <v>4</v>
      </c>
      <c r="AX250" s="22">
        <v>0.23</v>
      </c>
      <c r="AY250" s="22">
        <v>1.42</v>
      </c>
      <c r="AZ250" s="22">
        <v>6.5</v>
      </c>
      <c r="BA250" s="22">
        <v>9.8000000000000007</v>
      </c>
      <c r="BB250" s="22">
        <v>0.16</v>
      </c>
      <c r="BC250" s="22">
        <v>4.7</v>
      </c>
      <c r="BD250" s="22">
        <v>15</v>
      </c>
      <c r="BE250" s="22">
        <v>1.36</v>
      </c>
      <c r="BF250" s="22" t="s">
        <v>1226</v>
      </c>
      <c r="BG250" s="22">
        <v>5</v>
      </c>
      <c r="BH250" s="22" t="s">
        <v>82</v>
      </c>
      <c r="BI250" s="22">
        <v>1.7</v>
      </c>
      <c r="BJ250" s="24" t="s">
        <v>81</v>
      </c>
    </row>
    <row r="251" spans="1:62" ht="42" customHeight="1">
      <c r="A251" t="s">
        <v>7701</v>
      </c>
      <c r="B251" t="s">
        <v>5509</v>
      </c>
      <c r="C251">
        <v>1850</v>
      </c>
      <c r="D251" s="24" t="s">
        <v>5510</v>
      </c>
      <c r="E251" s="22">
        <v>0</v>
      </c>
      <c r="F251" s="22">
        <v>961</v>
      </c>
      <c r="G251" s="22">
        <v>231</v>
      </c>
      <c r="H251" s="22">
        <v>58.2</v>
      </c>
      <c r="I251" s="22">
        <v>10.199999999999999</v>
      </c>
      <c r="J251" s="22">
        <v>11.8</v>
      </c>
      <c r="K251" s="22">
        <v>16.600000000000001</v>
      </c>
      <c r="L251" s="22">
        <v>39</v>
      </c>
      <c r="M251" s="22">
        <v>22.7</v>
      </c>
      <c r="N251" s="22">
        <v>9.6999999999999993</v>
      </c>
      <c r="O251" s="22" t="s">
        <v>80</v>
      </c>
      <c r="P251" s="22">
        <v>10.6</v>
      </c>
      <c r="Q251" s="22">
        <v>12.1</v>
      </c>
      <c r="R251" s="22" t="s">
        <v>81</v>
      </c>
      <c r="S251" s="22" t="s">
        <v>78</v>
      </c>
      <c r="T251" s="22" t="s">
        <v>82</v>
      </c>
      <c r="U251" s="22">
        <v>4.7</v>
      </c>
      <c r="V251" s="22">
        <v>0.3</v>
      </c>
      <c r="W251" s="22">
        <v>2.6</v>
      </c>
      <c r="X251" s="22">
        <v>850</v>
      </c>
      <c r="Y251" s="22">
        <v>110</v>
      </c>
      <c r="Z251" s="22">
        <v>17</v>
      </c>
      <c r="AA251" s="22">
        <v>13</v>
      </c>
      <c r="AB251" s="22">
        <v>190</v>
      </c>
      <c r="AC251" s="22">
        <v>1.3</v>
      </c>
      <c r="AD251" s="22">
        <v>1.4</v>
      </c>
      <c r="AE251" s="22" t="s">
        <v>150</v>
      </c>
      <c r="AF251" s="22">
        <v>0.12</v>
      </c>
      <c r="AG251" s="22"/>
      <c r="AH251" s="22">
        <v>2</v>
      </c>
      <c r="AI251" s="22">
        <v>17</v>
      </c>
      <c r="AJ251" s="22">
        <v>2</v>
      </c>
      <c r="AK251" s="22">
        <v>4</v>
      </c>
      <c r="AL251" s="22">
        <v>3</v>
      </c>
      <c r="AM251" s="22" t="s">
        <v>82</v>
      </c>
      <c r="AN251" s="22" t="s">
        <v>82</v>
      </c>
      <c r="AO251" s="22" t="s">
        <v>82</v>
      </c>
      <c r="AP251" s="22" t="s">
        <v>78</v>
      </c>
      <c r="AQ251" s="22">
        <v>3</v>
      </c>
      <c r="AR251" s="22">
        <v>1.2</v>
      </c>
      <c r="AS251" s="22">
        <v>0.3</v>
      </c>
      <c r="AT251" s="22" t="s">
        <v>84</v>
      </c>
      <c r="AU251" s="22">
        <v>0.1</v>
      </c>
      <c r="AV251" s="22" t="s">
        <v>84</v>
      </c>
      <c r="AW251" s="22">
        <v>6</v>
      </c>
      <c r="AX251" s="22">
        <v>0.12</v>
      </c>
      <c r="AY251" s="22" t="s">
        <v>150</v>
      </c>
      <c r="AZ251" s="22">
        <v>1.8</v>
      </c>
      <c r="BA251" s="22">
        <v>3.9</v>
      </c>
      <c r="BB251" s="22">
        <v>0.08</v>
      </c>
      <c r="BC251" s="22" t="s">
        <v>85</v>
      </c>
      <c r="BD251" s="22">
        <v>9</v>
      </c>
      <c r="BE251" s="22">
        <v>0.42</v>
      </c>
      <c r="BF251" s="22">
        <v>2.5</v>
      </c>
      <c r="BG251" s="22">
        <v>35</v>
      </c>
      <c r="BH251" s="22" t="s">
        <v>82</v>
      </c>
      <c r="BI251" s="22">
        <v>2.2000000000000002</v>
      </c>
      <c r="BJ251" s="24" t="s">
        <v>5267</v>
      </c>
    </row>
    <row r="252" spans="1:62" ht="33.75" customHeight="1">
      <c r="A252" t="s">
        <v>7701</v>
      </c>
      <c r="B252" t="s">
        <v>5511</v>
      </c>
      <c r="C252">
        <v>1851</v>
      </c>
      <c r="D252" s="24" t="s">
        <v>5512</v>
      </c>
      <c r="E252" s="22">
        <v>0</v>
      </c>
      <c r="F252" s="22">
        <v>1111</v>
      </c>
      <c r="G252" s="22">
        <v>269</v>
      </c>
      <c r="H252" s="22">
        <v>58.6</v>
      </c>
      <c r="I252" s="22">
        <v>12.2</v>
      </c>
      <c r="J252" s="22" t="s">
        <v>90</v>
      </c>
      <c r="K252" s="22" t="s">
        <v>541</v>
      </c>
      <c r="L252" s="22">
        <v>66</v>
      </c>
      <c r="M252" s="22">
        <v>24.4</v>
      </c>
      <c r="N252" s="22">
        <v>0.6</v>
      </c>
      <c r="O252" s="22" t="s">
        <v>80</v>
      </c>
      <c r="P252" s="22">
        <v>0.6</v>
      </c>
      <c r="Q252" s="22">
        <v>2.6</v>
      </c>
      <c r="R252" s="22" t="s">
        <v>81</v>
      </c>
      <c r="S252" s="22" t="s">
        <v>78</v>
      </c>
      <c r="T252" s="22" t="s">
        <v>82</v>
      </c>
      <c r="U252" s="22">
        <v>0.8</v>
      </c>
      <c r="V252" s="22">
        <v>0.3</v>
      </c>
      <c r="W252" s="22">
        <v>2.2000000000000002</v>
      </c>
      <c r="X252" s="22">
        <v>680</v>
      </c>
      <c r="Y252" s="22">
        <v>200</v>
      </c>
      <c r="Z252" s="22">
        <v>8</v>
      </c>
      <c r="AA252" s="22">
        <v>14</v>
      </c>
      <c r="AB252" s="22">
        <v>140</v>
      </c>
      <c r="AC252" s="22">
        <v>0.9</v>
      </c>
      <c r="AD252" s="22">
        <v>1.7</v>
      </c>
      <c r="AE252" s="22">
        <v>0.08</v>
      </c>
      <c r="AF252" s="22">
        <v>0.06</v>
      </c>
      <c r="AG252" s="22"/>
      <c r="AH252" s="22">
        <v>1</v>
      </c>
      <c r="AI252" s="22">
        <v>18</v>
      </c>
      <c r="AJ252" s="22">
        <v>5</v>
      </c>
      <c r="AK252" s="22">
        <v>1</v>
      </c>
      <c r="AL252" s="22">
        <v>12</v>
      </c>
      <c r="AM252" s="22" t="s">
        <v>82</v>
      </c>
      <c r="AN252" s="22" t="s">
        <v>82</v>
      </c>
      <c r="AO252" s="22" t="s">
        <v>82</v>
      </c>
      <c r="AP252" s="22" t="s">
        <v>78</v>
      </c>
      <c r="AQ252" s="22">
        <v>12</v>
      </c>
      <c r="AR252" s="22">
        <v>0.7</v>
      </c>
      <c r="AS252" s="22">
        <v>0.4</v>
      </c>
      <c r="AT252" s="22" t="s">
        <v>84</v>
      </c>
      <c r="AU252" s="22" t="s">
        <v>83</v>
      </c>
      <c r="AV252" s="22" t="s">
        <v>83</v>
      </c>
      <c r="AW252" s="22">
        <v>4</v>
      </c>
      <c r="AX252" s="22">
        <v>0.51</v>
      </c>
      <c r="AY252" s="22">
        <v>0.14000000000000001</v>
      </c>
      <c r="AZ252" s="22">
        <v>3.3</v>
      </c>
      <c r="BA252" s="22">
        <v>5.9</v>
      </c>
      <c r="BB252" s="22">
        <v>0.25</v>
      </c>
      <c r="BC252" s="22">
        <v>0.4</v>
      </c>
      <c r="BD252" s="22">
        <v>1</v>
      </c>
      <c r="BE252" s="22">
        <v>0.74</v>
      </c>
      <c r="BF252" s="22">
        <v>3.8</v>
      </c>
      <c r="BG252" s="22">
        <v>2</v>
      </c>
      <c r="BH252" s="22" t="s">
        <v>82</v>
      </c>
      <c r="BI252" s="22">
        <v>1.7</v>
      </c>
      <c r="BJ252" s="24" t="s">
        <v>5513</v>
      </c>
    </row>
    <row r="253" spans="1:62" ht="42" customHeight="1">
      <c r="A253" t="s">
        <v>7701</v>
      </c>
      <c r="B253" t="s">
        <v>5514</v>
      </c>
      <c r="C253">
        <v>1852</v>
      </c>
      <c r="D253" s="24" t="s">
        <v>5515</v>
      </c>
      <c r="E253" s="22">
        <v>0</v>
      </c>
      <c r="F253" s="22">
        <v>696</v>
      </c>
      <c r="G253" s="22">
        <v>166</v>
      </c>
      <c r="H253" s="22">
        <v>64.3</v>
      </c>
      <c r="I253" s="22">
        <v>16.3</v>
      </c>
      <c r="J253" s="22">
        <v>19.399999999999999</v>
      </c>
      <c r="K253" s="22">
        <v>7.2</v>
      </c>
      <c r="L253" s="22">
        <v>46</v>
      </c>
      <c r="M253" s="22">
        <v>8.1999999999999993</v>
      </c>
      <c r="N253" s="22">
        <v>4.7</v>
      </c>
      <c r="O253" s="22" t="s">
        <v>81</v>
      </c>
      <c r="P253" s="22">
        <v>4.9000000000000004</v>
      </c>
      <c r="Q253" s="22">
        <v>8.4</v>
      </c>
      <c r="R253" s="22" t="s">
        <v>80</v>
      </c>
      <c r="S253" s="22" t="s">
        <v>78</v>
      </c>
      <c r="T253" s="22">
        <v>0.2</v>
      </c>
      <c r="U253" s="22">
        <v>5.0999999999999996</v>
      </c>
      <c r="V253" s="22">
        <v>0.7</v>
      </c>
      <c r="W253" s="22" t="s">
        <v>170</v>
      </c>
      <c r="X253" s="22">
        <v>930</v>
      </c>
      <c r="Y253" s="22">
        <v>290</v>
      </c>
      <c r="Z253" s="22">
        <v>9</v>
      </c>
      <c r="AA253" s="22">
        <v>20</v>
      </c>
      <c r="AB253" s="22">
        <v>260</v>
      </c>
      <c r="AC253" s="22">
        <v>0.7</v>
      </c>
      <c r="AD253" s="22">
        <v>1.3</v>
      </c>
      <c r="AE253" s="22">
        <v>0.06</v>
      </c>
      <c r="AF253" s="22">
        <v>0.04</v>
      </c>
      <c r="AG253" s="22"/>
      <c r="AH253" s="22">
        <v>6</v>
      </c>
      <c r="AI253" s="22">
        <v>17</v>
      </c>
      <c r="AJ253" s="22">
        <v>2</v>
      </c>
      <c r="AK253" s="22">
        <v>5</v>
      </c>
      <c r="AL253" s="22" t="s">
        <v>84</v>
      </c>
      <c r="AM253" s="22" t="s">
        <v>82</v>
      </c>
      <c r="AN253" s="22" t="s">
        <v>82</v>
      </c>
      <c r="AO253" s="22" t="s">
        <v>82</v>
      </c>
      <c r="AP253" s="22" t="s">
        <v>84</v>
      </c>
      <c r="AQ253" s="22" t="s">
        <v>84</v>
      </c>
      <c r="AR253" s="22">
        <v>0.6</v>
      </c>
      <c r="AS253" s="22">
        <v>0.3</v>
      </c>
      <c r="AT253" s="22" t="s">
        <v>83</v>
      </c>
      <c r="AU253" s="22">
        <v>0.3</v>
      </c>
      <c r="AV253" s="22">
        <v>0.1</v>
      </c>
      <c r="AW253" s="22">
        <v>6</v>
      </c>
      <c r="AX253" s="22">
        <v>0.85</v>
      </c>
      <c r="AY253" s="22" t="s">
        <v>99</v>
      </c>
      <c r="AZ253" s="22" t="s">
        <v>90</v>
      </c>
      <c r="BA253" s="22" t="s">
        <v>222</v>
      </c>
      <c r="BB253" s="22" t="s">
        <v>99</v>
      </c>
      <c r="BC253" s="22">
        <v>1.2</v>
      </c>
      <c r="BD253" s="22">
        <v>3</v>
      </c>
      <c r="BE253" s="22">
        <v>0.64</v>
      </c>
      <c r="BF253" s="22">
        <v>3.3</v>
      </c>
      <c r="BG253" s="22">
        <v>20</v>
      </c>
      <c r="BH253" s="22" t="s">
        <v>82</v>
      </c>
      <c r="BI253" s="22">
        <v>2.4</v>
      </c>
      <c r="BJ253" s="24" t="s">
        <v>5516</v>
      </c>
    </row>
    <row r="254" spans="1:62" ht="33.75" customHeight="1">
      <c r="A254" t="s">
        <v>7701</v>
      </c>
      <c r="B254" t="s">
        <v>5517</v>
      </c>
      <c r="C254">
        <v>1853</v>
      </c>
      <c r="D254" s="24" t="s">
        <v>5518</v>
      </c>
      <c r="E254" s="22">
        <v>0</v>
      </c>
      <c r="F254" s="22">
        <v>1532</v>
      </c>
      <c r="G254" s="22">
        <v>370</v>
      </c>
      <c r="H254" s="22">
        <v>45.8</v>
      </c>
      <c r="I254" s="22" t="s">
        <v>173</v>
      </c>
      <c r="J254" s="22">
        <v>12.9</v>
      </c>
      <c r="K254" s="22">
        <v>33.1</v>
      </c>
      <c r="L254" s="22">
        <v>130</v>
      </c>
      <c r="M254" s="22">
        <v>34.700000000000003</v>
      </c>
      <c r="N254" s="22">
        <v>2.7</v>
      </c>
      <c r="O254" s="22" t="s">
        <v>81</v>
      </c>
      <c r="P254" s="22">
        <v>2.9</v>
      </c>
      <c r="Q254" s="22">
        <v>6.9</v>
      </c>
      <c r="R254" s="22" t="s">
        <v>80</v>
      </c>
      <c r="S254" s="22" t="s">
        <v>78</v>
      </c>
      <c r="T254" s="22" t="s">
        <v>83</v>
      </c>
      <c r="U254" s="22">
        <v>3.6</v>
      </c>
      <c r="V254" s="22">
        <v>0.1</v>
      </c>
      <c r="W254" s="22" t="s">
        <v>170</v>
      </c>
      <c r="X254" s="22">
        <v>880</v>
      </c>
      <c r="Y254" s="22">
        <v>160</v>
      </c>
      <c r="Z254" s="22">
        <v>27</v>
      </c>
      <c r="AA254" s="22">
        <v>15</v>
      </c>
      <c r="AB254" s="22">
        <v>260</v>
      </c>
      <c r="AC254" s="22">
        <v>7.7</v>
      </c>
      <c r="AD254" s="22">
        <v>2.9</v>
      </c>
      <c r="AE254" s="22">
        <v>0.33</v>
      </c>
      <c r="AF254" s="22">
        <v>0.26</v>
      </c>
      <c r="AG254" s="22"/>
      <c r="AH254" s="22">
        <v>3</v>
      </c>
      <c r="AI254" s="22">
        <v>28</v>
      </c>
      <c r="AJ254" s="22">
        <v>3</v>
      </c>
      <c r="AK254" s="22">
        <v>48</v>
      </c>
      <c r="AL254" s="22">
        <v>4300</v>
      </c>
      <c r="AM254" s="22" t="s">
        <v>82</v>
      </c>
      <c r="AN254" s="22" t="s">
        <v>82</v>
      </c>
      <c r="AO254" s="22" t="s">
        <v>82</v>
      </c>
      <c r="AP254" s="22" t="s">
        <v>84</v>
      </c>
      <c r="AQ254" s="22">
        <v>4300</v>
      </c>
      <c r="AR254" s="22">
        <v>0.3</v>
      </c>
      <c r="AS254" s="22">
        <v>0.4</v>
      </c>
      <c r="AT254" s="22" t="s">
        <v>84</v>
      </c>
      <c r="AU254" s="22">
        <v>0.4</v>
      </c>
      <c r="AV254" s="22">
        <v>0.2</v>
      </c>
      <c r="AW254" s="22">
        <v>6</v>
      </c>
      <c r="AX254" s="22">
        <v>0.18</v>
      </c>
      <c r="AY254" s="22">
        <v>1.45</v>
      </c>
      <c r="AZ254" s="22">
        <v>6.8</v>
      </c>
      <c r="BA254" s="22">
        <v>9.5</v>
      </c>
      <c r="BB254" s="22">
        <v>0.23</v>
      </c>
      <c r="BC254" s="22">
        <v>7.8</v>
      </c>
      <c r="BD254" s="22">
        <v>140</v>
      </c>
      <c r="BE254" s="22">
        <v>2.35</v>
      </c>
      <c r="BF254" s="22" t="s">
        <v>1437</v>
      </c>
      <c r="BG254" s="22">
        <v>3</v>
      </c>
      <c r="BH254" s="22" t="s">
        <v>82</v>
      </c>
      <c r="BI254" s="22">
        <v>2.2000000000000002</v>
      </c>
      <c r="BJ254" s="24" t="s">
        <v>81</v>
      </c>
    </row>
    <row r="255" spans="1:62" ht="33.75" customHeight="1">
      <c r="A255" t="s">
        <v>7701</v>
      </c>
      <c r="B255" t="s">
        <v>5519</v>
      </c>
      <c r="C255">
        <v>1854</v>
      </c>
      <c r="D255" s="24" t="s">
        <v>5520</v>
      </c>
      <c r="E255" s="22">
        <v>0</v>
      </c>
      <c r="F255" s="22">
        <v>768</v>
      </c>
      <c r="G255" s="22">
        <v>182</v>
      </c>
      <c r="H255" s="22">
        <v>57.6</v>
      </c>
      <c r="I255" s="22">
        <v>24.9</v>
      </c>
      <c r="J255" s="22">
        <v>29.6</v>
      </c>
      <c r="K255" s="22">
        <v>4.5</v>
      </c>
      <c r="L255" s="22">
        <v>480</v>
      </c>
      <c r="M255" s="22">
        <v>7.7</v>
      </c>
      <c r="N255" s="22">
        <v>2.9</v>
      </c>
      <c r="O255" s="22" t="s">
        <v>81</v>
      </c>
      <c r="P255" s="22">
        <v>2.9</v>
      </c>
      <c r="Q255" s="22">
        <v>10.3</v>
      </c>
      <c r="R255" s="22" t="s">
        <v>80</v>
      </c>
      <c r="S255" s="22" t="s">
        <v>78</v>
      </c>
      <c r="T255" s="22" t="s">
        <v>83</v>
      </c>
      <c r="U255" s="22">
        <v>2.6</v>
      </c>
      <c r="V255" s="22">
        <v>0.1</v>
      </c>
      <c r="W255" s="22">
        <v>2.5</v>
      </c>
      <c r="X255" s="22">
        <v>690</v>
      </c>
      <c r="Y255" s="22">
        <v>280</v>
      </c>
      <c r="Z255" s="22">
        <v>8</v>
      </c>
      <c r="AA255" s="22">
        <v>24</v>
      </c>
      <c r="AB255" s="22">
        <v>380</v>
      </c>
      <c r="AC255" s="22" t="s">
        <v>361</v>
      </c>
      <c r="AD255" s="22">
        <v>8.6999999999999993</v>
      </c>
      <c r="AE255" s="22">
        <v>0.92</v>
      </c>
      <c r="AF255" s="22" t="s">
        <v>227</v>
      </c>
      <c r="AG255" s="22"/>
      <c r="AH255" s="22">
        <v>4</v>
      </c>
      <c r="AI255" s="22">
        <v>81</v>
      </c>
      <c r="AJ255" s="22">
        <v>1</v>
      </c>
      <c r="AK255" s="22">
        <v>190</v>
      </c>
      <c r="AL255" s="22">
        <v>17000</v>
      </c>
      <c r="AM255" s="22" t="s">
        <v>82</v>
      </c>
      <c r="AN255" s="22" t="s">
        <v>82</v>
      </c>
      <c r="AO255" s="22" t="s">
        <v>82</v>
      </c>
      <c r="AP255" s="22" t="s">
        <v>78</v>
      </c>
      <c r="AQ255" s="22">
        <v>17000</v>
      </c>
      <c r="AR255" s="22">
        <v>0.9</v>
      </c>
      <c r="AS255" s="22">
        <v>0.6</v>
      </c>
      <c r="AT255" s="22" t="s">
        <v>83</v>
      </c>
      <c r="AU255" s="22" t="s">
        <v>83</v>
      </c>
      <c r="AV255" s="22" t="s">
        <v>83</v>
      </c>
      <c r="AW255" s="22">
        <v>1</v>
      </c>
      <c r="AX255" s="22">
        <v>0.28999999999999998</v>
      </c>
      <c r="AY255" s="22">
        <v>5.17</v>
      </c>
      <c r="AZ255" s="22" t="s">
        <v>943</v>
      </c>
      <c r="BA255" s="22" t="s">
        <v>683</v>
      </c>
      <c r="BB255" s="22">
        <v>0.66</v>
      </c>
      <c r="BC255" s="22" t="s">
        <v>541</v>
      </c>
      <c r="BD255" s="22">
        <v>310</v>
      </c>
      <c r="BE255" s="22">
        <v>7.28</v>
      </c>
      <c r="BF255" s="22" t="s">
        <v>3453</v>
      </c>
      <c r="BG255" s="22">
        <v>10</v>
      </c>
      <c r="BH255" s="22" t="s">
        <v>82</v>
      </c>
      <c r="BI255" s="22">
        <v>1.8</v>
      </c>
      <c r="BJ255" s="24" t="s">
        <v>81</v>
      </c>
    </row>
    <row r="256" spans="1:62" ht="42" customHeight="1">
      <c r="A256" t="s">
        <v>7701</v>
      </c>
      <c r="B256" t="s">
        <v>5521</v>
      </c>
      <c r="C256">
        <v>1855</v>
      </c>
      <c r="D256" s="24" t="s">
        <v>5522</v>
      </c>
      <c r="E256" s="22">
        <v>0</v>
      </c>
      <c r="F256" s="22">
        <v>1474</v>
      </c>
      <c r="G256" s="22">
        <v>347</v>
      </c>
      <c r="H256" s="22">
        <v>11.3</v>
      </c>
      <c r="I256" s="22" t="s">
        <v>1184</v>
      </c>
      <c r="J256" s="22">
        <v>87.6</v>
      </c>
      <c r="K256" s="22" t="s">
        <v>82</v>
      </c>
      <c r="L256" s="22">
        <v>2</v>
      </c>
      <c r="M256" s="22">
        <v>0.3</v>
      </c>
      <c r="N256" s="22" t="s">
        <v>83</v>
      </c>
      <c r="O256" s="22" t="s">
        <v>80</v>
      </c>
      <c r="P256" s="22" t="s">
        <v>83</v>
      </c>
      <c r="Q256" s="22">
        <v>1.6</v>
      </c>
      <c r="R256" s="22" t="s">
        <v>81</v>
      </c>
      <c r="S256" s="22" t="s">
        <v>78</v>
      </c>
      <c r="T256" s="22" t="s">
        <v>82</v>
      </c>
      <c r="U256" s="22" t="s">
        <v>83</v>
      </c>
      <c r="V256" s="22" t="s">
        <v>82</v>
      </c>
      <c r="W256" s="22">
        <v>0.8</v>
      </c>
      <c r="X256" s="22">
        <v>260</v>
      </c>
      <c r="Y256" s="22">
        <v>8</v>
      </c>
      <c r="Z256" s="22">
        <v>16</v>
      </c>
      <c r="AA256" s="22">
        <v>3</v>
      </c>
      <c r="AB256" s="22">
        <v>7</v>
      </c>
      <c r="AC256" s="22">
        <v>0.7</v>
      </c>
      <c r="AD256" s="22">
        <v>0.1</v>
      </c>
      <c r="AE256" s="22">
        <v>0.01</v>
      </c>
      <c r="AF256" s="22">
        <v>0.03</v>
      </c>
      <c r="AG256" s="22"/>
      <c r="AH256" s="22">
        <v>2</v>
      </c>
      <c r="AI256" s="22">
        <v>7</v>
      </c>
      <c r="AJ256" s="22">
        <v>6</v>
      </c>
      <c r="AK256" s="22">
        <v>2</v>
      </c>
      <c r="AL256" s="22" t="s">
        <v>78</v>
      </c>
      <c r="AM256" s="22" t="s">
        <v>82</v>
      </c>
      <c r="AN256" s="22" t="s">
        <v>82</v>
      </c>
      <c r="AO256" s="22" t="s">
        <v>82</v>
      </c>
      <c r="AP256" s="22" t="s">
        <v>78</v>
      </c>
      <c r="AQ256" s="22" t="s">
        <v>78</v>
      </c>
      <c r="AR256" s="22" t="s">
        <v>83</v>
      </c>
      <c r="AS256" s="22" t="s">
        <v>83</v>
      </c>
      <c r="AT256" s="22" t="s">
        <v>83</v>
      </c>
      <c r="AU256" s="22" t="s">
        <v>83</v>
      </c>
      <c r="AV256" s="22" t="s">
        <v>83</v>
      </c>
      <c r="AW256" s="22" t="s">
        <v>83</v>
      </c>
      <c r="AX256" s="22" t="s">
        <v>78</v>
      </c>
      <c r="AY256" s="22" t="s">
        <v>78</v>
      </c>
      <c r="AZ256" s="22" t="s">
        <v>78</v>
      </c>
      <c r="BA256" s="22" t="s">
        <v>245</v>
      </c>
      <c r="BB256" s="22" t="s">
        <v>83</v>
      </c>
      <c r="BC256" s="22">
        <v>0.2</v>
      </c>
      <c r="BD256" s="22">
        <v>2</v>
      </c>
      <c r="BE256" s="22">
        <v>0.08</v>
      </c>
      <c r="BF256" s="22">
        <v>0.4</v>
      </c>
      <c r="BG256" s="22" t="s">
        <v>78</v>
      </c>
      <c r="BH256" s="22" t="s">
        <v>82</v>
      </c>
      <c r="BI256" s="22">
        <v>0.7</v>
      </c>
      <c r="BJ256" s="24" t="s">
        <v>5523</v>
      </c>
    </row>
    <row r="257" spans="1:62" ht="42" customHeight="1">
      <c r="A257" t="s">
        <v>7701</v>
      </c>
      <c r="B257" t="s">
        <v>5524</v>
      </c>
      <c r="C257">
        <v>1856</v>
      </c>
      <c r="D257" s="24" t="s">
        <v>5525</v>
      </c>
      <c r="E257" s="22">
        <v>0</v>
      </c>
      <c r="F257" s="22">
        <v>800</v>
      </c>
      <c r="G257" s="22">
        <v>192</v>
      </c>
      <c r="H257" s="22">
        <v>68.2</v>
      </c>
      <c r="I257" s="22">
        <v>17.7</v>
      </c>
      <c r="J257" s="22">
        <v>19.3</v>
      </c>
      <c r="K257" s="22">
        <v>13.4</v>
      </c>
      <c r="L257" s="22">
        <v>65</v>
      </c>
      <c r="M257" s="22" t="s">
        <v>946</v>
      </c>
      <c r="N257" s="22" t="s">
        <v>354</v>
      </c>
      <c r="O257" s="22" t="s">
        <v>80</v>
      </c>
      <c r="P257" s="22" t="s">
        <v>354</v>
      </c>
      <c r="Q257" s="22" t="s">
        <v>83</v>
      </c>
      <c r="R257" s="22" t="s">
        <v>81</v>
      </c>
      <c r="S257" s="22" t="s">
        <v>78</v>
      </c>
      <c r="T257" s="22" t="s">
        <v>82</v>
      </c>
      <c r="U257" s="22">
        <v>0.2</v>
      </c>
      <c r="V257" s="22" t="s">
        <v>82</v>
      </c>
      <c r="W257" s="22">
        <v>0.8</v>
      </c>
      <c r="X257" s="22">
        <v>62</v>
      </c>
      <c r="Y257" s="22">
        <v>330</v>
      </c>
      <c r="Z257" s="22">
        <v>3</v>
      </c>
      <c r="AA257" s="22">
        <v>17</v>
      </c>
      <c r="AB257" s="22">
        <v>180</v>
      </c>
      <c r="AC257" s="22">
        <v>2.7</v>
      </c>
      <c r="AD257" s="22">
        <v>2.5</v>
      </c>
      <c r="AE257" s="22">
        <v>0.08</v>
      </c>
      <c r="AF257" s="22">
        <v>0.01</v>
      </c>
      <c r="AG257" s="22"/>
      <c r="AH257" s="22">
        <v>1</v>
      </c>
      <c r="AI257" s="22">
        <v>8</v>
      </c>
      <c r="AJ257" s="22">
        <v>1</v>
      </c>
      <c r="AK257" s="22">
        <v>1</v>
      </c>
      <c r="AL257" s="22">
        <v>12</v>
      </c>
      <c r="AM257" s="22" t="s">
        <v>83</v>
      </c>
      <c r="AN257" s="22" t="s">
        <v>83</v>
      </c>
      <c r="AO257" s="22" t="s">
        <v>83</v>
      </c>
      <c r="AP257" s="22" t="s">
        <v>83</v>
      </c>
      <c r="AQ257" s="22">
        <v>12</v>
      </c>
      <c r="AR257" s="22">
        <v>0.7</v>
      </c>
      <c r="AS257" s="22">
        <v>0.7</v>
      </c>
      <c r="AT257" s="22" t="s">
        <v>83</v>
      </c>
      <c r="AU257" s="22" t="s">
        <v>83</v>
      </c>
      <c r="AV257" s="22" t="s">
        <v>83</v>
      </c>
      <c r="AW257" s="22">
        <v>19</v>
      </c>
      <c r="AX257" s="22">
        <v>0.16</v>
      </c>
      <c r="AY257" s="22">
        <v>0.21</v>
      </c>
      <c r="AZ257" s="22">
        <v>5.9</v>
      </c>
      <c r="BA257" s="22">
        <v>9.8000000000000007</v>
      </c>
      <c r="BB257" s="22">
        <v>0.32</v>
      </c>
      <c r="BC257" s="22">
        <v>1.3</v>
      </c>
      <c r="BD257" s="22">
        <v>1</v>
      </c>
      <c r="BE257" s="22">
        <v>0.51</v>
      </c>
      <c r="BF257" s="22">
        <v>1.4</v>
      </c>
      <c r="BG257" s="22">
        <v>1</v>
      </c>
      <c r="BH257" s="22" t="s">
        <v>82</v>
      </c>
      <c r="BI257" s="22">
        <v>0.2</v>
      </c>
      <c r="BJ257" s="24" t="s">
        <v>5526</v>
      </c>
    </row>
    <row r="258" spans="1:62" ht="42" customHeight="1">
      <c r="A258" t="s">
        <v>7701</v>
      </c>
      <c r="B258" t="s">
        <v>5527</v>
      </c>
      <c r="C258">
        <v>1857</v>
      </c>
      <c r="D258" s="24" t="s">
        <v>5528</v>
      </c>
      <c r="E258" s="22">
        <v>0</v>
      </c>
      <c r="F258" s="22">
        <v>1269</v>
      </c>
      <c r="G258" s="22">
        <v>305</v>
      </c>
      <c r="H258" s="22">
        <v>52.3</v>
      </c>
      <c r="I258" s="22">
        <v>23.7</v>
      </c>
      <c r="J258" s="22">
        <v>25.8</v>
      </c>
      <c r="K258" s="22">
        <v>23.3</v>
      </c>
      <c r="L258" s="22">
        <v>97</v>
      </c>
      <c r="M258" s="22">
        <v>24.9</v>
      </c>
      <c r="N258" s="22" t="s">
        <v>354</v>
      </c>
      <c r="O258" s="22" t="s">
        <v>80</v>
      </c>
      <c r="P258" s="22" t="s">
        <v>354</v>
      </c>
      <c r="Q258" s="22" t="s">
        <v>83</v>
      </c>
      <c r="R258" s="22" t="s">
        <v>81</v>
      </c>
      <c r="S258" s="22" t="s">
        <v>78</v>
      </c>
      <c r="T258" s="22" t="s">
        <v>82</v>
      </c>
      <c r="U258" s="22">
        <v>0.2</v>
      </c>
      <c r="V258" s="22" t="s">
        <v>82</v>
      </c>
      <c r="W258" s="22">
        <v>0.9</v>
      </c>
      <c r="X258" s="22">
        <v>69</v>
      </c>
      <c r="Y258" s="22">
        <v>370</v>
      </c>
      <c r="Z258" s="22">
        <v>4</v>
      </c>
      <c r="AA258" s="22">
        <v>20</v>
      </c>
      <c r="AB258" s="22">
        <v>220</v>
      </c>
      <c r="AC258" s="22">
        <v>3.6</v>
      </c>
      <c r="AD258" s="22">
        <v>3.9</v>
      </c>
      <c r="AE258" s="22">
        <v>0.11</v>
      </c>
      <c r="AF258" s="22" t="s">
        <v>83</v>
      </c>
      <c r="AG258" s="22"/>
      <c r="AH258" s="22">
        <v>1</v>
      </c>
      <c r="AI258" s="22">
        <v>7</v>
      </c>
      <c r="AJ258" s="22">
        <v>1</v>
      </c>
      <c r="AK258" s="22">
        <v>1</v>
      </c>
      <c r="AL258" s="22">
        <v>14</v>
      </c>
      <c r="AM258" s="22" t="s">
        <v>83</v>
      </c>
      <c r="AN258" s="22" t="s">
        <v>83</v>
      </c>
      <c r="AO258" s="22" t="s">
        <v>83</v>
      </c>
      <c r="AP258" s="22" t="s">
        <v>83</v>
      </c>
      <c r="AQ258" s="22">
        <v>14</v>
      </c>
      <c r="AR258" s="22">
        <v>0.7</v>
      </c>
      <c r="AS258" s="22" t="s">
        <v>85</v>
      </c>
      <c r="AT258" s="22" t="s">
        <v>83</v>
      </c>
      <c r="AU258" s="22" t="s">
        <v>83</v>
      </c>
      <c r="AV258" s="22" t="s">
        <v>83</v>
      </c>
      <c r="AW258" s="22">
        <v>22</v>
      </c>
      <c r="AX258" s="22">
        <v>0.16</v>
      </c>
      <c r="AY258" s="22">
        <v>0.26</v>
      </c>
      <c r="AZ258" s="22">
        <v>6.2</v>
      </c>
      <c r="BA258" s="22" t="s">
        <v>475</v>
      </c>
      <c r="BB258" s="22">
        <v>0.37</v>
      </c>
      <c r="BC258" s="22">
        <v>1.5</v>
      </c>
      <c r="BD258" s="22" t="s">
        <v>84</v>
      </c>
      <c r="BE258" s="22">
        <v>0.66</v>
      </c>
      <c r="BF258" s="22">
        <v>1.9</v>
      </c>
      <c r="BG258" s="22" t="s">
        <v>84</v>
      </c>
      <c r="BH258" s="22" t="s">
        <v>82</v>
      </c>
      <c r="BI258" s="22">
        <v>0.2</v>
      </c>
      <c r="BJ258" s="24" t="s">
        <v>5526</v>
      </c>
    </row>
    <row r="259" spans="1:62" ht="42" customHeight="1">
      <c r="A259" t="s">
        <v>7701</v>
      </c>
      <c r="B259" t="s">
        <v>5529</v>
      </c>
      <c r="C259">
        <v>1858</v>
      </c>
      <c r="D259" s="24" t="s">
        <v>5530</v>
      </c>
      <c r="E259" s="22">
        <v>0</v>
      </c>
      <c r="F259" s="22">
        <v>581</v>
      </c>
      <c r="G259" s="22">
        <v>139</v>
      </c>
      <c r="H259" s="22">
        <v>72.3</v>
      </c>
      <c r="I259" s="22">
        <v>17.600000000000001</v>
      </c>
      <c r="J259" s="22">
        <v>22.2</v>
      </c>
      <c r="K259" s="22">
        <v>6.3</v>
      </c>
      <c r="L259" s="22">
        <v>66</v>
      </c>
      <c r="M259" s="22">
        <v>7.4</v>
      </c>
      <c r="N259" s="22">
        <v>0.1</v>
      </c>
      <c r="O259" s="22" t="s">
        <v>81</v>
      </c>
      <c r="P259" s="22">
        <v>0.1</v>
      </c>
      <c r="Q259" s="22">
        <v>2.2999999999999998</v>
      </c>
      <c r="R259" s="22" t="s">
        <v>80</v>
      </c>
      <c r="S259" s="22" t="s">
        <v>83</v>
      </c>
      <c r="T259" s="22" t="s">
        <v>82</v>
      </c>
      <c r="U259" s="22" t="s">
        <v>83</v>
      </c>
      <c r="V259" s="22">
        <v>0.6</v>
      </c>
      <c r="W259" s="22">
        <v>0.9</v>
      </c>
      <c r="X259" s="22">
        <v>61</v>
      </c>
      <c r="Y259" s="22">
        <v>350</v>
      </c>
      <c r="Z259" s="22">
        <v>3</v>
      </c>
      <c r="AA259" s="22">
        <v>23</v>
      </c>
      <c r="AB259" s="22">
        <v>190</v>
      </c>
      <c r="AC259" s="22">
        <v>2.8</v>
      </c>
      <c r="AD259" s="22">
        <v>3.1</v>
      </c>
      <c r="AE259" s="22" t="s">
        <v>150</v>
      </c>
      <c r="AF259" s="22">
        <v>0.01</v>
      </c>
      <c r="AG259" s="22"/>
      <c r="AH259" s="22">
        <v>1</v>
      </c>
      <c r="AI259" s="22">
        <v>10</v>
      </c>
      <c r="AJ259" s="22" t="s">
        <v>83</v>
      </c>
      <c r="AK259" s="22">
        <v>1</v>
      </c>
      <c r="AL259" s="22">
        <v>8</v>
      </c>
      <c r="AM259" s="22" t="s">
        <v>82</v>
      </c>
      <c r="AN259" s="22" t="s">
        <v>82</v>
      </c>
      <c r="AO259" s="22" t="s">
        <v>82</v>
      </c>
      <c r="AP259" s="22" t="s">
        <v>82</v>
      </c>
      <c r="AQ259" s="22">
        <v>8</v>
      </c>
      <c r="AR259" s="22">
        <v>0.2</v>
      </c>
      <c r="AS259" s="22">
        <v>0.5</v>
      </c>
      <c r="AT259" s="22" t="s">
        <v>83</v>
      </c>
      <c r="AU259" s="22" t="s">
        <v>83</v>
      </c>
      <c r="AV259" s="22" t="s">
        <v>83</v>
      </c>
      <c r="AW259" s="22">
        <v>14</v>
      </c>
      <c r="AX259" s="22">
        <v>0.14000000000000001</v>
      </c>
      <c r="AY259" s="22">
        <v>0.24</v>
      </c>
      <c r="AZ259" s="22">
        <v>7.2</v>
      </c>
      <c r="BA259" s="22" t="s">
        <v>475</v>
      </c>
      <c r="BB259" s="22">
        <v>0.33</v>
      </c>
      <c r="BC259" s="22">
        <v>1.5</v>
      </c>
      <c r="BD259" s="22">
        <v>2</v>
      </c>
      <c r="BE259" s="22">
        <v>0.75</v>
      </c>
      <c r="BF259" s="22">
        <v>1.5</v>
      </c>
      <c r="BG259" s="22">
        <v>1</v>
      </c>
      <c r="BH259" s="22" t="s">
        <v>82</v>
      </c>
      <c r="BI259" s="22">
        <v>0.2</v>
      </c>
      <c r="BJ259" s="24" t="s">
        <v>5531</v>
      </c>
    </row>
    <row r="260" spans="1:62" ht="42" customHeight="1">
      <c r="A260" t="s">
        <v>7701</v>
      </c>
      <c r="B260" t="s">
        <v>5532</v>
      </c>
      <c r="C260">
        <v>1859</v>
      </c>
      <c r="D260" s="24" t="s">
        <v>5533</v>
      </c>
      <c r="E260" s="22">
        <v>0</v>
      </c>
      <c r="F260" s="22">
        <v>853</v>
      </c>
      <c r="G260" s="22">
        <v>205</v>
      </c>
      <c r="H260" s="22" t="s">
        <v>160</v>
      </c>
      <c r="I260" s="22">
        <v>17.2</v>
      </c>
      <c r="J260" s="22">
        <v>18.8</v>
      </c>
      <c r="K260" s="22">
        <v>13.6</v>
      </c>
      <c r="L260" s="22">
        <v>78</v>
      </c>
      <c r="M260" s="22">
        <v>15.3</v>
      </c>
      <c r="N260" s="22" t="s">
        <v>245</v>
      </c>
      <c r="O260" s="22" t="s">
        <v>81</v>
      </c>
      <c r="P260" s="22" t="s">
        <v>245</v>
      </c>
      <c r="Q260" s="22">
        <v>3.4</v>
      </c>
      <c r="R260" s="22" t="s">
        <v>80</v>
      </c>
      <c r="S260" s="22" t="s">
        <v>78</v>
      </c>
      <c r="T260" s="22" t="s">
        <v>82</v>
      </c>
      <c r="U260" s="22">
        <v>0.1</v>
      </c>
      <c r="V260" s="22" t="s">
        <v>82</v>
      </c>
      <c r="W260" s="22">
        <v>0.8</v>
      </c>
      <c r="X260" s="22">
        <v>37</v>
      </c>
      <c r="Y260" s="22">
        <v>230</v>
      </c>
      <c r="Z260" s="22">
        <v>4</v>
      </c>
      <c r="AA260" s="22">
        <v>21</v>
      </c>
      <c r="AB260" s="22">
        <v>140</v>
      </c>
      <c r="AC260" s="22">
        <v>2.5</v>
      </c>
      <c r="AD260" s="22">
        <v>3.4</v>
      </c>
      <c r="AE260" s="22">
        <v>0.13</v>
      </c>
      <c r="AF260" s="22">
        <v>0.01</v>
      </c>
      <c r="AG260" s="22"/>
      <c r="AH260" s="22" t="s">
        <v>82</v>
      </c>
      <c r="AI260" s="22" t="s">
        <v>82</v>
      </c>
      <c r="AJ260" s="22" t="s">
        <v>82</v>
      </c>
      <c r="AK260" s="22" t="s">
        <v>82</v>
      </c>
      <c r="AL260" s="22">
        <v>7</v>
      </c>
      <c r="AM260" s="22" t="s">
        <v>82</v>
      </c>
      <c r="AN260" s="22" t="s">
        <v>82</v>
      </c>
      <c r="AO260" s="22" t="s">
        <v>82</v>
      </c>
      <c r="AP260" s="22" t="s">
        <v>78</v>
      </c>
      <c r="AQ260" s="22">
        <v>7</v>
      </c>
      <c r="AR260" s="22">
        <v>0.4</v>
      </c>
      <c r="AS260" s="22">
        <v>1.3</v>
      </c>
      <c r="AT260" s="22" t="s">
        <v>83</v>
      </c>
      <c r="AU260" s="22" t="s">
        <v>83</v>
      </c>
      <c r="AV260" s="22" t="s">
        <v>83</v>
      </c>
      <c r="AW260" s="22">
        <v>18</v>
      </c>
      <c r="AX260" s="22">
        <v>0.14000000000000001</v>
      </c>
      <c r="AY260" s="22">
        <v>0.33</v>
      </c>
      <c r="AZ260" s="22">
        <v>4.5999999999999996</v>
      </c>
      <c r="BA260" s="22">
        <v>8.5</v>
      </c>
      <c r="BB260" s="22" t="s">
        <v>227</v>
      </c>
      <c r="BC260" s="22">
        <v>1.6</v>
      </c>
      <c r="BD260" s="22">
        <v>1</v>
      </c>
      <c r="BE260" s="22">
        <v>1.1200000000000001</v>
      </c>
      <c r="BF260" s="22" t="s">
        <v>82</v>
      </c>
      <c r="BG260" s="22">
        <v>1</v>
      </c>
      <c r="BH260" s="22" t="s">
        <v>82</v>
      </c>
      <c r="BI260" s="22">
        <v>0.1</v>
      </c>
      <c r="BJ260" s="24" t="s">
        <v>5526</v>
      </c>
    </row>
    <row r="261" spans="1:62" ht="42" customHeight="1">
      <c r="A261" t="s">
        <v>7701</v>
      </c>
      <c r="B261" t="s">
        <v>5534</v>
      </c>
      <c r="C261">
        <v>1860</v>
      </c>
      <c r="D261" s="24" t="s">
        <v>5535</v>
      </c>
      <c r="E261" s="22">
        <v>0</v>
      </c>
      <c r="F261" s="22">
        <v>888</v>
      </c>
      <c r="G261" s="22">
        <v>214</v>
      </c>
      <c r="H261" s="22">
        <v>64.8</v>
      </c>
      <c r="I261" s="22">
        <v>14.9</v>
      </c>
      <c r="J261" s="22">
        <v>17.100000000000001</v>
      </c>
      <c r="K261" s="22">
        <v>15.3</v>
      </c>
      <c r="L261" s="22">
        <v>80</v>
      </c>
      <c r="M261" s="22">
        <v>17.100000000000001</v>
      </c>
      <c r="N261" s="22" t="s">
        <v>245</v>
      </c>
      <c r="O261" s="22" t="s">
        <v>81</v>
      </c>
      <c r="P261" s="22" t="s">
        <v>245</v>
      </c>
      <c r="Q261" s="22">
        <v>4.0999999999999996</v>
      </c>
      <c r="R261" s="22" t="s">
        <v>80</v>
      </c>
      <c r="S261" s="22" t="s">
        <v>78</v>
      </c>
      <c r="T261" s="22" t="s">
        <v>82</v>
      </c>
      <c r="U261" s="22">
        <v>0.1</v>
      </c>
      <c r="V261" s="22" t="s">
        <v>82</v>
      </c>
      <c r="W261" s="22">
        <v>0.9</v>
      </c>
      <c r="X261" s="22">
        <v>70</v>
      </c>
      <c r="Y261" s="22">
        <v>310</v>
      </c>
      <c r="Z261" s="22">
        <v>4</v>
      </c>
      <c r="AA261" s="22">
        <v>23</v>
      </c>
      <c r="AB261" s="22">
        <v>120</v>
      </c>
      <c r="AC261" s="22">
        <v>2.2000000000000002</v>
      </c>
      <c r="AD261" s="22" t="s">
        <v>77</v>
      </c>
      <c r="AE261" s="22">
        <v>0.13</v>
      </c>
      <c r="AF261" s="22" t="s">
        <v>82</v>
      </c>
      <c r="AG261" s="22"/>
      <c r="AH261" s="22" t="s">
        <v>82</v>
      </c>
      <c r="AI261" s="22" t="s">
        <v>82</v>
      </c>
      <c r="AJ261" s="22" t="s">
        <v>82</v>
      </c>
      <c r="AK261" s="22" t="s">
        <v>82</v>
      </c>
      <c r="AL261" s="22">
        <v>8</v>
      </c>
      <c r="AM261" s="22" t="s">
        <v>82</v>
      </c>
      <c r="AN261" s="22" t="s">
        <v>82</v>
      </c>
      <c r="AO261" s="22" t="s">
        <v>82</v>
      </c>
      <c r="AP261" s="22" t="s">
        <v>78</v>
      </c>
      <c r="AQ261" s="22">
        <v>8</v>
      </c>
      <c r="AR261" s="22">
        <v>0.9</v>
      </c>
      <c r="AS261" s="22">
        <v>0.5</v>
      </c>
      <c r="AT261" s="22" t="s">
        <v>83</v>
      </c>
      <c r="AU261" s="22" t="s">
        <v>83</v>
      </c>
      <c r="AV261" s="22" t="s">
        <v>83</v>
      </c>
      <c r="AW261" s="22">
        <v>23</v>
      </c>
      <c r="AX261" s="22">
        <v>0.13</v>
      </c>
      <c r="AY261" s="22">
        <v>0.26</v>
      </c>
      <c r="AZ261" s="22">
        <v>4.2</v>
      </c>
      <c r="BA261" s="22">
        <v>7.5</v>
      </c>
      <c r="BB261" s="22">
        <v>0.12</v>
      </c>
      <c r="BC261" s="22" t="s">
        <v>120</v>
      </c>
      <c r="BD261" s="22">
        <v>2</v>
      </c>
      <c r="BE261" s="22">
        <v>0.94</v>
      </c>
      <c r="BF261" s="22" t="s">
        <v>82</v>
      </c>
      <c r="BG261" s="22">
        <v>1</v>
      </c>
      <c r="BH261" s="22" t="s">
        <v>82</v>
      </c>
      <c r="BI261" s="22">
        <v>0.2</v>
      </c>
      <c r="BJ261" s="24" t="s">
        <v>5526</v>
      </c>
    </row>
    <row r="262" spans="1:62" ht="42" customHeight="1">
      <c r="A262" t="s">
        <v>7701</v>
      </c>
      <c r="B262" t="s">
        <v>5536</v>
      </c>
      <c r="C262">
        <v>1861</v>
      </c>
      <c r="D262" s="24" t="s">
        <v>5537</v>
      </c>
      <c r="E262" s="22">
        <v>0</v>
      </c>
      <c r="F262" s="22">
        <v>1189</v>
      </c>
      <c r="G262" s="22">
        <v>287</v>
      </c>
      <c r="H262" s="22">
        <v>56.5</v>
      </c>
      <c r="I262" s="22">
        <v>13.6</v>
      </c>
      <c r="J262" s="22">
        <v>15.6</v>
      </c>
      <c r="K262" s="22">
        <v>23.2</v>
      </c>
      <c r="L262" s="22">
        <v>66</v>
      </c>
      <c r="M262" s="22">
        <v>25.9</v>
      </c>
      <c r="N262" s="22" t="s">
        <v>354</v>
      </c>
      <c r="O262" s="22" t="s">
        <v>81</v>
      </c>
      <c r="P262" s="22" t="s">
        <v>354</v>
      </c>
      <c r="Q262" s="22">
        <v>5.9</v>
      </c>
      <c r="R262" s="22" t="s">
        <v>80</v>
      </c>
      <c r="S262" s="22" t="s">
        <v>78</v>
      </c>
      <c r="T262" s="22" t="s">
        <v>82</v>
      </c>
      <c r="U262" s="22">
        <v>0.2</v>
      </c>
      <c r="V262" s="22" t="s">
        <v>82</v>
      </c>
      <c r="W262" s="22">
        <v>0.8</v>
      </c>
      <c r="X262" s="22">
        <v>72</v>
      </c>
      <c r="Y262" s="22">
        <v>250</v>
      </c>
      <c r="Z262" s="22">
        <v>10</v>
      </c>
      <c r="AA262" s="22">
        <v>17</v>
      </c>
      <c r="AB262" s="22">
        <v>140</v>
      </c>
      <c r="AC262" s="22">
        <v>1.2</v>
      </c>
      <c r="AD262" s="22">
        <v>2.6</v>
      </c>
      <c r="AE262" s="22">
        <v>0.08</v>
      </c>
      <c r="AF262" s="22">
        <v>0.01</v>
      </c>
      <c r="AG262" s="22"/>
      <c r="AH262" s="22">
        <v>1</v>
      </c>
      <c r="AI262" s="22">
        <v>8</v>
      </c>
      <c r="AJ262" s="22">
        <v>1</v>
      </c>
      <c r="AK262" s="22" t="s">
        <v>84</v>
      </c>
      <c r="AL262" s="22">
        <v>30</v>
      </c>
      <c r="AM262" s="22" t="s">
        <v>83</v>
      </c>
      <c r="AN262" s="22" t="s">
        <v>83</v>
      </c>
      <c r="AO262" s="22" t="s">
        <v>83</v>
      </c>
      <c r="AP262" s="22" t="s">
        <v>83</v>
      </c>
      <c r="AQ262" s="22">
        <v>30</v>
      </c>
      <c r="AR262" s="22" t="s">
        <v>83</v>
      </c>
      <c r="AS262" s="22">
        <v>0.6</v>
      </c>
      <c r="AT262" s="22" t="s">
        <v>83</v>
      </c>
      <c r="AU262" s="22" t="s">
        <v>83</v>
      </c>
      <c r="AV262" s="22" t="s">
        <v>83</v>
      </c>
      <c r="AW262" s="22">
        <v>22</v>
      </c>
      <c r="AX262" s="22">
        <v>0.12</v>
      </c>
      <c r="AY262" s="22">
        <v>0.16</v>
      </c>
      <c r="AZ262" s="22">
        <v>4.2</v>
      </c>
      <c r="BA262" s="22">
        <v>7.3</v>
      </c>
      <c r="BB262" s="22">
        <v>0.23</v>
      </c>
      <c r="BC262" s="22">
        <v>1.4</v>
      </c>
      <c r="BD262" s="22">
        <v>1</v>
      </c>
      <c r="BE262" s="22">
        <v>0.64</v>
      </c>
      <c r="BF262" s="22" t="s">
        <v>120</v>
      </c>
      <c r="BG262" s="22">
        <v>1</v>
      </c>
      <c r="BH262" s="22" t="s">
        <v>82</v>
      </c>
      <c r="BI262" s="22">
        <v>0.2</v>
      </c>
      <c r="BJ262" s="24" t="s">
        <v>5526</v>
      </c>
    </row>
    <row r="263" spans="1:62" ht="42" customHeight="1">
      <c r="A263" t="s">
        <v>7701</v>
      </c>
      <c r="B263" t="s">
        <v>5538</v>
      </c>
      <c r="C263">
        <v>1862</v>
      </c>
      <c r="D263" s="24" t="s">
        <v>5539</v>
      </c>
      <c r="E263" s="22">
        <v>0</v>
      </c>
      <c r="F263" s="22">
        <v>1488</v>
      </c>
      <c r="G263" s="22">
        <v>358</v>
      </c>
      <c r="H263" s="22">
        <v>43.5</v>
      </c>
      <c r="I263" s="22" t="s">
        <v>1136</v>
      </c>
      <c r="J263" s="22">
        <v>21.8</v>
      </c>
      <c r="K263" s="22">
        <v>27.2</v>
      </c>
      <c r="L263" s="22">
        <v>88</v>
      </c>
      <c r="M263" s="22">
        <v>31.4</v>
      </c>
      <c r="N263" s="22" t="s">
        <v>245</v>
      </c>
      <c r="O263" s="22" t="s">
        <v>81</v>
      </c>
      <c r="P263" s="22" t="s">
        <v>354</v>
      </c>
      <c r="Q263" s="22">
        <v>9.4</v>
      </c>
      <c r="R263" s="22" t="s">
        <v>80</v>
      </c>
      <c r="S263" s="22" t="s">
        <v>78</v>
      </c>
      <c r="T263" s="22" t="s">
        <v>82</v>
      </c>
      <c r="U263" s="22">
        <v>0.2</v>
      </c>
      <c r="V263" s="22" t="s">
        <v>82</v>
      </c>
      <c r="W263" s="22" t="s">
        <v>85</v>
      </c>
      <c r="X263" s="22">
        <v>80</v>
      </c>
      <c r="Y263" s="22">
        <v>290</v>
      </c>
      <c r="Z263" s="22">
        <v>11</v>
      </c>
      <c r="AA263" s="22">
        <v>21</v>
      </c>
      <c r="AB263" s="22">
        <v>160</v>
      </c>
      <c r="AC263" s="22">
        <v>1.7</v>
      </c>
      <c r="AD263" s="22">
        <v>3.3</v>
      </c>
      <c r="AE263" s="22">
        <v>0.11</v>
      </c>
      <c r="AF263" s="22" t="s">
        <v>83</v>
      </c>
      <c r="AG263" s="22"/>
      <c r="AH263" s="22">
        <v>1</v>
      </c>
      <c r="AI263" s="22">
        <v>5</v>
      </c>
      <c r="AJ263" s="22">
        <v>1</v>
      </c>
      <c r="AK263" s="22">
        <v>1</v>
      </c>
      <c r="AL263" s="22">
        <v>37</v>
      </c>
      <c r="AM263" s="22" t="s">
        <v>83</v>
      </c>
      <c r="AN263" s="22" t="s">
        <v>84</v>
      </c>
      <c r="AO263" s="22" t="s">
        <v>83</v>
      </c>
      <c r="AP263" s="22" t="s">
        <v>84</v>
      </c>
      <c r="AQ263" s="22">
        <v>37</v>
      </c>
      <c r="AR263" s="22" t="s">
        <v>83</v>
      </c>
      <c r="AS263" s="22">
        <v>0.6</v>
      </c>
      <c r="AT263" s="22" t="s">
        <v>83</v>
      </c>
      <c r="AU263" s="22" t="s">
        <v>83</v>
      </c>
      <c r="AV263" s="22" t="s">
        <v>83</v>
      </c>
      <c r="AW263" s="22">
        <v>29</v>
      </c>
      <c r="AX263" s="22">
        <v>0.13</v>
      </c>
      <c r="AY263" s="22">
        <v>0.21</v>
      </c>
      <c r="AZ263" s="22">
        <v>5.4</v>
      </c>
      <c r="BA263" s="22">
        <v>9.8000000000000007</v>
      </c>
      <c r="BB263" s="22">
        <v>0.27</v>
      </c>
      <c r="BC263" s="22">
        <v>2.1</v>
      </c>
      <c r="BD263" s="22">
        <v>1</v>
      </c>
      <c r="BE263" s="22">
        <v>0.69</v>
      </c>
      <c r="BF263" s="22">
        <v>2.7</v>
      </c>
      <c r="BG263" s="22">
        <v>1</v>
      </c>
      <c r="BH263" s="22" t="s">
        <v>82</v>
      </c>
      <c r="BI263" s="22">
        <v>0.2</v>
      </c>
      <c r="BJ263" s="24" t="s">
        <v>5526</v>
      </c>
    </row>
    <row r="264" spans="1:62" ht="55.5" customHeight="1">
      <c r="A264" t="s">
        <v>7701</v>
      </c>
      <c r="B264" t="s">
        <v>5540</v>
      </c>
      <c r="C264">
        <v>1863</v>
      </c>
      <c r="D264" s="24" t="s">
        <v>5541</v>
      </c>
      <c r="E264" s="22">
        <v>0</v>
      </c>
      <c r="F264" s="22">
        <v>539</v>
      </c>
      <c r="G264" s="22">
        <v>128</v>
      </c>
      <c r="H264" s="22">
        <v>72.3</v>
      </c>
      <c r="I264" s="22" t="s">
        <v>943</v>
      </c>
      <c r="J264" s="22">
        <v>22.3</v>
      </c>
      <c r="K264" s="22">
        <v>4.3</v>
      </c>
      <c r="L264" s="22">
        <v>67</v>
      </c>
      <c r="M264" s="22">
        <v>5.2</v>
      </c>
      <c r="N264" s="22" t="s">
        <v>83</v>
      </c>
      <c r="O264" s="22" t="s">
        <v>81</v>
      </c>
      <c r="P264" s="22" t="s">
        <v>83</v>
      </c>
      <c r="Q264" s="22">
        <v>3.7</v>
      </c>
      <c r="R264" s="22" t="s">
        <v>80</v>
      </c>
      <c r="S264" s="22" t="s">
        <v>83</v>
      </c>
      <c r="T264" s="22" t="s">
        <v>82</v>
      </c>
      <c r="U264" s="22" t="s">
        <v>83</v>
      </c>
      <c r="V264" s="22">
        <v>0.7</v>
      </c>
      <c r="W264" s="22" t="s">
        <v>85</v>
      </c>
      <c r="X264" s="22">
        <v>77</v>
      </c>
      <c r="Y264" s="22">
        <v>330</v>
      </c>
      <c r="Z264" s="22">
        <v>7</v>
      </c>
      <c r="AA264" s="22">
        <v>23</v>
      </c>
      <c r="AB264" s="22">
        <v>190</v>
      </c>
      <c r="AC264" s="22">
        <v>1.9</v>
      </c>
      <c r="AD264" s="22">
        <v>2.7</v>
      </c>
      <c r="AE264" s="22">
        <v>0.12</v>
      </c>
      <c r="AF264" s="22">
        <v>0.01</v>
      </c>
      <c r="AG264" s="22"/>
      <c r="AH264" s="22">
        <v>1</v>
      </c>
      <c r="AI264" s="22">
        <v>11</v>
      </c>
      <c r="AJ264" s="22" t="s">
        <v>83</v>
      </c>
      <c r="AK264" s="22" t="s">
        <v>84</v>
      </c>
      <c r="AL264" s="22">
        <v>7</v>
      </c>
      <c r="AM264" s="22" t="s">
        <v>82</v>
      </c>
      <c r="AN264" s="22" t="s">
        <v>82</v>
      </c>
      <c r="AO264" s="22" t="s">
        <v>82</v>
      </c>
      <c r="AP264" s="22" t="s">
        <v>82</v>
      </c>
      <c r="AQ264" s="22">
        <v>7</v>
      </c>
      <c r="AR264" s="22" t="s">
        <v>83</v>
      </c>
      <c r="AS264" s="22">
        <v>0.1</v>
      </c>
      <c r="AT264" s="22" t="s">
        <v>83</v>
      </c>
      <c r="AU264" s="22" t="s">
        <v>83</v>
      </c>
      <c r="AV264" s="22" t="s">
        <v>83</v>
      </c>
      <c r="AW264" s="22">
        <v>11</v>
      </c>
      <c r="AX264" s="22">
        <v>0.15</v>
      </c>
      <c r="AY264" s="22">
        <v>0.25</v>
      </c>
      <c r="AZ264" s="22">
        <v>8.1</v>
      </c>
      <c r="BA264" s="22" t="s">
        <v>169</v>
      </c>
      <c r="BB264" s="22">
        <v>0.36</v>
      </c>
      <c r="BC264" s="22">
        <v>1.6</v>
      </c>
      <c r="BD264" s="22">
        <v>1</v>
      </c>
      <c r="BE264" s="22">
        <v>0.77</v>
      </c>
      <c r="BF264" s="22">
        <v>1.8</v>
      </c>
      <c r="BG264" s="22">
        <v>1</v>
      </c>
      <c r="BH264" s="22" t="s">
        <v>82</v>
      </c>
      <c r="BI264" s="22">
        <v>0.2</v>
      </c>
      <c r="BJ264" s="24" t="s">
        <v>5542</v>
      </c>
    </row>
    <row r="265" spans="1:62" ht="42" customHeight="1">
      <c r="A265" t="s">
        <v>7701</v>
      </c>
      <c r="B265" t="s">
        <v>5543</v>
      </c>
      <c r="C265">
        <v>1864</v>
      </c>
      <c r="D265" s="24" t="s">
        <v>5544</v>
      </c>
      <c r="E265" s="22">
        <v>0</v>
      </c>
      <c r="F265" s="22">
        <v>684</v>
      </c>
      <c r="G265" s="22">
        <v>164</v>
      </c>
      <c r="H265" s="22">
        <v>69.7</v>
      </c>
      <c r="I265" s="22">
        <v>17.600000000000001</v>
      </c>
      <c r="J265" s="22" t="s">
        <v>361</v>
      </c>
      <c r="K265" s="22">
        <v>10.3</v>
      </c>
      <c r="L265" s="22">
        <v>64</v>
      </c>
      <c r="M265" s="22" t="s">
        <v>475</v>
      </c>
      <c r="N265" s="22" t="s">
        <v>246</v>
      </c>
      <c r="O265" s="22" t="s">
        <v>80</v>
      </c>
      <c r="P265" s="22" t="s">
        <v>246</v>
      </c>
      <c r="Q265" s="22">
        <v>1.4</v>
      </c>
      <c r="R265" s="22" t="s">
        <v>81</v>
      </c>
      <c r="S265" s="22" t="s">
        <v>78</v>
      </c>
      <c r="T265" s="22" t="s">
        <v>82</v>
      </c>
      <c r="U265" s="22">
        <v>0.3</v>
      </c>
      <c r="V265" s="22" t="s">
        <v>82</v>
      </c>
      <c r="W265" s="22" t="s">
        <v>85</v>
      </c>
      <c r="X265" s="22">
        <v>59</v>
      </c>
      <c r="Y265" s="22">
        <v>340</v>
      </c>
      <c r="Z265" s="22">
        <v>3</v>
      </c>
      <c r="AA265" s="22">
        <v>22</v>
      </c>
      <c r="AB265" s="22">
        <v>200</v>
      </c>
      <c r="AC265" s="22" t="s">
        <v>120</v>
      </c>
      <c r="AD265" s="22">
        <v>3.1</v>
      </c>
      <c r="AE265" s="22" t="s">
        <v>150</v>
      </c>
      <c r="AF265" s="22">
        <v>0.01</v>
      </c>
      <c r="AG265" s="22"/>
      <c r="AH265" s="22">
        <v>1</v>
      </c>
      <c r="AI265" s="22">
        <v>9</v>
      </c>
      <c r="AJ265" s="22" t="s">
        <v>84</v>
      </c>
      <c r="AK265" s="22">
        <v>1</v>
      </c>
      <c r="AL265" s="22">
        <v>9</v>
      </c>
      <c r="AM265" s="22" t="s">
        <v>83</v>
      </c>
      <c r="AN265" s="22" t="s">
        <v>83</v>
      </c>
      <c r="AO265" s="22" t="s">
        <v>83</v>
      </c>
      <c r="AP265" s="22" t="s">
        <v>83</v>
      </c>
      <c r="AQ265" s="22">
        <v>9</v>
      </c>
      <c r="AR265" s="22">
        <v>0.1</v>
      </c>
      <c r="AS265" s="22">
        <v>0.4</v>
      </c>
      <c r="AT265" s="22" t="s">
        <v>83</v>
      </c>
      <c r="AU265" s="22" t="s">
        <v>83</v>
      </c>
      <c r="AV265" s="22" t="s">
        <v>83</v>
      </c>
      <c r="AW265" s="22">
        <v>15</v>
      </c>
      <c r="AX265" s="22">
        <v>0.18</v>
      </c>
      <c r="AY265" s="22">
        <v>0.27</v>
      </c>
      <c r="AZ265" s="22">
        <v>6.9</v>
      </c>
      <c r="BA265" s="22" t="s">
        <v>173</v>
      </c>
      <c r="BB265" s="22">
        <v>0.28999999999999998</v>
      </c>
      <c r="BC265" s="22">
        <v>1.8</v>
      </c>
      <c r="BD265" s="22">
        <v>1</v>
      </c>
      <c r="BE265" s="22" t="s">
        <v>1545</v>
      </c>
      <c r="BF265" s="22" t="s">
        <v>120</v>
      </c>
      <c r="BG265" s="22">
        <v>1</v>
      </c>
      <c r="BH265" s="22" t="s">
        <v>82</v>
      </c>
      <c r="BI265" s="22">
        <v>0.2</v>
      </c>
      <c r="BJ265" s="24" t="s">
        <v>5526</v>
      </c>
    </row>
    <row r="266" spans="1:62" ht="42" customHeight="1">
      <c r="A266" t="s">
        <v>7701</v>
      </c>
      <c r="B266" t="s">
        <v>5545</v>
      </c>
      <c r="C266">
        <v>1865</v>
      </c>
      <c r="D266" s="24" t="s">
        <v>5546</v>
      </c>
      <c r="E266" s="22">
        <v>0</v>
      </c>
      <c r="F266" s="22">
        <v>1111</v>
      </c>
      <c r="G266" s="22">
        <v>267</v>
      </c>
      <c r="H266" s="22">
        <v>53.5</v>
      </c>
      <c r="I266" s="22" t="s">
        <v>657</v>
      </c>
      <c r="J266" s="22">
        <v>28.6</v>
      </c>
      <c r="K266" s="22">
        <v>18.399999999999999</v>
      </c>
      <c r="L266" s="22">
        <v>99</v>
      </c>
      <c r="M266" s="22">
        <v>20.3</v>
      </c>
      <c r="N266" s="22" t="s">
        <v>354</v>
      </c>
      <c r="O266" s="22" t="s">
        <v>80</v>
      </c>
      <c r="P266" s="22" t="s">
        <v>246</v>
      </c>
      <c r="Q266" s="22">
        <v>2.1</v>
      </c>
      <c r="R266" s="22" t="s">
        <v>81</v>
      </c>
      <c r="S266" s="22" t="s">
        <v>78</v>
      </c>
      <c r="T266" s="22" t="s">
        <v>82</v>
      </c>
      <c r="U266" s="22">
        <v>0.3</v>
      </c>
      <c r="V266" s="22" t="s">
        <v>82</v>
      </c>
      <c r="W266" s="22" t="s">
        <v>85</v>
      </c>
      <c r="X266" s="22">
        <v>64</v>
      </c>
      <c r="Y266" s="22">
        <v>370</v>
      </c>
      <c r="Z266" s="22">
        <v>4</v>
      </c>
      <c r="AA266" s="22">
        <v>24</v>
      </c>
      <c r="AB266" s="22">
        <v>220</v>
      </c>
      <c r="AC266" s="22">
        <v>2.5</v>
      </c>
      <c r="AD266" s="22">
        <v>4.5</v>
      </c>
      <c r="AE266" s="22">
        <v>0.15</v>
      </c>
      <c r="AF266" s="22" t="s">
        <v>83</v>
      </c>
      <c r="AG266" s="22"/>
      <c r="AH266" s="22">
        <v>1</v>
      </c>
      <c r="AI266" s="22">
        <v>13</v>
      </c>
      <c r="AJ266" s="22">
        <v>1</v>
      </c>
      <c r="AK266" s="22">
        <v>1</v>
      </c>
      <c r="AL266" s="22">
        <v>14</v>
      </c>
      <c r="AM266" s="22" t="s">
        <v>83</v>
      </c>
      <c r="AN266" s="22" t="s">
        <v>83</v>
      </c>
      <c r="AO266" s="22" t="s">
        <v>83</v>
      </c>
      <c r="AP266" s="22" t="s">
        <v>83</v>
      </c>
      <c r="AQ266" s="22">
        <v>14</v>
      </c>
      <c r="AR266" s="22" t="s">
        <v>83</v>
      </c>
      <c r="AS266" s="22">
        <v>0.5</v>
      </c>
      <c r="AT266" s="22" t="s">
        <v>83</v>
      </c>
      <c r="AU266" s="22">
        <v>0.1</v>
      </c>
      <c r="AV266" s="22" t="s">
        <v>83</v>
      </c>
      <c r="AW266" s="22">
        <v>23</v>
      </c>
      <c r="AX266" s="22">
        <v>0.19</v>
      </c>
      <c r="AY266" s="22">
        <v>0.32</v>
      </c>
      <c r="AZ266" s="22">
        <v>7.4</v>
      </c>
      <c r="BA266" s="22" t="s">
        <v>90</v>
      </c>
      <c r="BB266" s="22">
        <v>0.28999999999999998</v>
      </c>
      <c r="BC266" s="22">
        <v>2.1</v>
      </c>
      <c r="BD266" s="22">
        <v>4</v>
      </c>
      <c r="BE266" s="22">
        <v>0.84</v>
      </c>
      <c r="BF266" s="22">
        <v>2.5</v>
      </c>
      <c r="BG266" s="22" t="s">
        <v>84</v>
      </c>
      <c r="BH266" s="22" t="s">
        <v>82</v>
      </c>
      <c r="BI266" s="22">
        <v>0.2</v>
      </c>
      <c r="BJ266" s="24" t="s">
        <v>5526</v>
      </c>
    </row>
    <row r="267" spans="1:62" ht="42" customHeight="1">
      <c r="A267" t="s">
        <v>7701</v>
      </c>
      <c r="B267" t="s">
        <v>5547</v>
      </c>
      <c r="C267">
        <v>1866</v>
      </c>
      <c r="D267" s="24" t="s">
        <v>5548</v>
      </c>
      <c r="E267" s="22">
        <v>0</v>
      </c>
      <c r="F267" s="22">
        <v>420</v>
      </c>
      <c r="G267" s="22">
        <v>100</v>
      </c>
      <c r="H267" s="22">
        <v>75.8</v>
      </c>
      <c r="I267" s="22" t="s">
        <v>82</v>
      </c>
      <c r="J267" s="22">
        <v>14.4</v>
      </c>
      <c r="K267" s="22">
        <v>3.4</v>
      </c>
      <c r="L267" s="22">
        <v>31</v>
      </c>
      <c r="M267" s="22">
        <v>4.0999999999999996</v>
      </c>
      <c r="N267" s="22" t="s">
        <v>249</v>
      </c>
      <c r="O267" s="22" t="s">
        <v>80</v>
      </c>
      <c r="P267" s="22" t="s">
        <v>212</v>
      </c>
      <c r="Q267" s="22">
        <v>3.7</v>
      </c>
      <c r="R267" s="22" t="s">
        <v>81</v>
      </c>
      <c r="S267" s="22" t="s">
        <v>78</v>
      </c>
      <c r="T267" s="22" t="s">
        <v>82</v>
      </c>
      <c r="U267" s="22" t="s">
        <v>170</v>
      </c>
      <c r="V267" s="22" t="s">
        <v>82</v>
      </c>
      <c r="W267" s="22">
        <v>2.7</v>
      </c>
      <c r="X267" s="22">
        <v>880</v>
      </c>
      <c r="Y267" s="22">
        <v>140</v>
      </c>
      <c r="Z267" s="22">
        <v>11</v>
      </c>
      <c r="AA267" s="22">
        <v>12</v>
      </c>
      <c r="AB267" s="22">
        <v>210</v>
      </c>
      <c r="AC267" s="22">
        <v>1.1000000000000001</v>
      </c>
      <c r="AD267" s="22">
        <v>1.7</v>
      </c>
      <c r="AE267" s="22">
        <v>0.06</v>
      </c>
      <c r="AF267" s="22">
        <v>0.04</v>
      </c>
      <c r="AG267" s="22"/>
      <c r="AH267" s="22" t="s">
        <v>82</v>
      </c>
      <c r="AI267" s="22" t="s">
        <v>82</v>
      </c>
      <c r="AJ267" s="22" t="s">
        <v>82</v>
      </c>
      <c r="AK267" s="22" t="s">
        <v>82</v>
      </c>
      <c r="AL267" s="22" t="s">
        <v>84</v>
      </c>
      <c r="AM267" s="22" t="s">
        <v>82</v>
      </c>
      <c r="AN267" s="22" t="s">
        <v>82</v>
      </c>
      <c r="AO267" s="22" t="s">
        <v>82</v>
      </c>
      <c r="AP267" s="22" t="s">
        <v>78</v>
      </c>
      <c r="AQ267" s="22" t="s">
        <v>253</v>
      </c>
      <c r="AR267" s="22">
        <v>0.4</v>
      </c>
      <c r="AS267" s="22">
        <v>0.4</v>
      </c>
      <c r="AT267" s="22" t="s">
        <v>83</v>
      </c>
      <c r="AU267" s="22">
        <v>0.4</v>
      </c>
      <c r="AV267" s="22">
        <v>0.2</v>
      </c>
      <c r="AW267" s="22">
        <v>6</v>
      </c>
      <c r="AX267" s="22" t="s">
        <v>150</v>
      </c>
      <c r="AY267" s="22">
        <v>0.18</v>
      </c>
      <c r="AZ267" s="22">
        <v>1.8</v>
      </c>
      <c r="BA267" s="22">
        <v>4.2</v>
      </c>
      <c r="BB267" s="22">
        <v>0.09</v>
      </c>
      <c r="BC267" s="22">
        <v>2.1</v>
      </c>
      <c r="BD267" s="22">
        <v>5</v>
      </c>
      <c r="BE267" s="22">
        <v>0.28999999999999998</v>
      </c>
      <c r="BF267" s="22" t="s">
        <v>82</v>
      </c>
      <c r="BG267" s="22">
        <v>31</v>
      </c>
      <c r="BH267" s="22" t="s">
        <v>82</v>
      </c>
      <c r="BI267" s="22">
        <v>2.2000000000000002</v>
      </c>
      <c r="BJ267" s="24" t="s">
        <v>5549</v>
      </c>
    </row>
    <row r="268" spans="1:62" ht="33.75" customHeight="1">
      <c r="A268" t="s">
        <v>7701</v>
      </c>
      <c r="B268" t="s">
        <v>5550</v>
      </c>
      <c r="C268">
        <v>1867</v>
      </c>
      <c r="D268" s="24" t="s">
        <v>5551</v>
      </c>
      <c r="E268" s="22">
        <v>0</v>
      </c>
      <c r="F268" s="22">
        <v>420</v>
      </c>
      <c r="G268" s="22">
        <v>99</v>
      </c>
      <c r="H268" s="22">
        <v>75.400000000000006</v>
      </c>
      <c r="I268" s="22">
        <v>18.899999999999999</v>
      </c>
      <c r="J268" s="22">
        <v>21.9</v>
      </c>
      <c r="K268" s="22" t="s">
        <v>85</v>
      </c>
      <c r="L268" s="22">
        <v>70</v>
      </c>
      <c r="M268" s="22">
        <v>1.5</v>
      </c>
      <c r="N268" s="22" t="s">
        <v>354</v>
      </c>
      <c r="O268" s="22" t="s">
        <v>81</v>
      </c>
      <c r="P268" s="22" t="s">
        <v>354</v>
      </c>
      <c r="Q268" s="22">
        <v>3.8</v>
      </c>
      <c r="R268" s="22" t="s">
        <v>80</v>
      </c>
      <c r="S268" s="22" t="s">
        <v>78</v>
      </c>
      <c r="T268" s="22" t="s">
        <v>82</v>
      </c>
      <c r="U268" s="22">
        <v>0.2</v>
      </c>
      <c r="V268" s="22" t="s">
        <v>82</v>
      </c>
      <c r="W268" s="22" t="s">
        <v>85</v>
      </c>
      <c r="X268" s="22">
        <v>45</v>
      </c>
      <c r="Y268" s="22">
        <v>310</v>
      </c>
      <c r="Z268" s="22">
        <v>7</v>
      </c>
      <c r="AA268" s="22">
        <v>25</v>
      </c>
      <c r="AB268" s="22">
        <v>170</v>
      </c>
      <c r="AC268" s="22">
        <v>3.8</v>
      </c>
      <c r="AD268" s="22">
        <v>4.7</v>
      </c>
      <c r="AE268" s="22">
        <v>0.11</v>
      </c>
      <c r="AF268" s="22">
        <v>0.02</v>
      </c>
      <c r="AG268" s="22"/>
      <c r="AH268" s="22" t="s">
        <v>82</v>
      </c>
      <c r="AI268" s="22" t="s">
        <v>82</v>
      </c>
      <c r="AJ268" s="22" t="s">
        <v>82</v>
      </c>
      <c r="AK268" s="22" t="s">
        <v>82</v>
      </c>
      <c r="AL268" s="22">
        <v>3</v>
      </c>
      <c r="AM268" s="22" t="s">
        <v>82</v>
      </c>
      <c r="AN268" s="22" t="s">
        <v>82</v>
      </c>
      <c r="AO268" s="22" t="s">
        <v>82</v>
      </c>
      <c r="AP268" s="22" t="s">
        <v>83</v>
      </c>
      <c r="AQ268" s="22">
        <v>3</v>
      </c>
      <c r="AR268" s="22" t="s">
        <v>83</v>
      </c>
      <c r="AS268" s="22" t="s">
        <v>85</v>
      </c>
      <c r="AT268" s="22" t="s">
        <v>83</v>
      </c>
      <c r="AU268" s="22" t="s">
        <v>83</v>
      </c>
      <c r="AV268" s="22" t="s">
        <v>83</v>
      </c>
      <c r="AW268" s="22">
        <v>2</v>
      </c>
      <c r="AX268" s="22">
        <v>7.0000000000000007E-2</v>
      </c>
      <c r="AY268" s="22">
        <v>0.28000000000000003</v>
      </c>
      <c r="AZ268" s="22">
        <v>6.7</v>
      </c>
      <c r="BA268" s="22" t="s">
        <v>173</v>
      </c>
      <c r="BB268" s="22">
        <v>0.26</v>
      </c>
      <c r="BC268" s="22">
        <v>2.8</v>
      </c>
      <c r="BD268" s="22">
        <v>2</v>
      </c>
      <c r="BE268" s="22">
        <v>0.45</v>
      </c>
      <c r="BF268" s="22" t="s">
        <v>82</v>
      </c>
      <c r="BG268" s="22">
        <v>1</v>
      </c>
      <c r="BH268" s="22" t="s">
        <v>82</v>
      </c>
      <c r="BI268" s="22">
        <v>0.1</v>
      </c>
      <c r="BJ268" s="24" t="s">
        <v>81</v>
      </c>
    </row>
    <row r="269" spans="1:62" ht="33.75" customHeight="1">
      <c r="A269" t="s">
        <v>7701</v>
      </c>
      <c r="B269" t="s">
        <v>5552</v>
      </c>
      <c r="C269">
        <v>1868</v>
      </c>
      <c r="D269" s="24" t="s">
        <v>5553</v>
      </c>
      <c r="E269" s="22">
        <v>0</v>
      </c>
      <c r="F269" s="22">
        <v>808</v>
      </c>
      <c r="G269" s="22">
        <v>194</v>
      </c>
      <c r="H269" s="22">
        <v>65.400000000000006</v>
      </c>
      <c r="I269" s="22" t="s">
        <v>1364</v>
      </c>
      <c r="J269" s="22">
        <v>20.5</v>
      </c>
      <c r="K269" s="22">
        <v>11.9</v>
      </c>
      <c r="L269" s="22">
        <v>120</v>
      </c>
      <c r="M269" s="22">
        <v>12.9</v>
      </c>
      <c r="N269" s="22" t="s">
        <v>245</v>
      </c>
      <c r="O269" s="22" t="s">
        <v>81</v>
      </c>
      <c r="P269" s="22" t="s">
        <v>245</v>
      </c>
      <c r="Q269" s="22">
        <v>3.8</v>
      </c>
      <c r="R269" s="22" t="s">
        <v>80</v>
      </c>
      <c r="S269" s="22" t="s">
        <v>78</v>
      </c>
      <c r="T269" s="22" t="s">
        <v>82</v>
      </c>
      <c r="U269" s="22">
        <v>0.1</v>
      </c>
      <c r="V269" s="22" t="s">
        <v>82</v>
      </c>
      <c r="W269" s="22">
        <v>1.1000000000000001</v>
      </c>
      <c r="X269" s="22">
        <v>35</v>
      </c>
      <c r="Y269" s="22">
        <v>280</v>
      </c>
      <c r="Z269" s="22">
        <v>15</v>
      </c>
      <c r="AA269" s="22">
        <v>27</v>
      </c>
      <c r="AB269" s="22">
        <v>100</v>
      </c>
      <c r="AC269" s="22">
        <v>2.9</v>
      </c>
      <c r="AD269" s="22">
        <v>0.8</v>
      </c>
      <c r="AE269" s="22">
        <v>0.11</v>
      </c>
      <c r="AF269" s="22">
        <v>0.02</v>
      </c>
      <c r="AG269" s="22"/>
      <c r="AH269" s="22" t="s">
        <v>82</v>
      </c>
      <c r="AI269" s="22" t="s">
        <v>82</v>
      </c>
      <c r="AJ269" s="22" t="s">
        <v>82</v>
      </c>
      <c r="AK269" s="22" t="s">
        <v>82</v>
      </c>
      <c r="AL269" s="22">
        <v>45</v>
      </c>
      <c r="AM269" s="22" t="s">
        <v>82</v>
      </c>
      <c r="AN269" s="22" t="s">
        <v>82</v>
      </c>
      <c r="AO269" s="22" t="s">
        <v>82</v>
      </c>
      <c r="AP269" s="22" t="s">
        <v>84</v>
      </c>
      <c r="AQ269" s="22">
        <v>45</v>
      </c>
      <c r="AR269" s="22">
        <v>0.1</v>
      </c>
      <c r="AS269" s="22">
        <v>0.8</v>
      </c>
      <c r="AT269" s="22" t="s">
        <v>84</v>
      </c>
      <c r="AU269" s="22">
        <v>0.2</v>
      </c>
      <c r="AV269" s="22" t="s">
        <v>83</v>
      </c>
      <c r="AW269" s="22">
        <v>53</v>
      </c>
      <c r="AX269" s="22">
        <v>0.12</v>
      </c>
      <c r="AY269" s="22" t="s">
        <v>416</v>
      </c>
      <c r="AZ269" s="22">
        <v>5.8</v>
      </c>
      <c r="BA269" s="22" t="s">
        <v>151</v>
      </c>
      <c r="BB269" s="22">
        <v>0.53</v>
      </c>
      <c r="BC269" s="22">
        <v>0.7</v>
      </c>
      <c r="BD269" s="22">
        <v>11</v>
      </c>
      <c r="BE269" s="22">
        <v>1.85</v>
      </c>
      <c r="BF269" s="22" t="s">
        <v>82</v>
      </c>
      <c r="BG269" s="22" t="s">
        <v>84</v>
      </c>
      <c r="BH269" s="22" t="s">
        <v>82</v>
      </c>
      <c r="BI269" s="22">
        <v>0.1</v>
      </c>
      <c r="BJ269" s="24" t="s">
        <v>81</v>
      </c>
    </row>
    <row r="270" spans="1:62" ht="33.75" customHeight="1">
      <c r="A270" t="s">
        <v>7701</v>
      </c>
      <c r="B270" t="s">
        <v>5554</v>
      </c>
      <c r="C270">
        <v>1869</v>
      </c>
      <c r="D270" s="24" t="s">
        <v>5555</v>
      </c>
      <c r="E270" s="22">
        <v>0</v>
      </c>
      <c r="F270" s="22">
        <v>1938</v>
      </c>
      <c r="G270" s="22">
        <v>470</v>
      </c>
      <c r="H270" s="22">
        <v>39.700000000000003</v>
      </c>
      <c r="I270" s="22" t="s">
        <v>985</v>
      </c>
      <c r="J270" s="22">
        <v>8.3000000000000007</v>
      </c>
      <c r="K270" s="22">
        <v>48.5</v>
      </c>
      <c r="L270" s="22">
        <v>650</v>
      </c>
      <c r="M270" s="22">
        <v>49.9</v>
      </c>
      <c r="N270" s="22" t="s">
        <v>132</v>
      </c>
      <c r="O270" s="22" t="s">
        <v>80</v>
      </c>
      <c r="P270" s="22" t="s">
        <v>191</v>
      </c>
      <c r="Q270" s="22">
        <v>4.2</v>
      </c>
      <c r="R270" s="22" t="s">
        <v>81</v>
      </c>
      <c r="S270" s="22" t="s">
        <v>78</v>
      </c>
      <c r="T270" s="22" t="s">
        <v>82</v>
      </c>
      <c r="U270" s="22">
        <v>1.5</v>
      </c>
      <c r="V270" s="22" t="s">
        <v>82</v>
      </c>
      <c r="W270" s="22">
        <v>0.6</v>
      </c>
      <c r="X270" s="22">
        <v>44</v>
      </c>
      <c r="Y270" s="22">
        <v>130</v>
      </c>
      <c r="Z270" s="22">
        <v>3</v>
      </c>
      <c r="AA270" s="22">
        <v>10</v>
      </c>
      <c r="AB270" s="22">
        <v>150</v>
      </c>
      <c r="AC270" s="22">
        <v>2.7</v>
      </c>
      <c r="AD270" s="22" t="s">
        <v>85</v>
      </c>
      <c r="AE270" s="22">
        <v>1.85</v>
      </c>
      <c r="AF270" s="22">
        <v>0.05</v>
      </c>
      <c r="AG270" s="22"/>
      <c r="AH270" s="22" t="s">
        <v>82</v>
      </c>
      <c r="AI270" s="22" t="s">
        <v>82</v>
      </c>
      <c r="AJ270" s="22" t="s">
        <v>82</v>
      </c>
      <c r="AK270" s="22" t="s">
        <v>82</v>
      </c>
      <c r="AL270" s="22">
        <v>1000</v>
      </c>
      <c r="AM270" s="22" t="s">
        <v>82</v>
      </c>
      <c r="AN270" s="22" t="s">
        <v>82</v>
      </c>
      <c r="AO270" s="22" t="s">
        <v>82</v>
      </c>
      <c r="AP270" s="22" t="s">
        <v>78</v>
      </c>
      <c r="AQ270" s="22">
        <v>1000</v>
      </c>
      <c r="AR270" s="22">
        <v>0.9</v>
      </c>
      <c r="AS270" s="22">
        <v>0.3</v>
      </c>
      <c r="AT270" s="22" t="s">
        <v>83</v>
      </c>
      <c r="AU270" s="22" t="s">
        <v>84</v>
      </c>
      <c r="AV270" s="22" t="s">
        <v>83</v>
      </c>
      <c r="AW270" s="22">
        <v>6</v>
      </c>
      <c r="AX270" s="22">
        <v>0.27</v>
      </c>
      <c r="AY270" s="22">
        <v>0.81</v>
      </c>
      <c r="AZ270" s="22">
        <v>2.4</v>
      </c>
      <c r="BA270" s="22" t="s">
        <v>141</v>
      </c>
      <c r="BB270" s="22" t="s">
        <v>227</v>
      </c>
      <c r="BC270" s="22">
        <v>7.6</v>
      </c>
      <c r="BD270" s="22">
        <v>220</v>
      </c>
      <c r="BE270" s="22">
        <v>4.38</v>
      </c>
      <c r="BF270" s="22" t="s">
        <v>82</v>
      </c>
      <c r="BG270" s="22">
        <v>7</v>
      </c>
      <c r="BH270" s="22" t="s">
        <v>82</v>
      </c>
      <c r="BI270" s="22">
        <v>0.1</v>
      </c>
      <c r="BJ270" s="24" t="s">
        <v>5556</v>
      </c>
    </row>
    <row r="271" spans="1:62" ht="42" customHeight="1">
      <c r="A271" t="s">
        <v>7701</v>
      </c>
      <c r="B271" t="s">
        <v>5557</v>
      </c>
      <c r="C271">
        <v>1870</v>
      </c>
      <c r="D271" s="24" t="s">
        <v>5558</v>
      </c>
      <c r="E271" s="22">
        <v>0</v>
      </c>
      <c r="F271" s="22">
        <v>498</v>
      </c>
      <c r="G271" s="22">
        <v>118</v>
      </c>
      <c r="H271" s="22">
        <v>72.099999999999994</v>
      </c>
      <c r="I271" s="22" t="s">
        <v>5559</v>
      </c>
      <c r="J271" s="22">
        <v>23.6</v>
      </c>
      <c r="K271" s="22">
        <v>2.2000000000000002</v>
      </c>
      <c r="L271" s="22">
        <v>86</v>
      </c>
      <c r="M271" s="22" t="s">
        <v>170</v>
      </c>
      <c r="N271" s="22" t="s">
        <v>245</v>
      </c>
      <c r="O271" s="22" t="s">
        <v>81</v>
      </c>
      <c r="P271" s="22" t="s">
        <v>245</v>
      </c>
      <c r="Q271" s="22">
        <v>4.7</v>
      </c>
      <c r="R271" s="22" t="s">
        <v>80</v>
      </c>
      <c r="S271" s="22" t="s">
        <v>78</v>
      </c>
      <c r="T271" s="22" t="s">
        <v>82</v>
      </c>
      <c r="U271" s="22">
        <v>0.1</v>
      </c>
      <c r="V271" s="22" t="s">
        <v>82</v>
      </c>
      <c r="W271" s="22">
        <v>1.2</v>
      </c>
      <c r="X271" s="22">
        <v>72</v>
      </c>
      <c r="Y271" s="22">
        <v>400</v>
      </c>
      <c r="Z271" s="22">
        <v>5</v>
      </c>
      <c r="AA271" s="22">
        <v>27</v>
      </c>
      <c r="AB271" s="22">
        <v>260</v>
      </c>
      <c r="AC271" s="22">
        <v>4.3</v>
      </c>
      <c r="AD271" s="22">
        <v>1.4</v>
      </c>
      <c r="AE271" s="22">
        <v>0.36</v>
      </c>
      <c r="AF271" s="22">
        <v>0.03</v>
      </c>
      <c r="AG271" s="22"/>
      <c r="AH271" s="22" t="s">
        <v>82</v>
      </c>
      <c r="AI271" s="22" t="s">
        <v>82</v>
      </c>
      <c r="AJ271" s="22" t="s">
        <v>82</v>
      </c>
      <c r="AK271" s="22" t="s">
        <v>82</v>
      </c>
      <c r="AL271" s="22">
        <v>15</v>
      </c>
      <c r="AM271" s="22" t="s">
        <v>82</v>
      </c>
      <c r="AN271" s="22" t="s">
        <v>82</v>
      </c>
      <c r="AO271" s="22" t="s">
        <v>82</v>
      </c>
      <c r="AP271" s="22" t="s">
        <v>84</v>
      </c>
      <c r="AQ271" s="22">
        <v>15</v>
      </c>
      <c r="AR271" s="22">
        <v>3.1</v>
      </c>
      <c r="AS271" s="22" t="s">
        <v>84</v>
      </c>
      <c r="AT271" s="22" t="s">
        <v>83</v>
      </c>
      <c r="AU271" s="22" t="s">
        <v>83</v>
      </c>
      <c r="AV271" s="22" t="s">
        <v>83</v>
      </c>
      <c r="AW271" s="22">
        <v>14</v>
      </c>
      <c r="AX271" s="22" t="s">
        <v>116</v>
      </c>
      <c r="AY271" s="22">
        <v>0.69</v>
      </c>
      <c r="AZ271" s="22">
        <v>9.3000000000000007</v>
      </c>
      <c r="BA271" s="22" t="s">
        <v>1728</v>
      </c>
      <c r="BB271" s="22">
        <v>0.61</v>
      </c>
      <c r="BC271" s="22">
        <v>3.5</v>
      </c>
      <c r="BD271" s="22">
        <v>3</v>
      </c>
      <c r="BE271" s="22">
        <v>2.17</v>
      </c>
      <c r="BF271" s="22" t="s">
        <v>82</v>
      </c>
      <c r="BG271" s="22">
        <v>1</v>
      </c>
      <c r="BH271" s="22" t="s">
        <v>82</v>
      </c>
      <c r="BI271" s="22">
        <v>0.2</v>
      </c>
      <c r="BJ271" s="24" t="s">
        <v>5560</v>
      </c>
    </row>
    <row r="272" spans="1:62" ht="33.75" customHeight="1">
      <c r="A272" t="s">
        <v>7701</v>
      </c>
      <c r="B272" t="s">
        <v>5561</v>
      </c>
      <c r="C272">
        <v>1871</v>
      </c>
      <c r="D272" s="24" t="s">
        <v>5562</v>
      </c>
      <c r="E272" s="22">
        <v>0</v>
      </c>
      <c r="F272" s="22">
        <v>1257</v>
      </c>
      <c r="G272" s="22">
        <v>304</v>
      </c>
      <c r="H272" s="22" t="s">
        <v>870</v>
      </c>
      <c r="I272" s="22" t="s">
        <v>3974</v>
      </c>
      <c r="J272" s="22">
        <v>14.2</v>
      </c>
      <c r="K272" s="22">
        <v>28.2</v>
      </c>
      <c r="L272" s="22">
        <v>86</v>
      </c>
      <c r="M272" s="22" t="s">
        <v>1437</v>
      </c>
      <c r="N272" s="22" t="s">
        <v>245</v>
      </c>
      <c r="O272" s="22" t="s">
        <v>80</v>
      </c>
      <c r="P272" s="22" t="s">
        <v>245</v>
      </c>
      <c r="Q272" s="22">
        <v>2.7</v>
      </c>
      <c r="R272" s="22" t="s">
        <v>81</v>
      </c>
      <c r="S272" s="22" t="s">
        <v>78</v>
      </c>
      <c r="T272" s="22" t="s">
        <v>82</v>
      </c>
      <c r="U272" s="22">
        <v>0.1</v>
      </c>
      <c r="V272" s="22" t="s">
        <v>82</v>
      </c>
      <c r="W272" s="22">
        <v>0.7</v>
      </c>
      <c r="X272" s="22">
        <v>62</v>
      </c>
      <c r="Y272" s="22">
        <v>220</v>
      </c>
      <c r="Z272" s="22">
        <v>5</v>
      </c>
      <c r="AA272" s="22">
        <v>16</v>
      </c>
      <c r="AB272" s="22">
        <v>130</v>
      </c>
      <c r="AC272" s="22">
        <v>1.9</v>
      </c>
      <c r="AD272" s="22">
        <v>1.4</v>
      </c>
      <c r="AE272" s="22">
        <v>0.26</v>
      </c>
      <c r="AF272" s="22">
        <v>0.02</v>
      </c>
      <c r="AG272" s="22"/>
      <c r="AH272" s="22" t="s">
        <v>82</v>
      </c>
      <c r="AI272" s="22" t="s">
        <v>82</v>
      </c>
      <c r="AJ272" s="22" t="s">
        <v>82</v>
      </c>
      <c r="AK272" s="22" t="s">
        <v>82</v>
      </c>
      <c r="AL272" s="22">
        <v>46</v>
      </c>
      <c r="AM272" s="22" t="s">
        <v>82</v>
      </c>
      <c r="AN272" s="22" t="s">
        <v>82</v>
      </c>
      <c r="AO272" s="22" t="s">
        <v>82</v>
      </c>
      <c r="AP272" s="22" t="s">
        <v>78</v>
      </c>
      <c r="AQ272" s="22">
        <v>46</v>
      </c>
      <c r="AR272" s="22">
        <v>1</v>
      </c>
      <c r="AS272" s="22">
        <v>0.2</v>
      </c>
      <c r="AT272" s="22" t="s">
        <v>83</v>
      </c>
      <c r="AU272" s="22">
        <v>0.2</v>
      </c>
      <c r="AV272" s="22" t="s">
        <v>83</v>
      </c>
      <c r="AW272" s="22">
        <v>21</v>
      </c>
      <c r="AX272" s="22">
        <v>0.24</v>
      </c>
      <c r="AY272" s="22">
        <v>0.35</v>
      </c>
      <c r="AZ272" s="22">
        <v>3.8</v>
      </c>
      <c r="BA272" s="22" t="s">
        <v>341</v>
      </c>
      <c r="BB272" s="22">
        <v>0.32</v>
      </c>
      <c r="BC272" s="22">
        <v>1.1000000000000001</v>
      </c>
      <c r="BD272" s="22">
        <v>2</v>
      </c>
      <c r="BE272" s="22">
        <v>1.67</v>
      </c>
      <c r="BF272" s="22" t="s">
        <v>82</v>
      </c>
      <c r="BG272" s="22">
        <v>1</v>
      </c>
      <c r="BH272" s="22" t="s">
        <v>82</v>
      </c>
      <c r="BI272" s="22">
        <v>0.2</v>
      </c>
      <c r="BJ272" s="24" t="s">
        <v>653</v>
      </c>
    </row>
    <row r="273" spans="1:62" ht="33.75" customHeight="1">
      <c r="A273" t="s">
        <v>7701</v>
      </c>
      <c r="B273" t="s">
        <v>5563</v>
      </c>
      <c r="C273">
        <v>1872</v>
      </c>
      <c r="D273" s="24" t="s">
        <v>5564</v>
      </c>
      <c r="E273" s="22">
        <v>0</v>
      </c>
      <c r="F273" s="22">
        <v>985</v>
      </c>
      <c r="G273" s="22">
        <v>237</v>
      </c>
      <c r="H273" s="22">
        <v>62.7</v>
      </c>
      <c r="I273" s="22" t="s">
        <v>580</v>
      </c>
      <c r="J273" s="22">
        <v>14.9</v>
      </c>
      <c r="K273" s="22">
        <v>18.2</v>
      </c>
      <c r="L273" s="22">
        <v>85</v>
      </c>
      <c r="M273" s="22">
        <v>19.8</v>
      </c>
      <c r="N273" s="22" t="s">
        <v>245</v>
      </c>
      <c r="O273" s="22" t="s">
        <v>81</v>
      </c>
      <c r="P273" s="22" t="s">
        <v>245</v>
      </c>
      <c r="Q273" s="22" t="s">
        <v>77</v>
      </c>
      <c r="R273" s="22" t="s">
        <v>80</v>
      </c>
      <c r="S273" s="22" t="s">
        <v>78</v>
      </c>
      <c r="T273" s="22" t="s">
        <v>82</v>
      </c>
      <c r="U273" s="22">
        <v>0.1</v>
      </c>
      <c r="V273" s="22" t="s">
        <v>82</v>
      </c>
      <c r="W273" s="22">
        <v>0.8</v>
      </c>
      <c r="X273" s="22">
        <v>67</v>
      </c>
      <c r="Y273" s="22">
        <v>250</v>
      </c>
      <c r="Z273" s="22">
        <v>5</v>
      </c>
      <c r="AA273" s="22">
        <v>17</v>
      </c>
      <c r="AB273" s="22">
        <v>160</v>
      </c>
      <c r="AC273" s="22">
        <v>1.6</v>
      </c>
      <c r="AD273" s="22">
        <v>1.6</v>
      </c>
      <c r="AE273" s="22" t="s">
        <v>99</v>
      </c>
      <c r="AF273" s="22">
        <v>0.01</v>
      </c>
      <c r="AG273" s="22"/>
      <c r="AH273" s="22">
        <v>7</v>
      </c>
      <c r="AI273" s="22">
        <v>16</v>
      </c>
      <c r="AJ273" s="22" t="s">
        <v>84</v>
      </c>
      <c r="AK273" s="22">
        <v>2</v>
      </c>
      <c r="AL273" s="22">
        <v>62</v>
      </c>
      <c r="AM273" s="22" t="s">
        <v>83</v>
      </c>
      <c r="AN273" s="22" t="s">
        <v>83</v>
      </c>
      <c r="AO273" s="22" t="s">
        <v>82</v>
      </c>
      <c r="AP273" s="22" t="s">
        <v>83</v>
      </c>
      <c r="AQ273" s="22">
        <v>62</v>
      </c>
      <c r="AR273" s="22">
        <v>0.8</v>
      </c>
      <c r="AS273" s="22">
        <v>0.5</v>
      </c>
      <c r="AT273" s="22" t="s">
        <v>83</v>
      </c>
      <c r="AU273" s="22">
        <v>0.1</v>
      </c>
      <c r="AV273" s="22" t="s">
        <v>83</v>
      </c>
      <c r="AW273" s="22">
        <v>41</v>
      </c>
      <c r="AX273" s="22" t="s">
        <v>227</v>
      </c>
      <c r="AY273" s="22">
        <v>0.26</v>
      </c>
      <c r="AZ273" s="22">
        <v>5.3</v>
      </c>
      <c r="BA273" s="22" t="s">
        <v>367</v>
      </c>
      <c r="BB273" s="22">
        <v>0.34</v>
      </c>
      <c r="BC273" s="22">
        <v>2.1</v>
      </c>
      <c r="BD273" s="22">
        <v>10</v>
      </c>
      <c r="BE273" s="22" t="s">
        <v>1044</v>
      </c>
      <c r="BF273" s="22" t="s">
        <v>156</v>
      </c>
      <c r="BG273" s="22">
        <v>2</v>
      </c>
      <c r="BH273" s="22" t="s">
        <v>82</v>
      </c>
      <c r="BI273" s="22">
        <v>0.2</v>
      </c>
      <c r="BJ273" s="24" t="s">
        <v>5565</v>
      </c>
    </row>
    <row r="274" spans="1:62" ht="33.75" customHeight="1">
      <c r="A274" t="s">
        <v>7701</v>
      </c>
      <c r="B274" t="s">
        <v>5566</v>
      </c>
      <c r="C274">
        <v>1873</v>
      </c>
      <c r="D274" s="24" t="s">
        <v>5567</v>
      </c>
      <c r="E274" s="22">
        <v>0</v>
      </c>
      <c r="F274" s="22">
        <v>398</v>
      </c>
      <c r="G274" s="22">
        <v>94</v>
      </c>
      <c r="H274" s="22">
        <v>77.2</v>
      </c>
      <c r="I274" s="22">
        <v>17.2</v>
      </c>
      <c r="J274" s="22">
        <v>20.100000000000001</v>
      </c>
      <c r="K274" s="22">
        <v>1.5</v>
      </c>
      <c r="L274" s="22">
        <v>88</v>
      </c>
      <c r="M274" s="22">
        <v>2.2000000000000002</v>
      </c>
      <c r="N274" s="22" t="s">
        <v>354</v>
      </c>
      <c r="O274" s="22" t="s">
        <v>81</v>
      </c>
      <c r="P274" s="22" t="s">
        <v>354</v>
      </c>
      <c r="Q274" s="22" t="s">
        <v>170</v>
      </c>
      <c r="R274" s="22" t="s">
        <v>80</v>
      </c>
      <c r="S274" s="22" t="s">
        <v>78</v>
      </c>
      <c r="T274" s="22" t="s">
        <v>82</v>
      </c>
      <c r="U274" s="22">
        <v>0.2</v>
      </c>
      <c r="V274" s="22" t="s">
        <v>82</v>
      </c>
      <c r="W274" s="22">
        <v>1.1000000000000001</v>
      </c>
      <c r="X274" s="22">
        <v>84</v>
      </c>
      <c r="Y274" s="22">
        <v>360</v>
      </c>
      <c r="Z274" s="22">
        <v>5</v>
      </c>
      <c r="AA274" s="22">
        <v>26</v>
      </c>
      <c r="AB274" s="22">
        <v>230</v>
      </c>
      <c r="AC274" s="22">
        <v>2.4</v>
      </c>
      <c r="AD274" s="22">
        <v>2.2999999999999998</v>
      </c>
      <c r="AE274" s="22">
        <v>0.31</v>
      </c>
      <c r="AF274" s="22">
        <v>0.02</v>
      </c>
      <c r="AG274" s="22"/>
      <c r="AH274" s="22">
        <v>11</v>
      </c>
      <c r="AI274" s="22">
        <v>21</v>
      </c>
      <c r="AJ274" s="22" t="s">
        <v>83</v>
      </c>
      <c r="AK274" s="22">
        <v>2</v>
      </c>
      <c r="AL274" s="22">
        <v>9</v>
      </c>
      <c r="AM274" s="22" t="s">
        <v>83</v>
      </c>
      <c r="AN274" s="22" t="s">
        <v>83</v>
      </c>
      <c r="AO274" s="22" t="s">
        <v>82</v>
      </c>
      <c r="AP274" s="22" t="s">
        <v>83</v>
      </c>
      <c r="AQ274" s="22">
        <v>9</v>
      </c>
      <c r="AR274" s="22">
        <v>0.4</v>
      </c>
      <c r="AS274" s="22">
        <v>0.4</v>
      </c>
      <c r="AT274" s="22" t="s">
        <v>83</v>
      </c>
      <c r="AU274" s="22">
        <v>0.1</v>
      </c>
      <c r="AV274" s="22" t="s">
        <v>83</v>
      </c>
      <c r="AW274" s="22">
        <v>22</v>
      </c>
      <c r="AX274" s="22">
        <v>0.46</v>
      </c>
      <c r="AY274" s="22">
        <v>0.41</v>
      </c>
      <c r="AZ274" s="22">
        <v>7.9</v>
      </c>
      <c r="BA274" s="22" t="s">
        <v>475</v>
      </c>
      <c r="BB274" s="22">
        <v>0.54</v>
      </c>
      <c r="BC274" s="22" t="s">
        <v>170</v>
      </c>
      <c r="BD274" s="22">
        <v>14</v>
      </c>
      <c r="BE274" s="22">
        <v>1.83</v>
      </c>
      <c r="BF274" s="22">
        <v>5.6</v>
      </c>
      <c r="BG274" s="22">
        <v>3</v>
      </c>
      <c r="BH274" s="22" t="s">
        <v>82</v>
      </c>
      <c r="BI274" s="22">
        <v>0.2</v>
      </c>
      <c r="BJ274" s="24" t="s">
        <v>5568</v>
      </c>
    </row>
    <row r="275" spans="1:62" ht="33.75" customHeight="1">
      <c r="A275" t="s">
        <v>7701</v>
      </c>
      <c r="B275" t="s">
        <v>5569</v>
      </c>
      <c r="C275">
        <v>1874</v>
      </c>
      <c r="D275" s="24" t="s">
        <v>5570</v>
      </c>
      <c r="E275" s="22">
        <v>0</v>
      </c>
      <c r="F275" s="22">
        <v>1852</v>
      </c>
      <c r="G275" s="22">
        <v>448</v>
      </c>
      <c r="H275" s="22">
        <v>41.3</v>
      </c>
      <c r="I275" s="22">
        <v>7.6</v>
      </c>
      <c r="J275" s="22">
        <v>7.3</v>
      </c>
      <c r="K275" s="22">
        <v>42.9</v>
      </c>
      <c r="L275" s="22">
        <v>79</v>
      </c>
      <c r="M275" s="22">
        <v>45.8</v>
      </c>
      <c r="N275" s="22" t="s">
        <v>83</v>
      </c>
      <c r="O275" s="22" t="s">
        <v>81</v>
      </c>
      <c r="P275" s="22" t="s">
        <v>83</v>
      </c>
      <c r="Q275" s="22">
        <v>7.9</v>
      </c>
      <c r="R275" s="22" t="s">
        <v>80</v>
      </c>
      <c r="S275" s="22" t="s">
        <v>78</v>
      </c>
      <c r="T275" s="22" t="s">
        <v>82</v>
      </c>
      <c r="U275" s="22" t="s">
        <v>83</v>
      </c>
      <c r="V275" s="22" t="s">
        <v>82</v>
      </c>
      <c r="W275" s="22">
        <v>0.3</v>
      </c>
      <c r="X275" s="22">
        <v>42</v>
      </c>
      <c r="Y275" s="22">
        <v>84</v>
      </c>
      <c r="Z275" s="22">
        <v>5</v>
      </c>
      <c r="AA275" s="22">
        <v>5</v>
      </c>
      <c r="AB275" s="22">
        <v>59</v>
      </c>
      <c r="AC275" s="22">
        <v>0.4</v>
      </c>
      <c r="AD275" s="22">
        <v>0.7</v>
      </c>
      <c r="AE275" s="22">
        <v>0.03</v>
      </c>
      <c r="AF275" s="22" t="s">
        <v>83</v>
      </c>
      <c r="AG275" s="22"/>
      <c r="AH275" s="22">
        <v>2</v>
      </c>
      <c r="AI275" s="22">
        <v>10</v>
      </c>
      <c r="AJ275" s="22">
        <v>1</v>
      </c>
      <c r="AK275" s="22">
        <v>1</v>
      </c>
      <c r="AL275" s="22">
        <v>140</v>
      </c>
      <c r="AM275" s="22" t="s">
        <v>83</v>
      </c>
      <c r="AN275" s="22" t="s">
        <v>83</v>
      </c>
      <c r="AO275" s="22" t="s">
        <v>82</v>
      </c>
      <c r="AP275" s="22" t="s">
        <v>83</v>
      </c>
      <c r="AQ275" s="22">
        <v>140</v>
      </c>
      <c r="AR275" s="22">
        <v>1.4</v>
      </c>
      <c r="AS275" s="22">
        <v>0.8</v>
      </c>
      <c r="AT275" s="22" t="s">
        <v>83</v>
      </c>
      <c r="AU275" s="22">
        <v>0.2</v>
      </c>
      <c r="AV275" s="22" t="s">
        <v>83</v>
      </c>
      <c r="AW275" s="22">
        <v>70</v>
      </c>
      <c r="AX275" s="22">
        <v>7.0000000000000007E-2</v>
      </c>
      <c r="AY275" s="22">
        <v>0.05</v>
      </c>
      <c r="AZ275" s="22">
        <v>1.4</v>
      </c>
      <c r="BA275" s="22">
        <v>2.1</v>
      </c>
      <c r="BB275" s="22">
        <v>0.05</v>
      </c>
      <c r="BC275" s="22">
        <v>0.8</v>
      </c>
      <c r="BD275" s="22">
        <v>5</v>
      </c>
      <c r="BE275" s="22">
        <v>0.27</v>
      </c>
      <c r="BF275" s="22">
        <v>1.5</v>
      </c>
      <c r="BG275" s="22">
        <v>2</v>
      </c>
      <c r="BH275" s="22" t="s">
        <v>82</v>
      </c>
      <c r="BI275" s="22">
        <v>0.1</v>
      </c>
      <c r="BJ275" s="24" t="s">
        <v>5571</v>
      </c>
    </row>
    <row r="276" spans="1:62" ht="42" customHeight="1">
      <c r="A276" t="s">
        <v>7701</v>
      </c>
      <c r="B276" t="s">
        <v>5572</v>
      </c>
      <c r="C276">
        <v>1875</v>
      </c>
      <c r="D276" s="24" t="s">
        <v>5573</v>
      </c>
      <c r="E276" s="22">
        <v>0</v>
      </c>
      <c r="F276" s="22">
        <v>427</v>
      </c>
      <c r="G276" s="22">
        <v>101</v>
      </c>
      <c r="H276" s="22" t="s">
        <v>397</v>
      </c>
      <c r="I276" s="22" t="s">
        <v>1621</v>
      </c>
      <c r="J276" s="22" t="s">
        <v>157</v>
      </c>
      <c r="K276" s="22">
        <v>0.8</v>
      </c>
      <c r="L276" s="22">
        <v>73</v>
      </c>
      <c r="M276" s="22">
        <v>1.1000000000000001</v>
      </c>
      <c r="N276" s="22" t="s">
        <v>245</v>
      </c>
      <c r="O276" s="22" t="s">
        <v>81</v>
      </c>
      <c r="P276" s="22" t="s">
        <v>245</v>
      </c>
      <c r="Q276" s="22">
        <v>3.7</v>
      </c>
      <c r="R276" s="22" t="s">
        <v>80</v>
      </c>
      <c r="S276" s="22" t="s">
        <v>78</v>
      </c>
      <c r="T276" s="22" t="s">
        <v>82</v>
      </c>
      <c r="U276" s="22">
        <v>0.1</v>
      </c>
      <c r="V276" s="22" t="s">
        <v>82</v>
      </c>
      <c r="W276" s="22">
        <v>0.8</v>
      </c>
      <c r="X276" s="22">
        <v>38</v>
      </c>
      <c r="Y276" s="22">
        <v>220</v>
      </c>
      <c r="Z276" s="22">
        <v>8</v>
      </c>
      <c r="AA276" s="22">
        <v>27</v>
      </c>
      <c r="AB276" s="22">
        <v>190</v>
      </c>
      <c r="AC276" s="22" t="s">
        <v>85</v>
      </c>
      <c r="AD276" s="22" t="s">
        <v>85</v>
      </c>
      <c r="AE276" s="22" t="s">
        <v>150</v>
      </c>
      <c r="AF276" s="22">
        <v>0.03</v>
      </c>
      <c r="AG276" s="22"/>
      <c r="AH276" s="22" t="s">
        <v>82</v>
      </c>
      <c r="AI276" s="22" t="s">
        <v>82</v>
      </c>
      <c r="AJ276" s="22" t="s">
        <v>82</v>
      </c>
      <c r="AK276" s="22" t="s">
        <v>82</v>
      </c>
      <c r="AL276" s="22">
        <v>7</v>
      </c>
      <c r="AM276" s="22" t="s">
        <v>82</v>
      </c>
      <c r="AN276" s="22" t="s">
        <v>82</v>
      </c>
      <c r="AO276" s="22" t="s">
        <v>82</v>
      </c>
      <c r="AP276" s="22" t="s">
        <v>84</v>
      </c>
      <c r="AQ276" s="22">
        <v>7</v>
      </c>
      <c r="AR276" s="22">
        <v>0.5</v>
      </c>
      <c r="AS276" s="22">
        <v>0.3</v>
      </c>
      <c r="AT276" s="22" t="s">
        <v>83</v>
      </c>
      <c r="AU276" s="22" t="s">
        <v>83</v>
      </c>
      <c r="AV276" s="22" t="s">
        <v>83</v>
      </c>
      <c r="AW276" s="22">
        <v>19</v>
      </c>
      <c r="AX276" s="22">
        <v>0.08</v>
      </c>
      <c r="AY276" s="22">
        <v>0.24</v>
      </c>
      <c r="AZ276" s="22">
        <v>8.4</v>
      </c>
      <c r="BA276" s="22" t="s">
        <v>1728</v>
      </c>
      <c r="BB276" s="22">
        <v>0.65</v>
      </c>
      <c r="BC276" s="22">
        <v>1.7</v>
      </c>
      <c r="BD276" s="22">
        <v>12</v>
      </c>
      <c r="BE276" s="22">
        <v>1.07</v>
      </c>
      <c r="BF276" s="22" t="s">
        <v>82</v>
      </c>
      <c r="BG276" s="22">
        <v>1</v>
      </c>
      <c r="BH276" s="22" t="s">
        <v>82</v>
      </c>
      <c r="BI276" s="22">
        <v>0.1</v>
      </c>
      <c r="BJ276" s="24" t="s">
        <v>5560</v>
      </c>
    </row>
    <row r="277" spans="1:62" ht="33.75" customHeight="1">
      <c r="A277" t="s">
        <v>7701</v>
      </c>
      <c r="B277" t="s">
        <v>5574</v>
      </c>
      <c r="C277">
        <v>1876</v>
      </c>
      <c r="D277" s="24" t="s">
        <v>5575</v>
      </c>
      <c r="E277" s="22">
        <v>0</v>
      </c>
      <c r="F277" s="22">
        <v>422</v>
      </c>
      <c r="G277" s="22">
        <v>99</v>
      </c>
      <c r="H277" s="22">
        <v>74.599999999999994</v>
      </c>
      <c r="I277" s="22">
        <v>19.8</v>
      </c>
      <c r="J277" s="22">
        <v>23.5</v>
      </c>
      <c r="K277" s="22">
        <v>0.4</v>
      </c>
      <c r="L277" s="22">
        <v>62</v>
      </c>
      <c r="M277" s="22">
        <v>0.7</v>
      </c>
      <c r="N277" s="22" t="s">
        <v>245</v>
      </c>
      <c r="O277" s="22" t="s">
        <v>81</v>
      </c>
      <c r="P277" s="22" t="s">
        <v>245</v>
      </c>
      <c r="Q277" s="22" t="s">
        <v>156</v>
      </c>
      <c r="R277" s="22" t="s">
        <v>80</v>
      </c>
      <c r="S277" s="22" t="s">
        <v>78</v>
      </c>
      <c r="T277" s="22" t="s">
        <v>82</v>
      </c>
      <c r="U277" s="22">
        <v>0.1</v>
      </c>
      <c r="V277" s="22" t="s">
        <v>82</v>
      </c>
      <c r="W277" s="22">
        <v>1.1000000000000001</v>
      </c>
      <c r="X277" s="22">
        <v>37</v>
      </c>
      <c r="Y277" s="22">
        <v>190</v>
      </c>
      <c r="Z277" s="22">
        <v>8</v>
      </c>
      <c r="AA277" s="22">
        <v>29</v>
      </c>
      <c r="AB277" s="22">
        <v>140</v>
      </c>
      <c r="AC277" s="22">
        <v>1.1000000000000001</v>
      </c>
      <c r="AD277" s="22">
        <v>0.8</v>
      </c>
      <c r="AE277" s="22">
        <v>0.05</v>
      </c>
      <c r="AF277" s="22">
        <v>0.02</v>
      </c>
      <c r="AG277" s="22"/>
      <c r="AH277" s="22" t="s">
        <v>82</v>
      </c>
      <c r="AI277" s="22" t="s">
        <v>82</v>
      </c>
      <c r="AJ277" s="22" t="s">
        <v>82</v>
      </c>
      <c r="AK277" s="22" t="s">
        <v>82</v>
      </c>
      <c r="AL277" s="22" t="s">
        <v>84</v>
      </c>
      <c r="AM277" s="22" t="s">
        <v>82</v>
      </c>
      <c r="AN277" s="22" t="s">
        <v>82</v>
      </c>
      <c r="AO277" s="22" t="s">
        <v>82</v>
      </c>
      <c r="AP277" s="22" t="s">
        <v>84</v>
      </c>
      <c r="AQ277" s="22" t="s">
        <v>84</v>
      </c>
      <c r="AR277" s="22">
        <v>0.1</v>
      </c>
      <c r="AS277" s="22" t="s">
        <v>84</v>
      </c>
      <c r="AT277" s="22" t="s">
        <v>83</v>
      </c>
      <c r="AU277" s="22" t="s">
        <v>83</v>
      </c>
      <c r="AV277" s="22" t="s">
        <v>83</v>
      </c>
      <c r="AW277" s="22">
        <v>18</v>
      </c>
      <c r="AX277" s="22">
        <v>7.0000000000000007E-2</v>
      </c>
      <c r="AY277" s="22">
        <v>0.24</v>
      </c>
      <c r="AZ277" s="22" t="s">
        <v>125</v>
      </c>
      <c r="BA277" s="22" t="s">
        <v>475</v>
      </c>
      <c r="BB277" s="22">
        <v>0.72</v>
      </c>
      <c r="BC277" s="22">
        <v>0.6</v>
      </c>
      <c r="BD277" s="22">
        <v>10</v>
      </c>
      <c r="BE277" s="22">
        <v>1.51</v>
      </c>
      <c r="BF277" s="22" t="s">
        <v>82</v>
      </c>
      <c r="BG277" s="22">
        <v>2</v>
      </c>
      <c r="BH277" s="22" t="s">
        <v>82</v>
      </c>
      <c r="BI277" s="22">
        <v>0.1</v>
      </c>
      <c r="BJ277" s="24" t="s">
        <v>5568</v>
      </c>
    </row>
    <row r="278" spans="1:62" ht="42" customHeight="1">
      <c r="A278" t="s">
        <v>7701</v>
      </c>
      <c r="B278" t="s">
        <v>5576</v>
      </c>
      <c r="C278">
        <v>1877</v>
      </c>
      <c r="D278" s="24" t="s">
        <v>5577</v>
      </c>
      <c r="E278" s="22">
        <v>0</v>
      </c>
      <c r="F278" s="22">
        <v>479</v>
      </c>
      <c r="G278" s="22">
        <v>114</v>
      </c>
      <c r="H278" s="22">
        <v>72.2</v>
      </c>
      <c r="I278" s="22" t="s">
        <v>82</v>
      </c>
      <c r="J278" s="22">
        <v>18.100000000000001</v>
      </c>
      <c r="K278" s="22">
        <v>4.5999999999999996</v>
      </c>
      <c r="L278" s="22">
        <v>230</v>
      </c>
      <c r="M278" s="22">
        <v>5.9</v>
      </c>
      <c r="N278" s="22" t="s">
        <v>245</v>
      </c>
      <c r="O278" s="22" t="s">
        <v>80</v>
      </c>
      <c r="P278" s="22" t="s">
        <v>245</v>
      </c>
      <c r="Q278" s="22">
        <v>1.4</v>
      </c>
      <c r="R278" s="22" t="s">
        <v>81</v>
      </c>
      <c r="S278" s="22" t="s">
        <v>78</v>
      </c>
      <c r="T278" s="22" t="s">
        <v>82</v>
      </c>
      <c r="U278" s="22">
        <v>0.1</v>
      </c>
      <c r="V278" s="22" t="s">
        <v>82</v>
      </c>
      <c r="W278" s="22">
        <v>3.7</v>
      </c>
      <c r="X278" s="22">
        <v>80</v>
      </c>
      <c r="Y278" s="22">
        <v>160</v>
      </c>
      <c r="Z278" s="22">
        <v>1100</v>
      </c>
      <c r="AA278" s="22">
        <v>42</v>
      </c>
      <c r="AB278" s="22">
        <v>660</v>
      </c>
      <c r="AC278" s="22" t="s">
        <v>172</v>
      </c>
      <c r="AD278" s="22">
        <v>2.7</v>
      </c>
      <c r="AE278" s="22">
        <v>0.41</v>
      </c>
      <c r="AF278" s="22">
        <v>0.12</v>
      </c>
      <c r="AG278" s="22"/>
      <c r="AH278" s="22" t="s">
        <v>82</v>
      </c>
      <c r="AI278" s="22" t="s">
        <v>82</v>
      </c>
      <c r="AJ278" s="22" t="s">
        <v>82</v>
      </c>
      <c r="AK278" s="22" t="s">
        <v>82</v>
      </c>
      <c r="AL278" s="22">
        <v>15</v>
      </c>
      <c r="AM278" s="22" t="s">
        <v>82</v>
      </c>
      <c r="AN278" s="22" t="s">
        <v>82</v>
      </c>
      <c r="AO278" s="22" t="s">
        <v>82</v>
      </c>
      <c r="AP278" s="22" t="s">
        <v>84</v>
      </c>
      <c r="AQ278" s="22">
        <v>15</v>
      </c>
      <c r="AR278" s="22">
        <v>0.2</v>
      </c>
      <c r="AS278" s="22">
        <v>0.2</v>
      </c>
      <c r="AT278" s="22" t="s">
        <v>83</v>
      </c>
      <c r="AU278" s="22">
        <v>0.1</v>
      </c>
      <c r="AV278" s="22" t="s">
        <v>83</v>
      </c>
      <c r="AW278" s="22">
        <v>4</v>
      </c>
      <c r="AX278" s="22">
        <v>0.28000000000000003</v>
      </c>
      <c r="AY278" s="22" t="s">
        <v>1545</v>
      </c>
      <c r="AZ278" s="22">
        <v>2.8</v>
      </c>
      <c r="BA278" s="22">
        <v>5.8</v>
      </c>
      <c r="BB278" s="22">
        <v>0.59</v>
      </c>
      <c r="BC278" s="22" t="s">
        <v>77</v>
      </c>
      <c r="BD278" s="22">
        <v>16</v>
      </c>
      <c r="BE278" s="22">
        <v>4.5599999999999996</v>
      </c>
      <c r="BF278" s="22" t="s">
        <v>82</v>
      </c>
      <c r="BG278" s="22" t="s">
        <v>84</v>
      </c>
      <c r="BH278" s="22" t="s">
        <v>82</v>
      </c>
      <c r="BI278" s="22">
        <v>0.2</v>
      </c>
      <c r="BJ278" s="24" t="s">
        <v>5578</v>
      </c>
    </row>
    <row r="279" spans="1:62" ht="42" customHeight="1">
      <c r="A279" t="s">
        <v>7701</v>
      </c>
      <c r="B279" t="s">
        <v>5579</v>
      </c>
      <c r="C279">
        <v>1878</v>
      </c>
      <c r="D279" s="24" t="s">
        <v>5580</v>
      </c>
      <c r="E279" s="22">
        <v>40</v>
      </c>
      <c r="F279" s="22">
        <v>760</v>
      </c>
      <c r="G279" s="22">
        <v>182</v>
      </c>
      <c r="H279" s="22" t="s">
        <v>656</v>
      </c>
      <c r="I279" s="22" t="s">
        <v>4041</v>
      </c>
      <c r="J279" s="22" t="s">
        <v>157</v>
      </c>
      <c r="K279" s="22">
        <v>9.6</v>
      </c>
      <c r="L279" s="22">
        <v>140</v>
      </c>
      <c r="M279" s="22">
        <v>10.4</v>
      </c>
      <c r="N279" s="22" t="s">
        <v>83</v>
      </c>
      <c r="O279" s="22" t="s">
        <v>81</v>
      </c>
      <c r="P279" s="22" t="s">
        <v>83</v>
      </c>
      <c r="Q279" s="22" t="s">
        <v>170</v>
      </c>
      <c r="R279" s="22" t="s">
        <v>80</v>
      </c>
      <c r="S279" s="22" t="s">
        <v>78</v>
      </c>
      <c r="T279" s="22" t="s">
        <v>82</v>
      </c>
      <c r="U279" s="22" t="s">
        <v>83</v>
      </c>
      <c r="V279" s="22" t="s">
        <v>82</v>
      </c>
      <c r="W279" s="22">
        <v>0.6</v>
      </c>
      <c r="X279" s="22">
        <v>44</v>
      </c>
      <c r="Y279" s="22">
        <v>120</v>
      </c>
      <c r="Z279" s="22">
        <v>16</v>
      </c>
      <c r="AA279" s="22">
        <v>14</v>
      </c>
      <c r="AB279" s="22">
        <v>100</v>
      </c>
      <c r="AC279" s="22">
        <v>1.2</v>
      </c>
      <c r="AD279" s="22">
        <v>1.7</v>
      </c>
      <c r="AE279" s="22">
        <v>0.05</v>
      </c>
      <c r="AF279" s="22">
        <v>0.01</v>
      </c>
      <c r="AG279" s="22"/>
      <c r="AH279" s="22" t="s">
        <v>82</v>
      </c>
      <c r="AI279" s="22" t="s">
        <v>82</v>
      </c>
      <c r="AJ279" s="22" t="s">
        <v>82</v>
      </c>
      <c r="AK279" s="22" t="s">
        <v>82</v>
      </c>
      <c r="AL279" s="22">
        <v>60</v>
      </c>
      <c r="AM279" s="22" t="s">
        <v>82</v>
      </c>
      <c r="AN279" s="22" t="s">
        <v>82</v>
      </c>
      <c r="AO279" s="22" t="s">
        <v>82</v>
      </c>
      <c r="AP279" s="22" t="s">
        <v>84</v>
      </c>
      <c r="AQ279" s="22">
        <v>60</v>
      </c>
      <c r="AR279" s="22">
        <v>0.1</v>
      </c>
      <c r="AS279" s="22">
        <v>0.1</v>
      </c>
      <c r="AT279" s="22" t="s">
        <v>83</v>
      </c>
      <c r="AU279" s="22">
        <v>0.1</v>
      </c>
      <c r="AV279" s="22" t="s">
        <v>83</v>
      </c>
      <c r="AW279" s="22">
        <v>70</v>
      </c>
      <c r="AX279" s="22">
        <v>0.04</v>
      </c>
      <c r="AY279" s="22">
        <v>0.11</v>
      </c>
      <c r="AZ279" s="22">
        <v>3.3</v>
      </c>
      <c r="BA279" s="22" t="s">
        <v>334</v>
      </c>
      <c r="BB279" s="22" t="s">
        <v>99</v>
      </c>
      <c r="BC279" s="22">
        <v>0.7</v>
      </c>
      <c r="BD279" s="22">
        <v>10</v>
      </c>
      <c r="BE279" s="22">
        <v>1.33</v>
      </c>
      <c r="BF279" s="22" t="s">
        <v>82</v>
      </c>
      <c r="BG279" s="22">
        <v>1</v>
      </c>
      <c r="BH279" s="22" t="s">
        <v>82</v>
      </c>
      <c r="BI279" s="22">
        <v>0.1</v>
      </c>
      <c r="BJ279" s="24" t="s">
        <v>5581</v>
      </c>
    </row>
    <row r="280" spans="1:62" ht="42" customHeight="1">
      <c r="A280" t="s">
        <v>7701</v>
      </c>
      <c r="B280" t="s">
        <v>5582</v>
      </c>
      <c r="C280">
        <v>1879</v>
      </c>
      <c r="D280" s="24" t="s">
        <v>5583</v>
      </c>
      <c r="E280" s="22">
        <v>0</v>
      </c>
      <c r="F280" s="22">
        <v>954</v>
      </c>
      <c r="G280" s="22">
        <v>229</v>
      </c>
      <c r="H280" s="22">
        <v>62.6</v>
      </c>
      <c r="I280" s="22" t="s">
        <v>786</v>
      </c>
      <c r="J280" s="22">
        <v>19.5</v>
      </c>
      <c r="K280" s="22">
        <v>16.5</v>
      </c>
      <c r="L280" s="22">
        <v>86</v>
      </c>
      <c r="M280" s="22">
        <v>17.2</v>
      </c>
      <c r="N280" s="22" t="s">
        <v>83</v>
      </c>
      <c r="O280" s="22" t="s">
        <v>81</v>
      </c>
      <c r="P280" s="22" t="s">
        <v>83</v>
      </c>
      <c r="Q280" s="22">
        <v>4.7</v>
      </c>
      <c r="R280" s="22" t="s">
        <v>80</v>
      </c>
      <c r="S280" s="22" t="s">
        <v>78</v>
      </c>
      <c r="T280" s="22" t="s">
        <v>82</v>
      </c>
      <c r="U280" s="22" t="s">
        <v>83</v>
      </c>
      <c r="V280" s="22" t="s">
        <v>82</v>
      </c>
      <c r="W280" s="22">
        <v>0.7</v>
      </c>
      <c r="X280" s="22">
        <v>31</v>
      </c>
      <c r="Y280" s="22">
        <v>190</v>
      </c>
      <c r="Z280" s="22">
        <v>4</v>
      </c>
      <c r="AA280" s="22">
        <v>20</v>
      </c>
      <c r="AB280" s="22">
        <v>120</v>
      </c>
      <c r="AC280" s="22">
        <v>0.3</v>
      </c>
      <c r="AD280" s="22">
        <v>0.7</v>
      </c>
      <c r="AE280" s="22">
        <v>0.05</v>
      </c>
      <c r="AF280" s="22">
        <v>0.01</v>
      </c>
      <c r="AG280" s="22"/>
      <c r="AH280" s="22" t="s">
        <v>82</v>
      </c>
      <c r="AI280" s="22" t="s">
        <v>82</v>
      </c>
      <c r="AJ280" s="22" t="s">
        <v>82</v>
      </c>
      <c r="AK280" s="22" t="s">
        <v>82</v>
      </c>
      <c r="AL280" s="22">
        <v>72</v>
      </c>
      <c r="AM280" s="22" t="s">
        <v>82</v>
      </c>
      <c r="AN280" s="22" t="s">
        <v>82</v>
      </c>
      <c r="AO280" s="22" t="s">
        <v>82</v>
      </c>
      <c r="AP280" s="22" t="s">
        <v>84</v>
      </c>
      <c r="AQ280" s="22">
        <v>72</v>
      </c>
      <c r="AR280" s="22">
        <v>0.1</v>
      </c>
      <c r="AS280" s="22">
        <v>0.2</v>
      </c>
      <c r="AT280" s="22" t="s">
        <v>83</v>
      </c>
      <c r="AU280" s="22">
        <v>0.1</v>
      </c>
      <c r="AV280" s="22" t="s">
        <v>83</v>
      </c>
      <c r="AW280" s="22">
        <v>50</v>
      </c>
      <c r="AX280" s="22">
        <v>0.05</v>
      </c>
      <c r="AY280" s="22">
        <v>0.08</v>
      </c>
      <c r="AZ280" s="22">
        <v>7.9</v>
      </c>
      <c r="BA280" s="22" t="s">
        <v>1690</v>
      </c>
      <c r="BB280" s="22">
        <v>0.35</v>
      </c>
      <c r="BC280" s="22">
        <v>0.3</v>
      </c>
      <c r="BD280" s="22">
        <v>5</v>
      </c>
      <c r="BE280" s="22">
        <v>0.97</v>
      </c>
      <c r="BF280" s="22" t="s">
        <v>82</v>
      </c>
      <c r="BG280" s="22">
        <v>1</v>
      </c>
      <c r="BH280" s="22" t="s">
        <v>82</v>
      </c>
      <c r="BI280" s="22">
        <v>0.1</v>
      </c>
      <c r="BJ280" s="24" t="s">
        <v>5584</v>
      </c>
    </row>
    <row r="281" spans="1:62" ht="42" customHeight="1">
      <c r="A281" t="s">
        <v>7701</v>
      </c>
      <c r="B281" t="s">
        <v>5585</v>
      </c>
      <c r="C281">
        <v>1880</v>
      </c>
      <c r="D281" s="24" t="s">
        <v>5586</v>
      </c>
      <c r="E281" s="22">
        <v>0</v>
      </c>
      <c r="F281" s="22">
        <v>477</v>
      </c>
      <c r="G281" s="22">
        <v>113</v>
      </c>
      <c r="H281" s="22">
        <v>72.8</v>
      </c>
      <c r="I281" s="22" t="s">
        <v>1621</v>
      </c>
      <c r="J281" s="22">
        <v>24.4</v>
      </c>
      <c r="K281" s="22">
        <v>1.5</v>
      </c>
      <c r="L281" s="22">
        <v>73</v>
      </c>
      <c r="M281" s="22">
        <v>1.9</v>
      </c>
      <c r="N281" s="22" t="s">
        <v>83</v>
      </c>
      <c r="O281" s="22" t="s">
        <v>81</v>
      </c>
      <c r="P281" s="22" t="s">
        <v>83</v>
      </c>
      <c r="Q281" s="22">
        <v>5.0999999999999996</v>
      </c>
      <c r="R281" s="22" t="s">
        <v>80</v>
      </c>
      <c r="S281" s="22" t="s">
        <v>78</v>
      </c>
      <c r="T281" s="22" t="s">
        <v>82</v>
      </c>
      <c r="U281" s="22" t="s">
        <v>83</v>
      </c>
      <c r="V281" s="22" t="s">
        <v>82</v>
      </c>
      <c r="W281" s="22">
        <v>0.9</v>
      </c>
      <c r="X281" s="22">
        <v>34</v>
      </c>
      <c r="Y281" s="22">
        <v>210</v>
      </c>
      <c r="Z281" s="22">
        <v>5</v>
      </c>
      <c r="AA281" s="22">
        <v>26</v>
      </c>
      <c r="AB281" s="22">
        <v>150</v>
      </c>
      <c r="AC281" s="22">
        <v>0.4</v>
      </c>
      <c r="AD281" s="22">
        <v>0.7</v>
      </c>
      <c r="AE281" s="22">
        <v>0.05</v>
      </c>
      <c r="AF281" s="22">
        <v>0.01</v>
      </c>
      <c r="AG281" s="22"/>
      <c r="AH281" s="22" t="s">
        <v>82</v>
      </c>
      <c r="AI281" s="22" t="s">
        <v>82</v>
      </c>
      <c r="AJ281" s="22" t="s">
        <v>82</v>
      </c>
      <c r="AK281" s="22" t="s">
        <v>82</v>
      </c>
      <c r="AL281" s="22">
        <v>50</v>
      </c>
      <c r="AM281" s="22" t="s">
        <v>82</v>
      </c>
      <c r="AN281" s="22" t="s">
        <v>82</v>
      </c>
      <c r="AO281" s="22" t="s">
        <v>82</v>
      </c>
      <c r="AP281" s="22" t="s">
        <v>84</v>
      </c>
      <c r="AQ281" s="22">
        <v>50</v>
      </c>
      <c r="AR281" s="22" t="s">
        <v>83</v>
      </c>
      <c r="AS281" s="22">
        <v>0.1</v>
      </c>
      <c r="AT281" s="22" t="s">
        <v>83</v>
      </c>
      <c r="AU281" s="22" t="s">
        <v>83</v>
      </c>
      <c r="AV281" s="22" t="s">
        <v>83</v>
      </c>
      <c r="AW281" s="22">
        <v>20</v>
      </c>
      <c r="AX281" s="22">
        <v>0.06</v>
      </c>
      <c r="AY281" s="22" t="s">
        <v>150</v>
      </c>
      <c r="AZ281" s="22">
        <v>8.4</v>
      </c>
      <c r="BA281" s="22" t="s">
        <v>1561</v>
      </c>
      <c r="BB281" s="22">
        <v>0.47</v>
      </c>
      <c r="BC281" s="22">
        <v>0.2</v>
      </c>
      <c r="BD281" s="22">
        <v>5</v>
      </c>
      <c r="BE281" s="22">
        <v>1.1299999999999999</v>
      </c>
      <c r="BF281" s="22" t="s">
        <v>82</v>
      </c>
      <c r="BG281" s="22">
        <v>1</v>
      </c>
      <c r="BH281" s="22" t="s">
        <v>82</v>
      </c>
      <c r="BI281" s="22">
        <v>0.1</v>
      </c>
      <c r="BJ281" s="24" t="s">
        <v>5568</v>
      </c>
    </row>
    <row r="282" spans="1:62" ht="42" customHeight="1">
      <c r="A282" t="s">
        <v>7701</v>
      </c>
      <c r="B282" t="s">
        <v>5587</v>
      </c>
      <c r="C282">
        <v>1881</v>
      </c>
      <c r="D282" s="24" t="s">
        <v>5588</v>
      </c>
      <c r="E282" s="22">
        <v>0</v>
      </c>
      <c r="F282" s="22">
        <v>971</v>
      </c>
      <c r="G282" s="22">
        <v>234</v>
      </c>
      <c r="H282" s="22">
        <v>62.9</v>
      </c>
      <c r="I282" s="22" t="s">
        <v>513</v>
      </c>
      <c r="J282" s="22">
        <v>17.3</v>
      </c>
      <c r="K282" s="22">
        <v>18.3</v>
      </c>
      <c r="L282" s="22">
        <v>90</v>
      </c>
      <c r="M282" s="22">
        <v>19.100000000000001</v>
      </c>
      <c r="N282" s="22" t="s">
        <v>83</v>
      </c>
      <c r="O282" s="22" t="s">
        <v>80</v>
      </c>
      <c r="P282" s="22" t="s">
        <v>83</v>
      </c>
      <c r="Q282" s="22">
        <v>0.8</v>
      </c>
      <c r="R282" s="22" t="s">
        <v>81</v>
      </c>
      <c r="S282" s="22" t="s">
        <v>78</v>
      </c>
      <c r="T282" s="22" t="s">
        <v>82</v>
      </c>
      <c r="U282" s="22" t="s">
        <v>83</v>
      </c>
      <c r="V282" s="22" t="s">
        <v>82</v>
      </c>
      <c r="W282" s="22">
        <v>0.7</v>
      </c>
      <c r="X282" s="22">
        <v>42</v>
      </c>
      <c r="Y282" s="22">
        <v>160</v>
      </c>
      <c r="Z282" s="22">
        <v>8</v>
      </c>
      <c r="AA282" s="22">
        <v>16</v>
      </c>
      <c r="AB282" s="22">
        <v>110</v>
      </c>
      <c r="AC282" s="22">
        <v>0.9</v>
      </c>
      <c r="AD282" s="22">
        <v>1.7</v>
      </c>
      <c r="AE282" s="22">
        <v>7.0000000000000007E-2</v>
      </c>
      <c r="AF282" s="22">
        <v>0.01</v>
      </c>
      <c r="AG282" s="22"/>
      <c r="AH282" s="22" t="s">
        <v>82</v>
      </c>
      <c r="AI282" s="22" t="s">
        <v>82</v>
      </c>
      <c r="AJ282" s="22" t="s">
        <v>82</v>
      </c>
      <c r="AK282" s="22" t="s">
        <v>82</v>
      </c>
      <c r="AL282" s="22">
        <v>47</v>
      </c>
      <c r="AM282" s="22" t="s">
        <v>82</v>
      </c>
      <c r="AN282" s="22" t="s">
        <v>82</v>
      </c>
      <c r="AO282" s="22" t="s">
        <v>82</v>
      </c>
      <c r="AP282" s="22" t="s">
        <v>84</v>
      </c>
      <c r="AQ282" s="22">
        <v>47</v>
      </c>
      <c r="AR282" s="22">
        <v>0.1</v>
      </c>
      <c r="AS282" s="22">
        <v>0.1</v>
      </c>
      <c r="AT282" s="22" t="s">
        <v>83</v>
      </c>
      <c r="AU282" s="22">
        <v>0.1</v>
      </c>
      <c r="AV282" s="22" t="s">
        <v>83</v>
      </c>
      <c r="AW282" s="22">
        <v>62</v>
      </c>
      <c r="AX282" s="22">
        <v>7.0000000000000007E-2</v>
      </c>
      <c r="AY282" s="22">
        <v>0.23</v>
      </c>
      <c r="AZ282" s="22">
        <v>3.8</v>
      </c>
      <c r="BA282" s="22" t="s">
        <v>800</v>
      </c>
      <c r="BB282" s="22">
        <v>0.17</v>
      </c>
      <c r="BC282" s="22">
        <v>0.5</v>
      </c>
      <c r="BD282" s="22">
        <v>6</v>
      </c>
      <c r="BE282" s="22">
        <v>1.57</v>
      </c>
      <c r="BF282" s="22" t="s">
        <v>82</v>
      </c>
      <c r="BG282" s="22">
        <v>1</v>
      </c>
      <c r="BH282" s="22" t="s">
        <v>82</v>
      </c>
      <c r="BI282" s="22">
        <v>0.1</v>
      </c>
      <c r="BJ282" s="24" t="s">
        <v>5589</v>
      </c>
    </row>
    <row r="283" spans="1:62" ht="42" customHeight="1">
      <c r="A283" t="s">
        <v>7701</v>
      </c>
      <c r="B283" t="s">
        <v>5590</v>
      </c>
      <c r="C283">
        <v>1882</v>
      </c>
      <c r="D283" s="24" t="s">
        <v>5591</v>
      </c>
      <c r="E283" s="22">
        <v>0</v>
      </c>
      <c r="F283" s="22">
        <v>539</v>
      </c>
      <c r="G283" s="22">
        <v>128</v>
      </c>
      <c r="H283" s="22">
        <v>72.3</v>
      </c>
      <c r="I283" s="22" t="s">
        <v>1448</v>
      </c>
      <c r="J283" s="22" t="s">
        <v>106</v>
      </c>
      <c r="K283" s="22">
        <v>4.2</v>
      </c>
      <c r="L283" s="22">
        <v>77</v>
      </c>
      <c r="M283" s="22">
        <v>4.8</v>
      </c>
      <c r="N283" s="22" t="s">
        <v>83</v>
      </c>
      <c r="O283" s="22" t="s">
        <v>81</v>
      </c>
      <c r="P283" s="22" t="s">
        <v>83</v>
      </c>
      <c r="Q283" s="22">
        <v>4.0999999999999996</v>
      </c>
      <c r="R283" s="22" t="s">
        <v>80</v>
      </c>
      <c r="S283" s="22" t="s">
        <v>78</v>
      </c>
      <c r="T283" s="22" t="s">
        <v>82</v>
      </c>
      <c r="U283" s="22" t="s">
        <v>83</v>
      </c>
      <c r="V283" s="22" t="s">
        <v>82</v>
      </c>
      <c r="W283" s="22">
        <v>0.9</v>
      </c>
      <c r="X283" s="22">
        <v>50</v>
      </c>
      <c r="Y283" s="22">
        <v>220</v>
      </c>
      <c r="Z283" s="22">
        <v>9</v>
      </c>
      <c r="AA283" s="22">
        <v>21</v>
      </c>
      <c r="AB283" s="22">
        <v>150</v>
      </c>
      <c r="AC283" s="22">
        <v>2.1</v>
      </c>
      <c r="AD283" s="22">
        <v>2.2999999999999998</v>
      </c>
      <c r="AE283" s="22">
        <v>0.09</v>
      </c>
      <c r="AF283" s="22">
        <v>0.01</v>
      </c>
      <c r="AG283" s="22"/>
      <c r="AH283" s="22" t="s">
        <v>82</v>
      </c>
      <c r="AI283" s="22" t="s">
        <v>82</v>
      </c>
      <c r="AJ283" s="22" t="s">
        <v>82</v>
      </c>
      <c r="AK283" s="22" t="s">
        <v>82</v>
      </c>
      <c r="AL283" s="22">
        <v>17</v>
      </c>
      <c r="AM283" s="22" t="s">
        <v>82</v>
      </c>
      <c r="AN283" s="22" t="s">
        <v>82</v>
      </c>
      <c r="AO283" s="22" t="s">
        <v>82</v>
      </c>
      <c r="AP283" s="22" t="s">
        <v>84</v>
      </c>
      <c r="AQ283" s="22">
        <v>17</v>
      </c>
      <c r="AR283" s="22" t="s">
        <v>83</v>
      </c>
      <c r="AS283" s="22">
        <v>0.1</v>
      </c>
      <c r="AT283" s="22" t="s">
        <v>83</v>
      </c>
      <c r="AU283" s="22">
        <v>0.1</v>
      </c>
      <c r="AV283" s="22" t="s">
        <v>83</v>
      </c>
      <c r="AW283" s="22">
        <v>38</v>
      </c>
      <c r="AX283" s="22" t="s">
        <v>150</v>
      </c>
      <c r="AY283" s="22">
        <v>0.31</v>
      </c>
      <c r="AZ283" s="22">
        <v>4.0999999999999996</v>
      </c>
      <c r="BA283" s="22" t="s">
        <v>320</v>
      </c>
      <c r="BB283" s="22">
        <v>0.22</v>
      </c>
      <c r="BC283" s="22">
        <v>0.6</v>
      </c>
      <c r="BD283" s="22">
        <v>7</v>
      </c>
      <c r="BE283" s="22">
        <v>2.15</v>
      </c>
      <c r="BF283" s="22" t="s">
        <v>82</v>
      </c>
      <c r="BG283" s="22">
        <v>1</v>
      </c>
      <c r="BH283" s="22" t="s">
        <v>82</v>
      </c>
      <c r="BI283" s="22">
        <v>0.1</v>
      </c>
      <c r="BJ283" s="24" t="s">
        <v>5568</v>
      </c>
    </row>
    <row r="284" spans="1:62" ht="33.75" customHeight="1">
      <c r="A284" t="s">
        <v>7701</v>
      </c>
      <c r="B284" t="s">
        <v>5592</v>
      </c>
      <c r="C284">
        <v>1883</v>
      </c>
      <c r="D284" s="24" t="s">
        <v>5593</v>
      </c>
      <c r="E284" s="22">
        <v>5</v>
      </c>
      <c r="F284" s="22">
        <v>452</v>
      </c>
      <c r="G284" s="22">
        <v>107</v>
      </c>
      <c r="H284" s="22">
        <v>73.2</v>
      </c>
      <c r="I284" s="22" t="s">
        <v>7035</v>
      </c>
      <c r="J284" s="22">
        <v>24.6</v>
      </c>
      <c r="K284" s="22">
        <v>0.8</v>
      </c>
      <c r="L284" s="22">
        <v>52</v>
      </c>
      <c r="M284" s="22">
        <v>1.1000000000000001</v>
      </c>
      <c r="N284" s="22" t="s">
        <v>83</v>
      </c>
      <c r="O284" s="22" t="s">
        <v>81</v>
      </c>
      <c r="P284" s="22" t="s">
        <v>83</v>
      </c>
      <c r="Q284" s="22">
        <v>4.5999999999999996</v>
      </c>
      <c r="R284" s="22" t="s">
        <v>80</v>
      </c>
      <c r="S284" s="22" t="s">
        <v>78</v>
      </c>
      <c r="T284" s="22" t="s">
        <v>82</v>
      </c>
      <c r="U284" s="22" t="s">
        <v>83</v>
      </c>
      <c r="V284" s="22" t="s">
        <v>82</v>
      </c>
      <c r="W284" s="22">
        <v>1.1000000000000001</v>
      </c>
      <c r="X284" s="22">
        <v>40</v>
      </c>
      <c r="Y284" s="22">
        <v>280</v>
      </c>
      <c r="Z284" s="22">
        <v>8</v>
      </c>
      <c r="AA284" s="22">
        <v>21</v>
      </c>
      <c r="AB284" s="22">
        <v>200</v>
      </c>
      <c r="AC284" s="22">
        <v>0.6</v>
      </c>
      <c r="AD284" s="22">
        <v>2.4</v>
      </c>
      <c r="AE284" s="22">
        <v>0.09</v>
      </c>
      <c r="AF284" s="22" t="s">
        <v>82</v>
      </c>
      <c r="AG284" s="22"/>
      <c r="AH284" s="22" t="s">
        <v>82</v>
      </c>
      <c r="AI284" s="22" t="s">
        <v>82</v>
      </c>
      <c r="AJ284" s="22" t="s">
        <v>82</v>
      </c>
      <c r="AK284" s="22" t="s">
        <v>82</v>
      </c>
      <c r="AL284" s="22">
        <v>9</v>
      </c>
      <c r="AM284" s="22" t="s">
        <v>82</v>
      </c>
      <c r="AN284" s="22" t="s">
        <v>82</v>
      </c>
      <c r="AO284" s="22" t="s">
        <v>82</v>
      </c>
      <c r="AP284" s="22" t="s">
        <v>84</v>
      </c>
      <c r="AQ284" s="22">
        <v>9</v>
      </c>
      <c r="AR284" s="22" t="s">
        <v>83</v>
      </c>
      <c r="AS284" s="22">
        <v>0.1</v>
      </c>
      <c r="AT284" s="22" t="s">
        <v>83</v>
      </c>
      <c r="AU284" s="22" t="s">
        <v>83</v>
      </c>
      <c r="AV284" s="22" t="s">
        <v>83</v>
      </c>
      <c r="AW284" s="22">
        <v>18</v>
      </c>
      <c r="AX284" s="22">
        <v>0.09</v>
      </c>
      <c r="AY284" s="22">
        <v>0.12</v>
      </c>
      <c r="AZ284" s="22" t="s">
        <v>173</v>
      </c>
      <c r="BA284" s="22" t="s">
        <v>1470</v>
      </c>
      <c r="BB284" s="22">
        <v>0.66</v>
      </c>
      <c r="BC284" s="22">
        <v>0.1</v>
      </c>
      <c r="BD284" s="22">
        <v>7</v>
      </c>
      <c r="BE284" s="22">
        <v>1.68</v>
      </c>
      <c r="BF284" s="22" t="s">
        <v>82</v>
      </c>
      <c r="BG284" s="22" t="s">
        <v>84</v>
      </c>
      <c r="BH284" s="22" t="s">
        <v>82</v>
      </c>
      <c r="BI284" s="22">
        <v>0.1</v>
      </c>
      <c r="BJ284" s="24" t="s">
        <v>5594</v>
      </c>
    </row>
    <row r="285" spans="1:62" ht="55.5" customHeight="1">
      <c r="A285" t="s">
        <v>7701</v>
      </c>
      <c r="B285" t="s">
        <v>5595</v>
      </c>
      <c r="C285">
        <v>1884</v>
      </c>
      <c r="D285" s="24" t="s">
        <v>5596</v>
      </c>
      <c r="E285" s="22">
        <v>35</v>
      </c>
      <c r="F285" s="22">
        <v>788</v>
      </c>
      <c r="G285" s="22">
        <v>189</v>
      </c>
      <c r="H285" s="22">
        <v>68.099999999999994</v>
      </c>
      <c r="I285" s="22" t="s">
        <v>2441</v>
      </c>
      <c r="J285" s="22">
        <v>17.8</v>
      </c>
      <c r="K285" s="22">
        <v>13.7</v>
      </c>
      <c r="L285" s="22">
        <v>110</v>
      </c>
      <c r="M285" s="22">
        <v>14.3</v>
      </c>
      <c r="N285" s="22" t="s">
        <v>83</v>
      </c>
      <c r="O285" s="22" t="s">
        <v>80</v>
      </c>
      <c r="P285" s="22" t="s">
        <v>83</v>
      </c>
      <c r="Q285" s="22">
        <v>0.9</v>
      </c>
      <c r="R285" s="22" t="s">
        <v>81</v>
      </c>
      <c r="S285" s="22" t="s">
        <v>78</v>
      </c>
      <c r="T285" s="22" t="s">
        <v>82</v>
      </c>
      <c r="U285" s="22" t="s">
        <v>83</v>
      </c>
      <c r="V285" s="22" t="s">
        <v>82</v>
      </c>
      <c r="W285" s="22">
        <v>0.8</v>
      </c>
      <c r="X285" s="22">
        <v>79</v>
      </c>
      <c r="Y285" s="22">
        <v>220</v>
      </c>
      <c r="Z285" s="22">
        <v>14</v>
      </c>
      <c r="AA285" s="22">
        <v>17</v>
      </c>
      <c r="AB285" s="22">
        <v>150</v>
      </c>
      <c r="AC285" s="22">
        <v>0.5</v>
      </c>
      <c r="AD285" s="22">
        <v>1.2</v>
      </c>
      <c r="AE285" s="22">
        <v>0.02</v>
      </c>
      <c r="AF285" s="22" t="s">
        <v>83</v>
      </c>
      <c r="AG285" s="22"/>
      <c r="AH285" s="22">
        <v>2</v>
      </c>
      <c r="AI285" s="22">
        <v>14</v>
      </c>
      <c r="AJ285" s="22">
        <v>1</v>
      </c>
      <c r="AK285" s="22">
        <v>4</v>
      </c>
      <c r="AL285" s="22">
        <v>47</v>
      </c>
      <c r="AM285" s="22" t="s">
        <v>83</v>
      </c>
      <c r="AN285" s="22" t="s">
        <v>83</v>
      </c>
      <c r="AO285" s="22" t="s">
        <v>83</v>
      </c>
      <c r="AP285" s="22" t="s">
        <v>83</v>
      </c>
      <c r="AQ285" s="22">
        <v>47</v>
      </c>
      <c r="AR285" s="22">
        <v>0.4</v>
      </c>
      <c r="AS285" s="22">
        <v>0.6</v>
      </c>
      <c r="AT285" s="22" t="s">
        <v>83</v>
      </c>
      <c r="AU285" s="22">
        <v>0.1</v>
      </c>
      <c r="AV285" s="22" t="s">
        <v>83</v>
      </c>
      <c r="AW285" s="22">
        <v>42</v>
      </c>
      <c r="AX285" s="22">
        <v>7.0000000000000007E-2</v>
      </c>
      <c r="AY285" s="22" t="s">
        <v>150</v>
      </c>
      <c r="AZ285" s="22">
        <v>6.2</v>
      </c>
      <c r="BA285" s="22" t="s">
        <v>1927</v>
      </c>
      <c r="BB285" s="22">
        <v>0.38</v>
      </c>
      <c r="BC285" s="22">
        <v>0.4</v>
      </c>
      <c r="BD285" s="22">
        <v>10</v>
      </c>
      <c r="BE285" s="22">
        <v>0.87</v>
      </c>
      <c r="BF285" s="22">
        <v>3.1</v>
      </c>
      <c r="BG285" s="22">
        <v>2</v>
      </c>
      <c r="BH285" s="22" t="s">
        <v>82</v>
      </c>
      <c r="BI285" s="22">
        <v>0.2</v>
      </c>
      <c r="BJ285" s="24" t="s">
        <v>5597</v>
      </c>
    </row>
    <row r="286" spans="1:62" ht="42" customHeight="1">
      <c r="A286" t="s">
        <v>7701</v>
      </c>
      <c r="B286" t="s">
        <v>5598</v>
      </c>
      <c r="C286">
        <v>1885</v>
      </c>
      <c r="D286" s="24" t="s">
        <v>5599</v>
      </c>
      <c r="E286" s="22">
        <v>40</v>
      </c>
      <c r="F286" s="22">
        <v>859</v>
      </c>
      <c r="G286" s="22">
        <v>207</v>
      </c>
      <c r="H286" s="22">
        <v>67.099999999999994</v>
      </c>
      <c r="I286" s="22">
        <v>16.3</v>
      </c>
      <c r="J286" s="22">
        <v>17.399999999999999</v>
      </c>
      <c r="K286" s="22">
        <v>15.7</v>
      </c>
      <c r="L286" s="22">
        <v>120</v>
      </c>
      <c r="M286" s="22">
        <v>16.2</v>
      </c>
      <c r="N286" s="22" t="s">
        <v>83</v>
      </c>
      <c r="O286" s="22" t="s">
        <v>80</v>
      </c>
      <c r="P286" s="22" t="s">
        <v>83</v>
      </c>
      <c r="Q286" s="22">
        <v>0.1</v>
      </c>
      <c r="R286" s="22" t="s">
        <v>81</v>
      </c>
      <c r="S286" s="22" t="s">
        <v>78</v>
      </c>
      <c r="T286" s="22" t="s">
        <v>82</v>
      </c>
      <c r="U286" s="22" t="s">
        <v>83</v>
      </c>
      <c r="V286" s="22" t="s">
        <v>82</v>
      </c>
      <c r="W286" s="22">
        <v>0.8</v>
      </c>
      <c r="X286" s="22">
        <v>78</v>
      </c>
      <c r="Y286" s="22">
        <v>210</v>
      </c>
      <c r="Z286" s="22">
        <v>20</v>
      </c>
      <c r="AA286" s="22">
        <v>16</v>
      </c>
      <c r="AB286" s="22">
        <v>140</v>
      </c>
      <c r="AC286" s="22">
        <v>0.6</v>
      </c>
      <c r="AD286" s="22">
        <v>1.5</v>
      </c>
      <c r="AE286" s="22">
        <v>0.02</v>
      </c>
      <c r="AF286" s="22" t="s">
        <v>83</v>
      </c>
      <c r="AG286" s="22"/>
      <c r="AH286" s="22">
        <v>1</v>
      </c>
      <c r="AI286" s="22">
        <v>14</v>
      </c>
      <c r="AJ286" s="22">
        <v>2</v>
      </c>
      <c r="AK286" s="22">
        <v>4</v>
      </c>
      <c r="AL286" s="22">
        <v>51</v>
      </c>
      <c r="AM286" s="22" t="s">
        <v>83</v>
      </c>
      <c r="AN286" s="22" t="s">
        <v>83</v>
      </c>
      <c r="AO286" s="22" t="s">
        <v>83</v>
      </c>
      <c r="AP286" s="22" t="s">
        <v>83</v>
      </c>
      <c r="AQ286" s="22">
        <v>51</v>
      </c>
      <c r="AR286" s="22">
        <v>0.6</v>
      </c>
      <c r="AS286" s="22">
        <v>0.6</v>
      </c>
      <c r="AT286" s="22" t="s">
        <v>83</v>
      </c>
      <c r="AU286" s="22">
        <v>0.1</v>
      </c>
      <c r="AV286" s="22" t="s">
        <v>83</v>
      </c>
      <c r="AW286" s="22">
        <v>45</v>
      </c>
      <c r="AX286" s="22">
        <v>7.0000000000000007E-2</v>
      </c>
      <c r="AY286" s="22">
        <v>0.09</v>
      </c>
      <c r="AZ286" s="22">
        <v>5.4</v>
      </c>
      <c r="BA286" s="22">
        <v>8.1999999999999993</v>
      </c>
      <c r="BB286" s="22" t="s">
        <v>227</v>
      </c>
      <c r="BC286" s="22">
        <v>0.5</v>
      </c>
      <c r="BD286" s="22">
        <v>8</v>
      </c>
      <c r="BE286" s="22">
        <v>0.84</v>
      </c>
      <c r="BF286" s="22" t="s">
        <v>170</v>
      </c>
      <c r="BG286" s="22">
        <v>2</v>
      </c>
      <c r="BH286" s="22" t="s">
        <v>82</v>
      </c>
      <c r="BI286" s="22">
        <v>0.2</v>
      </c>
      <c r="BJ286" s="24" t="s">
        <v>5600</v>
      </c>
    </row>
    <row r="287" spans="1:62" ht="42" customHeight="1">
      <c r="A287" t="s">
        <v>7701</v>
      </c>
      <c r="B287" t="s">
        <v>5601</v>
      </c>
      <c r="C287">
        <v>1886</v>
      </c>
      <c r="D287" s="24" t="s">
        <v>5602</v>
      </c>
      <c r="E287" s="22">
        <v>30</v>
      </c>
      <c r="F287" s="22">
        <v>730</v>
      </c>
      <c r="G287" s="22">
        <v>175</v>
      </c>
      <c r="H287" s="22">
        <v>68.900000000000006</v>
      </c>
      <c r="I287" s="22">
        <v>16.7</v>
      </c>
      <c r="J287" s="22">
        <v>18.2</v>
      </c>
      <c r="K287" s="22">
        <v>12.1</v>
      </c>
      <c r="L287" s="22">
        <v>100</v>
      </c>
      <c r="M287" s="22">
        <v>12.8</v>
      </c>
      <c r="N287" s="22" t="s">
        <v>83</v>
      </c>
      <c r="O287" s="22" t="s">
        <v>80</v>
      </c>
      <c r="P287" s="22" t="s">
        <v>83</v>
      </c>
      <c r="Q287" s="22">
        <v>1.6</v>
      </c>
      <c r="R287" s="22" t="s">
        <v>81</v>
      </c>
      <c r="S287" s="22" t="s">
        <v>78</v>
      </c>
      <c r="T287" s="22" t="s">
        <v>82</v>
      </c>
      <c r="U287" s="22" t="s">
        <v>83</v>
      </c>
      <c r="V287" s="22" t="s">
        <v>82</v>
      </c>
      <c r="W287" s="22">
        <v>0.8</v>
      </c>
      <c r="X287" s="22">
        <v>80</v>
      </c>
      <c r="Y287" s="22">
        <v>230</v>
      </c>
      <c r="Z287" s="22">
        <v>10</v>
      </c>
      <c r="AA287" s="22">
        <v>19</v>
      </c>
      <c r="AB287" s="22">
        <v>150</v>
      </c>
      <c r="AC287" s="22">
        <v>0.5</v>
      </c>
      <c r="AD287" s="22" t="s">
        <v>85</v>
      </c>
      <c r="AE287" s="22">
        <v>0.02</v>
      </c>
      <c r="AF287" s="22" t="s">
        <v>83</v>
      </c>
      <c r="AG287" s="22"/>
      <c r="AH287" s="22">
        <v>2</v>
      </c>
      <c r="AI287" s="22">
        <v>14</v>
      </c>
      <c r="AJ287" s="22">
        <v>1</v>
      </c>
      <c r="AK287" s="22">
        <v>4</v>
      </c>
      <c r="AL287" s="22">
        <v>44</v>
      </c>
      <c r="AM287" s="22" t="s">
        <v>83</v>
      </c>
      <c r="AN287" s="22" t="s">
        <v>83</v>
      </c>
      <c r="AO287" s="22" t="s">
        <v>83</v>
      </c>
      <c r="AP287" s="22" t="s">
        <v>83</v>
      </c>
      <c r="AQ287" s="22">
        <v>44</v>
      </c>
      <c r="AR287" s="22">
        <v>0.3</v>
      </c>
      <c r="AS287" s="22">
        <v>0.5</v>
      </c>
      <c r="AT287" s="22" t="s">
        <v>83</v>
      </c>
      <c r="AU287" s="22">
        <v>0.1</v>
      </c>
      <c r="AV287" s="22" t="s">
        <v>83</v>
      </c>
      <c r="AW287" s="22">
        <v>39</v>
      </c>
      <c r="AX287" s="22">
        <v>0.08</v>
      </c>
      <c r="AY287" s="22" t="s">
        <v>150</v>
      </c>
      <c r="AZ287" s="22">
        <v>6.9</v>
      </c>
      <c r="BA287" s="22" t="s">
        <v>104</v>
      </c>
      <c r="BB287" s="22">
        <v>0.45</v>
      </c>
      <c r="BC287" s="22">
        <v>0.3</v>
      </c>
      <c r="BD287" s="22">
        <v>12</v>
      </c>
      <c r="BE287" s="22">
        <v>0.89</v>
      </c>
      <c r="BF287" s="22">
        <v>3.1</v>
      </c>
      <c r="BG287" s="22">
        <v>2</v>
      </c>
      <c r="BH287" s="22" t="s">
        <v>82</v>
      </c>
      <c r="BI287" s="22">
        <v>0.2</v>
      </c>
      <c r="BJ287" s="24" t="s">
        <v>5600</v>
      </c>
    </row>
    <row r="288" spans="1:62" ht="42" customHeight="1">
      <c r="A288" t="s">
        <v>7701</v>
      </c>
      <c r="B288" t="s">
        <v>5603</v>
      </c>
      <c r="C288">
        <v>1887</v>
      </c>
      <c r="D288" s="24" t="s">
        <v>5604</v>
      </c>
      <c r="E288" s="22">
        <v>0</v>
      </c>
      <c r="F288" s="22">
        <v>558</v>
      </c>
      <c r="G288" s="22">
        <v>133</v>
      </c>
      <c r="H288" s="22">
        <v>72.599999999999994</v>
      </c>
      <c r="I288" s="22">
        <v>17.3</v>
      </c>
      <c r="J288" s="22">
        <v>21.3</v>
      </c>
      <c r="K288" s="22">
        <v>5.5</v>
      </c>
      <c r="L288" s="22">
        <v>73</v>
      </c>
      <c r="M288" s="22">
        <v>5.9</v>
      </c>
      <c r="N288" s="22" t="s">
        <v>253</v>
      </c>
      <c r="O288" s="22" t="s">
        <v>81</v>
      </c>
      <c r="P288" s="22" t="s">
        <v>245</v>
      </c>
      <c r="Q288" s="22">
        <v>3.6</v>
      </c>
      <c r="R288" s="22" t="s">
        <v>80</v>
      </c>
      <c r="S288" s="22" t="s">
        <v>78</v>
      </c>
      <c r="T288" s="22" t="s">
        <v>82</v>
      </c>
      <c r="U288" s="22">
        <v>0.1</v>
      </c>
      <c r="V288" s="22" t="s">
        <v>82</v>
      </c>
      <c r="W288" s="22" t="s">
        <v>85</v>
      </c>
      <c r="X288" s="22">
        <v>42</v>
      </c>
      <c r="Y288" s="22">
        <v>340</v>
      </c>
      <c r="Z288" s="22">
        <v>4</v>
      </c>
      <c r="AA288" s="22">
        <v>27</v>
      </c>
      <c r="AB288" s="22">
        <v>200</v>
      </c>
      <c r="AC288" s="22">
        <v>0.3</v>
      </c>
      <c r="AD288" s="22">
        <v>0.6</v>
      </c>
      <c r="AE288" s="22">
        <v>0.03</v>
      </c>
      <c r="AF288" s="22">
        <v>0.01</v>
      </c>
      <c r="AG288" s="22"/>
      <c r="AH288" s="22" t="s">
        <v>83</v>
      </c>
      <c r="AI288" s="22">
        <v>17</v>
      </c>
      <c r="AJ288" s="22">
        <v>1</v>
      </c>
      <c r="AK288" s="22">
        <v>2</v>
      </c>
      <c r="AL288" s="22">
        <v>18</v>
      </c>
      <c r="AM288" s="22" t="s">
        <v>83</v>
      </c>
      <c r="AN288" s="22" t="s">
        <v>83</v>
      </c>
      <c r="AO288" s="22" t="s">
        <v>83</v>
      </c>
      <c r="AP288" s="22" t="s">
        <v>83</v>
      </c>
      <c r="AQ288" s="22">
        <v>18</v>
      </c>
      <c r="AR288" s="22">
        <v>0.1</v>
      </c>
      <c r="AS288" s="22">
        <v>0.3</v>
      </c>
      <c r="AT288" s="22" t="s">
        <v>83</v>
      </c>
      <c r="AU288" s="22" t="s">
        <v>84</v>
      </c>
      <c r="AV288" s="22" t="s">
        <v>83</v>
      </c>
      <c r="AW288" s="22">
        <v>23</v>
      </c>
      <c r="AX288" s="22">
        <v>0.09</v>
      </c>
      <c r="AY288" s="22" t="s">
        <v>150</v>
      </c>
      <c r="AZ288" s="22" t="s">
        <v>173</v>
      </c>
      <c r="BA288" s="22" t="s">
        <v>946</v>
      </c>
      <c r="BB288" s="22">
        <v>0.56999999999999995</v>
      </c>
      <c r="BC288" s="22">
        <v>0.2</v>
      </c>
      <c r="BD288" s="22">
        <v>12</v>
      </c>
      <c r="BE288" s="22">
        <v>1.74</v>
      </c>
      <c r="BF288" s="22">
        <v>2.9</v>
      </c>
      <c r="BG288" s="22">
        <v>3</v>
      </c>
      <c r="BH288" s="22" t="s">
        <v>82</v>
      </c>
      <c r="BI288" s="22">
        <v>0.1</v>
      </c>
      <c r="BJ288" s="24" t="s">
        <v>5605</v>
      </c>
    </row>
    <row r="289" spans="1:62" ht="42" customHeight="1">
      <c r="A289" t="s">
        <v>7701</v>
      </c>
      <c r="B289" t="s">
        <v>5606</v>
      </c>
      <c r="C289">
        <v>1888</v>
      </c>
      <c r="D289" s="24" t="s">
        <v>5607</v>
      </c>
      <c r="E289" s="22">
        <v>0</v>
      </c>
      <c r="F289" s="22">
        <v>904</v>
      </c>
      <c r="G289" s="22">
        <v>215</v>
      </c>
      <c r="H289" s="22">
        <v>55.1</v>
      </c>
      <c r="I289" s="22">
        <v>29.2</v>
      </c>
      <c r="J289" s="22">
        <v>34.700000000000003</v>
      </c>
      <c r="K289" s="22">
        <v>8.4</v>
      </c>
      <c r="L289" s="22">
        <v>120</v>
      </c>
      <c r="M289" s="22">
        <v>9.1</v>
      </c>
      <c r="N289" s="22" t="s">
        <v>245</v>
      </c>
      <c r="O289" s="22" t="s">
        <v>81</v>
      </c>
      <c r="P289" s="22" t="s">
        <v>245</v>
      </c>
      <c r="Q289" s="22">
        <v>5.8</v>
      </c>
      <c r="R289" s="22" t="s">
        <v>80</v>
      </c>
      <c r="S289" s="22" t="s">
        <v>78</v>
      </c>
      <c r="T289" s="22" t="s">
        <v>82</v>
      </c>
      <c r="U289" s="22">
        <v>0.1</v>
      </c>
      <c r="V289" s="22" t="s">
        <v>82</v>
      </c>
      <c r="W289" s="22">
        <v>1.6</v>
      </c>
      <c r="X289" s="22">
        <v>65</v>
      </c>
      <c r="Y289" s="22">
        <v>510</v>
      </c>
      <c r="Z289" s="22">
        <v>6</v>
      </c>
      <c r="AA289" s="22">
        <v>40</v>
      </c>
      <c r="AB289" s="22">
        <v>300</v>
      </c>
      <c r="AC289" s="22">
        <v>0.4</v>
      </c>
      <c r="AD289" s="22" t="s">
        <v>85</v>
      </c>
      <c r="AE289" s="22">
        <v>0.05</v>
      </c>
      <c r="AF289" s="22">
        <v>0.01</v>
      </c>
      <c r="AG289" s="22"/>
      <c r="AH289" s="22" t="s">
        <v>83</v>
      </c>
      <c r="AI289" s="22">
        <v>28</v>
      </c>
      <c r="AJ289" s="22">
        <v>1</v>
      </c>
      <c r="AK289" s="22">
        <v>3</v>
      </c>
      <c r="AL289" s="22">
        <v>27</v>
      </c>
      <c r="AM289" s="22" t="s">
        <v>83</v>
      </c>
      <c r="AN289" s="22" t="s">
        <v>83</v>
      </c>
      <c r="AO289" s="22" t="s">
        <v>84</v>
      </c>
      <c r="AP289" s="22" t="s">
        <v>83</v>
      </c>
      <c r="AQ289" s="22">
        <v>27</v>
      </c>
      <c r="AR289" s="22">
        <v>0.1</v>
      </c>
      <c r="AS289" s="22">
        <v>0.5</v>
      </c>
      <c r="AT289" s="22" t="s">
        <v>83</v>
      </c>
      <c r="AU289" s="22">
        <v>0.1</v>
      </c>
      <c r="AV289" s="22" t="s">
        <v>83</v>
      </c>
      <c r="AW289" s="22">
        <v>44</v>
      </c>
      <c r="AX289" s="22">
        <v>0.12</v>
      </c>
      <c r="AY289" s="22">
        <v>0.17</v>
      </c>
      <c r="AZ289" s="22" t="s">
        <v>222</v>
      </c>
      <c r="BA289" s="22" t="s">
        <v>541</v>
      </c>
      <c r="BB289" s="22" t="s">
        <v>736</v>
      </c>
      <c r="BC289" s="22">
        <v>0.4</v>
      </c>
      <c r="BD289" s="22">
        <v>17</v>
      </c>
      <c r="BE289" s="22">
        <v>2.5099999999999998</v>
      </c>
      <c r="BF289" s="22">
        <v>5.4</v>
      </c>
      <c r="BG289" s="22">
        <v>3</v>
      </c>
      <c r="BH289" s="22" t="s">
        <v>82</v>
      </c>
      <c r="BI289" s="22">
        <v>0.2</v>
      </c>
      <c r="BJ289" s="24" t="s">
        <v>5608</v>
      </c>
    </row>
    <row r="290" spans="1:62" ht="42" customHeight="1">
      <c r="A290" t="s">
        <v>7701</v>
      </c>
      <c r="B290" t="s">
        <v>5609</v>
      </c>
      <c r="C290">
        <v>1889</v>
      </c>
      <c r="D290" s="24" t="s">
        <v>5610</v>
      </c>
      <c r="E290" s="22">
        <v>0</v>
      </c>
      <c r="F290" s="22">
        <v>445</v>
      </c>
      <c r="G290" s="22">
        <v>105</v>
      </c>
      <c r="H290" s="22">
        <v>74.599999999999994</v>
      </c>
      <c r="I290" s="22">
        <v>19.2</v>
      </c>
      <c r="J290" s="22">
        <v>23.3</v>
      </c>
      <c r="K290" s="22">
        <v>1.6</v>
      </c>
      <c r="L290" s="22">
        <v>72</v>
      </c>
      <c r="M290" s="22">
        <v>1.9</v>
      </c>
      <c r="N290" s="22" t="s">
        <v>245</v>
      </c>
      <c r="O290" s="22" t="s">
        <v>81</v>
      </c>
      <c r="P290" s="22" t="s">
        <v>245</v>
      </c>
      <c r="Q290" s="22">
        <v>3.4</v>
      </c>
      <c r="R290" s="22" t="s">
        <v>80</v>
      </c>
      <c r="S290" s="22" t="s">
        <v>78</v>
      </c>
      <c r="T290" s="22" t="s">
        <v>82</v>
      </c>
      <c r="U290" s="22">
        <v>0.1</v>
      </c>
      <c r="V290" s="22" t="s">
        <v>82</v>
      </c>
      <c r="W290" s="22">
        <v>1.1000000000000001</v>
      </c>
      <c r="X290" s="22">
        <v>45</v>
      </c>
      <c r="Y290" s="22">
        <v>370</v>
      </c>
      <c r="Z290" s="22">
        <v>4</v>
      </c>
      <c r="AA290" s="22">
        <v>29</v>
      </c>
      <c r="AB290" s="22">
        <v>220</v>
      </c>
      <c r="AC290" s="22">
        <v>0.3</v>
      </c>
      <c r="AD290" s="22">
        <v>0.7</v>
      </c>
      <c r="AE290" s="22">
        <v>0.02</v>
      </c>
      <c r="AF290" s="22">
        <v>0.02</v>
      </c>
      <c r="AG290" s="22"/>
      <c r="AH290" s="22" t="s">
        <v>83</v>
      </c>
      <c r="AI290" s="22">
        <v>17</v>
      </c>
      <c r="AJ290" s="22" t="s">
        <v>84</v>
      </c>
      <c r="AK290" s="22">
        <v>2</v>
      </c>
      <c r="AL290" s="22">
        <v>9</v>
      </c>
      <c r="AM290" s="22" t="s">
        <v>83</v>
      </c>
      <c r="AN290" s="22" t="s">
        <v>83</v>
      </c>
      <c r="AO290" s="22" t="s">
        <v>83</v>
      </c>
      <c r="AP290" s="22" t="s">
        <v>83</v>
      </c>
      <c r="AQ290" s="22">
        <v>9</v>
      </c>
      <c r="AR290" s="22">
        <v>0.1</v>
      </c>
      <c r="AS290" s="22">
        <v>0.3</v>
      </c>
      <c r="AT290" s="22" t="s">
        <v>83</v>
      </c>
      <c r="AU290" s="22" t="s">
        <v>84</v>
      </c>
      <c r="AV290" s="22" t="s">
        <v>83</v>
      </c>
      <c r="AW290" s="22">
        <v>16</v>
      </c>
      <c r="AX290" s="22" t="s">
        <v>150</v>
      </c>
      <c r="AY290" s="22">
        <v>0.11</v>
      </c>
      <c r="AZ290" s="22" t="s">
        <v>475</v>
      </c>
      <c r="BA290" s="22" t="s">
        <v>222</v>
      </c>
      <c r="BB290" s="22">
        <v>0.64</v>
      </c>
      <c r="BC290" s="22">
        <v>0.2</v>
      </c>
      <c r="BD290" s="22">
        <v>13</v>
      </c>
      <c r="BE290" s="22">
        <v>1.92</v>
      </c>
      <c r="BF290" s="22">
        <v>3.2</v>
      </c>
      <c r="BG290" s="22">
        <v>3</v>
      </c>
      <c r="BH290" s="22" t="s">
        <v>82</v>
      </c>
      <c r="BI290" s="22">
        <v>0.1</v>
      </c>
      <c r="BJ290" s="24" t="s">
        <v>5611</v>
      </c>
    </row>
    <row r="291" spans="1:62" ht="42" customHeight="1">
      <c r="A291" t="s">
        <v>7701</v>
      </c>
      <c r="B291" t="s">
        <v>5612</v>
      </c>
      <c r="C291">
        <v>1890</v>
      </c>
      <c r="D291" s="24" t="s">
        <v>5613</v>
      </c>
      <c r="E291" s="22">
        <v>0</v>
      </c>
      <c r="F291" s="22">
        <v>747</v>
      </c>
      <c r="G291" s="22">
        <v>177</v>
      </c>
      <c r="H291" s="22">
        <v>57.6</v>
      </c>
      <c r="I291" s="22">
        <v>33.200000000000003</v>
      </c>
      <c r="J291" s="22">
        <v>38.799999999999997</v>
      </c>
      <c r="K291" s="22">
        <v>2.8</v>
      </c>
      <c r="L291" s="22">
        <v>120</v>
      </c>
      <c r="M291" s="22">
        <v>3.3</v>
      </c>
      <c r="N291" s="22" t="s">
        <v>245</v>
      </c>
      <c r="O291" s="22" t="s">
        <v>81</v>
      </c>
      <c r="P291" s="22" t="s">
        <v>245</v>
      </c>
      <c r="Q291" s="22">
        <v>4.7</v>
      </c>
      <c r="R291" s="22" t="s">
        <v>80</v>
      </c>
      <c r="S291" s="22" t="s">
        <v>78</v>
      </c>
      <c r="T291" s="22" t="s">
        <v>82</v>
      </c>
      <c r="U291" s="22">
        <v>0.1</v>
      </c>
      <c r="V291" s="22" t="s">
        <v>82</v>
      </c>
      <c r="W291" s="22">
        <v>1.7</v>
      </c>
      <c r="X291" s="22">
        <v>73</v>
      </c>
      <c r="Y291" s="22">
        <v>570</v>
      </c>
      <c r="Z291" s="22">
        <v>7</v>
      </c>
      <c r="AA291" s="22">
        <v>47</v>
      </c>
      <c r="AB291" s="22">
        <v>340</v>
      </c>
      <c r="AC291" s="22">
        <v>0.5</v>
      </c>
      <c r="AD291" s="22">
        <v>1.1000000000000001</v>
      </c>
      <c r="AE291" s="22">
        <v>0.04</v>
      </c>
      <c r="AF291" s="22">
        <v>0.01</v>
      </c>
      <c r="AG291" s="22"/>
      <c r="AH291" s="22" t="s">
        <v>83</v>
      </c>
      <c r="AI291" s="22">
        <v>29</v>
      </c>
      <c r="AJ291" s="22">
        <v>1</v>
      </c>
      <c r="AK291" s="22">
        <v>4</v>
      </c>
      <c r="AL291" s="22">
        <v>14</v>
      </c>
      <c r="AM291" s="22" t="s">
        <v>83</v>
      </c>
      <c r="AN291" s="22" t="s">
        <v>83</v>
      </c>
      <c r="AO291" s="22" t="s">
        <v>83</v>
      </c>
      <c r="AP291" s="22" t="s">
        <v>83</v>
      </c>
      <c r="AQ291" s="22">
        <v>14</v>
      </c>
      <c r="AR291" s="22">
        <v>0.1</v>
      </c>
      <c r="AS291" s="22">
        <v>0.5</v>
      </c>
      <c r="AT291" s="22" t="s">
        <v>83</v>
      </c>
      <c r="AU291" s="22">
        <v>0.1</v>
      </c>
      <c r="AV291" s="22" t="s">
        <v>83</v>
      </c>
      <c r="AW291" s="22">
        <v>29</v>
      </c>
      <c r="AX291" s="22">
        <v>0.14000000000000001</v>
      </c>
      <c r="AY291" s="22">
        <v>0.18</v>
      </c>
      <c r="AZ291" s="22" t="s">
        <v>943</v>
      </c>
      <c r="BA291" s="22" t="s">
        <v>1354</v>
      </c>
      <c r="BB291" s="22">
        <v>0.66</v>
      </c>
      <c r="BC291" s="22">
        <v>0.3</v>
      </c>
      <c r="BD291" s="22">
        <v>18</v>
      </c>
      <c r="BE291" s="22">
        <v>2.58</v>
      </c>
      <c r="BF291" s="22">
        <v>5.3</v>
      </c>
      <c r="BG291" s="22">
        <v>4</v>
      </c>
      <c r="BH291" s="22" t="s">
        <v>82</v>
      </c>
      <c r="BI291" s="22">
        <v>0.2</v>
      </c>
      <c r="BJ291" s="24" t="s">
        <v>5611</v>
      </c>
    </row>
    <row r="292" spans="1:62" ht="42" customHeight="1">
      <c r="A292" t="s">
        <v>7701</v>
      </c>
      <c r="B292" t="s">
        <v>5614</v>
      </c>
      <c r="C292">
        <v>1891</v>
      </c>
      <c r="D292" s="24" t="s">
        <v>5615</v>
      </c>
      <c r="E292" s="22">
        <v>0</v>
      </c>
      <c r="F292" s="22">
        <v>790</v>
      </c>
      <c r="G292" s="22">
        <v>190</v>
      </c>
      <c r="H292" s="22">
        <v>68.5</v>
      </c>
      <c r="I292" s="22" t="s">
        <v>222</v>
      </c>
      <c r="J292" s="22">
        <v>16.600000000000001</v>
      </c>
      <c r="K292" s="22">
        <v>13.5</v>
      </c>
      <c r="L292" s="22">
        <v>89</v>
      </c>
      <c r="M292" s="22">
        <v>14.2</v>
      </c>
      <c r="N292" s="22" t="s">
        <v>83</v>
      </c>
      <c r="O292" s="22" t="s">
        <v>80</v>
      </c>
      <c r="P292" s="22" t="s">
        <v>83</v>
      </c>
      <c r="Q292" s="22">
        <v>0.1</v>
      </c>
      <c r="R292" s="22" t="s">
        <v>81</v>
      </c>
      <c r="S292" s="22" t="s">
        <v>78</v>
      </c>
      <c r="T292" s="22" t="s">
        <v>82</v>
      </c>
      <c r="U292" s="22" t="s">
        <v>83</v>
      </c>
      <c r="V292" s="22" t="s">
        <v>82</v>
      </c>
      <c r="W292" s="22">
        <v>0.9</v>
      </c>
      <c r="X292" s="22">
        <v>62</v>
      </c>
      <c r="Y292" s="22">
        <v>290</v>
      </c>
      <c r="Z292" s="22">
        <v>5</v>
      </c>
      <c r="AA292" s="22">
        <v>21</v>
      </c>
      <c r="AB292" s="22">
        <v>170</v>
      </c>
      <c r="AC292" s="22">
        <v>0.6</v>
      </c>
      <c r="AD292" s="22">
        <v>1.6</v>
      </c>
      <c r="AE292" s="22">
        <v>0.04</v>
      </c>
      <c r="AF292" s="22">
        <v>0.01</v>
      </c>
      <c r="AG292" s="22"/>
      <c r="AH292" s="22" t="s">
        <v>84</v>
      </c>
      <c r="AI292" s="22">
        <v>17</v>
      </c>
      <c r="AJ292" s="22" t="s">
        <v>83</v>
      </c>
      <c r="AK292" s="22">
        <v>2</v>
      </c>
      <c r="AL292" s="22">
        <v>40</v>
      </c>
      <c r="AM292" s="22" t="s">
        <v>82</v>
      </c>
      <c r="AN292" s="22" t="s">
        <v>83</v>
      </c>
      <c r="AO292" s="22" t="s">
        <v>82</v>
      </c>
      <c r="AP292" s="22" t="s">
        <v>82</v>
      </c>
      <c r="AQ292" s="22">
        <v>40</v>
      </c>
      <c r="AR292" s="22">
        <v>0.4</v>
      </c>
      <c r="AS292" s="22">
        <v>0.7</v>
      </c>
      <c r="AT292" s="22" t="s">
        <v>83</v>
      </c>
      <c r="AU292" s="22">
        <v>0.1</v>
      </c>
      <c r="AV292" s="22" t="s">
        <v>83</v>
      </c>
      <c r="AW292" s="22">
        <v>29</v>
      </c>
      <c r="AX292" s="22" t="s">
        <v>150</v>
      </c>
      <c r="AY292" s="22">
        <v>0.15</v>
      </c>
      <c r="AZ292" s="22">
        <v>4.8</v>
      </c>
      <c r="BA292" s="22">
        <v>8.5</v>
      </c>
      <c r="BB292" s="22">
        <v>0.25</v>
      </c>
      <c r="BC292" s="22">
        <v>0.3</v>
      </c>
      <c r="BD292" s="22">
        <v>13</v>
      </c>
      <c r="BE292" s="22">
        <v>0.81</v>
      </c>
      <c r="BF292" s="22">
        <v>3.5</v>
      </c>
      <c r="BG292" s="22">
        <v>3</v>
      </c>
      <c r="BH292" s="22" t="s">
        <v>82</v>
      </c>
      <c r="BI292" s="22">
        <v>0.2</v>
      </c>
      <c r="BJ292" s="24" t="s">
        <v>5616</v>
      </c>
    </row>
    <row r="293" spans="1:62" ht="42" customHeight="1">
      <c r="A293" t="s">
        <v>7701</v>
      </c>
      <c r="B293" t="s">
        <v>5617</v>
      </c>
      <c r="C293">
        <v>1892</v>
      </c>
      <c r="D293" s="24" t="s">
        <v>5618</v>
      </c>
      <c r="E293" s="22">
        <v>1</v>
      </c>
      <c r="F293" s="22">
        <v>902</v>
      </c>
      <c r="G293" s="22">
        <v>216</v>
      </c>
      <c r="H293" s="22">
        <v>62.9</v>
      </c>
      <c r="I293" s="22" t="s">
        <v>5619</v>
      </c>
      <c r="J293" s="22" t="s">
        <v>106</v>
      </c>
      <c r="K293" s="22">
        <v>14.2</v>
      </c>
      <c r="L293" s="22">
        <v>130</v>
      </c>
      <c r="M293" s="22">
        <v>15.2</v>
      </c>
      <c r="N293" s="22" t="s">
        <v>83</v>
      </c>
      <c r="O293" s="22" t="s">
        <v>80</v>
      </c>
      <c r="P293" s="22" t="s">
        <v>83</v>
      </c>
      <c r="Q293" s="22" t="s">
        <v>83</v>
      </c>
      <c r="R293" s="22" t="s">
        <v>81</v>
      </c>
      <c r="S293" s="22" t="s">
        <v>78</v>
      </c>
      <c r="T293" s="22" t="s">
        <v>82</v>
      </c>
      <c r="U293" s="22" t="s">
        <v>83</v>
      </c>
      <c r="V293" s="22" t="s">
        <v>82</v>
      </c>
      <c r="W293" s="22">
        <v>0.8</v>
      </c>
      <c r="X293" s="22">
        <v>47</v>
      </c>
      <c r="Y293" s="22">
        <v>210</v>
      </c>
      <c r="Z293" s="22">
        <v>9</v>
      </c>
      <c r="AA293" s="22">
        <v>23</v>
      </c>
      <c r="AB293" s="22">
        <v>160</v>
      </c>
      <c r="AC293" s="22" t="s">
        <v>85</v>
      </c>
      <c r="AD293" s="22" t="s">
        <v>120</v>
      </c>
      <c r="AE293" s="22">
        <v>7.0000000000000007E-2</v>
      </c>
      <c r="AF293" s="22">
        <v>0.02</v>
      </c>
      <c r="AG293" s="22"/>
      <c r="AH293" s="22" t="s">
        <v>83</v>
      </c>
      <c r="AI293" s="22">
        <v>3</v>
      </c>
      <c r="AJ293" s="22" t="s">
        <v>83</v>
      </c>
      <c r="AK293" s="22" t="s">
        <v>83</v>
      </c>
      <c r="AL293" s="22">
        <v>47</v>
      </c>
      <c r="AM293" s="22" t="s">
        <v>82</v>
      </c>
      <c r="AN293" s="22" t="s">
        <v>82</v>
      </c>
      <c r="AO293" s="22" t="s">
        <v>82</v>
      </c>
      <c r="AP293" s="22" t="s">
        <v>82</v>
      </c>
      <c r="AQ293" s="22">
        <v>47</v>
      </c>
      <c r="AR293" s="22">
        <v>0.2</v>
      </c>
      <c r="AS293" s="22">
        <v>0.2</v>
      </c>
      <c r="AT293" s="22" t="s">
        <v>83</v>
      </c>
      <c r="AU293" s="22">
        <v>0.1</v>
      </c>
      <c r="AV293" s="22" t="s">
        <v>83</v>
      </c>
      <c r="AW293" s="22">
        <v>47</v>
      </c>
      <c r="AX293" s="22">
        <v>7.0000000000000007E-2</v>
      </c>
      <c r="AY293" s="22">
        <v>0.21</v>
      </c>
      <c r="AZ293" s="22">
        <v>4.5999999999999996</v>
      </c>
      <c r="BA293" s="22" t="s">
        <v>1927</v>
      </c>
      <c r="BB293" s="22">
        <v>0.22</v>
      </c>
      <c r="BC293" s="22">
        <v>0.3</v>
      </c>
      <c r="BD293" s="22">
        <v>7</v>
      </c>
      <c r="BE293" s="22">
        <v>1.06</v>
      </c>
      <c r="BF293" s="22">
        <v>0.2</v>
      </c>
      <c r="BG293" s="22">
        <v>2</v>
      </c>
      <c r="BH293" s="22" t="s">
        <v>82</v>
      </c>
      <c r="BI293" s="22">
        <v>0.1</v>
      </c>
      <c r="BJ293" s="24" t="s">
        <v>5608</v>
      </c>
    </row>
    <row r="294" spans="1:62" ht="42" customHeight="1">
      <c r="A294" t="s">
        <v>7701</v>
      </c>
      <c r="B294" t="s">
        <v>5620</v>
      </c>
      <c r="C294">
        <v>1893</v>
      </c>
      <c r="D294" s="24" t="s">
        <v>5621</v>
      </c>
      <c r="E294" s="22">
        <v>1</v>
      </c>
      <c r="F294" s="22">
        <v>920</v>
      </c>
      <c r="G294" s="22">
        <v>220</v>
      </c>
      <c r="H294" s="22">
        <v>58.4</v>
      </c>
      <c r="I294" s="22" t="s">
        <v>768</v>
      </c>
      <c r="J294" s="22">
        <v>26.3</v>
      </c>
      <c r="K294" s="22">
        <v>12.7</v>
      </c>
      <c r="L294" s="22">
        <v>130</v>
      </c>
      <c r="M294" s="22">
        <v>13.9</v>
      </c>
      <c r="N294" s="22" t="s">
        <v>83</v>
      </c>
      <c r="O294" s="22" t="s">
        <v>80</v>
      </c>
      <c r="P294" s="22" t="s">
        <v>83</v>
      </c>
      <c r="Q294" s="22">
        <v>1.3</v>
      </c>
      <c r="R294" s="22" t="s">
        <v>81</v>
      </c>
      <c r="S294" s="22" t="s">
        <v>78</v>
      </c>
      <c r="T294" s="22" t="s">
        <v>82</v>
      </c>
      <c r="U294" s="22" t="s">
        <v>83</v>
      </c>
      <c r="V294" s="22" t="s">
        <v>82</v>
      </c>
      <c r="W294" s="22">
        <v>1.2</v>
      </c>
      <c r="X294" s="22">
        <v>92</v>
      </c>
      <c r="Y294" s="22">
        <v>390</v>
      </c>
      <c r="Z294" s="22">
        <v>6</v>
      </c>
      <c r="AA294" s="22">
        <v>29</v>
      </c>
      <c r="AB294" s="22">
        <v>230</v>
      </c>
      <c r="AC294" s="22">
        <v>0.9</v>
      </c>
      <c r="AD294" s="22">
        <v>2.5</v>
      </c>
      <c r="AE294" s="22">
        <v>0.05</v>
      </c>
      <c r="AF294" s="22">
        <v>0.01</v>
      </c>
      <c r="AG294" s="22"/>
      <c r="AH294" s="22" t="s">
        <v>84</v>
      </c>
      <c r="AI294" s="22">
        <v>29</v>
      </c>
      <c r="AJ294" s="22" t="s">
        <v>83</v>
      </c>
      <c r="AK294" s="22">
        <v>3</v>
      </c>
      <c r="AL294" s="22">
        <v>25</v>
      </c>
      <c r="AM294" s="22" t="s">
        <v>82</v>
      </c>
      <c r="AN294" s="22" t="s">
        <v>82</v>
      </c>
      <c r="AO294" s="22" t="s">
        <v>82</v>
      </c>
      <c r="AP294" s="22" t="s">
        <v>82</v>
      </c>
      <c r="AQ294" s="22">
        <v>25</v>
      </c>
      <c r="AR294" s="22">
        <v>0.4</v>
      </c>
      <c r="AS294" s="22">
        <v>0.2</v>
      </c>
      <c r="AT294" s="22" t="s">
        <v>83</v>
      </c>
      <c r="AU294" s="22">
        <v>0.1</v>
      </c>
      <c r="AV294" s="22" t="s">
        <v>83</v>
      </c>
      <c r="AW294" s="22">
        <v>34</v>
      </c>
      <c r="AX294" s="22">
        <v>0.14000000000000001</v>
      </c>
      <c r="AY294" s="22">
        <v>0.24</v>
      </c>
      <c r="AZ294" s="22">
        <v>6.8</v>
      </c>
      <c r="BA294" s="22" t="s">
        <v>1561</v>
      </c>
      <c r="BB294" s="22">
        <v>0.28000000000000003</v>
      </c>
      <c r="BC294" s="22">
        <v>0.5</v>
      </c>
      <c r="BD294" s="22">
        <v>8</v>
      </c>
      <c r="BE294" s="22" t="s">
        <v>1044</v>
      </c>
      <c r="BF294" s="22">
        <v>5.6</v>
      </c>
      <c r="BG294" s="22">
        <v>2</v>
      </c>
      <c r="BH294" s="22" t="s">
        <v>82</v>
      </c>
      <c r="BI294" s="22">
        <v>0.2</v>
      </c>
      <c r="BJ294" s="24" t="s">
        <v>5608</v>
      </c>
    </row>
    <row r="295" spans="1:62" ht="42" customHeight="1">
      <c r="A295" t="s">
        <v>7701</v>
      </c>
      <c r="B295" t="s">
        <v>5622</v>
      </c>
      <c r="C295">
        <v>1894</v>
      </c>
      <c r="D295" s="24" t="s">
        <v>5623</v>
      </c>
      <c r="E295" s="22">
        <v>0</v>
      </c>
      <c r="F295" s="22">
        <v>1282</v>
      </c>
      <c r="G295" s="22">
        <v>307</v>
      </c>
      <c r="H295" s="22">
        <v>41.2</v>
      </c>
      <c r="I295" s="22">
        <v>20.5</v>
      </c>
      <c r="J295" s="22">
        <v>24.2</v>
      </c>
      <c r="K295" s="22">
        <v>17.2</v>
      </c>
      <c r="L295" s="22">
        <v>110</v>
      </c>
      <c r="M295" s="22">
        <v>18.100000000000001</v>
      </c>
      <c r="N295" s="22" t="s">
        <v>169</v>
      </c>
      <c r="O295" s="22" t="s">
        <v>81</v>
      </c>
      <c r="P295" s="22">
        <v>14.3</v>
      </c>
      <c r="Q295" s="22" t="s">
        <v>222</v>
      </c>
      <c r="R295" s="22" t="s">
        <v>80</v>
      </c>
      <c r="S295" s="22">
        <v>0.8</v>
      </c>
      <c r="T295" s="22" t="s">
        <v>82</v>
      </c>
      <c r="U295" s="22">
        <v>13.3</v>
      </c>
      <c r="V295" s="22" t="s">
        <v>82</v>
      </c>
      <c r="W295" s="22">
        <v>3.2</v>
      </c>
      <c r="X295" s="22">
        <v>990</v>
      </c>
      <c r="Y295" s="22">
        <v>430</v>
      </c>
      <c r="Z295" s="22">
        <v>11</v>
      </c>
      <c r="AA295" s="22">
        <v>32</v>
      </c>
      <c r="AB295" s="22">
        <v>240</v>
      </c>
      <c r="AC295" s="22" t="s">
        <v>85</v>
      </c>
      <c r="AD295" s="22">
        <v>2.1</v>
      </c>
      <c r="AE295" s="22">
        <v>7.0000000000000007E-2</v>
      </c>
      <c r="AF295" s="22">
        <v>0.17</v>
      </c>
      <c r="AG295" s="22"/>
      <c r="AH295" s="22" t="s">
        <v>84</v>
      </c>
      <c r="AI295" s="22">
        <v>25</v>
      </c>
      <c r="AJ295" s="22">
        <v>1</v>
      </c>
      <c r="AK295" s="22">
        <v>6</v>
      </c>
      <c r="AL295" s="22">
        <v>28</v>
      </c>
      <c r="AM295" s="22" t="s">
        <v>82</v>
      </c>
      <c r="AN295" s="22">
        <v>5</v>
      </c>
      <c r="AO295" s="22">
        <v>3</v>
      </c>
      <c r="AP295" s="22">
        <v>6</v>
      </c>
      <c r="AQ295" s="22">
        <v>28</v>
      </c>
      <c r="AR295" s="22">
        <v>0.2</v>
      </c>
      <c r="AS295" s="22">
        <v>2.5</v>
      </c>
      <c r="AT295" s="22" t="s">
        <v>84</v>
      </c>
      <c r="AU295" s="22">
        <v>3.6</v>
      </c>
      <c r="AV295" s="22">
        <v>0.1</v>
      </c>
      <c r="AW295" s="22">
        <v>45</v>
      </c>
      <c r="AX295" s="22">
        <v>0.12</v>
      </c>
      <c r="AY295" s="22">
        <v>0.23</v>
      </c>
      <c r="AZ295" s="22" t="s">
        <v>79</v>
      </c>
      <c r="BA295" s="22" t="s">
        <v>104</v>
      </c>
      <c r="BB295" s="22">
        <v>0.21</v>
      </c>
      <c r="BC295" s="22">
        <v>0.3</v>
      </c>
      <c r="BD295" s="22">
        <v>23</v>
      </c>
      <c r="BE295" s="22">
        <v>1.19</v>
      </c>
      <c r="BF295" s="22">
        <v>4.8</v>
      </c>
      <c r="BG295" s="22">
        <v>2</v>
      </c>
      <c r="BH295" s="22" t="s">
        <v>82</v>
      </c>
      <c r="BI295" s="22">
        <v>2.5</v>
      </c>
      <c r="BJ295" s="24" t="s">
        <v>7639</v>
      </c>
    </row>
    <row r="296" spans="1:62" ht="42" customHeight="1">
      <c r="A296" t="s">
        <v>7701</v>
      </c>
      <c r="B296" t="s">
        <v>5624</v>
      </c>
      <c r="C296">
        <v>1895</v>
      </c>
      <c r="D296" s="24" t="s">
        <v>5625</v>
      </c>
      <c r="E296" s="22">
        <v>0</v>
      </c>
      <c r="F296" s="22">
        <v>477</v>
      </c>
      <c r="G296" s="22">
        <v>113</v>
      </c>
      <c r="H296" s="22">
        <v>76.099999999999994</v>
      </c>
      <c r="I296" s="22">
        <v>16.3</v>
      </c>
      <c r="J296" s="22" t="s">
        <v>1136</v>
      </c>
      <c r="K296" s="22">
        <v>4.3</v>
      </c>
      <c r="L296" s="22">
        <v>87</v>
      </c>
      <c r="M296" s="22" t="s">
        <v>77</v>
      </c>
      <c r="N296" s="22" t="s">
        <v>83</v>
      </c>
      <c r="O296" s="22" t="s">
        <v>81</v>
      </c>
      <c r="P296" s="22" t="s">
        <v>83</v>
      </c>
      <c r="Q296" s="22">
        <v>2.2999999999999998</v>
      </c>
      <c r="R296" s="22" t="s">
        <v>80</v>
      </c>
      <c r="S296" s="22" t="s">
        <v>78</v>
      </c>
      <c r="T296" s="22" t="s">
        <v>82</v>
      </c>
      <c r="U296" s="22" t="s">
        <v>83</v>
      </c>
      <c r="V296" s="22" t="s">
        <v>82</v>
      </c>
      <c r="W296" s="22" t="s">
        <v>85</v>
      </c>
      <c r="X296" s="22">
        <v>69</v>
      </c>
      <c r="Y296" s="22">
        <v>320</v>
      </c>
      <c r="Z296" s="22">
        <v>5</v>
      </c>
      <c r="AA296" s="22">
        <v>24</v>
      </c>
      <c r="AB296" s="22">
        <v>190</v>
      </c>
      <c r="AC296" s="22">
        <v>0.6</v>
      </c>
      <c r="AD296" s="22">
        <v>1.8</v>
      </c>
      <c r="AE296" s="22">
        <v>0.04</v>
      </c>
      <c r="AF296" s="22">
        <v>0.01</v>
      </c>
      <c r="AG296" s="22"/>
      <c r="AH296" s="22" t="s">
        <v>83</v>
      </c>
      <c r="AI296" s="22">
        <v>19</v>
      </c>
      <c r="AJ296" s="22" t="s">
        <v>83</v>
      </c>
      <c r="AK296" s="22">
        <v>2</v>
      </c>
      <c r="AL296" s="22">
        <v>16</v>
      </c>
      <c r="AM296" s="22" t="s">
        <v>82</v>
      </c>
      <c r="AN296" s="22" t="s">
        <v>83</v>
      </c>
      <c r="AO296" s="22" t="s">
        <v>82</v>
      </c>
      <c r="AP296" s="22" t="s">
        <v>82</v>
      </c>
      <c r="AQ296" s="22">
        <v>16</v>
      </c>
      <c r="AR296" s="22">
        <v>0.2</v>
      </c>
      <c r="AS296" s="22">
        <v>0.6</v>
      </c>
      <c r="AT296" s="22" t="s">
        <v>83</v>
      </c>
      <c r="AU296" s="22">
        <v>0.1</v>
      </c>
      <c r="AV296" s="22" t="s">
        <v>83</v>
      </c>
      <c r="AW296" s="22">
        <v>23</v>
      </c>
      <c r="AX296" s="22">
        <v>0.12</v>
      </c>
      <c r="AY296" s="22">
        <v>0.19</v>
      </c>
      <c r="AZ296" s="22">
        <v>5.5</v>
      </c>
      <c r="BA296" s="22">
        <v>9.5</v>
      </c>
      <c r="BB296" s="22">
        <v>0.31</v>
      </c>
      <c r="BC296" s="22">
        <v>0.3</v>
      </c>
      <c r="BD296" s="22">
        <v>10</v>
      </c>
      <c r="BE296" s="22">
        <v>1.06</v>
      </c>
      <c r="BF296" s="22">
        <v>3.6</v>
      </c>
      <c r="BG296" s="22">
        <v>3</v>
      </c>
      <c r="BH296" s="22" t="s">
        <v>82</v>
      </c>
      <c r="BI296" s="22">
        <v>0.2</v>
      </c>
      <c r="BJ296" s="24" t="s">
        <v>5611</v>
      </c>
    </row>
    <row r="297" spans="1:62" ht="42" customHeight="1">
      <c r="A297" t="s">
        <v>7701</v>
      </c>
      <c r="B297" t="s">
        <v>5626</v>
      </c>
      <c r="C297">
        <v>1896</v>
      </c>
      <c r="D297" s="24" t="s">
        <v>5627</v>
      </c>
      <c r="E297" s="22">
        <v>0</v>
      </c>
      <c r="F297" s="22">
        <v>593</v>
      </c>
      <c r="G297" s="22">
        <v>141</v>
      </c>
      <c r="H297" s="22">
        <v>69.099999999999994</v>
      </c>
      <c r="I297" s="22" t="s">
        <v>3878</v>
      </c>
      <c r="J297" s="22">
        <v>25.1</v>
      </c>
      <c r="K297" s="22">
        <v>4.2</v>
      </c>
      <c r="L297" s="22">
        <v>120</v>
      </c>
      <c r="M297" s="22">
        <v>5.2</v>
      </c>
      <c r="N297" s="22" t="s">
        <v>83</v>
      </c>
      <c r="O297" s="22" t="s">
        <v>81</v>
      </c>
      <c r="P297" s="22" t="s">
        <v>83</v>
      </c>
      <c r="Q297" s="22">
        <v>4.5999999999999996</v>
      </c>
      <c r="R297" s="22" t="s">
        <v>80</v>
      </c>
      <c r="S297" s="22" t="s">
        <v>78</v>
      </c>
      <c r="T297" s="22" t="s">
        <v>82</v>
      </c>
      <c r="U297" s="22" t="s">
        <v>83</v>
      </c>
      <c r="V297" s="22" t="s">
        <v>82</v>
      </c>
      <c r="W297" s="22">
        <v>0.9</v>
      </c>
      <c r="X297" s="22">
        <v>56</v>
      </c>
      <c r="Y297" s="22">
        <v>260</v>
      </c>
      <c r="Z297" s="22">
        <v>10</v>
      </c>
      <c r="AA297" s="22">
        <v>25</v>
      </c>
      <c r="AB297" s="22">
        <v>190</v>
      </c>
      <c r="AC297" s="22">
        <v>0.8</v>
      </c>
      <c r="AD297" s="22">
        <v>2.2000000000000002</v>
      </c>
      <c r="AE297" s="22">
        <v>0.05</v>
      </c>
      <c r="AF297" s="22">
        <v>0.01</v>
      </c>
      <c r="AG297" s="22"/>
      <c r="AH297" s="22" t="s">
        <v>82</v>
      </c>
      <c r="AI297" s="22" t="s">
        <v>82</v>
      </c>
      <c r="AJ297" s="22" t="s">
        <v>82</v>
      </c>
      <c r="AK297" s="22" t="s">
        <v>82</v>
      </c>
      <c r="AL297" s="22">
        <v>14</v>
      </c>
      <c r="AM297" s="22" t="s">
        <v>82</v>
      </c>
      <c r="AN297" s="22" t="s">
        <v>82</v>
      </c>
      <c r="AO297" s="22" t="s">
        <v>82</v>
      </c>
      <c r="AP297" s="22" t="s">
        <v>82</v>
      </c>
      <c r="AQ297" s="22">
        <v>14</v>
      </c>
      <c r="AR297" s="22" t="s">
        <v>83</v>
      </c>
      <c r="AS297" s="22">
        <v>0.3</v>
      </c>
      <c r="AT297" s="22" t="s">
        <v>83</v>
      </c>
      <c r="AU297" s="22" t="s">
        <v>84</v>
      </c>
      <c r="AV297" s="22" t="s">
        <v>83</v>
      </c>
      <c r="AW297" s="22">
        <v>25</v>
      </c>
      <c r="AX297" s="22">
        <v>0.12</v>
      </c>
      <c r="AY297" s="22">
        <v>0.18</v>
      </c>
      <c r="AZ297" s="22">
        <v>5.3</v>
      </c>
      <c r="BA297" s="22" t="s">
        <v>151</v>
      </c>
      <c r="BB297" s="22">
        <v>0.36</v>
      </c>
      <c r="BC297" s="22">
        <v>0.3</v>
      </c>
      <c r="BD297" s="22">
        <v>8</v>
      </c>
      <c r="BE297" s="22">
        <v>0.99</v>
      </c>
      <c r="BF297" s="22" t="s">
        <v>82</v>
      </c>
      <c r="BG297" s="22">
        <v>2</v>
      </c>
      <c r="BH297" s="22" t="s">
        <v>82</v>
      </c>
      <c r="BI297" s="22">
        <v>0.1</v>
      </c>
      <c r="BJ297" s="24" t="s">
        <v>5611</v>
      </c>
    </row>
    <row r="298" spans="1:62" ht="42" customHeight="1">
      <c r="A298" t="s">
        <v>7701</v>
      </c>
      <c r="B298" t="s">
        <v>5628</v>
      </c>
      <c r="C298">
        <v>1897</v>
      </c>
      <c r="D298" s="24" t="s">
        <v>5629</v>
      </c>
      <c r="E298" s="22">
        <v>0</v>
      </c>
      <c r="F298" s="22">
        <v>612</v>
      </c>
      <c r="G298" s="22">
        <v>145</v>
      </c>
      <c r="H298" s="22">
        <v>68.099999999999994</v>
      </c>
      <c r="I298" s="22" t="s">
        <v>7761</v>
      </c>
      <c r="J298" s="22">
        <v>25.5</v>
      </c>
      <c r="K298" s="22">
        <v>4.5</v>
      </c>
      <c r="L298" s="22">
        <v>120</v>
      </c>
      <c r="M298" s="22">
        <v>5.7</v>
      </c>
      <c r="N298" s="22" t="s">
        <v>83</v>
      </c>
      <c r="O298" s="22" t="s">
        <v>81</v>
      </c>
      <c r="P298" s="22" t="s">
        <v>83</v>
      </c>
      <c r="Q298" s="22">
        <v>4.7</v>
      </c>
      <c r="R298" s="22" t="s">
        <v>80</v>
      </c>
      <c r="S298" s="22" t="s">
        <v>78</v>
      </c>
      <c r="T298" s="22" t="s">
        <v>82</v>
      </c>
      <c r="U298" s="22" t="s">
        <v>83</v>
      </c>
      <c r="V298" s="22" t="s">
        <v>82</v>
      </c>
      <c r="W298" s="22">
        <v>1.2</v>
      </c>
      <c r="X298" s="22">
        <v>81</v>
      </c>
      <c r="Y298" s="22">
        <v>380</v>
      </c>
      <c r="Z298" s="22">
        <v>7</v>
      </c>
      <c r="AA298" s="22">
        <v>29</v>
      </c>
      <c r="AB298" s="22">
        <v>220</v>
      </c>
      <c r="AC298" s="22">
        <v>0.9</v>
      </c>
      <c r="AD298" s="22">
        <v>2.6</v>
      </c>
      <c r="AE298" s="22">
        <v>0.06</v>
      </c>
      <c r="AF298" s="22">
        <v>0.01</v>
      </c>
      <c r="AG298" s="22"/>
      <c r="AH298" s="22" t="s">
        <v>82</v>
      </c>
      <c r="AI298" s="22" t="s">
        <v>82</v>
      </c>
      <c r="AJ298" s="22" t="s">
        <v>82</v>
      </c>
      <c r="AK298" s="22" t="s">
        <v>82</v>
      </c>
      <c r="AL298" s="22">
        <v>13</v>
      </c>
      <c r="AM298" s="22" t="s">
        <v>82</v>
      </c>
      <c r="AN298" s="22" t="s">
        <v>82</v>
      </c>
      <c r="AO298" s="22" t="s">
        <v>82</v>
      </c>
      <c r="AP298" s="22" t="s">
        <v>82</v>
      </c>
      <c r="AQ298" s="22">
        <v>13</v>
      </c>
      <c r="AR298" s="22" t="s">
        <v>83</v>
      </c>
      <c r="AS298" s="22">
        <v>0.3</v>
      </c>
      <c r="AT298" s="22" t="s">
        <v>83</v>
      </c>
      <c r="AU298" s="22" t="s">
        <v>84</v>
      </c>
      <c r="AV298" s="22" t="s">
        <v>83</v>
      </c>
      <c r="AW298" s="22">
        <v>29</v>
      </c>
      <c r="AX298" s="22">
        <v>0.14000000000000001</v>
      </c>
      <c r="AY298" s="22">
        <v>0.23</v>
      </c>
      <c r="AZ298" s="22">
        <v>6.7</v>
      </c>
      <c r="BA298" s="22" t="s">
        <v>1690</v>
      </c>
      <c r="BB298" s="22">
        <v>0.37</v>
      </c>
      <c r="BC298" s="22">
        <v>0.4</v>
      </c>
      <c r="BD298" s="22">
        <v>10</v>
      </c>
      <c r="BE298" s="22">
        <v>1.33</v>
      </c>
      <c r="BF298" s="22" t="s">
        <v>82</v>
      </c>
      <c r="BG298" s="22">
        <v>3</v>
      </c>
      <c r="BH298" s="22" t="s">
        <v>82</v>
      </c>
      <c r="BI298" s="22">
        <v>0.2</v>
      </c>
      <c r="BJ298" s="24" t="s">
        <v>5611</v>
      </c>
    </row>
    <row r="299" spans="1:62" ht="55.5" customHeight="1">
      <c r="A299" t="s">
        <v>7701</v>
      </c>
      <c r="B299" t="s">
        <v>5630</v>
      </c>
      <c r="C299">
        <v>1898</v>
      </c>
      <c r="D299" s="24" t="s">
        <v>5631</v>
      </c>
      <c r="E299" s="22">
        <v>0</v>
      </c>
      <c r="F299" s="22">
        <v>1045</v>
      </c>
      <c r="G299" s="22">
        <v>249</v>
      </c>
      <c r="H299" s="22">
        <v>47.1</v>
      </c>
      <c r="I299" s="22">
        <v>20.8</v>
      </c>
      <c r="J299" s="22">
        <v>25.4</v>
      </c>
      <c r="K299" s="22">
        <v>10.5</v>
      </c>
      <c r="L299" s="22">
        <v>100</v>
      </c>
      <c r="M299" s="22">
        <v>11.4</v>
      </c>
      <c r="N299" s="22">
        <v>13.4</v>
      </c>
      <c r="O299" s="22" t="s">
        <v>81</v>
      </c>
      <c r="P299" s="22">
        <v>14.7</v>
      </c>
      <c r="Q299" s="22">
        <v>17.3</v>
      </c>
      <c r="R299" s="22" t="s">
        <v>80</v>
      </c>
      <c r="S299" s="22">
        <v>0.9</v>
      </c>
      <c r="T299" s="22" t="s">
        <v>82</v>
      </c>
      <c r="U299" s="22">
        <v>12.7</v>
      </c>
      <c r="V299" s="22" t="s">
        <v>82</v>
      </c>
      <c r="W299" s="22">
        <v>3.4</v>
      </c>
      <c r="X299" s="22">
        <v>1100</v>
      </c>
      <c r="Y299" s="22">
        <v>440</v>
      </c>
      <c r="Z299" s="22">
        <v>12</v>
      </c>
      <c r="AA299" s="22">
        <v>34</v>
      </c>
      <c r="AB299" s="22">
        <v>250</v>
      </c>
      <c r="AC299" s="22" t="s">
        <v>85</v>
      </c>
      <c r="AD299" s="22">
        <v>2.2999999999999998</v>
      </c>
      <c r="AE299" s="22">
        <v>7.0000000000000007E-2</v>
      </c>
      <c r="AF299" s="22">
        <v>0.18</v>
      </c>
      <c r="AG299" s="22"/>
      <c r="AH299" s="22" t="s">
        <v>84</v>
      </c>
      <c r="AI299" s="22">
        <v>25</v>
      </c>
      <c r="AJ299" s="22">
        <v>1</v>
      </c>
      <c r="AK299" s="22">
        <v>6</v>
      </c>
      <c r="AL299" s="22">
        <v>16</v>
      </c>
      <c r="AM299" s="22" t="s">
        <v>82</v>
      </c>
      <c r="AN299" s="22">
        <v>5</v>
      </c>
      <c r="AO299" s="22">
        <v>4</v>
      </c>
      <c r="AP299" s="22">
        <v>7</v>
      </c>
      <c r="AQ299" s="22">
        <v>17</v>
      </c>
      <c r="AR299" s="22">
        <v>0.2</v>
      </c>
      <c r="AS299" s="22">
        <v>2.2000000000000002</v>
      </c>
      <c r="AT299" s="22" t="s">
        <v>84</v>
      </c>
      <c r="AU299" s="22" t="s">
        <v>170</v>
      </c>
      <c r="AV299" s="22">
        <v>0.1</v>
      </c>
      <c r="AW299" s="22">
        <v>33</v>
      </c>
      <c r="AX299" s="22">
        <v>0.15</v>
      </c>
      <c r="AY299" s="22">
        <v>0.25</v>
      </c>
      <c r="AZ299" s="22">
        <v>6.8</v>
      </c>
      <c r="BA299" s="22" t="s">
        <v>475</v>
      </c>
      <c r="BB299" s="22">
        <v>0.23</v>
      </c>
      <c r="BC299" s="22">
        <v>0.4</v>
      </c>
      <c r="BD299" s="22">
        <v>22</v>
      </c>
      <c r="BE299" s="22">
        <v>1.1100000000000001</v>
      </c>
      <c r="BF299" s="22">
        <v>5.6</v>
      </c>
      <c r="BG299" s="22">
        <v>2</v>
      </c>
      <c r="BH299" s="22" t="s">
        <v>82</v>
      </c>
      <c r="BI299" s="22">
        <v>2.7</v>
      </c>
      <c r="BJ299" s="24" t="s">
        <v>7640</v>
      </c>
    </row>
    <row r="300" spans="1:62" ht="42" customHeight="1">
      <c r="A300" t="s">
        <v>7701</v>
      </c>
      <c r="B300" t="s">
        <v>5632</v>
      </c>
      <c r="C300">
        <v>1899</v>
      </c>
      <c r="D300" s="24" t="s">
        <v>5633</v>
      </c>
      <c r="E300" s="22">
        <v>5</v>
      </c>
      <c r="F300" s="22">
        <v>414</v>
      </c>
      <c r="G300" s="22">
        <v>98</v>
      </c>
      <c r="H300" s="22" t="s">
        <v>397</v>
      </c>
      <c r="I300" s="22">
        <v>19.7</v>
      </c>
      <c r="J300" s="22">
        <v>23.9</v>
      </c>
      <c r="K300" s="22">
        <v>0.5</v>
      </c>
      <c r="L300" s="22">
        <v>66</v>
      </c>
      <c r="M300" s="22">
        <v>0.8</v>
      </c>
      <c r="N300" s="22" t="s">
        <v>253</v>
      </c>
      <c r="O300" s="22" t="s">
        <v>81</v>
      </c>
      <c r="P300" s="22" t="s">
        <v>245</v>
      </c>
      <c r="Q300" s="22">
        <v>2.8</v>
      </c>
      <c r="R300" s="22" t="s">
        <v>80</v>
      </c>
      <c r="S300" s="22" t="s">
        <v>78</v>
      </c>
      <c r="T300" s="22" t="s">
        <v>82</v>
      </c>
      <c r="U300" s="22">
        <v>0.1</v>
      </c>
      <c r="V300" s="22">
        <v>0.7</v>
      </c>
      <c r="W300" s="22">
        <v>1.2</v>
      </c>
      <c r="X300" s="22">
        <v>40</v>
      </c>
      <c r="Y300" s="22">
        <v>410</v>
      </c>
      <c r="Z300" s="22">
        <v>4</v>
      </c>
      <c r="AA300" s="22">
        <v>32</v>
      </c>
      <c r="AB300" s="22">
        <v>240</v>
      </c>
      <c r="AC300" s="22">
        <v>0.3</v>
      </c>
      <c r="AD300" s="22">
        <v>0.6</v>
      </c>
      <c r="AE300" s="22">
        <v>0.03</v>
      </c>
      <c r="AF300" s="22">
        <v>0.01</v>
      </c>
      <c r="AG300" s="22"/>
      <c r="AH300" s="22" t="s">
        <v>83</v>
      </c>
      <c r="AI300" s="22">
        <v>22</v>
      </c>
      <c r="AJ300" s="22" t="s">
        <v>83</v>
      </c>
      <c r="AK300" s="22">
        <v>4</v>
      </c>
      <c r="AL300" s="22">
        <v>5</v>
      </c>
      <c r="AM300" s="22" t="s">
        <v>82</v>
      </c>
      <c r="AN300" s="22" t="s">
        <v>82</v>
      </c>
      <c r="AO300" s="22" t="s">
        <v>82</v>
      </c>
      <c r="AP300" s="22" t="s">
        <v>84</v>
      </c>
      <c r="AQ300" s="22">
        <v>5</v>
      </c>
      <c r="AR300" s="22" t="s">
        <v>83</v>
      </c>
      <c r="AS300" s="22">
        <v>0.7</v>
      </c>
      <c r="AT300" s="22" t="s">
        <v>83</v>
      </c>
      <c r="AU300" s="22" t="s">
        <v>84</v>
      </c>
      <c r="AV300" s="22" t="s">
        <v>83</v>
      </c>
      <c r="AW300" s="22">
        <v>12</v>
      </c>
      <c r="AX300" s="22">
        <v>0.09</v>
      </c>
      <c r="AY300" s="22">
        <v>0.11</v>
      </c>
      <c r="AZ300" s="22" t="s">
        <v>475</v>
      </c>
      <c r="BA300" s="22" t="s">
        <v>222</v>
      </c>
      <c r="BB300" s="22">
        <v>0.62</v>
      </c>
      <c r="BC300" s="22">
        <v>0.2</v>
      </c>
      <c r="BD300" s="22">
        <v>15</v>
      </c>
      <c r="BE300" s="22">
        <v>2.0699999999999998</v>
      </c>
      <c r="BF300" s="22">
        <v>2.8</v>
      </c>
      <c r="BG300" s="22">
        <v>3</v>
      </c>
      <c r="BH300" s="22" t="s">
        <v>82</v>
      </c>
      <c r="BI300" s="22">
        <v>0.1</v>
      </c>
      <c r="BJ300" s="24" t="s">
        <v>5634</v>
      </c>
    </row>
    <row r="301" spans="1:62" ht="42" customHeight="1">
      <c r="A301" t="s">
        <v>7701</v>
      </c>
      <c r="B301" t="s">
        <v>5635</v>
      </c>
      <c r="C301">
        <v>1900</v>
      </c>
      <c r="D301" s="24" t="s">
        <v>5636</v>
      </c>
      <c r="E301" s="22">
        <v>0</v>
      </c>
      <c r="F301" s="22">
        <v>515</v>
      </c>
      <c r="G301" s="22">
        <v>121</v>
      </c>
      <c r="H301" s="22">
        <v>69.2</v>
      </c>
      <c r="I301" s="22">
        <v>25.4</v>
      </c>
      <c r="J301" s="22">
        <v>29.6</v>
      </c>
      <c r="K301" s="22">
        <v>0.6</v>
      </c>
      <c r="L301" s="22">
        <v>77</v>
      </c>
      <c r="M301" s="22" t="s">
        <v>85</v>
      </c>
      <c r="N301" s="22" t="s">
        <v>83</v>
      </c>
      <c r="O301" s="22" t="s">
        <v>81</v>
      </c>
      <c r="P301" s="22" t="s">
        <v>83</v>
      </c>
      <c r="Q301" s="22">
        <v>3.1</v>
      </c>
      <c r="R301" s="22" t="s">
        <v>80</v>
      </c>
      <c r="S301" s="22" t="s">
        <v>78</v>
      </c>
      <c r="T301" s="22" t="s">
        <v>82</v>
      </c>
      <c r="U301" s="22" t="s">
        <v>83</v>
      </c>
      <c r="V301" s="22">
        <v>0.6</v>
      </c>
      <c r="W301" s="22">
        <v>1.2</v>
      </c>
      <c r="X301" s="22">
        <v>38</v>
      </c>
      <c r="Y301" s="22">
        <v>360</v>
      </c>
      <c r="Z301" s="22">
        <v>5</v>
      </c>
      <c r="AA301" s="22">
        <v>34</v>
      </c>
      <c r="AB301" s="22">
        <v>240</v>
      </c>
      <c r="AC301" s="22">
        <v>0.3</v>
      </c>
      <c r="AD301" s="22">
        <v>0.8</v>
      </c>
      <c r="AE301" s="22">
        <v>0.03</v>
      </c>
      <c r="AF301" s="22">
        <v>0.01</v>
      </c>
      <c r="AG301" s="22"/>
      <c r="AH301" s="22" t="s">
        <v>82</v>
      </c>
      <c r="AI301" s="22" t="s">
        <v>82</v>
      </c>
      <c r="AJ301" s="22" t="s">
        <v>82</v>
      </c>
      <c r="AK301" s="22" t="s">
        <v>82</v>
      </c>
      <c r="AL301" s="22">
        <v>4</v>
      </c>
      <c r="AM301" s="22" t="s">
        <v>82</v>
      </c>
      <c r="AN301" s="22" t="s">
        <v>82</v>
      </c>
      <c r="AO301" s="22" t="s">
        <v>82</v>
      </c>
      <c r="AP301" s="22" t="s">
        <v>84</v>
      </c>
      <c r="AQ301" s="22">
        <v>4</v>
      </c>
      <c r="AR301" s="22" t="s">
        <v>83</v>
      </c>
      <c r="AS301" s="22">
        <v>0.1</v>
      </c>
      <c r="AT301" s="22" t="s">
        <v>83</v>
      </c>
      <c r="AU301" s="22" t="s">
        <v>83</v>
      </c>
      <c r="AV301" s="22" t="s">
        <v>83</v>
      </c>
      <c r="AW301" s="22">
        <v>8</v>
      </c>
      <c r="AX301" s="22">
        <v>0.09</v>
      </c>
      <c r="AY301" s="22">
        <v>0.13</v>
      </c>
      <c r="AZ301" s="22" t="s">
        <v>173</v>
      </c>
      <c r="BA301" s="22" t="s">
        <v>943</v>
      </c>
      <c r="BB301" s="22">
        <v>0.63</v>
      </c>
      <c r="BC301" s="22">
        <v>0.2</v>
      </c>
      <c r="BD301" s="22">
        <v>11</v>
      </c>
      <c r="BE301" s="22">
        <v>1.72</v>
      </c>
      <c r="BF301" s="22" t="s">
        <v>82</v>
      </c>
      <c r="BG301" s="22">
        <v>2</v>
      </c>
      <c r="BH301" s="22" t="s">
        <v>82</v>
      </c>
      <c r="BI301" s="22">
        <v>0.1</v>
      </c>
      <c r="BJ301" s="24" t="s">
        <v>5637</v>
      </c>
    </row>
    <row r="302" spans="1:62" ht="42" customHeight="1">
      <c r="A302" t="s">
        <v>7701</v>
      </c>
      <c r="B302" t="s">
        <v>5638</v>
      </c>
      <c r="C302">
        <v>1901</v>
      </c>
      <c r="D302" s="24" t="s">
        <v>5639</v>
      </c>
      <c r="E302" s="22">
        <v>0</v>
      </c>
      <c r="F302" s="22">
        <v>562</v>
      </c>
      <c r="G302" s="22">
        <v>132</v>
      </c>
      <c r="H302" s="22">
        <v>66.400000000000006</v>
      </c>
      <c r="I302" s="22">
        <v>26.9</v>
      </c>
      <c r="J302" s="22">
        <v>31.7</v>
      </c>
      <c r="K302" s="22">
        <v>0.8</v>
      </c>
      <c r="L302" s="22">
        <v>84</v>
      </c>
      <c r="M302" s="22">
        <v>1.4</v>
      </c>
      <c r="N302" s="22" t="s">
        <v>83</v>
      </c>
      <c r="O302" s="22" t="s">
        <v>81</v>
      </c>
      <c r="P302" s="22" t="s">
        <v>83</v>
      </c>
      <c r="Q302" s="22">
        <v>3.5</v>
      </c>
      <c r="R302" s="22" t="s">
        <v>80</v>
      </c>
      <c r="S302" s="22" t="s">
        <v>78</v>
      </c>
      <c r="T302" s="22" t="s">
        <v>82</v>
      </c>
      <c r="U302" s="22" t="s">
        <v>83</v>
      </c>
      <c r="V302" s="22">
        <v>0.8</v>
      </c>
      <c r="W302" s="22">
        <v>1.4</v>
      </c>
      <c r="X302" s="22">
        <v>53</v>
      </c>
      <c r="Y302" s="22">
        <v>520</v>
      </c>
      <c r="Z302" s="22">
        <v>5</v>
      </c>
      <c r="AA302" s="22">
        <v>41</v>
      </c>
      <c r="AB302" s="22">
        <v>310</v>
      </c>
      <c r="AC302" s="22">
        <v>0.4</v>
      </c>
      <c r="AD302" s="22">
        <v>0.8</v>
      </c>
      <c r="AE302" s="22">
        <v>0.04</v>
      </c>
      <c r="AF302" s="22">
        <v>0.02</v>
      </c>
      <c r="AG302" s="22"/>
      <c r="AH302" s="22" t="s">
        <v>82</v>
      </c>
      <c r="AI302" s="22" t="s">
        <v>82</v>
      </c>
      <c r="AJ302" s="22" t="s">
        <v>82</v>
      </c>
      <c r="AK302" s="22" t="s">
        <v>82</v>
      </c>
      <c r="AL302" s="22">
        <v>4</v>
      </c>
      <c r="AM302" s="22" t="s">
        <v>82</v>
      </c>
      <c r="AN302" s="22" t="s">
        <v>82</v>
      </c>
      <c r="AO302" s="22" t="s">
        <v>82</v>
      </c>
      <c r="AP302" s="22" t="s">
        <v>84</v>
      </c>
      <c r="AQ302" s="22">
        <v>4</v>
      </c>
      <c r="AR302" s="22" t="s">
        <v>83</v>
      </c>
      <c r="AS302" s="22">
        <v>0.1</v>
      </c>
      <c r="AT302" s="22" t="s">
        <v>83</v>
      </c>
      <c r="AU302" s="22" t="s">
        <v>83</v>
      </c>
      <c r="AV302" s="22" t="s">
        <v>83</v>
      </c>
      <c r="AW302" s="22">
        <v>11</v>
      </c>
      <c r="AX302" s="22">
        <v>0.11</v>
      </c>
      <c r="AY302" s="22">
        <v>0.16</v>
      </c>
      <c r="AZ302" s="22" t="s">
        <v>943</v>
      </c>
      <c r="BA302" s="22" t="s">
        <v>657</v>
      </c>
      <c r="BB302" s="22">
        <v>0.59</v>
      </c>
      <c r="BC302" s="22">
        <v>0.2</v>
      </c>
      <c r="BD302" s="22">
        <v>13</v>
      </c>
      <c r="BE302" s="22">
        <v>2.37</v>
      </c>
      <c r="BF302" s="22" t="s">
        <v>82</v>
      </c>
      <c r="BG302" s="22">
        <v>2</v>
      </c>
      <c r="BH302" s="22" t="s">
        <v>82</v>
      </c>
      <c r="BI302" s="22">
        <v>0.1</v>
      </c>
      <c r="BJ302" s="24" t="s">
        <v>5637</v>
      </c>
    </row>
    <row r="303" spans="1:62" ht="69" customHeight="1">
      <c r="A303" t="s">
        <v>7701</v>
      </c>
      <c r="B303" t="s">
        <v>5640</v>
      </c>
      <c r="C303">
        <v>1902</v>
      </c>
      <c r="D303" s="24" t="s">
        <v>5641</v>
      </c>
      <c r="E303" s="22">
        <v>0</v>
      </c>
      <c r="F303" s="22">
        <v>786</v>
      </c>
      <c r="G303" s="22">
        <v>186</v>
      </c>
      <c r="H303" s="22">
        <v>57.3</v>
      </c>
      <c r="I303" s="22">
        <v>30.6</v>
      </c>
      <c r="J303" s="22">
        <v>36.1</v>
      </c>
      <c r="K303" s="22">
        <v>4.5999999999999996</v>
      </c>
      <c r="L303" s="22">
        <v>100</v>
      </c>
      <c r="M303" s="22">
        <v>5.4</v>
      </c>
      <c r="N303" s="22" t="s">
        <v>245</v>
      </c>
      <c r="O303" s="22" t="s">
        <v>81</v>
      </c>
      <c r="P303" s="22" t="s">
        <v>245</v>
      </c>
      <c r="Q303" s="22">
        <v>4.7</v>
      </c>
      <c r="R303" s="22" t="s">
        <v>80</v>
      </c>
      <c r="S303" s="22" t="s">
        <v>78</v>
      </c>
      <c r="T303" s="22" t="s">
        <v>82</v>
      </c>
      <c r="U303" s="22">
        <v>0.1</v>
      </c>
      <c r="V303" s="22" t="s">
        <v>85</v>
      </c>
      <c r="W303" s="22">
        <v>1.8</v>
      </c>
      <c r="X303" s="22">
        <v>61</v>
      </c>
      <c r="Y303" s="22">
        <v>630</v>
      </c>
      <c r="Z303" s="22">
        <v>5</v>
      </c>
      <c r="AA303" s="22">
        <v>44</v>
      </c>
      <c r="AB303" s="22">
        <v>340</v>
      </c>
      <c r="AC303" s="22">
        <v>0.4</v>
      </c>
      <c r="AD303" s="22" t="s">
        <v>85</v>
      </c>
      <c r="AE303" s="22">
        <v>0.03</v>
      </c>
      <c r="AF303" s="22">
        <v>0.01</v>
      </c>
      <c r="AG303" s="22"/>
      <c r="AH303" s="22" t="s">
        <v>78</v>
      </c>
      <c r="AI303" s="22">
        <v>33</v>
      </c>
      <c r="AJ303" s="22" t="s">
        <v>78</v>
      </c>
      <c r="AK303" s="22">
        <v>6</v>
      </c>
      <c r="AL303" s="22">
        <v>8</v>
      </c>
      <c r="AM303" s="22" t="s">
        <v>82</v>
      </c>
      <c r="AN303" s="22" t="s">
        <v>82</v>
      </c>
      <c r="AO303" s="22" t="s">
        <v>82</v>
      </c>
      <c r="AP303" s="22" t="s">
        <v>82</v>
      </c>
      <c r="AQ303" s="22">
        <v>8</v>
      </c>
      <c r="AR303" s="22" t="s">
        <v>78</v>
      </c>
      <c r="AS303" s="22">
        <v>1.8</v>
      </c>
      <c r="AT303" s="22" t="s">
        <v>83</v>
      </c>
      <c r="AU303" s="22">
        <v>2.4</v>
      </c>
      <c r="AV303" s="22" t="s">
        <v>84</v>
      </c>
      <c r="AW303" s="22">
        <v>26</v>
      </c>
      <c r="AX303" s="22" t="s">
        <v>150</v>
      </c>
      <c r="AY303" s="22">
        <v>0.18</v>
      </c>
      <c r="AZ303" s="22" t="s">
        <v>943</v>
      </c>
      <c r="BA303" s="22" t="s">
        <v>683</v>
      </c>
      <c r="BB303" s="22">
        <v>0.65</v>
      </c>
      <c r="BC303" s="22">
        <v>0.2</v>
      </c>
      <c r="BD303" s="22">
        <v>19</v>
      </c>
      <c r="BE303" s="22">
        <v>2.95</v>
      </c>
      <c r="BF303" s="22">
        <v>5.5</v>
      </c>
      <c r="BG303" s="22">
        <v>4</v>
      </c>
      <c r="BH303" s="22" t="s">
        <v>82</v>
      </c>
      <c r="BI303" s="22">
        <v>0.2</v>
      </c>
      <c r="BJ303" s="24" t="s">
        <v>5642</v>
      </c>
    </row>
    <row r="304" spans="1:62" ht="55.5" customHeight="1">
      <c r="A304" t="s">
        <v>7701</v>
      </c>
      <c r="B304" t="s">
        <v>5643</v>
      </c>
      <c r="C304">
        <v>1903</v>
      </c>
      <c r="D304" s="24" t="s">
        <v>5644</v>
      </c>
      <c r="E304" s="22">
        <v>0</v>
      </c>
      <c r="F304" s="22">
        <v>1030</v>
      </c>
      <c r="G304" s="22">
        <v>246</v>
      </c>
      <c r="H304" s="22">
        <v>52.4</v>
      </c>
      <c r="I304" s="22">
        <v>22.4</v>
      </c>
      <c r="J304" s="22">
        <v>26.8</v>
      </c>
      <c r="K304" s="22">
        <v>12.2</v>
      </c>
      <c r="L304" s="22">
        <v>71</v>
      </c>
      <c r="M304" s="22">
        <v>12.8</v>
      </c>
      <c r="N304" s="22">
        <v>6.9</v>
      </c>
      <c r="O304" s="22" t="s">
        <v>81</v>
      </c>
      <c r="P304" s="22">
        <v>7.5</v>
      </c>
      <c r="Q304" s="22">
        <v>11.1</v>
      </c>
      <c r="R304" s="22" t="s">
        <v>80</v>
      </c>
      <c r="S304" s="22" t="s">
        <v>82</v>
      </c>
      <c r="T304" s="22" t="s">
        <v>82</v>
      </c>
      <c r="U304" s="22">
        <v>6.7</v>
      </c>
      <c r="V304" s="22">
        <v>0.7</v>
      </c>
      <c r="W304" s="22">
        <v>1.3</v>
      </c>
      <c r="X304" s="22">
        <v>95</v>
      </c>
      <c r="Y304" s="22">
        <v>440</v>
      </c>
      <c r="Z304" s="22">
        <v>14</v>
      </c>
      <c r="AA304" s="22">
        <v>36</v>
      </c>
      <c r="AB304" s="22">
        <v>260</v>
      </c>
      <c r="AC304" s="22">
        <v>0.4</v>
      </c>
      <c r="AD304" s="22">
        <v>0.8</v>
      </c>
      <c r="AE304" s="22">
        <v>0.04</v>
      </c>
      <c r="AF304" s="22">
        <v>0.08</v>
      </c>
      <c r="AG304" s="22"/>
      <c r="AH304" s="22">
        <v>2</v>
      </c>
      <c r="AI304" s="22">
        <v>26</v>
      </c>
      <c r="AJ304" s="22" t="s">
        <v>84</v>
      </c>
      <c r="AK304" s="22">
        <v>5</v>
      </c>
      <c r="AL304" s="22">
        <v>4</v>
      </c>
      <c r="AM304" s="22" t="s">
        <v>83</v>
      </c>
      <c r="AN304" s="22">
        <v>4</v>
      </c>
      <c r="AO304" s="22" t="s">
        <v>83</v>
      </c>
      <c r="AP304" s="22">
        <v>4</v>
      </c>
      <c r="AQ304" s="22">
        <v>4</v>
      </c>
      <c r="AR304" s="22" t="s">
        <v>82</v>
      </c>
      <c r="AS304" s="22">
        <v>3.2</v>
      </c>
      <c r="AT304" s="22" t="s">
        <v>84</v>
      </c>
      <c r="AU304" s="22" t="s">
        <v>77</v>
      </c>
      <c r="AV304" s="22">
        <v>0.1</v>
      </c>
      <c r="AW304" s="22">
        <v>35</v>
      </c>
      <c r="AX304" s="22">
        <v>0.09</v>
      </c>
      <c r="AY304" s="22">
        <v>0.15</v>
      </c>
      <c r="AZ304" s="22" t="s">
        <v>475</v>
      </c>
      <c r="BA304" s="22" t="s">
        <v>222</v>
      </c>
      <c r="BB304" s="22">
        <v>0.39</v>
      </c>
      <c r="BC304" s="22">
        <v>0.1</v>
      </c>
      <c r="BD304" s="22">
        <v>15</v>
      </c>
      <c r="BE304" s="22">
        <v>1.84</v>
      </c>
      <c r="BF304" s="22">
        <v>3.9</v>
      </c>
      <c r="BG304" s="22">
        <v>2</v>
      </c>
      <c r="BH304" s="22" t="s">
        <v>82</v>
      </c>
      <c r="BI304" s="22">
        <v>0.2</v>
      </c>
      <c r="BJ304" s="24" t="s">
        <v>7641</v>
      </c>
    </row>
    <row r="305" spans="1:62" ht="55.5" customHeight="1">
      <c r="A305" t="s">
        <v>7701</v>
      </c>
      <c r="B305" t="s">
        <v>5645</v>
      </c>
      <c r="C305">
        <v>1904</v>
      </c>
      <c r="D305" s="24" t="s">
        <v>5646</v>
      </c>
      <c r="E305" s="22">
        <v>0</v>
      </c>
      <c r="F305" s="22">
        <v>806</v>
      </c>
      <c r="G305" s="22">
        <v>192</v>
      </c>
      <c r="H305" s="22">
        <v>59.3</v>
      </c>
      <c r="I305" s="22">
        <v>22.2</v>
      </c>
      <c r="J305" s="22">
        <v>25.7</v>
      </c>
      <c r="K305" s="22">
        <v>6.9</v>
      </c>
      <c r="L305" s="22">
        <v>71</v>
      </c>
      <c r="M305" s="22">
        <v>7.4</v>
      </c>
      <c r="N305" s="22">
        <v>6.5</v>
      </c>
      <c r="O305" s="22" t="s">
        <v>81</v>
      </c>
      <c r="P305" s="22">
        <v>7.1</v>
      </c>
      <c r="Q305" s="22">
        <v>9.6</v>
      </c>
      <c r="R305" s="22" t="s">
        <v>80</v>
      </c>
      <c r="S305" s="22" t="s">
        <v>82</v>
      </c>
      <c r="T305" s="22" t="s">
        <v>82</v>
      </c>
      <c r="U305" s="22">
        <v>6.2</v>
      </c>
      <c r="V305" s="22">
        <v>0.7</v>
      </c>
      <c r="W305" s="22">
        <v>1.3</v>
      </c>
      <c r="X305" s="22">
        <v>65</v>
      </c>
      <c r="Y305" s="22">
        <v>430</v>
      </c>
      <c r="Z305" s="22">
        <v>24</v>
      </c>
      <c r="AA305" s="22">
        <v>34</v>
      </c>
      <c r="AB305" s="22">
        <v>250</v>
      </c>
      <c r="AC305" s="22">
        <v>0.4</v>
      </c>
      <c r="AD305" s="22">
        <v>0.8</v>
      </c>
      <c r="AE305" s="22">
        <v>0.03</v>
      </c>
      <c r="AF305" s="22">
        <v>0.06</v>
      </c>
      <c r="AG305" s="22"/>
      <c r="AH305" s="22">
        <v>1</v>
      </c>
      <c r="AI305" s="22">
        <v>22</v>
      </c>
      <c r="AJ305" s="22">
        <v>1</v>
      </c>
      <c r="AK305" s="22">
        <v>4</v>
      </c>
      <c r="AL305" s="22">
        <v>4</v>
      </c>
      <c r="AM305" s="22" t="s">
        <v>83</v>
      </c>
      <c r="AN305" s="22">
        <v>9</v>
      </c>
      <c r="AO305" s="22" t="s">
        <v>83</v>
      </c>
      <c r="AP305" s="22">
        <v>9</v>
      </c>
      <c r="AQ305" s="22">
        <v>5</v>
      </c>
      <c r="AR305" s="22" t="s">
        <v>82</v>
      </c>
      <c r="AS305" s="22">
        <v>2.2999999999999998</v>
      </c>
      <c r="AT305" s="22" t="s">
        <v>84</v>
      </c>
      <c r="AU305" s="22">
        <v>2.8</v>
      </c>
      <c r="AV305" s="22">
        <v>0.1</v>
      </c>
      <c r="AW305" s="22">
        <v>25</v>
      </c>
      <c r="AX305" s="22">
        <v>0.09</v>
      </c>
      <c r="AY305" s="22">
        <v>0.16</v>
      </c>
      <c r="AZ305" s="22" t="s">
        <v>173</v>
      </c>
      <c r="BA305" s="22" t="s">
        <v>222</v>
      </c>
      <c r="BB305" s="22">
        <v>0.51</v>
      </c>
      <c r="BC305" s="22">
        <v>0.1</v>
      </c>
      <c r="BD305" s="22">
        <v>16</v>
      </c>
      <c r="BE305" s="22">
        <v>1.79</v>
      </c>
      <c r="BF305" s="22">
        <v>3.8</v>
      </c>
      <c r="BG305" s="22">
        <v>3</v>
      </c>
      <c r="BH305" s="22" t="s">
        <v>82</v>
      </c>
      <c r="BI305" s="22">
        <v>0.2</v>
      </c>
      <c r="BJ305" s="24" t="s">
        <v>7641</v>
      </c>
    </row>
    <row r="306" spans="1:62" ht="33.75" customHeight="1">
      <c r="A306" t="s">
        <v>7701</v>
      </c>
      <c r="B306" t="s">
        <v>5647</v>
      </c>
      <c r="C306">
        <v>1905</v>
      </c>
      <c r="D306" s="24" t="s">
        <v>5648</v>
      </c>
      <c r="E306" s="22">
        <v>0</v>
      </c>
      <c r="F306" s="22">
        <v>712</v>
      </c>
      <c r="G306" s="22">
        <v>171</v>
      </c>
      <c r="H306" s="22">
        <v>70.2</v>
      </c>
      <c r="I306" s="22">
        <v>14.6</v>
      </c>
      <c r="J306" s="22">
        <v>17.5</v>
      </c>
      <c r="K306" s="22" t="s">
        <v>173</v>
      </c>
      <c r="L306" s="22">
        <v>80</v>
      </c>
      <c r="M306" s="22" t="s">
        <v>475</v>
      </c>
      <c r="N306" s="22" t="s">
        <v>83</v>
      </c>
      <c r="O306" s="22" t="s">
        <v>81</v>
      </c>
      <c r="P306" s="22" t="s">
        <v>83</v>
      </c>
      <c r="Q306" s="22">
        <v>3.4</v>
      </c>
      <c r="R306" s="22" t="s">
        <v>80</v>
      </c>
      <c r="S306" s="22" t="s">
        <v>78</v>
      </c>
      <c r="T306" s="22" t="s">
        <v>82</v>
      </c>
      <c r="U306" s="22" t="s">
        <v>83</v>
      </c>
      <c r="V306" s="22" t="s">
        <v>82</v>
      </c>
      <c r="W306" s="22">
        <v>0.8</v>
      </c>
      <c r="X306" s="22">
        <v>55</v>
      </c>
      <c r="Y306" s="22">
        <v>250</v>
      </c>
      <c r="Z306" s="22">
        <v>8</v>
      </c>
      <c r="AA306" s="22">
        <v>24</v>
      </c>
      <c r="AB306" s="22">
        <v>110</v>
      </c>
      <c r="AC306" s="22">
        <v>0.8</v>
      </c>
      <c r="AD306" s="22">
        <v>1.1000000000000001</v>
      </c>
      <c r="AE306" s="22">
        <v>0.04</v>
      </c>
      <c r="AF306" s="22">
        <v>0.01</v>
      </c>
      <c r="AG306" s="22"/>
      <c r="AH306" s="22">
        <v>2</v>
      </c>
      <c r="AI306" s="22">
        <v>17</v>
      </c>
      <c r="AJ306" s="22">
        <v>1</v>
      </c>
      <c r="AK306" s="22">
        <v>2</v>
      </c>
      <c r="AL306" s="22">
        <v>37</v>
      </c>
      <c r="AM306" s="22" t="s">
        <v>83</v>
      </c>
      <c r="AN306" s="22" t="s">
        <v>83</v>
      </c>
      <c r="AO306" s="22" t="s">
        <v>83</v>
      </c>
      <c r="AP306" s="22" t="s">
        <v>83</v>
      </c>
      <c r="AQ306" s="22">
        <v>37</v>
      </c>
      <c r="AR306" s="22">
        <v>0.1</v>
      </c>
      <c r="AS306" s="22">
        <v>0.9</v>
      </c>
      <c r="AT306" s="22" t="s">
        <v>83</v>
      </c>
      <c r="AU306" s="22">
        <v>0.1</v>
      </c>
      <c r="AV306" s="22" t="s">
        <v>83</v>
      </c>
      <c r="AW306" s="22">
        <v>26</v>
      </c>
      <c r="AX306" s="22">
        <v>0.09</v>
      </c>
      <c r="AY306" s="22">
        <v>0.17</v>
      </c>
      <c r="AZ306" s="22">
        <v>5.9</v>
      </c>
      <c r="BA306" s="22">
        <v>9.3000000000000007</v>
      </c>
      <c r="BB306" s="22">
        <v>0.52</v>
      </c>
      <c r="BC306" s="22">
        <v>0.3</v>
      </c>
      <c r="BD306" s="22">
        <v>10</v>
      </c>
      <c r="BE306" s="22" t="s">
        <v>700</v>
      </c>
      <c r="BF306" s="22">
        <v>3.3</v>
      </c>
      <c r="BG306" s="22">
        <v>1</v>
      </c>
      <c r="BH306" s="22" t="s">
        <v>82</v>
      </c>
      <c r="BI306" s="22">
        <v>0.1</v>
      </c>
      <c r="BJ306" s="24" t="s">
        <v>81</v>
      </c>
    </row>
    <row r="307" spans="1:62" ht="33.75" customHeight="1">
      <c r="A307" t="s">
        <v>7701</v>
      </c>
      <c r="B307" t="s">
        <v>5649</v>
      </c>
      <c r="C307">
        <v>1906</v>
      </c>
      <c r="D307" s="24" t="s">
        <v>5650</v>
      </c>
      <c r="E307" s="22">
        <v>0</v>
      </c>
      <c r="F307" s="22">
        <v>981</v>
      </c>
      <c r="G307" s="22">
        <v>235</v>
      </c>
      <c r="H307" s="22">
        <v>57.1</v>
      </c>
      <c r="I307" s="22">
        <v>23.1</v>
      </c>
      <c r="J307" s="22">
        <v>27.5</v>
      </c>
      <c r="K307" s="22">
        <v>13.7</v>
      </c>
      <c r="L307" s="22">
        <v>120</v>
      </c>
      <c r="M307" s="22">
        <v>14.8</v>
      </c>
      <c r="N307" s="22" t="s">
        <v>83</v>
      </c>
      <c r="O307" s="22" t="s">
        <v>81</v>
      </c>
      <c r="P307" s="22" t="s">
        <v>83</v>
      </c>
      <c r="Q307" s="22">
        <v>4.8</v>
      </c>
      <c r="R307" s="22" t="s">
        <v>80</v>
      </c>
      <c r="S307" s="22" t="s">
        <v>78</v>
      </c>
      <c r="T307" s="22" t="s">
        <v>82</v>
      </c>
      <c r="U307" s="22" t="s">
        <v>83</v>
      </c>
      <c r="V307" s="22" t="s">
        <v>82</v>
      </c>
      <c r="W307" s="22">
        <v>1.3</v>
      </c>
      <c r="X307" s="22">
        <v>85</v>
      </c>
      <c r="Y307" s="22">
        <v>400</v>
      </c>
      <c r="Z307" s="22">
        <v>19</v>
      </c>
      <c r="AA307" s="22">
        <v>37</v>
      </c>
      <c r="AB307" s="22">
        <v>170</v>
      </c>
      <c r="AC307" s="22">
        <v>1.4</v>
      </c>
      <c r="AD307" s="22">
        <v>1.8</v>
      </c>
      <c r="AE307" s="22">
        <v>0.05</v>
      </c>
      <c r="AF307" s="22">
        <v>0.02</v>
      </c>
      <c r="AG307" s="22"/>
      <c r="AH307" s="22">
        <v>5</v>
      </c>
      <c r="AI307" s="22">
        <v>27</v>
      </c>
      <c r="AJ307" s="22">
        <v>2</v>
      </c>
      <c r="AK307" s="22">
        <v>4</v>
      </c>
      <c r="AL307" s="22">
        <v>47</v>
      </c>
      <c r="AM307" s="22" t="s">
        <v>83</v>
      </c>
      <c r="AN307" s="22" t="s">
        <v>83</v>
      </c>
      <c r="AO307" s="22" t="s">
        <v>83</v>
      </c>
      <c r="AP307" s="22" t="s">
        <v>83</v>
      </c>
      <c r="AQ307" s="22">
        <v>47</v>
      </c>
      <c r="AR307" s="22">
        <v>0.2</v>
      </c>
      <c r="AS307" s="22">
        <v>1.3</v>
      </c>
      <c r="AT307" s="22" t="s">
        <v>83</v>
      </c>
      <c r="AU307" s="22">
        <v>0.1</v>
      </c>
      <c r="AV307" s="22" t="s">
        <v>83</v>
      </c>
      <c r="AW307" s="22">
        <v>41</v>
      </c>
      <c r="AX307" s="22">
        <v>0.14000000000000001</v>
      </c>
      <c r="AY307" s="22">
        <v>0.26</v>
      </c>
      <c r="AZ307" s="22">
        <v>9.3000000000000007</v>
      </c>
      <c r="BA307" s="22" t="s">
        <v>946</v>
      </c>
      <c r="BB307" s="22">
        <v>0.61</v>
      </c>
      <c r="BC307" s="22">
        <v>0.4</v>
      </c>
      <c r="BD307" s="22">
        <v>13</v>
      </c>
      <c r="BE307" s="22" t="s">
        <v>1564</v>
      </c>
      <c r="BF307" s="22">
        <v>5.5</v>
      </c>
      <c r="BG307" s="22">
        <v>1</v>
      </c>
      <c r="BH307" s="22" t="s">
        <v>82</v>
      </c>
      <c r="BI307" s="22">
        <v>0.2</v>
      </c>
      <c r="BJ307" s="24" t="s">
        <v>81</v>
      </c>
    </row>
    <row r="308" spans="1:62" ht="33.75" customHeight="1">
      <c r="A308" t="s">
        <v>7701</v>
      </c>
      <c r="B308" t="s">
        <v>5651</v>
      </c>
      <c r="C308">
        <v>1907</v>
      </c>
      <c r="D308" s="24" t="s">
        <v>5652</v>
      </c>
      <c r="E308" s="22">
        <v>0</v>
      </c>
      <c r="F308" s="22">
        <v>773</v>
      </c>
      <c r="G308" s="22">
        <v>186</v>
      </c>
      <c r="H308" s="22" t="s">
        <v>155</v>
      </c>
      <c r="I308" s="22">
        <v>12.2</v>
      </c>
      <c r="J308" s="22">
        <v>14.5</v>
      </c>
      <c r="K308" s="22">
        <v>13.2</v>
      </c>
      <c r="L308" s="22">
        <v>160</v>
      </c>
      <c r="M308" s="22">
        <v>15.5</v>
      </c>
      <c r="N308" s="22" t="s">
        <v>253</v>
      </c>
      <c r="O308" s="22" t="s">
        <v>81</v>
      </c>
      <c r="P308" s="22" t="s">
        <v>253</v>
      </c>
      <c r="Q308" s="22">
        <v>4.5999999999999996</v>
      </c>
      <c r="R308" s="22" t="s">
        <v>80</v>
      </c>
      <c r="S308" s="22" t="s">
        <v>78</v>
      </c>
      <c r="T308" s="22" t="s">
        <v>82</v>
      </c>
      <c r="U308" s="22" t="s">
        <v>84</v>
      </c>
      <c r="V308" s="22" t="s">
        <v>82</v>
      </c>
      <c r="W308" s="22" t="s">
        <v>85</v>
      </c>
      <c r="X308" s="22">
        <v>85</v>
      </c>
      <c r="Y308" s="22">
        <v>240</v>
      </c>
      <c r="Z308" s="22">
        <v>5</v>
      </c>
      <c r="AA308" s="22">
        <v>15</v>
      </c>
      <c r="AB308" s="22">
        <v>170</v>
      </c>
      <c r="AC308" s="22">
        <v>5.0999999999999996</v>
      </c>
      <c r="AD308" s="22">
        <v>2.2999999999999998</v>
      </c>
      <c r="AE308" s="22">
        <v>0.32</v>
      </c>
      <c r="AF308" s="22" t="s">
        <v>82</v>
      </c>
      <c r="AG308" s="22"/>
      <c r="AH308" s="22" t="s">
        <v>82</v>
      </c>
      <c r="AI308" s="22" t="s">
        <v>82</v>
      </c>
      <c r="AJ308" s="22" t="s">
        <v>82</v>
      </c>
      <c r="AK308" s="22" t="s">
        <v>82</v>
      </c>
      <c r="AL308" s="22">
        <v>700</v>
      </c>
      <c r="AM308" s="22" t="s">
        <v>82</v>
      </c>
      <c r="AN308" s="22" t="s">
        <v>82</v>
      </c>
      <c r="AO308" s="22" t="s">
        <v>82</v>
      </c>
      <c r="AP308" s="22" t="s">
        <v>84</v>
      </c>
      <c r="AQ308" s="22">
        <v>700</v>
      </c>
      <c r="AR308" s="22">
        <v>0.4</v>
      </c>
      <c r="AS308" s="22" t="s">
        <v>85</v>
      </c>
      <c r="AT308" s="22" t="s">
        <v>83</v>
      </c>
      <c r="AU308" s="22">
        <v>0.3</v>
      </c>
      <c r="AV308" s="22" t="s">
        <v>83</v>
      </c>
      <c r="AW308" s="22">
        <v>51</v>
      </c>
      <c r="AX308" s="22">
        <v>0.22</v>
      </c>
      <c r="AY308" s="22" t="s">
        <v>1595</v>
      </c>
      <c r="AZ308" s="22" t="s">
        <v>79</v>
      </c>
      <c r="BA308" s="22">
        <v>9.4</v>
      </c>
      <c r="BB308" s="22">
        <v>0.21</v>
      </c>
      <c r="BC308" s="22">
        <v>1.7</v>
      </c>
      <c r="BD308" s="22">
        <v>43</v>
      </c>
      <c r="BE308" s="22">
        <v>4.41</v>
      </c>
      <c r="BF308" s="22" t="s">
        <v>82</v>
      </c>
      <c r="BG308" s="22">
        <v>5</v>
      </c>
      <c r="BH308" s="22" t="s">
        <v>82</v>
      </c>
      <c r="BI308" s="22">
        <v>0.2</v>
      </c>
      <c r="BJ308" s="24" t="s">
        <v>5218</v>
      </c>
    </row>
    <row r="309" spans="1:62" ht="33.75" customHeight="1">
      <c r="A309" t="s">
        <v>7701</v>
      </c>
      <c r="B309" t="s">
        <v>5653</v>
      </c>
      <c r="C309">
        <v>1908</v>
      </c>
      <c r="D309" s="24" t="s">
        <v>5654</v>
      </c>
      <c r="E309" s="22">
        <v>0</v>
      </c>
      <c r="F309" s="22">
        <v>422</v>
      </c>
      <c r="G309" s="22">
        <v>100</v>
      </c>
      <c r="H309" s="22">
        <v>75.7</v>
      </c>
      <c r="I309" s="22">
        <v>16.100000000000001</v>
      </c>
      <c r="J309" s="22">
        <v>18.899999999999999</v>
      </c>
      <c r="K309" s="22">
        <v>1.9</v>
      </c>
      <c r="L309" s="22">
        <v>370</v>
      </c>
      <c r="M309" s="22">
        <v>3.1</v>
      </c>
      <c r="N309" s="22" t="s">
        <v>142</v>
      </c>
      <c r="O309" s="22" t="s">
        <v>81</v>
      </c>
      <c r="P309" s="22" t="s">
        <v>237</v>
      </c>
      <c r="Q309" s="22">
        <v>4.7</v>
      </c>
      <c r="R309" s="22" t="s">
        <v>80</v>
      </c>
      <c r="S309" s="22" t="s">
        <v>78</v>
      </c>
      <c r="T309" s="22" t="s">
        <v>82</v>
      </c>
      <c r="U309" s="22">
        <v>0.6</v>
      </c>
      <c r="V309" s="22" t="s">
        <v>82</v>
      </c>
      <c r="W309" s="22">
        <v>1.7</v>
      </c>
      <c r="X309" s="22">
        <v>85</v>
      </c>
      <c r="Y309" s="22">
        <v>330</v>
      </c>
      <c r="Z309" s="22">
        <v>5</v>
      </c>
      <c r="AA309" s="22">
        <v>19</v>
      </c>
      <c r="AB309" s="22">
        <v>300</v>
      </c>
      <c r="AC309" s="22" t="s">
        <v>182</v>
      </c>
      <c r="AD309" s="22">
        <v>3.3</v>
      </c>
      <c r="AE309" s="22">
        <v>0.32</v>
      </c>
      <c r="AF309" s="22">
        <v>0.33</v>
      </c>
      <c r="AG309" s="22"/>
      <c r="AH309" s="22">
        <v>1</v>
      </c>
      <c r="AI309" s="22">
        <v>60</v>
      </c>
      <c r="AJ309" s="22">
        <v>1</v>
      </c>
      <c r="AK309" s="22">
        <v>82</v>
      </c>
      <c r="AL309" s="22">
        <v>14000</v>
      </c>
      <c r="AM309" s="22" t="s">
        <v>82</v>
      </c>
      <c r="AN309" s="22" t="s">
        <v>82</v>
      </c>
      <c r="AO309" s="22" t="s">
        <v>82</v>
      </c>
      <c r="AP309" s="22">
        <v>30</v>
      </c>
      <c r="AQ309" s="22">
        <v>14000</v>
      </c>
      <c r="AR309" s="22">
        <v>0.2</v>
      </c>
      <c r="AS309" s="22">
        <v>0.4</v>
      </c>
      <c r="AT309" s="22" t="s">
        <v>83</v>
      </c>
      <c r="AU309" s="22">
        <v>0.1</v>
      </c>
      <c r="AV309" s="22" t="s">
        <v>83</v>
      </c>
      <c r="AW309" s="22">
        <v>14</v>
      </c>
      <c r="AX309" s="22">
        <v>0.38</v>
      </c>
      <c r="AY309" s="22" t="s">
        <v>1689</v>
      </c>
      <c r="AZ309" s="22">
        <v>4.5</v>
      </c>
      <c r="BA309" s="22" t="s">
        <v>182</v>
      </c>
      <c r="BB309" s="22">
        <v>0.65</v>
      </c>
      <c r="BC309" s="22" t="s">
        <v>2123</v>
      </c>
      <c r="BD309" s="22">
        <v>1300</v>
      </c>
      <c r="BE309" s="22" t="s">
        <v>5655</v>
      </c>
      <c r="BF309" s="22" t="s">
        <v>5656</v>
      </c>
      <c r="BG309" s="22">
        <v>20</v>
      </c>
      <c r="BH309" s="22" t="s">
        <v>82</v>
      </c>
      <c r="BI309" s="22">
        <v>0.2</v>
      </c>
      <c r="BJ309" s="24" t="s">
        <v>5440</v>
      </c>
    </row>
    <row r="310" spans="1:62" ht="33.75" customHeight="1">
      <c r="A310" t="s">
        <v>7701</v>
      </c>
      <c r="B310" t="s">
        <v>5657</v>
      </c>
      <c r="C310">
        <v>1909</v>
      </c>
      <c r="D310" s="24" t="s">
        <v>5658</v>
      </c>
      <c r="E310" s="22">
        <v>0</v>
      </c>
      <c r="F310" s="22">
        <v>365</v>
      </c>
      <c r="G310" s="22">
        <v>86</v>
      </c>
      <c r="H310" s="22" t="s">
        <v>1765</v>
      </c>
      <c r="I310" s="22">
        <v>15.5</v>
      </c>
      <c r="J310" s="22">
        <v>18.3</v>
      </c>
      <c r="K310" s="22">
        <v>1.2</v>
      </c>
      <c r="L310" s="22">
        <v>200</v>
      </c>
      <c r="M310" s="22">
        <v>1.8</v>
      </c>
      <c r="N310" s="22" t="s">
        <v>253</v>
      </c>
      <c r="O310" s="22" t="s">
        <v>81</v>
      </c>
      <c r="P310" s="22" t="s">
        <v>253</v>
      </c>
      <c r="Q310" s="22">
        <v>3.5</v>
      </c>
      <c r="R310" s="22" t="s">
        <v>80</v>
      </c>
      <c r="S310" s="22" t="s">
        <v>78</v>
      </c>
      <c r="T310" s="22" t="s">
        <v>82</v>
      </c>
      <c r="U310" s="22" t="s">
        <v>84</v>
      </c>
      <c r="V310" s="22" t="s">
        <v>82</v>
      </c>
      <c r="W310" s="22">
        <v>0.9</v>
      </c>
      <c r="X310" s="22">
        <v>55</v>
      </c>
      <c r="Y310" s="22">
        <v>230</v>
      </c>
      <c r="Z310" s="22">
        <v>7</v>
      </c>
      <c r="AA310" s="22">
        <v>14</v>
      </c>
      <c r="AB310" s="22">
        <v>140</v>
      </c>
      <c r="AC310" s="22">
        <v>2.5</v>
      </c>
      <c r="AD310" s="22">
        <v>2.8</v>
      </c>
      <c r="AE310" s="22" t="s">
        <v>150</v>
      </c>
      <c r="AF310" s="22" t="s">
        <v>82</v>
      </c>
      <c r="AG310" s="22"/>
      <c r="AH310" s="22" t="s">
        <v>82</v>
      </c>
      <c r="AI310" s="22" t="s">
        <v>82</v>
      </c>
      <c r="AJ310" s="22" t="s">
        <v>82</v>
      </c>
      <c r="AK310" s="22" t="s">
        <v>82</v>
      </c>
      <c r="AL310" s="22">
        <v>4</v>
      </c>
      <c r="AM310" s="22" t="s">
        <v>82</v>
      </c>
      <c r="AN310" s="22" t="s">
        <v>82</v>
      </c>
      <c r="AO310" s="22" t="s">
        <v>82</v>
      </c>
      <c r="AP310" s="22" t="s">
        <v>84</v>
      </c>
      <c r="AQ310" s="22">
        <v>4</v>
      </c>
      <c r="AR310" s="22" t="s">
        <v>83</v>
      </c>
      <c r="AS310" s="22">
        <v>0.3</v>
      </c>
      <c r="AT310" s="22" t="s">
        <v>83</v>
      </c>
      <c r="AU310" s="22" t="s">
        <v>83</v>
      </c>
      <c r="AV310" s="22" t="s">
        <v>83</v>
      </c>
      <c r="AW310" s="22">
        <v>28</v>
      </c>
      <c r="AX310" s="22">
        <v>0.06</v>
      </c>
      <c r="AY310" s="22">
        <v>0.26</v>
      </c>
      <c r="AZ310" s="22">
        <v>3.9</v>
      </c>
      <c r="BA310" s="22">
        <v>6.7</v>
      </c>
      <c r="BB310" s="22">
        <v>0.04</v>
      </c>
      <c r="BC310" s="22">
        <v>1.7</v>
      </c>
      <c r="BD310" s="22">
        <v>36</v>
      </c>
      <c r="BE310" s="22" t="s">
        <v>712</v>
      </c>
      <c r="BF310" s="22" t="s">
        <v>82</v>
      </c>
      <c r="BG310" s="22">
        <v>5</v>
      </c>
      <c r="BH310" s="22" t="s">
        <v>82</v>
      </c>
      <c r="BI310" s="22">
        <v>0.1</v>
      </c>
      <c r="BJ310" s="24" t="s">
        <v>5659</v>
      </c>
    </row>
    <row r="311" spans="1:62" ht="33.75" customHeight="1">
      <c r="A311" t="s">
        <v>7701</v>
      </c>
      <c r="B311" t="s">
        <v>5660</v>
      </c>
      <c r="C311">
        <v>1910</v>
      </c>
      <c r="D311" s="24" t="s">
        <v>5661</v>
      </c>
      <c r="E311" s="22">
        <v>0</v>
      </c>
      <c r="F311" s="22">
        <v>1922</v>
      </c>
      <c r="G311" s="22">
        <v>466</v>
      </c>
      <c r="H311" s="22">
        <v>41.5</v>
      </c>
      <c r="I311" s="22">
        <v>6.8</v>
      </c>
      <c r="J311" s="22">
        <v>9.4</v>
      </c>
      <c r="K311" s="22">
        <v>46.7</v>
      </c>
      <c r="L311" s="22">
        <v>110</v>
      </c>
      <c r="M311" s="22">
        <v>48.1</v>
      </c>
      <c r="N311" s="22" t="s">
        <v>83</v>
      </c>
      <c r="O311" s="22" t="s">
        <v>81</v>
      </c>
      <c r="P311" s="22" t="s">
        <v>83</v>
      </c>
      <c r="Q311" s="22">
        <v>4.5999999999999996</v>
      </c>
      <c r="R311" s="22" t="s">
        <v>80</v>
      </c>
      <c r="S311" s="22" t="s">
        <v>78</v>
      </c>
      <c r="T311" s="22" t="s">
        <v>82</v>
      </c>
      <c r="U311" s="22" t="s">
        <v>83</v>
      </c>
      <c r="V311" s="22" t="s">
        <v>82</v>
      </c>
      <c r="W311" s="22">
        <v>0.4</v>
      </c>
      <c r="X311" s="22">
        <v>23</v>
      </c>
      <c r="Y311" s="22">
        <v>140</v>
      </c>
      <c r="Z311" s="22">
        <v>3</v>
      </c>
      <c r="AA311" s="22">
        <v>8</v>
      </c>
      <c r="AB311" s="22">
        <v>63</v>
      </c>
      <c r="AC311" s="22">
        <v>0.3</v>
      </c>
      <c r="AD311" s="22">
        <v>0.5</v>
      </c>
      <c r="AE311" s="22">
        <v>0.05</v>
      </c>
      <c r="AF311" s="22">
        <v>0.01</v>
      </c>
      <c r="AG311" s="22"/>
      <c r="AH311" s="22" t="s">
        <v>82</v>
      </c>
      <c r="AI311" s="22" t="s">
        <v>82</v>
      </c>
      <c r="AJ311" s="22" t="s">
        <v>82</v>
      </c>
      <c r="AK311" s="22" t="s">
        <v>82</v>
      </c>
      <c r="AL311" s="22">
        <v>120</v>
      </c>
      <c r="AM311" s="22" t="s">
        <v>83</v>
      </c>
      <c r="AN311" s="22" t="s">
        <v>83</v>
      </c>
      <c r="AO311" s="22" t="s">
        <v>83</v>
      </c>
      <c r="AP311" s="22" t="s">
        <v>83</v>
      </c>
      <c r="AQ311" s="22">
        <v>120</v>
      </c>
      <c r="AR311" s="22">
        <v>0.3</v>
      </c>
      <c r="AS311" s="22">
        <v>0.4</v>
      </c>
      <c r="AT311" s="22" t="s">
        <v>83</v>
      </c>
      <c r="AU311" s="22">
        <v>0.2</v>
      </c>
      <c r="AV311" s="22" t="s">
        <v>83</v>
      </c>
      <c r="AW311" s="22">
        <v>110</v>
      </c>
      <c r="AX311" s="22">
        <v>0.02</v>
      </c>
      <c r="AY311" s="22">
        <v>0.05</v>
      </c>
      <c r="AZ311" s="22">
        <v>6.7</v>
      </c>
      <c r="BA311" s="22">
        <v>7.6</v>
      </c>
      <c r="BB311" s="22">
        <v>0.11</v>
      </c>
      <c r="BC311" s="22">
        <v>0.4</v>
      </c>
      <c r="BD311" s="22">
        <v>3</v>
      </c>
      <c r="BE311" s="22">
        <v>0.64</v>
      </c>
      <c r="BF311" s="22" t="s">
        <v>82</v>
      </c>
      <c r="BG311" s="22">
        <v>1</v>
      </c>
      <c r="BH311" s="22" t="s">
        <v>82</v>
      </c>
      <c r="BI311" s="22">
        <v>0.1</v>
      </c>
      <c r="BJ311" s="24" t="s">
        <v>5571</v>
      </c>
    </row>
    <row r="312" spans="1:62" ht="33.75" customHeight="1">
      <c r="A312" t="s">
        <v>7701</v>
      </c>
      <c r="B312" t="s">
        <v>5662</v>
      </c>
      <c r="C312">
        <v>1911</v>
      </c>
      <c r="D312" s="24" t="s">
        <v>5663</v>
      </c>
      <c r="E312" s="22">
        <v>0</v>
      </c>
      <c r="F312" s="22">
        <v>1951</v>
      </c>
      <c r="G312" s="22">
        <v>474</v>
      </c>
      <c r="H312" s="22">
        <v>41.6</v>
      </c>
      <c r="I312" s="22">
        <v>5.3</v>
      </c>
      <c r="J312" s="22">
        <v>6.6</v>
      </c>
      <c r="K312" s="22">
        <v>50.3</v>
      </c>
      <c r="L312" s="22">
        <v>120</v>
      </c>
      <c r="M312" s="22">
        <v>51.6</v>
      </c>
      <c r="N312" s="22" t="s">
        <v>83</v>
      </c>
      <c r="O312" s="22" t="s">
        <v>80</v>
      </c>
      <c r="P312" s="22" t="s">
        <v>83</v>
      </c>
      <c r="Q312" s="22">
        <v>2.6</v>
      </c>
      <c r="R312" s="22" t="s">
        <v>81</v>
      </c>
      <c r="S312" s="22" t="s">
        <v>78</v>
      </c>
      <c r="T312" s="22" t="s">
        <v>82</v>
      </c>
      <c r="U312" s="22" t="s">
        <v>83</v>
      </c>
      <c r="V312" s="22" t="s">
        <v>82</v>
      </c>
      <c r="W312" s="22">
        <v>0.2</v>
      </c>
      <c r="X312" s="22">
        <v>23</v>
      </c>
      <c r="Y312" s="22">
        <v>33</v>
      </c>
      <c r="Z312" s="22">
        <v>6</v>
      </c>
      <c r="AA312" s="22">
        <v>6</v>
      </c>
      <c r="AB312" s="22">
        <v>34</v>
      </c>
      <c r="AC312" s="22">
        <v>0.3</v>
      </c>
      <c r="AD312" s="22">
        <v>0.4</v>
      </c>
      <c r="AE312" s="22">
        <v>0.02</v>
      </c>
      <c r="AF312" s="22">
        <v>0.01</v>
      </c>
      <c r="AG312" s="22"/>
      <c r="AH312" s="22">
        <v>1</v>
      </c>
      <c r="AI312" s="22">
        <v>9</v>
      </c>
      <c r="AJ312" s="22">
        <v>3</v>
      </c>
      <c r="AK312" s="22">
        <v>1</v>
      </c>
      <c r="AL312" s="22">
        <v>120</v>
      </c>
      <c r="AM312" s="22" t="s">
        <v>82</v>
      </c>
      <c r="AN312" s="22" t="s">
        <v>82</v>
      </c>
      <c r="AO312" s="22" t="s">
        <v>82</v>
      </c>
      <c r="AP312" s="22" t="s">
        <v>84</v>
      </c>
      <c r="AQ312" s="22">
        <v>120</v>
      </c>
      <c r="AR312" s="22">
        <v>0.3</v>
      </c>
      <c r="AS312" s="22">
        <v>0.2</v>
      </c>
      <c r="AT312" s="22" t="s">
        <v>83</v>
      </c>
      <c r="AU312" s="22">
        <v>0.1</v>
      </c>
      <c r="AV312" s="22" t="s">
        <v>83</v>
      </c>
      <c r="AW312" s="22">
        <v>120</v>
      </c>
      <c r="AX312" s="22">
        <v>0.01</v>
      </c>
      <c r="AY312" s="22">
        <v>0.05</v>
      </c>
      <c r="AZ312" s="22" t="s">
        <v>170</v>
      </c>
      <c r="BA312" s="22">
        <v>3.5</v>
      </c>
      <c r="BB312" s="22">
        <v>0.04</v>
      </c>
      <c r="BC312" s="22">
        <v>0.3</v>
      </c>
      <c r="BD312" s="22">
        <v>2</v>
      </c>
      <c r="BE312" s="22">
        <v>0.25</v>
      </c>
      <c r="BF312" s="22">
        <v>2.9</v>
      </c>
      <c r="BG312" s="22">
        <v>1</v>
      </c>
      <c r="BH312" s="22" t="s">
        <v>82</v>
      </c>
      <c r="BI312" s="22">
        <v>0.1</v>
      </c>
      <c r="BJ312" s="24" t="s">
        <v>5571</v>
      </c>
    </row>
    <row r="313" spans="1:62" ht="42" customHeight="1">
      <c r="A313" t="s">
        <v>7701</v>
      </c>
      <c r="B313" t="s">
        <v>5664</v>
      </c>
      <c r="C313">
        <v>1912</v>
      </c>
      <c r="D313" s="24" t="s">
        <v>5665</v>
      </c>
      <c r="E313" s="22">
        <v>0</v>
      </c>
      <c r="F313" s="22">
        <v>228</v>
      </c>
      <c r="G313" s="22">
        <v>54</v>
      </c>
      <c r="H313" s="22" t="s">
        <v>1278</v>
      </c>
      <c r="I313" s="22" t="s">
        <v>82</v>
      </c>
      <c r="J313" s="22">
        <v>12.5</v>
      </c>
      <c r="K313" s="22">
        <v>0.3</v>
      </c>
      <c r="L313" s="22">
        <v>29</v>
      </c>
      <c r="M313" s="22">
        <v>0.4</v>
      </c>
      <c r="N313" s="22" t="s">
        <v>213</v>
      </c>
      <c r="O313" s="22" t="s">
        <v>80</v>
      </c>
      <c r="P313" s="22" t="s">
        <v>213</v>
      </c>
      <c r="Q313" s="22">
        <v>0.5</v>
      </c>
      <c r="R313" s="22" t="s">
        <v>81</v>
      </c>
      <c r="S313" s="22" t="s">
        <v>78</v>
      </c>
      <c r="T313" s="22" t="s">
        <v>82</v>
      </c>
      <c r="U313" s="22">
        <v>0.4</v>
      </c>
      <c r="V313" s="22" t="s">
        <v>82</v>
      </c>
      <c r="W313" s="22">
        <v>1.7</v>
      </c>
      <c r="X313" s="22">
        <v>390</v>
      </c>
      <c r="Y313" s="22">
        <v>170</v>
      </c>
      <c r="Z313" s="22">
        <v>47</v>
      </c>
      <c r="AA313" s="22">
        <v>15</v>
      </c>
      <c r="AB313" s="22">
        <v>78</v>
      </c>
      <c r="AC313" s="22">
        <v>0.3</v>
      </c>
      <c r="AD313" s="22">
        <v>0.3</v>
      </c>
      <c r="AE313" s="22">
        <v>0.03</v>
      </c>
      <c r="AF313" s="22">
        <v>0.02</v>
      </c>
      <c r="AG313" s="22"/>
      <c r="AH313" s="22" t="s">
        <v>82</v>
      </c>
      <c r="AI313" s="22" t="s">
        <v>82</v>
      </c>
      <c r="AJ313" s="22" t="s">
        <v>82</v>
      </c>
      <c r="AK313" s="22" t="s">
        <v>82</v>
      </c>
      <c r="AL313" s="22">
        <v>1</v>
      </c>
      <c r="AM313" s="22" t="s">
        <v>82</v>
      </c>
      <c r="AN313" s="22" t="s">
        <v>82</v>
      </c>
      <c r="AO313" s="22" t="s">
        <v>82</v>
      </c>
      <c r="AP313" s="22" t="s">
        <v>78</v>
      </c>
      <c r="AQ313" s="22">
        <v>1</v>
      </c>
      <c r="AR313" s="22" t="s">
        <v>83</v>
      </c>
      <c r="AS313" s="22" t="s">
        <v>84</v>
      </c>
      <c r="AT313" s="22" t="s">
        <v>83</v>
      </c>
      <c r="AU313" s="22" t="s">
        <v>83</v>
      </c>
      <c r="AV313" s="22" t="s">
        <v>83</v>
      </c>
      <c r="AW313" s="22">
        <v>5</v>
      </c>
      <c r="AX313" s="22">
        <v>0.03</v>
      </c>
      <c r="AY313" s="22">
        <v>0.03</v>
      </c>
      <c r="AZ313" s="22">
        <v>3.6</v>
      </c>
      <c r="BA313" s="22">
        <v>5.7</v>
      </c>
      <c r="BB313" s="22">
        <v>0.03</v>
      </c>
      <c r="BC313" s="22">
        <v>0.1</v>
      </c>
      <c r="BD313" s="22">
        <v>5</v>
      </c>
      <c r="BE313" s="22">
        <v>0.64</v>
      </c>
      <c r="BF313" s="22" t="s">
        <v>82</v>
      </c>
      <c r="BG313" s="22">
        <v>3</v>
      </c>
      <c r="BH313" s="22" t="s">
        <v>82</v>
      </c>
      <c r="BI313" s="22" t="s">
        <v>85</v>
      </c>
      <c r="BJ313" s="24" t="s">
        <v>5666</v>
      </c>
    </row>
    <row r="314" spans="1:62" ht="33.75" customHeight="1">
      <c r="A314" t="s">
        <v>7701</v>
      </c>
      <c r="B314" t="s">
        <v>5667</v>
      </c>
      <c r="C314">
        <v>1913</v>
      </c>
      <c r="D314" s="24" t="s">
        <v>5668</v>
      </c>
      <c r="E314" s="22">
        <v>0</v>
      </c>
      <c r="F314" s="22">
        <v>726</v>
      </c>
      <c r="G314" s="22">
        <v>173</v>
      </c>
      <c r="H314" s="22">
        <v>62.8</v>
      </c>
      <c r="I314" s="22">
        <v>15.5</v>
      </c>
      <c r="J314" s="22">
        <v>18.399999999999999</v>
      </c>
      <c r="K314" s="22">
        <v>7.6</v>
      </c>
      <c r="L314" s="22">
        <v>76</v>
      </c>
      <c r="M314" s="22">
        <v>7.8</v>
      </c>
      <c r="N314" s="22">
        <v>10.6</v>
      </c>
      <c r="O314" s="22" t="s">
        <v>80</v>
      </c>
      <c r="P314" s="22">
        <v>11.1</v>
      </c>
      <c r="Q314" s="22" t="s">
        <v>173</v>
      </c>
      <c r="R314" s="22" t="s">
        <v>81</v>
      </c>
      <c r="S314" s="22" t="s">
        <v>78</v>
      </c>
      <c r="T314" s="22" t="s">
        <v>83</v>
      </c>
      <c r="U314" s="22">
        <v>8.1999999999999993</v>
      </c>
      <c r="V314" s="22">
        <v>0.3</v>
      </c>
      <c r="W314" s="22">
        <v>2.8</v>
      </c>
      <c r="X314" s="22">
        <v>850</v>
      </c>
      <c r="Y314" s="22">
        <v>200</v>
      </c>
      <c r="Z314" s="22">
        <v>12</v>
      </c>
      <c r="AA314" s="22">
        <v>21</v>
      </c>
      <c r="AB314" s="22">
        <v>75</v>
      </c>
      <c r="AC314" s="22">
        <v>2.9</v>
      </c>
      <c r="AD314" s="22">
        <v>1.6</v>
      </c>
      <c r="AE314" s="22">
        <v>0.08</v>
      </c>
      <c r="AF314" s="22">
        <v>7.0000000000000007E-2</v>
      </c>
      <c r="AG314" s="22"/>
      <c r="AH314" s="22">
        <v>1</v>
      </c>
      <c r="AI314" s="22">
        <v>15</v>
      </c>
      <c r="AJ314" s="22">
        <v>3</v>
      </c>
      <c r="AK314" s="22">
        <v>4</v>
      </c>
      <c r="AL314" s="22">
        <v>60</v>
      </c>
      <c r="AM314" s="22" t="s">
        <v>82</v>
      </c>
      <c r="AN314" s="22" t="s">
        <v>82</v>
      </c>
      <c r="AO314" s="22" t="s">
        <v>82</v>
      </c>
      <c r="AP314" s="22" t="s">
        <v>78</v>
      </c>
      <c r="AQ314" s="22">
        <v>60</v>
      </c>
      <c r="AR314" s="22" t="s">
        <v>83</v>
      </c>
      <c r="AS314" s="22">
        <v>0.3</v>
      </c>
      <c r="AT314" s="22" t="s">
        <v>83</v>
      </c>
      <c r="AU314" s="22" t="s">
        <v>83</v>
      </c>
      <c r="AV314" s="22" t="s">
        <v>83</v>
      </c>
      <c r="AW314" s="22">
        <v>21</v>
      </c>
      <c r="AX314" s="22">
        <v>0.01</v>
      </c>
      <c r="AY314" s="22">
        <v>0.18</v>
      </c>
      <c r="AZ314" s="22">
        <v>3.1</v>
      </c>
      <c r="BA314" s="22">
        <v>6.6</v>
      </c>
      <c r="BB314" s="22">
        <v>0.08</v>
      </c>
      <c r="BC314" s="22">
        <v>0.4</v>
      </c>
      <c r="BD314" s="22">
        <v>7</v>
      </c>
      <c r="BE314" s="22">
        <v>0.65</v>
      </c>
      <c r="BF314" s="22">
        <v>3.3</v>
      </c>
      <c r="BG314" s="22" t="s">
        <v>78</v>
      </c>
      <c r="BH314" s="22" t="s">
        <v>82</v>
      </c>
      <c r="BI314" s="22">
        <v>2.2000000000000002</v>
      </c>
      <c r="BJ314" s="24" t="s">
        <v>5669</v>
      </c>
    </row>
    <row r="315" spans="1:62" ht="33.75" customHeight="1">
      <c r="A315" t="s">
        <v>7701</v>
      </c>
      <c r="B315" t="s">
        <v>5670</v>
      </c>
      <c r="C315">
        <v>1914</v>
      </c>
      <c r="D315" s="24" t="s">
        <v>5671</v>
      </c>
      <c r="E315" s="22">
        <v>0</v>
      </c>
      <c r="F315" s="22">
        <v>982</v>
      </c>
      <c r="G315" s="22">
        <v>235</v>
      </c>
      <c r="H315" s="22">
        <v>53.7</v>
      </c>
      <c r="I315" s="22" t="s">
        <v>169</v>
      </c>
      <c r="J315" s="22">
        <v>15.5</v>
      </c>
      <c r="K315" s="22">
        <v>12.3</v>
      </c>
      <c r="L315" s="22">
        <v>45</v>
      </c>
      <c r="M315" s="22">
        <v>13.7</v>
      </c>
      <c r="N315" s="22">
        <v>12.6</v>
      </c>
      <c r="O315" s="22" t="s">
        <v>81</v>
      </c>
      <c r="P315" s="22">
        <v>13.9</v>
      </c>
      <c r="Q315" s="22">
        <v>17.100000000000001</v>
      </c>
      <c r="R315" s="22" t="s">
        <v>80</v>
      </c>
      <c r="S315" s="22">
        <v>1.2</v>
      </c>
      <c r="T315" s="22" t="s">
        <v>83</v>
      </c>
      <c r="U315" s="22">
        <v>14.9</v>
      </c>
      <c r="V315" s="22">
        <v>0.4</v>
      </c>
      <c r="W315" s="22">
        <v>2.2999999999999998</v>
      </c>
      <c r="X315" s="22">
        <v>630</v>
      </c>
      <c r="Y315" s="22">
        <v>260</v>
      </c>
      <c r="Z315" s="22">
        <v>48</v>
      </c>
      <c r="AA315" s="22">
        <v>24</v>
      </c>
      <c r="AB315" s="22">
        <v>220</v>
      </c>
      <c r="AC315" s="22">
        <v>0.6</v>
      </c>
      <c r="AD315" s="22">
        <v>0.6</v>
      </c>
      <c r="AE315" s="22">
        <v>0.04</v>
      </c>
      <c r="AF315" s="22">
        <v>0.13</v>
      </c>
      <c r="AG315" s="22"/>
      <c r="AH315" s="22">
        <v>4</v>
      </c>
      <c r="AI315" s="22">
        <v>13</v>
      </c>
      <c r="AJ315" s="22">
        <v>3</v>
      </c>
      <c r="AK315" s="22">
        <v>7</v>
      </c>
      <c r="AL315" s="22">
        <v>16</v>
      </c>
      <c r="AM315" s="22">
        <v>1</v>
      </c>
      <c r="AN315" s="22">
        <v>98</v>
      </c>
      <c r="AO315" s="22">
        <v>8</v>
      </c>
      <c r="AP315" s="22">
        <v>100</v>
      </c>
      <c r="AQ315" s="22">
        <v>24</v>
      </c>
      <c r="AR315" s="22">
        <v>0.2</v>
      </c>
      <c r="AS315" s="22">
        <v>2.9</v>
      </c>
      <c r="AT315" s="22" t="s">
        <v>84</v>
      </c>
      <c r="AU315" s="22">
        <v>1.6</v>
      </c>
      <c r="AV315" s="22">
        <v>0.2</v>
      </c>
      <c r="AW315" s="22">
        <v>27</v>
      </c>
      <c r="AX315" s="22">
        <v>0.08</v>
      </c>
      <c r="AY315" s="22">
        <v>0.09</v>
      </c>
      <c r="AZ315" s="22">
        <v>6.6</v>
      </c>
      <c r="BA315" s="22">
        <v>9.6999999999999993</v>
      </c>
      <c r="BB315" s="22">
        <v>0.28000000000000003</v>
      </c>
      <c r="BC315" s="22">
        <v>0.1</v>
      </c>
      <c r="BD315" s="22">
        <v>13</v>
      </c>
      <c r="BE315" s="22">
        <v>0.87</v>
      </c>
      <c r="BF315" s="22">
        <v>2.8</v>
      </c>
      <c r="BG315" s="22">
        <v>1</v>
      </c>
      <c r="BH315" s="22" t="s">
        <v>82</v>
      </c>
      <c r="BI315" s="22">
        <v>1.6</v>
      </c>
      <c r="BJ315" s="24" t="s">
        <v>81</v>
      </c>
    </row>
    <row r="316" spans="1:62" ht="33.75" customHeight="1">
      <c r="A316" t="s">
        <v>7701</v>
      </c>
      <c r="B316" t="s">
        <v>5672</v>
      </c>
      <c r="C316">
        <v>1915</v>
      </c>
      <c r="D316" s="24" t="s">
        <v>5673</v>
      </c>
      <c r="E316" s="22">
        <v>0</v>
      </c>
      <c r="F316" s="22">
        <v>979</v>
      </c>
      <c r="G316" s="22">
        <v>235</v>
      </c>
      <c r="H316" s="22">
        <v>57.9</v>
      </c>
      <c r="I316" s="22">
        <v>13.5</v>
      </c>
      <c r="J316" s="22">
        <v>15.2</v>
      </c>
      <c r="K316" s="22">
        <v>14.8</v>
      </c>
      <c r="L316" s="22">
        <v>85</v>
      </c>
      <c r="M316" s="22">
        <v>15.2</v>
      </c>
      <c r="N316" s="22">
        <v>10.8</v>
      </c>
      <c r="O316" s="22" t="s">
        <v>80</v>
      </c>
      <c r="P316" s="22">
        <v>11.5</v>
      </c>
      <c r="Q316" s="22">
        <v>9.1</v>
      </c>
      <c r="R316" s="22" t="s">
        <v>81</v>
      </c>
      <c r="S316" s="22" t="s">
        <v>289</v>
      </c>
      <c r="T316" s="22">
        <v>0.4</v>
      </c>
      <c r="U316" s="22">
        <v>9.3000000000000007</v>
      </c>
      <c r="V316" s="22" t="s">
        <v>82</v>
      </c>
      <c r="W316" s="22">
        <v>2.4</v>
      </c>
      <c r="X316" s="22">
        <v>720</v>
      </c>
      <c r="Y316" s="22">
        <v>260</v>
      </c>
      <c r="Z316" s="22">
        <v>33</v>
      </c>
      <c r="AA316" s="22">
        <v>25</v>
      </c>
      <c r="AB316" s="22">
        <v>170</v>
      </c>
      <c r="AC316" s="22">
        <v>1.1000000000000001</v>
      </c>
      <c r="AD316" s="22">
        <v>1.4</v>
      </c>
      <c r="AE316" s="22">
        <v>7.0000000000000007E-2</v>
      </c>
      <c r="AF316" s="22">
        <v>0.21</v>
      </c>
      <c r="AG316" s="22"/>
      <c r="AH316" s="22">
        <v>38</v>
      </c>
      <c r="AI316" s="22">
        <v>16</v>
      </c>
      <c r="AJ316" s="22">
        <v>4</v>
      </c>
      <c r="AK316" s="22">
        <v>12</v>
      </c>
      <c r="AL316" s="22">
        <v>38</v>
      </c>
      <c r="AM316" s="22" t="s">
        <v>83</v>
      </c>
      <c r="AN316" s="22">
        <v>5</v>
      </c>
      <c r="AO316" s="22">
        <v>2</v>
      </c>
      <c r="AP316" s="22">
        <v>6</v>
      </c>
      <c r="AQ316" s="22">
        <v>38</v>
      </c>
      <c r="AR316" s="22">
        <v>0.4</v>
      </c>
      <c r="AS316" s="22" t="s">
        <v>85</v>
      </c>
      <c r="AT316" s="22" t="s">
        <v>83</v>
      </c>
      <c r="AU316" s="22">
        <v>0.5</v>
      </c>
      <c r="AV316" s="22">
        <v>0.1</v>
      </c>
      <c r="AW316" s="22">
        <v>47</v>
      </c>
      <c r="AX316" s="22">
        <v>0.11</v>
      </c>
      <c r="AY316" s="22">
        <v>0.18</v>
      </c>
      <c r="AZ316" s="22">
        <v>3.8</v>
      </c>
      <c r="BA316" s="22">
        <v>6.7</v>
      </c>
      <c r="BB316" s="22">
        <v>0.16</v>
      </c>
      <c r="BC316" s="22">
        <v>0.3</v>
      </c>
      <c r="BD316" s="22">
        <v>18</v>
      </c>
      <c r="BE316" s="22">
        <v>0.74</v>
      </c>
      <c r="BF316" s="22">
        <v>5.5</v>
      </c>
      <c r="BG316" s="22" t="s">
        <v>83</v>
      </c>
      <c r="BH316" s="22" t="s">
        <v>82</v>
      </c>
      <c r="BI316" s="22">
        <v>1.8</v>
      </c>
      <c r="BJ316" s="24" t="s">
        <v>81</v>
      </c>
    </row>
    <row r="317" spans="1:62" ht="33.75" customHeight="1">
      <c r="A317" t="s">
        <v>7701</v>
      </c>
      <c r="B317" t="s">
        <v>5674</v>
      </c>
      <c r="C317">
        <v>1916</v>
      </c>
      <c r="D317" s="24" t="s">
        <v>5675</v>
      </c>
      <c r="E317" s="22">
        <v>0</v>
      </c>
      <c r="F317" s="22">
        <v>551</v>
      </c>
      <c r="G317" s="22">
        <v>131</v>
      </c>
      <c r="H317" s="22">
        <v>71.5</v>
      </c>
      <c r="I317" s="22" t="s">
        <v>1387</v>
      </c>
      <c r="J317" s="22">
        <v>21.8</v>
      </c>
      <c r="K317" s="22">
        <v>4.4000000000000004</v>
      </c>
      <c r="L317" s="22">
        <v>160</v>
      </c>
      <c r="M317" s="22">
        <v>5.0999999999999996</v>
      </c>
      <c r="N317" s="22" t="s">
        <v>246</v>
      </c>
      <c r="O317" s="22" t="s">
        <v>81</v>
      </c>
      <c r="P317" s="22" t="s">
        <v>246</v>
      </c>
      <c r="Q317" s="22">
        <v>3.8</v>
      </c>
      <c r="R317" s="22" t="s">
        <v>80</v>
      </c>
      <c r="S317" s="22" t="s">
        <v>78</v>
      </c>
      <c r="T317" s="22" t="s">
        <v>82</v>
      </c>
      <c r="U317" s="22">
        <v>0.3</v>
      </c>
      <c r="V317" s="22" t="s">
        <v>82</v>
      </c>
      <c r="W317" s="22">
        <v>1.3</v>
      </c>
      <c r="X317" s="22">
        <v>88</v>
      </c>
      <c r="Y317" s="22">
        <v>380</v>
      </c>
      <c r="Z317" s="22">
        <v>3</v>
      </c>
      <c r="AA317" s="22">
        <v>28</v>
      </c>
      <c r="AB317" s="22">
        <v>260</v>
      </c>
      <c r="AC317" s="22">
        <v>4.4000000000000004</v>
      </c>
      <c r="AD317" s="22">
        <v>0.6</v>
      </c>
      <c r="AE317" s="22">
        <v>0.17</v>
      </c>
      <c r="AF317" s="22">
        <v>0.04</v>
      </c>
      <c r="AG317" s="22"/>
      <c r="AH317" s="22" t="s">
        <v>82</v>
      </c>
      <c r="AI317" s="22" t="s">
        <v>82</v>
      </c>
      <c r="AJ317" s="22" t="s">
        <v>82</v>
      </c>
      <c r="AK317" s="22" t="s">
        <v>82</v>
      </c>
      <c r="AL317" s="22">
        <v>16</v>
      </c>
      <c r="AM317" s="22" t="s">
        <v>82</v>
      </c>
      <c r="AN317" s="22" t="s">
        <v>82</v>
      </c>
      <c r="AO317" s="22" t="s">
        <v>82</v>
      </c>
      <c r="AP317" s="22" t="s">
        <v>84</v>
      </c>
      <c r="AQ317" s="22">
        <v>16</v>
      </c>
      <c r="AR317" s="22">
        <v>0.2</v>
      </c>
      <c r="AS317" s="22">
        <v>0.3</v>
      </c>
      <c r="AT317" s="22" t="s">
        <v>83</v>
      </c>
      <c r="AU317" s="22">
        <v>0.1</v>
      </c>
      <c r="AV317" s="22" t="s">
        <v>83</v>
      </c>
      <c r="AW317" s="22">
        <v>5</v>
      </c>
      <c r="AX317" s="22">
        <v>0.32</v>
      </c>
      <c r="AY317" s="22">
        <v>1.89</v>
      </c>
      <c r="AZ317" s="22">
        <v>9.9</v>
      </c>
      <c r="BA317" s="22" t="s">
        <v>1470</v>
      </c>
      <c r="BB317" s="22">
        <v>0.53</v>
      </c>
      <c r="BC317" s="22" t="s">
        <v>120</v>
      </c>
      <c r="BD317" s="22">
        <v>2</v>
      </c>
      <c r="BE317" s="22">
        <v>4.4800000000000004</v>
      </c>
      <c r="BF317" s="22" t="s">
        <v>82</v>
      </c>
      <c r="BG317" s="22">
        <v>3</v>
      </c>
      <c r="BH317" s="22" t="s">
        <v>82</v>
      </c>
      <c r="BI317" s="22">
        <v>0.2</v>
      </c>
      <c r="BJ317" s="24" t="s">
        <v>653</v>
      </c>
    </row>
    <row r="318" spans="1:62" ht="42" customHeight="1">
      <c r="A318" t="s">
        <v>7701</v>
      </c>
      <c r="B318" t="s">
        <v>5676</v>
      </c>
      <c r="C318">
        <v>1917</v>
      </c>
      <c r="D318" s="24" t="s">
        <v>5677</v>
      </c>
      <c r="E318" s="22">
        <v>0</v>
      </c>
      <c r="F318" s="22">
        <v>417</v>
      </c>
      <c r="G318" s="22">
        <v>98</v>
      </c>
      <c r="H318" s="22">
        <v>75.2</v>
      </c>
      <c r="I318" s="22">
        <v>19.399999999999999</v>
      </c>
      <c r="J318" s="22">
        <v>22.5</v>
      </c>
      <c r="K318" s="22">
        <v>0.7</v>
      </c>
      <c r="L318" s="22">
        <v>75</v>
      </c>
      <c r="M318" s="22" t="s">
        <v>85</v>
      </c>
      <c r="N318" s="22" t="s">
        <v>354</v>
      </c>
      <c r="O318" s="22" t="s">
        <v>81</v>
      </c>
      <c r="P318" s="22" t="s">
        <v>354</v>
      </c>
      <c r="Q318" s="22">
        <v>3.6</v>
      </c>
      <c r="R318" s="22" t="s">
        <v>80</v>
      </c>
      <c r="S318" s="22" t="s">
        <v>78</v>
      </c>
      <c r="T318" s="22" t="s">
        <v>82</v>
      </c>
      <c r="U318" s="22">
        <v>0.2</v>
      </c>
      <c r="V318" s="22" t="s">
        <v>82</v>
      </c>
      <c r="W318" s="22">
        <v>1.1000000000000001</v>
      </c>
      <c r="X318" s="22">
        <v>67</v>
      </c>
      <c r="Y318" s="22">
        <v>350</v>
      </c>
      <c r="Z318" s="22">
        <v>6</v>
      </c>
      <c r="AA318" s="22">
        <v>27</v>
      </c>
      <c r="AB318" s="22">
        <v>230</v>
      </c>
      <c r="AC318" s="22">
        <v>1.1000000000000001</v>
      </c>
      <c r="AD318" s="22">
        <v>1.2</v>
      </c>
      <c r="AE318" s="22" t="s">
        <v>150</v>
      </c>
      <c r="AF318" s="22">
        <v>0.02</v>
      </c>
      <c r="AG318" s="22"/>
      <c r="AH318" s="22" t="s">
        <v>82</v>
      </c>
      <c r="AI318" s="22" t="s">
        <v>82</v>
      </c>
      <c r="AJ318" s="22" t="s">
        <v>82</v>
      </c>
      <c r="AK318" s="22" t="s">
        <v>82</v>
      </c>
      <c r="AL318" s="22">
        <v>9</v>
      </c>
      <c r="AM318" s="22" t="s">
        <v>82</v>
      </c>
      <c r="AN318" s="22" t="s">
        <v>82</v>
      </c>
      <c r="AO318" s="22" t="s">
        <v>82</v>
      </c>
      <c r="AP318" s="22" t="s">
        <v>83</v>
      </c>
      <c r="AQ318" s="22">
        <v>9</v>
      </c>
      <c r="AR318" s="22">
        <v>0.4</v>
      </c>
      <c r="AS318" s="22">
        <v>0.1</v>
      </c>
      <c r="AT318" s="22" t="s">
        <v>83</v>
      </c>
      <c r="AU318" s="22">
        <v>0.1</v>
      </c>
      <c r="AV318" s="22" t="s">
        <v>83</v>
      </c>
      <c r="AW318" s="22">
        <v>32</v>
      </c>
      <c r="AX318" s="22">
        <v>0.16</v>
      </c>
      <c r="AY318" s="22" t="s">
        <v>99</v>
      </c>
      <c r="AZ318" s="22">
        <v>8.1999999999999993</v>
      </c>
      <c r="BA318" s="22" t="s">
        <v>1561</v>
      </c>
      <c r="BB318" s="22">
        <v>0.56999999999999995</v>
      </c>
      <c r="BC318" s="22">
        <v>0.5</v>
      </c>
      <c r="BD318" s="22">
        <v>2</v>
      </c>
      <c r="BE318" s="22">
        <v>1.1299999999999999</v>
      </c>
      <c r="BF318" s="22" t="s">
        <v>82</v>
      </c>
      <c r="BG318" s="22">
        <v>3</v>
      </c>
      <c r="BH318" s="22" t="s">
        <v>82</v>
      </c>
      <c r="BI318" s="22">
        <v>0.2</v>
      </c>
      <c r="BJ318" s="24" t="s">
        <v>5560</v>
      </c>
    </row>
    <row r="319" spans="1:62" ht="33.75" customHeight="1">
      <c r="A319" t="s">
        <v>7701</v>
      </c>
      <c r="B319" t="s">
        <v>5678</v>
      </c>
      <c r="C319">
        <v>1918</v>
      </c>
      <c r="D319" s="24" t="s">
        <v>5679</v>
      </c>
      <c r="E319" s="22">
        <v>0</v>
      </c>
      <c r="F319" s="22">
        <v>1031</v>
      </c>
      <c r="G319" s="22">
        <v>243</v>
      </c>
      <c r="H319" s="22">
        <v>33.700000000000003</v>
      </c>
      <c r="I319" s="22" t="s">
        <v>82</v>
      </c>
      <c r="J319" s="22">
        <v>26.3</v>
      </c>
      <c r="K319" s="22">
        <v>0.6</v>
      </c>
      <c r="L319" s="22">
        <v>77</v>
      </c>
      <c r="M319" s="22">
        <v>1.4</v>
      </c>
      <c r="N319" s="22" t="s">
        <v>82</v>
      </c>
      <c r="O319" s="22" t="s">
        <v>81</v>
      </c>
      <c r="P319" s="22" t="s">
        <v>82</v>
      </c>
      <c r="Q319" s="22">
        <v>33.1</v>
      </c>
      <c r="R319" s="22" t="s">
        <v>80</v>
      </c>
      <c r="S319" s="22" t="s">
        <v>78</v>
      </c>
      <c r="T319" s="22" t="s">
        <v>82</v>
      </c>
      <c r="U319" s="22">
        <v>32.299999999999997</v>
      </c>
      <c r="V319" s="22" t="s">
        <v>82</v>
      </c>
      <c r="W319" s="22">
        <v>6.3</v>
      </c>
      <c r="X319" s="22">
        <v>1900</v>
      </c>
      <c r="Y319" s="22">
        <v>260</v>
      </c>
      <c r="Z319" s="22">
        <v>28</v>
      </c>
      <c r="AA319" s="22">
        <v>32</v>
      </c>
      <c r="AB319" s="22">
        <v>180</v>
      </c>
      <c r="AC319" s="22">
        <v>4.7</v>
      </c>
      <c r="AD319" s="22">
        <v>3.2</v>
      </c>
      <c r="AE319" s="22">
        <v>0.77</v>
      </c>
      <c r="AF319" s="22">
        <v>1.21</v>
      </c>
      <c r="AG319" s="22"/>
      <c r="AH319" s="22" t="s">
        <v>82</v>
      </c>
      <c r="AI319" s="22" t="s">
        <v>82</v>
      </c>
      <c r="AJ319" s="22" t="s">
        <v>82</v>
      </c>
      <c r="AK319" s="22" t="s">
        <v>82</v>
      </c>
      <c r="AL319" s="22" t="s">
        <v>84</v>
      </c>
      <c r="AM319" s="22" t="s">
        <v>82</v>
      </c>
      <c r="AN319" s="22" t="s">
        <v>82</v>
      </c>
      <c r="AO319" s="22" t="s">
        <v>82</v>
      </c>
      <c r="AP319" s="22">
        <v>900</v>
      </c>
      <c r="AQ319" s="22">
        <v>75</v>
      </c>
      <c r="AR319" s="22">
        <v>0.3</v>
      </c>
      <c r="AS319" s="22">
        <v>2.8</v>
      </c>
      <c r="AT319" s="22" t="s">
        <v>84</v>
      </c>
      <c r="AU319" s="22">
        <v>0.2</v>
      </c>
      <c r="AV319" s="22" t="s">
        <v>83</v>
      </c>
      <c r="AW319" s="22">
        <v>7</v>
      </c>
      <c r="AX319" s="22">
        <v>0.06</v>
      </c>
      <c r="AY319" s="22" t="s">
        <v>701</v>
      </c>
      <c r="AZ319" s="22">
        <v>1.7</v>
      </c>
      <c r="BA319" s="22">
        <v>6.1</v>
      </c>
      <c r="BB319" s="22">
        <v>0.12</v>
      </c>
      <c r="BC319" s="22">
        <v>0.1</v>
      </c>
      <c r="BD319" s="22">
        <v>54</v>
      </c>
      <c r="BE319" s="22">
        <v>0.43</v>
      </c>
      <c r="BF319" s="22" t="s">
        <v>82</v>
      </c>
      <c r="BG319" s="22" t="s">
        <v>78</v>
      </c>
      <c r="BH319" s="22" t="s">
        <v>82</v>
      </c>
      <c r="BI319" s="22">
        <v>4.8</v>
      </c>
      <c r="BJ319" s="24" t="s">
        <v>81</v>
      </c>
    </row>
    <row r="320" spans="1:62" ht="33.75" customHeight="1">
      <c r="A320" t="s">
        <v>7701</v>
      </c>
      <c r="B320" t="s">
        <v>5680</v>
      </c>
      <c r="C320">
        <v>1919</v>
      </c>
      <c r="D320" s="24" t="s">
        <v>5681</v>
      </c>
      <c r="E320" s="22">
        <v>0</v>
      </c>
      <c r="F320" s="22">
        <v>392</v>
      </c>
      <c r="G320" s="22">
        <v>92</v>
      </c>
      <c r="H320" s="22">
        <v>76.3</v>
      </c>
      <c r="I320" s="22" t="s">
        <v>82</v>
      </c>
      <c r="J320" s="22">
        <v>22.3</v>
      </c>
      <c r="K320" s="22">
        <v>0.2</v>
      </c>
      <c r="L320" s="22">
        <v>43</v>
      </c>
      <c r="M320" s="22">
        <v>0.4</v>
      </c>
      <c r="N320" s="22" t="s">
        <v>246</v>
      </c>
      <c r="O320" s="22" t="s">
        <v>80</v>
      </c>
      <c r="P320" s="22" t="s">
        <v>246</v>
      </c>
      <c r="Q320" s="22">
        <v>0.5</v>
      </c>
      <c r="R320" s="22" t="s">
        <v>81</v>
      </c>
      <c r="S320" s="22" t="s">
        <v>78</v>
      </c>
      <c r="T320" s="22" t="s">
        <v>82</v>
      </c>
      <c r="U320" s="22">
        <v>0.3</v>
      </c>
      <c r="V320" s="22" t="s">
        <v>82</v>
      </c>
      <c r="W320" s="22">
        <v>0.7</v>
      </c>
      <c r="X320" s="22">
        <v>33</v>
      </c>
      <c r="Y320" s="22">
        <v>230</v>
      </c>
      <c r="Z320" s="22">
        <v>9</v>
      </c>
      <c r="AA320" s="22">
        <v>23</v>
      </c>
      <c r="AB320" s="22">
        <v>140</v>
      </c>
      <c r="AC320" s="22">
        <v>0.4</v>
      </c>
      <c r="AD320" s="22">
        <v>1.2</v>
      </c>
      <c r="AE320" s="22">
        <v>0.05</v>
      </c>
      <c r="AF320" s="22">
        <v>0.01</v>
      </c>
      <c r="AG320" s="22"/>
      <c r="AH320" s="22" t="s">
        <v>82</v>
      </c>
      <c r="AI320" s="22" t="s">
        <v>82</v>
      </c>
      <c r="AJ320" s="22" t="s">
        <v>82</v>
      </c>
      <c r="AK320" s="22" t="s">
        <v>82</v>
      </c>
      <c r="AL320" s="22" t="s">
        <v>83</v>
      </c>
      <c r="AM320" s="22" t="s">
        <v>82</v>
      </c>
      <c r="AN320" s="22" t="s">
        <v>82</v>
      </c>
      <c r="AO320" s="22" t="s">
        <v>82</v>
      </c>
      <c r="AP320" s="22" t="s">
        <v>78</v>
      </c>
      <c r="AQ320" s="22" t="s">
        <v>78</v>
      </c>
      <c r="AR320" s="22">
        <v>0.9</v>
      </c>
      <c r="AS320" s="22">
        <v>0.1</v>
      </c>
      <c r="AT320" s="22" t="s">
        <v>83</v>
      </c>
      <c r="AU320" s="22" t="s">
        <v>83</v>
      </c>
      <c r="AV320" s="22" t="s">
        <v>83</v>
      </c>
      <c r="AW320" s="22">
        <v>1</v>
      </c>
      <c r="AX320" s="22">
        <v>0.04</v>
      </c>
      <c r="AY320" s="22">
        <v>0.13</v>
      </c>
      <c r="AZ320" s="22">
        <v>4.0999999999999996</v>
      </c>
      <c r="BA320" s="22">
        <v>7.8</v>
      </c>
      <c r="BB320" s="22">
        <v>0.22</v>
      </c>
      <c r="BC320" s="22">
        <v>0.9</v>
      </c>
      <c r="BD320" s="22">
        <v>4</v>
      </c>
      <c r="BE320" s="22">
        <v>0.18</v>
      </c>
      <c r="BF320" s="22" t="s">
        <v>82</v>
      </c>
      <c r="BG320" s="22" t="s">
        <v>83</v>
      </c>
      <c r="BH320" s="22" t="s">
        <v>82</v>
      </c>
      <c r="BI320" s="22">
        <v>0.1</v>
      </c>
      <c r="BJ320" s="24" t="s">
        <v>5682</v>
      </c>
    </row>
    <row r="321" spans="1:62" ht="33.75" customHeight="1">
      <c r="A321" t="s">
        <v>7701</v>
      </c>
      <c r="B321" t="s">
        <v>5683</v>
      </c>
      <c r="C321">
        <v>1920</v>
      </c>
      <c r="D321" s="24" t="s">
        <v>5684</v>
      </c>
      <c r="E321" s="22">
        <v>0</v>
      </c>
      <c r="F321" s="22">
        <v>729</v>
      </c>
      <c r="G321" s="22">
        <v>175</v>
      </c>
      <c r="H321" s="22">
        <v>69.099999999999994</v>
      </c>
      <c r="I321" s="22" t="s">
        <v>82</v>
      </c>
      <c r="J321" s="22">
        <v>16.399999999999999</v>
      </c>
      <c r="K321" s="22" t="s">
        <v>475</v>
      </c>
      <c r="L321" s="22">
        <v>95</v>
      </c>
      <c r="M321" s="22">
        <v>13.4</v>
      </c>
      <c r="N321" s="22" t="s">
        <v>142</v>
      </c>
      <c r="O321" s="22" t="s">
        <v>80</v>
      </c>
      <c r="P321" s="22" t="s">
        <v>142</v>
      </c>
      <c r="Q321" s="22">
        <v>1.9</v>
      </c>
      <c r="R321" s="22" t="s">
        <v>81</v>
      </c>
      <c r="S321" s="22" t="s">
        <v>78</v>
      </c>
      <c r="T321" s="22" t="s">
        <v>82</v>
      </c>
      <c r="U321" s="22">
        <v>0.5</v>
      </c>
      <c r="V321" s="22" t="s">
        <v>82</v>
      </c>
      <c r="W321" s="22">
        <v>0.6</v>
      </c>
      <c r="X321" s="22">
        <v>69</v>
      </c>
      <c r="Y321" s="22">
        <v>150</v>
      </c>
      <c r="Z321" s="22">
        <v>18</v>
      </c>
      <c r="AA321" s="22">
        <v>10</v>
      </c>
      <c r="AB321" s="22">
        <v>88</v>
      </c>
      <c r="AC321" s="22">
        <v>0.9</v>
      </c>
      <c r="AD321" s="22">
        <v>1.6</v>
      </c>
      <c r="AE321" s="22">
        <v>0.04</v>
      </c>
      <c r="AF321" s="22">
        <v>0.02</v>
      </c>
      <c r="AG321" s="22"/>
      <c r="AH321" s="22" t="s">
        <v>82</v>
      </c>
      <c r="AI321" s="22" t="s">
        <v>82</v>
      </c>
      <c r="AJ321" s="22" t="s">
        <v>82</v>
      </c>
      <c r="AK321" s="22" t="s">
        <v>82</v>
      </c>
      <c r="AL321" s="22">
        <v>94</v>
      </c>
      <c r="AM321" s="22" t="s">
        <v>82</v>
      </c>
      <c r="AN321" s="22" t="s">
        <v>82</v>
      </c>
      <c r="AO321" s="22" t="s">
        <v>82</v>
      </c>
      <c r="AP321" s="22" t="s">
        <v>84</v>
      </c>
      <c r="AQ321" s="22">
        <v>94</v>
      </c>
      <c r="AR321" s="22">
        <v>3.6</v>
      </c>
      <c r="AS321" s="22" t="s">
        <v>85</v>
      </c>
      <c r="AT321" s="22" t="s">
        <v>83</v>
      </c>
      <c r="AU321" s="22">
        <v>0.2</v>
      </c>
      <c r="AV321" s="22" t="s">
        <v>83</v>
      </c>
      <c r="AW321" s="22">
        <v>5</v>
      </c>
      <c r="AX321" s="22">
        <v>0.91</v>
      </c>
      <c r="AY321" s="22">
        <v>0.41</v>
      </c>
      <c r="AZ321" s="22" t="s">
        <v>170</v>
      </c>
      <c r="BA321" s="22">
        <v>5.7</v>
      </c>
      <c r="BB321" s="22">
        <v>0.11</v>
      </c>
      <c r="BC321" s="22">
        <v>1.2</v>
      </c>
      <c r="BD321" s="22">
        <v>16</v>
      </c>
      <c r="BE321" s="22" t="s">
        <v>99</v>
      </c>
      <c r="BF321" s="22" t="s">
        <v>82</v>
      </c>
      <c r="BG321" s="22">
        <v>1</v>
      </c>
      <c r="BH321" s="22" t="s">
        <v>82</v>
      </c>
      <c r="BI321" s="22">
        <v>0.2</v>
      </c>
      <c r="BJ321" s="24" t="s">
        <v>5685</v>
      </c>
    </row>
    <row r="322" spans="1:62" ht="33.75" customHeight="1">
      <c r="A322" t="s">
        <v>7701</v>
      </c>
      <c r="B322" t="s">
        <v>5686</v>
      </c>
      <c r="C322">
        <v>1921</v>
      </c>
      <c r="D322" s="24" t="s">
        <v>5687</v>
      </c>
      <c r="E322" s="22">
        <v>0</v>
      </c>
      <c r="F322" s="22">
        <v>1008</v>
      </c>
      <c r="G322" s="22">
        <v>239</v>
      </c>
      <c r="H322" s="22">
        <v>44.3</v>
      </c>
      <c r="I322" s="22" t="s">
        <v>82</v>
      </c>
      <c r="J322" s="22">
        <v>16.2</v>
      </c>
      <c r="K322" s="22">
        <v>6.8</v>
      </c>
      <c r="L322" s="22">
        <v>55</v>
      </c>
      <c r="M322" s="22">
        <v>7.2</v>
      </c>
      <c r="N322" s="22" t="s">
        <v>5689</v>
      </c>
      <c r="O322" s="22" t="s">
        <v>80</v>
      </c>
      <c r="P322" s="22" t="s">
        <v>5688</v>
      </c>
      <c r="Q322" s="22">
        <v>30.6</v>
      </c>
      <c r="R322" s="22" t="s">
        <v>81</v>
      </c>
      <c r="S322" s="22" t="s">
        <v>78</v>
      </c>
      <c r="T322" s="22" t="s">
        <v>82</v>
      </c>
      <c r="U322" s="22">
        <v>30.2</v>
      </c>
      <c r="V322" s="22" t="s">
        <v>82</v>
      </c>
      <c r="W322" s="22">
        <v>2.1</v>
      </c>
      <c r="X322" s="22">
        <v>680</v>
      </c>
      <c r="Y322" s="22">
        <v>110</v>
      </c>
      <c r="Z322" s="22">
        <v>11</v>
      </c>
      <c r="AA322" s="22">
        <v>24</v>
      </c>
      <c r="AB322" s="22">
        <v>110</v>
      </c>
      <c r="AC322" s="22" t="s">
        <v>170</v>
      </c>
      <c r="AD322" s="22">
        <v>1.7</v>
      </c>
      <c r="AE322" s="22">
        <v>0.36</v>
      </c>
      <c r="AF322" s="22">
        <v>0.76</v>
      </c>
      <c r="AG322" s="22"/>
      <c r="AH322" s="22" t="s">
        <v>82</v>
      </c>
      <c r="AI322" s="22" t="s">
        <v>82</v>
      </c>
      <c r="AJ322" s="22" t="s">
        <v>82</v>
      </c>
      <c r="AK322" s="22" t="s">
        <v>82</v>
      </c>
      <c r="AL322" s="22" t="s">
        <v>83</v>
      </c>
      <c r="AM322" s="22" t="s">
        <v>82</v>
      </c>
      <c r="AN322" s="22" t="s">
        <v>82</v>
      </c>
      <c r="AO322" s="22" t="s">
        <v>82</v>
      </c>
      <c r="AP322" s="22">
        <v>500</v>
      </c>
      <c r="AQ322" s="22">
        <v>42</v>
      </c>
      <c r="AR322" s="22" t="s">
        <v>83</v>
      </c>
      <c r="AS322" s="22" t="s">
        <v>85</v>
      </c>
      <c r="AT322" s="22" t="s">
        <v>83</v>
      </c>
      <c r="AU322" s="22">
        <v>0.8</v>
      </c>
      <c r="AV322" s="22">
        <v>0.2</v>
      </c>
      <c r="AW322" s="22">
        <v>4</v>
      </c>
      <c r="AX322" s="22">
        <v>0.17</v>
      </c>
      <c r="AY322" s="22">
        <v>1.22</v>
      </c>
      <c r="AZ322" s="22">
        <v>3.8</v>
      </c>
      <c r="BA322" s="22">
        <v>6.5</v>
      </c>
      <c r="BB322" s="22">
        <v>0.04</v>
      </c>
      <c r="BC322" s="22">
        <v>0.1</v>
      </c>
      <c r="BD322" s="22">
        <v>28</v>
      </c>
      <c r="BE322" s="22">
        <v>0.52</v>
      </c>
      <c r="BF322" s="22" t="s">
        <v>82</v>
      </c>
      <c r="BG322" s="22" t="s">
        <v>78</v>
      </c>
      <c r="BH322" s="22" t="s">
        <v>82</v>
      </c>
      <c r="BI322" s="22">
        <v>1.7</v>
      </c>
      <c r="BJ322" s="24" t="s">
        <v>5690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322">
    <cfRule type="expression" dxfId="7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J35"/>
  <sheetViews>
    <sheetView topLeftCell="B1" zoomScale="70" zoomScaleNormal="70" workbookViewId="0">
      <pane xSplit="3" ySplit="12" topLeftCell="E31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3.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3.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3.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3.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7702</v>
      </c>
      <c r="B13" t="s">
        <v>5691</v>
      </c>
      <c r="C13">
        <v>1922</v>
      </c>
      <c r="D13" s="24" t="s">
        <v>5692</v>
      </c>
      <c r="E13" s="22">
        <v>45</v>
      </c>
      <c r="F13" s="22">
        <v>783</v>
      </c>
      <c r="G13" s="22">
        <v>188</v>
      </c>
      <c r="H13" s="22">
        <v>66.7</v>
      </c>
      <c r="I13" s="22" t="s">
        <v>82</v>
      </c>
      <c r="J13" s="22">
        <v>13.7</v>
      </c>
      <c r="K13" s="22">
        <v>13.5</v>
      </c>
      <c r="L13" s="22">
        <v>680</v>
      </c>
      <c r="M13" s="22">
        <v>16.5</v>
      </c>
      <c r="N13" s="22" t="s">
        <v>83</v>
      </c>
      <c r="O13" s="22" t="s">
        <v>81</v>
      </c>
      <c r="P13" s="22" t="s">
        <v>83</v>
      </c>
      <c r="Q13" s="22" t="s">
        <v>170</v>
      </c>
      <c r="R13" s="22" t="s">
        <v>80</v>
      </c>
      <c r="S13" s="22" t="s">
        <v>78</v>
      </c>
      <c r="T13" s="22" t="s">
        <v>82</v>
      </c>
      <c r="U13" s="22" t="s">
        <v>83</v>
      </c>
      <c r="V13" s="22" t="s">
        <v>82</v>
      </c>
      <c r="W13" s="22">
        <v>3.1</v>
      </c>
      <c r="X13" s="22">
        <v>780</v>
      </c>
      <c r="Y13" s="22">
        <v>65</v>
      </c>
      <c r="Z13" s="22">
        <v>90</v>
      </c>
      <c r="AA13" s="22">
        <v>6</v>
      </c>
      <c r="AB13" s="22">
        <v>230</v>
      </c>
      <c r="AC13" s="22" t="s">
        <v>170</v>
      </c>
      <c r="AD13" s="22">
        <v>1.3</v>
      </c>
      <c r="AE13" s="22">
        <v>0.11</v>
      </c>
      <c r="AF13" s="22">
        <v>0.03</v>
      </c>
      <c r="AG13" s="22"/>
      <c r="AH13" s="22">
        <v>34</v>
      </c>
      <c r="AI13" s="22">
        <v>29</v>
      </c>
      <c r="AJ13" s="22" t="s">
        <v>84</v>
      </c>
      <c r="AK13" s="22">
        <v>5</v>
      </c>
      <c r="AL13" s="22">
        <v>220</v>
      </c>
      <c r="AM13" s="22" t="s">
        <v>82</v>
      </c>
      <c r="AN13" s="22" t="s">
        <v>82</v>
      </c>
      <c r="AO13" s="22" t="s">
        <v>82</v>
      </c>
      <c r="AP13" s="22">
        <v>22</v>
      </c>
      <c r="AQ13" s="22">
        <v>220</v>
      </c>
      <c r="AR13" s="22">
        <v>6.2</v>
      </c>
      <c r="AS13" s="22">
        <v>1.9</v>
      </c>
      <c r="AT13" s="22">
        <v>0.1</v>
      </c>
      <c r="AU13" s="22">
        <v>0.5</v>
      </c>
      <c r="AV13" s="22" t="s">
        <v>84</v>
      </c>
      <c r="AW13" s="22">
        <v>26</v>
      </c>
      <c r="AX13" s="22" t="s">
        <v>84</v>
      </c>
      <c r="AY13" s="22">
        <v>0.27</v>
      </c>
      <c r="AZ13" s="22">
        <v>0.1</v>
      </c>
      <c r="BA13" s="22">
        <v>2.4</v>
      </c>
      <c r="BB13" s="22">
        <v>0.01</v>
      </c>
      <c r="BC13" s="22">
        <v>1.1000000000000001</v>
      </c>
      <c r="BD13" s="22">
        <v>63</v>
      </c>
      <c r="BE13" s="22">
        <v>0.94</v>
      </c>
      <c r="BF13" s="22" t="s">
        <v>87</v>
      </c>
      <c r="BG13" s="22" t="s">
        <v>78</v>
      </c>
      <c r="BH13" s="22" t="s">
        <v>82</v>
      </c>
      <c r="BI13" s="22" t="s">
        <v>120</v>
      </c>
      <c r="BJ13" s="24" t="s">
        <v>5693</v>
      </c>
    </row>
    <row r="14" spans="1:62" ht="42" customHeight="1">
      <c r="A14" t="s">
        <v>7702</v>
      </c>
      <c r="B14" t="s">
        <v>5694</v>
      </c>
      <c r="C14">
        <v>1923</v>
      </c>
      <c r="D14" s="24" t="s">
        <v>5695</v>
      </c>
      <c r="E14" s="22">
        <v>15</v>
      </c>
      <c r="F14" s="22">
        <v>642</v>
      </c>
      <c r="G14" s="22">
        <v>154</v>
      </c>
      <c r="H14" s="22">
        <v>73.7</v>
      </c>
      <c r="I14" s="22" t="s">
        <v>889</v>
      </c>
      <c r="J14" s="22" t="s">
        <v>475</v>
      </c>
      <c r="K14" s="22">
        <v>10.5</v>
      </c>
      <c r="L14" s="22">
        <v>550</v>
      </c>
      <c r="M14" s="22" t="s">
        <v>169</v>
      </c>
      <c r="N14" s="22" t="s">
        <v>246</v>
      </c>
      <c r="O14" s="22" t="s">
        <v>81</v>
      </c>
      <c r="P14" s="22" t="s">
        <v>246</v>
      </c>
      <c r="Q14" s="22">
        <v>4.2</v>
      </c>
      <c r="R14" s="22" t="s">
        <v>80</v>
      </c>
      <c r="S14" s="22" t="s">
        <v>78</v>
      </c>
      <c r="T14" s="22" t="s">
        <v>82</v>
      </c>
      <c r="U14" s="22">
        <v>0.4</v>
      </c>
      <c r="V14" s="22" t="s">
        <v>82</v>
      </c>
      <c r="W14" s="22">
        <v>0.9</v>
      </c>
      <c r="X14" s="22">
        <v>140</v>
      </c>
      <c r="Y14" s="22">
        <v>150</v>
      </c>
      <c r="Z14" s="22">
        <v>53</v>
      </c>
      <c r="AA14" s="22">
        <v>11</v>
      </c>
      <c r="AB14" s="22">
        <v>220</v>
      </c>
      <c r="AC14" s="22">
        <v>2.2000000000000002</v>
      </c>
      <c r="AD14" s="22">
        <v>1.6</v>
      </c>
      <c r="AE14" s="22">
        <v>0.08</v>
      </c>
      <c r="AF14" s="22">
        <v>0.04</v>
      </c>
      <c r="AG14" s="22"/>
      <c r="AH14" s="22" t="s">
        <v>82</v>
      </c>
      <c r="AI14" s="22" t="s">
        <v>82</v>
      </c>
      <c r="AJ14" s="22" t="s">
        <v>82</v>
      </c>
      <c r="AK14" s="22" t="s">
        <v>82</v>
      </c>
      <c r="AL14" s="22">
        <v>160</v>
      </c>
      <c r="AM14" s="22" t="s">
        <v>82</v>
      </c>
      <c r="AN14" s="22" t="s">
        <v>82</v>
      </c>
      <c r="AO14" s="22" t="s">
        <v>82</v>
      </c>
      <c r="AP14" s="22">
        <v>26</v>
      </c>
      <c r="AQ14" s="22">
        <v>160</v>
      </c>
      <c r="AR14" s="22">
        <v>1</v>
      </c>
      <c r="AS14" s="22">
        <v>1.3</v>
      </c>
      <c r="AT14" s="22" t="s">
        <v>83</v>
      </c>
      <c r="AU14" s="22">
        <v>0.5</v>
      </c>
      <c r="AV14" s="22" t="s">
        <v>83</v>
      </c>
      <c r="AW14" s="22">
        <v>4</v>
      </c>
      <c r="AX14" s="22" t="s">
        <v>150</v>
      </c>
      <c r="AY14" s="22">
        <v>0.32</v>
      </c>
      <c r="AZ14" s="22">
        <v>0.1</v>
      </c>
      <c r="BA14" s="22" t="s">
        <v>313</v>
      </c>
      <c r="BB14" s="22" t="s">
        <v>150</v>
      </c>
      <c r="BC14" s="22">
        <v>1.1000000000000001</v>
      </c>
      <c r="BD14" s="22">
        <v>6</v>
      </c>
      <c r="BE14" s="22">
        <v>1.78</v>
      </c>
      <c r="BF14" s="22" t="s">
        <v>82</v>
      </c>
      <c r="BG14" s="22" t="s">
        <v>83</v>
      </c>
      <c r="BH14" s="22" t="s">
        <v>82</v>
      </c>
      <c r="BI14" s="22">
        <v>0.4</v>
      </c>
      <c r="BJ14" s="24" t="s">
        <v>5696</v>
      </c>
    </row>
    <row r="15" spans="1:62" ht="42" customHeight="1">
      <c r="A15" t="s">
        <v>7702</v>
      </c>
      <c r="B15" t="s">
        <v>5697</v>
      </c>
      <c r="C15">
        <v>1924</v>
      </c>
      <c r="D15" s="24" t="s">
        <v>5698</v>
      </c>
      <c r="E15" s="22">
        <v>15</v>
      </c>
      <c r="F15" s="22">
        <v>655</v>
      </c>
      <c r="G15" s="22">
        <v>157</v>
      </c>
      <c r="H15" s="22">
        <v>72.900000000000006</v>
      </c>
      <c r="I15" s="22">
        <v>11.4</v>
      </c>
      <c r="J15" s="22">
        <v>12.6</v>
      </c>
      <c r="K15" s="22">
        <v>10.7</v>
      </c>
      <c r="L15" s="22">
        <v>470</v>
      </c>
      <c r="M15" s="22">
        <v>13.1</v>
      </c>
      <c r="N15" s="22" t="s">
        <v>246</v>
      </c>
      <c r="O15" s="22" t="s">
        <v>81</v>
      </c>
      <c r="P15" s="22" t="s">
        <v>246</v>
      </c>
      <c r="Q15" s="22">
        <v>3.9</v>
      </c>
      <c r="R15" s="22" t="s">
        <v>80</v>
      </c>
      <c r="S15" s="22" t="s">
        <v>78</v>
      </c>
      <c r="T15" s="22" t="s">
        <v>82</v>
      </c>
      <c r="U15" s="22">
        <v>0.3</v>
      </c>
      <c r="V15" s="22" t="s">
        <v>82</v>
      </c>
      <c r="W15" s="22">
        <v>1.1000000000000001</v>
      </c>
      <c r="X15" s="22">
        <v>130</v>
      </c>
      <c r="Y15" s="22">
        <v>150</v>
      </c>
      <c r="Z15" s="22">
        <v>60</v>
      </c>
      <c r="AA15" s="22">
        <v>11</v>
      </c>
      <c r="AB15" s="22">
        <v>220</v>
      </c>
      <c r="AC15" s="22">
        <v>3.1</v>
      </c>
      <c r="AD15" s="22">
        <v>1.8</v>
      </c>
      <c r="AE15" s="22">
        <v>0.11</v>
      </c>
      <c r="AF15" s="22">
        <v>0.03</v>
      </c>
      <c r="AG15" s="22"/>
      <c r="AH15" s="22">
        <v>140</v>
      </c>
      <c r="AI15" s="22">
        <v>46</v>
      </c>
      <c r="AJ15" s="22" t="s">
        <v>83</v>
      </c>
      <c r="AK15" s="22">
        <v>8</v>
      </c>
      <c r="AL15" s="22">
        <v>350</v>
      </c>
      <c r="AM15" s="22" t="s">
        <v>83</v>
      </c>
      <c r="AN15" s="22">
        <v>9</v>
      </c>
      <c r="AO15" s="22">
        <v>14</v>
      </c>
      <c r="AP15" s="22">
        <v>16</v>
      </c>
      <c r="AQ15" s="22">
        <v>350</v>
      </c>
      <c r="AR15" s="22">
        <v>2.5</v>
      </c>
      <c r="AS15" s="22">
        <v>0.9</v>
      </c>
      <c r="AT15" s="22" t="s">
        <v>83</v>
      </c>
      <c r="AU15" s="22">
        <v>0.4</v>
      </c>
      <c r="AV15" s="22" t="s">
        <v>83</v>
      </c>
      <c r="AW15" s="22">
        <v>15</v>
      </c>
      <c r="AX15" s="22">
        <v>0.14000000000000001</v>
      </c>
      <c r="AY15" s="22">
        <v>0.72</v>
      </c>
      <c r="AZ15" s="22">
        <v>0.1</v>
      </c>
      <c r="BA15" s="22">
        <v>3.2</v>
      </c>
      <c r="BB15" s="22">
        <v>0.13</v>
      </c>
      <c r="BC15" s="22">
        <v>4.7</v>
      </c>
      <c r="BD15" s="22">
        <v>91</v>
      </c>
      <c r="BE15" s="22">
        <v>0.98</v>
      </c>
      <c r="BF15" s="22" t="s">
        <v>1136</v>
      </c>
      <c r="BG15" s="22" t="s">
        <v>78</v>
      </c>
      <c r="BH15" s="22" t="s">
        <v>82</v>
      </c>
      <c r="BI15" s="22">
        <v>0.3</v>
      </c>
      <c r="BJ15" s="24" t="s">
        <v>5699</v>
      </c>
    </row>
    <row r="16" spans="1:62" ht="33.75" customHeight="1">
      <c r="A16" t="s">
        <v>7702</v>
      </c>
      <c r="B16" t="s">
        <v>5700</v>
      </c>
      <c r="C16">
        <v>1925</v>
      </c>
      <c r="D16" s="24" t="s">
        <v>5701</v>
      </c>
      <c r="E16" s="22">
        <v>0</v>
      </c>
      <c r="F16" s="22">
        <v>675</v>
      </c>
      <c r="G16" s="22">
        <v>162</v>
      </c>
      <c r="H16" s="22">
        <v>73.3</v>
      </c>
      <c r="I16" s="22" t="s">
        <v>110</v>
      </c>
      <c r="J16" s="22" t="s">
        <v>173</v>
      </c>
      <c r="K16" s="22">
        <v>11.9</v>
      </c>
      <c r="L16" s="22">
        <v>490</v>
      </c>
      <c r="M16" s="22">
        <v>14.1</v>
      </c>
      <c r="N16" s="22" t="s">
        <v>246</v>
      </c>
      <c r="O16" s="22" t="s">
        <v>81</v>
      </c>
      <c r="P16" s="22" t="s">
        <v>246</v>
      </c>
      <c r="Q16" s="22">
        <v>4.0999999999999996</v>
      </c>
      <c r="R16" s="22" t="s">
        <v>80</v>
      </c>
      <c r="S16" s="22" t="s">
        <v>78</v>
      </c>
      <c r="T16" s="22" t="s">
        <v>82</v>
      </c>
      <c r="U16" s="22">
        <v>0.6</v>
      </c>
      <c r="V16" s="22" t="s">
        <v>82</v>
      </c>
      <c r="W16" s="22" t="s">
        <v>85</v>
      </c>
      <c r="X16" s="22">
        <v>210</v>
      </c>
      <c r="Y16" s="22">
        <v>28</v>
      </c>
      <c r="Z16" s="22">
        <v>47</v>
      </c>
      <c r="AA16" s="22">
        <v>8</v>
      </c>
      <c r="AB16" s="22">
        <v>160</v>
      </c>
      <c r="AC16" s="22">
        <v>2.8</v>
      </c>
      <c r="AD16" s="22">
        <v>1.8</v>
      </c>
      <c r="AE16" s="22">
        <v>0.13</v>
      </c>
      <c r="AF16" s="22">
        <v>0.02</v>
      </c>
      <c r="AG16" s="22"/>
      <c r="AH16" s="22">
        <v>73</v>
      </c>
      <c r="AI16" s="22">
        <v>42</v>
      </c>
      <c r="AJ16" s="22" t="s">
        <v>83</v>
      </c>
      <c r="AK16" s="22">
        <v>9</v>
      </c>
      <c r="AL16" s="22">
        <v>480</v>
      </c>
      <c r="AM16" s="22" t="s">
        <v>82</v>
      </c>
      <c r="AN16" s="22" t="s">
        <v>82</v>
      </c>
      <c r="AO16" s="22" t="s">
        <v>82</v>
      </c>
      <c r="AP16" s="22">
        <v>7</v>
      </c>
      <c r="AQ16" s="22">
        <v>480</v>
      </c>
      <c r="AR16" s="22">
        <v>2.6</v>
      </c>
      <c r="AS16" s="22">
        <v>1.6</v>
      </c>
      <c r="AT16" s="22" t="s">
        <v>83</v>
      </c>
      <c r="AU16" s="22">
        <v>0.4</v>
      </c>
      <c r="AV16" s="22" t="s">
        <v>83</v>
      </c>
      <c r="AW16" s="22">
        <v>21</v>
      </c>
      <c r="AX16" s="22">
        <v>0.03</v>
      </c>
      <c r="AY16" s="22">
        <v>0.33</v>
      </c>
      <c r="AZ16" s="22" t="s">
        <v>83</v>
      </c>
      <c r="BA16" s="22" t="s">
        <v>249</v>
      </c>
      <c r="BB16" s="22">
        <v>0.05</v>
      </c>
      <c r="BC16" s="22">
        <v>3.3</v>
      </c>
      <c r="BD16" s="22">
        <v>47</v>
      </c>
      <c r="BE16" s="22">
        <v>0.53</v>
      </c>
      <c r="BF16" s="22">
        <v>8.4</v>
      </c>
      <c r="BG16" s="22" t="s">
        <v>78</v>
      </c>
      <c r="BH16" s="22" t="s">
        <v>82</v>
      </c>
      <c r="BI16" s="22">
        <v>0.5</v>
      </c>
      <c r="BJ16" s="24" t="s">
        <v>1431</v>
      </c>
    </row>
    <row r="17" spans="1:62" ht="96" customHeight="1">
      <c r="A17" t="s">
        <v>7702</v>
      </c>
      <c r="B17" t="s">
        <v>5702</v>
      </c>
      <c r="C17">
        <v>1926</v>
      </c>
      <c r="D17" s="24" t="s">
        <v>5703</v>
      </c>
      <c r="E17" s="22">
        <v>14</v>
      </c>
      <c r="F17" s="22">
        <v>594</v>
      </c>
      <c r="G17" s="22">
        <v>142</v>
      </c>
      <c r="H17" s="22" t="s">
        <v>397</v>
      </c>
      <c r="I17" s="22">
        <v>11.3</v>
      </c>
      <c r="J17" s="22">
        <v>12.2</v>
      </c>
      <c r="K17" s="22">
        <v>9.3000000000000007</v>
      </c>
      <c r="L17" s="22">
        <v>370</v>
      </c>
      <c r="M17" s="22">
        <v>10.199999999999999</v>
      </c>
      <c r="N17" s="22">
        <v>0.3</v>
      </c>
      <c r="O17" s="22" t="s">
        <v>81</v>
      </c>
      <c r="P17" s="22">
        <v>0.3</v>
      </c>
      <c r="Q17" s="22">
        <v>3.4</v>
      </c>
      <c r="R17" s="22" t="s">
        <v>80</v>
      </c>
      <c r="S17" s="22" t="s">
        <v>83</v>
      </c>
      <c r="T17" s="22" t="s">
        <v>82</v>
      </c>
      <c r="U17" s="22">
        <v>0.4</v>
      </c>
      <c r="V17" s="22" t="s">
        <v>82</v>
      </c>
      <c r="W17" s="22" t="s">
        <v>85</v>
      </c>
      <c r="X17" s="22">
        <v>140</v>
      </c>
      <c r="Y17" s="22">
        <v>130</v>
      </c>
      <c r="Z17" s="22">
        <v>46</v>
      </c>
      <c r="AA17" s="22">
        <v>10</v>
      </c>
      <c r="AB17" s="22">
        <v>170</v>
      </c>
      <c r="AC17" s="22">
        <v>1.5</v>
      </c>
      <c r="AD17" s="22">
        <v>1.1000000000000001</v>
      </c>
      <c r="AE17" s="22">
        <v>0.05</v>
      </c>
      <c r="AF17" s="22">
        <v>0.02</v>
      </c>
      <c r="AG17" s="22"/>
      <c r="AH17" s="22">
        <v>33</v>
      </c>
      <c r="AI17" s="22">
        <v>24</v>
      </c>
      <c r="AJ17" s="22" t="s">
        <v>83</v>
      </c>
      <c r="AK17" s="22">
        <v>4</v>
      </c>
      <c r="AL17" s="22">
        <v>210</v>
      </c>
      <c r="AM17" s="22" t="s">
        <v>84</v>
      </c>
      <c r="AN17" s="22">
        <v>1</v>
      </c>
      <c r="AO17" s="22">
        <v>12</v>
      </c>
      <c r="AP17" s="22">
        <v>7</v>
      </c>
      <c r="AQ17" s="22">
        <v>210</v>
      </c>
      <c r="AR17" s="22">
        <v>3.8</v>
      </c>
      <c r="AS17" s="22">
        <v>1.3</v>
      </c>
      <c r="AT17" s="22" t="s">
        <v>83</v>
      </c>
      <c r="AU17" s="22">
        <v>0.5</v>
      </c>
      <c r="AV17" s="22" t="s">
        <v>83</v>
      </c>
      <c r="AW17" s="22">
        <v>12</v>
      </c>
      <c r="AX17" s="22">
        <v>0.06</v>
      </c>
      <c r="AY17" s="22">
        <v>0.37</v>
      </c>
      <c r="AZ17" s="22">
        <v>0.1</v>
      </c>
      <c r="BA17" s="22" t="s">
        <v>384</v>
      </c>
      <c r="BB17" s="22">
        <v>0.09</v>
      </c>
      <c r="BC17" s="22">
        <v>1.1000000000000001</v>
      </c>
      <c r="BD17" s="22">
        <v>49</v>
      </c>
      <c r="BE17" s="22">
        <v>1.1599999999999999</v>
      </c>
      <c r="BF17" s="22" t="s">
        <v>541</v>
      </c>
      <c r="BG17" s="22" t="s">
        <v>83</v>
      </c>
      <c r="BH17" s="22" t="s">
        <v>82</v>
      </c>
      <c r="BI17" s="22">
        <v>0.4</v>
      </c>
      <c r="BJ17" s="24" t="s">
        <v>7642</v>
      </c>
    </row>
    <row r="18" spans="1:62" ht="82.5" customHeight="1">
      <c r="A18" t="s">
        <v>7702</v>
      </c>
      <c r="B18" t="s">
        <v>5704</v>
      </c>
      <c r="C18">
        <v>1927</v>
      </c>
      <c r="D18" s="24" t="s">
        <v>5705</v>
      </c>
      <c r="E18" s="22">
        <v>11</v>
      </c>
      <c r="F18" s="22">
        <v>559</v>
      </c>
      <c r="G18" s="22">
        <v>134</v>
      </c>
      <c r="H18" s="22">
        <v>76.7</v>
      </c>
      <c r="I18" s="22">
        <v>11.2</v>
      </c>
      <c r="J18" s="22">
        <v>12.5</v>
      </c>
      <c r="K18" s="22" t="s">
        <v>182</v>
      </c>
      <c r="L18" s="22">
        <v>380</v>
      </c>
      <c r="M18" s="22">
        <v>10.4</v>
      </c>
      <c r="N18" s="22">
        <v>0.3</v>
      </c>
      <c r="O18" s="22" t="s">
        <v>81</v>
      </c>
      <c r="P18" s="22">
        <v>0.3</v>
      </c>
      <c r="Q18" s="22">
        <v>2.1</v>
      </c>
      <c r="R18" s="22" t="s">
        <v>80</v>
      </c>
      <c r="S18" s="22" t="s">
        <v>83</v>
      </c>
      <c r="T18" s="22" t="s">
        <v>82</v>
      </c>
      <c r="U18" s="22">
        <v>0.3</v>
      </c>
      <c r="V18" s="22" t="s">
        <v>82</v>
      </c>
      <c r="W18" s="22" t="s">
        <v>85</v>
      </c>
      <c r="X18" s="22">
        <v>140</v>
      </c>
      <c r="Y18" s="22">
        <v>130</v>
      </c>
      <c r="Z18" s="22">
        <v>47</v>
      </c>
      <c r="AA18" s="22">
        <v>11</v>
      </c>
      <c r="AB18" s="22">
        <v>170</v>
      </c>
      <c r="AC18" s="22">
        <v>1.5</v>
      </c>
      <c r="AD18" s="22">
        <v>1.1000000000000001</v>
      </c>
      <c r="AE18" s="22">
        <v>0.05</v>
      </c>
      <c r="AF18" s="22">
        <v>0.03</v>
      </c>
      <c r="AG18" s="22"/>
      <c r="AH18" s="22">
        <v>20</v>
      </c>
      <c r="AI18" s="22">
        <v>25</v>
      </c>
      <c r="AJ18" s="22" t="s">
        <v>83</v>
      </c>
      <c r="AK18" s="22">
        <v>2</v>
      </c>
      <c r="AL18" s="22">
        <v>160</v>
      </c>
      <c r="AM18" s="22">
        <v>1</v>
      </c>
      <c r="AN18" s="22" t="s">
        <v>84</v>
      </c>
      <c r="AO18" s="22">
        <v>7</v>
      </c>
      <c r="AP18" s="22">
        <v>4</v>
      </c>
      <c r="AQ18" s="22">
        <v>170</v>
      </c>
      <c r="AR18" s="22">
        <v>2.5</v>
      </c>
      <c r="AS18" s="22">
        <v>1.2</v>
      </c>
      <c r="AT18" s="22" t="s">
        <v>83</v>
      </c>
      <c r="AU18" s="22">
        <v>0.4</v>
      </c>
      <c r="AV18" s="22" t="s">
        <v>83</v>
      </c>
      <c r="AW18" s="22">
        <v>11</v>
      </c>
      <c r="AX18" s="22">
        <v>0.06</v>
      </c>
      <c r="AY18" s="22">
        <v>0.32</v>
      </c>
      <c r="AZ18" s="22">
        <v>0.1</v>
      </c>
      <c r="BA18" s="22" t="s">
        <v>260</v>
      </c>
      <c r="BB18" s="22">
        <v>0.09</v>
      </c>
      <c r="BC18" s="22" t="s">
        <v>85</v>
      </c>
      <c r="BD18" s="22">
        <v>48</v>
      </c>
      <c r="BE18" s="22">
        <v>1.18</v>
      </c>
      <c r="BF18" s="22" t="s">
        <v>657</v>
      </c>
      <c r="BG18" s="22" t="s">
        <v>83</v>
      </c>
      <c r="BH18" s="22" t="s">
        <v>82</v>
      </c>
      <c r="BI18" s="22">
        <v>0.3</v>
      </c>
      <c r="BJ18" s="24" t="s">
        <v>5706</v>
      </c>
    </row>
    <row r="19" spans="1:62" ht="33.75" customHeight="1">
      <c r="A19" t="s">
        <v>7702</v>
      </c>
      <c r="B19" t="s">
        <v>5707</v>
      </c>
      <c r="C19">
        <v>1928</v>
      </c>
      <c r="D19" s="24" t="s">
        <v>5708</v>
      </c>
      <c r="E19" s="22">
        <v>0</v>
      </c>
      <c r="F19" s="22">
        <v>605</v>
      </c>
      <c r="G19" s="22">
        <v>145</v>
      </c>
      <c r="H19" s="22">
        <v>74.900000000000006</v>
      </c>
      <c r="I19" s="22" t="s">
        <v>560</v>
      </c>
      <c r="J19" s="22">
        <v>12.3</v>
      </c>
      <c r="K19" s="22">
        <v>9.6999999999999993</v>
      </c>
      <c r="L19" s="22">
        <v>420</v>
      </c>
      <c r="M19" s="22">
        <v>11.7</v>
      </c>
      <c r="N19" s="22" t="s">
        <v>246</v>
      </c>
      <c r="O19" s="22" t="s">
        <v>81</v>
      </c>
      <c r="P19" s="22" t="s">
        <v>246</v>
      </c>
      <c r="Q19" s="22">
        <v>3.9</v>
      </c>
      <c r="R19" s="22" t="s">
        <v>80</v>
      </c>
      <c r="S19" s="22" t="s">
        <v>78</v>
      </c>
      <c r="T19" s="22" t="s">
        <v>82</v>
      </c>
      <c r="U19" s="22">
        <v>0.2</v>
      </c>
      <c r="V19" s="22" t="s">
        <v>82</v>
      </c>
      <c r="W19" s="22">
        <v>0.9</v>
      </c>
      <c r="X19" s="22">
        <v>110</v>
      </c>
      <c r="Y19" s="22">
        <v>100</v>
      </c>
      <c r="Z19" s="22">
        <v>55</v>
      </c>
      <c r="AA19" s="22">
        <v>11</v>
      </c>
      <c r="AB19" s="22">
        <v>200</v>
      </c>
      <c r="AC19" s="22">
        <v>2.2000000000000002</v>
      </c>
      <c r="AD19" s="22">
        <v>1.5</v>
      </c>
      <c r="AE19" s="22">
        <v>0.09</v>
      </c>
      <c r="AF19" s="22">
        <v>0.03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>
        <v>160</v>
      </c>
      <c r="AM19" s="22" t="s">
        <v>83</v>
      </c>
      <c r="AN19" s="22">
        <v>3</v>
      </c>
      <c r="AO19" s="22">
        <v>35</v>
      </c>
      <c r="AP19" s="22">
        <v>21</v>
      </c>
      <c r="AQ19" s="22">
        <v>160</v>
      </c>
      <c r="AR19" s="22">
        <v>0.9</v>
      </c>
      <c r="AS19" s="22" t="s">
        <v>85</v>
      </c>
      <c r="AT19" s="22" t="s">
        <v>84</v>
      </c>
      <c r="AU19" s="22">
        <v>0.6</v>
      </c>
      <c r="AV19" s="22" t="s">
        <v>83</v>
      </c>
      <c r="AW19" s="22">
        <v>13</v>
      </c>
      <c r="AX19" s="22">
        <v>0.06</v>
      </c>
      <c r="AY19" s="22" t="s">
        <v>116</v>
      </c>
      <c r="AZ19" s="22">
        <v>0.1</v>
      </c>
      <c r="BA19" s="22" t="s">
        <v>212</v>
      </c>
      <c r="BB19" s="22">
        <v>0.08</v>
      </c>
      <c r="BC19" s="22">
        <v>1.1000000000000001</v>
      </c>
      <c r="BD19" s="22">
        <v>46</v>
      </c>
      <c r="BE19" s="22">
        <v>1.45</v>
      </c>
      <c r="BF19" s="22" t="s">
        <v>82</v>
      </c>
      <c r="BG19" s="22" t="s">
        <v>78</v>
      </c>
      <c r="BH19" s="22" t="s">
        <v>82</v>
      </c>
      <c r="BI19" s="22">
        <v>0.3</v>
      </c>
      <c r="BJ19" s="24" t="s">
        <v>81</v>
      </c>
    </row>
    <row r="20" spans="1:62" ht="96" customHeight="1">
      <c r="A20" t="s">
        <v>7702</v>
      </c>
      <c r="B20" t="s">
        <v>5709</v>
      </c>
      <c r="C20">
        <v>1929</v>
      </c>
      <c r="D20" s="24" t="s">
        <v>5710</v>
      </c>
      <c r="E20" s="22">
        <v>0</v>
      </c>
      <c r="F20" s="22">
        <v>853</v>
      </c>
      <c r="G20" s="22">
        <v>205</v>
      </c>
      <c r="H20" s="22" t="s">
        <v>4152</v>
      </c>
      <c r="I20" s="22">
        <v>12.7</v>
      </c>
      <c r="J20" s="22">
        <v>14.8</v>
      </c>
      <c r="K20" s="22">
        <v>15.5</v>
      </c>
      <c r="L20" s="22">
        <v>470</v>
      </c>
      <c r="M20" s="22">
        <v>17.600000000000001</v>
      </c>
      <c r="N20" s="22" t="s">
        <v>246</v>
      </c>
      <c r="O20" s="22" t="s">
        <v>81</v>
      </c>
      <c r="P20" s="22" t="s">
        <v>246</v>
      </c>
      <c r="Q20" s="22">
        <v>3.9</v>
      </c>
      <c r="R20" s="22" t="s">
        <v>80</v>
      </c>
      <c r="S20" s="22" t="s">
        <v>83</v>
      </c>
      <c r="T20" s="22" t="s">
        <v>82</v>
      </c>
      <c r="U20" s="22">
        <v>0.3</v>
      </c>
      <c r="V20" s="22" t="s">
        <v>82</v>
      </c>
      <c r="W20" s="22" t="s">
        <v>85</v>
      </c>
      <c r="X20" s="22">
        <v>180</v>
      </c>
      <c r="Y20" s="22">
        <v>150</v>
      </c>
      <c r="Z20" s="22">
        <v>60</v>
      </c>
      <c r="AA20" s="22">
        <v>14</v>
      </c>
      <c r="AB20" s="22">
        <v>230</v>
      </c>
      <c r="AC20" s="22">
        <v>2.1</v>
      </c>
      <c r="AD20" s="22">
        <v>1.4</v>
      </c>
      <c r="AE20" s="22">
        <v>0.06</v>
      </c>
      <c r="AF20" s="22">
        <v>0.04</v>
      </c>
      <c r="AG20" s="22"/>
      <c r="AH20" s="22">
        <v>25</v>
      </c>
      <c r="AI20" s="22">
        <v>35</v>
      </c>
      <c r="AJ20" s="22" t="s">
        <v>83</v>
      </c>
      <c r="AK20" s="22">
        <v>6</v>
      </c>
      <c r="AL20" s="22">
        <v>200</v>
      </c>
      <c r="AM20" s="22" t="s">
        <v>82</v>
      </c>
      <c r="AN20" s="22" t="s">
        <v>82</v>
      </c>
      <c r="AO20" s="22" t="s">
        <v>82</v>
      </c>
      <c r="AP20" s="22" t="s">
        <v>82</v>
      </c>
      <c r="AQ20" s="22">
        <v>200</v>
      </c>
      <c r="AR20" s="22">
        <v>3.9</v>
      </c>
      <c r="AS20" s="22">
        <v>2.1</v>
      </c>
      <c r="AT20" s="22" t="s">
        <v>84</v>
      </c>
      <c r="AU20" s="22">
        <v>2.1</v>
      </c>
      <c r="AV20" s="22" t="s">
        <v>84</v>
      </c>
      <c r="AW20" s="22">
        <v>19</v>
      </c>
      <c r="AX20" s="22">
        <v>7.0000000000000007E-2</v>
      </c>
      <c r="AY20" s="22">
        <v>0.41</v>
      </c>
      <c r="AZ20" s="22">
        <v>0.1</v>
      </c>
      <c r="BA20" s="22">
        <v>3.7</v>
      </c>
      <c r="BB20" s="22">
        <v>0.11</v>
      </c>
      <c r="BC20" s="22">
        <v>1.2</v>
      </c>
      <c r="BD20" s="22">
        <v>58</v>
      </c>
      <c r="BE20" s="22">
        <v>1.29</v>
      </c>
      <c r="BF20" s="22" t="s">
        <v>1354</v>
      </c>
      <c r="BG20" s="22" t="s">
        <v>83</v>
      </c>
      <c r="BH20" s="22" t="s">
        <v>82</v>
      </c>
      <c r="BI20" s="22">
        <v>0.5</v>
      </c>
      <c r="BJ20" s="24" t="s">
        <v>7643</v>
      </c>
    </row>
    <row r="21" spans="1:62" ht="109.5" customHeight="1">
      <c r="A21" t="s">
        <v>7702</v>
      </c>
      <c r="B21" t="s">
        <v>5711</v>
      </c>
      <c r="C21">
        <v>1930</v>
      </c>
      <c r="D21" s="24" t="s">
        <v>5712</v>
      </c>
      <c r="E21" s="22">
        <v>0</v>
      </c>
      <c r="F21" s="22">
        <v>787</v>
      </c>
      <c r="G21" s="22">
        <v>190</v>
      </c>
      <c r="H21" s="22" t="s">
        <v>140</v>
      </c>
      <c r="I21" s="22">
        <v>12.1</v>
      </c>
      <c r="J21" s="22">
        <v>13.3</v>
      </c>
      <c r="K21" s="22">
        <v>14.6</v>
      </c>
      <c r="L21" s="22">
        <v>400</v>
      </c>
      <c r="M21" s="22">
        <v>16.7</v>
      </c>
      <c r="N21" s="22" t="s">
        <v>246</v>
      </c>
      <c r="O21" s="22" t="s">
        <v>81</v>
      </c>
      <c r="P21" s="22" t="s">
        <v>246</v>
      </c>
      <c r="Q21" s="22">
        <v>2.5</v>
      </c>
      <c r="R21" s="22" t="s">
        <v>80</v>
      </c>
      <c r="S21" s="22" t="s">
        <v>83</v>
      </c>
      <c r="T21" s="22" t="s">
        <v>82</v>
      </c>
      <c r="U21" s="22">
        <v>0.3</v>
      </c>
      <c r="V21" s="22" t="s">
        <v>82</v>
      </c>
      <c r="W21" s="22">
        <v>0.9</v>
      </c>
      <c r="X21" s="22">
        <v>160</v>
      </c>
      <c r="Y21" s="22">
        <v>140</v>
      </c>
      <c r="Z21" s="22">
        <v>58</v>
      </c>
      <c r="AA21" s="22">
        <v>13</v>
      </c>
      <c r="AB21" s="22">
        <v>200</v>
      </c>
      <c r="AC21" s="22">
        <v>1.8</v>
      </c>
      <c r="AD21" s="22">
        <v>1.4</v>
      </c>
      <c r="AE21" s="22">
        <v>0.05</v>
      </c>
      <c r="AF21" s="22">
        <v>0.03</v>
      </c>
      <c r="AG21" s="22"/>
      <c r="AH21" s="22">
        <v>22</v>
      </c>
      <c r="AI21" s="22">
        <v>31</v>
      </c>
      <c r="AJ21" s="22" t="s">
        <v>83</v>
      </c>
      <c r="AK21" s="22">
        <v>5</v>
      </c>
      <c r="AL21" s="22">
        <v>180</v>
      </c>
      <c r="AM21" s="22" t="s">
        <v>82</v>
      </c>
      <c r="AN21" s="22" t="s">
        <v>82</v>
      </c>
      <c r="AO21" s="22" t="s">
        <v>82</v>
      </c>
      <c r="AP21" s="22" t="s">
        <v>82</v>
      </c>
      <c r="AQ21" s="22">
        <v>180</v>
      </c>
      <c r="AR21" s="22">
        <v>4.7</v>
      </c>
      <c r="AS21" s="22">
        <v>2.4</v>
      </c>
      <c r="AT21" s="22" t="s">
        <v>84</v>
      </c>
      <c r="AU21" s="22">
        <v>2.7</v>
      </c>
      <c r="AV21" s="22">
        <v>0.1</v>
      </c>
      <c r="AW21" s="22">
        <v>21</v>
      </c>
      <c r="AX21" s="22">
        <v>7.0000000000000007E-2</v>
      </c>
      <c r="AY21" s="22">
        <v>0.42</v>
      </c>
      <c r="AZ21" s="22">
        <v>0.1</v>
      </c>
      <c r="BA21" s="22">
        <v>3.5</v>
      </c>
      <c r="BB21" s="22">
        <v>0.11</v>
      </c>
      <c r="BC21" s="22">
        <v>1.1000000000000001</v>
      </c>
      <c r="BD21" s="22">
        <v>48</v>
      </c>
      <c r="BE21" s="22">
        <v>1.1599999999999999</v>
      </c>
      <c r="BF21" s="22" t="s">
        <v>683</v>
      </c>
      <c r="BG21" s="22" t="s">
        <v>83</v>
      </c>
      <c r="BH21" s="22" t="s">
        <v>82</v>
      </c>
      <c r="BI21" s="22">
        <v>0.4</v>
      </c>
      <c r="BJ21" s="24" t="s">
        <v>7644</v>
      </c>
    </row>
    <row r="22" spans="1:62" ht="96" customHeight="1">
      <c r="A22" t="s">
        <v>7702</v>
      </c>
      <c r="B22" t="s">
        <v>5713</v>
      </c>
      <c r="C22">
        <v>1931</v>
      </c>
      <c r="D22" s="24" t="s">
        <v>5714</v>
      </c>
      <c r="E22" s="22">
        <v>0</v>
      </c>
      <c r="F22" s="22">
        <v>1326</v>
      </c>
      <c r="G22" s="22">
        <v>321</v>
      </c>
      <c r="H22" s="22">
        <v>54.8</v>
      </c>
      <c r="I22" s="22">
        <v>12.8</v>
      </c>
      <c r="J22" s="22">
        <v>14.3</v>
      </c>
      <c r="K22" s="22">
        <v>29.9</v>
      </c>
      <c r="L22" s="22">
        <v>460</v>
      </c>
      <c r="M22" s="22">
        <v>31.9</v>
      </c>
      <c r="N22" s="22" t="s">
        <v>354</v>
      </c>
      <c r="O22" s="22" t="s">
        <v>80</v>
      </c>
      <c r="P22" s="22" t="s">
        <v>246</v>
      </c>
      <c r="Q22" s="22">
        <v>1.7</v>
      </c>
      <c r="R22" s="22" t="s">
        <v>81</v>
      </c>
      <c r="S22" s="22" t="s">
        <v>83</v>
      </c>
      <c r="T22" s="22" t="s">
        <v>82</v>
      </c>
      <c r="U22" s="22">
        <v>0.3</v>
      </c>
      <c r="V22" s="22" t="s">
        <v>82</v>
      </c>
      <c r="W22" s="22">
        <v>0.9</v>
      </c>
      <c r="X22" s="22">
        <v>180</v>
      </c>
      <c r="Y22" s="22">
        <v>160</v>
      </c>
      <c r="Z22" s="22">
        <v>58</v>
      </c>
      <c r="AA22" s="22">
        <v>13</v>
      </c>
      <c r="AB22" s="22">
        <v>220</v>
      </c>
      <c r="AC22" s="22" t="s">
        <v>120</v>
      </c>
      <c r="AD22" s="22">
        <v>1.4</v>
      </c>
      <c r="AE22" s="22">
        <v>0.06</v>
      </c>
      <c r="AF22" s="22">
        <v>0.04</v>
      </c>
      <c r="AG22" s="22"/>
      <c r="AH22" s="22">
        <v>23</v>
      </c>
      <c r="AI22" s="22">
        <v>38</v>
      </c>
      <c r="AJ22" s="22" t="s">
        <v>83</v>
      </c>
      <c r="AK22" s="22">
        <v>5</v>
      </c>
      <c r="AL22" s="22">
        <v>200</v>
      </c>
      <c r="AM22" s="22" t="s">
        <v>82</v>
      </c>
      <c r="AN22" s="22" t="s">
        <v>82</v>
      </c>
      <c r="AO22" s="22" t="s">
        <v>82</v>
      </c>
      <c r="AP22" s="22" t="s">
        <v>82</v>
      </c>
      <c r="AQ22" s="22">
        <v>200</v>
      </c>
      <c r="AR22" s="22">
        <v>4.5</v>
      </c>
      <c r="AS22" s="22">
        <v>5.7</v>
      </c>
      <c r="AT22" s="22" t="s">
        <v>84</v>
      </c>
      <c r="AU22" s="22">
        <v>7.5</v>
      </c>
      <c r="AV22" s="22">
        <v>0.1</v>
      </c>
      <c r="AW22" s="22">
        <v>35</v>
      </c>
      <c r="AX22" s="22">
        <v>0.08</v>
      </c>
      <c r="AY22" s="22">
        <v>0.43</v>
      </c>
      <c r="AZ22" s="22">
        <v>0.1</v>
      </c>
      <c r="BA22" s="22">
        <v>3.6</v>
      </c>
      <c r="BB22" s="22">
        <v>0.08</v>
      </c>
      <c r="BC22" s="22">
        <v>1.2</v>
      </c>
      <c r="BD22" s="22">
        <v>54</v>
      </c>
      <c r="BE22" s="22">
        <v>1.0900000000000001</v>
      </c>
      <c r="BF22" s="22" t="s">
        <v>1354</v>
      </c>
      <c r="BG22" s="22" t="s">
        <v>83</v>
      </c>
      <c r="BH22" s="22" t="s">
        <v>82</v>
      </c>
      <c r="BI22" s="22">
        <v>0.5</v>
      </c>
      <c r="BJ22" s="24" t="s">
        <v>7645</v>
      </c>
    </row>
    <row r="23" spans="1:62" ht="33.75" customHeight="1">
      <c r="A23" t="s">
        <v>7702</v>
      </c>
      <c r="B23" t="s">
        <v>5715</v>
      </c>
      <c r="C23">
        <v>1932</v>
      </c>
      <c r="D23" s="24" t="s">
        <v>5716</v>
      </c>
      <c r="E23" s="22">
        <v>0</v>
      </c>
      <c r="F23" s="22">
        <v>546</v>
      </c>
      <c r="G23" s="22">
        <v>131</v>
      </c>
      <c r="H23" s="22">
        <v>77.5</v>
      </c>
      <c r="I23" s="22" t="s">
        <v>2913</v>
      </c>
      <c r="J23" s="22">
        <v>10.8</v>
      </c>
      <c r="K23" s="22">
        <v>9.1</v>
      </c>
      <c r="L23" s="22">
        <v>400</v>
      </c>
      <c r="M23" s="22">
        <v>10.6</v>
      </c>
      <c r="N23" s="22" t="s">
        <v>246</v>
      </c>
      <c r="O23" s="22" t="s">
        <v>81</v>
      </c>
      <c r="P23" s="22" t="s">
        <v>246</v>
      </c>
      <c r="Q23" s="22" t="s">
        <v>170</v>
      </c>
      <c r="R23" s="22" t="s">
        <v>80</v>
      </c>
      <c r="S23" s="22" t="s">
        <v>78</v>
      </c>
      <c r="T23" s="22" t="s">
        <v>82</v>
      </c>
      <c r="U23" s="22" t="s">
        <v>84</v>
      </c>
      <c r="V23" s="22" t="s">
        <v>82</v>
      </c>
      <c r="W23" s="22">
        <v>1.1000000000000001</v>
      </c>
      <c r="X23" s="22">
        <v>310</v>
      </c>
      <c r="Y23" s="22">
        <v>25</v>
      </c>
      <c r="Z23" s="22">
        <v>40</v>
      </c>
      <c r="AA23" s="22">
        <v>8</v>
      </c>
      <c r="AB23" s="22">
        <v>150</v>
      </c>
      <c r="AC23" s="22">
        <v>1.7</v>
      </c>
      <c r="AD23" s="22">
        <v>1.2</v>
      </c>
      <c r="AE23" s="22">
        <v>0.09</v>
      </c>
      <c r="AF23" s="22">
        <v>0.01</v>
      </c>
      <c r="AG23" s="22"/>
      <c r="AH23" s="22" t="s">
        <v>82</v>
      </c>
      <c r="AI23" s="22" t="s">
        <v>82</v>
      </c>
      <c r="AJ23" s="22" t="s">
        <v>82</v>
      </c>
      <c r="AK23" s="22" t="s">
        <v>82</v>
      </c>
      <c r="AL23" s="22">
        <v>85</v>
      </c>
      <c r="AM23" s="22" t="s">
        <v>83</v>
      </c>
      <c r="AN23" s="22" t="s">
        <v>83</v>
      </c>
      <c r="AO23" s="22" t="s">
        <v>82</v>
      </c>
      <c r="AP23" s="22" t="s">
        <v>83</v>
      </c>
      <c r="AQ23" s="22">
        <v>85</v>
      </c>
      <c r="AR23" s="22">
        <v>0.7</v>
      </c>
      <c r="AS23" s="22">
        <v>1.1000000000000001</v>
      </c>
      <c r="AT23" s="22" t="s">
        <v>83</v>
      </c>
      <c r="AU23" s="22">
        <v>0.9</v>
      </c>
      <c r="AV23" s="22" t="s">
        <v>83</v>
      </c>
      <c r="AW23" s="22">
        <v>16</v>
      </c>
      <c r="AX23" s="22">
        <v>0.02</v>
      </c>
      <c r="AY23" s="22">
        <v>0.31</v>
      </c>
      <c r="AZ23" s="22" t="s">
        <v>84</v>
      </c>
      <c r="BA23" s="22" t="s">
        <v>353</v>
      </c>
      <c r="BB23" s="22">
        <v>0.03</v>
      </c>
      <c r="BC23" s="22">
        <v>0.9</v>
      </c>
      <c r="BD23" s="22">
        <v>23</v>
      </c>
      <c r="BE23" s="22" t="s">
        <v>227</v>
      </c>
      <c r="BF23" s="22" t="s">
        <v>82</v>
      </c>
      <c r="BG23" s="22" t="s">
        <v>78</v>
      </c>
      <c r="BH23" s="22" t="s">
        <v>82</v>
      </c>
      <c r="BI23" s="22">
        <v>0.8</v>
      </c>
      <c r="BJ23" s="24" t="s">
        <v>1431</v>
      </c>
    </row>
    <row r="24" spans="1:62" ht="42" customHeight="1">
      <c r="A24" t="s">
        <v>7702</v>
      </c>
      <c r="B24" t="s">
        <v>5717</v>
      </c>
      <c r="C24">
        <v>1933</v>
      </c>
      <c r="D24" s="24" t="s">
        <v>5718</v>
      </c>
      <c r="E24" s="22">
        <v>0</v>
      </c>
      <c r="F24" s="22">
        <v>838</v>
      </c>
      <c r="G24" s="22">
        <v>199</v>
      </c>
      <c r="H24" s="22">
        <v>58.2</v>
      </c>
      <c r="I24" s="22" t="s">
        <v>663</v>
      </c>
      <c r="J24" s="22">
        <v>9.8000000000000007</v>
      </c>
      <c r="K24" s="22">
        <v>8.9</v>
      </c>
      <c r="L24" s="22">
        <v>330</v>
      </c>
      <c r="M24" s="22">
        <v>10.6</v>
      </c>
      <c r="N24" s="22">
        <v>21.7</v>
      </c>
      <c r="O24" s="22" t="s">
        <v>80</v>
      </c>
      <c r="P24" s="22">
        <v>22.8</v>
      </c>
      <c r="Q24" s="22">
        <v>23.7</v>
      </c>
      <c r="R24" s="22" t="s">
        <v>81</v>
      </c>
      <c r="S24" s="22" t="s">
        <v>78</v>
      </c>
      <c r="T24" s="22" t="s">
        <v>82</v>
      </c>
      <c r="U24" s="22">
        <v>20.7</v>
      </c>
      <c r="V24" s="22" t="s">
        <v>82</v>
      </c>
      <c r="W24" s="22">
        <v>0.7</v>
      </c>
      <c r="X24" s="22">
        <v>100</v>
      </c>
      <c r="Y24" s="22">
        <v>95</v>
      </c>
      <c r="Z24" s="22">
        <v>44</v>
      </c>
      <c r="AA24" s="22">
        <v>10</v>
      </c>
      <c r="AB24" s="22">
        <v>160</v>
      </c>
      <c r="AC24" s="22">
        <v>1.5</v>
      </c>
      <c r="AD24" s="22" t="s">
        <v>85</v>
      </c>
      <c r="AE24" s="22">
        <v>0.04</v>
      </c>
      <c r="AF24" s="22">
        <v>0.02</v>
      </c>
      <c r="AG24" s="22"/>
      <c r="AH24" s="22">
        <v>44</v>
      </c>
      <c r="AI24" s="22">
        <v>18</v>
      </c>
      <c r="AJ24" s="22" t="s">
        <v>83</v>
      </c>
      <c r="AK24" s="22">
        <v>7</v>
      </c>
      <c r="AL24" s="22">
        <v>130</v>
      </c>
      <c r="AM24" s="22" t="s">
        <v>83</v>
      </c>
      <c r="AN24" s="22">
        <v>3</v>
      </c>
      <c r="AO24" s="22">
        <v>27</v>
      </c>
      <c r="AP24" s="22">
        <v>17</v>
      </c>
      <c r="AQ24" s="22">
        <v>130</v>
      </c>
      <c r="AR24" s="22">
        <v>0.6</v>
      </c>
      <c r="AS24" s="22">
        <v>0.9</v>
      </c>
      <c r="AT24" s="22" t="s">
        <v>83</v>
      </c>
      <c r="AU24" s="22">
        <v>0.5</v>
      </c>
      <c r="AV24" s="22" t="s">
        <v>83</v>
      </c>
      <c r="AW24" s="22">
        <v>8</v>
      </c>
      <c r="AX24" s="22">
        <v>0.06</v>
      </c>
      <c r="AY24" s="22">
        <v>0.38</v>
      </c>
      <c r="AZ24" s="22">
        <v>0.1</v>
      </c>
      <c r="BA24" s="22" t="s">
        <v>194</v>
      </c>
      <c r="BB24" s="22">
        <v>0.06</v>
      </c>
      <c r="BC24" s="22">
        <v>0.6</v>
      </c>
      <c r="BD24" s="22">
        <v>61</v>
      </c>
      <c r="BE24" s="22">
        <v>1.33</v>
      </c>
      <c r="BF24" s="22" t="s">
        <v>1136</v>
      </c>
      <c r="BG24" s="22" t="s">
        <v>78</v>
      </c>
      <c r="BH24" s="22" t="s">
        <v>82</v>
      </c>
      <c r="BI24" s="22">
        <v>0.3</v>
      </c>
      <c r="BJ24" s="24" t="s">
        <v>5719</v>
      </c>
    </row>
    <row r="25" spans="1:62" ht="33.75" customHeight="1">
      <c r="A25" t="s">
        <v>7702</v>
      </c>
      <c r="B25" t="s">
        <v>5720</v>
      </c>
      <c r="C25">
        <v>1934</v>
      </c>
      <c r="D25" s="24" t="s">
        <v>5721</v>
      </c>
      <c r="E25" s="22">
        <v>0</v>
      </c>
      <c r="F25" s="22">
        <v>2258</v>
      </c>
      <c r="G25" s="22">
        <v>542</v>
      </c>
      <c r="H25" s="22">
        <v>4.5</v>
      </c>
      <c r="I25" s="22" t="s">
        <v>7822</v>
      </c>
      <c r="J25" s="22">
        <v>49.1</v>
      </c>
      <c r="K25" s="22" t="s">
        <v>7808</v>
      </c>
      <c r="L25" s="22">
        <v>1500</v>
      </c>
      <c r="M25" s="22" t="s">
        <v>627</v>
      </c>
      <c r="N25" s="22" t="s">
        <v>237</v>
      </c>
      <c r="O25" s="22" t="s">
        <v>81</v>
      </c>
      <c r="P25" s="22" t="s">
        <v>237</v>
      </c>
      <c r="Q25" s="22">
        <v>13.7</v>
      </c>
      <c r="R25" s="22" t="s">
        <v>80</v>
      </c>
      <c r="S25" s="22" t="s">
        <v>78</v>
      </c>
      <c r="T25" s="22" t="s">
        <v>82</v>
      </c>
      <c r="U25" s="22">
        <v>0.2</v>
      </c>
      <c r="V25" s="22" t="s">
        <v>82</v>
      </c>
      <c r="W25" s="22">
        <v>4.2</v>
      </c>
      <c r="X25" s="22">
        <v>490</v>
      </c>
      <c r="Y25" s="22">
        <v>560</v>
      </c>
      <c r="Z25" s="22">
        <v>210</v>
      </c>
      <c r="AA25" s="22">
        <v>35</v>
      </c>
      <c r="AB25" s="22">
        <v>700</v>
      </c>
      <c r="AC25" s="22" t="s">
        <v>170</v>
      </c>
      <c r="AD25" s="22" t="s">
        <v>120</v>
      </c>
      <c r="AE25" s="22">
        <v>0.15</v>
      </c>
      <c r="AF25" s="22">
        <v>0.08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>
        <v>420</v>
      </c>
      <c r="AM25" s="22" t="s">
        <v>83</v>
      </c>
      <c r="AN25" s="22">
        <v>4</v>
      </c>
      <c r="AO25" s="22">
        <v>52</v>
      </c>
      <c r="AP25" s="22">
        <v>30</v>
      </c>
      <c r="AQ25" s="22">
        <v>420</v>
      </c>
      <c r="AR25" s="22">
        <v>3.3</v>
      </c>
      <c r="AS25" s="22">
        <v>6.6</v>
      </c>
      <c r="AT25" s="22" t="s">
        <v>83</v>
      </c>
      <c r="AU25" s="22">
        <v>2.4</v>
      </c>
      <c r="AV25" s="22" t="s">
        <v>84</v>
      </c>
      <c r="AW25" s="22">
        <v>56</v>
      </c>
      <c r="AX25" s="22">
        <v>0.28999999999999998</v>
      </c>
      <c r="AY25" s="22">
        <v>1.24</v>
      </c>
      <c r="AZ25" s="22">
        <v>0.2</v>
      </c>
      <c r="BA25" s="22" t="s">
        <v>1690</v>
      </c>
      <c r="BB25" s="22">
        <v>0.21</v>
      </c>
      <c r="BC25" s="22">
        <v>2.7</v>
      </c>
      <c r="BD25" s="22">
        <v>180</v>
      </c>
      <c r="BE25" s="22">
        <v>0.13</v>
      </c>
      <c r="BF25" s="22" t="s">
        <v>82</v>
      </c>
      <c r="BG25" s="22" t="s">
        <v>83</v>
      </c>
      <c r="BH25" s="22" t="s">
        <v>82</v>
      </c>
      <c r="BI25" s="22">
        <v>1.2</v>
      </c>
      <c r="BJ25" s="24" t="s">
        <v>81</v>
      </c>
    </row>
    <row r="26" spans="1:62" ht="55.5" customHeight="1">
      <c r="A26" t="s">
        <v>7702</v>
      </c>
      <c r="B26" t="s">
        <v>5722</v>
      </c>
      <c r="C26">
        <v>1935</v>
      </c>
      <c r="D26" s="24" t="s">
        <v>5723</v>
      </c>
      <c r="E26" s="22">
        <v>0</v>
      </c>
      <c r="F26" s="22">
        <v>1394</v>
      </c>
      <c r="G26" s="22">
        <v>336</v>
      </c>
      <c r="H26" s="22">
        <v>49.6</v>
      </c>
      <c r="I26" s="22">
        <v>13.8</v>
      </c>
      <c r="J26" s="22">
        <v>16.5</v>
      </c>
      <c r="K26" s="22">
        <v>28.2</v>
      </c>
      <c r="L26" s="22">
        <v>1200</v>
      </c>
      <c r="M26" s="22">
        <v>34.299999999999997</v>
      </c>
      <c r="N26" s="22">
        <v>0.2</v>
      </c>
      <c r="O26" s="22" t="s">
        <v>81</v>
      </c>
      <c r="P26" s="22">
        <v>0.2</v>
      </c>
      <c r="Q26" s="22">
        <v>6.9</v>
      </c>
      <c r="R26" s="22" t="s">
        <v>80</v>
      </c>
      <c r="S26" s="22" t="s">
        <v>83</v>
      </c>
      <c r="T26" s="22" t="s">
        <v>82</v>
      </c>
      <c r="U26" s="22">
        <v>0.2</v>
      </c>
      <c r="V26" s="22" t="s">
        <v>82</v>
      </c>
      <c r="W26" s="22">
        <v>1.7</v>
      </c>
      <c r="X26" s="22">
        <v>53</v>
      </c>
      <c r="Y26" s="22">
        <v>100</v>
      </c>
      <c r="Z26" s="22">
        <v>140</v>
      </c>
      <c r="AA26" s="22">
        <v>11</v>
      </c>
      <c r="AB26" s="22">
        <v>540</v>
      </c>
      <c r="AC26" s="22">
        <v>4.8</v>
      </c>
      <c r="AD26" s="22">
        <v>3.6</v>
      </c>
      <c r="AE26" s="22">
        <v>0.13</v>
      </c>
      <c r="AF26" s="22">
        <v>0.08</v>
      </c>
      <c r="AG26" s="22"/>
      <c r="AH26" s="22">
        <v>110</v>
      </c>
      <c r="AI26" s="22">
        <v>47</v>
      </c>
      <c r="AJ26" s="22" t="s">
        <v>83</v>
      </c>
      <c r="AK26" s="22">
        <v>12</v>
      </c>
      <c r="AL26" s="22">
        <v>690</v>
      </c>
      <c r="AM26" s="22">
        <v>2</v>
      </c>
      <c r="AN26" s="22">
        <v>2</v>
      </c>
      <c r="AO26" s="22">
        <v>41</v>
      </c>
      <c r="AP26" s="22">
        <v>24</v>
      </c>
      <c r="AQ26" s="22">
        <v>690</v>
      </c>
      <c r="AR26" s="22" t="s">
        <v>475</v>
      </c>
      <c r="AS26" s="22">
        <v>4.5</v>
      </c>
      <c r="AT26" s="22" t="s">
        <v>84</v>
      </c>
      <c r="AU26" s="22">
        <v>1.6</v>
      </c>
      <c r="AV26" s="22" t="s">
        <v>84</v>
      </c>
      <c r="AW26" s="22">
        <v>39</v>
      </c>
      <c r="AX26" s="22">
        <v>0.21</v>
      </c>
      <c r="AY26" s="22">
        <v>0.45</v>
      </c>
      <c r="AZ26" s="22" t="s">
        <v>83</v>
      </c>
      <c r="BA26" s="22">
        <v>3.8</v>
      </c>
      <c r="BB26" s="22">
        <v>0.31</v>
      </c>
      <c r="BC26" s="22">
        <v>3.5</v>
      </c>
      <c r="BD26" s="22">
        <v>150</v>
      </c>
      <c r="BE26" s="22" t="s">
        <v>1536</v>
      </c>
      <c r="BF26" s="22" t="s">
        <v>160</v>
      </c>
      <c r="BG26" s="22" t="s">
        <v>83</v>
      </c>
      <c r="BH26" s="22" t="s">
        <v>82</v>
      </c>
      <c r="BI26" s="22">
        <v>0.1</v>
      </c>
      <c r="BJ26" s="24" t="s">
        <v>5724</v>
      </c>
    </row>
    <row r="27" spans="1:62" ht="55.5" customHeight="1">
      <c r="A27" t="s">
        <v>7702</v>
      </c>
      <c r="B27" t="s">
        <v>5725</v>
      </c>
      <c r="C27">
        <v>1936</v>
      </c>
      <c r="D27" s="24" t="s">
        <v>5726</v>
      </c>
      <c r="E27" s="22">
        <v>0</v>
      </c>
      <c r="F27" s="22">
        <v>1374</v>
      </c>
      <c r="G27" s="22">
        <v>331</v>
      </c>
      <c r="H27" s="22">
        <v>50.3</v>
      </c>
      <c r="I27" s="22">
        <v>13.5</v>
      </c>
      <c r="J27" s="22">
        <v>16.100000000000001</v>
      </c>
      <c r="K27" s="22">
        <v>27.6</v>
      </c>
      <c r="L27" s="22">
        <v>1200</v>
      </c>
      <c r="M27" s="22">
        <v>34.1</v>
      </c>
      <c r="N27" s="22">
        <v>0.2</v>
      </c>
      <c r="O27" s="22" t="s">
        <v>81</v>
      </c>
      <c r="P27" s="22">
        <v>0.2</v>
      </c>
      <c r="Q27" s="22">
        <v>7.3</v>
      </c>
      <c r="R27" s="22" t="s">
        <v>80</v>
      </c>
      <c r="S27" s="22" t="s">
        <v>83</v>
      </c>
      <c r="T27" s="22" t="s">
        <v>82</v>
      </c>
      <c r="U27" s="22">
        <v>0.2</v>
      </c>
      <c r="V27" s="22" t="s">
        <v>82</v>
      </c>
      <c r="W27" s="22">
        <v>1.7</v>
      </c>
      <c r="X27" s="22">
        <v>58</v>
      </c>
      <c r="Y27" s="22">
        <v>87</v>
      </c>
      <c r="Z27" s="22">
        <v>140</v>
      </c>
      <c r="AA27" s="22">
        <v>12</v>
      </c>
      <c r="AB27" s="22">
        <v>530</v>
      </c>
      <c r="AC27" s="22">
        <v>4.7</v>
      </c>
      <c r="AD27" s="22">
        <v>3.3</v>
      </c>
      <c r="AE27" s="22">
        <v>0.14000000000000001</v>
      </c>
      <c r="AF27" s="22">
        <v>7.0000000000000007E-2</v>
      </c>
      <c r="AG27" s="22"/>
      <c r="AH27" s="22">
        <v>200</v>
      </c>
      <c r="AI27" s="22">
        <v>36</v>
      </c>
      <c r="AJ27" s="22" t="s">
        <v>83</v>
      </c>
      <c r="AK27" s="22">
        <v>13</v>
      </c>
      <c r="AL27" s="22">
        <v>520</v>
      </c>
      <c r="AM27" s="22">
        <v>2</v>
      </c>
      <c r="AN27" s="22">
        <v>7</v>
      </c>
      <c r="AO27" s="22">
        <v>66</v>
      </c>
      <c r="AP27" s="22">
        <v>41</v>
      </c>
      <c r="AQ27" s="22">
        <v>520</v>
      </c>
      <c r="AR27" s="22">
        <v>7.1</v>
      </c>
      <c r="AS27" s="22">
        <v>3.6</v>
      </c>
      <c r="AT27" s="22" t="s">
        <v>84</v>
      </c>
      <c r="AU27" s="22">
        <v>1.5</v>
      </c>
      <c r="AV27" s="22" t="s">
        <v>84</v>
      </c>
      <c r="AW27" s="22">
        <v>37</v>
      </c>
      <c r="AX27" s="22">
        <v>0.16</v>
      </c>
      <c r="AY27" s="22">
        <v>0.43</v>
      </c>
      <c r="AZ27" s="22" t="s">
        <v>83</v>
      </c>
      <c r="BA27" s="22">
        <v>3.7</v>
      </c>
      <c r="BB27" s="22">
        <v>0.28999999999999998</v>
      </c>
      <c r="BC27" s="22">
        <v>3.1</v>
      </c>
      <c r="BD27" s="22">
        <v>140</v>
      </c>
      <c r="BE27" s="22" t="s">
        <v>2914</v>
      </c>
      <c r="BF27" s="22" t="s">
        <v>743</v>
      </c>
      <c r="BG27" s="22" t="s">
        <v>83</v>
      </c>
      <c r="BH27" s="22" t="s">
        <v>82</v>
      </c>
      <c r="BI27" s="22">
        <v>0.1</v>
      </c>
      <c r="BJ27" s="24" t="s">
        <v>5727</v>
      </c>
    </row>
    <row r="28" spans="1:62" ht="42" customHeight="1">
      <c r="A28" t="s">
        <v>7702</v>
      </c>
      <c r="B28" t="s">
        <v>5728</v>
      </c>
      <c r="C28">
        <v>1937</v>
      </c>
      <c r="D28" s="24" t="s">
        <v>5729</v>
      </c>
      <c r="E28" s="22">
        <v>0</v>
      </c>
      <c r="F28" s="22">
        <v>1365</v>
      </c>
      <c r="G28" s="22">
        <v>327</v>
      </c>
      <c r="H28" s="22" t="s">
        <v>627</v>
      </c>
      <c r="I28" s="22" t="s">
        <v>440</v>
      </c>
      <c r="J28" s="22">
        <v>12.1</v>
      </c>
      <c r="K28" s="22" t="s">
        <v>361</v>
      </c>
      <c r="L28" s="22">
        <v>820</v>
      </c>
      <c r="M28" s="22">
        <v>23.9</v>
      </c>
      <c r="N28" s="22">
        <v>21.1</v>
      </c>
      <c r="O28" s="22" t="s">
        <v>81</v>
      </c>
      <c r="P28" s="22">
        <v>22.1</v>
      </c>
      <c r="Q28" s="22">
        <v>26.7</v>
      </c>
      <c r="R28" s="22" t="s">
        <v>80</v>
      </c>
      <c r="S28" s="22" t="s">
        <v>78</v>
      </c>
      <c r="T28" s="22" t="s">
        <v>82</v>
      </c>
      <c r="U28" s="22">
        <v>20.7</v>
      </c>
      <c r="V28" s="22" t="s">
        <v>82</v>
      </c>
      <c r="W28" s="22">
        <v>1.3</v>
      </c>
      <c r="X28" s="22">
        <v>38</v>
      </c>
      <c r="Y28" s="22">
        <v>80</v>
      </c>
      <c r="Z28" s="22">
        <v>110</v>
      </c>
      <c r="AA28" s="22">
        <v>12</v>
      </c>
      <c r="AB28" s="22">
        <v>400</v>
      </c>
      <c r="AC28" s="22" t="s">
        <v>120</v>
      </c>
      <c r="AD28" s="22">
        <v>1.2</v>
      </c>
      <c r="AE28" s="22">
        <v>0.05</v>
      </c>
      <c r="AF28" s="22">
        <v>0.05</v>
      </c>
      <c r="AG28" s="22"/>
      <c r="AH28" s="22">
        <v>50</v>
      </c>
      <c r="AI28" s="22">
        <v>34</v>
      </c>
      <c r="AJ28" s="22">
        <v>1</v>
      </c>
      <c r="AK28" s="22">
        <v>19</v>
      </c>
      <c r="AL28" s="22">
        <v>390</v>
      </c>
      <c r="AM28" s="22" t="s">
        <v>83</v>
      </c>
      <c r="AN28" s="22">
        <v>3</v>
      </c>
      <c r="AO28" s="22">
        <v>55</v>
      </c>
      <c r="AP28" s="22">
        <v>31</v>
      </c>
      <c r="AQ28" s="22">
        <v>400</v>
      </c>
      <c r="AR28" s="22">
        <v>2</v>
      </c>
      <c r="AS28" s="22">
        <v>3.3</v>
      </c>
      <c r="AT28" s="22" t="s">
        <v>84</v>
      </c>
      <c r="AU28" s="22">
        <v>1.6</v>
      </c>
      <c r="AV28" s="22" t="s">
        <v>83</v>
      </c>
      <c r="AW28" s="22">
        <v>16</v>
      </c>
      <c r="AX28" s="22">
        <v>0.42</v>
      </c>
      <c r="AY28" s="22">
        <v>0.82</v>
      </c>
      <c r="AZ28" s="22" t="s">
        <v>84</v>
      </c>
      <c r="BA28" s="22" t="s">
        <v>353</v>
      </c>
      <c r="BB28" s="22">
        <v>0.15</v>
      </c>
      <c r="BC28" s="22">
        <v>1.6</v>
      </c>
      <c r="BD28" s="22">
        <v>99</v>
      </c>
      <c r="BE28" s="22">
        <v>1.85</v>
      </c>
      <c r="BF28" s="22" t="s">
        <v>1475</v>
      </c>
      <c r="BG28" s="22" t="s">
        <v>78</v>
      </c>
      <c r="BH28" s="22" t="s">
        <v>82</v>
      </c>
      <c r="BI28" s="22">
        <v>0.1</v>
      </c>
      <c r="BJ28" s="24" t="s">
        <v>5730</v>
      </c>
    </row>
    <row r="29" spans="1:62" ht="33.75" customHeight="1">
      <c r="A29" t="s">
        <v>7702</v>
      </c>
      <c r="B29" t="s">
        <v>5731</v>
      </c>
      <c r="C29">
        <v>1938</v>
      </c>
      <c r="D29" s="24" t="s">
        <v>5732</v>
      </c>
      <c r="E29" s="22">
        <v>0</v>
      </c>
      <c r="F29" s="22">
        <v>2645</v>
      </c>
      <c r="G29" s="22">
        <v>638</v>
      </c>
      <c r="H29" s="22">
        <v>3.2</v>
      </c>
      <c r="I29" s="22" t="s">
        <v>7732</v>
      </c>
      <c r="J29" s="22">
        <v>30.3</v>
      </c>
      <c r="K29" s="22">
        <v>52.9</v>
      </c>
      <c r="L29" s="22">
        <v>2300</v>
      </c>
      <c r="M29" s="22">
        <v>62.9</v>
      </c>
      <c r="N29" s="22" t="s">
        <v>354</v>
      </c>
      <c r="O29" s="22" t="s">
        <v>81</v>
      </c>
      <c r="P29" s="22" t="s">
        <v>354</v>
      </c>
      <c r="Q29" s="22">
        <v>15.7</v>
      </c>
      <c r="R29" s="22" t="s">
        <v>80</v>
      </c>
      <c r="S29" s="22" t="s">
        <v>78</v>
      </c>
      <c r="T29" s="22" t="s">
        <v>82</v>
      </c>
      <c r="U29" s="22">
        <v>0.2</v>
      </c>
      <c r="V29" s="22" t="s">
        <v>82</v>
      </c>
      <c r="W29" s="22">
        <v>3.4</v>
      </c>
      <c r="X29" s="22">
        <v>80</v>
      </c>
      <c r="Y29" s="22">
        <v>190</v>
      </c>
      <c r="Z29" s="22">
        <v>280</v>
      </c>
      <c r="AA29" s="22">
        <v>29</v>
      </c>
      <c r="AB29" s="22">
        <v>1000</v>
      </c>
      <c r="AC29" s="22">
        <v>4.4000000000000004</v>
      </c>
      <c r="AD29" s="22">
        <v>2.9</v>
      </c>
      <c r="AE29" s="22">
        <v>0.16</v>
      </c>
      <c r="AF29" s="22">
        <v>0.12</v>
      </c>
      <c r="AG29" s="22"/>
      <c r="AH29" s="22" t="s">
        <v>82</v>
      </c>
      <c r="AI29" s="22" t="s">
        <v>82</v>
      </c>
      <c r="AJ29" s="22" t="s">
        <v>82</v>
      </c>
      <c r="AK29" s="22" t="s">
        <v>82</v>
      </c>
      <c r="AL29" s="22">
        <v>630</v>
      </c>
      <c r="AM29" s="22" t="s">
        <v>83</v>
      </c>
      <c r="AN29" s="22">
        <v>6</v>
      </c>
      <c r="AO29" s="22">
        <v>79</v>
      </c>
      <c r="AP29" s="22">
        <v>45</v>
      </c>
      <c r="AQ29" s="22">
        <v>630</v>
      </c>
      <c r="AR29" s="22">
        <v>4.9000000000000004</v>
      </c>
      <c r="AS29" s="22">
        <v>9.9</v>
      </c>
      <c r="AT29" s="22" t="s">
        <v>83</v>
      </c>
      <c r="AU29" s="22">
        <v>3.7</v>
      </c>
      <c r="AV29" s="22">
        <v>0.1</v>
      </c>
      <c r="AW29" s="22">
        <v>83</v>
      </c>
      <c r="AX29" s="22">
        <v>0.42</v>
      </c>
      <c r="AY29" s="22">
        <v>0.82</v>
      </c>
      <c r="AZ29" s="22" t="s">
        <v>84</v>
      </c>
      <c r="BA29" s="22" t="s">
        <v>341</v>
      </c>
      <c r="BB29" s="22">
        <v>0.31</v>
      </c>
      <c r="BC29" s="22">
        <v>3.8</v>
      </c>
      <c r="BD29" s="22">
        <v>250</v>
      </c>
      <c r="BE29" s="22">
        <v>0.18</v>
      </c>
      <c r="BF29" s="22" t="s">
        <v>82</v>
      </c>
      <c r="BG29" s="22" t="s">
        <v>78</v>
      </c>
      <c r="BH29" s="22" t="s">
        <v>82</v>
      </c>
      <c r="BI29" s="22">
        <v>0.2</v>
      </c>
      <c r="BJ29" s="24" t="s">
        <v>81</v>
      </c>
    </row>
    <row r="30" spans="1:62" ht="33.75" customHeight="1">
      <c r="A30" t="s">
        <v>7702</v>
      </c>
      <c r="B30" t="s">
        <v>5733</v>
      </c>
      <c r="C30">
        <v>1939</v>
      </c>
      <c r="D30" s="24" t="s">
        <v>5734</v>
      </c>
      <c r="E30" s="22">
        <v>0</v>
      </c>
      <c r="F30" s="22">
        <v>188</v>
      </c>
      <c r="G30" s="22">
        <v>44</v>
      </c>
      <c r="H30" s="22">
        <v>88.3</v>
      </c>
      <c r="I30" s="22">
        <v>9.5</v>
      </c>
      <c r="J30" s="22">
        <v>10.1</v>
      </c>
      <c r="K30" s="22" t="s">
        <v>83</v>
      </c>
      <c r="L30" s="22">
        <v>1</v>
      </c>
      <c r="M30" s="22" t="s">
        <v>84</v>
      </c>
      <c r="N30" s="22">
        <v>0.4</v>
      </c>
      <c r="O30" s="22" t="s">
        <v>81</v>
      </c>
      <c r="P30" s="22">
        <v>0.4</v>
      </c>
      <c r="Q30" s="22">
        <v>1.6</v>
      </c>
      <c r="R30" s="22" t="s">
        <v>80</v>
      </c>
      <c r="S30" s="22" t="s">
        <v>83</v>
      </c>
      <c r="T30" s="22" t="s">
        <v>82</v>
      </c>
      <c r="U30" s="22">
        <v>0.5</v>
      </c>
      <c r="V30" s="22" t="s">
        <v>82</v>
      </c>
      <c r="W30" s="22">
        <v>0.7</v>
      </c>
      <c r="X30" s="22">
        <v>180</v>
      </c>
      <c r="Y30" s="22">
        <v>140</v>
      </c>
      <c r="Z30" s="22">
        <v>5</v>
      </c>
      <c r="AA30" s="22">
        <v>10</v>
      </c>
      <c r="AB30" s="22">
        <v>11</v>
      </c>
      <c r="AC30" s="22" t="s">
        <v>84</v>
      </c>
      <c r="AD30" s="22" t="s">
        <v>83</v>
      </c>
      <c r="AE30" s="22">
        <v>0.02</v>
      </c>
      <c r="AF30" s="22" t="s">
        <v>83</v>
      </c>
      <c r="AG30" s="22"/>
      <c r="AH30" s="22">
        <v>2</v>
      </c>
      <c r="AI30" s="22">
        <v>15</v>
      </c>
      <c r="AJ30" s="22" t="s">
        <v>83</v>
      </c>
      <c r="AK30" s="22">
        <v>2</v>
      </c>
      <c r="AL30" s="22" t="s">
        <v>83</v>
      </c>
      <c r="AM30" s="22" t="s">
        <v>83</v>
      </c>
      <c r="AN30" s="22" t="s">
        <v>83</v>
      </c>
      <c r="AO30" s="22" t="s">
        <v>83</v>
      </c>
      <c r="AP30" s="22" t="s">
        <v>83</v>
      </c>
      <c r="AQ30" s="22" t="s">
        <v>83</v>
      </c>
      <c r="AR30" s="22" t="s">
        <v>83</v>
      </c>
      <c r="AS30" s="22" t="s">
        <v>83</v>
      </c>
      <c r="AT30" s="22" t="s">
        <v>83</v>
      </c>
      <c r="AU30" s="22" t="s">
        <v>83</v>
      </c>
      <c r="AV30" s="22" t="s">
        <v>83</v>
      </c>
      <c r="AW30" s="22">
        <v>1</v>
      </c>
      <c r="AX30" s="22" t="s">
        <v>83</v>
      </c>
      <c r="AY30" s="22">
        <v>0.35</v>
      </c>
      <c r="AZ30" s="22">
        <v>0.1</v>
      </c>
      <c r="BA30" s="22">
        <v>2.9</v>
      </c>
      <c r="BB30" s="22" t="s">
        <v>83</v>
      </c>
      <c r="BC30" s="22" t="s">
        <v>84</v>
      </c>
      <c r="BD30" s="22" t="s">
        <v>83</v>
      </c>
      <c r="BE30" s="22">
        <v>0.13</v>
      </c>
      <c r="BF30" s="22">
        <v>6.7</v>
      </c>
      <c r="BG30" s="22" t="s">
        <v>83</v>
      </c>
      <c r="BH30" s="22" t="s">
        <v>82</v>
      </c>
      <c r="BI30" s="22">
        <v>0.5</v>
      </c>
      <c r="BJ30" s="24" t="s">
        <v>5735</v>
      </c>
    </row>
    <row r="31" spans="1:62" ht="33.75" customHeight="1">
      <c r="A31" t="s">
        <v>7702</v>
      </c>
      <c r="B31" t="s">
        <v>5736</v>
      </c>
      <c r="C31">
        <v>1940</v>
      </c>
      <c r="D31" s="24" t="s">
        <v>5737</v>
      </c>
      <c r="E31" s="22">
        <v>0</v>
      </c>
      <c r="F31" s="22">
        <v>195</v>
      </c>
      <c r="G31" s="22">
        <v>46</v>
      </c>
      <c r="H31" s="22">
        <v>87.9</v>
      </c>
      <c r="I31" s="22">
        <v>9.9</v>
      </c>
      <c r="J31" s="22">
        <v>10.5</v>
      </c>
      <c r="K31" s="22" t="s">
        <v>84</v>
      </c>
      <c r="L31" s="22">
        <v>2</v>
      </c>
      <c r="M31" s="22">
        <v>0.1</v>
      </c>
      <c r="N31" s="22">
        <v>0.4</v>
      </c>
      <c r="O31" s="22" t="s">
        <v>81</v>
      </c>
      <c r="P31" s="22">
        <v>0.4</v>
      </c>
      <c r="Q31" s="22">
        <v>1.5</v>
      </c>
      <c r="R31" s="22" t="s">
        <v>80</v>
      </c>
      <c r="S31" s="22" t="s">
        <v>83</v>
      </c>
      <c r="T31" s="22" t="s">
        <v>82</v>
      </c>
      <c r="U31" s="22">
        <v>0.4</v>
      </c>
      <c r="V31" s="22" t="s">
        <v>82</v>
      </c>
      <c r="W31" s="22">
        <v>0.7</v>
      </c>
      <c r="X31" s="22">
        <v>170</v>
      </c>
      <c r="Y31" s="22">
        <v>140</v>
      </c>
      <c r="Z31" s="22">
        <v>6</v>
      </c>
      <c r="AA31" s="22">
        <v>11</v>
      </c>
      <c r="AB31" s="22">
        <v>12</v>
      </c>
      <c r="AC31" s="22" t="s">
        <v>84</v>
      </c>
      <c r="AD31" s="22" t="s">
        <v>83</v>
      </c>
      <c r="AE31" s="22">
        <v>0.02</v>
      </c>
      <c r="AF31" s="22" t="s">
        <v>83</v>
      </c>
      <c r="AG31" s="22"/>
      <c r="AH31" s="22">
        <v>4</v>
      </c>
      <c r="AI31" s="22">
        <v>15</v>
      </c>
      <c r="AJ31" s="22" t="s">
        <v>83</v>
      </c>
      <c r="AK31" s="22">
        <v>2</v>
      </c>
      <c r="AL31" s="22" t="s">
        <v>83</v>
      </c>
      <c r="AM31" s="22" t="s">
        <v>83</v>
      </c>
      <c r="AN31" s="22" t="s">
        <v>83</v>
      </c>
      <c r="AO31" s="22" t="s">
        <v>83</v>
      </c>
      <c r="AP31" s="22" t="s">
        <v>83</v>
      </c>
      <c r="AQ31" s="22" t="s">
        <v>83</v>
      </c>
      <c r="AR31" s="22" t="s">
        <v>83</v>
      </c>
      <c r="AS31" s="22" t="s">
        <v>83</v>
      </c>
      <c r="AT31" s="22" t="s">
        <v>83</v>
      </c>
      <c r="AU31" s="22" t="s">
        <v>83</v>
      </c>
      <c r="AV31" s="22" t="s">
        <v>83</v>
      </c>
      <c r="AW31" s="22">
        <v>1</v>
      </c>
      <c r="AX31" s="22">
        <v>0.02</v>
      </c>
      <c r="AY31" s="22">
        <v>0.26</v>
      </c>
      <c r="AZ31" s="22">
        <v>0.1</v>
      </c>
      <c r="BA31" s="22" t="s">
        <v>170</v>
      </c>
      <c r="BB31" s="22" t="s">
        <v>83</v>
      </c>
      <c r="BC31" s="22">
        <v>0.1</v>
      </c>
      <c r="BD31" s="22" t="s">
        <v>83</v>
      </c>
      <c r="BE31" s="22">
        <v>0.33</v>
      </c>
      <c r="BF31" s="22" t="s">
        <v>173</v>
      </c>
      <c r="BG31" s="22" t="s">
        <v>83</v>
      </c>
      <c r="BH31" s="22" t="s">
        <v>82</v>
      </c>
      <c r="BI31" s="22">
        <v>0.4</v>
      </c>
      <c r="BJ31" s="24" t="s">
        <v>5735</v>
      </c>
    </row>
    <row r="32" spans="1:62" ht="33.75" customHeight="1">
      <c r="A32" t="s">
        <v>7702</v>
      </c>
      <c r="B32" t="s">
        <v>5738</v>
      </c>
      <c r="C32">
        <v>1941</v>
      </c>
      <c r="D32" s="24" t="s">
        <v>5739</v>
      </c>
      <c r="E32" s="22">
        <v>0</v>
      </c>
      <c r="F32" s="22">
        <v>1487</v>
      </c>
      <c r="G32" s="22">
        <v>350</v>
      </c>
      <c r="H32" s="22">
        <v>7.1</v>
      </c>
      <c r="I32" s="22" t="s">
        <v>7823</v>
      </c>
      <c r="J32" s="22">
        <v>86.5</v>
      </c>
      <c r="K32" s="22">
        <v>0.3</v>
      </c>
      <c r="L32" s="22">
        <v>25</v>
      </c>
      <c r="M32" s="22">
        <v>0.4</v>
      </c>
      <c r="N32" s="22" t="s">
        <v>212</v>
      </c>
      <c r="O32" s="22" t="s">
        <v>81</v>
      </c>
      <c r="P32" s="22" t="s">
        <v>212</v>
      </c>
      <c r="Q32" s="22">
        <v>9.8000000000000007</v>
      </c>
      <c r="R32" s="22" t="s">
        <v>80</v>
      </c>
      <c r="S32" s="22" t="s">
        <v>78</v>
      </c>
      <c r="T32" s="22" t="s">
        <v>82</v>
      </c>
      <c r="U32" s="22">
        <v>0.2</v>
      </c>
      <c r="V32" s="22" t="s">
        <v>82</v>
      </c>
      <c r="W32" s="22">
        <v>5.8</v>
      </c>
      <c r="X32" s="22">
        <v>1300</v>
      </c>
      <c r="Y32" s="22">
        <v>1300</v>
      </c>
      <c r="Z32" s="22">
        <v>60</v>
      </c>
      <c r="AA32" s="22">
        <v>48</v>
      </c>
      <c r="AB32" s="22">
        <v>110</v>
      </c>
      <c r="AC32" s="22">
        <v>0.1</v>
      </c>
      <c r="AD32" s="22">
        <v>0.2</v>
      </c>
      <c r="AE32" s="22">
        <v>0.14000000000000001</v>
      </c>
      <c r="AF32" s="22">
        <v>0.01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78</v>
      </c>
      <c r="AM32" s="22" t="s">
        <v>82</v>
      </c>
      <c r="AN32" s="22" t="s">
        <v>82</v>
      </c>
      <c r="AO32" s="22" t="s">
        <v>82</v>
      </c>
      <c r="AP32" s="22" t="s">
        <v>78</v>
      </c>
      <c r="AQ32" s="22" t="s">
        <v>78</v>
      </c>
      <c r="AR32" s="22" t="s">
        <v>83</v>
      </c>
      <c r="AS32" s="22">
        <v>0.1</v>
      </c>
      <c r="AT32" s="22" t="s">
        <v>83</v>
      </c>
      <c r="AU32" s="22" t="s">
        <v>83</v>
      </c>
      <c r="AV32" s="22" t="s">
        <v>83</v>
      </c>
      <c r="AW32" s="22">
        <v>2</v>
      </c>
      <c r="AX32" s="22">
        <v>0.03</v>
      </c>
      <c r="AY32" s="22">
        <v>2.09</v>
      </c>
      <c r="AZ32" s="22">
        <v>0.7</v>
      </c>
      <c r="BA32" s="22" t="s">
        <v>3908</v>
      </c>
      <c r="BB32" s="22">
        <v>0.02</v>
      </c>
      <c r="BC32" s="22">
        <v>0.3</v>
      </c>
      <c r="BD32" s="22">
        <v>43</v>
      </c>
      <c r="BE32" s="22">
        <v>0.04</v>
      </c>
      <c r="BF32" s="22" t="s">
        <v>82</v>
      </c>
      <c r="BG32" s="22" t="s">
        <v>78</v>
      </c>
      <c r="BH32" s="22" t="s">
        <v>82</v>
      </c>
      <c r="BI32" s="22">
        <v>3.3</v>
      </c>
      <c r="BJ32" s="24" t="s">
        <v>81</v>
      </c>
    </row>
    <row r="33" spans="1:62" ht="33.75" customHeight="1">
      <c r="A33" t="s">
        <v>7702</v>
      </c>
      <c r="B33" t="s">
        <v>5740</v>
      </c>
      <c r="C33">
        <v>1942</v>
      </c>
      <c r="D33" s="24" t="s">
        <v>5741</v>
      </c>
      <c r="E33" s="22">
        <v>0</v>
      </c>
      <c r="F33" s="22">
        <v>318</v>
      </c>
      <c r="G33" s="22">
        <v>76</v>
      </c>
      <c r="H33" s="22" t="s">
        <v>5742</v>
      </c>
      <c r="I33" s="22" t="s">
        <v>112</v>
      </c>
      <c r="J33" s="22" t="s">
        <v>341</v>
      </c>
      <c r="K33" s="22" t="s">
        <v>95</v>
      </c>
      <c r="L33" s="22" t="s">
        <v>966</v>
      </c>
      <c r="M33" s="22" t="s">
        <v>295</v>
      </c>
      <c r="N33" s="22" t="s">
        <v>245</v>
      </c>
      <c r="O33" s="22" t="s">
        <v>81</v>
      </c>
      <c r="P33" s="22" t="s">
        <v>245</v>
      </c>
      <c r="Q33" s="22" t="s">
        <v>460</v>
      </c>
      <c r="R33" s="22" t="s">
        <v>80</v>
      </c>
      <c r="S33" s="22" t="s">
        <v>83</v>
      </c>
      <c r="T33" s="22" t="s">
        <v>82</v>
      </c>
      <c r="U33" s="22" t="s">
        <v>357</v>
      </c>
      <c r="V33" s="22" t="s">
        <v>83</v>
      </c>
      <c r="W33" s="22" t="s">
        <v>132</v>
      </c>
      <c r="X33" s="22" t="s">
        <v>5743</v>
      </c>
      <c r="Y33" s="22" t="s">
        <v>601</v>
      </c>
      <c r="Z33" s="22" t="s">
        <v>518</v>
      </c>
      <c r="AA33" s="22" t="s">
        <v>409</v>
      </c>
      <c r="AB33" s="22" t="s">
        <v>5744</v>
      </c>
      <c r="AC33" s="22" t="s">
        <v>272</v>
      </c>
      <c r="AD33" s="22" t="s">
        <v>237</v>
      </c>
      <c r="AE33" s="22" t="s">
        <v>410</v>
      </c>
      <c r="AF33" s="22" t="s">
        <v>449</v>
      </c>
      <c r="AG33" s="22"/>
      <c r="AH33" s="22" t="s">
        <v>5745</v>
      </c>
      <c r="AI33" s="22" t="s">
        <v>302</v>
      </c>
      <c r="AJ33" s="22" t="s">
        <v>83</v>
      </c>
      <c r="AK33" s="22" t="s">
        <v>240</v>
      </c>
      <c r="AL33" s="22" t="s">
        <v>5746</v>
      </c>
      <c r="AM33" s="22" t="s">
        <v>83</v>
      </c>
      <c r="AN33" s="22" t="s">
        <v>83</v>
      </c>
      <c r="AO33" s="22" t="s">
        <v>498</v>
      </c>
      <c r="AP33" s="22" t="s">
        <v>310</v>
      </c>
      <c r="AQ33" s="22" t="s">
        <v>5746</v>
      </c>
      <c r="AR33" s="22" t="s">
        <v>237</v>
      </c>
      <c r="AS33" s="22" t="s">
        <v>237</v>
      </c>
      <c r="AT33" s="22" t="s">
        <v>83</v>
      </c>
      <c r="AU33" s="22" t="s">
        <v>354</v>
      </c>
      <c r="AV33" s="22" t="s">
        <v>83</v>
      </c>
      <c r="AW33" s="22" t="s">
        <v>82</v>
      </c>
      <c r="AX33" s="22" t="s">
        <v>290</v>
      </c>
      <c r="AY33" s="22" t="s">
        <v>519</v>
      </c>
      <c r="AZ33" s="22" t="s">
        <v>142</v>
      </c>
      <c r="BA33" s="22" t="s">
        <v>179</v>
      </c>
      <c r="BB33" s="22" t="s">
        <v>250</v>
      </c>
      <c r="BC33" s="22" t="s">
        <v>304</v>
      </c>
      <c r="BD33" s="22" t="s">
        <v>287</v>
      </c>
      <c r="BE33" s="22" t="s">
        <v>5747</v>
      </c>
      <c r="BF33" s="22" t="s">
        <v>1561</v>
      </c>
      <c r="BG33" s="22" t="s">
        <v>83</v>
      </c>
      <c r="BH33" s="22" t="s">
        <v>304</v>
      </c>
      <c r="BI33" s="22" t="s">
        <v>216</v>
      </c>
      <c r="BJ33" s="24" t="s">
        <v>81</v>
      </c>
    </row>
    <row r="34" spans="1:62" ht="33.75" customHeight="1">
      <c r="A34" t="s">
        <v>7702</v>
      </c>
      <c r="B34" t="s">
        <v>5748</v>
      </c>
      <c r="C34">
        <v>1943</v>
      </c>
      <c r="D34" s="24" t="s">
        <v>5749</v>
      </c>
      <c r="E34" s="22">
        <v>0</v>
      </c>
      <c r="F34" s="22">
        <v>609</v>
      </c>
      <c r="G34" s="22">
        <v>146</v>
      </c>
      <c r="H34" s="22" t="s">
        <v>5750</v>
      </c>
      <c r="I34" s="22" t="s">
        <v>1927</v>
      </c>
      <c r="J34" s="22" t="s">
        <v>962</v>
      </c>
      <c r="K34" s="22" t="s">
        <v>812</v>
      </c>
      <c r="L34" s="22" t="s">
        <v>5751</v>
      </c>
      <c r="M34" s="22" t="s">
        <v>581</v>
      </c>
      <c r="N34" s="22" t="s">
        <v>1677</v>
      </c>
      <c r="O34" s="22" t="s">
        <v>81</v>
      </c>
      <c r="P34" s="22" t="s">
        <v>597</v>
      </c>
      <c r="Q34" s="22" t="s">
        <v>1476</v>
      </c>
      <c r="R34" s="22" t="s">
        <v>80</v>
      </c>
      <c r="S34" s="22" t="s">
        <v>83</v>
      </c>
      <c r="T34" s="22" t="s">
        <v>82</v>
      </c>
      <c r="U34" s="22" t="s">
        <v>341</v>
      </c>
      <c r="V34" s="22" t="s">
        <v>83</v>
      </c>
      <c r="W34" s="22" t="s">
        <v>126</v>
      </c>
      <c r="X34" s="22" t="s">
        <v>5752</v>
      </c>
      <c r="Y34" s="22" t="s">
        <v>1458</v>
      </c>
      <c r="Z34" s="22" t="s">
        <v>600</v>
      </c>
      <c r="AA34" s="22" t="s">
        <v>377</v>
      </c>
      <c r="AB34" s="22" t="s">
        <v>373</v>
      </c>
      <c r="AC34" s="22" t="s">
        <v>223</v>
      </c>
      <c r="AD34" s="22" t="s">
        <v>357</v>
      </c>
      <c r="AE34" s="22" t="s">
        <v>250</v>
      </c>
      <c r="AF34" s="22" t="s">
        <v>410</v>
      </c>
      <c r="AG34" s="22"/>
      <c r="AH34" s="22" t="s">
        <v>5753</v>
      </c>
      <c r="AI34" s="22" t="s">
        <v>241</v>
      </c>
      <c r="AJ34" s="22" t="s">
        <v>83</v>
      </c>
      <c r="AK34" s="22" t="s">
        <v>310</v>
      </c>
      <c r="AL34" s="22" t="s">
        <v>5754</v>
      </c>
      <c r="AM34" s="22" t="s">
        <v>253</v>
      </c>
      <c r="AN34" s="22" t="s">
        <v>253</v>
      </c>
      <c r="AO34" s="22" t="s">
        <v>243</v>
      </c>
      <c r="AP34" s="22" t="s">
        <v>498</v>
      </c>
      <c r="AQ34" s="22" t="s">
        <v>5754</v>
      </c>
      <c r="AR34" s="22" t="s">
        <v>273</v>
      </c>
      <c r="AS34" s="22" t="s">
        <v>248</v>
      </c>
      <c r="AT34" s="22" t="s">
        <v>253</v>
      </c>
      <c r="AU34" s="22" t="s">
        <v>304</v>
      </c>
      <c r="AV34" s="22" t="s">
        <v>245</v>
      </c>
      <c r="AW34" s="22" t="s">
        <v>377</v>
      </c>
      <c r="AX34" s="22" t="s">
        <v>247</v>
      </c>
      <c r="AY34" s="22" t="s">
        <v>239</v>
      </c>
      <c r="AZ34" s="22" t="s">
        <v>213</v>
      </c>
      <c r="BA34" s="22" t="s">
        <v>273</v>
      </c>
      <c r="BB34" s="22" t="s">
        <v>271</v>
      </c>
      <c r="BC34" s="22" t="s">
        <v>216</v>
      </c>
      <c r="BD34" s="22" t="s">
        <v>5755</v>
      </c>
      <c r="BE34" s="22" t="s">
        <v>970</v>
      </c>
      <c r="BF34" s="22" t="s">
        <v>4001</v>
      </c>
      <c r="BG34" s="22" t="s">
        <v>83</v>
      </c>
      <c r="BH34" s="22" t="s">
        <v>253</v>
      </c>
      <c r="BI34" s="22" t="s">
        <v>96</v>
      </c>
      <c r="BJ34" s="24" t="s">
        <v>81</v>
      </c>
    </row>
    <row r="35" spans="1:62" ht="33.75" customHeight="1">
      <c r="A35" t="s">
        <v>7702</v>
      </c>
      <c r="B35" t="s">
        <v>5756</v>
      </c>
      <c r="C35">
        <v>1944</v>
      </c>
      <c r="D35" s="24" t="s">
        <v>5757</v>
      </c>
      <c r="E35" s="22">
        <v>0</v>
      </c>
      <c r="F35" s="22">
        <v>511</v>
      </c>
      <c r="G35" s="22">
        <v>123</v>
      </c>
      <c r="H35" s="22" t="s">
        <v>5758</v>
      </c>
      <c r="I35" s="22" t="s">
        <v>439</v>
      </c>
      <c r="J35" s="22" t="s">
        <v>151</v>
      </c>
      <c r="K35" s="22" t="s">
        <v>279</v>
      </c>
      <c r="L35" s="22" t="s">
        <v>1468</v>
      </c>
      <c r="M35" s="22" t="s">
        <v>581</v>
      </c>
      <c r="N35" s="22" t="s">
        <v>246</v>
      </c>
      <c r="O35" s="22" t="s">
        <v>81</v>
      </c>
      <c r="P35" s="22" t="s">
        <v>246</v>
      </c>
      <c r="Q35" s="22" t="s">
        <v>380</v>
      </c>
      <c r="R35" s="22" t="s">
        <v>80</v>
      </c>
      <c r="S35" s="22" t="s">
        <v>83</v>
      </c>
      <c r="T35" s="22" t="s">
        <v>82</v>
      </c>
      <c r="U35" s="22" t="s">
        <v>142</v>
      </c>
      <c r="V35" s="22" t="s">
        <v>83</v>
      </c>
      <c r="W35" s="22" t="s">
        <v>126</v>
      </c>
      <c r="X35" s="22" t="s">
        <v>443</v>
      </c>
      <c r="Y35" s="22" t="s">
        <v>1458</v>
      </c>
      <c r="Z35" s="22" t="s">
        <v>311</v>
      </c>
      <c r="AA35" s="22" t="s">
        <v>377</v>
      </c>
      <c r="AB35" s="22" t="s">
        <v>5759</v>
      </c>
      <c r="AC35" s="22" t="s">
        <v>223</v>
      </c>
      <c r="AD35" s="22" t="s">
        <v>216</v>
      </c>
      <c r="AE35" s="22" t="s">
        <v>250</v>
      </c>
      <c r="AF35" s="22" t="s">
        <v>410</v>
      </c>
      <c r="AG35" s="22"/>
      <c r="AH35" s="22" t="s">
        <v>5752</v>
      </c>
      <c r="AI35" s="22" t="s">
        <v>234</v>
      </c>
      <c r="AJ35" s="22" t="s">
        <v>83</v>
      </c>
      <c r="AK35" s="22" t="s">
        <v>307</v>
      </c>
      <c r="AL35" s="22" t="s">
        <v>5754</v>
      </c>
      <c r="AM35" s="22" t="s">
        <v>253</v>
      </c>
      <c r="AN35" s="22" t="s">
        <v>253</v>
      </c>
      <c r="AO35" s="22" t="s">
        <v>243</v>
      </c>
      <c r="AP35" s="22" t="s">
        <v>498</v>
      </c>
      <c r="AQ35" s="22" t="s">
        <v>5754</v>
      </c>
      <c r="AR35" s="22" t="s">
        <v>203</v>
      </c>
      <c r="AS35" s="22" t="s">
        <v>248</v>
      </c>
      <c r="AT35" s="22" t="s">
        <v>253</v>
      </c>
      <c r="AU35" s="22" t="s">
        <v>142</v>
      </c>
      <c r="AV35" s="22" t="s">
        <v>253</v>
      </c>
      <c r="AW35" s="22" t="s">
        <v>309</v>
      </c>
      <c r="AX35" s="22" t="s">
        <v>247</v>
      </c>
      <c r="AY35" s="22" t="s">
        <v>571</v>
      </c>
      <c r="AZ35" s="22" t="s">
        <v>246</v>
      </c>
      <c r="BA35" s="22" t="s">
        <v>203</v>
      </c>
      <c r="BB35" s="22" t="s">
        <v>305</v>
      </c>
      <c r="BC35" s="22" t="s">
        <v>216</v>
      </c>
      <c r="BD35" s="22" t="s">
        <v>311</v>
      </c>
      <c r="BE35" s="22" t="s">
        <v>5760</v>
      </c>
      <c r="BF35" s="22" t="s">
        <v>1755</v>
      </c>
      <c r="BG35" s="22" t="s">
        <v>83</v>
      </c>
      <c r="BH35" s="22" t="s">
        <v>253</v>
      </c>
      <c r="BI35" s="22" t="s">
        <v>96</v>
      </c>
      <c r="BJ35" s="24" t="s">
        <v>81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35">
    <cfRule type="expression" dxfId="6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J71"/>
  <sheetViews>
    <sheetView topLeftCell="B1" zoomScale="70" zoomScaleNormal="70" workbookViewId="0">
      <pane xSplit="3" ySplit="12" topLeftCell="E70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2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2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2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2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42" customHeight="1">
      <c r="A13" t="s">
        <v>7703</v>
      </c>
      <c r="B13" t="s">
        <v>5761</v>
      </c>
      <c r="C13">
        <v>1945</v>
      </c>
      <c r="D13" s="24" t="s">
        <v>5762</v>
      </c>
      <c r="E13" s="22">
        <v>0</v>
      </c>
      <c r="F13" s="22">
        <v>322</v>
      </c>
      <c r="G13" s="22">
        <v>77</v>
      </c>
      <c r="H13" s="22">
        <v>85.5</v>
      </c>
      <c r="I13" s="22">
        <v>3.5</v>
      </c>
      <c r="J13" s="22">
        <v>3.9</v>
      </c>
      <c r="K13" s="22" t="s">
        <v>77</v>
      </c>
      <c r="L13" s="22">
        <v>17</v>
      </c>
      <c r="M13" s="22">
        <v>5.2</v>
      </c>
      <c r="N13" s="22">
        <v>4.5</v>
      </c>
      <c r="O13" s="22" t="s">
        <v>80</v>
      </c>
      <c r="P13" s="22">
        <v>4.7</v>
      </c>
      <c r="Q13" s="22">
        <v>5.0999999999999996</v>
      </c>
      <c r="R13" s="22" t="s">
        <v>81</v>
      </c>
      <c r="S13" s="22" t="s">
        <v>78</v>
      </c>
      <c r="T13" s="22" t="s">
        <v>82</v>
      </c>
      <c r="U13" s="22">
        <v>4.7</v>
      </c>
      <c r="V13" s="22">
        <v>0.2</v>
      </c>
      <c r="W13" s="22">
        <v>0.7</v>
      </c>
      <c r="X13" s="22">
        <v>58</v>
      </c>
      <c r="Y13" s="22">
        <v>140</v>
      </c>
      <c r="Z13" s="22">
        <v>140</v>
      </c>
      <c r="AA13" s="22">
        <v>13</v>
      </c>
      <c r="AB13" s="22">
        <v>110</v>
      </c>
      <c r="AC13" s="22">
        <v>0.1</v>
      </c>
      <c r="AD13" s="22">
        <v>0.4</v>
      </c>
      <c r="AE13" s="22">
        <v>0.01</v>
      </c>
      <c r="AF13" s="22" t="s">
        <v>83</v>
      </c>
      <c r="AG13" s="22"/>
      <c r="AH13" s="22">
        <v>22</v>
      </c>
      <c r="AI13" s="22">
        <v>4</v>
      </c>
      <c r="AJ13" s="22" t="s">
        <v>83</v>
      </c>
      <c r="AK13" s="22">
        <v>5</v>
      </c>
      <c r="AL13" s="22">
        <v>51</v>
      </c>
      <c r="AM13" s="22" t="s">
        <v>83</v>
      </c>
      <c r="AN13" s="22">
        <v>26</v>
      </c>
      <c r="AO13" s="22" t="s">
        <v>84</v>
      </c>
      <c r="AP13" s="22">
        <v>27</v>
      </c>
      <c r="AQ13" s="22">
        <v>53</v>
      </c>
      <c r="AR13" s="22">
        <v>0.1</v>
      </c>
      <c r="AS13" s="22">
        <v>0.1</v>
      </c>
      <c r="AT13" s="22" t="s">
        <v>83</v>
      </c>
      <c r="AU13" s="22" t="s">
        <v>84</v>
      </c>
      <c r="AV13" s="22" t="s">
        <v>83</v>
      </c>
      <c r="AW13" s="22">
        <v>1</v>
      </c>
      <c r="AX13" s="22">
        <v>0.02</v>
      </c>
      <c r="AY13" s="22">
        <v>0.21</v>
      </c>
      <c r="AZ13" s="22">
        <v>0.1</v>
      </c>
      <c r="BA13" s="22" t="s">
        <v>85</v>
      </c>
      <c r="BB13" s="22">
        <v>0.03</v>
      </c>
      <c r="BC13" s="22">
        <v>0.4</v>
      </c>
      <c r="BD13" s="22">
        <v>3</v>
      </c>
      <c r="BE13" s="22">
        <v>0.25</v>
      </c>
      <c r="BF13" s="22">
        <v>2.1</v>
      </c>
      <c r="BG13" s="22">
        <v>1</v>
      </c>
      <c r="BH13" s="22" t="s">
        <v>82</v>
      </c>
      <c r="BI13" s="22">
        <v>0.1</v>
      </c>
      <c r="BJ13" s="24" t="s">
        <v>5763</v>
      </c>
    </row>
    <row r="14" spans="1:62" ht="42" customHeight="1">
      <c r="A14" t="s">
        <v>7703</v>
      </c>
      <c r="B14" t="s">
        <v>5764</v>
      </c>
      <c r="C14">
        <v>1946</v>
      </c>
      <c r="D14" s="24" t="s">
        <v>5765</v>
      </c>
      <c r="E14" s="22">
        <v>0</v>
      </c>
      <c r="F14" s="22">
        <v>263</v>
      </c>
      <c r="G14" s="22">
        <v>63</v>
      </c>
      <c r="H14" s="22">
        <v>87.7</v>
      </c>
      <c r="I14" s="22">
        <v>2.8</v>
      </c>
      <c r="J14" s="22">
        <v>3.2</v>
      </c>
      <c r="K14" s="22">
        <v>3.8</v>
      </c>
      <c r="L14" s="22">
        <v>12</v>
      </c>
      <c r="M14" s="22">
        <v>3.7</v>
      </c>
      <c r="N14" s="22">
        <v>4.4000000000000004</v>
      </c>
      <c r="O14" s="22" t="s">
        <v>80</v>
      </c>
      <c r="P14" s="22">
        <v>4.7</v>
      </c>
      <c r="Q14" s="22">
        <v>4.9000000000000004</v>
      </c>
      <c r="R14" s="22" t="s">
        <v>81</v>
      </c>
      <c r="S14" s="22" t="s">
        <v>78</v>
      </c>
      <c r="T14" s="22" t="s">
        <v>82</v>
      </c>
      <c r="U14" s="22">
        <v>4.7</v>
      </c>
      <c r="V14" s="22">
        <v>0.1</v>
      </c>
      <c r="W14" s="22">
        <v>0.7</v>
      </c>
      <c r="X14" s="22">
        <v>40</v>
      </c>
      <c r="Y14" s="22">
        <v>140</v>
      </c>
      <c r="Z14" s="22">
        <v>110</v>
      </c>
      <c r="AA14" s="22">
        <v>10</v>
      </c>
      <c r="AB14" s="22">
        <v>91</v>
      </c>
      <c r="AC14" s="22" t="s">
        <v>84</v>
      </c>
      <c r="AD14" s="22">
        <v>0.4</v>
      </c>
      <c r="AE14" s="22" t="s">
        <v>84</v>
      </c>
      <c r="AF14" s="22" t="s">
        <v>84</v>
      </c>
      <c r="AG14" s="22"/>
      <c r="AH14" s="22">
        <v>14</v>
      </c>
      <c r="AI14" s="22">
        <v>3</v>
      </c>
      <c r="AJ14" s="22" t="s">
        <v>83</v>
      </c>
      <c r="AK14" s="22">
        <v>4</v>
      </c>
      <c r="AL14" s="22">
        <v>37</v>
      </c>
      <c r="AM14" s="22" t="s">
        <v>83</v>
      </c>
      <c r="AN14" s="22">
        <v>8</v>
      </c>
      <c r="AO14" s="22" t="s">
        <v>83</v>
      </c>
      <c r="AP14" s="22">
        <v>8</v>
      </c>
      <c r="AQ14" s="22">
        <v>38</v>
      </c>
      <c r="AR14" s="22" t="s">
        <v>84</v>
      </c>
      <c r="AS14" s="22">
        <v>0.1</v>
      </c>
      <c r="AT14" s="22" t="s">
        <v>83</v>
      </c>
      <c r="AU14" s="22" t="s">
        <v>83</v>
      </c>
      <c r="AV14" s="22" t="s">
        <v>83</v>
      </c>
      <c r="AW14" s="22">
        <v>1</v>
      </c>
      <c r="AX14" s="22">
        <v>0.04</v>
      </c>
      <c r="AY14" s="22">
        <v>0.15</v>
      </c>
      <c r="AZ14" s="22">
        <v>0.1</v>
      </c>
      <c r="BA14" s="22">
        <v>0.8</v>
      </c>
      <c r="BB14" s="22">
        <v>0.03</v>
      </c>
      <c r="BC14" s="22">
        <v>0.3</v>
      </c>
      <c r="BD14" s="22">
        <v>5</v>
      </c>
      <c r="BE14" s="22">
        <v>0.53</v>
      </c>
      <c r="BF14" s="22">
        <v>2.4</v>
      </c>
      <c r="BG14" s="22">
        <v>1</v>
      </c>
      <c r="BH14" s="22" t="s">
        <v>82</v>
      </c>
      <c r="BI14" s="22">
        <v>0.1</v>
      </c>
      <c r="BJ14" s="24" t="s">
        <v>5766</v>
      </c>
    </row>
    <row r="15" spans="1:62" ht="69" customHeight="1">
      <c r="A15" t="s">
        <v>7703</v>
      </c>
      <c r="B15" t="s">
        <v>5767</v>
      </c>
      <c r="C15">
        <v>1947</v>
      </c>
      <c r="D15" s="24" t="s">
        <v>5768</v>
      </c>
      <c r="E15" s="22">
        <v>0</v>
      </c>
      <c r="F15" s="22">
        <v>256</v>
      </c>
      <c r="G15" s="22">
        <v>61</v>
      </c>
      <c r="H15" s="22">
        <v>87.4</v>
      </c>
      <c r="I15" s="22" t="s">
        <v>170</v>
      </c>
      <c r="J15" s="22">
        <v>3.3</v>
      </c>
      <c r="K15" s="22">
        <v>3.5</v>
      </c>
      <c r="L15" s="22">
        <v>12</v>
      </c>
      <c r="M15" s="22">
        <v>3.8</v>
      </c>
      <c r="N15" s="22">
        <v>4.4000000000000004</v>
      </c>
      <c r="O15" s="22" t="s">
        <v>80</v>
      </c>
      <c r="P15" s="22">
        <v>4.7</v>
      </c>
      <c r="Q15" s="22">
        <v>5.3</v>
      </c>
      <c r="R15" s="22" t="s">
        <v>81</v>
      </c>
      <c r="S15" s="22" t="s">
        <v>78</v>
      </c>
      <c r="T15" s="22" t="s">
        <v>82</v>
      </c>
      <c r="U15" s="22">
        <v>4.8</v>
      </c>
      <c r="V15" s="22">
        <v>0.2</v>
      </c>
      <c r="W15" s="22">
        <v>0.7</v>
      </c>
      <c r="X15" s="22">
        <v>41</v>
      </c>
      <c r="Y15" s="22">
        <v>150</v>
      </c>
      <c r="Z15" s="22">
        <v>110</v>
      </c>
      <c r="AA15" s="22">
        <v>10</v>
      </c>
      <c r="AB15" s="22">
        <v>93</v>
      </c>
      <c r="AC15" s="22">
        <v>0.02</v>
      </c>
      <c r="AD15" s="22">
        <v>0.4</v>
      </c>
      <c r="AE15" s="22">
        <v>0.01</v>
      </c>
      <c r="AF15" s="22" t="s">
        <v>84</v>
      </c>
      <c r="AG15" s="22"/>
      <c r="AH15" s="22">
        <v>16</v>
      </c>
      <c r="AI15" s="22">
        <v>3</v>
      </c>
      <c r="AJ15" s="22" t="s">
        <v>83</v>
      </c>
      <c r="AK15" s="22">
        <v>4</v>
      </c>
      <c r="AL15" s="22">
        <v>38</v>
      </c>
      <c r="AM15" s="22" t="s">
        <v>83</v>
      </c>
      <c r="AN15" s="22">
        <v>6</v>
      </c>
      <c r="AO15" s="22" t="s">
        <v>83</v>
      </c>
      <c r="AP15" s="22">
        <v>6</v>
      </c>
      <c r="AQ15" s="22">
        <v>38</v>
      </c>
      <c r="AR15" s="22">
        <v>0.3</v>
      </c>
      <c r="AS15" s="22">
        <v>0.1</v>
      </c>
      <c r="AT15" s="22" t="s">
        <v>83</v>
      </c>
      <c r="AU15" s="22" t="s">
        <v>83</v>
      </c>
      <c r="AV15" s="22" t="s">
        <v>83</v>
      </c>
      <c r="AW15" s="22">
        <v>2</v>
      </c>
      <c r="AX15" s="22">
        <v>0.04</v>
      </c>
      <c r="AY15" s="22">
        <v>0.15</v>
      </c>
      <c r="AZ15" s="22">
        <v>0.1</v>
      </c>
      <c r="BA15" s="22">
        <v>0.9</v>
      </c>
      <c r="BB15" s="22">
        <v>0.03</v>
      </c>
      <c r="BC15" s="22">
        <v>0.3</v>
      </c>
      <c r="BD15" s="22">
        <v>5</v>
      </c>
      <c r="BE15" s="22">
        <v>0.55000000000000004</v>
      </c>
      <c r="BF15" s="22">
        <v>1.8</v>
      </c>
      <c r="BG15" s="22">
        <v>1</v>
      </c>
      <c r="BH15" s="22" t="s">
        <v>82</v>
      </c>
      <c r="BI15" s="22">
        <v>0.1</v>
      </c>
      <c r="BJ15" s="24" t="s">
        <v>5769</v>
      </c>
    </row>
    <row r="16" spans="1:62" ht="33.75" customHeight="1">
      <c r="A16" t="s">
        <v>7703</v>
      </c>
      <c r="B16" t="s">
        <v>5770</v>
      </c>
      <c r="C16">
        <v>1948</v>
      </c>
      <c r="D16" s="24" t="s">
        <v>5771</v>
      </c>
      <c r="E16" s="22">
        <v>0</v>
      </c>
      <c r="F16" s="22">
        <v>134</v>
      </c>
      <c r="G16" s="22">
        <v>31</v>
      </c>
      <c r="H16" s="22" t="s">
        <v>1282</v>
      </c>
      <c r="I16" s="22">
        <v>3.1</v>
      </c>
      <c r="J16" s="22">
        <v>3.4</v>
      </c>
      <c r="K16" s="22">
        <v>0.1</v>
      </c>
      <c r="L16" s="22">
        <v>3</v>
      </c>
      <c r="M16" s="22">
        <v>0.1</v>
      </c>
      <c r="N16" s="22">
        <v>4.5999999999999996</v>
      </c>
      <c r="O16" s="22" t="s">
        <v>80</v>
      </c>
      <c r="P16" s="22">
        <v>4.8</v>
      </c>
      <c r="Q16" s="22" t="s">
        <v>77</v>
      </c>
      <c r="R16" s="22" t="s">
        <v>81</v>
      </c>
      <c r="S16" s="22" t="s">
        <v>78</v>
      </c>
      <c r="T16" s="22" t="s">
        <v>82</v>
      </c>
      <c r="U16" s="22">
        <v>4.8</v>
      </c>
      <c r="V16" s="22">
        <v>0.2</v>
      </c>
      <c r="W16" s="22">
        <v>0.8</v>
      </c>
      <c r="X16" s="22">
        <v>51</v>
      </c>
      <c r="Y16" s="22">
        <v>150</v>
      </c>
      <c r="Z16" s="22">
        <v>100</v>
      </c>
      <c r="AA16" s="22">
        <v>10</v>
      </c>
      <c r="AB16" s="22">
        <v>97</v>
      </c>
      <c r="AC16" s="22">
        <v>0.1</v>
      </c>
      <c r="AD16" s="22">
        <v>0.4</v>
      </c>
      <c r="AE16" s="22">
        <v>0.01</v>
      </c>
      <c r="AF16" s="22" t="s">
        <v>83</v>
      </c>
      <c r="AG16" s="22"/>
      <c r="AH16" s="22">
        <v>25</v>
      </c>
      <c r="AI16" s="22">
        <v>3</v>
      </c>
      <c r="AJ16" s="22" t="s">
        <v>83</v>
      </c>
      <c r="AK16" s="22">
        <v>3</v>
      </c>
      <c r="AL16" s="22" t="s">
        <v>84</v>
      </c>
      <c r="AM16" s="22" t="s">
        <v>83</v>
      </c>
      <c r="AN16" s="22" t="s">
        <v>83</v>
      </c>
      <c r="AO16" s="22" t="s">
        <v>83</v>
      </c>
      <c r="AP16" s="22" t="s">
        <v>83</v>
      </c>
      <c r="AQ16" s="22" t="s">
        <v>84</v>
      </c>
      <c r="AR16" s="22" t="s">
        <v>84</v>
      </c>
      <c r="AS16" s="22" t="s">
        <v>84</v>
      </c>
      <c r="AT16" s="22" t="s">
        <v>83</v>
      </c>
      <c r="AU16" s="22" t="s">
        <v>83</v>
      </c>
      <c r="AV16" s="22" t="s">
        <v>83</v>
      </c>
      <c r="AW16" s="22" t="s">
        <v>83</v>
      </c>
      <c r="AX16" s="22">
        <v>0.04</v>
      </c>
      <c r="AY16" s="22">
        <v>0.15</v>
      </c>
      <c r="AZ16" s="22">
        <v>0.1</v>
      </c>
      <c r="BA16" s="22">
        <v>0.9</v>
      </c>
      <c r="BB16" s="22">
        <v>0.04</v>
      </c>
      <c r="BC16" s="22">
        <v>0.6</v>
      </c>
      <c r="BD16" s="22" t="s">
        <v>83</v>
      </c>
      <c r="BE16" s="22" t="s">
        <v>736</v>
      </c>
      <c r="BF16" s="22">
        <v>3.1</v>
      </c>
      <c r="BG16" s="22">
        <v>2</v>
      </c>
      <c r="BH16" s="22" t="s">
        <v>82</v>
      </c>
      <c r="BI16" s="22">
        <v>0.1</v>
      </c>
      <c r="BJ16" s="24" t="s">
        <v>5772</v>
      </c>
    </row>
    <row r="17" spans="1:62" ht="33.75" customHeight="1">
      <c r="A17" t="s">
        <v>7703</v>
      </c>
      <c r="B17" t="s">
        <v>5773</v>
      </c>
      <c r="C17">
        <v>1949</v>
      </c>
      <c r="D17" s="24" t="s">
        <v>5774</v>
      </c>
      <c r="E17" s="22">
        <v>0</v>
      </c>
      <c r="F17" s="22">
        <v>291</v>
      </c>
      <c r="G17" s="22">
        <v>70</v>
      </c>
      <c r="H17" s="22">
        <v>86.3</v>
      </c>
      <c r="I17" s="22" t="s">
        <v>170</v>
      </c>
      <c r="J17" s="22">
        <v>3.4</v>
      </c>
      <c r="K17" s="22">
        <v>4.2</v>
      </c>
      <c r="L17" s="22">
        <v>16</v>
      </c>
      <c r="M17" s="22">
        <v>4.2</v>
      </c>
      <c r="N17" s="22">
        <v>4.8</v>
      </c>
      <c r="O17" s="22" t="s">
        <v>80</v>
      </c>
      <c r="P17" s="22" t="s">
        <v>77</v>
      </c>
      <c r="Q17" s="22">
        <v>5.5</v>
      </c>
      <c r="R17" s="22" t="s">
        <v>81</v>
      </c>
      <c r="S17" s="22" t="s">
        <v>78</v>
      </c>
      <c r="T17" s="22" t="s">
        <v>82</v>
      </c>
      <c r="U17" s="22">
        <v>5.3</v>
      </c>
      <c r="V17" s="22">
        <v>0.2</v>
      </c>
      <c r="W17" s="22">
        <v>0.8</v>
      </c>
      <c r="X17" s="22">
        <v>55</v>
      </c>
      <c r="Y17" s="22">
        <v>170</v>
      </c>
      <c r="Z17" s="22">
        <v>110</v>
      </c>
      <c r="AA17" s="22">
        <v>13</v>
      </c>
      <c r="AB17" s="22">
        <v>100</v>
      </c>
      <c r="AC17" s="22">
        <v>0.1</v>
      </c>
      <c r="AD17" s="22">
        <v>0.4</v>
      </c>
      <c r="AE17" s="22" t="s">
        <v>84</v>
      </c>
      <c r="AF17" s="22" t="s">
        <v>83</v>
      </c>
      <c r="AG17" s="22"/>
      <c r="AH17" s="22">
        <v>24</v>
      </c>
      <c r="AI17" s="22">
        <v>3</v>
      </c>
      <c r="AJ17" s="22" t="s">
        <v>83</v>
      </c>
      <c r="AK17" s="22">
        <v>4</v>
      </c>
      <c r="AL17" s="22">
        <v>34</v>
      </c>
      <c r="AM17" s="22" t="s">
        <v>83</v>
      </c>
      <c r="AN17" s="22">
        <v>14</v>
      </c>
      <c r="AO17" s="22" t="s">
        <v>83</v>
      </c>
      <c r="AP17" s="22">
        <v>14</v>
      </c>
      <c r="AQ17" s="22">
        <v>35</v>
      </c>
      <c r="AR17" s="22" t="s">
        <v>84</v>
      </c>
      <c r="AS17" s="22">
        <v>0.1</v>
      </c>
      <c r="AT17" s="22" t="s">
        <v>84</v>
      </c>
      <c r="AU17" s="22" t="s">
        <v>84</v>
      </c>
      <c r="AV17" s="22" t="s">
        <v>84</v>
      </c>
      <c r="AW17" s="22">
        <v>1</v>
      </c>
      <c r="AX17" s="22">
        <v>0.03</v>
      </c>
      <c r="AY17" s="22">
        <v>0.17</v>
      </c>
      <c r="AZ17" s="22">
        <v>0.1</v>
      </c>
      <c r="BA17" s="22">
        <v>0.9</v>
      </c>
      <c r="BB17" s="22">
        <v>0.05</v>
      </c>
      <c r="BC17" s="22">
        <v>0.4</v>
      </c>
      <c r="BD17" s="22" t="s">
        <v>83</v>
      </c>
      <c r="BE17" s="22">
        <v>0.52</v>
      </c>
      <c r="BF17" s="22">
        <v>3.5</v>
      </c>
      <c r="BG17" s="22" t="s">
        <v>84</v>
      </c>
      <c r="BH17" s="22" t="s">
        <v>82</v>
      </c>
      <c r="BI17" s="22">
        <v>0.1</v>
      </c>
      <c r="BJ17" s="24" t="s">
        <v>5775</v>
      </c>
    </row>
    <row r="18" spans="1:62" ht="42" customHeight="1">
      <c r="A18" t="s">
        <v>7703</v>
      </c>
      <c r="B18" t="s">
        <v>5776</v>
      </c>
      <c r="C18">
        <v>1950</v>
      </c>
      <c r="D18" s="24" t="s">
        <v>5777</v>
      </c>
      <c r="E18" s="22">
        <v>0</v>
      </c>
      <c r="F18" s="22">
        <v>178</v>
      </c>
      <c r="G18" s="22">
        <v>42</v>
      </c>
      <c r="H18" s="22">
        <v>88.8</v>
      </c>
      <c r="I18" s="22">
        <v>3.4</v>
      </c>
      <c r="J18" s="22">
        <v>3.8</v>
      </c>
      <c r="K18" s="22" t="s">
        <v>85</v>
      </c>
      <c r="L18" s="22">
        <v>6</v>
      </c>
      <c r="M18" s="22" t="s">
        <v>85</v>
      </c>
      <c r="N18" s="22">
        <v>4.9000000000000004</v>
      </c>
      <c r="O18" s="22" t="s">
        <v>80</v>
      </c>
      <c r="P18" s="22">
        <v>5.0999999999999996</v>
      </c>
      <c r="Q18" s="22">
        <v>5.7</v>
      </c>
      <c r="R18" s="22" t="s">
        <v>81</v>
      </c>
      <c r="S18" s="22" t="s">
        <v>78</v>
      </c>
      <c r="T18" s="22" t="s">
        <v>82</v>
      </c>
      <c r="U18" s="22">
        <v>5.5</v>
      </c>
      <c r="V18" s="22">
        <v>0.2</v>
      </c>
      <c r="W18" s="22">
        <v>0.9</v>
      </c>
      <c r="X18" s="22">
        <v>60</v>
      </c>
      <c r="Y18" s="22">
        <v>190</v>
      </c>
      <c r="Z18" s="22">
        <v>130</v>
      </c>
      <c r="AA18" s="22">
        <v>14</v>
      </c>
      <c r="AB18" s="22">
        <v>90</v>
      </c>
      <c r="AC18" s="22">
        <v>0.1</v>
      </c>
      <c r="AD18" s="22">
        <v>0.4</v>
      </c>
      <c r="AE18" s="22">
        <v>0.01</v>
      </c>
      <c r="AF18" s="22">
        <v>0.01</v>
      </c>
      <c r="AG18" s="22"/>
      <c r="AH18" s="22">
        <v>19</v>
      </c>
      <c r="AI18" s="22">
        <v>3</v>
      </c>
      <c r="AJ18" s="22" t="s">
        <v>83</v>
      </c>
      <c r="AK18" s="22">
        <v>4</v>
      </c>
      <c r="AL18" s="22">
        <v>13</v>
      </c>
      <c r="AM18" s="22" t="s">
        <v>83</v>
      </c>
      <c r="AN18" s="22">
        <v>3</v>
      </c>
      <c r="AO18" s="22" t="s">
        <v>83</v>
      </c>
      <c r="AP18" s="22">
        <v>3</v>
      </c>
      <c r="AQ18" s="22">
        <v>13</v>
      </c>
      <c r="AR18" s="22" t="s">
        <v>84</v>
      </c>
      <c r="AS18" s="22" t="s">
        <v>84</v>
      </c>
      <c r="AT18" s="22" t="s">
        <v>84</v>
      </c>
      <c r="AU18" s="22" t="s">
        <v>84</v>
      </c>
      <c r="AV18" s="22" t="s">
        <v>84</v>
      </c>
      <c r="AW18" s="22" t="s">
        <v>84</v>
      </c>
      <c r="AX18" s="22">
        <v>0.04</v>
      </c>
      <c r="AY18" s="22">
        <v>0.18</v>
      </c>
      <c r="AZ18" s="22">
        <v>0.1</v>
      </c>
      <c r="BA18" s="22" t="s">
        <v>85</v>
      </c>
      <c r="BB18" s="22">
        <v>0.04</v>
      </c>
      <c r="BC18" s="22">
        <v>0.4</v>
      </c>
      <c r="BD18" s="22" t="s">
        <v>84</v>
      </c>
      <c r="BE18" s="22">
        <v>0.52</v>
      </c>
      <c r="BF18" s="22" t="s">
        <v>120</v>
      </c>
      <c r="BG18" s="22" t="s">
        <v>84</v>
      </c>
      <c r="BH18" s="22" t="s">
        <v>82</v>
      </c>
      <c r="BI18" s="22">
        <v>0.2</v>
      </c>
      <c r="BJ18" s="24" t="s">
        <v>5778</v>
      </c>
    </row>
    <row r="19" spans="1:62" ht="42" customHeight="1">
      <c r="A19" t="s">
        <v>7703</v>
      </c>
      <c r="B19" t="s">
        <v>5779</v>
      </c>
      <c r="C19">
        <v>1951</v>
      </c>
      <c r="D19" s="24" t="s">
        <v>5780</v>
      </c>
      <c r="E19" s="22">
        <v>0</v>
      </c>
      <c r="F19" s="22">
        <v>278</v>
      </c>
      <c r="G19" s="22">
        <v>66</v>
      </c>
      <c r="H19" s="22">
        <v>87.6</v>
      </c>
      <c r="I19" s="22" t="s">
        <v>82</v>
      </c>
      <c r="J19" s="22">
        <v>1.5</v>
      </c>
      <c r="K19" s="22" t="s">
        <v>82</v>
      </c>
      <c r="L19" s="22">
        <v>11</v>
      </c>
      <c r="M19" s="22">
        <v>3.6</v>
      </c>
      <c r="N19" s="22" t="s">
        <v>82</v>
      </c>
      <c r="O19" s="22" t="s">
        <v>81</v>
      </c>
      <c r="P19" s="22" t="s">
        <v>82</v>
      </c>
      <c r="Q19" s="22">
        <v>7.1</v>
      </c>
      <c r="R19" s="22" t="s">
        <v>80</v>
      </c>
      <c r="S19" s="22" t="s">
        <v>83</v>
      </c>
      <c r="T19" s="22" t="s">
        <v>82</v>
      </c>
      <c r="U19" s="22">
        <v>7.1</v>
      </c>
      <c r="V19" s="22" t="s">
        <v>82</v>
      </c>
      <c r="W19" s="22">
        <v>0.3</v>
      </c>
      <c r="X19" s="22" t="s">
        <v>82</v>
      </c>
      <c r="Y19" s="22">
        <v>81</v>
      </c>
      <c r="Z19" s="22">
        <v>45</v>
      </c>
      <c r="AA19" s="22">
        <v>5</v>
      </c>
      <c r="AB19" s="22">
        <v>29</v>
      </c>
      <c r="AC19" s="22">
        <v>0.6</v>
      </c>
      <c r="AD19" s="22">
        <v>0.4</v>
      </c>
      <c r="AE19" s="22">
        <v>0.04</v>
      </c>
      <c r="AF19" s="22" t="s">
        <v>82</v>
      </c>
      <c r="AG19" s="22"/>
      <c r="AH19" s="22" t="s">
        <v>82</v>
      </c>
      <c r="AI19" s="22">
        <v>2</v>
      </c>
      <c r="AJ19" s="22" t="s">
        <v>82</v>
      </c>
      <c r="AK19" s="22" t="s">
        <v>82</v>
      </c>
      <c r="AL19" s="22" t="s">
        <v>82</v>
      </c>
      <c r="AM19" s="22" t="s">
        <v>82</v>
      </c>
      <c r="AN19" s="22" t="s">
        <v>82</v>
      </c>
      <c r="AO19" s="22" t="s">
        <v>82</v>
      </c>
      <c r="AP19" s="22" t="s">
        <v>82</v>
      </c>
      <c r="AQ19" s="22">
        <v>66</v>
      </c>
      <c r="AR19" s="22">
        <v>1.1000000000000001</v>
      </c>
      <c r="AS19" s="22">
        <v>1.9</v>
      </c>
      <c r="AT19" s="22" t="s">
        <v>82</v>
      </c>
      <c r="AU19" s="22" t="s">
        <v>82</v>
      </c>
      <c r="AV19" s="22" t="s">
        <v>82</v>
      </c>
      <c r="AW19" s="22">
        <v>4</v>
      </c>
      <c r="AX19" s="22">
        <v>0.08</v>
      </c>
      <c r="AY19" s="22">
        <v>0.11</v>
      </c>
      <c r="AZ19" s="22">
        <v>0.6</v>
      </c>
      <c r="BA19" s="22">
        <v>0.9</v>
      </c>
      <c r="BB19" s="22">
        <v>0.05</v>
      </c>
      <c r="BC19" s="22">
        <v>0.2</v>
      </c>
      <c r="BD19" s="22">
        <v>21</v>
      </c>
      <c r="BE19" s="22">
        <v>0.68</v>
      </c>
      <c r="BF19" s="22">
        <v>2.5</v>
      </c>
      <c r="BG19" s="22">
        <v>31</v>
      </c>
      <c r="BH19" s="22" t="s">
        <v>82</v>
      </c>
      <c r="BI19" s="22" t="s">
        <v>84</v>
      </c>
      <c r="BJ19" s="24" t="s">
        <v>5781</v>
      </c>
    </row>
    <row r="20" spans="1:62" ht="42" customHeight="1">
      <c r="A20" t="s">
        <v>7703</v>
      </c>
      <c r="B20" t="s">
        <v>5782</v>
      </c>
      <c r="C20">
        <v>1952</v>
      </c>
      <c r="D20" s="24" t="s">
        <v>5783</v>
      </c>
      <c r="E20" s="22">
        <v>0</v>
      </c>
      <c r="F20" s="22">
        <v>234</v>
      </c>
      <c r="G20" s="22">
        <v>56</v>
      </c>
      <c r="H20" s="22">
        <v>88.1</v>
      </c>
      <c r="I20" s="22">
        <v>1.9</v>
      </c>
      <c r="J20" s="22">
        <v>2.2000000000000002</v>
      </c>
      <c r="K20" s="22" t="s">
        <v>120</v>
      </c>
      <c r="L20" s="22">
        <v>8</v>
      </c>
      <c r="M20" s="22" t="s">
        <v>120</v>
      </c>
      <c r="N20" s="22">
        <v>7.7</v>
      </c>
      <c r="O20" s="22" t="s">
        <v>80</v>
      </c>
      <c r="P20" s="22" t="s">
        <v>172</v>
      </c>
      <c r="Q20" s="22">
        <v>7.4</v>
      </c>
      <c r="R20" s="22" t="s">
        <v>81</v>
      </c>
      <c r="S20" s="22" t="s">
        <v>78</v>
      </c>
      <c r="T20" s="22" t="s">
        <v>82</v>
      </c>
      <c r="U20" s="22">
        <v>7.2</v>
      </c>
      <c r="V20" s="22">
        <v>0.1</v>
      </c>
      <c r="W20" s="22">
        <v>0.5</v>
      </c>
      <c r="X20" s="22">
        <v>30</v>
      </c>
      <c r="Y20" s="22">
        <v>85</v>
      </c>
      <c r="Z20" s="22">
        <v>80</v>
      </c>
      <c r="AA20" s="22">
        <v>10</v>
      </c>
      <c r="AB20" s="22">
        <v>55</v>
      </c>
      <c r="AC20" s="22">
        <v>0.1</v>
      </c>
      <c r="AD20" s="22">
        <v>0.2</v>
      </c>
      <c r="AE20" s="22" t="s">
        <v>84</v>
      </c>
      <c r="AF20" s="22">
        <v>0.01</v>
      </c>
      <c r="AG20" s="22"/>
      <c r="AH20" s="22">
        <v>8</v>
      </c>
      <c r="AI20" s="22">
        <v>1</v>
      </c>
      <c r="AJ20" s="22" t="s">
        <v>83</v>
      </c>
      <c r="AK20" s="22">
        <v>2</v>
      </c>
      <c r="AL20" s="22">
        <v>5</v>
      </c>
      <c r="AM20" s="22" t="s">
        <v>82</v>
      </c>
      <c r="AN20" s="22" t="s">
        <v>82</v>
      </c>
      <c r="AO20" s="22" t="s">
        <v>82</v>
      </c>
      <c r="AP20" s="22" t="s">
        <v>84</v>
      </c>
      <c r="AQ20" s="22">
        <v>5</v>
      </c>
      <c r="AR20" s="22" t="s">
        <v>84</v>
      </c>
      <c r="AS20" s="22">
        <v>0.1</v>
      </c>
      <c r="AT20" s="22" t="s">
        <v>84</v>
      </c>
      <c r="AU20" s="22" t="s">
        <v>84</v>
      </c>
      <c r="AV20" s="22" t="s">
        <v>84</v>
      </c>
      <c r="AW20" s="22">
        <v>1</v>
      </c>
      <c r="AX20" s="22">
        <v>0.02</v>
      </c>
      <c r="AY20" s="22">
        <v>0.09</v>
      </c>
      <c r="AZ20" s="22">
        <v>0.1</v>
      </c>
      <c r="BA20" s="22">
        <v>0.6</v>
      </c>
      <c r="BB20" s="22" t="s">
        <v>84</v>
      </c>
      <c r="BC20" s="22">
        <v>0.1</v>
      </c>
      <c r="BD20" s="22" t="s">
        <v>84</v>
      </c>
      <c r="BE20" s="22">
        <v>0.27</v>
      </c>
      <c r="BF20" s="22">
        <v>1.7</v>
      </c>
      <c r="BG20" s="22" t="s">
        <v>84</v>
      </c>
      <c r="BH20" s="22" t="s">
        <v>82</v>
      </c>
      <c r="BI20" s="22">
        <v>0.1</v>
      </c>
      <c r="BJ20" s="24" t="s">
        <v>5784</v>
      </c>
    </row>
    <row r="21" spans="1:62" ht="42" customHeight="1">
      <c r="A21" t="s">
        <v>7703</v>
      </c>
      <c r="B21" t="s">
        <v>5785</v>
      </c>
      <c r="C21">
        <v>1953</v>
      </c>
      <c r="D21" s="24" t="s">
        <v>5786</v>
      </c>
      <c r="E21" s="22">
        <v>0</v>
      </c>
      <c r="F21" s="22">
        <v>196</v>
      </c>
      <c r="G21" s="22">
        <v>46</v>
      </c>
      <c r="H21" s="22">
        <v>88.3</v>
      </c>
      <c r="I21" s="22" t="s">
        <v>82</v>
      </c>
      <c r="J21" s="22">
        <v>1.2</v>
      </c>
      <c r="K21" s="22">
        <v>0.2</v>
      </c>
      <c r="L21" s="22">
        <v>2</v>
      </c>
      <c r="M21" s="22">
        <v>0.2</v>
      </c>
      <c r="N21" s="22" t="s">
        <v>82</v>
      </c>
      <c r="O21" s="22" t="s">
        <v>81</v>
      </c>
      <c r="P21" s="22" t="s">
        <v>82</v>
      </c>
      <c r="Q21" s="22">
        <v>9.9</v>
      </c>
      <c r="R21" s="22" t="s">
        <v>80</v>
      </c>
      <c r="S21" s="22" t="s">
        <v>78</v>
      </c>
      <c r="T21" s="22" t="s">
        <v>82</v>
      </c>
      <c r="U21" s="22">
        <v>9.9</v>
      </c>
      <c r="V21" s="22" t="s">
        <v>82</v>
      </c>
      <c r="W21" s="22">
        <v>0.4</v>
      </c>
      <c r="X21" s="22">
        <v>20</v>
      </c>
      <c r="Y21" s="22">
        <v>65</v>
      </c>
      <c r="Z21" s="22">
        <v>40</v>
      </c>
      <c r="AA21" s="22">
        <v>6</v>
      </c>
      <c r="AB21" s="22">
        <v>36</v>
      </c>
      <c r="AC21" s="22" t="s">
        <v>84</v>
      </c>
      <c r="AD21" s="22">
        <v>0.1</v>
      </c>
      <c r="AE21" s="22" t="s">
        <v>84</v>
      </c>
      <c r="AF21" s="22">
        <v>0.01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 t="s">
        <v>78</v>
      </c>
      <c r="AM21" s="22" t="s">
        <v>82</v>
      </c>
      <c r="AN21" s="22" t="s">
        <v>82</v>
      </c>
      <c r="AO21" s="22" t="s">
        <v>82</v>
      </c>
      <c r="AP21" s="22" t="s">
        <v>78</v>
      </c>
      <c r="AQ21" s="22" t="s">
        <v>78</v>
      </c>
      <c r="AR21" s="22" t="s">
        <v>84</v>
      </c>
      <c r="AS21" s="22" t="s">
        <v>84</v>
      </c>
      <c r="AT21" s="22" t="s">
        <v>84</v>
      </c>
      <c r="AU21" s="22" t="s">
        <v>84</v>
      </c>
      <c r="AV21" s="22" t="s">
        <v>83</v>
      </c>
      <c r="AW21" s="22" t="s">
        <v>84</v>
      </c>
      <c r="AX21" s="22">
        <v>0.01</v>
      </c>
      <c r="AY21" s="22">
        <v>0.06</v>
      </c>
      <c r="AZ21" s="22">
        <v>0.1</v>
      </c>
      <c r="BA21" s="22">
        <v>0.3</v>
      </c>
      <c r="BB21" s="22" t="s">
        <v>84</v>
      </c>
      <c r="BC21" s="22">
        <v>0.1</v>
      </c>
      <c r="BD21" s="22" t="s">
        <v>84</v>
      </c>
      <c r="BE21" s="22">
        <v>0.15</v>
      </c>
      <c r="BF21" s="22" t="s">
        <v>82</v>
      </c>
      <c r="BG21" s="22" t="s">
        <v>84</v>
      </c>
      <c r="BH21" s="22" t="s">
        <v>82</v>
      </c>
      <c r="BI21" s="22">
        <v>0.1</v>
      </c>
      <c r="BJ21" s="24" t="s">
        <v>5787</v>
      </c>
    </row>
    <row r="22" spans="1:62" ht="33.75" customHeight="1">
      <c r="A22" t="s">
        <v>7703</v>
      </c>
      <c r="B22" t="s">
        <v>5788</v>
      </c>
      <c r="C22">
        <v>1954</v>
      </c>
      <c r="D22" s="24" t="s">
        <v>5789</v>
      </c>
      <c r="E22" s="22">
        <v>0</v>
      </c>
      <c r="F22" s="22">
        <v>2049</v>
      </c>
      <c r="G22" s="22">
        <v>490</v>
      </c>
      <c r="H22" s="22" t="s">
        <v>170</v>
      </c>
      <c r="I22" s="22" t="s">
        <v>144</v>
      </c>
      <c r="J22" s="22">
        <v>25.5</v>
      </c>
      <c r="K22" s="22">
        <v>25.5</v>
      </c>
      <c r="L22" s="22">
        <v>93</v>
      </c>
      <c r="M22" s="22">
        <v>26.2</v>
      </c>
      <c r="N22" s="22" t="s">
        <v>7737</v>
      </c>
      <c r="O22" s="22" t="s">
        <v>81</v>
      </c>
      <c r="P22" s="22" t="s">
        <v>7824</v>
      </c>
      <c r="Q22" s="22">
        <v>41.5</v>
      </c>
      <c r="R22" s="22" t="s">
        <v>80</v>
      </c>
      <c r="S22" s="22" t="s">
        <v>78</v>
      </c>
      <c r="T22" s="22" t="s">
        <v>82</v>
      </c>
      <c r="U22" s="22">
        <v>39.299999999999997</v>
      </c>
      <c r="V22" s="22">
        <v>1.2</v>
      </c>
      <c r="W22" s="22" t="s">
        <v>79</v>
      </c>
      <c r="X22" s="22">
        <v>430</v>
      </c>
      <c r="Y22" s="22">
        <v>1800</v>
      </c>
      <c r="Z22" s="22">
        <v>890</v>
      </c>
      <c r="AA22" s="22">
        <v>92</v>
      </c>
      <c r="AB22" s="22">
        <v>730</v>
      </c>
      <c r="AC22" s="22">
        <v>0.4</v>
      </c>
      <c r="AD22" s="22">
        <v>2.5</v>
      </c>
      <c r="AE22" s="22">
        <v>0.04</v>
      </c>
      <c r="AF22" s="22">
        <v>0.02</v>
      </c>
      <c r="AG22" s="22"/>
      <c r="AH22" s="22" t="s">
        <v>82</v>
      </c>
      <c r="AI22" s="22" t="s">
        <v>82</v>
      </c>
      <c r="AJ22" s="22" t="s">
        <v>82</v>
      </c>
      <c r="AK22" s="22" t="s">
        <v>82</v>
      </c>
      <c r="AL22" s="22">
        <v>170</v>
      </c>
      <c r="AM22" s="22" t="s">
        <v>82</v>
      </c>
      <c r="AN22" s="22" t="s">
        <v>82</v>
      </c>
      <c r="AO22" s="22" t="s">
        <v>82</v>
      </c>
      <c r="AP22" s="22">
        <v>70</v>
      </c>
      <c r="AQ22" s="22">
        <v>180</v>
      </c>
      <c r="AR22" s="22">
        <v>0.2</v>
      </c>
      <c r="AS22" s="22">
        <v>0.6</v>
      </c>
      <c r="AT22" s="22" t="s">
        <v>83</v>
      </c>
      <c r="AU22" s="22" t="s">
        <v>83</v>
      </c>
      <c r="AV22" s="22" t="s">
        <v>83</v>
      </c>
      <c r="AW22" s="22">
        <v>8</v>
      </c>
      <c r="AX22" s="22">
        <v>0.25</v>
      </c>
      <c r="AY22" s="22" t="s">
        <v>1595</v>
      </c>
      <c r="AZ22" s="22">
        <v>0.8</v>
      </c>
      <c r="BA22" s="22" t="s">
        <v>597</v>
      </c>
      <c r="BB22" s="22">
        <v>0.13</v>
      </c>
      <c r="BC22" s="22">
        <v>1.6</v>
      </c>
      <c r="BD22" s="22">
        <v>2</v>
      </c>
      <c r="BE22" s="22">
        <v>3.59</v>
      </c>
      <c r="BF22" s="22" t="s">
        <v>82</v>
      </c>
      <c r="BG22" s="22">
        <v>5</v>
      </c>
      <c r="BH22" s="22" t="s">
        <v>82</v>
      </c>
      <c r="BI22" s="22">
        <v>1.1000000000000001</v>
      </c>
      <c r="BJ22" s="24" t="s">
        <v>5791</v>
      </c>
    </row>
    <row r="23" spans="1:62" ht="42" customHeight="1">
      <c r="A23" t="s">
        <v>7703</v>
      </c>
      <c r="B23" t="s">
        <v>5792</v>
      </c>
      <c r="C23">
        <v>1955</v>
      </c>
      <c r="D23" s="24" t="s">
        <v>5793</v>
      </c>
      <c r="E23" s="22">
        <v>0</v>
      </c>
      <c r="F23" s="22">
        <v>1503</v>
      </c>
      <c r="G23" s="22">
        <v>354</v>
      </c>
      <c r="H23" s="22">
        <v>3.8</v>
      </c>
      <c r="I23" s="22">
        <v>30.6</v>
      </c>
      <c r="J23" s="22" t="s">
        <v>1226</v>
      </c>
      <c r="K23" s="22">
        <v>0.7</v>
      </c>
      <c r="L23" s="22">
        <v>25</v>
      </c>
      <c r="M23" s="22" t="s">
        <v>85</v>
      </c>
      <c r="N23" s="22">
        <v>47.9</v>
      </c>
      <c r="O23" s="22" t="s">
        <v>81</v>
      </c>
      <c r="P23" s="22">
        <v>50.3</v>
      </c>
      <c r="Q23" s="22">
        <v>55.2</v>
      </c>
      <c r="R23" s="22" t="s">
        <v>80</v>
      </c>
      <c r="S23" s="22" t="s">
        <v>78</v>
      </c>
      <c r="T23" s="22" t="s">
        <v>82</v>
      </c>
      <c r="U23" s="22">
        <v>53.3</v>
      </c>
      <c r="V23" s="22">
        <v>1.8</v>
      </c>
      <c r="W23" s="22">
        <v>7.9</v>
      </c>
      <c r="X23" s="22">
        <v>570</v>
      </c>
      <c r="Y23" s="22">
        <v>1800</v>
      </c>
      <c r="Z23" s="22">
        <v>1100</v>
      </c>
      <c r="AA23" s="22">
        <v>110</v>
      </c>
      <c r="AB23" s="22">
        <v>1000</v>
      </c>
      <c r="AC23" s="22">
        <v>0.5</v>
      </c>
      <c r="AD23" s="22">
        <v>3.9</v>
      </c>
      <c r="AE23" s="22" t="s">
        <v>150</v>
      </c>
      <c r="AF23" s="22" t="s">
        <v>82</v>
      </c>
      <c r="AG23" s="22"/>
      <c r="AH23" s="22">
        <v>120</v>
      </c>
      <c r="AI23" s="22">
        <v>27</v>
      </c>
      <c r="AJ23" s="22">
        <v>1</v>
      </c>
      <c r="AK23" s="22">
        <v>35</v>
      </c>
      <c r="AL23" s="22">
        <v>6</v>
      </c>
      <c r="AM23" s="22" t="s">
        <v>82</v>
      </c>
      <c r="AN23" s="22" t="s">
        <v>82</v>
      </c>
      <c r="AO23" s="22" t="s">
        <v>82</v>
      </c>
      <c r="AP23" s="22" t="s">
        <v>84</v>
      </c>
      <c r="AQ23" s="22">
        <v>6</v>
      </c>
      <c r="AR23" s="22" t="s">
        <v>84</v>
      </c>
      <c r="AS23" s="22" t="s">
        <v>84</v>
      </c>
      <c r="AT23" s="22" t="s">
        <v>83</v>
      </c>
      <c r="AU23" s="22" t="s">
        <v>83</v>
      </c>
      <c r="AV23" s="22" t="s">
        <v>83</v>
      </c>
      <c r="AW23" s="22" t="s">
        <v>84</v>
      </c>
      <c r="AX23" s="22" t="s">
        <v>227</v>
      </c>
      <c r="AY23" s="22" t="s">
        <v>1962</v>
      </c>
      <c r="AZ23" s="22">
        <v>1.1000000000000001</v>
      </c>
      <c r="BA23" s="22" t="s">
        <v>1019</v>
      </c>
      <c r="BB23" s="22">
        <v>0.27</v>
      </c>
      <c r="BC23" s="22">
        <v>1.8</v>
      </c>
      <c r="BD23" s="22">
        <v>1</v>
      </c>
      <c r="BE23" s="22">
        <v>4.17</v>
      </c>
      <c r="BF23" s="22" t="s">
        <v>1136</v>
      </c>
      <c r="BG23" s="22">
        <v>5</v>
      </c>
      <c r="BH23" s="22" t="s">
        <v>82</v>
      </c>
      <c r="BI23" s="22">
        <v>1.4</v>
      </c>
      <c r="BJ23" s="24" t="s">
        <v>5794</v>
      </c>
    </row>
    <row r="24" spans="1:62" ht="55.5" customHeight="1">
      <c r="A24" t="s">
        <v>7703</v>
      </c>
      <c r="B24" t="s">
        <v>5795</v>
      </c>
      <c r="C24">
        <v>1956</v>
      </c>
      <c r="D24" s="24" t="s">
        <v>5796</v>
      </c>
      <c r="E24" s="22">
        <v>0</v>
      </c>
      <c r="F24" s="22">
        <v>2135</v>
      </c>
      <c r="G24" s="22">
        <v>510</v>
      </c>
      <c r="H24" s="22">
        <v>2.6</v>
      </c>
      <c r="I24" s="22">
        <v>10.8</v>
      </c>
      <c r="J24" s="22">
        <v>12.4</v>
      </c>
      <c r="K24" s="22" t="s">
        <v>683</v>
      </c>
      <c r="L24" s="22">
        <v>63</v>
      </c>
      <c r="M24" s="22">
        <v>26.8</v>
      </c>
      <c r="N24" s="22">
        <v>51.3</v>
      </c>
      <c r="O24" s="22" t="s">
        <v>81</v>
      </c>
      <c r="P24" s="22">
        <v>53.9</v>
      </c>
      <c r="Q24" s="22">
        <v>57.9</v>
      </c>
      <c r="R24" s="22" t="s">
        <v>80</v>
      </c>
      <c r="S24" s="22" t="s">
        <v>78</v>
      </c>
      <c r="T24" s="22" t="s">
        <v>82</v>
      </c>
      <c r="U24" s="22">
        <v>55.9</v>
      </c>
      <c r="V24" s="22">
        <v>0.4</v>
      </c>
      <c r="W24" s="22">
        <v>2.2999999999999998</v>
      </c>
      <c r="X24" s="22">
        <v>140</v>
      </c>
      <c r="Y24" s="22">
        <v>500</v>
      </c>
      <c r="Z24" s="22">
        <v>370</v>
      </c>
      <c r="AA24" s="22">
        <v>40</v>
      </c>
      <c r="AB24" s="22">
        <v>220</v>
      </c>
      <c r="AC24" s="22">
        <v>6.5</v>
      </c>
      <c r="AD24" s="22">
        <v>2.8</v>
      </c>
      <c r="AE24" s="22">
        <v>0.34</v>
      </c>
      <c r="AF24" s="22">
        <v>0.05</v>
      </c>
      <c r="AG24" s="22"/>
      <c r="AH24" s="22">
        <v>41</v>
      </c>
      <c r="AI24" s="22">
        <v>8</v>
      </c>
      <c r="AJ24" s="22">
        <v>4</v>
      </c>
      <c r="AK24" s="22">
        <v>16</v>
      </c>
      <c r="AL24" s="22">
        <v>560</v>
      </c>
      <c r="AM24" s="22" t="s">
        <v>82</v>
      </c>
      <c r="AN24" s="22" t="s">
        <v>82</v>
      </c>
      <c r="AO24" s="22" t="s">
        <v>82</v>
      </c>
      <c r="AP24" s="22">
        <v>85</v>
      </c>
      <c r="AQ24" s="22">
        <v>560</v>
      </c>
      <c r="AR24" s="22">
        <v>9.3000000000000007</v>
      </c>
      <c r="AS24" s="22">
        <v>5.5</v>
      </c>
      <c r="AT24" s="22" t="s">
        <v>83</v>
      </c>
      <c r="AU24" s="22" t="s">
        <v>83</v>
      </c>
      <c r="AV24" s="22" t="s">
        <v>83</v>
      </c>
      <c r="AW24" s="22">
        <v>24</v>
      </c>
      <c r="AX24" s="22">
        <v>0.41</v>
      </c>
      <c r="AY24" s="22">
        <v>0.72</v>
      </c>
      <c r="AZ24" s="22">
        <v>5.4</v>
      </c>
      <c r="BA24" s="22">
        <v>8.1</v>
      </c>
      <c r="BB24" s="22">
        <v>0.35</v>
      </c>
      <c r="BC24" s="22">
        <v>1.6</v>
      </c>
      <c r="BD24" s="22">
        <v>82</v>
      </c>
      <c r="BE24" s="22" t="s">
        <v>1598</v>
      </c>
      <c r="BF24" s="22">
        <v>4.4000000000000004</v>
      </c>
      <c r="BG24" s="22">
        <v>53</v>
      </c>
      <c r="BH24" s="22" t="s">
        <v>82</v>
      </c>
      <c r="BI24" s="22">
        <v>0.4</v>
      </c>
      <c r="BJ24" s="24" t="s">
        <v>5797</v>
      </c>
    </row>
    <row r="25" spans="1:62" ht="42" customHeight="1">
      <c r="A25" t="s">
        <v>7703</v>
      </c>
      <c r="B25" t="s">
        <v>5798</v>
      </c>
      <c r="C25">
        <v>1957</v>
      </c>
      <c r="D25" s="24" t="s">
        <v>5799</v>
      </c>
      <c r="E25" s="22">
        <v>0</v>
      </c>
      <c r="F25" s="22">
        <v>563</v>
      </c>
      <c r="G25" s="22">
        <v>135</v>
      </c>
      <c r="H25" s="22">
        <v>72.5</v>
      </c>
      <c r="I25" s="22" t="s">
        <v>124</v>
      </c>
      <c r="J25" s="22">
        <v>6.8</v>
      </c>
      <c r="K25" s="22">
        <v>7.5</v>
      </c>
      <c r="L25" s="22">
        <v>27</v>
      </c>
      <c r="M25" s="22">
        <v>7.9</v>
      </c>
      <c r="N25" s="22" t="s">
        <v>2170</v>
      </c>
      <c r="O25" s="22" t="s">
        <v>80</v>
      </c>
      <c r="P25" s="22" t="s">
        <v>76</v>
      </c>
      <c r="Q25" s="22">
        <v>12.2</v>
      </c>
      <c r="R25" s="22" t="s">
        <v>81</v>
      </c>
      <c r="S25" s="22" t="s">
        <v>78</v>
      </c>
      <c r="T25" s="22" t="s">
        <v>82</v>
      </c>
      <c r="U25" s="22">
        <v>11.2</v>
      </c>
      <c r="V25" s="22" t="s">
        <v>82</v>
      </c>
      <c r="W25" s="22">
        <v>1.6</v>
      </c>
      <c r="X25" s="22">
        <v>140</v>
      </c>
      <c r="Y25" s="22">
        <v>330</v>
      </c>
      <c r="Z25" s="22">
        <v>270</v>
      </c>
      <c r="AA25" s="22">
        <v>21</v>
      </c>
      <c r="AB25" s="22">
        <v>210</v>
      </c>
      <c r="AC25" s="22">
        <v>0.2</v>
      </c>
      <c r="AD25" s="22" t="s">
        <v>85</v>
      </c>
      <c r="AE25" s="22">
        <v>0.02</v>
      </c>
      <c r="AF25" s="22" t="s">
        <v>82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>
        <v>48</v>
      </c>
      <c r="AM25" s="22" t="s">
        <v>82</v>
      </c>
      <c r="AN25" s="22" t="s">
        <v>82</v>
      </c>
      <c r="AO25" s="22" t="s">
        <v>82</v>
      </c>
      <c r="AP25" s="22">
        <v>18</v>
      </c>
      <c r="AQ25" s="22">
        <v>50</v>
      </c>
      <c r="AR25" s="22" t="s">
        <v>84</v>
      </c>
      <c r="AS25" s="22">
        <v>0.2</v>
      </c>
      <c r="AT25" s="22" t="s">
        <v>83</v>
      </c>
      <c r="AU25" s="22" t="s">
        <v>83</v>
      </c>
      <c r="AV25" s="22" t="s">
        <v>83</v>
      </c>
      <c r="AW25" s="22">
        <v>3</v>
      </c>
      <c r="AX25" s="22">
        <v>0.06</v>
      </c>
      <c r="AY25" s="22">
        <v>0.35</v>
      </c>
      <c r="AZ25" s="22">
        <v>0.2</v>
      </c>
      <c r="BA25" s="22" t="s">
        <v>100</v>
      </c>
      <c r="BB25" s="22">
        <v>0.01</v>
      </c>
      <c r="BC25" s="22">
        <v>0.1</v>
      </c>
      <c r="BD25" s="22">
        <v>1</v>
      </c>
      <c r="BE25" s="22" t="s">
        <v>1595</v>
      </c>
      <c r="BF25" s="22" t="s">
        <v>82</v>
      </c>
      <c r="BG25" s="22" t="s">
        <v>84</v>
      </c>
      <c r="BH25" s="22" t="s">
        <v>82</v>
      </c>
      <c r="BI25" s="22">
        <v>0.4</v>
      </c>
      <c r="BJ25" s="24" t="s">
        <v>5800</v>
      </c>
    </row>
    <row r="26" spans="1:62" ht="55.5" customHeight="1">
      <c r="A26" t="s">
        <v>7703</v>
      </c>
      <c r="B26" t="s">
        <v>5801</v>
      </c>
      <c r="C26">
        <v>1958</v>
      </c>
      <c r="D26" s="24" t="s">
        <v>5802</v>
      </c>
      <c r="E26" s="22">
        <v>0</v>
      </c>
      <c r="F26" s="22">
        <v>1329</v>
      </c>
      <c r="G26" s="22">
        <v>314</v>
      </c>
      <c r="H26" s="22">
        <v>26.1</v>
      </c>
      <c r="I26" s="22" t="s">
        <v>125</v>
      </c>
      <c r="J26" s="22">
        <v>7.7</v>
      </c>
      <c r="K26" s="22">
        <v>8.4</v>
      </c>
      <c r="L26" s="22">
        <v>19</v>
      </c>
      <c r="M26" s="22">
        <v>8.5</v>
      </c>
      <c r="N26" s="22">
        <v>53.2</v>
      </c>
      <c r="O26" s="22" t="s">
        <v>80</v>
      </c>
      <c r="P26" s="22">
        <v>55.9</v>
      </c>
      <c r="Q26" s="22">
        <v>56.5</v>
      </c>
      <c r="R26" s="22" t="s">
        <v>81</v>
      </c>
      <c r="S26" s="22" t="s">
        <v>78</v>
      </c>
      <c r="T26" s="22" t="s">
        <v>82</v>
      </c>
      <c r="U26" s="22" t="s">
        <v>870</v>
      </c>
      <c r="V26" s="22">
        <v>0.4</v>
      </c>
      <c r="W26" s="22">
        <v>1.6</v>
      </c>
      <c r="X26" s="22">
        <v>96</v>
      </c>
      <c r="Y26" s="22">
        <v>400</v>
      </c>
      <c r="Z26" s="22">
        <v>260</v>
      </c>
      <c r="AA26" s="22">
        <v>25</v>
      </c>
      <c r="AB26" s="22">
        <v>220</v>
      </c>
      <c r="AC26" s="22">
        <v>0.1</v>
      </c>
      <c r="AD26" s="22">
        <v>0.8</v>
      </c>
      <c r="AE26" s="22">
        <v>0.02</v>
      </c>
      <c r="AF26" s="22">
        <v>0.01</v>
      </c>
      <c r="AG26" s="22"/>
      <c r="AH26" s="22">
        <v>35</v>
      </c>
      <c r="AI26" s="22">
        <v>6</v>
      </c>
      <c r="AJ26" s="22" t="s">
        <v>83</v>
      </c>
      <c r="AK26" s="22">
        <v>9</v>
      </c>
      <c r="AL26" s="22">
        <v>120</v>
      </c>
      <c r="AM26" s="22" t="s">
        <v>83</v>
      </c>
      <c r="AN26" s="22">
        <v>20</v>
      </c>
      <c r="AO26" s="22">
        <v>1</v>
      </c>
      <c r="AP26" s="22">
        <v>20</v>
      </c>
      <c r="AQ26" s="22">
        <v>120</v>
      </c>
      <c r="AR26" s="22">
        <v>0.1</v>
      </c>
      <c r="AS26" s="22">
        <v>0.2</v>
      </c>
      <c r="AT26" s="22" t="s">
        <v>83</v>
      </c>
      <c r="AU26" s="22" t="s">
        <v>84</v>
      </c>
      <c r="AV26" s="22" t="s">
        <v>83</v>
      </c>
      <c r="AW26" s="22" t="s">
        <v>83</v>
      </c>
      <c r="AX26" s="22">
        <v>0.08</v>
      </c>
      <c r="AY26" s="22">
        <v>0.37</v>
      </c>
      <c r="AZ26" s="22">
        <v>0.3</v>
      </c>
      <c r="BA26" s="22">
        <v>1.9</v>
      </c>
      <c r="BB26" s="22">
        <v>0.02</v>
      </c>
      <c r="BC26" s="22">
        <v>0.7</v>
      </c>
      <c r="BD26" s="22">
        <v>1</v>
      </c>
      <c r="BE26" s="22">
        <v>1.29</v>
      </c>
      <c r="BF26" s="22">
        <v>3.2</v>
      </c>
      <c r="BG26" s="22">
        <v>2</v>
      </c>
      <c r="BH26" s="22" t="s">
        <v>82</v>
      </c>
      <c r="BI26" s="22">
        <v>0.2</v>
      </c>
      <c r="BJ26" s="24" t="s">
        <v>5803</v>
      </c>
    </row>
    <row r="27" spans="1:62" ht="42" customHeight="1">
      <c r="A27" t="s">
        <v>7703</v>
      </c>
      <c r="B27" t="s">
        <v>5804</v>
      </c>
      <c r="C27">
        <v>1959</v>
      </c>
      <c r="D27" s="24" t="s">
        <v>5805</v>
      </c>
      <c r="E27" s="22">
        <v>0</v>
      </c>
      <c r="F27" s="22">
        <v>1665</v>
      </c>
      <c r="G27" s="22">
        <v>404</v>
      </c>
      <c r="H27" s="22">
        <v>48.2</v>
      </c>
      <c r="I27" s="22">
        <v>1.6</v>
      </c>
      <c r="J27" s="22">
        <v>1.9</v>
      </c>
      <c r="K27" s="22">
        <v>39.6</v>
      </c>
      <c r="L27" s="22">
        <v>64</v>
      </c>
      <c r="M27" s="22" t="s">
        <v>2399</v>
      </c>
      <c r="N27" s="22">
        <v>2.7</v>
      </c>
      <c r="O27" s="22" t="s">
        <v>81</v>
      </c>
      <c r="P27" s="22">
        <v>2.9</v>
      </c>
      <c r="Q27" s="22">
        <v>10.1</v>
      </c>
      <c r="R27" s="22" t="s">
        <v>80</v>
      </c>
      <c r="S27" s="22" t="s">
        <v>83</v>
      </c>
      <c r="T27" s="22" t="s">
        <v>82</v>
      </c>
      <c r="U27" s="22">
        <v>6.5</v>
      </c>
      <c r="V27" s="22">
        <v>0.1</v>
      </c>
      <c r="W27" s="22">
        <v>0.4</v>
      </c>
      <c r="X27" s="22">
        <v>43</v>
      </c>
      <c r="Y27" s="22">
        <v>76</v>
      </c>
      <c r="Z27" s="22">
        <v>49</v>
      </c>
      <c r="AA27" s="22">
        <v>5</v>
      </c>
      <c r="AB27" s="22">
        <v>84</v>
      </c>
      <c r="AC27" s="22">
        <v>0.1</v>
      </c>
      <c r="AD27" s="22">
        <v>0.2</v>
      </c>
      <c r="AE27" s="22">
        <v>0.02</v>
      </c>
      <c r="AF27" s="22" t="s">
        <v>82</v>
      </c>
      <c r="AG27" s="22"/>
      <c r="AH27" s="22">
        <v>8</v>
      </c>
      <c r="AI27" s="22">
        <v>2</v>
      </c>
      <c r="AJ27" s="22">
        <v>1</v>
      </c>
      <c r="AK27" s="22">
        <v>14</v>
      </c>
      <c r="AL27" s="22">
        <v>150</v>
      </c>
      <c r="AM27" s="22">
        <v>1</v>
      </c>
      <c r="AN27" s="22">
        <v>110</v>
      </c>
      <c r="AO27" s="22">
        <v>2</v>
      </c>
      <c r="AP27" s="22">
        <v>110</v>
      </c>
      <c r="AQ27" s="22">
        <v>160</v>
      </c>
      <c r="AR27" s="22">
        <v>0.3</v>
      </c>
      <c r="AS27" s="22">
        <v>0.4</v>
      </c>
      <c r="AT27" s="22" t="s">
        <v>83</v>
      </c>
      <c r="AU27" s="22" t="s">
        <v>84</v>
      </c>
      <c r="AV27" s="22" t="s">
        <v>83</v>
      </c>
      <c r="AW27" s="22">
        <v>14</v>
      </c>
      <c r="AX27" s="22">
        <v>0.02</v>
      </c>
      <c r="AY27" s="22">
        <v>0.13</v>
      </c>
      <c r="AZ27" s="22" t="s">
        <v>84</v>
      </c>
      <c r="BA27" s="22">
        <v>0.4</v>
      </c>
      <c r="BB27" s="22" t="s">
        <v>84</v>
      </c>
      <c r="BC27" s="22">
        <v>0.2</v>
      </c>
      <c r="BD27" s="22" t="s">
        <v>83</v>
      </c>
      <c r="BE27" s="22">
        <v>0.13</v>
      </c>
      <c r="BF27" s="22">
        <v>1.2</v>
      </c>
      <c r="BG27" s="22" t="s">
        <v>83</v>
      </c>
      <c r="BH27" s="22" t="s">
        <v>82</v>
      </c>
      <c r="BI27" s="22">
        <v>0.1</v>
      </c>
      <c r="BJ27" s="24" t="s">
        <v>7646</v>
      </c>
    </row>
    <row r="28" spans="1:62" ht="42" customHeight="1">
      <c r="A28" t="s">
        <v>7703</v>
      </c>
      <c r="B28" t="s">
        <v>5806</v>
      </c>
      <c r="C28">
        <v>1960</v>
      </c>
      <c r="D28" s="24" t="s">
        <v>5807</v>
      </c>
      <c r="E28" s="22">
        <v>0</v>
      </c>
      <c r="F28" s="22">
        <v>1600</v>
      </c>
      <c r="G28" s="22">
        <v>388</v>
      </c>
      <c r="H28" s="22">
        <v>49.8</v>
      </c>
      <c r="I28" s="22" t="s">
        <v>220</v>
      </c>
      <c r="J28" s="22">
        <v>4.4000000000000004</v>
      </c>
      <c r="K28" s="22" t="s">
        <v>1667</v>
      </c>
      <c r="L28" s="22">
        <v>63</v>
      </c>
      <c r="M28" s="22">
        <v>42.1</v>
      </c>
      <c r="N28" s="22" t="s">
        <v>313</v>
      </c>
      <c r="O28" s="22" t="s">
        <v>80</v>
      </c>
      <c r="P28" s="22" t="s">
        <v>380</v>
      </c>
      <c r="Q28" s="22">
        <v>5.4</v>
      </c>
      <c r="R28" s="22" t="s">
        <v>81</v>
      </c>
      <c r="S28" s="22" t="s">
        <v>78</v>
      </c>
      <c r="T28" s="22" t="s">
        <v>82</v>
      </c>
      <c r="U28" s="22" t="s">
        <v>170</v>
      </c>
      <c r="V28" s="22">
        <v>0.1</v>
      </c>
      <c r="W28" s="22">
        <v>0.8</v>
      </c>
      <c r="X28" s="22">
        <v>140</v>
      </c>
      <c r="Y28" s="22">
        <v>76</v>
      </c>
      <c r="Z28" s="22">
        <v>47</v>
      </c>
      <c r="AA28" s="22">
        <v>4</v>
      </c>
      <c r="AB28" s="22">
        <v>130</v>
      </c>
      <c r="AC28" s="22">
        <v>0.2</v>
      </c>
      <c r="AD28" s="22">
        <v>0.3</v>
      </c>
      <c r="AE28" s="22">
        <v>0.02</v>
      </c>
      <c r="AF28" s="22">
        <v>0.01</v>
      </c>
      <c r="AG28" s="22"/>
      <c r="AH28" s="22">
        <v>8</v>
      </c>
      <c r="AI28" s="22">
        <v>2</v>
      </c>
      <c r="AJ28" s="22">
        <v>2</v>
      </c>
      <c r="AK28" s="22">
        <v>8</v>
      </c>
      <c r="AL28" s="22">
        <v>190</v>
      </c>
      <c r="AM28" s="22" t="s">
        <v>84</v>
      </c>
      <c r="AN28" s="22">
        <v>100</v>
      </c>
      <c r="AO28" s="22">
        <v>1</v>
      </c>
      <c r="AP28" s="22">
        <v>110</v>
      </c>
      <c r="AQ28" s="22">
        <v>200</v>
      </c>
      <c r="AR28" s="22">
        <v>0.3</v>
      </c>
      <c r="AS28" s="22">
        <v>0.4</v>
      </c>
      <c r="AT28" s="22" t="s">
        <v>83</v>
      </c>
      <c r="AU28" s="22">
        <v>0.1</v>
      </c>
      <c r="AV28" s="22" t="s">
        <v>84</v>
      </c>
      <c r="AW28" s="22">
        <v>8</v>
      </c>
      <c r="AX28" s="22">
        <v>0.01</v>
      </c>
      <c r="AY28" s="22">
        <v>7.0000000000000007E-2</v>
      </c>
      <c r="AZ28" s="22" t="s">
        <v>84</v>
      </c>
      <c r="BA28" s="22" t="s">
        <v>272</v>
      </c>
      <c r="BB28" s="22" t="s">
        <v>84</v>
      </c>
      <c r="BC28" s="22">
        <v>0.1</v>
      </c>
      <c r="BD28" s="22">
        <v>2</v>
      </c>
      <c r="BE28" s="22">
        <v>0.09</v>
      </c>
      <c r="BF28" s="22" t="s">
        <v>85</v>
      </c>
      <c r="BG28" s="22" t="s">
        <v>84</v>
      </c>
      <c r="BH28" s="22" t="s">
        <v>82</v>
      </c>
      <c r="BI28" s="22">
        <v>0.4</v>
      </c>
      <c r="BJ28" s="24" t="s">
        <v>5808</v>
      </c>
    </row>
    <row r="29" spans="1:62" ht="42" customHeight="1">
      <c r="A29" t="s">
        <v>7703</v>
      </c>
      <c r="B29" t="s">
        <v>5809</v>
      </c>
      <c r="C29">
        <v>1961</v>
      </c>
      <c r="D29" s="24" t="s">
        <v>5810</v>
      </c>
      <c r="E29" s="22">
        <v>0</v>
      </c>
      <c r="F29" s="22">
        <v>1455</v>
      </c>
      <c r="G29" s="22">
        <v>353</v>
      </c>
      <c r="H29" s="22">
        <v>55.5</v>
      </c>
      <c r="I29" s="22">
        <v>1.1000000000000001</v>
      </c>
      <c r="J29" s="22">
        <v>1.3</v>
      </c>
      <c r="K29" s="22">
        <v>37.6</v>
      </c>
      <c r="L29" s="22">
        <v>21</v>
      </c>
      <c r="M29" s="22">
        <v>39.5</v>
      </c>
      <c r="N29" s="22">
        <v>2.5</v>
      </c>
      <c r="O29" s="22" t="s">
        <v>80</v>
      </c>
      <c r="P29" s="22">
        <v>2.7</v>
      </c>
      <c r="Q29" s="22">
        <v>5.2</v>
      </c>
      <c r="R29" s="22" t="s">
        <v>81</v>
      </c>
      <c r="S29" s="22" t="s">
        <v>83</v>
      </c>
      <c r="T29" s="22" t="s">
        <v>82</v>
      </c>
      <c r="U29" s="22">
        <v>3.3</v>
      </c>
      <c r="V29" s="22">
        <v>0.1</v>
      </c>
      <c r="W29" s="22">
        <v>0.4</v>
      </c>
      <c r="X29" s="22">
        <v>40</v>
      </c>
      <c r="Y29" s="22">
        <v>67</v>
      </c>
      <c r="Z29" s="22">
        <v>50</v>
      </c>
      <c r="AA29" s="22">
        <v>6</v>
      </c>
      <c r="AB29" s="22">
        <v>79</v>
      </c>
      <c r="AC29" s="22" t="s">
        <v>83</v>
      </c>
      <c r="AD29" s="22">
        <v>0.2</v>
      </c>
      <c r="AE29" s="22">
        <v>0.03</v>
      </c>
      <c r="AF29" s="22" t="s">
        <v>83</v>
      </c>
      <c r="AG29" s="22"/>
      <c r="AH29" s="22">
        <v>7</v>
      </c>
      <c r="AI29" s="22">
        <v>1</v>
      </c>
      <c r="AJ29" s="22">
        <v>2</v>
      </c>
      <c r="AK29" s="22">
        <v>2</v>
      </c>
      <c r="AL29" s="22">
        <v>1</v>
      </c>
      <c r="AM29" s="22" t="s">
        <v>83</v>
      </c>
      <c r="AN29" s="22">
        <v>99</v>
      </c>
      <c r="AO29" s="22" t="s">
        <v>83</v>
      </c>
      <c r="AP29" s="22">
        <v>99</v>
      </c>
      <c r="AQ29" s="22">
        <v>9</v>
      </c>
      <c r="AR29" s="22">
        <v>0.1</v>
      </c>
      <c r="AS29" s="22" t="s">
        <v>156</v>
      </c>
      <c r="AT29" s="22" t="s">
        <v>83</v>
      </c>
      <c r="AU29" s="22">
        <v>2.7</v>
      </c>
      <c r="AV29" s="22">
        <v>0.2</v>
      </c>
      <c r="AW29" s="22">
        <v>5</v>
      </c>
      <c r="AX29" s="22">
        <v>0.01</v>
      </c>
      <c r="AY29" s="22">
        <v>7.0000000000000007E-2</v>
      </c>
      <c r="AZ29" s="22">
        <v>0.1</v>
      </c>
      <c r="BA29" s="22">
        <v>0.4</v>
      </c>
      <c r="BB29" s="22">
        <v>0.01</v>
      </c>
      <c r="BC29" s="22">
        <v>0.1</v>
      </c>
      <c r="BD29" s="22" t="s">
        <v>83</v>
      </c>
      <c r="BE29" s="22">
        <v>0.17</v>
      </c>
      <c r="BF29" s="22">
        <v>0.7</v>
      </c>
      <c r="BG29" s="22" t="s">
        <v>83</v>
      </c>
      <c r="BH29" s="22" t="s">
        <v>82</v>
      </c>
      <c r="BI29" s="22">
        <v>0.1</v>
      </c>
      <c r="BJ29" s="24" t="s">
        <v>7647</v>
      </c>
    </row>
    <row r="30" spans="1:62" ht="42" customHeight="1">
      <c r="A30" t="s">
        <v>7703</v>
      </c>
      <c r="B30" t="s">
        <v>5811</v>
      </c>
      <c r="C30">
        <v>1962</v>
      </c>
      <c r="D30" s="24" t="s">
        <v>5812</v>
      </c>
      <c r="E30" s="22">
        <v>0</v>
      </c>
      <c r="F30" s="22">
        <v>1691</v>
      </c>
      <c r="G30" s="22">
        <v>409</v>
      </c>
      <c r="H30" s="22">
        <v>44.3</v>
      </c>
      <c r="I30" s="22" t="s">
        <v>191</v>
      </c>
      <c r="J30" s="22">
        <v>1.8</v>
      </c>
      <c r="K30" s="22" t="s">
        <v>7825</v>
      </c>
      <c r="L30" s="22">
        <v>110</v>
      </c>
      <c r="M30" s="22">
        <v>40.700000000000003</v>
      </c>
      <c r="N30" s="22" t="s">
        <v>495</v>
      </c>
      <c r="O30" s="22" t="s">
        <v>81</v>
      </c>
      <c r="P30" s="22" t="s">
        <v>496</v>
      </c>
      <c r="Q30" s="22">
        <v>16.2</v>
      </c>
      <c r="R30" s="22" t="s">
        <v>80</v>
      </c>
      <c r="S30" s="22" t="s">
        <v>78</v>
      </c>
      <c r="T30" s="22" t="s">
        <v>83</v>
      </c>
      <c r="U30" s="22">
        <v>12.9</v>
      </c>
      <c r="V30" s="22">
        <v>0.1</v>
      </c>
      <c r="W30" s="22">
        <v>0.4</v>
      </c>
      <c r="X30" s="22">
        <v>24</v>
      </c>
      <c r="Y30" s="22">
        <v>72</v>
      </c>
      <c r="Z30" s="22">
        <v>54</v>
      </c>
      <c r="AA30" s="22">
        <v>4</v>
      </c>
      <c r="AB30" s="22">
        <v>45</v>
      </c>
      <c r="AC30" s="22">
        <v>0.1</v>
      </c>
      <c r="AD30" s="22">
        <v>0.2</v>
      </c>
      <c r="AE30" s="22">
        <v>0.02</v>
      </c>
      <c r="AF30" s="22" t="s">
        <v>82</v>
      </c>
      <c r="AG30" s="22"/>
      <c r="AH30" s="22">
        <v>7</v>
      </c>
      <c r="AI30" s="22">
        <v>2</v>
      </c>
      <c r="AJ30" s="22">
        <v>1</v>
      </c>
      <c r="AK30" s="22">
        <v>13</v>
      </c>
      <c r="AL30" s="22">
        <v>340</v>
      </c>
      <c r="AM30" s="22">
        <v>1</v>
      </c>
      <c r="AN30" s="22">
        <v>98</v>
      </c>
      <c r="AO30" s="22">
        <v>2</v>
      </c>
      <c r="AP30" s="22">
        <v>99</v>
      </c>
      <c r="AQ30" s="22">
        <v>350</v>
      </c>
      <c r="AR30" s="22">
        <v>0.5</v>
      </c>
      <c r="AS30" s="22">
        <v>0.7</v>
      </c>
      <c r="AT30" s="22" t="s">
        <v>83</v>
      </c>
      <c r="AU30" s="22">
        <v>0.1</v>
      </c>
      <c r="AV30" s="22" t="s">
        <v>84</v>
      </c>
      <c r="AW30" s="22">
        <v>13</v>
      </c>
      <c r="AX30" s="22">
        <v>0.02</v>
      </c>
      <c r="AY30" s="22">
        <v>0.08</v>
      </c>
      <c r="AZ30" s="22" t="s">
        <v>84</v>
      </c>
      <c r="BA30" s="22" t="s">
        <v>213</v>
      </c>
      <c r="BB30" s="22" t="s">
        <v>84</v>
      </c>
      <c r="BC30" s="22">
        <v>0.2</v>
      </c>
      <c r="BD30" s="22" t="s">
        <v>84</v>
      </c>
      <c r="BE30" s="22">
        <v>0.12</v>
      </c>
      <c r="BF30" s="22">
        <v>1.1000000000000001</v>
      </c>
      <c r="BG30" s="22" t="s">
        <v>84</v>
      </c>
      <c r="BH30" s="22" t="s">
        <v>82</v>
      </c>
      <c r="BI30" s="22">
        <v>0.1</v>
      </c>
      <c r="BJ30" s="24" t="s">
        <v>5813</v>
      </c>
    </row>
    <row r="31" spans="1:62" ht="42" customHeight="1">
      <c r="A31" t="s">
        <v>7703</v>
      </c>
      <c r="B31" t="s">
        <v>5814</v>
      </c>
      <c r="C31">
        <v>1963</v>
      </c>
      <c r="D31" s="24" t="s">
        <v>5815</v>
      </c>
      <c r="E31" s="22">
        <v>0</v>
      </c>
      <c r="F31" s="22">
        <v>1630</v>
      </c>
      <c r="G31" s="22">
        <v>394</v>
      </c>
      <c r="H31" s="22" t="s">
        <v>2123</v>
      </c>
      <c r="I31" s="22" t="s">
        <v>261</v>
      </c>
      <c r="J31" s="22" t="s">
        <v>156</v>
      </c>
      <c r="K31" s="22" t="s">
        <v>7726</v>
      </c>
      <c r="L31" s="22">
        <v>57</v>
      </c>
      <c r="M31" s="22">
        <v>38.4</v>
      </c>
      <c r="N31" s="22" t="s">
        <v>369</v>
      </c>
      <c r="O31" s="22" t="s">
        <v>80</v>
      </c>
      <c r="P31" s="22" t="s">
        <v>532</v>
      </c>
      <c r="Q31" s="22" t="s">
        <v>946</v>
      </c>
      <c r="R31" s="22" t="s">
        <v>81</v>
      </c>
      <c r="S31" s="22" t="s">
        <v>78</v>
      </c>
      <c r="T31" s="22" t="s">
        <v>83</v>
      </c>
      <c r="U31" s="22">
        <v>12.9</v>
      </c>
      <c r="V31" s="22">
        <v>0.1</v>
      </c>
      <c r="W31" s="22">
        <v>0.7</v>
      </c>
      <c r="X31" s="22">
        <v>130</v>
      </c>
      <c r="Y31" s="22">
        <v>69</v>
      </c>
      <c r="Z31" s="22">
        <v>42</v>
      </c>
      <c r="AA31" s="22">
        <v>3</v>
      </c>
      <c r="AB31" s="22">
        <v>120</v>
      </c>
      <c r="AC31" s="22">
        <v>0.1</v>
      </c>
      <c r="AD31" s="22">
        <v>0.3</v>
      </c>
      <c r="AE31" s="22">
        <v>0.02</v>
      </c>
      <c r="AF31" s="22" t="s">
        <v>82</v>
      </c>
      <c r="AG31" s="22"/>
      <c r="AH31" s="22">
        <v>7</v>
      </c>
      <c r="AI31" s="22">
        <v>1</v>
      </c>
      <c r="AJ31" s="22">
        <v>1</v>
      </c>
      <c r="AK31" s="22">
        <v>7</v>
      </c>
      <c r="AL31" s="22">
        <v>170</v>
      </c>
      <c r="AM31" s="22" t="s">
        <v>84</v>
      </c>
      <c r="AN31" s="22">
        <v>96</v>
      </c>
      <c r="AO31" s="22">
        <v>1</v>
      </c>
      <c r="AP31" s="22">
        <v>96</v>
      </c>
      <c r="AQ31" s="22">
        <v>180</v>
      </c>
      <c r="AR31" s="22">
        <v>0.2</v>
      </c>
      <c r="AS31" s="22">
        <v>0.4</v>
      </c>
      <c r="AT31" s="22" t="s">
        <v>83</v>
      </c>
      <c r="AU31" s="22" t="s">
        <v>84</v>
      </c>
      <c r="AV31" s="22" t="s">
        <v>253</v>
      </c>
      <c r="AW31" s="22">
        <v>7</v>
      </c>
      <c r="AX31" s="22">
        <v>0.01</v>
      </c>
      <c r="AY31" s="22">
        <v>0.06</v>
      </c>
      <c r="AZ31" s="22" t="s">
        <v>253</v>
      </c>
      <c r="BA31" s="22" t="s">
        <v>272</v>
      </c>
      <c r="BB31" s="22" t="s">
        <v>253</v>
      </c>
      <c r="BC31" s="22">
        <v>0.1</v>
      </c>
      <c r="BD31" s="22">
        <v>3</v>
      </c>
      <c r="BE31" s="22">
        <v>0.08</v>
      </c>
      <c r="BF31" s="22">
        <v>0.9</v>
      </c>
      <c r="BG31" s="22" t="s">
        <v>253</v>
      </c>
      <c r="BH31" s="22" t="s">
        <v>82</v>
      </c>
      <c r="BI31" s="22">
        <v>0.3</v>
      </c>
      <c r="BJ31" s="24" t="s">
        <v>5816</v>
      </c>
    </row>
    <row r="32" spans="1:62" ht="42" customHeight="1">
      <c r="A32" t="s">
        <v>7703</v>
      </c>
      <c r="B32" t="s">
        <v>5817</v>
      </c>
      <c r="C32">
        <v>1964</v>
      </c>
      <c r="D32" s="24" t="s">
        <v>5818</v>
      </c>
      <c r="E32" s="22">
        <v>0</v>
      </c>
      <c r="F32" s="22">
        <v>1651</v>
      </c>
      <c r="G32" s="22">
        <v>399</v>
      </c>
      <c r="H32" s="22">
        <v>43.7</v>
      </c>
      <c r="I32" s="22" t="s">
        <v>615</v>
      </c>
      <c r="J32" s="22">
        <v>6.3</v>
      </c>
      <c r="K32" s="22" t="s">
        <v>7826</v>
      </c>
      <c r="L32" s="22">
        <v>5</v>
      </c>
      <c r="M32" s="22">
        <v>36.1</v>
      </c>
      <c r="N32" s="22" t="s">
        <v>1601</v>
      </c>
      <c r="O32" s="22" t="s">
        <v>80</v>
      </c>
      <c r="P32" s="22" t="s">
        <v>1531</v>
      </c>
      <c r="Q32" s="22">
        <v>13.9</v>
      </c>
      <c r="R32" s="22" t="s">
        <v>81</v>
      </c>
      <c r="S32" s="22" t="s">
        <v>78</v>
      </c>
      <c r="T32" s="22" t="s">
        <v>83</v>
      </c>
      <c r="U32" s="22">
        <v>12.9</v>
      </c>
      <c r="V32" s="22">
        <v>0.1</v>
      </c>
      <c r="W32" s="22" t="s">
        <v>85</v>
      </c>
      <c r="X32" s="22">
        <v>230</v>
      </c>
      <c r="Y32" s="22">
        <v>65</v>
      </c>
      <c r="Z32" s="22">
        <v>30</v>
      </c>
      <c r="AA32" s="22">
        <v>3</v>
      </c>
      <c r="AB32" s="22">
        <v>190</v>
      </c>
      <c r="AC32" s="22">
        <v>0.2</v>
      </c>
      <c r="AD32" s="22">
        <v>0.4</v>
      </c>
      <c r="AE32" s="22">
        <v>0.02</v>
      </c>
      <c r="AF32" s="22" t="s">
        <v>82</v>
      </c>
      <c r="AG32" s="22"/>
      <c r="AH32" s="22">
        <v>6</v>
      </c>
      <c r="AI32" s="22">
        <v>1</v>
      </c>
      <c r="AJ32" s="22">
        <v>2</v>
      </c>
      <c r="AK32" s="22">
        <v>2</v>
      </c>
      <c r="AL32" s="22">
        <v>1</v>
      </c>
      <c r="AM32" s="22" t="s">
        <v>83</v>
      </c>
      <c r="AN32" s="22">
        <v>94</v>
      </c>
      <c r="AO32" s="22" t="s">
        <v>83</v>
      </c>
      <c r="AP32" s="22">
        <v>94</v>
      </c>
      <c r="AQ32" s="22">
        <v>9</v>
      </c>
      <c r="AR32" s="22" t="s">
        <v>83</v>
      </c>
      <c r="AS32" s="22" t="s">
        <v>83</v>
      </c>
      <c r="AT32" s="22" t="s">
        <v>83</v>
      </c>
      <c r="AU32" s="22" t="s">
        <v>83</v>
      </c>
      <c r="AV32" s="22" t="s">
        <v>83</v>
      </c>
      <c r="AW32" s="22">
        <v>2</v>
      </c>
      <c r="AX32" s="22" t="s">
        <v>83</v>
      </c>
      <c r="AY32" s="22">
        <v>0.05</v>
      </c>
      <c r="AZ32" s="22" t="s">
        <v>83</v>
      </c>
      <c r="BA32" s="22" t="s">
        <v>248</v>
      </c>
      <c r="BB32" s="22" t="s">
        <v>83</v>
      </c>
      <c r="BC32" s="22" t="s">
        <v>83</v>
      </c>
      <c r="BD32" s="22">
        <v>3</v>
      </c>
      <c r="BE32" s="22">
        <v>0.05</v>
      </c>
      <c r="BF32" s="22">
        <v>0.7</v>
      </c>
      <c r="BG32" s="22" t="s">
        <v>83</v>
      </c>
      <c r="BH32" s="22" t="s">
        <v>82</v>
      </c>
      <c r="BI32" s="22">
        <v>0.6</v>
      </c>
      <c r="BJ32" s="24" t="s">
        <v>5813</v>
      </c>
    </row>
    <row r="33" spans="1:62" ht="42" customHeight="1">
      <c r="A33" t="s">
        <v>7703</v>
      </c>
      <c r="B33" t="s">
        <v>5819</v>
      </c>
      <c r="C33">
        <v>1965</v>
      </c>
      <c r="D33" s="24" t="s">
        <v>5820</v>
      </c>
      <c r="E33" s="22">
        <v>0</v>
      </c>
      <c r="F33" s="22">
        <v>849</v>
      </c>
      <c r="G33" s="22">
        <v>205</v>
      </c>
      <c r="H33" s="22">
        <v>70.3</v>
      </c>
      <c r="I33" s="22">
        <v>4.8</v>
      </c>
      <c r="J33" s="22">
        <v>5.2</v>
      </c>
      <c r="K33" s="22">
        <v>17.8</v>
      </c>
      <c r="L33" s="22">
        <v>50</v>
      </c>
      <c r="M33" s="22">
        <v>18.3</v>
      </c>
      <c r="N33" s="22" t="s">
        <v>179</v>
      </c>
      <c r="O33" s="22" t="s">
        <v>81</v>
      </c>
      <c r="P33" s="22" t="s">
        <v>100</v>
      </c>
      <c r="Q33" s="22">
        <v>6.4</v>
      </c>
      <c r="R33" s="22" t="s">
        <v>80</v>
      </c>
      <c r="S33" s="22" t="s">
        <v>78</v>
      </c>
      <c r="T33" s="22" t="s">
        <v>82</v>
      </c>
      <c r="U33" s="22">
        <v>5.5</v>
      </c>
      <c r="V33" s="22" t="s">
        <v>84</v>
      </c>
      <c r="W33" s="22">
        <v>0.7</v>
      </c>
      <c r="X33" s="22">
        <v>150</v>
      </c>
      <c r="Y33" s="22">
        <v>55</v>
      </c>
      <c r="Z33" s="22">
        <v>30</v>
      </c>
      <c r="AA33" s="22">
        <v>3</v>
      </c>
      <c r="AB33" s="22">
        <v>150</v>
      </c>
      <c r="AC33" s="22">
        <v>0.1</v>
      </c>
      <c r="AD33" s="22">
        <v>0.4</v>
      </c>
      <c r="AE33" s="22">
        <v>0.01</v>
      </c>
      <c r="AF33" s="22">
        <v>0.01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>
        <v>150</v>
      </c>
      <c r="AM33" s="22" t="s">
        <v>82</v>
      </c>
      <c r="AN33" s="22" t="s">
        <v>82</v>
      </c>
      <c r="AO33" s="22" t="s">
        <v>82</v>
      </c>
      <c r="AP33" s="22">
        <v>22</v>
      </c>
      <c r="AQ33" s="22">
        <v>150</v>
      </c>
      <c r="AR33" s="22">
        <v>0.2</v>
      </c>
      <c r="AS33" s="22">
        <v>0.3</v>
      </c>
      <c r="AT33" s="22" t="s">
        <v>83</v>
      </c>
      <c r="AU33" s="22">
        <v>0.1</v>
      </c>
      <c r="AV33" s="22" t="s">
        <v>83</v>
      </c>
      <c r="AW33" s="22">
        <v>5</v>
      </c>
      <c r="AX33" s="22">
        <v>0.01</v>
      </c>
      <c r="AY33" s="22">
        <v>0.05</v>
      </c>
      <c r="AZ33" s="22">
        <v>0.1</v>
      </c>
      <c r="BA33" s="22">
        <v>1.2</v>
      </c>
      <c r="BB33" s="22">
        <v>0.01</v>
      </c>
      <c r="BC33" s="22">
        <v>0.1</v>
      </c>
      <c r="BD33" s="22">
        <v>2</v>
      </c>
      <c r="BE33" s="22">
        <v>7.0000000000000007E-2</v>
      </c>
      <c r="BF33" s="22" t="s">
        <v>82</v>
      </c>
      <c r="BG33" s="22" t="s">
        <v>84</v>
      </c>
      <c r="BH33" s="22" t="s">
        <v>82</v>
      </c>
      <c r="BI33" s="22">
        <v>0.4</v>
      </c>
      <c r="BJ33" s="24" t="s">
        <v>5821</v>
      </c>
    </row>
    <row r="34" spans="1:62" ht="42" customHeight="1">
      <c r="A34" t="s">
        <v>7703</v>
      </c>
      <c r="B34" t="s">
        <v>5822</v>
      </c>
      <c r="C34">
        <v>1966</v>
      </c>
      <c r="D34" s="24" t="s">
        <v>5823</v>
      </c>
      <c r="E34" s="22">
        <v>0</v>
      </c>
      <c r="F34" s="22">
        <v>936</v>
      </c>
      <c r="G34" s="22">
        <v>227</v>
      </c>
      <c r="H34" s="22">
        <v>69.2</v>
      </c>
      <c r="I34" s="22" t="s">
        <v>149</v>
      </c>
      <c r="J34" s="22">
        <v>4.8</v>
      </c>
      <c r="K34" s="22" t="s">
        <v>1626</v>
      </c>
      <c r="L34" s="22">
        <v>27</v>
      </c>
      <c r="M34" s="22">
        <v>21.6</v>
      </c>
      <c r="N34" s="22" t="s">
        <v>100</v>
      </c>
      <c r="O34" s="22" t="s">
        <v>81</v>
      </c>
      <c r="P34" s="22" t="s">
        <v>126</v>
      </c>
      <c r="Q34" s="22">
        <v>4.5999999999999996</v>
      </c>
      <c r="R34" s="22" t="s">
        <v>80</v>
      </c>
      <c r="S34" s="22" t="s">
        <v>78</v>
      </c>
      <c r="T34" s="22" t="s">
        <v>82</v>
      </c>
      <c r="U34" s="22">
        <v>3.7</v>
      </c>
      <c r="V34" s="22">
        <v>0.1</v>
      </c>
      <c r="W34" s="22">
        <v>0.7</v>
      </c>
      <c r="X34" s="22">
        <v>160</v>
      </c>
      <c r="Y34" s="22">
        <v>50</v>
      </c>
      <c r="Z34" s="22">
        <v>26</v>
      </c>
      <c r="AA34" s="22">
        <v>3</v>
      </c>
      <c r="AB34" s="22">
        <v>140</v>
      </c>
      <c r="AC34" s="22">
        <v>0.1</v>
      </c>
      <c r="AD34" s="22">
        <v>0.3</v>
      </c>
      <c r="AE34" s="22">
        <v>0.01</v>
      </c>
      <c r="AF34" s="22">
        <v>0.01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>
        <v>75</v>
      </c>
      <c r="AM34" s="22" t="s">
        <v>82</v>
      </c>
      <c r="AN34" s="22" t="s">
        <v>82</v>
      </c>
      <c r="AO34" s="22" t="s">
        <v>82</v>
      </c>
      <c r="AP34" s="22">
        <v>24</v>
      </c>
      <c r="AQ34" s="22">
        <v>77</v>
      </c>
      <c r="AR34" s="22">
        <v>0.1</v>
      </c>
      <c r="AS34" s="22">
        <v>0.1</v>
      </c>
      <c r="AT34" s="22" t="s">
        <v>83</v>
      </c>
      <c r="AU34" s="22" t="s">
        <v>84</v>
      </c>
      <c r="AV34" s="22" t="s">
        <v>83</v>
      </c>
      <c r="AW34" s="22">
        <v>3</v>
      </c>
      <c r="AX34" s="22">
        <v>0.01</v>
      </c>
      <c r="AY34" s="22">
        <v>0.04</v>
      </c>
      <c r="AZ34" s="22">
        <v>0.1</v>
      </c>
      <c r="BA34" s="22" t="s">
        <v>216</v>
      </c>
      <c r="BB34" s="22">
        <v>0.01</v>
      </c>
      <c r="BC34" s="22">
        <v>0.1</v>
      </c>
      <c r="BD34" s="22">
        <v>2</v>
      </c>
      <c r="BE34" s="22">
        <v>0.05</v>
      </c>
      <c r="BF34" s="22" t="s">
        <v>82</v>
      </c>
      <c r="BG34" s="22" t="s">
        <v>84</v>
      </c>
      <c r="BH34" s="22" t="s">
        <v>82</v>
      </c>
      <c r="BI34" s="22">
        <v>0.4</v>
      </c>
      <c r="BJ34" s="24" t="s">
        <v>5824</v>
      </c>
    </row>
    <row r="35" spans="1:62" ht="42" customHeight="1">
      <c r="A35" t="s">
        <v>7703</v>
      </c>
      <c r="B35" t="s">
        <v>5825</v>
      </c>
      <c r="C35">
        <v>1967</v>
      </c>
      <c r="D35" s="24" t="s">
        <v>5826</v>
      </c>
      <c r="E35" s="22">
        <v>0</v>
      </c>
      <c r="F35" s="22">
        <v>1005</v>
      </c>
      <c r="G35" s="22">
        <v>244</v>
      </c>
      <c r="H35" s="22">
        <v>68.400000000000006</v>
      </c>
      <c r="I35" s="22" t="s">
        <v>86</v>
      </c>
      <c r="J35" s="22">
        <v>4.3</v>
      </c>
      <c r="K35" s="22">
        <v>24.6</v>
      </c>
      <c r="L35" s="22">
        <v>3</v>
      </c>
      <c r="M35" s="22">
        <v>24.8</v>
      </c>
      <c r="N35" s="22" t="s">
        <v>126</v>
      </c>
      <c r="O35" s="22" t="s">
        <v>80</v>
      </c>
      <c r="P35" s="22" t="s">
        <v>289</v>
      </c>
      <c r="Q35" s="22">
        <v>2.5</v>
      </c>
      <c r="R35" s="22" t="s">
        <v>81</v>
      </c>
      <c r="S35" s="22" t="s">
        <v>78</v>
      </c>
      <c r="T35" s="22" t="s">
        <v>82</v>
      </c>
      <c r="U35" s="22">
        <v>1.8</v>
      </c>
      <c r="V35" s="22" t="s">
        <v>84</v>
      </c>
      <c r="W35" s="22">
        <v>0.7</v>
      </c>
      <c r="X35" s="22">
        <v>160</v>
      </c>
      <c r="Y35" s="22">
        <v>45</v>
      </c>
      <c r="Z35" s="22">
        <v>21</v>
      </c>
      <c r="AA35" s="22">
        <v>2</v>
      </c>
      <c r="AB35" s="22">
        <v>130</v>
      </c>
      <c r="AC35" s="22">
        <v>0.1</v>
      </c>
      <c r="AD35" s="22">
        <v>0.3</v>
      </c>
      <c r="AE35" s="22">
        <v>0.01</v>
      </c>
      <c r="AF35" s="22">
        <v>0.01</v>
      </c>
      <c r="AG35" s="22"/>
      <c r="AH35" s="22">
        <v>2</v>
      </c>
      <c r="AI35" s="22">
        <v>2</v>
      </c>
      <c r="AJ35" s="22">
        <v>1</v>
      </c>
      <c r="AK35" s="22">
        <v>1</v>
      </c>
      <c r="AL35" s="22">
        <v>1</v>
      </c>
      <c r="AM35" s="22" t="s">
        <v>82</v>
      </c>
      <c r="AN35" s="22" t="s">
        <v>82</v>
      </c>
      <c r="AO35" s="22" t="s">
        <v>82</v>
      </c>
      <c r="AP35" s="22">
        <v>25</v>
      </c>
      <c r="AQ35" s="22">
        <v>3</v>
      </c>
      <c r="AR35" s="22" t="s">
        <v>83</v>
      </c>
      <c r="AS35" s="22" t="s">
        <v>83</v>
      </c>
      <c r="AT35" s="22" t="s">
        <v>83</v>
      </c>
      <c r="AU35" s="22" t="s">
        <v>83</v>
      </c>
      <c r="AV35" s="22" t="s">
        <v>83</v>
      </c>
      <c r="AW35" s="22">
        <v>1</v>
      </c>
      <c r="AX35" s="22" t="s">
        <v>83</v>
      </c>
      <c r="AY35" s="22">
        <v>0.03</v>
      </c>
      <c r="AZ35" s="22" t="s">
        <v>83</v>
      </c>
      <c r="BA35" s="22" t="s">
        <v>272</v>
      </c>
      <c r="BB35" s="22" t="s">
        <v>83</v>
      </c>
      <c r="BC35" s="22" t="s">
        <v>83</v>
      </c>
      <c r="BD35" s="22">
        <v>2</v>
      </c>
      <c r="BE35" s="22">
        <v>0.03</v>
      </c>
      <c r="BF35" s="22">
        <v>0.3</v>
      </c>
      <c r="BG35" s="22" t="s">
        <v>84</v>
      </c>
      <c r="BH35" s="22" t="s">
        <v>82</v>
      </c>
      <c r="BI35" s="22">
        <v>0.4</v>
      </c>
      <c r="BJ35" s="24" t="s">
        <v>5821</v>
      </c>
    </row>
    <row r="36" spans="1:62" ht="42" customHeight="1">
      <c r="A36" t="s">
        <v>7703</v>
      </c>
      <c r="B36" t="s">
        <v>5827</v>
      </c>
      <c r="C36">
        <v>1968</v>
      </c>
      <c r="D36" s="24" t="s">
        <v>5828</v>
      </c>
      <c r="E36" s="22">
        <v>0</v>
      </c>
      <c r="F36" s="22">
        <v>2110</v>
      </c>
      <c r="G36" s="22">
        <v>504</v>
      </c>
      <c r="H36" s="22">
        <v>2.8</v>
      </c>
      <c r="I36" s="22" t="s">
        <v>341</v>
      </c>
      <c r="J36" s="22">
        <v>7.6</v>
      </c>
      <c r="K36" s="22">
        <v>24.4</v>
      </c>
      <c r="L36" s="22">
        <v>86</v>
      </c>
      <c r="M36" s="22">
        <v>27.3</v>
      </c>
      <c r="N36" s="22">
        <v>57.7</v>
      </c>
      <c r="O36" s="22" t="s">
        <v>81</v>
      </c>
      <c r="P36" s="22">
        <v>60.6</v>
      </c>
      <c r="Q36" s="22">
        <v>64.5</v>
      </c>
      <c r="R36" s="22" t="s">
        <v>80</v>
      </c>
      <c r="S36" s="22" t="s">
        <v>83</v>
      </c>
      <c r="T36" s="22" t="s">
        <v>82</v>
      </c>
      <c r="U36" s="22">
        <v>60.4</v>
      </c>
      <c r="V36" s="22" t="s">
        <v>82</v>
      </c>
      <c r="W36" s="22">
        <v>1.8</v>
      </c>
      <c r="X36" s="22">
        <v>360</v>
      </c>
      <c r="Y36" s="22">
        <v>360</v>
      </c>
      <c r="Z36" s="22">
        <v>87</v>
      </c>
      <c r="AA36" s="22">
        <v>9</v>
      </c>
      <c r="AB36" s="22">
        <v>240</v>
      </c>
      <c r="AC36" s="22" t="s">
        <v>83</v>
      </c>
      <c r="AD36" s="22">
        <v>0.4</v>
      </c>
      <c r="AE36" s="22">
        <v>0.02</v>
      </c>
      <c r="AF36" s="22">
        <v>0.01</v>
      </c>
      <c r="AG36" s="22"/>
      <c r="AH36" s="22">
        <v>15</v>
      </c>
      <c r="AI36" s="22">
        <v>3</v>
      </c>
      <c r="AJ36" s="22" t="s">
        <v>84</v>
      </c>
      <c r="AK36" s="22">
        <v>10</v>
      </c>
      <c r="AL36" s="22">
        <v>310</v>
      </c>
      <c r="AM36" s="22" t="s">
        <v>83</v>
      </c>
      <c r="AN36" s="22">
        <v>100</v>
      </c>
      <c r="AO36" s="22" t="s">
        <v>83</v>
      </c>
      <c r="AP36" s="22">
        <v>100</v>
      </c>
      <c r="AQ36" s="22">
        <v>320</v>
      </c>
      <c r="AR36" s="22">
        <v>0.2</v>
      </c>
      <c r="AS36" s="22">
        <v>0.8</v>
      </c>
      <c r="AT36" s="22" t="s">
        <v>83</v>
      </c>
      <c r="AU36" s="22" t="s">
        <v>83</v>
      </c>
      <c r="AV36" s="22" t="s">
        <v>83</v>
      </c>
      <c r="AW36" s="22">
        <v>5</v>
      </c>
      <c r="AX36" s="22">
        <v>0.02</v>
      </c>
      <c r="AY36" s="22">
        <v>0.65</v>
      </c>
      <c r="AZ36" s="22">
        <v>0.1</v>
      </c>
      <c r="BA36" s="22" t="s">
        <v>179</v>
      </c>
      <c r="BB36" s="22">
        <v>0.03</v>
      </c>
      <c r="BC36" s="22">
        <v>0.2</v>
      </c>
      <c r="BD36" s="22">
        <v>10</v>
      </c>
      <c r="BE36" s="22">
        <v>0.25</v>
      </c>
      <c r="BF36" s="22">
        <v>7.9</v>
      </c>
      <c r="BG36" s="22" t="s">
        <v>83</v>
      </c>
      <c r="BH36" s="22" t="s">
        <v>82</v>
      </c>
      <c r="BI36" s="22">
        <v>0.9</v>
      </c>
      <c r="BJ36" s="24" t="s">
        <v>5829</v>
      </c>
    </row>
    <row r="37" spans="1:62" ht="42" customHeight="1">
      <c r="A37" t="s">
        <v>7703</v>
      </c>
      <c r="B37" t="s">
        <v>5830</v>
      </c>
      <c r="C37">
        <v>1969</v>
      </c>
      <c r="D37" s="24" t="s">
        <v>5831</v>
      </c>
      <c r="E37" s="22">
        <v>0</v>
      </c>
      <c r="F37" s="22">
        <v>2261</v>
      </c>
      <c r="G37" s="22">
        <v>542</v>
      </c>
      <c r="H37" s="22">
        <v>2.7</v>
      </c>
      <c r="I37" s="22" t="s">
        <v>126</v>
      </c>
      <c r="J37" s="22">
        <v>2.1</v>
      </c>
      <c r="K37" s="22">
        <v>32.799999999999997</v>
      </c>
      <c r="L37" s="22">
        <v>1</v>
      </c>
      <c r="M37" s="22">
        <v>36.200000000000003</v>
      </c>
      <c r="N37" s="22">
        <v>27.1</v>
      </c>
      <c r="O37" s="22" t="s">
        <v>81</v>
      </c>
      <c r="P37" s="22" t="s">
        <v>1437</v>
      </c>
      <c r="Q37" s="22">
        <v>59.4</v>
      </c>
      <c r="R37" s="22" t="s">
        <v>80</v>
      </c>
      <c r="S37" s="22" t="s">
        <v>83</v>
      </c>
      <c r="T37" s="22" t="s">
        <v>82</v>
      </c>
      <c r="U37" s="22">
        <v>56.4</v>
      </c>
      <c r="V37" s="22">
        <v>0.7</v>
      </c>
      <c r="W37" s="22">
        <v>2.6</v>
      </c>
      <c r="X37" s="22">
        <v>720</v>
      </c>
      <c r="Y37" s="22">
        <v>220</v>
      </c>
      <c r="Z37" s="22">
        <v>120</v>
      </c>
      <c r="AA37" s="22">
        <v>1</v>
      </c>
      <c r="AB37" s="22">
        <v>600</v>
      </c>
      <c r="AC37" s="22">
        <v>0.1</v>
      </c>
      <c r="AD37" s="22">
        <v>0.2</v>
      </c>
      <c r="AE37" s="22">
        <v>0.02</v>
      </c>
      <c r="AF37" s="22">
        <v>0.01</v>
      </c>
      <c r="AG37" s="22"/>
      <c r="AH37" s="22" t="s">
        <v>84</v>
      </c>
      <c r="AI37" s="22">
        <v>1</v>
      </c>
      <c r="AJ37" s="22">
        <v>1</v>
      </c>
      <c r="AK37" s="22">
        <v>1</v>
      </c>
      <c r="AL37" s="22" t="s">
        <v>83</v>
      </c>
      <c r="AM37" s="22" t="s">
        <v>83</v>
      </c>
      <c r="AN37" s="22" t="s">
        <v>83</v>
      </c>
      <c r="AO37" s="22" t="s">
        <v>83</v>
      </c>
      <c r="AP37" s="22" t="s">
        <v>83</v>
      </c>
      <c r="AQ37" s="22" t="s">
        <v>83</v>
      </c>
      <c r="AR37" s="22" t="s">
        <v>83</v>
      </c>
      <c r="AS37" s="22" t="s">
        <v>85</v>
      </c>
      <c r="AT37" s="22" t="s">
        <v>84</v>
      </c>
      <c r="AU37" s="22">
        <v>0.2</v>
      </c>
      <c r="AV37" s="22" t="s">
        <v>83</v>
      </c>
      <c r="AW37" s="22" t="s">
        <v>83</v>
      </c>
      <c r="AX37" s="22" t="s">
        <v>83</v>
      </c>
      <c r="AY37" s="22">
        <v>0.01</v>
      </c>
      <c r="AZ37" s="22" t="s">
        <v>83</v>
      </c>
      <c r="BA37" s="22" t="s">
        <v>213</v>
      </c>
      <c r="BB37" s="22" t="s">
        <v>83</v>
      </c>
      <c r="BC37" s="22" t="s">
        <v>83</v>
      </c>
      <c r="BD37" s="22">
        <v>2</v>
      </c>
      <c r="BE37" s="22" t="s">
        <v>83</v>
      </c>
      <c r="BF37" s="22" t="s">
        <v>84</v>
      </c>
      <c r="BG37" s="22" t="s">
        <v>83</v>
      </c>
      <c r="BH37" s="22" t="s">
        <v>82</v>
      </c>
      <c r="BI37" s="22">
        <v>1.8</v>
      </c>
      <c r="BJ37" s="24" t="s">
        <v>5832</v>
      </c>
    </row>
    <row r="38" spans="1:62" ht="42" customHeight="1">
      <c r="A38" t="s">
        <v>7703</v>
      </c>
      <c r="B38" t="s">
        <v>5833</v>
      </c>
      <c r="C38">
        <v>1970</v>
      </c>
      <c r="D38" s="24" t="s">
        <v>5834</v>
      </c>
      <c r="E38" s="22">
        <v>0</v>
      </c>
      <c r="F38" s="22">
        <v>233</v>
      </c>
      <c r="G38" s="22">
        <v>56</v>
      </c>
      <c r="H38" s="22">
        <v>87.7</v>
      </c>
      <c r="I38" s="22">
        <v>3.3</v>
      </c>
      <c r="J38" s="22">
        <v>3.6</v>
      </c>
      <c r="K38" s="22">
        <v>2.8</v>
      </c>
      <c r="L38" s="22">
        <v>12</v>
      </c>
      <c r="M38" s="22" t="s">
        <v>170</v>
      </c>
      <c r="N38" s="22">
        <v>3.8</v>
      </c>
      <c r="O38" s="22" t="s">
        <v>80</v>
      </c>
      <c r="P38" s="22">
        <v>3.9</v>
      </c>
      <c r="Q38" s="22">
        <v>4.5999999999999996</v>
      </c>
      <c r="R38" s="22" t="s">
        <v>81</v>
      </c>
      <c r="S38" s="22" t="s">
        <v>78</v>
      </c>
      <c r="T38" s="22" t="s">
        <v>82</v>
      </c>
      <c r="U38" s="22">
        <v>4.9000000000000004</v>
      </c>
      <c r="V38" s="22">
        <v>0.9</v>
      </c>
      <c r="W38" s="22">
        <v>0.8</v>
      </c>
      <c r="X38" s="22">
        <v>48</v>
      </c>
      <c r="Y38" s="22">
        <v>170</v>
      </c>
      <c r="Z38" s="22">
        <v>120</v>
      </c>
      <c r="AA38" s="22">
        <v>12</v>
      </c>
      <c r="AB38" s="22">
        <v>100</v>
      </c>
      <c r="AC38" s="22" t="s">
        <v>84</v>
      </c>
      <c r="AD38" s="22">
        <v>0.4</v>
      </c>
      <c r="AE38" s="22">
        <v>0.01</v>
      </c>
      <c r="AF38" s="22" t="s">
        <v>84</v>
      </c>
      <c r="AG38" s="22"/>
      <c r="AH38" s="22">
        <v>17</v>
      </c>
      <c r="AI38" s="22">
        <v>3</v>
      </c>
      <c r="AJ38" s="22" t="s">
        <v>83</v>
      </c>
      <c r="AK38" s="22">
        <v>4</v>
      </c>
      <c r="AL38" s="22">
        <v>33</v>
      </c>
      <c r="AM38" s="22" t="s">
        <v>83</v>
      </c>
      <c r="AN38" s="22">
        <v>3</v>
      </c>
      <c r="AO38" s="22" t="s">
        <v>83</v>
      </c>
      <c r="AP38" s="22">
        <v>3</v>
      </c>
      <c r="AQ38" s="22">
        <v>33</v>
      </c>
      <c r="AR38" s="22" t="s">
        <v>83</v>
      </c>
      <c r="AS38" s="22">
        <v>0.1</v>
      </c>
      <c r="AT38" s="22" t="s">
        <v>83</v>
      </c>
      <c r="AU38" s="22" t="s">
        <v>83</v>
      </c>
      <c r="AV38" s="22" t="s">
        <v>83</v>
      </c>
      <c r="AW38" s="22">
        <v>1</v>
      </c>
      <c r="AX38" s="22">
        <v>0.04</v>
      </c>
      <c r="AY38" s="22">
        <v>0.14000000000000001</v>
      </c>
      <c r="AZ38" s="22">
        <v>0.1</v>
      </c>
      <c r="BA38" s="22">
        <v>0.9</v>
      </c>
      <c r="BB38" s="22">
        <v>0.04</v>
      </c>
      <c r="BC38" s="22">
        <v>0.1</v>
      </c>
      <c r="BD38" s="22">
        <v>11</v>
      </c>
      <c r="BE38" s="22">
        <v>0.49</v>
      </c>
      <c r="BF38" s="22">
        <v>2.5</v>
      </c>
      <c r="BG38" s="22">
        <v>1</v>
      </c>
      <c r="BH38" s="22" t="s">
        <v>82</v>
      </c>
      <c r="BI38" s="22">
        <v>0.1</v>
      </c>
      <c r="BJ38" s="24" t="s">
        <v>5835</v>
      </c>
    </row>
    <row r="39" spans="1:62" ht="42" customHeight="1">
      <c r="A39" t="s">
        <v>7703</v>
      </c>
      <c r="B39" t="s">
        <v>5836</v>
      </c>
      <c r="C39">
        <v>1971</v>
      </c>
      <c r="D39" s="24" t="s">
        <v>5837</v>
      </c>
      <c r="E39" s="22">
        <v>0</v>
      </c>
      <c r="F39" s="22">
        <v>168</v>
      </c>
      <c r="G39" s="22">
        <v>40</v>
      </c>
      <c r="H39" s="22">
        <v>89.2</v>
      </c>
      <c r="I39" s="22">
        <v>3.4</v>
      </c>
      <c r="J39" s="22">
        <v>3.7</v>
      </c>
      <c r="K39" s="22">
        <v>0.9</v>
      </c>
      <c r="L39" s="22">
        <v>5</v>
      </c>
      <c r="M39" s="22" t="s">
        <v>85</v>
      </c>
      <c r="N39" s="22">
        <v>3.9</v>
      </c>
      <c r="O39" s="22" t="s">
        <v>80</v>
      </c>
      <c r="P39" s="22">
        <v>4.0999999999999996</v>
      </c>
      <c r="Q39" s="22">
        <v>4.8</v>
      </c>
      <c r="R39" s="22" t="s">
        <v>81</v>
      </c>
      <c r="S39" s="22" t="s">
        <v>78</v>
      </c>
      <c r="T39" s="22" t="s">
        <v>82</v>
      </c>
      <c r="U39" s="22">
        <v>5.2</v>
      </c>
      <c r="V39" s="22">
        <v>0.8</v>
      </c>
      <c r="W39" s="22">
        <v>0.8</v>
      </c>
      <c r="X39" s="22">
        <v>48</v>
      </c>
      <c r="Y39" s="22">
        <v>180</v>
      </c>
      <c r="Z39" s="22">
        <v>130</v>
      </c>
      <c r="AA39" s="22">
        <v>13</v>
      </c>
      <c r="AB39" s="22">
        <v>100</v>
      </c>
      <c r="AC39" s="22" t="s">
        <v>84</v>
      </c>
      <c r="AD39" s="22">
        <v>0.5</v>
      </c>
      <c r="AE39" s="22">
        <v>0.01</v>
      </c>
      <c r="AF39" s="22" t="s">
        <v>83</v>
      </c>
      <c r="AG39" s="22"/>
      <c r="AH39" s="22">
        <v>14</v>
      </c>
      <c r="AI39" s="22">
        <v>2</v>
      </c>
      <c r="AJ39" s="22" t="s">
        <v>83</v>
      </c>
      <c r="AK39" s="22">
        <v>4</v>
      </c>
      <c r="AL39" s="22">
        <v>12</v>
      </c>
      <c r="AM39" s="22" t="s">
        <v>83</v>
      </c>
      <c r="AN39" s="22">
        <v>4</v>
      </c>
      <c r="AO39" s="22" t="s">
        <v>82</v>
      </c>
      <c r="AP39" s="22" t="s">
        <v>82</v>
      </c>
      <c r="AQ39" s="22" t="s">
        <v>82</v>
      </c>
      <c r="AR39" s="22" t="s">
        <v>83</v>
      </c>
      <c r="AS39" s="22" t="s">
        <v>83</v>
      </c>
      <c r="AT39" s="22" t="s">
        <v>83</v>
      </c>
      <c r="AU39" s="22" t="s">
        <v>83</v>
      </c>
      <c r="AV39" s="22" t="s">
        <v>83</v>
      </c>
      <c r="AW39" s="22" t="s">
        <v>83</v>
      </c>
      <c r="AX39" s="22">
        <v>0.04</v>
      </c>
      <c r="AY39" s="22">
        <v>0.19</v>
      </c>
      <c r="AZ39" s="22">
        <v>0.1</v>
      </c>
      <c r="BA39" s="22" t="s">
        <v>85</v>
      </c>
      <c r="BB39" s="22">
        <v>0.04</v>
      </c>
      <c r="BC39" s="22">
        <v>0.1</v>
      </c>
      <c r="BD39" s="22">
        <v>15</v>
      </c>
      <c r="BE39" s="22">
        <v>0.41</v>
      </c>
      <c r="BF39" s="22">
        <v>1.6</v>
      </c>
      <c r="BG39" s="22">
        <v>2</v>
      </c>
      <c r="BH39" s="22" t="s">
        <v>82</v>
      </c>
      <c r="BI39" s="22">
        <v>0.1</v>
      </c>
      <c r="BJ39" s="24" t="s">
        <v>81</v>
      </c>
    </row>
    <row r="40" spans="1:62" ht="42" customHeight="1">
      <c r="A40" t="s">
        <v>7703</v>
      </c>
      <c r="B40" t="s">
        <v>5838</v>
      </c>
      <c r="C40">
        <v>1972</v>
      </c>
      <c r="D40" s="24" t="s">
        <v>5839</v>
      </c>
      <c r="E40" s="22">
        <v>0</v>
      </c>
      <c r="F40" s="22">
        <v>158</v>
      </c>
      <c r="G40" s="22">
        <v>37</v>
      </c>
      <c r="H40" s="22">
        <v>89.1</v>
      </c>
      <c r="I40" s="22">
        <v>3.8</v>
      </c>
      <c r="J40" s="22" t="s">
        <v>156</v>
      </c>
      <c r="K40" s="22">
        <v>0.2</v>
      </c>
      <c r="L40" s="22">
        <v>4</v>
      </c>
      <c r="M40" s="22">
        <v>0.3</v>
      </c>
      <c r="N40" s="22">
        <v>4.0999999999999996</v>
      </c>
      <c r="O40" s="22" t="s">
        <v>80</v>
      </c>
      <c r="P40" s="22">
        <v>4.3</v>
      </c>
      <c r="Q40" s="22">
        <v>4.9000000000000004</v>
      </c>
      <c r="R40" s="22" t="s">
        <v>81</v>
      </c>
      <c r="S40" s="22" t="s">
        <v>78</v>
      </c>
      <c r="T40" s="22" t="s">
        <v>82</v>
      </c>
      <c r="U40" s="22">
        <v>5.7</v>
      </c>
      <c r="V40" s="22">
        <v>1.1000000000000001</v>
      </c>
      <c r="W40" s="22">
        <v>0.8</v>
      </c>
      <c r="X40" s="22">
        <v>54</v>
      </c>
      <c r="Y40" s="22">
        <v>180</v>
      </c>
      <c r="Z40" s="22">
        <v>140</v>
      </c>
      <c r="AA40" s="22">
        <v>13</v>
      </c>
      <c r="AB40" s="22">
        <v>110</v>
      </c>
      <c r="AC40" s="22" t="s">
        <v>84</v>
      </c>
      <c r="AD40" s="22">
        <v>0.4</v>
      </c>
      <c r="AE40" s="22" t="s">
        <v>83</v>
      </c>
      <c r="AF40" s="22" t="s">
        <v>83</v>
      </c>
      <c r="AG40" s="22"/>
      <c r="AH40" s="22">
        <v>16</v>
      </c>
      <c r="AI40" s="22">
        <v>3</v>
      </c>
      <c r="AJ40" s="22" t="s">
        <v>83</v>
      </c>
      <c r="AK40" s="22">
        <v>4</v>
      </c>
      <c r="AL40" s="22">
        <v>3</v>
      </c>
      <c r="AM40" s="22" t="s">
        <v>83</v>
      </c>
      <c r="AN40" s="22">
        <v>2</v>
      </c>
      <c r="AO40" s="22" t="s">
        <v>82</v>
      </c>
      <c r="AP40" s="22">
        <v>2</v>
      </c>
      <c r="AQ40" s="22">
        <v>3</v>
      </c>
      <c r="AR40" s="22" t="s">
        <v>83</v>
      </c>
      <c r="AS40" s="22" t="s">
        <v>83</v>
      </c>
      <c r="AT40" s="22" t="s">
        <v>83</v>
      </c>
      <c r="AU40" s="22" t="s">
        <v>83</v>
      </c>
      <c r="AV40" s="22" t="s">
        <v>83</v>
      </c>
      <c r="AW40" s="22" t="s">
        <v>83</v>
      </c>
      <c r="AX40" s="22">
        <v>0.04</v>
      </c>
      <c r="AY40" s="22">
        <v>0.17</v>
      </c>
      <c r="AZ40" s="22">
        <v>0.1</v>
      </c>
      <c r="BA40" s="22">
        <v>1.1000000000000001</v>
      </c>
      <c r="BB40" s="22">
        <v>0.04</v>
      </c>
      <c r="BC40" s="22">
        <v>0.2</v>
      </c>
      <c r="BD40" s="22">
        <v>16</v>
      </c>
      <c r="BE40" s="22">
        <v>0.35</v>
      </c>
      <c r="BF40" s="22">
        <v>2.1</v>
      </c>
      <c r="BG40" s="22">
        <v>1</v>
      </c>
      <c r="BH40" s="22" t="s">
        <v>82</v>
      </c>
      <c r="BI40" s="22">
        <v>0.1</v>
      </c>
      <c r="BJ40" s="24" t="s">
        <v>81</v>
      </c>
    </row>
    <row r="41" spans="1:62" ht="42" customHeight="1">
      <c r="A41" t="s">
        <v>7703</v>
      </c>
      <c r="B41" t="s">
        <v>5840</v>
      </c>
      <c r="C41">
        <v>1973</v>
      </c>
      <c r="D41" s="24" t="s">
        <v>5841</v>
      </c>
      <c r="E41" s="22">
        <v>0</v>
      </c>
      <c r="F41" s="22">
        <v>275</v>
      </c>
      <c r="G41" s="22">
        <v>65</v>
      </c>
      <c r="H41" s="22">
        <v>82.6</v>
      </c>
      <c r="I41" s="22" t="s">
        <v>156</v>
      </c>
      <c r="J41" s="22">
        <v>4.3</v>
      </c>
      <c r="K41" s="22">
        <v>0.2</v>
      </c>
      <c r="L41" s="22">
        <v>4</v>
      </c>
      <c r="M41" s="22">
        <v>0.2</v>
      </c>
      <c r="N41" s="22">
        <v>11.2</v>
      </c>
      <c r="O41" s="22" t="s">
        <v>80</v>
      </c>
      <c r="P41" s="22">
        <v>11.7</v>
      </c>
      <c r="Q41" s="22">
        <v>11.3</v>
      </c>
      <c r="R41" s="22" t="s">
        <v>81</v>
      </c>
      <c r="S41" s="22" t="s">
        <v>78</v>
      </c>
      <c r="T41" s="22" t="s">
        <v>82</v>
      </c>
      <c r="U41" s="22">
        <v>11.9</v>
      </c>
      <c r="V41" s="22">
        <v>0.9</v>
      </c>
      <c r="W41" s="22" t="s">
        <v>85</v>
      </c>
      <c r="X41" s="22">
        <v>60</v>
      </c>
      <c r="Y41" s="22">
        <v>150</v>
      </c>
      <c r="Z41" s="22">
        <v>120</v>
      </c>
      <c r="AA41" s="22">
        <v>22</v>
      </c>
      <c r="AB41" s="22">
        <v>100</v>
      </c>
      <c r="AC41" s="22">
        <v>0.1</v>
      </c>
      <c r="AD41" s="22">
        <v>0.4</v>
      </c>
      <c r="AE41" s="22">
        <v>0.01</v>
      </c>
      <c r="AF41" s="22">
        <v>0.01</v>
      </c>
      <c r="AG41" s="22"/>
      <c r="AH41" s="22">
        <v>14</v>
      </c>
      <c r="AI41" s="22">
        <v>3</v>
      </c>
      <c r="AJ41" s="22" t="s">
        <v>83</v>
      </c>
      <c r="AK41" s="22">
        <v>4</v>
      </c>
      <c r="AL41" s="22" t="s">
        <v>78</v>
      </c>
      <c r="AM41" s="22" t="s">
        <v>82</v>
      </c>
      <c r="AN41" s="22" t="s">
        <v>82</v>
      </c>
      <c r="AO41" s="22" t="s">
        <v>82</v>
      </c>
      <c r="AP41" s="22" t="s">
        <v>78</v>
      </c>
      <c r="AQ41" s="22" t="s">
        <v>78</v>
      </c>
      <c r="AR41" s="22" t="s">
        <v>84</v>
      </c>
      <c r="AS41" s="22" t="s">
        <v>84</v>
      </c>
      <c r="AT41" s="22" t="s">
        <v>83</v>
      </c>
      <c r="AU41" s="22" t="s">
        <v>83</v>
      </c>
      <c r="AV41" s="22" t="s">
        <v>83</v>
      </c>
      <c r="AW41" s="22" t="s">
        <v>84</v>
      </c>
      <c r="AX41" s="22">
        <v>0.03</v>
      </c>
      <c r="AY41" s="22">
        <v>0.15</v>
      </c>
      <c r="AZ41" s="22">
        <v>0.1</v>
      </c>
      <c r="BA41" s="22" t="s">
        <v>85</v>
      </c>
      <c r="BB41" s="22">
        <v>0.02</v>
      </c>
      <c r="BC41" s="22">
        <v>0.3</v>
      </c>
      <c r="BD41" s="22">
        <v>3</v>
      </c>
      <c r="BE41" s="22">
        <v>0.44</v>
      </c>
      <c r="BF41" s="22" t="s">
        <v>120</v>
      </c>
      <c r="BG41" s="22" t="s">
        <v>84</v>
      </c>
      <c r="BH41" s="22" t="s">
        <v>82</v>
      </c>
      <c r="BI41" s="22">
        <v>0.2</v>
      </c>
      <c r="BJ41" s="24" t="s">
        <v>5842</v>
      </c>
    </row>
    <row r="42" spans="1:62" ht="42" customHeight="1">
      <c r="A42" t="s">
        <v>7703</v>
      </c>
      <c r="B42" t="s">
        <v>5843</v>
      </c>
      <c r="C42">
        <v>1974</v>
      </c>
      <c r="D42" s="24" t="s">
        <v>5844</v>
      </c>
      <c r="E42" s="22">
        <v>0</v>
      </c>
      <c r="F42" s="22">
        <v>272</v>
      </c>
      <c r="G42" s="22">
        <v>64</v>
      </c>
      <c r="H42" s="22">
        <v>83.8</v>
      </c>
      <c r="I42" s="22">
        <v>2.6</v>
      </c>
      <c r="J42" s="22">
        <v>2.9</v>
      </c>
      <c r="K42" s="22">
        <v>0.5</v>
      </c>
      <c r="L42" s="22">
        <v>3</v>
      </c>
      <c r="M42" s="22">
        <v>0.5</v>
      </c>
      <c r="N42" s="22">
        <v>10.1</v>
      </c>
      <c r="O42" s="22" t="s">
        <v>81</v>
      </c>
      <c r="P42" s="22">
        <v>10.5</v>
      </c>
      <c r="Q42" s="22">
        <v>11.5</v>
      </c>
      <c r="R42" s="22" t="s">
        <v>80</v>
      </c>
      <c r="S42" s="22" t="s">
        <v>78</v>
      </c>
      <c r="T42" s="22" t="s">
        <v>82</v>
      </c>
      <c r="U42" s="22">
        <v>12.2</v>
      </c>
      <c r="V42" s="22" t="s">
        <v>85</v>
      </c>
      <c r="W42" s="22">
        <v>0.6</v>
      </c>
      <c r="X42" s="22">
        <v>50</v>
      </c>
      <c r="Y42" s="22">
        <v>130</v>
      </c>
      <c r="Z42" s="22">
        <v>110</v>
      </c>
      <c r="AA42" s="22">
        <v>11</v>
      </c>
      <c r="AB42" s="22">
        <v>80</v>
      </c>
      <c r="AC42" s="22">
        <v>0.1</v>
      </c>
      <c r="AD42" s="22" t="s">
        <v>84</v>
      </c>
      <c r="AE42" s="22" t="s">
        <v>84</v>
      </c>
      <c r="AF42" s="22">
        <v>0.01</v>
      </c>
      <c r="AG42" s="22"/>
      <c r="AH42" s="22">
        <v>10</v>
      </c>
      <c r="AI42" s="22">
        <v>2</v>
      </c>
      <c r="AJ42" s="22" t="s">
        <v>83</v>
      </c>
      <c r="AK42" s="22">
        <v>3</v>
      </c>
      <c r="AL42" s="22">
        <v>5</v>
      </c>
      <c r="AM42" s="22" t="s">
        <v>82</v>
      </c>
      <c r="AN42" s="22" t="s">
        <v>82</v>
      </c>
      <c r="AO42" s="22" t="s">
        <v>82</v>
      </c>
      <c r="AP42" s="22">
        <v>1</v>
      </c>
      <c r="AQ42" s="22">
        <v>5</v>
      </c>
      <c r="AR42" s="22" t="s">
        <v>84</v>
      </c>
      <c r="AS42" s="22" t="s">
        <v>84</v>
      </c>
      <c r="AT42" s="22" t="s">
        <v>83</v>
      </c>
      <c r="AU42" s="22" t="s">
        <v>83</v>
      </c>
      <c r="AV42" s="22" t="s">
        <v>83</v>
      </c>
      <c r="AW42" s="22" t="s">
        <v>84</v>
      </c>
      <c r="AX42" s="22">
        <v>0.01</v>
      </c>
      <c r="AY42" s="22">
        <v>0.12</v>
      </c>
      <c r="AZ42" s="22">
        <v>0.1</v>
      </c>
      <c r="BA42" s="22">
        <v>0.8</v>
      </c>
      <c r="BB42" s="22">
        <v>0.03</v>
      </c>
      <c r="BC42" s="22">
        <v>0.2</v>
      </c>
      <c r="BD42" s="22">
        <v>1</v>
      </c>
      <c r="BE42" s="22" t="s">
        <v>227</v>
      </c>
      <c r="BF42" s="22">
        <v>1.2</v>
      </c>
      <c r="BG42" s="22" t="s">
        <v>84</v>
      </c>
      <c r="BH42" s="22" t="s">
        <v>82</v>
      </c>
      <c r="BI42" s="22">
        <v>0.1</v>
      </c>
      <c r="BJ42" s="24" t="s">
        <v>5845</v>
      </c>
    </row>
    <row r="43" spans="1:62" ht="42" customHeight="1">
      <c r="A43" t="s">
        <v>7703</v>
      </c>
      <c r="B43" t="s">
        <v>5846</v>
      </c>
      <c r="C43">
        <v>1975</v>
      </c>
      <c r="D43" s="24" t="s">
        <v>5847</v>
      </c>
      <c r="E43" s="22">
        <v>0</v>
      </c>
      <c r="F43" s="22">
        <v>273</v>
      </c>
      <c r="G43" s="22">
        <v>64</v>
      </c>
      <c r="H43" s="22">
        <v>82.1</v>
      </c>
      <c r="I43" s="22">
        <v>0.9</v>
      </c>
      <c r="J43" s="22">
        <v>1.1000000000000001</v>
      </c>
      <c r="K43" s="22" t="s">
        <v>84</v>
      </c>
      <c r="L43" s="22">
        <v>1</v>
      </c>
      <c r="M43" s="22">
        <v>0.1</v>
      </c>
      <c r="N43" s="22">
        <v>15.1</v>
      </c>
      <c r="O43" s="22" t="s">
        <v>80</v>
      </c>
      <c r="P43" s="22">
        <v>15.4</v>
      </c>
      <c r="Q43" s="22" t="s">
        <v>87</v>
      </c>
      <c r="R43" s="22" t="s">
        <v>81</v>
      </c>
      <c r="S43" s="22" t="s">
        <v>78</v>
      </c>
      <c r="T43" s="22" t="s">
        <v>82</v>
      </c>
      <c r="U43" s="22">
        <v>16.399999999999999</v>
      </c>
      <c r="V43" s="22">
        <v>0.6</v>
      </c>
      <c r="W43" s="22">
        <v>0.3</v>
      </c>
      <c r="X43" s="22">
        <v>18</v>
      </c>
      <c r="Y43" s="22">
        <v>48</v>
      </c>
      <c r="Z43" s="22">
        <v>43</v>
      </c>
      <c r="AA43" s="22">
        <v>5</v>
      </c>
      <c r="AB43" s="22">
        <v>30</v>
      </c>
      <c r="AC43" s="22" t="s">
        <v>84</v>
      </c>
      <c r="AD43" s="22">
        <v>0.4</v>
      </c>
      <c r="AE43" s="22" t="s">
        <v>84</v>
      </c>
      <c r="AF43" s="22" t="s">
        <v>82</v>
      </c>
      <c r="AG43" s="22"/>
      <c r="AH43" s="22">
        <v>6</v>
      </c>
      <c r="AI43" s="22">
        <v>1</v>
      </c>
      <c r="AJ43" s="22" t="s">
        <v>83</v>
      </c>
      <c r="AK43" s="22">
        <v>1</v>
      </c>
      <c r="AL43" s="22" t="s">
        <v>83</v>
      </c>
      <c r="AM43" s="22" t="s">
        <v>82</v>
      </c>
      <c r="AN43" s="22" t="s">
        <v>82</v>
      </c>
      <c r="AO43" s="22" t="s">
        <v>82</v>
      </c>
      <c r="AP43" s="22" t="s">
        <v>83</v>
      </c>
      <c r="AQ43" s="22" t="s">
        <v>83</v>
      </c>
      <c r="AR43" s="22" t="s">
        <v>83</v>
      </c>
      <c r="AS43" s="22" t="s">
        <v>84</v>
      </c>
      <c r="AT43" s="22" t="s">
        <v>83</v>
      </c>
      <c r="AU43" s="22" t="s">
        <v>83</v>
      </c>
      <c r="AV43" s="22" t="s">
        <v>83</v>
      </c>
      <c r="AW43" s="22" t="s">
        <v>84</v>
      </c>
      <c r="AX43" s="22">
        <v>0.01</v>
      </c>
      <c r="AY43" s="22">
        <v>0.05</v>
      </c>
      <c r="AZ43" s="22" t="s">
        <v>84</v>
      </c>
      <c r="BA43" s="22">
        <v>0.2</v>
      </c>
      <c r="BB43" s="22" t="s">
        <v>84</v>
      </c>
      <c r="BC43" s="22" t="s">
        <v>84</v>
      </c>
      <c r="BD43" s="22" t="s">
        <v>84</v>
      </c>
      <c r="BE43" s="22">
        <v>0.11</v>
      </c>
      <c r="BF43" s="22">
        <v>0.6</v>
      </c>
      <c r="BG43" s="22" t="s">
        <v>84</v>
      </c>
      <c r="BH43" s="22" t="s">
        <v>82</v>
      </c>
      <c r="BI43" s="22" t="s">
        <v>83</v>
      </c>
      <c r="BJ43" s="24" t="s">
        <v>5848</v>
      </c>
    </row>
    <row r="44" spans="1:62" ht="55.5" customHeight="1">
      <c r="A44" t="s">
        <v>7703</v>
      </c>
      <c r="B44" t="s">
        <v>5849</v>
      </c>
      <c r="C44">
        <v>1976</v>
      </c>
      <c r="D44" s="24" t="s">
        <v>5850</v>
      </c>
      <c r="E44" s="22">
        <v>0</v>
      </c>
      <c r="F44" s="22">
        <v>921</v>
      </c>
      <c r="G44" s="22">
        <v>217</v>
      </c>
      <c r="H44" s="22">
        <v>45.5</v>
      </c>
      <c r="I44" s="22">
        <v>1.3</v>
      </c>
      <c r="J44" s="22">
        <v>1.5</v>
      </c>
      <c r="K44" s="22">
        <v>0.1</v>
      </c>
      <c r="L44" s="22">
        <v>2</v>
      </c>
      <c r="M44" s="22">
        <v>0.1</v>
      </c>
      <c r="N44" s="22" t="s">
        <v>82</v>
      </c>
      <c r="O44" s="22" t="s">
        <v>81</v>
      </c>
      <c r="P44" s="22" t="s">
        <v>82</v>
      </c>
      <c r="Q44" s="22">
        <v>51.6</v>
      </c>
      <c r="R44" s="22" t="s">
        <v>80</v>
      </c>
      <c r="S44" s="22" t="s">
        <v>78</v>
      </c>
      <c r="T44" s="22" t="s">
        <v>82</v>
      </c>
      <c r="U44" s="22">
        <v>52.6</v>
      </c>
      <c r="V44" s="22">
        <v>1.2</v>
      </c>
      <c r="W44" s="22">
        <v>0.3</v>
      </c>
      <c r="X44" s="22">
        <v>19</v>
      </c>
      <c r="Y44" s="22">
        <v>60</v>
      </c>
      <c r="Z44" s="22">
        <v>55</v>
      </c>
      <c r="AA44" s="22">
        <v>7</v>
      </c>
      <c r="AB44" s="22">
        <v>40</v>
      </c>
      <c r="AC44" s="22">
        <v>0.1</v>
      </c>
      <c r="AD44" s="22">
        <v>0.2</v>
      </c>
      <c r="AE44" s="22">
        <v>0.01</v>
      </c>
      <c r="AF44" s="22">
        <v>0.01</v>
      </c>
      <c r="AG44" s="22"/>
      <c r="AH44" s="22">
        <v>10</v>
      </c>
      <c r="AI44" s="22">
        <v>1</v>
      </c>
      <c r="AJ44" s="22" t="s">
        <v>83</v>
      </c>
      <c r="AK44" s="22">
        <v>2</v>
      </c>
      <c r="AL44" s="22" t="s">
        <v>78</v>
      </c>
      <c r="AM44" s="22" t="s">
        <v>82</v>
      </c>
      <c r="AN44" s="22" t="s">
        <v>82</v>
      </c>
      <c r="AO44" s="22" t="s">
        <v>82</v>
      </c>
      <c r="AP44" s="22" t="s">
        <v>78</v>
      </c>
      <c r="AQ44" s="22" t="s">
        <v>78</v>
      </c>
      <c r="AR44" s="22" t="s">
        <v>84</v>
      </c>
      <c r="AS44" s="22" t="s">
        <v>84</v>
      </c>
      <c r="AT44" s="22" t="s">
        <v>84</v>
      </c>
      <c r="AU44" s="22" t="s">
        <v>84</v>
      </c>
      <c r="AV44" s="22" t="s">
        <v>84</v>
      </c>
      <c r="AW44" s="22" t="s">
        <v>84</v>
      </c>
      <c r="AX44" s="22">
        <v>0.02</v>
      </c>
      <c r="AY44" s="22">
        <v>0.08</v>
      </c>
      <c r="AZ44" s="22">
        <v>0.1</v>
      </c>
      <c r="BA44" s="22">
        <v>0.4</v>
      </c>
      <c r="BB44" s="22" t="s">
        <v>84</v>
      </c>
      <c r="BC44" s="22" t="s">
        <v>84</v>
      </c>
      <c r="BD44" s="22" t="s">
        <v>84</v>
      </c>
      <c r="BE44" s="22">
        <v>0.09</v>
      </c>
      <c r="BF44" s="22">
        <v>0.6</v>
      </c>
      <c r="BG44" s="22" t="s">
        <v>83</v>
      </c>
      <c r="BH44" s="22" t="s">
        <v>82</v>
      </c>
      <c r="BI44" s="22" t="s">
        <v>83</v>
      </c>
      <c r="BJ44" s="24" t="s">
        <v>5851</v>
      </c>
    </row>
    <row r="45" spans="1:62" ht="42" customHeight="1">
      <c r="A45" t="s">
        <v>7703</v>
      </c>
      <c r="B45" t="s">
        <v>5852</v>
      </c>
      <c r="C45">
        <v>1977</v>
      </c>
      <c r="D45" s="24" t="s">
        <v>5853</v>
      </c>
      <c r="E45" s="22">
        <v>0</v>
      </c>
      <c r="F45" s="22">
        <v>166</v>
      </c>
      <c r="G45" s="22">
        <v>39</v>
      </c>
      <c r="H45" s="22">
        <v>89.3</v>
      </c>
      <c r="I45" s="22">
        <v>0.3</v>
      </c>
      <c r="J45" s="22">
        <v>0.4</v>
      </c>
      <c r="K45" s="22">
        <v>0.1</v>
      </c>
      <c r="L45" s="22">
        <v>1</v>
      </c>
      <c r="M45" s="22">
        <v>0.1</v>
      </c>
      <c r="N45" s="22">
        <v>9.1999999999999993</v>
      </c>
      <c r="O45" s="22" t="s">
        <v>80</v>
      </c>
      <c r="P45" s="22">
        <v>9.3000000000000007</v>
      </c>
      <c r="Q45" s="22">
        <v>9.4</v>
      </c>
      <c r="R45" s="22" t="s">
        <v>81</v>
      </c>
      <c r="S45" s="22">
        <v>0.2</v>
      </c>
      <c r="T45" s="22">
        <v>0.2</v>
      </c>
      <c r="U45" s="22" t="s">
        <v>104</v>
      </c>
      <c r="V45" s="22">
        <v>0.3</v>
      </c>
      <c r="W45" s="22">
        <v>0.1</v>
      </c>
      <c r="X45" s="22">
        <v>10</v>
      </c>
      <c r="Y45" s="22">
        <v>44</v>
      </c>
      <c r="Z45" s="22">
        <v>16</v>
      </c>
      <c r="AA45" s="22">
        <v>3</v>
      </c>
      <c r="AB45" s="22">
        <v>13</v>
      </c>
      <c r="AC45" s="22" t="s">
        <v>84</v>
      </c>
      <c r="AD45" s="22" t="s">
        <v>84</v>
      </c>
      <c r="AE45" s="22">
        <v>0.01</v>
      </c>
      <c r="AF45" s="22">
        <v>0.02</v>
      </c>
      <c r="AG45" s="22"/>
      <c r="AH45" s="22">
        <v>2</v>
      </c>
      <c r="AI45" s="22" t="s">
        <v>83</v>
      </c>
      <c r="AJ45" s="22">
        <v>1</v>
      </c>
      <c r="AK45" s="22">
        <v>1</v>
      </c>
      <c r="AL45" s="22">
        <v>1</v>
      </c>
      <c r="AM45" s="22" t="s">
        <v>83</v>
      </c>
      <c r="AN45" s="22">
        <v>1</v>
      </c>
      <c r="AO45" s="22" t="s">
        <v>83</v>
      </c>
      <c r="AP45" s="22">
        <v>1</v>
      </c>
      <c r="AQ45" s="22">
        <v>1</v>
      </c>
      <c r="AR45" s="22">
        <v>0.1</v>
      </c>
      <c r="AS45" s="22" t="s">
        <v>84</v>
      </c>
      <c r="AT45" s="22" t="s">
        <v>83</v>
      </c>
      <c r="AU45" s="22">
        <v>0.1</v>
      </c>
      <c r="AV45" s="22">
        <v>0.1</v>
      </c>
      <c r="AW45" s="22" t="s">
        <v>83</v>
      </c>
      <c r="AX45" s="22">
        <v>0.01</v>
      </c>
      <c r="AY45" s="22">
        <v>0.01</v>
      </c>
      <c r="AZ45" s="22" t="s">
        <v>84</v>
      </c>
      <c r="BA45" s="22">
        <v>0.1</v>
      </c>
      <c r="BB45" s="22">
        <v>0.01</v>
      </c>
      <c r="BC45" s="22" t="s">
        <v>84</v>
      </c>
      <c r="BD45" s="22" t="s">
        <v>84</v>
      </c>
      <c r="BE45" s="22">
        <v>0.05</v>
      </c>
      <c r="BF45" s="22">
        <v>0.4</v>
      </c>
      <c r="BG45" s="22">
        <v>5</v>
      </c>
      <c r="BH45" s="22" t="s">
        <v>82</v>
      </c>
      <c r="BI45" s="22" t="s">
        <v>84</v>
      </c>
      <c r="BJ45" s="24" t="s">
        <v>5854</v>
      </c>
    </row>
    <row r="46" spans="1:62" ht="42" customHeight="1">
      <c r="A46" t="s">
        <v>7703</v>
      </c>
      <c r="B46" t="s">
        <v>5855</v>
      </c>
      <c r="C46">
        <v>1978</v>
      </c>
      <c r="D46" s="24" t="s">
        <v>5856</v>
      </c>
      <c r="E46" s="22">
        <v>0</v>
      </c>
      <c r="F46" s="22">
        <v>1338</v>
      </c>
      <c r="G46" s="22">
        <v>321</v>
      </c>
      <c r="H46" s="22" t="s">
        <v>744</v>
      </c>
      <c r="I46" s="22" t="s">
        <v>5857</v>
      </c>
      <c r="J46" s="22">
        <v>28.9</v>
      </c>
      <c r="K46" s="22">
        <v>22.6</v>
      </c>
      <c r="L46" s="22">
        <v>65</v>
      </c>
      <c r="M46" s="22" t="s">
        <v>657</v>
      </c>
      <c r="N46" s="22" t="s">
        <v>78</v>
      </c>
      <c r="O46" s="22" t="s">
        <v>80</v>
      </c>
      <c r="P46" s="22" t="s">
        <v>78</v>
      </c>
      <c r="Q46" s="22">
        <v>3.2</v>
      </c>
      <c r="R46" s="22" t="s">
        <v>81</v>
      </c>
      <c r="S46" s="22" t="s">
        <v>78</v>
      </c>
      <c r="T46" s="22" t="s">
        <v>82</v>
      </c>
      <c r="U46" s="22">
        <v>1.4</v>
      </c>
      <c r="V46" s="22" t="s">
        <v>82</v>
      </c>
      <c r="W46" s="22">
        <v>3.7</v>
      </c>
      <c r="X46" s="22">
        <v>780</v>
      </c>
      <c r="Y46" s="22">
        <v>65</v>
      </c>
      <c r="Z46" s="22">
        <v>660</v>
      </c>
      <c r="AA46" s="22">
        <v>40</v>
      </c>
      <c r="AB46" s="22">
        <v>470</v>
      </c>
      <c r="AC46" s="22">
        <v>0.3</v>
      </c>
      <c r="AD46" s="22">
        <v>4.5999999999999996</v>
      </c>
      <c r="AE46" s="22">
        <v>0.03</v>
      </c>
      <c r="AF46" s="22">
        <v>0.01</v>
      </c>
      <c r="AG46" s="22"/>
      <c r="AH46" s="22" t="s">
        <v>82</v>
      </c>
      <c r="AI46" s="22" t="s">
        <v>82</v>
      </c>
      <c r="AJ46" s="22" t="s">
        <v>82</v>
      </c>
      <c r="AK46" s="22" t="s">
        <v>82</v>
      </c>
      <c r="AL46" s="22">
        <v>240</v>
      </c>
      <c r="AM46" s="22" t="s">
        <v>82</v>
      </c>
      <c r="AN46" s="22" t="s">
        <v>82</v>
      </c>
      <c r="AO46" s="22" t="s">
        <v>82</v>
      </c>
      <c r="AP46" s="22">
        <v>150</v>
      </c>
      <c r="AQ46" s="22">
        <v>250</v>
      </c>
      <c r="AR46" s="22">
        <v>0.2</v>
      </c>
      <c r="AS46" s="22">
        <v>0.8</v>
      </c>
      <c r="AT46" s="22" t="s">
        <v>83</v>
      </c>
      <c r="AU46" s="22" t="s">
        <v>83</v>
      </c>
      <c r="AV46" s="22" t="s">
        <v>83</v>
      </c>
      <c r="AW46" s="22">
        <v>14</v>
      </c>
      <c r="AX46" s="22">
        <v>0.04</v>
      </c>
      <c r="AY46" s="22">
        <v>0.42</v>
      </c>
      <c r="AZ46" s="22">
        <v>0.1</v>
      </c>
      <c r="BA46" s="22" t="s">
        <v>950</v>
      </c>
      <c r="BB46" s="22">
        <v>0.06</v>
      </c>
      <c r="BC46" s="22">
        <v>2.8</v>
      </c>
      <c r="BD46" s="22">
        <v>39</v>
      </c>
      <c r="BE46" s="22">
        <v>0.17</v>
      </c>
      <c r="BF46" s="22" t="s">
        <v>82</v>
      </c>
      <c r="BG46" s="22" t="s">
        <v>78</v>
      </c>
      <c r="BH46" s="22" t="s">
        <v>82</v>
      </c>
      <c r="BI46" s="22" t="s">
        <v>120</v>
      </c>
      <c r="BJ46" s="24" t="s">
        <v>81</v>
      </c>
    </row>
    <row r="47" spans="1:62" ht="42" customHeight="1">
      <c r="A47" t="s">
        <v>7703</v>
      </c>
      <c r="B47" t="s">
        <v>5858</v>
      </c>
      <c r="C47">
        <v>1979</v>
      </c>
      <c r="D47" s="24" t="s">
        <v>5859</v>
      </c>
      <c r="E47" s="22">
        <v>0</v>
      </c>
      <c r="F47" s="22">
        <v>1653</v>
      </c>
      <c r="G47" s="22">
        <v>398</v>
      </c>
      <c r="H47" s="22">
        <v>33.5</v>
      </c>
      <c r="I47" s="22" t="s">
        <v>5689</v>
      </c>
      <c r="J47" s="22">
        <v>27.3</v>
      </c>
      <c r="K47" s="22">
        <v>29.5</v>
      </c>
      <c r="L47" s="22">
        <v>85</v>
      </c>
      <c r="M47" s="22">
        <v>33.6</v>
      </c>
      <c r="N47" s="22" t="s">
        <v>78</v>
      </c>
      <c r="O47" s="22" t="s">
        <v>81</v>
      </c>
      <c r="P47" s="22" t="s">
        <v>78</v>
      </c>
      <c r="Q47" s="22">
        <v>5.8</v>
      </c>
      <c r="R47" s="22" t="s">
        <v>80</v>
      </c>
      <c r="S47" s="22" t="s">
        <v>78</v>
      </c>
      <c r="T47" s="22" t="s">
        <v>82</v>
      </c>
      <c r="U47" s="22">
        <v>1.6</v>
      </c>
      <c r="V47" s="22" t="s">
        <v>82</v>
      </c>
      <c r="W47" s="22" t="s">
        <v>156</v>
      </c>
      <c r="X47" s="22">
        <v>500</v>
      </c>
      <c r="Y47" s="22">
        <v>110</v>
      </c>
      <c r="Z47" s="22">
        <v>1200</v>
      </c>
      <c r="AA47" s="22">
        <v>32</v>
      </c>
      <c r="AB47" s="22">
        <v>720</v>
      </c>
      <c r="AC47" s="22">
        <v>0.3</v>
      </c>
      <c r="AD47" s="22">
        <v>4.3</v>
      </c>
      <c r="AE47" s="22">
        <v>0.76</v>
      </c>
      <c r="AF47" s="22">
        <v>0.01</v>
      </c>
      <c r="AG47" s="22"/>
      <c r="AH47" s="22" t="s">
        <v>82</v>
      </c>
      <c r="AI47" s="22" t="s">
        <v>82</v>
      </c>
      <c r="AJ47" s="22" t="s">
        <v>82</v>
      </c>
      <c r="AK47" s="22" t="s">
        <v>82</v>
      </c>
      <c r="AL47" s="22">
        <v>200</v>
      </c>
      <c r="AM47" s="22" t="s">
        <v>82</v>
      </c>
      <c r="AN47" s="22" t="s">
        <v>82</v>
      </c>
      <c r="AO47" s="22" t="s">
        <v>82</v>
      </c>
      <c r="AP47" s="22">
        <v>180</v>
      </c>
      <c r="AQ47" s="22">
        <v>220</v>
      </c>
      <c r="AR47" s="22">
        <v>0.1</v>
      </c>
      <c r="AS47" s="22">
        <v>1.3</v>
      </c>
      <c r="AT47" s="22" t="s">
        <v>83</v>
      </c>
      <c r="AU47" s="22" t="s">
        <v>83</v>
      </c>
      <c r="AV47" s="22" t="s">
        <v>83</v>
      </c>
      <c r="AW47" s="22">
        <v>8</v>
      </c>
      <c r="AX47" s="22">
        <v>0.02</v>
      </c>
      <c r="AY47" s="22">
        <v>0.48</v>
      </c>
      <c r="AZ47" s="22">
        <v>0.1</v>
      </c>
      <c r="BA47" s="22" t="s">
        <v>950</v>
      </c>
      <c r="BB47" s="22">
        <v>7.0000000000000007E-2</v>
      </c>
      <c r="BC47" s="22" t="s">
        <v>85</v>
      </c>
      <c r="BD47" s="22">
        <v>10</v>
      </c>
      <c r="BE47" s="22">
        <v>0.72</v>
      </c>
      <c r="BF47" s="22" t="s">
        <v>82</v>
      </c>
      <c r="BG47" s="22" t="s">
        <v>78</v>
      </c>
      <c r="BH47" s="22" t="s">
        <v>82</v>
      </c>
      <c r="BI47" s="22">
        <v>1.3</v>
      </c>
      <c r="BJ47" s="24" t="s">
        <v>81</v>
      </c>
    </row>
    <row r="48" spans="1:62" ht="42" customHeight="1">
      <c r="A48" t="s">
        <v>7703</v>
      </c>
      <c r="B48" t="s">
        <v>5860</v>
      </c>
      <c r="C48">
        <v>1980</v>
      </c>
      <c r="D48" s="24" t="s">
        <v>5861</v>
      </c>
      <c r="E48" s="22">
        <v>0</v>
      </c>
      <c r="F48" s="22">
        <v>416</v>
      </c>
      <c r="G48" s="22">
        <v>99</v>
      </c>
      <c r="H48" s="22" t="s">
        <v>1765</v>
      </c>
      <c r="I48" s="22">
        <v>13.2</v>
      </c>
      <c r="J48" s="22">
        <v>13.3</v>
      </c>
      <c r="K48" s="22">
        <v>4.0999999999999996</v>
      </c>
      <c r="L48" s="22">
        <v>20</v>
      </c>
      <c r="M48" s="22">
        <v>4.5</v>
      </c>
      <c r="N48" s="22">
        <v>0.5</v>
      </c>
      <c r="O48" s="22" t="s">
        <v>81</v>
      </c>
      <c r="P48" s="22">
        <v>0.5</v>
      </c>
      <c r="Q48" s="22">
        <v>2.2000000000000002</v>
      </c>
      <c r="R48" s="22" t="s">
        <v>80</v>
      </c>
      <c r="S48" s="22" t="s">
        <v>78</v>
      </c>
      <c r="T48" s="22" t="s">
        <v>82</v>
      </c>
      <c r="U48" s="22">
        <v>1.9</v>
      </c>
      <c r="V48" s="22">
        <v>0.2</v>
      </c>
      <c r="W48" s="22">
        <v>1.3</v>
      </c>
      <c r="X48" s="22">
        <v>400</v>
      </c>
      <c r="Y48" s="22">
        <v>50</v>
      </c>
      <c r="Z48" s="22">
        <v>55</v>
      </c>
      <c r="AA48" s="22">
        <v>4</v>
      </c>
      <c r="AB48" s="22">
        <v>130</v>
      </c>
      <c r="AC48" s="22">
        <v>0.1</v>
      </c>
      <c r="AD48" s="22">
        <v>0.5</v>
      </c>
      <c r="AE48" s="22">
        <v>0.03</v>
      </c>
      <c r="AF48" s="22" t="s">
        <v>82</v>
      </c>
      <c r="AG48" s="22"/>
      <c r="AH48" s="22">
        <v>9</v>
      </c>
      <c r="AI48" s="22">
        <v>14</v>
      </c>
      <c r="AJ48" s="22" t="s">
        <v>83</v>
      </c>
      <c r="AK48" s="22">
        <v>4</v>
      </c>
      <c r="AL48" s="22">
        <v>35</v>
      </c>
      <c r="AM48" s="22" t="s">
        <v>82</v>
      </c>
      <c r="AN48" s="22" t="s">
        <v>82</v>
      </c>
      <c r="AO48" s="22" t="s">
        <v>82</v>
      </c>
      <c r="AP48" s="22">
        <v>20</v>
      </c>
      <c r="AQ48" s="22">
        <v>37</v>
      </c>
      <c r="AR48" s="22" t="s">
        <v>83</v>
      </c>
      <c r="AS48" s="22">
        <v>0.1</v>
      </c>
      <c r="AT48" s="22" t="s">
        <v>83</v>
      </c>
      <c r="AU48" s="22" t="s">
        <v>83</v>
      </c>
      <c r="AV48" s="22" t="s">
        <v>83</v>
      </c>
      <c r="AW48" s="22">
        <v>2</v>
      </c>
      <c r="AX48" s="22">
        <v>0.02</v>
      </c>
      <c r="AY48" s="22">
        <v>0.15</v>
      </c>
      <c r="AZ48" s="22">
        <v>0.1</v>
      </c>
      <c r="BA48" s="22">
        <v>3.2</v>
      </c>
      <c r="BB48" s="22">
        <v>0.03</v>
      </c>
      <c r="BC48" s="22" t="s">
        <v>85</v>
      </c>
      <c r="BD48" s="22">
        <v>21</v>
      </c>
      <c r="BE48" s="22">
        <v>0.48</v>
      </c>
      <c r="BF48" s="22">
        <v>2.2000000000000002</v>
      </c>
      <c r="BG48" s="22" t="s">
        <v>78</v>
      </c>
      <c r="BH48" s="22" t="s">
        <v>82</v>
      </c>
      <c r="BI48" s="22" t="s">
        <v>85</v>
      </c>
      <c r="BJ48" s="24" t="s">
        <v>5862</v>
      </c>
    </row>
    <row r="49" spans="1:62" ht="42" customHeight="1">
      <c r="A49" t="s">
        <v>7703</v>
      </c>
      <c r="B49" t="s">
        <v>5863</v>
      </c>
      <c r="C49">
        <v>1981</v>
      </c>
      <c r="D49" s="24" t="s">
        <v>5864</v>
      </c>
      <c r="E49" s="22">
        <v>0</v>
      </c>
      <c r="F49" s="22">
        <v>1208</v>
      </c>
      <c r="G49" s="22">
        <v>291</v>
      </c>
      <c r="H49" s="22">
        <v>51.8</v>
      </c>
      <c r="I49" s="22">
        <v>17.7</v>
      </c>
      <c r="J49" s="22">
        <v>19.100000000000001</v>
      </c>
      <c r="K49" s="22">
        <v>22.5</v>
      </c>
      <c r="L49" s="22">
        <v>87</v>
      </c>
      <c r="M49" s="22">
        <v>24.7</v>
      </c>
      <c r="N49" s="22" t="s">
        <v>83</v>
      </c>
      <c r="O49" s="22" t="s">
        <v>81</v>
      </c>
      <c r="P49" s="22" t="s">
        <v>83</v>
      </c>
      <c r="Q49" s="22">
        <v>4.2</v>
      </c>
      <c r="R49" s="22" t="s">
        <v>80</v>
      </c>
      <c r="S49" s="22" t="s">
        <v>78</v>
      </c>
      <c r="T49" s="22" t="s">
        <v>82</v>
      </c>
      <c r="U49" s="22">
        <v>0.9</v>
      </c>
      <c r="V49" s="22">
        <v>0.3</v>
      </c>
      <c r="W49" s="22">
        <v>3.5</v>
      </c>
      <c r="X49" s="22">
        <v>800</v>
      </c>
      <c r="Y49" s="22">
        <v>120</v>
      </c>
      <c r="Z49" s="22">
        <v>460</v>
      </c>
      <c r="AA49" s="22">
        <v>20</v>
      </c>
      <c r="AB49" s="22">
        <v>330</v>
      </c>
      <c r="AC49" s="22">
        <v>0.2</v>
      </c>
      <c r="AD49" s="22">
        <v>2.8</v>
      </c>
      <c r="AE49" s="22">
        <v>0.02</v>
      </c>
      <c r="AF49" s="22">
        <v>0.01</v>
      </c>
      <c r="AG49" s="22"/>
      <c r="AH49" s="22">
        <v>17</v>
      </c>
      <c r="AI49" s="22">
        <v>14</v>
      </c>
      <c r="AJ49" s="22">
        <v>1</v>
      </c>
      <c r="AK49" s="22">
        <v>8</v>
      </c>
      <c r="AL49" s="22">
        <v>230</v>
      </c>
      <c r="AM49" s="22" t="s">
        <v>82</v>
      </c>
      <c r="AN49" s="22" t="s">
        <v>82</v>
      </c>
      <c r="AO49" s="22" t="s">
        <v>82</v>
      </c>
      <c r="AP49" s="22">
        <v>140</v>
      </c>
      <c r="AQ49" s="22">
        <v>240</v>
      </c>
      <c r="AR49" s="22">
        <v>0.2</v>
      </c>
      <c r="AS49" s="22">
        <v>0.9</v>
      </c>
      <c r="AT49" s="22" t="s">
        <v>83</v>
      </c>
      <c r="AU49" s="22" t="s">
        <v>83</v>
      </c>
      <c r="AV49" s="22" t="s">
        <v>83</v>
      </c>
      <c r="AW49" s="22">
        <v>1</v>
      </c>
      <c r="AX49" s="22">
        <v>0.03</v>
      </c>
      <c r="AY49" s="22">
        <v>0.48</v>
      </c>
      <c r="AZ49" s="22">
        <v>0.7</v>
      </c>
      <c r="BA49" s="22">
        <v>4.7</v>
      </c>
      <c r="BB49" s="22">
        <v>0.08</v>
      </c>
      <c r="BC49" s="22">
        <v>1.3</v>
      </c>
      <c r="BD49" s="22">
        <v>47</v>
      </c>
      <c r="BE49" s="22">
        <v>0.49</v>
      </c>
      <c r="BF49" s="22">
        <v>6.3</v>
      </c>
      <c r="BG49" s="22" t="s">
        <v>78</v>
      </c>
      <c r="BH49" s="22" t="s">
        <v>82</v>
      </c>
      <c r="BI49" s="22" t="s">
        <v>120</v>
      </c>
      <c r="BJ49" s="24" t="s">
        <v>81</v>
      </c>
    </row>
    <row r="50" spans="1:62" ht="42" customHeight="1">
      <c r="A50" t="s">
        <v>7703</v>
      </c>
      <c r="B50" t="s">
        <v>5865</v>
      </c>
      <c r="C50">
        <v>1982</v>
      </c>
      <c r="D50" s="24" t="s">
        <v>5866</v>
      </c>
      <c r="E50" s="22">
        <v>0</v>
      </c>
      <c r="F50" s="22">
        <v>1291</v>
      </c>
      <c r="G50" s="22">
        <v>313</v>
      </c>
      <c r="H50" s="22">
        <v>55.5</v>
      </c>
      <c r="I50" s="22">
        <v>7.6</v>
      </c>
      <c r="J50" s="22">
        <v>8.1999999999999993</v>
      </c>
      <c r="K50" s="22">
        <v>30.1</v>
      </c>
      <c r="L50" s="22">
        <v>99</v>
      </c>
      <c r="M50" s="22" t="s">
        <v>434</v>
      </c>
      <c r="N50" s="22">
        <v>2.4</v>
      </c>
      <c r="O50" s="22" t="s">
        <v>80</v>
      </c>
      <c r="P50" s="22">
        <v>2.5</v>
      </c>
      <c r="Q50" s="22">
        <v>5.3</v>
      </c>
      <c r="R50" s="22" t="s">
        <v>81</v>
      </c>
      <c r="S50" s="22" t="s">
        <v>78</v>
      </c>
      <c r="T50" s="22" t="s">
        <v>82</v>
      </c>
      <c r="U50" s="22">
        <v>2.2999999999999998</v>
      </c>
      <c r="V50" s="22">
        <v>0.4</v>
      </c>
      <c r="W50" s="22" t="s">
        <v>85</v>
      </c>
      <c r="X50" s="22">
        <v>260</v>
      </c>
      <c r="Y50" s="22">
        <v>70</v>
      </c>
      <c r="Z50" s="22">
        <v>70</v>
      </c>
      <c r="AA50" s="22">
        <v>8</v>
      </c>
      <c r="AB50" s="22">
        <v>85</v>
      </c>
      <c r="AC50" s="22">
        <v>0.1</v>
      </c>
      <c r="AD50" s="22">
        <v>0.7</v>
      </c>
      <c r="AE50" s="22">
        <v>0.01</v>
      </c>
      <c r="AF50" s="22">
        <v>0.01</v>
      </c>
      <c r="AG50" s="22"/>
      <c r="AH50" s="22">
        <v>14</v>
      </c>
      <c r="AI50" s="22">
        <v>7</v>
      </c>
      <c r="AJ50" s="22" t="s">
        <v>83</v>
      </c>
      <c r="AK50" s="22">
        <v>10</v>
      </c>
      <c r="AL50" s="22">
        <v>240</v>
      </c>
      <c r="AM50" s="22" t="s">
        <v>82</v>
      </c>
      <c r="AN50" s="22" t="s">
        <v>82</v>
      </c>
      <c r="AO50" s="22" t="s">
        <v>82</v>
      </c>
      <c r="AP50" s="22">
        <v>170</v>
      </c>
      <c r="AQ50" s="22">
        <v>250</v>
      </c>
      <c r="AR50" s="22">
        <v>0.2</v>
      </c>
      <c r="AS50" s="22">
        <v>1.2</v>
      </c>
      <c r="AT50" s="22" t="s">
        <v>83</v>
      </c>
      <c r="AU50" s="22" t="s">
        <v>83</v>
      </c>
      <c r="AV50" s="22" t="s">
        <v>83</v>
      </c>
      <c r="AW50" s="22">
        <v>12</v>
      </c>
      <c r="AX50" s="22">
        <v>0.03</v>
      </c>
      <c r="AY50" s="22">
        <v>0.22</v>
      </c>
      <c r="AZ50" s="22">
        <v>0.1</v>
      </c>
      <c r="BA50" s="22">
        <v>2.1</v>
      </c>
      <c r="BB50" s="22">
        <v>0.03</v>
      </c>
      <c r="BC50" s="22">
        <v>0.1</v>
      </c>
      <c r="BD50" s="22">
        <v>11</v>
      </c>
      <c r="BE50" s="22">
        <v>0.42</v>
      </c>
      <c r="BF50" s="22">
        <v>2.2000000000000002</v>
      </c>
      <c r="BG50" s="22" t="s">
        <v>78</v>
      </c>
      <c r="BH50" s="22" t="s">
        <v>82</v>
      </c>
      <c r="BI50" s="22">
        <v>0.7</v>
      </c>
      <c r="BJ50" s="24" t="s">
        <v>81</v>
      </c>
    </row>
    <row r="51" spans="1:62" ht="42" customHeight="1">
      <c r="A51" t="s">
        <v>7703</v>
      </c>
      <c r="B51" t="s">
        <v>5867</v>
      </c>
      <c r="C51">
        <v>1983</v>
      </c>
      <c r="D51" s="24" t="s">
        <v>5868</v>
      </c>
      <c r="E51" s="22">
        <v>0</v>
      </c>
      <c r="F51" s="22">
        <v>1479</v>
      </c>
      <c r="G51" s="22">
        <v>356</v>
      </c>
      <c r="H51" s="22" t="s">
        <v>1961</v>
      </c>
      <c r="I51" s="22" t="s">
        <v>5869</v>
      </c>
      <c r="J51" s="22">
        <v>25.8</v>
      </c>
      <c r="K51" s="22">
        <v>26.2</v>
      </c>
      <c r="L51" s="22">
        <v>83</v>
      </c>
      <c r="M51" s="22" t="s">
        <v>1437</v>
      </c>
      <c r="N51" s="22" t="s">
        <v>82</v>
      </c>
      <c r="O51" s="22" t="s">
        <v>81</v>
      </c>
      <c r="P51" s="22" t="s">
        <v>82</v>
      </c>
      <c r="Q51" s="22">
        <v>3.7</v>
      </c>
      <c r="R51" s="22" t="s">
        <v>80</v>
      </c>
      <c r="S51" s="22" t="s">
        <v>78</v>
      </c>
      <c r="T51" s="22" t="s">
        <v>82</v>
      </c>
      <c r="U51" s="22">
        <v>1.4</v>
      </c>
      <c r="V51" s="22" t="s">
        <v>82</v>
      </c>
      <c r="W51" s="22">
        <v>3.8</v>
      </c>
      <c r="X51" s="22">
        <v>800</v>
      </c>
      <c r="Y51" s="22">
        <v>75</v>
      </c>
      <c r="Z51" s="22">
        <v>680</v>
      </c>
      <c r="AA51" s="22">
        <v>31</v>
      </c>
      <c r="AB51" s="22">
        <v>490</v>
      </c>
      <c r="AC51" s="22">
        <v>0.3</v>
      </c>
      <c r="AD51" s="22">
        <v>3.6</v>
      </c>
      <c r="AE51" s="22">
        <v>0.02</v>
      </c>
      <c r="AF51" s="22">
        <v>0.01</v>
      </c>
      <c r="AG51" s="22"/>
      <c r="AH51" s="22" t="s">
        <v>82</v>
      </c>
      <c r="AI51" s="22" t="s">
        <v>82</v>
      </c>
      <c r="AJ51" s="22" t="s">
        <v>82</v>
      </c>
      <c r="AK51" s="22" t="s">
        <v>82</v>
      </c>
      <c r="AL51" s="22">
        <v>260</v>
      </c>
      <c r="AM51" s="22" t="s">
        <v>82</v>
      </c>
      <c r="AN51" s="22" t="s">
        <v>82</v>
      </c>
      <c r="AO51" s="22" t="s">
        <v>82</v>
      </c>
      <c r="AP51" s="22">
        <v>170</v>
      </c>
      <c r="AQ51" s="22">
        <v>270</v>
      </c>
      <c r="AR51" s="22" t="s">
        <v>83</v>
      </c>
      <c r="AS51" s="22">
        <v>0.8</v>
      </c>
      <c r="AT51" s="22" t="s">
        <v>83</v>
      </c>
      <c r="AU51" s="22" t="s">
        <v>83</v>
      </c>
      <c r="AV51" s="22" t="s">
        <v>83</v>
      </c>
      <c r="AW51" s="22">
        <v>12</v>
      </c>
      <c r="AX51" s="22">
        <v>0.03</v>
      </c>
      <c r="AY51" s="22">
        <v>0.33</v>
      </c>
      <c r="AZ51" s="22">
        <v>0.1</v>
      </c>
      <c r="BA51" s="22" t="s">
        <v>124</v>
      </c>
      <c r="BB51" s="22">
        <v>0.05</v>
      </c>
      <c r="BC51" s="22">
        <v>1.9</v>
      </c>
      <c r="BD51" s="22">
        <v>29</v>
      </c>
      <c r="BE51" s="22">
        <v>0.32</v>
      </c>
      <c r="BF51" s="22" t="s">
        <v>82</v>
      </c>
      <c r="BG51" s="22" t="s">
        <v>78</v>
      </c>
      <c r="BH51" s="22" t="s">
        <v>82</v>
      </c>
      <c r="BI51" s="22" t="s">
        <v>120</v>
      </c>
      <c r="BJ51" s="24" t="s">
        <v>81</v>
      </c>
    </row>
    <row r="52" spans="1:62" ht="42" customHeight="1">
      <c r="A52" t="s">
        <v>7703</v>
      </c>
      <c r="B52" t="s">
        <v>5870</v>
      </c>
      <c r="C52">
        <v>1984</v>
      </c>
      <c r="D52" s="24" t="s">
        <v>5871</v>
      </c>
      <c r="E52" s="22">
        <v>0</v>
      </c>
      <c r="F52" s="22">
        <v>1618</v>
      </c>
      <c r="G52" s="22">
        <v>390</v>
      </c>
      <c r="H52" s="22">
        <v>35.299999999999997</v>
      </c>
      <c r="I52" s="22">
        <v>23.9</v>
      </c>
      <c r="J52" s="22">
        <v>25.7</v>
      </c>
      <c r="K52" s="22">
        <v>32.1</v>
      </c>
      <c r="L52" s="22">
        <v>100</v>
      </c>
      <c r="M52" s="22">
        <v>33.799999999999997</v>
      </c>
      <c r="N52" s="22" t="s">
        <v>213</v>
      </c>
      <c r="O52" s="22" t="s">
        <v>80</v>
      </c>
      <c r="P52" s="22" t="s">
        <v>213</v>
      </c>
      <c r="Q52" s="22">
        <v>3.7</v>
      </c>
      <c r="R52" s="22" t="s">
        <v>81</v>
      </c>
      <c r="S52" s="22" t="s">
        <v>78</v>
      </c>
      <c r="T52" s="22" t="s">
        <v>82</v>
      </c>
      <c r="U52" s="22">
        <v>1.4</v>
      </c>
      <c r="V52" s="22">
        <v>1.3</v>
      </c>
      <c r="W52" s="22">
        <v>3.8</v>
      </c>
      <c r="X52" s="22">
        <v>800</v>
      </c>
      <c r="Y52" s="22">
        <v>85</v>
      </c>
      <c r="Z52" s="22">
        <v>740</v>
      </c>
      <c r="AA52" s="22">
        <v>24</v>
      </c>
      <c r="AB52" s="22">
        <v>500</v>
      </c>
      <c r="AC52" s="22">
        <v>0.3</v>
      </c>
      <c r="AD52" s="22" t="s">
        <v>156</v>
      </c>
      <c r="AE52" s="22">
        <v>7.0000000000000007E-2</v>
      </c>
      <c r="AF52" s="22" t="s">
        <v>82</v>
      </c>
      <c r="AG52" s="22"/>
      <c r="AH52" s="22">
        <v>20</v>
      </c>
      <c r="AI52" s="22">
        <v>12</v>
      </c>
      <c r="AJ52" s="22" t="s">
        <v>83</v>
      </c>
      <c r="AK52" s="22">
        <v>7</v>
      </c>
      <c r="AL52" s="22">
        <v>310</v>
      </c>
      <c r="AM52" s="22" t="s">
        <v>82</v>
      </c>
      <c r="AN52" s="22" t="s">
        <v>82</v>
      </c>
      <c r="AO52" s="22" t="s">
        <v>82</v>
      </c>
      <c r="AP52" s="22">
        <v>210</v>
      </c>
      <c r="AQ52" s="22">
        <v>330</v>
      </c>
      <c r="AR52" s="22" t="s">
        <v>83</v>
      </c>
      <c r="AS52" s="22">
        <v>1.6</v>
      </c>
      <c r="AT52" s="22" t="s">
        <v>83</v>
      </c>
      <c r="AU52" s="22" t="s">
        <v>83</v>
      </c>
      <c r="AV52" s="22" t="s">
        <v>83</v>
      </c>
      <c r="AW52" s="22">
        <v>12</v>
      </c>
      <c r="AX52" s="22">
        <v>0.04</v>
      </c>
      <c r="AY52" s="22">
        <v>0.45</v>
      </c>
      <c r="AZ52" s="22">
        <v>0.1</v>
      </c>
      <c r="BA52" s="22">
        <v>5.5</v>
      </c>
      <c r="BB52" s="22">
        <v>7.0000000000000007E-2</v>
      </c>
      <c r="BC52" s="22">
        <v>1.9</v>
      </c>
      <c r="BD52" s="22">
        <v>32</v>
      </c>
      <c r="BE52" s="22">
        <v>0.43</v>
      </c>
      <c r="BF52" s="22">
        <v>2.7</v>
      </c>
      <c r="BG52" s="22" t="s">
        <v>78</v>
      </c>
      <c r="BH52" s="22" t="s">
        <v>82</v>
      </c>
      <c r="BI52" s="22" t="s">
        <v>120</v>
      </c>
      <c r="BJ52" s="24" t="s">
        <v>81</v>
      </c>
    </row>
    <row r="53" spans="1:62" ht="42" customHeight="1">
      <c r="A53" t="s">
        <v>7703</v>
      </c>
      <c r="B53" t="s">
        <v>5872</v>
      </c>
      <c r="C53">
        <v>1985</v>
      </c>
      <c r="D53" s="24" t="s">
        <v>5873</v>
      </c>
      <c r="E53" s="22">
        <v>0</v>
      </c>
      <c r="F53" s="22">
        <v>1856</v>
      </c>
      <c r="G53" s="22">
        <v>445</v>
      </c>
      <c r="H53" s="22">
        <v>15.4</v>
      </c>
      <c r="I53" s="22" t="s">
        <v>7827</v>
      </c>
      <c r="J53" s="22" t="s">
        <v>2123</v>
      </c>
      <c r="K53" s="22">
        <v>27.6</v>
      </c>
      <c r="L53" s="22">
        <v>96</v>
      </c>
      <c r="M53" s="22">
        <v>30.8</v>
      </c>
      <c r="N53" s="22" t="s">
        <v>78</v>
      </c>
      <c r="O53" s="22" t="s">
        <v>81</v>
      </c>
      <c r="P53" s="22" t="s">
        <v>78</v>
      </c>
      <c r="Q53" s="22" t="s">
        <v>172</v>
      </c>
      <c r="R53" s="22" t="s">
        <v>80</v>
      </c>
      <c r="S53" s="22" t="s">
        <v>78</v>
      </c>
      <c r="T53" s="22" t="s">
        <v>82</v>
      </c>
      <c r="U53" s="22">
        <v>1.9</v>
      </c>
      <c r="V53" s="22" t="s">
        <v>82</v>
      </c>
      <c r="W53" s="22">
        <v>7.9</v>
      </c>
      <c r="X53" s="22">
        <v>1500</v>
      </c>
      <c r="Y53" s="22">
        <v>120</v>
      </c>
      <c r="Z53" s="22">
        <v>1300</v>
      </c>
      <c r="AA53" s="22">
        <v>55</v>
      </c>
      <c r="AB53" s="22">
        <v>850</v>
      </c>
      <c r="AC53" s="22">
        <v>0.4</v>
      </c>
      <c r="AD53" s="22">
        <v>7.3</v>
      </c>
      <c r="AE53" s="22">
        <v>0.15</v>
      </c>
      <c r="AF53" s="22" t="s">
        <v>82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>
        <v>230</v>
      </c>
      <c r="AM53" s="22" t="s">
        <v>82</v>
      </c>
      <c r="AN53" s="22" t="s">
        <v>82</v>
      </c>
      <c r="AO53" s="22" t="s">
        <v>82</v>
      </c>
      <c r="AP53" s="22">
        <v>120</v>
      </c>
      <c r="AQ53" s="22">
        <v>240</v>
      </c>
      <c r="AR53" s="22">
        <v>0.2</v>
      </c>
      <c r="AS53" s="22">
        <v>0.8</v>
      </c>
      <c r="AT53" s="22" t="s">
        <v>83</v>
      </c>
      <c r="AU53" s="22" t="s">
        <v>83</v>
      </c>
      <c r="AV53" s="22" t="s">
        <v>83</v>
      </c>
      <c r="AW53" s="22">
        <v>15</v>
      </c>
      <c r="AX53" s="22">
        <v>0.05</v>
      </c>
      <c r="AY53" s="22">
        <v>0.68</v>
      </c>
      <c r="AZ53" s="22">
        <v>0.1</v>
      </c>
      <c r="BA53" s="22" t="s">
        <v>309</v>
      </c>
      <c r="BB53" s="22">
        <v>0.05</v>
      </c>
      <c r="BC53" s="22">
        <v>2.5</v>
      </c>
      <c r="BD53" s="22">
        <v>10</v>
      </c>
      <c r="BE53" s="22" t="s">
        <v>416</v>
      </c>
      <c r="BF53" s="22" t="s">
        <v>82</v>
      </c>
      <c r="BG53" s="22" t="s">
        <v>78</v>
      </c>
      <c r="BH53" s="22" t="s">
        <v>82</v>
      </c>
      <c r="BI53" s="22">
        <v>3.8</v>
      </c>
      <c r="BJ53" s="24" t="s">
        <v>5874</v>
      </c>
    </row>
    <row r="54" spans="1:62" ht="42" customHeight="1">
      <c r="A54" t="s">
        <v>7703</v>
      </c>
      <c r="B54" t="s">
        <v>5875</v>
      </c>
      <c r="C54">
        <v>1986</v>
      </c>
      <c r="D54" s="24" t="s">
        <v>5876</v>
      </c>
      <c r="E54" s="22">
        <v>0</v>
      </c>
      <c r="F54" s="22">
        <v>1351</v>
      </c>
      <c r="G54" s="22">
        <v>326</v>
      </c>
      <c r="H54" s="22">
        <v>45.6</v>
      </c>
      <c r="I54" s="22" t="s">
        <v>1447</v>
      </c>
      <c r="J54" s="22">
        <v>18.8</v>
      </c>
      <c r="K54" s="22">
        <v>26.1</v>
      </c>
      <c r="L54" s="22">
        <v>90</v>
      </c>
      <c r="M54" s="22" t="s">
        <v>1437</v>
      </c>
      <c r="N54" s="22" t="s">
        <v>78</v>
      </c>
      <c r="O54" s="22" t="s">
        <v>81</v>
      </c>
      <c r="P54" s="22" t="s">
        <v>78</v>
      </c>
      <c r="Q54" s="22">
        <v>5.3</v>
      </c>
      <c r="R54" s="22" t="s">
        <v>80</v>
      </c>
      <c r="S54" s="22" t="s">
        <v>78</v>
      </c>
      <c r="T54" s="22" t="s">
        <v>82</v>
      </c>
      <c r="U54" s="22" t="s">
        <v>85</v>
      </c>
      <c r="V54" s="22" t="s">
        <v>82</v>
      </c>
      <c r="W54" s="22">
        <v>5.6</v>
      </c>
      <c r="X54" s="22">
        <v>1500</v>
      </c>
      <c r="Y54" s="22">
        <v>120</v>
      </c>
      <c r="Z54" s="22">
        <v>590</v>
      </c>
      <c r="AA54" s="22">
        <v>19</v>
      </c>
      <c r="AB54" s="22">
        <v>440</v>
      </c>
      <c r="AC54" s="22">
        <v>0.3</v>
      </c>
      <c r="AD54" s="22">
        <v>2.5</v>
      </c>
      <c r="AE54" s="22">
        <v>0.02</v>
      </c>
      <c r="AF54" s="22">
        <v>0.01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>
        <v>270</v>
      </c>
      <c r="AM54" s="22" t="s">
        <v>82</v>
      </c>
      <c r="AN54" s="22" t="s">
        <v>82</v>
      </c>
      <c r="AO54" s="22" t="s">
        <v>82</v>
      </c>
      <c r="AP54" s="22">
        <v>170</v>
      </c>
      <c r="AQ54" s="22">
        <v>280</v>
      </c>
      <c r="AR54" s="22">
        <v>0.3</v>
      </c>
      <c r="AS54" s="22">
        <v>0.6</v>
      </c>
      <c r="AT54" s="22" t="s">
        <v>83</v>
      </c>
      <c r="AU54" s="22" t="s">
        <v>83</v>
      </c>
      <c r="AV54" s="22" t="s">
        <v>83</v>
      </c>
      <c r="AW54" s="22">
        <v>11</v>
      </c>
      <c r="AX54" s="22">
        <v>0.03</v>
      </c>
      <c r="AY54" s="22">
        <v>0.42</v>
      </c>
      <c r="AZ54" s="22">
        <v>0.8</v>
      </c>
      <c r="BA54" s="22" t="s">
        <v>705</v>
      </c>
      <c r="BB54" s="22">
        <v>0.15</v>
      </c>
      <c r="BC54" s="22">
        <v>1.1000000000000001</v>
      </c>
      <c r="BD54" s="22">
        <v>57</v>
      </c>
      <c r="BE54" s="22">
        <v>1.22</v>
      </c>
      <c r="BF54" s="22" t="s">
        <v>82</v>
      </c>
      <c r="BG54" s="22" t="s">
        <v>78</v>
      </c>
      <c r="BH54" s="22" t="s">
        <v>82</v>
      </c>
      <c r="BI54" s="22">
        <v>3.8</v>
      </c>
      <c r="BJ54" s="24" t="s">
        <v>81</v>
      </c>
    </row>
    <row r="55" spans="1:62" ht="42" customHeight="1">
      <c r="A55" t="s">
        <v>7703</v>
      </c>
      <c r="B55" t="s">
        <v>5877</v>
      </c>
      <c r="C55">
        <v>1987</v>
      </c>
      <c r="D55" s="24" t="s">
        <v>5878</v>
      </c>
      <c r="E55" s="22">
        <v>0</v>
      </c>
      <c r="F55" s="22">
        <v>1130</v>
      </c>
      <c r="G55" s="22">
        <v>273</v>
      </c>
      <c r="H55" s="22">
        <v>62.4</v>
      </c>
      <c r="I55" s="22">
        <v>4.0999999999999996</v>
      </c>
      <c r="J55" s="22">
        <v>4.4000000000000004</v>
      </c>
      <c r="K55" s="22">
        <v>25.3</v>
      </c>
      <c r="L55" s="22">
        <v>83</v>
      </c>
      <c r="M55" s="22">
        <v>28.2</v>
      </c>
      <c r="N55" s="22">
        <v>3.5</v>
      </c>
      <c r="O55" s="22" t="s">
        <v>81</v>
      </c>
      <c r="P55" s="22">
        <v>3.6</v>
      </c>
      <c r="Q55" s="22">
        <v>7.2</v>
      </c>
      <c r="R55" s="22" t="s">
        <v>80</v>
      </c>
      <c r="S55" s="22" t="s">
        <v>78</v>
      </c>
      <c r="T55" s="22" t="s">
        <v>82</v>
      </c>
      <c r="U55" s="22">
        <v>4.3</v>
      </c>
      <c r="V55" s="22">
        <v>0.2</v>
      </c>
      <c r="W55" s="22">
        <v>0.8</v>
      </c>
      <c r="X55" s="22">
        <v>35</v>
      </c>
      <c r="Y55" s="22">
        <v>140</v>
      </c>
      <c r="Z55" s="22">
        <v>150</v>
      </c>
      <c r="AA55" s="22">
        <v>10</v>
      </c>
      <c r="AB55" s="22">
        <v>99</v>
      </c>
      <c r="AC55" s="22">
        <v>0.1</v>
      </c>
      <c r="AD55" s="22">
        <v>0.5</v>
      </c>
      <c r="AE55" s="22">
        <v>0.01</v>
      </c>
      <c r="AF55" s="22" t="s">
        <v>83</v>
      </c>
      <c r="AG55" s="22"/>
      <c r="AH55" s="22">
        <v>16</v>
      </c>
      <c r="AI55" s="22">
        <v>3</v>
      </c>
      <c r="AJ55" s="22">
        <v>1</v>
      </c>
      <c r="AK55" s="22">
        <v>8</v>
      </c>
      <c r="AL55" s="22">
        <v>390</v>
      </c>
      <c r="AM55" s="22" t="s">
        <v>84</v>
      </c>
      <c r="AN55" s="22">
        <v>76</v>
      </c>
      <c r="AO55" s="22" t="s">
        <v>82</v>
      </c>
      <c r="AP55" s="22">
        <v>77</v>
      </c>
      <c r="AQ55" s="22">
        <v>390</v>
      </c>
      <c r="AR55" s="22">
        <v>0.2</v>
      </c>
      <c r="AS55" s="22">
        <v>0.6</v>
      </c>
      <c r="AT55" s="22" t="s">
        <v>83</v>
      </c>
      <c r="AU55" s="22" t="s">
        <v>84</v>
      </c>
      <c r="AV55" s="22" t="s">
        <v>83</v>
      </c>
      <c r="AW55" s="22">
        <v>10</v>
      </c>
      <c r="AX55" s="22">
        <v>0.03</v>
      </c>
      <c r="AY55" s="22">
        <v>0.17</v>
      </c>
      <c r="AZ55" s="22">
        <v>0.1</v>
      </c>
      <c r="BA55" s="22">
        <v>1.1000000000000001</v>
      </c>
      <c r="BB55" s="22">
        <v>0.03</v>
      </c>
      <c r="BC55" s="22">
        <v>0.2</v>
      </c>
      <c r="BD55" s="22">
        <v>2</v>
      </c>
      <c r="BE55" s="22">
        <v>0.31</v>
      </c>
      <c r="BF55" s="22" t="s">
        <v>120</v>
      </c>
      <c r="BG55" s="22" t="s">
        <v>83</v>
      </c>
      <c r="BH55" s="22" t="s">
        <v>82</v>
      </c>
      <c r="BI55" s="22">
        <v>0.1</v>
      </c>
      <c r="BJ55" s="24" t="s">
        <v>81</v>
      </c>
    </row>
    <row r="56" spans="1:62" ht="42" customHeight="1">
      <c r="A56" t="s">
        <v>7703</v>
      </c>
      <c r="B56" t="s">
        <v>5879</v>
      </c>
      <c r="C56">
        <v>1988</v>
      </c>
      <c r="D56" s="24" t="s">
        <v>5880</v>
      </c>
      <c r="E56" s="22">
        <v>0</v>
      </c>
      <c r="F56" s="22">
        <v>1119</v>
      </c>
      <c r="G56" s="22">
        <v>269</v>
      </c>
      <c r="H56" s="22">
        <v>56.3</v>
      </c>
      <c r="I56" s="22" t="s">
        <v>82</v>
      </c>
      <c r="J56" s="22">
        <v>18.399999999999999</v>
      </c>
      <c r="K56" s="22" t="s">
        <v>82</v>
      </c>
      <c r="L56" s="22">
        <v>62</v>
      </c>
      <c r="M56" s="22">
        <v>19.899999999999999</v>
      </c>
      <c r="N56" s="22" t="s">
        <v>78</v>
      </c>
      <c r="O56" s="22" t="s">
        <v>81</v>
      </c>
      <c r="P56" s="22" t="s">
        <v>78</v>
      </c>
      <c r="Q56" s="22">
        <v>4.2</v>
      </c>
      <c r="R56" s="22" t="s">
        <v>80</v>
      </c>
      <c r="S56" s="22" t="s">
        <v>78</v>
      </c>
      <c r="T56" s="22" t="s">
        <v>82</v>
      </c>
      <c r="U56" s="22">
        <v>4.2</v>
      </c>
      <c r="V56" s="22" t="s">
        <v>82</v>
      </c>
      <c r="W56" s="22">
        <v>1.3</v>
      </c>
      <c r="X56" s="22">
        <v>70</v>
      </c>
      <c r="Y56" s="22">
        <v>20</v>
      </c>
      <c r="Z56" s="22">
        <v>330</v>
      </c>
      <c r="AA56" s="22">
        <v>11</v>
      </c>
      <c r="AB56" s="22">
        <v>260</v>
      </c>
      <c r="AC56" s="22">
        <v>0.1</v>
      </c>
      <c r="AD56" s="22">
        <v>2.8</v>
      </c>
      <c r="AE56" s="22">
        <v>0.02</v>
      </c>
      <c r="AF56" s="22">
        <v>0.01</v>
      </c>
      <c r="AG56" s="22"/>
      <c r="AH56" s="22" t="s">
        <v>82</v>
      </c>
      <c r="AI56" s="22" t="s">
        <v>82</v>
      </c>
      <c r="AJ56" s="22" t="s">
        <v>82</v>
      </c>
      <c r="AK56" s="22" t="s">
        <v>82</v>
      </c>
      <c r="AL56" s="22">
        <v>280</v>
      </c>
      <c r="AM56" s="22" t="s">
        <v>82</v>
      </c>
      <c r="AN56" s="22" t="s">
        <v>82</v>
      </c>
      <c r="AO56" s="22" t="s">
        <v>82</v>
      </c>
      <c r="AP56" s="22" t="s">
        <v>82</v>
      </c>
      <c r="AQ56" s="22" t="s">
        <v>82</v>
      </c>
      <c r="AR56" s="22">
        <v>0.2</v>
      </c>
      <c r="AS56" s="22">
        <v>0.6</v>
      </c>
      <c r="AT56" s="22" t="s">
        <v>83</v>
      </c>
      <c r="AU56" s="22" t="s">
        <v>83</v>
      </c>
      <c r="AV56" s="22" t="s">
        <v>83</v>
      </c>
      <c r="AW56" s="22">
        <v>6</v>
      </c>
      <c r="AX56" s="22">
        <v>0.01</v>
      </c>
      <c r="AY56" s="22">
        <v>0.19</v>
      </c>
      <c r="AZ56" s="22" t="s">
        <v>84</v>
      </c>
      <c r="BA56" s="22">
        <v>3.1</v>
      </c>
      <c r="BB56" s="22">
        <v>0.02</v>
      </c>
      <c r="BC56" s="22">
        <v>1.6</v>
      </c>
      <c r="BD56" s="22">
        <v>9</v>
      </c>
      <c r="BE56" s="22">
        <v>0.06</v>
      </c>
      <c r="BF56" s="22" t="s">
        <v>82</v>
      </c>
      <c r="BG56" s="22" t="s">
        <v>82</v>
      </c>
      <c r="BH56" s="22" t="s">
        <v>82</v>
      </c>
      <c r="BI56" s="22">
        <v>0.2</v>
      </c>
      <c r="BJ56" s="24" t="s">
        <v>81</v>
      </c>
    </row>
    <row r="57" spans="1:62" ht="42" customHeight="1">
      <c r="A57" t="s">
        <v>7703</v>
      </c>
      <c r="B57" t="s">
        <v>5881</v>
      </c>
      <c r="C57">
        <v>1989</v>
      </c>
      <c r="D57" s="24" t="s">
        <v>5882</v>
      </c>
      <c r="E57" s="22">
        <v>0</v>
      </c>
      <c r="F57" s="22">
        <v>1165</v>
      </c>
      <c r="G57" s="22">
        <v>280</v>
      </c>
      <c r="H57" s="22">
        <v>52.9</v>
      </c>
      <c r="I57" s="22">
        <v>18.5</v>
      </c>
      <c r="J57" s="22">
        <v>20.6</v>
      </c>
      <c r="K57" s="22">
        <v>20.100000000000001</v>
      </c>
      <c r="L57" s="22">
        <v>88</v>
      </c>
      <c r="M57" s="22">
        <v>21.7</v>
      </c>
      <c r="N57" s="22" t="s">
        <v>85</v>
      </c>
      <c r="O57" s="22" t="s">
        <v>81</v>
      </c>
      <c r="P57" s="22" t="s">
        <v>85</v>
      </c>
      <c r="Q57" s="22">
        <v>5.9</v>
      </c>
      <c r="R57" s="22" t="s">
        <v>80</v>
      </c>
      <c r="S57" s="22" t="s">
        <v>78</v>
      </c>
      <c r="T57" s="22" t="s">
        <v>82</v>
      </c>
      <c r="U57" s="22">
        <v>2.7</v>
      </c>
      <c r="V57" s="22">
        <v>0.5</v>
      </c>
      <c r="W57" s="22">
        <v>2.2000000000000002</v>
      </c>
      <c r="X57" s="22">
        <v>480</v>
      </c>
      <c r="Y57" s="22">
        <v>260</v>
      </c>
      <c r="Z57" s="22">
        <v>130</v>
      </c>
      <c r="AA57" s="22">
        <v>20</v>
      </c>
      <c r="AB57" s="22">
        <v>270</v>
      </c>
      <c r="AC57" s="22">
        <v>0.1</v>
      </c>
      <c r="AD57" s="22">
        <v>0.5</v>
      </c>
      <c r="AE57" s="22">
        <v>7.0000000000000007E-2</v>
      </c>
      <c r="AF57" s="22">
        <v>0.03</v>
      </c>
      <c r="AG57" s="22"/>
      <c r="AH57" s="22" t="s">
        <v>82</v>
      </c>
      <c r="AI57" s="22" t="s">
        <v>82</v>
      </c>
      <c r="AJ57" s="22" t="s">
        <v>82</v>
      </c>
      <c r="AK57" s="22" t="s">
        <v>82</v>
      </c>
      <c r="AL57" s="22">
        <v>290</v>
      </c>
      <c r="AM57" s="22" t="s">
        <v>83</v>
      </c>
      <c r="AN57" s="22" t="s">
        <v>83</v>
      </c>
      <c r="AO57" s="22" t="s">
        <v>83</v>
      </c>
      <c r="AP57" s="22" t="s">
        <v>83</v>
      </c>
      <c r="AQ57" s="22">
        <v>290</v>
      </c>
      <c r="AR57" s="22">
        <v>0.3</v>
      </c>
      <c r="AS57" s="22">
        <v>0.4</v>
      </c>
      <c r="AT57" s="22" t="s">
        <v>83</v>
      </c>
      <c r="AU57" s="22" t="s">
        <v>84</v>
      </c>
      <c r="AV57" s="22" t="s">
        <v>83</v>
      </c>
      <c r="AW57" s="22">
        <v>10</v>
      </c>
      <c r="AX57" s="22">
        <v>0.09</v>
      </c>
      <c r="AY57" s="22">
        <v>0.88</v>
      </c>
      <c r="AZ57" s="22">
        <v>1.4</v>
      </c>
      <c r="BA57" s="22">
        <v>6.3</v>
      </c>
      <c r="BB57" s="22">
        <v>0.23</v>
      </c>
      <c r="BC57" s="22">
        <v>0.3</v>
      </c>
      <c r="BD57" s="22">
        <v>100</v>
      </c>
      <c r="BE57" s="22">
        <v>1.1599999999999999</v>
      </c>
      <c r="BF57" s="22" t="s">
        <v>82</v>
      </c>
      <c r="BG57" s="22" t="s">
        <v>82</v>
      </c>
      <c r="BH57" s="22" t="s">
        <v>82</v>
      </c>
      <c r="BI57" s="22">
        <v>1.2</v>
      </c>
      <c r="BJ57" s="24" t="s">
        <v>5883</v>
      </c>
    </row>
    <row r="58" spans="1:62" ht="42" customHeight="1">
      <c r="A58" t="s">
        <v>7703</v>
      </c>
      <c r="B58" t="s">
        <v>5884</v>
      </c>
      <c r="C58">
        <v>1990</v>
      </c>
      <c r="D58" s="24" t="s">
        <v>5885</v>
      </c>
      <c r="E58" s="22">
        <v>0</v>
      </c>
      <c r="F58" s="22">
        <v>662</v>
      </c>
      <c r="G58" s="22">
        <v>159</v>
      </c>
      <c r="H58" s="22">
        <v>72.900000000000006</v>
      </c>
      <c r="I58" s="22" t="s">
        <v>82</v>
      </c>
      <c r="J58" s="22">
        <v>7.1</v>
      </c>
      <c r="K58" s="22" t="s">
        <v>82</v>
      </c>
      <c r="L58" s="22">
        <v>57</v>
      </c>
      <c r="M58" s="22">
        <v>11.5</v>
      </c>
      <c r="N58" s="22" t="s">
        <v>82</v>
      </c>
      <c r="O58" s="22" t="s">
        <v>81</v>
      </c>
      <c r="P58" s="22" t="s">
        <v>82</v>
      </c>
      <c r="Q58" s="22">
        <v>6.7</v>
      </c>
      <c r="R58" s="22" t="s">
        <v>80</v>
      </c>
      <c r="S58" s="22" t="s">
        <v>78</v>
      </c>
      <c r="T58" s="22" t="s">
        <v>82</v>
      </c>
      <c r="U58" s="22">
        <v>6.7</v>
      </c>
      <c r="V58" s="22" t="s">
        <v>82</v>
      </c>
      <c r="W58" s="22">
        <v>1.7</v>
      </c>
      <c r="X58" s="22">
        <v>160</v>
      </c>
      <c r="Y58" s="22">
        <v>210</v>
      </c>
      <c r="Z58" s="22">
        <v>340</v>
      </c>
      <c r="AA58" s="22">
        <v>20</v>
      </c>
      <c r="AB58" s="22">
        <v>200</v>
      </c>
      <c r="AC58" s="22">
        <v>0.1</v>
      </c>
      <c r="AD58" s="22">
        <v>0.3</v>
      </c>
      <c r="AE58" s="22">
        <v>0.02</v>
      </c>
      <c r="AF58" s="22" t="s">
        <v>84</v>
      </c>
      <c r="AG58" s="22"/>
      <c r="AH58" s="22" t="s">
        <v>82</v>
      </c>
      <c r="AI58" s="22" t="s">
        <v>82</v>
      </c>
      <c r="AJ58" s="22" t="s">
        <v>82</v>
      </c>
      <c r="AK58" s="22" t="s">
        <v>82</v>
      </c>
      <c r="AL58" s="22">
        <v>160</v>
      </c>
      <c r="AM58" s="22" t="s">
        <v>82</v>
      </c>
      <c r="AN58" s="22" t="s">
        <v>82</v>
      </c>
      <c r="AO58" s="22" t="s">
        <v>82</v>
      </c>
      <c r="AP58" s="22" t="s">
        <v>82</v>
      </c>
      <c r="AQ58" s="22" t="s">
        <v>82</v>
      </c>
      <c r="AR58" s="22" t="s">
        <v>83</v>
      </c>
      <c r="AS58" s="22">
        <v>0.2</v>
      </c>
      <c r="AT58" s="22" t="s">
        <v>83</v>
      </c>
      <c r="AU58" s="22" t="s">
        <v>83</v>
      </c>
      <c r="AV58" s="22" t="s">
        <v>83</v>
      </c>
      <c r="AW58" s="22">
        <v>3</v>
      </c>
      <c r="AX58" s="22">
        <v>0.04</v>
      </c>
      <c r="AY58" s="22">
        <v>0.21</v>
      </c>
      <c r="AZ58" s="22">
        <v>0.1</v>
      </c>
      <c r="BA58" s="22">
        <v>1.3</v>
      </c>
      <c r="BB58" s="22">
        <v>0.06</v>
      </c>
      <c r="BC58" s="22">
        <v>0.2</v>
      </c>
      <c r="BD58" s="22">
        <v>4</v>
      </c>
      <c r="BE58" s="22">
        <v>0.52</v>
      </c>
      <c r="BF58" s="22" t="s">
        <v>82</v>
      </c>
      <c r="BG58" s="22" t="s">
        <v>82</v>
      </c>
      <c r="BH58" s="22" t="s">
        <v>82</v>
      </c>
      <c r="BI58" s="22">
        <v>0.4</v>
      </c>
      <c r="BJ58" s="24" t="s">
        <v>81</v>
      </c>
    </row>
    <row r="59" spans="1:62" ht="33.75" customHeight="1">
      <c r="A59" t="s">
        <v>7703</v>
      </c>
      <c r="B59" t="s">
        <v>5886</v>
      </c>
      <c r="C59">
        <v>1991</v>
      </c>
      <c r="D59" s="24" t="s">
        <v>5887</v>
      </c>
      <c r="E59" s="22">
        <v>0</v>
      </c>
      <c r="F59" s="22">
        <v>1300</v>
      </c>
      <c r="G59" s="22">
        <v>313</v>
      </c>
      <c r="H59" s="22" t="s">
        <v>1350</v>
      </c>
      <c r="I59" s="22">
        <v>21.6</v>
      </c>
      <c r="J59" s="22">
        <v>22.7</v>
      </c>
      <c r="K59" s="22">
        <v>24.7</v>
      </c>
      <c r="L59" s="22">
        <v>78</v>
      </c>
      <c r="M59" s="22" t="s">
        <v>683</v>
      </c>
      <c r="N59" s="22">
        <v>0.1</v>
      </c>
      <c r="O59" s="22" t="s">
        <v>80</v>
      </c>
      <c r="P59" s="22">
        <v>0.1</v>
      </c>
      <c r="Q59" s="22">
        <v>2.4</v>
      </c>
      <c r="R59" s="22" t="s">
        <v>81</v>
      </c>
      <c r="S59" s="22" t="s">
        <v>78</v>
      </c>
      <c r="T59" s="22" t="s">
        <v>82</v>
      </c>
      <c r="U59" s="22">
        <v>1.3</v>
      </c>
      <c r="V59" s="22">
        <v>1.3</v>
      </c>
      <c r="W59" s="22" t="s">
        <v>77</v>
      </c>
      <c r="X59" s="22">
        <v>1100</v>
      </c>
      <c r="Y59" s="22">
        <v>60</v>
      </c>
      <c r="Z59" s="22">
        <v>630</v>
      </c>
      <c r="AA59" s="22">
        <v>19</v>
      </c>
      <c r="AB59" s="22">
        <v>730</v>
      </c>
      <c r="AC59" s="22">
        <v>0.3</v>
      </c>
      <c r="AD59" s="22">
        <v>3.2</v>
      </c>
      <c r="AE59" s="22">
        <v>0.08</v>
      </c>
      <c r="AF59" s="22" t="s">
        <v>82</v>
      </c>
      <c r="AG59" s="22"/>
      <c r="AH59" s="22">
        <v>19</v>
      </c>
      <c r="AI59" s="22">
        <v>13</v>
      </c>
      <c r="AJ59" s="22">
        <v>2</v>
      </c>
      <c r="AK59" s="22">
        <v>10</v>
      </c>
      <c r="AL59" s="22">
        <v>240</v>
      </c>
      <c r="AM59" s="22" t="s">
        <v>82</v>
      </c>
      <c r="AN59" s="22" t="s">
        <v>82</v>
      </c>
      <c r="AO59" s="22" t="s">
        <v>82</v>
      </c>
      <c r="AP59" s="22">
        <v>230</v>
      </c>
      <c r="AQ59" s="22">
        <v>260</v>
      </c>
      <c r="AR59" s="22" t="s">
        <v>84</v>
      </c>
      <c r="AS59" s="22">
        <v>1.1000000000000001</v>
      </c>
      <c r="AT59" s="22" t="s">
        <v>83</v>
      </c>
      <c r="AU59" s="22" t="s">
        <v>83</v>
      </c>
      <c r="AV59" s="22" t="s">
        <v>83</v>
      </c>
      <c r="AW59" s="22">
        <v>2</v>
      </c>
      <c r="AX59" s="22">
        <v>0.03</v>
      </c>
      <c r="AY59" s="22">
        <v>0.38</v>
      </c>
      <c r="AZ59" s="22">
        <v>0.1</v>
      </c>
      <c r="BA59" s="22" t="s">
        <v>77</v>
      </c>
      <c r="BB59" s="22">
        <v>0.01</v>
      </c>
      <c r="BC59" s="22">
        <v>3.2</v>
      </c>
      <c r="BD59" s="22">
        <v>27</v>
      </c>
      <c r="BE59" s="22">
        <v>0.14000000000000001</v>
      </c>
      <c r="BF59" s="22">
        <v>2.1</v>
      </c>
      <c r="BG59" s="22" t="s">
        <v>83</v>
      </c>
      <c r="BH59" s="22" t="s">
        <v>82</v>
      </c>
      <c r="BI59" s="22">
        <v>2.8</v>
      </c>
      <c r="BJ59" s="24" t="s">
        <v>81</v>
      </c>
    </row>
    <row r="60" spans="1:62" ht="42" customHeight="1">
      <c r="A60" t="s">
        <v>7703</v>
      </c>
      <c r="B60" t="s">
        <v>5888</v>
      </c>
      <c r="C60">
        <v>1992</v>
      </c>
      <c r="D60" s="24" t="s">
        <v>5889</v>
      </c>
      <c r="E60" s="22">
        <v>0</v>
      </c>
      <c r="F60" s="22">
        <v>1180</v>
      </c>
      <c r="G60" s="22">
        <v>284</v>
      </c>
      <c r="H60" s="22">
        <v>53.8</v>
      </c>
      <c r="I60" s="22" t="s">
        <v>82</v>
      </c>
      <c r="J60" s="22">
        <v>15.9</v>
      </c>
      <c r="K60" s="22">
        <v>23.1</v>
      </c>
      <c r="L60" s="22">
        <v>87</v>
      </c>
      <c r="M60" s="22">
        <v>25.7</v>
      </c>
      <c r="N60" s="22" t="s">
        <v>82</v>
      </c>
      <c r="O60" s="22" t="s">
        <v>81</v>
      </c>
      <c r="P60" s="22" t="s">
        <v>82</v>
      </c>
      <c r="Q60" s="22">
        <v>3.2</v>
      </c>
      <c r="R60" s="22" t="s">
        <v>80</v>
      </c>
      <c r="S60" s="22" t="s">
        <v>78</v>
      </c>
      <c r="T60" s="22" t="s">
        <v>82</v>
      </c>
      <c r="U60" s="22">
        <v>0.6</v>
      </c>
      <c r="V60" s="22" t="s">
        <v>82</v>
      </c>
      <c r="W60" s="22" t="s">
        <v>156</v>
      </c>
      <c r="X60" s="22">
        <v>1000</v>
      </c>
      <c r="Y60" s="22">
        <v>50</v>
      </c>
      <c r="Z60" s="22">
        <v>460</v>
      </c>
      <c r="AA60" s="22">
        <v>14</v>
      </c>
      <c r="AB60" s="22">
        <v>620</v>
      </c>
      <c r="AC60" s="22">
        <v>0.2</v>
      </c>
      <c r="AD60" s="22">
        <v>1.6</v>
      </c>
      <c r="AE60" s="22">
        <v>0.05</v>
      </c>
      <c r="AF60" s="22">
        <v>0.01</v>
      </c>
      <c r="AG60" s="22"/>
      <c r="AH60" s="22" t="s">
        <v>82</v>
      </c>
      <c r="AI60" s="22" t="s">
        <v>82</v>
      </c>
      <c r="AJ60" s="22" t="s">
        <v>82</v>
      </c>
      <c r="AK60" s="22" t="s">
        <v>82</v>
      </c>
      <c r="AL60" s="22">
        <v>180</v>
      </c>
      <c r="AM60" s="22" t="s">
        <v>82</v>
      </c>
      <c r="AN60" s="22" t="s">
        <v>82</v>
      </c>
      <c r="AO60" s="22" t="s">
        <v>82</v>
      </c>
      <c r="AP60" s="22">
        <v>150</v>
      </c>
      <c r="AQ60" s="22">
        <v>190</v>
      </c>
      <c r="AR60" s="22">
        <v>0.3</v>
      </c>
      <c r="AS60" s="22">
        <v>1.1000000000000001</v>
      </c>
      <c r="AT60" s="22" t="s">
        <v>83</v>
      </c>
      <c r="AU60" s="22" t="s">
        <v>83</v>
      </c>
      <c r="AV60" s="22" t="s">
        <v>83</v>
      </c>
      <c r="AW60" s="22">
        <v>6</v>
      </c>
      <c r="AX60" s="22">
        <v>0.02</v>
      </c>
      <c r="AY60" s="22">
        <v>0.35</v>
      </c>
      <c r="AZ60" s="22" t="s">
        <v>84</v>
      </c>
      <c r="BA60" s="22">
        <v>2.7</v>
      </c>
      <c r="BB60" s="22">
        <v>0.03</v>
      </c>
      <c r="BC60" s="22">
        <v>0.5</v>
      </c>
      <c r="BD60" s="22">
        <v>16</v>
      </c>
      <c r="BE60" s="22">
        <v>0.16</v>
      </c>
      <c r="BF60" s="22" t="s">
        <v>82</v>
      </c>
      <c r="BG60" s="22" t="s">
        <v>78</v>
      </c>
      <c r="BH60" s="22" t="s">
        <v>82</v>
      </c>
      <c r="BI60" s="22">
        <v>2.5</v>
      </c>
      <c r="BJ60" s="24" t="s">
        <v>81</v>
      </c>
    </row>
    <row r="61" spans="1:62" ht="42" customHeight="1">
      <c r="A61" t="s">
        <v>7703</v>
      </c>
      <c r="B61" t="s">
        <v>5890</v>
      </c>
      <c r="C61">
        <v>1993</v>
      </c>
      <c r="D61" s="24" t="s">
        <v>5891</v>
      </c>
      <c r="E61" s="22">
        <v>0</v>
      </c>
      <c r="F61" s="22">
        <v>858</v>
      </c>
      <c r="G61" s="22">
        <v>205</v>
      </c>
      <c r="H61" s="22">
        <v>61.3</v>
      </c>
      <c r="I61" s="22">
        <v>3.1</v>
      </c>
      <c r="J61" s="22">
        <v>3.5</v>
      </c>
      <c r="K61" s="22">
        <v>10.8</v>
      </c>
      <c r="L61" s="22">
        <v>32</v>
      </c>
      <c r="M61" s="22" t="s">
        <v>475</v>
      </c>
      <c r="N61" s="22">
        <v>17.3</v>
      </c>
      <c r="O61" s="22" t="s">
        <v>81</v>
      </c>
      <c r="P61" s="22">
        <v>18.100000000000001</v>
      </c>
      <c r="Q61" s="22">
        <v>23.6</v>
      </c>
      <c r="R61" s="22" t="s">
        <v>80</v>
      </c>
      <c r="S61" s="22">
        <v>0.1</v>
      </c>
      <c r="T61" s="22" t="s">
        <v>82</v>
      </c>
      <c r="U61" s="22">
        <v>22.4</v>
      </c>
      <c r="V61" s="22">
        <v>0.2</v>
      </c>
      <c r="W61" s="22">
        <v>0.8</v>
      </c>
      <c r="X61" s="22">
        <v>80</v>
      </c>
      <c r="Y61" s="22">
        <v>160</v>
      </c>
      <c r="Z61" s="22">
        <v>130</v>
      </c>
      <c r="AA61" s="22">
        <v>14</v>
      </c>
      <c r="AB61" s="22">
        <v>110</v>
      </c>
      <c r="AC61" s="22">
        <v>0.1</v>
      </c>
      <c r="AD61" s="22">
        <v>0.5</v>
      </c>
      <c r="AE61" s="22">
        <v>0.01</v>
      </c>
      <c r="AF61" s="22" t="s">
        <v>82</v>
      </c>
      <c r="AG61" s="22"/>
      <c r="AH61" s="22">
        <v>13</v>
      </c>
      <c r="AI61" s="22">
        <v>4</v>
      </c>
      <c r="AJ61" s="22" t="s">
        <v>83</v>
      </c>
      <c r="AK61" s="22">
        <v>7</v>
      </c>
      <c r="AL61" s="22">
        <v>100</v>
      </c>
      <c r="AM61" s="22" t="s">
        <v>82</v>
      </c>
      <c r="AN61" s="22" t="s">
        <v>82</v>
      </c>
      <c r="AO61" s="22" t="s">
        <v>82</v>
      </c>
      <c r="AP61" s="22">
        <v>45</v>
      </c>
      <c r="AQ61" s="22">
        <v>100</v>
      </c>
      <c r="AR61" s="22">
        <v>0.1</v>
      </c>
      <c r="AS61" s="22">
        <v>0.2</v>
      </c>
      <c r="AT61" s="22" t="s">
        <v>83</v>
      </c>
      <c r="AU61" s="22" t="s">
        <v>84</v>
      </c>
      <c r="AV61" s="22" t="s">
        <v>83</v>
      </c>
      <c r="AW61" s="22">
        <v>5</v>
      </c>
      <c r="AX61" s="22">
        <v>0.06</v>
      </c>
      <c r="AY61" s="22">
        <v>0.18</v>
      </c>
      <c r="AZ61" s="22">
        <v>0.1</v>
      </c>
      <c r="BA61" s="22">
        <v>0.9</v>
      </c>
      <c r="BB61" s="22">
        <v>0.03</v>
      </c>
      <c r="BC61" s="22">
        <v>0.4</v>
      </c>
      <c r="BD61" s="22" t="s">
        <v>84</v>
      </c>
      <c r="BE61" s="22">
        <v>0.72</v>
      </c>
      <c r="BF61" s="22">
        <v>2.6</v>
      </c>
      <c r="BG61" s="22" t="s">
        <v>84</v>
      </c>
      <c r="BH61" s="22" t="s">
        <v>82</v>
      </c>
      <c r="BI61" s="22">
        <v>0.2</v>
      </c>
      <c r="BJ61" s="24" t="s">
        <v>5892</v>
      </c>
    </row>
    <row r="62" spans="1:62" ht="42" customHeight="1">
      <c r="A62" t="s">
        <v>7703</v>
      </c>
      <c r="B62" t="s">
        <v>5893</v>
      </c>
      <c r="C62">
        <v>1994</v>
      </c>
      <c r="D62" s="24" t="s">
        <v>5894</v>
      </c>
      <c r="E62" s="22">
        <v>0</v>
      </c>
      <c r="F62" s="22">
        <v>749</v>
      </c>
      <c r="G62" s="22">
        <v>178</v>
      </c>
      <c r="H62" s="22">
        <v>63.9</v>
      </c>
      <c r="I62" s="22">
        <v>3.5</v>
      </c>
      <c r="J62" s="22">
        <v>3.9</v>
      </c>
      <c r="K62" s="22">
        <v>7.7</v>
      </c>
      <c r="L62" s="22">
        <v>53</v>
      </c>
      <c r="M62" s="22" t="s">
        <v>172</v>
      </c>
      <c r="N62" s="22">
        <v>17.100000000000001</v>
      </c>
      <c r="O62" s="22" t="s">
        <v>81</v>
      </c>
      <c r="P62" s="22" t="s">
        <v>943</v>
      </c>
      <c r="Q62" s="22">
        <v>23.6</v>
      </c>
      <c r="R62" s="22" t="s">
        <v>80</v>
      </c>
      <c r="S62" s="22">
        <v>0.1</v>
      </c>
      <c r="T62" s="22" t="s">
        <v>82</v>
      </c>
      <c r="U62" s="22">
        <v>23.2</v>
      </c>
      <c r="V62" s="22">
        <v>0.1</v>
      </c>
      <c r="W62" s="22" t="s">
        <v>85</v>
      </c>
      <c r="X62" s="22">
        <v>110</v>
      </c>
      <c r="Y62" s="22">
        <v>190</v>
      </c>
      <c r="Z62" s="22">
        <v>140</v>
      </c>
      <c r="AA62" s="22">
        <v>13</v>
      </c>
      <c r="AB62" s="22">
        <v>120</v>
      </c>
      <c r="AC62" s="22">
        <v>0.1</v>
      </c>
      <c r="AD62" s="22">
        <v>0.4</v>
      </c>
      <c r="AE62" s="22">
        <v>0.01</v>
      </c>
      <c r="AF62" s="22">
        <v>0.01</v>
      </c>
      <c r="AG62" s="22"/>
      <c r="AH62" s="22">
        <v>17</v>
      </c>
      <c r="AI62" s="22">
        <v>4</v>
      </c>
      <c r="AJ62" s="22" t="s">
        <v>84</v>
      </c>
      <c r="AK62" s="22">
        <v>6</v>
      </c>
      <c r="AL62" s="22">
        <v>55</v>
      </c>
      <c r="AM62" s="22" t="s">
        <v>82</v>
      </c>
      <c r="AN62" s="22" t="s">
        <v>82</v>
      </c>
      <c r="AO62" s="22" t="s">
        <v>82</v>
      </c>
      <c r="AP62" s="22">
        <v>30</v>
      </c>
      <c r="AQ62" s="22">
        <v>58</v>
      </c>
      <c r="AR62" s="22">
        <v>0.1</v>
      </c>
      <c r="AS62" s="22">
        <v>0.2</v>
      </c>
      <c r="AT62" s="22" t="s">
        <v>84</v>
      </c>
      <c r="AU62" s="22">
        <v>0.1</v>
      </c>
      <c r="AV62" s="22" t="s">
        <v>84</v>
      </c>
      <c r="AW62" s="22">
        <v>3</v>
      </c>
      <c r="AX62" s="22">
        <v>0.06</v>
      </c>
      <c r="AY62" s="22" t="s">
        <v>99</v>
      </c>
      <c r="AZ62" s="22">
        <v>0.1</v>
      </c>
      <c r="BA62" s="22" t="s">
        <v>85</v>
      </c>
      <c r="BB62" s="22">
        <v>0.02</v>
      </c>
      <c r="BC62" s="22">
        <v>0.2</v>
      </c>
      <c r="BD62" s="22" t="s">
        <v>84</v>
      </c>
      <c r="BE62" s="22" t="s">
        <v>416</v>
      </c>
      <c r="BF62" s="22">
        <v>2.7</v>
      </c>
      <c r="BG62" s="22" t="s">
        <v>84</v>
      </c>
      <c r="BH62" s="22" t="s">
        <v>82</v>
      </c>
      <c r="BI62" s="22">
        <v>0.3</v>
      </c>
      <c r="BJ62" s="24" t="s">
        <v>5895</v>
      </c>
    </row>
    <row r="63" spans="1:62" ht="42" customHeight="1">
      <c r="A63" t="s">
        <v>7703</v>
      </c>
      <c r="B63" t="s">
        <v>5896</v>
      </c>
      <c r="C63">
        <v>1995</v>
      </c>
      <c r="D63" s="24" t="s">
        <v>5897</v>
      </c>
      <c r="E63" s="22">
        <v>0</v>
      </c>
      <c r="F63" s="22">
        <v>703</v>
      </c>
      <c r="G63" s="22">
        <v>167</v>
      </c>
      <c r="H63" s="22">
        <v>65.599999999999994</v>
      </c>
      <c r="I63" s="22" t="s">
        <v>212</v>
      </c>
      <c r="J63" s="22">
        <v>3.4</v>
      </c>
      <c r="K63" s="22">
        <v>6.5</v>
      </c>
      <c r="L63" s="22">
        <v>18</v>
      </c>
      <c r="M63" s="22">
        <v>6.4</v>
      </c>
      <c r="N63" s="22" t="s">
        <v>82</v>
      </c>
      <c r="O63" s="22" t="s">
        <v>81</v>
      </c>
      <c r="P63" s="22" t="s">
        <v>82</v>
      </c>
      <c r="Q63" s="22">
        <v>24.1</v>
      </c>
      <c r="R63" s="22" t="s">
        <v>80</v>
      </c>
      <c r="S63" s="22" t="s">
        <v>78</v>
      </c>
      <c r="T63" s="22" t="s">
        <v>82</v>
      </c>
      <c r="U63" s="22">
        <v>23.9</v>
      </c>
      <c r="V63" s="22" t="s">
        <v>82</v>
      </c>
      <c r="W63" s="22">
        <v>0.7</v>
      </c>
      <c r="X63" s="22">
        <v>75</v>
      </c>
      <c r="Y63" s="22">
        <v>140</v>
      </c>
      <c r="Z63" s="22">
        <v>110</v>
      </c>
      <c r="AA63" s="22">
        <v>14</v>
      </c>
      <c r="AB63" s="22">
        <v>100</v>
      </c>
      <c r="AC63" s="22">
        <v>0.1</v>
      </c>
      <c r="AD63" s="22">
        <v>0.3</v>
      </c>
      <c r="AE63" s="22" t="s">
        <v>84</v>
      </c>
      <c r="AF63" s="22">
        <v>0.01</v>
      </c>
      <c r="AG63" s="22"/>
      <c r="AH63" s="22" t="s">
        <v>82</v>
      </c>
      <c r="AI63" s="22" t="s">
        <v>82</v>
      </c>
      <c r="AJ63" s="22" t="s">
        <v>82</v>
      </c>
      <c r="AK63" s="22" t="s">
        <v>82</v>
      </c>
      <c r="AL63" s="22">
        <v>21</v>
      </c>
      <c r="AM63" s="22" t="s">
        <v>82</v>
      </c>
      <c r="AN63" s="22" t="s">
        <v>82</v>
      </c>
      <c r="AO63" s="22" t="s">
        <v>82</v>
      </c>
      <c r="AP63" s="22">
        <v>9</v>
      </c>
      <c r="AQ63" s="22">
        <v>22</v>
      </c>
      <c r="AR63" s="22">
        <v>0.1</v>
      </c>
      <c r="AS63" s="22">
        <v>0.1</v>
      </c>
      <c r="AT63" s="22" t="s">
        <v>83</v>
      </c>
      <c r="AU63" s="22" t="s">
        <v>84</v>
      </c>
      <c r="AV63" s="22" t="s">
        <v>84</v>
      </c>
      <c r="AW63" s="22">
        <v>1</v>
      </c>
      <c r="AX63" s="22">
        <v>0.03</v>
      </c>
      <c r="AY63" s="22">
        <v>0.14000000000000001</v>
      </c>
      <c r="AZ63" s="22">
        <v>0.1</v>
      </c>
      <c r="BA63" s="22" t="s">
        <v>272</v>
      </c>
      <c r="BB63" s="22">
        <v>0.02</v>
      </c>
      <c r="BC63" s="22">
        <v>0.3</v>
      </c>
      <c r="BD63" s="22" t="s">
        <v>84</v>
      </c>
      <c r="BE63" s="22">
        <v>0.43</v>
      </c>
      <c r="BF63" s="22" t="s">
        <v>82</v>
      </c>
      <c r="BG63" s="22" t="s">
        <v>84</v>
      </c>
      <c r="BH63" s="22" t="s">
        <v>82</v>
      </c>
      <c r="BI63" s="22">
        <v>0.2</v>
      </c>
      <c r="BJ63" s="24" t="s">
        <v>5898</v>
      </c>
    </row>
    <row r="64" spans="1:62" ht="42" customHeight="1">
      <c r="A64" t="s">
        <v>7703</v>
      </c>
      <c r="B64" t="s">
        <v>5899</v>
      </c>
      <c r="C64">
        <v>1996</v>
      </c>
      <c r="D64" s="24" t="s">
        <v>5900</v>
      </c>
      <c r="E64" s="22">
        <v>0</v>
      </c>
      <c r="F64" s="22">
        <v>906</v>
      </c>
      <c r="G64" s="22">
        <v>217</v>
      </c>
      <c r="H64" s="22">
        <v>60.4</v>
      </c>
      <c r="I64" s="22">
        <v>2.7</v>
      </c>
      <c r="J64" s="22">
        <v>3.1</v>
      </c>
      <c r="K64" s="22">
        <v>14.1</v>
      </c>
      <c r="L64" s="22">
        <v>21</v>
      </c>
      <c r="M64" s="22">
        <v>13.6</v>
      </c>
      <c r="N64" s="22" t="s">
        <v>361</v>
      </c>
      <c r="O64" s="22" t="s">
        <v>80</v>
      </c>
      <c r="P64" s="22">
        <v>20.9</v>
      </c>
      <c r="Q64" s="22">
        <v>21.8</v>
      </c>
      <c r="R64" s="22" t="s">
        <v>81</v>
      </c>
      <c r="S64" s="22">
        <v>0.1</v>
      </c>
      <c r="T64" s="22" t="s">
        <v>82</v>
      </c>
      <c r="U64" s="22">
        <v>22.2</v>
      </c>
      <c r="V64" s="22">
        <v>0.2</v>
      </c>
      <c r="W64" s="22">
        <v>0.7</v>
      </c>
      <c r="X64" s="22">
        <v>61</v>
      </c>
      <c r="Y64" s="22">
        <v>150</v>
      </c>
      <c r="Z64" s="22">
        <v>95</v>
      </c>
      <c r="AA64" s="22">
        <v>12</v>
      </c>
      <c r="AB64" s="22">
        <v>93</v>
      </c>
      <c r="AC64" s="22">
        <v>0.1</v>
      </c>
      <c r="AD64" s="22">
        <v>0.4</v>
      </c>
      <c r="AE64" s="22">
        <v>0.01</v>
      </c>
      <c r="AF64" s="22">
        <v>0.01</v>
      </c>
      <c r="AG64" s="22"/>
      <c r="AH64" s="22">
        <v>19</v>
      </c>
      <c r="AI64" s="22">
        <v>3</v>
      </c>
      <c r="AJ64" s="22" t="s">
        <v>83</v>
      </c>
      <c r="AK64" s="22">
        <v>3</v>
      </c>
      <c r="AL64" s="22">
        <v>10</v>
      </c>
      <c r="AM64" s="22" t="s">
        <v>82</v>
      </c>
      <c r="AN64" s="22" t="s">
        <v>82</v>
      </c>
      <c r="AO64" s="22" t="s">
        <v>82</v>
      </c>
      <c r="AP64" s="22" t="s">
        <v>83</v>
      </c>
      <c r="AQ64" s="22">
        <v>10</v>
      </c>
      <c r="AR64" s="22" t="s">
        <v>84</v>
      </c>
      <c r="AS64" s="22">
        <v>0.6</v>
      </c>
      <c r="AT64" s="22" t="s">
        <v>83</v>
      </c>
      <c r="AU64" s="22">
        <v>0.3</v>
      </c>
      <c r="AV64" s="22">
        <v>0.4</v>
      </c>
      <c r="AW64" s="22">
        <v>1</v>
      </c>
      <c r="AX64" s="22">
        <v>0.03</v>
      </c>
      <c r="AY64" s="22">
        <v>0.15</v>
      </c>
      <c r="AZ64" s="22">
        <v>0.4</v>
      </c>
      <c r="BA64" s="22" t="s">
        <v>85</v>
      </c>
      <c r="BB64" s="22">
        <v>0.01</v>
      </c>
      <c r="BC64" s="22">
        <v>0.2</v>
      </c>
      <c r="BD64" s="22">
        <v>1</v>
      </c>
      <c r="BE64" s="22">
        <v>0.51</v>
      </c>
      <c r="BF64" s="22">
        <v>1.7</v>
      </c>
      <c r="BG64" s="22" t="s">
        <v>84</v>
      </c>
      <c r="BH64" s="22" t="s">
        <v>82</v>
      </c>
      <c r="BI64" s="22">
        <v>0.2</v>
      </c>
      <c r="BJ64" s="24" t="s">
        <v>5901</v>
      </c>
    </row>
    <row r="65" spans="1:62" ht="42" customHeight="1">
      <c r="A65" t="s">
        <v>7703</v>
      </c>
      <c r="B65" t="s">
        <v>5902</v>
      </c>
      <c r="C65">
        <v>1997</v>
      </c>
      <c r="D65" s="24" t="s">
        <v>5903</v>
      </c>
      <c r="E65" s="22">
        <v>0</v>
      </c>
      <c r="F65" s="22">
        <v>456</v>
      </c>
      <c r="G65" s="22">
        <v>108</v>
      </c>
      <c r="H65" s="22">
        <v>75.2</v>
      </c>
      <c r="I65" s="22" t="s">
        <v>179</v>
      </c>
      <c r="J65" s="22">
        <v>1.8</v>
      </c>
      <c r="K65" s="22" t="s">
        <v>120</v>
      </c>
      <c r="L65" s="22">
        <v>4</v>
      </c>
      <c r="M65" s="22" t="s">
        <v>120</v>
      </c>
      <c r="N65" s="22" t="s">
        <v>82</v>
      </c>
      <c r="O65" s="22" t="s">
        <v>81</v>
      </c>
      <c r="P65" s="22" t="s">
        <v>82</v>
      </c>
      <c r="Q65" s="22">
        <v>20.8</v>
      </c>
      <c r="R65" s="22" t="s">
        <v>80</v>
      </c>
      <c r="S65" s="22" t="s">
        <v>78</v>
      </c>
      <c r="T65" s="22" t="s">
        <v>82</v>
      </c>
      <c r="U65" s="22">
        <v>20.6</v>
      </c>
      <c r="V65" s="22" t="s">
        <v>82</v>
      </c>
      <c r="W65" s="22">
        <v>0.4</v>
      </c>
      <c r="X65" s="22">
        <v>45</v>
      </c>
      <c r="Y65" s="22">
        <v>80</v>
      </c>
      <c r="Z65" s="22">
        <v>60</v>
      </c>
      <c r="AA65" s="22">
        <v>9</v>
      </c>
      <c r="AB65" s="22">
        <v>45</v>
      </c>
      <c r="AC65" s="22">
        <v>0.1</v>
      </c>
      <c r="AD65" s="22">
        <v>0.1</v>
      </c>
      <c r="AE65" s="22">
        <v>0.01</v>
      </c>
      <c r="AF65" s="22">
        <v>0.04</v>
      </c>
      <c r="AG65" s="22"/>
      <c r="AH65" s="22" t="s">
        <v>82</v>
      </c>
      <c r="AI65" s="22" t="s">
        <v>82</v>
      </c>
      <c r="AJ65" s="22" t="s">
        <v>82</v>
      </c>
      <c r="AK65" s="22" t="s">
        <v>82</v>
      </c>
      <c r="AL65" s="22" t="s">
        <v>83</v>
      </c>
      <c r="AM65" s="22" t="s">
        <v>82</v>
      </c>
      <c r="AN65" s="22" t="s">
        <v>82</v>
      </c>
      <c r="AO65" s="22" t="s">
        <v>82</v>
      </c>
      <c r="AP65" s="22" t="s">
        <v>83</v>
      </c>
      <c r="AQ65" s="22" t="s">
        <v>83</v>
      </c>
      <c r="AR65" s="22" t="s">
        <v>84</v>
      </c>
      <c r="AS65" s="22">
        <v>0.2</v>
      </c>
      <c r="AT65" s="22" t="s">
        <v>83</v>
      </c>
      <c r="AU65" s="22" t="s">
        <v>84</v>
      </c>
      <c r="AV65" s="22" t="s">
        <v>83</v>
      </c>
      <c r="AW65" s="22">
        <v>1</v>
      </c>
      <c r="AX65" s="22">
        <v>0.02</v>
      </c>
      <c r="AY65" s="22">
        <v>0.12</v>
      </c>
      <c r="AZ65" s="22" t="s">
        <v>84</v>
      </c>
      <c r="BA65" s="22" t="s">
        <v>246</v>
      </c>
      <c r="BB65" s="22">
        <v>0.01</v>
      </c>
      <c r="BC65" s="22">
        <v>0.1</v>
      </c>
      <c r="BD65" s="22">
        <v>1</v>
      </c>
      <c r="BE65" s="22">
        <v>0.15</v>
      </c>
      <c r="BF65" s="22" t="s">
        <v>82</v>
      </c>
      <c r="BG65" s="22" t="s">
        <v>78</v>
      </c>
      <c r="BH65" s="22" t="s">
        <v>82</v>
      </c>
      <c r="BI65" s="22">
        <v>0.1</v>
      </c>
      <c r="BJ65" s="24" t="s">
        <v>5901</v>
      </c>
    </row>
    <row r="66" spans="1:62" ht="42" customHeight="1">
      <c r="A66" t="s">
        <v>7703</v>
      </c>
      <c r="B66" t="s">
        <v>5904</v>
      </c>
      <c r="C66">
        <v>1998</v>
      </c>
      <c r="D66" s="24" t="s">
        <v>5905</v>
      </c>
      <c r="E66" s="22">
        <v>0</v>
      </c>
      <c r="F66" s="22">
        <v>614</v>
      </c>
      <c r="G66" s="22">
        <v>146</v>
      </c>
      <c r="H66" s="22">
        <v>69.599999999999994</v>
      </c>
      <c r="I66" s="22" t="s">
        <v>388</v>
      </c>
      <c r="J66" s="22">
        <v>3.8</v>
      </c>
      <c r="K66" s="22">
        <v>5.6</v>
      </c>
      <c r="L66" s="22">
        <v>13</v>
      </c>
      <c r="M66" s="22">
        <v>5.6</v>
      </c>
      <c r="N66" s="22" t="s">
        <v>82</v>
      </c>
      <c r="O66" s="22" t="s">
        <v>81</v>
      </c>
      <c r="P66" s="22" t="s">
        <v>82</v>
      </c>
      <c r="Q66" s="22">
        <v>20.5</v>
      </c>
      <c r="R66" s="22" t="s">
        <v>80</v>
      </c>
      <c r="S66" s="22" t="s">
        <v>78</v>
      </c>
      <c r="T66" s="22" t="s">
        <v>82</v>
      </c>
      <c r="U66" s="22">
        <v>20.100000000000001</v>
      </c>
      <c r="V66" s="22" t="s">
        <v>82</v>
      </c>
      <c r="W66" s="22">
        <v>0.9</v>
      </c>
      <c r="X66" s="22">
        <v>65</v>
      </c>
      <c r="Y66" s="22">
        <v>190</v>
      </c>
      <c r="Z66" s="22">
        <v>130</v>
      </c>
      <c r="AA66" s="22">
        <v>14</v>
      </c>
      <c r="AB66" s="22">
        <v>110</v>
      </c>
      <c r="AC66" s="22">
        <v>0.1</v>
      </c>
      <c r="AD66" s="22">
        <v>0.4</v>
      </c>
      <c r="AE66" s="22" t="s">
        <v>84</v>
      </c>
      <c r="AF66" s="22">
        <v>0.01</v>
      </c>
      <c r="AG66" s="22"/>
      <c r="AH66" s="22" t="s">
        <v>82</v>
      </c>
      <c r="AI66" s="22" t="s">
        <v>82</v>
      </c>
      <c r="AJ66" s="22" t="s">
        <v>82</v>
      </c>
      <c r="AK66" s="22" t="s">
        <v>82</v>
      </c>
      <c r="AL66" s="22">
        <v>17</v>
      </c>
      <c r="AM66" s="22" t="s">
        <v>82</v>
      </c>
      <c r="AN66" s="22" t="s">
        <v>82</v>
      </c>
      <c r="AO66" s="22" t="s">
        <v>82</v>
      </c>
      <c r="AP66" s="22">
        <v>9</v>
      </c>
      <c r="AQ66" s="22">
        <v>18</v>
      </c>
      <c r="AR66" s="22">
        <v>0.1</v>
      </c>
      <c r="AS66" s="22">
        <v>0.2</v>
      </c>
      <c r="AT66" s="22" t="s">
        <v>84</v>
      </c>
      <c r="AU66" s="22" t="s">
        <v>84</v>
      </c>
      <c r="AV66" s="22" t="s">
        <v>84</v>
      </c>
      <c r="AW66" s="22">
        <v>2</v>
      </c>
      <c r="AX66" s="22">
        <v>0.05</v>
      </c>
      <c r="AY66" s="22">
        <v>0.22</v>
      </c>
      <c r="AZ66" s="22">
        <v>0.1</v>
      </c>
      <c r="BA66" s="22" t="s">
        <v>357</v>
      </c>
      <c r="BB66" s="22">
        <v>0.01</v>
      </c>
      <c r="BC66" s="22">
        <v>0.2</v>
      </c>
      <c r="BD66" s="22" t="s">
        <v>84</v>
      </c>
      <c r="BE66" s="22">
        <v>0.57999999999999996</v>
      </c>
      <c r="BF66" s="22" t="s">
        <v>82</v>
      </c>
      <c r="BG66" s="22" t="s">
        <v>78</v>
      </c>
      <c r="BH66" s="22" t="s">
        <v>82</v>
      </c>
      <c r="BI66" s="22">
        <v>0.2</v>
      </c>
      <c r="BJ66" s="24" t="s">
        <v>5906</v>
      </c>
    </row>
    <row r="67" spans="1:62" ht="33.75" customHeight="1">
      <c r="A67" t="s">
        <v>7703</v>
      </c>
      <c r="B67" t="s">
        <v>5907</v>
      </c>
      <c r="C67">
        <v>1999</v>
      </c>
      <c r="D67" s="24" t="s">
        <v>5908</v>
      </c>
      <c r="E67" s="22">
        <v>0</v>
      </c>
      <c r="F67" s="22">
        <v>1520</v>
      </c>
      <c r="G67" s="22">
        <v>358</v>
      </c>
      <c r="H67" s="22">
        <v>10.6</v>
      </c>
      <c r="I67" s="22">
        <v>83.4</v>
      </c>
      <c r="J67" s="22">
        <v>86.2</v>
      </c>
      <c r="K67" s="22">
        <v>1.4</v>
      </c>
      <c r="L67" s="22">
        <v>26</v>
      </c>
      <c r="M67" s="22">
        <v>1.5</v>
      </c>
      <c r="N67" s="22" t="s">
        <v>82</v>
      </c>
      <c r="O67" s="22" t="s">
        <v>81</v>
      </c>
      <c r="P67" s="22" t="s">
        <v>82</v>
      </c>
      <c r="Q67" s="22">
        <v>2.8</v>
      </c>
      <c r="R67" s="22" t="s">
        <v>80</v>
      </c>
      <c r="S67" s="22" t="s">
        <v>78</v>
      </c>
      <c r="T67" s="22" t="s">
        <v>82</v>
      </c>
      <c r="U67" s="22" t="s">
        <v>83</v>
      </c>
      <c r="V67" s="22" t="s">
        <v>82</v>
      </c>
      <c r="W67" s="22">
        <v>1.7</v>
      </c>
      <c r="X67" s="22">
        <v>10</v>
      </c>
      <c r="Y67" s="22">
        <v>2</v>
      </c>
      <c r="Z67" s="22">
        <v>26</v>
      </c>
      <c r="AA67" s="22">
        <v>3</v>
      </c>
      <c r="AB67" s="22">
        <v>120</v>
      </c>
      <c r="AC67" s="22">
        <v>0.8</v>
      </c>
      <c r="AD67" s="22">
        <v>2.6</v>
      </c>
      <c r="AE67" s="22">
        <v>0.09</v>
      </c>
      <c r="AF67" s="22">
        <v>0.02</v>
      </c>
      <c r="AG67" s="22"/>
      <c r="AH67" s="22">
        <v>7</v>
      </c>
      <c r="AI67" s="22">
        <v>40</v>
      </c>
      <c r="AJ67" s="22">
        <v>1</v>
      </c>
      <c r="AK67" s="22">
        <v>14</v>
      </c>
      <c r="AL67" s="22" t="s">
        <v>84</v>
      </c>
      <c r="AM67" s="22" t="s">
        <v>82</v>
      </c>
      <c r="AN67" s="22" t="s">
        <v>82</v>
      </c>
      <c r="AO67" s="22" t="s">
        <v>82</v>
      </c>
      <c r="AP67" s="22" t="s">
        <v>78</v>
      </c>
      <c r="AQ67" s="22" t="s">
        <v>253</v>
      </c>
      <c r="AR67" s="22" t="s">
        <v>84</v>
      </c>
      <c r="AS67" s="22" t="s">
        <v>84</v>
      </c>
      <c r="AT67" s="22" t="s">
        <v>83</v>
      </c>
      <c r="AU67" s="22" t="s">
        <v>84</v>
      </c>
      <c r="AV67" s="22" t="s">
        <v>83</v>
      </c>
      <c r="AW67" s="22" t="s">
        <v>84</v>
      </c>
      <c r="AX67" s="22" t="s">
        <v>84</v>
      </c>
      <c r="AY67" s="22" t="s">
        <v>84</v>
      </c>
      <c r="AZ67" s="22" t="s">
        <v>84</v>
      </c>
      <c r="BA67" s="22" t="s">
        <v>1136</v>
      </c>
      <c r="BB67" s="22">
        <v>0.01</v>
      </c>
      <c r="BC67" s="22">
        <v>2.2999999999999998</v>
      </c>
      <c r="BD67" s="22">
        <v>6</v>
      </c>
      <c r="BE67" s="22">
        <v>0.17</v>
      </c>
      <c r="BF67" s="22">
        <v>2.4</v>
      </c>
      <c r="BG67" s="22" t="s">
        <v>78</v>
      </c>
      <c r="BH67" s="22" t="s">
        <v>82</v>
      </c>
      <c r="BI67" s="22" t="s">
        <v>83</v>
      </c>
      <c r="BJ67" s="24" t="s">
        <v>5909</v>
      </c>
    </row>
    <row r="68" spans="1:62" ht="33.75" customHeight="1">
      <c r="A68" t="s">
        <v>7703</v>
      </c>
      <c r="B68" t="s">
        <v>5910</v>
      </c>
      <c r="C68">
        <v>2000</v>
      </c>
      <c r="D68" s="24" t="s">
        <v>5911</v>
      </c>
      <c r="E68" s="22">
        <v>0</v>
      </c>
      <c r="F68" s="22">
        <v>541</v>
      </c>
      <c r="G68" s="22">
        <v>128</v>
      </c>
      <c r="H68" s="22">
        <v>69.099999999999994</v>
      </c>
      <c r="I68" s="22" t="s">
        <v>82</v>
      </c>
      <c r="J68" s="22">
        <v>0.9</v>
      </c>
      <c r="K68" s="22" t="s">
        <v>85</v>
      </c>
      <c r="L68" s="22">
        <v>1</v>
      </c>
      <c r="M68" s="22" t="s">
        <v>85</v>
      </c>
      <c r="N68" s="22" t="s">
        <v>82</v>
      </c>
      <c r="O68" s="22" t="s">
        <v>81</v>
      </c>
      <c r="P68" s="22" t="s">
        <v>82</v>
      </c>
      <c r="Q68" s="22">
        <v>28.7</v>
      </c>
      <c r="R68" s="22" t="s">
        <v>80</v>
      </c>
      <c r="S68" s="22" t="s">
        <v>78</v>
      </c>
      <c r="T68" s="22" t="s">
        <v>82</v>
      </c>
      <c r="U68" s="22">
        <v>28.7</v>
      </c>
      <c r="V68" s="22" t="s">
        <v>82</v>
      </c>
      <c r="W68" s="22">
        <v>0.3</v>
      </c>
      <c r="X68" s="22">
        <v>13</v>
      </c>
      <c r="Y68" s="22">
        <v>95</v>
      </c>
      <c r="Z68" s="22">
        <v>22</v>
      </c>
      <c r="AA68" s="22">
        <v>3</v>
      </c>
      <c r="AB68" s="22">
        <v>22</v>
      </c>
      <c r="AC68" s="22">
        <v>0.1</v>
      </c>
      <c r="AD68" s="22">
        <v>0.1</v>
      </c>
      <c r="AE68" s="22">
        <v>0.01</v>
      </c>
      <c r="AF68" s="22">
        <v>0.09</v>
      </c>
      <c r="AG68" s="22"/>
      <c r="AH68" s="22" t="s">
        <v>82</v>
      </c>
      <c r="AI68" s="22" t="s">
        <v>82</v>
      </c>
      <c r="AJ68" s="22" t="s">
        <v>82</v>
      </c>
      <c r="AK68" s="22" t="s">
        <v>82</v>
      </c>
      <c r="AL68" s="22" t="s">
        <v>78</v>
      </c>
      <c r="AM68" s="22" t="s">
        <v>82</v>
      </c>
      <c r="AN68" s="22" t="s">
        <v>82</v>
      </c>
      <c r="AO68" s="22" t="s">
        <v>82</v>
      </c>
      <c r="AP68" s="22" t="s">
        <v>78</v>
      </c>
      <c r="AQ68" s="22" t="s">
        <v>78</v>
      </c>
      <c r="AR68" s="22" t="s">
        <v>84</v>
      </c>
      <c r="AS68" s="22" t="s">
        <v>84</v>
      </c>
      <c r="AT68" s="22" t="s">
        <v>83</v>
      </c>
      <c r="AU68" s="22" t="s">
        <v>84</v>
      </c>
      <c r="AV68" s="22" t="s">
        <v>84</v>
      </c>
      <c r="AW68" s="22">
        <v>1</v>
      </c>
      <c r="AX68" s="22">
        <v>0.04</v>
      </c>
      <c r="AY68" s="22">
        <v>0.05</v>
      </c>
      <c r="AZ68" s="22">
        <v>0.2</v>
      </c>
      <c r="BA68" s="22">
        <v>0.4</v>
      </c>
      <c r="BB68" s="22" t="s">
        <v>84</v>
      </c>
      <c r="BC68" s="22" t="s">
        <v>84</v>
      </c>
      <c r="BD68" s="22" t="s">
        <v>84</v>
      </c>
      <c r="BE68" s="22">
        <v>0.04</v>
      </c>
      <c r="BF68" s="22" t="s">
        <v>82</v>
      </c>
      <c r="BG68" s="22" t="s">
        <v>83</v>
      </c>
      <c r="BH68" s="22" t="s">
        <v>82</v>
      </c>
      <c r="BI68" s="22" t="s">
        <v>83</v>
      </c>
      <c r="BJ68" s="24" t="s">
        <v>5912</v>
      </c>
    </row>
    <row r="69" spans="1:62" ht="42" customHeight="1">
      <c r="A69" t="s">
        <v>7703</v>
      </c>
      <c r="B69" t="s">
        <v>5913</v>
      </c>
      <c r="C69">
        <v>2001</v>
      </c>
      <c r="D69" s="24" t="s">
        <v>5914</v>
      </c>
      <c r="E69" s="22">
        <v>0</v>
      </c>
      <c r="F69" s="22">
        <v>1444</v>
      </c>
      <c r="G69" s="22">
        <v>339</v>
      </c>
      <c r="H69" s="22">
        <v>2.2000000000000002</v>
      </c>
      <c r="I69" s="22">
        <v>10.3</v>
      </c>
      <c r="J69" s="22">
        <v>12.5</v>
      </c>
      <c r="K69" s="22">
        <v>1.2</v>
      </c>
      <c r="L69" s="22">
        <v>28</v>
      </c>
      <c r="M69" s="22">
        <v>1.2</v>
      </c>
      <c r="N69" s="22">
        <v>71.2</v>
      </c>
      <c r="O69" s="22" t="s">
        <v>80</v>
      </c>
      <c r="P69" s="22">
        <v>74.7</v>
      </c>
      <c r="Q69" s="22">
        <v>76.5</v>
      </c>
      <c r="R69" s="22" t="s">
        <v>81</v>
      </c>
      <c r="S69" s="22" t="s">
        <v>78</v>
      </c>
      <c r="T69" s="22" t="s">
        <v>82</v>
      </c>
      <c r="U69" s="22" t="s">
        <v>3452</v>
      </c>
      <c r="V69" s="22">
        <v>2.7</v>
      </c>
      <c r="W69" s="22">
        <v>7.1</v>
      </c>
      <c r="X69" s="22">
        <v>690</v>
      </c>
      <c r="Y69" s="22">
        <v>1800</v>
      </c>
      <c r="Z69" s="22">
        <v>620</v>
      </c>
      <c r="AA69" s="22">
        <v>130</v>
      </c>
      <c r="AB69" s="22">
        <v>690</v>
      </c>
      <c r="AC69" s="22">
        <v>0.4</v>
      </c>
      <c r="AD69" s="22">
        <v>0.3</v>
      </c>
      <c r="AE69" s="22">
        <v>0.03</v>
      </c>
      <c r="AF69" s="22">
        <v>0.03</v>
      </c>
      <c r="AG69" s="22"/>
      <c r="AH69" s="22">
        <v>80</v>
      </c>
      <c r="AI69" s="22">
        <v>7</v>
      </c>
      <c r="AJ69" s="22">
        <v>1</v>
      </c>
      <c r="AK69" s="22">
        <v>47</v>
      </c>
      <c r="AL69" s="22">
        <v>11</v>
      </c>
      <c r="AM69" s="22" t="s">
        <v>82</v>
      </c>
      <c r="AN69" s="22" t="s">
        <v>82</v>
      </c>
      <c r="AO69" s="22" t="s">
        <v>82</v>
      </c>
      <c r="AP69" s="22">
        <v>10</v>
      </c>
      <c r="AQ69" s="22">
        <v>12</v>
      </c>
      <c r="AR69" s="22" t="s">
        <v>84</v>
      </c>
      <c r="AS69" s="22" t="s">
        <v>83</v>
      </c>
      <c r="AT69" s="22" t="s">
        <v>83</v>
      </c>
      <c r="AU69" s="22" t="s">
        <v>83</v>
      </c>
      <c r="AV69" s="22" t="s">
        <v>83</v>
      </c>
      <c r="AW69" s="22" t="s">
        <v>84</v>
      </c>
      <c r="AX69" s="22">
        <v>0.22</v>
      </c>
      <c r="AY69" s="22">
        <v>2.35</v>
      </c>
      <c r="AZ69" s="22">
        <v>1.4</v>
      </c>
      <c r="BA69" s="22">
        <v>4.8</v>
      </c>
      <c r="BB69" s="22">
        <v>0.25</v>
      </c>
      <c r="BC69" s="22">
        <v>3.4</v>
      </c>
      <c r="BD69" s="22">
        <v>6</v>
      </c>
      <c r="BE69" s="22">
        <v>5.95</v>
      </c>
      <c r="BF69" s="22" t="s">
        <v>157</v>
      </c>
      <c r="BG69" s="22">
        <v>3</v>
      </c>
      <c r="BH69" s="22" t="s">
        <v>82</v>
      </c>
      <c r="BI69" s="22">
        <v>1.8</v>
      </c>
      <c r="BJ69" s="24" t="s">
        <v>81</v>
      </c>
    </row>
    <row r="70" spans="1:62" ht="96" customHeight="1">
      <c r="A70" t="s">
        <v>7703</v>
      </c>
      <c r="B70" t="s">
        <v>5915</v>
      </c>
      <c r="C70">
        <v>2002</v>
      </c>
      <c r="D70" s="24" t="s">
        <v>5916</v>
      </c>
      <c r="E70" s="22">
        <v>0</v>
      </c>
      <c r="F70" s="22">
        <v>255</v>
      </c>
      <c r="G70" s="22">
        <v>61</v>
      </c>
      <c r="H70" s="22" t="s">
        <v>3255</v>
      </c>
      <c r="I70" s="22">
        <v>0.8</v>
      </c>
      <c r="J70" s="22">
        <v>1.1000000000000001</v>
      </c>
      <c r="K70" s="22">
        <v>3.6</v>
      </c>
      <c r="L70" s="22">
        <v>15</v>
      </c>
      <c r="M70" s="22">
        <v>3.5</v>
      </c>
      <c r="N70" s="22" t="s">
        <v>1677</v>
      </c>
      <c r="O70" s="22" t="s">
        <v>80</v>
      </c>
      <c r="P70" s="22" t="s">
        <v>597</v>
      </c>
      <c r="Q70" s="22">
        <v>7.3</v>
      </c>
      <c r="R70" s="22" t="s">
        <v>81</v>
      </c>
      <c r="S70" s="22" t="s">
        <v>78</v>
      </c>
      <c r="T70" s="22" t="s">
        <v>82</v>
      </c>
      <c r="U70" s="22">
        <v>7.2</v>
      </c>
      <c r="V70" s="22" t="s">
        <v>82</v>
      </c>
      <c r="W70" s="22">
        <v>0.2</v>
      </c>
      <c r="X70" s="22">
        <v>15</v>
      </c>
      <c r="Y70" s="22">
        <v>48</v>
      </c>
      <c r="Z70" s="22">
        <v>27</v>
      </c>
      <c r="AA70" s="22">
        <v>3</v>
      </c>
      <c r="AB70" s="22">
        <v>14</v>
      </c>
      <c r="AC70" s="22">
        <v>0.04</v>
      </c>
      <c r="AD70" s="22">
        <v>0.3</v>
      </c>
      <c r="AE70" s="22">
        <v>0.03</v>
      </c>
      <c r="AF70" s="22" t="s">
        <v>84</v>
      </c>
      <c r="AG70" s="22"/>
      <c r="AH70" s="22" t="s">
        <v>80</v>
      </c>
      <c r="AI70" s="22">
        <v>2</v>
      </c>
      <c r="AJ70" s="22" t="s">
        <v>83</v>
      </c>
      <c r="AK70" s="22" t="s">
        <v>83</v>
      </c>
      <c r="AL70" s="22">
        <v>45</v>
      </c>
      <c r="AM70" s="22" t="s">
        <v>82</v>
      </c>
      <c r="AN70" s="22" t="s">
        <v>82</v>
      </c>
      <c r="AO70" s="22" t="s">
        <v>82</v>
      </c>
      <c r="AP70" s="22">
        <v>12</v>
      </c>
      <c r="AQ70" s="22">
        <v>46</v>
      </c>
      <c r="AR70" s="22">
        <v>0.3</v>
      </c>
      <c r="AS70" s="22">
        <v>0.4</v>
      </c>
      <c r="AT70" s="22" t="s">
        <v>83</v>
      </c>
      <c r="AU70" s="22">
        <v>0.1</v>
      </c>
      <c r="AV70" s="22" t="s">
        <v>83</v>
      </c>
      <c r="AW70" s="22">
        <v>1</v>
      </c>
      <c r="AX70" s="22">
        <v>0.01</v>
      </c>
      <c r="AY70" s="22">
        <v>0.03</v>
      </c>
      <c r="AZ70" s="22">
        <v>0.2</v>
      </c>
      <c r="BA70" s="22">
        <v>0.4</v>
      </c>
      <c r="BB70" s="22" t="s">
        <v>84</v>
      </c>
      <c r="BC70" s="22" t="s">
        <v>84</v>
      </c>
      <c r="BD70" s="22" t="s">
        <v>84</v>
      </c>
      <c r="BE70" s="22" t="s">
        <v>416</v>
      </c>
      <c r="BF70" s="22">
        <v>0.5</v>
      </c>
      <c r="BG70" s="22">
        <v>5</v>
      </c>
      <c r="BH70" s="22" t="s">
        <v>82</v>
      </c>
      <c r="BI70" s="22" t="s">
        <v>83</v>
      </c>
      <c r="BJ70" s="24" t="s">
        <v>5917</v>
      </c>
    </row>
    <row r="71" spans="1:62" ht="33.75" customHeight="1">
      <c r="A71" t="s">
        <v>7703</v>
      </c>
      <c r="B71" t="s">
        <v>5918</v>
      </c>
      <c r="C71">
        <v>2003</v>
      </c>
      <c r="D71" s="24" t="s">
        <v>5919</v>
      </c>
      <c r="E71" s="22">
        <v>0</v>
      </c>
      <c r="F71" s="22">
        <v>240</v>
      </c>
      <c r="G71" s="22">
        <v>57</v>
      </c>
      <c r="H71" s="22" t="s">
        <v>3255</v>
      </c>
      <c r="I71" s="22" t="s">
        <v>353</v>
      </c>
      <c r="J71" s="22">
        <v>3.1</v>
      </c>
      <c r="K71" s="22">
        <v>3.2</v>
      </c>
      <c r="L71" s="22">
        <v>13</v>
      </c>
      <c r="M71" s="22">
        <v>3.6</v>
      </c>
      <c r="N71" s="22" t="s">
        <v>95</v>
      </c>
      <c r="O71" s="22" t="s">
        <v>80</v>
      </c>
      <c r="P71" s="22" t="s">
        <v>355</v>
      </c>
      <c r="Q71" s="22">
        <v>5.4</v>
      </c>
      <c r="R71" s="22" t="s">
        <v>81</v>
      </c>
      <c r="S71" s="22" t="s">
        <v>78</v>
      </c>
      <c r="T71" s="22" t="s">
        <v>82</v>
      </c>
      <c r="U71" s="22">
        <v>4.5</v>
      </c>
      <c r="V71" s="22" t="s">
        <v>82</v>
      </c>
      <c r="W71" s="22">
        <v>0.8</v>
      </c>
      <c r="X71" s="22">
        <v>35</v>
      </c>
      <c r="Y71" s="22">
        <v>220</v>
      </c>
      <c r="Z71" s="22">
        <v>120</v>
      </c>
      <c r="AA71" s="22">
        <v>12</v>
      </c>
      <c r="AB71" s="22">
        <v>90</v>
      </c>
      <c r="AC71" s="22">
        <v>0.1</v>
      </c>
      <c r="AD71" s="22">
        <v>0.3</v>
      </c>
      <c r="AE71" s="22" t="s">
        <v>84</v>
      </c>
      <c r="AF71" s="22" t="s">
        <v>84</v>
      </c>
      <c r="AG71" s="22"/>
      <c r="AH71" s="22" t="s">
        <v>82</v>
      </c>
      <c r="AI71" s="22" t="s">
        <v>82</v>
      </c>
      <c r="AJ71" s="22" t="s">
        <v>82</v>
      </c>
      <c r="AK71" s="22" t="s">
        <v>82</v>
      </c>
      <c r="AL71" s="22">
        <v>36</v>
      </c>
      <c r="AM71" s="22" t="s">
        <v>82</v>
      </c>
      <c r="AN71" s="22" t="s">
        <v>82</v>
      </c>
      <c r="AO71" s="22" t="s">
        <v>82</v>
      </c>
      <c r="AP71" s="22" t="s">
        <v>78</v>
      </c>
      <c r="AQ71" s="22">
        <v>36</v>
      </c>
      <c r="AR71" s="22" t="s">
        <v>83</v>
      </c>
      <c r="AS71" s="22">
        <v>0.1</v>
      </c>
      <c r="AT71" s="22" t="s">
        <v>83</v>
      </c>
      <c r="AU71" s="22" t="s">
        <v>83</v>
      </c>
      <c r="AV71" s="22" t="s">
        <v>83</v>
      </c>
      <c r="AW71" s="22">
        <v>2</v>
      </c>
      <c r="AX71" s="22">
        <v>0.04</v>
      </c>
      <c r="AY71" s="22">
        <v>0.14000000000000001</v>
      </c>
      <c r="AZ71" s="22">
        <v>0.3</v>
      </c>
      <c r="BA71" s="22" t="s">
        <v>357</v>
      </c>
      <c r="BB71" s="22">
        <v>0.04</v>
      </c>
      <c r="BC71" s="22" t="s">
        <v>83</v>
      </c>
      <c r="BD71" s="22">
        <v>1</v>
      </c>
      <c r="BE71" s="22">
        <v>0.39</v>
      </c>
      <c r="BF71" s="22" t="s">
        <v>82</v>
      </c>
      <c r="BG71" s="22">
        <v>1</v>
      </c>
      <c r="BH71" s="22" t="s">
        <v>82</v>
      </c>
      <c r="BI71" s="22">
        <v>0.1</v>
      </c>
      <c r="BJ71" s="24" t="s">
        <v>81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71">
    <cfRule type="expression" dxfId="5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J46"/>
  <sheetViews>
    <sheetView topLeftCell="B1" zoomScale="70" zoomScaleNormal="70" workbookViewId="0">
      <pane xSplit="3" ySplit="12" topLeftCell="E13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2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2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2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2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7704</v>
      </c>
      <c r="B13" t="s">
        <v>5920</v>
      </c>
      <c r="C13">
        <v>2004</v>
      </c>
      <c r="D13" s="24" t="s">
        <v>5921</v>
      </c>
      <c r="E13" s="22">
        <v>0</v>
      </c>
      <c r="F13" s="22">
        <v>3688</v>
      </c>
      <c r="G13" s="22">
        <v>897</v>
      </c>
      <c r="H13" s="22" t="s">
        <v>84</v>
      </c>
      <c r="I13" s="22" t="s">
        <v>82</v>
      </c>
      <c r="J13" s="22" t="s">
        <v>83</v>
      </c>
      <c r="K13" s="22">
        <v>99.5</v>
      </c>
      <c r="L13" s="22">
        <v>2</v>
      </c>
      <c r="M13" s="22">
        <v>100</v>
      </c>
      <c r="N13" s="22" t="s">
        <v>82</v>
      </c>
      <c r="O13" s="22" t="s">
        <v>81</v>
      </c>
      <c r="P13" s="22" t="s">
        <v>82</v>
      </c>
      <c r="Q13" s="22">
        <v>0.5</v>
      </c>
      <c r="R13" s="22" t="s">
        <v>80</v>
      </c>
      <c r="S13" s="22" t="s">
        <v>83</v>
      </c>
      <c r="T13" s="22" t="s">
        <v>82</v>
      </c>
      <c r="U13" s="22" t="s">
        <v>83</v>
      </c>
      <c r="V13" s="22" t="s">
        <v>82</v>
      </c>
      <c r="W13" s="22" t="s">
        <v>83</v>
      </c>
      <c r="X13" s="22" t="s">
        <v>83</v>
      </c>
      <c r="Y13" s="22" t="s">
        <v>83</v>
      </c>
      <c r="Z13" s="22" t="s">
        <v>84</v>
      </c>
      <c r="AA13" s="22" t="s">
        <v>83</v>
      </c>
      <c r="AB13" s="22" t="s">
        <v>83</v>
      </c>
      <c r="AC13" s="22" t="s">
        <v>83</v>
      </c>
      <c r="AD13" s="22" t="s">
        <v>83</v>
      </c>
      <c r="AE13" s="22" t="s">
        <v>83</v>
      </c>
      <c r="AF13" s="22" t="s">
        <v>83</v>
      </c>
      <c r="AG13" s="22"/>
      <c r="AH13" s="22" t="s">
        <v>82</v>
      </c>
      <c r="AI13" s="22" t="s">
        <v>82</v>
      </c>
      <c r="AJ13" s="22" t="s">
        <v>82</v>
      </c>
      <c r="AK13" s="22" t="s">
        <v>82</v>
      </c>
      <c r="AL13" s="22" t="s">
        <v>83</v>
      </c>
      <c r="AM13" s="22" t="s">
        <v>83</v>
      </c>
      <c r="AN13" s="22">
        <v>10</v>
      </c>
      <c r="AO13" s="22">
        <v>3</v>
      </c>
      <c r="AP13" s="22">
        <v>11</v>
      </c>
      <c r="AQ13" s="22">
        <v>1</v>
      </c>
      <c r="AR13" s="22" t="s">
        <v>78</v>
      </c>
      <c r="AS13" s="22">
        <v>0.5</v>
      </c>
      <c r="AT13" s="22" t="s">
        <v>83</v>
      </c>
      <c r="AU13" s="22" t="s">
        <v>1078</v>
      </c>
      <c r="AV13" s="22">
        <v>0.6</v>
      </c>
      <c r="AW13" s="22">
        <v>11</v>
      </c>
      <c r="AX13" s="22" t="s">
        <v>83</v>
      </c>
      <c r="AY13" s="22" t="s">
        <v>83</v>
      </c>
      <c r="AZ13" s="22" t="s">
        <v>83</v>
      </c>
      <c r="BA13" s="22" t="s">
        <v>83</v>
      </c>
      <c r="BB13" s="22" t="s">
        <v>82</v>
      </c>
      <c r="BC13" s="22" t="s">
        <v>82</v>
      </c>
      <c r="BD13" s="22" t="s">
        <v>82</v>
      </c>
      <c r="BE13" s="22" t="s">
        <v>82</v>
      </c>
      <c r="BF13" s="22" t="s">
        <v>82</v>
      </c>
      <c r="BG13" s="22" t="s">
        <v>78</v>
      </c>
      <c r="BH13" s="22" t="s">
        <v>82</v>
      </c>
      <c r="BI13" s="22" t="s">
        <v>83</v>
      </c>
      <c r="BJ13" s="24" t="s">
        <v>5922</v>
      </c>
    </row>
    <row r="14" spans="1:62" ht="33.75" customHeight="1">
      <c r="A14" t="s">
        <v>7704</v>
      </c>
      <c r="B14" t="s">
        <v>5923</v>
      </c>
      <c r="C14">
        <v>2005</v>
      </c>
      <c r="D14" s="24" t="s">
        <v>5924</v>
      </c>
      <c r="E14" s="22">
        <v>0</v>
      </c>
      <c r="F14" s="22">
        <v>3690</v>
      </c>
      <c r="G14" s="22">
        <v>897</v>
      </c>
      <c r="H14" s="22" t="s">
        <v>84</v>
      </c>
      <c r="I14" s="22" t="s">
        <v>82</v>
      </c>
      <c r="J14" s="22" t="s">
        <v>83</v>
      </c>
      <c r="K14" s="22">
        <v>99.5</v>
      </c>
      <c r="L14" s="22" t="s">
        <v>83</v>
      </c>
      <c r="M14" s="22">
        <v>100</v>
      </c>
      <c r="N14" s="22" t="s">
        <v>82</v>
      </c>
      <c r="O14" s="22" t="s">
        <v>81</v>
      </c>
      <c r="P14" s="22" t="s">
        <v>82</v>
      </c>
      <c r="Q14" s="22">
        <v>0.5</v>
      </c>
      <c r="R14" s="22" t="s">
        <v>80</v>
      </c>
      <c r="S14" s="22" t="s">
        <v>83</v>
      </c>
      <c r="T14" s="22" t="s">
        <v>82</v>
      </c>
      <c r="U14" s="22" t="s">
        <v>83</v>
      </c>
      <c r="V14" s="22" t="s">
        <v>82</v>
      </c>
      <c r="W14" s="22" t="s">
        <v>83</v>
      </c>
      <c r="X14" s="22" t="s">
        <v>84</v>
      </c>
      <c r="Y14" s="22" t="s">
        <v>84</v>
      </c>
      <c r="Z14" s="22">
        <v>1</v>
      </c>
      <c r="AA14" s="22" t="s">
        <v>84</v>
      </c>
      <c r="AB14" s="22">
        <v>1</v>
      </c>
      <c r="AC14" s="22">
        <v>0.1</v>
      </c>
      <c r="AD14" s="22" t="s">
        <v>83</v>
      </c>
      <c r="AE14" s="22" t="s">
        <v>83</v>
      </c>
      <c r="AF14" s="22">
        <v>0.01</v>
      </c>
      <c r="AG14" s="22"/>
      <c r="AH14" s="22" t="s">
        <v>82</v>
      </c>
      <c r="AI14" s="22" t="s">
        <v>82</v>
      </c>
      <c r="AJ14" s="22" t="s">
        <v>82</v>
      </c>
      <c r="AK14" s="22" t="s">
        <v>82</v>
      </c>
      <c r="AL14" s="22" t="s">
        <v>83</v>
      </c>
      <c r="AM14" s="22" t="s">
        <v>84</v>
      </c>
      <c r="AN14" s="22">
        <v>22</v>
      </c>
      <c r="AO14" s="22">
        <v>2</v>
      </c>
      <c r="AP14" s="22">
        <v>23</v>
      </c>
      <c r="AQ14" s="22">
        <v>2</v>
      </c>
      <c r="AR14" s="22" t="s">
        <v>78</v>
      </c>
      <c r="AS14" s="22">
        <v>2.4</v>
      </c>
      <c r="AT14" s="22">
        <v>0.6</v>
      </c>
      <c r="AU14" s="22" t="s">
        <v>3889</v>
      </c>
      <c r="AV14" s="22">
        <v>4.5999999999999996</v>
      </c>
      <c r="AW14" s="22">
        <v>5</v>
      </c>
      <c r="AX14" s="22" t="s">
        <v>83</v>
      </c>
      <c r="AY14" s="22" t="s">
        <v>83</v>
      </c>
      <c r="AZ14" s="22" t="s">
        <v>83</v>
      </c>
      <c r="BA14" s="22" t="s">
        <v>83</v>
      </c>
      <c r="BB14" s="22" t="s">
        <v>82</v>
      </c>
      <c r="BC14" s="22" t="s">
        <v>82</v>
      </c>
      <c r="BD14" s="22" t="s">
        <v>82</v>
      </c>
      <c r="BE14" s="22" t="s">
        <v>82</v>
      </c>
      <c r="BF14" s="22" t="s">
        <v>82</v>
      </c>
      <c r="BG14" s="22" t="s">
        <v>78</v>
      </c>
      <c r="BH14" s="22" t="s">
        <v>82</v>
      </c>
      <c r="BI14" s="22" t="s">
        <v>83</v>
      </c>
      <c r="BJ14" s="24" t="s">
        <v>5922</v>
      </c>
    </row>
    <row r="15" spans="1:62" ht="55.5" customHeight="1">
      <c r="A15" t="s">
        <v>7704</v>
      </c>
      <c r="B15" t="s">
        <v>5925</v>
      </c>
      <c r="C15">
        <v>2006</v>
      </c>
      <c r="D15" s="24" t="s">
        <v>5926</v>
      </c>
      <c r="E15" s="22">
        <v>0</v>
      </c>
      <c r="F15" s="22">
        <v>3677</v>
      </c>
      <c r="G15" s="22">
        <v>894</v>
      </c>
      <c r="H15" s="22" t="s">
        <v>83</v>
      </c>
      <c r="I15" s="22" t="s">
        <v>82</v>
      </c>
      <c r="J15" s="22" t="s">
        <v>83</v>
      </c>
      <c r="K15" s="22">
        <v>98.9</v>
      </c>
      <c r="L15" s="22" t="s">
        <v>83</v>
      </c>
      <c r="M15" s="22">
        <v>100</v>
      </c>
      <c r="N15" s="22" t="s">
        <v>82</v>
      </c>
      <c r="O15" s="22" t="s">
        <v>81</v>
      </c>
      <c r="P15" s="22" t="s">
        <v>82</v>
      </c>
      <c r="Q15" s="22">
        <v>1.1000000000000001</v>
      </c>
      <c r="R15" s="22" t="s">
        <v>80</v>
      </c>
      <c r="S15" s="22" t="s">
        <v>83</v>
      </c>
      <c r="T15" s="22" t="s">
        <v>82</v>
      </c>
      <c r="U15" s="22" t="s">
        <v>83</v>
      </c>
      <c r="V15" s="22" t="s">
        <v>82</v>
      </c>
      <c r="W15" s="22" t="s">
        <v>83</v>
      </c>
      <c r="X15" s="22" t="s">
        <v>84</v>
      </c>
      <c r="Y15" s="22" t="s">
        <v>83</v>
      </c>
      <c r="Z15" s="22" t="s">
        <v>84</v>
      </c>
      <c r="AA15" s="22" t="s">
        <v>83</v>
      </c>
      <c r="AB15" s="22" t="s">
        <v>83</v>
      </c>
      <c r="AC15" s="22" t="s">
        <v>83</v>
      </c>
      <c r="AD15" s="22" t="s">
        <v>83</v>
      </c>
      <c r="AE15" s="22" t="s">
        <v>83</v>
      </c>
      <c r="AF15" s="22" t="s">
        <v>83</v>
      </c>
      <c r="AG15" s="22"/>
      <c r="AH15" s="22" t="s">
        <v>83</v>
      </c>
      <c r="AI15" s="22" t="s">
        <v>83</v>
      </c>
      <c r="AJ15" s="22" t="s">
        <v>84</v>
      </c>
      <c r="AK15" s="22" t="s">
        <v>83</v>
      </c>
      <c r="AL15" s="22" t="s">
        <v>83</v>
      </c>
      <c r="AM15" s="22" t="s">
        <v>83</v>
      </c>
      <c r="AN15" s="22">
        <v>180</v>
      </c>
      <c r="AO15" s="22">
        <v>5</v>
      </c>
      <c r="AP15" s="22">
        <v>180</v>
      </c>
      <c r="AQ15" s="22">
        <v>15</v>
      </c>
      <c r="AR15" s="22" t="s">
        <v>78</v>
      </c>
      <c r="AS15" s="22">
        <v>7.4</v>
      </c>
      <c r="AT15" s="22">
        <v>0.2</v>
      </c>
      <c r="AU15" s="22">
        <v>1.2</v>
      </c>
      <c r="AV15" s="22">
        <v>0.1</v>
      </c>
      <c r="AW15" s="22">
        <v>42</v>
      </c>
      <c r="AX15" s="22" t="s">
        <v>83</v>
      </c>
      <c r="AY15" s="22" t="s">
        <v>83</v>
      </c>
      <c r="AZ15" s="22" t="s">
        <v>83</v>
      </c>
      <c r="BA15" s="22" t="s">
        <v>83</v>
      </c>
      <c r="BB15" s="22" t="s">
        <v>78</v>
      </c>
      <c r="BC15" s="22" t="s">
        <v>78</v>
      </c>
      <c r="BD15" s="22" t="s">
        <v>78</v>
      </c>
      <c r="BE15" s="22" t="s">
        <v>78</v>
      </c>
      <c r="BF15" s="22" t="s">
        <v>83</v>
      </c>
      <c r="BG15" s="22" t="s">
        <v>78</v>
      </c>
      <c r="BH15" s="22" t="s">
        <v>82</v>
      </c>
      <c r="BI15" s="22" t="s">
        <v>83</v>
      </c>
      <c r="BJ15" s="24" t="s">
        <v>5927</v>
      </c>
    </row>
    <row r="16" spans="1:62" ht="42" customHeight="1">
      <c r="A16" t="s">
        <v>7704</v>
      </c>
      <c r="B16" t="s">
        <v>5928</v>
      </c>
      <c r="C16">
        <v>2007</v>
      </c>
      <c r="D16" s="24" t="s">
        <v>5929</v>
      </c>
      <c r="E16" s="22">
        <v>0</v>
      </c>
      <c r="F16" s="22">
        <v>3662</v>
      </c>
      <c r="G16" s="22">
        <v>890</v>
      </c>
      <c r="H16" s="22" t="s">
        <v>83</v>
      </c>
      <c r="I16" s="22" t="s">
        <v>82</v>
      </c>
      <c r="J16" s="22" t="s">
        <v>83</v>
      </c>
      <c r="K16" s="22">
        <v>98.1</v>
      </c>
      <c r="L16" s="22" t="s">
        <v>83</v>
      </c>
      <c r="M16" s="22">
        <v>100</v>
      </c>
      <c r="N16" s="22" t="s">
        <v>82</v>
      </c>
      <c r="O16" s="22" t="s">
        <v>81</v>
      </c>
      <c r="P16" s="22" t="s">
        <v>82</v>
      </c>
      <c r="Q16" s="22">
        <v>1.9</v>
      </c>
      <c r="R16" s="22" t="s">
        <v>80</v>
      </c>
      <c r="S16" s="22" t="s">
        <v>83</v>
      </c>
      <c r="T16" s="22" t="s">
        <v>82</v>
      </c>
      <c r="U16" s="22" t="s">
        <v>83</v>
      </c>
      <c r="V16" s="22" t="s">
        <v>82</v>
      </c>
      <c r="W16" s="22" t="s">
        <v>83</v>
      </c>
      <c r="X16" s="22" t="s">
        <v>84</v>
      </c>
      <c r="Y16" s="22" t="s">
        <v>84</v>
      </c>
      <c r="Z16" s="22">
        <v>1</v>
      </c>
      <c r="AA16" s="22" t="s">
        <v>84</v>
      </c>
      <c r="AB16" s="22">
        <v>1</v>
      </c>
      <c r="AC16" s="22">
        <v>0.1</v>
      </c>
      <c r="AD16" s="22" t="s">
        <v>84</v>
      </c>
      <c r="AE16" s="22">
        <v>0.01</v>
      </c>
      <c r="AF16" s="22" t="s">
        <v>83</v>
      </c>
      <c r="AG16" s="22"/>
      <c r="AH16" s="22" t="s">
        <v>83</v>
      </c>
      <c r="AI16" s="22">
        <v>1</v>
      </c>
      <c r="AJ16" s="22">
        <v>1</v>
      </c>
      <c r="AK16" s="22" t="s">
        <v>83</v>
      </c>
      <c r="AL16" s="22" t="s">
        <v>83</v>
      </c>
      <c r="AM16" s="22" t="s">
        <v>83</v>
      </c>
      <c r="AN16" s="22" t="s">
        <v>84</v>
      </c>
      <c r="AO16" s="22" t="s">
        <v>83</v>
      </c>
      <c r="AP16" s="22" t="s">
        <v>84</v>
      </c>
      <c r="AQ16" s="22" t="s">
        <v>83</v>
      </c>
      <c r="AR16" s="22" t="s">
        <v>78</v>
      </c>
      <c r="AS16" s="22">
        <v>0.4</v>
      </c>
      <c r="AT16" s="22" t="s">
        <v>84</v>
      </c>
      <c r="AU16" s="22" t="s">
        <v>2123</v>
      </c>
      <c r="AV16" s="22">
        <v>0.7</v>
      </c>
      <c r="AW16" s="22">
        <v>5</v>
      </c>
      <c r="AX16" s="22" t="s">
        <v>83</v>
      </c>
      <c r="AY16" s="22" t="s">
        <v>83</v>
      </c>
      <c r="AZ16" s="22">
        <v>0.1</v>
      </c>
      <c r="BA16" s="22">
        <v>0.1</v>
      </c>
      <c r="BB16" s="22" t="s">
        <v>78</v>
      </c>
      <c r="BC16" s="22" t="s">
        <v>78</v>
      </c>
      <c r="BD16" s="22" t="s">
        <v>78</v>
      </c>
      <c r="BE16" s="22" t="s">
        <v>78</v>
      </c>
      <c r="BF16" s="22" t="s">
        <v>83</v>
      </c>
      <c r="BG16" s="22" t="s">
        <v>78</v>
      </c>
      <c r="BH16" s="22" t="s">
        <v>82</v>
      </c>
      <c r="BI16" s="22" t="s">
        <v>83</v>
      </c>
      <c r="BJ16" s="24" t="s">
        <v>5930</v>
      </c>
    </row>
    <row r="17" spans="1:62" ht="55.5" customHeight="1">
      <c r="A17" t="s">
        <v>7704</v>
      </c>
      <c r="B17" t="s">
        <v>5931</v>
      </c>
      <c r="C17">
        <v>2008</v>
      </c>
      <c r="D17" s="24" t="s">
        <v>5932</v>
      </c>
      <c r="E17" s="22">
        <v>0</v>
      </c>
      <c r="F17" s="22">
        <v>3621</v>
      </c>
      <c r="G17" s="22">
        <v>880</v>
      </c>
      <c r="H17" s="22" t="s">
        <v>83</v>
      </c>
      <c r="I17" s="22" t="s">
        <v>82</v>
      </c>
      <c r="J17" s="22" t="s">
        <v>83</v>
      </c>
      <c r="K17" s="22">
        <v>96.1</v>
      </c>
      <c r="L17" s="22" t="s">
        <v>83</v>
      </c>
      <c r="M17" s="22">
        <v>100</v>
      </c>
      <c r="N17" s="22" t="s">
        <v>82</v>
      </c>
      <c r="O17" s="22" t="s">
        <v>81</v>
      </c>
      <c r="P17" s="22" t="s">
        <v>82</v>
      </c>
      <c r="Q17" s="22">
        <v>3.9</v>
      </c>
      <c r="R17" s="22" t="s">
        <v>80</v>
      </c>
      <c r="S17" s="22" t="s">
        <v>83</v>
      </c>
      <c r="T17" s="22" t="s">
        <v>82</v>
      </c>
      <c r="U17" s="22" t="s">
        <v>83</v>
      </c>
      <c r="V17" s="22" t="s">
        <v>82</v>
      </c>
      <c r="W17" s="22" t="s">
        <v>83</v>
      </c>
      <c r="X17" s="22" t="s">
        <v>83</v>
      </c>
      <c r="Y17" s="22" t="s">
        <v>84</v>
      </c>
      <c r="Z17" s="22" t="s">
        <v>84</v>
      </c>
      <c r="AA17" s="22" t="s">
        <v>83</v>
      </c>
      <c r="AB17" s="22" t="s">
        <v>84</v>
      </c>
      <c r="AC17" s="22" t="s">
        <v>83</v>
      </c>
      <c r="AD17" s="22" t="s">
        <v>83</v>
      </c>
      <c r="AE17" s="22" t="s">
        <v>83</v>
      </c>
      <c r="AF17" s="22" t="s">
        <v>83</v>
      </c>
      <c r="AG17" s="22"/>
      <c r="AH17" s="22" t="s">
        <v>83</v>
      </c>
      <c r="AI17" s="22" t="s">
        <v>83</v>
      </c>
      <c r="AJ17" s="22">
        <v>1</v>
      </c>
      <c r="AK17" s="22" t="s">
        <v>83</v>
      </c>
      <c r="AL17" s="22" t="s">
        <v>83</v>
      </c>
      <c r="AM17" s="22" t="s">
        <v>83</v>
      </c>
      <c r="AN17" s="22" t="s">
        <v>83</v>
      </c>
      <c r="AO17" s="22" t="s">
        <v>83</v>
      </c>
      <c r="AP17" s="22" t="s">
        <v>83</v>
      </c>
      <c r="AQ17" s="22" t="s">
        <v>83</v>
      </c>
      <c r="AR17" s="22" t="s">
        <v>78</v>
      </c>
      <c r="AS17" s="22" t="s">
        <v>683</v>
      </c>
      <c r="AT17" s="22">
        <v>1.5</v>
      </c>
      <c r="AU17" s="22">
        <v>3.4</v>
      </c>
      <c r="AV17" s="22">
        <v>0.4</v>
      </c>
      <c r="AW17" s="22">
        <v>36</v>
      </c>
      <c r="AX17" s="22" t="s">
        <v>83</v>
      </c>
      <c r="AY17" s="22" t="s">
        <v>83</v>
      </c>
      <c r="AZ17" s="22" t="s">
        <v>83</v>
      </c>
      <c r="BA17" s="22" t="s">
        <v>83</v>
      </c>
      <c r="BB17" s="22" t="s">
        <v>78</v>
      </c>
      <c r="BC17" s="22" t="s">
        <v>78</v>
      </c>
      <c r="BD17" s="22" t="s">
        <v>78</v>
      </c>
      <c r="BE17" s="22" t="s">
        <v>78</v>
      </c>
      <c r="BF17" s="22" t="s">
        <v>83</v>
      </c>
      <c r="BG17" s="22" t="s">
        <v>78</v>
      </c>
      <c r="BH17" s="22" t="s">
        <v>82</v>
      </c>
      <c r="BI17" s="22" t="s">
        <v>83</v>
      </c>
      <c r="BJ17" s="24" t="s">
        <v>5933</v>
      </c>
    </row>
    <row r="18" spans="1:62" ht="42" customHeight="1">
      <c r="A18" t="s">
        <v>7704</v>
      </c>
      <c r="B18" t="s">
        <v>5934</v>
      </c>
      <c r="C18">
        <v>2009</v>
      </c>
      <c r="D18" s="24" t="s">
        <v>5935</v>
      </c>
      <c r="E18" s="22">
        <v>0</v>
      </c>
      <c r="F18" s="22">
        <v>3669</v>
      </c>
      <c r="G18" s="22">
        <v>892</v>
      </c>
      <c r="H18" s="22" t="s">
        <v>83</v>
      </c>
      <c r="I18" s="22" t="s">
        <v>82</v>
      </c>
      <c r="J18" s="22" t="s">
        <v>83</v>
      </c>
      <c r="K18" s="22">
        <v>98.5</v>
      </c>
      <c r="L18" s="22" t="s">
        <v>83</v>
      </c>
      <c r="M18" s="22">
        <v>100</v>
      </c>
      <c r="N18" s="22" t="s">
        <v>82</v>
      </c>
      <c r="O18" s="22" t="s">
        <v>81</v>
      </c>
      <c r="P18" s="22" t="s">
        <v>82</v>
      </c>
      <c r="Q18" s="22">
        <v>1.5</v>
      </c>
      <c r="R18" s="22" t="s">
        <v>80</v>
      </c>
      <c r="S18" s="22" t="s">
        <v>83</v>
      </c>
      <c r="T18" s="22" t="s">
        <v>82</v>
      </c>
      <c r="U18" s="22" t="s">
        <v>83</v>
      </c>
      <c r="V18" s="22" t="s">
        <v>82</v>
      </c>
      <c r="W18" s="22" t="s">
        <v>83</v>
      </c>
      <c r="X18" s="22" t="s">
        <v>83</v>
      </c>
      <c r="Y18" s="22" t="s">
        <v>83</v>
      </c>
      <c r="Z18" s="22" t="s">
        <v>83</v>
      </c>
      <c r="AA18" s="22" t="s">
        <v>83</v>
      </c>
      <c r="AB18" s="22" t="s">
        <v>84</v>
      </c>
      <c r="AC18" s="22" t="s">
        <v>83</v>
      </c>
      <c r="AD18" s="22" t="s">
        <v>83</v>
      </c>
      <c r="AE18" s="22" t="s">
        <v>83</v>
      </c>
      <c r="AF18" s="22" t="s">
        <v>83</v>
      </c>
      <c r="AG18" s="22"/>
      <c r="AH18" s="22" t="s">
        <v>82</v>
      </c>
      <c r="AI18" s="22" t="s">
        <v>82</v>
      </c>
      <c r="AJ18" s="22" t="s">
        <v>82</v>
      </c>
      <c r="AK18" s="22" t="s">
        <v>82</v>
      </c>
      <c r="AL18" s="22" t="s">
        <v>83</v>
      </c>
      <c r="AM18" s="22" t="s">
        <v>83</v>
      </c>
      <c r="AN18" s="22" t="s">
        <v>83</v>
      </c>
      <c r="AO18" s="22" t="s">
        <v>83</v>
      </c>
      <c r="AP18" s="22" t="s">
        <v>83</v>
      </c>
      <c r="AQ18" s="22" t="s">
        <v>83</v>
      </c>
      <c r="AR18" s="22" t="s">
        <v>78</v>
      </c>
      <c r="AS18" s="22" t="s">
        <v>1354</v>
      </c>
      <c r="AT18" s="22">
        <v>0.6</v>
      </c>
      <c r="AU18" s="22">
        <v>2.2999999999999998</v>
      </c>
      <c r="AV18" s="22">
        <v>0.3</v>
      </c>
      <c r="AW18" s="22">
        <v>10</v>
      </c>
      <c r="AX18" s="22" t="s">
        <v>83</v>
      </c>
      <c r="AY18" s="22" t="s">
        <v>83</v>
      </c>
      <c r="AZ18" s="22" t="s">
        <v>83</v>
      </c>
      <c r="BA18" s="22" t="s">
        <v>83</v>
      </c>
      <c r="BB18" s="22" t="s">
        <v>78</v>
      </c>
      <c r="BC18" s="22" t="s">
        <v>78</v>
      </c>
      <c r="BD18" s="22" t="s">
        <v>78</v>
      </c>
      <c r="BE18" s="22" t="s">
        <v>78</v>
      </c>
      <c r="BF18" s="22" t="s">
        <v>82</v>
      </c>
      <c r="BG18" s="22" t="s">
        <v>78</v>
      </c>
      <c r="BH18" s="22" t="s">
        <v>82</v>
      </c>
      <c r="BI18" s="22" t="s">
        <v>83</v>
      </c>
      <c r="BJ18" s="24" t="s">
        <v>5936</v>
      </c>
    </row>
    <row r="19" spans="1:62" ht="55.5" customHeight="1">
      <c r="A19" t="s">
        <v>7704</v>
      </c>
      <c r="B19" t="s">
        <v>5937</v>
      </c>
      <c r="C19">
        <v>2010</v>
      </c>
      <c r="D19" s="24" t="s">
        <v>5938</v>
      </c>
      <c r="E19" s="22">
        <v>0</v>
      </c>
      <c r="F19" s="22">
        <v>3632</v>
      </c>
      <c r="G19" s="22">
        <v>883</v>
      </c>
      <c r="H19" s="22" t="s">
        <v>83</v>
      </c>
      <c r="I19" s="22" t="s">
        <v>82</v>
      </c>
      <c r="J19" s="22" t="s">
        <v>83</v>
      </c>
      <c r="K19" s="22">
        <v>96.6</v>
      </c>
      <c r="L19" s="22" t="s">
        <v>83</v>
      </c>
      <c r="M19" s="22">
        <v>100</v>
      </c>
      <c r="N19" s="22" t="s">
        <v>82</v>
      </c>
      <c r="O19" s="22" t="s">
        <v>81</v>
      </c>
      <c r="P19" s="22" t="s">
        <v>82</v>
      </c>
      <c r="Q19" s="22">
        <v>3.4</v>
      </c>
      <c r="R19" s="22" t="s">
        <v>80</v>
      </c>
      <c r="S19" s="22" t="s">
        <v>83</v>
      </c>
      <c r="T19" s="22" t="s">
        <v>82</v>
      </c>
      <c r="U19" s="22" t="s">
        <v>83</v>
      </c>
      <c r="V19" s="22" t="s">
        <v>82</v>
      </c>
      <c r="W19" s="22" t="s">
        <v>83</v>
      </c>
      <c r="X19" s="22" t="s">
        <v>83</v>
      </c>
      <c r="Y19" s="22" t="s">
        <v>83</v>
      </c>
      <c r="Z19" s="22" t="s">
        <v>83</v>
      </c>
      <c r="AA19" s="22" t="s">
        <v>83</v>
      </c>
      <c r="AB19" s="22" t="s">
        <v>84</v>
      </c>
      <c r="AC19" s="22" t="s">
        <v>83</v>
      </c>
      <c r="AD19" s="22" t="s">
        <v>83</v>
      </c>
      <c r="AE19" s="22" t="s">
        <v>83</v>
      </c>
      <c r="AF19" s="22" t="s">
        <v>83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 t="s">
        <v>83</v>
      </c>
      <c r="AM19" s="22" t="s">
        <v>83</v>
      </c>
      <c r="AN19" s="22" t="s">
        <v>83</v>
      </c>
      <c r="AO19" s="22" t="s">
        <v>83</v>
      </c>
      <c r="AP19" s="22" t="s">
        <v>83</v>
      </c>
      <c r="AQ19" s="22" t="s">
        <v>83</v>
      </c>
      <c r="AR19" s="22" t="s">
        <v>78</v>
      </c>
      <c r="AS19" s="22" t="s">
        <v>1354</v>
      </c>
      <c r="AT19" s="22">
        <v>0.6</v>
      </c>
      <c r="AU19" s="22">
        <v>2.2999999999999998</v>
      </c>
      <c r="AV19" s="22">
        <v>0.3</v>
      </c>
      <c r="AW19" s="22">
        <v>10</v>
      </c>
      <c r="AX19" s="22" t="s">
        <v>83</v>
      </c>
      <c r="AY19" s="22" t="s">
        <v>83</v>
      </c>
      <c r="AZ19" s="22" t="s">
        <v>83</v>
      </c>
      <c r="BA19" s="22" t="s">
        <v>83</v>
      </c>
      <c r="BB19" s="22" t="s">
        <v>78</v>
      </c>
      <c r="BC19" s="22" t="s">
        <v>78</v>
      </c>
      <c r="BD19" s="22" t="s">
        <v>78</v>
      </c>
      <c r="BE19" s="22" t="s">
        <v>78</v>
      </c>
      <c r="BF19" s="22" t="s">
        <v>82</v>
      </c>
      <c r="BG19" s="22" t="s">
        <v>78</v>
      </c>
      <c r="BH19" s="22" t="s">
        <v>82</v>
      </c>
      <c r="BI19" s="22" t="s">
        <v>83</v>
      </c>
      <c r="BJ19" s="24" t="s">
        <v>5939</v>
      </c>
    </row>
    <row r="20" spans="1:62" ht="42" customHeight="1">
      <c r="A20" t="s">
        <v>7704</v>
      </c>
      <c r="B20" t="s">
        <v>5940</v>
      </c>
      <c r="C20">
        <v>2011</v>
      </c>
      <c r="D20" s="24" t="s">
        <v>5941</v>
      </c>
      <c r="E20" s="22">
        <v>0</v>
      </c>
      <c r="F20" s="22">
        <v>3640</v>
      </c>
      <c r="G20" s="22">
        <v>885</v>
      </c>
      <c r="H20" s="22" t="s">
        <v>83</v>
      </c>
      <c r="I20" s="22" t="s">
        <v>82</v>
      </c>
      <c r="J20" s="22" t="s">
        <v>83</v>
      </c>
      <c r="K20" s="22" t="s">
        <v>1275</v>
      </c>
      <c r="L20" s="22">
        <v>1</v>
      </c>
      <c r="M20" s="22">
        <v>100</v>
      </c>
      <c r="N20" s="22" t="s">
        <v>82</v>
      </c>
      <c r="O20" s="22" t="s">
        <v>81</v>
      </c>
      <c r="P20" s="22" t="s">
        <v>82</v>
      </c>
      <c r="Q20" s="22" t="s">
        <v>170</v>
      </c>
      <c r="R20" s="22" t="s">
        <v>80</v>
      </c>
      <c r="S20" s="22" t="s">
        <v>83</v>
      </c>
      <c r="T20" s="22" t="s">
        <v>82</v>
      </c>
      <c r="U20" s="22" t="s">
        <v>83</v>
      </c>
      <c r="V20" s="22" t="s">
        <v>82</v>
      </c>
      <c r="W20" s="22" t="s">
        <v>83</v>
      </c>
      <c r="X20" s="22" t="s">
        <v>83</v>
      </c>
      <c r="Y20" s="22" t="s">
        <v>84</v>
      </c>
      <c r="Z20" s="22" t="s">
        <v>83</v>
      </c>
      <c r="AA20" s="22" t="s">
        <v>83</v>
      </c>
      <c r="AB20" s="22" t="s">
        <v>83</v>
      </c>
      <c r="AC20" s="22" t="s">
        <v>83</v>
      </c>
      <c r="AD20" s="22" t="s">
        <v>83</v>
      </c>
      <c r="AE20" s="22" t="s">
        <v>83</v>
      </c>
      <c r="AF20" s="22" t="s">
        <v>83</v>
      </c>
      <c r="AG20" s="22"/>
      <c r="AH20" s="22" t="s">
        <v>83</v>
      </c>
      <c r="AI20" s="22" t="s">
        <v>83</v>
      </c>
      <c r="AJ20" s="22" t="s">
        <v>83</v>
      </c>
      <c r="AK20" s="22" t="s">
        <v>83</v>
      </c>
      <c r="AL20" s="22" t="s">
        <v>83</v>
      </c>
      <c r="AM20" s="22" t="s">
        <v>83</v>
      </c>
      <c r="AN20" s="22" t="s">
        <v>83</v>
      </c>
      <c r="AO20" s="22" t="s">
        <v>83</v>
      </c>
      <c r="AP20" s="22" t="s">
        <v>83</v>
      </c>
      <c r="AQ20" s="22" t="s">
        <v>83</v>
      </c>
      <c r="AR20" s="22" t="s">
        <v>78</v>
      </c>
      <c r="AS20" s="22" t="s">
        <v>104</v>
      </c>
      <c r="AT20" s="22" t="s">
        <v>120</v>
      </c>
      <c r="AU20" s="22" t="s">
        <v>2001</v>
      </c>
      <c r="AV20" s="22" t="s">
        <v>1518</v>
      </c>
      <c r="AW20" s="22">
        <v>210</v>
      </c>
      <c r="AX20" s="22" t="s">
        <v>83</v>
      </c>
      <c r="AY20" s="22" t="s">
        <v>83</v>
      </c>
      <c r="AZ20" s="22" t="s">
        <v>83</v>
      </c>
      <c r="BA20" s="22" t="s">
        <v>83</v>
      </c>
      <c r="BB20" s="22" t="s">
        <v>78</v>
      </c>
      <c r="BC20" s="22" t="s">
        <v>78</v>
      </c>
      <c r="BD20" s="22" t="s">
        <v>78</v>
      </c>
      <c r="BE20" s="22" t="s">
        <v>78</v>
      </c>
      <c r="BF20" s="22" t="s">
        <v>83</v>
      </c>
      <c r="BG20" s="22" t="s">
        <v>78</v>
      </c>
      <c r="BH20" s="22" t="s">
        <v>82</v>
      </c>
      <c r="BI20" s="22" t="s">
        <v>83</v>
      </c>
      <c r="BJ20" s="24" t="s">
        <v>5942</v>
      </c>
    </row>
    <row r="21" spans="1:62" ht="55.5" customHeight="1">
      <c r="A21" t="s">
        <v>7704</v>
      </c>
      <c r="B21" t="s">
        <v>5943</v>
      </c>
      <c r="C21">
        <v>2012</v>
      </c>
      <c r="D21" s="24" t="s">
        <v>5944</v>
      </c>
      <c r="E21" s="22">
        <v>0</v>
      </c>
      <c r="F21" s="22">
        <v>3644</v>
      </c>
      <c r="G21" s="22">
        <v>886</v>
      </c>
      <c r="H21" s="22" t="s">
        <v>83</v>
      </c>
      <c r="I21" s="22" t="s">
        <v>82</v>
      </c>
      <c r="J21" s="22" t="s">
        <v>83</v>
      </c>
      <c r="K21" s="22">
        <v>97.2</v>
      </c>
      <c r="L21" s="22">
        <v>2</v>
      </c>
      <c r="M21" s="22">
        <v>100</v>
      </c>
      <c r="N21" s="22" t="s">
        <v>82</v>
      </c>
      <c r="O21" s="22" t="s">
        <v>81</v>
      </c>
      <c r="P21" s="22" t="s">
        <v>82</v>
      </c>
      <c r="Q21" s="22">
        <v>2.8</v>
      </c>
      <c r="R21" s="22" t="s">
        <v>80</v>
      </c>
      <c r="S21" s="22" t="s">
        <v>83</v>
      </c>
      <c r="T21" s="22" t="s">
        <v>82</v>
      </c>
      <c r="U21" s="22" t="s">
        <v>83</v>
      </c>
      <c r="V21" s="22" t="s">
        <v>82</v>
      </c>
      <c r="W21" s="22" t="s">
        <v>83</v>
      </c>
      <c r="X21" s="22" t="s">
        <v>83</v>
      </c>
      <c r="Y21" s="22" t="s">
        <v>84</v>
      </c>
      <c r="Z21" s="22" t="s">
        <v>84</v>
      </c>
      <c r="AA21" s="22" t="s">
        <v>83</v>
      </c>
      <c r="AB21" s="22" t="s">
        <v>84</v>
      </c>
      <c r="AC21" s="22" t="s">
        <v>83</v>
      </c>
      <c r="AD21" s="22" t="s">
        <v>84</v>
      </c>
      <c r="AE21" s="22" t="s">
        <v>83</v>
      </c>
      <c r="AF21" s="22" t="s">
        <v>83</v>
      </c>
      <c r="AG21" s="22"/>
      <c r="AH21" s="22" t="s">
        <v>83</v>
      </c>
      <c r="AI21" s="22" t="s">
        <v>83</v>
      </c>
      <c r="AJ21" s="22" t="s">
        <v>83</v>
      </c>
      <c r="AK21" s="22" t="s">
        <v>83</v>
      </c>
      <c r="AL21" s="22" t="s">
        <v>83</v>
      </c>
      <c r="AM21" s="22" t="s">
        <v>83</v>
      </c>
      <c r="AN21" s="22" t="s">
        <v>83</v>
      </c>
      <c r="AO21" s="22" t="s">
        <v>83</v>
      </c>
      <c r="AP21" s="22" t="s">
        <v>83</v>
      </c>
      <c r="AQ21" s="22" t="s">
        <v>83</v>
      </c>
      <c r="AR21" s="22" t="s">
        <v>78</v>
      </c>
      <c r="AS21" s="22" t="s">
        <v>169</v>
      </c>
      <c r="AT21" s="22">
        <v>1.2</v>
      </c>
      <c r="AU21" s="22" t="s">
        <v>870</v>
      </c>
      <c r="AV21" s="22" t="s">
        <v>173</v>
      </c>
      <c r="AW21" s="22">
        <v>170</v>
      </c>
      <c r="AX21" s="22" t="s">
        <v>83</v>
      </c>
      <c r="AY21" s="22" t="s">
        <v>83</v>
      </c>
      <c r="AZ21" s="22" t="s">
        <v>83</v>
      </c>
      <c r="BA21" s="22" t="s">
        <v>83</v>
      </c>
      <c r="BB21" s="22" t="s">
        <v>78</v>
      </c>
      <c r="BC21" s="22" t="s">
        <v>78</v>
      </c>
      <c r="BD21" s="22" t="s">
        <v>78</v>
      </c>
      <c r="BE21" s="22" t="s">
        <v>78</v>
      </c>
      <c r="BF21" s="22" t="s">
        <v>83</v>
      </c>
      <c r="BG21" s="22" t="s">
        <v>78</v>
      </c>
      <c r="BH21" s="22" t="s">
        <v>82</v>
      </c>
      <c r="BI21" s="22" t="s">
        <v>83</v>
      </c>
      <c r="BJ21" s="24" t="s">
        <v>5945</v>
      </c>
    </row>
    <row r="22" spans="1:62" ht="55.5" customHeight="1">
      <c r="A22" t="s">
        <v>7704</v>
      </c>
      <c r="B22" t="s">
        <v>5946</v>
      </c>
      <c r="C22">
        <v>2013</v>
      </c>
      <c r="D22" s="24" t="s">
        <v>5947</v>
      </c>
      <c r="E22" s="22">
        <v>0</v>
      </c>
      <c r="F22" s="22">
        <v>3636</v>
      </c>
      <c r="G22" s="22">
        <v>884</v>
      </c>
      <c r="H22" s="22" t="s">
        <v>83</v>
      </c>
      <c r="I22" s="22" t="s">
        <v>82</v>
      </c>
      <c r="J22" s="22" t="s">
        <v>83</v>
      </c>
      <c r="K22" s="22">
        <v>96.8</v>
      </c>
      <c r="L22" s="22" t="s">
        <v>83</v>
      </c>
      <c r="M22" s="22">
        <v>100</v>
      </c>
      <c r="N22" s="22" t="s">
        <v>82</v>
      </c>
      <c r="O22" s="22" t="s">
        <v>81</v>
      </c>
      <c r="P22" s="22" t="s">
        <v>82</v>
      </c>
      <c r="Q22" s="22">
        <v>3.2</v>
      </c>
      <c r="R22" s="22" t="s">
        <v>80</v>
      </c>
      <c r="S22" s="22" t="s">
        <v>83</v>
      </c>
      <c r="T22" s="22" t="s">
        <v>82</v>
      </c>
      <c r="U22" s="22" t="s">
        <v>83</v>
      </c>
      <c r="V22" s="22" t="s">
        <v>82</v>
      </c>
      <c r="W22" s="22" t="s">
        <v>83</v>
      </c>
      <c r="X22" s="22" t="s">
        <v>83</v>
      </c>
      <c r="Y22" s="22" t="s">
        <v>83</v>
      </c>
      <c r="Z22" s="22" t="s">
        <v>84</v>
      </c>
      <c r="AA22" s="22" t="s">
        <v>83</v>
      </c>
      <c r="AB22" s="22" t="s">
        <v>83</v>
      </c>
      <c r="AC22" s="22" t="s">
        <v>83</v>
      </c>
      <c r="AD22" s="22" t="s">
        <v>83</v>
      </c>
      <c r="AE22" s="22" t="s">
        <v>83</v>
      </c>
      <c r="AF22" s="22" t="s">
        <v>83</v>
      </c>
      <c r="AG22" s="22"/>
      <c r="AH22" s="22" t="s">
        <v>83</v>
      </c>
      <c r="AI22" s="22" t="s">
        <v>83</v>
      </c>
      <c r="AJ22" s="22" t="s">
        <v>84</v>
      </c>
      <c r="AK22" s="22" t="s">
        <v>83</v>
      </c>
      <c r="AL22" s="22" t="s">
        <v>83</v>
      </c>
      <c r="AM22" s="22" t="s">
        <v>83</v>
      </c>
      <c r="AN22" s="22" t="s">
        <v>83</v>
      </c>
      <c r="AO22" s="22" t="s">
        <v>83</v>
      </c>
      <c r="AP22" s="22" t="s">
        <v>83</v>
      </c>
      <c r="AQ22" s="22" t="s">
        <v>83</v>
      </c>
      <c r="AR22" s="22" t="s">
        <v>78</v>
      </c>
      <c r="AS22" s="22" t="s">
        <v>222</v>
      </c>
      <c r="AT22" s="22">
        <v>0.3</v>
      </c>
      <c r="AU22" s="22" t="s">
        <v>140</v>
      </c>
      <c r="AV22" s="22">
        <v>3.4</v>
      </c>
      <c r="AW22" s="22">
        <v>5</v>
      </c>
      <c r="AX22" s="22" t="s">
        <v>83</v>
      </c>
      <c r="AY22" s="22" t="s">
        <v>83</v>
      </c>
      <c r="AZ22" s="22" t="s">
        <v>83</v>
      </c>
      <c r="BA22" s="22" t="s">
        <v>83</v>
      </c>
      <c r="BB22" s="22" t="s">
        <v>78</v>
      </c>
      <c r="BC22" s="22" t="s">
        <v>78</v>
      </c>
      <c r="BD22" s="22" t="s">
        <v>78</v>
      </c>
      <c r="BE22" s="22" t="s">
        <v>78</v>
      </c>
      <c r="BF22" s="22" t="s">
        <v>83</v>
      </c>
      <c r="BG22" s="22" t="s">
        <v>78</v>
      </c>
      <c r="BH22" s="22" t="s">
        <v>82</v>
      </c>
      <c r="BI22" s="22" t="s">
        <v>83</v>
      </c>
      <c r="BJ22" s="24" t="s">
        <v>5948</v>
      </c>
    </row>
    <row r="23" spans="1:62" ht="55.5" customHeight="1">
      <c r="A23" t="s">
        <v>7704</v>
      </c>
      <c r="B23" t="s">
        <v>5949</v>
      </c>
      <c r="C23">
        <v>2014</v>
      </c>
      <c r="D23" s="24" t="s">
        <v>5950</v>
      </c>
      <c r="E23" s="22">
        <v>0</v>
      </c>
      <c r="F23" s="22">
        <v>3649</v>
      </c>
      <c r="G23" s="22">
        <v>887</v>
      </c>
      <c r="H23" s="22" t="s">
        <v>83</v>
      </c>
      <c r="I23" s="22" t="s">
        <v>82</v>
      </c>
      <c r="J23" s="22" t="s">
        <v>83</v>
      </c>
      <c r="K23" s="22">
        <v>97.5</v>
      </c>
      <c r="L23" s="22">
        <v>2</v>
      </c>
      <c r="M23" s="22">
        <v>100</v>
      </c>
      <c r="N23" s="22" t="s">
        <v>82</v>
      </c>
      <c r="O23" s="22" t="s">
        <v>81</v>
      </c>
      <c r="P23" s="22" t="s">
        <v>82</v>
      </c>
      <c r="Q23" s="22">
        <v>2.5</v>
      </c>
      <c r="R23" s="22" t="s">
        <v>80</v>
      </c>
      <c r="S23" s="22" t="s">
        <v>83</v>
      </c>
      <c r="T23" s="22" t="s">
        <v>82</v>
      </c>
      <c r="U23" s="22" t="s">
        <v>83</v>
      </c>
      <c r="V23" s="22" t="s">
        <v>82</v>
      </c>
      <c r="W23" s="22" t="s">
        <v>83</v>
      </c>
      <c r="X23" s="22" t="s">
        <v>83</v>
      </c>
      <c r="Y23" s="22" t="s">
        <v>84</v>
      </c>
      <c r="Z23" s="22" t="s">
        <v>84</v>
      </c>
      <c r="AA23" s="22" t="s">
        <v>83</v>
      </c>
      <c r="AB23" s="22" t="s">
        <v>84</v>
      </c>
      <c r="AC23" s="22" t="s">
        <v>83</v>
      </c>
      <c r="AD23" s="22" t="s">
        <v>84</v>
      </c>
      <c r="AE23" s="22" t="s">
        <v>83</v>
      </c>
      <c r="AF23" s="22" t="s">
        <v>83</v>
      </c>
      <c r="AG23" s="22"/>
      <c r="AH23" s="22" t="s">
        <v>83</v>
      </c>
      <c r="AI23" s="22" t="s">
        <v>83</v>
      </c>
      <c r="AJ23" s="22" t="s">
        <v>83</v>
      </c>
      <c r="AK23" s="22" t="s">
        <v>83</v>
      </c>
      <c r="AL23" s="22" t="s">
        <v>83</v>
      </c>
      <c r="AM23" s="22" t="s">
        <v>83</v>
      </c>
      <c r="AN23" s="22" t="s">
        <v>83</v>
      </c>
      <c r="AO23" s="22" t="s">
        <v>83</v>
      </c>
      <c r="AP23" s="22" t="s">
        <v>83</v>
      </c>
      <c r="AQ23" s="22" t="s">
        <v>83</v>
      </c>
      <c r="AR23" s="22" t="s">
        <v>78</v>
      </c>
      <c r="AS23" s="22" t="s">
        <v>946</v>
      </c>
      <c r="AT23" s="22">
        <v>0.3</v>
      </c>
      <c r="AU23" s="22" t="s">
        <v>644</v>
      </c>
      <c r="AV23" s="22" t="s">
        <v>85</v>
      </c>
      <c r="AW23" s="22">
        <v>120</v>
      </c>
      <c r="AX23" s="22" t="s">
        <v>83</v>
      </c>
      <c r="AY23" s="22" t="s">
        <v>83</v>
      </c>
      <c r="AZ23" s="22" t="s">
        <v>83</v>
      </c>
      <c r="BA23" s="22" t="s">
        <v>83</v>
      </c>
      <c r="BB23" s="22" t="s">
        <v>78</v>
      </c>
      <c r="BC23" s="22" t="s">
        <v>78</v>
      </c>
      <c r="BD23" s="22" t="s">
        <v>78</v>
      </c>
      <c r="BE23" s="22" t="s">
        <v>78</v>
      </c>
      <c r="BF23" s="22" t="s">
        <v>83</v>
      </c>
      <c r="BG23" s="22" t="s">
        <v>78</v>
      </c>
      <c r="BH23" s="22" t="s">
        <v>82</v>
      </c>
      <c r="BI23" s="22" t="s">
        <v>83</v>
      </c>
      <c r="BJ23" s="24" t="s">
        <v>5951</v>
      </c>
    </row>
    <row r="24" spans="1:62" ht="42" customHeight="1">
      <c r="A24" t="s">
        <v>7704</v>
      </c>
      <c r="B24" t="s">
        <v>5952</v>
      </c>
      <c r="C24">
        <v>2015</v>
      </c>
      <c r="D24" s="24" t="s">
        <v>5953</v>
      </c>
      <c r="E24" s="22">
        <v>0</v>
      </c>
      <c r="F24" s="22">
        <v>3646</v>
      </c>
      <c r="G24" s="22">
        <v>887</v>
      </c>
      <c r="H24" s="22" t="s">
        <v>83</v>
      </c>
      <c r="I24" s="22" t="s">
        <v>82</v>
      </c>
      <c r="J24" s="22" t="s">
        <v>83</v>
      </c>
      <c r="K24" s="22">
        <v>97.3</v>
      </c>
      <c r="L24" s="22">
        <v>1</v>
      </c>
      <c r="M24" s="22">
        <v>100</v>
      </c>
      <c r="N24" s="22" t="s">
        <v>82</v>
      </c>
      <c r="O24" s="22" t="s">
        <v>81</v>
      </c>
      <c r="P24" s="22" t="s">
        <v>82</v>
      </c>
      <c r="Q24" s="22">
        <v>2.7</v>
      </c>
      <c r="R24" s="22" t="s">
        <v>80</v>
      </c>
      <c r="S24" s="22" t="s">
        <v>83</v>
      </c>
      <c r="T24" s="22" t="s">
        <v>82</v>
      </c>
      <c r="U24" s="22" t="s">
        <v>83</v>
      </c>
      <c r="V24" s="22" t="s">
        <v>82</v>
      </c>
      <c r="W24" s="22" t="s">
        <v>83</v>
      </c>
      <c r="X24" s="22" t="s">
        <v>83</v>
      </c>
      <c r="Y24" s="22" t="s">
        <v>83</v>
      </c>
      <c r="Z24" s="22" t="s">
        <v>84</v>
      </c>
      <c r="AA24" s="22" t="s">
        <v>83</v>
      </c>
      <c r="AB24" s="22" t="s">
        <v>83</v>
      </c>
      <c r="AC24" s="22" t="s">
        <v>83</v>
      </c>
      <c r="AD24" s="22" t="s">
        <v>83</v>
      </c>
      <c r="AE24" s="22" t="s">
        <v>83</v>
      </c>
      <c r="AF24" s="22" t="s">
        <v>83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 t="s">
        <v>83</v>
      </c>
      <c r="AM24" s="22" t="s">
        <v>83</v>
      </c>
      <c r="AN24" s="22" t="s">
        <v>83</v>
      </c>
      <c r="AO24" s="22" t="s">
        <v>83</v>
      </c>
      <c r="AP24" s="22" t="s">
        <v>83</v>
      </c>
      <c r="AQ24" s="22" t="s">
        <v>83</v>
      </c>
      <c r="AR24" s="22" t="s">
        <v>78</v>
      </c>
      <c r="AS24" s="22">
        <v>8.6</v>
      </c>
      <c r="AT24" s="22">
        <v>0.4</v>
      </c>
      <c r="AU24" s="22">
        <v>1.3</v>
      </c>
      <c r="AV24" s="22">
        <v>0.2</v>
      </c>
      <c r="AW24" s="22">
        <v>4</v>
      </c>
      <c r="AX24" s="22" t="s">
        <v>83</v>
      </c>
      <c r="AY24" s="22" t="s">
        <v>83</v>
      </c>
      <c r="AZ24" s="22" t="s">
        <v>83</v>
      </c>
      <c r="BA24" s="22" t="s">
        <v>83</v>
      </c>
      <c r="BB24" s="22" t="s">
        <v>78</v>
      </c>
      <c r="BC24" s="22" t="s">
        <v>78</v>
      </c>
      <c r="BD24" s="22" t="s">
        <v>78</v>
      </c>
      <c r="BE24" s="22" t="s">
        <v>78</v>
      </c>
      <c r="BF24" s="22" t="s">
        <v>82</v>
      </c>
      <c r="BG24" s="22" t="s">
        <v>78</v>
      </c>
      <c r="BH24" s="22" t="s">
        <v>82</v>
      </c>
      <c r="BI24" s="22" t="s">
        <v>83</v>
      </c>
      <c r="BJ24" s="24" t="s">
        <v>5954</v>
      </c>
    </row>
    <row r="25" spans="1:62" ht="42" customHeight="1">
      <c r="A25" t="s">
        <v>7704</v>
      </c>
      <c r="B25" t="s">
        <v>5955</v>
      </c>
      <c r="C25">
        <v>2016</v>
      </c>
      <c r="D25" s="24" t="s">
        <v>5956</v>
      </c>
      <c r="E25" s="22">
        <v>0</v>
      </c>
      <c r="F25" s="22">
        <v>3672</v>
      </c>
      <c r="G25" s="22">
        <v>893</v>
      </c>
      <c r="H25" s="22" t="s">
        <v>83</v>
      </c>
      <c r="I25" s="22" t="s">
        <v>82</v>
      </c>
      <c r="J25" s="22" t="s">
        <v>83</v>
      </c>
      <c r="K25" s="22">
        <v>98.6</v>
      </c>
      <c r="L25" s="22">
        <v>1</v>
      </c>
      <c r="M25" s="22">
        <v>100</v>
      </c>
      <c r="N25" s="22" t="s">
        <v>82</v>
      </c>
      <c r="O25" s="22" t="s">
        <v>81</v>
      </c>
      <c r="P25" s="22" t="s">
        <v>82</v>
      </c>
      <c r="Q25" s="22">
        <v>1.4</v>
      </c>
      <c r="R25" s="22" t="s">
        <v>80</v>
      </c>
      <c r="S25" s="22" t="s">
        <v>83</v>
      </c>
      <c r="T25" s="22" t="s">
        <v>82</v>
      </c>
      <c r="U25" s="22" t="s">
        <v>83</v>
      </c>
      <c r="V25" s="22" t="s">
        <v>82</v>
      </c>
      <c r="W25" s="22" t="s">
        <v>83</v>
      </c>
      <c r="X25" s="22" t="s">
        <v>83</v>
      </c>
      <c r="Y25" s="22" t="s">
        <v>84</v>
      </c>
      <c r="Z25" s="22" t="s">
        <v>84</v>
      </c>
      <c r="AA25" s="22" t="s">
        <v>83</v>
      </c>
      <c r="AB25" s="22" t="s">
        <v>84</v>
      </c>
      <c r="AC25" s="22" t="s">
        <v>83</v>
      </c>
      <c r="AD25" s="22" t="s">
        <v>83</v>
      </c>
      <c r="AE25" s="22" t="s">
        <v>83</v>
      </c>
      <c r="AF25" s="22" t="s">
        <v>83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83</v>
      </c>
      <c r="AM25" s="22" t="s">
        <v>83</v>
      </c>
      <c r="AN25" s="22" t="s">
        <v>83</v>
      </c>
      <c r="AO25" s="22" t="s">
        <v>83</v>
      </c>
      <c r="AP25" s="22" t="s">
        <v>83</v>
      </c>
      <c r="AQ25" s="22" t="s">
        <v>83</v>
      </c>
      <c r="AR25" s="22" t="s">
        <v>78</v>
      </c>
      <c r="AS25" s="22">
        <v>0.4</v>
      </c>
      <c r="AT25" s="22" t="s">
        <v>84</v>
      </c>
      <c r="AU25" s="22">
        <v>0.1</v>
      </c>
      <c r="AV25" s="22" t="s">
        <v>84</v>
      </c>
      <c r="AW25" s="22" t="s">
        <v>84</v>
      </c>
      <c r="AX25" s="22" t="s">
        <v>83</v>
      </c>
      <c r="AY25" s="22" t="s">
        <v>83</v>
      </c>
      <c r="AZ25" s="22" t="s">
        <v>83</v>
      </c>
      <c r="BA25" s="22" t="s">
        <v>83</v>
      </c>
      <c r="BB25" s="22" t="s">
        <v>78</v>
      </c>
      <c r="BC25" s="22" t="s">
        <v>78</v>
      </c>
      <c r="BD25" s="22" t="s">
        <v>78</v>
      </c>
      <c r="BE25" s="22" t="s">
        <v>78</v>
      </c>
      <c r="BF25" s="22" t="s">
        <v>82</v>
      </c>
      <c r="BG25" s="22" t="s">
        <v>78</v>
      </c>
      <c r="BH25" s="22" t="s">
        <v>82</v>
      </c>
      <c r="BI25" s="22" t="s">
        <v>83</v>
      </c>
      <c r="BJ25" s="24" t="s">
        <v>5957</v>
      </c>
    </row>
    <row r="26" spans="1:62" ht="42" customHeight="1">
      <c r="A26" t="s">
        <v>7704</v>
      </c>
      <c r="B26" t="s">
        <v>5958</v>
      </c>
      <c r="C26">
        <v>2017</v>
      </c>
      <c r="D26" s="24" t="s">
        <v>5959</v>
      </c>
      <c r="E26" s="22">
        <v>0</v>
      </c>
      <c r="F26" s="22">
        <v>3697</v>
      </c>
      <c r="G26" s="22">
        <v>899</v>
      </c>
      <c r="H26" s="22" t="s">
        <v>83</v>
      </c>
      <c r="I26" s="22" t="s">
        <v>82</v>
      </c>
      <c r="J26" s="22" t="s">
        <v>83</v>
      </c>
      <c r="K26" s="22">
        <v>99.9</v>
      </c>
      <c r="L26" s="22" t="s">
        <v>83</v>
      </c>
      <c r="M26" s="22">
        <v>100</v>
      </c>
      <c r="N26" s="22" t="s">
        <v>82</v>
      </c>
      <c r="O26" s="22" t="s">
        <v>81</v>
      </c>
      <c r="P26" s="22" t="s">
        <v>82</v>
      </c>
      <c r="Q26" s="22">
        <v>0.1</v>
      </c>
      <c r="R26" s="22" t="s">
        <v>80</v>
      </c>
      <c r="S26" s="22" t="s">
        <v>83</v>
      </c>
      <c r="T26" s="22" t="s">
        <v>82</v>
      </c>
      <c r="U26" s="22" t="s">
        <v>83</v>
      </c>
      <c r="V26" s="22" t="s">
        <v>82</v>
      </c>
      <c r="W26" s="22" t="s">
        <v>83</v>
      </c>
      <c r="X26" s="22" t="s">
        <v>83</v>
      </c>
      <c r="Y26" s="22" t="s">
        <v>83</v>
      </c>
      <c r="Z26" s="22" t="s">
        <v>83</v>
      </c>
      <c r="AA26" s="22" t="s">
        <v>83</v>
      </c>
      <c r="AB26" s="22" t="s">
        <v>83</v>
      </c>
      <c r="AC26" s="22" t="s">
        <v>83</v>
      </c>
      <c r="AD26" s="22" t="s">
        <v>83</v>
      </c>
      <c r="AE26" s="22" t="s">
        <v>83</v>
      </c>
      <c r="AF26" s="22" t="s">
        <v>83</v>
      </c>
      <c r="AG26" s="22"/>
      <c r="AH26" s="22" t="s">
        <v>82</v>
      </c>
      <c r="AI26" s="22" t="s">
        <v>82</v>
      </c>
      <c r="AJ26" s="22" t="s">
        <v>82</v>
      </c>
      <c r="AK26" s="22" t="s">
        <v>82</v>
      </c>
      <c r="AL26" s="22" t="s">
        <v>83</v>
      </c>
      <c r="AM26" s="22" t="s">
        <v>83</v>
      </c>
      <c r="AN26" s="22" t="s">
        <v>83</v>
      </c>
      <c r="AO26" s="22" t="s">
        <v>83</v>
      </c>
      <c r="AP26" s="22" t="s">
        <v>83</v>
      </c>
      <c r="AQ26" s="22" t="s">
        <v>83</v>
      </c>
      <c r="AR26" s="22" t="s">
        <v>78</v>
      </c>
      <c r="AS26" s="22" t="s">
        <v>1078</v>
      </c>
      <c r="AT26" s="22">
        <v>0.8</v>
      </c>
      <c r="AU26" s="22" t="s">
        <v>120</v>
      </c>
      <c r="AV26" s="22">
        <v>0.4</v>
      </c>
      <c r="AW26" s="22">
        <v>11</v>
      </c>
      <c r="AX26" s="22" t="s">
        <v>83</v>
      </c>
      <c r="AY26" s="22" t="s">
        <v>83</v>
      </c>
      <c r="AZ26" s="22" t="s">
        <v>83</v>
      </c>
      <c r="BA26" s="22" t="s">
        <v>83</v>
      </c>
      <c r="BB26" s="22" t="s">
        <v>78</v>
      </c>
      <c r="BC26" s="22" t="s">
        <v>78</v>
      </c>
      <c r="BD26" s="22" t="s">
        <v>78</v>
      </c>
      <c r="BE26" s="22" t="s">
        <v>78</v>
      </c>
      <c r="BF26" s="22" t="s">
        <v>82</v>
      </c>
      <c r="BG26" s="22" t="s">
        <v>78</v>
      </c>
      <c r="BH26" s="22" t="s">
        <v>82</v>
      </c>
      <c r="BI26" s="22" t="s">
        <v>83</v>
      </c>
      <c r="BJ26" s="24" t="s">
        <v>5930</v>
      </c>
    </row>
    <row r="27" spans="1:62" ht="33.75" customHeight="1">
      <c r="A27" t="s">
        <v>7704</v>
      </c>
      <c r="B27" t="s">
        <v>5960</v>
      </c>
      <c r="C27">
        <v>2018</v>
      </c>
      <c r="D27" s="24" t="s">
        <v>5961</v>
      </c>
      <c r="E27" s="22">
        <v>0</v>
      </c>
      <c r="F27" s="22">
        <v>3668</v>
      </c>
      <c r="G27" s="22">
        <v>892</v>
      </c>
      <c r="H27" s="22" t="s">
        <v>83</v>
      </c>
      <c r="I27" s="22" t="s">
        <v>82</v>
      </c>
      <c r="J27" s="22" t="s">
        <v>83</v>
      </c>
      <c r="K27" s="22">
        <v>98.4</v>
      </c>
      <c r="L27" s="22" t="s">
        <v>83</v>
      </c>
      <c r="M27" s="22">
        <v>100</v>
      </c>
      <c r="N27" s="22" t="s">
        <v>82</v>
      </c>
      <c r="O27" s="22" t="s">
        <v>81</v>
      </c>
      <c r="P27" s="22" t="s">
        <v>82</v>
      </c>
      <c r="Q27" s="22">
        <v>1.6</v>
      </c>
      <c r="R27" s="22" t="s">
        <v>80</v>
      </c>
      <c r="S27" s="22" t="s">
        <v>83</v>
      </c>
      <c r="T27" s="22" t="s">
        <v>82</v>
      </c>
      <c r="U27" s="22" t="s">
        <v>83</v>
      </c>
      <c r="V27" s="22" t="s">
        <v>82</v>
      </c>
      <c r="W27" s="22" t="s">
        <v>83</v>
      </c>
      <c r="X27" s="22" t="s">
        <v>83</v>
      </c>
      <c r="Y27" s="22" t="s">
        <v>83</v>
      </c>
      <c r="Z27" s="22" t="s">
        <v>83</v>
      </c>
      <c r="AA27" s="22" t="s">
        <v>83</v>
      </c>
      <c r="AB27" s="22" t="s">
        <v>83</v>
      </c>
      <c r="AC27" s="22" t="s">
        <v>83</v>
      </c>
      <c r="AD27" s="22" t="s">
        <v>83</v>
      </c>
      <c r="AE27" s="22" t="s">
        <v>83</v>
      </c>
      <c r="AF27" s="22" t="s">
        <v>83</v>
      </c>
      <c r="AG27" s="22"/>
      <c r="AH27" s="22" t="s">
        <v>82</v>
      </c>
      <c r="AI27" s="22" t="s">
        <v>82</v>
      </c>
      <c r="AJ27" s="22" t="s">
        <v>82</v>
      </c>
      <c r="AK27" s="22" t="s">
        <v>82</v>
      </c>
      <c r="AL27" s="22" t="s">
        <v>83</v>
      </c>
      <c r="AM27" s="22" t="s">
        <v>83</v>
      </c>
      <c r="AN27" s="22" t="s">
        <v>83</v>
      </c>
      <c r="AO27" s="22" t="s">
        <v>83</v>
      </c>
      <c r="AP27" s="22" t="s">
        <v>83</v>
      </c>
      <c r="AQ27" s="22" t="s">
        <v>83</v>
      </c>
      <c r="AR27" s="22" t="s">
        <v>78</v>
      </c>
      <c r="AS27" s="22" t="s">
        <v>1078</v>
      </c>
      <c r="AT27" s="22">
        <v>0.8</v>
      </c>
      <c r="AU27" s="22" t="s">
        <v>120</v>
      </c>
      <c r="AV27" s="22">
        <v>0.4</v>
      </c>
      <c r="AW27" s="22">
        <v>11</v>
      </c>
      <c r="AX27" s="22" t="s">
        <v>83</v>
      </c>
      <c r="AY27" s="22" t="s">
        <v>83</v>
      </c>
      <c r="AZ27" s="22" t="s">
        <v>83</v>
      </c>
      <c r="BA27" s="22" t="s">
        <v>83</v>
      </c>
      <c r="BB27" s="22" t="s">
        <v>78</v>
      </c>
      <c r="BC27" s="22" t="s">
        <v>78</v>
      </c>
      <c r="BD27" s="22" t="s">
        <v>78</v>
      </c>
      <c r="BE27" s="22" t="s">
        <v>78</v>
      </c>
      <c r="BF27" s="22" t="s">
        <v>82</v>
      </c>
      <c r="BG27" s="22" t="s">
        <v>78</v>
      </c>
      <c r="BH27" s="22" t="s">
        <v>82</v>
      </c>
      <c r="BI27" s="22" t="s">
        <v>83</v>
      </c>
      <c r="BJ27" s="24" t="s">
        <v>5962</v>
      </c>
    </row>
    <row r="28" spans="1:62" ht="42" customHeight="1">
      <c r="A28" t="s">
        <v>7704</v>
      </c>
      <c r="B28" t="s">
        <v>5963</v>
      </c>
      <c r="C28">
        <v>2019</v>
      </c>
      <c r="D28" s="24" t="s">
        <v>5964</v>
      </c>
      <c r="E28" s="22">
        <v>0</v>
      </c>
      <c r="F28" s="22">
        <v>3695</v>
      </c>
      <c r="G28" s="22">
        <v>899</v>
      </c>
      <c r="H28" s="22" t="s">
        <v>83</v>
      </c>
      <c r="I28" s="22" t="s">
        <v>82</v>
      </c>
      <c r="J28" s="22" t="s">
        <v>83</v>
      </c>
      <c r="K28" s="22">
        <v>99.7</v>
      </c>
      <c r="L28" s="22" t="s">
        <v>83</v>
      </c>
      <c r="M28" s="22">
        <v>100</v>
      </c>
      <c r="N28" s="22" t="s">
        <v>82</v>
      </c>
      <c r="O28" s="22" t="s">
        <v>81</v>
      </c>
      <c r="P28" s="22" t="s">
        <v>82</v>
      </c>
      <c r="Q28" s="22">
        <v>0.3</v>
      </c>
      <c r="R28" s="22" t="s">
        <v>80</v>
      </c>
      <c r="S28" s="22" t="s">
        <v>83</v>
      </c>
      <c r="T28" s="22" t="s">
        <v>82</v>
      </c>
      <c r="U28" s="22" t="s">
        <v>83</v>
      </c>
      <c r="V28" s="22" t="s">
        <v>82</v>
      </c>
      <c r="W28" s="22" t="s">
        <v>83</v>
      </c>
      <c r="X28" s="22" t="s">
        <v>83</v>
      </c>
      <c r="Y28" s="22" t="s">
        <v>83</v>
      </c>
      <c r="Z28" s="22" t="s">
        <v>83</v>
      </c>
      <c r="AA28" s="22" t="s">
        <v>83</v>
      </c>
      <c r="AB28" s="22" t="s">
        <v>83</v>
      </c>
      <c r="AC28" s="22" t="s">
        <v>83</v>
      </c>
      <c r="AD28" s="22" t="s">
        <v>83</v>
      </c>
      <c r="AE28" s="22" t="s">
        <v>83</v>
      </c>
      <c r="AF28" s="22" t="s">
        <v>83</v>
      </c>
      <c r="AG28" s="22"/>
      <c r="AH28" s="22" t="s">
        <v>82</v>
      </c>
      <c r="AI28" s="22" t="s">
        <v>82</v>
      </c>
      <c r="AJ28" s="22" t="s">
        <v>82</v>
      </c>
      <c r="AK28" s="22" t="s">
        <v>82</v>
      </c>
      <c r="AL28" s="22" t="s">
        <v>83</v>
      </c>
      <c r="AM28" s="22" t="s">
        <v>83</v>
      </c>
      <c r="AN28" s="22" t="s">
        <v>83</v>
      </c>
      <c r="AO28" s="22" t="s">
        <v>83</v>
      </c>
      <c r="AP28" s="22" t="s">
        <v>83</v>
      </c>
      <c r="AQ28" s="22" t="s">
        <v>83</v>
      </c>
      <c r="AR28" s="22" t="s">
        <v>78</v>
      </c>
      <c r="AS28" s="22" t="s">
        <v>1078</v>
      </c>
      <c r="AT28" s="22">
        <v>0.8</v>
      </c>
      <c r="AU28" s="22" t="s">
        <v>120</v>
      </c>
      <c r="AV28" s="22">
        <v>0.4</v>
      </c>
      <c r="AW28" s="22">
        <v>11</v>
      </c>
      <c r="AX28" s="22" t="s">
        <v>83</v>
      </c>
      <c r="AY28" s="22" t="s">
        <v>83</v>
      </c>
      <c r="AZ28" s="22" t="s">
        <v>83</v>
      </c>
      <c r="BA28" s="22" t="s">
        <v>83</v>
      </c>
      <c r="BB28" s="22" t="s">
        <v>78</v>
      </c>
      <c r="BC28" s="22" t="s">
        <v>78</v>
      </c>
      <c r="BD28" s="22" t="s">
        <v>78</v>
      </c>
      <c r="BE28" s="22" t="s">
        <v>78</v>
      </c>
      <c r="BF28" s="22" t="s">
        <v>82</v>
      </c>
      <c r="BG28" s="22" t="s">
        <v>78</v>
      </c>
      <c r="BH28" s="22" t="s">
        <v>82</v>
      </c>
      <c r="BI28" s="22" t="s">
        <v>83</v>
      </c>
      <c r="BJ28" s="24" t="s">
        <v>5957</v>
      </c>
    </row>
    <row r="29" spans="1:62" ht="33.75" customHeight="1">
      <c r="A29" t="s">
        <v>7704</v>
      </c>
      <c r="B29" t="s">
        <v>5965</v>
      </c>
      <c r="C29">
        <v>2020</v>
      </c>
      <c r="D29" s="24" t="s">
        <v>5966</v>
      </c>
      <c r="E29" s="22">
        <v>0</v>
      </c>
      <c r="F29" s="22">
        <v>3629</v>
      </c>
      <c r="G29" s="22">
        <v>882</v>
      </c>
      <c r="H29" s="22" t="s">
        <v>83</v>
      </c>
      <c r="I29" s="22" t="s">
        <v>82</v>
      </c>
      <c r="J29" s="22" t="s">
        <v>83</v>
      </c>
      <c r="K29" s="22">
        <v>96.5</v>
      </c>
      <c r="L29" s="22" t="s">
        <v>83</v>
      </c>
      <c r="M29" s="22">
        <v>100</v>
      </c>
      <c r="N29" s="22" t="s">
        <v>82</v>
      </c>
      <c r="O29" s="22" t="s">
        <v>81</v>
      </c>
      <c r="P29" s="22" t="s">
        <v>82</v>
      </c>
      <c r="Q29" s="22">
        <v>3.5</v>
      </c>
      <c r="R29" s="22" t="s">
        <v>80</v>
      </c>
      <c r="S29" s="22" t="s">
        <v>83</v>
      </c>
      <c r="T29" s="22" t="s">
        <v>82</v>
      </c>
      <c r="U29" s="22" t="s">
        <v>83</v>
      </c>
      <c r="V29" s="22" t="s">
        <v>82</v>
      </c>
      <c r="W29" s="22" t="s">
        <v>83</v>
      </c>
      <c r="X29" s="22" t="s">
        <v>83</v>
      </c>
      <c r="Y29" s="22" t="s">
        <v>83</v>
      </c>
      <c r="Z29" s="22" t="s">
        <v>83</v>
      </c>
      <c r="AA29" s="22" t="s">
        <v>83</v>
      </c>
      <c r="AB29" s="22" t="s">
        <v>83</v>
      </c>
      <c r="AC29" s="22" t="s">
        <v>83</v>
      </c>
      <c r="AD29" s="22" t="s">
        <v>83</v>
      </c>
      <c r="AE29" s="22">
        <v>0.02</v>
      </c>
      <c r="AF29" s="22" t="s">
        <v>83</v>
      </c>
      <c r="AG29" s="22"/>
      <c r="AH29" s="22" t="s">
        <v>82</v>
      </c>
      <c r="AI29" s="22" t="s">
        <v>82</v>
      </c>
      <c r="AJ29" s="22" t="s">
        <v>82</v>
      </c>
      <c r="AK29" s="22" t="s">
        <v>82</v>
      </c>
      <c r="AL29" s="22" t="s">
        <v>82</v>
      </c>
      <c r="AM29" s="22" t="s">
        <v>83</v>
      </c>
      <c r="AN29" s="22">
        <v>6</v>
      </c>
      <c r="AO29" s="22" t="s">
        <v>83</v>
      </c>
      <c r="AP29" s="22">
        <v>6</v>
      </c>
      <c r="AQ29" s="22" t="s">
        <v>84</v>
      </c>
      <c r="AR29" s="22" t="s">
        <v>83</v>
      </c>
      <c r="AS29" s="22" t="s">
        <v>463</v>
      </c>
      <c r="AT29" s="22">
        <v>0.7</v>
      </c>
      <c r="AU29" s="22">
        <v>5.8</v>
      </c>
      <c r="AV29" s="22">
        <v>1.2</v>
      </c>
      <c r="AW29" s="22">
        <v>190</v>
      </c>
      <c r="AX29" s="22" t="s">
        <v>83</v>
      </c>
      <c r="AY29" s="22" t="s">
        <v>83</v>
      </c>
      <c r="AZ29" s="22" t="s">
        <v>83</v>
      </c>
      <c r="BA29" s="22" t="s">
        <v>83</v>
      </c>
      <c r="BB29" s="22" t="s">
        <v>78</v>
      </c>
      <c r="BC29" s="22" t="s">
        <v>78</v>
      </c>
      <c r="BD29" s="22" t="s">
        <v>78</v>
      </c>
      <c r="BE29" s="22" t="s">
        <v>78</v>
      </c>
      <c r="BF29" s="22" t="s">
        <v>78</v>
      </c>
      <c r="BG29" s="22" t="s">
        <v>78</v>
      </c>
      <c r="BH29" s="22" t="s">
        <v>82</v>
      </c>
      <c r="BI29" s="22" t="s">
        <v>83</v>
      </c>
      <c r="BJ29" s="24" t="s">
        <v>5967</v>
      </c>
    </row>
    <row r="30" spans="1:62" ht="42" customHeight="1">
      <c r="A30" t="s">
        <v>7704</v>
      </c>
      <c r="B30" t="s">
        <v>5968</v>
      </c>
      <c r="C30">
        <v>2021</v>
      </c>
      <c r="D30" s="24" t="s">
        <v>5969</v>
      </c>
      <c r="E30" s="22">
        <v>0</v>
      </c>
      <c r="F30" s="22">
        <v>3632</v>
      </c>
      <c r="G30" s="22">
        <v>883</v>
      </c>
      <c r="H30" s="22" t="s">
        <v>83</v>
      </c>
      <c r="I30" s="22" t="s">
        <v>82</v>
      </c>
      <c r="J30" s="22" t="s">
        <v>83</v>
      </c>
      <c r="K30" s="22">
        <v>96.6</v>
      </c>
      <c r="L30" s="22" t="s">
        <v>83</v>
      </c>
      <c r="M30" s="22">
        <v>100</v>
      </c>
      <c r="N30" s="22" t="s">
        <v>82</v>
      </c>
      <c r="O30" s="22" t="s">
        <v>81</v>
      </c>
      <c r="P30" s="22" t="s">
        <v>82</v>
      </c>
      <c r="Q30" s="22">
        <v>3.4</v>
      </c>
      <c r="R30" s="22" t="s">
        <v>80</v>
      </c>
      <c r="S30" s="22" t="s">
        <v>83</v>
      </c>
      <c r="T30" s="22" t="s">
        <v>82</v>
      </c>
      <c r="U30" s="22" t="s">
        <v>83</v>
      </c>
      <c r="V30" s="22" t="s">
        <v>82</v>
      </c>
      <c r="W30" s="22" t="s">
        <v>83</v>
      </c>
      <c r="X30" s="22" t="s">
        <v>83</v>
      </c>
      <c r="Y30" s="22" t="s">
        <v>83</v>
      </c>
      <c r="Z30" s="22" t="s">
        <v>83</v>
      </c>
      <c r="AA30" s="22" t="s">
        <v>83</v>
      </c>
      <c r="AB30" s="22" t="s">
        <v>83</v>
      </c>
      <c r="AC30" s="22" t="s">
        <v>83</v>
      </c>
      <c r="AD30" s="22" t="s">
        <v>83</v>
      </c>
      <c r="AE30" s="22" t="s">
        <v>83</v>
      </c>
      <c r="AF30" s="22" t="s">
        <v>83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 t="s">
        <v>83</v>
      </c>
      <c r="AM30" s="22" t="s">
        <v>83</v>
      </c>
      <c r="AN30" s="22" t="s">
        <v>83</v>
      </c>
      <c r="AO30" s="22" t="s">
        <v>83</v>
      </c>
      <c r="AP30" s="22" t="s">
        <v>83</v>
      </c>
      <c r="AQ30" s="22" t="s">
        <v>83</v>
      </c>
      <c r="AR30" s="22" t="s">
        <v>78</v>
      </c>
      <c r="AS30" s="22" t="s">
        <v>463</v>
      </c>
      <c r="AT30" s="22">
        <v>0.3</v>
      </c>
      <c r="AU30" s="22" t="s">
        <v>1354</v>
      </c>
      <c r="AV30" s="22">
        <v>0.4</v>
      </c>
      <c r="AW30" s="22">
        <v>29</v>
      </c>
      <c r="AX30" s="22" t="s">
        <v>83</v>
      </c>
      <c r="AY30" s="22" t="s">
        <v>83</v>
      </c>
      <c r="AZ30" s="22" t="s">
        <v>83</v>
      </c>
      <c r="BA30" s="22" t="s">
        <v>83</v>
      </c>
      <c r="BB30" s="22" t="s">
        <v>78</v>
      </c>
      <c r="BC30" s="22" t="s">
        <v>78</v>
      </c>
      <c r="BD30" s="22" t="s">
        <v>78</v>
      </c>
      <c r="BE30" s="22" t="s">
        <v>78</v>
      </c>
      <c r="BF30" s="22" t="s">
        <v>82</v>
      </c>
      <c r="BG30" s="22" t="s">
        <v>78</v>
      </c>
      <c r="BH30" s="22" t="s">
        <v>82</v>
      </c>
      <c r="BI30" s="22" t="s">
        <v>83</v>
      </c>
      <c r="BJ30" s="24" t="s">
        <v>5930</v>
      </c>
    </row>
    <row r="31" spans="1:62" ht="55.5" customHeight="1">
      <c r="A31" t="s">
        <v>7704</v>
      </c>
      <c r="B31" t="s">
        <v>5970</v>
      </c>
      <c r="C31">
        <v>2022</v>
      </c>
      <c r="D31" s="24" t="s">
        <v>5971</v>
      </c>
      <c r="E31" s="22">
        <v>0</v>
      </c>
      <c r="F31" s="22">
        <v>3655</v>
      </c>
      <c r="G31" s="22">
        <v>889</v>
      </c>
      <c r="H31" s="22" t="s">
        <v>83</v>
      </c>
      <c r="I31" s="22" t="s">
        <v>82</v>
      </c>
      <c r="J31" s="22" t="s">
        <v>83</v>
      </c>
      <c r="K31" s="22">
        <v>97.7</v>
      </c>
      <c r="L31" s="22">
        <v>1</v>
      </c>
      <c r="M31" s="22">
        <v>100</v>
      </c>
      <c r="N31" s="22" t="s">
        <v>82</v>
      </c>
      <c r="O31" s="22" t="s">
        <v>81</v>
      </c>
      <c r="P31" s="22" t="s">
        <v>82</v>
      </c>
      <c r="Q31" s="22">
        <v>2.2999999999999998</v>
      </c>
      <c r="R31" s="22" t="s">
        <v>80</v>
      </c>
      <c r="S31" s="22" t="s">
        <v>83</v>
      </c>
      <c r="T31" s="22" t="s">
        <v>82</v>
      </c>
      <c r="U31" s="22" t="s">
        <v>83</v>
      </c>
      <c r="V31" s="22" t="s">
        <v>82</v>
      </c>
      <c r="W31" s="22" t="s">
        <v>83</v>
      </c>
      <c r="X31" s="22" t="s">
        <v>83</v>
      </c>
      <c r="Y31" s="22" t="s">
        <v>83</v>
      </c>
      <c r="Z31" s="22" t="s">
        <v>84</v>
      </c>
      <c r="AA31" s="22" t="s">
        <v>83</v>
      </c>
      <c r="AB31" s="22" t="s">
        <v>83</v>
      </c>
      <c r="AC31" s="22" t="s">
        <v>83</v>
      </c>
      <c r="AD31" s="22" t="s">
        <v>84</v>
      </c>
      <c r="AE31" s="22" t="s">
        <v>83</v>
      </c>
      <c r="AF31" s="22" t="s">
        <v>83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83</v>
      </c>
      <c r="AM31" s="22" t="s">
        <v>83</v>
      </c>
      <c r="AN31" s="22" t="s">
        <v>83</v>
      </c>
      <c r="AO31" s="22" t="s">
        <v>83</v>
      </c>
      <c r="AP31" s="22" t="s">
        <v>83</v>
      </c>
      <c r="AQ31" s="22" t="s">
        <v>83</v>
      </c>
      <c r="AR31" s="22" t="s">
        <v>78</v>
      </c>
      <c r="AS31" s="22">
        <v>0.3</v>
      </c>
      <c r="AT31" s="22" t="s">
        <v>83</v>
      </c>
      <c r="AU31" s="22">
        <v>0.2</v>
      </c>
      <c r="AV31" s="22" t="s">
        <v>84</v>
      </c>
      <c r="AW31" s="22" t="s">
        <v>84</v>
      </c>
      <c r="AX31" s="22" t="s">
        <v>83</v>
      </c>
      <c r="AY31" s="22" t="s">
        <v>83</v>
      </c>
      <c r="AZ31" s="22" t="s">
        <v>83</v>
      </c>
      <c r="BA31" s="22" t="s">
        <v>83</v>
      </c>
      <c r="BB31" s="22" t="s">
        <v>78</v>
      </c>
      <c r="BC31" s="22" t="s">
        <v>78</v>
      </c>
      <c r="BD31" s="22" t="s">
        <v>78</v>
      </c>
      <c r="BE31" s="22" t="s">
        <v>78</v>
      </c>
      <c r="BF31" s="22" t="s">
        <v>82</v>
      </c>
      <c r="BG31" s="22" t="s">
        <v>78</v>
      </c>
      <c r="BH31" s="22" t="s">
        <v>82</v>
      </c>
      <c r="BI31" s="22" t="s">
        <v>83</v>
      </c>
      <c r="BJ31" s="24" t="s">
        <v>5972</v>
      </c>
    </row>
    <row r="32" spans="1:62" ht="55.5" customHeight="1">
      <c r="A32" t="s">
        <v>7704</v>
      </c>
      <c r="B32" t="s">
        <v>5973</v>
      </c>
      <c r="C32">
        <v>2023</v>
      </c>
      <c r="D32" s="24" t="s">
        <v>5974</v>
      </c>
      <c r="E32" s="22">
        <v>0</v>
      </c>
      <c r="F32" s="22">
        <v>3628</v>
      </c>
      <c r="G32" s="22">
        <v>882</v>
      </c>
      <c r="H32" s="22" t="s">
        <v>83</v>
      </c>
      <c r="I32" s="22" t="s">
        <v>82</v>
      </c>
      <c r="J32" s="22" t="s">
        <v>83</v>
      </c>
      <c r="K32" s="22">
        <v>96.4</v>
      </c>
      <c r="L32" s="22" t="s">
        <v>83</v>
      </c>
      <c r="M32" s="22">
        <v>100</v>
      </c>
      <c r="N32" s="22" t="s">
        <v>82</v>
      </c>
      <c r="O32" s="22" t="s">
        <v>81</v>
      </c>
      <c r="P32" s="22" t="s">
        <v>82</v>
      </c>
      <c r="Q32" s="22">
        <v>3.6</v>
      </c>
      <c r="R32" s="22" t="s">
        <v>80</v>
      </c>
      <c r="S32" s="22" t="s">
        <v>83</v>
      </c>
      <c r="T32" s="22" t="s">
        <v>82</v>
      </c>
      <c r="U32" s="22" t="s">
        <v>83</v>
      </c>
      <c r="V32" s="22" t="s">
        <v>82</v>
      </c>
      <c r="W32" s="22" t="s">
        <v>83</v>
      </c>
      <c r="X32" s="22" t="s">
        <v>83</v>
      </c>
      <c r="Y32" s="22" t="s">
        <v>83</v>
      </c>
      <c r="Z32" s="22" t="s">
        <v>84</v>
      </c>
      <c r="AA32" s="22" t="s">
        <v>83</v>
      </c>
      <c r="AB32" s="22" t="s">
        <v>84</v>
      </c>
      <c r="AC32" s="22" t="s">
        <v>83</v>
      </c>
      <c r="AD32" s="22" t="s">
        <v>83</v>
      </c>
      <c r="AE32" s="22" t="s">
        <v>83</v>
      </c>
      <c r="AF32" s="22" t="s">
        <v>83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83</v>
      </c>
      <c r="AM32" s="22" t="s">
        <v>83</v>
      </c>
      <c r="AN32" s="22" t="s">
        <v>83</v>
      </c>
      <c r="AO32" s="22" t="s">
        <v>83</v>
      </c>
      <c r="AP32" s="22" t="s">
        <v>83</v>
      </c>
      <c r="AQ32" s="22" t="s">
        <v>83</v>
      </c>
      <c r="AR32" s="22" t="s">
        <v>78</v>
      </c>
      <c r="AS32" s="22" t="s">
        <v>79</v>
      </c>
      <c r="AT32" s="22">
        <v>0.3</v>
      </c>
      <c r="AU32" s="22">
        <v>5.4</v>
      </c>
      <c r="AV32" s="22">
        <v>0.5</v>
      </c>
      <c r="AW32" s="22">
        <v>4</v>
      </c>
      <c r="AX32" s="22" t="s">
        <v>83</v>
      </c>
      <c r="AY32" s="22" t="s">
        <v>83</v>
      </c>
      <c r="AZ32" s="22" t="s">
        <v>83</v>
      </c>
      <c r="BA32" s="22" t="s">
        <v>83</v>
      </c>
      <c r="BB32" s="22" t="s">
        <v>78</v>
      </c>
      <c r="BC32" s="22" t="s">
        <v>78</v>
      </c>
      <c r="BD32" s="22" t="s">
        <v>78</v>
      </c>
      <c r="BE32" s="22" t="s">
        <v>78</v>
      </c>
      <c r="BF32" s="22" t="s">
        <v>82</v>
      </c>
      <c r="BG32" s="22" t="s">
        <v>78</v>
      </c>
      <c r="BH32" s="22" t="s">
        <v>82</v>
      </c>
      <c r="BI32" s="22" t="s">
        <v>83</v>
      </c>
      <c r="BJ32" s="24" t="s">
        <v>5975</v>
      </c>
    </row>
    <row r="33" spans="1:62" ht="42" customHeight="1">
      <c r="A33" t="s">
        <v>7704</v>
      </c>
      <c r="B33" t="s">
        <v>5976</v>
      </c>
      <c r="C33">
        <v>2024</v>
      </c>
      <c r="D33" s="24" t="s">
        <v>5977</v>
      </c>
      <c r="E33" s="22">
        <v>0</v>
      </c>
      <c r="F33" s="22">
        <v>3577</v>
      </c>
      <c r="G33" s="22">
        <v>869</v>
      </c>
      <c r="H33" s="22" t="s">
        <v>84</v>
      </c>
      <c r="I33" s="22" t="s">
        <v>82</v>
      </c>
      <c r="J33" s="22">
        <v>0.2</v>
      </c>
      <c r="K33" s="22">
        <v>93.8</v>
      </c>
      <c r="L33" s="22">
        <v>100</v>
      </c>
      <c r="M33" s="22">
        <v>99.8</v>
      </c>
      <c r="N33" s="22" t="s">
        <v>82</v>
      </c>
      <c r="O33" s="22" t="s">
        <v>81</v>
      </c>
      <c r="P33" s="22" t="s">
        <v>82</v>
      </c>
      <c r="Q33" s="22" t="s">
        <v>79</v>
      </c>
      <c r="R33" s="22" t="s">
        <v>80</v>
      </c>
      <c r="S33" s="22" t="s">
        <v>83</v>
      </c>
      <c r="T33" s="22" t="s">
        <v>82</v>
      </c>
      <c r="U33" s="22" t="s">
        <v>83</v>
      </c>
      <c r="V33" s="22" t="s">
        <v>82</v>
      </c>
      <c r="W33" s="22" t="s">
        <v>83</v>
      </c>
      <c r="X33" s="22">
        <v>1</v>
      </c>
      <c r="Y33" s="22">
        <v>1</v>
      </c>
      <c r="Z33" s="22" t="s">
        <v>84</v>
      </c>
      <c r="AA33" s="22" t="s">
        <v>83</v>
      </c>
      <c r="AB33" s="22">
        <v>1</v>
      </c>
      <c r="AC33" s="22">
        <v>0.1</v>
      </c>
      <c r="AD33" s="22" t="s">
        <v>84</v>
      </c>
      <c r="AE33" s="22" t="s">
        <v>84</v>
      </c>
      <c r="AF33" s="22" t="s">
        <v>82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>
        <v>85</v>
      </c>
      <c r="AM33" s="22" t="s">
        <v>82</v>
      </c>
      <c r="AN33" s="22" t="s">
        <v>82</v>
      </c>
      <c r="AO33" s="22" t="s">
        <v>82</v>
      </c>
      <c r="AP33" s="22" t="s">
        <v>83</v>
      </c>
      <c r="AQ33" s="22">
        <v>85</v>
      </c>
      <c r="AR33" s="22" t="s">
        <v>83</v>
      </c>
      <c r="AS33" s="22">
        <v>0.6</v>
      </c>
      <c r="AT33" s="22" t="s">
        <v>84</v>
      </c>
      <c r="AU33" s="22">
        <v>0.1</v>
      </c>
      <c r="AV33" s="22">
        <v>0.6</v>
      </c>
      <c r="AW33" s="22">
        <v>26</v>
      </c>
      <c r="AX33" s="22" t="s">
        <v>83</v>
      </c>
      <c r="AY33" s="22" t="s">
        <v>83</v>
      </c>
      <c r="AZ33" s="22" t="s">
        <v>83</v>
      </c>
      <c r="BA33" s="22" t="s">
        <v>84</v>
      </c>
      <c r="BB33" s="22" t="s">
        <v>82</v>
      </c>
      <c r="BC33" s="22" t="s">
        <v>82</v>
      </c>
      <c r="BD33" s="22" t="s">
        <v>82</v>
      </c>
      <c r="BE33" s="22" t="s">
        <v>82</v>
      </c>
      <c r="BF33" s="22" t="s">
        <v>82</v>
      </c>
      <c r="BG33" s="22" t="s">
        <v>83</v>
      </c>
      <c r="BH33" s="22" t="s">
        <v>82</v>
      </c>
      <c r="BI33" s="22" t="s">
        <v>83</v>
      </c>
      <c r="BJ33" s="24" t="s">
        <v>5978</v>
      </c>
    </row>
    <row r="34" spans="1:62" ht="33.75" customHeight="1">
      <c r="A34" t="s">
        <v>7704</v>
      </c>
      <c r="B34" t="s">
        <v>5979</v>
      </c>
      <c r="C34">
        <v>2026</v>
      </c>
      <c r="D34" s="24" t="s">
        <v>5980</v>
      </c>
      <c r="E34" s="22">
        <v>0</v>
      </c>
      <c r="F34" s="22">
        <v>3639</v>
      </c>
      <c r="G34" s="22">
        <v>885</v>
      </c>
      <c r="H34" s="22" t="s">
        <v>83</v>
      </c>
      <c r="I34" s="22" t="s">
        <v>82</v>
      </c>
      <c r="J34" s="22" t="s">
        <v>83</v>
      </c>
      <c r="K34" s="22" t="s">
        <v>1275</v>
      </c>
      <c r="L34" s="22">
        <v>100</v>
      </c>
      <c r="M34" s="22">
        <v>100</v>
      </c>
      <c r="N34" s="22" t="s">
        <v>82</v>
      </c>
      <c r="O34" s="22" t="s">
        <v>81</v>
      </c>
      <c r="P34" s="22" t="s">
        <v>82</v>
      </c>
      <c r="Q34" s="22" t="s">
        <v>170</v>
      </c>
      <c r="R34" s="22" t="s">
        <v>80</v>
      </c>
      <c r="S34" s="22" t="s">
        <v>83</v>
      </c>
      <c r="T34" s="22" t="s">
        <v>82</v>
      </c>
      <c r="U34" s="22" t="s">
        <v>83</v>
      </c>
      <c r="V34" s="22" t="s">
        <v>82</v>
      </c>
      <c r="W34" s="22" t="s">
        <v>83</v>
      </c>
      <c r="X34" s="22" t="s">
        <v>83</v>
      </c>
      <c r="Y34" s="22" t="s">
        <v>83</v>
      </c>
      <c r="Z34" s="22" t="s">
        <v>83</v>
      </c>
      <c r="AA34" s="22" t="s">
        <v>83</v>
      </c>
      <c r="AB34" s="22" t="s">
        <v>83</v>
      </c>
      <c r="AC34" s="22" t="s">
        <v>83</v>
      </c>
      <c r="AD34" s="22" t="s">
        <v>84</v>
      </c>
      <c r="AE34" s="22" t="s">
        <v>84</v>
      </c>
      <c r="AF34" s="22" t="s">
        <v>83</v>
      </c>
      <c r="AG34" s="22"/>
      <c r="AH34" s="22" t="s">
        <v>83</v>
      </c>
      <c r="AI34" s="22" t="s">
        <v>83</v>
      </c>
      <c r="AJ34" s="22" t="s">
        <v>83</v>
      </c>
      <c r="AK34" s="22" t="s">
        <v>83</v>
      </c>
      <c r="AL34" s="22" t="s">
        <v>83</v>
      </c>
      <c r="AM34" s="22" t="s">
        <v>83</v>
      </c>
      <c r="AN34" s="22" t="s">
        <v>83</v>
      </c>
      <c r="AO34" s="22" t="s">
        <v>83</v>
      </c>
      <c r="AP34" s="22" t="s">
        <v>83</v>
      </c>
      <c r="AQ34" s="22" t="s">
        <v>83</v>
      </c>
      <c r="AR34" s="22">
        <v>0.2</v>
      </c>
      <c r="AS34" s="22">
        <v>0.3</v>
      </c>
      <c r="AT34" s="22" t="s">
        <v>84</v>
      </c>
      <c r="AU34" s="22">
        <v>0.1</v>
      </c>
      <c r="AV34" s="22" t="s">
        <v>84</v>
      </c>
      <c r="AW34" s="22">
        <v>7</v>
      </c>
      <c r="AX34" s="22" t="s">
        <v>83</v>
      </c>
      <c r="AY34" s="22" t="s">
        <v>83</v>
      </c>
      <c r="AZ34" s="22" t="s">
        <v>83</v>
      </c>
      <c r="BA34" s="22" t="s">
        <v>83</v>
      </c>
      <c r="BB34" s="22" t="s">
        <v>83</v>
      </c>
      <c r="BC34" s="22" t="s">
        <v>83</v>
      </c>
      <c r="BD34" s="22" t="s">
        <v>83</v>
      </c>
      <c r="BE34" s="22" t="s">
        <v>83</v>
      </c>
      <c r="BF34" s="22" t="s">
        <v>83</v>
      </c>
      <c r="BG34" s="22" t="s">
        <v>83</v>
      </c>
      <c r="BH34" s="22" t="s">
        <v>82</v>
      </c>
      <c r="BI34" s="22" t="s">
        <v>83</v>
      </c>
      <c r="BJ34" s="24" t="s">
        <v>7648</v>
      </c>
    </row>
    <row r="35" spans="1:62" ht="55.5" customHeight="1">
      <c r="A35" t="s">
        <v>7704</v>
      </c>
      <c r="B35" t="s">
        <v>5981</v>
      </c>
      <c r="C35">
        <v>2025</v>
      </c>
      <c r="D35" s="24" t="s">
        <v>5982</v>
      </c>
      <c r="E35" s="22">
        <v>0</v>
      </c>
      <c r="F35" s="22">
        <v>3511</v>
      </c>
      <c r="G35" s="22">
        <v>853</v>
      </c>
      <c r="H35" s="22">
        <v>0.1</v>
      </c>
      <c r="I35" s="22" t="s">
        <v>84</v>
      </c>
      <c r="J35" s="22">
        <v>0.1</v>
      </c>
      <c r="K35" s="22">
        <v>90.6</v>
      </c>
      <c r="L35" s="22">
        <v>310</v>
      </c>
      <c r="M35" s="22">
        <v>99.8</v>
      </c>
      <c r="N35" s="22" t="s">
        <v>82</v>
      </c>
      <c r="O35" s="22" t="s">
        <v>81</v>
      </c>
      <c r="P35" s="22" t="s">
        <v>82</v>
      </c>
      <c r="Q35" s="22">
        <v>9.1999999999999993</v>
      </c>
      <c r="R35" s="22" t="s">
        <v>80</v>
      </c>
      <c r="S35" s="22" t="s">
        <v>82</v>
      </c>
      <c r="T35" s="22" t="s">
        <v>82</v>
      </c>
      <c r="U35" s="22" t="s">
        <v>83</v>
      </c>
      <c r="V35" s="22" t="s">
        <v>82</v>
      </c>
      <c r="W35" s="22" t="s">
        <v>83</v>
      </c>
      <c r="X35" s="22">
        <v>1</v>
      </c>
      <c r="Y35" s="22">
        <v>1</v>
      </c>
      <c r="Z35" s="22" t="s">
        <v>84</v>
      </c>
      <c r="AA35" s="22" t="s">
        <v>83</v>
      </c>
      <c r="AB35" s="22">
        <v>2</v>
      </c>
      <c r="AC35" s="22" t="s">
        <v>84</v>
      </c>
      <c r="AD35" s="22" t="s">
        <v>83</v>
      </c>
      <c r="AE35" s="22" t="s">
        <v>84</v>
      </c>
      <c r="AF35" s="22" t="s">
        <v>83</v>
      </c>
      <c r="AG35" s="22"/>
      <c r="AH35" s="22">
        <v>450</v>
      </c>
      <c r="AI35" s="22">
        <v>9</v>
      </c>
      <c r="AJ35" s="22" t="s">
        <v>84</v>
      </c>
      <c r="AK35" s="22" t="s">
        <v>83</v>
      </c>
      <c r="AL35" s="22">
        <v>37000</v>
      </c>
      <c r="AM35" s="22" t="s">
        <v>83</v>
      </c>
      <c r="AN35" s="22" t="s">
        <v>83</v>
      </c>
      <c r="AO35" s="22" t="s">
        <v>83</v>
      </c>
      <c r="AP35" s="22" t="s">
        <v>83</v>
      </c>
      <c r="AQ35" s="22">
        <v>37000</v>
      </c>
      <c r="AR35" s="22">
        <v>8.6999999999999993</v>
      </c>
      <c r="AS35" s="22" t="s">
        <v>90</v>
      </c>
      <c r="AT35" s="22" t="s">
        <v>83</v>
      </c>
      <c r="AU35" s="22">
        <v>0.1</v>
      </c>
      <c r="AV35" s="22" t="s">
        <v>83</v>
      </c>
      <c r="AW35" s="22">
        <v>5</v>
      </c>
      <c r="AX35" s="22" t="s">
        <v>83</v>
      </c>
      <c r="AY35" s="22" t="s">
        <v>84</v>
      </c>
      <c r="AZ35" s="22">
        <v>0.1</v>
      </c>
      <c r="BA35" s="22">
        <v>0.1</v>
      </c>
      <c r="BB35" s="22" t="s">
        <v>83</v>
      </c>
      <c r="BC35" s="22" t="s">
        <v>82</v>
      </c>
      <c r="BD35" s="22">
        <v>1</v>
      </c>
      <c r="BE35" s="22" t="s">
        <v>83</v>
      </c>
      <c r="BF35" s="22" t="s">
        <v>84</v>
      </c>
      <c r="BG35" s="22" t="s">
        <v>83</v>
      </c>
      <c r="BH35" s="22" t="s">
        <v>82</v>
      </c>
      <c r="BI35" s="22" t="s">
        <v>83</v>
      </c>
      <c r="BJ35" s="24" t="s">
        <v>81</v>
      </c>
    </row>
    <row r="36" spans="1:62" ht="33.75" customHeight="1">
      <c r="A36" t="s">
        <v>7704</v>
      </c>
      <c r="B36" t="s">
        <v>5983</v>
      </c>
      <c r="C36">
        <v>2027</v>
      </c>
      <c r="D36" s="24" t="s">
        <v>5984</v>
      </c>
      <c r="E36" s="22">
        <v>0</v>
      </c>
      <c r="F36" s="22">
        <v>2880</v>
      </c>
      <c r="G36" s="22">
        <v>700</v>
      </c>
      <c r="H36" s="22">
        <v>16.2</v>
      </c>
      <c r="I36" s="22">
        <v>0.5</v>
      </c>
      <c r="J36" s="22">
        <v>0.6</v>
      </c>
      <c r="K36" s="22">
        <v>74.5</v>
      </c>
      <c r="L36" s="22">
        <v>210</v>
      </c>
      <c r="M36" s="22" t="s">
        <v>2001</v>
      </c>
      <c r="N36" s="22">
        <v>0.5</v>
      </c>
      <c r="O36" s="22" t="s">
        <v>81</v>
      </c>
      <c r="P36" s="22">
        <v>0.6</v>
      </c>
      <c r="Q36" s="22">
        <v>6.8</v>
      </c>
      <c r="R36" s="22" t="s">
        <v>80</v>
      </c>
      <c r="S36" s="22" t="s">
        <v>78</v>
      </c>
      <c r="T36" s="22" t="s">
        <v>82</v>
      </c>
      <c r="U36" s="22">
        <v>0.2</v>
      </c>
      <c r="V36" s="22" t="s">
        <v>82</v>
      </c>
      <c r="W36" s="22" t="s">
        <v>120</v>
      </c>
      <c r="X36" s="22">
        <v>750</v>
      </c>
      <c r="Y36" s="22">
        <v>28</v>
      </c>
      <c r="Z36" s="22">
        <v>15</v>
      </c>
      <c r="AA36" s="22">
        <v>2</v>
      </c>
      <c r="AB36" s="22">
        <v>15</v>
      </c>
      <c r="AC36" s="22">
        <v>0.1</v>
      </c>
      <c r="AD36" s="22">
        <v>0.1</v>
      </c>
      <c r="AE36" s="22" t="s">
        <v>84</v>
      </c>
      <c r="AF36" s="22" t="s">
        <v>83</v>
      </c>
      <c r="AG36" s="22"/>
      <c r="AH36" s="22">
        <v>2</v>
      </c>
      <c r="AI36" s="22" t="s">
        <v>84</v>
      </c>
      <c r="AJ36" s="22">
        <v>1</v>
      </c>
      <c r="AK36" s="22">
        <v>3</v>
      </c>
      <c r="AL36" s="22">
        <v>500</v>
      </c>
      <c r="AM36" s="22">
        <v>2</v>
      </c>
      <c r="AN36" s="22">
        <v>190</v>
      </c>
      <c r="AO36" s="22">
        <v>6</v>
      </c>
      <c r="AP36" s="22">
        <v>190</v>
      </c>
      <c r="AQ36" s="22">
        <v>520</v>
      </c>
      <c r="AR36" s="22">
        <v>0.6</v>
      </c>
      <c r="AS36" s="22">
        <v>1.5</v>
      </c>
      <c r="AT36" s="22" t="s">
        <v>83</v>
      </c>
      <c r="AU36" s="22">
        <v>0.1</v>
      </c>
      <c r="AV36" s="22" t="s">
        <v>83</v>
      </c>
      <c r="AW36" s="22">
        <v>17</v>
      </c>
      <c r="AX36" s="22">
        <v>0.01</v>
      </c>
      <c r="AY36" s="22">
        <v>0.03</v>
      </c>
      <c r="AZ36" s="22" t="s">
        <v>83</v>
      </c>
      <c r="BA36" s="22">
        <v>0.1</v>
      </c>
      <c r="BB36" s="22" t="s">
        <v>84</v>
      </c>
      <c r="BC36" s="22">
        <v>0.1</v>
      </c>
      <c r="BD36" s="22" t="s">
        <v>84</v>
      </c>
      <c r="BE36" s="22">
        <v>0.06</v>
      </c>
      <c r="BF36" s="22">
        <v>0.4</v>
      </c>
      <c r="BG36" s="22" t="s">
        <v>83</v>
      </c>
      <c r="BH36" s="22" t="s">
        <v>82</v>
      </c>
      <c r="BI36" s="22">
        <v>1.9</v>
      </c>
      <c r="BJ36" s="24" t="s">
        <v>81</v>
      </c>
    </row>
    <row r="37" spans="1:62" ht="33.75" customHeight="1">
      <c r="A37" t="s">
        <v>7704</v>
      </c>
      <c r="B37" t="s">
        <v>5985</v>
      </c>
      <c r="C37">
        <v>2028</v>
      </c>
      <c r="D37" s="24" t="s">
        <v>5986</v>
      </c>
      <c r="E37" s="22">
        <v>0</v>
      </c>
      <c r="F37" s="22">
        <v>2964</v>
      </c>
      <c r="G37" s="22">
        <v>720</v>
      </c>
      <c r="H37" s="22">
        <v>15.8</v>
      </c>
      <c r="I37" s="22" t="s">
        <v>213</v>
      </c>
      <c r="J37" s="22">
        <v>0.5</v>
      </c>
      <c r="K37" s="22" t="s">
        <v>3452</v>
      </c>
      <c r="L37" s="22">
        <v>220</v>
      </c>
      <c r="M37" s="22" t="s">
        <v>4813</v>
      </c>
      <c r="N37" s="22" t="s">
        <v>237</v>
      </c>
      <c r="O37" s="22" t="s">
        <v>81</v>
      </c>
      <c r="P37" s="22" t="s">
        <v>237</v>
      </c>
      <c r="Q37" s="22">
        <v>6.2</v>
      </c>
      <c r="R37" s="22" t="s">
        <v>80</v>
      </c>
      <c r="S37" s="22" t="s">
        <v>78</v>
      </c>
      <c r="T37" s="22" t="s">
        <v>82</v>
      </c>
      <c r="U37" s="22">
        <v>0.2</v>
      </c>
      <c r="V37" s="22" t="s">
        <v>82</v>
      </c>
      <c r="W37" s="22">
        <v>0.5</v>
      </c>
      <c r="X37" s="22">
        <v>11</v>
      </c>
      <c r="Y37" s="22">
        <v>22</v>
      </c>
      <c r="Z37" s="22">
        <v>14</v>
      </c>
      <c r="AA37" s="22">
        <v>2</v>
      </c>
      <c r="AB37" s="22">
        <v>18</v>
      </c>
      <c r="AC37" s="22">
        <v>0.4</v>
      </c>
      <c r="AD37" s="22">
        <v>0.1</v>
      </c>
      <c r="AE37" s="22">
        <v>0.01</v>
      </c>
      <c r="AF37" s="22">
        <v>0.01</v>
      </c>
      <c r="AG37" s="22"/>
      <c r="AH37" s="22">
        <v>3</v>
      </c>
      <c r="AI37" s="22" t="s">
        <v>84</v>
      </c>
      <c r="AJ37" s="22" t="s">
        <v>83</v>
      </c>
      <c r="AK37" s="22">
        <v>3</v>
      </c>
      <c r="AL37" s="22">
        <v>780</v>
      </c>
      <c r="AM37" s="22">
        <v>1</v>
      </c>
      <c r="AN37" s="22">
        <v>190</v>
      </c>
      <c r="AO37" s="22">
        <v>3</v>
      </c>
      <c r="AP37" s="22">
        <v>190</v>
      </c>
      <c r="AQ37" s="22">
        <v>800</v>
      </c>
      <c r="AR37" s="22">
        <v>0.7</v>
      </c>
      <c r="AS37" s="22">
        <v>1.4</v>
      </c>
      <c r="AT37" s="22" t="s">
        <v>83</v>
      </c>
      <c r="AU37" s="22">
        <v>0.1</v>
      </c>
      <c r="AV37" s="22" t="s">
        <v>83</v>
      </c>
      <c r="AW37" s="22">
        <v>24</v>
      </c>
      <c r="AX37" s="22" t="s">
        <v>83</v>
      </c>
      <c r="AY37" s="22">
        <v>0.03</v>
      </c>
      <c r="AZ37" s="22" t="s">
        <v>84</v>
      </c>
      <c r="BA37" s="22" t="s">
        <v>245</v>
      </c>
      <c r="BB37" s="22" t="s">
        <v>84</v>
      </c>
      <c r="BC37" s="22">
        <v>0.1</v>
      </c>
      <c r="BD37" s="22">
        <v>1</v>
      </c>
      <c r="BE37" s="22">
        <v>0.08</v>
      </c>
      <c r="BF37" s="22">
        <v>0.3</v>
      </c>
      <c r="BG37" s="22" t="s">
        <v>83</v>
      </c>
      <c r="BH37" s="22" t="s">
        <v>82</v>
      </c>
      <c r="BI37" s="22" t="s">
        <v>83</v>
      </c>
      <c r="BJ37" s="24" t="s">
        <v>5987</v>
      </c>
    </row>
    <row r="38" spans="1:62" ht="33.75" customHeight="1">
      <c r="A38" t="s">
        <v>7704</v>
      </c>
      <c r="B38" t="s">
        <v>5988</v>
      </c>
      <c r="C38">
        <v>2029</v>
      </c>
      <c r="D38" s="24" t="s">
        <v>7649</v>
      </c>
      <c r="E38" s="22">
        <v>0</v>
      </c>
      <c r="F38" s="22">
        <v>2938</v>
      </c>
      <c r="G38" s="22">
        <v>713</v>
      </c>
      <c r="H38" s="22">
        <v>13.6</v>
      </c>
      <c r="I38" s="22" t="s">
        <v>142</v>
      </c>
      <c r="J38" s="22">
        <v>0.6</v>
      </c>
      <c r="K38" s="22">
        <v>74.599999999999994</v>
      </c>
      <c r="L38" s="22">
        <v>230</v>
      </c>
      <c r="M38" s="22" t="s">
        <v>926</v>
      </c>
      <c r="N38" s="22" t="s">
        <v>82</v>
      </c>
      <c r="O38" s="22" t="s">
        <v>81</v>
      </c>
      <c r="P38" s="22" t="s">
        <v>82</v>
      </c>
      <c r="Q38" s="22">
        <v>9.9</v>
      </c>
      <c r="R38" s="22" t="s">
        <v>80</v>
      </c>
      <c r="S38" s="22" t="s">
        <v>78</v>
      </c>
      <c r="T38" s="22" t="s">
        <v>82</v>
      </c>
      <c r="U38" s="22">
        <v>4.4000000000000004</v>
      </c>
      <c r="V38" s="22" t="s">
        <v>82</v>
      </c>
      <c r="W38" s="22">
        <v>1.4</v>
      </c>
      <c r="X38" s="22">
        <v>510</v>
      </c>
      <c r="Y38" s="22">
        <v>25</v>
      </c>
      <c r="Z38" s="22">
        <v>12</v>
      </c>
      <c r="AA38" s="22">
        <v>2</v>
      </c>
      <c r="AB38" s="22">
        <v>16</v>
      </c>
      <c r="AC38" s="22">
        <v>0.4</v>
      </c>
      <c r="AD38" s="22">
        <v>0.1</v>
      </c>
      <c r="AE38" s="22">
        <v>0.01</v>
      </c>
      <c r="AF38" s="22">
        <v>0.01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>
        <v>760</v>
      </c>
      <c r="AM38" s="22" t="s">
        <v>82</v>
      </c>
      <c r="AN38" s="22" t="s">
        <v>82</v>
      </c>
      <c r="AO38" s="22" t="s">
        <v>82</v>
      </c>
      <c r="AP38" s="22">
        <v>180</v>
      </c>
      <c r="AQ38" s="22">
        <v>780</v>
      </c>
      <c r="AR38" s="22">
        <v>0.7</v>
      </c>
      <c r="AS38" s="22">
        <v>1.3</v>
      </c>
      <c r="AT38" s="22" t="s">
        <v>83</v>
      </c>
      <c r="AU38" s="22">
        <v>0.1</v>
      </c>
      <c r="AV38" s="22" t="s">
        <v>83</v>
      </c>
      <c r="AW38" s="22">
        <v>30</v>
      </c>
      <c r="AX38" s="22" t="s">
        <v>83</v>
      </c>
      <c r="AY38" s="22">
        <v>0.02</v>
      </c>
      <c r="AZ38" s="22" t="s">
        <v>83</v>
      </c>
      <c r="BA38" s="22" t="s">
        <v>245</v>
      </c>
      <c r="BB38" s="22" t="s">
        <v>83</v>
      </c>
      <c r="BC38" s="22">
        <v>0.1</v>
      </c>
      <c r="BD38" s="22">
        <v>1</v>
      </c>
      <c r="BE38" s="22" t="s">
        <v>83</v>
      </c>
      <c r="BF38" s="22" t="s">
        <v>82</v>
      </c>
      <c r="BG38" s="22" t="s">
        <v>83</v>
      </c>
      <c r="BH38" s="22" t="s">
        <v>82</v>
      </c>
      <c r="BI38" s="22">
        <v>1.3</v>
      </c>
      <c r="BJ38" s="24" t="s">
        <v>81</v>
      </c>
    </row>
    <row r="39" spans="1:62" ht="42" customHeight="1">
      <c r="A39" t="s">
        <v>7704</v>
      </c>
      <c r="B39" t="s">
        <v>5989</v>
      </c>
      <c r="C39">
        <v>2030</v>
      </c>
      <c r="D39" s="24" t="s">
        <v>5990</v>
      </c>
      <c r="E39" s="22">
        <v>0</v>
      </c>
      <c r="F39" s="22">
        <v>2939</v>
      </c>
      <c r="G39" s="22">
        <v>715</v>
      </c>
      <c r="H39" s="22">
        <v>14.7</v>
      </c>
      <c r="I39" s="22">
        <v>0.4</v>
      </c>
      <c r="J39" s="22">
        <v>0.4</v>
      </c>
      <c r="K39" s="22">
        <v>78.900000000000006</v>
      </c>
      <c r="L39" s="22">
        <v>5</v>
      </c>
      <c r="M39" s="22">
        <v>83.1</v>
      </c>
      <c r="N39" s="22">
        <v>0.8</v>
      </c>
      <c r="O39" s="22" t="s">
        <v>80</v>
      </c>
      <c r="P39" s="22">
        <v>0.9</v>
      </c>
      <c r="Q39" s="22">
        <v>4.7</v>
      </c>
      <c r="R39" s="22" t="s">
        <v>81</v>
      </c>
      <c r="S39" s="22" t="s">
        <v>78</v>
      </c>
      <c r="T39" s="22" t="s">
        <v>82</v>
      </c>
      <c r="U39" s="22">
        <v>0.5</v>
      </c>
      <c r="V39" s="22" t="s">
        <v>82</v>
      </c>
      <c r="W39" s="22">
        <v>1.3</v>
      </c>
      <c r="X39" s="22">
        <v>500</v>
      </c>
      <c r="Y39" s="22">
        <v>27</v>
      </c>
      <c r="Z39" s="22">
        <v>14</v>
      </c>
      <c r="AA39" s="22">
        <v>2</v>
      </c>
      <c r="AB39" s="22">
        <v>17</v>
      </c>
      <c r="AC39" s="22" t="s">
        <v>84</v>
      </c>
      <c r="AD39" s="22">
        <v>0.1</v>
      </c>
      <c r="AE39" s="22" t="s">
        <v>84</v>
      </c>
      <c r="AF39" s="22" t="s">
        <v>84</v>
      </c>
      <c r="AG39" s="22"/>
      <c r="AH39" s="22">
        <v>2</v>
      </c>
      <c r="AI39" s="22">
        <v>1</v>
      </c>
      <c r="AJ39" s="22" t="s">
        <v>83</v>
      </c>
      <c r="AK39" s="22">
        <v>2</v>
      </c>
      <c r="AL39" s="22" t="s">
        <v>83</v>
      </c>
      <c r="AM39" s="22">
        <v>12</v>
      </c>
      <c r="AN39" s="22">
        <v>290</v>
      </c>
      <c r="AO39" s="22" t="s">
        <v>83</v>
      </c>
      <c r="AP39" s="22">
        <v>300</v>
      </c>
      <c r="AQ39" s="22">
        <v>25</v>
      </c>
      <c r="AR39" s="22" t="s">
        <v>173</v>
      </c>
      <c r="AS39" s="22" t="s">
        <v>946</v>
      </c>
      <c r="AT39" s="22">
        <v>0.7</v>
      </c>
      <c r="AU39" s="22" t="s">
        <v>221</v>
      </c>
      <c r="AV39" s="22">
        <v>6.2</v>
      </c>
      <c r="AW39" s="22">
        <v>53</v>
      </c>
      <c r="AX39" s="22">
        <v>0.01</v>
      </c>
      <c r="AY39" s="22">
        <v>0.03</v>
      </c>
      <c r="AZ39" s="22" t="s">
        <v>84</v>
      </c>
      <c r="BA39" s="22">
        <v>0.1</v>
      </c>
      <c r="BB39" s="22" t="s">
        <v>83</v>
      </c>
      <c r="BC39" s="22" t="s">
        <v>83</v>
      </c>
      <c r="BD39" s="22" t="s">
        <v>84</v>
      </c>
      <c r="BE39" s="22" t="s">
        <v>84</v>
      </c>
      <c r="BF39" s="22">
        <v>0.2</v>
      </c>
      <c r="BG39" s="22" t="s">
        <v>83</v>
      </c>
      <c r="BH39" s="22" t="s">
        <v>82</v>
      </c>
      <c r="BI39" s="22">
        <v>1.3</v>
      </c>
      <c r="BJ39" s="24" t="s">
        <v>5991</v>
      </c>
    </row>
    <row r="40" spans="1:62" ht="33.75" customHeight="1">
      <c r="A40" t="s">
        <v>7704</v>
      </c>
      <c r="B40" t="s">
        <v>5992</v>
      </c>
      <c r="C40">
        <v>2031</v>
      </c>
      <c r="D40" s="24" t="s">
        <v>5993</v>
      </c>
      <c r="E40" s="22">
        <v>0</v>
      </c>
      <c r="F40" s="22">
        <v>2939</v>
      </c>
      <c r="G40" s="22">
        <v>715</v>
      </c>
      <c r="H40" s="22">
        <v>14.7</v>
      </c>
      <c r="I40" s="22">
        <v>0.4</v>
      </c>
      <c r="J40" s="22">
        <v>0.4</v>
      </c>
      <c r="K40" s="22">
        <v>78.900000000000006</v>
      </c>
      <c r="L40" s="22">
        <v>5</v>
      </c>
      <c r="M40" s="22">
        <v>83.1</v>
      </c>
      <c r="N40" s="22">
        <v>0.8</v>
      </c>
      <c r="O40" s="22" t="s">
        <v>80</v>
      </c>
      <c r="P40" s="22">
        <v>0.9</v>
      </c>
      <c r="Q40" s="22">
        <v>4.7</v>
      </c>
      <c r="R40" s="22" t="s">
        <v>81</v>
      </c>
      <c r="S40" s="22" t="s">
        <v>78</v>
      </c>
      <c r="T40" s="22" t="s">
        <v>82</v>
      </c>
      <c r="U40" s="22">
        <v>0.5</v>
      </c>
      <c r="V40" s="22" t="s">
        <v>82</v>
      </c>
      <c r="W40" s="22">
        <v>1.3</v>
      </c>
      <c r="X40" s="22" t="s">
        <v>253</v>
      </c>
      <c r="Y40" s="22">
        <v>27</v>
      </c>
      <c r="Z40" s="22">
        <v>14</v>
      </c>
      <c r="AA40" s="22">
        <v>2</v>
      </c>
      <c r="AB40" s="22">
        <v>17</v>
      </c>
      <c r="AC40" s="22" t="s">
        <v>84</v>
      </c>
      <c r="AD40" s="22">
        <v>0.1</v>
      </c>
      <c r="AE40" s="22" t="s">
        <v>84</v>
      </c>
      <c r="AF40" s="22" t="s">
        <v>84</v>
      </c>
      <c r="AG40" s="22"/>
      <c r="AH40" s="22">
        <v>2</v>
      </c>
      <c r="AI40" s="22">
        <v>1</v>
      </c>
      <c r="AJ40" s="22" t="s">
        <v>83</v>
      </c>
      <c r="AK40" s="22">
        <v>2</v>
      </c>
      <c r="AL40" s="22" t="s">
        <v>83</v>
      </c>
      <c r="AM40" s="22">
        <v>12</v>
      </c>
      <c r="AN40" s="22">
        <v>290</v>
      </c>
      <c r="AO40" s="22" t="s">
        <v>83</v>
      </c>
      <c r="AP40" s="22">
        <v>300</v>
      </c>
      <c r="AQ40" s="22">
        <v>25</v>
      </c>
      <c r="AR40" s="22" t="s">
        <v>173</v>
      </c>
      <c r="AS40" s="22" t="s">
        <v>946</v>
      </c>
      <c r="AT40" s="22">
        <v>0.7</v>
      </c>
      <c r="AU40" s="22" t="s">
        <v>221</v>
      </c>
      <c r="AV40" s="22">
        <v>6.2</v>
      </c>
      <c r="AW40" s="22">
        <v>53</v>
      </c>
      <c r="AX40" s="22">
        <v>0.01</v>
      </c>
      <c r="AY40" s="22">
        <v>0.03</v>
      </c>
      <c r="AZ40" s="22" t="s">
        <v>84</v>
      </c>
      <c r="BA40" s="22">
        <v>0.1</v>
      </c>
      <c r="BB40" s="22" t="s">
        <v>83</v>
      </c>
      <c r="BC40" s="22" t="s">
        <v>83</v>
      </c>
      <c r="BD40" s="22" t="s">
        <v>84</v>
      </c>
      <c r="BE40" s="22" t="s">
        <v>84</v>
      </c>
      <c r="BF40" s="22">
        <v>0.2</v>
      </c>
      <c r="BG40" s="22" t="s">
        <v>83</v>
      </c>
      <c r="BH40" s="22" t="s">
        <v>82</v>
      </c>
      <c r="BI40" s="22" t="s">
        <v>83</v>
      </c>
      <c r="BJ40" s="24" t="s">
        <v>81</v>
      </c>
    </row>
    <row r="41" spans="1:62" ht="42" customHeight="1">
      <c r="A41" t="s">
        <v>7704</v>
      </c>
      <c r="B41" t="s">
        <v>5994</v>
      </c>
      <c r="C41">
        <v>2032</v>
      </c>
      <c r="D41" s="24" t="s">
        <v>5995</v>
      </c>
      <c r="E41" s="22">
        <v>0</v>
      </c>
      <c r="F41" s="22">
        <v>3046</v>
      </c>
      <c r="G41" s="22">
        <v>740</v>
      </c>
      <c r="H41" s="22">
        <v>14.8</v>
      </c>
      <c r="I41" s="22" t="s">
        <v>354</v>
      </c>
      <c r="J41" s="22">
        <v>0.3</v>
      </c>
      <c r="K41" s="22">
        <v>80.3</v>
      </c>
      <c r="L41" s="22">
        <v>5</v>
      </c>
      <c r="M41" s="22">
        <v>84.3</v>
      </c>
      <c r="N41" s="22" t="s">
        <v>82</v>
      </c>
      <c r="O41" s="22" t="s">
        <v>81</v>
      </c>
      <c r="P41" s="22" t="s">
        <v>82</v>
      </c>
      <c r="Q41" s="22">
        <v>4.2</v>
      </c>
      <c r="R41" s="22" t="s">
        <v>80</v>
      </c>
      <c r="S41" s="22" t="s">
        <v>78</v>
      </c>
      <c r="T41" s="22" t="s">
        <v>82</v>
      </c>
      <c r="U41" s="22">
        <v>0.1</v>
      </c>
      <c r="V41" s="22" t="s">
        <v>82</v>
      </c>
      <c r="W41" s="22">
        <v>0.5</v>
      </c>
      <c r="X41" s="22">
        <v>490</v>
      </c>
      <c r="Y41" s="22">
        <v>27</v>
      </c>
      <c r="Z41" s="22">
        <v>14</v>
      </c>
      <c r="AA41" s="22">
        <v>2</v>
      </c>
      <c r="AB41" s="22">
        <v>17</v>
      </c>
      <c r="AC41" s="22" t="s">
        <v>84</v>
      </c>
      <c r="AD41" s="22">
        <v>0.1</v>
      </c>
      <c r="AE41" s="22" t="s">
        <v>84</v>
      </c>
      <c r="AF41" s="22" t="s">
        <v>84</v>
      </c>
      <c r="AG41" s="22"/>
      <c r="AH41" s="22">
        <v>2</v>
      </c>
      <c r="AI41" s="22">
        <v>1</v>
      </c>
      <c r="AJ41" s="22" t="s">
        <v>83</v>
      </c>
      <c r="AK41" s="22">
        <v>2</v>
      </c>
      <c r="AL41" s="22" t="s">
        <v>83</v>
      </c>
      <c r="AM41" s="22" t="s">
        <v>82</v>
      </c>
      <c r="AN41" s="22">
        <v>290</v>
      </c>
      <c r="AO41" s="22" t="s">
        <v>82</v>
      </c>
      <c r="AP41" s="22">
        <v>290</v>
      </c>
      <c r="AQ41" s="22">
        <v>24</v>
      </c>
      <c r="AR41" s="22" t="s">
        <v>173</v>
      </c>
      <c r="AS41" s="22" t="s">
        <v>946</v>
      </c>
      <c r="AT41" s="22">
        <v>0.7</v>
      </c>
      <c r="AU41" s="22" t="s">
        <v>1475</v>
      </c>
      <c r="AV41" s="22">
        <v>6.2</v>
      </c>
      <c r="AW41" s="22">
        <v>53</v>
      </c>
      <c r="AX41" s="22">
        <v>0.01</v>
      </c>
      <c r="AY41" s="22">
        <v>0.03</v>
      </c>
      <c r="AZ41" s="22" t="s">
        <v>84</v>
      </c>
      <c r="BA41" s="22" t="s">
        <v>253</v>
      </c>
      <c r="BB41" s="22" t="s">
        <v>83</v>
      </c>
      <c r="BC41" s="22" t="s">
        <v>83</v>
      </c>
      <c r="BD41" s="22" t="s">
        <v>84</v>
      </c>
      <c r="BE41" s="22" t="s">
        <v>84</v>
      </c>
      <c r="BF41" s="22">
        <v>0.2</v>
      </c>
      <c r="BG41" s="22" t="s">
        <v>83</v>
      </c>
      <c r="BH41" s="22" t="s">
        <v>82</v>
      </c>
      <c r="BI41" s="22">
        <v>1.3</v>
      </c>
      <c r="BJ41" s="24" t="s">
        <v>5991</v>
      </c>
    </row>
    <row r="42" spans="1:62" ht="33.75" customHeight="1">
      <c r="A42" t="s">
        <v>7704</v>
      </c>
      <c r="B42" t="s">
        <v>5996</v>
      </c>
      <c r="C42">
        <v>2033</v>
      </c>
      <c r="D42" s="24" t="s">
        <v>5997</v>
      </c>
      <c r="E42" s="22">
        <v>0</v>
      </c>
      <c r="F42" s="22">
        <v>3046</v>
      </c>
      <c r="G42" s="22">
        <v>740</v>
      </c>
      <c r="H42" s="22">
        <v>14.8</v>
      </c>
      <c r="I42" s="22" t="s">
        <v>82</v>
      </c>
      <c r="J42" s="22">
        <v>0.3</v>
      </c>
      <c r="K42" s="22">
        <v>80.3</v>
      </c>
      <c r="L42" s="22">
        <v>5</v>
      </c>
      <c r="M42" s="22">
        <v>84.3</v>
      </c>
      <c r="N42" s="22" t="s">
        <v>82</v>
      </c>
      <c r="O42" s="22" t="s">
        <v>81</v>
      </c>
      <c r="P42" s="22" t="s">
        <v>82</v>
      </c>
      <c r="Q42" s="22">
        <v>4.0999999999999996</v>
      </c>
      <c r="R42" s="22" t="s">
        <v>80</v>
      </c>
      <c r="S42" s="22" t="s">
        <v>78</v>
      </c>
      <c r="T42" s="22" t="s">
        <v>82</v>
      </c>
      <c r="U42" s="22">
        <v>0.1</v>
      </c>
      <c r="V42" s="22" t="s">
        <v>82</v>
      </c>
      <c r="W42" s="22">
        <v>0.5</v>
      </c>
      <c r="X42" s="22" t="s">
        <v>253</v>
      </c>
      <c r="Y42" s="22">
        <v>27</v>
      </c>
      <c r="Z42" s="22">
        <v>14</v>
      </c>
      <c r="AA42" s="22">
        <v>2</v>
      </c>
      <c r="AB42" s="22">
        <v>17</v>
      </c>
      <c r="AC42" s="22" t="s">
        <v>84</v>
      </c>
      <c r="AD42" s="22">
        <v>0.1</v>
      </c>
      <c r="AE42" s="22" t="s">
        <v>84</v>
      </c>
      <c r="AF42" s="22" t="s">
        <v>84</v>
      </c>
      <c r="AG42" s="22"/>
      <c r="AH42" s="22">
        <v>2</v>
      </c>
      <c r="AI42" s="22">
        <v>1</v>
      </c>
      <c r="AJ42" s="22" t="s">
        <v>83</v>
      </c>
      <c r="AK42" s="22">
        <v>2</v>
      </c>
      <c r="AL42" s="22" t="s">
        <v>83</v>
      </c>
      <c r="AM42" s="22" t="s">
        <v>82</v>
      </c>
      <c r="AN42" s="22">
        <v>290</v>
      </c>
      <c r="AO42" s="22" t="s">
        <v>82</v>
      </c>
      <c r="AP42" s="22">
        <v>290</v>
      </c>
      <c r="AQ42" s="22">
        <v>24</v>
      </c>
      <c r="AR42" s="22" t="s">
        <v>173</v>
      </c>
      <c r="AS42" s="22" t="s">
        <v>946</v>
      </c>
      <c r="AT42" s="22">
        <v>0.7</v>
      </c>
      <c r="AU42" s="22" t="s">
        <v>1475</v>
      </c>
      <c r="AV42" s="22">
        <v>6.2</v>
      </c>
      <c r="AW42" s="22">
        <v>53</v>
      </c>
      <c r="AX42" s="22">
        <v>0.01</v>
      </c>
      <c r="AY42" s="22">
        <v>0.03</v>
      </c>
      <c r="AZ42" s="22" t="s">
        <v>84</v>
      </c>
      <c r="BA42" s="22">
        <v>0.1</v>
      </c>
      <c r="BB42" s="22" t="s">
        <v>83</v>
      </c>
      <c r="BC42" s="22" t="s">
        <v>83</v>
      </c>
      <c r="BD42" s="22" t="s">
        <v>84</v>
      </c>
      <c r="BE42" s="22" t="s">
        <v>84</v>
      </c>
      <c r="BF42" s="22">
        <v>0.2</v>
      </c>
      <c r="BG42" s="22" t="s">
        <v>83</v>
      </c>
      <c r="BH42" s="22" t="s">
        <v>82</v>
      </c>
      <c r="BI42" s="22" t="s">
        <v>83</v>
      </c>
      <c r="BJ42" s="24" t="s">
        <v>81</v>
      </c>
    </row>
    <row r="43" spans="1:62" ht="33.75" customHeight="1">
      <c r="A43" t="s">
        <v>7704</v>
      </c>
      <c r="B43" t="s">
        <v>5998</v>
      </c>
      <c r="C43">
        <v>2034</v>
      </c>
      <c r="D43" s="24" t="s">
        <v>5999</v>
      </c>
      <c r="E43" s="22">
        <v>0</v>
      </c>
      <c r="F43" s="22">
        <v>2383</v>
      </c>
      <c r="G43" s="22">
        <v>579</v>
      </c>
      <c r="H43" s="22">
        <v>30.2</v>
      </c>
      <c r="I43" s="22">
        <v>0.1</v>
      </c>
      <c r="J43" s="22">
        <v>0.2</v>
      </c>
      <c r="K43" s="22">
        <v>64.099999999999994</v>
      </c>
      <c r="L43" s="22">
        <v>4</v>
      </c>
      <c r="M43" s="22">
        <v>69.099999999999994</v>
      </c>
      <c r="N43" s="22">
        <v>0.6</v>
      </c>
      <c r="O43" s="22" t="s">
        <v>80</v>
      </c>
      <c r="P43" s="22">
        <v>0.6</v>
      </c>
      <c r="Q43" s="22">
        <v>4.5</v>
      </c>
      <c r="R43" s="22" t="s">
        <v>81</v>
      </c>
      <c r="S43" s="22" t="s">
        <v>78</v>
      </c>
      <c r="T43" s="22" t="s">
        <v>82</v>
      </c>
      <c r="U43" s="22" t="s">
        <v>83</v>
      </c>
      <c r="V43" s="22" t="s">
        <v>82</v>
      </c>
      <c r="W43" s="22">
        <v>1.2</v>
      </c>
      <c r="X43" s="22">
        <v>420</v>
      </c>
      <c r="Y43" s="22">
        <v>17</v>
      </c>
      <c r="Z43" s="22">
        <v>8</v>
      </c>
      <c r="AA43" s="22">
        <v>2</v>
      </c>
      <c r="AB43" s="22">
        <v>10</v>
      </c>
      <c r="AC43" s="22" t="s">
        <v>84</v>
      </c>
      <c r="AD43" s="22" t="s">
        <v>84</v>
      </c>
      <c r="AE43" s="22" t="s">
        <v>84</v>
      </c>
      <c r="AF43" s="22" t="s">
        <v>84</v>
      </c>
      <c r="AG43" s="22"/>
      <c r="AH43" s="22">
        <v>1</v>
      </c>
      <c r="AI43" s="22" t="s">
        <v>83</v>
      </c>
      <c r="AJ43" s="22" t="s">
        <v>84</v>
      </c>
      <c r="AK43" s="22">
        <v>1</v>
      </c>
      <c r="AL43" s="22" t="s">
        <v>83</v>
      </c>
      <c r="AM43" s="22" t="s">
        <v>84</v>
      </c>
      <c r="AN43" s="22">
        <v>380</v>
      </c>
      <c r="AO43" s="22" t="s">
        <v>83</v>
      </c>
      <c r="AP43" s="22">
        <v>380</v>
      </c>
      <c r="AQ43" s="22">
        <v>31</v>
      </c>
      <c r="AR43" s="22">
        <v>1.1000000000000001</v>
      </c>
      <c r="AS43" s="22" t="s">
        <v>87</v>
      </c>
      <c r="AT43" s="22">
        <v>0.7</v>
      </c>
      <c r="AU43" s="22" t="s">
        <v>1518</v>
      </c>
      <c r="AV43" s="22">
        <v>5.7</v>
      </c>
      <c r="AW43" s="22">
        <v>71</v>
      </c>
      <c r="AX43" s="22">
        <v>0.02</v>
      </c>
      <c r="AY43" s="22">
        <v>0.02</v>
      </c>
      <c r="AZ43" s="22" t="s">
        <v>84</v>
      </c>
      <c r="BA43" s="22" t="s">
        <v>84</v>
      </c>
      <c r="BB43" s="22" t="s">
        <v>83</v>
      </c>
      <c r="BC43" s="22" t="s">
        <v>83</v>
      </c>
      <c r="BD43" s="22" t="s">
        <v>84</v>
      </c>
      <c r="BE43" s="22" t="s">
        <v>84</v>
      </c>
      <c r="BF43" s="22">
        <v>0.1</v>
      </c>
      <c r="BG43" s="22" t="s">
        <v>83</v>
      </c>
      <c r="BH43" s="22" t="s">
        <v>82</v>
      </c>
      <c r="BI43" s="22">
        <v>1.1000000000000001</v>
      </c>
      <c r="BJ43" s="24" t="s">
        <v>6000</v>
      </c>
    </row>
    <row r="44" spans="1:62" ht="33.75" customHeight="1">
      <c r="A44" t="s">
        <v>7704</v>
      </c>
      <c r="B44" t="s">
        <v>6001</v>
      </c>
      <c r="C44">
        <v>2035</v>
      </c>
      <c r="D44" s="24" t="s">
        <v>6002</v>
      </c>
      <c r="E44" s="22">
        <v>0</v>
      </c>
      <c r="F44" s="22">
        <v>3654</v>
      </c>
      <c r="G44" s="22">
        <v>889</v>
      </c>
      <c r="H44" s="22">
        <v>0.1</v>
      </c>
      <c r="I44" s="22" t="s">
        <v>82</v>
      </c>
      <c r="J44" s="22" t="s">
        <v>83</v>
      </c>
      <c r="K44" s="22">
        <v>97.8</v>
      </c>
      <c r="L44" s="22">
        <v>4</v>
      </c>
      <c r="M44" s="22">
        <v>99.9</v>
      </c>
      <c r="N44" s="22" t="s">
        <v>82</v>
      </c>
      <c r="O44" s="22" t="s">
        <v>81</v>
      </c>
      <c r="P44" s="22" t="s">
        <v>82</v>
      </c>
      <c r="Q44" s="22">
        <v>2.2000000000000002</v>
      </c>
      <c r="R44" s="22" t="s">
        <v>80</v>
      </c>
      <c r="S44" s="22" t="s">
        <v>78</v>
      </c>
      <c r="T44" s="22" t="s">
        <v>82</v>
      </c>
      <c r="U44" s="22" t="s">
        <v>83</v>
      </c>
      <c r="V44" s="22" t="s">
        <v>82</v>
      </c>
      <c r="W44" s="22" t="s">
        <v>83</v>
      </c>
      <c r="X44" s="22" t="s">
        <v>83</v>
      </c>
      <c r="Y44" s="22" t="s">
        <v>83</v>
      </c>
      <c r="Z44" s="22" t="s">
        <v>83</v>
      </c>
      <c r="AA44" s="22" t="s">
        <v>83</v>
      </c>
      <c r="AB44" s="22" t="s">
        <v>83</v>
      </c>
      <c r="AC44" s="22" t="s">
        <v>83</v>
      </c>
      <c r="AD44" s="22" t="s">
        <v>83</v>
      </c>
      <c r="AE44" s="22" t="s">
        <v>83</v>
      </c>
      <c r="AF44" s="22" t="s">
        <v>83</v>
      </c>
      <c r="AG44" s="22"/>
      <c r="AH44" s="22" t="s">
        <v>83</v>
      </c>
      <c r="AI44" s="22" t="s">
        <v>83</v>
      </c>
      <c r="AJ44" s="22" t="s">
        <v>84</v>
      </c>
      <c r="AK44" s="22" t="s">
        <v>83</v>
      </c>
      <c r="AL44" s="22" t="s">
        <v>83</v>
      </c>
      <c r="AM44" s="22" t="s">
        <v>82</v>
      </c>
      <c r="AN44" s="22" t="s">
        <v>82</v>
      </c>
      <c r="AO44" s="22" t="s">
        <v>82</v>
      </c>
      <c r="AP44" s="22" t="s">
        <v>83</v>
      </c>
      <c r="AQ44" s="22" t="s">
        <v>83</v>
      </c>
      <c r="AR44" s="22">
        <v>0.1</v>
      </c>
      <c r="AS44" s="22">
        <v>9.5</v>
      </c>
      <c r="AT44" s="22">
        <v>0.1</v>
      </c>
      <c r="AU44" s="22" t="s">
        <v>475</v>
      </c>
      <c r="AV44" s="22" t="s">
        <v>77</v>
      </c>
      <c r="AW44" s="22">
        <v>6</v>
      </c>
      <c r="AX44" s="22" t="s">
        <v>83</v>
      </c>
      <c r="AY44" s="22" t="s">
        <v>83</v>
      </c>
      <c r="AZ44" s="22" t="s">
        <v>83</v>
      </c>
      <c r="BA44" s="22" t="s">
        <v>83</v>
      </c>
      <c r="BB44" s="22" t="s">
        <v>83</v>
      </c>
      <c r="BC44" s="22" t="s">
        <v>83</v>
      </c>
      <c r="BD44" s="22" t="s">
        <v>83</v>
      </c>
      <c r="BE44" s="22" t="s">
        <v>83</v>
      </c>
      <c r="BF44" s="22" t="s">
        <v>83</v>
      </c>
      <c r="BG44" s="22" t="s">
        <v>83</v>
      </c>
      <c r="BH44" s="22" t="s">
        <v>82</v>
      </c>
      <c r="BI44" s="22" t="s">
        <v>83</v>
      </c>
      <c r="BJ44" s="24" t="s">
        <v>6003</v>
      </c>
    </row>
    <row r="45" spans="1:62" ht="33.75" customHeight="1">
      <c r="A45" t="s">
        <v>7704</v>
      </c>
      <c r="B45" t="s">
        <v>6004</v>
      </c>
      <c r="C45">
        <v>2036</v>
      </c>
      <c r="D45" s="24" t="s">
        <v>6005</v>
      </c>
      <c r="E45" s="22">
        <v>0</v>
      </c>
      <c r="F45" s="22">
        <v>3625</v>
      </c>
      <c r="G45" s="22">
        <v>881</v>
      </c>
      <c r="H45" s="22" t="s">
        <v>84</v>
      </c>
      <c r="I45" s="22" t="s">
        <v>82</v>
      </c>
      <c r="J45" s="22" t="s">
        <v>83</v>
      </c>
      <c r="K45" s="22">
        <v>96.3</v>
      </c>
      <c r="L45" s="22">
        <v>4</v>
      </c>
      <c r="M45" s="22">
        <v>99.9</v>
      </c>
      <c r="N45" s="22" t="s">
        <v>82</v>
      </c>
      <c r="O45" s="22" t="s">
        <v>81</v>
      </c>
      <c r="P45" s="22" t="s">
        <v>82</v>
      </c>
      <c r="Q45" s="22">
        <v>3.6</v>
      </c>
      <c r="R45" s="22" t="s">
        <v>80</v>
      </c>
      <c r="S45" s="22" t="s">
        <v>78</v>
      </c>
      <c r="T45" s="22" t="s">
        <v>82</v>
      </c>
      <c r="U45" s="22" t="s">
        <v>83</v>
      </c>
      <c r="V45" s="22" t="s">
        <v>82</v>
      </c>
      <c r="W45" s="22" t="s">
        <v>83</v>
      </c>
      <c r="X45" s="22" t="s">
        <v>83</v>
      </c>
      <c r="Y45" s="22" t="s">
        <v>83</v>
      </c>
      <c r="Z45" s="22" t="s">
        <v>83</v>
      </c>
      <c r="AA45" s="22" t="s">
        <v>83</v>
      </c>
      <c r="AB45" s="22" t="s">
        <v>83</v>
      </c>
      <c r="AC45" s="22" t="s">
        <v>83</v>
      </c>
      <c r="AD45" s="22" t="s">
        <v>83</v>
      </c>
      <c r="AE45" s="22" t="s">
        <v>83</v>
      </c>
      <c r="AF45" s="22" t="s">
        <v>83</v>
      </c>
      <c r="AG45" s="22"/>
      <c r="AH45" s="22" t="s">
        <v>83</v>
      </c>
      <c r="AI45" s="22" t="s">
        <v>83</v>
      </c>
      <c r="AJ45" s="22" t="s">
        <v>84</v>
      </c>
      <c r="AK45" s="22" t="s">
        <v>83</v>
      </c>
      <c r="AL45" s="22" t="s">
        <v>83</v>
      </c>
      <c r="AM45" s="22" t="s">
        <v>82</v>
      </c>
      <c r="AN45" s="22" t="s">
        <v>82</v>
      </c>
      <c r="AO45" s="22" t="s">
        <v>82</v>
      </c>
      <c r="AP45" s="22" t="s">
        <v>83</v>
      </c>
      <c r="AQ45" s="22" t="s">
        <v>83</v>
      </c>
      <c r="AR45" s="22">
        <v>0.1</v>
      </c>
      <c r="AS45" s="22">
        <v>9.5</v>
      </c>
      <c r="AT45" s="22">
        <v>0.1</v>
      </c>
      <c r="AU45" s="22" t="s">
        <v>475</v>
      </c>
      <c r="AV45" s="22" t="s">
        <v>77</v>
      </c>
      <c r="AW45" s="22">
        <v>6</v>
      </c>
      <c r="AX45" s="22" t="s">
        <v>83</v>
      </c>
      <c r="AY45" s="22" t="s">
        <v>83</v>
      </c>
      <c r="AZ45" s="22" t="s">
        <v>83</v>
      </c>
      <c r="BA45" s="22" t="s">
        <v>83</v>
      </c>
      <c r="BB45" s="22" t="s">
        <v>83</v>
      </c>
      <c r="BC45" s="22" t="s">
        <v>83</v>
      </c>
      <c r="BD45" s="22" t="s">
        <v>83</v>
      </c>
      <c r="BE45" s="22" t="s">
        <v>83</v>
      </c>
      <c r="BF45" s="22" t="s">
        <v>83</v>
      </c>
      <c r="BG45" s="22" t="s">
        <v>83</v>
      </c>
      <c r="BH45" s="22" t="s">
        <v>82</v>
      </c>
      <c r="BI45" s="22" t="s">
        <v>83</v>
      </c>
      <c r="BJ45" s="24" t="s">
        <v>6003</v>
      </c>
    </row>
    <row r="46" spans="1:62" ht="33.75" customHeight="1">
      <c r="A46" t="s">
        <v>7704</v>
      </c>
      <c r="B46" t="s">
        <v>6006</v>
      </c>
      <c r="C46">
        <v>2037</v>
      </c>
      <c r="D46" s="24" t="s">
        <v>6007</v>
      </c>
      <c r="E46" s="22">
        <v>0</v>
      </c>
      <c r="F46" s="22">
        <v>3645</v>
      </c>
      <c r="G46" s="22">
        <v>886</v>
      </c>
      <c r="H46" s="22">
        <v>0.1</v>
      </c>
      <c r="I46" s="22" t="s">
        <v>82</v>
      </c>
      <c r="J46" s="22" t="s">
        <v>83</v>
      </c>
      <c r="K46" s="22">
        <v>97.3</v>
      </c>
      <c r="L46" s="22">
        <v>4</v>
      </c>
      <c r="M46" s="22">
        <v>99.9</v>
      </c>
      <c r="N46" s="22" t="s">
        <v>82</v>
      </c>
      <c r="O46" s="22" t="s">
        <v>81</v>
      </c>
      <c r="P46" s="22" t="s">
        <v>82</v>
      </c>
      <c r="Q46" s="22">
        <v>2.7</v>
      </c>
      <c r="R46" s="22" t="s">
        <v>80</v>
      </c>
      <c r="S46" s="22" t="s">
        <v>78</v>
      </c>
      <c r="T46" s="22" t="s">
        <v>82</v>
      </c>
      <c r="U46" s="22" t="s">
        <v>83</v>
      </c>
      <c r="V46" s="22" t="s">
        <v>82</v>
      </c>
      <c r="W46" s="22" t="s">
        <v>83</v>
      </c>
      <c r="X46" s="22" t="s">
        <v>83</v>
      </c>
      <c r="Y46" s="22" t="s">
        <v>83</v>
      </c>
      <c r="Z46" s="22" t="s">
        <v>83</v>
      </c>
      <c r="AA46" s="22" t="s">
        <v>83</v>
      </c>
      <c r="AB46" s="22" t="s">
        <v>83</v>
      </c>
      <c r="AC46" s="22" t="s">
        <v>83</v>
      </c>
      <c r="AD46" s="22" t="s">
        <v>83</v>
      </c>
      <c r="AE46" s="22" t="s">
        <v>83</v>
      </c>
      <c r="AF46" s="22" t="s">
        <v>83</v>
      </c>
      <c r="AG46" s="22"/>
      <c r="AH46" s="22" t="s">
        <v>83</v>
      </c>
      <c r="AI46" s="22" t="s">
        <v>83</v>
      </c>
      <c r="AJ46" s="22" t="s">
        <v>84</v>
      </c>
      <c r="AK46" s="22" t="s">
        <v>83</v>
      </c>
      <c r="AL46" s="22" t="s">
        <v>83</v>
      </c>
      <c r="AM46" s="22" t="s">
        <v>82</v>
      </c>
      <c r="AN46" s="22" t="s">
        <v>82</v>
      </c>
      <c r="AO46" s="22" t="s">
        <v>82</v>
      </c>
      <c r="AP46" s="22" t="s">
        <v>83</v>
      </c>
      <c r="AQ46" s="22" t="s">
        <v>83</v>
      </c>
      <c r="AR46" s="22">
        <v>0.1</v>
      </c>
      <c r="AS46" s="22">
        <v>9.5</v>
      </c>
      <c r="AT46" s="22">
        <v>0.1</v>
      </c>
      <c r="AU46" s="22" t="s">
        <v>475</v>
      </c>
      <c r="AV46" s="22" t="s">
        <v>77</v>
      </c>
      <c r="AW46" s="22">
        <v>6</v>
      </c>
      <c r="AX46" s="22" t="s">
        <v>83</v>
      </c>
      <c r="AY46" s="22" t="s">
        <v>83</v>
      </c>
      <c r="AZ46" s="22" t="s">
        <v>83</v>
      </c>
      <c r="BA46" s="22" t="s">
        <v>83</v>
      </c>
      <c r="BB46" s="22" t="s">
        <v>83</v>
      </c>
      <c r="BC46" s="22" t="s">
        <v>83</v>
      </c>
      <c r="BD46" s="22" t="s">
        <v>83</v>
      </c>
      <c r="BE46" s="22" t="s">
        <v>83</v>
      </c>
      <c r="BF46" s="22" t="s">
        <v>83</v>
      </c>
      <c r="BG46" s="22" t="s">
        <v>83</v>
      </c>
      <c r="BH46" s="22" t="s">
        <v>82</v>
      </c>
      <c r="BI46" s="22" t="s">
        <v>83</v>
      </c>
      <c r="BJ46" s="24" t="s">
        <v>81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46">
    <cfRule type="expression" dxfId="4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J197"/>
  <sheetViews>
    <sheetView topLeftCell="B1" zoomScale="70" zoomScaleNormal="70" workbookViewId="0">
      <pane xSplit="3" ySplit="12" topLeftCell="E196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1.2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1.2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1.2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1.2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7705</v>
      </c>
      <c r="B13" t="s">
        <v>6008</v>
      </c>
      <c r="C13">
        <v>2038</v>
      </c>
      <c r="D13" s="24" t="s">
        <v>6009</v>
      </c>
      <c r="E13" s="22">
        <v>0</v>
      </c>
      <c r="F13" s="22">
        <v>1206</v>
      </c>
      <c r="G13" s="22">
        <v>283</v>
      </c>
      <c r="H13" s="22">
        <v>26.2</v>
      </c>
      <c r="I13" s="22" t="s">
        <v>380</v>
      </c>
      <c r="J13" s="22">
        <v>3.4</v>
      </c>
      <c r="K13" s="22" t="s">
        <v>245</v>
      </c>
      <c r="L13" s="22" t="s">
        <v>83</v>
      </c>
      <c r="M13" s="22">
        <v>0.3</v>
      </c>
      <c r="N13" s="22" t="s">
        <v>6010</v>
      </c>
      <c r="O13" s="22" t="s">
        <v>80</v>
      </c>
      <c r="P13" s="22" t="s">
        <v>7828</v>
      </c>
      <c r="Q13" s="22">
        <v>65.400000000000006</v>
      </c>
      <c r="R13" s="22" t="s">
        <v>81</v>
      </c>
      <c r="S13" s="22">
        <v>4.8</v>
      </c>
      <c r="T13" s="22" t="s">
        <v>82</v>
      </c>
      <c r="U13" s="22">
        <v>69.5</v>
      </c>
      <c r="V13" s="22" t="s">
        <v>82</v>
      </c>
      <c r="W13" s="22">
        <v>0.5</v>
      </c>
      <c r="X13" s="22">
        <v>45</v>
      </c>
      <c r="Y13" s="22">
        <v>170</v>
      </c>
      <c r="Z13" s="22">
        <v>11</v>
      </c>
      <c r="AA13" s="22">
        <v>17</v>
      </c>
      <c r="AB13" s="22">
        <v>38</v>
      </c>
      <c r="AC13" s="22">
        <v>0.7</v>
      </c>
      <c r="AD13" s="22">
        <v>0.4</v>
      </c>
      <c r="AE13" s="22">
        <v>0.12</v>
      </c>
      <c r="AF13" s="22">
        <v>0.18</v>
      </c>
      <c r="AG13" s="22"/>
      <c r="AH13" s="22" t="s">
        <v>83</v>
      </c>
      <c r="AI13" s="22">
        <v>1</v>
      </c>
      <c r="AJ13" s="22">
        <v>5</v>
      </c>
      <c r="AK13" s="22">
        <v>38</v>
      </c>
      <c r="AL13" s="22" t="s">
        <v>83</v>
      </c>
      <c r="AM13" s="22" t="s">
        <v>83</v>
      </c>
      <c r="AN13" s="22">
        <v>2</v>
      </c>
      <c r="AO13" s="22" t="s">
        <v>82</v>
      </c>
      <c r="AP13" s="22">
        <v>2</v>
      </c>
      <c r="AQ13" s="22" t="s">
        <v>83</v>
      </c>
      <c r="AR13" s="22" t="s">
        <v>83</v>
      </c>
      <c r="AS13" s="22" t="s">
        <v>82</v>
      </c>
      <c r="AT13" s="22" t="s">
        <v>82</v>
      </c>
      <c r="AU13" s="22" t="s">
        <v>82</v>
      </c>
      <c r="AV13" s="22" t="s">
        <v>82</v>
      </c>
      <c r="AW13" s="22">
        <v>1</v>
      </c>
      <c r="AX13" s="22">
        <v>0.06</v>
      </c>
      <c r="AY13" s="22">
        <v>0.02</v>
      </c>
      <c r="AZ13" s="22">
        <v>0.2</v>
      </c>
      <c r="BA13" s="22" t="s">
        <v>357</v>
      </c>
      <c r="BB13" s="22">
        <v>0.04</v>
      </c>
      <c r="BC13" s="22" t="s">
        <v>83</v>
      </c>
      <c r="BD13" s="22">
        <v>9</v>
      </c>
      <c r="BE13" s="22">
        <v>0.17</v>
      </c>
      <c r="BF13" s="22">
        <v>1.5</v>
      </c>
      <c r="BG13" s="22" t="s">
        <v>83</v>
      </c>
      <c r="BH13" s="22" t="s">
        <v>82</v>
      </c>
      <c r="BI13" s="22">
        <v>0.1</v>
      </c>
      <c r="BJ13" s="24" t="s">
        <v>81</v>
      </c>
    </row>
    <row r="14" spans="1:62" ht="42" customHeight="1">
      <c r="A14" t="s">
        <v>7705</v>
      </c>
      <c r="B14" t="s">
        <v>6011</v>
      </c>
      <c r="C14">
        <v>2039</v>
      </c>
      <c r="D14" s="24" t="s">
        <v>6012</v>
      </c>
      <c r="E14" s="22">
        <v>0</v>
      </c>
      <c r="F14" s="22">
        <v>1226</v>
      </c>
      <c r="G14" s="22">
        <v>288</v>
      </c>
      <c r="H14" s="22">
        <v>25.2</v>
      </c>
      <c r="I14" s="22" t="s">
        <v>260</v>
      </c>
      <c r="J14" s="22">
        <v>3.8</v>
      </c>
      <c r="K14" s="22" t="s">
        <v>354</v>
      </c>
      <c r="L14" s="22" t="s">
        <v>83</v>
      </c>
      <c r="M14" s="22">
        <v>0.5</v>
      </c>
      <c r="N14" s="22" t="s">
        <v>6013</v>
      </c>
      <c r="O14" s="22" t="s">
        <v>80</v>
      </c>
      <c r="P14" s="22" t="s">
        <v>7829</v>
      </c>
      <c r="Q14" s="22">
        <v>65.099999999999994</v>
      </c>
      <c r="R14" s="22" t="s">
        <v>81</v>
      </c>
      <c r="S14" s="22">
        <v>5.5</v>
      </c>
      <c r="T14" s="22" t="s">
        <v>82</v>
      </c>
      <c r="U14" s="22">
        <v>69.900000000000006</v>
      </c>
      <c r="V14" s="22" t="s">
        <v>82</v>
      </c>
      <c r="W14" s="22">
        <v>0.7</v>
      </c>
      <c r="X14" s="22">
        <v>45</v>
      </c>
      <c r="Y14" s="22">
        <v>170</v>
      </c>
      <c r="Z14" s="22">
        <v>26</v>
      </c>
      <c r="AA14" s="22">
        <v>19</v>
      </c>
      <c r="AB14" s="22">
        <v>55</v>
      </c>
      <c r="AC14" s="22">
        <v>0.8</v>
      </c>
      <c r="AD14" s="22">
        <v>0.4</v>
      </c>
      <c r="AE14" s="22">
        <v>0.13</v>
      </c>
      <c r="AF14" s="22">
        <v>0.34</v>
      </c>
      <c r="AG14" s="22"/>
      <c r="AH14" s="22" t="s">
        <v>83</v>
      </c>
      <c r="AI14" s="22" t="s">
        <v>83</v>
      </c>
      <c r="AJ14" s="22" t="s">
        <v>83</v>
      </c>
      <c r="AK14" s="22">
        <v>11</v>
      </c>
      <c r="AL14" s="22" t="s">
        <v>83</v>
      </c>
      <c r="AM14" s="22" t="s">
        <v>83</v>
      </c>
      <c r="AN14" s="22">
        <v>1</v>
      </c>
      <c r="AO14" s="22" t="s">
        <v>82</v>
      </c>
      <c r="AP14" s="22">
        <v>1</v>
      </c>
      <c r="AQ14" s="22" t="s">
        <v>83</v>
      </c>
      <c r="AR14" s="22" t="s">
        <v>83</v>
      </c>
      <c r="AS14" s="22" t="s">
        <v>82</v>
      </c>
      <c r="AT14" s="22" t="s">
        <v>82</v>
      </c>
      <c r="AU14" s="22" t="s">
        <v>82</v>
      </c>
      <c r="AV14" s="22" t="s">
        <v>82</v>
      </c>
      <c r="AW14" s="22">
        <v>1</v>
      </c>
      <c r="AX14" s="22">
        <v>0.09</v>
      </c>
      <c r="AY14" s="22">
        <v>0.03</v>
      </c>
      <c r="AZ14" s="22">
        <v>0.2</v>
      </c>
      <c r="BA14" s="22" t="s">
        <v>216</v>
      </c>
      <c r="BB14" s="22">
        <v>0.03</v>
      </c>
      <c r="BC14" s="22" t="s">
        <v>83</v>
      </c>
      <c r="BD14" s="22">
        <v>13</v>
      </c>
      <c r="BE14" s="22">
        <v>0.06</v>
      </c>
      <c r="BF14" s="22">
        <v>1.5</v>
      </c>
      <c r="BG14" s="22" t="s">
        <v>83</v>
      </c>
      <c r="BH14" s="22" t="s">
        <v>82</v>
      </c>
      <c r="BI14" s="22">
        <v>0.1</v>
      </c>
      <c r="BJ14" s="24" t="s">
        <v>81</v>
      </c>
    </row>
    <row r="15" spans="1:62" ht="33.75" customHeight="1">
      <c r="A15" t="s">
        <v>7705</v>
      </c>
      <c r="B15" t="s">
        <v>6014</v>
      </c>
      <c r="C15">
        <v>2040</v>
      </c>
      <c r="D15" s="24" t="s">
        <v>6015</v>
      </c>
      <c r="E15" s="22">
        <v>0</v>
      </c>
      <c r="F15" s="22">
        <v>1246</v>
      </c>
      <c r="G15" s="22">
        <v>293</v>
      </c>
      <c r="H15" s="22">
        <v>23.1</v>
      </c>
      <c r="I15" s="22" t="s">
        <v>460</v>
      </c>
      <c r="J15" s="22">
        <v>3.8</v>
      </c>
      <c r="K15" s="22" t="s">
        <v>246</v>
      </c>
      <c r="L15" s="22" t="s">
        <v>83</v>
      </c>
      <c r="M15" s="22">
        <v>0.4</v>
      </c>
      <c r="N15" s="22" t="s">
        <v>6016</v>
      </c>
      <c r="O15" s="22" t="s">
        <v>80</v>
      </c>
      <c r="P15" s="22" t="s">
        <v>7715</v>
      </c>
      <c r="Q15" s="22">
        <v>69.900000000000006</v>
      </c>
      <c r="R15" s="22" t="s">
        <v>81</v>
      </c>
      <c r="S15" s="22">
        <v>3.2</v>
      </c>
      <c r="T15" s="22" t="s">
        <v>82</v>
      </c>
      <c r="U15" s="22">
        <v>72.2</v>
      </c>
      <c r="V15" s="22" t="s">
        <v>82</v>
      </c>
      <c r="W15" s="22">
        <v>0.4</v>
      </c>
      <c r="X15" s="22">
        <v>47</v>
      </c>
      <c r="Y15" s="22">
        <v>110</v>
      </c>
      <c r="Z15" s="22">
        <v>12</v>
      </c>
      <c r="AA15" s="22">
        <v>17</v>
      </c>
      <c r="AB15" s="22">
        <v>27</v>
      </c>
      <c r="AC15" s="22">
        <v>0.9</v>
      </c>
      <c r="AD15" s="22">
        <v>0.6</v>
      </c>
      <c r="AE15" s="22">
        <v>0.09</v>
      </c>
      <c r="AF15" s="22" t="s">
        <v>82</v>
      </c>
      <c r="AG15" s="22"/>
      <c r="AH15" s="22" t="s">
        <v>83</v>
      </c>
      <c r="AI15" s="22">
        <v>2</v>
      </c>
      <c r="AJ15" s="22">
        <v>1</v>
      </c>
      <c r="AK15" s="22">
        <v>26</v>
      </c>
      <c r="AL15" s="22" t="s">
        <v>83</v>
      </c>
      <c r="AM15" s="22" t="s">
        <v>83</v>
      </c>
      <c r="AN15" s="22">
        <v>18</v>
      </c>
      <c r="AO15" s="22" t="s">
        <v>82</v>
      </c>
      <c r="AP15" s="22">
        <v>18</v>
      </c>
      <c r="AQ15" s="22">
        <v>2</v>
      </c>
      <c r="AR15" s="22" t="s">
        <v>83</v>
      </c>
      <c r="AS15" s="22" t="s">
        <v>82</v>
      </c>
      <c r="AT15" s="22" t="s">
        <v>82</v>
      </c>
      <c r="AU15" s="22" t="s">
        <v>82</v>
      </c>
      <c r="AV15" s="22" t="s">
        <v>82</v>
      </c>
      <c r="AW15" s="22">
        <v>3</v>
      </c>
      <c r="AX15" s="22">
        <v>0.11</v>
      </c>
      <c r="AY15" s="22">
        <v>0.02</v>
      </c>
      <c r="AZ15" s="22">
        <v>0.3</v>
      </c>
      <c r="BA15" s="22" t="s">
        <v>357</v>
      </c>
      <c r="BB15" s="22" t="s">
        <v>83</v>
      </c>
      <c r="BC15" s="22" t="s">
        <v>83</v>
      </c>
      <c r="BD15" s="22">
        <v>2</v>
      </c>
      <c r="BE15" s="22">
        <v>0.16</v>
      </c>
      <c r="BF15" s="22">
        <v>2.4</v>
      </c>
      <c r="BG15" s="22" t="s">
        <v>83</v>
      </c>
      <c r="BH15" s="22" t="s">
        <v>82</v>
      </c>
      <c r="BI15" s="22">
        <v>0.1</v>
      </c>
      <c r="BJ15" s="24" t="s">
        <v>81</v>
      </c>
    </row>
    <row r="16" spans="1:62" ht="69" customHeight="1">
      <c r="A16" t="s">
        <v>7705</v>
      </c>
      <c r="B16" t="s">
        <v>6017</v>
      </c>
      <c r="C16">
        <v>2041</v>
      </c>
      <c r="D16" s="24" t="s">
        <v>6018</v>
      </c>
      <c r="E16" s="22">
        <v>0</v>
      </c>
      <c r="F16" s="22">
        <v>923</v>
      </c>
      <c r="G16" s="22">
        <v>217</v>
      </c>
      <c r="H16" s="22" t="s">
        <v>6019</v>
      </c>
      <c r="I16" s="22" t="s">
        <v>691</v>
      </c>
      <c r="J16" s="22" t="s">
        <v>95</v>
      </c>
      <c r="K16" s="22" t="s">
        <v>357</v>
      </c>
      <c r="L16" s="22" t="s">
        <v>6020</v>
      </c>
      <c r="M16" s="22" t="s">
        <v>248</v>
      </c>
      <c r="N16" s="22" t="s">
        <v>7739</v>
      </c>
      <c r="O16" s="22" t="s">
        <v>80</v>
      </c>
      <c r="P16" s="22" t="s">
        <v>7830</v>
      </c>
      <c r="Q16" s="22" t="s">
        <v>7650</v>
      </c>
      <c r="R16" s="22" t="s">
        <v>81</v>
      </c>
      <c r="S16" s="22" t="s">
        <v>132</v>
      </c>
      <c r="T16" s="22" t="s">
        <v>82</v>
      </c>
      <c r="U16" s="22" t="s">
        <v>7831</v>
      </c>
      <c r="V16" s="22" t="s">
        <v>82</v>
      </c>
      <c r="W16" s="22" t="s">
        <v>142</v>
      </c>
      <c r="X16" s="22" t="s">
        <v>6087</v>
      </c>
      <c r="Y16" s="22" t="s">
        <v>517</v>
      </c>
      <c r="Z16" s="22" t="s">
        <v>291</v>
      </c>
      <c r="AA16" s="22" t="s">
        <v>244</v>
      </c>
      <c r="AB16" s="22" t="s">
        <v>893</v>
      </c>
      <c r="AC16" s="22" t="s">
        <v>142</v>
      </c>
      <c r="AD16" s="22" t="s">
        <v>246</v>
      </c>
      <c r="AE16" s="22" t="s">
        <v>250</v>
      </c>
      <c r="AF16" s="22" t="s">
        <v>535</v>
      </c>
      <c r="AG16" s="22"/>
      <c r="AH16" s="22" t="s">
        <v>307</v>
      </c>
      <c r="AI16" s="22" t="s">
        <v>307</v>
      </c>
      <c r="AJ16" s="22" t="s">
        <v>240</v>
      </c>
      <c r="AK16" s="22" t="s">
        <v>450</v>
      </c>
      <c r="AL16" s="22" t="s">
        <v>267</v>
      </c>
      <c r="AM16" s="22" t="s">
        <v>82</v>
      </c>
      <c r="AN16" s="22" t="s">
        <v>83</v>
      </c>
      <c r="AO16" s="22" t="s">
        <v>240</v>
      </c>
      <c r="AP16" s="22" t="s">
        <v>83</v>
      </c>
      <c r="AQ16" s="22" t="s">
        <v>83</v>
      </c>
      <c r="AR16" s="22" t="s">
        <v>246</v>
      </c>
      <c r="AS16" s="22" t="s">
        <v>354</v>
      </c>
      <c r="AT16" s="22" t="s">
        <v>245</v>
      </c>
      <c r="AU16" s="22" t="s">
        <v>354</v>
      </c>
      <c r="AV16" s="22" t="s">
        <v>246</v>
      </c>
      <c r="AW16" s="22" t="s">
        <v>310</v>
      </c>
      <c r="AX16" s="22" t="s">
        <v>290</v>
      </c>
      <c r="AY16" s="22" t="s">
        <v>290</v>
      </c>
      <c r="AZ16" s="22" t="s">
        <v>354</v>
      </c>
      <c r="BA16" s="22" t="s">
        <v>248</v>
      </c>
      <c r="BB16" s="22" t="s">
        <v>449</v>
      </c>
      <c r="BC16" s="22" t="s">
        <v>245</v>
      </c>
      <c r="BD16" s="22" t="s">
        <v>244</v>
      </c>
      <c r="BE16" s="22" t="s">
        <v>349</v>
      </c>
      <c r="BF16" s="22" t="s">
        <v>292</v>
      </c>
      <c r="BG16" s="22" t="s">
        <v>83</v>
      </c>
      <c r="BH16" s="22" t="s">
        <v>82</v>
      </c>
      <c r="BI16" s="22" t="s">
        <v>245</v>
      </c>
      <c r="BJ16" s="24" t="s">
        <v>6022</v>
      </c>
    </row>
    <row r="17" spans="1:62" ht="42" customHeight="1">
      <c r="A17" t="s">
        <v>7705</v>
      </c>
      <c r="B17" t="s">
        <v>6023</v>
      </c>
      <c r="C17">
        <v>2042</v>
      </c>
      <c r="D17" s="24" t="s">
        <v>6024</v>
      </c>
      <c r="E17" s="22">
        <v>0</v>
      </c>
      <c r="F17" s="22">
        <v>935</v>
      </c>
      <c r="G17" s="22">
        <v>220</v>
      </c>
      <c r="H17" s="22" t="s">
        <v>6019</v>
      </c>
      <c r="I17" s="22" t="s">
        <v>691</v>
      </c>
      <c r="J17" s="22" t="s">
        <v>95</v>
      </c>
      <c r="K17" s="22" t="s">
        <v>96</v>
      </c>
      <c r="L17" s="22" t="s">
        <v>6020</v>
      </c>
      <c r="M17" s="22" t="s">
        <v>132</v>
      </c>
      <c r="N17" s="22" t="s">
        <v>4709</v>
      </c>
      <c r="O17" s="22" t="s">
        <v>80</v>
      </c>
      <c r="P17" s="22" t="s">
        <v>6025</v>
      </c>
      <c r="Q17" s="22" t="s">
        <v>6732</v>
      </c>
      <c r="R17" s="22" t="s">
        <v>81</v>
      </c>
      <c r="S17" s="22" t="s">
        <v>100</v>
      </c>
      <c r="T17" s="22" t="s">
        <v>82</v>
      </c>
      <c r="U17" s="22" t="s">
        <v>6026</v>
      </c>
      <c r="V17" s="22" t="s">
        <v>82</v>
      </c>
      <c r="W17" s="22" t="s">
        <v>142</v>
      </c>
      <c r="X17" s="22" t="s">
        <v>348</v>
      </c>
      <c r="Y17" s="22" t="s">
        <v>6027</v>
      </c>
      <c r="Z17" s="22" t="s">
        <v>270</v>
      </c>
      <c r="AA17" s="22" t="s">
        <v>498</v>
      </c>
      <c r="AB17" s="22" t="s">
        <v>6028</v>
      </c>
      <c r="AC17" s="22" t="s">
        <v>354</v>
      </c>
      <c r="AD17" s="22" t="s">
        <v>245</v>
      </c>
      <c r="AE17" s="22" t="s">
        <v>247</v>
      </c>
      <c r="AF17" s="22" t="s">
        <v>535</v>
      </c>
      <c r="AG17" s="22"/>
      <c r="AH17" s="22" t="s">
        <v>307</v>
      </c>
      <c r="AI17" s="22" t="s">
        <v>307</v>
      </c>
      <c r="AJ17" s="22" t="s">
        <v>240</v>
      </c>
      <c r="AK17" s="22" t="s">
        <v>285</v>
      </c>
      <c r="AL17" s="22" t="s">
        <v>288</v>
      </c>
      <c r="AM17" s="22" t="s">
        <v>82</v>
      </c>
      <c r="AN17" s="22" t="s">
        <v>83</v>
      </c>
      <c r="AO17" s="22" t="s">
        <v>240</v>
      </c>
      <c r="AP17" s="22" t="s">
        <v>83</v>
      </c>
      <c r="AQ17" s="22" t="s">
        <v>83</v>
      </c>
      <c r="AR17" s="22" t="s">
        <v>246</v>
      </c>
      <c r="AS17" s="22" t="s">
        <v>354</v>
      </c>
      <c r="AT17" s="22" t="s">
        <v>245</v>
      </c>
      <c r="AU17" s="22" t="s">
        <v>354</v>
      </c>
      <c r="AV17" s="22" t="s">
        <v>246</v>
      </c>
      <c r="AW17" s="22" t="s">
        <v>310</v>
      </c>
      <c r="AX17" s="22" t="s">
        <v>290</v>
      </c>
      <c r="AY17" s="22" t="s">
        <v>290</v>
      </c>
      <c r="AZ17" s="22" t="s">
        <v>354</v>
      </c>
      <c r="BA17" s="22" t="s">
        <v>216</v>
      </c>
      <c r="BB17" s="22" t="s">
        <v>449</v>
      </c>
      <c r="BC17" s="22" t="s">
        <v>245</v>
      </c>
      <c r="BD17" s="22" t="s">
        <v>409</v>
      </c>
      <c r="BE17" s="22" t="s">
        <v>6029</v>
      </c>
      <c r="BF17" s="22" t="s">
        <v>292</v>
      </c>
      <c r="BG17" s="22" t="s">
        <v>83</v>
      </c>
      <c r="BH17" s="22" t="s">
        <v>82</v>
      </c>
      <c r="BI17" s="22" t="s">
        <v>354</v>
      </c>
      <c r="BJ17" s="24" t="s">
        <v>6030</v>
      </c>
    </row>
    <row r="18" spans="1:62" ht="42" customHeight="1">
      <c r="A18" t="s">
        <v>7705</v>
      </c>
      <c r="B18" t="s">
        <v>6031</v>
      </c>
      <c r="C18">
        <v>2043</v>
      </c>
      <c r="D18" s="24" t="s">
        <v>6032</v>
      </c>
      <c r="E18" s="22">
        <v>0</v>
      </c>
      <c r="F18" s="22">
        <v>952</v>
      </c>
      <c r="G18" s="22">
        <v>224</v>
      </c>
      <c r="H18" s="22" t="s">
        <v>6019</v>
      </c>
      <c r="I18" s="22" t="s">
        <v>456</v>
      </c>
      <c r="J18" s="22" t="s">
        <v>231</v>
      </c>
      <c r="K18" s="22" t="s">
        <v>493</v>
      </c>
      <c r="L18" s="22" t="s">
        <v>303</v>
      </c>
      <c r="M18" s="22" t="s">
        <v>353</v>
      </c>
      <c r="N18" s="22" t="s">
        <v>6034</v>
      </c>
      <c r="O18" s="22" t="s">
        <v>80</v>
      </c>
      <c r="P18" s="22" t="s">
        <v>6033</v>
      </c>
      <c r="Q18" s="22" t="s">
        <v>6159</v>
      </c>
      <c r="R18" s="22" t="s">
        <v>81</v>
      </c>
      <c r="S18" s="22" t="s">
        <v>357</v>
      </c>
      <c r="T18" s="22" t="s">
        <v>82</v>
      </c>
      <c r="U18" s="22" t="s">
        <v>6035</v>
      </c>
      <c r="V18" s="22" t="s">
        <v>82</v>
      </c>
      <c r="W18" s="22" t="s">
        <v>142</v>
      </c>
      <c r="X18" s="22" t="s">
        <v>268</v>
      </c>
      <c r="Y18" s="22" t="s">
        <v>6036</v>
      </c>
      <c r="Z18" s="22" t="s">
        <v>363</v>
      </c>
      <c r="AA18" s="22" t="s">
        <v>350</v>
      </c>
      <c r="AB18" s="22" t="s">
        <v>622</v>
      </c>
      <c r="AC18" s="22" t="s">
        <v>354</v>
      </c>
      <c r="AD18" s="22" t="s">
        <v>245</v>
      </c>
      <c r="AE18" s="22" t="s">
        <v>290</v>
      </c>
      <c r="AF18" s="22" t="s">
        <v>572</v>
      </c>
      <c r="AG18" s="22"/>
      <c r="AH18" s="22" t="s">
        <v>350</v>
      </c>
      <c r="AI18" s="22" t="s">
        <v>498</v>
      </c>
      <c r="AJ18" s="22" t="s">
        <v>240</v>
      </c>
      <c r="AK18" s="22" t="s">
        <v>350</v>
      </c>
      <c r="AL18" s="22" t="s">
        <v>351</v>
      </c>
      <c r="AM18" s="22" t="s">
        <v>82</v>
      </c>
      <c r="AN18" s="22" t="s">
        <v>240</v>
      </c>
      <c r="AO18" s="22" t="s">
        <v>310</v>
      </c>
      <c r="AP18" s="22" t="s">
        <v>240</v>
      </c>
      <c r="AQ18" s="22" t="s">
        <v>445</v>
      </c>
      <c r="AR18" s="22" t="s">
        <v>237</v>
      </c>
      <c r="AS18" s="22" t="s">
        <v>246</v>
      </c>
      <c r="AT18" s="22" t="s">
        <v>245</v>
      </c>
      <c r="AU18" s="22" t="s">
        <v>245</v>
      </c>
      <c r="AV18" s="22" t="s">
        <v>83</v>
      </c>
      <c r="AW18" s="22" t="s">
        <v>310</v>
      </c>
      <c r="AX18" s="22" t="s">
        <v>250</v>
      </c>
      <c r="AY18" s="22" t="s">
        <v>448</v>
      </c>
      <c r="AZ18" s="22" t="s">
        <v>354</v>
      </c>
      <c r="BA18" s="22" t="s">
        <v>216</v>
      </c>
      <c r="BB18" s="22" t="s">
        <v>410</v>
      </c>
      <c r="BC18" s="22" t="s">
        <v>245</v>
      </c>
      <c r="BD18" s="22" t="s">
        <v>377</v>
      </c>
      <c r="BE18" s="22" t="s">
        <v>902</v>
      </c>
      <c r="BF18" s="22" t="s">
        <v>353</v>
      </c>
      <c r="BG18" s="22" t="s">
        <v>83</v>
      </c>
      <c r="BH18" s="22" t="s">
        <v>82</v>
      </c>
      <c r="BI18" s="22" t="s">
        <v>245</v>
      </c>
      <c r="BJ18" s="24" t="s">
        <v>6037</v>
      </c>
    </row>
    <row r="19" spans="1:62" ht="55.5" customHeight="1">
      <c r="A19" t="s">
        <v>7705</v>
      </c>
      <c r="B19" t="s">
        <v>6038</v>
      </c>
      <c r="C19">
        <v>2044</v>
      </c>
      <c r="D19" s="24" t="s">
        <v>6039</v>
      </c>
      <c r="E19" s="22">
        <v>0</v>
      </c>
      <c r="F19" s="22">
        <v>770</v>
      </c>
      <c r="G19" s="22">
        <v>181</v>
      </c>
      <c r="H19" s="22" t="s">
        <v>6040</v>
      </c>
      <c r="I19" s="22" t="s">
        <v>357</v>
      </c>
      <c r="J19" s="22" t="s">
        <v>216</v>
      </c>
      <c r="K19" s="22" t="s">
        <v>245</v>
      </c>
      <c r="L19" s="22" t="s">
        <v>83</v>
      </c>
      <c r="M19" s="22" t="s">
        <v>354</v>
      </c>
      <c r="N19" s="22" t="s">
        <v>7832</v>
      </c>
      <c r="O19" s="22" t="s">
        <v>80</v>
      </c>
      <c r="P19" s="22" t="s">
        <v>7833</v>
      </c>
      <c r="Q19" s="22" t="s">
        <v>6041</v>
      </c>
      <c r="R19" s="22" t="s">
        <v>81</v>
      </c>
      <c r="S19" s="22" t="s">
        <v>245</v>
      </c>
      <c r="T19" s="22" t="s">
        <v>83</v>
      </c>
      <c r="U19" s="22" t="s">
        <v>6042</v>
      </c>
      <c r="V19" s="22" t="s">
        <v>82</v>
      </c>
      <c r="W19" s="22" t="s">
        <v>245</v>
      </c>
      <c r="X19" s="22" t="s">
        <v>240</v>
      </c>
      <c r="Y19" s="22" t="s">
        <v>288</v>
      </c>
      <c r="Z19" s="22" t="s">
        <v>310</v>
      </c>
      <c r="AA19" s="22" t="s">
        <v>498</v>
      </c>
      <c r="AB19" s="22" t="s">
        <v>235</v>
      </c>
      <c r="AC19" s="22" t="s">
        <v>354</v>
      </c>
      <c r="AD19" s="22" t="s">
        <v>354</v>
      </c>
      <c r="AE19" s="22" t="s">
        <v>290</v>
      </c>
      <c r="AF19" s="22" t="s">
        <v>499</v>
      </c>
      <c r="AG19" s="22"/>
      <c r="AH19" s="22" t="s">
        <v>83</v>
      </c>
      <c r="AI19" s="22" t="s">
        <v>240</v>
      </c>
      <c r="AJ19" s="22" t="s">
        <v>240</v>
      </c>
      <c r="AK19" s="22" t="s">
        <v>621</v>
      </c>
      <c r="AL19" s="22" t="s">
        <v>83</v>
      </c>
      <c r="AM19" s="22" t="s">
        <v>82</v>
      </c>
      <c r="AN19" s="22" t="s">
        <v>83</v>
      </c>
      <c r="AO19" s="22" t="s">
        <v>83</v>
      </c>
      <c r="AP19" s="22" t="s">
        <v>83</v>
      </c>
      <c r="AQ19" s="22" t="s">
        <v>83</v>
      </c>
      <c r="AR19" s="22" t="s">
        <v>83</v>
      </c>
      <c r="AS19" s="22" t="s">
        <v>82</v>
      </c>
      <c r="AT19" s="22" t="s">
        <v>82</v>
      </c>
      <c r="AU19" s="22" t="s">
        <v>82</v>
      </c>
      <c r="AV19" s="22" t="s">
        <v>82</v>
      </c>
      <c r="AW19" s="22" t="s">
        <v>83</v>
      </c>
      <c r="AX19" s="22" t="s">
        <v>449</v>
      </c>
      <c r="AY19" s="22" t="s">
        <v>253</v>
      </c>
      <c r="AZ19" s="22" t="s">
        <v>354</v>
      </c>
      <c r="BA19" s="22" t="s">
        <v>142</v>
      </c>
      <c r="BB19" s="22" t="s">
        <v>449</v>
      </c>
      <c r="BC19" s="22" t="s">
        <v>83</v>
      </c>
      <c r="BD19" s="22" t="s">
        <v>310</v>
      </c>
      <c r="BE19" s="22" t="s">
        <v>356</v>
      </c>
      <c r="BF19" s="22" t="s">
        <v>354</v>
      </c>
      <c r="BG19" s="22" t="s">
        <v>83</v>
      </c>
      <c r="BH19" s="22" t="s">
        <v>82</v>
      </c>
      <c r="BI19" s="22" t="s">
        <v>83</v>
      </c>
      <c r="BJ19" s="24" t="s">
        <v>6043</v>
      </c>
    </row>
    <row r="20" spans="1:62" ht="33.75" customHeight="1">
      <c r="A20" t="s">
        <v>7705</v>
      </c>
      <c r="B20" t="s">
        <v>6044</v>
      </c>
      <c r="C20">
        <v>2045</v>
      </c>
      <c r="D20" s="24" t="s">
        <v>6045</v>
      </c>
      <c r="E20" s="22">
        <v>0</v>
      </c>
      <c r="F20" s="22">
        <v>742</v>
      </c>
      <c r="G20" s="22">
        <v>174</v>
      </c>
      <c r="H20" s="22" t="s">
        <v>6040</v>
      </c>
      <c r="I20" s="22" t="s">
        <v>248</v>
      </c>
      <c r="J20" s="22" t="s">
        <v>191</v>
      </c>
      <c r="K20" s="22" t="s">
        <v>245</v>
      </c>
      <c r="L20" s="22" t="s">
        <v>83</v>
      </c>
      <c r="M20" s="22" t="s">
        <v>354</v>
      </c>
      <c r="N20" s="22" t="s">
        <v>876</v>
      </c>
      <c r="O20" s="22" t="s">
        <v>80</v>
      </c>
      <c r="P20" s="22" t="s">
        <v>6046</v>
      </c>
      <c r="Q20" s="22" t="s">
        <v>3348</v>
      </c>
      <c r="R20" s="22" t="s">
        <v>81</v>
      </c>
      <c r="S20" s="22" t="s">
        <v>245</v>
      </c>
      <c r="T20" s="22" t="s">
        <v>83</v>
      </c>
      <c r="U20" s="22" t="s">
        <v>298</v>
      </c>
      <c r="V20" s="22" t="s">
        <v>82</v>
      </c>
      <c r="W20" s="22" t="s">
        <v>248</v>
      </c>
      <c r="X20" s="22" t="s">
        <v>409</v>
      </c>
      <c r="Y20" s="22" t="s">
        <v>1468</v>
      </c>
      <c r="Z20" s="22" t="s">
        <v>6047</v>
      </c>
      <c r="AA20" s="22" t="s">
        <v>621</v>
      </c>
      <c r="AB20" s="22" t="s">
        <v>251</v>
      </c>
      <c r="AC20" s="22" t="s">
        <v>191</v>
      </c>
      <c r="AD20" s="22" t="s">
        <v>246</v>
      </c>
      <c r="AE20" s="22" t="s">
        <v>238</v>
      </c>
      <c r="AF20" s="22" t="s">
        <v>6048</v>
      </c>
      <c r="AG20" s="22"/>
      <c r="AH20" s="22" t="s">
        <v>498</v>
      </c>
      <c r="AI20" s="22" t="s">
        <v>310</v>
      </c>
      <c r="AJ20" s="22" t="s">
        <v>498</v>
      </c>
      <c r="AK20" s="22" t="s">
        <v>267</v>
      </c>
      <c r="AL20" s="22" t="s">
        <v>83</v>
      </c>
      <c r="AM20" s="22" t="s">
        <v>82</v>
      </c>
      <c r="AN20" s="22" t="s">
        <v>498</v>
      </c>
      <c r="AO20" s="22" t="s">
        <v>83</v>
      </c>
      <c r="AP20" s="22" t="s">
        <v>498</v>
      </c>
      <c r="AQ20" s="22" t="s">
        <v>83</v>
      </c>
      <c r="AR20" s="22" t="s">
        <v>83</v>
      </c>
      <c r="AS20" s="22" t="s">
        <v>82</v>
      </c>
      <c r="AT20" s="22" t="s">
        <v>82</v>
      </c>
      <c r="AU20" s="22" t="s">
        <v>82</v>
      </c>
      <c r="AV20" s="22" t="s">
        <v>82</v>
      </c>
      <c r="AW20" s="22" t="s">
        <v>83</v>
      </c>
      <c r="AX20" s="22" t="s">
        <v>410</v>
      </c>
      <c r="AY20" s="22" t="s">
        <v>449</v>
      </c>
      <c r="AZ20" s="22" t="s">
        <v>213</v>
      </c>
      <c r="BA20" s="22" t="s">
        <v>304</v>
      </c>
      <c r="BB20" s="22" t="s">
        <v>801</v>
      </c>
      <c r="BC20" s="22" t="s">
        <v>83</v>
      </c>
      <c r="BD20" s="22" t="s">
        <v>350</v>
      </c>
      <c r="BE20" s="22" t="s">
        <v>6049</v>
      </c>
      <c r="BF20" s="22" t="s">
        <v>3372</v>
      </c>
      <c r="BG20" s="22" t="s">
        <v>83</v>
      </c>
      <c r="BH20" s="22" t="s">
        <v>82</v>
      </c>
      <c r="BI20" s="22" t="s">
        <v>253</v>
      </c>
      <c r="BJ20" s="24" t="s">
        <v>6050</v>
      </c>
    </row>
    <row r="21" spans="1:62" ht="42" customHeight="1">
      <c r="A21" t="s">
        <v>7705</v>
      </c>
      <c r="B21" t="s">
        <v>6051</v>
      </c>
      <c r="C21">
        <v>2046</v>
      </c>
      <c r="D21" s="24" t="s">
        <v>6052</v>
      </c>
      <c r="E21" s="22">
        <v>0</v>
      </c>
      <c r="F21" s="22">
        <v>1005</v>
      </c>
      <c r="G21" s="22">
        <v>236</v>
      </c>
      <c r="H21" s="22" t="s">
        <v>6053</v>
      </c>
      <c r="I21" s="22" t="s">
        <v>460</v>
      </c>
      <c r="J21" s="22" t="s">
        <v>261</v>
      </c>
      <c r="K21" s="22" t="s">
        <v>246</v>
      </c>
      <c r="L21" s="22" t="s">
        <v>83</v>
      </c>
      <c r="M21" s="22" t="s">
        <v>213</v>
      </c>
      <c r="N21" s="22" t="s">
        <v>7834</v>
      </c>
      <c r="O21" s="22" t="s">
        <v>80</v>
      </c>
      <c r="P21" s="22" t="s">
        <v>7835</v>
      </c>
      <c r="Q21" s="22" t="s">
        <v>6054</v>
      </c>
      <c r="R21" s="22" t="s">
        <v>81</v>
      </c>
      <c r="S21" s="22" t="s">
        <v>126</v>
      </c>
      <c r="T21" s="22" t="s">
        <v>83</v>
      </c>
      <c r="U21" s="22" t="s">
        <v>6055</v>
      </c>
      <c r="V21" s="22" t="s">
        <v>83</v>
      </c>
      <c r="W21" s="22" t="s">
        <v>246</v>
      </c>
      <c r="X21" s="22" t="s">
        <v>363</v>
      </c>
      <c r="Y21" s="22" t="s">
        <v>445</v>
      </c>
      <c r="Z21" s="22" t="s">
        <v>569</v>
      </c>
      <c r="AA21" s="22" t="s">
        <v>450</v>
      </c>
      <c r="AB21" s="22" t="s">
        <v>586</v>
      </c>
      <c r="AC21" s="22" t="s">
        <v>357</v>
      </c>
      <c r="AD21" s="22" t="s">
        <v>142</v>
      </c>
      <c r="AE21" s="22" t="s">
        <v>305</v>
      </c>
      <c r="AF21" s="22" t="s">
        <v>571</v>
      </c>
      <c r="AG21" s="22"/>
      <c r="AH21" s="22" t="s">
        <v>240</v>
      </c>
      <c r="AI21" s="22" t="s">
        <v>240</v>
      </c>
      <c r="AJ21" s="22" t="s">
        <v>253</v>
      </c>
      <c r="AK21" s="22" t="s">
        <v>287</v>
      </c>
      <c r="AL21" s="22" t="s">
        <v>83</v>
      </c>
      <c r="AM21" s="22" t="s">
        <v>83</v>
      </c>
      <c r="AN21" s="22" t="s">
        <v>83</v>
      </c>
      <c r="AO21" s="22" t="s">
        <v>83</v>
      </c>
      <c r="AP21" s="22" t="s">
        <v>83</v>
      </c>
      <c r="AQ21" s="22" t="s">
        <v>83</v>
      </c>
      <c r="AR21" s="22" t="s">
        <v>83</v>
      </c>
      <c r="AS21" s="22" t="s">
        <v>83</v>
      </c>
      <c r="AT21" s="22" t="s">
        <v>83</v>
      </c>
      <c r="AU21" s="22" t="s">
        <v>213</v>
      </c>
      <c r="AV21" s="22" t="s">
        <v>216</v>
      </c>
      <c r="AW21" s="22" t="s">
        <v>310</v>
      </c>
      <c r="AX21" s="22" t="s">
        <v>500</v>
      </c>
      <c r="AY21" s="22" t="s">
        <v>500</v>
      </c>
      <c r="AZ21" s="22" t="s">
        <v>245</v>
      </c>
      <c r="BA21" s="22" t="s">
        <v>272</v>
      </c>
      <c r="BB21" s="22" t="s">
        <v>253</v>
      </c>
      <c r="BC21" s="22" t="s">
        <v>83</v>
      </c>
      <c r="BD21" s="22" t="s">
        <v>307</v>
      </c>
      <c r="BE21" s="22" t="s">
        <v>449</v>
      </c>
      <c r="BF21" s="22" t="s">
        <v>357</v>
      </c>
      <c r="BG21" s="22" t="s">
        <v>83</v>
      </c>
      <c r="BH21" s="22" t="s">
        <v>82</v>
      </c>
      <c r="BI21" s="22" t="s">
        <v>245</v>
      </c>
      <c r="BJ21" s="24" t="s">
        <v>6056</v>
      </c>
    </row>
    <row r="22" spans="1:62" ht="42" customHeight="1">
      <c r="A22" t="s">
        <v>7705</v>
      </c>
      <c r="B22" t="s">
        <v>6057</v>
      </c>
      <c r="C22">
        <v>2047</v>
      </c>
      <c r="D22" s="24" t="s">
        <v>6058</v>
      </c>
      <c r="E22" s="22">
        <v>0</v>
      </c>
      <c r="F22" s="22">
        <v>1009</v>
      </c>
      <c r="G22" s="22">
        <v>237</v>
      </c>
      <c r="H22" s="22" t="s">
        <v>6053</v>
      </c>
      <c r="I22" s="22" t="s">
        <v>493</v>
      </c>
      <c r="J22" s="22" t="s">
        <v>249</v>
      </c>
      <c r="K22" s="22" t="s">
        <v>246</v>
      </c>
      <c r="L22" s="22" t="s">
        <v>83</v>
      </c>
      <c r="M22" s="22" t="s">
        <v>213</v>
      </c>
      <c r="N22" s="22" t="s">
        <v>6060</v>
      </c>
      <c r="O22" s="22" t="s">
        <v>80</v>
      </c>
      <c r="P22" s="22" t="s">
        <v>6059</v>
      </c>
      <c r="Q22" s="22" t="s">
        <v>6061</v>
      </c>
      <c r="R22" s="22" t="s">
        <v>81</v>
      </c>
      <c r="S22" s="22" t="s">
        <v>96</v>
      </c>
      <c r="T22" s="22" t="s">
        <v>83</v>
      </c>
      <c r="U22" s="22" t="s">
        <v>1323</v>
      </c>
      <c r="V22" s="22" t="s">
        <v>82</v>
      </c>
      <c r="W22" s="22" t="s">
        <v>354</v>
      </c>
      <c r="X22" s="22" t="s">
        <v>621</v>
      </c>
      <c r="Y22" s="22" t="s">
        <v>374</v>
      </c>
      <c r="Z22" s="22" t="s">
        <v>350</v>
      </c>
      <c r="AA22" s="22" t="s">
        <v>243</v>
      </c>
      <c r="AB22" s="22" t="s">
        <v>518</v>
      </c>
      <c r="AC22" s="22" t="s">
        <v>237</v>
      </c>
      <c r="AD22" s="22" t="s">
        <v>213</v>
      </c>
      <c r="AE22" s="22" t="s">
        <v>271</v>
      </c>
      <c r="AF22" s="22" t="s">
        <v>269</v>
      </c>
      <c r="AG22" s="22"/>
      <c r="AH22" s="22" t="s">
        <v>240</v>
      </c>
      <c r="AI22" s="22" t="s">
        <v>240</v>
      </c>
      <c r="AJ22" s="22" t="s">
        <v>240</v>
      </c>
      <c r="AK22" s="22" t="s">
        <v>270</v>
      </c>
      <c r="AL22" s="22" t="s">
        <v>83</v>
      </c>
      <c r="AM22" s="22" t="s">
        <v>83</v>
      </c>
      <c r="AN22" s="22" t="s">
        <v>83</v>
      </c>
      <c r="AO22" s="22" t="s">
        <v>83</v>
      </c>
      <c r="AP22" s="22" t="s">
        <v>83</v>
      </c>
      <c r="AQ22" s="22" t="s">
        <v>83</v>
      </c>
      <c r="AR22" s="22" t="s">
        <v>83</v>
      </c>
      <c r="AS22" s="22" t="s">
        <v>253</v>
      </c>
      <c r="AT22" s="22" t="s">
        <v>83</v>
      </c>
      <c r="AU22" s="22" t="s">
        <v>354</v>
      </c>
      <c r="AV22" s="22" t="s">
        <v>213</v>
      </c>
      <c r="AW22" s="22" t="s">
        <v>240</v>
      </c>
      <c r="AX22" s="22" t="s">
        <v>500</v>
      </c>
      <c r="AY22" s="22" t="s">
        <v>500</v>
      </c>
      <c r="AZ22" s="22" t="s">
        <v>245</v>
      </c>
      <c r="BA22" s="22" t="s">
        <v>237</v>
      </c>
      <c r="BB22" s="22" t="s">
        <v>500</v>
      </c>
      <c r="BC22" s="22" t="s">
        <v>83</v>
      </c>
      <c r="BD22" s="22" t="s">
        <v>350</v>
      </c>
      <c r="BE22" s="22" t="s">
        <v>290</v>
      </c>
      <c r="BF22" s="22" t="s">
        <v>237</v>
      </c>
      <c r="BG22" s="22" t="s">
        <v>83</v>
      </c>
      <c r="BH22" s="22" t="s">
        <v>82</v>
      </c>
      <c r="BI22" s="22" t="s">
        <v>253</v>
      </c>
      <c r="BJ22" s="24" t="s">
        <v>6062</v>
      </c>
    </row>
    <row r="23" spans="1:62" ht="55.5" customHeight="1">
      <c r="A23" t="s">
        <v>7705</v>
      </c>
      <c r="B23" t="s">
        <v>6063</v>
      </c>
      <c r="C23">
        <v>2048</v>
      </c>
      <c r="D23" s="24" t="s">
        <v>6064</v>
      </c>
      <c r="E23" s="22">
        <v>0</v>
      </c>
      <c r="F23" s="22">
        <v>866</v>
      </c>
      <c r="G23" s="22">
        <v>203</v>
      </c>
      <c r="H23" s="22" t="s">
        <v>281</v>
      </c>
      <c r="I23" s="22" t="s">
        <v>261</v>
      </c>
      <c r="J23" s="22" t="s">
        <v>127</v>
      </c>
      <c r="K23" s="22" t="s">
        <v>246</v>
      </c>
      <c r="L23" s="22" t="s">
        <v>83</v>
      </c>
      <c r="M23" s="22" t="s">
        <v>213</v>
      </c>
      <c r="N23" s="22" t="s">
        <v>6065</v>
      </c>
      <c r="O23" s="22" t="s">
        <v>80</v>
      </c>
      <c r="P23" s="22" t="s">
        <v>7811</v>
      </c>
      <c r="Q23" s="22" t="s">
        <v>6034</v>
      </c>
      <c r="R23" s="22" t="s">
        <v>81</v>
      </c>
      <c r="S23" s="22" t="s">
        <v>100</v>
      </c>
      <c r="T23" s="22" t="s">
        <v>83</v>
      </c>
      <c r="U23" s="22" t="s">
        <v>6035</v>
      </c>
      <c r="V23" s="22" t="s">
        <v>82</v>
      </c>
      <c r="W23" s="22" t="s">
        <v>213</v>
      </c>
      <c r="X23" s="22" t="s">
        <v>778</v>
      </c>
      <c r="Y23" s="22" t="s">
        <v>5755</v>
      </c>
      <c r="Z23" s="22" t="s">
        <v>235</v>
      </c>
      <c r="AA23" s="22" t="s">
        <v>621</v>
      </c>
      <c r="AB23" s="22" t="s">
        <v>6066</v>
      </c>
      <c r="AC23" s="22" t="s">
        <v>357</v>
      </c>
      <c r="AD23" s="22" t="s">
        <v>142</v>
      </c>
      <c r="AE23" s="22" t="s">
        <v>356</v>
      </c>
      <c r="AF23" s="22" t="s">
        <v>82</v>
      </c>
      <c r="AG23" s="22"/>
      <c r="AH23" s="22" t="s">
        <v>253</v>
      </c>
      <c r="AI23" s="22" t="s">
        <v>240</v>
      </c>
      <c r="AJ23" s="22" t="s">
        <v>240</v>
      </c>
      <c r="AK23" s="22" t="s">
        <v>6028</v>
      </c>
      <c r="AL23" s="22" t="s">
        <v>83</v>
      </c>
      <c r="AM23" s="22" t="s">
        <v>82</v>
      </c>
      <c r="AN23" s="22" t="s">
        <v>82</v>
      </c>
      <c r="AO23" s="22" t="s">
        <v>82</v>
      </c>
      <c r="AP23" s="22" t="s">
        <v>83</v>
      </c>
      <c r="AQ23" s="22" t="s">
        <v>83</v>
      </c>
      <c r="AR23" s="22" t="s">
        <v>83</v>
      </c>
      <c r="AS23" s="22" t="s">
        <v>82</v>
      </c>
      <c r="AT23" s="22" t="s">
        <v>82</v>
      </c>
      <c r="AU23" s="22" t="s">
        <v>82</v>
      </c>
      <c r="AV23" s="22" t="s">
        <v>82</v>
      </c>
      <c r="AW23" s="22" t="s">
        <v>310</v>
      </c>
      <c r="AX23" s="22" t="s">
        <v>410</v>
      </c>
      <c r="AY23" s="22" t="s">
        <v>449</v>
      </c>
      <c r="AZ23" s="22" t="s">
        <v>213</v>
      </c>
      <c r="BA23" s="22" t="s">
        <v>96</v>
      </c>
      <c r="BB23" s="22" t="s">
        <v>290</v>
      </c>
      <c r="BC23" s="22" t="s">
        <v>83</v>
      </c>
      <c r="BD23" s="22" t="s">
        <v>498</v>
      </c>
      <c r="BE23" s="22" t="s">
        <v>269</v>
      </c>
      <c r="BF23" s="22" t="s">
        <v>357</v>
      </c>
      <c r="BG23" s="22" t="s">
        <v>83</v>
      </c>
      <c r="BH23" s="22" t="s">
        <v>82</v>
      </c>
      <c r="BI23" s="22" t="s">
        <v>245</v>
      </c>
      <c r="BJ23" s="24" t="s">
        <v>6067</v>
      </c>
    </row>
    <row r="24" spans="1:62" ht="55.5" customHeight="1">
      <c r="A24" t="s">
        <v>7705</v>
      </c>
      <c r="B24" t="s">
        <v>6068</v>
      </c>
      <c r="C24">
        <v>2049</v>
      </c>
      <c r="D24" s="24" t="s">
        <v>6069</v>
      </c>
      <c r="E24" s="22">
        <v>0</v>
      </c>
      <c r="F24" s="22">
        <v>870</v>
      </c>
      <c r="G24" s="22">
        <v>204</v>
      </c>
      <c r="H24" s="22" t="s">
        <v>281</v>
      </c>
      <c r="I24" s="22" t="s">
        <v>388</v>
      </c>
      <c r="J24" s="22" t="s">
        <v>220</v>
      </c>
      <c r="K24" s="22" t="s">
        <v>213</v>
      </c>
      <c r="L24" s="22" t="s">
        <v>83</v>
      </c>
      <c r="M24" s="22" t="s">
        <v>142</v>
      </c>
      <c r="N24" s="22" t="s">
        <v>6070</v>
      </c>
      <c r="O24" s="22" t="s">
        <v>80</v>
      </c>
      <c r="P24" s="22" t="s">
        <v>7811</v>
      </c>
      <c r="Q24" s="22" t="s">
        <v>6019</v>
      </c>
      <c r="R24" s="22" t="s">
        <v>81</v>
      </c>
      <c r="S24" s="22" t="s">
        <v>100</v>
      </c>
      <c r="T24" s="22" t="s">
        <v>83</v>
      </c>
      <c r="U24" s="22" t="s">
        <v>7719</v>
      </c>
      <c r="V24" s="22" t="s">
        <v>82</v>
      </c>
      <c r="W24" s="22" t="s">
        <v>213</v>
      </c>
      <c r="X24" s="22" t="s">
        <v>284</v>
      </c>
      <c r="Y24" s="22" t="s">
        <v>6071</v>
      </c>
      <c r="Z24" s="22" t="s">
        <v>244</v>
      </c>
      <c r="AA24" s="22" t="s">
        <v>302</v>
      </c>
      <c r="AB24" s="22" t="s">
        <v>6072</v>
      </c>
      <c r="AC24" s="22" t="s">
        <v>304</v>
      </c>
      <c r="AD24" s="22" t="s">
        <v>237</v>
      </c>
      <c r="AE24" s="22" t="s">
        <v>499</v>
      </c>
      <c r="AF24" s="22" t="s">
        <v>82</v>
      </c>
      <c r="AG24" s="22"/>
      <c r="AH24" s="22" t="s">
        <v>253</v>
      </c>
      <c r="AI24" s="22" t="s">
        <v>310</v>
      </c>
      <c r="AJ24" s="22" t="s">
        <v>240</v>
      </c>
      <c r="AK24" s="22" t="s">
        <v>585</v>
      </c>
      <c r="AL24" s="22" t="s">
        <v>83</v>
      </c>
      <c r="AM24" s="22" t="s">
        <v>82</v>
      </c>
      <c r="AN24" s="22" t="s">
        <v>82</v>
      </c>
      <c r="AO24" s="22" t="s">
        <v>82</v>
      </c>
      <c r="AP24" s="22" t="s">
        <v>83</v>
      </c>
      <c r="AQ24" s="22" t="s">
        <v>83</v>
      </c>
      <c r="AR24" s="22" t="s">
        <v>83</v>
      </c>
      <c r="AS24" s="22" t="s">
        <v>82</v>
      </c>
      <c r="AT24" s="22" t="s">
        <v>82</v>
      </c>
      <c r="AU24" s="22" t="s">
        <v>82</v>
      </c>
      <c r="AV24" s="22" t="s">
        <v>82</v>
      </c>
      <c r="AW24" s="22" t="s">
        <v>310</v>
      </c>
      <c r="AX24" s="22" t="s">
        <v>290</v>
      </c>
      <c r="AY24" s="22" t="s">
        <v>449</v>
      </c>
      <c r="AZ24" s="22" t="s">
        <v>142</v>
      </c>
      <c r="BA24" s="22" t="s">
        <v>96</v>
      </c>
      <c r="BB24" s="22" t="s">
        <v>247</v>
      </c>
      <c r="BC24" s="22" t="s">
        <v>83</v>
      </c>
      <c r="BD24" s="22" t="s">
        <v>244</v>
      </c>
      <c r="BE24" s="22" t="s">
        <v>6073</v>
      </c>
      <c r="BF24" s="22" t="s">
        <v>357</v>
      </c>
      <c r="BG24" s="22" t="s">
        <v>83</v>
      </c>
      <c r="BH24" s="22" t="s">
        <v>82</v>
      </c>
      <c r="BI24" s="22" t="s">
        <v>354</v>
      </c>
      <c r="BJ24" s="24" t="s">
        <v>6074</v>
      </c>
    </row>
    <row r="25" spans="1:62" ht="33.75" customHeight="1">
      <c r="A25" t="s">
        <v>7705</v>
      </c>
      <c r="B25" t="s">
        <v>6075</v>
      </c>
      <c r="C25">
        <v>2050</v>
      </c>
      <c r="D25" s="24" t="s">
        <v>6076</v>
      </c>
      <c r="E25" s="22">
        <v>0</v>
      </c>
      <c r="F25" s="22">
        <v>1328</v>
      </c>
      <c r="G25" s="22">
        <v>313</v>
      </c>
      <c r="H25" s="22" t="s">
        <v>6077</v>
      </c>
      <c r="I25" s="22" t="s">
        <v>341</v>
      </c>
      <c r="J25" s="22" t="s">
        <v>201</v>
      </c>
      <c r="K25" s="22" t="s">
        <v>456</v>
      </c>
      <c r="L25" s="22" t="s">
        <v>5759</v>
      </c>
      <c r="M25" s="22" t="s">
        <v>559</v>
      </c>
      <c r="N25" s="22" t="s">
        <v>965</v>
      </c>
      <c r="O25" s="22" t="s">
        <v>80</v>
      </c>
      <c r="P25" s="22" t="s">
        <v>133</v>
      </c>
      <c r="Q25" s="22" t="s">
        <v>404</v>
      </c>
      <c r="R25" s="22" t="s">
        <v>81</v>
      </c>
      <c r="S25" s="22" t="s">
        <v>142</v>
      </c>
      <c r="T25" s="22" t="s">
        <v>83</v>
      </c>
      <c r="U25" s="22" t="s">
        <v>965</v>
      </c>
      <c r="V25" s="22" t="s">
        <v>82</v>
      </c>
      <c r="W25" s="22" t="s">
        <v>142</v>
      </c>
      <c r="X25" s="22" t="s">
        <v>6078</v>
      </c>
      <c r="Y25" s="22" t="s">
        <v>6079</v>
      </c>
      <c r="Z25" s="22" t="s">
        <v>251</v>
      </c>
      <c r="AA25" s="22" t="s">
        <v>244</v>
      </c>
      <c r="AB25" s="22" t="s">
        <v>6036</v>
      </c>
      <c r="AC25" s="22" t="s">
        <v>304</v>
      </c>
      <c r="AD25" s="22" t="s">
        <v>237</v>
      </c>
      <c r="AE25" s="22" t="s">
        <v>410</v>
      </c>
      <c r="AF25" s="22" t="s">
        <v>238</v>
      </c>
      <c r="AG25" s="22"/>
      <c r="AH25" s="22" t="s">
        <v>409</v>
      </c>
      <c r="AI25" s="22" t="s">
        <v>302</v>
      </c>
      <c r="AJ25" s="22" t="s">
        <v>253</v>
      </c>
      <c r="AK25" s="22" t="s">
        <v>498</v>
      </c>
      <c r="AL25" s="22" t="s">
        <v>6080</v>
      </c>
      <c r="AM25" s="22" t="s">
        <v>82</v>
      </c>
      <c r="AN25" s="22" t="s">
        <v>240</v>
      </c>
      <c r="AO25" s="22" t="s">
        <v>621</v>
      </c>
      <c r="AP25" s="22" t="s">
        <v>244</v>
      </c>
      <c r="AQ25" s="22" t="s">
        <v>6081</v>
      </c>
      <c r="AR25" s="22" t="s">
        <v>493</v>
      </c>
      <c r="AS25" s="22" t="s">
        <v>493</v>
      </c>
      <c r="AT25" s="22" t="s">
        <v>253</v>
      </c>
      <c r="AU25" s="22" t="s">
        <v>246</v>
      </c>
      <c r="AV25" s="22" t="s">
        <v>83</v>
      </c>
      <c r="AW25" s="22" t="s">
        <v>243</v>
      </c>
      <c r="AX25" s="22" t="s">
        <v>250</v>
      </c>
      <c r="AY25" s="22" t="s">
        <v>306</v>
      </c>
      <c r="AZ25" s="22" t="s">
        <v>354</v>
      </c>
      <c r="BA25" s="22" t="s">
        <v>289</v>
      </c>
      <c r="BB25" s="22" t="s">
        <v>250</v>
      </c>
      <c r="BC25" s="22" t="s">
        <v>213</v>
      </c>
      <c r="BD25" s="22" t="s">
        <v>241</v>
      </c>
      <c r="BE25" s="22" t="s">
        <v>275</v>
      </c>
      <c r="BF25" s="22" t="s">
        <v>151</v>
      </c>
      <c r="BG25" s="22" t="s">
        <v>83</v>
      </c>
      <c r="BH25" s="22" t="s">
        <v>82</v>
      </c>
      <c r="BI25" s="22" t="s">
        <v>354</v>
      </c>
      <c r="BJ25" s="24" t="s">
        <v>6082</v>
      </c>
    </row>
    <row r="26" spans="1:62" ht="33.75" customHeight="1">
      <c r="A26" t="s">
        <v>7705</v>
      </c>
      <c r="B26" t="s">
        <v>6083</v>
      </c>
      <c r="C26">
        <v>2051</v>
      </c>
      <c r="D26" s="24" t="s">
        <v>6084</v>
      </c>
      <c r="E26" s="22">
        <v>0</v>
      </c>
      <c r="F26" s="22">
        <v>1105</v>
      </c>
      <c r="G26" s="22">
        <v>260</v>
      </c>
      <c r="H26" s="22" t="s">
        <v>6085</v>
      </c>
      <c r="I26" s="22" t="s">
        <v>691</v>
      </c>
      <c r="J26" s="22" t="s">
        <v>355</v>
      </c>
      <c r="K26" s="22" t="s">
        <v>354</v>
      </c>
      <c r="L26" s="22" t="s">
        <v>82</v>
      </c>
      <c r="M26" s="22" t="s">
        <v>213</v>
      </c>
      <c r="N26" s="22" t="s">
        <v>963</v>
      </c>
      <c r="O26" s="22" t="s">
        <v>80</v>
      </c>
      <c r="P26" s="22" t="s">
        <v>7802</v>
      </c>
      <c r="Q26" s="22" t="s">
        <v>6086</v>
      </c>
      <c r="R26" s="22" t="s">
        <v>81</v>
      </c>
      <c r="S26" s="22" t="s">
        <v>86</v>
      </c>
      <c r="T26" s="22" t="s">
        <v>83</v>
      </c>
      <c r="U26" s="22" t="s">
        <v>7735</v>
      </c>
      <c r="V26" s="22" t="s">
        <v>82</v>
      </c>
      <c r="W26" s="22" t="s">
        <v>246</v>
      </c>
      <c r="X26" s="22" t="s">
        <v>241</v>
      </c>
      <c r="Y26" s="22" t="s">
        <v>894</v>
      </c>
      <c r="Z26" s="22" t="s">
        <v>241</v>
      </c>
      <c r="AA26" s="22" t="s">
        <v>569</v>
      </c>
      <c r="AB26" s="22" t="s">
        <v>6087</v>
      </c>
      <c r="AC26" s="22" t="s">
        <v>179</v>
      </c>
      <c r="AD26" s="22" t="s">
        <v>237</v>
      </c>
      <c r="AE26" s="22" t="s">
        <v>238</v>
      </c>
      <c r="AF26" s="22" t="s">
        <v>497</v>
      </c>
      <c r="AG26" s="22"/>
      <c r="AH26" s="22" t="s">
        <v>83</v>
      </c>
      <c r="AI26" s="22" t="s">
        <v>240</v>
      </c>
      <c r="AJ26" s="22" t="s">
        <v>310</v>
      </c>
      <c r="AK26" s="22" t="s">
        <v>518</v>
      </c>
      <c r="AL26" s="22" t="s">
        <v>83</v>
      </c>
      <c r="AM26" s="22" t="s">
        <v>83</v>
      </c>
      <c r="AN26" s="22" t="s">
        <v>83</v>
      </c>
      <c r="AO26" s="22" t="s">
        <v>83</v>
      </c>
      <c r="AP26" s="22" t="s">
        <v>253</v>
      </c>
      <c r="AQ26" s="22" t="s">
        <v>83</v>
      </c>
      <c r="AR26" s="22" t="s">
        <v>82</v>
      </c>
      <c r="AS26" s="22" t="s">
        <v>83</v>
      </c>
      <c r="AT26" s="22" t="s">
        <v>83</v>
      </c>
      <c r="AU26" s="22" t="s">
        <v>304</v>
      </c>
      <c r="AV26" s="22" t="s">
        <v>273</v>
      </c>
      <c r="AW26" s="22" t="s">
        <v>350</v>
      </c>
      <c r="AX26" s="22" t="s">
        <v>500</v>
      </c>
      <c r="AY26" s="22" t="s">
        <v>410</v>
      </c>
      <c r="AZ26" s="22" t="s">
        <v>245</v>
      </c>
      <c r="BA26" s="22" t="s">
        <v>216</v>
      </c>
      <c r="BB26" s="22" t="s">
        <v>290</v>
      </c>
      <c r="BC26" s="22" t="s">
        <v>83</v>
      </c>
      <c r="BD26" s="22" t="s">
        <v>240</v>
      </c>
      <c r="BE26" s="22" t="s">
        <v>449</v>
      </c>
      <c r="BF26" s="22" t="s">
        <v>216</v>
      </c>
      <c r="BG26" s="22" t="s">
        <v>83</v>
      </c>
      <c r="BH26" s="22" t="s">
        <v>82</v>
      </c>
      <c r="BI26" s="22" t="s">
        <v>245</v>
      </c>
      <c r="BJ26" s="24" t="s">
        <v>81</v>
      </c>
    </row>
    <row r="27" spans="1:62" ht="33.75" customHeight="1">
      <c r="A27" t="s">
        <v>7705</v>
      </c>
      <c r="B27" t="s">
        <v>6088</v>
      </c>
      <c r="C27">
        <v>2052</v>
      </c>
      <c r="D27" s="24" t="s">
        <v>6089</v>
      </c>
      <c r="E27" s="22">
        <v>0</v>
      </c>
      <c r="F27" s="22">
        <v>965</v>
      </c>
      <c r="G27" s="22">
        <v>226</v>
      </c>
      <c r="H27" s="22" t="s">
        <v>6090</v>
      </c>
      <c r="I27" s="22" t="s">
        <v>100</v>
      </c>
      <c r="J27" s="22" t="s">
        <v>273</v>
      </c>
      <c r="K27" s="22" t="s">
        <v>354</v>
      </c>
      <c r="L27" s="22" t="s">
        <v>83</v>
      </c>
      <c r="M27" s="22" t="s">
        <v>246</v>
      </c>
      <c r="N27" s="22" t="s">
        <v>1007</v>
      </c>
      <c r="O27" s="22" t="s">
        <v>80</v>
      </c>
      <c r="P27" s="22" t="s">
        <v>7836</v>
      </c>
      <c r="Q27" s="22" t="s">
        <v>6091</v>
      </c>
      <c r="R27" s="22" t="s">
        <v>81</v>
      </c>
      <c r="S27" s="22" t="s">
        <v>213</v>
      </c>
      <c r="T27" s="22" t="s">
        <v>83</v>
      </c>
      <c r="U27" s="22" t="s">
        <v>6091</v>
      </c>
      <c r="V27" s="22" t="s">
        <v>245</v>
      </c>
      <c r="W27" s="22" t="s">
        <v>246</v>
      </c>
      <c r="X27" s="22" t="s">
        <v>310</v>
      </c>
      <c r="Y27" s="22" t="s">
        <v>1454</v>
      </c>
      <c r="Z27" s="22" t="s">
        <v>307</v>
      </c>
      <c r="AA27" s="22" t="s">
        <v>409</v>
      </c>
      <c r="AB27" s="22" t="s">
        <v>296</v>
      </c>
      <c r="AC27" s="22" t="s">
        <v>246</v>
      </c>
      <c r="AD27" s="22" t="s">
        <v>246</v>
      </c>
      <c r="AE27" s="22" t="s">
        <v>271</v>
      </c>
      <c r="AF27" s="22" t="s">
        <v>519</v>
      </c>
      <c r="AG27" s="22"/>
      <c r="AH27" s="22" t="s">
        <v>253</v>
      </c>
      <c r="AI27" s="22" t="s">
        <v>240</v>
      </c>
      <c r="AJ27" s="22" t="s">
        <v>83</v>
      </c>
      <c r="AK27" s="22" t="s">
        <v>288</v>
      </c>
      <c r="AL27" s="22" t="s">
        <v>83</v>
      </c>
      <c r="AM27" s="22" t="s">
        <v>82</v>
      </c>
      <c r="AN27" s="22" t="s">
        <v>82</v>
      </c>
      <c r="AO27" s="22" t="s">
        <v>82</v>
      </c>
      <c r="AP27" s="22" t="s">
        <v>240</v>
      </c>
      <c r="AQ27" s="22" t="s">
        <v>83</v>
      </c>
      <c r="AR27" s="22" t="s">
        <v>83</v>
      </c>
      <c r="AS27" s="22" t="s">
        <v>245</v>
      </c>
      <c r="AT27" s="22" t="s">
        <v>83</v>
      </c>
      <c r="AU27" s="22" t="s">
        <v>83</v>
      </c>
      <c r="AV27" s="22" t="s">
        <v>83</v>
      </c>
      <c r="AW27" s="22" t="s">
        <v>83</v>
      </c>
      <c r="AX27" s="22" t="s">
        <v>250</v>
      </c>
      <c r="AY27" s="22" t="s">
        <v>500</v>
      </c>
      <c r="AZ27" s="22" t="s">
        <v>246</v>
      </c>
      <c r="BA27" s="22" t="s">
        <v>272</v>
      </c>
      <c r="BB27" s="22" t="s">
        <v>290</v>
      </c>
      <c r="BC27" s="22" t="s">
        <v>83</v>
      </c>
      <c r="BD27" s="22" t="s">
        <v>350</v>
      </c>
      <c r="BE27" s="22" t="s">
        <v>6029</v>
      </c>
      <c r="BF27" s="22" t="s">
        <v>304</v>
      </c>
      <c r="BG27" s="22" t="s">
        <v>240</v>
      </c>
      <c r="BH27" s="22" t="s">
        <v>82</v>
      </c>
      <c r="BI27" s="22" t="s">
        <v>83</v>
      </c>
      <c r="BJ27" s="24" t="s">
        <v>81</v>
      </c>
    </row>
    <row r="28" spans="1:62" ht="33.75" customHeight="1">
      <c r="A28" t="s">
        <v>7705</v>
      </c>
      <c r="B28" t="s">
        <v>6092</v>
      </c>
      <c r="C28">
        <v>2053</v>
      </c>
      <c r="D28" s="24" t="s">
        <v>6093</v>
      </c>
      <c r="E28" s="22">
        <v>0</v>
      </c>
      <c r="F28" s="22">
        <v>1273</v>
      </c>
      <c r="G28" s="22">
        <v>298</v>
      </c>
      <c r="H28" s="22" t="s">
        <v>6094</v>
      </c>
      <c r="I28" s="22" t="s">
        <v>132</v>
      </c>
      <c r="J28" s="22" t="s">
        <v>179</v>
      </c>
      <c r="K28" s="22" t="s">
        <v>354</v>
      </c>
      <c r="L28" s="22" t="s">
        <v>83</v>
      </c>
      <c r="M28" s="22" t="s">
        <v>354</v>
      </c>
      <c r="N28" s="22" t="s">
        <v>7837</v>
      </c>
      <c r="O28" s="22" t="s">
        <v>80</v>
      </c>
      <c r="P28" s="22" t="s">
        <v>5758</v>
      </c>
      <c r="Q28" s="22" t="s">
        <v>6095</v>
      </c>
      <c r="R28" s="22" t="s">
        <v>81</v>
      </c>
      <c r="S28" s="22" t="s">
        <v>245</v>
      </c>
      <c r="T28" s="22" t="s">
        <v>83</v>
      </c>
      <c r="U28" s="22" t="s">
        <v>7838</v>
      </c>
      <c r="V28" s="22" t="s">
        <v>82</v>
      </c>
      <c r="W28" s="22" t="s">
        <v>245</v>
      </c>
      <c r="X28" s="22" t="s">
        <v>240</v>
      </c>
      <c r="Y28" s="22" t="s">
        <v>310</v>
      </c>
      <c r="Z28" s="22" t="s">
        <v>310</v>
      </c>
      <c r="AA28" s="22" t="s">
        <v>240</v>
      </c>
      <c r="AB28" s="22" t="s">
        <v>377</v>
      </c>
      <c r="AC28" s="22" t="s">
        <v>246</v>
      </c>
      <c r="AD28" s="22" t="s">
        <v>246</v>
      </c>
      <c r="AE28" s="22" t="s">
        <v>250</v>
      </c>
      <c r="AF28" s="22" t="s">
        <v>536</v>
      </c>
      <c r="AG28" s="22"/>
      <c r="AH28" s="22" t="s">
        <v>240</v>
      </c>
      <c r="AI28" s="22" t="s">
        <v>240</v>
      </c>
      <c r="AJ28" s="22" t="s">
        <v>253</v>
      </c>
      <c r="AK28" s="22" t="s">
        <v>242</v>
      </c>
      <c r="AL28" s="22" t="s">
        <v>83</v>
      </c>
      <c r="AM28" s="22" t="s">
        <v>83</v>
      </c>
      <c r="AN28" s="22" t="s">
        <v>83</v>
      </c>
      <c r="AO28" s="22" t="s">
        <v>83</v>
      </c>
      <c r="AP28" s="22" t="s">
        <v>83</v>
      </c>
      <c r="AQ28" s="22" t="s">
        <v>83</v>
      </c>
      <c r="AR28" s="22" t="s">
        <v>83</v>
      </c>
      <c r="AS28" s="22" t="s">
        <v>83</v>
      </c>
      <c r="AT28" s="22" t="s">
        <v>83</v>
      </c>
      <c r="AU28" s="22" t="s">
        <v>83</v>
      </c>
      <c r="AV28" s="22" t="s">
        <v>83</v>
      </c>
      <c r="AW28" s="22" t="s">
        <v>83</v>
      </c>
      <c r="AX28" s="22" t="s">
        <v>500</v>
      </c>
      <c r="AY28" s="22" t="s">
        <v>253</v>
      </c>
      <c r="AZ28" s="22" t="s">
        <v>245</v>
      </c>
      <c r="BA28" s="22" t="s">
        <v>142</v>
      </c>
      <c r="BB28" s="22" t="s">
        <v>253</v>
      </c>
      <c r="BC28" s="22" t="s">
        <v>83</v>
      </c>
      <c r="BD28" s="22" t="s">
        <v>307</v>
      </c>
      <c r="BE28" s="22" t="s">
        <v>83</v>
      </c>
      <c r="BF28" s="22" t="s">
        <v>246</v>
      </c>
      <c r="BG28" s="22" t="s">
        <v>83</v>
      </c>
      <c r="BH28" s="22" t="s">
        <v>82</v>
      </c>
      <c r="BI28" s="22" t="s">
        <v>83</v>
      </c>
      <c r="BJ28" s="24" t="s">
        <v>81</v>
      </c>
    </row>
    <row r="29" spans="1:62" ht="33.75" customHeight="1">
      <c r="A29" t="s">
        <v>7705</v>
      </c>
      <c r="B29" t="s">
        <v>6096</v>
      </c>
      <c r="C29">
        <v>2054</v>
      </c>
      <c r="D29" s="24" t="s">
        <v>6097</v>
      </c>
      <c r="E29" s="22">
        <v>0</v>
      </c>
      <c r="F29" s="22">
        <v>1078</v>
      </c>
      <c r="G29" s="22">
        <v>253</v>
      </c>
      <c r="H29" s="22" t="s">
        <v>6098</v>
      </c>
      <c r="I29" s="22" t="s">
        <v>96</v>
      </c>
      <c r="J29" s="22" t="s">
        <v>223</v>
      </c>
      <c r="K29" s="22" t="s">
        <v>354</v>
      </c>
      <c r="L29" s="22" t="s">
        <v>83</v>
      </c>
      <c r="M29" s="22" t="s">
        <v>354</v>
      </c>
      <c r="N29" s="22" t="s">
        <v>6099</v>
      </c>
      <c r="O29" s="22" t="s">
        <v>80</v>
      </c>
      <c r="P29" s="22" t="s">
        <v>7839</v>
      </c>
      <c r="Q29" s="22" t="s">
        <v>404</v>
      </c>
      <c r="R29" s="22" t="s">
        <v>81</v>
      </c>
      <c r="S29" s="22" t="s">
        <v>245</v>
      </c>
      <c r="T29" s="22" t="s">
        <v>83</v>
      </c>
      <c r="U29" s="22" t="s">
        <v>7802</v>
      </c>
      <c r="V29" s="22" t="s">
        <v>82</v>
      </c>
      <c r="W29" s="22" t="s">
        <v>253</v>
      </c>
      <c r="X29" s="22" t="s">
        <v>240</v>
      </c>
      <c r="Y29" s="22" t="s">
        <v>240</v>
      </c>
      <c r="Z29" s="22" t="s">
        <v>240</v>
      </c>
      <c r="AA29" s="22" t="s">
        <v>240</v>
      </c>
      <c r="AB29" s="22" t="s">
        <v>309</v>
      </c>
      <c r="AC29" s="22" t="s">
        <v>354</v>
      </c>
      <c r="AD29" s="22" t="s">
        <v>246</v>
      </c>
      <c r="AE29" s="22" t="s">
        <v>290</v>
      </c>
      <c r="AF29" s="22" t="s">
        <v>497</v>
      </c>
      <c r="AG29" s="22"/>
      <c r="AH29" s="22" t="s">
        <v>240</v>
      </c>
      <c r="AI29" s="22" t="s">
        <v>240</v>
      </c>
      <c r="AJ29" s="22" t="s">
        <v>83</v>
      </c>
      <c r="AK29" s="22" t="s">
        <v>285</v>
      </c>
      <c r="AL29" s="22" t="s">
        <v>83</v>
      </c>
      <c r="AM29" s="22" t="s">
        <v>83</v>
      </c>
      <c r="AN29" s="22" t="s">
        <v>83</v>
      </c>
      <c r="AO29" s="22" t="s">
        <v>83</v>
      </c>
      <c r="AP29" s="22" t="s">
        <v>83</v>
      </c>
      <c r="AQ29" s="22" t="s">
        <v>83</v>
      </c>
      <c r="AR29" s="22" t="s">
        <v>83</v>
      </c>
      <c r="AS29" s="22" t="s">
        <v>83</v>
      </c>
      <c r="AT29" s="22" t="s">
        <v>83</v>
      </c>
      <c r="AU29" s="22" t="s">
        <v>83</v>
      </c>
      <c r="AV29" s="22" t="s">
        <v>83</v>
      </c>
      <c r="AW29" s="22" t="s">
        <v>83</v>
      </c>
      <c r="AX29" s="22" t="s">
        <v>500</v>
      </c>
      <c r="AY29" s="22" t="s">
        <v>253</v>
      </c>
      <c r="AZ29" s="22" t="s">
        <v>245</v>
      </c>
      <c r="BA29" s="22" t="s">
        <v>213</v>
      </c>
      <c r="BB29" s="22" t="s">
        <v>253</v>
      </c>
      <c r="BC29" s="22" t="s">
        <v>83</v>
      </c>
      <c r="BD29" s="22" t="s">
        <v>307</v>
      </c>
      <c r="BE29" s="22" t="s">
        <v>83</v>
      </c>
      <c r="BF29" s="22" t="s">
        <v>354</v>
      </c>
      <c r="BG29" s="22" t="s">
        <v>83</v>
      </c>
      <c r="BH29" s="22" t="s">
        <v>82</v>
      </c>
      <c r="BI29" s="22" t="s">
        <v>83</v>
      </c>
      <c r="BJ29" s="24" t="s">
        <v>81</v>
      </c>
    </row>
    <row r="30" spans="1:62" ht="33.75" customHeight="1">
      <c r="A30" t="s">
        <v>7705</v>
      </c>
      <c r="B30" t="s">
        <v>6100</v>
      </c>
      <c r="C30">
        <v>2055</v>
      </c>
      <c r="D30" s="24" t="s">
        <v>6101</v>
      </c>
      <c r="E30" s="22">
        <v>0</v>
      </c>
      <c r="F30" s="22">
        <v>1045</v>
      </c>
      <c r="G30" s="22">
        <v>245</v>
      </c>
      <c r="H30" s="22" t="s">
        <v>3858</v>
      </c>
      <c r="I30" s="22" t="s">
        <v>126</v>
      </c>
      <c r="J30" s="22" t="s">
        <v>273</v>
      </c>
      <c r="K30" s="22" t="s">
        <v>246</v>
      </c>
      <c r="L30" s="22" t="s">
        <v>83</v>
      </c>
      <c r="M30" s="22" t="s">
        <v>246</v>
      </c>
      <c r="N30" s="22" t="s">
        <v>6102</v>
      </c>
      <c r="O30" s="22" t="s">
        <v>80</v>
      </c>
      <c r="P30" s="22" t="s">
        <v>7840</v>
      </c>
      <c r="Q30" s="22" t="s">
        <v>6059</v>
      </c>
      <c r="R30" s="22" t="s">
        <v>81</v>
      </c>
      <c r="S30" s="22" t="s">
        <v>354</v>
      </c>
      <c r="T30" s="22" t="s">
        <v>83</v>
      </c>
      <c r="U30" s="22" t="s">
        <v>1329</v>
      </c>
      <c r="V30" s="22" t="s">
        <v>82</v>
      </c>
      <c r="W30" s="22" t="s">
        <v>246</v>
      </c>
      <c r="X30" s="22" t="s">
        <v>900</v>
      </c>
      <c r="Y30" s="22" t="s">
        <v>352</v>
      </c>
      <c r="Z30" s="22" t="s">
        <v>310</v>
      </c>
      <c r="AA30" s="22" t="s">
        <v>409</v>
      </c>
      <c r="AB30" s="22" t="s">
        <v>296</v>
      </c>
      <c r="AC30" s="22" t="s">
        <v>246</v>
      </c>
      <c r="AD30" s="22" t="s">
        <v>246</v>
      </c>
      <c r="AE30" s="22" t="s">
        <v>448</v>
      </c>
      <c r="AF30" s="22" t="s">
        <v>769</v>
      </c>
      <c r="AG30" s="22"/>
      <c r="AH30" s="22" t="s">
        <v>253</v>
      </c>
      <c r="AI30" s="22" t="s">
        <v>240</v>
      </c>
      <c r="AJ30" s="22" t="s">
        <v>253</v>
      </c>
      <c r="AK30" s="22" t="s">
        <v>518</v>
      </c>
      <c r="AL30" s="22" t="s">
        <v>83</v>
      </c>
      <c r="AM30" s="22" t="s">
        <v>82</v>
      </c>
      <c r="AN30" s="22" t="s">
        <v>82</v>
      </c>
      <c r="AO30" s="22" t="s">
        <v>82</v>
      </c>
      <c r="AP30" s="22" t="s">
        <v>83</v>
      </c>
      <c r="AQ30" s="22" t="s">
        <v>83</v>
      </c>
      <c r="AR30" s="22" t="s">
        <v>83</v>
      </c>
      <c r="AS30" s="22" t="s">
        <v>245</v>
      </c>
      <c r="AT30" s="22" t="s">
        <v>82</v>
      </c>
      <c r="AU30" s="22" t="s">
        <v>82</v>
      </c>
      <c r="AV30" s="22" t="s">
        <v>82</v>
      </c>
      <c r="AW30" s="22" t="s">
        <v>83</v>
      </c>
      <c r="AX30" s="22" t="s">
        <v>410</v>
      </c>
      <c r="AY30" s="22" t="s">
        <v>500</v>
      </c>
      <c r="AZ30" s="22" t="s">
        <v>213</v>
      </c>
      <c r="BA30" s="22" t="s">
        <v>357</v>
      </c>
      <c r="BB30" s="22" t="s">
        <v>290</v>
      </c>
      <c r="BC30" s="22" t="s">
        <v>83</v>
      </c>
      <c r="BD30" s="22" t="s">
        <v>498</v>
      </c>
      <c r="BE30" s="22" t="s">
        <v>801</v>
      </c>
      <c r="BF30" s="22" t="s">
        <v>213</v>
      </c>
      <c r="BG30" s="22" t="s">
        <v>83</v>
      </c>
      <c r="BH30" s="22" t="s">
        <v>82</v>
      </c>
      <c r="BI30" s="22" t="s">
        <v>354</v>
      </c>
      <c r="BJ30" s="24" t="s">
        <v>81</v>
      </c>
    </row>
    <row r="31" spans="1:62" ht="33.75" customHeight="1">
      <c r="A31" t="s">
        <v>7705</v>
      </c>
      <c r="B31" t="s">
        <v>6103</v>
      </c>
      <c r="C31">
        <v>2056</v>
      </c>
      <c r="D31" s="24" t="s">
        <v>6104</v>
      </c>
      <c r="E31" s="22">
        <v>0</v>
      </c>
      <c r="F31" s="22">
        <v>1203</v>
      </c>
      <c r="G31" s="22">
        <v>282</v>
      </c>
      <c r="H31" s="22" t="s">
        <v>3865</v>
      </c>
      <c r="I31" s="22" t="s">
        <v>253</v>
      </c>
      <c r="J31" s="22" t="s">
        <v>253</v>
      </c>
      <c r="K31" s="22" t="s">
        <v>83</v>
      </c>
      <c r="L31" s="22" t="s">
        <v>83</v>
      </c>
      <c r="M31" s="22" t="s">
        <v>83</v>
      </c>
      <c r="N31" s="22" t="s">
        <v>982</v>
      </c>
      <c r="O31" s="22" t="s">
        <v>80</v>
      </c>
      <c r="P31" s="22" t="s">
        <v>7764</v>
      </c>
      <c r="Q31" s="22" t="s">
        <v>982</v>
      </c>
      <c r="R31" s="22" t="s">
        <v>81</v>
      </c>
      <c r="S31" s="22" t="s">
        <v>272</v>
      </c>
      <c r="T31" s="22" t="s">
        <v>83</v>
      </c>
      <c r="U31" s="22" t="s">
        <v>5750</v>
      </c>
      <c r="V31" s="22" t="s">
        <v>82</v>
      </c>
      <c r="W31" s="22" t="s">
        <v>253</v>
      </c>
      <c r="X31" s="22" t="s">
        <v>310</v>
      </c>
      <c r="Y31" s="22" t="s">
        <v>310</v>
      </c>
      <c r="Z31" s="22" t="s">
        <v>244</v>
      </c>
      <c r="AA31" s="22" t="s">
        <v>240</v>
      </c>
      <c r="AB31" s="22" t="s">
        <v>253</v>
      </c>
      <c r="AC31" s="22" t="s">
        <v>245</v>
      </c>
      <c r="AD31" s="22" t="s">
        <v>253</v>
      </c>
      <c r="AE31" s="22" t="s">
        <v>500</v>
      </c>
      <c r="AF31" s="22" t="s">
        <v>410</v>
      </c>
      <c r="AG31" s="22"/>
      <c r="AH31" s="22" t="s">
        <v>83</v>
      </c>
      <c r="AI31" s="22" t="s">
        <v>83</v>
      </c>
      <c r="AJ31" s="22" t="s">
        <v>83</v>
      </c>
      <c r="AK31" s="22" t="s">
        <v>83</v>
      </c>
      <c r="AL31" s="22" t="s">
        <v>83</v>
      </c>
      <c r="AM31" s="22" t="s">
        <v>83</v>
      </c>
      <c r="AN31" s="22" t="s">
        <v>83</v>
      </c>
      <c r="AO31" s="22" t="s">
        <v>83</v>
      </c>
      <c r="AP31" s="22" t="s">
        <v>83</v>
      </c>
      <c r="AQ31" s="22" t="s">
        <v>83</v>
      </c>
      <c r="AR31" s="22" t="s">
        <v>83</v>
      </c>
      <c r="AS31" s="22" t="s">
        <v>83</v>
      </c>
      <c r="AT31" s="22" t="s">
        <v>83</v>
      </c>
      <c r="AU31" s="22" t="s">
        <v>83</v>
      </c>
      <c r="AV31" s="22" t="s">
        <v>83</v>
      </c>
      <c r="AW31" s="22" t="s">
        <v>83</v>
      </c>
      <c r="AX31" s="22" t="s">
        <v>83</v>
      </c>
      <c r="AY31" s="22" t="s">
        <v>83</v>
      </c>
      <c r="AZ31" s="22" t="s">
        <v>83</v>
      </c>
      <c r="BA31" s="22" t="s">
        <v>83</v>
      </c>
      <c r="BB31" s="22" t="s">
        <v>83</v>
      </c>
      <c r="BC31" s="22" t="s">
        <v>83</v>
      </c>
      <c r="BD31" s="22" t="s">
        <v>83</v>
      </c>
      <c r="BE31" s="22" t="s">
        <v>253</v>
      </c>
      <c r="BF31" s="22" t="s">
        <v>253</v>
      </c>
      <c r="BG31" s="22" t="s">
        <v>83</v>
      </c>
      <c r="BH31" s="22" t="s">
        <v>82</v>
      </c>
      <c r="BI31" s="22" t="s">
        <v>83</v>
      </c>
      <c r="BJ31" s="24" t="s">
        <v>81</v>
      </c>
    </row>
    <row r="32" spans="1:62" ht="42" customHeight="1">
      <c r="A32" t="s">
        <v>7705</v>
      </c>
      <c r="B32" t="s">
        <v>6105</v>
      </c>
      <c r="C32">
        <v>2057</v>
      </c>
      <c r="D32" s="24" t="s">
        <v>6106</v>
      </c>
      <c r="E32" s="22">
        <v>0</v>
      </c>
      <c r="F32" s="22">
        <v>1105</v>
      </c>
      <c r="G32" s="22">
        <v>260</v>
      </c>
      <c r="H32" s="22" t="s">
        <v>6085</v>
      </c>
      <c r="I32" s="22" t="s">
        <v>295</v>
      </c>
      <c r="J32" s="22" t="s">
        <v>548</v>
      </c>
      <c r="K32" s="22" t="s">
        <v>213</v>
      </c>
      <c r="L32" s="22" t="s">
        <v>83</v>
      </c>
      <c r="M32" s="22" t="s">
        <v>304</v>
      </c>
      <c r="N32" s="22" t="s">
        <v>7841</v>
      </c>
      <c r="O32" s="22" t="s">
        <v>80</v>
      </c>
      <c r="P32" s="22" t="s">
        <v>7736</v>
      </c>
      <c r="Q32" s="22" t="s">
        <v>1007</v>
      </c>
      <c r="R32" s="22" t="s">
        <v>81</v>
      </c>
      <c r="S32" s="22" t="s">
        <v>615</v>
      </c>
      <c r="T32" s="22" t="s">
        <v>83</v>
      </c>
      <c r="U32" s="22" t="s">
        <v>7741</v>
      </c>
      <c r="V32" s="22" t="s">
        <v>82</v>
      </c>
      <c r="W32" s="22" t="s">
        <v>304</v>
      </c>
      <c r="X32" s="22" t="s">
        <v>1454</v>
      </c>
      <c r="Y32" s="22" t="s">
        <v>5759</v>
      </c>
      <c r="Z32" s="22" t="s">
        <v>343</v>
      </c>
      <c r="AA32" s="22" t="s">
        <v>241</v>
      </c>
      <c r="AB32" s="22" t="s">
        <v>236</v>
      </c>
      <c r="AC32" s="22" t="s">
        <v>132</v>
      </c>
      <c r="AD32" s="22" t="s">
        <v>304</v>
      </c>
      <c r="AE32" s="22" t="s">
        <v>602</v>
      </c>
      <c r="AF32" s="22" t="s">
        <v>411</v>
      </c>
      <c r="AG32" s="22"/>
      <c r="AH32" s="22" t="s">
        <v>83</v>
      </c>
      <c r="AI32" s="22" t="s">
        <v>240</v>
      </c>
      <c r="AJ32" s="22" t="s">
        <v>240</v>
      </c>
      <c r="AK32" s="22" t="s">
        <v>6066</v>
      </c>
      <c r="AL32" s="22" t="s">
        <v>83</v>
      </c>
      <c r="AM32" s="22" t="s">
        <v>83</v>
      </c>
      <c r="AN32" s="22" t="s">
        <v>83</v>
      </c>
      <c r="AO32" s="22" t="s">
        <v>83</v>
      </c>
      <c r="AP32" s="22" t="s">
        <v>83</v>
      </c>
      <c r="AQ32" s="22" t="s">
        <v>83</v>
      </c>
      <c r="AR32" s="22" t="s">
        <v>83</v>
      </c>
      <c r="AS32" s="22" t="s">
        <v>245</v>
      </c>
      <c r="AT32" s="22" t="s">
        <v>82</v>
      </c>
      <c r="AU32" s="22" t="s">
        <v>82</v>
      </c>
      <c r="AV32" s="22" t="s">
        <v>82</v>
      </c>
      <c r="AW32" s="22" t="s">
        <v>243</v>
      </c>
      <c r="AX32" s="22" t="s">
        <v>410</v>
      </c>
      <c r="AY32" s="22" t="s">
        <v>410</v>
      </c>
      <c r="AZ32" s="22" t="s">
        <v>354</v>
      </c>
      <c r="BA32" s="22" t="s">
        <v>96</v>
      </c>
      <c r="BB32" s="22" t="s">
        <v>410</v>
      </c>
      <c r="BC32" s="22" t="s">
        <v>83</v>
      </c>
      <c r="BD32" s="22" t="s">
        <v>409</v>
      </c>
      <c r="BE32" s="22" t="s">
        <v>801</v>
      </c>
      <c r="BF32" s="22" t="s">
        <v>100</v>
      </c>
      <c r="BG32" s="22" t="s">
        <v>83</v>
      </c>
      <c r="BH32" s="22" t="s">
        <v>82</v>
      </c>
      <c r="BI32" s="22" t="s">
        <v>246</v>
      </c>
      <c r="BJ32" s="24" t="s">
        <v>6107</v>
      </c>
    </row>
    <row r="33" spans="1:62" ht="42" customHeight="1">
      <c r="A33" t="s">
        <v>7705</v>
      </c>
      <c r="B33" t="s">
        <v>6108</v>
      </c>
      <c r="C33">
        <v>2058</v>
      </c>
      <c r="D33" s="24" t="s">
        <v>6109</v>
      </c>
      <c r="E33" s="22">
        <v>0</v>
      </c>
      <c r="F33" s="22">
        <v>956</v>
      </c>
      <c r="G33" s="22">
        <v>224</v>
      </c>
      <c r="H33" s="22" t="s">
        <v>6110</v>
      </c>
      <c r="I33" s="22" t="s">
        <v>202</v>
      </c>
      <c r="J33" s="22" t="s">
        <v>149</v>
      </c>
      <c r="K33" s="22" t="s">
        <v>246</v>
      </c>
      <c r="L33" s="22" t="s">
        <v>83</v>
      </c>
      <c r="M33" s="22" t="s">
        <v>213</v>
      </c>
      <c r="N33" s="22" t="s">
        <v>7842</v>
      </c>
      <c r="O33" s="22" t="s">
        <v>80</v>
      </c>
      <c r="P33" s="22" t="s">
        <v>7843</v>
      </c>
      <c r="Q33" s="22" t="s">
        <v>6111</v>
      </c>
      <c r="R33" s="22" t="s">
        <v>81</v>
      </c>
      <c r="S33" s="22" t="s">
        <v>289</v>
      </c>
      <c r="T33" s="22" t="s">
        <v>83</v>
      </c>
      <c r="U33" s="22" t="s">
        <v>7844</v>
      </c>
      <c r="V33" s="22" t="s">
        <v>82</v>
      </c>
      <c r="W33" s="22" t="s">
        <v>246</v>
      </c>
      <c r="X33" s="22" t="s">
        <v>288</v>
      </c>
      <c r="Y33" s="22" t="s">
        <v>286</v>
      </c>
      <c r="Z33" s="22" t="s">
        <v>241</v>
      </c>
      <c r="AA33" s="22" t="s">
        <v>242</v>
      </c>
      <c r="AB33" s="22" t="s">
        <v>622</v>
      </c>
      <c r="AC33" s="22" t="s">
        <v>216</v>
      </c>
      <c r="AD33" s="22" t="s">
        <v>237</v>
      </c>
      <c r="AE33" s="22" t="s">
        <v>497</v>
      </c>
      <c r="AF33" s="22" t="s">
        <v>447</v>
      </c>
      <c r="AG33" s="22"/>
      <c r="AH33" s="22" t="s">
        <v>253</v>
      </c>
      <c r="AI33" s="22" t="s">
        <v>240</v>
      </c>
      <c r="AJ33" s="22" t="s">
        <v>240</v>
      </c>
      <c r="AK33" s="22" t="s">
        <v>6028</v>
      </c>
      <c r="AL33" s="22" t="s">
        <v>83</v>
      </c>
      <c r="AM33" s="22" t="s">
        <v>83</v>
      </c>
      <c r="AN33" s="22" t="s">
        <v>373</v>
      </c>
      <c r="AO33" s="22" t="s">
        <v>83</v>
      </c>
      <c r="AP33" s="22" t="s">
        <v>373</v>
      </c>
      <c r="AQ33" s="22" t="s">
        <v>621</v>
      </c>
      <c r="AR33" s="22" t="s">
        <v>83</v>
      </c>
      <c r="AS33" s="22" t="s">
        <v>245</v>
      </c>
      <c r="AT33" s="22" t="s">
        <v>83</v>
      </c>
      <c r="AU33" s="22" t="s">
        <v>246</v>
      </c>
      <c r="AV33" s="22" t="s">
        <v>357</v>
      </c>
      <c r="AW33" s="22" t="s">
        <v>377</v>
      </c>
      <c r="AX33" s="22" t="s">
        <v>410</v>
      </c>
      <c r="AY33" s="22" t="s">
        <v>449</v>
      </c>
      <c r="AZ33" s="22" t="s">
        <v>213</v>
      </c>
      <c r="BA33" s="22" t="s">
        <v>223</v>
      </c>
      <c r="BB33" s="22" t="s">
        <v>290</v>
      </c>
      <c r="BC33" s="22" t="s">
        <v>83</v>
      </c>
      <c r="BD33" s="22" t="s">
        <v>350</v>
      </c>
      <c r="BE33" s="22" t="s">
        <v>269</v>
      </c>
      <c r="BF33" s="22" t="s">
        <v>357</v>
      </c>
      <c r="BG33" s="22" t="s">
        <v>83</v>
      </c>
      <c r="BH33" s="22" t="s">
        <v>82</v>
      </c>
      <c r="BI33" s="22" t="s">
        <v>253</v>
      </c>
      <c r="BJ33" s="24" t="s">
        <v>6112</v>
      </c>
    </row>
    <row r="34" spans="1:62" ht="42" customHeight="1">
      <c r="A34" t="s">
        <v>7705</v>
      </c>
      <c r="B34" t="s">
        <v>6113</v>
      </c>
      <c r="C34">
        <v>2059</v>
      </c>
      <c r="D34" s="24" t="s">
        <v>6114</v>
      </c>
      <c r="E34" s="22">
        <v>0</v>
      </c>
      <c r="F34" s="22">
        <v>967</v>
      </c>
      <c r="G34" s="22">
        <v>227</v>
      </c>
      <c r="H34" s="22" t="s">
        <v>6110</v>
      </c>
      <c r="I34" s="22" t="s">
        <v>141</v>
      </c>
      <c r="J34" s="22" t="s">
        <v>355</v>
      </c>
      <c r="K34" s="22" t="s">
        <v>237</v>
      </c>
      <c r="L34" s="22" t="s">
        <v>83</v>
      </c>
      <c r="M34" s="22" t="s">
        <v>304</v>
      </c>
      <c r="N34" s="22" t="s">
        <v>3341</v>
      </c>
      <c r="O34" s="22" t="s">
        <v>80</v>
      </c>
      <c r="P34" s="22" t="s">
        <v>7845</v>
      </c>
      <c r="Q34" s="22" t="s">
        <v>262</v>
      </c>
      <c r="R34" s="22" t="s">
        <v>81</v>
      </c>
      <c r="S34" s="22" t="s">
        <v>249</v>
      </c>
      <c r="T34" s="22" t="s">
        <v>83</v>
      </c>
      <c r="U34" s="22" t="s">
        <v>7846</v>
      </c>
      <c r="V34" s="22" t="s">
        <v>82</v>
      </c>
      <c r="W34" s="22" t="s">
        <v>246</v>
      </c>
      <c r="X34" s="22" t="s">
        <v>287</v>
      </c>
      <c r="Y34" s="22" t="s">
        <v>6115</v>
      </c>
      <c r="Z34" s="22" t="s">
        <v>288</v>
      </c>
      <c r="AA34" s="22" t="s">
        <v>377</v>
      </c>
      <c r="AB34" s="22" t="s">
        <v>378</v>
      </c>
      <c r="AC34" s="22" t="s">
        <v>304</v>
      </c>
      <c r="AD34" s="22" t="s">
        <v>246</v>
      </c>
      <c r="AE34" s="22" t="s">
        <v>305</v>
      </c>
      <c r="AF34" s="22" t="s">
        <v>6029</v>
      </c>
      <c r="AG34" s="22"/>
      <c r="AH34" s="22" t="s">
        <v>83</v>
      </c>
      <c r="AI34" s="22" t="s">
        <v>310</v>
      </c>
      <c r="AJ34" s="22" t="s">
        <v>240</v>
      </c>
      <c r="AK34" s="22" t="s">
        <v>288</v>
      </c>
      <c r="AL34" s="22" t="s">
        <v>83</v>
      </c>
      <c r="AM34" s="22" t="s">
        <v>83</v>
      </c>
      <c r="AN34" s="22" t="s">
        <v>6116</v>
      </c>
      <c r="AO34" s="22" t="s">
        <v>83</v>
      </c>
      <c r="AP34" s="22" t="s">
        <v>6116</v>
      </c>
      <c r="AQ34" s="22" t="s">
        <v>288</v>
      </c>
      <c r="AR34" s="22" t="s">
        <v>83</v>
      </c>
      <c r="AS34" s="22" t="s">
        <v>354</v>
      </c>
      <c r="AT34" s="22" t="s">
        <v>82</v>
      </c>
      <c r="AU34" s="22" t="s">
        <v>82</v>
      </c>
      <c r="AV34" s="22" t="s">
        <v>82</v>
      </c>
      <c r="AW34" s="22" t="s">
        <v>302</v>
      </c>
      <c r="AX34" s="22" t="s">
        <v>250</v>
      </c>
      <c r="AY34" s="22" t="s">
        <v>449</v>
      </c>
      <c r="AZ34" s="22" t="s">
        <v>246</v>
      </c>
      <c r="BA34" s="22" t="s">
        <v>248</v>
      </c>
      <c r="BB34" s="22" t="s">
        <v>449</v>
      </c>
      <c r="BC34" s="22" t="s">
        <v>83</v>
      </c>
      <c r="BD34" s="22" t="s">
        <v>244</v>
      </c>
      <c r="BE34" s="22" t="s">
        <v>349</v>
      </c>
      <c r="BF34" s="22" t="s">
        <v>357</v>
      </c>
      <c r="BG34" s="22" t="s">
        <v>83</v>
      </c>
      <c r="BH34" s="22" t="s">
        <v>82</v>
      </c>
      <c r="BI34" s="22" t="s">
        <v>245</v>
      </c>
      <c r="BJ34" s="24" t="s">
        <v>6117</v>
      </c>
    </row>
    <row r="35" spans="1:62" ht="55.5" customHeight="1">
      <c r="A35" t="s">
        <v>7705</v>
      </c>
      <c r="B35" t="s">
        <v>6118</v>
      </c>
      <c r="C35">
        <v>2060</v>
      </c>
      <c r="D35" s="24" t="s">
        <v>6119</v>
      </c>
      <c r="E35" s="22">
        <v>0</v>
      </c>
      <c r="F35" s="22">
        <v>845</v>
      </c>
      <c r="G35" s="22">
        <v>198</v>
      </c>
      <c r="H35" s="22" t="s">
        <v>6120</v>
      </c>
      <c r="I35" s="22" t="s">
        <v>260</v>
      </c>
      <c r="J35" s="22" t="s">
        <v>86</v>
      </c>
      <c r="K35" s="22" t="s">
        <v>213</v>
      </c>
      <c r="L35" s="22" t="s">
        <v>83</v>
      </c>
      <c r="M35" s="22" t="s">
        <v>213</v>
      </c>
      <c r="N35" s="22" t="s">
        <v>1666</v>
      </c>
      <c r="O35" s="22" t="s">
        <v>80</v>
      </c>
      <c r="P35" s="22" t="s">
        <v>6121</v>
      </c>
      <c r="Q35" s="22" t="s">
        <v>6046</v>
      </c>
      <c r="R35" s="22" t="s">
        <v>81</v>
      </c>
      <c r="S35" s="22" t="s">
        <v>96</v>
      </c>
      <c r="T35" s="22" t="s">
        <v>83</v>
      </c>
      <c r="U35" s="22" t="s">
        <v>7847</v>
      </c>
      <c r="V35" s="22" t="s">
        <v>82</v>
      </c>
      <c r="W35" s="22" t="s">
        <v>246</v>
      </c>
      <c r="X35" s="22" t="s">
        <v>241</v>
      </c>
      <c r="Y35" s="22" t="s">
        <v>533</v>
      </c>
      <c r="Z35" s="22" t="s">
        <v>621</v>
      </c>
      <c r="AA35" s="22" t="s">
        <v>621</v>
      </c>
      <c r="AB35" s="22" t="s">
        <v>622</v>
      </c>
      <c r="AC35" s="22" t="s">
        <v>304</v>
      </c>
      <c r="AD35" s="22" t="s">
        <v>142</v>
      </c>
      <c r="AE35" s="22" t="s">
        <v>356</v>
      </c>
      <c r="AF35" s="22" t="s">
        <v>447</v>
      </c>
      <c r="AG35" s="22"/>
      <c r="AH35" s="22" t="s">
        <v>253</v>
      </c>
      <c r="AI35" s="22" t="s">
        <v>310</v>
      </c>
      <c r="AJ35" s="22" t="s">
        <v>240</v>
      </c>
      <c r="AK35" s="22" t="s">
        <v>308</v>
      </c>
      <c r="AL35" s="22" t="s">
        <v>83</v>
      </c>
      <c r="AM35" s="22" t="s">
        <v>83</v>
      </c>
      <c r="AN35" s="22" t="s">
        <v>83</v>
      </c>
      <c r="AO35" s="22" t="s">
        <v>83</v>
      </c>
      <c r="AP35" s="22" t="s">
        <v>83</v>
      </c>
      <c r="AQ35" s="22" t="s">
        <v>83</v>
      </c>
      <c r="AR35" s="22" t="s">
        <v>83</v>
      </c>
      <c r="AS35" s="22" t="s">
        <v>245</v>
      </c>
      <c r="AT35" s="22" t="s">
        <v>83</v>
      </c>
      <c r="AU35" s="22" t="s">
        <v>354</v>
      </c>
      <c r="AV35" s="22" t="s">
        <v>237</v>
      </c>
      <c r="AW35" s="22" t="s">
        <v>240</v>
      </c>
      <c r="AX35" s="22" t="s">
        <v>290</v>
      </c>
      <c r="AY35" s="22" t="s">
        <v>449</v>
      </c>
      <c r="AZ35" s="22" t="s">
        <v>142</v>
      </c>
      <c r="BA35" s="22" t="s">
        <v>223</v>
      </c>
      <c r="BB35" s="22" t="s">
        <v>250</v>
      </c>
      <c r="BC35" s="22" t="s">
        <v>83</v>
      </c>
      <c r="BD35" s="22" t="s">
        <v>350</v>
      </c>
      <c r="BE35" s="22" t="s">
        <v>239</v>
      </c>
      <c r="BF35" s="22" t="s">
        <v>272</v>
      </c>
      <c r="BG35" s="22" t="s">
        <v>83</v>
      </c>
      <c r="BH35" s="22" t="s">
        <v>82</v>
      </c>
      <c r="BI35" s="22" t="s">
        <v>245</v>
      </c>
      <c r="BJ35" s="24" t="s">
        <v>6122</v>
      </c>
    </row>
    <row r="36" spans="1:62" ht="42" customHeight="1">
      <c r="A36" t="s">
        <v>7705</v>
      </c>
      <c r="B36" t="s">
        <v>6123</v>
      </c>
      <c r="C36">
        <v>2061</v>
      </c>
      <c r="D36" s="24" t="s">
        <v>6124</v>
      </c>
      <c r="E36" s="22">
        <v>0</v>
      </c>
      <c r="F36" s="22">
        <v>847</v>
      </c>
      <c r="G36" s="22">
        <v>199</v>
      </c>
      <c r="H36" s="22" t="s">
        <v>6120</v>
      </c>
      <c r="I36" s="22" t="s">
        <v>260</v>
      </c>
      <c r="J36" s="22" t="s">
        <v>86</v>
      </c>
      <c r="K36" s="22" t="s">
        <v>213</v>
      </c>
      <c r="L36" s="22" t="s">
        <v>83</v>
      </c>
      <c r="M36" s="22" t="s">
        <v>142</v>
      </c>
      <c r="N36" s="22" t="s">
        <v>7832</v>
      </c>
      <c r="O36" s="22" t="s">
        <v>80</v>
      </c>
      <c r="P36" s="22" t="s">
        <v>6121</v>
      </c>
      <c r="Q36" s="22" t="s">
        <v>263</v>
      </c>
      <c r="R36" s="22" t="s">
        <v>81</v>
      </c>
      <c r="S36" s="22" t="s">
        <v>223</v>
      </c>
      <c r="T36" s="22" t="s">
        <v>83</v>
      </c>
      <c r="U36" s="22" t="s">
        <v>7847</v>
      </c>
      <c r="V36" s="22" t="s">
        <v>82</v>
      </c>
      <c r="W36" s="22" t="s">
        <v>246</v>
      </c>
      <c r="X36" s="22" t="s">
        <v>270</v>
      </c>
      <c r="Y36" s="22" t="s">
        <v>517</v>
      </c>
      <c r="Z36" s="22" t="s">
        <v>243</v>
      </c>
      <c r="AA36" s="22" t="s">
        <v>302</v>
      </c>
      <c r="AB36" s="22" t="s">
        <v>893</v>
      </c>
      <c r="AC36" s="22" t="s">
        <v>237</v>
      </c>
      <c r="AD36" s="22" t="s">
        <v>237</v>
      </c>
      <c r="AE36" s="22" t="s">
        <v>497</v>
      </c>
      <c r="AF36" s="22" t="s">
        <v>411</v>
      </c>
      <c r="AG36" s="22"/>
      <c r="AH36" s="22" t="s">
        <v>240</v>
      </c>
      <c r="AI36" s="22" t="s">
        <v>310</v>
      </c>
      <c r="AJ36" s="22" t="s">
        <v>240</v>
      </c>
      <c r="AK36" s="22" t="s">
        <v>585</v>
      </c>
      <c r="AL36" s="22" t="s">
        <v>83</v>
      </c>
      <c r="AM36" s="22" t="s">
        <v>83</v>
      </c>
      <c r="AN36" s="22" t="s">
        <v>83</v>
      </c>
      <c r="AO36" s="22" t="s">
        <v>83</v>
      </c>
      <c r="AP36" s="22" t="s">
        <v>83</v>
      </c>
      <c r="AQ36" s="22" t="s">
        <v>83</v>
      </c>
      <c r="AR36" s="22" t="s">
        <v>83</v>
      </c>
      <c r="AS36" s="22" t="s">
        <v>245</v>
      </c>
      <c r="AT36" s="22" t="s">
        <v>83</v>
      </c>
      <c r="AU36" s="22" t="s">
        <v>354</v>
      </c>
      <c r="AV36" s="22" t="s">
        <v>246</v>
      </c>
      <c r="AW36" s="22" t="s">
        <v>240</v>
      </c>
      <c r="AX36" s="22" t="s">
        <v>290</v>
      </c>
      <c r="AY36" s="22" t="s">
        <v>500</v>
      </c>
      <c r="AZ36" s="22" t="s">
        <v>237</v>
      </c>
      <c r="BA36" s="22" t="s">
        <v>96</v>
      </c>
      <c r="BB36" s="22" t="s">
        <v>247</v>
      </c>
      <c r="BC36" s="22" t="s">
        <v>83</v>
      </c>
      <c r="BD36" s="22" t="s">
        <v>244</v>
      </c>
      <c r="BE36" s="22" t="s">
        <v>6125</v>
      </c>
      <c r="BF36" s="22" t="s">
        <v>272</v>
      </c>
      <c r="BG36" s="22" t="s">
        <v>83</v>
      </c>
      <c r="BH36" s="22" t="s">
        <v>82</v>
      </c>
      <c r="BI36" s="22" t="s">
        <v>245</v>
      </c>
      <c r="BJ36" s="24" t="s">
        <v>6126</v>
      </c>
    </row>
    <row r="37" spans="1:62" ht="55.5" customHeight="1">
      <c r="A37" t="s">
        <v>7705</v>
      </c>
      <c r="B37" t="s">
        <v>6127</v>
      </c>
      <c r="C37">
        <v>2062</v>
      </c>
      <c r="D37" s="24" t="s">
        <v>6128</v>
      </c>
      <c r="E37" s="22">
        <v>0</v>
      </c>
      <c r="F37" s="22">
        <v>827</v>
      </c>
      <c r="G37" s="22">
        <v>194</v>
      </c>
      <c r="H37" s="22" t="s">
        <v>6025</v>
      </c>
      <c r="I37" s="22" t="s">
        <v>249</v>
      </c>
      <c r="J37" s="22" t="s">
        <v>384</v>
      </c>
      <c r="K37" s="22" t="s">
        <v>213</v>
      </c>
      <c r="L37" s="22" t="s">
        <v>83</v>
      </c>
      <c r="M37" s="22" t="s">
        <v>213</v>
      </c>
      <c r="N37" s="22" t="s">
        <v>6129</v>
      </c>
      <c r="O37" s="22" t="s">
        <v>80</v>
      </c>
      <c r="P37" s="22" t="s">
        <v>7848</v>
      </c>
      <c r="Q37" s="22" t="s">
        <v>299</v>
      </c>
      <c r="R37" s="22" t="s">
        <v>81</v>
      </c>
      <c r="S37" s="22" t="s">
        <v>246</v>
      </c>
      <c r="T37" s="22" t="s">
        <v>83</v>
      </c>
      <c r="U37" s="22" t="s">
        <v>6130</v>
      </c>
      <c r="V37" s="22" t="s">
        <v>253</v>
      </c>
      <c r="W37" s="22" t="s">
        <v>357</v>
      </c>
      <c r="X37" s="22" t="s">
        <v>6131</v>
      </c>
      <c r="Y37" s="22" t="s">
        <v>534</v>
      </c>
      <c r="Z37" s="22" t="s">
        <v>498</v>
      </c>
      <c r="AA37" s="22" t="s">
        <v>621</v>
      </c>
      <c r="AB37" s="22" t="s">
        <v>6132</v>
      </c>
      <c r="AC37" s="22" t="s">
        <v>213</v>
      </c>
      <c r="AD37" s="22" t="s">
        <v>142</v>
      </c>
      <c r="AE37" s="22" t="s">
        <v>305</v>
      </c>
      <c r="AF37" s="22" t="s">
        <v>6048</v>
      </c>
      <c r="AG37" s="22"/>
      <c r="AH37" s="22" t="s">
        <v>240</v>
      </c>
      <c r="AI37" s="22" t="s">
        <v>310</v>
      </c>
      <c r="AJ37" s="22" t="s">
        <v>240</v>
      </c>
      <c r="AK37" s="22" t="s">
        <v>6133</v>
      </c>
      <c r="AL37" s="22" t="s">
        <v>83</v>
      </c>
      <c r="AM37" s="22" t="s">
        <v>83</v>
      </c>
      <c r="AN37" s="22" t="s">
        <v>83</v>
      </c>
      <c r="AO37" s="22" t="s">
        <v>83</v>
      </c>
      <c r="AP37" s="22" t="s">
        <v>83</v>
      </c>
      <c r="AQ37" s="22" t="s">
        <v>83</v>
      </c>
      <c r="AR37" s="22" t="s">
        <v>83</v>
      </c>
      <c r="AS37" s="22" t="s">
        <v>245</v>
      </c>
      <c r="AT37" s="22" t="s">
        <v>83</v>
      </c>
      <c r="AU37" s="22" t="s">
        <v>83</v>
      </c>
      <c r="AV37" s="22" t="s">
        <v>83</v>
      </c>
      <c r="AW37" s="22" t="s">
        <v>83</v>
      </c>
      <c r="AX37" s="22" t="s">
        <v>290</v>
      </c>
      <c r="AY37" s="22" t="s">
        <v>449</v>
      </c>
      <c r="AZ37" s="22" t="s">
        <v>304</v>
      </c>
      <c r="BA37" s="22" t="s">
        <v>223</v>
      </c>
      <c r="BB37" s="22" t="s">
        <v>247</v>
      </c>
      <c r="BC37" s="22" t="s">
        <v>83</v>
      </c>
      <c r="BD37" s="22" t="s">
        <v>244</v>
      </c>
      <c r="BE37" s="22" t="s">
        <v>623</v>
      </c>
      <c r="BF37" s="22" t="s">
        <v>248</v>
      </c>
      <c r="BG37" s="22" t="s">
        <v>83</v>
      </c>
      <c r="BH37" s="22" t="s">
        <v>245</v>
      </c>
      <c r="BI37" s="22" t="s">
        <v>237</v>
      </c>
      <c r="BJ37" s="24" t="s">
        <v>6134</v>
      </c>
    </row>
    <row r="38" spans="1:62" ht="42" customHeight="1">
      <c r="A38" t="s">
        <v>7705</v>
      </c>
      <c r="B38" t="s">
        <v>6135</v>
      </c>
      <c r="C38">
        <v>2063</v>
      </c>
      <c r="D38" s="24" t="s">
        <v>6136</v>
      </c>
      <c r="E38" s="22">
        <v>0</v>
      </c>
      <c r="F38" s="22">
        <v>399</v>
      </c>
      <c r="G38" s="22">
        <v>93</v>
      </c>
      <c r="H38" s="22" t="s">
        <v>6137</v>
      </c>
      <c r="I38" s="22" t="s">
        <v>82</v>
      </c>
      <c r="J38" s="22" t="s">
        <v>245</v>
      </c>
      <c r="K38" s="22" t="s">
        <v>82</v>
      </c>
      <c r="L38" s="22" t="s">
        <v>83</v>
      </c>
      <c r="M38" s="22" t="s">
        <v>245</v>
      </c>
      <c r="N38" s="22" t="s">
        <v>6138</v>
      </c>
      <c r="O38" s="22" t="s">
        <v>80</v>
      </c>
      <c r="P38" s="22" t="s">
        <v>767</v>
      </c>
      <c r="Q38" s="22" t="s">
        <v>6138</v>
      </c>
      <c r="R38" s="22" t="s">
        <v>81</v>
      </c>
      <c r="S38" s="22" t="s">
        <v>83</v>
      </c>
      <c r="T38" s="22" t="s">
        <v>82</v>
      </c>
      <c r="U38" s="22" t="s">
        <v>6138</v>
      </c>
      <c r="V38" s="22" t="s">
        <v>82</v>
      </c>
      <c r="W38" s="22" t="s">
        <v>253</v>
      </c>
      <c r="X38" s="22" t="s">
        <v>240</v>
      </c>
      <c r="Y38" s="22" t="s">
        <v>240</v>
      </c>
      <c r="Z38" s="22" t="s">
        <v>350</v>
      </c>
      <c r="AA38" s="22" t="s">
        <v>240</v>
      </c>
      <c r="AB38" s="22" t="s">
        <v>307</v>
      </c>
      <c r="AC38" s="22" t="s">
        <v>142</v>
      </c>
      <c r="AD38" s="22" t="s">
        <v>83</v>
      </c>
      <c r="AE38" s="22" t="s">
        <v>500</v>
      </c>
      <c r="AF38" s="22" t="s">
        <v>500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 t="s">
        <v>83</v>
      </c>
      <c r="AM38" s="22" t="s">
        <v>82</v>
      </c>
      <c r="AN38" s="22" t="s">
        <v>82</v>
      </c>
      <c r="AO38" s="22" t="s">
        <v>82</v>
      </c>
      <c r="AP38" s="22" t="s">
        <v>83</v>
      </c>
      <c r="AQ38" s="22" t="s">
        <v>83</v>
      </c>
      <c r="AR38" s="22" t="s">
        <v>83</v>
      </c>
      <c r="AS38" s="22" t="s">
        <v>82</v>
      </c>
      <c r="AT38" s="22" t="s">
        <v>82</v>
      </c>
      <c r="AU38" s="22" t="s">
        <v>82</v>
      </c>
      <c r="AV38" s="22" t="s">
        <v>82</v>
      </c>
      <c r="AW38" s="22" t="s">
        <v>83</v>
      </c>
      <c r="AX38" s="22" t="s">
        <v>83</v>
      </c>
      <c r="AY38" s="22" t="s">
        <v>83</v>
      </c>
      <c r="AZ38" s="22" t="s">
        <v>83</v>
      </c>
      <c r="BA38" s="22" t="s">
        <v>83</v>
      </c>
      <c r="BB38" s="22" t="s">
        <v>83</v>
      </c>
      <c r="BC38" s="22" t="s">
        <v>83</v>
      </c>
      <c r="BD38" s="22" t="s">
        <v>83</v>
      </c>
      <c r="BE38" s="22" t="s">
        <v>83</v>
      </c>
      <c r="BF38" s="22" t="s">
        <v>82</v>
      </c>
      <c r="BG38" s="22" t="s">
        <v>83</v>
      </c>
      <c r="BH38" s="22" t="s">
        <v>82</v>
      </c>
      <c r="BI38" s="22" t="s">
        <v>83</v>
      </c>
      <c r="BJ38" s="24" t="s">
        <v>81</v>
      </c>
    </row>
    <row r="39" spans="1:62" ht="42" customHeight="1">
      <c r="A39" t="s">
        <v>7705</v>
      </c>
      <c r="B39" t="s">
        <v>6139</v>
      </c>
      <c r="C39">
        <v>2064</v>
      </c>
      <c r="D39" s="24" t="s">
        <v>6140</v>
      </c>
      <c r="E39" s="22">
        <v>0</v>
      </c>
      <c r="F39" s="22">
        <v>400</v>
      </c>
      <c r="G39" s="22">
        <v>94</v>
      </c>
      <c r="H39" s="22" t="s">
        <v>6137</v>
      </c>
      <c r="I39" s="22" t="s">
        <v>82</v>
      </c>
      <c r="J39" s="22" t="s">
        <v>245</v>
      </c>
      <c r="K39" s="22" t="s">
        <v>82</v>
      </c>
      <c r="L39" s="22" t="s">
        <v>83</v>
      </c>
      <c r="M39" s="22" t="s">
        <v>245</v>
      </c>
      <c r="N39" s="22" t="s">
        <v>6141</v>
      </c>
      <c r="O39" s="22" t="s">
        <v>80</v>
      </c>
      <c r="P39" s="22" t="s">
        <v>3773</v>
      </c>
      <c r="Q39" s="22" t="s">
        <v>6141</v>
      </c>
      <c r="R39" s="22" t="s">
        <v>81</v>
      </c>
      <c r="S39" s="22" t="s">
        <v>83</v>
      </c>
      <c r="T39" s="22" t="s">
        <v>82</v>
      </c>
      <c r="U39" s="22" t="s">
        <v>6141</v>
      </c>
      <c r="V39" s="22" t="s">
        <v>82</v>
      </c>
      <c r="W39" s="22" t="s">
        <v>245</v>
      </c>
      <c r="X39" s="22" t="s">
        <v>240</v>
      </c>
      <c r="Y39" s="22" t="s">
        <v>310</v>
      </c>
      <c r="Z39" s="22" t="s">
        <v>498</v>
      </c>
      <c r="AA39" s="22" t="s">
        <v>240</v>
      </c>
      <c r="AB39" s="22" t="s">
        <v>450</v>
      </c>
      <c r="AC39" s="22" t="s">
        <v>354</v>
      </c>
      <c r="AD39" s="22" t="s">
        <v>253</v>
      </c>
      <c r="AE39" s="22" t="s">
        <v>500</v>
      </c>
      <c r="AF39" s="22" t="s">
        <v>449</v>
      </c>
      <c r="AG39" s="22"/>
      <c r="AH39" s="22" t="s">
        <v>82</v>
      </c>
      <c r="AI39" s="22" t="s">
        <v>82</v>
      </c>
      <c r="AJ39" s="22" t="s">
        <v>82</v>
      </c>
      <c r="AK39" s="22" t="s">
        <v>82</v>
      </c>
      <c r="AL39" s="22" t="s">
        <v>83</v>
      </c>
      <c r="AM39" s="22" t="s">
        <v>82</v>
      </c>
      <c r="AN39" s="22" t="s">
        <v>82</v>
      </c>
      <c r="AO39" s="22" t="s">
        <v>82</v>
      </c>
      <c r="AP39" s="22" t="s">
        <v>83</v>
      </c>
      <c r="AQ39" s="22" t="s">
        <v>83</v>
      </c>
      <c r="AR39" s="22" t="s">
        <v>83</v>
      </c>
      <c r="AS39" s="22" t="s">
        <v>82</v>
      </c>
      <c r="AT39" s="22" t="s">
        <v>82</v>
      </c>
      <c r="AU39" s="22" t="s">
        <v>82</v>
      </c>
      <c r="AV39" s="22" t="s">
        <v>82</v>
      </c>
      <c r="AW39" s="22" t="s">
        <v>83</v>
      </c>
      <c r="AX39" s="22" t="s">
        <v>83</v>
      </c>
      <c r="AY39" s="22" t="s">
        <v>83</v>
      </c>
      <c r="AZ39" s="22" t="s">
        <v>83</v>
      </c>
      <c r="BA39" s="22" t="s">
        <v>83</v>
      </c>
      <c r="BB39" s="22" t="s">
        <v>83</v>
      </c>
      <c r="BC39" s="22" t="s">
        <v>83</v>
      </c>
      <c r="BD39" s="22" t="s">
        <v>83</v>
      </c>
      <c r="BE39" s="22" t="s">
        <v>83</v>
      </c>
      <c r="BF39" s="22" t="s">
        <v>82</v>
      </c>
      <c r="BG39" s="22" t="s">
        <v>83</v>
      </c>
      <c r="BH39" s="22" t="s">
        <v>82</v>
      </c>
      <c r="BI39" s="22" t="s">
        <v>83</v>
      </c>
      <c r="BJ39" s="24" t="s">
        <v>81</v>
      </c>
    </row>
    <row r="40" spans="1:62" ht="42" customHeight="1">
      <c r="A40" t="s">
        <v>7705</v>
      </c>
      <c r="B40" t="s">
        <v>6142</v>
      </c>
      <c r="C40">
        <v>2065</v>
      </c>
      <c r="D40" s="24" t="s">
        <v>6143</v>
      </c>
      <c r="E40" s="22">
        <v>0</v>
      </c>
      <c r="F40" s="22">
        <v>1471</v>
      </c>
      <c r="G40" s="22">
        <v>348</v>
      </c>
      <c r="H40" s="22" t="s">
        <v>4000</v>
      </c>
      <c r="I40" s="22" t="s">
        <v>456</v>
      </c>
      <c r="J40" s="22" t="s">
        <v>231</v>
      </c>
      <c r="K40" s="22" t="s">
        <v>1612</v>
      </c>
      <c r="L40" s="22" t="s">
        <v>253</v>
      </c>
      <c r="M40" s="22" t="s">
        <v>195</v>
      </c>
      <c r="N40" s="22" t="s">
        <v>7840</v>
      </c>
      <c r="O40" s="22" t="s">
        <v>80</v>
      </c>
      <c r="P40" s="22" t="s">
        <v>7849</v>
      </c>
      <c r="Q40" s="22" t="s">
        <v>6225</v>
      </c>
      <c r="R40" s="22" t="s">
        <v>81</v>
      </c>
      <c r="S40" s="22" t="s">
        <v>273</v>
      </c>
      <c r="T40" s="22" t="s">
        <v>83</v>
      </c>
      <c r="U40" s="22" t="s">
        <v>1330</v>
      </c>
      <c r="V40" s="22" t="s">
        <v>82</v>
      </c>
      <c r="W40" s="22" t="s">
        <v>213</v>
      </c>
      <c r="X40" s="22" t="s">
        <v>310</v>
      </c>
      <c r="Y40" s="22" t="s">
        <v>407</v>
      </c>
      <c r="Z40" s="22" t="s">
        <v>600</v>
      </c>
      <c r="AA40" s="22" t="s">
        <v>270</v>
      </c>
      <c r="AB40" s="22" t="s">
        <v>407</v>
      </c>
      <c r="AC40" s="22" t="s">
        <v>248</v>
      </c>
      <c r="AD40" s="22" t="s">
        <v>304</v>
      </c>
      <c r="AE40" s="22" t="s">
        <v>306</v>
      </c>
      <c r="AF40" s="22" t="s">
        <v>6145</v>
      </c>
      <c r="AG40" s="22"/>
      <c r="AH40" s="22" t="s">
        <v>253</v>
      </c>
      <c r="AI40" s="22" t="s">
        <v>240</v>
      </c>
      <c r="AJ40" s="22" t="s">
        <v>240</v>
      </c>
      <c r="AK40" s="22" t="s">
        <v>6028</v>
      </c>
      <c r="AL40" s="22" t="s">
        <v>83</v>
      </c>
      <c r="AM40" s="22" t="s">
        <v>83</v>
      </c>
      <c r="AN40" s="22" t="s">
        <v>83</v>
      </c>
      <c r="AO40" s="22" t="s">
        <v>83</v>
      </c>
      <c r="AP40" s="22" t="s">
        <v>240</v>
      </c>
      <c r="AQ40" s="22" t="s">
        <v>83</v>
      </c>
      <c r="AR40" s="22" t="s">
        <v>83</v>
      </c>
      <c r="AS40" s="22" t="s">
        <v>237</v>
      </c>
      <c r="AT40" s="22" t="s">
        <v>253</v>
      </c>
      <c r="AU40" s="22" t="s">
        <v>273</v>
      </c>
      <c r="AV40" s="22" t="s">
        <v>96</v>
      </c>
      <c r="AW40" s="22" t="s">
        <v>310</v>
      </c>
      <c r="AX40" s="22" t="s">
        <v>250</v>
      </c>
      <c r="AY40" s="22" t="s">
        <v>410</v>
      </c>
      <c r="AZ40" s="22" t="s">
        <v>142</v>
      </c>
      <c r="BA40" s="22" t="s">
        <v>191</v>
      </c>
      <c r="BB40" s="22" t="s">
        <v>247</v>
      </c>
      <c r="BC40" s="22" t="s">
        <v>83</v>
      </c>
      <c r="BD40" s="22" t="s">
        <v>409</v>
      </c>
      <c r="BE40" s="22" t="s">
        <v>375</v>
      </c>
      <c r="BF40" s="22" t="s">
        <v>248</v>
      </c>
      <c r="BG40" s="22" t="s">
        <v>83</v>
      </c>
      <c r="BH40" s="22" t="s">
        <v>82</v>
      </c>
      <c r="BI40" s="22" t="s">
        <v>83</v>
      </c>
      <c r="BJ40" s="24" t="s">
        <v>6146</v>
      </c>
    </row>
    <row r="41" spans="1:62" ht="33.75" customHeight="1">
      <c r="A41" t="s">
        <v>7705</v>
      </c>
      <c r="B41" t="s">
        <v>6147</v>
      </c>
      <c r="C41">
        <v>2066</v>
      </c>
      <c r="D41" s="24" t="s">
        <v>6148</v>
      </c>
      <c r="E41" s="22">
        <v>0</v>
      </c>
      <c r="F41" s="22">
        <v>755</v>
      </c>
      <c r="G41" s="22">
        <v>178</v>
      </c>
      <c r="H41" s="22" t="s">
        <v>3869</v>
      </c>
      <c r="I41" s="22" t="s">
        <v>292</v>
      </c>
      <c r="J41" s="22" t="s">
        <v>212</v>
      </c>
      <c r="K41" s="22" t="s">
        <v>142</v>
      </c>
      <c r="L41" s="22" t="s">
        <v>83</v>
      </c>
      <c r="M41" s="22" t="s">
        <v>142</v>
      </c>
      <c r="N41" s="22" t="s">
        <v>6149</v>
      </c>
      <c r="O41" s="22" t="s">
        <v>81</v>
      </c>
      <c r="P41" s="22" t="s">
        <v>7749</v>
      </c>
      <c r="Q41" s="22" t="s">
        <v>1667</v>
      </c>
      <c r="R41" s="22" t="s">
        <v>80</v>
      </c>
      <c r="S41" s="22" t="s">
        <v>223</v>
      </c>
      <c r="T41" s="22" t="s">
        <v>83</v>
      </c>
      <c r="U41" s="22" t="s">
        <v>891</v>
      </c>
      <c r="V41" s="22" t="s">
        <v>82</v>
      </c>
      <c r="W41" s="22" t="s">
        <v>272</v>
      </c>
      <c r="X41" s="22" t="s">
        <v>6150</v>
      </c>
      <c r="Y41" s="22" t="s">
        <v>6072</v>
      </c>
      <c r="Z41" s="22" t="s">
        <v>309</v>
      </c>
      <c r="AA41" s="22" t="s">
        <v>450</v>
      </c>
      <c r="AB41" s="22" t="s">
        <v>600</v>
      </c>
      <c r="AC41" s="22" t="s">
        <v>213</v>
      </c>
      <c r="AD41" s="22" t="s">
        <v>237</v>
      </c>
      <c r="AE41" s="22" t="s">
        <v>238</v>
      </c>
      <c r="AF41" s="22" t="s">
        <v>6029</v>
      </c>
      <c r="AG41" s="22"/>
      <c r="AH41" s="22" t="s">
        <v>83</v>
      </c>
      <c r="AI41" s="22" t="s">
        <v>240</v>
      </c>
      <c r="AJ41" s="22" t="s">
        <v>83</v>
      </c>
      <c r="AK41" s="22" t="s">
        <v>287</v>
      </c>
      <c r="AL41" s="22" t="s">
        <v>83</v>
      </c>
      <c r="AM41" s="22" t="s">
        <v>83</v>
      </c>
      <c r="AN41" s="22" t="s">
        <v>83</v>
      </c>
      <c r="AO41" s="22" t="s">
        <v>83</v>
      </c>
      <c r="AP41" s="22" t="s">
        <v>83</v>
      </c>
      <c r="AQ41" s="22" t="s">
        <v>83</v>
      </c>
      <c r="AR41" s="22" t="s">
        <v>83</v>
      </c>
      <c r="AS41" s="22" t="s">
        <v>253</v>
      </c>
      <c r="AT41" s="22" t="s">
        <v>83</v>
      </c>
      <c r="AU41" s="22" t="s">
        <v>246</v>
      </c>
      <c r="AV41" s="22" t="s">
        <v>354</v>
      </c>
      <c r="AW41" s="22" t="s">
        <v>240</v>
      </c>
      <c r="AX41" s="22" t="s">
        <v>449</v>
      </c>
      <c r="AY41" s="22" t="s">
        <v>449</v>
      </c>
      <c r="AZ41" s="22" t="s">
        <v>246</v>
      </c>
      <c r="BA41" s="22" t="s">
        <v>216</v>
      </c>
      <c r="BB41" s="22" t="s">
        <v>449</v>
      </c>
      <c r="BC41" s="22" t="s">
        <v>83</v>
      </c>
      <c r="BD41" s="22" t="s">
        <v>350</v>
      </c>
      <c r="BE41" s="22" t="s">
        <v>269</v>
      </c>
      <c r="BF41" s="22" t="s">
        <v>213</v>
      </c>
      <c r="BG41" s="22" t="s">
        <v>83</v>
      </c>
      <c r="BH41" s="22" t="s">
        <v>82</v>
      </c>
      <c r="BI41" s="22" t="s">
        <v>237</v>
      </c>
      <c r="BJ41" s="24" t="s">
        <v>6151</v>
      </c>
    </row>
    <row r="42" spans="1:62" ht="69" customHeight="1">
      <c r="A42" t="s">
        <v>7705</v>
      </c>
      <c r="B42" t="s">
        <v>6152</v>
      </c>
      <c r="C42">
        <v>2067</v>
      </c>
      <c r="D42" s="24" t="s">
        <v>6153</v>
      </c>
      <c r="E42" s="22">
        <v>2</v>
      </c>
      <c r="F42" s="22">
        <v>836</v>
      </c>
      <c r="G42" s="22">
        <v>196</v>
      </c>
      <c r="H42" s="22" t="s">
        <v>6120</v>
      </c>
      <c r="I42" s="22" t="s">
        <v>212</v>
      </c>
      <c r="J42" s="22" t="s">
        <v>261</v>
      </c>
      <c r="K42" s="22" t="s">
        <v>245</v>
      </c>
      <c r="L42" s="22" t="s">
        <v>83</v>
      </c>
      <c r="M42" s="22" t="s">
        <v>246</v>
      </c>
      <c r="N42" s="22" t="s">
        <v>263</v>
      </c>
      <c r="O42" s="22" t="s">
        <v>80</v>
      </c>
      <c r="P42" s="22" t="s">
        <v>264</v>
      </c>
      <c r="Q42" s="22" t="s">
        <v>6070</v>
      </c>
      <c r="R42" s="22" t="s">
        <v>81</v>
      </c>
      <c r="S42" s="22" t="s">
        <v>100</v>
      </c>
      <c r="T42" s="22" t="s">
        <v>83</v>
      </c>
      <c r="U42" s="22" t="s">
        <v>7850</v>
      </c>
      <c r="V42" s="22" t="s">
        <v>82</v>
      </c>
      <c r="W42" s="22" t="s">
        <v>354</v>
      </c>
      <c r="X42" s="22" t="s">
        <v>374</v>
      </c>
      <c r="Y42" s="22" t="s">
        <v>241</v>
      </c>
      <c r="Z42" s="22" t="s">
        <v>235</v>
      </c>
      <c r="AA42" s="22" t="s">
        <v>409</v>
      </c>
      <c r="AB42" s="22" t="s">
        <v>251</v>
      </c>
      <c r="AC42" s="22" t="s">
        <v>304</v>
      </c>
      <c r="AD42" s="22" t="s">
        <v>142</v>
      </c>
      <c r="AE42" s="22" t="s">
        <v>305</v>
      </c>
      <c r="AF42" s="22" t="s">
        <v>6154</v>
      </c>
      <c r="AG42" s="22"/>
      <c r="AH42" s="22" t="s">
        <v>83</v>
      </c>
      <c r="AI42" s="22" t="s">
        <v>83</v>
      </c>
      <c r="AJ42" s="22" t="s">
        <v>83</v>
      </c>
      <c r="AK42" s="22" t="s">
        <v>242</v>
      </c>
      <c r="AL42" s="22" t="s">
        <v>83</v>
      </c>
      <c r="AM42" s="22" t="s">
        <v>83</v>
      </c>
      <c r="AN42" s="22" t="s">
        <v>83</v>
      </c>
      <c r="AO42" s="22" t="s">
        <v>83</v>
      </c>
      <c r="AP42" s="22" t="s">
        <v>83</v>
      </c>
      <c r="AQ42" s="22" t="s">
        <v>83</v>
      </c>
      <c r="AR42" s="22" t="s">
        <v>83</v>
      </c>
      <c r="AS42" s="22" t="s">
        <v>83</v>
      </c>
      <c r="AT42" s="22" t="s">
        <v>83</v>
      </c>
      <c r="AU42" s="22" t="s">
        <v>246</v>
      </c>
      <c r="AV42" s="22" t="s">
        <v>357</v>
      </c>
      <c r="AW42" s="22" t="s">
        <v>310</v>
      </c>
      <c r="AX42" s="22" t="s">
        <v>500</v>
      </c>
      <c r="AY42" s="22" t="s">
        <v>500</v>
      </c>
      <c r="AZ42" s="22" t="s">
        <v>245</v>
      </c>
      <c r="BA42" s="22" t="s">
        <v>272</v>
      </c>
      <c r="BB42" s="22" t="s">
        <v>500</v>
      </c>
      <c r="BC42" s="22" t="s">
        <v>83</v>
      </c>
      <c r="BD42" s="22" t="s">
        <v>240</v>
      </c>
      <c r="BE42" s="22" t="s">
        <v>250</v>
      </c>
      <c r="BF42" s="22" t="s">
        <v>237</v>
      </c>
      <c r="BG42" s="22" t="s">
        <v>83</v>
      </c>
      <c r="BH42" s="22" t="s">
        <v>82</v>
      </c>
      <c r="BI42" s="22" t="s">
        <v>245</v>
      </c>
      <c r="BJ42" s="24" t="s">
        <v>6155</v>
      </c>
    </row>
    <row r="43" spans="1:62" ht="69" customHeight="1">
      <c r="A43" t="s">
        <v>7705</v>
      </c>
      <c r="B43" t="s">
        <v>6156</v>
      </c>
      <c r="C43">
        <v>2068</v>
      </c>
      <c r="D43" s="24" t="s">
        <v>6157</v>
      </c>
      <c r="E43" s="22">
        <v>2</v>
      </c>
      <c r="F43" s="22">
        <v>839</v>
      </c>
      <c r="G43" s="22">
        <v>197</v>
      </c>
      <c r="H43" s="22" t="s">
        <v>6120</v>
      </c>
      <c r="I43" s="22" t="s">
        <v>353</v>
      </c>
      <c r="J43" s="22" t="s">
        <v>212</v>
      </c>
      <c r="K43" s="22" t="s">
        <v>354</v>
      </c>
      <c r="L43" s="22" t="s">
        <v>83</v>
      </c>
      <c r="M43" s="22" t="s">
        <v>246</v>
      </c>
      <c r="N43" s="22" t="s">
        <v>6065</v>
      </c>
      <c r="O43" s="22" t="s">
        <v>80</v>
      </c>
      <c r="P43" s="22" t="s">
        <v>6158</v>
      </c>
      <c r="Q43" s="22" t="s">
        <v>6034</v>
      </c>
      <c r="R43" s="22" t="s">
        <v>81</v>
      </c>
      <c r="S43" s="22" t="s">
        <v>223</v>
      </c>
      <c r="T43" s="22" t="s">
        <v>83</v>
      </c>
      <c r="U43" s="22" t="s">
        <v>6159</v>
      </c>
      <c r="V43" s="22" t="s">
        <v>82</v>
      </c>
      <c r="W43" s="22" t="s">
        <v>354</v>
      </c>
      <c r="X43" s="22" t="s">
        <v>518</v>
      </c>
      <c r="Y43" s="22" t="s">
        <v>533</v>
      </c>
      <c r="Z43" s="22" t="s">
        <v>350</v>
      </c>
      <c r="AA43" s="22" t="s">
        <v>244</v>
      </c>
      <c r="AB43" s="22" t="s">
        <v>287</v>
      </c>
      <c r="AC43" s="22" t="s">
        <v>213</v>
      </c>
      <c r="AD43" s="22" t="s">
        <v>237</v>
      </c>
      <c r="AE43" s="22" t="s">
        <v>238</v>
      </c>
      <c r="AF43" s="22" t="s">
        <v>623</v>
      </c>
      <c r="AG43" s="22"/>
      <c r="AH43" s="22" t="s">
        <v>83</v>
      </c>
      <c r="AI43" s="22" t="s">
        <v>83</v>
      </c>
      <c r="AJ43" s="22" t="s">
        <v>83</v>
      </c>
      <c r="AK43" s="22" t="s">
        <v>450</v>
      </c>
      <c r="AL43" s="22" t="s">
        <v>83</v>
      </c>
      <c r="AM43" s="22" t="s">
        <v>83</v>
      </c>
      <c r="AN43" s="22" t="s">
        <v>83</v>
      </c>
      <c r="AO43" s="22" t="s">
        <v>83</v>
      </c>
      <c r="AP43" s="22" t="s">
        <v>83</v>
      </c>
      <c r="AQ43" s="22" t="s">
        <v>83</v>
      </c>
      <c r="AR43" s="22" t="s">
        <v>83</v>
      </c>
      <c r="AS43" s="22" t="s">
        <v>253</v>
      </c>
      <c r="AT43" s="22" t="s">
        <v>83</v>
      </c>
      <c r="AU43" s="22" t="s">
        <v>354</v>
      </c>
      <c r="AV43" s="22" t="s">
        <v>213</v>
      </c>
      <c r="AW43" s="22" t="s">
        <v>240</v>
      </c>
      <c r="AX43" s="22" t="s">
        <v>500</v>
      </c>
      <c r="AY43" s="22" t="s">
        <v>500</v>
      </c>
      <c r="AZ43" s="22" t="s">
        <v>245</v>
      </c>
      <c r="BA43" s="22" t="s">
        <v>237</v>
      </c>
      <c r="BB43" s="22" t="s">
        <v>449</v>
      </c>
      <c r="BC43" s="22" t="s">
        <v>83</v>
      </c>
      <c r="BD43" s="22" t="s">
        <v>307</v>
      </c>
      <c r="BE43" s="22" t="s">
        <v>238</v>
      </c>
      <c r="BF43" s="22" t="s">
        <v>246</v>
      </c>
      <c r="BG43" s="22" t="s">
        <v>83</v>
      </c>
      <c r="BH43" s="22" t="s">
        <v>82</v>
      </c>
      <c r="BI43" s="22" t="s">
        <v>245</v>
      </c>
      <c r="BJ43" s="24" t="s">
        <v>6160</v>
      </c>
    </row>
    <row r="44" spans="1:62" ht="55.5" customHeight="1">
      <c r="A44" t="s">
        <v>7705</v>
      </c>
      <c r="B44" t="s">
        <v>6161</v>
      </c>
      <c r="C44">
        <v>2069</v>
      </c>
      <c r="D44" s="24" t="s">
        <v>6162</v>
      </c>
      <c r="E44" s="22">
        <v>0</v>
      </c>
      <c r="F44" s="22">
        <v>1000</v>
      </c>
      <c r="G44" s="22">
        <v>235</v>
      </c>
      <c r="H44" s="22" t="s">
        <v>98</v>
      </c>
      <c r="I44" s="22" t="s">
        <v>127</v>
      </c>
      <c r="J44" s="22" t="s">
        <v>95</v>
      </c>
      <c r="K44" s="22" t="s">
        <v>246</v>
      </c>
      <c r="L44" s="22" t="s">
        <v>83</v>
      </c>
      <c r="M44" s="22" t="s">
        <v>213</v>
      </c>
      <c r="N44" s="22" t="s">
        <v>6164</v>
      </c>
      <c r="O44" s="22" t="s">
        <v>80</v>
      </c>
      <c r="P44" s="22" t="s">
        <v>6163</v>
      </c>
      <c r="Q44" s="22" t="s">
        <v>345</v>
      </c>
      <c r="R44" s="22" t="s">
        <v>81</v>
      </c>
      <c r="S44" s="22" t="s">
        <v>353</v>
      </c>
      <c r="T44" s="22" t="s">
        <v>83</v>
      </c>
      <c r="U44" s="22" t="s">
        <v>7730</v>
      </c>
      <c r="V44" s="22" t="s">
        <v>82</v>
      </c>
      <c r="W44" s="22" t="s">
        <v>246</v>
      </c>
      <c r="X44" s="22" t="s">
        <v>378</v>
      </c>
      <c r="Y44" s="22" t="s">
        <v>6133</v>
      </c>
      <c r="Z44" s="22" t="s">
        <v>518</v>
      </c>
      <c r="AA44" s="22" t="s">
        <v>377</v>
      </c>
      <c r="AB44" s="22" t="s">
        <v>6133</v>
      </c>
      <c r="AC44" s="22" t="s">
        <v>216</v>
      </c>
      <c r="AD44" s="22" t="s">
        <v>213</v>
      </c>
      <c r="AE44" s="22" t="s">
        <v>305</v>
      </c>
      <c r="AF44" s="22" t="s">
        <v>6073</v>
      </c>
      <c r="AG44" s="22"/>
      <c r="AH44" s="22" t="s">
        <v>83</v>
      </c>
      <c r="AI44" s="22" t="s">
        <v>240</v>
      </c>
      <c r="AJ44" s="22" t="s">
        <v>240</v>
      </c>
      <c r="AK44" s="22" t="s">
        <v>241</v>
      </c>
      <c r="AL44" s="22" t="s">
        <v>83</v>
      </c>
      <c r="AM44" s="22" t="s">
        <v>83</v>
      </c>
      <c r="AN44" s="22" t="s">
        <v>83</v>
      </c>
      <c r="AO44" s="22" t="s">
        <v>83</v>
      </c>
      <c r="AP44" s="22" t="s">
        <v>83</v>
      </c>
      <c r="AQ44" s="22" t="s">
        <v>83</v>
      </c>
      <c r="AR44" s="22" t="s">
        <v>83</v>
      </c>
      <c r="AS44" s="22" t="s">
        <v>253</v>
      </c>
      <c r="AT44" s="22" t="s">
        <v>253</v>
      </c>
      <c r="AU44" s="22" t="s">
        <v>213</v>
      </c>
      <c r="AV44" s="22" t="s">
        <v>96</v>
      </c>
      <c r="AW44" s="22" t="s">
        <v>310</v>
      </c>
      <c r="AX44" s="22" t="s">
        <v>449</v>
      </c>
      <c r="AY44" s="22" t="s">
        <v>449</v>
      </c>
      <c r="AZ44" s="22" t="s">
        <v>245</v>
      </c>
      <c r="BA44" s="22" t="s">
        <v>216</v>
      </c>
      <c r="BB44" s="22" t="s">
        <v>253</v>
      </c>
      <c r="BC44" s="22" t="s">
        <v>83</v>
      </c>
      <c r="BD44" s="22" t="s">
        <v>310</v>
      </c>
      <c r="BE44" s="22" t="s">
        <v>238</v>
      </c>
      <c r="BF44" s="22" t="s">
        <v>216</v>
      </c>
      <c r="BG44" s="22" t="s">
        <v>83</v>
      </c>
      <c r="BH44" s="22" t="s">
        <v>82</v>
      </c>
      <c r="BI44" s="22" t="s">
        <v>245</v>
      </c>
      <c r="BJ44" s="24" t="s">
        <v>6165</v>
      </c>
    </row>
    <row r="45" spans="1:62" ht="55.5" customHeight="1">
      <c r="A45" t="s">
        <v>7705</v>
      </c>
      <c r="B45" t="s">
        <v>6166</v>
      </c>
      <c r="C45">
        <v>2070</v>
      </c>
      <c r="D45" s="24" t="s">
        <v>6167</v>
      </c>
      <c r="E45" s="22">
        <v>0</v>
      </c>
      <c r="F45" s="22">
        <v>1007</v>
      </c>
      <c r="G45" s="22">
        <v>237</v>
      </c>
      <c r="H45" s="22" t="s">
        <v>98</v>
      </c>
      <c r="I45" s="22" t="s">
        <v>86</v>
      </c>
      <c r="J45" s="22" t="s">
        <v>149</v>
      </c>
      <c r="K45" s="22" t="s">
        <v>142</v>
      </c>
      <c r="L45" s="22" t="s">
        <v>83</v>
      </c>
      <c r="M45" s="22" t="s">
        <v>237</v>
      </c>
      <c r="N45" s="22" t="s">
        <v>6168</v>
      </c>
      <c r="O45" s="22" t="s">
        <v>80</v>
      </c>
      <c r="P45" s="22" t="s">
        <v>1465</v>
      </c>
      <c r="Q45" s="22" t="s">
        <v>6169</v>
      </c>
      <c r="R45" s="22" t="s">
        <v>81</v>
      </c>
      <c r="S45" s="22" t="s">
        <v>292</v>
      </c>
      <c r="T45" s="22" t="s">
        <v>83</v>
      </c>
      <c r="U45" s="22" t="s">
        <v>7834</v>
      </c>
      <c r="V45" s="22" t="s">
        <v>82</v>
      </c>
      <c r="W45" s="22" t="s">
        <v>246</v>
      </c>
      <c r="X45" s="22" t="s">
        <v>585</v>
      </c>
      <c r="Y45" s="22" t="s">
        <v>6170</v>
      </c>
      <c r="Z45" s="22" t="s">
        <v>285</v>
      </c>
      <c r="AA45" s="22" t="s">
        <v>377</v>
      </c>
      <c r="AB45" s="22" t="s">
        <v>600</v>
      </c>
      <c r="AC45" s="22" t="s">
        <v>304</v>
      </c>
      <c r="AD45" s="22" t="s">
        <v>246</v>
      </c>
      <c r="AE45" s="22" t="s">
        <v>305</v>
      </c>
      <c r="AF45" s="22" t="s">
        <v>349</v>
      </c>
      <c r="AG45" s="22"/>
      <c r="AH45" s="22" t="s">
        <v>83</v>
      </c>
      <c r="AI45" s="22" t="s">
        <v>240</v>
      </c>
      <c r="AJ45" s="22" t="s">
        <v>240</v>
      </c>
      <c r="AK45" s="22" t="s">
        <v>445</v>
      </c>
      <c r="AL45" s="22" t="s">
        <v>83</v>
      </c>
      <c r="AM45" s="22" t="s">
        <v>83</v>
      </c>
      <c r="AN45" s="22" t="s">
        <v>83</v>
      </c>
      <c r="AO45" s="22" t="s">
        <v>83</v>
      </c>
      <c r="AP45" s="22" t="s">
        <v>83</v>
      </c>
      <c r="AQ45" s="22" t="s">
        <v>83</v>
      </c>
      <c r="AR45" s="22" t="s">
        <v>83</v>
      </c>
      <c r="AS45" s="22" t="s">
        <v>245</v>
      </c>
      <c r="AT45" s="22" t="s">
        <v>253</v>
      </c>
      <c r="AU45" s="22" t="s">
        <v>246</v>
      </c>
      <c r="AV45" s="22" t="s">
        <v>237</v>
      </c>
      <c r="AW45" s="22" t="s">
        <v>310</v>
      </c>
      <c r="AX45" s="22" t="s">
        <v>290</v>
      </c>
      <c r="AY45" s="22" t="s">
        <v>449</v>
      </c>
      <c r="AZ45" s="22" t="s">
        <v>354</v>
      </c>
      <c r="BA45" s="22" t="s">
        <v>357</v>
      </c>
      <c r="BB45" s="22" t="s">
        <v>449</v>
      </c>
      <c r="BC45" s="22" t="s">
        <v>83</v>
      </c>
      <c r="BD45" s="22" t="s">
        <v>350</v>
      </c>
      <c r="BE45" s="22" t="s">
        <v>535</v>
      </c>
      <c r="BF45" s="22" t="s">
        <v>357</v>
      </c>
      <c r="BG45" s="22" t="s">
        <v>83</v>
      </c>
      <c r="BH45" s="22" t="s">
        <v>82</v>
      </c>
      <c r="BI45" s="22" t="s">
        <v>245</v>
      </c>
      <c r="BJ45" s="24" t="s">
        <v>6171</v>
      </c>
    </row>
    <row r="46" spans="1:62" ht="42" customHeight="1">
      <c r="A46" t="s">
        <v>7705</v>
      </c>
      <c r="B46" t="s">
        <v>6172</v>
      </c>
      <c r="C46">
        <v>2071</v>
      </c>
      <c r="D46" s="24" t="s">
        <v>6173</v>
      </c>
      <c r="E46" s="22">
        <v>0</v>
      </c>
      <c r="F46" s="22">
        <v>965</v>
      </c>
      <c r="G46" s="22">
        <v>227</v>
      </c>
      <c r="H46" s="22" t="s">
        <v>98</v>
      </c>
      <c r="I46" s="22" t="s">
        <v>261</v>
      </c>
      <c r="J46" s="22" t="s">
        <v>127</v>
      </c>
      <c r="K46" s="22" t="s">
        <v>213</v>
      </c>
      <c r="L46" s="22" t="s">
        <v>83</v>
      </c>
      <c r="M46" s="22" t="s">
        <v>142</v>
      </c>
      <c r="N46" s="22" t="s">
        <v>7717</v>
      </c>
      <c r="O46" s="22" t="s">
        <v>80</v>
      </c>
      <c r="P46" s="22" t="s">
        <v>6091</v>
      </c>
      <c r="Q46" s="22" t="s">
        <v>3432</v>
      </c>
      <c r="R46" s="22" t="s">
        <v>81</v>
      </c>
      <c r="S46" s="22" t="s">
        <v>289</v>
      </c>
      <c r="T46" s="22" t="s">
        <v>82</v>
      </c>
      <c r="U46" s="22" t="s">
        <v>6054</v>
      </c>
      <c r="V46" s="22" t="s">
        <v>82</v>
      </c>
      <c r="W46" s="22" t="s">
        <v>213</v>
      </c>
      <c r="X46" s="22" t="s">
        <v>235</v>
      </c>
      <c r="Y46" s="22" t="s">
        <v>301</v>
      </c>
      <c r="Z46" s="22" t="s">
        <v>302</v>
      </c>
      <c r="AA46" s="22" t="s">
        <v>302</v>
      </c>
      <c r="AB46" s="22" t="s">
        <v>622</v>
      </c>
      <c r="AC46" s="22" t="s">
        <v>142</v>
      </c>
      <c r="AD46" s="22" t="s">
        <v>304</v>
      </c>
      <c r="AE46" s="22" t="s">
        <v>536</v>
      </c>
      <c r="AF46" s="22" t="s">
        <v>312</v>
      </c>
      <c r="AG46" s="22"/>
      <c r="AH46" s="22" t="s">
        <v>83</v>
      </c>
      <c r="AI46" s="22" t="s">
        <v>240</v>
      </c>
      <c r="AJ46" s="22" t="s">
        <v>83</v>
      </c>
      <c r="AK46" s="22" t="s">
        <v>291</v>
      </c>
      <c r="AL46" s="22" t="s">
        <v>83</v>
      </c>
      <c r="AM46" s="22" t="s">
        <v>83</v>
      </c>
      <c r="AN46" s="22" t="s">
        <v>6174</v>
      </c>
      <c r="AO46" s="22" t="s">
        <v>83</v>
      </c>
      <c r="AP46" s="22" t="s">
        <v>6174</v>
      </c>
      <c r="AQ46" s="22" t="s">
        <v>274</v>
      </c>
      <c r="AR46" s="22" t="s">
        <v>82</v>
      </c>
      <c r="AS46" s="22" t="s">
        <v>246</v>
      </c>
      <c r="AT46" s="22" t="s">
        <v>253</v>
      </c>
      <c r="AU46" s="22" t="s">
        <v>354</v>
      </c>
      <c r="AV46" s="22" t="s">
        <v>213</v>
      </c>
      <c r="AW46" s="22" t="s">
        <v>518</v>
      </c>
      <c r="AX46" s="22" t="s">
        <v>247</v>
      </c>
      <c r="AY46" s="22" t="s">
        <v>449</v>
      </c>
      <c r="AZ46" s="22" t="s">
        <v>142</v>
      </c>
      <c r="BA46" s="22" t="s">
        <v>96</v>
      </c>
      <c r="BB46" s="22" t="s">
        <v>250</v>
      </c>
      <c r="BC46" s="22" t="s">
        <v>83</v>
      </c>
      <c r="BD46" s="22" t="s">
        <v>309</v>
      </c>
      <c r="BE46" s="22" t="s">
        <v>769</v>
      </c>
      <c r="BF46" s="22" t="s">
        <v>304</v>
      </c>
      <c r="BG46" s="22" t="s">
        <v>83</v>
      </c>
      <c r="BH46" s="22" t="s">
        <v>82</v>
      </c>
      <c r="BI46" s="22" t="s">
        <v>253</v>
      </c>
      <c r="BJ46" s="24" t="s">
        <v>6175</v>
      </c>
    </row>
    <row r="47" spans="1:62" ht="42" customHeight="1">
      <c r="A47" t="s">
        <v>7705</v>
      </c>
      <c r="B47" t="s">
        <v>6176</v>
      </c>
      <c r="C47">
        <v>2072</v>
      </c>
      <c r="D47" s="24" t="s">
        <v>6177</v>
      </c>
      <c r="E47" s="22">
        <v>0</v>
      </c>
      <c r="F47" s="22">
        <v>970</v>
      </c>
      <c r="G47" s="22">
        <v>228</v>
      </c>
      <c r="H47" s="22" t="s">
        <v>98</v>
      </c>
      <c r="I47" s="22" t="s">
        <v>691</v>
      </c>
      <c r="J47" s="22" t="s">
        <v>231</v>
      </c>
      <c r="K47" s="22" t="s">
        <v>142</v>
      </c>
      <c r="L47" s="22" t="s">
        <v>83</v>
      </c>
      <c r="M47" s="22" t="s">
        <v>237</v>
      </c>
      <c r="N47" s="22" t="s">
        <v>6178</v>
      </c>
      <c r="O47" s="22" t="s">
        <v>80</v>
      </c>
      <c r="P47" s="22" t="s">
        <v>7851</v>
      </c>
      <c r="Q47" s="22" t="s">
        <v>1303</v>
      </c>
      <c r="R47" s="22" t="s">
        <v>81</v>
      </c>
      <c r="S47" s="22" t="s">
        <v>493</v>
      </c>
      <c r="T47" s="22" t="s">
        <v>83</v>
      </c>
      <c r="U47" s="22" t="s">
        <v>7740</v>
      </c>
      <c r="V47" s="22" t="s">
        <v>82</v>
      </c>
      <c r="W47" s="22" t="s">
        <v>213</v>
      </c>
      <c r="X47" s="22" t="s">
        <v>296</v>
      </c>
      <c r="Y47" s="22" t="s">
        <v>6081</v>
      </c>
      <c r="Z47" s="22" t="s">
        <v>288</v>
      </c>
      <c r="AA47" s="22" t="s">
        <v>288</v>
      </c>
      <c r="AB47" s="22" t="s">
        <v>894</v>
      </c>
      <c r="AC47" s="22" t="s">
        <v>304</v>
      </c>
      <c r="AD47" s="22" t="s">
        <v>272</v>
      </c>
      <c r="AE47" s="22" t="s">
        <v>901</v>
      </c>
      <c r="AF47" s="22" t="s">
        <v>1469</v>
      </c>
      <c r="AG47" s="22"/>
      <c r="AH47" s="22" t="s">
        <v>83</v>
      </c>
      <c r="AI47" s="22" t="s">
        <v>240</v>
      </c>
      <c r="AJ47" s="22" t="s">
        <v>240</v>
      </c>
      <c r="AK47" s="22" t="s">
        <v>374</v>
      </c>
      <c r="AL47" s="22" t="s">
        <v>83</v>
      </c>
      <c r="AM47" s="22" t="s">
        <v>83</v>
      </c>
      <c r="AN47" s="22" t="s">
        <v>6174</v>
      </c>
      <c r="AO47" s="22" t="s">
        <v>83</v>
      </c>
      <c r="AP47" s="22" t="s">
        <v>6174</v>
      </c>
      <c r="AQ47" s="22" t="s">
        <v>374</v>
      </c>
      <c r="AR47" s="22" t="s">
        <v>82</v>
      </c>
      <c r="AS47" s="22" t="s">
        <v>246</v>
      </c>
      <c r="AT47" s="22" t="s">
        <v>253</v>
      </c>
      <c r="AU47" s="22" t="s">
        <v>246</v>
      </c>
      <c r="AV47" s="22" t="s">
        <v>142</v>
      </c>
      <c r="AW47" s="22" t="s">
        <v>251</v>
      </c>
      <c r="AX47" s="22" t="s">
        <v>250</v>
      </c>
      <c r="AY47" s="22" t="s">
        <v>449</v>
      </c>
      <c r="AZ47" s="22" t="s">
        <v>142</v>
      </c>
      <c r="BA47" s="22" t="s">
        <v>223</v>
      </c>
      <c r="BB47" s="22" t="s">
        <v>290</v>
      </c>
      <c r="BC47" s="22" t="s">
        <v>83</v>
      </c>
      <c r="BD47" s="22" t="s">
        <v>309</v>
      </c>
      <c r="BE47" s="22" t="s">
        <v>349</v>
      </c>
      <c r="BF47" s="22" t="s">
        <v>272</v>
      </c>
      <c r="BG47" s="22" t="s">
        <v>83</v>
      </c>
      <c r="BH47" s="22" t="s">
        <v>82</v>
      </c>
      <c r="BI47" s="22" t="s">
        <v>245</v>
      </c>
      <c r="BJ47" s="24" t="s">
        <v>6179</v>
      </c>
    </row>
    <row r="48" spans="1:62" ht="33.75" customHeight="1">
      <c r="A48" t="s">
        <v>7705</v>
      </c>
      <c r="B48" t="s">
        <v>6180</v>
      </c>
      <c r="C48">
        <v>2073</v>
      </c>
      <c r="D48" s="24" t="s">
        <v>7651</v>
      </c>
      <c r="E48" s="22">
        <v>0</v>
      </c>
      <c r="F48" s="22">
        <v>805</v>
      </c>
      <c r="G48" s="22">
        <v>190</v>
      </c>
      <c r="H48" s="22" t="s">
        <v>6168</v>
      </c>
      <c r="I48" s="22" t="s">
        <v>705</v>
      </c>
      <c r="J48" s="22" t="s">
        <v>136</v>
      </c>
      <c r="K48" s="22" t="s">
        <v>384</v>
      </c>
      <c r="L48" s="22" t="s">
        <v>83</v>
      </c>
      <c r="M48" s="22" t="s">
        <v>388</v>
      </c>
      <c r="N48" s="22" t="s">
        <v>7819</v>
      </c>
      <c r="O48" s="22" t="s">
        <v>80</v>
      </c>
      <c r="P48" s="22" t="s">
        <v>7826</v>
      </c>
      <c r="Q48" s="22" t="s">
        <v>6149</v>
      </c>
      <c r="R48" s="22" t="s">
        <v>81</v>
      </c>
      <c r="S48" s="22" t="s">
        <v>292</v>
      </c>
      <c r="T48" s="22" t="s">
        <v>82</v>
      </c>
      <c r="U48" s="22" t="s">
        <v>6181</v>
      </c>
      <c r="V48" s="22" t="s">
        <v>82</v>
      </c>
      <c r="W48" s="22" t="s">
        <v>216</v>
      </c>
      <c r="X48" s="22" t="s">
        <v>6182</v>
      </c>
      <c r="Y48" s="22" t="s">
        <v>6183</v>
      </c>
      <c r="Z48" s="22" t="s">
        <v>311</v>
      </c>
      <c r="AA48" s="22" t="s">
        <v>5755</v>
      </c>
      <c r="AB48" s="22" t="s">
        <v>566</v>
      </c>
      <c r="AC48" s="22" t="s">
        <v>132</v>
      </c>
      <c r="AD48" s="22" t="s">
        <v>304</v>
      </c>
      <c r="AE48" s="22" t="s">
        <v>535</v>
      </c>
      <c r="AF48" s="22" t="s">
        <v>411</v>
      </c>
      <c r="AG48" s="22"/>
      <c r="AH48" s="22" t="s">
        <v>83</v>
      </c>
      <c r="AI48" s="22" t="s">
        <v>83</v>
      </c>
      <c r="AJ48" s="22" t="s">
        <v>83</v>
      </c>
      <c r="AK48" s="22" t="s">
        <v>83</v>
      </c>
      <c r="AL48" s="22" t="s">
        <v>83</v>
      </c>
      <c r="AM48" s="22" t="s">
        <v>518</v>
      </c>
      <c r="AN48" s="22" t="s">
        <v>5754</v>
      </c>
      <c r="AO48" s="22" t="s">
        <v>498</v>
      </c>
      <c r="AP48" s="22" t="s">
        <v>5759</v>
      </c>
      <c r="AQ48" s="22" t="s">
        <v>621</v>
      </c>
      <c r="AR48" s="22" t="s">
        <v>83</v>
      </c>
      <c r="AS48" s="22" t="s">
        <v>246</v>
      </c>
      <c r="AT48" s="22" t="s">
        <v>245</v>
      </c>
      <c r="AU48" s="22" t="s">
        <v>384</v>
      </c>
      <c r="AV48" s="22" t="s">
        <v>96</v>
      </c>
      <c r="AW48" s="22" t="s">
        <v>235</v>
      </c>
      <c r="AX48" s="22" t="s">
        <v>499</v>
      </c>
      <c r="AY48" s="22" t="s">
        <v>448</v>
      </c>
      <c r="AZ48" s="22" t="s">
        <v>237</v>
      </c>
      <c r="BA48" s="22" t="s">
        <v>179</v>
      </c>
      <c r="BB48" s="22" t="s">
        <v>290</v>
      </c>
      <c r="BC48" s="22" t="s">
        <v>83</v>
      </c>
      <c r="BD48" s="22" t="s">
        <v>5754</v>
      </c>
      <c r="BE48" s="22" t="s">
        <v>769</v>
      </c>
      <c r="BF48" s="22" t="s">
        <v>83</v>
      </c>
      <c r="BG48" s="22" t="s">
        <v>409</v>
      </c>
      <c r="BH48" s="22" t="s">
        <v>82</v>
      </c>
      <c r="BI48" s="22" t="s">
        <v>354</v>
      </c>
      <c r="BJ48" s="24" t="s">
        <v>6184</v>
      </c>
    </row>
    <row r="49" spans="1:62" ht="33.75" customHeight="1">
      <c r="A49" t="s">
        <v>7705</v>
      </c>
      <c r="B49" t="s">
        <v>6185</v>
      </c>
      <c r="C49">
        <v>2074</v>
      </c>
      <c r="D49" s="24" t="s">
        <v>6186</v>
      </c>
      <c r="E49" s="22">
        <v>0</v>
      </c>
      <c r="F49" s="22">
        <v>899</v>
      </c>
      <c r="G49" s="22">
        <v>212</v>
      </c>
      <c r="H49" s="22" t="s">
        <v>6121</v>
      </c>
      <c r="I49" s="22" t="s">
        <v>141</v>
      </c>
      <c r="J49" s="22" t="s">
        <v>570</v>
      </c>
      <c r="K49" s="22" t="s">
        <v>179</v>
      </c>
      <c r="L49" s="22" t="s">
        <v>83</v>
      </c>
      <c r="M49" s="22" t="s">
        <v>100</v>
      </c>
      <c r="N49" s="22" t="s">
        <v>891</v>
      </c>
      <c r="O49" s="22" t="s">
        <v>81</v>
      </c>
      <c r="P49" s="22" t="s">
        <v>7820</v>
      </c>
      <c r="Q49" s="22" t="s">
        <v>97</v>
      </c>
      <c r="R49" s="22" t="s">
        <v>80</v>
      </c>
      <c r="S49" s="22" t="s">
        <v>223</v>
      </c>
      <c r="T49" s="22" t="s">
        <v>82</v>
      </c>
      <c r="U49" s="22" t="s">
        <v>299</v>
      </c>
      <c r="V49" s="22" t="s">
        <v>82</v>
      </c>
      <c r="W49" s="22" t="s">
        <v>142</v>
      </c>
      <c r="X49" s="22" t="s">
        <v>363</v>
      </c>
      <c r="Y49" s="22" t="s">
        <v>1458</v>
      </c>
      <c r="Z49" s="22" t="s">
        <v>569</v>
      </c>
      <c r="AA49" s="22" t="s">
        <v>569</v>
      </c>
      <c r="AB49" s="22" t="s">
        <v>268</v>
      </c>
      <c r="AC49" s="22" t="s">
        <v>237</v>
      </c>
      <c r="AD49" s="22" t="s">
        <v>272</v>
      </c>
      <c r="AE49" s="22" t="s">
        <v>901</v>
      </c>
      <c r="AF49" s="22" t="s">
        <v>312</v>
      </c>
      <c r="AG49" s="22"/>
      <c r="AH49" s="22" t="s">
        <v>83</v>
      </c>
      <c r="AI49" s="22" t="s">
        <v>240</v>
      </c>
      <c r="AJ49" s="22" t="s">
        <v>83</v>
      </c>
      <c r="AK49" s="22" t="s">
        <v>274</v>
      </c>
      <c r="AL49" s="22" t="s">
        <v>83</v>
      </c>
      <c r="AM49" s="22" t="s">
        <v>377</v>
      </c>
      <c r="AN49" s="22" t="s">
        <v>893</v>
      </c>
      <c r="AO49" s="22" t="s">
        <v>310</v>
      </c>
      <c r="AP49" s="22" t="s">
        <v>407</v>
      </c>
      <c r="AQ49" s="22" t="s">
        <v>350</v>
      </c>
      <c r="AR49" s="22" t="s">
        <v>83</v>
      </c>
      <c r="AS49" s="22" t="s">
        <v>354</v>
      </c>
      <c r="AT49" s="22" t="s">
        <v>253</v>
      </c>
      <c r="AU49" s="22" t="s">
        <v>223</v>
      </c>
      <c r="AV49" s="22" t="s">
        <v>142</v>
      </c>
      <c r="AW49" s="22" t="s">
        <v>244</v>
      </c>
      <c r="AX49" s="22" t="s">
        <v>448</v>
      </c>
      <c r="AY49" s="22" t="s">
        <v>410</v>
      </c>
      <c r="AZ49" s="22" t="s">
        <v>246</v>
      </c>
      <c r="BA49" s="22" t="s">
        <v>96</v>
      </c>
      <c r="BB49" s="22" t="s">
        <v>410</v>
      </c>
      <c r="BC49" s="22" t="s">
        <v>83</v>
      </c>
      <c r="BD49" s="22" t="s">
        <v>6187</v>
      </c>
      <c r="BE49" s="22" t="s">
        <v>6073</v>
      </c>
      <c r="BF49" s="22" t="s">
        <v>213</v>
      </c>
      <c r="BG49" s="22" t="s">
        <v>307</v>
      </c>
      <c r="BH49" s="22" t="s">
        <v>82</v>
      </c>
      <c r="BI49" s="22" t="s">
        <v>245</v>
      </c>
      <c r="BJ49" s="24" t="s">
        <v>6188</v>
      </c>
    </row>
    <row r="50" spans="1:62" ht="42" customHeight="1">
      <c r="A50" t="s">
        <v>7705</v>
      </c>
      <c r="B50" t="s">
        <v>6189</v>
      </c>
      <c r="C50">
        <v>2075</v>
      </c>
      <c r="D50" s="24" t="s">
        <v>6190</v>
      </c>
      <c r="E50" s="22">
        <v>0</v>
      </c>
      <c r="F50" s="22">
        <v>950</v>
      </c>
      <c r="G50" s="22">
        <v>223</v>
      </c>
      <c r="H50" s="22" t="s">
        <v>6191</v>
      </c>
      <c r="I50" s="22" t="s">
        <v>691</v>
      </c>
      <c r="J50" s="22" t="s">
        <v>678</v>
      </c>
      <c r="K50" s="22" t="s">
        <v>246</v>
      </c>
      <c r="L50" s="22" t="s">
        <v>83</v>
      </c>
      <c r="M50" s="22" t="s">
        <v>142</v>
      </c>
      <c r="N50" s="22" t="s">
        <v>7852</v>
      </c>
      <c r="O50" s="22" t="s">
        <v>80</v>
      </c>
      <c r="P50" s="22" t="s">
        <v>7853</v>
      </c>
      <c r="Q50" s="22" t="s">
        <v>6192</v>
      </c>
      <c r="R50" s="22" t="s">
        <v>81</v>
      </c>
      <c r="S50" s="22" t="s">
        <v>126</v>
      </c>
      <c r="T50" s="22" t="s">
        <v>83</v>
      </c>
      <c r="U50" s="22" t="s">
        <v>672</v>
      </c>
      <c r="V50" s="22" t="s">
        <v>82</v>
      </c>
      <c r="W50" s="22" t="s">
        <v>246</v>
      </c>
      <c r="X50" s="22" t="s">
        <v>374</v>
      </c>
      <c r="Y50" s="22" t="s">
        <v>374</v>
      </c>
      <c r="Z50" s="22" t="s">
        <v>235</v>
      </c>
      <c r="AA50" s="22" t="s">
        <v>309</v>
      </c>
      <c r="AB50" s="22" t="s">
        <v>296</v>
      </c>
      <c r="AC50" s="22" t="s">
        <v>304</v>
      </c>
      <c r="AD50" s="22" t="s">
        <v>272</v>
      </c>
      <c r="AE50" s="22" t="s">
        <v>499</v>
      </c>
      <c r="AF50" s="22" t="s">
        <v>312</v>
      </c>
      <c r="AG50" s="22"/>
      <c r="AH50" s="22" t="s">
        <v>83</v>
      </c>
      <c r="AI50" s="22" t="s">
        <v>240</v>
      </c>
      <c r="AJ50" s="22" t="s">
        <v>83</v>
      </c>
      <c r="AK50" s="22" t="s">
        <v>286</v>
      </c>
      <c r="AL50" s="22" t="s">
        <v>83</v>
      </c>
      <c r="AM50" s="22" t="s">
        <v>83</v>
      </c>
      <c r="AN50" s="22" t="s">
        <v>83</v>
      </c>
      <c r="AO50" s="22" t="s">
        <v>83</v>
      </c>
      <c r="AP50" s="22" t="s">
        <v>83</v>
      </c>
      <c r="AQ50" s="22" t="s">
        <v>83</v>
      </c>
      <c r="AR50" s="22" t="s">
        <v>83</v>
      </c>
      <c r="AS50" s="22" t="s">
        <v>253</v>
      </c>
      <c r="AT50" s="22" t="s">
        <v>83</v>
      </c>
      <c r="AU50" s="22" t="s">
        <v>246</v>
      </c>
      <c r="AV50" s="22" t="s">
        <v>357</v>
      </c>
      <c r="AW50" s="22" t="s">
        <v>310</v>
      </c>
      <c r="AX50" s="22" t="s">
        <v>449</v>
      </c>
      <c r="AY50" s="22" t="s">
        <v>500</v>
      </c>
      <c r="AZ50" s="22" t="s">
        <v>245</v>
      </c>
      <c r="BA50" s="22" t="s">
        <v>248</v>
      </c>
      <c r="BB50" s="22" t="s">
        <v>449</v>
      </c>
      <c r="BC50" s="22" t="s">
        <v>83</v>
      </c>
      <c r="BD50" s="22" t="s">
        <v>307</v>
      </c>
      <c r="BE50" s="22" t="s">
        <v>801</v>
      </c>
      <c r="BF50" s="22" t="s">
        <v>357</v>
      </c>
      <c r="BG50" s="22" t="s">
        <v>83</v>
      </c>
      <c r="BH50" s="22" t="s">
        <v>82</v>
      </c>
      <c r="BI50" s="22" t="s">
        <v>245</v>
      </c>
      <c r="BJ50" s="24" t="s">
        <v>6193</v>
      </c>
    </row>
    <row r="51" spans="1:62" ht="42" customHeight="1">
      <c r="A51" t="s">
        <v>7705</v>
      </c>
      <c r="B51" t="s">
        <v>6194</v>
      </c>
      <c r="C51">
        <v>2076</v>
      </c>
      <c r="D51" s="24" t="s">
        <v>6195</v>
      </c>
      <c r="E51" s="22">
        <v>0</v>
      </c>
      <c r="F51" s="22">
        <v>950</v>
      </c>
      <c r="G51" s="22">
        <v>223</v>
      </c>
      <c r="H51" s="22" t="s">
        <v>6191</v>
      </c>
      <c r="I51" s="22" t="s">
        <v>149</v>
      </c>
      <c r="J51" s="22" t="s">
        <v>231</v>
      </c>
      <c r="K51" s="22" t="s">
        <v>213</v>
      </c>
      <c r="L51" s="22" t="s">
        <v>83</v>
      </c>
      <c r="M51" s="22" t="s">
        <v>237</v>
      </c>
      <c r="N51" s="22" t="s">
        <v>6158</v>
      </c>
      <c r="O51" s="22" t="s">
        <v>80</v>
      </c>
      <c r="P51" s="22" t="s">
        <v>6168</v>
      </c>
      <c r="Q51" s="22" t="s">
        <v>6111</v>
      </c>
      <c r="R51" s="22" t="s">
        <v>81</v>
      </c>
      <c r="S51" s="22" t="s">
        <v>249</v>
      </c>
      <c r="T51" s="22" t="s">
        <v>83</v>
      </c>
      <c r="U51" s="22" t="s">
        <v>467</v>
      </c>
      <c r="V51" s="22" t="s">
        <v>82</v>
      </c>
      <c r="W51" s="22" t="s">
        <v>213</v>
      </c>
      <c r="X51" s="22" t="s">
        <v>6087</v>
      </c>
      <c r="Y51" s="22" t="s">
        <v>6079</v>
      </c>
      <c r="Z51" s="22" t="s">
        <v>309</v>
      </c>
      <c r="AA51" s="22" t="s">
        <v>621</v>
      </c>
      <c r="AB51" s="22" t="s">
        <v>585</v>
      </c>
      <c r="AC51" s="22" t="s">
        <v>304</v>
      </c>
      <c r="AD51" s="22" t="s">
        <v>272</v>
      </c>
      <c r="AE51" s="22" t="s">
        <v>901</v>
      </c>
      <c r="AF51" s="22" t="s">
        <v>312</v>
      </c>
      <c r="AG51" s="22"/>
      <c r="AH51" s="22" t="s">
        <v>83</v>
      </c>
      <c r="AI51" s="22" t="s">
        <v>240</v>
      </c>
      <c r="AJ51" s="22" t="s">
        <v>240</v>
      </c>
      <c r="AK51" s="22" t="s">
        <v>567</v>
      </c>
      <c r="AL51" s="22" t="s">
        <v>83</v>
      </c>
      <c r="AM51" s="22" t="s">
        <v>83</v>
      </c>
      <c r="AN51" s="22" t="s">
        <v>83</v>
      </c>
      <c r="AO51" s="22" t="s">
        <v>83</v>
      </c>
      <c r="AP51" s="22" t="s">
        <v>83</v>
      </c>
      <c r="AQ51" s="22" t="s">
        <v>83</v>
      </c>
      <c r="AR51" s="22" t="s">
        <v>83</v>
      </c>
      <c r="AS51" s="22" t="s">
        <v>245</v>
      </c>
      <c r="AT51" s="22" t="s">
        <v>83</v>
      </c>
      <c r="AU51" s="22" t="s">
        <v>213</v>
      </c>
      <c r="AV51" s="22" t="s">
        <v>272</v>
      </c>
      <c r="AW51" s="22" t="s">
        <v>307</v>
      </c>
      <c r="AX51" s="22" t="s">
        <v>410</v>
      </c>
      <c r="AY51" s="22" t="s">
        <v>449</v>
      </c>
      <c r="AZ51" s="22" t="s">
        <v>354</v>
      </c>
      <c r="BA51" s="22" t="s">
        <v>357</v>
      </c>
      <c r="BB51" s="22" t="s">
        <v>410</v>
      </c>
      <c r="BC51" s="22" t="s">
        <v>83</v>
      </c>
      <c r="BD51" s="22" t="s">
        <v>243</v>
      </c>
      <c r="BE51" s="22" t="s">
        <v>571</v>
      </c>
      <c r="BF51" s="22" t="s">
        <v>248</v>
      </c>
      <c r="BG51" s="22" t="s">
        <v>83</v>
      </c>
      <c r="BH51" s="22" t="s">
        <v>82</v>
      </c>
      <c r="BI51" s="22" t="s">
        <v>245</v>
      </c>
      <c r="BJ51" s="24" t="s">
        <v>6196</v>
      </c>
    </row>
    <row r="52" spans="1:62" ht="55.5" customHeight="1">
      <c r="A52" t="s">
        <v>7705</v>
      </c>
      <c r="B52" t="s">
        <v>6197</v>
      </c>
      <c r="C52">
        <v>2077</v>
      </c>
      <c r="D52" s="24" t="s">
        <v>6198</v>
      </c>
      <c r="E52" s="22">
        <v>0</v>
      </c>
      <c r="F52" s="22">
        <v>1222</v>
      </c>
      <c r="G52" s="22">
        <v>288</v>
      </c>
      <c r="H52" s="22" t="s">
        <v>6199</v>
      </c>
      <c r="I52" s="22" t="s">
        <v>705</v>
      </c>
      <c r="J52" s="22" t="s">
        <v>297</v>
      </c>
      <c r="K52" s="22" t="s">
        <v>353</v>
      </c>
      <c r="L52" s="22" t="s">
        <v>6081</v>
      </c>
      <c r="M52" s="22" t="s">
        <v>212</v>
      </c>
      <c r="N52" s="22" t="s">
        <v>6200</v>
      </c>
      <c r="O52" s="22" t="s">
        <v>80</v>
      </c>
      <c r="P52" s="22" t="s">
        <v>7795</v>
      </c>
      <c r="Q52" s="22" t="s">
        <v>6200</v>
      </c>
      <c r="R52" s="22" t="s">
        <v>81</v>
      </c>
      <c r="S52" s="22" t="s">
        <v>191</v>
      </c>
      <c r="T52" s="22" t="s">
        <v>83</v>
      </c>
      <c r="U52" s="22" t="s">
        <v>7854</v>
      </c>
      <c r="V52" s="22" t="s">
        <v>82</v>
      </c>
      <c r="W52" s="22" t="s">
        <v>213</v>
      </c>
      <c r="X52" s="22" t="s">
        <v>6133</v>
      </c>
      <c r="Y52" s="22" t="s">
        <v>407</v>
      </c>
      <c r="Z52" s="22" t="s">
        <v>291</v>
      </c>
      <c r="AA52" s="22" t="s">
        <v>309</v>
      </c>
      <c r="AB52" s="22" t="s">
        <v>900</v>
      </c>
      <c r="AC52" s="22" t="s">
        <v>357</v>
      </c>
      <c r="AD52" s="22" t="s">
        <v>142</v>
      </c>
      <c r="AE52" s="22" t="s">
        <v>448</v>
      </c>
      <c r="AF52" s="22" t="s">
        <v>602</v>
      </c>
      <c r="AG52" s="22"/>
      <c r="AH52" s="22" t="s">
        <v>409</v>
      </c>
      <c r="AI52" s="22" t="s">
        <v>244</v>
      </c>
      <c r="AJ52" s="22" t="s">
        <v>253</v>
      </c>
      <c r="AK52" s="22" t="s">
        <v>621</v>
      </c>
      <c r="AL52" s="22" t="s">
        <v>6021</v>
      </c>
      <c r="AM52" s="22" t="s">
        <v>83</v>
      </c>
      <c r="AN52" s="22" t="s">
        <v>83</v>
      </c>
      <c r="AO52" s="22" t="s">
        <v>307</v>
      </c>
      <c r="AP52" s="22" t="s">
        <v>83</v>
      </c>
      <c r="AQ52" s="22" t="s">
        <v>83</v>
      </c>
      <c r="AR52" s="22" t="s">
        <v>240</v>
      </c>
      <c r="AS52" s="22" t="s">
        <v>213</v>
      </c>
      <c r="AT52" s="22" t="s">
        <v>253</v>
      </c>
      <c r="AU52" s="22" t="s">
        <v>213</v>
      </c>
      <c r="AV52" s="22" t="s">
        <v>304</v>
      </c>
      <c r="AW52" s="22" t="s">
        <v>82</v>
      </c>
      <c r="AX52" s="22" t="s">
        <v>410</v>
      </c>
      <c r="AY52" s="22" t="s">
        <v>356</v>
      </c>
      <c r="AZ52" s="22" t="s">
        <v>245</v>
      </c>
      <c r="BA52" s="22" t="s">
        <v>132</v>
      </c>
      <c r="BB52" s="22" t="s">
        <v>410</v>
      </c>
      <c r="BC52" s="22" t="s">
        <v>246</v>
      </c>
      <c r="BD52" s="22" t="s">
        <v>242</v>
      </c>
      <c r="BE52" s="22" t="s">
        <v>1331</v>
      </c>
      <c r="BF52" s="22" t="s">
        <v>400</v>
      </c>
      <c r="BG52" s="22" t="s">
        <v>240</v>
      </c>
      <c r="BH52" s="22" t="s">
        <v>82</v>
      </c>
      <c r="BI52" s="22" t="s">
        <v>245</v>
      </c>
      <c r="BJ52" s="24" t="s">
        <v>6202</v>
      </c>
    </row>
    <row r="53" spans="1:62" ht="33.75" customHeight="1">
      <c r="A53" t="s">
        <v>7705</v>
      </c>
      <c r="B53" t="s">
        <v>6203</v>
      </c>
      <c r="C53">
        <v>2078</v>
      </c>
      <c r="D53" s="24" t="s">
        <v>6204</v>
      </c>
      <c r="E53" s="22">
        <v>0</v>
      </c>
      <c r="F53" s="22">
        <v>642</v>
      </c>
      <c r="G53" s="22">
        <v>150</v>
      </c>
      <c r="H53" s="22" t="s">
        <v>4379</v>
      </c>
      <c r="I53" s="22" t="s">
        <v>248</v>
      </c>
      <c r="J53" s="22" t="s">
        <v>223</v>
      </c>
      <c r="K53" s="22" t="s">
        <v>354</v>
      </c>
      <c r="L53" s="22" t="s">
        <v>83</v>
      </c>
      <c r="M53" s="22" t="s">
        <v>354</v>
      </c>
      <c r="N53" s="22" t="s">
        <v>7824</v>
      </c>
      <c r="O53" s="22" t="s">
        <v>80</v>
      </c>
      <c r="P53" s="22" t="s">
        <v>7855</v>
      </c>
      <c r="Q53" s="22" t="s">
        <v>6205</v>
      </c>
      <c r="R53" s="22" t="s">
        <v>81</v>
      </c>
      <c r="S53" s="22" t="s">
        <v>245</v>
      </c>
      <c r="T53" s="22" t="s">
        <v>83</v>
      </c>
      <c r="U53" s="22" t="s">
        <v>6205</v>
      </c>
      <c r="V53" s="22" t="s">
        <v>82</v>
      </c>
      <c r="W53" s="22" t="s">
        <v>245</v>
      </c>
      <c r="X53" s="22" t="s">
        <v>240</v>
      </c>
      <c r="Y53" s="22" t="s">
        <v>288</v>
      </c>
      <c r="Z53" s="22" t="s">
        <v>240</v>
      </c>
      <c r="AA53" s="22" t="s">
        <v>498</v>
      </c>
      <c r="AB53" s="22" t="s">
        <v>235</v>
      </c>
      <c r="AC53" s="22" t="s">
        <v>354</v>
      </c>
      <c r="AD53" s="22" t="s">
        <v>354</v>
      </c>
      <c r="AE53" s="22" t="s">
        <v>290</v>
      </c>
      <c r="AF53" s="22" t="s">
        <v>572</v>
      </c>
      <c r="AG53" s="22"/>
      <c r="AH53" s="22" t="s">
        <v>83</v>
      </c>
      <c r="AI53" s="22" t="s">
        <v>240</v>
      </c>
      <c r="AJ53" s="22" t="s">
        <v>83</v>
      </c>
      <c r="AK53" s="22" t="s">
        <v>302</v>
      </c>
      <c r="AL53" s="22" t="s">
        <v>83</v>
      </c>
      <c r="AM53" s="22" t="s">
        <v>82</v>
      </c>
      <c r="AN53" s="22" t="s">
        <v>82</v>
      </c>
      <c r="AO53" s="22" t="s">
        <v>82</v>
      </c>
      <c r="AP53" s="22" t="s">
        <v>83</v>
      </c>
      <c r="AQ53" s="22" t="s">
        <v>83</v>
      </c>
      <c r="AR53" s="22" t="s">
        <v>83</v>
      </c>
      <c r="AS53" s="22" t="s">
        <v>253</v>
      </c>
      <c r="AT53" s="22" t="s">
        <v>83</v>
      </c>
      <c r="AU53" s="22" t="s">
        <v>83</v>
      </c>
      <c r="AV53" s="22" t="s">
        <v>83</v>
      </c>
      <c r="AW53" s="22" t="s">
        <v>83</v>
      </c>
      <c r="AX53" s="22" t="s">
        <v>449</v>
      </c>
      <c r="AY53" s="22" t="s">
        <v>253</v>
      </c>
      <c r="AZ53" s="22" t="s">
        <v>354</v>
      </c>
      <c r="BA53" s="22" t="s">
        <v>142</v>
      </c>
      <c r="BB53" s="22" t="s">
        <v>449</v>
      </c>
      <c r="BC53" s="22" t="s">
        <v>83</v>
      </c>
      <c r="BD53" s="22" t="s">
        <v>307</v>
      </c>
      <c r="BE53" s="22" t="s">
        <v>497</v>
      </c>
      <c r="BF53" s="22" t="s">
        <v>354</v>
      </c>
      <c r="BG53" s="22" t="s">
        <v>83</v>
      </c>
      <c r="BH53" s="22" t="s">
        <v>82</v>
      </c>
      <c r="BI53" s="22" t="s">
        <v>83</v>
      </c>
      <c r="BJ53" s="24" t="s">
        <v>6206</v>
      </c>
    </row>
    <row r="54" spans="1:62" ht="42" customHeight="1">
      <c r="A54" t="s">
        <v>7705</v>
      </c>
      <c r="B54" t="s">
        <v>6207</v>
      </c>
      <c r="C54">
        <v>2079</v>
      </c>
      <c r="D54" s="24" t="s">
        <v>6208</v>
      </c>
      <c r="E54" s="22">
        <v>0</v>
      </c>
      <c r="F54" s="22">
        <v>1359</v>
      </c>
      <c r="G54" s="22">
        <v>320</v>
      </c>
      <c r="H54" s="22" t="s">
        <v>6138</v>
      </c>
      <c r="I54" s="22" t="s">
        <v>615</v>
      </c>
      <c r="J54" s="22" t="s">
        <v>124</v>
      </c>
      <c r="K54" s="22" t="s">
        <v>691</v>
      </c>
      <c r="L54" s="22" t="s">
        <v>83</v>
      </c>
      <c r="M54" s="22" t="s">
        <v>456</v>
      </c>
      <c r="N54" s="22" t="s">
        <v>7856</v>
      </c>
      <c r="O54" s="22" t="s">
        <v>80</v>
      </c>
      <c r="P54" s="22" t="s">
        <v>7857</v>
      </c>
      <c r="Q54" s="22" t="s">
        <v>2959</v>
      </c>
      <c r="R54" s="22" t="s">
        <v>81</v>
      </c>
      <c r="S54" s="22" t="s">
        <v>86</v>
      </c>
      <c r="T54" s="22" t="s">
        <v>83</v>
      </c>
      <c r="U54" s="22" t="s">
        <v>7858</v>
      </c>
      <c r="V54" s="22" t="s">
        <v>82</v>
      </c>
      <c r="W54" s="22" t="s">
        <v>237</v>
      </c>
      <c r="X54" s="22" t="s">
        <v>350</v>
      </c>
      <c r="Y54" s="22" t="s">
        <v>6209</v>
      </c>
      <c r="Z54" s="22" t="s">
        <v>1454</v>
      </c>
      <c r="AA54" s="22" t="s">
        <v>600</v>
      </c>
      <c r="AB54" s="22" t="s">
        <v>6210</v>
      </c>
      <c r="AC54" s="22" t="s">
        <v>289</v>
      </c>
      <c r="AD54" s="22" t="s">
        <v>357</v>
      </c>
      <c r="AE54" s="22" t="s">
        <v>375</v>
      </c>
      <c r="AF54" s="22" t="s">
        <v>6049</v>
      </c>
      <c r="AG54" s="22"/>
      <c r="AH54" s="22" t="s">
        <v>83</v>
      </c>
      <c r="AI54" s="22" t="s">
        <v>240</v>
      </c>
      <c r="AJ54" s="22" t="s">
        <v>240</v>
      </c>
      <c r="AK54" s="22" t="s">
        <v>374</v>
      </c>
      <c r="AL54" s="22" t="s">
        <v>83</v>
      </c>
      <c r="AM54" s="22" t="s">
        <v>82</v>
      </c>
      <c r="AN54" s="22" t="s">
        <v>240</v>
      </c>
      <c r="AO54" s="22" t="s">
        <v>83</v>
      </c>
      <c r="AP54" s="22" t="s">
        <v>240</v>
      </c>
      <c r="AQ54" s="22" t="s">
        <v>83</v>
      </c>
      <c r="AR54" s="22" t="s">
        <v>83</v>
      </c>
      <c r="AS54" s="22" t="s">
        <v>253</v>
      </c>
      <c r="AT54" s="22" t="s">
        <v>253</v>
      </c>
      <c r="AU54" s="22" t="s">
        <v>203</v>
      </c>
      <c r="AV54" s="22" t="s">
        <v>179</v>
      </c>
      <c r="AW54" s="22" t="s">
        <v>498</v>
      </c>
      <c r="AX54" s="22" t="s">
        <v>271</v>
      </c>
      <c r="AY54" s="22" t="s">
        <v>250</v>
      </c>
      <c r="AZ54" s="22" t="s">
        <v>213</v>
      </c>
      <c r="BA54" s="22" t="s">
        <v>126</v>
      </c>
      <c r="BB54" s="22" t="s">
        <v>250</v>
      </c>
      <c r="BC54" s="22" t="s">
        <v>83</v>
      </c>
      <c r="BD54" s="22" t="s">
        <v>409</v>
      </c>
      <c r="BE54" s="22" t="s">
        <v>238</v>
      </c>
      <c r="BF54" s="22" t="s">
        <v>273</v>
      </c>
      <c r="BG54" s="22" t="s">
        <v>83</v>
      </c>
      <c r="BH54" s="22" t="s">
        <v>82</v>
      </c>
      <c r="BI54" s="22" t="s">
        <v>253</v>
      </c>
      <c r="BJ54" s="24" t="s">
        <v>6211</v>
      </c>
    </row>
    <row r="55" spans="1:62" ht="42" customHeight="1">
      <c r="A55" t="s">
        <v>7705</v>
      </c>
      <c r="B55" t="s">
        <v>6212</v>
      </c>
      <c r="C55">
        <v>2080</v>
      </c>
      <c r="D55" s="24" t="s">
        <v>6213</v>
      </c>
      <c r="E55" s="22">
        <v>0</v>
      </c>
      <c r="F55" s="22">
        <v>1197</v>
      </c>
      <c r="G55" s="22">
        <v>282</v>
      </c>
      <c r="H55" s="22" t="s">
        <v>6214</v>
      </c>
      <c r="I55" s="22" t="s">
        <v>548</v>
      </c>
      <c r="J55" s="22" t="s">
        <v>400</v>
      </c>
      <c r="K55" s="22" t="s">
        <v>313</v>
      </c>
      <c r="L55" s="22" t="s">
        <v>1467</v>
      </c>
      <c r="M55" s="22" t="s">
        <v>460</v>
      </c>
      <c r="N55" s="22" t="s">
        <v>6215</v>
      </c>
      <c r="O55" s="22" t="s">
        <v>80</v>
      </c>
      <c r="P55" s="22" t="s">
        <v>7714</v>
      </c>
      <c r="Q55" s="22" t="s">
        <v>6086</v>
      </c>
      <c r="R55" s="22" t="s">
        <v>81</v>
      </c>
      <c r="S55" s="22" t="s">
        <v>191</v>
      </c>
      <c r="T55" s="22" t="s">
        <v>83</v>
      </c>
      <c r="U55" s="22" t="s">
        <v>6216</v>
      </c>
      <c r="V55" s="22" t="s">
        <v>82</v>
      </c>
      <c r="W55" s="22" t="s">
        <v>304</v>
      </c>
      <c r="X55" s="22" t="s">
        <v>5759</v>
      </c>
      <c r="Y55" s="22" t="s">
        <v>6078</v>
      </c>
      <c r="Z55" s="22" t="s">
        <v>518</v>
      </c>
      <c r="AA55" s="22" t="s">
        <v>450</v>
      </c>
      <c r="AB55" s="22" t="s">
        <v>6078</v>
      </c>
      <c r="AC55" s="22" t="s">
        <v>357</v>
      </c>
      <c r="AD55" s="22" t="s">
        <v>142</v>
      </c>
      <c r="AE55" s="22" t="s">
        <v>448</v>
      </c>
      <c r="AF55" s="22" t="s">
        <v>269</v>
      </c>
      <c r="AG55" s="22"/>
      <c r="AH55" s="22" t="s">
        <v>450</v>
      </c>
      <c r="AI55" s="22" t="s">
        <v>244</v>
      </c>
      <c r="AJ55" s="22" t="s">
        <v>240</v>
      </c>
      <c r="AK55" s="22" t="s">
        <v>377</v>
      </c>
      <c r="AL55" s="22" t="s">
        <v>778</v>
      </c>
      <c r="AM55" s="22" t="s">
        <v>83</v>
      </c>
      <c r="AN55" s="22" t="s">
        <v>83</v>
      </c>
      <c r="AO55" s="22" t="s">
        <v>307</v>
      </c>
      <c r="AP55" s="22" t="s">
        <v>83</v>
      </c>
      <c r="AQ55" s="22" t="s">
        <v>83</v>
      </c>
      <c r="AR55" s="22" t="s">
        <v>240</v>
      </c>
      <c r="AS55" s="22" t="s">
        <v>213</v>
      </c>
      <c r="AT55" s="22" t="s">
        <v>253</v>
      </c>
      <c r="AU55" s="22" t="s">
        <v>246</v>
      </c>
      <c r="AV55" s="22" t="s">
        <v>142</v>
      </c>
      <c r="AW55" s="22" t="s">
        <v>498</v>
      </c>
      <c r="AX55" s="22" t="s">
        <v>250</v>
      </c>
      <c r="AY55" s="22" t="s">
        <v>356</v>
      </c>
      <c r="AZ55" s="22" t="s">
        <v>354</v>
      </c>
      <c r="BA55" s="22" t="s">
        <v>223</v>
      </c>
      <c r="BB55" s="22" t="s">
        <v>410</v>
      </c>
      <c r="BC55" s="22" t="s">
        <v>246</v>
      </c>
      <c r="BD55" s="22" t="s">
        <v>302</v>
      </c>
      <c r="BE55" s="22" t="s">
        <v>408</v>
      </c>
      <c r="BF55" s="22" t="s">
        <v>950</v>
      </c>
      <c r="BG55" s="22" t="s">
        <v>83</v>
      </c>
      <c r="BH55" s="22" t="s">
        <v>82</v>
      </c>
      <c r="BI55" s="22" t="s">
        <v>213</v>
      </c>
      <c r="BJ55" s="24" t="s">
        <v>6217</v>
      </c>
    </row>
    <row r="56" spans="1:62" ht="42" customHeight="1">
      <c r="A56" t="s">
        <v>7705</v>
      </c>
      <c r="B56" t="s">
        <v>6218</v>
      </c>
      <c r="C56">
        <v>2081</v>
      </c>
      <c r="D56" s="24" t="s">
        <v>6219</v>
      </c>
      <c r="E56" s="22">
        <v>0</v>
      </c>
      <c r="F56" s="22">
        <v>1242</v>
      </c>
      <c r="G56" s="22">
        <v>292</v>
      </c>
      <c r="H56" s="22" t="s">
        <v>6214</v>
      </c>
      <c r="I56" s="22" t="s">
        <v>548</v>
      </c>
      <c r="J56" s="22" t="s">
        <v>400</v>
      </c>
      <c r="K56" s="22" t="s">
        <v>313</v>
      </c>
      <c r="L56" s="22" t="s">
        <v>406</v>
      </c>
      <c r="M56" s="22" t="s">
        <v>384</v>
      </c>
      <c r="N56" s="22" t="s">
        <v>6220</v>
      </c>
      <c r="O56" s="22" t="s">
        <v>80</v>
      </c>
      <c r="P56" s="22" t="s">
        <v>7859</v>
      </c>
      <c r="Q56" s="22" t="s">
        <v>614</v>
      </c>
      <c r="R56" s="22" t="s">
        <v>81</v>
      </c>
      <c r="S56" s="22" t="s">
        <v>289</v>
      </c>
      <c r="T56" s="22" t="s">
        <v>83</v>
      </c>
      <c r="U56" s="22" t="s">
        <v>1450</v>
      </c>
      <c r="V56" s="22" t="s">
        <v>82</v>
      </c>
      <c r="W56" s="22" t="s">
        <v>272</v>
      </c>
      <c r="X56" s="22" t="s">
        <v>6306</v>
      </c>
      <c r="Y56" s="22" t="s">
        <v>406</v>
      </c>
      <c r="Z56" s="22" t="s">
        <v>241</v>
      </c>
      <c r="AA56" s="22" t="s">
        <v>377</v>
      </c>
      <c r="AB56" s="22" t="s">
        <v>266</v>
      </c>
      <c r="AC56" s="22" t="s">
        <v>272</v>
      </c>
      <c r="AD56" s="22" t="s">
        <v>142</v>
      </c>
      <c r="AE56" s="22" t="s">
        <v>271</v>
      </c>
      <c r="AF56" s="22" t="s">
        <v>269</v>
      </c>
      <c r="AG56" s="22"/>
      <c r="AH56" s="22" t="s">
        <v>450</v>
      </c>
      <c r="AI56" s="22" t="s">
        <v>409</v>
      </c>
      <c r="AJ56" s="22" t="s">
        <v>240</v>
      </c>
      <c r="AK56" s="22" t="s">
        <v>302</v>
      </c>
      <c r="AL56" s="22" t="s">
        <v>6087</v>
      </c>
      <c r="AM56" s="22" t="s">
        <v>83</v>
      </c>
      <c r="AN56" s="22" t="s">
        <v>83</v>
      </c>
      <c r="AO56" s="22" t="s">
        <v>307</v>
      </c>
      <c r="AP56" s="22" t="s">
        <v>83</v>
      </c>
      <c r="AQ56" s="22" t="s">
        <v>83</v>
      </c>
      <c r="AR56" s="22" t="s">
        <v>240</v>
      </c>
      <c r="AS56" s="22" t="s">
        <v>213</v>
      </c>
      <c r="AT56" s="22" t="s">
        <v>253</v>
      </c>
      <c r="AU56" s="22" t="s">
        <v>246</v>
      </c>
      <c r="AV56" s="22" t="s">
        <v>213</v>
      </c>
      <c r="AW56" s="22" t="s">
        <v>350</v>
      </c>
      <c r="AX56" s="22" t="s">
        <v>250</v>
      </c>
      <c r="AY56" s="22" t="s">
        <v>356</v>
      </c>
      <c r="AZ56" s="22" t="s">
        <v>354</v>
      </c>
      <c r="BA56" s="22" t="s">
        <v>100</v>
      </c>
      <c r="BB56" s="22" t="s">
        <v>290</v>
      </c>
      <c r="BC56" s="22" t="s">
        <v>246</v>
      </c>
      <c r="BD56" s="22" t="s">
        <v>288</v>
      </c>
      <c r="BE56" s="22" t="s">
        <v>6275</v>
      </c>
      <c r="BF56" s="22" t="s">
        <v>985</v>
      </c>
      <c r="BG56" s="22" t="s">
        <v>83</v>
      </c>
      <c r="BH56" s="22" t="s">
        <v>82</v>
      </c>
      <c r="BI56" s="22" t="s">
        <v>213</v>
      </c>
      <c r="BJ56" s="24" t="s">
        <v>6217</v>
      </c>
    </row>
    <row r="57" spans="1:62" ht="42" customHeight="1">
      <c r="A57" t="s">
        <v>7705</v>
      </c>
      <c r="B57" t="s">
        <v>6222</v>
      </c>
      <c r="C57">
        <v>2082</v>
      </c>
      <c r="D57" s="24" t="s">
        <v>6223</v>
      </c>
      <c r="E57" s="22">
        <v>0</v>
      </c>
      <c r="F57" s="22">
        <v>1169</v>
      </c>
      <c r="G57" s="22">
        <v>274</v>
      </c>
      <c r="H57" s="22" t="s">
        <v>620</v>
      </c>
      <c r="I57" s="22" t="s">
        <v>460</v>
      </c>
      <c r="J57" s="22" t="s">
        <v>202</v>
      </c>
      <c r="K57" s="22" t="s">
        <v>246</v>
      </c>
      <c r="L57" s="22" t="s">
        <v>83</v>
      </c>
      <c r="M57" s="22" t="s">
        <v>246</v>
      </c>
      <c r="N57" s="22" t="s">
        <v>6225</v>
      </c>
      <c r="O57" s="22" t="s">
        <v>80</v>
      </c>
      <c r="P57" s="22" t="s">
        <v>6224</v>
      </c>
      <c r="Q57" s="22" t="s">
        <v>1451</v>
      </c>
      <c r="R57" s="22" t="s">
        <v>81</v>
      </c>
      <c r="S57" s="22" t="s">
        <v>179</v>
      </c>
      <c r="T57" s="22" t="s">
        <v>83</v>
      </c>
      <c r="U57" s="22" t="s">
        <v>2968</v>
      </c>
      <c r="V57" s="22" t="s">
        <v>82</v>
      </c>
      <c r="W57" s="22" t="s">
        <v>354</v>
      </c>
      <c r="X57" s="22" t="s">
        <v>310</v>
      </c>
      <c r="Y57" s="22" t="s">
        <v>363</v>
      </c>
      <c r="Z57" s="22" t="s">
        <v>288</v>
      </c>
      <c r="AA57" s="22" t="s">
        <v>285</v>
      </c>
      <c r="AB57" s="22" t="s">
        <v>311</v>
      </c>
      <c r="AC57" s="22" t="s">
        <v>272</v>
      </c>
      <c r="AD57" s="22" t="s">
        <v>142</v>
      </c>
      <c r="AE57" s="22" t="s">
        <v>238</v>
      </c>
      <c r="AF57" s="22" t="s">
        <v>6125</v>
      </c>
      <c r="AG57" s="22"/>
      <c r="AH57" s="22" t="s">
        <v>253</v>
      </c>
      <c r="AI57" s="22" t="s">
        <v>240</v>
      </c>
      <c r="AJ57" s="22" t="s">
        <v>253</v>
      </c>
      <c r="AK57" s="22" t="s">
        <v>296</v>
      </c>
      <c r="AL57" s="22" t="s">
        <v>83</v>
      </c>
      <c r="AM57" s="22" t="s">
        <v>82</v>
      </c>
      <c r="AN57" s="22" t="s">
        <v>82</v>
      </c>
      <c r="AO57" s="22" t="s">
        <v>82</v>
      </c>
      <c r="AP57" s="22" t="s">
        <v>83</v>
      </c>
      <c r="AQ57" s="22" t="s">
        <v>83</v>
      </c>
      <c r="AR57" s="22" t="s">
        <v>83</v>
      </c>
      <c r="AS57" s="22" t="s">
        <v>253</v>
      </c>
      <c r="AT57" s="22" t="s">
        <v>83</v>
      </c>
      <c r="AU57" s="22" t="s">
        <v>246</v>
      </c>
      <c r="AV57" s="22" t="s">
        <v>272</v>
      </c>
      <c r="AW57" s="22" t="s">
        <v>240</v>
      </c>
      <c r="AX57" s="22" t="s">
        <v>410</v>
      </c>
      <c r="AY57" s="22" t="s">
        <v>449</v>
      </c>
      <c r="AZ57" s="22" t="s">
        <v>246</v>
      </c>
      <c r="BA57" s="22" t="s">
        <v>357</v>
      </c>
      <c r="BB57" s="22" t="s">
        <v>410</v>
      </c>
      <c r="BC57" s="22" t="s">
        <v>83</v>
      </c>
      <c r="BD57" s="22" t="s">
        <v>307</v>
      </c>
      <c r="BE57" s="22" t="s">
        <v>306</v>
      </c>
      <c r="BF57" s="22" t="s">
        <v>272</v>
      </c>
      <c r="BG57" s="22" t="s">
        <v>83</v>
      </c>
      <c r="BH57" s="22" t="s">
        <v>82</v>
      </c>
      <c r="BI57" s="22" t="s">
        <v>83</v>
      </c>
      <c r="BJ57" s="24" t="s">
        <v>6226</v>
      </c>
    </row>
    <row r="58" spans="1:62" ht="42" customHeight="1">
      <c r="A58" t="s">
        <v>7705</v>
      </c>
      <c r="B58" t="s">
        <v>6227</v>
      </c>
      <c r="C58">
        <v>2083</v>
      </c>
      <c r="D58" s="24" t="s">
        <v>6228</v>
      </c>
      <c r="E58" s="22">
        <v>0</v>
      </c>
      <c r="F58" s="22">
        <v>1166</v>
      </c>
      <c r="G58" s="22">
        <v>274</v>
      </c>
      <c r="H58" s="22" t="s">
        <v>620</v>
      </c>
      <c r="I58" s="22" t="s">
        <v>380</v>
      </c>
      <c r="J58" s="22" t="s">
        <v>261</v>
      </c>
      <c r="K58" s="22" t="s">
        <v>354</v>
      </c>
      <c r="L58" s="22" t="s">
        <v>83</v>
      </c>
      <c r="M58" s="22" t="s">
        <v>246</v>
      </c>
      <c r="N58" s="22" t="s">
        <v>6144</v>
      </c>
      <c r="O58" s="22" t="s">
        <v>80</v>
      </c>
      <c r="P58" s="22" t="s">
        <v>6229</v>
      </c>
      <c r="Q58" s="22" t="s">
        <v>6225</v>
      </c>
      <c r="R58" s="22" t="s">
        <v>81</v>
      </c>
      <c r="S58" s="22" t="s">
        <v>273</v>
      </c>
      <c r="T58" s="22" t="s">
        <v>83</v>
      </c>
      <c r="U58" s="22" t="s">
        <v>1330</v>
      </c>
      <c r="V58" s="22" t="s">
        <v>82</v>
      </c>
      <c r="W58" s="22" t="s">
        <v>354</v>
      </c>
      <c r="X58" s="22" t="s">
        <v>309</v>
      </c>
      <c r="Y58" s="22" t="s">
        <v>268</v>
      </c>
      <c r="Z58" s="22" t="s">
        <v>267</v>
      </c>
      <c r="AA58" s="22" t="s">
        <v>285</v>
      </c>
      <c r="AB58" s="22" t="s">
        <v>600</v>
      </c>
      <c r="AC58" s="22" t="s">
        <v>272</v>
      </c>
      <c r="AD58" s="22" t="s">
        <v>142</v>
      </c>
      <c r="AE58" s="22" t="s">
        <v>238</v>
      </c>
      <c r="AF58" s="22" t="s">
        <v>568</v>
      </c>
      <c r="AG58" s="22"/>
      <c r="AH58" s="22" t="s">
        <v>83</v>
      </c>
      <c r="AI58" s="22" t="s">
        <v>240</v>
      </c>
      <c r="AJ58" s="22" t="s">
        <v>240</v>
      </c>
      <c r="AK58" s="22" t="s">
        <v>586</v>
      </c>
      <c r="AL58" s="22" t="s">
        <v>83</v>
      </c>
      <c r="AM58" s="22" t="s">
        <v>82</v>
      </c>
      <c r="AN58" s="22" t="s">
        <v>82</v>
      </c>
      <c r="AO58" s="22" t="s">
        <v>82</v>
      </c>
      <c r="AP58" s="22" t="s">
        <v>83</v>
      </c>
      <c r="AQ58" s="22" t="s">
        <v>83</v>
      </c>
      <c r="AR58" s="22" t="s">
        <v>83</v>
      </c>
      <c r="AS58" s="22" t="s">
        <v>253</v>
      </c>
      <c r="AT58" s="22" t="s">
        <v>83</v>
      </c>
      <c r="AU58" s="22" t="s">
        <v>213</v>
      </c>
      <c r="AV58" s="22" t="s">
        <v>357</v>
      </c>
      <c r="AW58" s="22" t="s">
        <v>310</v>
      </c>
      <c r="AX58" s="22" t="s">
        <v>449</v>
      </c>
      <c r="AY58" s="22" t="s">
        <v>449</v>
      </c>
      <c r="AZ58" s="22" t="s">
        <v>354</v>
      </c>
      <c r="BA58" s="22" t="s">
        <v>357</v>
      </c>
      <c r="BB58" s="22" t="s">
        <v>449</v>
      </c>
      <c r="BC58" s="22" t="s">
        <v>83</v>
      </c>
      <c r="BD58" s="22" t="s">
        <v>498</v>
      </c>
      <c r="BE58" s="22" t="s">
        <v>572</v>
      </c>
      <c r="BF58" s="22" t="s">
        <v>357</v>
      </c>
      <c r="BG58" s="22" t="s">
        <v>83</v>
      </c>
      <c r="BH58" s="22" t="s">
        <v>82</v>
      </c>
      <c r="BI58" s="22" t="s">
        <v>253</v>
      </c>
      <c r="BJ58" s="24" t="s">
        <v>6230</v>
      </c>
    </row>
    <row r="59" spans="1:62" ht="42" customHeight="1">
      <c r="A59" t="s">
        <v>7705</v>
      </c>
      <c r="B59" t="s">
        <v>6231</v>
      </c>
      <c r="C59">
        <v>2084</v>
      </c>
      <c r="D59" s="24" t="s">
        <v>6232</v>
      </c>
      <c r="E59" s="22">
        <v>0</v>
      </c>
      <c r="F59" s="22">
        <v>1170</v>
      </c>
      <c r="G59" s="22">
        <v>275</v>
      </c>
      <c r="H59" s="22" t="s">
        <v>620</v>
      </c>
      <c r="I59" s="22" t="s">
        <v>384</v>
      </c>
      <c r="J59" s="22" t="s">
        <v>280</v>
      </c>
      <c r="K59" s="22" t="s">
        <v>246</v>
      </c>
      <c r="L59" s="22" t="s">
        <v>83</v>
      </c>
      <c r="M59" s="22" t="s">
        <v>142</v>
      </c>
      <c r="N59" s="22" t="s">
        <v>6233</v>
      </c>
      <c r="O59" s="22" t="s">
        <v>80</v>
      </c>
      <c r="P59" s="22" t="s">
        <v>7860</v>
      </c>
      <c r="Q59" s="22" t="s">
        <v>2959</v>
      </c>
      <c r="R59" s="22" t="s">
        <v>81</v>
      </c>
      <c r="S59" s="22" t="s">
        <v>493</v>
      </c>
      <c r="T59" s="22" t="s">
        <v>83</v>
      </c>
      <c r="U59" s="22" t="s">
        <v>7861</v>
      </c>
      <c r="V59" s="22" t="s">
        <v>82</v>
      </c>
      <c r="W59" s="22" t="s">
        <v>246</v>
      </c>
      <c r="X59" s="22" t="s">
        <v>241</v>
      </c>
      <c r="Y59" s="22" t="s">
        <v>5746</v>
      </c>
      <c r="Z59" s="22" t="s">
        <v>450</v>
      </c>
      <c r="AA59" s="22" t="s">
        <v>242</v>
      </c>
      <c r="AB59" s="22" t="s">
        <v>6132</v>
      </c>
      <c r="AC59" s="22" t="s">
        <v>272</v>
      </c>
      <c r="AD59" s="22" t="s">
        <v>142</v>
      </c>
      <c r="AE59" s="22" t="s">
        <v>499</v>
      </c>
      <c r="AF59" s="22" t="s">
        <v>6125</v>
      </c>
      <c r="AG59" s="22"/>
      <c r="AH59" s="22" t="s">
        <v>253</v>
      </c>
      <c r="AI59" s="22" t="s">
        <v>240</v>
      </c>
      <c r="AJ59" s="22" t="s">
        <v>240</v>
      </c>
      <c r="AK59" s="22" t="s">
        <v>351</v>
      </c>
      <c r="AL59" s="22" t="s">
        <v>83</v>
      </c>
      <c r="AM59" s="22" t="s">
        <v>82</v>
      </c>
      <c r="AN59" s="22" t="s">
        <v>82</v>
      </c>
      <c r="AO59" s="22" t="s">
        <v>82</v>
      </c>
      <c r="AP59" s="22" t="s">
        <v>83</v>
      </c>
      <c r="AQ59" s="22" t="s">
        <v>83</v>
      </c>
      <c r="AR59" s="22" t="s">
        <v>83</v>
      </c>
      <c r="AS59" s="22" t="s">
        <v>245</v>
      </c>
      <c r="AT59" s="22" t="s">
        <v>83</v>
      </c>
      <c r="AU59" s="22" t="s">
        <v>246</v>
      </c>
      <c r="AV59" s="22" t="s">
        <v>304</v>
      </c>
      <c r="AW59" s="22" t="s">
        <v>310</v>
      </c>
      <c r="AX59" s="22" t="s">
        <v>410</v>
      </c>
      <c r="AY59" s="22" t="s">
        <v>449</v>
      </c>
      <c r="AZ59" s="22" t="s">
        <v>213</v>
      </c>
      <c r="BA59" s="22" t="s">
        <v>216</v>
      </c>
      <c r="BB59" s="22" t="s">
        <v>290</v>
      </c>
      <c r="BC59" s="22" t="s">
        <v>83</v>
      </c>
      <c r="BD59" s="22" t="s">
        <v>243</v>
      </c>
      <c r="BE59" s="22" t="s">
        <v>969</v>
      </c>
      <c r="BF59" s="22" t="s">
        <v>357</v>
      </c>
      <c r="BG59" s="22" t="s">
        <v>83</v>
      </c>
      <c r="BH59" s="22" t="s">
        <v>82</v>
      </c>
      <c r="BI59" s="22" t="s">
        <v>245</v>
      </c>
      <c r="BJ59" s="24" t="s">
        <v>6234</v>
      </c>
    </row>
    <row r="60" spans="1:62" ht="33.75" customHeight="1">
      <c r="A60" t="s">
        <v>7705</v>
      </c>
      <c r="B60" t="s">
        <v>6235</v>
      </c>
      <c r="C60">
        <v>2085</v>
      </c>
      <c r="D60" s="24" t="s">
        <v>6236</v>
      </c>
      <c r="E60" s="22">
        <v>0</v>
      </c>
      <c r="F60" s="22">
        <v>1102</v>
      </c>
      <c r="G60" s="22">
        <v>259</v>
      </c>
      <c r="H60" s="22" t="s">
        <v>6085</v>
      </c>
      <c r="I60" s="22" t="s">
        <v>678</v>
      </c>
      <c r="J60" s="22" t="s">
        <v>295</v>
      </c>
      <c r="K60" s="22" t="s">
        <v>354</v>
      </c>
      <c r="L60" s="22" t="s">
        <v>83</v>
      </c>
      <c r="M60" s="22" t="s">
        <v>246</v>
      </c>
      <c r="N60" s="22" t="s">
        <v>6237</v>
      </c>
      <c r="O60" s="22" t="s">
        <v>80</v>
      </c>
      <c r="P60" s="22" t="s">
        <v>7862</v>
      </c>
      <c r="Q60" s="22" t="s">
        <v>402</v>
      </c>
      <c r="R60" s="22" t="s">
        <v>81</v>
      </c>
      <c r="S60" s="22" t="s">
        <v>202</v>
      </c>
      <c r="T60" s="22" t="s">
        <v>83</v>
      </c>
      <c r="U60" s="22" t="s">
        <v>6200</v>
      </c>
      <c r="V60" s="22" t="s">
        <v>82</v>
      </c>
      <c r="W60" s="22" t="s">
        <v>246</v>
      </c>
      <c r="X60" s="22" t="s">
        <v>310</v>
      </c>
      <c r="Y60" s="22" t="s">
        <v>374</v>
      </c>
      <c r="Z60" s="22" t="s">
        <v>308</v>
      </c>
      <c r="AA60" s="22" t="s">
        <v>267</v>
      </c>
      <c r="AB60" s="22" t="s">
        <v>286</v>
      </c>
      <c r="AC60" s="22" t="s">
        <v>191</v>
      </c>
      <c r="AD60" s="22" t="s">
        <v>237</v>
      </c>
      <c r="AE60" s="22" t="s">
        <v>499</v>
      </c>
      <c r="AF60" s="22" t="s">
        <v>6048</v>
      </c>
      <c r="AG60" s="22"/>
      <c r="AH60" s="22" t="s">
        <v>83</v>
      </c>
      <c r="AI60" s="22" t="s">
        <v>253</v>
      </c>
      <c r="AJ60" s="22" t="s">
        <v>240</v>
      </c>
      <c r="AK60" s="22" t="s">
        <v>374</v>
      </c>
      <c r="AL60" s="22" t="s">
        <v>83</v>
      </c>
      <c r="AM60" s="22" t="s">
        <v>83</v>
      </c>
      <c r="AN60" s="22" t="s">
        <v>83</v>
      </c>
      <c r="AO60" s="22" t="s">
        <v>83</v>
      </c>
      <c r="AP60" s="22" t="s">
        <v>83</v>
      </c>
      <c r="AQ60" s="22" t="s">
        <v>83</v>
      </c>
      <c r="AR60" s="22" t="s">
        <v>83</v>
      </c>
      <c r="AS60" s="22" t="s">
        <v>83</v>
      </c>
      <c r="AT60" s="22" t="s">
        <v>83</v>
      </c>
      <c r="AU60" s="22" t="s">
        <v>304</v>
      </c>
      <c r="AV60" s="22" t="s">
        <v>145</v>
      </c>
      <c r="AW60" s="22" t="s">
        <v>498</v>
      </c>
      <c r="AX60" s="22" t="s">
        <v>500</v>
      </c>
      <c r="AY60" s="22" t="s">
        <v>410</v>
      </c>
      <c r="AZ60" s="22" t="s">
        <v>245</v>
      </c>
      <c r="BA60" s="22" t="s">
        <v>216</v>
      </c>
      <c r="BB60" s="22" t="s">
        <v>83</v>
      </c>
      <c r="BC60" s="22" t="s">
        <v>83</v>
      </c>
      <c r="BD60" s="22" t="s">
        <v>240</v>
      </c>
      <c r="BE60" s="22" t="s">
        <v>290</v>
      </c>
      <c r="BF60" s="22" t="s">
        <v>223</v>
      </c>
      <c r="BG60" s="22" t="s">
        <v>83</v>
      </c>
      <c r="BH60" s="22" t="s">
        <v>82</v>
      </c>
      <c r="BI60" s="22" t="s">
        <v>83</v>
      </c>
      <c r="BJ60" s="24" t="s">
        <v>81</v>
      </c>
    </row>
    <row r="61" spans="1:62" ht="42" customHeight="1">
      <c r="A61" t="s">
        <v>7705</v>
      </c>
      <c r="B61" t="s">
        <v>6238</v>
      </c>
      <c r="C61">
        <v>2086</v>
      </c>
      <c r="D61" s="24" t="s">
        <v>6239</v>
      </c>
      <c r="E61" s="22">
        <v>0</v>
      </c>
      <c r="F61" s="22">
        <v>1241</v>
      </c>
      <c r="G61" s="22">
        <v>292</v>
      </c>
      <c r="H61" s="22" t="s">
        <v>6240</v>
      </c>
      <c r="I61" s="22" t="s">
        <v>548</v>
      </c>
      <c r="J61" s="22" t="s">
        <v>597</v>
      </c>
      <c r="K61" s="22" t="s">
        <v>126</v>
      </c>
      <c r="L61" s="22" t="s">
        <v>6087</v>
      </c>
      <c r="M61" s="22" t="s">
        <v>273</v>
      </c>
      <c r="N61" s="22" t="s">
        <v>6241</v>
      </c>
      <c r="O61" s="22" t="s">
        <v>80</v>
      </c>
      <c r="P61" s="22" t="s">
        <v>7760</v>
      </c>
      <c r="Q61" s="22" t="s">
        <v>476</v>
      </c>
      <c r="R61" s="22" t="s">
        <v>81</v>
      </c>
      <c r="S61" s="22" t="s">
        <v>194</v>
      </c>
      <c r="T61" s="22" t="s">
        <v>83</v>
      </c>
      <c r="U61" s="22" t="s">
        <v>7840</v>
      </c>
      <c r="V61" s="22" t="s">
        <v>82</v>
      </c>
      <c r="W61" s="22" t="s">
        <v>237</v>
      </c>
      <c r="X61" s="22" t="s">
        <v>311</v>
      </c>
      <c r="Y61" s="22" t="s">
        <v>6078</v>
      </c>
      <c r="Z61" s="22" t="s">
        <v>351</v>
      </c>
      <c r="AA61" s="22" t="s">
        <v>377</v>
      </c>
      <c r="AB61" s="22" t="s">
        <v>6079</v>
      </c>
      <c r="AC61" s="22" t="s">
        <v>248</v>
      </c>
      <c r="AD61" s="22" t="s">
        <v>142</v>
      </c>
      <c r="AE61" s="22" t="s">
        <v>305</v>
      </c>
      <c r="AF61" s="22" t="s">
        <v>6073</v>
      </c>
      <c r="AG61" s="22"/>
      <c r="AH61" s="22" t="s">
        <v>350</v>
      </c>
      <c r="AI61" s="22" t="s">
        <v>350</v>
      </c>
      <c r="AJ61" s="22" t="s">
        <v>240</v>
      </c>
      <c r="AK61" s="22" t="s">
        <v>569</v>
      </c>
      <c r="AL61" s="22" t="s">
        <v>296</v>
      </c>
      <c r="AM61" s="22" t="s">
        <v>83</v>
      </c>
      <c r="AN61" s="22" t="s">
        <v>83</v>
      </c>
      <c r="AO61" s="22" t="s">
        <v>310</v>
      </c>
      <c r="AP61" s="22" t="s">
        <v>83</v>
      </c>
      <c r="AQ61" s="22" t="s">
        <v>83</v>
      </c>
      <c r="AR61" s="22" t="s">
        <v>237</v>
      </c>
      <c r="AS61" s="22" t="s">
        <v>246</v>
      </c>
      <c r="AT61" s="22" t="s">
        <v>245</v>
      </c>
      <c r="AU61" s="22" t="s">
        <v>213</v>
      </c>
      <c r="AV61" s="22" t="s">
        <v>357</v>
      </c>
      <c r="AW61" s="22" t="s">
        <v>498</v>
      </c>
      <c r="AX61" s="22" t="s">
        <v>250</v>
      </c>
      <c r="AY61" s="22" t="s">
        <v>271</v>
      </c>
      <c r="AZ61" s="22" t="s">
        <v>354</v>
      </c>
      <c r="BA61" s="22" t="s">
        <v>179</v>
      </c>
      <c r="BB61" s="22" t="s">
        <v>449</v>
      </c>
      <c r="BC61" s="22" t="s">
        <v>354</v>
      </c>
      <c r="BD61" s="22" t="s">
        <v>309</v>
      </c>
      <c r="BE61" s="22" t="s">
        <v>6242</v>
      </c>
      <c r="BF61" s="22" t="s">
        <v>678</v>
      </c>
      <c r="BG61" s="22" t="s">
        <v>83</v>
      </c>
      <c r="BH61" s="22" t="s">
        <v>82</v>
      </c>
      <c r="BI61" s="22" t="s">
        <v>245</v>
      </c>
      <c r="BJ61" s="24" t="s">
        <v>6243</v>
      </c>
    </row>
    <row r="62" spans="1:62" ht="42" customHeight="1">
      <c r="A62" t="s">
        <v>7705</v>
      </c>
      <c r="B62" t="s">
        <v>6244</v>
      </c>
      <c r="C62">
        <v>2087</v>
      </c>
      <c r="D62" s="24" t="s">
        <v>6245</v>
      </c>
      <c r="E62" s="22">
        <v>0</v>
      </c>
      <c r="F62" s="22">
        <v>1239</v>
      </c>
      <c r="G62" s="22">
        <v>292</v>
      </c>
      <c r="H62" s="22" t="s">
        <v>6240</v>
      </c>
      <c r="I62" s="22" t="s">
        <v>124</v>
      </c>
      <c r="J62" s="22" t="s">
        <v>950</v>
      </c>
      <c r="K62" s="22" t="s">
        <v>145</v>
      </c>
      <c r="L62" s="22" t="s">
        <v>893</v>
      </c>
      <c r="M62" s="22" t="s">
        <v>493</v>
      </c>
      <c r="N62" s="22" t="s">
        <v>7806</v>
      </c>
      <c r="O62" s="22" t="s">
        <v>80</v>
      </c>
      <c r="P62" s="22" t="s">
        <v>7863</v>
      </c>
      <c r="Q62" s="22" t="s">
        <v>6220</v>
      </c>
      <c r="R62" s="22" t="s">
        <v>81</v>
      </c>
      <c r="S62" s="22" t="s">
        <v>384</v>
      </c>
      <c r="T62" s="22" t="s">
        <v>83</v>
      </c>
      <c r="U62" s="22" t="s">
        <v>6246</v>
      </c>
      <c r="V62" s="22" t="s">
        <v>82</v>
      </c>
      <c r="W62" s="22" t="s">
        <v>304</v>
      </c>
      <c r="X62" s="22" t="s">
        <v>900</v>
      </c>
      <c r="Y62" s="22" t="s">
        <v>1458</v>
      </c>
      <c r="Z62" s="22" t="s">
        <v>6020</v>
      </c>
      <c r="AA62" s="22" t="s">
        <v>621</v>
      </c>
      <c r="AB62" s="22" t="s">
        <v>601</v>
      </c>
      <c r="AC62" s="22" t="s">
        <v>216</v>
      </c>
      <c r="AD62" s="22" t="s">
        <v>237</v>
      </c>
      <c r="AE62" s="22" t="s">
        <v>497</v>
      </c>
      <c r="AF62" s="22" t="s">
        <v>6073</v>
      </c>
      <c r="AG62" s="22"/>
      <c r="AH62" s="22" t="s">
        <v>350</v>
      </c>
      <c r="AI62" s="22" t="s">
        <v>350</v>
      </c>
      <c r="AJ62" s="22" t="s">
        <v>240</v>
      </c>
      <c r="AK62" s="22" t="s">
        <v>518</v>
      </c>
      <c r="AL62" s="22" t="s">
        <v>296</v>
      </c>
      <c r="AM62" s="22" t="s">
        <v>83</v>
      </c>
      <c r="AN62" s="22" t="s">
        <v>83</v>
      </c>
      <c r="AO62" s="22" t="s">
        <v>310</v>
      </c>
      <c r="AP62" s="22" t="s">
        <v>83</v>
      </c>
      <c r="AQ62" s="22" t="s">
        <v>83</v>
      </c>
      <c r="AR62" s="22" t="s">
        <v>237</v>
      </c>
      <c r="AS62" s="22" t="s">
        <v>246</v>
      </c>
      <c r="AT62" s="22" t="s">
        <v>245</v>
      </c>
      <c r="AU62" s="22" t="s">
        <v>142</v>
      </c>
      <c r="AV62" s="22" t="s">
        <v>272</v>
      </c>
      <c r="AW62" s="22" t="s">
        <v>350</v>
      </c>
      <c r="AX62" s="22" t="s">
        <v>250</v>
      </c>
      <c r="AY62" s="22" t="s">
        <v>271</v>
      </c>
      <c r="AZ62" s="22" t="s">
        <v>354</v>
      </c>
      <c r="BA62" s="22" t="s">
        <v>132</v>
      </c>
      <c r="BB62" s="22" t="s">
        <v>290</v>
      </c>
      <c r="BC62" s="22" t="s">
        <v>354</v>
      </c>
      <c r="BD62" s="22" t="s">
        <v>242</v>
      </c>
      <c r="BE62" s="22" t="s">
        <v>358</v>
      </c>
      <c r="BF62" s="22" t="s">
        <v>355</v>
      </c>
      <c r="BG62" s="22" t="s">
        <v>83</v>
      </c>
      <c r="BH62" s="22" t="s">
        <v>82</v>
      </c>
      <c r="BI62" s="22" t="s">
        <v>354</v>
      </c>
      <c r="BJ62" s="24" t="s">
        <v>6247</v>
      </c>
    </row>
    <row r="63" spans="1:62" ht="42" customHeight="1">
      <c r="A63" t="s">
        <v>7705</v>
      </c>
      <c r="B63" t="s">
        <v>6248</v>
      </c>
      <c r="C63">
        <v>2088</v>
      </c>
      <c r="D63" s="24" t="s">
        <v>6249</v>
      </c>
      <c r="E63" s="22">
        <v>0</v>
      </c>
      <c r="F63" s="22">
        <v>961</v>
      </c>
      <c r="G63" s="22">
        <v>226</v>
      </c>
      <c r="H63" s="22" t="s">
        <v>6090</v>
      </c>
      <c r="I63" s="22" t="s">
        <v>292</v>
      </c>
      <c r="J63" s="22" t="s">
        <v>212</v>
      </c>
      <c r="K63" s="22" t="s">
        <v>354</v>
      </c>
      <c r="L63" s="22" t="s">
        <v>83</v>
      </c>
      <c r="M63" s="22" t="s">
        <v>246</v>
      </c>
      <c r="N63" s="22" t="s">
        <v>7853</v>
      </c>
      <c r="O63" s="22" t="s">
        <v>80</v>
      </c>
      <c r="P63" s="22" t="s">
        <v>6163</v>
      </c>
      <c r="Q63" s="22" t="s">
        <v>6250</v>
      </c>
      <c r="R63" s="22" t="s">
        <v>81</v>
      </c>
      <c r="S63" s="22" t="s">
        <v>132</v>
      </c>
      <c r="T63" s="22" t="s">
        <v>83</v>
      </c>
      <c r="U63" s="22" t="s">
        <v>7740</v>
      </c>
      <c r="V63" s="22" t="s">
        <v>82</v>
      </c>
      <c r="W63" s="22" t="s">
        <v>246</v>
      </c>
      <c r="X63" s="22" t="s">
        <v>270</v>
      </c>
      <c r="Y63" s="22" t="s">
        <v>233</v>
      </c>
      <c r="Z63" s="22" t="s">
        <v>242</v>
      </c>
      <c r="AA63" s="22" t="s">
        <v>309</v>
      </c>
      <c r="AB63" s="22" t="s">
        <v>363</v>
      </c>
      <c r="AC63" s="22" t="s">
        <v>237</v>
      </c>
      <c r="AD63" s="22" t="s">
        <v>213</v>
      </c>
      <c r="AE63" s="22" t="s">
        <v>305</v>
      </c>
      <c r="AF63" s="22" t="s">
        <v>969</v>
      </c>
      <c r="AG63" s="22"/>
      <c r="AH63" s="22" t="s">
        <v>253</v>
      </c>
      <c r="AI63" s="22" t="s">
        <v>240</v>
      </c>
      <c r="AJ63" s="22" t="s">
        <v>253</v>
      </c>
      <c r="AK63" s="22" t="s">
        <v>445</v>
      </c>
      <c r="AL63" s="22" t="s">
        <v>83</v>
      </c>
      <c r="AM63" s="22" t="s">
        <v>83</v>
      </c>
      <c r="AN63" s="22" t="s">
        <v>83</v>
      </c>
      <c r="AO63" s="22" t="s">
        <v>83</v>
      </c>
      <c r="AP63" s="22" t="s">
        <v>240</v>
      </c>
      <c r="AQ63" s="22" t="s">
        <v>83</v>
      </c>
      <c r="AR63" s="22" t="s">
        <v>83</v>
      </c>
      <c r="AS63" s="22" t="s">
        <v>245</v>
      </c>
      <c r="AT63" s="22" t="s">
        <v>83</v>
      </c>
      <c r="AU63" s="22" t="s">
        <v>354</v>
      </c>
      <c r="AV63" s="22" t="s">
        <v>237</v>
      </c>
      <c r="AW63" s="22" t="s">
        <v>240</v>
      </c>
      <c r="AX63" s="22" t="s">
        <v>410</v>
      </c>
      <c r="AY63" s="22" t="s">
        <v>449</v>
      </c>
      <c r="AZ63" s="22" t="s">
        <v>246</v>
      </c>
      <c r="BA63" s="22" t="s">
        <v>272</v>
      </c>
      <c r="BB63" s="22" t="s">
        <v>410</v>
      </c>
      <c r="BC63" s="22" t="s">
        <v>83</v>
      </c>
      <c r="BD63" s="22" t="s">
        <v>498</v>
      </c>
      <c r="BE63" s="22" t="s">
        <v>269</v>
      </c>
      <c r="BF63" s="22" t="s">
        <v>357</v>
      </c>
      <c r="BG63" s="22" t="s">
        <v>240</v>
      </c>
      <c r="BH63" s="22" t="s">
        <v>82</v>
      </c>
      <c r="BI63" s="22" t="s">
        <v>245</v>
      </c>
      <c r="BJ63" s="24" t="s">
        <v>6251</v>
      </c>
    </row>
    <row r="64" spans="1:62" ht="42" customHeight="1">
      <c r="A64" t="s">
        <v>7705</v>
      </c>
      <c r="B64" t="s">
        <v>6252</v>
      </c>
      <c r="C64">
        <v>2089</v>
      </c>
      <c r="D64" s="24" t="s">
        <v>6253</v>
      </c>
      <c r="E64" s="22">
        <v>0</v>
      </c>
      <c r="F64" s="22">
        <v>962</v>
      </c>
      <c r="G64" s="22">
        <v>226</v>
      </c>
      <c r="H64" s="22" t="s">
        <v>6090</v>
      </c>
      <c r="I64" s="22" t="s">
        <v>353</v>
      </c>
      <c r="J64" s="22" t="s">
        <v>460</v>
      </c>
      <c r="K64" s="22" t="s">
        <v>354</v>
      </c>
      <c r="L64" s="22" t="s">
        <v>83</v>
      </c>
      <c r="M64" s="22" t="s">
        <v>213</v>
      </c>
      <c r="N64" s="22" t="s">
        <v>6250</v>
      </c>
      <c r="O64" s="22" t="s">
        <v>80</v>
      </c>
      <c r="P64" s="22" t="s">
        <v>6055</v>
      </c>
      <c r="Q64" s="22" t="s">
        <v>345</v>
      </c>
      <c r="R64" s="22" t="s">
        <v>81</v>
      </c>
      <c r="S64" s="22" t="s">
        <v>289</v>
      </c>
      <c r="T64" s="22" t="s">
        <v>83</v>
      </c>
      <c r="U64" s="22" t="s">
        <v>558</v>
      </c>
      <c r="V64" s="22" t="s">
        <v>82</v>
      </c>
      <c r="W64" s="22" t="s">
        <v>213</v>
      </c>
      <c r="X64" s="22" t="s">
        <v>600</v>
      </c>
      <c r="Y64" s="22" t="s">
        <v>1458</v>
      </c>
      <c r="Z64" s="22" t="s">
        <v>409</v>
      </c>
      <c r="AA64" s="22" t="s">
        <v>285</v>
      </c>
      <c r="AB64" s="22" t="s">
        <v>533</v>
      </c>
      <c r="AC64" s="22" t="s">
        <v>237</v>
      </c>
      <c r="AD64" s="22" t="s">
        <v>213</v>
      </c>
      <c r="AE64" s="22" t="s">
        <v>356</v>
      </c>
      <c r="AF64" s="22" t="s">
        <v>375</v>
      </c>
      <c r="AG64" s="22"/>
      <c r="AH64" s="22" t="s">
        <v>253</v>
      </c>
      <c r="AI64" s="22" t="s">
        <v>240</v>
      </c>
      <c r="AJ64" s="22" t="s">
        <v>240</v>
      </c>
      <c r="AK64" s="22" t="s">
        <v>518</v>
      </c>
      <c r="AL64" s="22" t="s">
        <v>83</v>
      </c>
      <c r="AM64" s="22" t="s">
        <v>83</v>
      </c>
      <c r="AN64" s="22" t="s">
        <v>83</v>
      </c>
      <c r="AO64" s="22" t="s">
        <v>83</v>
      </c>
      <c r="AP64" s="22" t="s">
        <v>240</v>
      </c>
      <c r="AQ64" s="22" t="s">
        <v>83</v>
      </c>
      <c r="AR64" s="22" t="s">
        <v>83</v>
      </c>
      <c r="AS64" s="22" t="s">
        <v>245</v>
      </c>
      <c r="AT64" s="22" t="s">
        <v>83</v>
      </c>
      <c r="AU64" s="22" t="s">
        <v>246</v>
      </c>
      <c r="AV64" s="22" t="s">
        <v>237</v>
      </c>
      <c r="AW64" s="22" t="s">
        <v>310</v>
      </c>
      <c r="AX64" s="22" t="s">
        <v>290</v>
      </c>
      <c r="AY64" s="22" t="s">
        <v>449</v>
      </c>
      <c r="AZ64" s="22" t="s">
        <v>246</v>
      </c>
      <c r="BA64" s="22" t="s">
        <v>272</v>
      </c>
      <c r="BB64" s="22" t="s">
        <v>290</v>
      </c>
      <c r="BC64" s="22" t="s">
        <v>83</v>
      </c>
      <c r="BD64" s="22" t="s">
        <v>243</v>
      </c>
      <c r="BE64" s="22" t="s">
        <v>769</v>
      </c>
      <c r="BF64" s="22" t="s">
        <v>216</v>
      </c>
      <c r="BG64" s="22" t="s">
        <v>240</v>
      </c>
      <c r="BH64" s="22" t="s">
        <v>82</v>
      </c>
      <c r="BI64" s="22" t="s">
        <v>245</v>
      </c>
      <c r="BJ64" s="24" t="s">
        <v>6254</v>
      </c>
    </row>
    <row r="65" spans="1:62" ht="55.5" customHeight="1">
      <c r="A65" t="s">
        <v>7705</v>
      </c>
      <c r="B65" t="s">
        <v>6255</v>
      </c>
      <c r="C65">
        <v>2090</v>
      </c>
      <c r="D65" s="24" t="s">
        <v>6256</v>
      </c>
      <c r="E65" s="22">
        <v>0</v>
      </c>
      <c r="F65" s="22">
        <v>922</v>
      </c>
      <c r="G65" s="22">
        <v>216</v>
      </c>
      <c r="H65" s="22" t="s">
        <v>6070</v>
      </c>
      <c r="I65" s="22" t="s">
        <v>249</v>
      </c>
      <c r="J65" s="22" t="s">
        <v>460</v>
      </c>
      <c r="K65" s="22" t="s">
        <v>245</v>
      </c>
      <c r="L65" s="22" t="s">
        <v>83</v>
      </c>
      <c r="M65" s="22" t="s">
        <v>354</v>
      </c>
      <c r="N65" s="22" t="s">
        <v>6086</v>
      </c>
      <c r="O65" s="22" t="s">
        <v>80</v>
      </c>
      <c r="P65" s="22" t="s">
        <v>7864</v>
      </c>
      <c r="Q65" s="22" t="s">
        <v>6178</v>
      </c>
      <c r="R65" s="22" t="s">
        <v>81</v>
      </c>
      <c r="S65" s="22" t="s">
        <v>203</v>
      </c>
      <c r="T65" s="22" t="s">
        <v>83</v>
      </c>
      <c r="U65" s="22" t="s">
        <v>7794</v>
      </c>
      <c r="V65" s="22" t="s">
        <v>82</v>
      </c>
      <c r="W65" s="22" t="s">
        <v>246</v>
      </c>
      <c r="X65" s="22" t="s">
        <v>6257</v>
      </c>
      <c r="Y65" s="22" t="s">
        <v>241</v>
      </c>
      <c r="Z65" s="22" t="s">
        <v>270</v>
      </c>
      <c r="AA65" s="22" t="s">
        <v>309</v>
      </c>
      <c r="AB65" s="22" t="s">
        <v>586</v>
      </c>
      <c r="AC65" s="22" t="s">
        <v>357</v>
      </c>
      <c r="AD65" s="22" t="s">
        <v>246</v>
      </c>
      <c r="AE65" s="22" t="s">
        <v>271</v>
      </c>
      <c r="AF65" s="22" t="s">
        <v>375</v>
      </c>
      <c r="AG65" s="22"/>
      <c r="AH65" s="22" t="s">
        <v>83</v>
      </c>
      <c r="AI65" s="22" t="s">
        <v>83</v>
      </c>
      <c r="AJ65" s="22" t="s">
        <v>240</v>
      </c>
      <c r="AK65" s="22" t="s">
        <v>569</v>
      </c>
      <c r="AL65" s="22" t="s">
        <v>83</v>
      </c>
      <c r="AM65" s="22" t="s">
        <v>83</v>
      </c>
      <c r="AN65" s="22" t="s">
        <v>83</v>
      </c>
      <c r="AO65" s="22" t="s">
        <v>83</v>
      </c>
      <c r="AP65" s="22" t="s">
        <v>83</v>
      </c>
      <c r="AQ65" s="22" t="s">
        <v>83</v>
      </c>
      <c r="AR65" s="22" t="s">
        <v>83</v>
      </c>
      <c r="AS65" s="22" t="s">
        <v>83</v>
      </c>
      <c r="AT65" s="22" t="s">
        <v>83</v>
      </c>
      <c r="AU65" s="22" t="s">
        <v>213</v>
      </c>
      <c r="AV65" s="22" t="s">
        <v>96</v>
      </c>
      <c r="AW65" s="22" t="s">
        <v>310</v>
      </c>
      <c r="AX65" s="22" t="s">
        <v>500</v>
      </c>
      <c r="AY65" s="22" t="s">
        <v>449</v>
      </c>
      <c r="AZ65" s="22" t="s">
        <v>253</v>
      </c>
      <c r="BA65" s="22" t="s">
        <v>237</v>
      </c>
      <c r="BB65" s="22" t="s">
        <v>83</v>
      </c>
      <c r="BC65" s="22" t="s">
        <v>83</v>
      </c>
      <c r="BD65" s="22" t="s">
        <v>240</v>
      </c>
      <c r="BE65" s="22" t="s">
        <v>449</v>
      </c>
      <c r="BF65" s="22" t="s">
        <v>272</v>
      </c>
      <c r="BG65" s="22" t="s">
        <v>83</v>
      </c>
      <c r="BH65" s="22" t="s">
        <v>82</v>
      </c>
      <c r="BI65" s="22" t="s">
        <v>245</v>
      </c>
      <c r="BJ65" s="24" t="s">
        <v>6258</v>
      </c>
    </row>
    <row r="66" spans="1:62" ht="42" customHeight="1">
      <c r="A66" t="s">
        <v>7705</v>
      </c>
      <c r="B66" t="s">
        <v>6259</v>
      </c>
      <c r="C66">
        <v>2091</v>
      </c>
      <c r="D66" s="24" t="s">
        <v>6260</v>
      </c>
      <c r="E66" s="22">
        <v>0</v>
      </c>
      <c r="F66" s="22">
        <v>930</v>
      </c>
      <c r="G66" s="22">
        <v>218</v>
      </c>
      <c r="H66" s="22" t="s">
        <v>6070</v>
      </c>
      <c r="I66" s="22" t="s">
        <v>248</v>
      </c>
      <c r="J66" s="22" t="s">
        <v>223</v>
      </c>
      <c r="K66" s="22" t="s">
        <v>245</v>
      </c>
      <c r="L66" s="22" t="s">
        <v>83</v>
      </c>
      <c r="M66" s="22" t="s">
        <v>245</v>
      </c>
      <c r="N66" s="22" t="s">
        <v>7865</v>
      </c>
      <c r="O66" s="22" t="s">
        <v>80</v>
      </c>
      <c r="P66" s="22" t="s">
        <v>7866</v>
      </c>
      <c r="Q66" s="22" t="s">
        <v>6169</v>
      </c>
      <c r="R66" s="22" t="s">
        <v>81</v>
      </c>
      <c r="S66" s="22" t="s">
        <v>223</v>
      </c>
      <c r="T66" s="22" t="s">
        <v>83</v>
      </c>
      <c r="U66" s="22" t="s">
        <v>7853</v>
      </c>
      <c r="V66" s="22" t="s">
        <v>82</v>
      </c>
      <c r="W66" s="22" t="s">
        <v>354</v>
      </c>
      <c r="X66" s="22" t="s">
        <v>586</v>
      </c>
      <c r="Y66" s="22" t="s">
        <v>600</v>
      </c>
      <c r="Z66" s="22" t="s">
        <v>243</v>
      </c>
      <c r="AA66" s="22" t="s">
        <v>243</v>
      </c>
      <c r="AB66" s="22" t="s">
        <v>241</v>
      </c>
      <c r="AC66" s="22" t="s">
        <v>213</v>
      </c>
      <c r="AD66" s="22" t="s">
        <v>354</v>
      </c>
      <c r="AE66" s="22" t="s">
        <v>250</v>
      </c>
      <c r="AF66" s="22" t="s">
        <v>305</v>
      </c>
      <c r="AG66" s="22"/>
      <c r="AH66" s="22" t="s">
        <v>83</v>
      </c>
      <c r="AI66" s="22" t="s">
        <v>83</v>
      </c>
      <c r="AJ66" s="22" t="s">
        <v>240</v>
      </c>
      <c r="AK66" s="22" t="s">
        <v>377</v>
      </c>
      <c r="AL66" s="22" t="s">
        <v>83</v>
      </c>
      <c r="AM66" s="22" t="s">
        <v>83</v>
      </c>
      <c r="AN66" s="22" t="s">
        <v>83</v>
      </c>
      <c r="AO66" s="22" t="s">
        <v>83</v>
      </c>
      <c r="AP66" s="22" t="s">
        <v>83</v>
      </c>
      <c r="AQ66" s="22" t="s">
        <v>83</v>
      </c>
      <c r="AR66" s="22" t="s">
        <v>83</v>
      </c>
      <c r="AS66" s="22" t="s">
        <v>253</v>
      </c>
      <c r="AT66" s="22" t="s">
        <v>83</v>
      </c>
      <c r="AU66" s="22" t="s">
        <v>354</v>
      </c>
      <c r="AV66" s="22" t="s">
        <v>213</v>
      </c>
      <c r="AW66" s="22" t="s">
        <v>240</v>
      </c>
      <c r="AX66" s="22" t="s">
        <v>253</v>
      </c>
      <c r="AY66" s="22" t="s">
        <v>500</v>
      </c>
      <c r="AZ66" s="22" t="s">
        <v>253</v>
      </c>
      <c r="BA66" s="22" t="s">
        <v>354</v>
      </c>
      <c r="BB66" s="22" t="s">
        <v>500</v>
      </c>
      <c r="BC66" s="22" t="s">
        <v>83</v>
      </c>
      <c r="BD66" s="22" t="s">
        <v>310</v>
      </c>
      <c r="BE66" s="22" t="s">
        <v>290</v>
      </c>
      <c r="BF66" s="22" t="s">
        <v>213</v>
      </c>
      <c r="BG66" s="22" t="s">
        <v>83</v>
      </c>
      <c r="BH66" s="22" t="s">
        <v>82</v>
      </c>
      <c r="BI66" s="22" t="s">
        <v>245</v>
      </c>
      <c r="BJ66" s="24" t="s">
        <v>6261</v>
      </c>
    </row>
    <row r="67" spans="1:62" ht="42" customHeight="1">
      <c r="A67" t="s">
        <v>7705</v>
      </c>
      <c r="B67" t="s">
        <v>6262</v>
      </c>
      <c r="C67">
        <v>2092</v>
      </c>
      <c r="D67" s="24" t="s">
        <v>6263</v>
      </c>
      <c r="E67" s="22">
        <v>0</v>
      </c>
      <c r="F67" s="22">
        <v>1261</v>
      </c>
      <c r="G67" s="22">
        <v>296</v>
      </c>
      <c r="H67" s="22" t="s">
        <v>4382</v>
      </c>
      <c r="I67" s="22" t="s">
        <v>112</v>
      </c>
      <c r="J67" s="22" t="s">
        <v>341</v>
      </c>
      <c r="K67" s="22" t="s">
        <v>248</v>
      </c>
      <c r="L67" s="22" t="s">
        <v>586</v>
      </c>
      <c r="M67" s="22" t="s">
        <v>132</v>
      </c>
      <c r="N67" s="22" t="s">
        <v>6144</v>
      </c>
      <c r="O67" s="22" t="s">
        <v>80</v>
      </c>
      <c r="P67" s="22" t="s">
        <v>6224</v>
      </c>
      <c r="Q67" s="22" t="s">
        <v>1330</v>
      </c>
      <c r="R67" s="22" t="s">
        <v>81</v>
      </c>
      <c r="S67" s="22" t="s">
        <v>260</v>
      </c>
      <c r="T67" s="22" t="s">
        <v>82</v>
      </c>
      <c r="U67" s="22" t="s">
        <v>7867</v>
      </c>
      <c r="V67" s="22" t="s">
        <v>82</v>
      </c>
      <c r="W67" s="22" t="s">
        <v>213</v>
      </c>
      <c r="X67" s="22" t="s">
        <v>518</v>
      </c>
      <c r="Y67" s="22" t="s">
        <v>348</v>
      </c>
      <c r="Z67" s="22" t="s">
        <v>311</v>
      </c>
      <c r="AA67" s="22" t="s">
        <v>302</v>
      </c>
      <c r="AB67" s="22" t="s">
        <v>284</v>
      </c>
      <c r="AC67" s="22" t="s">
        <v>132</v>
      </c>
      <c r="AD67" s="22" t="s">
        <v>237</v>
      </c>
      <c r="AE67" s="22" t="s">
        <v>497</v>
      </c>
      <c r="AF67" s="22" t="s">
        <v>447</v>
      </c>
      <c r="AG67" s="22"/>
      <c r="AH67" s="22" t="s">
        <v>307</v>
      </c>
      <c r="AI67" s="22" t="s">
        <v>307</v>
      </c>
      <c r="AJ67" s="22" t="s">
        <v>240</v>
      </c>
      <c r="AK67" s="22" t="s">
        <v>82</v>
      </c>
      <c r="AL67" s="22" t="s">
        <v>288</v>
      </c>
      <c r="AM67" s="22" t="s">
        <v>240</v>
      </c>
      <c r="AN67" s="22" t="s">
        <v>240</v>
      </c>
      <c r="AO67" s="22" t="s">
        <v>240</v>
      </c>
      <c r="AP67" s="22" t="s">
        <v>240</v>
      </c>
      <c r="AQ67" s="22" t="s">
        <v>83</v>
      </c>
      <c r="AR67" s="22" t="s">
        <v>246</v>
      </c>
      <c r="AS67" s="22" t="s">
        <v>354</v>
      </c>
      <c r="AT67" s="22" t="s">
        <v>253</v>
      </c>
      <c r="AU67" s="22" t="s">
        <v>304</v>
      </c>
      <c r="AV67" s="22" t="s">
        <v>191</v>
      </c>
      <c r="AW67" s="22" t="s">
        <v>498</v>
      </c>
      <c r="AX67" s="22" t="s">
        <v>290</v>
      </c>
      <c r="AY67" s="22" t="s">
        <v>247</v>
      </c>
      <c r="AZ67" s="22" t="s">
        <v>354</v>
      </c>
      <c r="BA67" s="22" t="s">
        <v>191</v>
      </c>
      <c r="BB67" s="22" t="s">
        <v>500</v>
      </c>
      <c r="BC67" s="22" t="s">
        <v>245</v>
      </c>
      <c r="BD67" s="22" t="s">
        <v>244</v>
      </c>
      <c r="BE67" s="22" t="s">
        <v>375</v>
      </c>
      <c r="BF67" s="22" t="s">
        <v>384</v>
      </c>
      <c r="BG67" s="22" t="s">
        <v>83</v>
      </c>
      <c r="BH67" s="22" t="s">
        <v>82</v>
      </c>
      <c r="BI67" s="22" t="s">
        <v>245</v>
      </c>
      <c r="BJ67" s="24" t="s">
        <v>6264</v>
      </c>
    </row>
    <row r="68" spans="1:62" ht="42" customHeight="1">
      <c r="A68" t="s">
        <v>7705</v>
      </c>
      <c r="B68" t="s">
        <v>6265</v>
      </c>
      <c r="C68">
        <v>2093</v>
      </c>
      <c r="D68" s="24" t="s">
        <v>6266</v>
      </c>
      <c r="E68" s="22">
        <v>0</v>
      </c>
      <c r="F68" s="22">
        <v>1255</v>
      </c>
      <c r="G68" s="22">
        <v>295</v>
      </c>
      <c r="H68" s="22" t="s">
        <v>4382</v>
      </c>
      <c r="I68" s="22" t="s">
        <v>548</v>
      </c>
      <c r="J68" s="22" t="s">
        <v>597</v>
      </c>
      <c r="K68" s="22" t="s">
        <v>96</v>
      </c>
      <c r="L68" s="22" t="s">
        <v>352</v>
      </c>
      <c r="M68" s="22" t="s">
        <v>179</v>
      </c>
      <c r="N68" s="22" t="s">
        <v>7840</v>
      </c>
      <c r="O68" s="22" t="s">
        <v>80</v>
      </c>
      <c r="P68" s="22" t="s">
        <v>7868</v>
      </c>
      <c r="Q68" s="22" t="s">
        <v>6233</v>
      </c>
      <c r="R68" s="22" t="s">
        <v>81</v>
      </c>
      <c r="S68" s="22" t="s">
        <v>231</v>
      </c>
      <c r="T68" s="22" t="s">
        <v>82</v>
      </c>
      <c r="U68" s="22" t="s">
        <v>6267</v>
      </c>
      <c r="V68" s="22" t="s">
        <v>82</v>
      </c>
      <c r="W68" s="22" t="s">
        <v>237</v>
      </c>
      <c r="X68" s="22" t="s">
        <v>900</v>
      </c>
      <c r="Y68" s="22" t="s">
        <v>5759</v>
      </c>
      <c r="Z68" s="22" t="s">
        <v>518</v>
      </c>
      <c r="AA68" s="22" t="s">
        <v>343</v>
      </c>
      <c r="AB68" s="22" t="s">
        <v>6182</v>
      </c>
      <c r="AC68" s="22" t="s">
        <v>223</v>
      </c>
      <c r="AD68" s="22" t="s">
        <v>304</v>
      </c>
      <c r="AE68" s="22" t="s">
        <v>519</v>
      </c>
      <c r="AF68" s="22" t="s">
        <v>447</v>
      </c>
      <c r="AG68" s="22"/>
      <c r="AH68" s="22" t="s">
        <v>307</v>
      </c>
      <c r="AI68" s="22" t="s">
        <v>307</v>
      </c>
      <c r="AJ68" s="22" t="s">
        <v>240</v>
      </c>
      <c r="AK68" s="22" t="s">
        <v>308</v>
      </c>
      <c r="AL68" s="22" t="s">
        <v>235</v>
      </c>
      <c r="AM68" s="22" t="s">
        <v>240</v>
      </c>
      <c r="AN68" s="22" t="s">
        <v>240</v>
      </c>
      <c r="AO68" s="22" t="s">
        <v>240</v>
      </c>
      <c r="AP68" s="22" t="s">
        <v>240</v>
      </c>
      <c r="AQ68" s="22" t="s">
        <v>83</v>
      </c>
      <c r="AR68" s="22" t="s">
        <v>246</v>
      </c>
      <c r="AS68" s="22" t="s">
        <v>354</v>
      </c>
      <c r="AT68" s="22" t="s">
        <v>253</v>
      </c>
      <c r="AU68" s="22" t="s">
        <v>272</v>
      </c>
      <c r="AV68" s="22" t="s">
        <v>132</v>
      </c>
      <c r="AW68" s="22" t="s">
        <v>350</v>
      </c>
      <c r="AX68" s="22" t="s">
        <v>290</v>
      </c>
      <c r="AY68" s="22" t="s">
        <v>247</v>
      </c>
      <c r="AZ68" s="22" t="s">
        <v>354</v>
      </c>
      <c r="BA68" s="22" t="s">
        <v>223</v>
      </c>
      <c r="BB68" s="22" t="s">
        <v>290</v>
      </c>
      <c r="BC68" s="22" t="s">
        <v>245</v>
      </c>
      <c r="BD68" s="22" t="s">
        <v>285</v>
      </c>
      <c r="BE68" s="22" t="s">
        <v>6125</v>
      </c>
      <c r="BF68" s="22" t="s">
        <v>261</v>
      </c>
      <c r="BG68" s="22" t="s">
        <v>83</v>
      </c>
      <c r="BH68" s="22" t="s">
        <v>82</v>
      </c>
      <c r="BI68" s="22" t="s">
        <v>354</v>
      </c>
      <c r="BJ68" s="24" t="s">
        <v>6268</v>
      </c>
    </row>
    <row r="69" spans="1:62" ht="42" customHeight="1">
      <c r="A69" t="s">
        <v>7705</v>
      </c>
      <c r="B69" t="s">
        <v>6269</v>
      </c>
      <c r="C69">
        <v>2094</v>
      </c>
      <c r="D69" s="24" t="s">
        <v>6270</v>
      </c>
      <c r="E69" s="22">
        <v>0</v>
      </c>
      <c r="F69" s="22">
        <v>1269</v>
      </c>
      <c r="G69" s="22">
        <v>299</v>
      </c>
      <c r="H69" s="22" t="s">
        <v>3865</v>
      </c>
      <c r="I69" s="22" t="s">
        <v>689</v>
      </c>
      <c r="J69" s="22" t="s">
        <v>799</v>
      </c>
      <c r="K69" s="22" t="s">
        <v>249</v>
      </c>
      <c r="L69" s="22" t="s">
        <v>1467</v>
      </c>
      <c r="M69" s="22" t="s">
        <v>460</v>
      </c>
      <c r="N69" s="22" t="s">
        <v>965</v>
      </c>
      <c r="O69" s="22" t="s">
        <v>80</v>
      </c>
      <c r="P69" s="22" t="s">
        <v>133</v>
      </c>
      <c r="Q69" s="22" t="s">
        <v>7683</v>
      </c>
      <c r="R69" s="22" t="s">
        <v>81</v>
      </c>
      <c r="S69" s="22" t="s">
        <v>100</v>
      </c>
      <c r="T69" s="22" t="s">
        <v>83</v>
      </c>
      <c r="U69" s="22" t="s">
        <v>6241</v>
      </c>
      <c r="V69" s="22" t="s">
        <v>83</v>
      </c>
      <c r="W69" s="22" t="s">
        <v>213</v>
      </c>
      <c r="X69" s="22" t="s">
        <v>308</v>
      </c>
      <c r="Y69" s="22" t="s">
        <v>286</v>
      </c>
      <c r="Z69" s="22" t="s">
        <v>270</v>
      </c>
      <c r="AA69" s="22" t="s">
        <v>409</v>
      </c>
      <c r="AB69" s="22" t="s">
        <v>534</v>
      </c>
      <c r="AC69" s="22" t="s">
        <v>357</v>
      </c>
      <c r="AD69" s="22" t="s">
        <v>142</v>
      </c>
      <c r="AE69" s="22" t="s">
        <v>247</v>
      </c>
      <c r="AF69" s="22" t="s">
        <v>536</v>
      </c>
      <c r="AG69" s="22"/>
      <c r="AH69" s="22" t="s">
        <v>450</v>
      </c>
      <c r="AI69" s="22" t="s">
        <v>243</v>
      </c>
      <c r="AJ69" s="22" t="s">
        <v>240</v>
      </c>
      <c r="AK69" s="22" t="s">
        <v>242</v>
      </c>
      <c r="AL69" s="22" t="s">
        <v>778</v>
      </c>
      <c r="AM69" s="22" t="s">
        <v>83</v>
      </c>
      <c r="AN69" s="22" t="s">
        <v>83</v>
      </c>
      <c r="AO69" s="22" t="s">
        <v>307</v>
      </c>
      <c r="AP69" s="22" t="s">
        <v>83</v>
      </c>
      <c r="AQ69" s="22" t="s">
        <v>83</v>
      </c>
      <c r="AR69" s="22" t="s">
        <v>246</v>
      </c>
      <c r="AS69" s="22" t="s">
        <v>213</v>
      </c>
      <c r="AT69" s="22" t="s">
        <v>253</v>
      </c>
      <c r="AU69" s="22" t="s">
        <v>213</v>
      </c>
      <c r="AV69" s="22" t="s">
        <v>237</v>
      </c>
      <c r="AW69" s="22" t="s">
        <v>498</v>
      </c>
      <c r="AX69" s="22" t="s">
        <v>250</v>
      </c>
      <c r="AY69" s="22" t="s">
        <v>356</v>
      </c>
      <c r="AZ69" s="22" t="s">
        <v>354</v>
      </c>
      <c r="BA69" s="22" t="s">
        <v>179</v>
      </c>
      <c r="BB69" s="22" t="s">
        <v>410</v>
      </c>
      <c r="BC69" s="22" t="s">
        <v>246</v>
      </c>
      <c r="BD69" s="22" t="s">
        <v>302</v>
      </c>
      <c r="BE69" s="22" t="s">
        <v>779</v>
      </c>
      <c r="BF69" s="22" t="s">
        <v>985</v>
      </c>
      <c r="BG69" s="22" t="s">
        <v>83</v>
      </c>
      <c r="BH69" s="22" t="s">
        <v>83</v>
      </c>
      <c r="BI69" s="22" t="s">
        <v>245</v>
      </c>
      <c r="BJ69" s="24" t="s">
        <v>6271</v>
      </c>
    </row>
    <row r="70" spans="1:62" ht="42" customHeight="1">
      <c r="A70" t="s">
        <v>7705</v>
      </c>
      <c r="B70" t="s">
        <v>6272</v>
      </c>
      <c r="C70">
        <v>2095</v>
      </c>
      <c r="D70" s="24" t="s">
        <v>6273</v>
      </c>
      <c r="E70" s="22">
        <v>0</v>
      </c>
      <c r="F70" s="22">
        <v>1249</v>
      </c>
      <c r="G70" s="22">
        <v>294</v>
      </c>
      <c r="H70" s="22" t="s">
        <v>3865</v>
      </c>
      <c r="I70" s="22" t="s">
        <v>136</v>
      </c>
      <c r="J70" s="22" t="s">
        <v>950</v>
      </c>
      <c r="K70" s="22" t="s">
        <v>380</v>
      </c>
      <c r="L70" s="22" t="s">
        <v>601</v>
      </c>
      <c r="M70" s="22" t="s">
        <v>260</v>
      </c>
      <c r="N70" s="22" t="s">
        <v>441</v>
      </c>
      <c r="O70" s="22" t="s">
        <v>80</v>
      </c>
      <c r="P70" s="22" t="s">
        <v>7856</v>
      </c>
      <c r="Q70" s="22" t="s">
        <v>6220</v>
      </c>
      <c r="R70" s="22" t="s">
        <v>81</v>
      </c>
      <c r="S70" s="22" t="s">
        <v>493</v>
      </c>
      <c r="T70" s="22" t="s">
        <v>83</v>
      </c>
      <c r="U70" s="22" t="s">
        <v>476</v>
      </c>
      <c r="V70" s="22" t="s">
        <v>83</v>
      </c>
      <c r="W70" s="22" t="s">
        <v>142</v>
      </c>
      <c r="X70" s="22" t="s">
        <v>6087</v>
      </c>
      <c r="Y70" s="22" t="s">
        <v>6274</v>
      </c>
      <c r="Z70" s="22" t="s">
        <v>235</v>
      </c>
      <c r="AA70" s="22" t="s">
        <v>309</v>
      </c>
      <c r="AB70" s="22" t="s">
        <v>284</v>
      </c>
      <c r="AC70" s="22" t="s">
        <v>272</v>
      </c>
      <c r="AD70" s="22" t="s">
        <v>142</v>
      </c>
      <c r="AE70" s="22" t="s">
        <v>271</v>
      </c>
      <c r="AF70" s="22" t="s">
        <v>499</v>
      </c>
      <c r="AG70" s="22"/>
      <c r="AH70" s="22" t="s">
        <v>450</v>
      </c>
      <c r="AI70" s="22" t="s">
        <v>243</v>
      </c>
      <c r="AJ70" s="22" t="s">
        <v>240</v>
      </c>
      <c r="AK70" s="22" t="s">
        <v>569</v>
      </c>
      <c r="AL70" s="22" t="s">
        <v>6087</v>
      </c>
      <c r="AM70" s="22" t="s">
        <v>83</v>
      </c>
      <c r="AN70" s="22" t="s">
        <v>83</v>
      </c>
      <c r="AO70" s="22" t="s">
        <v>307</v>
      </c>
      <c r="AP70" s="22" t="s">
        <v>83</v>
      </c>
      <c r="AQ70" s="22" t="s">
        <v>83</v>
      </c>
      <c r="AR70" s="22" t="s">
        <v>213</v>
      </c>
      <c r="AS70" s="22" t="s">
        <v>213</v>
      </c>
      <c r="AT70" s="22" t="s">
        <v>253</v>
      </c>
      <c r="AU70" s="22" t="s">
        <v>213</v>
      </c>
      <c r="AV70" s="22" t="s">
        <v>237</v>
      </c>
      <c r="AW70" s="22" t="s">
        <v>350</v>
      </c>
      <c r="AX70" s="22" t="s">
        <v>250</v>
      </c>
      <c r="AY70" s="22" t="s">
        <v>497</v>
      </c>
      <c r="AZ70" s="22" t="s">
        <v>354</v>
      </c>
      <c r="BA70" s="22" t="s">
        <v>132</v>
      </c>
      <c r="BB70" s="22" t="s">
        <v>290</v>
      </c>
      <c r="BC70" s="22" t="s">
        <v>246</v>
      </c>
      <c r="BD70" s="22" t="s">
        <v>235</v>
      </c>
      <c r="BE70" s="22" t="s">
        <v>6275</v>
      </c>
      <c r="BF70" s="22" t="s">
        <v>258</v>
      </c>
      <c r="BG70" s="22" t="s">
        <v>83</v>
      </c>
      <c r="BH70" s="22" t="s">
        <v>83</v>
      </c>
      <c r="BI70" s="22" t="s">
        <v>245</v>
      </c>
      <c r="BJ70" s="24" t="s">
        <v>6276</v>
      </c>
    </row>
    <row r="71" spans="1:62" ht="55.5" customHeight="1">
      <c r="A71" t="s">
        <v>7705</v>
      </c>
      <c r="B71" t="s">
        <v>6277</v>
      </c>
      <c r="C71">
        <v>2096</v>
      </c>
      <c r="D71" s="24" t="s">
        <v>6278</v>
      </c>
      <c r="E71" s="22">
        <v>0</v>
      </c>
      <c r="F71" s="22">
        <v>1093</v>
      </c>
      <c r="G71" s="22">
        <v>257</v>
      </c>
      <c r="H71" s="22" t="s">
        <v>890</v>
      </c>
      <c r="I71" s="22" t="s">
        <v>691</v>
      </c>
      <c r="J71" s="22" t="s">
        <v>678</v>
      </c>
      <c r="K71" s="22" t="s">
        <v>246</v>
      </c>
      <c r="L71" s="22" t="s">
        <v>83</v>
      </c>
      <c r="M71" s="22" t="s">
        <v>142</v>
      </c>
      <c r="N71" s="22" t="s">
        <v>6086</v>
      </c>
      <c r="O71" s="22" t="s">
        <v>80</v>
      </c>
      <c r="P71" s="22" t="s">
        <v>6279</v>
      </c>
      <c r="Q71" s="22" t="s">
        <v>4397</v>
      </c>
      <c r="R71" s="22" t="s">
        <v>81</v>
      </c>
      <c r="S71" s="22" t="s">
        <v>194</v>
      </c>
      <c r="T71" s="22" t="s">
        <v>83</v>
      </c>
      <c r="U71" s="22" t="s">
        <v>441</v>
      </c>
      <c r="V71" s="22" t="s">
        <v>82</v>
      </c>
      <c r="W71" s="22" t="s">
        <v>213</v>
      </c>
      <c r="X71" s="22" t="s">
        <v>351</v>
      </c>
      <c r="Y71" s="22" t="s">
        <v>533</v>
      </c>
      <c r="Z71" s="22" t="s">
        <v>270</v>
      </c>
      <c r="AA71" s="22" t="s">
        <v>377</v>
      </c>
      <c r="AB71" s="22" t="s">
        <v>286</v>
      </c>
      <c r="AC71" s="22" t="s">
        <v>357</v>
      </c>
      <c r="AD71" s="22" t="s">
        <v>213</v>
      </c>
      <c r="AE71" s="22" t="s">
        <v>271</v>
      </c>
      <c r="AF71" s="22" t="s">
        <v>568</v>
      </c>
      <c r="AG71" s="22"/>
      <c r="AH71" s="22" t="s">
        <v>83</v>
      </c>
      <c r="AI71" s="22" t="s">
        <v>240</v>
      </c>
      <c r="AJ71" s="22" t="s">
        <v>240</v>
      </c>
      <c r="AK71" s="22" t="s">
        <v>569</v>
      </c>
      <c r="AL71" s="22" t="s">
        <v>83</v>
      </c>
      <c r="AM71" s="22" t="s">
        <v>83</v>
      </c>
      <c r="AN71" s="22" t="s">
        <v>83</v>
      </c>
      <c r="AO71" s="22" t="s">
        <v>83</v>
      </c>
      <c r="AP71" s="22" t="s">
        <v>83</v>
      </c>
      <c r="AQ71" s="22" t="s">
        <v>83</v>
      </c>
      <c r="AR71" s="22" t="s">
        <v>83</v>
      </c>
      <c r="AS71" s="22" t="s">
        <v>245</v>
      </c>
      <c r="AT71" s="22" t="s">
        <v>253</v>
      </c>
      <c r="AU71" s="22" t="s">
        <v>213</v>
      </c>
      <c r="AV71" s="22" t="s">
        <v>216</v>
      </c>
      <c r="AW71" s="22" t="s">
        <v>310</v>
      </c>
      <c r="AX71" s="22" t="s">
        <v>410</v>
      </c>
      <c r="AY71" s="22" t="s">
        <v>449</v>
      </c>
      <c r="AZ71" s="22" t="s">
        <v>354</v>
      </c>
      <c r="BA71" s="22" t="s">
        <v>216</v>
      </c>
      <c r="BB71" s="22" t="s">
        <v>500</v>
      </c>
      <c r="BC71" s="22" t="s">
        <v>83</v>
      </c>
      <c r="BD71" s="22" t="s">
        <v>307</v>
      </c>
      <c r="BE71" s="22" t="s">
        <v>536</v>
      </c>
      <c r="BF71" s="22" t="s">
        <v>216</v>
      </c>
      <c r="BG71" s="22" t="s">
        <v>83</v>
      </c>
      <c r="BH71" s="22" t="s">
        <v>82</v>
      </c>
      <c r="BI71" s="22" t="s">
        <v>245</v>
      </c>
      <c r="BJ71" s="24" t="s">
        <v>6280</v>
      </c>
    </row>
    <row r="72" spans="1:62" ht="42" customHeight="1">
      <c r="A72" t="s">
        <v>7705</v>
      </c>
      <c r="B72" t="s">
        <v>6281</v>
      </c>
      <c r="C72">
        <v>2097</v>
      </c>
      <c r="D72" s="24" t="s">
        <v>6282</v>
      </c>
      <c r="E72" s="22">
        <v>0</v>
      </c>
      <c r="F72" s="22">
        <v>1096</v>
      </c>
      <c r="G72" s="22">
        <v>257</v>
      </c>
      <c r="H72" s="22" t="s">
        <v>890</v>
      </c>
      <c r="I72" s="22" t="s">
        <v>149</v>
      </c>
      <c r="J72" s="22" t="s">
        <v>231</v>
      </c>
      <c r="K72" s="22" t="s">
        <v>213</v>
      </c>
      <c r="L72" s="22" t="s">
        <v>83</v>
      </c>
      <c r="M72" s="22" t="s">
        <v>304</v>
      </c>
      <c r="N72" s="22" t="s">
        <v>6215</v>
      </c>
      <c r="O72" s="22" t="s">
        <v>80</v>
      </c>
      <c r="P72" s="22" t="s">
        <v>476</v>
      </c>
      <c r="Q72" s="22" t="s">
        <v>954</v>
      </c>
      <c r="R72" s="22" t="s">
        <v>81</v>
      </c>
      <c r="S72" s="22" t="s">
        <v>388</v>
      </c>
      <c r="T72" s="22" t="s">
        <v>83</v>
      </c>
      <c r="U72" s="22" t="s">
        <v>6283</v>
      </c>
      <c r="V72" s="22" t="s">
        <v>82</v>
      </c>
      <c r="W72" s="22" t="s">
        <v>142</v>
      </c>
      <c r="X72" s="22" t="s">
        <v>348</v>
      </c>
      <c r="Y72" s="22" t="s">
        <v>565</v>
      </c>
      <c r="Z72" s="22" t="s">
        <v>242</v>
      </c>
      <c r="AA72" s="22" t="s">
        <v>242</v>
      </c>
      <c r="AB72" s="22" t="s">
        <v>534</v>
      </c>
      <c r="AC72" s="22" t="s">
        <v>357</v>
      </c>
      <c r="AD72" s="22" t="s">
        <v>213</v>
      </c>
      <c r="AE72" s="22" t="s">
        <v>497</v>
      </c>
      <c r="AF72" s="22" t="s">
        <v>568</v>
      </c>
      <c r="AG72" s="22"/>
      <c r="AH72" s="22" t="s">
        <v>83</v>
      </c>
      <c r="AI72" s="22" t="s">
        <v>240</v>
      </c>
      <c r="AJ72" s="22" t="s">
        <v>240</v>
      </c>
      <c r="AK72" s="22" t="s">
        <v>251</v>
      </c>
      <c r="AL72" s="22" t="s">
        <v>83</v>
      </c>
      <c r="AM72" s="22" t="s">
        <v>83</v>
      </c>
      <c r="AN72" s="22" t="s">
        <v>83</v>
      </c>
      <c r="AO72" s="22" t="s">
        <v>83</v>
      </c>
      <c r="AP72" s="22" t="s">
        <v>83</v>
      </c>
      <c r="AQ72" s="22" t="s">
        <v>83</v>
      </c>
      <c r="AR72" s="22" t="s">
        <v>83</v>
      </c>
      <c r="AS72" s="22" t="s">
        <v>245</v>
      </c>
      <c r="AT72" s="22" t="s">
        <v>253</v>
      </c>
      <c r="AU72" s="22" t="s">
        <v>213</v>
      </c>
      <c r="AV72" s="22" t="s">
        <v>357</v>
      </c>
      <c r="AW72" s="22" t="s">
        <v>307</v>
      </c>
      <c r="AX72" s="22" t="s">
        <v>290</v>
      </c>
      <c r="AY72" s="22" t="s">
        <v>449</v>
      </c>
      <c r="AZ72" s="22" t="s">
        <v>354</v>
      </c>
      <c r="BA72" s="22" t="s">
        <v>216</v>
      </c>
      <c r="BB72" s="22" t="s">
        <v>449</v>
      </c>
      <c r="BC72" s="22" t="s">
        <v>83</v>
      </c>
      <c r="BD72" s="22" t="s">
        <v>243</v>
      </c>
      <c r="BE72" s="22" t="s">
        <v>801</v>
      </c>
      <c r="BF72" s="22" t="s">
        <v>248</v>
      </c>
      <c r="BG72" s="22" t="s">
        <v>83</v>
      </c>
      <c r="BH72" s="22" t="s">
        <v>82</v>
      </c>
      <c r="BI72" s="22" t="s">
        <v>354</v>
      </c>
      <c r="BJ72" s="24" t="s">
        <v>6284</v>
      </c>
    </row>
    <row r="73" spans="1:62" ht="42" customHeight="1">
      <c r="A73" t="s">
        <v>7705</v>
      </c>
      <c r="B73" t="s">
        <v>6285</v>
      </c>
      <c r="C73">
        <v>2098</v>
      </c>
      <c r="D73" s="24" t="s">
        <v>6286</v>
      </c>
      <c r="E73" s="22">
        <v>0</v>
      </c>
      <c r="F73" s="22">
        <v>1158</v>
      </c>
      <c r="G73" s="22">
        <v>273</v>
      </c>
      <c r="H73" s="22" t="s">
        <v>6181</v>
      </c>
      <c r="I73" s="22" t="s">
        <v>616</v>
      </c>
      <c r="J73" s="22" t="s">
        <v>689</v>
      </c>
      <c r="K73" s="22" t="s">
        <v>295</v>
      </c>
      <c r="L73" s="22" t="s">
        <v>307</v>
      </c>
      <c r="M73" s="22" t="s">
        <v>616</v>
      </c>
      <c r="N73" s="22" t="s">
        <v>6287</v>
      </c>
      <c r="O73" s="22" t="s">
        <v>80</v>
      </c>
      <c r="P73" s="22" t="s">
        <v>7865</v>
      </c>
      <c r="Q73" s="22" t="s">
        <v>6288</v>
      </c>
      <c r="R73" s="22" t="s">
        <v>81</v>
      </c>
      <c r="S73" s="22" t="s">
        <v>353</v>
      </c>
      <c r="T73" s="22" t="s">
        <v>82</v>
      </c>
      <c r="U73" s="22" t="s">
        <v>7759</v>
      </c>
      <c r="V73" s="22" t="s">
        <v>82</v>
      </c>
      <c r="W73" s="22" t="s">
        <v>213</v>
      </c>
      <c r="X73" s="22" t="s">
        <v>377</v>
      </c>
      <c r="Y73" s="22" t="s">
        <v>348</v>
      </c>
      <c r="Z73" s="22" t="s">
        <v>6072</v>
      </c>
      <c r="AA73" s="22" t="s">
        <v>234</v>
      </c>
      <c r="AB73" s="22" t="s">
        <v>893</v>
      </c>
      <c r="AC73" s="22" t="s">
        <v>248</v>
      </c>
      <c r="AD73" s="22" t="s">
        <v>237</v>
      </c>
      <c r="AE73" s="22" t="s">
        <v>536</v>
      </c>
      <c r="AF73" s="22" t="s">
        <v>6289</v>
      </c>
      <c r="AG73" s="22"/>
      <c r="AH73" s="22" t="s">
        <v>83</v>
      </c>
      <c r="AI73" s="22" t="s">
        <v>244</v>
      </c>
      <c r="AJ73" s="22" t="s">
        <v>240</v>
      </c>
      <c r="AK73" s="22" t="s">
        <v>343</v>
      </c>
      <c r="AL73" s="22" t="s">
        <v>83</v>
      </c>
      <c r="AM73" s="22" t="s">
        <v>83</v>
      </c>
      <c r="AN73" s="22" t="s">
        <v>83</v>
      </c>
      <c r="AO73" s="22" t="s">
        <v>83</v>
      </c>
      <c r="AP73" s="22" t="s">
        <v>83</v>
      </c>
      <c r="AQ73" s="22" t="s">
        <v>83</v>
      </c>
      <c r="AR73" s="22" t="s">
        <v>83</v>
      </c>
      <c r="AS73" s="22" t="s">
        <v>245</v>
      </c>
      <c r="AT73" s="22" t="s">
        <v>245</v>
      </c>
      <c r="AU73" s="22" t="s">
        <v>216</v>
      </c>
      <c r="AV73" s="22" t="s">
        <v>304</v>
      </c>
      <c r="AW73" s="22" t="s">
        <v>310</v>
      </c>
      <c r="AX73" s="22" t="s">
        <v>271</v>
      </c>
      <c r="AY73" s="22" t="s">
        <v>410</v>
      </c>
      <c r="AZ73" s="22" t="s">
        <v>142</v>
      </c>
      <c r="BA73" s="22" t="s">
        <v>100</v>
      </c>
      <c r="BB73" s="22" t="s">
        <v>290</v>
      </c>
      <c r="BC73" s="22" t="s">
        <v>83</v>
      </c>
      <c r="BD73" s="22" t="s">
        <v>450</v>
      </c>
      <c r="BE73" s="22" t="s">
        <v>239</v>
      </c>
      <c r="BF73" s="22" t="s">
        <v>132</v>
      </c>
      <c r="BG73" s="22" t="s">
        <v>83</v>
      </c>
      <c r="BH73" s="22" t="s">
        <v>82</v>
      </c>
      <c r="BI73" s="22" t="s">
        <v>253</v>
      </c>
      <c r="BJ73" s="24" t="s">
        <v>6290</v>
      </c>
    </row>
    <row r="74" spans="1:62" ht="42" customHeight="1">
      <c r="A74" t="s">
        <v>7705</v>
      </c>
      <c r="B74" t="s">
        <v>6291</v>
      </c>
      <c r="C74">
        <v>2099</v>
      </c>
      <c r="D74" s="24" t="s">
        <v>6292</v>
      </c>
      <c r="E74" s="22">
        <v>0</v>
      </c>
      <c r="F74" s="22">
        <v>1180</v>
      </c>
      <c r="G74" s="22">
        <v>279</v>
      </c>
      <c r="H74" s="22" t="s">
        <v>6181</v>
      </c>
      <c r="I74" s="22" t="s">
        <v>998</v>
      </c>
      <c r="J74" s="22" t="s">
        <v>124</v>
      </c>
      <c r="K74" s="22" t="s">
        <v>998</v>
      </c>
      <c r="L74" s="22" t="s">
        <v>307</v>
      </c>
      <c r="M74" s="22" t="s">
        <v>548</v>
      </c>
      <c r="N74" s="22" t="s">
        <v>6287</v>
      </c>
      <c r="O74" s="22" t="s">
        <v>80</v>
      </c>
      <c r="P74" s="22" t="s">
        <v>7865</v>
      </c>
      <c r="Q74" s="22" t="s">
        <v>6026</v>
      </c>
      <c r="R74" s="22" t="s">
        <v>81</v>
      </c>
      <c r="S74" s="22" t="s">
        <v>260</v>
      </c>
      <c r="T74" s="22" t="s">
        <v>83</v>
      </c>
      <c r="U74" s="22" t="s">
        <v>7759</v>
      </c>
      <c r="V74" s="22" t="s">
        <v>82</v>
      </c>
      <c r="W74" s="22" t="s">
        <v>142</v>
      </c>
      <c r="X74" s="22" t="s">
        <v>6020</v>
      </c>
      <c r="Y74" s="22" t="s">
        <v>347</v>
      </c>
      <c r="Z74" s="22" t="s">
        <v>778</v>
      </c>
      <c r="AA74" s="22" t="s">
        <v>518</v>
      </c>
      <c r="AB74" s="22" t="s">
        <v>284</v>
      </c>
      <c r="AC74" s="22" t="s">
        <v>248</v>
      </c>
      <c r="AD74" s="22" t="s">
        <v>237</v>
      </c>
      <c r="AE74" s="22" t="s">
        <v>519</v>
      </c>
      <c r="AF74" s="22" t="s">
        <v>6289</v>
      </c>
      <c r="AG74" s="22"/>
      <c r="AH74" s="22" t="s">
        <v>83</v>
      </c>
      <c r="AI74" s="22" t="s">
        <v>243</v>
      </c>
      <c r="AJ74" s="22" t="s">
        <v>240</v>
      </c>
      <c r="AK74" s="22" t="s">
        <v>518</v>
      </c>
      <c r="AL74" s="22" t="s">
        <v>83</v>
      </c>
      <c r="AM74" s="22" t="s">
        <v>83</v>
      </c>
      <c r="AN74" s="22" t="s">
        <v>83</v>
      </c>
      <c r="AO74" s="22" t="s">
        <v>83</v>
      </c>
      <c r="AP74" s="22" t="s">
        <v>253</v>
      </c>
      <c r="AQ74" s="22" t="s">
        <v>83</v>
      </c>
      <c r="AR74" s="22" t="s">
        <v>83</v>
      </c>
      <c r="AS74" s="22" t="s">
        <v>245</v>
      </c>
      <c r="AT74" s="22" t="s">
        <v>245</v>
      </c>
      <c r="AU74" s="22" t="s">
        <v>248</v>
      </c>
      <c r="AV74" s="22" t="s">
        <v>304</v>
      </c>
      <c r="AW74" s="22" t="s">
        <v>307</v>
      </c>
      <c r="AX74" s="22" t="s">
        <v>271</v>
      </c>
      <c r="AY74" s="22" t="s">
        <v>410</v>
      </c>
      <c r="AZ74" s="22" t="s">
        <v>142</v>
      </c>
      <c r="BA74" s="22" t="s">
        <v>191</v>
      </c>
      <c r="BB74" s="22" t="s">
        <v>250</v>
      </c>
      <c r="BC74" s="22" t="s">
        <v>83</v>
      </c>
      <c r="BD74" s="22" t="s">
        <v>285</v>
      </c>
      <c r="BE74" s="22" t="s">
        <v>6154</v>
      </c>
      <c r="BF74" s="22" t="s">
        <v>179</v>
      </c>
      <c r="BG74" s="22" t="s">
        <v>83</v>
      </c>
      <c r="BH74" s="22" t="s">
        <v>82</v>
      </c>
      <c r="BI74" s="22" t="s">
        <v>245</v>
      </c>
      <c r="BJ74" s="24" t="s">
        <v>6107</v>
      </c>
    </row>
    <row r="75" spans="1:62" ht="42" customHeight="1">
      <c r="A75" t="s">
        <v>7705</v>
      </c>
      <c r="B75" t="s">
        <v>6293</v>
      </c>
      <c r="C75">
        <v>2100</v>
      </c>
      <c r="D75" s="24" t="s">
        <v>6294</v>
      </c>
      <c r="E75" s="22">
        <v>0</v>
      </c>
      <c r="F75" s="22">
        <v>1025</v>
      </c>
      <c r="G75" s="22">
        <v>242</v>
      </c>
      <c r="H75" s="22" t="s">
        <v>6295</v>
      </c>
      <c r="I75" s="22" t="s">
        <v>320</v>
      </c>
      <c r="J75" s="22" t="s">
        <v>1754</v>
      </c>
      <c r="K75" s="22" t="s">
        <v>231</v>
      </c>
      <c r="L75" s="22" t="s">
        <v>267</v>
      </c>
      <c r="M75" s="22" t="s">
        <v>105</v>
      </c>
      <c r="N75" s="22" t="s">
        <v>7869</v>
      </c>
      <c r="O75" s="22" t="s">
        <v>80</v>
      </c>
      <c r="P75" s="22" t="s">
        <v>7870</v>
      </c>
      <c r="Q75" s="22" t="s">
        <v>876</v>
      </c>
      <c r="R75" s="22" t="s">
        <v>81</v>
      </c>
      <c r="S75" s="22" t="s">
        <v>384</v>
      </c>
      <c r="T75" s="22" t="s">
        <v>82</v>
      </c>
      <c r="U75" s="22" t="s">
        <v>7871</v>
      </c>
      <c r="V75" s="22" t="s">
        <v>82</v>
      </c>
      <c r="W75" s="22" t="s">
        <v>289</v>
      </c>
      <c r="X75" s="22" t="s">
        <v>6296</v>
      </c>
      <c r="Y75" s="22" t="s">
        <v>372</v>
      </c>
      <c r="Z75" s="22" t="s">
        <v>291</v>
      </c>
      <c r="AA75" s="22" t="s">
        <v>343</v>
      </c>
      <c r="AB75" s="22" t="s">
        <v>6182</v>
      </c>
      <c r="AC75" s="22" t="s">
        <v>272</v>
      </c>
      <c r="AD75" s="22" t="s">
        <v>96</v>
      </c>
      <c r="AE75" s="22" t="s">
        <v>497</v>
      </c>
      <c r="AF75" s="22" t="s">
        <v>408</v>
      </c>
      <c r="AG75" s="22"/>
      <c r="AH75" s="22" t="s">
        <v>253</v>
      </c>
      <c r="AI75" s="22" t="s">
        <v>285</v>
      </c>
      <c r="AJ75" s="22" t="s">
        <v>240</v>
      </c>
      <c r="AK75" s="22" t="s">
        <v>450</v>
      </c>
      <c r="AL75" s="22" t="s">
        <v>310</v>
      </c>
      <c r="AM75" s="22" t="s">
        <v>82</v>
      </c>
      <c r="AN75" s="22" t="s">
        <v>82</v>
      </c>
      <c r="AO75" s="22" t="s">
        <v>82</v>
      </c>
      <c r="AP75" s="22" t="s">
        <v>343</v>
      </c>
      <c r="AQ75" s="22" t="s">
        <v>307</v>
      </c>
      <c r="AR75" s="22" t="s">
        <v>245</v>
      </c>
      <c r="AS75" s="22" t="s">
        <v>82</v>
      </c>
      <c r="AT75" s="22" t="s">
        <v>82</v>
      </c>
      <c r="AU75" s="22" t="s">
        <v>82</v>
      </c>
      <c r="AV75" s="22" t="s">
        <v>82</v>
      </c>
      <c r="AW75" s="22" t="s">
        <v>450</v>
      </c>
      <c r="AX75" s="22" t="s">
        <v>375</v>
      </c>
      <c r="AY75" s="22" t="s">
        <v>238</v>
      </c>
      <c r="AZ75" s="22" t="s">
        <v>145</v>
      </c>
      <c r="BA75" s="22" t="s">
        <v>220</v>
      </c>
      <c r="BB75" s="22" t="s">
        <v>901</v>
      </c>
      <c r="BC75" s="22" t="s">
        <v>245</v>
      </c>
      <c r="BD75" s="22" t="s">
        <v>351</v>
      </c>
      <c r="BE75" s="22" t="s">
        <v>6297</v>
      </c>
      <c r="BF75" s="22" t="s">
        <v>289</v>
      </c>
      <c r="BG75" s="22" t="s">
        <v>244</v>
      </c>
      <c r="BH75" s="22" t="s">
        <v>253</v>
      </c>
      <c r="BI75" s="22" t="s">
        <v>96</v>
      </c>
      <c r="BJ75" s="24" t="s">
        <v>6298</v>
      </c>
    </row>
    <row r="76" spans="1:62" ht="42" customHeight="1">
      <c r="A76" t="s">
        <v>7705</v>
      </c>
      <c r="B76" t="s">
        <v>6299</v>
      </c>
      <c r="C76">
        <v>2101</v>
      </c>
      <c r="D76" s="24" t="s">
        <v>6300</v>
      </c>
      <c r="E76" s="22">
        <v>0</v>
      </c>
      <c r="F76" s="22">
        <v>1180</v>
      </c>
      <c r="G76" s="22">
        <v>277</v>
      </c>
      <c r="H76" s="22" t="s">
        <v>923</v>
      </c>
      <c r="I76" s="22" t="s">
        <v>456</v>
      </c>
      <c r="J76" s="22" t="s">
        <v>570</v>
      </c>
      <c r="K76" s="22" t="s">
        <v>354</v>
      </c>
      <c r="L76" s="22" t="s">
        <v>83</v>
      </c>
      <c r="M76" s="22" t="s">
        <v>246</v>
      </c>
      <c r="N76" s="22" t="s">
        <v>6301</v>
      </c>
      <c r="O76" s="22" t="s">
        <v>80</v>
      </c>
      <c r="P76" s="22" t="s">
        <v>7733</v>
      </c>
      <c r="Q76" s="22" t="s">
        <v>6302</v>
      </c>
      <c r="R76" s="22" t="s">
        <v>81</v>
      </c>
      <c r="S76" s="22" t="s">
        <v>460</v>
      </c>
      <c r="T76" s="22" t="s">
        <v>83</v>
      </c>
      <c r="U76" s="22" t="s">
        <v>1330</v>
      </c>
      <c r="V76" s="22" t="s">
        <v>82</v>
      </c>
      <c r="W76" s="22" t="s">
        <v>354</v>
      </c>
      <c r="X76" s="22" t="s">
        <v>310</v>
      </c>
      <c r="Y76" s="22" t="s">
        <v>296</v>
      </c>
      <c r="Z76" s="22" t="s">
        <v>374</v>
      </c>
      <c r="AA76" s="22" t="s">
        <v>242</v>
      </c>
      <c r="AB76" s="22" t="s">
        <v>600</v>
      </c>
      <c r="AC76" s="22" t="s">
        <v>96</v>
      </c>
      <c r="AD76" s="22" t="s">
        <v>237</v>
      </c>
      <c r="AE76" s="22" t="s">
        <v>497</v>
      </c>
      <c r="AF76" s="22" t="s">
        <v>411</v>
      </c>
      <c r="AG76" s="22"/>
      <c r="AH76" s="22" t="s">
        <v>83</v>
      </c>
      <c r="AI76" s="22" t="s">
        <v>253</v>
      </c>
      <c r="AJ76" s="22" t="s">
        <v>253</v>
      </c>
      <c r="AK76" s="22" t="s">
        <v>274</v>
      </c>
      <c r="AL76" s="22" t="s">
        <v>83</v>
      </c>
      <c r="AM76" s="22" t="s">
        <v>83</v>
      </c>
      <c r="AN76" s="22" t="s">
        <v>83</v>
      </c>
      <c r="AO76" s="22" t="s">
        <v>83</v>
      </c>
      <c r="AP76" s="22" t="s">
        <v>83</v>
      </c>
      <c r="AQ76" s="22" t="s">
        <v>83</v>
      </c>
      <c r="AR76" s="22" t="s">
        <v>83</v>
      </c>
      <c r="AS76" s="22" t="s">
        <v>83</v>
      </c>
      <c r="AT76" s="22" t="s">
        <v>83</v>
      </c>
      <c r="AU76" s="22" t="s">
        <v>237</v>
      </c>
      <c r="AV76" s="22" t="s">
        <v>100</v>
      </c>
      <c r="AW76" s="22" t="s">
        <v>307</v>
      </c>
      <c r="AX76" s="22" t="s">
        <v>500</v>
      </c>
      <c r="AY76" s="22" t="s">
        <v>449</v>
      </c>
      <c r="AZ76" s="22" t="s">
        <v>245</v>
      </c>
      <c r="BA76" s="22" t="s">
        <v>216</v>
      </c>
      <c r="BB76" s="22" t="s">
        <v>253</v>
      </c>
      <c r="BC76" s="22" t="s">
        <v>83</v>
      </c>
      <c r="BD76" s="22" t="s">
        <v>240</v>
      </c>
      <c r="BE76" s="22" t="s">
        <v>271</v>
      </c>
      <c r="BF76" s="22" t="s">
        <v>96</v>
      </c>
      <c r="BG76" s="22" t="s">
        <v>83</v>
      </c>
      <c r="BH76" s="22" t="s">
        <v>82</v>
      </c>
      <c r="BI76" s="22" t="s">
        <v>83</v>
      </c>
      <c r="BJ76" s="24" t="s">
        <v>6303</v>
      </c>
    </row>
    <row r="77" spans="1:62" ht="42" customHeight="1">
      <c r="A77" t="s">
        <v>7705</v>
      </c>
      <c r="B77" t="s">
        <v>6304</v>
      </c>
      <c r="C77">
        <v>2102</v>
      </c>
      <c r="D77" s="24" t="s">
        <v>6305</v>
      </c>
      <c r="E77" s="22">
        <v>0</v>
      </c>
      <c r="F77" s="22">
        <v>1181</v>
      </c>
      <c r="G77" s="22">
        <v>278</v>
      </c>
      <c r="H77" s="22" t="s">
        <v>923</v>
      </c>
      <c r="I77" s="22" t="s">
        <v>616</v>
      </c>
      <c r="J77" s="22" t="s">
        <v>1677</v>
      </c>
      <c r="K77" s="22" t="s">
        <v>246</v>
      </c>
      <c r="L77" s="22" t="s">
        <v>83</v>
      </c>
      <c r="M77" s="22" t="s">
        <v>304</v>
      </c>
      <c r="N77" s="22" t="s">
        <v>6200</v>
      </c>
      <c r="O77" s="22" t="s">
        <v>80</v>
      </c>
      <c r="P77" s="22" t="s">
        <v>6225</v>
      </c>
      <c r="Q77" s="22" t="s">
        <v>6216</v>
      </c>
      <c r="R77" s="22" t="s">
        <v>81</v>
      </c>
      <c r="S77" s="22" t="s">
        <v>689</v>
      </c>
      <c r="T77" s="22" t="s">
        <v>83</v>
      </c>
      <c r="U77" s="22" t="s">
        <v>6302</v>
      </c>
      <c r="V77" s="22" t="s">
        <v>82</v>
      </c>
      <c r="W77" s="22" t="s">
        <v>142</v>
      </c>
      <c r="X77" s="22" t="s">
        <v>534</v>
      </c>
      <c r="Y77" s="22" t="s">
        <v>6306</v>
      </c>
      <c r="Z77" s="22" t="s">
        <v>445</v>
      </c>
      <c r="AA77" s="22" t="s">
        <v>287</v>
      </c>
      <c r="AB77" s="22" t="s">
        <v>1453</v>
      </c>
      <c r="AC77" s="22" t="s">
        <v>179</v>
      </c>
      <c r="AD77" s="22" t="s">
        <v>272</v>
      </c>
      <c r="AE77" s="22" t="s">
        <v>375</v>
      </c>
      <c r="AF77" s="22" t="s">
        <v>6275</v>
      </c>
      <c r="AG77" s="22"/>
      <c r="AH77" s="22" t="s">
        <v>83</v>
      </c>
      <c r="AI77" s="22" t="s">
        <v>240</v>
      </c>
      <c r="AJ77" s="22" t="s">
        <v>240</v>
      </c>
      <c r="AK77" s="22" t="s">
        <v>534</v>
      </c>
      <c r="AL77" s="22" t="s">
        <v>83</v>
      </c>
      <c r="AM77" s="22" t="s">
        <v>83</v>
      </c>
      <c r="AN77" s="22" t="s">
        <v>83</v>
      </c>
      <c r="AO77" s="22" t="s">
        <v>83</v>
      </c>
      <c r="AP77" s="22" t="s">
        <v>83</v>
      </c>
      <c r="AQ77" s="22" t="s">
        <v>83</v>
      </c>
      <c r="AR77" s="22" t="s">
        <v>83</v>
      </c>
      <c r="AS77" s="22" t="s">
        <v>245</v>
      </c>
      <c r="AT77" s="22" t="s">
        <v>83</v>
      </c>
      <c r="AU77" s="22" t="s">
        <v>216</v>
      </c>
      <c r="AV77" s="22" t="s">
        <v>145</v>
      </c>
      <c r="AW77" s="22" t="s">
        <v>243</v>
      </c>
      <c r="AX77" s="22" t="s">
        <v>449</v>
      </c>
      <c r="AY77" s="22" t="s">
        <v>410</v>
      </c>
      <c r="AZ77" s="22" t="s">
        <v>245</v>
      </c>
      <c r="BA77" s="22" t="s">
        <v>96</v>
      </c>
      <c r="BB77" s="22" t="s">
        <v>410</v>
      </c>
      <c r="BC77" s="22" t="s">
        <v>83</v>
      </c>
      <c r="BD77" s="22" t="s">
        <v>450</v>
      </c>
      <c r="BE77" s="22" t="s">
        <v>375</v>
      </c>
      <c r="BF77" s="22" t="s">
        <v>289</v>
      </c>
      <c r="BG77" s="22" t="s">
        <v>83</v>
      </c>
      <c r="BH77" s="22" t="s">
        <v>82</v>
      </c>
      <c r="BI77" s="22" t="s">
        <v>354</v>
      </c>
      <c r="BJ77" s="24" t="s">
        <v>6307</v>
      </c>
    </row>
    <row r="78" spans="1:62" ht="33.75" customHeight="1">
      <c r="A78" t="s">
        <v>7705</v>
      </c>
      <c r="B78" t="s">
        <v>6308</v>
      </c>
      <c r="C78">
        <v>2103</v>
      </c>
      <c r="D78" s="24" t="s">
        <v>6309</v>
      </c>
      <c r="E78" s="22">
        <v>0</v>
      </c>
      <c r="F78" s="22">
        <v>1363</v>
      </c>
      <c r="G78" s="22">
        <v>321</v>
      </c>
      <c r="H78" s="22" t="s">
        <v>1755</v>
      </c>
      <c r="I78" s="22" t="s">
        <v>273</v>
      </c>
      <c r="J78" s="22" t="s">
        <v>194</v>
      </c>
      <c r="K78" s="22" t="s">
        <v>202</v>
      </c>
      <c r="L78" s="22" t="s">
        <v>83</v>
      </c>
      <c r="M78" s="22" t="s">
        <v>261</v>
      </c>
      <c r="N78" s="22" t="s">
        <v>7829</v>
      </c>
      <c r="O78" s="22" t="s">
        <v>80</v>
      </c>
      <c r="P78" s="22" t="s">
        <v>834</v>
      </c>
      <c r="Q78" s="22" t="s">
        <v>1336</v>
      </c>
      <c r="R78" s="22" t="s">
        <v>81</v>
      </c>
      <c r="S78" s="22" t="s">
        <v>142</v>
      </c>
      <c r="T78" s="22" t="s">
        <v>83</v>
      </c>
      <c r="U78" s="22" t="s">
        <v>982</v>
      </c>
      <c r="V78" s="22" t="s">
        <v>253</v>
      </c>
      <c r="W78" s="22" t="s">
        <v>272</v>
      </c>
      <c r="X78" s="22" t="s">
        <v>1457</v>
      </c>
      <c r="Y78" s="22" t="s">
        <v>303</v>
      </c>
      <c r="Z78" s="22" t="s">
        <v>243</v>
      </c>
      <c r="AA78" s="22" t="s">
        <v>302</v>
      </c>
      <c r="AB78" s="22" t="s">
        <v>600</v>
      </c>
      <c r="AC78" s="22" t="s">
        <v>213</v>
      </c>
      <c r="AD78" s="22" t="s">
        <v>213</v>
      </c>
      <c r="AE78" s="22" t="s">
        <v>356</v>
      </c>
      <c r="AF78" s="22" t="s">
        <v>1331</v>
      </c>
      <c r="AG78" s="22"/>
      <c r="AH78" s="22" t="s">
        <v>83</v>
      </c>
      <c r="AI78" s="22" t="s">
        <v>240</v>
      </c>
      <c r="AJ78" s="22" t="s">
        <v>253</v>
      </c>
      <c r="AK78" s="22" t="s">
        <v>235</v>
      </c>
      <c r="AL78" s="22" t="s">
        <v>83</v>
      </c>
      <c r="AM78" s="22" t="s">
        <v>83</v>
      </c>
      <c r="AN78" s="22" t="s">
        <v>83</v>
      </c>
      <c r="AO78" s="22" t="s">
        <v>83</v>
      </c>
      <c r="AP78" s="22" t="s">
        <v>240</v>
      </c>
      <c r="AQ78" s="22" t="s">
        <v>83</v>
      </c>
      <c r="AR78" s="22" t="s">
        <v>83</v>
      </c>
      <c r="AS78" s="22" t="s">
        <v>245</v>
      </c>
      <c r="AT78" s="22" t="s">
        <v>83</v>
      </c>
      <c r="AU78" s="22" t="s">
        <v>248</v>
      </c>
      <c r="AV78" s="22" t="s">
        <v>245</v>
      </c>
      <c r="AW78" s="22" t="s">
        <v>253</v>
      </c>
      <c r="AX78" s="22" t="s">
        <v>410</v>
      </c>
      <c r="AY78" s="22" t="s">
        <v>449</v>
      </c>
      <c r="AZ78" s="22" t="s">
        <v>213</v>
      </c>
      <c r="BA78" s="22" t="s">
        <v>357</v>
      </c>
      <c r="BB78" s="22" t="s">
        <v>247</v>
      </c>
      <c r="BC78" s="22" t="s">
        <v>83</v>
      </c>
      <c r="BD78" s="22" t="s">
        <v>409</v>
      </c>
      <c r="BE78" s="22" t="s">
        <v>602</v>
      </c>
      <c r="BF78" s="22" t="s">
        <v>304</v>
      </c>
      <c r="BG78" s="22" t="s">
        <v>83</v>
      </c>
      <c r="BH78" s="22" t="s">
        <v>245</v>
      </c>
      <c r="BI78" s="22" t="s">
        <v>237</v>
      </c>
      <c r="BJ78" s="24" t="s">
        <v>6310</v>
      </c>
    </row>
    <row r="79" spans="1:62" ht="42" customHeight="1">
      <c r="A79" t="s">
        <v>7705</v>
      </c>
      <c r="B79" t="s">
        <v>6311</v>
      </c>
      <c r="C79">
        <v>2104</v>
      </c>
      <c r="D79" s="24" t="s">
        <v>6312</v>
      </c>
      <c r="E79" s="22">
        <v>0</v>
      </c>
      <c r="F79" s="22">
        <v>1232</v>
      </c>
      <c r="G79" s="22">
        <v>289</v>
      </c>
      <c r="H79" s="22" t="s">
        <v>3780</v>
      </c>
      <c r="I79" s="22" t="s">
        <v>460</v>
      </c>
      <c r="J79" s="22" t="s">
        <v>202</v>
      </c>
      <c r="K79" s="22" t="s">
        <v>245</v>
      </c>
      <c r="L79" s="22" t="s">
        <v>83</v>
      </c>
      <c r="M79" s="22" t="s">
        <v>354</v>
      </c>
      <c r="N79" s="22" t="s">
        <v>6314</v>
      </c>
      <c r="O79" s="22" t="s">
        <v>80</v>
      </c>
      <c r="P79" s="22" t="s">
        <v>6313</v>
      </c>
      <c r="Q79" s="22" t="s">
        <v>3304</v>
      </c>
      <c r="R79" s="22" t="s">
        <v>81</v>
      </c>
      <c r="S79" s="22" t="s">
        <v>460</v>
      </c>
      <c r="T79" s="22" t="s">
        <v>83</v>
      </c>
      <c r="U79" s="22" t="s">
        <v>415</v>
      </c>
      <c r="V79" s="22" t="s">
        <v>82</v>
      </c>
      <c r="W79" s="22" t="s">
        <v>354</v>
      </c>
      <c r="X79" s="22" t="s">
        <v>307</v>
      </c>
      <c r="Y79" s="22" t="s">
        <v>270</v>
      </c>
      <c r="Z79" s="22" t="s">
        <v>374</v>
      </c>
      <c r="AA79" s="22" t="s">
        <v>285</v>
      </c>
      <c r="AB79" s="22" t="s">
        <v>296</v>
      </c>
      <c r="AC79" s="22" t="s">
        <v>248</v>
      </c>
      <c r="AD79" s="22" t="s">
        <v>213</v>
      </c>
      <c r="AE79" s="22" t="s">
        <v>305</v>
      </c>
      <c r="AF79" s="22" t="s">
        <v>568</v>
      </c>
      <c r="AG79" s="22"/>
      <c r="AH79" s="22" t="s">
        <v>83</v>
      </c>
      <c r="AI79" s="22" t="s">
        <v>83</v>
      </c>
      <c r="AJ79" s="22" t="s">
        <v>253</v>
      </c>
      <c r="AK79" s="22" t="s">
        <v>241</v>
      </c>
      <c r="AL79" s="22" t="s">
        <v>83</v>
      </c>
      <c r="AM79" s="22" t="s">
        <v>83</v>
      </c>
      <c r="AN79" s="22" t="s">
        <v>83</v>
      </c>
      <c r="AO79" s="22" t="s">
        <v>83</v>
      </c>
      <c r="AP79" s="22" t="s">
        <v>83</v>
      </c>
      <c r="AQ79" s="22" t="s">
        <v>83</v>
      </c>
      <c r="AR79" s="22" t="s">
        <v>83</v>
      </c>
      <c r="AS79" s="22" t="s">
        <v>83</v>
      </c>
      <c r="AT79" s="22" t="s">
        <v>83</v>
      </c>
      <c r="AU79" s="22" t="s">
        <v>142</v>
      </c>
      <c r="AV79" s="22" t="s">
        <v>132</v>
      </c>
      <c r="AW79" s="22" t="s">
        <v>307</v>
      </c>
      <c r="AX79" s="22" t="s">
        <v>500</v>
      </c>
      <c r="AY79" s="22" t="s">
        <v>449</v>
      </c>
      <c r="AZ79" s="22" t="s">
        <v>253</v>
      </c>
      <c r="BA79" s="22" t="s">
        <v>304</v>
      </c>
      <c r="BB79" s="22" t="s">
        <v>83</v>
      </c>
      <c r="BC79" s="22" t="s">
        <v>83</v>
      </c>
      <c r="BD79" s="22" t="s">
        <v>240</v>
      </c>
      <c r="BE79" s="22" t="s">
        <v>410</v>
      </c>
      <c r="BF79" s="22" t="s">
        <v>357</v>
      </c>
      <c r="BG79" s="22" t="s">
        <v>83</v>
      </c>
      <c r="BH79" s="22" t="s">
        <v>82</v>
      </c>
      <c r="BI79" s="22" t="s">
        <v>83</v>
      </c>
      <c r="BJ79" s="24" t="s">
        <v>81</v>
      </c>
    </row>
    <row r="80" spans="1:62" ht="42" customHeight="1">
      <c r="A80" t="s">
        <v>7705</v>
      </c>
      <c r="B80" t="s">
        <v>6315</v>
      </c>
      <c r="C80">
        <v>2105</v>
      </c>
      <c r="D80" s="24" t="s">
        <v>6316</v>
      </c>
      <c r="E80" s="22">
        <v>0</v>
      </c>
      <c r="F80" s="22">
        <v>713</v>
      </c>
      <c r="G80" s="22">
        <v>168</v>
      </c>
      <c r="H80" s="22" t="s">
        <v>614</v>
      </c>
      <c r="I80" s="22" t="s">
        <v>493</v>
      </c>
      <c r="J80" s="22" t="s">
        <v>353</v>
      </c>
      <c r="K80" s="22" t="s">
        <v>245</v>
      </c>
      <c r="L80" s="22" t="s">
        <v>83</v>
      </c>
      <c r="M80" s="22" t="s">
        <v>354</v>
      </c>
      <c r="N80" s="22" t="s">
        <v>7725</v>
      </c>
      <c r="O80" s="22" t="s">
        <v>80</v>
      </c>
      <c r="P80" s="22" t="s">
        <v>891</v>
      </c>
      <c r="Q80" s="22" t="s">
        <v>6317</v>
      </c>
      <c r="R80" s="22" t="s">
        <v>81</v>
      </c>
      <c r="S80" s="22" t="s">
        <v>203</v>
      </c>
      <c r="T80" s="22" t="s">
        <v>83</v>
      </c>
      <c r="U80" s="22" t="s">
        <v>7872</v>
      </c>
      <c r="V80" s="22" t="s">
        <v>82</v>
      </c>
      <c r="W80" s="22" t="s">
        <v>246</v>
      </c>
      <c r="X80" s="22" t="s">
        <v>893</v>
      </c>
      <c r="Y80" s="22" t="s">
        <v>288</v>
      </c>
      <c r="Z80" s="22" t="s">
        <v>234</v>
      </c>
      <c r="AA80" s="22" t="s">
        <v>409</v>
      </c>
      <c r="AB80" s="22" t="s">
        <v>234</v>
      </c>
      <c r="AC80" s="22" t="s">
        <v>272</v>
      </c>
      <c r="AD80" s="22" t="s">
        <v>246</v>
      </c>
      <c r="AE80" s="22" t="s">
        <v>247</v>
      </c>
      <c r="AF80" s="22" t="s">
        <v>269</v>
      </c>
      <c r="AG80" s="22"/>
      <c r="AH80" s="22" t="s">
        <v>83</v>
      </c>
      <c r="AI80" s="22" t="s">
        <v>83</v>
      </c>
      <c r="AJ80" s="22" t="s">
        <v>83</v>
      </c>
      <c r="AK80" s="22" t="s">
        <v>267</v>
      </c>
      <c r="AL80" s="22" t="s">
        <v>83</v>
      </c>
      <c r="AM80" s="22" t="s">
        <v>83</v>
      </c>
      <c r="AN80" s="22" t="s">
        <v>83</v>
      </c>
      <c r="AO80" s="22" t="s">
        <v>83</v>
      </c>
      <c r="AP80" s="22" t="s">
        <v>83</v>
      </c>
      <c r="AQ80" s="22" t="s">
        <v>83</v>
      </c>
      <c r="AR80" s="22" t="s">
        <v>83</v>
      </c>
      <c r="AS80" s="22" t="s">
        <v>83</v>
      </c>
      <c r="AT80" s="22" t="s">
        <v>83</v>
      </c>
      <c r="AU80" s="22" t="s">
        <v>213</v>
      </c>
      <c r="AV80" s="22" t="s">
        <v>216</v>
      </c>
      <c r="AW80" s="22" t="s">
        <v>310</v>
      </c>
      <c r="AX80" s="22" t="s">
        <v>500</v>
      </c>
      <c r="AY80" s="22" t="s">
        <v>500</v>
      </c>
      <c r="AZ80" s="22" t="s">
        <v>253</v>
      </c>
      <c r="BA80" s="22" t="s">
        <v>142</v>
      </c>
      <c r="BB80" s="22" t="s">
        <v>83</v>
      </c>
      <c r="BC80" s="22" t="s">
        <v>83</v>
      </c>
      <c r="BD80" s="22" t="s">
        <v>240</v>
      </c>
      <c r="BE80" s="22" t="s">
        <v>449</v>
      </c>
      <c r="BF80" s="22" t="s">
        <v>304</v>
      </c>
      <c r="BG80" s="22" t="s">
        <v>83</v>
      </c>
      <c r="BH80" s="22" t="s">
        <v>82</v>
      </c>
      <c r="BI80" s="22" t="s">
        <v>245</v>
      </c>
      <c r="BJ80" s="24" t="s">
        <v>81</v>
      </c>
    </row>
    <row r="81" spans="1:62" ht="42" customHeight="1">
      <c r="A81" t="s">
        <v>7705</v>
      </c>
      <c r="B81" t="s">
        <v>6318</v>
      </c>
      <c r="C81">
        <v>2106</v>
      </c>
      <c r="D81" s="24" t="s">
        <v>6319</v>
      </c>
      <c r="E81" s="22">
        <v>0</v>
      </c>
      <c r="F81" s="22">
        <v>1010</v>
      </c>
      <c r="G81" s="22">
        <v>237</v>
      </c>
      <c r="H81" s="22" t="s">
        <v>6295</v>
      </c>
      <c r="I81" s="22" t="s">
        <v>86</v>
      </c>
      <c r="J81" s="22" t="s">
        <v>141</v>
      </c>
      <c r="K81" s="22" t="s">
        <v>354</v>
      </c>
      <c r="L81" s="22" t="s">
        <v>83</v>
      </c>
      <c r="M81" s="22" t="s">
        <v>246</v>
      </c>
      <c r="N81" s="22" t="s">
        <v>7740</v>
      </c>
      <c r="O81" s="22" t="s">
        <v>80</v>
      </c>
      <c r="P81" s="22" t="s">
        <v>7873</v>
      </c>
      <c r="Q81" s="22" t="s">
        <v>672</v>
      </c>
      <c r="R81" s="22" t="s">
        <v>81</v>
      </c>
      <c r="S81" s="22" t="s">
        <v>313</v>
      </c>
      <c r="T81" s="22" t="s">
        <v>83</v>
      </c>
      <c r="U81" s="22" t="s">
        <v>442</v>
      </c>
      <c r="V81" s="22" t="s">
        <v>82</v>
      </c>
      <c r="W81" s="22" t="s">
        <v>213</v>
      </c>
      <c r="X81" s="22" t="s">
        <v>5746</v>
      </c>
      <c r="Y81" s="22" t="s">
        <v>296</v>
      </c>
      <c r="Z81" s="22" t="s">
        <v>586</v>
      </c>
      <c r="AA81" s="22" t="s">
        <v>621</v>
      </c>
      <c r="AB81" s="22" t="s">
        <v>6133</v>
      </c>
      <c r="AC81" s="22" t="s">
        <v>248</v>
      </c>
      <c r="AD81" s="22" t="s">
        <v>213</v>
      </c>
      <c r="AE81" s="22" t="s">
        <v>238</v>
      </c>
      <c r="AF81" s="22" t="s">
        <v>6154</v>
      </c>
      <c r="AG81" s="22"/>
      <c r="AH81" s="22" t="s">
        <v>83</v>
      </c>
      <c r="AI81" s="22" t="s">
        <v>253</v>
      </c>
      <c r="AJ81" s="22" t="s">
        <v>240</v>
      </c>
      <c r="AK81" s="22" t="s">
        <v>270</v>
      </c>
      <c r="AL81" s="22" t="s">
        <v>83</v>
      </c>
      <c r="AM81" s="22" t="s">
        <v>83</v>
      </c>
      <c r="AN81" s="22" t="s">
        <v>83</v>
      </c>
      <c r="AO81" s="22" t="s">
        <v>83</v>
      </c>
      <c r="AP81" s="22" t="s">
        <v>83</v>
      </c>
      <c r="AQ81" s="22" t="s">
        <v>83</v>
      </c>
      <c r="AR81" s="22" t="s">
        <v>83</v>
      </c>
      <c r="AS81" s="22" t="s">
        <v>253</v>
      </c>
      <c r="AT81" s="22" t="s">
        <v>253</v>
      </c>
      <c r="AU81" s="22" t="s">
        <v>142</v>
      </c>
      <c r="AV81" s="22" t="s">
        <v>191</v>
      </c>
      <c r="AW81" s="22" t="s">
        <v>307</v>
      </c>
      <c r="AX81" s="22" t="s">
        <v>449</v>
      </c>
      <c r="AY81" s="22" t="s">
        <v>449</v>
      </c>
      <c r="AZ81" s="22" t="s">
        <v>245</v>
      </c>
      <c r="BA81" s="22" t="s">
        <v>357</v>
      </c>
      <c r="BB81" s="22" t="s">
        <v>253</v>
      </c>
      <c r="BC81" s="22" t="s">
        <v>83</v>
      </c>
      <c r="BD81" s="22" t="s">
        <v>240</v>
      </c>
      <c r="BE81" s="22" t="s">
        <v>247</v>
      </c>
      <c r="BF81" s="22" t="s">
        <v>248</v>
      </c>
      <c r="BG81" s="22" t="s">
        <v>83</v>
      </c>
      <c r="BH81" s="22" t="s">
        <v>82</v>
      </c>
      <c r="BI81" s="22" t="s">
        <v>354</v>
      </c>
      <c r="BJ81" s="24" t="s">
        <v>81</v>
      </c>
    </row>
    <row r="82" spans="1:62" ht="33.75" customHeight="1">
      <c r="A82" t="s">
        <v>7705</v>
      </c>
      <c r="B82" t="s">
        <v>6320</v>
      </c>
      <c r="C82">
        <v>2107</v>
      </c>
      <c r="D82" s="24" t="s">
        <v>6321</v>
      </c>
      <c r="E82" s="22">
        <v>0</v>
      </c>
      <c r="F82" s="22">
        <v>1643</v>
      </c>
      <c r="G82" s="22">
        <v>385</v>
      </c>
      <c r="H82" s="22" t="s">
        <v>292</v>
      </c>
      <c r="I82" s="22" t="s">
        <v>82</v>
      </c>
      <c r="J82" s="22" t="s">
        <v>83</v>
      </c>
      <c r="K82" s="22" t="s">
        <v>82</v>
      </c>
      <c r="L82" s="22" t="s">
        <v>83</v>
      </c>
      <c r="M82" s="22" t="s">
        <v>83</v>
      </c>
      <c r="N82" s="22" t="s">
        <v>6322</v>
      </c>
      <c r="O82" s="22" t="s">
        <v>80</v>
      </c>
      <c r="P82" s="22" t="s">
        <v>7874</v>
      </c>
      <c r="Q82" s="22" t="s">
        <v>6322</v>
      </c>
      <c r="R82" s="22" t="s">
        <v>81</v>
      </c>
      <c r="S82" s="22" t="s">
        <v>83</v>
      </c>
      <c r="T82" s="22" t="s">
        <v>82</v>
      </c>
      <c r="U82" s="22" t="s">
        <v>6322</v>
      </c>
      <c r="V82" s="22" t="s">
        <v>82</v>
      </c>
      <c r="W82" s="22" t="s">
        <v>83</v>
      </c>
      <c r="X82" s="22" t="s">
        <v>240</v>
      </c>
      <c r="Y82" s="22" t="s">
        <v>310</v>
      </c>
      <c r="Z82" s="22" t="s">
        <v>240</v>
      </c>
      <c r="AA82" s="22" t="s">
        <v>83</v>
      </c>
      <c r="AB82" s="22" t="s">
        <v>253</v>
      </c>
      <c r="AC82" s="22" t="s">
        <v>253</v>
      </c>
      <c r="AD82" s="22" t="s">
        <v>83</v>
      </c>
      <c r="AE82" s="22" t="s">
        <v>500</v>
      </c>
      <c r="AF82" s="22" t="s">
        <v>253</v>
      </c>
      <c r="AG82" s="22"/>
      <c r="AH82" s="22" t="s">
        <v>83</v>
      </c>
      <c r="AI82" s="22" t="s">
        <v>83</v>
      </c>
      <c r="AJ82" s="22" t="s">
        <v>83</v>
      </c>
      <c r="AK82" s="22" t="s">
        <v>83</v>
      </c>
      <c r="AL82" s="22" t="s">
        <v>83</v>
      </c>
      <c r="AM82" s="22" t="s">
        <v>82</v>
      </c>
      <c r="AN82" s="22" t="s">
        <v>82</v>
      </c>
      <c r="AO82" s="22" t="s">
        <v>82</v>
      </c>
      <c r="AP82" s="22" t="s">
        <v>83</v>
      </c>
      <c r="AQ82" s="22" t="s">
        <v>83</v>
      </c>
      <c r="AR82" s="22" t="s">
        <v>83</v>
      </c>
      <c r="AS82" s="22" t="s">
        <v>83</v>
      </c>
      <c r="AT82" s="22" t="s">
        <v>83</v>
      </c>
      <c r="AU82" s="22" t="s">
        <v>83</v>
      </c>
      <c r="AV82" s="22" t="s">
        <v>83</v>
      </c>
      <c r="AW82" s="22" t="s">
        <v>83</v>
      </c>
      <c r="AX82" s="22" t="s">
        <v>83</v>
      </c>
      <c r="AY82" s="22" t="s">
        <v>83</v>
      </c>
      <c r="AZ82" s="22" t="s">
        <v>83</v>
      </c>
      <c r="BA82" s="22" t="s">
        <v>83</v>
      </c>
      <c r="BB82" s="22" t="s">
        <v>83</v>
      </c>
      <c r="BC82" s="22" t="s">
        <v>83</v>
      </c>
      <c r="BD82" s="22" t="s">
        <v>83</v>
      </c>
      <c r="BE82" s="22" t="s">
        <v>83</v>
      </c>
      <c r="BF82" s="22" t="s">
        <v>245</v>
      </c>
      <c r="BG82" s="22" t="s">
        <v>83</v>
      </c>
      <c r="BH82" s="22" t="s">
        <v>82</v>
      </c>
      <c r="BI82" s="22" t="s">
        <v>83</v>
      </c>
      <c r="BJ82" s="24" t="s">
        <v>6323</v>
      </c>
    </row>
    <row r="83" spans="1:62" ht="33.75" customHeight="1">
      <c r="A83" t="s">
        <v>7705</v>
      </c>
      <c r="B83" t="s">
        <v>6324</v>
      </c>
      <c r="C83">
        <v>2108</v>
      </c>
      <c r="D83" s="24" t="s">
        <v>6325</v>
      </c>
      <c r="E83" s="22">
        <v>0</v>
      </c>
      <c r="F83" s="22">
        <v>1957</v>
      </c>
      <c r="G83" s="22">
        <v>465</v>
      </c>
      <c r="H83" s="22" t="s">
        <v>615</v>
      </c>
      <c r="I83" s="22" t="s">
        <v>96</v>
      </c>
      <c r="J83" s="22" t="s">
        <v>132</v>
      </c>
      <c r="K83" s="22" t="s">
        <v>5559</v>
      </c>
      <c r="L83" s="22" t="s">
        <v>253</v>
      </c>
      <c r="M83" s="22" t="s">
        <v>6326</v>
      </c>
      <c r="N83" s="22" t="s">
        <v>7875</v>
      </c>
      <c r="O83" s="22" t="s">
        <v>80</v>
      </c>
      <c r="P83" s="22" t="s">
        <v>6313</v>
      </c>
      <c r="Q83" s="22" t="s">
        <v>6313</v>
      </c>
      <c r="R83" s="22" t="s">
        <v>81</v>
      </c>
      <c r="S83" s="22" t="s">
        <v>353</v>
      </c>
      <c r="T83" s="22" t="s">
        <v>83</v>
      </c>
      <c r="U83" s="22" t="s">
        <v>7709</v>
      </c>
      <c r="V83" s="22" t="s">
        <v>82</v>
      </c>
      <c r="W83" s="22" t="s">
        <v>96</v>
      </c>
      <c r="X83" s="22" t="s">
        <v>621</v>
      </c>
      <c r="Y83" s="22" t="s">
        <v>599</v>
      </c>
      <c r="Z83" s="22" t="s">
        <v>600</v>
      </c>
      <c r="AA83" s="22" t="s">
        <v>291</v>
      </c>
      <c r="AB83" s="22" t="s">
        <v>567</v>
      </c>
      <c r="AC83" s="22" t="s">
        <v>304</v>
      </c>
      <c r="AD83" s="22" t="s">
        <v>354</v>
      </c>
      <c r="AE83" s="22" t="s">
        <v>535</v>
      </c>
      <c r="AF83" s="22" t="s">
        <v>6327</v>
      </c>
      <c r="AG83" s="22"/>
      <c r="AH83" s="22" t="s">
        <v>240</v>
      </c>
      <c r="AI83" s="22" t="s">
        <v>240</v>
      </c>
      <c r="AJ83" s="22" t="s">
        <v>253</v>
      </c>
      <c r="AK83" s="22" t="s">
        <v>350</v>
      </c>
      <c r="AL83" s="22" t="s">
        <v>83</v>
      </c>
      <c r="AM83" s="22" t="s">
        <v>83</v>
      </c>
      <c r="AN83" s="22" t="s">
        <v>374</v>
      </c>
      <c r="AO83" s="22" t="s">
        <v>240</v>
      </c>
      <c r="AP83" s="22" t="s">
        <v>374</v>
      </c>
      <c r="AQ83" s="22" t="s">
        <v>307</v>
      </c>
      <c r="AR83" s="22" t="s">
        <v>83</v>
      </c>
      <c r="AS83" s="22" t="s">
        <v>456</v>
      </c>
      <c r="AT83" s="22" t="s">
        <v>246</v>
      </c>
      <c r="AU83" s="22" t="s">
        <v>1690</v>
      </c>
      <c r="AV83" s="22" t="s">
        <v>203</v>
      </c>
      <c r="AW83" s="22" t="s">
        <v>363</v>
      </c>
      <c r="AX83" s="22" t="s">
        <v>499</v>
      </c>
      <c r="AY83" s="22" t="s">
        <v>250</v>
      </c>
      <c r="AZ83" s="22" t="s">
        <v>357</v>
      </c>
      <c r="BA83" s="22" t="s">
        <v>96</v>
      </c>
      <c r="BB83" s="22" t="s">
        <v>568</v>
      </c>
      <c r="BC83" s="22" t="s">
        <v>83</v>
      </c>
      <c r="BD83" s="22" t="s">
        <v>893</v>
      </c>
      <c r="BE83" s="22" t="s">
        <v>5760</v>
      </c>
      <c r="BF83" s="22" t="s">
        <v>998</v>
      </c>
      <c r="BG83" s="22" t="s">
        <v>374</v>
      </c>
      <c r="BH83" s="22" t="s">
        <v>82</v>
      </c>
      <c r="BI83" s="22" t="s">
        <v>253</v>
      </c>
      <c r="BJ83" s="24" t="s">
        <v>6328</v>
      </c>
    </row>
    <row r="84" spans="1:62" ht="33.75" customHeight="1">
      <c r="A84" t="s">
        <v>7705</v>
      </c>
      <c r="B84" t="s">
        <v>6329</v>
      </c>
      <c r="C84">
        <v>2109</v>
      </c>
      <c r="D84" s="24" t="s">
        <v>6330</v>
      </c>
      <c r="E84" s="22">
        <v>0</v>
      </c>
      <c r="F84" s="22">
        <v>1604</v>
      </c>
      <c r="G84" s="22">
        <v>376</v>
      </c>
      <c r="H84" s="22" t="s">
        <v>559</v>
      </c>
      <c r="I84" s="22" t="s">
        <v>384</v>
      </c>
      <c r="J84" s="22" t="s">
        <v>86</v>
      </c>
      <c r="K84" s="22" t="s">
        <v>237</v>
      </c>
      <c r="L84" s="22" t="s">
        <v>83</v>
      </c>
      <c r="M84" s="22" t="s">
        <v>304</v>
      </c>
      <c r="N84" s="22" t="s">
        <v>7876</v>
      </c>
      <c r="O84" s="22" t="s">
        <v>80</v>
      </c>
      <c r="P84" s="22" t="s">
        <v>7877</v>
      </c>
      <c r="Q84" s="22" t="s">
        <v>6331</v>
      </c>
      <c r="R84" s="22" t="s">
        <v>81</v>
      </c>
      <c r="S84" s="22" t="s">
        <v>213</v>
      </c>
      <c r="T84" s="22" t="s">
        <v>83</v>
      </c>
      <c r="U84" s="22" t="s">
        <v>7776</v>
      </c>
      <c r="V84" s="22" t="s">
        <v>82</v>
      </c>
      <c r="W84" s="22" t="s">
        <v>246</v>
      </c>
      <c r="X84" s="22" t="s">
        <v>5744</v>
      </c>
      <c r="Y84" s="22" t="s">
        <v>287</v>
      </c>
      <c r="Z84" s="22" t="s">
        <v>498</v>
      </c>
      <c r="AA84" s="22" t="s">
        <v>350</v>
      </c>
      <c r="AB84" s="22" t="s">
        <v>241</v>
      </c>
      <c r="AC84" s="22" t="s">
        <v>354</v>
      </c>
      <c r="AD84" s="22" t="s">
        <v>272</v>
      </c>
      <c r="AE84" s="22" t="s">
        <v>497</v>
      </c>
      <c r="AF84" s="22" t="s">
        <v>6332</v>
      </c>
      <c r="AG84" s="22"/>
      <c r="AH84" s="22" t="s">
        <v>83</v>
      </c>
      <c r="AI84" s="22" t="s">
        <v>83</v>
      </c>
      <c r="AJ84" s="22" t="s">
        <v>83</v>
      </c>
      <c r="AK84" s="22" t="s">
        <v>83</v>
      </c>
      <c r="AL84" s="22" t="s">
        <v>83</v>
      </c>
      <c r="AM84" s="22" t="s">
        <v>83</v>
      </c>
      <c r="AN84" s="22" t="s">
        <v>83</v>
      </c>
      <c r="AO84" s="22" t="s">
        <v>83</v>
      </c>
      <c r="AP84" s="22" t="s">
        <v>83</v>
      </c>
      <c r="AQ84" s="22" t="s">
        <v>83</v>
      </c>
      <c r="AR84" s="22" t="s">
        <v>83</v>
      </c>
      <c r="AS84" s="22" t="s">
        <v>253</v>
      </c>
      <c r="AT84" s="22" t="s">
        <v>83</v>
      </c>
      <c r="AU84" s="22" t="s">
        <v>354</v>
      </c>
      <c r="AV84" s="22" t="s">
        <v>253</v>
      </c>
      <c r="AW84" s="22" t="s">
        <v>240</v>
      </c>
      <c r="AX84" s="22" t="s">
        <v>449</v>
      </c>
      <c r="AY84" s="22" t="s">
        <v>500</v>
      </c>
      <c r="AZ84" s="22" t="s">
        <v>354</v>
      </c>
      <c r="BA84" s="22" t="s">
        <v>248</v>
      </c>
      <c r="BB84" s="22" t="s">
        <v>449</v>
      </c>
      <c r="BC84" s="22" t="s">
        <v>83</v>
      </c>
      <c r="BD84" s="22" t="s">
        <v>307</v>
      </c>
      <c r="BE84" s="22" t="s">
        <v>497</v>
      </c>
      <c r="BF84" s="22" t="s">
        <v>83</v>
      </c>
      <c r="BG84" s="22" t="s">
        <v>83</v>
      </c>
      <c r="BH84" s="22" t="s">
        <v>82</v>
      </c>
      <c r="BI84" s="22" t="s">
        <v>354</v>
      </c>
      <c r="BJ84" s="24" t="s">
        <v>6333</v>
      </c>
    </row>
    <row r="85" spans="1:62" ht="33.75" customHeight="1">
      <c r="A85" t="s">
        <v>7705</v>
      </c>
      <c r="B85" t="s">
        <v>6334</v>
      </c>
      <c r="C85">
        <v>2110</v>
      </c>
      <c r="D85" s="24" t="s">
        <v>6335</v>
      </c>
      <c r="E85" s="22">
        <v>0</v>
      </c>
      <c r="F85" s="22">
        <v>1849</v>
      </c>
      <c r="G85" s="22">
        <v>438</v>
      </c>
      <c r="H85" s="22" t="s">
        <v>212</v>
      </c>
      <c r="I85" s="22" t="s">
        <v>598</v>
      </c>
      <c r="J85" s="22" t="s">
        <v>76</v>
      </c>
      <c r="K85" s="22" t="s">
        <v>1601</v>
      </c>
      <c r="L85" s="22" t="s">
        <v>83</v>
      </c>
      <c r="M85" s="22" t="s">
        <v>775</v>
      </c>
      <c r="N85" s="22" t="s">
        <v>7878</v>
      </c>
      <c r="O85" s="22" t="s">
        <v>80</v>
      </c>
      <c r="P85" s="22" t="s">
        <v>6336</v>
      </c>
      <c r="Q85" s="22" t="s">
        <v>1337</v>
      </c>
      <c r="R85" s="22" t="s">
        <v>81</v>
      </c>
      <c r="S85" s="22" t="s">
        <v>493</v>
      </c>
      <c r="T85" s="22" t="s">
        <v>83</v>
      </c>
      <c r="U85" s="22" t="s">
        <v>7879</v>
      </c>
      <c r="V85" s="22" t="s">
        <v>245</v>
      </c>
      <c r="W85" s="22" t="s">
        <v>289</v>
      </c>
      <c r="X85" s="22" t="s">
        <v>5743</v>
      </c>
      <c r="Y85" s="22" t="s">
        <v>6183</v>
      </c>
      <c r="Z85" s="22" t="s">
        <v>288</v>
      </c>
      <c r="AA85" s="22" t="s">
        <v>6337</v>
      </c>
      <c r="AB85" s="22" t="s">
        <v>968</v>
      </c>
      <c r="AC85" s="22" t="s">
        <v>248</v>
      </c>
      <c r="AD85" s="22" t="s">
        <v>179</v>
      </c>
      <c r="AE85" s="22" t="s">
        <v>623</v>
      </c>
      <c r="AF85" s="22" t="s">
        <v>6338</v>
      </c>
      <c r="AG85" s="22"/>
      <c r="AH85" s="22" t="s">
        <v>240</v>
      </c>
      <c r="AI85" s="22" t="s">
        <v>498</v>
      </c>
      <c r="AJ85" s="22" t="s">
        <v>240</v>
      </c>
      <c r="AK85" s="22" t="s">
        <v>6036</v>
      </c>
      <c r="AL85" s="22" t="s">
        <v>83</v>
      </c>
      <c r="AM85" s="22" t="s">
        <v>83</v>
      </c>
      <c r="AN85" s="22" t="s">
        <v>240</v>
      </c>
      <c r="AO85" s="22" t="s">
        <v>240</v>
      </c>
      <c r="AP85" s="22" t="s">
        <v>310</v>
      </c>
      <c r="AQ85" s="22" t="s">
        <v>83</v>
      </c>
      <c r="AR85" s="22" t="s">
        <v>83</v>
      </c>
      <c r="AS85" s="22" t="s">
        <v>380</v>
      </c>
      <c r="AT85" s="22" t="s">
        <v>245</v>
      </c>
      <c r="AU85" s="22" t="s">
        <v>126</v>
      </c>
      <c r="AV85" s="22" t="s">
        <v>245</v>
      </c>
      <c r="AW85" s="22" t="s">
        <v>83</v>
      </c>
      <c r="AX85" s="22" t="s">
        <v>499</v>
      </c>
      <c r="AY85" s="22" t="s">
        <v>250</v>
      </c>
      <c r="AZ85" s="22" t="s">
        <v>985</v>
      </c>
      <c r="BA85" s="22" t="s">
        <v>2913</v>
      </c>
      <c r="BB85" s="22" t="s">
        <v>269</v>
      </c>
      <c r="BC85" s="22" t="s">
        <v>83</v>
      </c>
      <c r="BD85" s="22" t="s">
        <v>270</v>
      </c>
      <c r="BE85" s="22" t="s">
        <v>6339</v>
      </c>
      <c r="BF85" s="22" t="s">
        <v>3865</v>
      </c>
      <c r="BG85" s="22" t="s">
        <v>83</v>
      </c>
      <c r="BH85" s="22" t="s">
        <v>82</v>
      </c>
      <c r="BI85" s="22" t="s">
        <v>216</v>
      </c>
      <c r="BJ85" s="24" t="s">
        <v>6340</v>
      </c>
    </row>
    <row r="86" spans="1:62" ht="33.75" customHeight="1">
      <c r="A86" t="s">
        <v>7705</v>
      </c>
      <c r="B86" t="s">
        <v>6341</v>
      </c>
      <c r="C86">
        <v>2111</v>
      </c>
      <c r="D86" s="24" t="s">
        <v>6342</v>
      </c>
      <c r="E86" s="22">
        <v>0</v>
      </c>
      <c r="F86" s="22">
        <v>1776</v>
      </c>
      <c r="G86" s="22">
        <v>420</v>
      </c>
      <c r="H86" s="22" t="s">
        <v>261</v>
      </c>
      <c r="I86" s="22" t="s">
        <v>950</v>
      </c>
      <c r="J86" s="22" t="s">
        <v>366</v>
      </c>
      <c r="K86" s="22" t="s">
        <v>148</v>
      </c>
      <c r="L86" s="22" t="s">
        <v>253</v>
      </c>
      <c r="M86" s="22" t="s">
        <v>4661</v>
      </c>
      <c r="N86" s="22" t="s">
        <v>6343</v>
      </c>
      <c r="O86" s="22" t="s">
        <v>80</v>
      </c>
      <c r="P86" s="22" t="s">
        <v>7755</v>
      </c>
      <c r="Q86" s="22" t="s">
        <v>6344</v>
      </c>
      <c r="R86" s="22" t="s">
        <v>81</v>
      </c>
      <c r="S86" s="22" t="s">
        <v>96</v>
      </c>
      <c r="T86" s="22" t="s">
        <v>82</v>
      </c>
      <c r="U86" s="22" t="s">
        <v>6345</v>
      </c>
      <c r="V86" s="22" t="s">
        <v>82</v>
      </c>
      <c r="W86" s="22" t="s">
        <v>248</v>
      </c>
      <c r="X86" s="22" t="s">
        <v>244</v>
      </c>
      <c r="Y86" s="22" t="s">
        <v>6346</v>
      </c>
      <c r="Z86" s="22" t="s">
        <v>900</v>
      </c>
      <c r="AA86" s="22" t="s">
        <v>251</v>
      </c>
      <c r="AB86" s="22" t="s">
        <v>893</v>
      </c>
      <c r="AC86" s="22" t="s">
        <v>179</v>
      </c>
      <c r="AD86" s="22" t="s">
        <v>304</v>
      </c>
      <c r="AE86" s="22" t="s">
        <v>901</v>
      </c>
      <c r="AF86" s="22" t="s">
        <v>6145</v>
      </c>
      <c r="AG86" s="22"/>
      <c r="AH86" s="22" t="s">
        <v>307</v>
      </c>
      <c r="AI86" s="22" t="s">
        <v>291</v>
      </c>
      <c r="AJ86" s="22" t="s">
        <v>498</v>
      </c>
      <c r="AK86" s="22" t="s">
        <v>569</v>
      </c>
      <c r="AL86" s="22" t="s">
        <v>83</v>
      </c>
      <c r="AM86" s="22" t="s">
        <v>83</v>
      </c>
      <c r="AN86" s="22" t="s">
        <v>307</v>
      </c>
      <c r="AO86" s="22" t="s">
        <v>83</v>
      </c>
      <c r="AP86" s="22" t="s">
        <v>307</v>
      </c>
      <c r="AQ86" s="22" t="s">
        <v>83</v>
      </c>
      <c r="AR86" s="22" t="s">
        <v>253</v>
      </c>
      <c r="AS86" s="22" t="s">
        <v>179</v>
      </c>
      <c r="AT86" s="22" t="s">
        <v>246</v>
      </c>
      <c r="AU86" s="22" t="s">
        <v>548</v>
      </c>
      <c r="AV86" s="22" t="s">
        <v>96</v>
      </c>
      <c r="AW86" s="22" t="s">
        <v>235</v>
      </c>
      <c r="AX86" s="22" t="s">
        <v>238</v>
      </c>
      <c r="AY86" s="22" t="s">
        <v>250</v>
      </c>
      <c r="AZ86" s="22" t="s">
        <v>216</v>
      </c>
      <c r="BA86" s="22" t="s">
        <v>194</v>
      </c>
      <c r="BB86" s="22" t="s">
        <v>269</v>
      </c>
      <c r="BC86" s="22" t="s">
        <v>83</v>
      </c>
      <c r="BD86" s="22" t="s">
        <v>287</v>
      </c>
      <c r="BE86" s="22" t="s">
        <v>6347</v>
      </c>
      <c r="BF86" s="22" t="s">
        <v>110</v>
      </c>
      <c r="BG86" s="22" t="s">
        <v>83</v>
      </c>
      <c r="BH86" s="22" t="s">
        <v>82</v>
      </c>
      <c r="BI86" s="22" t="s">
        <v>253</v>
      </c>
      <c r="BJ86" s="24" t="s">
        <v>81</v>
      </c>
    </row>
    <row r="87" spans="1:62" ht="33.75" customHeight="1">
      <c r="A87" t="s">
        <v>7705</v>
      </c>
      <c r="B87" t="s">
        <v>6348</v>
      </c>
      <c r="C87">
        <v>2112</v>
      </c>
      <c r="D87" s="24" t="s">
        <v>6349</v>
      </c>
      <c r="E87" s="22">
        <v>0</v>
      </c>
      <c r="F87" s="22">
        <v>1789</v>
      </c>
      <c r="G87" s="22">
        <v>423</v>
      </c>
      <c r="H87" s="22" t="s">
        <v>292</v>
      </c>
      <c r="I87" s="22" t="s">
        <v>1476</v>
      </c>
      <c r="J87" s="22" t="s">
        <v>110</v>
      </c>
      <c r="K87" s="22" t="s">
        <v>889</v>
      </c>
      <c r="L87" s="22" t="s">
        <v>253</v>
      </c>
      <c r="M87" s="22" t="s">
        <v>531</v>
      </c>
      <c r="N87" s="22" t="s">
        <v>7758</v>
      </c>
      <c r="O87" s="22" t="s">
        <v>80</v>
      </c>
      <c r="P87" s="22" t="s">
        <v>6350</v>
      </c>
      <c r="Q87" s="22" t="s">
        <v>839</v>
      </c>
      <c r="R87" s="22" t="s">
        <v>81</v>
      </c>
      <c r="S87" s="22" t="s">
        <v>100</v>
      </c>
      <c r="T87" s="22" t="s">
        <v>82</v>
      </c>
      <c r="U87" s="22" t="s">
        <v>512</v>
      </c>
      <c r="V87" s="22" t="s">
        <v>82</v>
      </c>
      <c r="W87" s="22" t="s">
        <v>213</v>
      </c>
      <c r="X87" s="22" t="s">
        <v>240</v>
      </c>
      <c r="Y87" s="22" t="s">
        <v>6078</v>
      </c>
      <c r="Z87" s="22" t="s">
        <v>288</v>
      </c>
      <c r="AA87" s="22" t="s">
        <v>251</v>
      </c>
      <c r="AB87" s="22" t="s">
        <v>517</v>
      </c>
      <c r="AC87" s="22" t="s">
        <v>272</v>
      </c>
      <c r="AD87" s="22" t="s">
        <v>272</v>
      </c>
      <c r="AE87" s="22" t="s">
        <v>572</v>
      </c>
      <c r="AF87" s="22" t="s">
        <v>779</v>
      </c>
      <c r="AG87" s="22"/>
      <c r="AH87" s="22" t="s">
        <v>83</v>
      </c>
      <c r="AI87" s="22" t="s">
        <v>6133</v>
      </c>
      <c r="AJ87" s="22" t="s">
        <v>240</v>
      </c>
      <c r="AK87" s="22" t="s">
        <v>234</v>
      </c>
      <c r="AL87" s="22" t="s">
        <v>83</v>
      </c>
      <c r="AM87" s="22" t="s">
        <v>83</v>
      </c>
      <c r="AN87" s="22" t="s">
        <v>83</v>
      </c>
      <c r="AO87" s="22" t="s">
        <v>83</v>
      </c>
      <c r="AP87" s="22" t="s">
        <v>83</v>
      </c>
      <c r="AQ87" s="22" t="s">
        <v>83</v>
      </c>
      <c r="AR87" s="22" t="s">
        <v>253</v>
      </c>
      <c r="AS87" s="22" t="s">
        <v>179</v>
      </c>
      <c r="AT87" s="22" t="s">
        <v>246</v>
      </c>
      <c r="AU87" s="22" t="s">
        <v>616</v>
      </c>
      <c r="AV87" s="22" t="s">
        <v>248</v>
      </c>
      <c r="AW87" s="22" t="s">
        <v>288</v>
      </c>
      <c r="AX87" s="22" t="s">
        <v>497</v>
      </c>
      <c r="AY87" s="22" t="s">
        <v>250</v>
      </c>
      <c r="AZ87" s="22" t="s">
        <v>248</v>
      </c>
      <c r="BA87" s="22" t="s">
        <v>212</v>
      </c>
      <c r="BB87" s="22" t="s">
        <v>448</v>
      </c>
      <c r="BC87" s="22" t="s">
        <v>83</v>
      </c>
      <c r="BD87" s="22" t="s">
        <v>352</v>
      </c>
      <c r="BE87" s="22" t="s">
        <v>6351</v>
      </c>
      <c r="BF87" s="22" t="s">
        <v>380</v>
      </c>
      <c r="BG87" s="22" t="s">
        <v>83</v>
      </c>
      <c r="BH87" s="22" t="s">
        <v>82</v>
      </c>
      <c r="BI87" s="22" t="s">
        <v>83</v>
      </c>
      <c r="BJ87" s="24" t="s">
        <v>81</v>
      </c>
    </row>
    <row r="88" spans="1:62" ht="33.75" customHeight="1">
      <c r="A88" t="s">
        <v>7705</v>
      </c>
      <c r="B88" t="s">
        <v>6352</v>
      </c>
      <c r="C88">
        <v>2113</v>
      </c>
      <c r="D88" s="24" t="s">
        <v>6353</v>
      </c>
      <c r="E88" s="22">
        <v>0</v>
      </c>
      <c r="F88" s="22">
        <v>1555</v>
      </c>
      <c r="G88" s="22">
        <v>367</v>
      </c>
      <c r="H88" s="22" t="s">
        <v>1754</v>
      </c>
      <c r="I88" s="22" t="s">
        <v>439</v>
      </c>
      <c r="J88" s="22" t="s">
        <v>560</v>
      </c>
      <c r="K88" s="22" t="s">
        <v>548</v>
      </c>
      <c r="L88" s="22" t="s">
        <v>83</v>
      </c>
      <c r="M88" s="22" t="s">
        <v>1677</v>
      </c>
      <c r="N88" s="22" t="s">
        <v>133</v>
      </c>
      <c r="O88" s="22" t="s">
        <v>80</v>
      </c>
      <c r="P88" s="22" t="s">
        <v>7745</v>
      </c>
      <c r="Q88" s="22" t="s">
        <v>6224</v>
      </c>
      <c r="R88" s="22" t="s">
        <v>81</v>
      </c>
      <c r="S88" s="22" t="s">
        <v>95</v>
      </c>
      <c r="T88" s="22" t="s">
        <v>83</v>
      </c>
      <c r="U88" s="22" t="s">
        <v>7880</v>
      </c>
      <c r="V88" s="22" t="s">
        <v>82</v>
      </c>
      <c r="W88" s="22" t="s">
        <v>223</v>
      </c>
      <c r="X88" s="22" t="s">
        <v>240</v>
      </c>
      <c r="Y88" s="22" t="s">
        <v>6354</v>
      </c>
      <c r="Z88" s="22" t="s">
        <v>6257</v>
      </c>
      <c r="AA88" s="22" t="s">
        <v>407</v>
      </c>
      <c r="AB88" s="22" t="s">
        <v>6306</v>
      </c>
      <c r="AC88" s="22" t="s">
        <v>145</v>
      </c>
      <c r="AD88" s="22" t="s">
        <v>132</v>
      </c>
      <c r="AE88" s="22" t="s">
        <v>623</v>
      </c>
      <c r="AF88" s="22" t="s">
        <v>6355</v>
      </c>
      <c r="AG88" s="22"/>
      <c r="AH88" s="22" t="s">
        <v>82</v>
      </c>
      <c r="AI88" s="22" t="s">
        <v>82</v>
      </c>
      <c r="AJ88" s="22" t="s">
        <v>82</v>
      </c>
      <c r="AK88" s="22" t="s">
        <v>82</v>
      </c>
      <c r="AL88" s="22" t="s">
        <v>83</v>
      </c>
      <c r="AM88" s="22" t="s">
        <v>83</v>
      </c>
      <c r="AN88" s="22" t="s">
        <v>240</v>
      </c>
      <c r="AO88" s="22" t="s">
        <v>83</v>
      </c>
      <c r="AP88" s="22" t="s">
        <v>240</v>
      </c>
      <c r="AQ88" s="22" t="s">
        <v>83</v>
      </c>
      <c r="AR88" s="22" t="s">
        <v>83</v>
      </c>
      <c r="AS88" s="22" t="s">
        <v>213</v>
      </c>
      <c r="AT88" s="22" t="s">
        <v>246</v>
      </c>
      <c r="AU88" s="22" t="s">
        <v>313</v>
      </c>
      <c r="AV88" s="22" t="s">
        <v>273</v>
      </c>
      <c r="AW88" s="22" t="s">
        <v>243</v>
      </c>
      <c r="AX88" s="22" t="s">
        <v>410</v>
      </c>
      <c r="AY88" s="22" t="s">
        <v>247</v>
      </c>
      <c r="AZ88" s="22" t="s">
        <v>237</v>
      </c>
      <c r="BA88" s="22" t="s">
        <v>460</v>
      </c>
      <c r="BB88" s="22" t="s">
        <v>499</v>
      </c>
      <c r="BC88" s="22" t="s">
        <v>83</v>
      </c>
      <c r="BD88" s="22" t="s">
        <v>778</v>
      </c>
      <c r="BE88" s="22" t="s">
        <v>568</v>
      </c>
      <c r="BF88" s="22" t="s">
        <v>278</v>
      </c>
      <c r="BG88" s="22" t="s">
        <v>83</v>
      </c>
      <c r="BH88" s="22" t="s">
        <v>82</v>
      </c>
      <c r="BI88" s="22" t="s">
        <v>83</v>
      </c>
      <c r="BJ88" s="24" t="s">
        <v>81</v>
      </c>
    </row>
    <row r="89" spans="1:62" ht="33.75" customHeight="1">
      <c r="A89" t="s">
        <v>7705</v>
      </c>
      <c r="B89" t="s">
        <v>6356</v>
      </c>
      <c r="C89">
        <v>2114</v>
      </c>
      <c r="D89" s="24" t="s">
        <v>6357</v>
      </c>
      <c r="E89" s="22">
        <v>0</v>
      </c>
      <c r="F89" s="22">
        <v>1608</v>
      </c>
      <c r="G89" s="22">
        <v>377</v>
      </c>
      <c r="H89" s="22" t="s">
        <v>149</v>
      </c>
      <c r="I89" s="22" t="s">
        <v>220</v>
      </c>
      <c r="J89" s="22" t="s">
        <v>456</v>
      </c>
      <c r="K89" s="22" t="s">
        <v>304</v>
      </c>
      <c r="L89" s="22" t="s">
        <v>83</v>
      </c>
      <c r="M89" s="22" t="s">
        <v>272</v>
      </c>
      <c r="N89" s="22" t="s">
        <v>7881</v>
      </c>
      <c r="O89" s="22" t="s">
        <v>80</v>
      </c>
      <c r="P89" s="22" t="s">
        <v>7882</v>
      </c>
      <c r="Q89" s="22" t="s">
        <v>6358</v>
      </c>
      <c r="R89" s="22" t="s">
        <v>81</v>
      </c>
      <c r="S89" s="22" t="s">
        <v>223</v>
      </c>
      <c r="T89" s="22" t="s">
        <v>83</v>
      </c>
      <c r="U89" s="22" t="s">
        <v>7770</v>
      </c>
      <c r="V89" s="22" t="s">
        <v>82</v>
      </c>
      <c r="W89" s="22" t="s">
        <v>191</v>
      </c>
      <c r="X89" s="22" t="s">
        <v>6354</v>
      </c>
      <c r="Y89" s="22" t="s">
        <v>534</v>
      </c>
      <c r="Z89" s="22" t="s">
        <v>377</v>
      </c>
      <c r="AA89" s="22" t="s">
        <v>243</v>
      </c>
      <c r="AB89" s="22" t="s">
        <v>352</v>
      </c>
      <c r="AC89" s="22" t="s">
        <v>246</v>
      </c>
      <c r="AD89" s="22" t="s">
        <v>245</v>
      </c>
      <c r="AE89" s="22" t="s">
        <v>250</v>
      </c>
      <c r="AF89" s="22" t="s">
        <v>801</v>
      </c>
      <c r="AG89" s="22"/>
      <c r="AH89" s="22" t="s">
        <v>83</v>
      </c>
      <c r="AI89" s="22" t="s">
        <v>310</v>
      </c>
      <c r="AJ89" s="22" t="s">
        <v>240</v>
      </c>
      <c r="AK89" s="22" t="s">
        <v>243</v>
      </c>
      <c r="AL89" s="22" t="s">
        <v>83</v>
      </c>
      <c r="AM89" s="22" t="s">
        <v>82</v>
      </c>
      <c r="AN89" s="22" t="s">
        <v>82</v>
      </c>
      <c r="AO89" s="22" t="s">
        <v>82</v>
      </c>
      <c r="AP89" s="22" t="s">
        <v>83</v>
      </c>
      <c r="AQ89" s="22" t="s">
        <v>83</v>
      </c>
      <c r="AR89" s="22" t="s">
        <v>83</v>
      </c>
      <c r="AS89" s="22" t="s">
        <v>245</v>
      </c>
      <c r="AT89" s="22" t="s">
        <v>245</v>
      </c>
      <c r="AU89" s="22" t="s">
        <v>83</v>
      </c>
      <c r="AV89" s="22" t="s">
        <v>83</v>
      </c>
      <c r="AW89" s="22" t="s">
        <v>83</v>
      </c>
      <c r="AX89" s="22" t="s">
        <v>247</v>
      </c>
      <c r="AY89" s="22" t="s">
        <v>449</v>
      </c>
      <c r="AZ89" s="22" t="s">
        <v>246</v>
      </c>
      <c r="BA89" s="22" t="s">
        <v>96</v>
      </c>
      <c r="BB89" s="22" t="s">
        <v>449</v>
      </c>
      <c r="BC89" s="22" t="s">
        <v>83</v>
      </c>
      <c r="BD89" s="22" t="s">
        <v>498</v>
      </c>
      <c r="BE89" s="22" t="s">
        <v>239</v>
      </c>
      <c r="BF89" s="22" t="s">
        <v>237</v>
      </c>
      <c r="BG89" s="22" t="s">
        <v>83</v>
      </c>
      <c r="BH89" s="22" t="s">
        <v>82</v>
      </c>
      <c r="BI89" s="22" t="s">
        <v>223</v>
      </c>
      <c r="BJ89" s="24" t="s">
        <v>81</v>
      </c>
    </row>
    <row r="90" spans="1:62" ht="42" customHeight="1">
      <c r="A90" t="s">
        <v>7705</v>
      </c>
      <c r="B90" t="s">
        <v>6359</v>
      </c>
      <c r="C90">
        <v>2115</v>
      </c>
      <c r="D90" s="24" t="s">
        <v>6360</v>
      </c>
      <c r="E90" s="22">
        <v>0</v>
      </c>
      <c r="F90" s="22">
        <v>1661</v>
      </c>
      <c r="G90" s="22">
        <v>390</v>
      </c>
      <c r="H90" s="22" t="s">
        <v>456</v>
      </c>
      <c r="I90" s="22" t="s">
        <v>341</v>
      </c>
      <c r="J90" s="22" t="s">
        <v>985</v>
      </c>
      <c r="K90" s="22" t="s">
        <v>380</v>
      </c>
      <c r="L90" s="22" t="s">
        <v>6080</v>
      </c>
      <c r="M90" s="22" t="s">
        <v>384</v>
      </c>
      <c r="N90" s="22" t="s">
        <v>7883</v>
      </c>
      <c r="O90" s="22" t="s">
        <v>80</v>
      </c>
      <c r="P90" s="22" t="s">
        <v>7884</v>
      </c>
      <c r="Q90" s="22" t="s">
        <v>6379</v>
      </c>
      <c r="R90" s="22" t="s">
        <v>81</v>
      </c>
      <c r="S90" s="22" t="s">
        <v>96</v>
      </c>
      <c r="T90" s="22" t="s">
        <v>83</v>
      </c>
      <c r="U90" s="22" t="s">
        <v>7885</v>
      </c>
      <c r="V90" s="22" t="s">
        <v>82</v>
      </c>
      <c r="W90" s="22" t="s">
        <v>237</v>
      </c>
      <c r="X90" s="22" t="s">
        <v>893</v>
      </c>
      <c r="Y90" s="22" t="s">
        <v>567</v>
      </c>
      <c r="Z90" s="22" t="s">
        <v>309</v>
      </c>
      <c r="AA90" s="22" t="s">
        <v>243</v>
      </c>
      <c r="AB90" s="22" t="s">
        <v>6337</v>
      </c>
      <c r="AC90" s="22" t="s">
        <v>237</v>
      </c>
      <c r="AD90" s="22" t="s">
        <v>213</v>
      </c>
      <c r="AE90" s="22" t="s">
        <v>250</v>
      </c>
      <c r="AF90" s="22" t="s">
        <v>269</v>
      </c>
      <c r="AG90" s="22"/>
      <c r="AH90" s="22" t="s">
        <v>409</v>
      </c>
      <c r="AI90" s="22" t="s">
        <v>409</v>
      </c>
      <c r="AJ90" s="22" t="s">
        <v>240</v>
      </c>
      <c r="AK90" s="22" t="s">
        <v>244</v>
      </c>
      <c r="AL90" s="22" t="s">
        <v>268</v>
      </c>
      <c r="AM90" s="22" t="s">
        <v>83</v>
      </c>
      <c r="AN90" s="22" t="s">
        <v>83</v>
      </c>
      <c r="AO90" s="22" t="s">
        <v>307</v>
      </c>
      <c r="AP90" s="22" t="s">
        <v>83</v>
      </c>
      <c r="AQ90" s="22" t="s">
        <v>83</v>
      </c>
      <c r="AR90" s="22" t="s">
        <v>246</v>
      </c>
      <c r="AS90" s="22" t="s">
        <v>213</v>
      </c>
      <c r="AT90" s="22" t="s">
        <v>245</v>
      </c>
      <c r="AU90" s="22" t="s">
        <v>245</v>
      </c>
      <c r="AV90" s="22" t="s">
        <v>83</v>
      </c>
      <c r="AW90" s="22" t="s">
        <v>307</v>
      </c>
      <c r="AX90" s="22" t="s">
        <v>448</v>
      </c>
      <c r="AY90" s="22" t="s">
        <v>356</v>
      </c>
      <c r="AZ90" s="22" t="s">
        <v>246</v>
      </c>
      <c r="BA90" s="22" t="s">
        <v>289</v>
      </c>
      <c r="BB90" s="22" t="s">
        <v>290</v>
      </c>
      <c r="BC90" s="22" t="s">
        <v>246</v>
      </c>
      <c r="BD90" s="22" t="s">
        <v>267</v>
      </c>
      <c r="BE90" s="22" t="s">
        <v>275</v>
      </c>
      <c r="BF90" s="22" t="s">
        <v>1677</v>
      </c>
      <c r="BG90" s="22" t="s">
        <v>83</v>
      </c>
      <c r="BH90" s="22" t="s">
        <v>82</v>
      </c>
      <c r="BI90" s="22" t="s">
        <v>245</v>
      </c>
      <c r="BJ90" s="24" t="s">
        <v>81</v>
      </c>
    </row>
    <row r="91" spans="1:62" ht="33.75" customHeight="1">
      <c r="A91" t="s">
        <v>7705</v>
      </c>
      <c r="B91" t="s">
        <v>6361</v>
      </c>
      <c r="C91">
        <v>2116</v>
      </c>
      <c r="D91" s="24" t="s">
        <v>6362</v>
      </c>
      <c r="E91" s="22">
        <v>0</v>
      </c>
      <c r="F91" s="22">
        <v>1645</v>
      </c>
      <c r="G91" s="22">
        <v>386</v>
      </c>
      <c r="H91" s="22" t="s">
        <v>261</v>
      </c>
      <c r="I91" s="22" t="s">
        <v>127</v>
      </c>
      <c r="J91" s="22" t="s">
        <v>456</v>
      </c>
      <c r="K91" s="22" t="s">
        <v>223</v>
      </c>
      <c r="L91" s="22" t="s">
        <v>586</v>
      </c>
      <c r="M91" s="22" t="s">
        <v>132</v>
      </c>
      <c r="N91" s="22" t="s">
        <v>7886</v>
      </c>
      <c r="O91" s="22" t="s">
        <v>80</v>
      </c>
      <c r="P91" s="22" t="s">
        <v>7887</v>
      </c>
      <c r="Q91" s="22" t="s">
        <v>1193</v>
      </c>
      <c r="R91" s="22" t="s">
        <v>81</v>
      </c>
      <c r="S91" s="22" t="s">
        <v>216</v>
      </c>
      <c r="T91" s="22" t="s">
        <v>83</v>
      </c>
      <c r="U91" s="22" t="s">
        <v>6331</v>
      </c>
      <c r="V91" s="22" t="s">
        <v>82</v>
      </c>
      <c r="W91" s="22" t="s">
        <v>213</v>
      </c>
      <c r="X91" s="22" t="s">
        <v>308</v>
      </c>
      <c r="Y91" s="22" t="s">
        <v>6337</v>
      </c>
      <c r="Z91" s="22" t="s">
        <v>445</v>
      </c>
      <c r="AA91" s="22" t="s">
        <v>350</v>
      </c>
      <c r="AB91" s="22" t="s">
        <v>6021</v>
      </c>
      <c r="AC91" s="22" t="s">
        <v>246</v>
      </c>
      <c r="AD91" s="22" t="s">
        <v>354</v>
      </c>
      <c r="AE91" s="22" t="s">
        <v>290</v>
      </c>
      <c r="AF91" s="22" t="s">
        <v>519</v>
      </c>
      <c r="AG91" s="22"/>
      <c r="AH91" s="22" t="s">
        <v>307</v>
      </c>
      <c r="AI91" s="22" t="s">
        <v>498</v>
      </c>
      <c r="AJ91" s="22" t="s">
        <v>240</v>
      </c>
      <c r="AK91" s="22" t="s">
        <v>350</v>
      </c>
      <c r="AL91" s="22" t="s">
        <v>288</v>
      </c>
      <c r="AM91" s="22" t="s">
        <v>83</v>
      </c>
      <c r="AN91" s="22" t="s">
        <v>83</v>
      </c>
      <c r="AO91" s="22" t="s">
        <v>240</v>
      </c>
      <c r="AP91" s="22" t="s">
        <v>83</v>
      </c>
      <c r="AQ91" s="22" t="s">
        <v>83</v>
      </c>
      <c r="AR91" s="22" t="s">
        <v>246</v>
      </c>
      <c r="AS91" s="22" t="s">
        <v>354</v>
      </c>
      <c r="AT91" s="22" t="s">
        <v>245</v>
      </c>
      <c r="AU91" s="22" t="s">
        <v>253</v>
      </c>
      <c r="AV91" s="22" t="s">
        <v>83</v>
      </c>
      <c r="AW91" s="22" t="s">
        <v>240</v>
      </c>
      <c r="AX91" s="22" t="s">
        <v>250</v>
      </c>
      <c r="AY91" s="22" t="s">
        <v>290</v>
      </c>
      <c r="AZ91" s="22" t="s">
        <v>354</v>
      </c>
      <c r="BA91" s="22" t="s">
        <v>96</v>
      </c>
      <c r="BB91" s="22" t="s">
        <v>449</v>
      </c>
      <c r="BC91" s="22" t="s">
        <v>245</v>
      </c>
      <c r="BD91" s="22" t="s">
        <v>244</v>
      </c>
      <c r="BE91" s="22" t="s">
        <v>6073</v>
      </c>
      <c r="BF91" s="22" t="s">
        <v>194</v>
      </c>
      <c r="BG91" s="22" t="s">
        <v>83</v>
      </c>
      <c r="BH91" s="22" t="s">
        <v>82</v>
      </c>
      <c r="BI91" s="22" t="s">
        <v>245</v>
      </c>
      <c r="BJ91" s="24" t="s">
        <v>6363</v>
      </c>
    </row>
    <row r="92" spans="1:62" ht="42" customHeight="1">
      <c r="A92" t="s">
        <v>7705</v>
      </c>
      <c r="B92" t="s">
        <v>6364</v>
      </c>
      <c r="C92">
        <v>2117</v>
      </c>
      <c r="D92" s="24" t="s">
        <v>6365</v>
      </c>
      <c r="E92" s="22">
        <v>0</v>
      </c>
      <c r="F92" s="22">
        <v>1786</v>
      </c>
      <c r="G92" s="22">
        <v>423</v>
      </c>
      <c r="H92" s="22" t="s">
        <v>260</v>
      </c>
      <c r="I92" s="22" t="s">
        <v>560</v>
      </c>
      <c r="J92" s="22" t="s">
        <v>531</v>
      </c>
      <c r="K92" s="22" t="s">
        <v>2170</v>
      </c>
      <c r="L92" s="22" t="s">
        <v>83</v>
      </c>
      <c r="M92" s="22" t="s">
        <v>148</v>
      </c>
      <c r="N92" s="22" t="s">
        <v>7888</v>
      </c>
      <c r="O92" s="22" t="s">
        <v>80</v>
      </c>
      <c r="P92" s="22" t="s">
        <v>7889</v>
      </c>
      <c r="Q92" s="22" t="s">
        <v>6016</v>
      </c>
      <c r="R92" s="22" t="s">
        <v>81</v>
      </c>
      <c r="S92" s="22" t="s">
        <v>149</v>
      </c>
      <c r="T92" s="22" t="s">
        <v>83</v>
      </c>
      <c r="U92" s="22" t="s">
        <v>6343</v>
      </c>
      <c r="V92" s="22" t="s">
        <v>82</v>
      </c>
      <c r="W92" s="22" t="s">
        <v>194</v>
      </c>
      <c r="X92" s="22" t="s">
        <v>444</v>
      </c>
      <c r="Y92" s="22" t="s">
        <v>6306</v>
      </c>
      <c r="Z92" s="22" t="s">
        <v>6150</v>
      </c>
      <c r="AA92" s="22" t="s">
        <v>6071</v>
      </c>
      <c r="AB92" s="22" t="s">
        <v>373</v>
      </c>
      <c r="AC92" s="22" t="s">
        <v>203</v>
      </c>
      <c r="AD92" s="22" t="s">
        <v>223</v>
      </c>
      <c r="AE92" s="22" t="s">
        <v>1331</v>
      </c>
      <c r="AF92" s="22" t="s">
        <v>6297</v>
      </c>
      <c r="AG92" s="22"/>
      <c r="AH92" s="22" t="s">
        <v>253</v>
      </c>
      <c r="AI92" s="22" t="s">
        <v>243</v>
      </c>
      <c r="AJ92" s="22" t="s">
        <v>310</v>
      </c>
      <c r="AK92" s="22" t="s">
        <v>291</v>
      </c>
      <c r="AL92" s="22" t="s">
        <v>83</v>
      </c>
      <c r="AM92" s="22" t="s">
        <v>83</v>
      </c>
      <c r="AN92" s="22" t="s">
        <v>310</v>
      </c>
      <c r="AO92" s="22" t="s">
        <v>83</v>
      </c>
      <c r="AP92" s="22" t="s">
        <v>310</v>
      </c>
      <c r="AQ92" s="22" t="s">
        <v>83</v>
      </c>
      <c r="AR92" s="22" t="s">
        <v>83</v>
      </c>
      <c r="AS92" s="22" t="s">
        <v>246</v>
      </c>
      <c r="AT92" s="22" t="s">
        <v>354</v>
      </c>
      <c r="AU92" s="22" t="s">
        <v>127</v>
      </c>
      <c r="AV92" s="22" t="s">
        <v>245</v>
      </c>
      <c r="AW92" s="22" t="s">
        <v>240</v>
      </c>
      <c r="AX92" s="22" t="s">
        <v>239</v>
      </c>
      <c r="AY92" s="22" t="s">
        <v>271</v>
      </c>
      <c r="AZ92" s="22" t="s">
        <v>191</v>
      </c>
      <c r="BA92" s="22" t="s">
        <v>149</v>
      </c>
      <c r="BB92" s="22" t="s">
        <v>536</v>
      </c>
      <c r="BC92" s="22" t="s">
        <v>83</v>
      </c>
      <c r="BD92" s="22" t="s">
        <v>287</v>
      </c>
      <c r="BE92" s="22" t="s">
        <v>6366</v>
      </c>
      <c r="BF92" s="22" t="s">
        <v>384</v>
      </c>
      <c r="BG92" s="22" t="s">
        <v>83</v>
      </c>
      <c r="BH92" s="22" t="s">
        <v>82</v>
      </c>
      <c r="BI92" s="22" t="s">
        <v>248</v>
      </c>
      <c r="BJ92" s="24" t="s">
        <v>81</v>
      </c>
    </row>
    <row r="93" spans="1:62" ht="42" customHeight="1">
      <c r="A93" t="s">
        <v>7705</v>
      </c>
      <c r="B93" t="s">
        <v>6367</v>
      </c>
      <c r="C93">
        <v>2118</v>
      </c>
      <c r="D93" s="24" t="s">
        <v>6368</v>
      </c>
      <c r="E93" s="22">
        <v>0</v>
      </c>
      <c r="F93" s="22">
        <v>1781</v>
      </c>
      <c r="G93" s="22">
        <v>421</v>
      </c>
      <c r="H93" s="22" t="s">
        <v>260</v>
      </c>
      <c r="I93" s="22" t="s">
        <v>151</v>
      </c>
      <c r="J93" s="22" t="s">
        <v>131</v>
      </c>
      <c r="K93" s="22" t="s">
        <v>581</v>
      </c>
      <c r="L93" s="22" t="s">
        <v>83</v>
      </c>
      <c r="M93" s="22" t="s">
        <v>387</v>
      </c>
      <c r="N93" s="22" t="s">
        <v>415</v>
      </c>
      <c r="O93" s="22" t="s">
        <v>80</v>
      </c>
      <c r="P93" s="22" t="s">
        <v>7787</v>
      </c>
      <c r="Q93" s="22" t="s">
        <v>6369</v>
      </c>
      <c r="R93" s="22" t="s">
        <v>81</v>
      </c>
      <c r="S93" s="22" t="s">
        <v>261</v>
      </c>
      <c r="T93" s="22" t="s">
        <v>83</v>
      </c>
      <c r="U93" s="22" t="s">
        <v>6313</v>
      </c>
      <c r="V93" s="22" t="s">
        <v>245</v>
      </c>
      <c r="W93" s="22" t="s">
        <v>179</v>
      </c>
      <c r="X93" s="22" t="s">
        <v>1455</v>
      </c>
      <c r="Y93" s="22" t="s">
        <v>1457</v>
      </c>
      <c r="Z93" s="22" t="s">
        <v>518</v>
      </c>
      <c r="AA93" s="22" t="s">
        <v>5755</v>
      </c>
      <c r="AB93" s="22" t="s">
        <v>1454</v>
      </c>
      <c r="AC93" s="22" t="s">
        <v>304</v>
      </c>
      <c r="AD93" s="22" t="s">
        <v>304</v>
      </c>
      <c r="AE93" s="22" t="s">
        <v>306</v>
      </c>
      <c r="AF93" s="22" t="s">
        <v>6370</v>
      </c>
      <c r="AG93" s="22"/>
      <c r="AH93" s="22" t="s">
        <v>240</v>
      </c>
      <c r="AI93" s="22" t="s">
        <v>244</v>
      </c>
      <c r="AJ93" s="22" t="s">
        <v>310</v>
      </c>
      <c r="AK93" s="22" t="s">
        <v>518</v>
      </c>
      <c r="AL93" s="22" t="s">
        <v>83</v>
      </c>
      <c r="AM93" s="22" t="s">
        <v>83</v>
      </c>
      <c r="AN93" s="22" t="s">
        <v>240</v>
      </c>
      <c r="AO93" s="22" t="s">
        <v>240</v>
      </c>
      <c r="AP93" s="22" t="s">
        <v>240</v>
      </c>
      <c r="AQ93" s="22" t="s">
        <v>83</v>
      </c>
      <c r="AR93" s="22" t="s">
        <v>83</v>
      </c>
      <c r="AS93" s="22" t="s">
        <v>203</v>
      </c>
      <c r="AT93" s="22" t="s">
        <v>354</v>
      </c>
      <c r="AU93" s="22" t="s">
        <v>96</v>
      </c>
      <c r="AV93" s="22" t="s">
        <v>245</v>
      </c>
      <c r="AW93" s="22" t="s">
        <v>83</v>
      </c>
      <c r="AX93" s="22" t="s">
        <v>519</v>
      </c>
      <c r="AY93" s="22" t="s">
        <v>250</v>
      </c>
      <c r="AZ93" s="22" t="s">
        <v>220</v>
      </c>
      <c r="BA93" s="22" t="s">
        <v>136</v>
      </c>
      <c r="BB93" s="22" t="s">
        <v>356</v>
      </c>
      <c r="BC93" s="22" t="s">
        <v>83</v>
      </c>
      <c r="BD93" s="22" t="s">
        <v>445</v>
      </c>
      <c r="BE93" s="22" t="s">
        <v>6371</v>
      </c>
      <c r="BF93" s="22" t="s">
        <v>2006</v>
      </c>
      <c r="BG93" s="22" t="s">
        <v>83</v>
      </c>
      <c r="BH93" s="22" t="s">
        <v>82</v>
      </c>
      <c r="BI93" s="22" t="s">
        <v>357</v>
      </c>
      <c r="BJ93" s="24" t="s">
        <v>81</v>
      </c>
    </row>
    <row r="94" spans="1:62" ht="33.75" customHeight="1">
      <c r="A94" t="s">
        <v>7705</v>
      </c>
      <c r="B94" t="s">
        <v>6372</v>
      </c>
      <c r="C94">
        <v>2119</v>
      </c>
      <c r="D94" s="24" t="s">
        <v>6373</v>
      </c>
      <c r="E94" s="22">
        <v>0</v>
      </c>
      <c r="F94" s="22">
        <v>1483</v>
      </c>
      <c r="G94" s="22">
        <v>348</v>
      </c>
      <c r="H94" s="22" t="s">
        <v>1754</v>
      </c>
      <c r="I94" s="22" t="s">
        <v>203</v>
      </c>
      <c r="J94" s="22" t="s">
        <v>353</v>
      </c>
      <c r="K94" s="22" t="s">
        <v>354</v>
      </c>
      <c r="L94" s="22" t="s">
        <v>83</v>
      </c>
      <c r="M94" s="22" t="s">
        <v>354</v>
      </c>
      <c r="N94" s="22" t="s">
        <v>7890</v>
      </c>
      <c r="O94" s="22" t="s">
        <v>80</v>
      </c>
      <c r="P94" s="22" t="s">
        <v>7884</v>
      </c>
      <c r="Q94" s="22" t="s">
        <v>7684</v>
      </c>
      <c r="R94" s="22" t="s">
        <v>81</v>
      </c>
      <c r="S94" s="22" t="s">
        <v>237</v>
      </c>
      <c r="T94" s="22" t="s">
        <v>82</v>
      </c>
      <c r="U94" s="22" t="s">
        <v>6374</v>
      </c>
      <c r="V94" s="22" t="s">
        <v>82</v>
      </c>
      <c r="W94" s="22" t="s">
        <v>179</v>
      </c>
      <c r="X94" s="22" t="s">
        <v>6375</v>
      </c>
      <c r="Y94" s="22" t="s">
        <v>311</v>
      </c>
      <c r="Z94" s="22" t="s">
        <v>242</v>
      </c>
      <c r="AA94" s="22" t="s">
        <v>244</v>
      </c>
      <c r="AB94" s="22" t="s">
        <v>288</v>
      </c>
      <c r="AC94" s="22" t="s">
        <v>354</v>
      </c>
      <c r="AD94" s="22" t="s">
        <v>237</v>
      </c>
      <c r="AE94" s="22" t="s">
        <v>305</v>
      </c>
      <c r="AF94" s="22" t="s">
        <v>447</v>
      </c>
      <c r="AG94" s="22"/>
      <c r="AH94" s="22" t="s">
        <v>83</v>
      </c>
      <c r="AI94" s="22" t="s">
        <v>83</v>
      </c>
      <c r="AJ94" s="22" t="s">
        <v>83</v>
      </c>
      <c r="AK94" s="22" t="s">
        <v>83</v>
      </c>
      <c r="AL94" s="22" t="s">
        <v>83</v>
      </c>
      <c r="AM94" s="22" t="s">
        <v>83</v>
      </c>
      <c r="AN94" s="22" t="s">
        <v>232</v>
      </c>
      <c r="AO94" s="22" t="s">
        <v>83</v>
      </c>
      <c r="AP94" s="22" t="s">
        <v>232</v>
      </c>
      <c r="AQ94" s="22" t="s">
        <v>6036</v>
      </c>
      <c r="AR94" s="22" t="s">
        <v>82</v>
      </c>
      <c r="AS94" s="22" t="s">
        <v>354</v>
      </c>
      <c r="AT94" s="22" t="s">
        <v>83</v>
      </c>
      <c r="AU94" s="22" t="s">
        <v>83</v>
      </c>
      <c r="AV94" s="22" t="s">
        <v>83</v>
      </c>
      <c r="AW94" s="22" t="s">
        <v>374</v>
      </c>
      <c r="AX94" s="22" t="s">
        <v>449</v>
      </c>
      <c r="AY94" s="22" t="s">
        <v>449</v>
      </c>
      <c r="AZ94" s="22" t="s">
        <v>354</v>
      </c>
      <c r="BA94" s="22" t="s">
        <v>272</v>
      </c>
      <c r="BB94" s="22" t="s">
        <v>449</v>
      </c>
      <c r="BC94" s="22" t="s">
        <v>83</v>
      </c>
      <c r="BD94" s="22" t="s">
        <v>244</v>
      </c>
      <c r="BE94" s="22" t="s">
        <v>6376</v>
      </c>
      <c r="BF94" s="22" t="s">
        <v>253</v>
      </c>
      <c r="BG94" s="22" t="s">
        <v>83</v>
      </c>
      <c r="BH94" s="22" t="s">
        <v>82</v>
      </c>
      <c r="BI94" s="22" t="s">
        <v>191</v>
      </c>
      <c r="BJ94" s="24" t="s">
        <v>81</v>
      </c>
    </row>
    <row r="95" spans="1:62" ht="33.75" customHeight="1">
      <c r="A95" t="s">
        <v>7705</v>
      </c>
      <c r="B95" t="s">
        <v>6377</v>
      </c>
      <c r="C95">
        <v>2120</v>
      </c>
      <c r="D95" s="24" t="s">
        <v>6378</v>
      </c>
      <c r="E95" s="22">
        <v>0</v>
      </c>
      <c r="F95" s="22">
        <v>1634</v>
      </c>
      <c r="G95" s="22">
        <v>385</v>
      </c>
      <c r="H95" s="22" t="s">
        <v>353</v>
      </c>
      <c r="I95" s="22" t="s">
        <v>201</v>
      </c>
      <c r="J95" s="22" t="s">
        <v>279</v>
      </c>
      <c r="K95" s="22" t="s">
        <v>223</v>
      </c>
      <c r="L95" s="22" t="s">
        <v>83</v>
      </c>
      <c r="M95" s="22" t="s">
        <v>132</v>
      </c>
      <c r="N95" s="22" t="s">
        <v>414</v>
      </c>
      <c r="O95" s="22" t="s">
        <v>81</v>
      </c>
      <c r="P95" s="22" t="s">
        <v>6379</v>
      </c>
      <c r="Q95" s="22" t="s">
        <v>6374</v>
      </c>
      <c r="R95" s="22" t="s">
        <v>80</v>
      </c>
      <c r="S95" s="22" t="s">
        <v>223</v>
      </c>
      <c r="T95" s="22" t="s">
        <v>82</v>
      </c>
      <c r="U95" s="22" t="s">
        <v>6380</v>
      </c>
      <c r="V95" s="22" t="s">
        <v>82</v>
      </c>
      <c r="W95" s="22" t="s">
        <v>273</v>
      </c>
      <c r="X95" s="22" t="s">
        <v>6381</v>
      </c>
      <c r="Y95" s="22" t="s">
        <v>373</v>
      </c>
      <c r="Z95" s="22" t="s">
        <v>302</v>
      </c>
      <c r="AA95" s="22" t="s">
        <v>363</v>
      </c>
      <c r="AB95" s="22" t="s">
        <v>373</v>
      </c>
      <c r="AC95" s="22" t="s">
        <v>142</v>
      </c>
      <c r="AD95" s="22" t="s">
        <v>194</v>
      </c>
      <c r="AE95" s="22" t="s">
        <v>1331</v>
      </c>
      <c r="AF95" s="22" t="s">
        <v>6382</v>
      </c>
      <c r="AG95" s="22"/>
      <c r="AH95" s="22" t="s">
        <v>309</v>
      </c>
      <c r="AI95" s="22" t="s">
        <v>244</v>
      </c>
      <c r="AJ95" s="22" t="s">
        <v>350</v>
      </c>
      <c r="AK95" s="22" t="s">
        <v>1458</v>
      </c>
      <c r="AL95" s="22" t="s">
        <v>83</v>
      </c>
      <c r="AM95" s="22" t="s">
        <v>82</v>
      </c>
      <c r="AN95" s="22" t="s">
        <v>82</v>
      </c>
      <c r="AO95" s="22" t="s">
        <v>82</v>
      </c>
      <c r="AP95" s="22" t="s">
        <v>83</v>
      </c>
      <c r="AQ95" s="22" t="s">
        <v>83</v>
      </c>
      <c r="AR95" s="22" t="s">
        <v>83</v>
      </c>
      <c r="AS95" s="22" t="s">
        <v>245</v>
      </c>
      <c r="AT95" s="22" t="s">
        <v>83</v>
      </c>
      <c r="AU95" s="22" t="s">
        <v>83</v>
      </c>
      <c r="AV95" s="22" t="s">
        <v>83</v>
      </c>
      <c r="AW95" s="22" t="s">
        <v>83</v>
      </c>
      <c r="AX95" s="22" t="s">
        <v>305</v>
      </c>
      <c r="AY95" s="22" t="s">
        <v>250</v>
      </c>
      <c r="AZ95" s="22" t="s">
        <v>216</v>
      </c>
      <c r="BA95" s="22" t="s">
        <v>313</v>
      </c>
      <c r="BB95" s="22" t="s">
        <v>305</v>
      </c>
      <c r="BC95" s="22" t="s">
        <v>83</v>
      </c>
      <c r="BD95" s="22" t="s">
        <v>302</v>
      </c>
      <c r="BE95" s="22" t="s">
        <v>6383</v>
      </c>
      <c r="BF95" s="22" t="s">
        <v>292</v>
      </c>
      <c r="BG95" s="22" t="s">
        <v>83</v>
      </c>
      <c r="BH95" s="22" t="s">
        <v>82</v>
      </c>
      <c r="BI95" s="22" t="s">
        <v>100</v>
      </c>
      <c r="BJ95" s="24" t="s">
        <v>6384</v>
      </c>
    </row>
    <row r="96" spans="1:62" ht="33.75" customHeight="1">
      <c r="A96" t="s">
        <v>7705</v>
      </c>
      <c r="B96" t="s">
        <v>6385</v>
      </c>
      <c r="C96">
        <v>2121</v>
      </c>
      <c r="D96" s="24" t="s">
        <v>6386</v>
      </c>
      <c r="E96" s="22">
        <v>0</v>
      </c>
      <c r="F96" s="22">
        <v>1612</v>
      </c>
      <c r="G96" s="22">
        <v>380</v>
      </c>
      <c r="H96" s="22" t="s">
        <v>231</v>
      </c>
      <c r="I96" s="22" t="s">
        <v>320</v>
      </c>
      <c r="J96" s="22" t="s">
        <v>3372</v>
      </c>
      <c r="K96" s="22" t="s">
        <v>353</v>
      </c>
      <c r="L96" s="22" t="s">
        <v>83</v>
      </c>
      <c r="M96" s="22" t="s">
        <v>313</v>
      </c>
      <c r="N96" s="22" t="s">
        <v>765</v>
      </c>
      <c r="O96" s="22" t="s">
        <v>81</v>
      </c>
      <c r="P96" s="22" t="s">
        <v>7743</v>
      </c>
      <c r="Q96" s="22" t="s">
        <v>6680</v>
      </c>
      <c r="R96" s="22" t="s">
        <v>80</v>
      </c>
      <c r="S96" s="22" t="s">
        <v>292</v>
      </c>
      <c r="T96" s="22" t="s">
        <v>82</v>
      </c>
      <c r="U96" s="22" t="s">
        <v>7891</v>
      </c>
      <c r="V96" s="22" t="s">
        <v>82</v>
      </c>
      <c r="W96" s="22" t="s">
        <v>203</v>
      </c>
      <c r="X96" s="22" t="s">
        <v>6388</v>
      </c>
      <c r="Y96" s="22" t="s">
        <v>6389</v>
      </c>
      <c r="Z96" s="22" t="s">
        <v>518</v>
      </c>
      <c r="AA96" s="22" t="s">
        <v>6066</v>
      </c>
      <c r="AB96" s="22" t="s">
        <v>968</v>
      </c>
      <c r="AC96" s="22" t="s">
        <v>248</v>
      </c>
      <c r="AD96" s="22" t="s">
        <v>194</v>
      </c>
      <c r="AE96" s="22" t="s">
        <v>447</v>
      </c>
      <c r="AF96" s="22" t="s">
        <v>6390</v>
      </c>
      <c r="AG96" s="22"/>
      <c r="AH96" s="22" t="s">
        <v>450</v>
      </c>
      <c r="AI96" s="22" t="s">
        <v>244</v>
      </c>
      <c r="AJ96" s="22" t="s">
        <v>350</v>
      </c>
      <c r="AK96" s="22" t="s">
        <v>5754</v>
      </c>
      <c r="AL96" s="22" t="s">
        <v>83</v>
      </c>
      <c r="AM96" s="22" t="s">
        <v>83</v>
      </c>
      <c r="AN96" s="22" t="s">
        <v>83</v>
      </c>
      <c r="AO96" s="22" t="s">
        <v>83</v>
      </c>
      <c r="AP96" s="22" t="s">
        <v>83</v>
      </c>
      <c r="AQ96" s="22" t="s">
        <v>83</v>
      </c>
      <c r="AR96" s="22" t="s">
        <v>82</v>
      </c>
      <c r="AS96" s="22" t="s">
        <v>354</v>
      </c>
      <c r="AT96" s="22" t="s">
        <v>245</v>
      </c>
      <c r="AU96" s="22" t="s">
        <v>272</v>
      </c>
      <c r="AV96" s="22" t="s">
        <v>304</v>
      </c>
      <c r="AW96" s="22" t="s">
        <v>310</v>
      </c>
      <c r="AX96" s="22" t="s">
        <v>271</v>
      </c>
      <c r="AY96" s="22" t="s">
        <v>247</v>
      </c>
      <c r="AZ96" s="22" t="s">
        <v>216</v>
      </c>
      <c r="BA96" s="22" t="s">
        <v>353</v>
      </c>
      <c r="BB96" s="22" t="s">
        <v>497</v>
      </c>
      <c r="BC96" s="22" t="s">
        <v>83</v>
      </c>
      <c r="BD96" s="22" t="s">
        <v>251</v>
      </c>
      <c r="BE96" s="22" t="s">
        <v>6391</v>
      </c>
      <c r="BF96" s="22" t="s">
        <v>149</v>
      </c>
      <c r="BG96" s="22" t="s">
        <v>83</v>
      </c>
      <c r="BH96" s="22" t="s">
        <v>82</v>
      </c>
      <c r="BI96" s="22" t="s">
        <v>191</v>
      </c>
      <c r="BJ96" s="24" t="s">
        <v>6392</v>
      </c>
    </row>
    <row r="97" spans="1:62" ht="33.75" customHeight="1">
      <c r="A97" t="s">
        <v>7705</v>
      </c>
      <c r="B97" t="s">
        <v>6393</v>
      </c>
      <c r="C97">
        <v>2122</v>
      </c>
      <c r="D97" s="24" t="s">
        <v>6394</v>
      </c>
      <c r="E97" s="22">
        <v>0</v>
      </c>
      <c r="F97" s="22">
        <v>1928</v>
      </c>
      <c r="G97" s="22">
        <v>458</v>
      </c>
      <c r="H97" s="22" t="s">
        <v>127</v>
      </c>
      <c r="I97" s="22" t="s">
        <v>570</v>
      </c>
      <c r="J97" s="22" t="s">
        <v>616</v>
      </c>
      <c r="K97" s="22" t="s">
        <v>4341</v>
      </c>
      <c r="L97" s="22" t="s">
        <v>253</v>
      </c>
      <c r="M97" s="22" t="s">
        <v>513</v>
      </c>
      <c r="N97" s="22" t="s">
        <v>3562</v>
      </c>
      <c r="O97" s="22" t="s">
        <v>80</v>
      </c>
      <c r="P97" s="22" t="s">
        <v>7892</v>
      </c>
      <c r="Q97" s="22" t="s">
        <v>6343</v>
      </c>
      <c r="R97" s="22" t="s">
        <v>81</v>
      </c>
      <c r="S97" s="22" t="s">
        <v>142</v>
      </c>
      <c r="T97" s="22" t="s">
        <v>83</v>
      </c>
      <c r="U97" s="22" t="s">
        <v>7709</v>
      </c>
      <c r="V97" s="22" t="s">
        <v>82</v>
      </c>
      <c r="W97" s="22" t="s">
        <v>179</v>
      </c>
      <c r="X97" s="22" t="s">
        <v>265</v>
      </c>
      <c r="Y97" s="22" t="s">
        <v>6170</v>
      </c>
      <c r="Z97" s="22" t="s">
        <v>350</v>
      </c>
      <c r="AA97" s="22" t="s">
        <v>445</v>
      </c>
      <c r="AB97" s="22" t="s">
        <v>6182</v>
      </c>
      <c r="AC97" s="22" t="s">
        <v>304</v>
      </c>
      <c r="AD97" s="22" t="s">
        <v>357</v>
      </c>
      <c r="AE97" s="22" t="s">
        <v>519</v>
      </c>
      <c r="AF97" s="22" t="s">
        <v>6395</v>
      </c>
      <c r="AG97" s="22"/>
      <c r="AH97" s="22" t="s">
        <v>240</v>
      </c>
      <c r="AI97" s="22" t="s">
        <v>498</v>
      </c>
      <c r="AJ97" s="22" t="s">
        <v>240</v>
      </c>
      <c r="AK97" s="22" t="s">
        <v>6337</v>
      </c>
      <c r="AL97" s="22" t="s">
        <v>83</v>
      </c>
      <c r="AM97" s="22" t="s">
        <v>83</v>
      </c>
      <c r="AN97" s="22" t="s">
        <v>83</v>
      </c>
      <c r="AO97" s="22" t="s">
        <v>83</v>
      </c>
      <c r="AP97" s="22" t="s">
        <v>83</v>
      </c>
      <c r="AQ97" s="22" t="s">
        <v>83</v>
      </c>
      <c r="AR97" s="22" t="s">
        <v>83</v>
      </c>
      <c r="AS97" s="22" t="s">
        <v>493</v>
      </c>
      <c r="AT97" s="22" t="s">
        <v>354</v>
      </c>
      <c r="AU97" s="22" t="s">
        <v>1927</v>
      </c>
      <c r="AV97" s="22" t="s">
        <v>126</v>
      </c>
      <c r="AW97" s="22" t="s">
        <v>291</v>
      </c>
      <c r="AX97" s="22" t="s">
        <v>271</v>
      </c>
      <c r="AY97" s="22" t="s">
        <v>449</v>
      </c>
      <c r="AZ97" s="22" t="s">
        <v>96</v>
      </c>
      <c r="BA97" s="22" t="s">
        <v>292</v>
      </c>
      <c r="BB97" s="22" t="s">
        <v>356</v>
      </c>
      <c r="BC97" s="22" t="s">
        <v>83</v>
      </c>
      <c r="BD97" s="22" t="s">
        <v>377</v>
      </c>
      <c r="BE97" s="22" t="s">
        <v>376</v>
      </c>
      <c r="BF97" s="22" t="s">
        <v>216</v>
      </c>
      <c r="BG97" s="22" t="s">
        <v>83</v>
      </c>
      <c r="BH97" s="22" t="s">
        <v>82</v>
      </c>
      <c r="BI97" s="22" t="s">
        <v>96</v>
      </c>
      <c r="BJ97" s="24" t="s">
        <v>81</v>
      </c>
    </row>
    <row r="98" spans="1:62" ht="33.75" customHeight="1">
      <c r="A98" t="s">
        <v>7705</v>
      </c>
      <c r="B98" t="s">
        <v>6396</v>
      </c>
      <c r="C98">
        <v>2123</v>
      </c>
      <c r="D98" s="24" t="s">
        <v>6397</v>
      </c>
      <c r="E98" s="22">
        <v>0</v>
      </c>
      <c r="F98" s="22">
        <v>1595</v>
      </c>
      <c r="G98" s="22">
        <v>374</v>
      </c>
      <c r="H98" s="22" t="s">
        <v>95</v>
      </c>
      <c r="I98" s="22" t="s">
        <v>112</v>
      </c>
      <c r="J98" s="22" t="s">
        <v>597</v>
      </c>
      <c r="K98" s="22" t="s">
        <v>272</v>
      </c>
      <c r="L98" s="22" t="s">
        <v>83</v>
      </c>
      <c r="M98" s="22" t="s">
        <v>357</v>
      </c>
      <c r="N98" s="22" t="s">
        <v>6398</v>
      </c>
      <c r="O98" s="22" t="s">
        <v>80</v>
      </c>
      <c r="P98" s="22" t="s">
        <v>7788</v>
      </c>
      <c r="Q98" s="22" t="s">
        <v>6399</v>
      </c>
      <c r="R98" s="22" t="s">
        <v>81</v>
      </c>
      <c r="S98" s="22" t="s">
        <v>237</v>
      </c>
      <c r="T98" s="22" t="s">
        <v>83</v>
      </c>
      <c r="U98" s="22" t="s">
        <v>7893</v>
      </c>
      <c r="V98" s="22" t="s">
        <v>245</v>
      </c>
      <c r="W98" s="22" t="s">
        <v>179</v>
      </c>
      <c r="X98" s="22" t="s">
        <v>6296</v>
      </c>
      <c r="Y98" s="22" t="s">
        <v>1454</v>
      </c>
      <c r="Z98" s="22" t="s">
        <v>244</v>
      </c>
      <c r="AA98" s="22" t="s">
        <v>291</v>
      </c>
      <c r="AB98" s="22" t="s">
        <v>347</v>
      </c>
      <c r="AC98" s="22" t="s">
        <v>357</v>
      </c>
      <c r="AD98" s="22" t="s">
        <v>216</v>
      </c>
      <c r="AE98" s="22" t="s">
        <v>602</v>
      </c>
      <c r="AF98" s="22" t="s">
        <v>6400</v>
      </c>
      <c r="AG98" s="22"/>
      <c r="AH98" s="22" t="s">
        <v>240</v>
      </c>
      <c r="AI98" s="22" t="s">
        <v>350</v>
      </c>
      <c r="AJ98" s="22" t="s">
        <v>240</v>
      </c>
      <c r="AK98" s="22" t="s">
        <v>6210</v>
      </c>
      <c r="AL98" s="22" t="s">
        <v>83</v>
      </c>
      <c r="AM98" s="22" t="s">
        <v>83</v>
      </c>
      <c r="AN98" s="22" t="s">
        <v>83</v>
      </c>
      <c r="AO98" s="22" t="s">
        <v>83</v>
      </c>
      <c r="AP98" s="22" t="s">
        <v>83</v>
      </c>
      <c r="AQ98" s="22" t="s">
        <v>83</v>
      </c>
      <c r="AR98" s="22" t="s">
        <v>83</v>
      </c>
      <c r="AS98" s="22" t="s">
        <v>354</v>
      </c>
      <c r="AT98" s="22" t="s">
        <v>83</v>
      </c>
      <c r="AU98" s="22" t="s">
        <v>83</v>
      </c>
      <c r="AV98" s="22" t="s">
        <v>83</v>
      </c>
      <c r="AW98" s="22" t="s">
        <v>83</v>
      </c>
      <c r="AX98" s="22" t="s">
        <v>305</v>
      </c>
      <c r="AY98" s="22" t="s">
        <v>410</v>
      </c>
      <c r="AZ98" s="22" t="s">
        <v>132</v>
      </c>
      <c r="BA98" s="22" t="s">
        <v>313</v>
      </c>
      <c r="BB98" s="22" t="s">
        <v>499</v>
      </c>
      <c r="BC98" s="22" t="s">
        <v>83</v>
      </c>
      <c r="BD98" s="22" t="s">
        <v>242</v>
      </c>
      <c r="BE98" s="22" t="s">
        <v>6401</v>
      </c>
      <c r="BF98" s="22" t="s">
        <v>273</v>
      </c>
      <c r="BG98" s="22" t="s">
        <v>83</v>
      </c>
      <c r="BH98" s="22" t="s">
        <v>354</v>
      </c>
      <c r="BI98" s="22" t="s">
        <v>96</v>
      </c>
      <c r="BJ98" s="24" t="s">
        <v>6402</v>
      </c>
    </row>
    <row r="99" spans="1:62" ht="33.75" customHeight="1">
      <c r="A99" t="s">
        <v>7705</v>
      </c>
      <c r="B99" t="s">
        <v>6403</v>
      </c>
      <c r="C99">
        <v>2124</v>
      </c>
      <c r="D99" s="24" t="s">
        <v>6404</v>
      </c>
      <c r="E99" s="22">
        <v>0</v>
      </c>
      <c r="F99" s="22">
        <v>1603</v>
      </c>
      <c r="G99" s="22">
        <v>378</v>
      </c>
      <c r="H99" s="22" t="s">
        <v>141</v>
      </c>
      <c r="I99" s="22" t="s">
        <v>597</v>
      </c>
      <c r="J99" s="22" t="s">
        <v>366</v>
      </c>
      <c r="K99" s="22" t="s">
        <v>272</v>
      </c>
      <c r="L99" s="22" t="s">
        <v>83</v>
      </c>
      <c r="M99" s="22" t="s">
        <v>216</v>
      </c>
      <c r="N99" s="22" t="s">
        <v>7894</v>
      </c>
      <c r="O99" s="22" t="s">
        <v>81</v>
      </c>
      <c r="P99" s="22" t="s">
        <v>7895</v>
      </c>
      <c r="Q99" s="22" t="s">
        <v>6405</v>
      </c>
      <c r="R99" s="22" t="s">
        <v>80</v>
      </c>
      <c r="S99" s="22" t="s">
        <v>272</v>
      </c>
      <c r="T99" s="22" t="s">
        <v>253</v>
      </c>
      <c r="U99" s="22" t="s">
        <v>7885</v>
      </c>
      <c r="V99" s="22" t="s">
        <v>245</v>
      </c>
      <c r="W99" s="22" t="s">
        <v>145</v>
      </c>
      <c r="X99" s="22" t="s">
        <v>6406</v>
      </c>
      <c r="Y99" s="22" t="s">
        <v>601</v>
      </c>
      <c r="Z99" s="22" t="s">
        <v>409</v>
      </c>
      <c r="AA99" s="22" t="s">
        <v>288</v>
      </c>
      <c r="AB99" s="22" t="s">
        <v>778</v>
      </c>
      <c r="AC99" s="22" t="s">
        <v>246</v>
      </c>
      <c r="AD99" s="22" t="s">
        <v>179</v>
      </c>
      <c r="AE99" s="22" t="s">
        <v>269</v>
      </c>
      <c r="AF99" s="22" t="s">
        <v>6407</v>
      </c>
      <c r="AG99" s="22"/>
      <c r="AH99" s="22" t="s">
        <v>83</v>
      </c>
      <c r="AI99" s="22" t="s">
        <v>498</v>
      </c>
      <c r="AJ99" s="22" t="s">
        <v>253</v>
      </c>
      <c r="AK99" s="22" t="s">
        <v>406</v>
      </c>
      <c r="AL99" s="22" t="s">
        <v>83</v>
      </c>
      <c r="AM99" s="22" t="s">
        <v>83</v>
      </c>
      <c r="AN99" s="22" t="s">
        <v>83</v>
      </c>
      <c r="AO99" s="22" t="s">
        <v>83</v>
      </c>
      <c r="AP99" s="22" t="s">
        <v>83</v>
      </c>
      <c r="AQ99" s="22" t="s">
        <v>83</v>
      </c>
      <c r="AR99" s="22" t="s">
        <v>83</v>
      </c>
      <c r="AS99" s="22" t="s">
        <v>245</v>
      </c>
      <c r="AT99" s="22" t="s">
        <v>83</v>
      </c>
      <c r="AU99" s="22" t="s">
        <v>83</v>
      </c>
      <c r="AV99" s="22" t="s">
        <v>83</v>
      </c>
      <c r="AW99" s="22" t="s">
        <v>83</v>
      </c>
      <c r="AX99" s="22" t="s">
        <v>247</v>
      </c>
      <c r="AY99" s="22" t="s">
        <v>410</v>
      </c>
      <c r="AZ99" s="22" t="s">
        <v>142</v>
      </c>
      <c r="BA99" s="22" t="s">
        <v>203</v>
      </c>
      <c r="BB99" s="22" t="s">
        <v>247</v>
      </c>
      <c r="BC99" s="22" t="s">
        <v>253</v>
      </c>
      <c r="BD99" s="22" t="s">
        <v>377</v>
      </c>
      <c r="BE99" s="22" t="s">
        <v>451</v>
      </c>
      <c r="BF99" s="22" t="s">
        <v>292</v>
      </c>
      <c r="BG99" s="22" t="s">
        <v>83</v>
      </c>
      <c r="BH99" s="22" t="s">
        <v>354</v>
      </c>
      <c r="BI99" s="22" t="s">
        <v>100</v>
      </c>
      <c r="BJ99" s="24" t="s">
        <v>81</v>
      </c>
    </row>
    <row r="100" spans="1:62" ht="33.75" customHeight="1">
      <c r="A100" t="s">
        <v>7705</v>
      </c>
      <c r="B100" t="s">
        <v>6408</v>
      </c>
      <c r="C100">
        <v>2125</v>
      </c>
      <c r="D100" s="24" t="s">
        <v>6409</v>
      </c>
      <c r="E100" s="22">
        <v>0</v>
      </c>
      <c r="F100" s="22">
        <v>1566</v>
      </c>
      <c r="G100" s="22">
        <v>368</v>
      </c>
      <c r="H100" s="22" t="s">
        <v>297</v>
      </c>
      <c r="I100" s="22" t="s">
        <v>136</v>
      </c>
      <c r="J100" s="22" t="s">
        <v>334</v>
      </c>
      <c r="K100" s="22" t="s">
        <v>357</v>
      </c>
      <c r="L100" s="22" t="s">
        <v>83</v>
      </c>
      <c r="M100" s="22" t="s">
        <v>216</v>
      </c>
      <c r="N100" s="22" t="s">
        <v>6410</v>
      </c>
      <c r="O100" s="22" t="s">
        <v>80</v>
      </c>
      <c r="P100" s="22" t="s">
        <v>6358</v>
      </c>
      <c r="Q100" s="22" t="s">
        <v>6411</v>
      </c>
      <c r="R100" s="22" t="s">
        <v>81</v>
      </c>
      <c r="S100" s="22" t="s">
        <v>237</v>
      </c>
      <c r="T100" s="22" t="s">
        <v>83</v>
      </c>
      <c r="U100" s="22" t="s">
        <v>6412</v>
      </c>
      <c r="V100" s="22" t="s">
        <v>245</v>
      </c>
      <c r="W100" s="22" t="s">
        <v>126</v>
      </c>
      <c r="X100" s="22" t="s">
        <v>6354</v>
      </c>
      <c r="Y100" s="22" t="s">
        <v>1458</v>
      </c>
      <c r="Z100" s="22" t="s">
        <v>409</v>
      </c>
      <c r="AA100" s="22" t="s">
        <v>586</v>
      </c>
      <c r="AB100" s="22" t="s">
        <v>1454</v>
      </c>
      <c r="AC100" s="22" t="s">
        <v>216</v>
      </c>
      <c r="AD100" s="22" t="s">
        <v>248</v>
      </c>
      <c r="AE100" s="22" t="s">
        <v>535</v>
      </c>
      <c r="AF100" s="22" t="s">
        <v>6413</v>
      </c>
      <c r="AG100" s="22"/>
      <c r="AH100" s="22" t="s">
        <v>240</v>
      </c>
      <c r="AI100" s="22" t="s">
        <v>350</v>
      </c>
      <c r="AJ100" s="22" t="s">
        <v>240</v>
      </c>
      <c r="AK100" s="22" t="s">
        <v>6079</v>
      </c>
      <c r="AL100" s="22" t="s">
        <v>83</v>
      </c>
      <c r="AM100" s="22" t="s">
        <v>83</v>
      </c>
      <c r="AN100" s="22" t="s">
        <v>83</v>
      </c>
      <c r="AO100" s="22" t="s">
        <v>83</v>
      </c>
      <c r="AP100" s="22" t="s">
        <v>83</v>
      </c>
      <c r="AQ100" s="22" t="s">
        <v>83</v>
      </c>
      <c r="AR100" s="22" t="s">
        <v>83</v>
      </c>
      <c r="AS100" s="22" t="s">
        <v>354</v>
      </c>
      <c r="AT100" s="22" t="s">
        <v>83</v>
      </c>
      <c r="AU100" s="22" t="s">
        <v>83</v>
      </c>
      <c r="AV100" s="22" t="s">
        <v>83</v>
      </c>
      <c r="AW100" s="22" t="s">
        <v>83</v>
      </c>
      <c r="AX100" s="22" t="s">
        <v>238</v>
      </c>
      <c r="AY100" s="22" t="s">
        <v>290</v>
      </c>
      <c r="AZ100" s="22" t="s">
        <v>191</v>
      </c>
      <c r="BA100" s="22" t="s">
        <v>212</v>
      </c>
      <c r="BB100" s="22" t="s">
        <v>536</v>
      </c>
      <c r="BC100" s="22" t="s">
        <v>83</v>
      </c>
      <c r="BD100" s="22" t="s">
        <v>267</v>
      </c>
      <c r="BE100" s="22" t="s">
        <v>6414</v>
      </c>
      <c r="BF100" s="22" t="s">
        <v>493</v>
      </c>
      <c r="BG100" s="22" t="s">
        <v>83</v>
      </c>
      <c r="BH100" s="22" t="s">
        <v>354</v>
      </c>
      <c r="BI100" s="22" t="s">
        <v>223</v>
      </c>
      <c r="BJ100" s="24" t="s">
        <v>81</v>
      </c>
    </row>
    <row r="101" spans="1:62" ht="42" customHeight="1">
      <c r="A101" t="s">
        <v>7705</v>
      </c>
      <c r="B101" t="s">
        <v>6415</v>
      </c>
      <c r="C101">
        <v>2126</v>
      </c>
      <c r="D101" s="24" t="s">
        <v>6416</v>
      </c>
      <c r="E101" s="22">
        <v>0</v>
      </c>
      <c r="F101" s="22">
        <v>1663</v>
      </c>
      <c r="G101" s="22">
        <v>391</v>
      </c>
      <c r="H101" s="22" t="s">
        <v>95</v>
      </c>
      <c r="I101" s="22" t="s">
        <v>493</v>
      </c>
      <c r="J101" s="22" t="s">
        <v>292</v>
      </c>
      <c r="K101" s="22" t="s">
        <v>289</v>
      </c>
      <c r="L101" s="22" t="s">
        <v>967</v>
      </c>
      <c r="M101" s="22" t="s">
        <v>273</v>
      </c>
      <c r="N101" s="22" t="s">
        <v>7896</v>
      </c>
      <c r="O101" s="22" t="s">
        <v>80</v>
      </c>
      <c r="P101" s="22" t="s">
        <v>7897</v>
      </c>
      <c r="Q101" s="22" t="s">
        <v>6671</v>
      </c>
      <c r="R101" s="22" t="s">
        <v>81</v>
      </c>
      <c r="S101" s="22" t="s">
        <v>83</v>
      </c>
      <c r="T101" s="22" t="s">
        <v>82</v>
      </c>
      <c r="U101" s="22" t="s">
        <v>7898</v>
      </c>
      <c r="V101" s="22" t="s">
        <v>82</v>
      </c>
      <c r="W101" s="22" t="s">
        <v>246</v>
      </c>
      <c r="X101" s="22" t="s">
        <v>586</v>
      </c>
      <c r="Y101" s="22" t="s">
        <v>585</v>
      </c>
      <c r="Z101" s="22" t="s">
        <v>302</v>
      </c>
      <c r="AA101" s="22" t="s">
        <v>350</v>
      </c>
      <c r="AB101" s="22" t="s">
        <v>567</v>
      </c>
      <c r="AC101" s="22" t="s">
        <v>237</v>
      </c>
      <c r="AD101" s="22" t="s">
        <v>354</v>
      </c>
      <c r="AE101" s="22" t="s">
        <v>410</v>
      </c>
      <c r="AF101" s="22" t="s">
        <v>253</v>
      </c>
      <c r="AG101" s="22"/>
      <c r="AH101" s="22" t="s">
        <v>244</v>
      </c>
      <c r="AI101" s="22" t="s">
        <v>350</v>
      </c>
      <c r="AJ101" s="22" t="s">
        <v>307</v>
      </c>
      <c r="AK101" s="22" t="s">
        <v>240</v>
      </c>
      <c r="AL101" s="22" t="s">
        <v>311</v>
      </c>
      <c r="AM101" s="22" t="s">
        <v>83</v>
      </c>
      <c r="AN101" s="22" t="s">
        <v>83</v>
      </c>
      <c r="AO101" s="22" t="s">
        <v>310</v>
      </c>
      <c r="AP101" s="22" t="s">
        <v>83</v>
      </c>
      <c r="AQ101" s="22" t="s">
        <v>83</v>
      </c>
      <c r="AR101" s="22" t="s">
        <v>272</v>
      </c>
      <c r="AS101" s="22" t="s">
        <v>246</v>
      </c>
      <c r="AT101" s="22" t="s">
        <v>83</v>
      </c>
      <c r="AU101" s="22" t="s">
        <v>245</v>
      </c>
      <c r="AV101" s="22" t="s">
        <v>83</v>
      </c>
      <c r="AW101" s="22" t="s">
        <v>310</v>
      </c>
      <c r="AX101" s="22" t="s">
        <v>500</v>
      </c>
      <c r="AY101" s="22" t="s">
        <v>448</v>
      </c>
      <c r="AZ101" s="22" t="s">
        <v>253</v>
      </c>
      <c r="BA101" s="22" t="s">
        <v>237</v>
      </c>
      <c r="BB101" s="22" t="s">
        <v>449</v>
      </c>
      <c r="BC101" s="22" t="s">
        <v>354</v>
      </c>
      <c r="BD101" s="22" t="s">
        <v>309</v>
      </c>
      <c r="BE101" s="22" t="s">
        <v>375</v>
      </c>
      <c r="BF101" s="22" t="s">
        <v>355</v>
      </c>
      <c r="BG101" s="22" t="s">
        <v>83</v>
      </c>
      <c r="BH101" s="22" t="s">
        <v>82</v>
      </c>
      <c r="BI101" s="22" t="s">
        <v>245</v>
      </c>
      <c r="BJ101" s="24" t="s">
        <v>6417</v>
      </c>
    </row>
    <row r="102" spans="1:62" ht="33.75" customHeight="1">
      <c r="A102" t="s">
        <v>7705</v>
      </c>
      <c r="B102" t="s">
        <v>6418</v>
      </c>
      <c r="C102">
        <v>2127</v>
      </c>
      <c r="D102" s="24" t="s">
        <v>6419</v>
      </c>
      <c r="E102" s="22">
        <v>0</v>
      </c>
      <c r="F102" s="22">
        <v>1692</v>
      </c>
      <c r="G102" s="22">
        <v>398</v>
      </c>
      <c r="H102" s="22" t="s">
        <v>145</v>
      </c>
      <c r="I102" s="22" t="s">
        <v>985</v>
      </c>
      <c r="J102" s="22" t="s">
        <v>805</v>
      </c>
      <c r="K102" s="22" t="s">
        <v>212</v>
      </c>
      <c r="L102" s="22" t="s">
        <v>6182</v>
      </c>
      <c r="M102" s="22" t="s">
        <v>388</v>
      </c>
      <c r="N102" s="22" t="s">
        <v>6420</v>
      </c>
      <c r="O102" s="22" t="s">
        <v>80</v>
      </c>
      <c r="P102" s="22" t="s">
        <v>6331</v>
      </c>
      <c r="Q102" s="22" t="s">
        <v>6374</v>
      </c>
      <c r="R102" s="22" t="s">
        <v>81</v>
      </c>
      <c r="S102" s="22" t="s">
        <v>191</v>
      </c>
      <c r="T102" s="22" t="s">
        <v>83</v>
      </c>
      <c r="U102" s="22" t="s">
        <v>7773</v>
      </c>
      <c r="V102" s="22" t="s">
        <v>83</v>
      </c>
      <c r="W102" s="22" t="s">
        <v>272</v>
      </c>
      <c r="X102" s="22" t="s">
        <v>1458</v>
      </c>
      <c r="Y102" s="22" t="s">
        <v>1458</v>
      </c>
      <c r="Z102" s="22" t="s">
        <v>445</v>
      </c>
      <c r="AA102" s="22" t="s">
        <v>586</v>
      </c>
      <c r="AB102" s="22" t="s">
        <v>347</v>
      </c>
      <c r="AC102" s="22" t="s">
        <v>357</v>
      </c>
      <c r="AD102" s="22" t="s">
        <v>304</v>
      </c>
      <c r="AE102" s="22" t="s">
        <v>497</v>
      </c>
      <c r="AF102" s="22" t="s">
        <v>6154</v>
      </c>
      <c r="AG102" s="22"/>
      <c r="AH102" s="22" t="s">
        <v>409</v>
      </c>
      <c r="AI102" s="22" t="s">
        <v>409</v>
      </c>
      <c r="AJ102" s="22" t="s">
        <v>240</v>
      </c>
      <c r="AK102" s="22" t="s">
        <v>377</v>
      </c>
      <c r="AL102" s="22" t="s">
        <v>1324</v>
      </c>
      <c r="AM102" s="22" t="s">
        <v>83</v>
      </c>
      <c r="AN102" s="22" t="s">
        <v>83</v>
      </c>
      <c r="AO102" s="22" t="s">
        <v>307</v>
      </c>
      <c r="AP102" s="22" t="s">
        <v>83</v>
      </c>
      <c r="AQ102" s="22" t="s">
        <v>83</v>
      </c>
      <c r="AR102" s="22" t="s">
        <v>357</v>
      </c>
      <c r="AS102" s="22" t="s">
        <v>213</v>
      </c>
      <c r="AT102" s="22" t="s">
        <v>245</v>
      </c>
      <c r="AU102" s="22" t="s">
        <v>357</v>
      </c>
      <c r="AV102" s="22" t="s">
        <v>253</v>
      </c>
      <c r="AW102" s="22" t="s">
        <v>307</v>
      </c>
      <c r="AX102" s="22" t="s">
        <v>497</v>
      </c>
      <c r="AY102" s="22" t="s">
        <v>356</v>
      </c>
      <c r="AZ102" s="22" t="s">
        <v>272</v>
      </c>
      <c r="BA102" s="22" t="s">
        <v>353</v>
      </c>
      <c r="BB102" s="22" t="s">
        <v>448</v>
      </c>
      <c r="BC102" s="22" t="s">
        <v>246</v>
      </c>
      <c r="BD102" s="22" t="s">
        <v>445</v>
      </c>
      <c r="BE102" s="22" t="s">
        <v>6395</v>
      </c>
      <c r="BF102" s="22" t="s">
        <v>812</v>
      </c>
      <c r="BG102" s="22" t="s">
        <v>83</v>
      </c>
      <c r="BH102" s="22" t="s">
        <v>82</v>
      </c>
      <c r="BI102" s="22" t="s">
        <v>246</v>
      </c>
      <c r="BJ102" s="24" t="s">
        <v>81</v>
      </c>
    </row>
    <row r="103" spans="1:62" ht="33.75" customHeight="1">
      <c r="A103" t="s">
        <v>7705</v>
      </c>
      <c r="B103" t="s">
        <v>6421</v>
      </c>
      <c r="C103">
        <v>2128</v>
      </c>
      <c r="D103" s="24" t="s">
        <v>6422</v>
      </c>
      <c r="E103" s="22">
        <v>0</v>
      </c>
      <c r="F103" s="22">
        <v>1612</v>
      </c>
      <c r="G103" s="22">
        <v>378</v>
      </c>
      <c r="H103" s="22" t="s">
        <v>295</v>
      </c>
      <c r="I103" s="22" t="s">
        <v>280</v>
      </c>
      <c r="J103" s="22" t="s">
        <v>127</v>
      </c>
      <c r="K103" s="22" t="s">
        <v>237</v>
      </c>
      <c r="L103" s="22" t="s">
        <v>83</v>
      </c>
      <c r="M103" s="22" t="s">
        <v>304</v>
      </c>
      <c r="N103" s="22" t="s">
        <v>6358</v>
      </c>
      <c r="O103" s="22" t="s">
        <v>80</v>
      </c>
      <c r="P103" s="22" t="s">
        <v>7774</v>
      </c>
      <c r="Q103" s="22" t="s">
        <v>6423</v>
      </c>
      <c r="R103" s="22" t="s">
        <v>81</v>
      </c>
      <c r="S103" s="22" t="s">
        <v>96</v>
      </c>
      <c r="T103" s="22" t="s">
        <v>83</v>
      </c>
      <c r="U103" s="22" t="s">
        <v>7899</v>
      </c>
      <c r="V103" s="22" t="s">
        <v>82</v>
      </c>
      <c r="W103" s="22" t="s">
        <v>354</v>
      </c>
      <c r="X103" s="22" t="s">
        <v>251</v>
      </c>
      <c r="Y103" s="22" t="s">
        <v>567</v>
      </c>
      <c r="Z103" s="22" t="s">
        <v>309</v>
      </c>
      <c r="AA103" s="22" t="s">
        <v>243</v>
      </c>
      <c r="AB103" s="22" t="s">
        <v>6020</v>
      </c>
      <c r="AC103" s="22" t="s">
        <v>246</v>
      </c>
      <c r="AD103" s="22" t="s">
        <v>245</v>
      </c>
      <c r="AE103" s="22" t="s">
        <v>250</v>
      </c>
      <c r="AF103" s="22" t="s">
        <v>269</v>
      </c>
      <c r="AG103" s="22"/>
      <c r="AH103" s="22" t="s">
        <v>83</v>
      </c>
      <c r="AI103" s="22" t="s">
        <v>310</v>
      </c>
      <c r="AJ103" s="22" t="s">
        <v>240</v>
      </c>
      <c r="AK103" s="22" t="s">
        <v>243</v>
      </c>
      <c r="AL103" s="22" t="s">
        <v>83</v>
      </c>
      <c r="AM103" s="22" t="s">
        <v>83</v>
      </c>
      <c r="AN103" s="22" t="s">
        <v>83</v>
      </c>
      <c r="AO103" s="22" t="s">
        <v>83</v>
      </c>
      <c r="AP103" s="22" t="s">
        <v>83</v>
      </c>
      <c r="AQ103" s="22" t="s">
        <v>83</v>
      </c>
      <c r="AR103" s="22" t="s">
        <v>83</v>
      </c>
      <c r="AS103" s="22" t="s">
        <v>245</v>
      </c>
      <c r="AT103" s="22" t="s">
        <v>245</v>
      </c>
      <c r="AU103" s="22" t="s">
        <v>83</v>
      </c>
      <c r="AV103" s="22" t="s">
        <v>83</v>
      </c>
      <c r="AW103" s="22" t="s">
        <v>83</v>
      </c>
      <c r="AX103" s="22" t="s">
        <v>250</v>
      </c>
      <c r="AY103" s="22" t="s">
        <v>449</v>
      </c>
      <c r="AZ103" s="22" t="s">
        <v>246</v>
      </c>
      <c r="BA103" s="22" t="s">
        <v>248</v>
      </c>
      <c r="BB103" s="22" t="s">
        <v>500</v>
      </c>
      <c r="BC103" s="22" t="s">
        <v>83</v>
      </c>
      <c r="BD103" s="22" t="s">
        <v>498</v>
      </c>
      <c r="BE103" s="22" t="s">
        <v>349</v>
      </c>
      <c r="BF103" s="22" t="s">
        <v>237</v>
      </c>
      <c r="BG103" s="22" t="s">
        <v>83</v>
      </c>
      <c r="BH103" s="22" t="s">
        <v>82</v>
      </c>
      <c r="BI103" s="22" t="s">
        <v>245</v>
      </c>
      <c r="BJ103" s="24" t="s">
        <v>81</v>
      </c>
    </row>
    <row r="104" spans="1:62" ht="33.75" customHeight="1">
      <c r="A104" t="s">
        <v>7705</v>
      </c>
      <c r="B104" t="s">
        <v>6424</v>
      </c>
      <c r="C104">
        <v>2129</v>
      </c>
      <c r="D104" s="24" t="s">
        <v>6425</v>
      </c>
      <c r="E104" s="22">
        <v>0</v>
      </c>
      <c r="F104" s="22">
        <v>1700</v>
      </c>
      <c r="G104" s="22">
        <v>402</v>
      </c>
      <c r="H104" s="22" t="s">
        <v>179</v>
      </c>
      <c r="I104" s="22" t="s">
        <v>459</v>
      </c>
      <c r="J104" s="22" t="s">
        <v>1464</v>
      </c>
      <c r="K104" s="22" t="s">
        <v>367</v>
      </c>
      <c r="L104" s="22" t="s">
        <v>83</v>
      </c>
      <c r="M104" s="22" t="s">
        <v>1709</v>
      </c>
      <c r="N104" s="22" t="s">
        <v>1337</v>
      </c>
      <c r="O104" s="22" t="s">
        <v>80</v>
      </c>
      <c r="P104" s="22" t="s">
        <v>6343</v>
      </c>
      <c r="Q104" s="22" t="s">
        <v>6426</v>
      </c>
      <c r="R104" s="22" t="s">
        <v>81</v>
      </c>
      <c r="S104" s="22" t="s">
        <v>548</v>
      </c>
      <c r="T104" s="22" t="s">
        <v>83</v>
      </c>
      <c r="U104" s="22" t="s">
        <v>839</v>
      </c>
      <c r="V104" s="22" t="s">
        <v>82</v>
      </c>
      <c r="W104" s="22" t="s">
        <v>100</v>
      </c>
      <c r="X104" s="22" t="s">
        <v>240</v>
      </c>
      <c r="Y104" s="22" t="s">
        <v>6381</v>
      </c>
      <c r="Z104" s="22" t="s">
        <v>348</v>
      </c>
      <c r="AA104" s="22" t="s">
        <v>6079</v>
      </c>
      <c r="AB104" s="22" t="s">
        <v>6427</v>
      </c>
      <c r="AC104" s="22" t="s">
        <v>249</v>
      </c>
      <c r="AD104" s="22" t="s">
        <v>132</v>
      </c>
      <c r="AE104" s="22" t="s">
        <v>1331</v>
      </c>
      <c r="AF104" s="22" t="s">
        <v>6428</v>
      </c>
      <c r="AG104" s="22"/>
      <c r="AH104" s="22" t="s">
        <v>83</v>
      </c>
      <c r="AI104" s="22" t="s">
        <v>310</v>
      </c>
      <c r="AJ104" s="22" t="s">
        <v>498</v>
      </c>
      <c r="AK104" s="22" t="s">
        <v>1458</v>
      </c>
      <c r="AL104" s="22" t="s">
        <v>83</v>
      </c>
      <c r="AM104" s="22" t="s">
        <v>83</v>
      </c>
      <c r="AN104" s="22" t="s">
        <v>240</v>
      </c>
      <c r="AO104" s="22" t="s">
        <v>83</v>
      </c>
      <c r="AP104" s="22" t="s">
        <v>240</v>
      </c>
      <c r="AQ104" s="22" t="s">
        <v>83</v>
      </c>
      <c r="AR104" s="22" t="s">
        <v>83</v>
      </c>
      <c r="AS104" s="22" t="s">
        <v>237</v>
      </c>
      <c r="AT104" s="22" t="s">
        <v>213</v>
      </c>
      <c r="AU104" s="22" t="s">
        <v>86</v>
      </c>
      <c r="AV104" s="22" t="s">
        <v>380</v>
      </c>
      <c r="AW104" s="22" t="s">
        <v>450</v>
      </c>
      <c r="AX104" s="22" t="s">
        <v>449</v>
      </c>
      <c r="AY104" s="22" t="s">
        <v>271</v>
      </c>
      <c r="AZ104" s="22" t="s">
        <v>304</v>
      </c>
      <c r="BA104" s="22" t="s">
        <v>202</v>
      </c>
      <c r="BB104" s="22" t="s">
        <v>519</v>
      </c>
      <c r="BC104" s="22" t="s">
        <v>83</v>
      </c>
      <c r="BD104" s="22" t="s">
        <v>6429</v>
      </c>
      <c r="BE104" s="22" t="s">
        <v>6125</v>
      </c>
      <c r="BF104" s="22" t="s">
        <v>1754</v>
      </c>
      <c r="BG104" s="22" t="s">
        <v>83</v>
      </c>
      <c r="BH104" s="22" t="s">
        <v>82</v>
      </c>
      <c r="BI104" s="22" t="s">
        <v>83</v>
      </c>
      <c r="BJ104" s="24" t="s">
        <v>6430</v>
      </c>
    </row>
    <row r="105" spans="1:62" ht="33.75" customHeight="1">
      <c r="A105" t="s">
        <v>7705</v>
      </c>
      <c r="B105" t="s">
        <v>6431</v>
      </c>
      <c r="C105">
        <v>2130</v>
      </c>
      <c r="D105" s="24" t="s">
        <v>6432</v>
      </c>
      <c r="E105" s="22">
        <v>0</v>
      </c>
      <c r="F105" s="22">
        <v>1663</v>
      </c>
      <c r="G105" s="22">
        <v>390</v>
      </c>
      <c r="H105" s="22" t="s">
        <v>126</v>
      </c>
      <c r="I105" s="22" t="s">
        <v>380</v>
      </c>
      <c r="J105" s="22" t="s">
        <v>260</v>
      </c>
      <c r="K105" s="22" t="s">
        <v>142</v>
      </c>
      <c r="L105" s="22" t="s">
        <v>83</v>
      </c>
      <c r="M105" s="22" t="s">
        <v>142</v>
      </c>
      <c r="N105" s="22" t="s">
        <v>6433</v>
      </c>
      <c r="O105" s="22" t="s">
        <v>80</v>
      </c>
      <c r="P105" s="22" t="s">
        <v>7784</v>
      </c>
      <c r="Q105" s="22" t="s">
        <v>6434</v>
      </c>
      <c r="R105" s="22" t="s">
        <v>81</v>
      </c>
      <c r="S105" s="22" t="s">
        <v>246</v>
      </c>
      <c r="T105" s="22" t="s">
        <v>83</v>
      </c>
      <c r="U105" s="22" t="s">
        <v>7769</v>
      </c>
      <c r="V105" s="22" t="s">
        <v>82</v>
      </c>
      <c r="W105" s="22" t="s">
        <v>354</v>
      </c>
      <c r="X105" s="22" t="s">
        <v>240</v>
      </c>
      <c r="Y105" s="22" t="s">
        <v>1324</v>
      </c>
      <c r="Z105" s="22" t="s">
        <v>307</v>
      </c>
      <c r="AA105" s="22" t="s">
        <v>621</v>
      </c>
      <c r="AB105" s="22" t="s">
        <v>268</v>
      </c>
      <c r="AC105" s="22" t="s">
        <v>213</v>
      </c>
      <c r="AD105" s="22" t="s">
        <v>272</v>
      </c>
      <c r="AE105" s="22" t="s">
        <v>499</v>
      </c>
      <c r="AF105" s="22" t="s">
        <v>779</v>
      </c>
      <c r="AG105" s="22"/>
      <c r="AH105" s="22" t="s">
        <v>83</v>
      </c>
      <c r="AI105" s="22" t="s">
        <v>240</v>
      </c>
      <c r="AJ105" s="22" t="s">
        <v>83</v>
      </c>
      <c r="AK105" s="22" t="s">
        <v>351</v>
      </c>
      <c r="AL105" s="22" t="s">
        <v>83</v>
      </c>
      <c r="AM105" s="22" t="s">
        <v>83</v>
      </c>
      <c r="AN105" s="22" t="s">
        <v>83</v>
      </c>
      <c r="AO105" s="22" t="s">
        <v>83</v>
      </c>
      <c r="AP105" s="22" t="s">
        <v>83</v>
      </c>
      <c r="AQ105" s="22" t="s">
        <v>83</v>
      </c>
      <c r="AR105" s="22" t="s">
        <v>83</v>
      </c>
      <c r="AS105" s="22" t="s">
        <v>245</v>
      </c>
      <c r="AT105" s="22" t="s">
        <v>83</v>
      </c>
      <c r="AU105" s="22" t="s">
        <v>83</v>
      </c>
      <c r="AV105" s="22" t="s">
        <v>83</v>
      </c>
      <c r="AW105" s="22" t="s">
        <v>83</v>
      </c>
      <c r="AX105" s="22" t="s">
        <v>290</v>
      </c>
      <c r="AY105" s="22" t="s">
        <v>500</v>
      </c>
      <c r="AZ105" s="22" t="s">
        <v>304</v>
      </c>
      <c r="BA105" s="22" t="s">
        <v>132</v>
      </c>
      <c r="BB105" s="22" t="s">
        <v>448</v>
      </c>
      <c r="BC105" s="22" t="s">
        <v>83</v>
      </c>
      <c r="BD105" s="22" t="s">
        <v>244</v>
      </c>
      <c r="BE105" s="22" t="s">
        <v>6289</v>
      </c>
      <c r="BF105" s="22" t="s">
        <v>272</v>
      </c>
      <c r="BG105" s="22" t="s">
        <v>83</v>
      </c>
      <c r="BH105" s="22" t="s">
        <v>82</v>
      </c>
      <c r="BI105" s="22" t="s">
        <v>83</v>
      </c>
      <c r="BJ105" s="24" t="s">
        <v>81</v>
      </c>
    </row>
    <row r="106" spans="1:62" ht="33.75" customHeight="1">
      <c r="A106" t="s">
        <v>7705</v>
      </c>
      <c r="B106" t="s">
        <v>6435</v>
      </c>
      <c r="C106">
        <v>2131</v>
      </c>
      <c r="D106" s="24" t="s">
        <v>6436</v>
      </c>
      <c r="E106" s="22">
        <v>0</v>
      </c>
      <c r="F106" s="22">
        <v>1636</v>
      </c>
      <c r="G106" s="22">
        <v>384</v>
      </c>
      <c r="H106" s="22" t="s">
        <v>212</v>
      </c>
      <c r="I106" s="22" t="s">
        <v>145</v>
      </c>
      <c r="J106" s="22" t="s">
        <v>194</v>
      </c>
      <c r="K106" s="22" t="s">
        <v>354</v>
      </c>
      <c r="L106" s="22" t="s">
        <v>83</v>
      </c>
      <c r="M106" s="22" t="s">
        <v>354</v>
      </c>
      <c r="N106" s="22" t="s">
        <v>7900</v>
      </c>
      <c r="O106" s="22" t="s">
        <v>80</v>
      </c>
      <c r="P106" s="22" t="s">
        <v>7779</v>
      </c>
      <c r="Q106" s="22" t="s">
        <v>6437</v>
      </c>
      <c r="R106" s="22" t="s">
        <v>81</v>
      </c>
      <c r="S106" s="22" t="s">
        <v>354</v>
      </c>
      <c r="T106" s="22" t="s">
        <v>83</v>
      </c>
      <c r="U106" s="22" t="s">
        <v>7901</v>
      </c>
      <c r="V106" s="22" t="s">
        <v>82</v>
      </c>
      <c r="W106" s="22" t="s">
        <v>245</v>
      </c>
      <c r="X106" s="22" t="s">
        <v>310</v>
      </c>
      <c r="Y106" s="22" t="s">
        <v>569</v>
      </c>
      <c r="Z106" s="22" t="s">
        <v>307</v>
      </c>
      <c r="AA106" s="22" t="s">
        <v>307</v>
      </c>
      <c r="AB106" s="22" t="s">
        <v>288</v>
      </c>
      <c r="AC106" s="22" t="s">
        <v>354</v>
      </c>
      <c r="AD106" s="22" t="s">
        <v>142</v>
      </c>
      <c r="AE106" s="22" t="s">
        <v>271</v>
      </c>
      <c r="AF106" s="22" t="s">
        <v>568</v>
      </c>
      <c r="AG106" s="22"/>
      <c r="AH106" s="22" t="s">
        <v>83</v>
      </c>
      <c r="AI106" s="22" t="s">
        <v>83</v>
      </c>
      <c r="AJ106" s="22" t="s">
        <v>240</v>
      </c>
      <c r="AK106" s="22" t="s">
        <v>83</v>
      </c>
      <c r="AL106" s="22" t="s">
        <v>83</v>
      </c>
      <c r="AM106" s="22" t="s">
        <v>83</v>
      </c>
      <c r="AN106" s="22" t="s">
        <v>83</v>
      </c>
      <c r="AO106" s="22" t="s">
        <v>83</v>
      </c>
      <c r="AP106" s="22" t="s">
        <v>83</v>
      </c>
      <c r="AQ106" s="22" t="s">
        <v>83</v>
      </c>
      <c r="AR106" s="22" t="s">
        <v>83</v>
      </c>
      <c r="AS106" s="22" t="s">
        <v>83</v>
      </c>
      <c r="AT106" s="22" t="s">
        <v>83</v>
      </c>
      <c r="AU106" s="22" t="s">
        <v>83</v>
      </c>
      <c r="AV106" s="22" t="s">
        <v>83</v>
      </c>
      <c r="AW106" s="22" t="s">
        <v>83</v>
      </c>
      <c r="AX106" s="22" t="s">
        <v>500</v>
      </c>
      <c r="AY106" s="22" t="s">
        <v>253</v>
      </c>
      <c r="AZ106" s="22" t="s">
        <v>245</v>
      </c>
      <c r="BA106" s="22" t="s">
        <v>304</v>
      </c>
      <c r="BB106" s="22" t="s">
        <v>500</v>
      </c>
      <c r="BC106" s="22" t="s">
        <v>83</v>
      </c>
      <c r="BD106" s="22" t="s">
        <v>310</v>
      </c>
      <c r="BE106" s="22" t="s">
        <v>448</v>
      </c>
      <c r="BF106" s="22" t="s">
        <v>253</v>
      </c>
      <c r="BG106" s="22" t="s">
        <v>83</v>
      </c>
      <c r="BH106" s="22" t="s">
        <v>82</v>
      </c>
      <c r="BI106" s="22" t="s">
        <v>83</v>
      </c>
      <c r="BJ106" s="24" t="s">
        <v>6438</v>
      </c>
    </row>
    <row r="107" spans="1:62" ht="33.75" customHeight="1">
      <c r="A107" t="s">
        <v>7705</v>
      </c>
      <c r="B107" t="s">
        <v>6439</v>
      </c>
      <c r="C107">
        <v>2132</v>
      </c>
      <c r="D107" s="24" t="s">
        <v>6440</v>
      </c>
      <c r="E107" s="22">
        <v>0</v>
      </c>
      <c r="F107" s="22">
        <v>1685</v>
      </c>
      <c r="G107" s="22">
        <v>396</v>
      </c>
      <c r="H107" s="22" t="s">
        <v>194</v>
      </c>
      <c r="I107" s="22" t="s">
        <v>149</v>
      </c>
      <c r="J107" s="22" t="s">
        <v>355</v>
      </c>
      <c r="K107" s="22" t="s">
        <v>191</v>
      </c>
      <c r="L107" s="22" t="s">
        <v>83</v>
      </c>
      <c r="M107" s="22" t="s">
        <v>126</v>
      </c>
      <c r="N107" s="22" t="s">
        <v>7902</v>
      </c>
      <c r="O107" s="22" t="s">
        <v>80</v>
      </c>
      <c r="P107" s="22" t="s">
        <v>7772</v>
      </c>
      <c r="Q107" s="22" t="s">
        <v>6380</v>
      </c>
      <c r="R107" s="22" t="s">
        <v>81</v>
      </c>
      <c r="S107" s="22" t="s">
        <v>705</v>
      </c>
      <c r="T107" s="22" t="s">
        <v>83</v>
      </c>
      <c r="U107" s="22" t="s">
        <v>6331</v>
      </c>
      <c r="V107" s="22" t="s">
        <v>82</v>
      </c>
      <c r="W107" s="22" t="s">
        <v>304</v>
      </c>
      <c r="X107" s="22" t="s">
        <v>310</v>
      </c>
      <c r="Y107" s="22" t="s">
        <v>6306</v>
      </c>
      <c r="Z107" s="22" t="s">
        <v>267</v>
      </c>
      <c r="AA107" s="22" t="s">
        <v>286</v>
      </c>
      <c r="AB107" s="22" t="s">
        <v>1454</v>
      </c>
      <c r="AC107" s="22" t="s">
        <v>248</v>
      </c>
      <c r="AD107" s="22" t="s">
        <v>132</v>
      </c>
      <c r="AE107" s="22" t="s">
        <v>901</v>
      </c>
      <c r="AF107" s="22" t="s">
        <v>6395</v>
      </c>
      <c r="AG107" s="22"/>
      <c r="AH107" s="22" t="s">
        <v>83</v>
      </c>
      <c r="AI107" s="22" t="s">
        <v>83</v>
      </c>
      <c r="AJ107" s="22" t="s">
        <v>83</v>
      </c>
      <c r="AK107" s="22" t="s">
        <v>83</v>
      </c>
      <c r="AL107" s="22" t="s">
        <v>83</v>
      </c>
      <c r="AM107" s="22" t="s">
        <v>83</v>
      </c>
      <c r="AN107" s="22" t="s">
        <v>83</v>
      </c>
      <c r="AO107" s="22" t="s">
        <v>83</v>
      </c>
      <c r="AP107" s="22" t="s">
        <v>83</v>
      </c>
      <c r="AQ107" s="22" t="s">
        <v>83</v>
      </c>
      <c r="AR107" s="22" t="s">
        <v>83</v>
      </c>
      <c r="AS107" s="22" t="s">
        <v>354</v>
      </c>
      <c r="AT107" s="22" t="s">
        <v>253</v>
      </c>
      <c r="AU107" s="22" t="s">
        <v>245</v>
      </c>
      <c r="AV107" s="22" t="s">
        <v>83</v>
      </c>
      <c r="AW107" s="22" t="s">
        <v>83</v>
      </c>
      <c r="AX107" s="22" t="s">
        <v>410</v>
      </c>
      <c r="AY107" s="22" t="s">
        <v>290</v>
      </c>
      <c r="AZ107" s="22" t="s">
        <v>249</v>
      </c>
      <c r="BA107" s="22" t="s">
        <v>86</v>
      </c>
      <c r="BB107" s="22" t="s">
        <v>410</v>
      </c>
      <c r="BC107" s="22" t="s">
        <v>83</v>
      </c>
      <c r="BD107" s="22" t="s">
        <v>450</v>
      </c>
      <c r="BE107" s="22" t="s">
        <v>356</v>
      </c>
      <c r="BF107" s="22" t="s">
        <v>253</v>
      </c>
      <c r="BG107" s="22" t="s">
        <v>83</v>
      </c>
      <c r="BH107" s="22" t="s">
        <v>82</v>
      </c>
      <c r="BI107" s="22" t="s">
        <v>83</v>
      </c>
      <c r="BJ107" s="24" t="s">
        <v>6441</v>
      </c>
    </row>
    <row r="108" spans="1:62" ht="33.75" customHeight="1">
      <c r="A108" t="s">
        <v>7705</v>
      </c>
      <c r="B108" t="s">
        <v>6442</v>
      </c>
      <c r="C108">
        <v>2133</v>
      </c>
      <c r="D108" s="24" t="s">
        <v>6443</v>
      </c>
      <c r="E108" s="22">
        <v>0</v>
      </c>
      <c r="F108" s="22">
        <v>1591</v>
      </c>
      <c r="G108" s="22">
        <v>374</v>
      </c>
      <c r="H108" s="22" t="s">
        <v>292</v>
      </c>
      <c r="I108" s="22" t="s">
        <v>998</v>
      </c>
      <c r="J108" s="22" t="s">
        <v>400</v>
      </c>
      <c r="K108" s="22" t="s">
        <v>354</v>
      </c>
      <c r="L108" s="22" t="s">
        <v>83</v>
      </c>
      <c r="M108" s="22" t="s">
        <v>246</v>
      </c>
      <c r="N108" s="22" t="s">
        <v>6420</v>
      </c>
      <c r="O108" s="22" t="s">
        <v>80</v>
      </c>
      <c r="P108" s="22" t="s">
        <v>6444</v>
      </c>
      <c r="Q108" s="22" t="s">
        <v>6445</v>
      </c>
      <c r="R108" s="22" t="s">
        <v>81</v>
      </c>
      <c r="S108" s="22" t="s">
        <v>950</v>
      </c>
      <c r="T108" s="22" t="s">
        <v>83</v>
      </c>
      <c r="U108" s="22" t="s">
        <v>7765</v>
      </c>
      <c r="V108" s="22" t="s">
        <v>82</v>
      </c>
      <c r="W108" s="22" t="s">
        <v>237</v>
      </c>
      <c r="X108" s="22" t="s">
        <v>1458</v>
      </c>
      <c r="Y108" s="22" t="s">
        <v>268</v>
      </c>
      <c r="Z108" s="22" t="s">
        <v>267</v>
      </c>
      <c r="AA108" s="22" t="s">
        <v>241</v>
      </c>
      <c r="AB108" s="22" t="s">
        <v>6072</v>
      </c>
      <c r="AC108" s="22" t="s">
        <v>126</v>
      </c>
      <c r="AD108" s="22" t="s">
        <v>304</v>
      </c>
      <c r="AE108" s="22" t="s">
        <v>499</v>
      </c>
      <c r="AF108" s="22" t="s">
        <v>902</v>
      </c>
      <c r="AG108" s="22"/>
      <c r="AH108" s="22" t="s">
        <v>253</v>
      </c>
      <c r="AI108" s="22" t="s">
        <v>240</v>
      </c>
      <c r="AJ108" s="22" t="s">
        <v>498</v>
      </c>
      <c r="AK108" s="22" t="s">
        <v>286</v>
      </c>
      <c r="AL108" s="22" t="s">
        <v>83</v>
      </c>
      <c r="AM108" s="22" t="s">
        <v>83</v>
      </c>
      <c r="AN108" s="22" t="s">
        <v>83</v>
      </c>
      <c r="AO108" s="22" t="s">
        <v>83</v>
      </c>
      <c r="AP108" s="22" t="s">
        <v>83</v>
      </c>
      <c r="AQ108" s="22" t="s">
        <v>83</v>
      </c>
      <c r="AR108" s="22" t="s">
        <v>83</v>
      </c>
      <c r="AS108" s="22" t="s">
        <v>253</v>
      </c>
      <c r="AT108" s="22" t="s">
        <v>83</v>
      </c>
      <c r="AU108" s="22" t="s">
        <v>357</v>
      </c>
      <c r="AV108" s="22" t="s">
        <v>216</v>
      </c>
      <c r="AW108" s="22" t="s">
        <v>240</v>
      </c>
      <c r="AX108" s="22" t="s">
        <v>500</v>
      </c>
      <c r="AY108" s="22" t="s">
        <v>500</v>
      </c>
      <c r="AZ108" s="22" t="s">
        <v>354</v>
      </c>
      <c r="BA108" s="22" t="s">
        <v>191</v>
      </c>
      <c r="BB108" s="22" t="s">
        <v>500</v>
      </c>
      <c r="BC108" s="22" t="s">
        <v>83</v>
      </c>
      <c r="BD108" s="22" t="s">
        <v>240</v>
      </c>
      <c r="BE108" s="22" t="s">
        <v>271</v>
      </c>
      <c r="BF108" s="22" t="s">
        <v>145</v>
      </c>
      <c r="BG108" s="22" t="s">
        <v>83</v>
      </c>
      <c r="BH108" s="22" t="s">
        <v>82</v>
      </c>
      <c r="BI108" s="22" t="s">
        <v>246</v>
      </c>
      <c r="BJ108" s="24" t="s">
        <v>6446</v>
      </c>
    </row>
    <row r="109" spans="1:62" ht="33.75" customHeight="1">
      <c r="A109" t="s">
        <v>7705</v>
      </c>
      <c r="B109" t="s">
        <v>6447</v>
      </c>
      <c r="C109">
        <v>2134</v>
      </c>
      <c r="D109" s="24" t="s">
        <v>6448</v>
      </c>
      <c r="E109" s="22">
        <v>0</v>
      </c>
      <c r="F109" s="22">
        <v>1543</v>
      </c>
      <c r="G109" s="22">
        <v>369</v>
      </c>
      <c r="H109" s="22">
        <v>27.7</v>
      </c>
      <c r="I109" s="22">
        <v>7.5</v>
      </c>
      <c r="J109" s="22">
        <v>8.6999999999999993</v>
      </c>
      <c r="K109" s="22">
        <v>17.8</v>
      </c>
      <c r="L109" s="22">
        <v>3</v>
      </c>
      <c r="M109" s="22">
        <v>18.7</v>
      </c>
      <c r="N109" s="22" t="s">
        <v>82</v>
      </c>
      <c r="O109" s="22" t="s">
        <v>81</v>
      </c>
      <c r="P109" s="22" t="s">
        <v>82</v>
      </c>
      <c r="Q109" s="22">
        <v>43.8</v>
      </c>
      <c r="R109" s="22" t="s">
        <v>80</v>
      </c>
      <c r="S109" s="22">
        <v>1.8</v>
      </c>
      <c r="T109" s="22" t="s">
        <v>82</v>
      </c>
      <c r="U109" s="22">
        <v>43.5</v>
      </c>
      <c r="V109" s="22" t="s">
        <v>82</v>
      </c>
      <c r="W109" s="22">
        <v>1.4</v>
      </c>
      <c r="X109" s="22">
        <v>450</v>
      </c>
      <c r="Y109" s="22">
        <v>110</v>
      </c>
      <c r="Z109" s="22">
        <v>42</v>
      </c>
      <c r="AA109" s="22">
        <v>19</v>
      </c>
      <c r="AB109" s="22">
        <v>86</v>
      </c>
      <c r="AC109" s="22">
        <v>0.6</v>
      </c>
      <c r="AD109" s="22">
        <v>0.7</v>
      </c>
      <c r="AE109" s="22">
        <v>0.09</v>
      </c>
      <c r="AF109" s="22">
        <v>0.28999999999999998</v>
      </c>
      <c r="AG109" s="22"/>
      <c r="AH109" s="22">
        <v>22</v>
      </c>
      <c r="AI109" s="22">
        <v>13</v>
      </c>
      <c r="AJ109" s="22">
        <v>1</v>
      </c>
      <c r="AK109" s="22">
        <v>11</v>
      </c>
      <c r="AL109" s="22">
        <v>1</v>
      </c>
      <c r="AM109" s="22" t="s">
        <v>83</v>
      </c>
      <c r="AN109" s="22">
        <v>3</v>
      </c>
      <c r="AO109" s="22" t="s">
        <v>83</v>
      </c>
      <c r="AP109" s="22">
        <v>3</v>
      </c>
      <c r="AQ109" s="22">
        <v>2</v>
      </c>
      <c r="AR109" s="22" t="s">
        <v>83</v>
      </c>
      <c r="AS109" s="22">
        <v>4.3</v>
      </c>
      <c r="AT109" s="22">
        <v>0.2</v>
      </c>
      <c r="AU109" s="22">
        <v>4.5</v>
      </c>
      <c r="AV109" s="22">
        <v>0.2</v>
      </c>
      <c r="AW109" s="22" t="s">
        <v>78</v>
      </c>
      <c r="AX109" s="22">
        <v>0.18</v>
      </c>
      <c r="AY109" s="22">
        <v>0.13</v>
      </c>
      <c r="AZ109" s="22">
        <v>1.2</v>
      </c>
      <c r="BA109" s="22">
        <v>2.7</v>
      </c>
      <c r="BB109" s="22">
        <v>0.05</v>
      </c>
      <c r="BC109" s="22">
        <v>0.1</v>
      </c>
      <c r="BD109" s="22">
        <v>33</v>
      </c>
      <c r="BE109" s="22">
        <v>0.32</v>
      </c>
      <c r="BF109" s="22" t="s">
        <v>156</v>
      </c>
      <c r="BG109" s="22" t="s">
        <v>83</v>
      </c>
      <c r="BH109" s="22" t="s">
        <v>82</v>
      </c>
      <c r="BI109" s="22">
        <v>1.1000000000000001</v>
      </c>
      <c r="BJ109" s="24" t="s">
        <v>6449</v>
      </c>
    </row>
    <row r="110" spans="1:62" ht="42" customHeight="1">
      <c r="A110" t="s">
        <v>7705</v>
      </c>
      <c r="B110" t="s">
        <v>6450</v>
      </c>
      <c r="C110">
        <v>2135</v>
      </c>
      <c r="D110" s="24" t="s">
        <v>6451</v>
      </c>
      <c r="E110" s="22">
        <v>0</v>
      </c>
      <c r="F110" s="22">
        <v>1131</v>
      </c>
      <c r="G110" s="22">
        <v>267</v>
      </c>
      <c r="H110" s="22" t="s">
        <v>6452</v>
      </c>
      <c r="I110" s="22" t="s">
        <v>112</v>
      </c>
      <c r="J110" s="22" t="s">
        <v>799</v>
      </c>
      <c r="K110" s="22" t="s">
        <v>388</v>
      </c>
      <c r="L110" s="22" t="s">
        <v>235</v>
      </c>
      <c r="M110" s="22" t="s">
        <v>202</v>
      </c>
      <c r="N110" s="22" t="s">
        <v>6453</v>
      </c>
      <c r="O110" s="22" t="s">
        <v>81</v>
      </c>
      <c r="P110" s="22" t="s">
        <v>7903</v>
      </c>
      <c r="Q110" s="22" t="s">
        <v>1303</v>
      </c>
      <c r="R110" s="22" t="s">
        <v>80</v>
      </c>
      <c r="S110" s="22" t="s">
        <v>292</v>
      </c>
      <c r="T110" s="22" t="s">
        <v>82</v>
      </c>
      <c r="U110" s="22" t="s">
        <v>7864</v>
      </c>
      <c r="V110" s="22" t="s">
        <v>82</v>
      </c>
      <c r="W110" s="22" t="s">
        <v>237</v>
      </c>
      <c r="X110" s="22" t="s">
        <v>347</v>
      </c>
      <c r="Y110" s="22" t="s">
        <v>900</v>
      </c>
      <c r="Z110" s="22" t="s">
        <v>352</v>
      </c>
      <c r="AA110" s="22" t="s">
        <v>267</v>
      </c>
      <c r="AB110" s="22" t="s">
        <v>893</v>
      </c>
      <c r="AC110" s="22" t="s">
        <v>216</v>
      </c>
      <c r="AD110" s="22" t="s">
        <v>304</v>
      </c>
      <c r="AE110" s="22" t="s">
        <v>356</v>
      </c>
      <c r="AF110" s="22" t="s">
        <v>239</v>
      </c>
      <c r="AG110" s="22"/>
      <c r="AH110" s="22" t="s">
        <v>310</v>
      </c>
      <c r="AI110" s="22" t="s">
        <v>621</v>
      </c>
      <c r="AJ110" s="22" t="s">
        <v>240</v>
      </c>
      <c r="AK110" s="22" t="s">
        <v>241</v>
      </c>
      <c r="AL110" s="22" t="s">
        <v>309</v>
      </c>
      <c r="AM110" s="22" t="s">
        <v>83</v>
      </c>
      <c r="AN110" s="22" t="s">
        <v>83</v>
      </c>
      <c r="AO110" s="22" t="s">
        <v>240</v>
      </c>
      <c r="AP110" s="22" t="s">
        <v>83</v>
      </c>
      <c r="AQ110" s="22" t="s">
        <v>83</v>
      </c>
      <c r="AR110" s="22" t="s">
        <v>354</v>
      </c>
      <c r="AS110" s="22" t="s">
        <v>213</v>
      </c>
      <c r="AT110" s="22" t="s">
        <v>245</v>
      </c>
      <c r="AU110" s="22" t="s">
        <v>237</v>
      </c>
      <c r="AV110" s="22" t="s">
        <v>216</v>
      </c>
      <c r="AW110" s="22" t="s">
        <v>310</v>
      </c>
      <c r="AX110" s="22" t="s">
        <v>247</v>
      </c>
      <c r="AY110" s="22" t="s">
        <v>448</v>
      </c>
      <c r="AZ110" s="22" t="s">
        <v>142</v>
      </c>
      <c r="BA110" s="22" t="s">
        <v>100</v>
      </c>
      <c r="BB110" s="22" t="s">
        <v>410</v>
      </c>
      <c r="BC110" s="22" t="s">
        <v>245</v>
      </c>
      <c r="BD110" s="22" t="s">
        <v>291</v>
      </c>
      <c r="BE110" s="22" t="s">
        <v>6289</v>
      </c>
      <c r="BF110" s="22" t="s">
        <v>388</v>
      </c>
      <c r="BG110" s="22" t="s">
        <v>83</v>
      </c>
      <c r="BH110" s="22" t="s">
        <v>82</v>
      </c>
      <c r="BI110" s="22" t="s">
        <v>246</v>
      </c>
      <c r="BJ110" s="24" t="s">
        <v>6454</v>
      </c>
    </row>
    <row r="111" spans="1:62" ht="55.5" customHeight="1">
      <c r="A111" t="s">
        <v>7705</v>
      </c>
      <c r="B111" t="s">
        <v>6455</v>
      </c>
      <c r="C111">
        <v>2136</v>
      </c>
      <c r="D111" s="24" t="s">
        <v>6456</v>
      </c>
      <c r="E111" s="22">
        <v>0</v>
      </c>
      <c r="F111" s="22">
        <v>1126</v>
      </c>
      <c r="G111" s="22">
        <v>266</v>
      </c>
      <c r="H111" s="22" t="s">
        <v>6452</v>
      </c>
      <c r="I111" s="22" t="s">
        <v>136</v>
      </c>
      <c r="J111" s="22" t="s">
        <v>985</v>
      </c>
      <c r="K111" s="22" t="s">
        <v>261</v>
      </c>
      <c r="L111" s="22" t="s">
        <v>235</v>
      </c>
      <c r="M111" s="22" t="s">
        <v>86</v>
      </c>
      <c r="N111" s="22" t="s">
        <v>1759</v>
      </c>
      <c r="O111" s="22" t="s">
        <v>80</v>
      </c>
      <c r="P111" s="22" t="s">
        <v>1007</v>
      </c>
      <c r="Q111" s="22" t="s">
        <v>6457</v>
      </c>
      <c r="R111" s="22" t="s">
        <v>81</v>
      </c>
      <c r="S111" s="22" t="s">
        <v>260</v>
      </c>
      <c r="T111" s="22" t="s">
        <v>82</v>
      </c>
      <c r="U111" s="22" t="s">
        <v>6250</v>
      </c>
      <c r="V111" s="22" t="s">
        <v>253</v>
      </c>
      <c r="W111" s="22" t="s">
        <v>304</v>
      </c>
      <c r="X111" s="22" t="s">
        <v>1458</v>
      </c>
      <c r="Y111" s="22" t="s">
        <v>1454</v>
      </c>
      <c r="Z111" s="22" t="s">
        <v>234</v>
      </c>
      <c r="AA111" s="22" t="s">
        <v>235</v>
      </c>
      <c r="AB111" s="22" t="s">
        <v>517</v>
      </c>
      <c r="AC111" s="22" t="s">
        <v>216</v>
      </c>
      <c r="AD111" s="22" t="s">
        <v>304</v>
      </c>
      <c r="AE111" s="22" t="s">
        <v>536</v>
      </c>
      <c r="AF111" s="22" t="s">
        <v>239</v>
      </c>
      <c r="AG111" s="22"/>
      <c r="AH111" s="22" t="s">
        <v>310</v>
      </c>
      <c r="AI111" s="22" t="s">
        <v>242</v>
      </c>
      <c r="AJ111" s="22" t="s">
        <v>240</v>
      </c>
      <c r="AK111" s="22" t="s">
        <v>6020</v>
      </c>
      <c r="AL111" s="22" t="s">
        <v>309</v>
      </c>
      <c r="AM111" s="22" t="s">
        <v>83</v>
      </c>
      <c r="AN111" s="22" t="s">
        <v>83</v>
      </c>
      <c r="AO111" s="22" t="s">
        <v>240</v>
      </c>
      <c r="AP111" s="22" t="s">
        <v>83</v>
      </c>
      <c r="AQ111" s="22" t="s">
        <v>83</v>
      </c>
      <c r="AR111" s="22" t="s">
        <v>354</v>
      </c>
      <c r="AS111" s="22" t="s">
        <v>213</v>
      </c>
      <c r="AT111" s="22" t="s">
        <v>245</v>
      </c>
      <c r="AU111" s="22" t="s">
        <v>304</v>
      </c>
      <c r="AV111" s="22" t="s">
        <v>357</v>
      </c>
      <c r="AW111" s="22" t="s">
        <v>307</v>
      </c>
      <c r="AX111" s="22" t="s">
        <v>247</v>
      </c>
      <c r="AY111" s="22" t="s">
        <v>448</v>
      </c>
      <c r="AZ111" s="22" t="s">
        <v>237</v>
      </c>
      <c r="BA111" s="22" t="s">
        <v>100</v>
      </c>
      <c r="BB111" s="22" t="s">
        <v>290</v>
      </c>
      <c r="BC111" s="22" t="s">
        <v>245</v>
      </c>
      <c r="BD111" s="22" t="s">
        <v>296</v>
      </c>
      <c r="BE111" s="22" t="s">
        <v>902</v>
      </c>
      <c r="BF111" s="22" t="s">
        <v>202</v>
      </c>
      <c r="BG111" s="22" t="s">
        <v>83</v>
      </c>
      <c r="BH111" s="22" t="s">
        <v>82</v>
      </c>
      <c r="BI111" s="22" t="s">
        <v>246</v>
      </c>
      <c r="BJ111" s="24" t="s">
        <v>6458</v>
      </c>
    </row>
    <row r="112" spans="1:62" ht="55.5" customHeight="1">
      <c r="A112" t="s">
        <v>7705</v>
      </c>
      <c r="B112" t="s">
        <v>6459</v>
      </c>
      <c r="C112">
        <v>2137</v>
      </c>
      <c r="D112" s="24" t="s">
        <v>6460</v>
      </c>
      <c r="E112" s="22">
        <v>0</v>
      </c>
      <c r="F112" s="22">
        <v>1084</v>
      </c>
      <c r="G112" s="22">
        <v>256</v>
      </c>
      <c r="H112" s="22" t="s">
        <v>6461</v>
      </c>
      <c r="I112" s="22" t="s">
        <v>998</v>
      </c>
      <c r="J112" s="22" t="s">
        <v>400</v>
      </c>
      <c r="K112" s="22" t="s">
        <v>212</v>
      </c>
      <c r="L112" s="22" t="s">
        <v>288</v>
      </c>
      <c r="M112" s="22" t="s">
        <v>261</v>
      </c>
      <c r="N112" s="22" t="s">
        <v>1759</v>
      </c>
      <c r="O112" s="22" t="s">
        <v>80</v>
      </c>
      <c r="P112" s="22" t="s">
        <v>558</v>
      </c>
      <c r="Q112" s="22" t="s">
        <v>6111</v>
      </c>
      <c r="R112" s="22" t="s">
        <v>81</v>
      </c>
      <c r="S112" s="22" t="s">
        <v>194</v>
      </c>
      <c r="T112" s="22" t="s">
        <v>82</v>
      </c>
      <c r="U112" s="22" t="s">
        <v>7904</v>
      </c>
      <c r="V112" s="22" t="s">
        <v>253</v>
      </c>
      <c r="W112" s="22" t="s">
        <v>237</v>
      </c>
      <c r="X112" s="22" t="s">
        <v>347</v>
      </c>
      <c r="Y112" s="22" t="s">
        <v>407</v>
      </c>
      <c r="Z112" s="22" t="s">
        <v>586</v>
      </c>
      <c r="AA112" s="22" t="s">
        <v>302</v>
      </c>
      <c r="AB112" s="22" t="s">
        <v>778</v>
      </c>
      <c r="AC112" s="22" t="s">
        <v>216</v>
      </c>
      <c r="AD112" s="22" t="s">
        <v>237</v>
      </c>
      <c r="AE112" s="22" t="s">
        <v>238</v>
      </c>
      <c r="AF112" s="22" t="s">
        <v>349</v>
      </c>
      <c r="AG112" s="22"/>
      <c r="AH112" s="22" t="s">
        <v>310</v>
      </c>
      <c r="AI112" s="22" t="s">
        <v>621</v>
      </c>
      <c r="AJ112" s="22" t="s">
        <v>240</v>
      </c>
      <c r="AK112" s="22" t="s">
        <v>445</v>
      </c>
      <c r="AL112" s="22" t="s">
        <v>309</v>
      </c>
      <c r="AM112" s="22" t="s">
        <v>83</v>
      </c>
      <c r="AN112" s="22" t="s">
        <v>83</v>
      </c>
      <c r="AO112" s="22" t="s">
        <v>240</v>
      </c>
      <c r="AP112" s="22" t="s">
        <v>83</v>
      </c>
      <c r="AQ112" s="22" t="s">
        <v>83</v>
      </c>
      <c r="AR112" s="22" t="s">
        <v>354</v>
      </c>
      <c r="AS112" s="22" t="s">
        <v>213</v>
      </c>
      <c r="AT112" s="22" t="s">
        <v>245</v>
      </c>
      <c r="AU112" s="22" t="s">
        <v>237</v>
      </c>
      <c r="AV112" s="22" t="s">
        <v>216</v>
      </c>
      <c r="AW112" s="22" t="s">
        <v>310</v>
      </c>
      <c r="AX112" s="22" t="s">
        <v>247</v>
      </c>
      <c r="AY112" s="22" t="s">
        <v>448</v>
      </c>
      <c r="AZ112" s="22" t="s">
        <v>142</v>
      </c>
      <c r="BA112" s="22" t="s">
        <v>100</v>
      </c>
      <c r="BB112" s="22" t="s">
        <v>410</v>
      </c>
      <c r="BC112" s="22" t="s">
        <v>245</v>
      </c>
      <c r="BD112" s="22" t="s">
        <v>251</v>
      </c>
      <c r="BE112" s="22" t="s">
        <v>6242</v>
      </c>
      <c r="BF112" s="22" t="s">
        <v>260</v>
      </c>
      <c r="BG112" s="22" t="s">
        <v>83</v>
      </c>
      <c r="BH112" s="22" t="s">
        <v>82</v>
      </c>
      <c r="BI112" s="22" t="s">
        <v>246</v>
      </c>
      <c r="BJ112" s="24" t="s">
        <v>6462</v>
      </c>
    </row>
    <row r="113" spans="1:62" ht="42" customHeight="1">
      <c r="A113" t="s">
        <v>7705</v>
      </c>
      <c r="B113" t="s">
        <v>6463</v>
      </c>
      <c r="C113">
        <v>2138</v>
      </c>
      <c r="D113" s="24" t="s">
        <v>6464</v>
      </c>
      <c r="E113" s="22">
        <v>0</v>
      </c>
      <c r="F113" s="22">
        <v>1095</v>
      </c>
      <c r="G113" s="22">
        <v>258</v>
      </c>
      <c r="H113" s="22" t="s">
        <v>6461</v>
      </c>
      <c r="I113" s="22" t="s">
        <v>689</v>
      </c>
      <c r="J113" s="22" t="s">
        <v>799</v>
      </c>
      <c r="K113" s="22" t="s">
        <v>388</v>
      </c>
      <c r="L113" s="22" t="s">
        <v>288</v>
      </c>
      <c r="M113" s="22" t="s">
        <v>280</v>
      </c>
      <c r="N113" s="22" t="s">
        <v>6287</v>
      </c>
      <c r="O113" s="22" t="s">
        <v>80</v>
      </c>
      <c r="P113" s="22" t="s">
        <v>7905</v>
      </c>
      <c r="Q113" s="22" t="s">
        <v>6033</v>
      </c>
      <c r="R113" s="22" t="s">
        <v>81</v>
      </c>
      <c r="S113" s="22" t="s">
        <v>384</v>
      </c>
      <c r="T113" s="22" t="s">
        <v>82</v>
      </c>
      <c r="U113" s="22" t="s">
        <v>7794</v>
      </c>
      <c r="V113" s="22" t="s">
        <v>253</v>
      </c>
      <c r="W113" s="22" t="s">
        <v>304</v>
      </c>
      <c r="X113" s="22" t="s">
        <v>1458</v>
      </c>
      <c r="Y113" s="22" t="s">
        <v>347</v>
      </c>
      <c r="Z113" s="22" t="s">
        <v>241</v>
      </c>
      <c r="AA113" s="22" t="s">
        <v>235</v>
      </c>
      <c r="AB113" s="22" t="s">
        <v>900</v>
      </c>
      <c r="AC113" s="22" t="s">
        <v>357</v>
      </c>
      <c r="AD113" s="22" t="s">
        <v>304</v>
      </c>
      <c r="AE113" s="22" t="s">
        <v>499</v>
      </c>
      <c r="AF113" s="22" t="s">
        <v>349</v>
      </c>
      <c r="AG113" s="22"/>
      <c r="AH113" s="22" t="s">
        <v>310</v>
      </c>
      <c r="AI113" s="22" t="s">
        <v>621</v>
      </c>
      <c r="AJ113" s="22" t="s">
        <v>240</v>
      </c>
      <c r="AK113" s="22" t="s">
        <v>291</v>
      </c>
      <c r="AL113" s="22" t="s">
        <v>309</v>
      </c>
      <c r="AM113" s="22" t="s">
        <v>83</v>
      </c>
      <c r="AN113" s="22" t="s">
        <v>83</v>
      </c>
      <c r="AO113" s="22" t="s">
        <v>240</v>
      </c>
      <c r="AP113" s="22" t="s">
        <v>83</v>
      </c>
      <c r="AQ113" s="22" t="s">
        <v>83</v>
      </c>
      <c r="AR113" s="22" t="s">
        <v>354</v>
      </c>
      <c r="AS113" s="22" t="s">
        <v>213</v>
      </c>
      <c r="AT113" s="22" t="s">
        <v>245</v>
      </c>
      <c r="AU113" s="22" t="s">
        <v>304</v>
      </c>
      <c r="AV113" s="22" t="s">
        <v>357</v>
      </c>
      <c r="AW113" s="22" t="s">
        <v>307</v>
      </c>
      <c r="AX113" s="22" t="s">
        <v>247</v>
      </c>
      <c r="AY113" s="22" t="s">
        <v>448</v>
      </c>
      <c r="AZ113" s="22" t="s">
        <v>142</v>
      </c>
      <c r="BA113" s="22" t="s">
        <v>100</v>
      </c>
      <c r="BB113" s="22" t="s">
        <v>290</v>
      </c>
      <c r="BC113" s="22" t="s">
        <v>245</v>
      </c>
      <c r="BD113" s="22" t="s">
        <v>352</v>
      </c>
      <c r="BE113" s="22" t="s">
        <v>411</v>
      </c>
      <c r="BF113" s="22" t="s">
        <v>261</v>
      </c>
      <c r="BG113" s="22" t="s">
        <v>83</v>
      </c>
      <c r="BH113" s="22" t="s">
        <v>82</v>
      </c>
      <c r="BI113" s="22" t="s">
        <v>246</v>
      </c>
      <c r="BJ113" s="24" t="s">
        <v>6465</v>
      </c>
    </row>
    <row r="114" spans="1:62" ht="42" customHeight="1">
      <c r="A114" t="s">
        <v>7705</v>
      </c>
      <c r="B114" t="s">
        <v>6466</v>
      </c>
      <c r="C114">
        <v>2139</v>
      </c>
      <c r="D114" s="24" t="s">
        <v>6467</v>
      </c>
      <c r="E114" s="22">
        <v>0</v>
      </c>
      <c r="F114" s="22">
        <v>1264</v>
      </c>
      <c r="G114" s="22">
        <v>302</v>
      </c>
      <c r="H114" s="22" t="s">
        <v>3349</v>
      </c>
      <c r="I114" s="22" t="s">
        <v>998</v>
      </c>
      <c r="J114" s="22" t="s">
        <v>400</v>
      </c>
      <c r="K114" s="22" t="s">
        <v>4124</v>
      </c>
      <c r="L114" s="22" t="s">
        <v>621</v>
      </c>
      <c r="M114" s="22" t="s">
        <v>1463</v>
      </c>
      <c r="N114" s="22" t="s">
        <v>7906</v>
      </c>
      <c r="O114" s="22" t="s">
        <v>80</v>
      </c>
      <c r="P114" s="22" t="s">
        <v>847</v>
      </c>
      <c r="Q114" s="22" t="s">
        <v>6468</v>
      </c>
      <c r="R114" s="22" t="s">
        <v>81</v>
      </c>
      <c r="S114" s="22" t="s">
        <v>179</v>
      </c>
      <c r="T114" s="22" t="s">
        <v>83</v>
      </c>
      <c r="U114" s="22" t="s">
        <v>4373</v>
      </c>
      <c r="V114" s="22" t="s">
        <v>245</v>
      </c>
      <c r="W114" s="22" t="s">
        <v>191</v>
      </c>
      <c r="X114" s="22" t="s">
        <v>265</v>
      </c>
      <c r="Y114" s="22" t="s">
        <v>1458</v>
      </c>
      <c r="Z114" s="22" t="s">
        <v>270</v>
      </c>
      <c r="AA114" s="22" t="s">
        <v>288</v>
      </c>
      <c r="AB114" s="22" t="s">
        <v>6081</v>
      </c>
      <c r="AC114" s="22" t="s">
        <v>304</v>
      </c>
      <c r="AD114" s="22" t="s">
        <v>237</v>
      </c>
      <c r="AE114" s="22" t="s">
        <v>448</v>
      </c>
      <c r="AF114" s="22" t="s">
        <v>571</v>
      </c>
      <c r="AG114" s="22"/>
      <c r="AH114" s="22" t="s">
        <v>498</v>
      </c>
      <c r="AI114" s="22" t="s">
        <v>242</v>
      </c>
      <c r="AJ114" s="22" t="s">
        <v>307</v>
      </c>
      <c r="AK114" s="22" t="s">
        <v>377</v>
      </c>
      <c r="AL114" s="22" t="s">
        <v>244</v>
      </c>
      <c r="AM114" s="22" t="s">
        <v>347</v>
      </c>
      <c r="AN114" s="22" t="s">
        <v>6183</v>
      </c>
      <c r="AO114" s="22" t="s">
        <v>310</v>
      </c>
      <c r="AP114" s="22" t="s">
        <v>5751</v>
      </c>
      <c r="AQ114" s="22" t="s">
        <v>274</v>
      </c>
      <c r="AR114" s="22" t="s">
        <v>83</v>
      </c>
      <c r="AS114" s="22" t="s">
        <v>273</v>
      </c>
      <c r="AT114" s="22" t="s">
        <v>245</v>
      </c>
      <c r="AU114" s="22" t="s">
        <v>179</v>
      </c>
      <c r="AV114" s="22" t="s">
        <v>142</v>
      </c>
      <c r="AW114" s="22" t="s">
        <v>409</v>
      </c>
      <c r="AX114" s="22" t="s">
        <v>356</v>
      </c>
      <c r="AY114" s="22" t="s">
        <v>572</v>
      </c>
      <c r="AZ114" s="22" t="s">
        <v>248</v>
      </c>
      <c r="BA114" s="22" t="s">
        <v>203</v>
      </c>
      <c r="BB114" s="22" t="s">
        <v>250</v>
      </c>
      <c r="BC114" s="22" t="s">
        <v>245</v>
      </c>
      <c r="BD114" s="22" t="s">
        <v>288</v>
      </c>
      <c r="BE114" s="22" t="s">
        <v>349</v>
      </c>
      <c r="BF114" s="22" t="s">
        <v>260</v>
      </c>
      <c r="BG114" s="22" t="s">
        <v>83</v>
      </c>
      <c r="BH114" s="22" t="s">
        <v>82</v>
      </c>
      <c r="BI114" s="22" t="s">
        <v>96</v>
      </c>
      <c r="BJ114" s="24" t="s">
        <v>6469</v>
      </c>
    </row>
    <row r="115" spans="1:62" ht="33.75" customHeight="1">
      <c r="A115" t="s">
        <v>7705</v>
      </c>
      <c r="B115" t="s">
        <v>6470</v>
      </c>
      <c r="C115">
        <v>2140</v>
      </c>
      <c r="D115" s="24" t="s">
        <v>6471</v>
      </c>
      <c r="E115" s="22">
        <v>0</v>
      </c>
      <c r="F115" s="22">
        <v>1516</v>
      </c>
      <c r="G115" s="22">
        <v>363</v>
      </c>
      <c r="H115" s="22">
        <v>30.8</v>
      </c>
      <c r="I115" s="22">
        <v>6.2</v>
      </c>
      <c r="J115" s="22">
        <v>7.2</v>
      </c>
      <c r="K115" s="22">
        <v>21.2</v>
      </c>
      <c r="L115" s="22">
        <v>14</v>
      </c>
      <c r="M115" s="22">
        <v>22.4</v>
      </c>
      <c r="N115" s="22">
        <v>35.299999999999997</v>
      </c>
      <c r="O115" s="22" t="s">
        <v>80</v>
      </c>
      <c r="P115" s="22">
        <v>38.5</v>
      </c>
      <c r="Q115" s="22">
        <v>39.200000000000003</v>
      </c>
      <c r="R115" s="22" t="s">
        <v>81</v>
      </c>
      <c r="S115" s="22">
        <v>1.3</v>
      </c>
      <c r="T115" s="22" t="s">
        <v>83</v>
      </c>
      <c r="U115" s="22">
        <v>38.4</v>
      </c>
      <c r="V115" s="22" t="s">
        <v>82</v>
      </c>
      <c r="W115" s="22">
        <v>1.2</v>
      </c>
      <c r="X115" s="22">
        <v>390</v>
      </c>
      <c r="Y115" s="22">
        <v>100</v>
      </c>
      <c r="Z115" s="22">
        <v>23</v>
      </c>
      <c r="AA115" s="22">
        <v>16</v>
      </c>
      <c r="AB115" s="22">
        <v>100</v>
      </c>
      <c r="AC115" s="22">
        <v>0.7</v>
      </c>
      <c r="AD115" s="22">
        <v>0.6</v>
      </c>
      <c r="AE115" s="22">
        <v>0.08</v>
      </c>
      <c r="AF115" s="22">
        <v>0.28000000000000003</v>
      </c>
      <c r="AG115" s="22"/>
      <c r="AH115" s="22">
        <v>3</v>
      </c>
      <c r="AI115" s="22">
        <v>18</v>
      </c>
      <c r="AJ115" s="22">
        <v>2</v>
      </c>
      <c r="AK115" s="22">
        <v>13</v>
      </c>
      <c r="AL115" s="22">
        <v>9</v>
      </c>
      <c r="AM115" s="22">
        <v>2</v>
      </c>
      <c r="AN115" s="22">
        <v>10</v>
      </c>
      <c r="AO115" s="22">
        <v>1</v>
      </c>
      <c r="AP115" s="22">
        <v>11</v>
      </c>
      <c r="AQ115" s="22">
        <v>10</v>
      </c>
      <c r="AR115" s="22" t="s">
        <v>83</v>
      </c>
      <c r="AS115" s="22">
        <v>2.7</v>
      </c>
      <c r="AT115" s="22">
        <v>0.2</v>
      </c>
      <c r="AU115" s="22" t="s">
        <v>120</v>
      </c>
      <c r="AV115" s="22">
        <v>0.5</v>
      </c>
      <c r="AW115" s="22">
        <v>9</v>
      </c>
      <c r="AX115" s="22">
        <v>0.11</v>
      </c>
      <c r="AY115" s="22">
        <v>0.18</v>
      </c>
      <c r="AZ115" s="22">
        <v>1.1000000000000001</v>
      </c>
      <c r="BA115" s="22">
        <v>2.4</v>
      </c>
      <c r="BB115" s="22">
        <v>0.04</v>
      </c>
      <c r="BC115" s="22">
        <v>0.1</v>
      </c>
      <c r="BD115" s="22">
        <v>21</v>
      </c>
      <c r="BE115" s="22">
        <v>0.26</v>
      </c>
      <c r="BF115" s="22">
        <v>3.7</v>
      </c>
      <c r="BG115" s="22" t="s">
        <v>83</v>
      </c>
      <c r="BH115" s="22" t="s">
        <v>82</v>
      </c>
      <c r="BI115" s="22" t="s">
        <v>85</v>
      </c>
      <c r="BJ115" s="24" t="s">
        <v>81</v>
      </c>
    </row>
    <row r="116" spans="1:62" ht="33.75" customHeight="1">
      <c r="A116" t="s">
        <v>7705</v>
      </c>
      <c r="B116" t="s">
        <v>6472</v>
      </c>
      <c r="C116">
        <v>2141</v>
      </c>
      <c r="D116" s="24" t="s">
        <v>6473</v>
      </c>
      <c r="E116" s="22">
        <v>0</v>
      </c>
      <c r="F116" s="22">
        <v>703</v>
      </c>
      <c r="G116" s="22">
        <v>168</v>
      </c>
      <c r="H116" s="22">
        <v>64.5</v>
      </c>
      <c r="I116" s="22">
        <v>4.5</v>
      </c>
      <c r="J116" s="22">
        <v>5.3</v>
      </c>
      <c r="K116" s="22">
        <v>8.6999999999999993</v>
      </c>
      <c r="L116" s="22">
        <v>11</v>
      </c>
      <c r="M116" s="22">
        <v>9.3000000000000007</v>
      </c>
      <c r="N116" s="22">
        <v>16.7</v>
      </c>
      <c r="O116" s="22" t="s">
        <v>80</v>
      </c>
      <c r="P116" s="22">
        <v>17.7</v>
      </c>
      <c r="Q116" s="22">
        <v>17.5</v>
      </c>
      <c r="R116" s="22" t="s">
        <v>81</v>
      </c>
      <c r="S116" s="22">
        <v>2.4</v>
      </c>
      <c r="T116" s="22" t="s">
        <v>83</v>
      </c>
      <c r="U116" s="22">
        <v>18.8</v>
      </c>
      <c r="V116" s="22">
        <v>0.3</v>
      </c>
      <c r="W116" s="22">
        <v>2.1</v>
      </c>
      <c r="X116" s="22">
        <v>710</v>
      </c>
      <c r="Y116" s="22">
        <v>200</v>
      </c>
      <c r="Z116" s="22">
        <v>28</v>
      </c>
      <c r="AA116" s="22">
        <v>19</v>
      </c>
      <c r="AB116" s="22">
        <v>69</v>
      </c>
      <c r="AC116" s="22">
        <v>0.7</v>
      </c>
      <c r="AD116" s="22">
        <v>0.7</v>
      </c>
      <c r="AE116" s="22">
        <v>7.0000000000000007E-2</v>
      </c>
      <c r="AF116" s="22">
        <v>0.28000000000000003</v>
      </c>
      <c r="AG116" s="22"/>
      <c r="AH116" s="22">
        <v>4</v>
      </c>
      <c r="AI116" s="22">
        <v>6</v>
      </c>
      <c r="AJ116" s="22">
        <v>5</v>
      </c>
      <c r="AK116" s="22">
        <v>8</v>
      </c>
      <c r="AL116" s="22">
        <v>2</v>
      </c>
      <c r="AM116" s="22">
        <v>340</v>
      </c>
      <c r="AN116" s="22">
        <v>850</v>
      </c>
      <c r="AO116" s="22">
        <v>5</v>
      </c>
      <c r="AP116" s="22">
        <v>1000</v>
      </c>
      <c r="AQ116" s="22">
        <v>87</v>
      </c>
      <c r="AR116" s="22" t="s">
        <v>83</v>
      </c>
      <c r="AS116" s="22">
        <v>0.7</v>
      </c>
      <c r="AT116" s="22" t="s">
        <v>84</v>
      </c>
      <c r="AU116" s="22">
        <v>0.8</v>
      </c>
      <c r="AV116" s="22">
        <v>0.5</v>
      </c>
      <c r="AW116" s="22">
        <v>5</v>
      </c>
      <c r="AX116" s="22">
        <v>0.11</v>
      </c>
      <c r="AY116" s="22">
        <v>7.0000000000000007E-2</v>
      </c>
      <c r="AZ116" s="22">
        <v>1.1000000000000001</v>
      </c>
      <c r="BA116" s="22" t="s">
        <v>120</v>
      </c>
      <c r="BB116" s="22">
        <v>7.0000000000000007E-2</v>
      </c>
      <c r="BC116" s="22">
        <v>0.1</v>
      </c>
      <c r="BD116" s="22">
        <v>9</v>
      </c>
      <c r="BE116" s="22">
        <v>0.24</v>
      </c>
      <c r="BF116" s="22">
        <v>2.2999999999999998</v>
      </c>
      <c r="BG116" s="22" t="s">
        <v>83</v>
      </c>
      <c r="BH116" s="22" t="s">
        <v>82</v>
      </c>
      <c r="BI116" s="22">
        <v>1.8</v>
      </c>
      <c r="BJ116" s="24" t="s">
        <v>81</v>
      </c>
    </row>
    <row r="117" spans="1:62" ht="33.75" customHeight="1">
      <c r="A117" t="s">
        <v>7705</v>
      </c>
      <c r="B117" t="s">
        <v>6474</v>
      </c>
      <c r="C117">
        <v>2142</v>
      </c>
      <c r="D117" s="24" t="s">
        <v>6475</v>
      </c>
      <c r="E117" s="22">
        <v>0</v>
      </c>
      <c r="F117" s="22">
        <v>1206</v>
      </c>
      <c r="G117" s="22">
        <v>286</v>
      </c>
      <c r="H117" s="22" t="s">
        <v>6452</v>
      </c>
      <c r="I117" s="22" t="s">
        <v>597</v>
      </c>
      <c r="J117" s="22" t="s">
        <v>813</v>
      </c>
      <c r="K117" s="22" t="s">
        <v>799</v>
      </c>
      <c r="L117" s="22" t="s">
        <v>406</v>
      </c>
      <c r="M117" s="22" t="s">
        <v>278</v>
      </c>
      <c r="N117" s="22" t="s">
        <v>7822</v>
      </c>
      <c r="O117" s="22" t="s">
        <v>81</v>
      </c>
      <c r="P117" s="22" t="s">
        <v>6034</v>
      </c>
      <c r="Q117" s="22" t="s">
        <v>6287</v>
      </c>
      <c r="R117" s="22" t="s">
        <v>80</v>
      </c>
      <c r="S117" s="22" t="s">
        <v>223</v>
      </c>
      <c r="T117" s="22" t="s">
        <v>82</v>
      </c>
      <c r="U117" s="22" t="s">
        <v>7831</v>
      </c>
      <c r="V117" s="22" t="s">
        <v>253</v>
      </c>
      <c r="W117" s="22" t="s">
        <v>357</v>
      </c>
      <c r="X117" s="22" t="s">
        <v>373</v>
      </c>
      <c r="Y117" s="22" t="s">
        <v>347</v>
      </c>
      <c r="Z117" s="22" t="s">
        <v>6087</v>
      </c>
      <c r="AA117" s="22" t="s">
        <v>302</v>
      </c>
      <c r="AB117" s="22" t="s">
        <v>347</v>
      </c>
      <c r="AC117" s="22" t="s">
        <v>272</v>
      </c>
      <c r="AD117" s="22" t="s">
        <v>272</v>
      </c>
      <c r="AE117" s="22" t="s">
        <v>271</v>
      </c>
      <c r="AF117" s="22" t="s">
        <v>572</v>
      </c>
      <c r="AG117" s="22"/>
      <c r="AH117" s="22" t="s">
        <v>621</v>
      </c>
      <c r="AI117" s="22" t="s">
        <v>343</v>
      </c>
      <c r="AJ117" s="22" t="s">
        <v>240</v>
      </c>
      <c r="AK117" s="22" t="s">
        <v>621</v>
      </c>
      <c r="AL117" s="22" t="s">
        <v>407</v>
      </c>
      <c r="AM117" s="22" t="s">
        <v>83</v>
      </c>
      <c r="AN117" s="22" t="s">
        <v>310</v>
      </c>
      <c r="AO117" s="22" t="s">
        <v>307</v>
      </c>
      <c r="AP117" s="22" t="s">
        <v>307</v>
      </c>
      <c r="AQ117" s="22" t="s">
        <v>6132</v>
      </c>
      <c r="AR117" s="22" t="s">
        <v>248</v>
      </c>
      <c r="AS117" s="22" t="s">
        <v>272</v>
      </c>
      <c r="AT117" s="22" t="s">
        <v>245</v>
      </c>
      <c r="AU117" s="22" t="s">
        <v>142</v>
      </c>
      <c r="AV117" s="22" t="s">
        <v>354</v>
      </c>
      <c r="AW117" s="22" t="s">
        <v>498</v>
      </c>
      <c r="AX117" s="22" t="s">
        <v>238</v>
      </c>
      <c r="AY117" s="22" t="s">
        <v>536</v>
      </c>
      <c r="AZ117" s="22" t="s">
        <v>304</v>
      </c>
      <c r="BA117" s="22" t="s">
        <v>145</v>
      </c>
      <c r="BB117" s="22" t="s">
        <v>448</v>
      </c>
      <c r="BC117" s="22" t="s">
        <v>213</v>
      </c>
      <c r="BD117" s="22" t="s">
        <v>286</v>
      </c>
      <c r="BE117" s="22" t="s">
        <v>6400</v>
      </c>
      <c r="BF117" s="22" t="s">
        <v>279</v>
      </c>
      <c r="BG117" s="22" t="s">
        <v>253</v>
      </c>
      <c r="BH117" s="22" t="s">
        <v>82</v>
      </c>
      <c r="BI117" s="22" t="s">
        <v>213</v>
      </c>
      <c r="BJ117" s="24" t="s">
        <v>6477</v>
      </c>
    </row>
    <row r="118" spans="1:62" ht="42" customHeight="1">
      <c r="A118" t="s">
        <v>7705</v>
      </c>
      <c r="B118" t="s">
        <v>6478</v>
      </c>
      <c r="C118">
        <v>2143</v>
      </c>
      <c r="D118" s="24" t="s">
        <v>6479</v>
      </c>
      <c r="E118" s="22">
        <v>0</v>
      </c>
      <c r="F118" s="22">
        <v>919</v>
      </c>
      <c r="G118" s="22">
        <v>218</v>
      </c>
      <c r="H118" s="22" t="s">
        <v>1303</v>
      </c>
      <c r="I118" s="22" t="s">
        <v>705</v>
      </c>
      <c r="J118" s="22" t="s">
        <v>548</v>
      </c>
      <c r="K118" s="22" t="s">
        <v>136</v>
      </c>
      <c r="L118" s="22" t="s">
        <v>5754</v>
      </c>
      <c r="M118" s="22" t="s">
        <v>201</v>
      </c>
      <c r="N118" s="22" t="s">
        <v>7907</v>
      </c>
      <c r="O118" s="22" t="s">
        <v>81</v>
      </c>
      <c r="P118" s="22" t="s">
        <v>7908</v>
      </c>
      <c r="Q118" s="22" t="s">
        <v>858</v>
      </c>
      <c r="R118" s="22" t="s">
        <v>80</v>
      </c>
      <c r="S118" s="22" t="s">
        <v>237</v>
      </c>
      <c r="T118" s="22" t="s">
        <v>82</v>
      </c>
      <c r="U118" s="22" t="s">
        <v>7909</v>
      </c>
      <c r="V118" s="22" t="s">
        <v>245</v>
      </c>
      <c r="W118" s="22" t="s">
        <v>272</v>
      </c>
      <c r="X118" s="22" t="s">
        <v>5746</v>
      </c>
      <c r="Y118" s="22" t="s">
        <v>347</v>
      </c>
      <c r="Z118" s="22" t="s">
        <v>6078</v>
      </c>
      <c r="AA118" s="22" t="s">
        <v>377</v>
      </c>
      <c r="AB118" s="22" t="s">
        <v>1454</v>
      </c>
      <c r="AC118" s="22" t="s">
        <v>304</v>
      </c>
      <c r="AD118" s="22" t="s">
        <v>272</v>
      </c>
      <c r="AE118" s="22" t="s">
        <v>250</v>
      </c>
      <c r="AF118" s="22" t="s">
        <v>305</v>
      </c>
      <c r="AG118" s="22"/>
      <c r="AH118" s="22" t="s">
        <v>569</v>
      </c>
      <c r="AI118" s="22" t="s">
        <v>242</v>
      </c>
      <c r="AJ118" s="22" t="s">
        <v>83</v>
      </c>
      <c r="AK118" s="22" t="s">
        <v>409</v>
      </c>
      <c r="AL118" s="22" t="s">
        <v>6081</v>
      </c>
      <c r="AM118" s="22" t="s">
        <v>83</v>
      </c>
      <c r="AN118" s="22" t="s">
        <v>307</v>
      </c>
      <c r="AO118" s="22" t="s">
        <v>498</v>
      </c>
      <c r="AP118" s="22" t="s">
        <v>350</v>
      </c>
      <c r="AQ118" s="22" t="s">
        <v>6079</v>
      </c>
      <c r="AR118" s="22" t="s">
        <v>132</v>
      </c>
      <c r="AS118" s="22" t="s">
        <v>304</v>
      </c>
      <c r="AT118" s="22" t="s">
        <v>253</v>
      </c>
      <c r="AU118" s="22" t="s">
        <v>246</v>
      </c>
      <c r="AV118" s="22" t="s">
        <v>245</v>
      </c>
      <c r="AW118" s="22" t="s">
        <v>350</v>
      </c>
      <c r="AX118" s="22" t="s">
        <v>448</v>
      </c>
      <c r="AY118" s="22" t="s">
        <v>572</v>
      </c>
      <c r="AZ118" s="22" t="s">
        <v>246</v>
      </c>
      <c r="BA118" s="22" t="s">
        <v>179</v>
      </c>
      <c r="BB118" s="22" t="s">
        <v>247</v>
      </c>
      <c r="BC118" s="22" t="s">
        <v>142</v>
      </c>
      <c r="BD118" s="22" t="s">
        <v>274</v>
      </c>
      <c r="BE118" s="22" t="s">
        <v>6481</v>
      </c>
      <c r="BF118" s="22" t="s">
        <v>1476</v>
      </c>
      <c r="BG118" s="22" t="s">
        <v>253</v>
      </c>
      <c r="BH118" s="22" t="s">
        <v>82</v>
      </c>
      <c r="BI118" s="22" t="s">
        <v>354</v>
      </c>
      <c r="BJ118" s="24" t="s">
        <v>6482</v>
      </c>
    </row>
    <row r="119" spans="1:62" ht="33.75" customHeight="1">
      <c r="A119" t="s">
        <v>7705</v>
      </c>
      <c r="B119" t="s">
        <v>6483</v>
      </c>
      <c r="C119">
        <v>2144</v>
      </c>
      <c r="D119" s="24" t="s">
        <v>6484</v>
      </c>
      <c r="E119" s="22">
        <v>0</v>
      </c>
      <c r="F119" s="22">
        <v>1205</v>
      </c>
      <c r="G119" s="22">
        <v>285</v>
      </c>
      <c r="H119" s="22" t="s">
        <v>847</v>
      </c>
      <c r="I119" s="22" t="s">
        <v>95</v>
      </c>
      <c r="J119" s="22" t="s">
        <v>295</v>
      </c>
      <c r="K119" s="22" t="s">
        <v>280</v>
      </c>
      <c r="L119" s="22" t="s">
        <v>343</v>
      </c>
      <c r="M119" s="22" t="s">
        <v>220</v>
      </c>
      <c r="N119" s="22" t="s">
        <v>7905</v>
      </c>
      <c r="O119" s="22" t="s">
        <v>81</v>
      </c>
      <c r="P119" s="22" t="s">
        <v>7866</v>
      </c>
      <c r="Q119" s="22" t="s">
        <v>7037</v>
      </c>
      <c r="R119" s="22" t="s">
        <v>80</v>
      </c>
      <c r="S119" s="22" t="s">
        <v>179</v>
      </c>
      <c r="T119" s="22" t="s">
        <v>82</v>
      </c>
      <c r="U119" s="22" t="s">
        <v>7835</v>
      </c>
      <c r="V119" s="22" t="s">
        <v>82</v>
      </c>
      <c r="W119" s="22" t="s">
        <v>237</v>
      </c>
      <c r="X119" s="22" t="s">
        <v>1454</v>
      </c>
      <c r="Y119" s="22" t="s">
        <v>6274</v>
      </c>
      <c r="Z119" s="22" t="s">
        <v>343</v>
      </c>
      <c r="AA119" s="22" t="s">
        <v>285</v>
      </c>
      <c r="AB119" s="22" t="s">
        <v>6066</v>
      </c>
      <c r="AC119" s="22" t="s">
        <v>142</v>
      </c>
      <c r="AD119" s="22" t="s">
        <v>142</v>
      </c>
      <c r="AE119" s="22" t="s">
        <v>448</v>
      </c>
      <c r="AF119" s="22" t="s">
        <v>519</v>
      </c>
      <c r="AG119" s="22"/>
      <c r="AH119" s="22" t="s">
        <v>307</v>
      </c>
      <c r="AI119" s="22" t="s">
        <v>302</v>
      </c>
      <c r="AJ119" s="22" t="s">
        <v>240</v>
      </c>
      <c r="AK119" s="22" t="s">
        <v>309</v>
      </c>
      <c r="AL119" s="22" t="s">
        <v>377</v>
      </c>
      <c r="AM119" s="22" t="s">
        <v>83</v>
      </c>
      <c r="AN119" s="22" t="s">
        <v>83</v>
      </c>
      <c r="AO119" s="22" t="s">
        <v>240</v>
      </c>
      <c r="AP119" s="22" t="s">
        <v>83</v>
      </c>
      <c r="AQ119" s="22" t="s">
        <v>83</v>
      </c>
      <c r="AR119" s="22" t="s">
        <v>354</v>
      </c>
      <c r="AS119" s="22" t="s">
        <v>142</v>
      </c>
      <c r="AT119" s="22" t="s">
        <v>245</v>
      </c>
      <c r="AU119" s="22" t="s">
        <v>213</v>
      </c>
      <c r="AV119" s="22" t="s">
        <v>245</v>
      </c>
      <c r="AW119" s="22" t="s">
        <v>310</v>
      </c>
      <c r="AX119" s="22" t="s">
        <v>448</v>
      </c>
      <c r="AY119" s="22" t="s">
        <v>448</v>
      </c>
      <c r="AZ119" s="22" t="s">
        <v>237</v>
      </c>
      <c r="BA119" s="22" t="s">
        <v>179</v>
      </c>
      <c r="BB119" s="22" t="s">
        <v>290</v>
      </c>
      <c r="BC119" s="22" t="s">
        <v>245</v>
      </c>
      <c r="BD119" s="22" t="s">
        <v>5755</v>
      </c>
      <c r="BE119" s="22" t="s">
        <v>358</v>
      </c>
      <c r="BF119" s="22" t="s">
        <v>260</v>
      </c>
      <c r="BG119" s="22" t="s">
        <v>307</v>
      </c>
      <c r="BH119" s="22" t="s">
        <v>82</v>
      </c>
      <c r="BI119" s="22" t="s">
        <v>246</v>
      </c>
      <c r="BJ119" s="24" t="s">
        <v>6485</v>
      </c>
    </row>
    <row r="120" spans="1:62" ht="42" customHeight="1">
      <c r="A120" t="s">
        <v>7705</v>
      </c>
      <c r="B120" t="s">
        <v>6486</v>
      </c>
      <c r="C120">
        <v>2145</v>
      </c>
      <c r="D120" s="24" t="s">
        <v>6487</v>
      </c>
      <c r="E120" s="22">
        <v>0</v>
      </c>
      <c r="F120" s="22">
        <v>1343</v>
      </c>
      <c r="G120" s="22">
        <v>320</v>
      </c>
      <c r="H120" s="22" t="s">
        <v>229</v>
      </c>
      <c r="I120" s="22" t="s">
        <v>570</v>
      </c>
      <c r="J120" s="22" t="s">
        <v>112</v>
      </c>
      <c r="K120" s="22" t="s">
        <v>1942</v>
      </c>
      <c r="L120" s="22" t="s">
        <v>445</v>
      </c>
      <c r="M120" s="22" t="s">
        <v>4027</v>
      </c>
      <c r="N120" s="22" t="s">
        <v>891</v>
      </c>
      <c r="O120" s="22" t="s">
        <v>80</v>
      </c>
      <c r="P120" s="22" t="s">
        <v>6041</v>
      </c>
      <c r="Q120" s="22" t="s">
        <v>6130</v>
      </c>
      <c r="R120" s="22" t="s">
        <v>81</v>
      </c>
      <c r="S120" s="22" t="s">
        <v>248</v>
      </c>
      <c r="T120" s="22" t="s">
        <v>83</v>
      </c>
      <c r="U120" s="22" t="s">
        <v>7820</v>
      </c>
      <c r="V120" s="22" t="s">
        <v>245</v>
      </c>
      <c r="W120" s="22" t="s">
        <v>357</v>
      </c>
      <c r="X120" s="22" t="s">
        <v>6306</v>
      </c>
      <c r="Y120" s="22" t="s">
        <v>5759</v>
      </c>
      <c r="Z120" s="22" t="s">
        <v>266</v>
      </c>
      <c r="AA120" s="22" t="s">
        <v>235</v>
      </c>
      <c r="AB120" s="22" t="s">
        <v>233</v>
      </c>
      <c r="AC120" s="22" t="s">
        <v>237</v>
      </c>
      <c r="AD120" s="22" t="s">
        <v>237</v>
      </c>
      <c r="AE120" s="22" t="s">
        <v>305</v>
      </c>
      <c r="AF120" s="22" t="s">
        <v>497</v>
      </c>
      <c r="AG120" s="22"/>
      <c r="AH120" s="22" t="s">
        <v>243</v>
      </c>
      <c r="AI120" s="22" t="s">
        <v>285</v>
      </c>
      <c r="AJ120" s="22" t="s">
        <v>307</v>
      </c>
      <c r="AK120" s="22" t="s">
        <v>450</v>
      </c>
      <c r="AL120" s="22" t="s">
        <v>518</v>
      </c>
      <c r="AM120" s="22" t="s">
        <v>83</v>
      </c>
      <c r="AN120" s="22" t="s">
        <v>274</v>
      </c>
      <c r="AO120" s="22" t="s">
        <v>240</v>
      </c>
      <c r="AP120" s="22" t="s">
        <v>6133</v>
      </c>
      <c r="AQ120" s="22" t="s">
        <v>445</v>
      </c>
      <c r="AR120" s="22" t="s">
        <v>132</v>
      </c>
      <c r="AS120" s="22" t="s">
        <v>145</v>
      </c>
      <c r="AT120" s="22" t="s">
        <v>245</v>
      </c>
      <c r="AU120" s="22" t="s">
        <v>95</v>
      </c>
      <c r="AV120" s="22" t="s">
        <v>272</v>
      </c>
      <c r="AW120" s="22" t="s">
        <v>244</v>
      </c>
      <c r="AX120" s="22" t="s">
        <v>448</v>
      </c>
      <c r="AY120" s="22" t="s">
        <v>536</v>
      </c>
      <c r="AZ120" s="22" t="s">
        <v>142</v>
      </c>
      <c r="BA120" s="22" t="s">
        <v>179</v>
      </c>
      <c r="BB120" s="22" t="s">
        <v>290</v>
      </c>
      <c r="BC120" s="22" t="s">
        <v>354</v>
      </c>
      <c r="BD120" s="22" t="s">
        <v>287</v>
      </c>
      <c r="BE120" s="22" t="s">
        <v>6366</v>
      </c>
      <c r="BF120" s="22" t="s">
        <v>460</v>
      </c>
      <c r="BG120" s="22" t="s">
        <v>253</v>
      </c>
      <c r="BH120" s="22" t="s">
        <v>82</v>
      </c>
      <c r="BI120" s="22" t="s">
        <v>213</v>
      </c>
      <c r="BJ120" s="24" t="s">
        <v>6489</v>
      </c>
    </row>
    <row r="121" spans="1:62" ht="55.5" customHeight="1">
      <c r="A121" t="s">
        <v>7705</v>
      </c>
      <c r="B121" t="s">
        <v>6490</v>
      </c>
      <c r="C121">
        <v>2146</v>
      </c>
      <c r="D121" s="24" t="s">
        <v>6491</v>
      </c>
      <c r="E121" s="22">
        <v>0</v>
      </c>
      <c r="F121" s="22">
        <v>1425</v>
      </c>
      <c r="G121" s="22">
        <v>340</v>
      </c>
      <c r="H121" s="22" t="s">
        <v>890</v>
      </c>
      <c r="I121" s="22" t="s">
        <v>691</v>
      </c>
      <c r="J121" s="22" t="s">
        <v>231</v>
      </c>
      <c r="K121" s="22" t="s">
        <v>1448</v>
      </c>
      <c r="L121" s="22" t="s">
        <v>267</v>
      </c>
      <c r="M121" s="22" t="s">
        <v>652</v>
      </c>
      <c r="N121" s="22" t="s">
        <v>6317</v>
      </c>
      <c r="O121" s="22" t="s">
        <v>80</v>
      </c>
      <c r="P121" s="22" t="s">
        <v>7910</v>
      </c>
      <c r="Q121" s="22" t="s">
        <v>98</v>
      </c>
      <c r="R121" s="22" t="s">
        <v>81</v>
      </c>
      <c r="S121" s="22" t="s">
        <v>272</v>
      </c>
      <c r="T121" s="22" t="s">
        <v>83</v>
      </c>
      <c r="U121" s="22" t="s">
        <v>6053</v>
      </c>
      <c r="V121" s="22" t="s">
        <v>245</v>
      </c>
      <c r="W121" s="22" t="s">
        <v>357</v>
      </c>
      <c r="X121" s="22" t="s">
        <v>5759</v>
      </c>
      <c r="Y121" s="22" t="s">
        <v>966</v>
      </c>
      <c r="Z121" s="22" t="s">
        <v>406</v>
      </c>
      <c r="AA121" s="22" t="s">
        <v>235</v>
      </c>
      <c r="AB121" s="22" t="s">
        <v>565</v>
      </c>
      <c r="AC121" s="22" t="s">
        <v>142</v>
      </c>
      <c r="AD121" s="22" t="s">
        <v>142</v>
      </c>
      <c r="AE121" s="22" t="s">
        <v>271</v>
      </c>
      <c r="AF121" s="22" t="s">
        <v>271</v>
      </c>
      <c r="AG121" s="22"/>
      <c r="AH121" s="22" t="s">
        <v>243</v>
      </c>
      <c r="AI121" s="22" t="s">
        <v>244</v>
      </c>
      <c r="AJ121" s="22" t="s">
        <v>307</v>
      </c>
      <c r="AK121" s="22" t="s">
        <v>243</v>
      </c>
      <c r="AL121" s="22" t="s">
        <v>586</v>
      </c>
      <c r="AM121" s="22" t="s">
        <v>253</v>
      </c>
      <c r="AN121" s="22" t="s">
        <v>622</v>
      </c>
      <c r="AO121" s="22" t="s">
        <v>253</v>
      </c>
      <c r="AP121" s="22" t="s">
        <v>6021</v>
      </c>
      <c r="AQ121" s="22" t="s">
        <v>586</v>
      </c>
      <c r="AR121" s="22" t="s">
        <v>289</v>
      </c>
      <c r="AS121" s="22" t="s">
        <v>353</v>
      </c>
      <c r="AT121" s="22" t="s">
        <v>245</v>
      </c>
      <c r="AU121" s="22" t="s">
        <v>136</v>
      </c>
      <c r="AV121" s="22" t="s">
        <v>216</v>
      </c>
      <c r="AW121" s="22" t="s">
        <v>450</v>
      </c>
      <c r="AX121" s="22" t="s">
        <v>247</v>
      </c>
      <c r="AY121" s="22" t="s">
        <v>572</v>
      </c>
      <c r="AZ121" s="22" t="s">
        <v>213</v>
      </c>
      <c r="BA121" s="22" t="s">
        <v>223</v>
      </c>
      <c r="BB121" s="22" t="s">
        <v>410</v>
      </c>
      <c r="BC121" s="22" t="s">
        <v>354</v>
      </c>
      <c r="BD121" s="22" t="s">
        <v>242</v>
      </c>
      <c r="BE121" s="22" t="s">
        <v>6492</v>
      </c>
      <c r="BF121" s="22" t="s">
        <v>493</v>
      </c>
      <c r="BG121" s="22" t="s">
        <v>253</v>
      </c>
      <c r="BH121" s="22" t="s">
        <v>82</v>
      </c>
      <c r="BI121" s="22" t="s">
        <v>213</v>
      </c>
      <c r="BJ121" s="24" t="s">
        <v>6493</v>
      </c>
    </row>
    <row r="122" spans="1:62" ht="33.75" customHeight="1">
      <c r="A122" t="s">
        <v>7705</v>
      </c>
      <c r="B122" t="s">
        <v>6494</v>
      </c>
      <c r="C122">
        <v>2147</v>
      </c>
      <c r="D122" s="24" t="s">
        <v>6495</v>
      </c>
      <c r="E122" s="22">
        <v>0</v>
      </c>
      <c r="F122" s="22">
        <v>1475</v>
      </c>
      <c r="G122" s="22">
        <v>349</v>
      </c>
      <c r="H122" s="22">
        <v>20.9</v>
      </c>
      <c r="I122" s="22">
        <v>6.7</v>
      </c>
      <c r="J122" s="22" t="s">
        <v>172</v>
      </c>
      <c r="K122" s="22">
        <v>10.199999999999999</v>
      </c>
      <c r="L122" s="22">
        <v>37</v>
      </c>
      <c r="M122" s="22">
        <v>10.5</v>
      </c>
      <c r="N122" s="22">
        <v>56.2</v>
      </c>
      <c r="O122" s="22" t="s">
        <v>80</v>
      </c>
      <c r="P122" s="22">
        <v>60.6</v>
      </c>
      <c r="Q122" s="22">
        <v>59.6</v>
      </c>
      <c r="R122" s="22" t="s">
        <v>81</v>
      </c>
      <c r="S122" s="22">
        <v>1.7</v>
      </c>
      <c r="T122" s="22" t="s">
        <v>83</v>
      </c>
      <c r="U122" s="22">
        <v>59.9</v>
      </c>
      <c r="V122" s="22" t="s">
        <v>82</v>
      </c>
      <c r="W122" s="22">
        <v>0.8</v>
      </c>
      <c r="X122" s="22">
        <v>210</v>
      </c>
      <c r="Y122" s="22">
        <v>110</v>
      </c>
      <c r="Z122" s="22">
        <v>26</v>
      </c>
      <c r="AA122" s="22">
        <v>16</v>
      </c>
      <c r="AB122" s="22">
        <v>84</v>
      </c>
      <c r="AC122" s="22">
        <v>0.6</v>
      </c>
      <c r="AD122" s="22">
        <v>0.6</v>
      </c>
      <c r="AE122" s="22">
        <v>0.09</v>
      </c>
      <c r="AF122" s="22">
        <v>0.28000000000000003</v>
      </c>
      <c r="AG122" s="22"/>
      <c r="AH122" s="22">
        <v>4</v>
      </c>
      <c r="AI122" s="22">
        <v>15</v>
      </c>
      <c r="AJ122" s="22">
        <v>1</v>
      </c>
      <c r="AK122" s="22">
        <v>12</v>
      </c>
      <c r="AL122" s="22">
        <v>37</v>
      </c>
      <c r="AM122" s="22">
        <v>10</v>
      </c>
      <c r="AN122" s="22">
        <v>24</v>
      </c>
      <c r="AO122" s="22">
        <v>2</v>
      </c>
      <c r="AP122" s="22">
        <v>31</v>
      </c>
      <c r="AQ122" s="22">
        <v>40</v>
      </c>
      <c r="AR122" s="22">
        <v>0.2</v>
      </c>
      <c r="AS122" s="22">
        <v>1.2</v>
      </c>
      <c r="AT122" s="22">
        <v>0.1</v>
      </c>
      <c r="AU122" s="22">
        <v>0.7</v>
      </c>
      <c r="AV122" s="22">
        <v>0.1</v>
      </c>
      <c r="AW122" s="22">
        <v>3</v>
      </c>
      <c r="AX122" s="22">
        <v>0.09</v>
      </c>
      <c r="AY122" s="22" t="s">
        <v>150</v>
      </c>
      <c r="AZ122" s="22" t="s">
        <v>85</v>
      </c>
      <c r="BA122" s="22">
        <v>2.4</v>
      </c>
      <c r="BB122" s="22">
        <v>0.05</v>
      </c>
      <c r="BC122" s="22">
        <v>0.1</v>
      </c>
      <c r="BD122" s="22">
        <v>29</v>
      </c>
      <c r="BE122" s="22">
        <v>0.38</v>
      </c>
      <c r="BF122" s="22">
        <v>3.2</v>
      </c>
      <c r="BG122" s="22" t="s">
        <v>83</v>
      </c>
      <c r="BH122" s="22" t="s">
        <v>82</v>
      </c>
      <c r="BI122" s="22">
        <v>0.5</v>
      </c>
      <c r="BJ122" s="24" t="s">
        <v>81</v>
      </c>
    </row>
    <row r="123" spans="1:62" ht="33.75" customHeight="1">
      <c r="A123" t="s">
        <v>7705</v>
      </c>
      <c r="B123" t="s">
        <v>6496</v>
      </c>
      <c r="C123">
        <v>2148</v>
      </c>
      <c r="D123" s="24" t="s">
        <v>6497</v>
      </c>
      <c r="E123" s="22">
        <v>0</v>
      </c>
      <c r="F123" s="22">
        <v>1246</v>
      </c>
      <c r="G123" s="22">
        <v>294</v>
      </c>
      <c r="H123" s="22" t="s">
        <v>6498</v>
      </c>
      <c r="I123" s="22" t="s">
        <v>800</v>
      </c>
      <c r="J123" s="22" t="s">
        <v>367</v>
      </c>
      <c r="K123" s="22" t="s">
        <v>112</v>
      </c>
      <c r="L123" s="22" t="s">
        <v>352</v>
      </c>
      <c r="M123" s="22" t="s">
        <v>689</v>
      </c>
      <c r="N123" s="22" t="s">
        <v>7846</v>
      </c>
      <c r="O123" s="22" t="s">
        <v>80</v>
      </c>
      <c r="P123" s="22" t="s">
        <v>6060</v>
      </c>
      <c r="Q123" s="22" t="s">
        <v>3432</v>
      </c>
      <c r="R123" s="22" t="s">
        <v>81</v>
      </c>
      <c r="S123" s="22" t="s">
        <v>100</v>
      </c>
      <c r="T123" s="22" t="s">
        <v>83</v>
      </c>
      <c r="U123" s="22" t="s">
        <v>1007</v>
      </c>
      <c r="V123" s="22" t="s">
        <v>253</v>
      </c>
      <c r="W123" s="22" t="s">
        <v>357</v>
      </c>
      <c r="X123" s="22" t="s">
        <v>966</v>
      </c>
      <c r="Y123" s="22" t="s">
        <v>233</v>
      </c>
      <c r="Z123" s="22" t="s">
        <v>518</v>
      </c>
      <c r="AA123" s="22" t="s">
        <v>267</v>
      </c>
      <c r="AB123" s="22" t="s">
        <v>284</v>
      </c>
      <c r="AC123" s="22" t="s">
        <v>237</v>
      </c>
      <c r="AD123" s="22" t="s">
        <v>304</v>
      </c>
      <c r="AE123" s="22" t="s">
        <v>305</v>
      </c>
      <c r="AF123" s="22" t="s">
        <v>306</v>
      </c>
      <c r="AG123" s="22"/>
      <c r="AH123" s="22" t="s">
        <v>498</v>
      </c>
      <c r="AI123" s="22" t="s">
        <v>270</v>
      </c>
      <c r="AJ123" s="22" t="s">
        <v>240</v>
      </c>
      <c r="AK123" s="22" t="s">
        <v>302</v>
      </c>
      <c r="AL123" s="22" t="s">
        <v>288</v>
      </c>
      <c r="AM123" s="22" t="s">
        <v>83</v>
      </c>
      <c r="AN123" s="22" t="s">
        <v>83</v>
      </c>
      <c r="AO123" s="22" t="s">
        <v>240</v>
      </c>
      <c r="AP123" s="22" t="s">
        <v>83</v>
      </c>
      <c r="AQ123" s="22" t="s">
        <v>83</v>
      </c>
      <c r="AR123" s="22" t="s">
        <v>213</v>
      </c>
      <c r="AS123" s="22" t="s">
        <v>304</v>
      </c>
      <c r="AT123" s="22" t="s">
        <v>245</v>
      </c>
      <c r="AU123" s="22" t="s">
        <v>237</v>
      </c>
      <c r="AV123" s="22" t="s">
        <v>354</v>
      </c>
      <c r="AW123" s="22" t="s">
        <v>240</v>
      </c>
      <c r="AX123" s="22" t="s">
        <v>238</v>
      </c>
      <c r="AY123" s="22" t="s">
        <v>356</v>
      </c>
      <c r="AZ123" s="22" t="s">
        <v>357</v>
      </c>
      <c r="BA123" s="22" t="s">
        <v>493</v>
      </c>
      <c r="BB123" s="22" t="s">
        <v>250</v>
      </c>
      <c r="BC123" s="22" t="s">
        <v>245</v>
      </c>
      <c r="BD123" s="22" t="s">
        <v>1324</v>
      </c>
      <c r="BE123" s="22" t="s">
        <v>376</v>
      </c>
      <c r="BF123" s="22" t="s">
        <v>559</v>
      </c>
      <c r="BG123" s="22" t="s">
        <v>83</v>
      </c>
      <c r="BH123" s="22" t="s">
        <v>82</v>
      </c>
      <c r="BI123" s="22" t="s">
        <v>142</v>
      </c>
      <c r="BJ123" s="24" t="s">
        <v>81</v>
      </c>
    </row>
    <row r="124" spans="1:62" ht="42" customHeight="1">
      <c r="A124" t="s">
        <v>7705</v>
      </c>
      <c r="B124" t="s">
        <v>6499</v>
      </c>
      <c r="C124">
        <v>2149</v>
      </c>
      <c r="D124" s="24" t="s">
        <v>6500</v>
      </c>
      <c r="E124" s="22">
        <v>0</v>
      </c>
      <c r="F124" s="22">
        <v>887</v>
      </c>
      <c r="G124" s="22">
        <v>211</v>
      </c>
      <c r="H124" s="22" t="s">
        <v>6163</v>
      </c>
      <c r="I124" s="22" t="s">
        <v>615</v>
      </c>
      <c r="J124" s="22" t="s">
        <v>548</v>
      </c>
      <c r="K124" s="22" t="s">
        <v>684</v>
      </c>
      <c r="L124" s="22" t="s">
        <v>6501</v>
      </c>
      <c r="M124" s="22" t="s">
        <v>1449</v>
      </c>
      <c r="N124" s="22" t="s">
        <v>4630</v>
      </c>
      <c r="O124" s="22" t="s">
        <v>80</v>
      </c>
      <c r="P124" s="22" t="s">
        <v>1645</v>
      </c>
      <c r="Q124" s="22" t="s">
        <v>3595</v>
      </c>
      <c r="R124" s="22" t="s">
        <v>81</v>
      </c>
      <c r="S124" s="22" t="s">
        <v>246</v>
      </c>
      <c r="T124" s="22" t="s">
        <v>83</v>
      </c>
      <c r="U124" s="22" t="s">
        <v>6502</v>
      </c>
      <c r="V124" s="22" t="s">
        <v>245</v>
      </c>
      <c r="W124" s="22" t="s">
        <v>357</v>
      </c>
      <c r="X124" s="22" t="s">
        <v>236</v>
      </c>
      <c r="Y124" s="22" t="s">
        <v>565</v>
      </c>
      <c r="Z124" s="22" t="s">
        <v>348</v>
      </c>
      <c r="AA124" s="22" t="s">
        <v>244</v>
      </c>
      <c r="AB124" s="22" t="s">
        <v>6337</v>
      </c>
      <c r="AC124" s="22" t="s">
        <v>354</v>
      </c>
      <c r="AD124" s="22" t="s">
        <v>246</v>
      </c>
      <c r="AE124" s="22" t="s">
        <v>449</v>
      </c>
      <c r="AF124" s="22" t="s">
        <v>410</v>
      </c>
      <c r="AG124" s="22"/>
      <c r="AH124" s="22" t="s">
        <v>285</v>
      </c>
      <c r="AI124" s="22" t="s">
        <v>498</v>
      </c>
      <c r="AJ124" s="22" t="s">
        <v>83</v>
      </c>
      <c r="AK124" s="22" t="s">
        <v>243</v>
      </c>
      <c r="AL124" s="22" t="s">
        <v>373</v>
      </c>
      <c r="AM124" s="22" t="s">
        <v>253</v>
      </c>
      <c r="AN124" s="22" t="s">
        <v>621</v>
      </c>
      <c r="AO124" s="22" t="s">
        <v>244</v>
      </c>
      <c r="AP124" s="22" t="s">
        <v>302</v>
      </c>
      <c r="AQ124" s="22" t="s">
        <v>1458</v>
      </c>
      <c r="AR124" s="22" t="s">
        <v>310</v>
      </c>
      <c r="AS124" s="22" t="s">
        <v>272</v>
      </c>
      <c r="AT124" s="22" t="s">
        <v>253</v>
      </c>
      <c r="AU124" s="22" t="s">
        <v>354</v>
      </c>
      <c r="AV124" s="22" t="s">
        <v>83</v>
      </c>
      <c r="AW124" s="22" t="s">
        <v>409</v>
      </c>
      <c r="AX124" s="22" t="s">
        <v>448</v>
      </c>
      <c r="AY124" s="22" t="s">
        <v>306</v>
      </c>
      <c r="AZ124" s="22" t="s">
        <v>245</v>
      </c>
      <c r="BA124" s="22" t="s">
        <v>179</v>
      </c>
      <c r="BB124" s="22" t="s">
        <v>448</v>
      </c>
      <c r="BC124" s="22" t="s">
        <v>246</v>
      </c>
      <c r="BD124" s="22" t="s">
        <v>251</v>
      </c>
      <c r="BE124" s="22" t="s">
        <v>6371</v>
      </c>
      <c r="BF124" s="22" t="s">
        <v>261</v>
      </c>
      <c r="BG124" s="22" t="s">
        <v>240</v>
      </c>
      <c r="BH124" s="22" t="s">
        <v>82</v>
      </c>
      <c r="BI124" s="22" t="s">
        <v>354</v>
      </c>
      <c r="BJ124" s="24" t="s">
        <v>6503</v>
      </c>
    </row>
    <row r="125" spans="1:62" ht="33.75" customHeight="1">
      <c r="A125" t="s">
        <v>7705</v>
      </c>
      <c r="B125" t="s">
        <v>6504</v>
      </c>
      <c r="C125">
        <v>2150</v>
      </c>
      <c r="D125" s="24" t="s">
        <v>6505</v>
      </c>
      <c r="E125" s="22">
        <v>0</v>
      </c>
      <c r="F125" s="22">
        <v>1197</v>
      </c>
      <c r="G125" s="22">
        <v>283</v>
      </c>
      <c r="H125" s="22" t="s">
        <v>847</v>
      </c>
      <c r="I125" s="22" t="s">
        <v>334</v>
      </c>
      <c r="J125" s="22" t="s">
        <v>813</v>
      </c>
      <c r="K125" s="22" t="s">
        <v>548</v>
      </c>
      <c r="L125" s="22" t="s">
        <v>6306</v>
      </c>
      <c r="M125" s="22" t="s">
        <v>366</v>
      </c>
      <c r="N125" s="22" t="s">
        <v>7852</v>
      </c>
      <c r="O125" s="22" t="s">
        <v>80</v>
      </c>
      <c r="P125" s="22" t="s">
        <v>467</v>
      </c>
      <c r="Q125" s="22" t="s">
        <v>3432</v>
      </c>
      <c r="R125" s="22" t="s">
        <v>81</v>
      </c>
      <c r="S125" s="22" t="s">
        <v>304</v>
      </c>
      <c r="T125" s="22" t="s">
        <v>83</v>
      </c>
      <c r="U125" s="22" t="s">
        <v>7844</v>
      </c>
      <c r="V125" s="22" t="s">
        <v>82</v>
      </c>
      <c r="W125" s="22" t="s">
        <v>237</v>
      </c>
      <c r="X125" s="22" t="s">
        <v>253</v>
      </c>
      <c r="Y125" s="22" t="s">
        <v>374</v>
      </c>
      <c r="Z125" s="22" t="s">
        <v>243</v>
      </c>
      <c r="AA125" s="22" t="s">
        <v>307</v>
      </c>
      <c r="AB125" s="22" t="s">
        <v>235</v>
      </c>
      <c r="AC125" s="22" t="s">
        <v>354</v>
      </c>
      <c r="AD125" s="22" t="s">
        <v>245</v>
      </c>
      <c r="AE125" s="22" t="s">
        <v>410</v>
      </c>
      <c r="AF125" s="22" t="s">
        <v>499</v>
      </c>
      <c r="AG125" s="22"/>
      <c r="AH125" s="22" t="s">
        <v>83</v>
      </c>
      <c r="AI125" s="22" t="s">
        <v>240</v>
      </c>
      <c r="AJ125" s="22" t="s">
        <v>240</v>
      </c>
      <c r="AK125" s="22" t="s">
        <v>243</v>
      </c>
      <c r="AL125" s="22" t="s">
        <v>1454</v>
      </c>
      <c r="AM125" s="22" t="s">
        <v>83</v>
      </c>
      <c r="AN125" s="22" t="s">
        <v>243</v>
      </c>
      <c r="AO125" s="22" t="s">
        <v>243</v>
      </c>
      <c r="AP125" s="22" t="s">
        <v>243</v>
      </c>
      <c r="AQ125" s="22" t="s">
        <v>270</v>
      </c>
      <c r="AR125" s="22" t="s">
        <v>100</v>
      </c>
      <c r="AS125" s="22" t="s">
        <v>304</v>
      </c>
      <c r="AT125" s="22" t="s">
        <v>245</v>
      </c>
      <c r="AU125" s="22" t="s">
        <v>354</v>
      </c>
      <c r="AV125" s="22" t="s">
        <v>83</v>
      </c>
      <c r="AW125" s="22" t="s">
        <v>243</v>
      </c>
      <c r="AX125" s="22" t="s">
        <v>247</v>
      </c>
      <c r="AY125" s="22" t="s">
        <v>306</v>
      </c>
      <c r="AZ125" s="22" t="s">
        <v>354</v>
      </c>
      <c r="BA125" s="22" t="s">
        <v>273</v>
      </c>
      <c r="BB125" s="22" t="s">
        <v>250</v>
      </c>
      <c r="BC125" s="22" t="s">
        <v>142</v>
      </c>
      <c r="BD125" s="22" t="s">
        <v>270</v>
      </c>
      <c r="BE125" s="22" t="s">
        <v>6395</v>
      </c>
      <c r="BF125" s="22" t="s">
        <v>151</v>
      </c>
      <c r="BG125" s="22" t="s">
        <v>83</v>
      </c>
      <c r="BH125" s="22" t="s">
        <v>83</v>
      </c>
      <c r="BI125" s="22" t="s">
        <v>83</v>
      </c>
      <c r="BJ125" s="24" t="s">
        <v>81</v>
      </c>
    </row>
    <row r="126" spans="1:62" ht="55.5" customHeight="1">
      <c r="A126" t="s">
        <v>7705</v>
      </c>
      <c r="B126" t="s">
        <v>6506</v>
      </c>
      <c r="C126">
        <v>2151</v>
      </c>
      <c r="D126" s="24" t="s">
        <v>6507</v>
      </c>
      <c r="E126" s="22">
        <v>0</v>
      </c>
      <c r="F126" s="22">
        <v>1338</v>
      </c>
      <c r="G126" s="22">
        <v>318</v>
      </c>
      <c r="H126" s="22" t="s">
        <v>890</v>
      </c>
      <c r="I126" s="22" t="s">
        <v>1677</v>
      </c>
      <c r="J126" s="22" t="s">
        <v>950</v>
      </c>
      <c r="K126" s="22" t="s">
        <v>1601</v>
      </c>
      <c r="L126" s="22" t="s">
        <v>5754</v>
      </c>
      <c r="M126" s="22" t="s">
        <v>777</v>
      </c>
      <c r="N126" s="22" t="s">
        <v>3243</v>
      </c>
      <c r="O126" s="22" t="s">
        <v>80</v>
      </c>
      <c r="P126" s="22" t="s">
        <v>6488</v>
      </c>
      <c r="Q126" s="22" t="s">
        <v>7235</v>
      </c>
      <c r="R126" s="22" t="s">
        <v>81</v>
      </c>
      <c r="S126" s="22" t="s">
        <v>237</v>
      </c>
      <c r="T126" s="22" t="s">
        <v>83</v>
      </c>
      <c r="U126" s="22" t="s">
        <v>7822</v>
      </c>
      <c r="V126" s="22" t="s">
        <v>253</v>
      </c>
      <c r="W126" s="22" t="s">
        <v>237</v>
      </c>
      <c r="X126" s="22" t="s">
        <v>253</v>
      </c>
      <c r="Y126" s="22" t="s">
        <v>287</v>
      </c>
      <c r="Z126" s="22" t="s">
        <v>350</v>
      </c>
      <c r="AA126" s="22" t="s">
        <v>307</v>
      </c>
      <c r="AB126" s="22" t="s">
        <v>242</v>
      </c>
      <c r="AC126" s="22" t="s">
        <v>245</v>
      </c>
      <c r="AD126" s="22" t="s">
        <v>245</v>
      </c>
      <c r="AE126" s="22" t="s">
        <v>449</v>
      </c>
      <c r="AF126" s="22" t="s">
        <v>238</v>
      </c>
      <c r="AG126" s="22"/>
      <c r="AH126" s="22" t="s">
        <v>83</v>
      </c>
      <c r="AI126" s="22" t="s">
        <v>240</v>
      </c>
      <c r="AJ126" s="22" t="s">
        <v>240</v>
      </c>
      <c r="AK126" s="22" t="s">
        <v>243</v>
      </c>
      <c r="AL126" s="22" t="s">
        <v>1458</v>
      </c>
      <c r="AM126" s="22" t="s">
        <v>83</v>
      </c>
      <c r="AN126" s="22" t="s">
        <v>291</v>
      </c>
      <c r="AO126" s="22" t="s">
        <v>498</v>
      </c>
      <c r="AP126" s="22" t="s">
        <v>291</v>
      </c>
      <c r="AQ126" s="22" t="s">
        <v>6209</v>
      </c>
      <c r="AR126" s="22" t="s">
        <v>132</v>
      </c>
      <c r="AS126" s="22" t="s">
        <v>237</v>
      </c>
      <c r="AT126" s="22" t="s">
        <v>253</v>
      </c>
      <c r="AU126" s="22" t="s">
        <v>354</v>
      </c>
      <c r="AV126" s="22" t="s">
        <v>83</v>
      </c>
      <c r="AW126" s="22" t="s">
        <v>243</v>
      </c>
      <c r="AX126" s="22" t="s">
        <v>250</v>
      </c>
      <c r="AY126" s="22" t="s">
        <v>572</v>
      </c>
      <c r="AZ126" s="22" t="s">
        <v>354</v>
      </c>
      <c r="BA126" s="22" t="s">
        <v>126</v>
      </c>
      <c r="BB126" s="22" t="s">
        <v>290</v>
      </c>
      <c r="BC126" s="22" t="s">
        <v>213</v>
      </c>
      <c r="BD126" s="22" t="s">
        <v>569</v>
      </c>
      <c r="BE126" s="22" t="s">
        <v>6145</v>
      </c>
      <c r="BF126" s="22" t="s">
        <v>195</v>
      </c>
      <c r="BG126" s="22" t="s">
        <v>83</v>
      </c>
      <c r="BH126" s="22" t="s">
        <v>83</v>
      </c>
      <c r="BI126" s="22" t="s">
        <v>83</v>
      </c>
      <c r="BJ126" s="24" t="s">
        <v>6508</v>
      </c>
    </row>
    <row r="127" spans="1:62" ht="33.75" customHeight="1">
      <c r="A127" t="s">
        <v>7705</v>
      </c>
      <c r="B127" t="s">
        <v>6509</v>
      </c>
      <c r="C127">
        <v>2152</v>
      </c>
      <c r="D127" s="24" t="s">
        <v>6510</v>
      </c>
      <c r="E127" s="22">
        <v>0</v>
      </c>
      <c r="F127" s="22">
        <v>1320</v>
      </c>
      <c r="G127" s="22">
        <v>314</v>
      </c>
      <c r="H127" s="22" t="s">
        <v>890</v>
      </c>
      <c r="I127" s="22" t="s">
        <v>136</v>
      </c>
      <c r="J127" s="22" t="s">
        <v>950</v>
      </c>
      <c r="K127" s="22" t="s">
        <v>494</v>
      </c>
      <c r="L127" s="22" t="s">
        <v>5754</v>
      </c>
      <c r="M127" s="22" t="s">
        <v>561</v>
      </c>
      <c r="N127" s="22" t="s">
        <v>6191</v>
      </c>
      <c r="O127" s="22" t="s">
        <v>80</v>
      </c>
      <c r="P127" s="22" t="s">
        <v>6041</v>
      </c>
      <c r="Q127" s="22" t="s">
        <v>6129</v>
      </c>
      <c r="R127" s="22" t="s">
        <v>81</v>
      </c>
      <c r="S127" s="22" t="s">
        <v>357</v>
      </c>
      <c r="T127" s="22" t="s">
        <v>83</v>
      </c>
      <c r="U127" s="22" t="s">
        <v>298</v>
      </c>
      <c r="V127" s="22" t="s">
        <v>354</v>
      </c>
      <c r="W127" s="22" t="s">
        <v>304</v>
      </c>
      <c r="X127" s="22" t="s">
        <v>253</v>
      </c>
      <c r="Y127" s="22" t="s">
        <v>270</v>
      </c>
      <c r="Z127" s="22" t="s">
        <v>350</v>
      </c>
      <c r="AA127" s="22" t="s">
        <v>307</v>
      </c>
      <c r="AB127" s="22" t="s">
        <v>445</v>
      </c>
      <c r="AC127" s="22" t="s">
        <v>354</v>
      </c>
      <c r="AD127" s="22" t="s">
        <v>245</v>
      </c>
      <c r="AE127" s="22" t="s">
        <v>410</v>
      </c>
      <c r="AF127" s="22" t="s">
        <v>536</v>
      </c>
      <c r="AG127" s="22"/>
      <c r="AH127" s="22" t="s">
        <v>253</v>
      </c>
      <c r="AI127" s="22" t="s">
        <v>240</v>
      </c>
      <c r="AJ127" s="22" t="s">
        <v>240</v>
      </c>
      <c r="AK127" s="22" t="s">
        <v>409</v>
      </c>
      <c r="AL127" s="22" t="s">
        <v>1458</v>
      </c>
      <c r="AM127" s="22" t="s">
        <v>83</v>
      </c>
      <c r="AN127" s="22" t="s">
        <v>352</v>
      </c>
      <c r="AO127" s="22" t="s">
        <v>498</v>
      </c>
      <c r="AP127" s="22" t="s">
        <v>296</v>
      </c>
      <c r="AQ127" s="22" t="s">
        <v>894</v>
      </c>
      <c r="AR127" s="22" t="s">
        <v>223</v>
      </c>
      <c r="AS127" s="22" t="s">
        <v>304</v>
      </c>
      <c r="AT127" s="22" t="s">
        <v>253</v>
      </c>
      <c r="AU127" s="22" t="s">
        <v>354</v>
      </c>
      <c r="AV127" s="22" t="s">
        <v>83</v>
      </c>
      <c r="AW127" s="22" t="s">
        <v>244</v>
      </c>
      <c r="AX127" s="22" t="s">
        <v>250</v>
      </c>
      <c r="AY127" s="22" t="s">
        <v>572</v>
      </c>
      <c r="AZ127" s="22" t="s">
        <v>354</v>
      </c>
      <c r="BA127" s="22" t="s">
        <v>132</v>
      </c>
      <c r="BB127" s="22" t="s">
        <v>250</v>
      </c>
      <c r="BC127" s="22" t="s">
        <v>213</v>
      </c>
      <c r="BD127" s="22" t="s">
        <v>5755</v>
      </c>
      <c r="BE127" s="22" t="s">
        <v>6366</v>
      </c>
      <c r="BF127" s="22" t="s">
        <v>663</v>
      </c>
      <c r="BG127" s="22" t="s">
        <v>302</v>
      </c>
      <c r="BH127" s="22" t="s">
        <v>82</v>
      </c>
      <c r="BI127" s="22" t="s">
        <v>83</v>
      </c>
      <c r="BJ127" s="24" t="s">
        <v>6511</v>
      </c>
    </row>
    <row r="128" spans="1:62" ht="33.75" customHeight="1">
      <c r="A128" t="s">
        <v>7705</v>
      </c>
      <c r="B128" t="s">
        <v>6512</v>
      </c>
      <c r="C128">
        <v>2153</v>
      </c>
      <c r="D128" s="24" t="s">
        <v>6513</v>
      </c>
      <c r="E128" s="22">
        <v>0</v>
      </c>
      <c r="F128" s="22">
        <v>1035</v>
      </c>
      <c r="G128" s="22">
        <v>247</v>
      </c>
      <c r="H128" s="22" t="s">
        <v>1759</v>
      </c>
      <c r="I128" s="22" t="s">
        <v>691</v>
      </c>
      <c r="J128" s="22" t="s">
        <v>231</v>
      </c>
      <c r="K128" s="22" t="s">
        <v>1464</v>
      </c>
      <c r="L128" s="22" t="s">
        <v>565</v>
      </c>
      <c r="M128" s="22" t="s">
        <v>562</v>
      </c>
      <c r="N128" s="22" t="s">
        <v>6514</v>
      </c>
      <c r="O128" s="22" t="s">
        <v>80</v>
      </c>
      <c r="P128" s="22" t="s">
        <v>1415</v>
      </c>
      <c r="Q128" s="22" t="s">
        <v>6731</v>
      </c>
      <c r="R128" s="22" t="s">
        <v>81</v>
      </c>
      <c r="S128" s="22" t="s">
        <v>132</v>
      </c>
      <c r="T128" s="22" t="s">
        <v>83</v>
      </c>
      <c r="U128" s="22" t="s">
        <v>620</v>
      </c>
      <c r="V128" s="22" t="s">
        <v>246</v>
      </c>
      <c r="W128" s="22" t="s">
        <v>216</v>
      </c>
      <c r="X128" s="22" t="s">
        <v>251</v>
      </c>
      <c r="Y128" s="22" t="s">
        <v>285</v>
      </c>
      <c r="Z128" s="22" t="s">
        <v>291</v>
      </c>
      <c r="AA128" s="22" t="s">
        <v>310</v>
      </c>
      <c r="AB128" s="22" t="s">
        <v>6047</v>
      </c>
      <c r="AC128" s="22" t="s">
        <v>246</v>
      </c>
      <c r="AD128" s="22" t="s">
        <v>246</v>
      </c>
      <c r="AE128" s="22" t="s">
        <v>250</v>
      </c>
      <c r="AF128" s="22" t="s">
        <v>269</v>
      </c>
      <c r="AG128" s="22"/>
      <c r="AH128" s="22" t="s">
        <v>350</v>
      </c>
      <c r="AI128" s="22" t="s">
        <v>240</v>
      </c>
      <c r="AJ128" s="22" t="s">
        <v>253</v>
      </c>
      <c r="AK128" s="22" t="s">
        <v>377</v>
      </c>
      <c r="AL128" s="22" t="s">
        <v>1454</v>
      </c>
      <c r="AM128" s="22" t="s">
        <v>83</v>
      </c>
      <c r="AN128" s="22" t="s">
        <v>6133</v>
      </c>
      <c r="AO128" s="22" t="s">
        <v>498</v>
      </c>
      <c r="AP128" s="22" t="s">
        <v>308</v>
      </c>
      <c r="AQ128" s="22" t="s">
        <v>347</v>
      </c>
      <c r="AR128" s="22" t="s">
        <v>357</v>
      </c>
      <c r="AS128" s="22" t="s">
        <v>272</v>
      </c>
      <c r="AT128" s="22" t="s">
        <v>253</v>
      </c>
      <c r="AU128" s="22" t="s">
        <v>246</v>
      </c>
      <c r="AV128" s="22" t="s">
        <v>253</v>
      </c>
      <c r="AW128" s="22" t="s">
        <v>244</v>
      </c>
      <c r="AX128" s="22" t="s">
        <v>247</v>
      </c>
      <c r="AY128" s="22" t="s">
        <v>497</v>
      </c>
      <c r="AZ128" s="22" t="s">
        <v>213</v>
      </c>
      <c r="BA128" s="22" t="s">
        <v>132</v>
      </c>
      <c r="BB128" s="22" t="s">
        <v>247</v>
      </c>
      <c r="BC128" s="22" t="s">
        <v>245</v>
      </c>
      <c r="BD128" s="22" t="s">
        <v>1453</v>
      </c>
      <c r="BE128" s="22" t="s">
        <v>6515</v>
      </c>
      <c r="BF128" s="22" t="s">
        <v>313</v>
      </c>
      <c r="BG128" s="22" t="s">
        <v>286</v>
      </c>
      <c r="BH128" s="22" t="s">
        <v>245</v>
      </c>
      <c r="BI128" s="22" t="s">
        <v>245</v>
      </c>
      <c r="BJ128" s="24" t="s">
        <v>81</v>
      </c>
    </row>
    <row r="129" spans="1:62" ht="42" customHeight="1">
      <c r="A129" t="s">
        <v>7705</v>
      </c>
      <c r="B129" t="s">
        <v>6516</v>
      </c>
      <c r="C129">
        <v>2154</v>
      </c>
      <c r="D129" s="24" t="s">
        <v>6517</v>
      </c>
      <c r="E129" s="22">
        <v>0</v>
      </c>
      <c r="F129" s="22">
        <v>1248</v>
      </c>
      <c r="G129" s="22">
        <v>299</v>
      </c>
      <c r="H129" s="22" t="s">
        <v>230</v>
      </c>
      <c r="I129" s="22" t="s">
        <v>813</v>
      </c>
      <c r="J129" s="22" t="s">
        <v>195</v>
      </c>
      <c r="K129" s="22" t="s">
        <v>342</v>
      </c>
      <c r="L129" s="22" t="s">
        <v>5759</v>
      </c>
      <c r="M129" s="22" t="s">
        <v>1626</v>
      </c>
      <c r="N129" s="22" t="s">
        <v>3908</v>
      </c>
      <c r="O129" s="22" t="s">
        <v>80</v>
      </c>
      <c r="P129" s="22" t="s">
        <v>6094</v>
      </c>
      <c r="Q129" s="22" t="s">
        <v>7089</v>
      </c>
      <c r="R129" s="22" t="s">
        <v>81</v>
      </c>
      <c r="S129" s="22" t="s">
        <v>354</v>
      </c>
      <c r="T129" s="22" t="s">
        <v>83</v>
      </c>
      <c r="U129" s="22" t="s">
        <v>1625</v>
      </c>
      <c r="V129" s="22" t="s">
        <v>142</v>
      </c>
      <c r="W129" s="22" t="s">
        <v>357</v>
      </c>
      <c r="X129" s="22" t="s">
        <v>966</v>
      </c>
      <c r="Y129" s="22" t="s">
        <v>6080</v>
      </c>
      <c r="Z129" s="22" t="s">
        <v>567</v>
      </c>
      <c r="AA129" s="22" t="s">
        <v>450</v>
      </c>
      <c r="AB129" s="22" t="s">
        <v>1467</v>
      </c>
      <c r="AC129" s="22" t="s">
        <v>142</v>
      </c>
      <c r="AD129" s="22" t="s">
        <v>304</v>
      </c>
      <c r="AE129" s="22" t="s">
        <v>449</v>
      </c>
      <c r="AF129" s="22" t="s">
        <v>250</v>
      </c>
      <c r="AG129" s="22"/>
      <c r="AH129" s="22" t="s">
        <v>621</v>
      </c>
      <c r="AI129" s="22" t="s">
        <v>621</v>
      </c>
      <c r="AJ129" s="22" t="s">
        <v>83</v>
      </c>
      <c r="AK129" s="22" t="s">
        <v>244</v>
      </c>
      <c r="AL129" s="22" t="s">
        <v>966</v>
      </c>
      <c r="AM129" s="22" t="s">
        <v>83</v>
      </c>
      <c r="AN129" s="22" t="s">
        <v>240</v>
      </c>
      <c r="AO129" s="22" t="s">
        <v>409</v>
      </c>
      <c r="AP129" s="22" t="s">
        <v>406</v>
      </c>
      <c r="AQ129" s="22" t="s">
        <v>966</v>
      </c>
      <c r="AR129" s="22" t="s">
        <v>96</v>
      </c>
      <c r="AS129" s="22" t="s">
        <v>273</v>
      </c>
      <c r="AT129" s="22" t="s">
        <v>253</v>
      </c>
      <c r="AU129" s="22" t="s">
        <v>354</v>
      </c>
      <c r="AV129" s="22" t="s">
        <v>83</v>
      </c>
      <c r="AW129" s="22" t="s">
        <v>309</v>
      </c>
      <c r="AX129" s="22" t="s">
        <v>290</v>
      </c>
      <c r="AY129" s="22" t="s">
        <v>375</v>
      </c>
      <c r="AZ129" s="22" t="s">
        <v>245</v>
      </c>
      <c r="BA129" s="22" t="s">
        <v>203</v>
      </c>
      <c r="BB129" s="22" t="s">
        <v>250</v>
      </c>
      <c r="BC129" s="22" t="s">
        <v>246</v>
      </c>
      <c r="BD129" s="22" t="s">
        <v>343</v>
      </c>
      <c r="BE129" s="22" t="s">
        <v>379</v>
      </c>
      <c r="BF129" s="22" t="s">
        <v>367</v>
      </c>
      <c r="BG129" s="22" t="s">
        <v>310</v>
      </c>
      <c r="BH129" s="22" t="s">
        <v>82</v>
      </c>
      <c r="BI129" s="22" t="s">
        <v>142</v>
      </c>
      <c r="BJ129" s="24" t="s">
        <v>81</v>
      </c>
    </row>
    <row r="130" spans="1:62" ht="42" customHeight="1">
      <c r="A130" t="s">
        <v>7705</v>
      </c>
      <c r="B130" t="s">
        <v>6519</v>
      </c>
      <c r="C130">
        <v>2155</v>
      </c>
      <c r="D130" s="24" t="s">
        <v>6520</v>
      </c>
      <c r="E130" s="22">
        <v>0</v>
      </c>
      <c r="F130" s="22">
        <v>1450</v>
      </c>
      <c r="G130" s="22">
        <v>349</v>
      </c>
      <c r="H130" s="22" t="s">
        <v>3348</v>
      </c>
      <c r="I130" s="22" t="s">
        <v>295</v>
      </c>
      <c r="J130" s="22" t="s">
        <v>112</v>
      </c>
      <c r="K130" s="22" t="s">
        <v>143</v>
      </c>
      <c r="L130" s="22" t="s">
        <v>407</v>
      </c>
      <c r="M130" s="22" t="s">
        <v>1141</v>
      </c>
      <c r="N130" s="22" t="s">
        <v>3746</v>
      </c>
      <c r="O130" s="22" t="s">
        <v>81</v>
      </c>
      <c r="P130" s="22" t="s">
        <v>6521</v>
      </c>
      <c r="Q130" s="22" t="s">
        <v>3773</v>
      </c>
      <c r="R130" s="22" t="s">
        <v>80</v>
      </c>
      <c r="S130" s="22" t="s">
        <v>246</v>
      </c>
      <c r="T130" s="22" t="s">
        <v>83</v>
      </c>
      <c r="U130" s="22" t="s">
        <v>6521</v>
      </c>
      <c r="V130" s="22" t="s">
        <v>142</v>
      </c>
      <c r="W130" s="22" t="s">
        <v>216</v>
      </c>
      <c r="X130" s="22" t="s">
        <v>6116</v>
      </c>
      <c r="Y130" s="22" t="s">
        <v>6115</v>
      </c>
      <c r="Z130" s="22" t="s">
        <v>406</v>
      </c>
      <c r="AA130" s="22" t="s">
        <v>450</v>
      </c>
      <c r="AB130" s="22" t="s">
        <v>6429</v>
      </c>
      <c r="AC130" s="22" t="s">
        <v>354</v>
      </c>
      <c r="AD130" s="22" t="s">
        <v>213</v>
      </c>
      <c r="AE130" s="22" t="s">
        <v>410</v>
      </c>
      <c r="AF130" s="22" t="s">
        <v>271</v>
      </c>
      <c r="AG130" s="22"/>
      <c r="AH130" s="22" t="s">
        <v>309</v>
      </c>
      <c r="AI130" s="22" t="s">
        <v>498</v>
      </c>
      <c r="AJ130" s="22" t="s">
        <v>240</v>
      </c>
      <c r="AK130" s="22" t="s">
        <v>409</v>
      </c>
      <c r="AL130" s="22" t="s">
        <v>373</v>
      </c>
      <c r="AM130" s="22" t="s">
        <v>83</v>
      </c>
      <c r="AN130" s="22" t="s">
        <v>351</v>
      </c>
      <c r="AO130" s="22" t="s">
        <v>240</v>
      </c>
      <c r="AP130" s="22" t="s">
        <v>6115</v>
      </c>
      <c r="AQ130" s="22" t="s">
        <v>5759</v>
      </c>
      <c r="AR130" s="22" t="s">
        <v>354</v>
      </c>
      <c r="AS130" s="22" t="s">
        <v>304</v>
      </c>
      <c r="AT130" s="22" t="s">
        <v>253</v>
      </c>
      <c r="AU130" s="22" t="s">
        <v>245</v>
      </c>
      <c r="AV130" s="22" t="s">
        <v>245</v>
      </c>
      <c r="AW130" s="22" t="s">
        <v>409</v>
      </c>
      <c r="AX130" s="22" t="s">
        <v>290</v>
      </c>
      <c r="AY130" s="22" t="s">
        <v>901</v>
      </c>
      <c r="AZ130" s="22" t="s">
        <v>354</v>
      </c>
      <c r="BA130" s="22" t="s">
        <v>223</v>
      </c>
      <c r="BB130" s="22" t="s">
        <v>410</v>
      </c>
      <c r="BC130" s="22" t="s">
        <v>245</v>
      </c>
      <c r="BD130" s="22" t="s">
        <v>409</v>
      </c>
      <c r="BE130" s="22" t="s">
        <v>6125</v>
      </c>
      <c r="BF130" s="22" t="s">
        <v>289</v>
      </c>
      <c r="BG130" s="22" t="s">
        <v>310</v>
      </c>
      <c r="BH130" s="22" t="s">
        <v>245</v>
      </c>
      <c r="BI130" s="22" t="s">
        <v>142</v>
      </c>
      <c r="BJ130" s="24" t="s">
        <v>81</v>
      </c>
    </row>
    <row r="131" spans="1:62" ht="42" customHeight="1">
      <c r="A131" t="s">
        <v>7705</v>
      </c>
      <c r="B131" t="s">
        <v>6522</v>
      </c>
      <c r="C131">
        <v>2156</v>
      </c>
      <c r="D131" s="24" t="s">
        <v>7652</v>
      </c>
      <c r="E131" s="22">
        <v>0</v>
      </c>
      <c r="F131" s="22">
        <v>1595</v>
      </c>
      <c r="G131" s="22">
        <v>382</v>
      </c>
      <c r="H131" s="22" t="s">
        <v>7522</v>
      </c>
      <c r="I131" s="22" t="s">
        <v>998</v>
      </c>
      <c r="J131" s="22" t="s">
        <v>124</v>
      </c>
      <c r="K131" s="22" t="s">
        <v>1142</v>
      </c>
      <c r="L131" s="22" t="s">
        <v>600</v>
      </c>
      <c r="M131" s="22" t="s">
        <v>5869</v>
      </c>
      <c r="N131" s="22" t="s">
        <v>7911</v>
      </c>
      <c r="O131" s="22" t="s">
        <v>80</v>
      </c>
      <c r="P131" s="22" t="s">
        <v>370</v>
      </c>
      <c r="Q131" s="22" t="s">
        <v>370</v>
      </c>
      <c r="R131" s="22" t="s">
        <v>81</v>
      </c>
      <c r="S131" s="22" t="s">
        <v>273</v>
      </c>
      <c r="T131" s="22" t="s">
        <v>82</v>
      </c>
      <c r="U131" s="22" t="s">
        <v>7746</v>
      </c>
      <c r="V131" s="22" t="s">
        <v>253</v>
      </c>
      <c r="W131" s="22" t="s">
        <v>248</v>
      </c>
      <c r="X131" s="22" t="s">
        <v>6346</v>
      </c>
      <c r="Y131" s="22" t="s">
        <v>233</v>
      </c>
      <c r="Z131" s="22" t="s">
        <v>251</v>
      </c>
      <c r="AA131" s="22" t="s">
        <v>621</v>
      </c>
      <c r="AB131" s="22" t="s">
        <v>517</v>
      </c>
      <c r="AC131" s="22" t="s">
        <v>237</v>
      </c>
      <c r="AD131" s="22" t="s">
        <v>304</v>
      </c>
      <c r="AE131" s="22" t="s">
        <v>448</v>
      </c>
      <c r="AF131" s="22" t="s">
        <v>356</v>
      </c>
      <c r="AG131" s="22"/>
      <c r="AH131" s="22" t="s">
        <v>498</v>
      </c>
      <c r="AI131" s="22" t="s">
        <v>242</v>
      </c>
      <c r="AJ131" s="22" t="s">
        <v>253</v>
      </c>
      <c r="AK131" s="22" t="s">
        <v>450</v>
      </c>
      <c r="AL131" s="22" t="s">
        <v>6021</v>
      </c>
      <c r="AM131" s="22" t="s">
        <v>83</v>
      </c>
      <c r="AN131" s="22" t="s">
        <v>600</v>
      </c>
      <c r="AO131" s="22" t="s">
        <v>240</v>
      </c>
      <c r="AP131" s="22" t="s">
        <v>600</v>
      </c>
      <c r="AQ131" s="22" t="s">
        <v>5755</v>
      </c>
      <c r="AR131" s="22" t="s">
        <v>179</v>
      </c>
      <c r="AS131" s="22" t="s">
        <v>460</v>
      </c>
      <c r="AT131" s="22" t="s">
        <v>354</v>
      </c>
      <c r="AU131" s="22" t="s">
        <v>615</v>
      </c>
      <c r="AV131" s="22" t="s">
        <v>223</v>
      </c>
      <c r="AW131" s="22" t="s">
        <v>450</v>
      </c>
      <c r="AX131" s="22" t="s">
        <v>356</v>
      </c>
      <c r="AY131" s="22" t="s">
        <v>497</v>
      </c>
      <c r="AZ131" s="22" t="s">
        <v>216</v>
      </c>
      <c r="BA131" s="22" t="s">
        <v>203</v>
      </c>
      <c r="BB131" s="22" t="s">
        <v>250</v>
      </c>
      <c r="BC131" s="22" t="s">
        <v>245</v>
      </c>
      <c r="BD131" s="22" t="s">
        <v>6209</v>
      </c>
      <c r="BE131" s="22" t="s">
        <v>6049</v>
      </c>
      <c r="BF131" s="22" t="s">
        <v>705</v>
      </c>
      <c r="BG131" s="22" t="s">
        <v>83</v>
      </c>
      <c r="BH131" s="22" t="s">
        <v>82</v>
      </c>
      <c r="BI131" s="22" t="s">
        <v>272</v>
      </c>
      <c r="BJ131" s="24" t="s">
        <v>6523</v>
      </c>
    </row>
    <row r="132" spans="1:62" ht="42" customHeight="1">
      <c r="A132" t="s">
        <v>7705</v>
      </c>
      <c r="B132" t="s">
        <v>6524</v>
      </c>
      <c r="C132">
        <v>2157</v>
      </c>
      <c r="D132" s="24" t="s">
        <v>7653</v>
      </c>
      <c r="E132" s="22">
        <v>0</v>
      </c>
      <c r="F132" s="22">
        <v>1836</v>
      </c>
      <c r="G132" s="22">
        <v>441</v>
      </c>
      <c r="H132" s="22" t="s">
        <v>6502</v>
      </c>
      <c r="I132" s="22" t="s">
        <v>112</v>
      </c>
      <c r="J132" s="22" t="s">
        <v>341</v>
      </c>
      <c r="K132" s="22" t="s">
        <v>4373</v>
      </c>
      <c r="L132" s="22" t="s">
        <v>303</v>
      </c>
      <c r="M132" s="22" t="s">
        <v>6085</v>
      </c>
      <c r="N132" s="22" t="s">
        <v>7265</v>
      </c>
      <c r="O132" s="22" t="s">
        <v>80</v>
      </c>
      <c r="P132" s="22" t="s">
        <v>7524</v>
      </c>
      <c r="Q132" s="22" t="s">
        <v>4373</v>
      </c>
      <c r="R132" s="22" t="s">
        <v>81</v>
      </c>
      <c r="S132" s="22" t="s">
        <v>249</v>
      </c>
      <c r="T132" s="22" t="s">
        <v>82</v>
      </c>
      <c r="U132" s="22" t="s">
        <v>1328</v>
      </c>
      <c r="V132" s="22" t="s">
        <v>253</v>
      </c>
      <c r="W132" s="22" t="s">
        <v>272</v>
      </c>
      <c r="X132" s="22" t="s">
        <v>6427</v>
      </c>
      <c r="Y132" s="22" t="s">
        <v>1453</v>
      </c>
      <c r="Z132" s="22" t="s">
        <v>288</v>
      </c>
      <c r="AA132" s="22" t="s">
        <v>621</v>
      </c>
      <c r="AB132" s="22" t="s">
        <v>6337</v>
      </c>
      <c r="AC132" s="22" t="s">
        <v>304</v>
      </c>
      <c r="AD132" s="22" t="s">
        <v>304</v>
      </c>
      <c r="AE132" s="22" t="s">
        <v>448</v>
      </c>
      <c r="AF132" s="22" t="s">
        <v>238</v>
      </c>
      <c r="AG132" s="22"/>
      <c r="AH132" s="22" t="s">
        <v>350</v>
      </c>
      <c r="AI132" s="22" t="s">
        <v>242</v>
      </c>
      <c r="AJ132" s="22" t="s">
        <v>253</v>
      </c>
      <c r="AK132" s="22" t="s">
        <v>409</v>
      </c>
      <c r="AL132" s="22" t="s">
        <v>6071</v>
      </c>
      <c r="AM132" s="22" t="s">
        <v>83</v>
      </c>
      <c r="AN132" s="22" t="s">
        <v>6132</v>
      </c>
      <c r="AO132" s="22" t="s">
        <v>310</v>
      </c>
      <c r="AP132" s="22" t="s">
        <v>6132</v>
      </c>
      <c r="AQ132" s="22" t="s">
        <v>6087</v>
      </c>
      <c r="AR132" s="22" t="s">
        <v>273</v>
      </c>
      <c r="AS132" s="22" t="s">
        <v>220</v>
      </c>
      <c r="AT132" s="22" t="s">
        <v>354</v>
      </c>
      <c r="AU132" s="22" t="s">
        <v>799</v>
      </c>
      <c r="AV132" s="22" t="s">
        <v>179</v>
      </c>
      <c r="AW132" s="22" t="s">
        <v>377</v>
      </c>
      <c r="AX132" s="22" t="s">
        <v>356</v>
      </c>
      <c r="AY132" s="22" t="s">
        <v>497</v>
      </c>
      <c r="AZ132" s="22" t="s">
        <v>357</v>
      </c>
      <c r="BA132" s="22" t="s">
        <v>493</v>
      </c>
      <c r="BB132" s="22" t="s">
        <v>247</v>
      </c>
      <c r="BC132" s="22" t="s">
        <v>245</v>
      </c>
      <c r="BD132" s="22" t="s">
        <v>303</v>
      </c>
      <c r="BE132" s="22" t="s">
        <v>312</v>
      </c>
      <c r="BF132" s="22" t="s">
        <v>548</v>
      </c>
      <c r="BG132" s="22" t="s">
        <v>83</v>
      </c>
      <c r="BH132" s="22" t="s">
        <v>82</v>
      </c>
      <c r="BI132" s="22" t="s">
        <v>142</v>
      </c>
      <c r="BJ132" s="24" t="s">
        <v>6523</v>
      </c>
    </row>
    <row r="133" spans="1:62" ht="42" customHeight="1">
      <c r="A133" t="s">
        <v>7705</v>
      </c>
      <c r="B133" t="s">
        <v>6526</v>
      </c>
      <c r="C133">
        <v>2158</v>
      </c>
      <c r="D133" s="24" t="s">
        <v>7654</v>
      </c>
      <c r="E133" s="22">
        <v>0</v>
      </c>
      <c r="F133" s="22">
        <v>1385</v>
      </c>
      <c r="G133" s="22">
        <v>330</v>
      </c>
      <c r="H133" s="22" t="s">
        <v>6560</v>
      </c>
      <c r="I133" s="22" t="s">
        <v>295</v>
      </c>
      <c r="J133" s="22" t="s">
        <v>548</v>
      </c>
      <c r="K133" s="22" t="s">
        <v>776</v>
      </c>
      <c r="L133" s="22" t="s">
        <v>270</v>
      </c>
      <c r="M133" s="22" t="s">
        <v>790</v>
      </c>
      <c r="N133" s="22" t="s">
        <v>7804</v>
      </c>
      <c r="O133" s="22" t="s">
        <v>80</v>
      </c>
      <c r="P133" s="22" t="s">
        <v>317</v>
      </c>
      <c r="Q133" s="22" t="s">
        <v>6129</v>
      </c>
      <c r="R133" s="22" t="s">
        <v>81</v>
      </c>
      <c r="S133" s="22" t="s">
        <v>380</v>
      </c>
      <c r="T133" s="22" t="s">
        <v>82</v>
      </c>
      <c r="U133" s="22" t="s">
        <v>6130</v>
      </c>
      <c r="V133" s="22" t="s">
        <v>253</v>
      </c>
      <c r="W133" s="22" t="s">
        <v>304</v>
      </c>
      <c r="X133" s="22" t="s">
        <v>968</v>
      </c>
      <c r="Y133" s="22" t="s">
        <v>517</v>
      </c>
      <c r="Z133" s="22" t="s">
        <v>374</v>
      </c>
      <c r="AA133" s="22" t="s">
        <v>302</v>
      </c>
      <c r="AB133" s="22" t="s">
        <v>6187</v>
      </c>
      <c r="AC133" s="22" t="s">
        <v>216</v>
      </c>
      <c r="AD133" s="22" t="s">
        <v>237</v>
      </c>
      <c r="AE133" s="22" t="s">
        <v>238</v>
      </c>
      <c r="AF133" s="22" t="s">
        <v>969</v>
      </c>
      <c r="AG133" s="22"/>
      <c r="AH133" s="22" t="s">
        <v>307</v>
      </c>
      <c r="AI133" s="22" t="s">
        <v>450</v>
      </c>
      <c r="AJ133" s="22" t="s">
        <v>253</v>
      </c>
      <c r="AK133" s="22" t="s">
        <v>569</v>
      </c>
      <c r="AL133" s="22" t="s">
        <v>352</v>
      </c>
      <c r="AM133" s="22" t="s">
        <v>83</v>
      </c>
      <c r="AN133" s="22" t="s">
        <v>270</v>
      </c>
      <c r="AO133" s="22" t="s">
        <v>240</v>
      </c>
      <c r="AP133" s="22" t="s">
        <v>270</v>
      </c>
      <c r="AQ133" s="22" t="s">
        <v>270</v>
      </c>
      <c r="AR133" s="22" t="s">
        <v>357</v>
      </c>
      <c r="AS133" s="22" t="s">
        <v>126</v>
      </c>
      <c r="AT133" s="22" t="s">
        <v>245</v>
      </c>
      <c r="AU133" s="22" t="s">
        <v>202</v>
      </c>
      <c r="AV133" s="22" t="s">
        <v>179</v>
      </c>
      <c r="AW133" s="22" t="s">
        <v>244</v>
      </c>
      <c r="AX133" s="22" t="s">
        <v>448</v>
      </c>
      <c r="AY133" s="22" t="s">
        <v>271</v>
      </c>
      <c r="AZ133" s="22" t="s">
        <v>237</v>
      </c>
      <c r="BA133" s="22" t="s">
        <v>100</v>
      </c>
      <c r="BB133" s="22" t="s">
        <v>410</v>
      </c>
      <c r="BC133" s="22" t="s">
        <v>245</v>
      </c>
      <c r="BD133" s="22" t="s">
        <v>351</v>
      </c>
      <c r="BE133" s="22" t="s">
        <v>6073</v>
      </c>
      <c r="BF133" s="22" t="s">
        <v>280</v>
      </c>
      <c r="BG133" s="22" t="s">
        <v>83</v>
      </c>
      <c r="BH133" s="22" t="s">
        <v>82</v>
      </c>
      <c r="BI133" s="22" t="s">
        <v>142</v>
      </c>
      <c r="BJ133" s="24" t="s">
        <v>6529</v>
      </c>
    </row>
    <row r="134" spans="1:62" ht="42" customHeight="1">
      <c r="A134" t="s">
        <v>7705</v>
      </c>
      <c r="B134" t="s">
        <v>6530</v>
      </c>
      <c r="C134">
        <v>2159</v>
      </c>
      <c r="D134" s="24" t="s">
        <v>7655</v>
      </c>
      <c r="E134" s="22">
        <v>0</v>
      </c>
      <c r="F134" s="22">
        <v>1356</v>
      </c>
      <c r="G134" s="22">
        <v>323</v>
      </c>
      <c r="H134" s="22" t="s">
        <v>858</v>
      </c>
      <c r="I134" s="22" t="s">
        <v>295</v>
      </c>
      <c r="J134" s="22" t="s">
        <v>548</v>
      </c>
      <c r="K134" s="22" t="s">
        <v>776</v>
      </c>
      <c r="L134" s="22" t="s">
        <v>270</v>
      </c>
      <c r="M134" s="22" t="s">
        <v>783</v>
      </c>
      <c r="N134" s="22" t="s">
        <v>6053</v>
      </c>
      <c r="O134" s="22" t="s">
        <v>80</v>
      </c>
      <c r="P134" s="22" t="s">
        <v>6110</v>
      </c>
      <c r="Q134" s="22" t="s">
        <v>6531</v>
      </c>
      <c r="R134" s="22" t="s">
        <v>81</v>
      </c>
      <c r="S134" s="22" t="s">
        <v>202</v>
      </c>
      <c r="T134" s="22" t="s">
        <v>82</v>
      </c>
      <c r="U134" s="22" t="s">
        <v>6525</v>
      </c>
      <c r="V134" s="22" t="s">
        <v>253</v>
      </c>
      <c r="W134" s="22" t="s">
        <v>272</v>
      </c>
      <c r="X134" s="22" t="s">
        <v>6501</v>
      </c>
      <c r="Y134" s="22" t="s">
        <v>1454</v>
      </c>
      <c r="Z134" s="22" t="s">
        <v>234</v>
      </c>
      <c r="AA134" s="22" t="s">
        <v>288</v>
      </c>
      <c r="AB134" s="22" t="s">
        <v>6337</v>
      </c>
      <c r="AC134" s="22" t="s">
        <v>216</v>
      </c>
      <c r="AD134" s="22" t="s">
        <v>304</v>
      </c>
      <c r="AE134" s="22" t="s">
        <v>497</v>
      </c>
      <c r="AF134" s="22" t="s">
        <v>375</v>
      </c>
      <c r="AG134" s="22"/>
      <c r="AH134" s="22" t="s">
        <v>307</v>
      </c>
      <c r="AI134" s="22" t="s">
        <v>450</v>
      </c>
      <c r="AJ134" s="22" t="s">
        <v>240</v>
      </c>
      <c r="AK134" s="22" t="s">
        <v>518</v>
      </c>
      <c r="AL134" s="22" t="s">
        <v>352</v>
      </c>
      <c r="AM134" s="22" t="s">
        <v>83</v>
      </c>
      <c r="AN134" s="22" t="s">
        <v>270</v>
      </c>
      <c r="AO134" s="22" t="s">
        <v>240</v>
      </c>
      <c r="AP134" s="22" t="s">
        <v>270</v>
      </c>
      <c r="AQ134" s="22" t="s">
        <v>270</v>
      </c>
      <c r="AR134" s="22" t="s">
        <v>357</v>
      </c>
      <c r="AS134" s="22" t="s">
        <v>289</v>
      </c>
      <c r="AT134" s="22" t="s">
        <v>245</v>
      </c>
      <c r="AU134" s="22" t="s">
        <v>202</v>
      </c>
      <c r="AV134" s="22" t="s">
        <v>191</v>
      </c>
      <c r="AW134" s="22" t="s">
        <v>409</v>
      </c>
      <c r="AX134" s="22" t="s">
        <v>448</v>
      </c>
      <c r="AY134" s="22" t="s">
        <v>271</v>
      </c>
      <c r="AZ134" s="22" t="s">
        <v>237</v>
      </c>
      <c r="BA134" s="22" t="s">
        <v>126</v>
      </c>
      <c r="BB134" s="22" t="s">
        <v>290</v>
      </c>
      <c r="BC134" s="22" t="s">
        <v>245</v>
      </c>
      <c r="BD134" s="22" t="s">
        <v>600</v>
      </c>
      <c r="BE134" s="22" t="s">
        <v>252</v>
      </c>
      <c r="BF134" s="22" t="s">
        <v>220</v>
      </c>
      <c r="BG134" s="22" t="s">
        <v>83</v>
      </c>
      <c r="BH134" s="22" t="s">
        <v>82</v>
      </c>
      <c r="BI134" s="22" t="s">
        <v>142</v>
      </c>
      <c r="BJ134" s="24" t="s">
        <v>6532</v>
      </c>
    </row>
    <row r="135" spans="1:62" ht="42" customHeight="1">
      <c r="A135" t="s">
        <v>7705</v>
      </c>
      <c r="B135" t="s">
        <v>6533</v>
      </c>
      <c r="C135">
        <v>2160</v>
      </c>
      <c r="D135" s="24" t="s">
        <v>7656</v>
      </c>
      <c r="E135" s="22">
        <v>0</v>
      </c>
      <c r="F135" s="22">
        <v>1609</v>
      </c>
      <c r="G135" s="22">
        <v>384</v>
      </c>
      <c r="H135" s="22" t="s">
        <v>6502</v>
      </c>
      <c r="I135" s="22" t="s">
        <v>112</v>
      </c>
      <c r="J135" s="22" t="s">
        <v>341</v>
      </c>
      <c r="K135" s="22" t="s">
        <v>4317</v>
      </c>
      <c r="L135" s="22" t="s">
        <v>308</v>
      </c>
      <c r="M135" s="22" t="s">
        <v>1938</v>
      </c>
      <c r="N135" s="22" t="s">
        <v>6525</v>
      </c>
      <c r="O135" s="22" t="s">
        <v>80</v>
      </c>
      <c r="P135" s="22" t="s">
        <v>7912</v>
      </c>
      <c r="Q135" s="22" t="s">
        <v>6488</v>
      </c>
      <c r="R135" s="22" t="s">
        <v>81</v>
      </c>
      <c r="S135" s="22" t="s">
        <v>260</v>
      </c>
      <c r="T135" s="22" t="s">
        <v>82</v>
      </c>
      <c r="U135" s="22" t="s">
        <v>230</v>
      </c>
      <c r="V135" s="22" t="s">
        <v>82</v>
      </c>
      <c r="W135" s="22" t="s">
        <v>237</v>
      </c>
      <c r="X135" s="22" t="s">
        <v>1458</v>
      </c>
      <c r="Y135" s="22" t="s">
        <v>348</v>
      </c>
      <c r="Z135" s="22" t="s">
        <v>6020</v>
      </c>
      <c r="AA135" s="22" t="s">
        <v>267</v>
      </c>
      <c r="AB135" s="22" t="s">
        <v>407</v>
      </c>
      <c r="AC135" s="22" t="s">
        <v>248</v>
      </c>
      <c r="AD135" s="22" t="s">
        <v>304</v>
      </c>
      <c r="AE135" s="22" t="s">
        <v>238</v>
      </c>
      <c r="AF135" s="22" t="s">
        <v>769</v>
      </c>
      <c r="AG135" s="22"/>
      <c r="AH135" s="22" t="s">
        <v>307</v>
      </c>
      <c r="AI135" s="22" t="s">
        <v>450</v>
      </c>
      <c r="AJ135" s="22" t="s">
        <v>253</v>
      </c>
      <c r="AK135" s="22" t="s">
        <v>343</v>
      </c>
      <c r="AL135" s="22" t="s">
        <v>6257</v>
      </c>
      <c r="AM135" s="22" t="s">
        <v>83</v>
      </c>
      <c r="AN135" s="22" t="s">
        <v>296</v>
      </c>
      <c r="AO135" s="22" t="s">
        <v>240</v>
      </c>
      <c r="AP135" s="22" t="s">
        <v>296</v>
      </c>
      <c r="AQ135" s="22" t="s">
        <v>363</v>
      </c>
      <c r="AR135" s="22" t="s">
        <v>223</v>
      </c>
      <c r="AS135" s="22" t="s">
        <v>194</v>
      </c>
      <c r="AT135" s="22" t="s">
        <v>245</v>
      </c>
      <c r="AU135" s="22" t="s">
        <v>678</v>
      </c>
      <c r="AV135" s="22" t="s">
        <v>289</v>
      </c>
      <c r="AW135" s="22" t="s">
        <v>450</v>
      </c>
      <c r="AX135" s="22" t="s">
        <v>448</v>
      </c>
      <c r="AY135" s="22" t="s">
        <v>305</v>
      </c>
      <c r="AZ135" s="22" t="s">
        <v>237</v>
      </c>
      <c r="BA135" s="22" t="s">
        <v>126</v>
      </c>
      <c r="BB135" s="22" t="s">
        <v>410</v>
      </c>
      <c r="BC135" s="22" t="s">
        <v>245</v>
      </c>
      <c r="BD135" s="22" t="s">
        <v>308</v>
      </c>
      <c r="BE135" s="22" t="s">
        <v>623</v>
      </c>
      <c r="BF135" s="22" t="s">
        <v>141</v>
      </c>
      <c r="BG135" s="22" t="s">
        <v>83</v>
      </c>
      <c r="BH135" s="22" t="s">
        <v>82</v>
      </c>
      <c r="BI135" s="22" t="s">
        <v>246</v>
      </c>
      <c r="BJ135" s="24" t="s">
        <v>6529</v>
      </c>
    </row>
    <row r="136" spans="1:62" ht="42" customHeight="1">
      <c r="A136" t="s">
        <v>7705</v>
      </c>
      <c r="B136" t="s">
        <v>6534</v>
      </c>
      <c r="C136">
        <v>2161</v>
      </c>
      <c r="D136" s="24" t="s">
        <v>7657</v>
      </c>
      <c r="E136" s="22">
        <v>0</v>
      </c>
      <c r="F136" s="22">
        <v>1619</v>
      </c>
      <c r="G136" s="22">
        <v>387</v>
      </c>
      <c r="H136" s="22" t="s">
        <v>6502</v>
      </c>
      <c r="I136" s="22" t="s">
        <v>297</v>
      </c>
      <c r="J136" s="22" t="s">
        <v>400</v>
      </c>
      <c r="K136" s="22" t="s">
        <v>4286</v>
      </c>
      <c r="L136" s="22" t="s">
        <v>5755</v>
      </c>
      <c r="M136" s="22" t="s">
        <v>1755</v>
      </c>
      <c r="N136" s="22" t="s">
        <v>3243</v>
      </c>
      <c r="O136" s="22" t="s">
        <v>80</v>
      </c>
      <c r="P136" s="22" t="s">
        <v>6130</v>
      </c>
      <c r="Q136" s="22" t="s">
        <v>6525</v>
      </c>
      <c r="R136" s="22" t="s">
        <v>81</v>
      </c>
      <c r="S136" s="22" t="s">
        <v>149</v>
      </c>
      <c r="T136" s="22" t="s">
        <v>82</v>
      </c>
      <c r="U136" s="22" t="s">
        <v>6065</v>
      </c>
      <c r="V136" s="22" t="s">
        <v>82</v>
      </c>
      <c r="W136" s="22" t="s">
        <v>304</v>
      </c>
      <c r="X136" s="22" t="s">
        <v>5759</v>
      </c>
      <c r="Y136" s="22" t="s">
        <v>1454</v>
      </c>
      <c r="Z136" s="22" t="s">
        <v>569</v>
      </c>
      <c r="AA136" s="22" t="s">
        <v>569</v>
      </c>
      <c r="AB136" s="22" t="s">
        <v>584</v>
      </c>
      <c r="AC136" s="22" t="s">
        <v>248</v>
      </c>
      <c r="AD136" s="22" t="s">
        <v>304</v>
      </c>
      <c r="AE136" s="22" t="s">
        <v>536</v>
      </c>
      <c r="AF136" s="22" t="s">
        <v>969</v>
      </c>
      <c r="AG136" s="22"/>
      <c r="AH136" s="22" t="s">
        <v>307</v>
      </c>
      <c r="AI136" s="22" t="s">
        <v>450</v>
      </c>
      <c r="AJ136" s="22" t="s">
        <v>240</v>
      </c>
      <c r="AK136" s="22" t="s">
        <v>251</v>
      </c>
      <c r="AL136" s="22" t="s">
        <v>622</v>
      </c>
      <c r="AM136" s="22" t="s">
        <v>83</v>
      </c>
      <c r="AN136" s="22" t="s">
        <v>374</v>
      </c>
      <c r="AO136" s="22" t="s">
        <v>240</v>
      </c>
      <c r="AP136" s="22" t="s">
        <v>374</v>
      </c>
      <c r="AQ136" s="22" t="s">
        <v>6028</v>
      </c>
      <c r="AR136" s="22" t="s">
        <v>223</v>
      </c>
      <c r="AS136" s="22" t="s">
        <v>292</v>
      </c>
      <c r="AT136" s="22" t="s">
        <v>245</v>
      </c>
      <c r="AU136" s="22" t="s">
        <v>231</v>
      </c>
      <c r="AV136" s="22" t="s">
        <v>289</v>
      </c>
      <c r="AW136" s="22" t="s">
        <v>309</v>
      </c>
      <c r="AX136" s="22" t="s">
        <v>271</v>
      </c>
      <c r="AY136" s="22" t="s">
        <v>305</v>
      </c>
      <c r="AZ136" s="22" t="s">
        <v>237</v>
      </c>
      <c r="BA136" s="22" t="s">
        <v>289</v>
      </c>
      <c r="BB136" s="22" t="s">
        <v>250</v>
      </c>
      <c r="BC136" s="22" t="s">
        <v>245</v>
      </c>
      <c r="BD136" s="22" t="s">
        <v>533</v>
      </c>
      <c r="BE136" s="22" t="s">
        <v>411</v>
      </c>
      <c r="BF136" s="22" t="s">
        <v>678</v>
      </c>
      <c r="BG136" s="22" t="s">
        <v>83</v>
      </c>
      <c r="BH136" s="22" t="s">
        <v>82</v>
      </c>
      <c r="BI136" s="22" t="s">
        <v>213</v>
      </c>
      <c r="BJ136" s="24" t="s">
        <v>6532</v>
      </c>
    </row>
    <row r="137" spans="1:62" ht="42" customHeight="1">
      <c r="A137" t="s">
        <v>7705</v>
      </c>
      <c r="B137" t="s">
        <v>6535</v>
      </c>
      <c r="C137">
        <v>2162</v>
      </c>
      <c r="D137" s="24" t="s">
        <v>7658</v>
      </c>
      <c r="E137" s="22">
        <v>0</v>
      </c>
      <c r="F137" s="22">
        <v>1273</v>
      </c>
      <c r="G137" s="22">
        <v>304</v>
      </c>
      <c r="H137" s="22" t="s">
        <v>7523</v>
      </c>
      <c r="I137" s="22" t="s">
        <v>685</v>
      </c>
      <c r="J137" s="22" t="s">
        <v>112</v>
      </c>
      <c r="K137" s="22" t="s">
        <v>1713</v>
      </c>
      <c r="L137" s="22" t="s">
        <v>6115</v>
      </c>
      <c r="M137" s="22" t="s">
        <v>342</v>
      </c>
      <c r="N137" s="22" t="s">
        <v>923</v>
      </c>
      <c r="O137" s="22" t="s">
        <v>80</v>
      </c>
      <c r="P137" s="22" t="s">
        <v>7522</v>
      </c>
      <c r="Q137" s="22" t="s">
        <v>6214</v>
      </c>
      <c r="R137" s="22" t="s">
        <v>81</v>
      </c>
      <c r="S137" s="22" t="s">
        <v>132</v>
      </c>
      <c r="T137" s="22" t="s">
        <v>82</v>
      </c>
      <c r="U137" s="22" t="s">
        <v>7036</v>
      </c>
      <c r="V137" s="22" t="s">
        <v>253</v>
      </c>
      <c r="W137" s="22" t="s">
        <v>357</v>
      </c>
      <c r="X137" s="22" t="s">
        <v>6501</v>
      </c>
      <c r="Y137" s="22" t="s">
        <v>565</v>
      </c>
      <c r="Z137" s="22" t="s">
        <v>268</v>
      </c>
      <c r="AA137" s="22" t="s">
        <v>377</v>
      </c>
      <c r="AB137" s="22" t="s">
        <v>7478</v>
      </c>
      <c r="AC137" s="22" t="s">
        <v>237</v>
      </c>
      <c r="AD137" s="22" t="s">
        <v>304</v>
      </c>
      <c r="AE137" s="22" t="s">
        <v>247</v>
      </c>
      <c r="AF137" s="22" t="s">
        <v>271</v>
      </c>
      <c r="AG137" s="22"/>
      <c r="AH137" s="22" t="s">
        <v>285</v>
      </c>
      <c r="AI137" s="22" t="s">
        <v>285</v>
      </c>
      <c r="AJ137" s="22" t="s">
        <v>253</v>
      </c>
      <c r="AK137" s="22" t="s">
        <v>409</v>
      </c>
      <c r="AL137" s="22" t="s">
        <v>6210</v>
      </c>
      <c r="AM137" s="22" t="s">
        <v>83</v>
      </c>
      <c r="AN137" s="22" t="s">
        <v>251</v>
      </c>
      <c r="AO137" s="22" t="s">
        <v>307</v>
      </c>
      <c r="AP137" s="22" t="s">
        <v>291</v>
      </c>
      <c r="AQ137" s="22" t="s">
        <v>6078</v>
      </c>
      <c r="AR137" s="22" t="s">
        <v>100</v>
      </c>
      <c r="AS137" s="22" t="s">
        <v>203</v>
      </c>
      <c r="AT137" s="22" t="s">
        <v>245</v>
      </c>
      <c r="AU137" s="22" t="s">
        <v>261</v>
      </c>
      <c r="AV137" s="22" t="s">
        <v>272</v>
      </c>
      <c r="AW137" s="22" t="s">
        <v>409</v>
      </c>
      <c r="AX137" s="22" t="s">
        <v>305</v>
      </c>
      <c r="AY137" s="22" t="s">
        <v>536</v>
      </c>
      <c r="AZ137" s="22" t="s">
        <v>237</v>
      </c>
      <c r="BA137" s="22" t="s">
        <v>289</v>
      </c>
      <c r="BB137" s="22" t="s">
        <v>247</v>
      </c>
      <c r="BC137" s="22" t="s">
        <v>246</v>
      </c>
      <c r="BD137" s="22" t="s">
        <v>1324</v>
      </c>
      <c r="BE137" s="22" t="s">
        <v>6370</v>
      </c>
      <c r="BF137" s="22" t="s">
        <v>334</v>
      </c>
      <c r="BG137" s="22" t="s">
        <v>83</v>
      </c>
      <c r="BH137" s="22" t="s">
        <v>82</v>
      </c>
      <c r="BI137" s="22" t="s">
        <v>142</v>
      </c>
      <c r="BJ137" s="24" t="s">
        <v>6536</v>
      </c>
    </row>
    <row r="138" spans="1:62" ht="42" customHeight="1">
      <c r="A138" t="s">
        <v>7705</v>
      </c>
      <c r="B138" t="s">
        <v>6537</v>
      </c>
      <c r="C138">
        <v>2163</v>
      </c>
      <c r="D138" s="24" t="s">
        <v>7659</v>
      </c>
      <c r="E138" s="22">
        <v>0</v>
      </c>
      <c r="F138" s="22">
        <v>1740</v>
      </c>
      <c r="G138" s="22">
        <v>417</v>
      </c>
      <c r="H138" s="22" t="s">
        <v>6502</v>
      </c>
      <c r="I138" s="22" t="s">
        <v>400</v>
      </c>
      <c r="J138" s="22" t="s">
        <v>334</v>
      </c>
      <c r="K138" s="22" t="s">
        <v>639</v>
      </c>
      <c r="L138" s="22" t="s">
        <v>1458</v>
      </c>
      <c r="M138" s="22" t="s">
        <v>7525</v>
      </c>
      <c r="N138" s="22" t="s">
        <v>229</v>
      </c>
      <c r="O138" s="22" t="s">
        <v>80</v>
      </c>
      <c r="P138" s="22" t="s">
        <v>7913</v>
      </c>
      <c r="Q138" s="22" t="s">
        <v>6577</v>
      </c>
      <c r="R138" s="22" t="s">
        <v>81</v>
      </c>
      <c r="S138" s="22" t="s">
        <v>273</v>
      </c>
      <c r="T138" s="22" t="s">
        <v>82</v>
      </c>
      <c r="U138" s="22" t="s">
        <v>6181</v>
      </c>
      <c r="V138" s="22" t="s">
        <v>253</v>
      </c>
      <c r="W138" s="22" t="s">
        <v>357</v>
      </c>
      <c r="X138" s="22" t="s">
        <v>968</v>
      </c>
      <c r="Y138" s="22" t="s">
        <v>347</v>
      </c>
      <c r="Z138" s="22" t="s">
        <v>778</v>
      </c>
      <c r="AA138" s="22" t="s">
        <v>242</v>
      </c>
      <c r="AB138" s="22" t="s">
        <v>1454</v>
      </c>
      <c r="AC138" s="22" t="s">
        <v>357</v>
      </c>
      <c r="AD138" s="22" t="s">
        <v>357</v>
      </c>
      <c r="AE138" s="22" t="s">
        <v>448</v>
      </c>
      <c r="AF138" s="22" t="s">
        <v>238</v>
      </c>
      <c r="AG138" s="22"/>
      <c r="AH138" s="22" t="s">
        <v>302</v>
      </c>
      <c r="AI138" s="22" t="s">
        <v>302</v>
      </c>
      <c r="AJ138" s="22" t="s">
        <v>253</v>
      </c>
      <c r="AK138" s="22" t="s">
        <v>450</v>
      </c>
      <c r="AL138" s="22" t="s">
        <v>1454</v>
      </c>
      <c r="AM138" s="22" t="s">
        <v>83</v>
      </c>
      <c r="AN138" s="22" t="s">
        <v>600</v>
      </c>
      <c r="AO138" s="22" t="s">
        <v>498</v>
      </c>
      <c r="AP138" s="22" t="s">
        <v>533</v>
      </c>
      <c r="AQ138" s="22" t="s">
        <v>565</v>
      </c>
      <c r="AR138" s="22" t="s">
        <v>292</v>
      </c>
      <c r="AS138" s="22" t="s">
        <v>260</v>
      </c>
      <c r="AT138" s="22" t="s">
        <v>354</v>
      </c>
      <c r="AU138" s="22" t="s">
        <v>295</v>
      </c>
      <c r="AV138" s="22" t="s">
        <v>96</v>
      </c>
      <c r="AW138" s="22" t="s">
        <v>285</v>
      </c>
      <c r="AX138" s="22" t="s">
        <v>356</v>
      </c>
      <c r="AY138" s="22" t="s">
        <v>901</v>
      </c>
      <c r="AZ138" s="22" t="s">
        <v>272</v>
      </c>
      <c r="BA138" s="22" t="s">
        <v>493</v>
      </c>
      <c r="BB138" s="22" t="s">
        <v>448</v>
      </c>
      <c r="BC138" s="22" t="s">
        <v>213</v>
      </c>
      <c r="BD138" s="22" t="s">
        <v>6187</v>
      </c>
      <c r="BE138" s="22" t="s">
        <v>6297</v>
      </c>
      <c r="BF138" s="22" t="s">
        <v>1927</v>
      </c>
      <c r="BG138" s="22" t="s">
        <v>83</v>
      </c>
      <c r="BH138" s="22" t="s">
        <v>82</v>
      </c>
      <c r="BI138" s="22" t="s">
        <v>142</v>
      </c>
      <c r="BJ138" s="24" t="s">
        <v>6536</v>
      </c>
    </row>
    <row r="139" spans="1:62" ht="42" customHeight="1">
      <c r="A139" t="s">
        <v>7705</v>
      </c>
      <c r="B139" t="s">
        <v>6538</v>
      </c>
      <c r="C139">
        <v>2164</v>
      </c>
      <c r="D139" s="24" t="s">
        <v>6539</v>
      </c>
      <c r="E139" s="22">
        <v>0</v>
      </c>
      <c r="F139" s="22">
        <v>1586</v>
      </c>
      <c r="G139" s="22">
        <v>379</v>
      </c>
      <c r="H139" s="22" t="s">
        <v>1141</v>
      </c>
      <c r="I139" s="22" t="s">
        <v>1677</v>
      </c>
      <c r="J139" s="22" t="s">
        <v>258</v>
      </c>
      <c r="K139" s="22" t="s">
        <v>652</v>
      </c>
      <c r="L139" s="22" t="s">
        <v>569</v>
      </c>
      <c r="M139" s="22" t="s">
        <v>1551</v>
      </c>
      <c r="N139" s="22" t="s">
        <v>1328</v>
      </c>
      <c r="O139" s="22" t="s">
        <v>81</v>
      </c>
      <c r="P139" s="22" t="s">
        <v>6065</v>
      </c>
      <c r="Q139" s="22" t="s">
        <v>7682</v>
      </c>
      <c r="R139" s="22" t="s">
        <v>80</v>
      </c>
      <c r="S139" s="22" t="s">
        <v>191</v>
      </c>
      <c r="T139" s="22" t="s">
        <v>82</v>
      </c>
      <c r="U139" s="22" t="s">
        <v>1666</v>
      </c>
      <c r="V139" s="22" t="s">
        <v>82</v>
      </c>
      <c r="W139" s="22" t="s">
        <v>96</v>
      </c>
      <c r="X139" s="22" t="s">
        <v>372</v>
      </c>
      <c r="Y139" s="22" t="s">
        <v>565</v>
      </c>
      <c r="Z139" s="22" t="s">
        <v>600</v>
      </c>
      <c r="AA139" s="22" t="s">
        <v>621</v>
      </c>
      <c r="AB139" s="22" t="s">
        <v>236</v>
      </c>
      <c r="AC139" s="22" t="s">
        <v>142</v>
      </c>
      <c r="AD139" s="22" t="s">
        <v>237</v>
      </c>
      <c r="AE139" s="22" t="s">
        <v>448</v>
      </c>
      <c r="AF139" s="22" t="s">
        <v>519</v>
      </c>
      <c r="AG139" s="22"/>
      <c r="AH139" s="22" t="s">
        <v>350</v>
      </c>
      <c r="AI139" s="22" t="s">
        <v>288</v>
      </c>
      <c r="AJ139" s="22" t="s">
        <v>240</v>
      </c>
      <c r="AK139" s="22" t="s">
        <v>285</v>
      </c>
      <c r="AL139" s="22" t="s">
        <v>309</v>
      </c>
      <c r="AM139" s="22" t="s">
        <v>83</v>
      </c>
      <c r="AN139" s="22" t="s">
        <v>83</v>
      </c>
      <c r="AO139" s="22" t="s">
        <v>240</v>
      </c>
      <c r="AP139" s="22" t="s">
        <v>83</v>
      </c>
      <c r="AQ139" s="22" t="s">
        <v>83</v>
      </c>
      <c r="AR139" s="22" t="s">
        <v>354</v>
      </c>
      <c r="AS139" s="22" t="s">
        <v>292</v>
      </c>
      <c r="AT139" s="22" t="s">
        <v>246</v>
      </c>
      <c r="AU139" s="22" t="s">
        <v>1709</v>
      </c>
      <c r="AV139" s="22" t="s">
        <v>126</v>
      </c>
      <c r="AW139" s="22" t="s">
        <v>287</v>
      </c>
      <c r="AX139" s="22" t="s">
        <v>305</v>
      </c>
      <c r="AY139" s="22" t="s">
        <v>356</v>
      </c>
      <c r="AZ139" s="22" t="s">
        <v>304</v>
      </c>
      <c r="BA139" s="22" t="s">
        <v>289</v>
      </c>
      <c r="BB139" s="22" t="s">
        <v>250</v>
      </c>
      <c r="BC139" s="22" t="s">
        <v>245</v>
      </c>
      <c r="BD139" s="22" t="s">
        <v>6133</v>
      </c>
      <c r="BE139" s="22" t="s">
        <v>6540</v>
      </c>
      <c r="BF139" s="22" t="s">
        <v>220</v>
      </c>
      <c r="BG139" s="22" t="s">
        <v>83</v>
      </c>
      <c r="BH139" s="22" t="s">
        <v>82</v>
      </c>
      <c r="BI139" s="22" t="s">
        <v>272</v>
      </c>
      <c r="BJ139" s="24" t="s">
        <v>81</v>
      </c>
    </row>
    <row r="140" spans="1:62" ht="42" customHeight="1">
      <c r="A140" t="s">
        <v>7705</v>
      </c>
      <c r="B140" t="s">
        <v>6541</v>
      </c>
      <c r="C140">
        <v>2165</v>
      </c>
      <c r="D140" s="24" t="s">
        <v>7660</v>
      </c>
      <c r="E140" s="22">
        <v>0</v>
      </c>
      <c r="F140" s="22">
        <v>1434</v>
      </c>
      <c r="G140" s="22">
        <v>341</v>
      </c>
      <c r="H140" s="22" t="s">
        <v>1141</v>
      </c>
      <c r="I140" s="22" t="s">
        <v>689</v>
      </c>
      <c r="J140" s="22" t="s">
        <v>799</v>
      </c>
      <c r="K140" s="22" t="s">
        <v>1690</v>
      </c>
      <c r="L140" s="22" t="s">
        <v>285</v>
      </c>
      <c r="M140" s="22" t="s">
        <v>369</v>
      </c>
      <c r="N140" s="22" t="s">
        <v>6046</v>
      </c>
      <c r="O140" s="22" t="s">
        <v>81</v>
      </c>
      <c r="P140" s="22" t="s">
        <v>7914</v>
      </c>
      <c r="Q140" s="22" t="s">
        <v>6111</v>
      </c>
      <c r="R140" s="22" t="s">
        <v>80</v>
      </c>
      <c r="S140" s="22" t="s">
        <v>353</v>
      </c>
      <c r="T140" s="22" t="s">
        <v>83</v>
      </c>
      <c r="U140" s="22" t="s">
        <v>1303</v>
      </c>
      <c r="V140" s="22" t="s">
        <v>253</v>
      </c>
      <c r="W140" s="22" t="s">
        <v>357</v>
      </c>
      <c r="X140" s="22" t="s">
        <v>966</v>
      </c>
      <c r="Y140" s="22" t="s">
        <v>584</v>
      </c>
      <c r="Z140" s="22" t="s">
        <v>533</v>
      </c>
      <c r="AA140" s="22" t="s">
        <v>302</v>
      </c>
      <c r="AB140" s="22" t="s">
        <v>900</v>
      </c>
      <c r="AC140" s="22" t="s">
        <v>216</v>
      </c>
      <c r="AD140" s="22" t="s">
        <v>237</v>
      </c>
      <c r="AE140" s="22" t="s">
        <v>238</v>
      </c>
      <c r="AF140" s="22" t="s">
        <v>6029</v>
      </c>
      <c r="AG140" s="22"/>
      <c r="AH140" s="22" t="s">
        <v>307</v>
      </c>
      <c r="AI140" s="22" t="s">
        <v>309</v>
      </c>
      <c r="AJ140" s="22" t="s">
        <v>240</v>
      </c>
      <c r="AK140" s="22" t="s">
        <v>241</v>
      </c>
      <c r="AL140" s="22" t="s">
        <v>243</v>
      </c>
      <c r="AM140" s="22" t="s">
        <v>83</v>
      </c>
      <c r="AN140" s="22" t="s">
        <v>83</v>
      </c>
      <c r="AO140" s="22" t="s">
        <v>253</v>
      </c>
      <c r="AP140" s="22" t="s">
        <v>83</v>
      </c>
      <c r="AQ140" s="22" t="s">
        <v>83</v>
      </c>
      <c r="AR140" s="22" t="s">
        <v>245</v>
      </c>
      <c r="AS140" s="22" t="s">
        <v>191</v>
      </c>
      <c r="AT140" s="22" t="s">
        <v>354</v>
      </c>
      <c r="AU140" s="22" t="s">
        <v>616</v>
      </c>
      <c r="AV140" s="22" t="s">
        <v>145</v>
      </c>
      <c r="AW140" s="22" t="s">
        <v>288</v>
      </c>
      <c r="AX140" s="22" t="s">
        <v>247</v>
      </c>
      <c r="AY140" s="22" t="s">
        <v>271</v>
      </c>
      <c r="AZ140" s="22" t="s">
        <v>142</v>
      </c>
      <c r="BA140" s="22" t="s">
        <v>179</v>
      </c>
      <c r="BB140" s="22" t="s">
        <v>410</v>
      </c>
      <c r="BC140" s="22" t="s">
        <v>245</v>
      </c>
      <c r="BD140" s="22" t="s">
        <v>234</v>
      </c>
      <c r="BE140" s="22" t="s">
        <v>6289</v>
      </c>
      <c r="BF140" s="22" t="s">
        <v>212</v>
      </c>
      <c r="BG140" s="22" t="s">
        <v>83</v>
      </c>
      <c r="BH140" s="22" t="s">
        <v>82</v>
      </c>
      <c r="BI140" s="22" t="s">
        <v>142</v>
      </c>
      <c r="BJ140" s="24" t="s">
        <v>6542</v>
      </c>
    </row>
    <row r="141" spans="1:62" ht="42" customHeight="1">
      <c r="A141" t="s">
        <v>7705</v>
      </c>
      <c r="B141" t="s">
        <v>6543</v>
      </c>
      <c r="C141">
        <v>2166</v>
      </c>
      <c r="D141" s="24" t="s">
        <v>7661</v>
      </c>
      <c r="E141" s="22">
        <v>0</v>
      </c>
      <c r="F141" s="22">
        <v>1431</v>
      </c>
      <c r="G141" s="22">
        <v>341</v>
      </c>
      <c r="H141" s="22" t="s">
        <v>1141</v>
      </c>
      <c r="I141" s="22" t="s">
        <v>136</v>
      </c>
      <c r="J141" s="22" t="s">
        <v>985</v>
      </c>
      <c r="K141" s="22" t="s">
        <v>3974</v>
      </c>
      <c r="L141" s="22" t="s">
        <v>285</v>
      </c>
      <c r="M141" s="22" t="s">
        <v>1561</v>
      </c>
      <c r="N141" s="22" t="s">
        <v>7915</v>
      </c>
      <c r="O141" s="22" t="s">
        <v>81</v>
      </c>
      <c r="P141" s="22" t="s">
        <v>6164</v>
      </c>
      <c r="Q141" s="22" t="s">
        <v>7662</v>
      </c>
      <c r="R141" s="22" t="s">
        <v>80</v>
      </c>
      <c r="S141" s="22" t="s">
        <v>388</v>
      </c>
      <c r="T141" s="22" t="s">
        <v>83</v>
      </c>
      <c r="U141" s="22" t="s">
        <v>7723</v>
      </c>
      <c r="V141" s="22" t="s">
        <v>253</v>
      </c>
      <c r="W141" s="22" t="s">
        <v>216</v>
      </c>
      <c r="X141" s="22" t="s">
        <v>966</v>
      </c>
      <c r="Y141" s="22" t="s">
        <v>407</v>
      </c>
      <c r="Z141" s="22" t="s">
        <v>518</v>
      </c>
      <c r="AA141" s="22" t="s">
        <v>409</v>
      </c>
      <c r="AB141" s="22" t="s">
        <v>286</v>
      </c>
      <c r="AC141" s="22" t="s">
        <v>246</v>
      </c>
      <c r="AD141" s="22" t="s">
        <v>213</v>
      </c>
      <c r="AE141" s="22" t="s">
        <v>250</v>
      </c>
      <c r="AF141" s="22" t="s">
        <v>356</v>
      </c>
      <c r="AG141" s="22"/>
      <c r="AH141" s="22" t="s">
        <v>307</v>
      </c>
      <c r="AI141" s="22" t="s">
        <v>309</v>
      </c>
      <c r="AJ141" s="22" t="s">
        <v>240</v>
      </c>
      <c r="AK141" s="22" t="s">
        <v>6020</v>
      </c>
      <c r="AL141" s="22" t="s">
        <v>244</v>
      </c>
      <c r="AM141" s="22" t="s">
        <v>83</v>
      </c>
      <c r="AN141" s="22" t="s">
        <v>83</v>
      </c>
      <c r="AO141" s="22" t="s">
        <v>253</v>
      </c>
      <c r="AP141" s="22" t="s">
        <v>83</v>
      </c>
      <c r="AQ141" s="22" t="s">
        <v>83</v>
      </c>
      <c r="AR141" s="22" t="s">
        <v>245</v>
      </c>
      <c r="AS141" s="22" t="s">
        <v>179</v>
      </c>
      <c r="AT141" s="22" t="s">
        <v>354</v>
      </c>
      <c r="AU141" s="22" t="s">
        <v>112</v>
      </c>
      <c r="AV141" s="22" t="s">
        <v>145</v>
      </c>
      <c r="AW141" s="22" t="s">
        <v>235</v>
      </c>
      <c r="AX141" s="22" t="s">
        <v>247</v>
      </c>
      <c r="AY141" s="22" t="s">
        <v>271</v>
      </c>
      <c r="AZ141" s="22" t="s">
        <v>142</v>
      </c>
      <c r="BA141" s="22" t="s">
        <v>100</v>
      </c>
      <c r="BB141" s="22" t="s">
        <v>290</v>
      </c>
      <c r="BC141" s="22" t="s">
        <v>245</v>
      </c>
      <c r="BD141" s="22" t="s">
        <v>251</v>
      </c>
      <c r="BE141" s="22" t="s">
        <v>902</v>
      </c>
      <c r="BF141" s="22" t="s">
        <v>384</v>
      </c>
      <c r="BG141" s="22" t="s">
        <v>83</v>
      </c>
      <c r="BH141" s="22" t="s">
        <v>82</v>
      </c>
      <c r="BI141" s="22" t="s">
        <v>142</v>
      </c>
      <c r="BJ141" s="24" t="s">
        <v>6544</v>
      </c>
    </row>
    <row r="142" spans="1:62" ht="42" customHeight="1">
      <c r="A142" t="s">
        <v>7705</v>
      </c>
      <c r="B142" t="s">
        <v>6545</v>
      </c>
      <c r="C142">
        <v>2167</v>
      </c>
      <c r="D142" s="24" t="s">
        <v>7663</v>
      </c>
      <c r="E142" s="22">
        <v>0</v>
      </c>
      <c r="F142" s="22">
        <v>1554</v>
      </c>
      <c r="G142" s="22">
        <v>371</v>
      </c>
      <c r="H142" s="22" t="s">
        <v>1141</v>
      </c>
      <c r="I142" s="22" t="s">
        <v>985</v>
      </c>
      <c r="J142" s="22" t="s">
        <v>805</v>
      </c>
      <c r="K142" s="22" t="s">
        <v>7477</v>
      </c>
      <c r="L142" s="22" t="s">
        <v>1467</v>
      </c>
      <c r="M142" s="22" t="s">
        <v>3776</v>
      </c>
      <c r="N142" s="22" t="s">
        <v>7913</v>
      </c>
      <c r="O142" s="22" t="s">
        <v>81</v>
      </c>
      <c r="P142" s="22" t="s">
        <v>230</v>
      </c>
      <c r="Q142" s="22" t="s">
        <v>317</v>
      </c>
      <c r="R142" s="22" t="s">
        <v>80</v>
      </c>
      <c r="S142" s="22" t="s">
        <v>96</v>
      </c>
      <c r="T142" s="22" t="s">
        <v>82</v>
      </c>
      <c r="U142" s="22" t="s">
        <v>6488</v>
      </c>
      <c r="V142" s="22" t="s">
        <v>245</v>
      </c>
      <c r="W142" s="22" t="s">
        <v>223</v>
      </c>
      <c r="X142" s="22" t="s">
        <v>6150</v>
      </c>
      <c r="Y142" s="22" t="s">
        <v>584</v>
      </c>
      <c r="Z142" s="22" t="s">
        <v>352</v>
      </c>
      <c r="AA142" s="22" t="s">
        <v>309</v>
      </c>
      <c r="AB142" s="22" t="s">
        <v>6087</v>
      </c>
      <c r="AC142" s="22" t="s">
        <v>213</v>
      </c>
      <c r="AD142" s="22" t="s">
        <v>142</v>
      </c>
      <c r="AE142" s="22" t="s">
        <v>247</v>
      </c>
      <c r="AF142" s="22" t="s">
        <v>499</v>
      </c>
      <c r="AG142" s="22"/>
      <c r="AH142" s="22" t="s">
        <v>498</v>
      </c>
      <c r="AI142" s="22" t="s">
        <v>621</v>
      </c>
      <c r="AJ142" s="22" t="s">
        <v>240</v>
      </c>
      <c r="AK142" s="22" t="s">
        <v>377</v>
      </c>
      <c r="AL142" s="22" t="s">
        <v>407</v>
      </c>
      <c r="AM142" s="22" t="s">
        <v>83</v>
      </c>
      <c r="AN142" s="22" t="s">
        <v>310</v>
      </c>
      <c r="AO142" s="22" t="s">
        <v>307</v>
      </c>
      <c r="AP142" s="22" t="s">
        <v>307</v>
      </c>
      <c r="AQ142" s="22" t="s">
        <v>6087</v>
      </c>
      <c r="AR142" s="22" t="s">
        <v>240</v>
      </c>
      <c r="AS142" s="22" t="s">
        <v>203</v>
      </c>
      <c r="AT142" s="22" t="s">
        <v>354</v>
      </c>
      <c r="AU142" s="22" t="s">
        <v>597</v>
      </c>
      <c r="AV142" s="22" t="s">
        <v>132</v>
      </c>
      <c r="AW142" s="22" t="s">
        <v>241</v>
      </c>
      <c r="AX142" s="22" t="s">
        <v>238</v>
      </c>
      <c r="AY142" s="22" t="s">
        <v>901</v>
      </c>
      <c r="AZ142" s="22" t="s">
        <v>237</v>
      </c>
      <c r="BA142" s="22" t="s">
        <v>191</v>
      </c>
      <c r="BB142" s="22" t="s">
        <v>448</v>
      </c>
      <c r="BC142" s="22" t="s">
        <v>354</v>
      </c>
      <c r="BD142" s="22" t="s">
        <v>5755</v>
      </c>
      <c r="BE142" s="22" t="s">
        <v>6347</v>
      </c>
      <c r="BF142" s="22" t="s">
        <v>202</v>
      </c>
      <c r="BG142" s="22" t="s">
        <v>253</v>
      </c>
      <c r="BH142" s="22" t="s">
        <v>82</v>
      </c>
      <c r="BI142" s="22" t="s">
        <v>237</v>
      </c>
      <c r="BJ142" s="24" t="s">
        <v>6546</v>
      </c>
    </row>
    <row r="143" spans="1:62" ht="42" customHeight="1">
      <c r="A143" t="s">
        <v>7705</v>
      </c>
      <c r="B143" t="s">
        <v>6547</v>
      </c>
      <c r="C143">
        <v>2168</v>
      </c>
      <c r="D143" s="24" t="s">
        <v>6548</v>
      </c>
      <c r="E143" s="22">
        <v>0</v>
      </c>
      <c r="F143" s="22">
        <v>1552</v>
      </c>
      <c r="G143" s="22">
        <v>368</v>
      </c>
      <c r="H143" s="22" t="s">
        <v>340</v>
      </c>
      <c r="I143" s="22" t="s">
        <v>400</v>
      </c>
      <c r="J143" s="22" t="s">
        <v>258</v>
      </c>
      <c r="K143" s="22" t="s">
        <v>531</v>
      </c>
      <c r="L143" s="22" t="s">
        <v>6080</v>
      </c>
      <c r="M143" s="22" t="s">
        <v>131</v>
      </c>
      <c r="N143" s="22" t="s">
        <v>7916</v>
      </c>
      <c r="O143" s="22" t="s">
        <v>80</v>
      </c>
      <c r="P143" s="22" t="s">
        <v>2959</v>
      </c>
      <c r="Q143" s="22" t="s">
        <v>6200</v>
      </c>
      <c r="R143" s="22" t="s">
        <v>81</v>
      </c>
      <c r="S143" s="22" t="s">
        <v>96</v>
      </c>
      <c r="T143" s="22" t="s">
        <v>83</v>
      </c>
      <c r="U143" s="22" t="s">
        <v>3074</v>
      </c>
      <c r="V143" s="22" t="s">
        <v>253</v>
      </c>
      <c r="W143" s="22" t="s">
        <v>357</v>
      </c>
      <c r="X143" s="22" t="s">
        <v>1458</v>
      </c>
      <c r="Y143" s="22" t="s">
        <v>6036</v>
      </c>
      <c r="Z143" s="22" t="s">
        <v>352</v>
      </c>
      <c r="AA143" s="22" t="s">
        <v>243</v>
      </c>
      <c r="AB143" s="22" t="s">
        <v>778</v>
      </c>
      <c r="AC143" s="22" t="s">
        <v>354</v>
      </c>
      <c r="AD143" s="22" t="s">
        <v>354</v>
      </c>
      <c r="AE143" s="22" t="s">
        <v>290</v>
      </c>
      <c r="AF143" s="22" t="s">
        <v>535</v>
      </c>
      <c r="AG143" s="22"/>
      <c r="AH143" s="22" t="s">
        <v>310</v>
      </c>
      <c r="AI143" s="22" t="s">
        <v>310</v>
      </c>
      <c r="AJ143" s="22" t="s">
        <v>240</v>
      </c>
      <c r="AK143" s="22" t="s">
        <v>244</v>
      </c>
      <c r="AL143" s="22" t="s">
        <v>6021</v>
      </c>
      <c r="AM143" s="22" t="s">
        <v>83</v>
      </c>
      <c r="AN143" s="22" t="s">
        <v>240</v>
      </c>
      <c r="AO143" s="22" t="s">
        <v>307</v>
      </c>
      <c r="AP143" s="22" t="s">
        <v>240</v>
      </c>
      <c r="AQ143" s="22" t="s">
        <v>498</v>
      </c>
      <c r="AR143" s="22" t="s">
        <v>357</v>
      </c>
      <c r="AS143" s="22" t="s">
        <v>223</v>
      </c>
      <c r="AT143" s="22" t="s">
        <v>245</v>
      </c>
      <c r="AU143" s="22" t="s">
        <v>249</v>
      </c>
      <c r="AV143" s="22" t="s">
        <v>237</v>
      </c>
      <c r="AW143" s="22" t="s">
        <v>450</v>
      </c>
      <c r="AX143" s="22" t="s">
        <v>448</v>
      </c>
      <c r="AY143" s="22" t="s">
        <v>497</v>
      </c>
      <c r="AZ143" s="22" t="s">
        <v>246</v>
      </c>
      <c r="BA143" s="22" t="s">
        <v>145</v>
      </c>
      <c r="BB143" s="22" t="s">
        <v>290</v>
      </c>
      <c r="BC143" s="22" t="s">
        <v>246</v>
      </c>
      <c r="BD143" s="22" t="s">
        <v>267</v>
      </c>
      <c r="BE143" s="22" t="s">
        <v>6492</v>
      </c>
      <c r="BF143" s="22" t="s">
        <v>1677</v>
      </c>
      <c r="BG143" s="22" t="s">
        <v>83</v>
      </c>
      <c r="BH143" s="22" t="s">
        <v>82</v>
      </c>
      <c r="BI143" s="22" t="s">
        <v>246</v>
      </c>
      <c r="BJ143" s="24" t="s">
        <v>81</v>
      </c>
    </row>
    <row r="144" spans="1:62" ht="42" customHeight="1">
      <c r="A144" t="s">
        <v>7705</v>
      </c>
      <c r="B144" t="s">
        <v>6549</v>
      </c>
      <c r="C144">
        <v>2169</v>
      </c>
      <c r="D144" s="24" t="s">
        <v>7664</v>
      </c>
      <c r="E144" s="22">
        <v>0</v>
      </c>
      <c r="F144" s="22">
        <v>1495</v>
      </c>
      <c r="G144" s="22">
        <v>353</v>
      </c>
      <c r="H144" s="22" t="s">
        <v>340</v>
      </c>
      <c r="I144" s="22" t="s">
        <v>800</v>
      </c>
      <c r="J144" s="22" t="s">
        <v>1612</v>
      </c>
      <c r="K144" s="22" t="s">
        <v>805</v>
      </c>
      <c r="L144" s="22" t="s">
        <v>1454</v>
      </c>
      <c r="M144" s="22" t="s">
        <v>705</v>
      </c>
      <c r="N144" s="22" t="s">
        <v>6246</v>
      </c>
      <c r="O144" s="22" t="s">
        <v>80</v>
      </c>
      <c r="P144" s="22" t="s">
        <v>7858</v>
      </c>
      <c r="Q144" s="22" t="s">
        <v>6099</v>
      </c>
      <c r="R144" s="22" t="s">
        <v>81</v>
      </c>
      <c r="S144" s="22" t="s">
        <v>194</v>
      </c>
      <c r="T144" s="22" t="s">
        <v>83</v>
      </c>
      <c r="U144" s="22" t="s">
        <v>7859</v>
      </c>
      <c r="V144" s="22" t="s">
        <v>82</v>
      </c>
      <c r="W144" s="22" t="s">
        <v>237</v>
      </c>
      <c r="X144" s="22" t="s">
        <v>240</v>
      </c>
      <c r="Y144" s="22" t="s">
        <v>600</v>
      </c>
      <c r="Z144" s="22" t="s">
        <v>287</v>
      </c>
      <c r="AA144" s="22" t="s">
        <v>377</v>
      </c>
      <c r="AB144" s="22" t="s">
        <v>6133</v>
      </c>
      <c r="AC144" s="22" t="s">
        <v>357</v>
      </c>
      <c r="AD144" s="22" t="s">
        <v>213</v>
      </c>
      <c r="AE144" s="22" t="s">
        <v>305</v>
      </c>
      <c r="AF144" s="22" t="s">
        <v>568</v>
      </c>
      <c r="AG144" s="22"/>
      <c r="AH144" s="22" t="s">
        <v>83</v>
      </c>
      <c r="AI144" s="22" t="s">
        <v>240</v>
      </c>
      <c r="AJ144" s="22" t="s">
        <v>240</v>
      </c>
      <c r="AK144" s="22" t="s">
        <v>445</v>
      </c>
      <c r="AL144" s="22" t="s">
        <v>6170</v>
      </c>
      <c r="AM144" s="22" t="s">
        <v>83</v>
      </c>
      <c r="AN144" s="22" t="s">
        <v>498</v>
      </c>
      <c r="AO144" s="22" t="s">
        <v>498</v>
      </c>
      <c r="AP144" s="22" t="s">
        <v>498</v>
      </c>
      <c r="AQ144" s="22" t="s">
        <v>288</v>
      </c>
      <c r="AR144" s="22" t="s">
        <v>304</v>
      </c>
      <c r="AS144" s="22" t="s">
        <v>142</v>
      </c>
      <c r="AT144" s="22" t="s">
        <v>253</v>
      </c>
      <c r="AU144" s="22" t="s">
        <v>142</v>
      </c>
      <c r="AV144" s="22" t="s">
        <v>248</v>
      </c>
      <c r="AW144" s="22" t="s">
        <v>243</v>
      </c>
      <c r="AX144" s="22" t="s">
        <v>250</v>
      </c>
      <c r="AY144" s="22" t="s">
        <v>536</v>
      </c>
      <c r="AZ144" s="22" t="s">
        <v>354</v>
      </c>
      <c r="BA144" s="22" t="s">
        <v>179</v>
      </c>
      <c r="BB144" s="22" t="s">
        <v>290</v>
      </c>
      <c r="BC144" s="22" t="s">
        <v>246</v>
      </c>
      <c r="BD144" s="22" t="s">
        <v>235</v>
      </c>
      <c r="BE144" s="22" t="s">
        <v>6049</v>
      </c>
      <c r="BF144" s="22" t="s">
        <v>195</v>
      </c>
      <c r="BG144" s="22" t="s">
        <v>83</v>
      </c>
      <c r="BH144" s="22" t="s">
        <v>82</v>
      </c>
      <c r="BI144" s="22" t="s">
        <v>83</v>
      </c>
      <c r="BJ144" s="24" t="s">
        <v>6550</v>
      </c>
    </row>
    <row r="145" spans="1:62" ht="42" customHeight="1">
      <c r="A145" t="s">
        <v>7705</v>
      </c>
      <c r="B145" t="s">
        <v>6551</v>
      </c>
      <c r="C145">
        <v>2170</v>
      </c>
      <c r="D145" s="24" t="s">
        <v>7665</v>
      </c>
      <c r="E145" s="22">
        <v>0</v>
      </c>
      <c r="F145" s="22">
        <v>1500</v>
      </c>
      <c r="G145" s="22">
        <v>355</v>
      </c>
      <c r="H145" s="22" t="s">
        <v>340</v>
      </c>
      <c r="I145" s="22" t="s">
        <v>259</v>
      </c>
      <c r="J145" s="22" t="s">
        <v>1709</v>
      </c>
      <c r="K145" s="22" t="s">
        <v>279</v>
      </c>
      <c r="L145" s="22" t="s">
        <v>1454</v>
      </c>
      <c r="M145" s="22" t="s">
        <v>998</v>
      </c>
      <c r="N145" s="22" t="s">
        <v>476</v>
      </c>
      <c r="O145" s="22" t="s">
        <v>80</v>
      </c>
      <c r="P145" s="22" t="s">
        <v>2968</v>
      </c>
      <c r="Q145" s="22" t="s">
        <v>3074</v>
      </c>
      <c r="R145" s="22" t="s">
        <v>81</v>
      </c>
      <c r="S145" s="22" t="s">
        <v>388</v>
      </c>
      <c r="T145" s="22" t="s">
        <v>83</v>
      </c>
      <c r="U145" s="22" t="s">
        <v>6694</v>
      </c>
      <c r="V145" s="22" t="s">
        <v>82</v>
      </c>
      <c r="W145" s="22" t="s">
        <v>304</v>
      </c>
      <c r="X145" s="22" t="s">
        <v>6020</v>
      </c>
      <c r="Y145" s="22" t="s">
        <v>347</v>
      </c>
      <c r="Z145" s="22" t="s">
        <v>242</v>
      </c>
      <c r="AA145" s="22" t="s">
        <v>242</v>
      </c>
      <c r="AB145" s="22" t="s">
        <v>622</v>
      </c>
      <c r="AC145" s="22" t="s">
        <v>357</v>
      </c>
      <c r="AD145" s="22" t="s">
        <v>213</v>
      </c>
      <c r="AE145" s="22" t="s">
        <v>497</v>
      </c>
      <c r="AF145" s="22" t="s">
        <v>568</v>
      </c>
      <c r="AG145" s="22"/>
      <c r="AH145" s="22" t="s">
        <v>83</v>
      </c>
      <c r="AI145" s="22" t="s">
        <v>240</v>
      </c>
      <c r="AJ145" s="22" t="s">
        <v>240</v>
      </c>
      <c r="AK145" s="22" t="s">
        <v>6020</v>
      </c>
      <c r="AL145" s="22" t="s">
        <v>6274</v>
      </c>
      <c r="AM145" s="22" t="s">
        <v>83</v>
      </c>
      <c r="AN145" s="22" t="s">
        <v>498</v>
      </c>
      <c r="AO145" s="22" t="s">
        <v>498</v>
      </c>
      <c r="AP145" s="22" t="s">
        <v>498</v>
      </c>
      <c r="AQ145" s="22" t="s">
        <v>288</v>
      </c>
      <c r="AR145" s="22" t="s">
        <v>304</v>
      </c>
      <c r="AS145" s="22" t="s">
        <v>237</v>
      </c>
      <c r="AT145" s="22" t="s">
        <v>253</v>
      </c>
      <c r="AU145" s="22" t="s">
        <v>237</v>
      </c>
      <c r="AV145" s="22" t="s">
        <v>216</v>
      </c>
      <c r="AW145" s="22" t="s">
        <v>409</v>
      </c>
      <c r="AX145" s="22" t="s">
        <v>250</v>
      </c>
      <c r="AY145" s="22" t="s">
        <v>536</v>
      </c>
      <c r="AZ145" s="22" t="s">
        <v>354</v>
      </c>
      <c r="BA145" s="22" t="s">
        <v>179</v>
      </c>
      <c r="BB145" s="22" t="s">
        <v>250</v>
      </c>
      <c r="BC145" s="22" t="s">
        <v>246</v>
      </c>
      <c r="BD145" s="22" t="s">
        <v>241</v>
      </c>
      <c r="BE145" s="22" t="s">
        <v>6492</v>
      </c>
      <c r="BF145" s="22" t="s">
        <v>830</v>
      </c>
      <c r="BG145" s="22" t="s">
        <v>83</v>
      </c>
      <c r="BH145" s="22" t="s">
        <v>82</v>
      </c>
      <c r="BI145" s="22" t="s">
        <v>245</v>
      </c>
      <c r="BJ145" s="24" t="s">
        <v>6552</v>
      </c>
    </row>
    <row r="146" spans="1:62" ht="42" customHeight="1">
      <c r="A146" t="s">
        <v>7705</v>
      </c>
      <c r="B146" t="s">
        <v>6553</v>
      </c>
      <c r="C146">
        <v>2171</v>
      </c>
      <c r="D146" s="24" t="s">
        <v>7666</v>
      </c>
      <c r="E146" s="22">
        <v>0</v>
      </c>
      <c r="F146" s="22">
        <v>1581</v>
      </c>
      <c r="G146" s="22">
        <v>375</v>
      </c>
      <c r="H146" s="22" t="s">
        <v>340</v>
      </c>
      <c r="I146" s="22" t="s">
        <v>830</v>
      </c>
      <c r="J146" s="22" t="s">
        <v>3372</v>
      </c>
      <c r="K146" s="22" t="s">
        <v>1552</v>
      </c>
      <c r="L146" s="22" t="s">
        <v>6131</v>
      </c>
      <c r="M146" s="22" t="s">
        <v>962</v>
      </c>
      <c r="N146" s="22" t="s">
        <v>6055</v>
      </c>
      <c r="O146" s="22" t="s">
        <v>80</v>
      </c>
      <c r="P146" s="22" t="s">
        <v>7813</v>
      </c>
      <c r="Q146" s="22" t="s">
        <v>1323</v>
      </c>
      <c r="R146" s="22" t="s">
        <v>81</v>
      </c>
      <c r="S146" s="22" t="s">
        <v>304</v>
      </c>
      <c r="T146" s="22" t="s">
        <v>83</v>
      </c>
      <c r="U146" s="22" t="s">
        <v>7917</v>
      </c>
      <c r="V146" s="22" t="s">
        <v>245</v>
      </c>
      <c r="W146" s="22" t="s">
        <v>357</v>
      </c>
      <c r="X146" s="22" t="s">
        <v>253</v>
      </c>
      <c r="Y146" s="22" t="s">
        <v>586</v>
      </c>
      <c r="Z146" s="22" t="s">
        <v>243</v>
      </c>
      <c r="AA146" s="22" t="s">
        <v>307</v>
      </c>
      <c r="AB146" s="22" t="s">
        <v>267</v>
      </c>
      <c r="AC146" s="22" t="s">
        <v>245</v>
      </c>
      <c r="AD146" s="22" t="s">
        <v>245</v>
      </c>
      <c r="AE146" s="22" t="s">
        <v>410</v>
      </c>
      <c r="AF146" s="22" t="s">
        <v>356</v>
      </c>
      <c r="AG146" s="22"/>
      <c r="AH146" s="22" t="s">
        <v>83</v>
      </c>
      <c r="AI146" s="22" t="s">
        <v>240</v>
      </c>
      <c r="AJ146" s="22" t="s">
        <v>240</v>
      </c>
      <c r="AK146" s="22" t="s">
        <v>409</v>
      </c>
      <c r="AL146" s="22" t="s">
        <v>6306</v>
      </c>
      <c r="AM146" s="22" t="s">
        <v>253</v>
      </c>
      <c r="AN146" s="22" t="s">
        <v>244</v>
      </c>
      <c r="AO146" s="22" t="s">
        <v>409</v>
      </c>
      <c r="AP146" s="22" t="s">
        <v>450</v>
      </c>
      <c r="AQ146" s="22" t="s">
        <v>6079</v>
      </c>
      <c r="AR146" s="22" t="s">
        <v>126</v>
      </c>
      <c r="AS146" s="22" t="s">
        <v>216</v>
      </c>
      <c r="AT146" s="22" t="s">
        <v>245</v>
      </c>
      <c r="AU146" s="22" t="s">
        <v>246</v>
      </c>
      <c r="AV146" s="22" t="s">
        <v>83</v>
      </c>
      <c r="AW146" s="22" t="s">
        <v>450</v>
      </c>
      <c r="AX146" s="22" t="s">
        <v>305</v>
      </c>
      <c r="AY146" s="22" t="s">
        <v>969</v>
      </c>
      <c r="AZ146" s="22" t="s">
        <v>354</v>
      </c>
      <c r="BA146" s="22" t="s">
        <v>126</v>
      </c>
      <c r="BB146" s="22" t="s">
        <v>271</v>
      </c>
      <c r="BC146" s="22" t="s">
        <v>142</v>
      </c>
      <c r="BD146" s="22" t="s">
        <v>363</v>
      </c>
      <c r="BE146" s="22" t="s">
        <v>6407</v>
      </c>
      <c r="BF146" s="22" t="s">
        <v>1754</v>
      </c>
      <c r="BG146" s="22" t="s">
        <v>253</v>
      </c>
      <c r="BH146" s="22" t="s">
        <v>82</v>
      </c>
      <c r="BI146" s="22" t="s">
        <v>83</v>
      </c>
      <c r="BJ146" s="24" t="s">
        <v>6554</v>
      </c>
    </row>
    <row r="147" spans="1:62" ht="33.75" customHeight="1">
      <c r="A147" t="s">
        <v>7705</v>
      </c>
      <c r="B147" t="s">
        <v>6555</v>
      </c>
      <c r="C147">
        <v>2172</v>
      </c>
      <c r="D147" s="24" t="s">
        <v>6556</v>
      </c>
      <c r="E147" s="22">
        <v>0</v>
      </c>
      <c r="F147" s="22">
        <v>1559</v>
      </c>
      <c r="G147" s="22">
        <v>373</v>
      </c>
      <c r="H147" s="22" t="s">
        <v>847</v>
      </c>
      <c r="I147" s="22" t="s">
        <v>678</v>
      </c>
      <c r="J147" s="22" t="s">
        <v>559</v>
      </c>
      <c r="K147" s="22" t="s">
        <v>1625</v>
      </c>
      <c r="L147" s="22" t="s">
        <v>240</v>
      </c>
      <c r="M147" s="22" t="s">
        <v>362</v>
      </c>
      <c r="N147" s="22" t="s">
        <v>7918</v>
      </c>
      <c r="O147" s="22" t="s">
        <v>80</v>
      </c>
      <c r="P147" s="22" t="s">
        <v>3858</v>
      </c>
      <c r="Q147" s="22" t="s">
        <v>7685</v>
      </c>
      <c r="R147" s="22" t="s">
        <v>81</v>
      </c>
      <c r="S147" s="22" t="s">
        <v>223</v>
      </c>
      <c r="T147" s="22" t="s">
        <v>83</v>
      </c>
      <c r="U147" s="22" t="s">
        <v>6557</v>
      </c>
      <c r="V147" s="22" t="s">
        <v>82</v>
      </c>
      <c r="W147" s="22" t="s">
        <v>96</v>
      </c>
      <c r="X147" s="22" t="s">
        <v>5743</v>
      </c>
      <c r="Y147" s="22" t="s">
        <v>622</v>
      </c>
      <c r="Z147" s="22" t="s">
        <v>450</v>
      </c>
      <c r="AA147" s="22" t="s">
        <v>450</v>
      </c>
      <c r="AB147" s="22" t="s">
        <v>352</v>
      </c>
      <c r="AC147" s="22" t="s">
        <v>246</v>
      </c>
      <c r="AD147" s="22" t="s">
        <v>246</v>
      </c>
      <c r="AE147" s="22" t="s">
        <v>247</v>
      </c>
      <c r="AF147" s="22" t="s">
        <v>602</v>
      </c>
      <c r="AG147" s="22"/>
      <c r="AH147" s="22" t="s">
        <v>83</v>
      </c>
      <c r="AI147" s="22" t="s">
        <v>377</v>
      </c>
      <c r="AJ147" s="22" t="s">
        <v>240</v>
      </c>
      <c r="AK147" s="22" t="s">
        <v>450</v>
      </c>
      <c r="AL147" s="22" t="s">
        <v>83</v>
      </c>
      <c r="AM147" s="22" t="s">
        <v>82</v>
      </c>
      <c r="AN147" s="22" t="s">
        <v>82</v>
      </c>
      <c r="AO147" s="22" t="s">
        <v>82</v>
      </c>
      <c r="AP147" s="22" t="s">
        <v>83</v>
      </c>
      <c r="AQ147" s="22" t="s">
        <v>83</v>
      </c>
      <c r="AR147" s="22" t="s">
        <v>253</v>
      </c>
      <c r="AS147" s="22" t="s">
        <v>292</v>
      </c>
      <c r="AT147" s="22" t="s">
        <v>245</v>
      </c>
      <c r="AU147" s="22" t="s">
        <v>460</v>
      </c>
      <c r="AV147" s="22" t="s">
        <v>96</v>
      </c>
      <c r="AW147" s="22" t="s">
        <v>310</v>
      </c>
      <c r="AX147" s="22" t="s">
        <v>250</v>
      </c>
      <c r="AY147" s="22" t="s">
        <v>449</v>
      </c>
      <c r="AZ147" s="22" t="s">
        <v>246</v>
      </c>
      <c r="BA147" s="22" t="s">
        <v>223</v>
      </c>
      <c r="BB147" s="22" t="s">
        <v>449</v>
      </c>
      <c r="BC147" s="22" t="s">
        <v>83</v>
      </c>
      <c r="BD147" s="22" t="s">
        <v>243</v>
      </c>
      <c r="BE147" s="22" t="s">
        <v>6154</v>
      </c>
      <c r="BF147" s="22" t="s">
        <v>304</v>
      </c>
      <c r="BG147" s="22" t="s">
        <v>83</v>
      </c>
      <c r="BH147" s="22" t="s">
        <v>82</v>
      </c>
      <c r="BI147" s="22" t="s">
        <v>216</v>
      </c>
      <c r="BJ147" s="24">
        <v>0</v>
      </c>
    </row>
    <row r="148" spans="1:62" ht="33.75" customHeight="1">
      <c r="A148" t="s">
        <v>7705</v>
      </c>
      <c r="B148" t="s">
        <v>6558</v>
      </c>
      <c r="C148">
        <v>2173</v>
      </c>
      <c r="D148" s="24" t="s">
        <v>6559</v>
      </c>
      <c r="E148" s="22">
        <v>0</v>
      </c>
      <c r="F148" s="22">
        <v>1230</v>
      </c>
      <c r="G148" s="22">
        <v>294</v>
      </c>
      <c r="H148" s="22" t="s">
        <v>6070</v>
      </c>
      <c r="I148" s="22" t="s">
        <v>280</v>
      </c>
      <c r="J148" s="22" t="s">
        <v>127</v>
      </c>
      <c r="K148" s="22" t="s">
        <v>1470</v>
      </c>
      <c r="L148" s="22" t="s">
        <v>240</v>
      </c>
      <c r="M148" s="22" t="s">
        <v>1447</v>
      </c>
      <c r="N148" s="22" t="s">
        <v>872</v>
      </c>
      <c r="O148" s="22" t="s">
        <v>81</v>
      </c>
      <c r="P148" s="22" t="s">
        <v>6295</v>
      </c>
      <c r="Q148" s="22" t="s">
        <v>7686</v>
      </c>
      <c r="R148" s="22" t="s">
        <v>80</v>
      </c>
      <c r="S148" s="22" t="s">
        <v>96</v>
      </c>
      <c r="T148" s="22" t="s">
        <v>245</v>
      </c>
      <c r="U148" s="22" t="s">
        <v>6560</v>
      </c>
      <c r="V148" s="22" t="s">
        <v>245</v>
      </c>
      <c r="W148" s="22" t="s">
        <v>272</v>
      </c>
      <c r="X148" s="22" t="s">
        <v>6389</v>
      </c>
      <c r="Y148" s="22" t="s">
        <v>407</v>
      </c>
      <c r="Z148" s="22" t="s">
        <v>243</v>
      </c>
      <c r="AA148" s="22" t="s">
        <v>243</v>
      </c>
      <c r="AB148" s="22" t="s">
        <v>296</v>
      </c>
      <c r="AC148" s="22" t="s">
        <v>354</v>
      </c>
      <c r="AD148" s="22" t="s">
        <v>354</v>
      </c>
      <c r="AE148" s="22" t="s">
        <v>250</v>
      </c>
      <c r="AF148" s="22" t="s">
        <v>499</v>
      </c>
      <c r="AG148" s="22"/>
      <c r="AH148" s="22" t="s">
        <v>83</v>
      </c>
      <c r="AI148" s="22" t="s">
        <v>243</v>
      </c>
      <c r="AJ148" s="22" t="s">
        <v>240</v>
      </c>
      <c r="AK148" s="22" t="s">
        <v>350</v>
      </c>
      <c r="AL148" s="22" t="s">
        <v>83</v>
      </c>
      <c r="AM148" s="22" t="s">
        <v>83</v>
      </c>
      <c r="AN148" s="22" t="s">
        <v>310</v>
      </c>
      <c r="AO148" s="22" t="s">
        <v>240</v>
      </c>
      <c r="AP148" s="22" t="s">
        <v>307</v>
      </c>
      <c r="AQ148" s="22" t="s">
        <v>83</v>
      </c>
      <c r="AR148" s="22" t="s">
        <v>354</v>
      </c>
      <c r="AS148" s="22" t="s">
        <v>203</v>
      </c>
      <c r="AT148" s="22" t="s">
        <v>245</v>
      </c>
      <c r="AU148" s="22" t="s">
        <v>685</v>
      </c>
      <c r="AV148" s="22" t="s">
        <v>142</v>
      </c>
      <c r="AW148" s="22" t="s">
        <v>450</v>
      </c>
      <c r="AX148" s="22" t="s">
        <v>449</v>
      </c>
      <c r="AY148" s="22" t="s">
        <v>500</v>
      </c>
      <c r="AZ148" s="22" t="s">
        <v>246</v>
      </c>
      <c r="BA148" s="22" t="s">
        <v>248</v>
      </c>
      <c r="BB148" s="22" t="s">
        <v>449</v>
      </c>
      <c r="BC148" s="22" t="s">
        <v>83</v>
      </c>
      <c r="BD148" s="22" t="s">
        <v>498</v>
      </c>
      <c r="BE148" s="22" t="s">
        <v>250</v>
      </c>
      <c r="BF148" s="22" t="s">
        <v>142</v>
      </c>
      <c r="BG148" s="22" t="s">
        <v>240</v>
      </c>
      <c r="BH148" s="22" t="s">
        <v>82</v>
      </c>
      <c r="BI148" s="22" t="s">
        <v>304</v>
      </c>
      <c r="BJ148" s="24" t="s">
        <v>6561</v>
      </c>
    </row>
    <row r="149" spans="1:62" ht="33.75" customHeight="1">
      <c r="A149" t="s">
        <v>7705</v>
      </c>
      <c r="B149" t="s">
        <v>6562</v>
      </c>
      <c r="C149">
        <v>2174</v>
      </c>
      <c r="D149" s="24" t="s">
        <v>6563</v>
      </c>
      <c r="E149" s="22">
        <v>0</v>
      </c>
      <c r="F149" s="22">
        <v>1583</v>
      </c>
      <c r="G149" s="22">
        <v>381</v>
      </c>
      <c r="H149" s="22" t="s">
        <v>6564</v>
      </c>
      <c r="I149" s="22" t="s">
        <v>1476</v>
      </c>
      <c r="J149" s="22" t="s">
        <v>110</v>
      </c>
      <c r="K149" s="22" t="s">
        <v>6565</v>
      </c>
      <c r="L149" s="22" t="s">
        <v>621</v>
      </c>
      <c r="M149" s="22" t="s">
        <v>6566</v>
      </c>
      <c r="N149" s="22" t="s">
        <v>923</v>
      </c>
      <c r="O149" s="22" t="s">
        <v>81</v>
      </c>
      <c r="P149" s="22" t="s">
        <v>7919</v>
      </c>
      <c r="Q149" s="22" t="s">
        <v>7681</v>
      </c>
      <c r="R149" s="22" t="s">
        <v>80</v>
      </c>
      <c r="S149" s="22" t="s">
        <v>126</v>
      </c>
      <c r="T149" s="22" t="s">
        <v>83</v>
      </c>
      <c r="U149" s="22" t="s">
        <v>431</v>
      </c>
      <c r="V149" s="22" t="s">
        <v>245</v>
      </c>
      <c r="W149" s="22" t="s">
        <v>145</v>
      </c>
      <c r="X149" s="22" t="s">
        <v>6567</v>
      </c>
      <c r="Y149" s="22" t="s">
        <v>6306</v>
      </c>
      <c r="Z149" s="22" t="s">
        <v>242</v>
      </c>
      <c r="AA149" s="22" t="s">
        <v>302</v>
      </c>
      <c r="AB149" s="22" t="s">
        <v>967</v>
      </c>
      <c r="AC149" s="22" t="s">
        <v>237</v>
      </c>
      <c r="AD149" s="22" t="s">
        <v>272</v>
      </c>
      <c r="AE149" s="22" t="s">
        <v>305</v>
      </c>
      <c r="AF149" s="22" t="s">
        <v>801</v>
      </c>
      <c r="AG149" s="22"/>
      <c r="AH149" s="22" t="s">
        <v>83</v>
      </c>
      <c r="AI149" s="22" t="s">
        <v>621</v>
      </c>
      <c r="AJ149" s="22" t="s">
        <v>240</v>
      </c>
      <c r="AK149" s="22" t="s">
        <v>409</v>
      </c>
      <c r="AL149" s="22" t="s">
        <v>240</v>
      </c>
      <c r="AM149" s="22" t="s">
        <v>6346</v>
      </c>
      <c r="AN149" s="22" t="s">
        <v>6568</v>
      </c>
      <c r="AO149" s="22" t="s">
        <v>83</v>
      </c>
      <c r="AP149" s="22" t="s">
        <v>6569</v>
      </c>
      <c r="AQ149" s="22" t="s">
        <v>284</v>
      </c>
      <c r="AR149" s="22" t="s">
        <v>213</v>
      </c>
      <c r="AS149" s="22" t="s">
        <v>202</v>
      </c>
      <c r="AT149" s="22" t="s">
        <v>354</v>
      </c>
      <c r="AU149" s="22" t="s">
        <v>367</v>
      </c>
      <c r="AV149" s="22" t="s">
        <v>304</v>
      </c>
      <c r="AW149" s="22" t="s">
        <v>267</v>
      </c>
      <c r="AX149" s="22" t="s">
        <v>519</v>
      </c>
      <c r="AY149" s="22" t="s">
        <v>247</v>
      </c>
      <c r="AZ149" s="22" t="s">
        <v>179</v>
      </c>
      <c r="BA149" s="22" t="s">
        <v>261</v>
      </c>
      <c r="BB149" s="22" t="s">
        <v>356</v>
      </c>
      <c r="BC149" s="22" t="s">
        <v>245</v>
      </c>
      <c r="BD149" s="22" t="s">
        <v>450</v>
      </c>
      <c r="BE149" s="22" t="s">
        <v>623</v>
      </c>
      <c r="BF149" s="22" t="s">
        <v>191</v>
      </c>
      <c r="BG149" s="22" t="s">
        <v>240</v>
      </c>
      <c r="BH149" s="22" t="s">
        <v>82</v>
      </c>
      <c r="BI149" s="22" t="s">
        <v>179</v>
      </c>
      <c r="BJ149" s="24" t="s">
        <v>81</v>
      </c>
    </row>
    <row r="150" spans="1:62" ht="33.75" customHeight="1">
      <c r="A150" t="s">
        <v>7705</v>
      </c>
      <c r="B150" t="s">
        <v>6570</v>
      </c>
      <c r="C150">
        <v>2175</v>
      </c>
      <c r="D150" s="24" t="s">
        <v>6571</v>
      </c>
      <c r="E150" s="22">
        <v>0</v>
      </c>
      <c r="F150" s="22">
        <v>1767</v>
      </c>
      <c r="G150" s="22">
        <v>422</v>
      </c>
      <c r="H150" s="22" t="s">
        <v>340</v>
      </c>
      <c r="I150" s="22" t="s">
        <v>295</v>
      </c>
      <c r="J150" s="22" t="s">
        <v>112</v>
      </c>
      <c r="K150" s="22" t="s">
        <v>2839</v>
      </c>
      <c r="L150" s="22" t="s">
        <v>5759</v>
      </c>
      <c r="M150" s="22" t="s">
        <v>1645</v>
      </c>
      <c r="N150" s="22" t="s">
        <v>7848</v>
      </c>
      <c r="O150" s="22" t="s">
        <v>80</v>
      </c>
      <c r="P150" s="22" t="s">
        <v>7717</v>
      </c>
      <c r="Q150" s="22" t="s">
        <v>6178</v>
      </c>
      <c r="R150" s="22" t="s">
        <v>81</v>
      </c>
      <c r="S150" s="22" t="s">
        <v>304</v>
      </c>
      <c r="T150" s="22" t="s">
        <v>83</v>
      </c>
      <c r="U150" s="22" t="s">
        <v>6453</v>
      </c>
      <c r="V150" s="22" t="s">
        <v>82</v>
      </c>
      <c r="W150" s="22" t="s">
        <v>357</v>
      </c>
      <c r="X150" s="22" t="s">
        <v>6150</v>
      </c>
      <c r="Y150" s="22" t="s">
        <v>967</v>
      </c>
      <c r="Z150" s="22" t="s">
        <v>241</v>
      </c>
      <c r="AA150" s="22" t="s">
        <v>244</v>
      </c>
      <c r="AB150" s="22" t="s">
        <v>284</v>
      </c>
      <c r="AC150" s="22" t="s">
        <v>237</v>
      </c>
      <c r="AD150" s="22" t="s">
        <v>213</v>
      </c>
      <c r="AE150" s="22" t="s">
        <v>290</v>
      </c>
      <c r="AF150" s="22" t="s">
        <v>497</v>
      </c>
      <c r="AG150" s="22"/>
      <c r="AH150" s="22" t="s">
        <v>309</v>
      </c>
      <c r="AI150" s="22" t="s">
        <v>409</v>
      </c>
      <c r="AJ150" s="22" t="s">
        <v>240</v>
      </c>
      <c r="AK150" s="22" t="s">
        <v>350</v>
      </c>
      <c r="AL150" s="22" t="s">
        <v>966</v>
      </c>
      <c r="AM150" s="22" t="s">
        <v>240</v>
      </c>
      <c r="AN150" s="22" t="s">
        <v>268</v>
      </c>
      <c r="AO150" s="22" t="s">
        <v>350</v>
      </c>
      <c r="AP150" s="22" t="s">
        <v>6132</v>
      </c>
      <c r="AQ150" s="22" t="s">
        <v>5754</v>
      </c>
      <c r="AR150" s="22" t="s">
        <v>96</v>
      </c>
      <c r="AS150" s="22" t="s">
        <v>272</v>
      </c>
      <c r="AT150" s="22" t="s">
        <v>253</v>
      </c>
      <c r="AU150" s="22" t="s">
        <v>354</v>
      </c>
      <c r="AV150" s="22" t="s">
        <v>83</v>
      </c>
      <c r="AW150" s="22" t="s">
        <v>409</v>
      </c>
      <c r="AX150" s="22" t="s">
        <v>250</v>
      </c>
      <c r="AY150" s="22" t="s">
        <v>497</v>
      </c>
      <c r="AZ150" s="22" t="s">
        <v>354</v>
      </c>
      <c r="BA150" s="22" t="s">
        <v>191</v>
      </c>
      <c r="BB150" s="22" t="s">
        <v>410</v>
      </c>
      <c r="BC150" s="22" t="s">
        <v>246</v>
      </c>
      <c r="BD150" s="22" t="s">
        <v>267</v>
      </c>
      <c r="BE150" s="22" t="s">
        <v>6332</v>
      </c>
      <c r="BF150" s="22" t="s">
        <v>985</v>
      </c>
      <c r="BG150" s="22" t="s">
        <v>83</v>
      </c>
      <c r="BH150" s="22" t="s">
        <v>82</v>
      </c>
      <c r="BI150" s="22" t="s">
        <v>237</v>
      </c>
      <c r="BJ150" s="24" t="s">
        <v>6572</v>
      </c>
    </row>
    <row r="151" spans="1:62" ht="33.75" customHeight="1">
      <c r="A151" t="s">
        <v>7705</v>
      </c>
      <c r="B151" t="s">
        <v>6573</v>
      </c>
      <c r="C151">
        <v>2176</v>
      </c>
      <c r="D151" s="24" t="s">
        <v>6574</v>
      </c>
      <c r="E151" s="22">
        <v>0</v>
      </c>
      <c r="F151" s="22">
        <v>1070</v>
      </c>
      <c r="G151" s="22">
        <v>253</v>
      </c>
      <c r="H151" s="22" t="s">
        <v>6053</v>
      </c>
      <c r="I151" s="22" t="s">
        <v>985</v>
      </c>
      <c r="J151" s="22" t="s">
        <v>805</v>
      </c>
      <c r="K151" s="22" t="s">
        <v>570</v>
      </c>
      <c r="L151" s="22" t="s">
        <v>584</v>
      </c>
      <c r="M151" s="22" t="s">
        <v>705</v>
      </c>
      <c r="N151" s="22" t="s">
        <v>7832</v>
      </c>
      <c r="O151" s="22" t="s">
        <v>80</v>
      </c>
      <c r="P151" s="22" t="s">
        <v>7848</v>
      </c>
      <c r="Q151" s="22" t="s">
        <v>6065</v>
      </c>
      <c r="R151" s="22" t="s">
        <v>81</v>
      </c>
      <c r="S151" s="22" t="s">
        <v>248</v>
      </c>
      <c r="T151" s="22" t="s">
        <v>83</v>
      </c>
      <c r="U151" s="22" t="s">
        <v>317</v>
      </c>
      <c r="V151" s="22" t="s">
        <v>245</v>
      </c>
      <c r="W151" s="22" t="s">
        <v>179</v>
      </c>
      <c r="X151" s="22" t="s">
        <v>6389</v>
      </c>
      <c r="Y151" s="22" t="s">
        <v>6116</v>
      </c>
      <c r="Z151" s="22" t="s">
        <v>347</v>
      </c>
      <c r="AA151" s="22" t="s">
        <v>621</v>
      </c>
      <c r="AB151" s="22" t="s">
        <v>5759</v>
      </c>
      <c r="AC151" s="22" t="s">
        <v>142</v>
      </c>
      <c r="AD151" s="22" t="s">
        <v>142</v>
      </c>
      <c r="AE151" s="22" t="s">
        <v>250</v>
      </c>
      <c r="AF151" s="22" t="s">
        <v>253</v>
      </c>
      <c r="AG151" s="22"/>
      <c r="AH151" s="22" t="s">
        <v>285</v>
      </c>
      <c r="AI151" s="22" t="s">
        <v>243</v>
      </c>
      <c r="AJ151" s="22" t="s">
        <v>307</v>
      </c>
      <c r="AK151" s="22" t="s">
        <v>450</v>
      </c>
      <c r="AL151" s="22" t="s">
        <v>268</v>
      </c>
      <c r="AM151" s="22" t="s">
        <v>83</v>
      </c>
      <c r="AN151" s="22" t="s">
        <v>307</v>
      </c>
      <c r="AO151" s="22" t="s">
        <v>310</v>
      </c>
      <c r="AP151" s="22" t="s">
        <v>498</v>
      </c>
      <c r="AQ151" s="22" t="s">
        <v>445</v>
      </c>
      <c r="AR151" s="22" t="s">
        <v>304</v>
      </c>
      <c r="AS151" s="22" t="s">
        <v>142</v>
      </c>
      <c r="AT151" s="22" t="s">
        <v>245</v>
      </c>
      <c r="AU151" s="22" t="s">
        <v>354</v>
      </c>
      <c r="AV151" s="22" t="s">
        <v>245</v>
      </c>
      <c r="AW151" s="22" t="s">
        <v>307</v>
      </c>
      <c r="AX151" s="22" t="s">
        <v>271</v>
      </c>
      <c r="AY151" s="22" t="s">
        <v>901</v>
      </c>
      <c r="AZ151" s="22" t="s">
        <v>246</v>
      </c>
      <c r="BA151" s="22" t="s">
        <v>273</v>
      </c>
      <c r="BB151" s="22" t="s">
        <v>250</v>
      </c>
      <c r="BC151" s="22" t="s">
        <v>246</v>
      </c>
      <c r="BD151" s="22" t="s">
        <v>302</v>
      </c>
      <c r="BE151" s="22" t="s">
        <v>6395</v>
      </c>
      <c r="BF151" s="22" t="s">
        <v>105</v>
      </c>
      <c r="BG151" s="22" t="s">
        <v>253</v>
      </c>
      <c r="BH151" s="22" t="s">
        <v>82</v>
      </c>
      <c r="BI151" s="22" t="s">
        <v>304</v>
      </c>
      <c r="BJ151" s="24" t="s">
        <v>81</v>
      </c>
    </row>
    <row r="152" spans="1:62" ht="42" customHeight="1">
      <c r="A152" t="s">
        <v>7705</v>
      </c>
      <c r="B152" t="s">
        <v>6575</v>
      </c>
      <c r="C152">
        <v>2177</v>
      </c>
      <c r="D152" s="24" t="s">
        <v>6576</v>
      </c>
      <c r="E152" s="22">
        <v>0</v>
      </c>
      <c r="F152" s="22">
        <v>1019</v>
      </c>
      <c r="G152" s="22">
        <v>241</v>
      </c>
      <c r="H152" s="22" t="s">
        <v>6527</v>
      </c>
      <c r="I152" s="22" t="s">
        <v>400</v>
      </c>
      <c r="J152" s="22" t="s">
        <v>334</v>
      </c>
      <c r="K152" s="22" t="s">
        <v>985</v>
      </c>
      <c r="L152" s="22" t="s">
        <v>5754</v>
      </c>
      <c r="M152" s="22" t="s">
        <v>813</v>
      </c>
      <c r="N152" s="22" t="s">
        <v>6577</v>
      </c>
      <c r="O152" s="22" t="s">
        <v>80</v>
      </c>
      <c r="P152" s="22" t="s">
        <v>6053</v>
      </c>
      <c r="Q152" s="22" t="s">
        <v>6686</v>
      </c>
      <c r="R152" s="22" t="s">
        <v>81</v>
      </c>
      <c r="S152" s="22" t="s">
        <v>272</v>
      </c>
      <c r="T152" s="22" t="s">
        <v>83</v>
      </c>
      <c r="U152" s="22" t="s">
        <v>857</v>
      </c>
      <c r="V152" s="22" t="s">
        <v>245</v>
      </c>
      <c r="W152" s="22" t="s">
        <v>357</v>
      </c>
      <c r="X152" s="22" t="s">
        <v>303</v>
      </c>
      <c r="Y152" s="22" t="s">
        <v>373</v>
      </c>
      <c r="Z152" s="22" t="s">
        <v>5746</v>
      </c>
      <c r="AA152" s="22" t="s">
        <v>377</v>
      </c>
      <c r="AB152" s="22" t="s">
        <v>347</v>
      </c>
      <c r="AC152" s="22" t="s">
        <v>213</v>
      </c>
      <c r="AD152" s="22" t="s">
        <v>142</v>
      </c>
      <c r="AE152" s="22" t="s">
        <v>290</v>
      </c>
      <c r="AF152" s="22" t="s">
        <v>499</v>
      </c>
      <c r="AG152" s="22"/>
      <c r="AH152" s="22" t="s">
        <v>242</v>
      </c>
      <c r="AI152" s="22" t="s">
        <v>243</v>
      </c>
      <c r="AJ152" s="22" t="s">
        <v>240</v>
      </c>
      <c r="AK152" s="22" t="s">
        <v>244</v>
      </c>
      <c r="AL152" s="22" t="s">
        <v>565</v>
      </c>
      <c r="AM152" s="22" t="s">
        <v>83</v>
      </c>
      <c r="AN152" s="22" t="s">
        <v>498</v>
      </c>
      <c r="AO152" s="22" t="s">
        <v>350</v>
      </c>
      <c r="AP152" s="22" t="s">
        <v>350</v>
      </c>
      <c r="AQ152" s="22" t="s">
        <v>446</v>
      </c>
      <c r="AR152" s="22" t="s">
        <v>179</v>
      </c>
      <c r="AS152" s="22" t="s">
        <v>272</v>
      </c>
      <c r="AT152" s="22" t="s">
        <v>245</v>
      </c>
      <c r="AU152" s="22" t="s">
        <v>246</v>
      </c>
      <c r="AV152" s="22" t="s">
        <v>245</v>
      </c>
      <c r="AW152" s="22" t="s">
        <v>243</v>
      </c>
      <c r="AX152" s="22" t="s">
        <v>271</v>
      </c>
      <c r="AY152" s="22" t="s">
        <v>306</v>
      </c>
      <c r="AZ152" s="22" t="s">
        <v>354</v>
      </c>
      <c r="BA152" s="22" t="s">
        <v>289</v>
      </c>
      <c r="BB152" s="22" t="s">
        <v>247</v>
      </c>
      <c r="BC152" s="22" t="s">
        <v>246</v>
      </c>
      <c r="BD152" s="22" t="s">
        <v>234</v>
      </c>
      <c r="BE152" s="22" t="s">
        <v>6578</v>
      </c>
      <c r="BF152" s="22" t="s">
        <v>231</v>
      </c>
      <c r="BG152" s="22" t="s">
        <v>240</v>
      </c>
      <c r="BH152" s="22" t="s">
        <v>82</v>
      </c>
      <c r="BI152" s="22" t="s">
        <v>354</v>
      </c>
      <c r="BJ152" s="24" t="s">
        <v>6579</v>
      </c>
    </row>
    <row r="153" spans="1:62" ht="33.75" customHeight="1">
      <c r="A153" t="s">
        <v>7705</v>
      </c>
      <c r="B153" t="s">
        <v>6580</v>
      </c>
      <c r="C153">
        <v>2178</v>
      </c>
      <c r="D153" s="24" t="s">
        <v>6581</v>
      </c>
      <c r="E153" s="22">
        <v>0</v>
      </c>
      <c r="F153" s="22">
        <v>1184</v>
      </c>
      <c r="G153" s="22">
        <v>279</v>
      </c>
      <c r="H153" s="22" t="s">
        <v>6582</v>
      </c>
      <c r="I153" s="22" t="s">
        <v>95</v>
      </c>
      <c r="J153" s="22" t="s">
        <v>570</v>
      </c>
      <c r="K153" s="22" t="s">
        <v>220</v>
      </c>
      <c r="L153" s="22" t="s">
        <v>6021</v>
      </c>
      <c r="M153" s="22" t="s">
        <v>149</v>
      </c>
      <c r="N153" s="22" t="s">
        <v>7920</v>
      </c>
      <c r="O153" s="22" t="s">
        <v>80</v>
      </c>
      <c r="P153" s="22" t="s">
        <v>7813</v>
      </c>
      <c r="Q153" s="22" t="s">
        <v>1465</v>
      </c>
      <c r="R153" s="22" t="s">
        <v>81</v>
      </c>
      <c r="S153" s="22" t="s">
        <v>223</v>
      </c>
      <c r="T153" s="22" t="s">
        <v>83</v>
      </c>
      <c r="U153" s="22" t="s">
        <v>7873</v>
      </c>
      <c r="V153" s="22" t="s">
        <v>253</v>
      </c>
      <c r="W153" s="22" t="s">
        <v>237</v>
      </c>
      <c r="X153" s="22" t="s">
        <v>268</v>
      </c>
      <c r="Y153" s="22" t="s">
        <v>1458</v>
      </c>
      <c r="Z153" s="22" t="s">
        <v>6132</v>
      </c>
      <c r="AA153" s="22" t="s">
        <v>377</v>
      </c>
      <c r="AB153" s="22" t="s">
        <v>1453</v>
      </c>
      <c r="AC153" s="22" t="s">
        <v>213</v>
      </c>
      <c r="AD153" s="22" t="s">
        <v>213</v>
      </c>
      <c r="AE153" s="22" t="s">
        <v>250</v>
      </c>
      <c r="AF153" s="22" t="s">
        <v>602</v>
      </c>
      <c r="AG153" s="22"/>
      <c r="AH153" s="22" t="s">
        <v>450</v>
      </c>
      <c r="AI153" s="22" t="s">
        <v>350</v>
      </c>
      <c r="AJ153" s="22" t="s">
        <v>240</v>
      </c>
      <c r="AK153" s="22" t="s">
        <v>243</v>
      </c>
      <c r="AL153" s="22" t="s">
        <v>351</v>
      </c>
      <c r="AM153" s="22" t="s">
        <v>83</v>
      </c>
      <c r="AN153" s="22" t="s">
        <v>310</v>
      </c>
      <c r="AO153" s="22" t="s">
        <v>310</v>
      </c>
      <c r="AP153" s="22" t="s">
        <v>310</v>
      </c>
      <c r="AQ153" s="22" t="s">
        <v>309</v>
      </c>
      <c r="AR153" s="22" t="s">
        <v>237</v>
      </c>
      <c r="AS153" s="22" t="s">
        <v>142</v>
      </c>
      <c r="AT153" s="22" t="s">
        <v>253</v>
      </c>
      <c r="AU153" s="22" t="s">
        <v>354</v>
      </c>
      <c r="AV153" s="22" t="s">
        <v>245</v>
      </c>
      <c r="AW153" s="22" t="s">
        <v>498</v>
      </c>
      <c r="AX153" s="22" t="s">
        <v>250</v>
      </c>
      <c r="AY153" s="22" t="s">
        <v>238</v>
      </c>
      <c r="AZ153" s="22" t="s">
        <v>246</v>
      </c>
      <c r="BA153" s="22" t="s">
        <v>132</v>
      </c>
      <c r="BB153" s="22" t="s">
        <v>290</v>
      </c>
      <c r="BC153" s="22" t="s">
        <v>354</v>
      </c>
      <c r="BD153" s="22" t="s">
        <v>241</v>
      </c>
      <c r="BE153" s="22" t="s">
        <v>6332</v>
      </c>
      <c r="BF153" s="22" t="s">
        <v>149</v>
      </c>
      <c r="BG153" s="22" t="s">
        <v>350</v>
      </c>
      <c r="BH153" s="22" t="s">
        <v>82</v>
      </c>
      <c r="BI153" s="22" t="s">
        <v>245</v>
      </c>
      <c r="BJ153" s="24" t="s">
        <v>6583</v>
      </c>
    </row>
    <row r="154" spans="1:62" ht="42" customHeight="1">
      <c r="A154" t="s">
        <v>7705</v>
      </c>
      <c r="B154" t="s">
        <v>6584</v>
      </c>
      <c r="C154">
        <v>2179</v>
      </c>
      <c r="D154" s="24" t="s">
        <v>6585</v>
      </c>
      <c r="E154" s="22">
        <v>0</v>
      </c>
      <c r="F154" s="22">
        <v>488</v>
      </c>
      <c r="G154" s="22">
        <v>116</v>
      </c>
      <c r="H154" s="22" t="s">
        <v>834</v>
      </c>
      <c r="I154" s="22" t="s">
        <v>295</v>
      </c>
      <c r="J154" s="22" t="s">
        <v>998</v>
      </c>
      <c r="K154" s="22" t="s">
        <v>95</v>
      </c>
      <c r="L154" s="22" t="s">
        <v>1454</v>
      </c>
      <c r="M154" s="22" t="s">
        <v>615</v>
      </c>
      <c r="N154" s="22" t="s">
        <v>1601</v>
      </c>
      <c r="O154" s="22" t="s">
        <v>80</v>
      </c>
      <c r="P154" s="22" t="s">
        <v>7798</v>
      </c>
      <c r="Q154" s="22" t="s">
        <v>4027</v>
      </c>
      <c r="R154" s="22" t="s">
        <v>81</v>
      </c>
      <c r="S154" s="22" t="s">
        <v>83</v>
      </c>
      <c r="T154" s="22" t="s">
        <v>83</v>
      </c>
      <c r="U154" s="22" t="s">
        <v>1728</v>
      </c>
      <c r="V154" s="22" t="s">
        <v>245</v>
      </c>
      <c r="W154" s="22" t="s">
        <v>304</v>
      </c>
      <c r="X154" s="22" t="s">
        <v>6047</v>
      </c>
      <c r="Y154" s="22" t="s">
        <v>1458</v>
      </c>
      <c r="Z154" s="22" t="s">
        <v>6586</v>
      </c>
      <c r="AA154" s="22" t="s">
        <v>450</v>
      </c>
      <c r="AB154" s="22" t="s">
        <v>347</v>
      </c>
      <c r="AC154" s="22" t="s">
        <v>142</v>
      </c>
      <c r="AD154" s="22" t="s">
        <v>237</v>
      </c>
      <c r="AE154" s="22" t="s">
        <v>449</v>
      </c>
      <c r="AF154" s="22" t="s">
        <v>500</v>
      </c>
      <c r="AG154" s="22"/>
      <c r="AH154" s="22" t="s">
        <v>343</v>
      </c>
      <c r="AI154" s="22" t="s">
        <v>450</v>
      </c>
      <c r="AJ154" s="22" t="s">
        <v>83</v>
      </c>
      <c r="AK154" s="22" t="s">
        <v>498</v>
      </c>
      <c r="AL154" s="22" t="s">
        <v>6182</v>
      </c>
      <c r="AM154" s="22" t="s">
        <v>83</v>
      </c>
      <c r="AN154" s="22" t="s">
        <v>498</v>
      </c>
      <c r="AO154" s="22" t="s">
        <v>498</v>
      </c>
      <c r="AP154" s="22" t="s">
        <v>498</v>
      </c>
      <c r="AQ154" s="22" t="s">
        <v>234</v>
      </c>
      <c r="AR154" s="22" t="s">
        <v>132</v>
      </c>
      <c r="AS154" s="22" t="s">
        <v>142</v>
      </c>
      <c r="AT154" s="22" t="s">
        <v>83</v>
      </c>
      <c r="AU154" s="22" t="s">
        <v>245</v>
      </c>
      <c r="AV154" s="22" t="s">
        <v>83</v>
      </c>
      <c r="AW154" s="22" t="s">
        <v>350</v>
      </c>
      <c r="AX154" s="22" t="s">
        <v>290</v>
      </c>
      <c r="AY154" s="22" t="s">
        <v>535</v>
      </c>
      <c r="AZ154" s="22" t="s">
        <v>245</v>
      </c>
      <c r="BA154" s="22" t="s">
        <v>191</v>
      </c>
      <c r="BB154" s="22" t="s">
        <v>250</v>
      </c>
      <c r="BC154" s="22" t="s">
        <v>142</v>
      </c>
      <c r="BD154" s="22" t="s">
        <v>235</v>
      </c>
      <c r="BE154" s="22" t="s">
        <v>6401</v>
      </c>
      <c r="BF154" s="22" t="s">
        <v>663</v>
      </c>
      <c r="BG154" s="22" t="s">
        <v>240</v>
      </c>
      <c r="BH154" s="22" t="s">
        <v>82</v>
      </c>
      <c r="BI154" s="22" t="s">
        <v>354</v>
      </c>
      <c r="BJ154" s="24" t="s">
        <v>6587</v>
      </c>
    </row>
    <row r="155" spans="1:62" ht="33.75" customHeight="1">
      <c r="A155" t="s">
        <v>7705</v>
      </c>
      <c r="B155" t="s">
        <v>6588</v>
      </c>
      <c r="C155">
        <v>2180</v>
      </c>
      <c r="D155" s="24" t="s">
        <v>6589</v>
      </c>
      <c r="E155" s="22">
        <v>0</v>
      </c>
      <c r="F155" s="22">
        <v>259</v>
      </c>
      <c r="G155" s="22">
        <v>61</v>
      </c>
      <c r="H155" s="22" t="s">
        <v>5742</v>
      </c>
      <c r="I155" s="22" t="s">
        <v>216</v>
      </c>
      <c r="J155" s="22" t="s">
        <v>248</v>
      </c>
      <c r="K155" s="22" t="s">
        <v>96</v>
      </c>
      <c r="L155" s="22" t="s">
        <v>498</v>
      </c>
      <c r="M155" s="22" t="s">
        <v>223</v>
      </c>
      <c r="N155" s="22" t="s">
        <v>4661</v>
      </c>
      <c r="O155" s="22" t="s">
        <v>80</v>
      </c>
      <c r="P155" s="22" t="s">
        <v>688</v>
      </c>
      <c r="Q155" s="22" t="s">
        <v>474</v>
      </c>
      <c r="R155" s="22" t="s">
        <v>81</v>
      </c>
      <c r="S155" s="22" t="s">
        <v>142</v>
      </c>
      <c r="T155" s="22" t="s">
        <v>83</v>
      </c>
      <c r="U155" s="22" t="s">
        <v>495</v>
      </c>
      <c r="V155" s="22" t="s">
        <v>245</v>
      </c>
      <c r="W155" s="22" t="s">
        <v>354</v>
      </c>
      <c r="X155" s="22" t="s">
        <v>302</v>
      </c>
      <c r="Y155" s="22" t="s">
        <v>268</v>
      </c>
      <c r="Z155" s="22" t="s">
        <v>351</v>
      </c>
      <c r="AA155" s="22" t="s">
        <v>498</v>
      </c>
      <c r="AB155" s="22" t="s">
        <v>296</v>
      </c>
      <c r="AC155" s="22" t="s">
        <v>245</v>
      </c>
      <c r="AD155" s="22" t="s">
        <v>245</v>
      </c>
      <c r="AE155" s="22" t="s">
        <v>253</v>
      </c>
      <c r="AF155" s="22" t="s">
        <v>500</v>
      </c>
      <c r="AG155" s="22"/>
      <c r="AH155" s="22" t="s">
        <v>243</v>
      </c>
      <c r="AI155" s="22" t="s">
        <v>240</v>
      </c>
      <c r="AJ155" s="22" t="s">
        <v>83</v>
      </c>
      <c r="AK155" s="22" t="s">
        <v>240</v>
      </c>
      <c r="AL155" s="22" t="s">
        <v>621</v>
      </c>
      <c r="AM155" s="22" t="s">
        <v>83</v>
      </c>
      <c r="AN155" s="22" t="s">
        <v>310</v>
      </c>
      <c r="AO155" s="22" t="s">
        <v>83</v>
      </c>
      <c r="AP155" s="22" t="s">
        <v>310</v>
      </c>
      <c r="AQ155" s="22" t="s">
        <v>621</v>
      </c>
      <c r="AR155" s="22" t="s">
        <v>245</v>
      </c>
      <c r="AS155" s="22" t="s">
        <v>253</v>
      </c>
      <c r="AT155" s="22" t="s">
        <v>83</v>
      </c>
      <c r="AU155" s="22" t="s">
        <v>83</v>
      </c>
      <c r="AV155" s="22" t="s">
        <v>83</v>
      </c>
      <c r="AW155" s="22" t="s">
        <v>240</v>
      </c>
      <c r="AX155" s="22" t="s">
        <v>500</v>
      </c>
      <c r="AY155" s="22" t="s">
        <v>250</v>
      </c>
      <c r="AZ155" s="22" t="s">
        <v>253</v>
      </c>
      <c r="BA155" s="22" t="s">
        <v>246</v>
      </c>
      <c r="BB155" s="22" t="s">
        <v>500</v>
      </c>
      <c r="BC155" s="22" t="s">
        <v>245</v>
      </c>
      <c r="BD155" s="22" t="s">
        <v>310</v>
      </c>
      <c r="BE155" s="22" t="s">
        <v>602</v>
      </c>
      <c r="BF155" s="22" t="s">
        <v>237</v>
      </c>
      <c r="BG155" s="22" t="s">
        <v>253</v>
      </c>
      <c r="BH155" s="22" t="s">
        <v>82</v>
      </c>
      <c r="BI155" s="22" t="s">
        <v>253</v>
      </c>
      <c r="BJ155" s="24" t="s">
        <v>6590</v>
      </c>
    </row>
    <row r="156" spans="1:62" ht="33.75" customHeight="1">
      <c r="A156" t="s">
        <v>7705</v>
      </c>
      <c r="B156" t="s">
        <v>6591</v>
      </c>
      <c r="C156">
        <v>2181</v>
      </c>
      <c r="D156" s="24" t="s">
        <v>6592</v>
      </c>
      <c r="E156" s="22">
        <v>0</v>
      </c>
      <c r="F156" s="22">
        <v>275</v>
      </c>
      <c r="G156" s="22">
        <v>65</v>
      </c>
      <c r="H156" s="22" t="s">
        <v>6593</v>
      </c>
      <c r="I156" s="22" t="s">
        <v>82</v>
      </c>
      <c r="J156" s="22" t="s">
        <v>83</v>
      </c>
      <c r="K156" s="22" t="s">
        <v>82</v>
      </c>
      <c r="L156" s="22" t="s">
        <v>83</v>
      </c>
      <c r="M156" s="22" t="s">
        <v>245</v>
      </c>
      <c r="N156" s="22">
        <v>11.5</v>
      </c>
      <c r="O156" s="22" t="s">
        <v>81</v>
      </c>
      <c r="P156" s="22">
        <v>11.6</v>
      </c>
      <c r="Q156" s="22" t="s">
        <v>790</v>
      </c>
      <c r="R156" s="22" t="s">
        <v>80</v>
      </c>
      <c r="S156" s="22" t="s">
        <v>272</v>
      </c>
      <c r="T156" s="22" t="s">
        <v>253</v>
      </c>
      <c r="U156" s="22" t="s">
        <v>1613</v>
      </c>
      <c r="V156" s="22" t="s">
        <v>82</v>
      </c>
      <c r="W156" s="22" t="s">
        <v>213</v>
      </c>
      <c r="X156" s="22" t="s">
        <v>6072</v>
      </c>
      <c r="Y156" s="22" t="s">
        <v>347</v>
      </c>
      <c r="Z156" s="22" t="s">
        <v>302</v>
      </c>
      <c r="AA156" s="22" t="s">
        <v>240</v>
      </c>
      <c r="AB156" s="22" t="s">
        <v>6133</v>
      </c>
      <c r="AC156" s="22" t="s">
        <v>253</v>
      </c>
      <c r="AD156" s="22" t="s">
        <v>253</v>
      </c>
      <c r="AE156" s="22" t="s">
        <v>253</v>
      </c>
      <c r="AF156" s="22" t="s">
        <v>500</v>
      </c>
      <c r="AG156" s="22"/>
      <c r="AH156" s="22" t="s">
        <v>83</v>
      </c>
      <c r="AI156" s="22" t="s">
        <v>83</v>
      </c>
      <c r="AJ156" s="22" t="s">
        <v>240</v>
      </c>
      <c r="AK156" s="22" t="s">
        <v>83</v>
      </c>
      <c r="AL156" s="22" t="s">
        <v>83</v>
      </c>
      <c r="AM156" s="22" t="s">
        <v>83</v>
      </c>
      <c r="AN156" s="22" t="s">
        <v>240</v>
      </c>
      <c r="AO156" s="22" t="s">
        <v>253</v>
      </c>
      <c r="AP156" s="22" t="s">
        <v>310</v>
      </c>
      <c r="AQ156" s="22" t="s">
        <v>83</v>
      </c>
      <c r="AR156" s="22" t="s">
        <v>83</v>
      </c>
      <c r="AS156" s="22" t="s">
        <v>83</v>
      </c>
      <c r="AT156" s="22" t="s">
        <v>83</v>
      </c>
      <c r="AU156" s="22" t="s">
        <v>83</v>
      </c>
      <c r="AV156" s="22" t="s">
        <v>83</v>
      </c>
      <c r="AW156" s="22" t="s">
        <v>83</v>
      </c>
      <c r="AX156" s="22" t="s">
        <v>253</v>
      </c>
      <c r="AY156" s="22" t="s">
        <v>83</v>
      </c>
      <c r="AZ156" s="22" t="s">
        <v>253</v>
      </c>
      <c r="BA156" s="22" t="s">
        <v>253</v>
      </c>
      <c r="BB156" s="22" t="s">
        <v>253</v>
      </c>
      <c r="BC156" s="22" t="s">
        <v>83</v>
      </c>
      <c r="BD156" s="22" t="s">
        <v>83</v>
      </c>
      <c r="BE156" s="22" t="s">
        <v>83</v>
      </c>
      <c r="BF156" s="22" t="s">
        <v>253</v>
      </c>
      <c r="BG156" s="22" t="s">
        <v>83</v>
      </c>
      <c r="BH156" s="22" t="s">
        <v>82</v>
      </c>
      <c r="BI156" s="22" t="s">
        <v>245</v>
      </c>
      <c r="BJ156" s="24" t="s">
        <v>81</v>
      </c>
    </row>
    <row r="157" spans="1:62" ht="55.5" customHeight="1">
      <c r="A157" t="s">
        <v>7705</v>
      </c>
      <c r="B157" t="s">
        <v>6594</v>
      </c>
      <c r="C157">
        <v>2182</v>
      </c>
      <c r="D157" s="24" t="s">
        <v>6595</v>
      </c>
      <c r="E157" s="22">
        <v>0</v>
      </c>
      <c r="F157" s="22">
        <v>342</v>
      </c>
      <c r="G157" s="22">
        <v>80</v>
      </c>
      <c r="H157" s="22" t="s">
        <v>843</v>
      </c>
      <c r="I157" s="22" t="s">
        <v>289</v>
      </c>
      <c r="J157" s="22" t="s">
        <v>273</v>
      </c>
      <c r="K157" s="22" t="s">
        <v>245</v>
      </c>
      <c r="L157" s="22" t="s">
        <v>83</v>
      </c>
      <c r="M157" s="22" t="s">
        <v>245</v>
      </c>
      <c r="N157" s="22" t="s">
        <v>1364</v>
      </c>
      <c r="O157" s="22" t="s">
        <v>80</v>
      </c>
      <c r="P157" s="22" t="s">
        <v>5334</v>
      </c>
      <c r="Q157" s="22" t="s">
        <v>1367</v>
      </c>
      <c r="R157" s="22" t="s">
        <v>81</v>
      </c>
      <c r="S157" s="22" t="s">
        <v>354</v>
      </c>
      <c r="T157" s="22" t="s">
        <v>83</v>
      </c>
      <c r="U157" s="22" t="s">
        <v>5559</v>
      </c>
      <c r="V157" s="22" t="s">
        <v>216</v>
      </c>
      <c r="W157" s="22" t="s">
        <v>213</v>
      </c>
      <c r="X157" s="22" t="s">
        <v>350</v>
      </c>
      <c r="Y157" s="22" t="s">
        <v>968</v>
      </c>
      <c r="Z157" s="22" t="s">
        <v>450</v>
      </c>
      <c r="AA157" s="22" t="s">
        <v>309</v>
      </c>
      <c r="AB157" s="22" t="s">
        <v>288</v>
      </c>
      <c r="AC157" s="22" t="s">
        <v>245</v>
      </c>
      <c r="AD157" s="22" t="s">
        <v>245</v>
      </c>
      <c r="AE157" s="22" t="s">
        <v>410</v>
      </c>
      <c r="AF157" s="22" t="s">
        <v>410</v>
      </c>
      <c r="AG157" s="22"/>
      <c r="AH157" s="22" t="s">
        <v>240</v>
      </c>
      <c r="AI157" s="22" t="s">
        <v>83</v>
      </c>
      <c r="AJ157" s="22" t="s">
        <v>240</v>
      </c>
      <c r="AK157" s="22" t="s">
        <v>240</v>
      </c>
      <c r="AL157" s="22" t="s">
        <v>83</v>
      </c>
      <c r="AM157" s="22" t="s">
        <v>244</v>
      </c>
      <c r="AN157" s="22" t="s">
        <v>267</v>
      </c>
      <c r="AO157" s="22" t="s">
        <v>622</v>
      </c>
      <c r="AP157" s="22" t="s">
        <v>378</v>
      </c>
      <c r="AQ157" s="22" t="s">
        <v>498</v>
      </c>
      <c r="AR157" s="22" t="s">
        <v>83</v>
      </c>
      <c r="AS157" s="22" t="s">
        <v>246</v>
      </c>
      <c r="AT157" s="22" t="s">
        <v>83</v>
      </c>
      <c r="AU157" s="22" t="s">
        <v>83</v>
      </c>
      <c r="AV157" s="22" t="s">
        <v>83</v>
      </c>
      <c r="AW157" s="22" t="s">
        <v>83</v>
      </c>
      <c r="AX157" s="22" t="s">
        <v>448</v>
      </c>
      <c r="AY157" s="22" t="s">
        <v>449</v>
      </c>
      <c r="AZ157" s="22" t="s">
        <v>246</v>
      </c>
      <c r="BA157" s="22" t="s">
        <v>246</v>
      </c>
      <c r="BB157" s="22" t="s">
        <v>247</v>
      </c>
      <c r="BC157" s="22" t="s">
        <v>83</v>
      </c>
      <c r="BD157" s="22" t="s">
        <v>518</v>
      </c>
      <c r="BE157" s="22" t="s">
        <v>801</v>
      </c>
      <c r="BF157" s="22" t="s">
        <v>246</v>
      </c>
      <c r="BG157" s="22" t="s">
        <v>5755</v>
      </c>
      <c r="BH157" s="22" t="s">
        <v>82</v>
      </c>
      <c r="BI157" s="22" t="s">
        <v>253</v>
      </c>
      <c r="BJ157" s="24" t="s">
        <v>6596</v>
      </c>
    </row>
    <row r="158" spans="1:62" ht="69" customHeight="1">
      <c r="A158" t="s">
        <v>7705</v>
      </c>
      <c r="B158" t="s">
        <v>6597</v>
      </c>
      <c r="C158">
        <v>2183</v>
      </c>
      <c r="D158" s="24" t="s">
        <v>6598</v>
      </c>
      <c r="E158" s="22">
        <v>0</v>
      </c>
      <c r="F158" s="22">
        <v>185</v>
      </c>
      <c r="G158" s="22">
        <v>43</v>
      </c>
      <c r="H158" s="22" t="s">
        <v>6599</v>
      </c>
      <c r="I158" s="22" t="s">
        <v>132</v>
      </c>
      <c r="J158" s="22" t="s">
        <v>179</v>
      </c>
      <c r="K158" s="22" t="s">
        <v>83</v>
      </c>
      <c r="L158" s="22" t="s">
        <v>83</v>
      </c>
      <c r="M158" s="22" t="s">
        <v>83</v>
      </c>
      <c r="N158" s="22" t="s">
        <v>3372</v>
      </c>
      <c r="O158" s="22" t="s">
        <v>80</v>
      </c>
      <c r="P158" s="22" t="s">
        <v>3283</v>
      </c>
      <c r="Q158" s="22" t="s">
        <v>962</v>
      </c>
      <c r="R158" s="22" t="s">
        <v>81</v>
      </c>
      <c r="S158" s="22" t="s">
        <v>83</v>
      </c>
      <c r="T158" s="22" t="s">
        <v>82</v>
      </c>
      <c r="U158" s="22" t="s">
        <v>598</v>
      </c>
      <c r="V158" s="22" t="s">
        <v>82</v>
      </c>
      <c r="W158" s="22" t="s">
        <v>245</v>
      </c>
      <c r="X158" s="22" t="s">
        <v>350</v>
      </c>
      <c r="Y158" s="22" t="s">
        <v>6066</v>
      </c>
      <c r="Z158" s="22" t="s">
        <v>310</v>
      </c>
      <c r="AA158" s="22" t="s">
        <v>350</v>
      </c>
      <c r="AB158" s="22" t="s">
        <v>350</v>
      </c>
      <c r="AC158" s="22" t="s">
        <v>253</v>
      </c>
      <c r="AD158" s="22" t="s">
        <v>83</v>
      </c>
      <c r="AE158" s="22" t="s">
        <v>253</v>
      </c>
      <c r="AF158" s="22" t="s">
        <v>449</v>
      </c>
      <c r="AG158" s="22"/>
      <c r="AH158" s="22" t="s">
        <v>83</v>
      </c>
      <c r="AI158" s="22" t="s">
        <v>83</v>
      </c>
      <c r="AJ158" s="22" t="s">
        <v>83</v>
      </c>
      <c r="AK158" s="22" t="s">
        <v>83</v>
      </c>
      <c r="AL158" s="22" t="s">
        <v>83</v>
      </c>
      <c r="AM158" s="22" t="s">
        <v>82</v>
      </c>
      <c r="AN158" s="22" t="s">
        <v>82</v>
      </c>
      <c r="AO158" s="22" t="s">
        <v>82</v>
      </c>
      <c r="AP158" s="22" t="s">
        <v>83</v>
      </c>
      <c r="AQ158" s="22" t="s">
        <v>83</v>
      </c>
      <c r="AR158" s="22" t="s">
        <v>83</v>
      </c>
      <c r="AS158" s="22" t="s">
        <v>83</v>
      </c>
      <c r="AT158" s="22" t="s">
        <v>83</v>
      </c>
      <c r="AU158" s="22" t="s">
        <v>83</v>
      </c>
      <c r="AV158" s="22" t="s">
        <v>83</v>
      </c>
      <c r="AW158" s="22" t="s">
        <v>83</v>
      </c>
      <c r="AX158" s="22" t="s">
        <v>83</v>
      </c>
      <c r="AY158" s="22" t="s">
        <v>253</v>
      </c>
      <c r="AZ158" s="22" t="s">
        <v>237</v>
      </c>
      <c r="BA158" s="22" t="s">
        <v>237</v>
      </c>
      <c r="BB158" s="22" t="s">
        <v>83</v>
      </c>
      <c r="BC158" s="22" t="s">
        <v>83</v>
      </c>
      <c r="BD158" s="22" t="s">
        <v>83</v>
      </c>
      <c r="BE158" s="22" t="s">
        <v>253</v>
      </c>
      <c r="BF158" s="22" t="s">
        <v>248</v>
      </c>
      <c r="BG158" s="22" t="s">
        <v>83</v>
      </c>
      <c r="BH158" s="22" t="s">
        <v>82</v>
      </c>
      <c r="BI158" s="22" t="s">
        <v>253</v>
      </c>
      <c r="BJ158" s="24" t="s">
        <v>6600</v>
      </c>
    </row>
    <row r="159" spans="1:62" ht="55.5" customHeight="1">
      <c r="A159" t="s">
        <v>7705</v>
      </c>
      <c r="B159" t="s">
        <v>6601</v>
      </c>
      <c r="C159">
        <v>2184</v>
      </c>
      <c r="D159" s="24" t="s">
        <v>6602</v>
      </c>
      <c r="E159" s="22">
        <v>0</v>
      </c>
      <c r="F159" s="22">
        <v>432</v>
      </c>
      <c r="G159" s="22">
        <v>103</v>
      </c>
      <c r="H159" s="22" t="s">
        <v>414</v>
      </c>
      <c r="I159" s="22" t="s">
        <v>127</v>
      </c>
      <c r="J159" s="22" t="s">
        <v>456</v>
      </c>
      <c r="K159" s="22" t="s">
        <v>388</v>
      </c>
      <c r="L159" s="22" t="s">
        <v>285</v>
      </c>
      <c r="M159" s="22" t="s">
        <v>280</v>
      </c>
      <c r="N159" s="22" t="s">
        <v>1731</v>
      </c>
      <c r="O159" s="22" t="s">
        <v>80</v>
      </c>
      <c r="P159" s="22" t="s">
        <v>776</v>
      </c>
      <c r="Q159" s="22" t="s">
        <v>774</v>
      </c>
      <c r="R159" s="22" t="s">
        <v>81</v>
      </c>
      <c r="S159" s="22" t="s">
        <v>83</v>
      </c>
      <c r="T159" s="22" t="s">
        <v>83</v>
      </c>
      <c r="U159" s="22" t="s">
        <v>1531</v>
      </c>
      <c r="V159" s="22" t="s">
        <v>245</v>
      </c>
      <c r="W159" s="22" t="s">
        <v>304</v>
      </c>
      <c r="X159" s="22" t="s">
        <v>533</v>
      </c>
      <c r="Y159" s="22" t="s">
        <v>373</v>
      </c>
      <c r="Z159" s="22" t="s">
        <v>347</v>
      </c>
      <c r="AA159" s="22" t="s">
        <v>309</v>
      </c>
      <c r="AB159" s="22" t="s">
        <v>6081</v>
      </c>
      <c r="AC159" s="22" t="s">
        <v>253</v>
      </c>
      <c r="AD159" s="22" t="s">
        <v>213</v>
      </c>
      <c r="AE159" s="22" t="s">
        <v>500</v>
      </c>
      <c r="AF159" s="22" t="s">
        <v>83</v>
      </c>
      <c r="AG159" s="22"/>
      <c r="AH159" s="22" t="s">
        <v>267</v>
      </c>
      <c r="AI159" s="22" t="s">
        <v>307</v>
      </c>
      <c r="AJ159" s="22" t="s">
        <v>83</v>
      </c>
      <c r="AK159" s="22" t="s">
        <v>498</v>
      </c>
      <c r="AL159" s="22" t="s">
        <v>6133</v>
      </c>
      <c r="AM159" s="22" t="s">
        <v>83</v>
      </c>
      <c r="AN159" s="22" t="s">
        <v>243</v>
      </c>
      <c r="AO159" s="22" t="s">
        <v>83</v>
      </c>
      <c r="AP159" s="22" t="s">
        <v>243</v>
      </c>
      <c r="AQ159" s="22" t="s">
        <v>6133</v>
      </c>
      <c r="AR159" s="22" t="s">
        <v>246</v>
      </c>
      <c r="AS159" s="22" t="s">
        <v>245</v>
      </c>
      <c r="AT159" s="22" t="s">
        <v>83</v>
      </c>
      <c r="AU159" s="22" t="s">
        <v>83</v>
      </c>
      <c r="AV159" s="22" t="s">
        <v>83</v>
      </c>
      <c r="AW159" s="22" t="s">
        <v>310</v>
      </c>
      <c r="AX159" s="22" t="s">
        <v>290</v>
      </c>
      <c r="AY159" s="22" t="s">
        <v>572</v>
      </c>
      <c r="AZ159" s="22" t="s">
        <v>245</v>
      </c>
      <c r="BA159" s="22" t="s">
        <v>304</v>
      </c>
      <c r="BB159" s="22" t="s">
        <v>410</v>
      </c>
      <c r="BC159" s="22" t="s">
        <v>246</v>
      </c>
      <c r="BD159" s="22" t="s">
        <v>350</v>
      </c>
      <c r="BE159" s="22" t="s">
        <v>275</v>
      </c>
      <c r="BF159" s="22" t="s">
        <v>126</v>
      </c>
      <c r="BG159" s="22" t="s">
        <v>240</v>
      </c>
      <c r="BH159" s="22" t="s">
        <v>82</v>
      </c>
      <c r="BI159" s="22" t="s">
        <v>245</v>
      </c>
      <c r="BJ159" s="24" t="s">
        <v>6603</v>
      </c>
    </row>
    <row r="160" spans="1:62" ht="69" customHeight="1">
      <c r="A160" t="s">
        <v>7705</v>
      </c>
      <c r="B160" t="s">
        <v>6604</v>
      </c>
      <c r="C160">
        <v>2185</v>
      </c>
      <c r="D160" s="24" t="s">
        <v>6605</v>
      </c>
      <c r="E160" s="22">
        <v>0</v>
      </c>
      <c r="F160" s="22">
        <v>275</v>
      </c>
      <c r="G160" s="22">
        <v>65</v>
      </c>
      <c r="H160" s="22" t="s">
        <v>6445</v>
      </c>
      <c r="I160" s="22" t="s">
        <v>100</v>
      </c>
      <c r="J160" s="22" t="s">
        <v>100</v>
      </c>
      <c r="K160" s="22" t="s">
        <v>82</v>
      </c>
      <c r="L160" s="22" t="s">
        <v>83</v>
      </c>
      <c r="M160" s="22" t="s">
        <v>83</v>
      </c>
      <c r="N160" s="22" t="s">
        <v>7812</v>
      </c>
      <c r="O160" s="22" t="s">
        <v>80</v>
      </c>
      <c r="P160" s="22" t="s">
        <v>7800</v>
      </c>
      <c r="Q160" s="22" t="s">
        <v>532</v>
      </c>
      <c r="R160" s="22" t="s">
        <v>81</v>
      </c>
      <c r="S160" s="22" t="s">
        <v>83</v>
      </c>
      <c r="T160" s="22" t="s">
        <v>82</v>
      </c>
      <c r="U160" s="22" t="s">
        <v>532</v>
      </c>
      <c r="V160" s="22" t="s">
        <v>253</v>
      </c>
      <c r="W160" s="22" t="s">
        <v>253</v>
      </c>
      <c r="X160" s="22" t="s">
        <v>350</v>
      </c>
      <c r="Y160" s="22" t="s">
        <v>377</v>
      </c>
      <c r="Z160" s="22" t="s">
        <v>240</v>
      </c>
      <c r="AA160" s="22" t="s">
        <v>240</v>
      </c>
      <c r="AB160" s="22" t="s">
        <v>240</v>
      </c>
      <c r="AC160" s="22" t="s">
        <v>245</v>
      </c>
      <c r="AD160" s="22" t="s">
        <v>83</v>
      </c>
      <c r="AE160" s="22" t="s">
        <v>253</v>
      </c>
      <c r="AF160" s="22" t="s">
        <v>449</v>
      </c>
      <c r="AG160" s="22"/>
      <c r="AH160" s="22" t="s">
        <v>83</v>
      </c>
      <c r="AI160" s="22" t="s">
        <v>83</v>
      </c>
      <c r="AJ160" s="22" t="s">
        <v>253</v>
      </c>
      <c r="AK160" s="22" t="s">
        <v>83</v>
      </c>
      <c r="AL160" s="22" t="s">
        <v>83</v>
      </c>
      <c r="AM160" s="22" t="s">
        <v>82</v>
      </c>
      <c r="AN160" s="22" t="s">
        <v>82</v>
      </c>
      <c r="AO160" s="22" t="s">
        <v>82</v>
      </c>
      <c r="AP160" s="22" t="s">
        <v>83</v>
      </c>
      <c r="AQ160" s="22" t="s">
        <v>83</v>
      </c>
      <c r="AR160" s="22" t="s">
        <v>83</v>
      </c>
      <c r="AS160" s="22" t="s">
        <v>83</v>
      </c>
      <c r="AT160" s="22" t="s">
        <v>83</v>
      </c>
      <c r="AU160" s="22" t="s">
        <v>83</v>
      </c>
      <c r="AV160" s="22" t="s">
        <v>83</v>
      </c>
      <c r="AW160" s="22" t="s">
        <v>83</v>
      </c>
      <c r="AX160" s="22" t="s">
        <v>83</v>
      </c>
      <c r="AY160" s="22" t="s">
        <v>83</v>
      </c>
      <c r="AZ160" s="22" t="s">
        <v>83</v>
      </c>
      <c r="BA160" s="22" t="s">
        <v>253</v>
      </c>
      <c r="BB160" s="22" t="s">
        <v>253</v>
      </c>
      <c r="BC160" s="22" t="s">
        <v>83</v>
      </c>
      <c r="BD160" s="22" t="s">
        <v>83</v>
      </c>
      <c r="BE160" s="22" t="s">
        <v>500</v>
      </c>
      <c r="BF160" s="22" t="s">
        <v>354</v>
      </c>
      <c r="BG160" s="22" t="s">
        <v>83</v>
      </c>
      <c r="BH160" s="22" t="s">
        <v>357</v>
      </c>
      <c r="BI160" s="22" t="s">
        <v>253</v>
      </c>
      <c r="BJ160" s="24" t="s">
        <v>6606</v>
      </c>
    </row>
    <row r="161" spans="1:62" ht="33.75" customHeight="1">
      <c r="A161" t="s">
        <v>7705</v>
      </c>
      <c r="B161" t="s">
        <v>6607</v>
      </c>
      <c r="C161">
        <v>2186</v>
      </c>
      <c r="D161" s="24" t="s">
        <v>6608</v>
      </c>
      <c r="E161" s="22">
        <v>0</v>
      </c>
      <c r="F161" s="22">
        <v>854</v>
      </c>
      <c r="G161" s="22">
        <v>204</v>
      </c>
      <c r="H161" s="22" t="s">
        <v>6221</v>
      </c>
      <c r="I161" s="22" t="s">
        <v>559</v>
      </c>
      <c r="J161" s="22" t="s">
        <v>616</v>
      </c>
      <c r="K161" s="22" t="s">
        <v>131</v>
      </c>
      <c r="L161" s="22" t="s">
        <v>373</v>
      </c>
      <c r="M161" s="22" t="s">
        <v>549</v>
      </c>
      <c r="N161" s="22" t="s">
        <v>1408</v>
      </c>
      <c r="O161" s="22" t="s">
        <v>80</v>
      </c>
      <c r="P161" s="22" t="s">
        <v>4041</v>
      </c>
      <c r="Q161" s="22" t="s">
        <v>6609</v>
      </c>
      <c r="R161" s="22" t="s">
        <v>81</v>
      </c>
      <c r="S161" s="22" t="s">
        <v>83</v>
      </c>
      <c r="T161" s="22" t="s">
        <v>83</v>
      </c>
      <c r="U161" s="22" t="s">
        <v>1408</v>
      </c>
      <c r="V161" s="22" t="s">
        <v>245</v>
      </c>
      <c r="W161" s="22" t="s">
        <v>237</v>
      </c>
      <c r="X161" s="22" t="s">
        <v>6132</v>
      </c>
      <c r="Y161" s="22" t="s">
        <v>6080</v>
      </c>
      <c r="Z161" s="22" t="s">
        <v>446</v>
      </c>
      <c r="AA161" s="22" t="s">
        <v>243</v>
      </c>
      <c r="AB161" s="22" t="s">
        <v>1458</v>
      </c>
      <c r="AC161" s="22" t="s">
        <v>237</v>
      </c>
      <c r="AD161" s="22" t="s">
        <v>237</v>
      </c>
      <c r="AE161" s="22" t="s">
        <v>449</v>
      </c>
      <c r="AF161" s="22" t="s">
        <v>500</v>
      </c>
      <c r="AG161" s="22"/>
      <c r="AH161" s="22" t="s">
        <v>445</v>
      </c>
      <c r="AI161" s="22" t="s">
        <v>244</v>
      </c>
      <c r="AJ161" s="22" t="s">
        <v>253</v>
      </c>
      <c r="AK161" s="22" t="s">
        <v>350</v>
      </c>
      <c r="AL161" s="22" t="s">
        <v>1458</v>
      </c>
      <c r="AM161" s="22" t="s">
        <v>83</v>
      </c>
      <c r="AN161" s="22" t="s">
        <v>445</v>
      </c>
      <c r="AO161" s="22" t="s">
        <v>350</v>
      </c>
      <c r="AP161" s="22" t="s">
        <v>270</v>
      </c>
      <c r="AQ161" s="22" t="s">
        <v>1458</v>
      </c>
      <c r="AR161" s="22" t="s">
        <v>179</v>
      </c>
      <c r="AS161" s="22" t="s">
        <v>237</v>
      </c>
      <c r="AT161" s="22" t="s">
        <v>83</v>
      </c>
      <c r="AU161" s="22" t="s">
        <v>354</v>
      </c>
      <c r="AV161" s="22" t="s">
        <v>83</v>
      </c>
      <c r="AW161" s="22" t="s">
        <v>244</v>
      </c>
      <c r="AX161" s="22" t="s">
        <v>290</v>
      </c>
      <c r="AY161" s="22" t="s">
        <v>499</v>
      </c>
      <c r="AZ161" s="22" t="s">
        <v>253</v>
      </c>
      <c r="BA161" s="22" t="s">
        <v>216</v>
      </c>
      <c r="BB161" s="22" t="s">
        <v>250</v>
      </c>
      <c r="BC161" s="22" t="s">
        <v>237</v>
      </c>
      <c r="BD161" s="22" t="s">
        <v>343</v>
      </c>
      <c r="BE161" s="22" t="s">
        <v>713</v>
      </c>
      <c r="BF161" s="22" t="s">
        <v>663</v>
      </c>
      <c r="BG161" s="22" t="s">
        <v>253</v>
      </c>
      <c r="BH161" s="22" t="s">
        <v>82</v>
      </c>
      <c r="BI161" s="22" t="s">
        <v>245</v>
      </c>
      <c r="BJ161" s="24" t="s">
        <v>6610</v>
      </c>
    </row>
    <row r="162" spans="1:62" ht="33.75" customHeight="1">
      <c r="A162" t="s">
        <v>7705</v>
      </c>
      <c r="B162" t="s">
        <v>6611</v>
      </c>
      <c r="C162">
        <v>2187</v>
      </c>
      <c r="D162" s="24" t="s">
        <v>6612</v>
      </c>
      <c r="E162" s="22">
        <v>0</v>
      </c>
      <c r="F162" s="22">
        <v>1855</v>
      </c>
      <c r="G162" s="22">
        <v>439</v>
      </c>
      <c r="H162" s="22">
        <v>2.1</v>
      </c>
      <c r="I162" s="22" t="s">
        <v>985</v>
      </c>
      <c r="J162" s="22">
        <v>7.6</v>
      </c>
      <c r="K162" s="22" t="s">
        <v>475</v>
      </c>
      <c r="L162" s="22">
        <v>18</v>
      </c>
      <c r="M162" s="22">
        <v>13.6</v>
      </c>
      <c r="N162" s="22" t="s">
        <v>7921</v>
      </c>
      <c r="O162" s="22" t="s">
        <v>80</v>
      </c>
      <c r="P162" s="22" t="s">
        <v>7712</v>
      </c>
      <c r="Q162" s="22">
        <v>76.2</v>
      </c>
      <c r="R162" s="22" t="s">
        <v>81</v>
      </c>
      <c r="S162" s="22">
        <v>1.2</v>
      </c>
      <c r="T162" s="22" t="s">
        <v>83</v>
      </c>
      <c r="U162" s="22">
        <v>75.3</v>
      </c>
      <c r="V162" s="22" t="s">
        <v>84</v>
      </c>
      <c r="W162" s="22">
        <v>1.4</v>
      </c>
      <c r="X162" s="22">
        <v>480</v>
      </c>
      <c r="Y162" s="22">
        <v>76</v>
      </c>
      <c r="Z162" s="22">
        <v>21</v>
      </c>
      <c r="AA162" s="22">
        <v>9</v>
      </c>
      <c r="AB162" s="22">
        <v>63</v>
      </c>
      <c r="AC162" s="22">
        <v>0.6</v>
      </c>
      <c r="AD162" s="22">
        <v>0.4</v>
      </c>
      <c r="AE162" s="22">
        <v>0.14000000000000001</v>
      </c>
      <c r="AF162" s="22">
        <v>0.23</v>
      </c>
      <c r="AG162" s="22"/>
      <c r="AH162" s="22" t="s">
        <v>82</v>
      </c>
      <c r="AI162" s="22" t="s">
        <v>82</v>
      </c>
      <c r="AJ162" s="22" t="s">
        <v>82</v>
      </c>
      <c r="AK162" s="22" t="s">
        <v>82</v>
      </c>
      <c r="AL162" s="22">
        <v>16</v>
      </c>
      <c r="AM162" s="22" t="s">
        <v>83</v>
      </c>
      <c r="AN162" s="22">
        <v>9</v>
      </c>
      <c r="AO162" s="22" t="s">
        <v>83</v>
      </c>
      <c r="AP162" s="22">
        <v>9</v>
      </c>
      <c r="AQ162" s="22">
        <v>17</v>
      </c>
      <c r="AR162" s="22" t="s">
        <v>83</v>
      </c>
      <c r="AS162" s="22">
        <v>1.1000000000000001</v>
      </c>
      <c r="AT162" s="22">
        <v>0.1</v>
      </c>
      <c r="AU162" s="22" t="s">
        <v>85</v>
      </c>
      <c r="AV162" s="22">
        <v>0.1</v>
      </c>
      <c r="AW162" s="22">
        <v>4</v>
      </c>
      <c r="AX162" s="22">
        <v>0.03</v>
      </c>
      <c r="AY162" s="22">
        <v>0.08</v>
      </c>
      <c r="AZ162" s="22">
        <v>0.5</v>
      </c>
      <c r="BA162" s="22" t="s">
        <v>203</v>
      </c>
      <c r="BB162" s="22">
        <v>0.02</v>
      </c>
      <c r="BC162" s="22" t="s">
        <v>84</v>
      </c>
      <c r="BD162" s="22">
        <v>6</v>
      </c>
      <c r="BE162" s="22">
        <v>0.24</v>
      </c>
      <c r="BF162" s="22" t="s">
        <v>82</v>
      </c>
      <c r="BG162" s="22" t="s">
        <v>83</v>
      </c>
      <c r="BH162" s="22" t="s">
        <v>82</v>
      </c>
      <c r="BI162" s="22">
        <v>1.2</v>
      </c>
      <c r="BJ162" s="24" t="s">
        <v>6613</v>
      </c>
    </row>
    <row r="163" spans="1:62" ht="33.75" customHeight="1">
      <c r="A163" t="s">
        <v>7705</v>
      </c>
      <c r="B163" t="s">
        <v>6614</v>
      </c>
      <c r="C163">
        <v>2188</v>
      </c>
      <c r="D163" s="24" t="s">
        <v>6615</v>
      </c>
      <c r="E163" s="22">
        <v>0</v>
      </c>
      <c r="F163" s="22">
        <v>2068</v>
      </c>
      <c r="G163" s="22">
        <v>492</v>
      </c>
      <c r="H163" s="22" t="s">
        <v>249</v>
      </c>
      <c r="I163" s="22" t="s">
        <v>985</v>
      </c>
      <c r="J163" s="22" t="s">
        <v>366</v>
      </c>
      <c r="K163" s="22" t="s">
        <v>4286</v>
      </c>
      <c r="L163" s="22" t="s">
        <v>240</v>
      </c>
      <c r="M163" s="22" t="s">
        <v>4229</v>
      </c>
      <c r="N163" s="22" t="s">
        <v>7867</v>
      </c>
      <c r="O163" s="22" t="s">
        <v>80</v>
      </c>
      <c r="P163" s="22" t="s">
        <v>7837</v>
      </c>
      <c r="Q163" s="22" t="s">
        <v>2968</v>
      </c>
      <c r="R163" s="22" t="s">
        <v>81</v>
      </c>
      <c r="S163" s="22" t="s">
        <v>273</v>
      </c>
      <c r="T163" s="22" t="s">
        <v>83</v>
      </c>
      <c r="U163" s="22" t="s">
        <v>1330</v>
      </c>
      <c r="V163" s="22" t="s">
        <v>253</v>
      </c>
      <c r="W163" s="22" t="s">
        <v>273</v>
      </c>
      <c r="X163" s="22" t="s">
        <v>6354</v>
      </c>
      <c r="Y163" s="22" t="s">
        <v>6306</v>
      </c>
      <c r="Z163" s="22" t="s">
        <v>6087</v>
      </c>
      <c r="AA163" s="22" t="s">
        <v>287</v>
      </c>
      <c r="AB163" s="22" t="s">
        <v>1454</v>
      </c>
      <c r="AC163" s="22" t="s">
        <v>272</v>
      </c>
      <c r="AD163" s="22" t="s">
        <v>237</v>
      </c>
      <c r="AE163" s="22" t="s">
        <v>572</v>
      </c>
      <c r="AF163" s="22" t="s">
        <v>82</v>
      </c>
      <c r="AG163" s="22"/>
      <c r="AH163" s="22" t="s">
        <v>83</v>
      </c>
      <c r="AI163" s="22" t="s">
        <v>310</v>
      </c>
      <c r="AJ163" s="22" t="s">
        <v>310</v>
      </c>
      <c r="AK163" s="22" t="s">
        <v>377</v>
      </c>
      <c r="AL163" s="22" t="s">
        <v>83</v>
      </c>
      <c r="AM163" s="22" t="s">
        <v>82</v>
      </c>
      <c r="AN163" s="22" t="s">
        <v>82</v>
      </c>
      <c r="AO163" s="22" t="s">
        <v>82</v>
      </c>
      <c r="AP163" s="22" t="s">
        <v>83</v>
      </c>
      <c r="AQ163" s="22" t="s">
        <v>83</v>
      </c>
      <c r="AR163" s="22" t="s">
        <v>253</v>
      </c>
      <c r="AS163" s="22" t="s">
        <v>82</v>
      </c>
      <c r="AT163" s="22" t="s">
        <v>82</v>
      </c>
      <c r="AU163" s="22" t="s">
        <v>82</v>
      </c>
      <c r="AV163" s="22" t="s">
        <v>82</v>
      </c>
      <c r="AW163" s="22" t="s">
        <v>240</v>
      </c>
      <c r="AX163" s="22" t="s">
        <v>519</v>
      </c>
      <c r="AY163" s="22" t="s">
        <v>410</v>
      </c>
      <c r="AZ163" s="22" t="s">
        <v>272</v>
      </c>
      <c r="BA163" s="22" t="s">
        <v>292</v>
      </c>
      <c r="BB163" s="22" t="s">
        <v>448</v>
      </c>
      <c r="BC163" s="22" t="s">
        <v>83</v>
      </c>
      <c r="BD163" s="22" t="s">
        <v>377</v>
      </c>
      <c r="BE163" s="22" t="s">
        <v>6049</v>
      </c>
      <c r="BF163" s="22" t="s">
        <v>145</v>
      </c>
      <c r="BG163" s="22" t="s">
        <v>83</v>
      </c>
      <c r="BH163" s="22" t="s">
        <v>82</v>
      </c>
      <c r="BI163" s="22" t="s">
        <v>223</v>
      </c>
      <c r="BJ163" s="24" t="s">
        <v>6613</v>
      </c>
    </row>
    <row r="164" spans="1:62" ht="42" customHeight="1">
      <c r="A164" t="s">
        <v>7705</v>
      </c>
      <c r="B164" t="s">
        <v>6617</v>
      </c>
      <c r="C164">
        <v>2189</v>
      </c>
      <c r="D164" s="24" t="s">
        <v>6618</v>
      </c>
      <c r="E164" s="22">
        <v>0</v>
      </c>
      <c r="F164" s="22">
        <v>2016</v>
      </c>
      <c r="G164" s="22">
        <v>481</v>
      </c>
      <c r="H164" s="22">
        <v>2.7</v>
      </c>
      <c r="I164" s="22" t="s">
        <v>805</v>
      </c>
      <c r="J164" s="22">
        <v>8.5</v>
      </c>
      <c r="K164" s="22">
        <v>21.1</v>
      </c>
      <c r="L164" s="22" t="s">
        <v>82</v>
      </c>
      <c r="M164" s="22">
        <v>22.5</v>
      </c>
      <c r="N164" s="22" t="s">
        <v>82</v>
      </c>
      <c r="O164" s="22" t="s">
        <v>81</v>
      </c>
      <c r="P164" s="22" t="s">
        <v>82</v>
      </c>
      <c r="Q164" s="22">
        <v>64.099999999999994</v>
      </c>
      <c r="R164" s="22" t="s">
        <v>80</v>
      </c>
      <c r="S164" s="22">
        <v>2.1</v>
      </c>
      <c r="T164" s="22" t="s">
        <v>82</v>
      </c>
      <c r="U164" s="22">
        <v>63.9</v>
      </c>
      <c r="V164" s="22" t="s">
        <v>82</v>
      </c>
      <c r="W164" s="22">
        <v>2.4</v>
      </c>
      <c r="X164" s="22">
        <v>610</v>
      </c>
      <c r="Y164" s="22">
        <v>110</v>
      </c>
      <c r="Z164" s="22">
        <v>180</v>
      </c>
      <c r="AA164" s="22">
        <v>18</v>
      </c>
      <c r="AB164" s="22">
        <v>190</v>
      </c>
      <c r="AC164" s="22">
        <v>0.8</v>
      </c>
      <c r="AD164" s="22">
        <v>0.5</v>
      </c>
      <c r="AE164" s="22">
        <v>0.12</v>
      </c>
      <c r="AF164" s="22">
        <v>0.49</v>
      </c>
      <c r="AG164" s="22"/>
      <c r="AH164" s="22" t="s">
        <v>83</v>
      </c>
      <c r="AI164" s="22">
        <v>3</v>
      </c>
      <c r="AJ164" s="22">
        <v>2</v>
      </c>
      <c r="AK164" s="22">
        <v>10</v>
      </c>
      <c r="AL164" s="22" t="s">
        <v>78</v>
      </c>
      <c r="AM164" s="22" t="s">
        <v>82</v>
      </c>
      <c r="AN164" s="22" t="s">
        <v>82</v>
      </c>
      <c r="AO164" s="22" t="s">
        <v>82</v>
      </c>
      <c r="AP164" s="22" t="s">
        <v>78</v>
      </c>
      <c r="AQ164" s="22" t="s">
        <v>78</v>
      </c>
      <c r="AR164" s="22" t="s">
        <v>82</v>
      </c>
      <c r="AS164" s="22" t="s">
        <v>475</v>
      </c>
      <c r="AT164" s="22">
        <v>0.4</v>
      </c>
      <c r="AU164" s="22">
        <v>1.9</v>
      </c>
      <c r="AV164" s="22">
        <v>0.8</v>
      </c>
      <c r="AW164" s="22">
        <v>4</v>
      </c>
      <c r="AX164" s="22">
        <v>0.08</v>
      </c>
      <c r="AY164" s="22">
        <v>0.04</v>
      </c>
      <c r="AZ164" s="22">
        <v>0.8</v>
      </c>
      <c r="BA164" s="22" t="s">
        <v>292</v>
      </c>
      <c r="BB164" s="22">
        <v>0.04</v>
      </c>
      <c r="BC164" s="22" t="s">
        <v>82</v>
      </c>
      <c r="BD164" s="22">
        <v>12</v>
      </c>
      <c r="BE164" s="22">
        <v>0.45</v>
      </c>
      <c r="BF164" s="22">
        <v>1.7</v>
      </c>
      <c r="BG164" s="22" t="s">
        <v>78</v>
      </c>
      <c r="BH164" s="22" t="s">
        <v>82</v>
      </c>
      <c r="BI164" s="22">
        <v>1.5</v>
      </c>
      <c r="BJ164" s="24" t="s">
        <v>6619</v>
      </c>
    </row>
    <row r="165" spans="1:62" ht="33.75" customHeight="1">
      <c r="A165" t="s">
        <v>7705</v>
      </c>
      <c r="B165" t="s">
        <v>6620</v>
      </c>
      <c r="C165">
        <v>2190</v>
      </c>
      <c r="D165" s="24" t="s">
        <v>6621</v>
      </c>
      <c r="E165" s="22">
        <v>0</v>
      </c>
      <c r="F165" s="22">
        <v>1775</v>
      </c>
      <c r="G165" s="22">
        <v>421</v>
      </c>
      <c r="H165" s="22">
        <v>3.1</v>
      </c>
      <c r="I165" s="22" t="s">
        <v>3372</v>
      </c>
      <c r="J165" s="22">
        <v>10.4</v>
      </c>
      <c r="K165" s="22">
        <v>9.3000000000000007</v>
      </c>
      <c r="L165" s="22" t="s">
        <v>82</v>
      </c>
      <c r="M165" s="22">
        <v>9.8000000000000007</v>
      </c>
      <c r="N165" s="22" t="s">
        <v>82</v>
      </c>
      <c r="O165" s="22" t="s">
        <v>81</v>
      </c>
      <c r="P165" s="22" t="s">
        <v>82</v>
      </c>
      <c r="Q165" s="22">
        <v>73.599999999999994</v>
      </c>
      <c r="R165" s="22" t="s">
        <v>80</v>
      </c>
      <c r="S165" s="22">
        <v>2.1</v>
      </c>
      <c r="T165" s="22" t="s">
        <v>82</v>
      </c>
      <c r="U165" s="22">
        <v>74.400000000000006</v>
      </c>
      <c r="V165" s="22" t="s">
        <v>82</v>
      </c>
      <c r="W165" s="22">
        <v>2.2999999999999998</v>
      </c>
      <c r="X165" s="22">
        <v>730</v>
      </c>
      <c r="Y165" s="22">
        <v>140</v>
      </c>
      <c r="Z165" s="22">
        <v>55</v>
      </c>
      <c r="AA165" s="22">
        <v>21</v>
      </c>
      <c r="AB165" s="22">
        <v>85</v>
      </c>
      <c r="AC165" s="22">
        <v>0.7</v>
      </c>
      <c r="AD165" s="22">
        <v>0.4</v>
      </c>
      <c r="AE165" s="22">
        <v>0.14000000000000001</v>
      </c>
      <c r="AF165" s="22">
        <v>0.55000000000000004</v>
      </c>
      <c r="AG165" s="22"/>
      <c r="AH165" s="22" t="s">
        <v>82</v>
      </c>
      <c r="AI165" s="22" t="s">
        <v>82</v>
      </c>
      <c r="AJ165" s="22" t="s">
        <v>82</v>
      </c>
      <c r="AK165" s="22" t="s">
        <v>82</v>
      </c>
      <c r="AL165" s="22" t="s">
        <v>78</v>
      </c>
      <c r="AM165" s="22" t="s">
        <v>82</v>
      </c>
      <c r="AN165" s="22" t="s">
        <v>82</v>
      </c>
      <c r="AO165" s="22" t="s">
        <v>82</v>
      </c>
      <c r="AP165" s="22" t="s">
        <v>78</v>
      </c>
      <c r="AQ165" s="22" t="s">
        <v>78</v>
      </c>
      <c r="AR165" s="22" t="s">
        <v>82</v>
      </c>
      <c r="AS165" s="22">
        <v>1.5</v>
      </c>
      <c r="AT165" s="22">
        <v>0.3</v>
      </c>
      <c r="AU165" s="22">
        <v>0.6</v>
      </c>
      <c r="AV165" s="22">
        <v>0.2</v>
      </c>
      <c r="AW165" s="22">
        <v>1</v>
      </c>
      <c r="AX165" s="22">
        <v>0.05</v>
      </c>
      <c r="AY165" s="22">
        <v>0.04</v>
      </c>
      <c r="AZ165" s="22">
        <v>0.8</v>
      </c>
      <c r="BA165" s="22" t="s">
        <v>380</v>
      </c>
      <c r="BB165" s="22">
        <v>0.04</v>
      </c>
      <c r="BC165" s="22" t="s">
        <v>82</v>
      </c>
      <c r="BD165" s="22">
        <v>22</v>
      </c>
      <c r="BE165" s="22">
        <v>0.54</v>
      </c>
      <c r="BF165" s="22" t="s">
        <v>82</v>
      </c>
      <c r="BG165" s="22" t="s">
        <v>78</v>
      </c>
      <c r="BH165" s="22" t="s">
        <v>82</v>
      </c>
      <c r="BI165" s="22">
        <v>1.9</v>
      </c>
      <c r="BJ165" s="24" t="s">
        <v>81</v>
      </c>
    </row>
    <row r="166" spans="1:62" ht="33.75" customHeight="1">
      <c r="A166" t="s">
        <v>7705</v>
      </c>
      <c r="B166" t="s">
        <v>6622</v>
      </c>
      <c r="C166">
        <v>2191</v>
      </c>
      <c r="D166" s="24" t="s">
        <v>6623</v>
      </c>
      <c r="E166" s="22">
        <v>0</v>
      </c>
      <c r="F166" s="22">
        <v>1936</v>
      </c>
      <c r="G166" s="22">
        <v>459</v>
      </c>
      <c r="H166" s="22" t="s">
        <v>460</v>
      </c>
      <c r="I166" s="22" t="s">
        <v>998</v>
      </c>
      <c r="J166" s="22" t="s">
        <v>689</v>
      </c>
      <c r="K166" s="22" t="s">
        <v>3843</v>
      </c>
      <c r="L166" s="22" t="s">
        <v>567</v>
      </c>
      <c r="M166" s="22" t="s">
        <v>1371</v>
      </c>
      <c r="N166" s="22" t="s">
        <v>7880</v>
      </c>
      <c r="O166" s="22" t="s">
        <v>80</v>
      </c>
      <c r="P166" s="22" t="s">
        <v>7922</v>
      </c>
      <c r="Q166" s="22" t="s">
        <v>7667</v>
      </c>
      <c r="R166" s="22" t="s">
        <v>81</v>
      </c>
      <c r="S166" s="22" t="s">
        <v>223</v>
      </c>
      <c r="T166" s="22" t="s">
        <v>83</v>
      </c>
      <c r="U166" s="22" t="s">
        <v>7923</v>
      </c>
      <c r="V166" s="22" t="s">
        <v>82</v>
      </c>
      <c r="W166" s="22" t="s">
        <v>304</v>
      </c>
      <c r="X166" s="22" t="s">
        <v>236</v>
      </c>
      <c r="Y166" s="22" t="s">
        <v>347</v>
      </c>
      <c r="Z166" s="22" t="s">
        <v>6028</v>
      </c>
      <c r="AA166" s="22" t="s">
        <v>409</v>
      </c>
      <c r="AB166" s="22" t="s">
        <v>6274</v>
      </c>
      <c r="AC166" s="22" t="s">
        <v>142</v>
      </c>
      <c r="AD166" s="22" t="s">
        <v>246</v>
      </c>
      <c r="AE166" s="22" t="s">
        <v>247</v>
      </c>
      <c r="AF166" s="22" t="s">
        <v>375</v>
      </c>
      <c r="AG166" s="22"/>
      <c r="AH166" s="22" t="s">
        <v>350</v>
      </c>
      <c r="AI166" s="22" t="s">
        <v>243</v>
      </c>
      <c r="AJ166" s="22" t="s">
        <v>240</v>
      </c>
      <c r="AK166" s="22" t="s">
        <v>244</v>
      </c>
      <c r="AL166" s="22" t="s">
        <v>586</v>
      </c>
      <c r="AM166" s="22" t="s">
        <v>83</v>
      </c>
      <c r="AN166" s="22" t="s">
        <v>83</v>
      </c>
      <c r="AO166" s="22" t="s">
        <v>310</v>
      </c>
      <c r="AP166" s="22" t="s">
        <v>83</v>
      </c>
      <c r="AQ166" s="22" t="s">
        <v>83</v>
      </c>
      <c r="AR166" s="22" t="s">
        <v>237</v>
      </c>
      <c r="AS166" s="22" t="s">
        <v>100</v>
      </c>
      <c r="AT166" s="22" t="s">
        <v>245</v>
      </c>
      <c r="AU166" s="22" t="s">
        <v>126</v>
      </c>
      <c r="AV166" s="22" t="s">
        <v>304</v>
      </c>
      <c r="AW166" s="22" t="s">
        <v>307</v>
      </c>
      <c r="AX166" s="22" t="s">
        <v>448</v>
      </c>
      <c r="AY166" s="22" t="s">
        <v>448</v>
      </c>
      <c r="AZ166" s="22" t="s">
        <v>246</v>
      </c>
      <c r="BA166" s="22" t="s">
        <v>100</v>
      </c>
      <c r="BB166" s="22" t="s">
        <v>410</v>
      </c>
      <c r="BC166" s="22" t="s">
        <v>354</v>
      </c>
      <c r="BD166" s="22" t="s">
        <v>285</v>
      </c>
      <c r="BE166" s="22" t="s">
        <v>408</v>
      </c>
      <c r="BF166" s="22" t="s">
        <v>691</v>
      </c>
      <c r="BG166" s="22" t="s">
        <v>83</v>
      </c>
      <c r="BH166" s="22" t="s">
        <v>82</v>
      </c>
      <c r="BI166" s="22" t="s">
        <v>354</v>
      </c>
      <c r="BJ166" s="24" t="s">
        <v>81</v>
      </c>
    </row>
    <row r="167" spans="1:62" ht="33.75" customHeight="1">
      <c r="A167" t="s">
        <v>7705</v>
      </c>
      <c r="B167" t="s">
        <v>6624</v>
      </c>
      <c r="C167">
        <v>2192</v>
      </c>
      <c r="D167" s="24" t="s">
        <v>6625</v>
      </c>
      <c r="E167" s="22">
        <v>0</v>
      </c>
      <c r="F167" s="22">
        <v>2151</v>
      </c>
      <c r="G167" s="22">
        <v>513</v>
      </c>
      <c r="H167" s="22" t="s">
        <v>212</v>
      </c>
      <c r="I167" s="22" t="s">
        <v>95</v>
      </c>
      <c r="J167" s="22" t="s">
        <v>105</v>
      </c>
      <c r="K167" s="22" t="s">
        <v>215</v>
      </c>
      <c r="L167" s="22" t="s">
        <v>6429</v>
      </c>
      <c r="M167" s="22" t="s">
        <v>7906</v>
      </c>
      <c r="N167" s="22" t="s">
        <v>7854</v>
      </c>
      <c r="O167" s="22" t="s">
        <v>80</v>
      </c>
      <c r="P167" s="22" t="s">
        <v>6616</v>
      </c>
      <c r="Q167" s="22" t="s">
        <v>6301</v>
      </c>
      <c r="R167" s="22" t="s">
        <v>81</v>
      </c>
      <c r="S167" s="22" t="s">
        <v>248</v>
      </c>
      <c r="T167" s="22" t="s">
        <v>83</v>
      </c>
      <c r="U167" s="22" t="s">
        <v>965</v>
      </c>
      <c r="V167" s="22" t="s">
        <v>82</v>
      </c>
      <c r="W167" s="22" t="s">
        <v>237</v>
      </c>
      <c r="X167" s="22" t="s">
        <v>1467</v>
      </c>
      <c r="Y167" s="22" t="s">
        <v>6586</v>
      </c>
      <c r="Z167" s="22" t="s">
        <v>287</v>
      </c>
      <c r="AA167" s="22" t="s">
        <v>243</v>
      </c>
      <c r="AB167" s="22" t="s">
        <v>6209</v>
      </c>
      <c r="AC167" s="22" t="s">
        <v>213</v>
      </c>
      <c r="AD167" s="22" t="s">
        <v>246</v>
      </c>
      <c r="AE167" s="22" t="s">
        <v>250</v>
      </c>
      <c r="AF167" s="22" t="s">
        <v>602</v>
      </c>
      <c r="AG167" s="22"/>
      <c r="AH167" s="22" t="s">
        <v>498</v>
      </c>
      <c r="AI167" s="22" t="s">
        <v>350</v>
      </c>
      <c r="AJ167" s="22" t="s">
        <v>240</v>
      </c>
      <c r="AK167" s="22" t="s">
        <v>243</v>
      </c>
      <c r="AL167" s="22" t="s">
        <v>251</v>
      </c>
      <c r="AM167" s="22" t="s">
        <v>83</v>
      </c>
      <c r="AN167" s="22" t="s">
        <v>83</v>
      </c>
      <c r="AO167" s="22" t="s">
        <v>310</v>
      </c>
      <c r="AP167" s="22" t="s">
        <v>83</v>
      </c>
      <c r="AQ167" s="22" t="s">
        <v>83</v>
      </c>
      <c r="AR167" s="22" t="s">
        <v>142</v>
      </c>
      <c r="AS167" s="22" t="s">
        <v>213</v>
      </c>
      <c r="AT167" s="22" t="s">
        <v>245</v>
      </c>
      <c r="AU167" s="22" t="s">
        <v>245</v>
      </c>
      <c r="AV167" s="22" t="s">
        <v>83</v>
      </c>
      <c r="AW167" s="22" t="s">
        <v>498</v>
      </c>
      <c r="AX167" s="22" t="s">
        <v>247</v>
      </c>
      <c r="AY167" s="22" t="s">
        <v>247</v>
      </c>
      <c r="AZ167" s="22" t="s">
        <v>246</v>
      </c>
      <c r="BA167" s="22" t="s">
        <v>132</v>
      </c>
      <c r="BB167" s="22" t="s">
        <v>449</v>
      </c>
      <c r="BC167" s="22" t="s">
        <v>245</v>
      </c>
      <c r="BD167" s="22" t="s">
        <v>309</v>
      </c>
      <c r="BE167" s="22" t="s">
        <v>252</v>
      </c>
      <c r="BF167" s="22" t="s">
        <v>202</v>
      </c>
      <c r="BG167" s="22" t="s">
        <v>83</v>
      </c>
      <c r="BH167" s="22" t="s">
        <v>82</v>
      </c>
      <c r="BI167" s="22" t="s">
        <v>354</v>
      </c>
      <c r="BJ167" s="24" t="s">
        <v>6626</v>
      </c>
    </row>
    <row r="168" spans="1:62" ht="33.75" customHeight="1">
      <c r="A168" t="s">
        <v>7705</v>
      </c>
      <c r="B168" t="s">
        <v>6627</v>
      </c>
      <c r="C168">
        <v>2193</v>
      </c>
      <c r="D168" s="24" t="s">
        <v>6628</v>
      </c>
      <c r="E168" s="22">
        <v>0</v>
      </c>
      <c r="F168" s="22">
        <v>1780</v>
      </c>
      <c r="G168" s="22">
        <v>422</v>
      </c>
      <c r="H168" s="22">
        <v>2.6</v>
      </c>
      <c r="I168" s="22">
        <v>6.4</v>
      </c>
      <c r="J168" s="22">
        <v>7.6</v>
      </c>
      <c r="K168" s="22">
        <v>8.9</v>
      </c>
      <c r="L168" s="22">
        <v>10</v>
      </c>
      <c r="M168" s="22" t="s">
        <v>104</v>
      </c>
      <c r="N168" s="22">
        <v>71.900000000000006</v>
      </c>
      <c r="O168" s="22" t="s">
        <v>81</v>
      </c>
      <c r="P168" s="22" t="s">
        <v>1053</v>
      </c>
      <c r="Q168" s="22">
        <v>77.8</v>
      </c>
      <c r="R168" s="22" t="s">
        <v>80</v>
      </c>
      <c r="S168" s="22">
        <v>2.2999999999999998</v>
      </c>
      <c r="T168" s="22" t="s">
        <v>82</v>
      </c>
      <c r="U168" s="22">
        <v>77.8</v>
      </c>
      <c r="V168" s="22" t="s">
        <v>82</v>
      </c>
      <c r="W168" s="22" t="s">
        <v>120</v>
      </c>
      <c r="X168" s="22">
        <v>320</v>
      </c>
      <c r="Y168" s="22">
        <v>140</v>
      </c>
      <c r="Z168" s="22">
        <v>330</v>
      </c>
      <c r="AA168" s="22">
        <v>22</v>
      </c>
      <c r="AB168" s="22">
        <v>96</v>
      </c>
      <c r="AC168" s="22">
        <v>0.9</v>
      </c>
      <c r="AD168" s="22">
        <v>0.5</v>
      </c>
      <c r="AE168" s="22">
        <v>0.12</v>
      </c>
      <c r="AF168" s="22">
        <v>0.57999999999999996</v>
      </c>
      <c r="AG168" s="22"/>
      <c r="AH168" s="22">
        <v>4</v>
      </c>
      <c r="AI168" s="22">
        <v>4</v>
      </c>
      <c r="AJ168" s="22">
        <v>2</v>
      </c>
      <c r="AK168" s="22">
        <v>9</v>
      </c>
      <c r="AL168" s="22">
        <v>18</v>
      </c>
      <c r="AM168" s="22" t="s">
        <v>83</v>
      </c>
      <c r="AN168" s="22">
        <v>6</v>
      </c>
      <c r="AO168" s="22" t="s">
        <v>83</v>
      </c>
      <c r="AP168" s="22">
        <v>6</v>
      </c>
      <c r="AQ168" s="22">
        <v>18</v>
      </c>
      <c r="AR168" s="22" t="s">
        <v>84</v>
      </c>
      <c r="AS168" s="22">
        <v>0.9</v>
      </c>
      <c r="AT168" s="22">
        <v>0.3</v>
      </c>
      <c r="AU168" s="22">
        <v>0.8</v>
      </c>
      <c r="AV168" s="22">
        <v>0.4</v>
      </c>
      <c r="AW168" s="22">
        <v>2</v>
      </c>
      <c r="AX168" s="22">
        <v>0.13</v>
      </c>
      <c r="AY168" s="22">
        <v>0.22</v>
      </c>
      <c r="AZ168" s="22" t="s">
        <v>85</v>
      </c>
      <c r="BA168" s="22">
        <v>2.4</v>
      </c>
      <c r="BB168" s="22">
        <v>0.06</v>
      </c>
      <c r="BC168" s="22" t="s">
        <v>82</v>
      </c>
      <c r="BD168" s="22">
        <v>16</v>
      </c>
      <c r="BE168" s="22">
        <v>0.63</v>
      </c>
      <c r="BF168" s="22">
        <v>2.2000000000000002</v>
      </c>
      <c r="BG168" s="22" t="s">
        <v>78</v>
      </c>
      <c r="BH168" s="22" t="s">
        <v>82</v>
      </c>
      <c r="BI168" s="22">
        <v>0.8</v>
      </c>
      <c r="BJ168" s="24" t="s">
        <v>6613</v>
      </c>
    </row>
    <row r="169" spans="1:62" ht="33.75" customHeight="1">
      <c r="A169" t="s">
        <v>7705</v>
      </c>
      <c r="B169" t="s">
        <v>6629</v>
      </c>
      <c r="C169">
        <v>2194</v>
      </c>
      <c r="D169" s="24" t="s">
        <v>6630</v>
      </c>
      <c r="E169" s="22">
        <v>0</v>
      </c>
      <c r="F169" s="22">
        <v>2149</v>
      </c>
      <c r="G169" s="22">
        <v>512</v>
      </c>
      <c r="H169" s="22">
        <v>3.2</v>
      </c>
      <c r="I169" s="22" t="s">
        <v>295</v>
      </c>
      <c r="J169" s="22">
        <v>5.7</v>
      </c>
      <c r="K169" s="22">
        <v>23.9</v>
      </c>
      <c r="L169" s="22">
        <v>58</v>
      </c>
      <c r="M169" s="22">
        <v>27.6</v>
      </c>
      <c r="N169" s="22" t="s">
        <v>6267</v>
      </c>
      <c r="O169" s="22" t="s">
        <v>80</v>
      </c>
      <c r="P169" s="22" t="s">
        <v>7924</v>
      </c>
      <c r="Q169" s="22">
        <v>65.3</v>
      </c>
      <c r="R169" s="22" t="s">
        <v>81</v>
      </c>
      <c r="S169" s="22">
        <v>1.4</v>
      </c>
      <c r="T169" s="22" t="s">
        <v>83</v>
      </c>
      <c r="U169" s="22">
        <v>62.6</v>
      </c>
      <c r="V169" s="22" t="s">
        <v>84</v>
      </c>
      <c r="W169" s="22">
        <v>0.9</v>
      </c>
      <c r="X169" s="22">
        <v>220</v>
      </c>
      <c r="Y169" s="22">
        <v>110</v>
      </c>
      <c r="Z169" s="22">
        <v>20</v>
      </c>
      <c r="AA169" s="22">
        <v>12</v>
      </c>
      <c r="AB169" s="22">
        <v>66</v>
      </c>
      <c r="AC169" s="22">
        <v>0.5</v>
      </c>
      <c r="AD169" s="22">
        <v>0.4</v>
      </c>
      <c r="AE169" s="22">
        <v>0.08</v>
      </c>
      <c r="AF169" s="22">
        <v>0.33</v>
      </c>
      <c r="AG169" s="22"/>
      <c r="AH169" s="22">
        <v>3</v>
      </c>
      <c r="AI169" s="22">
        <v>4</v>
      </c>
      <c r="AJ169" s="22">
        <v>1</v>
      </c>
      <c r="AK169" s="22">
        <v>9</v>
      </c>
      <c r="AL169" s="22">
        <v>130</v>
      </c>
      <c r="AM169" s="22" t="s">
        <v>83</v>
      </c>
      <c r="AN169" s="22">
        <v>180</v>
      </c>
      <c r="AO169" s="22" t="s">
        <v>83</v>
      </c>
      <c r="AP169" s="22">
        <v>180</v>
      </c>
      <c r="AQ169" s="22">
        <v>150</v>
      </c>
      <c r="AR169" s="22" t="s">
        <v>84</v>
      </c>
      <c r="AS169" s="22">
        <v>2.2000000000000002</v>
      </c>
      <c r="AT169" s="22">
        <v>0.2</v>
      </c>
      <c r="AU169" s="22">
        <v>1.7</v>
      </c>
      <c r="AV169" s="22">
        <v>0.6</v>
      </c>
      <c r="AW169" s="22">
        <v>6</v>
      </c>
      <c r="AX169" s="22">
        <v>0.06</v>
      </c>
      <c r="AY169" s="22">
        <v>0.05</v>
      </c>
      <c r="AZ169" s="22">
        <v>0.6</v>
      </c>
      <c r="BA169" s="22" t="s">
        <v>126</v>
      </c>
      <c r="BB169" s="22">
        <v>0.04</v>
      </c>
      <c r="BC169" s="22" t="s">
        <v>82</v>
      </c>
      <c r="BD169" s="22">
        <v>7</v>
      </c>
      <c r="BE169" s="22">
        <v>0.45</v>
      </c>
      <c r="BF169" s="22">
        <v>2.2999999999999998</v>
      </c>
      <c r="BG169" s="22" t="s">
        <v>78</v>
      </c>
      <c r="BH169" s="22" t="s">
        <v>82</v>
      </c>
      <c r="BI169" s="22">
        <v>0.6</v>
      </c>
      <c r="BJ169" s="24" t="s">
        <v>6631</v>
      </c>
    </row>
    <row r="170" spans="1:62" ht="33.75" customHeight="1">
      <c r="A170" t="s">
        <v>7705</v>
      </c>
      <c r="B170" t="s">
        <v>6632</v>
      </c>
      <c r="C170">
        <v>2195</v>
      </c>
      <c r="D170" s="24" t="s">
        <v>6633</v>
      </c>
      <c r="E170" s="22">
        <v>0</v>
      </c>
      <c r="F170" s="22">
        <v>1956</v>
      </c>
      <c r="G170" s="22">
        <v>465</v>
      </c>
      <c r="H170" s="22" t="s">
        <v>85</v>
      </c>
      <c r="I170" s="22" t="s">
        <v>1709</v>
      </c>
      <c r="J170" s="22">
        <v>9.9</v>
      </c>
      <c r="K170" s="22">
        <v>16.8</v>
      </c>
      <c r="L170" s="22" t="s">
        <v>82</v>
      </c>
      <c r="M170" s="22">
        <v>18.600000000000001</v>
      </c>
      <c r="N170" s="22" t="s">
        <v>82</v>
      </c>
      <c r="O170" s="22" t="s">
        <v>81</v>
      </c>
      <c r="P170" s="22" t="s">
        <v>82</v>
      </c>
      <c r="Q170" s="22">
        <v>68.8</v>
      </c>
      <c r="R170" s="22" t="s">
        <v>80</v>
      </c>
      <c r="S170" s="22">
        <v>2.6</v>
      </c>
      <c r="T170" s="22" t="s">
        <v>82</v>
      </c>
      <c r="U170" s="22">
        <v>68.2</v>
      </c>
      <c r="V170" s="22" t="s">
        <v>82</v>
      </c>
      <c r="W170" s="22">
        <v>2.2999999999999998</v>
      </c>
      <c r="X170" s="22">
        <v>750</v>
      </c>
      <c r="Y170" s="22">
        <v>160</v>
      </c>
      <c r="Z170" s="22">
        <v>36</v>
      </c>
      <c r="AA170" s="22">
        <v>22</v>
      </c>
      <c r="AB170" s="22">
        <v>140</v>
      </c>
      <c r="AC170" s="22">
        <v>0.9</v>
      </c>
      <c r="AD170" s="22">
        <v>0.5</v>
      </c>
      <c r="AE170" s="22">
        <v>0.12</v>
      </c>
      <c r="AF170" s="22">
        <v>0.43</v>
      </c>
      <c r="AG170" s="22"/>
      <c r="AH170" s="22" t="s">
        <v>82</v>
      </c>
      <c r="AI170" s="22" t="s">
        <v>82</v>
      </c>
      <c r="AJ170" s="22" t="s">
        <v>82</v>
      </c>
      <c r="AK170" s="22" t="s">
        <v>82</v>
      </c>
      <c r="AL170" s="22" t="s">
        <v>78</v>
      </c>
      <c r="AM170" s="22">
        <v>3</v>
      </c>
      <c r="AN170" s="22">
        <v>53</v>
      </c>
      <c r="AO170" s="22">
        <v>10</v>
      </c>
      <c r="AP170" s="22">
        <v>59</v>
      </c>
      <c r="AQ170" s="22">
        <v>5</v>
      </c>
      <c r="AR170" s="22" t="s">
        <v>82</v>
      </c>
      <c r="AS170" s="22">
        <v>2.6</v>
      </c>
      <c r="AT170" s="22">
        <v>0.3</v>
      </c>
      <c r="AU170" s="22">
        <v>3.8</v>
      </c>
      <c r="AV170" s="22">
        <v>0.9</v>
      </c>
      <c r="AW170" s="22">
        <v>7</v>
      </c>
      <c r="AX170" s="22">
        <v>0.13</v>
      </c>
      <c r="AY170" s="22">
        <v>0.11</v>
      </c>
      <c r="AZ170" s="22">
        <v>1.1000000000000001</v>
      </c>
      <c r="BA170" s="22" t="s">
        <v>460</v>
      </c>
      <c r="BB170" s="22">
        <v>0.06</v>
      </c>
      <c r="BC170" s="22" t="s">
        <v>82</v>
      </c>
      <c r="BD170" s="22">
        <v>27</v>
      </c>
      <c r="BE170" s="22">
        <v>0.51</v>
      </c>
      <c r="BF170" s="22" t="s">
        <v>82</v>
      </c>
      <c r="BG170" s="22" t="s">
        <v>82</v>
      </c>
      <c r="BH170" s="22" t="s">
        <v>82</v>
      </c>
      <c r="BI170" s="22">
        <v>1.9</v>
      </c>
      <c r="BJ170" s="24" t="s">
        <v>81</v>
      </c>
    </row>
    <row r="171" spans="1:62" ht="42" customHeight="1">
      <c r="A171" t="s">
        <v>7705</v>
      </c>
      <c r="B171" t="s">
        <v>6634</v>
      </c>
      <c r="C171">
        <v>2196</v>
      </c>
      <c r="D171" s="24" t="s">
        <v>6635</v>
      </c>
      <c r="E171" s="22">
        <v>0</v>
      </c>
      <c r="F171" s="22">
        <v>2331</v>
      </c>
      <c r="G171" s="22">
        <v>558</v>
      </c>
      <c r="H171" s="22">
        <v>2.5</v>
      </c>
      <c r="I171" s="22" t="s">
        <v>685</v>
      </c>
      <c r="J171" s="22">
        <v>5.8</v>
      </c>
      <c r="K171" s="22" t="s">
        <v>6480</v>
      </c>
      <c r="L171" s="22">
        <v>1</v>
      </c>
      <c r="M171" s="22">
        <v>35.5</v>
      </c>
      <c r="N171" s="22" t="s">
        <v>6636</v>
      </c>
      <c r="O171" s="22" t="s">
        <v>80</v>
      </c>
      <c r="P171" s="22" t="s">
        <v>6283</v>
      </c>
      <c r="Q171" s="22">
        <v>55.5</v>
      </c>
      <c r="R171" s="22" t="s">
        <v>81</v>
      </c>
      <c r="S171" s="22">
        <v>1.7</v>
      </c>
      <c r="T171" s="22" t="s">
        <v>83</v>
      </c>
      <c r="U171" s="22">
        <v>55.8</v>
      </c>
      <c r="V171" s="22" t="s">
        <v>82</v>
      </c>
      <c r="W171" s="22">
        <v>0.4</v>
      </c>
      <c r="X171" s="22">
        <v>54</v>
      </c>
      <c r="Y171" s="22">
        <v>77</v>
      </c>
      <c r="Z171" s="22">
        <v>14</v>
      </c>
      <c r="AA171" s="22">
        <v>8</v>
      </c>
      <c r="AB171" s="22">
        <v>42</v>
      </c>
      <c r="AC171" s="22">
        <v>0.4</v>
      </c>
      <c r="AD171" s="22">
        <v>0.2</v>
      </c>
      <c r="AE171" s="22">
        <v>0.06</v>
      </c>
      <c r="AF171" s="22" t="s">
        <v>227</v>
      </c>
      <c r="AG171" s="22"/>
      <c r="AH171" s="22" t="s">
        <v>84</v>
      </c>
      <c r="AI171" s="22">
        <v>3</v>
      </c>
      <c r="AJ171" s="22">
        <v>1</v>
      </c>
      <c r="AK171" s="22">
        <v>8</v>
      </c>
      <c r="AL171" s="22" t="s">
        <v>83</v>
      </c>
      <c r="AM171" s="22" t="s">
        <v>82</v>
      </c>
      <c r="AN171" s="22" t="s">
        <v>82</v>
      </c>
      <c r="AO171" s="22" t="s">
        <v>82</v>
      </c>
      <c r="AP171" s="22" t="s">
        <v>83</v>
      </c>
      <c r="AQ171" s="22" t="s">
        <v>83</v>
      </c>
      <c r="AR171" s="22" t="s">
        <v>84</v>
      </c>
      <c r="AS171" s="22">
        <v>3.5</v>
      </c>
      <c r="AT171" s="22">
        <v>0.2</v>
      </c>
      <c r="AU171" s="22">
        <v>4.3</v>
      </c>
      <c r="AV171" s="22">
        <v>1.7</v>
      </c>
      <c r="AW171" s="22">
        <v>2</v>
      </c>
      <c r="AX171" s="22">
        <v>0.08</v>
      </c>
      <c r="AY171" s="22">
        <v>0.02</v>
      </c>
      <c r="AZ171" s="22">
        <v>0.4</v>
      </c>
      <c r="BA171" s="22" t="s">
        <v>179</v>
      </c>
      <c r="BB171" s="22">
        <v>0.02</v>
      </c>
      <c r="BC171" s="22" t="s">
        <v>83</v>
      </c>
      <c r="BD171" s="22">
        <v>6</v>
      </c>
      <c r="BE171" s="22">
        <v>0.37</v>
      </c>
      <c r="BF171" s="22">
        <v>0.8</v>
      </c>
      <c r="BG171" s="22" t="s">
        <v>83</v>
      </c>
      <c r="BH171" s="22" t="s">
        <v>82</v>
      </c>
      <c r="BI171" s="22">
        <v>0.1</v>
      </c>
      <c r="BJ171" s="24" t="s">
        <v>6637</v>
      </c>
    </row>
    <row r="172" spans="1:62" ht="33.75" customHeight="1">
      <c r="A172" t="s">
        <v>7705</v>
      </c>
      <c r="B172" t="s">
        <v>6638</v>
      </c>
      <c r="C172">
        <v>2197</v>
      </c>
      <c r="D172" s="24" t="s">
        <v>6639</v>
      </c>
      <c r="E172" s="22">
        <v>0</v>
      </c>
      <c r="F172" s="22">
        <v>2038</v>
      </c>
      <c r="G172" s="22">
        <v>486</v>
      </c>
      <c r="H172" s="22" t="s">
        <v>127</v>
      </c>
      <c r="I172" s="22" t="s">
        <v>705</v>
      </c>
      <c r="J172" s="22" t="s">
        <v>112</v>
      </c>
      <c r="K172" s="22" t="s">
        <v>144</v>
      </c>
      <c r="L172" s="22" t="s">
        <v>240</v>
      </c>
      <c r="M172" s="22" t="s">
        <v>6640</v>
      </c>
      <c r="N172" s="22" t="s">
        <v>6302</v>
      </c>
      <c r="O172" s="22" t="s">
        <v>80</v>
      </c>
      <c r="P172" s="22" t="s">
        <v>7860</v>
      </c>
      <c r="Q172" s="22" t="s">
        <v>111</v>
      </c>
      <c r="R172" s="22" t="s">
        <v>81</v>
      </c>
      <c r="S172" s="22" t="s">
        <v>126</v>
      </c>
      <c r="T172" s="22" t="s">
        <v>83</v>
      </c>
      <c r="U172" s="22" t="s">
        <v>7925</v>
      </c>
      <c r="V172" s="22" t="s">
        <v>83</v>
      </c>
      <c r="W172" s="22" t="s">
        <v>216</v>
      </c>
      <c r="X172" s="22" t="s">
        <v>6501</v>
      </c>
      <c r="Y172" s="22" t="s">
        <v>5754</v>
      </c>
      <c r="Z172" s="22" t="s">
        <v>600</v>
      </c>
      <c r="AA172" s="22" t="s">
        <v>296</v>
      </c>
      <c r="AB172" s="22" t="s">
        <v>6429</v>
      </c>
      <c r="AC172" s="22" t="s">
        <v>142</v>
      </c>
      <c r="AD172" s="22" t="s">
        <v>213</v>
      </c>
      <c r="AE172" s="22" t="s">
        <v>536</v>
      </c>
      <c r="AF172" s="22" t="s">
        <v>252</v>
      </c>
      <c r="AG172" s="22"/>
      <c r="AH172" s="22" t="s">
        <v>253</v>
      </c>
      <c r="AI172" s="22" t="s">
        <v>307</v>
      </c>
      <c r="AJ172" s="22" t="s">
        <v>240</v>
      </c>
      <c r="AK172" s="22" t="s">
        <v>498</v>
      </c>
      <c r="AL172" s="22" t="s">
        <v>240</v>
      </c>
      <c r="AM172" s="22" t="s">
        <v>83</v>
      </c>
      <c r="AN172" s="22" t="s">
        <v>240</v>
      </c>
      <c r="AO172" s="22" t="s">
        <v>83</v>
      </c>
      <c r="AP172" s="22" t="s">
        <v>240</v>
      </c>
      <c r="AQ172" s="22" t="s">
        <v>240</v>
      </c>
      <c r="AR172" s="22" t="s">
        <v>253</v>
      </c>
      <c r="AS172" s="22" t="s">
        <v>95</v>
      </c>
      <c r="AT172" s="22" t="s">
        <v>245</v>
      </c>
      <c r="AU172" s="22" t="s">
        <v>493</v>
      </c>
      <c r="AV172" s="22" t="s">
        <v>357</v>
      </c>
      <c r="AW172" s="22" t="s">
        <v>240</v>
      </c>
      <c r="AX172" s="22" t="s">
        <v>247</v>
      </c>
      <c r="AY172" s="22" t="s">
        <v>536</v>
      </c>
      <c r="AZ172" s="22" t="s">
        <v>237</v>
      </c>
      <c r="BA172" s="22" t="s">
        <v>126</v>
      </c>
      <c r="BB172" s="22" t="s">
        <v>449</v>
      </c>
      <c r="BC172" s="22" t="s">
        <v>253</v>
      </c>
      <c r="BD172" s="22" t="s">
        <v>450</v>
      </c>
      <c r="BE172" s="22" t="s">
        <v>239</v>
      </c>
      <c r="BF172" s="22" t="s">
        <v>216</v>
      </c>
      <c r="BG172" s="22" t="s">
        <v>83</v>
      </c>
      <c r="BH172" s="22" t="s">
        <v>82</v>
      </c>
      <c r="BI172" s="22" t="s">
        <v>142</v>
      </c>
      <c r="BJ172" s="24" t="s">
        <v>6641</v>
      </c>
    </row>
    <row r="173" spans="1:62" ht="33.75" customHeight="1">
      <c r="A173" t="s">
        <v>7705</v>
      </c>
      <c r="B173" t="s">
        <v>6642</v>
      </c>
      <c r="C173">
        <v>2198</v>
      </c>
      <c r="D173" s="24" t="s">
        <v>6643</v>
      </c>
      <c r="E173" s="22">
        <v>0</v>
      </c>
      <c r="F173" s="22">
        <v>1985</v>
      </c>
      <c r="G173" s="22">
        <v>472</v>
      </c>
      <c r="H173" s="22" t="s">
        <v>145</v>
      </c>
      <c r="I173" s="22" t="s">
        <v>985</v>
      </c>
      <c r="J173" s="22" t="s">
        <v>800</v>
      </c>
      <c r="K173" s="22" t="s">
        <v>5334</v>
      </c>
      <c r="L173" s="22" t="s">
        <v>240</v>
      </c>
      <c r="M173" s="22" t="s">
        <v>3769</v>
      </c>
      <c r="N173" s="22" t="s">
        <v>6013</v>
      </c>
      <c r="O173" s="22" t="s">
        <v>80</v>
      </c>
      <c r="P173" s="22" t="s">
        <v>7837</v>
      </c>
      <c r="Q173" s="22" t="s">
        <v>6229</v>
      </c>
      <c r="R173" s="22" t="s">
        <v>81</v>
      </c>
      <c r="S173" s="22" t="s">
        <v>493</v>
      </c>
      <c r="T173" s="22" t="s">
        <v>82</v>
      </c>
      <c r="U173" s="22" t="s">
        <v>7926</v>
      </c>
      <c r="V173" s="22" t="s">
        <v>82</v>
      </c>
      <c r="W173" s="22" t="s">
        <v>203</v>
      </c>
      <c r="X173" s="22" t="s">
        <v>6644</v>
      </c>
      <c r="Y173" s="22" t="s">
        <v>565</v>
      </c>
      <c r="Z173" s="22" t="s">
        <v>235</v>
      </c>
      <c r="AA173" s="22" t="s">
        <v>377</v>
      </c>
      <c r="AB173" s="22" t="s">
        <v>778</v>
      </c>
      <c r="AC173" s="22" t="s">
        <v>142</v>
      </c>
      <c r="AD173" s="22" t="s">
        <v>246</v>
      </c>
      <c r="AE173" s="22" t="s">
        <v>271</v>
      </c>
      <c r="AF173" s="22" t="s">
        <v>6048</v>
      </c>
      <c r="AG173" s="22"/>
      <c r="AH173" s="22" t="s">
        <v>253</v>
      </c>
      <c r="AI173" s="22" t="s">
        <v>498</v>
      </c>
      <c r="AJ173" s="22" t="s">
        <v>310</v>
      </c>
      <c r="AK173" s="22" t="s">
        <v>377</v>
      </c>
      <c r="AL173" s="22" t="s">
        <v>83</v>
      </c>
      <c r="AM173" s="22" t="s">
        <v>82</v>
      </c>
      <c r="AN173" s="22" t="s">
        <v>82</v>
      </c>
      <c r="AO173" s="22" t="s">
        <v>82</v>
      </c>
      <c r="AP173" s="22" t="s">
        <v>83</v>
      </c>
      <c r="AQ173" s="22" t="s">
        <v>83</v>
      </c>
      <c r="AR173" s="22" t="s">
        <v>253</v>
      </c>
      <c r="AS173" s="22" t="s">
        <v>145</v>
      </c>
      <c r="AT173" s="22" t="s">
        <v>354</v>
      </c>
      <c r="AU173" s="22" t="s">
        <v>493</v>
      </c>
      <c r="AV173" s="22" t="s">
        <v>357</v>
      </c>
      <c r="AW173" s="22" t="s">
        <v>240</v>
      </c>
      <c r="AX173" s="22" t="s">
        <v>238</v>
      </c>
      <c r="AY173" s="22" t="s">
        <v>410</v>
      </c>
      <c r="AZ173" s="22" t="s">
        <v>142</v>
      </c>
      <c r="BA173" s="22" t="s">
        <v>126</v>
      </c>
      <c r="BB173" s="22" t="s">
        <v>410</v>
      </c>
      <c r="BC173" s="22" t="s">
        <v>83</v>
      </c>
      <c r="BD173" s="22" t="s">
        <v>409</v>
      </c>
      <c r="BE173" s="22" t="s">
        <v>6332</v>
      </c>
      <c r="BF173" s="22" t="s">
        <v>248</v>
      </c>
      <c r="BG173" s="22" t="s">
        <v>83</v>
      </c>
      <c r="BH173" s="22" t="s">
        <v>82</v>
      </c>
      <c r="BI173" s="22" t="s">
        <v>126</v>
      </c>
      <c r="BJ173" s="24" t="s">
        <v>6645</v>
      </c>
    </row>
    <row r="174" spans="1:62" ht="33.75" customHeight="1">
      <c r="A174" t="s">
        <v>7705</v>
      </c>
      <c r="B174" t="s">
        <v>6646</v>
      </c>
      <c r="C174">
        <v>2199</v>
      </c>
      <c r="D174" s="24" t="s">
        <v>6647</v>
      </c>
      <c r="E174" s="22">
        <v>0</v>
      </c>
      <c r="F174" s="22">
        <v>2159</v>
      </c>
      <c r="G174" s="22">
        <v>516</v>
      </c>
      <c r="H174" s="22">
        <v>0.9</v>
      </c>
      <c r="I174" s="22" t="s">
        <v>231</v>
      </c>
      <c r="J174" s="22">
        <v>5.2</v>
      </c>
      <c r="K174" s="22">
        <v>25.4</v>
      </c>
      <c r="L174" s="22" t="s">
        <v>78</v>
      </c>
      <c r="M174" s="22">
        <v>27.1</v>
      </c>
      <c r="N174" s="22" t="s">
        <v>82</v>
      </c>
      <c r="O174" s="22" t="s">
        <v>81</v>
      </c>
      <c r="P174" s="22" t="s">
        <v>82</v>
      </c>
      <c r="Q174" s="22">
        <v>66.400000000000006</v>
      </c>
      <c r="R174" s="22" t="s">
        <v>80</v>
      </c>
      <c r="S174" s="22" t="s">
        <v>85</v>
      </c>
      <c r="T174" s="22" t="s">
        <v>82</v>
      </c>
      <c r="U174" s="22">
        <v>65.3</v>
      </c>
      <c r="V174" s="22" t="s">
        <v>82</v>
      </c>
      <c r="W174" s="22">
        <v>1.5</v>
      </c>
      <c r="X174" s="22">
        <v>470</v>
      </c>
      <c r="Y174" s="22">
        <v>89</v>
      </c>
      <c r="Z174" s="22">
        <v>50</v>
      </c>
      <c r="AA174" s="22">
        <v>13</v>
      </c>
      <c r="AB174" s="22">
        <v>70</v>
      </c>
      <c r="AC174" s="22">
        <v>0.4</v>
      </c>
      <c r="AD174" s="22">
        <v>0.3</v>
      </c>
      <c r="AE174" s="22">
        <v>0.05</v>
      </c>
      <c r="AF174" s="22">
        <v>0.08</v>
      </c>
      <c r="AG174" s="22"/>
      <c r="AH174" s="22" t="s">
        <v>82</v>
      </c>
      <c r="AI174" s="22" t="s">
        <v>82</v>
      </c>
      <c r="AJ174" s="22" t="s">
        <v>82</v>
      </c>
      <c r="AK174" s="22" t="s">
        <v>82</v>
      </c>
      <c r="AL174" s="22" t="s">
        <v>78</v>
      </c>
      <c r="AM174" s="22">
        <v>12</v>
      </c>
      <c r="AN174" s="22">
        <v>84</v>
      </c>
      <c r="AO174" s="22">
        <v>79</v>
      </c>
      <c r="AP174" s="22">
        <v>130</v>
      </c>
      <c r="AQ174" s="22">
        <v>11</v>
      </c>
      <c r="AR174" s="22" t="s">
        <v>82</v>
      </c>
      <c r="AS174" s="22">
        <v>3.7</v>
      </c>
      <c r="AT174" s="22">
        <v>0.1</v>
      </c>
      <c r="AU174" s="22">
        <v>3.8</v>
      </c>
      <c r="AV174" s="22">
        <v>1.8</v>
      </c>
      <c r="AW174" s="22" t="s">
        <v>82</v>
      </c>
      <c r="AX174" s="22">
        <v>0.02</v>
      </c>
      <c r="AY174" s="22">
        <v>0.05</v>
      </c>
      <c r="AZ174" s="22">
        <v>0.7</v>
      </c>
      <c r="BA174" s="22" t="s">
        <v>223</v>
      </c>
      <c r="BB174" s="22">
        <v>0.06</v>
      </c>
      <c r="BC174" s="22" t="s">
        <v>82</v>
      </c>
      <c r="BD174" s="22">
        <v>8</v>
      </c>
      <c r="BE174" s="22" t="s">
        <v>227</v>
      </c>
      <c r="BF174" s="22" t="s">
        <v>82</v>
      </c>
      <c r="BG174" s="22" t="s">
        <v>78</v>
      </c>
      <c r="BH174" s="22" t="s">
        <v>82</v>
      </c>
      <c r="BI174" s="22">
        <v>1.2</v>
      </c>
      <c r="BJ174" s="24" t="s">
        <v>81</v>
      </c>
    </row>
    <row r="175" spans="1:62" ht="33.75" customHeight="1">
      <c r="A175" t="s">
        <v>7705</v>
      </c>
      <c r="B175" t="s">
        <v>6648</v>
      </c>
      <c r="C175">
        <v>2200</v>
      </c>
      <c r="D175" s="24" t="s">
        <v>6649</v>
      </c>
      <c r="E175" s="22">
        <v>0</v>
      </c>
      <c r="F175" s="22">
        <v>2255</v>
      </c>
      <c r="G175" s="22">
        <v>541</v>
      </c>
      <c r="H175" s="22" t="s">
        <v>120</v>
      </c>
      <c r="I175" s="22" t="s">
        <v>141</v>
      </c>
      <c r="J175" s="22">
        <v>4.7</v>
      </c>
      <c r="K175" s="22" t="s">
        <v>7737</v>
      </c>
      <c r="L175" s="22" t="s">
        <v>84</v>
      </c>
      <c r="M175" s="22">
        <v>35.200000000000003</v>
      </c>
      <c r="N175" s="22" t="s">
        <v>82</v>
      </c>
      <c r="O175" s="22" t="s">
        <v>81</v>
      </c>
      <c r="P175" s="22" t="s">
        <v>82</v>
      </c>
      <c r="Q175" s="22">
        <v>51.8</v>
      </c>
      <c r="R175" s="22" t="s">
        <v>80</v>
      </c>
      <c r="S175" s="22">
        <v>4.2</v>
      </c>
      <c r="T175" s="22" t="s">
        <v>82</v>
      </c>
      <c r="U175" s="22">
        <v>54.7</v>
      </c>
      <c r="V175" s="22" t="s">
        <v>82</v>
      </c>
      <c r="W175" s="22">
        <v>3.4</v>
      </c>
      <c r="X175" s="22">
        <v>400</v>
      </c>
      <c r="Y175" s="22">
        <v>1200</v>
      </c>
      <c r="Z175" s="22">
        <v>17</v>
      </c>
      <c r="AA175" s="22">
        <v>70</v>
      </c>
      <c r="AB175" s="22">
        <v>100</v>
      </c>
      <c r="AC175" s="22">
        <v>1.7</v>
      </c>
      <c r="AD175" s="22">
        <v>0.5</v>
      </c>
      <c r="AE175" s="22">
        <v>0.21</v>
      </c>
      <c r="AF175" s="22" t="s">
        <v>116</v>
      </c>
      <c r="AG175" s="22"/>
      <c r="AH175" s="22">
        <v>260</v>
      </c>
      <c r="AI175" s="22" t="s">
        <v>83</v>
      </c>
      <c r="AJ175" s="22">
        <v>3</v>
      </c>
      <c r="AK175" s="22">
        <v>10</v>
      </c>
      <c r="AL175" s="22" t="s">
        <v>78</v>
      </c>
      <c r="AM175" s="22" t="s">
        <v>82</v>
      </c>
      <c r="AN175" s="22" t="s">
        <v>82</v>
      </c>
      <c r="AO175" s="22" t="s">
        <v>82</v>
      </c>
      <c r="AP175" s="22" t="s">
        <v>78</v>
      </c>
      <c r="AQ175" s="22" t="s">
        <v>78</v>
      </c>
      <c r="AR175" s="22" t="s">
        <v>82</v>
      </c>
      <c r="AS175" s="22">
        <v>6.2</v>
      </c>
      <c r="AT175" s="22">
        <v>0.3</v>
      </c>
      <c r="AU175" s="22">
        <v>0.8</v>
      </c>
      <c r="AV175" s="22">
        <v>0.1</v>
      </c>
      <c r="AW175" s="22" t="s">
        <v>82</v>
      </c>
      <c r="AX175" s="22">
        <v>0.26</v>
      </c>
      <c r="AY175" s="22">
        <v>0.06</v>
      </c>
      <c r="AZ175" s="22">
        <v>4.3</v>
      </c>
      <c r="BA175" s="22" t="s">
        <v>616</v>
      </c>
      <c r="BB175" s="22" t="s">
        <v>82</v>
      </c>
      <c r="BC175" s="22" t="s">
        <v>82</v>
      </c>
      <c r="BD175" s="22">
        <v>70</v>
      </c>
      <c r="BE175" s="22">
        <v>0.94</v>
      </c>
      <c r="BF175" s="22">
        <v>1.6</v>
      </c>
      <c r="BG175" s="22">
        <v>15</v>
      </c>
      <c r="BH175" s="22" t="s">
        <v>82</v>
      </c>
      <c r="BI175" s="22" t="s">
        <v>85</v>
      </c>
      <c r="BJ175" s="24" t="s">
        <v>6650</v>
      </c>
    </row>
    <row r="176" spans="1:62" ht="33.75" customHeight="1">
      <c r="A176" t="s">
        <v>7705</v>
      </c>
      <c r="B176" t="s">
        <v>6651</v>
      </c>
      <c r="C176">
        <v>2201</v>
      </c>
      <c r="D176" s="24" t="s">
        <v>6652</v>
      </c>
      <c r="E176" s="22">
        <v>0</v>
      </c>
      <c r="F176" s="22">
        <v>2149</v>
      </c>
      <c r="G176" s="22">
        <v>515</v>
      </c>
      <c r="H176" s="22">
        <v>2.2000000000000002</v>
      </c>
      <c r="I176" s="22" t="s">
        <v>136</v>
      </c>
      <c r="J176" s="22">
        <v>5.8</v>
      </c>
      <c r="K176" s="22">
        <v>28.8</v>
      </c>
      <c r="L176" s="22" t="s">
        <v>82</v>
      </c>
      <c r="M176" s="22" t="s">
        <v>644</v>
      </c>
      <c r="N176" s="22" t="s">
        <v>82</v>
      </c>
      <c r="O176" s="22" t="s">
        <v>81</v>
      </c>
      <c r="P176" s="22" t="s">
        <v>82</v>
      </c>
      <c r="Q176" s="22">
        <v>55.2</v>
      </c>
      <c r="R176" s="22" t="s">
        <v>80</v>
      </c>
      <c r="S176" s="22">
        <v>4.8</v>
      </c>
      <c r="T176" s="22" t="s">
        <v>82</v>
      </c>
      <c r="U176" s="22">
        <v>57.3</v>
      </c>
      <c r="V176" s="22" t="s">
        <v>82</v>
      </c>
      <c r="W176" s="22">
        <v>2.7</v>
      </c>
      <c r="X176" s="22">
        <v>360</v>
      </c>
      <c r="Y176" s="22">
        <v>900</v>
      </c>
      <c r="Z176" s="22">
        <v>49</v>
      </c>
      <c r="AA176" s="22">
        <v>53</v>
      </c>
      <c r="AB176" s="22">
        <v>140</v>
      </c>
      <c r="AC176" s="22">
        <v>1.2</v>
      </c>
      <c r="AD176" s="22">
        <v>0.7</v>
      </c>
      <c r="AE176" s="22" t="s">
        <v>99</v>
      </c>
      <c r="AF176" s="22" t="s">
        <v>227</v>
      </c>
      <c r="AG176" s="22"/>
      <c r="AH176" s="22" t="s">
        <v>82</v>
      </c>
      <c r="AI176" s="22" t="s">
        <v>82</v>
      </c>
      <c r="AJ176" s="22" t="s">
        <v>82</v>
      </c>
      <c r="AK176" s="22" t="s">
        <v>82</v>
      </c>
      <c r="AL176" s="22" t="s">
        <v>83</v>
      </c>
      <c r="AM176" s="22" t="s">
        <v>83</v>
      </c>
      <c r="AN176" s="22" t="s">
        <v>83</v>
      </c>
      <c r="AO176" s="22" t="s">
        <v>83</v>
      </c>
      <c r="AP176" s="22" t="s">
        <v>83</v>
      </c>
      <c r="AQ176" s="22" t="s">
        <v>83</v>
      </c>
      <c r="AR176" s="22" t="s">
        <v>82</v>
      </c>
      <c r="AS176" s="22">
        <v>2.6</v>
      </c>
      <c r="AT176" s="22">
        <v>0.1</v>
      </c>
      <c r="AU176" s="22">
        <v>0.7</v>
      </c>
      <c r="AV176" s="22">
        <v>0.8</v>
      </c>
      <c r="AW176" s="22">
        <v>4</v>
      </c>
      <c r="AX176" s="22">
        <v>0.25</v>
      </c>
      <c r="AY176" s="22">
        <v>0.05</v>
      </c>
      <c r="AZ176" s="22">
        <v>4.2</v>
      </c>
      <c r="BA176" s="22" t="s">
        <v>685</v>
      </c>
      <c r="BB176" s="22">
        <v>0.54</v>
      </c>
      <c r="BC176" s="22" t="s">
        <v>82</v>
      </c>
      <c r="BD176" s="22">
        <v>36</v>
      </c>
      <c r="BE176" s="22">
        <v>1.08</v>
      </c>
      <c r="BF176" s="22" t="s">
        <v>82</v>
      </c>
      <c r="BG176" s="22">
        <v>9</v>
      </c>
      <c r="BH176" s="22" t="s">
        <v>82</v>
      </c>
      <c r="BI176" s="22">
        <v>0.9</v>
      </c>
      <c r="BJ176" s="24" t="s">
        <v>6650</v>
      </c>
    </row>
    <row r="177" spans="1:62" ht="33.75" customHeight="1">
      <c r="A177" t="s">
        <v>7705</v>
      </c>
      <c r="B177" t="s">
        <v>6653</v>
      </c>
      <c r="C177">
        <v>2202</v>
      </c>
      <c r="D177" s="24" t="s">
        <v>6654</v>
      </c>
      <c r="E177" s="22">
        <v>0</v>
      </c>
      <c r="F177" s="22">
        <v>1671</v>
      </c>
      <c r="G177" s="22">
        <v>392</v>
      </c>
      <c r="H177" s="22" t="s">
        <v>142</v>
      </c>
      <c r="I177" s="22" t="s">
        <v>82</v>
      </c>
      <c r="J177" s="22" t="s">
        <v>83</v>
      </c>
      <c r="K177" s="22" t="s">
        <v>82</v>
      </c>
      <c r="L177" s="22" t="s">
        <v>83</v>
      </c>
      <c r="M177" s="22" t="s">
        <v>83</v>
      </c>
      <c r="N177" s="22" t="s">
        <v>6655</v>
      </c>
      <c r="O177" s="22" t="s">
        <v>80</v>
      </c>
      <c r="P177" s="22" t="s">
        <v>7927</v>
      </c>
      <c r="Q177" s="22" t="s">
        <v>6655</v>
      </c>
      <c r="R177" s="22" t="s">
        <v>81</v>
      </c>
      <c r="S177" s="22" t="s">
        <v>83</v>
      </c>
      <c r="T177" s="22" t="s">
        <v>82</v>
      </c>
      <c r="U177" s="22" t="s">
        <v>6655</v>
      </c>
      <c r="V177" s="22" t="s">
        <v>82</v>
      </c>
      <c r="W177" s="22" t="s">
        <v>83</v>
      </c>
      <c r="X177" s="22" t="s">
        <v>240</v>
      </c>
      <c r="Y177" s="22" t="s">
        <v>310</v>
      </c>
      <c r="Z177" s="22" t="s">
        <v>240</v>
      </c>
      <c r="AA177" s="22" t="s">
        <v>83</v>
      </c>
      <c r="AB177" s="22" t="s">
        <v>83</v>
      </c>
      <c r="AC177" s="22" t="s">
        <v>83</v>
      </c>
      <c r="AD177" s="22" t="s">
        <v>83</v>
      </c>
      <c r="AE177" s="22" t="s">
        <v>500</v>
      </c>
      <c r="AF177" s="22" t="s">
        <v>83</v>
      </c>
      <c r="AG177" s="22"/>
      <c r="AH177" s="22" t="s">
        <v>83</v>
      </c>
      <c r="AI177" s="22" t="s">
        <v>83</v>
      </c>
      <c r="AJ177" s="22" t="s">
        <v>83</v>
      </c>
      <c r="AK177" s="22" t="s">
        <v>83</v>
      </c>
      <c r="AL177" s="22" t="s">
        <v>83</v>
      </c>
      <c r="AM177" s="22" t="s">
        <v>82</v>
      </c>
      <c r="AN177" s="22" t="s">
        <v>82</v>
      </c>
      <c r="AO177" s="22" t="s">
        <v>82</v>
      </c>
      <c r="AP177" s="22" t="s">
        <v>83</v>
      </c>
      <c r="AQ177" s="22" t="s">
        <v>83</v>
      </c>
      <c r="AR177" s="22" t="s">
        <v>83</v>
      </c>
      <c r="AS177" s="22" t="s">
        <v>83</v>
      </c>
      <c r="AT177" s="22" t="s">
        <v>83</v>
      </c>
      <c r="AU177" s="22" t="s">
        <v>83</v>
      </c>
      <c r="AV177" s="22" t="s">
        <v>83</v>
      </c>
      <c r="AW177" s="22" t="s">
        <v>83</v>
      </c>
      <c r="AX177" s="22" t="s">
        <v>83</v>
      </c>
      <c r="AY177" s="22" t="s">
        <v>83</v>
      </c>
      <c r="AZ177" s="22" t="s">
        <v>83</v>
      </c>
      <c r="BA177" s="22" t="s">
        <v>83</v>
      </c>
      <c r="BB177" s="22" t="s">
        <v>83</v>
      </c>
      <c r="BC177" s="22" t="s">
        <v>83</v>
      </c>
      <c r="BD177" s="22" t="s">
        <v>83</v>
      </c>
      <c r="BE177" s="22" t="s">
        <v>83</v>
      </c>
      <c r="BF177" s="22" t="s">
        <v>245</v>
      </c>
      <c r="BG177" s="22" t="s">
        <v>83</v>
      </c>
      <c r="BH177" s="22" t="s">
        <v>82</v>
      </c>
      <c r="BI177" s="22" t="s">
        <v>83</v>
      </c>
      <c r="BJ177" s="24" t="s">
        <v>6656</v>
      </c>
    </row>
    <row r="178" spans="1:62" ht="33.75" customHeight="1">
      <c r="A178" t="s">
        <v>7705</v>
      </c>
      <c r="B178" t="s">
        <v>6657</v>
      </c>
      <c r="C178">
        <v>2203</v>
      </c>
      <c r="D178" s="24" t="s">
        <v>6658</v>
      </c>
      <c r="E178" s="22">
        <v>0</v>
      </c>
      <c r="F178" s="22">
        <v>1799</v>
      </c>
      <c r="G178" s="22">
        <v>426</v>
      </c>
      <c r="H178" s="22" t="s">
        <v>705</v>
      </c>
      <c r="I178" s="22" t="s">
        <v>388</v>
      </c>
      <c r="J178" s="22" t="s">
        <v>127</v>
      </c>
      <c r="K178" s="22" t="s">
        <v>684</v>
      </c>
      <c r="L178" s="22" t="s">
        <v>242</v>
      </c>
      <c r="M178" s="22" t="s">
        <v>131</v>
      </c>
      <c r="N178" s="22" t="s">
        <v>82</v>
      </c>
      <c r="O178" s="22" t="s">
        <v>81</v>
      </c>
      <c r="P178" s="22" t="s">
        <v>82</v>
      </c>
      <c r="Q178" s="22" t="s">
        <v>530</v>
      </c>
      <c r="R178" s="22" t="s">
        <v>80</v>
      </c>
      <c r="S178" s="22" t="s">
        <v>83</v>
      </c>
      <c r="T178" s="22" t="s">
        <v>82</v>
      </c>
      <c r="U178" s="22" t="s">
        <v>7928</v>
      </c>
      <c r="V178" s="22" t="s">
        <v>82</v>
      </c>
      <c r="W178" s="22" t="s">
        <v>216</v>
      </c>
      <c r="X178" s="22" t="s">
        <v>347</v>
      </c>
      <c r="Y178" s="22" t="s">
        <v>968</v>
      </c>
      <c r="Z178" s="22" t="s">
        <v>966</v>
      </c>
      <c r="AA178" s="22" t="s">
        <v>621</v>
      </c>
      <c r="AB178" s="22" t="s">
        <v>565</v>
      </c>
      <c r="AC178" s="22" t="s">
        <v>246</v>
      </c>
      <c r="AD178" s="22" t="s">
        <v>213</v>
      </c>
      <c r="AE178" s="22" t="s">
        <v>410</v>
      </c>
      <c r="AF178" s="22" t="s">
        <v>247</v>
      </c>
      <c r="AG178" s="22"/>
      <c r="AH178" s="22" t="s">
        <v>242</v>
      </c>
      <c r="AI178" s="22" t="s">
        <v>307</v>
      </c>
      <c r="AJ178" s="22" t="s">
        <v>240</v>
      </c>
      <c r="AK178" s="22" t="s">
        <v>243</v>
      </c>
      <c r="AL178" s="22" t="s">
        <v>347</v>
      </c>
      <c r="AM178" s="22" t="s">
        <v>83</v>
      </c>
      <c r="AN178" s="22" t="s">
        <v>302</v>
      </c>
      <c r="AO178" s="22" t="s">
        <v>83</v>
      </c>
      <c r="AP178" s="22" t="s">
        <v>302</v>
      </c>
      <c r="AQ178" s="22" t="s">
        <v>347</v>
      </c>
      <c r="AR178" s="22" t="s">
        <v>307</v>
      </c>
      <c r="AS178" s="22" t="s">
        <v>142</v>
      </c>
      <c r="AT178" s="22" t="s">
        <v>253</v>
      </c>
      <c r="AU178" s="22" t="s">
        <v>357</v>
      </c>
      <c r="AV178" s="22" t="s">
        <v>142</v>
      </c>
      <c r="AW178" s="22" t="s">
        <v>307</v>
      </c>
      <c r="AX178" s="22" t="s">
        <v>305</v>
      </c>
      <c r="AY178" s="22" t="s">
        <v>306</v>
      </c>
      <c r="AZ178" s="22" t="s">
        <v>248</v>
      </c>
      <c r="BA178" s="22" t="s">
        <v>145</v>
      </c>
      <c r="BB178" s="22" t="s">
        <v>449</v>
      </c>
      <c r="BC178" s="22" t="s">
        <v>82</v>
      </c>
      <c r="BD178" s="22" t="s">
        <v>350</v>
      </c>
      <c r="BE178" s="22" t="s">
        <v>6492</v>
      </c>
      <c r="BF178" s="22" t="s">
        <v>249</v>
      </c>
      <c r="BG178" s="22" t="s">
        <v>78</v>
      </c>
      <c r="BH178" s="22" t="s">
        <v>82</v>
      </c>
      <c r="BI178" s="22" t="s">
        <v>246</v>
      </c>
      <c r="BJ178" s="24" t="s">
        <v>6659</v>
      </c>
    </row>
    <row r="179" spans="1:62" ht="33.75" customHeight="1">
      <c r="A179" t="s">
        <v>7705</v>
      </c>
      <c r="B179" t="s">
        <v>6660</v>
      </c>
      <c r="C179">
        <v>2204</v>
      </c>
      <c r="D179" s="24" t="s">
        <v>6661</v>
      </c>
      <c r="E179" s="22">
        <v>0</v>
      </c>
      <c r="F179" s="22">
        <v>1426</v>
      </c>
      <c r="G179" s="22">
        <v>334</v>
      </c>
      <c r="H179" s="22" t="s">
        <v>1470</v>
      </c>
      <c r="I179" s="22" t="s">
        <v>253</v>
      </c>
      <c r="J179" s="22" t="s">
        <v>253</v>
      </c>
      <c r="K179" s="22" t="s">
        <v>83</v>
      </c>
      <c r="L179" s="22" t="s">
        <v>83</v>
      </c>
      <c r="M179" s="22" t="s">
        <v>83</v>
      </c>
      <c r="N179" s="22" t="s">
        <v>6398</v>
      </c>
      <c r="O179" s="22" t="s">
        <v>80</v>
      </c>
      <c r="P179" s="22" t="s">
        <v>7902</v>
      </c>
      <c r="Q179" s="22" t="s">
        <v>6398</v>
      </c>
      <c r="R179" s="22" t="s">
        <v>81</v>
      </c>
      <c r="S179" s="22" t="s">
        <v>357</v>
      </c>
      <c r="T179" s="22" t="s">
        <v>83</v>
      </c>
      <c r="U179" s="22" t="s">
        <v>6412</v>
      </c>
      <c r="V179" s="22" t="s">
        <v>82</v>
      </c>
      <c r="W179" s="22" t="s">
        <v>245</v>
      </c>
      <c r="X179" s="22" t="s">
        <v>310</v>
      </c>
      <c r="Y179" s="22" t="s">
        <v>240</v>
      </c>
      <c r="Z179" s="22" t="s">
        <v>409</v>
      </c>
      <c r="AA179" s="22" t="s">
        <v>240</v>
      </c>
      <c r="AB179" s="22" t="s">
        <v>240</v>
      </c>
      <c r="AC179" s="22" t="s">
        <v>245</v>
      </c>
      <c r="AD179" s="22" t="s">
        <v>253</v>
      </c>
      <c r="AE179" s="22" t="s">
        <v>500</v>
      </c>
      <c r="AF179" s="22" t="s">
        <v>290</v>
      </c>
      <c r="AG179" s="22"/>
      <c r="AH179" s="22" t="s">
        <v>83</v>
      </c>
      <c r="AI179" s="22" t="s">
        <v>83</v>
      </c>
      <c r="AJ179" s="22" t="s">
        <v>83</v>
      </c>
      <c r="AK179" s="22" t="s">
        <v>83</v>
      </c>
      <c r="AL179" s="22" t="s">
        <v>83</v>
      </c>
      <c r="AM179" s="22" t="s">
        <v>83</v>
      </c>
      <c r="AN179" s="22" t="s">
        <v>83</v>
      </c>
      <c r="AO179" s="22" t="s">
        <v>83</v>
      </c>
      <c r="AP179" s="22" t="s">
        <v>83</v>
      </c>
      <c r="AQ179" s="22" t="s">
        <v>83</v>
      </c>
      <c r="AR179" s="22" t="s">
        <v>83</v>
      </c>
      <c r="AS179" s="22" t="s">
        <v>83</v>
      </c>
      <c r="AT179" s="22" t="s">
        <v>83</v>
      </c>
      <c r="AU179" s="22" t="s">
        <v>83</v>
      </c>
      <c r="AV179" s="22" t="s">
        <v>83</v>
      </c>
      <c r="AW179" s="22" t="s">
        <v>83</v>
      </c>
      <c r="AX179" s="22" t="s">
        <v>83</v>
      </c>
      <c r="AY179" s="22" t="s">
        <v>83</v>
      </c>
      <c r="AZ179" s="22" t="s">
        <v>83</v>
      </c>
      <c r="BA179" s="22" t="s">
        <v>83</v>
      </c>
      <c r="BB179" s="22" t="s">
        <v>83</v>
      </c>
      <c r="BC179" s="22" t="s">
        <v>83</v>
      </c>
      <c r="BD179" s="22" t="s">
        <v>83</v>
      </c>
      <c r="BE179" s="22" t="s">
        <v>500</v>
      </c>
      <c r="BF179" s="22" t="s">
        <v>83</v>
      </c>
      <c r="BG179" s="22" t="s">
        <v>83</v>
      </c>
      <c r="BH179" s="22" t="s">
        <v>82</v>
      </c>
      <c r="BI179" s="22" t="s">
        <v>83</v>
      </c>
      <c r="BJ179" s="24" t="s">
        <v>6662</v>
      </c>
    </row>
    <row r="180" spans="1:62" ht="33.75" customHeight="1">
      <c r="A180" t="s">
        <v>7705</v>
      </c>
      <c r="B180" t="s">
        <v>6663</v>
      </c>
      <c r="C180">
        <v>2205</v>
      </c>
      <c r="D180" s="24" t="s">
        <v>6664</v>
      </c>
      <c r="E180" s="22">
        <v>0</v>
      </c>
      <c r="F180" s="22">
        <v>1527</v>
      </c>
      <c r="G180" s="22">
        <v>358</v>
      </c>
      <c r="H180" s="22" t="s">
        <v>387</v>
      </c>
      <c r="I180" s="22" t="s">
        <v>253</v>
      </c>
      <c r="J180" s="22" t="s">
        <v>253</v>
      </c>
      <c r="K180" s="22" t="s">
        <v>83</v>
      </c>
      <c r="L180" s="22" t="s">
        <v>83</v>
      </c>
      <c r="M180" s="22" t="s">
        <v>253</v>
      </c>
      <c r="N180" s="22" t="s">
        <v>6444</v>
      </c>
      <c r="O180" s="22" t="s">
        <v>80</v>
      </c>
      <c r="P180" s="22" t="s">
        <v>817</v>
      </c>
      <c r="Q180" s="22" t="s">
        <v>6444</v>
      </c>
      <c r="R180" s="22" t="s">
        <v>81</v>
      </c>
      <c r="S180" s="22" t="s">
        <v>357</v>
      </c>
      <c r="T180" s="22" t="s">
        <v>83</v>
      </c>
      <c r="U180" s="22" t="s">
        <v>6331</v>
      </c>
      <c r="V180" s="22" t="s">
        <v>82</v>
      </c>
      <c r="W180" s="22" t="s">
        <v>245</v>
      </c>
      <c r="X180" s="22" t="s">
        <v>310</v>
      </c>
      <c r="Y180" s="22" t="s">
        <v>243</v>
      </c>
      <c r="Z180" s="22" t="s">
        <v>309</v>
      </c>
      <c r="AA180" s="22" t="s">
        <v>310</v>
      </c>
      <c r="AB180" s="22" t="s">
        <v>243</v>
      </c>
      <c r="AC180" s="22" t="s">
        <v>354</v>
      </c>
      <c r="AD180" s="22" t="s">
        <v>253</v>
      </c>
      <c r="AE180" s="22" t="s">
        <v>500</v>
      </c>
      <c r="AF180" s="22" t="s">
        <v>290</v>
      </c>
      <c r="AG180" s="22"/>
      <c r="AH180" s="22" t="s">
        <v>83</v>
      </c>
      <c r="AI180" s="22" t="s">
        <v>83</v>
      </c>
      <c r="AJ180" s="22" t="s">
        <v>240</v>
      </c>
      <c r="AK180" s="22" t="s">
        <v>83</v>
      </c>
      <c r="AL180" s="22" t="s">
        <v>83</v>
      </c>
      <c r="AM180" s="22" t="s">
        <v>83</v>
      </c>
      <c r="AN180" s="22" t="s">
        <v>83</v>
      </c>
      <c r="AO180" s="22" t="s">
        <v>83</v>
      </c>
      <c r="AP180" s="22" t="s">
        <v>83</v>
      </c>
      <c r="AQ180" s="22" t="s">
        <v>83</v>
      </c>
      <c r="AR180" s="22" t="s">
        <v>83</v>
      </c>
      <c r="AS180" s="22" t="s">
        <v>83</v>
      </c>
      <c r="AT180" s="22" t="s">
        <v>83</v>
      </c>
      <c r="AU180" s="22" t="s">
        <v>83</v>
      </c>
      <c r="AV180" s="22" t="s">
        <v>83</v>
      </c>
      <c r="AW180" s="22" t="s">
        <v>83</v>
      </c>
      <c r="AX180" s="22" t="s">
        <v>83</v>
      </c>
      <c r="AY180" s="22" t="s">
        <v>83</v>
      </c>
      <c r="AZ180" s="22" t="s">
        <v>83</v>
      </c>
      <c r="BA180" s="22" t="s">
        <v>83</v>
      </c>
      <c r="BB180" s="22" t="s">
        <v>83</v>
      </c>
      <c r="BC180" s="22" t="s">
        <v>83</v>
      </c>
      <c r="BD180" s="22" t="s">
        <v>83</v>
      </c>
      <c r="BE180" s="22" t="s">
        <v>500</v>
      </c>
      <c r="BF180" s="22" t="s">
        <v>253</v>
      </c>
      <c r="BG180" s="22" t="s">
        <v>83</v>
      </c>
      <c r="BH180" s="22" t="s">
        <v>82</v>
      </c>
      <c r="BI180" s="22" t="s">
        <v>83</v>
      </c>
      <c r="BJ180" s="24" t="s">
        <v>6665</v>
      </c>
    </row>
    <row r="181" spans="1:62" ht="33.75" customHeight="1">
      <c r="A181" t="s">
        <v>7705</v>
      </c>
      <c r="B181" t="s">
        <v>6666</v>
      </c>
      <c r="C181">
        <v>2206</v>
      </c>
      <c r="D181" s="24" t="s">
        <v>6667</v>
      </c>
      <c r="E181" s="22">
        <v>0</v>
      </c>
      <c r="F181" s="22">
        <v>1662</v>
      </c>
      <c r="G181" s="22">
        <v>389</v>
      </c>
      <c r="H181" s="22" t="s">
        <v>145</v>
      </c>
      <c r="I181" s="22" t="s">
        <v>82</v>
      </c>
      <c r="J181" s="22" t="s">
        <v>83</v>
      </c>
      <c r="K181" s="22" t="s">
        <v>82</v>
      </c>
      <c r="L181" s="22" t="s">
        <v>83</v>
      </c>
      <c r="M181" s="22" t="s">
        <v>83</v>
      </c>
      <c r="N181" s="22" t="s">
        <v>6668</v>
      </c>
      <c r="O181" s="22" t="s">
        <v>80</v>
      </c>
      <c r="P181" s="22" t="s">
        <v>7929</v>
      </c>
      <c r="Q181" s="22" t="s">
        <v>6668</v>
      </c>
      <c r="R181" s="22" t="s">
        <v>81</v>
      </c>
      <c r="S181" s="22" t="s">
        <v>83</v>
      </c>
      <c r="T181" s="22" t="s">
        <v>82</v>
      </c>
      <c r="U181" s="22" t="s">
        <v>6668</v>
      </c>
      <c r="V181" s="22" t="s">
        <v>82</v>
      </c>
      <c r="W181" s="22" t="s">
        <v>253</v>
      </c>
      <c r="X181" s="22" t="s">
        <v>240</v>
      </c>
      <c r="Y181" s="22" t="s">
        <v>240</v>
      </c>
      <c r="Z181" s="22" t="s">
        <v>240</v>
      </c>
      <c r="AA181" s="22" t="s">
        <v>83</v>
      </c>
      <c r="AB181" s="22" t="s">
        <v>253</v>
      </c>
      <c r="AC181" s="22" t="s">
        <v>253</v>
      </c>
      <c r="AD181" s="22" t="s">
        <v>83</v>
      </c>
      <c r="AE181" s="22" t="s">
        <v>500</v>
      </c>
      <c r="AF181" s="22" t="s">
        <v>253</v>
      </c>
      <c r="AG181" s="22"/>
      <c r="AH181" s="22" t="s">
        <v>83</v>
      </c>
      <c r="AI181" s="22" t="s">
        <v>83</v>
      </c>
      <c r="AJ181" s="22" t="s">
        <v>83</v>
      </c>
      <c r="AK181" s="22" t="s">
        <v>83</v>
      </c>
      <c r="AL181" s="22" t="s">
        <v>83</v>
      </c>
      <c r="AM181" s="22" t="s">
        <v>83</v>
      </c>
      <c r="AN181" s="22" t="s">
        <v>83</v>
      </c>
      <c r="AO181" s="22" t="s">
        <v>83</v>
      </c>
      <c r="AP181" s="22" t="s">
        <v>83</v>
      </c>
      <c r="AQ181" s="22" t="s">
        <v>83</v>
      </c>
      <c r="AR181" s="22" t="s">
        <v>83</v>
      </c>
      <c r="AS181" s="22" t="s">
        <v>83</v>
      </c>
      <c r="AT181" s="22" t="s">
        <v>83</v>
      </c>
      <c r="AU181" s="22" t="s">
        <v>83</v>
      </c>
      <c r="AV181" s="22" t="s">
        <v>83</v>
      </c>
      <c r="AW181" s="22" t="s">
        <v>83</v>
      </c>
      <c r="AX181" s="22" t="s">
        <v>83</v>
      </c>
      <c r="AY181" s="22" t="s">
        <v>83</v>
      </c>
      <c r="AZ181" s="22" t="s">
        <v>83</v>
      </c>
      <c r="BA181" s="22" t="s">
        <v>83</v>
      </c>
      <c r="BB181" s="22" t="s">
        <v>83</v>
      </c>
      <c r="BC181" s="22" t="s">
        <v>83</v>
      </c>
      <c r="BD181" s="22" t="s">
        <v>83</v>
      </c>
      <c r="BE181" s="22" t="s">
        <v>83</v>
      </c>
      <c r="BF181" s="22" t="s">
        <v>253</v>
      </c>
      <c r="BG181" s="22" t="s">
        <v>83</v>
      </c>
      <c r="BH181" s="22" t="s">
        <v>82</v>
      </c>
      <c r="BI181" s="22" t="s">
        <v>83</v>
      </c>
      <c r="BJ181" s="24" t="s">
        <v>81</v>
      </c>
    </row>
    <row r="182" spans="1:62" ht="33.75" customHeight="1">
      <c r="A182" t="s">
        <v>7705</v>
      </c>
      <c r="B182" t="s">
        <v>6669</v>
      </c>
      <c r="C182">
        <v>2207</v>
      </c>
      <c r="D182" s="24" t="s">
        <v>6670</v>
      </c>
      <c r="E182" s="22">
        <v>0</v>
      </c>
      <c r="F182" s="22">
        <v>1758</v>
      </c>
      <c r="G182" s="22">
        <v>414</v>
      </c>
      <c r="H182" s="22" t="s">
        <v>145</v>
      </c>
      <c r="I182" s="22" t="s">
        <v>253</v>
      </c>
      <c r="J182" s="22" t="s">
        <v>253</v>
      </c>
      <c r="K182" s="22" t="s">
        <v>548</v>
      </c>
      <c r="L182" s="22" t="s">
        <v>288</v>
      </c>
      <c r="M182" s="22" t="s">
        <v>341</v>
      </c>
      <c r="N182" s="22" t="s">
        <v>6671</v>
      </c>
      <c r="O182" s="22" t="s">
        <v>80</v>
      </c>
      <c r="P182" s="22" t="s">
        <v>7930</v>
      </c>
      <c r="Q182" s="22" t="s">
        <v>798</v>
      </c>
      <c r="R182" s="22" t="s">
        <v>81</v>
      </c>
      <c r="S182" s="22" t="s">
        <v>83</v>
      </c>
      <c r="T182" s="22" t="s">
        <v>82</v>
      </c>
      <c r="U182" s="22" t="s">
        <v>7788</v>
      </c>
      <c r="V182" s="22" t="s">
        <v>82</v>
      </c>
      <c r="W182" s="22" t="s">
        <v>213</v>
      </c>
      <c r="X182" s="22" t="s">
        <v>373</v>
      </c>
      <c r="Y182" s="22" t="s">
        <v>498</v>
      </c>
      <c r="Z182" s="22" t="s">
        <v>310</v>
      </c>
      <c r="AA182" s="22" t="s">
        <v>253</v>
      </c>
      <c r="AB182" s="22" t="s">
        <v>310</v>
      </c>
      <c r="AC182" s="22" t="s">
        <v>253</v>
      </c>
      <c r="AD182" s="22" t="s">
        <v>83</v>
      </c>
      <c r="AE182" s="22" t="s">
        <v>500</v>
      </c>
      <c r="AF182" s="22" t="s">
        <v>253</v>
      </c>
      <c r="AG182" s="22"/>
      <c r="AH182" s="22" t="s">
        <v>83</v>
      </c>
      <c r="AI182" s="22" t="s">
        <v>83</v>
      </c>
      <c r="AJ182" s="22" t="s">
        <v>83</v>
      </c>
      <c r="AK182" s="22" t="s">
        <v>253</v>
      </c>
      <c r="AL182" s="22" t="s">
        <v>894</v>
      </c>
      <c r="AM182" s="22" t="s">
        <v>83</v>
      </c>
      <c r="AN182" s="22" t="s">
        <v>302</v>
      </c>
      <c r="AO182" s="22" t="s">
        <v>83</v>
      </c>
      <c r="AP182" s="22" t="s">
        <v>302</v>
      </c>
      <c r="AQ182" s="22" t="s">
        <v>303</v>
      </c>
      <c r="AR182" s="22" t="s">
        <v>245</v>
      </c>
      <c r="AS182" s="22" t="s">
        <v>245</v>
      </c>
      <c r="AT182" s="22" t="s">
        <v>83</v>
      </c>
      <c r="AU182" s="22" t="s">
        <v>83</v>
      </c>
      <c r="AV182" s="22" t="s">
        <v>83</v>
      </c>
      <c r="AW182" s="22" t="s">
        <v>310</v>
      </c>
      <c r="AX182" s="22" t="s">
        <v>83</v>
      </c>
      <c r="AY182" s="22" t="s">
        <v>253</v>
      </c>
      <c r="AZ182" s="22" t="s">
        <v>83</v>
      </c>
      <c r="BA182" s="22" t="s">
        <v>83</v>
      </c>
      <c r="BB182" s="22" t="s">
        <v>83</v>
      </c>
      <c r="BC182" s="22" t="s">
        <v>83</v>
      </c>
      <c r="BD182" s="22" t="s">
        <v>83</v>
      </c>
      <c r="BE182" s="22" t="s">
        <v>500</v>
      </c>
      <c r="BF182" s="22" t="s">
        <v>245</v>
      </c>
      <c r="BG182" s="22" t="s">
        <v>83</v>
      </c>
      <c r="BH182" s="22" t="s">
        <v>82</v>
      </c>
      <c r="BI182" s="22" t="s">
        <v>213</v>
      </c>
      <c r="BJ182" s="24" t="s">
        <v>81</v>
      </c>
    </row>
    <row r="183" spans="1:62" ht="33.75" customHeight="1">
      <c r="A183" t="s">
        <v>7705</v>
      </c>
      <c r="B183" t="s">
        <v>6672</v>
      </c>
      <c r="C183">
        <v>2208</v>
      </c>
      <c r="D183" s="24" t="s">
        <v>6673</v>
      </c>
      <c r="E183" s="22">
        <v>0</v>
      </c>
      <c r="F183" s="22">
        <v>2118</v>
      </c>
      <c r="G183" s="22">
        <v>506</v>
      </c>
      <c r="H183" s="22" t="s">
        <v>191</v>
      </c>
      <c r="I183" s="22" t="s">
        <v>1862</v>
      </c>
      <c r="J183" s="22" t="s">
        <v>369</v>
      </c>
      <c r="K183" s="22" t="s">
        <v>618</v>
      </c>
      <c r="L183" s="22" t="s">
        <v>83</v>
      </c>
      <c r="M183" s="22" t="s">
        <v>3595</v>
      </c>
      <c r="N183" s="22" t="s">
        <v>7905</v>
      </c>
      <c r="O183" s="22" t="s">
        <v>80</v>
      </c>
      <c r="P183" s="22" t="s">
        <v>6060</v>
      </c>
      <c r="Q183" s="22" t="s">
        <v>6054</v>
      </c>
      <c r="R183" s="22" t="s">
        <v>81</v>
      </c>
      <c r="S183" s="22" t="s">
        <v>202</v>
      </c>
      <c r="T183" s="22" t="s">
        <v>83</v>
      </c>
      <c r="U183" s="22" t="s">
        <v>7835</v>
      </c>
      <c r="V183" s="22" t="s">
        <v>354</v>
      </c>
      <c r="W183" s="22" t="s">
        <v>132</v>
      </c>
      <c r="X183" s="22" t="s">
        <v>446</v>
      </c>
      <c r="Y183" s="22" t="s">
        <v>6674</v>
      </c>
      <c r="Z183" s="22" t="s">
        <v>518</v>
      </c>
      <c r="AA183" s="22" t="s">
        <v>565</v>
      </c>
      <c r="AB183" s="22" t="s">
        <v>6501</v>
      </c>
      <c r="AC183" s="22" t="s">
        <v>357</v>
      </c>
      <c r="AD183" s="22" t="s">
        <v>191</v>
      </c>
      <c r="AE183" s="22" t="s">
        <v>6242</v>
      </c>
      <c r="AF183" s="22" t="s">
        <v>6675</v>
      </c>
      <c r="AG183" s="22"/>
      <c r="AH183" s="22" t="s">
        <v>253</v>
      </c>
      <c r="AI183" s="22" t="s">
        <v>240</v>
      </c>
      <c r="AJ183" s="22" t="s">
        <v>83</v>
      </c>
      <c r="AK183" s="22" t="s">
        <v>6257</v>
      </c>
      <c r="AL183" s="22" t="s">
        <v>83</v>
      </c>
      <c r="AM183" s="22" t="s">
        <v>83</v>
      </c>
      <c r="AN183" s="22" t="s">
        <v>310</v>
      </c>
      <c r="AO183" s="22" t="s">
        <v>310</v>
      </c>
      <c r="AP183" s="22" t="s">
        <v>307</v>
      </c>
      <c r="AQ183" s="22" t="s">
        <v>83</v>
      </c>
      <c r="AR183" s="22" t="s">
        <v>83</v>
      </c>
      <c r="AS183" s="22" t="s">
        <v>705</v>
      </c>
      <c r="AT183" s="22" t="s">
        <v>354</v>
      </c>
      <c r="AU183" s="22" t="s">
        <v>280</v>
      </c>
      <c r="AV183" s="22" t="s">
        <v>354</v>
      </c>
      <c r="AW183" s="22" t="s">
        <v>83</v>
      </c>
      <c r="AX183" s="22" t="s">
        <v>497</v>
      </c>
      <c r="AY183" s="22" t="s">
        <v>448</v>
      </c>
      <c r="AZ183" s="22" t="s">
        <v>1690</v>
      </c>
      <c r="BA183" s="22" t="s">
        <v>1728</v>
      </c>
      <c r="BB183" s="22" t="s">
        <v>375</v>
      </c>
      <c r="BC183" s="22" t="s">
        <v>83</v>
      </c>
      <c r="BD183" s="22" t="s">
        <v>6020</v>
      </c>
      <c r="BE183" s="22" t="s">
        <v>6676</v>
      </c>
      <c r="BF183" s="22" t="s">
        <v>6250</v>
      </c>
      <c r="BG183" s="22" t="s">
        <v>83</v>
      </c>
      <c r="BH183" s="22" t="s">
        <v>82</v>
      </c>
      <c r="BI183" s="22" t="s">
        <v>354</v>
      </c>
      <c r="BJ183" s="24" t="s">
        <v>6677</v>
      </c>
    </row>
    <row r="184" spans="1:62" ht="33.75" customHeight="1">
      <c r="A184" t="s">
        <v>7705</v>
      </c>
      <c r="B184" t="s">
        <v>6678</v>
      </c>
      <c r="C184">
        <v>2209</v>
      </c>
      <c r="D184" s="24" t="s">
        <v>6679</v>
      </c>
      <c r="E184" s="22">
        <v>0</v>
      </c>
      <c r="F184" s="22">
        <v>1382</v>
      </c>
      <c r="G184" s="22">
        <v>324</v>
      </c>
      <c r="H184" s="22" t="s">
        <v>1448</v>
      </c>
      <c r="I184" s="22" t="s">
        <v>273</v>
      </c>
      <c r="J184" s="22" t="s">
        <v>273</v>
      </c>
      <c r="K184" s="22" t="s">
        <v>82</v>
      </c>
      <c r="L184" s="22" t="s">
        <v>83</v>
      </c>
      <c r="M184" s="22" t="s">
        <v>83</v>
      </c>
      <c r="N184" s="22" t="s">
        <v>6680</v>
      </c>
      <c r="O184" s="22" t="s">
        <v>80</v>
      </c>
      <c r="P184" s="22" t="s">
        <v>6445</v>
      </c>
      <c r="Q184" s="22" t="s">
        <v>6387</v>
      </c>
      <c r="R184" s="22" t="s">
        <v>81</v>
      </c>
      <c r="S184" s="22" t="s">
        <v>83</v>
      </c>
      <c r="T184" s="22" t="s">
        <v>82</v>
      </c>
      <c r="U184" s="22" t="s">
        <v>6680</v>
      </c>
      <c r="V184" s="22" t="s">
        <v>82</v>
      </c>
      <c r="W184" s="22" t="s">
        <v>253</v>
      </c>
      <c r="X184" s="22" t="s">
        <v>244</v>
      </c>
      <c r="Y184" s="22" t="s">
        <v>240</v>
      </c>
      <c r="Z184" s="22" t="s">
        <v>240</v>
      </c>
      <c r="AA184" s="22" t="s">
        <v>83</v>
      </c>
      <c r="AB184" s="22" t="s">
        <v>240</v>
      </c>
      <c r="AC184" s="22" t="s">
        <v>245</v>
      </c>
      <c r="AD184" s="22" t="s">
        <v>83</v>
      </c>
      <c r="AE184" s="22" t="s">
        <v>500</v>
      </c>
      <c r="AF184" s="22" t="s">
        <v>253</v>
      </c>
      <c r="AG184" s="22"/>
      <c r="AH184" s="22" t="s">
        <v>83</v>
      </c>
      <c r="AI184" s="22" t="s">
        <v>83</v>
      </c>
      <c r="AJ184" s="22" t="s">
        <v>83</v>
      </c>
      <c r="AK184" s="22" t="s">
        <v>83</v>
      </c>
      <c r="AL184" s="22" t="s">
        <v>83</v>
      </c>
      <c r="AM184" s="22" t="s">
        <v>83</v>
      </c>
      <c r="AN184" s="22" t="s">
        <v>83</v>
      </c>
      <c r="AO184" s="22" t="s">
        <v>83</v>
      </c>
      <c r="AP184" s="22" t="s">
        <v>83</v>
      </c>
      <c r="AQ184" s="22" t="s">
        <v>83</v>
      </c>
      <c r="AR184" s="22" t="s">
        <v>83</v>
      </c>
      <c r="AS184" s="22" t="s">
        <v>83</v>
      </c>
      <c r="AT184" s="22" t="s">
        <v>83</v>
      </c>
      <c r="AU184" s="22" t="s">
        <v>83</v>
      </c>
      <c r="AV184" s="22" t="s">
        <v>83</v>
      </c>
      <c r="AW184" s="22" t="s">
        <v>83</v>
      </c>
      <c r="AX184" s="22" t="s">
        <v>83</v>
      </c>
      <c r="AY184" s="22" t="s">
        <v>83</v>
      </c>
      <c r="AZ184" s="22" t="s">
        <v>83</v>
      </c>
      <c r="BA184" s="22" t="s">
        <v>83</v>
      </c>
      <c r="BB184" s="22" t="s">
        <v>83</v>
      </c>
      <c r="BC184" s="22" t="s">
        <v>83</v>
      </c>
      <c r="BD184" s="22" t="s">
        <v>83</v>
      </c>
      <c r="BE184" s="22" t="s">
        <v>253</v>
      </c>
      <c r="BF184" s="22" t="s">
        <v>253</v>
      </c>
      <c r="BG184" s="22" t="s">
        <v>83</v>
      </c>
      <c r="BH184" s="22" t="s">
        <v>82</v>
      </c>
      <c r="BI184" s="22" t="s">
        <v>253</v>
      </c>
      <c r="BJ184" s="24" t="s">
        <v>81</v>
      </c>
    </row>
    <row r="185" spans="1:62" ht="33.75" customHeight="1">
      <c r="A185" t="s">
        <v>7705</v>
      </c>
      <c r="B185" t="s">
        <v>6681</v>
      </c>
      <c r="C185">
        <v>2210</v>
      </c>
      <c r="D185" s="24" t="s">
        <v>6682</v>
      </c>
      <c r="E185" s="22">
        <v>0</v>
      </c>
      <c r="F185" s="22">
        <v>1586</v>
      </c>
      <c r="G185" s="22">
        <v>373</v>
      </c>
      <c r="H185" s="22" t="s">
        <v>125</v>
      </c>
      <c r="I185" s="22" t="s">
        <v>82</v>
      </c>
      <c r="J185" s="22" t="s">
        <v>83</v>
      </c>
      <c r="K185" s="22" t="s">
        <v>82</v>
      </c>
      <c r="L185" s="22" t="s">
        <v>78</v>
      </c>
      <c r="M185" s="22">
        <v>0.5</v>
      </c>
      <c r="N185" s="22" t="s">
        <v>82</v>
      </c>
      <c r="O185" s="22" t="s">
        <v>81</v>
      </c>
      <c r="P185" s="22" t="s">
        <v>82</v>
      </c>
      <c r="Q185" s="22">
        <v>92.2</v>
      </c>
      <c r="R185" s="22" t="s">
        <v>80</v>
      </c>
      <c r="S185" s="22" t="s">
        <v>78</v>
      </c>
      <c r="T185" s="22" t="s">
        <v>82</v>
      </c>
      <c r="U185" s="22">
        <v>92.2</v>
      </c>
      <c r="V185" s="22" t="s">
        <v>82</v>
      </c>
      <c r="W185" s="22">
        <v>0.3</v>
      </c>
      <c r="X185" s="22">
        <v>67</v>
      </c>
      <c r="Y185" s="22">
        <v>5</v>
      </c>
      <c r="Z185" s="22">
        <v>110</v>
      </c>
      <c r="AA185" s="22">
        <v>2</v>
      </c>
      <c r="AB185" s="22">
        <v>5</v>
      </c>
      <c r="AC185" s="22">
        <v>0.1</v>
      </c>
      <c r="AD185" s="22" t="s">
        <v>83</v>
      </c>
      <c r="AE185" s="22">
        <v>0.05</v>
      </c>
      <c r="AF185" s="22" t="s">
        <v>83</v>
      </c>
      <c r="AG185" s="22"/>
      <c r="AH185" s="22">
        <v>1</v>
      </c>
      <c r="AI185" s="22" t="s">
        <v>83</v>
      </c>
      <c r="AJ185" s="22">
        <v>1</v>
      </c>
      <c r="AK185" s="22" t="s">
        <v>84</v>
      </c>
      <c r="AL185" s="22" t="s">
        <v>78</v>
      </c>
      <c r="AM185" s="22" t="s">
        <v>78</v>
      </c>
      <c r="AN185" s="22" t="s">
        <v>78</v>
      </c>
      <c r="AO185" s="22" t="s">
        <v>78</v>
      </c>
      <c r="AP185" s="22" t="s">
        <v>78</v>
      </c>
      <c r="AQ185" s="22" t="s">
        <v>78</v>
      </c>
      <c r="AR185" s="22" t="s">
        <v>78</v>
      </c>
      <c r="AS185" s="22" t="s">
        <v>78</v>
      </c>
      <c r="AT185" s="22" t="s">
        <v>78</v>
      </c>
      <c r="AU185" s="22" t="s">
        <v>78</v>
      </c>
      <c r="AV185" s="22" t="s">
        <v>78</v>
      </c>
      <c r="AW185" s="22" t="s">
        <v>78</v>
      </c>
      <c r="AX185" s="22" t="s">
        <v>83</v>
      </c>
      <c r="AY185" s="22" t="s">
        <v>83</v>
      </c>
      <c r="AZ185" s="22" t="s">
        <v>83</v>
      </c>
      <c r="BA185" s="22" t="s">
        <v>83</v>
      </c>
      <c r="BB185" s="22" t="s">
        <v>83</v>
      </c>
      <c r="BC185" s="22" t="s">
        <v>83</v>
      </c>
      <c r="BD185" s="22" t="s">
        <v>84</v>
      </c>
      <c r="BE185" s="22" t="s">
        <v>83</v>
      </c>
      <c r="BF185" s="22" t="s">
        <v>83</v>
      </c>
      <c r="BG185" s="22">
        <v>2</v>
      </c>
      <c r="BH185" s="22" t="s">
        <v>82</v>
      </c>
      <c r="BI185" s="22">
        <v>0.2</v>
      </c>
      <c r="BJ185" s="24" t="s">
        <v>81</v>
      </c>
    </row>
    <row r="186" spans="1:62" ht="42" customHeight="1">
      <c r="A186" t="s">
        <v>7705</v>
      </c>
      <c r="B186" t="s">
        <v>6683</v>
      </c>
      <c r="C186">
        <v>2211</v>
      </c>
      <c r="D186" s="24" t="s">
        <v>6684</v>
      </c>
      <c r="E186" s="22">
        <v>0</v>
      </c>
      <c r="F186" s="22">
        <v>2338</v>
      </c>
      <c r="G186" s="22">
        <v>562</v>
      </c>
      <c r="H186" s="22" t="s">
        <v>145</v>
      </c>
      <c r="I186" s="22" t="s">
        <v>684</v>
      </c>
      <c r="J186" s="22" t="s">
        <v>1449</v>
      </c>
      <c r="K186" s="22" t="s">
        <v>6685</v>
      </c>
      <c r="L186" s="22" t="s">
        <v>285</v>
      </c>
      <c r="M186" s="22" t="s">
        <v>7931</v>
      </c>
      <c r="N186" s="22" t="s">
        <v>6317</v>
      </c>
      <c r="O186" s="22" t="s">
        <v>80</v>
      </c>
      <c r="P186" s="22" t="s">
        <v>7727</v>
      </c>
      <c r="Q186" s="22" t="s">
        <v>6686</v>
      </c>
      <c r="R186" s="22" t="s">
        <v>81</v>
      </c>
      <c r="S186" s="22" t="s">
        <v>689</v>
      </c>
      <c r="T186" s="22" t="s">
        <v>83</v>
      </c>
      <c r="U186" s="22" t="s">
        <v>7932</v>
      </c>
      <c r="V186" s="22" t="s">
        <v>354</v>
      </c>
      <c r="W186" s="22" t="s">
        <v>203</v>
      </c>
      <c r="X186" s="22" t="s">
        <v>600</v>
      </c>
      <c r="Y186" s="22" t="s">
        <v>599</v>
      </c>
      <c r="Z186" s="22" t="s">
        <v>6150</v>
      </c>
      <c r="AA186" s="22" t="s">
        <v>373</v>
      </c>
      <c r="AB186" s="22" t="s">
        <v>5751</v>
      </c>
      <c r="AC186" s="22" t="s">
        <v>313</v>
      </c>
      <c r="AD186" s="22" t="s">
        <v>493</v>
      </c>
      <c r="AE186" s="22" t="s">
        <v>6687</v>
      </c>
      <c r="AF186" s="22" t="s">
        <v>6338</v>
      </c>
      <c r="AG186" s="22"/>
      <c r="AH186" s="22" t="s">
        <v>285</v>
      </c>
      <c r="AI186" s="22" t="s">
        <v>498</v>
      </c>
      <c r="AJ186" s="22" t="s">
        <v>302</v>
      </c>
      <c r="AK186" s="22" t="s">
        <v>244</v>
      </c>
      <c r="AL186" s="22" t="s">
        <v>600</v>
      </c>
      <c r="AM186" s="22" t="s">
        <v>307</v>
      </c>
      <c r="AN186" s="22" t="s">
        <v>518</v>
      </c>
      <c r="AO186" s="22" t="s">
        <v>240</v>
      </c>
      <c r="AP186" s="22" t="s">
        <v>291</v>
      </c>
      <c r="AQ186" s="22" t="s">
        <v>533</v>
      </c>
      <c r="AR186" s="22" t="s">
        <v>237</v>
      </c>
      <c r="AS186" s="22" t="s">
        <v>151</v>
      </c>
      <c r="AT186" s="22" t="s">
        <v>245</v>
      </c>
      <c r="AU186" s="22" t="s">
        <v>95</v>
      </c>
      <c r="AV186" s="22" t="s">
        <v>246</v>
      </c>
      <c r="AW186" s="22" t="s">
        <v>498</v>
      </c>
      <c r="AX186" s="22" t="s">
        <v>602</v>
      </c>
      <c r="AY186" s="22" t="s">
        <v>6688</v>
      </c>
      <c r="AZ186" s="22" t="s">
        <v>273</v>
      </c>
      <c r="BA186" s="22" t="s">
        <v>456</v>
      </c>
      <c r="BB186" s="22" t="s">
        <v>238</v>
      </c>
      <c r="BC186" s="22" t="s">
        <v>83</v>
      </c>
      <c r="BD186" s="22" t="s">
        <v>363</v>
      </c>
      <c r="BE186" s="22" t="s">
        <v>6689</v>
      </c>
      <c r="BF186" s="22" t="s">
        <v>570</v>
      </c>
      <c r="BG186" s="22" t="s">
        <v>83</v>
      </c>
      <c r="BH186" s="22" t="s">
        <v>82</v>
      </c>
      <c r="BI186" s="22" t="s">
        <v>245</v>
      </c>
      <c r="BJ186" s="24" t="s">
        <v>6690</v>
      </c>
    </row>
    <row r="187" spans="1:62" ht="69" customHeight="1">
      <c r="A187" t="s">
        <v>7705</v>
      </c>
      <c r="B187" t="s">
        <v>6691</v>
      </c>
      <c r="C187">
        <v>2212</v>
      </c>
      <c r="D187" s="24" t="s">
        <v>6692</v>
      </c>
      <c r="E187" s="22">
        <v>0</v>
      </c>
      <c r="F187" s="22">
        <v>2047</v>
      </c>
      <c r="G187" s="22">
        <v>488</v>
      </c>
      <c r="H187" s="22" t="s">
        <v>145</v>
      </c>
      <c r="I187" s="22" t="s">
        <v>548</v>
      </c>
      <c r="J187" s="22" t="s">
        <v>201</v>
      </c>
      <c r="K187" s="22" t="s">
        <v>6693</v>
      </c>
      <c r="L187" s="22" t="s">
        <v>302</v>
      </c>
      <c r="M187" s="22" t="s">
        <v>430</v>
      </c>
      <c r="N187" s="22" t="s">
        <v>6246</v>
      </c>
      <c r="O187" s="22" t="s">
        <v>80</v>
      </c>
      <c r="P187" s="22" t="s">
        <v>7858</v>
      </c>
      <c r="Q187" s="22" t="s">
        <v>6694</v>
      </c>
      <c r="R187" s="22" t="s">
        <v>81</v>
      </c>
      <c r="S187" s="22" t="s">
        <v>384</v>
      </c>
      <c r="T187" s="22" t="s">
        <v>83</v>
      </c>
      <c r="U187" s="22" t="s">
        <v>6695</v>
      </c>
      <c r="V187" s="22" t="s">
        <v>354</v>
      </c>
      <c r="W187" s="22" t="s">
        <v>289</v>
      </c>
      <c r="X187" s="22" t="s">
        <v>6306</v>
      </c>
      <c r="Y187" s="22" t="s">
        <v>5751</v>
      </c>
      <c r="Z187" s="22" t="s">
        <v>6183</v>
      </c>
      <c r="AA187" s="22" t="s">
        <v>6021</v>
      </c>
      <c r="AB187" s="22" t="s">
        <v>968</v>
      </c>
      <c r="AC187" s="22" t="s">
        <v>126</v>
      </c>
      <c r="AD187" s="22" t="s">
        <v>96</v>
      </c>
      <c r="AE187" s="22" t="s">
        <v>1331</v>
      </c>
      <c r="AF187" s="22" t="s">
        <v>6327</v>
      </c>
      <c r="AG187" s="22"/>
      <c r="AH187" s="22" t="s">
        <v>621</v>
      </c>
      <c r="AI187" s="22" t="s">
        <v>350</v>
      </c>
      <c r="AJ187" s="22" t="s">
        <v>302</v>
      </c>
      <c r="AK187" s="22" t="s">
        <v>309</v>
      </c>
      <c r="AL187" s="22" t="s">
        <v>378</v>
      </c>
      <c r="AM187" s="22" t="s">
        <v>310</v>
      </c>
      <c r="AN187" s="22" t="s">
        <v>234</v>
      </c>
      <c r="AO187" s="22" t="s">
        <v>83</v>
      </c>
      <c r="AP187" s="22" t="s">
        <v>270</v>
      </c>
      <c r="AQ187" s="22" t="s">
        <v>286</v>
      </c>
      <c r="AR187" s="22" t="s">
        <v>237</v>
      </c>
      <c r="AS187" s="22" t="s">
        <v>272</v>
      </c>
      <c r="AT187" s="22" t="s">
        <v>245</v>
      </c>
      <c r="AU187" s="22" t="s">
        <v>149</v>
      </c>
      <c r="AV187" s="22" t="s">
        <v>213</v>
      </c>
      <c r="AW187" s="22" t="s">
        <v>498</v>
      </c>
      <c r="AX187" s="22" t="s">
        <v>901</v>
      </c>
      <c r="AY187" s="22" t="s">
        <v>623</v>
      </c>
      <c r="AZ187" s="22" t="s">
        <v>248</v>
      </c>
      <c r="BA187" s="22" t="s">
        <v>353</v>
      </c>
      <c r="BB187" s="22" t="s">
        <v>305</v>
      </c>
      <c r="BC187" s="22" t="s">
        <v>82</v>
      </c>
      <c r="BD187" s="22" t="s">
        <v>288</v>
      </c>
      <c r="BE187" s="22" t="s">
        <v>6689</v>
      </c>
      <c r="BF187" s="22" t="s">
        <v>705</v>
      </c>
      <c r="BG187" s="22" t="s">
        <v>83</v>
      </c>
      <c r="BH187" s="22" t="s">
        <v>82</v>
      </c>
      <c r="BI187" s="22" t="s">
        <v>213</v>
      </c>
      <c r="BJ187" s="24" t="s">
        <v>6696</v>
      </c>
    </row>
    <row r="188" spans="1:62" ht="33.75" customHeight="1">
      <c r="A188" t="s">
        <v>7705</v>
      </c>
      <c r="B188" t="s">
        <v>6697</v>
      </c>
      <c r="C188">
        <v>2213</v>
      </c>
      <c r="D188" s="24" t="s">
        <v>6698</v>
      </c>
      <c r="E188" s="22">
        <v>0</v>
      </c>
      <c r="F188" s="22">
        <v>2457</v>
      </c>
      <c r="G188" s="22">
        <v>588</v>
      </c>
      <c r="H188" s="22">
        <v>0.8</v>
      </c>
      <c r="I188" s="22" t="s">
        <v>82</v>
      </c>
      <c r="J188" s="22">
        <v>7.2</v>
      </c>
      <c r="K188" s="22">
        <v>37.799999999999997</v>
      </c>
      <c r="L188" s="22">
        <v>22</v>
      </c>
      <c r="M188" s="22">
        <v>39.5</v>
      </c>
      <c r="N188" s="22" t="s">
        <v>442</v>
      </c>
      <c r="O188" s="22" t="s">
        <v>80</v>
      </c>
      <c r="P188" s="22" t="s">
        <v>6237</v>
      </c>
      <c r="Q188" s="22" t="s">
        <v>3433</v>
      </c>
      <c r="R188" s="22" t="s">
        <v>81</v>
      </c>
      <c r="S188" s="22">
        <v>0.6</v>
      </c>
      <c r="T188" s="22" t="s">
        <v>82</v>
      </c>
      <c r="U188" s="22">
        <v>50.9</v>
      </c>
      <c r="V188" s="22" t="s">
        <v>82</v>
      </c>
      <c r="W188" s="22">
        <v>1.6</v>
      </c>
      <c r="X188" s="22">
        <v>92</v>
      </c>
      <c r="Y188" s="22">
        <v>340</v>
      </c>
      <c r="Z188" s="22">
        <v>250</v>
      </c>
      <c r="AA188" s="22">
        <v>24</v>
      </c>
      <c r="AB188" s="22">
        <v>210</v>
      </c>
      <c r="AC188" s="22">
        <v>0.1</v>
      </c>
      <c r="AD188" s="22">
        <v>0.8</v>
      </c>
      <c r="AE188" s="22">
        <v>0.02</v>
      </c>
      <c r="AF188" s="22">
        <v>0.02</v>
      </c>
      <c r="AG188" s="22"/>
      <c r="AH188" s="22">
        <v>20</v>
      </c>
      <c r="AI188" s="22">
        <v>5</v>
      </c>
      <c r="AJ188" s="22">
        <v>1</v>
      </c>
      <c r="AK188" s="22">
        <v>8</v>
      </c>
      <c r="AL188" s="22">
        <v>47</v>
      </c>
      <c r="AM188" s="22">
        <v>4</v>
      </c>
      <c r="AN188" s="22">
        <v>38</v>
      </c>
      <c r="AO188" s="22" t="s">
        <v>83</v>
      </c>
      <c r="AP188" s="22">
        <v>39</v>
      </c>
      <c r="AQ188" s="22">
        <v>50</v>
      </c>
      <c r="AR188" s="22" t="s">
        <v>84</v>
      </c>
      <c r="AS188" s="22">
        <v>0.8</v>
      </c>
      <c r="AT188" s="22" t="s">
        <v>84</v>
      </c>
      <c r="AU188" s="22">
        <v>5.8</v>
      </c>
      <c r="AV188" s="22">
        <v>0.5</v>
      </c>
      <c r="AW188" s="22">
        <v>9</v>
      </c>
      <c r="AX188" s="22">
        <v>0.08</v>
      </c>
      <c r="AY188" s="22">
        <v>0.39</v>
      </c>
      <c r="AZ188" s="22">
        <v>0.2</v>
      </c>
      <c r="BA188" s="22">
        <v>1.4</v>
      </c>
      <c r="BB188" s="22">
        <v>0.05</v>
      </c>
      <c r="BC188" s="22" t="s">
        <v>82</v>
      </c>
      <c r="BD188" s="22">
        <v>8</v>
      </c>
      <c r="BE188" s="22">
        <v>1.05</v>
      </c>
      <c r="BF188" s="22">
        <v>4.4000000000000004</v>
      </c>
      <c r="BG188" s="22" t="s">
        <v>82</v>
      </c>
      <c r="BH188" s="22" t="s">
        <v>82</v>
      </c>
      <c r="BI188" s="22">
        <v>0.2</v>
      </c>
      <c r="BJ188" s="24" t="s">
        <v>6699</v>
      </c>
    </row>
    <row r="189" spans="1:62" ht="33.75" customHeight="1">
      <c r="A189" t="s">
        <v>7705</v>
      </c>
      <c r="B189" t="s">
        <v>6700</v>
      </c>
      <c r="C189">
        <v>2214</v>
      </c>
      <c r="D189" s="24" t="s">
        <v>6701</v>
      </c>
      <c r="E189" s="22">
        <v>0</v>
      </c>
      <c r="F189" s="22">
        <v>2298</v>
      </c>
      <c r="G189" s="22">
        <v>550</v>
      </c>
      <c r="H189" s="22">
        <v>0.5</v>
      </c>
      <c r="I189" s="22" t="s">
        <v>112</v>
      </c>
      <c r="J189" s="22">
        <v>6.9</v>
      </c>
      <c r="K189" s="22">
        <v>32.799999999999997</v>
      </c>
      <c r="L189" s="22">
        <v>19</v>
      </c>
      <c r="M189" s="22">
        <v>34.1</v>
      </c>
      <c r="N189" s="22" t="s">
        <v>964</v>
      </c>
      <c r="O189" s="22" t="s">
        <v>80</v>
      </c>
      <c r="P189" s="22" t="s">
        <v>1329</v>
      </c>
      <c r="Q189" s="22">
        <v>53.9</v>
      </c>
      <c r="R189" s="22" t="s">
        <v>81</v>
      </c>
      <c r="S189" s="22">
        <v>3.9</v>
      </c>
      <c r="T189" s="22" t="s">
        <v>83</v>
      </c>
      <c r="U189" s="22">
        <v>55.8</v>
      </c>
      <c r="V189" s="22">
        <v>0.3</v>
      </c>
      <c r="W189" s="22">
        <v>1.8</v>
      </c>
      <c r="X189" s="22">
        <v>64</v>
      </c>
      <c r="Y189" s="22">
        <v>440</v>
      </c>
      <c r="Z189" s="22">
        <v>240</v>
      </c>
      <c r="AA189" s="22">
        <v>74</v>
      </c>
      <c r="AB189" s="22">
        <v>240</v>
      </c>
      <c r="AC189" s="22">
        <v>2.4</v>
      </c>
      <c r="AD189" s="22">
        <v>1.6</v>
      </c>
      <c r="AE189" s="22">
        <v>0.55000000000000004</v>
      </c>
      <c r="AF189" s="22">
        <v>0.41</v>
      </c>
      <c r="AG189" s="22"/>
      <c r="AH189" s="22">
        <v>19</v>
      </c>
      <c r="AI189" s="22">
        <v>6</v>
      </c>
      <c r="AJ189" s="22">
        <v>24</v>
      </c>
      <c r="AK189" s="22">
        <v>11</v>
      </c>
      <c r="AL189" s="22">
        <v>63</v>
      </c>
      <c r="AM189" s="22">
        <v>4</v>
      </c>
      <c r="AN189" s="22">
        <v>35</v>
      </c>
      <c r="AO189" s="22" t="s">
        <v>83</v>
      </c>
      <c r="AP189" s="22">
        <v>37</v>
      </c>
      <c r="AQ189" s="22">
        <v>66</v>
      </c>
      <c r="AR189" s="22">
        <v>1</v>
      </c>
      <c r="AS189" s="22">
        <v>0.7</v>
      </c>
      <c r="AT189" s="22" t="s">
        <v>84</v>
      </c>
      <c r="AU189" s="22">
        <v>6.5</v>
      </c>
      <c r="AV189" s="22">
        <v>0.4</v>
      </c>
      <c r="AW189" s="22">
        <v>6</v>
      </c>
      <c r="AX189" s="22">
        <v>0.19</v>
      </c>
      <c r="AY189" s="22">
        <v>0.41</v>
      </c>
      <c r="AZ189" s="22">
        <v>1.2</v>
      </c>
      <c r="BA189" s="22" t="s">
        <v>313</v>
      </c>
      <c r="BB189" s="22">
        <v>0.11</v>
      </c>
      <c r="BC189" s="22" t="s">
        <v>82</v>
      </c>
      <c r="BD189" s="22">
        <v>18</v>
      </c>
      <c r="BE189" s="22">
        <v>1.56</v>
      </c>
      <c r="BF189" s="22">
        <v>7.6</v>
      </c>
      <c r="BG189" s="22" t="s">
        <v>78</v>
      </c>
      <c r="BH189" s="22" t="s">
        <v>82</v>
      </c>
      <c r="BI189" s="22">
        <v>0.2</v>
      </c>
      <c r="BJ189" s="24" t="s">
        <v>6702</v>
      </c>
    </row>
    <row r="190" spans="1:62" ht="33.75" customHeight="1">
      <c r="A190" t="s">
        <v>7705</v>
      </c>
      <c r="B190" t="s">
        <v>6703</v>
      </c>
      <c r="C190">
        <v>2215</v>
      </c>
      <c r="D190" s="24" t="s">
        <v>6704</v>
      </c>
      <c r="E190" s="22">
        <v>0</v>
      </c>
      <c r="F190" s="22">
        <v>1291</v>
      </c>
      <c r="G190" s="22">
        <v>303</v>
      </c>
      <c r="H190" s="22" t="s">
        <v>1518</v>
      </c>
      <c r="I190" s="22" t="s">
        <v>357</v>
      </c>
      <c r="J190" s="22">
        <v>1.1000000000000001</v>
      </c>
      <c r="K190" s="22" t="s">
        <v>354</v>
      </c>
      <c r="L190" s="22" t="s">
        <v>78</v>
      </c>
      <c r="M190" s="22">
        <v>0.3</v>
      </c>
      <c r="N190" s="22" t="s">
        <v>7933</v>
      </c>
      <c r="O190" s="22" t="s">
        <v>80</v>
      </c>
      <c r="P190" s="22" t="s">
        <v>6705</v>
      </c>
      <c r="Q190" s="22">
        <v>77.599999999999994</v>
      </c>
      <c r="R190" s="22" t="s">
        <v>81</v>
      </c>
      <c r="S190" s="22" t="s">
        <v>82</v>
      </c>
      <c r="T190" s="22" t="s">
        <v>83</v>
      </c>
      <c r="U190" s="22">
        <v>77.400000000000006</v>
      </c>
      <c r="V190" s="22" t="s">
        <v>82</v>
      </c>
      <c r="W190" s="22">
        <v>0.2</v>
      </c>
      <c r="X190" s="22">
        <v>28</v>
      </c>
      <c r="Y190" s="22">
        <v>60</v>
      </c>
      <c r="Z190" s="22">
        <v>8</v>
      </c>
      <c r="AA190" s="22" t="s">
        <v>82</v>
      </c>
      <c r="AB190" s="22">
        <v>20</v>
      </c>
      <c r="AC190" s="22">
        <v>0.6</v>
      </c>
      <c r="AD190" s="22" t="s">
        <v>82</v>
      </c>
      <c r="AE190" s="22" t="s">
        <v>82</v>
      </c>
      <c r="AF190" s="22" t="s">
        <v>82</v>
      </c>
      <c r="AG190" s="22"/>
      <c r="AH190" s="22" t="s">
        <v>82</v>
      </c>
      <c r="AI190" s="22" t="s">
        <v>82</v>
      </c>
      <c r="AJ190" s="22" t="s">
        <v>82</v>
      </c>
      <c r="AK190" s="22" t="s">
        <v>82</v>
      </c>
      <c r="AL190" s="22" t="s">
        <v>83</v>
      </c>
      <c r="AM190" s="22" t="s">
        <v>82</v>
      </c>
      <c r="AN190" s="22" t="s">
        <v>82</v>
      </c>
      <c r="AO190" s="22" t="s">
        <v>82</v>
      </c>
      <c r="AP190" s="22">
        <v>10</v>
      </c>
      <c r="AQ190" s="22">
        <v>1</v>
      </c>
      <c r="AR190" s="22" t="s">
        <v>78</v>
      </c>
      <c r="AS190" s="22" t="s">
        <v>82</v>
      </c>
      <c r="AT190" s="22" t="s">
        <v>82</v>
      </c>
      <c r="AU190" s="22" t="s">
        <v>82</v>
      </c>
      <c r="AV190" s="22" t="s">
        <v>82</v>
      </c>
      <c r="AW190" s="22" t="s">
        <v>82</v>
      </c>
      <c r="AX190" s="22" t="s">
        <v>82</v>
      </c>
      <c r="AY190" s="22">
        <v>0.03</v>
      </c>
      <c r="AZ190" s="22">
        <v>0.1</v>
      </c>
      <c r="BA190" s="22" t="s">
        <v>246</v>
      </c>
      <c r="BB190" s="22" t="s">
        <v>82</v>
      </c>
      <c r="BC190" s="22" t="s">
        <v>82</v>
      </c>
      <c r="BD190" s="22" t="s">
        <v>82</v>
      </c>
      <c r="BE190" s="22" t="s">
        <v>82</v>
      </c>
      <c r="BF190" s="22" t="s">
        <v>82</v>
      </c>
      <c r="BG190" s="22" t="s">
        <v>83</v>
      </c>
      <c r="BH190" s="22" t="s">
        <v>82</v>
      </c>
      <c r="BI190" s="22">
        <v>0.1</v>
      </c>
      <c r="BJ190" s="24" t="s">
        <v>81</v>
      </c>
    </row>
    <row r="191" spans="1:62" ht="33.75" customHeight="1">
      <c r="A191" t="s">
        <v>7705</v>
      </c>
      <c r="B191" t="s">
        <v>6706</v>
      </c>
      <c r="C191">
        <v>2216</v>
      </c>
      <c r="D191" s="24" t="s">
        <v>6707</v>
      </c>
      <c r="E191" s="22">
        <v>20</v>
      </c>
      <c r="F191" s="22">
        <v>1647</v>
      </c>
      <c r="G191" s="22">
        <v>388</v>
      </c>
      <c r="H191" s="22" t="s">
        <v>460</v>
      </c>
      <c r="I191" s="22" t="s">
        <v>82</v>
      </c>
      <c r="J191" s="22" t="s">
        <v>83</v>
      </c>
      <c r="K191" s="22" t="s">
        <v>82</v>
      </c>
      <c r="L191" s="22" t="s">
        <v>83</v>
      </c>
      <c r="M191" s="22" t="s">
        <v>83</v>
      </c>
      <c r="N191" s="22" t="s">
        <v>82</v>
      </c>
      <c r="O191" s="22" t="s">
        <v>81</v>
      </c>
      <c r="P191" s="22" t="s">
        <v>82</v>
      </c>
      <c r="Q191" s="22" t="s">
        <v>6708</v>
      </c>
      <c r="R191" s="22" t="s">
        <v>80</v>
      </c>
      <c r="S191" s="22" t="s">
        <v>83</v>
      </c>
      <c r="T191" s="22" t="s">
        <v>82</v>
      </c>
      <c r="U191" s="22" t="s">
        <v>6708</v>
      </c>
      <c r="V191" s="22" t="s">
        <v>82</v>
      </c>
      <c r="W191" s="22" t="s">
        <v>253</v>
      </c>
      <c r="X191" s="22" t="s">
        <v>307</v>
      </c>
      <c r="Y191" s="22" t="s">
        <v>307</v>
      </c>
      <c r="Z191" s="22" t="s">
        <v>307</v>
      </c>
      <c r="AA191" s="22" t="s">
        <v>82</v>
      </c>
      <c r="AB191" s="22" t="s">
        <v>253</v>
      </c>
      <c r="AC191" s="22" t="s">
        <v>245</v>
      </c>
      <c r="AD191" s="22" t="s">
        <v>82</v>
      </c>
      <c r="AE191" s="22" t="s">
        <v>82</v>
      </c>
      <c r="AF191" s="22" t="s">
        <v>82</v>
      </c>
      <c r="AG191" s="22"/>
      <c r="AH191" s="22" t="s">
        <v>82</v>
      </c>
      <c r="AI191" s="22" t="s">
        <v>82</v>
      </c>
      <c r="AJ191" s="22" t="s">
        <v>82</v>
      </c>
      <c r="AK191" s="22" t="s">
        <v>82</v>
      </c>
      <c r="AL191" s="22" t="s">
        <v>83</v>
      </c>
      <c r="AM191" s="22" t="s">
        <v>82</v>
      </c>
      <c r="AN191" s="22" t="s">
        <v>82</v>
      </c>
      <c r="AO191" s="22" t="s">
        <v>82</v>
      </c>
      <c r="AP191" s="22" t="s">
        <v>83</v>
      </c>
      <c r="AQ191" s="22" t="s">
        <v>83</v>
      </c>
      <c r="AR191" s="22" t="s">
        <v>78</v>
      </c>
      <c r="AS191" s="22" t="s">
        <v>82</v>
      </c>
      <c r="AT191" s="22" t="s">
        <v>82</v>
      </c>
      <c r="AU191" s="22" t="s">
        <v>82</v>
      </c>
      <c r="AV191" s="22" t="s">
        <v>82</v>
      </c>
      <c r="AW191" s="22" t="s">
        <v>82</v>
      </c>
      <c r="AX191" s="22" t="s">
        <v>83</v>
      </c>
      <c r="AY191" s="22" t="s">
        <v>83</v>
      </c>
      <c r="AZ191" s="22" t="s">
        <v>83</v>
      </c>
      <c r="BA191" s="22" t="s">
        <v>83</v>
      </c>
      <c r="BB191" s="22" t="s">
        <v>82</v>
      </c>
      <c r="BC191" s="22" t="s">
        <v>82</v>
      </c>
      <c r="BD191" s="22" t="s">
        <v>82</v>
      </c>
      <c r="BE191" s="22" t="s">
        <v>82</v>
      </c>
      <c r="BF191" s="22" t="s">
        <v>82</v>
      </c>
      <c r="BG191" s="22" t="s">
        <v>83</v>
      </c>
      <c r="BH191" s="22" t="s">
        <v>82</v>
      </c>
      <c r="BI191" s="22" t="s">
        <v>83</v>
      </c>
      <c r="BJ191" s="24" t="s">
        <v>6709</v>
      </c>
    </row>
    <row r="192" spans="1:62" ht="42" customHeight="1">
      <c r="A192" t="s">
        <v>7705</v>
      </c>
      <c r="B192" t="s">
        <v>6710</v>
      </c>
      <c r="C192">
        <v>2217</v>
      </c>
      <c r="D192" s="24" t="s">
        <v>6711</v>
      </c>
      <c r="E192" s="22">
        <v>20</v>
      </c>
      <c r="F192" s="22">
        <v>1659</v>
      </c>
      <c r="G192" s="22">
        <v>390</v>
      </c>
      <c r="H192" s="22" t="s">
        <v>194</v>
      </c>
      <c r="I192" s="22" t="s">
        <v>82</v>
      </c>
      <c r="J192" s="22" t="s">
        <v>83</v>
      </c>
      <c r="K192" s="22" t="s">
        <v>82</v>
      </c>
      <c r="L192" s="22" t="s">
        <v>83</v>
      </c>
      <c r="M192" s="22" t="s">
        <v>83</v>
      </c>
      <c r="N192" s="22" t="s">
        <v>82</v>
      </c>
      <c r="O192" s="22" t="s">
        <v>81</v>
      </c>
      <c r="P192" s="22" t="s">
        <v>82</v>
      </c>
      <c r="Q192" s="22" t="s">
        <v>6712</v>
      </c>
      <c r="R192" s="22" t="s">
        <v>80</v>
      </c>
      <c r="S192" s="22" t="s">
        <v>83</v>
      </c>
      <c r="T192" s="22" t="s">
        <v>82</v>
      </c>
      <c r="U192" s="22" t="s">
        <v>6712</v>
      </c>
      <c r="V192" s="22" t="s">
        <v>82</v>
      </c>
      <c r="W192" s="22" t="s">
        <v>253</v>
      </c>
      <c r="X192" s="22" t="s">
        <v>310</v>
      </c>
      <c r="Y192" s="22" t="s">
        <v>498</v>
      </c>
      <c r="Z192" s="22" t="s">
        <v>240</v>
      </c>
      <c r="AA192" s="22" t="s">
        <v>82</v>
      </c>
      <c r="AB192" s="22" t="s">
        <v>253</v>
      </c>
      <c r="AC192" s="22" t="s">
        <v>245</v>
      </c>
      <c r="AD192" s="22" t="s">
        <v>82</v>
      </c>
      <c r="AE192" s="22" t="s">
        <v>82</v>
      </c>
      <c r="AF192" s="22" t="s">
        <v>82</v>
      </c>
      <c r="AG192" s="22"/>
      <c r="AH192" s="22" t="s">
        <v>82</v>
      </c>
      <c r="AI192" s="22" t="s">
        <v>82</v>
      </c>
      <c r="AJ192" s="22" t="s">
        <v>82</v>
      </c>
      <c r="AK192" s="22" t="s">
        <v>82</v>
      </c>
      <c r="AL192" s="22" t="s">
        <v>83</v>
      </c>
      <c r="AM192" s="22" t="s">
        <v>82</v>
      </c>
      <c r="AN192" s="22" t="s">
        <v>82</v>
      </c>
      <c r="AO192" s="22" t="s">
        <v>82</v>
      </c>
      <c r="AP192" s="22" t="s">
        <v>83</v>
      </c>
      <c r="AQ192" s="22" t="s">
        <v>83</v>
      </c>
      <c r="AR192" s="22" t="s">
        <v>78</v>
      </c>
      <c r="AS192" s="22" t="s">
        <v>82</v>
      </c>
      <c r="AT192" s="22" t="s">
        <v>82</v>
      </c>
      <c r="AU192" s="22" t="s">
        <v>82</v>
      </c>
      <c r="AV192" s="22" t="s">
        <v>82</v>
      </c>
      <c r="AW192" s="22" t="s">
        <v>82</v>
      </c>
      <c r="AX192" s="22" t="s">
        <v>83</v>
      </c>
      <c r="AY192" s="22" t="s">
        <v>83</v>
      </c>
      <c r="AZ192" s="22" t="s">
        <v>83</v>
      </c>
      <c r="BA192" s="22" t="s">
        <v>83</v>
      </c>
      <c r="BB192" s="22" t="s">
        <v>82</v>
      </c>
      <c r="BC192" s="22" t="s">
        <v>82</v>
      </c>
      <c r="BD192" s="22" t="s">
        <v>82</v>
      </c>
      <c r="BE192" s="22" t="s">
        <v>82</v>
      </c>
      <c r="BF192" s="22" t="s">
        <v>82</v>
      </c>
      <c r="BG192" s="22" t="s">
        <v>83</v>
      </c>
      <c r="BH192" s="22" t="s">
        <v>82</v>
      </c>
      <c r="BI192" s="22" t="s">
        <v>83</v>
      </c>
      <c r="BJ192" s="24" t="s">
        <v>6713</v>
      </c>
    </row>
    <row r="193" spans="1:62" ht="33.75" customHeight="1">
      <c r="A193" t="s">
        <v>7705</v>
      </c>
      <c r="B193" t="s">
        <v>6714</v>
      </c>
      <c r="C193">
        <v>2218</v>
      </c>
      <c r="D193" s="24" t="s">
        <v>6715</v>
      </c>
      <c r="E193" s="22">
        <v>25</v>
      </c>
      <c r="F193" s="22">
        <v>1644</v>
      </c>
      <c r="G193" s="22">
        <v>387</v>
      </c>
      <c r="H193" s="22" t="s">
        <v>260</v>
      </c>
      <c r="I193" s="22" t="s">
        <v>82</v>
      </c>
      <c r="J193" s="22" t="s">
        <v>83</v>
      </c>
      <c r="K193" s="22" t="s">
        <v>82</v>
      </c>
      <c r="L193" s="22" t="s">
        <v>83</v>
      </c>
      <c r="M193" s="22" t="s">
        <v>83</v>
      </c>
      <c r="N193" s="22" t="s">
        <v>82</v>
      </c>
      <c r="O193" s="22" t="s">
        <v>81</v>
      </c>
      <c r="P193" s="22" t="s">
        <v>82</v>
      </c>
      <c r="Q193" s="22" t="s">
        <v>6716</v>
      </c>
      <c r="R193" s="22" t="s">
        <v>80</v>
      </c>
      <c r="S193" s="22" t="s">
        <v>83</v>
      </c>
      <c r="T193" s="22" t="s">
        <v>82</v>
      </c>
      <c r="U193" s="22" t="s">
        <v>6716</v>
      </c>
      <c r="V193" s="22" t="s">
        <v>82</v>
      </c>
      <c r="W193" s="22" t="s">
        <v>253</v>
      </c>
      <c r="X193" s="22" t="s">
        <v>307</v>
      </c>
      <c r="Y193" s="22" t="s">
        <v>498</v>
      </c>
      <c r="Z193" s="22" t="s">
        <v>307</v>
      </c>
      <c r="AA193" s="22" t="s">
        <v>82</v>
      </c>
      <c r="AB193" s="22" t="s">
        <v>253</v>
      </c>
      <c r="AC193" s="22" t="s">
        <v>245</v>
      </c>
      <c r="AD193" s="22" t="s">
        <v>82</v>
      </c>
      <c r="AE193" s="22" t="s">
        <v>82</v>
      </c>
      <c r="AF193" s="22" t="s">
        <v>82</v>
      </c>
      <c r="AG193" s="22"/>
      <c r="AH193" s="22" t="s">
        <v>82</v>
      </c>
      <c r="AI193" s="22" t="s">
        <v>82</v>
      </c>
      <c r="AJ193" s="22" t="s">
        <v>82</v>
      </c>
      <c r="AK193" s="22" t="s">
        <v>82</v>
      </c>
      <c r="AL193" s="22" t="s">
        <v>83</v>
      </c>
      <c r="AM193" s="22" t="s">
        <v>82</v>
      </c>
      <c r="AN193" s="22" t="s">
        <v>82</v>
      </c>
      <c r="AO193" s="22" t="s">
        <v>82</v>
      </c>
      <c r="AP193" s="22" t="s">
        <v>83</v>
      </c>
      <c r="AQ193" s="22" t="s">
        <v>83</v>
      </c>
      <c r="AR193" s="22" t="s">
        <v>78</v>
      </c>
      <c r="AS193" s="22" t="s">
        <v>82</v>
      </c>
      <c r="AT193" s="22" t="s">
        <v>82</v>
      </c>
      <c r="AU193" s="22" t="s">
        <v>82</v>
      </c>
      <c r="AV193" s="22" t="s">
        <v>82</v>
      </c>
      <c r="AW193" s="22" t="s">
        <v>82</v>
      </c>
      <c r="AX193" s="22" t="s">
        <v>83</v>
      </c>
      <c r="AY193" s="22" t="s">
        <v>83</v>
      </c>
      <c r="AZ193" s="22" t="s">
        <v>83</v>
      </c>
      <c r="BA193" s="22" t="s">
        <v>83</v>
      </c>
      <c r="BB193" s="22" t="s">
        <v>82</v>
      </c>
      <c r="BC193" s="22" t="s">
        <v>82</v>
      </c>
      <c r="BD193" s="22" t="s">
        <v>82</v>
      </c>
      <c r="BE193" s="22" t="s">
        <v>82</v>
      </c>
      <c r="BF193" s="22" t="s">
        <v>82</v>
      </c>
      <c r="BG193" s="22" t="s">
        <v>83</v>
      </c>
      <c r="BH193" s="22" t="s">
        <v>82</v>
      </c>
      <c r="BI193" s="22" t="s">
        <v>83</v>
      </c>
      <c r="BJ193" s="24" t="s">
        <v>6709</v>
      </c>
    </row>
    <row r="194" spans="1:62" ht="33.75" customHeight="1">
      <c r="A194" t="s">
        <v>7705</v>
      </c>
      <c r="B194" t="s">
        <v>6717</v>
      </c>
      <c r="C194">
        <v>2219</v>
      </c>
      <c r="D194" s="24" t="s">
        <v>6718</v>
      </c>
      <c r="E194" s="22">
        <v>0</v>
      </c>
      <c r="F194" s="22">
        <v>735</v>
      </c>
      <c r="G194" s="22">
        <v>174</v>
      </c>
      <c r="H194" s="22" t="s">
        <v>965</v>
      </c>
      <c r="I194" s="22" t="s">
        <v>141</v>
      </c>
      <c r="J194" s="22" t="s">
        <v>105</v>
      </c>
      <c r="K194" s="22" t="s">
        <v>341</v>
      </c>
      <c r="L194" s="22" t="s">
        <v>968</v>
      </c>
      <c r="M194" s="22" t="s">
        <v>800</v>
      </c>
      <c r="N194" s="22" t="s">
        <v>3773</v>
      </c>
      <c r="O194" s="22" t="s">
        <v>80</v>
      </c>
      <c r="P194" s="22" t="s">
        <v>7934</v>
      </c>
      <c r="Q194" s="22" t="s">
        <v>5869</v>
      </c>
      <c r="R194" s="22" t="s">
        <v>81</v>
      </c>
      <c r="S194" s="22" t="s">
        <v>354</v>
      </c>
      <c r="T194" s="22" t="s">
        <v>83</v>
      </c>
      <c r="U194" s="22" t="s">
        <v>7732</v>
      </c>
      <c r="V194" s="22" t="s">
        <v>245</v>
      </c>
      <c r="W194" s="22" t="s">
        <v>304</v>
      </c>
      <c r="X194" s="22" t="s">
        <v>274</v>
      </c>
      <c r="Y194" s="22" t="s">
        <v>1454</v>
      </c>
      <c r="Z194" s="22" t="s">
        <v>6115</v>
      </c>
      <c r="AA194" s="22" t="s">
        <v>450</v>
      </c>
      <c r="AB194" s="22" t="s">
        <v>5754</v>
      </c>
      <c r="AC194" s="22" t="s">
        <v>304</v>
      </c>
      <c r="AD194" s="22" t="s">
        <v>357</v>
      </c>
      <c r="AE194" s="22" t="s">
        <v>449</v>
      </c>
      <c r="AF194" s="22" t="s">
        <v>290</v>
      </c>
      <c r="AG194" s="22"/>
      <c r="AH194" s="22" t="s">
        <v>235</v>
      </c>
      <c r="AI194" s="22" t="s">
        <v>309</v>
      </c>
      <c r="AJ194" s="22" t="s">
        <v>83</v>
      </c>
      <c r="AK194" s="22" t="s">
        <v>350</v>
      </c>
      <c r="AL194" s="22" t="s">
        <v>1454</v>
      </c>
      <c r="AM194" s="22" t="s">
        <v>83</v>
      </c>
      <c r="AN194" s="22" t="s">
        <v>350</v>
      </c>
      <c r="AO194" s="22" t="s">
        <v>242</v>
      </c>
      <c r="AP194" s="22" t="s">
        <v>285</v>
      </c>
      <c r="AQ194" s="22" t="s">
        <v>1454</v>
      </c>
      <c r="AR194" s="22" t="s">
        <v>289</v>
      </c>
      <c r="AS194" s="22" t="s">
        <v>292</v>
      </c>
      <c r="AT194" s="22" t="s">
        <v>253</v>
      </c>
      <c r="AU194" s="22" t="s">
        <v>246</v>
      </c>
      <c r="AV194" s="22" t="s">
        <v>83</v>
      </c>
      <c r="AW194" s="22" t="s">
        <v>244</v>
      </c>
      <c r="AX194" s="22" t="s">
        <v>448</v>
      </c>
      <c r="AY194" s="22" t="s">
        <v>901</v>
      </c>
      <c r="AZ194" s="22" t="s">
        <v>245</v>
      </c>
      <c r="BA194" s="22" t="s">
        <v>223</v>
      </c>
      <c r="BB194" s="22" t="s">
        <v>448</v>
      </c>
      <c r="BC194" s="22" t="s">
        <v>237</v>
      </c>
      <c r="BD194" s="22" t="s">
        <v>518</v>
      </c>
      <c r="BE194" s="22" t="s">
        <v>6719</v>
      </c>
      <c r="BF194" s="22" t="s">
        <v>151</v>
      </c>
      <c r="BG194" s="22" t="s">
        <v>240</v>
      </c>
      <c r="BH194" s="22" t="s">
        <v>82</v>
      </c>
      <c r="BI194" s="22" t="s">
        <v>245</v>
      </c>
      <c r="BJ194" s="24" t="s">
        <v>6720</v>
      </c>
    </row>
    <row r="195" spans="1:62" ht="42" customHeight="1">
      <c r="A195" t="s">
        <v>7705</v>
      </c>
      <c r="B195" t="s">
        <v>6721</v>
      </c>
      <c r="C195">
        <v>2220</v>
      </c>
      <c r="D195" s="24" t="s">
        <v>6722</v>
      </c>
      <c r="E195" s="22">
        <v>0</v>
      </c>
      <c r="F195" s="22">
        <v>899</v>
      </c>
      <c r="G195" s="22">
        <v>211</v>
      </c>
      <c r="H195" s="22" t="s">
        <v>230</v>
      </c>
      <c r="I195" s="22" t="s">
        <v>127</v>
      </c>
      <c r="J195" s="22" t="s">
        <v>231</v>
      </c>
      <c r="K195" s="22" t="s">
        <v>245</v>
      </c>
      <c r="L195" s="22" t="s">
        <v>83</v>
      </c>
      <c r="M195" s="22" t="s">
        <v>246</v>
      </c>
      <c r="N195" s="22" t="s">
        <v>7935</v>
      </c>
      <c r="O195" s="22" t="s">
        <v>80</v>
      </c>
      <c r="P195" s="22" t="s">
        <v>6120</v>
      </c>
      <c r="Q195" s="22" t="s">
        <v>6723</v>
      </c>
      <c r="R195" s="22" t="s">
        <v>81</v>
      </c>
      <c r="S195" s="22" t="s">
        <v>384</v>
      </c>
      <c r="T195" s="22" t="s">
        <v>83</v>
      </c>
      <c r="U195" s="22" t="s">
        <v>7797</v>
      </c>
      <c r="V195" s="22" t="s">
        <v>82</v>
      </c>
      <c r="W195" s="22" t="s">
        <v>354</v>
      </c>
      <c r="X195" s="22" t="s">
        <v>310</v>
      </c>
      <c r="Y195" s="22" t="s">
        <v>6020</v>
      </c>
      <c r="Z195" s="22" t="s">
        <v>363</v>
      </c>
      <c r="AA195" s="22" t="s">
        <v>242</v>
      </c>
      <c r="AB195" s="22" t="s">
        <v>5755</v>
      </c>
      <c r="AC195" s="22" t="s">
        <v>223</v>
      </c>
      <c r="AD195" s="22" t="s">
        <v>142</v>
      </c>
      <c r="AE195" s="22" t="s">
        <v>356</v>
      </c>
      <c r="AF195" s="22" t="s">
        <v>6242</v>
      </c>
      <c r="AG195" s="22"/>
      <c r="AH195" s="22" t="s">
        <v>83</v>
      </c>
      <c r="AI195" s="22" t="s">
        <v>83</v>
      </c>
      <c r="AJ195" s="22" t="s">
        <v>253</v>
      </c>
      <c r="AK195" s="22" t="s">
        <v>291</v>
      </c>
      <c r="AL195" s="22" t="s">
        <v>83</v>
      </c>
      <c r="AM195" s="22" t="s">
        <v>83</v>
      </c>
      <c r="AN195" s="22" t="s">
        <v>83</v>
      </c>
      <c r="AO195" s="22" t="s">
        <v>83</v>
      </c>
      <c r="AP195" s="22" t="s">
        <v>83</v>
      </c>
      <c r="AQ195" s="22" t="s">
        <v>83</v>
      </c>
      <c r="AR195" s="22" t="s">
        <v>83</v>
      </c>
      <c r="AS195" s="22" t="s">
        <v>83</v>
      </c>
      <c r="AT195" s="22" t="s">
        <v>83</v>
      </c>
      <c r="AU195" s="22" t="s">
        <v>304</v>
      </c>
      <c r="AV195" s="22" t="s">
        <v>126</v>
      </c>
      <c r="AW195" s="22" t="s">
        <v>307</v>
      </c>
      <c r="AX195" s="22" t="s">
        <v>500</v>
      </c>
      <c r="AY195" s="22" t="s">
        <v>449</v>
      </c>
      <c r="AZ195" s="22" t="s">
        <v>253</v>
      </c>
      <c r="BA195" s="22" t="s">
        <v>357</v>
      </c>
      <c r="BB195" s="22" t="s">
        <v>83</v>
      </c>
      <c r="BC195" s="22" t="s">
        <v>83</v>
      </c>
      <c r="BD195" s="22" t="s">
        <v>240</v>
      </c>
      <c r="BE195" s="22" t="s">
        <v>410</v>
      </c>
      <c r="BF195" s="22" t="s">
        <v>96</v>
      </c>
      <c r="BG195" s="22" t="s">
        <v>83</v>
      </c>
      <c r="BH195" s="22" t="s">
        <v>82</v>
      </c>
      <c r="BI195" s="22" t="s">
        <v>83</v>
      </c>
      <c r="BJ195" s="24" t="s">
        <v>6724</v>
      </c>
    </row>
    <row r="196" spans="1:62" ht="42" customHeight="1">
      <c r="A196" t="s">
        <v>7705</v>
      </c>
      <c r="B196" t="s">
        <v>6725</v>
      </c>
      <c r="C196">
        <v>2221</v>
      </c>
      <c r="D196" s="24" t="s">
        <v>6726</v>
      </c>
      <c r="E196" s="22">
        <v>0</v>
      </c>
      <c r="F196" s="22">
        <v>760</v>
      </c>
      <c r="G196" s="22">
        <v>179</v>
      </c>
      <c r="H196" s="22" t="s">
        <v>6040</v>
      </c>
      <c r="I196" s="22" t="s">
        <v>202</v>
      </c>
      <c r="J196" s="22" t="s">
        <v>149</v>
      </c>
      <c r="K196" s="22" t="s">
        <v>354</v>
      </c>
      <c r="L196" s="22" t="s">
        <v>83</v>
      </c>
      <c r="M196" s="22" t="s">
        <v>213</v>
      </c>
      <c r="N196" s="22" t="s">
        <v>6727</v>
      </c>
      <c r="O196" s="22" t="s">
        <v>80</v>
      </c>
      <c r="P196" s="22" t="s">
        <v>7754</v>
      </c>
      <c r="Q196" s="22" t="s">
        <v>6577</v>
      </c>
      <c r="R196" s="22" t="s">
        <v>81</v>
      </c>
      <c r="S196" s="22" t="s">
        <v>456</v>
      </c>
      <c r="T196" s="22" t="s">
        <v>83</v>
      </c>
      <c r="U196" s="22" t="s">
        <v>98</v>
      </c>
      <c r="V196" s="22" t="s">
        <v>82</v>
      </c>
      <c r="W196" s="22" t="s">
        <v>213</v>
      </c>
      <c r="X196" s="22" t="s">
        <v>311</v>
      </c>
      <c r="Y196" s="22" t="s">
        <v>1454</v>
      </c>
      <c r="Z196" s="22" t="s">
        <v>242</v>
      </c>
      <c r="AA196" s="22" t="s">
        <v>288</v>
      </c>
      <c r="AB196" s="22" t="s">
        <v>778</v>
      </c>
      <c r="AC196" s="22" t="s">
        <v>248</v>
      </c>
      <c r="AD196" s="22" t="s">
        <v>142</v>
      </c>
      <c r="AE196" s="22" t="s">
        <v>572</v>
      </c>
      <c r="AF196" s="22" t="s">
        <v>568</v>
      </c>
      <c r="AG196" s="22"/>
      <c r="AH196" s="22" t="s">
        <v>83</v>
      </c>
      <c r="AI196" s="22" t="s">
        <v>83</v>
      </c>
      <c r="AJ196" s="22" t="s">
        <v>240</v>
      </c>
      <c r="AK196" s="22" t="s">
        <v>6133</v>
      </c>
      <c r="AL196" s="22" t="s">
        <v>83</v>
      </c>
      <c r="AM196" s="22" t="s">
        <v>83</v>
      </c>
      <c r="AN196" s="22" t="s">
        <v>83</v>
      </c>
      <c r="AO196" s="22" t="s">
        <v>83</v>
      </c>
      <c r="AP196" s="22" t="s">
        <v>83</v>
      </c>
      <c r="AQ196" s="22" t="s">
        <v>83</v>
      </c>
      <c r="AR196" s="22" t="s">
        <v>83</v>
      </c>
      <c r="AS196" s="22" t="s">
        <v>245</v>
      </c>
      <c r="AT196" s="22" t="s">
        <v>82</v>
      </c>
      <c r="AU196" s="22" t="s">
        <v>304</v>
      </c>
      <c r="AV196" s="22" t="s">
        <v>132</v>
      </c>
      <c r="AW196" s="22" t="s">
        <v>498</v>
      </c>
      <c r="AX196" s="22" t="s">
        <v>500</v>
      </c>
      <c r="AY196" s="22" t="s">
        <v>449</v>
      </c>
      <c r="AZ196" s="22" t="s">
        <v>245</v>
      </c>
      <c r="BA196" s="22" t="s">
        <v>272</v>
      </c>
      <c r="BB196" s="22" t="s">
        <v>449</v>
      </c>
      <c r="BC196" s="22" t="s">
        <v>83</v>
      </c>
      <c r="BD196" s="22" t="s">
        <v>243</v>
      </c>
      <c r="BE196" s="22" t="s">
        <v>499</v>
      </c>
      <c r="BF196" s="22" t="s">
        <v>223</v>
      </c>
      <c r="BG196" s="22" t="s">
        <v>82</v>
      </c>
      <c r="BH196" s="22" t="s">
        <v>82</v>
      </c>
      <c r="BI196" s="22" t="s">
        <v>245</v>
      </c>
      <c r="BJ196" s="24" t="s">
        <v>6728</v>
      </c>
    </row>
    <row r="197" spans="1:62" ht="33.75" customHeight="1">
      <c r="A197" t="s">
        <v>7705</v>
      </c>
      <c r="B197" t="s">
        <v>6729</v>
      </c>
      <c r="C197">
        <v>2222</v>
      </c>
      <c r="D197" s="24" t="s">
        <v>6730</v>
      </c>
      <c r="E197" s="22">
        <v>0</v>
      </c>
      <c r="F197" s="22">
        <v>2007</v>
      </c>
      <c r="G197" s="22">
        <v>481</v>
      </c>
      <c r="H197" s="22" t="s">
        <v>1942</v>
      </c>
      <c r="I197" s="22" t="s">
        <v>127</v>
      </c>
      <c r="J197" s="22" t="s">
        <v>678</v>
      </c>
      <c r="K197" s="22" t="s">
        <v>6731</v>
      </c>
      <c r="L197" s="22" t="s">
        <v>302</v>
      </c>
      <c r="M197" s="22" t="s">
        <v>847</v>
      </c>
      <c r="N197" s="22" t="s">
        <v>6732</v>
      </c>
      <c r="O197" s="22" t="s">
        <v>80</v>
      </c>
      <c r="P197" s="22" t="s">
        <v>7936</v>
      </c>
      <c r="Q197" s="22" t="s">
        <v>6287</v>
      </c>
      <c r="R197" s="22" t="s">
        <v>81</v>
      </c>
      <c r="S197" s="22" t="s">
        <v>237</v>
      </c>
      <c r="T197" s="22" t="s">
        <v>83</v>
      </c>
      <c r="U197" s="22" t="s">
        <v>7937</v>
      </c>
      <c r="V197" s="22" t="s">
        <v>82</v>
      </c>
      <c r="W197" s="22" t="s">
        <v>96</v>
      </c>
      <c r="X197" s="22" t="s">
        <v>6501</v>
      </c>
      <c r="Y197" s="22" t="s">
        <v>372</v>
      </c>
      <c r="Z197" s="22" t="s">
        <v>5759</v>
      </c>
      <c r="AA197" s="22" t="s">
        <v>518</v>
      </c>
      <c r="AB197" s="22" t="s">
        <v>373</v>
      </c>
      <c r="AC197" s="22" t="s">
        <v>237</v>
      </c>
      <c r="AD197" s="22" t="s">
        <v>237</v>
      </c>
      <c r="AE197" s="22" t="s">
        <v>238</v>
      </c>
      <c r="AF197" s="22" t="s">
        <v>448</v>
      </c>
      <c r="AG197" s="22"/>
      <c r="AH197" s="22" t="s">
        <v>309</v>
      </c>
      <c r="AI197" s="22" t="s">
        <v>310</v>
      </c>
      <c r="AJ197" s="22" t="s">
        <v>243</v>
      </c>
      <c r="AK197" s="22" t="s">
        <v>498</v>
      </c>
      <c r="AL197" s="22" t="s">
        <v>378</v>
      </c>
      <c r="AM197" s="22" t="s">
        <v>240</v>
      </c>
      <c r="AN197" s="22" t="s">
        <v>6027</v>
      </c>
      <c r="AO197" s="22" t="s">
        <v>83</v>
      </c>
      <c r="AP197" s="22" t="s">
        <v>5744</v>
      </c>
      <c r="AQ197" s="22" t="s">
        <v>6021</v>
      </c>
      <c r="AR197" s="22" t="s">
        <v>384</v>
      </c>
      <c r="AS197" s="22" t="s">
        <v>456</v>
      </c>
      <c r="AT197" s="22" t="s">
        <v>354</v>
      </c>
      <c r="AU197" s="22" t="s">
        <v>151</v>
      </c>
      <c r="AV197" s="22" t="s">
        <v>100</v>
      </c>
      <c r="AW197" s="22" t="s">
        <v>267</v>
      </c>
      <c r="AX197" s="22" t="s">
        <v>448</v>
      </c>
      <c r="AY197" s="22" t="s">
        <v>375</v>
      </c>
      <c r="AZ197" s="22" t="s">
        <v>246</v>
      </c>
      <c r="BA197" s="22" t="s">
        <v>248</v>
      </c>
      <c r="BB197" s="22" t="s">
        <v>410</v>
      </c>
      <c r="BC197" s="22" t="s">
        <v>246</v>
      </c>
      <c r="BD197" s="22" t="s">
        <v>307</v>
      </c>
      <c r="BE197" s="22" t="s">
        <v>6687</v>
      </c>
      <c r="BF197" s="22" t="s">
        <v>126</v>
      </c>
      <c r="BG197" s="22" t="s">
        <v>240</v>
      </c>
      <c r="BH197" s="22" t="s">
        <v>82</v>
      </c>
      <c r="BI197" s="22" t="s">
        <v>142</v>
      </c>
      <c r="BJ197" s="24" t="s">
        <v>81</v>
      </c>
    </row>
  </sheetData>
  <mergeCells count="78">
    <mergeCell ref="B2:B11"/>
    <mergeCell ref="C2:C11"/>
    <mergeCell ref="D2:AF2"/>
    <mergeCell ref="AH2:BI2"/>
    <mergeCell ref="BJ2:BJ12"/>
    <mergeCell ref="D3:D10"/>
    <mergeCell ref="E3:E10"/>
    <mergeCell ref="F3:G10"/>
    <mergeCell ref="H3:H10"/>
    <mergeCell ref="I3:J3"/>
    <mergeCell ref="K3:M3"/>
    <mergeCell ref="N3:U3"/>
    <mergeCell ref="V3:V10"/>
    <mergeCell ref="W3:W10"/>
    <mergeCell ref="X3:AF3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T4:T10"/>
    <mergeCell ref="U4:U10"/>
    <mergeCell ref="X4:X10"/>
    <mergeCell ref="Y4:Y10"/>
    <mergeCell ref="Z4:Z10"/>
    <mergeCell ref="AA4:AA10"/>
    <mergeCell ref="AW4:AW10"/>
    <mergeCell ref="AX4:AX10"/>
    <mergeCell ref="AY4:AY10"/>
    <mergeCell ref="AH4:AH10"/>
    <mergeCell ref="AI4:AI10"/>
    <mergeCell ref="AJ4:AJ10"/>
    <mergeCell ref="AK4:AK10"/>
    <mergeCell ref="AL4:AQ4"/>
    <mergeCell ref="AZ4:AZ10"/>
    <mergeCell ref="BA4:BA10"/>
    <mergeCell ref="BB4:BB10"/>
    <mergeCell ref="BC4:BC10"/>
    <mergeCell ref="BD4:BD10"/>
    <mergeCell ref="N5:O10"/>
    <mergeCell ref="P5:P10"/>
    <mergeCell ref="Q5:R10"/>
    <mergeCell ref="AQ5:AQ10"/>
    <mergeCell ref="AS5:AS10"/>
    <mergeCell ref="AR4:AR10"/>
    <mergeCell ref="AS4:AV4"/>
    <mergeCell ref="AB4:AB10"/>
    <mergeCell ref="AC4:AC10"/>
    <mergeCell ref="AD4:AD10"/>
    <mergeCell ref="AE4:AE10"/>
    <mergeCell ref="AF4:AF10"/>
    <mergeCell ref="H11:K11"/>
    <mergeCell ref="M11:W11"/>
    <mergeCell ref="X11:AF11"/>
    <mergeCell ref="AH11:AR11"/>
    <mergeCell ref="AS11:AV11"/>
    <mergeCell ref="AX11:BB11"/>
    <mergeCell ref="BC11:BD11"/>
    <mergeCell ref="BH11:BI11"/>
    <mergeCell ref="AL5:AP5"/>
    <mergeCell ref="AL6:AL10"/>
    <mergeCell ref="AM6:AO6"/>
    <mergeCell ref="AP6:AP10"/>
    <mergeCell ref="AM7:AM10"/>
    <mergeCell ref="AN7:AN10"/>
    <mergeCell ref="AO7:AO10"/>
    <mergeCell ref="BE4:BE10"/>
    <mergeCell ref="BF4:BF10"/>
    <mergeCell ref="BG4:BG10"/>
    <mergeCell ref="AT5:AT10"/>
    <mergeCell ref="AU5:AU10"/>
    <mergeCell ref="AV5:AV10"/>
  </mergeCells>
  <phoneticPr fontId="1"/>
  <conditionalFormatting sqref="B13:BJ197">
    <cfRule type="expression" dxfId="3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J73"/>
  <sheetViews>
    <sheetView topLeftCell="B1" zoomScale="70" zoomScaleNormal="70" workbookViewId="0">
      <pane xSplit="3" ySplit="12" topLeftCell="E73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6.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6.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6.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6.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55.5" customHeight="1">
      <c r="A13" t="s">
        <v>7706</v>
      </c>
      <c r="B13" t="s">
        <v>6733</v>
      </c>
      <c r="C13">
        <v>2223</v>
      </c>
      <c r="D13" s="24" t="s">
        <v>6734</v>
      </c>
      <c r="E13" s="22">
        <v>0</v>
      </c>
      <c r="F13" s="22">
        <v>447</v>
      </c>
      <c r="G13" s="22">
        <v>107</v>
      </c>
      <c r="H13" s="22">
        <v>82.4</v>
      </c>
      <c r="I13" s="22">
        <v>0.3</v>
      </c>
      <c r="J13" s="22">
        <v>0.4</v>
      </c>
      <c r="K13" s="22" t="s">
        <v>83</v>
      </c>
      <c r="L13" s="22" t="s">
        <v>83</v>
      </c>
      <c r="M13" s="22" t="s">
        <v>84</v>
      </c>
      <c r="N13" s="22">
        <v>2.5</v>
      </c>
      <c r="O13" s="22" t="s">
        <v>81</v>
      </c>
      <c r="P13" s="22">
        <v>2.5</v>
      </c>
      <c r="Q13" s="22" t="s">
        <v>77</v>
      </c>
      <c r="R13" s="22" t="s">
        <v>80</v>
      </c>
      <c r="S13" s="22" t="s">
        <v>83</v>
      </c>
      <c r="T13" s="22" t="s">
        <v>82</v>
      </c>
      <c r="U13" s="22">
        <v>4.9000000000000004</v>
      </c>
      <c r="V13" s="22" t="s">
        <v>82</v>
      </c>
      <c r="W13" s="22" t="s">
        <v>84</v>
      </c>
      <c r="X13" s="22">
        <v>2</v>
      </c>
      <c r="Y13" s="22">
        <v>5</v>
      </c>
      <c r="Z13" s="22">
        <v>3</v>
      </c>
      <c r="AA13" s="22">
        <v>1</v>
      </c>
      <c r="AB13" s="22">
        <v>7</v>
      </c>
      <c r="AC13" s="22" t="s">
        <v>84</v>
      </c>
      <c r="AD13" s="22">
        <v>0.1</v>
      </c>
      <c r="AE13" s="22" t="s">
        <v>84</v>
      </c>
      <c r="AF13" s="22">
        <v>0.16</v>
      </c>
      <c r="AG13" s="22"/>
      <c r="AH13" s="22">
        <v>1</v>
      </c>
      <c r="AI13" s="22" t="s">
        <v>83</v>
      </c>
      <c r="AJ13" s="22" t="s">
        <v>83</v>
      </c>
      <c r="AK13" s="22">
        <v>1</v>
      </c>
      <c r="AL13" s="22" t="s">
        <v>83</v>
      </c>
      <c r="AM13" s="22" t="s">
        <v>83</v>
      </c>
      <c r="AN13" s="22" t="s">
        <v>83</v>
      </c>
      <c r="AO13" s="22" t="s">
        <v>83</v>
      </c>
      <c r="AP13" s="22" t="s">
        <v>83</v>
      </c>
      <c r="AQ13" s="22" t="s">
        <v>83</v>
      </c>
      <c r="AR13" s="22" t="s">
        <v>83</v>
      </c>
      <c r="AS13" s="22" t="s">
        <v>83</v>
      </c>
      <c r="AT13" s="22" t="s">
        <v>83</v>
      </c>
      <c r="AU13" s="22" t="s">
        <v>83</v>
      </c>
      <c r="AV13" s="22" t="s">
        <v>83</v>
      </c>
      <c r="AW13" s="22" t="s">
        <v>83</v>
      </c>
      <c r="AX13" s="22" t="s">
        <v>84</v>
      </c>
      <c r="AY13" s="22" t="s">
        <v>83</v>
      </c>
      <c r="AZ13" s="22" t="s">
        <v>83</v>
      </c>
      <c r="BA13" s="22" t="s">
        <v>84</v>
      </c>
      <c r="BB13" s="22">
        <v>7.0000000000000007E-2</v>
      </c>
      <c r="BC13" s="22" t="s">
        <v>83</v>
      </c>
      <c r="BD13" s="22" t="s">
        <v>83</v>
      </c>
      <c r="BE13" s="22" t="s">
        <v>83</v>
      </c>
      <c r="BF13" s="22" t="s">
        <v>83</v>
      </c>
      <c r="BG13" s="22" t="s">
        <v>83</v>
      </c>
      <c r="BH13" s="22">
        <v>12.3</v>
      </c>
      <c r="BI13" s="22" t="s">
        <v>83</v>
      </c>
      <c r="BJ13" s="24" t="s">
        <v>6735</v>
      </c>
    </row>
    <row r="14" spans="1:62" ht="55.5" customHeight="1">
      <c r="A14" t="s">
        <v>7706</v>
      </c>
      <c r="B14" t="s">
        <v>6736</v>
      </c>
      <c r="C14">
        <v>2224</v>
      </c>
      <c r="D14" s="24" t="s">
        <v>6737</v>
      </c>
      <c r="E14" s="22">
        <v>0</v>
      </c>
      <c r="F14" s="22">
        <v>425</v>
      </c>
      <c r="G14" s="22">
        <v>102</v>
      </c>
      <c r="H14" s="22">
        <v>83.7</v>
      </c>
      <c r="I14" s="22" t="s">
        <v>246</v>
      </c>
      <c r="J14" s="22">
        <v>0.4</v>
      </c>
      <c r="K14" s="22" t="s">
        <v>83</v>
      </c>
      <c r="L14" s="22" t="s">
        <v>83</v>
      </c>
      <c r="M14" s="22" t="s">
        <v>84</v>
      </c>
      <c r="N14" s="22" t="s">
        <v>493</v>
      </c>
      <c r="O14" s="22" t="s">
        <v>81</v>
      </c>
      <c r="P14" s="22" t="s">
        <v>493</v>
      </c>
      <c r="Q14" s="22">
        <v>3.7</v>
      </c>
      <c r="R14" s="22" t="s">
        <v>80</v>
      </c>
      <c r="S14" s="22" t="s">
        <v>83</v>
      </c>
      <c r="T14" s="22" t="s">
        <v>82</v>
      </c>
      <c r="U14" s="22">
        <v>3.6</v>
      </c>
      <c r="V14" s="22" t="s">
        <v>82</v>
      </c>
      <c r="W14" s="22" t="s">
        <v>84</v>
      </c>
      <c r="X14" s="22">
        <v>4</v>
      </c>
      <c r="Y14" s="22">
        <v>5</v>
      </c>
      <c r="Z14" s="22">
        <v>3</v>
      </c>
      <c r="AA14" s="22">
        <v>1</v>
      </c>
      <c r="AB14" s="22">
        <v>9</v>
      </c>
      <c r="AC14" s="22">
        <v>0.1</v>
      </c>
      <c r="AD14" s="22">
        <v>0.1</v>
      </c>
      <c r="AE14" s="22" t="s">
        <v>84</v>
      </c>
      <c r="AF14" s="22">
        <v>0.18</v>
      </c>
      <c r="AG14" s="22"/>
      <c r="AH14" s="22" t="s">
        <v>82</v>
      </c>
      <c r="AI14" s="22" t="s">
        <v>82</v>
      </c>
      <c r="AJ14" s="22" t="s">
        <v>82</v>
      </c>
      <c r="AK14" s="22" t="s">
        <v>82</v>
      </c>
      <c r="AL14" s="22" t="s">
        <v>83</v>
      </c>
      <c r="AM14" s="22" t="s">
        <v>83</v>
      </c>
      <c r="AN14" s="22" t="s">
        <v>83</v>
      </c>
      <c r="AO14" s="22" t="s">
        <v>83</v>
      </c>
      <c r="AP14" s="22" t="s">
        <v>83</v>
      </c>
      <c r="AQ14" s="22" t="s">
        <v>83</v>
      </c>
      <c r="AR14" s="22" t="s">
        <v>83</v>
      </c>
      <c r="AS14" s="22" t="s">
        <v>83</v>
      </c>
      <c r="AT14" s="22" t="s">
        <v>83</v>
      </c>
      <c r="AU14" s="22" t="s">
        <v>83</v>
      </c>
      <c r="AV14" s="22" t="s">
        <v>83</v>
      </c>
      <c r="AW14" s="22" t="s">
        <v>83</v>
      </c>
      <c r="AX14" s="22" t="s">
        <v>84</v>
      </c>
      <c r="AY14" s="22" t="s">
        <v>83</v>
      </c>
      <c r="AZ14" s="22" t="s">
        <v>83</v>
      </c>
      <c r="BA14" s="22" t="s">
        <v>253</v>
      </c>
      <c r="BB14" s="22">
        <v>0.12</v>
      </c>
      <c r="BC14" s="22" t="s">
        <v>83</v>
      </c>
      <c r="BD14" s="22" t="s">
        <v>83</v>
      </c>
      <c r="BE14" s="22">
        <v>0.02</v>
      </c>
      <c r="BF14" s="22" t="s">
        <v>82</v>
      </c>
      <c r="BG14" s="22" t="s">
        <v>83</v>
      </c>
      <c r="BH14" s="22">
        <v>12.3</v>
      </c>
      <c r="BI14" s="22" t="s">
        <v>83</v>
      </c>
      <c r="BJ14" s="24" t="s">
        <v>6738</v>
      </c>
    </row>
    <row r="15" spans="1:62" ht="55.5" customHeight="1">
      <c r="A15" t="s">
        <v>7706</v>
      </c>
      <c r="B15" t="s">
        <v>6739</v>
      </c>
      <c r="C15">
        <v>2225</v>
      </c>
      <c r="D15" s="24" t="s">
        <v>6740</v>
      </c>
      <c r="E15" s="22">
        <v>0</v>
      </c>
      <c r="F15" s="22">
        <v>440</v>
      </c>
      <c r="G15" s="22">
        <v>106</v>
      </c>
      <c r="H15" s="22">
        <v>82.8</v>
      </c>
      <c r="I15" s="22" t="s">
        <v>246</v>
      </c>
      <c r="J15" s="22">
        <v>0.4</v>
      </c>
      <c r="K15" s="22" t="s">
        <v>83</v>
      </c>
      <c r="L15" s="22" t="s">
        <v>83</v>
      </c>
      <c r="M15" s="22" t="s">
        <v>83</v>
      </c>
      <c r="N15" s="22" t="s">
        <v>353</v>
      </c>
      <c r="O15" s="22" t="s">
        <v>81</v>
      </c>
      <c r="P15" s="22" t="s">
        <v>353</v>
      </c>
      <c r="Q15" s="22">
        <v>4.5999999999999996</v>
      </c>
      <c r="R15" s="22" t="s">
        <v>80</v>
      </c>
      <c r="S15" s="22" t="s">
        <v>83</v>
      </c>
      <c r="T15" s="22" t="s">
        <v>82</v>
      </c>
      <c r="U15" s="22">
        <v>4.5</v>
      </c>
      <c r="V15" s="22" t="s">
        <v>82</v>
      </c>
      <c r="W15" s="22" t="s">
        <v>84</v>
      </c>
      <c r="X15" s="22">
        <v>2</v>
      </c>
      <c r="Y15" s="22">
        <v>5</v>
      </c>
      <c r="Z15" s="22">
        <v>3</v>
      </c>
      <c r="AA15" s="22">
        <v>1</v>
      </c>
      <c r="AB15" s="22">
        <v>8</v>
      </c>
      <c r="AC15" s="22" t="s">
        <v>84</v>
      </c>
      <c r="AD15" s="22">
        <v>0.1</v>
      </c>
      <c r="AE15" s="22" t="s">
        <v>84</v>
      </c>
      <c r="AF15" s="22">
        <v>0.19</v>
      </c>
      <c r="AG15" s="22"/>
      <c r="AH15" s="22" t="s">
        <v>82</v>
      </c>
      <c r="AI15" s="22" t="s">
        <v>82</v>
      </c>
      <c r="AJ15" s="22" t="s">
        <v>82</v>
      </c>
      <c r="AK15" s="22" t="s">
        <v>82</v>
      </c>
      <c r="AL15" s="22" t="s">
        <v>83</v>
      </c>
      <c r="AM15" s="22" t="s">
        <v>83</v>
      </c>
      <c r="AN15" s="22" t="s">
        <v>83</v>
      </c>
      <c r="AO15" s="22" t="s">
        <v>83</v>
      </c>
      <c r="AP15" s="22" t="s">
        <v>83</v>
      </c>
      <c r="AQ15" s="22" t="s">
        <v>83</v>
      </c>
      <c r="AR15" s="22" t="s">
        <v>83</v>
      </c>
      <c r="AS15" s="22" t="s">
        <v>83</v>
      </c>
      <c r="AT15" s="22" t="s">
        <v>83</v>
      </c>
      <c r="AU15" s="22" t="s">
        <v>83</v>
      </c>
      <c r="AV15" s="22" t="s">
        <v>83</v>
      </c>
      <c r="AW15" s="22" t="s">
        <v>83</v>
      </c>
      <c r="AX15" s="22" t="s">
        <v>84</v>
      </c>
      <c r="AY15" s="22" t="s">
        <v>83</v>
      </c>
      <c r="AZ15" s="22" t="s">
        <v>83</v>
      </c>
      <c r="BA15" s="22" t="s">
        <v>253</v>
      </c>
      <c r="BB15" s="22">
        <v>0.09</v>
      </c>
      <c r="BC15" s="22" t="s">
        <v>83</v>
      </c>
      <c r="BD15" s="22" t="s">
        <v>83</v>
      </c>
      <c r="BE15" s="22" t="s">
        <v>83</v>
      </c>
      <c r="BF15" s="22" t="s">
        <v>82</v>
      </c>
      <c r="BG15" s="22" t="s">
        <v>83</v>
      </c>
      <c r="BH15" s="22">
        <v>12.3</v>
      </c>
      <c r="BI15" s="22" t="s">
        <v>83</v>
      </c>
      <c r="BJ15" s="24" t="s">
        <v>6738</v>
      </c>
    </row>
    <row r="16" spans="1:62" ht="55.5" customHeight="1">
      <c r="A16" t="s">
        <v>7706</v>
      </c>
      <c r="B16" t="s">
        <v>6741</v>
      </c>
      <c r="C16">
        <v>2226</v>
      </c>
      <c r="D16" s="24" t="s">
        <v>6742</v>
      </c>
      <c r="E16" s="22">
        <v>0</v>
      </c>
      <c r="F16" s="22">
        <v>429</v>
      </c>
      <c r="G16" s="22">
        <v>103</v>
      </c>
      <c r="H16" s="22">
        <v>83.6</v>
      </c>
      <c r="I16" s="22" t="s">
        <v>354</v>
      </c>
      <c r="J16" s="22">
        <v>0.3</v>
      </c>
      <c r="K16" s="22" t="s">
        <v>83</v>
      </c>
      <c r="L16" s="22" t="s">
        <v>83</v>
      </c>
      <c r="M16" s="22" t="s">
        <v>83</v>
      </c>
      <c r="N16" s="22" t="s">
        <v>194</v>
      </c>
      <c r="O16" s="22" t="s">
        <v>81</v>
      </c>
      <c r="P16" s="22" t="s">
        <v>194</v>
      </c>
      <c r="Q16" s="22">
        <v>3.7</v>
      </c>
      <c r="R16" s="22" t="s">
        <v>80</v>
      </c>
      <c r="S16" s="22" t="s">
        <v>83</v>
      </c>
      <c r="T16" s="22" t="s">
        <v>82</v>
      </c>
      <c r="U16" s="22">
        <v>3.6</v>
      </c>
      <c r="V16" s="22" t="s">
        <v>82</v>
      </c>
      <c r="W16" s="22" t="s">
        <v>84</v>
      </c>
      <c r="X16" s="22">
        <v>2</v>
      </c>
      <c r="Y16" s="22">
        <v>7</v>
      </c>
      <c r="Z16" s="22">
        <v>2</v>
      </c>
      <c r="AA16" s="22">
        <v>1</v>
      </c>
      <c r="AB16" s="22">
        <v>7</v>
      </c>
      <c r="AC16" s="22" t="s">
        <v>84</v>
      </c>
      <c r="AD16" s="22">
        <v>0.1</v>
      </c>
      <c r="AE16" s="22">
        <v>0.01</v>
      </c>
      <c r="AF16" s="22">
        <v>0.16</v>
      </c>
      <c r="AG16" s="22"/>
      <c r="AH16" s="22" t="s">
        <v>82</v>
      </c>
      <c r="AI16" s="22" t="s">
        <v>82</v>
      </c>
      <c r="AJ16" s="22" t="s">
        <v>82</v>
      </c>
      <c r="AK16" s="22" t="s">
        <v>82</v>
      </c>
      <c r="AL16" s="22" t="s">
        <v>83</v>
      </c>
      <c r="AM16" s="22" t="s">
        <v>83</v>
      </c>
      <c r="AN16" s="22" t="s">
        <v>83</v>
      </c>
      <c r="AO16" s="22" t="s">
        <v>83</v>
      </c>
      <c r="AP16" s="22" t="s">
        <v>83</v>
      </c>
      <c r="AQ16" s="22" t="s">
        <v>83</v>
      </c>
      <c r="AR16" s="22" t="s">
        <v>83</v>
      </c>
      <c r="AS16" s="22" t="s">
        <v>83</v>
      </c>
      <c r="AT16" s="22" t="s">
        <v>83</v>
      </c>
      <c r="AU16" s="22" t="s">
        <v>83</v>
      </c>
      <c r="AV16" s="22" t="s">
        <v>83</v>
      </c>
      <c r="AW16" s="22" t="s">
        <v>83</v>
      </c>
      <c r="AX16" s="22" t="s">
        <v>83</v>
      </c>
      <c r="AY16" s="22" t="s">
        <v>83</v>
      </c>
      <c r="AZ16" s="22" t="s">
        <v>83</v>
      </c>
      <c r="BA16" s="22" t="s">
        <v>253</v>
      </c>
      <c r="BB16" s="22">
        <v>0.12</v>
      </c>
      <c r="BC16" s="22" t="s">
        <v>83</v>
      </c>
      <c r="BD16" s="22" t="s">
        <v>83</v>
      </c>
      <c r="BE16" s="22">
        <v>0.06</v>
      </c>
      <c r="BF16" s="22" t="s">
        <v>82</v>
      </c>
      <c r="BG16" s="22" t="s">
        <v>83</v>
      </c>
      <c r="BH16" s="22">
        <v>12.5</v>
      </c>
      <c r="BI16" s="22" t="s">
        <v>83</v>
      </c>
      <c r="BJ16" s="24" t="s">
        <v>6743</v>
      </c>
    </row>
    <row r="17" spans="1:62" ht="55.5" customHeight="1">
      <c r="A17" t="s">
        <v>7706</v>
      </c>
      <c r="B17" t="s">
        <v>6744</v>
      </c>
      <c r="C17">
        <v>2227</v>
      </c>
      <c r="D17" s="24" t="s">
        <v>6745</v>
      </c>
      <c r="E17" s="22">
        <v>0</v>
      </c>
      <c r="F17" s="22">
        <v>425</v>
      </c>
      <c r="G17" s="22">
        <v>102</v>
      </c>
      <c r="H17" s="22">
        <v>83.5</v>
      </c>
      <c r="I17" s="22" t="s">
        <v>246</v>
      </c>
      <c r="J17" s="22">
        <v>0.4</v>
      </c>
      <c r="K17" s="22" t="s">
        <v>83</v>
      </c>
      <c r="L17" s="22" t="s">
        <v>83</v>
      </c>
      <c r="M17" s="22" t="s">
        <v>83</v>
      </c>
      <c r="N17" s="22" t="s">
        <v>292</v>
      </c>
      <c r="O17" s="22" t="s">
        <v>81</v>
      </c>
      <c r="P17" s="22" t="s">
        <v>292</v>
      </c>
      <c r="Q17" s="22">
        <v>4.2</v>
      </c>
      <c r="R17" s="22" t="s">
        <v>80</v>
      </c>
      <c r="S17" s="22" t="s">
        <v>83</v>
      </c>
      <c r="T17" s="22" t="s">
        <v>82</v>
      </c>
      <c r="U17" s="22">
        <v>4.0999999999999996</v>
      </c>
      <c r="V17" s="22" t="s">
        <v>82</v>
      </c>
      <c r="W17" s="22" t="s">
        <v>84</v>
      </c>
      <c r="X17" s="22">
        <v>3</v>
      </c>
      <c r="Y17" s="22">
        <v>5</v>
      </c>
      <c r="Z17" s="22">
        <v>2</v>
      </c>
      <c r="AA17" s="22">
        <v>1</v>
      </c>
      <c r="AB17" s="22">
        <v>8</v>
      </c>
      <c r="AC17" s="22" t="s">
        <v>84</v>
      </c>
      <c r="AD17" s="22">
        <v>0.1</v>
      </c>
      <c r="AE17" s="22">
        <v>0.01</v>
      </c>
      <c r="AF17" s="22" t="s">
        <v>99</v>
      </c>
      <c r="AG17" s="22"/>
      <c r="AH17" s="22" t="s">
        <v>82</v>
      </c>
      <c r="AI17" s="22" t="s">
        <v>82</v>
      </c>
      <c r="AJ17" s="22" t="s">
        <v>82</v>
      </c>
      <c r="AK17" s="22" t="s">
        <v>82</v>
      </c>
      <c r="AL17" s="22" t="s">
        <v>83</v>
      </c>
      <c r="AM17" s="22" t="s">
        <v>83</v>
      </c>
      <c r="AN17" s="22" t="s">
        <v>83</v>
      </c>
      <c r="AO17" s="22" t="s">
        <v>83</v>
      </c>
      <c r="AP17" s="22" t="s">
        <v>83</v>
      </c>
      <c r="AQ17" s="22" t="s">
        <v>83</v>
      </c>
      <c r="AR17" s="22" t="s">
        <v>83</v>
      </c>
      <c r="AS17" s="22" t="s">
        <v>83</v>
      </c>
      <c r="AT17" s="22" t="s">
        <v>83</v>
      </c>
      <c r="AU17" s="22" t="s">
        <v>83</v>
      </c>
      <c r="AV17" s="22" t="s">
        <v>83</v>
      </c>
      <c r="AW17" s="22" t="s">
        <v>83</v>
      </c>
      <c r="AX17" s="22" t="s">
        <v>83</v>
      </c>
      <c r="AY17" s="22" t="s">
        <v>83</v>
      </c>
      <c r="AZ17" s="22" t="s">
        <v>83</v>
      </c>
      <c r="BA17" s="22" t="s">
        <v>253</v>
      </c>
      <c r="BB17" s="22">
        <v>0.14000000000000001</v>
      </c>
      <c r="BC17" s="22" t="s">
        <v>83</v>
      </c>
      <c r="BD17" s="22" t="s">
        <v>83</v>
      </c>
      <c r="BE17" s="22">
        <v>0.06</v>
      </c>
      <c r="BF17" s="22" t="s">
        <v>82</v>
      </c>
      <c r="BG17" s="22" t="s">
        <v>83</v>
      </c>
      <c r="BH17" s="22" t="s">
        <v>475</v>
      </c>
      <c r="BI17" s="22" t="s">
        <v>83</v>
      </c>
      <c r="BJ17" s="24" t="s">
        <v>6746</v>
      </c>
    </row>
    <row r="18" spans="1:62" ht="55.5" customHeight="1">
      <c r="A18" t="s">
        <v>7706</v>
      </c>
      <c r="B18" t="s">
        <v>6747</v>
      </c>
      <c r="C18">
        <v>2228</v>
      </c>
      <c r="D18" s="24" t="s">
        <v>6748</v>
      </c>
      <c r="E18" s="22">
        <v>0</v>
      </c>
      <c r="F18" s="22">
        <v>165</v>
      </c>
      <c r="G18" s="22">
        <v>39</v>
      </c>
      <c r="H18" s="22">
        <v>92.8</v>
      </c>
      <c r="I18" s="22">
        <v>0.2</v>
      </c>
      <c r="J18" s="22">
        <v>0.3</v>
      </c>
      <c r="K18" s="22" t="s">
        <v>83</v>
      </c>
      <c r="L18" s="22" t="s">
        <v>83</v>
      </c>
      <c r="M18" s="22" t="s">
        <v>83</v>
      </c>
      <c r="N18" s="22" t="s">
        <v>84</v>
      </c>
      <c r="O18" s="22" t="s">
        <v>81</v>
      </c>
      <c r="P18" s="22" t="s">
        <v>84</v>
      </c>
      <c r="Q18" s="22">
        <v>3.1</v>
      </c>
      <c r="R18" s="22" t="s">
        <v>80</v>
      </c>
      <c r="S18" s="22" t="s">
        <v>83</v>
      </c>
      <c r="T18" s="22" t="s">
        <v>82</v>
      </c>
      <c r="U18" s="22">
        <v>3.1</v>
      </c>
      <c r="V18" s="22">
        <v>0.1</v>
      </c>
      <c r="W18" s="22">
        <v>0.1</v>
      </c>
      <c r="X18" s="22">
        <v>3</v>
      </c>
      <c r="Y18" s="22">
        <v>34</v>
      </c>
      <c r="Z18" s="22">
        <v>3</v>
      </c>
      <c r="AA18" s="22">
        <v>7</v>
      </c>
      <c r="AB18" s="22">
        <v>15</v>
      </c>
      <c r="AC18" s="22" t="s">
        <v>84</v>
      </c>
      <c r="AD18" s="22" t="s">
        <v>84</v>
      </c>
      <c r="AE18" s="22" t="s">
        <v>84</v>
      </c>
      <c r="AF18" s="22">
        <v>0.01</v>
      </c>
      <c r="AG18" s="22"/>
      <c r="AH18" s="22">
        <v>1</v>
      </c>
      <c r="AI18" s="22" t="s">
        <v>84</v>
      </c>
      <c r="AJ18" s="22" t="s">
        <v>83</v>
      </c>
      <c r="AK18" s="22" t="s">
        <v>83</v>
      </c>
      <c r="AL18" s="22" t="s">
        <v>83</v>
      </c>
      <c r="AM18" s="22" t="s">
        <v>83</v>
      </c>
      <c r="AN18" s="22" t="s">
        <v>83</v>
      </c>
      <c r="AO18" s="22" t="s">
        <v>83</v>
      </c>
      <c r="AP18" s="22" t="s">
        <v>83</v>
      </c>
      <c r="AQ18" s="22" t="s">
        <v>83</v>
      </c>
      <c r="AR18" s="22" t="s">
        <v>83</v>
      </c>
      <c r="AS18" s="22" t="s">
        <v>83</v>
      </c>
      <c r="AT18" s="22" t="s">
        <v>83</v>
      </c>
      <c r="AU18" s="22" t="s">
        <v>83</v>
      </c>
      <c r="AV18" s="22" t="s">
        <v>83</v>
      </c>
      <c r="AW18" s="22" t="s">
        <v>83</v>
      </c>
      <c r="AX18" s="22" t="s">
        <v>83</v>
      </c>
      <c r="AY18" s="22">
        <v>0.02</v>
      </c>
      <c r="AZ18" s="22">
        <v>0.8</v>
      </c>
      <c r="BA18" s="22">
        <v>0.9</v>
      </c>
      <c r="BB18" s="22">
        <v>0.05</v>
      </c>
      <c r="BC18" s="22">
        <v>0.1</v>
      </c>
      <c r="BD18" s="22">
        <v>7</v>
      </c>
      <c r="BE18" s="22">
        <v>0.08</v>
      </c>
      <c r="BF18" s="22">
        <v>0.9</v>
      </c>
      <c r="BG18" s="22" t="s">
        <v>83</v>
      </c>
      <c r="BH18" s="22">
        <v>3.7</v>
      </c>
      <c r="BI18" s="22" t="s">
        <v>83</v>
      </c>
      <c r="BJ18" s="24" t="s">
        <v>6749</v>
      </c>
    </row>
    <row r="19" spans="1:62" ht="55.5" customHeight="1">
      <c r="A19" t="s">
        <v>7706</v>
      </c>
      <c r="B19" t="s">
        <v>6750</v>
      </c>
      <c r="C19">
        <v>2229</v>
      </c>
      <c r="D19" s="24" t="s">
        <v>6751</v>
      </c>
      <c r="E19" s="22">
        <v>0</v>
      </c>
      <c r="F19" s="22">
        <v>188</v>
      </c>
      <c r="G19" s="22">
        <v>45</v>
      </c>
      <c r="H19" s="22">
        <v>91.6</v>
      </c>
      <c r="I19" s="22" t="s">
        <v>246</v>
      </c>
      <c r="J19" s="22">
        <v>0.4</v>
      </c>
      <c r="K19" s="22" t="s">
        <v>83</v>
      </c>
      <c r="L19" s="22" t="s">
        <v>83</v>
      </c>
      <c r="M19" s="22" t="s">
        <v>84</v>
      </c>
      <c r="N19" s="22" t="s">
        <v>82</v>
      </c>
      <c r="O19" s="22" t="s">
        <v>81</v>
      </c>
      <c r="P19" s="22" t="s">
        <v>82</v>
      </c>
      <c r="Q19" s="22">
        <v>3.5</v>
      </c>
      <c r="R19" s="22" t="s">
        <v>80</v>
      </c>
      <c r="S19" s="22">
        <v>0.2</v>
      </c>
      <c r="T19" s="22" t="s">
        <v>82</v>
      </c>
      <c r="U19" s="22">
        <v>3.6</v>
      </c>
      <c r="V19" s="22" t="s">
        <v>82</v>
      </c>
      <c r="W19" s="22">
        <v>0.2</v>
      </c>
      <c r="X19" s="22">
        <v>3</v>
      </c>
      <c r="Y19" s="22">
        <v>55</v>
      </c>
      <c r="Z19" s="22">
        <v>3</v>
      </c>
      <c r="AA19" s="22">
        <v>10</v>
      </c>
      <c r="AB19" s="22">
        <v>33</v>
      </c>
      <c r="AC19" s="22">
        <v>0.1</v>
      </c>
      <c r="AD19" s="22" t="s">
        <v>84</v>
      </c>
      <c r="AE19" s="22" t="s">
        <v>84</v>
      </c>
      <c r="AF19" s="22">
        <v>0.02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 t="s">
        <v>83</v>
      </c>
      <c r="AM19" s="22" t="s">
        <v>83</v>
      </c>
      <c r="AN19" s="22" t="s">
        <v>83</v>
      </c>
      <c r="AO19" s="22" t="s">
        <v>83</v>
      </c>
      <c r="AP19" s="22" t="s">
        <v>83</v>
      </c>
      <c r="AQ19" s="22" t="s">
        <v>83</v>
      </c>
      <c r="AR19" s="22" t="s">
        <v>83</v>
      </c>
      <c r="AS19" s="22" t="s">
        <v>83</v>
      </c>
      <c r="AT19" s="22" t="s">
        <v>83</v>
      </c>
      <c r="AU19" s="22" t="s">
        <v>83</v>
      </c>
      <c r="AV19" s="22" t="s">
        <v>83</v>
      </c>
      <c r="AW19" s="22" t="s">
        <v>83</v>
      </c>
      <c r="AX19" s="22" t="s">
        <v>83</v>
      </c>
      <c r="AY19" s="22">
        <v>0.04</v>
      </c>
      <c r="AZ19" s="22" t="s">
        <v>85</v>
      </c>
      <c r="BA19" s="22" t="s">
        <v>248</v>
      </c>
      <c r="BB19" s="22">
        <v>7.0000000000000007E-2</v>
      </c>
      <c r="BC19" s="22" t="s">
        <v>84</v>
      </c>
      <c r="BD19" s="22">
        <v>9</v>
      </c>
      <c r="BE19" s="22">
        <v>0.04</v>
      </c>
      <c r="BF19" s="22" t="s">
        <v>82</v>
      </c>
      <c r="BG19" s="22" t="s">
        <v>83</v>
      </c>
      <c r="BH19" s="22">
        <v>4.2</v>
      </c>
      <c r="BI19" s="22" t="s">
        <v>83</v>
      </c>
      <c r="BJ19" s="24" t="s">
        <v>6752</v>
      </c>
    </row>
    <row r="20" spans="1:62" ht="42" customHeight="1">
      <c r="A20" t="s">
        <v>7706</v>
      </c>
      <c r="B20" t="s">
        <v>6753</v>
      </c>
      <c r="C20">
        <v>2230</v>
      </c>
      <c r="D20" s="24" t="s">
        <v>6754</v>
      </c>
      <c r="E20" s="22">
        <v>0</v>
      </c>
      <c r="F20" s="22">
        <v>260</v>
      </c>
      <c r="G20" s="22">
        <v>62</v>
      </c>
      <c r="H20" s="22">
        <v>88.4</v>
      </c>
      <c r="I20" s="22" t="s">
        <v>246</v>
      </c>
      <c r="J20" s="22">
        <v>0.5</v>
      </c>
      <c r="K20" s="22" t="s">
        <v>83</v>
      </c>
      <c r="L20" s="22" t="s">
        <v>83</v>
      </c>
      <c r="M20" s="22" t="s">
        <v>84</v>
      </c>
      <c r="N20" s="22" t="s">
        <v>82</v>
      </c>
      <c r="O20" s="22" t="s">
        <v>81</v>
      </c>
      <c r="P20" s="22" t="s">
        <v>82</v>
      </c>
      <c r="Q20" s="22">
        <v>4.8</v>
      </c>
      <c r="R20" s="22" t="s">
        <v>80</v>
      </c>
      <c r="S20" s="22">
        <v>0.3</v>
      </c>
      <c r="T20" s="22" t="s">
        <v>82</v>
      </c>
      <c r="U20" s="22">
        <v>4.9000000000000004</v>
      </c>
      <c r="V20" s="22" t="s">
        <v>82</v>
      </c>
      <c r="W20" s="22">
        <v>0.3</v>
      </c>
      <c r="X20" s="22">
        <v>4</v>
      </c>
      <c r="Y20" s="22">
        <v>65</v>
      </c>
      <c r="Z20" s="22">
        <v>3</v>
      </c>
      <c r="AA20" s="22">
        <v>14</v>
      </c>
      <c r="AB20" s="22">
        <v>43</v>
      </c>
      <c r="AC20" s="22">
        <v>0.1</v>
      </c>
      <c r="AD20" s="22" t="s">
        <v>84</v>
      </c>
      <c r="AE20" s="22" t="s">
        <v>84</v>
      </c>
      <c r="AF20" s="22">
        <v>0.06</v>
      </c>
      <c r="AG20" s="22"/>
      <c r="AH20" s="22" t="s">
        <v>82</v>
      </c>
      <c r="AI20" s="22" t="s">
        <v>82</v>
      </c>
      <c r="AJ20" s="22" t="s">
        <v>82</v>
      </c>
      <c r="AK20" s="22" t="s">
        <v>82</v>
      </c>
      <c r="AL20" s="22" t="s">
        <v>83</v>
      </c>
      <c r="AM20" s="22" t="s">
        <v>83</v>
      </c>
      <c r="AN20" s="22" t="s">
        <v>83</v>
      </c>
      <c r="AO20" s="22" t="s">
        <v>83</v>
      </c>
      <c r="AP20" s="22" t="s">
        <v>83</v>
      </c>
      <c r="AQ20" s="22" t="s">
        <v>83</v>
      </c>
      <c r="AR20" s="22" t="s">
        <v>83</v>
      </c>
      <c r="AS20" s="22" t="s">
        <v>83</v>
      </c>
      <c r="AT20" s="22" t="s">
        <v>83</v>
      </c>
      <c r="AU20" s="22" t="s">
        <v>83</v>
      </c>
      <c r="AV20" s="22" t="s">
        <v>83</v>
      </c>
      <c r="AW20" s="22" t="s">
        <v>83</v>
      </c>
      <c r="AX20" s="22" t="s">
        <v>83</v>
      </c>
      <c r="AY20" s="22">
        <v>0.05</v>
      </c>
      <c r="AZ20" s="22" t="s">
        <v>85</v>
      </c>
      <c r="BA20" s="22" t="s">
        <v>248</v>
      </c>
      <c r="BB20" s="22">
        <v>0.06</v>
      </c>
      <c r="BC20" s="22" t="s">
        <v>84</v>
      </c>
      <c r="BD20" s="22">
        <v>10</v>
      </c>
      <c r="BE20" s="22">
        <v>0.12</v>
      </c>
      <c r="BF20" s="22" t="s">
        <v>82</v>
      </c>
      <c r="BG20" s="22" t="s">
        <v>83</v>
      </c>
      <c r="BH20" s="22">
        <v>5.9</v>
      </c>
      <c r="BI20" s="22" t="s">
        <v>83</v>
      </c>
      <c r="BJ20" s="24" t="s">
        <v>6755</v>
      </c>
    </row>
    <row r="21" spans="1:62" ht="42" customHeight="1">
      <c r="A21" t="s">
        <v>7706</v>
      </c>
      <c r="B21" t="s">
        <v>6756</v>
      </c>
      <c r="C21">
        <v>2231</v>
      </c>
      <c r="D21" s="24" t="s">
        <v>6757</v>
      </c>
      <c r="E21" s="22">
        <v>0</v>
      </c>
      <c r="F21" s="22">
        <v>185</v>
      </c>
      <c r="G21" s="22">
        <v>44</v>
      </c>
      <c r="H21" s="22" t="s">
        <v>1746</v>
      </c>
      <c r="I21" s="22" t="s">
        <v>245</v>
      </c>
      <c r="J21" s="22">
        <v>0.1</v>
      </c>
      <c r="K21" s="22" t="s">
        <v>83</v>
      </c>
      <c r="L21" s="22" t="s">
        <v>83</v>
      </c>
      <c r="M21" s="22" t="s">
        <v>83</v>
      </c>
      <c r="N21" s="22" t="s">
        <v>83</v>
      </c>
      <c r="O21" s="22" t="s">
        <v>81</v>
      </c>
      <c r="P21" s="22" t="s">
        <v>83</v>
      </c>
      <c r="Q21" s="22">
        <v>3.6</v>
      </c>
      <c r="R21" s="22" t="s">
        <v>80</v>
      </c>
      <c r="S21" s="22" t="s">
        <v>83</v>
      </c>
      <c r="T21" s="22" t="s">
        <v>82</v>
      </c>
      <c r="U21" s="22">
        <v>3.6</v>
      </c>
      <c r="V21" s="22" t="s">
        <v>82</v>
      </c>
      <c r="W21" s="22">
        <v>0.1</v>
      </c>
      <c r="X21" s="22">
        <v>1</v>
      </c>
      <c r="Y21" s="22">
        <v>13</v>
      </c>
      <c r="Z21" s="22">
        <v>4</v>
      </c>
      <c r="AA21" s="22">
        <v>4</v>
      </c>
      <c r="AB21" s="22">
        <v>8</v>
      </c>
      <c r="AC21" s="22" t="s">
        <v>83</v>
      </c>
      <c r="AD21" s="22" t="s">
        <v>84</v>
      </c>
      <c r="AE21" s="22" t="s">
        <v>84</v>
      </c>
      <c r="AF21" s="22">
        <v>0.01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 t="s">
        <v>83</v>
      </c>
      <c r="AM21" s="22" t="s">
        <v>83</v>
      </c>
      <c r="AN21" s="22" t="s">
        <v>83</v>
      </c>
      <c r="AO21" s="22" t="s">
        <v>83</v>
      </c>
      <c r="AP21" s="22" t="s">
        <v>83</v>
      </c>
      <c r="AQ21" s="22" t="s">
        <v>83</v>
      </c>
      <c r="AR21" s="22" t="s">
        <v>83</v>
      </c>
      <c r="AS21" s="22" t="s">
        <v>83</v>
      </c>
      <c r="AT21" s="22" t="s">
        <v>83</v>
      </c>
      <c r="AU21" s="22" t="s">
        <v>83</v>
      </c>
      <c r="AV21" s="22" t="s">
        <v>83</v>
      </c>
      <c r="AW21" s="22" t="s">
        <v>83</v>
      </c>
      <c r="AX21" s="22" t="s">
        <v>83</v>
      </c>
      <c r="AY21" s="22">
        <v>0.01</v>
      </c>
      <c r="AZ21" s="22">
        <v>0.3</v>
      </c>
      <c r="BA21" s="22" t="s">
        <v>246</v>
      </c>
      <c r="BB21" s="22">
        <v>0.01</v>
      </c>
      <c r="BC21" s="22" t="s">
        <v>83</v>
      </c>
      <c r="BD21" s="22">
        <v>4</v>
      </c>
      <c r="BE21" s="22" t="s">
        <v>150</v>
      </c>
      <c r="BF21" s="22" t="s">
        <v>82</v>
      </c>
      <c r="BG21" s="22" t="s">
        <v>83</v>
      </c>
      <c r="BH21" s="22">
        <v>4.2</v>
      </c>
      <c r="BI21" s="22" t="s">
        <v>83</v>
      </c>
      <c r="BJ21" s="24" t="s">
        <v>6758</v>
      </c>
    </row>
    <row r="22" spans="1:62" ht="55.5" customHeight="1">
      <c r="A22" t="s">
        <v>7706</v>
      </c>
      <c r="B22" t="s">
        <v>6759</v>
      </c>
      <c r="C22">
        <v>2232</v>
      </c>
      <c r="D22" s="24" t="s">
        <v>6760</v>
      </c>
      <c r="E22" s="22">
        <v>0</v>
      </c>
      <c r="F22" s="22">
        <v>313</v>
      </c>
      <c r="G22" s="22">
        <v>75</v>
      </c>
      <c r="H22" s="22">
        <v>88.6</v>
      </c>
      <c r="I22" s="22" t="s">
        <v>82</v>
      </c>
      <c r="J22" s="22">
        <v>0.1</v>
      </c>
      <c r="K22" s="22" t="s">
        <v>82</v>
      </c>
      <c r="L22" s="22" t="s">
        <v>78</v>
      </c>
      <c r="M22" s="22" t="s">
        <v>84</v>
      </c>
      <c r="N22" s="22" t="s">
        <v>203</v>
      </c>
      <c r="O22" s="22" t="s">
        <v>80</v>
      </c>
      <c r="P22" s="22" t="s">
        <v>292</v>
      </c>
      <c r="Q22" s="22">
        <v>1.4</v>
      </c>
      <c r="R22" s="22" t="s">
        <v>81</v>
      </c>
      <c r="S22" s="22" t="s">
        <v>82</v>
      </c>
      <c r="T22" s="22" t="s">
        <v>82</v>
      </c>
      <c r="U22" s="22" t="s">
        <v>120</v>
      </c>
      <c r="V22" s="22">
        <v>0.6</v>
      </c>
      <c r="W22" s="22">
        <v>0.2</v>
      </c>
      <c r="X22" s="22">
        <v>3</v>
      </c>
      <c r="Y22" s="22">
        <v>60</v>
      </c>
      <c r="Z22" s="22">
        <v>8</v>
      </c>
      <c r="AA22" s="22">
        <v>7</v>
      </c>
      <c r="AB22" s="22">
        <v>12</v>
      </c>
      <c r="AC22" s="22">
        <v>0.3</v>
      </c>
      <c r="AD22" s="22" t="s">
        <v>84</v>
      </c>
      <c r="AE22" s="22">
        <v>0.01</v>
      </c>
      <c r="AF22" s="22">
        <v>0.09</v>
      </c>
      <c r="AG22" s="22"/>
      <c r="AH22" s="22" t="s">
        <v>82</v>
      </c>
      <c r="AI22" s="22" t="s">
        <v>82</v>
      </c>
      <c r="AJ22" s="22" t="s">
        <v>82</v>
      </c>
      <c r="AK22" s="22" t="s">
        <v>82</v>
      </c>
      <c r="AL22" s="22" t="s">
        <v>78</v>
      </c>
      <c r="AM22" s="22" t="s">
        <v>82</v>
      </c>
      <c r="AN22" s="22" t="s">
        <v>82</v>
      </c>
      <c r="AO22" s="22" t="s">
        <v>82</v>
      </c>
      <c r="AP22" s="22" t="s">
        <v>78</v>
      </c>
      <c r="AQ22" s="22" t="s">
        <v>78</v>
      </c>
      <c r="AR22" s="22" t="s">
        <v>78</v>
      </c>
      <c r="AS22" s="22" t="s">
        <v>82</v>
      </c>
      <c r="AT22" s="22" t="s">
        <v>82</v>
      </c>
      <c r="AU22" s="22" t="s">
        <v>82</v>
      </c>
      <c r="AV22" s="22" t="s">
        <v>82</v>
      </c>
      <c r="AW22" s="22" t="s">
        <v>78</v>
      </c>
      <c r="AX22" s="22" t="s">
        <v>83</v>
      </c>
      <c r="AY22" s="22" t="s">
        <v>83</v>
      </c>
      <c r="AZ22" s="22">
        <v>0.1</v>
      </c>
      <c r="BA22" s="22">
        <v>0.1</v>
      </c>
      <c r="BB22" s="22">
        <v>0.02</v>
      </c>
      <c r="BC22" s="22" t="s">
        <v>83</v>
      </c>
      <c r="BD22" s="22" t="s">
        <v>83</v>
      </c>
      <c r="BE22" s="22">
        <v>7.0000000000000007E-2</v>
      </c>
      <c r="BF22" s="22" t="s">
        <v>82</v>
      </c>
      <c r="BG22" s="22" t="s">
        <v>83</v>
      </c>
      <c r="BH22" s="22">
        <v>9.1</v>
      </c>
      <c r="BI22" s="22" t="s">
        <v>83</v>
      </c>
      <c r="BJ22" s="24" t="s">
        <v>6761</v>
      </c>
    </row>
    <row r="23" spans="1:62" ht="55.5" customHeight="1">
      <c r="A23" t="s">
        <v>7706</v>
      </c>
      <c r="B23" t="s">
        <v>6762</v>
      </c>
      <c r="C23">
        <v>2233</v>
      </c>
      <c r="D23" s="24" t="s">
        <v>6763</v>
      </c>
      <c r="E23" s="22">
        <v>0</v>
      </c>
      <c r="F23" s="22">
        <v>282</v>
      </c>
      <c r="G23" s="22">
        <v>68</v>
      </c>
      <c r="H23" s="22">
        <v>88.7</v>
      </c>
      <c r="I23" s="22" t="s">
        <v>82</v>
      </c>
      <c r="J23" s="22">
        <v>0.2</v>
      </c>
      <c r="K23" s="22" t="s">
        <v>82</v>
      </c>
      <c r="L23" s="22" t="s">
        <v>78</v>
      </c>
      <c r="M23" s="22" t="s">
        <v>84</v>
      </c>
      <c r="N23" s="22" t="s">
        <v>354</v>
      </c>
      <c r="O23" s="22" t="s">
        <v>80</v>
      </c>
      <c r="P23" s="22" t="s">
        <v>354</v>
      </c>
      <c r="Q23" s="22" t="s">
        <v>85</v>
      </c>
      <c r="R23" s="22" t="s">
        <v>81</v>
      </c>
      <c r="S23" s="22" t="s">
        <v>82</v>
      </c>
      <c r="T23" s="22" t="s">
        <v>82</v>
      </c>
      <c r="U23" s="22">
        <v>1.5</v>
      </c>
      <c r="V23" s="22">
        <v>0.5</v>
      </c>
      <c r="W23" s="22">
        <v>0.3</v>
      </c>
      <c r="X23" s="22">
        <v>2</v>
      </c>
      <c r="Y23" s="22">
        <v>110</v>
      </c>
      <c r="Z23" s="22">
        <v>7</v>
      </c>
      <c r="AA23" s="22">
        <v>9</v>
      </c>
      <c r="AB23" s="22">
        <v>13</v>
      </c>
      <c r="AC23" s="22">
        <v>0.4</v>
      </c>
      <c r="AD23" s="22" t="s">
        <v>84</v>
      </c>
      <c r="AE23" s="22">
        <v>0.02</v>
      </c>
      <c r="AF23" s="22">
        <v>0.15</v>
      </c>
      <c r="AG23" s="22"/>
      <c r="AH23" s="22" t="s">
        <v>84</v>
      </c>
      <c r="AI23" s="22" t="s">
        <v>83</v>
      </c>
      <c r="AJ23" s="22">
        <v>2</v>
      </c>
      <c r="AK23" s="22">
        <v>1</v>
      </c>
      <c r="AL23" s="22" t="s">
        <v>78</v>
      </c>
      <c r="AM23" s="22" t="s">
        <v>82</v>
      </c>
      <c r="AN23" s="22" t="s">
        <v>82</v>
      </c>
      <c r="AO23" s="22" t="s">
        <v>82</v>
      </c>
      <c r="AP23" s="22" t="s">
        <v>78</v>
      </c>
      <c r="AQ23" s="22" t="s">
        <v>78</v>
      </c>
      <c r="AR23" s="22" t="s">
        <v>78</v>
      </c>
      <c r="AS23" s="22" t="s">
        <v>82</v>
      </c>
      <c r="AT23" s="22" t="s">
        <v>82</v>
      </c>
      <c r="AU23" s="22" t="s">
        <v>82</v>
      </c>
      <c r="AV23" s="22" t="s">
        <v>82</v>
      </c>
      <c r="AW23" s="22" t="s">
        <v>78</v>
      </c>
      <c r="AX23" s="22" t="s">
        <v>83</v>
      </c>
      <c r="AY23" s="22">
        <v>0.01</v>
      </c>
      <c r="AZ23" s="22">
        <v>0.1</v>
      </c>
      <c r="BA23" s="22">
        <v>0.1</v>
      </c>
      <c r="BB23" s="22">
        <v>0.03</v>
      </c>
      <c r="BC23" s="22" t="s">
        <v>83</v>
      </c>
      <c r="BD23" s="22" t="s">
        <v>83</v>
      </c>
      <c r="BE23" s="22">
        <v>7.0000000000000007E-2</v>
      </c>
      <c r="BF23" s="22">
        <v>1.9</v>
      </c>
      <c r="BG23" s="22" t="s">
        <v>83</v>
      </c>
      <c r="BH23" s="22">
        <v>9.3000000000000007</v>
      </c>
      <c r="BI23" s="22" t="s">
        <v>83</v>
      </c>
      <c r="BJ23" s="24" t="s">
        <v>6764</v>
      </c>
    </row>
    <row r="24" spans="1:62" ht="55.5" customHeight="1">
      <c r="A24" t="s">
        <v>7706</v>
      </c>
      <c r="B24" t="s">
        <v>6765</v>
      </c>
      <c r="C24">
        <v>2234</v>
      </c>
      <c r="D24" s="24" t="s">
        <v>6766</v>
      </c>
      <c r="E24" s="22">
        <v>0</v>
      </c>
      <c r="F24" s="22">
        <v>296</v>
      </c>
      <c r="G24" s="22">
        <v>71</v>
      </c>
      <c r="H24" s="22">
        <v>87.4</v>
      </c>
      <c r="I24" s="22" t="s">
        <v>82</v>
      </c>
      <c r="J24" s="22">
        <v>0.1</v>
      </c>
      <c r="K24" s="22" t="s">
        <v>83</v>
      </c>
      <c r="L24" s="22" t="s">
        <v>83</v>
      </c>
      <c r="M24" s="22" t="s">
        <v>84</v>
      </c>
      <c r="N24" s="22" t="s">
        <v>292</v>
      </c>
      <c r="O24" s="22" t="s">
        <v>80</v>
      </c>
      <c r="P24" s="22" t="s">
        <v>292</v>
      </c>
      <c r="Q24" s="22">
        <v>3.4</v>
      </c>
      <c r="R24" s="22" t="s">
        <v>81</v>
      </c>
      <c r="S24" s="22" t="s">
        <v>83</v>
      </c>
      <c r="T24" s="22" t="s">
        <v>82</v>
      </c>
      <c r="U24" s="22" t="s">
        <v>156</v>
      </c>
      <c r="V24" s="22">
        <v>0.6</v>
      </c>
      <c r="W24" s="22" t="s">
        <v>84</v>
      </c>
      <c r="X24" s="22">
        <v>4</v>
      </c>
      <c r="Y24" s="22">
        <v>60</v>
      </c>
      <c r="Z24" s="22">
        <v>10</v>
      </c>
      <c r="AA24" s="22">
        <v>7</v>
      </c>
      <c r="AB24" s="22">
        <v>10</v>
      </c>
      <c r="AC24" s="22">
        <v>0.4</v>
      </c>
      <c r="AD24" s="22" t="s">
        <v>84</v>
      </c>
      <c r="AE24" s="22">
        <v>0.02</v>
      </c>
      <c r="AF24" s="22" t="s">
        <v>150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 t="s">
        <v>83</v>
      </c>
      <c r="AM24" s="22" t="s">
        <v>83</v>
      </c>
      <c r="AN24" s="22" t="s">
        <v>83</v>
      </c>
      <c r="AO24" s="22" t="s">
        <v>83</v>
      </c>
      <c r="AP24" s="22" t="s">
        <v>83</v>
      </c>
      <c r="AQ24" s="22" t="s">
        <v>83</v>
      </c>
      <c r="AR24" s="22" t="s">
        <v>83</v>
      </c>
      <c r="AS24" s="22" t="s">
        <v>83</v>
      </c>
      <c r="AT24" s="22" t="s">
        <v>83</v>
      </c>
      <c r="AU24" s="22" t="s">
        <v>83</v>
      </c>
      <c r="AV24" s="22" t="s">
        <v>83</v>
      </c>
      <c r="AW24" s="22" t="s">
        <v>83</v>
      </c>
      <c r="AX24" s="22" t="s">
        <v>83</v>
      </c>
      <c r="AY24" s="22" t="s">
        <v>83</v>
      </c>
      <c r="AZ24" s="22">
        <v>0.1</v>
      </c>
      <c r="BA24" s="22">
        <v>0.1</v>
      </c>
      <c r="BB24" s="22">
        <v>0.02</v>
      </c>
      <c r="BC24" s="22" t="s">
        <v>83</v>
      </c>
      <c r="BD24" s="22" t="s">
        <v>83</v>
      </c>
      <c r="BE24" s="22" t="s">
        <v>83</v>
      </c>
      <c r="BF24" s="22" t="s">
        <v>82</v>
      </c>
      <c r="BG24" s="22" t="s">
        <v>83</v>
      </c>
      <c r="BH24" s="22">
        <v>8.5</v>
      </c>
      <c r="BI24" s="22" t="s">
        <v>83</v>
      </c>
      <c r="BJ24" s="24" t="s">
        <v>6767</v>
      </c>
    </row>
    <row r="25" spans="1:62" ht="42" customHeight="1">
      <c r="A25" t="s">
        <v>7706</v>
      </c>
      <c r="B25" t="s">
        <v>6768</v>
      </c>
      <c r="C25">
        <v>2235</v>
      </c>
      <c r="D25" s="24" t="s">
        <v>6769</v>
      </c>
      <c r="E25" s="22">
        <v>0</v>
      </c>
      <c r="F25" s="22">
        <v>525</v>
      </c>
      <c r="G25" s="22">
        <v>126</v>
      </c>
      <c r="H25" s="22">
        <v>78.8</v>
      </c>
      <c r="I25" s="22" t="s">
        <v>82</v>
      </c>
      <c r="J25" s="22">
        <v>1.7</v>
      </c>
      <c r="K25" s="22" t="s">
        <v>82</v>
      </c>
      <c r="L25" s="22" t="s">
        <v>78</v>
      </c>
      <c r="M25" s="22" t="s">
        <v>84</v>
      </c>
      <c r="N25" s="22" t="s">
        <v>82</v>
      </c>
      <c r="O25" s="22" t="s">
        <v>81</v>
      </c>
      <c r="P25" s="22" t="s">
        <v>82</v>
      </c>
      <c r="Q25" s="22">
        <v>5.0999999999999996</v>
      </c>
      <c r="R25" s="22" t="s">
        <v>80</v>
      </c>
      <c r="S25" s="22" t="s">
        <v>84</v>
      </c>
      <c r="T25" s="22" t="s">
        <v>82</v>
      </c>
      <c r="U25" s="22">
        <v>5.0999999999999996</v>
      </c>
      <c r="V25" s="22" t="s">
        <v>82</v>
      </c>
      <c r="W25" s="22">
        <v>0.3</v>
      </c>
      <c r="X25" s="22">
        <v>15</v>
      </c>
      <c r="Y25" s="22">
        <v>55</v>
      </c>
      <c r="Z25" s="22">
        <v>25</v>
      </c>
      <c r="AA25" s="22">
        <v>19</v>
      </c>
      <c r="AB25" s="22">
        <v>37</v>
      </c>
      <c r="AC25" s="22">
        <v>0.3</v>
      </c>
      <c r="AD25" s="22">
        <v>0.4</v>
      </c>
      <c r="AE25" s="22">
        <v>0.02</v>
      </c>
      <c r="AF25" s="22">
        <v>0.49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78</v>
      </c>
      <c r="AM25" s="22" t="s">
        <v>82</v>
      </c>
      <c r="AN25" s="22" t="s">
        <v>82</v>
      </c>
      <c r="AO25" s="22" t="s">
        <v>82</v>
      </c>
      <c r="AP25" s="22" t="s">
        <v>78</v>
      </c>
      <c r="AQ25" s="22" t="s">
        <v>78</v>
      </c>
      <c r="AR25" s="22" t="s">
        <v>78</v>
      </c>
      <c r="AS25" s="22" t="s">
        <v>82</v>
      </c>
      <c r="AT25" s="22" t="s">
        <v>82</v>
      </c>
      <c r="AU25" s="22" t="s">
        <v>82</v>
      </c>
      <c r="AV25" s="22" t="s">
        <v>82</v>
      </c>
      <c r="AW25" s="22" t="s">
        <v>78</v>
      </c>
      <c r="AX25" s="22" t="s">
        <v>84</v>
      </c>
      <c r="AY25" s="22">
        <v>0.03</v>
      </c>
      <c r="AZ25" s="22">
        <v>0.6</v>
      </c>
      <c r="BA25" s="22">
        <v>0.9</v>
      </c>
      <c r="BB25" s="22">
        <v>0.03</v>
      </c>
      <c r="BC25" s="22" t="s">
        <v>84</v>
      </c>
      <c r="BD25" s="22">
        <v>1</v>
      </c>
      <c r="BE25" s="22">
        <v>0.19</v>
      </c>
      <c r="BF25" s="22" t="s">
        <v>82</v>
      </c>
      <c r="BG25" s="22" t="s">
        <v>83</v>
      </c>
      <c r="BH25" s="22">
        <v>14.1</v>
      </c>
      <c r="BI25" s="22" t="s">
        <v>83</v>
      </c>
      <c r="BJ25" s="24" t="s">
        <v>6770</v>
      </c>
    </row>
    <row r="26" spans="1:62" ht="42" customHeight="1">
      <c r="A26" t="s">
        <v>7706</v>
      </c>
      <c r="B26" t="s">
        <v>6771</v>
      </c>
      <c r="C26">
        <v>2236</v>
      </c>
      <c r="D26" s="24" t="s">
        <v>6772</v>
      </c>
      <c r="E26" s="22">
        <v>0</v>
      </c>
      <c r="F26" s="22">
        <v>841</v>
      </c>
      <c r="G26" s="22">
        <v>203</v>
      </c>
      <c r="H26" s="22" t="s">
        <v>422</v>
      </c>
      <c r="I26" s="22" t="s">
        <v>82</v>
      </c>
      <c r="J26" s="22" t="s">
        <v>83</v>
      </c>
      <c r="K26" s="22" t="s">
        <v>82</v>
      </c>
      <c r="L26" s="22" t="s">
        <v>78</v>
      </c>
      <c r="M26" s="22" t="s">
        <v>83</v>
      </c>
      <c r="N26" s="22" t="s">
        <v>82</v>
      </c>
      <c r="O26" s="22" t="s">
        <v>81</v>
      </c>
      <c r="P26" s="22" t="s">
        <v>82</v>
      </c>
      <c r="Q26" s="22" t="s">
        <v>83</v>
      </c>
      <c r="R26" s="22" t="s">
        <v>80</v>
      </c>
      <c r="S26" s="22" t="s">
        <v>78</v>
      </c>
      <c r="T26" s="22" t="s">
        <v>82</v>
      </c>
      <c r="U26" s="22" t="s">
        <v>83</v>
      </c>
      <c r="V26" s="22" t="s">
        <v>82</v>
      </c>
      <c r="W26" s="22" t="s">
        <v>83</v>
      </c>
      <c r="X26" s="22" t="s">
        <v>82</v>
      </c>
      <c r="Y26" s="22" t="s">
        <v>82</v>
      </c>
      <c r="Z26" s="22" t="s">
        <v>82</v>
      </c>
      <c r="AA26" s="22" t="s">
        <v>82</v>
      </c>
      <c r="AB26" s="22" t="s">
        <v>82</v>
      </c>
      <c r="AC26" s="22" t="s">
        <v>82</v>
      </c>
      <c r="AD26" s="22" t="s">
        <v>82</v>
      </c>
      <c r="AE26" s="22" t="s">
        <v>82</v>
      </c>
      <c r="AF26" s="22" t="s">
        <v>82</v>
      </c>
      <c r="AG26" s="22"/>
      <c r="AH26" s="22" t="s">
        <v>82</v>
      </c>
      <c r="AI26" s="22" t="s">
        <v>82</v>
      </c>
      <c r="AJ26" s="22" t="s">
        <v>82</v>
      </c>
      <c r="AK26" s="22" t="s">
        <v>82</v>
      </c>
      <c r="AL26" s="22" t="s">
        <v>78</v>
      </c>
      <c r="AM26" s="22" t="s">
        <v>82</v>
      </c>
      <c r="AN26" s="22" t="s">
        <v>82</v>
      </c>
      <c r="AO26" s="22" t="s">
        <v>82</v>
      </c>
      <c r="AP26" s="22" t="s">
        <v>78</v>
      </c>
      <c r="AQ26" s="22" t="s">
        <v>78</v>
      </c>
      <c r="AR26" s="22" t="s">
        <v>78</v>
      </c>
      <c r="AS26" s="22" t="s">
        <v>82</v>
      </c>
      <c r="AT26" s="22" t="s">
        <v>82</v>
      </c>
      <c r="AU26" s="22" t="s">
        <v>82</v>
      </c>
      <c r="AV26" s="22" t="s">
        <v>82</v>
      </c>
      <c r="AW26" s="22" t="s">
        <v>78</v>
      </c>
      <c r="AX26" s="22" t="s">
        <v>78</v>
      </c>
      <c r="AY26" s="22" t="s">
        <v>78</v>
      </c>
      <c r="AZ26" s="22" t="s">
        <v>78</v>
      </c>
      <c r="BA26" s="22" t="s">
        <v>83</v>
      </c>
      <c r="BB26" s="22" t="s">
        <v>78</v>
      </c>
      <c r="BC26" s="22" t="s">
        <v>78</v>
      </c>
      <c r="BD26" s="22" t="s">
        <v>78</v>
      </c>
      <c r="BE26" s="22" t="s">
        <v>78</v>
      </c>
      <c r="BF26" s="22" t="s">
        <v>82</v>
      </c>
      <c r="BG26" s="22" t="s">
        <v>78</v>
      </c>
      <c r="BH26" s="22" t="s">
        <v>1437</v>
      </c>
      <c r="BI26" s="22" t="s">
        <v>78</v>
      </c>
      <c r="BJ26" s="24" t="s">
        <v>6773</v>
      </c>
    </row>
    <row r="27" spans="1:62" ht="42" customHeight="1">
      <c r="A27" t="s">
        <v>7706</v>
      </c>
      <c r="B27" t="s">
        <v>6774</v>
      </c>
      <c r="C27">
        <v>2237</v>
      </c>
      <c r="D27" s="24" t="s">
        <v>6775</v>
      </c>
      <c r="E27" s="22">
        <v>0</v>
      </c>
      <c r="F27" s="22">
        <v>595</v>
      </c>
      <c r="G27" s="22">
        <v>144</v>
      </c>
      <c r="H27" s="22">
        <v>79.5</v>
      </c>
      <c r="I27" s="22" t="s">
        <v>82</v>
      </c>
      <c r="J27" s="22" t="s">
        <v>83</v>
      </c>
      <c r="K27" s="22" t="s">
        <v>82</v>
      </c>
      <c r="L27" s="22" t="s">
        <v>78</v>
      </c>
      <c r="M27" s="22" t="s">
        <v>83</v>
      </c>
      <c r="N27" s="22" t="s">
        <v>82</v>
      </c>
      <c r="O27" s="22" t="s">
        <v>81</v>
      </c>
      <c r="P27" s="22" t="s">
        <v>82</v>
      </c>
      <c r="Q27" s="22" t="s">
        <v>83</v>
      </c>
      <c r="R27" s="22" t="s">
        <v>80</v>
      </c>
      <c r="S27" s="22" t="s">
        <v>78</v>
      </c>
      <c r="T27" s="22" t="s">
        <v>82</v>
      </c>
      <c r="U27" s="22" t="s">
        <v>83</v>
      </c>
      <c r="V27" s="22" t="s">
        <v>82</v>
      </c>
      <c r="W27" s="22" t="s">
        <v>83</v>
      </c>
      <c r="X27" s="22" t="s">
        <v>82</v>
      </c>
      <c r="Y27" s="22" t="s">
        <v>82</v>
      </c>
      <c r="Z27" s="22" t="s">
        <v>82</v>
      </c>
      <c r="AA27" s="22" t="s">
        <v>82</v>
      </c>
      <c r="AB27" s="22" t="s">
        <v>82</v>
      </c>
      <c r="AC27" s="22" t="s">
        <v>82</v>
      </c>
      <c r="AD27" s="22" t="s">
        <v>82</v>
      </c>
      <c r="AE27" s="22" t="s">
        <v>82</v>
      </c>
      <c r="AF27" s="22" t="s">
        <v>82</v>
      </c>
      <c r="AG27" s="22"/>
      <c r="AH27" s="22" t="s">
        <v>82</v>
      </c>
      <c r="AI27" s="22" t="s">
        <v>82</v>
      </c>
      <c r="AJ27" s="22" t="s">
        <v>82</v>
      </c>
      <c r="AK27" s="22" t="s">
        <v>82</v>
      </c>
      <c r="AL27" s="22" t="s">
        <v>78</v>
      </c>
      <c r="AM27" s="22" t="s">
        <v>82</v>
      </c>
      <c r="AN27" s="22" t="s">
        <v>82</v>
      </c>
      <c r="AO27" s="22" t="s">
        <v>82</v>
      </c>
      <c r="AP27" s="22" t="s">
        <v>78</v>
      </c>
      <c r="AQ27" s="22" t="s">
        <v>78</v>
      </c>
      <c r="AR27" s="22" t="s">
        <v>78</v>
      </c>
      <c r="AS27" s="22" t="s">
        <v>82</v>
      </c>
      <c r="AT27" s="22" t="s">
        <v>82</v>
      </c>
      <c r="AU27" s="22" t="s">
        <v>82</v>
      </c>
      <c r="AV27" s="22" t="s">
        <v>82</v>
      </c>
      <c r="AW27" s="22" t="s">
        <v>78</v>
      </c>
      <c r="AX27" s="22" t="s">
        <v>78</v>
      </c>
      <c r="AY27" s="22" t="s">
        <v>78</v>
      </c>
      <c r="AZ27" s="22" t="s">
        <v>78</v>
      </c>
      <c r="BA27" s="22" t="s">
        <v>83</v>
      </c>
      <c r="BB27" s="22" t="s">
        <v>78</v>
      </c>
      <c r="BC27" s="22" t="s">
        <v>78</v>
      </c>
      <c r="BD27" s="22" t="s">
        <v>78</v>
      </c>
      <c r="BE27" s="22" t="s">
        <v>78</v>
      </c>
      <c r="BF27" s="22" t="s">
        <v>82</v>
      </c>
      <c r="BG27" s="22" t="s">
        <v>78</v>
      </c>
      <c r="BH27" s="22">
        <v>20.5</v>
      </c>
      <c r="BI27" s="22" t="s">
        <v>82</v>
      </c>
      <c r="BJ27" s="24" t="s">
        <v>6776</v>
      </c>
    </row>
    <row r="28" spans="1:62" ht="42" customHeight="1">
      <c r="A28" t="s">
        <v>7706</v>
      </c>
      <c r="B28" t="s">
        <v>6777</v>
      </c>
      <c r="C28">
        <v>2238</v>
      </c>
      <c r="D28" s="24" t="s">
        <v>6778</v>
      </c>
      <c r="E28" s="22">
        <v>0</v>
      </c>
      <c r="F28" s="22">
        <v>852</v>
      </c>
      <c r="G28" s="22">
        <v>206</v>
      </c>
      <c r="H28" s="22">
        <v>70.599999999999994</v>
      </c>
      <c r="I28" s="22" t="s">
        <v>82</v>
      </c>
      <c r="J28" s="22" t="s">
        <v>84</v>
      </c>
      <c r="K28" s="22" t="s">
        <v>82</v>
      </c>
      <c r="L28" s="22" t="s">
        <v>82</v>
      </c>
      <c r="M28" s="22" t="s">
        <v>84</v>
      </c>
      <c r="N28" s="22" t="s">
        <v>82</v>
      </c>
      <c r="O28" s="22" t="s">
        <v>81</v>
      </c>
      <c r="P28" s="22" t="s">
        <v>82</v>
      </c>
      <c r="Q28" s="22" t="s">
        <v>83</v>
      </c>
      <c r="R28" s="22" t="s">
        <v>80</v>
      </c>
      <c r="S28" s="22" t="s">
        <v>82</v>
      </c>
      <c r="T28" s="22" t="s">
        <v>82</v>
      </c>
      <c r="U28" s="22" t="s">
        <v>83</v>
      </c>
      <c r="V28" s="22" t="s">
        <v>82</v>
      </c>
      <c r="W28" s="22" t="s">
        <v>83</v>
      </c>
      <c r="X28" s="22">
        <v>1</v>
      </c>
      <c r="Y28" s="22">
        <v>1</v>
      </c>
      <c r="Z28" s="22" t="s">
        <v>84</v>
      </c>
      <c r="AA28" s="22" t="s">
        <v>83</v>
      </c>
      <c r="AB28" s="22" t="s">
        <v>83</v>
      </c>
      <c r="AC28" s="22" t="s">
        <v>84</v>
      </c>
      <c r="AD28" s="22" t="s">
        <v>83</v>
      </c>
      <c r="AE28" s="22" t="s">
        <v>84</v>
      </c>
      <c r="AF28" s="22" t="s">
        <v>84</v>
      </c>
      <c r="AG28" s="22"/>
      <c r="AH28" s="22" t="s">
        <v>82</v>
      </c>
      <c r="AI28" s="22" t="s">
        <v>82</v>
      </c>
      <c r="AJ28" s="22" t="s">
        <v>82</v>
      </c>
      <c r="AK28" s="22" t="s">
        <v>82</v>
      </c>
      <c r="AL28" s="22" t="s">
        <v>82</v>
      </c>
      <c r="AM28" s="22" t="s">
        <v>82</v>
      </c>
      <c r="AN28" s="22" t="s">
        <v>82</v>
      </c>
      <c r="AO28" s="22" t="s">
        <v>82</v>
      </c>
      <c r="AP28" s="22" t="s">
        <v>82</v>
      </c>
      <c r="AQ28" s="22" t="s">
        <v>82</v>
      </c>
      <c r="AR28" s="22" t="s">
        <v>82</v>
      </c>
      <c r="AS28" s="22" t="s">
        <v>82</v>
      </c>
      <c r="AT28" s="22" t="s">
        <v>82</v>
      </c>
      <c r="AU28" s="22" t="s">
        <v>82</v>
      </c>
      <c r="AV28" s="22" t="s">
        <v>82</v>
      </c>
      <c r="AW28" s="22" t="s">
        <v>82</v>
      </c>
      <c r="AX28" s="22" t="s">
        <v>82</v>
      </c>
      <c r="AY28" s="22" t="s">
        <v>82</v>
      </c>
      <c r="AZ28" s="22" t="s">
        <v>82</v>
      </c>
      <c r="BA28" s="22" t="s">
        <v>83</v>
      </c>
      <c r="BB28" s="22" t="s">
        <v>82</v>
      </c>
      <c r="BC28" s="22" t="s">
        <v>82</v>
      </c>
      <c r="BD28" s="22" t="s">
        <v>82</v>
      </c>
      <c r="BE28" s="22" t="s">
        <v>82</v>
      </c>
      <c r="BF28" s="22" t="s">
        <v>82</v>
      </c>
      <c r="BG28" s="22" t="s">
        <v>82</v>
      </c>
      <c r="BH28" s="22">
        <v>29.3</v>
      </c>
      <c r="BI28" s="22" t="s">
        <v>83</v>
      </c>
      <c r="BJ28" s="24" t="s">
        <v>6779</v>
      </c>
    </row>
    <row r="29" spans="1:62" ht="42" customHeight="1">
      <c r="A29" t="s">
        <v>7706</v>
      </c>
      <c r="B29" t="s">
        <v>6780</v>
      </c>
      <c r="C29">
        <v>2239</v>
      </c>
      <c r="D29" s="24" t="s">
        <v>6781</v>
      </c>
      <c r="E29" s="22">
        <v>0</v>
      </c>
      <c r="F29" s="22">
        <v>969</v>
      </c>
      <c r="G29" s="22">
        <v>234</v>
      </c>
      <c r="H29" s="22">
        <v>66.599999999999994</v>
      </c>
      <c r="I29" s="22" t="s">
        <v>82</v>
      </c>
      <c r="J29" s="22" t="s">
        <v>83</v>
      </c>
      <c r="K29" s="22" t="s">
        <v>82</v>
      </c>
      <c r="L29" s="22" t="s">
        <v>78</v>
      </c>
      <c r="M29" s="22" t="s">
        <v>83</v>
      </c>
      <c r="N29" s="22" t="s">
        <v>82</v>
      </c>
      <c r="O29" s="22" t="s">
        <v>81</v>
      </c>
      <c r="P29" s="22" t="s">
        <v>82</v>
      </c>
      <c r="Q29" s="22" t="s">
        <v>83</v>
      </c>
      <c r="R29" s="22" t="s">
        <v>80</v>
      </c>
      <c r="S29" s="22" t="s">
        <v>78</v>
      </c>
      <c r="T29" s="22" t="s">
        <v>82</v>
      </c>
      <c r="U29" s="22" t="s">
        <v>83</v>
      </c>
      <c r="V29" s="22" t="s">
        <v>82</v>
      </c>
      <c r="W29" s="22" t="s">
        <v>83</v>
      </c>
      <c r="X29" s="22">
        <v>2</v>
      </c>
      <c r="Y29" s="22">
        <v>1</v>
      </c>
      <c r="Z29" s="22" t="s">
        <v>83</v>
      </c>
      <c r="AA29" s="22" t="s">
        <v>83</v>
      </c>
      <c r="AB29" s="22" t="s">
        <v>84</v>
      </c>
      <c r="AC29" s="22" t="s">
        <v>84</v>
      </c>
      <c r="AD29" s="22" t="s">
        <v>84</v>
      </c>
      <c r="AE29" s="22">
        <v>0.01</v>
      </c>
      <c r="AF29" s="22" t="s">
        <v>83</v>
      </c>
      <c r="AG29" s="22"/>
      <c r="AH29" s="22" t="s">
        <v>82</v>
      </c>
      <c r="AI29" s="22" t="s">
        <v>82</v>
      </c>
      <c r="AJ29" s="22" t="s">
        <v>82</v>
      </c>
      <c r="AK29" s="22" t="s">
        <v>82</v>
      </c>
      <c r="AL29" s="22" t="s">
        <v>78</v>
      </c>
      <c r="AM29" s="22" t="s">
        <v>82</v>
      </c>
      <c r="AN29" s="22" t="s">
        <v>82</v>
      </c>
      <c r="AO29" s="22" t="s">
        <v>82</v>
      </c>
      <c r="AP29" s="22" t="s">
        <v>78</v>
      </c>
      <c r="AQ29" s="22" t="s">
        <v>78</v>
      </c>
      <c r="AR29" s="22" t="s">
        <v>78</v>
      </c>
      <c r="AS29" s="22" t="s">
        <v>82</v>
      </c>
      <c r="AT29" s="22" t="s">
        <v>82</v>
      </c>
      <c r="AU29" s="22" t="s">
        <v>82</v>
      </c>
      <c r="AV29" s="22" t="s">
        <v>82</v>
      </c>
      <c r="AW29" s="22" t="s">
        <v>78</v>
      </c>
      <c r="AX29" s="22" t="s">
        <v>78</v>
      </c>
      <c r="AY29" s="22" t="s">
        <v>78</v>
      </c>
      <c r="AZ29" s="22" t="s">
        <v>78</v>
      </c>
      <c r="BA29" s="22" t="s">
        <v>83</v>
      </c>
      <c r="BB29" s="22" t="s">
        <v>78</v>
      </c>
      <c r="BC29" s="22" t="s">
        <v>78</v>
      </c>
      <c r="BD29" s="22" t="s">
        <v>78</v>
      </c>
      <c r="BE29" s="22" t="s">
        <v>78</v>
      </c>
      <c r="BF29" s="22" t="s">
        <v>82</v>
      </c>
      <c r="BG29" s="22" t="s">
        <v>78</v>
      </c>
      <c r="BH29" s="22">
        <v>33.4</v>
      </c>
      <c r="BI29" s="22" t="s">
        <v>83</v>
      </c>
      <c r="BJ29" s="24" t="s">
        <v>6782</v>
      </c>
    </row>
    <row r="30" spans="1:62" ht="42" customHeight="1">
      <c r="A30" t="s">
        <v>7706</v>
      </c>
      <c r="B30" t="s">
        <v>6783</v>
      </c>
      <c r="C30">
        <v>2240</v>
      </c>
      <c r="D30" s="24" t="s">
        <v>6784</v>
      </c>
      <c r="E30" s="22">
        <v>0</v>
      </c>
      <c r="F30" s="22">
        <v>969</v>
      </c>
      <c r="G30" s="22">
        <v>234</v>
      </c>
      <c r="H30" s="22">
        <v>66.599999999999994</v>
      </c>
      <c r="I30" s="22" t="s">
        <v>82</v>
      </c>
      <c r="J30" s="22" t="s">
        <v>83</v>
      </c>
      <c r="K30" s="22" t="s">
        <v>82</v>
      </c>
      <c r="L30" s="22" t="s">
        <v>78</v>
      </c>
      <c r="M30" s="22" t="s">
        <v>83</v>
      </c>
      <c r="N30" s="22" t="s">
        <v>82</v>
      </c>
      <c r="O30" s="22" t="s">
        <v>81</v>
      </c>
      <c r="P30" s="22" t="s">
        <v>82</v>
      </c>
      <c r="Q30" s="22" t="s">
        <v>83</v>
      </c>
      <c r="R30" s="22" t="s">
        <v>80</v>
      </c>
      <c r="S30" s="22" t="s">
        <v>78</v>
      </c>
      <c r="T30" s="22" t="s">
        <v>82</v>
      </c>
      <c r="U30" s="22" t="s">
        <v>83</v>
      </c>
      <c r="V30" s="22" t="s">
        <v>82</v>
      </c>
      <c r="W30" s="22" t="s">
        <v>83</v>
      </c>
      <c r="X30" s="22">
        <v>4</v>
      </c>
      <c r="Y30" s="22">
        <v>1</v>
      </c>
      <c r="Z30" s="22" t="s">
        <v>83</v>
      </c>
      <c r="AA30" s="22" t="s">
        <v>83</v>
      </c>
      <c r="AB30" s="22" t="s">
        <v>84</v>
      </c>
      <c r="AC30" s="22" t="s">
        <v>83</v>
      </c>
      <c r="AD30" s="22" t="s">
        <v>84</v>
      </c>
      <c r="AE30" s="22">
        <v>0.03</v>
      </c>
      <c r="AF30" s="22" t="s">
        <v>83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 t="s">
        <v>78</v>
      </c>
      <c r="AM30" s="22" t="s">
        <v>82</v>
      </c>
      <c r="AN30" s="22" t="s">
        <v>82</v>
      </c>
      <c r="AO30" s="22" t="s">
        <v>82</v>
      </c>
      <c r="AP30" s="22" t="s">
        <v>78</v>
      </c>
      <c r="AQ30" s="22" t="s">
        <v>78</v>
      </c>
      <c r="AR30" s="22" t="s">
        <v>78</v>
      </c>
      <c r="AS30" s="22" t="s">
        <v>82</v>
      </c>
      <c r="AT30" s="22" t="s">
        <v>82</v>
      </c>
      <c r="AU30" s="22" t="s">
        <v>82</v>
      </c>
      <c r="AV30" s="22" t="s">
        <v>82</v>
      </c>
      <c r="AW30" s="22" t="s">
        <v>78</v>
      </c>
      <c r="AX30" s="22" t="s">
        <v>78</v>
      </c>
      <c r="AY30" s="22" t="s">
        <v>78</v>
      </c>
      <c r="AZ30" s="22" t="s">
        <v>78</v>
      </c>
      <c r="BA30" s="22" t="s">
        <v>83</v>
      </c>
      <c r="BB30" s="22" t="s">
        <v>78</v>
      </c>
      <c r="BC30" s="22" t="s">
        <v>78</v>
      </c>
      <c r="BD30" s="22" t="s">
        <v>78</v>
      </c>
      <c r="BE30" s="22" t="s">
        <v>78</v>
      </c>
      <c r="BF30" s="22" t="s">
        <v>82</v>
      </c>
      <c r="BG30" s="22" t="s">
        <v>78</v>
      </c>
      <c r="BH30" s="22">
        <v>33.4</v>
      </c>
      <c r="BI30" s="22" t="s">
        <v>83</v>
      </c>
      <c r="BJ30" s="24" t="s">
        <v>6782</v>
      </c>
    </row>
    <row r="31" spans="1:62" ht="42" customHeight="1">
      <c r="A31" t="s">
        <v>7706</v>
      </c>
      <c r="B31" t="s">
        <v>6785</v>
      </c>
      <c r="C31">
        <v>2241</v>
      </c>
      <c r="D31" s="24" t="s">
        <v>6786</v>
      </c>
      <c r="E31" s="22">
        <v>0</v>
      </c>
      <c r="F31" s="22">
        <v>980</v>
      </c>
      <c r="G31" s="22">
        <v>237</v>
      </c>
      <c r="H31" s="22">
        <v>66.2</v>
      </c>
      <c r="I31" s="22" t="s">
        <v>82</v>
      </c>
      <c r="J31" s="22" t="s">
        <v>83</v>
      </c>
      <c r="K31" s="22" t="s">
        <v>82</v>
      </c>
      <c r="L31" s="22" t="s">
        <v>78</v>
      </c>
      <c r="M31" s="22" t="s">
        <v>83</v>
      </c>
      <c r="N31" s="22" t="s">
        <v>82</v>
      </c>
      <c r="O31" s="22" t="s">
        <v>81</v>
      </c>
      <c r="P31" s="22" t="s">
        <v>82</v>
      </c>
      <c r="Q31" s="22" t="s">
        <v>83</v>
      </c>
      <c r="R31" s="22" t="s">
        <v>80</v>
      </c>
      <c r="S31" s="22" t="s">
        <v>78</v>
      </c>
      <c r="T31" s="22" t="s">
        <v>82</v>
      </c>
      <c r="U31" s="22" t="s">
        <v>84</v>
      </c>
      <c r="V31" s="22" t="s">
        <v>82</v>
      </c>
      <c r="W31" s="22" t="s">
        <v>83</v>
      </c>
      <c r="X31" s="22" t="s">
        <v>84</v>
      </c>
      <c r="Y31" s="22" t="s">
        <v>84</v>
      </c>
      <c r="Z31" s="22" t="s">
        <v>78</v>
      </c>
      <c r="AA31" s="22" t="s">
        <v>82</v>
      </c>
      <c r="AB31" s="22" t="s">
        <v>78</v>
      </c>
      <c r="AC31" s="22" t="s">
        <v>78</v>
      </c>
      <c r="AD31" s="22" t="s">
        <v>82</v>
      </c>
      <c r="AE31" s="22" t="s">
        <v>82</v>
      </c>
      <c r="AF31" s="22" t="s">
        <v>82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78</v>
      </c>
      <c r="AM31" s="22" t="s">
        <v>82</v>
      </c>
      <c r="AN31" s="22" t="s">
        <v>82</v>
      </c>
      <c r="AO31" s="22" t="s">
        <v>82</v>
      </c>
      <c r="AP31" s="22" t="s">
        <v>78</v>
      </c>
      <c r="AQ31" s="22" t="s">
        <v>78</v>
      </c>
      <c r="AR31" s="22" t="s">
        <v>78</v>
      </c>
      <c r="AS31" s="22" t="s">
        <v>82</v>
      </c>
      <c r="AT31" s="22" t="s">
        <v>82</v>
      </c>
      <c r="AU31" s="22" t="s">
        <v>82</v>
      </c>
      <c r="AV31" s="22" t="s">
        <v>82</v>
      </c>
      <c r="AW31" s="22" t="s">
        <v>78</v>
      </c>
      <c r="AX31" s="22" t="s">
        <v>78</v>
      </c>
      <c r="AY31" s="22" t="s">
        <v>78</v>
      </c>
      <c r="AZ31" s="22" t="s">
        <v>78</v>
      </c>
      <c r="BA31" s="22" t="s">
        <v>83</v>
      </c>
      <c r="BB31" s="22" t="s">
        <v>78</v>
      </c>
      <c r="BC31" s="22" t="s">
        <v>78</v>
      </c>
      <c r="BD31" s="22" t="s">
        <v>78</v>
      </c>
      <c r="BE31" s="22" t="s">
        <v>78</v>
      </c>
      <c r="BF31" s="22" t="s">
        <v>82</v>
      </c>
      <c r="BG31" s="22" t="s">
        <v>78</v>
      </c>
      <c r="BH31" s="22">
        <v>33.799999999999997</v>
      </c>
      <c r="BI31" s="22" t="s">
        <v>83</v>
      </c>
      <c r="BJ31" s="24" t="s">
        <v>6787</v>
      </c>
    </row>
    <row r="32" spans="1:62" ht="42" customHeight="1">
      <c r="A32" t="s">
        <v>7706</v>
      </c>
      <c r="B32" t="s">
        <v>6788</v>
      </c>
      <c r="C32">
        <v>2242</v>
      </c>
      <c r="D32" s="24" t="s">
        <v>6789</v>
      </c>
      <c r="E32" s="22">
        <v>0</v>
      </c>
      <c r="F32" s="22">
        <v>1162</v>
      </c>
      <c r="G32" s="22">
        <v>280</v>
      </c>
      <c r="H32" s="22">
        <v>59.9</v>
      </c>
      <c r="I32" s="22" t="s">
        <v>82</v>
      </c>
      <c r="J32" s="22" t="s">
        <v>83</v>
      </c>
      <c r="K32" s="22" t="s">
        <v>82</v>
      </c>
      <c r="L32" s="22" t="s">
        <v>78</v>
      </c>
      <c r="M32" s="22" t="s">
        <v>84</v>
      </c>
      <c r="N32" s="22" t="s">
        <v>82</v>
      </c>
      <c r="O32" s="22" t="s">
        <v>81</v>
      </c>
      <c r="P32" s="22" t="s">
        <v>82</v>
      </c>
      <c r="Q32" s="22">
        <v>0.1</v>
      </c>
      <c r="R32" s="22" t="s">
        <v>80</v>
      </c>
      <c r="S32" s="22" t="s">
        <v>78</v>
      </c>
      <c r="T32" s="22" t="s">
        <v>82</v>
      </c>
      <c r="U32" s="22">
        <v>0.1</v>
      </c>
      <c r="V32" s="22" t="s">
        <v>82</v>
      </c>
      <c r="W32" s="22" t="s">
        <v>83</v>
      </c>
      <c r="X32" s="22" t="s">
        <v>84</v>
      </c>
      <c r="Y32" s="22" t="s">
        <v>84</v>
      </c>
      <c r="Z32" s="22" t="s">
        <v>78</v>
      </c>
      <c r="AA32" s="22" t="s">
        <v>82</v>
      </c>
      <c r="AB32" s="22" t="s">
        <v>78</v>
      </c>
      <c r="AC32" s="22" t="s">
        <v>78</v>
      </c>
      <c r="AD32" s="22" t="s">
        <v>82</v>
      </c>
      <c r="AE32" s="22" t="s">
        <v>82</v>
      </c>
      <c r="AF32" s="22" t="s">
        <v>82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78</v>
      </c>
      <c r="AM32" s="22" t="s">
        <v>82</v>
      </c>
      <c r="AN32" s="22" t="s">
        <v>82</v>
      </c>
      <c r="AO32" s="22" t="s">
        <v>82</v>
      </c>
      <c r="AP32" s="22" t="s">
        <v>78</v>
      </c>
      <c r="AQ32" s="22" t="s">
        <v>78</v>
      </c>
      <c r="AR32" s="22" t="s">
        <v>78</v>
      </c>
      <c r="AS32" s="22" t="s">
        <v>82</v>
      </c>
      <c r="AT32" s="22" t="s">
        <v>82</v>
      </c>
      <c r="AU32" s="22" t="s">
        <v>82</v>
      </c>
      <c r="AV32" s="22" t="s">
        <v>82</v>
      </c>
      <c r="AW32" s="22" t="s">
        <v>78</v>
      </c>
      <c r="AX32" s="22" t="s">
        <v>78</v>
      </c>
      <c r="AY32" s="22" t="s">
        <v>78</v>
      </c>
      <c r="AZ32" s="22" t="s">
        <v>78</v>
      </c>
      <c r="BA32" s="22" t="s">
        <v>83</v>
      </c>
      <c r="BB32" s="22" t="s">
        <v>78</v>
      </c>
      <c r="BC32" s="22" t="s">
        <v>78</v>
      </c>
      <c r="BD32" s="22" t="s">
        <v>78</v>
      </c>
      <c r="BE32" s="22" t="s">
        <v>78</v>
      </c>
      <c r="BF32" s="22" t="s">
        <v>82</v>
      </c>
      <c r="BG32" s="22" t="s">
        <v>78</v>
      </c>
      <c r="BH32" s="22" t="s">
        <v>1961</v>
      </c>
      <c r="BI32" s="22" t="s">
        <v>83</v>
      </c>
      <c r="BJ32" s="24" t="s">
        <v>6790</v>
      </c>
    </row>
    <row r="33" spans="1:62" ht="42" customHeight="1">
      <c r="A33" t="s">
        <v>7706</v>
      </c>
      <c r="B33" t="s">
        <v>6791</v>
      </c>
      <c r="C33">
        <v>2243</v>
      </c>
      <c r="D33" s="24" t="s">
        <v>6792</v>
      </c>
      <c r="E33" s="22">
        <v>0</v>
      </c>
      <c r="F33" s="22">
        <v>982</v>
      </c>
      <c r="G33" s="22">
        <v>237</v>
      </c>
      <c r="H33" s="22">
        <v>66.099999999999994</v>
      </c>
      <c r="I33" s="22" t="s">
        <v>82</v>
      </c>
      <c r="J33" s="22" t="s">
        <v>83</v>
      </c>
      <c r="K33" s="22" t="s">
        <v>82</v>
      </c>
      <c r="L33" s="22" t="s">
        <v>78</v>
      </c>
      <c r="M33" s="22" t="s">
        <v>84</v>
      </c>
      <c r="N33" s="22" t="s">
        <v>82</v>
      </c>
      <c r="O33" s="22" t="s">
        <v>81</v>
      </c>
      <c r="P33" s="22" t="s">
        <v>82</v>
      </c>
      <c r="Q33" s="22">
        <v>0.1</v>
      </c>
      <c r="R33" s="22" t="s">
        <v>80</v>
      </c>
      <c r="S33" s="22" t="s">
        <v>78</v>
      </c>
      <c r="T33" s="22" t="s">
        <v>82</v>
      </c>
      <c r="U33" s="22">
        <v>0.1</v>
      </c>
      <c r="V33" s="22" t="s">
        <v>82</v>
      </c>
      <c r="W33" s="22" t="s">
        <v>83</v>
      </c>
      <c r="X33" s="22">
        <v>3</v>
      </c>
      <c r="Y33" s="22" t="s">
        <v>84</v>
      </c>
      <c r="Z33" s="22" t="s">
        <v>83</v>
      </c>
      <c r="AA33" s="22" t="s">
        <v>83</v>
      </c>
      <c r="AB33" s="22" t="s">
        <v>84</v>
      </c>
      <c r="AC33" s="22" t="s">
        <v>83</v>
      </c>
      <c r="AD33" s="22" t="s">
        <v>84</v>
      </c>
      <c r="AE33" s="22" t="s">
        <v>84</v>
      </c>
      <c r="AF33" s="22" t="s">
        <v>83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 t="s">
        <v>78</v>
      </c>
      <c r="AM33" s="22" t="s">
        <v>82</v>
      </c>
      <c r="AN33" s="22" t="s">
        <v>82</v>
      </c>
      <c r="AO33" s="22" t="s">
        <v>82</v>
      </c>
      <c r="AP33" s="22" t="s">
        <v>78</v>
      </c>
      <c r="AQ33" s="22" t="s">
        <v>78</v>
      </c>
      <c r="AR33" s="22" t="s">
        <v>78</v>
      </c>
      <c r="AS33" s="22" t="s">
        <v>82</v>
      </c>
      <c r="AT33" s="22" t="s">
        <v>82</v>
      </c>
      <c r="AU33" s="22" t="s">
        <v>82</v>
      </c>
      <c r="AV33" s="22" t="s">
        <v>82</v>
      </c>
      <c r="AW33" s="22" t="s">
        <v>78</v>
      </c>
      <c r="AX33" s="22" t="s">
        <v>78</v>
      </c>
      <c r="AY33" s="22" t="s">
        <v>78</v>
      </c>
      <c r="AZ33" s="22" t="s">
        <v>78</v>
      </c>
      <c r="BA33" s="22" t="s">
        <v>83</v>
      </c>
      <c r="BB33" s="22" t="s">
        <v>78</v>
      </c>
      <c r="BC33" s="22" t="s">
        <v>78</v>
      </c>
      <c r="BD33" s="22" t="s">
        <v>78</v>
      </c>
      <c r="BE33" s="22" t="s">
        <v>78</v>
      </c>
      <c r="BF33" s="22" t="s">
        <v>82</v>
      </c>
      <c r="BG33" s="22" t="s">
        <v>78</v>
      </c>
      <c r="BH33" s="22">
        <v>33.799999999999997</v>
      </c>
      <c r="BI33" s="22" t="s">
        <v>83</v>
      </c>
      <c r="BJ33" s="24" t="s">
        <v>6793</v>
      </c>
    </row>
    <row r="34" spans="1:62" ht="42" customHeight="1">
      <c r="A34" t="s">
        <v>7706</v>
      </c>
      <c r="B34" t="s">
        <v>6794</v>
      </c>
      <c r="C34">
        <v>2244</v>
      </c>
      <c r="D34" s="24" t="s">
        <v>6795</v>
      </c>
      <c r="E34" s="22">
        <v>0</v>
      </c>
      <c r="F34" s="22">
        <v>1314</v>
      </c>
      <c r="G34" s="22">
        <v>317</v>
      </c>
      <c r="H34" s="22">
        <v>54.7</v>
      </c>
      <c r="I34" s="22" t="s">
        <v>82</v>
      </c>
      <c r="J34" s="22" t="s">
        <v>83</v>
      </c>
      <c r="K34" s="22" t="s">
        <v>82</v>
      </c>
      <c r="L34" s="22" t="s">
        <v>78</v>
      </c>
      <c r="M34" s="22" t="s">
        <v>83</v>
      </c>
      <c r="N34" s="22" t="s">
        <v>82</v>
      </c>
      <c r="O34" s="22" t="s">
        <v>81</v>
      </c>
      <c r="P34" s="22" t="s">
        <v>82</v>
      </c>
      <c r="Q34" s="22" t="s">
        <v>83</v>
      </c>
      <c r="R34" s="22" t="s">
        <v>80</v>
      </c>
      <c r="S34" s="22" t="s">
        <v>78</v>
      </c>
      <c r="T34" s="22" t="s">
        <v>82</v>
      </c>
      <c r="U34" s="22" t="s">
        <v>83</v>
      </c>
      <c r="V34" s="22" t="s">
        <v>82</v>
      </c>
      <c r="W34" s="22" t="s">
        <v>83</v>
      </c>
      <c r="X34" s="22" t="s">
        <v>84</v>
      </c>
      <c r="Y34" s="22" t="s">
        <v>84</v>
      </c>
      <c r="Z34" s="22">
        <v>2</v>
      </c>
      <c r="AA34" s="22" t="s">
        <v>83</v>
      </c>
      <c r="AB34" s="22" t="s">
        <v>84</v>
      </c>
      <c r="AC34" s="22">
        <v>0.3</v>
      </c>
      <c r="AD34" s="22" t="s">
        <v>84</v>
      </c>
      <c r="AE34" s="22">
        <v>0.02</v>
      </c>
      <c r="AF34" s="22">
        <v>0.01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 t="s">
        <v>78</v>
      </c>
      <c r="AM34" s="22" t="s">
        <v>82</v>
      </c>
      <c r="AN34" s="22" t="s">
        <v>82</v>
      </c>
      <c r="AO34" s="22" t="s">
        <v>82</v>
      </c>
      <c r="AP34" s="22" t="s">
        <v>78</v>
      </c>
      <c r="AQ34" s="22" t="s">
        <v>78</v>
      </c>
      <c r="AR34" s="22" t="s">
        <v>78</v>
      </c>
      <c r="AS34" s="22" t="s">
        <v>82</v>
      </c>
      <c r="AT34" s="22" t="s">
        <v>82</v>
      </c>
      <c r="AU34" s="22" t="s">
        <v>82</v>
      </c>
      <c r="AV34" s="22" t="s">
        <v>82</v>
      </c>
      <c r="AW34" s="22" t="s">
        <v>78</v>
      </c>
      <c r="AX34" s="22" t="s">
        <v>78</v>
      </c>
      <c r="AY34" s="22" t="s">
        <v>78</v>
      </c>
      <c r="AZ34" s="22" t="s">
        <v>78</v>
      </c>
      <c r="BA34" s="22" t="s">
        <v>83</v>
      </c>
      <c r="BB34" s="22" t="s">
        <v>78</v>
      </c>
      <c r="BC34" s="22" t="s">
        <v>78</v>
      </c>
      <c r="BD34" s="22" t="s">
        <v>78</v>
      </c>
      <c r="BE34" s="22" t="s">
        <v>78</v>
      </c>
      <c r="BF34" s="22" t="s">
        <v>82</v>
      </c>
      <c r="BG34" s="22" t="s">
        <v>78</v>
      </c>
      <c r="BH34" s="22">
        <v>45.3</v>
      </c>
      <c r="BI34" s="22" t="s">
        <v>83</v>
      </c>
      <c r="BJ34" s="24" t="s">
        <v>6796</v>
      </c>
    </row>
    <row r="35" spans="1:62" ht="42" customHeight="1">
      <c r="A35" t="s">
        <v>7706</v>
      </c>
      <c r="B35" t="s">
        <v>6797</v>
      </c>
      <c r="C35">
        <v>2245</v>
      </c>
      <c r="D35" s="24" t="s">
        <v>6798</v>
      </c>
      <c r="E35" s="22">
        <v>0</v>
      </c>
      <c r="F35" s="22">
        <v>649</v>
      </c>
      <c r="G35" s="22">
        <v>155</v>
      </c>
      <c r="H35" s="22">
        <v>68.900000000000006</v>
      </c>
      <c r="I35" s="22" t="s">
        <v>82</v>
      </c>
      <c r="J35" s="22">
        <v>0.1</v>
      </c>
      <c r="K35" s="22" t="s">
        <v>82</v>
      </c>
      <c r="L35" s="22" t="s">
        <v>82</v>
      </c>
      <c r="M35" s="22" t="s">
        <v>84</v>
      </c>
      <c r="N35" s="22" t="s">
        <v>82</v>
      </c>
      <c r="O35" s="22" t="s">
        <v>81</v>
      </c>
      <c r="P35" s="22" t="s">
        <v>82</v>
      </c>
      <c r="Q35" s="22">
        <v>20.7</v>
      </c>
      <c r="R35" s="22" t="s">
        <v>80</v>
      </c>
      <c r="S35" s="22" t="s">
        <v>82</v>
      </c>
      <c r="T35" s="22" t="s">
        <v>82</v>
      </c>
      <c r="U35" s="22">
        <v>20.7</v>
      </c>
      <c r="V35" s="22" t="s">
        <v>82</v>
      </c>
      <c r="W35" s="22">
        <v>0.1</v>
      </c>
      <c r="X35" s="22">
        <v>4</v>
      </c>
      <c r="Y35" s="22">
        <v>39</v>
      </c>
      <c r="Z35" s="22">
        <v>1</v>
      </c>
      <c r="AA35" s="22">
        <v>2</v>
      </c>
      <c r="AB35" s="22">
        <v>3</v>
      </c>
      <c r="AC35" s="22" t="s">
        <v>84</v>
      </c>
      <c r="AD35" s="22" t="s">
        <v>84</v>
      </c>
      <c r="AE35" s="22">
        <v>0.01</v>
      </c>
      <c r="AF35" s="22">
        <v>0.01</v>
      </c>
      <c r="AG35" s="22"/>
      <c r="AH35" s="22" t="s">
        <v>83</v>
      </c>
      <c r="AI35" s="22" t="s">
        <v>83</v>
      </c>
      <c r="AJ35" s="22">
        <v>1</v>
      </c>
      <c r="AK35" s="22" t="s">
        <v>84</v>
      </c>
      <c r="AL35" s="22" t="s">
        <v>78</v>
      </c>
      <c r="AM35" s="22" t="s">
        <v>82</v>
      </c>
      <c r="AN35" s="22" t="s">
        <v>82</v>
      </c>
      <c r="AO35" s="22" t="s">
        <v>82</v>
      </c>
      <c r="AP35" s="22" t="s">
        <v>78</v>
      </c>
      <c r="AQ35" s="22" t="s">
        <v>78</v>
      </c>
      <c r="AR35" s="22" t="s">
        <v>82</v>
      </c>
      <c r="AS35" s="22" t="s">
        <v>82</v>
      </c>
      <c r="AT35" s="22" t="s">
        <v>82</v>
      </c>
      <c r="AU35" s="22" t="s">
        <v>82</v>
      </c>
      <c r="AV35" s="22" t="s">
        <v>82</v>
      </c>
      <c r="AW35" s="22" t="s">
        <v>82</v>
      </c>
      <c r="AX35" s="22" t="s">
        <v>83</v>
      </c>
      <c r="AY35" s="22">
        <v>0.01</v>
      </c>
      <c r="AZ35" s="22" t="s">
        <v>84</v>
      </c>
      <c r="BA35" s="22" t="s">
        <v>84</v>
      </c>
      <c r="BB35" s="22">
        <v>0.01</v>
      </c>
      <c r="BC35" s="22" t="s">
        <v>83</v>
      </c>
      <c r="BD35" s="22" t="s">
        <v>83</v>
      </c>
      <c r="BE35" s="22" t="s">
        <v>83</v>
      </c>
      <c r="BF35" s="22">
        <v>0.1</v>
      </c>
      <c r="BG35" s="22" t="s">
        <v>83</v>
      </c>
      <c r="BH35" s="22">
        <v>10.199999999999999</v>
      </c>
      <c r="BI35" s="22" t="s">
        <v>83</v>
      </c>
      <c r="BJ35" s="24" t="s">
        <v>6799</v>
      </c>
    </row>
    <row r="36" spans="1:62" ht="42" customHeight="1">
      <c r="A36" t="s">
        <v>7706</v>
      </c>
      <c r="B36" t="s">
        <v>6800</v>
      </c>
      <c r="C36">
        <v>2246</v>
      </c>
      <c r="D36" s="24" t="s">
        <v>6801</v>
      </c>
      <c r="E36" s="22">
        <v>0</v>
      </c>
      <c r="F36" s="22">
        <v>449</v>
      </c>
      <c r="G36" s="22">
        <v>108</v>
      </c>
      <c r="H36" s="22">
        <v>82.2</v>
      </c>
      <c r="I36" s="22" t="s">
        <v>82</v>
      </c>
      <c r="J36" s="22">
        <v>0.1</v>
      </c>
      <c r="K36" s="22" t="s">
        <v>82</v>
      </c>
      <c r="L36" s="22" t="s">
        <v>82</v>
      </c>
      <c r="M36" s="22" t="s">
        <v>83</v>
      </c>
      <c r="N36" s="22" t="s">
        <v>82</v>
      </c>
      <c r="O36" s="22" t="s">
        <v>81</v>
      </c>
      <c r="P36" s="22" t="s">
        <v>82</v>
      </c>
      <c r="Q36" s="22">
        <v>5.3</v>
      </c>
      <c r="R36" s="22" t="s">
        <v>80</v>
      </c>
      <c r="S36" s="22" t="s">
        <v>82</v>
      </c>
      <c r="T36" s="22" t="s">
        <v>82</v>
      </c>
      <c r="U36" s="22">
        <v>5.3</v>
      </c>
      <c r="V36" s="22" t="s">
        <v>82</v>
      </c>
      <c r="W36" s="22">
        <v>0.1</v>
      </c>
      <c r="X36" s="22">
        <v>11</v>
      </c>
      <c r="Y36" s="22">
        <v>3</v>
      </c>
      <c r="Z36" s="22">
        <v>2</v>
      </c>
      <c r="AA36" s="22" t="s">
        <v>84</v>
      </c>
      <c r="AB36" s="22">
        <v>5</v>
      </c>
      <c r="AC36" s="22" t="s">
        <v>83</v>
      </c>
      <c r="AD36" s="22" t="s">
        <v>84</v>
      </c>
      <c r="AE36" s="22" t="s">
        <v>84</v>
      </c>
      <c r="AF36" s="22" t="s">
        <v>83</v>
      </c>
      <c r="AG36" s="22"/>
      <c r="AH36" s="22" t="s">
        <v>82</v>
      </c>
      <c r="AI36" s="22" t="s">
        <v>82</v>
      </c>
      <c r="AJ36" s="22" t="s">
        <v>82</v>
      </c>
      <c r="AK36" s="22" t="s">
        <v>82</v>
      </c>
      <c r="AL36" s="22" t="s">
        <v>78</v>
      </c>
      <c r="AM36" s="22" t="s">
        <v>82</v>
      </c>
      <c r="AN36" s="22" t="s">
        <v>82</v>
      </c>
      <c r="AO36" s="22" t="s">
        <v>82</v>
      </c>
      <c r="AP36" s="22" t="s">
        <v>78</v>
      </c>
      <c r="AQ36" s="22" t="s">
        <v>78</v>
      </c>
      <c r="AR36" s="22" t="s">
        <v>82</v>
      </c>
      <c r="AS36" s="22" t="s">
        <v>82</v>
      </c>
      <c r="AT36" s="22" t="s">
        <v>82</v>
      </c>
      <c r="AU36" s="22" t="s">
        <v>82</v>
      </c>
      <c r="AV36" s="22" t="s">
        <v>82</v>
      </c>
      <c r="AW36" s="22" t="s">
        <v>82</v>
      </c>
      <c r="AX36" s="22" t="s">
        <v>83</v>
      </c>
      <c r="AY36" s="22" t="s">
        <v>83</v>
      </c>
      <c r="AZ36" s="22" t="s">
        <v>83</v>
      </c>
      <c r="BA36" s="22" t="s">
        <v>84</v>
      </c>
      <c r="BB36" s="22">
        <v>0.01</v>
      </c>
      <c r="BC36" s="22" t="s">
        <v>83</v>
      </c>
      <c r="BD36" s="22" t="s">
        <v>83</v>
      </c>
      <c r="BE36" s="22" t="s">
        <v>83</v>
      </c>
      <c r="BF36" s="22" t="s">
        <v>82</v>
      </c>
      <c r="BG36" s="22" t="s">
        <v>83</v>
      </c>
      <c r="BH36" s="22">
        <v>12.3</v>
      </c>
      <c r="BI36" s="22" t="s">
        <v>83</v>
      </c>
      <c r="BJ36" s="24" t="s">
        <v>6802</v>
      </c>
    </row>
    <row r="37" spans="1:62" ht="42" customHeight="1">
      <c r="A37" t="s">
        <v>7706</v>
      </c>
      <c r="B37" t="s">
        <v>6803</v>
      </c>
      <c r="C37">
        <v>2247</v>
      </c>
      <c r="D37" s="24" t="s">
        <v>6804</v>
      </c>
      <c r="E37" s="22">
        <v>0</v>
      </c>
      <c r="F37" s="22">
        <v>999</v>
      </c>
      <c r="G37" s="22">
        <v>236</v>
      </c>
      <c r="H37" s="22">
        <v>44.7</v>
      </c>
      <c r="I37" s="22" t="s">
        <v>82</v>
      </c>
      <c r="J37" s="22">
        <v>1.9</v>
      </c>
      <c r="K37" s="22" t="s">
        <v>82</v>
      </c>
      <c r="L37" s="22" t="s">
        <v>82</v>
      </c>
      <c r="M37" s="22" t="s">
        <v>84</v>
      </c>
      <c r="N37" s="22" t="s">
        <v>82</v>
      </c>
      <c r="O37" s="22" t="s">
        <v>81</v>
      </c>
      <c r="P37" s="22" t="s">
        <v>82</v>
      </c>
      <c r="Q37" s="22">
        <v>48.5</v>
      </c>
      <c r="R37" s="22" t="s">
        <v>80</v>
      </c>
      <c r="S37" s="22" t="s">
        <v>82</v>
      </c>
      <c r="T37" s="22" t="s">
        <v>82</v>
      </c>
      <c r="U37" s="22">
        <v>48.1</v>
      </c>
      <c r="V37" s="22" t="s">
        <v>82</v>
      </c>
      <c r="W37" s="22" t="s">
        <v>84</v>
      </c>
      <c r="X37" s="22">
        <v>5</v>
      </c>
      <c r="Y37" s="22">
        <v>14</v>
      </c>
      <c r="Z37" s="22">
        <v>3</v>
      </c>
      <c r="AA37" s="22">
        <v>4</v>
      </c>
      <c r="AB37" s="22">
        <v>14</v>
      </c>
      <c r="AC37" s="22">
        <v>0.1</v>
      </c>
      <c r="AD37" s="22">
        <v>0.3</v>
      </c>
      <c r="AE37" s="22">
        <v>0.08</v>
      </c>
      <c r="AF37" s="22">
        <v>0.27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 t="s">
        <v>78</v>
      </c>
      <c r="AM37" s="22" t="s">
        <v>82</v>
      </c>
      <c r="AN37" s="22" t="s">
        <v>82</v>
      </c>
      <c r="AO37" s="22" t="s">
        <v>82</v>
      </c>
      <c r="AP37" s="22" t="s">
        <v>78</v>
      </c>
      <c r="AQ37" s="22" t="s">
        <v>78</v>
      </c>
      <c r="AR37" s="22" t="s">
        <v>82</v>
      </c>
      <c r="AS37" s="22" t="s">
        <v>82</v>
      </c>
      <c r="AT37" s="22" t="s">
        <v>82</v>
      </c>
      <c r="AU37" s="22" t="s">
        <v>82</v>
      </c>
      <c r="AV37" s="22" t="s">
        <v>82</v>
      </c>
      <c r="AW37" s="22" t="s">
        <v>82</v>
      </c>
      <c r="AX37" s="22">
        <v>0.02</v>
      </c>
      <c r="AY37" s="22">
        <v>0.01</v>
      </c>
      <c r="AZ37" s="22">
        <v>0.1</v>
      </c>
      <c r="BA37" s="22">
        <v>0.4</v>
      </c>
      <c r="BB37" s="22">
        <v>0.02</v>
      </c>
      <c r="BC37" s="22" t="s">
        <v>83</v>
      </c>
      <c r="BD37" s="22">
        <v>1</v>
      </c>
      <c r="BE37" s="22" t="s">
        <v>150</v>
      </c>
      <c r="BF37" s="22" t="s">
        <v>82</v>
      </c>
      <c r="BG37" s="22">
        <v>1</v>
      </c>
      <c r="BH37" s="22">
        <v>4.9000000000000004</v>
      </c>
      <c r="BI37" s="22" t="s">
        <v>83</v>
      </c>
      <c r="BJ37" s="24" t="s">
        <v>6805</v>
      </c>
    </row>
    <row r="38" spans="1:62" ht="42" customHeight="1">
      <c r="A38" t="s">
        <v>7706</v>
      </c>
      <c r="B38" t="s">
        <v>6806</v>
      </c>
      <c r="C38">
        <v>2248</v>
      </c>
      <c r="D38" s="24" t="s">
        <v>6807</v>
      </c>
      <c r="E38" s="22">
        <v>0</v>
      </c>
      <c r="F38" s="22">
        <v>1015</v>
      </c>
      <c r="G38" s="22">
        <v>241</v>
      </c>
      <c r="H38" s="22" t="s">
        <v>679</v>
      </c>
      <c r="I38" s="22">
        <v>0.2</v>
      </c>
      <c r="J38" s="22">
        <v>0.3</v>
      </c>
      <c r="K38" s="22" t="s">
        <v>82</v>
      </c>
      <c r="L38" s="22" t="s">
        <v>82</v>
      </c>
      <c r="M38" s="22" t="s">
        <v>84</v>
      </c>
      <c r="N38" s="22">
        <v>26.6</v>
      </c>
      <c r="O38" s="22" t="s">
        <v>81</v>
      </c>
      <c r="P38" s="22">
        <v>26.8</v>
      </c>
      <c r="Q38" s="22">
        <v>43.3</v>
      </c>
      <c r="R38" s="22" t="s">
        <v>80</v>
      </c>
      <c r="S38" s="22" t="s">
        <v>82</v>
      </c>
      <c r="T38" s="22" t="s">
        <v>82</v>
      </c>
      <c r="U38" s="22">
        <v>43.2</v>
      </c>
      <c r="V38" s="22" t="s">
        <v>82</v>
      </c>
      <c r="W38" s="22" t="s">
        <v>84</v>
      </c>
      <c r="X38" s="22">
        <v>3</v>
      </c>
      <c r="Y38" s="22">
        <v>7</v>
      </c>
      <c r="Z38" s="22">
        <v>2</v>
      </c>
      <c r="AA38" s="22">
        <v>2</v>
      </c>
      <c r="AB38" s="22">
        <v>7</v>
      </c>
      <c r="AC38" s="22" t="s">
        <v>83</v>
      </c>
      <c r="AD38" s="22" t="s">
        <v>83</v>
      </c>
      <c r="AE38" s="22">
        <v>0.05</v>
      </c>
      <c r="AF38" s="22">
        <v>0.04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 t="s">
        <v>78</v>
      </c>
      <c r="AM38" s="22" t="s">
        <v>82</v>
      </c>
      <c r="AN38" s="22" t="s">
        <v>82</v>
      </c>
      <c r="AO38" s="22" t="s">
        <v>82</v>
      </c>
      <c r="AP38" s="22" t="s">
        <v>78</v>
      </c>
      <c r="AQ38" s="22" t="s">
        <v>78</v>
      </c>
      <c r="AR38" s="22" t="s">
        <v>82</v>
      </c>
      <c r="AS38" s="22" t="s">
        <v>82</v>
      </c>
      <c r="AT38" s="22" t="s">
        <v>82</v>
      </c>
      <c r="AU38" s="22" t="s">
        <v>82</v>
      </c>
      <c r="AV38" s="22" t="s">
        <v>82</v>
      </c>
      <c r="AW38" s="22" t="s">
        <v>82</v>
      </c>
      <c r="AX38" s="22" t="s">
        <v>84</v>
      </c>
      <c r="AY38" s="22" t="s">
        <v>83</v>
      </c>
      <c r="AZ38" s="22" t="s">
        <v>84</v>
      </c>
      <c r="BA38" s="22" t="s">
        <v>84</v>
      </c>
      <c r="BB38" s="22">
        <v>0.01</v>
      </c>
      <c r="BC38" s="22" t="s">
        <v>83</v>
      </c>
      <c r="BD38" s="22" t="s">
        <v>83</v>
      </c>
      <c r="BE38" s="22" t="s">
        <v>83</v>
      </c>
      <c r="BF38" s="22" t="s">
        <v>82</v>
      </c>
      <c r="BG38" s="22" t="s">
        <v>83</v>
      </c>
      <c r="BH38" s="22">
        <v>9.5</v>
      </c>
      <c r="BI38" s="22" t="s">
        <v>83</v>
      </c>
      <c r="BJ38" s="24" t="s">
        <v>6808</v>
      </c>
    </row>
    <row r="39" spans="1:62" ht="55.5" customHeight="1">
      <c r="A39" t="s">
        <v>7706</v>
      </c>
      <c r="B39" t="s">
        <v>6809</v>
      </c>
      <c r="C39">
        <v>2249</v>
      </c>
      <c r="D39" s="24" t="s">
        <v>6810</v>
      </c>
      <c r="E39" s="22">
        <v>0</v>
      </c>
      <c r="F39" s="22">
        <v>748</v>
      </c>
      <c r="G39" s="22">
        <v>179</v>
      </c>
      <c r="H39" s="22">
        <v>68.2</v>
      </c>
      <c r="I39" s="22" t="s">
        <v>245</v>
      </c>
      <c r="J39" s="22">
        <v>0.1</v>
      </c>
      <c r="K39" s="22" t="s">
        <v>82</v>
      </c>
      <c r="L39" s="22" t="s">
        <v>82</v>
      </c>
      <c r="M39" s="22" t="s">
        <v>84</v>
      </c>
      <c r="N39" s="22" t="s">
        <v>82</v>
      </c>
      <c r="O39" s="22" t="s">
        <v>81</v>
      </c>
      <c r="P39" s="22" t="s">
        <v>82</v>
      </c>
      <c r="Q39" s="22">
        <v>14.4</v>
      </c>
      <c r="R39" s="22" t="s">
        <v>80</v>
      </c>
      <c r="S39" s="22" t="s">
        <v>82</v>
      </c>
      <c r="T39" s="22" t="s">
        <v>82</v>
      </c>
      <c r="U39" s="22">
        <v>14.4</v>
      </c>
      <c r="V39" s="22" t="s">
        <v>82</v>
      </c>
      <c r="W39" s="22" t="s">
        <v>84</v>
      </c>
      <c r="X39" s="22">
        <v>3</v>
      </c>
      <c r="Y39" s="22">
        <v>2</v>
      </c>
      <c r="Z39" s="22">
        <v>2</v>
      </c>
      <c r="AA39" s="22">
        <v>2</v>
      </c>
      <c r="AB39" s="22">
        <v>3</v>
      </c>
      <c r="AC39" s="22" t="s">
        <v>83</v>
      </c>
      <c r="AD39" s="22" t="s">
        <v>84</v>
      </c>
      <c r="AE39" s="22" t="s">
        <v>84</v>
      </c>
      <c r="AF39" s="22">
        <v>0.06</v>
      </c>
      <c r="AG39" s="22"/>
      <c r="AH39" s="22" t="s">
        <v>82</v>
      </c>
      <c r="AI39" s="22" t="s">
        <v>82</v>
      </c>
      <c r="AJ39" s="22" t="s">
        <v>82</v>
      </c>
      <c r="AK39" s="22" t="s">
        <v>82</v>
      </c>
      <c r="AL39" s="22" t="s">
        <v>78</v>
      </c>
      <c r="AM39" s="22" t="s">
        <v>82</v>
      </c>
      <c r="AN39" s="22" t="s">
        <v>82</v>
      </c>
      <c r="AO39" s="22" t="s">
        <v>82</v>
      </c>
      <c r="AP39" s="22" t="s">
        <v>78</v>
      </c>
      <c r="AQ39" s="22" t="s">
        <v>78</v>
      </c>
      <c r="AR39" s="22" t="s">
        <v>82</v>
      </c>
      <c r="AS39" s="22" t="s">
        <v>82</v>
      </c>
      <c r="AT39" s="22" t="s">
        <v>82</v>
      </c>
      <c r="AU39" s="22" t="s">
        <v>82</v>
      </c>
      <c r="AV39" s="22" t="s">
        <v>82</v>
      </c>
      <c r="AW39" s="22" t="s">
        <v>82</v>
      </c>
      <c r="AX39" s="22" t="s">
        <v>83</v>
      </c>
      <c r="AY39" s="22" t="s">
        <v>83</v>
      </c>
      <c r="AZ39" s="22" t="s">
        <v>83</v>
      </c>
      <c r="BA39" s="22" t="s">
        <v>83</v>
      </c>
      <c r="BB39" s="22" t="s">
        <v>83</v>
      </c>
      <c r="BC39" s="22" t="s">
        <v>83</v>
      </c>
      <c r="BD39" s="22" t="s">
        <v>83</v>
      </c>
      <c r="BE39" s="22" t="s">
        <v>83</v>
      </c>
      <c r="BF39" s="22" t="s">
        <v>82</v>
      </c>
      <c r="BG39" s="22" t="s">
        <v>83</v>
      </c>
      <c r="BH39" s="22">
        <v>17.3</v>
      </c>
      <c r="BI39" s="22" t="s">
        <v>83</v>
      </c>
      <c r="BJ39" s="24" t="s">
        <v>6811</v>
      </c>
    </row>
    <row r="40" spans="1:62" ht="42" customHeight="1">
      <c r="A40" t="s">
        <v>7706</v>
      </c>
      <c r="B40" t="s">
        <v>6812</v>
      </c>
      <c r="C40">
        <v>2256</v>
      </c>
      <c r="D40" s="24" t="s">
        <v>6813</v>
      </c>
      <c r="E40" s="22">
        <v>0</v>
      </c>
      <c r="F40" s="22">
        <v>211</v>
      </c>
      <c r="G40" s="22">
        <v>51</v>
      </c>
      <c r="H40" s="22">
        <v>91.4</v>
      </c>
      <c r="I40" s="22" t="s">
        <v>82</v>
      </c>
      <c r="J40" s="22" t="s">
        <v>83</v>
      </c>
      <c r="K40" s="22" t="s">
        <v>82</v>
      </c>
      <c r="L40" s="22" t="s">
        <v>78</v>
      </c>
      <c r="M40" s="22" t="s">
        <v>84</v>
      </c>
      <c r="N40" s="22">
        <v>1.8</v>
      </c>
      <c r="O40" s="22" t="s">
        <v>81</v>
      </c>
      <c r="P40" s="22">
        <v>1.8</v>
      </c>
      <c r="Q40" s="22">
        <v>2.6</v>
      </c>
      <c r="R40" s="22" t="s">
        <v>80</v>
      </c>
      <c r="S40" s="22">
        <v>0.1</v>
      </c>
      <c r="T40" s="22" t="s">
        <v>82</v>
      </c>
      <c r="U40" s="22">
        <v>2.9</v>
      </c>
      <c r="V40" s="22">
        <v>0.3</v>
      </c>
      <c r="W40" s="22" t="s">
        <v>84</v>
      </c>
      <c r="X40" s="22">
        <v>10</v>
      </c>
      <c r="Y40" s="22">
        <v>13</v>
      </c>
      <c r="Z40" s="22">
        <v>1</v>
      </c>
      <c r="AA40" s="22" t="s">
        <v>84</v>
      </c>
      <c r="AB40" s="22" t="s">
        <v>84</v>
      </c>
      <c r="AC40" s="22" t="s">
        <v>83</v>
      </c>
      <c r="AD40" s="22" t="s">
        <v>83</v>
      </c>
      <c r="AE40" s="22" t="s">
        <v>84</v>
      </c>
      <c r="AF40" s="22" t="s">
        <v>83</v>
      </c>
      <c r="AG40" s="22"/>
      <c r="AH40" s="22" t="s">
        <v>83</v>
      </c>
      <c r="AI40" s="22" t="s">
        <v>83</v>
      </c>
      <c r="AJ40" s="22" t="s">
        <v>83</v>
      </c>
      <c r="AK40" s="22" t="s">
        <v>83</v>
      </c>
      <c r="AL40" s="22" t="s">
        <v>78</v>
      </c>
      <c r="AM40" s="22" t="s">
        <v>83</v>
      </c>
      <c r="AN40" s="22" t="s">
        <v>83</v>
      </c>
      <c r="AO40" s="22" t="s">
        <v>83</v>
      </c>
      <c r="AP40" s="22" t="s">
        <v>83</v>
      </c>
      <c r="AQ40" s="22" t="s">
        <v>78</v>
      </c>
      <c r="AR40" s="22" t="s">
        <v>78</v>
      </c>
      <c r="AS40" s="22" t="s">
        <v>83</v>
      </c>
      <c r="AT40" s="22" t="s">
        <v>83</v>
      </c>
      <c r="AU40" s="22" t="s">
        <v>83</v>
      </c>
      <c r="AV40" s="22" t="s">
        <v>83</v>
      </c>
      <c r="AW40" s="22" t="s">
        <v>78</v>
      </c>
      <c r="AX40" s="22" t="s">
        <v>83</v>
      </c>
      <c r="AY40" s="22" t="s">
        <v>83</v>
      </c>
      <c r="AZ40" s="22" t="s">
        <v>83</v>
      </c>
      <c r="BA40" s="22" t="s">
        <v>83</v>
      </c>
      <c r="BB40" s="22" t="s">
        <v>83</v>
      </c>
      <c r="BC40" s="22" t="s">
        <v>78</v>
      </c>
      <c r="BD40" s="22" t="s">
        <v>83</v>
      </c>
      <c r="BE40" s="22" t="s">
        <v>83</v>
      </c>
      <c r="BF40" s="22" t="s">
        <v>83</v>
      </c>
      <c r="BG40" s="22" t="s">
        <v>83</v>
      </c>
      <c r="BH40" s="22">
        <v>5.6</v>
      </c>
      <c r="BI40" s="22" t="s">
        <v>84</v>
      </c>
      <c r="BJ40" s="24" t="s">
        <v>6814</v>
      </c>
    </row>
    <row r="41" spans="1:62" ht="55.5" customHeight="1">
      <c r="A41" t="s">
        <v>7706</v>
      </c>
      <c r="B41" t="s">
        <v>6815</v>
      </c>
      <c r="C41">
        <v>2250</v>
      </c>
      <c r="D41" s="24" t="s">
        <v>6816</v>
      </c>
      <c r="E41" s="22">
        <v>0</v>
      </c>
      <c r="F41" s="22">
        <v>763</v>
      </c>
      <c r="G41" s="22">
        <v>181</v>
      </c>
      <c r="H41" s="22">
        <v>62.6</v>
      </c>
      <c r="I41" s="22" t="s">
        <v>82</v>
      </c>
      <c r="J41" s="22" t="s">
        <v>84</v>
      </c>
      <c r="K41" s="22" t="s">
        <v>82</v>
      </c>
      <c r="L41" s="22" t="s">
        <v>82</v>
      </c>
      <c r="M41" s="22" t="s">
        <v>84</v>
      </c>
      <c r="N41" s="22" t="s">
        <v>82</v>
      </c>
      <c r="O41" s="22" t="s">
        <v>81</v>
      </c>
      <c r="P41" s="22" t="s">
        <v>82</v>
      </c>
      <c r="Q41" s="22">
        <v>26.8</v>
      </c>
      <c r="R41" s="22" t="s">
        <v>80</v>
      </c>
      <c r="S41" s="22" t="s">
        <v>82</v>
      </c>
      <c r="T41" s="22" t="s">
        <v>82</v>
      </c>
      <c r="U41" s="22">
        <v>26.8</v>
      </c>
      <c r="V41" s="22" t="s">
        <v>82</v>
      </c>
      <c r="W41" s="22" t="s">
        <v>84</v>
      </c>
      <c r="X41" s="22">
        <v>1</v>
      </c>
      <c r="Y41" s="22">
        <v>14</v>
      </c>
      <c r="Z41" s="22">
        <v>1</v>
      </c>
      <c r="AA41" s="22">
        <v>1</v>
      </c>
      <c r="AB41" s="22">
        <v>2</v>
      </c>
      <c r="AC41" s="22" t="s">
        <v>84</v>
      </c>
      <c r="AD41" s="22" t="s">
        <v>84</v>
      </c>
      <c r="AE41" s="22" t="s">
        <v>84</v>
      </c>
      <c r="AF41" s="22">
        <v>0.08</v>
      </c>
      <c r="AG41" s="22"/>
      <c r="AH41" s="22" t="s">
        <v>82</v>
      </c>
      <c r="AI41" s="22" t="s">
        <v>82</v>
      </c>
      <c r="AJ41" s="22" t="s">
        <v>82</v>
      </c>
      <c r="AK41" s="22" t="s">
        <v>82</v>
      </c>
      <c r="AL41" s="22" t="s">
        <v>78</v>
      </c>
      <c r="AM41" s="22" t="s">
        <v>82</v>
      </c>
      <c r="AN41" s="22" t="s">
        <v>82</v>
      </c>
      <c r="AO41" s="22" t="s">
        <v>82</v>
      </c>
      <c r="AP41" s="22" t="s">
        <v>78</v>
      </c>
      <c r="AQ41" s="22" t="s">
        <v>78</v>
      </c>
      <c r="AR41" s="22" t="s">
        <v>82</v>
      </c>
      <c r="AS41" s="22" t="s">
        <v>82</v>
      </c>
      <c r="AT41" s="22" t="s">
        <v>82</v>
      </c>
      <c r="AU41" s="22" t="s">
        <v>82</v>
      </c>
      <c r="AV41" s="22" t="s">
        <v>82</v>
      </c>
      <c r="AW41" s="22" t="s">
        <v>82</v>
      </c>
      <c r="AX41" s="22" t="s">
        <v>83</v>
      </c>
      <c r="AY41" s="22" t="s">
        <v>83</v>
      </c>
      <c r="AZ41" s="22">
        <v>0.1</v>
      </c>
      <c r="BA41" s="22">
        <v>0.1</v>
      </c>
      <c r="BB41" s="22">
        <v>0.01</v>
      </c>
      <c r="BC41" s="22" t="s">
        <v>83</v>
      </c>
      <c r="BD41" s="22" t="s">
        <v>83</v>
      </c>
      <c r="BE41" s="22" t="s">
        <v>83</v>
      </c>
      <c r="BF41" s="22" t="s">
        <v>82</v>
      </c>
      <c r="BG41" s="22" t="s">
        <v>83</v>
      </c>
      <c r="BH41" s="22">
        <v>10.6</v>
      </c>
      <c r="BI41" s="22" t="s">
        <v>83</v>
      </c>
      <c r="BJ41" s="24" t="s">
        <v>6817</v>
      </c>
    </row>
    <row r="42" spans="1:62" ht="42" customHeight="1">
      <c r="A42" t="s">
        <v>7706</v>
      </c>
      <c r="B42" t="s">
        <v>6818</v>
      </c>
      <c r="C42">
        <v>2251</v>
      </c>
      <c r="D42" s="24" t="s">
        <v>6819</v>
      </c>
      <c r="E42" s="22">
        <v>0</v>
      </c>
      <c r="F42" s="22">
        <v>1333</v>
      </c>
      <c r="G42" s="22">
        <v>319</v>
      </c>
      <c r="H42" s="22">
        <v>43.1</v>
      </c>
      <c r="I42" s="22" t="s">
        <v>82</v>
      </c>
      <c r="J42" s="22" t="s">
        <v>84</v>
      </c>
      <c r="K42" s="22" t="s">
        <v>82</v>
      </c>
      <c r="L42" s="22" t="s">
        <v>82</v>
      </c>
      <c r="M42" s="22" t="s">
        <v>84</v>
      </c>
      <c r="N42" s="22" t="s">
        <v>82</v>
      </c>
      <c r="O42" s="22" t="s">
        <v>81</v>
      </c>
      <c r="P42" s="22" t="s">
        <v>82</v>
      </c>
      <c r="Q42" s="22">
        <v>26.4</v>
      </c>
      <c r="R42" s="22" t="s">
        <v>80</v>
      </c>
      <c r="S42" s="22" t="s">
        <v>82</v>
      </c>
      <c r="T42" s="22" t="s">
        <v>82</v>
      </c>
      <c r="U42" s="22">
        <v>26.4</v>
      </c>
      <c r="V42" s="22" t="s">
        <v>82</v>
      </c>
      <c r="W42" s="22" t="s">
        <v>84</v>
      </c>
      <c r="X42" s="22">
        <v>1</v>
      </c>
      <c r="Y42" s="22" t="s">
        <v>84</v>
      </c>
      <c r="Z42" s="22" t="s">
        <v>84</v>
      </c>
      <c r="AA42" s="22" t="s">
        <v>83</v>
      </c>
      <c r="AB42" s="22" t="s">
        <v>83</v>
      </c>
      <c r="AC42" s="22" t="s">
        <v>83</v>
      </c>
      <c r="AD42" s="22" t="s">
        <v>84</v>
      </c>
      <c r="AE42" s="22">
        <v>0.01</v>
      </c>
      <c r="AF42" s="22" t="s">
        <v>83</v>
      </c>
      <c r="AG42" s="22"/>
      <c r="AH42" s="22" t="s">
        <v>82</v>
      </c>
      <c r="AI42" s="22" t="s">
        <v>82</v>
      </c>
      <c r="AJ42" s="22" t="s">
        <v>82</v>
      </c>
      <c r="AK42" s="22" t="s">
        <v>82</v>
      </c>
      <c r="AL42" s="22" t="s">
        <v>78</v>
      </c>
      <c r="AM42" s="22" t="s">
        <v>82</v>
      </c>
      <c r="AN42" s="22" t="s">
        <v>82</v>
      </c>
      <c r="AO42" s="22" t="s">
        <v>82</v>
      </c>
      <c r="AP42" s="22" t="s">
        <v>78</v>
      </c>
      <c r="AQ42" s="22" t="s">
        <v>78</v>
      </c>
      <c r="AR42" s="22" t="s">
        <v>82</v>
      </c>
      <c r="AS42" s="22" t="s">
        <v>82</v>
      </c>
      <c r="AT42" s="22" t="s">
        <v>82</v>
      </c>
      <c r="AU42" s="22" t="s">
        <v>82</v>
      </c>
      <c r="AV42" s="22" t="s">
        <v>82</v>
      </c>
      <c r="AW42" s="22" t="s">
        <v>82</v>
      </c>
      <c r="AX42" s="22" t="s">
        <v>83</v>
      </c>
      <c r="AY42" s="22" t="s">
        <v>83</v>
      </c>
      <c r="AZ42" s="22" t="s">
        <v>83</v>
      </c>
      <c r="BA42" s="22" t="s">
        <v>83</v>
      </c>
      <c r="BB42" s="22" t="s">
        <v>83</v>
      </c>
      <c r="BC42" s="22" t="s">
        <v>83</v>
      </c>
      <c r="BD42" s="22" t="s">
        <v>83</v>
      </c>
      <c r="BE42" s="22" t="s">
        <v>83</v>
      </c>
      <c r="BF42" s="22" t="s">
        <v>82</v>
      </c>
      <c r="BG42" s="22" t="s">
        <v>83</v>
      </c>
      <c r="BH42" s="22">
        <v>30.5</v>
      </c>
      <c r="BI42" s="22" t="s">
        <v>83</v>
      </c>
      <c r="BJ42" s="24" t="s">
        <v>7687</v>
      </c>
    </row>
    <row r="43" spans="1:62" ht="42" customHeight="1">
      <c r="A43" t="s">
        <v>7706</v>
      </c>
      <c r="B43" t="s">
        <v>6820</v>
      </c>
      <c r="C43">
        <v>2252</v>
      </c>
      <c r="D43" s="24" t="s">
        <v>6821</v>
      </c>
      <c r="E43" s="22">
        <v>0</v>
      </c>
      <c r="F43" s="22">
        <v>523</v>
      </c>
      <c r="G43" s="22">
        <v>125</v>
      </c>
      <c r="H43" s="22">
        <v>75.2</v>
      </c>
      <c r="I43" s="22" t="s">
        <v>82</v>
      </c>
      <c r="J43" s="22">
        <v>0.1</v>
      </c>
      <c r="K43" s="22" t="s">
        <v>82</v>
      </c>
      <c r="L43" s="22" t="s">
        <v>82</v>
      </c>
      <c r="M43" s="22" t="s">
        <v>83</v>
      </c>
      <c r="N43" s="22" t="s">
        <v>495</v>
      </c>
      <c r="O43" s="22" t="s">
        <v>80</v>
      </c>
      <c r="P43" s="22" t="s">
        <v>495</v>
      </c>
      <c r="Q43" s="22" t="s">
        <v>169</v>
      </c>
      <c r="R43" s="22" t="s">
        <v>81</v>
      </c>
      <c r="S43" s="22" t="s">
        <v>82</v>
      </c>
      <c r="T43" s="22" t="s">
        <v>82</v>
      </c>
      <c r="U43" s="22">
        <v>13.4</v>
      </c>
      <c r="V43" s="22">
        <v>0.4</v>
      </c>
      <c r="W43" s="22">
        <v>0.2</v>
      </c>
      <c r="X43" s="22">
        <v>5</v>
      </c>
      <c r="Y43" s="22">
        <v>70</v>
      </c>
      <c r="Z43" s="22">
        <v>5</v>
      </c>
      <c r="AA43" s="22">
        <v>5</v>
      </c>
      <c r="AB43" s="22">
        <v>7</v>
      </c>
      <c r="AC43" s="22">
        <v>0.3</v>
      </c>
      <c r="AD43" s="22" t="s">
        <v>84</v>
      </c>
      <c r="AE43" s="22" t="s">
        <v>84</v>
      </c>
      <c r="AF43" s="22">
        <v>0.01</v>
      </c>
      <c r="AG43" s="22"/>
      <c r="AH43" s="22" t="s">
        <v>82</v>
      </c>
      <c r="AI43" s="22" t="s">
        <v>82</v>
      </c>
      <c r="AJ43" s="22" t="s">
        <v>82</v>
      </c>
      <c r="AK43" s="22" t="s">
        <v>82</v>
      </c>
      <c r="AL43" s="22" t="s">
        <v>78</v>
      </c>
      <c r="AM43" s="22" t="s">
        <v>82</v>
      </c>
      <c r="AN43" s="22" t="s">
        <v>82</v>
      </c>
      <c r="AO43" s="22" t="s">
        <v>82</v>
      </c>
      <c r="AP43" s="22" t="s">
        <v>78</v>
      </c>
      <c r="AQ43" s="22" t="s">
        <v>78</v>
      </c>
      <c r="AR43" s="22" t="s">
        <v>82</v>
      </c>
      <c r="AS43" s="22" t="s">
        <v>82</v>
      </c>
      <c r="AT43" s="22" t="s">
        <v>82</v>
      </c>
      <c r="AU43" s="22" t="s">
        <v>82</v>
      </c>
      <c r="AV43" s="22" t="s">
        <v>82</v>
      </c>
      <c r="AW43" s="22" t="s">
        <v>82</v>
      </c>
      <c r="AX43" s="22" t="s">
        <v>83</v>
      </c>
      <c r="AY43" s="22" t="s">
        <v>84</v>
      </c>
      <c r="AZ43" s="22" t="s">
        <v>84</v>
      </c>
      <c r="BA43" s="22" t="s">
        <v>84</v>
      </c>
      <c r="BB43" s="22">
        <v>0.01</v>
      </c>
      <c r="BC43" s="22" t="s">
        <v>83</v>
      </c>
      <c r="BD43" s="22" t="s">
        <v>83</v>
      </c>
      <c r="BE43" s="22" t="s">
        <v>83</v>
      </c>
      <c r="BF43" s="22" t="s">
        <v>82</v>
      </c>
      <c r="BG43" s="22" t="s">
        <v>83</v>
      </c>
      <c r="BH43" s="22">
        <v>11.1</v>
      </c>
      <c r="BI43" s="22" t="s">
        <v>83</v>
      </c>
      <c r="BJ43" s="24" t="s">
        <v>7688</v>
      </c>
    </row>
    <row r="44" spans="1:62" ht="42" customHeight="1">
      <c r="A44" t="s">
        <v>7706</v>
      </c>
      <c r="B44" t="s">
        <v>6822</v>
      </c>
      <c r="C44">
        <v>2253</v>
      </c>
      <c r="D44" s="24" t="s">
        <v>6823</v>
      </c>
      <c r="E44" s="22">
        <v>0</v>
      </c>
      <c r="F44" s="22">
        <v>1260</v>
      </c>
      <c r="G44" s="22">
        <v>300</v>
      </c>
      <c r="H44" s="22" t="s">
        <v>744</v>
      </c>
      <c r="I44" s="22" t="s">
        <v>82</v>
      </c>
      <c r="J44" s="22" t="s">
        <v>83</v>
      </c>
      <c r="K44" s="22" t="s">
        <v>82</v>
      </c>
      <c r="L44" s="22" t="s">
        <v>82</v>
      </c>
      <c r="M44" s="22" t="s">
        <v>83</v>
      </c>
      <c r="N44" s="22" t="s">
        <v>82</v>
      </c>
      <c r="O44" s="22" t="s">
        <v>81</v>
      </c>
      <c r="P44" s="22" t="s">
        <v>82</v>
      </c>
      <c r="Q44" s="22">
        <v>37.6</v>
      </c>
      <c r="R44" s="22" t="s">
        <v>80</v>
      </c>
      <c r="S44" s="22" t="s">
        <v>82</v>
      </c>
      <c r="T44" s="22" t="s">
        <v>82</v>
      </c>
      <c r="U44" s="22">
        <v>37.6</v>
      </c>
      <c r="V44" s="22" t="s">
        <v>82</v>
      </c>
      <c r="W44" s="22" t="s">
        <v>84</v>
      </c>
      <c r="X44" s="22">
        <v>4</v>
      </c>
      <c r="Y44" s="22">
        <v>1</v>
      </c>
      <c r="Z44" s="22" t="s">
        <v>84</v>
      </c>
      <c r="AA44" s="22" t="s">
        <v>83</v>
      </c>
      <c r="AB44" s="22" t="s">
        <v>83</v>
      </c>
      <c r="AC44" s="22" t="s">
        <v>83</v>
      </c>
      <c r="AD44" s="22" t="s">
        <v>84</v>
      </c>
      <c r="AE44" s="22" t="s">
        <v>84</v>
      </c>
      <c r="AF44" s="22" t="s">
        <v>83</v>
      </c>
      <c r="AG44" s="22"/>
      <c r="AH44" s="22" t="s">
        <v>82</v>
      </c>
      <c r="AI44" s="22" t="s">
        <v>82</v>
      </c>
      <c r="AJ44" s="22" t="s">
        <v>82</v>
      </c>
      <c r="AK44" s="22" t="s">
        <v>82</v>
      </c>
      <c r="AL44" s="22" t="s">
        <v>78</v>
      </c>
      <c r="AM44" s="22" t="s">
        <v>82</v>
      </c>
      <c r="AN44" s="22" t="s">
        <v>82</v>
      </c>
      <c r="AO44" s="22" t="s">
        <v>82</v>
      </c>
      <c r="AP44" s="22" t="s">
        <v>78</v>
      </c>
      <c r="AQ44" s="22" t="s">
        <v>78</v>
      </c>
      <c r="AR44" s="22" t="s">
        <v>82</v>
      </c>
      <c r="AS44" s="22" t="s">
        <v>82</v>
      </c>
      <c r="AT44" s="22" t="s">
        <v>82</v>
      </c>
      <c r="AU44" s="22" t="s">
        <v>82</v>
      </c>
      <c r="AV44" s="22" t="s">
        <v>82</v>
      </c>
      <c r="AW44" s="22" t="s">
        <v>82</v>
      </c>
      <c r="AX44" s="22" t="s">
        <v>83</v>
      </c>
      <c r="AY44" s="22" t="s">
        <v>83</v>
      </c>
      <c r="AZ44" s="22" t="s">
        <v>83</v>
      </c>
      <c r="BA44" s="22" t="s">
        <v>83</v>
      </c>
      <c r="BB44" s="22" t="s">
        <v>83</v>
      </c>
      <c r="BC44" s="22" t="s">
        <v>83</v>
      </c>
      <c r="BD44" s="22" t="s">
        <v>83</v>
      </c>
      <c r="BE44" s="22" t="s">
        <v>83</v>
      </c>
      <c r="BF44" s="22" t="s">
        <v>82</v>
      </c>
      <c r="BG44" s="22" t="s">
        <v>83</v>
      </c>
      <c r="BH44" s="22">
        <v>21.4</v>
      </c>
      <c r="BI44" s="22" t="s">
        <v>83</v>
      </c>
      <c r="BJ44" s="24" t="s">
        <v>6824</v>
      </c>
    </row>
    <row r="45" spans="1:62" ht="42" customHeight="1">
      <c r="A45" t="s">
        <v>7706</v>
      </c>
      <c r="B45" t="s">
        <v>6825</v>
      </c>
      <c r="C45">
        <v>2254</v>
      </c>
      <c r="D45" s="24" t="s">
        <v>6826</v>
      </c>
      <c r="E45" s="22">
        <v>0</v>
      </c>
      <c r="F45" s="22">
        <v>631</v>
      </c>
      <c r="G45" s="22">
        <v>151</v>
      </c>
      <c r="H45" s="22">
        <v>71.3</v>
      </c>
      <c r="I45" s="22" t="s">
        <v>82</v>
      </c>
      <c r="J45" s="22">
        <v>0.1</v>
      </c>
      <c r="K45" s="22" t="s">
        <v>82</v>
      </c>
      <c r="L45" s="22" t="s">
        <v>82</v>
      </c>
      <c r="M45" s="22" t="s">
        <v>83</v>
      </c>
      <c r="N45" s="22" t="s">
        <v>82</v>
      </c>
      <c r="O45" s="22" t="s">
        <v>81</v>
      </c>
      <c r="P45" s="22" t="s">
        <v>82</v>
      </c>
      <c r="Q45" s="22">
        <v>16.399999999999999</v>
      </c>
      <c r="R45" s="22" t="s">
        <v>80</v>
      </c>
      <c r="S45" s="22" t="s">
        <v>82</v>
      </c>
      <c r="T45" s="22" t="s">
        <v>82</v>
      </c>
      <c r="U45" s="22">
        <v>16.399999999999999</v>
      </c>
      <c r="V45" s="22" t="s">
        <v>82</v>
      </c>
      <c r="W45" s="22">
        <v>0.1</v>
      </c>
      <c r="X45" s="22">
        <v>4</v>
      </c>
      <c r="Y45" s="22">
        <v>29</v>
      </c>
      <c r="Z45" s="22">
        <v>6</v>
      </c>
      <c r="AA45" s="22">
        <v>5</v>
      </c>
      <c r="AB45" s="22">
        <v>7</v>
      </c>
      <c r="AC45" s="22">
        <v>0.3</v>
      </c>
      <c r="AD45" s="22" t="s">
        <v>84</v>
      </c>
      <c r="AE45" s="22">
        <v>0.01</v>
      </c>
      <c r="AF45" s="22">
        <v>0.01</v>
      </c>
      <c r="AG45" s="22"/>
      <c r="AH45" s="22" t="s">
        <v>82</v>
      </c>
      <c r="AI45" s="22" t="s">
        <v>82</v>
      </c>
      <c r="AJ45" s="22" t="s">
        <v>82</v>
      </c>
      <c r="AK45" s="22" t="s">
        <v>82</v>
      </c>
      <c r="AL45" s="22" t="s">
        <v>82</v>
      </c>
      <c r="AM45" s="22" t="s">
        <v>82</v>
      </c>
      <c r="AN45" s="22" t="s">
        <v>82</v>
      </c>
      <c r="AO45" s="22" t="s">
        <v>82</v>
      </c>
      <c r="AP45" s="22" t="s">
        <v>82</v>
      </c>
      <c r="AQ45" s="22" t="s">
        <v>82</v>
      </c>
      <c r="AR45" s="22" t="s">
        <v>82</v>
      </c>
      <c r="AS45" s="22" t="s">
        <v>82</v>
      </c>
      <c r="AT45" s="22" t="s">
        <v>82</v>
      </c>
      <c r="AU45" s="22" t="s">
        <v>82</v>
      </c>
      <c r="AV45" s="22" t="s">
        <v>82</v>
      </c>
      <c r="AW45" s="22" t="s">
        <v>82</v>
      </c>
      <c r="AX45" s="22" t="s">
        <v>83</v>
      </c>
      <c r="AY45" s="22" t="s">
        <v>83</v>
      </c>
      <c r="AZ45" s="22">
        <v>0.1</v>
      </c>
      <c r="BA45" s="22">
        <v>0.1</v>
      </c>
      <c r="BB45" s="22" t="s">
        <v>84</v>
      </c>
      <c r="BC45" s="22" t="s">
        <v>83</v>
      </c>
      <c r="BD45" s="22" t="s">
        <v>83</v>
      </c>
      <c r="BE45" s="22">
        <v>0.06</v>
      </c>
      <c r="BF45" s="22" t="s">
        <v>82</v>
      </c>
      <c r="BG45" s="22" t="s">
        <v>83</v>
      </c>
      <c r="BH45" s="22">
        <v>12.1</v>
      </c>
      <c r="BI45" s="22" t="s">
        <v>83</v>
      </c>
      <c r="BJ45" s="24" t="s">
        <v>6827</v>
      </c>
    </row>
    <row r="46" spans="1:62" ht="42" customHeight="1">
      <c r="A46" t="s">
        <v>7706</v>
      </c>
      <c r="B46" t="s">
        <v>6828</v>
      </c>
      <c r="C46">
        <v>2255</v>
      </c>
      <c r="D46" s="24" t="s">
        <v>6829</v>
      </c>
      <c r="E46" s="22">
        <v>0</v>
      </c>
      <c r="F46" s="22">
        <v>468</v>
      </c>
      <c r="G46" s="22">
        <v>113</v>
      </c>
      <c r="H46" s="22">
        <v>81.7</v>
      </c>
      <c r="I46" s="22" t="s">
        <v>82</v>
      </c>
      <c r="J46" s="22">
        <v>0.1</v>
      </c>
      <c r="K46" s="22" t="s">
        <v>82</v>
      </c>
      <c r="L46" s="22" t="s">
        <v>82</v>
      </c>
      <c r="M46" s="22" t="s">
        <v>83</v>
      </c>
      <c r="N46" s="22" t="s">
        <v>212</v>
      </c>
      <c r="O46" s="22" t="s">
        <v>80</v>
      </c>
      <c r="P46" s="22" t="s">
        <v>460</v>
      </c>
      <c r="Q46" s="22">
        <v>3.7</v>
      </c>
      <c r="R46" s="22" t="s">
        <v>81</v>
      </c>
      <c r="S46" s="22" t="s">
        <v>82</v>
      </c>
      <c r="T46" s="22" t="s">
        <v>82</v>
      </c>
      <c r="U46" s="22">
        <v>3.7</v>
      </c>
      <c r="V46" s="22" t="s">
        <v>82</v>
      </c>
      <c r="W46" s="22">
        <v>0.1</v>
      </c>
      <c r="X46" s="22">
        <v>4</v>
      </c>
      <c r="Y46" s="22">
        <v>26</v>
      </c>
      <c r="Z46" s="22">
        <v>8</v>
      </c>
      <c r="AA46" s="22">
        <v>6</v>
      </c>
      <c r="AB46" s="22">
        <v>8</v>
      </c>
      <c r="AC46" s="22">
        <v>0.3</v>
      </c>
      <c r="AD46" s="22" t="s">
        <v>84</v>
      </c>
      <c r="AE46" s="22">
        <v>0.01</v>
      </c>
      <c r="AF46" s="22">
        <v>0.01</v>
      </c>
      <c r="AG46" s="22"/>
      <c r="AH46" s="22" t="s">
        <v>82</v>
      </c>
      <c r="AI46" s="22" t="s">
        <v>82</v>
      </c>
      <c r="AJ46" s="22" t="s">
        <v>82</v>
      </c>
      <c r="AK46" s="22" t="s">
        <v>82</v>
      </c>
      <c r="AL46" s="22" t="s">
        <v>82</v>
      </c>
      <c r="AM46" s="22" t="s">
        <v>82</v>
      </c>
      <c r="AN46" s="22" t="s">
        <v>82</v>
      </c>
      <c r="AO46" s="22" t="s">
        <v>82</v>
      </c>
      <c r="AP46" s="22" t="s">
        <v>82</v>
      </c>
      <c r="AQ46" s="22" t="s">
        <v>82</v>
      </c>
      <c r="AR46" s="22" t="s">
        <v>82</v>
      </c>
      <c r="AS46" s="22" t="s">
        <v>82</v>
      </c>
      <c r="AT46" s="22" t="s">
        <v>82</v>
      </c>
      <c r="AU46" s="22" t="s">
        <v>82</v>
      </c>
      <c r="AV46" s="22" t="s">
        <v>82</v>
      </c>
      <c r="AW46" s="22" t="s">
        <v>82</v>
      </c>
      <c r="AX46" s="22" t="s">
        <v>83</v>
      </c>
      <c r="AY46" s="22" t="s">
        <v>83</v>
      </c>
      <c r="AZ46" s="22">
        <v>0.1</v>
      </c>
      <c r="BA46" s="22">
        <v>0.1</v>
      </c>
      <c r="BB46" s="22" t="s">
        <v>84</v>
      </c>
      <c r="BC46" s="22" t="s">
        <v>83</v>
      </c>
      <c r="BD46" s="22" t="s">
        <v>83</v>
      </c>
      <c r="BE46" s="22" t="s">
        <v>83</v>
      </c>
      <c r="BF46" s="22" t="s">
        <v>82</v>
      </c>
      <c r="BG46" s="22" t="s">
        <v>83</v>
      </c>
      <c r="BH46" s="22">
        <v>14.4</v>
      </c>
      <c r="BI46" s="22" t="s">
        <v>83</v>
      </c>
      <c r="BJ46" s="24" t="s">
        <v>6830</v>
      </c>
    </row>
    <row r="47" spans="1:62" ht="33.75" customHeight="1">
      <c r="A47" t="s">
        <v>7706</v>
      </c>
      <c r="B47" t="s">
        <v>6831</v>
      </c>
      <c r="C47">
        <v>2257</v>
      </c>
      <c r="D47" s="24" t="s">
        <v>6832</v>
      </c>
      <c r="E47" s="22">
        <v>0</v>
      </c>
      <c r="F47" s="22">
        <v>998</v>
      </c>
      <c r="G47" s="22">
        <v>241</v>
      </c>
      <c r="H47" s="22">
        <v>3.1</v>
      </c>
      <c r="I47" s="22" t="s">
        <v>6833</v>
      </c>
      <c r="J47" s="22">
        <v>29.1</v>
      </c>
      <c r="K47" s="22" t="s">
        <v>82</v>
      </c>
      <c r="L47" s="22" t="s">
        <v>78</v>
      </c>
      <c r="M47" s="22">
        <v>4.0999999999999996</v>
      </c>
      <c r="N47" s="22" t="s">
        <v>82</v>
      </c>
      <c r="O47" s="22" t="s">
        <v>81</v>
      </c>
      <c r="P47" s="22" t="s">
        <v>82</v>
      </c>
      <c r="Q47" s="22">
        <v>6.4</v>
      </c>
      <c r="R47" s="22" t="s">
        <v>80</v>
      </c>
      <c r="S47" s="22">
        <v>43.9</v>
      </c>
      <c r="T47" s="22" t="s">
        <v>82</v>
      </c>
      <c r="U47" s="22">
        <v>43.9</v>
      </c>
      <c r="V47" s="22" t="s">
        <v>82</v>
      </c>
      <c r="W47" s="22">
        <v>6.3</v>
      </c>
      <c r="X47" s="22">
        <v>11</v>
      </c>
      <c r="Y47" s="22">
        <v>2800</v>
      </c>
      <c r="Z47" s="22">
        <v>390</v>
      </c>
      <c r="AA47" s="22">
        <v>210</v>
      </c>
      <c r="AB47" s="22">
        <v>410</v>
      </c>
      <c r="AC47" s="22" t="s">
        <v>104</v>
      </c>
      <c r="AD47" s="22">
        <v>4.3</v>
      </c>
      <c r="AE47" s="22">
        <v>0.84</v>
      </c>
      <c r="AF47" s="22" t="s">
        <v>6834</v>
      </c>
      <c r="AG47" s="22"/>
      <c r="AH47" s="22" t="s">
        <v>82</v>
      </c>
      <c r="AI47" s="22" t="s">
        <v>82</v>
      </c>
      <c r="AJ47" s="22" t="s">
        <v>82</v>
      </c>
      <c r="AK47" s="22" t="s">
        <v>82</v>
      </c>
      <c r="AL47" s="22" t="s">
        <v>78</v>
      </c>
      <c r="AM47" s="22" t="s">
        <v>82</v>
      </c>
      <c r="AN47" s="22" t="s">
        <v>82</v>
      </c>
      <c r="AO47" s="22" t="s">
        <v>82</v>
      </c>
      <c r="AP47" s="22">
        <v>21000</v>
      </c>
      <c r="AQ47" s="22">
        <v>1800</v>
      </c>
      <c r="AR47" s="22" t="s">
        <v>78</v>
      </c>
      <c r="AS47" s="22" t="s">
        <v>87</v>
      </c>
      <c r="AT47" s="22">
        <v>0.1</v>
      </c>
      <c r="AU47" s="22">
        <v>1.5</v>
      </c>
      <c r="AV47" s="22" t="s">
        <v>83</v>
      </c>
      <c r="AW47" s="22">
        <v>4000</v>
      </c>
      <c r="AX47" s="22" t="s">
        <v>227</v>
      </c>
      <c r="AY47" s="22">
        <v>1.1599999999999999</v>
      </c>
      <c r="AZ47" s="22" t="s">
        <v>79</v>
      </c>
      <c r="BA47" s="22" t="s">
        <v>1728</v>
      </c>
      <c r="BB47" s="22">
        <v>0.69</v>
      </c>
      <c r="BC47" s="22" t="s">
        <v>78</v>
      </c>
      <c r="BD47" s="22">
        <v>1000</v>
      </c>
      <c r="BE47" s="22" t="s">
        <v>6835</v>
      </c>
      <c r="BF47" s="22" t="s">
        <v>82</v>
      </c>
      <c r="BG47" s="22">
        <v>110</v>
      </c>
      <c r="BH47" s="22" t="s">
        <v>82</v>
      </c>
      <c r="BI47" s="22" t="s">
        <v>83</v>
      </c>
      <c r="BJ47" s="24" t="s">
        <v>6836</v>
      </c>
    </row>
    <row r="48" spans="1:62" ht="42" customHeight="1">
      <c r="A48" t="s">
        <v>7706</v>
      </c>
      <c r="B48" t="s">
        <v>6837</v>
      </c>
      <c r="C48">
        <v>2258</v>
      </c>
      <c r="D48" s="24" t="s">
        <v>6838</v>
      </c>
      <c r="E48" s="22">
        <v>0</v>
      </c>
      <c r="F48" s="22">
        <v>22</v>
      </c>
      <c r="G48" s="22">
        <v>5</v>
      </c>
      <c r="H48" s="22">
        <v>97.8</v>
      </c>
      <c r="I48" s="22" t="s">
        <v>216</v>
      </c>
      <c r="J48" s="22">
        <v>1.3</v>
      </c>
      <c r="K48" s="22" t="s">
        <v>82</v>
      </c>
      <c r="L48" s="22" t="s">
        <v>78</v>
      </c>
      <c r="M48" s="22" t="s">
        <v>78</v>
      </c>
      <c r="N48" s="22" t="s">
        <v>82</v>
      </c>
      <c r="O48" s="22" t="s">
        <v>81</v>
      </c>
      <c r="P48" s="22" t="s">
        <v>82</v>
      </c>
      <c r="Q48" s="22">
        <v>0.3</v>
      </c>
      <c r="R48" s="22" t="s">
        <v>80</v>
      </c>
      <c r="S48" s="22" t="s">
        <v>82</v>
      </c>
      <c r="T48" s="22" t="s">
        <v>82</v>
      </c>
      <c r="U48" s="22" t="s">
        <v>84</v>
      </c>
      <c r="V48" s="22" t="s">
        <v>82</v>
      </c>
      <c r="W48" s="22">
        <v>0.5</v>
      </c>
      <c r="X48" s="22">
        <v>2</v>
      </c>
      <c r="Y48" s="22">
        <v>340</v>
      </c>
      <c r="Z48" s="22">
        <v>4</v>
      </c>
      <c r="AA48" s="22">
        <v>15</v>
      </c>
      <c r="AB48" s="22">
        <v>30</v>
      </c>
      <c r="AC48" s="22">
        <v>0.2</v>
      </c>
      <c r="AD48" s="22">
        <v>0.3</v>
      </c>
      <c r="AE48" s="22">
        <v>0.02</v>
      </c>
      <c r="AF48" s="22" t="s">
        <v>6839</v>
      </c>
      <c r="AG48" s="22"/>
      <c r="AH48" s="22" t="s">
        <v>82</v>
      </c>
      <c r="AI48" s="22" t="s">
        <v>82</v>
      </c>
      <c r="AJ48" s="22" t="s">
        <v>82</v>
      </c>
      <c r="AK48" s="22" t="s">
        <v>82</v>
      </c>
      <c r="AL48" s="22" t="s">
        <v>78</v>
      </c>
      <c r="AM48" s="22" t="s">
        <v>82</v>
      </c>
      <c r="AN48" s="22" t="s">
        <v>82</v>
      </c>
      <c r="AO48" s="22" t="s">
        <v>82</v>
      </c>
      <c r="AP48" s="22" t="s">
        <v>78</v>
      </c>
      <c r="AQ48" s="22" t="s">
        <v>78</v>
      </c>
      <c r="AR48" s="22" t="s">
        <v>78</v>
      </c>
      <c r="AS48" s="22" t="s">
        <v>82</v>
      </c>
      <c r="AT48" s="22" t="s">
        <v>82</v>
      </c>
      <c r="AU48" s="22" t="s">
        <v>82</v>
      </c>
      <c r="AV48" s="22" t="s">
        <v>82</v>
      </c>
      <c r="AW48" s="22" t="s">
        <v>84</v>
      </c>
      <c r="AX48" s="22">
        <v>0.02</v>
      </c>
      <c r="AY48" s="22">
        <v>0.11</v>
      </c>
      <c r="AZ48" s="22">
        <v>0.6</v>
      </c>
      <c r="BA48" s="22" t="s">
        <v>216</v>
      </c>
      <c r="BB48" s="22">
        <v>7.0000000000000007E-2</v>
      </c>
      <c r="BC48" s="22" t="s">
        <v>78</v>
      </c>
      <c r="BD48" s="22">
        <v>150</v>
      </c>
      <c r="BE48" s="22">
        <v>0.24</v>
      </c>
      <c r="BF48" s="22" t="s">
        <v>82</v>
      </c>
      <c r="BG48" s="22">
        <v>19</v>
      </c>
      <c r="BH48" s="22" t="s">
        <v>82</v>
      </c>
      <c r="BI48" s="22" t="s">
        <v>83</v>
      </c>
      <c r="BJ48" s="24" t="s">
        <v>6840</v>
      </c>
    </row>
    <row r="49" spans="1:62" ht="55.5" customHeight="1">
      <c r="A49" t="s">
        <v>7706</v>
      </c>
      <c r="B49" t="s">
        <v>6841</v>
      </c>
      <c r="C49">
        <v>2259</v>
      </c>
      <c r="D49" s="24" t="s">
        <v>6842</v>
      </c>
      <c r="E49" s="22">
        <v>0</v>
      </c>
      <c r="F49" s="22">
        <v>984</v>
      </c>
      <c r="G49" s="22">
        <v>237</v>
      </c>
      <c r="H49" s="22" t="s">
        <v>77</v>
      </c>
      <c r="I49" s="22">
        <v>23.1</v>
      </c>
      <c r="J49" s="22">
        <v>29.6</v>
      </c>
      <c r="K49" s="22">
        <v>3.3</v>
      </c>
      <c r="L49" s="22" t="s">
        <v>78</v>
      </c>
      <c r="M49" s="22">
        <v>5.3</v>
      </c>
      <c r="N49" s="22">
        <v>1.5</v>
      </c>
      <c r="O49" s="22" t="s">
        <v>81</v>
      </c>
      <c r="P49" s="22">
        <v>1.6</v>
      </c>
      <c r="Q49" s="22">
        <v>9.5</v>
      </c>
      <c r="R49" s="22" t="s">
        <v>80</v>
      </c>
      <c r="S49" s="22">
        <v>38.5</v>
      </c>
      <c r="T49" s="22" t="s">
        <v>82</v>
      </c>
      <c r="U49" s="22">
        <v>39.5</v>
      </c>
      <c r="V49" s="22" t="s">
        <v>82</v>
      </c>
      <c r="W49" s="22">
        <v>7.4</v>
      </c>
      <c r="X49" s="22">
        <v>6</v>
      </c>
      <c r="Y49" s="22">
        <v>2700</v>
      </c>
      <c r="Z49" s="22">
        <v>420</v>
      </c>
      <c r="AA49" s="22">
        <v>230</v>
      </c>
      <c r="AB49" s="22">
        <v>350</v>
      </c>
      <c r="AC49" s="22" t="s">
        <v>222</v>
      </c>
      <c r="AD49" s="22">
        <v>6.3</v>
      </c>
      <c r="AE49" s="22" t="s">
        <v>736</v>
      </c>
      <c r="AF49" s="22" t="s">
        <v>82</v>
      </c>
      <c r="AG49" s="22"/>
      <c r="AH49" s="22" t="s">
        <v>82</v>
      </c>
      <c r="AI49" s="22" t="s">
        <v>82</v>
      </c>
      <c r="AJ49" s="22" t="s">
        <v>82</v>
      </c>
      <c r="AK49" s="22" t="s">
        <v>82</v>
      </c>
      <c r="AL49" s="22" t="s">
        <v>78</v>
      </c>
      <c r="AM49" s="22" t="s">
        <v>82</v>
      </c>
      <c r="AN49" s="22" t="s">
        <v>82</v>
      </c>
      <c r="AO49" s="22" t="s">
        <v>82</v>
      </c>
      <c r="AP49" s="22">
        <v>29000</v>
      </c>
      <c r="AQ49" s="22">
        <v>2400</v>
      </c>
      <c r="AR49" s="22" t="s">
        <v>78</v>
      </c>
      <c r="AS49" s="22" t="s">
        <v>463</v>
      </c>
      <c r="AT49" s="22" t="s">
        <v>83</v>
      </c>
      <c r="AU49" s="22" t="s">
        <v>83</v>
      </c>
      <c r="AV49" s="22" t="s">
        <v>83</v>
      </c>
      <c r="AW49" s="22">
        <v>2900</v>
      </c>
      <c r="AX49" s="22" t="s">
        <v>736</v>
      </c>
      <c r="AY49" s="22">
        <v>1.35</v>
      </c>
      <c r="AZ49" s="22" t="s">
        <v>156</v>
      </c>
      <c r="BA49" s="22" t="s">
        <v>475</v>
      </c>
      <c r="BB49" s="22">
        <v>0.96</v>
      </c>
      <c r="BC49" s="22" t="s">
        <v>78</v>
      </c>
      <c r="BD49" s="22">
        <v>1200</v>
      </c>
      <c r="BE49" s="22" t="s">
        <v>2247</v>
      </c>
      <c r="BF49" s="22" t="s">
        <v>82</v>
      </c>
      <c r="BG49" s="22">
        <v>60</v>
      </c>
      <c r="BH49" s="22" t="s">
        <v>82</v>
      </c>
      <c r="BI49" s="22" t="s">
        <v>83</v>
      </c>
      <c r="BJ49" s="24" t="s">
        <v>6843</v>
      </c>
    </row>
    <row r="50" spans="1:62" ht="33.75" customHeight="1">
      <c r="A50" t="s">
        <v>7706</v>
      </c>
      <c r="B50" t="s">
        <v>6844</v>
      </c>
      <c r="C50">
        <v>2260</v>
      </c>
      <c r="D50" s="24" t="s">
        <v>6845</v>
      </c>
      <c r="E50" s="22">
        <v>0</v>
      </c>
      <c r="F50" s="22">
        <v>948</v>
      </c>
      <c r="G50" s="22">
        <v>229</v>
      </c>
      <c r="H50" s="22">
        <v>2.8</v>
      </c>
      <c r="I50" s="22" t="s">
        <v>6518</v>
      </c>
      <c r="J50" s="22">
        <v>24.5</v>
      </c>
      <c r="K50" s="22">
        <v>2.9</v>
      </c>
      <c r="L50" s="22" t="s">
        <v>78</v>
      </c>
      <c r="M50" s="22">
        <v>4.7</v>
      </c>
      <c r="N50" s="22" t="s">
        <v>82</v>
      </c>
      <c r="O50" s="22" t="s">
        <v>81</v>
      </c>
      <c r="P50" s="22" t="s">
        <v>82</v>
      </c>
      <c r="Q50" s="22">
        <v>8.4</v>
      </c>
      <c r="R50" s="22" t="s">
        <v>80</v>
      </c>
      <c r="S50" s="22">
        <v>46.5</v>
      </c>
      <c r="T50" s="22" t="s">
        <v>82</v>
      </c>
      <c r="U50" s="22">
        <v>47.7</v>
      </c>
      <c r="V50" s="22" t="s">
        <v>82</v>
      </c>
      <c r="W50" s="22" t="s">
        <v>77</v>
      </c>
      <c r="X50" s="22">
        <v>3</v>
      </c>
      <c r="Y50" s="22">
        <v>2200</v>
      </c>
      <c r="Z50" s="22">
        <v>450</v>
      </c>
      <c r="AA50" s="22">
        <v>200</v>
      </c>
      <c r="AB50" s="22">
        <v>290</v>
      </c>
      <c r="AC50" s="22" t="s">
        <v>361</v>
      </c>
      <c r="AD50" s="22">
        <v>3.2</v>
      </c>
      <c r="AE50" s="22" t="s">
        <v>712</v>
      </c>
      <c r="AF50" s="22" t="s">
        <v>6846</v>
      </c>
      <c r="AG50" s="22"/>
      <c r="AH50" s="22">
        <v>4</v>
      </c>
      <c r="AI50" s="22">
        <v>3</v>
      </c>
      <c r="AJ50" s="22">
        <v>8</v>
      </c>
      <c r="AK50" s="22">
        <v>1</v>
      </c>
      <c r="AL50" s="22" t="s">
        <v>78</v>
      </c>
      <c r="AM50" s="22" t="s">
        <v>82</v>
      </c>
      <c r="AN50" s="22" t="s">
        <v>82</v>
      </c>
      <c r="AO50" s="22" t="s">
        <v>82</v>
      </c>
      <c r="AP50" s="22">
        <v>13000</v>
      </c>
      <c r="AQ50" s="22">
        <v>1100</v>
      </c>
      <c r="AR50" s="22" t="s">
        <v>78</v>
      </c>
      <c r="AS50" s="22" t="s">
        <v>160</v>
      </c>
      <c r="AT50" s="22">
        <v>6.2</v>
      </c>
      <c r="AU50" s="22">
        <v>7.5</v>
      </c>
      <c r="AV50" s="22" t="s">
        <v>83</v>
      </c>
      <c r="AW50" s="22">
        <v>1400</v>
      </c>
      <c r="AX50" s="22">
        <v>0.36</v>
      </c>
      <c r="AY50" s="22">
        <v>1.43</v>
      </c>
      <c r="AZ50" s="22">
        <v>4.0999999999999996</v>
      </c>
      <c r="BA50" s="22" t="s">
        <v>151</v>
      </c>
      <c r="BB50" s="22">
        <v>0.46</v>
      </c>
      <c r="BC50" s="22" t="s">
        <v>78</v>
      </c>
      <c r="BD50" s="22">
        <v>1300</v>
      </c>
      <c r="BE50" s="22" t="s">
        <v>2171</v>
      </c>
      <c r="BF50" s="22" t="s">
        <v>3433</v>
      </c>
      <c r="BG50" s="22">
        <v>260</v>
      </c>
      <c r="BH50" s="22" t="s">
        <v>82</v>
      </c>
      <c r="BI50" s="22" t="s">
        <v>83</v>
      </c>
      <c r="BJ50" s="24" t="s">
        <v>6847</v>
      </c>
    </row>
    <row r="51" spans="1:62" ht="42" customHeight="1">
      <c r="A51" t="s">
        <v>7706</v>
      </c>
      <c r="B51" t="s">
        <v>6848</v>
      </c>
      <c r="C51">
        <v>2261</v>
      </c>
      <c r="D51" s="24" t="s">
        <v>6849</v>
      </c>
      <c r="E51" s="22">
        <v>0</v>
      </c>
      <c r="F51" s="22">
        <v>7</v>
      </c>
      <c r="G51" s="22">
        <v>2</v>
      </c>
      <c r="H51" s="22">
        <v>99.4</v>
      </c>
      <c r="I51" s="22" t="s">
        <v>354</v>
      </c>
      <c r="J51" s="22">
        <v>0.2</v>
      </c>
      <c r="K51" s="22" t="s">
        <v>82</v>
      </c>
      <c r="L51" s="22" t="s">
        <v>78</v>
      </c>
      <c r="M51" s="22" t="s">
        <v>78</v>
      </c>
      <c r="N51" s="22" t="s">
        <v>82</v>
      </c>
      <c r="O51" s="22" t="s">
        <v>81</v>
      </c>
      <c r="P51" s="22" t="s">
        <v>82</v>
      </c>
      <c r="Q51" s="22">
        <v>0.3</v>
      </c>
      <c r="R51" s="22" t="s">
        <v>80</v>
      </c>
      <c r="S51" s="22" t="s">
        <v>82</v>
      </c>
      <c r="T51" s="22" t="s">
        <v>82</v>
      </c>
      <c r="U51" s="22">
        <v>0.2</v>
      </c>
      <c r="V51" s="22" t="s">
        <v>82</v>
      </c>
      <c r="W51" s="22">
        <v>0.1</v>
      </c>
      <c r="X51" s="22">
        <v>3</v>
      </c>
      <c r="Y51" s="22">
        <v>27</v>
      </c>
      <c r="Z51" s="22">
        <v>3</v>
      </c>
      <c r="AA51" s="22">
        <v>2</v>
      </c>
      <c r="AB51" s="22">
        <v>2</v>
      </c>
      <c r="AC51" s="22">
        <v>0.2</v>
      </c>
      <c r="AD51" s="22" t="s">
        <v>84</v>
      </c>
      <c r="AE51" s="22">
        <v>0.01</v>
      </c>
      <c r="AF51" s="22">
        <v>0.31</v>
      </c>
      <c r="AG51" s="22"/>
      <c r="AH51" s="22" t="s">
        <v>83</v>
      </c>
      <c r="AI51" s="22" t="s">
        <v>83</v>
      </c>
      <c r="AJ51" s="22" t="s">
        <v>83</v>
      </c>
      <c r="AK51" s="22" t="s">
        <v>83</v>
      </c>
      <c r="AL51" s="22" t="s">
        <v>78</v>
      </c>
      <c r="AM51" s="22" t="s">
        <v>82</v>
      </c>
      <c r="AN51" s="22" t="s">
        <v>82</v>
      </c>
      <c r="AO51" s="22" t="s">
        <v>82</v>
      </c>
      <c r="AP51" s="22" t="s">
        <v>78</v>
      </c>
      <c r="AQ51" s="22" t="s">
        <v>78</v>
      </c>
      <c r="AR51" s="22" t="s">
        <v>78</v>
      </c>
      <c r="AS51" s="22" t="s">
        <v>82</v>
      </c>
      <c r="AT51" s="22" t="s">
        <v>82</v>
      </c>
      <c r="AU51" s="22" t="s">
        <v>82</v>
      </c>
      <c r="AV51" s="22" t="s">
        <v>82</v>
      </c>
      <c r="AW51" s="22" t="s">
        <v>84</v>
      </c>
      <c r="AX51" s="22" t="s">
        <v>83</v>
      </c>
      <c r="AY51" s="22">
        <v>0.05</v>
      </c>
      <c r="AZ51" s="22">
        <v>0.2</v>
      </c>
      <c r="BA51" s="22" t="s">
        <v>246</v>
      </c>
      <c r="BB51" s="22">
        <v>0.01</v>
      </c>
      <c r="BC51" s="22" t="s">
        <v>78</v>
      </c>
      <c r="BD51" s="22">
        <v>16</v>
      </c>
      <c r="BE51" s="22">
        <v>0.04</v>
      </c>
      <c r="BF51" s="22">
        <v>0.8</v>
      </c>
      <c r="BG51" s="22">
        <v>6</v>
      </c>
      <c r="BH51" s="22" t="s">
        <v>82</v>
      </c>
      <c r="BI51" s="22" t="s">
        <v>83</v>
      </c>
      <c r="BJ51" s="24" t="s">
        <v>6850</v>
      </c>
    </row>
    <row r="52" spans="1:62" ht="42" customHeight="1">
      <c r="A52" t="s">
        <v>7706</v>
      </c>
      <c r="B52" t="s">
        <v>6851</v>
      </c>
      <c r="C52">
        <v>2262</v>
      </c>
      <c r="D52" s="24" t="s">
        <v>6852</v>
      </c>
      <c r="E52" s="22">
        <v>0</v>
      </c>
      <c r="F52" s="22">
        <v>2</v>
      </c>
      <c r="G52" s="22">
        <v>1</v>
      </c>
      <c r="H52" s="22">
        <v>99.7</v>
      </c>
      <c r="I52" s="22" t="s">
        <v>245</v>
      </c>
      <c r="J52" s="22">
        <v>0.1</v>
      </c>
      <c r="K52" s="22" t="s">
        <v>82</v>
      </c>
      <c r="L52" s="22" t="s">
        <v>78</v>
      </c>
      <c r="M52" s="22" t="s">
        <v>78</v>
      </c>
      <c r="N52" s="22" t="s">
        <v>82</v>
      </c>
      <c r="O52" s="22" t="s">
        <v>81</v>
      </c>
      <c r="P52" s="22" t="s">
        <v>82</v>
      </c>
      <c r="Q52" s="22">
        <v>0.1</v>
      </c>
      <c r="R52" s="22" t="s">
        <v>80</v>
      </c>
      <c r="S52" s="22" t="s">
        <v>82</v>
      </c>
      <c r="T52" s="22" t="s">
        <v>82</v>
      </c>
      <c r="U52" s="22" t="s">
        <v>84</v>
      </c>
      <c r="V52" s="22" t="s">
        <v>82</v>
      </c>
      <c r="W52" s="22">
        <v>0.1</v>
      </c>
      <c r="X52" s="22">
        <v>1</v>
      </c>
      <c r="Y52" s="22">
        <v>29</v>
      </c>
      <c r="Z52" s="22">
        <v>4</v>
      </c>
      <c r="AA52" s="22">
        <v>1</v>
      </c>
      <c r="AB52" s="22">
        <v>1</v>
      </c>
      <c r="AC52" s="22" t="s">
        <v>84</v>
      </c>
      <c r="AD52" s="22" t="s">
        <v>84</v>
      </c>
      <c r="AE52" s="22" t="s">
        <v>84</v>
      </c>
      <c r="AF52" s="22">
        <v>0.37</v>
      </c>
      <c r="AG52" s="22"/>
      <c r="AH52" s="22" t="s">
        <v>82</v>
      </c>
      <c r="AI52" s="22" t="s">
        <v>82</v>
      </c>
      <c r="AJ52" s="22" t="s">
        <v>82</v>
      </c>
      <c r="AK52" s="22" t="s">
        <v>82</v>
      </c>
      <c r="AL52" s="22" t="s">
        <v>78</v>
      </c>
      <c r="AM52" s="22" t="s">
        <v>82</v>
      </c>
      <c r="AN52" s="22" t="s">
        <v>82</v>
      </c>
      <c r="AO52" s="22" t="s">
        <v>82</v>
      </c>
      <c r="AP52" s="22" t="s">
        <v>78</v>
      </c>
      <c r="AQ52" s="22" t="s">
        <v>78</v>
      </c>
      <c r="AR52" s="22" t="s">
        <v>78</v>
      </c>
      <c r="AS52" s="22" t="s">
        <v>82</v>
      </c>
      <c r="AT52" s="22" t="s">
        <v>82</v>
      </c>
      <c r="AU52" s="22" t="s">
        <v>82</v>
      </c>
      <c r="AV52" s="22" t="s">
        <v>82</v>
      </c>
      <c r="AW52" s="22" t="s">
        <v>83</v>
      </c>
      <c r="AX52" s="22" t="s">
        <v>83</v>
      </c>
      <c r="AY52" s="22">
        <v>0.04</v>
      </c>
      <c r="AZ52" s="22">
        <v>0.1</v>
      </c>
      <c r="BA52" s="22" t="s">
        <v>245</v>
      </c>
      <c r="BB52" s="22">
        <v>0.01</v>
      </c>
      <c r="BC52" s="22" t="s">
        <v>78</v>
      </c>
      <c r="BD52" s="22">
        <v>18</v>
      </c>
      <c r="BE52" s="22" t="s">
        <v>83</v>
      </c>
      <c r="BF52" s="22" t="s">
        <v>82</v>
      </c>
      <c r="BG52" s="22">
        <v>4</v>
      </c>
      <c r="BH52" s="22" t="s">
        <v>82</v>
      </c>
      <c r="BI52" s="22" t="s">
        <v>83</v>
      </c>
      <c r="BJ52" s="24" t="s">
        <v>6853</v>
      </c>
    </row>
    <row r="53" spans="1:62" ht="42" customHeight="1">
      <c r="A53" t="s">
        <v>7706</v>
      </c>
      <c r="B53" t="s">
        <v>6854</v>
      </c>
      <c r="C53">
        <v>2263</v>
      </c>
      <c r="D53" s="24" t="s">
        <v>6855</v>
      </c>
      <c r="E53" s="22">
        <v>0</v>
      </c>
      <c r="F53" s="22">
        <v>1</v>
      </c>
      <c r="G53" s="22">
        <v>0</v>
      </c>
      <c r="H53" s="22">
        <v>99.8</v>
      </c>
      <c r="I53" s="22" t="s">
        <v>82</v>
      </c>
      <c r="J53" s="22" t="s">
        <v>84</v>
      </c>
      <c r="K53" s="22" t="s">
        <v>82</v>
      </c>
      <c r="L53" s="22" t="s">
        <v>78</v>
      </c>
      <c r="M53" s="22" t="s">
        <v>78</v>
      </c>
      <c r="N53" s="22" t="s">
        <v>82</v>
      </c>
      <c r="O53" s="22" t="s">
        <v>81</v>
      </c>
      <c r="P53" s="22" t="s">
        <v>82</v>
      </c>
      <c r="Q53" s="22">
        <v>0.1</v>
      </c>
      <c r="R53" s="22" t="s">
        <v>80</v>
      </c>
      <c r="S53" s="22" t="s">
        <v>82</v>
      </c>
      <c r="T53" s="22" t="s">
        <v>82</v>
      </c>
      <c r="U53" s="22">
        <v>0.1</v>
      </c>
      <c r="V53" s="22" t="s">
        <v>82</v>
      </c>
      <c r="W53" s="22">
        <v>0.1</v>
      </c>
      <c r="X53" s="22">
        <v>2</v>
      </c>
      <c r="Y53" s="22">
        <v>32</v>
      </c>
      <c r="Z53" s="22">
        <v>5</v>
      </c>
      <c r="AA53" s="22">
        <v>1</v>
      </c>
      <c r="AB53" s="22">
        <v>2</v>
      </c>
      <c r="AC53" s="22">
        <v>0.2</v>
      </c>
      <c r="AD53" s="22" t="s">
        <v>84</v>
      </c>
      <c r="AE53" s="22">
        <v>0.01</v>
      </c>
      <c r="AF53" s="22">
        <v>0.19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78</v>
      </c>
      <c r="AM53" s="22" t="s">
        <v>82</v>
      </c>
      <c r="AN53" s="22" t="s">
        <v>82</v>
      </c>
      <c r="AO53" s="22" t="s">
        <v>82</v>
      </c>
      <c r="AP53" s="22" t="s">
        <v>78</v>
      </c>
      <c r="AQ53" s="22" t="s">
        <v>78</v>
      </c>
      <c r="AR53" s="22" t="s">
        <v>78</v>
      </c>
      <c r="AS53" s="22" t="s">
        <v>82</v>
      </c>
      <c r="AT53" s="22" t="s">
        <v>82</v>
      </c>
      <c r="AU53" s="22" t="s">
        <v>82</v>
      </c>
      <c r="AV53" s="22" t="s">
        <v>82</v>
      </c>
      <c r="AW53" s="22" t="s">
        <v>84</v>
      </c>
      <c r="AX53" s="22" t="s">
        <v>83</v>
      </c>
      <c r="AY53" s="22">
        <v>0.03</v>
      </c>
      <c r="AZ53" s="22">
        <v>0.2</v>
      </c>
      <c r="BA53" s="22">
        <v>0.2</v>
      </c>
      <c r="BB53" s="22">
        <v>0.01</v>
      </c>
      <c r="BC53" s="22" t="s">
        <v>78</v>
      </c>
      <c r="BD53" s="22">
        <v>7</v>
      </c>
      <c r="BE53" s="22" t="s">
        <v>83</v>
      </c>
      <c r="BF53" s="22" t="s">
        <v>82</v>
      </c>
      <c r="BG53" s="22">
        <v>3</v>
      </c>
      <c r="BH53" s="22" t="s">
        <v>82</v>
      </c>
      <c r="BI53" s="22" t="s">
        <v>83</v>
      </c>
      <c r="BJ53" s="24" t="s">
        <v>6856</v>
      </c>
    </row>
    <row r="54" spans="1:62" ht="42" customHeight="1">
      <c r="A54" t="s">
        <v>7706</v>
      </c>
      <c r="B54" t="s">
        <v>6857</v>
      </c>
      <c r="C54">
        <v>2264</v>
      </c>
      <c r="D54" s="24" t="s">
        <v>6858</v>
      </c>
      <c r="E54" s="22">
        <v>0</v>
      </c>
      <c r="F54" s="22">
        <v>1</v>
      </c>
      <c r="G54" s="22">
        <v>0</v>
      </c>
      <c r="H54" s="22">
        <v>99.8</v>
      </c>
      <c r="I54" s="22" t="s">
        <v>82</v>
      </c>
      <c r="J54" s="22" t="s">
        <v>84</v>
      </c>
      <c r="K54" s="22" t="s">
        <v>82</v>
      </c>
      <c r="L54" s="22" t="s">
        <v>78</v>
      </c>
      <c r="M54" s="22" t="s">
        <v>78</v>
      </c>
      <c r="N54" s="22" t="s">
        <v>82</v>
      </c>
      <c r="O54" s="22" t="s">
        <v>81</v>
      </c>
      <c r="P54" s="22" t="s">
        <v>82</v>
      </c>
      <c r="Q54" s="22" t="s">
        <v>84</v>
      </c>
      <c r="R54" s="22" t="s">
        <v>80</v>
      </c>
      <c r="S54" s="22" t="s">
        <v>82</v>
      </c>
      <c r="T54" s="22" t="s">
        <v>82</v>
      </c>
      <c r="U54" s="22">
        <v>0.1</v>
      </c>
      <c r="V54" s="22" t="s">
        <v>82</v>
      </c>
      <c r="W54" s="22">
        <v>0.1</v>
      </c>
      <c r="X54" s="22">
        <v>1</v>
      </c>
      <c r="Y54" s="22">
        <v>24</v>
      </c>
      <c r="Z54" s="22">
        <v>2</v>
      </c>
      <c r="AA54" s="22" t="s">
        <v>84</v>
      </c>
      <c r="AB54" s="22">
        <v>1</v>
      </c>
      <c r="AC54" s="22" t="s">
        <v>84</v>
      </c>
      <c r="AD54" s="22" t="s">
        <v>84</v>
      </c>
      <c r="AE54" s="22">
        <v>0.01</v>
      </c>
      <c r="AF54" s="22">
        <v>0.26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 t="s">
        <v>78</v>
      </c>
      <c r="AM54" s="22" t="s">
        <v>82</v>
      </c>
      <c r="AN54" s="22" t="s">
        <v>82</v>
      </c>
      <c r="AO54" s="22" t="s">
        <v>82</v>
      </c>
      <c r="AP54" s="22" t="s">
        <v>78</v>
      </c>
      <c r="AQ54" s="22" t="s">
        <v>78</v>
      </c>
      <c r="AR54" s="22" t="s">
        <v>78</v>
      </c>
      <c r="AS54" s="22" t="s">
        <v>82</v>
      </c>
      <c r="AT54" s="22" t="s">
        <v>82</v>
      </c>
      <c r="AU54" s="22" t="s">
        <v>82</v>
      </c>
      <c r="AV54" s="22" t="s">
        <v>82</v>
      </c>
      <c r="AW54" s="22" t="s">
        <v>83</v>
      </c>
      <c r="AX54" s="22" t="s">
        <v>83</v>
      </c>
      <c r="AY54" s="22">
        <v>0.02</v>
      </c>
      <c r="AZ54" s="22">
        <v>0.1</v>
      </c>
      <c r="BA54" s="22">
        <v>0.1</v>
      </c>
      <c r="BB54" s="22" t="s">
        <v>84</v>
      </c>
      <c r="BC54" s="22" t="s">
        <v>78</v>
      </c>
      <c r="BD54" s="22">
        <v>13</v>
      </c>
      <c r="BE54" s="22" t="s">
        <v>83</v>
      </c>
      <c r="BF54" s="22" t="s">
        <v>82</v>
      </c>
      <c r="BG54" s="22" t="s">
        <v>84</v>
      </c>
      <c r="BH54" s="22" t="s">
        <v>82</v>
      </c>
      <c r="BI54" s="22" t="s">
        <v>83</v>
      </c>
      <c r="BJ54" s="24" t="s">
        <v>6859</v>
      </c>
    </row>
    <row r="55" spans="1:62" ht="42" customHeight="1">
      <c r="A55" t="s">
        <v>7706</v>
      </c>
      <c r="B55" t="s">
        <v>6860</v>
      </c>
      <c r="C55">
        <v>2265</v>
      </c>
      <c r="D55" s="24" t="s">
        <v>6861</v>
      </c>
      <c r="E55" s="22">
        <v>0</v>
      </c>
      <c r="F55" s="22">
        <v>0</v>
      </c>
      <c r="G55" s="22">
        <v>0</v>
      </c>
      <c r="H55" s="22">
        <v>99.9</v>
      </c>
      <c r="I55" s="22" t="s">
        <v>82</v>
      </c>
      <c r="J55" s="22" t="s">
        <v>83</v>
      </c>
      <c r="K55" s="22" t="s">
        <v>82</v>
      </c>
      <c r="L55" s="22" t="s">
        <v>78</v>
      </c>
      <c r="M55" s="22" t="s">
        <v>78</v>
      </c>
      <c r="N55" s="22" t="s">
        <v>82</v>
      </c>
      <c r="O55" s="22" t="s">
        <v>81</v>
      </c>
      <c r="P55" s="22" t="s">
        <v>82</v>
      </c>
      <c r="Q55" s="22" t="s">
        <v>83</v>
      </c>
      <c r="R55" s="22" t="s">
        <v>80</v>
      </c>
      <c r="S55" s="22" t="s">
        <v>83</v>
      </c>
      <c r="T55" s="22" t="s">
        <v>82</v>
      </c>
      <c r="U55" s="22" t="s">
        <v>83</v>
      </c>
      <c r="V55" s="22" t="s">
        <v>82</v>
      </c>
      <c r="W55" s="22">
        <v>0.1</v>
      </c>
      <c r="X55" s="22">
        <v>2</v>
      </c>
      <c r="Y55" s="22">
        <v>7</v>
      </c>
      <c r="Z55" s="22">
        <v>2</v>
      </c>
      <c r="AA55" s="22">
        <v>1</v>
      </c>
      <c r="AB55" s="22">
        <v>1</v>
      </c>
      <c r="AC55" s="22" t="s">
        <v>84</v>
      </c>
      <c r="AD55" s="22" t="s">
        <v>84</v>
      </c>
      <c r="AE55" s="22">
        <v>0.01</v>
      </c>
      <c r="AF55" s="22">
        <v>0.15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 t="s">
        <v>78</v>
      </c>
      <c r="AM55" s="22" t="s">
        <v>78</v>
      </c>
      <c r="AN55" s="22" t="s">
        <v>78</v>
      </c>
      <c r="AO55" s="22" t="s">
        <v>78</v>
      </c>
      <c r="AP55" s="22" t="s">
        <v>78</v>
      </c>
      <c r="AQ55" s="22" t="s">
        <v>78</v>
      </c>
      <c r="AR55" s="22" t="s">
        <v>78</v>
      </c>
      <c r="AS55" s="22" t="s">
        <v>78</v>
      </c>
      <c r="AT55" s="22" t="s">
        <v>78</v>
      </c>
      <c r="AU55" s="22" t="s">
        <v>78</v>
      </c>
      <c r="AV55" s="22" t="s">
        <v>78</v>
      </c>
      <c r="AW55" s="22" t="s">
        <v>83</v>
      </c>
      <c r="AX55" s="22" t="s">
        <v>83</v>
      </c>
      <c r="AY55" s="22">
        <v>0.01</v>
      </c>
      <c r="AZ55" s="22">
        <v>0.1</v>
      </c>
      <c r="BA55" s="22">
        <v>0.1</v>
      </c>
      <c r="BB55" s="22">
        <v>0.01</v>
      </c>
      <c r="BC55" s="22" t="s">
        <v>78</v>
      </c>
      <c r="BD55" s="22">
        <v>3</v>
      </c>
      <c r="BE55" s="22" t="s">
        <v>83</v>
      </c>
      <c r="BF55" s="22" t="s">
        <v>82</v>
      </c>
      <c r="BG55" s="22">
        <v>1</v>
      </c>
      <c r="BH55" s="22" t="s">
        <v>82</v>
      </c>
      <c r="BI55" s="22" t="s">
        <v>83</v>
      </c>
      <c r="BJ55" s="24" t="s">
        <v>6862</v>
      </c>
    </row>
    <row r="56" spans="1:62" ht="42" customHeight="1">
      <c r="A56" t="s">
        <v>7706</v>
      </c>
      <c r="B56" t="s">
        <v>6863</v>
      </c>
      <c r="C56">
        <v>2266</v>
      </c>
      <c r="D56" s="24" t="s">
        <v>6864</v>
      </c>
      <c r="E56" s="22">
        <v>0</v>
      </c>
      <c r="F56" s="22">
        <v>1</v>
      </c>
      <c r="G56" s="22">
        <v>0</v>
      </c>
      <c r="H56" s="22">
        <v>99.8</v>
      </c>
      <c r="I56" s="22" t="s">
        <v>82</v>
      </c>
      <c r="J56" s="22" t="s">
        <v>84</v>
      </c>
      <c r="K56" s="22" t="s">
        <v>82</v>
      </c>
      <c r="L56" s="22" t="s">
        <v>78</v>
      </c>
      <c r="M56" s="22" t="s">
        <v>78</v>
      </c>
      <c r="N56" s="22" t="s">
        <v>82</v>
      </c>
      <c r="O56" s="22" t="s">
        <v>81</v>
      </c>
      <c r="P56" s="22" t="s">
        <v>82</v>
      </c>
      <c r="Q56" s="22">
        <v>0.1</v>
      </c>
      <c r="R56" s="22" t="s">
        <v>80</v>
      </c>
      <c r="S56" s="22" t="s">
        <v>82</v>
      </c>
      <c r="T56" s="22" t="s">
        <v>82</v>
      </c>
      <c r="U56" s="22">
        <v>0.1</v>
      </c>
      <c r="V56" s="22" t="s">
        <v>82</v>
      </c>
      <c r="W56" s="22">
        <v>0.1</v>
      </c>
      <c r="X56" s="22">
        <v>1</v>
      </c>
      <c r="Y56" s="22">
        <v>13</v>
      </c>
      <c r="Z56" s="22">
        <v>2</v>
      </c>
      <c r="AA56" s="22">
        <v>1</v>
      </c>
      <c r="AB56" s="22">
        <v>1</v>
      </c>
      <c r="AC56" s="22" t="s">
        <v>84</v>
      </c>
      <c r="AD56" s="22" t="s">
        <v>84</v>
      </c>
      <c r="AE56" s="22" t="s">
        <v>84</v>
      </c>
      <c r="AF56" s="22">
        <v>0.24</v>
      </c>
      <c r="AG56" s="22"/>
      <c r="AH56" s="22" t="s">
        <v>83</v>
      </c>
      <c r="AI56" s="22" t="s">
        <v>83</v>
      </c>
      <c r="AJ56" s="22" t="s">
        <v>83</v>
      </c>
      <c r="AK56" s="22" t="s">
        <v>83</v>
      </c>
      <c r="AL56" s="22" t="s">
        <v>78</v>
      </c>
      <c r="AM56" s="22" t="s">
        <v>82</v>
      </c>
      <c r="AN56" s="22" t="s">
        <v>82</v>
      </c>
      <c r="AO56" s="22" t="s">
        <v>82</v>
      </c>
      <c r="AP56" s="22" t="s">
        <v>78</v>
      </c>
      <c r="AQ56" s="22" t="s">
        <v>78</v>
      </c>
      <c r="AR56" s="22" t="s">
        <v>78</v>
      </c>
      <c r="AS56" s="22" t="s">
        <v>82</v>
      </c>
      <c r="AT56" s="22" t="s">
        <v>82</v>
      </c>
      <c r="AU56" s="22" t="s">
        <v>82</v>
      </c>
      <c r="AV56" s="22" t="s">
        <v>82</v>
      </c>
      <c r="AW56" s="22" t="s">
        <v>83</v>
      </c>
      <c r="AX56" s="22" t="s">
        <v>83</v>
      </c>
      <c r="AY56" s="22">
        <v>0.03</v>
      </c>
      <c r="AZ56" s="22">
        <v>0.1</v>
      </c>
      <c r="BA56" s="22">
        <v>0.1</v>
      </c>
      <c r="BB56" s="22" t="s">
        <v>84</v>
      </c>
      <c r="BC56" s="22" t="s">
        <v>78</v>
      </c>
      <c r="BD56" s="22">
        <v>2</v>
      </c>
      <c r="BE56" s="22" t="s">
        <v>83</v>
      </c>
      <c r="BF56" s="22">
        <v>0.2</v>
      </c>
      <c r="BG56" s="22" t="s">
        <v>83</v>
      </c>
      <c r="BH56" s="22" t="s">
        <v>82</v>
      </c>
      <c r="BI56" s="22" t="s">
        <v>83</v>
      </c>
      <c r="BJ56" s="24" t="s">
        <v>6865</v>
      </c>
    </row>
    <row r="57" spans="1:62" ht="33.75" customHeight="1">
      <c r="A57" t="s">
        <v>7706</v>
      </c>
      <c r="B57" t="s">
        <v>6866</v>
      </c>
      <c r="C57">
        <v>2267</v>
      </c>
      <c r="D57" s="24" t="s">
        <v>6867</v>
      </c>
      <c r="E57" s="22">
        <v>0</v>
      </c>
      <c r="F57" s="22">
        <v>974</v>
      </c>
      <c r="G57" s="22">
        <v>234</v>
      </c>
      <c r="H57" s="22">
        <v>6.2</v>
      </c>
      <c r="I57" s="22" t="s">
        <v>82</v>
      </c>
      <c r="J57" s="22">
        <v>20.3</v>
      </c>
      <c r="K57" s="22" t="s">
        <v>82</v>
      </c>
      <c r="L57" s="22" t="s">
        <v>78</v>
      </c>
      <c r="M57" s="22">
        <v>2.5</v>
      </c>
      <c r="N57" s="22" t="s">
        <v>82</v>
      </c>
      <c r="O57" s="22" t="s">
        <v>81</v>
      </c>
      <c r="P57" s="22" t="s">
        <v>82</v>
      </c>
      <c r="Q57" s="22">
        <v>13.6</v>
      </c>
      <c r="R57" s="22" t="s">
        <v>80</v>
      </c>
      <c r="S57" s="22">
        <v>38.1</v>
      </c>
      <c r="T57" s="22" t="s">
        <v>82</v>
      </c>
      <c r="U57" s="22">
        <v>51.7</v>
      </c>
      <c r="V57" s="22" t="s">
        <v>82</v>
      </c>
      <c r="W57" s="22">
        <v>5.4</v>
      </c>
      <c r="X57" s="22">
        <v>3</v>
      </c>
      <c r="Y57" s="22">
        <v>2000</v>
      </c>
      <c r="Z57" s="22">
        <v>470</v>
      </c>
      <c r="AA57" s="22">
        <v>220</v>
      </c>
      <c r="AB57" s="22">
        <v>320</v>
      </c>
      <c r="AC57" s="22" t="s">
        <v>222</v>
      </c>
      <c r="AD57" s="22" t="s">
        <v>156</v>
      </c>
      <c r="AE57" s="22" t="s">
        <v>3609</v>
      </c>
      <c r="AF57" s="22" t="s">
        <v>6868</v>
      </c>
      <c r="AG57" s="22"/>
      <c r="AH57" s="22">
        <v>6</v>
      </c>
      <c r="AI57" s="22">
        <v>8</v>
      </c>
      <c r="AJ57" s="22">
        <v>18</v>
      </c>
      <c r="AK57" s="22">
        <v>2</v>
      </c>
      <c r="AL57" s="22" t="s">
        <v>78</v>
      </c>
      <c r="AM57" s="22" t="s">
        <v>82</v>
      </c>
      <c r="AN57" s="22" t="s">
        <v>82</v>
      </c>
      <c r="AO57" s="22" t="s">
        <v>82</v>
      </c>
      <c r="AP57" s="22">
        <v>900</v>
      </c>
      <c r="AQ57" s="22">
        <v>75</v>
      </c>
      <c r="AR57" s="22" t="s">
        <v>78</v>
      </c>
      <c r="AS57" s="22">
        <v>9.8000000000000007</v>
      </c>
      <c r="AT57" s="22" t="s">
        <v>83</v>
      </c>
      <c r="AU57" s="22">
        <v>1.6</v>
      </c>
      <c r="AV57" s="22" t="s">
        <v>83</v>
      </c>
      <c r="AW57" s="22">
        <v>1500</v>
      </c>
      <c r="AX57" s="22" t="s">
        <v>150</v>
      </c>
      <c r="AY57" s="22" t="s">
        <v>1545</v>
      </c>
      <c r="AZ57" s="22" t="s">
        <v>104</v>
      </c>
      <c r="BA57" s="22" t="s">
        <v>169</v>
      </c>
      <c r="BB57" s="22">
        <v>0.28000000000000003</v>
      </c>
      <c r="BC57" s="22" t="s">
        <v>78</v>
      </c>
      <c r="BD57" s="22">
        <v>210</v>
      </c>
      <c r="BE57" s="22" t="s">
        <v>1564</v>
      </c>
      <c r="BF57" s="22" t="s">
        <v>644</v>
      </c>
      <c r="BG57" s="22" t="s">
        <v>83</v>
      </c>
      <c r="BH57" s="22" t="s">
        <v>82</v>
      </c>
      <c r="BI57" s="22" t="s">
        <v>83</v>
      </c>
      <c r="BJ57" s="24" t="s">
        <v>6869</v>
      </c>
    </row>
    <row r="58" spans="1:62" ht="42" customHeight="1">
      <c r="A58" t="s">
        <v>7706</v>
      </c>
      <c r="B58" t="s">
        <v>6870</v>
      </c>
      <c r="C58">
        <v>2268</v>
      </c>
      <c r="D58" s="24" t="s">
        <v>6871</v>
      </c>
      <c r="E58" s="22">
        <v>0</v>
      </c>
      <c r="F58" s="22">
        <v>3</v>
      </c>
      <c r="G58" s="22">
        <v>1</v>
      </c>
      <c r="H58" s="22">
        <v>99.7</v>
      </c>
      <c r="I58" s="22" t="s">
        <v>82</v>
      </c>
      <c r="J58" s="22">
        <v>0.1</v>
      </c>
      <c r="K58" s="22" t="s">
        <v>82</v>
      </c>
      <c r="L58" s="22" t="s">
        <v>78</v>
      </c>
      <c r="M58" s="22" t="s">
        <v>78</v>
      </c>
      <c r="N58" s="22" t="s">
        <v>82</v>
      </c>
      <c r="O58" s="22" t="s">
        <v>81</v>
      </c>
      <c r="P58" s="22" t="s">
        <v>82</v>
      </c>
      <c r="Q58" s="22">
        <v>0.1</v>
      </c>
      <c r="R58" s="22" t="s">
        <v>80</v>
      </c>
      <c r="S58" s="22" t="s">
        <v>82</v>
      </c>
      <c r="T58" s="22" t="s">
        <v>82</v>
      </c>
      <c r="U58" s="22">
        <v>0.1</v>
      </c>
      <c r="V58" s="22" t="s">
        <v>82</v>
      </c>
      <c r="W58" s="22" t="s">
        <v>84</v>
      </c>
      <c r="X58" s="22">
        <v>1</v>
      </c>
      <c r="Y58" s="22">
        <v>8</v>
      </c>
      <c r="Z58" s="22">
        <v>1</v>
      </c>
      <c r="AA58" s="22">
        <v>1</v>
      </c>
      <c r="AB58" s="22">
        <v>2</v>
      </c>
      <c r="AC58" s="22" t="s">
        <v>83</v>
      </c>
      <c r="AD58" s="22" t="s">
        <v>84</v>
      </c>
      <c r="AE58" s="22">
        <v>0.01</v>
      </c>
      <c r="AF58" s="22">
        <v>0.22</v>
      </c>
      <c r="AG58" s="22"/>
      <c r="AH58" s="22" t="s">
        <v>83</v>
      </c>
      <c r="AI58" s="22" t="s">
        <v>83</v>
      </c>
      <c r="AJ58" s="22" t="s">
        <v>83</v>
      </c>
      <c r="AK58" s="22" t="s">
        <v>83</v>
      </c>
      <c r="AL58" s="22" t="s">
        <v>78</v>
      </c>
      <c r="AM58" s="22" t="s">
        <v>82</v>
      </c>
      <c r="AN58" s="22" t="s">
        <v>82</v>
      </c>
      <c r="AO58" s="22" t="s">
        <v>82</v>
      </c>
      <c r="AP58" s="22" t="s">
        <v>78</v>
      </c>
      <c r="AQ58" s="22" t="s">
        <v>78</v>
      </c>
      <c r="AR58" s="22" t="s">
        <v>78</v>
      </c>
      <c r="AS58" s="22" t="s">
        <v>82</v>
      </c>
      <c r="AT58" s="22" t="s">
        <v>82</v>
      </c>
      <c r="AU58" s="22" t="s">
        <v>82</v>
      </c>
      <c r="AV58" s="22" t="s">
        <v>82</v>
      </c>
      <c r="AW58" s="22">
        <v>6</v>
      </c>
      <c r="AX58" s="22" t="s">
        <v>83</v>
      </c>
      <c r="AY58" s="22">
        <v>0.01</v>
      </c>
      <c r="AZ58" s="22">
        <v>0.1</v>
      </c>
      <c r="BA58" s="22">
        <v>0.1</v>
      </c>
      <c r="BB58" s="22">
        <v>0.01</v>
      </c>
      <c r="BC58" s="22" t="s">
        <v>78</v>
      </c>
      <c r="BD58" s="22">
        <v>3</v>
      </c>
      <c r="BE58" s="22" t="s">
        <v>83</v>
      </c>
      <c r="BF58" s="22">
        <v>0.2</v>
      </c>
      <c r="BG58" s="22" t="s">
        <v>83</v>
      </c>
      <c r="BH58" s="22" t="s">
        <v>82</v>
      </c>
      <c r="BI58" s="22" t="s">
        <v>83</v>
      </c>
      <c r="BJ58" s="24" t="s">
        <v>6872</v>
      </c>
    </row>
    <row r="59" spans="1:62" ht="42" customHeight="1">
      <c r="A59" t="s">
        <v>7706</v>
      </c>
      <c r="B59" t="s">
        <v>6873</v>
      </c>
      <c r="C59">
        <v>2269</v>
      </c>
      <c r="D59" s="24" t="s">
        <v>6874</v>
      </c>
      <c r="E59" s="22">
        <v>0</v>
      </c>
      <c r="F59" s="22">
        <v>16</v>
      </c>
      <c r="G59" s="22">
        <v>4</v>
      </c>
      <c r="H59" s="22">
        <v>98.6</v>
      </c>
      <c r="I59" s="22" t="s">
        <v>245</v>
      </c>
      <c r="J59" s="22">
        <v>0.2</v>
      </c>
      <c r="K59" s="22" t="s">
        <v>84</v>
      </c>
      <c r="L59" s="22" t="s">
        <v>83</v>
      </c>
      <c r="M59" s="22" t="s">
        <v>84</v>
      </c>
      <c r="N59" s="22" t="s">
        <v>78</v>
      </c>
      <c r="O59" s="22" t="s">
        <v>81</v>
      </c>
      <c r="P59" s="22" t="s">
        <v>78</v>
      </c>
      <c r="Q59" s="22">
        <v>0.8</v>
      </c>
      <c r="R59" s="22" t="s">
        <v>80</v>
      </c>
      <c r="S59" s="22" t="s">
        <v>82</v>
      </c>
      <c r="T59" s="22" t="s">
        <v>82</v>
      </c>
      <c r="U59" s="22">
        <v>0.7</v>
      </c>
      <c r="V59" s="22" t="s">
        <v>82</v>
      </c>
      <c r="W59" s="22">
        <v>0.2</v>
      </c>
      <c r="X59" s="22">
        <v>1</v>
      </c>
      <c r="Y59" s="22">
        <v>65</v>
      </c>
      <c r="Z59" s="22">
        <v>2</v>
      </c>
      <c r="AA59" s="22">
        <v>6</v>
      </c>
      <c r="AB59" s="22">
        <v>7</v>
      </c>
      <c r="AC59" s="22" t="s">
        <v>84</v>
      </c>
      <c r="AD59" s="22" t="s">
        <v>84</v>
      </c>
      <c r="AE59" s="22" t="s">
        <v>83</v>
      </c>
      <c r="AF59" s="22">
        <v>0.03</v>
      </c>
      <c r="AG59" s="22"/>
      <c r="AH59" s="22" t="s">
        <v>83</v>
      </c>
      <c r="AI59" s="22" t="s">
        <v>83</v>
      </c>
      <c r="AJ59" s="22" t="s">
        <v>83</v>
      </c>
      <c r="AK59" s="22" t="s">
        <v>83</v>
      </c>
      <c r="AL59" s="22" t="s">
        <v>83</v>
      </c>
      <c r="AM59" s="22" t="s">
        <v>83</v>
      </c>
      <c r="AN59" s="22" t="s">
        <v>83</v>
      </c>
      <c r="AO59" s="22" t="s">
        <v>83</v>
      </c>
      <c r="AP59" s="22" t="s">
        <v>83</v>
      </c>
      <c r="AQ59" s="22" t="s">
        <v>83</v>
      </c>
      <c r="AR59" s="22" t="s">
        <v>83</v>
      </c>
      <c r="AS59" s="22" t="s">
        <v>83</v>
      </c>
      <c r="AT59" s="22" t="s">
        <v>83</v>
      </c>
      <c r="AU59" s="22" t="s">
        <v>83</v>
      </c>
      <c r="AV59" s="22" t="s">
        <v>83</v>
      </c>
      <c r="AW59" s="22" t="s">
        <v>83</v>
      </c>
      <c r="AX59" s="22" t="s">
        <v>83</v>
      </c>
      <c r="AY59" s="22">
        <v>0.01</v>
      </c>
      <c r="AZ59" s="22">
        <v>0.8</v>
      </c>
      <c r="BA59" s="22" t="s">
        <v>272</v>
      </c>
      <c r="BB59" s="22" t="s">
        <v>83</v>
      </c>
      <c r="BC59" s="22" t="s">
        <v>83</v>
      </c>
      <c r="BD59" s="22" t="s">
        <v>83</v>
      </c>
      <c r="BE59" s="22" t="s">
        <v>83</v>
      </c>
      <c r="BF59" s="22">
        <v>1.7</v>
      </c>
      <c r="BG59" s="22" t="s">
        <v>83</v>
      </c>
      <c r="BH59" s="22" t="s">
        <v>82</v>
      </c>
      <c r="BI59" s="22" t="s">
        <v>83</v>
      </c>
      <c r="BJ59" s="24" t="s">
        <v>6875</v>
      </c>
    </row>
    <row r="60" spans="1:62" ht="42" customHeight="1">
      <c r="A60" t="s">
        <v>7706</v>
      </c>
      <c r="B60" t="s">
        <v>6876</v>
      </c>
      <c r="C60">
        <v>2270</v>
      </c>
      <c r="D60" s="24" t="s">
        <v>6877</v>
      </c>
      <c r="E60" s="22">
        <v>0</v>
      </c>
      <c r="F60" s="22">
        <v>1220</v>
      </c>
      <c r="G60" s="22">
        <v>287</v>
      </c>
      <c r="H60" s="22">
        <v>3.8</v>
      </c>
      <c r="I60" s="22" t="s">
        <v>548</v>
      </c>
      <c r="J60" s="22">
        <v>14.7</v>
      </c>
      <c r="K60" s="22">
        <v>0.2</v>
      </c>
      <c r="L60" s="22" t="s">
        <v>83</v>
      </c>
      <c r="M60" s="22">
        <v>0.3</v>
      </c>
      <c r="N60" s="22" t="s">
        <v>82</v>
      </c>
      <c r="O60" s="22" t="s">
        <v>81</v>
      </c>
      <c r="P60" s="22" t="s">
        <v>82</v>
      </c>
      <c r="Q60" s="22">
        <v>65.3</v>
      </c>
      <c r="R60" s="22" t="s">
        <v>80</v>
      </c>
      <c r="S60" s="22" t="s">
        <v>82</v>
      </c>
      <c r="T60" s="22" t="s">
        <v>82</v>
      </c>
      <c r="U60" s="22">
        <v>56.5</v>
      </c>
      <c r="V60" s="22" t="s">
        <v>82</v>
      </c>
      <c r="W60" s="22">
        <v>8.6999999999999993</v>
      </c>
      <c r="X60" s="22">
        <v>32</v>
      </c>
      <c r="Y60" s="22">
        <v>3600</v>
      </c>
      <c r="Z60" s="22">
        <v>140</v>
      </c>
      <c r="AA60" s="22">
        <v>410</v>
      </c>
      <c r="AB60" s="22">
        <v>350</v>
      </c>
      <c r="AC60" s="22" t="s">
        <v>170</v>
      </c>
      <c r="AD60" s="22">
        <v>0.4</v>
      </c>
      <c r="AE60" s="22">
        <v>0.03</v>
      </c>
      <c r="AF60" s="22" t="s">
        <v>4673</v>
      </c>
      <c r="AG60" s="22"/>
      <c r="AH60" s="22">
        <v>8</v>
      </c>
      <c r="AI60" s="22">
        <v>5</v>
      </c>
      <c r="AJ60" s="22">
        <v>2</v>
      </c>
      <c r="AK60" s="22">
        <v>7</v>
      </c>
      <c r="AL60" s="22" t="s">
        <v>78</v>
      </c>
      <c r="AM60" s="22" t="s">
        <v>82</v>
      </c>
      <c r="AN60" s="22" t="s">
        <v>82</v>
      </c>
      <c r="AO60" s="22" t="s">
        <v>82</v>
      </c>
      <c r="AP60" s="22" t="s">
        <v>83</v>
      </c>
      <c r="AQ60" s="22" t="s">
        <v>78</v>
      </c>
      <c r="AR60" s="22" t="s">
        <v>78</v>
      </c>
      <c r="AS60" s="22">
        <v>0.1</v>
      </c>
      <c r="AT60" s="22">
        <v>0.2</v>
      </c>
      <c r="AU60" s="22" t="s">
        <v>83</v>
      </c>
      <c r="AV60" s="22" t="s">
        <v>83</v>
      </c>
      <c r="AW60" s="22" t="s">
        <v>84</v>
      </c>
      <c r="AX60" s="22">
        <v>0.02</v>
      </c>
      <c r="AY60" s="22">
        <v>0.14000000000000001</v>
      </c>
      <c r="AZ60" s="22" t="s">
        <v>679</v>
      </c>
      <c r="BA60" s="22" t="s">
        <v>6453</v>
      </c>
      <c r="BB60" s="22">
        <v>0.01</v>
      </c>
      <c r="BC60" s="22">
        <v>0.1</v>
      </c>
      <c r="BD60" s="22">
        <v>8</v>
      </c>
      <c r="BE60" s="22" t="s">
        <v>83</v>
      </c>
      <c r="BF60" s="22" t="s">
        <v>3255</v>
      </c>
      <c r="BG60" s="22" t="s">
        <v>78</v>
      </c>
      <c r="BH60" s="22" t="s">
        <v>82</v>
      </c>
      <c r="BI60" s="22">
        <v>0.1</v>
      </c>
      <c r="BJ60" s="24" t="s">
        <v>6878</v>
      </c>
    </row>
    <row r="61" spans="1:62" ht="42" customHeight="1">
      <c r="A61" t="s">
        <v>7706</v>
      </c>
      <c r="B61" t="s">
        <v>6879</v>
      </c>
      <c r="C61">
        <v>2271</v>
      </c>
      <c r="D61" s="24" t="s">
        <v>6880</v>
      </c>
      <c r="E61" s="22">
        <v>0</v>
      </c>
      <c r="F61" s="22">
        <v>161</v>
      </c>
      <c r="G61" s="22">
        <v>38</v>
      </c>
      <c r="H61" s="22">
        <v>90.5</v>
      </c>
      <c r="I61" s="22" t="s">
        <v>82</v>
      </c>
      <c r="J61" s="22">
        <v>0.7</v>
      </c>
      <c r="K61" s="22">
        <v>0.2</v>
      </c>
      <c r="L61" s="22" t="s">
        <v>82</v>
      </c>
      <c r="M61" s="22">
        <v>0.3</v>
      </c>
      <c r="N61" s="22" t="s">
        <v>82</v>
      </c>
      <c r="O61" s="22" t="s">
        <v>81</v>
      </c>
      <c r="P61" s="22" t="s">
        <v>82</v>
      </c>
      <c r="Q61" s="22">
        <v>8.3000000000000007</v>
      </c>
      <c r="R61" s="22" t="s">
        <v>80</v>
      </c>
      <c r="S61" s="22" t="s">
        <v>82</v>
      </c>
      <c r="T61" s="22" t="s">
        <v>82</v>
      </c>
      <c r="U61" s="22">
        <v>8.1999999999999993</v>
      </c>
      <c r="V61" s="22" t="s">
        <v>82</v>
      </c>
      <c r="W61" s="22">
        <v>0.3</v>
      </c>
      <c r="X61" s="22">
        <v>30</v>
      </c>
      <c r="Y61" s="22">
        <v>60</v>
      </c>
      <c r="Z61" s="22">
        <v>22</v>
      </c>
      <c r="AA61" s="22">
        <v>6</v>
      </c>
      <c r="AB61" s="22">
        <v>19</v>
      </c>
      <c r="AC61" s="22">
        <v>0.1</v>
      </c>
      <c r="AD61" s="22">
        <v>0.1</v>
      </c>
      <c r="AE61" s="22">
        <v>0.01</v>
      </c>
      <c r="AF61" s="22">
        <v>0.02</v>
      </c>
      <c r="AG61" s="22"/>
      <c r="AH61" s="22">
        <v>2</v>
      </c>
      <c r="AI61" s="22" t="s">
        <v>84</v>
      </c>
      <c r="AJ61" s="22" t="s">
        <v>83</v>
      </c>
      <c r="AK61" s="22" t="s">
        <v>84</v>
      </c>
      <c r="AL61" s="22" t="s">
        <v>83</v>
      </c>
      <c r="AM61" s="22" t="s">
        <v>82</v>
      </c>
      <c r="AN61" s="22" t="s">
        <v>82</v>
      </c>
      <c r="AO61" s="22" t="s">
        <v>82</v>
      </c>
      <c r="AP61" s="22" t="s">
        <v>78</v>
      </c>
      <c r="AQ61" s="22" t="s">
        <v>78</v>
      </c>
      <c r="AR61" s="22" t="s">
        <v>82</v>
      </c>
      <c r="AS61" s="22" t="s">
        <v>83</v>
      </c>
      <c r="AT61" s="22" t="s">
        <v>83</v>
      </c>
      <c r="AU61" s="22" t="s">
        <v>83</v>
      </c>
      <c r="AV61" s="22" t="s">
        <v>83</v>
      </c>
      <c r="AW61" s="22" t="s">
        <v>83</v>
      </c>
      <c r="AX61" s="22">
        <v>0.01</v>
      </c>
      <c r="AY61" s="22">
        <v>0.04</v>
      </c>
      <c r="AZ61" s="22">
        <v>0.3</v>
      </c>
      <c r="BA61" s="22">
        <v>0.4</v>
      </c>
      <c r="BB61" s="22" t="s">
        <v>84</v>
      </c>
      <c r="BC61" s="22" t="s">
        <v>82</v>
      </c>
      <c r="BD61" s="22" t="s">
        <v>83</v>
      </c>
      <c r="BE61" s="22">
        <v>0.11</v>
      </c>
      <c r="BF61" s="22">
        <v>2.5</v>
      </c>
      <c r="BG61" s="22" t="s">
        <v>78</v>
      </c>
      <c r="BH61" s="22" t="s">
        <v>82</v>
      </c>
      <c r="BI61" s="22">
        <v>0.1</v>
      </c>
      <c r="BJ61" s="24" t="s">
        <v>6881</v>
      </c>
    </row>
    <row r="62" spans="1:62" ht="69" customHeight="1">
      <c r="A62" t="s">
        <v>7706</v>
      </c>
      <c r="B62" t="s">
        <v>6882</v>
      </c>
      <c r="C62">
        <v>2272</v>
      </c>
      <c r="D62" s="24" t="s">
        <v>6883</v>
      </c>
      <c r="E62" s="22">
        <v>0</v>
      </c>
      <c r="F62" s="22">
        <v>1603</v>
      </c>
      <c r="G62" s="22">
        <v>386</v>
      </c>
      <c r="H62" s="22" t="s">
        <v>156</v>
      </c>
      <c r="I62" s="22">
        <v>13.5</v>
      </c>
      <c r="J62" s="22">
        <v>18.5</v>
      </c>
      <c r="K62" s="22">
        <v>20.9</v>
      </c>
      <c r="L62" s="22">
        <v>1</v>
      </c>
      <c r="M62" s="22">
        <v>21.6</v>
      </c>
      <c r="N62" s="22">
        <v>9.6</v>
      </c>
      <c r="O62" s="22" t="s">
        <v>81</v>
      </c>
      <c r="P62" s="22">
        <v>10.6</v>
      </c>
      <c r="Q62" s="22">
        <v>23.5</v>
      </c>
      <c r="R62" s="22" t="s">
        <v>80</v>
      </c>
      <c r="S62" s="22">
        <v>23.9</v>
      </c>
      <c r="T62" s="22" t="s">
        <v>82</v>
      </c>
      <c r="U62" s="22">
        <v>42.4</v>
      </c>
      <c r="V62" s="22">
        <v>0.7</v>
      </c>
      <c r="W62" s="22">
        <v>7.5</v>
      </c>
      <c r="X62" s="22">
        <v>16</v>
      </c>
      <c r="Y62" s="22">
        <v>2800</v>
      </c>
      <c r="Z62" s="22">
        <v>140</v>
      </c>
      <c r="AA62" s="22">
        <v>440</v>
      </c>
      <c r="AB62" s="22">
        <v>660</v>
      </c>
      <c r="AC62" s="22" t="s">
        <v>90</v>
      </c>
      <c r="AD62" s="22" t="s">
        <v>125</v>
      </c>
      <c r="AE62" s="22" t="s">
        <v>6884</v>
      </c>
      <c r="AF62" s="22" t="s">
        <v>82</v>
      </c>
      <c r="AG62" s="22"/>
      <c r="AH62" s="22" t="s">
        <v>82</v>
      </c>
      <c r="AI62" s="22" t="s">
        <v>82</v>
      </c>
      <c r="AJ62" s="22" t="s">
        <v>82</v>
      </c>
      <c r="AK62" s="22" t="s">
        <v>82</v>
      </c>
      <c r="AL62" s="22" t="s">
        <v>83</v>
      </c>
      <c r="AM62" s="22" t="s">
        <v>82</v>
      </c>
      <c r="AN62" s="22" t="s">
        <v>82</v>
      </c>
      <c r="AO62" s="22" t="s">
        <v>82</v>
      </c>
      <c r="AP62" s="22">
        <v>30</v>
      </c>
      <c r="AQ62" s="22">
        <v>3</v>
      </c>
      <c r="AR62" s="22" t="s">
        <v>78</v>
      </c>
      <c r="AS62" s="22">
        <v>0.3</v>
      </c>
      <c r="AT62" s="22" t="s">
        <v>83</v>
      </c>
      <c r="AU62" s="22">
        <v>4.3</v>
      </c>
      <c r="AV62" s="22">
        <v>0.1</v>
      </c>
      <c r="AW62" s="22">
        <v>2</v>
      </c>
      <c r="AX62" s="22">
        <v>0.16</v>
      </c>
      <c r="AY62" s="22">
        <v>0.22</v>
      </c>
      <c r="AZ62" s="22">
        <v>2.2999999999999998</v>
      </c>
      <c r="BA62" s="22">
        <v>6.6</v>
      </c>
      <c r="BB62" s="22">
        <v>0.08</v>
      </c>
      <c r="BC62" s="22" t="s">
        <v>83</v>
      </c>
      <c r="BD62" s="22">
        <v>31</v>
      </c>
      <c r="BE62" s="22">
        <v>0.85</v>
      </c>
      <c r="BF62" s="22" t="s">
        <v>82</v>
      </c>
      <c r="BG62" s="22" t="s">
        <v>83</v>
      </c>
      <c r="BH62" s="22" t="s">
        <v>82</v>
      </c>
      <c r="BI62" s="22" t="s">
        <v>83</v>
      </c>
      <c r="BJ62" s="24" t="s">
        <v>6885</v>
      </c>
    </row>
    <row r="63" spans="1:62" ht="55.5" customHeight="1">
      <c r="A63" t="s">
        <v>7706</v>
      </c>
      <c r="B63" t="s">
        <v>6886</v>
      </c>
      <c r="C63">
        <v>2273</v>
      </c>
      <c r="D63" s="24" t="s">
        <v>6887</v>
      </c>
      <c r="E63" s="22">
        <v>0</v>
      </c>
      <c r="F63" s="22">
        <v>1690</v>
      </c>
      <c r="G63" s="22">
        <v>400</v>
      </c>
      <c r="H63" s="22">
        <v>1.6</v>
      </c>
      <c r="I63" s="22" t="s">
        <v>82</v>
      </c>
      <c r="J63" s="22">
        <v>7.4</v>
      </c>
      <c r="K63" s="22">
        <v>6.6</v>
      </c>
      <c r="L63" s="22" t="s">
        <v>82</v>
      </c>
      <c r="M63" s="22">
        <v>6.8</v>
      </c>
      <c r="N63" s="22" t="s">
        <v>82</v>
      </c>
      <c r="O63" s="22" t="s">
        <v>81</v>
      </c>
      <c r="P63" s="22" t="s">
        <v>82</v>
      </c>
      <c r="Q63" s="22">
        <v>75.099999999999994</v>
      </c>
      <c r="R63" s="22" t="s">
        <v>80</v>
      </c>
      <c r="S63" s="22">
        <v>5.5</v>
      </c>
      <c r="T63" s="22" t="s">
        <v>82</v>
      </c>
      <c r="U63" s="22">
        <v>80.400000000000006</v>
      </c>
      <c r="V63" s="22" t="s">
        <v>82</v>
      </c>
      <c r="W63" s="22">
        <v>2.6</v>
      </c>
      <c r="X63" s="22">
        <v>270</v>
      </c>
      <c r="Y63" s="22">
        <v>730</v>
      </c>
      <c r="Z63" s="22">
        <v>180</v>
      </c>
      <c r="AA63" s="22">
        <v>130</v>
      </c>
      <c r="AB63" s="22">
        <v>240</v>
      </c>
      <c r="AC63" s="22">
        <v>2.9</v>
      </c>
      <c r="AD63" s="22">
        <v>2.1</v>
      </c>
      <c r="AE63" s="22">
        <v>0.93</v>
      </c>
      <c r="AF63" s="22">
        <v>0.74</v>
      </c>
      <c r="AG63" s="22"/>
      <c r="AH63" s="22" t="s">
        <v>82</v>
      </c>
      <c r="AI63" s="22" t="s">
        <v>82</v>
      </c>
      <c r="AJ63" s="22" t="s">
        <v>82</v>
      </c>
      <c r="AK63" s="22" t="s">
        <v>82</v>
      </c>
      <c r="AL63" s="22">
        <v>8</v>
      </c>
      <c r="AM63" s="22" t="s">
        <v>82</v>
      </c>
      <c r="AN63" s="22" t="s">
        <v>82</v>
      </c>
      <c r="AO63" s="22" t="s">
        <v>82</v>
      </c>
      <c r="AP63" s="22" t="s">
        <v>84</v>
      </c>
      <c r="AQ63" s="22">
        <v>8</v>
      </c>
      <c r="AR63" s="22" t="s">
        <v>82</v>
      </c>
      <c r="AS63" s="22">
        <v>0.4</v>
      </c>
      <c r="AT63" s="22" t="s">
        <v>83</v>
      </c>
      <c r="AU63" s="22">
        <v>1.2</v>
      </c>
      <c r="AV63" s="22">
        <v>0.1</v>
      </c>
      <c r="AW63" s="22" t="s">
        <v>83</v>
      </c>
      <c r="AX63" s="22">
        <v>7.0000000000000007E-2</v>
      </c>
      <c r="AY63" s="22">
        <v>0.42</v>
      </c>
      <c r="AZ63" s="22">
        <v>0.3</v>
      </c>
      <c r="BA63" s="22">
        <v>1.5</v>
      </c>
      <c r="BB63" s="22">
        <v>7.0000000000000007E-2</v>
      </c>
      <c r="BC63" s="22" t="s">
        <v>82</v>
      </c>
      <c r="BD63" s="22">
        <v>12</v>
      </c>
      <c r="BE63" s="22" t="s">
        <v>135</v>
      </c>
      <c r="BF63" s="22" t="s">
        <v>82</v>
      </c>
      <c r="BG63" s="22" t="s">
        <v>78</v>
      </c>
      <c r="BH63" s="22" t="s">
        <v>82</v>
      </c>
      <c r="BI63" s="22">
        <v>0.7</v>
      </c>
      <c r="BJ63" s="24" t="s">
        <v>6888</v>
      </c>
    </row>
    <row r="64" spans="1:62" ht="42" customHeight="1">
      <c r="A64" t="s">
        <v>7706</v>
      </c>
      <c r="B64" t="s">
        <v>6889</v>
      </c>
      <c r="C64">
        <v>2274</v>
      </c>
      <c r="D64" s="24" t="s">
        <v>6890</v>
      </c>
      <c r="E64" s="22">
        <v>0</v>
      </c>
      <c r="F64" s="22">
        <v>1307</v>
      </c>
      <c r="G64" s="22">
        <v>312</v>
      </c>
      <c r="H64" s="22">
        <v>2.2999999999999998</v>
      </c>
      <c r="I64" s="22">
        <v>10.8</v>
      </c>
      <c r="J64" s="22">
        <v>13.8</v>
      </c>
      <c r="K64" s="22">
        <v>2.8</v>
      </c>
      <c r="L64" s="22" t="s">
        <v>83</v>
      </c>
      <c r="M64" s="22">
        <v>4.4000000000000004</v>
      </c>
      <c r="N64" s="22" t="s">
        <v>82</v>
      </c>
      <c r="O64" s="22" t="s">
        <v>81</v>
      </c>
      <c r="P64" s="22" t="s">
        <v>82</v>
      </c>
      <c r="Q64" s="22">
        <v>46.7</v>
      </c>
      <c r="R64" s="22" t="s">
        <v>80</v>
      </c>
      <c r="S64" s="22" t="s">
        <v>463</v>
      </c>
      <c r="T64" s="22" t="s">
        <v>82</v>
      </c>
      <c r="U64" s="22">
        <v>70.2</v>
      </c>
      <c r="V64" s="22" t="s">
        <v>82</v>
      </c>
      <c r="W64" s="22">
        <v>8.6</v>
      </c>
      <c r="X64" s="22">
        <v>230</v>
      </c>
      <c r="Y64" s="22">
        <v>2300</v>
      </c>
      <c r="Z64" s="22">
        <v>1200</v>
      </c>
      <c r="AA64" s="22">
        <v>210</v>
      </c>
      <c r="AB64" s="22">
        <v>270</v>
      </c>
      <c r="AC64" s="22">
        <v>2.9</v>
      </c>
      <c r="AD64" s="22">
        <v>1.8</v>
      </c>
      <c r="AE64" s="22">
        <v>0.17</v>
      </c>
      <c r="AF64" s="22">
        <v>2.75</v>
      </c>
      <c r="AG64" s="22"/>
      <c r="AH64" s="22">
        <v>5</v>
      </c>
      <c r="AI64" s="22">
        <v>9</v>
      </c>
      <c r="AJ64" s="22">
        <v>12</v>
      </c>
      <c r="AK64" s="22">
        <v>130</v>
      </c>
      <c r="AL64" s="22" t="s">
        <v>83</v>
      </c>
      <c r="AM64" s="22">
        <v>24</v>
      </c>
      <c r="AN64" s="22">
        <v>10000</v>
      </c>
      <c r="AO64" s="22">
        <v>110</v>
      </c>
      <c r="AP64" s="22">
        <v>10000</v>
      </c>
      <c r="AQ64" s="22">
        <v>860</v>
      </c>
      <c r="AR64" s="22" t="s">
        <v>83</v>
      </c>
      <c r="AS64" s="22">
        <v>9.4</v>
      </c>
      <c r="AT64" s="22">
        <v>0.1</v>
      </c>
      <c r="AU64" s="22" t="s">
        <v>85</v>
      </c>
      <c r="AV64" s="22" t="s">
        <v>83</v>
      </c>
      <c r="AW64" s="22">
        <v>1500</v>
      </c>
      <c r="AX64" s="22">
        <v>0.31</v>
      </c>
      <c r="AY64" s="22" t="s">
        <v>1545</v>
      </c>
      <c r="AZ64" s="22" t="s">
        <v>79</v>
      </c>
      <c r="BA64" s="22" t="s">
        <v>104</v>
      </c>
      <c r="BB64" s="22">
        <v>0.75</v>
      </c>
      <c r="BC64" s="22" t="s">
        <v>83</v>
      </c>
      <c r="BD64" s="22">
        <v>820</v>
      </c>
      <c r="BE64" s="22">
        <v>1.31</v>
      </c>
      <c r="BF64" s="22" t="s">
        <v>361</v>
      </c>
      <c r="BG64" s="22">
        <v>1100</v>
      </c>
      <c r="BH64" s="22" t="s">
        <v>82</v>
      </c>
      <c r="BI64" s="22">
        <v>0.6</v>
      </c>
      <c r="BJ64" s="24" t="s">
        <v>6891</v>
      </c>
    </row>
    <row r="65" spans="1:62" ht="33.75" customHeight="1">
      <c r="A65" t="s">
        <v>7706</v>
      </c>
      <c r="B65" t="s">
        <v>6892</v>
      </c>
      <c r="C65">
        <v>2275</v>
      </c>
      <c r="D65" s="24" t="s">
        <v>6893</v>
      </c>
      <c r="E65" s="22">
        <v>0</v>
      </c>
      <c r="F65" s="22">
        <v>322</v>
      </c>
      <c r="G65" s="22">
        <v>76</v>
      </c>
      <c r="H65" s="22">
        <v>79.7</v>
      </c>
      <c r="I65" s="22" t="s">
        <v>223</v>
      </c>
      <c r="J65" s="22">
        <v>1.7</v>
      </c>
      <c r="K65" s="22" t="s">
        <v>82</v>
      </c>
      <c r="L65" s="22" t="s">
        <v>78</v>
      </c>
      <c r="M65" s="22">
        <v>0.1</v>
      </c>
      <c r="N65" s="22" t="s">
        <v>4341</v>
      </c>
      <c r="O65" s="22" t="s">
        <v>80</v>
      </c>
      <c r="P65" s="22" t="s">
        <v>1463</v>
      </c>
      <c r="Q65" s="22">
        <v>18.3</v>
      </c>
      <c r="R65" s="22" t="s">
        <v>81</v>
      </c>
      <c r="S65" s="22">
        <v>0.4</v>
      </c>
      <c r="T65" s="22" t="s">
        <v>82</v>
      </c>
      <c r="U65" s="22">
        <v>18.3</v>
      </c>
      <c r="V65" s="22" t="s">
        <v>82</v>
      </c>
      <c r="W65" s="22">
        <v>0.2</v>
      </c>
      <c r="X65" s="22">
        <v>60</v>
      </c>
      <c r="Y65" s="22">
        <v>14</v>
      </c>
      <c r="Z65" s="22">
        <v>3</v>
      </c>
      <c r="AA65" s="22">
        <v>5</v>
      </c>
      <c r="AB65" s="22">
        <v>21</v>
      </c>
      <c r="AC65" s="22">
        <v>0.1</v>
      </c>
      <c r="AD65" s="22">
        <v>0.3</v>
      </c>
      <c r="AE65" s="22">
        <v>0.05</v>
      </c>
      <c r="AF65" s="22">
        <v>0.17</v>
      </c>
      <c r="AG65" s="22"/>
      <c r="AH65" s="22" t="s">
        <v>82</v>
      </c>
      <c r="AI65" s="22" t="s">
        <v>82</v>
      </c>
      <c r="AJ65" s="22" t="s">
        <v>82</v>
      </c>
      <c r="AK65" s="22" t="s">
        <v>82</v>
      </c>
      <c r="AL65" s="22" t="s">
        <v>78</v>
      </c>
      <c r="AM65" s="22" t="s">
        <v>82</v>
      </c>
      <c r="AN65" s="22" t="s">
        <v>82</v>
      </c>
      <c r="AO65" s="22" t="s">
        <v>82</v>
      </c>
      <c r="AP65" s="22" t="s">
        <v>78</v>
      </c>
      <c r="AQ65" s="22" t="s">
        <v>78</v>
      </c>
      <c r="AR65" s="22" t="s">
        <v>78</v>
      </c>
      <c r="AS65" s="22" t="s">
        <v>84</v>
      </c>
      <c r="AT65" s="22" t="s">
        <v>83</v>
      </c>
      <c r="AU65" s="22" t="s">
        <v>83</v>
      </c>
      <c r="AV65" s="22" t="s">
        <v>83</v>
      </c>
      <c r="AW65" s="22" t="s">
        <v>83</v>
      </c>
      <c r="AX65" s="22">
        <v>0.01</v>
      </c>
      <c r="AY65" s="22">
        <v>0.03</v>
      </c>
      <c r="AZ65" s="22">
        <v>0.2</v>
      </c>
      <c r="BA65" s="22" t="s">
        <v>237</v>
      </c>
      <c r="BB65" s="22">
        <v>0.02</v>
      </c>
      <c r="BC65" s="22" t="s">
        <v>82</v>
      </c>
      <c r="BD65" s="22">
        <v>8</v>
      </c>
      <c r="BE65" s="22" t="s">
        <v>83</v>
      </c>
      <c r="BF65" s="22" t="s">
        <v>82</v>
      </c>
      <c r="BG65" s="22" t="s">
        <v>78</v>
      </c>
      <c r="BH65" s="22" t="s">
        <v>82</v>
      </c>
      <c r="BI65" s="22">
        <v>0.2</v>
      </c>
      <c r="BJ65" s="24" t="s">
        <v>6894</v>
      </c>
    </row>
    <row r="66" spans="1:62" ht="42" customHeight="1">
      <c r="A66" t="s">
        <v>7706</v>
      </c>
      <c r="B66" t="s">
        <v>6895</v>
      </c>
      <c r="C66">
        <v>2276</v>
      </c>
      <c r="D66" s="24" t="s">
        <v>6896</v>
      </c>
      <c r="E66" s="22">
        <v>0</v>
      </c>
      <c r="F66" s="22">
        <v>734</v>
      </c>
      <c r="G66" s="22">
        <v>173</v>
      </c>
      <c r="H66" s="22">
        <v>1.4</v>
      </c>
      <c r="I66" s="22">
        <v>7.5</v>
      </c>
      <c r="J66" s="22">
        <v>5.2</v>
      </c>
      <c r="K66" s="22" t="s">
        <v>82</v>
      </c>
      <c r="L66" s="22" t="s">
        <v>83</v>
      </c>
      <c r="M66" s="22">
        <v>0.2</v>
      </c>
      <c r="N66" s="22">
        <v>33.4</v>
      </c>
      <c r="O66" s="22" t="s">
        <v>80</v>
      </c>
      <c r="P66" s="22">
        <v>35.1</v>
      </c>
      <c r="Q66" s="22">
        <v>34.5</v>
      </c>
      <c r="R66" s="22" t="s">
        <v>81</v>
      </c>
      <c r="S66" s="22">
        <v>2.8</v>
      </c>
      <c r="T66" s="22">
        <v>2.2999999999999998</v>
      </c>
      <c r="U66" s="22" t="s">
        <v>627</v>
      </c>
      <c r="V66" s="22" t="s">
        <v>82</v>
      </c>
      <c r="W66" s="22">
        <v>51.3</v>
      </c>
      <c r="X66" s="22">
        <v>20000</v>
      </c>
      <c r="Y66" s="22">
        <v>580</v>
      </c>
      <c r="Z66" s="22">
        <v>88</v>
      </c>
      <c r="AA66" s="22">
        <v>51</v>
      </c>
      <c r="AB66" s="22">
        <v>14</v>
      </c>
      <c r="AC66" s="22">
        <v>0.5</v>
      </c>
      <c r="AD66" s="22">
        <v>0.3</v>
      </c>
      <c r="AE66" s="22" t="s">
        <v>84</v>
      </c>
      <c r="AF66" s="22">
        <v>0.03</v>
      </c>
      <c r="AG66" s="22"/>
      <c r="AH66" s="22">
        <v>26000</v>
      </c>
      <c r="AI66" s="22">
        <v>2</v>
      </c>
      <c r="AJ66" s="22">
        <v>13</v>
      </c>
      <c r="AK66" s="22">
        <v>1</v>
      </c>
      <c r="AL66" s="22" t="s">
        <v>83</v>
      </c>
      <c r="AM66" s="22" t="s">
        <v>83</v>
      </c>
      <c r="AN66" s="22">
        <v>30</v>
      </c>
      <c r="AO66" s="22">
        <v>1</v>
      </c>
      <c r="AP66" s="22">
        <v>31</v>
      </c>
      <c r="AQ66" s="22">
        <v>3</v>
      </c>
      <c r="AR66" s="22" t="s">
        <v>83</v>
      </c>
      <c r="AS66" s="22" t="s">
        <v>84</v>
      </c>
      <c r="AT66" s="22" t="s">
        <v>83</v>
      </c>
      <c r="AU66" s="22" t="s">
        <v>83</v>
      </c>
      <c r="AV66" s="22" t="s">
        <v>83</v>
      </c>
      <c r="AW66" s="22">
        <v>13</v>
      </c>
      <c r="AX66" s="22">
        <v>0.01</v>
      </c>
      <c r="AY66" s="22">
        <v>0.02</v>
      </c>
      <c r="AZ66" s="22">
        <v>0.1</v>
      </c>
      <c r="BA66" s="22">
        <v>0.1</v>
      </c>
      <c r="BB66" s="22" t="s">
        <v>84</v>
      </c>
      <c r="BC66" s="22" t="s">
        <v>83</v>
      </c>
      <c r="BD66" s="22">
        <v>11</v>
      </c>
      <c r="BE66" s="22">
        <v>0.01</v>
      </c>
      <c r="BF66" s="22">
        <v>0.5</v>
      </c>
      <c r="BG66" s="22">
        <v>6</v>
      </c>
      <c r="BH66" s="22" t="s">
        <v>82</v>
      </c>
      <c r="BI66" s="22">
        <v>51.3</v>
      </c>
      <c r="BJ66" s="24" t="s">
        <v>6897</v>
      </c>
    </row>
    <row r="67" spans="1:62" ht="33.75" customHeight="1">
      <c r="A67" t="s">
        <v>7706</v>
      </c>
      <c r="B67" t="s">
        <v>6898</v>
      </c>
      <c r="C67">
        <v>2277</v>
      </c>
      <c r="D67" s="24" t="s">
        <v>6899</v>
      </c>
      <c r="E67" s="22">
        <v>0</v>
      </c>
      <c r="F67" s="22">
        <v>88</v>
      </c>
      <c r="G67" s="22">
        <v>21</v>
      </c>
      <c r="H67" s="22">
        <v>94.7</v>
      </c>
      <c r="I67" s="22" t="s">
        <v>82</v>
      </c>
      <c r="J67" s="22" t="s">
        <v>83</v>
      </c>
      <c r="K67" s="22" t="s">
        <v>82</v>
      </c>
      <c r="L67" s="22" t="s">
        <v>83</v>
      </c>
      <c r="M67" s="22" t="s">
        <v>84</v>
      </c>
      <c r="N67" s="22" t="s">
        <v>82</v>
      </c>
      <c r="O67" s="22" t="s">
        <v>81</v>
      </c>
      <c r="P67" s="22" t="s">
        <v>82</v>
      </c>
      <c r="Q67" s="22">
        <v>5.0999999999999996</v>
      </c>
      <c r="R67" s="22" t="s">
        <v>80</v>
      </c>
      <c r="S67" s="22" t="s">
        <v>84</v>
      </c>
      <c r="T67" s="22" t="s">
        <v>82</v>
      </c>
      <c r="U67" s="22">
        <v>5.0999999999999996</v>
      </c>
      <c r="V67" s="22" t="s">
        <v>82</v>
      </c>
      <c r="W67" s="22">
        <v>0.1</v>
      </c>
      <c r="X67" s="22">
        <v>31</v>
      </c>
      <c r="Y67" s="22">
        <v>26</v>
      </c>
      <c r="Z67" s="22">
        <v>8</v>
      </c>
      <c r="AA67" s="22">
        <v>3</v>
      </c>
      <c r="AB67" s="22" t="s">
        <v>83</v>
      </c>
      <c r="AC67" s="22" t="s">
        <v>84</v>
      </c>
      <c r="AD67" s="22" t="s">
        <v>83</v>
      </c>
      <c r="AE67" s="22" t="s">
        <v>83</v>
      </c>
      <c r="AF67" s="22" t="s">
        <v>83</v>
      </c>
      <c r="AG67" s="22"/>
      <c r="AH67" s="22" t="s">
        <v>82</v>
      </c>
      <c r="AI67" s="22" t="s">
        <v>82</v>
      </c>
      <c r="AJ67" s="22" t="s">
        <v>82</v>
      </c>
      <c r="AK67" s="22" t="s">
        <v>82</v>
      </c>
      <c r="AL67" s="22" t="s">
        <v>83</v>
      </c>
      <c r="AM67" s="22" t="s">
        <v>83</v>
      </c>
      <c r="AN67" s="22" t="s">
        <v>83</v>
      </c>
      <c r="AO67" s="22" t="s">
        <v>83</v>
      </c>
      <c r="AP67" s="22" t="s">
        <v>83</v>
      </c>
      <c r="AQ67" s="22" t="s">
        <v>83</v>
      </c>
      <c r="AR67" s="22" t="s">
        <v>83</v>
      </c>
      <c r="AS67" s="22" t="s">
        <v>83</v>
      </c>
      <c r="AT67" s="22" t="s">
        <v>83</v>
      </c>
      <c r="AU67" s="22" t="s">
        <v>83</v>
      </c>
      <c r="AV67" s="22" t="s">
        <v>83</v>
      </c>
      <c r="AW67" s="22" t="s">
        <v>83</v>
      </c>
      <c r="AX67" s="22" t="s">
        <v>83</v>
      </c>
      <c r="AY67" s="22" t="s">
        <v>83</v>
      </c>
      <c r="AZ67" s="22">
        <v>0.8</v>
      </c>
      <c r="BA67" s="22">
        <v>0.8</v>
      </c>
      <c r="BB67" s="22">
        <v>0.12</v>
      </c>
      <c r="BC67" s="22" t="s">
        <v>83</v>
      </c>
      <c r="BD67" s="22" t="s">
        <v>83</v>
      </c>
      <c r="BE67" s="22" t="s">
        <v>84</v>
      </c>
      <c r="BF67" s="22" t="s">
        <v>82</v>
      </c>
      <c r="BG67" s="22" t="s">
        <v>84</v>
      </c>
      <c r="BH67" s="22" t="s">
        <v>82</v>
      </c>
      <c r="BI67" s="22">
        <v>0.1</v>
      </c>
      <c r="BJ67" s="24" t="s">
        <v>6900</v>
      </c>
    </row>
    <row r="68" spans="1:62" ht="55.5" customHeight="1">
      <c r="A68" t="s">
        <v>7706</v>
      </c>
      <c r="B68" t="s">
        <v>6901</v>
      </c>
      <c r="C68">
        <v>2278</v>
      </c>
      <c r="D68" s="24" t="s">
        <v>6902</v>
      </c>
      <c r="E68" s="22">
        <v>0</v>
      </c>
      <c r="F68" s="22">
        <v>218</v>
      </c>
      <c r="G68" s="22">
        <v>51</v>
      </c>
      <c r="H68" s="22">
        <v>87.2</v>
      </c>
      <c r="I68" s="22" t="s">
        <v>82</v>
      </c>
      <c r="J68" s="22" t="s">
        <v>84</v>
      </c>
      <c r="K68" s="22" t="s">
        <v>82</v>
      </c>
      <c r="L68" s="22" t="s">
        <v>78</v>
      </c>
      <c r="M68" s="22" t="s">
        <v>84</v>
      </c>
      <c r="N68" s="22" t="s">
        <v>82</v>
      </c>
      <c r="O68" s="22" t="s">
        <v>81</v>
      </c>
      <c r="P68" s="22" t="s">
        <v>82</v>
      </c>
      <c r="Q68" s="22">
        <v>12.8</v>
      </c>
      <c r="R68" s="22" t="s">
        <v>80</v>
      </c>
      <c r="S68" s="22" t="s">
        <v>82</v>
      </c>
      <c r="T68" s="22" t="s">
        <v>82</v>
      </c>
      <c r="U68" s="22">
        <v>12.8</v>
      </c>
      <c r="V68" s="22" t="s">
        <v>82</v>
      </c>
      <c r="W68" s="22" t="s">
        <v>84</v>
      </c>
      <c r="X68" s="22">
        <v>2</v>
      </c>
      <c r="Y68" s="22">
        <v>1</v>
      </c>
      <c r="Z68" s="22">
        <v>3</v>
      </c>
      <c r="AA68" s="22" t="s">
        <v>83</v>
      </c>
      <c r="AB68" s="22" t="s">
        <v>84</v>
      </c>
      <c r="AC68" s="22" t="s">
        <v>84</v>
      </c>
      <c r="AD68" s="22" t="s">
        <v>83</v>
      </c>
      <c r="AE68" s="22" t="s">
        <v>84</v>
      </c>
      <c r="AF68" s="22" t="s">
        <v>83</v>
      </c>
      <c r="AG68" s="22"/>
      <c r="AH68" s="22">
        <v>1</v>
      </c>
      <c r="AI68" s="22" t="s">
        <v>83</v>
      </c>
      <c r="AJ68" s="22" t="s">
        <v>83</v>
      </c>
      <c r="AK68" s="22" t="s">
        <v>83</v>
      </c>
      <c r="AL68" s="22" t="s">
        <v>78</v>
      </c>
      <c r="AM68" s="22" t="s">
        <v>82</v>
      </c>
      <c r="AN68" s="22" t="s">
        <v>82</v>
      </c>
      <c r="AO68" s="22" t="s">
        <v>82</v>
      </c>
      <c r="AP68" s="22" t="s">
        <v>83</v>
      </c>
      <c r="AQ68" s="22" t="s">
        <v>78</v>
      </c>
      <c r="AR68" s="22" t="s">
        <v>78</v>
      </c>
      <c r="AS68" s="22" t="s">
        <v>82</v>
      </c>
      <c r="AT68" s="22" t="s">
        <v>82</v>
      </c>
      <c r="AU68" s="22" t="s">
        <v>82</v>
      </c>
      <c r="AV68" s="22" t="s">
        <v>82</v>
      </c>
      <c r="AW68" s="22" t="s">
        <v>82</v>
      </c>
      <c r="AX68" s="22" t="s">
        <v>83</v>
      </c>
      <c r="AY68" s="22" t="s">
        <v>83</v>
      </c>
      <c r="AZ68" s="22" t="s">
        <v>83</v>
      </c>
      <c r="BA68" s="22" t="s">
        <v>83</v>
      </c>
      <c r="BB68" s="22" t="s">
        <v>82</v>
      </c>
      <c r="BC68" s="22" t="s">
        <v>82</v>
      </c>
      <c r="BD68" s="22" t="s">
        <v>82</v>
      </c>
      <c r="BE68" s="22" t="s">
        <v>82</v>
      </c>
      <c r="BF68" s="22" t="s">
        <v>83</v>
      </c>
      <c r="BG68" s="22" t="s">
        <v>83</v>
      </c>
      <c r="BH68" s="22" t="s">
        <v>82</v>
      </c>
      <c r="BI68" s="22" t="s">
        <v>83</v>
      </c>
      <c r="BJ68" s="24" t="s">
        <v>6903</v>
      </c>
    </row>
    <row r="69" spans="1:62" ht="33.75" customHeight="1">
      <c r="A69" t="s">
        <v>7706</v>
      </c>
      <c r="B69" t="s">
        <v>6904</v>
      </c>
      <c r="C69">
        <v>2279</v>
      </c>
      <c r="D69" s="24" t="s">
        <v>6905</v>
      </c>
      <c r="E69" s="22">
        <v>0</v>
      </c>
      <c r="F69" s="22">
        <v>196</v>
      </c>
      <c r="G69" s="22">
        <v>46</v>
      </c>
      <c r="H69" s="22">
        <v>88.5</v>
      </c>
      <c r="I69" s="22" t="s">
        <v>82</v>
      </c>
      <c r="J69" s="22">
        <v>0.1</v>
      </c>
      <c r="K69" s="22" t="s">
        <v>82</v>
      </c>
      <c r="L69" s="22" t="s">
        <v>78</v>
      </c>
      <c r="M69" s="22" t="s">
        <v>84</v>
      </c>
      <c r="N69" s="22" t="s">
        <v>1690</v>
      </c>
      <c r="O69" s="22" t="s">
        <v>80</v>
      </c>
      <c r="P69" s="22" t="s">
        <v>495</v>
      </c>
      <c r="Q69" s="22">
        <v>11.4</v>
      </c>
      <c r="R69" s="22" t="s">
        <v>81</v>
      </c>
      <c r="S69" s="22" t="s">
        <v>82</v>
      </c>
      <c r="T69" s="22" t="s">
        <v>82</v>
      </c>
      <c r="U69" s="22">
        <v>11.4</v>
      </c>
      <c r="V69" s="22" t="s">
        <v>82</v>
      </c>
      <c r="W69" s="22" t="s">
        <v>84</v>
      </c>
      <c r="X69" s="22">
        <v>2</v>
      </c>
      <c r="Y69" s="22" t="s">
        <v>84</v>
      </c>
      <c r="Z69" s="22">
        <v>2</v>
      </c>
      <c r="AA69" s="22">
        <v>1</v>
      </c>
      <c r="AB69" s="22">
        <v>11</v>
      </c>
      <c r="AC69" s="22" t="s">
        <v>84</v>
      </c>
      <c r="AD69" s="22" t="s">
        <v>84</v>
      </c>
      <c r="AE69" s="22" t="s">
        <v>84</v>
      </c>
      <c r="AF69" s="22" t="s">
        <v>83</v>
      </c>
      <c r="AG69" s="22"/>
      <c r="AH69" s="22" t="s">
        <v>82</v>
      </c>
      <c r="AI69" s="22" t="s">
        <v>82</v>
      </c>
      <c r="AJ69" s="22" t="s">
        <v>82</v>
      </c>
      <c r="AK69" s="22" t="s">
        <v>82</v>
      </c>
      <c r="AL69" s="22" t="s">
        <v>78</v>
      </c>
      <c r="AM69" s="22" t="s">
        <v>82</v>
      </c>
      <c r="AN69" s="22" t="s">
        <v>82</v>
      </c>
      <c r="AO69" s="22" t="s">
        <v>82</v>
      </c>
      <c r="AP69" s="22" t="s">
        <v>83</v>
      </c>
      <c r="AQ69" s="22" t="s">
        <v>78</v>
      </c>
      <c r="AR69" s="22" t="s">
        <v>78</v>
      </c>
      <c r="AS69" s="22" t="s">
        <v>82</v>
      </c>
      <c r="AT69" s="22" t="s">
        <v>82</v>
      </c>
      <c r="AU69" s="22" t="s">
        <v>82</v>
      </c>
      <c r="AV69" s="22" t="s">
        <v>82</v>
      </c>
      <c r="AW69" s="22" t="s">
        <v>82</v>
      </c>
      <c r="AX69" s="22" t="s">
        <v>83</v>
      </c>
      <c r="AY69" s="22" t="s">
        <v>83</v>
      </c>
      <c r="AZ69" s="22" t="s">
        <v>83</v>
      </c>
      <c r="BA69" s="22" t="s">
        <v>84</v>
      </c>
      <c r="BB69" s="22" t="s">
        <v>82</v>
      </c>
      <c r="BC69" s="22" t="s">
        <v>82</v>
      </c>
      <c r="BD69" s="22" t="s">
        <v>82</v>
      </c>
      <c r="BE69" s="22" t="s">
        <v>82</v>
      </c>
      <c r="BF69" s="22" t="s">
        <v>82</v>
      </c>
      <c r="BG69" s="22" t="s">
        <v>83</v>
      </c>
      <c r="BH69" s="22" t="s">
        <v>82</v>
      </c>
      <c r="BI69" s="22" t="s">
        <v>83</v>
      </c>
      <c r="BJ69" s="24" t="s">
        <v>3420</v>
      </c>
    </row>
    <row r="70" spans="1:62" ht="33.75" customHeight="1">
      <c r="A70" t="s">
        <v>7706</v>
      </c>
      <c r="B70" t="s">
        <v>6906</v>
      </c>
      <c r="C70">
        <v>2280</v>
      </c>
      <c r="D70" s="24" t="s">
        <v>6907</v>
      </c>
      <c r="E70" s="22">
        <v>0</v>
      </c>
      <c r="F70" s="22">
        <v>173</v>
      </c>
      <c r="G70" s="22">
        <v>41</v>
      </c>
      <c r="H70" s="22">
        <v>89.8</v>
      </c>
      <c r="I70" s="22" t="s">
        <v>82</v>
      </c>
      <c r="J70" s="22" t="s">
        <v>84</v>
      </c>
      <c r="K70" s="22" t="s">
        <v>82</v>
      </c>
      <c r="L70" s="22" t="s">
        <v>78</v>
      </c>
      <c r="M70" s="22" t="s">
        <v>84</v>
      </c>
      <c r="N70" s="22" t="s">
        <v>1019</v>
      </c>
      <c r="O70" s="22" t="s">
        <v>81</v>
      </c>
      <c r="P70" s="22" t="s">
        <v>1019</v>
      </c>
      <c r="Q70" s="22">
        <v>10.199999999999999</v>
      </c>
      <c r="R70" s="22" t="s">
        <v>80</v>
      </c>
      <c r="S70" s="22" t="s">
        <v>82</v>
      </c>
      <c r="T70" s="22" t="s">
        <v>82</v>
      </c>
      <c r="U70" s="22">
        <v>10.199999999999999</v>
      </c>
      <c r="V70" s="22" t="s">
        <v>82</v>
      </c>
      <c r="W70" s="22" t="s">
        <v>83</v>
      </c>
      <c r="X70" s="22">
        <v>4</v>
      </c>
      <c r="Y70" s="22" t="s">
        <v>84</v>
      </c>
      <c r="Z70" s="22">
        <v>1</v>
      </c>
      <c r="AA70" s="22" t="s">
        <v>84</v>
      </c>
      <c r="AB70" s="22" t="s">
        <v>83</v>
      </c>
      <c r="AC70" s="22" t="s">
        <v>84</v>
      </c>
      <c r="AD70" s="22">
        <v>0.1</v>
      </c>
      <c r="AE70" s="22">
        <v>0.02</v>
      </c>
      <c r="AF70" s="22" t="s">
        <v>83</v>
      </c>
      <c r="AG70" s="22"/>
      <c r="AH70" s="22" t="s">
        <v>82</v>
      </c>
      <c r="AI70" s="22" t="s">
        <v>82</v>
      </c>
      <c r="AJ70" s="22" t="s">
        <v>82</v>
      </c>
      <c r="AK70" s="22" t="s">
        <v>82</v>
      </c>
      <c r="AL70" s="22" t="s">
        <v>78</v>
      </c>
      <c r="AM70" s="22" t="s">
        <v>82</v>
      </c>
      <c r="AN70" s="22" t="s">
        <v>82</v>
      </c>
      <c r="AO70" s="22" t="s">
        <v>82</v>
      </c>
      <c r="AP70" s="22" t="s">
        <v>78</v>
      </c>
      <c r="AQ70" s="22" t="s">
        <v>78</v>
      </c>
      <c r="AR70" s="22" t="s">
        <v>78</v>
      </c>
      <c r="AS70" s="22" t="s">
        <v>82</v>
      </c>
      <c r="AT70" s="22" t="s">
        <v>82</v>
      </c>
      <c r="AU70" s="22" t="s">
        <v>82</v>
      </c>
      <c r="AV70" s="22" t="s">
        <v>82</v>
      </c>
      <c r="AW70" s="22" t="s">
        <v>82</v>
      </c>
      <c r="AX70" s="22" t="s">
        <v>83</v>
      </c>
      <c r="AY70" s="22" t="s">
        <v>83</v>
      </c>
      <c r="AZ70" s="22" t="s">
        <v>83</v>
      </c>
      <c r="BA70" s="22" t="s">
        <v>83</v>
      </c>
      <c r="BB70" s="22" t="s">
        <v>82</v>
      </c>
      <c r="BC70" s="22" t="s">
        <v>82</v>
      </c>
      <c r="BD70" s="22" t="s">
        <v>82</v>
      </c>
      <c r="BE70" s="22" t="s">
        <v>82</v>
      </c>
      <c r="BF70" s="22" t="s">
        <v>82</v>
      </c>
      <c r="BG70" s="22" t="s">
        <v>83</v>
      </c>
      <c r="BH70" s="22" t="s">
        <v>82</v>
      </c>
      <c r="BI70" s="22" t="s">
        <v>83</v>
      </c>
      <c r="BJ70" s="24" t="s">
        <v>3420</v>
      </c>
    </row>
    <row r="71" spans="1:62" ht="42" customHeight="1">
      <c r="A71" t="s">
        <v>7706</v>
      </c>
      <c r="B71" t="s">
        <v>6908</v>
      </c>
      <c r="C71">
        <v>2281</v>
      </c>
      <c r="D71" s="24" t="s">
        <v>6909</v>
      </c>
      <c r="E71" s="22">
        <v>0</v>
      </c>
      <c r="F71" s="22">
        <v>23</v>
      </c>
      <c r="G71" s="22">
        <v>5</v>
      </c>
      <c r="H71" s="22">
        <v>98.6</v>
      </c>
      <c r="I71" s="22">
        <v>0.1</v>
      </c>
      <c r="J71" s="22">
        <v>0.1</v>
      </c>
      <c r="K71" s="22" t="s">
        <v>82</v>
      </c>
      <c r="L71" s="22" t="s">
        <v>78</v>
      </c>
      <c r="M71" s="22" t="s">
        <v>84</v>
      </c>
      <c r="N71" s="22" t="s">
        <v>82</v>
      </c>
      <c r="O71" s="22" t="s">
        <v>81</v>
      </c>
      <c r="P71" s="22" t="s">
        <v>82</v>
      </c>
      <c r="Q71" s="22">
        <v>1.2</v>
      </c>
      <c r="R71" s="22" t="s">
        <v>80</v>
      </c>
      <c r="S71" s="22" t="s">
        <v>82</v>
      </c>
      <c r="T71" s="22" t="s">
        <v>82</v>
      </c>
      <c r="U71" s="22">
        <v>1.2</v>
      </c>
      <c r="V71" s="22" t="s">
        <v>82</v>
      </c>
      <c r="W71" s="22" t="s">
        <v>84</v>
      </c>
      <c r="X71" s="22">
        <v>3</v>
      </c>
      <c r="Y71" s="22">
        <v>9</v>
      </c>
      <c r="Z71" s="22">
        <v>2</v>
      </c>
      <c r="AA71" s="22">
        <v>1</v>
      </c>
      <c r="AB71" s="22">
        <v>8</v>
      </c>
      <c r="AC71" s="22" t="s">
        <v>83</v>
      </c>
      <c r="AD71" s="22" t="s">
        <v>83</v>
      </c>
      <c r="AE71" s="22" t="s">
        <v>84</v>
      </c>
      <c r="AF71" s="22" t="s">
        <v>83</v>
      </c>
      <c r="AG71" s="22"/>
      <c r="AH71" s="22" t="s">
        <v>82</v>
      </c>
      <c r="AI71" s="22" t="s">
        <v>82</v>
      </c>
      <c r="AJ71" s="22" t="s">
        <v>82</v>
      </c>
      <c r="AK71" s="22" t="s">
        <v>82</v>
      </c>
      <c r="AL71" s="22" t="s">
        <v>78</v>
      </c>
      <c r="AM71" s="22" t="s">
        <v>78</v>
      </c>
      <c r="AN71" s="22" t="s">
        <v>78</v>
      </c>
      <c r="AO71" s="22" t="s">
        <v>78</v>
      </c>
      <c r="AP71" s="22" t="s">
        <v>78</v>
      </c>
      <c r="AQ71" s="22" t="s">
        <v>78</v>
      </c>
      <c r="AR71" s="22" t="s">
        <v>78</v>
      </c>
      <c r="AS71" s="22" t="s">
        <v>78</v>
      </c>
      <c r="AT71" s="22" t="s">
        <v>78</v>
      </c>
      <c r="AU71" s="22" t="s">
        <v>78</v>
      </c>
      <c r="AV71" s="22" t="s">
        <v>78</v>
      </c>
      <c r="AW71" s="22" t="s">
        <v>78</v>
      </c>
      <c r="AX71" s="22" t="s">
        <v>83</v>
      </c>
      <c r="AY71" s="22" t="s">
        <v>83</v>
      </c>
      <c r="AZ71" s="22">
        <v>0.1</v>
      </c>
      <c r="BA71" s="22">
        <v>0.1</v>
      </c>
      <c r="BB71" s="22" t="s">
        <v>84</v>
      </c>
      <c r="BC71" s="22" t="s">
        <v>83</v>
      </c>
      <c r="BD71" s="22">
        <v>1</v>
      </c>
      <c r="BE71" s="22">
        <v>0.02</v>
      </c>
      <c r="BF71" s="22" t="s">
        <v>82</v>
      </c>
      <c r="BG71" s="22">
        <v>8</v>
      </c>
      <c r="BH71" s="22" t="s">
        <v>82</v>
      </c>
      <c r="BI71" s="22" t="s">
        <v>83</v>
      </c>
      <c r="BJ71" s="24" t="s">
        <v>7689</v>
      </c>
    </row>
    <row r="72" spans="1:62" ht="42" customHeight="1">
      <c r="A72" t="s">
        <v>7706</v>
      </c>
      <c r="B72" t="s">
        <v>6910</v>
      </c>
      <c r="C72">
        <v>2283</v>
      </c>
      <c r="D72" s="24" t="s">
        <v>6911</v>
      </c>
      <c r="E72" s="22">
        <v>0</v>
      </c>
      <c r="F72" s="22">
        <v>5</v>
      </c>
      <c r="G72" s="22">
        <v>1</v>
      </c>
      <c r="H72" s="22">
        <v>99.7</v>
      </c>
      <c r="I72" s="22" t="s">
        <v>82</v>
      </c>
      <c r="J72" s="22" t="s">
        <v>84</v>
      </c>
      <c r="K72" s="22" t="s">
        <v>82</v>
      </c>
      <c r="L72" s="22" t="s">
        <v>78</v>
      </c>
      <c r="M72" s="22" t="s">
        <v>78</v>
      </c>
      <c r="N72" s="22" t="s">
        <v>82</v>
      </c>
      <c r="O72" s="22" t="s">
        <v>81</v>
      </c>
      <c r="P72" s="22" t="s">
        <v>82</v>
      </c>
      <c r="Q72" s="22">
        <v>0.3</v>
      </c>
      <c r="R72" s="22" t="s">
        <v>80</v>
      </c>
      <c r="S72" s="22" t="s">
        <v>82</v>
      </c>
      <c r="T72" s="22" t="s">
        <v>82</v>
      </c>
      <c r="U72" s="22">
        <v>0.3</v>
      </c>
      <c r="V72" s="22" t="s">
        <v>82</v>
      </c>
      <c r="W72" s="22" t="s">
        <v>84</v>
      </c>
      <c r="X72" s="22">
        <v>1</v>
      </c>
      <c r="Y72" s="22">
        <v>6</v>
      </c>
      <c r="Z72" s="22">
        <v>2</v>
      </c>
      <c r="AA72" s="22" t="s">
        <v>84</v>
      </c>
      <c r="AB72" s="22">
        <v>1</v>
      </c>
      <c r="AC72" s="22" t="s">
        <v>84</v>
      </c>
      <c r="AD72" s="22">
        <v>0.1</v>
      </c>
      <c r="AE72" s="22" t="s">
        <v>84</v>
      </c>
      <c r="AF72" s="22" t="s">
        <v>84</v>
      </c>
      <c r="AG72" s="22"/>
      <c r="AH72" s="22" t="s">
        <v>83</v>
      </c>
      <c r="AI72" s="22" t="s">
        <v>83</v>
      </c>
      <c r="AJ72" s="22" t="s">
        <v>83</v>
      </c>
      <c r="AK72" s="22" t="s">
        <v>83</v>
      </c>
      <c r="AL72" s="22" t="s">
        <v>78</v>
      </c>
      <c r="AM72" s="22" t="s">
        <v>82</v>
      </c>
      <c r="AN72" s="22" t="s">
        <v>82</v>
      </c>
      <c r="AO72" s="22" t="s">
        <v>82</v>
      </c>
      <c r="AP72" s="22" t="s">
        <v>78</v>
      </c>
      <c r="AQ72" s="22" t="s">
        <v>78</v>
      </c>
      <c r="AR72" s="22" t="s">
        <v>78</v>
      </c>
      <c r="AS72" s="22" t="s">
        <v>83</v>
      </c>
      <c r="AT72" s="22" t="s">
        <v>83</v>
      </c>
      <c r="AU72" s="22" t="s">
        <v>83</v>
      </c>
      <c r="AV72" s="22" t="s">
        <v>83</v>
      </c>
      <c r="AW72" s="22" t="s">
        <v>83</v>
      </c>
      <c r="AX72" s="22" t="s">
        <v>83</v>
      </c>
      <c r="AY72" s="22" t="s">
        <v>83</v>
      </c>
      <c r="AZ72" s="22" t="s">
        <v>83</v>
      </c>
      <c r="BA72" s="22" t="s">
        <v>83</v>
      </c>
      <c r="BB72" s="22" t="s">
        <v>83</v>
      </c>
      <c r="BC72" s="22" t="s">
        <v>82</v>
      </c>
      <c r="BD72" s="22" t="s">
        <v>83</v>
      </c>
      <c r="BE72" s="22" t="s">
        <v>83</v>
      </c>
      <c r="BF72" s="22">
        <v>0.1</v>
      </c>
      <c r="BG72" s="22" t="s">
        <v>78</v>
      </c>
      <c r="BH72" s="22" t="s">
        <v>82</v>
      </c>
      <c r="BI72" s="22" t="s">
        <v>83</v>
      </c>
      <c r="BJ72" s="24" t="s">
        <v>6912</v>
      </c>
    </row>
    <row r="73" spans="1:62" ht="33.75" customHeight="1">
      <c r="A73" t="s">
        <v>7706</v>
      </c>
      <c r="B73" t="s">
        <v>6913</v>
      </c>
      <c r="C73">
        <v>2282</v>
      </c>
      <c r="D73" s="24" t="s">
        <v>6914</v>
      </c>
      <c r="E73" s="22">
        <v>0</v>
      </c>
      <c r="F73" s="22">
        <v>1</v>
      </c>
      <c r="G73" s="22">
        <v>0</v>
      </c>
      <c r="H73" s="22">
        <v>99.9</v>
      </c>
      <c r="I73" s="22" t="s">
        <v>82</v>
      </c>
      <c r="J73" s="22" t="s">
        <v>83</v>
      </c>
      <c r="K73" s="22" t="s">
        <v>82</v>
      </c>
      <c r="L73" s="22" t="s">
        <v>82</v>
      </c>
      <c r="M73" s="22" t="s">
        <v>84</v>
      </c>
      <c r="N73" s="22" t="s">
        <v>82</v>
      </c>
      <c r="O73" s="22" t="s">
        <v>81</v>
      </c>
      <c r="P73" s="22" t="s">
        <v>82</v>
      </c>
      <c r="Q73" s="22" t="s">
        <v>84</v>
      </c>
      <c r="R73" s="22" t="s">
        <v>80</v>
      </c>
      <c r="S73" s="22" t="s">
        <v>82</v>
      </c>
      <c r="T73" s="22" t="s">
        <v>82</v>
      </c>
      <c r="U73" s="22" t="s">
        <v>84</v>
      </c>
      <c r="V73" s="22" t="s">
        <v>82</v>
      </c>
      <c r="W73" s="22" t="s">
        <v>83</v>
      </c>
      <c r="X73" s="22" t="s">
        <v>84</v>
      </c>
      <c r="Y73" s="22">
        <v>7</v>
      </c>
      <c r="Z73" s="22">
        <v>1</v>
      </c>
      <c r="AA73" s="22" t="s">
        <v>84</v>
      </c>
      <c r="AB73" s="22">
        <v>1</v>
      </c>
      <c r="AC73" s="22" t="s">
        <v>84</v>
      </c>
      <c r="AD73" s="22" t="s">
        <v>83</v>
      </c>
      <c r="AE73" s="22" t="s">
        <v>84</v>
      </c>
      <c r="AF73" s="22" t="s">
        <v>84</v>
      </c>
      <c r="AG73" s="22"/>
      <c r="AH73" s="22" t="s">
        <v>83</v>
      </c>
      <c r="AI73" s="22" t="s">
        <v>83</v>
      </c>
      <c r="AJ73" s="22" t="s">
        <v>83</v>
      </c>
      <c r="AK73" s="22" t="s">
        <v>83</v>
      </c>
      <c r="AL73" s="22" t="s">
        <v>82</v>
      </c>
      <c r="AM73" s="22" t="s">
        <v>82</v>
      </c>
      <c r="AN73" s="22" t="s">
        <v>82</v>
      </c>
      <c r="AO73" s="22" t="s">
        <v>82</v>
      </c>
      <c r="AP73" s="22" t="s">
        <v>82</v>
      </c>
      <c r="AQ73" s="22" t="s">
        <v>82</v>
      </c>
      <c r="AR73" s="22" t="s">
        <v>82</v>
      </c>
      <c r="AS73" s="22" t="s">
        <v>82</v>
      </c>
      <c r="AT73" s="22" t="s">
        <v>82</v>
      </c>
      <c r="AU73" s="22" t="s">
        <v>82</v>
      </c>
      <c r="AV73" s="22" t="s">
        <v>82</v>
      </c>
      <c r="AW73" s="22" t="s">
        <v>82</v>
      </c>
      <c r="AX73" s="22" t="s">
        <v>83</v>
      </c>
      <c r="AY73" s="22" t="s">
        <v>83</v>
      </c>
      <c r="AZ73" s="22" t="s">
        <v>84</v>
      </c>
      <c r="BA73" s="22" t="s">
        <v>84</v>
      </c>
      <c r="BB73" s="22" t="s">
        <v>83</v>
      </c>
      <c r="BC73" s="22" t="s">
        <v>82</v>
      </c>
      <c r="BD73" s="22">
        <v>1</v>
      </c>
      <c r="BE73" s="22" t="s">
        <v>83</v>
      </c>
      <c r="BF73" s="22" t="s">
        <v>84</v>
      </c>
      <c r="BG73" s="22" t="s">
        <v>83</v>
      </c>
      <c r="BH73" s="22" t="s">
        <v>82</v>
      </c>
      <c r="BI73" s="22" t="s">
        <v>83</v>
      </c>
      <c r="BJ73" s="24" t="s">
        <v>6915</v>
      </c>
    </row>
  </sheetData>
  <mergeCells count="78">
    <mergeCell ref="B2:B11"/>
    <mergeCell ref="C2:C11"/>
    <mergeCell ref="D2:AF2"/>
    <mergeCell ref="AH2:BI2"/>
    <mergeCell ref="BJ2:BJ12"/>
    <mergeCell ref="D3:D10"/>
    <mergeCell ref="E3:E10"/>
    <mergeCell ref="F3:G10"/>
    <mergeCell ref="H3:H10"/>
    <mergeCell ref="I3:J3"/>
    <mergeCell ref="K3:M3"/>
    <mergeCell ref="N3:U3"/>
    <mergeCell ref="V3:V10"/>
    <mergeCell ref="W3:W10"/>
    <mergeCell ref="X3:AF3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T4:T10"/>
    <mergeCell ref="U4:U10"/>
    <mergeCell ref="X4:X10"/>
    <mergeCell ref="Y4:Y10"/>
    <mergeCell ref="Z4:Z10"/>
    <mergeCell ref="AA4:AA10"/>
    <mergeCell ref="AW4:AW10"/>
    <mergeCell ref="AX4:AX10"/>
    <mergeCell ref="AY4:AY10"/>
    <mergeCell ref="AH4:AH10"/>
    <mergeCell ref="AI4:AI10"/>
    <mergeCell ref="AJ4:AJ10"/>
    <mergeCell ref="AK4:AK10"/>
    <mergeCell ref="AL4:AQ4"/>
    <mergeCell ref="AZ4:AZ10"/>
    <mergeCell ref="BA4:BA10"/>
    <mergeCell ref="BB4:BB10"/>
    <mergeCell ref="BC4:BC10"/>
    <mergeCell ref="BD4:BD10"/>
    <mergeCell ref="N5:O10"/>
    <mergeCell ref="P5:P10"/>
    <mergeCell ref="Q5:R10"/>
    <mergeCell ref="AQ5:AQ10"/>
    <mergeCell ref="AS5:AS10"/>
    <mergeCell ref="AR4:AR10"/>
    <mergeCell ref="AS4:AV4"/>
    <mergeCell ref="AB4:AB10"/>
    <mergeCell ref="AC4:AC10"/>
    <mergeCell ref="AD4:AD10"/>
    <mergeCell ref="AE4:AE10"/>
    <mergeCell ref="AF4:AF10"/>
    <mergeCell ref="H11:K11"/>
    <mergeCell ref="M11:W11"/>
    <mergeCell ref="X11:AF11"/>
    <mergeCell ref="AH11:AR11"/>
    <mergeCell ref="AS11:AV11"/>
    <mergeCell ref="AX11:BB11"/>
    <mergeCell ref="BC11:BD11"/>
    <mergeCell ref="BH11:BI11"/>
    <mergeCell ref="AL5:AP5"/>
    <mergeCell ref="AL6:AL10"/>
    <mergeCell ref="AM6:AO6"/>
    <mergeCell ref="AP6:AP10"/>
    <mergeCell ref="AM7:AM10"/>
    <mergeCell ref="AN7:AN10"/>
    <mergeCell ref="AO7:AO10"/>
    <mergeCell ref="BE4:BE10"/>
    <mergeCell ref="BF4:BF10"/>
    <mergeCell ref="BG4:BG10"/>
    <mergeCell ref="AT5:AT10"/>
    <mergeCell ref="AU5:AU10"/>
    <mergeCell ref="AV5:AV10"/>
  </mergeCells>
  <phoneticPr fontId="1"/>
  <conditionalFormatting sqref="B13:BJ73">
    <cfRule type="expression" dxfId="2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J160"/>
  <sheetViews>
    <sheetView topLeftCell="B1" zoomScale="70" zoomScaleNormal="70" workbookViewId="0">
      <pane xSplit="3" ySplit="12" topLeftCell="E13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7553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42" customHeight="1">
      <c r="A13" t="s">
        <v>7707</v>
      </c>
      <c r="B13" t="s">
        <v>6916</v>
      </c>
      <c r="C13">
        <v>2284</v>
      </c>
      <c r="D13" s="24" t="s">
        <v>6917</v>
      </c>
      <c r="E13" s="22">
        <v>0</v>
      </c>
      <c r="F13" s="22">
        <v>497</v>
      </c>
      <c r="G13" s="22">
        <v>117</v>
      </c>
      <c r="H13" s="22">
        <v>61.3</v>
      </c>
      <c r="I13" s="22">
        <v>0.7</v>
      </c>
      <c r="J13" s="22" t="s">
        <v>85</v>
      </c>
      <c r="K13" s="22" t="s">
        <v>84</v>
      </c>
      <c r="L13" s="22" t="s">
        <v>82</v>
      </c>
      <c r="M13" s="22">
        <v>0.1</v>
      </c>
      <c r="N13" s="22">
        <v>23.8</v>
      </c>
      <c r="O13" s="22" t="s">
        <v>81</v>
      </c>
      <c r="P13" s="22">
        <v>24.1</v>
      </c>
      <c r="Q13" s="22" t="s">
        <v>1354</v>
      </c>
      <c r="R13" s="22" t="s">
        <v>80</v>
      </c>
      <c r="S13" s="22">
        <v>0.5</v>
      </c>
      <c r="T13" s="22" t="s">
        <v>83</v>
      </c>
      <c r="U13" s="22">
        <v>27.1</v>
      </c>
      <c r="V13" s="22">
        <v>1.5</v>
      </c>
      <c r="W13" s="22" t="s">
        <v>182</v>
      </c>
      <c r="X13" s="22">
        <v>3300</v>
      </c>
      <c r="Y13" s="22">
        <v>190</v>
      </c>
      <c r="Z13" s="22">
        <v>59</v>
      </c>
      <c r="AA13" s="22">
        <v>24</v>
      </c>
      <c r="AB13" s="22">
        <v>11</v>
      </c>
      <c r="AC13" s="22">
        <v>1.6</v>
      </c>
      <c r="AD13" s="22">
        <v>0.1</v>
      </c>
      <c r="AE13" s="22" t="s">
        <v>150</v>
      </c>
      <c r="AF13" s="22" t="s">
        <v>82</v>
      </c>
      <c r="AG13" s="22"/>
      <c r="AH13" s="22">
        <v>3</v>
      </c>
      <c r="AI13" s="22">
        <v>1</v>
      </c>
      <c r="AJ13" s="22">
        <v>9</v>
      </c>
      <c r="AK13" s="22">
        <v>4</v>
      </c>
      <c r="AL13" s="22" t="s">
        <v>78</v>
      </c>
      <c r="AM13" s="22">
        <v>10</v>
      </c>
      <c r="AN13" s="22">
        <v>41</v>
      </c>
      <c r="AO13" s="22" t="s">
        <v>83</v>
      </c>
      <c r="AP13" s="22">
        <v>47</v>
      </c>
      <c r="AQ13" s="22">
        <v>4</v>
      </c>
      <c r="AR13" s="22" t="s">
        <v>78</v>
      </c>
      <c r="AS13" s="22">
        <v>0.2</v>
      </c>
      <c r="AT13" s="22">
        <v>0.1</v>
      </c>
      <c r="AU13" s="22" t="s">
        <v>83</v>
      </c>
      <c r="AV13" s="22" t="s">
        <v>83</v>
      </c>
      <c r="AW13" s="22">
        <v>1</v>
      </c>
      <c r="AX13" s="22">
        <v>0.01</v>
      </c>
      <c r="AY13" s="22">
        <v>0.02</v>
      </c>
      <c r="AZ13" s="22">
        <v>0.3</v>
      </c>
      <c r="BA13" s="22">
        <v>0.3</v>
      </c>
      <c r="BB13" s="22">
        <v>0.03</v>
      </c>
      <c r="BC13" s="22" t="s">
        <v>84</v>
      </c>
      <c r="BD13" s="22">
        <v>1</v>
      </c>
      <c r="BE13" s="22">
        <v>0.15</v>
      </c>
      <c r="BF13" s="22">
        <v>6.5</v>
      </c>
      <c r="BG13" s="22" t="s">
        <v>83</v>
      </c>
      <c r="BH13" s="22" t="s">
        <v>82</v>
      </c>
      <c r="BI13" s="22">
        <v>8.5</v>
      </c>
      <c r="BJ13" s="24" t="s">
        <v>6918</v>
      </c>
    </row>
    <row r="14" spans="1:62" ht="33.75" customHeight="1">
      <c r="A14" t="s">
        <v>7707</v>
      </c>
      <c r="B14" t="s">
        <v>6919</v>
      </c>
      <c r="C14">
        <v>2285</v>
      </c>
      <c r="D14" s="24" t="s">
        <v>6920</v>
      </c>
      <c r="E14" s="22">
        <v>0</v>
      </c>
      <c r="F14" s="22">
        <v>546</v>
      </c>
      <c r="G14" s="22">
        <v>129</v>
      </c>
      <c r="H14" s="22">
        <v>60.9</v>
      </c>
      <c r="I14" s="22">
        <v>0.5</v>
      </c>
      <c r="J14" s="22">
        <v>0.8</v>
      </c>
      <c r="K14" s="22" t="s">
        <v>84</v>
      </c>
      <c r="L14" s="22" t="s">
        <v>82</v>
      </c>
      <c r="M14" s="22">
        <v>0.1</v>
      </c>
      <c r="N14" s="22">
        <v>26.6</v>
      </c>
      <c r="O14" s="22" t="s">
        <v>81</v>
      </c>
      <c r="P14" s="22">
        <v>26.9</v>
      </c>
      <c r="Q14" s="22">
        <v>30.1</v>
      </c>
      <c r="R14" s="22" t="s">
        <v>80</v>
      </c>
      <c r="S14" s="22" t="s">
        <v>85</v>
      </c>
      <c r="T14" s="22" t="s">
        <v>83</v>
      </c>
      <c r="U14" s="22">
        <v>30.9</v>
      </c>
      <c r="V14" s="22">
        <v>1.3</v>
      </c>
      <c r="W14" s="22">
        <v>6.3</v>
      </c>
      <c r="X14" s="22">
        <v>2300</v>
      </c>
      <c r="Y14" s="22">
        <v>210</v>
      </c>
      <c r="Z14" s="22">
        <v>61</v>
      </c>
      <c r="AA14" s="22">
        <v>23</v>
      </c>
      <c r="AB14" s="22">
        <v>16</v>
      </c>
      <c r="AC14" s="22">
        <v>1.7</v>
      </c>
      <c r="AD14" s="22">
        <v>0.1</v>
      </c>
      <c r="AE14" s="22">
        <v>0.18</v>
      </c>
      <c r="AF14" s="22">
        <v>0.23</v>
      </c>
      <c r="AG14" s="22"/>
      <c r="AH14" s="22">
        <v>3</v>
      </c>
      <c r="AI14" s="22">
        <v>1</v>
      </c>
      <c r="AJ14" s="22">
        <v>7</v>
      </c>
      <c r="AK14" s="22">
        <v>3</v>
      </c>
      <c r="AL14" s="22" t="s">
        <v>78</v>
      </c>
      <c r="AM14" s="22">
        <v>5</v>
      </c>
      <c r="AN14" s="22">
        <v>85</v>
      </c>
      <c r="AO14" s="22" t="s">
        <v>83</v>
      </c>
      <c r="AP14" s="22">
        <v>87</v>
      </c>
      <c r="AQ14" s="22">
        <v>7</v>
      </c>
      <c r="AR14" s="22" t="s">
        <v>78</v>
      </c>
      <c r="AS14" s="22">
        <v>0.5</v>
      </c>
      <c r="AT14" s="22">
        <v>0.1</v>
      </c>
      <c r="AU14" s="22" t="s">
        <v>84</v>
      </c>
      <c r="AV14" s="22" t="s">
        <v>83</v>
      </c>
      <c r="AW14" s="22">
        <v>2</v>
      </c>
      <c r="AX14" s="22">
        <v>0.02</v>
      </c>
      <c r="AY14" s="22">
        <v>0.04</v>
      </c>
      <c r="AZ14" s="22">
        <v>0.4</v>
      </c>
      <c r="BA14" s="22">
        <v>0.4</v>
      </c>
      <c r="BB14" s="22">
        <v>0.04</v>
      </c>
      <c r="BC14" s="22" t="s">
        <v>84</v>
      </c>
      <c r="BD14" s="22">
        <v>1</v>
      </c>
      <c r="BE14" s="22">
        <v>0.18</v>
      </c>
      <c r="BF14" s="22">
        <v>5.8</v>
      </c>
      <c r="BG14" s="22" t="s">
        <v>78</v>
      </c>
      <c r="BH14" s="22" t="s">
        <v>82</v>
      </c>
      <c r="BI14" s="22">
        <v>5.8</v>
      </c>
      <c r="BJ14" s="24" t="s">
        <v>6921</v>
      </c>
    </row>
    <row r="15" spans="1:62" ht="33.75" customHeight="1">
      <c r="A15" t="s">
        <v>7707</v>
      </c>
      <c r="B15" t="s">
        <v>6922</v>
      </c>
      <c r="C15">
        <v>2286</v>
      </c>
      <c r="D15" s="24" t="s">
        <v>6923</v>
      </c>
      <c r="E15" s="22">
        <v>0</v>
      </c>
      <c r="F15" s="22">
        <v>552</v>
      </c>
      <c r="G15" s="22">
        <v>130</v>
      </c>
      <c r="H15" s="22">
        <v>60.7</v>
      </c>
      <c r="I15" s="22" t="s">
        <v>82</v>
      </c>
      <c r="J15" s="22">
        <v>0.9</v>
      </c>
      <c r="K15" s="22" t="s">
        <v>82</v>
      </c>
      <c r="L15" s="22" t="s">
        <v>82</v>
      </c>
      <c r="M15" s="22">
        <v>0.1</v>
      </c>
      <c r="N15" s="22" t="s">
        <v>7729</v>
      </c>
      <c r="O15" s="22" t="s">
        <v>81</v>
      </c>
      <c r="P15" s="22" t="s">
        <v>766</v>
      </c>
      <c r="Q15" s="22">
        <v>29.8</v>
      </c>
      <c r="R15" s="22" t="s">
        <v>80</v>
      </c>
      <c r="S15" s="22" t="s">
        <v>85</v>
      </c>
      <c r="T15" s="22" t="s">
        <v>83</v>
      </c>
      <c r="U15" s="22">
        <v>30.9</v>
      </c>
      <c r="V15" s="22">
        <v>1.3</v>
      </c>
      <c r="W15" s="22">
        <v>6.2</v>
      </c>
      <c r="X15" s="22">
        <v>2200</v>
      </c>
      <c r="Y15" s="22">
        <v>210</v>
      </c>
      <c r="Z15" s="22">
        <v>61</v>
      </c>
      <c r="AA15" s="22">
        <v>26</v>
      </c>
      <c r="AB15" s="22">
        <v>17</v>
      </c>
      <c r="AC15" s="22">
        <v>1.5</v>
      </c>
      <c r="AD15" s="22">
        <v>0.1</v>
      </c>
      <c r="AE15" s="22">
        <v>0.23</v>
      </c>
      <c r="AF15" s="22">
        <v>0.23</v>
      </c>
      <c r="AG15" s="22"/>
      <c r="AH15" s="22" t="s">
        <v>82</v>
      </c>
      <c r="AI15" s="22" t="s">
        <v>82</v>
      </c>
      <c r="AJ15" s="22" t="s">
        <v>82</v>
      </c>
      <c r="AK15" s="22" t="s">
        <v>82</v>
      </c>
      <c r="AL15" s="22" t="s">
        <v>78</v>
      </c>
      <c r="AM15" s="22">
        <v>14</v>
      </c>
      <c r="AN15" s="22">
        <v>100</v>
      </c>
      <c r="AO15" s="22" t="s">
        <v>83</v>
      </c>
      <c r="AP15" s="22">
        <v>110</v>
      </c>
      <c r="AQ15" s="22">
        <v>9</v>
      </c>
      <c r="AR15" s="22" t="s">
        <v>78</v>
      </c>
      <c r="AS15" s="22">
        <v>0.5</v>
      </c>
      <c r="AT15" s="22">
        <v>0.1</v>
      </c>
      <c r="AU15" s="22">
        <v>0.1</v>
      </c>
      <c r="AV15" s="22" t="s">
        <v>83</v>
      </c>
      <c r="AW15" s="22">
        <v>2</v>
      </c>
      <c r="AX15" s="22">
        <v>0.03</v>
      </c>
      <c r="AY15" s="22">
        <v>0.04</v>
      </c>
      <c r="AZ15" s="22">
        <v>0.6</v>
      </c>
      <c r="BA15" s="22">
        <v>0.8</v>
      </c>
      <c r="BB15" s="22">
        <v>0.06</v>
      </c>
      <c r="BC15" s="22" t="s">
        <v>84</v>
      </c>
      <c r="BD15" s="22">
        <v>1</v>
      </c>
      <c r="BE15" s="22">
        <v>0.21</v>
      </c>
      <c r="BF15" s="22" t="s">
        <v>82</v>
      </c>
      <c r="BG15" s="22" t="s">
        <v>78</v>
      </c>
      <c r="BH15" s="22" t="s">
        <v>82</v>
      </c>
      <c r="BI15" s="22">
        <v>5.6</v>
      </c>
      <c r="BJ15" s="24" t="s">
        <v>81</v>
      </c>
    </row>
    <row r="16" spans="1:62" ht="42" customHeight="1">
      <c r="A16" t="s">
        <v>7707</v>
      </c>
      <c r="B16" t="s">
        <v>6924</v>
      </c>
      <c r="C16">
        <v>2287</v>
      </c>
      <c r="D16" s="24" t="s">
        <v>6925</v>
      </c>
      <c r="E16" s="22">
        <v>0</v>
      </c>
      <c r="F16" s="22">
        <v>610</v>
      </c>
      <c r="G16" s="22">
        <v>144</v>
      </c>
      <c r="H16" s="22">
        <v>58.1</v>
      </c>
      <c r="I16" s="22">
        <v>1.3</v>
      </c>
      <c r="J16" s="22">
        <v>1.6</v>
      </c>
      <c r="K16" s="22" t="s">
        <v>84</v>
      </c>
      <c r="L16" s="22" t="s">
        <v>84</v>
      </c>
      <c r="M16" s="22">
        <v>0.1</v>
      </c>
      <c r="N16" s="22">
        <v>29.1</v>
      </c>
      <c r="O16" s="22" t="s">
        <v>81</v>
      </c>
      <c r="P16" s="22">
        <v>29.6</v>
      </c>
      <c r="Q16" s="22">
        <v>33.5</v>
      </c>
      <c r="R16" s="22" t="s">
        <v>80</v>
      </c>
      <c r="S16" s="22">
        <v>0.9</v>
      </c>
      <c r="T16" s="22" t="s">
        <v>83</v>
      </c>
      <c r="U16" s="22">
        <v>33.700000000000003</v>
      </c>
      <c r="V16" s="22">
        <v>0.8</v>
      </c>
      <c r="W16" s="22">
        <v>5.5</v>
      </c>
      <c r="X16" s="22">
        <v>1900</v>
      </c>
      <c r="Y16" s="22">
        <v>240</v>
      </c>
      <c r="Z16" s="22">
        <v>31</v>
      </c>
      <c r="AA16" s="22">
        <v>20</v>
      </c>
      <c r="AB16" s="22">
        <v>28</v>
      </c>
      <c r="AC16" s="22">
        <v>0.9</v>
      </c>
      <c r="AD16" s="22">
        <v>0.2</v>
      </c>
      <c r="AE16" s="22" t="s">
        <v>150</v>
      </c>
      <c r="AF16" s="22">
        <v>0.13</v>
      </c>
      <c r="AG16" s="22"/>
      <c r="AH16" s="22">
        <v>2</v>
      </c>
      <c r="AI16" s="22">
        <v>2</v>
      </c>
      <c r="AJ16" s="22">
        <v>5</v>
      </c>
      <c r="AK16" s="22">
        <v>6</v>
      </c>
      <c r="AL16" s="22" t="s">
        <v>82</v>
      </c>
      <c r="AM16" s="22">
        <v>3</v>
      </c>
      <c r="AN16" s="22">
        <v>200</v>
      </c>
      <c r="AO16" s="22" t="s">
        <v>83</v>
      </c>
      <c r="AP16" s="22">
        <v>200</v>
      </c>
      <c r="AQ16" s="22">
        <v>17</v>
      </c>
      <c r="AR16" s="22" t="s">
        <v>83</v>
      </c>
      <c r="AS16" s="22">
        <v>0.8</v>
      </c>
      <c r="AT16" s="22" t="s">
        <v>84</v>
      </c>
      <c r="AU16" s="22" t="s">
        <v>84</v>
      </c>
      <c r="AV16" s="22" t="s">
        <v>83</v>
      </c>
      <c r="AW16" s="22">
        <v>1</v>
      </c>
      <c r="AX16" s="22">
        <v>0.03</v>
      </c>
      <c r="AY16" s="22">
        <v>0.03</v>
      </c>
      <c r="AZ16" s="22">
        <v>0.8</v>
      </c>
      <c r="BA16" s="22">
        <v>0.8</v>
      </c>
      <c r="BB16" s="22">
        <v>0.06</v>
      </c>
      <c r="BC16" s="22">
        <v>0.1</v>
      </c>
      <c r="BD16" s="22">
        <v>6</v>
      </c>
      <c r="BE16" s="22">
        <v>0.19</v>
      </c>
      <c r="BF16" s="22">
        <v>4.5</v>
      </c>
      <c r="BG16" s="22">
        <v>3</v>
      </c>
      <c r="BH16" s="22" t="s">
        <v>83</v>
      </c>
      <c r="BI16" s="22">
        <v>4.9000000000000004</v>
      </c>
      <c r="BJ16" s="24" t="s">
        <v>6926</v>
      </c>
    </row>
    <row r="17" spans="1:62" ht="33.75" customHeight="1">
      <c r="A17" t="s">
        <v>7707</v>
      </c>
      <c r="B17" t="s">
        <v>6927</v>
      </c>
      <c r="C17">
        <v>2288</v>
      </c>
      <c r="D17" s="24" t="s">
        <v>6928</v>
      </c>
      <c r="E17" s="22">
        <v>0</v>
      </c>
      <c r="F17" s="22">
        <v>205</v>
      </c>
      <c r="G17" s="22">
        <v>49</v>
      </c>
      <c r="H17" s="22">
        <v>69.7</v>
      </c>
      <c r="I17" s="22" t="s">
        <v>82</v>
      </c>
      <c r="J17" s="22" t="s">
        <v>120</v>
      </c>
      <c r="K17" s="22">
        <v>1.8</v>
      </c>
      <c r="L17" s="22">
        <v>3</v>
      </c>
      <c r="M17" s="22">
        <v>2.2999999999999998</v>
      </c>
      <c r="N17" s="22" t="s">
        <v>82</v>
      </c>
      <c r="O17" s="22" t="s">
        <v>81</v>
      </c>
      <c r="P17" s="22" t="s">
        <v>82</v>
      </c>
      <c r="Q17" s="22">
        <v>4.0999999999999996</v>
      </c>
      <c r="R17" s="22" t="s">
        <v>80</v>
      </c>
      <c r="S17" s="22">
        <v>4.3</v>
      </c>
      <c r="T17" s="22" t="s">
        <v>82</v>
      </c>
      <c r="U17" s="22">
        <v>7.9</v>
      </c>
      <c r="V17" s="22" t="s">
        <v>82</v>
      </c>
      <c r="W17" s="22">
        <v>18.100000000000001</v>
      </c>
      <c r="X17" s="22">
        <v>7000</v>
      </c>
      <c r="Y17" s="22">
        <v>200</v>
      </c>
      <c r="Z17" s="22">
        <v>32</v>
      </c>
      <c r="AA17" s="22">
        <v>42</v>
      </c>
      <c r="AB17" s="22">
        <v>49</v>
      </c>
      <c r="AC17" s="22">
        <v>2.2999999999999998</v>
      </c>
      <c r="AD17" s="22">
        <v>0.3</v>
      </c>
      <c r="AE17" s="22">
        <v>0.13</v>
      </c>
      <c r="AF17" s="22">
        <v>0.28000000000000003</v>
      </c>
      <c r="AG17" s="22"/>
      <c r="AH17" s="22" t="s">
        <v>82</v>
      </c>
      <c r="AI17" s="22" t="s">
        <v>82</v>
      </c>
      <c r="AJ17" s="22" t="s">
        <v>82</v>
      </c>
      <c r="AK17" s="22" t="s">
        <v>82</v>
      </c>
      <c r="AL17" s="22" t="s">
        <v>78</v>
      </c>
      <c r="AM17" s="22">
        <v>21</v>
      </c>
      <c r="AN17" s="22">
        <v>1400</v>
      </c>
      <c r="AO17" s="22" t="s">
        <v>82</v>
      </c>
      <c r="AP17" s="22">
        <v>1400</v>
      </c>
      <c r="AQ17" s="22">
        <v>120</v>
      </c>
      <c r="AR17" s="22" t="s">
        <v>78</v>
      </c>
      <c r="AS17" s="22" t="s">
        <v>170</v>
      </c>
      <c r="AT17" s="22">
        <v>0.1</v>
      </c>
      <c r="AU17" s="22">
        <v>1.1000000000000001</v>
      </c>
      <c r="AV17" s="22">
        <v>0.4</v>
      </c>
      <c r="AW17" s="22">
        <v>12</v>
      </c>
      <c r="AX17" s="22">
        <v>0.04</v>
      </c>
      <c r="AY17" s="22">
        <v>0.17</v>
      </c>
      <c r="AZ17" s="22" t="s">
        <v>85</v>
      </c>
      <c r="BA17" s="22">
        <v>1.3</v>
      </c>
      <c r="BB17" s="22" t="s">
        <v>99</v>
      </c>
      <c r="BC17" s="22" t="s">
        <v>83</v>
      </c>
      <c r="BD17" s="22">
        <v>8</v>
      </c>
      <c r="BE17" s="22">
        <v>0.24</v>
      </c>
      <c r="BF17" s="22" t="s">
        <v>82</v>
      </c>
      <c r="BG17" s="22">
        <v>3</v>
      </c>
      <c r="BH17" s="22" t="s">
        <v>82</v>
      </c>
      <c r="BI17" s="22">
        <v>17.8</v>
      </c>
      <c r="BJ17" s="24" t="s">
        <v>6929</v>
      </c>
    </row>
    <row r="18" spans="1:62" ht="42" customHeight="1">
      <c r="A18" t="s">
        <v>7707</v>
      </c>
      <c r="B18" t="s">
        <v>6930</v>
      </c>
      <c r="C18">
        <v>2289</v>
      </c>
      <c r="D18" s="24" t="s">
        <v>6931</v>
      </c>
      <c r="E18" s="22">
        <v>0</v>
      </c>
      <c r="F18" s="22">
        <v>246</v>
      </c>
      <c r="G18" s="22">
        <v>58</v>
      </c>
      <c r="H18" s="22">
        <v>84.1</v>
      </c>
      <c r="I18" s="22" t="s">
        <v>142</v>
      </c>
      <c r="J18" s="22">
        <v>0.7</v>
      </c>
      <c r="K18" s="22" t="s">
        <v>213</v>
      </c>
      <c r="L18" s="22" t="s">
        <v>82</v>
      </c>
      <c r="M18" s="22">
        <v>0.5</v>
      </c>
      <c r="N18" s="22" t="s">
        <v>82</v>
      </c>
      <c r="O18" s="22" t="s">
        <v>81</v>
      </c>
      <c r="P18" s="22" t="s">
        <v>82</v>
      </c>
      <c r="Q18" s="22">
        <v>13.1</v>
      </c>
      <c r="R18" s="22" t="s">
        <v>80</v>
      </c>
      <c r="S18" s="22" t="s">
        <v>82</v>
      </c>
      <c r="T18" s="22" t="s">
        <v>82</v>
      </c>
      <c r="U18" s="22">
        <v>12.8</v>
      </c>
      <c r="V18" s="22" t="s">
        <v>82</v>
      </c>
      <c r="W18" s="22">
        <v>1.9</v>
      </c>
      <c r="X18" s="22">
        <v>630</v>
      </c>
      <c r="Y18" s="22">
        <v>130</v>
      </c>
      <c r="Z18" s="22">
        <v>15</v>
      </c>
      <c r="AA18" s="22">
        <v>13</v>
      </c>
      <c r="AB18" s="22">
        <v>24</v>
      </c>
      <c r="AC18" s="22">
        <v>1.5</v>
      </c>
      <c r="AD18" s="22">
        <v>0.1</v>
      </c>
      <c r="AE18" s="22">
        <v>0.08</v>
      </c>
      <c r="AF18" s="22" t="s">
        <v>150</v>
      </c>
      <c r="AG18" s="22"/>
      <c r="AH18" s="22" t="s">
        <v>82</v>
      </c>
      <c r="AI18" s="22" t="s">
        <v>82</v>
      </c>
      <c r="AJ18" s="22" t="s">
        <v>82</v>
      </c>
      <c r="AK18" s="22" t="s">
        <v>82</v>
      </c>
      <c r="AL18" s="22" t="s">
        <v>78</v>
      </c>
      <c r="AM18" s="22">
        <v>62</v>
      </c>
      <c r="AN18" s="22">
        <v>1400</v>
      </c>
      <c r="AO18" s="22">
        <v>250</v>
      </c>
      <c r="AP18" s="22">
        <v>1600</v>
      </c>
      <c r="AQ18" s="22">
        <v>130</v>
      </c>
      <c r="AR18" s="22" t="s">
        <v>78</v>
      </c>
      <c r="AS18" s="22" t="s">
        <v>82</v>
      </c>
      <c r="AT18" s="22" t="s">
        <v>82</v>
      </c>
      <c r="AU18" s="22" t="s">
        <v>82</v>
      </c>
      <c r="AV18" s="22" t="s">
        <v>82</v>
      </c>
      <c r="AW18" s="22" t="s">
        <v>82</v>
      </c>
      <c r="AX18" s="22">
        <v>0.03</v>
      </c>
      <c r="AY18" s="22">
        <v>0.08</v>
      </c>
      <c r="AZ18" s="22">
        <v>0.3</v>
      </c>
      <c r="BA18" s="22" t="s">
        <v>142</v>
      </c>
      <c r="BB18" s="22" t="s">
        <v>82</v>
      </c>
      <c r="BC18" s="22" t="s">
        <v>82</v>
      </c>
      <c r="BD18" s="22" t="s">
        <v>82</v>
      </c>
      <c r="BE18" s="22" t="s">
        <v>82</v>
      </c>
      <c r="BF18" s="22" t="s">
        <v>82</v>
      </c>
      <c r="BG18" s="22" t="s">
        <v>83</v>
      </c>
      <c r="BH18" s="22" t="s">
        <v>82</v>
      </c>
      <c r="BI18" s="22">
        <v>1.6</v>
      </c>
      <c r="BJ18" s="24" t="s">
        <v>6932</v>
      </c>
    </row>
    <row r="19" spans="1:62" ht="33.75" customHeight="1">
      <c r="A19" t="s">
        <v>7707</v>
      </c>
      <c r="B19" t="s">
        <v>6933</v>
      </c>
      <c r="C19">
        <v>2290</v>
      </c>
      <c r="D19" s="24" t="s">
        <v>6934</v>
      </c>
      <c r="E19" s="22">
        <v>0</v>
      </c>
      <c r="F19" s="22">
        <v>3648</v>
      </c>
      <c r="G19" s="22">
        <v>887</v>
      </c>
      <c r="H19" s="22">
        <v>0.1</v>
      </c>
      <c r="I19" s="22" t="s">
        <v>82</v>
      </c>
      <c r="J19" s="22">
        <v>0.1</v>
      </c>
      <c r="K19" s="22" t="s">
        <v>6322</v>
      </c>
      <c r="L19" s="22" t="s">
        <v>78</v>
      </c>
      <c r="M19" s="22">
        <v>99.8</v>
      </c>
      <c r="N19" s="22" t="s">
        <v>82</v>
      </c>
      <c r="O19" s="22" t="s">
        <v>81</v>
      </c>
      <c r="P19" s="22" t="s">
        <v>82</v>
      </c>
      <c r="Q19" s="22">
        <v>2.2999999999999998</v>
      </c>
      <c r="R19" s="22" t="s">
        <v>80</v>
      </c>
      <c r="S19" s="22" t="s">
        <v>82</v>
      </c>
      <c r="T19" s="22" t="s">
        <v>82</v>
      </c>
      <c r="U19" s="22" t="s">
        <v>84</v>
      </c>
      <c r="V19" s="22" t="s">
        <v>82</v>
      </c>
      <c r="W19" s="22" t="s">
        <v>84</v>
      </c>
      <c r="X19" s="22" t="s">
        <v>84</v>
      </c>
      <c r="Y19" s="22" t="s">
        <v>84</v>
      </c>
      <c r="Z19" s="22" t="s">
        <v>84</v>
      </c>
      <c r="AA19" s="22" t="s">
        <v>84</v>
      </c>
      <c r="AB19" s="22" t="s">
        <v>84</v>
      </c>
      <c r="AC19" s="22">
        <v>0.1</v>
      </c>
      <c r="AD19" s="22" t="s">
        <v>84</v>
      </c>
      <c r="AE19" s="22">
        <v>0.01</v>
      </c>
      <c r="AF19" s="22" t="s">
        <v>82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 t="s">
        <v>78</v>
      </c>
      <c r="AM19" s="22" t="s">
        <v>83</v>
      </c>
      <c r="AN19" s="22">
        <v>570</v>
      </c>
      <c r="AO19" s="22">
        <v>270</v>
      </c>
      <c r="AP19" s="22">
        <v>710</v>
      </c>
      <c r="AQ19" s="22">
        <v>59</v>
      </c>
      <c r="AR19" s="22" t="s">
        <v>78</v>
      </c>
      <c r="AS19" s="22">
        <v>3.7</v>
      </c>
      <c r="AT19" s="22">
        <v>0.1</v>
      </c>
      <c r="AU19" s="22" t="s">
        <v>94</v>
      </c>
      <c r="AV19" s="22">
        <v>1.2</v>
      </c>
      <c r="AW19" s="22">
        <v>5</v>
      </c>
      <c r="AX19" s="22" t="s">
        <v>83</v>
      </c>
      <c r="AY19" s="22" t="s">
        <v>83</v>
      </c>
      <c r="AZ19" s="22">
        <v>0.1</v>
      </c>
      <c r="BA19" s="22">
        <v>0.1</v>
      </c>
      <c r="BB19" s="22" t="s">
        <v>82</v>
      </c>
      <c r="BC19" s="22" t="s">
        <v>82</v>
      </c>
      <c r="BD19" s="22" t="s">
        <v>82</v>
      </c>
      <c r="BE19" s="22" t="s">
        <v>82</v>
      </c>
      <c r="BF19" s="22" t="s">
        <v>82</v>
      </c>
      <c r="BG19" s="22" t="s">
        <v>78</v>
      </c>
      <c r="BH19" s="22" t="s">
        <v>82</v>
      </c>
      <c r="BI19" s="22" t="s">
        <v>83</v>
      </c>
      <c r="BJ19" s="24" t="s">
        <v>6935</v>
      </c>
    </row>
    <row r="20" spans="1:62" ht="42" customHeight="1">
      <c r="A20" t="s">
        <v>7707</v>
      </c>
      <c r="B20" t="s">
        <v>6936</v>
      </c>
      <c r="C20">
        <v>2291</v>
      </c>
      <c r="D20" s="24" t="s">
        <v>6937</v>
      </c>
      <c r="E20" s="22">
        <v>0</v>
      </c>
      <c r="F20" s="22">
        <v>323</v>
      </c>
      <c r="G20" s="22">
        <v>76</v>
      </c>
      <c r="H20" s="22">
        <v>67.099999999999994</v>
      </c>
      <c r="I20" s="22">
        <v>6.1</v>
      </c>
      <c r="J20" s="22">
        <v>7.7</v>
      </c>
      <c r="K20" s="22" t="s">
        <v>82</v>
      </c>
      <c r="L20" s="22" t="s">
        <v>78</v>
      </c>
      <c r="M20" s="22" t="s">
        <v>83</v>
      </c>
      <c r="N20" s="22">
        <v>1.6</v>
      </c>
      <c r="O20" s="22" t="s">
        <v>81</v>
      </c>
      <c r="P20" s="22">
        <v>1.6</v>
      </c>
      <c r="Q20" s="22">
        <v>8.6</v>
      </c>
      <c r="R20" s="22" t="s">
        <v>80</v>
      </c>
      <c r="S20" s="22" t="s">
        <v>253</v>
      </c>
      <c r="T20" s="22">
        <v>0.1</v>
      </c>
      <c r="U20" s="22">
        <v>7.9</v>
      </c>
      <c r="V20" s="22">
        <v>0.9</v>
      </c>
      <c r="W20" s="22">
        <v>15.1</v>
      </c>
      <c r="X20" s="22">
        <v>5700</v>
      </c>
      <c r="Y20" s="22">
        <v>390</v>
      </c>
      <c r="Z20" s="22">
        <v>29</v>
      </c>
      <c r="AA20" s="22">
        <v>65</v>
      </c>
      <c r="AB20" s="22">
        <v>160</v>
      </c>
      <c r="AC20" s="22">
        <v>1.7</v>
      </c>
      <c r="AD20" s="22">
        <v>0.9</v>
      </c>
      <c r="AE20" s="22">
        <v>0.01</v>
      </c>
      <c r="AF20" s="22" t="s">
        <v>701</v>
      </c>
      <c r="AG20" s="22"/>
      <c r="AH20" s="22">
        <v>1</v>
      </c>
      <c r="AI20" s="22">
        <v>11</v>
      </c>
      <c r="AJ20" s="22">
        <v>3</v>
      </c>
      <c r="AK20" s="22">
        <v>48</v>
      </c>
      <c r="AL20" s="22" t="s">
        <v>83</v>
      </c>
      <c r="AM20" s="22" t="s">
        <v>83</v>
      </c>
      <c r="AN20" s="22" t="s">
        <v>83</v>
      </c>
      <c r="AO20" s="22" t="s">
        <v>83</v>
      </c>
      <c r="AP20" s="22" t="s">
        <v>83</v>
      </c>
      <c r="AQ20" s="22" t="s">
        <v>83</v>
      </c>
      <c r="AR20" s="22" t="s">
        <v>78</v>
      </c>
      <c r="AS20" s="22" t="s">
        <v>83</v>
      </c>
      <c r="AT20" s="22" t="s">
        <v>83</v>
      </c>
      <c r="AU20" s="22" t="s">
        <v>83</v>
      </c>
      <c r="AV20" s="22" t="s">
        <v>83</v>
      </c>
      <c r="AW20" s="22" t="s">
        <v>83</v>
      </c>
      <c r="AX20" s="22">
        <v>0.05</v>
      </c>
      <c r="AY20" s="22">
        <v>0.17</v>
      </c>
      <c r="AZ20" s="22">
        <v>1.3</v>
      </c>
      <c r="BA20" s="22">
        <v>1.6</v>
      </c>
      <c r="BB20" s="22">
        <v>0.17</v>
      </c>
      <c r="BC20" s="22">
        <v>0.1</v>
      </c>
      <c r="BD20" s="22">
        <v>33</v>
      </c>
      <c r="BE20" s="22">
        <v>0.48</v>
      </c>
      <c r="BF20" s="22" t="s">
        <v>475</v>
      </c>
      <c r="BG20" s="22" t="s">
        <v>83</v>
      </c>
      <c r="BH20" s="22">
        <v>2.1</v>
      </c>
      <c r="BI20" s="22">
        <v>14.5</v>
      </c>
      <c r="BJ20" s="24" t="s">
        <v>7690</v>
      </c>
    </row>
    <row r="21" spans="1:62" ht="42" customHeight="1">
      <c r="A21" t="s">
        <v>7707</v>
      </c>
      <c r="B21" t="s">
        <v>6938</v>
      </c>
      <c r="C21">
        <v>2292</v>
      </c>
      <c r="D21" s="24" t="s">
        <v>6939</v>
      </c>
      <c r="E21" s="22">
        <v>0</v>
      </c>
      <c r="F21" s="22">
        <v>289</v>
      </c>
      <c r="G21" s="22">
        <v>68</v>
      </c>
      <c r="H21" s="22">
        <v>74.400000000000006</v>
      </c>
      <c r="I21" s="22" t="s">
        <v>1677</v>
      </c>
      <c r="J21" s="22">
        <v>8.1</v>
      </c>
      <c r="K21" s="22" t="s">
        <v>82</v>
      </c>
      <c r="L21" s="22" t="s">
        <v>78</v>
      </c>
      <c r="M21" s="22" t="s">
        <v>84</v>
      </c>
      <c r="N21" s="22" t="s">
        <v>223</v>
      </c>
      <c r="O21" s="22" t="s">
        <v>81</v>
      </c>
      <c r="P21" s="22" t="s">
        <v>223</v>
      </c>
      <c r="Q21" s="22" t="s">
        <v>104</v>
      </c>
      <c r="R21" s="22" t="s">
        <v>80</v>
      </c>
      <c r="S21" s="22" t="s">
        <v>78</v>
      </c>
      <c r="T21" s="22">
        <v>0.1</v>
      </c>
      <c r="U21" s="22" t="s">
        <v>182</v>
      </c>
      <c r="V21" s="22">
        <v>0.7</v>
      </c>
      <c r="W21" s="22">
        <v>8.5</v>
      </c>
      <c r="X21" s="22">
        <v>3300</v>
      </c>
      <c r="Y21" s="22">
        <v>260</v>
      </c>
      <c r="Z21" s="22">
        <v>31</v>
      </c>
      <c r="AA21" s="22">
        <v>74</v>
      </c>
      <c r="AB21" s="22">
        <v>170</v>
      </c>
      <c r="AC21" s="22">
        <v>2.1</v>
      </c>
      <c r="AD21" s="22">
        <v>0.9</v>
      </c>
      <c r="AE21" s="22" t="s">
        <v>84</v>
      </c>
      <c r="AF21" s="22">
        <v>1.17</v>
      </c>
      <c r="AG21" s="22"/>
      <c r="AH21" s="22">
        <v>1</v>
      </c>
      <c r="AI21" s="22">
        <v>10</v>
      </c>
      <c r="AJ21" s="22">
        <v>3</v>
      </c>
      <c r="AK21" s="22">
        <v>84</v>
      </c>
      <c r="AL21" s="22" t="s">
        <v>83</v>
      </c>
      <c r="AM21" s="22" t="s">
        <v>82</v>
      </c>
      <c r="AN21" s="22" t="s">
        <v>82</v>
      </c>
      <c r="AO21" s="22" t="s">
        <v>82</v>
      </c>
      <c r="AP21" s="22" t="s">
        <v>82</v>
      </c>
      <c r="AQ21" s="22" t="s">
        <v>82</v>
      </c>
      <c r="AR21" s="22" t="s">
        <v>78</v>
      </c>
      <c r="AS21" s="22" t="s">
        <v>82</v>
      </c>
      <c r="AT21" s="22" t="s">
        <v>82</v>
      </c>
      <c r="AU21" s="22" t="s">
        <v>82</v>
      </c>
      <c r="AV21" s="22" t="s">
        <v>82</v>
      </c>
      <c r="AW21" s="22" t="s">
        <v>78</v>
      </c>
      <c r="AX21" s="22">
        <v>7.0000000000000007E-2</v>
      </c>
      <c r="AY21" s="22">
        <v>0.17</v>
      </c>
      <c r="AZ21" s="22">
        <v>1.5</v>
      </c>
      <c r="BA21" s="22" t="s">
        <v>126</v>
      </c>
      <c r="BB21" s="22">
        <v>0.17</v>
      </c>
      <c r="BC21" s="22" t="s">
        <v>83</v>
      </c>
      <c r="BD21" s="22">
        <v>57</v>
      </c>
      <c r="BE21" s="22">
        <v>0.46</v>
      </c>
      <c r="BF21" s="22" t="s">
        <v>173</v>
      </c>
      <c r="BG21" s="22" t="s">
        <v>78</v>
      </c>
      <c r="BH21" s="22" t="s">
        <v>82</v>
      </c>
      <c r="BI21" s="22">
        <v>8.3000000000000007</v>
      </c>
      <c r="BJ21" s="24" t="s">
        <v>6940</v>
      </c>
    </row>
    <row r="22" spans="1:62" ht="42" customHeight="1">
      <c r="A22" t="s">
        <v>7707</v>
      </c>
      <c r="B22" t="s">
        <v>6941</v>
      </c>
      <c r="C22">
        <v>2293</v>
      </c>
      <c r="D22" s="24" t="s">
        <v>6942</v>
      </c>
      <c r="E22" s="22">
        <v>0</v>
      </c>
      <c r="F22" s="22">
        <v>252</v>
      </c>
      <c r="G22" s="22">
        <v>60</v>
      </c>
      <c r="H22" s="22">
        <v>69.7</v>
      </c>
      <c r="I22" s="22">
        <v>4.9000000000000004</v>
      </c>
      <c r="J22" s="22">
        <v>5.7</v>
      </c>
      <c r="K22" s="22" t="s">
        <v>82</v>
      </c>
      <c r="L22" s="22" t="s">
        <v>78</v>
      </c>
      <c r="M22" s="22" t="s">
        <v>83</v>
      </c>
      <c r="N22" s="22">
        <v>2.6</v>
      </c>
      <c r="O22" s="22" t="s">
        <v>81</v>
      </c>
      <c r="P22" s="22">
        <v>2.6</v>
      </c>
      <c r="Q22" s="22">
        <v>6.1</v>
      </c>
      <c r="R22" s="22" t="s">
        <v>80</v>
      </c>
      <c r="S22" s="22" t="s">
        <v>253</v>
      </c>
      <c r="T22" s="22" t="s">
        <v>82</v>
      </c>
      <c r="U22" s="22">
        <v>5.8</v>
      </c>
      <c r="V22" s="22">
        <v>0.5</v>
      </c>
      <c r="W22" s="22">
        <v>16.8</v>
      </c>
      <c r="X22" s="22">
        <v>6300</v>
      </c>
      <c r="Y22" s="22">
        <v>320</v>
      </c>
      <c r="Z22" s="22">
        <v>24</v>
      </c>
      <c r="AA22" s="22">
        <v>50</v>
      </c>
      <c r="AB22" s="22">
        <v>130</v>
      </c>
      <c r="AC22" s="22">
        <v>1.1000000000000001</v>
      </c>
      <c r="AD22" s="22">
        <v>0.6</v>
      </c>
      <c r="AE22" s="22">
        <v>0.01</v>
      </c>
      <c r="AF22" s="22">
        <v>0.66</v>
      </c>
      <c r="AG22" s="22"/>
      <c r="AH22" s="22">
        <v>1</v>
      </c>
      <c r="AI22" s="22">
        <v>6</v>
      </c>
      <c r="AJ22" s="22">
        <v>2</v>
      </c>
      <c r="AK22" s="22">
        <v>40</v>
      </c>
      <c r="AL22" s="22" t="s">
        <v>83</v>
      </c>
      <c r="AM22" s="22" t="s">
        <v>83</v>
      </c>
      <c r="AN22" s="22" t="s">
        <v>83</v>
      </c>
      <c r="AO22" s="22" t="s">
        <v>83</v>
      </c>
      <c r="AP22" s="22" t="s">
        <v>83</v>
      </c>
      <c r="AQ22" s="22" t="s">
        <v>83</v>
      </c>
      <c r="AR22" s="22" t="s">
        <v>78</v>
      </c>
      <c r="AS22" s="22" t="s">
        <v>83</v>
      </c>
      <c r="AT22" s="22" t="s">
        <v>83</v>
      </c>
      <c r="AU22" s="22" t="s">
        <v>83</v>
      </c>
      <c r="AV22" s="22" t="s">
        <v>83</v>
      </c>
      <c r="AW22" s="22" t="s">
        <v>83</v>
      </c>
      <c r="AX22" s="22">
        <v>0.05</v>
      </c>
      <c r="AY22" s="22">
        <v>0.11</v>
      </c>
      <c r="AZ22" s="22" t="s">
        <v>85</v>
      </c>
      <c r="BA22" s="22">
        <v>1.2</v>
      </c>
      <c r="BB22" s="22">
        <v>0.13</v>
      </c>
      <c r="BC22" s="22">
        <v>0.1</v>
      </c>
      <c r="BD22" s="22">
        <v>31</v>
      </c>
      <c r="BE22" s="22">
        <v>0.37</v>
      </c>
      <c r="BF22" s="22">
        <v>8.4</v>
      </c>
      <c r="BG22" s="22" t="s">
        <v>83</v>
      </c>
      <c r="BH22" s="22" t="s">
        <v>120</v>
      </c>
      <c r="BI22" s="22" t="s">
        <v>87</v>
      </c>
      <c r="BJ22" s="24" t="s">
        <v>6943</v>
      </c>
    </row>
    <row r="23" spans="1:62" ht="42" customHeight="1">
      <c r="A23" t="s">
        <v>7707</v>
      </c>
      <c r="B23" t="s">
        <v>6944</v>
      </c>
      <c r="C23">
        <v>2294</v>
      </c>
      <c r="D23" s="24" t="s">
        <v>6945</v>
      </c>
      <c r="E23" s="22">
        <v>0</v>
      </c>
      <c r="F23" s="22">
        <v>323</v>
      </c>
      <c r="G23" s="22">
        <v>77</v>
      </c>
      <c r="H23" s="22">
        <v>70.900000000000006</v>
      </c>
      <c r="I23" s="22">
        <v>5.5</v>
      </c>
      <c r="J23" s="22">
        <v>6.4</v>
      </c>
      <c r="K23" s="22" t="s">
        <v>82</v>
      </c>
      <c r="L23" s="22" t="s">
        <v>78</v>
      </c>
      <c r="M23" s="22" t="s">
        <v>84</v>
      </c>
      <c r="N23" s="22">
        <v>2.5</v>
      </c>
      <c r="O23" s="22" t="s">
        <v>81</v>
      </c>
      <c r="P23" s="22">
        <v>2.5</v>
      </c>
      <c r="Q23" s="22">
        <v>7.8</v>
      </c>
      <c r="R23" s="22" t="s">
        <v>80</v>
      </c>
      <c r="S23" s="22" t="s">
        <v>84</v>
      </c>
      <c r="T23" s="22" t="s">
        <v>82</v>
      </c>
      <c r="U23" s="22">
        <v>7.6</v>
      </c>
      <c r="V23" s="22">
        <v>0.8</v>
      </c>
      <c r="W23" s="22">
        <v>12.1</v>
      </c>
      <c r="X23" s="22">
        <v>5000</v>
      </c>
      <c r="Y23" s="22">
        <v>330</v>
      </c>
      <c r="Z23" s="22">
        <v>19</v>
      </c>
      <c r="AA23" s="22">
        <v>54</v>
      </c>
      <c r="AB23" s="22">
        <v>130</v>
      </c>
      <c r="AC23" s="22" t="s">
        <v>85</v>
      </c>
      <c r="AD23" s="22">
        <v>0.5</v>
      </c>
      <c r="AE23" s="22" t="s">
        <v>83</v>
      </c>
      <c r="AF23" s="22" t="s">
        <v>423</v>
      </c>
      <c r="AG23" s="22"/>
      <c r="AH23" s="22" t="s">
        <v>84</v>
      </c>
      <c r="AI23" s="22">
        <v>4</v>
      </c>
      <c r="AJ23" s="22">
        <v>4</v>
      </c>
      <c r="AK23" s="22">
        <v>26</v>
      </c>
      <c r="AL23" s="22" t="s">
        <v>78</v>
      </c>
      <c r="AM23" s="22" t="s">
        <v>78</v>
      </c>
      <c r="AN23" s="22" t="s">
        <v>78</v>
      </c>
      <c r="AO23" s="22" t="s">
        <v>78</v>
      </c>
      <c r="AP23" s="22" t="s">
        <v>83</v>
      </c>
      <c r="AQ23" s="22" t="s">
        <v>83</v>
      </c>
      <c r="AR23" s="22" t="s">
        <v>82</v>
      </c>
      <c r="AS23" s="22" t="s">
        <v>83</v>
      </c>
      <c r="AT23" s="22" t="s">
        <v>83</v>
      </c>
      <c r="AU23" s="22" t="s">
        <v>83</v>
      </c>
      <c r="AV23" s="22" t="s">
        <v>83</v>
      </c>
      <c r="AW23" s="22" t="s">
        <v>83</v>
      </c>
      <c r="AX23" s="22">
        <v>0.25</v>
      </c>
      <c r="AY23" s="22">
        <v>0.08</v>
      </c>
      <c r="AZ23" s="22">
        <v>0.8</v>
      </c>
      <c r="BA23" s="22">
        <v>1.1000000000000001</v>
      </c>
      <c r="BB23" s="22">
        <v>0.11</v>
      </c>
      <c r="BC23" s="22" t="s">
        <v>84</v>
      </c>
      <c r="BD23" s="22">
        <v>36</v>
      </c>
      <c r="BE23" s="22">
        <v>0.34</v>
      </c>
      <c r="BF23" s="22" t="s">
        <v>79</v>
      </c>
      <c r="BG23" s="22">
        <v>4</v>
      </c>
      <c r="BH23" s="22">
        <v>2.9</v>
      </c>
      <c r="BI23" s="22">
        <v>12.8</v>
      </c>
      <c r="BJ23" s="24" t="s">
        <v>6946</v>
      </c>
    </row>
    <row r="24" spans="1:62" ht="33.75" customHeight="1">
      <c r="A24" t="s">
        <v>7707</v>
      </c>
      <c r="B24" t="s">
        <v>6947</v>
      </c>
      <c r="C24">
        <v>2295</v>
      </c>
      <c r="D24" s="24" t="s">
        <v>6948</v>
      </c>
      <c r="E24" s="22">
        <v>0</v>
      </c>
      <c r="F24" s="22">
        <v>471</v>
      </c>
      <c r="G24" s="22">
        <v>111</v>
      </c>
      <c r="H24" s="22">
        <v>57.3</v>
      </c>
      <c r="I24" s="22">
        <v>9.1999999999999993</v>
      </c>
      <c r="J24" s="22">
        <v>11.8</v>
      </c>
      <c r="K24" s="22" t="s">
        <v>82</v>
      </c>
      <c r="L24" s="22" t="s">
        <v>78</v>
      </c>
      <c r="M24" s="22" t="s">
        <v>83</v>
      </c>
      <c r="N24" s="22" t="s">
        <v>82</v>
      </c>
      <c r="O24" s="22" t="s">
        <v>81</v>
      </c>
      <c r="P24" s="22" t="s">
        <v>82</v>
      </c>
      <c r="Q24" s="22">
        <v>18.5</v>
      </c>
      <c r="R24" s="22" t="s">
        <v>80</v>
      </c>
      <c r="S24" s="22" t="s">
        <v>78</v>
      </c>
      <c r="T24" s="22" t="s">
        <v>82</v>
      </c>
      <c r="U24" s="22">
        <v>15.9</v>
      </c>
      <c r="V24" s="22" t="s">
        <v>82</v>
      </c>
      <c r="W24" s="22" t="s">
        <v>946</v>
      </c>
      <c r="X24" s="22">
        <v>5100</v>
      </c>
      <c r="Y24" s="22">
        <v>810</v>
      </c>
      <c r="Z24" s="22">
        <v>40</v>
      </c>
      <c r="AA24" s="22">
        <v>100</v>
      </c>
      <c r="AB24" s="22">
        <v>260</v>
      </c>
      <c r="AC24" s="22">
        <v>2.7</v>
      </c>
      <c r="AD24" s="22" t="s">
        <v>85</v>
      </c>
      <c r="AE24" s="22">
        <v>0.02</v>
      </c>
      <c r="AF24" s="22" t="s">
        <v>82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 t="s">
        <v>83</v>
      </c>
      <c r="AM24" s="22" t="s">
        <v>82</v>
      </c>
      <c r="AN24" s="22" t="s">
        <v>82</v>
      </c>
      <c r="AO24" s="22" t="s">
        <v>82</v>
      </c>
      <c r="AP24" s="22" t="s">
        <v>83</v>
      </c>
      <c r="AQ24" s="22" t="s">
        <v>83</v>
      </c>
      <c r="AR24" s="22" t="s">
        <v>78</v>
      </c>
      <c r="AS24" s="22" t="s">
        <v>82</v>
      </c>
      <c r="AT24" s="22" t="s">
        <v>82</v>
      </c>
      <c r="AU24" s="22" t="s">
        <v>82</v>
      </c>
      <c r="AV24" s="22" t="s">
        <v>82</v>
      </c>
      <c r="AW24" s="22" t="s">
        <v>83</v>
      </c>
      <c r="AX24" s="22">
        <v>7.0000000000000007E-2</v>
      </c>
      <c r="AY24" s="22">
        <v>0.17</v>
      </c>
      <c r="AZ24" s="22">
        <v>1.6</v>
      </c>
      <c r="BA24" s="22" t="s">
        <v>120</v>
      </c>
      <c r="BB24" s="22">
        <v>0.22</v>
      </c>
      <c r="BC24" s="22">
        <v>0.1</v>
      </c>
      <c r="BD24" s="22">
        <v>37</v>
      </c>
      <c r="BE24" s="22">
        <v>0.59</v>
      </c>
      <c r="BF24" s="22" t="s">
        <v>82</v>
      </c>
      <c r="BG24" s="22" t="s">
        <v>83</v>
      </c>
      <c r="BH24" s="22" t="s">
        <v>82</v>
      </c>
      <c r="BI24" s="22" t="s">
        <v>169</v>
      </c>
      <c r="BJ24" s="24" t="s">
        <v>6949</v>
      </c>
    </row>
    <row r="25" spans="1:62" ht="33.75" customHeight="1">
      <c r="A25" t="s">
        <v>7707</v>
      </c>
      <c r="B25" t="s">
        <v>6950</v>
      </c>
      <c r="C25">
        <v>2296</v>
      </c>
      <c r="D25" s="24" t="s">
        <v>6951</v>
      </c>
      <c r="E25" s="22">
        <v>0</v>
      </c>
      <c r="F25" s="22">
        <v>430</v>
      </c>
      <c r="G25" s="22">
        <v>101</v>
      </c>
      <c r="H25" s="22">
        <v>60.7</v>
      </c>
      <c r="I25" s="22" t="s">
        <v>800</v>
      </c>
      <c r="J25" s="22">
        <v>9.6</v>
      </c>
      <c r="K25" s="22" t="s">
        <v>82</v>
      </c>
      <c r="L25" s="22" t="s">
        <v>78</v>
      </c>
      <c r="M25" s="22" t="s">
        <v>83</v>
      </c>
      <c r="N25" s="22" t="s">
        <v>289</v>
      </c>
      <c r="O25" s="22" t="s">
        <v>81</v>
      </c>
      <c r="P25" s="22" t="s">
        <v>145</v>
      </c>
      <c r="Q25" s="22">
        <v>16.7</v>
      </c>
      <c r="R25" s="22" t="s">
        <v>80</v>
      </c>
      <c r="S25" s="22" t="s">
        <v>78</v>
      </c>
      <c r="T25" s="22">
        <v>0.1</v>
      </c>
      <c r="U25" s="22">
        <v>15.9</v>
      </c>
      <c r="V25" s="22">
        <v>1.1000000000000001</v>
      </c>
      <c r="W25" s="22">
        <v>13.8</v>
      </c>
      <c r="X25" s="22">
        <v>4900</v>
      </c>
      <c r="Y25" s="22">
        <v>530</v>
      </c>
      <c r="Z25" s="22">
        <v>23</v>
      </c>
      <c r="AA25" s="22">
        <v>89</v>
      </c>
      <c r="AB25" s="22">
        <v>220</v>
      </c>
      <c r="AC25" s="22">
        <v>2.1</v>
      </c>
      <c r="AD25" s="22">
        <v>1.1000000000000001</v>
      </c>
      <c r="AE25" s="22">
        <v>0.01</v>
      </c>
      <c r="AF25" s="22" t="s">
        <v>82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83</v>
      </c>
      <c r="AM25" s="22" t="s">
        <v>82</v>
      </c>
      <c r="AN25" s="22" t="s">
        <v>82</v>
      </c>
      <c r="AO25" s="22" t="s">
        <v>82</v>
      </c>
      <c r="AP25" s="22" t="s">
        <v>83</v>
      </c>
      <c r="AQ25" s="22" t="s">
        <v>83</v>
      </c>
      <c r="AR25" s="22" t="s">
        <v>78</v>
      </c>
      <c r="AS25" s="22" t="s">
        <v>82</v>
      </c>
      <c r="AT25" s="22" t="s">
        <v>82</v>
      </c>
      <c r="AU25" s="22" t="s">
        <v>82</v>
      </c>
      <c r="AV25" s="22" t="s">
        <v>82</v>
      </c>
      <c r="AW25" s="22" t="s">
        <v>83</v>
      </c>
      <c r="AX25" s="22">
        <v>0.17</v>
      </c>
      <c r="AY25" s="22">
        <v>0.15</v>
      </c>
      <c r="AZ25" s="22">
        <v>1.3</v>
      </c>
      <c r="BA25" s="22" t="s">
        <v>100</v>
      </c>
      <c r="BB25" s="22">
        <v>0.18</v>
      </c>
      <c r="BC25" s="22">
        <v>0.2</v>
      </c>
      <c r="BD25" s="22">
        <v>29</v>
      </c>
      <c r="BE25" s="22">
        <v>0.56999999999999995</v>
      </c>
      <c r="BF25" s="22" t="s">
        <v>82</v>
      </c>
      <c r="BG25" s="22" t="s">
        <v>83</v>
      </c>
      <c r="BH25" s="22" t="s">
        <v>82</v>
      </c>
      <c r="BI25" s="22">
        <v>12.4</v>
      </c>
      <c r="BJ25" s="24" t="s">
        <v>6949</v>
      </c>
    </row>
    <row r="26" spans="1:62" ht="33.75" customHeight="1">
      <c r="A26" t="s">
        <v>7707</v>
      </c>
      <c r="B26" t="s">
        <v>6952</v>
      </c>
      <c r="C26">
        <v>2297</v>
      </c>
      <c r="D26" s="24" t="s">
        <v>6953</v>
      </c>
      <c r="E26" s="22">
        <v>0</v>
      </c>
      <c r="F26" s="22">
        <v>365</v>
      </c>
      <c r="G26" s="22">
        <v>86</v>
      </c>
      <c r="H26" s="22" t="s">
        <v>481</v>
      </c>
      <c r="I26" s="22" t="s">
        <v>145</v>
      </c>
      <c r="J26" s="22">
        <v>2.5</v>
      </c>
      <c r="K26" s="22" t="s">
        <v>82</v>
      </c>
      <c r="L26" s="22" t="s">
        <v>78</v>
      </c>
      <c r="M26" s="22" t="s">
        <v>83</v>
      </c>
      <c r="N26" s="22" t="s">
        <v>126</v>
      </c>
      <c r="O26" s="22" t="s">
        <v>81</v>
      </c>
      <c r="P26" s="22" t="s">
        <v>126</v>
      </c>
      <c r="Q26" s="22">
        <v>18.600000000000001</v>
      </c>
      <c r="R26" s="22" t="s">
        <v>80</v>
      </c>
      <c r="S26" s="22" t="s">
        <v>78</v>
      </c>
      <c r="T26" s="22">
        <v>0.1</v>
      </c>
      <c r="U26" s="22">
        <v>19.2</v>
      </c>
      <c r="V26" s="22" t="s">
        <v>85</v>
      </c>
      <c r="W26" s="22">
        <v>15.3</v>
      </c>
      <c r="X26" s="22">
        <v>5600</v>
      </c>
      <c r="Y26" s="22">
        <v>95</v>
      </c>
      <c r="Z26" s="22">
        <v>13</v>
      </c>
      <c r="AA26" s="22">
        <v>34</v>
      </c>
      <c r="AB26" s="22">
        <v>76</v>
      </c>
      <c r="AC26" s="22">
        <v>0.7</v>
      </c>
      <c r="AD26" s="22">
        <v>0.3</v>
      </c>
      <c r="AE26" s="22">
        <v>0.01</v>
      </c>
      <c r="AF26" s="22" t="s">
        <v>82</v>
      </c>
      <c r="AG26" s="22"/>
      <c r="AH26" s="22" t="s">
        <v>82</v>
      </c>
      <c r="AI26" s="22" t="s">
        <v>82</v>
      </c>
      <c r="AJ26" s="22" t="s">
        <v>82</v>
      </c>
      <c r="AK26" s="22" t="s">
        <v>82</v>
      </c>
      <c r="AL26" s="22" t="s">
        <v>83</v>
      </c>
      <c r="AM26" s="22" t="s">
        <v>82</v>
      </c>
      <c r="AN26" s="22" t="s">
        <v>82</v>
      </c>
      <c r="AO26" s="22" t="s">
        <v>82</v>
      </c>
      <c r="AP26" s="22" t="s">
        <v>83</v>
      </c>
      <c r="AQ26" s="22" t="s">
        <v>83</v>
      </c>
      <c r="AR26" s="22" t="s">
        <v>78</v>
      </c>
      <c r="AS26" s="22" t="s">
        <v>82</v>
      </c>
      <c r="AT26" s="22" t="s">
        <v>82</v>
      </c>
      <c r="AU26" s="22" t="s">
        <v>82</v>
      </c>
      <c r="AV26" s="22" t="s">
        <v>82</v>
      </c>
      <c r="AW26" s="22" t="s">
        <v>83</v>
      </c>
      <c r="AX26" s="22">
        <v>0.14000000000000001</v>
      </c>
      <c r="AY26" s="22">
        <v>0.06</v>
      </c>
      <c r="AZ26" s="22">
        <v>0.9</v>
      </c>
      <c r="BA26" s="22" t="s">
        <v>216</v>
      </c>
      <c r="BB26" s="22">
        <v>0.08</v>
      </c>
      <c r="BC26" s="22">
        <v>0.2</v>
      </c>
      <c r="BD26" s="22">
        <v>14</v>
      </c>
      <c r="BE26" s="22">
        <v>0.28000000000000003</v>
      </c>
      <c r="BF26" s="22" t="s">
        <v>82</v>
      </c>
      <c r="BG26" s="22" t="s">
        <v>83</v>
      </c>
      <c r="BH26" s="22" t="s">
        <v>82</v>
      </c>
      <c r="BI26" s="22">
        <v>14.2</v>
      </c>
      <c r="BJ26" s="24" t="s">
        <v>6949</v>
      </c>
    </row>
    <row r="27" spans="1:62" ht="33.75" customHeight="1">
      <c r="A27" t="s">
        <v>7707</v>
      </c>
      <c r="B27" t="s">
        <v>6954</v>
      </c>
      <c r="C27">
        <v>2298</v>
      </c>
      <c r="D27" s="24" t="s">
        <v>6955</v>
      </c>
      <c r="E27" s="22">
        <v>0</v>
      </c>
      <c r="F27" s="22">
        <v>167</v>
      </c>
      <c r="G27" s="22">
        <v>39</v>
      </c>
      <c r="H27" s="22" t="s">
        <v>6593</v>
      </c>
      <c r="I27" s="22" t="s">
        <v>460</v>
      </c>
      <c r="J27" s="22" t="s">
        <v>127</v>
      </c>
      <c r="K27" s="22" t="s">
        <v>82</v>
      </c>
      <c r="L27" s="22" t="s">
        <v>83</v>
      </c>
      <c r="M27" s="22" t="s">
        <v>83</v>
      </c>
      <c r="N27" s="22" t="s">
        <v>272</v>
      </c>
      <c r="O27" s="22" t="s">
        <v>81</v>
      </c>
      <c r="P27" s="22" t="s">
        <v>272</v>
      </c>
      <c r="Q27" s="22" t="s">
        <v>95</v>
      </c>
      <c r="R27" s="22" t="s">
        <v>80</v>
      </c>
      <c r="S27" s="22" t="s">
        <v>253</v>
      </c>
      <c r="T27" s="22" t="s">
        <v>245</v>
      </c>
      <c r="U27" s="22" t="s">
        <v>691</v>
      </c>
      <c r="V27" s="22" t="s">
        <v>213</v>
      </c>
      <c r="W27" s="22" t="s">
        <v>805</v>
      </c>
      <c r="X27" s="22" t="s">
        <v>6956</v>
      </c>
      <c r="Y27" s="22" t="s">
        <v>1457</v>
      </c>
      <c r="Z27" s="22" t="s">
        <v>267</v>
      </c>
      <c r="AA27" s="22" t="s">
        <v>363</v>
      </c>
      <c r="AB27" s="22" t="s">
        <v>6027</v>
      </c>
      <c r="AC27" s="22" t="s">
        <v>357</v>
      </c>
      <c r="AD27" s="22" t="s">
        <v>213</v>
      </c>
      <c r="AE27" s="22" t="s">
        <v>253</v>
      </c>
      <c r="AF27" s="22" t="s">
        <v>6049</v>
      </c>
      <c r="AG27" s="22"/>
      <c r="AH27" s="22" t="s">
        <v>6957</v>
      </c>
      <c r="AI27" s="22" t="s">
        <v>409</v>
      </c>
      <c r="AJ27" s="22" t="s">
        <v>240</v>
      </c>
      <c r="AK27" s="22" t="s">
        <v>270</v>
      </c>
      <c r="AL27" s="22" t="s">
        <v>83</v>
      </c>
      <c r="AM27" s="22" t="s">
        <v>83</v>
      </c>
      <c r="AN27" s="22" t="s">
        <v>83</v>
      </c>
      <c r="AO27" s="22" t="s">
        <v>83</v>
      </c>
      <c r="AP27" s="22" t="s">
        <v>83</v>
      </c>
      <c r="AQ27" s="22" t="s">
        <v>83</v>
      </c>
      <c r="AR27" s="22" t="s">
        <v>83</v>
      </c>
      <c r="AS27" s="22" t="s">
        <v>83</v>
      </c>
      <c r="AT27" s="22" t="s">
        <v>83</v>
      </c>
      <c r="AU27" s="22" t="s">
        <v>83</v>
      </c>
      <c r="AV27" s="22" t="s">
        <v>83</v>
      </c>
      <c r="AW27" s="22" t="s">
        <v>83</v>
      </c>
      <c r="AX27" s="22" t="s">
        <v>410</v>
      </c>
      <c r="AY27" s="22" t="s">
        <v>305</v>
      </c>
      <c r="AZ27" s="22" t="s">
        <v>248</v>
      </c>
      <c r="BA27" s="22" t="s">
        <v>96</v>
      </c>
      <c r="BB27" s="22" t="s">
        <v>305</v>
      </c>
      <c r="BC27" s="22" t="s">
        <v>354</v>
      </c>
      <c r="BD27" s="22" t="s">
        <v>288</v>
      </c>
      <c r="BE27" s="22" t="s">
        <v>349</v>
      </c>
      <c r="BF27" s="22" t="s">
        <v>124</v>
      </c>
      <c r="BG27" s="22" t="s">
        <v>83</v>
      </c>
      <c r="BH27" s="22" t="s">
        <v>216</v>
      </c>
      <c r="BI27" s="22" t="s">
        <v>334</v>
      </c>
      <c r="BJ27" s="24" t="s">
        <v>7668</v>
      </c>
    </row>
    <row r="28" spans="1:62" ht="33.75" customHeight="1">
      <c r="A28" t="s">
        <v>7707</v>
      </c>
      <c r="B28" t="s">
        <v>6958</v>
      </c>
      <c r="C28">
        <v>2299</v>
      </c>
      <c r="D28" s="24" t="s">
        <v>6959</v>
      </c>
      <c r="E28" s="22">
        <v>0</v>
      </c>
      <c r="F28" s="22">
        <v>727</v>
      </c>
      <c r="G28" s="22">
        <v>172</v>
      </c>
      <c r="H28" s="22" t="s">
        <v>6960</v>
      </c>
      <c r="I28" s="22" t="s">
        <v>289</v>
      </c>
      <c r="J28" s="22" t="s">
        <v>194</v>
      </c>
      <c r="K28" s="22" t="s">
        <v>82</v>
      </c>
      <c r="L28" s="22" t="s">
        <v>83</v>
      </c>
      <c r="M28" s="22" t="s">
        <v>83</v>
      </c>
      <c r="N28" s="22" t="s">
        <v>344</v>
      </c>
      <c r="O28" s="22" t="s">
        <v>81</v>
      </c>
      <c r="P28" s="22" t="s">
        <v>3746</v>
      </c>
      <c r="Q28" s="22" t="s">
        <v>6098</v>
      </c>
      <c r="R28" s="22" t="s">
        <v>80</v>
      </c>
      <c r="S28" s="22" t="s">
        <v>253</v>
      </c>
      <c r="T28" s="22" t="s">
        <v>253</v>
      </c>
      <c r="U28" s="22" t="s">
        <v>7938</v>
      </c>
      <c r="V28" s="22" t="s">
        <v>245</v>
      </c>
      <c r="W28" s="22" t="s">
        <v>149</v>
      </c>
      <c r="X28" s="22" t="s">
        <v>6961</v>
      </c>
      <c r="Y28" s="22" t="s">
        <v>347</v>
      </c>
      <c r="Z28" s="22" t="s">
        <v>309</v>
      </c>
      <c r="AA28" s="22" t="s">
        <v>343</v>
      </c>
      <c r="AB28" s="22" t="s">
        <v>268</v>
      </c>
      <c r="AC28" s="22" t="s">
        <v>142</v>
      </c>
      <c r="AD28" s="22" t="s">
        <v>354</v>
      </c>
      <c r="AE28" s="22" t="s">
        <v>290</v>
      </c>
      <c r="AF28" s="22" t="s">
        <v>6073</v>
      </c>
      <c r="AG28" s="22"/>
      <c r="AH28" s="22" t="s">
        <v>253</v>
      </c>
      <c r="AI28" s="22" t="s">
        <v>307</v>
      </c>
      <c r="AJ28" s="22" t="s">
        <v>240</v>
      </c>
      <c r="AK28" s="22" t="s">
        <v>621</v>
      </c>
      <c r="AL28" s="22" t="s">
        <v>83</v>
      </c>
      <c r="AM28" s="22" t="s">
        <v>83</v>
      </c>
      <c r="AN28" s="22" t="s">
        <v>83</v>
      </c>
      <c r="AO28" s="22" t="s">
        <v>83</v>
      </c>
      <c r="AP28" s="22" t="s">
        <v>83</v>
      </c>
      <c r="AQ28" s="22" t="s">
        <v>83</v>
      </c>
      <c r="AR28" s="22" t="s">
        <v>83</v>
      </c>
      <c r="AS28" s="22" t="s">
        <v>83</v>
      </c>
      <c r="AT28" s="22" t="s">
        <v>83</v>
      </c>
      <c r="AU28" s="22" t="s">
        <v>83</v>
      </c>
      <c r="AV28" s="22" t="s">
        <v>83</v>
      </c>
      <c r="AW28" s="22" t="s">
        <v>83</v>
      </c>
      <c r="AX28" s="22" t="s">
        <v>500</v>
      </c>
      <c r="AY28" s="22" t="s">
        <v>250</v>
      </c>
      <c r="AZ28" s="22" t="s">
        <v>213</v>
      </c>
      <c r="BA28" s="22" t="s">
        <v>142</v>
      </c>
      <c r="BB28" s="22" t="s">
        <v>247</v>
      </c>
      <c r="BC28" s="22" t="s">
        <v>253</v>
      </c>
      <c r="BD28" s="22" t="s">
        <v>450</v>
      </c>
      <c r="BE28" s="22" t="s">
        <v>499</v>
      </c>
      <c r="BF28" s="22" t="s">
        <v>388</v>
      </c>
      <c r="BG28" s="22" t="s">
        <v>83</v>
      </c>
      <c r="BH28" s="22" t="s">
        <v>313</v>
      </c>
      <c r="BI28" s="22" t="s">
        <v>127</v>
      </c>
      <c r="BJ28" s="24" t="s">
        <v>6962</v>
      </c>
    </row>
    <row r="29" spans="1:62" ht="55.5" customHeight="1">
      <c r="A29" t="s">
        <v>7707</v>
      </c>
      <c r="B29" t="s">
        <v>6963</v>
      </c>
      <c r="C29">
        <v>2300</v>
      </c>
      <c r="D29" s="24" t="s">
        <v>6964</v>
      </c>
      <c r="E29" s="22">
        <v>0</v>
      </c>
      <c r="F29" s="22">
        <v>0</v>
      </c>
      <c r="G29" s="22">
        <v>0</v>
      </c>
      <c r="H29" s="22">
        <v>0.1</v>
      </c>
      <c r="I29" s="22" t="s">
        <v>82</v>
      </c>
      <c r="J29" s="22" t="s">
        <v>83</v>
      </c>
      <c r="K29" s="22" t="s">
        <v>82</v>
      </c>
      <c r="L29" s="22" t="s">
        <v>78</v>
      </c>
      <c r="M29" s="22" t="s">
        <v>83</v>
      </c>
      <c r="N29" s="22" t="s">
        <v>82</v>
      </c>
      <c r="O29" s="22" t="s">
        <v>81</v>
      </c>
      <c r="P29" s="22" t="s">
        <v>82</v>
      </c>
      <c r="Q29" s="22" t="s">
        <v>83</v>
      </c>
      <c r="R29" s="22" t="s">
        <v>80</v>
      </c>
      <c r="S29" s="22" t="s">
        <v>78</v>
      </c>
      <c r="T29" s="22" t="s">
        <v>82</v>
      </c>
      <c r="U29" s="22" t="s">
        <v>83</v>
      </c>
      <c r="V29" s="22" t="s">
        <v>82</v>
      </c>
      <c r="W29" s="22">
        <v>99.9</v>
      </c>
      <c r="X29" s="22">
        <v>39000</v>
      </c>
      <c r="Y29" s="22">
        <v>100</v>
      </c>
      <c r="Z29" s="22">
        <v>22</v>
      </c>
      <c r="AA29" s="22">
        <v>18</v>
      </c>
      <c r="AB29" s="22" t="s">
        <v>78</v>
      </c>
      <c r="AC29" s="22" t="s">
        <v>84</v>
      </c>
      <c r="AD29" s="22" t="s">
        <v>84</v>
      </c>
      <c r="AE29" s="22">
        <v>0.01</v>
      </c>
      <c r="AF29" s="22" t="s">
        <v>84</v>
      </c>
      <c r="AG29" s="22"/>
      <c r="AH29" s="22">
        <v>1</v>
      </c>
      <c r="AI29" s="22">
        <v>1</v>
      </c>
      <c r="AJ29" s="22" t="s">
        <v>83</v>
      </c>
      <c r="AK29" s="22" t="s">
        <v>83</v>
      </c>
      <c r="AL29" s="22" t="s">
        <v>78</v>
      </c>
      <c r="AM29" s="22" t="s">
        <v>82</v>
      </c>
      <c r="AN29" s="22" t="s">
        <v>82</v>
      </c>
      <c r="AO29" s="22" t="s">
        <v>82</v>
      </c>
      <c r="AP29" s="22" t="s">
        <v>78</v>
      </c>
      <c r="AQ29" s="22" t="s">
        <v>78</v>
      </c>
      <c r="AR29" s="22" t="s">
        <v>78</v>
      </c>
      <c r="AS29" s="22" t="s">
        <v>82</v>
      </c>
      <c r="AT29" s="22" t="s">
        <v>82</v>
      </c>
      <c r="AU29" s="22" t="s">
        <v>82</v>
      </c>
      <c r="AV29" s="22" t="s">
        <v>82</v>
      </c>
      <c r="AW29" s="22" t="s">
        <v>78</v>
      </c>
      <c r="AX29" s="22" t="s">
        <v>78</v>
      </c>
      <c r="AY29" s="22" t="s">
        <v>78</v>
      </c>
      <c r="AZ29" s="22" t="s">
        <v>78</v>
      </c>
      <c r="BA29" s="22" t="s">
        <v>83</v>
      </c>
      <c r="BB29" s="22" t="s">
        <v>78</v>
      </c>
      <c r="BC29" s="22" t="s">
        <v>78</v>
      </c>
      <c r="BD29" s="22" t="s">
        <v>78</v>
      </c>
      <c r="BE29" s="22" t="s">
        <v>78</v>
      </c>
      <c r="BF29" s="22" t="s">
        <v>83</v>
      </c>
      <c r="BG29" s="22" t="s">
        <v>78</v>
      </c>
      <c r="BH29" s="22" t="s">
        <v>82</v>
      </c>
      <c r="BI29" s="22">
        <v>99.5</v>
      </c>
      <c r="BJ29" s="24" t="s">
        <v>6965</v>
      </c>
    </row>
    <row r="30" spans="1:62" ht="69" customHeight="1">
      <c r="A30" t="s">
        <v>7707</v>
      </c>
      <c r="B30" t="s">
        <v>6966</v>
      </c>
      <c r="C30">
        <v>2301</v>
      </c>
      <c r="D30" s="24" t="s">
        <v>6967</v>
      </c>
      <c r="E30" s="22">
        <v>0</v>
      </c>
      <c r="F30" s="22">
        <v>0</v>
      </c>
      <c r="G30" s="22">
        <v>0</v>
      </c>
      <c r="H30" s="22">
        <v>1.8</v>
      </c>
      <c r="I30" s="22" t="s">
        <v>82</v>
      </c>
      <c r="J30" s="22" t="s">
        <v>83</v>
      </c>
      <c r="K30" s="22" t="s">
        <v>82</v>
      </c>
      <c r="L30" s="22" t="s">
        <v>78</v>
      </c>
      <c r="M30" s="22" t="s">
        <v>83</v>
      </c>
      <c r="N30" s="22" t="s">
        <v>82</v>
      </c>
      <c r="O30" s="22" t="s">
        <v>81</v>
      </c>
      <c r="P30" s="22" t="s">
        <v>82</v>
      </c>
      <c r="Q30" s="22" t="s">
        <v>83</v>
      </c>
      <c r="R30" s="22" t="s">
        <v>80</v>
      </c>
      <c r="S30" s="22" t="s">
        <v>78</v>
      </c>
      <c r="T30" s="22" t="s">
        <v>82</v>
      </c>
      <c r="U30" s="22" t="s">
        <v>83</v>
      </c>
      <c r="V30" s="22" t="s">
        <v>82</v>
      </c>
      <c r="W30" s="22">
        <v>98.2</v>
      </c>
      <c r="X30" s="22">
        <v>38000</v>
      </c>
      <c r="Y30" s="22">
        <v>160</v>
      </c>
      <c r="Z30" s="22">
        <v>55</v>
      </c>
      <c r="AA30" s="22">
        <v>73</v>
      </c>
      <c r="AB30" s="22" t="s">
        <v>78</v>
      </c>
      <c r="AC30" s="22" t="s">
        <v>84</v>
      </c>
      <c r="AD30" s="22" t="s">
        <v>84</v>
      </c>
      <c r="AE30" s="22">
        <v>0.02</v>
      </c>
      <c r="AF30" s="22" t="s">
        <v>84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 t="s">
        <v>78</v>
      </c>
      <c r="AM30" s="22" t="s">
        <v>82</v>
      </c>
      <c r="AN30" s="22" t="s">
        <v>82</v>
      </c>
      <c r="AO30" s="22" t="s">
        <v>82</v>
      </c>
      <c r="AP30" s="22" t="s">
        <v>78</v>
      </c>
      <c r="AQ30" s="22" t="s">
        <v>78</v>
      </c>
      <c r="AR30" s="22" t="s">
        <v>78</v>
      </c>
      <c r="AS30" s="22" t="s">
        <v>82</v>
      </c>
      <c r="AT30" s="22" t="s">
        <v>82</v>
      </c>
      <c r="AU30" s="22" t="s">
        <v>82</v>
      </c>
      <c r="AV30" s="22" t="s">
        <v>82</v>
      </c>
      <c r="AW30" s="22" t="s">
        <v>78</v>
      </c>
      <c r="AX30" s="22" t="s">
        <v>78</v>
      </c>
      <c r="AY30" s="22" t="s">
        <v>78</v>
      </c>
      <c r="AZ30" s="22" t="s">
        <v>78</v>
      </c>
      <c r="BA30" s="22" t="s">
        <v>83</v>
      </c>
      <c r="BB30" s="22" t="s">
        <v>78</v>
      </c>
      <c r="BC30" s="22" t="s">
        <v>78</v>
      </c>
      <c r="BD30" s="22" t="s">
        <v>78</v>
      </c>
      <c r="BE30" s="22" t="s">
        <v>78</v>
      </c>
      <c r="BF30" s="22" t="s">
        <v>82</v>
      </c>
      <c r="BG30" s="22" t="s">
        <v>78</v>
      </c>
      <c r="BH30" s="22" t="s">
        <v>82</v>
      </c>
      <c r="BI30" s="22">
        <v>97.3</v>
      </c>
      <c r="BJ30" s="24" t="s">
        <v>6968</v>
      </c>
    </row>
    <row r="31" spans="1:62" ht="42" customHeight="1">
      <c r="A31" t="s">
        <v>7707</v>
      </c>
      <c r="B31" t="s">
        <v>6969</v>
      </c>
      <c r="C31">
        <v>2302</v>
      </c>
      <c r="D31" s="24" t="s">
        <v>6970</v>
      </c>
      <c r="E31" s="22">
        <v>0</v>
      </c>
      <c r="F31" s="22">
        <v>217</v>
      </c>
      <c r="G31" s="22">
        <v>50</v>
      </c>
      <c r="H31" s="22" t="s">
        <v>84</v>
      </c>
      <c r="I31" s="22" t="s">
        <v>82</v>
      </c>
      <c r="J31" s="22" t="s">
        <v>78</v>
      </c>
      <c r="K31" s="22" t="s">
        <v>82</v>
      </c>
      <c r="L31" s="22" t="s">
        <v>78</v>
      </c>
      <c r="M31" s="22" t="s">
        <v>78</v>
      </c>
      <c r="N31" s="22" t="s">
        <v>82</v>
      </c>
      <c r="O31" s="22" t="s">
        <v>81</v>
      </c>
      <c r="P31" s="22" t="s">
        <v>82</v>
      </c>
      <c r="Q31" s="22" t="s">
        <v>83</v>
      </c>
      <c r="R31" s="22" t="s">
        <v>80</v>
      </c>
      <c r="S31" s="22" t="s">
        <v>83</v>
      </c>
      <c r="T31" s="22" t="s">
        <v>82</v>
      </c>
      <c r="U31" s="22" t="s">
        <v>1591</v>
      </c>
      <c r="V31" s="22">
        <v>16.7</v>
      </c>
      <c r="W31" s="22" t="s">
        <v>6593</v>
      </c>
      <c r="X31" s="22">
        <v>19000</v>
      </c>
      <c r="Y31" s="22">
        <v>19000</v>
      </c>
      <c r="Z31" s="22">
        <v>2</v>
      </c>
      <c r="AA31" s="22">
        <v>240</v>
      </c>
      <c r="AB31" s="22" t="s">
        <v>78</v>
      </c>
      <c r="AC31" s="22">
        <v>0.1</v>
      </c>
      <c r="AD31" s="22" t="s">
        <v>84</v>
      </c>
      <c r="AE31" s="22" t="s">
        <v>83</v>
      </c>
      <c r="AF31" s="22">
        <v>0.02</v>
      </c>
      <c r="AG31" s="22"/>
      <c r="AH31" s="22" t="s">
        <v>82</v>
      </c>
      <c r="AI31" s="22" t="s">
        <v>82</v>
      </c>
      <c r="AJ31" s="22" t="s">
        <v>83</v>
      </c>
      <c r="AK31" s="22" t="s">
        <v>82</v>
      </c>
      <c r="AL31" s="22" t="s">
        <v>78</v>
      </c>
      <c r="AM31" s="22" t="s">
        <v>82</v>
      </c>
      <c r="AN31" s="22" t="s">
        <v>82</v>
      </c>
      <c r="AO31" s="22" t="s">
        <v>82</v>
      </c>
      <c r="AP31" s="22" t="s">
        <v>78</v>
      </c>
      <c r="AQ31" s="22" t="s">
        <v>78</v>
      </c>
      <c r="AR31" s="22" t="s">
        <v>78</v>
      </c>
      <c r="AS31" s="22" t="s">
        <v>82</v>
      </c>
      <c r="AT31" s="22" t="s">
        <v>82</v>
      </c>
      <c r="AU31" s="22" t="s">
        <v>82</v>
      </c>
      <c r="AV31" s="22" t="s">
        <v>82</v>
      </c>
      <c r="AW31" s="22" t="s">
        <v>78</v>
      </c>
      <c r="AX31" s="22" t="s">
        <v>78</v>
      </c>
      <c r="AY31" s="22" t="s">
        <v>78</v>
      </c>
      <c r="AZ31" s="22" t="s">
        <v>78</v>
      </c>
      <c r="BA31" s="22" t="s">
        <v>83</v>
      </c>
      <c r="BB31" s="22" t="s">
        <v>78</v>
      </c>
      <c r="BC31" s="22" t="s">
        <v>78</v>
      </c>
      <c r="BD31" s="22" t="s">
        <v>78</v>
      </c>
      <c r="BE31" s="22" t="s">
        <v>78</v>
      </c>
      <c r="BF31" s="22" t="s">
        <v>82</v>
      </c>
      <c r="BG31" s="22" t="s">
        <v>78</v>
      </c>
      <c r="BH31" s="22" t="s">
        <v>82</v>
      </c>
      <c r="BI31" s="22">
        <v>49.4</v>
      </c>
      <c r="BJ31" s="24" t="s">
        <v>6971</v>
      </c>
    </row>
    <row r="32" spans="1:62" ht="42" customHeight="1">
      <c r="A32" t="s">
        <v>7707</v>
      </c>
      <c r="B32" t="s">
        <v>6972</v>
      </c>
      <c r="C32">
        <v>2303</v>
      </c>
      <c r="D32" s="24" t="s">
        <v>6973</v>
      </c>
      <c r="E32" s="22">
        <v>0</v>
      </c>
      <c r="F32" s="22">
        <v>0</v>
      </c>
      <c r="G32" s="22">
        <v>0</v>
      </c>
      <c r="H32" s="22" t="s">
        <v>120</v>
      </c>
      <c r="I32" s="22" t="s">
        <v>82</v>
      </c>
      <c r="J32" s="22" t="s">
        <v>78</v>
      </c>
      <c r="K32" s="22" t="s">
        <v>82</v>
      </c>
      <c r="L32" s="22" t="s">
        <v>78</v>
      </c>
      <c r="M32" s="22" t="s">
        <v>78</v>
      </c>
      <c r="N32" s="22" t="s">
        <v>82</v>
      </c>
      <c r="O32" s="22" t="s">
        <v>81</v>
      </c>
      <c r="P32" s="22" t="s">
        <v>82</v>
      </c>
      <c r="Q32" s="22" t="s">
        <v>83</v>
      </c>
      <c r="R32" s="22" t="s">
        <v>80</v>
      </c>
      <c r="S32" s="22" t="s">
        <v>83</v>
      </c>
      <c r="T32" s="22" t="s">
        <v>82</v>
      </c>
      <c r="U32" s="22" t="s">
        <v>83</v>
      </c>
      <c r="V32" s="22" t="s">
        <v>82</v>
      </c>
      <c r="W32" s="22" t="s">
        <v>6668</v>
      </c>
      <c r="X32" s="22">
        <v>18000</v>
      </c>
      <c r="Y32" s="22">
        <v>25000</v>
      </c>
      <c r="Z32" s="22">
        <v>390</v>
      </c>
      <c r="AA32" s="22">
        <v>530</v>
      </c>
      <c r="AB32" s="22" t="s">
        <v>78</v>
      </c>
      <c r="AC32" s="22">
        <v>0.1</v>
      </c>
      <c r="AD32" s="22" t="s">
        <v>84</v>
      </c>
      <c r="AE32" s="22" t="s">
        <v>83</v>
      </c>
      <c r="AF32" s="22">
        <v>0.02</v>
      </c>
      <c r="AG32" s="22"/>
      <c r="AH32" s="22" t="s">
        <v>82</v>
      </c>
      <c r="AI32" s="22" t="s">
        <v>82</v>
      </c>
      <c r="AJ32" s="22" t="s">
        <v>83</v>
      </c>
      <c r="AK32" s="22" t="s">
        <v>82</v>
      </c>
      <c r="AL32" s="22" t="s">
        <v>78</v>
      </c>
      <c r="AM32" s="22" t="s">
        <v>82</v>
      </c>
      <c r="AN32" s="22" t="s">
        <v>82</v>
      </c>
      <c r="AO32" s="22" t="s">
        <v>82</v>
      </c>
      <c r="AP32" s="22" t="s">
        <v>78</v>
      </c>
      <c r="AQ32" s="22" t="s">
        <v>78</v>
      </c>
      <c r="AR32" s="22" t="s">
        <v>78</v>
      </c>
      <c r="AS32" s="22" t="s">
        <v>82</v>
      </c>
      <c r="AT32" s="22" t="s">
        <v>82</v>
      </c>
      <c r="AU32" s="22" t="s">
        <v>82</v>
      </c>
      <c r="AV32" s="22" t="s">
        <v>82</v>
      </c>
      <c r="AW32" s="22" t="s">
        <v>78</v>
      </c>
      <c r="AX32" s="22" t="s">
        <v>78</v>
      </c>
      <c r="AY32" s="22" t="s">
        <v>78</v>
      </c>
      <c r="AZ32" s="22" t="s">
        <v>78</v>
      </c>
      <c r="BA32" s="22" t="s">
        <v>83</v>
      </c>
      <c r="BB32" s="22" t="s">
        <v>78</v>
      </c>
      <c r="BC32" s="22" t="s">
        <v>78</v>
      </c>
      <c r="BD32" s="22" t="s">
        <v>78</v>
      </c>
      <c r="BE32" s="22" t="s">
        <v>78</v>
      </c>
      <c r="BF32" s="22" t="s">
        <v>82</v>
      </c>
      <c r="BG32" s="22" t="s">
        <v>78</v>
      </c>
      <c r="BH32" s="22" t="s">
        <v>82</v>
      </c>
      <c r="BI32" s="22">
        <v>45.7</v>
      </c>
      <c r="BJ32" s="24" t="s">
        <v>6974</v>
      </c>
    </row>
    <row r="33" spans="1:62" ht="42" customHeight="1">
      <c r="A33" t="s">
        <v>7707</v>
      </c>
      <c r="B33" t="s">
        <v>6975</v>
      </c>
      <c r="C33">
        <v>2304</v>
      </c>
      <c r="D33" s="24" t="s">
        <v>6976</v>
      </c>
      <c r="E33" s="22">
        <v>0</v>
      </c>
      <c r="F33" s="22">
        <v>0</v>
      </c>
      <c r="G33" s="22">
        <v>0</v>
      </c>
      <c r="H33" s="22" t="s">
        <v>84</v>
      </c>
      <c r="I33" s="22" t="s">
        <v>82</v>
      </c>
      <c r="J33" s="22" t="s">
        <v>83</v>
      </c>
      <c r="K33" s="22" t="s">
        <v>82</v>
      </c>
      <c r="L33" s="22" t="s">
        <v>78</v>
      </c>
      <c r="M33" s="22" t="s">
        <v>83</v>
      </c>
      <c r="N33" s="22" t="s">
        <v>82</v>
      </c>
      <c r="O33" s="22" t="s">
        <v>81</v>
      </c>
      <c r="P33" s="22" t="s">
        <v>82</v>
      </c>
      <c r="Q33" s="22" t="s">
        <v>83</v>
      </c>
      <c r="R33" s="22" t="s">
        <v>80</v>
      </c>
      <c r="S33" s="22" t="s">
        <v>78</v>
      </c>
      <c r="T33" s="22" t="s">
        <v>82</v>
      </c>
      <c r="U33" s="22" t="s">
        <v>83</v>
      </c>
      <c r="V33" s="22" t="s">
        <v>82</v>
      </c>
      <c r="W33" s="22">
        <v>100</v>
      </c>
      <c r="X33" s="22">
        <v>3900</v>
      </c>
      <c r="Y33" s="22">
        <v>2</v>
      </c>
      <c r="Z33" s="22" t="s">
        <v>83</v>
      </c>
      <c r="AA33" s="22">
        <v>87</v>
      </c>
      <c r="AB33" s="22" t="s">
        <v>78</v>
      </c>
      <c r="AC33" s="22" t="s">
        <v>83</v>
      </c>
      <c r="AD33" s="22" t="s">
        <v>83</v>
      </c>
      <c r="AE33" s="22" t="s">
        <v>84</v>
      </c>
      <c r="AF33" s="22" t="s">
        <v>83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 t="s">
        <v>78</v>
      </c>
      <c r="AM33" s="22" t="s">
        <v>82</v>
      </c>
      <c r="AN33" s="22" t="s">
        <v>82</v>
      </c>
      <c r="AO33" s="22" t="s">
        <v>82</v>
      </c>
      <c r="AP33" s="22" t="s">
        <v>78</v>
      </c>
      <c r="AQ33" s="22" t="s">
        <v>78</v>
      </c>
      <c r="AR33" s="22" t="s">
        <v>78</v>
      </c>
      <c r="AS33" s="22" t="s">
        <v>82</v>
      </c>
      <c r="AT33" s="22" t="s">
        <v>82</v>
      </c>
      <c r="AU33" s="22" t="s">
        <v>82</v>
      </c>
      <c r="AV33" s="22" t="s">
        <v>82</v>
      </c>
      <c r="AW33" s="22" t="s">
        <v>78</v>
      </c>
      <c r="AX33" s="22" t="s">
        <v>78</v>
      </c>
      <c r="AY33" s="22" t="s">
        <v>78</v>
      </c>
      <c r="AZ33" s="22" t="s">
        <v>78</v>
      </c>
      <c r="BA33" s="22" t="s">
        <v>83</v>
      </c>
      <c r="BB33" s="22" t="s">
        <v>78</v>
      </c>
      <c r="BC33" s="22" t="s">
        <v>78</v>
      </c>
      <c r="BD33" s="22" t="s">
        <v>78</v>
      </c>
      <c r="BE33" s="22" t="s">
        <v>78</v>
      </c>
      <c r="BF33" s="22" t="s">
        <v>82</v>
      </c>
      <c r="BG33" s="22" t="s">
        <v>78</v>
      </c>
      <c r="BH33" s="22" t="s">
        <v>82</v>
      </c>
      <c r="BI33" s="22">
        <v>99.6</v>
      </c>
      <c r="BJ33" s="24" t="s">
        <v>6977</v>
      </c>
    </row>
    <row r="34" spans="1:62" ht="42" customHeight="1">
      <c r="A34" t="s">
        <v>7707</v>
      </c>
      <c r="B34" t="s">
        <v>6978</v>
      </c>
      <c r="C34">
        <v>2305</v>
      </c>
      <c r="D34" s="24" t="s">
        <v>6979</v>
      </c>
      <c r="E34" s="22">
        <v>0</v>
      </c>
      <c r="F34" s="22">
        <v>0</v>
      </c>
      <c r="G34" s="22">
        <v>0</v>
      </c>
      <c r="H34" s="22" t="s">
        <v>84</v>
      </c>
      <c r="I34" s="22" t="s">
        <v>82</v>
      </c>
      <c r="J34" s="22" t="s">
        <v>83</v>
      </c>
      <c r="K34" s="22" t="s">
        <v>82</v>
      </c>
      <c r="L34" s="22" t="s">
        <v>78</v>
      </c>
      <c r="M34" s="22" t="s">
        <v>83</v>
      </c>
      <c r="N34" s="22" t="s">
        <v>82</v>
      </c>
      <c r="O34" s="22" t="s">
        <v>81</v>
      </c>
      <c r="P34" s="22" t="s">
        <v>82</v>
      </c>
      <c r="Q34" s="22" t="s">
        <v>83</v>
      </c>
      <c r="R34" s="22" t="s">
        <v>80</v>
      </c>
      <c r="S34" s="22" t="s">
        <v>78</v>
      </c>
      <c r="T34" s="22" t="s">
        <v>82</v>
      </c>
      <c r="U34" s="22" t="s">
        <v>83</v>
      </c>
      <c r="V34" s="22" t="s">
        <v>82</v>
      </c>
      <c r="W34" s="22">
        <v>100</v>
      </c>
      <c r="X34" s="22">
        <v>39000</v>
      </c>
      <c r="Y34" s="22">
        <v>2</v>
      </c>
      <c r="Z34" s="22" t="s">
        <v>83</v>
      </c>
      <c r="AA34" s="22" t="s">
        <v>83</v>
      </c>
      <c r="AB34" s="22" t="s">
        <v>78</v>
      </c>
      <c r="AC34" s="22" t="s">
        <v>83</v>
      </c>
      <c r="AD34" s="22" t="s">
        <v>83</v>
      </c>
      <c r="AE34" s="22" t="s">
        <v>84</v>
      </c>
      <c r="AF34" s="22" t="s">
        <v>83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 t="s">
        <v>78</v>
      </c>
      <c r="AM34" s="22" t="s">
        <v>82</v>
      </c>
      <c r="AN34" s="22" t="s">
        <v>82</v>
      </c>
      <c r="AO34" s="22" t="s">
        <v>82</v>
      </c>
      <c r="AP34" s="22" t="s">
        <v>78</v>
      </c>
      <c r="AQ34" s="22" t="s">
        <v>78</v>
      </c>
      <c r="AR34" s="22" t="s">
        <v>78</v>
      </c>
      <c r="AS34" s="22" t="s">
        <v>82</v>
      </c>
      <c r="AT34" s="22" t="s">
        <v>82</v>
      </c>
      <c r="AU34" s="22" t="s">
        <v>82</v>
      </c>
      <c r="AV34" s="22" t="s">
        <v>82</v>
      </c>
      <c r="AW34" s="22" t="s">
        <v>78</v>
      </c>
      <c r="AX34" s="22" t="s">
        <v>78</v>
      </c>
      <c r="AY34" s="22" t="s">
        <v>78</v>
      </c>
      <c r="AZ34" s="22" t="s">
        <v>78</v>
      </c>
      <c r="BA34" s="22" t="s">
        <v>83</v>
      </c>
      <c r="BB34" s="22" t="s">
        <v>78</v>
      </c>
      <c r="BC34" s="22" t="s">
        <v>78</v>
      </c>
      <c r="BD34" s="22" t="s">
        <v>78</v>
      </c>
      <c r="BE34" s="22" t="s">
        <v>78</v>
      </c>
      <c r="BF34" s="22" t="s">
        <v>82</v>
      </c>
      <c r="BG34" s="22" t="s">
        <v>78</v>
      </c>
      <c r="BH34" s="22" t="s">
        <v>82</v>
      </c>
      <c r="BI34" s="22">
        <v>99.6</v>
      </c>
      <c r="BJ34" s="24" t="s">
        <v>6977</v>
      </c>
    </row>
    <row r="35" spans="1:62" ht="33.75" customHeight="1">
      <c r="A35" t="s">
        <v>7707</v>
      </c>
      <c r="B35" t="s">
        <v>6980</v>
      </c>
      <c r="C35">
        <v>2306</v>
      </c>
      <c r="D35" s="24" t="s">
        <v>6981</v>
      </c>
      <c r="E35" s="22">
        <v>0</v>
      </c>
      <c r="F35" s="22">
        <v>230</v>
      </c>
      <c r="G35" s="22">
        <v>54</v>
      </c>
      <c r="H35" s="22">
        <v>85.7</v>
      </c>
      <c r="I35" s="22" t="s">
        <v>82</v>
      </c>
      <c r="J35" s="22" t="s">
        <v>85</v>
      </c>
      <c r="K35" s="22" t="s">
        <v>82</v>
      </c>
      <c r="L35" s="22" t="s">
        <v>78</v>
      </c>
      <c r="M35" s="22" t="s">
        <v>83</v>
      </c>
      <c r="N35" s="22" t="s">
        <v>82</v>
      </c>
      <c r="O35" s="22" t="s">
        <v>81</v>
      </c>
      <c r="P35" s="22" t="s">
        <v>82</v>
      </c>
      <c r="Q35" s="22" t="s">
        <v>182</v>
      </c>
      <c r="R35" s="22" t="s">
        <v>80</v>
      </c>
      <c r="S35" s="22" t="s">
        <v>78</v>
      </c>
      <c r="T35" s="22" t="s">
        <v>82</v>
      </c>
      <c r="U35" s="22" t="s">
        <v>182</v>
      </c>
      <c r="V35" s="22" t="s">
        <v>156</v>
      </c>
      <c r="W35" s="22">
        <v>0.2</v>
      </c>
      <c r="X35" s="22">
        <v>10</v>
      </c>
      <c r="Y35" s="22">
        <v>47</v>
      </c>
      <c r="Z35" s="22">
        <v>5</v>
      </c>
      <c r="AA35" s="22">
        <v>21</v>
      </c>
      <c r="AB35" s="22">
        <v>52</v>
      </c>
      <c r="AC35" s="22">
        <v>0.2</v>
      </c>
      <c r="AD35" s="22">
        <v>0.3</v>
      </c>
      <c r="AE35" s="22">
        <v>0.01</v>
      </c>
      <c r="AF35" s="22">
        <v>0.55000000000000004</v>
      </c>
      <c r="AG35" s="22"/>
      <c r="AH35" s="22" t="s">
        <v>83</v>
      </c>
      <c r="AI35" s="22" t="s">
        <v>83</v>
      </c>
      <c r="AJ35" s="22">
        <v>2</v>
      </c>
      <c r="AK35" s="22">
        <v>9</v>
      </c>
      <c r="AL35" s="22" t="s">
        <v>78</v>
      </c>
      <c r="AM35" s="22" t="s">
        <v>78</v>
      </c>
      <c r="AN35" s="22" t="s">
        <v>78</v>
      </c>
      <c r="AO35" s="22" t="s">
        <v>78</v>
      </c>
      <c r="AP35" s="22" t="s">
        <v>78</v>
      </c>
      <c r="AQ35" s="22" t="s">
        <v>78</v>
      </c>
      <c r="AR35" s="22" t="s">
        <v>78</v>
      </c>
      <c r="AS35" s="22" t="s">
        <v>78</v>
      </c>
      <c r="AT35" s="22" t="s">
        <v>78</v>
      </c>
      <c r="AU35" s="22" t="s">
        <v>78</v>
      </c>
      <c r="AV35" s="22" t="s">
        <v>78</v>
      </c>
      <c r="AW35" s="22" t="s">
        <v>78</v>
      </c>
      <c r="AX35" s="22">
        <v>0.02</v>
      </c>
      <c r="AY35" s="22">
        <v>0.01</v>
      </c>
      <c r="AZ35" s="22">
        <v>0.6</v>
      </c>
      <c r="BA35" s="22">
        <v>0.8</v>
      </c>
      <c r="BB35" s="22">
        <v>0.06</v>
      </c>
      <c r="BC35" s="22">
        <v>0.1</v>
      </c>
      <c r="BD35" s="22">
        <v>1</v>
      </c>
      <c r="BE35" s="22">
        <v>7.0000000000000007E-2</v>
      </c>
      <c r="BF35" s="22" t="s">
        <v>85</v>
      </c>
      <c r="BG35" s="22" t="s">
        <v>78</v>
      </c>
      <c r="BH35" s="22" t="s">
        <v>82</v>
      </c>
      <c r="BI35" s="22" t="s">
        <v>84</v>
      </c>
      <c r="BJ35" s="24" t="s">
        <v>81</v>
      </c>
    </row>
    <row r="36" spans="1:62" ht="33.75" customHeight="1">
      <c r="A36" t="s">
        <v>7707</v>
      </c>
      <c r="B36" t="s">
        <v>6982</v>
      </c>
      <c r="C36">
        <v>2307</v>
      </c>
      <c r="D36" s="24" t="s">
        <v>6983</v>
      </c>
      <c r="E36" s="22">
        <v>0</v>
      </c>
      <c r="F36" s="22">
        <v>104</v>
      </c>
      <c r="G36" s="22">
        <v>25</v>
      </c>
      <c r="H36" s="22">
        <v>93.3</v>
      </c>
      <c r="I36" s="22" t="s">
        <v>82</v>
      </c>
      <c r="J36" s="22">
        <v>0.1</v>
      </c>
      <c r="K36" s="22" t="s">
        <v>82</v>
      </c>
      <c r="L36" s="22" t="s">
        <v>78</v>
      </c>
      <c r="M36" s="22" t="s">
        <v>83</v>
      </c>
      <c r="N36" s="22" t="s">
        <v>82</v>
      </c>
      <c r="O36" s="22" t="s">
        <v>81</v>
      </c>
      <c r="P36" s="22" t="s">
        <v>82</v>
      </c>
      <c r="Q36" s="22">
        <v>2.4</v>
      </c>
      <c r="R36" s="22" t="s">
        <v>80</v>
      </c>
      <c r="S36" s="22" t="s">
        <v>78</v>
      </c>
      <c r="T36" s="22" t="s">
        <v>82</v>
      </c>
      <c r="U36" s="22">
        <v>2.4</v>
      </c>
      <c r="V36" s="22">
        <v>4.2</v>
      </c>
      <c r="W36" s="22" t="s">
        <v>84</v>
      </c>
      <c r="X36" s="22">
        <v>6</v>
      </c>
      <c r="Y36" s="22">
        <v>4</v>
      </c>
      <c r="Z36" s="22">
        <v>2</v>
      </c>
      <c r="AA36" s="22">
        <v>1</v>
      </c>
      <c r="AB36" s="22">
        <v>2</v>
      </c>
      <c r="AC36" s="22" t="s">
        <v>84</v>
      </c>
      <c r="AD36" s="22">
        <v>0.1</v>
      </c>
      <c r="AE36" s="22" t="s">
        <v>84</v>
      </c>
      <c r="AF36" s="22" t="s">
        <v>82</v>
      </c>
      <c r="AG36" s="22"/>
      <c r="AH36" s="22" t="s">
        <v>83</v>
      </c>
      <c r="AI36" s="22" t="s">
        <v>83</v>
      </c>
      <c r="AJ36" s="22">
        <v>1</v>
      </c>
      <c r="AK36" s="22">
        <v>1</v>
      </c>
      <c r="AL36" s="22" t="s">
        <v>83</v>
      </c>
      <c r="AM36" s="22" t="s">
        <v>82</v>
      </c>
      <c r="AN36" s="22" t="s">
        <v>82</v>
      </c>
      <c r="AO36" s="22" t="s">
        <v>82</v>
      </c>
      <c r="AP36" s="22" t="s">
        <v>83</v>
      </c>
      <c r="AQ36" s="22" t="s">
        <v>83</v>
      </c>
      <c r="AR36" s="22" t="s">
        <v>78</v>
      </c>
      <c r="AS36" s="22" t="s">
        <v>82</v>
      </c>
      <c r="AT36" s="22" t="s">
        <v>82</v>
      </c>
      <c r="AU36" s="22" t="s">
        <v>82</v>
      </c>
      <c r="AV36" s="22" t="s">
        <v>82</v>
      </c>
      <c r="AW36" s="22" t="s">
        <v>78</v>
      </c>
      <c r="AX36" s="22">
        <v>0.01</v>
      </c>
      <c r="AY36" s="22">
        <v>0.01</v>
      </c>
      <c r="AZ36" s="22">
        <v>0.1</v>
      </c>
      <c r="BA36" s="22">
        <v>0.1</v>
      </c>
      <c r="BB36" s="22">
        <v>0.01</v>
      </c>
      <c r="BC36" s="22">
        <v>0.1</v>
      </c>
      <c r="BD36" s="22" t="s">
        <v>83</v>
      </c>
      <c r="BE36" s="22" t="s">
        <v>83</v>
      </c>
      <c r="BF36" s="22">
        <v>0.1</v>
      </c>
      <c r="BG36" s="22" t="s">
        <v>83</v>
      </c>
      <c r="BH36" s="22" t="s">
        <v>82</v>
      </c>
      <c r="BI36" s="22" t="s">
        <v>83</v>
      </c>
      <c r="BJ36" s="24" t="s">
        <v>6984</v>
      </c>
    </row>
    <row r="37" spans="1:62" ht="33.75" customHeight="1">
      <c r="A37" t="s">
        <v>7707</v>
      </c>
      <c r="B37" t="s">
        <v>6985</v>
      </c>
      <c r="C37">
        <v>2308</v>
      </c>
      <c r="D37" s="24" t="s">
        <v>6986</v>
      </c>
      <c r="E37" s="22">
        <v>0</v>
      </c>
      <c r="F37" s="22">
        <v>193</v>
      </c>
      <c r="G37" s="22">
        <v>46</v>
      </c>
      <c r="H37" s="22">
        <v>87.9</v>
      </c>
      <c r="I37" s="22" t="s">
        <v>82</v>
      </c>
      <c r="J37" s="22">
        <v>0.2</v>
      </c>
      <c r="K37" s="22" t="s">
        <v>82</v>
      </c>
      <c r="L37" s="22" t="s">
        <v>78</v>
      </c>
      <c r="M37" s="22" t="s">
        <v>83</v>
      </c>
      <c r="N37" s="22" t="s">
        <v>82</v>
      </c>
      <c r="O37" s="22" t="s">
        <v>81</v>
      </c>
      <c r="P37" s="22" t="s">
        <v>82</v>
      </c>
      <c r="Q37" s="22">
        <v>7.4</v>
      </c>
      <c r="R37" s="22" t="s">
        <v>80</v>
      </c>
      <c r="S37" s="22" t="s">
        <v>78</v>
      </c>
      <c r="T37" s="22" t="s">
        <v>82</v>
      </c>
      <c r="U37" s="22">
        <v>7.4</v>
      </c>
      <c r="V37" s="22">
        <v>4.4000000000000004</v>
      </c>
      <c r="W37" s="22">
        <v>0.1</v>
      </c>
      <c r="X37" s="22">
        <v>12</v>
      </c>
      <c r="Y37" s="22">
        <v>16</v>
      </c>
      <c r="Z37" s="22">
        <v>2</v>
      </c>
      <c r="AA37" s="22">
        <v>6</v>
      </c>
      <c r="AB37" s="22">
        <v>15</v>
      </c>
      <c r="AC37" s="22">
        <v>0.1</v>
      </c>
      <c r="AD37" s="22">
        <v>0.2</v>
      </c>
      <c r="AE37" s="22" t="s">
        <v>84</v>
      </c>
      <c r="AF37" s="22" t="s">
        <v>82</v>
      </c>
      <c r="AG37" s="22"/>
      <c r="AH37" s="22" t="s">
        <v>83</v>
      </c>
      <c r="AI37" s="22" t="s">
        <v>84</v>
      </c>
      <c r="AJ37" s="22">
        <v>1</v>
      </c>
      <c r="AK37" s="22">
        <v>4</v>
      </c>
      <c r="AL37" s="22" t="s">
        <v>83</v>
      </c>
      <c r="AM37" s="22" t="s">
        <v>82</v>
      </c>
      <c r="AN37" s="22" t="s">
        <v>82</v>
      </c>
      <c r="AO37" s="22" t="s">
        <v>82</v>
      </c>
      <c r="AP37" s="22" t="s">
        <v>83</v>
      </c>
      <c r="AQ37" s="22" t="s">
        <v>83</v>
      </c>
      <c r="AR37" s="22" t="s">
        <v>78</v>
      </c>
      <c r="AS37" s="22" t="s">
        <v>82</v>
      </c>
      <c r="AT37" s="22" t="s">
        <v>82</v>
      </c>
      <c r="AU37" s="22" t="s">
        <v>82</v>
      </c>
      <c r="AV37" s="22" t="s">
        <v>82</v>
      </c>
      <c r="AW37" s="22" t="s">
        <v>78</v>
      </c>
      <c r="AX37" s="22">
        <v>0.01</v>
      </c>
      <c r="AY37" s="22">
        <v>0.01</v>
      </c>
      <c r="AZ37" s="22">
        <v>0.3</v>
      </c>
      <c r="BA37" s="22">
        <v>0.3</v>
      </c>
      <c r="BB37" s="22">
        <v>0.02</v>
      </c>
      <c r="BC37" s="22">
        <v>0.1</v>
      </c>
      <c r="BD37" s="22" t="s">
        <v>83</v>
      </c>
      <c r="BE37" s="22">
        <v>0.08</v>
      </c>
      <c r="BF37" s="22">
        <v>0.4</v>
      </c>
      <c r="BG37" s="22" t="s">
        <v>83</v>
      </c>
      <c r="BH37" s="22" t="s">
        <v>82</v>
      </c>
      <c r="BI37" s="22" t="s">
        <v>83</v>
      </c>
      <c r="BJ37" s="24" t="s">
        <v>6984</v>
      </c>
    </row>
    <row r="38" spans="1:62" ht="33.75" customHeight="1">
      <c r="A38" t="s">
        <v>7707</v>
      </c>
      <c r="B38" t="s">
        <v>6987</v>
      </c>
      <c r="C38">
        <v>2309</v>
      </c>
      <c r="D38" s="24" t="s">
        <v>6988</v>
      </c>
      <c r="E38" s="22">
        <v>0</v>
      </c>
      <c r="F38" s="22">
        <v>419</v>
      </c>
      <c r="G38" s="22">
        <v>99</v>
      </c>
      <c r="H38" s="22">
        <v>74.2</v>
      </c>
      <c r="I38" s="22" t="s">
        <v>82</v>
      </c>
      <c r="J38" s="22">
        <v>0.5</v>
      </c>
      <c r="K38" s="22" t="s">
        <v>82</v>
      </c>
      <c r="L38" s="22" t="s">
        <v>78</v>
      </c>
      <c r="M38" s="22" t="s">
        <v>83</v>
      </c>
      <c r="N38" s="22" t="s">
        <v>1613</v>
      </c>
      <c r="O38" s="22" t="s">
        <v>81</v>
      </c>
      <c r="P38" s="22" t="s">
        <v>1613</v>
      </c>
      <c r="Q38" s="22">
        <v>19.399999999999999</v>
      </c>
      <c r="R38" s="22" t="s">
        <v>80</v>
      </c>
      <c r="S38" s="22" t="s">
        <v>78</v>
      </c>
      <c r="T38" s="22" t="s">
        <v>82</v>
      </c>
      <c r="U38" s="22">
        <v>19.399999999999999</v>
      </c>
      <c r="V38" s="22">
        <v>5.6</v>
      </c>
      <c r="W38" s="22">
        <v>0.4</v>
      </c>
      <c r="X38" s="22">
        <v>29</v>
      </c>
      <c r="Y38" s="22">
        <v>140</v>
      </c>
      <c r="Z38" s="22">
        <v>17</v>
      </c>
      <c r="AA38" s="22">
        <v>11</v>
      </c>
      <c r="AB38" s="22">
        <v>22</v>
      </c>
      <c r="AC38" s="22">
        <v>0.7</v>
      </c>
      <c r="AD38" s="22">
        <v>0.1</v>
      </c>
      <c r="AE38" s="22">
        <v>0.01</v>
      </c>
      <c r="AF38" s="22">
        <v>0.13</v>
      </c>
      <c r="AG38" s="22"/>
      <c r="AH38" s="22">
        <v>2</v>
      </c>
      <c r="AI38" s="22" t="s">
        <v>83</v>
      </c>
      <c r="AJ38" s="22">
        <v>5</v>
      </c>
      <c r="AK38" s="22">
        <v>2</v>
      </c>
      <c r="AL38" s="22" t="s">
        <v>78</v>
      </c>
      <c r="AM38" s="22" t="s">
        <v>78</v>
      </c>
      <c r="AN38" s="22" t="s">
        <v>78</v>
      </c>
      <c r="AO38" s="22" t="s">
        <v>78</v>
      </c>
      <c r="AP38" s="22" t="s">
        <v>78</v>
      </c>
      <c r="AQ38" s="22" t="s">
        <v>78</v>
      </c>
      <c r="AR38" s="22" t="s">
        <v>78</v>
      </c>
      <c r="AS38" s="22" t="s">
        <v>78</v>
      </c>
      <c r="AT38" s="22" t="s">
        <v>78</v>
      </c>
      <c r="AU38" s="22" t="s">
        <v>78</v>
      </c>
      <c r="AV38" s="22" t="s">
        <v>78</v>
      </c>
      <c r="AW38" s="22" t="s">
        <v>78</v>
      </c>
      <c r="AX38" s="22">
        <v>0.01</v>
      </c>
      <c r="AY38" s="22">
        <v>0.01</v>
      </c>
      <c r="AZ38" s="22">
        <v>0.2</v>
      </c>
      <c r="BA38" s="22">
        <v>0.2</v>
      </c>
      <c r="BB38" s="22">
        <v>0.05</v>
      </c>
      <c r="BC38" s="22" t="s">
        <v>84</v>
      </c>
      <c r="BD38" s="22" t="s">
        <v>84</v>
      </c>
      <c r="BE38" s="22">
        <v>0.03</v>
      </c>
      <c r="BF38" s="22">
        <v>1.4</v>
      </c>
      <c r="BG38" s="22" t="s">
        <v>78</v>
      </c>
      <c r="BH38" s="22" t="s">
        <v>82</v>
      </c>
      <c r="BI38" s="22">
        <v>0.1</v>
      </c>
      <c r="BJ38" s="24" t="s">
        <v>6984</v>
      </c>
    </row>
    <row r="39" spans="1:62" ht="33.75" customHeight="1">
      <c r="A39" t="s">
        <v>7707</v>
      </c>
      <c r="B39" t="s">
        <v>6989</v>
      </c>
      <c r="C39">
        <v>2310</v>
      </c>
      <c r="D39" s="24" t="s">
        <v>6990</v>
      </c>
      <c r="E39" s="22">
        <v>0</v>
      </c>
      <c r="F39" s="22">
        <v>92</v>
      </c>
      <c r="G39" s="22">
        <v>22</v>
      </c>
      <c r="H39" s="22">
        <v>93.7</v>
      </c>
      <c r="I39" s="22" t="s">
        <v>82</v>
      </c>
      <c r="J39" s="22">
        <v>0.1</v>
      </c>
      <c r="K39" s="22" t="s">
        <v>82</v>
      </c>
      <c r="L39" s="22" t="s">
        <v>83</v>
      </c>
      <c r="M39" s="22" t="s">
        <v>84</v>
      </c>
      <c r="N39" s="22" t="s">
        <v>82</v>
      </c>
      <c r="O39" s="22" t="s">
        <v>81</v>
      </c>
      <c r="P39" s="22" t="s">
        <v>82</v>
      </c>
      <c r="Q39" s="22">
        <v>1.2</v>
      </c>
      <c r="R39" s="22" t="s">
        <v>80</v>
      </c>
      <c r="S39" s="22" t="s">
        <v>83</v>
      </c>
      <c r="T39" s="22" t="s">
        <v>82</v>
      </c>
      <c r="U39" s="22">
        <v>1.2</v>
      </c>
      <c r="V39" s="22">
        <v>4.8</v>
      </c>
      <c r="W39" s="22">
        <v>0.2</v>
      </c>
      <c r="X39" s="22">
        <v>4</v>
      </c>
      <c r="Y39" s="22">
        <v>22</v>
      </c>
      <c r="Z39" s="22">
        <v>3</v>
      </c>
      <c r="AA39" s="22">
        <v>2</v>
      </c>
      <c r="AB39" s="22">
        <v>8</v>
      </c>
      <c r="AC39" s="22">
        <v>0.2</v>
      </c>
      <c r="AD39" s="22" t="s">
        <v>84</v>
      </c>
      <c r="AE39" s="22">
        <v>0.01</v>
      </c>
      <c r="AF39" s="22">
        <v>0.03</v>
      </c>
      <c r="AG39" s="22"/>
      <c r="AH39" s="22" t="s">
        <v>84</v>
      </c>
      <c r="AI39" s="22" t="s">
        <v>83</v>
      </c>
      <c r="AJ39" s="22">
        <v>1</v>
      </c>
      <c r="AK39" s="22">
        <v>1</v>
      </c>
      <c r="AL39" s="22" t="s">
        <v>78</v>
      </c>
      <c r="AM39" s="22" t="s">
        <v>84</v>
      </c>
      <c r="AN39" s="22" t="s">
        <v>84</v>
      </c>
      <c r="AO39" s="22" t="s">
        <v>82</v>
      </c>
      <c r="AP39" s="22" t="s">
        <v>84</v>
      </c>
      <c r="AQ39" s="22" t="s">
        <v>78</v>
      </c>
      <c r="AR39" s="22" t="s">
        <v>84</v>
      </c>
      <c r="AS39" s="22" t="s">
        <v>84</v>
      </c>
      <c r="AT39" s="22" t="s">
        <v>84</v>
      </c>
      <c r="AU39" s="22" t="s">
        <v>84</v>
      </c>
      <c r="AV39" s="22" t="s">
        <v>84</v>
      </c>
      <c r="AW39" s="22" t="s">
        <v>253</v>
      </c>
      <c r="AX39" s="22" t="s">
        <v>84</v>
      </c>
      <c r="AY39" s="22" t="s">
        <v>84</v>
      </c>
      <c r="AZ39" s="22" t="s">
        <v>84</v>
      </c>
      <c r="BA39" s="22" t="s">
        <v>84</v>
      </c>
      <c r="BB39" s="22" t="s">
        <v>84</v>
      </c>
      <c r="BC39" s="22">
        <v>0.1</v>
      </c>
      <c r="BD39" s="22" t="s">
        <v>84</v>
      </c>
      <c r="BE39" s="22">
        <v>0.08</v>
      </c>
      <c r="BF39" s="22">
        <v>0.1</v>
      </c>
      <c r="BG39" s="22" t="s">
        <v>84</v>
      </c>
      <c r="BH39" s="22" t="s">
        <v>82</v>
      </c>
      <c r="BI39" s="22" t="s">
        <v>83</v>
      </c>
      <c r="BJ39" s="24" t="s">
        <v>6991</v>
      </c>
    </row>
    <row r="40" spans="1:62" ht="33.75" customHeight="1">
      <c r="A40" t="s">
        <v>7707</v>
      </c>
      <c r="B40" t="s">
        <v>6992</v>
      </c>
      <c r="C40">
        <v>2311</v>
      </c>
      <c r="D40" s="24" t="s">
        <v>6993</v>
      </c>
      <c r="E40" s="22">
        <v>0</v>
      </c>
      <c r="F40" s="22">
        <v>111</v>
      </c>
      <c r="G40" s="22">
        <v>26</v>
      </c>
      <c r="H40" s="22">
        <v>92.6</v>
      </c>
      <c r="I40" s="22" t="s">
        <v>82</v>
      </c>
      <c r="J40" s="22">
        <v>0.1</v>
      </c>
      <c r="K40" s="22" t="s">
        <v>82</v>
      </c>
      <c r="L40" s="22" t="s">
        <v>78</v>
      </c>
      <c r="M40" s="22" t="s">
        <v>83</v>
      </c>
      <c r="N40" s="22" t="s">
        <v>142</v>
      </c>
      <c r="O40" s="22" t="s">
        <v>81</v>
      </c>
      <c r="P40" s="22" t="s">
        <v>142</v>
      </c>
      <c r="Q40" s="22">
        <v>2.4</v>
      </c>
      <c r="R40" s="22" t="s">
        <v>80</v>
      </c>
      <c r="S40" s="22" t="s">
        <v>78</v>
      </c>
      <c r="T40" s="22" t="s">
        <v>82</v>
      </c>
      <c r="U40" s="22">
        <v>2.4</v>
      </c>
      <c r="V40" s="22">
        <v>4.7</v>
      </c>
      <c r="W40" s="22">
        <v>0.2</v>
      </c>
      <c r="X40" s="22">
        <v>18</v>
      </c>
      <c r="Y40" s="22">
        <v>59</v>
      </c>
      <c r="Z40" s="22">
        <v>4</v>
      </c>
      <c r="AA40" s="22">
        <v>4</v>
      </c>
      <c r="AB40" s="22">
        <v>6</v>
      </c>
      <c r="AC40" s="22">
        <v>0.2</v>
      </c>
      <c r="AD40" s="22">
        <v>0.1</v>
      </c>
      <c r="AE40" s="22" t="s">
        <v>84</v>
      </c>
      <c r="AF40" s="22" t="s">
        <v>82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 t="s">
        <v>83</v>
      </c>
      <c r="AM40" s="22" t="s">
        <v>78</v>
      </c>
      <c r="AN40" s="22" t="s">
        <v>83</v>
      </c>
      <c r="AO40" s="22" t="s">
        <v>78</v>
      </c>
      <c r="AP40" s="22" t="s">
        <v>78</v>
      </c>
      <c r="AQ40" s="22" t="s">
        <v>78</v>
      </c>
      <c r="AR40" s="22" t="s">
        <v>253</v>
      </c>
      <c r="AS40" s="22" t="s">
        <v>82</v>
      </c>
      <c r="AT40" s="22" t="s">
        <v>82</v>
      </c>
      <c r="AU40" s="22" t="s">
        <v>82</v>
      </c>
      <c r="AV40" s="22" t="s">
        <v>82</v>
      </c>
      <c r="AW40" s="22" t="s">
        <v>84</v>
      </c>
      <c r="AX40" s="22" t="s">
        <v>83</v>
      </c>
      <c r="AY40" s="22">
        <v>0.01</v>
      </c>
      <c r="AZ40" s="22">
        <v>0.1</v>
      </c>
      <c r="BA40" s="22">
        <v>0.1</v>
      </c>
      <c r="BB40" s="22">
        <v>0.01</v>
      </c>
      <c r="BC40" s="22">
        <v>0.3</v>
      </c>
      <c r="BD40" s="22" t="s">
        <v>83</v>
      </c>
      <c r="BE40" s="22">
        <v>0.06</v>
      </c>
      <c r="BF40" s="22" t="s">
        <v>82</v>
      </c>
      <c r="BG40" s="22" t="s">
        <v>83</v>
      </c>
      <c r="BH40" s="22" t="s">
        <v>82</v>
      </c>
      <c r="BI40" s="22" t="s">
        <v>83</v>
      </c>
      <c r="BJ40" s="24" t="s">
        <v>6994</v>
      </c>
    </row>
    <row r="41" spans="1:62" ht="42" customHeight="1">
      <c r="A41" t="s">
        <v>7707</v>
      </c>
      <c r="B41" t="s">
        <v>6995</v>
      </c>
      <c r="C41">
        <v>2312</v>
      </c>
      <c r="D41" s="24" t="s">
        <v>6996</v>
      </c>
      <c r="E41" s="22">
        <v>0</v>
      </c>
      <c r="F41" s="22">
        <v>2</v>
      </c>
      <c r="G41" s="22">
        <v>0</v>
      </c>
      <c r="H41" s="22">
        <v>99.8</v>
      </c>
      <c r="I41" s="22" t="s">
        <v>84</v>
      </c>
      <c r="J41" s="22">
        <v>0.1</v>
      </c>
      <c r="K41" s="22" t="s">
        <v>82</v>
      </c>
      <c r="L41" s="22" t="s">
        <v>83</v>
      </c>
      <c r="M41" s="22" t="s">
        <v>83</v>
      </c>
      <c r="N41" s="22" t="s">
        <v>82</v>
      </c>
      <c r="O41" s="22" t="s">
        <v>81</v>
      </c>
      <c r="P41" s="22" t="s">
        <v>82</v>
      </c>
      <c r="Q41" s="22" t="s">
        <v>84</v>
      </c>
      <c r="R41" s="22" t="s">
        <v>80</v>
      </c>
      <c r="S41" s="22" t="s">
        <v>84</v>
      </c>
      <c r="T41" s="22" t="s">
        <v>82</v>
      </c>
      <c r="U41" s="22" t="s">
        <v>83</v>
      </c>
      <c r="V41" s="22" t="s">
        <v>82</v>
      </c>
      <c r="W41" s="22">
        <v>0.1</v>
      </c>
      <c r="X41" s="22">
        <v>10</v>
      </c>
      <c r="Y41" s="22">
        <v>19</v>
      </c>
      <c r="Z41" s="22" t="s">
        <v>84</v>
      </c>
      <c r="AA41" s="22">
        <v>1</v>
      </c>
      <c r="AB41" s="22">
        <v>8</v>
      </c>
      <c r="AC41" s="22" t="s">
        <v>84</v>
      </c>
      <c r="AD41" s="22" t="s">
        <v>83</v>
      </c>
      <c r="AE41" s="22" t="s">
        <v>83</v>
      </c>
      <c r="AF41" s="22" t="s">
        <v>83</v>
      </c>
      <c r="AG41" s="22"/>
      <c r="AH41" s="22">
        <v>1</v>
      </c>
      <c r="AI41" s="22" t="s">
        <v>84</v>
      </c>
      <c r="AJ41" s="22" t="s">
        <v>83</v>
      </c>
      <c r="AK41" s="22" t="s">
        <v>83</v>
      </c>
      <c r="AL41" s="22" t="s">
        <v>83</v>
      </c>
      <c r="AM41" s="22" t="s">
        <v>83</v>
      </c>
      <c r="AN41" s="22" t="s">
        <v>83</v>
      </c>
      <c r="AO41" s="22" t="s">
        <v>83</v>
      </c>
      <c r="AP41" s="22" t="s">
        <v>83</v>
      </c>
      <c r="AQ41" s="22" t="s">
        <v>83</v>
      </c>
      <c r="AR41" s="22" t="s">
        <v>83</v>
      </c>
      <c r="AS41" s="22" t="s">
        <v>83</v>
      </c>
      <c r="AT41" s="22" t="s">
        <v>83</v>
      </c>
      <c r="AU41" s="22" t="s">
        <v>83</v>
      </c>
      <c r="AV41" s="22" t="s">
        <v>83</v>
      </c>
      <c r="AW41" s="22" t="s">
        <v>83</v>
      </c>
      <c r="AX41" s="22" t="s">
        <v>83</v>
      </c>
      <c r="AY41" s="22" t="s">
        <v>83</v>
      </c>
      <c r="AZ41" s="22">
        <v>0.2</v>
      </c>
      <c r="BA41" s="22">
        <v>0.2</v>
      </c>
      <c r="BB41" s="22" t="s">
        <v>84</v>
      </c>
      <c r="BC41" s="22">
        <v>0.1</v>
      </c>
      <c r="BD41" s="22" t="s">
        <v>84</v>
      </c>
      <c r="BE41" s="22" t="s">
        <v>83</v>
      </c>
      <c r="BF41" s="22" t="s">
        <v>83</v>
      </c>
      <c r="BG41" s="22" t="s">
        <v>83</v>
      </c>
      <c r="BH41" s="22" t="s">
        <v>82</v>
      </c>
      <c r="BI41" s="22" t="s">
        <v>84</v>
      </c>
      <c r="BJ41" s="24" t="s">
        <v>6997</v>
      </c>
    </row>
    <row r="42" spans="1:62" ht="42" customHeight="1">
      <c r="A42" t="s">
        <v>7707</v>
      </c>
      <c r="B42" t="s">
        <v>6998</v>
      </c>
      <c r="C42">
        <v>2313</v>
      </c>
      <c r="D42" s="24" t="s">
        <v>6999</v>
      </c>
      <c r="E42" s="22">
        <v>0</v>
      </c>
      <c r="F42" s="22">
        <v>8</v>
      </c>
      <c r="G42" s="22">
        <v>2</v>
      </c>
      <c r="H42" s="22">
        <v>99.4</v>
      </c>
      <c r="I42" s="22">
        <v>0.2</v>
      </c>
      <c r="J42" s="22">
        <v>0.4</v>
      </c>
      <c r="K42" s="22" t="s">
        <v>82</v>
      </c>
      <c r="L42" s="22" t="s">
        <v>83</v>
      </c>
      <c r="M42" s="22" t="s">
        <v>84</v>
      </c>
      <c r="N42" s="22" t="s">
        <v>82</v>
      </c>
      <c r="O42" s="22" t="s">
        <v>81</v>
      </c>
      <c r="P42" s="22" t="s">
        <v>82</v>
      </c>
      <c r="Q42" s="22">
        <v>0.2</v>
      </c>
      <c r="R42" s="22" t="s">
        <v>80</v>
      </c>
      <c r="S42" s="22" t="s">
        <v>83</v>
      </c>
      <c r="T42" s="22" t="s">
        <v>82</v>
      </c>
      <c r="U42" s="22" t="s">
        <v>83</v>
      </c>
      <c r="V42" s="22" t="s">
        <v>82</v>
      </c>
      <c r="W42" s="22">
        <v>0.1</v>
      </c>
      <c r="X42" s="22">
        <v>21</v>
      </c>
      <c r="Y42" s="22">
        <v>29</v>
      </c>
      <c r="Z42" s="22">
        <v>2</v>
      </c>
      <c r="AA42" s="22">
        <v>3</v>
      </c>
      <c r="AB42" s="22">
        <v>18</v>
      </c>
      <c r="AC42" s="22" t="s">
        <v>84</v>
      </c>
      <c r="AD42" s="22" t="s">
        <v>84</v>
      </c>
      <c r="AE42" s="22" t="s">
        <v>84</v>
      </c>
      <c r="AF42" s="22" t="s">
        <v>83</v>
      </c>
      <c r="AG42" s="22"/>
      <c r="AH42" s="22">
        <v>1</v>
      </c>
      <c r="AI42" s="22">
        <v>4</v>
      </c>
      <c r="AJ42" s="22" t="s">
        <v>83</v>
      </c>
      <c r="AK42" s="22" t="s">
        <v>83</v>
      </c>
      <c r="AL42" s="22" t="s">
        <v>83</v>
      </c>
      <c r="AM42" s="22" t="s">
        <v>83</v>
      </c>
      <c r="AN42" s="22" t="s">
        <v>83</v>
      </c>
      <c r="AO42" s="22" t="s">
        <v>83</v>
      </c>
      <c r="AP42" s="22" t="s">
        <v>83</v>
      </c>
      <c r="AQ42" s="22" t="s">
        <v>83</v>
      </c>
      <c r="AR42" s="22" t="s">
        <v>83</v>
      </c>
      <c r="AS42" s="22" t="s">
        <v>83</v>
      </c>
      <c r="AT42" s="22" t="s">
        <v>83</v>
      </c>
      <c r="AU42" s="22" t="s">
        <v>83</v>
      </c>
      <c r="AV42" s="22" t="s">
        <v>83</v>
      </c>
      <c r="AW42" s="22" t="s">
        <v>83</v>
      </c>
      <c r="AX42" s="22" t="s">
        <v>84</v>
      </c>
      <c r="AY42" s="22">
        <v>0.01</v>
      </c>
      <c r="AZ42" s="22">
        <v>1.4</v>
      </c>
      <c r="BA42" s="22">
        <v>1.4</v>
      </c>
      <c r="BB42" s="22">
        <v>0.02</v>
      </c>
      <c r="BC42" s="22">
        <v>0.4</v>
      </c>
      <c r="BD42" s="22" t="s">
        <v>83</v>
      </c>
      <c r="BE42" s="22">
        <v>0.04</v>
      </c>
      <c r="BF42" s="22">
        <v>0.1</v>
      </c>
      <c r="BG42" s="22" t="s">
        <v>83</v>
      </c>
      <c r="BH42" s="22" t="s">
        <v>82</v>
      </c>
      <c r="BI42" s="22">
        <v>0.1</v>
      </c>
      <c r="BJ42" s="24" t="s">
        <v>7000</v>
      </c>
    </row>
    <row r="43" spans="1:62" ht="42" customHeight="1">
      <c r="A43" t="s">
        <v>7707</v>
      </c>
      <c r="B43" t="s">
        <v>7001</v>
      </c>
      <c r="C43">
        <v>2314</v>
      </c>
      <c r="D43" s="24" t="s">
        <v>7002</v>
      </c>
      <c r="E43" s="22">
        <v>0</v>
      </c>
      <c r="F43" s="22">
        <v>9</v>
      </c>
      <c r="G43" s="22">
        <v>2</v>
      </c>
      <c r="H43" s="22">
        <v>99.4</v>
      </c>
      <c r="I43" s="22">
        <v>0.2</v>
      </c>
      <c r="J43" s="22">
        <v>0.5</v>
      </c>
      <c r="K43" s="22" t="s">
        <v>82</v>
      </c>
      <c r="L43" s="22" t="s">
        <v>83</v>
      </c>
      <c r="M43" s="22" t="s">
        <v>83</v>
      </c>
      <c r="N43" s="22" t="s">
        <v>82</v>
      </c>
      <c r="O43" s="22" t="s">
        <v>81</v>
      </c>
      <c r="P43" s="22" t="s">
        <v>82</v>
      </c>
      <c r="Q43" s="22">
        <v>0.3</v>
      </c>
      <c r="R43" s="22" t="s">
        <v>80</v>
      </c>
      <c r="S43" s="22" t="s">
        <v>83</v>
      </c>
      <c r="T43" s="22" t="s">
        <v>82</v>
      </c>
      <c r="U43" s="22" t="s">
        <v>84</v>
      </c>
      <c r="V43" s="22" t="s">
        <v>82</v>
      </c>
      <c r="W43" s="22">
        <v>0.1</v>
      </c>
      <c r="X43" s="22">
        <v>21</v>
      </c>
      <c r="Y43" s="22">
        <v>32</v>
      </c>
      <c r="Z43" s="22" t="s">
        <v>84</v>
      </c>
      <c r="AA43" s="22">
        <v>3</v>
      </c>
      <c r="AB43" s="22">
        <v>18</v>
      </c>
      <c r="AC43" s="22" t="s">
        <v>84</v>
      </c>
      <c r="AD43" s="22" t="s">
        <v>84</v>
      </c>
      <c r="AE43" s="22">
        <v>0.01</v>
      </c>
      <c r="AF43" s="22" t="s">
        <v>83</v>
      </c>
      <c r="AG43" s="22"/>
      <c r="AH43" s="22">
        <v>1</v>
      </c>
      <c r="AI43" s="22">
        <v>3</v>
      </c>
      <c r="AJ43" s="22" t="s">
        <v>83</v>
      </c>
      <c r="AK43" s="22" t="s">
        <v>83</v>
      </c>
      <c r="AL43" s="22" t="s">
        <v>83</v>
      </c>
      <c r="AM43" s="22" t="s">
        <v>83</v>
      </c>
      <c r="AN43" s="22" t="s">
        <v>83</v>
      </c>
      <c r="AO43" s="22" t="s">
        <v>83</v>
      </c>
      <c r="AP43" s="22" t="s">
        <v>83</v>
      </c>
      <c r="AQ43" s="22" t="s">
        <v>83</v>
      </c>
      <c r="AR43" s="22" t="s">
        <v>83</v>
      </c>
      <c r="AS43" s="22" t="s">
        <v>83</v>
      </c>
      <c r="AT43" s="22" t="s">
        <v>83</v>
      </c>
      <c r="AU43" s="22" t="s">
        <v>83</v>
      </c>
      <c r="AV43" s="22" t="s">
        <v>83</v>
      </c>
      <c r="AW43" s="22" t="s">
        <v>83</v>
      </c>
      <c r="AX43" s="22" t="s">
        <v>83</v>
      </c>
      <c r="AY43" s="22">
        <v>0.01</v>
      </c>
      <c r="AZ43" s="22">
        <v>1.4</v>
      </c>
      <c r="BA43" s="22">
        <v>1.4</v>
      </c>
      <c r="BB43" s="22">
        <v>0.01</v>
      </c>
      <c r="BC43" s="22">
        <v>0.2</v>
      </c>
      <c r="BD43" s="22" t="s">
        <v>83</v>
      </c>
      <c r="BE43" s="22" t="s">
        <v>84</v>
      </c>
      <c r="BF43" s="22" t="s">
        <v>83</v>
      </c>
      <c r="BG43" s="22" t="s">
        <v>83</v>
      </c>
      <c r="BH43" s="22" t="s">
        <v>82</v>
      </c>
      <c r="BI43" s="22">
        <v>0.1</v>
      </c>
      <c r="BJ43" s="24" t="s">
        <v>7003</v>
      </c>
    </row>
    <row r="44" spans="1:62" ht="42" customHeight="1">
      <c r="A44" t="s">
        <v>7707</v>
      </c>
      <c r="B44" t="s">
        <v>7004</v>
      </c>
      <c r="C44">
        <v>2315</v>
      </c>
      <c r="D44" s="24" t="s">
        <v>7005</v>
      </c>
      <c r="E44" s="22">
        <v>0</v>
      </c>
      <c r="F44" s="22">
        <v>17</v>
      </c>
      <c r="G44" s="22">
        <v>4</v>
      </c>
      <c r="H44" s="22">
        <v>98.5</v>
      </c>
      <c r="I44" s="22" t="s">
        <v>245</v>
      </c>
      <c r="J44" s="22">
        <v>0.1</v>
      </c>
      <c r="K44" s="22" t="s">
        <v>82</v>
      </c>
      <c r="L44" s="22" t="s">
        <v>82</v>
      </c>
      <c r="M44" s="22" t="s">
        <v>84</v>
      </c>
      <c r="N44" s="22" t="s">
        <v>82</v>
      </c>
      <c r="O44" s="22" t="s">
        <v>81</v>
      </c>
      <c r="P44" s="22" t="s">
        <v>82</v>
      </c>
      <c r="Q44" s="22">
        <v>0.9</v>
      </c>
      <c r="R44" s="22" t="s">
        <v>80</v>
      </c>
      <c r="S44" s="22" t="s">
        <v>82</v>
      </c>
      <c r="T44" s="22" t="s">
        <v>82</v>
      </c>
      <c r="U44" s="22">
        <v>0.9</v>
      </c>
      <c r="V44" s="22" t="s">
        <v>82</v>
      </c>
      <c r="W44" s="22">
        <v>0.5</v>
      </c>
      <c r="X44" s="22">
        <v>61</v>
      </c>
      <c r="Y44" s="22">
        <v>140</v>
      </c>
      <c r="Z44" s="22">
        <v>3</v>
      </c>
      <c r="AA44" s="22">
        <v>4</v>
      </c>
      <c r="AB44" s="22">
        <v>6</v>
      </c>
      <c r="AC44" s="22" t="s">
        <v>84</v>
      </c>
      <c r="AD44" s="22" t="s">
        <v>84</v>
      </c>
      <c r="AE44" s="22" t="s">
        <v>84</v>
      </c>
      <c r="AF44" s="22">
        <v>0.01</v>
      </c>
      <c r="AG44" s="22"/>
      <c r="AH44" s="22">
        <v>5300</v>
      </c>
      <c r="AI44" s="22" t="s">
        <v>83</v>
      </c>
      <c r="AJ44" s="22" t="s">
        <v>83</v>
      </c>
      <c r="AK44" s="22" t="s">
        <v>83</v>
      </c>
      <c r="AL44" s="22" t="s">
        <v>78</v>
      </c>
      <c r="AM44" s="22" t="s">
        <v>83</v>
      </c>
      <c r="AN44" s="22" t="s">
        <v>83</v>
      </c>
      <c r="AO44" s="22" t="s">
        <v>83</v>
      </c>
      <c r="AP44" s="22" t="s">
        <v>83</v>
      </c>
      <c r="AQ44" s="22" t="s">
        <v>78</v>
      </c>
      <c r="AR44" s="22" t="s">
        <v>82</v>
      </c>
      <c r="AS44" s="22" t="s">
        <v>83</v>
      </c>
      <c r="AT44" s="22" t="s">
        <v>83</v>
      </c>
      <c r="AU44" s="22" t="s">
        <v>83</v>
      </c>
      <c r="AV44" s="22" t="s">
        <v>83</v>
      </c>
      <c r="AW44" s="22" t="s">
        <v>83</v>
      </c>
      <c r="AX44" s="22" t="s">
        <v>84</v>
      </c>
      <c r="AY44" s="22" t="s">
        <v>84</v>
      </c>
      <c r="AZ44" s="22" t="s">
        <v>84</v>
      </c>
      <c r="BA44" s="22" t="s">
        <v>78</v>
      </c>
      <c r="BB44" s="22" t="s">
        <v>83</v>
      </c>
      <c r="BC44" s="22" t="s">
        <v>83</v>
      </c>
      <c r="BD44" s="22">
        <v>2</v>
      </c>
      <c r="BE44" s="22" t="s">
        <v>83</v>
      </c>
      <c r="BF44" s="22">
        <v>0.1</v>
      </c>
      <c r="BG44" s="22" t="s">
        <v>84</v>
      </c>
      <c r="BH44" s="22" t="s">
        <v>82</v>
      </c>
      <c r="BI44" s="22">
        <v>0.2</v>
      </c>
      <c r="BJ44" s="24" t="s">
        <v>7006</v>
      </c>
    </row>
    <row r="45" spans="1:62" ht="42" customHeight="1">
      <c r="A45" t="s">
        <v>7707</v>
      </c>
      <c r="B45" t="s">
        <v>7007</v>
      </c>
      <c r="C45">
        <v>2316</v>
      </c>
      <c r="D45" s="24" t="s">
        <v>7008</v>
      </c>
      <c r="E45" s="22">
        <v>0</v>
      </c>
      <c r="F45" s="22">
        <v>23</v>
      </c>
      <c r="G45" s="22">
        <v>5</v>
      </c>
      <c r="H45" s="22">
        <v>98.1</v>
      </c>
      <c r="I45" s="22">
        <v>0.2</v>
      </c>
      <c r="J45" s="22">
        <v>0.1</v>
      </c>
      <c r="K45" s="22" t="s">
        <v>82</v>
      </c>
      <c r="L45" s="22" t="s">
        <v>83</v>
      </c>
      <c r="M45" s="22" t="s">
        <v>83</v>
      </c>
      <c r="N45" s="22" t="s">
        <v>82</v>
      </c>
      <c r="O45" s="22" t="s">
        <v>81</v>
      </c>
      <c r="P45" s="22" t="s">
        <v>82</v>
      </c>
      <c r="Q45" s="22">
        <v>1.1000000000000001</v>
      </c>
      <c r="R45" s="22" t="s">
        <v>80</v>
      </c>
      <c r="S45" s="22">
        <v>0.1</v>
      </c>
      <c r="T45" s="22" t="s">
        <v>82</v>
      </c>
      <c r="U45" s="22">
        <v>1.3</v>
      </c>
      <c r="V45" s="22" t="s">
        <v>82</v>
      </c>
      <c r="W45" s="22">
        <v>0.5</v>
      </c>
      <c r="X45" s="22">
        <v>73</v>
      </c>
      <c r="Y45" s="22">
        <v>160</v>
      </c>
      <c r="Z45" s="22">
        <v>5</v>
      </c>
      <c r="AA45" s="22">
        <v>8</v>
      </c>
      <c r="AB45" s="22">
        <v>4</v>
      </c>
      <c r="AC45" s="22" t="s">
        <v>84</v>
      </c>
      <c r="AD45" s="22" t="s">
        <v>83</v>
      </c>
      <c r="AE45" s="22">
        <v>0.01</v>
      </c>
      <c r="AF45" s="22" t="s">
        <v>83</v>
      </c>
      <c r="AG45" s="22"/>
      <c r="AH45" s="22">
        <v>11000</v>
      </c>
      <c r="AI45" s="22" t="s">
        <v>83</v>
      </c>
      <c r="AJ45" s="22" t="s">
        <v>83</v>
      </c>
      <c r="AK45" s="22" t="s">
        <v>83</v>
      </c>
      <c r="AL45" s="22" t="s">
        <v>83</v>
      </c>
      <c r="AM45" s="22" t="s">
        <v>83</v>
      </c>
      <c r="AN45" s="22" t="s">
        <v>83</v>
      </c>
      <c r="AO45" s="22" t="s">
        <v>83</v>
      </c>
      <c r="AP45" s="22" t="s">
        <v>83</v>
      </c>
      <c r="AQ45" s="22" t="s">
        <v>83</v>
      </c>
      <c r="AR45" s="22" t="s">
        <v>83</v>
      </c>
      <c r="AS45" s="22" t="s">
        <v>83</v>
      </c>
      <c r="AT45" s="22" t="s">
        <v>83</v>
      </c>
      <c r="AU45" s="22" t="s">
        <v>83</v>
      </c>
      <c r="AV45" s="22" t="s">
        <v>83</v>
      </c>
      <c r="AW45" s="22" t="s">
        <v>83</v>
      </c>
      <c r="AX45" s="22" t="s">
        <v>84</v>
      </c>
      <c r="AY45" s="22">
        <v>0.01</v>
      </c>
      <c r="AZ45" s="22" t="s">
        <v>84</v>
      </c>
      <c r="BA45" s="22" t="s">
        <v>84</v>
      </c>
      <c r="BB45" s="22" t="s">
        <v>84</v>
      </c>
      <c r="BC45" s="22" t="s">
        <v>83</v>
      </c>
      <c r="BD45" s="22">
        <v>1</v>
      </c>
      <c r="BE45" s="22">
        <v>0.01</v>
      </c>
      <c r="BF45" s="22">
        <v>0.1</v>
      </c>
      <c r="BG45" s="22" t="s">
        <v>83</v>
      </c>
      <c r="BH45" s="22" t="s">
        <v>82</v>
      </c>
      <c r="BI45" s="22">
        <v>0.2</v>
      </c>
      <c r="BJ45" s="24" t="s">
        <v>7006</v>
      </c>
    </row>
    <row r="46" spans="1:62" ht="42" customHeight="1">
      <c r="A46" t="s">
        <v>7707</v>
      </c>
      <c r="B46" t="s">
        <v>7009</v>
      </c>
      <c r="C46">
        <v>2317</v>
      </c>
      <c r="D46" s="24" t="s">
        <v>7010</v>
      </c>
      <c r="E46" s="22">
        <v>0</v>
      </c>
      <c r="F46" s="22">
        <v>10</v>
      </c>
      <c r="G46" s="22">
        <v>2</v>
      </c>
      <c r="H46" s="22">
        <v>99.2</v>
      </c>
      <c r="I46" s="22" t="s">
        <v>354</v>
      </c>
      <c r="J46" s="22">
        <v>0.3</v>
      </c>
      <c r="K46" s="22" t="s">
        <v>82</v>
      </c>
      <c r="L46" s="22" t="s">
        <v>82</v>
      </c>
      <c r="M46" s="22" t="s">
        <v>84</v>
      </c>
      <c r="N46" s="22" t="s">
        <v>82</v>
      </c>
      <c r="O46" s="22" t="s">
        <v>81</v>
      </c>
      <c r="P46" s="22" t="s">
        <v>82</v>
      </c>
      <c r="Q46" s="22">
        <v>0.4</v>
      </c>
      <c r="R46" s="22" t="s">
        <v>80</v>
      </c>
      <c r="S46" s="22" t="s">
        <v>82</v>
      </c>
      <c r="T46" s="22" t="s">
        <v>82</v>
      </c>
      <c r="U46" s="22">
        <v>0.3</v>
      </c>
      <c r="V46" s="22" t="s">
        <v>82</v>
      </c>
      <c r="W46" s="22">
        <v>0.2</v>
      </c>
      <c r="X46" s="22">
        <v>34</v>
      </c>
      <c r="Y46" s="22">
        <v>63</v>
      </c>
      <c r="Z46" s="22">
        <v>3</v>
      </c>
      <c r="AA46" s="22">
        <v>4</v>
      </c>
      <c r="AB46" s="22">
        <v>13</v>
      </c>
      <c r="AC46" s="22" t="s">
        <v>84</v>
      </c>
      <c r="AD46" s="22" t="s">
        <v>84</v>
      </c>
      <c r="AE46" s="22" t="s">
        <v>84</v>
      </c>
      <c r="AF46" s="22" t="s">
        <v>84</v>
      </c>
      <c r="AG46" s="22"/>
      <c r="AH46" s="22">
        <v>1500</v>
      </c>
      <c r="AI46" s="22">
        <v>4</v>
      </c>
      <c r="AJ46" s="22" t="s">
        <v>83</v>
      </c>
      <c r="AK46" s="22" t="s">
        <v>83</v>
      </c>
      <c r="AL46" s="22" t="s">
        <v>253</v>
      </c>
      <c r="AM46" s="22" t="s">
        <v>83</v>
      </c>
      <c r="AN46" s="22" t="s">
        <v>83</v>
      </c>
      <c r="AO46" s="22" t="s">
        <v>83</v>
      </c>
      <c r="AP46" s="22" t="s">
        <v>83</v>
      </c>
      <c r="AQ46" s="22" t="s">
        <v>253</v>
      </c>
      <c r="AR46" s="22" t="s">
        <v>82</v>
      </c>
      <c r="AS46" s="22" t="s">
        <v>83</v>
      </c>
      <c r="AT46" s="22" t="s">
        <v>83</v>
      </c>
      <c r="AU46" s="22" t="s">
        <v>83</v>
      </c>
      <c r="AV46" s="22" t="s">
        <v>83</v>
      </c>
      <c r="AW46" s="22" t="s">
        <v>83</v>
      </c>
      <c r="AX46" s="22">
        <v>0.01</v>
      </c>
      <c r="AY46" s="22">
        <v>0.01</v>
      </c>
      <c r="AZ46" s="22">
        <v>0.9</v>
      </c>
      <c r="BA46" s="22" t="s">
        <v>357</v>
      </c>
      <c r="BB46" s="22">
        <v>0.01</v>
      </c>
      <c r="BC46" s="22">
        <v>0.3</v>
      </c>
      <c r="BD46" s="22">
        <v>1</v>
      </c>
      <c r="BE46" s="22">
        <v>0.04</v>
      </c>
      <c r="BF46" s="22">
        <v>0.1</v>
      </c>
      <c r="BG46" s="22" t="s">
        <v>84</v>
      </c>
      <c r="BH46" s="22" t="s">
        <v>82</v>
      </c>
      <c r="BI46" s="22">
        <v>0.1</v>
      </c>
      <c r="BJ46" s="24" t="s">
        <v>7011</v>
      </c>
    </row>
    <row r="47" spans="1:62" ht="42" customHeight="1">
      <c r="A47" t="s">
        <v>7707</v>
      </c>
      <c r="B47" t="s">
        <v>7012</v>
      </c>
      <c r="C47">
        <v>2318</v>
      </c>
      <c r="D47" s="24" t="s">
        <v>7013</v>
      </c>
      <c r="E47" s="22">
        <v>0</v>
      </c>
      <c r="F47" s="22">
        <v>10</v>
      </c>
      <c r="G47" s="22">
        <v>2</v>
      </c>
      <c r="H47" s="22">
        <v>99.2</v>
      </c>
      <c r="I47" s="22">
        <v>0.1</v>
      </c>
      <c r="J47" s="22">
        <v>0.3</v>
      </c>
      <c r="K47" s="22" t="s">
        <v>82</v>
      </c>
      <c r="L47" s="22" t="s">
        <v>82</v>
      </c>
      <c r="M47" s="22" t="s">
        <v>83</v>
      </c>
      <c r="N47" s="22" t="s">
        <v>82</v>
      </c>
      <c r="O47" s="22" t="s">
        <v>81</v>
      </c>
      <c r="P47" s="22" t="s">
        <v>82</v>
      </c>
      <c r="Q47" s="22">
        <v>0.5</v>
      </c>
      <c r="R47" s="22" t="s">
        <v>80</v>
      </c>
      <c r="S47" s="22" t="s">
        <v>84</v>
      </c>
      <c r="T47" s="22" t="s">
        <v>82</v>
      </c>
      <c r="U47" s="22">
        <v>0.4</v>
      </c>
      <c r="V47" s="22" t="s">
        <v>82</v>
      </c>
      <c r="W47" s="22">
        <v>0.2</v>
      </c>
      <c r="X47" s="22">
        <v>30</v>
      </c>
      <c r="Y47" s="22">
        <v>58</v>
      </c>
      <c r="Z47" s="22">
        <v>1</v>
      </c>
      <c r="AA47" s="22">
        <v>3</v>
      </c>
      <c r="AB47" s="22">
        <v>11</v>
      </c>
      <c r="AC47" s="22" t="s">
        <v>84</v>
      </c>
      <c r="AD47" s="22" t="s">
        <v>84</v>
      </c>
      <c r="AE47" s="22" t="s">
        <v>84</v>
      </c>
      <c r="AF47" s="22" t="s">
        <v>83</v>
      </c>
      <c r="AG47" s="22"/>
      <c r="AH47" s="22">
        <v>2900</v>
      </c>
      <c r="AI47" s="22">
        <v>2</v>
      </c>
      <c r="AJ47" s="22" t="s">
        <v>83</v>
      </c>
      <c r="AK47" s="22" t="s">
        <v>83</v>
      </c>
      <c r="AL47" s="22" t="s">
        <v>83</v>
      </c>
      <c r="AM47" s="22" t="s">
        <v>83</v>
      </c>
      <c r="AN47" s="22" t="s">
        <v>83</v>
      </c>
      <c r="AO47" s="22" t="s">
        <v>83</v>
      </c>
      <c r="AP47" s="22" t="s">
        <v>83</v>
      </c>
      <c r="AQ47" s="22" t="s">
        <v>83</v>
      </c>
      <c r="AR47" s="22" t="s">
        <v>83</v>
      </c>
      <c r="AS47" s="22" t="s">
        <v>83</v>
      </c>
      <c r="AT47" s="22" t="s">
        <v>83</v>
      </c>
      <c r="AU47" s="22" t="s">
        <v>83</v>
      </c>
      <c r="AV47" s="22" t="s">
        <v>83</v>
      </c>
      <c r="AW47" s="22" t="s">
        <v>83</v>
      </c>
      <c r="AX47" s="22" t="s">
        <v>83</v>
      </c>
      <c r="AY47" s="22" t="s">
        <v>84</v>
      </c>
      <c r="AZ47" s="22">
        <v>0.7</v>
      </c>
      <c r="BA47" s="22">
        <v>0.8</v>
      </c>
      <c r="BB47" s="22">
        <v>0.01</v>
      </c>
      <c r="BC47" s="22">
        <v>0.1</v>
      </c>
      <c r="BD47" s="22" t="s">
        <v>84</v>
      </c>
      <c r="BE47" s="22" t="s">
        <v>84</v>
      </c>
      <c r="BF47" s="22" t="s">
        <v>83</v>
      </c>
      <c r="BG47" s="22" t="s">
        <v>83</v>
      </c>
      <c r="BH47" s="22" t="s">
        <v>82</v>
      </c>
      <c r="BI47" s="22">
        <v>0.1</v>
      </c>
      <c r="BJ47" s="24" t="s">
        <v>7014</v>
      </c>
    </row>
    <row r="48" spans="1:62" ht="42" customHeight="1">
      <c r="A48" t="s">
        <v>7707</v>
      </c>
      <c r="B48" t="s">
        <v>7015</v>
      </c>
      <c r="C48">
        <v>2319</v>
      </c>
      <c r="D48" s="24" t="s">
        <v>7016</v>
      </c>
      <c r="E48" s="22">
        <v>0</v>
      </c>
      <c r="F48" s="22">
        <v>17</v>
      </c>
      <c r="G48" s="22">
        <v>4</v>
      </c>
      <c r="H48" s="22">
        <v>98.8</v>
      </c>
      <c r="I48" s="22" t="s">
        <v>82</v>
      </c>
      <c r="J48" s="22">
        <v>0.1</v>
      </c>
      <c r="K48" s="22" t="s">
        <v>82</v>
      </c>
      <c r="L48" s="22" t="s">
        <v>82</v>
      </c>
      <c r="M48" s="22" t="s">
        <v>83</v>
      </c>
      <c r="N48" s="22" t="s">
        <v>82</v>
      </c>
      <c r="O48" s="22" t="s">
        <v>81</v>
      </c>
      <c r="P48" s="22" t="s">
        <v>82</v>
      </c>
      <c r="Q48" s="22">
        <v>0.9</v>
      </c>
      <c r="R48" s="22" t="s">
        <v>80</v>
      </c>
      <c r="S48" s="22" t="s">
        <v>82</v>
      </c>
      <c r="T48" s="22" t="s">
        <v>82</v>
      </c>
      <c r="U48" s="22">
        <v>0.9</v>
      </c>
      <c r="V48" s="22" t="s">
        <v>82</v>
      </c>
      <c r="W48" s="22">
        <v>0.2</v>
      </c>
      <c r="X48" s="22">
        <v>3</v>
      </c>
      <c r="Y48" s="22">
        <v>29</v>
      </c>
      <c r="Z48" s="22">
        <v>1</v>
      </c>
      <c r="AA48" s="22">
        <v>3</v>
      </c>
      <c r="AB48" s="22">
        <v>8</v>
      </c>
      <c r="AC48" s="22">
        <v>0.1</v>
      </c>
      <c r="AD48" s="22" t="s">
        <v>84</v>
      </c>
      <c r="AE48" s="22">
        <v>0.01</v>
      </c>
      <c r="AF48" s="22" t="s">
        <v>82</v>
      </c>
      <c r="AG48" s="22"/>
      <c r="AH48" s="22" t="s">
        <v>82</v>
      </c>
      <c r="AI48" s="22" t="s">
        <v>82</v>
      </c>
      <c r="AJ48" s="22" t="s">
        <v>82</v>
      </c>
      <c r="AK48" s="22" t="s">
        <v>82</v>
      </c>
      <c r="AL48" s="22" t="s">
        <v>83</v>
      </c>
      <c r="AM48" s="22" t="s">
        <v>83</v>
      </c>
      <c r="AN48" s="22" t="s">
        <v>83</v>
      </c>
      <c r="AO48" s="22" t="s">
        <v>83</v>
      </c>
      <c r="AP48" s="22" t="s">
        <v>83</v>
      </c>
      <c r="AQ48" s="22" t="s">
        <v>83</v>
      </c>
      <c r="AR48" s="22" t="s">
        <v>83</v>
      </c>
      <c r="AS48" s="22" t="s">
        <v>83</v>
      </c>
      <c r="AT48" s="22" t="s">
        <v>83</v>
      </c>
      <c r="AU48" s="22" t="s">
        <v>83</v>
      </c>
      <c r="AV48" s="22" t="s">
        <v>83</v>
      </c>
      <c r="AW48" s="22" t="s">
        <v>83</v>
      </c>
      <c r="AX48" s="22" t="s">
        <v>84</v>
      </c>
      <c r="AY48" s="22">
        <v>0.02</v>
      </c>
      <c r="AZ48" s="22">
        <v>0.6</v>
      </c>
      <c r="BA48" s="22">
        <v>0.6</v>
      </c>
      <c r="BB48" s="22">
        <v>0.02</v>
      </c>
      <c r="BC48" s="22" t="s">
        <v>83</v>
      </c>
      <c r="BD48" s="22">
        <v>2</v>
      </c>
      <c r="BE48" s="22">
        <v>0.56999999999999995</v>
      </c>
      <c r="BF48" s="22" t="s">
        <v>82</v>
      </c>
      <c r="BG48" s="22" t="s">
        <v>83</v>
      </c>
      <c r="BH48" s="22" t="s">
        <v>82</v>
      </c>
      <c r="BI48" s="22" t="s">
        <v>83</v>
      </c>
      <c r="BJ48" s="24" t="s">
        <v>7017</v>
      </c>
    </row>
    <row r="49" spans="1:62" ht="42" customHeight="1">
      <c r="A49" t="s">
        <v>7707</v>
      </c>
      <c r="B49" t="s">
        <v>7018</v>
      </c>
      <c r="C49">
        <v>2320</v>
      </c>
      <c r="D49" s="24" t="s">
        <v>7019</v>
      </c>
      <c r="E49" s="22">
        <v>0</v>
      </c>
      <c r="F49" s="22">
        <v>5</v>
      </c>
      <c r="G49" s="22">
        <v>1</v>
      </c>
      <c r="H49" s="22">
        <v>99.7</v>
      </c>
      <c r="I49" s="22" t="s">
        <v>82</v>
      </c>
      <c r="J49" s="22">
        <v>0.1</v>
      </c>
      <c r="K49" s="22" t="s">
        <v>82</v>
      </c>
      <c r="L49" s="22" t="s">
        <v>82</v>
      </c>
      <c r="M49" s="22">
        <v>0.1</v>
      </c>
      <c r="N49" s="22" t="s">
        <v>82</v>
      </c>
      <c r="O49" s="22" t="s">
        <v>81</v>
      </c>
      <c r="P49" s="22" t="s">
        <v>82</v>
      </c>
      <c r="Q49" s="22" t="s">
        <v>83</v>
      </c>
      <c r="R49" s="22" t="s">
        <v>80</v>
      </c>
      <c r="S49" s="22" t="s">
        <v>78</v>
      </c>
      <c r="T49" s="22" t="s">
        <v>82</v>
      </c>
      <c r="U49" s="22" t="s">
        <v>84</v>
      </c>
      <c r="V49" s="22" t="s">
        <v>82</v>
      </c>
      <c r="W49" s="22">
        <v>0.1</v>
      </c>
      <c r="X49" s="22">
        <v>38</v>
      </c>
      <c r="Y49" s="22">
        <v>25</v>
      </c>
      <c r="Z49" s="22">
        <v>3</v>
      </c>
      <c r="AA49" s="22">
        <v>2</v>
      </c>
      <c r="AB49" s="22">
        <v>7</v>
      </c>
      <c r="AC49" s="22" t="s">
        <v>84</v>
      </c>
      <c r="AD49" s="22" t="s">
        <v>84</v>
      </c>
      <c r="AE49" s="22" t="s">
        <v>84</v>
      </c>
      <c r="AF49" s="22" t="s">
        <v>84</v>
      </c>
      <c r="AG49" s="22"/>
      <c r="AH49" s="22" t="s">
        <v>82</v>
      </c>
      <c r="AI49" s="22" t="s">
        <v>82</v>
      </c>
      <c r="AJ49" s="22" t="s">
        <v>82</v>
      </c>
      <c r="AK49" s="22" t="s">
        <v>82</v>
      </c>
      <c r="AL49" s="22" t="s">
        <v>82</v>
      </c>
      <c r="AM49" s="22" t="s">
        <v>83</v>
      </c>
      <c r="AN49" s="22" t="s">
        <v>83</v>
      </c>
      <c r="AO49" s="22" t="s">
        <v>83</v>
      </c>
      <c r="AP49" s="22" t="s">
        <v>83</v>
      </c>
      <c r="AQ49" s="22" t="s">
        <v>82</v>
      </c>
      <c r="AR49" s="22" t="s">
        <v>82</v>
      </c>
      <c r="AS49" s="22" t="s">
        <v>83</v>
      </c>
      <c r="AT49" s="22" t="s">
        <v>83</v>
      </c>
      <c r="AU49" s="22" t="s">
        <v>83</v>
      </c>
      <c r="AV49" s="22" t="s">
        <v>83</v>
      </c>
      <c r="AW49" s="22" t="s">
        <v>83</v>
      </c>
      <c r="AX49" s="22">
        <v>0.01</v>
      </c>
      <c r="AY49" s="22" t="s">
        <v>84</v>
      </c>
      <c r="AZ49" s="22">
        <v>0.3</v>
      </c>
      <c r="BA49" s="22">
        <v>0.3</v>
      </c>
      <c r="BB49" s="22" t="s">
        <v>84</v>
      </c>
      <c r="BC49" s="22">
        <v>0.2</v>
      </c>
      <c r="BD49" s="22">
        <v>1</v>
      </c>
      <c r="BE49" s="22" t="s">
        <v>83</v>
      </c>
      <c r="BF49" s="22" t="s">
        <v>82</v>
      </c>
      <c r="BG49" s="22" t="s">
        <v>83</v>
      </c>
      <c r="BH49" s="22" t="s">
        <v>82</v>
      </c>
      <c r="BI49" s="22">
        <v>0.1</v>
      </c>
      <c r="BJ49" s="24" t="s">
        <v>7020</v>
      </c>
    </row>
    <row r="50" spans="1:62" ht="55.5" customHeight="1">
      <c r="A50" t="s">
        <v>7707</v>
      </c>
      <c r="B50" t="s">
        <v>7021</v>
      </c>
      <c r="C50">
        <v>2321</v>
      </c>
      <c r="D50" s="24" t="s">
        <v>7022</v>
      </c>
      <c r="E50" s="22">
        <v>0</v>
      </c>
      <c r="F50" s="22">
        <v>28</v>
      </c>
      <c r="G50" s="22">
        <v>7</v>
      </c>
      <c r="H50" s="22">
        <v>98.6</v>
      </c>
      <c r="I50" s="22">
        <v>0.5</v>
      </c>
      <c r="J50" s="22">
        <v>0.9</v>
      </c>
      <c r="K50" s="22">
        <v>0.4</v>
      </c>
      <c r="L50" s="22">
        <v>1</v>
      </c>
      <c r="M50" s="22">
        <v>0.4</v>
      </c>
      <c r="N50" s="22" t="s">
        <v>82</v>
      </c>
      <c r="O50" s="22" t="s">
        <v>81</v>
      </c>
      <c r="P50" s="22" t="s">
        <v>82</v>
      </c>
      <c r="Q50" s="22">
        <v>0.3</v>
      </c>
      <c r="R50" s="22" t="s">
        <v>80</v>
      </c>
      <c r="S50" s="22" t="s">
        <v>78</v>
      </c>
      <c r="T50" s="22" t="s">
        <v>82</v>
      </c>
      <c r="U50" s="22" t="s">
        <v>84</v>
      </c>
      <c r="V50" s="22" t="s">
        <v>82</v>
      </c>
      <c r="W50" s="22">
        <v>0.2</v>
      </c>
      <c r="X50" s="22">
        <v>40</v>
      </c>
      <c r="Y50" s="22">
        <v>60</v>
      </c>
      <c r="Z50" s="22">
        <v>1</v>
      </c>
      <c r="AA50" s="22">
        <v>1</v>
      </c>
      <c r="AB50" s="22">
        <v>15</v>
      </c>
      <c r="AC50" s="22">
        <v>0.1</v>
      </c>
      <c r="AD50" s="22" t="s">
        <v>84</v>
      </c>
      <c r="AE50" s="22">
        <v>0.01</v>
      </c>
      <c r="AF50" s="22" t="s">
        <v>83</v>
      </c>
      <c r="AG50" s="22"/>
      <c r="AH50" s="22" t="s">
        <v>84</v>
      </c>
      <c r="AI50" s="22">
        <v>1</v>
      </c>
      <c r="AJ50" s="22" t="s">
        <v>83</v>
      </c>
      <c r="AK50" s="22">
        <v>1</v>
      </c>
      <c r="AL50" s="22">
        <v>1</v>
      </c>
      <c r="AM50" s="22" t="s">
        <v>83</v>
      </c>
      <c r="AN50" s="22" t="s">
        <v>83</v>
      </c>
      <c r="AO50" s="22" t="s">
        <v>83</v>
      </c>
      <c r="AP50" s="22" t="s">
        <v>83</v>
      </c>
      <c r="AQ50" s="22">
        <v>1</v>
      </c>
      <c r="AR50" s="22" t="s">
        <v>83</v>
      </c>
      <c r="AS50" s="22" t="s">
        <v>84</v>
      </c>
      <c r="AT50" s="22" t="s">
        <v>83</v>
      </c>
      <c r="AU50" s="22" t="s">
        <v>84</v>
      </c>
      <c r="AV50" s="22" t="s">
        <v>83</v>
      </c>
      <c r="AW50" s="22">
        <v>2</v>
      </c>
      <c r="AX50" s="22">
        <v>0.01</v>
      </c>
      <c r="AY50" s="22">
        <v>0.04</v>
      </c>
      <c r="AZ50" s="22">
        <v>1.1000000000000001</v>
      </c>
      <c r="BA50" s="22">
        <v>1.1000000000000001</v>
      </c>
      <c r="BB50" s="22">
        <v>0.02</v>
      </c>
      <c r="BC50" s="22">
        <v>0.1</v>
      </c>
      <c r="BD50" s="22">
        <v>2</v>
      </c>
      <c r="BE50" s="22">
        <v>0.31</v>
      </c>
      <c r="BF50" s="22">
        <v>0.5</v>
      </c>
      <c r="BG50" s="22" t="s">
        <v>83</v>
      </c>
      <c r="BH50" s="22" t="s">
        <v>82</v>
      </c>
      <c r="BI50" s="22">
        <v>0.1</v>
      </c>
      <c r="BJ50" s="24" t="s">
        <v>7023</v>
      </c>
    </row>
    <row r="51" spans="1:62" ht="55.5" customHeight="1">
      <c r="A51" t="s">
        <v>7707</v>
      </c>
      <c r="B51" t="s">
        <v>7024</v>
      </c>
      <c r="C51">
        <v>2322</v>
      </c>
      <c r="D51" s="24" t="s">
        <v>7025</v>
      </c>
      <c r="E51" s="22">
        <v>0</v>
      </c>
      <c r="F51" s="22">
        <v>14</v>
      </c>
      <c r="G51" s="22">
        <v>3</v>
      </c>
      <c r="H51" s="22" t="s">
        <v>1232</v>
      </c>
      <c r="I51" s="22" t="s">
        <v>304</v>
      </c>
      <c r="J51" s="22">
        <v>0.8</v>
      </c>
      <c r="K51" s="22" t="s">
        <v>82</v>
      </c>
      <c r="L51" s="22" t="s">
        <v>82</v>
      </c>
      <c r="M51" s="22" t="s">
        <v>83</v>
      </c>
      <c r="N51" s="22" t="s">
        <v>82</v>
      </c>
      <c r="O51" s="22" t="s">
        <v>81</v>
      </c>
      <c r="P51" s="22" t="s">
        <v>82</v>
      </c>
      <c r="Q51" s="22">
        <v>0.1</v>
      </c>
      <c r="R51" s="22" t="s">
        <v>80</v>
      </c>
      <c r="S51" s="22" t="s">
        <v>82</v>
      </c>
      <c r="T51" s="22" t="s">
        <v>82</v>
      </c>
      <c r="U51" s="22" t="s">
        <v>84</v>
      </c>
      <c r="V51" s="22" t="s">
        <v>82</v>
      </c>
      <c r="W51" s="22">
        <v>0.2</v>
      </c>
      <c r="X51" s="22">
        <v>20</v>
      </c>
      <c r="Y51" s="22">
        <v>90</v>
      </c>
      <c r="Z51" s="22">
        <v>3</v>
      </c>
      <c r="AA51" s="22">
        <v>5</v>
      </c>
      <c r="AB51" s="22">
        <v>40</v>
      </c>
      <c r="AC51" s="22" t="s">
        <v>84</v>
      </c>
      <c r="AD51" s="22" t="s">
        <v>84</v>
      </c>
      <c r="AE51" s="22" t="s">
        <v>84</v>
      </c>
      <c r="AF51" s="22">
        <v>0.01</v>
      </c>
      <c r="AG51" s="22"/>
      <c r="AH51" s="22" t="s">
        <v>82</v>
      </c>
      <c r="AI51" s="22" t="s">
        <v>82</v>
      </c>
      <c r="AJ51" s="22" t="s">
        <v>82</v>
      </c>
      <c r="AK51" s="22" t="s">
        <v>82</v>
      </c>
      <c r="AL51" s="22" t="s">
        <v>82</v>
      </c>
      <c r="AM51" s="22" t="s">
        <v>83</v>
      </c>
      <c r="AN51" s="22" t="s">
        <v>83</v>
      </c>
      <c r="AO51" s="22" t="s">
        <v>83</v>
      </c>
      <c r="AP51" s="22" t="s">
        <v>83</v>
      </c>
      <c r="AQ51" s="22" t="s">
        <v>82</v>
      </c>
      <c r="AR51" s="22" t="s">
        <v>82</v>
      </c>
      <c r="AS51" s="22" t="s">
        <v>83</v>
      </c>
      <c r="AT51" s="22" t="s">
        <v>83</v>
      </c>
      <c r="AU51" s="22" t="s">
        <v>83</v>
      </c>
      <c r="AV51" s="22" t="s">
        <v>83</v>
      </c>
      <c r="AW51" s="22" t="s">
        <v>83</v>
      </c>
      <c r="AX51" s="22">
        <v>0.15</v>
      </c>
      <c r="AY51" s="22">
        <v>0.03</v>
      </c>
      <c r="AZ51" s="22">
        <v>1.3</v>
      </c>
      <c r="BA51" s="22" t="s">
        <v>223</v>
      </c>
      <c r="BB51" s="22">
        <v>0.05</v>
      </c>
      <c r="BC51" s="22" t="s">
        <v>83</v>
      </c>
      <c r="BD51" s="22">
        <v>1</v>
      </c>
      <c r="BE51" s="22">
        <v>0.26</v>
      </c>
      <c r="BF51" s="22" t="s">
        <v>82</v>
      </c>
      <c r="BG51" s="22" t="s">
        <v>83</v>
      </c>
      <c r="BH51" s="22" t="s">
        <v>82</v>
      </c>
      <c r="BI51" s="22">
        <v>0.1</v>
      </c>
      <c r="BJ51" s="24" t="s">
        <v>7026</v>
      </c>
    </row>
    <row r="52" spans="1:62" ht="55.5" customHeight="1">
      <c r="A52" t="s">
        <v>7707</v>
      </c>
      <c r="B52" t="s">
        <v>7027</v>
      </c>
      <c r="C52">
        <v>2323</v>
      </c>
      <c r="D52" s="24" t="s">
        <v>7028</v>
      </c>
      <c r="E52" s="22">
        <v>0</v>
      </c>
      <c r="F52" s="22">
        <v>27</v>
      </c>
      <c r="G52" s="22">
        <v>6</v>
      </c>
      <c r="H52" s="22">
        <v>97.8</v>
      </c>
      <c r="I52" s="22" t="s">
        <v>237</v>
      </c>
      <c r="J52" s="22">
        <v>1.3</v>
      </c>
      <c r="K52" s="22" t="s">
        <v>82</v>
      </c>
      <c r="L52" s="22" t="s">
        <v>82</v>
      </c>
      <c r="M52" s="22" t="s">
        <v>83</v>
      </c>
      <c r="N52" s="22" t="s">
        <v>82</v>
      </c>
      <c r="O52" s="22" t="s">
        <v>81</v>
      </c>
      <c r="P52" s="22" t="s">
        <v>82</v>
      </c>
      <c r="Q52" s="22" t="s">
        <v>85</v>
      </c>
      <c r="R52" s="22" t="s">
        <v>80</v>
      </c>
      <c r="S52" s="22" t="s">
        <v>82</v>
      </c>
      <c r="T52" s="22" t="s">
        <v>82</v>
      </c>
      <c r="U52" s="22">
        <v>0.3</v>
      </c>
      <c r="V52" s="22" t="s">
        <v>82</v>
      </c>
      <c r="W52" s="22">
        <v>0.6</v>
      </c>
      <c r="X52" s="22">
        <v>180</v>
      </c>
      <c r="Y52" s="22">
        <v>110</v>
      </c>
      <c r="Z52" s="22">
        <v>5</v>
      </c>
      <c r="AA52" s="22">
        <v>6</v>
      </c>
      <c r="AB52" s="22">
        <v>37</v>
      </c>
      <c r="AC52" s="22">
        <v>0.1</v>
      </c>
      <c r="AD52" s="22">
        <v>0.1</v>
      </c>
      <c r="AE52" s="22">
        <v>0.01</v>
      </c>
      <c r="AF52" s="22">
        <v>0.01</v>
      </c>
      <c r="AG52" s="22"/>
      <c r="AH52" s="22" t="s">
        <v>82</v>
      </c>
      <c r="AI52" s="22" t="s">
        <v>82</v>
      </c>
      <c r="AJ52" s="22" t="s">
        <v>82</v>
      </c>
      <c r="AK52" s="22" t="s">
        <v>82</v>
      </c>
      <c r="AL52" s="22" t="s">
        <v>82</v>
      </c>
      <c r="AM52" s="22" t="s">
        <v>83</v>
      </c>
      <c r="AN52" s="22" t="s">
        <v>83</v>
      </c>
      <c r="AO52" s="22" t="s">
        <v>83</v>
      </c>
      <c r="AP52" s="22" t="s">
        <v>83</v>
      </c>
      <c r="AQ52" s="22" t="s">
        <v>82</v>
      </c>
      <c r="AR52" s="22" t="s">
        <v>82</v>
      </c>
      <c r="AS52" s="22" t="s">
        <v>83</v>
      </c>
      <c r="AT52" s="22" t="s">
        <v>83</v>
      </c>
      <c r="AU52" s="22" t="s">
        <v>83</v>
      </c>
      <c r="AV52" s="22" t="s">
        <v>83</v>
      </c>
      <c r="AW52" s="22" t="s">
        <v>83</v>
      </c>
      <c r="AX52" s="22">
        <v>0.02</v>
      </c>
      <c r="AY52" s="22">
        <v>0.05</v>
      </c>
      <c r="AZ52" s="22">
        <v>1.1000000000000001</v>
      </c>
      <c r="BA52" s="22" t="s">
        <v>248</v>
      </c>
      <c r="BB52" s="22">
        <v>0.06</v>
      </c>
      <c r="BC52" s="22">
        <v>0.2</v>
      </c>
      <c r="BD52" s="22">
        <v>3</v>
      </c>
      <c r="BE52" s="22">
        <v>0.25</v>
      </c>
      <c r="BF52" s="22" t="s">
        <v>82</v>
      </c>
      <c r="BG52" s="22" t="s">
        <v>83</v>
      </c>
      <c r="BH52" s="22" t="s">
        <v>82</v>
      </c>
      <c r="BI52" s="22">
        <v>0.5</v>
      </c>
      <c r="BJ52" s="24" t="s">
        <v>7029</v>
      </c>
    </row>
    <row r="53" spans="1:62" ht="55.5" customHeight="1">
      <c r="A53" t="s">
        <v>7707</v>
      </c>
      <c r="B53" t="s">
        <v>7030</v>
      </c>
      <c r="C53">
        <v>2324</v>
      </c>
      <c r="D53" s="24" t="s">
        <v>7031</v>
      </c>
      <c r="E53" s="22">
        <v>0</v>
      </c>
      <c r="F53" s="22">
        <v>987</v>
      </c>
      <c r="G53" s="22">
        <v>233</v>
      </c>
      <c r="H53" s="22">
        <v>0.8</v>
      </c>
      <c r="I53" s="22" t="s">
        <v>367</v>
      </c>
      <c r="J53" s="22" t="s">
        <v>125</v>
      </c>
      <c r="K53" s="22">
        <v>4.0999999999999996</v>
      </c>
      <c r="L53" s="22" t="s">
        <v>84</v>
      </c>
      <c r="M53" s="22">
        <v>4.3</v>
      </c>
      <c r="N53" s="22" t="s">
        <v>82</v>
      </c>
      <c r="O53" s="22" t="s">
        <v>81</v>
      </c>
      <c r="P53" s="22" t="s">
        <v>82</v>
      </c>
      <c r="Q53" s="22">
        <v>40.799999999999997</v>
      </c>
      <c r="R53" s="22" t="s">
        <v>80</v>
      </c>
      <c r="S53" s="22">
        <v>0.3</v>
      </c>
      <c r="T53" s="22" t="s">
        <v>82</v>
      </c>
      <c r="U53" s="22">
        <v>42.1</v>
      </c>
      <c r="V53" s="22" t="s">
        <v>82</v>
      </c>
      <c r="W53" s="22">
        <v>45.8</v>
      </c>
      <c r="X53" s="22">
        <v>17000</v>
      </c>
      <c r="Y53" s="22">
        <v>200</v>
      </c>
      <c r="Z53" s="22">
        <v>26</v>
      </c>
      <c r="AA53" s="22">
        <v>19</v>
      </c>
      <c r="AB53" s="22">
        <v>76</v>
      </c>
      <c r="AC53" s="22">
        <v>0.4</v>
      </c>
      <c r="AD53" s="22">
        <v>0.1</v>
      </c>
      <c r="AE53" s="22" t="s">
        <v>150</v>
      </c>
      <c r="AF53" s="22" t="s">
        <v>150</v>
      </c>
      <c r="AG53" s="22"/>
      <c r="AH53" s="22">
        <v>1</v>
      </c>
      <c r="AI53" s="22">
        <v>2</v>
      </c>
      <c r="AJ53" s="22">
        <v>2</v>
      </c>
      <c r="AK53" s="22">
        <v>2</v>
      </c>
      <c r="AL53" s="22" t="s">
        <v>83</v>
      </c>
      <c r="AM53" s="22" t="s">
        <v>83</v>
      </c>
      <c r="AN53" s="22" t="s">
        <v>83</v>
      </c>
      <c r="AO53" s="22" t="s">
        <v>83</v>
      </c>
      <c r="AP53" s="22" t="s">
        <v>83</v>
      </c>
      <c r="AQ53" s="22" t="s">
        <v>83</v>
      </c>
      <c r="AR53" s="22" t="s">
        <v>84</v>
      </c>
      <c r="AS53" s="22">
        <v>0.7</v>
      </c>
      <c r="AT53" s="22" t="s">
        <v>84</v>
      </c>
      <c r="AU53" s="22">
        <v>0.3</v>
      </c>
      <c r="AV53" s="22" t="s">
        <v>83</v>
      </c>
      <c r="AW53" s="22">
        <v>2</v>
      </c>
      <c r="AX53" s="22">
        <v>0.03</v>
      </c>
      <c r="AY53" s="22">
        <v>0.08</v>
      </c>
      <c r="AZ53" s="22">
        <v>1.1000000000000001</v>
      </c>
      <c r="BA53" s="22" t="s">
        <v>248</v>
      </c>
      <c r="BB53" s="22" t="s">
        <v>116</v>
      </c>
      <c r="BC53" s="22">
        <v>0.1</v>
      </c>
      <c r="BD53" s="22">
        <v>16</v>
      </c>
      <c r="BE53" s="22">
        <v>0.28000000000000003</v>
      </c>
      <c r="BF53" s="22">
        <v>0.5</v>
      </c>
      <c r="BG53" s="22" t="s">
        <v>83</v>
      </c>
      <c r="BH53" s="22" t="s">
        <v>82</v>
      </c>
      <c r="BI53" s="22">
        <v>43.2</v>
      </c>
      <c r="BJ53" s="24" t="s">
        <v>7032</v>
      </c>
    </row>
    <row r="54" spans="1:62" ht="33.75" customHeight="1">
      <c r="A54" t="s">
        <v>7707</v>
      </c>
      <c r="B54" t="s">
        <v>7033</v>
      </c>
      <c r="C54">
        <v>2325</v>
      </c>
      <c r="D54" s="24" t="s">
        <v>7034</v>
      </c>
      <c r="E54" s="22">
        <v>0</v>
      </c>
      <c r="F54" s="22">
        <v>705</v>
      </c>
      <c r="G54" s="22">
        <v>166</v>
      </c>
      <c r="H54" s="22" t="s">
        <v>357</v>
      </c>
      <c r="I54" s="22" t="s">
        <v>440</v>
      </c>
      <c r="J54" s="22" t="s">
        <v>3372</v>
      </c>
      <c r="K54" s="22" t="s">
        <v>245</v>
      </c>
      <c r="L54" s="22" t="s">
        <v>244</v>
      </c>
      <c r="M54" s="22" t="s">
        <v>245</v>
      </c>
      <c r="N54" s="22" t="s">
        <v>7035</v>
      </c>
      <c r="O54" s="22" t="s">
        <v>81</v>
      </c>
      <c r="P54" s="22" t="s">
        <v>1938</v>
      </c>
      <c r="Q54" s="22" t="s">
        <v>7036</v>
      </c>
      <c r="R54" s="22" t="s">
        <v>80</v>
      </c>
      <c r="S54" s="22" t="s">
        <v>253</v>
      </c>
      <c r="T54" s="22" t="s">
        <v>253</v>
      </c>
      <c r="U54" s="22" t="s">
        <v>7939</v>
      </c>
      <c r="V54" s="22" t="s">
        <v>246</v>
      </c>
      <c r="W54" s="22" t="s">
        <v>7037</v>
      </c>
      <c r="X54" s="22" t="s">
        <v>7038</v>
      </c>
      <c r="Y54" s="22" t="s">
        <v>6116</v>
      </c>
      <c r="Z54" s="22" t="s">
        <v>586</v>
      </c>
      <c r="AA54" s="22" t="s">
        <v>374</v>
      </c>
      <c r="AB54" s="22" t="s">
        <v>1458</v>
      </c>
      <c r="AC54" s="22" t="s">
        <v>272</v>
      </c>
      <c r="AD54" s="22" t="s">
        <v>213</v>
      </c>
      <c r="AE54" s="22" t="s">
        <v>250</v>
      </c>
      <c r="AF54" s="22" t="s">
        <v>623</v>
      </c>
      <c r="AG54" s="22"/>
      <c r="AH54" s="22" t="s">
        <v>310</v>
      </c>
      <c r="AI54" s="22" t="s">
        <v>518</v>
      </c>
      <c r="AJ54" s="22" t="s">
        <v>307</v>
      </c>
      <c r="AK54" s="22" t="s">
        <v>302</v>
      </c>
      <c r="AL54" s="22" t="s">
        <v>83</v>
      </c>
      <c r="AM54" s="22" t="s">
        <v>83</v>
      </c>
      <c r="AN54" s="22" t="s">
        <v>83</v>
      </c>
      <c r="AO54" s="22" t="s">
        <v>83</v>
      </c>
      <c r="AP54" s="22" t="s">
        <v>83</v>
      </c>
      <c r="AQ54" s="22" t="s">
        <v>83</v>
      </c>
      <c r="AR54" s="22" t="s">
        <v>354</v>
      </c>
      <c r="AS54" s="22" t="s">
        <v>253</v>
      </c>
      <c r="AT54" s="22" t="s">
        <v>83</v>
      </c>
      <c r="AU54" s="22" t="s">
        <v>83</v>
      </c>
      <c r="AV54" s="22" t="s">
        <v>83</v>
      </c>
      <c r="AW54" s="22" t="s">
        <v>83</v>
      </c>
      <c r="AX54" s="22" t="s">
        <v>449</v>
      </c>
      <c r="AY54" s="22" t="s">
        <v>356</v>
      </c>
      <c r="AZ54" s="22" t="s">
        <v>145</v>
      </c>
      <c r="BA54" s="22" t="s">
        <v>292</v>
      </c>
      <c r="BB54" s="22" t="s">
        <v>448</v>
      </c>
      <c r="BC54" s="22" t="s">
        <v>213</v>
      </c>
      <c r="BD54" s="22" t="s">
        <v>242</v>
      </c>
      <c r="BE54" s="22" t="s">
        <v>535</v>
      </c>
      <c r="BF54" s="22" t="s">
        <v>570</v>
      </c>
      <c r="BG54" s="22" t="s">
        <v>83</v>
      </c>
      <c r="BH54" s="22" t="s">
        <v>83</v>
      </c>
      <c r="BI54" s="22" t="s">
        <v>954</v>
      </c>
      <c r="BJ54" s="24" t="s">
        <v>7039</v>
      </c>
    </row>
    <row r="55" spans="1:62" ht="42" customHeight="1">
      <c r="A55" t="s">
        <v>7707</v>
      </c>
      <c r="B55" t="s">
        <v>7040</v>
      </c>
      <c r="C55">
        <v>2326</v>
      </c>
      <c r="D55" s="24" t="s">
        <v>7041</v>
      </c>
      <c r="E55" s="22">
        <v>0</v>
      </c>
      <c r="F55" s="22">
        <v>892</v>
      </c>
      <c r="G55" s="22">
        <v>210</v>
      </c>
      <c r="H55" s="22">
        <v>1.2</v>
      </c>
      <c r="I55" s="22">
        <v>10.6</v>
      </c>
      <c r="J55" s="22">
        <v>12.6</v>
      </c>
      <c r="K55" s="22">
        <v>1.5</v>
      </c>
      <c r="L55" s="22">
        <v>7</v>
      </c>
      <c r="M55" s="22">
        <v>1.6</v>
      </c>
      <c r="N55" s="22" t="s">
        <v>82</v>
      </c>
      <c r="O55" s="22" t="s">
        <v>81</v>
      </c>
      <c r="P55" s="22" t="s">
        <v>82</v>
      </c>
      <c r="Q55" s="22">
        <v>38.700000000000003</v>
      </c>
      <c r="R55" s="22" t="s">
        <v>80</v>
      </c>
      <c r="S55" s="22" t="s">
        <v>78</v>
      </c>
      <c r="T55" s="22" t="s">
        <v>82</v>
      </c>
      <c r="U55" s="22">
        <v>36.6</v>
      </c>
      <c r="V55" s="22" t="s">
        <v>82</v>
      </c>
      <c r="W55" s="22">
        <v>48.1</v>
      </c>
      <c r="X55" s="22">
        <v>19000</v>
      </c>
      <c r="Y55" s="22">
        <v>910</v>
      </c>
      <c r="Z55" s="22">
        <v>84</v>
      </c>
      <c r="AA55" s="22">
        <v>33</v>
      </c>
      <c r="AB55" s="22">
        <v>240</v>
      </c>
      <c r="AC55" s="22">
        <v>0.6</v>
      </c>
      <c r="AD55" s="22">
        <v>0.5</v>
      </c>
      <c r="AE55" s="22">
        <v>0.05</v>
      </c>
      <c r="AF55" s="22">
        <v>0.16</v>
      </c>
      <c r="AG55" s="22"/>
      <c r="AH55" s="22">
        <v>31</v>
      </c>
      <c r="AI55" s="22">
        <v>8</v>
      </c>
      <c r="AJ55" s="22">
        <v>8</v>
      </c>
      <c r="AK55" s="22">
        <v>6</v>
      </c>
      <c r="AL55" s="22">
        <v>2</v>
      </c>
      <c r="AM55" s="22">
        <v>2</v>
      </c>
      <c r="AN55" s="22">
        <v>7</v>
      </c>
      <c r="AO55" s="22" t="s">
        <v>83</v>
      </c>
      <c r="AP55" s="22">
        <v>8</v>
      </c>
      <c r="AQ55" s="22">
        <v>3</v>
      </c>
      <c r="AR55" s="22" t="s">
        <v>83</v>
      </c>
      <c r="AS55" s="22">
        <v>0.9</v>
      </c>
      <c r="AT55" s="22">
        <v>0.1</v>
      </c>
      <c r="AU55" s="22" t="s">
        <v>77</v>
      </c>
      <c r="AV55" s="22">
        <v>1.4</v>
      </c>
      <c r="AW55" s="22" t="s">
        <v>82</v>
      </c>
      <c r="AX55" s="22">
        <v>0.06</v>
      </c>
      <c r="AY55" s="22">
        <v>0.56000000000000005</v>
      </c>
      <c r="AZ55" s="22" t="s">
        <v>172</v>
      </c>
      <c r="BA55" s="22">
        <v>8.5</v>
      </c>
      <c r="BB55" s="22">
        <v>0.28999999999999998</v>
      </c>
      <c r="BC55" s="22">
        <v>0.3</v>
      </c>
      <c r="BD55" s="22">
        <v>170</v>
      </c>
      <c r="BE55" s="22">
        <v>1.48</v>
      </c>
      <c r="BF55" s="22">
        <v>5.0999999999999996</v>
      </c>
      <c r="BG55" s="22" t="s">
        <v>83</v>
      </c>
      <c r="BH55" s="22" t="s">
        <v>82</v>
      </c>
      <c r="BI55" s="22">
        <v>47.5</v>
      </c>
      <c r="BJ55" s="24" t="s">
        <v>7042</v>
      </c>
    </row>
    <row r="56" spans="1:62" ht="69" customHeight="1">
      <c r="A56" t="s">
        <v>7707</v>
      </c>
      <c r="B56" t="s">
        <v>7043</v>
      </c>
      <c r="C56">
        <v>2327</v>
      </c>
      <c r="D56" s="24" t="s">
        <v>7044</v>
      </c>
      <c r="E56" s="22">
        <v>0</v>
      </c>
      <c r="F56" s="22">
        <v>949</v>
      </c>
      <c r="G56" s="22">
        <v>223</v>
      </c>
      <c r="H56" s="22">
        <v>1.6</v>
      </c>
      <c r="I56" s="22" t="s">
        <v>7940</v>
      </c>
      <c r="J56" s="22">
        <v>24.2</v>
      </c>
      <c r="K56" s="22">
        <v>0.2</v>
      </c>
      <c r="L56" s="22">
        <v>23</v>
      </c>
      <c r="M56" s="22">
        <v>0.3</v>
      </c>
      <c r="N56" s="22" t="s">
        <v>82</v>
      </c>
      <c r="O56" s="22" t="s">
        <v>81</v>
      </c>
      <c r="P56" s="22" t="s">
        <v>82</v>
      </c>
      <c r="Q56" s="22">
        <v>28.6</v>
      </c>
      <c r="R56" s="22" t="s">
        <v>80</v>
      </c>
      <c r="S56" s="22" t="s">
        <v>83</v>
      </c>
      <c r="T56" s="22" t="s">
        <v>82</v>
      </c>
      <c r="U56" s="22">
        <v>31.1</v>
      </c>
      <c r="V56" s="22" t="s">
        <v>82</v>
      </c>
      <c r="W56" s="22">
        <v>42.8</v>
      </c>
      <c r="X56" s="22">
        <v>16000</v>
      </c>
      <c r="Y56" s="22">
        <v>180</v>
      </c>
      <c r="Z56" s="22">
        <v>42</v>
      </c>
      <c r="AA56" s="22">
        <v>20</v>
      </c>
      <c r="AB56" s="22">
        <v>260</v>
      </c>
      <c r="AC56" s="22" t="s">
        <v>85</v>
      </c>
      <c r="AD56" s="22">
        <v>0.5</v>
      </c>
      <c r="AE56" s="22">
        <v>0.12</v>
      </c>
      <c r="AF56" s="22">
        <v>0.09</v>
      </c>
      <c r="AG56" s="22"/>
      <c r="AH56" s="22">
        <v>5</v>
      </c>
      <c r="AI56" s="22">
        <v>74</v>
      </c>
      <c r="AJ56" s="22">
        <v>8</v>
      </c>
      <c r="AK56" s="22">
        <v>1</v>
      </c>
      <c r="AL56" s="22" t="s">
        <v>83</v>
      </c>
      <c r="AM56" s="22" t="s">
        <v>83</v>
      </c>
      <c r="AN56" s="22" t="s">
        <v>83</v>
      </c>
      <c r="AO56" s="22" t="s">
        <v>83</v>
      </c>
      <c r="AP56" s="22" t="s">
        <v>83</v>
      </c>
      <c r="AQ56" s="22" t="s">
        <v>83</v>
      </c>
      <c r="AR56" s="22">
        <v>0.8</v>
      </c>
      <c r="AS56" s="22">
        <v>0.1</v>
      </c>
      <c r="AT56" s="22" t="s">
        <v>83</v>
      </c>
      <c r="AU56" s="22" t="s">
        <v>83</v>
      </c>
      <c r="AV56" s="22" t="s">
        <v>83</v>
      </c>
      <c r="AW56" s="22" t="s">
        <v>83</v>
      </c>
      <c r="AX56" s="22">
        <v>0.03</v>
      </c>
      <c r="AY56" s="22" t="s">
        <v>99</v>
      </c>
      <c r="AZ56" s="22">
        <v>5.5</v>
      </c>
      <c r="BA56" s="22" t="s">
        <v>950</v>
      </c>
      <c r="BB56" s="22">
        <v>0.06</v>
      </c>
      <c r="BC56" s="22">
        <v>1.4</v>
      </c>
      <c r="BD56" s="22">
        <v>14</v>
      </c>
      <c r="BE56" s="22">
        <v>0.18</v>
      </c>
      <c r="BF56" s="22">
        <v>3.8</v>
      </c>
      <c r="BG56" s="22" t="s">
        <v>83</v>
      </c>
      <c r="BH56" s="22" t="s">
        <v>82</v>
      </c>
      <c r="BI56" s="22">
        <v>40.6</v>
      </c>
      <c r="BJ56" s="24" t="s">
        <v>7045</v>
      </c>
    </row>
    <row r="57" spans="1:62" ht="42" customHeight="1">
      <c r="A57" t="s">
        <v>7707</v>
      </c>
      <c r="B57" t="s">
        <v>7046</v>
      </c>
      <c r="C57">
        <v>2328</v>
      </c>
      <c r="D57" s="24" t="s">
        <v>7047</v>
      </c>
      <c r="E57" s="22">
        <v>0</v>
      </c>
      <c r="F57" s="22">
        <v>87</v>
      </c>
      <c r="G57" s="22">
        <v>20</v>
      </c>
      <c r="H57" s="22" t="s">
        <v>6433</v>
      </c>
      <c r="I57" s="22" t="s">
        <v>272</v>
      </c>
      <c r="J57" s="22" t="s">
        <v>216</v>
      </c>
      <c r="K57" s="22" t="s">
        <v>82</v>
      </c>
      <c r="L57" s="22" t="s">
        <v>82</v>
      </c>
      <c r="M57" s="22" t="s">
        <v>83</v>
      </c>
      <c r="N57" s="22" t="s">
        <v>460</v>
      </c>
      <c r="O57" s="22" t="s">
        <v>81</v>
      </c>
      <c r="P57" s="22" t="s">
        <v>384</v>
      </c>
      <c r="Q57" s="22" t="s">
        <v>456</v>
      </c>
      <c r="R57" s="22" t="s">
        <v>80</v>
      </c>
      <c r="S57" s="22" t="s">
        <v>83</v>
      </c>
      <c r="T57" s="22" t="s">
        <v>82</v>
      </c>
      <c r="U57" s="22" t="s">
        <v>691</v>
      </c>
      <c r="V57" s="22" t="s">
        <v>82</v>
      </c>
      <c r="W57" s="22" t="s">
        <v>289</v>
      </c>
      <c r="X57" s="22" t="s">
        <v>7048</v>
      </c>
      <c r="Y57" s="22" t="s">
        <v>6021</v>
      </c>
      <c r="Z57" s="22" t="s">
        <v>498</v>
      </c>
      <c r="AA57" s="22" t="s">
        <v>409</v>
      </c>
      <c r="AB57" s="22" t="s">
        <v>234</v>
      </c>
      <c r="AC57" s="22" t="s">
        <v>354</v>
      </c>
      <c r="AD57" s="22" t="s">
        <v>245</v>
      </c>
      <c r="AE57" s="22" t="s">
        <v>253</v>
      </c>
      <c r="AF57" s="22" t="s">
        <v>497</v>
      </c>
      <c r="AG57" s="22"/>
      <c r="AH57" s="22" t="s">
        <v>83</v>
      </c>
      <c r="AI57" s="22" t="s">
        <v>310</v>
      </c>
      <c r="AJ57" s="22" t="s">
        <v>253</v>
      </c>
      <c r="AK57" s="22" t="s">
        <v>243</v>
      </c>
      <c r="AL57" s="22" t="s">
        <v>83</v>
      </c>
      <c r="AM57" s="22" t="s">
        <v>83</v>
      </c>
      <c r="AN57" s="22" t="s">
        <v>83</v>
      </c>
      <c r="AO57" s="22" t="s">
        <v>83</v>
      </c>
      <c r="AP57" s="22" t="s">
        <v>83</v>
      </c>
      <c r="AQ57" s="22" t="s">
        <v>83</v>
      </c>
      <c r="AR57" s="22" t="s">
        <v>83</v>
      </c>
      <c r="AS57" s="22" t="s">
        <v>83</v>
      </c>
      <c r="AT57" s="22" t="s">
        <v>83</v>
      </c>
      <c r="AU57" s="22" t="s">
        <v>83</v>
      </c>
      <c r="AV57" s="22" t="s">
        <v>83</v>
      </c>
      <c r="AW57" s="22" t="s">
        <v>83</v>
      </c>
      <c r="AX57" s="22" t="s">
        <v>500</v>
      </c>
      <c r="AY57" s="22" t="s">
        <v>449</v>
      </c>
      <c r="AZ57" s="22" t="s">
        <v>246</v>
      </c>
      <c r="BA57" s="22" t="s">
        <v>142</v>
      </c>
      <c r="BB57" s="22" t="s">
        <v>449</v>
      </c>
      <c r="BC57" s="22" t="s">
        <v>253</v>
      </c>
      <c r="BD57" s="22" t="s">
        <v>498</v>
      </c>
      <c r="BE57" s="22" t="s">
        <v>247</v>
      </c>
      <c r="BF57" s="22" t="s">
        <v>191</v>
      </c>
      <c r="BG57" s="22" t="s">
        <v>83</v>
      </c>
      <c r="BH57" s="22" t="s">
        <v>83</v>
      </c>
      <c r="BI57" s="22" t="s">
        <v>126</v>
      </c>
      <c r="BJ57" s="24" t="s">
        <v>7049</v>
      </c>
    </row>
    <row r="58" spans="1:62" ht="33.75" customHeight="1">
      <c r="A58" t="s">
        <v>7707</v>
      </c>
      <c r="B58" t="s">
        <v>7050</v>
      </c>
      <c r="C58">
        <v>2329</v>
      </c>
      <c r="D58" s="24" t="s">
        <v>7051</v>
      </c>
      <c r="E58" s="22">
        <v>0</v>
      </c>
      <c r="F58" s="22">
        <v>185</v>
      </c>
      <c r="G58" s="22">
        <v>44</v>
      </c>
      <c r="H58" s="22">
        <v>85.4</v>
      </c>
      <c r="I58" s="22" t="s">
        <v>145</v>
      </c>
      <c r="J58" s="22">
        <v>2.2000000000000002</v>
      </c>
      <c r="K58" s="22" t="s">
        <v>82</v>
      </c>
      <c r="L58" s="22" t="s">
        <v>82</v>
      </c>
      <c r="M58" s="22" t="s">
        <v>83</v>
      </c>
      <c r="N58" s="22" t="s">
        <v>82</v>
      </c>
      <c r="O58" s="22" t="s">
        <v>81</v>
      </c>
      <c r="P58" s="22" t="s">
        <v>82</v>
      </c>
      <c r="Q58" s="22">
        <v>8.9</v>
      </c>
      <c r="R58" s="22" t="s">
        <v>80</v>
      </c>
      <c r="S58" s="22" t="s">
        <v>82</v>
      </c>
      <c r="T58" s="22" t="s">
        <v>82</v>
      </c>
      <c r="U58" s="22">
        <v>8.6999999999999993</v>
      </c>
      <c r="V58" s="22" t="s">
        <v>82</v>
      </c>
      <c r="W58" s="22">
        <v>3.7</v>
      </c>
      <c r="X58" s="22">
        <v>1300</v>
      </c>
      <c r="Y58" s="22">
        <v>100</v>
      </c>
      <c r="Z58" s="22">
        <v>8</v>
      </c>
      <c r="AA58" s="22">
        <v>15</v>
      </c>
      <c r="AB58" s="22">
        <v>48</v>
      </c>
      <c r="AC58" s="22">
        <v>0.4</v>
      </c>
      <c r="AD58" s="22">
        <v>0.2</v>
      </c>
      <c r="AE58" s="22">
        <v>0.01</v>
      </c>
      <c r="AF58" s="22" t="s">
        <v>82</v>
      </c>
      <c r="AG58" s="22"/>
      <c r="AH58" s="22" t="s">
        <v>82</v>
      </c>
      <c r="AI58" s="22" t="s">
        <v>82</v>
      </c>
      <c r="AJ58" s="22" t="s">
        <v>82</v>
      </c>
      <c r="AK58" s="22" t="s">
        <v>82</v>
      </c>
      <c r="AL58" s="22" t="s">
        <v>83</v>
      </c>
      <c r="AM58" s="22" t="s">
        <v>83</v>
      </c>
      <c r="AN58" s="22" t="s">
        <v>83</v>
      </c>
      <c r="AO58" s="22" t="s">
        <v>83</v>
      </c>
      <c r="AP58" s="22" t="s">
        <v>83</v>
      </c>
      <c r="AQ58" s="22" t="s">
        <v>83</v>
      </c>
      <c r="AR58" s="22" t="s">
        <v>78</v>
      </c>
      <c r="AS58" s="22" t="s">
        <v>82</v>
      </c>
      <c r="AT58" s="22" t="s">
        <v>82</v>
      </c>
      <c r="AU58" s="22" t="s">
        <v>82</v>
      </c>
      <c r="AV58" s="22" t="s">
        <v>82</v>
      </c>
      <c r="AW58" s="22" t="s">
        <v>83</v>
      </c>
      <c r="AX58" s="22">
        <v>0.01</v>
      </c>
      <c r="AY58" s="22">
        <v>0.04</v>
      </c>
      <c r="AZ58" s="22">
        <v>1.2</v>
      </c>
      <c r="BA58" s="22" t="s">
        <v>96</v>
      </c>
      <c r="BB58" s="22">
        <v>0.04</v>
      </c>
      <c r="BC58" s="22">
        <v>0.3</v>
      </c>
      <c r="BD58" s="22">
        <v>17</v>
      </c>
      <c r="BE58" s="22">
        <v>0.18</v>
      </c>
      <c r="BF58" s="22" t="s">
        <v>82</v>
      </c>
      <c r="BG58" s="22" t="s">
        <v>83</v>
      </c>
      <c r="BH58" s="22" t="s">
        <v>82</v>
      </c>
      <c r="BI58" s="22">
        <v>3.3</v>
      </c>
      <c r="BJ58" s="24" t="s">
        <v>7049</v>
      </c>
    </row>
    <row r="59" spans="1:62" ht="33.75" customHeight="1">
      <c r="A59" t="s">
        <v>7707</v>
      </c>
      <c r="B59" t="s">
        <v>7052</v>
      </c>
      <c r="C59">
        <v>2330</v>
      </c>
      <c r="D59" s="24" t="s">
        <v>7053</v>
      </c>
      <c r="E59" s="22">
        <v>0</v>
      </c>
      <c r="F59" s="22">
        <v>301</v>
      </c>
      <c r="G59" s="22">
        <v>71</v>
      </c>
      <c r="H59" s="22">
        <v>75.2</v>
      </c>
      <c r="I59" s="22" t="s">
        <v>82</v>
      </c>
      <c r="J59" s="22">
        <v>3.4</v>
      </c>
      <c r="K59" s="22" t="s">
        <v>82</v>
      </c>
      <c r="L59" s="22" t="s">
        <v>82</v>
      </c>
      <c r="M59" s="22" t="s">
        <v>83</v>
      </c>
      <c r="N59" s="22" t="s">
        <v>82</v>
      </c>
      <c r="O59" s="22" t="s">
        <v>81</v>
      </c>
      <c r="P59" s="22" t="s">
        <v>82</v>
      </c>
      <c r="Q59" s="22">
        <v>14.4</v>
      </c>
      <c r="R59" s="22" t="s">
        <v>80</v>
      </c>
      <c r="S59" s="22" t="s">
        <v>82</v>
      </c>
      <c r="T59" s="22" t="s">
        <v>82</v>
      </c>
      <c r="U59" s="22">
        <v>14.4</v>
      </c>
      <c r="V59" s="22" t="s">
        <v>82</v>
      </c>
      <c r="W59" s="22">
        <v>7.2</v>
      </c>
      <c r="X59" s="22">
        <v>2600</v>
      </c>
      <c r="Y59" s="22">
        <v>160</v>
      </c>
      <c r="Z59" s="22">
        <v>12</v>
      </c>
      <c r="AA59" s="22">
        <v>25</v>
      </c>
      <c r="AB59" s="22">
        <v>67</v>
      </c>
      <c r="AC59" s="22">
        <v>0.6</v>
      </c>
      <c r="AD59" s="22">
        <v>0.3</v>
      </c>
      <c r="AE59" s="22">
        <v>0.01</v>
      </c>
      <c r="AF59" s="22" t="s">
        <v>82</v>
      </c>
      <c r="AG59" s="22"/>
      <c r="AH59" s="22" t="s">
        <v>82</v>
      </c>
      <c r="AI59" s="22" t="s">
        <v>82</v>
      </c>
      <c r="AJ59" s="22" t="s">
        <v>82</v>
      </c>
      <c r="AK59" s="22" t="s">
        <v>82</v>
      </c>
      <c r="AL59" s="22" t="s">
        <v>83</v>
      </c>
      <c r="AM59" s="22" t="s">
        <v>83</v>
      </c>
      <c r="AN59" s="22" t="s">
        <v>83</v>
      </c>
      <c r="AO59" s="22" t="s">
        <v>83</v>
      </c>
      <c r="AP59" s="22" t="s">
        <v>83</v>
      </c>
      <c r="AQ59" s="22" t="s">
        <v>83</v>
      </c>
      <c r="AR59" s="22" t="s">
        <v>78</v>
      </c>
      <c r="AS59" s="22" t="s">
        <v>82</v>
      </c>
      <c r="AT59" s="22" t="s">
        <v>82</v>
      </c>
      <c r="AU59" s="22" t="s">
        <v>82</v>
      </c>
      <c r="AV59" s="22" t="s">
        <v>82</v>
      </c>
      <c r="AW59" s="22" t="s">
        <v>83</v>
      </c>
      <c r="AX59" s="22">
        <v>0.03</v>
      </c>
      <c r="AY59" s="22">
        <v>0.06</v>
      </c>
      <c r="AZ59" s="22">
        <v>1.3</v>
      </c>
      <c r="BA59" s="22" t="s">
        <v>289</v>
      </c>
      <c r="BB59" s="22">
        <v>0.06</v>
      </c>
      <c r="BC59" s="22">
        <v>0.3</v>
      </c>
      <c r="BD59" s="22">
        <v>13</v>
      </c>
      <c r="BE59" s="22">
        <v>0.19</v>
      </c>
      <c r="BF59" s="22" t="s">
        <v>82</v>
      </c>
      <c r="BG59" s="22" t="s">
        <v>83</v>
      </c>
      <c r="BH59" s="22" t="s">
        <v>82</v>
      </c>
      <c r="BI59" s="22">
        <v>6.6</v>
      </c>
      <c r="BJ59" s="24" t="s">
        <v>7049</v>
      </c>
    </row>
    <row r="60" spans="1:62" ht="42" customHeight="1">
      <c r="A60" t="s">
        <v>7707</v>
      </c>
      <c r="B60" t="s">
        <v>7054</v>
      </c>
      <c r="C60">
        <v>2331</v>
      </c>
      <c r="D60" s="24" t="s">
        <v>7055</v>
      </c>
      <c r="E60" s="22">
        <v>0</v>
      </c>
      <c r="F60" s="22">
        <v>417</v>
      </c>
      <c r="G60" s="22">
        <v>98</v>
      </c>
      <c r="H60" s="22">
        <v>64.900000000000006</v>
      </c>
      <c r="I60" s="22" t="s">
        <v>691</v>
      </c>
      <c r="J60" s="22">
        <v>4.5</v>
      </c>
      <c r="K60" s="22" t="s">
        <v>82</v>
      </c>
      <c r="L60" s="22" t="s">
        <v>82</v>
      </c>
      <c r="M60" s="22" t="s">
        <v>83</v>
      </c>
      <c r="N60" s="22" t="s">
        <v>82</v>
      </c>
      <c r="O60" s="22" t="s">
        <v>81</v>
      </c>
      <c r="P60" s="22" t="s">
        <v>82</v>
      </c>
      <c r="Q60" s="22">
        <v>20.399999999999999</v>
      </c>
      <c r="R60" s="22" t="s">
        <v>80</v>
      </c>
      <c r="S60" s="22" t="s">
        <v>82</v>
      </c>
      <c r="T60" s="22" t="s">
        <v>82</v>
      </c>
      <c r="U60" s="22" t="s">
        <v>361</v>
      </c>
      <c r="V60" s="22" t="s">
        <v>82</v>
      </c>
      <c r="W60" s="22">
        <v>10.6</v>
      </c>
      <c r="X60" s="22">
        <v>3900</v>
      </c>
      <c r="Y60" s="22">
        <v>220</v>
      </c>
      <c r="Z60" s="22">
        <v>16</v>
      </c>
      <c r="AA60" s="22">
        <v>35</v>
      </c>
      <c r="AB60" s="22">
        <v>85</v>
      </c>
      <c r="AC60" s="22">
        <v>0.8</v>
      </c>
      <c r="AD60" s="22">
        <v>0.4</v>
      </c>
      <c r="AE60" s="22">
        <v>0.01</v>
      </c>
      <c r="AF60" s="22" t="s">
        <v>82</v>
      </c>
      <c r="AG60" s="22"/>
      <c r="AH60" s="22" t="s">
        <v>82</v>
      </c>
      <c r="AI60" s="22" t="s">
        <v>82</v>
      </c>
      <c r="AJ60" s="22" t="s">
        <v>82</v>
      </c>
      <c r="AK60" s="22" t="s">
        <v>82</v>
      </c>
      <c r="AL60" s="22" t="s">
        <v>83</v>
      </c>
      <c r="AM60" s="22" t="s">
        <v>83</v>
      </c>
      <c r="AN60" s="22" t="s">
        <v>83</v>
      </c>
      <c r="AO60" s="22" t="s">
        <v>83</v>
      </c>
      <c r="AP60" s="22" t="s">
        <v>83</v>
      </c>
      <c r="AQ60" s="22" t="s">
        <v>83</v>
      </c>
      <c r="AR60" s="22" t="s">
        <v>78</v>
      </c>
      <c r="AS60" s="22" t="s">
        <v>82</v>
      </c>
      <c r="AT60" s="22" t="s">
        <v>82</v>
      </c>
      <c r="AU60" s="22" t="s">
        <v>82</v>
      </c>
      <c r="AV60" s="22" t="s">
        <v>82</v>
      </c>
      <c r="AW60" s="22" t="s">
        <v>83</v>
      </c>
      <c r="AX60" s="22">
        <v>0.04</v>
      </c>
      <c r="AY60" s="22">
        <v>7.0000000000000007E-2</v>
      </c>
      <c r="AZ60" s="22">
        <v>1.4</v>
      </c>
      <c r="BA60" s="22" t="s">
        <v>132</v>
      </c>
      <c r="BB60" s="22">
        <v>7.0000000000000007E-2</v>
      </c>
      <c r="BC60" s="22">
        <v>0.2</v>
      </c>
      <c r="BD60" s="22">
        <v>9</v>
      </c>
      <c r="BE60" s="22">
        <v>0.19</v>
      </c>
      <c r="BF60" s="22" t="s">
        <v>82</v>
      </c>
      <c r="BG60" s="22" t="s">
        <v>83</v>
      </c>
      <c r="BH60" s="22" t="s">
        <v>82</v>
      </c>
      <c r="BI60" s="22">
        <v>9.9</v>
      </c>
      <c r="BJ60" s="24" t="s">
        <v>7056</v>
      </c>
    </row>
    <row r="61" spans="1:62" ht="42" customHeight="1">
      <c r="A61" t="s">
        <v>7707</v>
      </c>
      <c r="B61" t="s">
        <v>7057</v>
      </c>
      <c r="C61">
        <v>2332</v>
      </c>
      <c r="D61" s="24" t="s">
        <v>7058</v>
      </c>
      <c r="E61" s="22">
        <v>0</v>
      </c>
      <c r="F61" s="22">
        <v>652</v>
      </c>
      <c r="G61" s="22">
        <v>157</v>
      </c>
      <c r="H61" s="22" t="s">
        <v>6086</v>
      </c>
      <c r="I61" s="22" t="s">
        <v>249</v>
      </c>
      <c r="J61" s="22" t="s">
        <v>260</v>
      </c>
      <c r="K61" s="22" t="s">
        <v>1449</v>
      </c>
      <c r="L61" s="22" t="s">
        <v>285</v>
      </c>
      <c r="M61" s="22" t="s">
        <v>131</v>
      </c>
      <c r="N61" s="22" t="s">
        <v>202</v>
      </c>
      <c r="O61" s="22" t="s">
        <v>81</v>
      </c>
      <c r="P61" s="22" t="s">
        <v>280</v>
      </c>
      <c r="Q61" s="22" t="s">
        <v>1863</v>
      </c>
      <c r="R61" s="22" t="s">
        <v>80</v>
      </c>
      <c r="S61" s="22" t="s">
        <v>253</v>
      </c>
      <c r="T61" s="22" t="s">
        <v>82</v>
      </c>
      <c r="U61" s="22" t="s">
        <v>440</v>
      </c>
      <c r="V61" s="22" t="s">
        <v>82</v>
      </c>
      <c r="W61" s="22" t="s">
        <v>1447</v>
      </c>
      <c r="X61" s="22" t="s">
        <v>7059</v>
      </c>
      <c r="Y61" s="22" t="s">
        <v>6501</v>
      </c>
      <c r="Z61" s="22" t="s">
        <v>241</v>
      </c>
      <c r="AA61" s="22" t="s">
        <v>352</v>
      </c>
      <c r="AB61" s="22" t="s">
        <v>6047</v>
      </c>
      <c r="AC61" s="22" t="s">
        <v>237</v>
      </c>
      <c r="AD61" s="22" t="s">
        <v>246</v>
      </c>
      <c r="AE61" s="22" t="s">
        <v>410</v>
      </c>
      <c r="AF61" s="22" t="s">
        <v>623</v>
      </c>
      <c r="AG61" s="22"/>
      <c r="AH61" s="22" t="s">
        <v>310</v>
      </c>
      <c r="AI61" s="22" t="s">
        <v>498</v>
      </c>
      <c r="AJ61" s="22" t="s">
        <v>240</v>
      </c>
      <c r="AK61" s="22" t="s">
        <v>242</v>
      </c>
      <c r="AL61" s="22" t="s">
        <v>83</v>
      </c>
      <c r="AM61" s="22" t="s">
        <v>83</v>
      </c>
      <c r="AN61" s="22" t="s">
        <v>253</v>
      </c>
      <c r="AO61" s="22" t="s">
        <v>83</v>
      </c>
      <c r="AP61" s="22" t="s">
        <v>253</v>
      </c>
      <c r="AQ61" s="22" t="s">
        <v>83</v>
      </c>
      <c r="AR61" s="22" t="s">
        <v>253</v>
      </c>
      <c r="AS61" s="22" t="s">
        <v>245</v>
      </c>
      <c r="AT61" s="22" t="s">
        <v>83</v>
      </c>
      <c r="AU61" s="22" t="s">
        <v>246</v>
      </c>
      <c r="AV61" s="22" t="s">
        <v>245</v>
      </c>
      <c r="AW61" s="22" t="s">
        <v>240</v>
      </c>
      <c r="AX61" s="22" t="s">
        <v>410</v>
      </c>
      <c r="AY61" s="22" t="s">
        <v>271</v>
      </c>
      <c r="AZ61" s="22" t="s">
        <v>357</v>
      </c>
      <c r="BA61" s="22" t="s">
        <v>132</v>
      </c>
      <c r="BB61" s="22" t="s">
        <v>238</v>
      </c>
      <c r="BC61" s="22" t="s">
        <v>253</v>
      </c>
      <c r="BD61" s="22" t="s">
        <v>343</v>
      </c>
      <c r="BE61" s="22" t="s">
        <v>969</v>
      </c>
      <c r="BF61" s="22" t="s">
        <v>280</v>
      </c>
      <c r="BG61" s="22" t="s">
        <v>83</v>
      </c>
      <c r="BH61" s="22" t="s">
        <v>83</v>
      </c>
      <c r="BI61" s="22" t="s">
        <v>3916</v>
      </c>
      <c r="BJ61" s="24" t="s">
        <v>7060</v>
      </c>
    </row>
    <row r="62" spans="1:62" ht="42" customHeight="1">
      <c r="A62" t="s">
        <v>7707</v>
      </c>
      <c r="B62" t="s">
        <v>7061</v>
      </c>
      <c r="C62">
        <v>2333</v>
      </c>
      <c r="D62" s="24" t="s">
        <v>7062</v>
      </c>
      <c r="E62" s="22">
        <v>0</v>
      </c>
      <c r="F62" s="22">
        <v>782</v>
      </c>
      <c r="G62" s="22">
        <v>187</v>
      </c>
      <c r="H62" s="22" t="s">
        <v>6476</v>
      </c>
      <c r="I62" s="22" t="s">
        <v>615</v>
      </c>
      <c r="J62" s="22" t="s">
        <v>1677</v>
      </c>
      <c r="K62" s="22" t="s">
        <v>889</v>
      </c>
      <c r="L62" s="22" t="s">
        <v>450</v>
      </c>
      <c r="M62" s="22" t="s">
        <v>151</v>
      </c>
      <c r="N62" s="22" t="s">
        <v>105</v>
      </c>
      <c r="O62" s="22" t="s">
        <v>81</v>
      </c>
      <c r="P62" s="22" t="s">
        <v>705</v>
      </c>
      <c r="Q62" s="22" t="s">
        <v>1613</v>
      </c>
      <c r="R62" s="22" t="s">
        <v>80</v>
      </c>
      <c r="S62" s="22" t="s">
        <v>179</v>
      </c>
      <c r="T62" s="22" t="s">
        <v>82</v>
      </c>
      <c r="U62" s="22" t="s">
        <v>1515</v>
      </c>
      <c r="V62" s="22" t="s">
        <v>82</v>
      </c>
      <c r="W62" s="22" t="s">
        <v>513</v>
      </c>
      <c r="X62" s="22" t="s">
        <v>7063</v>
      </c>
      <c r="Y62" s="22" t="s">
        <v>6183</v>
      </c>
      <c r="Z62" s="22" t="s">
        <v>894</v>
      </c>
      <c r="AA62" s="22" t="s">
        <v>533</v>
      </c>
      <c r="AB62" s="22" t="s">
        <v>565</v>
      </c>
      <c r="AC62" s="22" t="s">
        <v>126</v>
      </c>
      <c r="AD62" s="22" t="s">
        <v>237</v>
      </c>
      <c r="AE62" s="22" t="s">
        <v>536</v>
      </c>
      <c r="AF62" s="22" t="s">
        <v>305</v>
      </c>
      <c r="AG62" s="22"/>
      <c r="AH62" s="22" t="s">
        <v>310</v>
      </c>
      <c r="AI62" s="22" t="s">
        <v>498</v>
      </c>
      <c r="AJ62" s="22" t="s">
        <v>240</v>
      </c>
      <c r="AK62" s="22" t="s">
        <v>352</v>
      </c>
      <c r="AL62" s="22" t="s">
        <v>83</v>
      </c>
      <c r="AM62" s="22" t="s">
        <v>253</v>
      </c>
      <c r="AN62" s="22" t="s">
        <v>235</v>
      </c>
      <c r="AO62" s="22" t="s">
        <v>244</v>
      </c>
      <c r="AP62" s="22" t="s">
        <v>241</v>
      </c>
      <c r="AQ62" s="22" t="s">
        <v>310</v>
      </c>
      <c r="AR62" s="22" t="s">
        <v>253</v>
      </c>
      <c r="AS62" s="22" t="s">
        <v>246</v>
      </c>
      <c r="AT62" s="22" t="s">
        <v>245</v>
      </c>
      <c r="AU62" s="22" t="s">
        <v>203</v>
      </c>
      <c r="AV62" s="22" t="s">
        <v>223</v>
      </c>
      <c r="AW62" s="22" t="s">
        <v>350</v>
      </c>
      <c r="AX62" s="22" t="s">
        <v>449</v>
      </c>
      <c r="AY62" s="22" t="s">
        <v>271</v>
      </c>
      <c r="AZ62" s="22" t="s">
        <v>248</v>
      </c>
      <c r="BA62" s="22" t="s">
        <v>203</v>
      </c>
      <c r="BB62" s="22" t="s">
        <v>271</v>
      </c>
      <c r="BC62" s="22" t="s">
        <v>253</v>
      </c>
      <c r="BD62" s="22" t="s">
        <v>251</v>
      </c>
      <c r="BE62" s="22" t="s">
        <v>535</v>
      </c>
      <c r="BF62" s="22" t="s">
        <v>341</v>
      </c>
      <c r="BG62" s="22" t="s">
        <v>83</v>
      </c>
      <c r="BH62" s="22" t="s">
        <v>83</v>
      </c>
      <c r="BI62" s="22" t="s">
        <v>2441</v>
      </c>
      <c r="BJ62" s="24" t="s">
        <v>7060</v>
      </c>
    </row>
    <row r="63" spans="1:62" ht="33.75" customHeight="1">
      <c r="A63" t="s">
        <v>7707</v>
      </c>
      <c r="B63" t="s">
        <v>7064</v>
      </c>
      <c r="C63">
        <v>2334</v>
      </c>
      <c r="D63" s="24" t="s">
        <v>7065</v>
      </c>
      <c r="E63" s="22">
        <v>0</v>
      </c>
      <c r="F63" s="22">
        <v>494</v>
      </c>
      <c r="G63" s="22">
        <v>116</v>
      </c>
      <c r="H63" s="22" t="s">
        <v>7066</v>
      </c>
      <c r="I63" s="22" t="s">
        <v>82</v>
      </c>
      <c r="J63" s="22" t="s">
        <v>245</v>
      </c>
      <c r="K63" s="22" t="s">
        <v>82</v>
      </c>
      <c r="L63" s="22" t="s">
        <v>83</v>
      </c>
      <c r="M63" s="22" t="s">
        <v>83</v>
      </c>
      <c r="N63" s="22" t="s">
        <v>7067</v>
      </c>
      <c r="O63" s="22" t="s">
        <v>80</v>
      </c>
      <c r="P63" s="22" t="s">
        <v>6240</v>
      </c>
      <c r="Q63" s="22" t="s">
        <v>619</v>
      </c>
      <c r="R63" s="22" t="s">
        <v>81</v>
      </c>
      <c r="S63" s="22" t="s">
        <v>83</v>
      </c>
      <c r="T63" s="22" t="s">
        <v>82</v>
      </c>
      <c r="U63" s="22" t="s">
        <v>619</v>
      </c>
      <c r="V63" s="22" t="s">
        <v>460</v>
      </c>
      <c r="W63" s="22" t="s">
        <v>96</v>
      </c>
      <c r="X63" s="22" t="s">
        <v>443</v>
      </c>
      <c r="Y63" s="22" t="s">
        <v>350</v>
      </c>
      <c r="Z63" s="22" t="s">
        <v>310</v>
      </c>
      <c r="AA63" s="22" t="s">
        <v>240</v>
      </c>
      <c r="AB63" s="22" t="s">
        <v>240</v>
      </c>
      <c r="AC63" s="22" t="s">
        <v>83</v>
      </c>
      <c r="AD63" s="22" t="s">
        <v>245</v>
      </c>
      <c r="AE63" s="22" t="s">
        <v>253</v>
      </c>
      <c r="AF63" s="22" t="s">
        <v>83</v>
      </c>
      <c r="AG63" s="22"/>
      <c r="AH63" s="22" t="s">
        <v>83</v>
      </c>
      <c r="AI63" s="22" t="s">
        <v>83</v>
      </c>
      <c r="AJ63" s="22" t="s">
        <v>240</v>
      </c>
      <c r="AK63" s="22" t="s">
        <v>240</v>
      </c>
      <c r="AL63" s="22" t="s">
        <v>83</v>
      </c>
      <c r="AM63" s="22" t="s">
        <v>82</v>
      </c>
      <c r="AN63" s="22" t="s">
        <v>82</v>
      </c>
      <c r="AO63" s="22" t="s">
        <v>82</v>
      </c>
      <c r="AP63" s="22" t="s">
        <v>83</v>
      </c>
      <c r="AQ63" s="22" t="s">
        <v>83</v>
      </c>
      <c r="AR63" s="22" t="s">
        <v>83</v>
      </c>
      <c r="AS63" s="22" t="s">
        <v>83</v>
      </c>
      <c r="AT63" s="22" t="s">
        <v>83</v>
      </c>
      <c r="AU63" s="22" t="s">
        <v>83</v>
      </c>
      <c r="AV63" s="22" t="s">
        <v>83</v>
      </c>
      <c r="AW63" s="22" t="s">
        <v>83</v>
      </c>
      <c r="AX63" s="22" t="s">
        <v>500</v>
      </c>
      <c r="AY63" s="22" t="s">
        <v>500</v>
      </c>
      <c r="AZ63" s="22" t="s">
        <v>245</v>
      </c>
      <c r="BA63" s="22" t="s">
        <v>245</v>
      </c>
      <c r="BB63" s="22" t="s">
        <v>500</v>
      </c>
      <c r="BC63" s="22" t="s">
        <v>245</v>
      </c>
      <c r="BD63" s="22" t="s">
        <v>83</v>
      </c>
      <c r="BE63" s="22" t="s">
        <v>83</v>
      </c>
      <c r="BF63" s="22" t="s">
        <v>245</v>
      </c>
      <c r="BG63" s="22" t="s">
        <v>83</v>
      </c>
      <c r="BH63" s="22" t="s">
        <v>82</v>
      </c>
      <c r="BI63" s="22" t="s">
        <v>96</v>
      </c>
      <c r="BJ63" s="24" t="s">
        <v>81</v>
      </c>
    </row>
    <row r="64" spans="1:62" ht="33.75" customHeight="1">
      <c r="A64" t="s">
        <v>7707</v>
      </c>
      <c r="B64" t="s">
        <v>7068</v>
      </c>
      <c r="C64">
        <v>2335</v>
      </c>
      <c r="D64" s="24" t="s">
        <v>7069</v>
      </c>
      <c r="E64" s="22">
        <v>0</v>
      </c>
      <c r="F64" s="22">
        <v>227</v>
      </c>
      <c r="G64" s="22">
        <v>54</v>
      </c>
      <c r="H64" s="22" t="s">
        <v>6380</v>
      </c>
      <c r="I64" s="22" t="s">
        <v>272</v>
      </c>
      <c r="J64" s="22" t="s">
        <v>96</v>
      </c>
      <c r="K64" s="22" t="s">
        <v>223</v>
      </c>
      <c r="L64" s="22" t="s">
        <v>82</v>
      </c>
      <c r="M64" s="22" t="s">
        <v>132</v>
      </c>
      <c r="N64" s="22" t="s">
        <v>366</v>
      </c>
      <c r="O64" s="22" t="s">
        <v>81</v>
      </c>
      <c r="P64" s="22" t="s">
        <v>259</v>
      </c>
      <c r="Q64" s="22" t="s">
        <v>581</v>
      </c>
      <c r="R64" s="22" t="s">
        <v>80</v>
      </c>
      <c r="S64" s="22" t="s">
        <v>237</v>
      </c>
      <c r="T64" s="22" t="s">
        <v>82</v>
      </c>
      <c r="U64" s="22" t="s">
        <v>387</v>
      </c>
      <c r="V64" s="22" t="s">
        <v>245</v>
      </c>
      <c r="W64" s="22" t="s">
        <v>145</v>
      </c>
      <c r="X64" s="22" t="s">
        <v>6381</v>
      </c>
      <c r="Y64" s="22" t="s">
        <v>373</v>
      </c>
      <c r="Z64" s="22" t="s">
        <v>409</v>
      </c>
      <c r="AA64" s="22" t="s">
        <v>309</v>
      </c>
      <c r="AB64" s="22" t="s">
        <v>378</v>
      </c>
      <c r="AC64" s="22" t="s">
        <v>246</v>
      </c>
      <c r="AD64" s="22" t="s">
        <v>245</v>
      </c>
      <c r="AE64" s="22" t="s">
        <v>410</v>
      </c>
      <c r="AF64" s="22" t="s">
        <v>801</v>
      </c>
      <c r="AG64" s="22"/>
      <c r="AH64" s="22" t="s">
        <v>83</v>
      </c>
      <c r="AI64" s="22" t="s">
        <v>240</v>
      </c>
      <c r="AJ64" s="22" t="s">
        <v>240</v>
      </c>
      <c r="AK64" s="22" t="s">
        <v>310</v>
      </c>
      <c r="AL64" s="22" t="s">
        <v>82</v>
      </c>
      <c r="AM64" s="22" t="s">
        <v>240</v>
      </c>
      <c r="AN64" s="22" t="s">
        <v>373</v>
      </c>
      <c r="AO64" s="22" t="s">
        <v>83</v>
      </c>
      <c r="AP64" s="22" t="s">
        <v>373</v>
      </c>
      <c r="AQ64" s="22" t="s">
        <v>621</v>
      </c>
      <c r="AR64" s="22" t="s">
        <v>83</v>
      </c>
      <c r="AS64" s="22" t="s">
        <v>237</v>
      </c>
      <c r="AT64" s="22" t="s">
        <v>253</v>
      </c>
      <c r="AU64" s="22" t="s">
        <v>272</v>
      </c>
      <c r="AV64" s="22" t="s">
        <v>354</v>
      </c>
      <c r="AW64" s="22" t="s">
        <v>307</v>
      </c>
      <c r="AX64" s="22" t="s">
        <v>536</v>
      </c>
      <c r="AY64" s="22" t="s">
        <v>290</v>
      </c>
      <c r="AZ64" s="22" t="s">
        <v>223</v>
      </c>
      <c r="BA64" s="22" t="s">
        <v>191</v>
      </c>
      <c r="BB64" s="22" t="s">
        <v>238</v>
      </c>
      <c r="BC64" s="22" t="s">
        <v>83</v>
      </c>
      <c r="BD64" s="22" t="s">
        <v>350</v>
      </c>
      <c r="BE64" s="22" t="s">
        <v>571</v>
      </c>
      <c r="BF64" s="22" t="s">
        <v>304</v>
      </c>
      <c r="BG64" s="22" t="s">
        <v>240</v>
      </c>
      <c r="BH64" s="22" t="s">
        <v>83</v>
      </c>
      <c r="BI64" s="22" t="s">
        <v>126</v>
      </c>
      <c r="BJ64" s="24" t="s">
        <v>81</v>
      </c>
    </row>
    <row r="65" spans="1:62" ht="42" customHeight="1">
      <c r="A65" t="s">
        <v>7707</v>
      </c>
      <c r="B65" t="s">
        <v>7070</v>
      </c>
      <c r="C65">
        <v>2336</v>
      </c>
      <c r="D65" s="24" t="s">
        <v>7071</v>
      </c>
      <c r="E65" s="22">
        <v>0</v>
      </c>
      <c r="F65" s="22">
        <v>448</v>
      </c>
      <c r="G65" s="22">
        <v>105</v>
      </c>
      <c r="H65" s="22">
        <v>61.6</v>
      </c>
      <c r="I65" s="22" t="s">
        <v>689</v>
      </c>
      <c r="J65" s="22">
        <v>7.7</v>
      </c>
      <c r="K65" s="22">
        <v>0.1</v>
      </c>
      <c r="L65" s="22">
        <v>2</v>
      </c>
      <c r="M65" s="22">
        <v>0.3</v>
      </c>
      <c r="N65" s="22" t="s">
        <v>82</v>
      </c>
      <c r="O65" s="22" t="s">
        <v>81</v>
      </c>
      <c r="P65" s="22" t="s">
        <v>82</v>
      </c>
      <c r="Q65" s="22">
        <v>19.899999999999999</v>
      </c>
      <c r="R65" s="22" t="s">
        <v>80</v>
      </c>
      <c r="S65" s="22">
        <v>0.2</v>
      </c>
      <c r="T65" s="22" t="s">
        <v>82</v>
      </c>
      <c r="U65" s="22">
        <v>18.3</v>
      </c>
      <c r="V65" s="22" t="s">
        <v>82</v>
      </c>
      <c r="W65" s="22">
        <v>12.1</v>
      </c>
      <c r="X65" s="22">
        <v>4500</v>
      </c>
      <c r="Y65" s="22">
        <v>260</v>
      </c>
      <c r="Z65" s="22">
        <v>25</v>
      </c>
      <c r="AA65" s="22">
        <v>63</v>
      </c>
      <c r="AB65" s="22">
        <v>120</v>
      </c>
      <c r="AC65" s="22">
        <v>1.2</v>
      </c>
      <c r="AD65" s="22">
        <v>1.6</v>
      </c>
      <c r="AE65" s="22">
        <v>0.17</v>
      </c>
      <c r="AF65" s="22" t="s">
        <v>116</v>
      </c>
      <c r="AG65" s="22"/>
      <c r="AH65" s="22" t="s">
        <v>82</v>
      </c>
      <c r="AI65" s="22" t="s">
        <v>82</v>
      </c>
      <c r="AJ65" s="22" t="s">
        <v>82</v>
      </c>
      <c r="AK65" s="22" t="s">
        <v>82</v>
      </c>
      <c r="AL65" s="22" t="s">
        <v>82</v>
      </c>
      <c r="AM65" s="22" t="s">
        <v>84</v>
      </c>
      <c r="AN65" s="22" t="s">
        <v>84</v>
      </c>
      <c r="AO65" s="22" t="s">
        <v>78</v>
      </c>
      <c r="AP65" s="22" t="s">
        <v>253</v>
      </c>
      <c r="AQ65" s="22" t="s">
        <v>82</v>
      </c>
      <c r="AR65" s="22" t="s">
        <v>82</v>
      </c>
      <c r="AS65" s="22">
        <v>0.1</v>
      </c>
      <c r="AT65" s="22" t="s">
        <v>84</v>
      </c>
      <c r="AU65" s="22" t="s">
        <v>84</v>
      </c>
      <c r="AV65" s="22" t="s">
        <v>84</v>
      </c>
      <c r="AW65" s="22">
        <v>1</v>
      </c>
      <c r="AX65" s="22">
        <v>0.01</v>
      </c>
      <c r="AY65" s="22">
        <v>7.0000000000000007E-2</v>
      </c>
      <c r="AZ65" s="22">
        <v>0.8</v>
      </c>
      <c r="BA65" s="22" t="s">
        <v>272</v>
      </c>
      <c r="BB65" s="22">
        <v>0.04</v>
      </c>
      <c r="BC65" s="22" t="s">
        <v>120</v>
      </c>
      <c r="BD65" s="22">
        <v>9</v>
      </c>
      <c r="BE65" s="22">
        <v>0.14000000000000001</v>
      </c>
      <c r="BF65" s="22" t="s">
        <v>82</v>
      </c>
      <c r="BG65" s="22" t="s">
        <v>84</v>
      </c>
      <c r="BH65" s="22" t="s">
        <v>82</v>
      </c>
      <c r="BI65" s="22">
        <v>11.4</v>
      </c>
      <c r="BJ65" s="24" t="s">
        <v>7072</v>
      </c>
    </row>
    <row r="66" spans="1:62" ht="33.75" customHeight="1">
      <c r="A66" t="s">
        <v>7707</v>
      </c>
      <c r="B66" t="s">
        <v>7073</v>
      </c>
      <c r="C66">
        <v>2337</v>
      </c>
      <c r="D66" s="24" t="s">
        <v>7074</v>
      </c>
      <c r="E66" s="22">
        <v>0</v>
      </c>
      <c r="F66" s="22">
        <v>917</v>
      </c>
      <c r="G66" s="22">
        <v>219</v>
      </c>
      <c r="H66" s="22" t="s">
        <v>6164</v>
      </c>
      <c r="I66" s="22" t="s">
        <v>616</v>
      </c>
      <c r="J66" s="22" t="s">
        <v>136</v>
      </c>
      <c r="K66" s="22" t="s">
        <v>531</v>
      </c>
      <c r="L66" s="22" t="s">
        <v>6296</v>
      </c>
      <c r="M66" s="22" t="s">
        <v>7812</v>
      </c>
      <c r="N66" s="22" t="s">
        <v>6518</v>
      </c>
      <c r="O66" s="22" t="s">
        <v>81</v>
      </c>
      <c r="P66" s="22" t="s">
        <v>340</v>
      </c>
      <c r="Q66" s="22" t="s">
        <v>4081</v>
      </c>
      <c r="R66" s="22" t="s">
        <v>80</v>
      </c>
      <c r="S66" s="22" t="s">
        <v>83</v>
      </c>
      <c r="T66" s="22" t="s">
        <v>82</v>
      </c>
      <c r="U66" s="22" t="s">
        <v>340</v>
      </c>
      <c r="V66" s="22" t="s">
        <v>179</v>
      </c>
      <c r="W66" s="22" t="s">
        <v>1677</v>
      </c>
      <c r="X66" s="22" t="s">
        <v>7136</v>
      </c>
      <c r="Y66" s="22" t="s">
        <v>6066</v>
      </c>
      <c r="Z66" s="22" t="s">
        <v>893</v>
      </c>
      <c r="AA66" s="22" t="s">
        <v>243</v>
      </c>
      <c r="AB66" s="22" t="s">
        <v>6116</v>
      </c>
      <c r="AC66" s="22" t="s">
        <v>126</v>
      </c>
      <c r="AD66" s="22" t="s">
        <v>132</v>
      </c>
      <c r="AE66" s="22" t="s">
        <v>250</v>
      </c>
      <c r="AF66" s="22" t="s">
        <v>410</v>
      </c>
      <c r="AG66" s="22"/>
      <c r="AH66" s="22" t="s">
        <v>600</v>
      </c>
      <c r="AI66" s="22" t="s">
        <v>235</v>
      </c>
      <c r="AJ66" s="22" t="s">
        <v>253</v>
      </c>
      <c r="AK66" s="22" t="s">
        <v>350</v>
      </c>
      <c r="AL66" s="22" t="s">
        <v>6389</v>
      </c>
      <c r="AM66" s="22" t="s">
        <v>240</v>
      </c>
      <c r="AN66" s="22" t="s">
        <v>240</v>
      </c>
      <c r="AO66" s="22" t="s">
        <v>267</v>
      </c>
      <c r="AP66" s="22" t="s">
        <v>450</v>
      </c>
      <c r="AQ66" s="22" t="s">
        <v>6183</v>
      </c>
      <c r="AR66" s="22" t="s">
        <v>678</v>
      </c>
      <c r="AS66" s="22" t="s">
        <v>100</v>
      </c>
      <c r="AT66" s="22" t="s">
        <v>253</v>
      </c>
      <c r="AU66" s="22" t="s">
        <v>237</v>
      </c>
      <c r="AV66" s="22" t="s">
        <v>253</v>
      </c>
      <c r="AW66" s="22" t="s">
        <v>302</v>
      </c>
      <c r="AX66" s="22" t="s">
        <v>271</v>
      </c>
      <c r="AY66" s="22" t="s">
        <v>306</v>
      </c>
      <c r="AZ66" s="22" t="s">
        <v>253</v>
      </c>
      <c r="BA66" s="22" t="s">
        <v>191</v>
      </c>
      <c r="BB66" s="22" t="s">
        <v>497</v>
      </c>
      <c r="BC66" s="22" t="s">
        <v>132</v>
      </c>
      <c r="BD66" s="22" t="s">
        <v>534</v>
      </c>
      <c r="BE66" s="22" t="s">
        <v>1456</v>
      </c>
      <c r="BF66" s="22" t="s">
        <v>1142</v>
      </c>
      <c r="BG66" s="22" t="s">
        <v>83</v>
      </c>
      <c r="BH66" s="22" t="s">
        <v>82</v>
      </c>
      <c r="BI66" s="22" t="s">
        <v>998</v>
      </c>
      <c r="BJ66" s="24" t="s">
        <v>81</v>
      </c>
    </row>
    <row r="67" spans="1:62" ht="42" customHeight="1">
      <c r="A67" t="s">
        <v>7707</v>
      </c>
      <c r="B67" t="s">
        <v>7075</v>
      </c>
      <c r="C67">
        <v>2338</v>
      </c>
      <c r="D67" s="24" t="s">
        <v>7076</v>
      </c>
      <c r="E67" s="22">
        <v>0</v>
      </c>
      <c r="F67" s="22">
        <v>272</v>
      </c>
      <c r="G67" s="22">
        <v>64</v>
      </c>
      <c r="H67" s="22" t="s">
        <v>481</v>
      </c>
      <c r="I67" s="22">
        <v>9.4</v>
      </c>
      <c r="J67" s="22">
        <v>13.9</v>
      </c>
      <c r="K67" s="22" t="s">
        <v>83</v>
      </c>
      <c r="L67" s="22" t="s">
        <v>83</v>
      </c>
      <c r="M67" s="22" t="s">
        <v>83</v>
      </c>
      <c r="N67" s="22" t="s">
        <v>84</v>
      </c>
      <c r="O67" s="22" t="s">
        <v>81</v>
      </c>
      <c r="P67" s="22" t="s">
        <v>84</v>
      </c>
      <c r="Q67" s="22">
        <v>5.8</v>
      </c>
      <c r="R67" s="22" t="s">
        <v>80</v>
      </c>
      <c r="S67" s="22" t="s">
        <v>84</v>
      </c>
      <c r="T67" s="22" t="s">
        <v>83</v>
      </c>
      <c r="U67" s="22">
        <v>2.1</v>
      </c>
      <c r="V67" s="22">
        <v>0.9</v>
      </c>
      <c r="W67" s="22">
        <v>20.8</v>
      </c>
      <c r="X67" s="22">
        <v>8300</v>
      </c>
      <c r="Y67" s="22">
        <v>480</v>
      </c>
      <c r="Z67" s="22">
        <v>3</v>
      </c>
      <c r="AA67" s="22">
        <v>14</v>
      </c>
      <c r="AB67" s="22">
        <v>180</v>
      </c>
      <c r="AC67" s="22">
        <v>0.4</v>
      </c>
      <c r="AD67" s="22" t="s">
        <v>85</v>
      </c>
      <c r="AE67" s="22">
        <v>0.01</v>
      </c>
      <c r="AF67" s="22" t="s">
        <v>83</v>
      </c>
      <c r="AG67" s="22"/>
      <c r="AH67" s="22">
        <v>150</v>
      </c>
      <c r="AI67" s="22">
        <v>43</v>
      </c>
      <c r="AJ67" s="22">
        <v>1</v>
      </c>
      <c r="AK67" s="22" t="s">
        <v>84</v>
      </c>
      <c r="AL67" s="22" t="s">
        <v>83</v>
      </c>
      <c r="AM67" s="22" t="s">
        <v>83</v>
      </c>
      <c r="AN67" s="22" t="s">
        <v>83</v>
      </c>
      <c r="AO67" s="22" t="s">
        <v>83</v>
      </c>
      <c r="AP67" s="22" t="s">
        <v>83</v>
      </c>
      <c r="AQ67" s="22" t="s">
        <v>83</v>
      </c>
      <c r="AR67" s="22" t="s">
        <v>83</v>
      </c>
      <c r="AS67" s="22" t="s">
        <v>83</v>
      </c>
      <c r="AT67" s="22" t="s">
        <v>83</v>
      </c>
      <c r="AU67" s="22" t="s">
        <v>83</v>
      </c>
      <c r="AV67" s="22" t="s">
        <v>83</v>
      </c>
      <c r="AW67" s="22" t="s">
        <v>83</v>
      </c>
      <c r="AX67" s="22" t="s">
        <v>83</v>
      </c>
      <c r="AY67" s="22">
        <v>0.31</v>
      </c>
      <c r="AZ67" s="22">
        <v>4.5999999999999996</v>
      </c>
      <c r="BA67" s="22">
        <v>6.1</v>
      </c>
      <c r="BB67" s="22">
        <v>0.09</v>
      </c>
      <c r="BC67" s="22" t="s">
        <v>85</v>
      </c>
      <c r="BD67" s="22">
        <v>51</v>
      </c>
      <c r="BE67" s="22">
        <v>0.65</v>
      </c>
      <c r="BF67" s="22" t="s">
        <v>222</v>
      </c>
      <c r="BG67" s="22" t="s">
        <v>83</v>
      </c>
      <c r="BH67" s="22" t="s">
        <v>82</v>
      </c>
      <c r="BI67" s="22">
        <v>21.2</v>
      </c>
      <c r="BJ67" s="24" t="s">
        <v>7077</v>
      </c>
    </row>
    <row r="68" spans="1:62" ht="55.5" customHeight="1">
      <c r="A68" t="s">
        <v>7707</v>
      </c>
      <c r="B68" t="s">
        <v>7078</v>
      </c>
      <c r="C68">
        <v>2339</v>
      </c>
      <c r="D68" s="24" t="s">
        <v>7079</v>
      </c>
      <c r="E68" s="22">
        <v>0</v>
      </c>
      <c r="F68" s="22">
        <v>285</v>
      </c>
      <c r="G68" s="22">
        <v>67</v>
      </c>
      <c r="H68" s="22">
        <v>61.2</v>
      </c>
      <c r="I68" s="22">
        <v>8.4</v>
      </c>
      <c r="J68" s="22">
        <v>12.8</v>
      </c>
      <c r="K68" s="22" t="s">
        <v>83</v>
      </c>
      <c r="L68" s="22" t="s">
        <v>83</v>
      </c>
      <c r="M68" s="22" t="s">
        <v>83</v>
      </c>
      <c r="N68" s="22">
        <v>0.1</v>
      </c>
      <c r="O68" s="22" t="s">
        <v>81</v>
      </c>
      <c r="P68" s="22">
        <v>0.1</v>
      </c>
      <c r="Q68" s="22">
        <v>7.9</v>
      </c>
      <c r="R68" s="22" t="s">
        <v>80</v>
      </c>
      <c r="S68" s="22">
        <v>0.3</v>
      </c>
      <c r="T68" s="22" t="s">
        <v>83</v>
      </c>
      <c r="U68" s="22">
        <v>4.2</v>
      </c>
      <c r="V68" s="22">
        <v>0.4</v>
      </c>
      <c r="W68" s="22">
        <v>21.8</v>
      </c>
      <c r="X68" s="22">
        <v>8600</v>
      </c>
      <c r="Y68" s="22">
        <v>260</v>
      </c>
      <c r="Z68" s="22">
        <v>25</v>
      </c>
      <c r="AA68" s="22">
        <v>53</v>
      </c>
      <c r="AB68" s="22">
        <v>180</v>
      </c>
      <c r="AC68" s="22">
        <v>1.5</v>
      </c>
      <c r="AD68" s="22">
        <v>4.5</v>
      </c>
      <c r="AE68" s="22">
        <v>1.45</v>
      </c>
      <c r="AF68" s="22">
        <v>0.05</v>
      </c>
      <c r="AG68" s="22"/>
      <c r="AH68" s="22">
        <v>61</v>
      </c>
      <c r="AI68" s="22">
        <v>140</v>
      </c>
      <c r="AJ68" s="22">
        <v>19</v>
      </c>
      <c r="AK68" s="22">
        <v>3</v>
      </c>
      <c r="AL68" s="22" t="s">
        <v>83</v>
      </c>
      <c r="AM68" s="22" t="s">
        <v>83</v>
      </c>
      <c r="AN68" s="22" t="s">
        <v>83</v>
      </c>
      <c r="AO68" s="22" t="s">
        <v>83</v>
      </c>
      <c r="AP68" s="22" t="s">
        <v>83</v>
      </c>
      <c r="AQ68" s="22" t="s">
        <v>83</v>
      </c>
      <c r="AR68" s="22" t="s">
        <v>83</v>
      </c>
      <c r="AS68" s="22" t="s">
        <v>83</v>
      </c>
      <c r="AT68" s="22" t="s">
        <v>83</v>
      </c>
      <c r="AU68" s="22" t="s">
        <v>83</v>
      </c>
      <c r="AV68" s="22" t="s">
        <v>83</v>
      </c>
      <c r="AW68" s="22" t="s">
        <v>83</v>
      </c>
      <c r="AX68" s="22" t="s">
        <v>83</v>
      </c>
      <c r="AY68" s="22">
        <v>0.25</v>
      </c>
      <c r="AZ68" s="22">
        <v>2.4</v>
      </c>
      <c r="BA68" s="22">
        <v>3.1</v>
      </c>
      <c r="BB68" s="22">
        <v>0.16</v>
      </c>
      <c r="BC68" s="22">
        <v>3.9</v>
      </c>
      <c r="BD68" s="22">
        <v>66</v>
      </c>
      <c r="BE68" s="22">
        <v>0.98</v>
      </c>
      <c r="BF68" s="22" t="s">
        <v>644</v>
      </c>
      <c r="BG68" s="22" t="s">
        <v>83</v>
      </c>
      <c r="BH68" s="22" t="s">
        <v>82</v>
      </c>
      <c r="BI68" s="22">
        <v>21.9</v>
      </c>
      <c r="BJ68" s="24" t="s">
        <v>7080</v>
      </c>
    </row>
    <row r="69" spans="1:62" ht="42" customHeight="1">
      <c r="A69" t="s">
        <v>7707</v>
      </c>
      <c r="B69" t="s">
        <v>7081</v>
      </c>
      <c r="C69">
        <v>2340</v>
      </c>
      <c r="D69" s="24" t="s">
        <v>7082</v>
      </c>
      <c r="E69" s="22">
        <v>0</v>
      </c>
      <c r="F69" s="22">
        <v>121</v>
      </c>
      <c r="G69" s="22">
        <v>29</v>
      </c>
      <c r="H69" s="22">
        <v>69.400000000000006</v>
      </c>
      <c r="I69" s="22">
        <v>4.4000000000000004</v>
      </c>
      <c r="J69" s="22">
        <v>6.1</v>
      </c>
      <c r="K69" s="22" t="s">
        <v>83</v>
      </c>
      <c r="L69" s="22" t="s">
        <v>83</v>
      </c>
      <c r="M69" s="22" t="s">
        <v>83</v>
      </c>
      <c r="N69" s="22" t="s">
        <v>84</v>
      </c>
      <c r="O69" s="22" t="s">
        <v>81</v>
      </c>
      <c r="P69" s="22" t="s">
        <v>84</v>
      </c>
      <c r="Q69" s="22">
        <v>2.4</v>
      </c>
      <c r="R69" s="22" t="s">
        <v>80</v>
      </c>
      <c r="S69" s="22">
        <v>0.1</v>
      </c>
      <c r="T69" s="22" t="s">
        <v>83</v>
      </c>
      <c r="U69" s="22">
        <v>1.1000000000000001</v>
      </c>
      <c r="V69" s="22">
        <v>0.4</v>
      </c>
      <c r="W69" s="22">
        <v>23.3</v>
      </c>
      <c r="X69" s="22">
        <v>9600</v>
      </c>
      <c r="Y69" s="22">
        <v>190</v>
      </c>
      <c r="Z69" s="22">
        <v>6</v>
      </c>
      <c r="AA69" s="22">
        <v>14</v>
      </c>
      <c r="AB69" s="22">
        <v>70</v>
      </c>
      <c r="AC69" s="22">
        <v>0.2</v>
      </c>
      <c r="AD69" s="22">
        <v>0.2</v>
      </c>
      <c r="AE69" s="22">
        <v>0.01</v>
      </c>
      <c r="AF69" s="22" t="s">
        <v>83</v>
      </c>
      <c r="AG69" s="22"/>
      <c r="AH69" s="22">
        <v>29</v>
      </c>
      <c r="AI69" s="22">
        <v>11</v>
      </c>
      <c r="AJ69" s="22">
        <v>11</v>
      </c>
      <c r="AK69" s="22">
        <v>1</v>
      </c>
      <c r="AL69" s="22" t="s">
        <v>83</v>
      </c>
      <c r="AM69" s="22" t="s">
        <v>83</v>
      </c>
      <c r="AN69" s="22" t="s">
        <v>83</v>
      </c>
      <c r="AO69" s="22" t="s">
        <v>83</v>
      </c>
      <c r="AP69" s="22" t="s">
        <v>83</v>
      </c>
      <c r="AQ69" s="22" t="s">
        <v>83</v>
      </c>
      <c r="AR69" s="22" t="s">
        <v>83</v>
      </c>
      <c r="AS69" s="22" t="s">
        <v>83</v>
      </c>
      <c r="AT69" s="22" t="s">
        <v>83</v>
      </c>
      <c r="AU69" s="22" t="s">
        <v>83</v>
      </c>
      <c r="AV69" s="22" t="s">
        <v>83</v>
      </c>
      <c r="AW69" s="22" t="s">
        <v>83</v>
      </c>
      <c r="AX69" s="22">
        <v>0.03</v>
      </c>
      <c r="AY69" s="22">
        <v>0.06</v>
      </c>
      <c r="AZ69" s="22" t="s">
        <v>85</v>
      </c>
      <c r="BA69" s="22">
        <v>1.2</v>
      </c>
      <c r="BB69" s="22">
        <v>0.03</v>
      </c>
      <c r="BC69" s="22">
        <v>1.9</v>
      </c>
      <c r="BD69" s="22">
        <v>5</v>
      </c>
      <c r="BE69" s="22">
        <v>0.31</v>
      </c>
      <c r="BF69" s="22" t="s">
        <v>170</v>
      </c>
      <c r="BG69" s="22" t="s">
        <v>83</v>
      </c>
      <c r="BH69" s="22" t="s">
        <v>82</v>
      </c>
      <c r="BI69" s="22">
        <v>24.3</v>
      </c>
      <c r="BJ69" s="24" t="s">
        <v>7083</v>
      </c>
    </row>
    <row r="70" spans="1:62" ht="42" customHeight="1">
      <c r="A70" t="s">
        <v>7707</v>
      </c>
      <c r="B70" t="s">
        <v>7084</v>
      </c>
      <c r="C70">
        <v>2341</v>
      </c>
      <c r="D70" s="24" t="s">
        <v>7085</v>
      </c>
      <c r="E70" s="22">
        <v>0</v>
      </c>
      <c r="F70" s="22">
        <v>201</v>
      </c>
      <c r="G70" s="22">
        <v>47</v>
      </c>
      <c r="H70" s="22">
        <v>65.5</v>
      </c>
      <c r="I70" s="22">
        <v>6.3</v>
      </c>
      <c r="J70" s="22">
        <v>9.1</v>
      </c>
      <c r="K70" s="22" t="s">
        <v>83</v>
      </c>
      <c r="L70" s="22" t="s">
        <v>83</v>
      </c>
      <c r="M70" s="22">
        <v>0.1</v>
      </c>
      <c r="N70" s="22" t="s">
        <v>82</v>
      </c>
      <c r="O70" s="22" t="s">
        <v>81</v>
      </c>
      <c r="P70" s="22" t="s">
        <v>82</v>
      </c>
      <c r="Q70" s="22">
        <v>5.5</v>
      </c>
      <c r="R70" s="22" t="s">
        <v>80</v>
      </c>
      <c r="S70" s="22" t="s">
        <v>78</v>
      </c>
      <c r="T70" s="22" t="s">
        <v>82</v>
      </c>
      <c r="U70" s="22">
        <v>2.7</v>
      </c>
      <c r="V70" s="22" t="s">
        <v>82</v>
      </c>
      <c r="W70" s="22">
        <v>22.7</v>
      </c>
      <c r="X70" s="22">
        <v>9000</v>
      </c>
      <c r="Y70" s="22">
        <v>230</v>
      </c>
      <c r="Z70" s="22">
        <v>20</v>
      </c>
      <c r="AA70" s="22">
        <v>90</v>
      </c>
      <c r="AB70" s="22">
        <v>57</v>
      </c>
      <c r="AC70" s="22">
        <v>1.2</v>
      </c>
      <c r="AD70" s="22">
        <v>0.7</v>
      </c>
      <c r="AE70" s="22">
        <v>0.03</v>
      </c>
      <c r="AF70" s="22">
        <v>0.03</v>
      </c>
      <c r="AG70" s="22"/>
      <c r="AH70" s="22">
        <v>27</v>
      </c>
      <c r="AI70" s="22">
        <v>46</v>
      </c>
      <c r="AJ70" s="22">
        <v>5</v>
      </c>
      <c r="AK70" s="22">
        <v>1</v>
      </c>
      <c r="AL70" s="22" t="s">
        <v>83</v>
      </c>
      <c r="AM70" s="22" t="s">
        <v>83</v>
      </c>
      <c r="AN70" s="22" t="s">
        <v>83</v>
      </c>
      <c r="AO70" s="22" t="s">
        <v>83</v>
      </c>
      <c r="AP70" s="22" t="s">
        <v>83</v>
      </c>
      <c r="AQ70" s="22" t="s">
        <v>83</v>
      </c>
      <c r="AR70" s="22" t="s">
        <v>83</v>
      </c>
      <c r="AS70" s="22" t="s">
        <v>83</v>
      </c>
      <c r="AT70" s="22" t="s">
        <v>83</v>
      </c>
      <c r="AU70" s="22" t="s">
        <v>83</v>
      </c>
      <c r="AV70" s="22" t="s">
        <v>83</v>
      </c>
      <c r="AW70" s="22" t="s">
        <v>82</v>
      </c>
      <c r="AX70" s="22">
        <v>0.01</v>
      </c>
      <c r="AY70" s="22" t="s">
        <v>150</v>
      </c>
      <c r="AZ70" s="22">
        <v>3.3</v>
      </c>
      <c r="BA70" s="22">
        <v>4.3</v>
      </c>
      <c r="BB70" s="22" t="s">
        <v>150</v>
      </c>
      <c r="BC70" s="22">
        <v>1.6</v>
      </c>
      <c r="BD70" s="22">
        <v>26</v>
      </c>
      <c r="BE70" s="22">
        <v>0.56000000000000005</v>
      </c>
      <c r="BF70" s="22">
        <v>7.9</v>
      </c>
      <c r="BG70" s="22" t="s">
        <v>83</v>
      </c>
      <c r="BH70" s="22" t="s">
        <v>82</v>
      </c>
      <c r="BI70" s="22">
        <v>22.9</v>
      </c>
      <c r="BJ70" s="24" t="s">
        <v>7086</v>
      </c>
    </row>
    <row r="71" spans="1:62" ht="33.75" customHeight="1">
      <c r="A71" t="s">
        <v>7707</v>
      </c>
      <c r="B71" t="s">
        <v>7087</v>
      </c>
      <c r="C71">
        <v>2342</v>
      </c>
      <c r="D71" s="24" t="s">
        <v>7088</v>
      </c>
      <c r="E71" s="22">
        <v>0</v>
      </c>
      <c r="F71" s="22">
        <v>889</v>
      </c>
      <c r="G71" s="22">
        <v>212</v>
      </c>
      <c r="H71" s="22" t="s">
        <v>672</v>
      </c>
      <c r="I71" s="22" t="s">
        <v>202</v>
      </c>
      <c r="J71" s="22" t="s">
        <v>127</v>
      </c>
      <c r="K71" s="22" t="s">
        <v>800</v>
      </c>
      <c r="L71" s="22" t="s">
        <v>82</v>
      </c>
      <c r="M71" s="22" t="s">
        <v>279</v>
      </c>
      <c r="N71" s="22" t="s">
        <v>4382</v>
      </c>
      <c r="O71" s="22" t="s">
        <v>81</v>
      </c>
      <c r="P71" s="22" t="s">
        <v>7089</v>
      </c>
      <c r="Q71" s="22" t="s">
        <v>1697</v>
      </c>
      <c r="R71" s="22" t="s">
        <v>80</v>
      </c>
      <c r="S71" s="22" t="s">
        <v>289</v>
      </c>
      <c r="T71" s="22" t="s">
        <v>253</v>
      </c>
      <c r="U71" s="22" t="s">
        <v>6566</v>
      </c>
      <c r="V71" s="22" t="s">
        <v>289</v>
      </c>
      <c r="W71" s="22" t="s">
        <v>353</v>
      </c>
      <c r="X71" s="22" t="s">
        <v>7090</v>
      </c>
      <c r="Y71" s="22" t="s">
        <v>347</v>
      </c>
      <c r="Z71" s="22" t="s">
        <v>968</v>
      </c>
      <c r="AA71" s="22" t="s">
        <v>894</v>
      </c>
      <c r="AB71" s="22" t="s">
        <v>565</v>
      </c>
      <c r="AC71" s="22" t="s">
        <v>100</v>
      </c>
      <c r="AD71" s="22" t="s">
        <v>216</v>
      </c>
      <c r="AE71" s="22" t="s">
        <v>349</v>
      </c>
      <c r="AF71" s="22" t="s">
        <v>6275</v>
      </c>
      <c r="AG71" s="22"/>
      <c r="AH71" s="22" t="s">
        <v>83</v>
      </c>
      <c r="AI71" s="22" t="s">
        <v>350</v>
      </c>
      <c r="AJ71" s="22" t="s">
        <v>240</v>
      </c>
      <c r="AK71" s="22" t="s">
        <v>234</v>
      </c>
      <c r="AL71" s="22" t="s">
        <v>83</v>
      </c>
      <c r="AM71" s="22" t="s">
        <v>83</v>
      </c>
      <c r="AN71" s="22" t="s">
        <v>240</v>
      </c>
      <c r="AO71" s="22" t="s">
        <v>83</v>
      </c>
      <c r="AP71" s="22" t="s">
        <v>240</v>
      </c>
      <c r="AQ71" s="22" t="s">
        <v>83</v>
      </c>
      <c r="AR71" s="22" t="s">
        <v>83</v>
      </c>
      <c r="AS71" s="22" t="s">
        <v>253</v>
      </c>
      <c r="AT71" s="22" t="s">
        <v>253</v>
      </c>
      <c r="AU71" s="22" t="s">
        <v>261</v>
      </c>
      <c r="AV71" s="22" t="s">
        <v>245</v>
      </c>
      <c r="AW71" s="22" t="s">
        <v>310</v>
      </c>
      <c r="AX71" s="22" t="s">
        <v>271</v>
      </c>
      <c r="AY71" s="22" t="s">
        <v>247</v>
      </c>
      <c r="AZ71" s="22" t="s">
        <v>216</v>
      </c>
      <c r="BA71" s="22" t="s">
        <v>289</v>
      </c>
      <c r="BB71" s="22" t="s">
        <v>497</v>
      </c>
      <c r="BC71" s="22" t="s">
        <v>245</v>
      </c>
      <c r="BD71" s="22" t="s">
        <v>518</v>
      </c>
      <c r="BE71" s="22" t="s">
        <v>499</v>
      </c>
      <c r="BF71" s="22" t="s">
        <v>280</v>
      </c>
      <c r="BG71" s="22" t="s">
        <v>83</v>
      </c>
      <c r="BH71" s="22" t="s">
        <v>142</v>
      </c>
      <c r="BI71" s="22" t="s">
        <v>100</v>
      </c>
      <c r="BJ71" s="24" t="s">
        <v>81</v>
      </c>
    </row>
    <row r="72" spans="1:62" ht="33.75" customHeight="1">
      <c r="A72" t="s">
        <v>7707</v>
      </c>
      <c r="B72" t="s">
        <v>7091</v>
      </c>
      <c r="C72">
        <v>2343</v>
      </c>
      <c r="D72" s="24" t="s">
        <v>7092</v>
      </c>
      <c r="E72" s="22">
        <v>0</v>
      </c>
      <c r="F72" s="22">
        <v>1178</v>
      </c>
      <c r="G72" s="22">
        <v>282</v>
      </c>
      <c r="H72" s="22" t="s">
        <v>7093</v>
      </c>
      <c r="I72" s="22" t="s">
        <v>597</v>
      </c>
      <c r="J72" s="22" t="s">
        <v>258</v>
      </c>
      <c r="K72" s="22" t="s">
        <v>784</v>
      </c>
      <c r="L72" s="22" t="s">
        <v>82</v>
      </c>
      <c r="M72" s="22" t="s">
        <v>3890</v>
      </c>
      <c r="N72" s="22" t="s">
        <v>1408</v>
      </c>
      <c r="O72" s="22" t="s">
        <v>81</v>
      </c>
      <c r="P72" s="22" t="s">
        <v>4286</v>
      </c>
      <c r="Q72" s="22" t="s">
        <v>6565</v>
      </c>
      <c r="R72" s="22" t="s">
        <v>80</v>
      </c>
      <c r="S72" s="22" t="s">
        <v>212</v>
      </c>
      <c r="T72" s="22" t="s">
        <v>253</v>
      </c>
      <c r="U72" s="22" t="s">
        <v>7094</v>
      </c>
      <c r="V72" s="22" t="s">
        <v>248</v>
      </c>
      <c r="W72" s="22" t="s">
        <v>998</v>
      </c>
      <c r="X72" s="22" t="s">
        <v>7095</v>
      </c>
      <c r="Y72" s="22" t="s">
        <v>6116</v>
      </c>
      <c r="Z72" s="22" t="s">
        <v>6427</v>
      </c>
      <c r="AA72" s="22" t="s">
        <v>565</v>
      </c>
      <c r="AB72" s="22" t="s">
        <v>6501</v>
      </c>
      <c r="AC72" s="22" t="s">
        <v>493</v>
      </c>
      <c r="AD72" s="22" t="s">
        <v>179</v>
      </c>
      <c r="AE72" s="22" t="s">
        <v>358</v>
      </c>
      <c r="AF72" s="22" t="s">
        <v>6414</v>
      </c>
      <c r="AG72" s="22"/>
      <c r="AH72" s="22" t="s">
        <v>253</v>
      </c>
      <c r="AI72" s="22" t="s">
        <v>309</v>
      </c>
      <c r="AJ72" s="22" t="s">
        <v>310</v>
      </c>
      <c r="AK72" s="22" t="s">
        <v>286</v>
      </c>
      <c r="AL72" s="22" t="s">
        <v>83</v>
      </c>
      <c r="AM72" s="22" t="s">
        <v>83</v>
      </c>
      <c r="AN72" s="22" t="s">
        <v>310</v>
      </c>
      <c r="AO72" s="22" t="s">
        <v>83</v>
      </c>
      <c r="AP72" s="22" t="s">
        <v>310</v>
      </c>
      <c r="AQ72" s="22" t="s">
        <v>498</v>
      </c>
      <c r="AR72" s="22" t="s">
        <v>253</v>
      </c>
      <c r="AS72" s="22" t="s">
        <v>253</v>
      </c>
      <c r="AT72" s="22" t="s">
        <v>253</v>
      </c>
      <c r="AU72" s="22" t="s">
        <v>985</v>
      </c>
      <c r="AV72" s="22" t="s">
        <v>245</v>
      </c>
      <c r="AW72" s="22" t="s">
        <v>240</v>
      </c>
      <c r="AX72" s="22" t="s">
        <v>356</v>
      </c>
      <c r="AY72" s="22" t="s">
        <v>305</v>
      </c>
      <c r="AZ72" s="22" t="s">
        <v>145</v>
      </c>
      <c r="BA72" s="22" t="s">
        <v>261</v>
      </c>
      <c r="BB72" s="22" t="s">
        <v>602</v>
      </c>
      <c r="BC72" s="22" t="s">
        <v>245</v>
      </c>
      <c r="BD72" s="22" t="s">
        <v>351</v>
      </c>
      <c r="BE72" s="22" t="s">
        <v>535</v>
      </c>
      <c r="BF72" s="22" t="s">
        <v>689</v>
      </c>
      <c r="BG72" s="22" t="s">
        <v>83</v>
      </c>
      <c r="BH72" s="22" t="s">
        <v>248</v>
      </c>
      <c r="BI72" s="22" t="s">
        <v>456</v>
      </c>
      <c r="BJ72" s="24" t="s">
        <v>81</v>
      </c>
    </row>
    <row r="73" spans="1:62" ht="42" customHeight="1">
      <c r="A73" t="s">
        <v>7707</v>
      </c>
      <c r="B73" t="s">
        <v>7096</v>
      </c>
      <c r="C73">
        <v>2344</v>
      </c>
      <c r="D73" s="24" t="s">
        <v>7097</v>
      </c>
      <c r="E73" s="22">
        <v>0</v>
      </c>
      <c r="F73" s="22">
        <v>361</v>
      </c>
      <c r="G73" s="22">
        <v>85</v>
      </c>
      <c r="H73" s="22" t="s">
        <v>512</v>
      </c>
      <c r="I73" s="22" t="s">
        <v>237</v>
      </c>
      <c r="J73" s="22" t="s">
        <v>357</v>
      </c>
      <c r="K73" s="22" t="s">
        <v>82</v>
      </c>
      <c r="L73" s="22" t="s">
        <v>82</v>
      </c>
      <c r="M73" s="22" t="s">
        <v>83</v>
      </c>
      <c r="N73" s="22" t="s">
        <v>1464</v>
      </c>
      <c r="O73" s="22" t="s">
        <v>81</v>
      </c>
      <c r="P73" s="22" t="s">
        <v>549</v>
      </c>
      <c r="Q73" s="22" t="s">
        <v>515</v>
      </c>
      <c r="R73" s="22" t="s">
        <v>80</v>
      </c>
      <c r="S73" s="22" t="s">
        <v>83</v>
      </c>
      <c r="T73" s="22" t="s">
        <v>82</v>
      </c>
      <c r="U73" s="22" t="s">
        <v>1364</v>
      </c>
      <c r="V73" s="22" t="s">
        <v>212</v>
      </c>
      <c r="W73" s="22" t="s">
        <v>273</v>
      </c>
      <c r="X73" s="22" t="s">
        <v>7098</v>
      </c>
      <c r="Y73" s="22" t="s">
        <v>6087</v>
      </c>
      <c r="Z73" s="22" t="s">
        <v>350</v>
      </c>
      <c r="AA73" s="22" t="s">
        <v>377</v>
      </c>
      <c r="AB73" s="22" t="s">
        <v>251</v>
      </c>
      <c r="AC73" s="22" t="s">
        <v>354</v>
      </c>
      <c r="AD73" s="22" t="s">
        <v>354</v>
      </c>
      <c r="AE73" s="22" t="s">
        <v>253</v>
      </c>
      <c r="AF73" s="22" t="s">
        <v>271</v>
      </c>
      <c r="AG73" s="22"/>
      <c r="AH73" s="22" t="s">
        <v>373</v>
      </c>
      <c r="AI73" s="22" t="s">
        <v>240</v>
      </c>
      <c r="AJ73" s="22" t="s">
        <v>240</v>
      </c>
      <c r="AK73" s="22" t="s">
        <v>409</v>
      </c>
      <c r="AL73" s="22" t="s">
        <v>83</v>
      </c>
      <c r="AM73" s="22" t="s">
        <v>83</v>
      </c>
      <c r="AN73" s="22" t="s">
        <v>83</v>
      </c>
      <c r="AO73" s="22" t="s">
        <v>83</v>
      </c>
      <c r="AP73" s="22" t="s">
        <v>83</v>
      </c>
      <c r="AQ73" s="22" t="s">
        <v>83</v>
      </c>
      <c r="AR73" s="22" t="s">
        <v>83</v>
      </c>
      <c r="AS73" s="22" t="s">
        <v>83</v>
      </c>
      <c r="AT73" s="22" t="s">
        <v>83</v>
      </c>
      <c r="AU73" s="22" t="s">
        <v>83</v>
      </c>
      <c r="AV73" s="22" t="s">
        <v>83</v>
      </c>
      <c r="AW73" s="22" t="s">
        <v>83</v>
      </c>
      <c r="AX73" s="22" t="s">
        <v>500</v>
      </c>
      <c r="AY73" s="22" t="s">
        <v>449</v>
      </c>
      <c r="AZ73" s="22" t="s">
        <v>213</v>
      </c>
      <c r="BA73" s="22" t="s">
        <v>237</v>
      </c>
      <c r="BB73" s="22" t="s">
        <v>410</v>
      </c>
      <c r="BC73" s="22" t="s">
        <v>245</v>
      </c>
      <c r="BD73" s="22" t="s">
        <v>498</v>
      </c>
      <c r="BE73" s="22" t="s">
        <v>238</v>
      </c>
      <c r="BF73" s="22" t="s">
        <v>223</v>
      </c>
      <c r="BG73" s="22" t="s">
        <v>83</v>
      </c>
      <c r="BH73" s="22" t="s">
        <v>83</v>
      </c>
      <c r="BI73" s="22" t="s">
        <v>145</v>
      </c>
      <c r="BJ73" s="24" t="s">
        <v>7099</v>
      </c>
    </row>
    <row r="74" spans="1:62" ht="33.75" customHeight="1">
      <c r="A74" t="s">
        <v>7707</v>
      </c>
      <c r="B74" t="s">
        <v>7100</v>
      </c>
      <c r="C74">
        <v>2345</v>
      </c>
      <c r="D74" s="24" t="s">
        <v>7101</v>
      </c>
      <c r="E74" s="22">
        <v>0</v>
      </c>
      <c r="F74" s="22">
        <v>251</v>
      </c>
      <c r="G74" s="22">
        <v>59</v>
      </c>
      <c r="H74" s="22" t="s">
        <v>7102</v>
      </c>
      <c r="I74" s="22" t="s">
        <v>249</v>
      </c>
      <c r="J74" s="22" t="s">
        <v>261</v>
      </c>
      <c r="K74" s="22" t="s">
        <v>82</v>
      </c>
      <c r="L74" s="22" t="s">
        <v>83</v>
      </c>
      <c r="M74" s="22" t="s">
        <v>83</v>
      </c>
      <c r="N74" s="22" t="s">
        <v>304</v>
      </c>
      <c r="O74" s="22" t="s">
        <v>81</v>
      </c>
      <c r="P74" s="22" t="s">
        <v>304</v>
      </c>
      <c r="Q74" s="22" t="s">
        <v>279</v>
      </c>
      <c r="R74" s="22" t="s">
        <v>80</v>
      </c>
      <c r="S74" s="22" t="s">
        <v>253</v>
      </c>
      <c r="T74" s="22" t="s">
        <v>253</v>
      </c>
      <c r="U74" s="22" t="s">
        <v>800</v>
      </c>
      <c r="V74" s="22" t="s">
        <v>313</v>
      </c>
      <c r="W74" s="22" t="s">
        <v>799</v>
      </c>
      <c r="X74" s="22" t="s">
        <v>7103</v>
      </c>
      <c r="Y74" s="22" t="s">
        <v>968</v>
      </c>
      <c r="Z74" s="22" t="s">
        <v>242</v>
      </c>
      <c r="AA74" s="22" t="s">
        <v>296</v>
      </c>
      <c r="AB74" s="22" t="s">
        <v>6586</v>
      </c>
      <c r="AC74" s="22" t="s">
        <v>272</v>
      </c>
      <c r="AD74" s="22" t="s">
        <v>142</v>
      </c>
      <c r="AE74" s="22" t="s">
        <v>253</v>
      </c>
      <c r="AF74" s="22" t="s">
        <v>779</v>
      </c>
      <c r="AG74" s="22"/>
      <c r="AH74" s="22" t="s">
        <v>240</v>
      </c>
      <c r="AI74" s="22" t="s">
        <v>350</v>
      </c>
      <c r="AJ74" s="22" t="s">
        <v>310</v>
      </c>
      <c r="AK74" s="22" t="s">
        <v>270</v>
      </c>
      <c r="AL74" s="22" t="s">
        <v>83</v>
      </c>
      <c r="AM74" s="22" t="s">
        <v>83</v>
      </c>
      <c r="AN74" s="22" t="s">
        <v>83</v>
      </c>
      <c r="AO74" s="22" t="s">
        <v>83</v>
      </c>
      <c r="AP74" s="22" t="s">
        <v>83</v>
      </c>
      <c r="AQ74" s="22" t="s">
        <v>83</v>
      </c>
      <c r="AR74" s="22" t="s">
        <v>83</v>
      </c>
      <c r="AS74" s="22" t="s">
        <v>83</v>
      </c>
      <c r="AT74" s="22" t="s">
        <v>83</v>
      </c>
      <c r="AU74" s="22" t="s">
        <v>83</v>
      </c>
      <c r="AV74" s="22" t="s">
        <v>83</v>
      </c>
      <c r="AW74" s="22" t="s">
        <v>83</v>
      </c>
      <c r="AX74" s="22" t="s">
        <v>410</v>
      </c>
      <c r="AY74" s="22" t="s">
        <v>271</v>
      </c>
      <c r="AZ74" s="22" t="s">
        <v>304</v>
      </c>
      <c r="BA74" s="22" t="s">
        <v>223</v>
      </c>
      <c r="BB74" s="22" t="s">
        <v>305</v>
      </c>
      <c r="BC74" s="22" t="s">
        <v>245</v>
      </c>
      <c r="BD74" s="22" t="s">
        <v>302</v>
      </c>
      <c r="BE74" s="22" t="s">
        <v>349</v>
      </c>
      <c r="BF74" s="22" t="s">
        <v>998</v>
      </c>
      <c r="BG74" s="22" t="s">
        <v>83</v>
      </c>
      <c r="BH74" s="22" t="s">
        <v>357</v>
      </c>
      <c r="BI74" s="22" t="s">
        <v>1677</v>
      </c>
      <c r="BJ74" s="24" t="s">
        <v>7104</v>
      </c>
    </row>
    <row r="75" spans="1:62" ht="42" customHeight="1">
      <c r="A75" t="s">
        <v>7707</v>
      </c>
      <c r="B75" t="s">
        <v>7105</v>
      </c>
      <c r="C75">
        <v>2346</v>
      </c>
      <c r="D75" s="24" t="s">
        <v>7106</v>
      </c>
      <c r="E75" s="22">
        <v>0</v>
      </c>
      <c r="F75" s="22">
        <v>638</v>
      </c>
      <c r="G75" s="22">
        <v>150</v>
      </c>
      <c r="H75" s="22" t="s">
        <v>6060</v>
      </c>
      <c r="I75" s="22" t="s">
        <v>82</v>
      </c>
      <c r="J75" s="22" t="s">
        <v>245</v>
      </c>
      <c r="K75" s="22" t="s">
        <v>82</v>
      </c>
      <c r="L75" s="22" t="s">
        <v>83</v>
      </c>
      <c r="M75" s="22" t="s">
        <v>83</v>
      </c>
      <c r="N75" s="22" t="s">
        <v>7941</v>
      </c>
      <c r="O75" s="22" t="s">
        <v>81</v>
      </c>
      <c r="P75" s="22" t="s">
        <v>7942</v>
      </c>
      <c r="Q75" s="22" t="s">
        <v>7107</v>
      </c>
      <c r="R75" s="22" t="s">
        <v>80</v>
      </c>
      <c r="S75" s="22" t="s">
        <v>83</v>
      </c>
      <c r="T75" s="22" t="s">
        <v>82</v>
      </c>
      <c r="U75" s="22" t="s">
        <v>7107</v>
      </c>
      <c r="V75" s="22" t="s">
        <v>380</v>
      </c>
      <c r="W75" s="22" t="s">
        <v>400</v>
      </c>
      <c r="X75" s="22" t="s">
        <v>7103</v>
      </c>
      <c r="Y75" s="22" t="s">
        <v>235</v>
      </c>
      <c r="Z75" s="22" t="s">
        <v>307</v>
      </c>
      <c r="AA75" s="22" t="s">
        <v>350</v>
      </c>
      <c r="AB75" s="22" t="s">
        <v>309</v>
      </c>
      <c r="AC75" s="22" t="s">
        <v>245</v>
      </c>
      <c r="AD75" s="22" t="s">
        <v>245</v>
      </c>
      <c r="AE75" s="22" t="s">
        <v>253</v>
      </c>
      <c r="AF75" s="22" t="s">
        <v>83</v>
      </c>
      <c r="AG75" s="22"/>
      <c r="AH75" s="22" t="s">
        <v>83</v>
      </c>
      <c r="AI75" s="22" t="s">
        <v>83</v>
      </c>
      <c r="AJ75" s="22" t="s">
        <v>240</v>
      </c>
      <c r="AK75" s="22" t="s">
        <v>307</v>
      </c>
      <c r="AL75" s="22" t="s">
        <v>83</v>
      </c>
      <c r="AM75" s="22" t="s">
        <v>82</v>
      </c>
      <c r="AN75" s="22" t="s">
        <v>82</v>
      </c>
      <c r="AO75" s="22" t="s">
        <v>82</v>
      </c>
      <c r="AP75" s="22" t="s">
        <v>83</v>
      </c>
      <c r="AQ75" s="22" t="s">
        <v>83</v>
      </c>
      <c r="AR75" s="22" t="s">
        <v>83</v>
      </c>
      <c r="AS75" s="22" t="s">
        <v>83</v>
      </c>
      <c r="AT75" s="22" t="s">
        <v>83</v>
      </c>
      <c r="AU75" s="22" t="s">
        <v>83</v>
      </c>
      <c r="AV75" s="22" t="s">
        <v>83</v>
      </c>
      <c r="AW75" s="22" t="s">
        <v>83</v>
      </c>
      <c r="AX75" s="22" t="s">
        <v>500</v>
      </c>
      <c r="AY75" s="22" t="s">
        <v>500</v>
      </c>
      <c r="AZ75" s="22" t="s">
        <v>354</v>
      </c>
      <c r="BA75" s="22" t="s">
        <v>354</v>
      </c>
      <c r="BB75" s="22" t="s">
        <v>500</v>
      </c>
      <c r="BC75" s="22" t="s">
        <v>245</v>
      </c>
      <c r="BD75" s="22" t="s">
        <v>83</v>
      </c>
      <c r="BE75" s="22" t="s">
        <v>250</v>
      </c>
      <c r="BF75" s="22" t="s">
        <v>246</v>
      </c>
      <c r="BG75" s="22" t="s">
        <v>83</v>
      </c>
      <c r="BH75" s="22" t="s">
        <v>82</v>
      </c>
      <c r="BI75" s="22" t="s">
        <v>341</v>
      </c>
      <c r="BJ75" s="24" t="s">
        <v>7108</v>
      </c>
    </row>
    <row r="76" spans="1:62" ht="33.75" customHeight="1">
      <c r="A76" t="s">
        <v>7707</v>
      </c>
      <c r="B76" t="s">
        <v>7109</v>
      </c>
      <c r="C76">
        <v>2347</v>
      </c>
      <c r="D76" s="24" t="s">
        <v>7110</v>
      </c>
      <c r="E76" s="22">
        <v>0</v>
      </c>
      <c r="F76" s="22">
        <v>299</v>
      </c>
      <c r="G76" s="22">
        <v>70</v>
      </c>
      <c r="H76" s="22" t="s">
        <v>6343</v>
      </c>
      <c r="I76" s="22" t="s">
        <v>82</v>
      </c>
      <c r="J76" s="22" t="s">
        <v>354</v>
      </c>
      <c r="K76" s="22" t="s">
        <v>82</v>
      </c>
      <c r="L76" s="22" t="s">
        <v>83</v>
      </c>
      <c r="M76" s="22" t="s">
        <v>83</v>
      </c>
      <c r="N76" s="22" t="s">
        <v>367</v>
      </c>
      <c r="O76" s="22" t="s">
        <v>81</v>
      </c>
      <c r="P76" s="22" t="s">
        <v>1709</v>
      </c>
      <c r="Q76" s="22" t="s">
        <v>3786</v>
      </c>
      <c r="R76" s="22" t="s">
        <v>80</v>
      </c>
      <c r="S76" s="22" t="s">
        <v>83</v>
      </c>
      <c r="T76" s="22" t="s">
        <v>82</v>
      </c>
      <c r="U76" s="22" t="s">
        <v>3786</v>
      </c>
      <c r="V76" s="22" t="s">
        <v>202</v>
      </c>
      <c r="W76" s="22" t="s">
        <v>1754</v>
      </c>
      <c r="X76" s="22" t="s">
        <v>7111</v>
      </c>
      <c r="Y76" s="22" t="s">
        <v>234</v>
      </c>
      <c r="Z76" s="22" t="s">
        <v>498</v>
      </c>
      <c r="AA76" s="22" t="s">
        <v>244</v>
      </c>
      <c r="AB76" s="22" t="s">
        <v>285</v>
      </c>
      <c r="AC76" s="22" t="s">
        <v>245</v>
      </c>
      <c r="AD76" s="22" t="s">
        <v>354</v>
      </c>
      <c r="AE76" s="22" t="s">
        <v>253</v>
      </c>
      <c r="AF76" s="22" t="s">
        <v>83</v>
      </c>
      <c r="AG76" s="22"/>
      <c r="AH76" s="22" t="s">
        <v>83</v>
      </c>
      <c r="AI76" s="22" t="s">
        <v>83</v>
      </c>
      <c r="AJ76" s="22" t="s">
        <v>240</v>
      </c>
      <c r="AK76" s="22" t="s">
        <v>307</v>
      </c>
      <c r="AL76" s="22" t="s">
        <v>83</v>
      </c>
      <c r="AM76" s="22" t="s">
        <v>82</v>
      </c>
      <c r="AN76" s="22" t="s">
        <v>82</v>
      </c>
      <c r="AO76" s="22" t="s">
        <v>82</v>
      </c>
      <c r="AP76" s="22" t="s">
        <v>83</v>
      </c>
      <c r="AQ76" s="22" t="s">
        <v>83</v>
      </c>
      <c r="AR76" s="22" t="s">
        <v>83</v>
      </c>
      <c r="AS76" s="22" t="s">
        <v>83</v>
      </c>
      <c r="AT76" s="22" t="s">
        <v>83</v>
      </c>
      <c r="AU76" s="22" t="s">
        <v>83</v>
      </c>
      <c r="AV76" s="22" t="s">
        <v>83</v>
      </c>
      <c r="AW76" s="22" t="s">
        <v>83</v>
      </c>
      <c r="AX76" s="22" t="s">
        <v>500</v>
      </c>
      <c r="AY76" s="22" t="s">
        <v>500</v>
      </c>
      <c r="AZ76" s="22" t="s">
        <v>354</v>
      </c>
      <c r="BA76" s="22" t="s">
        <v>246</v>
      </c>
      <c r="BB76" s="22" t="s">
        <v>449</v>
      </c>
      <c r="BC76" s="22" t="s">
        <v>245</v>
      </c>
      <c r="BD76" s="22" t="s">
        <v>83</v>
      </c>
      <c r="BE76" s="22" t="s">
        <v>448</v>
      </c>
      <c r="BF76" s="22" t="s">
        <v>246</v>
      </c>
      <c r="BG76" s="22" t="s">
        <v>83</v>
      </c>
      <c r="BH76" s="22" t="s">
        <v>82</v>
      </c>
      <c r="BI76" s="22" t="s">
        <v>439</v>
      </c>
      <c r="BJ76" s="24" t="s">
        <v>7112</v>
      </c>
    </row>
    <row r="77" spans="1:62" ht="42" customHeight="1">
      <c r="A77" t="s">
        <v>7707</v>
      </c>
      <c r="B77" t="s">
        <v>7113</v>
      </c>
      <c r="C77">
        <v>2348</v>
      </c>
      <c r="D77" s="24" t="s">
        <v>7114</v>
      </c>
      <c r="E77" s="22">
        <v>0</v>
      </c>
      <c r="F77" s="22">
        <v>454</v>
      </c>
      <c r="G77" s="22">
        <v>107</v>
      </c>
      <c r="H77" s="22" t="s">
        <v>6144</v>
      </c>
      <c r="I77" s="22" t="s">
        <v>82</v>
      </c>
      <c r="J77" s="22" t="s">
        <v>245</v>
      </c>
      <c r="K77" s="22" t="s">
        <v>82</v>
      </c>
      <c r="L77" s="22" t="s">
        <v>83</v>
      </c>
      <c r="M77" s="22" t="s">
        <v>83</v>
      </c>
      <c r="N77" s="22" t="s">
        <v>1463</v>
      </c>
      <c r="O77" s="22" t="s">
        <v>81</v>
      </c>
      <c r="P77" s="22" t="s">
        <v>4235</v>
      </c>
      <c r="Q77" s="22" t="s">
        <v>4630</v>
      </c>
      <c r="R77" s="22" t="s">
        <v>80</v>
      </c>
      <c r="S77" s="22" t="s">
        <v>83</v>
      </c>
      <c r="T77" s="22" t="s">
        <v>82</v>
      </c>
      <c r="U77" s="22" t="s">
        <v>4630</v>
      </c>
      <c r="V77" s="22" t="s">
        <v>384</v>
      </c>
      <c r="W77" s="22" t="s">
        <v>320</v>
      </c>
      <c r="X77" s="22" t="s">
        <v>7115</v>
      </c>
      <c r="Y77" s="22" t="s">
        <v>445</v>
      </c>
      <c r="Z77" s="22" t="s">
        <v>498</v>
      </c>
      <c r="AA77" s="22" t="s">
        <v>243</v>
      </c>
      <c r="AB77" s="22" t="s">
        <v>377</v>
      </c>
      <c r="AC77" s="22" t="s">
        <v>245</v>
      </c>
      <c r="AD77" s="22" t="s">
        <v>245</v>
      </c>
      <c r="AE77" s="22" t="s">
        <v>253</v>
      </c>
      <c r="AF77" s="22" t="s">
        <v>83</v>
      </c>
      <c r="AG77" s="22"/>
      <c r="AH77" s="22" t="s">
        <v>83</v>
      </c>
      <c r="AI77" s="22" t="s">
        <v>83</v>
      </c>
      <c r="AJ77" s="22" t="s">
        <v>240</v>
      </c>
      <c r="AK77" s="22" t="s">
        <v>307</v>
      </c>
      <c r="AL77" s="22" t="s">
        <v>83</v>
      </c>
      <c r="AM77" s="22" t="s">
        <v>82</v>
      </c>
      <c r="AN77" s="22" t="s">
        <v>82</v>
      </c>
      <c r="AO77" s="22" t="s">
        <v>82</v>
      </c>
      <c r="AP77" s="22" t="s">
        <v>83</v>
      </c>
      <c r="AQ77" s="22" t="s">
        <v>83</v>
      </c>
      <c r="AR77" s="22" t="s">
        <v>83</v>
      </c>
      <c r="AS77" s="22" t="s">
        <v>83</v>
      </c>
      <c r="AT77" s="22" t="s">
        <v>83</v>
      </c>
      <c r="AU77" s="22" t="s">
        <v>83</v>
      </c>
      <c r="AV77" s="22" t="s">
        <v>83</v>
      </c>
      <c r="AW77" s="22" t="s">
        <v>83</v>
      </c>
      <c r="AX77" s="22" t="s">
        <v>500</v>
      </c>
      <c r="AY77" s="22" t="s">
        <v>500</v>
      </c>
      <c r="AZ77" s="22" t="s">
        <v>354</v>
      </c>
      <c r="BA77" s="22" t="s">
        <v>354</v>
      </c>
      <c r="BB77" s="22" t="s">
        <v>500</v>
      </c>
      <c r="BC77" s="22" t="s">
        <v>245</v>
      </c>
      <c r="BD77" s="22" t="s">
        <v>83</v>
      </c>
      <c r="BE77" s="22" t="s">
        <v>247</v>
      </c>
      <c r="BF77" s="22" t="s">
        <v>246</v>
      </c>
      <c r="BG77" s="22" t="s">
        <v>83</v>
      </c>
      <c r="BH77" s="22" t="s">
        <v>82</v>
      </c>
      <c r="BI77" s="22" t="s">
        <v>1709</v>
      </c>
      <c r="BJ77" s="24" t="s">
        <v>7116</v>
      </c>
    </row>
    <row r="78" spans="1:62" ht="42" customHeight="1">
      <c r="A78" t="s">
        <v>7707</v>
      </c>
      <c r="B78" t="s">
        <v>7117</v>
      </c>
      <c r="C78">
        <v>2349</v>
      </c>
      <c r="D78" s="24" t="s">
        <v>7118</v>
      </c>
      <c r="E78" s="22">
        <v>0</v>
      </c>
      <c r="F78" s="22">
        <v>643</v>
      </c>
      <c r="G78" s="22">
        <v>153</v>
      </c>
      <c r="H78" s="22" t="s">
        <v>6201</v>
      </c>
      <c r="I78" s="22" t="s">
        <v>493</v>
      </c>
      <c r="J78" s="22" t="s">
        <v>212</v>
      </c>
      <c r="K78" s="22" t="s">
        <v>260</v>
      </c>
      <c r="L78" s="22" t="s">
        <v>83</v>
      </c>
      <c r="M78" s="22" t="s">
        <v>388</v>
      </c>
      <c r="N78" s="22" t="s">
        <v>1388</v>
      </c>
      <c r="O78" s="22" t="s">
        <v>81</v>
      </c>
      <c r="P78" s="22" t="s">
        <v>3746</v>
      </c>
      <c r="Q78" s="22" t="s">
        <v>143</v>
      </c>
      <c r="R78" s="22" t="s">
        <v>80</v>
      </c>
      <c r="S78" s="22" t="s">
        <v>253</v>
      </c>
      <c r="T78" s="22" t="s">
        <v>253</v>
      </c>
      <c r="U78" s="22" t="s">
        <v>7732</v>
      </c>
      <c r="V78" s="22" t="s">
        <v>145</v>
      </c>
      <c r="W78" s="22" t="s">
        <v>112</v>
      </c>
      <c r="X78" s="22" t="s">
        <v>7119</v>
      </c>
      <c r="Y78" s="22" t="s">
        <v>5759</v>
      </c>
      <c r="Z78" s="22" t="s">
        <v>285</v>
      </c>
      <c r="AA78" s="22" t="s">
        <v>291</v>
      </c>
      <c r="AB78" s="22" t="s">
        <v>6047</v>
      </c>
      <c r="AC78" s="22" t="s">
        <v>304</v>
      </c>
      <c r="AD78" s="22" t="s">
        <v>213</v>
      </c>
      <c r="AE78" s="22" t="s">
        <v>500</v>
      </c>
      <c r="AF78" s="22" t="s">
        <v>6327</v>
      </c>
      <c r="AG78" s="22"/>
      <c r="AH78" s="22" t="s">
        <v>253</v>
      </c>
      <c r="AI78" s="22" t="s">
        <v>498</v>
      </c>
      <c r="AJ78" s="22" t="s">
        <v>240</v>
      </c>
      <c r="AK78" s="22" t="s">
        <v>343</v>
      </c>
      <c r="AL78" s="22" t="s">
        <v>83</v>
      </c>
      <c r="AM78" s="22" t="s">
        <v>83</v>
      </c>
      <c r="AN78" s="22" t="s">
        <v>83</v>
      </c>
      <c r="AO78" s="22" t="s">
        <v>83</v>
      </c>
      <c r="AP78" s="22" t="s">
        <v>83</v>
      </c>
      <c r="AQ78" s="22" t="s">
        <v>83</v>
      </c>
      <c r="AR78" s="22" t="s">
        <v>83</v>
      </c>
      <c r="AS78" s="22" t="s">
        <v>253</v>
      </c>
      <c r="AT78" s="22" t="s">
        <v>83</v>
      </c>
      <c r="AU78" s="22" t="s">
        <v>191</v>
      </c>
      <c r="AV78" s="22" t="s">
        <v>253</v>
      </c>
      <c r="AW78" s="22" t="s">
        <v>83</v>
      </c>
      <c r="AX78" s="22" t="s">
        <v>449</v>
      </c>
      <c r="AY78" s="22" t="s">
        <v>448</v>
      </c>
      <c r="AZ78" s="22" t="s">
        <v>237</v>
      </c>
      <c r="BA78" s="22" t="s">
        <v>248</v>
      </c>
      <c r="BB78" s="22" t="s">
        <v>271</v>
      </c>
      <c r="BC78" s="22" t="s">
        <v>245</v>
      </c>
      <c r="BD78" s="22" t="s">
        <v>621</v>
      </c>
      <c r="BE78" s="22" t="s">
        <v>801</v>
      </c>
      <c r="BF78" s="22" t="s">
        <v>570</v>
      </c>
      <c r="BG78" s="22" t="s">
        <v>83</v>
      </c>
      <c r="BH78" s="22" t="s">
        <v>272</v>
      </c>
      <c r="BI78" s="22" t="s">
        <v>615</v>
      </c>
      <c r="BJ78" s="24" t="s">
        <v>7120</v>
      </c>
    </row>
    <row r="79" spans="1:62" ht="33.75" customHeight="1">
      <c r="A79" t="s">
        <v>7707</v>
      </c>
      <c r="B79" t="s">
        <v>7121</v>
      </c>
      <c r="C79">
        <v>2350</v>
      </c>
      <c r="D79" s="24" t="s">
        <v>7122</v>
      </c>
      <c r="E79" s="22">
        <v>0</v>
      </c>
      <c r="F79" s="22">
        <v>347</v>
      </c>
      <c r="G79" s="22">
        <v>82</v>
      </c>
      <c r="H79" s="22">
        <v>81.5</v>
      </c>
      <c r="I79" s="22" t="s">
        <v>82</v>
      </c>
      <c r="J79" s="22">
        <v>2.9</v>
      </c>
      <c r="K79" s="22" t="s">
        <v>82</v>
      </c>
      <c r="L79" s="22" t="s">
        <v>82</v>
      </c>
      <c r="M79" s="22" t="s">
        <v>170</v>
      </c>
      <c r="N79" s="22" t="s">
        <v>82</v>
      </c>
      <c r="O79" s="22" t="s">
        <v>81</v>
      </c>
      <c r="P79" s="22" t="s">
        <v>82</v>
      </c>
      <c r="Q79" s="22" t="s">
        <v>173</v>
      </c>
      <c r="R79" s="22" t="s">
        <v>80</v>
      </c>
      <c r="S79" s="22" t="s">
        <v>82</v>
      </c>
      <c r="T79" s="22" t="s">
        <v>82</v>
      </c>
      <c r="U79" s="22" t="s">
        <v>173</v>
      </c>
      <c r="V79" s="22" t="s">
        <v>82</v>
      </c>
      <c r="W79" s="22">
        <v>1.6</v>
      </c>
      <c r="X79" s="22">
        <v>520</v>
      </c>
      <c r="Y79" s="22">
        <v>180</v>
      </c>
      <c r="Z79" s="22">
        <v>11</v>
      </c>
      <c r="AA79" s="22">
        <v>11</v>
      </c>
      <c r="AB79" s="22">
        <v>53</v>
      </c>
      <c r="AC79" s="22">
        <v>0.3</v>
      </c>
      <c r="AD79" s="22">
        <v>0.3</v>
      </c>
      <c r="AE79" s="22">
        <v>0.03</v>
      </c>
      <c r="AF79" s="22">
        <v>0.09</v>
      </c>
      <c r="AG79" s="22"/>
      <c r="AH79" s="22">
        <v>2</v>
      </c>
      <c r="AI79" s="22">
        <v>1</v>
      </c>
      <c r="AJ79" s="22">
        <v>7</v>
      </c>
      <c r="AK79" s="22">
        <v>3</v>
      </c>
      <c r="AL79" s="22" t="s">
        <v>82</v>
      </c>
      <c r="AM79" s="22" t="s">
        <v>82</v>
      </c>
      <c r="AN79" s="22" t="s">
        <v>82</v>
      </c>
      <c r="AO79" s="22" t="s">
        <v>82</v>
      </c>
      <c r="AP79" s="22" t="s">
        <v>82</v>
      </c>
      <c r="AQ79" s="22" t="s">
        <v>82</v>
      </c>
      <c r="AR79" s="22" t="s">
        <v>82</v>
      </c>
      <c r="AS79" s="22" t="s">
        <v>82</v>
      </c>
      <c r="AT79" s="22" t="s">
        <v>82</v>
      </c>
      <c r="AU79" s="22" t="s">
        <v>82</v>
      </c>
      <c r="AV79" s="22" t="s">
        <v>82</v>
      </c>
      <c r="AW79" s="22" t="s">
        <v>82</v>
      </c>
      <c r="AX79" s="22">
        <v>0.04</v>
      </c>
      <c r="AY79" s="22">
        <v>7.0000000000000007E-2</v>
      </c>
      <c r="AZ79" s="22">
        <v>1.7</v>
      </c>
      <c r="BA79" s="22">
        <v>2.1</v>
      </c>
      <c r="BB79" s="22">
        <v>0.05</v>
      </c>
      <c r="BC79" s="22">
        <v>0.2</v>
      </c>
      <c r="BD79" s="22">
        <v>25</v>
      </c>
      <c r="BE79" s="22">
        <v>0.18</v>
      </c>
      <c r="BF79" s="22">
        <v>1.8</v>
      </c>
      <c r="BG79" s="22" t="s">
        <v>82</v>
      </c>
      <c r="BH79" s="22" t="s">
        <v>82</v>
      </c>
      <c r="BI79" s="22">
        <v>1.3</v>
      </c>
      <c r="BJ79" s="24" t="s">
        <v>7123</v>
      </c>
    </row>
    <row r="80" spans="1:62" ht="33.75" customHeight="1">
      <c r="A80" t="s">
        <v>7707</v>
      </c>
      <c r="B80" t="s">
        <v>7124</v>
      </c>
      <c r="C80">
        <v>2351</v>
      </c>
      <c r="D80" s="24" t="s">
        <v>7125</v>
      </c>
      <c r="E80" s="22">
        <v>0</v>
      </c>
      <c r="F80" s="22">
        <v>1049</v>
      </c>
      <c r="G80" s="22">
        <v>249</v>
      </c>
      <c r="H80" s="22">
        <v>37.5</v>
      </c>
      <c r="I80" s="22" t="s">
        <v>82</v>
      </c>
      <c r="J80" s="22">
        <v>8.5</v>
      </c>
      <c r="K80" s="22" t="s">
        <v>82</v>
      </c>
      <c r="L80" s="22" t="s">
        <v>83</v>
      </c>
      <c r="M80" s="22">
        <v>7.7</v>
      </c>
      <c r="N80" s="22" t="s">
        <v>82</v>
      </c>
      <c r="O80" s="22" t="s">
        <v>81</v>
      </c>
      <c r="P80" s="22" t="s">
        <v>82</v>
      </c>
      <c r="Q80" s="22" t="s">
        <v>327</v>
      </c>
      <c r="R80" s="22" t="s">
        <v>80</v>
      </c>
      <c r="S80" s="22">
        <v>3.1</v>
      </c>
      <c r="T80" s="22" t="s">
        <v>82</v>
      </c>
      <c r="U80" s="22">
        <v>38.1</v>
      </c>
      <c r="V80" s="22" t="s">
        <v>82</v>
      </c>
      <c r="W80" s="22">
        <v>8.1999999999999993</v>
      </c>
      <c r="X80" s="22">
        <v>2900</v>
      </c>
      <c r="Y80" s="22">
        <v>350</v>
      </c>
      <c r="Z80" s="22">
        <v>45</v>
      </c>
      <c r="AA80" s="22">
        <v>61</v>
      </c>
      <c r="AB80" s="22">
        <v>140</v>
      </c>
      <c r="AC80" s="22">
        <v>1.6</v>
      </c>
      <c r="AD80" s="22" t="s">
        <v>85</v>
      </c>
      <c r="AE80" s="22">
        <v>0.27</v>
      </c>
      <c r="AF80" s="22">
        <v>0.54</v>
      </c>
      <c r="AG80" s="22"/>
      <c r="AH80" s="22">
        <v>1</v>
      </c>
      <c r="AI80" s="22">
        <v>5</v>
      </c>
      <c r="AJ80" s="22">
        <v>7</v>
      </c>
      <c r="AK80" s="22">
        <v>58</v>
      </c>
      <c r="AL80" s="22" t="s">
        <v>78</v>
      </c>
      <c r="AM80" s="22" t="s">
        <v>83</v>
      </c>
      <c r="AN80" s="22">
        <v>3</v>
      </c>
      <c r="AO80" s="22" t="s">
        <v>84</v>
      </c>
      <c r="AP80" s="22">
        <v>3</v>
      </c>
      <c r="AQ80" s="22" t="s">
        <v>83</v>
      </c>
      <c r="AR80" s="22" t="s">
        <v>78</v>
      </c>
      <c r="AS80" s="22">
        <v>0.8</v>
      </c>
      <c r="AT80" s="22">
        <v>0.1</v>
      </c>
      <c r="AU80" s="22">
        <v>6.7</v>
      </c>
      <c r="AV80" s="22">
        <v>2.1</v>
      </c>
      <c r="AW80" s="22">
        <v>14</v>
      </c>
      <c r="AX80" s="22">
        <v>0.04</v>
      </c>
      <c r="AY80" s="22">
        <v>0.11</v>
      </c>
      <c r="AZ80" s="22" t="s">
        <v>85</v>
      </c>
      <c r="BA80" s="22">
        <v>2.4</v>
      </c>
      <c r="BB80" s="22">
        <v>0.11</v>
      </c>
      <c r="BC80" s="22" t="s">
        <v>83</v>
      </c>
      <c r="BD80" s="22">
        <v>20</v>
      </c>
      <c r="BE80" s="22">
        <v>7.0000000000000007E-2</v>
      </c>
      <c r="BF80" s="22">
        <v>7.7</v>
      </c>
      <c r="BG80" s="22" t="s">
        <v>83</v>
      </c>
      <c r="BH80" s="22" t="s">
        <v>82</v>
      </c>
      <c r="BI80" s="22">
        <v>7.3</v>
      </c>
      <c r="BJ80" s="24" t="s">
        <v>7126</v>
      </c>
    </row>
    <row r="81" spans="1:62" ht="42" customHeight="1">
      <c r="A81" t="s">
        <v>7707</v>
      </c>
      <c r="B81" t="s">
        <v>7127</v>
      </c>
      <c r="C81">
        <v>2352</v>
      </c>
      <c r="D81" s="24" t="s">
        <v>7128</v>
      </c>
      <c r="E81" s="22">
        <v>0</v>
      </c>
      <c r="F81" s="22">
        <v>484</v>
      </c>
      <c r="G81" s="22">
        <v>114</v>
      </c>
      <c r="H81" s="22">
        <v>67.099999999999994</v>
      </c>
      <c r="I81" s="22">
        <v>1.9</v>
      </c>
      <c r="J81" s="22">
        <v>2.1</v>
      </c>
      <c r="K81" s="22">
        <v>1.1000000000000001</v>
      </c>
      <c r="L81" s="22" t="s">
        <v>83</v>
      </c>
      <c r="M81" s="22">
        <v>1.2</v>
      </c>
      <c r="N81" s="22">
        <v>19.5</v>
      </c>
      <c r="O81" s="22" t="s">
        <v>81</v>
      </c>
      <c r="P81" s="22">
        <v>19.5</v>
      </c>
      <c r="Q81" s="22">
        <v>23.2</v>
      </c>
      <c r="R81" s="22" t="s">
        <v>80</v>
      </c>
      <c r="S81" s="22" t="s">
        <v>83</v>
      </c>
      <c r="T81" s="22" t="s">
        <v>82</v>
      </c>
      <c r="U81" s="22">
        <v>23.1</v>
      </c>
      <c r="V81" s="22">
        <v>1.1000000000000001</v>
      </c>
      <c r="W81" s="22">
        <v>5.6</v>
      </c>
      <c r="X81" s="22">
        <v>2300</v>
      </c>
      <c r="Y81" s="22">
        <v>89</v>
      </c>
      <c r="Z81" s="22">
        <v>7</v>
      </c>
      <c r="AA81" s="22">
        <v>13</v>
      </c>
      <c r="AB81" s="22">
        <v>29</v>
      </c>
      <c r="AC81" s="22">
        <v>0.3</v>
      </c>
      <c r="AD81" s="22">
        <v>0.2</v>
      </c>
      <c r="AE81" s="22" t="s">
        <v>84</v>
      </c>
      <c r="AF81" s="22">
        <v>0.18</v>
      </c>
      <c r="AG81" s="22"/>
      <c r="AH81" s="22">
        <v>1</v>
      </c>
      <c r="AI81" s="22">
        <v>3</v>
      </c>
      <c r="AJ81" s="22">
        <v>1</v>
      </c>
      <c r="AK81" s="22">
        <v>11</v>
      </c>
      <c r="AL81" s="22" t="s">
        <v>83</v>
      </c>
      <c r="AM81" s="22" t="s">
        <v>83</v>
      </c>
      <c r="AN81" s="22">
        <v>1</v>
      </c>
      <c r="AO81" s="22" t="s">
        <v>84</v>
      </c>
      <c r="AP81" s="22">
        <v>1</v>
      </c>
      <c r="AQ81" s="22" t="s">
        <v>83</v>
      </c>
      <c r="AR81" s="22" t="s">
        <v>83</v>
      </c>
      <c r="AS81" s="22" t="s">
        <v>84</v>
      </c>
      <c r="AT81" s="22" t="s">
        <v>83</v>
      </c>
      <c r="AU81" s="22">
        <v>0.6</v>
      </c>
      <c r="AV81" s="22" t="s">
        <v>83</v>
      </c>
      <c r="AW81" s="22" t="s">
        <v>83</v>
      </c>
      <c r="AX81" s="22">
        <v>0.22</v>
      </c>
      <c r="AY81" s="22">
        <v>0.03</v>
      </c>
      <c r="AZ81" s="22">
        <v>0.3</v>
      </c>
      <c r="BA81" s="22">
        <v>0.3</v>
      </c>
      <c r="BB81" s="22">
        <v>0.03</v>
      </c>
      <c r="BC81" s="22" t="s">
        <v>84</v>
      </c>
      <c r="BD81" s="22">
        <v>6</v>
      </c>
      <c r="BE81" s="22">
        <v>7.0000000000000007E-2</v>
      </c>
      <c r="BF81" s="22">
        <v>1.7</v>
      </c>
      <c r="BG81" s="22" t="s">
        <v>83</v>
      </c>
      <c r="BH81" s="22" t="s">
        <v>82</v>
      </c>
      <c r="BI81" s="22">
        <v>5.8</v>
      </c>
      <c r="BJ81" s="24" t="s">
        <v>7129</v>
      </c>
    </row>
    <row r="82" spans="1:62" ht="33.75" customHeight="1">
      <c r="A82" t="s">
        <v>7707</v>
      </c>
      <c r="B82" t="s">
        <v>7130</v>
      </c>
      <c r="C82">
        <v>2353</v>
      </c>
      <c r="D82" s="24" t="s">
        <v>7131</v>
      </c>
      <c r="E82" s="22">
        <v>0</v>
      </c>
      <c r="F82" s="22">
        <v>411</v>
      </c>
      <c r="G82" s="22">
        <v>99</v>
      </c>
      <c r="H82" s="22">
        <v>81.7</v>
      </c>
      <c r="I82" s="22" t="s">
        <v>96</v>
      </c>
      <c r="J82" s="22">
        <v>1.8</v>
      </c>
      <c r="K82" s="22" t="s">
        <v>124</v>
      </c>
      <c r="L82" s="22">
        <v>6</v>
      </c>
      <c r="M82" s="22">
        <v>6.2</v>
      </c>
      <c r="N82" s="22" t="s">
        <v>295</v>
      </c>
      <c r="O82" s="22" t="s">
        <v>81</v>
      </c>
      <c r="P82" s="22" t="s">
        <v>616</v>
      </c>
      <c r="Q82" s="22">
        <v>9.4</v>
      </c>
      <c r="R82" s="22" t="s">
        <v>80</v>
      </c>
      <c r="S82" s="22">
        <v>0.4</v>
      </c>
      <c r="T82" s="22" t="s">
        <v>82</v>
      </c>
      <c r="U82" s="22">
        <v>9.1999999999999993</v>
      </c>
      <c r="V82" s="22" t="s">
        <v>82</v>
      </c>
      <c r="W82" s="22">
        <v>1.1000000000000001</v>
      </c>
      <c r="X82" s="22">
        <v>380</v>
      </c>
      <c r="Y82" s="22">
        <v>62</v>
      </c>
      <c r="Z82" s="22">
        <v>34</v>
      </c>
      <c r="AA82" s="22">
        <v>5</v>
      </c>
      <c r="AB82" s="22">
        <v>42</v>
      </c>
      <c r="AC82" s="22">
        <v>0.1</v>
      </c>
      <c r="AD82" s="22">
        <v>0.2</v>
      </c>
      <c r="AE82" s="22">
        <v>0.01</v>
      </c>
      <c r="AF82" s="22">
        <v>0.03</v>
      </c>
      <c r="AG82" s="22"/>
      <c r="AH82" s="22">
        <v>5</v>
      </c>
      <c r="AI82" s="22">
        <v>1</v>
      </c>
      <c r="AJ82" s="22">
        <v>1</v>
      </c>
      <c r="AK82" s="22">
        <v>2</v>
      </c>
      <c r="AL82" s="22" t="s">
        <v>82</v>
      </c>
      <c r="AM82" s="22" t="s">
        <v>82</v>
      </c>
      <c r="AN82" s="22" t="s">
        <v>82</v>
      </c>
      <c r="AO82" s="22" t="s">
        <v>82</v>
      </c>
      <c r="AP82" s="22" t="s">
        <v>82</v>
      </c>
      <c r="AQ82" s="22" t="s">
        <v>82</v>
      </c>
      <c r="AR82" s="22" t="s">
        <v>82</v>
      </c>
      <c r="AS82" s="22">
        <v>0.6</v>
      </c>
      <c r="AT82" s="22" t="s">
        <v>84</v>
      </c>
      <c r="AU82" s="22">
        <v>0.9</v>
      </c>
      <c r="AV82" s="22">
        <v>0.2</v>
      </c>
      <c r="AW82" s="22">
        <v>2</v>
      </c>
      <c r="AX82" s="22">
        <v>0.01</v>
      </c>
      <c r="AY82" s="22">
        <v>0.05</v>
      </c>
      <c r="AZ82" s="22">
        <v>0.2</v>
      </c>
      <c r="BA82" s="22" t="s">
        <v>142</v>
      </c>
      <c r="BB82" s="22">
        <v>0.02</v>
      </c>
      <c r="BC82" s="22" t="s">
        <v>83</v>
      </c>
      <c r="BD82" s="22">
        <v>3</v>
      </c>
      <c r="BE82" s="22">
        <v>0.17</v>
      </c>
      <c r="BF82" s="22">
        <v>0.9</v>
      </c>
      <c r="BG82" s="22" t="s">
        <v>83</v>
      </c>
      <c r="BH82" s="22" t="s">
        <v>82</v>
      </c>
      <c r="BI82" s="22" t="s">
        <v>85</v>
      </c>
      <c r="BJ82" s="24" t="s">
        <v>7132</v>
      </c>
    </row>
    <row r="83" spans="1:62" ht="33.75" customHeight="1">
      <c r="A83" t="s">
        <v>7707</v>
      </c>
      <c r="B83" t="s">
        <v>7133</v>
      </c>
      <c r="C83">
        <v>2354</v>
      </c>
      <c r="D83" s="24" t="s">
        <v>7134</v>
      </c>
      <c r="E83" s="22">
        <v>0</v>
      </c>
      <c r="F83" s="22">
        <v>207</v>
      </c>
      <c r="G83" s="22">
        <v>49</v>
      </c>
      <c r="H83" s="22" t="s">
        <v>7135</v>
      </c>
      <c r="I83" s="22" t="s">
        <v>249</v>
      </c>
      <c r="J83" s="22" t="s">
        <v>388</v>
      </c>
      <c r="K83" s="22" t="s">
        <v>82</v>
      </c>
      <c r="L83" s="22" t="s">
        <v>83</v>
      </c>
      <c r="M83" s="22" t="s">
        <v>245</v>
      </c>
      <c r="N83" s="22" t="s">
        <v>304</v>
      </c>
      <c r="O83" s="22" t="s">
        <v>81</v>
      </c>
      <c r="P83" s="22" t="s">
        <v>304</v>
      </c>
      <c r="Q83" s="22" t="s">
        <v>813</v>
      </c>
      <c r="R83" s="22" t="s">
        <v>80</v>
      </c>
      <c r="S83" s="22" t="s">
        <v>354</v>
      </c>
      <c r="T83" s="22" t="s">
        <v>82</v>
      </c>
      <c r="U83" s="22" t="s">
        <v>278</v>
      </c>
      <c r="V83" s="22" t="s">
        <v>82</v>
      </c>
      <c r="W83" s="22" t="s">
        <v>136</v>
      </c>
      <c r="X83" s="22" t="s">
        <v>7136</v>
      </c>
      <c r="Y83" s="22" t="s">
        <v>7137</v>
      </c>
      <c r="Z83" s="22" t="s">
        <v>270</v>
      </c>
      <c r="AA83" s="22" t="s">
        <v>374</v>
      </c>
      <c r="AB83" s="22" t="s">
        <v>446</v>
      </c>
      <c r="AC83" s="22" t="s">
        <v>304</v>
      </c>
      <c r="AD83" s="22" t="s">
        <v>213</v>
      </c>
      <c r="AE83" s="22" t="s">
        <v>449</v>
      </c>
      <c r="AF83" s="22" t="s">
        <v>1459</v>
      </c>
      <c r="AG83" s="22"/>
      <c r="AH83" s="22" t="s">
        <v>240</v>
      </c>
      <c r="AI83" s="22" t="s">
        <v>498</v>
      </c>
      <c r="AJ83" s="22" t="s">
        <v>240</v>
      </c>
      <c r="AK83" s="22" t="s">
        <v>569</v>
      </c>
      <c r="AL83" s="22" t="s">
        <v>83</v>
      </c>
      <c r="AM83" s="22" t="s">
        <v>83</v>
      </c>
      <c r="AN83" s="22" t="s">
        <v>83</v>
      </c>
      <c r="AO83" s="22" t="s">
        <v>450</v>
      </c>
      <c r="AP83" s="22" t="s">
        <v>498</v>
      </c>
      <c r="AQ83" s="22" t="s">
        <v>240</v>
      </c>
      <c r="AR83" s="22" t="s">
        <v>83</v>
      </c>
      <c r="AS83" s="22" t="s">
        <v>245</v>
      </c>
      <c r="AT83" s="22" t="s">
        <v>83</v>
      </c>
      <c r="AU83" s="22" t="s">
        <v>83</v>
      </c>
      <c r="AV83" s="22" t="s">
        <v>83</v>
      </c>
      <c r="AW83" s="22" t="s">
        <v>83</v>
      </c>
      <c r="AX83" s="22" t="s">
        <v>250</v>
      </c>
      <c r="AY83" s="22" t="s">
        <v>271</v>
      </c>
      <c r="AZ83" s="22" t="s">
        <v>237</v>
      </c>
      <c r="BA83" s="22" t="s">
        <v>96</v>
      </c>
      <c r="BB83" s="22" t="s">
        <v>271</v>
      </c>
      <c r="BC83" s="22" t="s">
        <v>253</v>
      </c>
      <c r="BD83" s="22" t="s">
        <v>343</v>
      </c>
      <c r="BE83" s="22" t="s">
        <v>252</v>
      </c>
      <c r="BF83" s="22" t="s">
        <v>570</v>
      </c>
      <c r="BG83" s="22" t="s">
        <v>270</v>
      </c>
      <c r="BH83" s="22" t="s">
        <v>272</v>
      </c>
      <c r="BI83" s="22" t="s">
        <v>112</v>
      </c>
      <c r="BJ83" s="24" t="s">
        <v>7138</v>
      </c>
    </row>
    <row r="84" spans="1:62" ht="55.5" customHeight="1">
      <c r="A84" t="s">
        <v>7707</v>
      </c>
      <c r="B84" t="s">
        <v>7139</v>
      </c>
      <c r="C84">
        <v>2355</v>
      </c>
      <c r="D84" s="24" t="s">
        <v>7140</v>
      </c>
      <c r="E84" s="22">
        <v>0</v>
      </c>
      <c r="F84" s="22">
        <v>250</v>
      </c>
      <c r="G84" s="22">
        <v>59</v>
      </c>
      <c r="H84" s="22" t="s">
        <v>3452</v>
      </c>
      <c r="I84" s="22">
        <v>3.2</v>
      </c>
      <c r="J84" s="22">
        <v>3.7</v>
      </c>
      <c r="K84" s="22" t="s">
        <v>82</v>
      </c>
      <c r="L84" s="22" t="s">
        <v>83</v>
      </c>
      <c r="M84" s="22" t="s">
        <v>83</v>
      </c>
      <c r="N84" s="22">
        <v>6.9</v>
      </c>
      <c r="O84" s="22" t="s">
        <v>81</v>
      </c>
      <c r="P84" s="22" t="s">
        <v>125</v>
      </c>
      <c r="Q84" s="22" t="s">
        <v>104</v>
      </c>
      <c r="R84" s="22" t="s">
        <v>80</v>
      </c>
      <c r="S84" s="22" t="s">
        <v>246</v>
      </c>
      <c r="T84" s="22" t="s">
        <v>82</v>
      </c>
      <c r="U84" s="22">
        <v>10.8</v>
      </c>
      <c r="V84" s="22">
        <v>1.8</v>
      </c>
      <c r="W84" s="22">
        <v>7.6</v>
      </c>
      <c r="X84" s="22">
        <v>3100</v>
      </c>
      <c r="Y84" s="22">
        <v>180</v>
      </c>
      <c r="Z84" s="22">
        <v>16</v>
      </c>
      <c r="AA84" s="22">
        <v>25</v>
      </c>
      <c r="AB84" s="22">
        <v>60</v>
      </c>
      <c r="AC84" s="22">
        <v>0.7</v>
      </c>
      <c r="AD84" s="22">
        <v>0.3</v>
      </c>
      <c r="AE84" s="22">
        <v>0.01</v>
      </c>
      <c r="AF84" s="22">
        <v>0.36</v>
      </c>
      <c r="AG84" s="22"/>
      <c r="AH84" s="22" t="s">
        <v>80</v>
      </c>
      <c r="AI84" s="22">
        <v>3</v>
      </c>
      <c r="AJ84" s="22">
        <v>2</v>
      </c>
      <c r="AK84" s="22">
        <v>18</v>
      </c>
      <c r="AL84" s="22" t="s">
        <v>83</v>
      </c>
      <c r="AM84" s="22" t="s">
        <v>83</v>
      </c>
      <c r="AN84" s="22" t="s">
        <v>84</v>
      </c>
      <c r="AO84" s="22">
        <v>1</v>
      </c>
      <c r="AP84" s="22">
        <v>1</v>
      </c>
      <c r="AQ84" s="22" t="s">
        <v>83</v>
      </c>
      <c r="AR84" s="22" t="s">
        <v>83</v>
      </c>
      <c r="AS84" s="22" t="s">
        <v>84</v>
      </c>
      <c r="AT84" s="22" t="s">
        <v>83</v>
      </c>
      <c r="AU84" s="22" t="s">
        <v>83</v>
      </c>
      <c r="AV84" s="22" t="s">
        <v>83</v>
      </c>
      <c r="AW84" s="22" t="s">
        <v>83</v>
      </c>
      <c r="AX84" s="22">
        <v>0.02</v>
      </c>
      <c r="AY84" s="22">
        <v>0.05</v>
      </c>
      <c r="AZ84" s="22">
        <v>0.7</v>
      </c>
      <c r="BA84" s="22">
        <v>0.7</v>
      </c>
      <c r="BB84" s="22">
        <v>0.06</v>
      </c>
      <c r="BC84" s="22" t="s">
        <v>84</v>
      </c>
      <c r="BD84" s="22">
        <v>17</v>
      </c>
      <c r="BE84" s="22">
        <v>0.17</v>
      </c>
      <c r="BF84" s="22">
        <v>3.1</v>
      </c>
      <c r="BG84" s="22" t="s">
        <v>84</v>
      </c>
      <c r="BH84" s="22" t="s">
        <v>82</v>
      </c>
      <c r="BI84" s="22">
        <v>7.8</v>
      </c>
      <c r="BJ84" s="24" t="s">
        <v>7141</v>
      </c>
    </row>
    <row r="85" spans="1:62" ht="42" customHeight="1">
      <c r="A85" t="s">
        <v>7707</v>
      </c>
      <c r="B85" t="s">
        <v>7142</v>
      </c>
      <c r="C85">
        <v>2356</v>
      </c>
      <c r="D85" s="24" t="s">
        <v>7143</v>
      </c>
      <c r="E85" s="22">
        <v>0</v>
      </c>
      <c r="F85" s="22">
        <v>481</v>
      </c>
      <c r="G85" s="22">
        <v>115</v>
      </c>
      <c r="H85" s="22" t="s">
        <v>397</v>
      </c>
      <c r="I85" s="22" t="s">
        <v>82</v>
      </c>
      <c r="J85" s="22">
        <v>4.2</v>
      </c>
      <c r="K85" s="22" t="s">
        <v>82</v>
      </c>
      <c r="L85" s="22" t="s">
        <v>82</v>
      </c>
      <c r="M85" s="22">
        <v>6.3</v>
      </c>
      <c r="N85" s="22" t="s">
        <v>82</v>
      </c>
      <c r="O85" s="22" t="s">
        <v>81</v>
      </c>
      <c r="P85" s="22" t="s">
        <v>82</v>
      </c>
      <c r="Q85" s="22">
        <v>10.4</v>
      </c>
      <c r="R85" s="22" t="s">
        <v>80</v>
      </c>
      <c r="S85" s="22" t="s">
        <v>82</v>
      </c>
      <c r="T85" s="22" t="s">
        <v>82</v>
      </c>
      <c r="U85" s="22">
        <v>10.4</v>
      </c>
      <c r="V85" s="22" t="s">
        <v>82</v>
      </c>
      <c r="W85" s="22">
        <v>4.0999999999999996</v>
      </c>
      <c r="X85" s="22">
        <v>1400</v>
      </c>
      <c r="Y85" s="22">
        <v>55</v>
      </c>
      <c r="Z85" s="22">
        <v>12</v>
      </c>
      <c r="AA85" s="22" t="s">
        <v>82</v>
      </c>
      <c r="AB85" s="22">
        <v>35</v>
      </c>
      <c r="AC85" s="22">
        <v>0.8</v>
      </c>
      <c r="AD85" s="22" t="s">
        <v>82</v>
      </c>
      <c r="AE85" s="22" t="s">
        <v>82</v>
      </c>
      <c r="AF85" s="22" t="s">
        <v>82</v>
      </c>
      <c r="AG85" s="22"/>
      <c r="AH85" s="22" t="s">
        <v>82</v>
      </c>
      <c r="AI85" s="22" t="s">
        <v>82</v>
      </c>
      <c r="AJ85" s="22" t="s">
        <v>82</v>
      </c>
      <c r="AK85" s="22" t="s">
        <v>82</v>
      </c>
      <c r="AL85" s="22">
        <v>4</v>
      </c>
      <c r="AM85" s="22" t="s">
        <v>82</v>
      </c>
      <c r="AN85" s="22" t="s">
        <v>82</v>
      </c>
      <c r="AO85" s="22" t="s">
        <v>82</v>
      </c>
      <c r="AP85" s="22">
        <v>63</v>
      </c>
      <c r="AQ85" s="22">
        <v>9</v>
      </c>
      <c r="AR85" s="22" t="s">
        <v>82</v>
      </c>
      <c r="AS85" s="22" t="s">
        <v>82</v>
      </c>
      <c r="AT85" s="22" t="s">
        <v>82</v>
      </c>
      <c r="AU85" s="22" t="s">
        <v>82</v>
      </c>
      <c r="AV85" s="22" t="s">
        <v>82</v>
      </c>
      <c r="AW85" s="22" t="s">
        <v>82</v>
      </c>
      <c r="AX85" s="22">
        <v>0.05</v>
      </c>
      <c r="AY85" s="22">
        <v>0.03</v>
      </c>
      <c r="AZ85" s="22" t="s">
        <v>85</v>
      </c>
      <c r="BA85" s="22">
        <v>1.7</v>
      </c>
      <c r="BB85" s="22" t="s">
        <v>82</v>
      </c>
      <c r="BC85" s="22" t="s">
        <v>82</v>
      </c>
      <c r="BD85" s="22" t="s">
        <v>82</v>
      </c>
      <c r="BE85" s="22" t="s">
        <v>82</v>
      </c>
      <c r="BF85" s="22" t="s">
        <v>82</v>
      </c>
      <c r="BG85" s="22">
        <v>2</v>
      </c>
      <c r="BH85" s="22" t="s">
        <v>82</v>
      </c>
      <c r="BI85" s="22">
        <v>3.6</v>
      </c>
      <c r="BJ85" s="24" t="s">
        <v>7144</v>
      </c>
    </row>
    <row r="86" spans="1:62" ht="33.75" customHeight="1">
      <c r="A86" t="s">
        <v>7707</v>
      </c>
      <c r="B86" t="s">
        <v>7145</v>
      </c>
      <c r="C86">
        <v>2357</v>
      </c>
      <c r="D86" s="24" t="s">
        <v>7146</v>
      </c>
      <c r="E86" s="22">
        <v>0</v>
      </c>
      <c r="F86" s="22">
        <v>278</v>
      </c>
      <c r="G86" s="22">
        <v>66</v>
      </c>
      <c r="H86" s="22" t="s">
        <v>6412</v>
      </c>
      <c r="I86" s="22" t="s">
        <v>83</v>
      </c>
      <c r="J86" s="22" t="s">
        <v>245</v>
      </c>
      <c r="K86" s="22" t="s">
        <v>83</v>
      </c>
      <c r="L86" s="22" t="s">
        <v>83</v>
      </c>
      <c r="M86" s="22" t="s">
        <v>83</v>
      </c>
      <c r="N86" s="22" t="s">
        <v>962</v>
      </c>
      <c r="O86" s="22" t="s">
        <v>80</v>
      </c>
      <c r="P86" s="22" t="s">
        <v>148</v>
      </c>
      <c r="Q86" s="22" t="s">
        <v>2170</v>
      </c>
      <c r="R86" s="22" t="s">
        <v>81</v>
      </c>
      <c r="S86" s="22" t="s">
        <v>83</v>
      </c>
      <c r="T86" s="22" t="s">
        <v>83</v>
      </c>
      <c r="U86" s="22" t="s">
        <v>1863</v>
      </c>
      <c r="V86" s="22" t="s">
        <v>132</v>
      </c>
      <c r="W86" s="22" t="s">
        <v>248</v>
      </c>
      <c r="X86" s="22" t="s">
        <v>899</v>
      </c>
      <c r="Y86" s="22" t="s">
        <v>518</v>
      </c>
      <c r="Z86" s="22" t="s">
        <v>498</v>
      </c>
      <c r="AA86" s="22" t="s">
        <v>307</v>
      </c>
      <c r="AB86" s="22" t="s">
        <v>243</v>
      </c>
      <c r="AC86" s="22" t="s">
        <v>354</v>
      </c>
      <c r="AD86" s="22" t="s">
        <v>83</v>
      </c>
      <c r="AE86" s="22" t="s">
        <v>500</v>
      </c>
      <c r="AF86" s="22" t="s">
        <v>290</v>
      </c>
      <c r="AG86" s="22"/>
      <c r="AH86" s="22" t="s">
        <v>83</v>
      </c>
      <c r="AI86" s="22" t="s">
        <v>83</v>
      </c>
      <c r="AJ86" s="22" t="s">
        <v>83</v>
      </c>
      <c r="AK86" s="22" t="s">
        <v>253</v>
      </c>
      <c r="AL86" s="22" t="s">
        <v>83</v>
      </c>
      <c r="AM86" s="22" t="s">
        <v>83</v>
      </c>
      <c r="AN86" s="22" t="s">
        <v>83</v>
      </c>
      <c r="AO86" s="22" t="s">
        <v>83</v>
      </c>
      <c r="AP86" s="22" t="s">
        <v>83</v>
      </c>
      <c r="AQ86" s="22" t="s">
        <v>83</v>
      </c>
      <c r="AR86" s="22" t="s">
        <v>83</v>
      </c>
      <c r="AS86" s="22" t="s">
        <v>83</v>
      </c>
      <c r="AT86" s="22" t="s">
        <v>83</v>
      </c>
      <c r="AU86" s="22" t="s">
        <v>83</v>
      </c>
      <c r="AV86" s="22" t="s">
        <v>83</v>
      </c>
      <c r="AW86" s="22" t="s">
        <v>83</v>
      </c>
      <c r="AX86" s="22" t="s">
        <v>83</v>
      </c>
      <c r="AY86" s="22" t="s">
        <v>83</v>
      </c>
      <c r="AZ86" s="22" t="s">
        <v>253</v>
      </c>
      <c r="BA86" s="22" t="s">
        <v>253</v>
      </c>
      <c r="BB86" s="22" t="s">
        <v>500</v>
      </c>
      <c r="BC86" s="22" t="s">
        <v>253</v>
      </c>
      <c r="BD86" s="22" t="s">
        <v>83</v>
      </c>
      <c r="BE86" s="22" t="s">
        <v>290</v>
      </c>
      <c r="BF86" s="22" t="s">
        <v>253</v>
      </c>
      <c r="BG86" s="22" t="s">
        <v>83</v>
      </c>
      <c r="BH86" s="22" t="s">
        <v>249</v>
      </c>
      <c r="BI86" s="22" t="s">
        <v>357</v>
      </c>
      <c r="BJ86" s="24" t="s">
        <v>81</v>
      </c>
    </row>
    <row r="87" spans="1:62" ht="42" customHeight="1">
      <c r="A87" t="s">
        <v>7707</v>
      </c>
      <c r="B87" t="s">
        <v>7147</v>
      </c>
      <c r="C87">
        <v>2358</v>
      </c>
      <c r="D87" s="24" t="s">
        <v>7148</v>
      </c>
      <c r="E87" s="22">
        <v>0</v>
      </c>
      <c r="F87" s="22">
        <v>404</v>
      </c>
      <c r="G87" s="22">
        <v>96</v>
      </c>
      <c r="H87" s="22">
        <v>78.8</v>
      </c>
      <c r="I87" s="22" t="s">
        <v>82</v>
      </c>
      <c r="J87" s="22">
        <v>3.8</v>
      </c>
      <c r="K87" s="22" t="s">
        <v>82</v>
      </c>
      <c r="L87" s="22" t="s">
        <v>82</v>
      </c>
      <c r="M87" s="22" t="s">
        <v>77</v>
      </c>
      <c r="N87" s="22" t="s">
        <v>1927</v>
      </c>
      <c r="O87" s="22" t="s">
        <v>80</v>
      </c>
      <c r="P87" s="22" t="s">
        <v>3372</v>
      </c>
      <c r="Q87" s="22">
        <v>10.1</v>
      </c>
      <c r="R87" s="22" t="s">
        <v>81</v>
      </c>
      <c r="S87" s="22" t="s">
        <v>82</v>
      </c>
      <c r="T87" s="22" t="s">
        <v>82</v>
      </c>
      <c r="U87" s="22">
        <v>10.1</v>
      </c>
      <c r="V87" s="22" t="s">
        <v>82</v>
      </c>
      <c r="W87" s="22">
        <v>2.2999999999999998</v>
      </c>
      <c r="X87" s="22">
        <v>610</v>
      </c>
      <c r="Y87" s="22">
        <v>250</v>
      </c>
      <c r="Z87" s="22">
        <v>17</v>
      </c>
      <c r="AA87" s="22" t="s">
        <v>82</v>
      </c>
      <c r="AB87" s="22">
        <v>47</v>
      </c>
      <c r="AC87" s="22">
        <v>0.8</v>
      </c>
      <c r="AD87" s="22" t="s">
        <v>82</v>
      </c>
      <c r="AE87" s="22" t="s">
        <v>82</v>
      </c>
      <c r="AF87" s="22" t="s">
        <v>82</v>
      </c>
      <c r="AG87" s="22"/>
      <c r="AH87" s="22" t="s">
        <v>82</v>
      </c>
      <c r="AI87" s="22" t="s">
        <v>82</v>
      </c>
      <c r="AJ87" s="22" t="s">
        <v>82</v>
      </c>
      <c r="AK87" s="22" t="s">
        <v>82</v>
      </c>
      <c r="AL87" s="22">
        <v>5</v>
      </c>
      <c r="AM87" s="22" t="s">
        <v>82</v>
      </c>
      <c r="AN87" s="22" t="s">
        <v>82</v>
      </c>
      <c r="AO87" s="22" t="s">
        <v>82</v>
      </c>
      <c r="AP87" s="22">
        <v>530</v>
      </c>
      <c r="AQ87" s="22">
        <v>49</v>
      </c>
      <c r="AR87" s="22" t="s">
        <v>82</v>
      </c>
      <c r="AS87" s="22" t="s">
        <v>82</v>
      </c>
      <c r="AT87" s="22" t="s">
        <v>82</v>
      </c>
      <c r="AU87" s="22" t="s">
        <v>82</v>
      </c>
      <c r="AV87" s="22" t="s">
        <v>82</v>
      </c>
      <c r="AW87" s="22" t="s">
        <v>82</v>
      </c>
      <c r="AX87" s="22">
        <v>0.14000000000000001</v>
      </c>
      <c r="AY87" s="22">
        <v>0.05</v>
      </c>
      <c r="AZ87" s="22">
        <v>1.4</v>
      </c>
      <c r="BA87" s="22" t="s">
        <v>120</v>
      </c>
      <c r="BB87" s="22" t="s">
        <v>82</v>
      </c>
      <c r="BC87" s="22" t="s">
        <v>82</v>
      </c>
      <c r="BD87" s="22" t="s">
        <v>82</v>
      </c>
      <c r="BE87" s="22" t="s">
        <v>82</v>
      </c>
      <c r="BF87" s="22" t="s">
        <v>82</v>
      </c>
      <c r="BG87" s="22">
        <v>6</v>
      </c>
      <c r="BH87" s="22" t="s">
        <v>82</v>
      </c>
      <c r="BI87" s="22">
        <v>1.5</v>
      </c>
      <c r="BJ87" s="24" t="s">
        <v>7149</v>
      </c>
    </row>
    <row r="88" spans="1:62" ht="42" customHeight="1">
      <c r="A88" t="s">
        <v>7707</v>
      </c>
      <c r="B88" t="s">
        <v>7150</v>
      </c>
      <c r="C88">
        <v>2359</v>
      </c>
      <c r="D88" s="24" t="s">
        <v>7151</v>
      </c>
      <c r="E88" s="22">
        <v>0</v>
      </c>
      <c r="F88" s="22">
        <v>1055</v>
      </c>
      <c r="G88" s="22">
        <v>248</v>
      </c>
      <c r="H88" s="22">
        <v>0.1</v>
      </c>
      <c r="I88" s="22">
        <v>6.8</v>
      </c>
      <c r="J88" s="22">
        <v>5.6</v>
      </c>
      <c r="K88" s="22">
        <v>0.6</v>
      </c>
      <c r="L88" s="22" t="s">
        <v>84</v>
      </c>
      <c r="M88" s="22">
        <v>0.7</v>
      </c>
      <c r="N88" s="22">
        <v>51.5</v>
      </c>
      <c r="O88" s="22" t="s">
        <v>80</v>
      </c>
      <c r="P88" s="22">
        <v>54.2</v>
      </c>
      <c r="Q88" s="22">
        <v>57.1</v>
      </c>
      <c r="R88" s="22" t="s">
        <v>81</v>
      </c>
      <c r="S88" s="22">
        <v>3.3</v>
      </c>
      <c r="T88" s="22" t="s">
        <v>82</v>
      </c>
      <c r="U88" s="22">
        <v>62.4</v>
      </c>
      <c r="V88" s="22" t="s">
        <v>120</v>
      </c>
      <c r="W88" s="22">
        <v>30.1</v>
      </c>
      <c r="X88" s="22">
        <v>12000</v>
      </c>
      <c r="Y88" s="22">
        <v>82</v>
      </c>
      <c r="Z88" s="22">
        <v>110</v>
      </c>
      <c r="AA88" s="22">
        <v>10</v>
      </c>
      <c r="AB88" s="22">
        <v>18</v>
      </c>
      <c r="AC88" s="22">
        <v>0.6</v>
      </c>
      <c r="AD88" s="22">
        <v>0.1</v>
      </c>
      <c r="AE88" s="22">
        <v>0.02</v>
      </c>
      <c r="AF88" s="22">
        <v>0.47</v>
      </c>
      <c r="AG88" s="22"/>
      <c r="AH88" s="22">
        <v>4</v>
      </c>
      <c r="AI88" s="22">
        <v>2</v>
      </c>
      <c r="AJ88" s="22">
        <v>7</v>
      </c>
      <c r="AK88" s="22">
        <v>3</v>
      </c>
      <c r="AL88" s="22" t="s">
        <v>83</v>
      </c>
      <c r="AM88" s="22">
        <v>3</v>
      </c>
      <c r="AN88" s="22">
        <v>34</v>
      </c>
      <c r="AO88" s="22">
        <v>15</v>
      </c>
      <c r="AP88" s="22">
        <v>43</v>
      </c>
      <c r="AQ88" s="22">
        <v>4</v>
      </c>
      <c r="AR88" s="22" t="s">
        <v>83</v>
      </c>
      <c r="AS88" s="22">
        <v>0.4</v>
      </c>
      <c r="AT88" s="22" t="s">
        <v>84</v>
      </c>
      <c r="AU88" s="22">
        <v>0.3</v>
      </c>
      <c r="AV88" s="22" t="s">
        <v>83</v>
      </c>
      <c r="AW88" s="22">
        <v>7</v>
      </c>
      <c r="AX88" s="22">
        <v>0.01</v>
      </c>
      <c r="AY88" s="22">
        <v>0.01</v>
      </c>
      <c r="AZ88" s="22">
        <v>0.3</v>
      </c>
      <c r="BA88" s="22">
        <v>0.3</v>
      </c>
      <c r="BB88" s="22">
        <v>0.03</v>
      </c>
      <c r="BC88" s="22" t="s">
        <v>83</v>
      </c>
      <c r="BD88" s="22">
        <v>4</v>
      </c>
      <c r="BE88" s="22">
        <v>0.08</v>
      </c>
      <c r="BF88" s="22">
        <v>0.8</v>
      </c>
      <c r="BG88" s="22" t="s">
        <v>83</v>
      </c>
      <c r="BH88" s="22" t="s">
        <v>82</v>
      </c>
      <c r="BI88" s="22">
        <v>30.6</v>
      </c>
      <c r="BJ88" s="24" t="s">
        <v>1272</v>
      </c>
    </row>
    <row r="89" spans="1:62" ht="33.75" customHeight="1">
      <c r="A89" t="s">
        <v>7707</v>
      </c>
      <c r="B89" t="s">
        <v>7152</v>
      </c>
      <c r="C89">
        <v>2360</v>
      </c>
      <c r="D89" s="24" t="s">
        <v>7153</v>
      </c>
      <c r="E89" s="22">
        <v>0</v>
      </c>
      <c r="F89" s="22">
        <v>558</v>
      </c>
      <c r="G89" s="22">
        <v>131</v>
      </c>
      <c r="H89" s="22" t="s">
        <v>6279</v>
      </c>
      <c r="I89" s="22" t="s">
        <v>353</v>
      </c>
      <c r="J89" s="22" t="s">
        <v>260</v>
      </c>
      <c r="K89" s="22" t="s">
        <v>83</v>
      </c>
      <c r="L89" s="22" t="s">
        <v>82</v>
      </c>
      <c r="M89" s="22" t="s">
        <v>83</v>
      </c>
      <c r="N89" s="22" t="s">
        <v>1448</v>
      </c>
      <c r="O89" s="22" t="s">
        <v>81</v>
      </c>
      <c r="P89" s="22" t="s">
        <v>6518</v>
      </c>
      <c r="Q89" s="22" t="s">
        <v>923</v>
      </c>
      <c r="R89" s="22" t="s">
        <v>80</v>
      </c>
      <c r="S89" s="22" t="s">
        <v>253</v>
      </c>
      <c r="T89" s="22" t="s">
        <v>253</v>
      </c>
      <c r="U89" s="22" t="s">
        <v>7154</v>
      </c>
      <c r="V89" s="22" t="s">
        <v>246</v>
      </c>
      <c r="W89" s="22" t="s">
        <v>689</v>
      </c>
      <c r="X89" s="22" t="s">
        <v>7136</v>
      </c>
      <c r="Y89" s="22" t="s">
        <v>5759</v>
      </c>
      <c r="Z89" s="22" t="s">
        <v>621</v>
      </c>
      <c r="AA89" s="22" t="s">
        <v>251</v>
      </c>
      <c r="AB89" s="22" t="s">
        <v>6078</v>
      </c>
      <c r="AC89" s="22" t="s">
        <v>304</v>
      </c>
      <c r="AD89" s="22" t="s">
        <v>213</v>
      </c>
      <c r="AE89" s="22" t="s">
        <v>449</v>
      </c>
      <c r="AF89" s="22" t="s">
        <v>1459</v>
      </c>
      <c r="AG89" s="22"/>
      <c r="AH89" s="22" t="s">
        <v>240</v>
      </c>
      <c r="AI89" s="22" t="s">
        <v>350</v>
      </c>
      <c r="AJ89" s="22" t="s">
        <v>240</v>
      </c>
      <c r="AK89" s="22" t="s">
        <v>343</v>
      </c>
      <c r="AL89" s="22" t="s">
        <v>83</v>
      </c>
      <c r="AM89" s="22" t="s">
        <v>83</v>
      </c>
      <c r="AN89" s="22" t="s">
        <v>83</v>
      </c>
      <c r="AO89" s="22" t="s">
        <v>83</v>
      </c>
      <c r="AP89" s="22" t="s">
        <v>83</v>
      </c>
      <c r="AQ89" s="22" t="s">
        <v>83</v>
      </c>
      <c r="AR89" s="22" t="s">
        <v>83</v>
      </c>
      <c r="AS89" s="22" t="s">
        <v>83</v>
      </c>
      <c r="AT89" s="22" t="s">
        <v>83</v>
      </c>
      <c r="AU89" s="22" t="s">
        <v>83</v>
      </c>
      <c r="AV89" s="22" t="s">
        <v>83</v>
      </c>
      <c r="AW89" s="22" t="s">
        <v>83</v>
      </c>
      <c r="AX89" s="22" t="s">
        <v>449</v>
      </c>
      <c r="AY89" s="22" t="s">
        <v>448</v>
      </c>
      <c r="AZ89" s="22" t="s">
        <v>142</v>
      </c>
      <c r="BA89" s="22" t="s">
        <v>304</v>
      </c>
      <c r="BB89" s="22" t="s">
        <v>238</v>
      </c>
      <c r="BC89" s="22" t="s">
        <v>253</v>
      </c>
      <c r="BD89" s="22" t="s">
        <v>621</v>
      </c>
      <c r="BE89" s="22" t="s">
        <v>535</v>
      </c>
      <c r="BF89" s="22" t="s">
        <v>559</v>
      </c>
      <c r="BG89" s="22" t="s">
        <v>83</v>
      </c>
      <c r="BH89" s="22" t="s">
        <v>237</v>
      </c>
      <c r="BI89" s="22" t="s">
        <v>112</v>
      </c>
      <c r="BJ89" s="24" t="s">
        <v>81</v>
      </c>
    </row>
    <row r="90" spans="1:62" ht="33.75" customHeight="1">
      <c r="A90" t="s">
        <v>7707</v>
      </c>
      <c r="B90" t="s">
        <v>7155</v>
      </c>
      <c r="C90">
        <v>2361</v>
      </c>
      <c r="D90" s="24" t="s">
        <v>7156</v>
      </c>
      <c r="E90" s="22">
        <v>0</v>
      </c>
      <c r="F90" s="22">
        <v>696</v>
      </c>
      <c r="G90" s="22">
        <v>164</v>
      </c>
      <c r="H90" s="22" t="s">
        <v>6169</v>
      </c>
      <c r="I90" s="22" t="s">
        <v>202</v>
      </c>
      <c r="J90" s="22" t="s">
        <v>456</v>
      </c>
      <c r="K90" s="22" t="s">
        <v>273</v>
      </c>
      <c r="L90" s="22" t="s">
        <v>253</v>
      </c>
      <c r="M90" s="22" t="s">
        <v>203</v>
      </c>
      <c r="N90" s="22" t="s">
        <v>5689</v>
      </c>
      <c r="O90" s="22" t="s">
        <v>81</v>
      </c>
      <c r="P90" s="22" t="s">
        <v>619</v>
      </c>
      <c r="Q90" s="22" t="s">
        <v>7524</v>
      </c>
      <c r="R90" s="22" t="s">
        <v>80</v>
      </c>
      <c r="S90" s="22" t="s">
        <v>213</v>
      </c>
      <c r="T90" s="22" t="s">
        <v>253</v>
      </c>
      <c r="U90" s="22" t="s">
        <v>4373</v>
      </c>
      <c r="V90" s="22" t="s">
        <v>142</v>
      </c>
      <c r="W90" s="22" t="s">
        <v>830</v>
      </c>
      <c r="X90" s="22" t="s">
        <v>7157</v>
      </c>
      <c r="Y90" s="22" t="s">
        <v>1457</v>
      </c>
      <c r="Z90" s="22" t="s">
        <v>234</v>
      </c>
      <c r="AA90" s="22" t="s">
        <v>363</v>
      </c>
      <c r="AB90" s="22" t="s">
        <v>6080</v>
      </c>
      <c r="AC90" s="22" t="s">
        <v>357</v>
      </c>
      <c r="AD90" s="22" t="s">
        <v>142</v>
      </c>
      <c r="AE90" s="22" t="s">
        <v>410</v>
      </c>
      <c r="AF90" s="22" t="s">
        <v>312</v>
      </c>
      <c r="AG90" s="22"/>
      <c r="AH90" s="22" t="s">
        <v>240</v>
      </c>
      <c r="AI90" s="22" t="s">
        <v>244</v>
      </c>
      <c r="AJ90" s="22" t="s">
        <v>310</v>
      </c>
      <c r="AK90" s="22" t="s">
        <v>270</v>
      </c>
      <c r="AL90" s="22" t="s">
        <v>83</v>
      </c>
      <c r="AM90" s="22" t="s">
        <v>83</v>
      </c>
      <c r="AN90" s="22" t="s">
        <v>307</v>
      </c>
      <c r="AO90" s="22" t="s">
        <v>310</v>
      </c>
      <c r="AP90" s="22" t="s">
        <v>498</v>
      </c>
      <c r="AQ90" s="22" t="s">
        <v>253</v>
      </c>
      <c r="AR90" s="22" t="s">
        <v>253</v>
      </c>
      <c r="AS90" s="22" t="s">
        <v>253</v>
      </c>
      <c r="AT90" s="22" t="s">
        <v>83</v>
      </c>
      <c r="AU90" s="22" t="s">
        <v>357</v>
      </c>
      <c r="AV90" s="22" t="s">
        <v>253</v>
      </c>
      <c r="AW90" s="22" t="s">
        <v>83</v>
      </c>
      <c r="AX90" s="22" t="s">
        <v>410</v>
      </c>
      <c r="AY90" s="22" t="s">
        <v>305</v>
      </c>
      <c r="AZ90" s="22" t="s">
        <v>272</v>
      </c>
      <c r="BA90" s="22" t="s">
        <v>216</v>
      </c>
      <c r="BB90" s="22" t="s">
        <v>238</v>
      </c>
      <c r="BC90" s="22" t="s">
        <v>245</v>
      </c>
      <c r="BD90" s="22" t="s">
        <v>235</v>
      </c>
      <c r="BE90" s="22" t="s">
        <v>769</v>
      </c>
      <c r="BF90" s="22" t="s">
        <v>124</v>
      </c>
      <c r="BG90" s="22" t="s">
        <v>240</v>
      </c>
      <c r="BH90" s="22" t="s">
        <v>83</v>
      </c>
      <c r="BI90" s="22" t="s">
        <v>1612</v>
      </c>
      <c r="BJ90" s="24" t="s">
        <v>81</v>
      </c>
    </row>
    <row r="91" spans="1:62" ht="33.75" customHeight="1">
      <c r="A91" t="s">
        <v>7707</v>
      </c>
      <c r="B91" t="s">
        <v>7158</v>
      </c>
      <c r="C91">
        <v>2362</v>
      </c>
      <c r="D91" s="24" t="s">
        <v>7159</v>
      </c>
      <c r="E91" s="22">
        <v>0</v>
      </c>
      <c r="F91" s="22">
        <v>540</v>
      </c>
      <c r="G91" s="22">
        <v>127</v>
      </c>
      <c r="H91" s="22" t="s">
        <v>6013</v>
      </c>
      <c r="I91" s="22" t="s">
        <v>272</v>
      </c>
      <c r="J91" s="22" t="s">
        <v>357</v>
      </c>
      <c r="K91" s="22" t="s">
        <v>83</v>
      </c>
      <c r="L91" s="22" t="s">
        <v>82</v>
      </c>
      <c r="M91" s="22" t="s">
        <v>83</v>
      </c>
      <c r="N91" s="22" t="s">
        <v>7161</v>
      </c>
      <c r="O91" s="22" t="s">
        <v>81</v>
      </c>
      <c r="P91" s="22" t="s">
        <v>7160</v>
      </c>
      <c r="Q91" s="22" t="s">
        <v>1415</v>
      </c>
      <c r="R91" s="22" t="s">
        <v>80</v>
      </c>
      <c r="S91" s="22" t="s">
        <v>83</v>
      </c>
      <c r="T91" s="22" t="s">
        <v>253</v>
      </c>
      <c r="U91" s="22" t="s">
        <v>7943</v>
      </c>
      <c r="V91" s="22" t="s">
        <v>245</v>
      </c>
      <c r="W91" s="22" t="s">
        <v>289</v>
      </c>
      <c r="X91" s="22" t="s">
        <v>7162</v>
      </c>
      <c r="Y91" s="22" t="s">
        <v>1454</v>
      </c>
      <c r="Z91" s="22" t="s">
        <v>243</v>
      </c>
      <c r="AA91" s="22" t="s">
        <v>309</v>
      </c>
      <c r="AB91" s="22" t="s">
        <v>270</v>
      </c>
      <c r="AC91" s="22" t="s">
        <v>354</v>
      </c>
      <c r="AD91" s="22" t="s">
        <v>245</v>
      </c>
      <c r="AE91" s="22" t="s">
        <v>500</v>
      </c>
      <c r="AF91" s="22" t="s">
        <v>499</v>
      </c>
      <c r="AG91" s="22"/>
      <c r="AH91" s="22" t="s">
        <v>7163</v>
      </c>
      <c r="AI91" s="22" t="s">
        <v>240</v>
      </c>
      <c r="AJ91" s="22" t="s">
        <v>240</v>
      </c>
      <c r="AK91" s="22" t="s">
        <v>350</v>
      </c>
      <c r="AL91" s="22" t="s">
        <v>83</v>
      </c>
      <c r="AM91" s="22" t="s">
        <v>83</v>
      </c>
      <c r="AN91" s="22" t="s">
        <v>83</v>
      </c>
      <c r="AO91" s="22" t="s">
        <v>83</v>
      </c>
      <c r="AP91" s="22" t="s">
        <v>83</v>
      </c>
      <c r="AQ91" s="22" t="s">
        <v>83</v>
      </c>
      <c r="AR91" s="22" t="s">
        <v>83</v>
      </c>
      <c r="AS91" s="22" t="s">
        <v>83</v>
      </c>
      <c r="AT91" s="22" t="s">
        <v>83</v>
      </c>
      <c r="AU91" s="22" t="s">
        <v>83</v>
      </c>
      <c r="AV91" s="22" t="s">
        <v>83</v>
      </c>
      <c r="AW91" s="22" t="s">
        <v>83</v>
      </c>
      <c r="AX91" s="22" t="s">
        <v>500</v>
      </c>
      <c r="AY91" s="22" t="s">
        <v>449</v>
      </c>
      <c r="AZ91" s="22" t="s">
        <v>245</v>
      </c>
      <c r="BA91" s="22" t="s">
        <v>354</v>
      </c>
      <c r="BB91" s="22" t="s">
        <v>410</v>
      </c>
      <c r="BC91" s="22" t="s">
        <v>83</v>
      </c>
      <c r="BD91" s="22" t="s">
        <v>350</v>
      </c>
      <c r="BE91" s="22" t="s">
        <v>250</v>
      </c>
      <c r="BF91" s="22" t="s">
        <v>132</v>
      </c>
      <c r="BG91" s="22" t="s">
        <v>83</v>
      </c>
      <c r="BH91" s="22" t="s">
        <v>83</v>
      </c>
      <c r="BI91" s="22" t="s">
        <v>100</v>
      </c>
      <c r="BJ91" s="24" t="s">
        <v>81</v>
      </c>
    </row>
    <row r="92" spans="1:62" ht="33.75" customHeight="1">
      <c r="A92" t="s">
        <v>7707</v>
      </c>
      <c r="B92" t="s">
        <v>7164</v>
      </c>
      <c r="C92">
        <v>2363</v>
      </c>
      <c r="D92" s="24" t="s">
        <v>7165</v>
      </c>
      <c r="E92" s="22">
        <v>0</v>
      </c>
      <c r="F92" s="22">
        <v>153</v>
      </c>
      <c r="G92" s="22">
        <v>37</v>
      </c>
      <c r="H92" s="22">
        <v>64.5</v>
      </c>
      <c r="I92" s="22" t="s">
        <v>82</v>
      </c>
      <c r="J92" s="22">
        <v>1.3</v>
      </c>
      <c r="K92" s="22" t="s">
        <v>82</v>
      </c>
      <c r="L92" s="22" t="s">
        <v>78</v>
      </c>
      <c r="M92" s="22">
        <v>0.8</v>
      </c>
      <c r="N92" s="22" t="s">
        <v>82</v>
      </c>
      <c r="O92" s="22" t="s">
        <v>81</v>
      </c>
      <c r="P92" s="22" t="s">
        <v>82</v>
      </c>
      <c r="Q92" s="22">
        <v>3.1</v>
      </c>
      <c r="R92" s="22" t="s">
        <v>80</v>
      </c>
      <c r="S92" s="22">
        <v>6.2</v>
      </c>
      <c r="T92" s="22" t="s">
        <v>82</v>
      </c>
      <c r="U92" s="22">
        <v>9.3000000000000007</v>
      </c>
      <c r="V92" s="22" t="s">
        <v>82</v>
      </c>
      <c r="W92" s="22">
        <v>24.1</v>
      </c>
      <c r="X92" s="22">
        <v>9900</v>
      </c>
      <c r="Y92" s="22">
        <v>280</v>
      </c>
      <c r="Z92" s="22">
        <v>61</v>
      </c>
      <c r="AA92" s="22">
        <v>44</v>
      </c>
      <c r="AB92" s="22">
        <v>24</v>
      </c>
      <c r="AC92" s="22">
        <v>0.6</v>
      </c>
      <c r="AD92" s="22">
        <v>0.1</v>
      </c>
      <c r="AE92" s="22">
        <v>0.06</v>
      </c>
      <c r="AF92" s="22" t="s">
        <v>150</v>
      </c>
      <c r="AG92" s="22"/>
      <c r="AH92" s="22">
        <v>24</v>
      </c>
      <c r="AI92" s="22">
        <v>2</v>
      </c>
      <c r="AJ92" s="22">
        <v>5</v>
      </c>
      <c r="AK92" s="22">
        <v>4</v>
      </c>
      <c r="AL92" s="22" t="s">
        <v>78</v>
      </c>
      <c r="AM92" s="22">
        <v>36</v>
      </c>
      <c r="AN92" s="22">
        <v>230</v>
      </c>
      <c r="AO92" s="22">
        <v>47</v>
      </c>
      <c r="AP92" s="22">
        <v>270</v>
      </c>
      <c r="AQ92" s="22">
        <v>22</v>
      </c>
      <c r="AR92" s="22" t="s">
        <v>78</v>
      </c>
      <c r="AS92" s="22" t="s">
        <v>120</v>
      </c>
      <c r="AT92" s="22" t="s">
        <v>83</v>
      </c>
      <c r="AU92" s="22">
        <v>0.4</v>
      </c>
      <c r="AV92" s="22" t="s">
        <v>83</v>
      </c>
      <c r="AW92" s="22" t="s">
        <v>78</v>
      </c>
      <c r="AX92" s="22">
        <v>0.04</v>
      </c>
      <c r="AY92" s="22">
        <v>0.05</v>
      </c>
      <c r="AZ92" s="22">
        <v>0.9</v>
      </c>
      <c r="BA92" s="22">
        <v>1.1000000000000001</v>
      </c>
      <c r="BB92" s="22">
        <v>0.17</v>
      </c>
      <c r="BC92" s="22" t="s">
        <v>82</v>
      </c>
      <c r="BD92" s="22">
        <v>13</v>
      </c>
      <c r="BE92" s="22">
        <v>0.22</v>
      </c>
      <c r="BF92" s="22">
        <v>3.6</v>
      </c>
      <c r="BG92" s="22">
        <v>2</v>
      </c>
      <c r="BH92" s="22" t="s">
        <v>82</v>
      </c>
      <c r="BI92" s="22">
        <v>25.2</v>
      </c>
      <c r="BJ92" s="24" t="s">
        <v>81</v>
      </c>
    </row>
    <row r="93" spans="1:62" ht="55.5" customHeight="1">
      <c r="A93" t="s">
        <v>7707</v>
      </c>
      <c r="B93" t="s">
        <v>7166</v>
      </c>
      <c r="C93">
        <v>2364</v>
      </c>
      <c r="D93" s="24" t="s">
        <v>7167</v>
      </c>
      <c r="E93" s="22">
        <v>0</v>
      </c>
      <c r="F93" s="22">
        <v>187</v>
      </c>
      <c r="G93" s="22">
        <v>44</v>
      </c>
      <c r="H93" s="22">
        <v>86.9</v>
      </c>
      <c r="I93" s="22" t="s">
        <v>132</v>
      </c>
      <c r="J93" s="22">
        <v>1.9</v>
      </c>
      <c r="K93" s="22" t="s">
        <v>245</v>
      </c>
      <c r="L93" s="22" t="s">
        <v>78</v>
      </c>
      <c r="M93" s="22">
        <v>0.1</v>
      </c>
      <c r="N93" s="22" t="s">
        <v>685</v>
      </c>
      <c r="O93" s="22" t="s">
        <v>81</v>
      </c>
      <c r="P93" s="22" t="s">
        <v>685</v>
      </c>
      <c r="Q93" s="22">
        <v>8.6999999999999993</v>
      </c>
      <c r="R93" s="22" t="s">
        <v>80</v>
      </c>
      <c r="S93" s="22">
        <v>1.8</v>
      </c>
      <c r="T93" s="22" t="s">
        <v>82</v>
      </c>
      <c r="U93" s="22">
        <v>9.9</v>
      </c>
      <c r="V93" s="22" t="s">
        <v>82</v>
      </c>
      <c r="W93" s="22">
        <v>1.2</v>
      </c>
      <c r="X93" s="22">
        <v>19</v>
      </c>
      <c r="Y93" s="22">
        <v>490</v>
      </c>
      <c r="Z93" s="22">
        <v>19</v>
      </c>
      <c r="AA93" s="22">
        <v>27</v>
      </c>
      <c r="AB93" s="22">
        <v>37</v>
      </c>
      <c r="AC93" s="22">
        <v>0.8</v>
      </c>
      <c r="AD93" s="22">
        <v>0.3</v>
      </c>
      <c r="AE93" s="22">
        <v>0.19</v>
      </c>
      <c r="AF93" s="22">
        <v>0.19</v>
      </c>
      <c r="AG93" s="22"/>
      <c r="AH93" s="22" t="s">
        <v>83</v>
      </c>
      <c r="AI93" s="22">
        <v>1</v>
      </c>
      <c r="AJ93" s="22">
        <v>2</v>
      </c>
      <c r="AK93" s="22">
        <v>9</v>
      </c>
      <c r="AL93" s="22" t="s">
        <v>83</v>
      </c>
      <c r="AM93" s="22" t="s">
        <v>83</v>
      </c>
      <c r="AN93" s="22">
        <v>630</v>
      </c>
      <c r="AO93" s="22" t="s">
        <v>83</v>
      </c>
      <c r="AP93" s="22">
        <v>630</v>
      </c>
      <c r="AQ93" s="22">
        <v>52</v>
      </c>
      <c r="AR93" s="22" t="s">
        <v>78</v>
      </c>
      <c r="AS93" s="22">
        <v>2.7</v>
      </c>
      <c r="AT93" s="22">
        <v>0.1</v>
      </c>
      <c r="AU93" s="22">
        <v>0.3</v>
      </c>
      <c r="AV93" s="22" t="s">
        <v>83</v>
      </c>
      <c r="AW93" s="22">
        <v>10</v>
      </c>
      <c r="AX93" s="22">
        <v>0.09</v>
      </c>
      <c r="AY93" s="22">
        <v>7.0000000000000007E-2</v>
      </c>
      <c r="AZ93" s="22">
        <v>1.5</v>
      </c>
      <c r="BA93" s="22" t="s">
        <v>100</v>
      </c>
      <c r="BB93" s="22" t="s">
        <v>99</v>
      </c>
      <c r="BC93" s="22" t="s">
        <v>82</v>
      </c>
      <c r="BD93" s="22">
        <v>29</v>
      </c>
      <c r="BE93" s="22">
        <v>0.47</v>
      </c>
      <c r="BF93" s="22">
        <v>8.9</v>
      </c>
      <c r="BG93" s="22">
        <v>10</v>
      </c>
      <c r="BH93" s="22" t="s">
        <v>82</v>
      </c>
      <c r="BI93" s="22" t="s">
        <v>84</v>
      </c>
      <c r="BJ93" s="24" t="s">
        <v>7168</v>
      </c>
    </row>
    <row r="94" spans="1:62" ht="33.75" customHeight="1">
      <c r="A94" t="s">
        <v>7707</v>
      </c>
      <c r="B94" t="s">
        <v>7169</v>
      </c>
      <c r="C94">
        <v>2365</v>
      </c>
      <c r="D94" s="24" t="s">
        <v>7170</v>
      </c>
      <c r="E94" s="22">
        <v>0</v>
      </c>
      <c r="F94" s="22">
        <v>399</v>
      </c>
      <c r="G94" s="22">
        <v>94</v>
      </c>
      <c r="H94" s="22">
        <v>71.3</v>
      </c>
      <c r="I94" s="22" t="s">
        <v>384</v>
      </c>
      <c r="J94" s="22">
        <v>3.8</v>
      </c>
      <c r="K94" s="22" t="s">
        <v>245</v>
      </c>
      <c r="L94" s="22" t="s">
        <v>78</v>
      </c>
      <c r="M94" s="22">
        <v>0.1</v>
      </c>
      <c r="N94" s="22" t="s">
        <v>494</v>
      </c>
      <c r="O94" s="22" t="s">
        <v>81</v>
      </c>
      <c r="P94" s="22" t="s">
        <v>562</v>
      </c>
      <c r="Q94" s="22">
        <v>17.899999999999999</v>
      </c>
      <c r="R94" s="22" t="s">
        <v>80</v>
      </c>
      <c r="S94" s="22">
        <v>4.7</v>
      </c>
      <c r="T94" s="22" t="s">
        <v>82</v>
      </c>
      <c r="U94" s="22" t="s">
        <v>106</v>
      </c>
      <c r="V94" s="22" t="s">
        <v>82</v>
      </c>
      <c r="W94" s="22">
        <v>2.8</v>
      </c>
      <c r="X94" s="22">
        <v>55</v>
      </c>
      <c r="Y94" s="22">
        <v>1100</v>
      </c>
      <c r="Z94" s="22">
        <v>46</v>
      </c>
      <c r="AA94" s="22">
        <v>64</v>
      </c>
      <c r="AB94" s="22">
        <v>93</v>
      </c>
      <c r="AC94" s="22">
        <v>1.6</v>
      </c>
      <c r="AD94" s="22">
        <v>0.6</v>
      </c>
      <c r="AE94" s="22">
        <v>0.31</v>
      </c>
      <c r="AF94" s="22">
        <v>0.38</v>
      </c>
      <c r="AG94" s="22"/>
      <c r="AH94" s="22" t="s">
        <v>82</v>
      </c>
      <c r="AI94" s="22" t="s">
        <v>82</v>
      </c>
      <c r="AJ94" s="22" t="s">
        <v>82</v>
      </c>
      <c r="AK94" s="22" t="s">
        <v>82</v>
      </c>
      <c r="AL94" s="22" t="s">
        <v>83</v>
      </c>
      <c r="AM94" s="22" t="s">
        <v>83</v>
      </c>
      <c r="AN94" s="22">
        <v>1000</v>
      </c>
      <c r="AO94" s="22" t="s">
        <v>83</v>
      </c>
      <c r="AP94" s="22">
        <v>1000</v>
      </c>
      <c r="AQ94" s="22">
        <v>85</v>
      </c>
      <c r="AR94" s="22" t="s">
        <v>78</v>
      </c>
      <c r="AS94" s="22">
        <v>6.2</v>
      </c>
      <c r="AT94" s="22">
        <v>0.2</v>
      </c>
      <c r="AU94" s="22">
        <v>0.6</v>
      </c>
      <c r="AV94" s="22" t="s">
        <v>83</v>
      </c>
      <c r="AW94" s="22">
        <v>18</v>
      </c>
      <c r="AX94" s="22">
        <v>0.21</v>
      </c>
      <c r="AY94" s="22">
        <v>0.14000000000000001</v>
      </c>
      <c r="AZ94" s="22">
        <v>3.7</v>
      </c>
      <c r="BA94" s="22" t="s">
        <v>149</v>
      </c>
      <c r="BB94" s="22">
        <v>0.38</v>
      </c>
      <c r="BC94" s="22" t="s">
        <v>82</v>
      </c>
      <c r="BD94" s="22">
        <v>42</v>
      </c>
      <c r="BE94" s="22">
        <v>0.95</v>
      </c>
      <c r="BF94" s="22" t="s">
        <v>82</v>
      </c>
      <c r="BG94" s="22">
        <v>15</v>
      </c>
      <c r="BH94" s="22" t="s">
        <v>82</v>
      </c>
      <c r="BI94" s="22">
        <v>0.1</v>
      </c>
      <c r="BJ94" s="24" t="s">
        <v>7171</v>
      </c>
    </row>
    <row r="95" spans="1:62" ht="33.75" customHeight="1">
      <c r="A95" t="s">
        <v>7707</v>
      </c>
      <c r="B95" t="s">
        <v>7172</v>
      </c>
      <c r="C95">
        <v>2366</v>
      </c>
      <c r="D95" s="24" t="s">
        <v>7173</v>
      </c>
      <c r="E95" s="22">
        <v>0</v>
      </c>
      <c r="F95" s="22">
        <v>441</v>
      </c>
      <c r="G95" s="22">
        <v>104</v>
      </c>
      <c r="H95" s="22" t="s">
        <v>656</v>
      </c>
      <c r="I95" s="22">
        <v>1.2</v>
      </c>
      <c r="J95" s="22">
        <v>1.6</v>
      </c>
      <c r="K95" s="22">
        <v>0.1</v>
      </c>
      <c r="L95" s="22" t="s">
        <v>83</v>
      </c>
      <c r="M95" s="22">
        <v>0.2</v>
      </c>
      <c r="N95" s="22" t="s">
        <v>4382</v>
      </c>
      <c r="O95" s="22" t="s">
        <v>80</v>
      </c>
      <c r="P95" s="22" t="s">
        <v>430</v>
      </c>
      <c r="Q95" s="22">
        <v>25.9</v>
      </c>
      <c r="R95" s="22" t="s">
        <v>81</v>
      </c>
      <c r="S95" s="22">
        <v>1.7</v>
      </c>
      <c r="T95" s="22" t="s">
        <v>82</v>
      </c>
      <c r="U95" s="22">
        <v>27.6</v>
      </c>
      <c r="V95" s="22">
        <v>1.2</v>
      </c>
      <c r="W95" s="22">
        <v>3.9</v>
      </c>
      <c r="X95" s="22">
        <v>1200</v>
      </c>
      <c r="Y95" s="22">
        <v>380</v>
      </c>
      <c r="Z95" s="22">
        <v>16</v>
      </c>
      <c r="AA95" s="22">
        <v>18</v>
      </c>
      <c r="AB95" s="22">
        <v>35</v>
      </c>
      <c r="AC95" s="22">
        <v>0.5</v>
      </c>
      <c r="AD95" s="22">
        <v>0.2</v>
      </c>
      <c r="AE95" s="22">
        <v>0.09</v>
      </c>
      <c r="AF95" s="22">
        <v>0.11</v>
      </c>
      <c r="AG95" s="22"/>
      <c r="AH95" s="22">
        <v>1</v>
      </c>
      <c r="AI95" s="22">
        <v>4</v>
      </c>
      <c r="AJ95" s="22">
        <v>4</v>
      </c>
      <c r="AK95" s="22">
        <v>9</v>
      </c>
      <c r="AL95" s="22" t="s">
        <v>83</v>
      </c>
      <c r="AM95" s="22">
        <v>1</v>
      </c>
      <c r="AN95" s="22">
        <v>510</v>
      </c>
      <c r="AO95" s="22" t="s">
        <v>83</v>
      </c>
      <c r="AP95" s="22">
        <v>510</v>
      </c>
      <c r="AQ95" s="22">
        <v>43</v>
      </c>
      <c r="AR95" s="22" t="s">
        <v>83</v>
      </c>
      <c r="AS95" s="22" t="s">
        <v>120</v>
      </c>
      <c r="AT95" s="22" t="s">
        <v>84</v>
      </c>
      <c r="AU95" s="22">
        <v>0.1</v>
      </c>
      <c r="AV95" s="22" t="s">
        <v>83</v>
      </c>
      <c r="AW95" s="22" t="s">
        <v>83</v>
      </c>
      <c r="AX95" s="22">
        <v>0.06</v>
      </c>
      <c r="AY95" s="22">
        <v>0.04</v>
      </c>
      <c r="AZ95" s="22">
        <v>1.5</v>
      </c>
      <c r="BA95" s="22">
        <v>1.7</v>
      </c>
      <c r="BB95" s="22">
        <v>0.11</v>
      </c>
      <c r="BC95" s="22" t="s">
        <v>84</v>
      </c>
      <c r="BD95" s="22">
        <v>13</v>
      </c>
      <c r="BE95" s="22" t="s">
        <v>227</v>
      </c>
      <c r="BF95" s="22">
        <v>5.2</v>
      </c>
      <c r="BG95" s="22">
        <v>8</v>
      </c>
      <c r="BH95" s="22" t="s">
        <v>82</v>
      </c>
      <c r="BI95" s="22">
        <v>3.1</v>
      </c>
      <c r="BJ95" s="24" t="s">
        <v>7174</v>
      </c>
    </row>
    <row r="96" spans="1:62" ht="33.75" customHeight="1">
      <c r="A96" t="s">
        <v>7707</v>
      </c>
      <c r="B96" t="s">
        <v>7175</v>
      </c>
      <c r="C96">
        <v>2367</v>
      </c>
      <c r="D96" s="24" t="s">
        <v>7176</v>
      </c>
      <c r="E96" s="22">
        <v>0</v>
      </c>
      <c r="F96" s="22">
        <v>174</v>
      </c>
      <c r="G96" s="22">
        <v>41</v>
      </c>
      <c r="H96" s="22">
        <v>87.1</v>
      </c>
      <c r="I96" s="22" t="s">
        <v>289</v>
      </c>
      <c r="J96" s="22" t="s">
        <v>120</v>
      </c>
      <c r="K96" s="22" t="s">
        <v>245</v>
      </c>
      <c r="L96" s="22" t="s">
        <v>78</v>
      </c>
      <c r="M96" s="22">
        <v>0.2</v>
      </c>
      <c r="N96" s="22" t="s">
        <v>295</v>
      </c>
      <c r="O96" s="22" t="s">
        <v>81</v>
      </c>
      <c r="P96" s="22" t="s">
        <v>295</v>
      </c>
      <c r="Q96" s="22">
        <v>7.6</v>
      </c>
      <c r="R96" s="22" t="s">
        <v>80</v>
      </c>
      <c r="S96" s="22">
        <v>1.1000000000000001</v>
      </c>
      <c r="T96" s="22" t="s">
        <v>82</v>
      </c>
      <c r="U96" s="22">
        <v>8.5</v>
      </c>
      <c r="V96" s="22" t="s">
        <v>82</v>
      </c>
      <c r="W96" s="22">
        <v>2.2000000000000002</v>
      </c>
      <c r="X96" s="22">
        <v>240</v>
      </c>
      <c r="Y96" s="22">
        <v>340</v>
      </c>
      <c r="Z96" s="22">
        <v>18</v>
      </c>
      <c r="AA96" s="22">
        <v>20</v>
      </c>
      <c r="AB96" s="22">
        <v>42</v>
      </c>
      <c r="AC96" s="22">
        <v>0.9</v>
      </c>
      <c r="AD96" s="22">
        <v>0.2</v>
      </c>
      <c r="AE96" s="22">
        <v>0.16</v>
      </c>
      <c r="AF96" s="22" t="s">
        <v>82</v>
      </c>
      <c r="AG96" s="22"/>
      <c r="AH96" s="22" t="s">
        <v>82</v>
      </c>
      <c r="AI96" s="22" t="s">
        <v>82</v>
      </c>
      <c r="AJ96" s="22" t="s">
        <v>82</v>
      </c>
      <c r="AK96" s="22" t="s">
        <v>82</v>
      </c>
      <c r="AL96" s="22" t="s">
        <v>78</v>
      </c>
      <c r="AM96" s="22" t="s">
        <v>83</v>
      </c>
      <c r="AN96" s="22">
        <v>480</v>
      </c>
      <c r="AO96" s="22" t="s">
        <v>83</v>
      </c>
      <c r="AP96" s="22">
        <v>480</v>
      </c>
      <c r="AQ96" s="22">
        <v>40</v>
      </c>
      <c r="AR96" s="22" t="s">
        <v>78</v>
      </c>
      <c r="AS96" s="22">
        <v>2.1</v>
      </c>
      <c r="AT96" s="22">
        <v>0.1</v>
      </c>
      <c r="AU96" s="22" t="s">
        <v>85</v>
      </c>
      <c r="AV96" s="22">
        <v>0.3</v>
      </c>
      <c r="AW96" s="22">
        <v>8</v>
      </c>
      <c r="AX96" s="22">
        <v>0.09</v>
      </c>
      <c r="AY96" s="22">
        <v>0.08</v>
      </c>
      <c r="AZ96" s="22">
        <v>1.3</v>
      </c>
      <c r="BA96" s="22" t="s">
        <v>179</v>
      </c>
      <c r="BB96" s="22">
        <v>0.12</v>
      </c>
      <c r="BC96" s="22" t="s">
        <v>84</v>
      </c>
      <c r="BD96" s="22">
        <v>3</v>
      </c>
      <c r="BE96" s="22">
        <v>0.24</v>
      </c>
      <c r="BF96" s="22" t="s">
        <v>82</v>
      </c>
      <c r="BG96" s="22" t="s">
        <v>253</v>
      </c>
      <c r="BH96" s="22" t="s">
        <v>82</v>
      </c>
      <c r="BI96" s="22">
        <v>0.6</v>
      </c>
      <c r="BJ96" s="24" t="s">
        <v>7177</v>
      </c>
    </row>
    <row r="97" spans="1:62" ht="33.75" customHeight="1">
      <c r="A97" t="s">
        <v>7707</v>
      </c>
      <c r="B97" t="s">
        <v>7178</v>
      </c>
      <c r="C97">
        <v>2368</v>
      </c>
      <c r="D97" s="24" t="s">
        <v>7179</v>
      </c>
      <c r="E97" s="22">
        <v>0</v>
      </c>
      <c r="F97" s="22">
        <v>474</v>
      </c>
      <c r="G97" s="22">
        <v>112</v>
      </c>
      <c r="H97" s="22">
        <v>67.3</v>
      </c>
      <c r="I97" s="22" t="s">
        <v>100</v>
      </c>
      <c r="J97" s="22">
        <v>1.8</v>
      </c>
      <c r="K97" s="22" t="s">
        <v>245</v>
      </c>
      <c r="L97" s="22" t="s">
        <v>78</v>
      </c>
      <c r="M97" s="22">
        <v>0.1</v>
      </c>
      <c r="N97" s="22" t="s">
        <v>82</v>
      </c>
      <c r="O97" s="22" t="s">
        <v>81</v>
      </c>
      <c r="P97" s="22" t="s">
        <v>82</v>
      </c>
      <c r="Q97" s="22">
        <v>25.2</v>
      </c>
      <c r="R97" s="22" t="s">
        <v>80</v>
      </c>
      <c r="S97" s="22">
        <v>1.9</v>
      </c>
      <c r="T97" s="22" t="s">
        <v>82</v>
      </c>
      <c r="U97" s="22">
        <v>26.3</v>
      </c>
      <c r="V97" s="22" t="s">
        <v>82</v>
      </c>
      <c r="W97" s="22">
        <v>3.9</v>
      </c>
      <c r="X97" s="22">
        <v>1200</v>
      </c>
      <c r="Y97" s="22">
        <v>500</v>
      </c>
      <c r="Z97" s="22">
        <v>27</v>
      </c>
      <c r="AA97" s="22">
        <v>23</v>
      </c>
      <c r="AB97" s="22">
        <v>32</v>
      </c>
      <c r="AC97" s="22">
        <v>0.9</v>
      </c>
      <c r="AD97" s="22">
        <v>0.2</v>
      </c>
      <c r="AE97" s="22">
        <v>0.15</v>
      </c>
      <c r="AF97" s="22">
        <v>0.15</v>
      </c>
      <c r="AG97" s="22"/>
      <c r="AH97" s="22" t="s">
        <v>82</v>
      </c>
      <c r="AI97" s="22" t="s">
        <v>82</v>
      </c>
      <c r="AJ97" s="22" t="s">
        <v>82</v>
      </c>
      <c r="AK97" s="22" t="s">
        <v>82</v>
      </c>
      <c r="AL97" s="22" t="s">
        <v>78</v>
      </c>
      <c r="AM97" s="22" t="s">
        <v>83</v>
      </c>
      <c r="AN97" s="22">
        <v>500</v>
      </c>
      <c r="AO97" s="22">
        <v>5</v>
      </c>
      <c r="AP97" s="22">
        <v>500</v>
      </c>
      <c r="AQ97" s="22">
        <v>42</v>
      </c>
      <c r="AR97" s="22" t="s">
        <v>78</v>
      </c>
      <c r="AS97" s="22">
        <v>2.1</v>
      </c>
      <c r="AT97" s="22">
        <v>0.3</v>
      </c>
      <c r="AU97" s="22">
        <v>0.2</v>
      </c>
      <c r="AV97" s="22" t="s">
        <v>83</v>
      </c>
      <c r="AW97" s="22">
        <v>5</v>
      </c>
      <c r="AX97" s="22">
        <v>7.0000000000000007E-2</v>
      </c>
      <c r="AY97" s="22">
        <v>7.0000000000000007E-2</v>
      </c>
      <c r="AZ97" s="22">
        <v>1.5</v>
      </c>
      <c r="BA97" s="22" t="s">
        <v>126</v>
      </c>
      <c r="BB97" s="22">
        <v>0.15</v>
      </c>
      <c r="BC97" s="22" t="s">
        <v>83</v>
      </c>
      <c r="BD97" s="22">
        <v>5</v>
      </c>
      <c r="BE97" s="22">
        <v>0.32</v>
      </c>
      <c r="BF97" s="22" t="s">
        <v>82</v>
      </c>
      <c r="BG97" s="22" t="s">
        <v>253</v>
      </c>
      <c r="BH97" s="22" t="s">
        <v>82</v>
      </c>
      <c r="BI97" s="22" t="s">
        <v>170</v>
      </c>
      <c r="BJ97" s="24" t="s">
        <v>81</v>
      </c>
    </row>
    <row r="98" spans="1:62" ht="42" customHeight="1">
      <c r="A98" t="s">
        <v>7707</v>
      </c>
      <c r="B98" t="s">
        <v>7180</v>
      </c>
      <c r="C98">
        <v>2369</v>
      </c>
      <c r="D98" s="24" t="s">
        <v>7181</v>
      </c>
      <c r="E98" s="22">
        <v>0</v>
      </c>
      <c r="F98" s="22">
        <v>2747</v>
      </c>
      <c r="G98" s="22">
        <v>668</v>
      </c>
      <c r="H98" s="22">
        <v>16.600000000000001</v>
      </c>
      <c r="I98" s="22">
        <v>1.3</v>
      </c>
      <c r="J98" s="22">
        <v>1.4</v>
      </c>
      <c r="K98" s="22">
        <v>72.5</v>
      </c>
      <c r="L98" s="22">
        <v>55</v>
      </c>
      <c r="M98" s="22" t="s">
        <v>651</v>
      </c>
      <c r="N98" s="22" t="s">
        <v>273</v>
      </c>
      <c r="O98" s="22" t="s">
        <v>80</v>
      </c>
      <c r="P98" s="22" t="s">
        <v>273</v>
      </c>
      <c r="Q98" s="22">
        <v>7.2</v>
      </c>
      <c r="R98" s="22" t="s">
        <v>81</v>
      </c>
      <c r="S98" s="22" t="s">
        <v>78</v>
      </c>
      <c r="T98" s="22" t="s">
        <v>82</v>
      </c>
      <c r="U98" s="22">
        <v>3.6</v>
      </c>
      <c r="V98" s="22">
        <v>0.5</v>
      </c>
      <c r="W98" s="22">
        <v>1.9</v>
      </c>
      <c r="X98" s="22">
        <v>730</v>
      </c>
      <c r="Y98" s="22">
        <v>13</v>
      </c>
      <c r="Z98" s="22">
        <v>8</v>
      </c>
      <c r="AA98" s="22">
        <v>2</v>
      </c>
      <c r="AB98" s="22">
        <v>29</v>
      </c>
      <c r="AC98" s="22">
        <v>0.3</v>
      </c>
      <c r="AD98" s="22">
        <v>0.2</v>
      </c>
      <c r="AE98" s="22">
        <v>0.01</v>
      </c>
      <c r="AF98" s="22">
        <v>0.01</v>
      </c>
      <c r="AG98" s="22"/>
      <c r="AH98" s="22">
        <v>3</v>
      </c>
      <c r="AI98" s="22">
        <v>3</v>
      </c>
      <c r="AJ98" s="22">
        <v>1</v>
      </c>
      <c r="AK98" s="22">
        <v>1</v>
      </c>
      <c r="AL98" s="22">
        <v>24</v>
      </c>
      <c r="AM98" s="22" t="s">
        <v>83</v>
      </c>
      <c r="AN98" s="22" t="s">
        <v>83</v>
      </c>
      <c r="AO98" s="22">
        <v>3</v>
      </c>
      <c r="AP98" s="22">
        <v>1</v>
      </c>
      <c r="AQ98" s="22">
        <v>24</v>
      </c>
      <c r="AR98" s="22">
        <v>0.3</v>
      </c>
      <c r="AS98" s="22" t="s">
        <v>169</v>
      </c>
      <c r="AT98" s="22">
        <v>0.2</v>
      </c>
      <c r="AU98" s="22" t="s">
        <v>434</v>
      </c>
      <c r="AV98" s="22">
        <v>2.2999999999999998</v>
      </c>
      <c r="AW98" s="22">
        <v>120</v>
      </c>
      <c r="AX98" s="22">
        <v>0.01</v>
      </c>
      <c r="AY98" s="22">
        <v>0.03</v>
      </c>
      <c r="AZ98" s="22" t="s">
        <v>84</v>
      </c>
      <c r="BA98" s="22">
        <v>0.2</v>
      </c>
      <c r="BB98" s="22">
        <v>0.02</v>
      </c>
      <c r="BC98" s="22">
        <v>0.1</v>
      </c>
      <c r="BD98" s="22">
        <v>1</v>
      </c>
      <c r="BE98" s="22">
        <v>0.16</v>
      </c>
      <c r="BF98" s="22">
        <v>3.1</v>
      </c>
      <c r="BG98" s="22" t="s">
        <v>83</v>
      </c>
      <c r="BH98" s="22" t="s">
        <v>82</v>
      </c>
      <c r="BI98" s="22">
        <v>1.9</v>
      </c>
      <c r="BJ98" s="24" t="s">
        <v>7182</v>
      </c>
    </row>
    <row r="99" spans="1:62" ht="42" customHeight="1">
      <c r="A99" t="s">
        <v>7707</v>
      </c>
      <c r="B99" t="s">
        <v>7183</v>
      </c>
      <c r="C99">
        <v>2370</v>
      </c>
      <c r="D99" s="24" t="s">
        <v>7184</v>
      </c>
      <c r="E99" s="22">
        <v>0</v>
      </c>
      <c r="F99" s="22">
        <v>2746</v>
      </c>
      <c r="G99" s="22">
        <v>668</v>
      </c>
      <c r="H99" s="22">
        <v>19.7</v>
      </c>
      <c r="I99" s="22">
        <v>2.2000000000000002</v>
      </c>
      <c r="J99" s="22">
        <v>2.5</v>
      </c>
      <c r="K99" s="22">
        <v>72.8</v>
      </c>
      <c r="L99" s="22">
        <v>140</v>
      </c>
      <c r="M99" s="22">
        <v>74.7</v>
      </c>
      <c r="N99" s="22" t="s">
        <v>142</v>
      </c>
      <c r="O99" s="22" t="s">
        <v>80</v>
      </c>
      <c r="P99" s="22" t="s">
        <v>142</v>
      </c>
      <c r="Q99" s="22">
        <v>2.8</v>
      </c>
      <c r="R99" s="22" t="s">
        <v>81</v>
      </c>
      <c r="S99" s="22" t="s">
        <v>78</v>
      </c>
      <c r="T99" s="22" t="s">
        <v>82</v>
      </c>
      <c r="U99" s="22">
        <v>0.6</v>
      </c>
      <c r="V99" s="22">
        <v>0.5</v>
      </c>
      <c r="W99" s="22" t="s">
        <v>120</v>
      </c>
      <c r="X99" s="22">
        <v>770</v>
      </c>
      <c r="Y99" s="22">
        <v>21</v>
      </c>
      <c r="Z99" s="22">
        <v>20</v>
      </c>
      <c r="AA99" s="22">
        <v>3</v>
      </c>
      <c r="AB99" s="22">
        <v>72</v>
      </c>
      <c r="AC99" s="22">
        <v>0.6</v>
      </c>
      <c r="AD99" s="22">
        <v>0.5</v>
      </c>
      <c r="AE99" s="22">
        <v>0.02</v>
      </c>
      <c r="AF99" s="22">
        <v>0.02</v>
      </c>
      <c r="AG99" s="22"/>
      <c r="AH99" s="22">
        <v>9</v>
      </c>
      <c r="AI99" s="22">
        <v>8</v>
      </c>
      <c r="AJ99" s="22">
        <v>1</v>
      </c>
      <c r="AK99" s="22">
        <v>2</v>
      </c>
      <c r="AL99" s="22">
        <v>53</v>
      </c>
      <c r="AM99" s="22" t="s">
        <v>83</v>
      </c>
      <c r="AN99" s="22">
        <v>1</v>
      </c>
      <c r="AO99" s="22">
        <v>6</v>
      </c>
      <c r="AP99" s="22">
        <v>3</v>
      </c>
      <c r="AQ99" s="22">
        <v>54</v>
      </c>
      <c r="AR99" s="22">
        <v>0.6</v>
      </c>
      <c r="AS99" s="22" t="s">
        <v>173</v>
      </c>
      <c r="AT99" s="22">
        <v>0.7</v>
      </c>
      <c r="AU99" s="22" t="s">
        <v>744</v>
      </c>
      <c r="AV99" s="22" t="s">
        <v>104</v>
      </c>
      <c r="AW99" s="22">
        <v>140</v>
      </c>
      <c r="AX99" s="22">
        <v>0.03</v>
      </c>
      <c r="AY99" s="22">
        <v>7.0000000000000007E-2</v>
      </c>
      <c r="AZ99" s="22" t="s">
        <v>84</v>
      </c>
      <c r="BA99" s="22">
        <v>0.5</v>
      </c>
      <c r="BB99" s="22">
        <v>0.05</v>
      </c>
      <c r="BC99" s="22">
        <v>0.4</v>
      </c>
      <c r="BD99" s="22">
        <v>3</v>
      </c>
      <c r="BE99" s="22">
        <v>0.43</v>
      </c>
      <c r="BF99" s="22">
        <v>7.2</v>
      </c>
      <c r="BG99" s="22" t="s">
        <v>83</v>
      </c>
      <c r="BH99" s="22" t="s">
        <v>82</v>
      </c>
      <c r="BI99" s="22" t="s">
        <v>120</v>
      </c>
      <c r="BJ99" s="24" t="s">
        <v>7185</v>
      </c>
    </row>
    <row r="100" spans="1:62" ht="55.5" customHeight="1">
      <c r="A100" t="s">
        <v>7707</v>
      </c>
      <c r="B100" t="s">
        <v>7186</v>
      </c>
      <c r="C100">
        <v>2371</v>
      </c>
      <c r="D100" s="24" t="s">
        <v>7187</v>
      </c>
      <c r="E100" s="22">
        <v>0</v>
      </c>
      <c r="F100" s="22">
        <v>1081</v>
      </c>
      <c r="G100" s="22">
        <v>262</v>
      </c>
      <c r="H100" s="22">
        <v>60.9</v>
      </c>
      <c r="I100" s="22">
        <v>2.6</v>
      </c>
      <c r="J100" s="22">
        <v>2.9</v>
      </c>
      <c r="K100" s="22">
        <v>26.4</v>
      </c>
      <c r="L100" s="22">
        <v>58</v>
      </c>
      <c r="M100" s="22">
        <v>28.3</v>
      </c>
      <c r="N100" s="22">
        <v>2.6</v>
      </c>
      <c r="O100" s="22" t="s">
        <v>80</v>
      </c>
      <c r="P100" s="22">
        <v>2.7</v>
      </c>
      <c r="Q100" s="22">
        <v>4.7</v>
      </c>
      <c r="R100" s="22" t="s">
        <v>81</v>
      </c>
      <c r="S100" s="22">
        <v>0.8</v>
      </c>
      <c r="T100" s="22" t="s">
        <v>83</v>
      </c>
      <c r="U100" s="22">
        <v>3.3</v>
      </c>
      <c r="V100" s="22">
        <v>0.7</v>
      </c>
      <c r="W100" s="22">
        <v>3.9</v>
      </c>
      <c r="X100" s="22">
        <v>1500</v>
      </c>
      <c r="Y100" s="22">
        <v>36</v>
      </c>
      <c r="Z100" s="22">
        <v>10</v>
      </c>
      <c r="AA100" s="22">
        <v>3</v>
      </c>
      <c r="AB100" s="22">
        <v>35</v>
      </c>
      <c r="AC100" s="22">
        <v>0.3</v>
      </c>
      <c r="AD100" s="22">
        <v>0.2</v>
      </c>
      <c r="AE100" s="22">
        <v>0.01</v>
      </c>
      <c r="AF100" s="22">
        <v>0.01</v>
      </c>
      <c r="AG100" s="22"/>
      <c r="AH100" s="22">
        <v>4</v>
      </c>
      <c r="AI100" s="22">
        <v>5</v>
      </c>
      <c r="AJ100" s="22" t="s">
        <v>84</v>
      </c>
      <c r="AK100" s="22">
        <v>2</v>
      </c>
      <c r="AL100" s="22">
        <v>20</v>
      </c>
      <c r="AM100" s="22">
        <v>130</v>
      </c>
      <c r="AN100" s="22">
        <v>250</v>
      </c>
      <c r="AO100" s="22">
        <v>4</v>
      </c>
      <c r="AP100" s="22">
        <v>310</v>
      </c>
      <c r="AQ100" s="22">
        <v>46</v>
      </c>
      <c r="AR100" s="22">
        <v>0.3</v>
      </c>
      <c r="AS100" s="22">
        <v>4.8</v>
      </c>
      <c r="AT100" s="22">
        <v>0.1</v>
      </c>
      <c r="AU100" s="22" t="s">
        <v>475</v>
      </c>
      <c r="AV100" s="22">
        <v>1.6</v>
      </c>
      <c r="AW100" s="22">
        <v>53</v>
      </c>
      <c r="AX100" s="22">
        <v>0.02</v>
      </c>
      <c r="AY100" s="22">
        <v>0.05</v>
      </c>
      <c r="AZ100" s="22" t="s">
        <v>84</v>
      </c>
      <c r="BA100" s="22">
        <v>0.4</v>
      </c>
      <c r="BB100" s="22">
        <v>0.02</v>
      </c>
      <c r="BC100" s="22">
        <v>0.1</v>
      </c>
      <c r="BD100" s="22">
        <v>3</v>
      </c>
      <c r="BE100" s="22">
        <v>0.19</v>
      </c>
      <c r="BF100" s="22">
        <v>3.1</v>
      </c>
      <c r="BG100" s="22" t="s">
        <v>83</v>
      </c>
      <c r="BH100" s="22" t="s">
        <v>82</v>
      </c>
      <c r="BI100" s="22">
        <v>3.9</v>
      </c>
      <c r="BJ100" s="24" t="s">
        <v>7188</v>
      </c>
    </row>
    <row r="101" spans="1:62" ht="42" customHeight="1">
      <c r="A101" t="s">
        <v>7707</v>
      </c>
      <c r="B101" t="s">
        <v>7189</v>
      </c>
      <c r="C101">
        <v>2372</v>
      </c>
      <c r="D101" s="24" t="s">
        <v>7190</v>
      </c>
      <c r="E101" s="22">
        <v>0</v>
      </c>
      <c r="F101" s="22">
        <v>1344</v>
      </c>
      <c r="G101" s="22">
        <v>325</v>
      </c>
      <c r="H101" s="22" t="s">
        <v>6121</v>
      </c>
      <c r="I101" s="22" t="s">
        <v>83</v>
      </c>
      <c r="J101" s="22" t="s">
        <v>253</v>
      </c>
      <c r="K101" s="22" t="s">
        <v>6731</v>
      </c>
      <c r="L101" s="22" t="s">
        <v>240</v>
      </c>
      <c r="M101" s="22" t="s">
        <v>6214</v>
      </c>
      <c r="N101" s="22" t="s">
        <v>76</v>
      </c>
      <c r="O101" s="22" t="s">
        <v>80</v>
      </c>
      <c r="P101" s="22" t="s">
        <v>1449</v>
      </c>
      <c r="Q101" s="22" t="s">
        <v>494</v>
      </c>
      <c r="R101" s="22" t="s">
        <v>81</v>
      </c>
      <c r="S101" s="22" t="s">
        <v>83</v>
      </c>
      <c r="T101" s="22" t="s">
        <v>83</v>
      </c>
      <c r="U101" s="22" t="s">
        <v>3974</v>
      </c>
      <c r="V101" s="22" t="s">
        <v>289</v>
      </c>
      <c r="W101" s="22" t="s">
        <v>136</v>
      </c>
      <c r="X101" s="22" t="s">
        <v>7103</v>
      </c>
      <c r="Y101" s="22" t="s">
        <v>310</v>
      </c>
      <c r="Z101" s="22" t="s">
        <v>240</v>
      </c>
      <c r="AA101" s="22" t="s">
        <v>253</v>
      </c>
      <c r="AB101" s="22" t="s">
        <v>240</v>
      </c>
      <c r="AC101" s="22" t="s">
        <v>253</v>
      </c>
      <c r="AD101" s="22" t="s">
        <v>253</v>
      </c>
      <c r="AE101" s="22" t="s">
        <v>83</v>
      </c>
      <c r="AF101" s="22" t="s">
        <v>83</v>
      </c>
      <c r="AG101" s="22"/>
      <c r="AH101" s="22" t="s">
        <v>83</v>
      </c>
      <c r="AI101" s="22" t="s">
        <v>83</v>
      </c>
      <c r="AJ101" s="22" t="s">
        <v>253</v>
      </c>
      <c r="AK101" s="22" t="s">
        <v>253</v>
      </c>
      <c r="AL101" s="22" t="s">
        <v>83</v>
      </c>
      <c r="AM101" s="22" t="s">
        <v>83</v>
      </c>
      <c r="AN101" s="22" t="s">
        <v>83</v>
      </c>
      <c r="AO101" s="22" t="s">
        <v>83</v>
      </c>
      <c r="AP101" s="22" t="s">
        <v>83</v>
      </c>
      <c r="AQ101" s="22" t="s">
        <v>83</v>
      </c>
      <c r="AR101" s="22" t="s">
        <v>83</v>
      </c>
      <c r="AS101" s="22" t="s">
        <v>127</v>
      </c>
      <c r="AT101" s="22" t="s">
        <v>213</v>
      </c>
      <c r="AU101" s="22" t="s">
        <v>515</v>
      </c>
      <c r="AV101" s="22" t="s">
        <v>388</v>
      </c>
      <c r="AW101" s="22" t="s">
        <v>567</v>
      </c>
      <c r="AX101" s="22" t="s">
        <v>253</v>
      </c>
      <c r="AY101" s="22" t="s">
        <v>253</v>
      </c>
      <c r="AZ101" s="22" t="s">
        <v>253</v>
      </c>
      <c r="BA101" s="22" t="s">
        <v>245</v>
      </c>
      <c r="BB101" s="22" t="s">
        <v>253</v>
      </c>
      <c r="BC101" s="22" t="s">
        <v>253</v>
      </c>
      <c r="BD101" s="22" t="s">
        <v>83</v>
      </c>
      <c r="BE101" s="22" t="s">
        <v>83</v>
      </c>
      <c r="BF101" s="22" t="s">
        <v>253</v>
      </c>
      <c r="BG101" s="22" t="s">
        <v>83</v>
      </c>
      <c r="BH101" s="22" t="s">
        <v>82</v>
      </c>
      <c r="BI101" s="22" t="s">
        <v>136</v>
      </c>
      <c r="BJ101" s="24" t="s">
        <v>81</v>
      </c>
    </row>
    <row r="102" spans="1:62" ht="42" customHeight="1">
      <c r="A102" t="s">
        <v>7707</v>
      </c>
      <c r="B102" t="s">
        <v>7191</v>
      </c>
      <c r="C102">
        <v>2373</v>
      </c>
      <c r="D102" s="24" t="s">
        <v>7192</v>
      </c>
      <c r="E102" s="22">
        <v>0</v>
      </c>
      <c r="F102" s="22">
        <v>743</v>
      </c>
      <c r="G102" s="22">
        <v>179</v>
      </c>
      <c r="H102" s="22" t="s">
        <v>7193</v>
      </c>
      <c r="I102" s="22" t="s">
        <v>179</v>
      </c>
      <c r="J102" s="22" t="s">
        <v>289</v>
      </c>
      <c r="K102" s="22" t="s">
        <v>1728</v>
      </c>
      <c r="L102" s="22" t="s">
        <v>240</v>
      </c>
      <c r="M102" s="22" t="s">
        <v>7798</v>
      </c>
      <c r="N102" s="22" t="s">
        <v>341</v>
      </c>
      <c r="O102" s="22" t="s">
        <v>81</v>
      </c>
      <c r="P102" s="22" t="s">
        <v>400</v>
      </c>
      <c r="Q102" s="22" t="s">
        <v>110</v>
      </c>
      <c r="R102" s="22" t="s">
        <v>80</v>
      </c>
      <c r="S102" s="22" t="s">
        <v>354</v>
      </c>
      <c r="T102" s="22" t="s">
        <v>253</v>
      </c>
      <c r="U102" s="22" t="s">
        <v>2913</v>
      </c>
      <c r="V102" s="22" t="s">
        <v>304</v>
      </c>
      <c r="W102" s="22" t="s">
        <v>202</v>
      </c>
      <c r="X102" s="22" t="s">
        <v>7194</v>
      </c>
      <c r="Y102" s="22" t="s">
        <v>6429</v>
      </c>
      <c r="Z102" s="22" t="s">
        <v>244</v>
      </c>
      <c r="AA102" s="22" t="s">
        <v>267</v>
      </c>
      <c r="AB102" s="22" t="s">
        <v>533</v>
      </c>
      <c r="AC102" s="22" t="s">
        <v>213</v>
      </c>
      <c r="AD102" s="22" t="s">
        <v>354</v>
      </c>
      <c r="AE102" s="22" t="s">
        <v>410</v>
      </c>
      <c r="AF102" s="22" t="s">
        <v>602</v>
      </c>
      <c r="AG102" s="22"/>
      <c r="AH102" s="22" t="s">
        <v>83</v>
      </c>
      <c r="AI102" s="22" t="s">
        <v>307</v>
      </c>
      <c r="AJ102" s="22" t="s">
        <v>240</v>
      </c>
      <c r="AK102" s="22" t="s">
        <v>309</v>
      </c>
      <c r="AL102" s="22" t="s">
        <v>83</v>
      </c>
      <c r="AM102" s="22" t="s">
        <v>83</v>
      </c>
      <c r="AN102" s="22" t="s">
        <v>498</v>
      </c>
      <c r="AO102" s="22" t="s">
        <v>83</v>
      </c>
      <c r="AP102" s="22" t="s">
        <v>498</v>
      </c>
      <c r="AQ102" s="22" t="s">
        <v>253</v>
      </c>
      <c r="AR102" s="22" t="s">
        <v>82</v>
      </c>
      <c r="AS102" s="22" t="s">
        <v>191</v>
      </c>
      <c r="AT102" s="22" t="s">
        <v>245</v>
      </c>
      <c r="AU102" s="22" t="s">
        <v>813</v>
      </c>
      <c r="AV102" s="22" t="s">
        <v>223</v>
      </c>
      <c r="AW102" s="22" t="s">
        <v>82</v>
      </c>
      <c r="AX102" s="22" t="s">
        <v>410</v>
      </c>
      <c r="AY102" s="22" t="s">
        <v>410</v>
      </c>
      <c r="AZ102" s="22" t="s">
        <v>213</v>
      </c>
      <c r="BA102" s="22" t="s">
        <v>142</v>
      </c>
      <c r="BB102" s="22" t="s">
        <v>290</v>
      </c>
      <c r="BC102" s="22" t="s">
        <v>253</v>
      </c>
      <c r="BD102" s="22" t="s">
        <v>244</v>
      </c>
      <c r="BE102" s="22" t="s">
        <v>305</v>
      </c>
      <c r="BF102" s="22" t="s">
        <v>203</v>
      </c>
      <c r="BG102" s="22" t="s">
        <v>83</v>
      </c>
      <c r="BH102" s="22" t="s">
        <v>304</v>
      </c>
      <c r="BI102" s="22" t="s">
        <v>261</v>
      </c>
      <c r="BJ102" s="24" t="s">
        <v>7195</v>
      </c>
    </row>
    <row r="103" spans="1:62" ht="55.5" customHeight="1">
      <c r="A103" t="s">
        <v>7707</v>
      </c>
      <c r="B103" t="s">
        <v>7196</v>
      </c>
      <c r="C103">
        <v>2374</v>
      </c>
      <c r="D103" s="24" t="s">
        <v>7669</v>
      </c>
      <c r="E103" s="22">
        <v>0</v>
      </c>
      <c r="F103" s="22">
        <v>350</v>
      </c>
      <c r="G103" s="22">
        <v>83</v>
      </c>
      <c r="H103" s="22">
        <v>71.8</v>
      </c>
      <c r="I103" s="22" t="s">
        <v>82</v>
      </c>
      <c r="J103" s="22">
        <v>3.1</v>
      </c>
      <c r="K103" s="22" t="s">
        <v>82</v>
      </c>
      <c r="L103" s="22" t="s">
        <v>82</v>
      </c>
      <c r="M103" s="22">
        <v>0.1</v>
      </c>
      <c r="N103" s="22" t="s">
        <v>82</v>
      </c>
      <c r="O103" s="22" t="s">
        <v>81</v>
      </c>
      <c r="P103" s="22" t="s">
        <v>82</v>
      </c>
      <c r="Q103" s="22">
        <v>17.2</v>
      </c>
      <c r="R103" s="22" t="s">
        <v>80</v>
      </c>
      <c r="S103" s="22">
        <v>0.2</v>
      </c>
      <c r="T103" s="22" t="s">
        <v>82</v>
      </c>
      <c r="U103" s="22">
        <v>16.100000000000001</v>
      </c>
      <c r="V103" s="22" t="s">
        <v>82</v>
      </c>
      <c r="W103" s="22">
        <v>7.6</v>
      </c>
      <c r="X103" s="22">
        <v>2900</v>
      </c>
      <c r="Y103" s="22">
        <v>130</v>
      </c>
      <c r="Z103" s="22">
        <v>10</v>
      </c>
      <c r="AA103" s="22">
        <v>34</v>
      </c>
      <c r="AB103" s="22">
        <v>54</v>
      </c>
      <c r="AC103" s="22">
        <v>0.3</v>
      </c>
      <c r="AD103" s="22">
        <v>0.2</v>
      </c>
      <c r="AE103" s="22">
        <v>0.01</v>
      </c>
      <c r="AF103" s="22" t="s">
        <v>82</v>
      </c>
      <c r="AG103" s="22"/>
      <c r="AH103" s="22" t="s">
        <v>82</v>
      </c>
      <c r="AI103" s="22" t="s">
        <v>82</v>
      </c>
      <c r="AJ103" s="22" t="s">
        <v>82</v>
      </c>
      <c r="AK103" s="22" t="s">
        <v>82</v>
      </c>
      <c r="AL103" s="22" t="s">
        <v>78</v>
      </c>
      <c r="AM103" s="22" t="s">
        <v>83</v>
      </c>
      <c r="AN103" s="22">
        <v>3</v>
      </c>
      <c r="AO103" s="22" t="s">
        <v>83</v>
      </c>
      <c r="AP103" s="22">
        <v>3</v>
      </c>
      <c r="AQ103" s="22" t="s">
        <v>84</v>
      </c>
      <c r="AR103" s="22" t="s">
        <v>78</v>
      </c>
      <c r="AS103" s="22" t="s">
        <v>83</v>
      </c>
      <c r="AT103" s="22" t="s">
        <v>83</v>
      </c>
      <c r="AU103" s="22" t="s">
        <v>83</v>
      </c>
      <c r="AV103" s="22" t="s">
        <v>83</v>
      </c>
      <c r="AW103" s="22">
        <v>1</v>
      </c>
      <c r="AX103" s="22">
        <v>0.02</v>
      </c>
      <c r="AY103" s="22">
        <v>0.03</v>
      </c>
      <c r="AZ103" s="22">
        <v>0.3</v>
      </c>
      <c r="BA103" s="22">
        <v>0.8</v>
      </c>
      <c r="BB103" s="22">
        <v>0.04</v>
      </c>
      <c r="BC103" s="22" t="s">
        <v>83</v>
      </c>
      <c r="BD103" s="22">
        <v>6</v>
      </c>
      <c r="BE103" s="22">
        <v>0.11</v>
      </c>
      <c r="BF103" s="22" t="s">
        <v>82</v>
      </c>
      <c r="BG103" s="22" t="s">
        <v>253</v>
      </c>
      <c r="BH103" s="22" t="s">
        <v>82</v>
      </c>
      <c r="BI103" s="22">
        <v>7.4</v>
      </c>
      <c r="BJ103" s="24" t="s">
        <v>7197</v>
      </c>
    </row>
    <row r="104" spans="1:62" ht="42" customHeight="1">
      <c r="A104" t="s">
        <v>7707</v>
      </c>
      <c r="B104" t="s">
        <v>7198</v>
      </c>
      <c r="C104">
        <v>2375</v>
      </c>
      <c r="D104" s="24" t="s">
        <v>7199</v>
      </c>
      <c r="E104" s="22">
        <v>0</v>
      </c>
      <c r="F104" s="22">
        <v>1650</v>
      </c>
      <c r="G104" s="22">
        <v>399</v>
      </c>
      <c r="H104" s="22" t="s">
        <v>857</v>
      </c>
      <c r="I104" s="22" t="s">
        <v>493</v>
      </c>
      <c r="J104" s="22" t="s">
        <v>249</v>
      </c>
      <c r="K104" s="22" t="s">
        <v>371</v>
      </c>
      <c r="L104" s="22" t="s">
        <v>244</v>
      </c>
      <c r="M104" s="22" t="s">
        <v>7749</v>
      </c>
      <c r="N104" s="22" t="s">
        <v>368</v>
      </c>
      <c r="O104" s="22" t="s">
        <v>80</v>
      </c>
      <c r="P104" s="22" t="s">
        <v>7812</v>
      </c>
      <c r="Q104" s="22" t="s">
        <v>786</v>
      </c>
      <c r="R104" s="22" t="s">
        <v>81</v>
      </c>
      <c r="S104" s="22" t="s">
        <v>272</v>
      </c>
      <c r="T104" s="22" t="s">
        <v>253</v>
      </c>
      <c r="U104" s="22" t="s">
        <v>1460</v>
      </c>
      <c r="V104" s="22" t="s">
        <v>272</v>
      </c>
      <c r="W104" s="22" t="s">
        <v>570</v>
      </c>
      <c r="X104" s="22" t="s">
        <v>7200</v>
      </c>
      <c r="Y104" s="22" t="s">
        <v>6081</v>
      </c>
      <c r="Z104" s="22" t="s">
        <v>6079</v>
      </c>
      <c r="AA104" s="22" t="s">
        <v>274</v>
      </c>
      <c r="AB104" s="22" t="s">
        <v>900</v>
      </c>
      <c r="AC104" s="22" t="s">
        <v>216</v>
      </c>
      <c r="AD104" s="22" t="s">
        <v>237</v>
      </c>
      <c r="AE104" s="22" t="s">
        <v>497</v>
      </c>
      <c r="AF104" s="22" t="s">
        <v>6154</v>
      </c>
      <c r="AG104" s="22"/>
      <c r="AH104" s="22" t="s">
        <v>240</v>
      </c>
      <c r="AI104" s="22" t="s">
        <v>498</v>
      </c>
      <c r="AJ104" s="22" t="s">
        <v>240</v>
      </c>
      <c r="AK104" s="22" t="s">
        <v>302</v>
      </c>
      <c r="AL104" s="22" t="s">
        <v>498</v>
      </c>
      <c r="AM104" s="22" t="s">
        <v>83</v>
      </c>
      <c r="AN104" s="22" t="s">
        <v>253</v>
      </c>
      <c r="AO104" s="22" t="s">
        <v>83</v>
      </c>
      <c r="AP104" s="22" t="s">
        <v>240</v>
      </c>
      <c r="AQ104" s="22" t="s">
        <v>498</v>
      </c>
      <c r="AR104" s="22" t="s">
        <v>245</v>
      </c>
      <c r="AS104" s="22" t="s">
        <v>141</v>
      </c>
      <c r="AT104" s="22" t="s">
        <v>213</v>
      </c>
      <c r="AU104" s="22" t="s">
        <v>4001</v>
      </c>
      <c r="AV104" s="22" t="s">
        <v>86</v>
      </c>
      <c r="AW104" s="22" t="s">
        <v>6187</v>
      </c>
      <c r="AX104" s="22" t="s">
        <v>290</v>
      </c>
      <c r="AY104" s="22" t="s">
        <v>250</v>
      </c>
      <c r="AZ104" s="22" t="s">
        <v>237</v>
      </c>
      <c r="BA104" s="22" t="s">
        <v>216</v>
      </c>
      <c r="BB104" s="22" t="s">
        <v>448</v>
      </c>
      <c r="BC104" s="22" t="s">
        <v>253</v>
      </c>
      <c r="BD104" s="22" t="s">
        <v>267</v>
      </c>
      <c r="BE104" s="22" t="s">
        <v>536</v>
      </c>
      <c r="BF104" s="22" t="s">
        <v>260</v>
      </c>
      <c r="BG104" s="22" t="s">
        <v>83</v>
      </c>
      <c r="BH104" s="22" t="s">
        <v>246</v>
      </c>
      <c r="BI104" s="22" t="s">
        <v>141</v>
      </c>
      <c r="BJ104" s="24" t="s">
        <v>7201</v>
      </c>
    </row>
    <row r="105" spans="1:62" ht="42" customHeight="1">
      <c r="A105" t="s">
        <v>7707</v>
      </c>
      <c r="B105" t="s">
        <v>7202</v>
      </c>
      <c r="C105">
        <v>2376</v>
      </c>
      <c r="D105" s="24" t="s">
        <v>7203</v>
      </c>
      <c r="E105" s="22">
        <v>0</v>
      </c>
      <c r="F105" s="22">
        <v>1619</v>
      </c>
      <c r="G105" s="22">
        <v>392</v>
      </c>
      <c r="H105" s="22" t="s">
        <v>282</v>
      </c>
      <c r="I105" s="22" t="s">
        <v>354</v>
      </c>
      <c r="J105" s="22" t="s">
        <v>246</v>
      </c>
      <c r="K105" s="22" t="s">
        <v>857</v>
      </c>
      <c r="L105" s="22" t="s">
        <v>450</v>
      </c>
      <c r="M105" s="22" t="s">
        <v>257</v>
      </c>
      <c r="N105" s="22" t="s">
        <v>474</v>
      </c>
      <c r="O105" s="22" t="s">
        <v>80</v>
      </c>
      <c r="P105" s="22" t="s">
        <v>688</v>
      </c>
      <c r="Q105" s="22" t="s">
        <v>494</v>
      </c>
      <c r="R105" s="22" t="s">
        <v>81</v>
      </c>
      <c r="S105" s="22" t="s">
        <v>213</v>
      </c>
      <c r="T105" s="22" t="s">
        <v>83</v>
      </c>
      <c r="U105" s="22" t="s">
        <v>496</v>
      </c>
      <c r="V105" s="22" t="s">
        <v>237</v>
      </c>
      <c r="W105" s="22" t="s">
        <v>460</v>
      </c>
      <c r="X105" s="22" t="s">
        <v>405</v>
      </c>
      <c r="Y105" s="22" t="s">
        <v>296</v>
      </c>
      <c r="Z105" s="22" t="s">
        <v>244</v>
      </c>
      <c r="AA105" s="22" t="s">
        <v>307</v>
      </c>
      <c r="AB105" s="22" t="s">
        <v>450</v>
      </c>
      <c r="AC105" s="22" t="s">
        <v>245</v>
      </c>
      <c r="AD105" s="22" t="s">
        <v>245</v>
      </c>
      <c r="AE105" s="22" t="s">
        <v>449</v>
      </c>
      <c r="AF105" s="22" t="s">
        <v>500</v>
      </c>
      <c r="AG105" s="22"/>
      <c r="AH105" s="22" t="s">
        <v>240</v>
      </c>
      <c r="AI105" s="22" t="s">
        <v>240</v>
      </c>
      <c r="AJ105" s="22" t="s">
        <v>253</v>
      </c>
      <c r="AK105" s="22" t="s">
        <v>240</v>
      </c>
      <c r="AL105" s="22" t="s">
        <v>498</v>
      </c>
      <c r="AM105" s="22" t="s">
        <v>83</v>
      </c>
      <c r="AN105" s="22" t="s">
        <v>311</v>
      </c>
      <c r="AO105" s="22" t="s">
        <v>240</v>
      </c>
      <c r="AP105" s="22" t="s">
        <v>533</v>
      </c>
      <c r="AQ105" s="22" t="s">
        <v>409</v>
      </c>
      <c r="AR105" s="22" t="s">
        <v>245</v>
      </c>
      <c r="AS105" s="22" t="s">
        <v>685</v>
      </c>
      <c r="AT105" s="22" t="s">
        <v>142</v>
      </c>
      <c r="AU105" s="22" t="s">
        <v>1755</v>
      </c>
      <c r="AV105" s="22" t="s">
        <v>149</v>
      </c>
      <c r="AW105" s="22" t="s">
        <v>446</v>
      </c>
      <c r="AX105" s="22" t="s">
        <v>253</v>
      </c>
      <c r="AY105" s="22" t="s">
        <v>500</v>
      </c>
      <c r="AZ105" s="22" t="s">
        <v>245</v>
      </c>
      <c r="BA105" s="22" t="s">
        <v>354</v>
      </c>
      <c r="BB105" s="22" t="s">
        <v>449</v>
      </c>
      <c r="BC105" s="22" t="s">
        <v>253</v>
      </c>
      <c r="BD105" s="22" t="s">
        <v>307</v>
      </c>
      <c r="BE105" s="22" t="s">
        <v>250</v>
      </c>
      <c r="BF105" s="22" t="s">
        <v>272</v>
      </c>
      <c r="BG105" s="22" t="s">
        <v>310</v>
      </c>
      <c r="BH105" s="22" t="s">
        <v>82</v>
      </c>
      <c r="BI105" s="22" t="s">
        <v>212</v>
      </c>
      <c r="BJ105" s="24" t="s">
        <v>81</v>
      </c>
    </row>
    <row r="106" spans="1:62" ht="42" customHeight="1">
      <c r="A106" t="s">
        <v>7707</v>
      </c>
      <c r="B106" t="s">
        <v>7204</v>
      </c>
      <c r="C106">
        <v>2377</v>
      </c>
      <c r="D106" s="24" t="s">
        <v>7205</v>
      </c>
      <c r="E106" s="22">
        <v>0</v>
      </c>
      <c r="F106" s="22">
        <v>1552</v>
      </c>
      <c r="G106" s="22">
        <v>376</v>
      </c>
      <c r="H106" s="22" t="s">
        <v>282</v>
      </c>
      <c r="I106" s="22" t="s">
        <v>245</v>
      </c>
      <c r="J106" s="22" t="s">
        <v>245</v>
      </c>
      <c r="K106" s="22" t="s">
        <v>7206</v>
      </c>
      <c r="L106" s="22" t="s">
        <v>244</v>
      </c>
      <c r="M106" s="22" t="s">
        <v>6686</v>
      </c>
      <c r="N106" s="22" t="s">
        <v>195</v>
      </c>
      <c r="O106" s="22" t="s">
        <v>80</v>
      </c>
      <c r="P106" s="22" t="s">
        <v>195</v>
      </c>
      <c r="Q106" s="22" t="s">
        <v>598</v>
      </c>
      <c r="R106" s="22" t="s">
        <v>81</v>
      </c>
      <c r="S106" s="22" t="s">
        <v>83</v>
      </c>
      <c r="T106" s="22" t="s">
        <v>83</v>
      </c>
      <c r="U106" s="22" t="s">
        <v>2913</v>
      </c>
      <c r="V106" s="22" t="s">
        <v>223</v>
      </c>
      <c r="W106" s="22" t="s">
        <v>341</v>
      </c>
      <c r="X106" s="22" t="s">
        <v>7103</v>
      </c>
      <c r="Y106" s="22" t="s">
        <v>307</v>
      </c>
      <c r="Z106" s="22" t="s">
        <v>240</v>
      </c>
      <c r="AA106" s="22" t="s">
        <v>253</v>
      </c>
      <c r="AB106" s="22" t="s">
        <v>307</v>
      </c>
      <c r="AC106" s="22" t="s">
        <v>253</v>
      </c>
      <c r="AD106" s="22" t="s">
        <v>253</v>
      </c>
      <c r="AE106" s="22" t="s">
        <v>253</v>
      </c>
      <c r="AF106" s="22" t="s">
        <v>83</v>
      </c>
      <c r="AG106" s="22"/>
      <c r="AH106" s="22" t="s">
        <v>240</v>
      </c>
      <c r="AI106" s="22" t="s">
        <v>83</v>
      </c>
      <c r="AJ106" s="22" t="s">
        <v>83</v>
      </c>
      <c r="AK106" s="22" t="s">
        <v>253</v>
      </c>
      <c r="AL106" s="22" t="s">
        <v>307</v>
      </c>
      <c r="AM106" s="22" t="s">
        <v>83</v>
      </c>
      <c r="AN106" s="22" t="s">
        <v>83</v>
      </c>
      <c r="AO106" s="22" t="s">
        <v>253</v>
      </c>
      <c r="AP106" s="22" t="s">
        <v>83</v>
      </c>
      <c r="AQ106" s="22" t="s">
        <v>307</v>
      </c>
      <c r="AR106" s="22" t="s">
        <v>245</v>
      </c>
      <c r="AS106" s="22" t="s">
        <v>559</v>
      </c>
      <c r="AT106" s="22" t="s">
        <v>142</v>
      </c>
      <c r="AU106" s="22" t="s">
        <v>1755</v>
      </c>
      <c r="AV106" s="22" t="s">
        <v>149</v>
      </c>
      <c r="AW106" s="22" t="s">
        <v>900</v>
      </c>
      <c r="AX106" s="22" t="s">
        <v>253</v>
      </c>
      <c r="AY106" s="22" t="s">
        <v>500</v>
      </c>
      <c r="AZ106" s="22" t="s">
        <v>253</v>
      </c>
      <c r="BA106" s="22" t="s">
        <v>245</v>
      </c>
      <c r="BB106" s="22" t="s">
        <v>500</v>
      </c>
      <c r="BC106" s="22" t="s">
        <v>253</v>
      </c>
      <c r="BD106" s="22" t="s">
        <v>240</v>
      </c>
      <c r="BE106" s="22" t="s">
        <v>449</v>
      </c>
      <c r="BF106" s="22" t="s">
        <v>246</v>
      </c>
      <c r="BG106" s="22" t="s">
        <v>240</v>
      </c>
      <c r="BH106" s="22" t="s">
        <v>82</v>
      </c>
      <c r="BI106" s="22" t="s">
        <v>1677</v>
      </c>
      <c r="BJ106" s="24" t="s">
        <v>81</v>
      </c>
    </row>
    <row r="107" spans="1:62" ht="42" customHeight="1">
      <c r="A107" t="s">
        <v>7707</v>
      </c>
      <c r="B107" t="s">
        <v>7207</v>
      </c>
      <c r="C107">
        <v>2378</v>
      </c>
      <c r="D107" s="24" t="s">
        <v>7208</v>
      </c>
      <c r="E107" s="22">
        <v>0</v>
      </c>
      <c r="F107" s="22">
        <v>869</v>
      </c>
      <c r="G107" s="22">
        <v>206</v>
      </c>
      <c r="H107" s="22">
        <v>42.6</v>
      </c>
      <c r="I107" s="22">
        <v>8.6999999999999993</v>
      </c>
      <c r="J107" s="22">
        <v>9.6999999999999993</v>
      </c>
      <c r="K107" s="22" t="s">
        <v>170</v>
      </c>
      <c r="L107" s="22" t="s">
        <v>78</v>
      </c>
      <c r="M107" s="22" t="s">
        <v>170</v>
      </c>
      <c r="N107" s="22" t="s">
        <v>82</v>
      </c>
      <c r="O107" s="22" t="s">
        <v>81</v>
      </c>
      <c r="P107" s="22" t="s">
        <v>82</v>
      </c>
      <c r="Q107" s="22">
        <v>33.299999999999997</v>
      </c>
      <c r="R107" s="22" t="s">
        <v>80</v>
      </c>
      <c r="S107" s="22">
        <v>5.6</v>
      </c>
      <c r="T107" s="22" t="s">
        <v>82</v>
      </c>
      <c r="U107" s="22">
        <v>37.9</v>
      </c>
      <c r="V107" s="22" t="s">
        <v>82</v>
      </c>
      <c r="W107" s="22">
        <v>6.8</v>
      </c>
      <c r="X107" s="22">
        <v>2400</v>
      </c>
      <c r="Y107" s="22">
        <v>340</v>
      </c>
      <c r="Z107" s="22">
        <v>80</v>
      </c>
      <c r="AA107" s="22">
        <v>32</v>
      </c>
      <c r="AB107" s="22">
        <v>130</v>
      </c>
      <c r="AC107" s="22">
        <v>3.4</v>
      </c>
      <c r="AD107" s="22">
        <v>0.9</v>
      </c>
      <c r="AE107" s="22">
        <v>0.22</v>
      </c>
      <c r="AF107" s="22" t="s">
        <v>82</v>
      </c>
      <c r="AG107" s="22"/>
      <c r="AH107" s="22" t="s">
        <v>84</v>
      </c>
      <c r="AI107" s="22">
        <v>2</v>
      </c>
      <c r="AJ107" s="22">
        <v>2</v>
      </c>
      <c r="AK107" s="22">
        <v>33</v>
      </c>
      <c r="AL107" s="22" t="s">
        <v>78</v>
      </c>
      <c r="AM107" s="22" t="s">
        <v>82</v>
      </c>
      <c r="AN107" s="22" t="s">
        <v>82</v>
      </c>
      <c r="AO107" s="22" t="s">
        <v>82</v>
      </c>
      <c r="AP107" s="22" t="s">
        <v>78</v>
      </c>
      <c r="AQ107" s="22" t="s">
        <v>78</v>
      </c>
      <c r="AR107" s="22" t="s">
        <v>78</v>
      </c>
      <c r="AS107" s="22">
        <v>0.3</v>
      </c>
      <c r="AT107" s="22">
        <v>0.1</v>
      </c>
      <c r="AU107" s="22" t="s">
        <v>170</v>
      </c>
      <c r="AV107" s="22">
        <v>1.6</v>
      </c>
      <c r="AW107" s="22">
        <v>8</v>
      </c>
      <c r="AX107" s="22">
        <v>0.05</v>
      </c>
      <c r="AY107" s="22" t="s">
        <v>150</v>
      </c>
      <c r="AZ107" s="22">
        <v>1.5</v>
      </c>
      <c r="BA107" s="22">
        <v>3.5</v>
      </c>
      <c r="BB107" s="22">
        <v>0.04</v>
      </c>
      <c r="BC107" s="22">
        <v>0.1</v>
      </c>
      <c r="BD107" s="22">
        <v>21</v>
      </c>
      <c r="BE107" s="22" t="s">
        <v>84</v>
      </c>
      <c r="BF107" s="22">
        <v>5.4</v>
      </c>
      <c r="BG107" s="22" t="s">
        <v>78</v>
      </c>
      <c r="BH107" s="22" t="s">
        <v>82</v>
      </c>
      <c r="BI107" s="22">
        <v>6.1</v>
      </c>
      <c r="BJ107" s="24" t="s">
        <v>7209</v>
      </c>
    </row>
    <row r="108" spans="1:62" ht="42" customHeight="1">
      <c r="A108" t="s">
        <v>7707</v>
      </c>
      <c r="B108" t="s">
        <v>7210</v>
      </c>
      <c r="C108">
        <v>2379</v>
      </c>
      <c r="D108" s="24" t="s">
        <v>7211</v>
      </c>
      <c r="E108" s="22">
        <v>0</v>
      </c>
      <c r="F108" s="22">
        <v>762</v>
      </c>
      <c r="G108" s="22">
        <v>182</v>
      </c>
      <c r="H108" s="22">
        <v>45.4</v>
      </c>
      <c r="I108" s="22">
        <v>11.1</v>
      </c>
      <c r="J108" s="22">
        <v>12.5</v>
      </c>
      <c r="K108" s="22">
        <v>5.9</v>
      </c>
      <c r="L108" s="22" t="s">
        <v>78</v>
      </c>
      <c r="M108" s="22" t="s">
        <v>79</v>
      </c>
      <c r="N108" s="22">
        <v>11.8</v>
      </c>
      <c r="O108" s="22" t="s">
        <v>81</v>
      </c>
      <c r="P108" s="22">
        <v>11.9</v>
      </c>
      <c r="Q108" s="22">
        <v>18.5</v>
      </c>
      <c r="R108" s="22" t="s">
        <v>80</v>
      </c>
      <c r="S108" s="22">
        <v>4.9000000000000004</v>
      </c>
      <c r="T108" s="22" t="s">
        <v>82</v>
      </c>
      <c r="U108" s="22">
        <v>21.9</v>
      </c>
      <c r="V108" s="22" t="s">
        <v>82</v>
      </c>
      <c r="W108" s="22">
        <v>14.2</v>
      </c>
      <c r="X108" s="22">
        <v>4900</v>
      </c>
      <c r="Y108" s="22">
        <v>380</v>
      </c>
      <c r="Z108" s="22">
        <v>100</v>
      </c>
      <c r="AA108" s="22">
        <v>75</v>
      </c>
      <c r="AB108" s="22">
        <v>170</v>
      </c>
      <c r="AC108" s="22" t="s">
        <v>156</v>
      </c>
      <c r="AD108" s="22">
        <v>1.1000000000000001</v>
      </c>
      <c r="AE108" s="22">
        <v>0.39</v>
      </c>
      <c r="AF108" s="22" t="s">
        <v>82</v>
      </c>
      <c r="AG108" s="22"/>
      <c r="AH108" s="22">
        <v>1</v>
      </c>
      <c r="AI108" s="22">
        <v>9</v>
      </c>
      <c r="AJ108" s="22">
        <v>2</v>
      </c>
      <c r="AK108" s="22">
        <v>57</v>
      </c>
      <c r="AL108" s="22" t="s">
        <v>78</v>
      </c>
      <c r="AM108" s="22" t="s">
        <v>82</v>
      </c>
      <c r="AN108" s="22" t="s">
        <v>82</v>
      </c>
      <c r="AO108" s="22" t="s">
        <v>82</v>
      </c>
      <c r="AP108" s="22" t="s">
        <v>78</v>
      </c>
      <c r="AQ108" s="22" t="s">
        <v>78</v>
      </c>
      <c r="AR108" s="22" t="s">
        <v>78</v>
      </c>
      <c r="AS108" s="22">
        <v>0.6</v>
      </c>
      <c r="AT108" s="22">
        <v>0.2</v>
      </c>
      <c r="AU108" s="22">
        <v>5.7</v>
      </c>
      <c r="AV108" s="22">
        <v>3.1</v>
      </c>
      <c r="AW108" s="22">
        <v>11</v>
      </c>
      <c r="AX108" s="22">
        <v>0.03</v>
      </c>
      <c r="AY108" s="22" t="s">
        <v>150</v>
      </c>
      <c r="AZ108" s="22">
        <v>1.5</v>
      </c>
      <c r="BA108" s="22">
        <v>3.9</v>
      </c>
      <c r="BB108" s="22">
        <v>0.11</v>
      </c>
      <c r="BC108" s="22">
        <v>0.1</v>
      </c>
      <c r="BD108" s="22">
        <v>68</v>
      </c>
      <c r="BE108" s="22" t="s">
        <v>84</v>
      </c>
      <c r="BF108" s="22" t="s">
        <v>475</v>
      </c>
      <c r="BG108" s="22" t="s">
        <v>78</v>
      </c>
      <c r="BH108" s="22" t="s">
        <v>82</v>
      </c>
      <c r="BI108" s="22">
        <v>12.4</v>
      </c>
      <c r="BJ108" s="24" t="s">
        <v>7212</v>
      </c>
    </row>
    <row r="109" spans="1:62" ht="33.75" customHeight="1">
      <c r="A109" t="s">
        <v>7707</v>
      </c>
      <c r="B109" t="s">
        <v>7213</v>
      </c>
      <c r="C109">
        <v>2380</v>
      </c>
      <c r="D109" s="24" t="s">
        <v>7214</v>
      </c>
      <c r="E109" s="22">
        <v>0</v>
      </c>
      <c r="F109" s="22">
        <v>746</v>
      </c>
      <c r="G109" s="22">
        <v>178</v>
      </c>
      <c r="H109" s="22">
        <v>45.7</v>
      </c>
      <c r="I109" s="22">
        <v>11.3</v>
      </c>
      <c r="J109" s="22">
        <v>13.1</v>
      </c>
      <c r="K109" s="22">
        <v>5.4</v>
      </c>
      <c r="L109" s="22" t="s">
        <v>78</v>
      </c>
      <c r="M109" s="22">
        <v>5.5</v>
      </c>
      <c r="N109" s="22" t="s">
        <v>82</v>
      </c>
      <c r="O109" s="22" t="s">
        <v>81</v>
      </c>
      <c r="P109" s="22" t="s">
        <v>82</v>
      </c>
      <c r="Q109" s="22">
        <v>18.899999999999999</v>
      </c>
      <c r="R109" s="22" t="s">
        <v>80</v>
      </c>
      <c r="S109" s="22">
        <v>4.0999999999999996</v>
      </c>
      <c r="T109" s="22" t="s">
        <v>82</v>
      </c>
      <c r="U109" s="22">
        <v>21.1</v>
      </c>
      <c r="V109" s="22" t="s">
        <v>82</v>
      </c>
      <c r="W109" s="22">
        <v>14.6</v>
      </c>
      <c r="X109" s="22">
        <v>5100</v>
      </c>
      <c r="Y109" s="22">
        <v>440</v>
      </c>
      <c r="Z109" s="22">
        <v>130</v>
      </c>
      <c r="AA109" s="22">
        <v>80</v>
      </c>
      <c r="AB109" s="22">
        <v>200</v>
      </c>
      <c r="AC109" s="22">
        <v>4.3</v>
      </c>
      <c r="AD109" s="22">
        <v>1.2</v>
      </c>
      <c r="AE109" s="22">
        <v>0.35</v>
      </c>
      <c r="AF109" s="22" t="s">
        <v>82</v>
      </c>
      <c r="AG109" s="22"/>
      <c r="AH109" s="22">
        <v>1</v>
      </c>
      <c r="AI109" s="22">
        <v>8</v>
      </c>
      <c r="AJ109" s="22">
        <v>1</v>
      </c>
      <c r="AK109" s="22">
        <v>72</v>
      </c>
      <c r="AL109" s="22" t="s">
        <v>78</v>
      </c>
      <c r="AM109" s="22" t="s">
        <v>82</v>
      </c>
      <c r="AN109" s="22" t="s">
        <v>82</v>
      </c>
      <c r="AO109" s="22" t="s">
        <v>82</v>
      </c>
      <c r="AP109" s="22" t="s">
        <v>78</v>
      </c>
      <c r="AQ109" s="22" t="s">
        <v>78</v>
      </c>
      <c r="AR109" s="22" t="s">
        <v>78</v>
      </c>
      <c r="AS109" s="22">
        <v>0.5</v>
      </c>
      <c r="AT109" s="22">
        <v>0.2</v>
      </c>
      <c r="AU109" s="22">
        <v>5.2</v>
      </c>
      <c r="AV109" s="22">
        <v>3.2</v>
      </c>
      <c r="AW109" s="22">
        <v>11</v>
      </c>
      <c r="AX109" s="22">
        <v>0.03</v>
      </c>
      <c r="AY109" s="22" t="s">
        <v>150</v>
      </c>
      <c r="AZ109" s="22">
        <v>1.5</v>
      </c>
      <c r="BA109" s="22">
        <v>3.5</v>
      </c>
      <c r="BB109" s="22">
        <v>0.12</v>
      </c>
      <c r="BC109" s="22" t="s">
        <v>84</v>
      </c>
      <c r="BD109" s="22">
        <v>42</v>
      </c>
      <c r="BE109" s="22">
        <v>0.23</v>
      </c>
      <c r="BF109" s="22" t="s">
        <v>90</v>
      </c>
      <c r="BG109" s="22" t="s">
        <v>78</v>
      </c>
      <c r="BH109" s="22" t="s">
        <v>82</v>
      </c>
      <c r="BI109" s="22" t="s">
        <v>169</v>
      </c>
      <c r="BJ109" s="24" t="s">
        <v>7174</v>
      </c>
    </row>
    <row r="110" spans="1:62" ht="33.75" customHeight="1">
      <c r="A110" t="s">
        <v>7707</v>
      </c>
      <c r="B110" t="s">
        <v>7215</v>
      </c>
      <c r="C110">
        <v>2381</v>
      </c>
      <c r="D110" s="24" t="s">
        <v>7216</v>
      </c>
      <c r="E110" s="22">
        <v>0</v>
      </c>
      <c r="F110" s="22">
        <v>700</v>
      </c>
      <c r="G110" s="22">
        <v>167</v>
      </c>
      <c r="H110" s="22">
        <v>49.9</v>
      </c>
      <c r="I110" s="22" t="s">
        <v>1754</v>
      </c>
      <c r="J110" s="22" t="s">
        <v>173</v>
      </c>
      <c r="K110" s="22" t="s">
        <v>685</v>
      </c>
      <c r="L110" s="22">
        <v>2</v>
      </c>
      <c r="M110" s="22">
        <v>5.6</v>
      </c>
      <c r="N110" s="22" t="s">
        <v>110</v>
      </c>
      <c r="O110" s="22" t="s">
        <v>81</v>
      </c>
      <c r="P110" s="22" t="s">
        <v>439</v>
      </c>
      <c r="Q110" s="22">
        <v>17.8</v>
      </c>
      <c r="R110" s="22" t="s">
        <v>80</v>
      </c>
      <c r="S110" s="22">
        <v>4.0999999999999996</v>
      </c>
      <c r="T110" s="22" t="s">
        <v>83</v>
      </c>
      <c r="U110" s="22">
        <v>20.6</v>
      </c>
      <c r="V110" s="22">
        <v>0.1</v>
      </c>
      <c r="W110" s="22">
        <v>12.9</v>
      </c>
      <c r="X110" s="22">
        <v>4700</v>
      </c>
      <c r="Y110" s="22">
        <v>420</v>
      </c>
      <c r="Z110" s="22">
        <v>67</v>
      </c>
      <c r="AA110" s="22">
        <v>61</v>
      </c>
      <c r="AB110" s="22">
        <v>160</v>
      </c>
      <c r="AC110" s="22">
        <v>1.4</v>
      </c>
      <c r="AD110" s="22" t="s">
        <v>85</v>
      </c>
      <c r="AE110" s="22">
        <v>0.26</v>
      </c>
      <c r="AF110" s="22">
        <v>0.65</v>
      </c>
      <c r="AG110" s="22"/>
      <c r="AH110" s="22">
        <v>26</v>
      </c>
      <c r="AI110" s="22">
        <v>8</v>
      </c>
      <c r="AJ110" s="22">
        <v>2</v>
      </c>
      <c r="AK110" s="22">
        <v>51</v>
      </c>
      <c r="AL110" s="22" t="s">
        <v>83</v>
      </c>
      <c r="AM110" s="22" t="s">
        <v>83</v>
      </c>
      <c r="AN110" s="22">
        <v>3</v>
      </c>
      <c r="AO110" s="22" t="s">
        <v>84</v>
      </c>
      <c r="AP110" s="22">
        <v>3</v>
      </c>
      <c r="AQ110" s="22" t="s">
        <v>83</v>
      </c>
      <c r="AR110" s="22">
        <v>0.1</v>
      </c>
      <c r="AS110" s="22">
        <v>0.7</v>
      </c>
      <c r="AT110" s="22">
        <v>0.1</v>
      </c>
      <c r="AU110" s="22">
        <v>5.2</v>
      </c>
      <c r="AV110" s="22">
        <v>1.9</v>
      </c>
      <c r="AW110" s="22">
        <v>11</v>
      </c>
      <c r="AX110" s="22" t="s">
        <v>150</v>
      </c>
      <c r="AY110" s="22">
        <v>0.35</v>
      </c>
      <c r="AZ110" s="22">
        <v>0.9</v>
      </c>
      <c r="BA110" s="22" t="s">
        <v>313</v>
      </c>
      <c r="BB110" s="22">
        <v>0.13</v>
      </c>
      <c r="BC110" s="22">
        <v>0.1</v>
      </c>
      <c r="BD110" s="22">
        <v>37</v>
      </c>
      <c r="BE110" s="22">
        <v>0.24</v>
      </c>
      <c r="BF110" s="22">
        <v>9.9</v>
      </c>
      <c r="BG110" s="22" t="s">
        <v>83</v>
      </c>
      <c r="BH110" s="22" t="s">
        <v>82</v>
      </c>
      <c r="BI110" s="22">
        <v>11.9</v>
      </c>
      <c r="BJ110" s="24" t="s">
        <v>7174</v>
      </c>
    </row>
    <row r="111" spans="1:62" ht="55.5" customHeight="1">
      <c r="A111" t="s">
        <v>7707</v>
      </c>
      <c r="B111" t="s">
        <v>7217</v>
      </c>
      <c r="C111">
        <v>2382</v>
      </c>
      <c r="D111" s="24" t="s">
        <v>7218</v>
      </c>
      <c r="E111" s="22">
        <v>0</v>
      </c>
      <c r="F111" s="22">
        <v>689</v>
      </c>
      <c r="G111" s="22">
        <v>164</v>
      </c>
      <c r="H111" s="22">
        <v>52.5</v>
      </c>
      <c r="I111" s="22">
        <v>9.4</v>
      </c>
      <c r="J111" s="22">
        <v>10.3</v>
      </c>
      <c r="K111" s="22">
        <v>4.7</v>
      </c>
      <c r="L111" s="22">
        <v>1</v>
      </c>
      <c r="M111" s="22">
        <v>5.0999999999999996</v>
      </c>
      <c r="N111" s="22">
        <v>10.3</v>
      </c>
      <c r="O111" s="22" t="s">
        <v>81</v>
      </c>
      <c r="P111" s="22">
        <v>10.5</v>
      </c>
      <c r="Q111" s="22">
        <v>18.2</v>
      </c>
      <c r="R111" s="22" t="s">
        <v>80</v>
      </c>
      <c r="S111" s="22">
        <v>4.9000000000000004</v>
      </c>
      <c r="T111" s="22" t="s">
        <v>82</v>
      </c>
      <c r="U111" s="22">
        <v>22.2</v>
      </c>
      <c r="V111" s="22">
        <v>0.4</v>
      </c>
      <c r="W111" s="22">
        <v>9.8000000000000007</v>
      </c>
      <c r="X111" s="22">
        <v>3800</v>
      </c>
      <c r="Y111" s="22">
        <v>410</v>
      </c>
      <c r="Z111" s="22">
        <v>63</v>
      </c>
      <c r="AA111" s="22">
        <v>55</v>
      </c>
      <c r="AB111" s="22">
        <v>150</v>
      </c>
      <c r="AC111" s="22">
        <v>1.4</v>
      </c>
      <c r="AD111" s="22" t="s">
        <v>85</v>
      </c>
      <c r="AE111" s="22">
        <v>0.32</v>
      </c>
      <c r="AF111" s="22">
        <v>0.64</v>
      </c>
      <c r="AG111" s="22"/>
      <c r="AH111" s="22">
        <v>29</v>
      </c>
      <c r="AI111" s="22">
        <v>8</v>
      </c>
      <c r="AJ111" s="22">
        <v>2</v>
      </c>
      <c r="AK111" s="22">
        <v>60</v>
      </c>
      <c r="AL111" s="22" t="s">
        <v>83</v>
      </c>
      <c r="AM111" s="22" t="s">
        <v>83</v>
      </c>
      <c r="AN111" s="22">
        <v>2</v>
      </c>
      <c r="AO111" s="22" t="s">
        <v>83</v>
      </c>
      <c r="AP111" s="22">
        <v>3</v>
      </c>
      <c r="AQ111" s="22" t="s">
        <v>83</v>
      </c>
      <c r="AR111" s="22" t="s">
        <v>83</v>
      </c>
      <c r="AS111" s="22">
        <v>0.6</v>
      </c>
      <c r="AT111" s="22">
        <v>0.1</v>
      </c>
      <c r="AU111" s="22">
        <v>4.8</v>
      </c>
      <c r="AV111" s="22">
        <v>1.7</v>
      </c>
      <c r="AW111" s="22">
        <v>14</v>
      </c>
      <c r="AX111" s="22" t="s">
        <v>150</v>
      </c>
      <c r="AY111" s="22">
        <v>0.09</v>
      </c>
      <c r="AZ111" s="22">
        <v>0.9</v>
      </c>
      <c r="BA111" s="22">
        <v>2.6</v>
      </c>
      <c r="BB111" s="22">
        <v>0.13</v>
      </c>
      <c r="BC111" s="22">
        <v>0.1</v>
      </c>
      <c r="BD111" s="22">
        <v>40</v>
      </c>
      <c r="BE111" s="22">
        <v>0.27</v>
      </c>
      <c r="BF111" s="22">
        <v>8.9</v>
      </c>
      <c r="BG111" s="22" t="s">
        <v>83</v>
      </c>
      <c r="BH111" s="22" t="s">
        <v>82</v>
      </c>
      <c r="BI111" s="22">
        <v>9.6999999999999993</v>
      </c>
      <c r="BJ111" s="24" t="s">
        <v>7219</v>
      </c>
    </row>
    <row r="112" spans="1:62" ht="42" customHeight="1">
      <c r="A112" t="s">
        <v>7707</v>
      </c>
      <c r="B112" t="s">
        <v>7220</v>
      </c>
      <c r="C112">
        <v>2383</v>
      </c>
      <c r="D112" s="24" t="s">
        <v>7221</v>
      </c>
      <c r="E112" s="22">
        <v>0</v>
      </c>
      <c r="F112" s="22">
        <v>775</v>
      </c>
      <c r="G112" s="22">
        <v>184</v>
      </c>
      <c r="H112" s="22" t="s">
        <v>2123</v>
      </c>
      <c r="I112" s="22">
        <v>8.1</v>
      </c>
      <c r="J112" s="22">
        <v>9.6999999999999993</v>
      </c>
      <c r="K112" s="22">
        <v>4.2</v>
      </c>
      <c r="L112" s="22" t="s">
        <v>78</v>
      </c>
      <c r="M112" s="22">
        <v>4.3</v>
      </c>
      <c r="N112" s="22" t="s">
        <v>82</v>
      </c>
      <c r="O112" s="22" t="s">
        <v>81</v>
      </c>
      <c r="P112" s="22" t="s">
        <v>82</v>
      </c>
      <c r="Q112" s="22">
        <v>25.5</v>
      </c>
      <c r="R112" s="22" t="s">
        <v>80</v>
      </c>
      <c r="S112" s="22">
        <v>6.3</v>
      </c>
      <c r="T112" s="22" t="s">
        <v>82</v>
      </c>
      <c r="U112" s="22" t="s">
        <v>324</v>
      </c>
      <c r="V112" s="22" t="s">
        <v>82</v>
      </c>
      <c r="W112" s="22" t="s">
        <v>475</v>
      </c>
      <c r="X112" s="22">
        <v>4200</v>
      </c>
      <c r="Y112" s="22">
        <v>340</v>
      </c>
      <c r="Z112" s="22">
        <v>80</v>
      </c>
      <c r="AA112" s="22">
        <v>55</v>
      </c>
      <c r="AB112" s="22">
        <v>120</v>
      </c>
      <c r="AC112" s="22" t="s">
        <v>170</v>
      </c>
      <c r="AD112" s="22">
        <v>0.9</v>
      </c>
      <c r="AE112" s="22">
        <v>0.31</v>
      </c>
      <c r="AF112" s="22" t="s">
        <v>82</v>
      </c>
      <c r="AG112" s="22"/>
      <c r="AH112" s="22">
        <v>16</v>
      </c>
      <c r="AI112" s="22">
        <v>2</v>
      </c>
      <c r="AJ112" s="22">
        <v>2</v>
      </c>
      <c r="AK112" s="22">
        <v>15</v>
      </c>
      <c r="AL112" s="22" t="s">
        <v>78</v>
      </c>
      <c r="AM112" s="22" t="s">
        <v>82</v>
      </c>
      <c r="AN112" s="22" t="s">
        <v>82</v>
      </c>
      <c r="AO112" s="22" t="s">
        <v>82</v>
      </c>
      <c r="AP112" s="22" t="s">
        <v>78</v>
      </c>
      <c r="AQ112" s="22" t="s">
        <v>78</v>
      </c>
      <c r="AR112" s="22" t="s">
        <v>78</v>
      </c>
      <c r="AS112" s="22">
        <v>0.4</v>
      </c>
      <c r="AT112" s="22">
        <v>0.1</v>
      </c>
      <c r="AU112" s="22">
        <v>3.5</v>
      </c>
      <c r="AV112" s="22" t="s">
        <v>120</v>
      </c>
      <c r="AW112" s="22">
        <v>9</v>
      </c>
      <c r="AX112" s="22">
        <v>0.04</v>
      </c>
      <c r="AY112" s="22" t="s">
        <v>150</v>
      </c>
      <c r="AZ112" s="22">
        <v>1.5</v>
      </c>
      <c r="BA112" s="22">
        <v>2.9</v>
      </c>
      <c r="BB112" s="22" t="s">
        <v>150</v>
      </c>
      <c r="BC112" s="22" t="s">
        <v>84</v>
      </c>
      <c r="BD112" s="22">
        <v>35</v>
      </c>
      <c r="BE112" s="22">
        <v>0.26</v>
      </c>
      <c r="BF112" s="22">
        <v>8.4</v>
      </c>
      <c r="BG112" s="22" t="s">
        <v>78</v>
      </c>
      <c r="BH112" s="22" t="s">
        <v>82</v>
      </c>
      <c r="BI112" s="22">
        <v>10.7</v>
      </c>
      <c r="BJ112" s="24" t="s">
        <v>7222</v>
      </c>
    </row>
    <row r="113" spans="1:62" ht="42" customHeight="1">
      <c r="A113" t="s">
        <v>7707</v>
      </c>
      <c r="B113" t="s">
        <v>7223</v>
      </c>
      <c r="C113">
        <v>2384</v>
      </c>
      <c r="D113" s="24" t="s">
        <v>7224</v>
      </c>
      <c r="E113" s="22">
        <v>0</v>
      </c>
      <c r="F113" s="22">
        <v>864</v>
      </c>
      <c r="G113" s="22">
        <v>207</v>
      </c>
      <c r="H113" s="22">
        <v>44.9</v>
      </c>
      <c r="I113" s="22">
        <v>14.8</v>
      </c>
      <c r="J113" s="22">
        <v>17.2</v>
      </c>
      <c r="K113" s="22">
        <v>10.199999999999999</v>
      </c>
      <c r="L113" s="22" t="s">
        <v>78</v>
      </c>
      <c r="M113" s="22">
        <v>10.5</v>
      </c>
      <c r="N113" s="22" t="s">
        <v>82</v>
      </c>
      <c r="O113" s="22" t="s">
        <v>81</v>
      </c>
      <c r="P113" s="22" t="s">
        <v>82</v>
      </c>
      <c r="Q113" s="22">
        <v>10.7</v>
      </c>
      <c r="R113" s="22" t="s">
        <v>80</v>
      </c>
      <c r="S113" s="22">
        <v>6.5</v>
      </c>
      <c r="T113" s="22" t="s">
        <v>82</v>
      </c>
      <c r="U113" s="22">
        <v>14.5</v>
      </c>
      <c r="V113" s="22" t="s">
        <v>82</v>
      </c>
      <c r="W113" s="22">
        <v>12.9</v>
      </c>
      <c r="X113" s="22">
        <v>4300</v>
      </c>
      <c r="Y113" s="22">
        <v>930</v>
      </c>
      <c r="Z113" s="22">
        <v>150</v>
      </c>
      <c r="AA113" s="22">
        <v>130</v>
      </c>
      <c r="AB113" s="22">
        <v>250</v>
      </c>
      <c r="AC113" s="22">
        <v>6.8</v>
      </c>
      <c r="AD113" s="22" t="s">
        <v>120</v>
      </c>
      <c r="AE113" s="22">
        <v>0.66</v>
      </c>
      <c r="AF113" s="22" t="s">
        <v>82</v>
      </c>
      <c r="AG113" s="22"/>
      <c r="AH113" s="22">
        <v>31</v>
      </c>
      <c r="AI113" s="22">
        <v>19</v>
      </c>
      <c r="AJ113" s="22">
        <v>9</v>
      </c>
      <c r="AK113" s="22">
        <v>64</v>
      </c>
      <c r="AL113" s="22" t="s">
        <v>78</v>
      </c>
      <c r="AM113" s="22" t="s">
        <v>82</v>
      </c>
      <c r="AN113" s="22" t="s">
        <v>82</v>
      </c>
      <c r="AO113" s="22" t="s">
        <v>82</v>
      </c>
      <c r="AP113" s="22" t="s">
        <v>78</v>
      </c>
      <c r="AQ113" s="22" t="s">
        <v>78</v>
      </c>
      <c r="AR113" s="22" t="s">
        <v>78</v>
      </c>
      <c r="AS113" s="22">
        <v>1.1000000000000001</v>
      </c>
      <c r="AT113" s="22">
        <v>0.3</v>
      </c>
      <c r="AU113" s="22" t="s">
        <v>173</v>
      </c>
      <c r="AV113" s="22" t="s">
        <v>77</v>
      </c>
      <c r="AW113" s="22">
        <v>19</v>
      </c>
      <c r="AX113" s="22">
        <v>0.04</v>
      </c>
      <c r="AY113" s="22">
        <v>0.12</v>
      </c>
      <c r="AZ113" s="22">
        <v>1.2</v>
      </c>
      <c r="BA113" s="22">
        <v>3.4</v>
      </c>
      <c r="BB113" s="22">
        <v>0.13</v>
      </c>
      <c r="BC113" s="22" t="s">
        <v>84</v>
      </c>
      <c r="BD113" s="22">
        <v>54</v>
      </c>
      <c r="BE113" s="22">
        <v>0.36</v>
      </c>
      <c r="BF113" s="22" t="s">
        <v>222</v>
      </c>
      <c r="BG113" s="22" t="s">
        <v>78</v>
      </c>
      <c r="BH113" s="22" t="s">
        <v>82</v>
      </c>
      <c r="BI113" s="22">
        <v>10.9</v>
      </c>
      <c r="BJ113" s="24" t="s">
        <v>7225</v>
      </c>
    </row>
    <row r="114" spans="1:62" ht="33.75" customHeight="1">
      <c r="A114" t="s">
        <v>7707</v>
      </c>
      <c r="B114" t="s">
        <v>7226</v>
      </c>
      <c r="C114">
        <v>2385</v>
      </c>
      <c r="D114" s="24" t="s">
        <v>7227</v>
      </c>
      <c r="E114" s="22">
        <v>0</v>
      </c>
      <c r="F114" s="22">
        <v>800</v>
      </c>
      <c r="G114" s="22">
        <v>190</v>
      </c>
      <c r="H114" s="22" t="s">
        <v>383</v>
      </c>
      <c r="I114" s="22">
        <v>9.1</v>
      </c>
      <c r="J114" s="22" t="s">
        <v>173</v>
      </c>
      <c r="K114" s="22" t="s">
        <v>112</v>
      </c>
      <c r="L114" s="22" t="s">
        <v>78</v>
      </c>
      <c r="M114" s="22">
        <v>5.9</v>
      </c>
      <c r="N114" s="22">
        <v>12.5</v>
      </c>
      <c r="O114" s="22" t="s">
        <v>81</v>
      </c>
      <c r="P114" s="22">
        <v>12.9</v>
      </c>
      <c r="Q114" s="22">
        <v>23.2</v>
      </c>
      <c r="R114" s="22" t="s">
        <v>80</v>
      </c>
      <c r="S114" s="22">
        <v>4.3</v>
      </c>
      <c r="T114" s="22" t="s">
        <v>83</v>
      </c>
      <c r="U114" s="22">
        <v>25.7</v>
      </c>
      <c r="V114" s="22">
        <v>0.2</v>
      </c>
      <c r="W114" s="22">
        <v>11.4</v>
      </c>
      <c r="X114" s="22">
        <v>4200</v>
      </c>
      <c r="Y114" s="22">
        <v>480</v>
      </c>
      <c r="Z114" s="22">
        <v>62</v>
      </c>
      <c r="AA114" s="22">
        <v>71</v>
      </c>
      <c r="AB114" s="22">
        <v>170</v>
      </c>
      <c r="AC114" s="22">
        <v>1.7</v>
      </c>
      <c r="AD114" s="22">
        <v>1.4</v>
      </c>
      <c r="AE114" s="22">
        <v>0.28999999999999998</v>
      </c>
      <c r="AF114" s="22">
        <v>0.73</v>
      </c>
      <c r="AG114" s="22"/>
      <c r="AH114" s="22">
        <v>1</v>
      </c>
      <c r="AI114" s="22">
        <v>5</v>
      </c>
      <c r="AJ114" s="22">
        <v>5</v>
      </c>
      <c r="AK114" s="22">
        <v>150</v>
      </c>
      <c r="AL114" s="22" t="s">
        <v>83</v>
      </c>
      <c r="AM114" s="22" t="s">
        <v>83</v>
      </c>
      <c r="AN114" s="22">
        <v>3</v>
      </c>
      <c r="AO114" s="22">
        <v>1</v>
      </c>
      <c r="AP114" s="22">
        <v>3</v>
      </c>
      <c r="AQ114" s="22" t="s">
        <v>83</v>
      </c>
      <c r="AR114" s="22" t="s">
        <v>83</v>
      </c>
      <c r="AS114" s="22">
        <v>0.6</v>
      </c>
      <c r="AT114" s="22">
        <v>0.1</v>
      </c>
      <c r="AU114" s="22">
        <v>5.3</v>
      </c>
      <c r="AV114" s="22">
        <v>2.2999999999999998</v>
      </c>
      <c r="AW114" s="22" t="s">
        <v>82</v>
      </c>
      <c r="AX114" s="22" t="s">
        <v>150</v>
      </c>
      <c r="AY114" s="22">
        <v>0.11</v>
      </c>
      <c r="AZ114" s="22">
        <v>1.1000000000000001</v>
      </c>
      <c r="BA114" s="22">
        <v>2.7</v>
      </c>
      <c r="BB114" s="22">
        <v>0.16</v>
      </c>
      <c r="BC114" s="22">
        <v>0.1</v>
      </c>
      <c r="BD114" s="22">
        <v>75</v>
      </c>
      <c r="BE114" s="22">
        <v>0.27</v>
      </c>
      <c r="BF114" s="22" t="s">
        <v>173</v>
      </c>
      <c r="BG114" s="22" t="s">
        <v>83</v>
      </c>
      <c r="BH114" s="22" t="s">
        <v>82</v>
      </c>
      <c r="BI114" s="22">
        <v>10.7</v>
      </c>
      <c r="BJ114" s="24" t="s">
        <v>7174</v>
      </c>
    </row>
    <row r="115" spans="1:62" ht="33.75" customHeight="1">
      <c r="A115" t="s">
        <v>7707</v>
      </c>
      <c r="B115" t="s">
        <v>7228</v>
      </c>
      <c r="C115">
        <v>2386</v>
      </c>
      <c r="D115" s="24" t="s">
        <v>7229</v>
      </c>
      <c r="E115" s="22">
        <v>0</v>
      </c>
      <c r="F115" s="22">
        <v>1350</v>
      </c>
      <c r="G115" s="22">
        <v>321</v>
      </c>
      <c r="H115" s="22">
        <v>2.4</v>
      </c>
      <c r="I115" s="22" t="s">
        <v>652</v>
      </c>
      <c r="J115" s="22">
        <v>21.9</v>
      </c>
      <c r="K115" s="22">
        <v>7.4</v>
      </c>
      <c r="L115" s="22" t="s">
        <v>78</v>
      </c>
      <c r="M115" s="22">
        <v>9.3000000000000007</v>
      </c>
      <c r="N115" s="22" t="s">
        <v>4001</v>
      </c>
      <c r="O115" s="22" t="s">
        <v>81</v>
      </c>
      <c r="P115" s="22" t="s">
        <v>1938</v>
      </c>
      <c r="Q115" s="22">
        <v>40.700000000000003</v>
      </c>
      <c r="R115" s="22" t="s">
        <v>80</v>
      </c>
      <c r="S115" s="22">
        <v>6.6</v>
      </c>
      <c r="T115" s="22" t="s">
        <v>82</v>
      </c>
      <c r="U115" s="22" t="s">
        <v>2399</v>
      </c>
      <c r="V115" s="22" t="s">
        <v>82</v>
      </c>
      <c r="W115" s="22">
        <v>23.5</v>
      </c>
      <c r="X115" s="22">
        <v>8100</v>
      </c>
      <c r="Y115" s="22">
        <v>600</v>
      </c>
      <c r="Z115" s="22">
        <v>85</v>
      </c>
      <c r="AA115" s="22">
        <v>140</v>
      </c>
      <c r="AB115" s="22">
        <v>300</v>
      </c>
      <c r="AC115" s="22">
        <v>2.8</v>
      </c>
      <c r="AD115" s="22">
        <v>1.8</v>
      </c>
      <c r="AE115" s="22">
        <v>0.44</v>
      </c>
      <c r="AF115" s="22">
        <v>1.19</v>
      </c>
      <c r="AG115" s="22"/>
      <c r="AH115" s="22" t="s">
        <v>82</v>
      </c>
      <c r="AI115" s="22" t="s">
        <v>82</v>
      </c>
      <c r="AJ115" s="22" t="s">
        <v>82</v>
      </c>
      <c r="AK115" s="22" t="s">
        <v>82</v>
      </c>
      <c r="AL115" s="22" t="s">
        <v>78</v>
      </c>
      <c r="AM115" s="22" t="s">
        <v>83</v>
      </c>
      <c r="AN115" s="22">
        <v>6</v>
      </c>
      <c r="AO115" s="22" t="s">
        <v>83</v>
      </c>
      <c r="AP115" s="22">
        <v>6</v>
      </c>
      <c r="AQ115" s="22" t="s">
        <v>84</v>
      </c>
      <c r="AR115" s="22" t="s">
        <v>78</v>
      </c>
      <c r="AS115" s="22">
        <v>0.7</v>
      </c>
      <c r="AT115" s="22">
        <v>0.2</v>
      </c>
      <c r="AU115" s="22">
        <v>7.1</v>
      </c>
      <c r="AV115" s="22">
        <v>3.8</v>
      </c>
      <c r="AW115" s="22">
        <v>15</v>
      </c>
      <c r="AX115" s="22">
        <v>0.11</v>
      </c>
      <c r="AY115" s="22">
        <v>2.58</v>
      </c>
      <c r="AZ115" s="22">
        <v>0.8</v>
      </c>
      <c r="BA115" s="22" t="s">
        <v>570</v>
      </c>
      <c r="BB115" s="22">
        <v>0.12</v>
      </c>
      <c r="BC115" s="22" t="s">
        <v>82</v>
      </c>
      <c r="BD115" s="22">
        <v>65</v>
      </c>
      <c r="BE115" s="22">
        <v>0.75</v>
      </c>
      <c r="BF115" s="22" t="s">
        <v>82</v>
      </c>
      <c r="BG115" s="22" t="s">
        <v>78</v>
      </c>
      <c r="BH115" s="22" t="s">
        <v>82</v>
      </c>
      <c r="BI115" s="22">
        <v>20.6</v>
      </c>
      <c r="BJ115" s="24" t="s">
        <v>7230</v>
      </c>
    </row>
    <row r="116" spans="1:62" ht="42" customHeight="1">
      <c r="A116" t="s">
        <v>7707</v>
      </c>
      <c r="B116" t="s">
        <v>7231</v>
      </c>
      <c r="C116">
        <v>2387</v>
      </c>
      <c r="D116" s="24" t="s">
        <v>7232</v>
      </c>
      <c r="E116" s="22">
        <v>0</v>
      </c>
      <c r="F116" s="22">
        <v>513</v>
      </c>
      <c r="G116" s="22">
        <v>122</v>
      </c>
      <c r="H116" s="22">
        <v>61.5</v>
      </c>
      <c r="I116" s="22" t="s">
        <v>813</v>
      </c>
      <c r="J116" s="22">
        <v>8.9</v>
      </c>
      <c r="K116" s="22">
        <v>3.1</v>
      </c>
      <c r="L116" s="22" t="s">
        <v>78</v>
      </c>
      <c r="M116" s="22">
        <v>3.7</v>
      </c>
      <c r="N116" s="22" t="s">
        <v>1612</v>
      </c>
      <c r="O116" s="22" t="s">
        <v>81</v>
      </c>
      <c r="P116" s="22" t="s">
        <v>663</v>
      </c>
      <c r="Q116" s="22">
        <v>14.3</v>
      </c>
      <c r="R116" s="22" t="s">
        <v>80</v>
      </c>
      <c r="S116" s="22">
        <v>2.8</v>
      </c>
      <c r="T116" s="22" t="s">
        <v>82</v>
      </c>
      <c r="U116" s="22">
        <v>15.4</v>
      </c>
      <c r="V116" s="22" t="s">
        <v>82</v>
      </c>
      <c r="W116" s="22">
        <v>10.4</v>
      </c>
      <c r="X116" s="22">
        <v>3800</v>
      </c>
      <c r="Y116" s="22">
        <v>310</v>
      </c>
      <c r="Z116" s="22">
        <v>47</v>
      </c>
      <c r="AA116" s="22">
        <v>54</v>
      </c>
      <c r="AB116" s="22">
        <v>130</v>
      </c>
      <c r="AC116" s="22">
        <v>1.2</v>
      </c>
      <c r="AD116" s="22">
        <v>0.9</v>
      </c>
      <c r="AE116" s="22">
        <v>0.25</v>
      </c>
      <c r="AF116" s="22">
        <v>0.47</v>
      </c>
      <c r="AG116" s="22"/>
      <c r="AH116" s="22" t="s">
        <v>82</v>
      </c>
      <c r="AI116" s="22" t="s">
        <v>82</v>
      </c>
      <c r="AJ116" s="22" t="s">
        <v>82</v>
      </c>
      <c r="AK116" s="22" t="s">
        <v>82</v>
      </c>
      <c r="AL116" s="22" t="s">
        <v>78</v>
      </c>
      <c r="AM116" s="22" t="s">
        <v>83</v>
      </c>
      <c r="AN116" s="22">
        <v>1</v>
      </c>
      <c r="AO116" s="22" t="s">
        <v>83</v>
      </c>
      <c r="AP116" s="22">
        <v>1</v>
      </c>
      <c r="AQ116" s="22" t="s">
        <v>83</v>
      </c>
      <c r="AR116" s="22" t="s">
        <v>78</v>
      </c>
      <c r="AS116" s="22">
        <v>0.5</v>
      </c>
      <c r="AT116" s="22">
        <v>0.1</v>
      </c>
      <c r="AU116" s="22">
        <v>3.9</v>
      </c>
      <c r="AV116" s="22">
        <v>0.7</v>
      </c>
      <c r="AW116" s="22">
        <v>6</v>
      </c>
      <c r="AX116" s="22">
        <v>0.04</v>
      </c>
      <c r="AY116" s="22">
        <v>0.27</v>
      </c>
      <c r="AZ116" s="22">
        <v>0.4</v>
      </c>
      <c r="BA116" s="22" t="s">
        <v>273</v>
      </c>
      <c r="BB116" s="22">
        <v>7.0000000000000007E-2</v>
      </c>
      <c r="BC116" s="22" t="s">
        <v>82</v>
      </c>
      <c r="BD116" s="22">
        <v>29</v>
      </c>
      <c r="BE116" s="22">
        <v>0.42</v>
      </c>
      <c r="BF116" s="22" t="s">
        <v>82</v>
      </c>
      <c r="BG116" s="22" t="s">
        <v>78</v>
      </c>
      <c r="BH116" s="22" t="s">
        <v>82</v>
      </c>
      <c r="BI116" s="22">
        <v>9.6</v>
      </c>
      <c r="BJ116" s="24" t="s">
        <v>7230</v>
      </c>
    </row>
    <row r="117" spans="1:62" ht="33.75" customHeight="1">
      <c r="A117" t="s">
        <v>7707</v>
      </c>
      <c r="B117" t="s">
        <v>7233</v>
      </c>
      <c r="C117">
        <v>2388</v>
      </c>
      <c r="D117" s="24" t="s">
        <v>7234</v>
      </c>
      <c r="E117" s="22">
        <v>0</v>
      </c>
      <c r="F117" s="22">
        <v>912</v>
      </c>
      <c r="G117" s="22">
        <v>216</v>
      </c>
      <c r="H117" s="22" t="s">
        <v>7235</v>
      </c>
      <c r="I117" s="22" t="s">
        <v>149</v>
      </c>
      <c r="J117" s="22" t="s">
        <v>559</v>
      </c>
      <c r="K117" s="22" t="s">
        <v>273</v>
      </c>
      <c r="L117" s="22" t="s">
        <v>83</v>
      </c>
      <c r="M117" s="22" t="s">
        <v>273</v>
      </c>
      <c r="N117" s="22" t="s">
        <v>2835</v>
      </c>
      <c r="O117" s="22" t="s">
        <v>81</v>
      </c>
      <c r="P117" s="22" t="s">
        <v>7089</v>
      </c>
      <c r="Q117" s="22" t="s">
        <v>298</v>
      </c>
      <c r="R117" s="22" t="s">
        <v>80</v>
      </c>
      <c r="S117" s="22" t="s">
        <v>249</v>
      </c>
      <c r="T117" s="22" t="s">
        <v>82</v>
      </c>
      <c r="U117" s="22" t="s">
        <v>6488</v>
      </c>
      <c r="V117" s="22" t="s">
        <v>216</v>
      </c>
      <c r="W117" s="22" t="s">
        <v>202</v>
      </c>
      <c r="X117" s="22" t="s">
        <v>7236</v>
      </c>
      <c r="Y117" s="22" t="s">
        <v>6306</v>
      </c>
      <c r="Z117" s="22" t="s">
        <v>311</v>
      </c>
      <c r="AA117" s="22" t="s">
        <v>343</v>
      </c>
      <c r="AB117" s="22" t="s">
        <v>6047</v>
      </c>
      <c r="AC117" s="22" t="s">
        <v>100</v>
      </c>
      <c r="AD117" s="22" t="s">
        <v>142</v>
      </c>
      <c r="AE117" s="22" t="s">
        <v>497</v>
      </c>
      <c r="AF117" s="22" t="s">
        <v>449</v>
      </c>
      <c r="AG117" s="22"/>
      <c r="AH117" s="22" t="s">
        <v>83</v>
      </c>
      <c r="AI117" s="22" t="s">
        <v>240</v>
      </c>
      <c r="AJ117" s="22" t="s">
        <v>240</v>
      </c>
      <c r="AK117" s="22" t="s">
        <v>267</v>
      </c>
      <c r="AL117" s="22" t="s">
        <v>83</v>
      </c>
      <c r="AM117" s="22" t="s">
        <v>82</v>
      </c>
      <c r="AN117" s="22" t="s">
        <v>82</v>
      </c>
      <c r="AO117" s="22" t="s">
        <v>82</v>
      </c>
      <c r="AP117" s="22" t="s">
        <v>240</v>
      </c>
      <c r="AQ117" s="22" t="s">
        <v>83</v>
      </c>
      <c r="AR117" s="22" t="s">
        <v>83</v>
      </c>
      <c r="AS117" s="22" t="s">
        <v>245</v>
      </c>
      <c r="AT117" s="22" t="s">
        <v>253</v>
      </c>
      <c r="AU117" s="22" t="s">
        <v>132</v>
      </c>
      <c r="AV117" s="22" t="s">
        <v>272</v>
      </c>
      <c r="AW117" s="22" t="s">
        <v>498</v>
      </c>
      <c r="AX117" s="22" t="s">
        <v>290</v>
      </c>
      <c r="AY117" s="22" t="s">
        <v>250</v>
      </c>
      <c r="AZ117" s="22" t="s">
        <v>272</v>
      </c>
      <c r="BA117" s="22" t="s">
        <v>126</v>
      </c>
      <c r="BB117" s="22" t="s">
        <v>449</v>
      </c>
      <c r="BC117" s="22" t="s">
        <v>245</v>
      </c>
      <c r="BD117" s="22" t="s">
        <v>309</v>
      </c>
      <c r="BE117" s="22" t="s">
        <v>83</v>
      </c>
      <c r="BF117" s="22" t="s">
        <v>353</v>
      </c>
      <c r="BG117" s="22" t="s">
        <v>83</v>
      </c>
      <c r="BH117" s="22" t="s">
        <v>83</v>
      </c>
      <c r="BI117" s="22" t="s">
        <v>260</v>
      </c>
      <c r="BJ117" s="24" t="s">
        <v>81</v>
      </c>
    </row>
    <row r="118" spans="1:62" ht="33.75" customHeight="1">
      <c r="A118" t="s">
        <v>7707</v>
      </c>
      <c r="B118" t="s">
        <v>7237</v>
      </c>
      <c r="C118">
        <v>2389</v>
      </c>
      <c r="D118" s="24" t="s">
        <v>7238</v>
      </c>
      <c r="E118" s="22">
        <v>0</v>
      </c>
      <c r="F118" s="22">
        <v>1026</v>
      </c>
      <c r="G118" s="22">
        <v>245</v>
      </c>
      <c r="H118" s="22" t="s">
        <v>298</v>
      </c>
      <c r="I118" s="22" t="s">
        <v>1709</v>
      </c>
      <c r="J118" s="22" t="s">
        <v>1927</v>
      </c>
      <c r="K118" s="22" t="s">
        <v>387</v>
      </c>
      <c r="L118" s="22" t="s">
        <v>83</v>
      </c>
      <c r="M118" s="22" t="s">
        <v>440</v>
      </c>
      <c r="N118" s="22" t="s">
        <v>685</v>
      </c>
      <c r="O118" s="22" t="s">
        <v>81</v>
      </c>
      <c r="P118" s="22" t="s">
        <v>705</v>
      </c>
      <c r="Q118" s="22" t="s">
        <v>7154</v>
      </c>
      <c r="R118" s="22" t="s">
        <v>80</v>
      </c>
      <c r="S118" s="22" t="s">
        <v>615</v>
      </c>
      <c r="T118" s="22" t="s">
        <v>82</v>
      </c>
      <c r="U118" s="22" t="s">
        <v>7944</v>
      </c>
      <c r="V118" s="22" t="s">
        <v>83</v>
      </c>
      <c r="W118" s="22" t="s">
        <v>685</v>
      </c>
      <c r="X118" s="22" t="s">
        <v>6961</v>
      </c>
      <c r="Y118" s="22" t="s">
        <v>7137</v>
      </c>
      <c r="Z118" s="22" t="s">
        <v>1457</v>
      </c>
      <c r="AA118" s="22" t="s">
        <v>967</v>
      </c>
      <c r="AB118" s="22" t="s">
        <v>6306</v>
      </c>
      <c r="AC118" s="22" t="s">
        <v>280</v>
      </c>
      <c r="AD118" s="22" t="s">
        <v>191</v>
      </c>
      <c r="AE118" s="22" t="s">
        <v>6048</v>
      </c>
      <c r="AF118" s="22" t="s">
        <v>447</v>
      </c>
      <c r="AG118" s="22"/>
      <c r="AH118" s="22" t="s">
        <v>83</v>
      </c>
      <c r="AI118" s="22" t="s">
        <v>350</v>
      </c>
      <c r="AJ118" s="22" t="s">
        <v>310</v>
      </c>
      <c r="AK118" s="22" t="s">
        <v>351</v>
      </c>
      <c r="AL118" s="22" t="s">
        <v>83</v>
      </c>
      <c r="AM118" s="22" t="s">
        <v>83</v>
      </c>
      <c r="AN118" s="22" t="s">
        <v>240</v>
      </c>
      <c r="AO118" s="22" t="s">
        <v>83</v>
      </c>
      <c r="AP118" s="22" t="s">
        <v>240</v>
      </c>
      <c r="AQ118" s="22" t="s">
        <v>83</v>
      </c>
      <c r="AR118" s="22" t="s">
        <v>83</v>
      </c>
      <c r="AS118" s="22" t="s">
        <v>354</v>
      </c>
      <c r="AT118" s="22" t="s">
        <v>245</v>
      </c>
      <c r="AU118" s="22" t="s">
        <v>705</v>
      </c>
      <c r="AV118" s="22" t="s">
        <v>248</v>
      </c>
      <c r="AW118" s="22" t="s">
        <v>244</v>
      </c>
      <c r="AX118" s="22" t="s">
        <v>238</v>
      </c>
      <c r="AY118" s="22" t="s">
        <v>238</v>
      </c>
      <c r="AZ118" s="22" t="s">
        <v>126</v>
      </c>
      <c r="BA118" s="22" t="s">
        <v>220</v>
      </c>
      <c r="BB118" s="22" t="s">
        <v>536</v>
      </c>
      <c r="BC118" s="22" t="s">
        <v>245</v>
      </c>
      <c r="BD118" s="22" t="s">
        <v>6028</v>
      </c>
      <c r="BE118" s="22" t="s">
        <v>271</v>
      </c>
      <c r="BF118" s="22" t="s">
        <v>998</v>
      </c>
      <c r="BG118" s="22" t="s">
        <v>83</v>
      </c>
      <c r="BH118" s="22" t="s">
        <v>83</v>
      </c>
      <c r="BI118" s="22" t="s">
        <v>127</v>
      </c>
      <c r="BJ118" s="24" t="s">
        <v>81</v>
      </c>
    </row>
    <row r="119" spans="1:62" ht="33.75" customHeight="1">
      <c r="A119" t="s">
        <v>7707</v>
      </c>
      <c r="B119" t="s">
        <v>7239</v>
      </c>
      <c r="C119">
        <v>2390</v>
      </c>
      <c r="D119" s="24" t="s">
        <v>7240</v>
      </c>
      <c r="E119" s="22">
        <v>0</v>
      </c>
      <c r="F119" s="22">
        <v>892</v>
      </c>
      <c r="G119" s="22">
        <v>211</v>
      </c>
      <c r="H119" s="22" t="s">
        <v>6042</v>
      </c>
      <c r="I119" s="22" t="s">
        <v>141</v>
      </c>
      <c r="J119" s="22" t="s">
        <v>570</v>
      </c>
      <c r="K119" s="22" t="s">
        <v>191</v>
      </c>
      <c r="L119" s="22" t="s">
        <v>83</v>
      </c>
      <c r="M119" s="22" t="s">
        <v>191</v>
      </c>
      <c r="N119" s="22" t="s">
        <v>7089</v>
      </c>
      <c r="O119" s="22" t="s">
        <v>81</v>
      </c>
      <c r="P119" s="22" t="s">
        <v>5869</v>
      </c>
      <c r="Q119" s="22" t="s">
        <v>6090</v>
      </c>
      <c r="R119" s="22" t="s">
        <v>80</v>
      </c>
      <c r="S119" s="22" t="s">
        <v>313</v>
      </c>
      <c r="T119" s="22" t="s">
        <v>82</v>
      </c>
      <c r="U119" s="22" t="s">
        <v>6046</v>
      </c>
      <c r="V119" s="22" t="s">
        <v>248</v>
      </c>
      <c r="W119" s="22" t="s">
        <v>388</v>
      </c>
      <c r="X119" s="22" t="s">
        <v>405</v>
      </c>
      <c r="Y119" s="22" t="s">
        <v>6306</v>
      </c>
      <c r="Z119" s="22" t="s">
        <v>600</v>
      </c>
      <c r="AA119" s="22" t="s">
        <v>267</v>
      </c>
      <c r="AB119" s="22" t="s">
        <v>900</v>
      </c>
      <c r="AC119" s="22" t="s">
        <v>100</v>
      </c>
      <c r="AD119" s="22" t="s">
        <v>142</v>
      </c>
      <c r="AE119" s="22" t="s">
        <v>356</v>
      </c>
      <c r="AF119" s="22" t="s">
        <v>83</v>
      </c>
      <c r="AG119" s="22"/>
      <c r="AH119" s="22" t="s">
        <v>83</v>
      </c>
      <c r="AI119" s="22" t="s">
        <v>240</v>
      </c>
      <c r="AJ119" s="22" t="s">
        <v>240</v>
      </c>
      <c r="AK119" s="22" t="s">
        <v>288</v>
      </c>
      <c r="AL119" s="22" t="s">
        <v>83</v>
      </c>
      <c r="AM119" s="22" t="s">
        <v>82</v>
      </c>
      <c r="AN119" s="22" t="s">
        <v>82</v>
      </c>
      <c r="AO119" s="22" t="s">
        <v>82</v>
      </c>
      <c r="AP119" s="22" t="s">
        <v>83</v>
      </c>
      <c r="AQ119" s="22" t="s">
        <v>83</v>
      </c>
      <c r="AR119" s="22" t="s">
        <v>83</v>
      </c>
      <c r="AS119" s="22" t="s">
        <v>354</v>
      </c>
      <c r="AT119" s="22" t="s">
        <v>245</v>
      </c>
      <c r="AU119" s="22" t="s">
        <v>191</v>
      </c>
      <c r="AV119" s="22" t="s">
        <v>272</v>
      </c>
      <c r="AW119" s="22" t="s">
        <v>498</v>
      </c>
      <c r="AX119" s="22" t="s">
        <v>410</v>
      </c>
      <c r="AY119" s="22" t="s">
        <v>250</v>
      </c>
      <c r="AZ119" s="22" t="s">
        <v>272</v>
      </c>
      <c r="BA119" s="22" t="s">
        <v>126</v>
      </c>
      <c r="BB119" s="22" t="s">
        <v>449</v>
      </c>
      <c r="BC119" s="22" t="s">
        <v>245</v>
      </c>
      <c r="BD119" s="22" t="s">
        <v>377</v>
      </c>
      <c r="BE119" s="22" t="s">
        <v>83</v>
      </c>
      <c r="BF119" s="22" t="s">
        <v>313</v>
      </c>
      <c r="BG119" s="22" t="s">
        <v>83</v>
      </c>
      <c r="BH119" s="22" t="s">
        <v>82</v>
      </c>
      <c r="BI119" s="22" t="s">
        <v>460</v>
      </c>
      <c r="BJ119" s="24" t="s">
        <v>81</v>
      </c>
    </row>
    <row r="120" spans="1:62" ht="33.75" customHeight="1">
      <c r="A120" t="s">
        <v>7707</v>
      </c>
      <c r="B120" t="s">
        <v>7241</v>
      </c>
      <c r="C120">
        <v>2391</v>
      </c>
      <c r="D120" s="24" t="s">
        <v>7242</v>
      </c>
      <c r="E120" s="22">
        <v>0</v>
      </c>
      <c r="F120" s="22">
        <v>1131</v>
      </c>
      <c r="G120" s="22">
        <v>267</v>
      </c>
      <c r="H120" s="22" t="s">
        <v>6566</v>
      </c>
      <c r="I120" s="22" t="s">
        <v>355</v>
      </c>
      <c r="J120" s="22" t="s">
        <v>615</v>
      </c>
      <c r="K120" s="22" t="s">
        <v>100</v>
      </c>
      <c r="L120" s="22" t="s">
        <v>83</v>
      </c>
      <c r="M120" s="22" t="s">
        <v>100</v>
      </c>
      <c r="N120" s="22" t="s">
        <v>872</v>
      </c>
      <c r="O120" s="22" t="s">
        <v>81</v>
      </c>
      <c r="P120" s="22" t="s">
        <v>6686</v>
      </c>
      <c r="Q120" s="22" t="s">
        <v>1465</v>
      </c>
      <c r="R120" s="22" t="s">
        <v>80</v>
      </c>
      <c r="S120" s="22" t="s">
        <v>384</v>
      </c>
      <c r="T120" s="22" t="s">
        <v>82</v>
      </c>
      <c r="U120" s="22" t="s">
        <v>6283</v>
      </c>
      <c r="V120" s="22" t="s">
        <v>83</v>
      </c>
      <c r="W120" s="22" t="s">
        <v>86</v>
      </c>
      <c r="X120" s="22" t="s">
        <v>7194</v>
      </c>
      <c r="Y120" s="22" t="s">
        <v>966</v>
      </c>
      <c r="Z120" s="22" t="s">
        <v>286</v>
      </c>
      <c r="AA120" s="22" t="s">
        <v>235</v>
      </c>
      <c r="AB120" s="22" t="s">
        <v>967</v>
      </c>
      <c r="AC120" s="22" t="s">
        <v>289</v>
      </c>
      <c r="AD120" s="22" t="s">
        <v>142</v>
      </c>
      <c r="AE120" s="22" t="s">
        <v>499</v>
      </c>
      <c r="AF120" s="22" t="s">
        <v>449</v>
      </c>
      <c r="AG120" s="22"/>
      <c r="AH120" s="22" t="s">
        <v>83</v>
      </c>
      <c r="AI120" s="22" t="s">
        <v>240</v>
      </c>
      <c r="AJ120" s="22" t="s">
        <v>240</v>
      </c>
      <c r="AK120" s="22" t="s">
        <v>569</v>
      </c>
      <c r="AL120" s="22" t="s">
        <v>83</v>
      </c>
      <c r="AM120" s="22" t="s">
        <v>83</v>
      </c>
      <c r="AN120" s="22" t="s">
        <v>83</v>
      </c>
      <c r="AO120" s="22" t="s">
        <v>83</v>
      </c>
      <c r="AP120" s="22" t="s">
        <v>83</v>
      </c>
      <c r="AQ120" s="22" t="s">
        <v>83</v>
      </c>
      <c r="AR120" s="22" t="s">
        <v>83</v>
      </c>
      <c r="AS120" s="22" t="s">
        <v>354</v>
      </c>
      <c r="AT120" s="22" t="s">
        <v>245</v>
      </c>
      <c r="AU120" s="22" t="s">
        <v>100</v>
      </c>
      <c r="AV120" s="22" t="s">
        <v>357</v>
      </c>
      <c r="AW120" s="22" t="s">
        <v>350</v>
      </c>
      <c r="AX120" s="22" t="s">
        <v>410</v>
      </c>
      <c r="AY120" s="22" t="s">
        <v>247</v>
      </c>
      <c r="AZ120" s="22" t="s">
        <v>272</v>
      </c>
      <c r="BA120" s="22" t="s">
        <v>145</v>
      </c>
      <c r="BB120" s="22" t="s">
        <v>410</v>
      </c>
      <c r="BC120" s="22" t="s">
        <v>245</v>
      </c>
      <c r="BD120" s="22" t="s">
        <v>285</v>
      </c>
      <c r="BE120" s="22" t="s">
        <v>253</v>
      </c>
      <c r="BF120" s="22" t="s">
        <v>460</v>
      </c>
      <c r="BG120" s="22" t="s">
        <v>83</v>
      </c>
      <c r="BH120" s="22" t="s">
        <v>83</v>
      </c>
      <c r="BI120" s="22" t="s">
        <v>388</v>
      </c>
      <c r="BJ120" s="24" t="s">
        <v>81</v>
      </c>
    </row>
    <row r="121" spans="1:62" ht="33.75" customHeight="1">
      <c r="A121" t="s">
        <v>7707</v>
      </c>
      <c r="B121" t="s">
        <v>7243</v>
      </c>
      <c r="C121">
        <v>2392</v>
      </c>
      <c r="D121" s="24" t="s">
        <v>7244</v>
      </c>
      <c r="E121" s="22">
        <v>0</v>
      </c>
      <c r="F121" s="22">
        <v>1974</v>
      </c>
      <c r="G121" s="22">
        <v>474</v>
      </c>
      <c r="H121" s="22" t="s">
        <v>170</v>
      </c>
      <c r="I121" s="22">
        <v>5.7</v>
      </c>
      <c r="J121" s="22">
        <v>6.5</v>
      </c>
      <c r="K121" s="22">
        <v>32.799999999999997</v>
      </c>
      <c r="L121" s="22">
        <v>20</v>
      </c>
      <c r="M121" s="22">
        <v>34.1</v>
      </c>
      <c r="N121" s="22">
        <v>35.1</v>
      </c>
      <c r="O121" s="22" t="s">
        <v>80</v>
      </c>
      <c r="P121" s="22">
        <v>38.1</v>
      </c>
      <c r="Q121" s="22" t="s">
        <v>1961</v>
      </c>
      <c r="R121" s="22" t="s">
        <v>81</v>
      </c>
      <c r="S121" s="22">
        <v>6.4</v>
      </c>
      <c r="T121" s="22" t="s">
        <v>82</v>
      </c>
      <c r="U121" s="22">
        <v>44.7</v>
      </c>
      <c r="V121" s="22">
        <v>0.4</v>
      </c>
      <c r="W121" s="22">
        <v>11.7</v>
      </c>
      <c r="X121" s="22">
        <v>4200</v>
      </c>
      <c r="Y121" s="22">
        <v>320</v>
      </c>
      <c r="Z121" s="22">
        <v>90</v>
      </c>
      <c r="AA121" s="22">
        <v>31</v>
      </c>
      <c r="AB121" s="22">
        <v>110</v>
      </c>
      <c r="AC121" s="22">
        <v>3.5</v>
      </c>
      <c r="AD121" s="22">
        <v>0.5</v>
      </c>
      <c r="AE121" s="22">
        <v>0.13</v>
      </c>
      <c r="AF121" s="22">
        <v>0.57999999999999996</v>
      </c>
      <c r="AG121" s="22"/>
      <c r="AH121" s="22" t="s">
        <v>83</v>
      </c>
      <c r="AI121" s="22">
        <v>10</v>
      </c>
      <c r="AJ121" s="22">
        <v>7</v>
      </c>
      <c r="AK121" s="22">
        <v>14</v>
      </c>
      <c r="AL121" s="22" t="s">
        <v>78</v>
      </c>
      <c r="AM121" s="22" t="s">
        <v>83</v>
      </c>
      <c r="AN121" s="22">
        <v>60</v>
      </c>
      <c r="AO121" s="22">
        <v>19</v>
      </c>
      <c r="AP121" s="22">
        <v>69</v>
      </c>
      <c r="AQ121" s="22">
        <v>6</v>
      </c>
      <c r="AR121" s="22" t="s">
        <v>78</v>
      </c>
      <c r="AS121" s="22" t="s">
        <v>120</v>
      </c>
      <c r="AT121" s="22">
        <v>0.2</v>
      </c>
      <c r="AU121" s="22">
        <v>3.2</v>
      </c>
      <c r="AV121" s="22">
        <v>1.1000000000000001</v>
      </c>
      <c r="AW121" s="22" t="s">
        <v>83</v>
      </c>
      <c r="AX121" s="22">
        <v>0.09</v>
      </c>
      <c r="AY121" s="22">
        <v>0.06</v>
      </c>
      <c r="AZ121" s="22">
        <v>0.1</v>
      </c>
      <c r="BA121" s="22" t="s">
        <v>85</v>
      </c>
      <c r="BB121" s="22">
        <v>7.0000000000000007E-2</v>
      </c>
      <c r="BC121" s="22" t="s">
        <v>84</v>
      </c>
      <c r="BD121" s="22">
        <v>9</v>
      </c>
      <c r="BE121" s="22">
        <v>0.38</v>
      </c>
      <c r="BF121" s="22">
        <v>4.0999999999999996</v>
      </c>
      <c r="BG121" s="22" t="s">
        <v>83</v>
      </c>
      <c r="BH121" s="22" t="s">
        <v>82</v>
      </c>
      <c r="BI121" s="22">
        <v>10.6</v>
      </c>
      <c r="BJ121" s="24" t="s">
        <v>1272</v>
      </c>
    </row>
    <row r="122" spans="1:62" ht="33.75" customHeight="1">
      <c r="A122" t="s">
        <v>7707</v>
      </c>
      <c r="B122" t="s">
        <v>7245</v>
      </c>
      <c r="C122">
        <v>2393</v>
      </c>
      <c r="D122" s="24" t="s">
        <v>7246</v>
      </c>
      <c r="E122" s="22">
        <v>0</v>
      </c>
      <c r="F122" s="22">
        <v>2086</v>
      </c>
      <c r="G122" s="22">
        <v>501</v>
      </c>
      <c r="H122" s="22">
        <v>2.2000000000000002</v>
      </c>
      <c r="I122" s="22" t="s">
        <v>82</v>
      </c>
      <c r="J122" s="22">
        <v>5.8</v>
      </c>
      <c r="K122" s="22">
        <v>31.9</v>
      </c>
      <c r="L122" s="22">
        <v>20</v>
      </c>
      <c r="M122" s="22">
        <v>33.200000000000003</v>
      </c>
      <c r="N122" s="22" t="s">
        <v>82</v>
      </c>
      <c r="O122" s="22" t="s">
        <v>81</v>
      </c>
      <c r="P122" s="22" t="s">
        <v>82</v>
      </c>
      <c r="Q122" s="22">
        <v>46.3</v>
      </c>
      <c r="R122" s="22" t="s">
        <v>80</v>
      </c>
      <c r="S122" s="22">
        <v>2.5</v>
      </c>
      <c r="T122" s="22" t="s">
        <v>82</v>
      </c>
      <c r="U122" s="22">
        <v>47.5</v>
      </c>
      <c r="V122" s="22" t="s">
        <v>82</v>
      </c>
      <c r="W122" s="22">
        <v>11.3</v>
      </c>
      <c r="X122" s="22">
        <v>4200</v>
      </c>
      <c r="Y122" s="22">
        <v>150</v>
      </c>
      <c r="Z122" s="22">
        <v>30</v>
      </c>
      <c r="AA122" s="22">
        <v>21</v>
      </c>
      <c r="AB122" s="22">
        <v>55</v>
      </c>
      <c r="AC122" s="22" t="s">
        <v>85</v>
      </c>
      <c r="AD122" s="22">
        <v>0.3</v>
      </c>
      <c r="AE122" s="22">
        <v>0.12</v>
      </c>
      <c r="AF122" s="22">
        <v>0.32</v>
      </c>
      <c r="AG122" s="22"/>
      <c r="AH122" s="22" t="s">
        <v>82</v>
      </c>
      <c r="AI122" s="22" t="s">
        <v>82</v>
      </c>
      <c r="AJ122" s="22" t="s">
        <v>82</v>
      </c>
      <c r="AK122" s="22" t="s">
        <v>82</v>
      </c>
      <c r="AL122" s="22" t="s">
        <v>78</v>
      </c>
      <c r="AM122" s="22" t="s">
        <v>83</v>
      </c>
      <c r="AN122" s="22">
        <v>990</v>
      </c>
      <c r="AO122" s="22">
        <v>310</v>
      </c>
      <c r="AP122" s="22">
        <v>1100</v>
      </c>
      <c r="AQ122" s="22">
        <v>95</v>
      </c>
      <c r="AR122" s="22" t="s">
        <v>78</v>
      </c>
      <c r="AS122" s="22">
        <v>2.5</v>
      </c>
      <c r="AT122" s="22">
        <v>0.1</v>
      </c>
      <c r="AU122" s="22">
        <v>1.6</v>
      </c>
      <c r="AV122" s="22">
        <v>1.1000000000000001</v>
      </c>
      <c r="AW122" s="22" t="s">
        <v>83</v>
      </c>
      <c r="AX122" s="22">
        <v>0.14000000000000001</v>
      </c>
      <c r="AY122" s="22">
        <v>0.06</v>
      </c>
      <c r="AZ122" s="22" t="s">
        <v>85</v>
      </c>
      <c r="BA122" s="22" t="s">
        <v>120</v>
      </c>
      <c r="BB122" s="22">
        <v>0.08</v>
      </c>
      <c r="BC122" s="22" t="s">
        <v>83</v>
      </c>
      <c r="BD122" s="22">
        <v>9</v>
      </c>
      <c r="BE122" s="22">
        <v>0.28999999999999998</v>
      </c>
      <c r="BF122" s="22" t="s">
        <v>82</v>
      </c>
      <c r="BG122" s="22" t="s">
        <v>83</v>
      </c>
      <c r="BH122" s="22" t="s">
        <v>82</v>
      </c>
      <c r="BI122" s="22">
        <v>10.7</v>
      </c>
      <c r="BJ122" s="24" t="s">
        <v>81</v>
      </c>
    </row>
    <row r="123" spans="1:62" ht="33.75" customHeight="1">
      <c r="A123" t="s">
        <v>7707</v>
      </c>
      <c r="B123" t="s">
        <v>7247</v>
      </c>
      <c r="C123">
        <v>2394</v>
      </c>
      <c r="D123" s="24" t="s">
        <v>7248</v>
      </c>
      <c r="E123" s="22">
        <v>0</v>
      </c>
      <c r="F123" s="22">
        <v>1060</v>
      </c>
      <c r="G123" s="22">
        <v>251</v>
      </c>
      <c r="H123" s="22" t="s">
        <v>380</v>
      </c>
      <c r="I123" s="22" t="s">
        <v>515</v>
      </c>
      <c r="J123" s="22" t="s">
        <v>1551</v>
      </c>
      <c r="K123" s="22" t="s">
        <v>249</v>
      </c>
      <c r="L123" s="22" t="s">
        <v>407</v>
      </c>
      <c r="M123" s="22" t="s">
        <v>280</v>
      </c>
      <c r="N123" s="22" t="s">
        <v>6240</v>
      </c>
      <c r="O123" s="22" t="s">
        <v>81</v>
      </c>
      <c r="P123" s="22" t="s">
        <v>617</v>
      </c>
      <c r="Q123" s="22" t="s">
        <v>872</v>
      </c>
      <c r="R123" s="22" t="s">
        <v>80</v>
      </c>
      <c r="S123" s="22" t="s">
        <v>261</v>
      </c>
      <c r="T123" s="22" t="s">
        <v>82</v>
      </c>
      <c r="U123" s="22" t="s">
        <v>371</v>
      </c>
      <c r="V123" s="22" t="s">
        <v>83</v>
      </c>
      <c r="W123" s="22" t="s">
        <v>7249</v>
      </c>
      <c r="X123" s="22" t="s">
        <v>7250</v>
      </c>
      <c r="Y123" s="22" t="s">
        <v>583</v>
      </c>
      <c r="Z123" s="22" t="s">
        <v>446</v>
      </c>
      <c r="AA123" s="22" t="s">
        <v>778</v>
      </c>
      <c r="AB123" s="22" t="s">
        <v>1457</v>
      </c>
      <c r="AC123" s="22" t="s">
        <v>273</v>
      </c>
      <c r="AD123" s="22" t="s">
        <v>357</v>
      </c>
      <c r="AE123" s="22" t="s">
        <v>536</v>
      </c>
      <c r="AF123" s="22" t="s">
        <v>239</v>
      </c>
      <c r="AG123" s="22"/>
      <c r="AH123" s="22" t="s">
        <v>7251</v>
      </c>
      <c r="AI123" s="22" t="s">
        <v>251</v>
      </c>
      <c r="AJ123" s="22" t="s">
        <v>310</v>
      </c>
      <c r="AK123" s="22" t="s">
        <v>285</v>
      </c>
      <c r="AL123" s="22" t="s">
        <v>309</v>
      </c>
      <c r="AM123" s="22" t="s">
        <v>966</v>
      </c>
      <c r="AN123" s="22" t="s">
        <v>405</v>
      </c>
      <c r="AO123" s="22" t="s">
        <v>6066</v>
      </c>
      <c r="AP123" s="22" t="s">
        <v>7252</v>
      </c>
      <c r="AQ123" s="22" t="s">
        <v>968</v>
      </c>
      <c r="AR123" s="22" t="s">
        <v>1612</v>
      </c>
      <c r="AS123" s="22" t="s">
        <v>191</v>
      </c>
      <c r="AT123" s="22" t="s">
        <v>245</v>
      </c>
      <c r="AU123" s="22" t="s">
        <v>245</v>
      </c>
      <c r="AV123" s="22" t="s">
        <v>83</v>
      </c>
      <c r="AW123" s="22" t="s">
        <v>565</v>
      </c>
      <c r="AX123" s="22" t="s">
        <v>901</v>
      </c>
      <c r="AY123" s="22" t="s">
        <v>6029</v>
      </c>
      <c r="AZ123" s="22" t="s">
        <v>998</v>
      </c>
      <c r="BA123" s="22" t="s">
        <v>2913</v>
      </c>
      <c r="BB123" s="22" t="s">
        <v>769</v>
      </c>
      <c r="BC123" s="22" t="s">
        <v>705</v>
      </c>
      <c r="BD123" s="22" t="s">
        <v>5754</v>
      </c>
      <c r="BE123" s="22" t="s">
        <v>7253</v>
      </c>
      <c r="BF123" s="22" t="s">
        <v>231</v>
      </c>
      <c r="BG123" s="22" t="s">
        <v>285</v>
      </c>
      <c r="BH123" s="22" t="s">
        <v>83</v>
      </c>
      <c r="BI123" s="22" t="s">
        <v>7254</v>
      </c>
      <c r="BJ123" s="24" t="s">
        <v>81</v>
      </c>
    </row>
    <row r="124" spans="1:62" ht="33.75" customHeight="1">
      <c r="A124" t="s">
        <v>7707</v>
      </c>
      <c r="B124" t="s">
        <v>7255</v>
      </c>
      <c r="C124">
        <v>2395</v>
      </c>
      <c r="D124" s="24" t="s">
        <v>7256</v>
      </c>
      <c r="E124" s="22">
        <v>0</v>
      </c>
      <c r="F124" s="22">
        <v>529</v>
      </c>
      <c r="G124" s="22">
        <v>125</v>
      </c>
      <c r="H124" s="22">
        <v>58.2</v>
      </c>
      <c r="I124" s="22">
        <v>5.3</v>
      </c>
      <c r="J124" s="22">
        <v>5.3</v>
      </c>
      <c r="K124" s="22">
        <v>0.8</v>
      </c>
      <c r="L124" s="22">
        <v>3</v>
      </c>
      <c r="M124" s="22" t="s">
        <v>85</v>
      </c>
      <c r="N124" s="22">
        <v>12.6</v>
      </c>
      <c r="O124" s="22" t="s">
        <v>81</v>
      </c>
      <c r="P124" s="22" t="s">
        <v>169</v>
      </c>
      <c r="Q124" s="22">
        <v>21.6</v>
      </c>
      <c r="R124" s="22" t="s">
        <v>80</v>
      </c>
      <c r="S124" s="22">
        <v>3.6</v>
      </c>
      <c r="T124" s="22">
        <v>0.1</v>
      </c>
      <c r="U124" s="22" t="s">
        <v>683</v>
      </c>
      <c r="V124" s="22">
        <v>1.1000000000000001</v>
      </c>
      <c r="W124" s="22">
        <v>9.4</v>
      </c>
      <c r="X124" s="22">
        <v>3600</v>
      </c>
      <c r="Y124" s="22">
        <v>350</v>
      </c>
      <c r="Z124" s="22">
        <v>29</v>
      </c>
      <c r="AA124" s="22">
        <v>31</v>
      </c>
      <c r="AB124" s="22">
        <v>52</v>
      </c>
      <c r="AC124" s="22">
        <v>1.3</v>
      </c>
      <c r="AD124" s="22">
        <v>0.3</v>
      </c>
      <c r="AE124" s="22">
        <v>0.12</v>
      </c>
      <c r="AF124" s="22">
        <v>0.16</v>
      </c>
      <c r="AG124" s="22"/>
      <c r="AH124" s="22">
        <v>1900</v>
      </c>
      <c r="AI124" s="22">
        <v>11</v>
      </c>
      <c r="AJ124" s="22">
        <v>18</v>
      </c>
      <c r="AK124" s="22">
        <v>6</v>
      </c>
      <c r="AL124" s="22">
        <v>17</v>
      </c>
      <c r="AM124" s="22">
        <v>100</v>
      </c>
      <c r="AN124" s="22">
        <v>1500</v>
      </c>
      <c r="AO124" s="22">
        <v>940</v>
      </c>
      <c r="AP124" s="22">
        <v>2100</v>
      </c>
      <c r="AQ124" s="22">
        <v>190</v>
      </c>
      <c r="AR124" s="22" t="s">
        <v>83</v>
      </c>
      <c r="AS124" s="22">
        <v>2.9</v>
      </c>
      <c r="AT124" s="22">
        <v>0.1</v>
      </c>
      <c r="AU124" s="22">
        <v>0.4</v>
      </c>
      <c r="AV124" s="22" t="s">
        <v>84</v>
      </c>
      <c r="AW124" s="22">
        <v>8</v>
      </c>
      <c r="AX124" s="22">
        <v>0.04</v>
      </c>
      <c r="AY124" s="22">
        <v>0.11</v>
      </c>
      <c r="AZ124" s="22">
        <v>1.6</v>
      </c>
      <c r="BA124" s="22">
        <v>1.9</v>
      </c>
      <c r="BB124" s="22">
        <v>0.31</v>
      </c>
      <c r="BC124" s="22">
        <v>0.2</v>
      </c>
      <c r="BD124" s="22">
        <v>8</v>
      </c>
      <c r="BE124" s="22" t="s">
        <v>99</v>
      </c>
      <c r="BF124" s="22">
        <v>3.7</v>
      </c>
      <c r="BG124" s="22" t="s">
        <v>83</v>
      </c>
      <c r="BH124" s="22" t="s">
        <v>82</v>
      </c>
      <c r="BI124" s="22">
        <v>9.3000000000000007</v>
      </c>
      <c r="BJ124" s="24" t="s">
        <v>81</v>
      </c>
    </row>
    <row r="125" spans="1:62" ht="33.75" customHeight="1">
      <c r="A125" t="s">
        <v>7707</v>
      </c>
      <c r="B125" t="s">
        <v>7257</v>
      </c>
      <c r="C125">
        <v>2396</v>
      </c>
      <c r="D125" s="24" t="s">
        <v>7258</v>
      </c>
      <c r="E125" s="22">
        <v>0</v>
      </c>
      <c r="F125" s="22">
        <v>904</v>
      </c>
      <c r="G125" s="22">
        <v>215</v>
      </c>
      <c r="H125" s="22">
        <v>51.1</v>
      </c>
      <c r="I125" s="22" t="s">
        <v>784</v>
      </c>
      <c r="J125" s="22">
        <v>14.9</v>
      </c>
      <c r="K125" s="22" t="s">
        <v>82</v>
      </c>
      <c r="L125" s="22" t="s">
        <v>78</v>
      </c>
      <c r="M125" s="22">
        <v>1.5</v>
      </c>
      <c r="N125" s="22" t="s">
        <v>82</v>
      </c>
      <c r="O125" s="22" t="s">
        <v>81</v>
      </c>
      <c r="P125" s="22" t="s">
        <v>82</v>
      </c>
      <c r="Q125" s="22">
        <v>19.3</v>
      </c>
      <c r="R125" s="22" t="s">
        <v>80</v>
      </c>
      <c r="S125" s="22">
        <v>5.2</v>
      </c>
      <c r="T125" s="22" t="s">
        <v>82</v>
      </c>
      <c r="U125" s="22">
        <v>23.8</v>
      </c>
      <c r="V125" s="22" t="s">
        <v>82</v>
      </c>
      <c r="W125" s="22">
        <v>0.5</v>
      </c>
      <c r="X125" s="22">
        <v>5</v>
      </c>
      <c r="Y125" s="22">
        <v>28</v>
      </c>
      <c r="Z125" s="22">
        <v>8</v>
      </c>
      <c r="AA125" s="22">
        <v>9</v>
      </c>
      <c r="AB125" s="22">
        <v>8</v>
      </c>
      <c r="AC125" s="22">
        <v>0.8</v>
      </c>
      <c r="AD125" s="22">
        <v>2.2999999999999998</v>
      </c>
      <c r="AE125" s="22">
        <v>0.39</v>
      </c>
      <c r="AF125" s="22" t="s">
        <v>82</v>
      </c>
      <c r="AG125" s="22"/>
      <c r="AH125" s="22" t="s">
        <v>82</v>
      </c>
      <c r="AI125" s="22" t="s">
        <v>82</v>
      </c>
      <c r="AJ125" s="22" t="s">
        <v>82</v>
      </c>
      <c r="AK125" s="22" t="s">
        <v>82</v>
      </c>
      <c r="AL125" s="22" t="s">
        <v>78</v>
      </c>
      <c r="AM125" s="22" t="s">
        <v>82</v>
      </c>
      <c r="AN125" s="22" t="s">
        <v>82</v>
      </c>
      <c r="AO125" s="22" t="s">
        <v>82</v>
      </c>
      <c r="AP125" s="22" t="s">
        <v>78</v>
      </c>
      <c r="AQ125" s="22" t="s">
        <v>78</v>
      </c>
      <c r="AR125" s="22" t="s">
        <v>78</v>
      </c>
      <c r="AS125" s="22" t="s">
        <v>83</v>
      </c>
      <c r="AT125" s="22" t="s">
        <v>83</v>
      </c>
      <c r="AU125" s="22" t="s">
        <v>83</v>
      </c>
      <c r="AV125" s="22" t="s">
        <v>83</v>
      </c>
      <c r="AW125" s="22" t="s">
        <v>83</v>
      </c>
      <c r="AX125" s="22">
        <v>0.03</v>
      </c>
      <c r="AY125" s="22">
        <v>0.26</v>
      </c>
      <c r="AZ125" s="22" t="s">
        <v>120</v>
      </c>
      <c r="BA125" s="22" t="s">
        <v>295</v>
      </c>
      <c r="BB125" s="22">
        <v>0.94</v>
      </c>
      <c r="BC125" s="22" t="s">
        <v>83</v>
      </c>
      <c r="BD125" s="22">
        <v>170</v>
      </c>
      <c r="BE125" s="22">
        <v>0.48</v>
      </c>
      <c r="BF125" s="22" t="s">
        <v>82</v>
      </c>
      <c r="BG125" s="22" t="s">
        <v>78</v>
      </c>
      <c r="BH125" s="22">
        <v>8.1999999999999993</v>
      </c>
      <c r="BI125" s="22" t="s">
        <v>83</v>
      </c>
      <c r="BJ125" s="24" t="s">
        <v>81</v>
      </c>
    </row>
    <row r="126" spans="1:62" ht="33.75" customHeight="1">
      <c r="A126" t="s">
        <v>7707</v>
      </c>
      <c r="B126" t="s">
        <v>7259</v>
      </c>
      <c r="C126">
        <v>2397</v>
      </c>
      <c r="D126" s="24" t="s">
        <v>7260</v>
      </c>
      <c r="E126" s="22">
        <v>0</v>
      </c>
      <c r="F126" s="22">
        <v>823</v>
      </c>
      <c r="G126" s="22">
        <v>194</v>
      </c>
      <c r="H126" s="22" t="s">
        <v>313</v>
      </c>
      <c r="I126" s="22" t="s">
        <v>2006</v>
      </c>
      <c r="J126" s="22" t="s">
        <v>1463</v>
      </c>
      <c r="K126" s="22" t="s">
        <v>142</v>
      </c>
      <c r="L126" s="22" t="s">
        <v>267</v>
      </c>
      <c r="M126" s="22" t="s">
        <v>272</v>
      </c>
      <c r="N126" s="22" t="s">
        <v>684</v>
      </c>
      <c r="O126" s="22" t="s">
        <v>81</v>
      </c>
      <c r="P126" s="22" t="s">
        <v>1863</v>
      </c>
      <c r="Q126" s="22" t="s">
        <v>619</v>
      </c>
      <c r="R126" s="22" t="s">
        <v>80</v>
      </c>
      <c r="S126" s="22" t="s">
        <v>260</v>
      </c>
      <c r="T126" s="22" t="s">
        <v>253</v>
      </c>
      <c r="U126" s="22" t="s">
        <v>620</v>
      </c>
      <c r="V126" s="22" t="s">
        <v>246</v>
      </c>
      <c r="W126" s="22" t="s">
        <v>6528</v>
      </c>
      <c r="X126" s="22" t="s">
        <v>7261</v>
      </c>
      <c r="Y126" s="22" t="s">
        <v>265</v>
      </c>
      <c r="Z126" s="22" t="s">
        <v>266</v>
      </c>
      <c r="AA126" s="22" t="s">
        <v>894</v>
      </c>
      <c r="AB126" s="22" t="s">
        <v>6427</v>
      </c>
      <c r="AC126" s="22" t="s">
        <v>493</v>
      </c>
      <c r="AD126" s="22" t="s">
        <v>216</v>
      </c>
      <c r="AE126" s="22" t="s">
        <v>499</v>
      </c>
      <c r="AF126" s="22" t="s">
        <v>7262</v>
      </c>
      <c r="AG126" s="22"/>
      <c r="AH126" s="22" t="s">
        <v>5754</v>
      </c>
      <c r="AI126" s="22" t="s">
        <v>308</v>
      </c>
      <c r="AJ126" s="22" t="s">
        <v>307</v>
      </c>
      <c r="AK126" s="22" t="s">
        <v>6020</v>
      </c>
      <c r="AL126" s="22" t="s">
        <v>83</v>
      </c>
      <c r="AM126" s="22" t="s">
        <v>6389</v>
      </c>
      <c r="AN126" s="22" t="s">
        <v>7119</v>
      </c>
      <c r="AO126" s="22" t="s">
        <v>348</v>
      </c>
      <c r="AP126" s="22" t="s">
        <v>7136</v>
      </c>
      <c r="AQ126" s="22" t="s">
        <v>6501</v>
      </c>
      <c r="AR126" s="22" t="s">
        <v>142</v>
      </c>
      <c r="AS126" s="22" t="s">
        <v>272</v>
      </c>
      <c r="AT126" s="22" t="s">
        <v>245</v>
      </c>
      <c r="AU126" s="22" t="s">
        <v>246</v>
      </c>
      <c r="AV126" s="22" t="s">
        <v>354</v>
      </c>
      <c r="AW126" s="22" t="s">
        <v>893</v>
      </c>
      <c r="AX126" s="22" t="s">
        <v>499</v>
      </c>
      <c r="AY126" s="22" t="s">
        <v>6073</v>
      </c>
      <c r="AZ126" s="22" t="s">
        <v>105</v>
      </c>
      <c r="BA126" s="22" t="s">
        <v>366</v>
      </c>
      <c r="BB126" s="22" t="s">
        <v>519</v>
      </c>
      <c r="BC126" s="22" t="s">
        <v>231</v>
      </c>
      <c r="BD126" s="22" t="s">
        <v>6306</v>
      </c>
      <c r="BE126" s="22" t="s">
        <v>411</v>
      </c>
      <c r="BF126" s="22" t="s">
        <v>1612</v>
      </c>
      <c r="BG126" s="22" t="s">
        <v>287</v>
      </c>
      <c r="BH126" s="22" t="s">
        <v>83</v>
      </c>
      <c r="BI126" s="22" t="s">
        <v>6034</v>
      </c>
      <c r="BJ126" s="24" t="s">
        <v>81</v>
      </c>
    </row>
    <row r="127" spans="1:62" ht="33.75" customHeight="1">
      <c r="A127" t="s">
        <v>7707</v>
      </c>
      <c r="B127" t="s">
        <v>7263</v>
      </c>
      <c r="C127">
        <v>2398</v>
      </c>
      <c r="D127" s="24" t="s">
        <v>7264</v>
      </c>
      <c r="E127" s="22">
        <v>0</v>
      </c>
      <c r="F127" s="22">
        <v>1791</v>
      </c>
      <c r="G127" s="22">
        <v>428</v>
      </c>
      <c r="H127" s="22" t="s">
        <v>292</v>
      </c>
      <c r="I127" s="22" t="s">
        <v>4000</v>
      </c>
      <c r="J127" s="22" t="s">
        <v>6640</v>
      </c>
      <c r="K127" s="22" t="s">
        <v>1621</v>
      </c>
      <c r="L127" s="22" t="s">
        <v>892</v>
      </c>
      <c r="M127" s="22" t="s">
        <v>6521</v>
      </c>
      <c r="N127" s="22" t="s">
        <v>7265</v>
      </c>
      <c r="O127" s="22" t="s">
        <v>81</v>
      </c>
      <c r="P127" s="22" t="s">
        <v>7907</v>
      </c>
      <c r="Q127" s="22" t="s">
        <v>257</v>
      </c>
      <c r="R127" s="22" t="s">
        <v>80</v>
      </c>
      <c r="S127" s="22" t="s">
        <v>105</v>
      </c>
      <c r="T127" s="22" t="s">
        <v>82</v>
      </c>
      <c r="U127" s="22" t="s">
        <v>7814</v>
      </c>
      <c r="V127" s="22" t="s">
        <v>82</v>
      </c>
      <c r="W127" s="22" t="s">
        <v>1464</v>
      </c>
      <c r="X127" s="22" t="s">
        <v>7266</v>
      </c>
      <c r="Y127" s="22" t="s">
        <v>265</v>
      </c>
      <c r="Z127" s="22" t="s">
        <v>5743</v>
      </c>
      <c r="AA127" s="22" t="s">
        <v>1454</v>
      </c>
      <c r="AB127" s="22" t="s">
        <v>265</v>
      </c>
      <c r="AC127" s="22" t="s">
        <v>95</v>
      </c>
      <c r="AD127" s="22" t="s">
        <v>380</v>
      </c>
      <c r="AE127" s="22" t="s">
        <v>6327</v>
      </c>
      <c r="AF127" s="22" t="s">
        <v>7267</v>
      </c>
      <c r="AG127" s="22"/>
      <c r="AH127" s="22" t="s">
        <v>6079</v>
      </c>
      <c r="AI127" s="22" t="s">
        <v>302</v>
      </c>
      <c r="AJ127" s="22" t="s">
        <v>310</v>
      </c>
      <c r="AK127" s="22" t="s">
        <v>6020</v>
      </c>
      <c r="AL127" s="22" t="s">
        <v>565</v>
      </c>
      <c r="AM127" s="22" t="s">
        <v>5753</v>
      </c>
      <c r="AN127" s="22" t="s">
        <v>7136</v>
      </c>
      <c r="AO127" s="22" t="s">
        <v>1458</v>
      </c>
      <c r="AP127" s="22" t="s">
        <v>7268</v>
      </c>
      <c r="AQ127" s="22" t="s">
        <v>7269</v>
      </c>
      <c r="AR127" s="22" t="s">
        <v>203</v>
      </c>
      <c r="AS127" s="22" t="s">
        <v>292</v>
      </c>
      <c r="AT127" s="22" t="s">
        <v>245</v>
      </c>
      <c r="AU127" s="22" t="s">
        <v>105</v>
      </c>
      <c r="AV127" s="22" t="s">
        <v>245</v>
      </c>
      <c r="AW127" s="22" t="s">
        <v>6427</v>
      </c>
      <c r="AX127" s="22" t="s">
        <v>6029</v>
      </c>
      <c r="AY127" s="22" t="s">
        <v>6332</v>
      </c>
      <c r="AZ127" s="22" t="s">
        <v>691</v>
      </c>
      <c r="BA127" s="22" t="s">
        <v>320</v>
      </c>
      <c r="BB127" s="22" t="s">
        <v>6073</v>
      </c>
      <c r="BC127" s="22" t="s">
        <v>124</v>
      </c>
      <c r="BD127" s="22" t="s">
        <v>6306</v>
      </c>
      <c r="BE127" s="22" t="s">
        <v>6327</v>
      </c>
      <c r="BF127" s="22" t="s">
        <v>548</v>
      </c>
      <c r="BG127" s="22" t="s">
        <v>377</v>
      </c>
      <c r="BH127" s="22" t="s">
        <v>83</v>
      </c>
      <c r="BI127" s="22" t="s">
        <v>581</v>
      </c>
      <c r="BJ127" s="24" t="s">
        <v>81</v>
      </c>
    </row>
    <row r="128" spans="1:62" ht="42" customHeight="1">
      <c r="A128" t="s">
        <v>7707</v>
      </c>
      <c r="B128" t="s">
        <v>7270</v>
      </c>
      <c r="C128">
        <v>2399</v>
      </c>
      <c r="D128" s="24" t="s">
        <v>7271</v>
      </c>
      <c r="E128" s="22">
        <v>0</v>
      </c>
      <c r="F128" s="22">
        <v>958</v>
      </c>
      <c r="G128" s="22">
        <v>225</v>
      </c>
      <c r="H128" s="22">
        <v>43.6</v>
      </c>
      <c r="I128" s="22" t="s">
        <v>82</v>
      </c>
      <c r="J128" s="22">
        <v>0.1</v>
      </c>
      <c r="K128" s="22" t="s">
        <v>82</v>
      </c>
      <c r="L128" s="22" t="s">
        <v>78</v>
      </c>
      <c r="M128" s="22" t="s">
        <v>83</v>
      </c>
      <c r="N128" s="22">
        <v>39.200000000000003</v>
      </c>
      <c r="O128" s="22" t="s">
        <v>81</v>
      </c>
      <c r="P128" s="22">
        <v>39.9</v>
      </c>
      <c r="Q128" s="22">
        <v>55.6</v>
      </c>
      <c r="R128" s="22" t="s">
        <v>80</v>
      </c>
      <c r="S128" s="22" t="s">
        <v>78</v>
      </c>
      <c r="T128" s="22" t="s">
        <v>83</v>
      </c>
      <c r="U128" s="22">
        <v>55.7</v>
      </c>
      <c r="V128" s="22">
        <v>0.1</v>
      </c>
      <c r="W128" s="22">
        <v>0.2</v>
      </c>
      <c r="X128" s="22">
        <v>68</v>
      </c>
      <c r="Y128" s="22">
        <v>3</v>
      </c>
      <c r="Z128" s="22" t="s">
        <v>84</v>
      </c>
      <c r="AA128" s="22">
        <v>1</v>
      </c>
      <c r="AB128" s="22">
        <v>15</v>
      </c>
      <c r="AC128" s="22">
        <v>0.1</v>
      </c>
      <c r="AD128" s="22" t="s">
        <v>84</v>
      </c>
      <c r="AE128" s="22" t="s">
        <v>84</v>
      </c>
      <c r="AF128" s="22" t="s">
        <v>83</v>
      </c>
      <c r="AG128" s="22"/>
      <c r="AH128" s="22" t="s">
        <v>82</v>
      </c>
      <c r="AI128" s="22" t="s">
        <v>82</v>
      </c>
      <c r="AJ128" s="22" t="s">
        <v>82</v>
      </c>
      <c r="AK128" s="22" t="s">
        <v>82</v>
      </c>
      <c r="AL128" s="22" t="s">
        <v>78</v>
      </c>
      <c r="AM128" s="22" t="s">
        <v>82</v>
      </c>
      <c r="AN128" s="22" t="s">
        <v>82</v>
      </c>
      <c r="AO128" s="22" t="s">
        <v>82</v>
      </c>
      <c r="AP128" s="22" t="s">
        <v>78</v>
      </c>
      <c r="AQ128" s="22" t="s">
        <v>78</v>
      </c>
      <c r="AR128" s="22" t="s">
        <v>78</v>
      </c>
      <c r="AS128" s="22" t="s">
        <v>82</v>
      </c>
      <c r="AT128" s="22" t="s">
        <v>82</v>
      </c>
      <c r="AU128" s="22" t="s">
        <v>82</v>
      </c>
      <c r="AV128" s="22" t="s">
        <v>82</v>
      </c>
      <c r="AW128" s="22" t="s">
        <v>78</v>
      </c>
      <c r="AX128" s="22" t="s">
        <v>84</v>
      </c>
      <c r="AY128" s="22">
        <v>0.02</v>
      </c>
      <c r="AZ128" s="22" t="s">
        <v>83</v>
      </c>
      <c r="BA128" s="22" t="s">
        <v>84</v>
      </c>
      <c r="BB128" s="22" t="s">
        <v>83</v>
      </c>
      <c r="BC128" s="22" t="s">
        <v>83</v>
      </c>
      <c r="BD128" s="22" t="s">
        <v>83</v>
      </c>
      <c r="BE128" s="22" t="s">
        <v>83</v>
      </c>
      <c r="BF128" s="22" t="s">
        <v>82</v>
      </c>
      <c r="BG128" s="22" t="s">
        <v>83</v>
      </c>
      <c r="BH128" s="22">
        <v>0.3</v>
      </c>
      <c r="BI128" s="22">
        <v>0.2</v>
      </c>
      <c r="BJ128" s="24" t="s">
        <v>7272</v>
      </c>
    </row>
    <row r="129" spans="1:62" ht="42" customHeight="1">
      <c r="A129" t="s">
        <v>7707</v>
      </c>
      <c r="B129" t="s">
        <v>7273</v>
      </c>
      <c r="C129">
        <v>2400</v>
      </c>
      <c r="D129" s="24" t="s">
        <v>7274</v>
      </c>
      <c r="E129" s="22">
        <v>0</v>
      </c>
      <c r="F129" s="22">
        <v>368</v>
      </c>
      <c r="G129" s="22">
        <v>88</v>
      </c>
      <c r="H129" s="22">
        <v>82.4</v>
      </c>
      <c r="I129" s="22">
        <v>0.2</v>
      </c>
      <c r="J129" s="22">
        <v>0.2</v>
      </c>
      <c r="K129" s="22" t="s">
        <v>82</v>
      </c>
      <c r="L129" s="22" t="s">
        <v>83</v>
      </c>
      <c r="M129" s="22" t="s">
        <v>84</v>
      </c>
      <c r="N129" s="22">
        <v>3.5</v>
      </c>
      <c r="O129" s="22" t="s">
        <v>80</v>
      </c>
      <c r="P129" s="22">
        <v>3.6</v>
      </c>
      <c r="Q129" s="22">
        <v>4.7</v>
      </c>
      <c r="R129" s="22" t="s">
        <v>81</v>
      </c>
      <c r="S129" s="22" t="s">
        <v>83</v>
      </c>
      <c r="T129" s="22" t="s">
        <v>83</v>
      </c>
      <c r="U129" s="22">
        <v>4.7</v>
      </c>
      <c r="V129" s="22" t="s">
        <v>82</v>
      </c>
      <c r="W129" s="22">
        <v>2.1</v>
      </c>
      <c r="X129" s="22">
        <v>870</v>
      </c>
      <c r="Y129" s="22">
        <v>6</v>
      </c>
      <c r="Z129" s="22">
        <v>2</v>
      </c>
      <c r="AA129" s="22">
        <v>2</v>
      </c>
      <c r="AB129" s="22">
        <v>4</v>
      </c>
      <c r="AC129" s="22" t="s">
        <v>84</v>
      </c>
      <c r="AD129" s="22" t="s">
        <v>84</v>
      </c>
      <c r="AE129" s="22" t="s">
        <v>84</v>
      </c>
      <c r="AF129" s="22">
        <v>0.04</v>
      </c>
      <c r="AG129" s="22"/>
      <c r="AH129" s="22" t="s">
        <v>84</v>
      </c>
      <c r="AI129" s="22" t="s">
        <v>83</v>
      </c>
      <c r="AJ129" s="22">
        <v>2</v>
      </c>
      <c r="AK129" s="22">
        <v>2</v>
      </c>
      <c r="AL129" s="22" t="s">
        <v>83</v>
      </c>
      <c r="AM129" s="22" t="s">
        <v>83</v>
      </c>
      <c r="AN129" s="22" t="s">
        <v>83</v>
      </c>
      <c r="AO129" s="22" t="s">
        <v>82</v>
      </c>
      <c r="AP129" s="22" t="s">
        <v>83</v>
      </c>
      <c r="AQ129" s="22" t="s">
        <v>83</v>
      </c>
      <c r="AR129" s="22" t="s">
        <v>83</v>
      </c>
      <c r="AS129" s="22" t="s">
        <v>83</v>
      </c>
      <c r="AT129" s="22" t="s">
        <v>83</v>
      </c>
      <c r="AU129" s="22" t="s">
        <v>83</v>
      </c>
      <c r="AV129" s="22" t="s">
        <v>83</v>
      </c>
      <c r="AW129" s="22" t="s">
        <v>83</v>
      </c>
      <c r="AX129" s="22" t="s">
        <v>84</v>
      </c>
      <c r="AY129" s="22" t="s">
        <v>83</v>
      </c>
      <c r="AZ129" s="22" t="s">
        <v>84</v>
      </c>
      <c r="BA129" s="22" t="s">
        <v>84</v>
      </c>
      <c r="BB129" s="22">
        <v>0.01</v>
      </c>
      <c r="BC129" s="22" t="s">
        <v>83</v>
      </c>
      <c r="BD129" s="22" t="s">
        <v>83</v>
      </c>
      <c r="BE129" s="22" t="s">
        <v>83</v>
      </c>
      <c r="BF129" s="22" t="s">
        <v>84</v>
      </c>
      <c r="BG129" s="22" t="s">
        <v>83</v>
      </c>
      <c r="BH129" s="22">
        <v>10.6</v>
      </c>
      <c r="BI129" s="22">
        <v>2.2000000000000002</v>
      </c>
      <c r="BJ129" s="24" t="s">
        <v>7275</v>
      </c>
    </row>
    <row r="130" spans="1:62" ht="33.75" customHeight="1">
      <c r="A130" t="s">
        <v>7707</v>
      </c>
      <c r="B130" t="s">
        <v>7276</v>
      </c>
      <c r="C130">
        <v>2401</v>
      </c>
      <c r="D130" s="24" t="s">
        <v>7277</v>
      </c>
      <c r="E130" s="22">
        <v>0</v>
      </c>
      <c r="F130" s="22">
        <v>1543</v>
      </c>
      <c r="G130" s="22">
        <v>364</v>
      </c>
      <c r="H130" s="22">
        <v>9.1999999999999993</v>
      </c>
      <c r="I130" s="22" t="s">
        <v>82</v>
      </c>
      <c r="J130" s="22">
        <v>5.6</v>
      </c>
      <c r="K130" s="22" t="s">
        <v>280</v>
      </c>
      <c r="L130" s="22" t="s">
        <v>78</v>
      </c>
      <c r="M130" s="22">
        <v>5.6</v>
      </c>
      <c r="N130" s="22" t="s">
        <v>82</v>
      </c>
      <c r="O130" s="22" t="s">
        <v>81</v>
      </c>
      <c r="P130" s="22" t="s">
        <v>82</v>
      </c>
      <c r="Q130" s="22">
        <v>77.099999999999994</v>
      </c>
      <c r="R130" s="22" t="s">
        <v>80</v>
      </c>
      <c r="S130" s="22" t="s">
        <v>82</v>
      </c>
      <c r="T130" s="22" t="s">
        <v>82</v>
      </c>
      <c r="U130" s="22">
        <v>75.2</v>
      </c>
      <c r="V130" s="22" t="s">
        <v>82</v>
      </c>
      <c r="W130" s="22">
        <v>4.4000000000000004</v>
      </c>
      <c r="X130" s="22">
        <v>53</v>
      </c>
      <c r="Y130" s="22">
        <v>1300</v>
      </c>
      <c r="Z130" s="22">
        <v>710</v>
      </c>
      <c r="AA130" s="22">
        <v>130</v>
      </c>
      <c r="AB130" s="22">
        <v>110</v>
      </c>
      <c r="AC130" s="22">
        <v>4.7</v>
      </c>
      <c r="AD130" s="22">
        <v>1.2</v>
      </c>
      <c r="AE130" s="22">
        <v>0.53</v>
      </c>
      <c r="AF130" s="22">
        <v>0.72</v>
      </c>
      <c r="AG130" s="22"/>
      <c r="AH130" s="22" t="s">
        <v>82</v>
      </c>
      <c r="AI130" s="22" t="s">
        <v>82</v>
      </c>
      <c r="AJ130" s="22" t="s">
        <v>82</v>
      </c>
      <c r="AK130" s="22" t="s">
        <v>82</v>
      </c>
      <c r="AL130" s="22" t="s">
        <v>83</v>
      </c>
      <c r="AM130" s="22">
        <v>6</v>
      </c>
      <c r="AN130" s="22">
        <v>31</v>
      </c>
      <c r="AO130" s="22" t="s">
        <v>83</v>
      </c>
      <c r="AP130" s="22">
        <v>34</v>
      </c>
      <c r="AQ130" s="22">
        <v>3</v>
      </c>
      <c r="AR130" s="22" t="s">
        <v>78</v>
      </c>
      <c r="AS130" s="22" t="s">
        <v>82</v>
      </c>
      <c r="AT130" s="22" t="s">
        <v>82</v>
      </c>
      <c r="AU130" s="22" t="s">
        <v>82</v>
      </c>
      <c r="AV130" s="22" t="s">
        <v>82</v>
      </c>
      <c r="AW130" s="22" t="s">
        <v>82</v>
      </c>
      <c r="AX130" s="22" t="s">
        <v>83</v>
      </c>
      <c r="AY130" s="22">
        <v>0.05</v>
      </c>
      <c r="AZ130" s="22">
        <v>2.9</v>
      </c>
      <c r="BA130" s="22">
        <v>3.8</v>
      </c>
      <c r="BB130" s="22" t="s">
        <v>82</v>
      </c>
      <c r="BC130" s="22" t="s">
        <v>78</v>
      </c>
      <c r="BD130" s="22" t="s">
        <v>78</v>
      </c>
      <c r="BE130" s="22" t="s">
        <v>82</v>
      </c>
      <c r="BF130" s="22" t="s">
        <v>82</v>
      </c>
      <c r="BG130" s="22" t="s">
        <v>83</v>
      </c>
      <c r="BH130" s="22" t="s">
        <v>82</v>
      </c>
      <c r="BI130" s="22">
        <v>0.1</v>
      </c>
      <c r="BJ130" s="24" t="s">
        <v>81</v>
      </c>
    </row>
    <row r="131" spans="1:62" ht="33.75" customHeight="1">
      <c r="A131" t="s">
        <v>7707</v>
      </c>
      <c r="B131" t="s">
        <v>7278</v>
      </c>
      <c r="C131">
        <v>2402</v>
      </c>
      <c r="D131" s="24" t="s">
        <v>7279</v>
      </c>
      <c r="E131" s="22">
        <v>0</v>
      </c>
      <c r="F131" s="22">
        <v>1541</v>
      </c>
      <c r="G131" s="22">
        <v>363</v>
      </c>
      <c r="H131" s="22" t="s">
        <v>77</v>
      </c>
      <c r="I131" s="22" t="s">
        <v>112</v>
      </c>
      <c r="J131" s="22">
        <v>8.8000000000000007</v>
      </c>
      <c r="K131" s="22" t="s">
        <v>272</v>
      </c>
      <c r="L131" s="22" t="s">
        <v>78</v>
      </c>
      <c r="M131" s="22">
        <v>1.1000000000000001</v>
      </c>
      <c r="N131" s="22" t="s">
        <v>82</v>
      </c>
      <c r="O131" s="22" t="s">
        <v>81</v>
      </c>
      <c r="P131" s="22" t="s">
        <v>82</v>
      </c>
      <c r="Q131" s="22" t="s">
        <v>4813</v>
      </c>
      <c r="R131" s="22" t="s">
        <v>80</v>
      </c>
      <c r="S131" s="22" t="s">
        <v>82</v>
      </c>
      <c r="T131" s="22" t="s">
        <v>82</v>
      </c>
      <c r="U131" s="22">
        <v>79.8</v>
      </c>
      <c r="V131" s="22" t="s">
        <v>82</v>
      </c>
      <c r="W131" s="22">
        <v>5.3</v>
      </c>
      <c r="X131" s="22">
        <v>52</v>
      </c>
      <c r="Y131" s="22">
        <v>1300</v>
      </c>
      <c r="Z131" s="22">
        <v>140</v>
      </c>
      <c r="AA131" s="22">
        <v>160</v>
      </c>
      <c r="AB131" s="22">
        <v>290</v>
      </c>
      <c r="AC131" s="22">
        <v>3.1</v>
      </c>
      <c r="AD131" s="22">
        <v>3.2</v>
      </c>
      <c r="AE131" s="22">
        <v>0.55000000000000004</v>
      </c>
      <c r="AF131" s="22" t="s">
        <v>4673</v>
      </c>
      <c r="AG131" s="22"/>
      <c r="AH131" s="22" t="s">
        <v>82</v>
      </c>
      <c r="AI131" s="22" t="s">
        <v>82</v>
      </c>
      <c r="AJ131" s="22" t="s">
        <v>82</v>
      </c>
      <c r="AK131" s="22" t="s">
        <v>82</v>
      </c>
      <c r="AL131" s="22" t="s">
        <v>78</v>
      </c>
      <c r="AM131" s="22" t="s">
        <v>82</v>
      </c>
      <c r="AN131" s="22" t="s">
        <v>82</v>
      </c>
      <c r="AO131" s="22" t="s">
        <v>82</v>
      </c>
      <c r="AP131" s="22" t="s">
        <v>84</v>
      </c>
      <c r="AQ131" s="22" t="s">
        <v>78</v>
      </c>
      <c r="AR131" s="22" t="s">
        <v>78</v>
      </c>
      <c r="AS131" s="22" t="s">
        <v>82</v>
      </c>
      <c r="AT131" s="22" t="s">
        <v>82</v>
      </c>
      <c r="AU131" s="22" t="s">
        <v>82</v>
      </c>
      <c r="AV131" s="22" t="s">
        <v>82</v>
      </c>
      <c r="AW131" s="22" t="s">
        <v>82</v>
      </c>
      <c r="AX131" s="22" t="s">
        <v>227</v>
      </c>
      <c r="AY131" s="22" t="s">
        <v>150</v>
      </c>
      <c r="AZ131" s="22">
        <v>0.6</v>
      </c>
      <c r="BA131" s="22" t="s">
        <v>132</v>
      </c>
      <c r="BB131" s="22" t="s">
        <v>82</v>
      </c>
      <c r="BC131" s="22" t="s">
        <v>78</v>
      </c>
      <c r="BD131" s="22" t="s">
        <v>82</v>
      </c>
      <c r="BE131" s="22" t="s">
        <v>82</v>
      </c>
      <c r="BF131" s="22" t="s">
        <v>82</v>
      </c>
      <c r="BG131" s="22">
        <v>10</v>
      </c>
      <c r="BH131" s="22" t="s">
        <v>82</v>
      </c>
      <c r="BI131" s="22">
        <v>0.1</v>
      </c>
      <c r="BJ131" s="24" t="s">
        <v>6323</v>
      </c>
    </row>
    <row r="132" spans="1:62" ht="42" customHeight="1">
      <c r="A132" t="s">
        <v>7707</v>
      </c>
      <c r="B132" t="s">
        <v>7280</v>
      </c>
      <c r="C132">
        <v>2403</v>
      </c>
      <c r="D132" s="24" t="s">
        <v>7281</v>
      </c>
      <c r="E132" s="22">
        <v>0</v>
      </c>
      <c r="F132" s="22">
        <v>1831</v>
      </c>
      <c r="G132" s="22">
        <v>435</v>
      </c>
      <c r="H132" s="22">
        <v>4.9000000000000004</v>
      </c>
      <c r="I132" s="22" t="s">
        <v>82</v>
      </c>
      <c r="J132" s="22" t="s">
        <v>434</v>
      </c>
      <c r="K132" s="22" t="s">
        <v>784</v>
      </c>
      <c r="L132" s="22" t="s">
        <v>78</v>
      </c>
      <c r="M132" s="22">
        <v>14.3</v>
      </c>
      <c r="N132" s="22" t="s">
        <v>82</v>
      </c>
      <c r="O132" s="22" t="s">
        <v>81</v>
      </c>
      <c r="P132" s="22" t="s">
        <v>82</v>
      </c>
      <c r="Q132" s="22">
        <v>43.8</v>
      </c>
      <c r="R132" s="22" t="s">
        <v>80</v>
      </c>
      <c r="S132" s="22" t="s">
        <v>82</v>
      </c>
      <c r="T132" s="22" t="s">
        <v>82</v>
      </c>
      <c r="U132" s="22">
        <v>43.7</v>
      </c>
      <c r="V132" s="22" t="s">
        <v>82</v>
      </c>
      <c r="W132" s="22">
        <v>4.0999999999999996</v>
      </c>
      <c r="X132" s="22">
        <v>34</v>
      </c>
      <c r="Y132" s="22">
        <v>890</v>
      </c>
      <c r="Z132" s="22">
        <v>250</v>
      </c>
      <c r="AA132" s="22">
        <v>380</v>
      </c>
      <c r="AB132" s="22">
        <v>1000</v>
      </c>
      <c r="AC132" s="22" t="s">
        <v>173</v>
      </c>
      <c r="AD132" s="22">
        <v>6.6</v>
      </c>
      <c r="AE132" s="22" t="s">
        <v>736</v>
      </c>
      <c r="AF132" s="22">
        <v>1.76</v>
      </c>
      <c r="AG132" s="22"/>
      <c r="AH132" s="22" t="s">
        <v>83</v>
      </c>
      <c r="AI132" s="22">
        <v>290</v>
      </c>
      <c r="AJ132" s="22">
        <v>3</v>
      </c>
      <c r="AK132" s="22">
        <v>79</v>
      </c>
      <c r="AL132" s="22" t="s">
        <v>78</v>
      </c>
      <c r="AM132" s="22" t="s">
        <v>82</v>
      </c>
      <c r="AN132" s="22" t="s">
        <v>82</v>
      </c>
      <c r="AO132" s="22" t="s">
        <v>82</v>
      </c>
      <c r="AP132" s="22">
        <v>38</v>
      </c>
      <c r="AQ132" s="22">
        <v>3</v>
      </c>
      <c r="AR132" s="22" t="s">
        <v>78</v>
      </c>
      <c r="AS132" s="22" t="s">
        <v>82</v>
      </c>
      <c r="AT132" s="22" t="s">
        <v>82</v>
      </c>
      <c r="AU132" s="22" t="s">
        <v>82</v>
      </c>
      <c r="AV132" s="22" t="s">
        <v>82</v>
      </c>
      <c r="AW132" s="22" t="s">
        <v>82</v>
      </c>
      <c r="AX132" s="22">
        <v>0.73</v>
      </c>
      <c r="AY132" s="22">
        <v>0.26</v>
      </c>
      <c r="AZ132" s="22">
        <v>8.5</v>
      </c>
      <c r="BA132" s="22" t="s">
        <v>90</v>
      </c>
      <c r="BB132" s="22" t="s">
        <v>82</v>
      </c>
      <c r="BC132" s="22" t="s">
        <v>78</v>
      </c>
      <c r="BD132" s="22" t="s">
        <v>78</v>
      </c>
      <c r="BE132" s="22" t="s">
        <v>82</v>
      </c>
      <c r="BF132" s="22" t="s">
        <v>7282</v>
      </c>
      <c r="BG132" s="22" t="s">
        <v>83</v>
      </c>
      <c r="BH132" s="22" t="s">
        <v>82</v>
      </c>
      <c r="BI132" s="22">
        <v>0.1</v>
      </c>
      <c r="BJ132" s="24" t="s">
        <v>7283</v>
      </c>
    </row>
    <row r="133" spans="1:62" ht="33.75" customHeight="1">
      <c r="A133" t="s">
        <v>7707</v>
      </c>
      <c r="B133" t="s">
        <v>7284</v>
      </c>
      <c r="C133">
        <v>2404</v>
      </c>
      <c r="D133" s="24" t="s">
        <v>7285</v>
      </c>
      <c r="E133" s="22">
        <v>0</v>
      </c>
      <c r="F133" s="22">
        <v>1316</v>
      </c>
      <c r="G133" s="22">
        <v>314</v>
      </c>
      <c r="H133" s="22">
        <v>31.7</v>
      </c>
      <c r="I133" s="22" t="s">
        <v>82</v>
      </c>
      <c r="J133" s="22">
        <v>5.9</v>
      </c>
      <c r="K133" s="22" t="s">
        <v>1531</v>
      </c>
      <c r="L133" s="22" t="s">
        <v>78</v>
      </c>
      <c r="M133" s="22">
        <v>14.5</v>
      </c>
      <c r="N133" s="22" t="s">
        <v>82</v>
      </c>
      <c r="O133" s="22" t="s">
        <v>81</v>
      </c>
      <c r="P133" s="22" t="s">
        <v>82</v>
      </c>
      <c r="Q133" s="22">
        <v>40.200000000000003</v>
      </c>
      <c r="R133" s="22" t="s">
        <v>80</v>
      </c>
      <c r="S133" s="22" t="s">
        <v>82</v>
      </c>
      <c r="T133" s="22" t="s">
        <v>82</v>
      </c>
      <c r="U133" s="22">
        <v>40.1</v>
      </c>
      <c r="V133" s="22" t="s">
        <v>82</v>
      </c>
      <c r="W133" s="22">
        <v>7.8</v>
      </c>
      <c r="X133" s="22">
        <v>2900</v>
      </c>
      <c r="Y133" s="22">
        <v>190</v>
      </c>
      <c r="Z133" s="22">
        <v>60</v>
      </c>
      <c r="AA133" s="22">
        <v>83</v>
      </c>
      <c r="AB133" s="22">
        <v>120</v>
      </c>
      <c r="AC133" s="22">
        <v>2.1</v>
      </c>
      <c r="AD133" s="22" t="s">
        <v>85</v>
      </c>
      <c r="AE133" s="22">
        <v>0.15</v>
      </c>
      <c r="AF133" s="22">
        <v>0.36</v>
      </c>
      <c r="AG133" s="22"/>
      <c r="AH133" s="22" t="s">
        <v>82</v>
      </c>
      <c r="AI133" s="22" t="s">
        <v>82</v>
      </c>
      <c r="AJ133" s="22" t="s">
        <v>82</v>
      </c>
      <c r="AK133" s="22" t="s">
        <v>82</v>
      </c>
      <c r="AL133" s="22" t="s">
        <v>78</v>
      </c>
      <c r="AM133" s="22" t="s">
        <v>82</v>
      </c>
      <c r="AN133" s="22" t="s">
        <v>82</v>
      </c>
      <c r="AO133" s="22" t="s">
        <v>82</v>
      </c>
      <c r="AP133" s="22">
        <v>16</v>
      </c>
      <c r="AQ133" s="22">
        <v>1</v>
      </c>
      <c r="AR133" s="22" t="s">
        <v>78</v>
      </c>
      <c r="AS133" s="22" t="s">
        <v>82</v>
      </c>
      <c r="AT133" s="22" t="s">
        <v>82</v>
      </c>
      <c r="AU133" s="22" t="s">
        <v>82</v>
      </c>
      <c r="AV133" s="22" t="s">
        <v>82</v>
      </c>
      <c r="AW133" s="22" t="s">
        <v>82</v>
      </c>
      <c r="AX133" s="22">
        <v>0.22</v>
      </c>
      <c r="AY133" s="22">
        <v>7.0000000000000007E-2</v>
      </c>
      <c r="AZ133" s="22">
        <v>1.5</v>
      </c>
      <c r="BA133" s="22">
        <v>2.5</v>
      </c>
      <c r="BB133" s="22" t="s">
        <v>82</v>
      </c>
      <c r="BC133" s="22" t="s">
        <v>78</v>
      </c>
      <c r="BD133" s="22" t="s">
        <v>78</v>
      </c>
      <c r="BE133" s="22" t="s">
        <v>82</v>
      </c>
      <c r="BF133" s="22" t="s">
        <v>82</v>
      </c>
      <c r="BG133" s="22" t="s">
        <v>83</v>
      </c>
      <c r="BH133" s="22" t="s">
        <v>82</v>
      </c>
      <c r="BI133" s="22">
        <v>7.4</v>
      </c>
      <c r="BJ133" s="24" t="s">
        <v>7286</v>
      </c>
    </row>
    <row r="134" spans="1:62" ht="33.75" customHeight="1">
      <c r="A134" t="s">
        <v>7707</v>
      </c>
      <c r="B134" t="s">
        <v>7287</v>
      </c>
      <c r="C134">
        <v>2405</v>
      </c>
      <c r="D134" s="24" t="s">
        <v>7288</v>
      </c>
      <c r="E134" s="22">
        <v>0</v>
      </c>
      <c r="F134" s="22">
        <v>729</v>
      </c>
      <c r="G134" s="22">
        <v>175</v>
      </c>
      <c r="H134" s="22">
        <v>65.7</v>
      </c>
      <c r="I134" s="22" t="s">
        <v>456</v>
      </c>
      <c r="J134" s="22">
        <v>4.8</v>
      </c>
      <c r="K134" s="22" t="s">
        <v>962</v>
      </c>
      <c r="L134" s="22" t="s">
        <v>253</v>
      </c>
      <c r="M134" s="22">
        <v>10.6</v>
      </c>
      <c r="N134" s="22" t="s">
        <v>1476</v>
      </c>
      <c r="O134" s="22" t="s">
        <v>81</v>
      </c>
      <c r="P134" s="22" t="s">
        <v>581</v>
      </c>
      <c r="Q134" s="22">
        <v>15.6</v>
      </c>
      <c r="R134" s="22" t="s">
        <v>80</v>
      </c>
      <c r="S134" s="22" t="s">
        <v>82</v>
      </c>
      <c r="T134" s="22" t="s">
        <v>82</v>
      </c>
      <c r="U134" s="22">
        <v>13.1</v>
      </c>
      <c r="V134" s="22" t="s">
        <v>82</v>
      </c>
      <c r="W134" s="22">
        <v>3.8</v>
      </c>
      <c r="X134" s="22">
        <v>1200</v>
      </c>
      <c r="Y134" s="22">
        <v>170</v>
      </c>
      <c r="Z134" s="22">
        <v>71</v>
      </c>
      <c r="AA134" s="22">
        <v>60</v>
      </c>
      <c r="AB134" s="22">
        <v>140</v>
      </c>
      <c r="AC134" s="22">
        <v>1.8</v>
      </c>
      <c r="AD134" s="22">
        <v>0.8</v>
      </c>
      <c r="AE134" s="22" t="s">
        <v>150</v>
      </c>
      <c r="AF134" s="22">
        <v>0.41</v>
      </c>
      <c r="AG134" s="22"/>
      <c r="AH134" s="22" t="s">
        <v>83</v>
      </c>
      <c r="AI134" s="22">
        <v>70</v>
      </c>
      <c r="AJ134" s="22">
        <v>4</v>
      </c>
      <c r="AK134" s="22">
        <v>15</v>
      </c>
      <c r="AL134" s="22" t="s">
        <v>83</v>
      </c>
      <c r="AM134" s="22" t="s">
        <v>83</v>
      </c>
      <c r="AN134" s="22">
        <v>54</v>
      </c>
      <c r="AO134" s="22" t="s">
        <v>83</v>
      </c>
      <c r="AP134" s="22">
        <v>54</v>
      </c>
      <c r="AQ134" s="22">
        <v>4</v>
      </c>
      <c r="AR134" s="22" t="s">
        <v>253</v>
      </c>
      <c r="AS134" s="22">
        <v>1.2</v>
      </c>
      <c r="AT134" s="22" t="s">
        <v>83</v>
      </c>
      <c r="AU134" s="22">
        <v>4.9000000000000004</v>
      </c>
      <c r="AV134" s="22">
        <v>0.5</v>
      </c>
      <c r="AW134" s="22">
        <v>6</v>
      </c>
      <c r="AX134" s="22">
        <v>0.14000000000000001</v>
      </c>
      <c r="AY134" s="22">
        <v>0.04</v>
      </c>
      <c r="AZ134" s="22">
        <v>1.1000000000000001</v>
      </c>
      <c r="BA134" s="22" t="s">
        <v>223</v>
      </c>
      <c r="BB134" s="22" t="s">
        <v>150</v>
      </c>
      <c r="BC134" s="22" t="s">
        <v>83</v>
      </c>
      <c r="BD134" s="22">
        <v>14</v>
      </c>
      <c r="BE134" s="22">
        <v>0.27</v>
      </c>
      <c r="BF134" s="22" t="s">
        <v>657</v>
      </c>
      <c r="BG134" s="22" t="s">
        <v>84</v>
      </c>
      <c r="BH134" s="22" t="s">
        <v>82</v>
      </c>
      <c r="BI134" s="22" t="s">
        <v>170</v>
      </c>
      <c r="BJ134" s="24" t="s">
        <v>7289</v>
      </c>
    </row>
    <row r="135" spans="1:62" ht="33.75" customHeight="1">
      <c r="A135" t="s">
        <v>7707</v>
      </c>
      <c r="B135" t="s">
        <v>7290</v>
      </c>
      <c r="C135">
        <v>2406</v>
      </c>
      <c r="D135" s="24" t="s">
        <v>7291</v>
      </c>
      <c r="E135" s="22">
        <v>0</v>
      </c>
      <c r="F135" s="22">
        <v>955</v>
      </c>
      <c r="G135" s="22">
        <v>229</v>
      </c>
      <c r="H135" s="22">
        <v>57.2</v>
      </c>
      <c r="I135" s="22" t="s">
        <v>950</v>
      </c>
      <c r="J135" s="22">
        <v>7.6</v>
      </c>
      <c r="K135" s="22" t="s">
        <v>3958</v>
      </c>
      <c r="L135" s="22" t="s">
        <v>253</v>
      </c>
      <c r="M135" s="22" t="s">
        <v>87</v>
      </c>
      <c r="N135" s="22" t="s">
        <v>105</v>
      </c>
      <c r="O135" s="22" t="s">
        <v>81</v>
      </c>
      <c r="P135" s="22" t="s">
        <v>105</v>
      </c>
      <c r="Q135" s="22">
        <v>14.7</v>
      </c>
      <c r="R135" s="22" t="s">
        <v>80</v>
      </c>
      <c r="S135" s="22" t="s">
        <v>82</v>
      </c>
      <c r="T135" s="22" t="s">
        <v>82</v>
      </c>
      <c r="U135" s="22">
        <v>12.7</v>
      </c>
      <c r="V135" s="22" t="s">
        <v>82</v>
      </c>
      <c r="W135" s="22">
        <v>5.3</v>
      </c>
      <c r="X135" s="22">
        <v>1600</v>
      </c>
      <c r="Y135" s="22">
        <v>190</v>
      </c>
      <c r="Z135" s="22">
        <v>130</v>
      </c>
      <c r="AA135" s="22">
        <v>110</v>
      </c>
      <c r="AB135" s="22">
        <v>260</v>
      </c>
      <c r="AC135" s="22">
        <v>2.4</v>
      </c>
      <c r="AD135" s="22">
        <v>1.4</v>
      </c>
      <c r="AE135" s="22">
        <v>0.16</v>
      </c>
      <c r="AF135" s="22">
        <v>0.62</v>
      </c>
      <c r="AG135" s="22"/>
      <c r="AH135" s="22">
        <v>1</v>
      </c>
      <c r="AI135" s="22">
        <v>87</v>
      </c>
      <c r="AJ135" s="22">
        <v>3</v>
      </c>
      <c r="AK135" s="22">
        <v>17</v>
      </c>
      <c r="AL135" s="22" t="s">
        <v>78</v>
      </c>
      <c r="AM135" s="22" t="s">
        <v>83</v>
      </c>
      <c r="AN135" s="22">
        <v>32</v>
      </c>
      <c r="AO135" s="22">
        <v>2</v>
      </c>
      <c r="AP135" s="22">
        <v>32</v>
      </c>
      <c r="AQ135" s="22">
        <v>3</v>
      </c>
      <c r="AR135" s="22" t="s">
        <v>253</v>
      </c>
      <c r="AS135" s="22" t="s">
        <v>85</v>
      </c>
      <c r="AT135" s="22" t="s">
        <v>83</v>
      </c>
      <c r="AU135" s="22">
        <v>4.5</v>
      </c>
      <c r="AV135" s="22">
        <v>0.4</v>
      </c>
      <c r="AW135" s="22">
        <v>5</v>
      </c>
      <c r="AX135" s="22">
        <v>0.32</v>
      </c>
      <c r="AY135" s="22">
        <v>0.05</v>
      </c>
      <c r="AZ135" s="22">
        <v>1.8</v>
      </c>
      <c r="BA135" s="22" t="s">
        <v>212</v>
      </c>
      <c r="BB135" s="22">
        <v>0.14000000000000001</v>
      </c>
      <c r="BC135" s="22">
        <v>0.1</v>
      </c>
      <c r="BD135" s="22">
        <v>16</v>
      </c>
      <c r="BE135" s="22">
        <v>0.28000000000000003</v>
      </c>
      <c r="BF135" s="22" t="s">
        <v>157</v>
      </c>
      <c r="BG135" s="22" t="s">
        <v>84</v>
      </c>
      <c r="BH135" s="22" t="s">
        <v>82</v>
      </c>
      <c r="BI135" s="22">
        <v>4.0999999999999996</v>
      </c>
      <c r="BJ135" s="24" t="s">
        <v>7292</v>
      </c>
    </row>
    <row r="136" spans="1:62" ht="33.75" customHeight="1">
      <c r="A136" t="s">
        <v>7707</v>
      </c>
      <c r="B136" t="s">
        <v>7293</v>
      </c>
      <c r="C136">
        <v>2407</v>
      </c>
      <c r="D136" s="24" t="s">
        <v>7294</v>
      </c>
      <c r="E136" s="22">
        <v>0</v>
      </c>
      <c r="F136" s="22">
        <v>1405</v>
      </c>
      <c r="G136" s="22">
        <v>338</v>
      </c>
      <c r="H136" s="22">
        <v>5.7</v>
      </c>
      <c r="I136" s="22" t="s">
        <v>582</v>
      </c>
      <c r="J136" s="22" t="s">
        <v>169</v>
      </c>
      <c r="K136" s="22">
        <v>11.6</v>
      </c>
      <c r="L136" s="22">
        <v>8</v>
      </c>
      <c r="M136" s="22">
        <v>12.2</v>
      </c>
      <c r="N136" s="22" t="s">
        <v>82</v>
      </c>
      <c r="O136" s="22" t="s">
        <v>81</v>
      </c>
      <c r="P136" s="22" t="s">
        <v>82</v>
      </c>
      <c r="Q136" s="22">
        <v>29.8</v>
      </c>
      <c r="R136" s="22" t="s">
        <v>80</v>
      </c>
      <c r="S136" s="22">
        <v>36.9</v>
      </c>
      <c r="T136" s="22" t="s">
        <v>82</v>
      </c>
      <c r="U136" s="22">
        <v>63.3</v>
      </c>
      <c r="V136" s="22" t="s">
        <v>82</v>
      </c>
      <c r="W136" s="22">
        <v>5.8</v>
      </c>
      <c r="X136" s="22">
        <v>40</v>
      </c>
      <c r="Y136" s="22">
        <v>1700</v>
      </c>
      <c r="Z136" s="22">
        <v>540</v>
      </c>
      <c r="AA136" s="22">
        <v>220</v>
      </c>
      <c r="AB136" s="22">
        <v>400</v>
      </c>
      <c r="AC136" s="22" t="s">
        <v>1437</v>
      </c>
      <c r="AD136" s="22">
        <v>2.9</v>
      </c>
      <c r="AE136" s="22" t="s">
        <v>1545</v>
      </c>
      <c r="AF136" s="22">
        <v>4.84</v>
      </c>
      <c r="AG136" s="22"/>
      <c r="AH136" s="22">
        <v>5</v>
      </c>
      <c r="AI136" s="22">
        <v>18</v>
      </c>
      <c r="AJ136" s="22">
        <v>21</v>
      </c>
      <c r="AK136" s="22">
        <v>42</v>
      </c>
      <c r="AL136" s="22" t="s">
        <v>83</v>
      </c>
      <c r="AM136" s="22">
        <v>20</v>
      </c>
      <c r="AN136" s="22">
        <v>380</v>
      </c>
      <c r="AO136" s="22" t="s">
        <v>83</v>
      </c>
      <c r="AP136" s="22">
        <v>390</v>
      </c>
      <c r="AQ136" s="22">
        <v>32</v>
      </c>
      <c r="AR136" s="22" t="s">
        <v>78</v>
      </c>
      <c r="AS136" s="22">
        <v>4.4000000000000004</v>
      </c>
      <c r="AT136" s="22">
        <v>0.6</v>
      </c>
      <c r="AU136" s="22">
        <v>2.6</v>
      </c>
      <c r="AV136" s="22">
        <v>0.1</v>
      </c>
      <c r="AW136" s="22">
        <v>86</v>
      </c>
      <c r="AX136" s="22">
        <v>0.41</v>
      </c>
      <c r="AY136" s="22">
        <v>0.25</v>
      </c>
      <c r="AZ136" s="22" t="s">
        <v>125</v>
      </c>
      <c r="BA136" s="22" t="s">
        <v>320</v>
      </c>
      <c r="BB136" s="22">
        <v>0.59</v>
      </c>
      <c r="BC136" s="22">
        <v>0.1</v>
      </c>
      <c r="BD136" s="22">
        <v>60</v>
      </c>
      <c r="BE136" s="22">
        <v>2.06</v>
      </c>
      <c r="BF136" s="22" t="s">
        <v>463</v>
      </c>
      <c r="BG136" s="22">
        <v>2</v>
      </c>
      <c r="BH136" s="22" t="s">
        <v>82</v>
      </c>
      <c r="BI136" s="22">
        <v>0.1</v>
      </c>
      <c r="BJ136" s="24" t="s">
        <v>81</v>
      </c>
    </row>
    <row r="137" spans="1:62" ht="33.75" customHeight="1">
      <c r="A137" t="s">
        <v>7707</v>
      </c>
      <c r="B137" t="s">
        <v>7295</v>
      </c>
      <c r="C137">
        <v>2408</v>
      </c>
      <c r="D137" s="24" t="s">
        <v>7296</v>
      </c>
      <c r="E137" s="22">
        <v>0</v>
      </c>
      <c r="F137" s="22">
        <v>1679</v>
      </c>
      <c r="G137" s="22">
        <v>398</v>
      </c>
      <c r="H137" s="22">
        <v>7.5</v>
      </c>
      <c r="I137" s="22" t="s">
        <v>105</v>
      </c>
      <c r="J137" s="22">
        <v>7.2</v>
      </c>
      <c r="K137" s="22" t="s">
        <v>439</v>
      </c>
      <c r="L137" s="22" t="s">
        <v>78</v>
      </c>
      <c r="M137" s="22">
        <v>13.6</v>
      </c>
      <c r="N137" s="22" t="s">
        <v>82</v>
      </c>
      <c r="O137" s="22" t="s">
        <v>81</v>
      </c>
      <c r="P137" s="22" t="s">
        <v>82</v>
      </c>
      <c r="Q137" s="22">
        <v>72.2</v>
      </c>
      <c r="R137" s="22" t="s">
        <v>80</v>
      </c>
      <c r="S137" s="22" t="s">
        <v>82</v>
      </c>
      <c r="T137" s="22" t="s">
        <v>82</v>
      </c>
      <c r="U137" s="22">
        <v>66.400000000000006</v>
      </c>
      <c r="V137" s="22" t="s">
        <v>82</v>
      </c>
      <c r="W137" s="22">
        <v>5.3</v>
      </c>
      <c r="X137" s="22">
        <v>280</v>
      </c>
      <c r="Y137" s="22">
        <v>1400</v>
      </c>
      <c r="Z137" s="22">
        <v>640</v>
      </c>
      <c r="AA137" s="22">
        <v>250</v>
      </c>
      <c r="AB137" s="22">
        <v>95</v>
      </c>
      <c r="AC137" s="22">
        <v>9.9</v>
      </c>
      <c r="AD137" s="22">
        <v>1.1000000000000001</v>
      </c>
      <c r="AE137" s="22">
        <v>0.39</v>
      </c>
      <c r="AF137" s="22" t="s">
        <v>7297</v>
      </c>
      <c r="AG137" s="22"/>
      <c r="AH137" s="22" t="s">
        <v>82</v>
      </c>
      <c r="AI137" s="22" t="s">
        <v>82</v>
      </c>
      <c r="AJ137" s="22" t="s">
        <v>82</v>
      </c>
      <c r="AK137" s="22" t="s">
        <v>82</v>
      </c>
      <c r="AL137" s="22" t="s">
        <v>78</v>
      </c>
      <c r="AM137" s="22" t="s">
        <v>83</v>
      </c>
      <c r="AN137" s="22">
        <v>120</v>
      </c>
      <c r="AO137" s="22">
        <v>3</v>
      </c>
      <c r="AP137" s="22">
        <v>120</v>
      </c>
      <c r="AQ137" s="22">
        <v>10</v>
      </c>
      <c r="AR137" s="22" t="s">
        <v>78</v>
      </c>
      <c r="AS137" s="22" t="s">
        <v>82</v>
      </c>
      <c r="AT137" s="22" t="s">
        <v>82</v>
      </c>
      <c r="AU137" s="22" t="s">
        <v>82</v>
      </c>
      <c r="AV137" s="22" t="s">
        <v>82</v>
      </c>
      <c r="AW137" s="22" t="s">
        <v>82</v>
      </c>
      <c r="AX137" s="22">
        <v>0.04</v>
      </c>
      <c r="AY137" s="22">
        <v>0.27</v>
      </c>
      <c r="AZ137" s="22">
        <v>0.9</v>
      </c>
      <c r="BA137" s="22" t="s">
        <v>191</v>
      </c>
      <c r="BB137" s="22" t="s">
        <v>82</v>
      </c>
      <c r="BC137" s="22" t="s">
        <v>78</v>
      </c>
      <c r="BD137" s="22" t="s">
        <v>78</v>
      </c>
      <c r="BE137" s="22" t="s">
        <v>82</v>
      </c>
      <c r="BF137" s="22" t="s">
        <v>82</v>
      </c>
      <c r="BG137" s="22" t="s">
        <v>78</v>
      </c>
      <c r="BH137" s="22" t="s">
        <v>82</v>
      </c>
      <c r="BI137" s="22">
        <v>0.7</v>
      </c>
      <c r="BJ137" s="24" t="s">
        <v>7298</v>
      </c>
    </row>
    <row r="138" spans="1:62" ht="33.75" customHeight="1">
      <c r="A138" t="s">
        <v>7707</v>
      </c>
      <c r="B138" t="s">
        <v>7299</v>
      </c>
      <c r="C138">
        <v>2409</v>
      </c>
      <c r="D138" s="24" t="s">
        <v>7300</v>
      </c>
      <c r="E138" s="22">
        <v>0</v>
      </c>
      <c r="F138" s="22">
        <v>1532</v>
      </c>
      <c r="G138" s="22">
        <v>362</v>
      </c>
      <c r="H138" s="22">
        <v>12.7</v>
      </c>
      <c r="I138" s="22" t="s">
        <v>1476</v>
      </c>
      <c r="J138" s="22" t="s">
        <v>173</v>
      </c>
      <c r="K138" s="22" t="s">
        <v>615</v>
      </c>
      <c r="L138" s="22" t="s">
        <v>78</v>
      </c>
      <c r="M138" s="22" t="s">
        <v>79</v>
      </c>
      <c r="N138" s="22" t="s">
        <v>7855</v>
      </c>
      <c r="O138" s="22" t="s">
        <v>81</v>
      </c>
      <c r="P138" s="22" t="s">
        <v>7822</v>
      </c>
      <c r="Q138" s="22">
        <v>69.2</v>
      </c>
      <c r="R138" s="22" t="s">
        <v>80</v>
      </c>
      <c r="S138" s="22" t="s">
        <v>82</v>
      </c>
      <c r="T138" s="22" t="s">
        <v>82</v>
      </c>
      <c r="U138" s="22">
        <v>66.599999999999994</v>
      </c>
      <c r="V138" s="22" t="s">
        <v>82</v>
      </c>
      <c r="W138" s="22">
        <v>3.7</v>
      </c>
      <c r="X138" s="22">
        <v>65</v>
      </c>
      <c r="Y138" s="22">
        <v>1300</v>
      </c>
      <c r="Z138" s="22">
        <v>410</v>
      </c>
      <c r="AA138" s="22">
        <v>150</v>
      </c>
      <c r="AB138" s="22">
        <v>160</v>
      </c>
      <c r="AC138" s="22" t="s">
        <v>361</v>
      </c>
      <c r="AD138" s="22">
        <v>1.1000000000000001</v>
      </c>
      <c r="AE138" s="22" t="s">
        <v>1044</v>
      </c>
      <c r="AF138" s="22">
        <v>6.34</v>
      </c>
      <c r="AG138" s="22"/>
      <c r="AH138" s="22">
        <v>5</v>
      </c>
      <c r="AI138" s="22">
        <v>5</v>
      </c>
      <c r="AJ138" s="22">
        <v>30</v>
      </c>
      <c r="AK138" s="22">
        <v>14</v>
      </c>
      <c r="AL138" s="22" t="s">
        <v>78</v>
      </c>
      <c r="AM138" s="22">
        <v>18</v>
      </c>
      <c r="AN138" s="22">
        <v>170</v>
      </c>
      <c r="AO138" s="22">
        <v>4</v>
      </c>
      <c r="AP138" s="22">
        <v>180</v>
      </c>
      <c r="AQ138" s="22">
        <v>15</v>
      </c>
      <c r="AR138" s="22" t="s">
        <v>78</v>
      </c>
      <c r="AS138" s="22" t="s">
        <v>82</v>
      </c>
      <c r="AT138" s="22" t="s">
        <v>82</v>
      </c>
      <c r="AU138" s="22" t="s">
        <v>82</v>
      </c>
      <c r="AV138" s="22" t="s">
        <v>82</v>
      </c>
      <c r="AW138" s="22" t="s">
        <v>82</v>
      </c>
      <c r="AX138" s="22" t="s">
        <v>150</v>
      </c>
      <c r="AY138" s="22">
        <v>0.24</v>
      </c>
      <c r="AZ138" s="22">
        <v>1.2</v>
      </c>
      <c r="BA138" s="22" t="s">
        <v>203</v>
      </c>
      <c r="BB138" s="22" t="s">
        <v>82</v>
      </c>
      <c r="BC138" s="22" t="s">
        <v>78</v>
      </c>
      <c r="BD138" s="22" t="s">
        <v>78</v>
      </c>
      <c r="BE138" s="22" t="s">
        <v>82</v>
      </c>
      <c r="BF138" s="22" t="s">
        <v>361</v>
      </c>
      <c r="BG138" s="22" t="s">
        <v>78</v>
      </c>
      <c r="BH138" s="22" t="s">
        <v>82</v>
      </c>
      <c r="BI138" s="22">
        <v>0.2</v>
      </c>
      <c r="BJ138" s="24" t="s">
        <v>7301</v>
      </c>
    </row>
    <row r="139" spans="1:62" ht="33.75" customHeight="1">
      <c r="A139" t="s">
        <v>7707</v>
      </c>
      <c r="B139" t="s">
        <v>7302</v>
      </c>
      <c r="C139">
        <v>2410</v>
      </c>
      <c r="D139" s="24" t="s">
        <v>7303</v>
      </c>
      <c r="E139" s="22">
        <v>0</v>
      </c>
      <c r="F139" s="22">
        <v>1590</v>
      </c>
      <c r="G139" s="22">
        <v>376</v>
      </c>
      <c r="H139" s="22">
        <v>12.3</v>
      </c>
      <c r="I139" s="22" t="s">
        <v>985</v>
      </c>
      <c r="J139" s="22">
        <v>10.1</v>
      </c>
      <c r="K139" s="22" t="s">
        <v>297</v>
      </c>
      <c r="L139" s="22" t="s">
        <v>78</v>
      </c>
      <c r="M139" s="22">
        <v>6.4</v>
      </c>
      <c r="N139" s="22" t="s">
        <v>7725</v>
      </c>
      <c r="O139" s="22" t="s">
        <v>81</v>
      </c>
      <c r="P139" s="22" t="s">
        <v>6090</v>
      </c>
      <c r="Q139" s="22">
        <v>73.7</v>
      </c>
      <c r="R139" s="22" t="s">
        <v>80</v>
      </c>
      <c r="S139" s="22" t="s">
        <v>82</v>
      </c>
      <c r="T139" s="22" t="s">
        <v>82</v>
      </c>
      <c r="U139" s="22">
        <v>70.099999999999994</v>
      </c>
      <c r="V139" s="22" t="s">
        <v>82</v>
      </c>
      <c r="W139" s="22">
        <v>1.1000000000000001</v>
      </c>
      <c r="X139" s="22">
        <v>4</v>
      </c>
      <c r="Y139" s="22">
        <v>60</v>
      </c>
      <c r="Z139" s="22">
        <v>240</v>
      </c>
      <c r="AA139" s="22">
        <v>80</v>
      </c>
      <c r="AB139" s="22">
        <v>140</v>
      </c>
      <c r="AC139" s="22">
        <v>7.3</v>
      </c>
      <c r="AD139" s="22">
        <v>0.9</v>
      </c>
      <c r="AE139" s="22" t="s">
        <v>701</v>
      </c>
      <c r="AF139" s="22">
        <v>4.45</v>
      </c>
      <c r="AG139" s="22"/>
      <c r="AH139" s="22">
        <v>2</v>
      </c>
      <c r="AI139" s="22">
        <v>2</v>
      </c>
      <c r="AJ139" s="22">
        <v>5</v>
      </c>
      <c r="AK139" s="22">
        <v>24</v>
      </c>
      <c r="AL139" s="22" t="s">
        <v>78</v>
      </c>
      <c r="AM139" s="22" t="s">
        <v>82</v>
      </c>
      <c r="AN139" s="22" t="s">
        <v>82</v>
      </c>
      <c r="AO139" s="22" t="s">
        <v>82</v>
      </c>
      <c r="AP139" s="22" t="s">
        <v>84</v>
      </c>
      <c r="AQ139" s="22" t="s">
        <v>78</v>
      </c>
      <c r="AR139" s="22" t="s">
        <v>78</v>
      </c>
      <c r="AS139" s="22" t="s">
        <v>82</v>
      </c>
      <c r="AT139" s="22" t="s">
        <v>82</v>
      </c>
      <c r="AU139" s="22" t="s">
        <v>82</v>
      </c>
      <c r="AV139" s="22" t="s">
        <v>82</v>
      </c>
      <c r="AW139" s="22" t="s">
        <v>82</v>
      </c>
      <c r="AX139" s="22">
        <v>0.02</v>
      </c>
      <c r="AY139" s="22">
        <v>0.12</v>
      </c>
      <c r="AZ139" s="22">
        <v>0.2</v>
      </c>
      <c r="BA139" s="22" t="s">
        <v>96</v>
      </c>
      <c r="BB139" s="22" t="s">
        <v>82</v>
      </c>
      <c r="BC139" s="22" t="s">
        <v>78</v>
      </c>
      <c r="BD139" s="22" t="s">
        <v>78</v>
      </c>
      <c r="BE139" s="22" t="s">
        <v>82</v>
      </c>
      <c r="BF139" s="22">
        <v>4.7</v>
      </c>
      <c r="BG139" s="22" t="s">
        <v>78</v>
      </c>
      <c r="BH139" s="22" t="s">
        <v>82</v>
      </c>
      <c r="BI139" s="22" t="s">
        <v>83</v>
      </c>
      <c r="BJ139" s="24" t="s">
        <v>7304</v>
      </c>
    </row>
    <row r="140" spans="1:62" ht="33.75" customHeight="1">
      <c r="A140" t="s">
        <v>7707</v>
      </c>
      <c r="B140" t="s">
        <v>7305</v>
      </c>
      <c r="C140">
        <v>2411</v>
      </c>
      <c r="D140" s="24" t="s">
        <v>7306</v>
      </c>
      <c r="E140" s="22">
        <v>0</v>
      </c>
      <c r="F140" s="22">
        <v>1561</v>
      </c>
      <c r="G140" s="22">
        <v>369</v>
      </c>
      <c r="H140" s="22">
        <v>12.5</v>
      </c>
      <c r="I140" s="22" t="s">
        <v>278</v>
      </c>
      <c r="J140" s="22">
        <v>10.6</v>
      </c>
      <c r="K140" s="22" t="s">
        <v>998</v>
      </c>
      <c r="L140" s="22" t="s">
        <v>78</v>
      </c>
      <c r="M140" s="22">
        <v>6.2</v>
      </c>
      <c r="N140" s="22" t="s">
        <v>6727</v>
      </c>
      <c r="O140" s="22" t="s">
        <v>81</v>
      </c>
      <c r="P140" s="22" t="s">
        <v>7870</v>
      </c>
      <c r="Q140" s="22" t="s">
        <v>648</v>
      </c>
      <c r="R140" s="22" t="s">
        <v>80</v>
      </c>
      <c r="S140" s="22" t="s">
        <v>82</v>
      </c>
      <c r="T140" s="22" t="s">
        <v>82</v>
      </c>
      <c r="U140" s="22">
        <v>68.3</v>
      </c>
      <c r="V140" s="22" t="s">
        <v>82</v>
      </c>
      <c r="W140" s="22">
        <v>2.4</v>
      </c>
      <c r="X140" s="22">
        <v>35</v>
      </c>
      <c r="Y140" s="22">
        <v>680</v>
      </c>
      <c r="Z140" s="22">
        <v>330</v>
      </c>
      <c r="AA140" s="22">
        <v>120</v>
      </c>
      <c r="AB140" s="22">
        <v>150</v>
      </c>
      <c r="AC140" s="22" t="s">
        <v>90</v>
      </c>
      <c r="AD140" s="22" t="s">
        <v>85</v>
      </c>
      <c r="AE140" s="22" t="s">
        <v>1595</v>
      </c>
      <c r="AF140" s="22" t="s">
        <v>82</v>
      </c>
      <c r="AG140" s="22"/>
      <c r="AH140" s="22">
        <v>3</v>
      </c>
      <c r="AI140" s="22">
        <v>2</v>
      </c>
      <c r="AJ140" s="22">
        <v>12</v>
      </c>
      <c r="AK140" s="22">
        <v>17</v>
      </c>
      <c r="AL140" s="22" t="s">
        <v>78</v>
      </c>
      <c r="AM140" s="22">
        <v>9</v>
      </c>
      <c r="AN140" s="22">
        <v>84</v>
      </c>
      <c r="AO140" s="22">
        <v>2</v>
      </c>
      <c r="AP140" s="22">
        <v>89</v>
      </c>
      <c r="AQ140" s="22">
        <v>7</v>
      </c>
      <c r="AR140" s="22" t="s">
        <v>78</v>
      </c>
      <c r="AS140" s="22" t="s">
        <v>82</v>
      </c>
      <c r="AT140" s="22" t="s">
        <v>82</v>
      </c>
      <c r="AU140" s="22" t="s">
        <v>82</v>
      </c>
      <c r="AV140" s="22" t="s">
        <v>82</v>
      </c>
      <c r="AW140" s="22" t="s">
        <v>82</v>
      </c>
      <c r="AX140" s="22">
        <v>0.06</v>
      </c>
      <c r="AY140" s="22">
        <v>0.18</v>
      </c>
      <c r="AZ140" s="22">
        <v>0.7</v>
      </c>
      <c r="BA140" s="22" t="s">
        <v>126</v>
      </c>
      <c r="BB140" s="22" t="s">
        <v>82</v>
      </c>
      <c r="BC140" s="22" t="s">
        <v>83</v>
      </c>
      <c r="BD140" s="22" t="s">
        <v>83</v>
      </c>
      <c r="BE140" s="22" t="s">
        <v>82</v>
      </c>
      <c r="BF140" s="22" t="s">
        <v>946</v>
      </c>
      <c r="BG140" s="22">
        <v>1</v>
      </c>
      <c r="BH140" s="22" t="s">
        <v>82</v>
      </c>
      <c r="BI140" s="22">
        <v>0.1</v>
      </c>
      <c r="BJ140" s="24" t="s">
        <v>81</v>
      </c>
    </row>
    <row r="141" spans="1:62" ht="33.75" customHeight="1">
      <c r="A141" t="s">
        <v>7707</v>
      </c>
      <c r="B141" t="s">
        <v>7307</v>
      </c>
      <c r="C141">
        <v>2412</v>
      </c>
      <c r="D141" s="24" t="s">
        <v>7308</v>
      </c>
      <c r="E141" s="22">
        <v>0</v>
      </c>
      <c r="F141" s="22">
        <v>1588</v>
      </c>
      <c r="G141" s="22">
        <v>375</v>
      </c>
      <c r="H141" s="22">
        <v>8.3000000000000007</v>
      </c>
      <c r="I141" s="22" t="s">
        <v>82</v>
      </c>
      <c r="J141" s="22">
        <v>10.3</v>
      </c>
      <c r="K141" s="22" t="s">
        <v>82</v>
      </c>
      <c r="L141" s="22" t="s">
        <v>78</v>
      </c>
      <c r="M141" s="22">
        <v>6.2</v>
      </c>
      <c r="N141" s="22" t="s">
        <v>82</v>
      </c>
      <c r="O141" s="22" t="s">
        <v>81</v>
      </c>
      <c r="P141" s="22" t="s">
        <v>82</v>
      </c>
      <c r="Q141" s="22">
        <v>69.599999999999994</v>
      </c>
      <c r="R141" s="22" t="s">
        <v>80</v>
      </c>
      <c r="S141" s="22" t="s">
        <v>82</v>
      </c>
      <c r="T141" s="22" t="s">
        <v>82</v>
      </c>
      <c r="U141" s="22">
        <v>69.599999999999994</v>
      </c>
      <c r="V141" s="22" t="s">
        <v>82</v>
      </c>
      <c r="W141" s="22">
        <v>5.6</v>
      </c>
      <c r="X141" s="22">
        <v>10</v>
      </c>
      <c r="Y141" s="22">
        <v>1700</v>
      </c>
      <c r="Z141" s="22">
        <v>750</v>
      </c>
      <c r="AA141" s="22">
        <v>100</v>
      </c>
      <c r="AB141" s="22">
        <v>210</v>
      </c>
      <c r="AC141" s="22" t="s">
        <v>104</v>
      </c>
      <c r="AD141" s="22">
        <v>0.9</v>
      </c>
      <c r="AE141" s="22">
        <v>0.33</v>
      </c>
      <c r="AF141" s="22" t="s">
        <v>82</v>
      </c>
      <c r="AG141" s="22"/>
      <c r="AH141" s="22">
        <v>32</v>
      </c>
      <c r="AI141" s="22">
        <v>6</v>
      </c>
      <c r="AJ141" s="22">
        <v>21</v>
      </c>
      <c r="AK141" s="22">
        <v>19</v>
      </c>
      <c r="AL141" s="22" t="s">
        <v>78</v>
      </c>
      <c r="AM141" s="22" t="s">
        <v>82</v>
      </c>
      <c r="AN141" s="22" t="s">
        <v>82</v>
      </c>
      <c r="AO141" s="22" t="s">
        <v>82</v>
      </c>
      <c r="AP141" s="22">
        <v>200</v>
      </c>
      <c r="AQ141" s="22">
        <v>17</v>
      </c>
      <c r="AR141" s="22" t="s">
        <v>78</v>
      </c>
      <c r="AS141" s="22" t="s">
        <v>82</v>
      </c>
      <c r="AT141" s="22" t="s">
        <v>82</v>
      </c>
      <c r="AU141" s="22" t="s">
        <v>82</v>
      </c>
      <c r="AV141" s="22" t="s">
        <v>82</v>
      </c>
      <c r="AW141" s="22" t="s">
        <v>82</v>
      </c>
      <c r="AX141" s="22" t="s">
        <v>150</v>
      </c>
      <c r="AY141" s="22">
        <v>0.45</v>
      </c>
      <c r="AZ141" s="22">
        <v>2.8</v>
      </c>
      <c r="BA141" s="22" t="s">
        <v>95</v>
      </c>
      <c r="BB141" s="22" t="s">
        <v>82</v>
      </c>
      <c r="BC141" s="22" t="s">
        <v>82</v>
      </c>
      <c r="BD141" s="22" t="s">
        <v>82</v>
      </c>
      <c r="BE141" s="22" t="s">
        <v>82</v>
      </c>
      <c r="BF141" s="22" t="s">
        <v>1354</v>
      </c>
      <c r="BG141" s="22" t="s">
        <v>83</v>
      </c>
      <c r="BH141" s="22" t="s">
        <v>82</v>
      </c>
      <c r="BI141" s="22" t="s">
        <v>83</v>
      </c>
      <c r="BJ141" s="24" t="s">
        <v>81</v>
      </c>
    </row>
    <row r="142" spans="1:62" ht="33.75" customHeight="1">
      <c r="A142" t="s">
        <v>7707</v>
      </c>
      <c r="B142" t="s">
        <v>7309</v>
      </c>
      <c r="C142">
        <v>2413</v>
      </c>
      <c r="D142" s="24" t="s">
        <v>7310</v>
      </c>
      <c r="E142" s="22">
        <v>0</v>
      </c>
      <c r="F142" s="22">
        <v>1512</v>
      </c>
      <c r="G142" s="22">
        <v>356</v>
      </c>
      <c r="H142" s="22">
        <v>9.4</v>
      </c>
      <c r="I142" s="22" t="s">
        <v>249</v>
      </c>
      <c r="J142" s="22">
        <v>3.6</v>
      </c>
      <c r="K142" s="22" t="s">
        <v>289</v>
      </c>
      <c r="L142" s="22" t="s">
        <v>78</v>
      </c>
      <c r="M142" s="22">
        <v>3.5</v>
      </c>
      <c r="N142" s="22" t="s">
        <v>82</v>
      </c>
      <c r="O142" s="22" t="s">
        <v>81</v>
      </c>
      <c r="P142" s="22" t="s">
        <v>82</v>
      </c>
      <c r="Q142" s="22">
        <v>82.1</v>
      </c>
      <c r="R142" s="22" t="s">
        <v>80</v>
      </c>
      <c r="S142" s="22" t="s">
        <v>82</v>
      </c>
      <c r="T142" s="22" t="s">
        <v>82</v>
      </c>
      <c r="U142" s="22">
        <v>79.599999999999994</v>
      </c>
      <c r="V142" s="22" t="s">
        <v>82</v>
      </c>
      <c r="W142" s="22">
        <v>3.9</v>
      </c>
      <c r="X142" s="22">
        <v>23</v>
      </c>
      <c r="Y142" s="22">
        <v>550</v>
      </c>
      <c r="Z142" s="22">
        <v>1200</v>
      </c>
      <c r="AA142" s="22">
        <v>87</v>
      </c>
      <c r="AB142" s="22">
        <v>50</v>
      </c>
      <c r="AC142" s="22">
        <v>7.1</v>
      </c>
      <c r="AD142" s="22">
        <v>0.9</v>
      </c>
      <c r="AE142" s="22">
        <v>0.49</v>
      </c>
      <c r="AF142" s="22" t="s">
        <v>7311</v>
      </c>
      <c r="AG142" s="22"/>
      <c r="AH142" s="22">
        <v>6</v>
      </c>
      <c r="AI142" s="22">
        <v>3</v>
      </c>
      <c r="AJ142" s="22">
        <v>14</v>
      </c>
      <c r="AK142" s="22">
        <v>3</v>
      </c>
      <c r="AL142" s="22" t="s">
        <v>78</v>
      </c>
      <c r="AM142" s="22" t="s">
        <v>82</v>
      </c>
      <c r="AN142" s="22" t="s">
        <v>82</v>
      </c>
      <c r="AO142" s="22" t="s">
        <v>82</v>
      </c>
      <c r="AP142" s="22">
        <v>6</v>
      </c>
      <c r="AQ142" s="22">
        <v>1</v>
      </c>
      <c r="AR142" s="22" t="s">
        <v>78</v>
      </c>
      <c r="AS142" s="22" t="s">
        <v>82</v>
      </c>
      <c r="AT142" s="22" t="s">
        <v>82</v>
      </c>
      <c r="AU142" s="22" t="s">
        <v>82</v>
      </c>
      <c r="AV142" s="22" t="s">
        <v>82</v>
      </c>
      <c r="AW142" s="22" t="s">
        <v>82</v>
      </c>
      <c r="AX142" s="22">
        <v>0.08</v>
      </c>
      <c r="AY142" s="22">
        <v>0.14000000000000001</v>
      </c>
      <c r="AZ142" s="22">
        <v>1.3</v>
      </c>
      <c r="BA142" s="22" t="s">
        <v>145</v>
      </c>
      <c r="BB142" s="22" t="s">
        <v>82</v>
      </c>
      <c r="BC142" s="22" t="s">
        <v>78</v>
      </c>
      <c r="BD142" s="22" t="s">
        <v>78</v>
      </c>
      <c r="BE142" s="22" t="s">
        <v>82</v>
      </c>
      <c r="BF142" s="22">
        <v>1.4</v>
      </c>
      <c r="BG142" s="22" t="s">
        <v>84</v>
      </c>
      <c r="BH142" s="22" t="s">
        <v>82</v>
      </c>
      <c r="BI142" s="22">
        <v>0.1</v>
      </c>
      <c r="BJ142" s="24" t="s">
        <v>7312</v>
      </c>
    </row>
    <row r="143" spans="1:62" ht="33.75" customHeight="1">
      <c r="A143" t="s">
        <v>7707</v>
      </c>
      <c r="B143" t="s">
        <v>7313</v>
      </c>
      <c r="C143">
        <v>2414</v>
      </c>
      <c r="D143" s="24" t="s">
        <v>7314</v>
      </c>
      <c r="E143" s="22">
        <v>0</v>
      </c>
      <c r="F143" s="22">
        <v>1546</v>
      </c>
      <c r="G143" s="22">
        <v>365</v>
      </c>
      <c r="H143" s="22">
        <v>10.6</v>
      </c>
      <c r="I143" s="22" t="s">
        <v>295</v>
      </c>
      <c r="J143" s="22">
        <v>7.8</v>
      </c>
      <c r="K143" s="22" t="s">
        <v>82</v>
      </c>
      <c r="L143" s="22" t="s">
        <v>78</v>
      </c>
      <c r="M143" s="22">
        <v>4.9000000000000004</v>
      </c>
      <c r="N143" s="22" t="s">
        <v>7713</v>
      </c>
      <c r="O143" s="22" t="s">
        <v>81</v>
      </c>
      <c r="P143" s="22" t="s">
        <v>7945</v>
      </c>
      <c r="Q143" s="22" t="s">
        <v>397</v>
      </c>
      <c r="R143" s="22" t="s">
        <v>80</v>
      </c>
      <c r="S143" s="22" t="s">
        <v>82</v>
      </c>
      <c r="T143" s="22" t="s">
        <v>82</v>
      </c>
      <c r="U143" s="22">
        <v>72.5</v>
      </c>
      <c r="V143" s="22" t="s">
        <v>82</v>
      </c>
      <c r="W143" s="22">
        <v>4.2</v>
      </c>
      <c r="X143" s="22">
        <v>31</v>
      </c>
      <c r="Y143" s="22">
        <v>1400</v>
      </c>
      <c r="Z143" s="22">
        <v>110</v>
      </c>
      <c r="AA143" s="22">
        <v>300</v>
      </c>
      <c r="AB143" s="22">
        <v>150</v>
      </c>
      <c r="AC143" s="22" t="s">
        <v>90</v>
      </c>
      <c r="AD143" s="22">
        <v>1.7</v>
      </c>
      <c r="AE143" s="22">
        <v>0.56999999999999995</v>
      </c>
      <c r="AF143" s="22" t="s">
        <v>7315</v>
      </c>
      <c r="AG143" s="22"/>
      <c r="AH143" s="22">
        <v>1</v>
      </c>
      <c r="AI143" s="22">
        <v>3</v>
      </c>
      <c r="AJ143" s="22">
        <v>6</v>
      </c>
      <c r="AK143" s="22">
        <v>11</v>
      </c>
      <c r="AL143" s="22" t="s">
        <v>78</v>
      </c>
      <c r="AM143" s="22" t="s">
        <v>82</v>
      </c>
      <c r="AN143" s="22" t="s">
        <v>82</v>
      </c>
      <c r="AO143" s="22" t="s">
        <v>82</v>
      </c>
      <c r="AP143" s="22">
        <v>16</v>
      </c>
      <c r="AQ143" s="22">
        <v>1</v>
      </c>
      <c r="AR143" s="22" t="s">
        <v>78</v>
      </c>
      <c r="AS143" s="22" t="s">
        <v>82</v>
      </c>
      <c r="AT143" s="22" t="s">
        <v>82</v>
      </c>
      <c r="AU143" s="22" t="s">
        <v>82</v>
      </c>
      <c r="AV143" s="22" t="s">
        <v>82</v>
      </c>
      <c r="AW143" s="22" t="s">
        <v>82</v>
      </c>
      <c r="AX143" s="22">
        <v>0.04</v>
      </c>
      <c r="AY143" s="22">
        <v>0.17</v>
      </c>
      <c r="AZ143" s="22">
        <v>4.2</v>
      </c>
      <c r="BA143" s="22" t="s">
        <v>1677</v>
      </c>
      <c r="BB143" s="22">
        <v>1.03</v>
      </c>
      <c r="BC143" s="22" t="s">
        <v>78</v>
      </c>
      <c r="BD143" s="22" t="s">
        <v>78</v>
      </c>
      <c r="BE143" s="22">
        <v>1.29</v>
      </c>
      <c r="BF143" s="22">
        <v>9.6</v>
      </c>
      <c r="BG143" s="22" t="s">
        <v>83</v>
      </c>
      <c r="BH143" s="22" t="s">
        <v>82</v>
      </c>
      <c r="BI143" s="22">
        <v>0.1</v>
      </c>
      <c r="BJ143" s="24" t="s">
        <v>7316</v>
      </c>
    </row>
    <row r="144" spans="1:62" ht="42" customHeight="1">
      <c r="A144" t="s">
        <v>7707</v>
      </c>
      <c r="B144" t="s">
        <v>7317</v>
      </c>
      <c r="C144">
        <v>2415</v>
      </c>
      <c r="D144" s="24" t="s">
        <v>7318</v>
      </c>
      <c r="E144" s="22">
        <v>0</v>
      </c>
      <c r="F144" s="22">
        <v>176</v>
      </c>
      <c r="G144" s="22">
        <v>41</v>
      </c>
      <c r="H144" s="22">
        <v>88.2</v>
      </c>
      <c r="I144" s="22" t="s">
        <v>246</v>
      </c>
      <c r="J144" s="22">
        <v>0.7</v>
      </c>
      <c r="K144" s="22" t="s">
        <v>213</v>
      </c>
      <c r="L144" s="22" t="s">
        <v>78</v>
      </c>
      <c r="M144" s="22">
        <v>0.6</v>
      </c>
      <c r="N144" s="22" t="s">
        <v>231</v>
      </c>
      <c r="O144" s="22" t="s">
        <v>81</v>
      </c>
      <c r="P144" s="22" t="s">
        <v>105</v>
      </c>
      <c r="Q144" s="22" t="s">
        <v>182</v>
      </c>
      <c r="R144" s="22" t="s">
        <v>80</v>
      </c>
      <c r="S144" s="22" t="s">
        <v>82</v>
      </c>
      <c r="T144" s="22" t="s">
        <v>82</v>
      </c>
      <c r="U144" s="22">
        <v>8.6</v>
      </c>
      <c r="V144" s="22">
        <v>0.2</v>
      </c>
      <c r="W144" s="22">
        <v>1.9</v>
      </c>
      <c r="X144" s="22">
        <v>580</v>
      </c>
      <c r="Y144" s="22">
        <v>140</v>
      </c>
      <c r="Z144" s="22">
        <v>16</v>
      </c>
      <c r="AA144" s="22">
        <v>17</v>
      </c>
      <c r="AB144" s="22">
        <v>14</v>
      </c>
      <c r="AC144" s="22">
        <v>0.3</v>
      </c>
      <c r="AD144" s="22">
        <v>0.1</v>
      </c>
      <c r="AE144" s="22">
        <v>0.04</v>
      </c>
      <c r="AF144" s="22">
        <v>3.58</v>
      </c>
      <c r="AG144" s="22"/>
      <c r="AH144" s="22" t="s">
        <v>83</v>
      </c>
      <c r="AI144" s="22">
        <v>1</v>
      </c>
      <c r="AJ144" s="22">
        <v>1</v>
      </c>
      <c r="AK144" s="22">
        <v>1</v>
      </c>
      <c r="AL144" s="22" t="s">
        <v>78</v>
      </c>
      <c r="AM144" s="22">
        <v>2</v>
      </c>
      <c r="AN144" s="22">
        <v>6</v>
      </c>
      <c r="AO144" s="22" t="s">
        <v>83</v>
      </c>
      <c r="AP144" s="22">
        <v>7</v>
      </c>
      <c r="AQ144" s="22">
        <v>1</v>
      </c>
      <c r="AR144" s="22" t="s">
        <v>78</v>
      </c>
      <c r="AS144" s="22" t="s">
        <v>82</v>
      </c>
      <c r="AT144" s="22" t="s">
        <v>82</v>
      </c>
      <c r="AU144" s="22" t="s">
        <v>82</v>
      </c>
      <c r="AV144" s="22" t="s">
        <v>82</v>
      </c>
      <c r="AW144" s="22" t="s">
        <v>82</v>
      </c>
      <c r="AX144" s="22">
        <v>0.02</v>
      </c>
      <c r="AY144" s="22">
        <v>0.03</v>
      </c>
      <c r="AZ144" s="22">
        <v>0.8</v>
      </c>
      <c r="BA144" s="22" t="s">
        <v>357</v>
      </c>
      <c r="BB144" s="22" t="s">
        <v>82</v>
      </c>
      <c r="BC144" s="22" t="s">
        <v>82</v>
      </c>
      <c r="BD144" s="22" t="s">
        <v>82</v>
      </c>
      <c r="BE144" s="22" t="s">
        <v>82</v>
      </c>
      <c r="BF144" s="22">
        <v>0.3</v>
      </c>
      <c r="BG144" s="22">
        <v>120</v>
      </c>
      <c r="BH144" s="22" t="s">
        <v>82</v>
      </c>
      <c r="BI144" s="22">
        <v>1.5</v>
      </c>
      <c r="BJ144" s="24" t="s">
        <v>7319</v>
      </c>
    </row>
    <row r="145" spans="1:62" ht="33.75" customHeight="1">
      <c r="A145" t="s">
        <v>7707</v>
      </c>
      <c r="B145" t="s">
        <v>7320</v>
      </c>
      <c r="C145">
        <v>2416</v>
      </c>
      <c r="D145" s="24" t="s">
        <v>7321</v>
      </c>
      <c r="E145" s="22">
        <v>0</v>
      </c>
      <c r="F145" s="22">
        <v>1593</v>
      </c>
      <c r="G145" s="22">
        <v>377</v>
      </c>
      <c r="H145" s="22">
        <v>9.1999999999999993</v>
      </c>
      <c r="I145" s="22" t="s">
        <v>82</v>
      </c>
      <c r="J145" s="22">
        <v>6.4</v>
      </c>
      <c r="K145" s="22" t="s">
        <v>830</v>
      </c>
      <c r="L145" s="22" t="s">
        <v>78</v>
      </c>
      <c r="M145" s="22">
        <v>10.1</v>
      </c>
      <c r="N145" s="22" t="s">
        <v>82</v>
      </c>
      <c r="O145" s="22" t="s">
        <v>81</v>
      </c>
      <c r="P145" s="22" t="s">
        <v>82</v>
      </c>
      <c r="Q145" s="22">
        <v>68.2</v>
      </c>
      <c r="R145" s="22" t="s">
        <v>80</v>
      </c>
      <c r="S145" s="22" t="s">
        <v>82</v>
      </c>
      <c r="T145" s="22" t="s">
        <v>82</v>
      </c>
      <c r="U145" s="22">
        <v>66.900000000000006</v>
      </c>
      <c r="V145" s="22" t="s">
        <v>82</v>
      </c>
      <c r="W145" s="22">
        <v>7.4</v>
      </c>
      <c r="X145" s="22">
        <v>120</v>
      </c>
      <c r="Y145" s="22">
        <v>1600</v>
      </c>
      <c r="Z145" s="22">
        <v>1500</v>
      </c>
      <c r="AA145" s="22">
        <v>270</v>
      </c>
      <c r="AB145" s="22">
        <v>100</v>
      </c>
      <c r="AC145" s="22" t="s">
        <v>335</v>
      </c>
      <c r="AD145" s="22">
        <v>3.3</v>
      </c>
      <c r="AE145" s="22">
        <v>0.53</v>
      </c>
      <c r="AF145" s="22">
        <v>2.85</v>
      </c>
      <c r="AG145" s="22"/>
      <c r="AH145" s="22" t="s">
        <v>82</v>
      </c>
      <c r="AI145" s="22" t="s">
        <v>82</v>
      </c>
      <c r="AJ145" s="22" t="s">
        <v>82</v>
      </c>
      <c r="AK145" s="22" t="s">
        <v>82</v>
      </c>
      <c r="AL145" s="22" t="s">
        <v>78</v>
      </c>
      <c r="AM145" s="22" t="s">
        <v>83</v>
      </c>
      <c r="AN145" s="22">
        <v>1400</v>
      </c>
      <c r="AO145" s="22" t="s">
        <v>83</v>
      </c>
      <c r="AP145" s="22">
        <v>1400</v>
      </c>
      <c r="AQ145" s="22">
        <v>120</v>
      </c>
      <c r="AR145" s="22" t="s">
        <v>78</v>
      </c>
      <c r="AS145" s="22" t="s">
        <v>82</v>
      </c>
      <c r="AT145" s="22" t="s">
        <v>82</v>
      </c>
      <c r="AU145" s="22" t="s">
        <v>82</v>
      </c>
      <c r="AV145" s="22" t="s">
        <v>82</v>
      </c>
      <c r="AW145" s="22" t="s">
        <v>82</v>
      </c>
      <c r="AX145" s="22">
        <v>0.09</v>
      </c>
      <c r="AY145" s="22">
        <v>0.55000000000000004</v>
      </c>
      <c r="AZ145" s="22">
        <v>2.7</v>
      </c>
      <c r="BA145" s="22">
        <v>3.8</v>
      </c>
      <c r="BB145" s="22" t="s">
        <v>82</v>
      </c>
      <c r="BC145" s="22" t="s">
        <v>78</v>
      </c>
      <c r="BD145" s="22" t="s">
        <v>82</v>
      </c>
      <c r="BE145" s="22" t="s">
        <v>82</v>
      </c>
      <c r="BF145" s="22" t="s">
        <v>82</v>
      </c>
      <c r="BG145" s="22" t="s">
        <v>78</v>
      </c>
      <c r="BH145" s="22" t="s">
        <v>82</v>
      </c>
      <c r="BI145" s="22">
        <v>0.3</v>
      </c>
      <c r="BJ145" s="24" t="s">
        <v>81</v>
      </c>
    </row>
    <row r="146" spans="1:62" ht="33.75" customHeight="1">
      <c r="A146" t="s">
        <v>7707</v>
      </c>
      <c r="B146" t="s">
        <v>7322</v>
      </c>
      <c r="C146">
        <v>2417</v>
      </c>
      <c r="D146" s="24" t="s">
        <v>7323</v>
      </c>
      <c r="E146" s="22">
        <v>0</v>
      </c>
      <c r="F146" s="22">
        <v>1450</v>
      </c>
      <c r="G146" s="22">
        <v>342</v>
      </c>
      <c r="H146" s="22">
        <v>9.8000000000000007</v>
      </c>
      <c r="I146" s="22" t="s">
        <v>82</v>
      </c>
      <c r="J146" s="22">
        <v>6.5</v>
      </c>
      <c r="K146" s="22" t="s">
        <v>384</v>
      </c>
      <c r="L146" s="22" t="s">
        <v>78</v>
      </c>
      <c r="M146" s="22">
        <v>5.2</v>
      </c>
      <c r="N146" s="22" t="s">
        <v>82</v>
      </c>
      <c r="O146" s="22" t="s">
        <v>81</v>
      </c>
      <c r="P146" s="22" t="s">
        <v>82</v>
      </c>
      <c r="Q146" s="22">
        <v>71.8</v>
      </c>
      <c r="R146" s="22" t="s">
        <v>80</v>
      </c>
      <c r="S146" s="22" t="s">
        <v>82</v>
      </c>
      <c r="T146" s="22" t="s">
        <v>82</v>
      </c>
      <c r="U146" s="22">
        <v>69.8</v>
      </c>
      <c r="V146" s="22" t="s">
        <v>82</v>
      </c>
      <c r="W146" s="22">
        <v>8.6999999999999993</v>
      </c>
      <c r="X146" s="22">
        <v>13</v>
      </c>
      <c r="Y146" s="22">
        <v>980</v>
      </c>
      <c r="Z146" s="22">
        <v>1700</v>
      </c>
      <c r="AA146" s="22">
        <v>300</v>
      </c>
      <c r="AB146" s="22">
        <v>85</v>
      </c>
      <c r="AC146" s="22" t="s">
        <v>1750</v>
      </c>
      <c r="AD146" s="22" t="s">
        <v>120</v>
      </c>
      <c r="AE146" s="22">
        <v>0.56999999999999995</v>
      </c>
      <c r="AF146" s="22">
        <v>6.67</v>
      </c>
      <c r="AG146" s="22"/>
      <c r="AH146" s="22" t="s">
        <v>82</v>
      </c>
      <c r="AI146" s="22" t="s">
        <v>82</v>
      </c>
      <c r="AJ146" s="22" t="s">
        <v>82</v>
      </c>
      <c r="AK146" s="22" t="s">
        <v>82</v>
      </c>
      <c r="AL146" s="22" t="s">
        <v>78</v>
      </c>
      <c r="AM146" s="22" t="s">
        <v>83</v>
      </c>
      <c r="AN146" s="22">
        <v>980</v>
      </c>
      <c r="AO146" s="22" t="s">
        <v>83</v>
      </c>
      <c r="AP146" s="22">
        <v>980</v>
      </c>
      <c r="AQ146" s="22">
        <v>82</v>
      </c>
      <c r="AR146" s="22" t="s">
        <v>78</v>
      </c>
      <c r="AS146" s="22" t="s">
        <v>82</v>
      </c>
      <c r="AT146" s="22" t="s">
        <v>82</v>
      </c>
      <c r="AU146" s="22" t="s">
        <v>82</v>
      </c>
      <c r="AV146" s="22" t="s">
        <v>82</v>
      </c>
      <c r="AW146" s="22" t="s">
        <v>82</v>
      </c>
      <c r="AX146" s="22">
        <v>0.09</v>
      </c>
      <c r="AY146" s="22">
        <v>0.69</v>
      </c>
      <c r="AZ146" s="22">
        <v>3.4</v>
      </c>
      <c r="BA146" s="22">
        <v>4.5</v>
      </c>
      <c r="BB146" s="22" t="s">
        <v>82</v>
      </c>
      <c r="BC146" s="22" t="s">
        <v>83</v>
      </c>
      <c r="BD146" s="22" t="s">
        <v>83</v>
      </c>
      <c r="BE146" s="22" t="s">
        <v>82</v>
      </c>
      <c r="BF146" s="22" t="s">
        <v>82</v>
      </c>
      <c r="BG146" s="22" t="s">
        <v>83</v>
      </c>
      <c r="BH146" s="22" t="s">
        <v>82</v>
      </c>
      <c r="BI146" s="22" t="s">
        <v>83</v>
      </c>
      <c r="BJ146" s="24" t="s">
        <v>81</v>
      </c>
    </row>
    <row r="147" spans="1:62" ht="33.75" customHeight="1">
      <c r="A147" t="s">
        <v>7707</v>
      </c>
      <c r="B147" t="s">
        <v>7324</v>
      </c>
      <c r="C147">
        <v>2418</v>
      </c>
      <c r="D147" s="24" t="s">
        <v>7325</v>
      </c>
      <c r="E147" s="22">
        <v>0</v>
      </c>
      <c r="F147" s="22">
        <v>1580</v>
      </c>
      <c r="G147" s="22">
        <v>374</v>
      </c>
      <c r="H147" s="22">
        <v>3.8</v>
      </c>
      <c r="I147" s="22" t="s">
        <v>581</v>
      </c>
      <c r="J147" s="22" t="s">
        <v>946</v>
      </c>
      <c r="K147" s="22" t="s">
        <v>367</v>
      </c>
      <c r="L147" s="22" t="s">
        <v>78</v>
      </c>
      <c r="M147" s="22">
        <v>8.1999999999999993</v>
      </c>
      <c r="N147" s="22" t="s">
        <v>82</v>
      </c>
      <c r="O147" s="22" t="s">
        <v>81</v>
      </c>
      <c r="P147" s="22" t="s">
        <v>82</v>
      </c>
      <c r="Q147" s="22">
        <v>65.900000000000006</v>
      </c>
      <c r="R147" s="22" t="s">
        <v>80</v>
      </c>
      <c r="S147" s="22" t="s">
        <v>82</v>
      </c>
      <c r="T147" s="22" t="s">
        <v>82</v>
      </c>
      <c r="U147" s="22">
        <v>60.1</v>
      </c>
      <c r="V147" s="22" t="s">
        <v>82</v>
      </c>
      <c r="W147" s="22">
        <v>12.9</v>
      </c>
      <c r="X147" s="22">
        <v>2500</v>
      </c>
      <c r="Y147" s="22">
        <v>3000</v>
      </c>
      <c r="Z147" s="22">
        <v>280</v>
      </c>
      <c r="AA147" s="22">
        <v>210</v>
      </c>
      <c r="AB147" s="22">
        <v>260</v>
      </c>
      <c r="AC147" s="22" t="s">
        <v>1437</v>
      </c>
      <c r="AD147" s="22">
        <v>2.2000000000000002</v>
      </c>
      <c r="AE147" s="22" t="s">
        <v>701</v>
      </c>
      <c r="AF147" s="22">
        <v>1.62</v>
      </c>
      <c r="AG147" s="22"/>
      <c r="AH147" s="22" t="s">
        <v>82</v>
      </c>
      <c r="AI147" s="22" t="s">
        <v>82</v>
      </c>
      <c r="AJ147" s="22" t="s">
        <v>82</v>
      </c>
      <c r="AK147" s="22" t="s">
        <v>82</v>
      </c>
      <c r="AL147" s="22" t="s">
        <v>78</v>
      </c>
      <c r="AM147" s="22">
        <v>300</v>
      </c>
      <c r="AN147" s="22">
        <v>7600</v>
      </c>
      <c r="AO147" s="22">
        <v>3100</v>
      </c>
      <c r="AP147" s="22">
        <v>9300</v>
      </c>
      <c r="AQ147" s="22">
        <v>770</v>
      </c>
      <c r="AR147" s="22" t="s">
        <v>78</v>
      </c>
      <c r="AS147" s="22" t="s">
        <v>82</v>
      </c>
      <c r="AT147" s="22" t="s">
        <v>82</v>
      </c>
      <c r="AU147" s="22" t="s">
        <v>82</v>
      </c>
      <c r="AV147" s="22" t="s">
        <v>82</v>
      </c>
      <c r="AW147" s="22" t="s">
        <v>82</v>
      </c>
      <c r="AX147" s="22">
        <v>0.25</v>
      </c>
      <c r="AY147" s="22">
        <v>0.84</v>
      </c>
      <c r="AZ147" s="22">
        <v>7.2</v>
      </c>
      <c r="BA147" s="22" t="s">
        <v>195</v>
      </c>
      <c r="BB147" s="22" t="s">
        <v>82</v>
      </c>
      <c r="BC147" s="22" t="s">
        <v>78</v>
      </c>
      <c r="BD147" s="22" t="s">
        <v>78</v>
      </c>
      <c r="BE147" s="22" t="s">
        <v>82</v>
      </c>
      <c r="BF147" s="22" t="s">
        <v>82</v>
      </c>
      <c r="BG147" s="22" t="s">
        <v>78</v>
      </c>
      <c r="BH147" s="22" t="s">
        <v>82</v>
      </c>
      <c r="BI147" s="22">
        <v>6.4</v>
      </c>
      <c r="BJ147" s="24" t="s">
        <v>81</v>
      </c>
    </row>
    <row r="148" spans="1:62" ht="33.75" customHeight="1">
      <c r="A148" t="s">
        <v>7707</v>
      </c>
      <c r="B148" t="s">
        <v>7326</v>
      </c>
      <c r="C148">
        <v>2419</v>
      </c>
      <c r="D148" s="24" t="s">
        <v>7327</v>
      </c>
      <c r="E148" s="22">
        <v>0</v>
      </c>
      <c r="F148" s="22">
        <v>1742</v>
      </c>
      <c r="G148" s="22">
        <v>412</v>
      </c>
      <c r="H148" s="22">
        <v>1.7</v>
      </c>
      <c r="I148" s="22" t="s">
        <v>440</v>
      </c>
      <c r="J148" s="22">
        <v>16.2</v>
      </c>
      <c r="K148" s="22" t="s">
        <v>1612</v>
      </c>
      <c r="L148" s="22" t="s">
        <v>78</v>
      </c>
      <c r="M148" s="22">
        <v>9.6999999999999993</v>
      </c>
      <c r="N148" s="22" t="s">
        <v>82</v>
      </c>
      <c r="O148" s="22" t="s">
        <v>81</v>
      </c>
      <c r="P148" s="22" t="s">
        <v>82</v>
      </c>
      <c r="Q148" s="22">
        <v>74.5</v>
      </c>
      <c r="R148" s="22" t="s">
        <v>80</v>
      </c>
      <c r="S148" s="22" t="s">
        <v>82</v>
      </c>
      <c r="T148" s="22" t="s">
        <v>82</v>
      </c>
      <c r="U148" s="22">
        <v>66.8</v>
      </c>
      <c r="V148" s="22" t="s">
        <v>82</v>
      </c>
      <c r="W148" s="22">
        <v>5.6</v>
      </c>
      <c r="X148" s="22">
        <v>4</v>
      </c>
      <c r="Y148" s="22">
        <v>2700</v>
      </c>
      <c r="Z148" s="22">
        <v>110</v>
      </c>
      <c r="AA148" s="22">
        <v>170</v>
      </c>
      <c r="AB148" s="22">
        <v>340</v>
      </c>
      <c r="AC148" s="22" t="s">
        <v>475</v>
      </c>
      <c r="AD148" s="22" t="s">
        <v>120</v>
      </c>
      <c r="AE148" s="22" t="s">
        <v>1044</v>
      </c>
      <c r="AF148" s="22" t="s">
        <v>82</v>
      </c>
      <c r="AG148" s="22"/>
      <c r="AH148" s="22">
        <v>3</v>
      </c>
      <c r="AI148" s="22">
        <v>5</v>
      </c>
      <c r="AJ148" s="22">
        <v>17</v>
      </c>
      <c r="AK148" s="22">
        <v>41</v>
      </c>
      <c r="AL148" s="22" t="s">
        <v>78</v>
      </c>
      <c r="AM148" s="22">
        <v>140</v>
      </c>
      <c r="AN148" s="22">
        <v>7200</v>
      </c>
      <c r="AO148" s="22">
        <v>2600</v>
      </c>
      <c r="AP148" s="22">
        <v>8600</v>
      </c>
      <c r="AQ148" s="22">
        <v>720</v>
      </c>
      <c r="AR148" s="22" t="s">
        <v>78</v>
      </c>
      <c r="AS148" s="22" t="s">
        <v>82</v>
      </c>
      <c r="AT148" s="22" t="s">
        <v>82</v>
      </c>
      <c r="AU148" s="22" t="s">
        <v>82</v>
      </c>
      <c r="AV148" s="22" t="s">
        <v>82</v>
      </c>
      <c r="AW148" s="22" t="s">
        <v>82</v>
      </c>
      <c r="AX148" s="22">
        <v>0.43</v>
      </c>
      <c r="AY148" s="22">
        <v>1.1499999999999999</v>
      </c>
      <c r="AZ148" s="22" t="s">
        <v>173</v>
      </c>
      <c r="BA148" s="22" t="s">
        <v>1561</v>
      </c>
      <c r="BB148" s="22" t="s">
        <v>82</v>
      </c>
      <c r="BC148" s="22" t="s">
        <v>82</v>
      </c>
      <c r="BD148" s="22" t="s">
        <v>82</v>
      </c>
      <c r="BE148" s="22" t="s">
        <v>82</v>
      </c>
      <c r="BF148" s="22" t="s">
        <v>328</v>
      </c>
      <c r="BG148" s="22" t="s">
        <v>84</v>
      </c>
      <c r="BH148" s="22" t="s">
        <v>82</v>
      </c>
      <c r="BI148" s="22" t="s">
        <v>83</v>
      </c>
      <c r="BJ148" s="24" t="s">
        <v>7328</v>
      </c>
    </row>
    <row r="149" spans="1:62" ht="33.75" customHeight="1">
      <c r="A149" t="s">
        <v>7707</v>
      </c>
      <c r="B149" t="s">
        <v>7329</v>
      </c>
      <c r="C149">
        <v>2420</v>
      </c>
      <c r="D149" s="24" t="s">
        <v>7330</v>
      </c>
      <c r="E149" s="22">
        <v>0</v>
      </c>
      <c r="F149" s="22">
        <v>2172</v>
      </c>
      <c r="G149" s="22">
        <v>520</v>
      </c>
      <c r="H149" s="22">
        <v>6.3</v>
      </c>
      <c r="I149" s="22" t="s">
        <v>82</v>
      </c>
      <c r="J149" s="22">
        <v>5.7</v>
      </c>
      <c r="K149" s="22" t="s">
        <v>6731</v>
      </c>
      <c r="L149" s="22" t="s">
        <v>78</v>
      </c>
      <c r="M149" s="22">
        <v>38.5</v>
      </c>
      <c r="N149" s="22" t="s">
        <v>82</v>
      </c>
      <c r="O149" s="22" t="s">
        <v>81</v>
      </c>
      <c r="P149" s="22" t="s">
        <v>82</v>
      </c>
      <c r="Q149" s="22">
        <v>55.4</v>
      </c>
      <c r="R149" s="22" t="s">
        <v>80</v>
      </c>
      <c r="S149" s="22" t="s">
        <v>82</v>
      </c>
      <c r="T149" s="22" t="s">
        <v>82</v>
      </c>
      <c r="U149" s="22">
        <v>47.5</v>
      </c>
      <c r="V149" s="22" t="s">
        <v>82</v>
      </c>
      <c r="W149" s="22" t="s">
        <v>120</v>
      </c>
      <c r="X149" s="22">
        <v>15</v>
      </c>
      <c r="Y149" s="22">
        <v>430</v>
      </c>
      <c r="Z149" s="22">
        <v>160</v>
      </c>
      <c r="AA149" s="22">
        <v>180</v>
      </c>
      <c r="AB149" s="22">
        <v>210</v>
      </c>
      <c r="AC149" s="22">
        <v>2.5</v>
      </c>
      <c r="AD149" s="22">
        <v>1.3</v>
      </c>
      <c r="AE149" s="22" t="s">
        <v>1044</v>
      </c>
      <c r="AF149" s="22">
        <v>2.68</v>
      </c>
      <c r="AG149" s="22"/>
      <c r="AH149" s="22" t="s">
        <v>82</v>
      </c>
      <c r="AI149" s="22" t="s">
        <v>82</v>
      </c>
      <c r="AJ149" s="22" t="s">
        <v>82</v>
      </c>
      <c r="AK149" s="22" t="s">
        <v>82</v>
      </c>
      <c r="AL149" s="22" t="s">
        <v>78</v>
      </c>
      <c r="AM149" s="22" t="s">
        <v>82</v>
      </c>
      <c r="AN149" s="22" t="s">
        <v>82</v>
      </c>
      <c r="AO149" s="22" t="s">
        <v>82</v>
      </c>
      <c r="AP149" s="22">
        <v>12</v>
      </c>
      <c r="AQ149" s="22">
        <v>1</v>
      </c>
      <c r="AR149" s="22" t="s">
        <v>78</v>
      </c>
      <c r="AS149" s="22" t="s">
        <v>82</v>
      </c>
      <c r="AT149" s="22" t="s">
        <v>82</v>
      </c>
      <c r="AU149" s="22" t="s">
        <v>82</v>
      </c>
      <c r="AV149" s="22" t="s">
        <v>82</v>
      </c>
      <c r="AW149" s="22" t="s">
        <v>82</v>
      </c>
      <c r="AX149" s="22">
        <v>0.05</v>
      </c>
      <c r="AY149" s="22" t="s">
        <v>150</v>
      </c>
      <c r="AZ149" s="22">
        <v>0.5</v>
      </c>
      <c r="BA149" s="22">
        <v>1.5</v>
      </c>
      <c r="BB149" s="22" t="s">
        <v>82</v>
      </c>
      <c r="BC149" s="22" t="s">
        <v>78</v>
      </c>
      <c r="BD149" s="22" t="s">
        <v>78</v>
      </c>
      <c r="BE149" s="22" t="s">
        <v>82</v>
      </c>
      <c r="BF149" s="22" t="s">
        <v>82</v>
      </c>
      <c r="BG149" s="22" t="s">
        <v>78</v>
      </c>
      <c r="BH149" s="22" t="s">
        <v>82</v>
      </c>
      <c r="BI149" s="22" t="s">
        <v>83</v>
      </c>
      <c r="BJ149" s="24" t="s">
        <v>7331</v>
      </c>
    </row>
    <row r="150" spans="1:62" ht="42" customHeight="1">
      <c r="A150" t="s">
        <v>7707</v>
      </c>
      <c r="B150" t="s">
        <v>7332</v>
      </c>
      <c r="C150">
        <v>2421</v>
      </c>
      <c r="D150" s="24" t="s">
        <v>7333</v>
      </c>
      <c r="E150" s="22">
        <v>0</v>
      </c>
      <c r="F150" s="22">
        <v>1614</v>
      </c>
      <c r="G150" s="22">
        <v>380</v>
      </c>
      <c r="H150" s="22">
        <v>3.5</v>
      </c>
      <c r="I150" s="22" t="s">
        <v>1368</v>
      </c>
      <c r="J150" s="22">
        <v>19.899999999999999</v>
      </c>
      <c r="K150" s="22">
        <v>0.4</v>
      </c>
      <c r="L150" s="22">
        <v>2</v>
      </c>
      <c r="M150" s="22">
        <v>0.8</v>
      </c>
      <c r="N150" s="22">
        <v>18.399999999999999</v>
      </c>
      <c r="O150" s="22" t="s">
        <v>81</v>
      </c>
      <c r="P150" s="22">
        <v>20.2</v>
      </c>
      <c r="Q150" s="22" t="s">
        <v>3452</v>
      </c>
      <c r="R150" s="22" t="s">
        <v>80</v>
      </c>
      <c r="S150" s="22" t="s">
        <v>82</v>
      </c>
      <c r="T150" s="22" t="s">
        <v>82</v>
      </c>
      <c r="U150" s="22">
        <v>73.8</v>
      </c>
      <c r="V150" s="22" t="s">
        <v>82</v>
      </c>
      <c r="W150" s="22" t="s">
        <v>120</v>
      </c>
      <c r="X150" s="22">
        <v>18</v>
      </c>
      <c r="Y150" s="22">
        <v>390</v>
      </c>
      <c r="Z150" s="22">
        <v>100</v>
      </c>
      <c r="AA150" s="22">
        <v>90</v>
      </c>
      <c r="AB150" s="22">
        <v>300</v>
      </c>
      <c r="AC150" s="22">
        <v>6.6</v>
      </c>
      <c r="AD150" s="22">
        <v>2.5</v>
      </c>
      <c r="AE150" s="22">
        <v>0.56999999999999995</v>
      </c>
      <c r="AF150" s="22">
        <v>1.17</v>
      </c>
      <c r="AG150" s="22"/>
      <c r="AH150" s="22">
        <v>1</v>
      </c>
      <c r="AI150" s="22">
        <v>10</v>
      </c>
      <c r="AJ150" s="22">
        <v>2</v>
      </c>
      <c r="AK150" s="22">
        <v>7</v>
      </c>
      <c r="AL150" s="22" t="s">
        <v>78</v>
      </c>
      <c r="AM150" s="22" t="s">
        <v>83</v>
      </c>
      <c r="AN150" s="22" t="s">
        <v>83</v>
      </c>
      <c r="AO150" s="22" t="s">
        <v>83</v>
      </c>
      <c r="AP150" s="22" t="s">
        <v>83</v>
      </c>
      <c r="AQ150" s="22" t="s">
        <v>78</v>
      </c>
      <c r="AR150" s="22" t="s">
        <v>78</v>
      </c>
      <c r="AS150" s="22">
        <v>0.4</v>
      </c>
      <c r="AT150" s="22">
        <v>0.1</v>
      </c>
      <c r="AU150" s="22" t="s">
        <v>84</v>
      </c>
      <c r="AV150" s="22" t="s">
        <v>83</v>
      </c>
      <c r="AW150" s="22">
        <v>1</v>
      </c>
      <c r="AX150" s="22">
        <v>0.54</v>
      </c>
      <c r="AY150" s="22">
        <v>0.15</v>
      </c>
      <c r="AZ150" s="22" t="s">
        <v>85</v>
      </c>
      <c r="BA150" s="22" t="s">
        <v>388</v>
      </c>
      <c r="BB150" s="22">
        <v>2.3199999999999998</v>
      </c>
      <c r="BC150" s="22" t="s">
        <v>83</v>
      </c>
      <c r="BD150" s="22">
        <v>30</v>
      </c>
      <c r="BE150" s="22">
        <v>1.33</v>
      </c>
      <c r="BF150" s="22">
        <v>3.5</v>
      </c>
      <c r="BG150" s="22" t="s">
        <v>78</v>
      </c>
      <c r="BH150" s="22" t="s">
        <v>82</v>
      </c>
      <c r="BI150" s="22" t="s">
        <v>83</v>
      </c>
      <c r="BJ150" s="24" t="s">
        <v>81</v>
      </c>
    </row>
    <row r="151" spans="1:62" ht="42" customHeight="1">
      <c r="A151" t="s">
        <v>7707</v>
      </c>
      <c r="B151" t="s">
        <v>7334</v>
      </c>
      <c r="C151">
        <v>2422</v>
      </c>
      <c r="D151" s="24" t="s">
        <v>7335</v>
      </c>
      <c r="E151" s="22">
        <v>0</v>
      </c>
      <c r="F151" s="22">
        <v>1623</v>
      </c>
      <c r="G151" s="22">
        <v>382</v>
      </c>
      <c r="H151" s="22">
        <v>3.5</v>
      </c>
      <c r="I151" s="22" t="s">
        <v>1368</v>
      </c>
      <c r="J151" s="22">
        <v>19.899999999999999</v>
      </c>
      <c r="K151" s="22" t="s">
        <v>82</v>
      </c>
      <c r="L151" s="22">
        <v>2</v>
      </c>
      <c r="M151" s="22">
        <v>0.8</v>
      </c>
      <c r="N151" s="22" t="s">
        <v>1515</v>
      </c>
      <c r="O151" s="22" t="s">
        <v>81</v>
      </c>
      <c r="P151" s="22" t="s">
        <v>1448</v>
      </c>
      <c r="Q151" s="22">
        <v>76.5</v>
      </c>
      <c r="R151" s="22" t="s">
        <v>80</v>
      </c>
      <c r="S151" s="22" t="s">
        <v>82</v>
      </c>
      <c r="T151" s="22" t="s">
        <v>82</v>
      </c>
      <c r="U151" s="22">
        <v>73.8</v>
      </c>
      <c r="V151" s="22" t="s">
        <v>82</v>
      </c>
      <c r="W151" s="22" t="s">
        <v>120</v>
      </c>
      <c r="X151" s="22">
        <v>3300</v>
      </c>
      <c r="Y151" s="22">
        <v>390</v>
      </c>
      <c r="Z151" s="22">
        <v>100</v>
      </c>
      <c r="AA151" s="22">
        <v>90</v>
      </c>
      <c r="AB151" s="22">
        <v>300</v>
      </c>
      <c r="AC151" s="22">
        <v>6.6</v>
      </c>
      <c r="AD151" s="22">
        <v>2.5</v>
      </c>
      <c r="AE151" s="22">
        <v>0.56999999999999995</v>
      </c>
      <c r="AF151" s="22">
        <v>1.17</v>
      </c>
      <c r="AG151" s="22"/>
      <c r="AH151" s="22">
        <v>1</v>
      </c>
      <c r="AI151" s="22">
        <v>10</v>
      </c>
      <c r="AJ151" s="22">
        <v>2</v>
      </c>
      <c r="AK151" s="22">
        <v>7</v>
      </c>
      <c r="AL151" s="22" t="s">
        <v>78</v>
      </c>
      <c r="AM151" s="22" t="s">
        <v>83</v>
      </c>
      <c r="AN151" s="22" t="s">
        <v>83</v>
      </c>
      <c r="AO151" s="22" t="s">
        <v>83</v>
      </c>
      <c r="AP151" s="22" t="s">
        <v>83</v>
      </c>
      <c r="AQ151" s="22" t="s">
        <v>78</v>
      </c>
      <c r="AR151" s="22" t="s">
        <v>78</v>
      </c>
      <c r="AS151" s="22">
        <v>0.4</v>
      </c>
      <c r="AT151" s="22">
        <v>0.1</v>
      </c>
      <c r="AU151" s="22" t="s">
        <v>84</v>
      </c>
      <c r="AV151" s="22" t="s">
        <v>83</v>
      </c>
      <c r="AW151" s="22">
        <v>1</v>
      </c>
      <c r="AX151" s="22">
        <v>0.54</v>
      </c>
      <c r="AY151" s="22">
        <v>0.15</v>
      </c>
      <c r="AZ151" s="22" t="s">
        <v>85</v>
      </c>
      <c r="BA151" s="22" t="s">
        <v>388</v>
      </c>
      <c r="BB151" s="22">
        <v>2.3199999999999998</v>
      </c>
      <c r="BC151" s="22" t="s">
        <v>83</v>
      </c>
      <c r="BD151" s="22">
        <v>30</v>
      </c>
      <c r="BE151" s="22">
        <v>1.33</v>
      </c>
      <c r="BF151" s="22">
        <v>3.5</v>
      </c>
      <c r="BG151" s="22" t="s">
        <v>78</v>
      </c>
      <c r="BH151" s="22" t="s">
        <v>82</v>
      </c>
      <c r="BI151" s="22">
        <v>8.4</v>
      </c>
      <c r="BJ151" s="24" t="s">
        <v>81</v>
      </c>
    </row>
    <row r="152" spans="1:62" ht="33.75" customHeight="1">
      <c r="A152" t="s">
        <v>7707</v>
      </c>
      <c r="B152" t="s">
        <v>7336</v>
      </c>
      <c r="C152">
        <v>2423</v>
      </c>
      <c r="D152" s="24" t="s">
        <v>7337</v>
      </c>
      <c r="E152" s="22">
        <v>0</v>
      </c>
      <c r="F152" s="22">
        <v>722</v>
      </c>
      <c r="G152" s="22">
        <v>170</v>
      </c>
      <c r="H152" s="22">
        <v>52.1</v>
      </c>
      <c r="I152" s="22" t="s">
        <v>380</v>
      </c>
      <c r="J152" s="22">
        <v>4.7</v>
      </c>
      <c r="K152" s="22" t="s">
        <v>246</v>
      </c>
      <c r="L152" s="22" t="s">
        <v>253</v>
      </c>
      <c r="M152" s="22">
        <v>0.5</v>
      </c>
      <c r="N152" s="22" t="s">
        <v>82</v>
      </c>
      <c r="O152" s="22" t="s">
        <v>81</v>
      </c>
      <c r="P152" s="22" t="s">
        <v>82</v>
      </c>
      <c r="Q152" s="22" t="s">
        <v>1078</v>
      </c>
      <c r="R152" s="22" t="s">
        <v>80</v>
      </c>
      <c r="S152" s="22" t="s">
        <v>82</v>
      </c>
      <c r="T152" s="22" t="s">
        <v>82</v>
      </c>
      <c r="U152" s="22" t="s">
        <v>221</v>
      </c>
      <c r="V152" s="22" t="s">
        <v>82</v>
      </c>
      <c r="W152" s="22">
        <v>5.7</v>
      </c>
      <c r="X152" s="22">
        <v>1800</v>
      </c>
      <c r="Y152" s="22">
        <v>440</v>
      </c>
      <c r="Z152" s="22">
        <v>22</v>
      </c>
      <c r="AA152" s="22">
        <v>22</v>
      </c>
      <c r="AB152" s="22">
        <v>100</v>
      </c>
      <c r="AC152" s="22">
        <v>0.7</v>
      </c>
      <c r="AD152" s="22">
        <v>0.5</v>
      </c>
      <c r="AE152" s="22">
        <v>0.09</v>
      </c>
      <c r="AF152" s="22">
        <v>0.16</v>
      </c>
      <c r="AG152" s="22"/>
      <c r="AH152" s="22">
        <v>3</v>
      </c>
      <c r="AI152" s="22">
        <v>4</v>
      </c>
      <c r="AJ152" s="22">
        <v>1</v>
      </c>
      <c r="AK152" s="22">
        <v>6</v>
      </c>
      <c r="AL152" s="22" t="s">
        <v>78</v>
      </c>
      <c r="AM152" s="22" t="s">
        <v>82</v>
      </c>
      <c r="AN152" s="22" t="s">
        <v>82</v>
      </c>
      <c r="AO152" s="22" t="s">
        <v>82</v>
      </c>
      <c r="AP152" s="22">
        <v>3</v>
      </c>
      <c r="AQ152" s="22" t="s">
        <v>84</v>
      </c>
      <c r="AR152" s="22" t="s">
        <v>78</v>
      </c>
      <c r="AS152" s="22" t="s">
        <v>82</v>
      </c>
      <c r="AT152" s="22" t="s">
        <v>82</v>
      </c>
      <c r="AU152" s="22" t="s">
        <v>82</v>
      </c>
      <c r="AV152" s="22" t="s">
        <v>82</v>
      </c>
      <c r="AW152" s="22" t="s">
        <v>82</v>
      </c>
      <c r="AX152" s="22">
        <v>0.11</v>
      </c>
      <c r="AY152" s="22">
        <v>0.04</v>
      </c>
      <c r="AZ152" s="22">
        <v>0.2</v>
      </c>
      <c r="BA152" s="22" t="s">
        <v>216</v>
      </c>
      <c r="BB152" s="22" t="s">
        <v>82</v>
      </c>
      <c r="BC152" s="22" t="s">
        <v>82</v>
      </c>
      <c r="BD152" s="22" t="s">
        <v>82</v>
      </c>
      <c r="BE152" s="22" t="s">
        <v>82</v>
      </c>
      <c r="BF152" s="22" t="s">
        <v>85</v>
      </c>
      <c r="BG152" s="22" t="s">
        <v>83</v>
      </c>
      <c r="BH152" s="22" t="s">
        <v>82</v>
      </c>
      <c r="BI152" s="22">
        <v>4.5999999999999996</v>
      </c>
      <c r="BJ152" s="24" t="s">
        <v>7338</v>
      </c>
    </row>
    <row r="153" spans="1:62" ht="33.75" customHeight="1">
      <c r="A153" t="s">
        <v>7707</v>
      </c>
      <c r="B153" t="s">
        <v>7339</v>
      </c>
      <c r="C153">
        <v>2424</v>
      </c>
      <c r="D153" s="24" t="s">
        <v>7340</v>
      </c>
      <c r="E153" s="22">
        <v>0</v>
      </c>
      <c r="F153" s="22">
        <v>1300</v>
      </c>
      <c r="G153" s="22">
        <v>307</v>
      </c>
      <c r="H153" s="22">
        <v>10.9</v>
      </c>
      <c r="I153" s="22" t="s">
        <v>4124</v>
      </c>
      <c r="J153" s="22">
        <v>21.1</v>
      </c>
      <c r="K153" s="22" t="s">
        <v>203</v>
      </c>
      <c r="L153" s="22" t="s">
        <v>78</v>
      </c>
      <c r="M153" s="22">
        <v>2.2000000000000002</v>
      </c>
      <c r="N153" s="22" t="s">
        <v>82</v>
      </c>
      <c r="O153" s="22" t="s">
        <v>81</v>
      </c>
      <c r="P153" s="22" t="s">
        <v>82</v>
      </c>
      <c r="Q153" s="22">
        <v>54.4</v>
      </c>
      <c r="R153" s="22" t="s">
        <v>80</v>
      </c>
      <c r="S153" s="22" t="s">
        <v>82</v>
      </c>
      <c r="T153" s="22" t="s">
        <v>82</v>
      </c>
      <c r="U153" s="22">
        <v>50.6</v>
      </c>
      <c r="V153" s="22" t="s">
        <v>82</v>
      </c>
      <c r="W153" s="22">
        <v>15.2</v>
      </c>
      <c r="X153" s="22">
        <v>59</v>
      </c>
      <c r="Y153" s="22">
        <v>3100</v>
      </c>
      <c r="Z153" s="22">
        <v>2800</v>
      </c>
      <c r="AA153" s="22">
        <v>760</v>
      </c>
      <c r="AB153" s="22">
        <v>330</v>
      </c>
      <c r="AC153" s="22" t="s">
        <v>4020</v>
      </c>
      <c r="AD153" s="22">
        <v>3.9</v>
      </c>
      <c r="AE153" s="22">
        <v>1.99</v>
      </c>
      <c r="AF153" s="22" t="s">
        <v>5655</v>
      </c>
      <c r="AG153" s="22"/>
      <c r="AH153" s="22">
        <v>42</v>
      </c>
      <c r="AI153" s="22">
        <v>18</v>
      </c>
      <c r="AJ153" s="22">
        <v>47</v>
      </c>
      <c r="AK153" s="22">
        <v>200</v>
      </c>
      <c r="AL153" s="22" t="s">
        <v>78</v>
      </c>
      <c r="AM153" s="22" t="s">
        <v>83</v>
      </c>
      <c r="AN153" s="22">
        <v>2400</v>
      </c>
      <c r="AO153" s="22">
        <v>61</v>
      </c>
      <c r="AP153" s="22">
        <v>2500</v>
      </c>
      <c r="AQ153" s="22">
        <v>210</v>
      </c>
      <c r="AR153" s="22" t="s">
        <v>78</v>
      </c>
      <c r="AS153" s="22">
        <v>4.7</v>
      </c>
      <c r="AT153" s="22">
        <v>0.2</v>
      </c>
      <c r="AU153" s="22">
        <v>0.7</v>
      </c>
      <c r="AV153" s="22" t="s">
        <v>83</v>
      </c>
      <c r="AW153" s="22">
        <v>820</v>
      </c>
      <c r="AX153" s="22">
        <v>0.26</v>
      </c>
      <c r="AY153" s="22">
        <v>1.0900000000000001</v>
      </c>
      <c r="AZ153" s="22">
        <v>7.9</v>
      </c>
      <c r="BA153" s="22" t="s">
        <v>1690</v>
      </c>
      <c r="BB153" s="22">
        <v>1.75</v>
      </c>
      <c r="BC153" s="22" t="s">
        <v>83</v>
      </c>
      <c r="BD153" s="22">
        <v>290</v>
      </c>
      <c r="BE153" s="22">
        <v>2.39</v>
      </c>
      <c r="BF153" s="22" t="s">
        <v>540</v>
      </c>
      <c r="BG153" s="22">
        <v>1</v>
      </c>
      <c r="BH153" s="22" t="s">
        <v>82</v>
      </c>
      <c r="BI153" s="22">
        <v>0.1</v>
      </c>
      <c r="BJ153" s="24" t="s">
        <v>7341</v>
      </c>
    </row>
    <row r="154" spans="1:62" ht="33.75" customHeight="1">
      <c r="A154" t="s">
        <v>7707</v>
      </c>
      <c r="B154" t="s">
        <v>7342</v>
      </c>
      <c r="C154">
        <v>2425</v>
      </c>
      <c r="D154" s="24" t="s">
        <v>7343</v>
      </c>
      <c r="E154" s="22">
        <v>0</v>
      </c>
      <c r="F154" s="22">
        <v>1447</v>
      </c>
      <c r="G154" s="22">
        <v>341</v>
      </c>
      <c r="H154" s="22" t="s">
        <v>77</v>
      </c>
      <c r="I154" s="22" t="s">
        <v>7734</v>
      </c>
      <c r="J154" s="22">
        <v>28.7</v>
      </c>
      <c r="K154" s="22" t="s">
        <v>203</v>
      </c>
      <c r="L154" s="22" t="s">
        <v>78</v>
      </c>
      <c r="M154" s="22">
        <v>2.2000000000000002</v>
      </c>
      <c r="N154" s="22" t="s">
        <v>705</v>
      </c>
      <c r="O154" s="22" t="s">
        <v>81</v>
      </c>
      <c r="P154" s="22" t="s">
        <v>615</v>
      </c>
      <c r="Q154" s="22">
        <v>52.6</v>
      </c>
      <c r="R154" s="22" t="s">
        <v>80</v>
      </c>
      <c r="S154" s="22" t="s">
        <v>82</v>
      </c>
      <c r="T154" s="22" t="s">
        <v>82</v>
      </c>
      <c r="U154" s="22">
        <v>51.6</v>
      </c>
      <c r="V154" s="22" t="s">
        <v>82</v>
      </c>
      <c r="W154" s="22">
        <v>12.5</v>
      </c>
      <c r="X154" s="22">
        <v>880</v>
      </c>
      <c r="Y154" s="22">
        <v>3600</v>
      </c>
      <c r="Z154" s="22">
        <v>1300</v>
      </c>
      <c r="AA154" s="22">
        <v>380</v>
      </c>
      <c r="AB154" s="22">
        <v>460</v>
      </c>
      <c r="AC154" s="22" t="s">
        <v>943</v>
      </c>
      <c r="AD154" s="22">
        <v>3.6</v>
      </c>
      <c r="AE154" s="22">
        <v>0.97</v>
      </c>
      <c r="AF154" s="22">
        <v>6.63</v>
      </c>
      <c r="AG154" s="22"/>
      <c r="AH154" s="22">
        <v>22</v>
      </c>
      <c r="AI154" s="22">
        <v>7</v>
      </c>
      <c r="AJ154" s="22">
        <v>38</v>
      </c>
      <c r="AK154" s="22">
        <v>110</v>
      </c>
      <c r="AL154" s="22" t="s">
        <v>78</v>
      </c>
      <c r="AM154" s="22" t="s">
        <v>83</v>
      </c>
      <c r="AN154" s="22">
        <v>28000</v>
      </c>
      <c r="AO154" s="22" t="s">
        <v>83</v>
      </c>
      <c r="AP154" s="22">
        <v>28000</v>
      </c>
      <c r="AQ154" s="22">
        <v>2300</v>
      </c>
      <c r="AR154" s="22" t="s">
        <v>78</v>
      </c>
      <c r="AS154" s="22">
        <v>7.2</v>
      </c>
      <c r="AT154" s="22" t="s">
        <v>83</v>
      </c>
      <c r="AU154" s="22">
        <v>1.6</v>
      </c>
      <c r="AV154" s="22" t="s">
        <v>83</v>
      </c>
      <c r="AW154" s="22">
        <v>1300</v>
      </c>
      <c r="AX154" s="22">
        <v>0.89</v>
      </c>
      <c r="AY154" s="22">
        <v>2.02</v>
      </c>
      <c r="AZ154" s="22" t="s">
        <v>475</v>
      </c>
      <c r="BA154" s="22" t="s">
        <v>340</v>
      </c>
      <c r="BB154" s="22">
        <v>1.47</v>
      </c>
      <c r="BC154" s="22" t="s">
        <v>83</v>
      </c>
      <c r="BD154" s="22">
        <v>1400</v>
      </c>
      <c r="BE154" s="22">
        <v>1.68</v>
      </c>
      <c r="BF154" s="22" t="s">
        <v>541</v>
      </c>
      <c r="BG154" s="22">
        <v>820</v>
      </c>
      <c r="BH154" s="22" t="s">
        <v>82</v>
      </c>
      <c r="BI154" s="22">
        <v>2.2000000000000002</v>
      </c>
      <c r="BJ154" s="24" t="s">
        <v>81</v>
      </c>
    </row>
    <row r="155" spans="1:62" ht="33.75" customHeight="1">
      <c r="A155" t="s">
        <v>7707</v>
      </c>
      <c r="B155" t="s">
        <v>7344</v>
      </c>
      <c r="C155">
        <v>2426</v>
      </c>
      <c r="D155" s="24" t="s">
        <v>7345</v>
      </c>
      <c r="E155" s="22">
        <v>0</v>
      </c>
      <c r="F155" s="22">
        <v>1624</v>
      </c>
      <c r="G155" s="22">
        <v>385</v>
      </c>
      <c r="H155" s="22" t="s">
        <v>104</v>
      </c>
      <c r="I155" s="22" t="s">
        <v>1942</v>
      </c>
      <c r="J155" s="22">
        <v>15.5</v>
      </c>
      <c r="K155" s="22" t="s">
        <v>1863</v>
      </c>
      <c r="L155" s="22" t="s">
        <v>78</v>
      </c>
      <c r="M155" s="22">
        <v>11.6</v>
      </c>
      <c r="N155" s="22" t="s">
        <v>82</v>
      </c>
      <c r="O155" s="22" t="s">
        <v>81</v>
      </c>
      <c r="P155" s="22" t="s">
        <v>82</v>
      </c>
      <c r="Q155" s="22">
        <v>57.2</v>
      </c>
      <c r="R155" s="22" t="s">
        <v>80</v>
      </c>
      <c r="S155" s="22" t="s">
        <v>82</v>
      </c>
      <c r="T155" s="22" t="s">
        <v>82</v>
      </c>
      <c r="U155" s="22">
        <v>55.6</v>
      </c>
      <c r="V155" s="22" t="s">
        <v>82</v>
      </c>
      <c r="W155" s="22">
        <v>7.3</v>
      </c>
      <c r="X155" s="22">
        <v>60</v>
      </c>
      <c r="Y155" s="22">
        <v>2700</v>
      </c>
      <c r="Z155" s="22">
        <v>170</v>
      </c>
      <c r="AA155" s="22">
        <v>220</v>
      </c>
      <c r="AB155" s="22">
        <v>320</v>
      </c>
      <c r="AC155" s="22" t="s">
        <v>1518</v>
      </c>
      <c r="AD155" s="22" t="s">
        <v>104</v>
      </c>
      <c r="AE155" s="22">
        <v>1.08</v>
      </c>
      <c r="AF155" s="22" t="s">
        <v>701</v>
      </c>
      <c r="AG155" s="22"/>
      <c r="AH155" s="22">
        <v>17</v>
      </c>
      <c r="AI155" s="22">
        <v>10</v>
      </c>
      <c r="AJ155" s="22">
        <v>33</v>
      </c>
      <c r="AK155" s="22">
        <v>13</v>
      </c>
      <c r="AL155" s="22" t="s">
        <v>78</v>
      </c>
      <c r="AM155" s="22" t="s">
        <v>83</v>
      </c>
      <c r="AN155" s="22">
        <v>5000</v>
      </c>
      <c r="AO155" s="22">
        <v>2100</v>
      </c>
      <c r="AP155" s="22">
        <v>6100</v>
      </c>
      <c r="AQ155" s="22">
        <v>500</v>
      </c>
      <c r="AR155" s="22" t="s">
        <v>78</v>
      </c>
      <c r="AS155" s="22" t="s">
        <v>82</v>
      </c>
      <c r="AT155" s="22" t="s">
        <v>82</v>
      </c>
      <c r="AU155" s="22" t="s">
        <v>82</v>
      </c>
      <c r="AV155" s="22" t="s">
        <v>82</v>
      </c>
      <c r="AW155" s="22" t="s">
        <v>78</v>
      </c>
      <c r="AX155" s="22">
        <v>0.52</v>
      </c>
      <c r="AY155" s="22">
        <v>1.78</v>
      </c>
      <c r="AZ155" s="22" t="s">
        <v>169</v>
      </c>
      <c r="BA155" s="22" t="s">
        <v>1728</v>
      </c>
      <c r="BB155" s="22" t="s">
        <v>82</v>
      </c>
      <c r="BC155" s="22" t="s">
        <v>78</v>
      </c>
      <c r="BD155" s="22" t="s">
        <v>78</v>
      </c>
      <c r="BE155" s="22" t="s">
        <v>82</v>
      </c>
      <c r="BF155" s="22" t="s">
        <v>1078</v>
      </c>
      <c r="BG155" s="22" t="s">
        <v>78</v>
      </c>
      <c r="BH155" s="22" t="s">
        <v>82</v>
      </c>
      <c r="BI155" s="22">
        <v>0.2</v>
      </c>
      <c r="BJ155" s="24" t="s">
        <v>81</v>
      </c>
    </row>
    <row r="156" spans="1:62" ht="33.75" customHeight="1">
      <c r="A156" t="s">
        <v>7707</v>
      </c>
      <c r="B156" t="s">
        <v>7346</v>
      </c>
      <c r="C156">
        <v>2427</v>
      </c>
      <c r="D156" s="24" t="s">
        <v>7347</v>
      </c>
      <c r="E156" s="22">
        <v>0</v>
      </c>
      <c r="F156" s="22">
        <v>1628</v>
      </c>
      <c r="G156" s="22">
        <v>384</v>
      </c>
      <c r="H156" s="22">
        <v>4.9000000000000004</v>
      </c>
      <c r="I156" s="22" t="s">
        <v>1927</v>
      </c>
      <c r="J156" s="22">
        <v>16.5</v>
      </c>
      <c r="K156" s="22" t="s">
        <v>82</v>
      </c>
      <c r="L156" s="22" t="s">
        <v>78</v>
      </c>
      <c r="M156" s="22">
        <v>4.4000000000000004</v>
      </c>
      <c r="N156" s="22" t="s">
        <v>82</v>
      </c>
      <c r="O156" s="22" t="s">
        <v>81</v>
      </c>
      <c r="P156" s="22" t="s">
        <v>82</v>
      </c>
      <c r="Q156" s="22">
        <v>76.8</v>
      </c>
      <c r="R156" s="22" t="s">
        <v>80</v>
      </c>
      <c r="S156" s="22" t="s">
        <v>82</v>
      </c>
      <c r="T156" s="22" t="s">
        <v>82</v>
      </c>
      <c r="U156" s="22">
        <v>69.7</v>
      </c>
      <c r="V156" s="22" t="s">
        <v>82</v>
      </c>
      <c r="W156" s="22">
        <v>4.5</v>
      </c>
      <c r="X156" s="22">
        <v>30</v>
      </c>
      <c r="Y156" s="22">
        <v>1200</v>
      </c>
      <c r="Z156" s="22">
        <v>320</v>
      </c>
      <c r="AA156" s="22">
        <v>210</v>
      </c>
      <c r="AB156" s="22">
        <v>340</v>
      </c>
      <c r="AC156" s="22">
        <v>9.3000000000000007</v>
      </c>
      <c r="AD156" s="22">
        <v>4.4000000000000004</v>
      </c>
      <c r="AE156" s="22">
        <v>0.45</v>
      </c>
      <c r="AF156" s="22">
        <v>1.1100000000000001</v>
      </c>
      <c r="AG156" s="22"/>
      <c r="AH156" s="22">
        <v>3</v>
      </c>
      <c r="AI156" s="22">
        <v>4</v>
      </c>
      <c r="AJ156" s="22">
        <v>8</v>
      </c>
      <c r="AK156" s="22">
        <v>4</v>
      </c>
      <c r="AL156" s="22" t="s">
        <v>78</v>
      </c>
      <c r="AM156" s="22" t="s">
        <v>83</v>
      </c>
      <c r="AN156" s="22">
        <v>20</v>
      </c>
      <c r="AO156" s="22" t="s">
        <v>83</v>
      </c>
      <c r="AP156" s="22">
        <v>20</v>
      </c>
      <c r="AQ156" s="22">
        <v>2</v>
      </c>
      <c r="AR156" s="22" t="s">
        <v>78</v>
      </c>
      <c r="AS156" s="22" t="s">
        <v>82</v>
      </c>
      <c r="AT156" s="22" t="s">
        <v>82</v>
      </c>
      <c r="AU156" s="22" t="s">
        <v>82</v>
      </c>
      <c r="AV156" s="22" t="s">
        <v>82</v>
      </c>
      <c r="AW156" s="22" t="s">
        <v>82</v>
      </c>
      <c r="AX156" s="22">
        <v>0.55000000000000004</v>
      </c>
      <c r="AY156" s="22" t="s">
        <v>227</v>
      </c>
      <c r="AZ156" s="22">
        <v>2.5</v>
      </c>
      <c r="BA156" s="22" t="s">
        <v>559</v>
      </c>
      <c r="BB156" s="22" t="s">
        <v>82</v>
      </c>
      <c r="BC156" s="22" t="s">
        <v>82</v>
      </c>
      <c r="BD156" s="22" t="s">
        <v>82</v>
      </c>
      <c r="BE156" s="22" t="s">
        <v>82</v>
      </c>
      <c r="BF156" s="22" t="s">
        <v>541</v>
      </c>
      <c r="BG156" s="22" t="s">
        <v>78</v>
      </c>
      <c r="BH156" s="22" t="s">
        <v>82</v>
      </c>
      <c r="BI156" s="22">
        <v>0.1</v>
      </c>
      <c r="BJ156" s="24" t="s">
        <v>7348</v>
      </c>
    </row>
    <row r="157" spans="1:62" ht="33.75" customHeight="1">
      <c r="A157" t="s">
        <v>7707</v>
      </c>
      <c r="B157" t="s">
        <v>7349</v>
      </c>
      <c r="C157">
        <v>2428</v>
      </c>
      <c r="D157" s="24" t="s">
        <v>7350</v>
      </c>
      <c r="E157" s="22">
        <v>0</v>
      </c>
      <c r="F157" s="22">
        <v>1114</v>
      </c>
      <c r="G157" s="22">
        <v>265</v>
      </c>
      <c r="H157" s="22">
        <v>39.799999999999997</v>
      </c>
      <c r="I157" s="22" t="s">
        <v>289</v>
      </c>
      <c r="J157" s="22">
        <v>3.3</v>
      </c>
      <c r="K157" s="22" t="s">
        <v>82</v>
      </c>
      <c r="L157" s="22" t="s">
        <v>78</v>
      </c>
      <c r="M157" s="22">
        <v>10.3</v>
      </c>
      <c r="N157" s="22" t="s">
        <v>82</v>
      </c>
      <c r="O157" s="22" t="s">
        <v>81</v>
      </c>
      <c r="P157" s="22" t="s">
        <v>82</v>
      </c>
      <c r="Q157" s="22">
        <v>41.2</v>
      </c>
      <c r="R157" s="22" t="s">
        <v>80</v>
      </c>
      <c r="S157" s="22" t="s">
        <v>82</v>
      </c>
      <c r="T157" s="22" t="s">
        <v>82</v>
      </c>
      <c r="U157" s="22">
        <v>39.799999999999997</v>
      </c>
      <c r="V157" s="22" t="s">
        <v>82</v>
      </c>
      <c r="W157" s="22">
        <v>6.8</v>
      </c>
      <c r="X157" s="22">
        <v>2400</v>
      </c>
      <c r="Y157" s="22">
        <v>280</v>
      </c>
      <c r="Z157" s="22">
        <v>62</v>
      </c>
      <c r="AA157" s="22">
        <v>39</v>
      </c>
      <c r="AB157" s="22">
        <v>85</v>
      </c>
      <c r="AC157" s="22" t="s">
        <v>120</v>
      </c>
      <c r="AD157" s="22">
        <v>0.8</v>
      </c>
      <c r="AE157" s="22">
        <v>0.11</v>
      </c>
      <c r="AF157" s="22">
        <v>0.23</v>
      </c>
      <c r="AG157" s="22"/>
      <c r="AH157" s="22" t="s">
        <v>82</v>
      </c>
      <c r="AI157" s="22" t="s">
        <v>82</v>
      </c>
      <c r="AJ157" s="22" t="s">
        <v>82</v>
      </c>
      <c r="AK157" s="22" t="s">
        <v>82</v>
      </c>
      <c r="AL157" s="22" t="s">
        <v>78</v>
      </c>
      <c r="AM157" s="22" t="s">
        <v>82</v>
      </c>
      <c r="AN157" s="22" t="s">
        <v>82</v>
      </c>
      <c r="AO157" s="22" t="s">
        <v>82</v>
      </c>
      <c r="AP157" s="22">
        <v>15</v>
      </c>
      <c r="AQ157" s="22">
        <v>1</v>
      </c>
      <c r="AR157" s="22" t="s">
        <v>78</v>
      </c>
      <c r="AS157" s="22" t="s">
        <v>82</v>
      </c>
      <c r="AT157" s="22" t="s">
        <v>82</v>
      </c>
      <c r="AU157" s="22" t="s">
        <v>82</v>
      </c>
      <c r="AV157" s="22" t="s">
        <v>82</v>
      </c>
      <c r="AW157" s="22" t="s">
        <v>82</v>
      </c>
      <c r="AX157" s="22">
        <v>0.11</v>
      </c>
      <c r="AY157" s="22">
        <v>7.0000000000000007E-2</v>
      </c>
      <c r="AZ157" s="22">
        <v>0.7</v>
      </c>
      <c r="BA157" s="22" t="s">
        <v>96</v>
      </c>
      <c r="BB157" s="22" t="s">
        <v>82</v>
      </c>
      <c r="BC157" s="22" t="s">
        <v>82</v>
      </c>
      <c r="BD157" s="22" t="s">
        <v>82</v>
      </c>
      <c r="BE157" s="22" t="s">
        <v>82</v>
      </c>
      <c r="BF157" s="22" t="s">
        <v>82</v>
      </c>
      <c r="BG157" s="22" t="s">
        <v>83</v>
      </c>
      <c r="BH157" s="22" t="s">
        <v>82</v>
      </c>
      <c r="BI157" s="22">
        <v>6.1</v>
      </c>
      <c r="BJ157" s="24" t="s">
        <v>7351</v>
      </c>
    </row>
    <row r="158" spans="1:62" ht="33.75" customHeight="1">
      <c r="A158" t="s">
        <v>7707</v>
      </c>
      <c r="B158" t="s">
        <v>7352</v>
      </c>
      <c r="C158">
        <v>2429</v>
      </c>
      <c r="D158" s="24" t="s">
        <v>7353</v>
      </c>
      <c r="E158" s="22">
        <v>0</v>
      </c>
      <c r="F158" s="22">
        <v>441</v>
      </c>
      <c r="G158" s="22">
        <v>105</v>
      </c>
      <c r="H158" s="22">
        <v>68.099999999999994</v>
      </c>
      <c r="I158" s="22">
        <v>13.1</v>
      </c>
      <c r="J158" s="22">
        <v>16.5</v>
      </c>
      <c r="K158" s="22">
        <v>1.1000000000000001</v>
      </c>
      <c r="L158" s="22" t="s">
        <v>83</v>
      </c>
      <c r="M158" s="22">
        <v>1.5</v>
      </c>
      <c r="N158" s="22" t="s">
        <v>292</v>
      </c>
      <c r="O158" s="22" t="s">
        <v>81</v>
      </c>
      <c r="P158" s="22" t="s">
        <v>353</v>
      </c>
      <c r="Q158" s="22">
        <v>5.6</v>
      </c>
      <c r="R158" s="22" t="s">
        <v>80</v>
      </c>
      <c r="S158" s="22">
        <v>10.3</v>
      </c>
      <c r="T158" s="22" t="s">
        <v>83</v>
      </c>
      <c r="U158" s="22">
        <v>12.1</v>
      </c>
      <c r="V158" s="22" t="s">
        <v>82</v>
      </c>
      <c r="W158" s="22">
        <v>1.8</v>
      </c>
      <c r="X158" s="22">
        <v>39</v>
      </c>
      <c r="Y158" s="22">
        <v>620</v>
      </c>
      <c r="Z158" s="22">
        <v>16</v>
      </c>
      <c r="AA158" s="22">
        <v>37</v>
      </c>
      <c r="AB158" s="22">
        <v>360</v>
      </c>
      <c r="AC158" s="22">
        <v>2.2000000000000002</v>
      </c>
      <c r="AD158" s="22">
        <v>7.8</v>
      </c>
      <c r="AE158" s="22">
        <v>0.36</v>
      </c>
      <c r="AF158" s="22">
        <v>0.19</v>
      </c>
      <c r="AG158" s="22"/>
      <c r="AH158" s="22" t="s">
        <v>84</v>
      </c>
      <c r="AI158" s="22">
        <v>2</v>
      </c>
      <c r="AJ158" s="22">
        <v>1</v>
      </c>
      <c r="AK158" s="22" t="s">
        <v>84</v>
      </c>
      <c r="AL158" s="22" t="s">
        <v>83</v>
      </c>
      <c r="AM158" s="22" t="s">
        <v>83</v>
      </c>
      <c r="AN158" s="22">
        <v>4</v>
      </c>
      <c r="AO158" s="22" t="s">
        <v>83</v>
      </c>
      <c r="AP158" s="22">
        <v>4</v>
      </c>
      <c r="AQ158" s="22" t="s">
        <v>84</v>
      </c>
      <c r="AR158" s="22">
        <v>1.6</v>
      </c>
      <c r="AS158" s="22" t="s">
        <v>84</v>
      </c>
      <c r="AT158" s="22" t="s">
        <v>83</v>
      </c>
      <c r="AU158" s="22" t="s">
        <v>83</v>
      </c>
      <c r="AV158" s="22" t="s">
        <v>83</v>
      </c>
      <c r="AW158" s="22" t="s">
        <v>83</v>
      </c>
      <c r="AX158" s="22">
        <v>2.21</v>
      </c>
      <c r="AY158" s="22">
        <v>1.78</v>
      </c>
      <c r="AZ158" s="22" t="s">
        <v>157</v>
      </c>
      <c r="BA158" s="22" t="s">
        <v>1354</v>
      </c>
      <c r="BB158" s="22">
        <v>0.59</v>
      </c>
      <c r="BC158" s="22" t="s">
        <v>83</v>
      </c>
      <c r="BD158" s="22">
        <v>1900</v>
      </c>
      <c r="BE158" s="22">
        <v>2.29</v>
      </c>
      <c r="BF158" s="22" t="s">
        <v>1232</v>
      </c>
      <c r="BG158" s="22" t="s">
        <v>83</v>
      </c>
      <c r="BH158" s="22" t="s">
        <v>82</v>
      </c>
      <c r="BI158" s="22">
        <v>0.1</v>
      </c>
      <c r="BJ158" s="24" t="s">
        <v>7354</v>
      </c>
    </row>
    <row r="159" spans="1:62" ht="33.75" customHeight="1">
      <c r="A159" t="s">
        <v>7707</v>
      </c>
      <c r="B159" t="s">
        <v>7355</v>
      </c>
      <c r="C159">
        <v>2430</v>
      </c>
      <c r="D159" s="24" t="s">
        <v>7356</v>
      </c>
      <c r="E159" s="22">
        <v>0</v>
      </c>
      <c r="F159" s="22">
        <v>1281</v>
      </c>
      <c r="G159" s="22">
        <v>307</v>
      </c>
      <c r="H159" s="22">
        <v>8.6999999999999993</v>
      </c>
      <c r="I159" s="22">
        <v>30.2</v>
      </c>
      <c r="J159" s="22">
        <v>37.1</v>
      </c>
      <c r="K159" s="22">
        <v>4.7</v>
      </c>
      <c r="L159" s="22" t="s">
        <v>83</v>
      </c>
      <c r="M159" s="22">
        <v>6.8</v>
      </c>
      <c r="N159" s="22">
        <v>1.4</v>
      </c>
      <c r="O159" s="22" t="s">
        <v>81</v>
      </c>
      <c r="P159" s="22">
        <v>1.5</v>
      </c>
      <c r="Q159" s="22">
        <v>19.5</v>
      </c>
      <c r="R159" s="22" t="s">
        <v>80</v>
      </c>
      <c r="S159" s="22">
        <v>32.6</v>
      </c>
      <c r="T159" s="22" t="s">
        <v>83</v>
      </c>
      <c r="U159" s="22">
        <v>43.1</v>
      </c>
      <c r="V159" s="22" t="s">
        <v>82</v>
      </c>
      <c r="W159" s="22">
        <v>4.3</v>
      </c>
      <c r="X159" s="22">
        <v>120</v>
      </c>
      <c r="Y159" s="22">
        <v>1600</v>
      </c>
      <c r="Z159" s="22">
        <v>19</v>
      </c>
      <c r="AA159" s="22">
        <v>91</v>
      </c>
      <c r="AB159" s="22">
        <v>840</v>
      </c>
      <c r="AC159" s="22" t="s">
        <v>169</v>
      </c>
      <c r="AD159" s="22">
        <v>3.4</v>
      </c>
      <c r="AE159" s="22" t="s">
        <v>99</v>
      </c>
      <c r="AF159" s="22" t="s">
        <v>116</v>
      </c>
      <c r="AG159" s="22"/>
      <c r="AH159" s="22">
        <v>1</v>
      </c>
      <c r="AI159" s="22">
        <v>2</v>
      </c>
      <c r="AJ159" s="22">
        <v>2</v>
      </c>
      <c r="AK159" s="22">
        <v>1</v>
      </c>
      <c r="AL159" s="22" t="s">
        <v>83</v>
      </c>
      <c r="AM159" s="22" t="s">
        <v>83</v>
      </c>
      <c r="AN159" s="22" t="s">
        <v>83</v>
      </c>
      <c r="AO159" s="22" t="s">
        <v>83</v>
      </c>
      <c r="AP159" s="22" t="s">
        <v>83</v>
      </c>
      <c r="AQ159" s="22" t="s">
        <v>83</v>
      </c>
      <c r="AR159" s="22">
        <v>2.8</v>
      </c>
      <c r="AS159" s="22" t="s">
        <v>84</v>
      </c>
      <c r="AT159" s="22" t="s">
        <v>83</v>
      </c>
      <c r="AU159" s="22" t="s">
        <v>83</v>
      </c>
      <c r="AV159" s="22" t="s">
        <v>83</v>
      </c>
      <c r="AW159" s="22" t="s">
        <v>83</v>
      </c>
      <c r="AX159" s="22">
        <v>8.81</v>
      </c>
      <c r="AY159" s="22">
        <v>3.72</v>
      </c>
      <c r="AZ159" s="22" t="s">
        <v>106</v>
      </c>
      <c r="BA159" s="22" t="s">
        <v>3865</v>
      </c>
      <c r="BB159" s="22">
        <v>1.28</v>
      </c>
      <c r="BC159" s="22" t="s">
        <v>83</v>
      </c>
      <c r="BD159" s="22">
        <v>3800</v>
      </c>
      <c r="BE159" s="22">
        <v>5.73</v>
      </c>
      <c r="BF159" s="22" t="s">
        <v>7357</v>
      </c>
      <c r="BG159" s="22">
        <v>1</v>
      </c>
      <c r="BH159" s="22" t="s">
        <v>82</v>
      </c>
      <c r="BI159" s="22">
        <v>0.3</v>
      </c>
      <c r="BJ159" s="24" t="s">
        <v>7358</v>
      </c>
    </row>
    <row r="160" spans="1:62" ht="42" customHeight="1">
      <c r="A160" t="s">
        <v>7707</v>
      </c>
      <c r="B160" t="s">
        <v>7359</v>
      </c>
      <c r="C160">
        <v>2431</v>
      </c>
      <c r="D160" s="24" t="s">
        <v>7360</v>
      </c>
      <c r="E160" s="22">
        <v>0</v>
      </c>
      <c r="F160" s="22">
        <v>639</v>
      </c>
      <c r="G160" s="22">
        <v>150</v>
      </c>
      <c r="H160" s="22">
        <v>4.5</v>
      </c>
      <c r="I160" s="22" t="s">
        <v>82</v>
      </c>
      <c r="J160" s="22" t="s">
        <v>84</v>
      </c>
      <c r="K160" s="22" t="s">
        <v>237</v>
      </c>
      <c r="L160" s="22" t="s">
        <v>78</v>
      </c>
      <c r="M160" s="22">
        <v>1.2</v>
      </c>
      <c r="N160" s="22" t="s">
        <v>890</v>
      </c>
      <c r="O160" s="22" t="s">
        <v>80</v>
      </c>
      <c r="P160" s="22" t="s">
        <v>7855</v>
      </c>
      <c r="Q160" s="22">
        <v>53.1</v>
      </c>
      <c r="R160" s="22" t="s">
        <v>81</v>
      </c>
      <c r="S160" s="22" t="s">
        <v>82</v>
      </c>
      <c r="T160" s="22" t="s">
        <v>82</v>
      </c>
      <c r="U160" s="22" t="s">
        <v>1437</v>
      </c>
      <c r="V160" s="22" t="s">
        <v>82</v>
      </c>
      <c r="W160" s="22">
        <v>41.8</v>
      </c>
      <c r="X160" s="22">
        <v>6800</v>
      </c>
      <c r="Y160" s="22">
        <v>3900</v>
      </c>
      <c r="Z160" s="22">
        <v>2400</v>
      </c>
      <c r="AA160" s="22">
        <v>1</v>
      </c>
      <c r="AB160" s="22">
        <v>3700</v>
      </c>
      <c r="AC160" s="22">
        <v>0.1</v>
      </c>
      <c r="AD160" s="22" t="s">
        <v>84</v>
      </c>
      <c r="AE160" s="22">
        <v>0.01</v>
      </c>
      <c r="AF160" s="22" t="s">
        <v>82</v>
      </c>
      <c r="AG160" s="22"/>
      <c r="AH160" s="22" t="s">
        <v>82</v>
      </c>
      <c r="AI160" s="22" t="s">
        <v>82</v>
      </c>
      <c r="AJ160" s="22" t="s">
        <v>82</v>
      </c>
      <c r="AK160" s="22" t="s">
        <v>82</v>
      </c>
      <c r="AL160" s="22" t="s">
        <v>83</v>
      </c>
      <c r="AM160" s="22" t="s">
        <v>82</v>
      </c>
      <c r="AN160" s="22" t="s">
        <v>82</v>
      </c>
      <c r="AO160" s="22" t="s">
        <v>82</v>
      </c>
      <c r="AP160" s="22" t="s">
        <v>83</v>
      </c>
      <c r="AQ160" s="22" t="s">
        <v>83</v>
      </c>
      <c r="AR160" s="22" t="s">
        <v>83</v>
      </c>
      <c r="AS160" s="22" t="s">
        <v>82</v>
      </c>
      <c r="AT160" s="22" t="s">
        <v>82</v>
      </c>
      <c r="AU160" s="22" t="s">
        <v>82</v>
      </c>
      <c r="AV160" s="22" t="s">
        <v>82</v>
      </c>
      <c r="AW160" s="22" t="s">
        <v>83</v>
      </c>
      <c r="AX160" s="22" t="s">
        <v>83</v>
      </c>
      <c r="AY160" s="22" t="s">
        <v>83</v>
      </c>
      <c r="AZ160" s="22" t="s">
        <v>83</v>
      </c>
      <c r="BA160" s="22" t="s">
        <v>83</v>
      </c>
      <c r="BB160" s="22" t="s">
        <v>78</v>
      </c>
      <c r="BC160" s="22" t="s">
        <v>78</v>
      </c>
      <c r="BD160" s="22" t="s">
        <v>78</v>
      </c>
      <c r="BE160" s="22" t="s">
        <v>78</v>
      </c>
      <c r="BF160" s="22" t="s">
        <v>82</v>
      </c>
      <c r="BG160" s="22" t="s">
        <v>83</v>
      </c>
      <c r="BH160" s="22" t="s">
        <v>82</v>
      </c>
      <c r="BI160" s="22">
        <v>17.3</v>
      </c>
      <c r="BJ160" s="24" t="s">
        <v>7361</v>
      </c>
    </row>
  </sheetData>
  <mergeCells count="78">
    <mergeCell ref="B2:B11"/>
    <mergeCell ref="C2:C11"/>
    <mergeCell ref="D2:AF2"/>
    <mergeCell ref="AH2:BI2"/>
    <mergeCell ref="BJ2:BJ12"/>
    <mergeCell ref="D3:D10"/>
    <mergeCell ref="E3:E10"/>
    <mergeCell ref="F3:G10"/>
    <mergeCell ref="H3:H10"/>
    <mergeCell ref="I3:J3"/>
    <mergeCell ref="K3:M3"/>
    <mergeCell ref="N3:U3"/>
    <mergeCell ref="V3:V10"/>
    <mergeCell ref="W3:W10"/>
    <mergeCell ref="X3:AF3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T4:T10"/>
    <mergeCell ref="U4:U10"/>
    <mergeCell ref="X4:X10"/>
    <mergeCell ref="Y4:Y10"/>
    <mergeCell ref="Z4:Z10"/>
    <mergeCell ref="AA4:AA10"/>
    <mergeCell ref="AW4:AW10"/>
    <mergeCell ref="AX4:AX10"/>
    <mergeCell ref="AY4:AY10"/>
    <mergeCell ref="AH4:AH10"/>
    <mergeCell ref="AI4:AI10"/>
    <mergeCell ref="AJ4:AJ10"/>
    <mergeCell ref="AK4:AK10"/>
    <mergeCell ref="AL4:AQ4"/>
    <mergeCell ref="AZ4:AZ10"/>
    <mergeCell ref="BA4:BA10"/>
    <mergeCell ref="BB4:BB10"/>
    <mergeCell ref="BC4:BC10"/>
    <mergeCell ref="BD4:BD10"/>
    <mergeCell ref="N5:O10"/>
    <mergeCell ref="P5:P10"/>
    <mergeCell ref="Q5:R10"/>
    <mergeCell ref="AQ5:AQ10"/>
    <mergeCell ref="AS5:AS10"/>
    <mergeCell ref="AR4:AR10"/>
    <mergeCell ref="AS4:AV4"/>
    <mergeCell ref="AB4:AB10"/>
    <mergeCell ref="AC4:AC10"/>
    <mergeCell ref="AD4:AD10"/>
    <mergeCell ref="AE4:AE10"/>
    <mergeCell ref="AF4:AF10"/>
    <mergeCell ref="H11:K11"/>
    <mergeCell ref="M11:W11"/>
    <mergeCell ref="X11:AF11"/>
    <mergeCell ref="AH11:AR11"/>
    <mergeCell ref="AS11:AV11"/>
    <mergeCell ref="AX11:BB11"/>
    <mergeCell ref="BC11:BD11"/>
    <mergeCell ref="BH11:BI11"/>
    <mergeCell ref="AL5:AP5"/>
    <mergeCell ref="AL6:AL10"/>
    <mergeCell ref="AM6:AO6"/>
    <mergeCell ref="AP6:AP10"/>
    <mergeCell ref="AM7:AM10"/>
    <mergeCell ref="AN7:AN10"/>
    <mergeCell ref="AO7:AO10"/>
    <mergeCell ref="BE4:BE10"/>
    <mergeCell ref="BF4:BF10"/>
    <mergeCell ref="BG4:BG10"/>
    <mergeCell ref="AT5:AT10"/>
    <mergeCell ref="AU5:AU10"/>
    <mergeCell ref="AV5:AV10"/>
  </mergeCells>
  <phoneticPr fontId="1"/>
  <conditionalFormatting sqref="B13:BJ160">
    <cfRule type="expression" dxfId="1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A07D1-EBF5-4F8F-A85C-F05CC6FB3B3B}">
  <sheetPr>
    <pageSetUpPr fitToPage="1"/>
  </sheetPr>
  <dimension ref="A1:BO662"/>
  <sheetViews>
    <sheetView tabSelected="1" topLeftCell="B1" zoomScale="70" zoomScaleNormal="70" workbookViewId="0">
      <pane ySplit="13" topLeftCell="A14" activePane="bottomLeft" state="frozen"/>
      <selection activeCell="B1" sqref="B1"/>
      <selection pane="bottomLeft" activeCell="B1" sqref="B1"/>
    </sheetView>
  </sheetViews>
  <sheetFormatPr defaultColWidth="9" defaultRowHeight="18.75"/>
  <cols>
    <col min="1" max="1" width="5.75" style="29" hidden="1" customWidth="1"/>
    <col min="2" max="2" width="7.375" style="29" customWidth="1"/>
    <col min="3" max="3" width="5.75" style="29" customWidth="1"/>
    <col min="4" max="4" width="40.625" style="4" customWidth="1"/>
    <col min="5" max="14" width="6.625" style="29" customWidth="1"/>
    <col min="15" max="15" width="1.625" style="29" customWidth="1"/>
    <col min="16" max="17" width="6.625" style="29" customWidth="1"/>
    <col min="18" max="18" width="1.625" style="29" customWidth="1"/>
    <col min="19" max="60" width="6.625" style="29" customWidth="1"/>
    <col min="61" max="61" width="6.625" customWidth="1"/>
    <col min="62" max="62" width="17.75" style="125" customWidth="1"/>
    <col min="63" max="63" width="26.25" style="4" customWidth="1"/>
    <col min="64" max="64" width="52.875" style="4" customWidth="1"/>
    <col min="65" max="65" width="40.875" style="30" customWidth="1"/>
    <col min="66" max="66" width="16.75" style="29" customWidth="1"/>
    <col min="67" max="16384" width="9" style="29"/>
  </cols>
  <sheetData>
    <row r="1" spans="1:67">
      <c r="B1" s="4" t="s">
        <v>8480</v>
      </c>
    </row>
    <row r="2" spans="1:67" ht="19.5">
      <c r="A2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6"/>
      <c r="Z2" s="25"/>
      <c r="AA2" s="25"/>
      <c r="AB2" s="26"/>
      <c r="AC2" s="25"/>
      <c r="AD2" s="25"/>
      <c r="AE2" s="26"/>
      <c r="AF2" s="25"/>
      <c r="AG2" s="25"/>
      <c r="AH2" s="26"/>
      <c r="AI2" s="25"/>
      <c r="AJ2" s="25"/>
      <c r="AK2" s="26"/>
      <c r="AL2" s="25"/>
      <c r="AM2" s="25"/>
      <c r="AN2" s="26"/>
      <c r="AO2" s="25"/>
      <c r="AP2" s="25"/>
      <c r="AQ2" s="26"/>
      <c r="AR2" s="25"/>
      <c r="AS2" s="25"/>
      <c r="AT2" s="26"/>
      <c r="AU2" s="25"/>
      <c r="AV2" s="25"/>
      <c r="AW2" s="26"/>
      <c r="AX2" s="25"/>
      <c r="AY2" s="25"/>
      <c r="AZ2" s="26"/>
      <c r="BA2" s="25"/>
      <c r="BB2" s="25"/>
      <c r="BC2" s="26"/>
      <c r="BD2" s="25"/>
      <c r="BE2" s="25"/>
      <c r="BF2" s="26"/>
      <c r="BG2" s="25"/>
      <c r="BH2" s="25"/>
      <c r="BI2" s="26"/>
      <c r="BJ2" s="126"/>
      <c r="BK2" s="32"/>
      <c r="BL2" s="111" t="s">
        <v>8479</v>
      </c>
    </row>
    <row r="3" spans="1:67" s="5" customFormat="1" ht="34.5" customHeight="1">
      <c r="A3" s="33"/>
      <c r="B3" s="138" t="s">
        <v>0</v>
      </c>
      <c r="C3" s="138" t="s">
        <v>1</v>
      </c>
      <c r="D3" s="140" t="s">
        <v>7949</v>
      </c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33"/>
      <c r="AH3" s="141" t="s">
        <v>7950</v>
      </c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72"/>
      <c r="BJ3" s="170" t="s">
        <v>8023</v>
      </c>
      <c r="BK3" s="170" t="s">
        <v>8024</v>
      </c>
      <c r="BL3" s="170" t="s">
        <v>7521</v>
      </c>
      <c r="BM3" s="28"/>
    </row>
    <row r="4" spans="1:67" s="5" customFormat="1" ht="29.25" customHeight="1">
      <c r="A4" s="33"/>
      <c r="B4" s="138"/>
      <c r="C4" s="138"/>
      <c r="D4" s="148" t="s">
        <v>4</v>
      </c>
      <c r="E4" s="142" t="s">
        <v>7498</v>
      </c>
      <c r="F4" s="153" t="s">
        <v>7499</v>
      </c>
      <c r="G4" s="154"/>
      <c r="H4" s="142" t="s">
        <v>7500</v>
      </c>
      <c r="I4" s="159" t="s">
        <v>7</v>
      </c>
      <c r="J4" s="160"/>
      <c r="K4" s="128" t="s">
        <v>7526</v>
      </c>
      <c r="L4" s="129"/>
      <c r="M4" s="130"/>
      <c r="N4" s="128" t="s">
        <v>7527</v>
      </c>
      <c r="O4" s="131"/>
      <c r="P4" s="131"/>
      <c r="Q4" s="131"/>
      <c r="R4" s="131"/>
      <c r="S4" s="131"/>
      <c r="T4" s="131"/>
      <c r="U4" s="132"/>
      <c r="V4" s="133" t="s">
        <v>7528</v>
      </c>
      <c r="W4" s="142" t="s">
        <v>7529</v>
      </c>
      <c r="X4" s="145" t="s">
        <v>7501</v>
      </c>
      <c r="Y4" s="146"/>
      <c r="Z4" s="146"/>
      <c r="AA4" s="146"/>
      <c r="AB4" s="146"/>
      <c r="AC4" s="146"/>
      <c r="AD4" s="146"/>
      <c r="AE4" s="146"/>
      <c r="AF4" s="147"/>
      <c r="AG4" s="35"/>
      <c r="AH4" s="173" t="s">
        <v>7502</v>
      </c>
      <c r="AI4" s="174"/>
      <c r="AJ4" s="174"/>
      <c r="AK4" s="175"/>
      <c r="AL4" s="176" t="s">
        <v>7503</v>
      </c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8"/>
      <c r="BH4" s="142" t="s">
        <v>5</v>
      </c>
      <c r="BI4" s="142" t="s">
        <v>7504</v>
      </c>
      <c r="BJ4" s="171"/>
      <c r="BK4" s="171"/>
      <c r="BL4" s="171"/>
      <c r="BM4" s="28"/>
    </row>
    <row r="5" spans="1:67" s="5" customFormat="1" ht="29.25" customHeight="1">
      <c r="A5" s="33"/>
      <c r="B5" s="138"/>
      <c r="C5" s="138"/>
      <c r="D5" s="149"/>
      <c r="E5" s="151"/>
      <c r="F5" s="155"/>
      <c r="G5" s="156"/>
      <c r="H5" s="143"/>
      <c r="I5" s="188" t="s">
        <v>6</v>
      </c>
      <c r="J5" s="190" t="s">
        <v>7530</v>
      </c>
      <c r="K5" s="192" t="s">
        <v>8</v>
      </c>
      <c r="L5" s="194" t="s">
        <v>9</v>
      </c>
      <c r="M5" s="182" t="s">
        <v>7531</v>
      </c>
      <c r="N5" s="161" t="s">
        <v>7532</v>
      </c>
      <c r="O5" s="162"/>
      <c r="P5" s="162"/>
      <c r="Q5" s="162"/>
      <c r="R5" s="163"/>
      <c r="S5" s="247" t="s">
        <v>7505</v>
      </c>
      <c r="T5" s="167" t="s">
        <v>7533</v>
      </c>
      <c r="U5" s="182" t="s">
        <v>7527</v>
      </c>
      <c r="V5" s="134"/>
      <c r="W5" s="143"/>
      <c r="X5" s="184" t="s">
        <v>7547</v>
      </c>
      <c r="Y5" s="186" t="s">
        <v>7546</v>
      </c>
      <c r="Z5" s="186" t="s">
        <v>7545</v>
      </c>
      <c r="AA5" s="186" t="s">
        <v>7544</v>
      </c>
      <c r="AB5" s="186" t="s">
        <v>7506</v>
      </c>
      <c r="AC5" s="186" t="s">
        <v>7507</v>
      </c>
      <c r="AD5" s="186" t="s">
        <v>7508</v>
      </c>
      <c r="AE5" s="186" t="s">
        <v>7509</v>
      </c>
      <c r="AF5" s="186" t="s">
        <v>7543</v>
      </c>
      <c r="AG5" s="35"/>
      <c r="AH5" s="179" t="s">
        <v>7510</v>
      </c>
      <c r="AI5" s="179" t="s">
        <v>7511</v>
      </c>
      <c r="AJ5" s="179" t="s">
        <v>7512</v>
      </c>
      <c r="AK5" s="196" t="s">
        <v>7513</v>
      </c>
      <c r="AL5" s="199" t="s">
        <v>7514</v>
      </c>
      <c r="AM5" s="200"/>
      <c r="AN5" s="200"/>
      <c r="AO5" s="200"/>
      <c r="AP5" s="200"/>
      <c r="AQ5" s="201"/>
      <c r="AR5" s="202" t="s">
        <v>7548</v>
      </c>
      <c r="AS5" s="205" t="s">
        <v>7515</v>
      </c>
      <c r="AT5" s="200"/>
      <c r="AU5" s="200"/>
      <c r="AV5" s="201"/>
      <c r="AW5" s="179" t="s">
        <v>7549</v>
      </c>
      <c r="AX5" s="241" t="s">
        <v>7951</v>
      </c>
      <c r="AY5" s="241" t="s">
        <v>7952</v>
      </c>
      <c r="AZ5" s="179" t="s">
        <v>7516</v>
      </c>
      <c r="BA5" s="179" t="s">
        <v>7517</v>
      </c>
      <c r="BB5" s="241" t="s">
        <v>7953</v>
      </c>
      <c r="BC5" s="241" t="s">
        <v>7954</v>
      </c>
      <c r="BD5" s="179" t="s">
        <v>7518</v>
      </c>
      <c r="BE5" s="179" t="s">
        <v>7519</v>
      </c>
      <c r="BF5" s="179" t="s">
        <v>7551</v>
      </c>
      <c r="BG5" s="196" t="s">
        <v>7550</v>
      </c>
      <c r="BH5" s="143"/>
      <c r="BI5" s="254"/>
      <c r="BJ5" s="171"/>
      <c r="BK5" s="171"/>
      <c r="BL5" s="171"/>
      <c r="BM5" s="28"/>
    </row>
    <row r="6" spans="1:67" s="5" customFormat="1" ht="29.25" customHeight="1">
      <c r="A6" s="33"/>
      <c r="B6" s="138"/>
      <c r="C6" s="138"/>
      <c r="D6" s="149"/>
      <c r="E6" s="151"/>
      <c r="F6" s="155"/>
      <c r="G6" s="156"/>
      <c r="H6" s="143"/>
      <c r="I6" s="188"/>
      <c r="J6" s="190"/>
      <c r="K6" s="192"/>
      <c r="L6" s="194"/>
      <c r="M6" s="182"/>
      <c r="N6" s="221" t="s">
        <v>7534</v>
      </c>
      <c r="O6" s="222"/>
      <c r="P6" s="227" t="s">
        <v>7535</v>
      </c>
      <c r="Q6" s="230" t="s">
        <v>10</v>
      </c>
      <c r="R6" s="231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36"/>
      <c r="AH6" s="180"/>
      <c r="AI6" s="180"/>
      <c r="AJ6" s="180"/>
      <c r="AK6" s="197"/>
      <c r="AL6" s="236"/>
      <c r="AM6" s="237"/>
      <c r="AN6" s="237"/>
      <c r="AO6" s="237"/>
      <c r="AP6" s="237"/>
      <c r="AQ6" s="209" t="s">
        <v>7520</v>
      </c>
      <c r="AR6" s="203"/>
      <c r="AS6" s="238" t="s">
        <v>7955</v>
      </c>
      <c r="AT6" s="206" t="s">
        <v>7956</v>
      </c>
      <c r="AU6" s="206" t="s">
        <v>7957</v>
      </c>
      <c r="AV6" s="209" t="s">
        <v>7958</v>
      </c>
      <c r="AW6" s="219"/>
      <c r="AX6" s="242"/>
      <c r="AY6" s="242"/>
      <c r="AZ6" s="180"/>
      <c r="BA6" s="180"/>
      <c r="BB6" s="242"/>
      <c r="BC6" s="242"/>
      <c r="BD6" s="219"/>
      <c r="BE6" s="180"/>
      <c r="BF6" s="180"/>
      <c r="BG6" s="252"/>
      <c r="BH6" s="143"/>
      <c r="BI6" s="254"/>
      <c r="BJ6" s="171"/>
      <c r="BK6" s="171"/>
      <c r="BL6" s="171"/>
      <c r="BM6" s="28"/>
    </row>
    <row r="7" spans="1:67" s="5" customFormat="1" ht="29.25" customHeight="1">
      <c r="A7" s="33"/>
      <c r="B7" s="138"/>
      <c r="C7" s="138"/>
      <c r="D7" s="149"/>
      <c r="E7" s="151"/>
      <c r="F7" s="155"/>
      <c r="G7" s="156"/>
      <c r="H7" s="143"/>
      <c r="I7" s="188"/>
      <c r="J7" s="190"/>
      <c r="K7" s="192"/>
      <c r="L7" s="194"/>
      <c r="M7" s="182"/>
      <c r="N7" s="223"/>
      <c r="O7" s="224"/>
      <c r="P7" s="228"/>
      <c r="Q7" s="232"/>
      <c r="R7" s="233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36"/>
      <c r="AH7" s="180"/>
      <c r="AI7" s="180"/>
      <c r="AJ7" s="180"/>
      <c r="AK7" s="197"/>
      <c r="AL7" s="212" t="s">
        <v>7536</v>
      </c>
      <c r="AM7" s="245"/>
      <c r="AN7" s="246"/>
      <c r="AO7" s="246"/>
      <c r="AP7" s="247" t="s">
        <v>7959</v>
      </c>
      <c r="AQ7" s="219"/>
      <c r="AR7" s="203"/>
      <c r="AS7" s="239"/>
      <c r="AT7" s="207"/>
      <c r="AU7" s="207"/>
      <c r="AV7" s="210"/>
      <c r="AW7" s="219"/>
      <c r="AX7" s="242"/>
      <c r="AY7" s="242"/>
      <c r="AZ7" s="180"/>
      <c r="BA7" s="180"/>
      <c r="BB7" s="242"/>
      <c r="BC7" s="242"/>
      <c r="BD7" s="219"/>
      <c r="BE7" s="180"/>
      <c r="BF7" s="180"/>
      <c r="BG7" s="252"/>
      <c r="BH7" s="143"/>
      <c r="BI7" s="254"/>
      <c r="BJ7" s="171"/>
      <c r="BK7" s="171"/>
      <c r="BL7" s="171"/>
      <c r="BM7" s="28"/>
    </row>
    <row r="8" spans="1:67" s="5" customFormat="1" ht="29.25" customHeight="1">
      <c r="A8" s="33"/>
      <c r="B8" s="138"/>
      <c r="C8" s="138"/>
      <c r="D8" s="149"/>
      <c r="E8" s="151"/>
      <c r="F8" s="155"/>
      <c r="G8" s="156"/>
      <c r="H8" s="143"/>
      <c r="I8" s="188"/>
      <c r="J8" s="190"/>
      <c r="K8" s="192"/>
      <c r="L8" s="194"/>
      <c r="M8" s="182"/>
      <c r="N8" s="223"/>
      <c r="O8" s="224"/>
      <c r="P8" s="228"/>
      <c r="Q8" s="232"/>
      <c r="R8" s="233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36"/>
      <c r="AH8" s="180"/>
      <c r="AI8" s="180"/>
      <c r="AJ8" s="180"/>
      <c r="AK8" s="197"/>
      <c r="AL8" s="213"/>
      <c r="AM8" s="250" t="s">
        <v>7960</v>
      </c>
      <c r="AN8" s="251" t="s">
        <v>7961</v>
      </c>
      <c r="AO8" s="230" t="s">
        <v>7962</v>
      </c>
      <c r="AP8" s="248"/>
      <c r="AQ8" s="219"/>
      <c r="AR8" s="203"/>
      <c r="AS8" s="239"/>
      <c r="AT8" s="207"/>
      <c r="AU8" s="207"/>
      <c r="AV8" s="210"/>
      <c r="AW8" s="219"/>
      <c r="AX8" s="242"/>
      <c r="AY8" s="242"/>
      <c r="AZ8" s="180"/>
      <c r="BA8" s="180"/>
      <c r="BB8" s="242"/>
      <c r="BC8" s="242"/>
      <c r="BD8" s="219"/>
      <c r="BE8" s="180"/>
      <c r="BF8" s="180"/>
      <c r="BG8" s="252"/>
      <c r="BH8" s="143"/>
      <c r="BI8" s="254"/>
      <c r="BJ8" s="171"/>
      <c r="BK8" s="171"/>
      <c r="BL8" s="171"/>
      <c r="BM8" s="28"/>
    </row>
    <row r="9" spans="1:67" s="5" customFormat="1" ht="29.25" customHeight="1">
      <c r="A9" s="33"/>
      <c r="B9" s="138"/>
      <c r="C9" s="138"/>
      <c r="D9" s="149"/>
      <c r="E9" s="151"/>
      <c r="F9" s="155"/>
      <c r="G9" s="156"/>
      <c r="H9" s="143"/>
      <c r="I9" s="188"/>
      <c r="J9" s="190"/>
      <c r="K9" s="192"/>
      <c r="L9" s="194"/>
      <c r="M9" s="182"/>
      <c r="N9" s="223"/>
      <c r="O9" s="224"/>
      <c r="P9" s="228"/>
      <c r="Q9" s="232"/>
      <c r="R9" s="233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36"/>
      <c r="AH9" s="180"/>
      <c r="AI9" s="180"/>
      <c r="AJ9" s="180"/>
      <c r="AK9" s="197"/>
      <c r="AL9" s="213"/>
      <c r="AM9" s="239"/>
      <c r="AN9" s="210"/>
      <c r="AO9" s="224"/>
      <c r="AP9" s="248"/>
      <c r="AQ9" s="219"/>
      <c r="AR9" s="203"/>
      <c r="AS9" s="239"/>
      <c r="AT9" s="207"/>
      <c r="AU9" s="207"/>
      <c r="AV9" s="210"/>
      <c r="AW9" s="219"/>
      <c r="AX9" s="242"/>
      <c r="AY9" s="242"/>
      <c r="AZ9" s="180"/>
      <c r="BA9" s="180"/>
      <c r="BB9" s="242"/>
      <c r="BC9" s="242"/>
      <c r="BD9" s="219"/>
      <c r="BE9" s="180"/>
      <c r="BF9" s="180"/>
      <c r="BG9" s="252"/>
      <c r="BH9" s="143"/>
      <c r="BI9" s="254"/>
      <c r="BJ9" s="171"/>
      <c r="BK9" s="171"/>
      <c r="BL9" s="171"/>
      <c r="BM9" s="28"/>
    </row>
    <row r="10" spans="1:67" s="5" customFormat="1" ht="29.25" customHeight="1">
      <c r="A10" s="33"/>
      <c r="B10" s="138"/>
      <c r="C10" s="138"/>
      <c r="D10" s="149"/>
      <c r="E10" s="151"/>
      <c r="F10" s="155"/>
      <c r="G10" s="156"/>
      <c r="H10" s="143"/>
      <c r="I10" s="188"/>
      <c r="J10" s="190"/>
      <c r="K10" s="192"/>
      <c r="L10" s="194"/>
      <c r="M10" s="182"/>
      <c r="N10" s="223"/>
      <c r="O10" s="224"/>
      <c r="P10" s="228"/>
      <c r="Q10" s="232"/>
      <c r="R10" s="233"/>
      <c r="S10" s="248"/>
      <c r="T10" s="168"/>
      <c r="U10" s="182"/>
      <c r="V10" s="134"/>
      <c r="W10" s="143"/>
      <c r="X10" s="185"/>
      <c r="Y10" s="187"/>
      <c r="Z10" s="187"/>
      <c r="AA10" s="187"/>
      <c r="AB10" s="187"/>
      <c r="AC10" s="187"/>
      <c r="AD10" s="187"/>
      <c r="AE10" s="187"/>
      <c r="AF10" s="187"/>
      <c r="AG10" s="36"/>
      <c r="AH10" s="180"/>
      <c r="AI10" s="180"/>
      <c r="AJ10" s="180"/>
      <c r="AK10" s="197"/>
      <c r="AL10" s="213"/>
      <c r="AM10" s="239"/>
      <c r="AN10" s="210"/>
      <c r="AO10" s="224"/>
      <c r="AP10" s="248"/>
      <c r="AQ10" s="219"/>
      <c r="AR10" s="203"/>
      <c r="AS10" s="239"/>
      <c r="AT10" s="207"/>
      <c r="AU10" s="207"/>
      <c r="AV10" s="210"/>
      <c r="AW10" s="219"/>
      <c r="AX10" s="242"/>
      <c r="AY10" s="242"/>
      <c r="AZ10" s="180"/>
      <c r="BA10" s="180"/>
      <c r="BB10" s="242"/>
      <c r="BC10" s="242"/>
      <c r="BD10" s="219"/>
      <c r="BE10" s="180"/>
      <c r="BF10" s="180"/>
      <c r="BG10" s="252"/>
      <c r="BH10" s="143"/>
      <c r="BI10" s="254"/>
      <c r="BJ10" s="171"/>
      <c r="BK10" s="171"/>
      <c r="BL10" s="171"/>
      <c r="BM10" s="28"/>
    </row>
    <row r="11" spans="1:67" s="5" customFormat="1" ht="29.25" customHeight="1">
      <c r="A11" s="33"/>
      <c r="B11" s="138"/>
      <c r="C11" s="138"/>
      <c r="D11" s="150"/>
      <c r="E11" s="152"/>
      <c r="F11" s="157"/>
      <c r="G11" s="158"/>
      <c r="H11" s="144"/>
      <c r="I11" s="189"/>
      <c r="J11" s="191"/>
      <c r="K11" s="193"/>
      <c r="L11" s="195"/>
      <c r="M11" s="183"/>
      <c r="N11" s="225"/>
      <c r="O11" s="226"/>
      <c r="P11" s="229"/>
      <c r="Q11" s="234"/>
      <c r="R11" s="235"/>
      <c r="S11" s="249"/>
      <c r="T11" s="169"/>
      <c r="U11" s="183"/>
      <c r="V11" s="135"/>
      <c r="W11" s="144"/>
      <c r="X11" s="185"/>
      <c r="Y11" s="187"/>
      <c r="Z11" s="187"/>
      <c r="AA11" s="187"/>
      <c r="AB11" s="187"/>
      <c r="AC11" s="187"/>
      <c r="AD11" s="187"/>
      <c r="AE11" s="187"/>
      <c r="AF11" s="187"/>
      <c r="AG11" s="36"/>
      <c r="AH11" s="181"/>
      <c r="AI11" s="181"/>
      <c r="AJ11" s="181"/>
      <c r="AK11" s="198"/>
      <c r="AL11" s="214"/>
      <c r="AM11" s="240"/>
      <c r="AN11" s="211"/>
      <c r="AO11" s="226"/>
      <c r="AP11" s="249"/>
      <c r="AQ11" s="220"/>
      <c r="AR11" s="204"/>
      <c r="AS11" s="240"/>
      <c r="AT11" s="208"/>
      <c r="AU11" s="208"/>
      <c r="AV11" s="211"/>
      <c r="AW11" s="220"/>
      <c r="AX11" s="243"/>
      <c r="AY11" s="243"/>
      <c r="AZ11" s="181"/>
      <c r="BA11" s="181"/>
      <c r="BB11" s="243"/>
      <c r="BC11" s="243"/>
      <c r="BD11" s="220"/>
      <c r="BE11" s="181"/>
      <c r="BF11" s="181"/>
      <c r="BG11" s="253"/>
      <c r="BH11" s="144"/>
      <c r="BI11" s="255"/>
      <c r="BJ11" s="171"/>
      <c r="BK11" s="171"/>
      <c r="BL11" s="171"/>
      <c r="BM11" s="28"/>
    </row>
    <row r="12" spans="1:67" s="5" customFormat="1" ht="30" customHeight="1">
      <c r="A12" s="33"/>
      <c r="B12" s="139"/>
      <c r="C12" s="139"/>
      <c r="D12" s="21" t="s">
        <v>7537</v>
      </c>
      <c r="E12" s="38" t="s">
        <v>11</v>
      </c>
      <c r="F12" s="39" t="s">
        <v>7538</v>
      </c>
      <c r="G12" s="34" t="s">
        <v>7539</v>
      </c>
      <c r="H12" s="215" t="s">
        <v>7552</v>
      </c>
      <c r="I12" s="141"/>
      <c r="J12" s="141"/>
      <c r="K12" s="172"/>
      <c r="L12" s="38" t="s">
        <v>7540</v>
      </c>
      <c r="M12" s="215" t="s">
        <v>7541</v>
      </c>
      <c r="N12" s="141"/>
      <c r="O12" s="141"/>
      <c r="P12" s="141"/>
      <c r="Q12" s="141"/>
      <c r="R12" s="141"/>
      <c r="S12" s="141"/>
      <c r="T12" s="141"/>
      <c r="U12" s="141"/>
      <c r="V12" s="141"/>
      <c r="W12" s="172"/>
      <c r="X12" s="215" t="s">
        <v>12</v>
      </c>
      <c r="Y12" s="216"/>
      <c r="Z12" s="216"/>
      <c r="AA12" s="216"/>
      <c r="AB12" s="216"/>
      <c r="AC12" s="216"/>
      <c r="AD12" s="216"/>
      <c r="AE12" s="216"/>
      <c r="AF12" s="216"/>
      <c r="AG12" s="33"/>
      <c r="AH12" s="140" t="s">
        <v>13</v>
      </c>
      <c r="AI12" s="217"/>
      <c r="AJ12" s="217"/>
      <c r="AK12" s="217"/>
      <c r="AL12" s="217"/>
      <c r="AM12" s="217"/>
      <c r="AN12" s="217"/>
      <c r="AO12" s="217"/>
      <c r="AP12" s="217"/>
      <c r="AQ12" s="217"/>
      <c r="AR12" s="218"/>
      <c r="AS12" s="140" t="s">
        <v>14</v>
      </c>
      <c r="AT12" s="141"/>
      <c r="AU12" s="141"/>
      <c r="AV12" s="244"/>
      <c r="AW12" s="40" t="s">
        <v>15</v>
      </c>
      <c r="AX12" s="140" t="s">
        <v>16</v>
      </c>
      <c r="AY12" s="141"/>
      <c r="AZ12" s="141"/>
      <c r="BA12" s="141"/>
      <c r="BB12" s="244"/>
      <c r="BC12" s="140" t="s">
        <v>17</v>
      </c>
      <c r="BD12" s="244"/>
      <c r="BE12" s="40" t="s">
        <v>18</v>
      </c>
      <c r="BF12" s="40" t="s">
        <v>15</v>
      </c>
      <c r="BG12" s="34" t="s">
        <v>18</v>
      </c>
      <c r="BH12" s="215" t="s">
        <v>7542</v>
      </c>
      <c r="BI12" s="172"/>
      <c r="BJ12" s="171"/>
      <c r="BK12" s="171"/>
      <c r="BL12" s="171"/>
      <c r="BM12" s="28"/>
    </row>
    <row r="13" spans="1:67" ht="84" customHeight="1" thickBot="1">
      <c r="A13" s="33"/>
      <c r="B13" s="113"/>
      <c r="C13" s="112"/>
      <c r="D13" s="114" t="s">
        <v>19</v>
      </c>
      <c r="E13" s="115" t="s">
        <v>20</v>
      </c>
      <c r="F13" s="116" t="s">
        <v>21</v>
      </c>
      <c r="G13" s="117" t="s">
        <v>22</v>
      </c>
      <c r="H13" s="116" t="s">
        <v>23</v>
      </c>
      <c r="I13" s="118" t="s">
        <v>24</v>
      </c>
      <c r="J13" s="118" t="s">
        <v>25</v>
      </c>
      <c r="K13" s="118" t="s">
        <v>26</v>
      </c>
      <c r="L13" s="118" t="s">
        <v>27</v>
      </c>
      <c r="M13" s="118" t="s">
        <v>28</v>
      </c>
      <c r="N13" s="119" t="s">
        <v>29</v>
      </c>
      <c r="O13" s="116"/>
      <c r="P13" s="119" t="s">
        <v>30</v>
      </c>
      <c r="Q13" s="119" t="s">
        <v>31</v>
      </c>
      <c r="R13" s="116"/>
      <c r="S13" s="118" t="s">
        <v>32</v>
      </c>
      <c r="T13" s="118" t="s">
        <v>33</v>
      </c>
      <c r="U13" s="119" t="s">
        <v>34</v>
      </c>
      <c r="V13" s="119" t="s">
        <v>35</v>
      </c>
      <c r="W13" s="117" t="s">
        <v>36</v>
      </c>
      <c r="X13" s="116" t="s">
        <v>37</v>
      </c>
      <c r="Y13" s="118" t="s">
        <v>38</v>
      </c>
      <c r="Z13" s="118" t="s">
        <v>39</v>
      </c>
      <c r="AA13" s="118" t="s">
        <v>40</v>
      </c>
      <c r="AB13" s="118" t="s">
        <v>41</v>
      </c>
      <c r="AC13" s="118" t="s">
        <v>42</v>
      </c>
      <c r="AD13" s="118" t="s">
        <v>43</v>
      </c>
      <c r="AE13" s="118" t="s">
        <v>44</v>
      </c>
      <c r="AF13" s="118" t="s">
        <v>45</v>
      </c>
      <c r="AG13" s="48"/>
      <c r="AH13" s="118" t="s">
        <v>46</v>
      </c>
      <c r="AI13" s="118" t="s">
        <v>47</v>
      </c>
      <c r="AJ13" s="118" t="s">
        <v>48</v>
      </c>
      <c r="AK13" s="117" t="s">
        <v>49</v>
      </c>
      <c r="AL13" s="120" t="s">
        <v>50</v>
      </c>
      <c r="AM13" s="118" t="s">
        <v>51</v>
      </c>
      <c r="AN13" s="118" t="s">
        <v>52</v>
      </c>
      <c r="AO13" s="118" t="s">
        <v>53</v>
      </c>
      <c r="AP13" s="118" t="s">
        <v>54</v>
      </c>
      <c r="AQ13" s="118" t="s">
        <v>55</v>
      </c>
      <c r="AR13" s="118" t="s">
        <v>56</v>
      </c>
      <c r="AS13" s="118" t="s">
        <v>57</v>
      </c>
      <c r="AT13" s="118" t="s">
        <v>58</v>
      </c>
      <c r="AU13" s="118" t="s">
        <v>59</v>
      </c>
      <c r="AV13" s="118" t="s">
        <v>60</v>
      </c>
      <c r="AW13" s="118" t="s">
        <v>61</v>
      </c>
      <c r="AX13" s="118" t="s">
        <v>62</v>
      </c>
      <c r="AY13" s="118" t="s">
        <v>63</v>
      </c>
      <c r="AZ13" s="118" t="s">
        <v>64</v>
      </c>
      <c r="BA13" s="118" t="s">
        <v>65</v>
      </c>
      <c r="BB13" s="118" t="s">
        <v>66</v>
      </c>
      <c r="BC13" s="118" t="s">
        <v>67</v>
      </c>
      <c r="BD13" s="118" t="s">
        <v>68</v>
      </c>
      <c r="BE13" s="118" t="s">
        <v>69</v>
      </c>
      <c r="BF13" s="118" t="s">
        <v>70</v>
      </c>
      <c r="BG13" s="117" t="s">
        <v>71</v>
      </c>
      <c r="BH13" s="118" t="s">
        <v>72</v>
      </c>
      <c r="BI13" s="117" t="s">
        <v>73</v>
      </c>
      <c r="BJ13" s="124"/>
      <c r="BK13" s="121"/>
      <c r="BL13" s="121"/>
    </row>
    <row r="14" spans="1:67" ht="34.700000000000003" customHeight="1" thickTop="1">
      <c r="A14" s="33"/>
      <c r="B14" s="257" t="s">
        <v>8376</v>
      </c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  <c r="BH14" s="257"/>
      <c r="BI14" s="257"/>
      <c r="BJ14" s="257"/>
      <c r="BK14" s="257"/>
      <c r="BL14" s="257"/>
    </row>
    <row r="15" spans="1:67" ht="34.700000000000003" customHeight="1">
      <c r="A15" s="51" t="str">
        <f t="shared" ref="A15:A77" si="0">LEFT(B15,2)</f>
        <v>01</v>
      </c>
      <c r="B15" s="52" t="s">
        <v>315</v>
      </c>
      <c r="C15" s="52"/>
      <c r="D15" s="24" t="s">
        <v>316</v>
      </c>
      <c r="E15" s="53">
        <v>0</v>
      </c>
      <c r="F15" s="53">
        <v>1155</v>
      </c>
      <c r="G15" s="53">
        <v>273</v>
      </c>
      <c r="H15" s="105">
        <v>30.6</v>
      </c>
      <c r="I15" s="105">
        <v>8.1999999999999993</v>
      </c>
      <c r="J15" s="105">
        <v>9.1999999999999993</v>
      </c>
      <c r="K15" s="105" t="s">
        <v>202</v>
      </c>
      <c r="L15" s="53" t="s">
        <v>253</v>
      </c>
      <c r="M15" s="105">
        <v>3.8</v>
      </c>
      <c r="N15" s="105">
        <v>53.9</v>
      </c>
      <c r="O15" s="53" t="s">
        <v>80</v>
      </c>
      <c r="P15" s="105">
        <v>49.6</v>
      </c>
      <c r="Q15" s="105" t="s">
        <v>7844</v>
      </c>
      <c r="R15" s="53" t="s">
        <v>81</v>
      </c>
      <c r="S15" s="105">
        <v>3.9</v>
      </c>
      <c r="T15" s="105" t="s">
        <v>84</v>
      </c>
      <c r="U15" s="105">
        <v>54.7</v>
      </c>
      <c r="V15" s="105" t="s">
        <v>253</v>
      </c>
      <c r="W15" s="105">
        <v>1.7</v>
      </c>
      <c r="X15" s="53">
        <v>410</v>
      </c>
      <c r="Y15" s="53">
        <v>91</v>
      </c>
      <c r="Z15" s="53">
        <v>22</v>
      </c>
      <c r="AA15" s="53">
        <v>22</v>
      </c>
      <c r="AB15" s="53">
        <v>74</v>
      </c>
      <c r="AC15" s="105">
        <v>0.5</v>
      </c>
      <c r="AD15" s="105">
        <v>0.7</v>
      </c>
      <c r="AE15" s="110">
        <v>0.11</v>
      </c>
      <c r="AF15" s="110">
        <v>0.35</v>
      </c>
      <c r="AG15" s="53" t="s">
        <v>81</v>
      </c>
      <c r="AH15" s="53">
        <v>2</v>
      </c>
      <c r="AI15" s="53">
        <v>19</v>
      </c>
      <c r="AJ15" s="53">
        <v>1</v>
      </c>
      <c r="AK15" s="53">
        <v>14</v>
      </c>
      <c r="AL15" s="53" t="s">
        <v>83</v>
      </c>
      <c r="AM15" s="53">
        <v>1</v>
      </c>
      <c r="AN15" s="53">
        <v>7</v>
      </c>
      <c r="AO15" s="53" t="s">
        <v>84</v>
      </c>
      <c r="AP15" s="53">
        <v>8</v>
      </c>
      <c r="AQ15" s="53">
        <v>1</v>
      </c>
      <c r="AR15" s="53" t="s">
        <v>78</v>
      </c>
      <c r="AS15" s="53">
        <v>0.6</v>
      </c>
      <c r="AT15" s="53">
        <v>0.1</v>
      </c>
      <c r="AU15" s="53">
        <v>0.7</v>
      </c>
      <c r="AV15" s="53">
        <v>0.1</v>
      </c>
      <c r="AW15" s="53">
        <v>2</v>
      </c>
      <c r="AX15" s="110">
        <v>0.08</v>
      </c>
      <c r="AY15" s="110">
        <v>7.0000000000000007E-2</v>
      </c>
      <c r="AZ15" s="105">
        <v>1.2</v>
      </c>
      <c r="BA15" s="105">
        <v>2.8</v>
      </c>
      <c r="BB15" s="110">
        <v>0.05</v>
      </c>
      <c r="BC15" s="53">
        <v>0.1</v>
      </c>
      <c r="BD15" s="53">
        <v>36</v>
      </c>
      <c r="BE15" s="110">
        <v>0.47</v>
      </c>
      <c r="BF15" s="105">
        <v>3.3</v>
      </c>
      <c r="BG15" s="53">
        <v>0</v>
      </c>
      <c r="BH15" s="53" t="s">
        <v>82</v>
      </c>
      <c r="BI15" s="105">
        <v>1</v>
      </c>
      <c r="BJ15" s="127">
        <v>44985</v>
      </c>
      <c r="BK15" s="24" t="s">
        <v>81</v>
      </c>
      <c r="BL15" s="24" t="s">
        <v>164</v>
      </c>
      <c r="BN15"/>
      <c r="BO15" s="22"/>
    </row>
    <row r="16" spans="1:67" ht="34.700000000000003" customHeight="1">
      <c r="A16" s="51" t="str">
        <f t="shared" si="0"/>
        <v/>
      </c>
      <c r="B16" s="52"/>
      <c r="C16" s="52"/>
      <c r="D16" s="24" t="s">
        <v>8226</v>
      </c>
      <c r="E16" s="53" t="s">
        <v>81</v>
      </c>
      <c r="F16" s="53" t="s">
        <v>81</v>
      </c>
      <c r="G16" s="53" t="s">
        <v>81</v>
      </c>
      <c r="H16" s="105" t="s">
        <v>81</v>
      </c>
      <c r="I16" s="105" t="s">
        <v>81</v>
      </c>
      <c r="J16" s="105" t="s">
        <v>81</v>
      </c>
      <c r="K16" s="105" t="s">
        <v>81</v>
      </c>
      <c r="L16" s="53" t="s">
        <v>81</v>
      </c>
      <c r="M16" s="105" t="s">
        <v>81</v>
      </c>
      <c r="N16" s="105" t="s">
        <v>81</v>
      </c>
      <c r="O16" s="53" t="s">
        <v>81</v>
      </c>
      <c r="P16" s="105" t="s">
        <v>81</v>
      </c>
      <c r="Q16" s="105" t="s">
        <v>81</v>
      </c>
      <c r="R16" s="53" t="s">
        <v>81</v>
      </c>
      <c r="S16" s="105" t="s">
        <v>81</v>
      </c>
      <c r="T16" s="105" t="s">
        <v>81</v>
      </c>
      <c r="U16" s="105" t="s">
        <v>81</v>
      </c>
      <c r="V16" s="105" t="s">
        <v>81</v>
      </c>
      <c r="W16" s="105" t="s">
        <v>81</v>
      </c>
      <c r="X16" s="53" t="s">
        <v>81</v>
      </c>
      <c r="Y16" s="53" t="s">
        <v>81</v>
      </c>
      <c r="Z16" s="53" t="s">
        <v>81</v>
      </c>
      <c r="AA16" s="53" t="s">
        <v>81</v>
      </c>
      <c r="AB16" s="53" t="s">
        <v>81</v>
      </c>
      <c r="AC16" s="105" t="s">
        <v>81</v>
      </c>
      <c r="AD16" s="105" t="s">
        <v>81</v>
      </c>
      <c r="AE16" s="110" t="s">
        <v>81</v>
      </c>
      <c r="AF16" s="110" t="s">
        <v>81</v>
      </c>
      <c r="AG16" s="53" t="s">
        <v>81</v>
      </c>
      <c r="AH16" s="53">
        <v>2</v>
      </c>
      <c r="AI16" s="53">
        <v>19</v>
      </c>
      <c r="AJ16" s="53">
        <v>1</v>
      </c>
      <c r="AK16" s="53">
        <v>14</v>
      </c>
      <c r="AL16" s="53" t="s">
        <v>81</v>
      </c>
      <c r="AM16" s="53">
        <v>1</v>
      </c>
      <c r="AN16" s="53">
        <v>7</v>
      </c>
      <c r="AO16" s="53" t="s">
        <v>84</v>
      </c>
      <c r="AP16" s="53" t="s">
        <v>81</v>
      </c>
      <c r="AQ16" s="53" t="s">
        <v>81</v>
      </c>
      <c r="AR16" s="53" t="s">
        <v>81</v>
      </c>
      <c r="AS16" s="53" t="s">
        <v>81</v>
      </c>
      <c r="AT16" s="53" t="s">
        <v>81</v>
      </c>
      <c r="AU16" s="53" t="s">
        <v>81</v>
      </c>
      <c r="AV16" s="53" t="s">
        <v>81</v>
      </c>
      <c r="AW16" s="53" t="s">
        <v>81</v>
      </c>
      <c r="AX16" s="110" t="s">
        <v>81</v>
      </c>
      <c r="AY16" s="110" t="s">
        <v>81</v>
      </c>
      <c r="AZ16" s="105" t="s">
        <v>81</v>
      </c>
      <c r="BA16" s="105" t="s">
        <v>81</v>
      </c>
      <c r="BB16" s="110" t="s">
        <v>81</v>
      </c>
      <c r="BC16" s="53" t="s">
        <v>81</v>
      </c>
      <c r="BD16" s="53" t="s">
        <v>81</v>
      </c>
      <c r="BE16" s="110" t="s">
        <v>81</v>
      </c>
      <c r="BF16" s="105">
        <v>3.3</v>
      </c>
      <c r="BG16" s="53" t="s">
        <v>81</v>
      </c>
      <c r="BH16" s="53" t="s">
        <v>81</v>
      </c>
      <c r="BI16" s="105" t="s">
        <v>81</v>
      </c>
      <c r="BJ16" s="65" t="s">
        <v>81</v>
      </c>
      <c r="BK16" s="24" t="s">
        <v>8225</v>
      </c>
      <c r="BL16" s="24" t="s">
        <v>81</v>
      </c>
      <c r="BN16"/>
      <c r="BO16" s="22"/>
    </row>
    <row r="17" spans="1:67" ht="34.700000000000003" customHeight="1">
      <c r="A17" s="51" t="str">
        <f t="shared" si="0"/>
        <v/>
      </c>
      <c r="B17" s="52"/>
      <c r="C17" s="52"/>
      <c r="D17" s="24" t="s">
        <v>8226</v>
      </c>
      <c r="E17" s="53" t="s">
        <v>81</v>
      </c>
      <c r="F17" s="53" t="s">
        <v>81</v>
      </c>
      <c r="G17" s="53" t="s">
        <v>81</v>
      </c>
      <c r="H17" s="105">
        <v>30.6</v>
      </c>
      <c r="I17" s="105">
        <v>8.1999999999999993</v>
      </c>
      <c r="J17" s="105">
        <v>9.1999999999999993</v>
      </c>
      <c r="K17" s="105" t="s">
        <v>81</v>
      </c>
      <c r="L17" s="53" t="s">
        <v>81</v>
      </c>
      <c r="M17" s="105" t="s">
        <v>81</v>
      </c>
      <c r="N17" s="105">
        <v>53.9</v>
      </c>
      <c r="O17" s="53" t="s">
        <v>81</v>
      </c>
      <c r="P17" s="105">
        <v>49.6</v>
      </c>
      <c r="Q17" s="105" t="s">
        <v>81</v>
      </c>
      <c r="R17" s="53" t="s">
        <v>81</v>
      </c>
      <c r="S17" s="105" t="s">
        <v>81</v>
      </c>
      <c r="T17" s="105" t="s">
        <v>84</v>
      </c>
      <c r="U17" s="105" t="s">
        <v>81</v>
      </c>
      <c r="V17" s="105" t="s">
        <v>253</v>
      </c>
      <c r="W17" s="105">
        <v>1.7</v>
      </c>
      <c r="X17" s="53">
        <v>410</v>
      </c>
      <c r="Y17" s="53">
        <v>91</v>
      </c>
      <c r="Z17" s="53">
        <v>22</v>
      </c>
      <c r="AA17" s="53">
        <v>22</v>
      </c>
      <c r="AB17" s="53">
        <v>74</v>
      </c>
      <c r="AC17" s="105">
        <v>0.5</v>
      </c>
      <c r="AD17" s="105" t="s">
        <v>81</v>
      </c>
      <c r="AE17" s="110">
        <v>0.11</v>
      </c>
      <c r="AF17" s="110">
        <v>0.35</v>
      </c>
      <c r="AG17" s="53" t="s">
        <v>81</v>
      </c>
      <c r="AH17" s="53" t="s">
        <v>81</v>
      </c>
      <c r="AI17" s="53" t="s">
        <v>81</v>
      </c>
      <c r="AJ17" s="53" t="s">
        <v>81</v>
      </c>
      <c r="AK17" s="53" t="s">
        <v>81</v>
      </c>
      <c r="AL17" s="53" t="s">
        <v>83</v>
      </c>
      <c r="AM17" s="53" t="s">
        <v>81</v>
      </c>
      <c r="AN17" s="53" t="s">
        <v>81</v>
      </c>
      <c r="AO17" s="53" t="s">
        <v>81</v>
      </c>
      <c r="AP17" s="53" t="s">
        <v>81</v>
      </c>
      <c r="AQ17" s="53" t="s">
        <v>81</v>
      </c>
      <c r="AR17" s="53" t="s">
        <v>81</v>
      </c>
      <c r="AS17" s="53">
        <v>0.6</v>
      </c>
      <c r="AT17" s="53" t="s">
        <v>81</v>
      </c>
      <c r="AU17" s="53">
        <v>0.7</v>
      </c>
      <c r="AV17" s="53">
        <v>0.1</v>
      </c>
      <c r="AW17" s="53">
        <v>2</v>
      </c>
      <c r="AX17" s="110" t="s">
        <v>81</v>
      </c>
      <c r="AY17" s="110">
        <v>7.0000000000000007E-2</v>
      </c>
      <c r="AZ17" s="105">
        <v>1.2</v>
      </c>
      <c r="BA17" s="105">
        <v>2.8</v>
      </c>
      <c r="BB17" s="110">
        <v>0.05</v>
      </c>
      <c r="BC17" s="53">
        <v>0.1</v>
      </c>
      <c r="BD17" s="53">
        <v>36</v>
      </c>
      <c r="BE17" s="110">
        <v>0.47</v>
      </c>
      <c r="BF17" s="105" t="s">
        <v>81</v>
      </c>
      <c r="BG17" s="53">
        <v>0</v>
      </c>
      <c r="BH17" s="53" t="s">
        <v>81</v>
      </c>
      <c r="BI17" s="105">
        <v>1</v>
      </c>
      <c r="BJ17" s="65" t="s">
        <v>81</v>
      </c>
      <c r="BK17" s="24" t="s">
        <v>8143</v>
      </c>
      <c r="BL17" s="24" t="s">
        <v>81</v>
      </c>
      <c r="BN17"/>
      <c r="BO17" s="22"/>
    </row>
    <row r="18" spans="1:67" ht="34.700000000000003" customHeight="1">
      <c r="A18" s="51" t="str">
        <f t="shared" si="0"/>
        <v/>
      </c>
      <c r="B18" s="52"/>
      <c r="C18" s="52"/>
      <c r="D18" s="24" t="s">
        <v>8226</v>
      </c>
      <c r="E18" s="53" t="s">
        <v>81</v>
      </c>
      <c r="F18" s="53">
        <v>1155</v>
      </c>
      <c r="G18" s="53">
        <v>273</v>
      </c>
      <c r="H18" s="105" t="s">
        <v>81</v>
      </c>
      <c r="I18" s="105" t="s">
        <v>81</v>
      </c>
      <c r="J18" s="105" t="s">
        <v>81</v>
      </c>
      <c r="K18" s="105" t="s">
        <v>81</v>
      </c>
      <c r="L18" s="53" t="s">
        <v>81</v>
      </c>
      <c r="M18" s="105" t="s">
        <v>81</v>
      </c>
      <c r="N18" s="105" t="s">
        <v>81</v>
      </c>
      <c r="O18" s="53" t="s">
        <v>81</v>
      </c>
      <c r="P18" s="105" t="s">
        <v>81</v>
      </c>
      <c r="Q18" s="105" t="s">
        <v>7844</v>
      </c>
      <c r="R18" s="53" t="s">
        <v>81</v>
      </c>
      <c r="S18" s="105" t="s">
        <v>81</v>
      </c>
      <c r="T18" s="105" t="s">
        <v>81</v>
      </c>
      <c r="U18" s="105">
        <v>54.7</v>
      </c>
      <c r="V18" s="105" t="s">
        <v>81</v>
      </c>
      <c r="W18" s="105" t="s">
        <v>81</v>
      </c>
      <c r="X18" s="53" t="s">
        <v>81</v>
      </c>
      <c r="Y18" s="53" t="s">
        <v>81</v>
      </c>
      <c r="Z18" s="53" t="s">
        <v>81</v>
      </c>
      <c r="AA18" s="53" t="s">
        <v>81</v>
      </c>
      <c r="AB18" s="53" t="s">
        <v>81</v>
      </c>
      <c r="AC18" s="105" t="s">
        <v>81</v>
      </c>
      <c r="AD18" s="105" t="s">
        <v>81</v>
      </c>
      <c r="AE18" s="110" t="s">
        <v>81</v>
      </c>
      <c r="AF18" s="110" t="s">
        <v>81</v>
      </c>
      <c r="AG18" s="53" t="s">
        <v>81</v>
      </c>
      <c r="AH18" s="53" t="s">
        <v>81</v>
      </c>
      <c r="AI18" s="53" t="s">
        <v>81</v>
      </c>
      <c r="AJ18" s="53" t="s">
        <v>81</v>
      </c>
      <c r="AK18" s="53" t="s">
        <v>81</v>
      </c>
      <c r="AL18" s="53" t="s">
        <v>81</v>
      </c>
      <c r="AM18" s="53" t="s">
        <v>81</v>
      </c>
      <c r="AN18" s="53" t="s">
        <v>81</v>
      </c>
      <c r="AO18" s="53" t="s">
        <v>81</v>
      </c>
      <c r="AP18" s="53">
        <v>8</v>
      </c>
      <c r="AQ18" s="53">
        <v>1</v>
      </c>
      <c r="AR18" s="53" t="s">
        <v>81</v>
      </c>
      <c r="AS18" s="53" t="s">
        <v>81</v>
      </c>
      <c r="AT18" s="53" t="s">
        <v>81</v>
      </c>
      <c r="AU18" s="53" t="s">
        <v>81</v>
      </c>
      <c r="AV18" s="53" t="s">
        <v>81</v>
      </c>
      <c r="AW18" s="53" t="s">
        <v>81</v>
      </c>
      <c r="AX18" s="110" t="s">
        <v>81</v>
      </c>
      <c r="AY18" s="110" t="s">
        <v>81</v>
      </c>
      <c r="AZ18" s="105" t="s">
        <v>81</v>
      </c>
      <c r="BA18" s="105" t="s">
        <v>81</v>
      </c>
      <c r="BB18" s="110" t="s">
        <v>81</v>
      </c>
      <c r="BC18" s="53" t="s">
        <v>81</v>
      </c>
      <c r="BD18" s="53" t="s">
        <v>81</v>
      </c>
      <c r="BE18" s="110" t="s">
        <v>81</v>
      </c>
      <c r="BF18" s="105" t="s">
        <v>81</v>
      </c>
      <c r="BG18" s="53" t="s">
        <v>81</v>
      </c>
      <c r="BH18" s="53" t="s">
        <v>81</v>
      </c>
      <c r="BI18" s="105" t="s">
        <v>81</v>
      </c>
      <c r="BJ18" s="65" t="s">
        <v>81</v>
      </c>
      <c r="BK18" s="24" t="s">
        <v>8224</v>
      </c>
      <c r="BL18" s="24" t="s">
        <v>81</v>
      </c>
      <c r="BN18"/>
      <c r="BO18" s="22"/>
    </row>
    <row r="19" spans="1:67" ht="34.700000000000003" customHeight="1">
      <c r="A19" s="51" t="str">
        <f t="shared" si="0"/>
        <v/>
      </c>
      <c r="B19" s="52"/>
      <c r="C19" s="52"/>
      <c r="D19" s="24" t="s">
        <v>8226</v>
      </c>
      <c r="E19" s="53" t="s">
        <v>81</v>
      </c>
      <c r="F19" s="53" t="s">
        <v>81</v>
      </c>
      <c r="G19" s="53" t="s">
        <v>81</v>
      </c>
      <c r="H19" s="105" t="s">
        <v>81</v>
      </c>
      <c r="I19" s="105" t="s">
        <v>81</v>
      </c>
      <c r="J19" s="105" t="s">
        <v>81</v>
      </c>
      <c r="K19" s="105" t="s">
        <v>81</v>
      </c>
      <c r="L19" s="53" t="s">
        <v>81</v>
      </c>
      <c r="M19" s="105" t="s">
        <v>81</v>
      </c>
      <c r="N19" s="105" t="s">
        <v>81</v>
      </c>
      <c r="O19" s="53" t="s">
        <v>81</v>
      </c>
      <c r="P19" s="105" t="s">
        <v>81</v>
      </c>
      <c r="Q19" s="105" t="s">
        <v>81</v>
      </c>
      <c r="R19" s="53" t="s">
        <v>81</v>
      </c>
      <c r="S19" s="105">
        <v>3.9</v>
      </c>
      <c r="T19" s="105" t="s">
        <v>81</v>
      </c>
      <c r="U19" s="105" t="s">
        <v>81</v>
      </c>
      <c r="V19" s="105" t="s">
        <v>81</v>
      </c>
      <c r="W19" s="105" t="s">
        <v>81</v>
      </c>
      <c r="X19" s="53" t="s">
        <v>81</v>
      </c>
      <c r="Y19" s="53" t="s">
        <v>81</v>
      </c>
      <c r="Z19" s="53" t="s">
        <v>81</v>
      </c>
      <c r="AA19" s="53" t="s">
        <v>81</v>
      </c>
      <c r="AB19" s="53" t="s">
        <v>81</v>
      </c>
      <c r="AC19" s="105" t="s">
        <v>81</v>
      </c>
      <c r="AD19" s="105" t="s">
        <v>81</v>
      </c>
      <c r="AE19" s="110" t="s">
        <v>81</v>
      </c>
      <c r="AF19" s="110" t="s">
        <v>81</v>
      </c>
      <c r="AG19" s="53" t="s">
        <v>81</v>
      </c>
      <c r="AH19" s="53" t="s">
        <v>81</v>
      </c>
      <c r="AI19" s="53" t="s">
        <v>81</v>
      </c>
      <c r="AJ19" s="53" t="s">
        <v>81</v>
      </c>
      <c r="AK19" s="53" t="s">
        <v>81</v>
      </c>
      <c r="AL19" s="53" t="s">
        <v>81</v>
      </c>
      <c r="AM19" s="53" t="s">
        <v>81</v>
      </c>
      <c r="AN19" s="53" t="s">
        <v>81</v>
      </c>
      <c r="AO19" s="53" t="s">
        <v>81</v>
      </c>
      <c r="AP19" s="53" t="s">
        <v>81</v>
      </c>
      <c r="AQ19" s="53" t="s">
        <v>81</v>
      </c>
      <c r="AR19" s="53" t="s">
        <v>81</v>
      </c>
      <c r="AS19" s="53" t="s">
        <v>81</v>
      </c>
      <c r="AT19" s="53" t="s">
        <v>81</v>
      </c>
      <c r="AU19" s="53" t="s">
        <v>81</v>
      </c>
      <c r="AV19" s="53" t="s">
        <v>81</v>
      </c>
      <c r="AW19" s="53" t="s">
        <v>81</v>
      </c>
      <c r="AX19" s="110" t="s">
        <v>81</v>
      </c>
      <c r="AY19" s="110" t="s">
        <v>81</v>
      </c>
      <c r="AZ19" s="105" t="s">
        <v>81</v>
      </c>
      <c r="BA19" s="105" t="s">
        <v>81</v>
      </c>
      <c r="BB19" s="110" t="s">
        <v>81</v>
      </c>
      <c r="BC19" s="53" t="s">
        <v>81</v>
      </c>
      <c r="BD19" s="53" t="s">
        <v>81</v>
      </c>
      <c r="BE19" s="110" t="s">
        <v>81</v>
      </c>
      <c r="BF19" s="105" t="s">
        <v>81</v>
      </c>
      <c r="BG19" s="53" t="s">
        <v>81</v>
      </c>
      <c r="BH19" s="53" t="s">
        <v>81</v>
      </c>
      <c r="BI19" s="105" t="s">
        <v>81</v>
      </c>
      <c r="BJ19" s="65" t="s">
        <v>81</v>
      </c>
      <c r="BK19" s="24" t="s">
        <v>8142</v>
      </c>
      <c r="BL19" s="24" t="s">
        <v>81</v>
      </c>
      <c r="BN19"/>
      <c r="BO19" s="22"/>
    </row>
    <row r="20" spans="1:67" ht="34.700000000000003" customHeight="1">
      <c r="A20" s="51" t="str">
        <f t="shared" si="0"/>
        <v/>
      </c>
      <c r="B20" s="52"/>
      <c r="C20" s="52"/>
      <c r="D20" s="24" t="s">
        <v>8226</v>
      </c>
      <c r="E20" s="53" t="s">
        <v>81</v>
      </c>
      <c r="F20" s="53" t="s">
        <v>81</v>
      </c>
      <c r="G20" s="53" t="s">
        <v>81</v>
      </c>
      <c r="H20" s="105" t="s">
        <v>81</v>
      </c>
      <c r="I20" s="105" t="s">
        <v>81</v>
      </c>
      <c r="J20" s="105" t="s">
        <v>81</v>
      </c>
      <c r="K20" s="105" t="s">
        <v>81</v>
      </c>
      <c r="L20" s="53" t="s">
        <v>81</v>
      </c>
      <c r="M20" s="105" t="s">
        <v>81</v>
      </c>
      <c r="N20" s="105" t="s">
        <v>81</v>
      </c>
      <c r="O20" s="53" t="s">
        <v>81</v>
      </c>
      <c r="P20" s="105" t="s">
        <v>81</v>
      </c>
      <c r="Q20" s="105" t="s">
        <v>81</v>
      </c>
      <c r="R20" s="53" t="s">
        <v>81</v>
      </c>
      <c r="S20" s="105" t="s">
        <v>81</v>
      </c>
      <c r="T20" s="105" t="s">
        <v>81</v>
      </c>
      <c r="U20" s="105" t="s">
        <v>81</v>
      </c>
      <c r="V20" s="105" t="s">
        <v>81</v>
      </c>
      <c r="W20" s="105" t="s">
        <v>81</v>
      </c>
      <c r="X20" s="53" t="s">
        <v>81</v>
      </c>
      <c r="Y20" s="53" t="s">
        <v>81</v>
      </c>
      <c r="Z20" s="53" t="s">
        <v>81</v>
      </c>
      <c r="AA20" s="53" t="s">
        <v>81</v>
      </c>
      <c r="AB20" s="53" t="s">
        <v>81</v>
      </c>
      <c r="AC20" s="105" t="s">
        <v>81</v>
      </c>
      <c r="AD20" s="105" t="s">
        <v>81</v>
      </c>
      <c r="AE20" s="110" t="s">
        <v>81</v>
      </c>
      <c r="AF20" s="110" t="s">
        <v>81</v>
      </c>
      <c r="AG20" s="53" t="s">
        <v>81</v>
      </c>
      <c r="AH20" s="53" t="s">
        <v>81</v>
      </c>
      <c r="AI20" s="53" t="s">
        <v>81</v>
      </c>
      <c r="AJ20" s="53" t="s">
        <v>81</v>
      </c>
      <c r="AK20" s="53" t="s">
        <v>81</v>
      </c>
      <c r="AL20" s="53" t="s">
        <v>81</v>
      </c>
      <c r="AM20" s="53" t="s">
        <v>81</v>
      </c>
      <c r="AN20" s="53" t="s">
        <v>81</v>
      </c>
      <c r="AO20" s="53" t="s">
        <v>81</v>
      </c>
      <c r="AP20" s="53" t="s">
        <v>81</v>
      </c>
      <c r="AQ20" s="53" t="s">
        <v>81</v>
      </c>
      <c r="AR20" s="53" t="s">
        <v>81</v>
      </c>
      <c r="AS20" s="53" t="s">
        <v>81</v>
      </c>
      <c r="AT20" s="53" t="s">
        <v>81</v>
      </c>
      <c r="AU20" s="53" t="s">
        <v>81</v>
      </c>
      <c r="AV20" s="53" t="s">
        <v>81</v>
      </c>
      <c r="AW20" s="53" t="s">
        <v>81</v>
      </c>
      <c r="AX20" s="110" t="s">
        <v>81</v>
      </c>
      <c r="AY20" s="110" t="s">
        <v>81</v>
      </c>
      <c r="AZ20" s="105" t="s">
        <v>81</v>
      </c>
      <c r="BA20" s="105" t="s">
        <v>81</v>
      </c>
      <c r="BB20" s="110" t="s">
        <v>81</v>
      </c>
      <c r="BC20" s="53" t="s">
        <v>81</v>
      </c>
      <c r="BD20" s="53" t="s">
        <v>81</v>
      </c>
      <c r="BE20" s="110" t="s">
        <v>81</v>
      </c>
      <c r="BF20" s="105" t="s">
        <v>81</v>
      </c>
      <c r="BG20" s="53" t="s">
        <v>81</v>
      </c>
      <c r="BH20" s="53" t="s">
        <v>81</v>
      </c>
      <c r="BI20" s="105" t="s">
        <v>81</v>
      </c>
      <c r="BJ20" s="65" t="s">
        <v>81</v>
      </c>
      <c r="BK20" s="24" t="s">
        <v>8290</v>
      </c>
      <c r="BL20" s="24" t="s">
        <v>81</v>
      </c>
      <c r="BN20"/>
      <c r="BO20" s="22"/>
    </row>
    <row r="21" spans="1:67" ht="34.700000000000003" customHeight="1">
      <c r="A21" s="51" t="str">
        <f t="shared" si="0"/>
        <v>01</v>
      </c>
      <c r="B21" s="52" t="s">
        <v>686</v>
      </c>
      <c r="C21" s="52"/>
      <c r="D21" s="24" t="s">
        <v>687</v>
      </c>
      <c r="E21" s="53">
        <v>0</v>
      </c>
      <c r="F21" s="53">
        <v>1479</v>
      </c>
      <c r="G21" s="53">
        <v>349</v>
      </c>
      <c r="H21" s="105">
        <v>11.9</v>
      </c>
      <c r="I21" s="105" t="s">
        <v>3974</v>
      </c>
      <c r="J21" s="105">
        <v>14.9</v>
      </c>
      <c r="K21" s="105" t="s">
        <v>280</v>
      </c>
      <c r="L21" s="53" t="s">
        <v>78</v>
      </c>
      <c r="M21" s="105">
        <v>4.0999999999999996</v>
      </c>
      <c r="N21" s="105">
        <v>68.599999999999994</v>
      </c>
      <c r="O21" s="53" t="s">
        <v>80</v>
      </c>
      <c r="P21" s="105">
        <v>62.5</v>
      </c>
      <c r="Q21" s="105" t="s">
        <v>8227</v>
      </c>
      <c r="R21" s="53" t="s">
        <v>81</v>
      </c>
      <c r="S21" s="105">
        <v>6.5</v>
      </c>
      <c r="T21" s="105">
        <v>0</v>
      </c>
      <c r="U21" s="105">
        <v>67.400000000000006</v>
      </c>
      <c r="V21" s="105" t="s">
        <v>82</v>
      </c>
      <c r="W21" s="105">
        <v>1.8</v>
      </c>
      <c r="X21" s="53">
        <v>570</v>
      </c>
      <c r="Y21" s="53">
        <v>160</v>
      </c>
      <c r="Z21" s="53">
        <v>25</v>
      </c>
      <c r="AA21" s="53">
        <v>36</v>
      </c>
      <c r="AB21" s="53">
        <v>120</v>
      </c>
      <c r="AC21" s="105">
        <v>1.1000000000000001</v>
      </c>
      <c r="AD21" s="105">
        <v>0.9</v>
      </c>
      <c r="AE21" s="110">
        <v>0.16</v>
      </c>
      <c r="AF21" s="110">
        <v>0.62</v>
      </c>
      <c r="AG21" s="53" t="s">
        <v>81</v>
      </c>
      <c r="AH21" s="53">
        <v>1</v>
      </c>
      <c r="AI21" s="53">
        <v>46</v>
      </c>
      <c r="AJ21" s="53">
        <v>1</v>
      </c>
      <c r="AK21" s="53">
        <v>25</v>
      </c>
      <c r="AL21" s="53" t="s">
        <v>83</v>
      </c>
      <c r="AM21" s="53" t="s">
        <v>84</v>
      </c>
      <c r="AN21" s="53">
        <v>1</v>
      </c>
      <c r="AO21" s="53">
        <v>0</v>
      </c>
      <c r="AP21" s="53">
        <v>1</v>
      </c>
      <c r="AQ21" s="53" t="s">
        <v>84</v>
      </c>
      <c r="AR21" s="53" t="s">
        <v>78</v>
      </c>
      <c r="AS21" s="53">
        <v>0.4</v>
      </c>
      <c r="AT21" s="53">
        <v>0.2</v>
      </c>
      <c r="AU21" s="53">
        <v>0.1</v>
      </c>
      <c r="AV21" s="53">
        <v>0</v>
      </c>
      <c r="AW21" s="53">
        <v>1</v>
      </c>
      <c r="AX21" s="110">
        <v>0.16</v>
      </c>
      <c r="AY21" s="110">
        <v>0.05</v>
      </c>
      <c r="AZ21" s="105">
        <v>2</v>
      </c>
      <c r="BA21" s="105" t="s">
        <v>95</v>
      </c>
      <c r="BB21" s="110">
        <v>0.1</v>
      </c>
      <c r="BC21" s="53" t="s">
        <v>84</v>
      </c>
      <c r="BD21" s="53">
        <v>24</v>
      </c>
      <c r="BE21" s="110">
        <v>0.46</v>
      </c>
      <c r="BF21" s="105">
        <v>4.0999999999999996</v>
      </c>
      <c r="BG21" s="53" t="s">
        <v>84</v>
      </c>
      <c r="BH21" s="53" t="s">
        <v>82</v>
      </c>
      <c r="BI21" s="53">
        <v>1.4</v>
      </c>
      <c r="BJ21" s="127">
        <v>44985</v>
      </c>
      <c r="BK21" s="24" t="s">
        <v>81</v>
      </c>
      <c r="BL21" s="24" t="s">
        <v>8228</v>
      </c>
      <c r="BN21"/>
      <c r="BO21" s="22"/>
    </row>
    <row r="22" spans="1:67" ht="34.700000000000003" customHeight="1">
      <c r="A22" s="51" t="str">
        <f t="shared" si="0"/>
        <v/>
      </c>
      <c r="B22" s="52"/>
      <c r="C22" s="52"/>
      <c r="D22" s="24" t="s">
        <v>8229</v>
      </c>
      <c r="E22" s="53" t="s">
        <v>81</v>
      </c>
      <c r="F22" s="53" t="s">
        <v>81</v>
      </c>
      <c r="G22" s="53" t="s">
        <v>81</v>
      </c>
      <c r="H22" s="105" t="s">
        <v>81</v>
      </c>
      <c r="I22" s="105" t="s">
        <v>81</v>
      </c>
      <c r="J22" s="105" t="s">
        <v>81</v>
      </c>
      <c r="K22" s="105" t="s">
        <v>81</v>
      </c>
      <c r="L22" s="53" t="s">
        <v>81</v>
      </c>
      <c r="M22" s="105" t="s">
        <v>81</v>
      </c>
      <c r="N22" s="105" t="s">
        <v>81</v>
      </c>
      <c r="O22" s="53" t="s">
        <v>81</v>
      </c>
      <c r="P22" s="105" t="s">
        <v>81</v>
      </c>
      <c r="Q22" s="105" t="s">
        <v>81</v>
      </c>
      <c r="R22" s="53" t="s">
        <v>81</v>
      </c>
      <c r="S22" s="105" t="s">
        <v>81</v>
      </c>
      <c r="T22" s="105">
        <v>0</v>
      </c>
      <c r="U22" s="105" t="s">
        <v>81</v>
      </c>
      <c r="V22" s="105" t="s">
        <v>81</v>
      </c>
      <c r="W22" s="105" t="s">
        <v>81</v>
      </c>
      <c r="X22" s="53" t="s">
        <v>81</v>
      </c>
      <c r="Y22" s="53" t="s">
        <v>81</v>
      </c>
      <c r="Z22" s="53" t="s">
        <v>81</v>
      </c>
      <c r="AA22" s="53" t="s">
        <v>81</v>
      </c>
      <c r="AB22" s="53" t="s">
        <v>81</v>
      </c>
      <c r="AC22" s="105" t="s">
        <v>81</v>
      </c>
      <c r="AD22" s="105" t="s">
        <v>81</v>
      </c>
      <c r="AE22" s="110" t="s">
        <v>81</v>
      </c>
      <c r="AF22" s="110" t="s">
        <v>81</v>
      </c>
      <c r="AG22" s="53" t="s">
        <v>81</v>
      </c>
      <c r="AH22" s="53">
        <v>1</v>
      </c>
      <c r="AI22" s="53">
        <v>46</v>
      </c>
      <c r="AJ22" s="53">
        <v>1</v>
      </c>
      <c r="AK22" s="53">
        <v>25</v>
      </c>
      <c r="AL22" s="53" t="s">
        <v>81</v>
      </c>
      <c r="AM22" s="53" t="s">
        <v>81</v>
      </c>
      <c r="AN22" s="53" t="s">
        <v>81</v>
      </c>
      <c r="AO22" s="53" t="s">
        <v>81</v>
      </c>
      <c r="AP22" s="53" t="s">
        <v>81</v>
      </c>
      <c r="AQ22" s="53" t="s">
        <v>81</v>
      </c>
      <c r="AR22" s="53" t="s">
        <v>81</v>
      </c>
      <c r="AS22" s="53" t="s">
        <v>81</v>
      </c>
      <c r="AT22" s="53" t="s">
        <v>81</v>
      </c>
      <c r="AU22" s="53" t="s">
        <v>81</v>
      </c>
      <c r="AV22" s="53" t="s">
        <v>81</v>
      </c>
      <c r="AW22" s="53" t="s">
        <v>81</v>
      </c>
      <c r="AX22" s="110" t="s">
        <v>81</v>
      </c>
      <c r="AY22" s="110" t="s">
        <v>81</v>
      </c>
      <c r="AZ22" s="105" t="s">
        <v>81</v>
      </c>
      <c r="BA22" s="105" t="s">
        <v>81</v>
      </c>
      <c r="BB22" s="110" t="s">
        <v>81</v>
      </c>
      <c r="BC22" s="53" t="s">
        <v>81</v>
      </c>
      <c r="BD22" s="53" t="s">
        <v>81</v>
      </c>
      <c r="BE22" s="110" t="s">
        <v>81</v>
      </c>
      <c r="BF22" s="105">
        <v>4.0999999999999996</v>
      </c>
      <c r="BG22" s="53" t="s">
        <v>81</v>
      </c>
      <c r="BH22" s="53" t="s">
        <v>81</v>
      </c>
      <c r="BI22" s="53" t="s">
        <v>81</v>
      </c>
      <c r="BJ22" s="65" t="s">
        <v>81</v>
      </c>
      <c r="BK22" s="24" t="s">
        <v>8225</v>
      </c>
      <c r="BL22" s="24" t="s">
        <v>81</v>
      </c>
      <c r="BN22"/>
      <c r="BO22" s="22"/>
    </row>
    <row r="23" spans="1:67" ht="34.700000000000003" customHeight="1">
      <c r="A23" s="51" t="str">
        <f t="shared" si="0"/>
        <v/>
      </c>
      <c r="B23" s="52"/>
      <c r="C23" s="52"/>
      <c r="D23" s="24" t="s">
        <v>8229</v>
      </c>
      <c r="E23" s="53" t="s">
        <v>81</v>
      </c>
      <c r="F23" s="53" t="s">
        <v>81</v>
      </c>
      <c r="G23" s="53" t="s">
        <v>81</v>
      </c>
      <c r="H23" s="105">
        <v>11.9</v>
      </c>
      <c r="I23" s="105" t="s">
        <v>3974</v>
      </c>
      <c r="J23" s="105">
        <v>14.9</v>
      </c>
      <c r="K23" s="105" t="s">
        <v>280</v>
      </c>
      <c r="L23" s="53" t="s">
        <v>81</v>
      </c>
      <c r="M23" s="105">
        <v>4.0999999999999996</v>
      </c>
      <c r="N23" s="105">
        <v>68.599999999999994</v>
      </c>
      <c r="O23" s="53" t="s">
        <v>81</v>
      </c>
      <c r="P23" s="105">
        <v>62.5</v>
      </c>
      <c r="Q23" s="105" t="s">
        <v>81</v>
      </c>
      <c r="R23" s="53" t="s">
        <v>81</v>
      </c>
      <c r="S23" s="105" t="s">
        <v>81</v>
      </c>
      <c r="T23" s="105" t="s">
        <v>81</v>
      </c>
      <c r="U23" s="105" t="s">
        <v>81</v>
      </c>
      <c r="V23" s="105" t="s">
        <v>81</v>
      </c>
      <c r="W23" s="105">
        <v>1.8</v>
      </c>
      <c r="X23" s="53">
        <v>570</v>
      </c>
      <c r="Y23" s="53">
        <v>160</v>
      </c>
      <c r="Z23" s="53">
        <v>25</v>
      </c>
      <c r="AA23" s="53">
        <v>36</v>
      </c>
      <c r="AB23" s="53">
        <v>120</v>
      </c>
      <c r="AC23" s="105">
        <v>1.1000000000000001</v>
      </c>
      <c r="AD23" s="105" t="s">
        <v>81</v>
      </c>
      <c r="AE23" s="110">
        <v>0.16</v>
      </c>
      <c r="AF23" s="110" t="s">
        <v>81</v>
      </c>
      <c r="AG23" s="53" t="s">
        <v>81</v>
      </c>
      <c r="AH23" s="53" t="s">
        <v>81</v>
      </c>
      <c r="AI23" s="53" t="s">
        <v>81</v>
      </c>
      <c r="AJ23" s="53" t="s">
        <v>81</v>
      </c>
      <c r="AK23" s="53" t="s">
        <v>81</v>
      </c>
      <c r="AL23" s="53" t="s">
        <v>83</v>
      </c>
      <c r="AM23" s="53" t="s">
        <v>84</v>
      </c>
      <c r="AN23" s="53">
        <v>1</v>
      </c>
      <c r="AO23" s="53" t="s">
        <v>81</v>
      </c>
      <c r="AP23" s="53" t="s">
        <v>81</v>
      </c>
      <c r="AQ23" s="53" t="s">
        <v>81</v>
      </c>
      <c r="AR23" s="53" t="s">
        <v>81</v>
      </c>
      <c r="AS23" s="53" t="s">
        <v>81</v>
      </c>
      <c r="AT23" s="53" t="s">
        <v>81</v>
      </c>
      <c r="AU23" s="53">
        <v>0.1</v>
      </c>
      <c r="AV23" s="53">
        <v>0</v>
      </c>
      <c r="AW23" s="53">
        <v>1</v>
      </c>
      <c r="AX23" s="110">
        <v>0.16</v>
      </c>
      <c r="AY23" s="110">
        <v>0.05</v>
      </c>
      <c r="AZ23" s="105">
        <v>2</v>
      </c>
      <c r="BA23" s="105" t="s">
        <v>95</v>
      </c>
      <c r="BB23" s="110">
        <v>0.1</v>
      </c>
      <c r="BC23" s="53" t="s">
        <v>84</v>
      </c>
      <c r="BD23" s="53">
        <v>24</v>
      </c>
      <c r="BE23" s="110">
        <v>0.46</v>
      </c>
      <c r="BF23" s="105" t="s">
        <v>81</v>
      </c>
      <c r="BG23" s="53" t="s">
        <v>84</v>
      </c>
      <c r="BH23" s="53" t="s">
        <v>81</v>
      </c>
      <c r="BI23" s="53">
        <v>1.4</v>
      </c>
      <c r="BJ23" s="65" t="s">
        <v>81</v>
      </c>
      <c r="BK23" s="24" t="s">
        <v>8143</v>
      </c>
      <c r="BL23" s="24" t="s">
        <v>81</v>
      </c>
      <c r="BN23"/>
      <c r="BO23" s="22"/>
    </row>
    <row r="24" spans="1:67" ht="34.700000000000003" customHeight="1">
      <c r="A24" s="51" t="str">
        <f t="shared" si="0"/>
        <v/>
      </c>
      <c r="B24" s="52"/>
      <c r="C24" s="52"/>
      <c r="D24" s="24" t="s">
        <v>8229</v>
      </c>
      <c r="E24" s="53" t="s">
        <v>81</v>
      </c>
      <c r="F24" s="53">
        <v>1479</v>
      </c>
      <c r="G24" s="53">
        <v>349</v>
      </c>
      <c r="H24" s="105" t="s">
        <v>81</v>
      </c>
      <c r="I24" s="105" t="s">
        <v>81</v>
      </c>
      <c r="J24" s="105" t="s">
        <v>81</v>
      </c>
      <c r="K24" s="105" t="s">
        <v>81</v>
      </c>
      <c r="L24" s="53" t="s">
        <v>81</v>
      </c>
      <c r="M24" s="105" t="s">
        <v>81</v>
      </c>
      <c r="N24" s="105" t="s">
        <v>81</v>
      </c>
      <c r="O24" s="53" t="s">
        <v>81</v>
      </c>
      <c r="P24" s="105" t="s">
        <v>81</v>
      </c>
      <c r="Q24" s="105" t="s">
        <v>8227</v>
      </c>
      <c r="R24" s="53" t="s">
        <v>81</v>
      </c>
      <c r="S24" s="105" t="s">
        <v>81</v>
      </c>
      <c r="T24" s="105" t="s">
        <v>81</v>
      </c>
      <c r="U24" s="105">
        <v>67.400000000000006</v>
      </c>
      <c r="V24" s="105" t="s">
        <v>81</v>
      </c>
      <c r="W24" s="105" t="s">
        <v>81</v>
      </c>
      <c r="X24" s="53" t="s">
        <v>81</v>
      </c>
      <c r="Y24" s="53" t="s">
        <v>81</v>
      </c>
      <c r="Z24" s="53" t="s">
        <v>81</v>
      </c>
      <c r="AA24" s="53" t="s">
        <v>81</v>
      </c>
      <c r="AB24" s="53" t="s">
        <v>81</v>
      </c>
      <c r="AC24" s="105" t="s">
        <v>81</v>
      </c>
      <c r="AD24" s="105" t="s">
        <v>81</v>
      </c>
      <c r="AE24" s="110" t="s">
        <v>81</v>
      </c>
      <c r="AF24" s="110" t="s">
        <v>81</v>
      </c>
      <c r="AG24" s="53" t="s">
        <v>81</v>
      </c>
      <c r="AH24" s="53" t="s">
        <v>81</v>
      </c>
      <c r="AI24" s="53" t="s">
        <v>81</v>
      </c>
      <c r="AJ24" s="53" t="s">
        <v>81</v>
      </c>
      <c r="AK24" s="53" t="s">
        <v>81</v>
      </c>
      <c r="AL24" s="53" t="s">
        <v>81</v>
      </c>
      <c r="AM24" s="53" t="s">
        <v>81</v>
      </c>
      <c r="AN24" s="53" t="s">
        <v>81</v>
      </c>
      <c r="AO24" s="53" t="s">
        <v>81</v>
      </c>
      <c r="AP24" s="53">
        <v>1</v>
      </c>
      <c r="AQ24" s="53" t="s">
        <v>84</v>
      </c>
      <c r="AR24" s="53" t="s">
        <v>81</v>
      </c>
      <c r="AS24" s="53" t="s">
        <v>81</v>
      </c>
      <c r="AT24" s="53" t="s">
        <v>81</v>
      </c>
      <c r="AU24" s="53" t="s">
        <v>81</v>
      </c>
      <c r="AV24" s="53" t="s">
        <v>81</v>
      </c>
      <c r="AW24" s="53" t="s">
        <v>81</v>
      </c>
      <c r="AX24" s="110" t="s">
        <v>81</v>
      </c>
      <c r="AY24" s="110" t="s">
        <v>81</v>
      </c>
      <c r="AZ24" s="105" t="s">
        <v>81</v>
      </c>
      <c r="BA24" s="105" t="s">
        <v>81</v>
      </c>
      <c r="BB24" s="110" t="s">
        <v>81</v>
      </c>
      <c r="BC24" s="53" t="s">
        <v>81</v>
      </c>
      <c r="BD24" s="53" t="s">
        <v>81</v>
      </c>
      <c r="BE24" s="110" t="s">
        <v>81</v>
      </c>
      <c r="BF24" s="105" t="s">
        <v>81</v>
      </c>
      <c r="BG24" s="53" t="s">
        <v>81</v>
      </c>
      <c r="BH24" s="53" t="s">
        <v>81</v>
      </c>
      <c r="BI24" s="53" t="s">
        <v>81</v>
      </c>
      <c r="BJ24" s="65" t="s">
        <v>81</v>
      </c>
      <c r="BK24" s="24" t="s">
        <v>8224</v>
      </c>
      <c r="BL24" s="24" t="s">
        <v>81</v>
      </c>
      <c r="BN24"/>
      <c r="BO24" s="22"/>
    </row>
    <row r="25" spans="1:67" ht="34.700000000000003" customHeight="1">
      <c r="A25" s="51" t="str">
        <f t="shared" si="0"/>
        <v/>
      </c>
      <c r="B25" s="52"/>
      <c r="C25" s="52"/>
      <c r="D25" s="24" t="s">
        <v>8229</v>
      </c>
      <c r="E25" s="53" t="s">
        <v>81</v>
      </c>
      <c r="F25" s="53" t="s">
        <v>81</v>
      </c>
      <c r="G25" s="53" t="s">
        <v>81</v>
      </c>
      <c r="H25" s="105" t="s">
        <v>81</v>
      </c>
      <c r="I25" s="105" t="s">
        <v>81</v>
      </c>
      <c r="J25" s="105" t="s">
        <v>81</v>
      </c>
      <c r="K25" s="105" t="s">
        <v>81</v>
      </c>
      <c r="L25" s="53" t="s">
        <v>81</v>
      </c>
      <c r="M25" s="105" t="s">
        <v>81</v>
      </c>
      <c r="N25" s="105" t="s">
        <v>81</v>
      </c>
      <c r="O25" s="53" t="s">
        <v>81</v>
      </c>
      <c r="P25" s="105" t="s">
        <v>81</v>
      </c>
      <c r="Q25" s="105" t="s">
        <v>81</v>
      </c>
      <c r="R25" s="53" t="s">
        <v>81</v>
      </c>
      <c r="S25" s="105">
        <v>6.5</v>
      </c>
      <c r="T25" s="105" t="s">
        <v>81</v>
      </c>
      <c r="U25" s="105" t="s">
        <v>81</v>
      </c>
      <c r="V25" s="105" t="s">
        <v>81</v>
      </c>
      <c r="W25" s="105" t="s">
        <v>81</v>
      </c>
      <c r="X25" s="53" t="s">
        <v>81</v>
      </c>
      <c r="Y25" s="53" t="s">
        <v>81</v>
      </c>
      <c r="Z25" s="53" t="s">
        <v>81</v>
      </c>
      <c r="AA25" s="53" t="s">
        <v>81</v>
      </c>
      <c r="AB25" s="53" t="s">
        <v>81</v>
      </c>
      <c r="AC25" s="105" t="s">
        <v>81</v>
      </c>
      <c r="AD25" s="105" t="s">
        <v>81</v>
      </c>
      <c r="AE25" s="110" t="s">
        <v>81</v>
      </c>
      <c r="AF25" s="110" t="s">
        <v>81</v>
      </c>
      <c r="AG25" s="53" t="s">
        <v>81</v>
      </c>
      <c r="AH25" s="53" t="s">
        <v>81</v>
      </c>
      <c r="AI25" s="53" t="s">
        <v>81</v>
      </c>
      <c r="AJ25" s="53" t="s">
        <v>81</v>
      </c>
      <c r="AK25" s="53" t="s">
        <v>81</v>
      </c>
      <c r="AL25" s="53" t="s">
        <v>81</v>
      </c>
      <c r="AM25" s="53" t="s">
        <v>81</v>
      </c>
      <c r="AN25" s="53" t="s">
        <v>81</v>
      </c>
      <c r="AO25" s="53" t="s">
        <v>81</v>
      </c>
      <c r="AP25" s="53" t="s">
        <v>81</v>
      </c>
      <c r="AQ25" s="53" t="s">
        <v>81</v>
      </c>
      <c r="AR25" s="53" t="s">
        <v>81</v>
      </c>
      <c r="AS25" s="53" t="s">
        <v>81</v>
      </c>
      <c r="AT25" s="53" t="s">
        <v>81</v>
      </c>
      <c r="AU25" s="53" t="s">
        <v>81</v>
      </c>
      <c r="AV25" s="53" t="s">
        <v>81</v>
      </c>
      <c r="AW25" s="53" t="s">
        <v>81</v>
      </c>
      <c r="AX25" s="110" t="s">
        <v>81</v>
      </c>
      <c r="AY25" s="110" t="s">
        <v>81</v>
      </c>
      <c r="AZ25" s="105" t="s">
        <v>81</v>
      </c>
      <c r="BA25" s="105" t="s">
        <v>81</v>
      </c>
      <c r="BB25" s="110" t="s">
        <v>81</v>
      </c>
      <c r="BC25" s="53" t="s">
        <v>81</v>
      </c>
      <c r="BD25" s="53" t="s">
        <v>81</v>
      </c>
      <c r="BE25" s="110" t="s">
        <v>81</v>
      </c>
      <c r="BF25" s="105" t="s">
        <v>81</v>
      </c>
      <c r="BG25" s="53" t="s">
        <v>81</v>
      </c>
      <c r="BH25" s="53" t="s">
        <v>81</v>
      </c>
      <c r="BI25" s="53" t="s">
        <v>81</v>
      </c>
      <c r="BJ25" s="65" t="s">
        <v>81</v>
      </c>
      <c r="BK25" s="24" t="s">
        <v>8142</v>
      </c>
      <c r="BL25" s="24" t="s">
        <v>81</v>
      </c>
      <c r="BN25"/>
      <c r="BO25" s="22"/>
    </row>
    <row r="26" spans="1:67" ht="34.700000000000003" customHeight="1">
      <c r="A26" s="51" t="str">
        <f t="shared" si="0"/>
        <v/>
      </c>
      <c r="B26" s="52"/>
      <c r="C26" s="52"/>
      <c r="D26" s="24" t="s">
        <v>8229</v>
      </c>
      <c r="E26" s="53" t="s">
        <v>81</v>
      </c>
      <c r="F26" s="53" t="s">
        <v>81</v>
      </c>
      <c r="G26" s="53" t="s">
        <v>81</v>
      </c>
      <c r="H26" s="105" t="s">
        <v>81</v>
      </c>
      <c r="I26" s="105" t="s">
        <v>81</v>
      </c>
      <c r="J26" s="105" t="s">
        <v>81</v>
      </c>
      <c r="K26" s="105" t="s">
        <v>81</v>
      </c>
      <c r="L26" s="53" t="s">
        <v>81</v>
      </c>
      <c r="M26" s="105" t="s">
        <v>81</v>
      </c>
      <c r="N26" s="105" t="s">
        <v>81</v>
      </c>
      <c r="O26" s="53" t="s">
        <v>81</v>
      </c>
      <c r="P26" s="105" t="s">
        <v>81</v>
      </c>
      <c r="Q26" s="105" t="s">
        <v>81</v>
      </c>
      <c r="R26" s="53" t="s">
        <v>81</v>
      </c>
      <c r="S26" s="105" t="s">
        <v>81</v>
      </c>
      <c r="T26" s="105" t="s">
        <v>81</v>
      </c>
      <c r="U26" s="105" t="s">
        <v>81</v>
      </c>
      <c r="V26" s="105" t="s">
        <v>81</v>
      </c>
      <c r="W26" s="105" t="s">
        <v>81</v>
      </c>
      <c r="X26" s="53" t="s">
        <v>81</v>
      </c>
      <c r="Y26" s="53" t="s">
        <v>81</v>
      </c>
      <c r="Z26" s="53" t="s">
        <v>81</v>
      </c>
      <c r="AA26" s="53" t="s">
        <v>81</v>
      </c>
      <c r="AB26" s="53" t="s">
        <v>81</v>
      </c>
      <c r="AC26" s="105" t="s">
        <v>81</v>
      </c>
      <c r="AD26" s="105" t="s">
        <v>81</v>
      </c>
      <c r="AE26" s="110" t="s">
        <v>81</v>
      </c>
      <c r="AF26" s="110" t="s">
        <v>81</v>
      </c>
      <c r="AG26" s="53" t="s">
        <v>81</v>
      </c>
      <c r="AH26" s="53" t="s">
        <v>81</v>
      </c>
      <c r="AI26" s="53" t="s">
        <v>81</v>
      </c>
      <c r="AJ26" s="53" t="s">
        <v>81</v>
      </c>
      <c r="AK26" s="53" t="s">
        <v>81</v>
      </c>
      <c r="AL26" s="53" t="s">
        <v>81</v>
      </c>
      <c r="AM26" s="53" t="s">
        <v>81</v>
      </c>
      <c r="AN26" s="53" t="s">
        <v>81</v>
      </c>
      <c r="AO26" s="53" t="s">
        <v>81</v>
      </c>
      <c r="AP26" s="53" t="s">
        <v>81</v>
      </c>
      <c r="AQ26" s="53" t="s">
        <v>81</v>
      </c>
      <c r="AR26" s="53" t="s">
        <v>81</v>
      </c>
      <c r="AS26" s="53" t="s">
        <v>81</v>
      </c>
      <c r="AT26" s="53" t="s">
        <v>81</v>
      </c>
      <c r="AU26" s="53" t="s">
        <v>81</v>
      </c>
      <c r="AV26" s="53" t="s">
        <v>81</v>
      </c>
      <c r="AW26" s="53" t="s">
        <v>81</v>
      </c>
      <c r="AX26" s="110" t="s">
        <v>81</v>
      </c>
      <c r="AY26" s="110" t="s">
        <v>81</v>
      </c>
      <c r="AZ26" s="105" t="s">
        <v>81</v>
      </c>
      <c r="BA26" s="105" t="s">
        <v>81</v>
      </c>
      <c r="BB26" s="110" t="s">
        <v>81</v>
      </c>
      <c r="BC26" s="53" t="s">
        <v>81</v>
      </c>
      <c r="BD26" s="53" t="s">
        <v>81</v>
      </c>
      <c r="BE26" s="110" t="s">
        <v>81</v>
      </c>
      <c r="BF26" s="105" t="s">
        <v>81</v>
      </c>
      <c r="BG26" s="53" t="s">
        <v>81</v>
      </c>
      <c r="BH26" s="53" t="s">
        <v>81</v>
      </c>
      <c r="BI26" s="53" t="s">
        <v>81</v>
      </c>
      <c r="BJ26" s="65" t="s">
        <v>81</v>
      </c>
      <c r="BK26" s="24" t="s">
        <v>8290</v>
      </c>
      <c r="BL26" s="24" t="s">
        <v>81</v>
      </c>
      <c r="BN26"/>
      <c r="BO26" s="22"/>
    </row>
    <row r="27" spans="1:67" ht="45" customHeight="1">
      <c r="A27" s="51" t="str">
        <f t="shared" si="0"/>
        <v>02</v>
      </c>
      <c r="B27" s="52" t="s">
        <v>1076</v>
      </c>
      <c r="C27" s="52"/>
      <c r="D27" s="24" t="s">
        <v>1077</v>
      </c>
      <c r="E27" s="53">
        <v>10</v>
      </c>
      <c r="F27" s="53">
        <v>642</v>
      </c>
      <c r="G27" s="53">
        <v>151</v>
      </c>
      <c r="H27" s="105">
        <v>58.1</v>
      </c>
      <c r="I27" s="105">
        <v>1.2</v>
      </c>
      <c r="J27" s="105">
        <v>1.4</v>
      </c>
      <c r="K27" s="105" t="s">
        <v>245</v>
      </c>
      <c r="L27" s="53" t="s">
        <v>78</v>
      </c>
      <c r="M27" s="105">
        <v>0.2</v>
      </c>
      <c r="N27" s="105">
        <v>36.700000000000003</v>
      </c>
      <c r="O27" s="53" t="s">
        <v>80</v>
      </c>
      <c r="P27" s="105">
        <v>34.4</v>
      </c>
      <c r="Q27" s="105" t="s">
        <v>7918</v>
      </c>
      <c r="R27" s="53" t="s">
        <v>81</v>
      </c>
      <c r="S27" s="105">
        <v>4.5</v>
      </c>
      <c r="T27" s="105" t="s">
        <v>82</v>
      </c>
      <c r="U27" s="105" t="s">
        <v>1078</v>
      </c>
      <c r="V27" s="105">
        <v>0.4</v>
      </c>
      <c r="W27" s="105">
        <v>1.3</v>
      </c>
      <c r="X27" s="53">
        <v>18</v>
      </c>
      <c r="Y27" s="53">
        <v>500</v>
      </c>
      <c r="Z27" s="53">
        <v>23</v>
      </c>
      <c r="AA27" s="53">
        <v>21</v>
      </c>
      <c r="AB27" s="53">
        <v>78</v>
      </c>
      <c r="AC27" s="105">
        <v>0.9</v>
      </c>
      <c r="AD27" s="105">
        <v>0.2</v>
      </c>
      <c r="AE27" s="110">
        <v>0.21</v>
      </c>
      <c r="AF27" s="110">
        <v>0.28999999999999998</v>
      </c>
      <c r="AG27" s="53" t="s">
        <v>81</v>
      </c>
      <c r="AH27" s="53">
        <v>1</v>
      </c>
      <c r="AI27" s="53">
        <v>1</v>
      </c>
      <c r="AJ27" s="53" t="s">
        <v>84</v>
      </c>
      <c r="AK27" s="53">
        <v>5</v>
      </c>
      <c r="AL27" s="53" t="s">
        <v>83</v>
      </c>
      <c r="AM27" s="53" t="s">
        <v>84</v>
      </c>
      <c r="AN27" s="53">
        <v>35</v>
      </c>
      <c r="AO27" s="53" t="s">
        <v>82</v>
      </c>
      <c r="AP27" s="53">
        <v>35</v>
      </c>
      <c r="AQ27" s="53">
        <v>3</v>
      </c>
      <c r="AR27" s="53" t="s">
        <v>78</v>
      </c>
      <c r="AS27" s="53">
        <v>1.4</v>
      </c>
      <c r="AT27" s="53" t="s">
        <v>84</v>
      </c>
      <c r="AU27" s="53">
        <v>0</v>
      </c>
      <c r="AV27" s="53">
        <v>0</v>
      </c>
      <c r="AW27" s="53" t="s">
        <v>78</v>
      </c>
      <c r="AX27" s="110">
        <v>0.13</v>
      </c>
      <c r="AY27" s="110">
        <v>0.06</v>
      </c>
      <c r="AZ27" s="105">
        <v>0.7</v>
      </c>
      <c r="BA27" s="105">
        <v>1</v>
      </c>
      <c r="BB27" s="110">
        <v>0.33</v>
      </c>
      <c r="BC27" s="53" t="s">
        <v>78</v>
      </c>
      <c r="BD27" s="53">
        <v>52</v>
      </c>
      <c r="BE27" s="110">
        <v>1.4</v>
      </c>
      <c r="BF27" s="105">
        <v>7.2</v>
      </c>
      <c r="BG27" s="53">
        <v>13</v>
      </c>
      <c r="BH27" s="53" t="s">
        <v>82</v>
      </c>
      <c r="BI27" s="53">
        <v>0</v>
      </c>
      <c r="BJ27" s="127">
        <v>44985</v>
      </c>
      <c r="BK27" s="24" t="s">
        <v>81</v>
      </c>
      <c r="BL27" s="24" t="s">
        <v>8230</v>
      </c>
      <c r="BN27"/>
      <c r="BO27" s="22"/>
    </row>
    <row r="28" spans="1:67" ht="34.700000000000003" customHeight="1">
      <c r="A28" s="51" t="str">
        <f t="shared" si="0"/>
        <v/>
      </c>
      <c r="B28" s="52"/>
      <c r="C28" s="52"/>
      <c r="D28" s="24" t="s">
        <v>8291</v>
      </c>
      <c r="E28" s="53" t="s">
        <v>81</v>
      </c>
      <c r="F28" s="53" t="s">
        <v>81</v>
      </c>
      <c r="G28" s="53" t="s">
        <v>81</v>
      </c>
      <c r="H28" s="105" t="s">
        <v>81</v>
      </c>
      <c r="I28" s="105" t="s">
        <v>81</v>
      </c>
      <c r="J28" s="105" t="s">
        <v>81</v>
      </c>
      <c r="K28" s="105" t="s">
        <v>81</v>
      </c>
      <c r="L28" s="53" t="s">
        <v>81</v>
      </c>
      <c r="M28" s="105" t="s">
        <v>81</v>
      </c>
      <c r="N28" s="105" t="s">
        <v>81</v>
      </c>
      <c r="O28" s="53" t="s">
        <v>81</v>
      </c>
      <c r="P28" s="105" t="s">
        <v>81</v>
      </c>
      <c r="Q28" s="105" t="s">
        <v>81</v>
      </c>
      <c r="R28" s="53" t="s">
        <v>81</v>
      </c>
      <c r="S28" s="105" t="s">
        <v>81</v>
      </c>
      <c r="T28" s="105" t="s">
        <v>81</v>
      </c>
      <c r="U28" s="105" t="s">
        <v>81</v>
      </c>
      <c r="V28" s="105" t="s">
        <v>81</v>
      </c>
      <c r="W28" s="105" t="s">
        <v>81</v>
      </c>
      <c r="X28" s="53" t="s">
        <v>81</v>
      </c>
      <c r="Y28" s="53" t="s">
        <v>81</v>
      </c>
      <c r="Z28" s="53" t="s">
        <v>81</v>
      </c>
      <c r="AA28" s="53" t="s">
        <v>81</v>
      </c>
      <c r="AB28" s="53" t="s">
        <v>81</v>
      </c>
      <c r="AC28" s="105" t="s">
        <v>81</v>
      </c>
      <c r="AD28" s="105" t="s">
        <v>81</v>
      </c>
      <c r="AE28" s="110" t="s">
        <v>81</v>
      </c>
      <c r="AF28" s="110" t="s">
        <v>81</v>
      </c>
      <c r="AG28" s="53" t="s">
        <v>81</v>
      </c>
      <c r="AH28" s="53">
        <v>1</v>
      </c>
      <c r="AI28" s="53">
        <v>1</v>
      </c>
      <c r="AJ28" s="53" t="s">
        <v>84</v>
      </c>
      <c r="AK28" s="53">
        <v>5</v>
      </c>
      <c r="AL28" s="53" t="s">
        <v>81</v>
      </c>
      <c r="AM28" s="53" t="s">
        <v>84</v>
      </c>
      <c r="AN28" s="53">
        <v>35</v>
      </c>
      <c r="AO28" s="53" t="s">
        <v>81</v>
      </c>
      <c r="AP28" s="53" t="s">
        <v>81</v>
      </c>
      <c r="AQ28" s="53" t="s">
        <v>81</v>
      </c>
      <c r="AR28" s="53" t="s">
        <v>81</v>
      </c>
      <c r="AS28" s="53" t="s">
        <v>81</v>
      </c>
      <c r="AT28" s="53" t="s">
        <v>81</v>
      </c>
      <c r="AU28" s="53" t="s">
        <v>81</v>
      </c>
      <c r="AV28" s="53" t="s">
        <v>81</v>
      </c>
      <c r="AW28" s="53" t="s">
        <v>81</v>
      </c>
      <c r="AX28" s="110" t="s">
        <v>81</v>
      </c>
      <c r="AY28" s="110" t="s">
        <v>81</v>
      </c>
      <c r="AZ28" s="105" t="s">
        <v>81</v>
      </c>
      <c r="BA28" s="105" t="s">
        <v>81</v>
      </c>
      <c r="BB28" s="110" t="s">
        <v>81</v>
      </c>
      <c r="BC28" s="53" t="s">
        <v>81</v>
      </c>
      <c r="BD28" s="53" t="s">
        <v>81</v>
      </c>
      <c r="BE28" s="110" t="s">
        <v>81</v>
      </c>
      <c r="BF28" s="105">
        <v>7.2</v>
      </c>
      <c r="BG28" s="53" t="s">
        <v>81</v>
      </c>
      <c r="BH28" s="53" t="s">
        <v>81</v>
      </c>
      <c r="BI28" s="53" t="s">
        <v>81</v>
      </c>
      <c r="BJ28" s="65" t="s">
        <v>81</v>
      </c>
      <c r="BK28" s="24" t="s">
        <v>8225</v>
      </c>
      <c r="BL28" s="24" t="s">
        <v>81</v>
      </c>
      <c r="BN28"/>
      <c r="BO28" s="22"/>
    </row>
    <row r="29" spans="1:67" ht="34.700000000000003" customHeight="1">
      <c r="A29" s="51" t="str">
        <f t="shared" si="0"/>
        <v/>
      </c>
      <c r="B29" s="52"/>
      <c r="C29" s="52"/>
      <c r="D29" s="24" t="s">
        <v>8291</v>
      </c>
      <c r="E29" s="53" t="s">
        <v>81</v>
      </c>
      <c r="F29" s="53" t="s">
        <v>81</v>
      </c>
      <c r="G29" s="53" t="s">
        <v>81</v>
      </c>
      <c r="H29" s="105" t="s">
        <v>81</v>
      </c>
      <c r="I29" s="105" t="s">
        <v>81</v>
      </c>
      <c r="J29" s="105" t="s">
        <v>81</v>
      </c>
      <c r="K29" s="105" t="s">
        <v>81</v>
      </c>
      <c r="L29" s="53" t="s">
        <v>81</v>
      </c>
      <c r="M29" s="105" t="s">
        <v>81</v>
      </c>
      <c r="N29" s="105" t="s">
        <v>81</v>
      </c>
      <c r="O29" s="53" t="s">
        <v>81</v>
      </c>
      <c r="P29" s="105" t="s">
        <v>81</v>
      </c>
      <c r="Q29" s="105" t="s">
        <v>81</v>
      </c>
      <c r="R29" s="53" t="s">
        <v>81</v>
      </c>
      <c r="S29" s="105" t="s">
        <v>81</v>
      </c>
      <c r="T29" s="105" t="s">
        <v>81</v>
      </c>
      <c r="U29" s="105" t="s">
        <v>81</v>
      </c>
      <c r="V29" s="105">
        <v>0.4</v>
      </c>
      <c r="W29" s="105" t="s">
        <v>81</v>
      </c>
      <c r="X29" s="53">
        <v>18</v>
      </c>
      <c r="Y29" s="53">
        <v>500</v>
      </c>
      <c r="Z29" s="53">
        <v>23</v>
      </c>
      <c r="AA29" s="53">
        <v>21</v>
      </c>
      <c r="AB29" s="53">
        <v>78</v>
      </c>
      <c r="AC29" s="105">
        <v>0.9</v>
      </c>
      <c r="AD29" s="105" t="s">
        <v>81</v>
      </c>
      <c r="AE29" s="110">
        <v>0.21</v>
      </c>
      <c r="AF29" s="110">
        <v>0.28999999999999998</v>
      </c>
      <c r="AG29" s="53" t="s">
        <v>81</v>
      </c>
      <c r="AH29" s="53" t="s">
        <v>81</v>
      </c>
      <c r="AI29" s="53" t="s">
        <v>81</v>
      </c>
      <c r="AJ29" s="53" t="s">
        <v>81</v>
      </c>
      <c r="AK29" s="53" t="s">
        <v>81</v>
      </c>
      <c r="AL29" s="53" t="s">
        <v>83</v>
      </c>
      <c r="AM29" s="53" t="s">
        <v>81</v>
      </c>
      <c r="AN29" s="53" t="s">
        <v>81</v>
      </c>
      <c r="AO29" s="53" t="s">
        <v>81</v>
      </c>
      <c r="AP29" s="53" t="s">
        <v>81</v>
      </c>
      <c r="AQ29" s="53" t="s">
        <v>81</v>
      </c>
      <c r="AR29" s="53" t="s">
        <v>81</v>
      </c>
      <c r="AS29" s="53">
        <v>1.4</v>
      </c>
      <c r="AT29" s="53" t="s">
        <v>81</v>
      </c>
      <c r="AU29" s="53" t="s">
        <v>81</v>
      </c>
      <c r="AV29" s="53" t="s">
        <v>81</v>
      </c>
      <c r="AW29" s="53" t="s">
        <v>81</v>
      </c>
      <c r="AX29" s="110">
        <v>0.13</v>
      </c>
      <c r="AY29" s="110" t="s">
        <v>81</v>
      </c>
      <c r="AZ29" s="105">
        <v>0.7</v>
      </c>
      <c r="BA29" s="105">
        <v>1</v>
      </c>
      <c r="BB29" s="110" t="s">
        <v>81</v>
      </c>
      <c r="BC29" s="53" t="s">
        <v>81</v>
      </c>
      <c r="BD29" s="53">
        <v>52</v>
      </c>
      <c r="BE29" s="110">
        <v>1.4</v>
      </c>
      <c r="BF29" s="105" t="s">
        <v>81</v>
      </c>
      <c r="BG29" s="53">
        <v>13</v>
      </c>
      <c r="BH29" s="53" t="s">
        <v>81</v>
      </c>
      <c r="BI29" s="53" t="s">
        <v>81</v>
      </c>
      <c r="BJ29" s="65" t="s">
        <v>81</v>
      </c>
      <c r="BK29" s="24" t="s">
        <v>8143</v>
      </c>
      <c r="BL29" s="24" t="s">
        <v>81</v>
      </c>
      <c r="BN29"/>
      <c r="BO29" s="22"/>
    </row>
    <row r="30" spans="1:67" ht="34.700000000000003" customHeight="1">
      <c r="A30" s="51" t="str">
        <f t="shared" si="0"/>
        <v/>
      </c>
      <c r="B30" s="52"/>
      <c r="C30" s="52"/>
      <c r="D30" s="24" t="s">
        <v>8291</v>
      </c>
      <c r="E30" s="53" t="s">
        <v>81</v>
      </c>
      <c r="F30" s="53">
        <v>642</v>
      </c>
      <c r="G30" s="53">
        <v>151</v>
      </c>
      <c r="H30" s="105" t="s">
        <v>81</v>
      </c>
      <c r="I30" s="105" t="s">
        <v>81</v>
      </c>
      <c r="J30" s="105" t="s">
        <v>81</v>
      </c>
      <c r="K30" s="105" t="s">
        <v>81</v>
      </c>
      <c r="L30" s="53" t="s">
        <v>81</v>
      </c>
      <c r="M30" s="105" t="s">
        <v>81</v>
      </c>
      <c r="N30" s="105" t="s">
        <v>81</v>
      </c>
      <c r="O30" s="53" t="s">
        <v>81</v>
      </c>
      <c r="P30" s="105" t="s">
        <v>81</v>
      </c>
      <c r="Q30" s="105" t="s">
        <v>7918</v>
      </c>
      <c r="R30" s="53" t="s">
        <v>81</v>
      </c>
      <c r="S30" s="105" t="s">
        <v>81</v>
      </c>
      <c r="T30" s="105" t="s">
        <v>81</v>
      </c>
      <c r="U30" s="105" t="s">
        <v>81</v>
      </c>
      <c r="V30" s="105" t="s">
        <v>81</v>
      </c>
      <c r="W30" s="105" t="s">
        <v>81</v>
      </c>
      <c r="X30" s="53" t="s">
        <v>81</v>
      </c>
      <c r="Y30" s="53" t="s">
        <v>81</v>
      </c>
      <c r="Z30" s="53" t="s">
        <v>81</v>
      </c>
      <c r="AA30" s="53" t="s">
        <v>81</v>
      </c>
      <c r="AB30" s="53" t="s">
        <v>81</v>
      </c>
      <c r="AC30" s="105" t="s">
        <v>81</v>
      </c>
      <c r="AD30" s="105" t="s">
        <v>81</v>
      </c>
      <c r="AE30" s="110" t="s">
        <v>81</v>
      </c>
      <c r="AF30" s="110" t="s">
        <v>81</v>
      </c>
      <c r="AG30" s="53" t="s">
        <v>81</v>
      </c>
      <c r="AH30" s="53" t="s">
        <v>81</v>
      </c>
      <c r="AI30" s="53" t="s">
        <v>81</v>
      </c>
      <c r="AJ30" s="53" t="s">
        <v>81</v>
      </c>
      <c r="AK30" s="53" t="s">
        <v>81</v>
      </c>
      <c r="AL30" s="53" t="s">
        <v>81</v>
      </c>
      <c r="AM30" s="53" t="s">
        <v>81</v>
      </c>
      <c r="AN30" s="53" t="s">
        <v>81</v>
      </c>
      <c r="AO30" s="53" t="s">
        <v>81</v>
      </c>
      <c r="AP30" s="53">
        <v>35</v>
      </c>
      <c r="AQ30" s="53">
        <v>3</v>
      </c>
      <c r="AR30" s="53" t="s">
        <v>81</v>
      </c>
      <c r="AS30" s="53" t="s">
        <v>81</v>
      </c>
      <c r="AT30" s="53" t="s">
        <v>81</v>
      </c>
      <c r="AU30" s="53" t="s">
        <v>81</v>
      </c>
      <c r="AV30" s="53" t="s">
        <v>81</v>
      </c>
      <c r="AW30" s="53" t="s">
        <v>81</v>
      </c>
      <c r="AX30" s="110" t="s">
        <v>81</v>
      </c>
      <c r="AY30" s="110" t="s">
        <v>81</v>
      </c>
      <c r="AZ30" s="105" t="s">
        <v>81</v>
      </c>
      <c r="BA30" s="105" t="s">
        <v>81</v>
      </c>
      <c r="BB30" s="110" t="s">
        <v>81</v>
      </c>
      <c r="BC30" s="53" t="s">
        <v>81</v>
      </c>
      <c r="BD30" s="53" t="s">
        <v>81</v>
      </c>
      <c r="BE30" s="110" t="s">
        <v>81</v>
      </c>
      <c r="BF30" s="105" t="s">
        <v>81</v>
      </c>
      <c r="BG30" s="53" t="s">
        <v>81</v>
      </c>
      <c r="BH30" s="53" t="s">
        <v>81</v>
      </c>
      <c r="BI30" s="53" t="s">
        <v>81</v>
      </c>
      <c r="BJ30" s="65" t="s">
        <v>81</v>
      </c>
      <c r="BK30" s="24" t="s">
        <v>8224</v>
      </c>
      <c r="BL30" s="24" t="s">
        <v>81</v>
      </c>
      <c r="BN30"/>
      <c r="BO30" s="22"/>
    </row>
    <row r="31" spans="1:67" ht="34.700000000000003" customHeight="1">
      <c r="A31" s="51" t="str">
        <f t="shared" si="0"/>
        <v/>
      </c>
      <c r="B31" s="52"/>
      <c r="C31" s="52"/>
      <c r="D31" s="24" t="s">
        <v>8291</v>
      </c>
      <c r="E31" s="53" t="s">
        <v>81</v>
      </c>
      <c r="F31" s="53" t="s">
        <v>81</v>
      </c>
      <c r="G31" s="53" t="s">
        <v>81</v>
      </c>
      <c r="H31" s="105" t="s">
        <v>81</v>
      </c>
      <c r="I31" s="105" t="s">
        <v>81</v>
      </c>
      <c r="J31" s="105" t="s">
        <v>81</v>
      </c>
      <c r="K31" s="105" t="s">
        <v>81</v>
      </c>
      <c r="L31" s="53" t="s">
        <v>81</v>
      </c>
      <c r="M31" s="105" t="s">
        <v>81</v>
      </c>
      <c r="N31" s="105" t="s">
        <v>81</v>
      </c>
      <c r="O31" s="53" t="s">
        <v>81</v>
      </c>
      <c r="P31" s="105" t="s">
        <v>81</v>
      </c>
      <c r="Q31" s="105" t="s">
        <v>81</v>
      </c>
      <c r="R31" s="53" t="s">
        <v>81</v>
      </c>
      <c r="S31" s="105">
        <v>4.5</v>
      </c>
      <c r="T31" s="105" t="s">
        <v>81</v>
      </c>
      <c r="U31" s="105" t="s">
        <v>81</v>
      </c>
      <c r="V31" s="105" t="s">
        <v>81</v>
      </c>
      <c r="W31" s="105" t="s">
        <v>81</v>
      </c>
      <c r="X31" s="53" t="s">
        <v>81</v>
      </c>
      <c r="Y31" s="53" t="s">
        <v>81</v>
      </c>
      <c r="Z31" s="53" t="s">
        <v>81</v>
      </c>
      <c r="AA31" s="53" t="s">
        <v>81</v>
      </c>
      <c r="AB31" s="53" t="s">
        <v>81</v>
      </c>
      <c r="AC31" s="105" t="s">
        <v>81</v>
      </c>
      <c r="AD31" s="105" t="s">
        <v>81</v>
      </c>
      <c r="AE31" s="110" t="s">
        <v>81</v>
      </c>
      <c r="AF31" s="110" t="s">
        <v>81</v>
      </c>
      <c r="AG31" s="53" t="s">
        <v>81</v>
      </c>
      <c r="AH31" s="53" t="s">
        <v>81</v>
      </c>
      <c r="AI31" s="53" t="s">
        <v>81</v>
      </c>
      <c r="AJ31" s="53" t="s">
        <v>81</v>
      </c>
      <c r="AK31" s="53" t="s">
        <v>81</v>
      </c>
      <c r="AL31" s="53" t="s">
        <v>81</v>
      </c>
      <c r="AM31" s="53" t="s">
        <v>81</v>
      </c>
      <c r="AN31" s="53" t="s">
        <v>81</v>
      </c>
      <c r="AO31" s="53" t="s">
        <v>81</v>
      </c>
      <c r="AP31" s="53" t="s">
        <v>81</v>
      </c>
      <c r="AQ31" s="53" t="s">
        <v>81</v>
      </c>
      <c r="AR31" s="53" t="s">
        <v>81</v>
      </c>
      <c r="AS31" s="53" t="s">
        <v>81</v>
      </c>
      <c r="AT31" s="53" t="s">
        <v>81</v>
      </c>
      <c r="AU31" s="53" t="s">
        <v>81</v>
      </c>
      <c r="AV31" s="53" t="s">
        <v>81</v>
      </c>
      <c r="AW31" s="53" t="s">
        <v>81</v>
      </c>
      <c r="AX31" s="110" t="s">
        <v>81</v>
      </c>
      <c r="AY31" s="110" t="s">
        <v>81</v>
      </c>
      <c r="AZ31" s="105" t="s">
        <v>81</v>
      </c>
      <c r="BA31" s="105" t="s">
        <v>81</v>
      </c>
      <c r="BB31" s="110" t="s">
        <v>81</v>
      </c>
      <c r="BC31" s="53" t="s">
        <v>81</v>
      </c>
      <c r="BD31" s="53" t="s">
        <v>81</v>
      </c>
      <c r="BE31" s="110" t="s">
        <v>81</v>
      </c>
      <c r="BF31" s="105" t="s">
        <v>81</v>
      </c>
      <c r="BG31" s="53" t="s">
        <v>81</v>
      </c>
      <c r="BH31" s="53" t="s">
        <v>81</v>
      </c>
      <c r="BI31" s="53" t="s">
        <v>81</v>
      </c>
      <c r="BJ31" s="65" t="s">
        <v>81</v>
      </c>
      <c r="BK31" s="24" t="s">
        <v>8142</v>
      </c>
      <c r="BL31" s="24" t="s">
        <v>81</v>
      </c>
      <c r="BN31"/>
      <c r="BO31" s="22"/>
    </row>
    <row r="32" spans="1:67" ht="34.700000000000003" customHeight="1">
      <c r="A32" s="51" t="str">
        <f t="shared" si="0"/>
        <v/>
      </c>
      <c r="B32" s="52"/>
      <c r="C32" s="52"/>
      <c r="D32" s="24" t="s">
        <v>8291</v>
      </c>
      <c r="E32" s="53" t="s">
        <v>81</v>
      </c>
      <c r="F32" s="53" t="s">
        <v>81</v>
      </c>
      <c r="G32" s="53" t="s">
        <v>81</v>
      </c>
      <c r="H32" s="105" t="s">
        <v>81</v>
      </c>
      <c r="I32" s="105" t="s">
        <v>81</v>
      </c>
      <c r="J32" s="105" t="s">
        <v>81</v>
      </c>
      <c r="K32" s="105" t="s">
        <v>81</v>
      </c>
      <c r="L32" s="53" t="s">
        <v>81</v>
      </c>
      <c r="M32" s="105" t="s">
        <v>81</v>
      </c>
      <c r="N32" s="105" t="s">
        <v>81</v>
      </c>
      <c r="O32" s="53" t="s">
        <v>81</v>
      </c>
      <c r="P32" s="105" t="s">
        <v>81</v>
      </c>
      <c r="Q32" s="105" t="s">
        <v>81</v>
      </c>
      <c r="R32" s="53" t="s">
        <v>81</v>
      </c>
      <c r="S32" s="105" t="s">
        <v>81</v>
      </c>
      <c r="T32" s="105" t="s">
        <v>81</v>
      </c>
      <c r="U32" s="105" t="s">
        <v>81</v>
      </c>
      <c r="V32" s="105" t="s">
        <v>81</v>
      </c>
      <c r="W32" s="105" t="s">
        <v>81</v>
      </c>
      <c r="X32" s="53" t="s">
        <v>81</v>
      </c>
      <c r="Y32" s="53" t="s">
        <v>81</v>
      </c>
      <c r="Z32" s="53" t="s">
        <v>81</v>
      </c>
      <c r="AA32" s="53" t="s">
        <v>81</v>
      </c>
      <c r="AB32" s="53" t="s">
        <v>81</v>
      </c>
      <c r="AC32" s="105" t="s">
        <v>81</v>
      </c>
      <c r="AD32" s="105" t="s">
        <v>81</v>
      </c>
      <c r="AE32" s="110" t="s">
        <v>81</v>
      </c>
      <c r="AF32" s="110" t="s">
        <v>81</v>
      </c>
      <c r="AG32" s="53" t="s">
        <v>81</v>
      </c>
      <c r="AH32" s="53" t="s">
        <v>81</v>
      </c>
      <c r="AI32" s="53" t="s">
        <v>81</v>
      </c>
      <c r="AJ32" s="53" t="s">
        <v>81</v>
      </c>
      <c r="AK32" s="53" t="s">
        <v>81</v>
      </c>
      <c r="AL32" s="53" t="s">
        <v>81</v>
      </c>
      <c r="AM32" s="53" t="s">
        <v>81</v>
      </c>
      <c r="AN32" s="53" t="s">
        <v>81</v>
      </c>
      <c r="AO32" s="53" t="s">
        <v>81</v>
      </c>
      <c r="AP32" s="53" t="s">
        <v>81</v>
      </c>
      <c r="AQ32" s="53" t="s">
        <v>81</v>
      </c>
      <c r="AR32" s="53" t="s">
        <v>81</v>
      </c>
      <c r="AS32" s="53" t="s">
        <v>81</v>
      </c>
      <c r="AT32" s="53" t="s">
        <v>81</v>
      </c>
      <c r="AU32" s="53" t="s">
        <v>81</v>
      </c>
      <c r="AV32" s="53" t="s">
        <v>81</v>
      </c>
      <c r="AW32" s="53" t="s">
        <v>81</v>
      </c>
      <c r="AX32" s="110" t="s">
        <v>81</v>
      </c>
      <c r="AY32" s="110" t="s">
        <v>81</v>
      </c>
      <c r="AZ32" s="105" t="s">
        <v>81</v>
      </c>
      <c r="BA32" s="105" t="s">
        <v>81</v>
      </c>
      <c r="BB32" s="110" t="s">
        <v>81</v>
      </c>
      <c r="BC32" s="53" t="s">
        <v>81</v>
      </c>
      <c r="BD32" s="53" t="s">
        <v>81</v>
      </c>
      <c r="BE32" s="110" t="s">
        <v>81</v>
      </c>
      <c r="BF32" s="105" t="s">
        <v>81</v>
      </c>
      <c r="BG32" s="53" t="s">
        <v>81</v>
      </c>
      <c r="BH32" s="53" t="s">
        <v>81</v>
      </c>
      <c r="BI32" s="53" t="s">
        <v>81</v>
      </c>
      <c r="BJ32" s="65" t="s">
        <v>81</v>
      </c>
      <c r="BK32" s="24" t="s">
        <v>8290</v>
      </c>
      <c r="BL32" s="24" t="s">
        <v>81</v>
      </c>
      <c r="BN32"/>
      <c r="BO32" s="22"/>
    </row>
    <row r="33" spans="1:67" ht="34.5" customHeight="1">
      <c r="A33" s="51" t="str">
        <f t="shared" si="0"/>
        <v>02</v>
      </c>
      <c r="B33" s="52" t="s">
        <v>1080</v>
      </c>
      <c r="C33" s="52"/>
      <c r="D33" s="24" t="s">
        <v>1081</v>
      </c>
      <c r="E33" s="53">
        <v>0</v>
      </c>
      <c r="F33" s="53">
        <v>1179</v>
      </c>
      <c r="G33" s="53">
        <v>277</v>
      </c>
      <c r="H33" s="105">
        <v>22.2</v>
      </c>
      <c r="I33" s="105">
        <v>2.7</v>
      </c>
      <c r="J33" s="105">
        <v>3.1</v>
      </c>
      <c r="K33" s="105">
        <v>0.2</v>
      </c>
      <c r="L33" s="53" t="s">
        <v>78</v>
      </c>
      <c r="M33" s="105">
        <v>0.6</v>
      </c>
      <c r="N33" s="105">
        <v>66.5</v>
      </c>
      <c r="O33" s="53" t="s">
        <v>80</v>
      </c>
      <c r="P33" s="105">
        <v>62.5</v>
      </c>
      <c r="Q33" s="105">
        <v>63.8</v>
      </c>
      <c r="R33" s="53" t="s">
        <v>81</v>
      </c>
      <c r="S33" s="105">
        <v>8.1999999999999993</v>
      </c>
      <c r="T33" s="105" t="s">
        <v>82</v>
      </c>
      <c r="U33" s="105">
        <v>71.900000000000006</v>
      </c>
      <c r="V33" s="105">
        <v>0.7</v>
      </c>
      <c r="W33" s="105">
        <v>2.2000000000000002</v>
      </c>
      <c r="X33" s="53">
        <v>18</v>
      </c>
      <c r="Y33" s="53">
        <v>980</v>
      </c>
      <c r="Z33" s="53">
        <v>53</v>
      </c>
      <c r="AA33" s="53">
        <v>22</v>
      </c>
      <c r="AB33" s="53">
        <v>93</v>
      </c>
      <c r="AC33" s="105">
        <v>2.1</v>
      </c>
      <c r="AD33" s="105">
        <v>0.2</v>
      </c>
      <c r="AE33" s="110" t="s">
        <v>227</v>
      </c>
      <c r="AF33" s="110" t="s">
        <v>116</v>
      </c>
      <c r="AG33" s="53" t="s">
        <v>81</v>
      </c>
      <c r="AH33" s="53">
        <v>1</v>
      </c>
      <c r="AI33" s="53">
        <v>1</v>
      </c>
      <c r="AJ33" s="53" t="s">
        <v>84</v>
      </c>
      <c r="AK33" s="53">
        <v>6</v>
      </c>
      <c r="AL33" s="53" t="s">
        <v>83</v>
      </c>
      <c r="AM33" s="53" t="s">
        <v>84</v>
      </c>
      <c r="AN33" s="53">
        <v>2</v>
      </c>
      <c r="AO33" s="53" t="s">
        <v>82</v>
      </c>
      <c r="AP33" s="53">
        <v>2</v>
      </c>
      <c r="AQ33" s="53" t="s">
        <v>84</v>
      </c>
      <c r="AR33" s="53" t="s">
        <v>78</v>
      </c>
      <c r="AS33" s="53">
        <v>1.3</v>
      </c>
      <c r="AT33" s="53" t="s">
        <v>84</v>
      </c>
      <c r="AU33" s="53">
        <v>0</v>
      </c>
      <c r="AV33" s="53">
        <v>0</v>
      </c>
      <c r="AW33" s="53" t="s">
        <v>78</v>
      </c>
      <c r="AX33" s="110">
        <v>0.19</v>
      </c>
      <c r="AY33" s="110">
        <v>0.08</v>
      </c>
      <c r="AZ33" s="105">
        <v>1.6</v>
      </c>
      <c r="BA33" s="105">
        <v>2.4</v>
      </c>
      <c r="BB33" s="110">
        <v>0.41</v>
      </c>
      <c r="BC33" s="53" t="s">
        <v>78</v>
      </c>
      <c r="BD33" s="53">
        <v>13</v>
      </c>
      <c r="BE33" s="110">
        <v>1.35</v>
      </c>
      <c r="BF33" s="105">
        <v>10.4</v>
      </c>
      <c r="BG33" s="53">
        <v>10</v>
      </c>
      <c r="BH33" s="53" t="s">
        <v>82</v>
      </c>
      <c r="BI33" s="53">
        <v>0</v>
      </c>
      <c r="BJ33" s="127">
        <v>44985</v>
      </c>
      <c r="BK33" s="24" t="s">
        <v>81</v>
      </c>
      <c r="BL33" s="24" t="s">
        <v>8231</v>
      </c>
      <c r="BN33"/>
      <c r="BO33" s="22"/>
    </row>
    <row r="34" spans="1:67" ht="34.700000000000003" customHeight="1">
      <c r="A34" s="51" t="str">
        <f t="shared" si="0"/>
        <v/>
      </c>
      <c r="B34" s="52"/>
      <c r="C34" s="52"/>
      <c r="D34" s="24" t="s">
        <v>8232</v>
      </c>
      <c r="E34" s="53" t="s">
        <v>81</v>
      </c>
      <c r="F34" s="53" t="s">
        <v>81</v>
      </c>
      <c r="G34" s="53" t="s">
        <v>81</v>
      </c>
      <c r="H34" s="105" t="s">
        <v>81</v>
      </c>
      <c r="I34" s="105" t="s">
        <v>81</v>
      </c>
      <c r="J34" s="105" t="s">
        <v>81</v>
      </c>
      <c r="K34" s="105" t="s">
        <v>81</v>
      </c>
      <c r="L34" s="53" t="s">
        <v>81</v>
      </c>
      <c r="M34" s="105" t="s">
        <v>81</v>
      </c>
      <c r="N34" s="105" t="s">
        <v>81</v>
      </c>
      <c r="O34" s="53" t="s">
        <v>81</v>
      </c>
      <c r="P34" s="105" t="s">
        <v>81</v>
      </c>
      <c r="Q34" s="105" t="s">
        <v>81</v>
      </c>
      <c r="R34" s="53" t="s">
        <v>81</v>
      </c>
      <c r="S34" s="105" t="s">
        <v>81</v>
      </c>
      <c r="T34" s="105" t="s">
        <v>81</v>
      </c>
      <c r="U34" s="105" t="s">
        <v>81</v>
      </c>
      <c r="V34" s="105" t="s">
        <v>81</v>
      </c>
      <c r="W34" s="105" t="s">
        <v>81</v>
      </c>
      <c r="X34" s="53" t="s">
        <v>81</v>
      </c>
      <c r="Y34" s="53" t="s">
        <v>81</v>
      </c>
      <c r="Z34" s="53" t="s">
        <v>81</v>
      </c>
      <c r="AA34" s="53" t="s">
        <v>81</v>
      </c>
      <c r="AB34" s="53" t="s">
        <v>81</v>
      </c>
      <c r="AC34" s="105" t="s">
        <v>81</v>
      </c>
      <c r="AD34" s="105" t="s">
        <v>81</v>
      </c>
      <c r="AE34" s="110" t="s">
        <v>81</v>
      </c>
      <c r="AF34" s="110" t="s">
        <v>81</v>
      </c>
      <c r="AG34" s="53" t="s">
        <v>81</v>
      </c>
      <c r="AH34" s="53">
        <v>1</v>
      </c>
      <c r="AI34" s="53">
        <v>1</v>
      </c>
      <c r="AJ34" s="53" t="s">
        <v>84</v>
      </c>
      <c r="AK34" s="53">
        <v>6</v>
      </c>
      <c r="AL34" s="53" t="s">
        <v>81</v>
      </c>
      <c r="AM34" s="53" t="s">
        <v>84</v>
      </c>
      <c r="AN34" s="53">
        <v>2</v>
      </c>
      <c r="AO34" s="53" t="s">
        <v>81</v>
      </c>
      <c r="AP34" s="53" t="s">
        <v>81</v>
      </c>
      <c r="AQ34" s="53" t="s">
        <v>81</v>
      </c>
      <c r="AR34" s="53" t="s">
        <v>81</v>
      </c>
      <c r="AS34" s="53" t="s">
        <v>81</v>
      </c>
      <c r="AT34" s="53" t="s">
        <v>81</v>
      </c>
      <c r="AU34" s="53" t="s">
        <v>81</v>
      </c>
      <c r="AV34" s="53" t="s">
        <v>81</v>
      </c>
      <c r="AW34" s="53" t="s">
        <v>81</v>
      </c>
      <c r="AX34" s="110" t="s">
        <v>81</v>
      </c>
      <c r="AY34" s="110" t="s">
        <v>81</v>
      </c>
      <c r="AZ34" s="105" t="s">
        <v>81</v>
      </c>
      <c r="BA34" s="105" t="s">
        <v>81</v>
      </c>
      <c r="BB34" s="110" t="s">
        <v>81</v>
      </c>
      <c r="BC34" s="53" t="s">
        <v>81</v>
      </c>
      <c r="BD34" s="53" t="s">
        <v>81</v>
      </c>
      <c r="BE34" s="110" t="s">
        <v>81</v>
      </c>
      <c r="BF34" s="105">
        <v>10.4</v>
      </c>
      <c r="BG34" s="53" t="s">
        <v>81</v>
      </c>
      <c r="BH34" s="53" t="s">
        <v>81</v>
      </c>
      <c r="BI34" s="53" t="s">
        <v>81</v>
      </c>
      <c r="BJ34" s="65" t="s">
        <v>81</v>
      </c>
      <c r="BK34" s="24" t="s">
        <v>8225</v>
      </c>
      <c r="BL34" s="24" t="s">
        <v>81</v>
      </c>
      <c r="BN34"/>
      <c r="BO34" s="22"/>
    </row>
    <row r="35" spans="1:67" ht="34.700000000000003" customHeight="1">
      <c r="A35" s="51" t="str">
        <f t="shared" si="0"/>
        <v/>
      </c>
      <c r="B35" s="52"/>
      <c r="C35" s="52"/>
      <c r="D35" s="24" t="s">
        <v>8232</v>
      </c>
      <c r="E35" s="53" t="s">
        <v>81</v>
      </c>
      <c r="F35" s="53" t="s">
        <v>81</v>
      </c>
      <c r="G35" s="53" t="s">
        <v>81</v>
      </c>
      <c r="H35" s="105" t="s">
        <v>81</v>
      </c>
      <c r="I35" s="105" t="s">
        <v>81</v>
      </c>
      <c r="J35" s="105" t="s">
        <v>81</v>
      </c>
      <c r="K35" s="105" t="s">
        <v>81</v>
      </c>
      <c r="L35" s="53" t="s">
        <v>81</v>
      </c>
      <c r="M35" s="105" t="s">
        <v>81</v>
      </c>
      <c r="N35" s="105" t="s">
        <v>81</v>
      </c>
      <c r="O35" s="53" t="s">
        <v>81</v>
      </c>
      <c r="P35" s="105" t="s">
        <v>81</v>
      </c>
      <c r="Q35" s="105" t="s">
        <v>81</v>
      </c>
      <c r="R35" s="53" t="s">
        <v>81</v>
      </c>
      <c r="S35" s="105" t="s">
        <v>81</v>
      </c>
      <c r="T35" s="105" t="s">
        <v>81</v>
      </c>
      <c r="U35" s="105" t="s">
        <v>81</v>
      </c>
      <c r="V35" s="105">
        <v>0.7</v>
      </c>
      <c r="W35" s="105" t="s">
        <v>81</v>
      </c>
      <c r="X35" s="53" t="s">
        <v>81</v>
      </c>
      <c r="Y35" s="53" t="s">
        <v>81</v>
      </c>
      <c r="Z35" s="53" t="s">
        <v>81</v>
      </c>
      <c r="AA35" s="53">
        <v>22</v>
      </c>
      <c r="AB35" s="53" t="s">
        <v>81</v>
      </c>
      <c r="AC35" s="105" t="s">
        <v>81</v>
      </c>
      <c r="AD35" s="105">
        <v>0.2</v>
      </c>
      <c r="AE35" s="110" t="s">
        <v>81</v>
      </c>
      <c r="AF35" s="110" t="s">
        <v>81</v>
      </c>
      <c r="AG35" s="53" t="s">
        <v>81</v>
      </c>
      <c r="AH35" s="53" t="s">
        <v>81</v>
      </c>
      <c r="AI35" s="53" t="s">
        <v>81</v>
      </c>
      <c r="AJ35" s="53" t="s">
        <v>81</v>
      </c>
      <c r="AK35" s="53" t="s">
        <v>81</v>
      </c>
      <c r="AL35" s="53" t="s">
        <v>83</v>
      </c>
      <c r="AM35" s="53" t="s">
        <v>81</v>
      </c>
      <c r="AN35" s="53" t="s">
        <v>81</v>
      </c>
      <c r="AO35" s="53" t="s">
        <v>81</v>
      </c>
      <c r="AP35" s="53" t="s">
        <v>81</v>
      </c>
      <c r="AQ35" s="53" t="s">
        <v>81</v>
      </c>
      <c r="AR35" s="53" t="s">
        <v>81</v>
      </c>
      <c r="AS35" s="53" t="s">
        <v>81</v>
      </c>
      <c r="AT35" s="53" t="s">
        <v>81</v>
      </c>
      <c r="AU35" s="53" t="s">
        <v>81</v>
      </c>
      <c r="AV35" s="53" t="s">
        <v>81</v>
      </c>
      <c r="AW35" s="53" t="s">
        <v>81</v>
      </c>
      <c r="AX35" s="110" t="s">
        <v>81</v>
      </c>
      <c r="AY35" s="110" t="s">
        <v>81</v>
      </c>
      <c r="AZ35" s="105" t="s">
        <v>81</v>
      </c>
      <c r="BA35" s="105" t="s">
        <v>81</v>
      </c>
      <c r="BB35" s="110" t="s">
        <v>81</v>
      </c>
      <c r="BC35" s="53" t="s">
        <v>81</v>
      </c>
      <c r="BD35" s="53" t="s">
        <v>81</v>
      </c>
      <c r="BE35" s="110" t="s">
        <v>81</v>
      </c>
      <c r="BF35" s="105" t="s">
        <v>81</v>
      </c>
      <c r="BG35" s="53">
        <v>10</v>
      </c>
      <c r="BH35" s="53" t="s">
        <v>81</v>
      </c>
      <c r="BI35" s="53" t="s">
        <v>81</v>
      </c>
      <c r="BJ35" s="65" t="s">
        <v>81</v>
      </c>
      <c r="BK35" s="24" t="s">
        <v>8143</v>
      </c>
      <c r="BL35" s="24" t="s">
        <v>81</v>
      </c>
      <c r="BN35"/>
      <c r="BO35" s="22"/>
    </row>
    <row r="36" spans="1:67" ht="34.700000000000003" customHeight="1">
      <c r="A36" s="51" t="str">
        <f t="shared" si="0"/>
        <v/>
      </c>
      <c r="B36" s="52"/>
      <c r="C36" s="52"/>
      <c r="D36" s="24" t="s">
        <v>8232</v>
      </c>
      <c r="E36" s="53" t="s">
        <v>81</v>
      </c>
      <c r="F36" s="53">
        <v>1179</v>
      </c>
      <c r="G36" s="53">
        <v>277</v>
      </c>
      <c r="H36" s="105" t="s">
        <v>81</v>
      </c>
      <c r="I36" s="105" t="s">
        <v>81</v>
      </c>
      <c r="J36" s="105" t="s">
        <v>81</v>
      </c>
      <c r="K36" s="105" t="s">
        <v>81</v>
      </c>
      <c r="L36" s="53" t="s">
        <v>81</v>
      </c>
      <c r="M36" s="105" t="s">
        <v>81</v>
      </c>
      <c r="N36" s="105" t="s">
        <v>81</v>
      </c>
      <c r="O36" s="53" t="s">
        <v>81</v>
      </c>
      <c r="P36" s="105" t="s">
        <v>81</v>
      </c>
      <c r="Q36" s="105">
        <v>63.8</v>
      </c>
      <c r="R36" s="53" t="s">
        <v>81</v>
      </c>
      <c r="S36" s="105" t="s">
        <v>81</v>
      </c>
      <c r="T36" s="105" t="s">
        <v>81</v>
      </c>
      <c r="U36" s="105" t="s">
        <v>81</v>
      </c>
      <c r="V36" s="105" t="s">
        <v>81</v>
      </c>
      <c r="W36" s="105" t="s">
        <v>81</v>
      </c>
      <c r="X36" s="53" t="s">
        <v>81</v>
      </c>
      <c r="Y36" s="53" t="s">
        <v>81</v>
      </c>
      <c r="Z36" s="53" t="s">
        <v>81</v>
      </c>
      <c r="AA36" s="53" t="s">
        <v>81</v>
      </c>
      <c r="AB36" s="53" t="s">
        <v>81</v>
      </c>
      <c r="AC36" s="105" t="s">
        <v>81</v>
      </c>
      <c r="AD36" s="105" t="s">
        <v>81</v>
      </c>
      <c r="AE36" s="110" t="s">
        <v>81</v>
      </c>
      <c r="AF36" s="110" t="s">
        <v>81</v>
      </c>
      <c r="AG36" s="53" t="s">
        <v>81</v>
      </c>
      <c r="AH36" s="53" t="s">
        <v>81</v>
      </c>
      <c r="AI36" s="53" t="s">
        <v>81</v>
      </c>
      <c r="AJ36" s="53" t="s">
        <v>81</v>
      </c>
      <c r="AK36" s="53" t="s">
        <v>81</v>
      </c>
      <c r="AL36" s="53" t="s">
        <v>81</v>
      </c>
      <c r="AM36" s="53" t="s">
        <v>81</v>
      </c>
      <c r="AN36" s="53" t="s">
        <v>81</v>
      </c>
      <c r="AO36" s="53" t="s">
        <v>81</v>
      </c>
      <c r="AP36" s="53">
        <v>2</v>
      </c>
      <c r="AQ36" s="53" t="s">
        <v>84</v>
      </c>
      <c r="AR36" s="53" t="s">
        <v>81</v>
      </c>
      <c r="AS36" s="53" t="s">
        <v>81</v>
      </c>
      <c r="AT36" s="53" t="s">
        <v>81</v>
      </c>
      <c r="AU36" s="53" t="s">
        <v>81</v>
      </c>
      <c r="AV36" s="53" t="s">
        <v>81</v>
      </c>
      <c r="AW36" s="53" t="s">
        <v>81</v>
      </c>
      <c r="AX36" s="110" t="s">
        <v>81</v>
      </c>
      <c r="AY36" s="110" t="s">
        <v>81</v>
      </c>
      <c r="AZ36" s="105" t="s">
        <v>81</v>
      </c>
      <c r="BA36" s="105" t="s">
        <v>81</v>
      </c>
      <c r="BB36" s="110" t="s">
        <v>81</v>
      </c>
      <c r="BC36" s="53" t="s">
        <v>81</v>
      </c>
      <c r="BD36" s="53" t="s">
        <v>81</v>
      </c>
      <c r="BE36" s="110" t="s">
        <v>81</v>
      </c>
      <c r="BF36" s="105" t="s">
        <v>81</v>
      </c>
      <c r="BG36" s="53" t="s">
        <v>81</v>
      </c>
      <c r="BH36" s="53" t="s">
        <v>81</v>
      </c>
      <c r="BI36" s="53" t="s">
        <v>81</v>
      </c>
      <c r="BJ36" s="65" t="s">
        <v>81</v>
      </c>
      <c r="BK36" s="24" t="s">
        <v>8224</v>
      </c>
      <c r="BL36" s="24" t="s">
        <v>81</v>
      </c>
      <c r="BN36"/>
      <c r="BO36" s="22"/>
    </row>
    <row r="37" spans="1:67" ht="34.700000000000003" customHeight="1">
      <c r="A37" s="51" t="str">
        <f t="shared" si="0"/>
        <v/>
      </c>
      <c r="B37" s="52"/>
      <c r="C37" s="52"/>
      <c r="D37" s="24" t="s">
        <v>8232</v>
      </c>
      <c r="E37" s="53" t="s">
        <v>81</v>
      </c>
      <c r="F37" s="53" t="s">
        <v>81</v>
      </c>
      <c r="G37" s="53" t="s">
        <v>81</v>
      </c>
      <c r="H37" s="105" t="s">
        <v>81</v>
      </c>
      <c r="I37" s="105" t="s">
        <v>81</v>
      </c>
      <c r="J37" s="105" t="s">
        <v>81</v>
      </c>
      <c r="K37" s="105" t="s">
        <v>81</v>
      </c>
      <c r="L37" s="53" t="s">
        <v>81</v>
      </c>
      <c r="M37" s="105" t="s">
        <v>81</v>
      </c>
      <c r="N37" s="105" t="s">
        <v>81</v>
      </c>
      <c r="O37" s="53" t="s">
        <v>81</v>
      </c>
      <c r="P37" s="105" t="s">
        <v>81</v>
      </c>
      <c r="Q37" s="105" t="s">
        <v>81</v>
      </c>
      <c r="R37" s="53" t="s">
        <v>81</v>
      </c>
      <c r="S37" s="105">
        <v>8.1999999999999993</v>
      </c>
      <c r="T37" s="105" t="s">
        <v>81</v>
      </c>
      <c r="U37" s="105" t="s">
        <v>81</v>
      </c>
      <c r="V37" s="105" t="s">
        <v>81</v>
      </c>
      <c r="W37" s="105" t="s">
        <v>81</v>
      </c>
      <c r="X37" s="53" t="s">
        <v>81</v>
      </c>
      <c r="Y37" s="53" t="s">
        <v>81</v>
      </c>
      <c r="Z37" s="53" t="s">
        <v>81</v>
      </c>
      <c r="AA37" s="53" t="s">
        <v>81</v>
      </c>
      <c r="AB37" s="53" t="s">
        <v>81</v>
      </c>
      <c r="AC37" s="105" t="s">
        <v>81</v>
      </c>
      <c r="AD37" s="105" t="s">
        <v>81</v>
      </c>
      <c r="AE37" s="110" t="s">
        <v>81</v>
      </c>
      <c r="AF37" s="110" t="s">
        <v>81</v>
      </c>
      <c r="AG37" s="53" t="s">
        <v>81</v>
      </c>
      <c r="AH37" s="53" t="s">
        <v>81</v>
      </c>
      <c r="AI37" s="53" t="s">
        <v>81</v>
      </c>
      <c r="AJ37" s="53" t="s">
        <v>81</v>
      </c>
      <c r="AK37" s="53" t="s">
        <v>81</v>
      </c>
      <c r="AL37" s="53" t="s">
        <v>81</v>
      </c>
      <c r="AM37" s="53" t="s">
        <v>81</v>
      </c>
      <c r="AN37" s="53" t="s">
        <v>81</v>
      </c>
      <c r="AO37" s="53" t="s">
        <v>81</v>
      </c>
      <c r="AP37" s="53" t="s">
        <v>81</v>
      </c>
      <c r="AQ37" s="53" t="s">
        <v>81</v>
      </c>
      <c r="AR37" s="53" t="s">
        <v>81</v>
      </c>
      <c r="AS37" s="53" t="s">
        <v>81</v>
      </c>
      <c r="AT37" s="53" t="s">
        <v>81</v>
      </c>
      <c r="AU37" s="53" t="s">
        <v>81</v>
      </c>
      <c r="AV37" s="53" t="s">
        <v>81</v>
      </c>
      <c r="AW37" s="53" t="s">
        <v>81</v>
      </c>
      <c r="AX37" s="110" t="s">
        <v>81</v>
      </c>
      <c r="AY37" s="110" t="s">
        <v>81</v>
      </c>
      <c r="AZ37" s="105" t="s">
        <v>81</v>
      </c>
      <c r="BA37" s="105" t="s">
        <v>81</v>
      </c>
      <c r="BB37" s="110" t="s">
        <v>81</v>
      </c>
      <c r="BC37" s="53" t="s">
        <v>81</v>
      </c>
      <c r="BD37" s="53" t="s">
        <v>81</v>
      </c>
      <c r="BE37" s="110" t="s">
        <v>81</v>
      </c>
      <c r="BF37" s="105" t="s">
        <v>81</v>
      </c>
      <c r="BG37" s="53" t="s">
        <v>81</v>
      </c>
      <c r="BH37" s="53" t="s">
        <v>81</v>
      </c>
      <c r="BI37" s="53" t="s">
        <v>81</v>
      </c>
      <c r="BJ37" s="65" t="s">
        <v>81</v>
      </c>
      <c r="BK37" s="24" t="s">
        <v>8142</v>
      </c>
      <c r="BL37" s="24" t="s">
        <v>81</v>
      </c>
      <c r="BN37"/>
      <c r="BO37" s="22"/>
    </row>
    <row r="38" spans="1:67" ht="34.700000000000003" customHeight="1">
      <c r="A38" s="51" t="str">
        <f t="shared" si="0"/>
        <v/>
      </c>
      <c r="B38" s="52"/>
      <c r="C38" s="52"/>
      <c r="D38" s="24" t="s">
        <v>8232</v>
      </c>
      <c r="E38" s="53" t="s">
        <v>81</v>
      </c>
      <c r="F38" s="53" t="s">
        <v>81</v>
      </c>
      <c r="G38" s="53" t="s">
        <v>81</v>
      </c>
      <c r="H38" s="105" t="s">
        <v>81</v>
      </c>
      <c r="I38" s="105" t="s">
        <v>81</v>
      </c>
      <c r="J38" s="105" t="s">
        <v>81</v>
      </c>
      <c r="K38" s="105" t="s">
        <v>81</v>
      </c>
      <c r="L38" s="53" t="s">
        <v>81</v>
      </c>
      <c r="M38" s="105" t="s">
        <v>81</v>
      </c>
      <c r="N38" s="105" t="s">
        <v>81</v>
      </c>
      <c r="O38" s="53" t="s">
        <v>81</v>
      </c>
      <c r="P38" s="105" t="s">
        <v>81</v>
      </c>
      <c r="Q38" s="105" t="s">
        <v>81</v>
      </c>
      <c r="R38" s="53" t="s">
        <v>81</v>
      </c>
      <c r="S38" s="105" t="s">
        <v>81</v>
      </c>
      <c r="T38" s="105" t="s">
        <v>81</v>
      </c>
      <c r="U38" s="105" t="s">
        <v>81</v>
      </c>
      <c r="V38" s="105" t="s">
        <v>81</v>
      </c>
      <c r="W38" s="105" t="s">
        <v>81</v>
      </c>
      <c r="X38" s="53" t="s">
        <v>81</v>
      </c>
      <c r="Y38" s="53" t="s">
        <v>81</v>
      </c>
      <c r="Z38" s="53" t="s">
        <v>81</v>
      </c>
      <c r="AA38" s="53" t="s">
        <v>81</v>
      </c>
      <c r="AB38" s="53" t="s">
        <v>81</v>
      </c>
      <c r="AC38" s="105" t="s">
        <v>81</v>
      </c>
      <c r="AD38" s="105" t="s">
        <v>81</v>
      </c>
      <c r="AE38" s="110" t="s">
        <v>81</v>
      </c>
      <c r="AF38" s="110" t="s">
        <v>81</v>
      </c>
      <c r="AG38" s="53" t="s">
        <v>81</v>
      </c>
      <c r="AH38" s="53" t="s">
        <v>81</v>
      </c>
      <c r="AI38" s="53" t="s">
        <v>81</v>
      </c>
      <c r="AJ38" s="53" t="s">
        <v>81</v>
      </c>
      <c r="AK38" s="53" t="s">
        <v>81</v>
      </c>
      <c r="AL38" s="53" t="s">
        <v>81</v>
      </c>
      <c r="AM38" s="53" t="s">
        <v>81</v>
      </c>
      <c r="AN38" s="53" t="s">
        <v>81</v>
      </c>
      <c r="AO38" s="53" t="s">
        <v>81</v>
      </c>
      <c r="AP38" s="53" t="s">
        <v>81</v>
      </c>
      <c r="AQ38" s="53" t="s">
        <v>81</v>
      </c>
      <c r="AR38" s="53" t="s">
        <v>81</v>
      </c>
      <c r="AS38" s="53" t="s">
        <v>81</v>
      </c>
      <c r="AT38" s="53" t="s">
        <v>81</v>
      </c>
      <c r="AU38" s="53" t="s">
        <v>81</v>
      </c>
      <c r="AV38" s="53" t="s">
        <v>81</v>
      </c>
      <c r="AW38" s="53" t="s">
        <v>81</v>
      </c>
      <c r="AX38" s="110" t="s">
        <v>81</v>
      </c>
      <c r="AY38" s="110" t="s">
        <v>81</v>
      </c>
      <c r="AZ38" s="105" t="s">
        <v>81</v>
      </c>
      <c r="BA38" s="105" t="s">
        <v>81</v>
      </c>
      <c r="BB38" s="110" t="s">
        <v>81</v>
      </c>
      <c r="BC38" s="53" t="s">
        <v>81</v>
      </c>
      <c r="BD38" s="53" t="s">
        <v>81</v>
      </c>
      <c r="BE38" s="110" t="s">
        <v>81</v>
      </c>
      <c r="BF38" s="105" t="s">
        <v>81</v>
      </c>
      <c r="BG38" s="53" t="s">
        <v>81</v>
      </c>
      <c r="BH38" s="53" t="s">
        <v>81</v>
      </c>
      <c r="BI38" s="53" t="s">
        <v>81</v>
      </c>
      <c r="BJ38" s="65" t="s">
        <v>81</v>
      </c>
      <c r="BK38" s="24" t="s">
        <v>8290</v>
      </c>
      <c r="BL38" s="24" t="s">
        <v>81</v>
      </c>
      <c r="BN38"/>
      <c r="BO38" s="22"/>
    </row>
    <row r="39" spans="1:67" ht="34.700000000000003" customHeight="1">
      <c r="A39" s="51" t="str">
        <f t="shared" si="0"/>
        <v>02</v>
      </c>
      <c r="B39" s="52" t="s">
        <v>1093</v>
      </c>
      <c r="C39" s="52"/>
      <c r="D39" s="24" t="s">
        <v>1094</v>
      </c>
      <c r="E39" s="53">
        <v>0</v>
      </c>
      <c r="F39" s="53">
        <v>233</v>
      </c>
      <c r="G39" s="53">
        <v>56</v>
      </c>
      <c r="H39" s="105">
        <v>80.900000000000006</v>
      </c>
      <c r="I39" s="105">
        <v>1.8</v>
      </c>
      <c r="J39" s="105">
        <v>2.2000000000000002</v>
      </c>
      <c r="K39" s="105">
        <v>0.1</v>
      </c>
      <c r="L39" s="53" t="s">
        <v>78</v>
      </c>
      <c r="M39" s="105">
        <v>0.1</v>
      </c>
      <c r="N39" s="105">
        <v>13.7</v>
      </c>
      <c r="O39" s="53" t="s">
        <v>81</v>
      </c>
      <c r="P39" s="105">
        <v>12.5</v>
      </c>
      <c r="Q39" s="105">
        <v>7.4</v>
      </c>
      <c r="R39" s="53" t="s">
        <v>80</v>
      </c>
      <c r="S39" s="105">
        <v>8.6999999999999993</v>
      </c>
      <c r="T39" s="105" t="s">
        <v>82</v>
      </c>
      <c r="U39" s="105">
        <v>16</v>
      </c>
      <c r="V39" s="105">
        <v>0.4</v>
      </c>
      <c r="W39" s="105">
        <v>0.7</v>
      </c>
      <c r="X39" s="53">
        <v>3</v>
      </c>
      <c r="Y39" s="53">
        <v>340</v>
      </c>
      <c r="Z39" s="53">
        <v>20</v>
      </c>
      <c r="AA39" s="53">
        <v>20</v>
      </c>
      <c r="AB39" s="53">
        <v>53</v>
      </c>
      <c r="AC39" s="105">
        <v>0.6</v>
      </c>
      <c r="AD39" s="105">
        <v>0.4</v>
      </c>
      <c r="AE39" s="110">
        <v>0.13</v>
      </c>
      <c r="AF39" s="110">
        <v>0.56999999999999995</v>
      </c>
      <c r="AG39" s="53" t="s">
        <v>81</v>
      </c>
      <c r="AH39" s="53" t="s">
        <v>84</v>
      </c>
      <c r="AI39" s="53" t="s">
        <v>84</v>
      </c>
      <c r="AJ39" s="53">
        <v>1</v>
      </c>
      <c r="AK39" s="53">
        <v>6</v>
      </c>
      <c r="AL39" s="53" t="s">
        <v>83</v>
      </c>
      <c r="AM39" s="53">
        <v>0</v>
      </c>
      <c r="AN39" s="53">
        <v>4</v>
      </c>
      <c r="AO39" s="53">
        <v>0</v>
      </c>
      <c r="AP39" s="53">
        <v>4</v>
      </c>
      <c r="AQ39" s="53" t="s">
        <v>84</v>
      </c>
      <c r="AR39" s="53" t="s">
        <v>78</v>
      </c>
      <c r="AS39" s="53">
        <v>0.7</v>
      </c>
      <c r="AT39" s="53">
        <v>0</v>
      </c>
      <c r="AU39" s="53">
        <v>0</v>
      </c>
      <c r="AV39" s="53">
        <v>0</v>
      </c>
      <c r="AW39" s="53" t="s">
        <v>78</v>
      </c>
      <c r="AX39" s="110">
        <v>7.0000000000000007E-2</v>
      </c>
      <c r="AY39" s="110">
        <v>0.01</v>
      </c>
      <c r="AZ39" s="105">
        <v>0.7</v>
      </c>
      <c r="BA39" s="105">
        <v>1.5</v>
      </c>
      <c r="BB39" s="110">
        <v>0.14000000000000001</v>
      </c>
      <c r="BC39" s="53" t="s">
        <v>78</v>
      </c>
      <c r="BD39" s="53">
        <v>23</v>
      </c>
      <c r="BE39" s="110">
        <v>0.32</v>
      </c>
      <c r="BF39" s="105">
        <v>4.7</v>
      </c>
      <c r="BG39" s="53">
        <v>5</v>
      </c>
      <c r="BH39" s="53" t="s">
        <v>82</v>
      </c>
      <c r="BI39" s="53">
        <v>0</v>
      </c>
      <c r="BJ39" s="127">
        <v>44985</v>
      </c>
      <c r="BK39" s="24" t="s">
        <v>81</v>
      </c>
      <c r="BL39" s="24" t="s">
        <v>164</v>
      </c>
      <c r="BN39"/>
      <c r="BO39" s="22"/>
    </row>
    <row r="40" spans="1:67" ht="34.700000000000003" customHeight="1">
      <c r="A40" s="51" t="str">
        <f t="shared" si="0"/>
        <v/>
      </c>
      <c r="B40" s="52"/>
      <c r="C40" s="52"/>
      <c r="D40" s="24" t="s">
        <v>8233</v>
      </c>
      <c r="E40" s="53" t="s">
        <v>81</v>
      </c>
      <c r="F40" s="53" t="s">
        <v>81</v>
      </c>
      <c r="G40" s="53" t="s">
        <v>81</v>
      </c>
      <c r="H40" s="105" t="s">
        <v>81</v>
      </c>
      <c r="I40" s="105" t="s">
        <v>81</v>
      </c>
      <c r="J40" s="105" t="s">
        <v>81</v>
      </c>
      <c r="K40" s="105" t="s">
        <v>81</v>
      </c>
      <c r="L40" s="53" t="s">
        <v>81</v>
      </c>
      <c r="M40" s="105" t="s">
        <v>81</v>
      </c>
      <c r="N40" s="105" t="s">
        <v>81</v>
      </c>
      <c r="O40" s="53" t="s">
        <v>81</v>
      </c>
      <c r="P40" s="105" t="s">
        <v>81</v>
      </c>
      <c r="Q40" s="105" t="s">
        <v>81</v>
      </c>
      <c r="R40" s="53" t="s">
        <v>81</v>
      </c>
      <c r="S40" s="105" t="s">
        <v>81</v>
      </c>
      <c r="T40" s="105" t="s">
        <v>81</v>
      </c>
      <c r="U40" s="105" t="s">
        <v>81</v>
      </c>
      <c r="V40" s="105" t="s">
        <v>81</v>
      </c>
      <c r="W40" s="105" t="s">
        <v>81</v>
      </c>
      <c r="X40" s="53" t="s">
        <v>81</v>
      </c>
      <c r="Y40" s="53" t="s">
        <v>81</v>
      </c>
      <c r="Z40" s="53" t="s">
        <v>81</v>
      </c>
      <c r="AA40" s="53" t="s">
        <v>81</v>
      </c>
      <c r="AB40" s="53" t="s">
        <v>81</v>
      </c>
      <c r="AC40" s="105" t="s">
        <v>81</v>
      </c>
      <c r="AD40" s="105" t="s">
        <v>81</v>
      </c>
      <c r="AE40" s="110" t="s">
        <v>81</v>
      </c>
      <c r="AF40" s="110" t="s">
        <v>81</v>
      </c>
      <c r="AG40" s="53" t="s">
        <v>81</v>
      </c>
      <c r="AH40" s="53" t="s">
        <v>84</v>
      </c>
      <c r="AI40" s="53" t="s">
        <v>84</v>
      </c>
      <c r="AJ40" s="53">
        <v>1</v>
      </c>
      <c r="AK40" s="53">
        <v>6</v>
      </c>
      <c r="AL40" s="53" t="s">
        <v>81</v>
      </c>
      <c r="AM40" s="53" t="s">
        <v>81</v>
      </c>
      <c r="AN40" s="53" t="s">
        <v>81</v>
      </c>
      <c r="AO40" s="53" t="s">
        <v>81</v>
      </c>
      <c r="AP40" s="53" t="s">
        <v>81</v>
      </c>
      <c r="AQ40" s="53" t="s">
        <v>81</v>
      </c>
      <c r="AR40" s="53" t="s">
        <v>81</v>
      </c>
      <c r="AS40" s="53" t="s">
        <v>81</v>
      </c>
      <c r="AT40" s="53" t="s">
        <v>81</v>
      </c>
      <c r="AU40" s="53" t="s">
        <v>81</v>
      </c>
      <c r="AV40" s="53" t="s">
        <v>81</v>
      </c>
      <c r="AW40" s="53" t="s">
        <v>81</v>
      </c>
      <c r="AX40" s="110" t="s">
        <v>81</v>
      </c>
      <c r="AY40" s="110" t="s">
        <v>81</v>
      </c>
      <c r="AZ40" s="105" t="s">
        <v>81</v>
      </c>
      <c r="BA40" s="105" t="s">
        <v>81</v>
      </c>
      <c r="BB40" s="110" t="s">
        <v>81</v>
      </c>
      <c r="BC40" s="53" t="s">
        <v>81</v>
      </c>
      <c r="BD40" s="53" t="s">
        <v>81</v>
      </c>
      <c r="BE40" s="110" t="s">
        <v>81</v>
      </c>
      <c r="BF40" s="105">
        <v>4.7</v>
      </c>
      <c r="BG40" s="53" t="s">
        <v>81</v>
      </c>
      <c r="BH40" s="53" t="s">
        <v>81</v>
      </c>
      <c r="BI40" s="53" t="s">
        <v>81</v>
      </c>
      <c r="BJ40" s="65" t="s">
        <v>81</v>
      </c>
      <c r="BK40" s="24" t="s">
        <v>8225</v>
      </c>
      <c r="BL40" s="24" t="s">
        <v>81</v>
      </c>
      <c r="BN40"/>
      <c r="BO40" s="22"/>
    </row>
    <row r="41" spans="1:67" ht="34.700000000000003" customHeight="1">
      <c r="A41" s="51" t="str">
        <f t="shared" si="0"/>
        <v/>
      </c>
      <c r="B41" s="52"/>
      <c r="C41" s="52"/>
      <c r="D41" s="24" t="s">
        <v>8233</v>
      </c>
      <c r="E41" s="53" t="s">
        <v>81</v>
      </c>
      <c r="F41" s="53" t="s">
        <v>81</v>
      </c>
      <c r="G41" s="53" t="s">
        <v>81</v>
      </c>
      <c r="H41" s="105" t="s">
        <v>81</v>
      </c>
      <c r="I41" s="105" t="s">
        <v>81</v>
      </c>
      <c r="J41" s="105" t="s">
        <v>81</v>
      </c>
      <c r="K41" s="105" t="s">
        <v>81</v>
      </c>
      <c r="L41" s="53" t="s">
        <v>81</v>
      </c>
      <c r="M41" s="105" t="s">
        <v>81</v>
      </c>
      <c r="N41" s="105" t="s">
        <v>81</v>
      </c>
      <c r="O41" s="53" t="s">
        <v>81</v>
      </c>
      <c r="P41" s="105" t="s">
        <v>81</v>
      </c>
      <c r="Q41" s="105" t="s">
        <v>81</v>
      </c>
      <c r="R41" s="53" t="s">
        <v>81</v>
      </c>
      <c r="S41" s="105" t="s">
        <v>81</v>
      </c>
      <c r="T41" s="105" t="s">
        <v>81</v>
      </c>
      <c r="U41" s="105" t="s">
        <v>81</v>
      </c>
      <c r="V41" s="105">
        <v>0.4</v>
      </c>
      <c r="W41" s="105" t="s">
        <v>81</v>
      </c>
      <c r="X41" s="53" t="s">
        <v>81</v>
      </c>
      <c r="Y41" s="53" t="s">
        <v>81</v>
      </c>
      <c r="Z41" s="53" t="s">
        <v>81</v>
      </c>
      <c r="AA41" s="53" t="s">
        <v>81</v>
      </c>
      <c r="AB41" s="53" t="s">
        <v>81</v>
      </c>
      <c r="AC41" s="105" t="s">
        <v>81</v>
      </c>
      <c r="AD41" s="105" t="s">
        <v>81</v>
      </c>
      <c r="AE41" s="110" t="s">
        <v>81</v>
      </c>
      <c r="AF41" s="110" t="s">
        <v>81</v>
      </c>
      <c r="AG41" s="53" t="s">
        <v>81</v>
      </c>
      <c r="AH41" s="53" t="s">
        <v>81</v>
      </c>
      <c r="AI41" s="53" t="s">
        <v>81</v>
      </c>
      <c r="AJ41" s="53" t="s">
        <v>81</v>
      </c>
      <c r="AK41" s="53" t="s">
        <v>81</v>
      </c>
      <c r="AL41" s="53" t="s">
        <v>83</v>
      </c>
      <c r="AM41" s="53" t="s">
        <v>81</v>
      </c>
      <c r="AN41" s="53">
        <v>4</v>
      </c>
      <c r="AO41" s="53" t="s">
        <v>81</v>
      </c>
      <c r="AP41" s="53" t="s">
        <v>81</v>
      </c>
      <c r="AQ41" s="53" t="s">
        <v>81</v>
      </c>
      <c r="AR41" s="53" t="s">
        <v>81</v>
      </c>
      <c r="AS41" s="53" t="s">
        <v>81</v>
      </c>
      <c r="AT41" s="53" t="s">
        <v>81</v>
      </c>
      <c r="AU41" s="53" t="s">
        <v>81</v>
      </c>
      <c r="AV41" s="53" t="s">
        <v>81</v>
      </c>
      <c r="AW41" s="53" t="s">
        <v>81</v>
      </c>
      <c r="AX41" s="110" t="s">
        <v>81</v>
      </c>
      <c r="AY41" s="110" t="s">
        <v>81</v>
      </c>
      <c r="AZ41" s="105" t="s">
        <v>81</v>
      </c>
      <c r="BA41" s="105" t="s">
        <v>81</v>
      </c>
      <c r="BB41" s="110" t="s">
        <v>81</v>
      </c>
      <c r="BC41" s="53" t="s">
        <v>81</v>
      </c>
      <c r="BD41" s="53">
        <v>23</v>
      </c>
      <c r="BE41" s="110" t="s">
        <v>81</v>
      </c>
      <c r="BF41" s="105" t="s">
        <v>81</v>
      </c>
      <c r="BG41" s="53" t="s">
        <v>81</v>
      </c>
      <c r="BH41" s="53" t="s">
        <v>81</v>
      </c>
      <c r="BI41" s="53" t="s">
        <v>81</v>
      </c>
      <c r="BJ41" s="65" t="s">
        <v>81</v>
      </c>
      <c r="BK41" s="24" t="s">
        <v>8143</v>
      </c>
      <c r="BL41" s="24" t="s">
        <v>81</v>
      </c>
      <c r="BN41"/>
      <c r="BO41" s="22"/>
    </row>
    <row r="42" spans="1:67" ht="34.700000000000003" customHeight="1">
      <c r="A42" s="51" t="str">
        <f t="shared" si="0"/>
        <v/>
      </c>
      <c r="B42" s="52"/>
      <c r="C42" s="52"/>
      <c r="D42" s="24" t="s">
        <v>8233</v>
      </c>
      <c r="E42" s="53" t="s">
        <v>81</v>
      </c>
      <c r="F42" s="53">
        <v>233</v>
      </c>
      <c r="G42" s="53">
        <v>56</v>
      </c>
      <c r="H42" s="105" t="s">
        <v>81</v>
      </c>
      <c r="I42" s="105" t="s">
        <v>81</v>
      </c>
      <c r="J42" s="105" t="s">
        <v>81</v>
      </c>
      <c r="K42" s="105" t="s">
        <v>81</v>
      </c>
      <c r="L42" s="53" t="s">
        <v>81</v>
      </c>
      <c r="M42" s="105" t="s">
        <v>81</v>
      </c>
      <c r="N42" s="105" t="s">
        <v>81</v>
      </c>
      <c r="O42" s="53" t="s">
        <v>81</v>
      </c>
      <c r="P42" s="105" t="s">
        <v>81</v>
      </c>
      <c r="Q42" s="105">
        <v>7.4</v>
      </c>
      <c r="R42" s="53" t="s">
        <v>81</v>
      </c>
      <c r="S42" s="105" t="s">
        <v>81</v>
      </c>
      <c r="T42" s="105" t="s">
        <v>81</v>
      </c>
      <c r="U42" s="105" t="s">
        <v>81</v>
      </c>
      <c r="V42" s="105" t="s">
        <v>81</v>
      </c>
      <c r="W42" s="105" t="s">
        <v>81</v>
      </c>
      <c r="X42" s="53" t="s">
        <v>81</v>
      </c>
      <c r="Y42" s="53" t="s">
        <v>81</v>
      </c>
      <c r="Z42" s="53" t="s">
        <v>81</v>
      </c>
      <c r="AA42" s="53" t="s">
        <v>81</v>
      </c>
      <c r="AB42" s="53" t="s">
        <v>81</v>
      </c>
      <c r="AC42" s="105" t="s">
        <v>81</v>
      </c>
      <c r="AD42" s="105" t="s">
        <v>81</v>
      </c>
      <c r="AE42" s="110" t="s">
        <v>81</v>
      </c>
      <c r="AF42" s="110" t="s">
        <v>81</v>
      </c>
      <c r="AG42" s="53" t="s">
        <v>81</v>
      </c>
      <c r="AH42" s="53" t="s">
        <v>81</v>
      </c>
      <c r="AI42" s="53" t="s">
        <v>81</v>
      </c>
      <c r="AJ42" s="53" t="s">
        <v>81</v>
      </c>
      <c r="AK42" s="53" t="s">
        <v>81</v>
      </c>
      <c r="AL42" s="53" t="s">
        <v>81</v>
      </c>
      <c r="AM42" s="53" t="s">
        <v>81</v>
      </c>
      <c r="AN42" s="53" t="s">
        <v>81</v>
      </c>
      <c r="AO42" s="53" t="s">
        <v>81</v>
      </c>
      <c r="AP42" s="53">
        <v>4</v>
      </c>
      <c r="AQ42" s="53" t="s">
        <v>84</v>
      </c>
      <c r="AR42" s="53" t="s">
        <v>81</v>
      </c>
      <c r="AS42" s="53" t="s">
        <v>81</v>
      </c>
      <c r="AT42" s="53" t="s">
        <v>81</v>
      </c>
      <c r="AU42" s="53" t="s">
        <v>81</v>
      </c>
      <c r="AV42" s="53" t="s">
        <v>81</v>
      </c>
      <c r="AW42" s="53" t="s">
        <v>81</v>
      </c>
      <c r="AX42" s="110" t="s">
        <v>81</v>
      </c>
      <c r="AY42" s="110" t="s">
        <v>81</v>
      </c>
      <c r="AZ42" s="105" t="s">
        <v>81</v>
      </c>
      <c r="BA42" s="105" t="s">
        <v>81</v>
      </c>
      <c r="BB42" s="110" t="s">
        <v>81</v>
      </c>
      <c r="BC42" s="53" t="s">
        <v>81</v>
      </c>
      <c r="BD42" s="53" t="s">
        <v>81</v>
      </c>
      <c r="BE42" s="110" t="s">
        <v>81</v>
      </c>
      <c r="BF42" s="105" t="s">
        <v>81</v>
      </c>
      <c r="BG42" s="53" t="s">
        <v>81</v>
      </c>
      <c r="BH42" s="53" t="s">
        <v>81</v>
      </c>
      <c r="BI42" s="53" t="s">
        <v>81</v>
      </c>
      <c r="BJ42" s="65" t="s">
        <v>81</v>
      </c>
      <c r="BK42" s="24" t="s">
        <v>8224</v>
      </c>
      <c r="BL42" s="24" t="s">
        <v>81</v>
      </c>
      <c r="BN42"/>
      <c r="BO42" s="22"/>
    </row>
    <row r="43" spans="1:67" ht="34.700000000000003" customHeight="1">
      <c r="A43" s="51" t="str">
        <f t="shared" si="0"/>
        <v/>
      </c>
      <c r="B43" s="52"/>
      <c r="C43" s="52"/>
      <c r="D43" s="24" t="s">
        <v>8233</v>
      </c>
      <c r="E43" s="53" t="s">
        <v>81</v>
      </c>
      <c r="F43" s="53" t="s">
        <v>81</v>
      </c>
      <c r="G43" s="53" t="s">
        <v>81</v>
      </c>
      <c r="H43" s="105" t="s">
        <v>81</v>
      </c>
      <c r="I43" s="105" t="s">
        <v>81</v>
      </c>
      <c r="J43" s="105" t="s">
        <v>81</v>
      </c>
      <c r="K43" s="105" t="s">
        <v>81</v>
      </c>
      <c r="L43" s="53" t="s">
        <v>81</v>
      </c>
      <c r="M43" s="105" t="s">
        <v>81</v>
      </c>
      <c r="N43" s="105" t="s">
        <v>81</v>
      </c>
      <c r="O43" s="53" t="s">
        <v>81</v>
      </c>
      <c r="P43" s="105" t="s">
        <v>81</v>
      </c>
      <c r="Q43" s="105" t="s">
        <v>81</v>
      </c>
      <c r="R43" s="53" t="s">
        <v>81</v>
      </c>
      <c r="S43" s="105">
        <v>8.6999999999999993</v>
      </c>
      <c r="T43" s="105" t="s">
        <v>81</v>
      </c>
      <c r="U43" s="105" t="s">
        <v>81</v>
      </c>
      <c r="V43" s="105" t="s">
        <v>81</v>
      </c>
      <c r="W43" s="105" t="s">
        <v>81</v>
      </c>
      <c r="X43" s="53" t="s">
        <v>81</v>
      </c>
      <c r="Y43" s="53" t="s">
        <v>81</v>
      </c>
      <c r="Z43" s="53" t="s">
        <v>81</v>
      </c>
      <c r="AA43" s="53" t="s">
        <v>81</v>
      </c>
      <c r="AB43" s="53" t="s">
        <v>81</v>
      </c>
      <c r="AC43" s="105" t="s">
        <v>81</v>
      </c>
      <c r="AD43" s="105" t="s">
        <v>81</v>
      </c>
      <c r="AE43" s="110" t="s">
        <v>81</v>
      </c>
      <c r="AF43" s="110" t="s">
        <v>81</v>
      </c>
      <c r="AG43" s="53" t="s">
        <v>81</v>
      </c>
      <c r="AH43" s="53" t="s">
        <v>81</v>
      </c>
      <c r="AI43" s="53" t="s">
        <v>81</v>
      </c>
      <c r="AJ43" s="53" t="s">
        <v>81</v>
      </c>
      <c r="AK43" s="53" t="s">
        <v>81</v>
      </c>
      <c r="AL43" s="53" t="s">
        <v>81</v>
      </c>
      <c r="AM43" s="53" t="s">
        <v>81</v>
      </c>
      <c r="AN43" s="53" t="s">
        <v>81</v>
      </c>
      <c r="AO43" s="53" t="s">
        <v>81</v>
      </c>
      <c r="AP43" s="53" t="s">
        <v>81</v>
      </c>
      <c r="AQ43" s="53" t="s">
        <v>81</v>
      </c>
      <c r="AR43" s="53" t="s">
        <v>81</v>
      </c>
      <c r="AS43" s="53" t="s">
        <v>81</v>
      </c>
      <c r="AT43" s="53" t="s">
        <v>81</v>
      </c>
      <c r="AU43" s="53" t="s">
        <v>81</v>
      </c>
      <c r="AV43" s="53" t="s">
        <v>81</v>
      </c>
      <c r="AW43" s="53" t="s">
        <v>81</v>
      </c>
      <c r="AX43" s="110" t="s">
        <v>81</v>
      </c>
      <c r="AY43" s="110" t="s">
        <v>81</v>
      </c>
      <c r="AZ43" s="105" t="s">
        <v>81</v>
      </c>
      <c r="BA43" s="105" t="s">
        <v>81</v>
      </c>
      <c r="BB43" s="110" t="s">
        <v>81</v>
      </c>
      <c r="BC43" s="53" t="s">
        <v>81</v>
      </c>
      <c r="BD43" s="53" t="s">
        <v>81</v>
      </c>
      <c r="BE43" s="110" t="s">
        <v>81</v>
      </c>
      <c r="BF43" s="105" t="s">
        <v>81</v>
      </c>
      <c r="BG43" s="53" t="s">
        <v>81</v>
      </c>
      <c r="BH43" s="53" t="s">
        <v>81</v>
      </c>
      <c r="BI43" s="53" t="s">
        <v>81</v>
      </c>
      <c r="BJ43" s="65" t="s">
        <v>81</v>
      </c>
      <c r="BK43" s="24" t="s">
        <v>8142</v>
      </c>
      <c r="BL43" s="24" t="s">
        <v>81</v>
      </c>
      <c r="BN43"/>
      <c r="BO43" s="22"/>
    </row>
    <row r="44" spans="1:67" ht="34.700000000000003" customHeight="1">
      <c r="A44" s="51" t="str">
        <f t="shared" si="0"/>
        <v/>
      </c>
      <c r="B44" s="52"/>
      <c r="C44" s="52"/>
      <c r="D44" s="24" t="s">
        <v>8233</v>
      </c>
      <c r="E44" s="53" t="s">
        <v>81</v>
      </c>
      <c r="F44" s="53" t="s">
        <v>81</v>
      </c>
      <c r="G44" s="53" t="s">
        <v>81</v>
      </c>
      <c r="H44" s="105" t="s">
        <v>81</v>
      </c>
      <c r="I44" s="105" t="s">
        <v>81</v>
      </c>
      <c r="J44" s="105" t="s">
        <v>81</v>
      </c>
      <c r="K44" s="105" t="s">
        <v>81</v>
      </c>
      <c r="L44" s="53" t="s">
        <v>81</v>
      </c>
      <c r="M44" s="105" t="s">
        <v>81</v>
      </c>
      <c r="N44" s="105" t="s">
        <v>81</v>
      </c>
      <c r="O44" s="53" t="s">
        <v>81</v>
      </c>
      <c r="P44" s="105" t="s">
        <v>81</v>
      </c>
      <c r="Q44" s="105" t="s">
        <v>81</v>
      </c>
      <c r="R44" s="53" t="s">
        <v>81</v>
      </c>
      <c r="S44" s="105" t="s">
        <v>81</v>
      </c>
      <c r="T44" s="105" t="s">
        <v>81</v>
      </c>
      <c r="U44" s="105" t="s">
        <v>81</v>
      </c>
      <c r="V44" s="105" t="s">
        <v>81</v>
      </c>
      <c r="W44" s="105" t="s">
        <v>81</v>
      </c>
      <c r="X44" s="53" t="s">
        <v>81</v>
      </c>
      <c r="Y44" s="53" t="s">
        <v>81</v>
      </c>
      <c r="Z44" s="53" t="s">
        <v>81</v>
      </c>
      <c r="AA44" s="53" t="s">
        <v>81</v>
      </c>
      <c r="AB44" s="53" t="s">
        <v>81</v>
      </c>
      <c r="AC44" s="105" t="s">
        <v>81</v>
      </c>
      <c r="AD44" s="105" t="s">
        <v>81</v>
      </c>
      <c r="AE44" s="110" t="s">
        <v>81</v>
      </c>
      <c r="AF44" s="110" t="s">
        <v>81</v>
      </c>
      <c r="AG44" s="53" t="s">
        <v>81</v>
      </c>
      <c r="AH44" s="53" t="s">
        <v>81</v>
      </c>
      <c r="AI44" s="53" t="s">
        <v>81</v>
      </c>
      <c r="AJ44" s="53" t="s">
        <v>81</v>
      </c>
      <c r="AK44" s="53" t="s">
        <v>81</v>
      </c>
      <c r="AL44" s="53" t="s">
        <v>81</v>
      </c>
      <c r="AM44" s="53" t="s">
        <v>81</v>
      </c>
      <c r="AN44" s="53" t="s">
        <v>81</v>
      </c>
      <c r="AO44" s="53" t="s">
        <v>81</v>
      </c>
      <c r="AP44" s="53" t="s">
        <v>81</v>
      </c>
      <c r="AQ44" s="53" t="s">
        <v>81</v>
      </c>
      <c r="AR44" s="53" t="s">
        <v>81</v>
      </c>
      <c r="AS44" s="53" t="s">
        <v>81</v>
      </c>
      <c r="AT44" s="53" t="s">
        <v>81</v>
      </c>
      <c r="AU44" s="53" t="s">
        <v>81</v>
      </c>
      <c r="AV44" s="53" t="s">
        <v>81</v>
      </c>
      <c r="AW44" s="53" t="s">
        <v>81</v>
      </c>
      <c r="AX44" s="110" t="s">
        <v>81</v>
      </c>
      <c r="AY44" s="110" t="s">
        <v>81</v>
      </c>
      <c r="AZ44" s="105" t="s">
        <v>81</v>
      </c>
      <c r="BA44" s="105" t="s">
        <v>81</v>
      </c>
      <c r="BB44" s="110" t="s">
        <v>81</v>
      </c>
      <c r="BC44" s="53" t="s">
        <v>81</v>
      </c>
      <c r="BD44" s="53" t="s">
        <v>81</v>
      </c>
      <c r="BE44" s="110" t="s">
        <v>81</v>
      </c>
      <c r="BF44" s="105" t="s">
        <v>81</v>
      </c>
      <c r="BG44" s="53" t="s">
        <v>81</v>
      </c>
      <c r="BH44" s="53" t="s">
        <v>81</v>
      </c>
      <c r="BI44" s="53" t="s">
        <v>81</v>
      </c>
      <c r="BJ44" s="65" t="s">
        <v>81</v>
      </c>
      <c r="BK44" s="24" t="s">
        <v>8290</v>
      </c>
      <c r="BL44" s="24" t="s">
        <v>81</v>
      </c>
      <c r="BN44"/>
      <c r="BO44" s="22"/>
    </row>
    <row r="45" spans="1:67" ht="34.700000000000003" customHeight="1">
      <c r="A45" s="51" t="str">
        <f t="shared" si="0"/>
        <v>04</v>
      </c>
      <c r="B45" s="52" t="s">
        <v>8238</v>
      </c>
      <c r="C45" s="52"/>
      <c r="D45" s="24" t="s">
        <v>8292</v>
      </c>
      <c r="E45" s="53">
        <v>0</v>
      </c>
      <c r="F45" s="53">
        <v>484</v>
      </c>
      <c r="G45" s="53">
        <v>115</v>
      </c>
      <c r="H45" s="105">
        <v>65.8</v>
      </c>
      <c r="I45" s="105">
        <v>7.3</v>
      </c>
      <c r="J45" s="105">
        <v>8.6</v>
      </c>
      <c r="K45" s="105">
        <v>0.3</v>
      </c>
      <c r="L45" s="53" t="s">
        <v>82</v>
      </c>
      <c r="M45" s="105">
        <v>0.5</v>
      </c>
      <c r="N45" s="105">
        <v>19.2</v>
      </c>
      <c r="O45" s="53" t="s">
        <v>80</v>
      </c>
      <c r="P45" s="105">
        <v>17.5</v>
      </c>
      <c r="Q45" s="105">
        <v>17.899999999999999</v>
      </c>
      <c r="R45" s="53" t="s">
        <v>81</v>
      </c>
      <c r="S45" s="105">
        <v>7.9</v>
      </c>
      <c r="T45" s="105" t="s">
        <v>82</v>
      </c>
      <c r="U45" s="105">
        <v>24.5</v>
      </c>
      <c r="V45" s="105">
        <v>0.1</v>
      </c>
      <c r="W45" s="105">
        <v>0.6</v>
      </c>
      <c r="X45" s="53">
        <v>14</v>
      </c>
      <c r="Y45" s="53">
        <v>200</v>
      </c>
      <c r="Z45" s="53">
        <v>27</v>
      </c>
      <c r="AA45" s="53">
        <v>29</v>
      </c>
      <c r="AB45" s="53">
        <v>100</v>
      </c>
      <c r="AC45" s="105">
        <v>1.9</v>
      </c>
      <c r="AD45" s="105">
        <v>0.8</v>
      </c>
      <c r="AE45" s="110">
        <v>0.18</v>
      </c>
      <c r="AF45" s="110">
        <v>0.46</v>
      </c>
      <c r="AG45" s="53" t="s">
        <v>81</v>
      </c>
      <c r="AH45" s="53" t="s">
        <v>84</v>
      </c>
      <c r="AI45" s="53" t="s">
        <v>84</v>
      </c>
      <c r="AJ45" s="53">
        <v>2</v>
      </c>
      <c r="AK45" s="53">
        <v>60</v>
      </c>
      <c r="AL45" s="53" t="s">
        <v>83</v>
      </c>
      <c r="AM45" s="53" t="s">
        <v>84</v>
      </c>
      <c r="AN45" s="53">
        <v>3</v>
      </c>
      <c r="AO45" s="53" t="s">
        <v>84</v>
      </c>
      <c r="AP45" s="53">
        <v>3</v>
      </c>
      <c r="AQ45" s="53" t="s">
        <v>84</v>
      </c>
      <c r="AR45" s="53" t="s">
        <v>82</v>
      </c>
      <c r="AS45" s="53">
        <v>0.1</v>
      </c>
      <c r="AT45" s="53">
        <v>0.1</v>
      </c>
      <c r="AU45" s="53">
        <v>1.3</v>
      </c>
      <c r="AV45" s="53">
        <v>3.8</v>
      </c>
      <c r="AW45" s="53">
        <v>9</v>
      </c>
      <c r="AX45" s="110">
        <v>0.04</v>
      </c>
      <c r="AY45" s="110">
        <v>0.02</v>
      </c>
      <c r="AZ45" s="105">
        <v>0.3</v>
      </c>
      <c r="BA45" s="105">
        <v>1.8</v>
      </c>
      <c r="BB45" s="110">
        <v>0.04</v>
      </c>
      <c r="BC45" s="53">
        <v>0</v>
      </c>
      <c r="BD45" s="53">
        <v>15</v>
      </c>
      <c r="BE45" s="110">
        <v>0.18</v>
      </c>
      <c r="BF45" s="105">
        <v>2.7</v>
      </c>
      <c r="BG45" s="53">
        <v>0</v>
      </c>
      <c r="BH45" s="53" t="s">
        <v>82</v>
      </c>
      <c r="BI45" s="53">
        <v>0</v>
      </c>
      <c r="BJ45" s="127">
        <v>44985</v>
      </c>
      <c r="BK45" s="24" t="s">
        <v>81</v>
      </c>
      <c r="BL45" s="24" t="s">
        <v>164</v>
      </c>
      <c r="BN45"/>
      <c r="BO45" s="22"/>
    </row>
    <row r="46" spans="1:67" ht="34.700000000000003" customHeight="1">
      <c r="A46" s="51" t="str">
        <f t="shared" si="0"/>
        <v/>
      </c>
      <c r="B46" s="52"/>
      <c r="C46" s="52"/>
      <c r="D46" s="24" t="s">
        <v>8293</v>
      </c>
      <c r="E46" s="53">
        <v>0</v>
      </c>
      <c r="F46" s="53">
        <v>484</v>
      </c>
      <c r="G46" s="53">
        <v>115</v>
      </c>
      <c r="H46" s="105">
        <v>65.8</v>
      </c>
      <c r="I46" s="105">
        <v>7.3</v>
      </c>
      <c r="J46" s="105">
        <v>8.6</v>
      </c>
      <c r="K46" s="105">
        <v>0.3</v>
      </c>
      <c r="L46" s="53" t="s">
        <v>82</v>
      </c>
      <c r="M46" s="105">
        <v>0.5</v>
      </c>
      <c r="N46" s="105">
        <v>19.2</v>
      </c>
      <c r="O46" s="53" t="s">
        <v>81</v>
      </c>
      <c r="P46" s="105">
        <v>17.5</v>
      </c>
      <c r="Q46" s="105">
        <v>17.899999999999999</v>
      </c>
      <c r="R46" s="53" t="s">
        <v>81</v>
      </c>
      <c r="S46" s="105">
        <v>7.9</v>
      </c>
      <c r="T46" s="105" t="s">
        <v>82</v>
      </c>
      <c r="U46" s="105">
        <v>24.5</v>
      </c>
      <c r="V46" s="105">
        <v>0.1</v>
      </c>
      <c r="W46" s="105">
        <v>0.6</v>
      </c>
      <c r="X46" s="53">
        <v>14</v>
      </c>
      <c r="Y46" s="53">
        <v>200</v>
      </c>
      <c r="Z46" s="53">
        <v>27</v>
      </c>
      <c r="AA46" s="53">
        <v>29</v>
      </c>
      <c r="AB46" s="53">
        <v>100</v>
      </c>
      <c r="AC46" s="105">
        <v>1.9</v>
      </c>
      <c r="AD46" s="105">
        <v>0.8</v>
      </c>
      <c r="AE46" s="110">
        <v>0.18</v>
      </c>
      <c r="AF46" s="110">
        <v>0.46</v>
      </c>
      <c r="AG46" s="53" t="s">
        <v>81</v>
      </c>
      <c r="AH46" s="53" t="s">
        <v>84</v>
      </c>
      <c r="AI46" s="53" t="s">
        <v>84</v>
      </c>
      <c r="AJ46" s="53">
        <v>2</v>
      </c>
      <c r="AK46" s="53">
        <v>60</v>
      </c>
      <c r="AL46" s="53" t="s">
        <v>83</v>
      </c>
      <c r="AM46" s="53" t="s">
        <v>84</v>
      </c>
      <c r="AN46" s="53">
        <v>3</v>
      </c>
      <c r="AO46" s="53" t="s">
        <v>84</v>
      </c>
      <c r="AP46" s="53">
        <v>3</v>
      </c>
      <c r="AQ46" s="53" t="s">
        <v>84</v>
      </c>
      <c r="AR46" s="53" t="s">
        <v>82</v>
      </c>
      <c r="AS46" s="53">
        <v>0.1</v>
      </c>
      <c r="AT46" s="53">
        <v>0.1</v>
      </c>
      <c r="AU46" s="53">
        <v>1.3</v>
      </c>
      <c r="AV46" s="53">
        <v>3.8</v>
      </c>
      <c r="AW46" s="53">
        <v>9</v>
      </c>
      <c r="AX46" s="110">
        <v>0.04</v>
      </c>
      <c r="AY46" s="110">
        <v>0.02</v>
      </c>
      <c r="AZ46" s="105">
        <v>0.3</v>
      </c>
      <c r="BA46" s="105">
        <v>1.8</v>
      </c>
      <c r="BB46" s="110">
        <v>0.04</v>
      </c>
      <c r="BC46" s="53">
        <v>0</v>
      </c>
      <c r="BD46" s="53">
        <v>15</v>
      </c>
      <c r="BE46" s="110">
        <v>0.18</v>
      </c>
      <c r="BF46" s="105">
        <v>2.7</v>
      </c>
      <c r="BG46" s="53">
        <v>0</v>
      </c>
      <c r="BH46" s="53" t="s">
        <v>82</v>
      </c>
      <c r="BI46" s="53">
        <v>0</v>
      </c>
      <c r="BJ46" s="65" t="s">
        <v>81</v>
      </c>
      <c r="BK46" s="24" t="s">
        <v>8225</v>
      </c>
      <c r="BL46" s="24" t="s">
        <v>81</v>
      </c>
      <c r="BN46"/>
      <c r="BO46" s="22"/>
    </row>
    <row r="47" spans="1:67" ht="34.700000000000003" customHeight="1">
      <c r="A47" s="51" t="str">
        <f t="shared" si="0"/>
        <v/>
      </c>
      <c r="B47" s="52"/>
      <c r="C47" s="52"/>
      <c r="D47" s="24" t="s">
        <v>8293</v>
      </c>
      <c r="E47" s="53" t="s">
        <v>81</v>
      </c>
      <c r="F47" s="53" t="s">
        <v>81</v>
      </c>
      <c r="G47" s="53" t="s">
        <v>81</v>
      </c>
      <c r="H47" s="105" t="s">
        <v>81</v>
      </c>
      <c r="I47" s="105" t="s">
        <v>81</v>
      </c>
      <c r="J47" s="105" t="s">
        <v>81</v>
      </c>
      <c r="K47" s="105" t="s">
        <v>81</v>
      </c>
      <c r="L47" s="53" t="s">
        <v>81</v>
      </c>
      <c r="M47" s="105" t="s">
        <v>81</v>
      </c>
      <c r="N47" s="105" t="s">
        <v>81</v>
      </c>
      <c r="O47" s="53" t="s">
        <v>81</v>
      </c>
      <c r="P47" s="105" t="s">
        <v>81</v>
      </c>
      <c r="Q47" s="105" t="s">
        <v>81</v>
      </c>
      <c r="R47" s="53" t="s">
        <v>81</v>
      </c>
      <c r="S47" s="105" t="s">
        <v>81</v>
      </c>
      <c r="T47" s="105" t="s">
        <v>81</v>
      </c>
      <c r="U47" s="105" t="s">
        <v>81</v>
      </c>
      <c r="V47" s="105" t="s">
        <v>81</v>
      </c>
      <c r="W47" s="105" t="s">
        <v>81</v>
      </c>
      <c r="X47" s="53" t="s">
        <v>81</v>
      </c>
      <c r="Y47" s="53" t="s">
        <v>81</v>
      </c>
      <c r="Z47" s="53" t="s">
        <v>81</v>
      </c>
      <c r="AA47" s="53" t="s">
        <v>81</v>
      </c>
      <c r="AB47" s="53" t="s">
        <v>81</v>
      </c>
      <c r="AC47" s="105" t="s">
        <v>81</v>
      </c>
      <c r="AD47" s="105" t="s">
        <v>81</v>
      </c>
      <c r="AE47" s="110" t="s">
        <v>81</v>
      </c>
      <c r="AF47" s="110" t="s">
        <v>81</v>
      </c>
      <c r="AG47" s="53" t="s">
        <v>81</v>
      </c>
      <c r="AH47" s="53" t="s">
        <v>81</v>
      </c>
      <c r="AI47" s="53" t="s">
        <v>81</v>
      </c>
      <c r="AJ47" s="53" t="s">
        <v>81</v>
      </c>
      <c r="AK47" s="53" t="s">
        <v>81</v>
      </c>
      <c r="AL47" s="53" t="s">
        <v>81</v>
      </c>
      <c r="AM47" s="53" t="s">
        <v>81</v>
      </c>
      <c r="AN47" s="53" t="s">
        <v>81</v>
      </c>
      <c r="AO47" s="53" t="s">
        <v>81</v>
      </c>
      <c r="AP47" s="53" t="s">
        <v>81</v>
      </c>
      <c r="AQ47" s="53" t="s">
        <v>81</v>
      </c>
      <c r="AR47" s="53" t="s">
        <v>81</v>
      </c>
      <c r="AS47" s="53" t="s">
        <v>81</v>
      </c>
      <c r="AT47" s="53" t="s">
        <v>81</v>
      </c>
      <c r="AU47" s="53" t="s">
        <v>81</v>
      </c>
      <c r="AV47" s="53" t="s">
        <v>81</v>
      </c>
      <c r="AW47" s="53" t="s">
        <v>81</v>
      </c>
      <c r="AX47" s="110" t="s">
        <v>81</v>
      </c>
      <c r="AY47" s="110" t="s">
        <v>81</v>
      </c>
      <c r="AZ47" s="105" t="s">
        <v>81</v>
      </c>
      <c r="BA47" s="105" t="s">
        <v>81</v>
      </c>
      <c r="BB47" s="110" t="s">
        <v>81</v>
      </c>
      <c r="BC47" s="53" t="s">
        <v>81</v>
      </c>
      <c r="BD47" s="53" t="s">
        <v>81</v>
      </c>
      <c r="BE47" s="110" t="s">
        <v>81</v>
      </c>
      <c r="BF47" s="105" t="s">
        <v>81</v>
      </c>
      <c r="BG47" s="53" t="s">
        <v>81</v>
      </c>
      <c r="BH47" s="53" t="s">
        <v>81</v>
      </c>
      <c r="BI47" s="53" t="s">
        <v>81</v>
      </c>
      <c r="BJ47" s="65" t="s">
        <v>81</v>
      </c>
      <c r="BK47" s="24" t="s">
        <v>8143</v>
      </c>
      <c r="BL47" s="24" t="s">
        <v>81</v>
      </c>
      <c r="BN47"/>
      <c r="BO47" s="22"/>
    </row>
    <row r="48" spans="1:67" ht="34.700000000000003" customHeight="1">
      <c r="A48" s="51" t="str">
        <f t="shared" si="0"/>
        <v/>
      </c>
      <c r="B48" s="52"/>
      <c r="C48" s="52"/>
      <c r="D48" s="24" t="s">
        <v>8293</v>
      </c>
      <c r="E48" s="53" t="s">
        <v>81</v>
      </c>
      <c r="F48" s="53" t="s">
        <v>81</v>
      </c>
      <c r="G48" s="53" t="s">
        <v>81</v>
      </c>
      <c r="H48" s="105" t="s">
        <v>81</v>
      </c>
      <c r="I48" s="105" t="s">
        <v>81</v>
      </c>
      <c r="J48" s="105" t="s">
        <v>81</v>
      </c>
      <c r="K48" s="105" t="s">
        <v>81</v>
      </c>
      <c r="L48" s="53" t="s">
        <v>81</v>
      </c>
      <c r="M48" s="105" t="s">
        <v>81</v>
      </c>
      <c r="N48" s="105" t="s">
        <v>81</v>
      </c>
      <c r="O48" s="53" t="s">
        <v>81</v>
      </c>
      <c r="P48" s="105" t="s">
        <v>81</v>
      </c>
      <c r="Q48" s="105" t="s">
        <v>81</v>
      </c>
      <c r="R48" s="53" t="s">
        <v>81</v>
      </c>
      <c r="S48" s="105" t="s">
        <v>81</v>
      </c>
      <c r="T48" s="105" t="s">
        <v>81</v>
      </c>
      <c r="U48" s="105" t="s">
        <v>81</v>
      </c>
      <c r="V48" s="105" t="s">
        <v>81</v>
      </c>
      <c r="W48" s="105" t="s">
        <v>81</v>
      </c>
      <c r="X48" s="53" t="s">
        <v>81</v>
      </c>
      <c r="Y48" s="53" t="s">
        <v>81</v>
      </c>
      <c r="Z48" s="53" t="s">
        <v>81</v>
      </c>
      <c r="AA48" s="53" t="s">
        <v>81</v>
      </c>
      <c r="AB48" s="53" t="s">
        <v>81</v>
      </c>
      <c r="AC48" s="105" t="s">
        <v>81</v>
      </c>
      <c r="AD48" s="105" t="s">
        <v>81</v>
      </c>
      <c r="AE48" s="110" t="s">
        <v>81</v>
      </c>
      <c r="AF48" s="110" t="s">
        <v>81</v>
      </c>
      <c r="AG48" s="53" t="s">
        <v>81</v>
      </c>
      <c r="AH48" s="53" t="s">
        <v>81</v>
      </c>
      <c r="AI48" s="53" t="s">
        <v>81</v>
      </c>
      <c r="AJ48" s="53" t="s">
        <v>81</v>
      </c>
      <c r="AK48" s="53" t="s">
        <v>81</v>
      </c>
      <c r="AL48" s="53" t="s">
        <v>81</v>
      </c>
      <c r="AM48" s="53" t="s">
        <v>81</v>
      </c>
      <c r="AN48" s="53" t="s">
        <v>81</v>
      </c>
      <c r="AO48" s="53" t="s">
        <v>81</v>
      </c>
      <c r="AP48" s="53" t="s">
        <v>81</v>
      </c>
      <c r="AQ48" s="53" t="s">
        <v>81</v>
      </c>
      <c r="AR48" s="53" t="s">
        <v>81</v>
      </c>
      <c r="AS48" s="53" t="s">
        <v>81</v>
      </c>
      <c r="AT48" s="53" t="s">
        <v>81</v>
      </c>
      <c r="AU48" s="53" t="s">
        <v>81</v>
      </c>
      <c r="AV48" s="53" t="s">
        <v>81</v>
      </c>
      <c r="AW48" s="53" t="s">
        <v>81</v>
      </c>
      <c r="AX48" s="110" t="s">
        <v>81</v>
      </c>
      <c r="AY48" s="110" t="s">
        <v>81</v>
      </c>
      <c r="AZ48" s="105" t="s">
        <v>81</v>
      </c>
      <c r="BA48" s="105" t="s">
        <v>81</v>
      </c>
      <c r="BB48" s="110" t="s">
        <v>81</v>
      </c>
      <c r="BC48" s="53" t="s">
        <v>81</v>
      </c>
      <c r="BD48" s="53" t="s">
        <v>81</v>
      </c>
      <c r="BE48" s="110" t="s">
        <v>81</v>
      </c>
      <c r="BF48" s="105" t="s">
        <v>81</v>
      </c>
      <c r="BG48" s="53" t="s">
        <v>81</v>
      </c>
      <c r="BH48" s="53" t="s">
        <v>81</v>
      </c>
      <c r="BI48" s="53" t="s">
        <v>81</v>
      </c>
      <c r="BJ48" s="65" t="s">
        <v>81</v>
      </c>
      <c r="BK48" s="24" t="s">
        <v>8224</v>
      </c>
      <c r="BL48" s="24" t="s">
        <v>81</v>
      </c>
      <c r="BN48"/>
      <c r="BO48" s="22"/>
    </row>
    <row r="49" spans="1:67" ht="34.700000000000003" customHeight="1">
      <c r="A49" s="51" t="str">
        <f t="shared" si="0"/>
        <v/>
      </c>
      <c r="B49" s="52"/>
      <c r="C49" s="52"/>
      <c r="D49" s="24" t="s">
        <v>8293</v>
      </c>
      <c r="E49" s="53" t="s">
        <v>81</v>
      </c>
      <c r="F49" s="53" t="s">
        <v>81</v>
      </c>
      <c r="G49" s="53" t="s">
        <v>81</v>
      </c>
      <c r="H49" s="105" t="s">
        <v>81</v>
      </c>
      <c r="I49" s="105" t="s">
        <v>81</v>
      </c>
      <c r="J49" s="105" t="s">
        <v>81</v>
      </c>
      <c r="K49" s="105" t="s">
        <v>81</v>
      </c>
      <c r="L49" s="53" t="s">
        <v>81</v>
      </c>
      <c r="M49" s="105" t="s">
        <v>81</v>
      </c>
      <c r="N49" s="105" t="s">
        <v>81</v>
      </c>
      <c r="O49" s="53" t="s">
        <v>81</v>
      </c>
      <c r="P49" s="105" t="s">
        <v>81</v>
      </c>
      <c r="Q49" s="105" t="s">
        <v>81</v>
      </c>
      <c r="R49" s="53" t="s">
        <v>81</v>
      </c>
      <c r="S49" s="105" t="s">
        <v>81</v>
      </c>
      <c r="T49" s="105" t="s">
        <v>81</v>
      </c>
      <c r="U49" s="105" t="s">
        <v>81</v>
      </c>
      <c r="V49" s="105" t="s">
        <v>81</v>
      </c>
      <c r="W49" s="105" t="s">
        <v>81</v>
      </c>
      <c r="X49" s="53" t="s">
        <v>81</v>
      </c>
      <c r="Y49" s="53" t="s">
        <v>81</v>
      </c>
      <c r="Z49" s="53" t="s">
        <v>81</v>
      </c>
      <c r="AA49" s="53" t="s">
        <v>81</v>
      </c>
      <c r="AB49" s="53" t="s">
        <v>81</v>
      </c>
      <c r="AC49" s="105" t="s">
        <v>81</v>
      </c>
      <c r="AD49" s="105" t="s">
        <v>81</v>
      </c>
      <c r="AE49" s="110" t="s">
        <v>81</v>
      </c>
      <c r="AF49" s="110" t="s">
        <v>81</v>
      </c>
      <c r="AG49" s="53" t="s">
        <v>81</v>
      </c>
      <c r="AH49" s="53" t="s">
        <v>81</v>
      </c>
      <c r="AI49" s="53" t="s">
        <v>81</v>
      </c>
      <c r="AJ49" s="53" t="s">
        <v>81</v>
      </c>
      <c r="AK49" s="53" t="s">
        <v>81</v>
      </c>
      <c r="AL49" s="53" t="s">
        <v>81</v>
      </c>
      <c r="AM49" s="53" t="s">
        <v>81</v>
      </c>
      <c r="AN49" s="53" t="s">
        <v>81</v>
      </c>
      <c r="AO49" s="53" t="s">
        <v>81</v>
      </c>
      <c r="AP49" s="53" t="s">
        <v>81</v>
      </c>
      <c r="AQ49" s="53" t="s">
        <v>81</v>
      </c>
      <c r="AR49" s="53" t="s">
        <v>81</v>
      </c>
      <c r="AS49" s="53" t="s">
        <v>81</v>
      </c>
      <c r="AT49" s="53" t="s">
        <v>81</v>
      </c>
      <c r="AU49" s="53" t="s">
        <v>81</v>
      </c>
      <c r="AV49" s="53" t="s">
        <v>81</v>
      </c>
      <c r="AW49" s="53" t="s">
        <v>81</v>
      </c>
      <c r="AX49" s="110" t="s">
        <v>81</v>
      </c>
      <c r="AY49" s="110" t="s">
        <v>81</v>
      </c>
      <c r="AZ49" s="105" t="s">
        <v>81</v>
      </c>
      <c r="BA49" s="105" t="s">
        <v>81</v>
      </c>
      <c r="BB49" s="110" t="s">
        <v>81</v>
      </c>
      <c r="BC49" s="53" t="s">
        <v>81</v>
      </c>
      <c r="BD49" s="53" t="s">
        <v>81</v>
      </c>
      <c r="BE49" s="110" t="s">
        <v>81</v>
      </c>
      <c r="BF49" s="105" t="s">
        <v>81</v>
      </c>
      <c r="BG49" s="53" t="s">
        <v>81</v>
      </c>
      <c r="BH49" s="53" t="s">
        <v>81</v>
      </c>
      <c r="BI49" s="53" t="s">
        <v>81</v>
      </c>
      <c r="BJ49" s="65" t="s">
        <v>81</v>
      </c>
      <c r="BK49" s="24" t="s">
        <v>8142</v>
      </c>
      <c r="BL49" s="24" t="s">
        <v>81</v>
      </c>
      <c r="BN49"/>
      <c r="BO49" s="22"/>
    </row>
    <row r="50" spans="1:67" ht="34.700000000000003" customHeight="1">
      <c r="A50" s="51" t="str">
        <f t="shared" si="0"/>
        <v/>
      </c>
      <c r="B50" s="52"/>
      <c r="C50" s="52"/>
      <c r="D50" s="24" t="s">
        <v>8293</v>
      </c>
      <c r="E50" s="22" t="s">
        <v>81</v>
      </c>
      <c r="F50" s="22" t="s">
        <v>81</v>
      </c>
      <c r="G50" s="22" t="s">
        <v>81</v>
      </c>
      <c r="H50" s="64" t="s">
        <v>81</v>
      </c>
      <c r="I50" s="64" t="s">
        <v>81</v>
      </c>
      <c r="J50" s="64" t="s">
        <v>81</v>
      </c>
      <c r="K50" s="64" t="s">
        <v>81</v>
      </c>
      <c r="L50" s="22" t="s">
        <v>81</v>
      </c>
      <c r="M50" s="64" t="s">
        <v>81</v>
      </c>
      <c r="N50" s="64" t="s">
        <v>81</v>
      </c>
      <c r="O50" s="22" t="s">
        <v>81</v>
      </c>
      <c r="P50" s="64" t="s">
        <v>81</v>
      </c>
      <c r="Q50" s="64" t="s">
        <v>81</v>
      </c>
      <c r="R50" s="22" t="s">
        <v>81</v>
      </c>
      <c r="S50" s="64" t="s">
        <v>81</v>
      </c>
      <c r="T50" s="64" t="s">
        <v>81</v>
      </c>
      <c r="U50" s="64" t="s">
        <v>81</v>
      </c>
      <c r="V50" s="64" t="s">
        <v>81</v>
      </c>
      <c r="W50" s="64" t="s">
        <v>81</v>
      </c>
      <c r="X50" s="22" t="s">
        <v>81</v>
      </c>
      <c r="Y50" s="22" t="s">
        <v>81</v>
      </c>
      <c r="Z50" s="22" t="s">
        <v>81</v>
      </c>
      <c r="AA50" s="22" t="s">
        <v>81</v>
      </c>
      <c r="AB50" s="22" t="s">
        <v>81</v>
      </c>
      <c r="AC50" s="64" t="s">
        <v>81</v>
      </c>
      <c r="AD50" s="64" t="s">
        <v>81</v>
      </c>
      <c r="AE50" s="122" t="s">
        <v>81</v>
      </c>
      <c r="AF50" s="122" t="s">
        <v>81</v>
      </c>
      <c r="AG50" s="22" t="s">
        <v>81</v>
      </c>
      <c r="AH50" s="22" t="s">
        <v>81</v>
      </c>
      <c r="AI50" s="22" t="s">
        <v>81</v>
      </c>
      <c r="AJ50" s="22" t="s">
        <v>81</v>
      </c>
      <c r="AK50" s="22" t="s">
        <v>81</v>
      </c>
      <c r="AL50" s="22" t="s">
        <v>81</v>
      </c>
      <c r="AM50" s="22" t="s">
        <v>81</v>
      </c>
      <c r="AN50" s="22" t="s">
        <v>81</v>
      </c>
      <c r="AO50" s="22" t="s">
        <v>81</v>
      </c>
      <c r="AP50" s="22" t="s">
        <v>81</v>
      </c>
      <c r="AQ50" s="22" t="s">
        <v>81</v>
      </c>
      <c r="AR50" s="22" t="s">
        <v>81</v>
      </c>
      <c r="AS50" s="22" t="s">
        <v>81</v>
      </c>
      <c r="AT50" s="22" t="s">
        <v>81</v>
      </c>
      <c r="AU50" s="22" t="s">
        <v>81</v>
      </c>
      <c r="AV50" s="22" t="s">
        <v>81</v>
      </c>
      <c r="AW50" s="22" t="s">
        <v>81</v>
      </c>
      <c r="AX50" s="122" t="s">
        <v>81</v>
      </c>
      <c r="AY50" s="122" t="s">
        <v>81</v>
      </c>
      <c r="AZ50" s="64" t="s">
        <v>81</v>
      </c>
      <c r="BA50" s="64" t="s">
        <v>81</v>
      </c>
      <c r="BB50" s="122" t="s">
        <v>81</v>
      </c>
      <c r="BC50" s="22" t="s">
        <v>81</v>
      </c>
      <c r="BD50" s="22" t="s">
        <v>81</v>
      </c>
      <c r="BE50" s="122" t="s">
        <v>81</v>
      </c>
      <c r="BF50" s="64" t="s">
        <v>81</v>
      </c>
      <c r="BG50" s="22" t="s">
        <v>81</v>
      </c>
      <c r="BH50" s="22" t="s">
        <v>81</v>
      </c>
      <c r="BI50" s="22" t="s">
        <v>81</v>
      </c>
      <c r="BJ50" s="65" t="s">
        <v>81</v>
      </c>
      <c r="BK50" s="24" t="s">
        <v>8290</v>
      </c>
      <c r="BL50" s="24" t="s">
        <v>81</v>
      </c>
      <c r="BN50"/>
      <c r="BO50" s="22"/>
    </row>
    <row r="51" spans="1:67" ht="34.700000000000003" customHeight="1">
      <c r="A51" s="51" t="str">
        <f t="shared" si="0"/>
        <v>04</v>
      </c>
      <c r="B51" s="52" t="s">
        <v>1502</v>
      </c>
      <c r="C51" s="52"/>
      <c r="D51" s="24" t="s">
        <v>1503</v>
      </c>
      <c r="E51" s="22">
        <v>0</v>
      </c>
      <c r="F51" s="22">
        <v>595</v>
      </c>
      <c r="G51" s="22">
        <v>143</v>
      </c>
      <c r="H51" s="64">
        <v>75.900000000000006</v>
      </c>
      <c r="I51" s="64">
        <v>10.3</v>
      </c>
      <c r="J51" s="64">
        <v>10.7</v>
      </c>
      <c r="K51" s="64" t="s">
        <v>889</v>
      </c>
      <c r="L51" s="22" t="s">
        <v>84</v>
      </c>
      <c r="M51" s="64">
        <v>11.3</v>
      </c>
      <c r="N51" s="64">
        <v>1.2</v>
      </c>
      <c r="O51" s="22" t="s">
        <v>80</v>
      </c>
      <c r="P51" s="64">
        <v>1.1000000000000001</v>
      </c>
      <c r="Q51" s="64" t="s">
        <v>248</v>
      </c>
      <c r="R51" s="22" t="s">
        <v>81</v>
      </c>
      <c r="S51" s="64">
        <v>0.8</v>
      </c>
      <c r="T51" s="64" t="s">
        <v>82</v>
      </c>
      <c r="U51" s="64">
        <v>0.9</v>
      </c>
      <c r="V51" s="64" t="s">
        <v>82</v>
      </c>
      <c r="W51" s="64">
        <v>1.2</v>
      </c>
      <c r="X51" s="22">
        <v>3</v>
      </c>
      <c r="Y51" s="22">
        <v>120</v>
      </c>
      <c r="Z51" s="22">
        <v>240</v>
      </c>
      <c r="AA51" s="22">
        <v>51</v>
      </c>
      <c r="AB51" s="22">
        <v>150</v>
      </c>
      <c r="AC51" s="64">
        <v>2.6</v>
      </c>
      <c r="AD51" s="64">
        <v>1.1000000000000001</v>
      </c>
      <c r="AE51" s="122">
        <v>0.23</v>
      </c>
      <c r="AF51" s="122">
        <v>0.78</v>
      </c>
      <c r="AG51" s="22" t="s">
        <v>81</v>
      </c>
      <c r="AH51" s="22">
        <v>1</v>
      </c>
      <c r="AI51" s="22">
        <v>2</v>
      </c>
      <c r="AJ51" s="22">
        <v>2</v>
      </c>
      <c r="AK51" s="22">
        <v>87</v>
      </c>
      <c r="AL51" s="22">
        <v>0</v>
      </c>
      <c r="AM51" s="22" t="s">
        <v>84</v>
      </c>
      <c r="AN51" s="22">
        <v>2</v>
      </c>
      <c r="AO51" s="22" t="s">
        <v>84</v>
      </c>
      <c r="AP51" s="22">
        <v>2</v>
      </c>
      <c r="AQ51" s="22" t="s">
        <v>84</v>
      </c>
      <c r="AR51" s="22" t="s">
        <v>78</v>
      </c>
      <c r="AS51" s="22">
        <v>0.8</v>
      </c>
      <c r="AT51" s="22">
        <v>0.1</v>
      </c>
      <c r="AU51" s="22">
        <v>5.6</v>
      </c>
      <c r="AV51" s="22" t="s">
        <v>120</v>
      </c>
      <c r="AW51" s="22">
        <v>26</v>
      </c>
      <c r="AX51" s="122">
        <v>7.0000000000000007E-2</v>
      </c>
      <c r="AY51" s="122">
        <v>0.03</v>
      </c>
      <c r="AZ51" s="64">
        <v>0.1</v>
      </c>
      <c r="BA51" s="64">
        <v>2.8</v>
      </c>
      <c r="BB51" s="122">
        <v>0.08</v>
      </c>
      <c r="BC51" s="22" t="s">
        <v>78</v>
      </c>
      <c r="BD51" s="22">
        <v>28</v>
      </c>
      <c r="BE51" s="122">
        <v>0.15</v>
      </c>
      <c r="BF51" s="64">
        <v>5.5</v>
      </c>
      <c r="BG51" s="22">
        <v>0</v>
      </c>
      <c r="BH51" s="22" t="s">
        <v>82</v>
      </c>
      <c r="BI51" s="22">
        <v>0</v>
      </c>
      <c r="BJ51" s="127">
        <v>44985</v>
      </c>
      <c r="BK51" s="24" t="s">
        <v>81</v>
      </c>
      <c r="BL51" s="24" t="s">
        <v>8234</v>
      </c>
      <c r="BN51"/>
      <c r="BO51" s="22"/>
    </row>
    <row r="52" spans="1:67" ht="34.700000000000003" customHeight="1">
      <c r="A52" s="51" t="str">
        <f t="shared" si="0"/>
        <v/>
      </c>
      <c r="B52" s="52"/>
      <c r="C52" s="52"/>
      <c r="D52" s="24" t="s">
        <v>8235</v>
      </c>
      <c r="E52" s="22" t="s">
        <v>81</v>
      </c>
      <c r="F52" s="22" t="s">
        <v>81</v>
      </c>
      <c r="G52" s="22" t="s">
        <v>81</v>
      </c>
      <c r="H52" s="64" t="s">
        <v>81</v>
      </c>
      <c r="I52" s="64" t="s">
        <v>81</v>
      </c>
      <c r="J52" s="64" t="s">
        <v>81</v>
      </c>
      <c r="K52" s="64" t="s">
        <v>81</v>
      </c>
      <c r="L52" s="22" t="s">
        <v>81</v>
      </c>
      <c r="M52" s="64" t="s">
        <v>81</v>
      </c>
      <c r="N52" s="64" t="s">
        <v>81</v>
      </c>
      <c r="O52" s="22" t="s">
        <v>81</v>
      </c>
      <c r="P52" s="64" t="s">
        <v>81</v>
      </c>
      <c r="Q52" s="64" t="s">
        <v>81</v>
      </c>
      <c r="R52" s="22" t="s">
        <v>81</v>
      </c>
      <c r="S52" s="64" t="s">
        <v>81</v>
      </c>
      <c r="T52" s="64" t="s">
        <v>81</v>
      </c>
      <c r="U52" s="64" t="s">
        <v>81</v>
      </c>
      <c r="V52" s="64" t="s">
        <v>81</v>
      </c>
      <c r="W52" s="64" t="s">
        <v>81</v>
      </c>
      <c r="X52" s="22" t="s">
        <v>81</v>
      </c>
      <c r="Y52" s="22" t="s">
        <v>81</v>
      </c>
      <c r="Z52" s="22" t="s">
        <v>81</v>
      </c>
      <c r="AA52" s="22" t="s">
        <v>81</v>
      </c>
      <c r="AB52" s="22" t="s">
        <v>81</v>
      </c>
      <c r="AC52" s="64" t="s">
        <v>81</v>
      </c>
      <c r="AD52" s="64" t="s">
        <v>81</v>
      </c>
      <c r="AE52" s="122" t="s">
        <v>81</v>
      </c>
      <c r="AF52" s="122" t="s">
        <v>81</v>
      </c>
      <c r="AG52" s="22" t="s">
        <v>81</v>
      </c>
      <c r="AH52" s="22">
        <v>1</v>
      </c>
      <c r="AI52" s="22">
        <v>2</v>
      </c>
      <c r="AJ52" s="22">
        <v>2</v>
      </c>
      <c r="AK52" s="22">
        <v>87</v>
      </c>
      <c r="AL52" s="22" t="s">
        <v>81</v>
      </c>
      <c r="AM52" s="22" t="s">
        <v>84</v>
      </c>
      <c r="AN52" s="22">
        <v>2</v>
      </c>
      <c r="AO52" s="22" t="s">
        <v>84</v>
      </c>
      <c r="AP52" s="22" t="s">
        <v>81</v>
      </c>
      <c r="AQ52" s="22" t="s">
        <v>81</v>
      </c>
      <c r="AR52" s="22" t="s">
        <v>81</v>
      </c>
      <c r="AS52" s="22" t="s">
        <v>81</v>
      </c>
      <c r="AT52" s="22" t="s">
        <v>81</v>
      </c>
      <c r="AU52" s="22" t="s">
        <v>81</v>
      </c>
      <c r="AV52" s="22" t="s">
        <v>81</v>
      </c>
      <c r="AW52" s="22" t="s">
        <v>81</v>
      </c>
      <c r="AX52" s="122" t="s">
        <v>81</v>
      </c>
      <c r="AY52" s="122" t="s">
        <v>81</v>
      </c>
      <c r="AZ52" s="64" t="s">
        <v>81</v>
      </c>
      <c r="BA52" s="64" t="s">
        <v>81</v>
      </c>
      <c r="BB52" s="122" t="s">
        <v>81</v>
      </c>
      <c r="BC52" s="22" t="s">
        <v>81</v>
      </c>
      <c r="BD52" s="22" t="s">
        <v>81</v>
      </c>
      <c r="BE52" s="122" t="s">
        <v>81</v>
      </c>
      <c r="BF52" s="64">
        <v>5.5</v>
      </c>
      <c r="BG52" s="22" t="s">
        <v>81</v>
      </c>
      <c r="BH52" s="22" t="s">
        <v>81</v>
      </c>
      <c r="BI52" s="22" t="s">
        <v>81</v>
      </c>
      <c r="BJ52" s="65" t="s">
        <v>81</v>
      </c>
      <c r="BK52" s="24" t="s">
        <v>8225</v>
      </c>
      <c r="BL52" s="24" t="s">
        <v>81</v>
      </c>
      <c r="BN52"/>
      <c r="BO52" s="22"/>
    </row>
    <row r="53" spans="1:67" ht="34.700000000000003" customHeight="1">
      <c r="A53" s="51" t="str">
        <f t="shared" si="0"/>
        <v/>
      </c>
      <c r="B53" s="52"/>
      <c r="C53" s="52"/>
      <c r="D53" s="24" t="s">
        <v>8235</v>
      </c>
      <c r="E53" s="22" t="s">
        <v>81</v>
      </c>
      <c r="F53" s="22" t="s">
        <v>81</v>
      </c>
      <c r="G53" s="22" t="s">
        <v>81</v>
      </c>
      <c r="H53" s="64" t="s">
        <v>81</v>
      </c>
      <c r="I53" s="64" t="s">
        <v>81</v>
      </c>
      <c r="J53" s="64" t="s">
        <v>81</v>
      </c>
      <c r="K53" s="64" t="s">
        <v>81</v>
      </c>
      <c r="L53" s="22" t="s">
        <v>81</v>
      </c>
      <c r="M53" s="64" t="s">
        <v>81</v>
      </c>
      <c r="N53" s="64" t="s">
        <v>81</v>
      </c>
      <c r="O53" s="22" t="s">
        <v>81</v>
      </c>
      <c r="P53" s="64" t="s">
        <v>81</v>
      </c>
      <c r="Q53" s="64" t="s">
        <v>81</v>
      </c>
      <c r="R53" s="22" t="s">
        <v>81</v>
      </c>
      <c r="S53" s="64" t="s">
        <v>81</v>
      </c>
      <c r="T53" s="64" t="s">
        <v>81</v>
      </c>
      <c r="U53" s="64" t="s">
        <v>81</v>
      </c>
      <c r="V53" s="64" t="s">
        <v>81</v>
      </c>
      <c r="W53" s="64" t="s">
        <v>81</v>
      </c>
      <c r="X53" s="22" t="s">
        <v>81</v>
      </c>
      <c r="Y53" s="22" t="s">
        <v>81</v>
      </c>
      <c r="Z53" s="22" t="s">
        <v>81</v>
      </c>
      <c r="AA53" s="22">
        <v>51</v>
      </c>
      <c r="AB53" s="22" t="s">
        <v>81</v>
      </c>
      <c r="AC53" s="64" t="s">
        <v>81</v>
      </c>
      <c r="AD53" s="64" t="s">
        <v>81</v>
      </c>
      <c r="AE53" s="122">
        <v>0.23</v>
      </c>
      <c r="AF53" s="122">
        <v>0.78</v>
      </c>
      <c r="AG53" s="22" t="s">
        <v>81</v>
      </c>
      <c r="AH53" s="22" t="s">
        <v>81</v>
      </c>
      <c r="AI53" s="22" t="s">
        <v>81</v>
      </c>
      <c r="AJ53" s="22" t="s">
        <v>81</v>
      </c>
      <c r="AK53" s="22" t="s">
        <v>81</v>
      </c>
      <c r="AL53" s="22">
        <v>0</v>
      </c>
      <c r="AM53" s="22" t="s">
        <v>81</v>
      </c>
      <c r="AN53" s="22" t="s">
        <v>81</v>
      </c>
      <c r="AO53" s="22" t="s">
        <v>81</v>
      </c>
      <c r="AP53" s="22" t="s">
        <v>81</v>
      </c>
      <c r="AQ53" s="22" t="s">
        <v>81</v>
      </c>
      <c r="AR53" s="22" t="s">
        <v>81</v>
      </c>
      <c r="AS53" s="22" t="s">
        <v>81</v>
      </c>
      <c r="AT53" s="22" t="s">
        <v>81</v>
      </c>
      <c r="AU53" s="22" t="s">
        <v>81</v>
      </c>
      <c r="AV53" s="22" t="s">
        <v>81</v>
      </c>
      <c r="AW53" s="22">
        <v>26</v>
      </c>
      <c r="AX53" s="122" t="s">
        <v>81</v>
      </c>
      <c r="AY53" s="122" t="s">
        <v>81</v>
      </c>
      <c r="AZ53" s="64" t="s">
        <v>81</v>
      </c>
      <c r="BA53" s="64" t="s">
        <v>81</v>
      </c>
      <c r="BB53" s="122" t="s">
        <v>81</v>
      </c>
      <c r="BC53" s="22" t="s">
        <v>81</v>
      </c>
      <c r="BD53" s="22">
        <v>28</v>
      </c>
      <c r="BE53" s="122">
        <v>0.15</v>
      </c>
      <c r="BF53" s="64" t="s">
        <v>81</v>
      </c>
      <c r="BG53" s="22">
        <v>0</v>
      </c>
      <c r="BH53" s="22" t="s">
        <v>81</v>
      </c>
      <c r="BI53" s="22" t="s">
        <v>81</v>
      </c>
      <c r="BJ53" s="65" t="s">
        <v>81</v>
      </c>
      <c r="BK53" s="24" t="s">
        <v>8143</v>
      </c>
      <c r="BL53" s="24" t="s">
        <v>81</v>
      </c>
      <c r="BN53"/>
      <c r="BO53" s="22"/>
    </row>
    <row r="54" spans="1:67" ht="34.700000000000003" customHeight="1">
      <c r="A54" s="51" t="str">
        <f t="shared" si="0"/>
        <v/>
      </c>
      <c r="B54" s="52"/>
      <c r="C54" s="52"/>
      <c r="D54" s="24" t="s">
        <v>8235</v>
      </c>
      <c r="E54" s="22" t="s">
        <v>81</v>
      </c>
      <c r="F54" s="22">
        <v>595</v>
      </c>
      <c r="G54" s="22">
        <v>143</v>
      </c>
      <c r="H54" s="64" t="s">
        <v>81</v>
      </c>
      <c r="I54" s="64" t="s">
        <v>81</v>
      </c>
      <c r="J54" s="64" t="s">
        <v>81</v>
      </c>
      <c r="K54" s="64" t="s">
        <v>81</v>
      </c>
      <c r="L54" s="22" t="s">
        <v>81</v>
      </c>
      <c r="M54" s="64" t="s">
        <v>81</v>
      </c>
      <c r="N54" s="64" t="s">
        <v>81</v>
      </c>
      <c r="O54" s="22" t="s">
        <v>81</v>
      </c>
      <c r="P54" s="64" t="s">
        <v>81</v>
      </c>
      <c r="Q54" s="64" t="s">
        <v>248</v>
      </c>
      <c r="R54" s="22" t="s">
        <v>81</v>
      </c>
      <c r="S54" s="64" t="s">
        <v>81</v>
      </c>
      <c r="T54" s="64" t="s">
        <v>81</v>
      </c>
      <c r="U54" s="64" t="s">
        <v>81</v>
      </c>
      <c r="V54" s="64" t="s">
        <v>81</v>
      </c>
      <c r="W54" s="64" t="s">
        <v>81</v>
      </c>
      <c r="X54" s="22" t="s">
        <v>81</v>
      </c>
      <c r="Y54" s="22" t="s">
        <v>81</v>
      </c>
      <c r="Z54" s="22" t="s">
        <v>81</v>
      </c>
      <c r="AA54" s="22" t="s">
        <v>81</v>
      </c>
      <c r="AB54" s="22" t="s">
        <v>81</v>
      </c>
      <c r="AC54" s="64" t="s">
        <v>81</v>
      </c>
      <c r="AD54" s="64" t="s">
        <v>81</v>
      </c>
      <c r="AE54" s="122" t="s">
        <v>81</v>
      </c>
      <c r="AF54" s="122" t="s">
        <v>81</v>
      </c>
      <c r="AG54" s="22" t="s">
        <v>81</v>
      </c>
      <c r="AH54" s="22" t="s">
        <v>81</v>
      </c>
      <c r="AI54" s="22" t="s">
        <v>81</v>
      </c>
      <c r="AJ54" s="22" t="s">
        <v>81</v>
      </c>
      <c r="AK54" s="22" t="s">
        <v>81</v>
      </c>
      <c r="AL54" s="22" t="s">
        <v>81</v>
      </c>
      <c r="AM54" s="22" t="s">
        <v>81</v>
      </c>
      <c r="AN54" s="22" t="s">
        <v>81</v>
      </c>
      <c r="AO54" s="22" t="s">
        <v>81</v>
      </c>
      <c r="AP54" s="22">
        <v>2</v>
      </c>
      <c r="AQ54" s="22" t="s">
        <v>84</v>
      </c>
      <c r="AR54" s="22" t="s">
        <v>81</v>
      </c>
      <c r="AS54" s="22" t="s">
        <v>81</v>
      </c>
      <c r="AT54" s="22" t="s">
        <v>81</v>
      </c>
      <c r="AU54" s="22" t="s">
        <v>81</v>
      </c>
      <c r="AV54" s="22" t="s">
        <v>81</v>
      </c>
      <c r="AW54" s="22" t="s">
        <v>81</v>
      </c>
      <c r="AX54" s="122" t="s">
        <v>81</v>
      </c>
      <c r="AY54" s="122" t="s">
        <v>81</v>
      </c>
      <c r="AZ54" s="64" t="s">
        <v>81</v>
      </c>
      <c r="BA54" s="64" t="s">
        <v>81</v>
      </c>
      <c r="BB54" s="122" t="s">
        <v>81</v>
      </c>
      <c r="BC54" s="22" t="s">
        <v>81</v>
      </c>
      <c r="BD54" s="22" t="s">
        <v>81</v>
      </c>
      <c r="BE54" s="122" t="s">
        <v>81</v>
      </c>
      <c r="BF54" s="64" t="s">
        <v>81</v>
      </c>
      <c r="BG54" s="22" t="s">
        <v>81</v>
      </c>
      <c r="BH54" s="22" t="s">
        <v>81</v>
      </c>
      <c r="BI54" s="22" t="s">
        <v>81</v>
      </c>
      <c r="BJ54" s="65" t="s">
        <v>81</v>
      </c>
      <c r="BK54" s="24" t="s">
        <v>8224</v>
      </c>
      <c r="BL54" s="24" t="s">
        <v>81</v>
      </c>
      <c r="BN54"/>
      <c r="BO54" s="22"/>
    </row>
    <row r="55" spans="1:67" ht="34.700000000000003" customHeight="1">
      <c r="A55" s="51" t="str">
        <f t="shared" si="0"/>
        <v/>
      </c>
      <c r="B55" s="52"/>
      <c r="C55" s="52"/>
      <c r="D55" s="24" t="s">
        <v>8235</v>
      </c>
      <c r="E55" s="22" t="s">
        <v>81</v>
      </c>
      <c r="F55" s="22" t="s">
        <v>81</v>
      </c>
      <c r="G55" s="22" t="s">
        <v>81</v>
      </c>
      <c r="H55" s="64" t="s">
        <v>81</v>
      </c>
      <c r="I55" s="64" t="s">
        <v>81</v>
      </c>
      <c r="J55" s="64" t="s">
        <v>81</v>
      </c>
      <c r="K55" s="64" t="s">
        <v>81</v>
      </c>
      <c r="L55" s="22" t="s">
        <v>81</v>
      </c>
      <c r="M55" s="64" t="s">
        <v>81</v>
      </c>
      <c r="N55" s="64" t="s">
        <v>81</v>
      </c>
      <c r="O55" s="22" t="s">
        <v>81</v>
      </c>
      <c r="P55" s="64" t="s">
        <v>81</v>
      </c>
      <c r="Q55" s="64" t="s">
        <v>81</v>
      </c>
      <c r="R55" s="22" t="s">
        <v>81</v>
      </c>
      <c r="S55" s="64">
        <v>0.8</v>
      </c>
      <c r="T55" s="64" t="s">
        <v>81</v>
      </c>
      <c r="U55" s="64" t="s">
        <v>81</v>
      </c>
      <c r="V55" s="64" t="s">
        <v>81</v>
      </c>
      <c r="W55" s="64" t="s">
        <v>81</v>
      </c>
      <c r="X55" s="22" t="s">
        <v>81</v>
      </c>
      <c r="Y55" s="22" t="s">
        <v>81</v>
      </c>
      <c r="Z55" s="22" t="s">
        <v>81</v>
      </c>
      <c r="AA55" s="22" t="s">
        <v>81</v>
      </c>
      <c r="AB55" s="22" t="s">
        <v>81</v>
      </c>
      <c r="AC55" s="64" t="s">
        <v>81</v>
      </c>
      <c r="AD55" s="64" t="s">
        <v>81</v>
      </c>
      <c r="AE55" s="122" t="s">
        <v>81</v>
      </c>
      <c r="AF55" s="122" t="s">
        <v>81</v>
      </c>
      <c r="AG55" s="22" t="s">
        <v>81</v>
      </c>
      <c r="AH55" s="22" t="s">
        <v>81</v>
      </c>
      <c r="AI55" s="22" t="s">
        <v>81</v>
      </c>
      <c r="AJ55" s="22" t="s">
        <v>81</v>
      </c>
      <c r="AK55" s="22" t="s">
        <v>81</v>
      </c>
      <c r="AL55" s="22" t="s">
        <v>81</v>
      </c>
      <c r="AM55" s="22" t="s">
        <v>81</v>
      </c>
      <c r="AN55" s="22" t="s">
        <v>81</v>
      </c>
      <c r="AO55" s="22" t="s">
        <v>81</v>
      </c>
      <c r="AP55" s="22" t="s">
        <v>81</v>
      </c>
      <c r="AQ55" s="22" t="s">
        <v>81</v>
      </c>
      <c r="AR55" s="22" t="s">
        <v>81</v>
      </c>
      <c r="AS55" s="22" t="s">
        <v>81</v>
      </c>
      <c r="AT55" s="22" t="s">
        <v>81</v>
      </c>
      <c r="AU55" s="22" t="s">
        <v>81</v>
      </c>
      <c r="AV55" s="22" t="s">
        <v>81</v>
      </c>
      <c r="AW55" s="22" t="s">
        <v>81</v>
      </c>
      <c r="AX55" s="122" t="s">
        <v>81</v>
      </c>
      <c r="AY55" s="122" t="s">
        <v>81</v>
      </c>
      <c r="AZ55" s="64" t="s">
        <v>81</v>
      </c>
      <c r="BA55" s="64" t="s">
        <v>81</v>
      </c>
      <c r="BB55" s="122" t="s">
        <v>81</v>
      </c>
      <c r="BC55" s="22" t="s">
        <v>81</v>
      </c>
      <c r="BD55" s="22" t="s">
        <v>81</v>
      </c>
      <c r="BE55" s="122" t="s">
        <v>81</v>
      </c>
      <c r="BF55" s="64" t="s">
        <v>81</v>
      </c>
      <c r="BG55" s="22" t="s">
        <v>81</v>
      </c>
      <c r="BH55" s="22" t="s">
        <v>81</v>
      </c>
      <c r="BI55" s="22" t="s">
        <v>81</v>
      </c>
      <c r="BJ55" s="65" t="s">
        <v>81</v>
      </c>
      <c r="BK55" s="24" t="s">
        <v>8142</v>
      </c>
      <c r="BL55" s="24" t="s">
        <v>81</v>
      </c>
      <c r="BN55"/>
      <c r="BO55" s="22"/>
    </row>
    <row r="56" spans="1:67" ht="34.700000000000003" customHeight="1">
      <c r="A56" s="51" t="str">
        <f t="shared" si="0"/>
        <v/>
      </c>
      <c r="B56" s="52"/>
      <c r="C56" s="52"/>
      <c r="D56" s="24" t="s">
        <v>8235</v>
      </c>
      <c r="E56" s="22" t="s">
        <v>81</v>
      </c>
      <c r="F56" s="22" t="s">
        <v>81</v>
      </c>
      <c r="G56" s="22" t="s">
        <v>81</v>
      </c>
      <c r="H56" s="64" t="s">
        <v>81</v>
      </c>
      <c r="I56" s="64" t="s">
        <v>81</v>
      </c>
      <c r="J56" s="64" t="s">
        <v>81</v>
      </c>
      <c r="K56" s="64" t="s">
        <v>81</v>
      </c>
      <c r="L56" s="22" t="s">
        <v>81</v>
      </c>
      <c r="M56" s="64" t="s">
        <v>81</v>
      </c>
      <c r="N56" s="64" t="s">
        <v>81</v>
      </c>
      <c r="O56" s="22" t="s">
        <v>81</v>
      </c>
      <c r="P56" s="64" t="s">
        <v>81</v>
      </c>
      <c r="Q56" s="64" t="s">
        <v>81</v>
      </c>
      <c r="R56" s="22" t="s">
        <v>81</v>
      </c>
      <c r="S56" s="64" t="s">
        <v>81</v>
      </c>
      <c r="T56" s="64" t="s">
        <v>81</v>
      </c>
      <c r="U56" s="64" t="s">
        <v>81</v>
      </c>
      <c r="V56" s="64" t="s">
        <v>81</v>
      </c>
      <c r="W56" s="64" t="s">
        <v>81</v>
      </c>
      <c r="X56" s="22" t="s">
        <v>81</v>
      </c>
      <c r="Y56" s="22" t="s">
        <v>81</v>
      </c>
      <c r="Z56" s="22" t="s">
        <v>81</v>
      </c>
      <c r="AA56" s="22" t="s">
        <v>81</v>
      </c>
      <c r="AB56" s="22" t="s">
        <v>81</v>
      </c>
      <c r="AC56" s="64" t="s">
        <v>81</v>
      </c>
      <c r="AD56" s="64" t="s">
        <v>81</v>
      </c>
      <c r="AE56" s="122" t="s">
        <v>81</v>
      </c>
      <c r="AF56" s="122" t="s">
        <v>81</v>
      </c>
      <c r="AG56" s="22" t="s">
        <v>81</v>
      </c>
      <c r="AH56" s="22" t="s">
        <v>81</v>
      </c>
      <c r="AI56" s="22" t="s">
        <v>81</v>
      </c>
      <c r="AJ56" s="22" t="s">
        <v>81</v>
      </c>
      <c r="AK56" s="22" t="s">
        <v>81</v>
      </c>
      <c r="AL56" s="22" t="s">
        <v>81</v>
      </c>
      <c r="AM56" s="22" t="s">
        <v>81</v>
      </c>
      <c r="AN56" s="22" t="s">
        <v>81</v>
      </c>
      <c r="AO56" s="22" t="s">
        <v>81</v>
      </c>
      <c r="AP56" s="22" t="s">
        <v>81</v>
      </c>
      <c r="AQ56" s="22" t="s">
        <v>81</v>
      </c>
      <c r="AR56" s="22" t="s">
        <v>81</v>
      </c>
      <c r="AS56" s="22" t="s">
        <v>81</v>
      </c>
      <c r="AT56" s="22" t="s">
        <v>81</v>
      </c>
      <c r="AU56" s="22" t="s">
        <v>81</v>
      </c>
      <c r="AV56" s="22" t="s">
        <v>81</v>
      </c>
      <c r="AW56" s="22" t="s">
        <v>81</v>
      </c>
      <c r="AX56" s="122" t="s">
        <v>81</v>
      </c>
      <c r="AY56" s="122" t="s">
        <v>81</v>
      </c>
      <c r="AZ56" s="64" t="s">
        <v>81</v>
      </c>
      <c r="BA56" s="64" t="s">
        <v>81</v>
      </c>
      <c r="BB56" s="122" t="s">
        <v>81</v>
      </c>
      <c r="BC56" s="22" t="s">
        <v>81</v>
      </c>
      <c r="BD56" s="22" t="s">
        <v>81</v>
      </c>
      <c r="BE56" s="122" t="s">
        <v>81</v>
      </c>
      <c r="BF56" s="64" t="s">
        <v>81</v>
      </c>
      <c r="BG56" s="22" t="s">
        <v>81</v>
      </c>
      <c r="BH56" s="22" t="s">
        <v>81</v>
      </c>
      <c r="BI56" s="22" t="s">
        <v>81</v>
      </c>
      <c r="BJ56" s="65" t="s">
        <v>81</v>
      </c>
      <c r="BK56" s="24" t="s">
        <v>8290</v>
      </c>
      <c r="BL56" s="24" t="s">
        <v>81</v>
      </c>
      <c r="BN56"/>
      <c r="BO56" s="22"/>
    </row>
    <row r="57" spans="1:67" ht="34.700000000000003" customHeight="1">
      <c r="A57" s="51" t="str">
        <f t="shared" si="0"/>
        <v>04</v>
      </c>
      <c r="B57" s="52" t="s">
        <v>1534</v>
      </c>
      <c r="C57" s="52"/>
      <c r="D57" s="24" t="s">
        <v>1535</v>
      </c>
      <c r="E57" s="22">
        <v>0</v>
      </c>
      <c r="F57" s="22">
        <v>765</v>
      </c>
      <c r="G57" s="22">
        <v>184</v>
      </c>
      <c r="H57" s="64">
        <v>59.5</v>
      </c>
      <c r="I57" s="64">
        <v>14.5</v>
      </c>
      <c r="J57" s="64">
        <v>16.5</v>
      </c>
      <c r="K57" s="64" t="s">
        <v>110</v>
      </c>
      <c r="L57" s="22" t="s">
        <v>84</v>
      </c>
      <c r="M57" s="64" t="s">
        <v>104</v>
      </c>
      <c r="N57" s="64">
        <v>0.3</v>
      </c>
      <c r="O57" s="22" t="s">
        <v>81</v>
      </c>
      <c r="P57" s="64">
        <v>0.3</v>
      </c>
      <c r="Q57" s="64" t="s">
        <v>355</v>
      </c>
      <c r="R57" s="22" t="s">
        <v>80</v>
      </c>
      <c r="S57" s="64">
        <v>9.5</v>
      </c>
      <c r="T57" s="64" t="s">
        <v>82</v>
      </c>
      <c r="U57" s="64">
        <v>12.1</v>
      </c>
      <c r="V57" s="64" t="s">
        <v>82</v>
      </c>
      <c r="W57" s="64">
        <v>1.9</v>
      </c>
      <c r="X57" s="22">
        <v>1</v>
      </c>
      <c r="Y57" s="22">
        <v>690</v>
      </c>
      <c r="Z57" s="22">
        <v>91</v>
      </c>
      <c r="AA57" s="22">
        <v>100</v>
      </c>
      <c r="AB57" s="22">
        <v>220</v>
      </c>
      <c r="AC57" s="64">
        <v>3.3</v>
      </c>
      <c r="AD57" s="64">
        <v>1.9</v>
      </c>
      <c r="AE57" s="122">
        <v>0.6</v>
      </c>
      <c r="AF57" s="122">
        <v>1.39</v>
      </c>
      <c r="AG57" s="22" t="s">
        <v>81</v>
      </c>
      <c r="AH57" s="22" t="s">
        <v>84</v>
      </c>
      <c r="AI57" s="22">
        <v>16</v>
      </c>
      <c r="AJ57" s="22">
        <v>1</v>
      </c>
      <c r="AK57" s="22">
        <v>290</v>
      </c>
      <c r="AL57" s="22">
        <v>0</v>
      </c>
      <c r="AM57" s="22" t="s">
        <v>84</v>
      </c>
      <c r="AN57" s="22">
        <v>4</v>
      </c>
      <c r="AO57" s="22">
        <v>1</v>
      </c>
      <c r="AP57" s="22">
        <v>4</v>
      </c>
      <c r="AQ57" s="22" t="s">
        <v>84</v>
      </c>
      <c r="AR57" s="22" t="s">
        <v>78</v>
      </c>
      <c r="AS57" s="22">
        <v>0.5</v>
      </c>
      <c r="AT57" s="22">
        <v>0.2</v>
      </c>
      <c r="AU57" s="22">
        <v>5.9</v>
      </c>
      <c r="AV57" s="22">
        <v>3.3</v>
      </c>
      <c r="AW57" s="22">
        <v>870</v>
      </c>
      <c r="AX57" s="122">
        <v>0.13</v>
      </c>
      <c r="AY57" s="122">
        <v>0.3</v>
      </c>
      <c r="AZ57" s="64">
        <v>0.6</v>
      </c>
      <c r="BA57" s="64">
        <v>4.5999999999999996</v>
      </c>
      <c r="BB57" s="122">
        <v>0.24</v>
      </c>
      <c r="BC57" s="22" t="s">
        <v>84</v>
      </c>
      <c r="BD57" s="22">
        <v>130</v>
      </c>
      <c r="BE57" s="122">
        <v>3.63</v>
      </c>
      <c r="BF57" s="64">
        <v>18.2</v>
      </c>
      <c r="BG57" s="22">
        <v>3</v>
      </c>
      <c r="BH57" s="22" t="s">
        <v>82</v>
      </c>
      <c r="BI57" s="22">
        <v>0</v>
      </c>
      <c r="BJ57" s="127">
        <v>44985</v>
      </c>
      <c r="BK57" s="24" t="s">
        <v>81</v>
      </c>
      <c r="BL57" s="24" t="s">
        <v>8236</v>
      </c>
      <c r="BN57"/>
      <c r="BO57" s="22"/>
    </row>
    <row r="58" spans="1:67" ht="34.700000000000003" customHeight="1">
      <c r="A58" s="51" t="str">
        <f t="shared" si="0"/>
        <v/>
      </c>
      <c r="B58" s="52"/>
      <c r="C58" s="52"/>
      <c r="D58" s="24" t="s">
        <v>8237</v>
      </c>
      <c r="E58" s="22" t="s">
        <v>81</v>
      </c>
      <c r="F58" s="22" t="s">
        <v>81</v>
      </c>
      <c r="G58" s="22" t="s">
        <v>81</v>
      </c>
      <c r="H58" s="64" t="s">
        <v>81</v>
      </c>
      <c r="I58" s="64" t="s">
        <v>81</v>
      </c>
      <c r="J58" s="64" t="s">
        <v>81</v>
      </c>
      <c r="K58" s="64" t="s">
        <v>81</v>
      </c>
      <c r="L58" s="22" t="s">
        <v>81</v>
      </c>
      <c r="M58" s="64" t="s">
        <v>81</v>
      </c>
      <c r="N58" s="64" t="s">
        <v>81</v>
      </c>
      <c r="O58" s="22" t="s">
        <v>81</v>
      </c>
      <c r="P58" s="64" t="s">
        <v>81</v>
      </c>
      <c r="Q58" s="64" t="s">
        <v>81</v>
      </c>
      <c r="R58" s="22" t="s">
        <v>81</v>
      </c>
      <c r="S58" s="64" t="s">
        <v>81</v>
      </c>
      <c r="T58" s="64" t="s">
        <v>81</v>
      </c>
      <c r="U58" s="64" t="s">
        <v>81</v>
      </c>
      <c r="V58" s="64" t="s">
        <v>81</v>
      </c>
      <c r="W58" s="64" t="s">
        <v>81</v>
      </c>
      <c r="X58" s="22" t="s">
        <v>81</v>
      </c>
      <c r="Y58" s="22" t="s">
        <v>81</v>
      </c>
      <c r="Z58" s="22" t="s">
        <v>81</v>
      </c>
      <c r="AA58" s="22" t="s">
        <v>81</v>
      </c>
      <c r="AB58" s="22" t="s">
        <v>81</v>
      </c>
      <c r="AC58" s="64" t="s">
        <v>81</v>
      </c>
      <c r="AD58" s="64" t="s">
        <v>81</v>
      </c>
      <c r="AE58" s="122" t="s">
        <v>81</v>
      </c>
      <c r="AF58" s="122">
        <v>1.39</v>
      </c>
      <c r="AG58" s="22" t="s">
        <v>81</v>
      </c>
      <c r="AH58" s="22" t="s">
        <v>81</v>
      </c>
      <c r="AI58" s="22" t="s">
        <v>81</v>
      </c>
      <c r="AJ58" s="22" t="s">
        <v>81</v>
      </c>
      <c r="AK58" s="22" t="s">
        <v>81</v>
      </c>
      <c r="AL58" s="22" t="s">
        <v>81</v>
      </c>
      <c r="AM58" s="22" t="s">
        <v>84</v>
      </c>
      <c r="AN58" s="22">
        <v>4</v>
      </c>
      <c r="AO58" s="22">
        <v>1</v>
      </c>
      <c r="AP58" s="22" t="s">
        <v>81</v>
      </c>
      <c r="AQ58" s="22" t="s">
        <v>81</v>
      </c>
      <c r="AR58" s="22" t="s">
        <v>81</v>
      </c>
      <c r="AS58" s="22" t="s">
        <v>81</v>
      </c>
      <c r="AT58" s="22" t="s">
        <v>81</v>
      </c>
      <c r="AU58" s="22" t="s">
        <v>81</v>
      </c>
      <c r="AV58" s="22" t="s">
        <v>81</v>
      </c>
      <c r="AW58" s="22" t="s">
        <v>81</v>
      </c>
      <c r="AX58" s="122" t="s">
        <v>81</v>
      </c>
      <c r="AY58" s="122" t="s">
        <v>81</v>
      </c>
      <c r="AZ58" s="64" t="s">
        <v>81</v>
      </c>
      <c r="BA58" s="64" t="s">
        <v>81</v>
      </c>
      <c r="BB58" s="122" t="s">
        <v>81</v>
      </c>
      <c r="BC58" s="22" t="s">
        <v>81</v>
      </c>
      <c r="BD58" s="22" t="s">
        <v>81</v>
      </c>
      <c r="BE58" s="122" t="s">
        <v>81</v>
      </c>
      <c r="BF58" s="64" t="s">
        <v>81</v>
      </c>
      <c r="BG58" s="22" t="s">
        <v>81</v>
      </c>
      <c r="BH58" s="22" t="s">
        <v>81</v>
      </c>
      <c r="BI58" s="22" t="s">
        <v>81</v>
      </c>
      <c r="BJ58" s="65" t="s">
        <v>81</v>
      </c>
      <c r="BK58" s="24" t="s">
        <v>8225</v>
      </c>
      <c r="BL58" s="24" t="s">
        <v>81</v>
      </c>
      <c r="BN58"/>
      <c r="BO58" s="22"/>
    </row>
    <row r="59" spans="1:67" ht="34.700000000000003" customHeight="1">
      <c r="A59" s="51" t="str">
        <f t="shared" si="0"/>
        <v/>
      </c>
      <c r="B59" s="52"/>
      <c r="C59" s="52"/>
      <c r="D59" s="24" t="s">
        <v>8237</v>
      </c>
      <c r="E59" s="22" t="s">
        <v>81</v>
      </c>
      <c r="F59" s="22" t="s">
        <v>81</v>
      </c>
      <c r="G59" s="22" t="s">
        <v>81</v>
      </c>
      <c r="H59" s="64" t="s">
        <v>81</v>
      </c>
      <c r="I59" s="64" t="s">
        <v>81</v>
      </c>
      <c r="J59" s="64" t="s">
        <v>81</v>
      </c>
      <c r="K59" s="64" t="s">
        <v>81</v>
      </c>
      <c r="L59" s="22" t="s">
        <v>81</v>
      </c>
      <c r="M59" s="64" t="s">
        <v>81</v>
      </c>
      <c r="N59" s="64" t="s">
        <v>81</v>
      </c>
      <c r="O59" s="22" t="s">
        <v>81</v>
      </c>
      <c r="P59" s="64" t="s">
        <v>81</v>
      </c>
      <c r="Q59" s="64" t="s">
        <v>81</v>
      </c>
      <c r="R59" s="22" t="s">
        <v>81</v>
      </c>
      <c r="S59" s="64" t="s">
        <v>81</v>
      </c>
      <c r="T59" s="64" t="s">
        <v>81</v>
      </c>
      <c r="U59" s="64" t="s">
        <v>81</v>
      </c>
      <c r="V59" s="64" t="s">
        <v>81</v>
      </c>
      <c r="W59" s="64" t="s">
        <v>81</v>
      </c>
      <c r="X59" s="22">
        <v>1</v>
      </c>
      <c r="Y59" s="22">
        <v>690</v>
      </c>
      <c r="Z59" s="22">
        <v>91</v>
      </c>
      <c r="AA59" s="22" t="s">
        <v>81</v>
      </c>
      <c r="AB59" s="22">
        <v>220</v>
      </c>
      <c r="AC59" s="64" t="s">
        <v>81</v>
      </c>
      <c r="AD59" s="64" t="s">
        <v>81</v>
      </c>
      <c r="AE59" s="122">
        <v>0.6</v>
      </c>
      <c r="AF59" s="122" t="s">
        <v>81</v>
      </c>
      <c r="AG59" s="22" t="s">
        <v>81</v>
      </c>
      <c r="AH59" s="22" t="s">
        <v>81</v>
      </c>
      <c r="AI59" s="22" t="s">
        <v>81</v>
      </c>
      <c r="AJ59" s="22" t="s">
        <v>81</v>
      </c>
      <c r="AK59" s="22" t="s">
        <v>81</v>
      </c>
      <c r="AL59" s="22">
        <v>0</v>
      </c>
      <c r="AM59" s="22" t="s">
        <v>81</v>
      </c>
      <c r="AN59" s="22" t="s">
        <v>81</v>
      </c>
      <c r="AO59" s="22" t="s">
        <v>81</v>
      </c>
      <c r="AP59" s="22" t="s">
        <v>81</v>
      </c>
      <c r="AQ59" s="22" t="s">
        <v>81</v>
      </c>
      <c r="AR59" s="22" t="s">
        <v>81</v>
      </c>
      <c r="AS59" s="22" t="s">
        <v>81</v>
      </c>
      <c r="AT59" s="22" t="s">
        <v>81</v>
      </c>
      <c r="AU59" s="22" t="s">
        <v>81</v>
      </c>
      <c r="AV59" s="22" t="s">
        <v>81</v>
      </c>
      <c r="AW59" s="22">
        <v>870</v>
      </c>
      <c r="AX59" s="122">
        <v>0.13</v>
      </c>
      <c r="AY59" s="122">
        <v>0.3</v>
      </c>
      <c r="AZ59" s="64">
        <v>0.6</v>
      </c>
      <c r="BA59" s="64">
        <v>4.5999999999999996</v>
      </c>
      <c r="BB59" s="122" t="s">
        <v>81</v>
      </c>
      <c r="BC59" s="22" t="s">
        <v>81</v>
      </c>
      <c r="BD59" s="22">
        <v>130</v>
      </c>
      <c r="BE59" s="122">
        <v>3.63</v>
      </c>
      <c r="BF59" s="64">
        <v>18.2</v>
      </c>
      <c r="BG59" s="22">
        <v>3</v>
      </c>
      <c r="BH59" s="22" t="s">
        <v>81</v>
      </c>
      <c r="BI59" s="22" t="s">
        <v>81</v>
      </c>
      <c r="BJ59" s="65" t="s">
        <v>81</v>
      </c>
      <c r="BK59" s="24" t="s">
        <v>8143</v>
      </c>
      <c r="BL59" s="24" t="s">
        <v>81</v>
      </c>
      <c r="BN59"/>
      <c r="BO59" s="22"/>
    </row>
    <row r="60" spans="1:67" ht="34.700000000000003" customHeight="1">
      <c r="A60" s="51" t="str">
        <f t="shared" si="0"/>
        <v/>
      </c>
      <c r="B60" s="52"/>
      <c r="C60" s="52"/>
      <c r="D60" s="24" t="s">
        <v>8237</v>
      </c>
      <c r="E60" s="22" t="s">
        <v>81</v>
      </c>
      <c r="F60" s="22">
        <v>765</v>
      </c>
      <c r="G60" s="22">
        <v>184</v>
      </c>
      <c r="H60" s="64" t="s">
        <v>81</v>
      </c>
      <c r="I60" s="64" t="s">
        <v>81</v>
      </c>
      <c r="J60" s="64" t="s">
        <v>81</v>
      </c>
      <c r="K60" s="64" t="s">
        <v>81</v>
      </c>
      <c r="L60" s="22" t="s">
        <v>81</v>
      </c>
      <c r="M60" s="64" t="s">
        <v>81</v>
      </c>
      <c r="N60" s="64" t="s">
        <v>81</v>
      </c>
      <c r="O60" s="22" t="s">
        <v>81</v>
      </c>
      <c r="P60" s="64" t="s">
        <v>81</v>
      </c>
      <c r="Q60" s="64" t="s">
        <v>355</v>
      </c>
      <c r="R60" s="22" t="s">
        <v>81</v>
      </c>
      <c r="S60" s="64" t="s">
        <v>81</v>
      </c>
      <c r="T60" s="64" t="s">
        <v>81</v>
      </c>
      <c r="U60" s="64" t="s">
        <v>81</v>
      </c>
      <c r="V60" s="64" t="s">
        <v>81</v>
      </c>
      <c r="W60" s="64" t="s">
        <v>81</v>
      </c>
      <c r="X60" s="22" t="s">
        <v>81</v>
      </c>
      <c r="Y60" s="22" t="s">
        <v>81</v>
      </c>
      <c r="Z60" s="22" t="s">
        <v>81</v>
      </c>
      <c r="AA60" s="22" t="s">
        <v>81</v>
      </c>
      <c r="AB60" s="22" t="s">
        <v>81</v>
      </c>
      <c r="AC60" s="64" t="s">
        <v>81</v>
      </c>
      <c r="AD60" s="64" t="s">
        <v>81</v>
      </c>
      <c r="AE60" s="122" t="s">
        <v>81</v>
      </c>
      <c r="AF60" s="122" t="s">
        <v>81</v>
      </c>
      <c r="AG60" s="22" t="s">
        <v>81</v>
      </c>
      <c r="AH60" s="22" t="s">
        <v>81</v>
      </c>
      <c r="AI60" s="22" t="s">
        <v>81</v>
      </c>
      <c r="AJ60" s="22" t="s">
        <v>81</v>
      </c>
      <c r="AK60" s="22" t="s">
        <v>81</v>
      </c>
      <c r="AL60" s="22" t="s">
        <v>81</v>
      </c>
      <c r="AM60" s="22" t="s">
        <v>81</v>
      </c>
      <c r="AN60" s="22" t="s">
        <v>81</v>
      </c>
      <c r="AO60" s="22" t="s">
        <v>81</v>
      </c>
      <c r="AP60" s="22">
        <v>4</v>
      </c>
      <c r="AQ60" s="22" t="s">
        <v>84</v>
      </c>
      <c r="AR60" s="22" t="s">
        <v>81</v>
      </c>
      <c r="AS60" s="22" t="s">
        <v>81</v>
      </c>
      <c r="AT60" s="22" t="s">
        <v>81</v>
      </c>
      <c r="AU60" s="22" t="s">
        <v>81</v>
      </c>
      <c r="AV60" s="22" t="s">
        <v>81</v>
      </c>
      <c r="AW60" s="22" t="s">
        <v>81</v>
      </c>
      <c r="AX60" s="122" t="s">
        <v>81</v>
      </c>
      <c r="AY60" s="122" t="s">
        <v>81</v>
      </c>
      <c r="AZ60" s="64" t="s">
        <v>81</v>
      </c>
      <c r="BA60" s="64" t="s">
        <v>81</v>
      </c>
      <c r="BB60" s="122" t="s">
        <v>81</v>
      </c>
      <c r="BC60" s="22" t="s">
        <v>81</v>
      </c>
      <c r="BD60" s="22" t="s">
        <v>81</v>
      </c>
      <c r="BE60" s="122" t="s">
        <v>81</v>
      </c>
      <c r="BF60" s="64" t="s">
        <v>81</v>
      </c>
      <c r="BG60" s="22" t="s">
        <v>81</v>
      </c>
      <c r="BH60" s="22" t="s">
        <v>81</v>
      </c>
      <c r="BI60" s="22" t="s">
        <v>81</v>
      </c>
      <c r="BJ60" s="65" t="s">
        <v>81</v>
      </c>
      <c r="BK60" s="24" t="s">
        <v>8224</v>
      </c>
      <c r="BL60" s="24" t="s">
        <v>81</v>
      </c>
      <c r="BN60"/>
      <c r="BO60" s="22"/>
    </row>
    <row r="61" spans="1:67" ht="34.700000000000003" customHeight="1">
      <c r="A61" s="51" t="str">
        <f t="shared" si="0"/>
        <v/>
      </c>
      <c r="B61" s="52"/>
      <c r="C61" s="52"/>
      <c r="D61" s="24" t="s">
        <v>8237</v>
      </c>
      <c r="E61" s="22" t="s">
        <v>81</v>
      </c>
      <c r="F61" s="22" t="s">
        <v>81</v>
      </c>
      <c r="G61" s="22" t="s">
        <v>81</v>
      </c>
      <c r="H61" s="64" t="s">
        <v>81</v>
      </c>
      <c r="I61" s="64" t="s">
        <v>81</v>
      </c>
      <c r="J61" s="64" t="s">
        <v>81</v>
      </c>
      <c r="K61" s="64" t="s">
        <v>81</v>
      </c>
      <c r="L61" s="22" t="s">
        <v>81</v>
      </c>
      <c r="M61" s="64" t="s">
        <v>81</v>
      </c>
      <c r="N61" s="64" t="s">
        <v>81</v>
      </c>
      <c r="O61" s="22" t="s">
        <v>81</v>
      </c>
      <c r="P61" s="64" t="s">
        <v>81</v>
      </c>
      <c r="Q61" s="92" t="s">
        <v>81</v>
      </c>
      <c r="R61" s="22" t="s">
        <v>81</v>
      </c>
      <c r="S61" s="64">
        <v>9.5</v>
      </c>
      <c r="T61" s="64" t="s">
        <v>81</v>
      </c>
      <c r="U61" s="64" t="s">
        <v>81</v>
      </c>
      <c r="V61" s="64" t="s">
        <v>81</v>
      </c>
      <c r="W61" s="64" t="s">
        <v>81</v>
      </c>
      <c r="X61" s="22" t="s">
        <v>81</v>
      </c>
      <c r="Y61" s="22" t="s">
        <v>81</v>
      </c>
      <c r="Z61" s="22" t="s">
        <v>81</v>
      </c>
      <c r="AA61" s="22" t="s">
        <v>81</v>
      </c>
      <c r="AB61" s="22" t="s">
        <v>81</v>
      </c>
      <c r="AC61" s="64" t="s">
        <v>81</v>
      </c>
      <c r="AD61" s="64" t="s">
        <v>81</v>
      </c>
      <c r="AE61" s="122" t="s">
        <v>81</v>
      </c>
      <c r="AF61" s="122" t="s">
        <v>81</v>
      </c>
      <c r="AG61" s="22" t="s">
        <v>81</v>
      </c>
      <c r="AH61" s="22" t="s">
        <v>81</v>
      </c>
      <c r="AI61" s="22" t="s">
        <v>81</v>
      </c>
      <c r="AJ61" s="22" t="s">
        <v>81</v>
      </c>
      <c r="AK61" s="22" t="s">
        <v>81</v>
      </c>
      <c r="AL61" s="22" t="s">
        <v>81</v>
      </c>
      <c r="AM61" s="22" t="s">
        <v>81</v>
      </c>
      <c r="AN61" s="22" t="s">
        <v>81</v>
      </c>
      <c r="AO61" s="22" t="s">
        <v>81</v>
      </c>
      <c r="AP61" s="22" t="s">
        <v>81</v>
      </c>
      <c r="AQ61" s="22" t="s">
        <v>81</v>
      </c>
      <c r="AR61" s="22" t="s">
        <v>81</v>
      </c>
      <c r="AS61" s="22" t="s">
        <v>81</v>
      </c>
      <c r="AT61" s="22" t="s">
        <v>81</v>
      </c>
      <c r="AU61" s="22" t="s">
        <v>81</v>
      </c>
      <c r="AV61" s="22" t="s">
        <v>81</v>
      </c>
      <c r="AW61" s="22" t="s">
        <v>81</v>
      </c>
      <c r="AX61" s="122" t="s">
        <v>81</v>
      </c>
      <c r="AY61" s="122" t="s">
        <v>81</v>
      </c>
      <c r="AZ61" s="64" t="s">
        <v>81</v>
      </c>
      <c r="BA61" s="64" t="s">
        <v>81</v>
      </c>
      <c r="BB61" s="122" t="s">
        <v>81</v>
      </c>
      <c r="BC61" s="22" t="s">
        <v>81</v>
      </c>
      <c r="BD61" s="22" t="s">
        <v>81</v>
      </c>
      <c r="BE61" s="122" t="s">
        <v>81</v>
      </c>
      <c r="BF61" s="64" t="s">
        <v>81</v>
      </c>
      <c r="BG61" s="22" t="s">
        <v>81</v>
      </c>
      <c r="BH61" s="22" t="s">
        <v>81</v>
      </c>
      <c r="BI61" s="22" t="s">
        <v>81</v>
      </c>
      <c r="BJ61" s="65" t="s">
        <v>81</v>
      </c>
      <c r="BK61" s="24" t="s">
        <v>8142</v>
      </c>
      <c r="BL61" s="24" t="s">
        <v>81</v>
      </c>
      <c r="BN61"/>
      <c r="BO61" s="22"/>
    </row>
    <row r="62" spans="1:67" ht="34.700000000000003" customHeight="1">
      <c r="A62" s="51" t="str">
        <f t="shared" si="0"/>
        <v/>
      </c>
      <c r="B62" s="52"/>
      <c r="C62" s="52"/>
      <c r="D62" s="24" t="s">
        <v>8237</v>
      </c>
      <c r="E62" s="22" t="s">
        <v>81</v>
      </c>
      <c r="F62" s="22" t="s">
        <v>81</v>
      </c>
      <c r="G62" s="22" t="s">
        <v>81</v>
      </c>
      <c r="H62" s="64" t="s">
        <v>81</v>
      </c>
      <c r="I62" s="64" t="s">
        <v>81</v>
      </c>
      <c r="J62" s="64" t="s">
        <v>81</v>
      </c>
      <c r="K62" s="64" t="s">
        <v>81</v>
      </c>
      <c r="L62" s="22" t="s">
        <v>81</v>
      </c>
      <c r="M62" s="64" t="s">
        <v>81</v>
      </c>
      <c r="N62" s="64" t="s">
        <v>81</v>
      </c>
      <c r="O62" s="22" t="s">
        <v>81</v>
      </c>
      <c r="P62" s="64" t="s">
        <v>81</v>
      </c>
      <c r="Q62" s="92" t="s">
        <v>81</v>
      </c>
      <c r="R62" s="22" t="s">
        <v>81</v>
      </c>
      <c r="S62" s="64" t="s">
        <v>81</v>
      </c>
      <c r="T62" s="64" t="s">
        <v>81</v>
      </c>
      <c r="U62" s="64" t="s">
        <v>81</v>
      </c>
      <c r="V62" s="64" t="s">
        <v>81</v>
      </c>
      <c r="W62" s="64" t="s">
        <v>81</v>
      </c>
      <c r="X62" s="22" t="s">
        <v>81</v>
      </c>
      <c r="Y62" s="22" t="s">
        <v>81</v>
      </c>
      <c r="Z62" s="22" t="s">
        <v>81</v>
      </c>
      <c r="AA62" s="22" t="s">
        <v>81</v>
      </c>
      <c r="AB62" s="22" t="s">
        <v>81</v>
      </c>
      <c r="AC62" s="64" t="s">
        <v>81</v>
      </c>
      <c r="AD62" s="64" t="s">
        <v>81</v>
      </c>
      <c r="AE62" s="122" t="s">
        <v>81</v>
      </c>
      <c r="AF62" s="122" t="s">
        <v>81</v>
      </c>
      <c r="AG62" s="22" t="s">
        <v>81</v>
      </c>
      <c r="AH62" s="22" t="s">
        <v>81</v>
      </c>
      <c r="AI62" s="22" t="s">
        <v>81</v>
      </c>
      <c r="AJ62" s="22" t="s">
        <v>81</v>
      </c>
      <c r="AK62" s="22" t="s">
        <v>81</v>
      </c>
      <c r="AL62" s="22" t="s">
        <v>81</v>
      </c>
      <c r="AM62" s="22" t="s">
        <v>81</v>
      </c>
      <c r="AN62" s="22" t="s">
        <v>81</v>
      </c>
      <c r="AO62" s="22" t="s">
        <v>81</v>
      </c>
      <c r="AP62" s="22" t="s">
        <v>81</v>
      </c>
      <c r="AQ62" s="22" t="s">
        <v>81</v>
      </c>
      <c r="AR62" s="22" t="s">
        <v>81</v>
      </c>
      <c r="AS62" s="22" t="s">
        <v>81</v>
      </c>
      <c r="AT62" s="22" t="s">
        <v>81</v>
      </c>
      <c r="AU62" s="22" t="s">
        <v>81</v>
      </c>
      <c r="AV62" s="22" t="s">
        <v>81</v>
      </c>
      <c r="AW62" s="22" t="s">
        <v>81</v>
      </c>
      <c r="AX62" s="122" t="s">
        <v>81</v>
      </c>
      <c r="AY62" s="122" t="s">
        <v>81</v>
      </c>
      <c r="AZ62" s="64" t="s">
        <v>81</v>
      </c>
      <c r="BA62" s="64" t="s">
        <v>81</v>
      </c>
      <c r="BB62" s="122" t="s">
        <v>81</v>
      </c>
      <c r="BC62" s="22" t="s">
        <v>81</v>
      </c>
      <c r="BD62" s="22" t="s">
        <v>81</v>
      </c>
      <c r="BE62" s="122" t="s">
        <v>81</v>
      </c>
      <c r="BF62" s="64" t="s">
        <v>81</v>
      </c>
      <c r="BG62" s="22" t="s">
        <v>81</v>
      </c>
      <c r="BH62" s="22" t="s">
        <v>81</v>
      </c>
      <c r="BI62" s="22" t="s">
        <v>81</v>
      </c>
      <c r="BJ62" s="65" t="s">
        <v>81</v>
      </c>
      <c r="BK62" s="24" t="s">
        <v>8290</v>
      </c>
      <c r="BL62" s="24" t="s">
        <v>81</v>
      </c>
      <c r="BN62"/>
      <c r="BO62" s="22"/>
    </row>
    <row r="63" spans="1:67" ht="34.700000000000003" customHeight="1">
      <c r="A63" s="51" t="str">
        <f t="shared" si="0"/>
        <v>06</v>
      </c>
      <c r="B63" s="52" t="s">
        <v>2783</v>
      </c>
      <c r="C63" s="52"/>
      <c r="D63" s="24" t="s">
        <v>2784</v>
      </c>
      <c r="E63" s="22">
        <v>7</v>
      </c>
      <c r="F63" s="22">
        <v>119</v>
      </c>
      <c r="G63" s="22">
        <v>29</v>
      </c>
      <c r="H63" s="64" t="s">
        <v>1746</v>
      </c>
      <c r="I63" s="64">
        <v>2.8</v>
      </c>
      <c r="J63" s="64">
        <v>3.6</v>
      </c>
      <c r="K63" s="64">
        <v>1.2</v>
      </c>
      <c r="L63" s="22" t="s">
        <v>84</v>
      </c>
      <c r="M63" s="64">
        <v>1.4</v>
      </c>
      <c r="N63" s="64">
        <v>0.6</v>
      </c>
      <c r="O63" s="22" t="s">
        <v>80</v>
      </c>
      <c r="P63" s="64">
        <v>0.6</v>
      </c>
      <c r="Q63" s="64">
        <v>1.2</v>
      </c>
      <c r="R63" s="22" t="s">
        <v>81</v>
      </c>
      <c r="S63" s="64">
        <v>2.2999999999999998</v>
      </c>
      <c r="T63" s="64" t="s">
        <v>82</v>
      </c>
      <c r="U63" s="64">
        <v>2.5</v>
      </c>
      <c r="V63" s="64" t="s">
        <v>82</v>
      </c>
      <c r="W63" s="64">
        <v>0.5</v>
      </c>
      <c r="X63" s="22">
        <v>3</v>
      </c>
      <c r="Y63" s="22">
        <v>160</v>
      </c>
      <c r="Z63" s="22">
        <v>25</v>
      </c>
      <c r="AA63" s="22">
        <v>23</v>
      </c>
      <c r="AB63" s="22">
        <v>54</v>
      </c>
      <c r="AC63" s="64">
        <v>0.5</v>
      </c>
      <c r="AD63" s="64">
        <v>0.3</v>
      </c>
      <c r="AE63" s="122">
        <v>0.11</v>
      </c>
      <c r="AF63" s="122">
        <v>0.28000000000000003</v>
      </c>
      <c r="AG63" s="22" t="s">
        <v>81</v>
      </c>
      <c r="AH63" s="22">
        <v>1</v>
      </c>
      <c r="AI63" s="22">
        <v>5</v>
      </c>
      <c r="AJ63" s="22">
        <v>0</v>
      </c>
      <c r="AK63" s="22">
        <v>57</v>
      </c>
      <c r="AL63" s="22" t="s">
        <v>83</v>
      </c>
      <c r="AM63" s="22">
        <v>1</v>
      </c>
      <c r="AN63" s="22">
        <v>21</v>
      </c>
      <c r="AO63" s="22">
        <v>1</v>
      </c>
      <c r="AP63" s="22">
        <v>22</v>
      </c>
      <c r="AQ63" s="22">
        <v>2</v>
      </c>
      <c r="AR63" s="22" t="s">
        <v>78</v>
      </c>
      <c r="AS63" s="22">
        <v>0.3</v>
      </c>
      <c r="AT63" s="22">
        <v>0.1</v>
      </c>
      <c r="AU63" s="64">
        <v>1</v>
      </c>
      <c r="AV63" s="22">
        <v>0.5</v>
      </c>
      <c r="AW63" s="22">
        <v>71</v>
      </c>
      <c r="AX63" s="122">
        <v>0.08</v>
      </c>
      <c r="AY63" s="122">
        <v>0.06</v>
      </c>
      <c r="AZ63" s="64">
        <v>0.4</v>
      </c>
      <c r="BA63" s="64">
        <v>1.2</v>
      </c>
      <c r="BB63" s="122">
        <v>0.08</v>
      </c>
      <c r="BC63" s="22" t="s">
        <v>84</v>
      </c>
      <c r="BD63" s="22">
        <v>44</v>
      </c>
      <c r="BE63" s="122">
        <v>0.24</v>
      </c>
      <c r="BF63" s="64">
        <v>4.9000000000000004</v>
      </c>
      <c r="BG63" s="22">
        <v>4</v>
      </c>
      <c r="BH63" s="22" t="s">
        <v>82</v>
      </c>
      <c r="BI63" s="22">
        <v>0</v>
      </c>
      <c r="BJ63" s="127">
        <v>44985</v>
      </c>
      <c r="BK63" s="24" t="s">
        <v>81</v>
      </c>
      <c r="BL63" s="24" t="s">
        <v>2785</v>
      </c>
      <c r="BN63"/>
      <c r="BO63" s="22"/>
    </row>
    <row r="64" spans="1:67" ht="34.700000000000003" customHeight="1">
      <c r="A64" s="51" t="str">
        <f t="shared" si="0"/>
        <v/>
      </c>
      <c r="B64" s="52"/>
      <c r="C64" s="52"/>
      <c r="D64" s="24" t="s">
        <v>8294</v>
      </c>
      <c r="E64" s="22" t="s">
        <v>81</v>
      </c>
      <c r="F64" s="22" t="s">
        <v>81</v>
      </c>
      <c r="G64" s="22" t="s">
        <v>81</v>
      </c>
      <c r="H64" s="64" t="s">
        <v>81</v>
      </c>
      <c r="I64" s="64" t="s">
        <v>81</v>
      </c>
      <c r="J64" s="64" t="s">
        <v>81</v>
      </c>
      <c r="K64" s="64" t="s">
        <v>81</v>
      </c>
      <c r="L64" s="22" t="s">
        <v>81</v>
      </c>
      <c r="M64" s="64" t="s">
        <v>81</v>
      </c>
      <c r="N64" s="64" t="s">
        <v>81</v>
      </c>
      <c r="O64" s="22" t="s">
        <v>81</v>
      </c>
      <c r="P64" s="64" t="s">
        <v>81</v>
      </c>
      <c r="Q64" s="64" t="s">
        <v>81</v>
      </c>
      <c r="R64" s="22" t="s">
        <v>81</v>
      </c>
      <c r="S64" s="64" t="s">
        <v>81</v>
      </c>
      <c r="T64" s="64" t="s">
        <v>81</v>
      </c>
      <c r="U64" s="64" t="s">
        <v>81</v>
      </c>
      <c r="V64" s="64" t="s">
        <v>81</v>
      </c>
      <c r="W64" s="64" t="s">
        <v>81</v>
      </c>
      <c r="X64" s="22" t="s">
        <v>81</v>
      </c>
      <c r="Y64" s="22" t="s">
        <v>81</v>
      </c>
      <c r="Z64" s="22" t="s">
        <v>81</v>
      </c>
      <c r="AA64" s="22" t="s">
        <v>81</v>
      </c>
      <c r="AB64" s="22" t="s">
        <v>81</v>
      </c>
      <c r="AC64" s="64" t="s">
        <v>81</v>
      </c>
      <c r="AD64" s="64" t="s">
        <v>81</v>
      </c>
      <c r="AE64" s="122" t="s">
        <v>81</v>
      </c>
      <c r="AF64" s="122" t="s">
        <v>81</v>
      </c>
      <c r="AG64" s="22" t="s">
        <v>81</v>
      </c>
      <c r="AH64" s="22">
        <v>1</v>
      </c>
      <c r="AI64" s="22">
        <v>5</v>
      </c>
      <c r="AJ64" s="22">
        <v>0</v>
      </c>
      <c r="AK64" s="22">
        <v>57</v>
      </c>
      <c r="AL64" s="22" t="s">
        <v>81</v>
      </c>
      <c r="AM64" s="22" t="s">
        <v>81</v>
      </c>
      <c r="AN64" s="22" t="s">
        <v>81</v>
      </c>
      <c r="AO64" s="22" t="s">
        <v>81</v>
      </c>
      <c r="AP64" s="22" t="s">
        <v>81</v>
      </c>
      <c r="AQ64" s="22" t="s">
        <v>81</v>
      </c>
      <c r="AR64" s="22" t="s">
        <v>81</v>
      </c>
      <c r="AS64" s="22" t="s">
        <v>81</v>
      </c>
      <c r="AT64" s="22" t="s">
        <v>81</v>
      </c>
      <c r="AU64" s="22" t="s">
        <v>81</v>
      </c>
      <c r="AV64" s="22" t="s">
        <v>81</v>
      </c>
      <c r="AW64" s="22" t="s">
        <v>81</v>
      </c>
      <c r="AX64" s="122" t="s">
        <v>81</v>
      </c>
      <c r="AY64" s="122" t="s">
        <v>81</v>
      </c>
      <c r="AZ64" s="64" t="s">
        <v>81</v>
      </c>
      <c r="BA64" s="64" t="s">
        <v>81</v>
      </c>
      <c r="BB64" s="122" t="s">
        <v>81</v>
      </c>
      <c r="BC64" s="22" t="s">
        <v>81</v>
      </c>
      <c r="BD64" s="22" t="s">
        <v>81</v>
      </c>
      <c r="BE64" s="122" t="s">
        <v>81</v>
      </c>
      <c r="BF64" s="64">
        <v>4.9000000000000004</v>
      </c>
      <c r="BG64" s="22" t="s">
        <v>81</v>
      </c>
      <c r="BH64" s="22" t="s">
        <v>81</v>
      </c>
      <c r="BI64" s="22" t="s">
        <v>81</v>
      </c>
      <c r="BJ64" s="65" t="s">
        <v>81</v>
      </c>
      <c r="BK64" s="24" t="s">
        <v>8225</v>
      </c>
      <c r="BL64" s="24" t="s">
        <v>81</v>
      </c>
      <c r="BN64"/>
      <c r="BO64" s="22"/>
    </row>
    <row r="65" spans="1:67" ht="34.700000000000003" customHeight="1">
      <c r="A65" s="51" t="str">
        <f t="shared" si="0"/>
        <v/>
      </c>
      <c r="B65" s="52"/>
      <c r="C65" s="52"/>
      <c r="D65" s="24" t="s">
        <v>8294</v>
      </c>
      <c r="E65" s="22">
        <v>7</v>
      </c>
      <c r="F65" s="22" t="s">
        <v>81</v>
      </c>
      <c r="G65" s="22" t="s">
        <v>81</v>
      </c>
      <c r="H65" s="64" t="s">
        <v>81</v>
      </c>
      <c r="I65" s="64">
        <v>2.8</v>
      </c>
      <c r="J65" s="64">
        <v>3.6</v>
      </c>
      <c r="K65" s="64" t="s">
        <v>81</v>
      </c>
      <c r="L65" s="22" t="s">
        <v>81</v>
      </c>
      <c r="M65" s="64">
        <v>1.4</v>
      </c>
      <c r="N65" s="64" t="s">
        <v>81</v>
      </c>
      <c r="O65" s="22" t="s">
        <v>81</v>
      </c>
      <c r="P65" s="64" t="s">
        <v>81</v>
      </c>
      <c r="Q65" s="64" t="s">
        <v>81</v>
      </c>
      <c r="R65" s="22" t="s">
        <v>81</v>
      </c>
      <c r="S65" s="64" t="s">
        <v>81</v>
      </c>
      <c r="T65" s="64" t="s">
        <v>81</v>
      </c>
      <c r="U65" s="64" t="s">
        <v>81</v>
      </c>
      <c r="V65" s="64" t="s">
        <v>81</v>
      </c>
      <c r="W65" s="64" t="s">
        <v>81</v>
      </c>
      <c r="X65" s="22" t="s">
        <v>81</v>
      </c>
      <c r="Y65" s="22" t="s">
        <v>81</v>
      </c>
      <c r="Z65" s="22">
        <v>25</v>
      </c>
      <c r="AA65" s="22" t="s">
        <v>81</v>
      </c>
      <c r="AB65" s="22">
        <v>54</v>
      </c>
      <c r="AC65" s="64" t="s">
        <v>81</v>
      </c>
      <c r="AD65" s="64">
        <v>0.3</v>
      </c>
      <c r="AE65" s="122">
        <v>0.11</v>
      </c>
      <c r="AF65" s="122">
        <v>0.28000000000000003</v>
      </c>
      <c r="AG65" s="22" t="s">
        <v>81</v>
      </c>
      <c r="AH65" s="22" t="s">
        <v>81</v>
      </c>
      <c r="AI65" s="22" t="s">
        <v>81</v>
      </c>
      <c r="AJ65" s="22" t="s">
        <v>81</v>
      </c>
      <c r="AK65" s="22" t="s">
        <v>81</v>
      </c>
      <c r="AL65" s="22" t="s">
        <v>83</v>
      </c>
      <c r="AM65" s="22">
        <v>1</v>
      </c>
      <c r="AN65" s="22">
        <v>21</v>
      </c>
      <c r="AO65" s="22">
        <v>1</v>
      </c>
      <c r="AP65" s="22" t="s">
        <v>81</v>
      </c>
      <c r="AQ65" s="22" t="s">
        <v>81</v>
      </c>
      <c r="AR65" s="22" t="s">
        <v>81</v>
      </c>
      <c r="AS65" s="22">
        <v>0.3</v>
      </c>
      <c r="AT65" s="22" t="s">
        <v>81</v>
      </c>
      <c r="AU65" s="64">
        <v>1</v>
      </c>
      <c r="AV65" s="22">
        <v>0.5</v>
      </c>
      <c r="AW65" s="22">
        <v>71</v>
      </c>
      <c r="AX65" s="122">
        <v>0.08</v>
      </c>
      <c r="AY65" s="122">
        <v>0.06</v>
      </c>
      <c r="AZ65" s="64" t="s">
        <v>81</v>
      </c>
      <c r="BA65" s="64" t="s">
        <v>81</v>
      </c>
      <c r="BB65" s="122" t="s">
        <v>81</v>
      </c>
      <c r="BC65" s="22" t="s">
        <v>84</v>
      </c>
      <c r="BD65" s="22">
        <v>44</v>
      </c>
      <c r="BE65" s="122">
        <v>0.24</v>
      </c>
      <c r="BF65" s="64" t="s">
        <v>81</v>
      </c>
      <c r="BG65" s="22">
        <v>4</v>
      </c>
      <c r="BH65" s="22" t="s">
        <v>81</v>
      </c>
      <c r="BI65" s="53" t="s">
        <v>81</v>
      </c>
      <c r="BJ65" s="65" t="s">
        <v>81</v>
      </c>
      <c r="BK65" s="24" t="s">
        <v>8143</v>
      </c>
      <c r="BL65" s="24" t="s">
        <v>81</v>
      </c>
      <c r="BN65"/>
      <c r="BO65" s="22"/>
    </row>
    <row r="66" spans="1:67" ht="34.700000000000003" customHeight="1">
      <c r="A66" s="51" t="str">
        <f t="shared" si="0"/>
        <v/>
      </c>
      <c r="B66" s="52"/>
      <c r="C66" s="52"/>
      <c r="D66" s="24" t="s">
        <v>8294</v>
      </c>
      <c r="E66" s="22" t="s">
        <v>81</v>
      </c>
      <c r="F66" s="22">
        <v>119</v>
      </c>
      <c r="G66" s="22">
        <v>29</v>
      </c>
      <c r="H66" s="64" t="s">
        <v>81</v>
      </c>
      <c r="I66" s="64" t="s">
        <v>81</v>
      </c>
      <c r="J66" s="64" t="s">
        <v>81</v>
      </c>
      <c r="K66" s="64" t="s">
        <v>81</v>
      </c>
      <c r="L66" s="22" t="s">
        <v>81</v>
      </c>
      <c r="M66" s="64" t="s">
        <v>81</v>
      </c>
      <c r="N66" s="64" t="s">
        <v>81</v>
      </c>
      <c r="O66" s="22" t="s">
        <v>81</v>
      </c>
      <c r="P66" s="64" t="s">
        <v>81</v>
      </c>
      <c r="Q66" s="64">
        <v>1.2</v>
      </c>
      <c r="R66" s="22" t="s">
        <v>81</v>
      </c>
      <c r="S66" s="64" t="s">
        <v>81</v>
      </c>
      <c r="T66" s="64" t="s">
        <v>81</v>
      </c>
      <c r="U66" s="64">
        <v>2.5</v>
      </c>
      <c r="V66" s="64" t="s">
        <v>81</v>
      </c>
      <c r="W66" s="64" t="s">
        <v>81</v>
      </c>
      <c r="X66" s="22" t="s">
        <v>81</v>
      </c>
      <c r="Y66" s="22" t="s">
        <v>81</v>
      </c>
      <c r="Z66" s="22" t="s">
        <v>81</v>
      </c>
      <c r="AA66" s="22" t="s">
        <v>81</v>
      </c>
      <c r="AB66" s="22" t="s">
        <v>81</v>
      </c>
      <c r="AC66" s="64" t="s">
        <v>81</v>
      </c>
      <c r="AD66" s="64" t="s">
        <v>81</v>
      </c>
      <c r="AE66" s="122" t="s">
        <v>81</v>
      </c>
      <c r="AF66" s="122" t="s">
        <v>81</v>
      </c>
      <c r="AG66" s="22" t="s">
        <v>81</v>
      </c>
      <c r="AH66" s="22" t="s">
        <v>81</v>
      </c>
      <c r="AI66" s="22" t="s">
        <v>81</v>
      </c>
      <c r="AJ66" s="22" t="s">
        <v>81</v>
      </c>
      <c r="AK66" s="22" t="s">
        <v>81</v>
      </c>
      <c r="AL66" s="22" t="s">
        <v>81</v>
      </c>
      <c r="AM66" s="22" t="s">
        <v>81</v>
      </c>
      <c r="AN66" s="22" t="s">
        <v>81</v>
      </c>
      <c r="AO66" s="22" t="s">
        <v>81</v>
      </c>
      <c r="AP66" s="22">
        <v>22</v>
      </c>
      <c r="AQ66" s="22">
        <v>2</v>
      </c>
      <c r="AR66" s="22" t="s">
        <v>81</v>
      </c>
      <c r="AS66" s="22" t="s">
        <v>81</v>
      </c>
      <c r="AT66" s="22" t="s">
        <v>81</v>
      </c>
      <c r="AU66" s="22" t="s">
        <v>81</v>
      </c>
      <c r="AV66" s="22" t="s">
        <v>81</v>
      </c>
      <c r="AW66" s="22" t="s">
        <v>81</v>
      </c>
      <c r="AX66" s="122" t="s">
        <v>81</v>
      </c>
      <c r="AY66" s="122" t="s">
        <v>81</v>
      </c>
      <c r="AZ66" s="64" t="s">
        <v>81</v>
      </c>
      <c r="BA66" s="64" t="s">
        <v>81</v>
      </c>
      <c r="BB66" s="122" t="s">
        <v>81</v>
      </c>
      <c r="BC66" s="22" t="s">
        <v>81</v>
      </c>
      <c r="BD66" s="22" t="s">
        <v>81</v>
      </c>
      <c r="BE66" s="122" t="s">
        <v>81</v>
      </c>
      <c r="BF66" s="64" t="s">
        <v>81</v>
      </c>
      <c r="BG66" s="22" t="s">
        <v>81</v>
      </c>
      <c r="BH66" s="22" t="s">
        <v>81</v>
      </c>
      <c r="BI66" s="22" t="s">
        <v>81</v>
      </c>
      <c r="BJ66" s="65" t="s">
        <v>81</v>
      </c>
      <c r="BK66" s="24" t="s">
        <v>8224</v>
      </c>
      <c r="BL66" s="24" t="s">
        <v>81</v>
      </c>
      <c r="BN66"/>
      <c r="BO66" s="22"/>
    </row>
    <row r="67" spans="1:67" ht="34.700000000000003" customHeight="1">
      <c r="A67" s="51" t="str">
        <f t="shared" si="0"/>
        <v/>
      </c>
      <c r="B67" s="52"/>
      <c r="C67" s="52"/>
      <c r="D67" s="24" t="s">
        <v>8294</v>
      </c>
      <c r="E67" s="22" t="s">
        <v>81</v>
      </c>
      <c r="F67" s="22" t="s">
        <v>81</v>
      </c>
      <c r="G67" s="22" t="s">
        <v>81</v>
      </c>
      <c r="H67" s="64" t="s">
        <v>81</v>
      </c>
      <c r="I67" s="64" t="s">
        <v>81</v>
      </c>
      <c r="J67" s="64" t="s">
        <v>81</v>
      </c>
      <c r="K67" s="64" t="s">
        <v>81</v>
      </c>
      <c r="L67" s="22" t="s">
        <v>81</v>
      </c>
      <c r="M67" s="64" t="s">
        <v>81</v>
      </c>
      <c r="N67" s="64" t="s">
        <v>81</v>
      </c>
      <c r="O67" s="22" t="s">
        <v>81</v>
      </c>
      <c r="P67" s="64" t="s">
        <v>81</v>
      </c>
      <c r="Q67" s="64" t="s">
        <v>81</v>
      </c>
      <c r="R67" s="22" t="s">
        <v>81</v>
      </c>
      <c r="S67" s="64" t="s">
        <v>81</v>
      </c>
      <c r="T67" s="64" t="s">
        <v>81</v>
      </c>
      <c r="U67" s="64" t="s">
        <v>81</v>
      </c>
      <c r="V67" s="64" t="s">
        <v>81</v>
      </c>
      <c r="W67" s="64" t="s">
        <v>81</v>
      </c>
      <c r="X67" s="22" t="s">
        <v>81</v>
      </c>
      <c r="Y67" s="22" t="s">
        <v>81</v>
      </c>
      <c r="Z67" s="22" t="s">
        <v>81</v>
      </c>
      <c r="AA67" s="22" t="s">
        <v>81</v>
      </c>
      <c r="AB67" s="22" t="s">
        <v>81</v>
      </c>
      <c r="AC67" s="64" t="s">
        <v>81</v>
      </c>
      <c r="AD67" s="64" t="s">
        <v>81</v>
      </c>
      <c r="AE67" s="122" t="s">
        <v>81</v>
      </c>
      <c r="AF67" s="122" t="s">
        <v>81</v>
      </c>
      <c r="AG67" s="22" t="s">
        <v>81</v>
      </c>
      <c r="AH67" s="22" t="s">
        <v>81</v>
      </c>
      <c r="AI67" s="22" t="s">
        <v>81</v>
      </c>
      <c r="AJ67" s="22" t="s">
        <v>81</v>
      </c>
      <c r="AK67" s="22" t="s">
        <v>81</v>
      </c>
      <c r="AL67" s="22" t="s">
        <v>81</v>
      </c>
      <c r="AM67" s="22" t="s">
        <v>81</v>
      </c>
      <c r="AN67" s="22" t="s">
        <v>81</v>
      </c>
      <c r="AO67" s="22" t="s">
        <v>81</v>
      </c>
      <c r="AP67" s="22" t="s">
        <v>81</v>
      </c>
      <c r="AQ67" s="22" t="s">
        <v>81</v>
      </c>
      <c r="AR67" s="22" t="s">
        <v>81</v>
      </c>
      <c r="AS67" s="22" t="s">
        <v>81</v>
      </c>
      <c r="AT67" s="22" t="s">
        <v>81</v>
      </c>
      <c r="AU67" s="22" t="s">
        <v>81</v>
      </c>
      <c r="AV67" s="22" t="s">
        <v>81</v>
      </c>
      <c r="AW67" s="22" t="s">
        <v>81</v>
      </c>
      <c r="AX67" s="122" t="s">
        <v>81</v>
      </c>
      <c r="AY67" s="122" t="s">
        <v>81</v>
      </c>
      <c r="AZ67" s="64" t="s">
        <v>81</v>
      </c>
      <c r="BA67" s="64" t="s">
        <v>81</v>
      </c>
      <c r="BB67" s="122" t="s">
        <v>81</v>
      </c>
      <c r="BC67" s="22" t="s">
        <v>81</v>
      </c>
      <c r="BD67" s="22" t="s">
        <v>81</v>
      </c>
      <c r="BE67" s="122" t="s">
        <v>81</v>
      </c>
      <c r="BF67" s="64" t="s">
        <v>81</v>
      </c>
      <c r="BG67" s="22" t="s">
        <v>81</v>
      </c>
      <c r="BH67" s="22" t="s">
        <v>81</v>
      </c>
      <c r="BI67" s="22" t="s">
        <v>81</v>
      </c>
      <c r="BJ67" s="65" t="s">
        <v>81</v>
      </c>
      <c r="BK67" s="24" t="s">
        <v>8142</v>
      </c>
      <c r="BL67" s="24" t="s">
        <v>81</v>
      </c>
      <c r="BN67"/>
      <c r="BO67" s="22"/>
    </row>
    <row r="68" spans="1:67" ht="34.700000000000003" customHeight="1">
      <c r="A68" s="51" t="str">
        <f t="shared" si="0"/>
        <v/>
      </c>
      <c r="B68" s="52"/>
      <c r="C68" s="52"/>
      <c r="D68" s="24" t="s">
        <v>8294</v>
      </c>
      <c r="E68" s="22" t="s">
        <v>81</v>
      </c>
      <c r="F68" s="22" t="s">
        <v>81</v>
      </c>
      <c r="G68" s="22" t="s">
        <v>81</v>
      </c>
      <c r="H68" s="64" t="s">
        <v>81</v>
      </c>
      <c r="I68" s="64" t="s">
        <v>81</v>
      </c>
      <c r="J68" s="64" t="s">
        <v>81</v>
      </c>
      <c r="K68" s="64" t="s">
        <v>81</v>
      </c>
      <c r="L68" s="22" t="s">
        <v>81</v>
      </c>
      <c r="M68" s="64" t="s">
        <v>81</v>
      </c>
      <c r="N68" s="64" t="s">
        <v>81</v>
      </c>
      <c r="O68" s="22" t="s">
        <v>81</v>
      </c>
      <c r="P68" s="64" t="s">
        <v>81</v>
      </c>
      <c r="Q68" s="64" t="s">
        <v>81</v>
      </c>
      <c r="R68" s="22" t="s">
        <v>81</v>
      </c>
      <c r="S68" s="64" t="s">
        <v>81</v>
      </c>
      <c r="T68" s="64" t="s">
        <v>81</v>
      </c>
      <c r="U68" s="64" t="s">
        <v>81</v>
      </c>
      <c r="V68" s="64" t="s">
        <v>81</v>
      </c>
      <c r="W68" s="64" t="s">
        <v>81</v>
      </c>
      <c r="X68" s="22" t="s">
        <v>81</v>
      </c>
      <c r="Y68" s="22" t="s">
        <v>81</v>
      </c>
      <c r="Z68" s="22" t="s">
        <v>81</v>
      </c>
      <c r="AA68" s="22" t="s">
        <v>81</v>
      </c>
      <c r="AB68" s="22" t="s">
        <v>81</v>
      </c>
      <c r="AC68" s="64" t="s">
        <v>81</v>
      </c>
      <c r="AD68" s="64" t="s">
        <v>81</v>
      </c>
      <c r="AE68" s="122" t="s">
        <v>81</v>
      </c>
      <c r="AF68" s="122" t="s">
        <v>81</v>
      </c>
      <c r="AG68" s="22" t="s">
        <v>81</v>
      </c>
      <c r="AH68" s="22" t="s">
        <v>81</v>
      </c>
      <c r="AI68" s="22" t="s">
        <v>81</v>
      </c>
      <c r="AJ68" s="22" t="s">
        <v>81</v>
      </c>
      <c r="AK68" s="22" t="s">
        <v>81</v>
      </c>
      <c r="AL68" s="22" t="s">
        <v>81</v>
      </c>
      <c r="AM68" s="22" t="s">
        <v>81</v>
      </c>
      <c r="AN68" s="22" t="s">
        <v>81</v>
      </c>
      <c r="AO68" s="22" t="s">
        <v>81</v>
      </c>
      <c r="AP68" s="22" t="s">
        <v>81</v>
      </c>
      <c r="AQ68" s="22" t="s">
        <v>81</v>
      </c>
      <c r="AR68" s="22" t="s">
        <v>81</v>
      </c>
      <c r="AS68" s="22" t="s">
        <v>81</v>
      </c>
      <c r="AT68" s="22" t="s">
        <v>81</v>
      </c>
      <c r="AU68" s="22" t="s">
        <v>81</v>
      </c>
      <c r="AV68" s="22" t="s">
        <v>81</v>
      </c>
      <c r="AW68" s="22" t="s">
        <v>81</v>
      </c>
      <c r="AX68" s="122" t="s">
        <v>81</v>
      </c>
      <c r="AY68" s="122" t="s">
        <v>81</v>
      </c>
      <c r="AZ68" s="64" t="s">
        <v>81</v>
      </c>
      <c r="BA68" s="64" t="s">
        <v>81</v>
      </c>
      <c r="BB68" s="122" t="s">
        <v>81</v>
      </c>
      <c r="BC68" s="22" t="s">
        <v>81</v>
      </c>
      <c r="BD68" s="22" t="s">
        <v>81</v>
      </c>
      <c r="BE68" s="122" t="s">
        <v>81</v>
      </c>
      <c r="BF68" s="64" t="s">
        <v>81</v>
      </c>
      <c r="BG68" s="22" t="s">
        <v>81</v>
      </c>
      <c r="BH68" s="22" t="s">
        <v>81</v>
      </c>
      <c r="BI68" s="53" t="s">
        <v>81</v>
      </c>
      <c r="BJ68" s="65" t="s">
        <v>81</v>
      </c>
      <c r="BK68" s="24" t="s">
        <v>8290</v>
      </c>
      <c r="BL68" s="24" t="s">
        <v>81</v>
      </c>
      <c r="BN68"/>
      <c r="BO68" s="22"/>
    </row>
    <row r="69" spans="1:67" ht="34.700000000000003" customHeight="1">
      <c r="A69" s="51" t="str">
        <f t="shared" si="0"/>
        <v>06</v>
      </c>
      <c r="B69" s="52" t="s">
        <v>8247</v>
      </c>
      <c r="C69" s="52"/>
      <c r="D69" s="24" t="s">
        <v>8295</v>
      </c>
      <c r="E69" s="22">
        <v>1</v>
      </c>
      <c r="F69" s="22">
        <v>259</v>
      </c>
      <c r="G69" s="22">
        <v>62</v>
      </c>
      <c r="H69" s="64">
        <v>86.9</v>
      </c>
      <c r="I69" s="64" t="s">
        <v>212</v>
      </c>
      <c r="J69" s="64">
        <v>3.8</v>
      </c>
      <c r="K69" s="64" t="s">
        <v>493</v>
      </c>
      <c r="L69" s="22" t="s">
        <v>82</v>
      </c>
      <c r="M69" s="64">
        <v>4.5</v>
      </c>
      <c r="N69" s="64" t="s">
        <v>82</v>
      </c>
      <c r="O69" s="22" t="s">
        <v>81</v>
      </c>
      <c r="P69" s="64" t="s">
        <v>82</v>
      </c>
      <c r="Q69" s="64" t="s">
        <v>258</v>
      </c>
      <c r="R69" s="22" t="s">
        <v>80</v>
      </c>
      <c r="S69" s="64" t="s">
        <v>83</v>
      </c>
      <c r="T69" s="64" t="s">
        <v>82</v>
      </c>
      <c r="U69" s="64">
        <v>4.0999999999999996</v>
      </c>
      <c r="V69" s="64" t="s">
        <v>82</v>
      </c>
      <c r="W69" s="64">
        <v>0.5</v>
      </c>
      <c r="X69" s="22">
        <v>4</v>
      </c>
      <c r="Y69" s="22">
        <v>170</v>
      </c>
      <c r="Z69" s="22">
        <v>25</v>
      </c>
      <c r="AA69" s="22">
        <v>23</v>
      </c>
      <c r="AB69" s="22">
        <v>55</v>
      </c>
      <c r="AC69" s="64">
        <v>0.4</v>
      </c>
      <c r="AD69" s="64">
        <v>0.3</v>
      </c>
      <c r="AE69" s="122">
        <v>0.12</v>
      </c>
      <c r="AF69" s="122">
        <v>0.28000000000000003</v>
      </c>
      <c r="AG69" s="22" t="s">
        <v>81</v>
      </c>
      <c r="AH69" s="22">
        <v>1</v>
      </c>
      <c r="AI69" s="22">
        <v>4</v>
      </c>
      <c r="AJ69" s="22" t="s">
        <v>82</v>
      </c>
      <c r="AK69" s="22">
        <v>56</v>
      </c>
      <c r="AL69" s="22" t="s">
        <v>82</v>
      </c>
      <c r="AM69" s="22">
        <v>1</v>
      </c>
      <c r="AN69" s="22">
        <v>31</v>
      </c>
      <c r="AO69" s="22">
        <v>1</v>
      </c>
      <c r="AP69" s="22">
        <v>32</v>
      </c>
      <c r="AQ69" s="22" t="s">
        <v>82</v>
      </c>
      <c r="AR69" s="22" t="s">
        <v>82</v>
      </c>
      <c r="AS69" s="22">
        <v>0.5</v>
      </c>
      <c r="AT69" s="22">
        <v>0.1</v>
      </c>
      <c r="AU69" s="22">
        <v>23.2</v>
      </c>
      <c r="AV69" s="22">
        <v>0.8</v>
      </c>
      <c r="AW69" s="22">
        <v>79</v>
      </c>
      <c r="AX69" s="122">
        <v>0.09</v>
      </c>
      <c r="AY69" s="122">
        <v>7.0000000000000007E-2</v>
      </c>
      <c r="AZ69" s="64">
        <v>0.5</v>
      </c>
      <c r="BA69" s="64" t="s">
        <v>223</v>
      </c>
      <c r="BB69" s="122">
        <v>0.08</v>
      </c>
      <c r="BC69" s="22" t="s">
        <v>84</v>
      </c>
      <c r="BD69" s="22">
        <v>37</v>
      </c>
      <c r="BE69" s="122">
        <v>0.22</v>
      </c>
      <c r="BF69" s="64">
        <v>5</v>
      </c>
      <c r="BG69" s="22">
        <v>2</v>
      </c>
      <c r="BH69" s="22" t="s">
        <v>82</v>
      </c>
      <c r="BI69" s="22">
        <v>0</v>
      </c>
      <c r="BJ69" s="127">
        <v>44985</v>
      </c>
      <c r="BK69" s="24" t="s">
        <v>81</v>
      </c>
      <c r="BL69" s="24" t="s">
        <v>1774</v>
      </c>
      <c r="BN69"/>
      <c r="BO69" s="22"/>
    </row>
    <row r="70" spans="1:67" ht="34.700000000000003" customHeight="1">
      <c r="A70" s="51" t="str">
        <f t="shared" si="0"/>
        <v/>
      </c>
      <c r="B70" s="52"/>
      <c r="C70" s="52"/>
      <c r="D70" s="24" t="s">
        <v>8296</v>
      </c>
      <c r="E70" s="22">
        <v>1</v>
      </c>
      <c r="F70" s="22">
        <v>259</v>
      </c>
      <c r="G70" s="22">
        <v>62</v>
      </c>
      <c r="H70" s="64">
        <v>86.9</v>
      </c>
      <c r="I70" s="64" t="s">
        <v>212</v>
      </c>
      <c r="J70" s="64">
        <v>3.8</v>
      </c>
      <c r="K70" s="64" t="s">
        <v>493</v>
      </c>
      <c r="L70" s="22" t="s">
        <v>82</v>
      </c>
      <c r="M70" s="64">
        <v>4.5</v>
      </c>
      <c r="N70" s="64" t="s">
        <v>82</v>
      </c>
      <c r="O70" s="22" t="s">
        <v>81</v>
      </c>
      <c r="P70" s="64" t="s">
        <v>82</v>
      </c>
      <c r="Q70" s="64" t="s">
        <v>258</v>
      </c>
      <c r="R70" s="22" t="s">
        <v>81</v>
      </c>
      <c r="S70" s="64" t="s">
        <v>83</v>
      </c>
      <c r="T70" s="64" t="s">
        <v>82</v>
      </c>
      <c r="U70" s="64">
        <v>4.0999999999999996</v>
      </c>
      <c r="V70" s="64" t="s">
        <v>82</v>
      </c>
      <c r="W70" s="64">
        <v>0.5</v>
      </c>
      <c r="X70" s="22">
        <v>4</v>
      </c>
      <c r="Y70" s="22">
        <v>170</v>
      </c>
      <c r="Z70" s="22">
        <v>25</v>
      </c>
      <c r="AA70" s="22">
        <v>23</v>
      </c>
      <c r="AB70" s="22">
        <v>55</v>
      </c>
      <c r="AC70" s="64">
        <v>0.4</v>
      </c>
      <c r="AD70" s="64">
        <v>0.3</v>
      </c>
      <c r="AE70" s="122">
        <v>0.12</v>
      </c>
      <c r="AF70" s="122">
        <v>0.28000000000000003</v>
      </c>
      <c r="AG70" s="22" t="s">
        <v>81</v>
      </c>
      <c r="AH70" s="22">
        <v>1</v>
      </c>
      <c r="AI70" s="22">
        <v>4</v>
      </c>
      <c r="AJ70" s="22" t="s">
        <v>82</v>
      </c>
      <c r="AK70" s="22">
        <v>56</v>
      </c>
      <c r="AL70" s="22" t="s">
        <v>82</v>
      </c>
      <c r="AM70" s="22">
        <v>1</v>
      </c>
      <c r="AN70" s="22">
        <v>31</v>
      </c>
      <c r="AO70" s="22">
        <v>1</v>
      </c>
      <c r="AP70" s="22">
        <v>32</v>
      </c>
      <c r="AQ70" s="22" t="s">
        <v>82</v>
      </c>
      <c r="AR70" s="22" t="s">
        <v>82</v>
      </c>
      <c r="AS70" s="22">
        <v>0.5</v>
      </c>
      <c r="AT70" s="22">
        <v>0.1</v>
      </c>
      <c r="AU70" s="22">
        <v>23.2</v>
      </c>
      <c r="AV70" s="22">
        <v>0.8</v>
      </c>
      <c r="AW70" s="22">
        <v>79</v>
      </c>
      <c r="AX70" s="122">
        <v>0.09</v>
      </c>
      <c r="AY70" s="122">
        <v>7.0000000000000007E-2</v>
      </c>
      <c r="AZ70" s="64">
        <v>0.5</v>
      </c>
      <c r="BA70" s="64" t="s">
        <v>223</v>
      </c>
      <c r="BB70" s="122">
        <v>0.08</v>
      </c>
      <c r="BC70" s="22" t="s">
        <v>84</v>
      </c>
      <c r="BD70" s="22">
        <v>37</v>
      </c>
      <c r="BE70" s="122">
        <v>0.22</v>
      </c>
      <c r="BF70" s="64">
        <v>5</v>
      </c>
      <c r="BG70" s="22">
        <v>2</v>
      </c>
      <c r="BH70" s="22" t="s">
        <v>82</v>
      </c>
      <c r="BI70" s="22">
        <v>0</v>
      </c>
      <c r="BJ70" s="65" t="s">
        <v>81</v>
      </c>
      <c r="BK70" s="24" t="s">
        <v>8225</v>
      </c>
      <c r="BL70" s="24" t="s">
        <v>81</v>
      </c>
      <c r="BN70"/>
      <c r="BO70" s="22"/>
    </row>
    <row r="71" spans="1:67" ht="34.700000000000003" customHeight="1">
      <c r="A71" s="51" t="str">
        <f t="shared" si="0"/>
        <v/>
      </c>
      <c r="B71" s="52"/>
      <c r="C71" s="52"/>
      <c r="D71" s="24" t="s">
        <v>8296</v>
      </c>
      <c r="E71" s="22" t="s">
        <v>81</v>
      </c>
      <c r="F71" s="22" t="s">
        <v>81</v>
      </c>
      <c r="G71" s="22" t="s">
        <v>81</v>
      </c>
      <c r="H71" s="64" t="s">
        <v>81</v>
      </c>
      <c r="I71" s="64" t="s">
        <v>81</v>
      </c>
      <c r="J71" s="64" t="s">
        <v>81</v>
      </c>
      <c r="K71" s="64" t="s">
        <v>81</v>
      </c>
      <c r="L71" s="22" t="s">
        <v>81</v>
      </c>
      <c r="M71" s="64" t="s">
        <v>81</v>
      </c>
      <c r="N71" s="64" t="s">
        <v>81</v>
      </c>
      <c r="O71" s="22" t="s">
        <v>81</v>
      </c>
      <c r="P71" s="64" t="s">
        <v>81</v>
      </c>
      <c r="Q71" s="64" t="s">
        <v>81</v>
      </c>
      <c r="R71" s="22" t="s">
        <v>81</v>
      </c>
      <c r="S71" s="64" t="s">
        <v>81</v>
      </c>
      <c r="T71" s="64" t="s">
        <v>81</v>
      </c>
      <c r="U71" s="64" t="s">
        <v>81</v>
      </c>
      <c r="V71" s="64" t="s">
        <v>81</v>
      </c>
      <c r="W71" s="64" t="s">
        <v>81</v>
      </c>
      <c r="X71" s="22" t="s">
        <v>81</v>
      </c>
      <c r="Y71" s="22" t="s">
        <v>81</v>
      </c>
      <c r="Z71" s="22" t="s">
        <v>81</v>
      </c>
      <c r="AA71" s="22" t="s">
        <v>81</v>
      </c>
      <c r="AB71" s="22" t="s">
        <v>81</v>
      </c>
      <c r="AC71" s="64" t="s">
        <v>81</v>
      </c>
      <c r="AD71" s="64" t="s">
        <v>81</v>
      </c>
      <c r="AE71" s="122" t="s">
        <v>81</v>
      </c>
      <c r="AF71" s="122" t="s">
        <v>81</v>
      </c>
      <c r="AG71" s="22" t="s">
        <v>81</v>
      </c>
      <c r="AH71" s="22" t="s">
        <v>81</v>
      </c>
      <c r="AI71" s="22" t="s">
        <v>81</v>
      </c>
      <c r="AJ71" s="22" t="s">
        <v>81</v>
      </c>
      <c r="AK71" s="22" t="s">
        <v>81</v>
      </c>
      <c r="AL71" s="22" t="s">
        <v>81</v>
      </c>
      <c r="AM71" s="22" t="s">
        <v>81</v>
      </c>
      <c r="AN71" s="22" t="s">
        <v>81</v>
      </c>
      <c r="AO71" s="22" t="s">
        <v>81</v>
      </c>
      <c r="AP71" s="22" t="s">
        <v>81</v>
      </c>
      <c r="AQ71" s="22" t="s">
        <v>81</v>
      </c>
      <c r="AR71" s="22" t="s">
        <v>81</v>
      </c>
      <c r="AS71" s="22" t="s">
        <v>81</v>
      </c>
      <c r="AT71" s="22" t="s">
        <v>81</v>
      </c>
      <c r="AU71" s="22" t="s">
        <v>81</v>
      </c>
      <c r="AV71" s="22" t="s">
        <v>81</v>
      </c>
      <c r="AW71" s="22" t="s">
        <v>81</v>
      </c>
      <c r="AX71" s="122" t="s">
        <v>81</v>
      </c>
      <c r="AY71" s="122" t="s">
        <v>81</v>
      </c>
      <c r="AZ71" s="64" t="s">
        <v>81</v>
      </c>
      <c r="BA71" s="64" t="s">
        <v>81</v>
      </c>
      <c r="BB71" s="122" t="s">
        <v>81</v>
      </c>
      <c r="BC71" s="22" t="s">
        <v>81</v>
      </c>
      <c r="BD71" s="22" t="s">
        <v>81</v>
      </c>
      <c r="BE71" s="122" t="s">
        <v>81</v>
      </c>
      <c r="BF71" s="64" t="s">
        <v>81</v>
      </c>
      <c r="BG71" s="22" t="s">
        <v>81</v>
      </c>
      <c r="BH71" s="22" t="s">
        <v>81</v>
      </c>
      <c r="BI71" s="22" t="s">
        <v>81</v>
      </c>
      <c r="BJ71" s="65" t="s">
        <v>81</v>
      </c>
      <c r="BK71" s="24" t="s">
        <v>8143</v>
      </c>
      <c r="BL71" s="24" t="s">
        <v>81</v>
      </c>
      <c r="BN71"/>
      <c r="BO71" s="22"/>
    </row>
    <row r="72" spans="1:67" ht="34.700000000000003" customHeight="1">
      <c r="A72" s="51" t="str">
        <f t="shared" si="0"/>
        <v/>
      </c>
      <c r="B72" s="52"/>
      <c r="C72" s="52"/>
      <c r="D72" s="24" t="s">
        <v>8296</v>
      </c>
      <c r="E72" s="22" t="s">
        <v>81</v>
      </c>
      <c r="F72" s="22" t="s">
        <v>81</v>
      </c>
      <c r="G72" s="22" t="s">
        <v>81</v>
      </c>
      <c r="H72" s="64" t="s">
        <v>81</v>
      </c>
      <c r="I72" s="64" t="s">
        <v>81</v>
      </c>
      <c r="J72" s="64" t="s">
        <v>81</v>
      </c>
      <c r="K72" s="64" t="s">
        <v>81</v>
      </c>
      <c r="L72" s="22" t="s">
        <v>81</v>
      </c>
      <c r="M72" s="64" t="s">
        <v>81</v>
      </c>
      <c r="N72" s="64" t="s">
        <v>81</v>
      </c>
      <c r="O72" s="22" t="s">
        <v>81</v>
      </c>
      <c r="P72" s="64" t="s">
        <v>81</v>
      </c>
      <c r="Q72" s="64" t="s">
        <v>81</v>
      </c>
      <c r="R72" s="22" t="s">
        <v>81</v>
      </c>
      <c r="S72" s="64" t="s">
        <v>81</v>
      </c>
      <c r="T72" s="64" t="s">
        <v>81</v>
      </c>
      <c r="U72" s="64" t="s">
        <v>81</v>
      </c>
      <c r="V72" s="64" t="s">
        <v>81</v>
      </c>
      <c r="W72" s="64" t="s">
        <v>81</v>
      </c>
      <c r="X72" s="22" t="s">
        <v>81</v>
      </c>
      <c r="Y72" s="22" t="s">
        <v>81</v>
      </c>
      <c r="Z72" s="22" t="s">
        <v>81</v>
      </c>
      <c r="AA72" s="22" t="s">
        <v>81</v>
      </c>
      <c r="AB72" s="22" t="s">
        <v>81</v>
      </c>
      <c r="AC72" s="64" t="s">
        <v>81</v>
      </c>
      <c r="AD72" s="64" t="s">
        <v>81</v>
      </c>
      <c r="AE72" s="122" t="s">
        <v>81</v>
      </c>
      <c r="AF72" s="122" t="s">
        <v>81</v>
      </c>
      <c r="AG72" s="22" t="s">
        <v>81</v>
      </c>
      <c r="AH72" s="22" t="s">
        <v>81</v>
      </c>
      <c r="AI72" s="22" t="s">
        <v>81</v>
      </c>
      <c r="AJ72" s="22" t="s">
        <v>81</v>
      </c>
      <c r="AK72" s="22" t="s">
        <v>81</v>
      </c>
      <c r="AL72" s="22" t="s">
        <v>81</v>
      </c>
      <c r="AM72" s="22" t="s">
        <v>81</v>
      </c>
      <c r="AN72" s="22" t="s">
        <v>81</v>
      </c>
      <c r="AO72" s="22" t="s">
        <v>81</v>
      </c>
      <c r="AP72" s="22" t="s">
        <v>81</v>
      </c>
      <c r="AQ72" s="22" t="s">
        <v>81</v>
      </c>
      <c r="AR72" s="22" t="s">
        <v>81</v>
      </c>
      <c r="AS72" s="22" t="s">
        <v>81</v>
      </c>
      <c r="AT72" s="22" t="s">
        <v>81</v>
      </c>
      <c r="AU72" s="22" t="s">
        <v>81</v>
      </c>
      <c r="AV72" s="22" t="s">
        <v>81</v>
      </c>
      <c r="AW72" s="22" t="s">
        <v>81</v>
      </c>
      <c r="AX72" s="122" t="s">
        <v>81</v>
      </c>
      <c r="AY72" s="122" t="s">
        <v>81</v>
      </c>
      <c r="AZ72" s="64" t="s">
        <v>81</v>
      </c>
      <c r="BA72" s="64" t="s">
        <v>81</v>
      </c>
      <c r="BB72" s="122" t="s">
        <v>81</v>
      </c>
      <c r="BC72" s="22" t="s">
        <v>81</v>
      </c>
      <c r="BD72" s="22" t="s">
        <v>81</v>
      </c>
      <c r="BE72" s="122" t="s">
        <v>81</v>
      </c>
      <c r="BF72" s="64" t="s">
        <v>81</v>
      </c>
      <c r="BG72" s="22" t="s">
        <v>81</v>
      </c>
      <c r="BH72" s="22" t="s">
        <v>81</v>
      </c>
      <c r="BI72" s="22" t="s">
        <v>81</v>
      </c>
      <c r="BJ72" s="65" t="s">
        <v>81</v>
      </c>
      <c r="BK72" s="24" t="s">
        <v>8224</v>
      </c>
      <c r="BL72" s="24" t="s">
        <v>81</v>
      </c>
      <c r="BN72"/>
      <c r="BO72" s="22"/>
    </row>
    <row r="73" spans="1:67" ht="34.700000000000003" customHeight="1">
      <c r="A73" s="51" t="str">
        <f t="shared" si="0"/>
        <v/>
      </c>
      <c r="B73" s="52"/>
      <c r="C73" s="52"/>
      <c r="D73" s="24" t="s">
        <v>8296</v>
      </c>
      <c r="E73" s="22" t="s">
        <v>81</v>
      </c>
      <c r="F73" s="22" t="s">
        <v>81</v>
      </c>
      <c r="G73" s="22" t="s">
        <v>81</v>
      </c>
      <c r="H73" s="64" t="s">
        <v>81</v>
      </c>
      <c r="I73" s="64" t="s">
        <v>81</v>
      </c>
      <c r="J73" s="64" t="s">
        <v>81</v>
      </c>
      <c r="K73" s="64" t="s">
        <v>81</v>
      </c>
      <c r="L73" s="22" t="s">
        <v>81</v>
      </c>
      <c r="M73" s="64" t="s">
        <v>81</v>
      </c>
      <c r="N73" s="64" t="s">
        <v>81</v>
      </c>
      <c r="O73" s="22" t="s">
        <v>81</v>
      </c>
      <c r="P73" s="64" t="s">
        <v>81</v>
      </c>
      <c r="Q73" s="64" t="s">
        <v>81</v>
      </c>
      <c r="R73" s="22" t="s">
        <v>81</v>
      </c>
      <c r="S73" s="64" t="s">
        <v>81</v>
      </c>
      <c r="T73" s="64" t="s">
        <v>81</v>
      </c>
      <c r="U73" s="64" t="s">
        <v>81</v>
      </c>
      <c r="V73" s="64" t="s">
        <v>81</v>
      </c>
      <c r="W73" s="64" t="s">
        <v>81</v>
      </c>
      <c r="X73" s="22" t="s">
        <v>81</v>
      </c>
      <c r="Y73" s="22" t="s">
        <v>81</v>
      </c>
      <c r="Z73" s="22" t="s">
        <v>81</v>
      </c>
      <c r="AA73" s="22" t="s">
        <v>81</v>
      </c>
      <c r="AB73" s="22" t="s">
        <v>81</v>
      </c>
      <c r="AC73" s="64" t="s">
        <v>81</v>
      </c>
      <c r="AD73" s="64" t="s">
        <v>81</v>
      </c>
      <c r="AE73" s="122" t="s">
        <v>81</v>
      </c>
      <c r="AF73" s="122" t="s">
        <v>81</v>
      </c>
      <c r="AG73" s="22" t="s">
        <v>81</v>
      </c>
      <c r="AH73" s="22" t="s">
        <v>81</v>
      </c>
      <c r="AI73" s="22" t="s">
        <v>81</v>
      </c>
      <c r="AJ73" s="22" t="s">
        <v>81</v>
      </c>
      <c r="AK73" s="22" t="s">
        <v>81</v>
      </c>
      <c r="AL73" s="22" t="s">
        <v>81</v>
      </c>
      <c r="AM73" s="22" t="s">
        <v>81</v>
      </c>
      <c r="AN73" s="22" t="s">
        <v>81</v>
      </c>
      <c r="AO73" s="22" t="s">
        <v>81</v>
      </c>
      <c r="AP73" s="22" t="s">
        <v>81</v>
      </c>
      <c r="AQ73" s="22" t="s">
        <v>81</v>
      </c>
      <c r="AR73" s="22" t="s">
        <v>81</v>
      </c>
      <c r="AS73" s="22" t="s">
        <v>81</v>
      </c>
      <c r="AT73" s="22" t="s">
        <v>81</v>
      </c>
      <c r="AU73" s="22" t="s">
        <v>81</v>
      </c>
      <c r="AV73" s="22" t="s">
        <v>81</v>
      </c>
      <c r="AW73" s="22" t="s">
        <v>81</v>
      </c>
      <c r="AX73" s="122" t="s">
        <v>81</v>
      </c>
      <c r="AY73" s="122" t="s">
        <v>81</v>
      </c>
      <c r="AZ73" s="64" t="s">
        <v>81</v>
      </c>
      <c r="BA73" s="64" t="s">
        <v>81</v>
      </c>
      <c r="BB73" s="122" t="s">
        <v>81</v>
      </c>
      <c r="BC73" s="22" t="s">
        <v>81</v>
      </c>
      <c r="BD73" s="22" t="s">
        <v>81</v>
      </c>
      <c r="BE73" s="122" t="s">
        <v>81</v>
      </c>
      <c r="BF73" s="64" t="s">
        <v>81</v>
      </c>
      <c r="BG73" s="22" t="s">
        <v>81</v>
      </c>
      <c r="BH73" s="22" t="s">
        <v>81</v>
      </c>
      <c r="BI73" s="22" t="s">
        <v>81</v>
      </c>
      <c r="BJ73" s="65" t="s">
        <v>81</v>
      </c>
      <c r="BK73" s="24" t="s">
        <v>8142</v>
      </c>
      <c r="BL73" s="24" t="s">
        <v>81</v>
      </c>
      <c r="BN73"/>
      <c r="BO73" s="22"/>
    </row>
    <row r="74" spans="1:67" ht="34.700000000000003" customHeight="1">
      <c r="A74" s="51" t="str">
        <f t="shared" si="0"/>
        <v/>
      </c>
      <c r="B74" s="52"/>
      <c r="C74" s="52"/>
      <c r="D74" s="24" t="s">
        <v>8296</v>
      </c>
      <c r="E74" s="22" t="s">
        <v>81</v>
      </c>
      <c r="F74" s="22" t="s">
        <v>81</v>
      </c>
      <c r="G74" s="22" t="s">
        <v>81</v>
      </c>
      <c r="H74" s="64" t="s">
        <v>81</v>
      </c>
      <c r="I74" s="64" t="s">
        <v>81</v>
      </c>
      <c r="J74" s="64" t="s">
        <v>81</v>
      </c>
      <c r="K74" s="64" t="s">
        <v>81</v>
      </c>
      <c r="L74" s="22" t="s">
        <v>81</v>
      </c>
      <c r="M74" s="64" t="s">
        <v>81</v>
      </c>
      <c r="N74" s="64" t="s">
        <v>81</v>
      </c>
      <c r="O74" s="22" t="s">
        <v>81</v>
      </c>
      <c r="P74" s="64" t="s">
        <v>81</v>
      </c>
      <c r="Q74" s="64" t="s">
        <v>81</v>
      </c>
      <c r="R74" s="22" t="s">
        <v>81</v>
      </c>
      <c r="S74" s="64" t="s">
        <v>81</v>
      </c>
      <c r="T74" s="64" t="s">
        <v>81</v>
      </c>
      <c r="U74" s="64" t="s">
        <v>81</v>
      </c>
      <c r="V74" s="64" t="s">
        <v>81</v>
      </c>
      <c r="W74" s="64" t="s">
        <v>81</v>
      </c>
      <c r="X74" s="22" t="s">
        <v>81</v>
      </c>
      <c r="Y74" s="22" t="s">
        <v>81</v>
      </c>
      <c r="Z74" s="22" t="s">
        <v>81</v>
      </c>
      <c r="AA74" s="22" t="s">
        <v>81</v>
      </c>
      <c r="AB74" s="22" t="s">
        <v>81</v>
      </c>
      <c r="AC74" s="64" t="s">
        <v>81</v>
      </c>
      <c r="AD74" s="64" t="s">
        <v>81</v>
      </c>
      <c r="AE74" s="122" t="s">
        <v>81</v>
      </c>
      <c r="AF74" s="122" t="s">
        <v>81</v>
      </c>
      <c r="AG74" s="22" t="s">
        <v>81</v>
      </c>
      <c r="AH74" s="22" t="s">
        <v>81</v>
      </c>
      <c r="AI74" s="22" t="s">
        <v>81</v>
      </c>
      <c r="AJ74" s="22" t="s">
        <v>81</v>
      </c>
      <c r="AK74" s="22" t="s">
        <v>81</v>
      </c>
      <c r="AL74" s="22" t="s">
        <v>81</v>
      </c>
      <c r="AM74" s="22" t="s">
        <v>81</v>
      </c>
      <c r="AN74" s="22" t="s">
        <v>81</v>
      </c>
      <c r="AO74" s="22" t="s">
        <v>81</v>
      </c>
      <c r="AP74" s="22" t="s">
        <v>81</v>
      </c>
      <c r="AQ74" s="22" t="s">
        <v>81</v>
      </c>
      <c r="AR74" s="22" t="s">
        <v>81</v>
      </c>
      <c r="AS74" s="22" t="s">
        <v>81</v>
      </c>
      <c r="AT74" s="22" t="s">
        <v>81</v>
      </c>
      <c r="AU74" s="22" t="s">
        <v>81</v>
      </c>
      <c r="AV74" s="22" t="s">
        <v>81</v>
      </c>
      <c r="AW74" s="22" t="s">
        <v>81</v>
      </c>
      <c r="AX74" s="122" t="s">
        <v>81</v>
      </c>
      <c r="AY74" s="122" t="s">
        <v>81</v>
      </c>
      <c r="AZ74" s="64" t="s">
        <v>81</v>
      </c>
      <c r="BA74" s="64" t="s">
        <v>81</v>
      </c>
      <c r="BB74" s="122" t="s">
        <v>81</v>
      </c>
      <c r="BC74" s="22" t="s">
        <v>81</v>
      </c>
      <c r="BD74" s="22" t="s">
        <v>81</v>
      </c>
      <c r="BE74" s="122" t="s">
        <v>81</v>
      </c>
      <c r="BF74" s="64" t="s">
        <v>81</v>
      </c>
      <c r="BG74" s="22" t="s">
        <v>81</v>
      </c>
      <c r="BH74" s="22" t="s">
        <v>81</v>
      </c>
      <c r="BI74" s="22" t="s">
        <v>81</v>
      </c>
      <c r="BJ74" s="65" t="s">
        <v>81</v>
      </c>
      <c r="BK74" s="24" t="s">
        <v>8290</v>
      </c>
      <c r="BL74" s="24" t="s">
        <v>81</v>
      </c>
      <c r="BN74"/>
      <c r="BO74" s="22"/>
    </row>
    <row r="75" spans="1:67" ht="34.700000000000003" customHeight="1">
      <c r="A75" s="51" t="str">
        <f t="shared" si="0"/>
        <v>06</v>
      </c>
      <c r="B75" s="52" t="s">
        <v>2796</v>
      </c>
      <c r="C75" s="52"/>
      <c r="D75" s="24" t="s">
        <v>2797</v>
      </c>
      <c r="E75" s="22">
        <v>2</v>
      </c>
      <c r="F75" s="22">
        <v>65</v>
      </c>
      <c r="G75" s="22">
        <v>15</v>
      </c>
      <c r="H75" s="64">
        <v>95.4</v>
      </c>
      <c r="I75" s="64">
        <v>1.3</v>
      </c>
      <c r="J75" s="64">
        <v>1.8</v>
      </c>
      <c r="K75" s="64" t="s">
        <v>245</v>
      </c>
      <c r="L75" s="22" t="s">
        <v>78</v>
      </c>
      <c r="M75" s="64">
        <v>0.1</v>
      </c>
      <c r="N75" s="64">
        <v>1.3</v>
      </c>
      <c r="O75" s="22" t="s">
        <v>81</v>
      </c>
      <c r="P75" s="64">
        <v>1.3</v>
      </c>
      <c r="Q75" s="64" t="s">
        <v>100</v>
      </c>
      <c r="R75" s="22" t="s">
        <v>80</v>
      </c>
      <c r="S75" s="64">
        <v>1.3</v>
      </c>
      <c r="T75" s="64" t="s">
        <v>82</v>
      </c>
      <c r="U75" s="64">
        <v>2.4</v>
      </c>
      <c r="V75" s="64" t="s">
        <v>84</v>
      </c>
      <c r="W75" s="64">
        <v>0.2</v>
      </c>
      <c r="X75" s="22">
        <v>3</v>
      </c>
      <c r="Y75" s="22">
        <v>79</v>
      </c>
      <c r="Z75" s="22">
        <v>9</v>
      </c>
      <c r="AA75" s="22">
        <v>8</v>
      </c>
      <c r="AB75" s="22">
        <v>27</v>
      </c>
      <c r="AC75" s="64">
        <v>0.2</v>
      </c>
      <c r="AD75" s="64">
        <v>0.2</v>
      </c>
      <c r="AE75" s="122">
        <v>0.08</v>
      </c>
      <c r="AF75" s="122">
        <v>0.06</v>
      </c>
      <c r="AG75" s="22" t="s">
        <v>81</v>
      </c>
      <c r="AH75" s="22">
        <v>2</v>
      </c>
      <c r="AI75" s="22" t="s">
        <v>84</v>
      </c>
      <c r="AJ75" s="22" t="s">
        <v>84</v>
      </c>
      <c r="AK75" s="22">
        <v>44</v>
      </c>
      <c r="AL75" s="22" t="s">
        <v>83</v>
      </c>
      <c r="AM75" s="22" t="s">
        <v>84</v>
      </c>
      <c r="AN75" s="22">
        <v>3</v>
      </c>
      <c r="AO75" s="22" t="s">
        <v>84</v>
      </c>
      <c r="AP75" s="22">
        <v>3</v>
      </c>
      <c r="AQ75" s="22" t="s">
        <v>84</v>
      </c>
      <c r="AR75" s="22" t="s">
        <v>78</v>
      </c>
      <c r="AS75" s="22">
        <v>0.1</v>
      </c>
      <c r="AT75" s="22">
        <v>0</v>
      </c>
      <c r="AU75" s="22">
        <v>0.1</v>
      </c>
      <c r="AV75" s="22">
        <v>0</v>
      </c>
      <c r="AW75" s="22">
        <v>2</v>
      </c>
      <c r="AX75" s="122">
        <v>0.04</v>
      </c>
      <c r="AY75" s="122">
        <v>0.05</v>
      </c>
      <c r="AZ75" s="64">
        <v>0.3</v>
      </c>
      <c r="BA75" s="64">
        <v>0.6</v>
      </c>
      <c r="BB75" s="122">
        <v>0.05</v>
      </c>
      <c r="BC75" s="22" t="s">
        <v>84</v>
      </c>
      <c r="BD75" s="22">
        <v>36</v>
      </c>
      <c r="BE75" s="122">
        <v>0.2</v>
      </c>
      <c r="BF75" s="64">
        <v>1.7</v>
      </c>
      <c r="BG75" s="22">
        <v>7</v>
      </c>
      <c r="BH75" s="22" t="s">
        <v>82</v>
      </c>
      <c r="BI75" s="22">
        <v>0</v>
      </c>
      <c r="BJ75" s="127">
        <v>44985</v>
      </c>
      <c r="BK75" s="24" t="s">
        <v>81</v>
      </c>
      <c r="BL75" s="24" t="s">
        <v>8474</v>
      </c>
      <c r="BN75"/>
      <c r="BO75" s="22"/>
    </row>
    <row r="76" spans="1:67" ht="34.700000000000003" customHeight="1">
      <c r="A76" s="51" t="str">
        <f t="shared" si="0"/>
        <v/>
      </c>
      <c r="B76" s="52"/>
      <c r="C76" s="52"/>
      <c r="D76" s="24" t="s">
        <v>8297</v>
      </c>
      <c r="E76" s="22" t="s">
        <v>81</v>
      </c>
      <c r="F76" s="22" t="s">
        <v>81</v>
      </c>
      <c r="G76" s="22" t="s">
        <v>81</v>
      </c>
      <c r="H76" s="64" t="s">
        <v>81</v>
      </c>
      <c r="I76" s="64" t="s">
        <v>81</v>
      </c>
      <c r="J76" s="64" t="s">
        <v>81</v>
      </c>
      <c r="K76" s="64" t="s">
        <v>81</v>
      </c>
      <c r="L76" s="22" t="s">
        <v>81</v>
      </c>
      <c r="M76" s="64" t="s">
        <v>81</v>
      </c>
      <c r="N76" s="64" t="s">
        <v>81</v>
      </c>
      <c r="O76" s="22" t="s">
        <v>81</v>
      </c>
      <c r="P76" s="64" t="s">
        <v>81</v>
      </c>
      <c r="Q76" s="64" t="s">
        <v>81</v>
      </c>
      <c r="R76" s="22" t="s">
        <v>81</v>
      </c>
      <c r="S76" s="64" t="s">
        <v>81</v>
      </c>
      <c r="T76" s="64" t="s">
        <v>81</v>
      </c>
      <c r="U76" s="64" t="s">
        <v>81</v>
      </c>
      <c r="V76" s="64" t="s">
        <v>81</v>
      </c>
      <c r="W76" s="64" t="s">
        <v>81</v>
      </c>
      <c r="X76" s="22" t="s">
        <v>81</v>
      </c>
      <c r="Y76" s="22" t="s">
        <v>81</v>
      </c>
      <c r="Z76" s="22" t="s">
        <v>81</v>
      </c>
      <c r="AA76" s="22" t="s">
        <v>81</v>
      </c>
      <c r="AB76" s="22" t="s">
        <v>81</v>
      </c>
      <c r="AC76" s="64" t="s">
        <v>81</v>
      </c>
      <c r="AD76" s="64" t="s">
        <v>81</v>
      </c>
      <c r="AE76" s="122" t="s">
        <v>81</v>
      </c>
      <c r="AF76" s="122" t="s">
        <v>81</v>
      </c>
      <c r="AG76" s="22" t="s">
        <v>81</v>
      </c>
      <c r="AH76" s="22" t="s">
        <v>81</v>
      </c>
      <c r="AI76" s="22" t="s">
        <v>81</v>
      </c>
      <c r="AJ76" s="22" t="s">
        <v>81</v>
      </c>
      <c r="AK76" s="22" t="s">
        <v>81</v>
      </c>
      <c r="AL76" s="22" t="s">
        <v>81</v>
      </c>
      <c r="AM76" s="22" t="s">
        <v>81</v>
      </c>
      <c r="AN76" s="22" t="s">
        <v>81</v>
      </c>
      <c r="AO76" s="22" t="s">
        <v>81</v>
      </c>
      <c r="AP76" s="22" t="s">
        <v>81</v>
      </c>
      <c r="AQ76" s="22" t="s">
        <v>81</v>
      </c>
      <c r="AR76" s="22" t="s">
        <v>81</v>
      </c>
      <c r="AS76" s="22" t="s">
        <v>81</v>
      </c>
      <c r="AT76" s="22" t="s">
        <v>81</v>
      </c>
      <c r="AU76" s="22" t="s">
        <v>81</v>
      </c>
      <c r="AV76" s="22" t="s">
        <v>81</v>
      </c>
      <c r="AW76" s="22" t="s">
        <v>81</v>
      </c>
      <c r="AX76" s="122" t="s">
        <v>81</v>
      </c>
      <c r="AY76" s="122" t="s">
        <v>81</v>
      </c>
      <c r="AZ76" s="64" t="s">
        <v>81</v>
      </c>
      <c r="BA76" s="64" t="s">
        <v>81</v>
      </c>
      <c r="BB76" s="122" t="s">
        <v>81</v>
      </c>
      <c r="BC76" s="22" t="s">
        <v>81</v>
      </c>
      <c r="BD76" s="22" t="s">
        <v>81</v>
      </c>
      <c r="BE76" s="122" t="s">
        <v>81</v>
      </c>
      <c r="BF76" s="64" t="s">
        <v>81</v>
      </c>
      <c r="BG76" s="22" t="s">
        <v>81</v>
      </c>
      <c r="BH76" s="22" t="s">
        <v>81</v>
      </c>
      <c r="BI76" s="22" t="s">
        <v>81</v>
      </c>
      <c r="BJ76" s="65" t="s">
        <v>81</v>
      </c>
      <c r="BK76" s="24" t="s">
        <v>8225</v>
      </c>
      <c r="BL76" s="24" t="s">
        <v>81</v>
      </c>
      <c r="BN76"/>
      <c r="BO76" s="22"/>
    </row>
    <row r="77" spans="1:67" ht="34.700000000000003" customHeight="1">
      <c r="A77" s="51" t="str">
        <f t="shared" si="0"/>
        <v/>
      </c>
      <c r="B77" s="52"/>
      <c r="C77" s="52"/>
      <c r="D77" s="24" t="s">
        <v>8297</v>
      </c>
      <c r="E77" s="22">
        <v>2</v>
      </c>
      <c r="F77" s="22" t="s">
        <v>81</v>
      </c>
      <c r="G77" s="22" t="s">
        <v>81</v>
      </c>
      <c r="H77" s="64" t="s">
        <v>81</v>
      </c>
      <c r="I77" s="64">
        <v>1.3</v>
      </c>
      <c r="J77" s="64">
        <v>1.8</v>
      </c>
      <c r="K77" s="64" t="s">
        <v>81</v>
      </c>
      <c r="L77" s="22" t="s">
        <v>81</v>
      </c>
      <c r="M77" s="64" t="s">
        <v>81</v>
      </c>
      <c r="N77" s="64" t="s">
        <v>81</v>
      </c>
      <c r="O77" s="22" t="s">
        <v>81</v>
      </c>
      <c r="P77" s="64" t="s">
        <v>81</v>
      </c>
      <c r="Q77" s="64" t="s">
        <v>81</v>
      </c>
      <c r="R77" s="22" t="s">
        <v>81</v>
      </c>
      <c r="S77" s="64" t="s">
        <v>81</v>
      </c>
      <c r="T77" s="64" t="s">
        <v>81</v>
      </c>
      <c r="U77" s="64" t="s">
        <v>81</v>
      </c>
      <c r="V77" s="64" t="s">
        <v>81</v>
      </c>
      <c r="W77" s="64" t="s">
        <v>81</v>
      </c>
      <c r="X77" s="22">
        <v>3</v>
      </c>
      <c r="Y77" s="22">
        <v>79</v>
      </c>
      <c r="Z77" s="22">
        <v>9</v>
      </c>
      <c r="AA77" s="22" t="s">
        <v>81</v>
      </c>
      <c r="AB77" s="22">
        <v>27</v>
      </c>
      <c r="AC77" s="64" t="s">
        <v>81</v>
      </c>
      <c r="AD77" s="64">
        <v>0.2</v>
      </c>
      <c r="AE77" s="122" t="s">
        <v>81</v>
      </c>
      <c r="AF77" s="122" t="s">
        <v>81</v>
      </c>
      <c r="AG77" s="22" t="s">
        <v>81</v>
      </c>
      <c r="AH77" s="22" t="s">
        <v>81</v>
      </c>
      <c r="AI77" s="22" t="s">
        <v>84</v>
      </c>
      <c r="AJ77" s="22" t="s">
        <v>84</v>
      </c>
      <c r="AK77" s="22">
        <v>44</v>
      </c>
      <c r="AL77" s="22" t="s">
        <v>83</v>
      </c>
      <c r="AM77" s="22" t="s">
        <v>84</v>
      </c>
      <c r="AN77" s="22" t="s">
        <v>81</v>
      </c>
      <c r="AO77" s="22" t="s">
        <v>84</v>
      </c>
      <c r="AP77" s="22" t="s">
        <v>81</v>
      </c>
      <c r="AQ77" s="22" t="s">
        <v>81</v>
      </c>
      <c r="AR77" s="22" t="s">
        <v>81</v>
      </c>
      <c r="AS77" s="22" t="s">
        <v>81</v>
      </c>
      <c r="AT77" s="22" t="s">
        <v>81</v>
      </c>
      <c r="AU77" s="22">
        <v>0.1</v>
      </c>
      <c r="AV77" s="22">
        <v>0</v>
      </c>
      <c r="AW77" s="22">
        <v>2</v>
      </c>
      <c r="AX77" s="122" t="s">
        <v>81</v>
      </c>
      <c r="AY77" s="122" t="s">
        <v>81</v>
      </c>
      <c r="AZ77" s="64" t="s">
        <v>81</v>
      </c>
      <c r="BA77" s="64" t="s">
        <v>81</v>
      </c>
      <c r="BB77" s="122" t="s">
        <v>81</v>
      </c>
      <c r="BC77" s="22" t="s">
        <v>84</v>
      </c>
      <c r="BD77" s="22">
        <v>36</v>
      </c>
      <c r="BE77" s="122">
        <v>0.2</v>
      </c>
      <c r="BF77" s="64" t="s">
        <v>81</v>
      </c>
      <c r="BG77" s="22">
        <v>7</v>
      </c>
      <c r="BH77" s="22" t="s">
        <v>81</v>
      </c>
      <c r="BI77" s="22" t="s">
        <v>81</v>
      </c>
      <c r="BJ77" s="65" t="s">
        <v>81</v>
      </c>
      <c r="BK77" s="24" t="s">
        <v>8143</v>
      </c>
      <c r="BL77" s="24" t="s">
        <v>81</v>
      </c>
      <c r="BN77"/>
      <c r="BO77" s="22"/>
    </row>
    <row r="78" spans="1:67" ht="34.700000000000003" customHeight="1">
      <c r="A78" s="51" t="str">
        <f t="shared" ref="A78:A141" si="1">LEFT(B78,2)</f>
        <v/>
      </c>
      <c r="B78" s="52"/>
      <c r="C78" s="52"/>
      <c r="D78" s="24" t="s">
        <v>8297</v>
      </c>
      <c r="E78" s="22" t="s">
        <v>81</v>
      </c>
      <c r="F78" s="22">
        <v>65</v>
      </c>
      <c r="G78" s="22">
        <v>15</v>
      </c>
      <c r="H78" s="64" t="s">
        <v>81</v>
      </c>
      <c r="I78" s="64" t="s">
        <v>81</v>
      </c>
      <c r="J78" s="64" t="s">
        <v>81</v>
      </c>
      <c r="K78" s="64" t="s">
        <v>81</v>
      </c>
      <c r="L78" s="22" t="s">
        <v>81</v>
      </c>
      <c r="M78" s="64" t="s">
        <v>81</v>
      </c>
      <c r="N78" s="64" t="s">
        <v>81</v>
      </c>
      <c r="O78" s="22" t="s">
        <v>81</v>
      </c>
      <c r="P78" s="64" t="s">
        <v>81</v>
      </c>
      <c r="Q78" s="64" t="s">
        <v>100</v>
      </c>
      <c r="R78" s="22" t="s">
        <v>81</v>
      </c>
      <c r="S78" s="64" t="s">
        <v>81</v>
      </c>
      <c r="T78" s="64" t="s">
        <v>81</v>
      </c>
      <c r="U78" s="64">
        <v>2.4</v>
      </c>
      <c r="V78" s="64" t="s">
        <v>81</v>
      </c>
      <c r="W78" s="64" t="s">
        <v>81</v>
      </c>
      <c r="X78" s="22" t="s">
        <v>81</v>
      </c>
      <c r="Y78" s="22" t="s">
        <v>81</v>
      </c>
      <c r="Z78" s="22" t="s">
        <v>81</v>
      </c>
      <c r="AA78" s="22" t="s">
        <v>81</v>
      </c>
      <c r="AB78" s="22" t="s">
        <v>81</v>
      </c>
      <c r="AC78" s="64" t="s">
        <v>81</v>
      </c>
      <c r="AD78" s="64" t="s">
        <v>81</v>
      </c>
      <c r="AE78" s="122" t="s">
        <v>81</v>
      </c>
      <c r="AF78" s="122" t="s">
        <v>81</v>
      </c>
      <c r="AG78" s="22" t="s">
        <v>81</v>
      </c>
      <c r="AH78" s="22" t="s">
        <v>81</v>
      </c>
      <c r="AI78" s="22" t="s">
        <v>81</v>
      </c>
      <c r="AJ78" s="22" t="s">
        <v>81</v>
      </c>
      <c r="AK78" s="22" t="s">
        <v>81</v>
      </c>
      <c r="AL78" s="22" t="s">
        <v>81</v>
      </c>
      <c r="AM78" s="22" t="s">
        <v>81</v>
      </c>
      <c r="AN78" s="22" t="s">
        <v>81</v>
      </c>
      <c r="AO78" s="22" t="s">
        <v>81</v>
      </c>
      <c r="AP78" s="22">
        <v>3</v>
      </c>
      <c r="AQ78" s="22" t="s">
        <v>84</v>
      </c>
      <c r="AR78" s="22" t="s">
        <v>81</v>
      </c>
      <c r="AS78" s="22" t="s">
        <v>81</v>
      </c>
      <c r="AT78" s="22" t="s">
        <v>81</v>
      </c>
      <c r="AU78" s="22" t="s">
        <v>81</v>
      </c>
      <c r="AV78" s="22" t="s">
        <v>81</v>
      </c>
      <c r="AW78" s="22" t="s">
        <v>81</v>
      </c>
      <c r="AX78" s="122" t="s">
        <v>81</v>
      </c>
      <c r="AY78" s="122" t="s">
        <v>81</v>
      </c>
      <c r="AZ78" s="64" t="s">
        <v>81</v>
      </c>
      <c r="BA78" s="64" t="s">
        <v>81</v>
      </c>
      <c r="BB78" s="122" t="s">
        <v>81</v>
      </c>
      <c r="BC78" s="22" t="s">
        <v>81</v>
      </c>
      <c r="BD78" s="22" t="s">
        <v>81</v>
      </c>
      <c r="BE78" s="122" t="s">
        <v>81</v>
      </c>
      <c r="BF78" s="64" t="s">
        <v>81</v>
      </c>
      <c r="BG78" s="22" t="s">
        <v>81</v>
      </c>
      <c r="BH78" s="22" t="s">
        <v>81</v>
      </c>
      <c r="BI78" s="22" t="s">
        <v>81</v>
      </c>
      <c r="BJ78" s="65" t="s">
        <v>81</v>
      </c>
      <c r="BK78" s="24" t="s">
        <v>8224</v>
      </c>
      <c r="BL78" s="24" t="s">
        <v>81</v>
      </c>
      <c r="BN78"/>
      <c r="BO78" s="22"/>
    </row>
    <row r="79" spans="1:67" ht="34.700000000000003" customHeight="1">
      <c r="A79" s="51" t="str">
        <f t="shared" si="1"/>
        <v/>
      </c>
      <c r="B79" s="52"/>
      <c r="C79" s="52"/>
      <c r="D79" s="24" t="s">
        <v>8297</v>
      </c>
      <c r="E79" s="22" t="s">
        <v>81</v>
      </c>
      <c r="F79" s="22" t="s">
        <v>81</v>
      </c>
      <c r="G79" s="22" t="s">
        <v>81</v>
      </c>
      <c r="H79" s="64" t="s">
        <v>81</v>
      </c>
      <c r="I79" s="64" t="s">
        <v>81</v>
      </c>
      <c r="J79" s="64" t="s">
        <v>81</v>
      </c>
      <c r="K79" s="64" t="s">
        <v>81</v>
      </c>
      <c r="L79" s="22" t="s">
        <v>81</v>
      </c>
      <c r="M79" s="64" t="s">
        <v>81</v>
      </c>
      <c r="N79" s="64" t="s">
        <v>81</v>
      </c>
      <c r="O79" s="22" t="s">
        <v>81</v>
      </c>
      <c r="P79" s="64" t="s">
        <v>81</v>
      </c>
      <c r="Q79" s="64" t="s">
        <v>81</v>
      </c>
      <c r="R79" s="22" t="s">
        <v>81</v>
      </c>
      <c r="S79" s="64" t="s">
        <v>81</v>
      </c>
      <c r="T79" s="64" t="s">
        <v>81</v>
      </c>
      <c r="U79" s="64" t="s">
        <v>81</v>
      </c>
      <c r="V79" s="64" t="s">
        <v>81</v>
      </c>
      <c r="W79" s="64" t="s">
        <v>81</v>
      </c>
      <c r="X79" s="22" t="s">
        <v>81</v>
      </c>
      <c r="Y79" s="22" t="s">
        <v>81</v>
      </c>
      <c r="Z79" s="22" t="s">
        <v>81</v>
      </c>
      <c r="AA79" s="22" t="s">
        <v>81</v>
      </c>
      <c r="AB79" s="22" t="s">
        <v>81</v>
      </c>
      <c r="AC79" s="64" t="s">
        <v>81</v>
      </c>
      <c r="AD79" s="64" t="s">
        <v>81</v>
      </c>
      <c r="AE79" s="122" t="s">
        <v>81</v>
      </c>
      <c r="AF79" s="122" t="s">
        <v>81</v>
      </c>
      <c r="AG79" s="22" t="s">
        <v>81</v>
      </c>
      <c r="AH79" s="22" t="s">
        <v>81</v>
      </c>
      <c r="AI79" s="22" t="s">
        <v>81</v>
      </c>
      <c r="AJ79" s="22" t="s">
        <v>81</v>
      </c>
      <c r="AK79" s="22" t="s">
        <v>81</v>
      </c>
      <c r="AL79" s="22" t="s">
        <v>81</v>
      </c>
      <c r="AM79" s="22" t="s">
        <v>81</v>
      </c>
      <c r="AN79" s="22" t="s">
        <v>81</v>
      </c>
      <c r="AO79" s="22" t="s">
        <v>81</v>
      </c>
      <c r="AP79" s="22" t="s">
        <v>81</v>
      </c>
      <c r="AQ79" s="22" t="s">
        <v>81</v>
      </c>
      <c r="AR79" s="22" t="s">
        <v>81</v>
      </c>
      <c r="AS79" s="22" t="s">
        <v>81</v>
      </c>
      <c r="AT79" s="22" t="s">
        <v>81</v>
      </c>
      <c r="AU79" s="22" t="s">
        <v>81</v>
      </c>
      <c r="AV79" s="22" t="s">
        <v>81</v>
      </c>
      <c r="AW79" s="22" t="s">
        <v>81</v>
      </c>
      <c r="AX79" s="122" t="s">
        <v>81</v>
      </c>
      <c r="AY79" s="122" t="s">
        <v>81</v>
      </c>
      <c r="AZ79" s="64" t="s">
        <v>81</v>
      </c>
      <c r="BA79" s="64" t="s">
        <v>81</v>
      </c>
      <c r="BB79" s="122" t="s">
        <v>81</v>
      </c>
      <c r="BC79" s="22" t="s">
        <v>81</v>
      </c>
      <c r="BD79" s="22" t="s">
        <v>81</v>
      </c>
      <c r="BE79" s="122" t="s">
        <v>81</v>
      </c>
      <c r="BF79" s="64" t="s">
        <v>81</v>
      </c>
      <c r="BG79" s="22" t="s">
        <v>81</v>
      </c>
      <c r="BH79" s="22" t="s">
        <v>81</v>
      </c>
      <c r="BI79" s="22" t="s">
        <v>81</v>
      </c>
      <c r="BJ79" s="65" t="s">
        <v>81</v>
      </c>
      <c r="BK79" s="24" t="s">
        <v>8142</v>
      </c>
      <c r="BL79" s="24" t="s">
        <v>81</v>
      </c>
      <c r="BN79"/>
      <c r="BO79" s="22"/>
    </row>
    <row r="80" spans="1:67" ht="34.700000000000003" customHeight="1">
      <c r="A80" s="51" t="str">
        <f t="shared" si="1"/>
        <v/>
      </c>
      <c r="B80" s="52"/>
      <c r="C80" s="52"/>
      <c r="D80" s="24" t="s">
        <v>8297</v>
      </c>
      <c r="E80" s="22" t="s">
        <v>81</v>
      </c>
      <c r="F80" s="22" t="s">
        <v>81</v>
      </c>
      <c r="G80" s="22" t="s">
        <v>81</v>
      </c>
      <c r="H80" s="64" t="s">
        <v>81</v>
      </c>
      <c r="I80" s="64" t="s">
        <v>81</v>
      </c>
      <c r="J80" s="64" t="s">
        <v>81</v>
      </c>
      <c r="K80" s="64" t="s">
        <v>81</v>
      </c>
      <c r="L80" s="22" t="s">
        <v>81</v>
      </c>
      <c r="M80" s="64" t="s">
        <v>81</v>
      </c>
      <c r="N80" s="64" t="s">
        <v>81</v>
      </c>
      <c r="O80" s="22" t="s">
        <v>81</v>
      </c>
      <c r="P80" s="64" t="s">
        <v>81</v>
      </c>
      <c r="Q80" s="64" t="s">
        <v>81</v>
      </c>
      <c r="R80" s="22" t="s">
        <v>81</v>
      </c>
      <c r="S80" s="64" t="s">
        <v>81</v>
      </c>
      <c r="T80" s="64" t="s">
        <v>81</v>
      </c>
      <c r="U80" s="64" t="s">
        <v>81</v>
      </c>
      <c r="V80" s="64" t="s">
        <v>81</v>
      </c>
      <c r="W80" s="64" t="s">
        <v>81</v>
      </c>
      <c r="X80" s="22" t="s">
        <v>81</v>
      </c>
      <c r="Y80" s="22" t="s">
        <v>81</v>
      </c>
      <c r="Z80" s="22" t="s">
        <v>81</v>
      </c>
      <c r="AA80" s="22" t="s">
        <v>81</v>
      </c>
      <c r="AB80" s="22" t="s">
        <v>81</v>
      </c>
      <c r="AC80" s="64" t="s">
        <v>81</v>
      </c>
      <c r="AD80" s="64" t="s">
        <v>81</v>
      </c>
      <c r="AE80" s="122" t="s">
        <v>81</v>
      </c>
      <c r="AF80" s="122" t="s">
        <v>81</v>
      </c>
      <c r="AG80" s="22" t="s">
        <v>81</v>
      </c>
      <c r="AH80" s="22" t="s">
        <v>81</v>
      </c>
      <c r="AI80" s="22" t="s">
        <v>81</v>
      </c>
      <c r="AJ80" s="22" t="s">
        <v>81</v>
      </c>
      <c r="AK80" s="22" t="s">
        <v>81</v>
      </c>
      <c r="AL80" s="22" t="s">
        <v>81</v>
      </c>
      <c r="AM80" s="22" t="s">
        <v>81</v>
      </c>
      <c r="AN80" s="22" t="s">
        <v>81</v>
      </c>
      <c r="AO80" s="22" t="s">
        <v>81</v>
      </c>
      <c r="AP80" s="22" t="s">
        <v>81</v>
      </c>
      <c r="AQ80" s="22" t="s">
        <v>81</v>
      </c>
      <c r="AR80" s="22" t="s">
        <v>81</v>
      </c>
      <c r="AS80" s="22" t="s">
        <v>81</v>
      </c>
      <c r="AT80" s="22" t="s">
        <v>81</v>
      </c>
      <c r="AU80" s="22" t="s">
        <v>81</v>
      </c>
      <c r="AV80" s="22" t="s">
        <v>81</v>
      </c>
      <c r="AW80" s="22" t="s">
        <v>81</v>
      </c>
      <c r="AX80" s="122" t="s">
        <v>81</v>
      </c>
      <c r="AY80" s="122" t="s">
        <v>81</v>
      </c>
      <c r="AZ80" s="64" t="s">
        <v>81</v>
      </c>
      <c r="BA80" s="64" t="s">
        <v>81</v>
      </c>
      <c r="BB80" s="122" t="s">
        <v>81</v>
      </c>
      <c r="BC80" s="22" t="s">
        <v>81</v>
      </c>
      <c r="BD80" s="22" t="s">
        <v>81</v>
      </c>
      <c r="BE80" s="122" t="s">
        <v>81</v>
      </c>
      <c r="BF80" s="64" t="s">
        <v>81</v>
      </c>
      <c r="BG80" s="22" t="s">
        <v>81</v>
      </c>
      <c r="BH80" s="22" t="s">
        <v>81</v>
      </c>
      <c r="BI80" s="22" t="s">
        <v>81</v>
      </c>
      <c r="BJ80" s="65" t="s">
        <v>81</v>
      </c>
      <c r="BK80" s="24" t="s">
        <v>8290</v>
      </c>
      <c r="BL80" s="24" t="s">
        <v>81</v>
      </c>
      <c r="BN80"/>
      <c r="BO80" s="22"/>
    </row>
    <row r="81" spans="1:67" ht="34.700000000000003" customHeight="1">
      <c r="A81" s="51" t="str">
        <f t="shared" si="1"/>
        <v>06</v>
      </c>
      <c r="B81" s="52" t="s">
        <v>8248</v>
      </c>
      <c r="C81" s="52"/>
      <c r="D81" s="24" t="s">
        <v>8298</v>
      </c>
      <c r="E81" s="22">
        <v>1</v>
      </c>
      <c r="F81" s="22">
        <v>169</v>
      </c>
      <c r="G81" s="22">
        <v>40</v>
      </c>
      <c r="H81" s="64">
        <v>91</v>
      </c>
      <c r="I81" s="64" t="s">
        <v>132</v>
      </c>
      <c r="J81" s="64">
        <v>2</v>
      </c>
      <c r="K81" s="64" t="s">
        <v>216</v>
      </c>
      <c r="L81" s="22" t="s">
        <v>82</v>
      </c>
      <c r="M81" s="64">
        <v>2.8</v>
      </c>
      <c r="N81" s="64" t="s">
        <v>82</v>
      </c>
      <c r="O81" s="22" t="s">
        <v>81</v>
      </c>
      <c r="P81" s="64" t="s">
        <v>82</v>
      </c>
      <c r="Q81" s="64" t="s">
        <v>136</v>
      </c>
      <c r="R81" s="22" t="s">
        <v>80</v>
      </c>
      <c r="S81" s="64" t="s">
        <v>82</v>
      </c>
      <c r="T81" s="64" t="s">
        <v>82</v>
      </c>
      <c r="U81" s="64">
        <v>4</v>
      </c>
      <c r="V81" s="64" t="s">
        <v>82</v>
      </c>
      <c r="W81" s="64">
        <v>0.3</v>
      </c>
      <c r="X81" s="22">
        <v>3</v>
      </c>
      <c r="Y81" s="22">
        <v>89</v>
      </c>
      <c r="Z81" s="22">
        <v>10</v>
      </c>
      <c r="AA81" s="22">
        <v>9</v>
      </c>
      <c r="AB81" s="22">
        <v>29</v>
      </c>
      <c r="AC81" s="64">
        <v>0.2</v>
      </c>
      <c r="AD81" s="64">
        <v>0.2</v>
      </c>
      <c r="AE81" s="122">
        <v>0.08</v>
      </c>
      <c r="AF81" s="122">
        <v>7.0000000000000007E-2</v>
      </c>
      <c r="AG81" s="22" t="s">
        <v>81</v>
      </c>
      <c r="AH81" s="22" t="s">
        <v>82</v>
      </c>
      <c r="AI81" s="22" t="s">
        <v>84</v>
      </c>
      <c r="AJ81" s="22" t="s">
        <v>82</v>
      </c>
      <c r="AK81" s="22">
        <v>47</v>
      </c>
      <c r="AL81" s="22" t="s">
        <v>83</v>
      </c>
      <c r="AM81" s="22" t="s">
        <v>84</v>
      </c>
      <c r="AN81" s="22">
        <v>5</v>
      </c>
      <c r="AO81" s="22" t="s">
        <v>84</v>
      </c>
      <c r="AP81" s="22">
        <v>5</v>
      </c>
      <c r="AQ81" s="22" t="s">
        <v>84</v>
      </c>
      <c r="AR81" s="22" t="s">
        <v>82</v>
      </c>
      <c r="AS81" s="22">
        <v>1</v>
      </c>
      <c r="AT81" s="22" t="s">
        <v>82</v>
      </c>
      <c r="AU81" s="22" t="s">
        <v>82</v>
      </c>
      <c r="AV81" s="22" t="s">
        <v>82</v>
      </c>
      <c r="AW81" s="22">
        <v>8</v>
      </c>
      <c r="AX81" s="122">
        <v>0.05</v>
      </c>
      <c r="AY81" s="122">
        <v>0.05</v>
      </c>
      <c r="AZ81" s="64">
        <v>0.3</v>
      </c>
      <c r="BA81" s="64" t="s">
        <v>304</v>
      </c>
      <c r="BB81" s="122">
        <v>0.04</v>
      </c>
      <c r="BC81" s="22" t="s">
        <v>84</v>
      </c>
      <c r="BD81" s="22">
        <v>57</v>
      </c>
      <c r="BE81" s="122">
        <v>0.17</v>
      </c>
      <c r="BF81" s="64">
        <v>1.8</v>
      </c>
      <c r="BG81" s="22">
        <v>6</v>
      </c>
      <c r="BH81" s="22" t="s">
        <v>82</v>
      </c>
      <c r="BI81" s="53">
        <v>0</v>
      </c>
      <c r="BJ81" s="127">
        <v>44985</v>
      </c>
      <c r="BK81" s="24" t="s">
        <v>81</v>
      </c>
      <c r="BL81" s="24" t="s">
        <v>1774</v>
      </c>
      <c r="BN81"/>
      <c r="BO81" s="22"/>
    </row>
    <row r="82" spans="1:67" ht="34.700000000000003" customHeight="1">
      <c r="A82" s="51" t="str">
        <f t="shared" si="1"/>
        <v/>
      </c>
      <c r="B82" s="52"/>
      <c r="C82" s="52"/>
      <c r="D82" s="24" t="s">
        <v>8299</v>
      </c>
      <c r="E82" s="22">
        <v>1</v>
      </c>
      <c r="F82" s="22">
        <v>169</v>
      </c>
      <c r="G82" s="22">
        <v>40</v>
      </c>
      <c r="H82" s="64">
        <v>91</v>
      </c>
      <c r="I82" s="64" t="s">
        <v>132</v>
      </c>
      <c r="J82" s="64">
        <v>2</v>
      </c>
      <c r="K82" s="64" t="s">
        <v>216</v>
      </c>
      <c r="L82" s="22" t="s">
        <v>82</v>
      </c>
      <c r="M82" s="64">
        <v>2.8</v>
      </c>
      <c r="N82" s="64" t="s">
        <v>82</v>
      </c>
      <c r="O82" s="22" t="s">
        <v>81</v>
      </c>
      <c r="P82" s="64" t="s">
        <v>82</v>
      </c>
      <c r="Q82" s="64" t="s">
        <v>136</v>
      </c>
      <c r="R82" s="22" t="s">
        <v>81</v>
      </c>
      <c r="S82" s="64" t="s">
        <v>82</v>
      </c>
      <c r="T82" s="64" t="s">
        <v>82</v>
      </c>
      <c r="U82" s="64">
        <v>4</v>
      </c>
      <c r="V82" s="64" t="s">
        <v>82</v>
      </c>
      <c r="W82" s="64">
        <v>0.3</v>
      </c>
      <c r="X82" s="22">
        <v>3</v>
      </c>
      <c r="Y82" s="22">
        <v>89</v>
      </c>
      <c r="Z82" s="22">
        <v>10</v>
      </c>
      <c r="AA82" s="22">
        <v>9</v>
      </c>
      <c r="AB82" s="22">
        <v>29</v>
      </c>
      <c r="AC82" s="64">
        <v>0.2</v>
      </c>
      <c r="AD82" s="64">
        <v>0.2</v>
      </c>
      <c r="AE82" s="122">
        <v>0.08</v>
      </c>
      <c r="AF82" s="122">
        <v>7.0000000000000007E-2</v>
      </c>
      <c r="AG82" s="22" t="s">
        <v>81</v>
      </c>
      <c r="AH82" s="22" t="s">
        <v>82</v>
      </c>
      <c r="AI82" s="22" t="s">
        <v>84</v>
      </c>
      <c r="AJ82" s="22" t="s">
        <v>82</v>
      </c>
      <c r="AK82" s="22">
        <v>47</v>
      </c>
      <c r="AL82" s="22" t="s">
        <v>83</v>
      </c>
      <c r="AM82" s="22" t="s">
        <v>84</v>
      </c>
      <c r="AN82" s="22">
        <v>5</v>
      </c>
      <c r="AO82" s="22" t="s">
        <v>84</v>
      </c>
      <c r="AP82" s="22">
        <v>5</v>
      </c>
      <c r="AQ82" s="22" t="s">
        <v>84</v>
      </c>
      <c r="AR82" s="22" t="s">
        <v>82</v>
      </c>
      <c r="AS82" s="22">
        <v>1</v>
      </c>
      <c r="AT82" s="22" t="s">
        <v>82</v>
      </c>
      <c r="AU82" s="22" t="s">
        <v>82</v>
      </c>
      <c r="AV82" s="22" t="s">
        <v>82</v>
      </c>
      <c r="AW82" s="22">
        <v>8</v>
      </c>
      <c r="AX82" s="122">
        <v>0.05</v>
      </c>
      <c r="AY82" s="122">
        <v>0.05</v>
      </c>
      <c r="AZ82" s="64">
        <v>0.3</v>
      </c>
      <c r="BA82" s="64" t="s">
        <v>304</v>
      </c>
      <c r="BB82" s="122">
        <v>0.04</v>
      </c>
      <c r="BC82" s="22" t="s">
        <v>84</v>
      </c>
      <c r="BD82" s="22">
        <v>57</v>
      </c>
      <c r="BE82" s="122">
        <v>0.17</v>
      </c>
      <c r="BF82" s="64">
        <v>1.8</v>
      </c>
      <c r="BG82" s="22">
        <v>6</v>
      </c>
      <c r="BH82" s="22" t="s">
        <v>82</v>
      </c>
      <c r="BI82" s="22">
        <v>0</v>
      </c>
      <c r="BJ82" s="65" t="s">
        <v>81</v>
      </c>
      <c r="BK82" s="24" t="s">
        <v>8225</v>
      </c>
      <c r="BL82" s="24" t="s">
        <v>81</v>
      </c>
      <c r="BN82"/>
      <c r="BO82" s="22"/>
    </row>
    <row r="83" spans="1:67" ht="34.700000000000003" customHeight="1">
      <c r="A83" s="51" t="str">
        <f t="shared" si="1"/>
        <v/>
      </c>
      <c r="B83" s="52"/>
      <c r="C83" s="52"/>
      <c r="D83" s="24" t="s">
        <v>8299</v>
      </c>
      <c r="E83" s="22" t="s">
        <v>81</v>
      </c>
      <c r="F83" s="22" t="s">
        <v>81</v>
      </c>
      <c r="G83" s="22" t="s">
        <v>81</v>
      </c>
      <c r="H83" s="64" t="s">
        <v>81</v>
      </c>
      <c r="I83" s="64" t="s">
        <v>81</v>
      </c>
      <c r="J83" s="64" t="s">
        <v>81</v>
      </c>
      <c r="K83" s="64" t="s">
        <v>81</v>
      </c>
      <c r="L83" s="22" t="s">
        <v>81</v>
      </c>
      <c r="M83" s="64" t="s">
        <v>81</v>
      </c>
      <c r="N83" s="64" t="s">
        <v>81</v>
      </c>
      <c r="O83" s="22" t="s">
        <v>81</v>
      </c>
      <c r="P83" s="64" t="s">
        <v>81</v>
      </c>
      <c r="Q83" s="64" t="s">
        <v>81</v>
      </c>
      <c r="R83" s="22" t="s">
        <v>81</v>
      </c>
      <c r="S83" s="64" t="s">
        <v>81</v>
      </c>
      <c r="T83" s="64" t="s">
        <v>81</v>
      </c>
      <c r="U83" s="64" t="s">
        <v>81</v>
      </c>
      <c r="V83" s="64" t="s">
        <v>81</v>
      </c>
      <c r="W83" s="64" t="s">
        <v>81</v>
      </c>
      <c r="X83" s="22" t="s">
        <v>81</v>
      </c>
      <c r="Y83" s="22" t="s">
        <v>81</v>
      </c>
      <c r="Z83" s="22" t="s">
        <v>81</v>
      </c>
      <c r="AA83" s="22" t="s">
        <v>81</v>
      </c>
      <c r="AB83" s="22" t="s">
        <v>81</v>
      </c>
      <c r="AC83" s="64" t="s">
        <v>81</v>
      </c>
      <c r="AD83" s="64" t="s">
        <v>81</v>
      </c>
      <c r="AE83" s="122" t="s">
        <v>81</v>
      </c>
      <c r="AF83" s="122" t="s">
        <v>81</v>
      </c>
      <c r="AG83" s="22" t="s">
        <v>81</v>
      </c>
      <c r="AH83" s="22" t="s">
        <v>81</v>
      </c>
      <c r="AI83" s="22" t="s">
        <v>81</v>
      </c>
      <c r="AJ83" s="22" t="s">
        <v>81</v>
      </c>
      <c r="AK83" s="22" t="s">
        <v>81</v>
      </c>
      <c r="AL83" s="22" t="s">
        <v>81</v>
      </c>
      <c r="AM83" s="22" t="s">
        <v>81</v>
      </c>
      <c r="AN83" s="22" t="s">
        <v>81</v>
      </c>
      <c r="AO83" s="22" t="s">
        <v>81</v>
      </c>
      <c r="AP83" s="22" t="s">
        <v>81</v>
      </c>
      <c r="AQ83" s="22" t="s">
        <v>81</v>
      </c>
      <c r="AR83" s="22" t="s">
        <v>81</v>
      </c>
      <c r="AS83" s="22" t="s">
        <v>81</v>
      </c>
      <c r="AT83" s="22" t="s">
        <v>81</v>
      </c>
      <c r="AU83" s="22" t="s">
        <v>81</v>
      </c>
      <c r="AV83" s="22" t="s">
        <v>81</v>
      </c>
      <c r="AW83" s="22" t="s">
        <v>81</v>
      </c>
      <c r="AX83" s="122" t="s">
        <v>81</v>
      </c>
      <c r="AY83" s="122" t="s">
        <v>81</v>
      </c>
      <c r="AZ83" s="64" t="s">
        <v>81</v>
      </c>
      <c r="BA83" s="64" t="s">
        <v>81</v>
      </c>
      <c r="BB83" s="122" t="s">
        <v>81</v>
      </c>
      <c r="BC83" s="22" t="s">
        <v>81</v>
      </c>
      <c r="BD83" s="22" t="s">
        <v>81</v>
      </c>
      <c r="BE83" s="122" t="s">
        <v>81</v>
      </c>
      <c r="BF83" s="64" t="s">
        <v>81</v>
      </c>
      <c r="BG83" s="22" t="s">
        <v>81</v>
      </c>
      <c r="BH83" s="22" t="s">
        <v>81</v>
      </c>
      <c r="BI83" s="22" t="s">
        <v>81</v>
      </c>
      <c r="BJ83" s="65" t="s">
        <v>81</v>
      </c>
      <c r="BK83" s="24" t="s">
        <v>8143</v>
      </c>
      <c r="BL83" s="24" t="s">
        <v>81</v>
      </c>
      <c r="BN83"/>
      <c r="BO83" s="22"/>
    </row>
    <row r="84" spans="1:67" ht="34.700000000000003" customHeight="1">
      <c r="A84" s="51" t="str">
        <f t="shared" si="1"/>
        <v/>
      </c>
      <c r="B84" s="52"/>
      <c r="C84" s="52"/>
      <c r="D84" s="24" t="s">
        <v>8299</v>
      </c>
      <c r="E84" s="22" t="s">
        <v>81</v>
      </c>
      <c r="F84" s="22" t="s">
        <v>81</v>
      </c>
      <c r="G84" s="22" t="s">
        <v>81</v>
      </c>
      <c r="H84" s="64" t="s">
        <v>81</v>
      </c>
      <c r="I84" s="64" t="s">
        <v>81</v>
      </c>
      <c r="J84" s="64" t="s">
        <v>81</v>
      </c>
      <c r="K84" s="64" t="s">
        <v>81</v>
      </c>
      <c r="L84" s="22" t="s">
        <v>81</v>
      </c>
      <c r="M84" s="64" t="s">
        <v>81</v>
      </c>
      <c r="N84" s="64" t="s">
        <v>81</v>
      </c>
      <c r="O84" s="22" t="s">
        <v>81</v>
      </c>
      <c r="P84" s="64" t="s">
        <v>81</v>
      </c>
      <c r="Q84" s="64" t="s">
        <v>81</v>
      </c>
      <c r="R84" s="22" t="s">
        <v>81</v>
      </c>
      <c r="S84" s="64" t="s">
        <v>81</v>
      </c>
      <c r="T84" s="64" t="s">
        <v>81</v>
      </c>
      <c r="U84" s="64" t="s">
        <v>81</v>
      </c>
      <c r="V84" s="64" t="s">
        <v>81</v>
      </c>
      <c r="W84" s="64" t="s">
        <v>81</v>
      </c>
      <c r="X84" s="22" t="s">
        <v>81</v>
      </c>
      <c r="Y84" s="22" t="s">
        <v>81</v>
      </c>
      <c r="Z84" s="22" t="s">
        <v>81</v>
      </c>
      <c r="AA84" s="22" t="s">
        <v>81</v>
      </c>
      <c r="AB84" s="22" t="s">
        <v>81</v>
      </c>
      <c r="AC84" s="64" t="s">
        <v>81</v>
      </c>
      <c r="AD84" s="64" t="s">
        <v>81</v>
      </c>
      <c r="AE84" s="122" t="s">
        <v>81</v>
      </c>
      <c r="AF84" s="122" t="s">
        <v>81</v>
      </c>
      <c r="AG84" s="22" t="s">
        <v>81</v>
      </c>
      <c r="AH84" s="22" t="s">
        <v>81</v>
      </c>
      <c r="AI84" s="22" t="s">
        <v>81</v>
      </c>
      <c r="AJ84" s="22" t="s">
        <v>81</v>
      </c>
      <c r="AK84" s="22" t="s">
        <v>81</v>
      </c>
      <c r="AL84" s="22" t="s">
        <v>81</v>
      </c>
      <c r="AM84" s="22" t="s">
        <v>81</v>
      </c>
      <c r="AN84" s="22" t="s">
        <v>81</v>
      </c>
      <c r="AO84" s="22" t="s">
        <v>81</v>
      </c>
      <c r="AP84" s="22" t="s">
        <v>81</v>
      </c>
      <c r="AQ84" s="22" t="s">
        <v>81</v>
      </c>
      <c r="AR84" s="22" t="s">
        <v>81</v>
      </c>
      <c r="AS84" s="22" t="s">
        <v>81</v>
      </c>
      <c r="AT84" s="22" t="s">
        <v>81</v>
      </c>
      <c r="AU84" s="22" t="s">
        <v>81</v>
      </c>
      <c r="AV84" s="22" t="s">
        <v>81</v>
      </c>
      <c r="AW84" s="22" t="s">
        <v>81</v>
      </c>
      <c r="AX84" s="122" t="s">
        <v>81</v>
      </c>
      <c r="AY84" s="122" t="s">
        <v>81</v>
      </c>
      <c r="AZ84" s="64" t="s">
        <v>81</v>
      </c>
      <c r="BA84" s="64" t="s">
        <v>81</v>
      </c>
      <c r="BB84" s="122" t="s">
        <v>81</v>
      </c>
      <c r="BC84" s="22" t="s">
        <v>81</v>
      </c>
      <c r="BD84" s="22" t="s">
        <v>81</v>
      </c>
      <c r="BE84" s="122" t="s">
        <v>81</v>
      </c>
      <c r="BF84" s="64" t="s">
        <v>81</v>
      </c>
      <c r="BG84" s="22" t="s">
        <v>81</v>
      </c>
      <c r="BH84" s="22" t="s">
        <v>81</v>
      </c>
      <c r="BI84" s="22" t="s">
        <v>81</v>
      </c>
      <c r="BJ84" s="65" t="s">
        <v>81</v>
      </c>
      <c r="BK84" s="24" t="s">
        <v>8224</v>
      </c>
      <c r="BL84" s="24" t="s">
        <v>81</v>
      </c>
      <c r="BN84"/>
      <c r="BO84" s="22"/>
    </row>
    <row r="85" spans="1:67" ht="34.700000000000003" customHeight="1">
      <c r="A85" s="51" t="str">
        <f t="shared" si="1"/>
        <v/>
      </c>
      <c r="B85" s="52"/>
      <c r="C85" s="52"/>
      <c r="D85" s="24" t="s">
        <v>8299</v>
      </c>
      <c r="E85" s="22" t="s">
        <v>81</v>
      </c>
      <c r="F85" s="22" t="s">
        <v>81</v>
      </c>
      <c r="G85" s="22" t="s">
        <v>81</v>
      </c>
      <c r="H85" s="64" t="s">
        <v>81</v>
      </c>
      <c r="I85" s="64" t="s">
        <v>81</v>
      </c>
      <c r="J85" s="64" t="s">
        <v>81</v>
      </c>
      <c r="K85" s="64" t="s">
        <v>81</v>
      </c>
      <c r="L85" s="22" t="s">
        <v>81</v>
      </c>
      <c r="M85" s="64" t="s">
        <v>81</v>
      </c>
      <c r="N85" s="64" t="s">
        <v>81</v>
      </c>
      <c r="O85" s="22" t="s">
        <v>81</v>
      </c>
      <c r="P85" s="64" t="s">
        <v>81</v>
      </c>
      <c r="Q85" s="64" t="s">
        <v>81</v>
      </c>
      <c r="R85" s="22" t="s">
        <v>81</v>
      </c>
      <c r="S85" s="64" t="s">
        <v>81</v>
      </c>
      <c r="T85" s="64" t="s">
        <v>81</v>
      </c>
      <c r="U85" s="64" t="s">
        <v>81</v>
      </c>
      <c r="V85" s="64" t="s">
        <v>81</v>
      </c>
      <c r="W85" s="64" t="s">
        <v>81</v>
      </c>
      <c r="X85" s="22" t="s">
        <v>81</v>
      </c>
      <c r="Y85" s="22" t="s">
        <v>81</v>
      </c>
      <c r="Z85" s="22" t="s">
        <v>81</v>
      </c>
      <c r="AA85" s="22" t="s">
        <v>81</v>
      </c>
      <c r="AB85" s="22" t="s">
        <v>81</v>
      </c>
      <c r="AC85" s="64" t="s">
        <v>81</v>
      </c>
      <c r="AD85" s="64" t="s">
        <v>81</v>
      </c>
      <c r="AE85" s="122" t="s">
        <v>81</v>
      </c>
      <c r="AF85" s="122" t="s">
        <v>81</v>
      </c>
      <c r="AG85" s="22" t="s">
        <v>81</v>
      </c>
      <c r="AH85" s="22" t="s">
        <v>81</v>
      </c>
      <c r="AI85" s="22" t="s">
        <v>81</v>
      </c>
      <c r="AJ85" s="22" t="s">
        <v>81</v>
      </c>
      <c r="AK85" s="22" t="s">
        <v>81</v>
      </c>
      <c r="AL85" s="22" t="s">
        <v>81</v>
      </c>
      <c r="AM85" s="22" t="s">
        <v>81</v>
      </c>
      <c r="AN85" s="22" t="s">
        <v>81</v>
      </c>
      <c r="AO85" s="22" t="s">
        <v>81</v>
      </c>
      <c r="AP85" s="22" t="s">
        <v>81</v>
      </c>
      <c r="AQ85" s="22" t="s">
        <v>81</v>
      </c>
      <c r="AR85" s="22" t="s">
        <v>81</v>
      </c>
      <c r="AS85" s="22" t="s">
        <v>81</v>
      </c>
      <c r="AT85" s="22" t="s">
        <v>81</v>
      </c>
      <c r="AU85" s="22" t="s">
        <v>81</v>
      </c>
      <c r="AV85" s="22" t="s">
        <v>81</v>
      </c>
      <c r="AW85" s="22" t="s">
        <v>81</v>
      </c>
      <c r="AX85" s="122" t="s">
        <v>81</v>
      </c>
      <c r="AY85" s="122" t="s">
        <v>81</v>
      </c>
      <c r="AZ85" s="64" t="s">
        <v>81</v>
      </c>
      <c r="BA85" s="64" t="s">
        <v>81</v>
      </c>
      <c r="BB85" s="122" t="s">
        <v>81</v>
      </c>
      <c r="BC85" s="22" t="s">
        <v>81</v>
      </c>
      <c r="BD85" s="22" t="s">
        <v>81</v>
      </c>
      <c r="BE85" s="122" t="s">
        <v>81</v>
      </c>
      <c r="BF85" s="64" t="s">
        <v>81</v>
      </c>
      <c r="BG85" s="22" t="s">
        <v>81</v>
      </c>
      <c r="BH85" s="22" t="s">
        <v>81</v>
      </c>
      <c r="BI85" s="22" t="s">
        <v>81</v>
      </c>
      <c r="BJ85" s="65" t="s">
        <v>81</v>
      </c>
      <c r="BK85" s="24" t="s">
        <v>8142</v>
      </c>
      <c r="BL85" s="24" t="s">
        <v>81</v>
      </c>
      <c r="BN85"/>
      <c r="BO85" s="22"/>
    </row>
    <row r="86" spans="1:67" ht="34.700000000000003" customHeight="1">
      <c r="A86" s="51" t="str">
        <f t="shared" si="1"/>
        <v/>
      </c>
      <c r="B86" s="52"/>
      <c r="C86" s="52"/>
      <c r="D86" s="24" t="s">
        <v>8299</v>
      </c>
      <c r="E86" s="22" t="s">
        <v>81</v>
      </c>
      <c r="F86" s="22" t="s">
        <v>81</v>
      </c>
      <c r="G86" s="22" t="s">
        <v>81</v>
      </c>
      <c r="H86" s="64" t="s">
        <v>81</v>
      </c>
      <c r="I86" s="64" t="s">
        <v>81</v>
      </c>
      <c r="J86" s="64" t="s">
        <v>81</v>
      </c>
      <c r="K86" s="92" t="s">
        <v>81</v>
      </c>
      <c r="L86" s="22" t="s">
        <v>81</v>
      </c>
      <c r="M86" s="64" t="s">
        <v>81</v>
      </c>
      <c r="N86" s="64" t="s">
        <v>81</v>
      </c>
      <c r="O86" s="22" t="s">
        <v>81</v>
      </c>
      <c r="P86" s="64" t="s">
        <v>81</v>
      </c>
      <c r="Q86" s="64" t="s">
        <v>81</v>
      </c>
      <c r="R86" s="22" t="s">
        <v>81</v>
      </c>
      <c r="S86" s="64" t="s">
        <v>81</v>
      </c>
      <c r="T86" s="64" t="s">
        <v>81</v>
      </c>
      <c r="U86" s="64" t="s">
        <v>81</v>
      </c>
      <c r="V86" s="64" t="s">
        <v>81</v>
      </c>
      <c r="W86" s="64" t="s">
        <v>81</v>
      </c>
      <c r="X86" s="22" t="s">
        <v>81</v>
      </c>
      <c r="Y86" s="22" t="s">
        <v>81</v>
      </c>
      <c r="Z86" s="22" t="s">
        <v>81</v>
      </c>
      <c r="AA86" s="22" t="s">
        <v>81</v>
      </c>
      <c r="AB86" s="22" t="s">
        <v>81</v>
      </c>
      <c r="AC86" s="64" t="s">
        <v>81</v>
      </c>
      <c r="AD86" s="64" t="s">
        <v>81</v>
      </c>
      <c r="AE86" s="122" t="s">
        <v>81</v>
      </c>
      <c r="AF86" s="122" t="s">
        <v>81</v>
      </c>
      <c r="AG86" s="22" t="s">
        <v>81</v>
      </c>
      <c r="AH86" s="22" t="s">
        <v>81</v>
      </c>
      <c r="AI86" s="22" t="s">
        <v>81</v>
      </c>
      <c r="AJ86" s="22" t="s">
        <v>81</v>
      </c>
      <c r="AK86" s="22" t="s">
        <v>81</v>
      </c>
      <c r="AL86" s="22" t="s">
        <v>81</v>
      </c>
      <c r="AM86" s="22" t="s">
        <v>81</v>
      </c>
      <c r="AN86" s="22" t="s">
        <v>81</v>
      </c>
      <c r="AO86" s="22" t="s">
        <v>81</v>
      </c>
      <c r="AP86" s="22" t="s">
        <v>81</v>
      </c>
      <c r="AQ86" s="22" t="s">
        <v>81</v>
      </c>
      <c r="AR86" s="22" t="s">
        <v>81</v>
      </c>
      <c r="AS86" s="22" t="s">
        <v>81</v>
      </c>
      <c r="AT86" s="22" t="s">
        <v>81</v>
      </c>
      <c r="AU86" s="22" t="s">
        <v>81</v>
      </c>
      <c r="AV86" s="22" t="s">
        <v>81</v>
      </c>
      <c r="AW86" s="22" t="s">
        <v>81</v>
      </c>
      <c r="AX86" s="122" t="s">
        <v>81</v>
      </c>
      <c r="AY86" s="122" t="s">
        <v>81</v>
      </c>
      <c r="AZ86" s="64" t="s">
        <v>81</v>
      </c>
      <c r="BA86" s="64" t="s">
        <v>81</v>
      </c>
      <c r="BB86" s="122" t="s">
        <v>81</v>
      </c>
      <c r="BC86" s="22" t="s">
        <v>81</v>
      </c>
      <c r="BD86" s="22" t="s">
        <v>81</v>
      </c>
      <c r="BE86" s="122" t="s">
        <v>81</v>
      </c>
      <c r="BF86" s="64" t="s">
        <v>81</v>
      </c>
      <c r="BG86" s="22" t="s">
        <v>81</v>
      </c>
      <c r="BH86" s="22" t="s">
        <v>81</v>
      </c>
      <c r="BI86" s="22" t="s">
        <v>81</v>
      </c>
      <c r="BJ86" s="65" t="s">
        <v>81</v>
      </c>
      <c r="BK86" s="24" t="s">
        <v>8290</v>
      </c>
      <c r="BL86" s="24" t="s">
        <v>81</v>
      </c>
      <c r="BN86"/>
      <c r="BO86" s="22"/>
    </row>
    <row r="87" spans="1:67" ht="34.700000000000003" customHeight="1">
      <c r="A87" s="51" t="str">
        <f t="shared" si="1"/>
        <v>06</v>
      </c>
      <c r="B87" s="52" t="s">
        <v>8249</v>
      </c>
      <c r="C87" s="52"/>
      <c r="D87" s="24" t="s">
        <v>8300</v>
      </c>
      <c r="E87" s="22">
        <v>10</v>
      </c>
      <c r="F87" s="22">
        <v>223</v>
      </c>
      <c r="G87" s="22">
        <v>55</v>
      </c>
      <c r="H87" s="64">
        <v>75.7</v>
      </c>
      <c r="I87" s="64" t="s">
        <v>82</v>
      </c>
      <c r="J87" s="64">
        <v>3.2</v>
      </c>
      <c r="K87" s="64" t="s">
        <v>82</v>
      </c>
      <c r="L87" s="22" t="s">
        <v>82</v>
      </c>
      <c r="M87" s="64">
        <v>0.2</v>
      </c>
      <c r="N87" s="64" t="s">
        <v>82</v>
      </c>
      <c r="O87" s="22" t="s">
        <v>81</v>
      </c>
      <c r="P87" s="64" t="s">
        <v>82</v>
      </c>
      <c r="Q87" s="64">
        <v>0.8</v>
      </c>
      <c r="R87" s="22" t="s">
        <v>80</v>
      </c>
      <c r="S87" s="64">
        <v>18.3</v>
      </c>
      <c r="T87" s="64" t="s">
        <v>82</v>
      </c>
      <c r="U87" s="64">
        <v>19.100000000000001</v>
      </c>
      <c r="V87" s="64" t="s">
        <v>82</v>
      </c>
      <c r="W87" s="64">
        <v>1.4</v>
      </c>
      <c r="X87" s="22">
        <v>6</v>
      </c>
      <c r="Y87" s="22">
        <v>540</v>
      </c>
      <c r="Z87" s="22">
        <v>70</v>
      </c>
      <c r="AA87" s="22">
        <v>62</v>
      </c>
      <c r="AB87" s="22">
        <v>130</v>
      </c>
      <c r="AC87" s="64">
        <v>2.2000000000000002</v>
      </c>
      <c r="AD87" s="64">
        <v>0.9</v>
      </c>
      <c r="AE87" s="122">
        <v>0.22</v>
      </c>
      <c r="AF87" s="122">
        <v>0.55000000000000004</v>
      </c>
      <c r="AG87" s="22" t="s">
        <v>81</v>
      </c>
      <c r="AH87" s="22">
        <v>2</v>
      </c>
      <c r="AI87" s="22">
        <v>1</v>
      </c>
      <c r="AJ87" s="22">
        <v>3</v>
      </c>
      <c r="AK87" s="22">
        <v>6</v>
      </c>
      <c r="AL87" s="22" t="s">
        <v>83</v>
      </c>
      <c r="AM87" s="22">
        <v>0</v>
      </c>
      <c r="AN87" s="22">
        <v>3</v>
      </c>
      <c r="AO87" s="22">
        <v>0</v>
      </c>
      <c r="AP87" s="22">
        <v>3</v>
      </c>
      <c r="AQ87" s="22" t="s">
        <v>84</v>
      </c>
      <c r="AR87" s="22" t="s">
        <v>82</v>
      </c>
      <c r="AS87" s="22">
        <v>0.4</v>
      </c>
      <c r="AT87" s="22">
        <v>0</v>
      </c>
      <c r="AU87" s="22">
        <v>0</v>
      </c>
      <c r="AV87" s="22">
        <v>0</v>
      </c>
      <c r="AW87" s="22" t="s">
        <v>84</v>
      </c>
      <c r="AX87" s="122">
        <v>0.08</v>
      </c>
      <c r="AY87" s="122">
        <v>0.06</v>
      </c>
      <c r="AZ87" s="64">
        <v>0.7</v>
      </c>
      <c r="BA87" s="64">
        <v>1.3</v>
      </c>
      <c r="BB87" s="122">
        <v>0.09</v>
      </c>
      <c r="BC87" s="22">
        <v>0.1</v>
      </c>
      <c r="BD87" s="22">
        <v>49</v>
      </c>
      <c r="BE87" s="122">
        <v>0.08</v>
      </c>
      <c r="BF87" s="64">
        <v>2.6</v>
      </c>
      <c r="BG87" s="22">
        <v>4</v>
      </c>
      <c r="BH87" s="22" t="s">
        <v>82</v>
      </c>
      <c r="BI87" s="22">
        <v>0</v>
      </c>
      <c r="BJ87" s="127">
        <v>44985</v>
      </c>
      <c r="BK87" s="24" t="s">
        <v>81</v>
      </c>
      <c r="BL87" s="24" t="s">
        <v>8475</v>
      </c>
      <c r="BN87"/>
      <c r="BO87" s="22"/>
    </row>
    <row r="88" spans="1:67" ht="34.700000000000003" customHeight="1">
      <c r="A88" s="51" t="str">
        <f t="shared" si="1"/>
        <v/>
      </c>
      <c r="B88" s="52"/>
      <c r="C88" s="52"/>
      <c r="D88" s="24" t="s">
        <v>8301</v>
      </c>
      <c r="E88" s="22">
        <v>10</v>
      </c>
      <c r="F88" s="22">
        <v>223</v>
      </c>
      <c r="G88" s="22">
        <v>55</v>
      </c>
      <c r="H88" s="64">
        <v>75.7</v>
      </c>
      <c r="I88" s="64" t="s">
        <v>82</v>
      </c>
      <c r="J88" s="64">
        <v>3.2</v>
      </c>
      <c r="K88" s="64" t="s">
        <v>82</v>
      </c>
      <c r="L88" s="22" t="s">
        <v>82</v>
      </c>
      <c r="M88" s="64">
        <v>0.2</v>
      </c>
      <c r="N88" s="64" t="s">
        <v>82</v>
      </c>
      <c r="O88" s="22" t="s">
        <v>81</v>
      </c>
      <c r="P88" s="64" t="s">
        <v>82</v>
      </c>
      <c r="Q88" s="64">
        <v>0.8</v>
      </c>
      <c r="R88" s="22" t="s">
        <v>81</v>
      </c>
      <c r="S88" s="64">
        <v>18.3</v>
      </c>
      <c r="T88" s="64" t="s">
        <v>82</v>
      </c>
      <c r="U88" s="64">
        <v>19.100000000000001</v>
      </c>
      <c r="V88" s="64" t="s">
        <v>82</v>
      </c>
      <c r="W88" s="64">
        <v>1.4</v>
      </c>
      <c r="X88" s="22">
        <v>6</v>
      </c>
      <c r="Y88" s="22">
        <v>540</v>
      </c>
      <c r="Z88" s="22">
        <v>70</v>
      </c>
      <c r="AA88" s="22">
        <v>62</v>
      </c>
      <c r="AB88" s="22">
        <v>130</v>
      </c>
      <c r="AC88" s="64">
        <v>2.2000000000000002</v>
      </c>
      <c r="AD88" s="64">
        <v>0.9</v>
      </c>
      <c r="AE88" s="122">
        <v>0.22</v>
      </c>
      <c r="AF88" s="122">
        <v>0.55000000000000004</v>
      </c>
      <c r="AG88" s="22" t="s">
        <v>81</v>
      </c>
      <c r="AH88" s="22">
        <v>2</v>
      </c>
      <c r="AI88" s="22">
        <v>1</v>
      </c>
      <c r="AJ88" s="22">
        <v>3</v>
      </c>
      <c r="AK88" s="22">
        <v>6</v>
      </c>
      <c r="AL88" s="22" t="s">
        <v>83</v>
      </c>
      <c r="AM88" s="22">
        <v>0</v>
      </c>
      <c r="AN88" s="22">
        <v>3</v>
      </c>
      <c r="AO88" s="22">
        <v>0</v>
      </c>
      <c r="AP88" s="22">
        <v>3</v>
      </c>
      <c r="AQ88" s="22" t="s">
        <v>84</v>
      </c>
      <c r="AR88" s="22" t="s">
        <v>82</v>
      </c>
      <c r="AS88" s="22">
        <v>0.4</v>
      </c>
      <c r="AT88" s="22">
        <v>0</v>
      </c>
      <c r="AU88" s="22">
        <v>0</v>
      </c>
      <c r="AV88" s="22">
        <v>0</v>
      </c>
      <c r="AW88" s="22" t="s">
        <v>84</v>
      </c>
      <c r="AX88" s="122">
        <v>0.08</v>
      </c>
      <c r="AY88" s="122">
        <v>0.06</v>
      </c>
      <c r="AZ88" s="64">
        <v>0.7</v>
      </c>
      <c r="BA88" s="64">
        <v>1.3</v>
      </c>
      <c r="BB88" s="122">
        <v>0.09</v>
      </c>
      <c r="BC88" s="22">
        <v>0.1</v>
      </c>
      <c r="BD88" s="22">
        <v>49</v>
      </c>
      <c r="BE88" s="122">
        <v>0.08</v>
      </c>
      <c r="BF88" s="64">
        <v>2.6</v>
      </c>
      <c r="BG88" s="22">
        <v>4</v>
      </c>
      <c r="BH88" s="22" t="s">
        <v>82</v>
      </c>
      <c r="BI88" s="22">
        <v>0</v>
      </c>
      <c r="BJ88" s="65" t="s">
        <v>81</v>
      </c>
      <c r="BK88" s="24" t="s">
        <v>8225</v>
      </c>
      <c r="BL88" s="24" t="s">
        <v>81</v>
      </c>
      <c r="BN88"/>
      <c r="BO88" s="22"/>
    </row>
    <row r="89" spans="1:67" ht="34.700000000000003" customHeight="1">
      <c r="A89" s="51" t="str">
        <f t="shared" si="1"/>
        <v/>
      </c>
      <c r="B89" s="52"/>
      <c r="C89" s="52"/>
      <c r="D89" s="24" t="s">
        <v>8301</v>
      </c>
      <c r="E89" s="22" t="s">
        <v>81</v>
      </c>
      <c r="F89" s="22" t="s">
        <v>81</v>
      </c>
      <c r="G89" s="22" t="s">
        <v>81</v>
      </c>
      <c r="H89" s="64" t="s">
        <v>81</v>
      </c>
      <c r="I89" s="64" t="s">
        <v>81</v>
      </c>
      <c r="J89" s="64" t="s">
        <v>81</v>
      </c>
      <c r="K89" s="64" t="s">
        <v>81</v>
      </c>
      <c r="L89" s="22" t="s">
        <v>81</v>
      </c>
      <c r="M89" s="64" t="s">
        <v>81</v>
      </c>
      <c r="N89" s="64" t="s">
        <v>81</v>
      </c>
      <c r="O89" s="22" t="s">
        <v>81</v>
      </c>
      <c r="P89" s="64" t="s">
        <v>81</v>
      </c>
      <c r="Q89" s="64" t="s">
        <v>81</v>
      </c>
      <c r="R89" s="22" t="s">
        <v>81</v>
      </c>
      <c r="S89" s="64" t="s">
        <v>81</v>
      </c>
      <c r="T89" s="64" t="s">
        <v>81</v>
      </c>
      <c r="U89" s="64" t="s">
        <v>81</v>
      </c>
      <c r="V89" s="64" t="s">
        <v>81</v>
      </c>
      <c r="W89" s="64" t="s">
        <v>81</v>
      </c>
      <c r="X89" s="22" t="s">
        <v>81</v>
      </c>
      <c r="Y89" s="22" t="s">
        <v>81</v>
      </c>
      <c r="Z89" s="22" t="s">
        <v>81</v>
      </c>
      <c r="AA89" s="22" t="s">
        <v>81</v>
      </c>
      <c r="AB89" s="22" t="s">
        <v>81</v>
      </c>
      <c r="AC89" s="64" t="s">
        <v>81</v>
      </c>
      <c r="AD89" s="64" t="s">
        <v>81</v>
      </c>
      <c r="AE89" s="122" t="s">
        <v>81</v>
      </c>
      <c r="AF89" s="122" t="s">
        <v>81</v>
      </c>
      <c r="AG89" s="22" t="s">
        <v>81</v>
      </c>
      <c r="AH89" s="22" t="s">
        <v>81</v>
      </c>
      <c r="AI89" s="22" t="s">
        <v>81</v>
      </c>
      <c r="AJ89" s="22" t="s">
        <v>81</v>
      </c>
      <c r="AK89" s="22" t="s">
        <v>81</v>
      </c>
      <c r="AL89" s="22" t="s">
        <v>81</v>
      </c>
      <c r="AM89" s="22" t="s">
        <v>81</v>
      </c>
      <c r="AN89" s="22" t="s">
        <v>81</v>
      </c>
      <c r="AO89" s="22" t="s">
        <v>81</v>
      </c>
      <c r="AP89" s="22" t="s">
        <v>81</v>
      </c>
      <c r="AQ89" s="22" t="s">
        <v>81</v>
      </c>
      <c r="AR89" s="22" t="s">
        <v>81</v>
      </c>
      <c r="AS89" s="22" t="s">
        <v>81</v>
      </c>
      <c r="AT89" s="22" t="s">
        <v>81</v>
      </c>
      <c r="AU89" s="22" t="s">
        <v>81</v>
      </c>
      <c r="AV89" s="22" t="s">
        <v>81</v>
      </c>
      <c r="AW89" s="22" t="s">
        <v>81</v>
      </c>
      <c r="AX89" s="122" t="s">
        <v>81</v>
      </c>
      <c r="AY89" s="122" t="s">
        <v>81</v>
      </c>
      <c r="AZ89" s="64" t="s">
        <v>81</v>
      </c>
      <c r="BA89" s="64" t="s">
        <v>81</v>
      </c>
      <c r="BB89" s="122" t="s">
        <v>81</v>
      </c>
      <c r="BC89" s="22" t="s">
        <v>81</v>
      </c>
      <c r="BD89" s="22" t="s">
        <v>81</v>
      </c>
      <c r="BE89" s="122" t="s">
        <v>81</v>
      </c>
      <c r="BF89" s="64" t="s">
        <v>81</v>
      </c>
      <c r="BG89" s="22" t="s">
        <v>81</v>
      </c>
      <c r="BH89" s="22" t="s">
        <v>81</v>
      </c>
      <c r="BI89" s="22" t="s">
        <v>81</v>
      </c>
      <c r="BJ89" s="65" t="s">
        <v>81</v>
      </c>
      <c r="BK89" s="24" t="s">
        <v>8143</v>
      </c>
      <c r="BL89" s="24" t="s">
        <v>81</v>
      </c>
      <c r="BN89"/>
      <c r="BO89" s="22"/>
    </row>
    <row r="90" spans="1:67" ht="34.700000000000003" customHeight="1">
      <c r="A90" s="51" t="str">
        <f t="shared" si="1"/>
        <v/>
      </c>
      <c r="B90" s="52"/>
      <c r="C90" s="52"/>
      <c r="D90" s="24" t="s">
        <v>8301</v>
      </c>
      <c r="E90" s="22" t="s">
        <v>81</v>
      </c>
      <c r="F90" s="22" t="s">
        <v>81</v>
      </c>
      <c r="G90" s="22" t="s">
        <v>81</v>
      </c>
      <c r="H90" s="64" t="s">
        <v>81</v>
      </c>
      <c r="I90" s="64" t="s">
        <v>81</v>
      </c>
      <c r="J90" s="64" t="s">
        <v>81</v>
      </c>
      <c r="K90" s="64" t="s">
        <v>81</v>
      </c>
      <c r="L90" s="22" t="s">
        <v>81</v>
      </c>
      <c r="M90" s="64" t="s">
        <v>81</v>
      </c>
      <c r="N90" s="64" t="s">
        <v>81</v>
      </c>
      <c r="O90" s="22" t="s">
        <v>81</v>
      </c>
      <c r="P90" s="64" t="s">
        <v>81</v>
      </c>
      <c r="Q90" s="64" t="s">
        <v>81</v>
      </c>
      <c r="R90" s="22" t="s">
        <v>81</v>
      </c>
      <c r="S90" s="64" t="s">
        <v>81</v>
      </c>
      <c r="T90" s="64" t="s">
        <v>81</v>
      </c>
      <c r="U90" s="64" t="s">
        <v>81</v>
      </c>
      <c r="V90" s="64" t="s">
        <v>81</v>
      </c>
      <c r="W90" s="64" t="s">
        <v>81</v>
      </c>
      <c r="X90" s="22" t="s">
        <v>81</v>
      </c>
      <c r="Y90" s="22" t="s">
        <v>81</v>
      </c>
      <c r="Z90" s="22" t="s">
        <v>81</v>
      </c>
      <c r="AA90" s="22" t="s">
        <v>81</v>
      </c>
      <c r="AB90" s="22" t="s">
        <v>81</v>
      </c>
      <c r="AC90" s="64" t="s">
        <v>81</v>
      </c>
      <c r="AD90" s="64" t="s">
        <v>81</v>
      </c>
      <c r="AE90" s="122" t="s">
        <v>81</v>
      </c>
      <c r="AF90" s="122" t="s">
        <v>81</v>
      </c>
      <c r="AG90" s="22" t="s">
        <v>81</v>
      </c>
      <c r="AH90" s="22" t="s">
        <v>81</v>
      </c>
      <c r="AI90" s="22" t="s">
        <v>81</v>
      </c>
      <c r="AJ90" s="22" t="s">
        <v>81</v>
      </c>
      <c r="AK90" s="22" t="s">
        <v>81</v>
      </c>
      <c r="AL90" s="22" t="s">
        <v>81</v>
      </c>
      <c r="AM90" s="22" t="s">
        <v>81</v>
      </c>
      <c r="AN90" s="22" t="s">
        <v>81</v>
      </c>
      <c r="AO90" s="22" t="s">
        <v>81</v>
      </c>
      <c r="AP90" s="22" t="s">
        <v>81</v>
      </c>
      <c r="AQ90" s="22" t="s">
        <v>81</v>
      </c>
      <c r="AR90" s="22" t="s">
        <v>81</v>
      </c>
      <c r="AS90" s="22" t="s">
        <v>81</v>
      </c>
      <c r="AT90" s="22" t="s">
        <v>81</v>
      </c>
      <c r="AU90" s="22" t="s">
        <v>81</v>
      </c>
      <c r="AV90" s="22" t="s">
        <v>81</v>
      </c>
      <c r="AW90" s="22" t="s">
        <v>81</v>
      </c>
      <c r="AX90" s="122" t="s">
        <v>81</v>
      </c>
      <c r="AY90" s="122" t="s">
        <v>81</v>
      </c>
      <c r="AZ90" s="64" t="s">
        <v>81</v>
      </c>
      <c r="BA90" s="64" t="s">
        <v>81</v>
      </c>
      <c r="BB90" s="122" t="s">
        <v>81</v>
      </c>
      <c r="BC90" s="22" t="s">
        <v>81</v>
      </c>
      <c r="BD90" s="22" t="s">
        <v>81</v>
      </c>
      <c r="BE90" s="122" t="s">
        <v>81</v>
      </c>
      <c r="BF90" s="64" t="s">
        <v>81</v>
      </c>
      <c r="BG90" s="22" t="s">
        <v>81</v>
      </c>
      <c r="BH90" s="22" t="s">
        <v>81</v>
      </c>
      <c r="BI90" s="22" t="s">
        <v>81</v>
      </c>
      <c r="BJ90" s="65" t="s">
        <v>81</v>
      </c>
      <c r="BK90" s="24" t="s">
        <v>8224</v>
      </c>
      <c r="BL90" s="24" t="s">
        <v>81</v>
      </c>
      <c r="BN90"/>
      <c r="BO90" s="22"/>
    </row>
    <row r="91" spans="1:67" ht="34.700000000000003" customHeight="1">
      <c r="A91" s="51" t="str">
        <f t="shared" si="1"/>
        <v/>
      </c>
      <c r="B91" s="52"/>
      <c r="C91" s="52"/>
      <c r="D91" s="24" t="s">
        <v>8301</v>
      </c>
      <c r="E91" s="22" t="s">
        <v>81</v>
      </c>
      <c r="F91" s="22" t="s">
        <v>81</v>
      </c>
      <c r="G91" s="22" t="s">
        <v>81</v>
      </c>
      <c r="H91" s="64" t="s">
        <v>81</v>
      </c>
      <c r="I91" s="64" t="s">
        <v>81</v>
      </c>
      <c r="J91" s="64" t="s">
        <v>81</v>
      </c>
      <c r="K91" s="64" t="s">
        <v>81</v>
      </c>
      <c r="L91" s="22" t="s">
        <v>81</v>
      </c>
      <c r="M91" s="64" t="s">
        <v>81</v>
      </c>
      <c r="N91" s="64" t="s">
        <v>81</v>
      </c>
      <c r="O91" s="22" t="s">
        <v>81</v>
      </c>
      <c r="P91" s="64" t="s">
        <v>81</v>
      </c>
      <c r="Q91" s="64" t="s">
        <v>81</v>
      </c>
      <c r="R91" s="22" t="s">
        <v>81</v>
      </c>
      <c r="S91" s="64" t="s">
        <v>81</v>
      </c>
      <c r="T91" s="64" t="s">
        <v>81</v>
      </c>
      <c r="U91" s="64" t="s">
        <v>81</v>
      </c>
      <c r="V91" s="64" t="s">
        <v>81</v>
      </c>
      <c r="W91" s="64" t="s">
        <v>81</v>
      </c>
      <c r="X91" s="22" t="s">
        <v>81</v>
      </c>
      <c r="Y91" s="22" t="s">
        <v>81</v>
      </c>
      <c r="Z91" s="22" t="s">
        <v>81</v>
      </c>
      <c r="AA91" s="22" t="s">
        <v>81</v>
      </c>
      <c r="AB91" s="22" t="s">
        <v>81</v>
      </c>
      <c r="AC91" s="64" t="s">
        <v>81</v>
      </c>
      <c r="AD91" s="64" t="s">
        <v>81</v>
      </c>
      <c r="AE91" s="122" t="s">
        <v>81</v>
      </c>
      <c r="AF91" s="122" t="s">
        <v>81</v>
      </c>
      <c r="AG91" s="22" t="s">
        <v>81</v>
      </c>
      <c r="AH91" s="22" t="s">
        <v>81</v>
      </c>
      <c r="AI91" s="22" t="s">
        <v>81</v>
      </c>
      <c r="AJ91" s="22" t="s">
        <v>81</v>
      </c>
      <c r="AK91" s="22" t="s">
        <v>81</v>
      </c>
      <c r="AL91" s="22" t="s">
        <v>81</v>
      </c>
      <c r="AM91" s="22" t="s">
        <v>81</v>
      </c>
      <c r="AN91" s="22" t="s">
        <v>81</v>
      </c>
      <c r="AO91" s="22" t="s">
        <v>81</v>
      </c>
      <c r="AP91" s="22" t="s">
        <v>81</v>
      </c>
      <c r="AQ91" s="22" t="s">
        <v>81</v>
      </c>
      <c r="AR91" s="22" t="s">
        <v>81</v>
      </c>
      <c r="AS91" s="22" t="s">
        <v>81</v>
      </c>
      <c r="AT91" s="22" t="s">
        <v>81</v>
      </c>
      <c r="AU91" s="22" t="s">
        <v>81</v>
      </c>
      <c r="AV91" s="22" t="s">
        <v>81</v>
      </c>
      <c r="AW91" s="22" t="s">
        <v>81</v>
      </c>
      <c r="AX91" s="122" t="s">
        <v>81</v>
      </c>
      <c r="AY91" s="122" t="s">
        <v>81</v>
      </c>
      <c r="AZ91" s="64" t="s">
        <v>81</v>
      </c>
      <c r="BA91" s="64" t="s">
        <v>81</v>
      </c>
      <c r="BB91" s="122" t="s">
        <v>81</v>
      </c>
      <c r="BC91" s="22" t="s">
        <v>81</v>
      </c>
      <c r="BD91" s="22" t="s">
        <v>81</v>
      </c>
      <c r="BE91" s="122" t="s">
        <v>81</v>
      </c>
      <c r="BF91" s="64" t="s">
        <v>81</v>
      </c>
      <c r="BG91" s="22" t="s">
        <v>81</v>
      </c>
      <c r="BH91" s="22" t="s">
        <v>81</v>
      </c>
      <c r="BI91" s="22" t="s">
        <v>81</v>
      </c>
      <c r="BJ91" s="65" t="s">
        <v>81</v>
      </c>
      <c r="BK91" s="24" t="s">
        <v>8142</v>
      </c>
      <c r="BL91" s="24" t="s">
        <v>81</v>
      </c>
      <c r="BN91"/>
      <c r="BO91" s="22"/>
    </row>
    <row r="92" spans="1:67" ht="34.700000000000003" customHeight="1">
      <c r="A92" s="51" t="str">
        <f t="shared" si="1"/>
        <v/>
      </c>
      <c r="B92" s="52"/>
      <c r="C92" s="52"/>
      <c r="D92" s="24" t="s">
        <v>8301</v>
      </c>
      <c r="E92" s="22" t="s">
        <v>81</v>
      </c>
      <c r="F92" s="22" t="s">
        <v>81</v>
      </c>
      <c r="G92" s="22" t="s">
        <v>81</v>
      </c>
      <c r="H92" s="64" t="s">
        <v>81</v>
      </c>
      <c r="I92" s="64" t="s">
        <v>81</v>
      </c>
      <c r="J92" s="64" t="s">
        <v>81</v>
      </c>
      <c r="K92" s="64" t="s">
        <v>81</v>
      </c>
      <c r="L92" s="22" t="s">
        <v>81</v>
      </c>
      <c r="M92" s="64" t="s">
        <v>81</v>
      </c>
      <c r="N92" s="64" t="s">
        <v>81</v>
      </c>
      <c r="O92" s="22" t="s">
        <v>81</v>
      </c>
      <c r="P92" s="64" t="s">
        <v>81</v>
      </c>
      <c r="Q92" s="64" t="s">
        <v>81</v>
      </c>
      <c r="R92" s="22" t="s">
        <v>81</v>
      </c>
      <c r="S92" s="64" t="s">
        <v>81</v>
      </c>
      <c r="T92" s="64" t="s">
        <v>81</v>
      </c>
      <c r="U92" s="64" t="s">
        <v>81</v>
      </c>
      <c r="V92" s="64" t="s">
        <v>81</v>
      </c>
      <c r="W92" s="64" t="s">
        <v>81</v>
      </c>
      <c r="X92" s="22" t="s">
        <v>81</v>
      </c>
      <c r="Y92" s="22" t="s">
        <v>81</v>
      </c>
      <c r="Z92" s="22" t="s">
        <v>81</v>
      </c>
      <c r="AA92" s="22" t="s">
        <v>81</v>
      </c>
      <c r="AB92" s="22" t="s">
        <v>81</v>
      </c>
      <c r="AC92" s="64" t="s">
        <v>81</v>
      </c>
      <c r="AD92" s="64" t="s">
        <v>81</v>
      </c>
      <c r="AE92" s="122" t="s">
        <v>81</v>
      </c>
      <c r="AF92" s="122" t="s">
        <v>81</v>
      </c>
      <c r="AG92" s="22" t="s">
        <v>81</v>
      </c>
      <c r="AH92" s="22" t="s">
        <v>81</v>
      </c>
      <c r="AI92" s="22" t="s">
        <v>81</v>
      </c>
      <c r="AJ92" s="22" t="s">
        <v>81</v>
      </c>
      <c r="AK92" s="22" t="s">
        <v>81</v>
      </c>
      <c r="AL92" s="22" t="s">
        <v>81</v>
      </c>
      <c r="AM92" s="22" t="s">
        <v>81</v>
      </c>
      <c r="AN92" s="22" t="s">
        <v>81</v>
      </c>
      <c r="AO92" s="22" t="s">
        <v>81</v>
      </c>
      <c r="AP92" s="22" t="s">
        <v>81</v>
      </c>
      <c r="AQ92" s="22" t="s">
        <v>81</v>
      </c>
      <c r="AR92" s="22" t="s">
        <v>81</v>
      </c>
      <c r="AS92" s="22" t="s">
        <v>81</v>
      </c>
      <c r="AT92" s="22" t="s">
        <v>81</v>
      </c>
      <c r="AU92" s="22" t="s">
        <v>81</v>
      </c>
      <c r="AV92" s="22" t="s">
        <v>81</v>
      </c>
      <c r="AW92" s="22" t="s">
        <v>81</v>
      </c>
      <c r="AX92" s="122" t="s">
        <v>81</v>
      </c>
      <c r="AY92" s="122" t="s">
        <v>81</v>
      </c>
      <c r="AZ92" s="64" t="s">
        <v>81</v>
      </c>
      <c r="BA92" s="64" t="s">
        <v>81</v>
      </c>
      <c r="BB92" s="122" t="s">
        <v>81</v>
      </c>
      <c r="BC92" s="22" t="s">
        <v>81</v>
      </c>
      <c r="BD92" s="22" t="s">
        <v>81</v>
      </c>
      <c r="BE92" s="122" t="s">
        <v>81</v>
      </c>
      <c r="BF92" s="64" t="s">
        <v>81</v>
      </c>
      <c r="BG92" s="22" t="s">
        <v>81</v>
      </c>
      <c r="BH92" s="22" t="s">
        <v>81</v>
      </c>
      <c r="BI92" s="22" t="s">
        <v>81</v>
      </c>
      <c r="BJ92" s="65" t="s">
        <v>81</v>
      </c>
      <c r="BK92" s="24" t="s">
        <v>8290</v>
      </c>
      <c r="BL92" s="24" t="s">
        <v>81</v>
      </c>
      <c r="BN92"/>
      <c r="BO92" s="22"/>
    </row>
    <row r="93" spans="1:67" ht="34.700000000000003" customHeight="1">
      <c r="A93" s="51" t="str">
        <f t="shared" si="1"/>
        <v>06</v>
      </c>
      <c r="B93" s="52" t="s">
        <v>8250</v>
      </c>
      <c r="C93" s="52"/>
      <c r="D93" s="24" t="s">
        <v>8302</v>
      </c>
      <c r="E93" s="22">
        <v>6</v>
      </c>
      <c r="F93" s="22">
        <v>110</v>
      </c>
      <c r="G93" s="22">
        <v>26</v>
      </c>
      <c r="H93" s="64">
        <v>91.6</v>
      </c>
      <c r="I93" s="64" t="s">
        <v>82</v>
      </c>
      <c r="J93" s="64">
        <v>1.3</v>
      </c>
      <c r="K93" s="64" t="s">
        <v>82</v>
      </c>
      <c r="L93" s="22" t="s">
        <v>82</v>
      </c>
      <c r="M93" s="64">
        <v>0.3</v>
      </c>
      <c r="N93" s="64" t="s">
        <v>82</v>
      </c>
      <c r="O93" s="22" t="s">
        <v>81</v>
      </c>
      <c r="P93" s="64" t="s">
        <v>82</v>
      </c>
      <c r="Q93" s="64">
        <v>3.1</v>
      </c>
      <c r="R93" s="22" t="s">
        <v>80</v>
      </c>
      <c r="S93" s="64">
        <v>3.2</v>
      </c>
      <c r="T93" s="64" t="s">
        <v>82</v>
      </c>
      <c r="U93" s="64">
        <v>6.2</v>
      </c>
      <c r="V93" s="64" t="s">
        <v>82</v>
      </c>
      <c r="W93" s="64">
        <v>0.5</v>
      </c>
      <c r="X93" s="22" t="s">
        <v>84</v>
      </c>
      <c r="Y93" s="22">
        <v>220</v>
      </c>
      <c r="Z93" s="22">
        <v>11</v>
      </c>
      <c r="AA93" s="22">
        <v>13</v>
      </c>
      <c r="AB93" s="22">
        <v>31</v>
      </c>
      <c r="AC93" s="64">
        <v>0.3</v>
      </c>
      <c r="AD93" s="64">
        <v>0.2</v>
      </c>
      <c r="AE93" s="122">
        <v>0.04</v>
      </c>
      <c r="AF93" s="122">
        <v>0.08</v>
      </c>
      <c r="AG93" s="22" t="s">
        <v>81</v>
      </c>
      <c r="AH93" s="22">
        <v>0</v>
      </c>
      <c r="AI93" s="22">
        <v>0</v>
      </c>
      <c r="AJ93" s="22" t="s">
        <v>84</v>
      </c>
      <c r="AK93" s="22">
        <v>3</v>
      </c>
      <c r="AL93" s="22" t="s">
        <v>83</v>
      </c>
      <c r="AM93" s="22">
        <v>4</v>
      </c>
      <c r="AN93" s="22">
        <v>270</v>
      </c>
      <c r="AO93" s="22">
        <v>3</v>
      </c>
      <c r="AP93" s="22">
        <v>280</v>
      </c>
      <c r="AQ93" s="22">
        <v>23</v>
      </c>
      <c r="AR93" s="22" t="s">
        <v>82</v>
      </c>
      <c r="AS93" s="22">
        <v>0.9</v>
      </c>
      <c r="AT93" s="22">
        <v>0</v>
      </c>
      <c r="AU93" s="22" t="s">
        <v>84</v>
      </c>
      <c r="AV93" s="22">
        <v>0</v>
      </c>
      <c r="AW93" s="22">
        <v>18</v>
      </c>
      <c r="AX93" s="122">
        <v>0.04</v>
      </c>
      <c r="AY93" s="122">
        <v>0.03</v>
      </c>
      <c r="AZ93" s="64">
        <v>1</v>
      </c>
      <c r="BA93" s="64">
        <v>1.2</v>
      </c>
      <c r="BB93" s="122">
        <v>0.2</v>
      </c>
      <c r="BC93" s="22" t="s">
        <v>84</v>
      </c>
      <c r="BD93" s="22">
        <v>16</v>
      </c>
      <c r="BE93" s="122">
        <v>0.12</v>
      </c>
      <c r="BF93" s="64">
        <v>2.4</v>
      </c>
      <c r="BG93" s="22">
        <v>83</v>
      </c>
      <c r="BH93" s="22" t="s">
        <v>82</v>
      </c>
      <c r="BI93" s="22">
        <v>0</v>
      </c>
      <c r="BJ93" s="127">
        <v>44985</v>
      </c>
      <c r="BK93" s="24" t="s">
        <v>81</v>
      </c>
      <c r="BL93" s="24" t="s">
        <v>8476</v>
      </c>
      <c r="BN93"/>
      <c r="BO93" s="22"/>
    </row>
    <row r="94" spans="1:67" ht="34.700000000000003" customHeight="1">
      <c r="A94" s="51" t="str">
        <f t="shared" si="1"/>
        <v/>
      </c>
      <c r="B94" s="52"/>
      <c r="C94" s="52"/>
      <c r="D94" s="24" t="s">
        <v>8303</v>
      </c>
      <c r="E94" s="22">
        <v>6</v>
      </c>
      <c r="F94" s="22">
        <v>110</v>
      </c>
      <c r="G94" s="22">
        <v>26</v>
      </c>
      <c r="H94" s="64">
        <v>91.6</v>
      </c>
      <c r="I94" s="64" t="s">
        <v>82</v>
      </c>
      <c r="J94" s="64">
        <v>1.3</v>
      </c>
      <c r="K94" s="92" t="s">
        <v>82</v>
      </c>
      <c r="L94" s="22" t="s">
        <v>82</v>
      </c>
      <c r="M94" s="64">
        <v>0.3</v>
      </c>
      <c r="N94" s="64" t="s">
        <v>82</v>
      </c>
      <c r="O94" s="22" t="s">
        <v>81</v>
      </c>
      <c r="P94" s="64" t="s">
        <v>82</v>
      </c>
      <c r="Q94" s="64">
        <v>3.1</v>
      </c>
      <c r="R94" s="22" t="s">
        <v>81</v>
      </c>
      <c r="S94" s="64">
        <v>3.2</v>
      </c>
      <c r="T94" s="64" t="s">
        <v>82</v>
      </c>
      <c r="U94" s="64">
        <v>6.2</v>
      </c>
      <c r="V94" s="64" t="s">
        <v>82</v>
      </c>
      <c r="W94" s="64">
        <v>0.5</v>
      </c>
      <c r="X94" s="22" t="s">
        <v>84</v>
      </c>
      <c r="Y94" s="22">
        <v>220</v>
      </c>
      <c r="Z94" s="22">
        <v>11</v>
      </c>
      <c r="AA94" s="22">
        <v>13</v>
      </c>
      <c r="AB94" s="22">
        <v>31</v>
      </c>
      <c r="AC94" s="64">
        <v>0.3</v>
      </c>
      <c r="AD94" s="64">
        <v>0.2</v>
      </c>
      <c r="AE94" s="122">
        <v>0.04</v>
      </c>
      <c r="AF94" s="122">
        <v>0.08</v>
      </c>
      <c r="AG94" s="22" t="s">
        <v>81</v>
      </c>
      <c r="AH94" s="22">
        <v>0</v>
      </c>
      <c r="AI94" s="22">
        <v>0</v>
      </c>
      <c r="AJ94" s="22" t="s">
        <v>84</v>
      </c>
      <c r="AK94" s="22">
        <v>3</v>
      </c>
      <c r="AL94" s="22" t="s">
        <v>83</v>
      </c>
      <c r="AM94" s="22">
        <v>4</v>
      </c>
      <c r="AN94" s="22">
        <v>270</v>
      </c>
      <c r="AO94" s="22">
        <v>3</v>
      </c>
      <c r="AP94" s="22">
        <v>280</v>
      </c>
      <c r="AQ94" s="22">
        <v>23</v>
      </c>
      <c r="AR94" s="22" t="s">
        <v>82</v>
      </c>
      <c r="AS94" s="22">
        <v>0.9</v>
      </c>
      <c r="AT94" s="22">
        <v>0</v>
      </c>
      <c r="AU94" s="22" t="s">
        <v>84</v>
      </c>
      <c r="AV94" s="22">
        <v>0</v>
      </c>
      <c r="AW94" s="22">
        <v>18</v>
      </c>
      <c r="AX94" s="122">
        <v>0.04</v>
      </c>
      <c r="AY94" s="122">
        <v>0.03</v>
      </c>
      <c r="AZ94" s="64">
        <v>1</v>
      </c>
      <c r="BA94" s="64">
        <v>1.2</v>
      </c>
      <c r="BB94" s="122">
        <v>0.2</v>
      </c>
      <c r="BC94" s="22" t="s">
        <v>84</v>
      </c>
      <c r="BD94" s="22">
        <v>16</v>
      </c>
      <c r="BE94" s="122">
        <v>0.12</v>
      </c>
      <c r="BF94" s="64">
        <v>2.4</v>
      </c>
      <c r="BG94" s="22">
        <v>83</v>
      </c>
      <c r="BH94" s="22" t="s">
        <v>82</v>
      </c>
      <c r="BI94" s="22">
        <v>0</v>
      </c>
      <c r="BJ94" s="65" t="s">
        <v>81</v>
      </c>
      <c r="BK94" s="24" t="s">
        <v>8225</v>
      </c>
      <c r="BL94" s="24" t="s">
        <v>81</v>
      </c>
      <c r="BN94"/>
      <c r="BO94" s="22"/>
    </row>
    <row r="95" spans="1:67" ht="34.700000000000003" customHeight="1">
      <c r="A95" s="51" t="str">
        <f t="shared" si="1"/>
        <v/>
      </c>
      <c r="B95" s="52"/>
      <c r="C95" s="52"/>
      <c r="D95" s="24" t="s">
        <v>8303</v>
      </c>
      <c r="E95" s="22" t="s">
        <v>81</v>
      </c>
      <c r="F95" s="22" t="s">
        <v>81</v>
      </c>
      <c r="G95" s="22" t="s">
        <v>81</v>
      </c>
      <c r="H95" s="64" t="s">
        <v>81</v>
      </c>
      <c r="I95" s="64" t="s">
        <v>81</v>
      </c>
      <c r="J95" s="64" t="s">
        <v>81</v>
      </c>
      <c r="K95" s="64" t="s">
        <v>81</v>
      </c>
      <c r="L95" s="22" t="s">
        <v>81</v>
      </c>
      <c r="M95" s="64" t="s">
        <v>81</v>
      </c>
      <c r="N95" s="64" t="s">
        <v>81</v>
      </c>
      <c r="O95" s="22" t="s">
        <v>81</v>
      </c>
      <c r="P95" s="64" t="s">
        <v>81</v>
      </c>
      <c r="Q95" s="64" t="s">
        <v>81</v>
      </c>
      <c r="R95" s="22" t="s">
        <v>81</v>
      </c>
      <c r="S95" s="64" t="s">
        <v>81</v>
      </c>
      <c r="T95" s="64" t="s">
        <v>81</v>
      </c>
      <c r="U95" s="64" t="s">
        <v>81</v>
      </c>
      <c r="V95" s="64" t="s">
        <v>81</v>
      </c>
      <c r="W95" s="64" t="s">
        <v>81</v>
      </c>
      <c r="X95" s="22" t="s">
        <v>81</v>
      </c>
      <c r="Y95" s="22" t="s">
        <v>81</v>
      </c>
      <c r="Z95" s="22" t="s">
        <v>81</v>
      </c>
      <c r="AA95" s="22" t="s">
        <v>81</v>
      </c>
      <c r="AB95" s="22" t="s">
        <v>81</v>
      </c>
      <c r="AC95" s="64" t="s">
        <v>81</v>
      </c>
      <c r="AD95" s="64" t="s">
        <v>81</v>
      </c>
      <c r="AE95" s="122" t="s">
        <v>81</v>
      </c>
      <c r="AF95" s="122" t="s">
        <v>81</v>
      </c>
      <c r="AG95" s="22" t="s">
        <v>81</v>
      </c>
      <c r="AH95" s="22" t="s">
        <v>81</v>
      </c>
      <c r="AI95" s="22" t="s">
        <v>81</v>
      </c>
      <c r="AJ95" s="22" t="s">
        <v>81</v>
      </c>
      <c r="AK95" s="22" t="s">
        <v>81</v>
      </c>
      <c r="AL95" s="22" t="s">
        <v>81</v>
      </c>
      <c r="AM95" s="22" t="s">
        <v>81</v>
      </c>
      <c r="AN95" s="22" t="s">
        <v>81</v>
      </c>
      <c r="AO95" s="22" t="s">
        <v>81</v>
      </c>
      <c r="AP95" s="22" t="s">
        <v>81</v>
      </c>
      <c r="AQ95" s="22" t="s">
        <v>81</v>
      </c>
      <c r="AR95" s="22" t="s">
        <v>81</v>
      </c>
      <c r="AS95" s="22" t="s">
        <v>81</v>
      </c>
      <c r="AT95" s="22" t="s">
        <v>81</v>
      </c>
      <c r="AU95" s="22" t="s">
        <v>81</v>
      </c>
      <c r="AV95" s="22" t="s">
        <v>81</v>
      </c>
      <c r="AW95" s="22" t="s">
        <v>81</v>
      </c>
      <c r="AX95" s="122" t="s">
        <v>81</v>
      </c>
      <c r="AY95" s="122" t="s">
        <v>81</v>
      </c>
      <c r="AZ95" s="64" t="s">
        <v>81</v>
      </c>
      <c r="BA95" s="64" t="s">
        <v>81</v>
      </c>
      <c r="BB95" s="122" t="s">
        <v>81</v>
      </c>
      <c r="BC95" s="22" t="s">
        <v>81</v>
      </c>
      <c r="BD95" s="22" t="s">
        <v>81</v>
      </c>
      <c r="BE95" s="122" t="s">
        <v>81</v>
      </c>
      <c r="BF95" s="64" t="s">
        <v>81</v>
      </c>
      <c r="BG95" s="22" t="s">
        <v>81</v>
      </c>
      <c r="BH95" s="22" t="s">
        <v>81</v>
      </c>
      <c r="BI95" s="22" t="s">
        <v>81</v>
      </c>
      <c r="BJ95" s="65" t="s">
        <v>81</v>
      </c>
      <c r="BK95" s="24" t="s">
        <v>8143</v>
      </c>
      <c r="BL95" s="24" t="s">
        <v>81</v>
      </c>
      <c r="BN95"/>
      <c r="BO95" s="22"/>
    </row>
    <row r="96" spans="1:67" ht="34.700000000000003" customHeight="1">
      <c r="A96" s="51" t="str">
        <f t="shared" si="1"/>
        <v/>
      </c>
      <c r="B96" s="52"/>
      <c r="C96" s="52"/>
      <c r="D96" s="24" t="s">
        <v>8303</v>
      </c>
      <c r="E96" s="22" t="s">
        <v>81</v>
      </c>
      <c r="F96" s="22" t="s">
        <v>81</v>
      </c>
      <c r="G96" s="22" t="s">
        <v>81</v>
      </c>
      <c r="H96" s="64" t="s">
        <v>81</v>
      </c>
      <c r="I96" s="64" t="s">
        <v>81</v>
      </c>
      <c r="J96" s="64" t="s">
        <v>81</v>
      </c>
      <c r="K96" s="64" t="s">
        <v>81</v>
      </c>
      <c r="L96" s="22" t="s">
        <v>81</v>
      </c>
      <c r="M96" s="64" t="s">
        <v>81</v>
      </c>
      <c r="N96" s="64" t="s">
        <v>81</v>
      </c>
      <c r="O96" s="22" t="s">
        <v>81</v>
      </c>
      <c r="P96" s="64" t="s">
        <v>81</v>
      </c>
      <c r="Q96" s="64" t="s">
        <v>81</v>
      </c>
      <c r="R96" s="22" t="s">
        <v>81</v>
      </c>
      <c r="S96" s="64" t="s">
        <v>81</v>
      </c>
      <c r="T96" s="64" t="s">
        <v>81</v>
      </c>
      <c r="U96" s="64" t="s">
        <v>81</v>
      </c>
      <c r="V96" s="64" t="s">
        <v>81</v>
      </c>
      <c r="W96" s="64" t="s">
        <v>81</v>
      </c>
      <c r="X96" s="22" t="s">
        <v>81</v>
      </c>
      <c r="Y96" s="22" t="s">
        <v>81</v>
      </c>
      <c r="Z96" s="22" t="s">
        <v>81</v>
      </c>
      <c r="AA96" s="22" t="s">
        <v>81</v>
      </c>
      <c r="AB96" s="22" t="s">
        <v>81</v>
      </c>
      <c r="AC96" s="64" t="s">
        <v>81</v>
      </c>
      <c r="AD96" s="64" t="s">
        <v>81</v>
      </c>
      <c r="AE96" s="122" t="s">
        <v>81</v>
      </c>
      <c r="AF96" s="122" t="s">
        <v>81</v>
      </c>
      <c r="AG96" s="22" t="s">
        <v>81</v>
      </c>
      <c r="AH96" s="22" t="s">
        <v>81</v>
      </c>
      <c r="AI96" s="22" t="s">
        <v>81</v>
      </c>
      <c r="AJ96" s="22" t="s">
        <v>81</v>
      </c>
      <c r="AK96" s="22" t="s">
        <v>81</v>
      </c>
      <c r="AL96" s="22" t="s">
        <v>81</v>
      </c>
      <c r="AM96" s="22" t="s">
        <v>81</v>
      </c>
      <c r="AN96" s="22" t="s">
        <v>81</v>
      </c>
      <c r="AO96" s="22" t="s">
        <v>81</v>
      </c>
      <c r="AP96" s="22" t="s">
        <v>81</v>
      </c>
      <c r="AQ96" s="22" t="s">
        <v>81</v>
      </c>
      <c r="AR96" s="22" t="s">
        <v>81</v>
      </c>
      <c r="AS96" s="22" t="s">
        <v>81</v>
      </c>
      <c r="AT96" s="22" t="s">
        <v>81</v>
      </c>
      <c r="AU96" s="22" t="s">
        <v>81</v>
      </c>
      <c r="AV96" s="22" t="s">
        <v>81</v>
      </c>
      <c r="AW96" s="22" t="s">
        <v>81</v>
      </c>
      <c r="AX96" s="122" t="s">
        <v>81</v>
      </c>
      <c r="AY96" s="122" t="s">
        <v>81</v>
      </c>
      <c r="AZ96" s="64" t="s">
        <v>81</v>
      </c>
      <c r="BA96" s="64" t="s">
        <v>81</v>
      </c>
      <c r="BB96" s="122" t="s">
        <v>81</v>
      </c>
      <c r="BC96" s="22" t="s">
        <v>81</v>
      </c>
      <c r="BD96" s="22" t="s">
        <v>81</v>
      </c>
      <c r="BE96" s="122" t="s">
        <v>81</v>
      </c>
      <c r="BF96" s="64" t="s">
        <v>81</v>
      </c>
      <c r="BG96" s="22" t="s">
        <v>81</v>
      </c>
      <c r="BH96" s="22" t="s">
        <v>81</v>
      </c>
      <c r="BI96" s="22" t="s">
        <v>81</v>
      </c>
      <c r="BJ96" s="65" t="s">
        <v>81</v>
      </c>
      <c r="BK96" s="24" t="s">
        <v>8224</v>
      </c>
      <c r="BL96" s="24" t="s">
        <v>81</v>
      </c>
      <c r="BN96"/>
      <c r="BO96" s="22"/>
    </row>
    <row r="97" spans="1:67" ht="34.700000000000003" customHeight="1">
      <c r="A97" s="51" t="str">
        <f t="shared" si="1"/>
        <v/>
      </c>
      <c r="B97" s="52"/>
      <c r="C97" s="52"/>
      <c r="D97" s="24" t="s">
        <v>8303</v>
      </c>
      <c r="E97" s="22" t="s">
        <v>81</v>
      </c>
      <c r="F97" s="22" t="s">
        <v>81</v>
      </c>
      <c r="G97" s="22" t="s">
        <v>81</v>
      </c>
      <c r="H97" s="64" t="s">
        <v>81</v>
      </c>
      <c r="I97" s="64" t="s">
        <v>81</v>
      </c>
      <c r="J97" s="64" t="s">
        <v>81</v>
      </c>
      <c r="K97" s="64" t="s">
        <v>81</v>
      </c>
      <c r="L97" s="22" t="s">
        <v>81</v>
      </c>
      <c r="M97" s="64" t="s">
        <v>81</v>
      </c>
      <c r="N97" s="64" t="s">
        <v>81</v>
      </c>
      <c r="O97" s="22" t="s">
        <v>81</v>
      </c>
      <c r="P97" s="64" t="s">
        <v>81</v>
      </c>
      <c r="Q97" s="64" t="s">
        <v>81</v>
      </c>
      <c r="R97" s="22" t="s">
        <v>81</v>
      </c>
      <c r="S97" s="64" t="s">
        <v>81</v>
      </c>
      <c r="T97" s="64" t="s">
        <v>81</v>
      </c>
      <c r="U97" s="64" t="s">
        <v>81</v>
      </c>
      <c r="V97" s="64" t="s">
        <v>81</v>
      </c>
      <c r="W97" s="64" t="s">
        <v>81</v>
      </c>
      <c r="X97" s="22" t="s">
        <v>81</v>
      </c>
      <c r="Y97" s="22" t="s">
        <v>81</v>
      </c>
      <c r="Z97" s="22" t="s">
        <v>81</v>
      </c>
      <c r="AA97" s="22" t="s">
        <v>81</v>
      </c>
      <c r="AB97" s="22" t="s">
        <v>81</v>
      </c>
      <c r="AC97" s="64" t="s">
        <v>81</v>
      </c>
      <c r="AD97" s="64" t="s">
        <v>81</v>
      </c>
      <c r="AE97" s="122" t="s">
        <v>81</v>
      </c>
      <c r="AF97" s="122" t="s">
        <v>81</v>
      </c>
      <c r="AG97" s="22" t="s">
        <v>81</v>
      </c>
      <c r="AH97" s="22" t="s">
        <v>81</v>
      </c>
      <c r="AI97" s="22" t="s">
        <v>81</v>
      </c>
      <c r="AJ97" s="22" t="s">
        <v>81</v>
      </c>
      <c r="AK97" s="22" t="s">
        <v>81</v>
      </c>
      <c r="AL97" s="22" t="s">
        <v>81</v>
      </c>
      <c r="AM97" s="22" t="s">
        <v>81</v>
      </c>
      <c r="AN97" s="22" t="s">
        <v>81</v>
      </c>
      <c r="AO97" s="22" t="s">
        <v>81</v>
      </c>
      <c r="AP97" s="22" t="s">
        <v>81</v>
      </c>
      <c r="AQ97" s="22" t="s">
        <v>81</v>
      </c>
      <c r="AR97" s="22" t="s">
        <v>81</v>
      </c>
      <c r="AS97" s="22" t="s">
        <v>81</v>
      </c>
      <c r="AT97" s="22" t="s">
        <v>81</v>
      </c>
      <c r="AU97" s="22" t="s">
        <v>81</v>
      </c>
      <c r="AV97" s="22" t="s">
        <v>81</v>
      </c>
      <c r="AW97" s="22" t="s">
        <v>81</v>
      </c>
      <c r="AX97" s="122" t="s">
        <v>81</v>
      </c>
      <c r="AY97" s="122" t="s">
        <v>81</v>
      </c>
      <c r="AZ97" s="64" t="s">
        <v>81</v>
      </c>
      <c r="BA97" s="64" t="s">
        <v>81</v>
      </c>
      <c r="BB97" s="122" t="s">
        <v>81</v>
      </c>
      <c r="BC97" s="22" t="s">
        <v>81</v>
      </c>
      <c r="BD97" s="22" t="s">
        <v>81</v>
      </c>
      <c r="BE97" s="122" t="s">
        <v>81</v>
      </c>
      <c r="BF97" s="64" t="s">
        <v>81</v>
      </c>
      <c r="BG97" s="22" t="s">
        <v>81</v>
      </c>
      <c r="BH97" s="22" t="s">
        <v>81</v>
      </c>
      <c r="BI97" s="22" t="s">
        <v>81</v>
      </c>
      <c r="BJ97" s="65" t="s">
        <v>81</v>
      </c>
      <c r="BK97" s="24" t="s">
        <v>8142</v>
      </c>
      <c r="BL97" s="24" t="s">
        <v>81</v>
      </c>
      <c r="BN97"/>
      <c r="BO97" s="22"/>
    </row>
    <row r="98" spans="1:67" ht="34.700000000000003" customHeight="1">
      <c r="A98" s="51" t="str">
        <f t="shared" si="1"/>
        <v/>
      </c>
      <c r="B98" s="52"/>
      <c r="C98" s="52"/>
      <c r="D98" s="24" t="s">
        <v>8303</v>
      </c>
      <c r="E98" s="22" t="s">
        <v>81</v>
      </c>
      <c r="F98" s="22" t="s">
        <v>81</v>
      </c>
      <c r="G98" s="22" t="s">
        <v>81</v>
      </c>
      <c r="H98" s="64" t="s">
        <v>81</v>
      </c>
      <c r="I98" s="64" t="s">
        <v>81</v>
      </c>
      <c r="J98" s="64" t="s">
        <v>81</v>
      </c>
      <c r="K98" s="64" t="s">
        <v>81</v>
      </c>
      <c r="L98" s="22" t="s">
        <v>81</v>
      </c>
      <c r="M98" s="64" t="s">
        <v>81</v>
      </c>
      <c r="N98" s="64" t="s">
        <v>81</v>
      </c>
      <c r="O98" s="22" t="s">
        <v>81</v>
      </c>
      <c r="P98" s="64" t="s">
        <v>81</v>
      </c>
      <c r="Q98" s="64" t="s">
        <v>81</v>
      </c>
      <c r="R98" s="22" t="s">
        <v>81</v>
      </c>
      <c r="S98" s="64" t="s">
        <v>81</v>
      </c>
      <c r="T98" s="64" t="s">
        <v>81</v>
      </c>
      <c r="U98" s="64" t="s">
        <v>81</v>
      </c>
      <c r="V98" s="64" t="s">
        <v>81</v>
      </c>
      <c r="W98" s="64" t="s">
        <v>81</v>
      </c>
      <c r="X98" s="22" t="s">
        <v>81</v>
      </c>
      <c r="Y98" s="22" t="s">
        <v>81</v>
      </c>
      <c r="Z98" s="22" t="s">
        <v>81</v>
      </c>
      <c r="AA98" s="22" t="s">
        <v>81</v>
      </c>
      <c r="AB98" s="22" t="s">
        <v>81</v>
      </c>
      <c r="AC98" s="64" t="s">
        <v>81</v>
      </c>
      <c r="AD98" s="64" t="s">
        <v>81</v>
      </c>
      <c r="AE98" s="122" t="s">
        <v>81</v>
      </c>
      <c r="AF98" s="122" t="s">
        <v>81</v>
      </c>
      <c r="AG98" s="22" t="s">
        <v>81</v>
      </c>
      <c r="AH98" s="22" t="s">
        <v>81</v>
      </c>
      <c r="AI98" s="22" t="s">
        <v>81</v>
      </c>
      <c r="AJ98" s="22" t="s">
        <v>81</v>
      </c>
      <c r="AK98" s="22" t="s">
        <v>81</v>
      </c>
      <c r="AL98" s="22" t="s">
        <v>81</v>
      </c>
      <c r="AM98" s="22" t="s">
        <v>81</v>
      </c>
      <c r="AN98" s="22" t="s">
        <v>81</v>
      </c>
      <c r="AO98" s="22" t="s">
        <v>81</v>
      </c>
      <c r="AP98" s="22" t="s">
        <v>81</v>
      </c>
      <c r="AQ98" s="22" t="s">
        <v>81</v>
      </c>
      <c r="AR98" s="22" t="s">
        <v>81</v>
      </c>
      <c r="AS98" s="22" t="s">
        <v>81</v>
      </c>
      <c r="AT98" s="22" t="s">
        <v>81</v>
      </c>
      <c r="AU98" s="22" t="s">
        <v>81</v>
      </c>
      <c r="AV98" s="22" t="s">
        <v>81</v>
      </c>
      <c r="AW98" s="22" t="s">
        <v>81</v>
      </c>
      <c r="AX98" s="122" t="s">
        <v>81</v>
      </c>
      <c r="AY98" s="122" t="s">
        <v>81</v>
      </c>
      <c r="AZ98" s="64" t="s">
        <v>81</v>
      </c>
      <c r="BA98" s="64" t="s">
        <v>81</v>
      </c>
      <c r="BB98" s="122" t="s">
        <v>81</v>
      </c>
      <c r="BC98" s="22" t="s">
        <v>81</v>
      </c>
      <c r="BD98" s="22" t="s">
        <v>81</v>
      </c>
      <c r="BE98" s="122" t="s">
        <v>81</v>
      </c>
      <c r="BF98" s="64" t="s">
        <v>81</v>
      </c>
      <c r="BG98" s="22" t="s">
        <v>81</v>
      </c>
      <c r="BH98" s="22" t="s">
        <v>81</v>
      </c>
      <c r="BI98" s="22" t="s">
        <v>81</v>
      </c>
      <c r="BJ98" s="65" t="s">
        <v>81</v>
      </c>
      <c r="BK98" s="24" t="s">
        <v>8290</v>
      </c>
      <c r="BL98" s="24" t="s">
        <v>81</v>
      </c>
      <c r="BN98"/>
      <c r="BO98" s="22"/>
    </row>
    <row r="99" spans="1:67" ht="34.700000000000003" customHeight="1">
      <c r="A99" s="51" t="str">
        <f t="shared" si="1"/>
        <v>06</v>
      </c>
      <c r="B99" s="52" t="s">
        <v>8251</v>
      </c>
      <c r="C99" s="52"/>
      <c r="D99" s="24" t="s">
        <v>8304</v>
      </c>
      <c r="E99" s="22">
        <v>20</v>
      </c>
      <c r="F99" s="22">
        <v>146</v>
      </c>
      <c r="G99" s="22">
        <v>35</v>
      </c>
      <c r="H99" s="64">
        <v>88.9</v>
      </c>
      <c r="I99" s="64" t="s">
        <v>82</v>
      </c>
      <c r="J99" s="64">
        <v>1.1000000000000001</v>
      </c>
      <c r="K99" s="64" t="s">
        <v>82</v>
      </c>
      <c r="L99" s="22" t="s">
        <v>82</v>
      </c>
      <c r="M99" s="64">
        <v>0.4</v>
      </c>
      <c r="N99" s="64" t="s">
        <v>82</v>
      </c>
      <c r="O99" s="22" t="s">
        <v>81</v>
      </c>
      <c r="P99" s="64" t="s">
        <v>82</v>
      </c>
      <c r="Q99" s="64">
        <v>4.9000000000000004</v>
      </c>
      <c r="R99" s="22" t="s">
        <v>80</v>
      </c>
      <c r="S99" s="64">
        <v>3.9</v>
      </c>
      <c r="T99" s="64" t="s">
        <v>82</v>
      </c>
      <c r="U99" s="64">
        <v>8.8000000000000007</v>
      </c>
      <c r="V99" s="64" t="s">
        <v>82</v>
      </c>
      <c r="W99" s="64">
        <v>0.9</v>
      </c>
      <c r="X99" s="22">
        <v>22</v>
      </c>
      <c r="Y99" s="22">
        <v>420</v>
      </c>
      <c r="Z99" s="22">
        <v>34</v>
      </c>
      <c r="AA99" s="22">
        <v>7</v>
      </c>
      <c r="AB99" s="22">
        <v>44</v>
      </c>
      <c r="AC99" s="64">
        <v>0.5</v>
      </c>
      <c r="AD99" s="64">
        <v>0.3</v>
      </c>
      <c r="AE99" s="122">
        <v>7.0000000000000007E-2</v>
      </c>
      <c r="AF99" s="122">
        <v>0.09</v>
      </c>
      <c r="AG99" s="22" t="s">
        <v>81</v>
      </c>
      <c r="AH99" s="22" t="s">
        <v>84</v>
      </c>
      <c r="AI99" s="22">
        <v>1</v>
      </c>
      <c r="AJ99" s="22">
        <v>1</v>
      </c>
      <c r="AK99" s="22">
        <v>3</v>
      </c>
      <c r="AL99" s="22" t="s">
        <v>83</v>
      </c>
      <c r="AM99" s="22">
        <v>23</v>
      </c>
      <c r="AN99" s="22">
        <v>250</v>
      </c>
      <c r="AO99" s="22">
        <v>4</v>
      </c>
      <c r="AP99" s="22">
        <v>270</v>
      </c>
      <c r="AQ99" s="22">
        <v>22</v>
      </c>
      <c r="AR99" s="22" t="s">
        <v>82</v>
      </c>
      <c r="AS99" s="22">
        <v>1.2</v>
      </c>
      <c r="AT99" s="22">
        <v>0</v>
      </c>
      <c r="AU99" s="22" t="s">
        <v>84</v>
      </c>
      <c r="AV99" s="22">
        <v>0</v>
      </c>
      <c r="AW99" s="22">
        <v>15</v>
      </c>
      <c r="AX99" s="122">
        <v>7.0000000000000007E-2</v>
      </c>
      <c r="AY99" s="122">
        <v>0.05</v>
      </c>
      <c r="AZ99" s="64">
        <v>0.8</v>
      </c>
      <c r="BA99" s="64">
        <v>1</v>
      </c>
      <c r="BB99" s="122">
        <v>0.09</v>
      </c>
      <c r="BC99" s="22">
        <v>0</v>
      </c>
      <c r="BD99" s="22">
        <v>29</v>
      </c>
      <c r="BE99" s="122">
        <v>0.16</v>
      </c>
      <c r="BF99" s="64">
        <v>3.6</v>
      </c>
      <c r="BG99" s="22">
        <v>14</v>
      </c>
      <c r="BH99" s="22" t="s">
        <v>82</v>
      </c>
      <c r="BI99" s="22">
        <v>0.1</v>
      </c>
      <c r="BJ99" s="127">
        <v>44985</v>
      </c>
      <c r="BK99" s="24" t="s">
        <v>81</v>
      </c>
      <c r="BL99" s="24" t="s">
        <v>2514</v>
      </c>
      <c r="BN99"/>
      <c r="BO99" s="22"/>
    </row>
    <row r="100" spans="1:67" ht="34.700000000000003" customHeight="1">
      <c r="A100" s="51" t="str">
        <f t="shared" si="1"/>
        <v/>
      </c>
      <c r="B100" s="52"/>
      <c r="C100" s="52"/>
      <c r="D100" s="24" t="s">
        <v>8305</v>
      </c>
      <c r="E100" s="22">
        <v>20</v>
      </c>
      <c r="F100" s="22">
        <v>146</v>
      </c>
      <c r="G100" s="22">
        <v>35</v>
      </c>
      <c r="H100" s="64">
        <v>88.9</v>
      </c>
      <c r="I100" s="64" t="s">
        <v>82</v>
      </c>
      <c r="J100" s="64">
        <v>1.1000000000000001</v>
      </c>
      <c r="K100" s="64" t="s">
        <v>82</v>
      </c>
      <c r="L100" s="22" t="s">
        <v>82</v>
      </c>
      <c r="M100" s="64">
        <v>0.4</v>
      </c>
      <c r="N100" s="64" t="s">
        <v>82</v>
      </c>
      <c r="O100" s="22" t="s">
        <v>81</v>
      </c>
      <c r="P100" s="64" t="s">
        <v>82</v>
      </c>
      <c r="Q100" s="64">
        <v>4.9000000000000004</v>
      </c>
      <c r="R100" s="22" t="s">
        <v>81</v>
      </c>
      <c r="S100" s="64">
        <v>3.9</v>
      </c>
      <c r="T100" s="64" t="s">
        <v>82</v>
      </c>
      <c r="U100" s="64">
        <v>8.8000000000000007</v>
      </c>
      <c r="V100" s="64" t="s">
        <v>82</v>
      </c>
      <c r="W100" s="64">
        <v>0.9</v>
      </c>
      <c r="X100" s="22">
        <v>22</v>
      </c>
      <c r="Y100" s="22">
        <v>420</v>
      </c>
      <c r="Z100" s="22">
        <v>34</v>
      </c>
      <c r="AA100" s="22">
        <v>7</v>
      </c>
      <c r="AB100" s="22">
        <v>44</v>
      </c>
      <c r="AC100" s="64">
        <v>0.5</v>
      </c>
      <c r="AD100" s="64">
        <v>0.3</v>
      </c>
      <c r="AE100" s="122">
        <v>7.0000000000000007E-2</v>
      </c>
      <c r="AF100" s="122">
        <v>0.09</v>
      </c>
      <c r="AG100" s="22" t="s">
        <v>81</v>
      </c>
      <c r="AH100" s="22" t="s">
        <v>84</v>
      </c>
      <c r="AI100" s="22">
        <v>1</v>
      </c>
      <c r="AJ100" s="22">
        <v>1</v>
      </c>
      <c r="AK100" s="22">
        <v>3</v>
      </c>
      <c r="AL100" s="22" t="s">
        <v>83</v>
      </c>
      <c r="AM100" s="22">
        <v>23</v>
      </c>
      <c r="AN100" s="22">
        <v>250</v>
      </c>
      <c r="AO100" s="22">
        <v>4</v>
      </c>
      <c r="AP100" s="22">
        <v>270</v>
      </c>
      <c r="AQ100" s="22">
        <v>22</v>
      </c>
      <c r="AR100" s="22" t="s">
        <v>82</v>
      </c>
      <c r="AS100" s="22">
        <v>1.2</v>
      </c>
      <c r="AT100" s="22">
        <v>0</v>
      </c>
      <c r="AU100" s="22" t="s">
        <v>84</v>
      </c>
      <c r="AV100" s="22">
        <v>0</v>
      </c>
      <c r="AW100" s="22">
        <v>15</v>
      </c>
      <c r="AX100" s="122">
        <v>7.0000000000000007E-2</v>
      </c>
      <c r="AY100" s="122">
        <v>0.05</v>
      </c>
      <c r="AZ100" s="64">
        <v>0.8</v>
      </c>
      <c r="BA100" s="64">
        <v>1</v>
      </c>
      <c r="BB100" s="122">
        <v>0.09</v>
      </c>
      <c r="BC100" s="22">
        <v>0</v>
      </c>
      <c r="BD100" s="22">
        <v>29</v>
      </c>
      <c r="BE100" s="122">
        <v>0.16</v>
      </c>
      <c r="BF100" s="64">
        <v>3.6</v>
      </c>
      <c r="BG100" s="22">
        <v>14</v>
      </c>
      <c r="BH100" s="22" t="s">
        <v>82</v>
      </c>
      <c r="BI100" s="22">
        <v>0.1</v>
      </c>
      <c r="BJ100" s="65" t="s">
        <v>81</v>
      </c>
      <c r="BK100" s="24" t="s">
        <v>8225</v>
      </c>
      <c r="BL100" s="24" t="s">
        <v>81</v>
      </c>
      <c r="BN100"/>
      <c r="BO100" s="22"/>
    </row>
    <row r="101" spans="1:67" ht="34.700000000000003" customHeight="1">
      <c r="A101" s="51" t="str">
        <f t="shared" si="1"/>
        <v/>
      </c>
      <c r="B101" s="52"/>
      <c r="C101" s="52"/>
      <c r="D101" s="24" t="s">
        <v>8305</v>
      </c>
      <c r="E101" s="22" t="s">
        <v>81</v>
      </c>
      <c r="F101" s="22" t="s">
        <v>81</v>
      </c>
      <c r="G101" s="22" t="s">
        <v>81</v>
      </c>
      <c r="H101" s="64" t="s">
        <v>81</v>
      </c>
      <c r="I101" s="64" t="s">
        <v>81</v>
      </c>
      <c r="J101" s="64" t="s">
        <v>81</v>
      </c>
      <c r="K101" s="64" t="s">
        <v>81</v>
      </c>
      <c r="L101" s="22" t="s">
        <v>81</v>
      </c>
      <c r="M101" s="64" t="s">
        <v>81</v>
      </c>
      <c r="N101" s="64" t="s">
        <v>81</v>
      </c>
      <c r="O101" s="22" t="s">
        <v>81</v>
      </c>
      <c r="P101" s="64" t="s">
        <v>81</v>
      </c>
      <c r="Q101" s="64" t="s">
        <v>81</v>
      </c>
      <c r="R101" s="22" t="s">
        <v>81</v>
      </c>
      <c r="S101" s="64" t="s">
        <v>81</v>
      </c>
      <c r="T101" s="64" t="s">
        <v>81</v>
      </c>
      <c r="U101" s="64" t="s">
        <v>81</v>
      </c>
      <c r="V101" s="64" t="s">
        <v>81</v>
      </c>
      <c r="W101" s="64" t="s">
        <v>81</v>
      </c>
      <c r="X101" s="22" t="s">
        <v>81</v>
      </c>
      <c r="Y101" s="22" t="s">
        <v>81</v>
      </c>
      <c r="Z101" s="22" t="s">
        <v>81</v>
      </c>
      <c r="AA101" s="22" t="s">
        <v>81</v>
      </c>
      <c r="AB101" s="22" t="s">
        <v>81</v>
      </c>
      <c r="AC101" s="64" t="s">
        <v>81</v>
      </c>
      <c r="AD101" s="64" t="s">
        <v>81</v>
      </c>
      <c r="AE101" s="122" t="s">
        <v>81</v>
      </c>
      <c r="AF101" s="122" t="s">
        <v>81</v>
      </c>
      <c r="AG101" s="22" t="s">
        <v>81</v>
      </c>
      <c r="AH101" s="22" t="s">
        <v>81</v>
      </c>
      <c r="AI101" s="22" t="s">
        <v>81</v>
      </c>
      <c r="AJ101" s="22" t="s">
        <v>81</v>
      </c>
      <c r="AK101" s="22" t="s">
        <v>81</v>
      </c>
      <c r="AL101" s="22" t="s">
        <v>81</v>
      </c>
      <c r="AM101" s="22" t="s">
        <v>81</v>
      </c>
      <c r="AN101" s="22" t="s">
        <v>81</v>
      </c>
      <c r="AO101" s="22" t="s">
        <v>81</v>
      </c>
      <c r="AP101" s="22" t="s">
        <v>81</v>
      </c>
      <c r="AQ101" s="22" t="s">
        <v>81</v>
      </c>
      <c r="AR101" s="22" t="s">
        <v>81</v>
      </c>
      <c r="AS101" s="22" t="s">
        <v>81</v>
      </c>
      <c r="AT101" s="22" t="s">
        <v>81</v>
      </c>
      <c r="AU101" s="22" t="s">
        <v>81</v>
      </c>
      <c r="AV101" s="22" t="s">
        <v>81</v>
      </c>
      <c r="AW101" s="22" t="s">
        <v>81</v>
      </c>
      <c r="AX101" s="122" t="s">
        <v>81</v>
      </c>
      <c r="AY101" s="122" t="s">
        <v>81</v>
      </c>
      <c r="AZ101" s="64" t="s">
        <v>81</v>
      </c>
      <c r="BA101" s="64" t="s">
        <v>81</v>
      </c>
      <c r="BB101" s="122" t="s">
        <v>81</v>
      </c>
      <c r="BC101" s="22" t="s">
        <v>81</v>
      </c>
      <c r="BD101" s="22" t="s">
        <v>81</v>
      </c>
      <c r="BE101" s="122" t="s">
        <v>81</v>
      </c>
      <c r="BF101" s="64" t="s">
        <v>81</v>
      </c>
      <c r="BG101" s="22" t="s">
        <v>81</v>
      </c>
      <c r="BH101" s="22" t="s">
        <v>81</v>
      </c>
      <c r="BI101" s="22" t="s">
        <v>81</v>
      </c>
      <c r="BJ101" s="65" t="s">
        <v>81</v>
      </c>
      <c r="BK101" s="24" t="s">
        <v>8143</v>
      </c>
      <c r="BL101" s="24" t="s">
        <v>81</v>
      </c>
      <c r="BN101"/>
      <c r="BO101" s="22"/>
    </row>
    <row r="102" spans="1:67" ht="34.700000000000003" customHeight="1">
      <c r="A102" s="51" t="str">
        <f t="shared" si="1"/>
        <v/>
      </c>
      <c r="B102" s="52"/>
      <c r="C102" s="52"/>
      <c r="D102" s="24" t="s">
        <v>8305</v>
      </c>
      <c r="E102" s="22" t="s">
        <v>81</v>
      </c>
      <c r="F102" s="22" t="s">
        <v>81</v>
      </c>
      <c r="G102" s="22" t="s">
        <v>81</v>
      </c>
      <c r="H102" s="64" t="s">
        <v>81</v>
      </c>
      <c r="I102" s="64" t="s">
        <v>81</v>
      </c>
      <c r="J102" s="64" t="s">
        <v>81</v>
      </c>
      <c r="K102" s="64" t="s">
        <v>81</v>
      </c>
      <c r="L102" s="22" t="s">
        <v>81</v>
      </c>
      <c r="M102" s="64" t="s">
        <v>81</v>
      </c>
      <c r="N102" s="64" t="s">
        <v>81</v>
      </c>
      <c r="O102" s="22" t="s">
        <v>81</v>
      </c>
      <c r="P102" s="64" t="s">
        <v>81</v>
      </c>
      <c r="Q102" s="64" t="s">
        <v>81</v>
      </c>
      <c r="R102" s="22" t="s">
        <v>81</v>
      </c>
      <c r="S102" s="64" t="s">
        <v>81</v>
      </c>
      <c r="T102" s="64" t="s">
        <v>81</v>
      </c>
      <c r="U102" s="64" t="s">
        <v>81</v>
      </c>
      <c r="V102" s="64" t="s">
        <v>81</v>
      </c>
      <c r="W102" s="64" t="s">
        <v>81</v>
      </c>
      <c r="X102" s="22" t="s">
        <v>81</v>
      </c>
      <c r="Y102" s="22" t="s">
        <v>81</v>
      </c>
      <c r="Z102" s="22" t="s">
        <v>81</v>
      </c>
      <c r="AA102" s="22" t="s">
        <v>81</v>
      </c>
      <c r="AB102" s="22" t="s">
        <v>81</v>
      </c>
      <c r="AC102" s="64" t="s">
        <v>81</v>
      </c>
      <c r="AD102" s="64" t="s">
        <v>81</v>
      </c>
      <c r="AE102" s="122" t="s">
        <v>81</v>
      </c>
      <c r="AF102" s="122" t="s">
        <v>81</v>
      </c>
      <c r="AG102" s="22" t="s">
        <v>81</v>
      </c>
      <c r="AH102" s="22" t="s">
        <v>81</v>
      </c>
      <c r="AI102" s="22" t="s">
        <v>81</v>
      </c>
      <c r="AJ102" s="22" t="s">
        <v>81</v>
      </c>
      <c r="AK102" s="22" t="s">
        <v>81</v>
      </c>
      <c r="AL102" s="22" t="s">
        <v>81</v>
      </c>
      <c r="AM102" s="22" t="s">
        <v>81</v>
      </c>
      <c r="AN102" s="22" t="s">
        <v>81</v>
      </c>
      <c r="AO102" s="22" t="s">
        <v>81</v>
      </c>
      <c r="AP102" s="22" t="s">
        <v>81</v>
      </c>
      <c r="AQ102" s="22" t="s">
        <v>81</v>
      </c>
      <c r="AR102" s="22" t="s">
        <v>81</v>
      </c>
      <c r="AS102" s="22" t="s">
        <v>81</v>
      </c>
      <c r="AT102" s="22" t="s">
        <v>81</v>
      </c>
      <c r="AU102" s="22" t="s">
        <v>81</v>
      </c>
      <c r="AV102" s="22" t="s">
        <v>81</v>
      </c>
      <c r="AW102" s="22" t="s">
        <v>81</v>
      </c>
      <c r="AX102" s="122" t="s">
        <v>81</v>
      </c>
      <c r="AY102" s="122" t="s">
        <v>81</v>
      </c>
      <c r="AZ102" s="64" t="s">
        <v>81</v>
      </c>
      <c r="BA102" s="64" t="s">
        <v>81</v>
      </c>
      <c r="BB102" s="122" t="s">
        <v>81</v>
      </c>
      <c r="BC102" s="22" t="s">
        <v>81</v>
      </c>
      <c r="BD102" s="22" t="s">
        <v>81</v>
      </c>
      <c r="BE102" s="122" t="s">
        <v>81</v>
      </c>
      <c r="BF102" s="64" t="s">
        <v>81</v>
      </c>
      <c r="BG102" s="22" t="s">
        <v>81</v>
      </c>
      <c r="BH102" s="22" t="s">
        <v>81</v>
      </c>
      <c r="BI102" s="22" t="s">
        <v>81</v>
      </c>
      <c r="BJ102" s="65" t="s">
        <v>81</v>
      </c>
      <c r="BK102" s="24" t="s">
        <v>8224</v>
      </c>
      <c r="BL102" s="24" t="s">
        <v>81</v>
      </c>
      <c r="BN102"/>
      <c r="BO102" s="22"/>
    </row>
    <row r="103" spans="1:67" ht="34.700000000000003" customHeight="1">
      <c r="A103" s="51" t="str">
        <f t="shared" si="1"/>
        <v/>
      </c>
      <c r="B103" s="52"/>
      <c r="C103" s="52"/>
      <c r="D103" s="24" t="s">
        <v>8305</v>
      </c>
      <c r="E103" s="22" t="s">
        <v>81</v>
      </c>
      <c r="F103" s="22" t="s">
        <v>81</v>
      </c>
      <c r="G103" s="22" t="s">
        <v>81</v>
      </c>
      <c r="H103" s="64" t="s">
        <v>81</v>
      </c>
      <c r="I103" s="64" t="s">
        <v>81</v>
      </c>
      <c r="J103" s="64" t="s">
        <v>81</v>
      </c>
      <c r="K103" s="64" t="s">
        <v>81</v>
      </c>
      <c r="L103" s="22" t="s">
        <v>81</v>
      </c>
      <c r="M103" s="64" t="s">
        <v>81</v>
      </c>
      <c r="N103" s="64" t="s">
        <v>81</v>
      </c>
      <c r="O103" s="22" t="s">
        <v>81</v>
      </c>
      <c r="P103" s="64" t="s">
        <v>81</v>
      </c>
      <c r="Q103" s="64" t="s">
        <v>81</v>
      </c>
      <c r="R103" s="22" t="s">
        <v>81</v>
      </c>
      <c r="S103" s="64" t="s">
        <v>81</v>
      </c>
      <c r="T103" s="64" t="s">
        <v>81</v>
      </c>
      <c r="U103" s="64" t="s">
        <v>81</v>
      </c>
      <c r="V103" s="64" t="s">
        <v>81</v>
      </c>
      <c r="W103" s="64" t="s">
        <v>81</v>
      </c>
      <c r="X103" s="22" t="s">
        <v>81</v>
      </c>
      <c r="Y103" s="22" t="s">
        <v>81</v>
      </c>
      <c r="Z103" s="22" t="s">
        <v>81</v>
      </c>
      <c r="AA103" s="22" t="s">
        <v>81</v>
      </c>
      <c r="AB103" s="22" t="s">
        <v>81</v>
      </c>
      <c r="AC103" s="64" t="s">
        <v>81</v>
      </c>
      <c r="AD103" s="64" t="s">
        <v>81</v>
      </c>
      <c r="AE103" s="122" t="s">
        <v>81</v>
      </c>
      <c r="AF103" s="122" t="s">
        <v>81</v>
      </c>
      <c r="AG103" s="22" t="s">
        <v>81</v>
      </c>
      <c r="AH103" s="22" t="s">
        <v>81</v>
      </c>
      <c r="AI103" s="22" t="s">
        <v>81</v>
      </c>
      <c r="AJ103" s="22" t="s">
        <v>81</v>
      </c>
      <c r="AK103" s="22" t="s">
        <v>81</v>
      </c>
      <c r="AL103" s="22" t="s">
        <v>81</v>
      </c>
      <c r="AM103" s="22" t="s">
        <v>81</v>
      </c>
      <c r="AN103" s="22" t="s">
        <v>81</v>
      </c>
      <c r="AO103" s="22" t="s">
        <v>81</v>
      </c>
      <c r="AP103" s="22" t="s">
        <v>81</v>
      </c>
      <c r="AQ103" s="22" t="s">
        <v>81</v>
      </c>
      <c r="AR103" s="22" t="s">
        <v>81</v>
      </c>
      <c r="AS103" s="22" t="s">
        <v>81</v>
      </c>
      <c r="AT103" s="22" t="s">
        <v>81</v>
      </c>
      <c r="AU103" s="22" t="s">
        <v>81</v>
      </c>
      <c r="AV103" s="22" t="s">
        <v>81</v>
      </c>
      <c r="AW103" s="22" t="s">
        <v>81</v>
      </c>
      <c r="AX103" s="122" t="s">
        <v>81</v>
      </c>
      <c r="AY103" s="122" t="s">
        <v>81</v>
      </c>
      <c r="AZ103" s="64" t="s">
        <v>81</v>
      </c>
      <c r="BA103" s="64" t="s">
        <v>81</v>
      </c>
      <c r="BB103" s="122" t="s">
        <v>81</v>
      </c>
      <c r="BC103" s="22" t="s">
        <v>81</v>
      </c>
      <c r="BD103" s="22" t="s">
        <v>81</v>
      </c>
      <c r="BE103" s="122" t="s">
        <v>81</v>
      </c>
      <c r="BF103" s="64" t="s">
        <v>81</v>
      </c>
      <c r="BG103" s="22" t="s">
        <v>81</v>
      </c>
      <c r="BH103" s="22" t="s">
        <v>81</v>
      </c>
      <c r="BI103" s="22" t="s">
        <v>81</v>
      </c>
      <c r="BJ103" s="65" t="s">
        <v>81</v>
      </c>
      <c r="BK103" s="24" t="s">
        <v>8142</v>
      </c>
      <c r="BL103" s="24" t="s">
        <v>81</v>
      </c>
      <c r="BN103"/>
      <c r="BO103" s="22"/>
    </row>
    <row r="104" spans="1:67" ht="34.700000000000003" customHeight="1">
      <c r="A104" s="51" t="str">
        <f t="shared" si="1"/>
        <v/>
      </c>
      <c r="B104" s="52"/>
      <c r="C104" s="52"/>
      <c r="D104" s="24" t="s">
        <v>8305</v>
      </c>
      <c r="E104" s="22" t="s">
        <v>81</v>
      </c>
      <c r="F104" s="22" t="s">
        <v>81</v>
      </c>
      <c r="G104" s="22" t="s">
        <v>81</v>
      </c>
      <c r="H104" s="64" t="s">
        <v>81</v>
      </c>
      <c r="I104" s="64" t="s">
        <v>81</v>
      </c>
      <c r="J104" s="64" t="s">
        <v>81</v>
      </c>
      <c r="K104" s="64" t="s">
        <v>81</v>
      </c>
      <c r="L104" s="22" t="s">
        <v>81</v>
      </c>
      <c r="M104" s="64" t="s">
        <v>81</v>
      </c>
      <c r="N104" s="64" t="s">
        <v>81</v>
      </c>
      <c r="O104" s="22" t="s">
        <v>81</v>
      </c>
      <c r="P104" s="64" t="s">
        <v>81</v>
      </c>
      <c r="Q104" s="64" t="s">
        <v>81</v>
      </c>
      <c r="R104" s="22" t="s">
        <v>81</v>
      </c>
      <c r="S104" s="64" t="s">
        <v>81</v>
      </c>
      <c r="T104" s="64" t="s">
        <v>81</v>
      </c>
      <c r="U104" s="64" t="s">
        <v>81</v>
      </c>
      <c r="V104" s="64" t="s">
        <v>81</v>
      </c>
      <c r="W104" s="64" t="s">
        <v>81</v>
      </c>
      <c r="X104" s="22" t="s">
        <v>81</v>
      </c>
      <c r="Y104" s="22" t="s">
        <v>81</v>
      </c>
      <c r="Z104" s="22" t="s">
        <v>81</v>
      </c>
      <c r="AA104" s="22" t="s">
        <v>81</v>
      </c>
      <c r="AB104" s="22" t="s">
        <v>81</v>
      </c>
      <c r="AC104" s="64" t="s">
        <v>81</v>
      </c>
      <c r="AD104" s="64" t="s">
        <v>81</v>
      </c>
      <c r="AE104" s="122" t="s">
        <v>81</v>
      </c>
      <c r="AF104" s="122" t="s">
        <v>81</v>
      </c>
      <c r="AG104" s="22" t="s">
        <v>81</v>
      </c>
      <c r="AH104" s="22" t="s">
        <v>81</v>
      </c>
      <c r="AI104" s="22" t="s">
        <v>81</v>
      </c>
      <c r="AJ104" s="22" t="s">
        <v>81</v>
      </c>
      <c r="AK104" s="22" t="s">
        <v>81</v>
      </c>
      <c r="AL104" s="22" t="s">
        <v>81</v>
      </c>
      <c r="AM104" s="22" t="s">
        <v>81</v>
      </c>
      <c r="AN104" s="22" t="s">
        <v>81</v>
      </c>
      <c r="AO104" s="22" t="s">
        <v>81</v>
      </c>
      <c r="AP104" s="22" t="s">
        <v>81</v>
      </c>
      <c r="AQ104" s="22" t="s">
        <v>81</v>
      </c>
      <c r="AR104" s="22" t="s">
        <v>81</v>
      </c>
      <c r="AS104" s="22" t="s">
        <v>81</v>
      </c>
      <c r="AT104" s="22" t="s">
        <v>81</v>
      </c>
      <c r="AU104" s="22" t="s">
        <v>81</v>
      </c>
      <c r="AV104" s="22" t="s">
        <v>81</v>
      </c>
      <c r="AW104" s="22" t="s">
        <v>81</v>
      </c>
      <c r="AX104" s="122" t="s">
        <v>81</v>
      </c>
      <c r="AY104" s="122" t="s">
        <v>81</v>
      </c>
      <c r="AZ104" s="64" t="s">
        <v>81</v>
      </c>
      <c r="BA104" s="64" t="s">
        <v>81</v>
      </c>
      <c r="BB104" s="122" t="s">
        <v>81</v>
      </c>
      <c r="BC104" s="22" t="s">
        <v>81</v>
      </c>
      <c r="BD104" s="22" t="s">
        <v>81</v>
      </c>
      <c r="BE104" s="122" t="s">
        <v>81</v>
      </c>
      <c r="BF104" s="64" t="s">
        <v>81</v>
      </c>
      <c r="BG104" s="22" t="s">
        <v>81</v>
      </c>
      <c r="BH104" s="22" t="s">
        <v>81</v>
      </c>
      <c r="BI104" s="22" t="s">
        <v>81</v>
      </c>
      <c r="BJ104" s="65" t="s">
        <v>81</v>
      </c>
      <c r="BK104" s="24" t="s">
        <v>8290</v>
      </c>
      <c r="BL104" s="24" t="s">
        <v>81</v>
      </c>
      <c r="BN104"/>
      <c r="BO104" s="22"/>
    </row>
    <row r="105" spans="1:67" ht="34.700000000000003" customHeight="1">
      <c r="A105" s="51" t="str">
        <f t="shared" si="1"/>
        <v>06</v>
      </c>
      <c r="B105" s="52" t="s">
        <v>8252</v>
      </c>
      <c r="C105" s="52"/>
      <c r="D105" s="24" t="s">
        <v>8306</v>
      </c>
      <c r="E105" s="22">
        <v>8</v>
      </c>
      <c r="F105" s="22">
        <v>135</v>
      </c>
      <c r="G105" s="22">
        <v>32</v>
      </c>
      <c r="H105" s="64">
        <v>90</v>
      </c>
      <c r="I105" s="64" t="s">
        <v>82</v>
      </c>
      <c r="J105" s="64">
        <v>1.7</v>
      </c>
      <c r="K105" s="64" t="s">
        <v>82</v>
      </c>
      <c r="L105" s="22" t="s">
        <v>82</v>
      </c>
      <c r="M105" s="64">
        <v>0.3</v>
      </c>
      <c r="N105" s="64" t="s">
        <v>82</v>
      </c>
      <c r="O105" s="22" t="s">
        <v>81</v>
      </c>
      <c r="P105" s="64" t="s">
        <v>82</v>
      </c>
      <c r="Q105" s="64">
        <v>3.9</v>
      </c>
      <c r="R105" s="22" t="s">
        <v>80</v>
      </c>
      <c r="S105" s="64">
        <v>3.3</v>
      </c>
      <c r="T105" s="64" t="s">
        <v>82</v>
      </c>
      <c r="U105" s="64">
        <v>7.3</v>
      </c>
      <c r="V105" s="64" t="s">
        <v>82</v>
      </c>
      <c r="W105" s="64">
        <v>0.7</v>
      </c>
      <c r="X105" s="22" t="s">
        <v>84</v>
      </c>
      <c r="Y105" s="22">
        <v>240</v>
      </c>
      <c r="Z105" s="22">
        <v>69</v>
      </c>
      <c r="AA105" s="22">
        <v>13</v>
      </c>
      <c r="AB105" s="22">
        <v>40</v>
      </c>
      <c r="AC105" s="64">
        <v>0.5</v>
      </c>
      <c r="AD105" s="64">
        <v>0.4</v>
      </c>
      <c r="AE105" s="122">
        <v>0.03</v>
      </c>
      <c r="AF105" s="122">
        <v>0.63</v>
      </c>
      <c r="AG105" s="22" t="s">
        <v>81</v>
      </c>
      <c r="AH105" s="22">
        <v>1</v>
      </c>
      <c r="AI105" s="22" t="s">
        <v>84</v>
      </c>
      <c r="AJ105" s="22" t="s">
        <v>84</v>
      </c>
      <c r="AK105" s="22">
        <v>6</v>
      </c>
      <c r="AL105" s="22" t="s">
        <v>83</v>
      </c>
      <c r="AM105" s="22">
        <v>2</v>
      </c>
      <c r="AN105" s="22">
        <v>1400</v>
      </c>
      <c r="AO105" s="22">
        <v>10</v>
      </c>
      <c r="AP105" s="22">
        <v>1400</v>
      </c>
      <c r="AQ105" s="22">
        <v>110</v>
      </c>
      <c r="AR105" s="22" t="s">
        <v>82</v>
      </c>
      <c r="AS105" s="22">
        <v>0.6</v>
      </c>
      <c r="AT105" s="22">
        <v>0</v>
      </c>
      <c r="AU105" s="22">
        <v>0</v>
      </c>
      <c r="AV105" s="22">
        <v>0</v>
      </c>
      <c r="AW105" s="22">
        <v>100</v>
      </c>
      <c r="AX105" s="122">
        <v>0.06</v>
      </c>
      <c r="AY105" s="122">
        <v>0.1</v>
      </c>
      <c r="AZ105" s="64">
        <v>0.6</v>
      </c>
      <c r="BA105" s="64">
        <v>0.9</v>
      </c>
      <c r="BB105" s="122">
        <v>0.11</v>
      </c>
      <c r="BC105" s="22" t="s">
        <v>84</v>
      </c>
      <c r="BD105" s="22">
        <v>130</v>
      </c>
      <c r="BE105" s="122">
        <v>0.14000000000000001</v>
      </c>
      <c r="BF105" s="64">
        <v>1.5</v>
      </c>
      <c r="BG105" s="22">
        <v>27</v>
      </c>
      <c r="BH105" s="22" t="s">
        <v>82</v>
      </c>
      <c r="BI105" s="22">
        <v>0</v>
      </c>
      <c r="BJ105" s="127">
        <v>44985</v>
      </c>
      <c r="BK105" s="24" t="s">
        <v>81</v>
      </c>
      <c r="BL105" s="24" t="s">
        <v>8477</v>
      </c>
      <c r="BN105"/>
      <c r="BO105" s="22"/>
    </row>
    <row r="106" spans="1:67" ht="34.700000000000003" customHeight="1">
      <c r="A106" s="51" t="str">
        <f t="shared" si="1"/>
        <v/>
      </c>
      <c r="B106" s="52"/>
      <c r="C106" s="52"/>
      <c r="D106" s="24" t="s">
        <v>8307</v>
      </c>
      <c r="E106" s="22">
        <v>8</v>
      </c>
      <c r="F106" s="22">
        <v>135</v>
      </c>
      <c r="G106" s="22">
        <v>32</v>
      </c>
      <c r="H106" s="64">
        <v>90</v>
      </c>
      <c r="I106" s="64" t="s">
        <v>82</v>
      </c>
      <c r="J106" s="64">
        <v>1.7</v>
      </c>
      <c r="K106" s="64" t="s">
        <v>82</v>
      </c>
      <c r="L106" s="22" t="s">
        <v>82</v>
      </c>
      <c r="M106" s="64">
        <v>0.3</v>
      </c>
      <c r="N106" s="64" t="s">
        <v>82</v>
      </c>
      <c r="O106" s="22" t="s">
        <v>81</v>
      </c>
      <c r="P106" s="64" t="s">
        <v>82</v>
      </c>
      <c r="Q106" s="64">
        <v>3.9</v>
      </c>
      <c r="R106" s="22" t="s">
        <v>81</v>
      </c>
      <c r="S106" s="64">
        <v>3.3</v>
      </c>
      <c r="T106" s="64" t="s">
        <v>82</v>
      </c>
      <c r="U106" s="64">
        <v>7.3</v>
      </c>
      <c r="V106" s="64" t="s">
        <v>82</v>
      </c>
      <c r="W106" s="64">
        <v>0.7</v>
      </c>
      <c r="X106" s="22" t="s">
        <v>84</v>
      </c>
      <c r="Y106" s="22">
        <v>240</v>
      </c>
      <c r="Z106" s="22">
        <v>69</v>
      </c>
      <c r="AA106" s="22">
        <v>13</v>
      </c>
      <c r="AB106" s="22">
        <v>40</v>
      </c>
      <c r="AC106" s="64">
        <v>0.5</v>
      </c>
      <c r="AD106" s="64">
        <v>0.4</v>
      </c>
      <c r="AE106" s="122">
        <v>0.03</v>
      </c>
      <c r="AF106" s="122">
        <v>0.63</v>
      </c>
      <c r="AG106" s="22" t="s">
        <v>81</v>
      </c>
      <c r="AH106" s="22">
        <v>1</v>
      </c>
      <c r="AI106" s="22" t="s">
        <v>84</v>
      </c>
      <c r="AJ106" s="22" t="s">
        <v>84</v>
      </c>
      <c r="AK106" s="22">
        <v>6</v>
      </c>
      <c r="AL106" s="22" t="s">
        <v>83</v>
      </c>
      <c r="AM106" s="22">
        <v>2</v>
      </c>
      <c r="AN106" s="22">
        <v>1400</v>
      </c>
      <c r="AO106" s="22">
        <v>10</v>
      </c>
      <c r="AP106" s="22">
        <v>1400</v>
      </c>
      <c r="AQ106" s="22">
        <v>110</v>
      </c>
      <c r="AR106" s="22" t="s">
        <v>82</v>
      </c>
      <c r="AS106" s="22">
        <v>0.6</v>
      </c>
      <c r="AT106" s="22">
        <v>0</v>
      </c>
      <c r="AU106" s="22">
        <v>0</v>
      </c>
      <c r="AV106" s="22">
        <v>0</v>
      </c>
      <c r="AW106" s="22">
        <v>100</v>
      </c>
      <c r="AX106" s="122">
        <v>0.06</v>
      </c>
      <c r="AY106" s="122">
        <v>0.1</v>
      </c>
      <c r="AZ106" s="64">
        <v>0.6</v>
      </c>
      <c r="BA106" s="64">
        <v>0.9</v>
      </c>
      <c r="BB106" s="122">
        <v>0.11</v>
      </c>
      <c r="BC106" s="22" t="s">
        <v>84</v>
      </c>
      <c r="BD106" s="22">
        <v>130</v>
      </c>
      <c r="BE106" s="122">
        <v>0.14000000000000001</v>
      </c>
      <c r="BF106" s="64">
        <v>1.5</v>
      </c>
      <c r="BG106" s="22">
        <v>27</v>
      </c>
      <c r="BH106" s="22" t="s">
        <v>82</v>
      </c>
      <c r="BI106" s="22">
        <v>0</v>
      </c>
      <c r="BJ106" s="65" t="s">
        <v>81</v>
      </c>
      <c r="BK106" s="24" t="s">
        <v>8225</v>
      </c>
      <c r="BL106" s="24" t="s">
        <v>81</v>
      </c>
      <c r="BN106"/>
      <c r="BO106" s="22"/>
    </row>
    <row r="107" spans="1:67" ht="34.700000000000003" customHeight="1">
      <c r="A107" s="51" t="str">
        <f t="shared" si="1"/>
        <v/>
      </c>
      <c r="B107" s="52"/>
      <c r="C107" s="52"/>
      <c r="D107" s="24" t="s">
        <v>8307</v>
      </c>
      <c r="E107" s="22" t="s">
        <v>81</v>
      </c>
      <c r="F107" s="22" t="s">
        <v>81</v>
      </c>
      <c r="G107" s="22" t="s">
        <v>81</v>
      </c>
      <c r="H107" s="64" t="s">
        <v>81</v>
      </c>
      <c r="I107" s="64" t="s">
        <v>81</v>
      </c>
      <c r="J107" s="64" t="s">
        <v>81</v>
      </c>
      <c r="K107" s="64" t="s">
        <v>81</v>
      </c>
      <c r="L107" s="22" t="s">
        <v>81</v>
      </c>
      <c r="M107" s="64" t="s">
        <v>81</v>
      </c>
      <c r="N107" s="64" t="s">
        <v>81</v>
      </c>
      <c r="O107" s="22" t="s">
        <v>81</v>
      </c>
      <c r="P107" s="64" t="s">
        <v>81</v>
      </c>
      <c r="Q107" s="64" t="s">
        <v>81</v>
      </c>
      <c r="R107" s="22" t="s">
        <v>81</v>
      </c>
      <c r="S107" s="64" t="s">
        <v>81</v>
      </c>
      <c r="T107" s="64" t="s">
        <v>81</v>
      </c>
      <c r="U107" s="64" t="s">
        <v>81</v>
      </c>
      <c r="V107" s="64" t="s">
        <v>81</v>
      </c>
      <c r="W107" s="64" t="s">
        <v>81</v>
      </c>
      <c r="X107" s="22" t="s">
        <v>81</v>
      </c>
      <c r="Y107" s="22" t="s">
        <v>81</v>
      </c>
      <c r="Z107" s="22" t="s">
        <v>81</v>
      </c>
      <c r="AA107" s="22" t="s">
        <v>81</v>
      </c>
      <c r="AB107" s="22" t="s">
        <v>81</v>
      </c>
      <c r="AC107" s="64" t="s">
        <v>81</v>
      </c>
      <c r="AD107" s="64" t="s">
        <v>81</v>
      </c>
      <c r="AE107" s="122" t="s">
        <v>81</v>
      </c>
      <c r="AF107" s="122" t="s">
        <v>81</v>
      </c>
      <c r="AG107" s="22" t="s">
        <v>81</v>
      </c>
      <c r="AH107" s="22" t="s">
        <v>81</v>
      </c>
      <c r="AI107" s="22" t="s">
        <v>81</v>
      </c>
      <c r="AJ107" s="22" t="s">
        <v>81</v>
      </c>
      <c r="AK107" s="22" t="s">
        <v>81</v>
      </c>
      <c r="AL107" s="22" t="s">
        <v>81</v>
      </c>
      <c r="AM107" s="22" t="s">
        <v>81</v>
      </c>
      <c r="AN107" s="22" t="s">
        <v>81</v>
      </c>
      <c r="AO107" s="22" t="s">
        <v>81</v>
      </c>
      <c r="AP107" s="22" t="s">
        <v>81</v>
      </c>
      <c r="AQ107" s="22" t="s">
        <v>81</v>
      </c>
      <c r="AR107" s="22" t="s">
        <v>81</v>
      </c>
      <c r="AS107" s="22" t="s">
        <v>81</v>
      </c>
      <c r="AT107" s="22" t="s">
        <v>81</v>
      </c>
      <c r="AU107" s="22" t="s">
        <v>81</v>
      </c>
      <c r="AV107" s="22" t="s">
        <v>81</v>
      </c>
      <c r="AW107" s="22" t="s">
        <v>81</v>
      </c>
      <c r="AX107" s="122" t="s">
        <v>81</v>
      </c>
      <c r="AY107" s="122" t="s">
        <v>81</v>
      </c>
      <c r="AZ107" s="64" t="s">
        <v>81</v>
      </c>
      <c r="BA107" s="64" t="s">
        <v>81</v>
      </c>
      <c r="BB107" s="122" t="s">
        <v>81</v>
      </c>
      <c r="BC107" s="22" t="s">
        <v>81</v>
      </c>
      <c r="BD107" s="22" t="s">
        <v>81</v>
      </c>
      <c r="BE107" s="122" t="s">
        <v>81</v>
      </c>
      <c r="BF107" s="64" t="s">
        <v>81</v>
      </c>
      <c r="BG107" s="22" t="s">
        <v>81</v>
      </c>
      <c r="BH107" s="22" t="s">
        <v>81</v>
      </c>
      <c r="BI107" s="22" t="s">
        <v>81</v>
      </c>
      <c r="BJ107" s="65" t="s">
        <v>81</v>
      </c>
      <c r="BK107" s="24" t="s">
        <v>8143</v>
      </c>
      <c r="BL107" s="24" t="s">
        <v>81</v>
      </c>
      <c r="BN107"/>
      <c r="BO107" s="22"/>
    </row>
    <row r="108" spans="1:67" ht="34.700000000000003" customHeight="1">
      <c r="A108" s="51" t="str">
        <f t="shared" si="1"/>
        <v/>
      </c>
      <c r="B108" s="52"/>
      <c r="C108" s="52"/>
      <c r="D108" s="24" t="s">
        <v>8307</v>
      </c>
      <c r="E108" s="22" t="s">
        <v>81</v>
      </c>
      <c r="F108" s="22" t="s">
        <v>81</v>
      </c>
      <c r="G108" s="22" t="s">
        <v>81</v>
      </c>
      <c r="H108" s="64" t="s">
        <v>81</v>
      </c>
      <c r="I108" s="64" t="s">
        <v>81</v>
      </c>
      <c r="J108" s="64" t="s">
        <v>81</v>
      </c>
      <c r="K108" s="64" t="s">
        <v>81</v>
      </c>
      <c r="L108" s="22" t="s">
        <v>81</v>
      </c>
      <c r="M108" s="64" t="s">
        <v>81</v>
      </c>
      <c r="N108" s="64" t="s">
        <v>81</v>
      </c>
      <c r="O108" s="22" t="s">
        <v>81</v>
      </c>
      <c r="P108" s="64" t="s">
        <v>81</v>
      </c>
      <c r="Q108" s="64" t="s">
        <v>81</v>
      </c>
      <c r="R108" s="22" t="s">
        <v>81</v>
      </c>
      <c r="S108" s="64" t="s">
        <v>81</v>
      </c>
      <c r="T108" s="64" t="s">
        <v>81</v>
      </c>
      <c r="U108" s="64" t="s">
        <v>81</v>
      </c>
      <c r="V108" s="64" t="s">
        <v>81</v>
      </c>
      <c r="W108" s="64" t="s">
        <v>81</v>
      </c>
      <c r="X108" s="22" t="s">
        <v>81</v>
      </c>
      <c r="Y108" s="22" t="s">
        <v>81</v>
      </c>
      <c r="Z108" s="22" t="s">
        <v>81</v>
      </c>
      <c r="AA108" s="22" t="s">
        <v>81</v>
      </c>
      <c r="AB108" s="22" t="s">
        <v>81</v>
      </c>
      <c r="AC108" s="64" t="s">
        <v>81</v>
      </c>
      <c r="AD108" s="64" t="s">
        <v>81</v>
      </c>
      <c r="AE108" s="122" t="s">
        <v>81</v>
      </c>
      <c r="AF108" s="122" t="s">
        <v>81</v>
      </c>
      <c r="AG108" s="22" t="s">
        <v>81</v>
      </c>
      <c r="AH108" s="22" t="s">
        <v>81</v>
      </c>
      <c r="AI108" s="22" t="s">
        <v>81</v>
      </c>
      <c r="AJ108" s="22" t="s">
        <v>81</v>
      </c>
      <c r="AK108" s="22" t="s">
        <v>81</v>
      </c>
      <c r="AL108" s="22" t="s">
        <v>81</v>
      </c>
      <c r="AM108" s="22" t="s">
        <v>81</v>
      </c>
      <c r="AN108" s="22" t="s">
        <v>81</v>
      </c>
      <c r="AO108" s="22" t="s">
        <v>81</v>
      </c>
      <c r="AP108" s="22" t="s">
        <v>81</v>
      </c>
      <c r="AQ108" s="22" t="s">
        <v>81</v>
      </c>
      <c r="AR108" s="22" t="s">
        <v>81</v>
      </c>
      <c r="AS108" s="22" t="s">
        <v>81</v>
      </c>
      <c r="AT108" s="22" t="s">
        <v>81</v>
      </c>
      <c r="AU108" s="22" t="s">
        <v>81</v>
      </c>
      <c r="AV108" s="22" t="s">
        <v>81</v>
      </c>
      <c r="AW108" s="22" t="s">
        <v>81</v>
      </c>
      <c r="AX108" s="122" t="s">
        <v>81</v>
      </c>
      <c r="AY108" s="122" t="s">
        <v>81</v>
      </c>
      <c r="AZ108" s="64" t="s">
        <v>81</v>
      </c>
      <c r="BA108" s="64" t="s">
        <v>81</v>
      </c>
      <c r="BB108" s="122" t="s">
        <v>81</v>
      </c>
      <c r="BC108" s="22" t="s">
        <v>81</v>
      </c>
      <c r="BD108" s="22" t="s">
        <v>81</v>
      </c>
      <c r="BE108" s="122" t="s">
        <v>81</v>
      </c>
      <c r="BF108" s="64" t="s">
        <v>81</v>
      </c>
      <c r="BG108" s="22" t="s">
        <v>81</v>
      </c>
      <c r="BH108" s="22" t="s">
        <v>81</v>
      </c>
      <c r="BI108" s="22" t="s">
        <v>81</v>
      </c>
      <c r="BJ108" s="65" t="s">
        <v>81</v>
      </c>
      <c r="BK108" s="24" t="s">
        <v>8224</v>
      </c>
      <c r="BL108" s="24" t="s">
        <v>81</v>
      </c>
      <c r="BN108"/>
      <c r="BO108" s="22"/>
    </row>
    <row r="109" spans="1:67" ht="34.700000000000003" customHeight="1">
      <c r="A109" s="51" t="str">
        <f t="shared" si="1"/>
        <v/>
      </c>
      <c r="B109" s="52"/>
      <c r="C109" s="52"/>
      <c r="D109" s="24" t="s">
        <v>8307</v>
      </c>
      <c r="E109" s="22" t="s">
        <v>81</v>
      </c>
      <c r="F109" s="22" t="s">
        <v>81</v>
      </c>
      <c r="G109" s="22" t="s">
        <v>81</v>
      </c>
      <c r="H109" s="64" t="s">
        <v>81</v>
      </c>
      <c r="I109" s="64" t="s">
        <v>81</v>
      </c>
      <c r="J109" s="64" t="s">
        <v>81</v>
      </c>
      <c r="K109" s="64" t="s">
        <v>81</v>
      </c>
      <c r="L109" s="22" t="s">
        <v>81</v>
      </c>
      <c r="M109" s="64" t="s">
        <v>81</v>
      </c>
      <c r="N109" s="64" t="s">
        <v>81</v>
      </c>
      <c r="O109" s="22" t="s">
        <v>81</v>
      </c>
      <c r="P109" s="64" t="s">
        <v>81</v>
      </c>
      <c r="Q109" s="64" t="s">
        <v>81</v>
      </c>
      <c r="R109" s="22" t="s">
        <v>81</v>
      </c>
      <c r="S109" s="64" t="s">
        <v>81</v>
      </c>
      <c r="T109" s="64" t="s">
        <v>81</v>
      </c>
      <c r="U109" s="64" t="s">
        <v>81</v>
      </c>
      <c r="V109" s="64" t="s">
        <v>81</v>
      </c>
      <c r="W109" s="64" t="s">
        <v>81</v>
      </c>
      <c r="X109" s="22" t="s">
        <v>81</v>
      </c>
      <c r="Y109" s="22" t="s">
        <v>81</v>
      </c>
      <c r="Z109" s="22" t="s">
        <v>81</v>
      </c>
      <c r="AA109" s="22" t="s">
        <v>81</v>
      </c>
      <c r="AB109" s="22" t="s">
        <v>81</v>
      </c>
      <c r="AC109" s="64" t="s">
        <v>81</v>
      </c>
      <c r="AD109" s="64" t="s">
        <v>81</v>
      </c>
      <c r="AE109" s="122" t="s">
        <v>81</v>
      </c>
      <c r="AF109" s="122" t="s">
        <v>81</v>
      </c>
      <c r="AG109" s="22" t="s">
        <v>81</v>
      </c>
      <c r="AH109" s="22" t="s">
        <v>81</v>
      </c>
      <c r="AI109" s="22" t="s">
        <v>81</v>
      </c>
      <c r="AJ109" s="22" t="s">
        <v>81</v>
      </c>
      <c r="AK109" s="22" t="s">
        <v>81</v>
      </c>
      <c r="AL109" s="22" t="s">
        <v>81</v>
      </c>
      <c r="AM109" s="22" t="s">
        <v>81</v>
      </c>
      <c r="AN109" s="22" t="s">
        <v>81</v>
      </c>
      <c r="AO109" s="22" t="s">
        <v>81</v>
      </c>
      <c r="AP109" s="22" t="s">
        <v>81</v>
      </c>
      <c r="AQ109" s="22" t="s">
        <v>81</v>
      </c>
      <c r="AR109" s="22" t="s">
        <v>81</v>
      </c>
      <c r="AS109" s="22" t="s">
        <v>81</v>
      </c>
      <c r="AT109" s="22" t="s">
        <v>81</v>
      </c>
      <c r="AU109" s="22" t="s">
        <v>81</v>
      </c>
      <c r="AV109" s="22" t="s">
        <v>81</v>
      </c>
      <c r="AW109" s="22" t="s">
        <v>81</v>
      </c>
      <c r="AX109" s="122" t="s">
        <v>81</v>
      </c>
      <c r="AY109" s="122" t="s">
        <v>81</v>
      </c>
      <c r="AZ109" s="64" t="s">
        <v>81</v>
      </c>
      <c r="BA109" s="64" t="s">
        <v>81</v>
      </c>
      <c r="BB109" s="122" t="s">
        <v>81</v>
      </c>
      <c r="BC109" s="22" t="s">
        <v>81</v>
      </c>
      <c r="BD109" s="22" t="s">
        <v>81</v>
      </c>
      <c r="BE109" s="122" t="s">
        <v>81</v>
      </c>
      <c r="BF109" s="64" t="s">
        <v>81</v>
      </c>
      <c r="BG109" s="22" t="s">
        <v>81</v>
      </c>
      <c r="BH109" s="22" t="s">
        <v>81</v>
      </c>
      <c r="BI109" s="22" t="s">
        <v>81</v>
      </c>
      <c r="BJ109" s="65" t="s">
        <v>81</v>
      </c>
      <c r="BK109" s="24" t="s">
        <v>8142</v>
      </c>
      <c r="BL109" s="24" t="s">
        <v>81</v>
      </c>
      <c r="BN109"/>
      <c r="BO109" s="22"/>
    </row>
    <row r="110" spans="1:67" ht="34.700000000000003" customHeight="1">
      <c r="A110" s="51" t="str">
        <f t="shared" si="1"/>
        <v/>
      </c>
      <c r="B110" s="52"/>
      <c r="C110" s="52"/>
      <c r="D110" s="24" t="s">
        <v>8307</v>
      </c>
      <c r="E110" s="22" t="s">
        <v>81</v>
      </c>
      <c r="F110" s="22" t="s">
        <v>81</v>
      </c>
      <c r="G110" s="22" t="s">
        <v>81</v>
      </c>
      <c r="H110" s="64" t="s">
        <v>81</v>
      </c>
      <c r="I110" s="64" t="s">
        <v>81</v>
      </c>
      <c r="J110" s="64" t="s">
        <v>81</v>
      </c>
      <c r="K110" s="64" t="s">
        <v>81</v>
      </c>
      <c r="L110" s="22" t="s">
        <v>81</v>
      </c>
      <c r="M110" s="64" t="s">
        <v>81</v>
      </c>
      <c r="N110" s="64" t="s">
        <v>81</v>
      </c>
      <c r="O110" s="22" t="s">
        <v>81</v>
      </c>
      <c r="P110" s="64" t="s">
        <v>81</v>
      </c>
      <c r="Q110" s="64" t="s">
        <v>81</v>
      </c>
      <c r="R110" s="22" t="s">
        <v>81</v>
      </c>
      <c r="S110" s="64" t="s">
        <v>81</v>
      </c>
      <c r="T110" s="64" t="s">
        <v>81</v>
      </c>
      <c r="U110" s="64" t="s">
        <v>81</v>
      </c>
      <c r="V110" s="64" t="s">
        <v>81</v>
      </c>
      <c r="W110" s="64" t="s">
        <v>81</v>
      </c>
      <c r="X110" s="22" t="s">
        <v>81</v>
      </c>
      <c r="Y110" s="22" t="s">
        <v>81</v>
      </c>
      <c r="Z110" s="22" t="s">
        <v>81</v>
      </c>
      <c r="AA110" s="22" t="s">
        <v>81</v>
      </c>
      <c r="AB110" s="22" t="s">
        <v>81</v>
      </c>
      <c r="AC110" s="64" t="s">
        <v>81</v>
      </c>
      <c r="AD110" s="64" t="s">
        <v>81</v>
      </c>
      <c r="AE110" s="122" t="s">
        <v>81</v>
      </c>
      <c r="AF110" s="122" t="s">
        <v>81</v>
      </c>
      <c r="AG110" s="22" t="s">
        <v>81</v>
      </c>
      <c r="AH110" s="22" t="s">
        <v>81</v>
      </c>
      <c r="AI110" s="22" t="s">
        <v>81</v>
      </c>
      <c r="AJ110" s="22" t="s">
        <v>81</v>
      </c>
      <c r="AK110" s="22" t="s">
        <v>81</v>
      </c>
      <c r="AL110" s="22" t="s">
        <v>81</v>
      </c>
      <c r="AM110" s="22" t="s">
        <v>81</v>
      </c>
      <c r="AN110" s="22" t="s">
        <v>81</v>
      </c>
      <c r="AO110" s="22" t="s">
        <v>81</v>
      </c>
      <c r="AP110" s="22" t="s">
        <v>81</v>
      </c>
      <c r="AQ110" s="22" t="s">
        <v>81</v>
      </c>
      <c r="AR110" s="22" t="s">
        <v>81</v>
      </c>
      <c r="AS110" s="22" t="s">
        <v>81</v>
      </c>
      <c r="AT110" s="22" t="s">
        <v>81</v>
      </c>
      <c r="AU110" s="22" t="s">
        <v>81</v>
      </c>
      <c r="AV110" s="22" t="s">
        <v>81</v>
      </c>
      <c r="AW110" s="22" t="s">
        <v>81</v>
      </c>
      <c r="AX110" s="122" t="s">
        <v>81</v>
      </c>
      <c r="AY110" s="122" t="s">
        <v>81</v>
      </c>
      <c r="AZ110" s="64" t="s">
        <v>81</v>
      </c>
      <c r="BA110" s="64" t="s">
        <v>81</v>
      </c>
      <c r="BB110" s="122" t="s">
        <v>81</v>
      </c>
      <c r="BC110" s="22" t="s">
        <v>81</v>
      </c>
      <c r="BD110" s="22" t="s">
        <v>81</v>
      </c>
      <c r="BE110" s="122" t="s">
        <v>81</v>
      </c>
      <c r="BF110" s="64" t="s">
        <v>81</v>
      </c>
      <c r="BG110" s="22" t="s">
        <v>81</v>
      </c>
      <c r="BH110" s="22" t="s">
        <v>81</v>
      </c>
      <c r="BI110" s="22" t="s">
        <v>81</v>
      </c>
      <c r="BJ110" s="65" t="s">
        <v>81</v>
      </c>
      <c r="BK110" s="24" t="s">
        <v>8290</v>
      </c>
      <c r="BL110" s="24" t="s">
        <v>81</v>
      </c>
      <c r="BN110"/>
      <c r="BO110" s="22"/>
    </row>
    <row r="111" spans="1:67" ht="34.700000000000003" customHeight="1">
      <c r="A111" s="51" t="str">
        <f t="shared" si="1"/>
        <v>06</v>
      </c>
      <c r="B111" s="52" t="s">
        <v>8253</v>
      </c>
      <c r="C111" s="52"/>
      <c r="D111" s="24" t="s">
        <v>8308</v>
      </c>
      <c r="E111" s="22">
        <v>0</v>
      </c>
      <c r="F111" s="22">
        <v>62</v>
      </c>
      <c r="G111" s="22">
        <v>15</v>
      </c>
      <c r="H111" s="64">
        <v>94.9</v>
      </c>
      <c r="I111" s="64" t="s">
        <v>82</v>
      </c>
      <c r="J111" s="64">
        <v>1.5</v>
      </c>
      <c r="K111" s="64" t="s">
        <v>82</v>
      </c>
      <c r="L111" s="22" t="s">
        <v>82</v>
      </c>
      <c r="M111" s="64">
        <v>0.3</v>
      </c>
      <c r="N111" s="64" t="s">
        <v>82</v>
      </c>
      <c r="O111" s="22" t="s">
        <v>81</v>
      </c>
      <c r="P111" s="64" t="s">
        <v>82</v>
      </c>
      <c r="Q111" s="64">
        <v>0.6</v>
      </c>
      <c r="R111" s="22" t="s">
        <v>80</v>
      </c>
      <c r="S111" s="64">
        <v>1.8</v>
      </c>
      <c r="T111" s="64" t="s">
        <v>82</v>
      </c>
      <c r="U111" s="64">
        <v>2.4</v>
      </c>
      <c r="V111" s="64" t="s">
        <v>82</v>
      </c>
      <c r="W111" s="64">
        <v>0.7</v>
      </c>
      <c r="X111" s="22">
        <v>13</v>
      </c>
      <c r="Y111" s="22">
        <v>240</v>
      </c>
      <c r="Z111" s="22">
        <v>67</v>
      </c>
      <c r="AA111" s="22">
        <v>37</v>
      </c>
      <c r="AB111" s="22">
        <v>45</v>
      </c>
      <c r="AC111" s="64">
        <v>1.2</v>
      </c>
      <c r="AD111" s="64">
        <v>0.3</v>
      </c>
      <c r="AE111" s="122">
        <v>0.05</v>
      </c>
      <c r="AF111" s="122">
        <v>1.39</v>
      </c>
      <c r="AG111" s="22" t="s">
        <v>81</v>
      </c>
      <c r="AH111" s="22">
        <v>2</v>
      </c>
      <c r="AI111" s="22" t="s">
        <v>84</v>
      </c>
      <c r="AJ111" s="22">
        <v>1</v>
      </c>
      <c r="AK111" s="22">
        <v>6</v>
      </c>
      <c r="AL111" s="22" t="s">
        <v>83</v>
      </c>
      <c r="AM111" s="22">
        <v>10</v>
      </c>
      <c r="AN111" s="22">
        <v>2900</v>
      </c>
      <c r="AO111" s="22">
        <v>11</v>
      </c>
      <c r="AP111" s="22">
        <v>2900</v>
      </c>
      <c r="AQ111" s="22">
        <v>240</v>
      </c>
      <c r="AR111" s="22" t="s">
        <v>82</v>
      </c>
      <c r="AS111" s="22">
        <v>0.8</v>
      </c>
      <c r="AT111" s="22" t="s">
        <v>84</v>
      </c>
      <c r="AU111" s="22">
        <v>0</v>
      </c>
      <c r="AV111" s="22">
        <v>0</v>
      </c>
      <c r="AW111" s="22">
        <v>180</v>
      </c>
      <c r="AX111" s="122">
        <v>0.08</v>
      </c>
      <c r="AY111" s="122">
        <v>0.1</v>
      </c>
      <c r="AZ111" s="64">
        <v>0.6</v>
      </c>
      <c r="BA111" s="64">
        <v>0.8</v>
      </c>
      <c r="BB111" s="122">
        <v>0.1</v>
      </c>
      <c r="BC111" s="22">
        <v>0.1</v>
      </c>
      <c r="BD111" s="22">
        <v>72</v>
      </c>
      <c r="BE111" s="122">
        <v>0.17</v>
      </c>
      <c r="BF111" s="64">
        <v>1.6</v>
      </c>
      <c r="BG111" s="22">
        <v>12</v>
      </c>
      <c r="BH111" s="22" t="s">
        <v>82</v>
      </c>
      <c r="BI111" s="22">
        <v>0</v>
      </c>
      <c r="BJ111" s="127">
        <v>44985</v>
      </c>
      <c r="BK111" s="24" t="s">
        <v>81</v>
      </c>
      <c r="BL111" s="24" t="s">
        <v>8478</v>
      </c>
      <c r="BN111"/>
      <c r="BO111" s="22"/>
    </row>
    <row r="112" spans="1:67" ht="34.700000000000003" customHeight="1">
      <c r="A112" s="51" t="str">
        <f t="shared" si="1"/>
        <v/>
      </c>
      <c r="B112" s="52"/>
      <c r="C112" s="52"/>
      <c r="D112" s="24" t="s">
        <v>8309</v>
      </c>
      <c r="E112" s="22">
        <v>0</v>
      </c>
      <c r="F112" s="22">
        <v>62</v>
      </c>
      <c r="G112" s="22">
        <v>15</v>
      </c>
      <c r="H112" s="64">
        <v>94.9</v>
      </c>
      <c r="I112" s="64" t="s">
        <v>82</v>
      </c>
      <c r="J112" s="64">
        <v>1.5</v>
      </c>
      <c r="K112" s="64" t="s">
        <v>82</v>
      </c>
      <c r="L112" s="22" t="s">
        <v>82</v>
      </c>
      <c r="M112" s="64">
        <v>0.3</v>
      </c>
      <c r="N112" s="64" t="s">
        <v>82</v>
      </c>
      <c r="O112" s="22" t="s">
        <v>81</v>
      </c>
      <c r="P112" s="64" t="s">
        <v>82</v>
      </c>
      <c r="Q112" s="64">
        <v>0.6</v>
      </c>
      <c r="R112" s="22" t="s">
        <v>81</v>
      </c>
      <c r="S112" s="64">
        <v>1.8</v>
      </c>
      <c r="T112" s="64" t="s">
        <v>82</v>
      </c>
      <c r="U112" s="64">
        <v>2.4</v>
      </c>
      <c r="V112" s="64" t="s">
        <v>82</v>
      </c>
      <c r="W112" s="64">
        <v>0.7</v>
      </c>
      <c r="X112" s="22">
        <v>13</v>
      </c>
      <c r="Y112" s="22">
        <v>240</v>
      </c>
      <c r="Z112" s="22">
        <v>67</v>
      </c>
      <c r="AA112" s="22">
        <v>37</v>
      </c>
      <c r="AB112" s="22">
        <v>45</v>
      </c>
      <c r="AC112" s="64">
        <v>1.2</v>
      </c>
      <c r="AD112" s="64">
        <v>0.3</v>
      </c>
      <c r="AE112" s="122">
        <v>0.05</v>
      </c>
      <c r="AF112" s="122">
        <v>1.39</v>
      </c>
      <c r="AG112" s="22" t="s">
        <v>81</v>
      </c>
      <c r="AH112" s="22">
        <v>2</v>
      </c>
      <c r="AI112" s="22" t="s">
        <v>84</v>
      </c>
      <c r="AJ112" s="22">
        <v>1</v>
      </c>
      <c r="AK112" s="22">
        <v>6</v>
      </c>
      <c r="AL112" s="22" t="s">
        <v>83</v>
      </c>
      <c r="AM112" s="22">
        <v>10</v>
      </c>
      <c r="AN112" s="22">
        <v>2900</v>
      </c>
      <c r="AO112" s="22">
        <v>11</v>
      </c>
      <c r="AP112" s="22">
        <v>2900</v>
      </c>
      <c r="AQ112" s="22">
        <v>240</v>
      </c>
      <c r="AR112" s="22" t="s">
        <v>82</v>
      </c>
      <c r="AS112" s="22">
        <v>0.8</v>
      </c>
      <c r="AT112" s="22" t="s">
        <v>84</v>
      </c>
      <c r="AU112" s="22">
        <v>0</v>
      </c>
      <c r="AV112" s="22">
        <v>0</v>
      </c>
      <c r="AW112" s="22">
        <v>180</v>
      </c>
      <c r="AX112" s="122">
        <v>0.08</v>
      </c>
      <c r="AY112" s="122">
        <v>0.1</v>
      </c>
      <c r="AZ112" s="64">
        <v>0.6</v>
      </c>
      <c r="BA112" s="64">
        <v>0.8</v>
      </c>
      <c r="BB112" s="122">
        <v>0.1</v>
      </c>
      <c r="BC112" s="22">
        <v>0.1</v>
      </c>
      <c r="BD112" s="22">
        <v>72</v>
      </c>
      <c r="BE112" s="122">
        <v>0.17</v>
      </c>
      <c r="BF112" s="64">
        <v>1.6</v>
      </c>
      <c r="BG112" s="22">
        <v>12</v>
      </c>
      <c r="BH112" s="22" t="s">
        <v>82</v>
      </c>
      <c r="BI112" s="22">
        <v>0</v>
      </c>
      <c r="BJ112" s="65" t="s">
        <v>81</v>
      </c>
      <c r="BK112" s="24" t="s">
        <v>8225</v>
      </c>
      <c r="BL112" s="24" t="s">
        <v>81</v>
      </c>
      <c r="BN112"/>
      <c r="BO112" s="22"/>
    </row>
    <row r="113" spans="1:67" ht="34.700000000000003" customHeight="1">
      <c r="A113" s="51" t="str">
        <f t="shared" si="1"/>
        <v/>
      </c>
      <c r="B113" s="52"/>
      <c r="C113" s="52"/>
      <c r="D113" s="24" t="s">
        <v>8309</v>
      </c>
      <c r="E113" s="22" t="s">
        <v>81</v>
      </c>
      <c r="F113" s="22" t="s">
        <v>81</v>
      </c>
      <c r="G113" s="22" t="s">
        <v>81</v>
      </c>
      <c r="H113" s="64" t="s">
        <v>81</v>
      </c>
      <c r="I113" s="64" t="s">
        <v>81</v>
      </c>
      <c r="J113" s="64" t="s">
        <v>81</v>
      </c>
      <c r="K113" s="64" t="s">
        <v>81</v>
      </c>
      <c r="L113" s="22" t="s">
        <v>81</v>
      </c>
      <c r="M113" s="64" t="s">
        <v>81</v>
      </c>
      <c r="N113" s="64" t="s">
        <v>81</v>
      </c>
      <c r="O113" s="22" t="s">
        <v>81</v>
      </c>
      <c r="P113" s="64" t="s">
        <v>81</v>
      </c>
      <c r="Q113" s="64" t="s">
        <v>81</v>
      </c>
      <c r="R113" s="22" t="s">
        <v>81</v>
      </c>
      <c r="S113" s="64" t="s">
        <v>81</v>
      </c>
      <c r="T113" s="64" t="s">
        <v>81</v>
      </c>
      <c r="U113" s="64" t="s">
        <v>81</v>
      </c>
      <c r="V113" s="64" t="s">
        <v>81</v>
      </c>
      <c r="W113" s="64" t="s">
        <v>81</v>
      </c>
      <c r="X113" s="22" t="s">
        <v>81</v>
      </c>
      <c r="Y113" s="22" t="s">
        <v>81</v>
      </c>
      <c r="Z113" s="22" t="s">
        <v>81</v>
      </c>
      <c r="AA113" s="22" t="s">
        <v>81</v>
      </c>
      <c r="AB113" s="22" t="s">
        <v>81</v>
      </c>
      <c r="AC113" s="64" t="s">
        <v>81</v>
      </c>
      <c r="AD113" s="64" t="s">
        <v>81</v>
      </c>
      <c r="AE113" s="122" t="s">
        <v>81</v>
      </c>
      <c r="AF113" s="122" t="s">
        <v>81</v>
      </c>
      <c r="AG113" s="22" t="s">
        <v>81</v>
      </c>
      <c r="AH113" s="22" t="s">
        <v>81</v>
      </c>
      <c r="AI113" s="22" t="s">
        <v>81</v>
      </c>
      <c r="AJ113" s="22" t="s">
        <v>81</v>
      </c>
      <c r="AK113" s="22" t="s">
        <v>81</v>
      </c>
      <c r="AL113" s="22" t="s">
        <v>81</v>
      </c>
      <c r="AM113" s="22" t="s">
        <v>81</v>
      </c>
      <c r="AN113" s="22" t="s">
        <v>81</v>
      </c>
      <c r="AO113" s="22" t="s">
        <v>81</v>
      </c>
      <c r="AP113" s="22" t="s">
        <v>81</v>
      </c>
      <c r="AQ113" s="22" t="s">
        <v>81</v>
      </c>
      <c r="AR113" s="22" t="s">
        <v>81</v>
      </c>
      <c r="AS113" s="22" t="s">
        <v>81</v>
      </c>
      <c r="AT113" s="22" t="s">
        <v>81</v>
      </c>
      <c r="AU113" s="22" t="s">
        <v>81</v>
      </c>
      <c r="AV113" s="22" t="s">
        <v>81</v>
      </c>
      <c r="AW113" s="22" t="s">
        <v>81</v>
      </c>
      <c r="AX113" s="122" t="s">
        <v>81</v>
      </c>
      <c r="AY113" s="122" t="s">
        <v>81</v>
      </c>
      <c r="AZ113" s="64" t="s">
        <v>81</v>
      </c>
      <c r="BA113" s="64" t="s">
        <v>81</v>
      </c>
      <c r="BB113" s="122" t="s">
        <v>81</v>
      </c>
      <c r="BC113" s="22" t="s">
        <v>81</v>
      </c>
      <c r="BD113" s="22" t="s">
        <v>81</v>
      </c>
      <c r="BE113" s="122" t="s">
        <v>81</v>
      </c>
      <c r="BF113" s="64" t="s">
        <v>81</v>
      </c>
      <c r="BG113" s="22" t="s">
        <v>81</v>
      </c>
      <c r="BH113" s="22" t="s">
        <v>81</v>
      </c>
      <c r="BI113" s="22" t="s">
        <v>81</v>
      </c>
      <c r="BJ113" s="65" t="s">
        <v>81</v>
      </c>
      <c r="BK113" s="24" t="s">
        <v>8143</v>
      </c>
      <c r="BL113" s="24" t="s">
        <v>81</v>
      </c>
      <c r="BN113"/>
      <c r="BO113" s="22"/>
    </row>
    <row r="114" spans="1:67" ht="34.700000000000003" customHeight="1">
      <c r="A114" s="51" t="str">
        <f t="shared" si="1"/>
        <v/>
      </c>
      <c r="B114" s="52"/>
      <c r="C114" s="52"/>
      <c r="D114" s="24" t="s">
        <v>8309</v>
      </c>
      <c r="E114" s="22" t="s">
        <v>81</v>
      </c>
      <c r="F114" s="22" t="s">
        <v>81</v>
      </c>
      <c r="G114" s="22" t="s">
        <v>81</v>
      </c>
      <c r="H114" s="64" t="s">
        <v>81</v>
      </c>
      <c r="I114" s="64" t="s">
        <v>81</v>
      </c>
      <c r="J114" s="64" t="s">
        <v>81</v>
      </c>
      <c r="K114" s="64" t="s">
        <v>81</v>
      </c>
      <c r="L114" s="22" t="s">
        <v>81</v>
      </c>
      <c r="M114" s="64" t="s">
        <v>81</v>
      </c>
      <c r="N114" s="64" t="s">
        <v>81</v>
      </c>
      <c r="O114" s="22" t="s">
        <v>81</v>
      </c>
      <c r="P114" s="64" t="s">
        <v>81</v>
      </c>
      <c r="Q114" s="64" t="s">
        <v>81</v>
      </c>
      <c r="R114" s="22" t="s">
        <v>81</v>
      </c>
      <c r="S114" s="64" t="s">
        <v>81</v>
      </c>
      <c r="T114" s="64" t="s">
        <v>81</v>
      </c>
      <c r="U114" s="64" t="s">
        <v>81</v>
      </c>
      <c r="V114" s="64" t="s">
        <v>81</v>
      </c>
      <c r="W114" s="64" t="s">
        <v>81</v>
      </c>
      <c r="X114" s="22" t="s">
        <v>81</v>
      </c>
      <c r="Y114" s="22" t="s">
        <v>81</v>
      </c>
      <c r="Z114" s="22" t="s">
        <v>81</v>
      </c>
      <c r="AA114" s="22" t="s">
        <v>81</v>
      </c>
      <c r="AB114" s="22" t="s">
        <v>81</v>
      </c>
      <c r="AC114" s="64" t="s">
        <v>81</v>
      </c>
      <c r="AD114" s="64" t="s">
        <v>81</v>
      </c>
      <c r="AE114" s="122" t="s">
        <v>81</v>
      </c>
      <c r="AF114" s="122" t="s">
        <v>81</v>
      </c>
      <c r="AG114" s="22" t="s">
        <v>81</v>
      </c>
      <c r="AH114" s="22" t="s">
        <v>81</v>
      </c>
      <c r="AI114" s="22" t="s">
        <v>81</v>
      </c>
      <c r="AJ114" s="22" t="s">
        <v>81</v>
      </c>
      <c r="AK114" s="22" t="s">
        <v>81</v>
      </c>
      <c r="AL114" s="22" t="s">
        <v>81</v>
      </c>
      <c r="AM114" s="22" t="s">
        <v>81</v>
      </c>
      <c r="AN114" s="22" t="s">
        <v>81</v>
      </c>
      <c r="AO114" s="22" t="s">
        <v>81</v>
      </c>
      <c r="AP114" s="22" t="s">
        <v>81</v>
      </c>
      <c r="AQ114" s="22" t="s">
        <v>81</v>
      </c>
      <c r="AR114" s="22" t="s">
        <v>81</v>
      </c>
      <c r="AS114" s="22" t="s">
        <v>81</v>
      </c>
      <c r="AT114" s="22" t="s">
        <v>81</v>
      </c>
      <c r="AU114" s="22" t="s">
        <v>81</v>
      </c>
      <c r="AV114" s="22" t="s">
        <v>81</v>
      </c>
      <c r="AW114" s="22" t="s">
        <v>81</v>
      </c>
      <c r="AX114" s="122" t="s">
        <v>81</v>
      </c>
      <c r="AY114" s="122" t="s">
        <v>81</v>
      </c>
      <c r="AZ114" s="64" t="s">
        <v>81</v>
      </c>
      <c r="BA114" s="64" t="s">
        <v>81</v>
      </c>
      <c r="BB114" s="122" t="s">
        <v>81</v>
      </c>
      <c r="BC114" s="22" t="s">
        <v>81</v>
      </c>
      <c r="BD114" s="22" t="s">
        <v>81</v>
      </c>
      <c r="BE114" s="122" t="s">
        <v>81</v>
      </c>
      <c r="BF114" s="64" t="s">
        <v>81</v>
      </c>
      <c r="BG114" s="22" t="s">
        <v>81</v>
      </c>
      <c r="BH114" s="22" t="s">
        <v>81</v>
      </c>
      <c r="BI114" s="22" t="s">
        <v>81</v>
      </c>
      <c r="BJ114" s="65" t="s">
        <v>81</v>
      </c>
      <c r="BK114" s="24" t="s">
        <v>8224</v>
      </c>
      <c r="BL114" s="24" t="s">
        <v>81</v>
      </c>
      <c r="BN114"/>
      <c r="BO114" s="22"/>
    </row>
    <row r="115" spans="1:67" ht="34.700000000000003" customHeight="1">
      <c r="A115" s="51" t="str">
        <f t="shared" si="1"/>
        <v/>
      </c>
      <c r="B115" s="52"/>
      <c r="C115" s="52"/>
      <c r="D115" s="24" t="s">
        <v>8309</v>
      </c>
      <c r="E115" s="22" t="s">
        <v>81</v>
      </c>
      <c r="F115" s="22" t="s">
        <v>81</v>
      </c>
      <c r="G115" s="22" t="s">
        <v>81</v>
      </c>
      <c r="H115" s="64" t="s">
        <v>81</v>
      </c>
      <c r="I115" s="64" t="s">
        <v>81</v>
      </c>
      <c r="J115" s="64" t="s">
        <v>81</v>
      </c>
      <c r="K115" s="64" t="s">
        <v>81</v>
      </c>
      <c r="L115" s="22" t="s">
        <v>81</v>
      </c>
      <c r="M115" s="64" t="s">
        <v>81</v>
      </c>
      <c r="N115" s="64" t="s">
        <v>81</v>
      </c>
      <c r="O115" s="22" t="s">
        <v>81</v>
      </c>
      <c r="P115" s="64" t="s">
        <v>81</v>
      </c>
      <c r="Q115" s="64" t="s">
        <v>81</v>
      </c>
      <c r="R115" s="22" t="s">
        <v>81</v>
      </c>
      <c r="S115" s="64" t="s">
        <v>81</v>
      </c>
      <c r="T115" s="64" t="s">
        <v>81</v>
      </c>
      <c r="U115" s="64" t="s">
        <v>81</v>
      </c>
      <c r="V115" s="64" t="s">
        <v>81</v>
      </c>
      <c r="W115" s="64" t="s">
        <v>81</v>
      </c>
      <c r="X115" s="22" t="s">
        <v>81</v>
      </c>
      <c r="Y115" s="22" t="s">
        <v>81</v>
      </c>
      <c r="Z115" s="22" t="s">
        <v>81</v>
      </c>
      <c r="AA115" s="22" t="s">
        <v>81</v>
      </c>
      <c r="AB115" s="22" t="s">
        <v>81</v>
      </c>
      <c r="AC115" s="64" t="s">
        <v>81</v>
      </c>
      <c r="AD115" s="64" t="s">
        <v>81</v>
      </c>
      <c r="AE115" s="122" t="s">
        <v>81</v>
      </c>
      <c r="AF115" s="122" t="s">
        <v>81</v>
      </c>
      <c r="AG115" s="22" t="s">
        <v>81</v>
      </c>
      <c r="AH115" s="22" t="s">
        <v>81</v>
      </c>
      <c r="AI115" s="22" t="s">
        <v>81</v>
      </c>
      <c r="AJ115" s="22" t="s">
        <v>81</v>
      </c>
      <c r="AK115" s="22" t="s">
        <v>81</v>
      </c>
      <c r="AL115" s="22" t="s">
        <v>81</v>
      </c>
      <c r="AM115" s="22" t="s">
        <v>81</v>
      </c>
      <c r="AN115" s="22" t="s">
        <v>81</v>
      </c>
      <c r="AO115" s="22" t="s">
        <v>81</v>
      </c>
      <c r="AP115" s="22" t="s">
        <v>81</v>
      </c>
      <c r="AQ115" s="22" t="s">
        <v>81</v>
      </c>
      <c r="AR115" s="22" t="s">
        <v>81</v>
      </c>
      <c r="AS115" s="22" t="s">
        <v>81</v>
      </c>
      <c r="AT115" s="22" t="s">
        <v>81</v>
      </c>
      <c r="AU115" s="22" t="s">
        <v>81</v>
      </c>
      <c r="AV115" s="22" t="s">
        <v>81</v>
      </c>
      <c r="AW115" s="22" t="s">
        <v>81</v>
      </c>
      <c r="AX115" s="122" t="s">
        <v>81</v>
      </c>
      <c r="AY115" s="122" t="s">
        <v>81</v>
      </c>
      <c r="AZ115" s="64" t="s">
        <v>81</v>
      </c>
      <c r="BA115" s="64" t="s">
        <v>81</v>
      </c>
      <c r="BB115" s="122" t="s">
        <v>81</v>
      </c>
      <c r="BC115" s="22" t="s">
        <v>81</v>
      </c>
      <c r="BD115" s="22" t="s">
        <v>81</v>
      </c>
      <c r="BE115" s="122" t="s">
        <v>81</v>
      </c>
      <c r="BF115" s="64" t="s">
        <v>81</v>
      </c>
      <c r="BG115" s="22" t="s">
        <v>81</v>
      </c>
      <c r="BH115" s="22" t="s">
        <v>81</v>
      </c>
      <c r="BI115" s="22" t="s">
        <v>81</v>
      </c>
      <c r="BJ115" s="65" t="s">
        <v>81</v>
      </c>
      <c r="BK115" s="24" t="s">
        <v>8142</v>
      </c>
      <c r="BL115" s="24" t="s">
        <v>81</v>
      </c>
      <c r="BN115"/>
      <c r="BO115" s="22"/>
    </row>
    <row r="116" spans="1:67" ht="34.700000000000003" customHeight="1">
      <c r="A116" s="51" t="str">
        <f t="shared" si="1"/>
        <v/>
      </c>
      <c r="B116" s="52"/>
      <c r="C116" s="52"/>
      <c r="D116" s="24" t="s">
        <v>8309</v>
      </c>
      <c r="E116" s="22" t="s">
        <v>81</v>
      </c>
      <c r="F116" s="22" t="s">
        <v>81</v>
      </c>
      <c r="G116" s="22" t="s">
        <v>81</v>
      </c>
      <c r="H116" s="64" t="s">
        <v>81</v>
      </c>
      <c r="I116" s="64" t="s">
        <v>81</v>
      </c>
      <c r="J116" s="64" t="s">
        <v>81</v>
      </c>
      <c r="K116" s="64" t="s">
        <v>81</v>
      </c>
      <c r="L116" s="22" t="s">
        <v>81</v>
      </c>
      <c r="M116" s="64" t="s">
        <v>81</v>
      </c>
      <c r="N116" s="64" t="s">
        <v>81</v>
      </c>
      <c r="O116" s="22" t="s">
        <v>81</v>
      </c>
      <c r="P116" s="64" t="s">
        <v>81</v>
      </c>
      <c r="Q116" s="64" t="s">
        <v>81</v>
      </c>
      <c r="R116" s="22" t="s">
        <v>81</v>
      </c>
      <c r="S116" s="64" t="s">
        <v>81</v>
      </c>
      <c r="T116" s="64" t="s">
        <v>81</v>
      </c>
      <c r="U116" s="64" t="s">
        <v>81</v>
      </c>
      <c r="V116" s="64" t="s">
        <v>81</v>
      </c>
      <c r="W116" s="64" t="s">
        <v>81</v>
      </c>
      <c r="X116" s="22" t="s">
        <v>81</v>
      </c>
      <c r="Y116" s="22" t="s">
        <v>81</v>
      </c>
      <c r="Z116" s="22" t="s">
        <v>81</v>
      </c>
      <c r="AA116" s="22" t="s">
        <v>81</v>
      </c>
      <c r="AB116" s="22" t="s">
        <v>81</v>
      </c>
      <c r="AC116" s="64" t="s">
        <v>81</v>
      </c>
      <c r="AD116" s="64" t="s">
        <v>81</v>
      </c>
      <c r="AE116" s="122" t="s">
        <v>81</v>
      </c>
      <c r="AF116" s="122" t="s">
        <v>81</v>
      </c>
      <c r="AG116" s="22" t="s">
        <v>81</v>
      </c>
      <c r="AH116" s="22" t="s">
        <v>81</v>
      </c>
      <c r="AI116" s="22" t="s">
        <v>81</v>
      </c>
      <c r="AJ116" s="22" t="s">
        <v>81</v>
      </c>
      <c r="AK116" s="22" t="s">
        <v>81</v>
      </c>
      <c r="AL116" s="22" t="s">
        <v>81</v>
      </c>
      <c r="AM116" s="22" t="s">
        <v>81</v>
      </c>
      <c r="AN116" s="22" t="s">
        <v>81</v>
      </c>
      <c r="AO116" s="22" t="s">
        <v>81</v>
      </c>
      <c r="AP116" s="22" t="s">
        <v>81</v>
      </c>
      <c r="AQ116" s="22" t="s">
        <v>81</v>
      </c>
      <c r="AR116" s="22" t="s">
        <v>81</v>
      </c>
      <c r="AS116" s="22" t="s">
        <v>81</v>
      </c>
      <c r="AT116" s="22" t="s">
        <v>81</v>
      </c>
      <c r="AU116" s="22" t="s">
        <v>81</v>
      </c>
      <c r="AV116" s="22" t="s">
        <v>81</v>
      </c>
      <c r="AW116" s="22" t="s">
        <v>81</v>
      </c>
      <c r="AX116" s="122" t="s">
        <v>81</v>
      </c>
      <c r="AY116" s="122" t="s">
        <v>81</v>
      </c>
      <c r="AZ116" s="64" t="s">
        <v>81</v>
      </c>
      <c r="BA116" s="64" t="s">
        <v>81</v>
      </c>
      <c r="BB116" s="122" t="s">
        <v>81</v>
      </c>
      <c r="BC116" s="22" t="s">
        <v>81</v>
      </c>
      <c r="BD116" s="22" t="s">
        <v>81</v>
      </c>
      <c r="BE116" s="122" t="s">
        <v>81</v>
      </c>
      <c r="BF116" s="64" t="s">
        <v>81</v>
      </c>
      <c r="BG116" s="22" t="s">
        <v>81</v>
      </c>
      <c r="BH116" s="22" t="s">
        <v>81</v>
      </c>
      <c r="BI116" s="22" t="s">
        <v>81</v>
      </c>
      <c r="BJ116" s="65" t="s">
        <v>81</v>
      </c>
      <c r="BK116" s="24" t="s">
        <v>8290</v>
      </c>
      <c r="BL116" s="24" t="s">
        <v>81</v>
      </c>
      <c r="BN116"/>
      <c r="BO116" s="22"/>
    </row>
    <row r="117" spans="1:67" ht="42" customHeight="1">
      <c r="A117" s="51" t="str">
        <f t="shared" si="1"/>
        <v>06</v>
      </c>
      <c r="B117" s="52" t="s">
        <v>1798</v>
      </c>
      <c r="C117" s="52"/>
      <c r="D117" s="24" t="s">
        <v>1799</v>
      </c>
      <c r="E117" s="22">
        <v>3</v>
      </c>
      <c r="F117" s="22">
        <v>97</v>
      </c>
      <c r="G117" s="22">
        <v>23</v>
      </c>
      <c r="H117" s="64">
        <v>92.2</v>
      </c>
      <c r="I117" s="64">
        <v>1.3</v>
      </c>
      <c r="J117" s="64">
        <v>1.8</v>
      </c>
      <c r="K117" s="64" t="s">
        <v>245</v>
      </c>
      <c r="L117" s="22" t="s">
        <v>84</v>
      </c>
      <c r="M117" s="64">
        <v>0.1</v>
      </c>
      <c r="N117" s="64">
        <v>2.2000000000000002</v>
      </c>
      <c r="O117" s="22" t="s">
        <v>81</v>
      </c>
      <c r="P117" s="64">
        <v>2.2000000000000002</v>
      </c>
      <c r="Q117" s="64" t="s">
        <v>170</v>
      </c>
      <c r="R117" s="22" t="s">
        <v>80</v>
      </c>
      <c r="S117" s="64">
        <v>2.4</v>
      </c>
      <c r="T117" s="64" t="s">
        <v>82</v>
      </c>
      <c r="U117" s="64">
        <v>5.0999999999999996</v>
      </c>
      <c r="V117" s="64">
        <v>0.3</v>
      </c>
      <c r="W117" s="64">
        <v>0.8</v>
      </c>
      <c r="X117" s="22">
        <v>1</v>
      </c>
      <c r="Y117" s="22">
        <v>260</v>
      </c>
      <c r="Z117" s="22">
        <v>50</v>
      </c>
      <c r="AA117" s="22">
        <v>23</v>
      </c>
      <c r="AB117" s="22">
        <v>41</v>
      </c>
      <c r="AC117" s="64">
        <v>0.7</v>
      </c>
      <c r="AD117" s="64">
        <v>0.3</v>
      </c>
      <c r="AE117" s="122">
        <v>0.06</v>
      </c>
      <c r="AF117" s="122">
        <v>0.33</v>
      </c>
      <c r="AG117" s="22" t="s">
        <v>81</v>
      </c>
      <c r="AH117" s="22" t="s">
        <v>84</v>
      </c>
      <c r="AI117" s="22">
        <v>0</v>
      </c>
      <c r="AJ117" s="22">
        <v>0</v>
      </c>
      <c r="AK117" s="22">
        <v>18</v>
      </c>
      <c r="AL117" s="22" t="s">
        <v>78</v>
      </c>
      <c r="AM117" s="22">
        <v>140</v>
      </c>
      <c r="AN117" s="22">
        <v>520</v>
      </c>
      <c r="AO117" s="22">
        <v>0</v>
      </c>
      <c r="AP117" s="22">
        <v>590</v>
      </c>
      <c r="AQ117" s="22">
        <v>49</v>
      </c>
      <c r="AR117" s="22" t="s">
        <v>78</v>
      </c>
      <c r="AS117" s="22">
        <v>0.2</v>
      </c>
      <c r="AT117" s="22" t="s">
        <v>83</v>
      </c>
      <c r="AU117" s="22">
        <v>0.4</v>
      </c>
      <c r="AV117" s="22" t="s">
        <v>83</v>
      </c>
      <c r="AW117" s="22">
        <v>60</v>
      </c>
      <c r="AX117" s="122">
        <v>0.06</v>
      </c>
      <c r="AY117" s="122">
        <v>0.11</v>
      </c>
      <c r="AZ117" s="64">
        <v>0.6</v>
      </c>
      <c r="BA117" s="64">
        <v>0.9</v>
      </c>
      <c r="BB117" s="122">
        <v>7.0000000000000007E-2</v>
      </c>
      <c r="BC117" s="22" t="s">
        <v>78</v>
      </c>
      <c r="BD117" s="22">
        <v>50</v>
      </c>
      <c r="BE117" s="122">
        <v>0.17</v>
      </c>
      <c r="BF117" s="64">
        <v>4.5</v>
      </c>
      <c r="BG117" s="22">
        <v>8</v>
      </c>
      <c r="BH117" s="22" t="s">
        <v>82</v>
      </c>
      <c r="BI117" s="22">
        <v>0</v>
      </c>
      <c r="BJ117" s="127">
        <v>44985</v>
      </c>
      <c r="BK117" s="24" t="s">
        <v>81</v>
      </c>
      <c r="BL117" s="24" t="s">
        <v>7946</v>
      </c>
      <c r="BN117"/>
      <c r="BO117" s="22"/>
    </row>
    <row r="118" spans="1:67" ht="34.700000000000003" customHeight="1">
      <c r="A118" s="51" t="str">
        <f t="shared" si="1"/>
        <v/>
      </c>
      <c r="B118" s="52"/>
      <c r="C118" s="52"/>
      <c r="D118" s="24" t="s">
        <v>8239</v>
      </c>
      <c r="E118" s="22" t="s">
        <v>81</v>
      </c>
      <c r="F118" s="22" t="s">
        <v>81</v>
      </c>
      <c r="G118" s="22" t="s">
        <v>81</v>
      </c>
      <c r="H118" s="64" t="s">
        <v>81</v>
      </c>
      <c r="I118" s="64" t="s">
        <v>81</v>
      </c>
      <c r="J118" s="64" t="s">
        <v>81</v>
      </c>
      <c r="K118" s="64" t="s">
        <v>81</v>
      </c>
      <c r="L118" s="22" t="s">
        <v>81</v>
      </c>
      <c r="M118" s="64" t="s">
        <v>81</v>
      </c>
      <c r="N118" s="64" t="s">
        <v>81</v>
      </c>
      <c r="O118" s="22" t="s">
        <v>81</v>
      </c>
      <c r="P118" s="64" t="s">
        <v>81</v>
      </c>
      <c r="Q118" s="64" t="s">
        <v>81</v>
      </c>
      <c r="R118" s="22" t="s">
        <v>81</v>
      </c>
      <c r="S118" s="64" t="s">
        <v>81</v>
      </c>
      <c r="T118" s="64" t="s">
        <v>81</v>
      </c>
      <c r="U118" s="64" t="s">
        <v>81</v>
      </c>
      <c r="V118" s="64" t="s">
        <v>81</v>
      </c>
      <c r="W118" s="64" t="s">
        <v>81</v>
      </c>
      <c r="X118" s="22" t="s">
        <v>81</v>
      </c>
      <c r="Y118" s="22" t="s">
        <v>81</v>
      </c>
      <c r="Z118" s="22" t="s">
        <v>81</v>
      </c>
      <c r="AA118" s="22" t="s">
        <v>81</v>
      </c>
      <c r="AB118" s="22" t="s">
        <v>81</v>
      </c>
      <c r="AC118" s="64" t="s">
        <v>81</v>
      </c>
      <c r="AD118" s="64" t="s">
        <v>81</v>
      </c>
      <c r="AE118" s="122" t="s">
        <v>81</v>
      </c>
      <c r="AF118" s="122" t="s">
        <v>81</v>
      </c>
      <c r="AG118" s="22" t="s">
        <v>81</v>
      </c>
      <c r="AH118" s="22" t="s">
        <v>81</v>
      </c>
      <c r="AI118" s="22" t="s">
        <v>81</v>
      </c>
      <c r="AJ118" s="22" t="s">
        <v>81</v>
      </c>
      <c r="AK118" s="22" t="s">
        <v>81</v>
      </c>
      <c r="AL118" s="22" t="s">
        <v>81</v>
      </c>
      <c r="AM118" s="22" t="s">
        <v>81</v>
      </c>
      <c r="AN118" s="22" t="s">
        <v>81</v>
      </c>
      <c r="AO118" s="22" t="s">
        <v>81</v>
      </c>
      <c r="AP118" s="22" t="s">
        <v>81</v>
      </c>
      <c r="AQ118" s="22" t="s">
        <v>81</v>
      </c>
      <c r="AR118" s="22" t="s">
        <v>81</v>
      </c>
      <c r="AS118" s="22" t="s">
        <v>81</v>
      </c>
      <c r="AT118" s="22" t="s">
        <v>81</v>
      </c>
      <c r="AU118" s="22" t="s">
        <v>81</v>
      </c>
      <c r="AV118" s="22" t="s">
        <v>81</v>
      </c>
      <c r="AW118" s="22" t="s">
        <v>81</v>
      </c>
      <c r="AX118" s="122" t="s">
        <v>81</v>
      </c>
      <c r="AY118" s="122" t="s">
        <v>81</v>
      </c>
      <c r="AZ118" s="64" t="s">
        <v>81</v>
      </c>
      <c r="BA118" s="64" t="s">
        <v>81</v>
      </c>
      <c r="BB118" s="122" t="s">
        <v>81</v>
      </c>
      <c r="BC118" s="22" t="s">
        <v>81</v>
      </c>
      <c r="BD118" s="22" t="s">
        <v>81</v>
      </c>
      <c r="BE118" s="122" t="s">
        <v>81</v>
      </c>
      <c r="BF118" s="64" t="s">
        <v>81</v>
      </c>
      <c r="BG118" s="22" t="s">
        <v>81</v>
      </c>
      <c r="BH118" s="22" t="s">
        <v>81</v>
      </c>
      <c r="BI118" s="22" t="s">
        <v>81</v>
      </c>
      <c r="BJ118" s="65" t="s">
        <v>81</v>
      </c>
      <c r="BK118" s="24" t="s">
        <v>8225</v>
      </c>
      <c r="BL118" s="24" t="s">
        <v>81</v>
      </c>
      <c r="BN118"/>
      <c r="BO118" s="22"/>
    </row>
    <row r="119" spans="1:67" ht="34.700000000000003" customHeight="1">
      <c r="A119" s="51" t="str">
        <f t="shared" si="1"/>
        <v/>
      </c>
      <c r="B119" s="52"/>
      <c r="C119" s="52"/>
      <c r="D119" s="24" t="s">
        <v>8239</v>
      </c>
      <c r="E119" s="22" t="s">
        <v>81</v>
      </c>
      <c r="F119" s="22" t="s">
        <v>81</v>
      </c>
      <c r="G119" s="22" t="s">
        <v>81</v>
      </c>
      <c r="H119" s="64" t="s">
        <v>81</v>
      </c>
      <c r="I119" s="64" t="s">
        <v>81</v>
      </c>
      <c r="J119" s="64" t="s">
        <v>81</v>
      </c>
      <c r="K119" s="64" t="s">
        <v>81</v>
      </c>
      <c r="L119" s="22" t="s">
        <v>81</v>
      </c>
      <c r="M119" s="64" t="s">
        <v>81</v>
      </c>
      <c r="N119" s="64" t="s">
        <v>81</v>
      </c>
      <c r="O119" s="22" t="s">
        <v>81</v>
      </c>
      <c r="P119" s="64" t="s">
        <v>81</v>
      </c>
      <c r="Q119" s="64" t="s">
        <v>81</v>
      </c>
      <c r="R119" s="22" t="s">
        <v>81</v>
      </c>
      <c r="S119" s="64" t="s">
        <v>81</v>
      </c>
      <c r="T119" s="64" t="s">
        <v>81</v>
      </c>
      <c r="U119" s="64" t="s">
        <v>81</v>
      </c>
      <c r="V119" s="64" t="s">
        <v>81</v>
      </c>
      <c r="W119" s="64" t="s">
        <v>81</v>
      </c>
      <c r="X119" s="22" t="s">
        <v>81</v>
      </c>
      <c r="Y119" s="22" t="s">
        <v>81</v>
      </c>
      <c r="Z119" s="22">
        <v>50</v>
      </c>
      <c r="AA119" s="22" t="s">
        <v>81</v>
      </c>
      <c r="AB119" s="22" t="s">
        <v>81</v>
      </c>
      <c r="AC119" s="64" t="s">
        <v>81</v>
      </c>
      <c r="AD119" s="64" t="s">
        <v>81</v>
      </c>
      <c r="AE119" s="122" t="s">
        <v>81</v>
      </c>
      <c r="AF119" s="122" t="s">
        <v>81</v>
      </c>
      <c r="AG119" s="22" t="s">
        <v>81</v>
      </c>
      <c r="AH119" s="22" t="s">
        <v>84</v>
      </c>
      <c r="AI119" s="22">
        <v>0</v>
      </c>
      <c r="AJ119" s="22">
        <v>0</v>
      </c>
      <c r="AK119" s="22">
        <v>18</v>
      </c>
      <c r="AL119" s="22" t="s">
        <v>81</v>
      </c>
      <c r="AM119" s="22" t="s">
        <v>81</v>
      </c>
      <c r="AN119" s="22" t="s">
        <v>81</v>
      </c>
      <c r="AO119" s="22" t="s">
        <v>81</v>
      </c>
      <c r="AP119" s="22" t="s">
        <v>81</v>
      </c>
      <c r="AQ119" s="22" t="s">
        <v>81</v>
      </c>
      <c r="AR119" s="22" t="s">
        <v>81</v>
      </c>
      <c r="AS119" s="22" t="s">
        <v>81</v>
      </c>
      <c r="AT119" s="22" t="s">
        <v>81</v>
      </c>
      <c r="AU119" s="22" t="s">
        <v>81</v>
      </c>
      <c r="AV119" s="22" t="s">
        <v>81</v>
      </c>
      <c r="AW119" s="22" t="s">
        <v>81</v>
      </c>
      <c r="AX119" s="122" t="s">
        <v>81</v>
      </c>
      <c r="AY119" s="122" t="s">
        <v>81</v>
      </c>
      <c r="AZ119" s="64" t="s">
        <v>81</v>
      </c>
      <c r="BA119" s="64" t="s">
        <v>81</v>
      </c>
      <c r="BB119" s="122" t="s">
        <v>81</v>
      </c>
      <c r="BC119" s="22" t="s">
        <v>81</v>
      </c>
      <c r="BD119" s="22" t="s">
        <v>81</v>
      </c>
      <c r="BE119" s="122" t="s">
        <v>81</v>
      </c>
      <c r="BF119" s="64">
        <v>4.5</v>
      </c>
      <c r="BG119" s="22" t="s">
        <v>81</v>
      </c>
      <c r="BH119" s="22" t="s">
        <v>81</v>
      </c>
      <c r="BI119" s="22" t="s">
        <v>81</v>
      </c>
      <c r="BJ119" s="65" t="s">
        <v>81</v>
      </c>
      <c r="BK119" s="24" t="s">
        <v>8143</v>
      </c>
      <c r="BL119" s="24" t="s">
        <v>81</v>
      </c>
      <c r="BN119"/>
      <c r="BO119" s="22"/>
    </row>
    <row r="120" spans="1:67" ht="34.700000000000003" customHeight="1">
      <c r="A120" s="51" t="str">
        <f t="shared" si="1"/>
        <v/>
      </c>
      <c r="B120" s="52"/>
      <c r="C120" s="52"/>
      <c r="D120" s="24" t="s">
        <v>8239</v>
      </c>
      <c r="E120" s="22" t="s">
        <v>81</v>
      </c>
      <c r="F120" s="22" t="s">
        <v>81</v>
      </c>
      <c r="G120" s="22" t="s">
        <v>81</v>
      </c>
      <c r="H120" s="64" t="s">
        <v>81</v>
      </c>
      <c r="I120" s="64" t="s">
        <v>81</v>
      </c>
      <c r="J120" s="64" t="s">
        <v>81</v>
      </c>
      <c r="K120" s="64" t="s">
        <v>81</v>
      </c>
      <c r="L120" s="22" t="s">
        <v>81</v>
      </c>
      <c r="M120" s="64" t="s">
        <v>81</v>
      </c>
      <c r="N120" s="64" t="s">
        <v>81</v>
      </c>
      <c r="O120" s="22" t="s">
        <v>81</v>
      </c>
      <c r="P120" s="64" t="s">
        <v>81</v>
      </c>
      <c r="Q120" s="64" t="s">
        <v>81</v>
      </c>
      <c r="R120" s="22" t="s">
        <v>81</v>
      </c>
      <c r="S120" s="64" t="s">
        <v>81</v>
      </c>
      <c r="T120" s="64" t="s">
        <v>81</v>
      </c>
      <c r="U120" s="64" t="s">
        <v>81</v>
      </c>
      <c r="V120" s="64" t="s">
        <v>81</v>
      </c>
      <c r="W120" s="64" t="s">
        <v>81</v>
      </c>
      <c r="X120" s="22" t="s">
        <v>81</v>
      </c>
      <c r="Y120" s="22" t="s">
        <v>81</v>
      </c>
      <c r="Z120" s="22" t="s">
        <v>81</v>
      </c>
      <c r="AA120" s="22" t="s">
        <v>81</v>
      </c>
      <c r="AB120" s="22" t="s">
        <v>81</v>
      </c>
      <c r="AC120" s="64" t="s">
        <v>81</v>
      </c>
      <c r="AD120" s="64" t="s">
        <v>81</v>
      </c>
      <c r="AE120" s="122" t="s">
        <v>81</v>
      </c>
      <c r="AF120" s="122" t="s">
        <v>81</v>
      </c>
      <c r="AG120" s="22" t="s">
        <v>81</v>
      </c>
      <c r="AH120" s="22" t="s">
        <v>81</v>
      </c>
      <c r="AI120" s="22" t="s">
        <v>81</v>
      </c>
      <c r="AJ120" s="22" t="s">
        <v>81</v>
      </c>
      <c r="AK120" s="22" t="s">
        <v>81</v>
      </c>
      <c r="AL120" s="22" t="s">
        <v>81</v>
      </c>
      <c r="AM120" s="22" t="s">
        <v>81</v>
      </c>
      <c r="AN120" s="22" t="s">
        <v>81</v>
      </c>
      <c r="AO120" s="22" t="s">
        <v>81</v>
      </c>
      <c r="AP120" s="22" t="s">
        <v>81</v>
      </c>
      <c r="AQ120" s="22" t="s">
        <v>81</v>
      </c>
      <c r="AR120" s="22" t="s">
        <v>81</v>
      </c>
      <c r="AS120" s="22" t="s">
        <v>81</v>
      </c>
      <c r="AT120" s="22" t="s">
        <v>81</v>
      </c>
      <c r="AU120" s="22" t="s">
        <v>81</v>
      </c>
      <c r="AV120" s="22" t="s">
        <v>81</v>
      </c>
      <c r="AW120" s="22" t="s">
        <v>81</v>
      </c>
      <c r="AX120" s="122" t="s">
        <v>81</v>
      </c>
      <c r="AY120" s="122" t="s">
        <v>81</v>
      </c>
      <c r="AZ120" s="64" t="s">
        <v>81</v>
      </c>
      <c r="BA120" s="64" t="s">
        <v>81</v>
      </c>
      <c r="BB120" s="122" t="s">
        <v>81</v>
      </c>
      <c r="BC120" s="22" t="s">
        <v>81</v>
      </c>
      <c r="BD120" s="22" t="s">
        <v>81</v>
      </c>
      <c r="BE120" s="122" t="s">
        <v>81</v>
      </c>
      <c r="BF120" s="64" t="s">
        <v>81</v>
      </c>
      <c r="BG120" s="22" t="s">
        <v>81</v>
      </c>
      <c r="BH120" s="22" t="s">
        <v>81</v>
      </c>
      <c r="BI120" s="22" t="s">
        <v>81</v>
      </c>
      <c r="BJ120" s="65" t="s">
        <v>81</v>
      </c>
      <c r="BK120" s="24" t="s">
        <v>8224</v>
      </c>
      <c r="BL120" s="24" t="s">
        <v>81</v>
      </c>
      <c r="BN120"/>
      <c r="BO120" s="22"/>
    </row>
    <row r="121" spans="1:67" ht="34.700000000000003" customHeight="1">
      <c r="A121" s="51" t="str">
        <f t="shared" si="1"/>
        <v/>
      </c>
      <c r="B121" s="52"/>
      <c r="C121" s="52"/>
      <c r="D121" s="24" t="s">
        <v>8239</v>
      </c>
      <c r="E121" s="22" t="s">
        <v>81</v>
      </c>
      <c r="F121" s="22" t="s">
        <v>81</v>
      </c>
      <c r="G121" s="22" t="s">
        <v>81</v>
      </c>
      <c r="H121" s="64" t="s">
        <v>81</v>
      </c>
      <c r="I121" s="64" t="s">
        <v>81</v>
      </c>
      <c r="J121" s="64" t="s">
        <v>81</v>
      </c>
      <c r="K121" s="64" t="s">
        <v>81</v>
      </c>
      <c r="L121" s="22" t="s">
        <v>81</v>
      </c>
      <c r="M121" s="64" t="s">
        <v>81</v>
      </c>
      <c r="N121" s="64" t="s">
        <v>81</v>
      </c>
      <c r="O121" s="22" t="s">
        <v>81</v>
      </c>
      <c r="P121" s="64" t="s">
        <v>81</v>
      </c>
      <c r="Q121" s="64" t="s">
        <v>81</v>
      </c>
      <c r="R121" s="22" t="s">
        <v>81</v>
      </c>
      <c r="S121" s="64" t="s">
        <v>81</v>
      </c>
      <c r="T121" s="64" t="s">
        <v>81</v>
      </c>
      <c r="U121" s="64" t="s">
        <v>81</v>
      </c>
      <c r="V121" s="64" t="s">
        <v>81</v>
      </c>
      <c r="W121" s="64" t="s">
        <v>81</v>
      </c>
      <c r="X121" s="22" t="s">
        <v>81</v>
      </c>
      <c r="Y121" s="22" t="s">
        <v>81</v>
      </c>
      <c r="Z121" s="22" t="s">
        <v>81</v>
      </c>
      <c r="AA121" s="22" t="s">
        <v>81</v>
      </c>
      <c r="AB121" s="22" t="s">
        <v>81</v>
      </c>
      <c r="AC121" s="64" t="s">
        <v>81</v>
      </c>
      <c r="AD121" s="64" t="s">
        <v>81</v>
      </c>
      <c r="AE121" s="122" t="s">
        <v>81</v>
      </c>
      <c r="AF121" s="122" t="s">
        <v>81</v>
      </c>
      <c r="AG121" s="22" t="s">
        <v>81</v>
      </c>
      <c r="AH121" s="22" t="s">
        <v>81</v>
      </c>
      <c r="AI121" s="22" t="s">
        <v>81</v>
      </c>
      <c r="AJ121" s="22" t="s">
        <v>81</v>
      </c>
      <c r="AK121" s="22" t="s">
        <v>81</v>
      </c>
      <c r="AL121" s="22" t="s">
        <v>81</v>
      </c>
      <c r="AM121" s="22" t="s">
        <v>81</v>
      </c>
      <c r="AN121" s="22" t="s">
        <v>81</v>
      </c>
      <c r="AO121" s="22" t="s">
        <v>81</v>
      </c>
      <c r="AP121" s="22" t="s">
        <v>81</v>
      </c>
      <c r="AQ121" s="22" t="s">
        <v>81</v>
      </c>
      <c r="AR121" s="22" t="s">
        <v>81</v>
      </c>
      <c r="AS121" s="22" t="s">
        <v>81</v>
      </c>
      <c r="AT121" s="22" t="s">
        <v>81</v>
      </c>
      <c r="AU121" s="22" t="s">
        <v>81</v>
      </c>
      <c r="AV121" s="22" t="s">
        <v>81</v>
      </c>
      <c r="AW121" s="22" t="s">
        <v>81</v>
      </c>
      <c r="AX121" s="122" t="s">
        <v>81</v>
      </c>
      <c r="AY121" s="122" t="s">
        <v>81</v>
      </c>
      <c r="AZ121" s="64" t="s">
        <v>81</v>
      </c>
      <c r="BA121" s="64" t="s">
        <v>81</v>
      </c>
      <c r="BB121" s="122" t="s">
        <v>81</v>
      </c>
      <c r="BC121" s="22" t="s">
        <v>81</v>
      </c>
      <c r="BD121" s="22" t="s">
        <v>81</v>
      </c>
      <c r="BE121" s="122" t="s">
        <v>81</v>
      </c>
      <c r="BF121" s="64" t="s">
        <v>81</v>
      </c>
      <c r="BG121" s="22" t="s">
        <v>81</v>
      </c>
      <c r="BH121" s="22" t="s">
        <v>81</v>
      </c>
      <c r="BI121" s="22" t="s">
        <v>81</v>
      </c>
      <c r="BJ121" s="65" t="s">
        <v>81</v>
      </c>
      <c r="BK121" s="24" t="s">
        <v>8142</v>
      </c>
      <c r="BL121" s="24" t="s">
        <v>81</v>
      </c>
      <c r="BN121"/>
      <c r="BO121" s="22"/>
    </row>
    <row r="122" spans="1:67" ht="34.700000000000003" customHeight="1">
      <c r="A122" s="51" t="str">
        <f t="shared" si="1"/>
        <v/>
      </c>
      <c r="B122" s="52"/>
      <c r="C122" s="52"/>
      <c r="D122" s="24" t="s">
        <v>8239</v>
      </c>
      <c r="E122" s="22" t="s">
        <v>81</v>
      </c>
      <c r="F122" s="22" t="s">
        <v>81</v>
      </c>
      <c r="G122" s="22" t="s">
        <v>81</v>
      </c>
      <c r="H122" s="64" t="s">
        <v>81</v>
      </c>
      <c r="I122" s="64" t="s">
        <v>81</v>
      </c>
      <c r="J122" s="64" t="s">
        <v>81</v>
      </c>
      <c r="K122" s="64" t="s">
        <v>81</v>
      </c>
      <c r="L122" s="22" t="s">
        <v>81</v>
      </c>
      <c r="M122" s="64" t="s">
        <v>81</v>
      </c>
      <c r="N122" s="64" t="s">
        <v>81</v>
      </c>
      <c r="O122" s="22" t="s">
        <v>81</v>
      </c>
      <c r="P122" s="64" t="s">
        <v>81</v>
      </c>
      <c r="Q122" s="64" t="s">
        <v>81</v>
      </c>
      <c r="R122" s="22" t="s">
        <v>81</v>
      </c>
      <c r="S122" s="64" t="s">
        <v>81</v>
      </c>
      <c r="T122" s="64" t="s">
        <v>81</v>
      </c>
      <c r="U122" s="64" t="s">
        <v>81</v>
      </c>
      <c r="V122" s="64" t="s">
        <v>81</v>
      </c>
      <c r="W122" s="64" t="s">
        <v>81</v>
      </c>
      <c r="X122" s="22" t="s">
        <v>81</v>
      </c>
      <c r="Y122" s="22" t="s">
        <v>81</v>
      </c>
      <c r="Z122" s="22" t="s">
        <v>81</v>
      </c>
      <c r="AA122" s="22" t="s">
        <v>81</v>
      </c>
      <c r="AB122" s="22" t="s">
        <v>81</v>
      </c>
      <c r="AC122" s="64" t="s">
        <v>81</v>
      </c>
      <c r="AD122" s="64" t="s">
        <v>81</v>
      </c>
      <c r="AE122" s="122" t="s">
        <v>81</v>
      </c>
      <c r="AF122" s="122" t="s">
        <v>81</v>
      </c>
      <c r="AG122" s="22" t="s">
        <v>81</v>
      </c>
      <c r="AH122" s="22" t="s">
        <v>81</v>
      </c>
      <c r="AI122" s="22" t="s">
        <v>81</v>
      </c>
      <c r="AJ122" s="22" t="s">
        <v>81</v>
      </c>
      <c r="AK122" s="22" t="s">
        <v>81</v>
      </c>
      <c r="AL122" s="22" t="s">
        <v>81</v>
      </c>
      <c r="AM122" s="22" t="s">
        <v>81</v>
      </c>
      <c r="AN122" s="22" t="s">
        <v>81</v>
      </c>
      <c r="AO122" s="22" t="s">
        <v>81</v>
      </c>
      <c r="AP122" s="22" t="s">
        <v>81</v>
      </c>
      <c r="AQ122" s="22" t="s">
        <v>81</v>
      </c>
      <c r="AR122" s="22" t="s">
        <v>81</v>
      </c>
      <c r="AS122" s="22" t="s">
        <v>81</v>
      </c>
      <c r="AT122" s="22" t="s">
        <v>81</v>
      </c>
      <c r="AU122" s="22" t="s">
        <v>81</v>
      </c>
      <c r="AV122" s="22" t="s">
        <v>81</v>
      </c>
      <c r="AW122" s="22" t="s">
        <v>81</v>
      </c>
      <c r="AX122" s="122" t="s">
        <v>81</v>
      </c>
      <c r="AY122" s="122" t="s">
        <v>81</v>
      </c>
      <c r="AZ122" s="64" t="s">
        <v>81</v>
      </c>
      <c r="BA122" s="64" t="s">
        <v>81</v>
      </c>
      <c r="BB122" s="122" t="s">
        <v>81</v>
      </c>
      <c r="BC122" s="22" t="s">
        <v>81</v>
      </c>
      <c r="BD122" s="22" t="s">
        <v>81</v>
      </c>
      <c r="BE122" s="122" t="s">
        <v>81</v>
      </c>
      <c r="BF122" s="64" t="s">
        <v>81</v>
      </c>
      <c r="BG122" s="22" t="s">
        <v>81</v>
      </c>
      <c r="BH122" s="22" t="s">
        <v>81</v>
      </c>
      <c r="BI122" s="22" t="s">
        <v>81</v>
      </c>
      <c r="BJ122" s="65" t="s">
        <v>81</v>
      </c>
      <c r="BK122" s="24" t="s">
        <v>8290</v>
      </c>
      <c r="BL122" s="24" t="s">
        <v>81</v>
      </c>
      <c r="BN122"/>
      <c r="BO122" s="22"/>
    </row>
    <row r="123" spans="1:67" ht="56.25" customHeight="1">
      <c r="A123" s="51" t="str">
        <f t="shared" si="1"/>
        <v>06</v>
      </c>
      <c r="B123" s="52" t="s">
        <v>1801</v>
      </c>
      <c r="C123" s="52"/>
      <c r="D123" s="24" t="s">
        <v>1802</v>
      </c>
      <c r="E123" s="22">
        <v>0</v>
      </c>
      <c r="F123" s="22">
        <v>98</v>
      </c>
      <c r="G123" s="22">
        <v>24</v>
      </c>
      <c r="H123" s="64">
        <v>91.7</v>
      </c>
      <c r="I123" s="64" t="s">
        <v>96</v>
      </c>
      <c r="J123" s="64">
        <v>1.8</v>
      </c>
      <c r="K123" s="64" t="s">
        <v>354</v>
      </c>
      <c r="L123" s="22" t="s">
        <v>84</v>
      </c>
      <c r="M123" s="64">
        <v>0.2</v>
      </c>
      <c r="N123" s="64" t="s">
        <v>194</v>
      </c>
      <c r="O123" s="22" t="s">
        <v>80</v>
      </c>
      <c r="P123" s="64" t="s">
        <v>493</v>
      </c>
      <c r="Q123" s="73">
        <v>2</v>
      </c>
      <c r="R123" s="22" t="s">
        <v>81</v>
      </c>
      <c r="S123" s="64">
        <v>3.9</v>
      </c>
      <c r="T123" s="64" t="s">
        <v>82</v>
      </c>
      <c r="U123" s="64">
        <v>5.5</v>
      </c>
      <c r="V123" s="64">
        <v>0.3</v>
      </c>
      <c r="W123" s="64">
        <v>0.8</v>
      </c>
      <c r="X123" s="22">
        <v>1</v>
      </c>
      <c r="Y123" s="22">
        <v>270</v>
      </c>
      <c r="Z123" s="22">
        <v>53</v>
      </c>
      <c r="AA123" s="22">
        <v>22</v>
      </c>
      <c r="AB123" s="22">
        <v>43</v>
      </c>
      <c r="AC123" s="64">
        <v>0.7</v>
      </c>
      <c r="AD123" s="64">
        <v>0.3</v>
      </c>
      <c r="AE123" s="122">
        <v>0.06</v>
      </c>
      <c r="AF123" s="122">
        <v>0.34</v>
      </c>
      <c r="AG123" s="22" t="s">
        <v>81</v>
      </c>
      <c r="AH123" s="22" t="s">
        <v>84</v>
      </c>
      <c r="AI123" s="22">
        <v>0</v>
      </c>
      <c r="AJ123" s="22">
        <v>0</v>
      </c>
      <c r="AK123" s="22">
        <v>20</v>
      </c>
      <c r="AL123" s="22" t="s">
        <v>78</v>
      </c>
      <c r="AM123" s="22">
        <v>150</v>
      </c>
      <c r="AN123" s="22">
        <v>500</v>
      </c>
      <c r="AO123" s="22">
        <v>0</v>
      </c>
      <c r="AP123" s="22">
        <v>580</v>
      </c>
      <c r="AQ123" s="22">
        <v>48</v>
      </c>
      <c r="AR123" s="22" t="s">
        <v>78</v>
      </c>
      <c r="AS123" s="22">
        <v>0.2</v>
      </c>
      <c r="AT123" s="22" t="s">
        <v>83</v>
      </c>
      <c r="AU123" s="22">
        <v>0.4</v>
      </c>
      <c r="AV123" s="22" t="s">
        <v>83</v>
      </c>
      <c r="AW123" s="22">
        <v>51</v>
      </c>
      <c r="AX123" s="122">
        <v>0.06</v>
      </c>
      <c r="AY123" s="122" t="s">
        <v>150</v>
      </c>
      <c r="AZ123" s="64">
        <v>0.5</v>
      </c>
      <c r="BA123" s="64" t="s">
        <v>272</v>
      </c>
      <c r="BB123" s="122">
        <v>7.0000000000000007E-2</v>
      </c>
      <c r="BC123" s="22" t="s">
        <v>78</v>
      </c>
      <c r="BD123" s="22">
        <v>53</v>
      </c>
      <c r="BE123" s="122">
        <v>0.16</v>
      </c>
      <c r="BF123" s="64">
        <v>4.2</v>
      </c>
      <c r="BG123" s="22">
        <v>6</v>
      </c>
      <c r="BH123" s="22" t="s">
        <v>82</v>
      </c>
      <c r="BI123" s="22">
        <v>0</v>
      </c>
      <c r="BJ123" s="127">
        <v>44985</v>
      </c>
      <c r="BK123" s="24" t="s">
        <v>81</v>
      </c>
      <c r="BL123" s="24" t="s">
        <v>8240</v>
      </c>
      <c r="BN123"/>
      <c r="BO123" s="22"/>
    </row>
    <row r="124" spans="1:67" ht="34.700000000000003" customHeight="1">
      <c r="A124" s="51" t="str">
        <f t="shared" si="1"/>
        <v/>
      </c>
      <c r="B124" s="52"/>
      <c r="C124" s="52"/>
      <c r="D124" s="24" t="s">
        <v>8241</v>
      </c>
      <c r="E124" s="22" t="s">
        <v>81</v>
      </c>
      <c r="F124" s="22" t="s">
        <v>81</v>
      </c>
      <c r="G124" s="22" t="s">
        <v>81</v>
      </c>
      <c r="H124" s="64" t="s">
        <v>81</v>
      </c>
      <c r="I124" s="64" t="s">
        <v>81</v>
      </c>
      <c r="J124" s="64" t="s">
        <v>81</v>
      </c>
      <c r="K124" s="64" t="s">
        <v>81</v>
      </c>
      <c r="L124" s="22" t="s">
        <v>81</v>
      </c>
      <c r="M124" s="64" t="s">
        <v>81</v>
      </c>
      <c r="N124" s="64" t="s">
        <v>81</v>
      </c>
      <c r="O124" s="22" t="s">
        <v>81</v>
      </c>
      <c r="P124" s="64" t="s">
        <v>81</v>
      </c>
      <c r="Q124" s="64" t="s">
        <v>81</v>
      </c>
      <c r="R124" s="22" t="s">
        <v>81</v>
      </c>
      <c r="S124" s="64" t="s">
        <v>81</v>
      </c>
      <c r="T124" s="64" t="s">
        <v>81</v>
      </c>
      <c r="U124" s="64" t="s">
        <v>81</v>
      </c>
      <c r="V124" s="64" t="s">
        <v>81</v>
      </c>
      <c r="W124" s="64" t="s">
        <v>81</v>
      </c>
      <c r="X124" s="22" t="s">
        <v>81</v>
      </c>
      <c r="Y124" s="22" t="s">
        <v>81</v>
      </c>
      <c r="Z124" s="22" t="s">
        <v>81</v>
      </c>
      <c r="AA124" s="22" t="s">
        <v>81</v>
      </c>
      <c r="AB124" s="22" t="s">
        <v>81</v>
      </c>
      <c r="AC124" s="64" t="s">
        <v>81</v>
      </c>
      <c r="AD124" s="64" t="s">
        <v>81</v>
      </c>
      <c r="AE124" s="122" t="s">
        <v>81</v>
      </c>
      <c r="AF124" s="122" t="s">
        <v>81</v>
      </c>
      <c r="AG124" s="22" t="s">
        <v>81</v>
      </c>
      <c r="AH124" s="22" t="s">
        <v>84</v>
      </c>
      <c r="AI124" s="22">
        <v>0</v>
      </c>
      <c r="AJ124" s="22">
        <v>0</v>
      </c>
      <c r="AK124" s="22">
        <v>20</v>
      </c>
      <c r="AL124" s="22" t="s">
        <v>81</v>
      </c>
      <c r="AM124" s="22" t="s">
        <v>81</v>
      </c>
      <c r="AN124" s="22" t="s">
        <v>81</v>
      </c>
      <c r="AO124" s="22" t="s">
        <v>81</v>
      </c>
      <c r="AP124" s="22" t="s">
        <v>81</v>
      </c>
      <c r="AQ124" s="22" t="s">
        <v>81</v>
      </c>
      <c r="AR124" s="22" t="s">
        <v>81</v>
      </c>
      <c r="AS124" s="22" t="s">
        <v>81</v>
      </c>
      <c r="AT124" s="22" t="s">
        <v>81</v>
      </c>
      <c r="AU124" s="22" t="s">
        <v>81</v>
      </c>
      <c r="AV124" s="22" t="s">
        <v>81</v>
      </c>
      <c r="AW124" s="22" t="s">
        <v>81</v>
      </c>
      <c r="AX124" s="122" t="s">
        <v>81</v>
      </c>
      <c r="AY124" s="122" t="s">
        <v>81</v>
      </c>
      <c r="AZ124" s="64" t="s">
        <v>81</v>
      </c>
      <c r="BA124" s="64" t="s">
        <v>81</v>
      </c>
      <c r="BB124" s="122" t="s">
        <v>81</v>
      </c>
      <c r="BC124" s="22" t="s">
        <v>81</v>
      </c>
      <c r="BD124" s="22" t="s">
        <v>81</v>
      </c>
      <c r="BE124" s="122" t="s">
        <v>81</v>
      </c>
      <c r="BF124" s="64">
        <v>4.2</v>
      </c>
      <c r="BG124" s="22" t="s">
        <v>81</v>
      </c>
      <c r="BH124" s="22" t="s">
        <v>81</v>
      </c>
      <c r="BI124" s="22" t="s">
        <v>81</v>
      </c>
      <c r="BJ124" s="65" t="s">
        <v>81</v>
      </c>
      <c r="BK124" s="24" t="s">
        <v>8225</v>
      </c>
      <c r="BL124" s="24" t="s">
        <v>81</v>
      </c>
      <c r="BN124"/>
      <c r="BO124" s="22"/>
    </row>
    <row r="125" spans="1:67" ht="34.700000000000003" customHeight="1">
      <c r="A125" s="51" t="str">
        <f t="shared" si="1"/>
        <v/>
      </c>
      <c r="B125" s="52"/>
      <c r="C125" s="52"/>
      <c r="D125" s="24" t="s">
        <v>8241</v>
      </c>
      <c r="E125" s="22" t="s">
        <v>81</v>
      </c>
      <c r="F125" s="22" t="s">
        <v>81</v>
      </c>
      <c r="G125" s="22" t="s">
        <v>81</v>
      </c>
      <c r="H125" s="64" t="s">
        <v>81</v>
      </c>
      <c r="I125" s="64" t="s">
        <v>81</v>
      </c>
      <c r="J125" s="64" t="s">
        <v>81</v>
      </c>
      <c r="K125" s="64" t="s">
        <v>81</v>
      </c>
      <c r="L125" s="22" t="s">
        <v>81</v>
      </c>
      <c r="M125" s="64" t="s">
        <v>81</v>
      </c>
      <c r="N125" s="64" t="s">
        <v>81</v>
      </c>
      <c r="O125" s="22" t="s">
        <v>81</v>
      </c>
      <c r="P125" s="64" t="s">
        <v>81</v>
      </c>
      <c r="Q125" s="64" t="s">
        <v>81</v>
      </c>
      <c r="R125" s="22" t="s">
        <v>81</v>
      </c>
      <c r="S125" s="64" t="s">
        <v>81</v>
      </c>
      <c r="T125" s="64" t="s">
        <v>81</v>
      </c>
      <c r="U125" s="64" t="s">
        <v>81</v>
      </c>
      <c r="V125" s="64" t="s">
        <v>81</v>
      </c>
      <c r="W125" s="64" t="s">
        <v>81</v>
      </c>
      <c r="X125" s="22" t="s">
        <v>81</v>
      </c>
      <c r="Y125" s="22" t="s">
        <v>81</v>
      </c>
      <c r="Z125" s="22">
        <v>53</v>
      </c>
      <c r="AA125" s="22" t="s">
        <v>81</v>
      </c>
      <c r="AB125" s="22" t="s">
        <v>81</v>
      </c>
      <c r="AC125" s="64" t="s">
        <v>81</v>
      </c>
      <c r="AD125" s="64" t="s">
        <v>81</v>
      </c>
      <c r="AE125" s="122" t="s">
        <v>81</v>
      </c>
      <c r="AF125" s="122" t="s">
        <v>81</v>
      </c>
      <c r="AG125" s="22" t="s">
        <v>81</v>
      </c>
      <c r="AH125" s="22" t="s">
        <v>81</v>
      </c>
      <c r="AI125" s="22" t="s">
        <v>81</v>
      </c>
      <c r="AJ125" s="22" t="s">
        <v>81</v>
      </c>
      <c r="AK125" s="22" t="s">
        <v>81</v>
      </c>
      <c r="AL125" s="22" t="s">
        <v>81</v>
      </c>
      <c r="AM125" s="22" t="s">
        <v>81</v>
      </c>
      <c r="AN125" s="22" t="s">
        <v>81</v>
      </c>
      <c r="AO125" s="22" t="s">
        <v>81</v>
      </c>
      <c r="AP125" s="22" t="s">
        <v>81</v>
      </c>
      <c r="AQ125" s="22" t="s">
        <v>81</v>
      </c>
      <c r="AR125" s="22" t="s">
        <v>81</v>
      </c>
      <c r="AS125" s="22" t="s">
        <v>81</v>
      </c>
      <c r="AT125" s="22" t="s">
        <v>81</v>
      </c>
      <c r="AU125" s="22" t="s">
        <v>81</v>
      </c>
      <c r="AV125" s="22" t="s">
        <v>81</v>
      </c>
      <c r="AW125" s="22" t="s">
        <v>81</v>
      </c>
      <c r="AX125" s="122" t="s">
        <v>81</v>
      </c>
      <c r="AY125" s="122" t="s">
        <v>81</v>
      </c>
      <c r="AZ125" s="64" t="s">
        <v>81</v>
      </c>
      <c r="BA125" s="64" t="s">
        <v>81</v>
      </c>
      <c r="BB125" s="122" t="s">
        <v>81</v>
      </c>
      <c r="BC125" s="22" t="s">
        <v>81</v>
      </c>
      <c r="BD125" s="22" t="s">
        <v>81</v>
      </c>
      <c r="BE125" s="122" t="s">
        <v>81</v>
      </c>
      <c r="BF125" s="64" t="s">
        <v>81</v>
      </c>
      <c r="BG125" s="22" t="s">
        <v>81</v>
      </c>
      <c r="BH125" s="22" t="s">
        <v>81</v>
      </c>
      <c r="BI125" s="22" t="s">
        <v>81</v>
      </c>
      <c r="BJ125" s="65" t="s">
        <v>81</v>
      </c>
      <c r="BK125" s="24" t="s">
        <v>8143</v>
      </c>
      <c r="BL125" s="24" t="s">
        <v>81</v>
      </c>
      <c r="BN125"/>
      <c r="BO125" s="22"/>
    </row>
    <row r="126" spans="1:67" ht="34.700000000000003" customHeight="1">
      <c r="A126" s="51" t="str">
        <f t="shared" si="1"/>
        <v/>
      </c>
      <c r="B126" s="52"/>
      <c r="C126" s="52"/>
      <c r="D126" s="24" t="s">
        <v>8241</v>
      </c>
      <c r="E126" s="22" t="s">
        <v>81</v>
      </c>
      <c r="F126" s="22">
        <v>98</v>
      </c>
      <c r="G126" s="22">
        <v>24</v>
      </c>
      <c r="H126" s="64" t="s">
        <v>81</v>
      </c>
      <c r="I126" s="64" t="s">
        <v>81</v>
      </c>
      <c r="J126" s="64" t="s">
        <v>81</v>
      </c>
      <c r="K126" s="64" t="s">
        <v>81</v>
      </c>
      <c r="L126" s="22" t="s">
        <v>81</v>
      </c>
      <c r="M126" s="64" t="s">
        <v>81</v>
      </c>
      <c r="N126" s="64" t="s">
        <v>81</v>
      </c>
      <c r="O126" s="22" t="s">
        <v>81</v>
      </c>
      <c r="P126" s="64" t="s">
        <v>81</v>
      </c>
      <c r="Q126" s="73">
        <v>2</v>
      </c>
      <c r="R126" s="22" t="s">
        <v>81</v>
      </c>
      <c r="S126" s="64" t="s">
        <v>81</v>
      </c>
      <c r="T126" s="64" t="s">
        <v>81</v>
      </c>
      <c r="U126" s="64" t="s">
        <v>81</v>
      </c>
      <c r="V126" s="64" t="s">
        <v>81</v>
      </c>
      <c r="W126" s="64" t="s">
        <v>81</v>
      </c>
      <c r="X126" s="22" t="s">
        <v>81</v>
      </c>
      <c r="Y126" s="22" t="s">
        <v>81</v>
      </c>
      <c r="Z126" s="22" t="s">
        <v>81</v>
      </c>
      <c r="AA126" s="22" t="s">
        <v>81</v>
      </c>
      <c r="AB126" s="22" t="s">
        <v>81</v>
      </c>
      <c r="AC126" s="64" t="s">
        <v>81</v>
      </c>
      <c r="AD126" s="64" t="s">
        <v>81</v>
      </c>
      <c r="AE126" s="122" t="s">
        <v>81</v>
      </c>
      <c r="AF126" s="122" t="s">
        <v>81</v>
      </c>
      <c r="AG126" s="22" t="s">
        <v>81</v>
      </c>
      <c r="AH126" s="22" t="s">
        <v>81</v>
      </c>
      <c r="AI126" s="22" t="s">
        <v>81</v>
      </c>
      <c r="AJ126" s="22" t="s">
        <v>81</v>
      </c>
      <c r="AK126" s="22" t="s">
        <v>81</v>
      </c>
      <c r="AL126" s="22" t="s">
        <v>81</v>
      </c>
      <c r="AM126" s="22" t="s">
        <v>81</v>
      </c>
      <c r="AN126" s="22" t="s">
        <v>81</v>
      </c>
      <c r="AO126" s="22" t="s">
        <v>81</v>
      </c>
      <c r="AP126" s="22" t="s">
        <v>81</v>
      </c>
      <c r="AQ126" s="22" t="s">
        <v>81</v>
      </c>
      <c r="AR126" s="22" t="s">
        <v>81</v>
      </c>
      <c r="AS126" s="22" t="s">
        <v>81</v>
      </c>
      <c r="AT126" s="22" t="s">
        <v>81</v>
      </c>
      <c r="AU126" s="22" t="s">
        <v>81</v>
      </c>
      <c r="AV126" s="22" t="s">
        <v>81</v>
      </c>
      <c r="AW126" s="22" t="s">
        <v>81</v>
      </c>
      <c r="AX126" s="122" t="s">
        <v>81</v>
      </c>
      <c r="AY126" s="122" t="s">
        <v>81</v>
      </c>
      <c r="AZ126" s="64" t="s">
        <v>81</v>
      </c>
      <c r="BA126" s="64" t="s">
        <v>81</v>
      </c>
      <c r="BB126" s="122" t="s">
        <v>81</v>
      </c>
      <c r="BC126" s="22" t="s">
        <v>81</v>
      </c>
      <c r="BD126" s="22" t="s">
        <v>81</v>
      </c>
      <c r="BE126" s="122" t="s">
        <v>81</v>
      </c>
      <c r="BF126" s="64" t="s">
        <v>81</v>
      </c>
      <c r="BG126" s="22" t="s">
        <v>81</v>
      </c>
      <c r="BH126" s="22" t="s">
        <v>81</v>
      </c>
      <c r="BI126" s="22" t="s">
        <v>81</v>
      </c>
      <c r="BJ126" s="65" t="s">
        <v>81</v>
      </c>
      <c r="BK126" s="24" t="s">
        <v>8224</v>
      </c>
      <c r="BL126" s="24" t="s">
        <v>81</v>
      </c>
      <c r="BN126"/>
      <c r="BO126" s="22"/>
    </row>
    <row r="127" spans="1:67" ht="34.700000000000003" customHeight="1">
      <c r="A127" s="51" t="str">
        <f t="shared" si="1"/>
        <v/>
      </c>
      <c r="B127" s="52"/>
      <c r="C127" s="52"/>
      <c r="D127" s="24" t="s">
        <v>8241</v>
      </c>
      <c r="E127" s="22" t="s">
        <v>81</v>
      </c>
      <c r="F127" s="22" t="s">
        <v>81</v>
      </c>
      <c r="G127" s="22" t="s">
        <v>81</v>
      </c>
      <c r="H127" s="64" t="s">
        <v>81</v>
      </c>
      <c r="I127" s="64" t="s">
        <v>81</v>
      </c>
      <c r="J127" s="64" t="s">
        <v>81</v>
      </c>
      <c r="K127" s="64" t="s">
        <v>81</v>
      </c>
      <c r="L127" s="22" t="s">
        <v>81</v>
      </c>
      <c r="M127" s="64" t="s">
        <v>81</v>
      </c>
      <c r="N127" s="64" t="s">
        <v>81</v>
      </c>
      <c r="O127" s="22" t="s">
        <v>81</v>
      </c>
      <c r="P127" s="64" t="s">
        <v>81</v>
      </c>
      <c r="Q127" s="64" t="s">
        <v>81</v>
      </c>
      <c r="R127" s="22" t="s">
        <v>81</v>
      </c>
      <c r="S127" s="64">
        <v>3.9</v>
      </c>
      <c r="T127" s="64" t="s">
        <v>81</v>
      </c>
      <c r="U127" s="64" t="s">
        <v>81</v>
      </c>
      <c r="V127" s="64" t="s">
        <v>81</v>
      </c>
      <c r="W127" s="64" t="s">
        <v>81</v>
      </c>
      <c r="X127" s="22" t="s">
        <v>81</v>
      </c>
      <c r="Y127" s="22" t="s">
        <v>81</v>
      </c>
      <c r="Z127" s="22" t="s">
        <v>81</v>
      </c>
      <c r="AA127" s="22" t="s">
        <v>81</v>
      </c>
      <c r="AB127" s="22" t="s">
        <v>81</v>
      </c>
      <c r="AC127" s="64" t="s">
        <v>81</v>
      </c>
      <c r="AD127" s="64" t="s">
        <v>81</v>
      </c>
      <c r="AE127" s="122" t="s">
        <v>81</v>
      </c>
      <c r="AF127" s="122" t="s">
        <v>81</v>
      </c>
      <c r="AG127" s="22" t="s">
        <v>81</v>
      </c>
      <c r="AH127" s="22" t="s">
        <v>81</v>
      </c>
      <c r="AI127" s="22" t="s">
        <v>81</v>
      </c>
      <c r="AJ127" s="22" t="s">
        <v>81</v>
      </c>
      <c r="AK127" s="22" t="s">
        <v>81</v>
      </c>
      <c r="AL127" s="22" t="s">
        <v>81</v>
      </c>
      <c r="AM127" s="22" t="s">
        <v>81</v>
      </c>
      <c r="AN127" s="22" t="s">
        <v>81</v>
      </c>
      <c r="AO127" s="22" t="s">
        <v>81</v>
      </c>
      <c r="AP127" s="22" t="s">
        <v>81</v>
      </c>
      <c r="AQ127" s="22" t="s">
        <v>81</v>
      </c>
      <c r="AR127" s="22" t="s">
        <v>81</v>
      </c>
      <c r="AS127" s="22" t="s">
        <v>81</v>
      </c>
      <c r="AT127" s="22" t="s">
        <v>81</v>
      </c>
      <c r="AU127" s="22" t="s">
        <v>81</v>
      </c>
      <c r="AV127" s="22" t="s">
        <v>81</v>
      </c>
      <c r="AW127" s="22" t="s">
        <v>81</v>
      </c>
      <c r="AX127" s="122" t="s">
        <v>81</v>
      </c>
      <c r="AY127" s="122" t="s">
        <v>81</v>
      </c>
      <c r="AZ127" s="64" t="s">
        <v>81</v>
      </c>
      <c r="BA127" s="64" t="s">
        <v>81</v>
      </c>
      <c r="BB127" s="122" t="s">
        <v>81</v>
      </c>
      <c r="BC127" s="22" t="s">
        <v>81</v>
      </c>
      <c r="BD127" s="22" t="s">
        <v>81</v>
      </c>
      <c r="BE127" s="122" t="s">
        <v>81</v>
      </c>
      <c r="BF127" s="64" t="s">
        <v>81</v>
      </c>
      <c r="BG127" s="22" t="s">
        <v>81</v>
      </c>
      <c r="BH127" s="22" t="s">
        <v>81</v>
      </c>
      <c r="BI127" s="22" t="s">
        <v>81</v>
      </c>
      <c r="BJ127" s="65" t="s">
        <v>81</v>
      </c>
      <c r="BK127" s="24" t="s">
        <v>8142</v>
      </c>
      <c r="BL127" s="24" t="s">
        <v>81</v>
      </c>
      <c r="BN127"/>
      <c r="BO127" s="22"/>
    </row>
    <row r="128" spans="1:67" ht="34.700000000000003" customHeight="1">
      <c r="A128" s="51" t="str">
        <f t="shared" si="1"/>
        <v/>
      </c>
      <c r="B128" s="52"/>
      <c r="C128" s="52"/>
      <c r="D128" s="24" t="s">
        <v>8241</v>
      </c>
      <c r="E128" s="22" t="s">
        <v>81</v>
      </c>
      <c r="F128" s="22" t="s">
        <v>81</v>
      </c>
      <c r="G128" s="22" t="s">
        <v>81</v>
      </c>
      <c r="H128" s="64" t="s">
        <v>81</v>
      </c>
      <c r="I128" s="64" t="s">
        <v>81</v>
      </c>
      <c r="J128" s="64" t="s">
        <v>81</v>
      </c>
      <c r="K128" s="64" t="s">
        <v>81</v>
      </c>
      <c r="L128" s="22" t="s">
        <v>81</v>
      </c>
      <c r="M128" s="64" t="s">
        <v>81</v>
      </c>
      <c r="N128" s="64" t="s">
        <v>81</v>
      </c>
      <c r="O128" s="22" t="s">
        <v>81</v>
      </c>
      <c r="P128" s="64" t="s">
        <v>81</v>
      </c>
      <c r="Q128" s="64" t="s">
        <v>81</v>
      </c>
      <c r="R128" s="22" t="s">
        <v>81</v>
      </c>
      <c r="S128" s="64" t="s">
        <v>81</v>
      </c>
      <c r="T128" s="64" t="s">
        <v>81</v>
      </c>
      <c r="U128" s="64" t="s">
        <v>81</v>
      </c>
      <c r="V128" s="64" t="s">
        <v>81</v>
      </c>
      <c r="W128" s="64" t="s">
        <v>81</v>
      </c>
      <c r="X128" s="22" t="s">
        <v>81</v>
      </c>
      <c r="Y128" s="22" t="s">
        <v>81</v>
      </c>
      <c r="Z128" s="22" t="s">
        <v>81</v>
      </c>
      <c r="AA128" s="22" t="s">
        <v>81</v>
      </c>
      <c r="AB128" s="22" t="s">
        <v>81</v>
      </c>
      <c r="AC128" s="64" t="s">
        <v>81</v>
      </c>
      <c r="AD128" s="64" t="s">
        <v>81</v>
      </c>
      <c r="AE128" s="122" t="s">
        <v>81</v>
      </c>
      <c r="AF128" s="122" t="s">
        <v>81</v>
      </c>
      <c r="AG128" s="22" t="s">
        <v>81</v>
      </c>
      <c r="AH128" s="22" t="s">
        <v>81</v>
      </c>
      <c r="AI128" s="22" t="s">
        <v>81</v>
      </c>
      <c r="AJ128" s="22" t="s">
        <v>81</v>
      </c>
      <c r="AK128" s="22" t="s">
        <v>81</v>
      </c>
      <c r="AL128" s="22" t="s">
        <v>81</v>
      </c>
      <c r="AM128" s="22" t="s">
        <v>81</v>
      </c>
      <c r="AN128" s="22" t="s">
        <v>81</v>
      </c>
      <c r="AO128" s="22" t="s">
        <v>81</v>
      </c>
      <c r="AP128" s="22" t="s">
        <v>81</v>
      </c>
      <c r="AQ128" s="22" t="s">
        <v>81</v>
      </c>
      <c r="AR128" s="22" t="s">
        <v>81</v>
      </c>
      <c r="AS128" s="22" t="s">
        <v>81</v>
      </c>
      <c r="AT128" s="22" t="s">
        <v>81</v>
      </c>
      <c r="AU128" s="22" t="s">
        <v>81</v>
      </c>
      <c r="AV128" s="22" t="s">
        <v>81</v>
      </c>
      <c r="AW128" s="22" t="s">
        <v>81</v>
      </c>
      <c r="AX128" s="122" t="s">
        <v>81</v>
      </c>
      <c r="AY128" s="122" t="s">
        <v>81</v>
      </c>
      <c r="AZ128" s="64" t="s">
        <v>81</v>
      </c>
      <c r="BA128" s="64" t="s">
        <v>81</v>
      </c>
      <c r="BB128" s="122" t="s">
        <v>81</v>
      </c>
      <c r="BC128" s="22" t="s">
        <v>81</v>
      </c>
      <c r="BD128" s="22" t="s">
        <v>81</v>
      </c>
      <c r="BE128" s="122" t="s">
        <v>81</v>
      </c>
      <c r="BF128" s="64" t="s">
        <v>81</v>
      </c>
      <c r="BG128" s="22" t="s">
        <v>81</v>
      </c>
      <c r="BH128" s="22" t="s">
        <v>81</v>
      </c>
      <c r="BI128" s="22" t="s">
        <v>81</v>
      </c>
      <c r="BJ128" s="65" t="s">
        <v>81</v>
      </c>
      <c r="BK128" s="24" t="s">
        <v>8290</v>
      </c>
      <c r="BL128" s="24" t="s">
        <v>81</v>
      </c>
      <c r="BN128"/>
      <c r="BO128" s="22"/>
    </row>
    <row r="129" spans="1:67" ht="34.700000000000003" customHeight="1">
      <c r="A129" s="51" t="str">
        <f t="shared" si="1"/>
        <v>06</v>
      </c>
      <c r="B129" s="52" t="s">
        <v>1881</v>
      </c>
      <c r="C129" s="52"/>
      <c r="D129" s="24" t="s">
        <v>1882</v>
      </c>
      <c r="E129" s="22">
        <v>15</v>
      </c>
      <c r="F129" s="22">
        <v>107</v>
      </c>
      <c r="G129" s="22">
        <v>26</v>
      </c>
      <c r="H129" s="64">
        <v>90.2</v>
      </c>
      <c r="I129" s="64">
        <v>1.5</v>
      </c>
      <c r="J129" s="64">
        <v>2.1</v>
      </c>
      <c r="K129" s="64" t="s">
        <v>245</v>
      </c>
      <c r="L129" s="22" t="s">
        <v>84</v>
      </c>
      <c r="M129" s="64">
        <v>0.2</v>
      </c>
      <c r="N129" s="64">
        <v>1.9</v>
      </c>
      <c r="O129" s="22" t="s">
        <v>80</v>
      </c>
      <c r="P129" s="64">
        <v>1.9</v>
      </c>
      <c r="Q129" s="64">
        <v>2.2000000000000002</v>
      </c>
      <c r="R129" s="22" t="s">
        <v>81</v>
      </c>
      <c r="S129" s="64" t="s">
        <v>77</v>
      </c>
      <c r="T129" s="64" t="s">
        <v>82</v>
      </c>
      <c r="U129" s="64">
        <v>6.6</v>
      </c>
      <c r="V129" s="64">
        <v>0.1</v>
      </c>
      <c r="W129" s="64">
        <v>0.9</v>
      </c>
      <c r="X129" s="22">
        <v>4</v>
      </c>
      <c r="Y129" s="22">
        <v>280</v>
      </c>
      <c r="Z129" s="22">
        <v>92</v>
      </c>
      <c r="AA129" s="22">
        <v>51</v>
      </c>
      <c r="AB129" s="22">
        <v>58</v>
      </c>
      <c r="AC129" s="64">
        <v>0.5</v>
      </c>
      <c r="AD129" s="64">
        <v>0.6</v>
      </c>
      <c r="AE129" s="122">
        <v>0.13</v>
      </c>
      <c r="AF129" s="122">
        <v>0.48</v>
      </c>
      <c r="AG129" s="22" t="s">
        <v>81</v>
      </c>
      <c r="AH129" s="22" t="s">
        <v>84</v>
      </c>
      <c r="AI129" s="22">
        <v>0</v>
      </c>
      <c r="AJ129" s="22">
        <v>0</v>
      </c>
      <c r="AK129" s="22">
        <v>6</v>
      </c>
      <c r="AL129" s="22" t="s">
        <v>78</v>
      </c>
      <c r="AM129" s="22">
        <v>2</v>
      </c>
      <c r="AN129" s="22">
        <v>520</v>
      </c>
      <c r="AO129" s="22">
        <v>1</v>
      </c>
      <c r="AP129" s="22">
        <v>520</v>
      </c>
      <c r="AQ129" s="22">
        <v>44</v>
      </c>
      <c r="AR129" s="22" t="s">
        <v>78</v>
      </c>
      <c r="AS129" s="22">
        <v>1.2</v>
      </c>
      <c r="AT129" s="22" t="s">
        <v>83</v>
      </c>
      <c r="AU129" s="22">
        <v>0.2</v>
      </c>
      <c r="AV129" s="22" t="s">
        <v>83</v>
      </c>
      <c r="AW129" s="22">
        <v>66</v>
      </c>
      <c r="AX129" s="122">
        <v>0.09</v>
      </c>
      <c r="AY129" s="122">
        <v>0.09</v>
      </c>
      <c r="AZ129" s="64">
        <v>0.8</v>
      </c>
      <c r="BA129" s="64">
        <v>1.2</v>
      </c>
      <c r="BB129" s="122">
        <v>0.1</v>
      </c>
      <c r="BC129" s="22" t="s">
        <v>78</v>
      </c>
      <c r="BD129" s="22">
        <v>110</v>
      </c>
      <c r="BE129" s="122">
        <v>0.42</v>
      </c>
      <c r="BF129" s="64">
        <v>6.6</v>
      </c>
      <c r="BG129" s="22">
        <v>11</v>
      </c>
      <c r="BH129" s="22" t="s">
        <v>82</v>
      </c>
      <c r="BI129" s="22">
        <v>0</v>
      </c>
      <c r="BJ129" s="127">
        <v>44985</v>
      </c>
      <c r="BK129" s="24" t="s">
        <v>81</v>
      </c>
      <c r="BL129" s="24" t="s">
        <v>1883</v>
      </c>
      <c r="BN129"/>
      <c r="BO129" s="22"/>
    </row>
    <row r="130" spans="1:67" ht="34.700000000000003" customHeight="1">
      <c r="A130" s="51" t="str">
        <f t="shared" si="1"/>
        <v/>
      </c>
      <c r="B130" s="52"/>
      <c r="C130" s="52"/>
      <c r="D130" s="24" t="s">
        <v>8310</v>
      </c>
      <c r="E130" s="22" t="s">
        <v>81</v>
      </c>
      <c r="F130" s="22" t="s">
        <v>81</v>
      </c>
      <c r="G130" s="22" t="s">
        <v>81</v>
      </c>
      <c r="H130" s="64" t="s">
        <v>81</v>
      </c>
      <c r="I130" s="64" t="s">
        <v>81</v>
      </c>
      <c r="J130" s="64" t="s">
        <v>81</v>
      </c>
      <c r="K130" s="64" t="s">
        <v>81</v>
      </c>
      <c r="L130" s="22" t="s">
        <v>81</v>
      </c>
      <c r="M130" s="64" t="s">
        <v>81</v>
      </c>
      <c r="N130" s="64" t="s">
        <v>81</v>
      </c>
      <c r="O130" s="22" t="s">
        <v>81</v>
      </c>
      <c r="P130" s="64" t="s">
        <v>81</v>
      </c>
      <c r="Q130" s="64" t="s">
        <v>81</v>
      </c>
      <c r="R130" s="22" t="s">
        <v>81</v>
      </c>
      <c r="S130" s="64" t="s">
        <v>81</v>
      </c>
      <c r="T130" s="64" t="s">
        <v>81</v>
      </c>
      <c r="U130" s="64" t="s">
        <v>81</v>
      </c>
      <c r="V130" s="64" t="s">
        <v>81</v>
      </c>
      <c r="W130" s="64" t="s">
        <v>81</v>
      </c>
      <c r="X130" s="22" t="s">
        <v>81</v>
      </c>
      <c r="Y130" s="22" t="s">
        <v>81</v>
      </c>
      <c r="Z130" s="22" t="s">
        <v>81</v>
      </c>
      <c r="AA130" s="22" t="s">
        <v>81</v>
      </c>
      <c r="AB130" s="22" t="s">
        <v>81</v>
      </c>
      <c r="AC130" s="64" t="s">
        <v>81</v>
      </c>
      <c r="AD130" s="64" t="s">
        <v>81</v>
      </c>
      <c r="AE130" s="122" t="s">
        <v>81</v>
      </c>
      <c r="AF130" s="122" t="s">
        <v>81</v>
      </c>
      <c r="AG130" s="22" t="s">
        <v>81</v>
      </c>
      <c r="AH130" s="22" t="s">
        <v>81</v>
      </c>
      <c r="AI130" s="22" t="s">
        <v>81</v>
      </c>
      <c r="AJ130" s="22" t="s">
        <v>81</v>
      </c>
      <c r="AK130" s="22" t="s">
        <v>81</v>
      </c>
      <c r="AL130" s="22" t="s">
        <v>81</v>
      </c>
      <c r="AM130" s="22" t="s">
        <v>81</v>
      </c>
      <c r="AN130" s="22" t="s">
        <v>81</v>
      </c>
      <c r="AO130" s="22" t="s">
        <v>81</v>
      </c>
      <c r="AP130" s="22" t="s">
        <v>81</v>
      </c>
      <c r="AQ130" s="22" t="s">
        <v>81</v>
      </c>
      <c r="AR130" s="22" t="s">
        <v>81</v>
      </c>
      <c r="AS130" s="22" t="s">
        <v>81</v>
      </c>
      <c r="AT130" s="22" t="s">
        <v>81</v>
      </c>
      <c r="AU130" s="22" t="s">
        <v>81</v>
      </c>
      <c r="AV130" s="22" t="s">
        <v>81</v>
      </c>
      <c r="AW130" s="22" t="s">
        <v>81</v>
      </c>
      <c r="AX130" s="122" t="s">
        <v>81</v>
      </c>
      <c r="AY130" s="122" t="s">
        <v>81</v>
      </c>
      <c r="AZ130" s="64" t="s">
        <v>81</v>
      </c>
      <c r="BA130" s="64" t="s">
        <v>81</v>
      </c>
      <c r="BB130" s="122" t="s">
        <v>81</v>
      </c>
      <c r="BC130" s="22" t="s">
        <v>81</v>
      </c>
      <c r="BD130" s="22" t="s">
        <v>81</v>
      </c>
      <c r="BE130" s="122" t="s">
        <v>81</v>
      </c>
      <c r="BF130" s="64" t="s">
        <v>81</v>
      </c>
      <c r="BG130" s="22" t="s">
        <v>81</v>
      </c>
      <c r="BH130" s="22" t="s">
        <v>81</v>
      </c>
      <c r="BI130" s="22" t="s">
        <v>81</v>
      </c>
      <c r="BJ130" s="65" t="s">
        <v>81</v>
      </c>
      <c r="BK130" s="24" t="s">
        <v>8225</v>
      </c>
      <c r="BL130" s="24" t="s">
        <v>81</v>
      </c>
      <c r="BN130"/>
      <c r="BO130" s="22"/>
    </row>
    <row r="131" spans="1:67" ht="34.700000000000003" customHeight="1">
      <c r="A131" s="51" t="str">
        <f t="shared" si="1"/>
        <v/>
      </c>
      <c r="B131" s="52"/>
      <c r="C131" s="52"/>
      <c r="D131" s="24" t="s">
        <v>8310</v>
      </c>
      <c r="E131" s="22" t="s">
        <v>81</v>
      </c>
      <c r="F131" s="22" t="s">
        <v>81</v>
      </c>
      <c r="G131" s="22" t="s">
        <v>81</v>
      </c>
      <c r="H131" s="64" t="s">
        <v>81</v>
      </c>
      <c r="I131" s="64" t="s">
        <v>81</v>
      </c>
      <c r="J131" s="64" t="s">
        <v>81</v>
      </c>
      <c r="K131" s="64" t="s">
        <v>81</v>
      </c>
      <c r="L131" s="123" t="s">
        <v>81</v>
      </c>
      <c r="M131" s="64" t="s">
        <v>81</v>
      </c>
      <c r="N131" s="64" t="s">
        <v>81</v>
      </c>
      <c r="O131" s="22" t="s">
        <v>81</v>
      </c>
      <c r="P131" s="64" t="s">
        <v>81</v>
      </c>
      <c r="Q131" s="64" t="s">
        <v>81</v>
      </c>
      <c r="R131" s="22" t="s">
        <v>81</v>
      </c>
      <c r="S131" s="64" t="s">
        <v>81</v>
      </c>
      <c r="T131" s="64" t="s">
        <v>81</v>
      </c>
      <c r="U131" s="64" t="s">
        <v>81</v>
      </c>
      <c r="V131" s="64" t="s">
        <v>81</v>
      </c>
      <c r="W131" s="64" t="s">
        <v>81</v>
      </c>
      <c r="X131" s="22" t="s">
        <v>81</v>
      </c>
      <c r="Y131" s="22">
        <v>280</v>
      </c>
      <c r="Z131" s="22" t="s">
        <v>81</v>
      </c>
      <c r="AA131" s="22" t="s">
        <v>81</v>
      </c>
      <c r="AB131" s="22" t="s">
        <v>81</v>
      </c>
      <c r="AC131" s="64" t="s">
        <v>81</v>
      </c>
      <c r="AD131" s="64" t="s">
        <v>81</v>
      </c>
      <c r="AE131" s="122" t="s">
        <v>81</v>
      </c>
      <c r="AF131" s="122" t="s">
        <v>81</v>
      </c>
      <c r="AG131" s="22" t="s">
        <v>81</v>
      </c>
      <c r="AH131" s="22" t="s">
        <v>81</v>
      </c>
      <c r="AI131" s="22">
        <v>0</v>
      </c>
      <c r="AJ131" s="22">
        <v>0</v>
      </c>
      <c r="AK131" s="22">
        <v>6</v>
      </c>
      <c r="AL131" s="22" t="s">
        <v>81</v>
      </c>
      <c r="AM131" s="22" t="s">
        <v>81</v>
      </c>
      <c r="AN131" s="22">
        <v>520</v>
      </c>
      <c r="AO131" s="22" t="s">
        <v>81</v>
      </c>
      <c r="AP131" s="22" t="s">
        <v>81</v>
      </c>
      <c r="AQ131" s="22" t="s">
        <v>81</v>
      </c>
      <c r="AR131" s="22" t="s">
        <v>81</v>
      </c>
      <c r="AS131" s="22" t="s">
        <v>81</v>
      </c>
      <c r="AT131" s="22" t="s">
        <v>81</v>
      </c>
      <c r="AU131" s="22" t="s">
        <v>81</v>
      </c>
      <c r="AV131" s="22" t="s">
        <v>81</v>
      </c>
      <c r="AW131" s="22">
        <v>66</v>
      </c>
      <c r="AX131" s="122" t="s">
        <v>81</v>
      </c>
      <c r="AY131" s="122" t="s">
        <v>81</v>
      </c>
      <c r="AZ131" s="64" t="s">
        <v>81</v>
      </c>
      <c r="BA131" s="64" t="s">
        <v>81</v>
      </c>
      <c r="BB131" s="122">
        <v>0.1</v>
      </c>
      <c r="BC131" s="22" t="s">
        <v>81</v>
      </c>
      <c r="BD131" s="22" t="s">
        <v>81</v>
      </c>
      <c r="BE131" s="122" t="s">
        <v>81</v>
      </c>
      <c r="BF131" s="64">
        <v>6.6</v>
      </c>
      <c r="BG131" s="22" t="s">
        <v>81</v>
      </c>
      <c r="BH131" s="22" t="s">
        <v>81</v>
      </c>
      <c r="BI131" s="22" t="s">
        <v>81</v>
      </c>
      <c r="BJ131" s="65" t="s">
        <v>81</v>
      </c>
      <c r="BK131" s="24" t="s">
        <v>8143</v>
      </c>
      <c r="BL131" s="24" t="s">
        <v>81</v>
      </c>
      <c r="BN131"/>
      <c r="BO131" s="22"/>
    </row>
    <row r="132" spans="1:67" ht="34.700000000000003" customHeight="1">
      <c r="A132" s="51" t="str">
        <f t="shared" si="1"/>
        <v/>
      </c>
      <c r="B132" s="52"/>
      <c r="C132" s="52"/>
      <c r="D132" s="24" t="s">
        <v>8310</v>
      </c>
      <c r="E132" s="22" t="s">
        <v>81</v>
      </c>
      <c r="F132" s="22" t="s">
        <v>81</v>
      </c>
      <c r="G132" s="22" t="s">
        <v>81</v>
      </c>
      <c r="H132" s="64" t="s">
        <v>81</v>
      </c>
      <c r="I132" s="64" t="s">
        <v>81</v>
      </c>
      <c r="J132" s="64" t="s">
        <v>81</v>
      </c>
      <c r="K132" s="64" t="s">
        <v>81</v>
      </c>
      <c r="L132" s="64" t="s">
        <v>81</v>
      </c>
      <c r="M132" s="64" t="s">
        <v>81</v>
      </c>
      <c r="N132" s="64" t="s">
        <v>81</v>
      </c>
      <c r="O132" s="22" t="s">
        <v>81</v>
      </c>
      <c r="P132" s="64" t="s">
        <v>81</v>
      </c>
      <c r="Q132" s="64" t="s">
        <v>81</v>
      </c>
      <c r="R132" s="22" t="s">
        <v>81</v>
      </c>
      <c r="S132" s="64" t="s">
        <v>81</v>
      </c>
      <c r="T132" s="64" t="s">
        <v>81</v>
      </c>
      <c r="U132" s="64" t="s">
        <v>81</v>
      </c>
      <c r="V132" s="64" t="s">
        <v>81</v>
      </c>
      <c r="W132" s="64" t="s">
        <v>81</v>
      </c>
      <c r="X132" s="22" t="s">
        <v>81</v>
      </c>
      <c r="Y132" s="22" t="s">
        <v>81</v>
      </c>
      <c r="Z132" s="22" t="s">
        <v>81</v>
      </c>
      <c r="AA132" s="22" t="s">
        <v>81</v>
      </c>
      <c r="AB132" s="22" t="s">
        <v>81</v>
      </c>
      <c r="AC132" s="64" t="s">
        <v>81</v>
      </c>
      <c r="AD132" s="64" t="s">
        <v>81</v>
      </c>
      <c r="AE132" s="122" t="s">
        <v>81</v>
      </c>
      <c r="AF132" s="122" t="s">
        <v>81</v>
      </c>
      <c r="AG132" s="22" t="s">
        <v>81</v>
      </c>
      <c r="AH132" s="22" t="s">
        <v>81</v>
      </c>
      <c r="AI132" s="22" t="s">
        <v>81</v>
      </c>
      <c r="AJ132" s="22" t="s">
        <v>81</v>
      </c>
      <c r="AK132" s="22" t="s">
        <v>81</v>
      </c>
      <c r="AL132" s="22" t="s">
        <v>81</v>
      </c>
      <c r="AM132" s="22" t="s">
        <v>81</v>
      </c>
      <c r="AN132" s="22" t="s">
        <v>81</v>
      </c>
      <c r="AO132" s="22" t="s">
        <v>81</v>
      </c>
      <c r="AP132" s="22">
        <v>520</v>
      </c>
      <c r="AQ132" s="22">
        <v>44</v>
      </c>
      <c r="AR132" s="22" t="s">
        <v>81</v>
      </c>
      <c r="AS132" s="22" t="s">
        <v>81</v>
      </c>
      <c r="AT132" s="22" t="s">
        <v>81</v>
      </c>
      <c r="AU132" s="22" t="s">
        <v>81</v>
      </c>
      <c r="AV132" s="22" t="s">
        <v>81</v>
      </c>
      <c r="AW132" s="22" t="s">
        <v>81</v>
      </c>
      <c r="AX132" s="122" t="s">
        <v>81</v>
      </c>
      <c r="AY132" s="122" t="s">
        <v>81</v>
      </c>
      <c r="AZ132" s="64" t="s">
        <v>81</v>
      </c>
      <c r="BA132" s="64" t="s">
        <v>81</v>
      </c>
      <c r="BB132" s="122" t="s">
        <v>81</v>
      </c>
      <c r="BC132" s="22" t="s">
        <v>81</v>
      </c>
      <c r="BD132" s="22" t="s">
        <v>81</v>
      </c>
      <c r="BE132" s="122" t="s">
        <v>81</v>
      </c>
      <c r="BF132" s="64" t="s">
        <v>81</v>
      </c>
      <c r="BG132" s="22" t="s">
        <v>81</v>
      </c>
      <c r="BH132" s="22" t="s">
        <v>81</v>
      </c>
      <c r="BI132" s="22" t="s">
        <v>81</v>
      </c>
      <c r="BJ132" s="65" t="s">
        <v>81</v>
      </c>
      <c r="BK132" s="24" t="s">
        <v>8224</v>
      </c>
      <c r="BL132" s="24" t="s">
        <v>81</v>
      </c>
      <c r="BN132"/>
      <c r="BO132" s="22"/>
    </row>
    <row r="133" spans="1:67" ht="34.700000000000003" customHeight="1">
      <c r="A133" s="51" t="str">
        <f t="shared" si="1"/>
        <v/>
      </c>
      <c r="B133" s="52"/>
      <c r="C133" s="52"/>
      <c r="D133" s="24" t="s">
        <v>8310</v>
      </c>
      <c r="E133" s="22" t="s">
        <v>81</v>
      </c>
      <c r="F133" s="22" t="s">
        <v>81</v>
      </c>
      <c r="G133" s="22" t="s">
        <v>81</v>
      </c>
      <c r="H133" s="64" t="s">
        <v>81</v>
      </c>
      <c r="I133" s="64" t="s">
        <v>81</v>
      </c>
      <c r="J133" s="64" t="s">
        <v>81</v>
      </c>
      <c r="K133" s="64" t="s">
        <v>81</v>
      </c>
      <c r="L133" s="123" t="s">
        <v>81</v>
      </c>
      <c r="M133" s="64" t="s">
        <v>81</v>
      </c>
      <c r="N133" s="64" t="s">
        <v>81</v>
      </c>
      <c r="O133" s="22" t="s">
        <v>81</v>
      </c>
      <c r="P133" s="64" t="s">
        <v>81</v>
      </c>
      <c r="Q133" s="64" t="s">
        <v>81</v>
      </c>
      <c r="R133" s="22" t="s">
        <v>81</v>
      </c>
      <c r="S133" s="64" t="s">
        <v>81</v>
      </c>
      <c r="T133" s="64" t="s">
        <v>81</v>
      </c>
      <c r="U133" s="64" t="s">
        <v>81</v>
      </c>
      <c r="V133" s="64" t="s">
        <v>81</v>
      </c>
      <c r="W133" s="64" t="s">
        <v>81</v>
      </c>
      <c r="X133" s="22" t="s">
        <v>81</v>
      </c>
      <c r="Y133" s="22" t="s">
        <v>81</v>
      </c>
      <c r="Z133" s="22" t="s">
        <v>81</v>
      </c>
      <c r="AA133" s="22" t="s">
        <v>81</v>
      </c>
      <c r="AB133" s="22" t="s">
        <v>81</v>
      </c>
      <c r="AC133" s="64" t="s">
        <v>81</v>
      </c>
      <c r="AD133" s="64" t="s">
        <v>81</v>
      </c>
      <c r="AE133" s="122" t="s">
        <v>81</v>
      </c>
      <c r="AF133" s="122" t="s">
        <v>81</v>
      </c>
      <c r="AG133" s="22" t="s">
        <v>81</v>
      </c>
      <c r="AH133" s="22" t="s">
        <v>81</v>
      </c>
      <c r="AI133" s="22" t="s">
        <v>81</v>
      </c>
      <c r="AJ133" s="22" t="s">
        <v>81</v>
      </c>
      <c r="AK133" s="22" t="s">
        <v>81</v>
      </c>
      <c r="AL133" s="22" t="s">
        <v>81</v>
      </c>
      <c r="AM133" s="22" t="s">
        <v>81</v>
      </c>
      <c r="AN133" s="22" t="s">
        <v>81</v>
      </c>
      <c r="AO133" s="22" t="s">
        <v>81</v>
      </c>
      <c r="AP133" s="22" t="s">
        <v>81</v>
      </c>
      <c r="AQ133" s="22" t="s">
        <v>81</v>
      </c>
      <c r="AR133" s="22" t="s">
        <v>81</v>
      </c>
      <c r="AS133" s="22" t="s">
        <v>81</v>
      </c>
      <c r="AT133" s="22" t="s">
        <v>81</v>
      </c>
      <c r="AU133" s="22" t="s">
        <v>81</v>
      </c>
      <c r="AV133" s="22" t="s">
        <v>81</v>
      </c>
      <c r="AW133" s="22" t="s">
        <v>81</v>
      </c>
      <c r="AX133" s="122" t="s">
        <v>81</v>
      </c>
      <c r="AY133" s="122" t="s">
        <v>81</v>
      </c>
      <c r="AZ133" s="64" t="s">
        <v>81</v>
      </c>
      <c r="BA133" s="64" t="s">
        <v>81</v>
      </c>
      <c r="BB133" s="122" t="s">
        <v>81</v>
      </c>
      <c r="BC133" s="22" t="s">
        <v>81</v>
      </c>
      <c r="BD133" s="22" t="s">
        <v>81</v>
      </c>
      <c r="BE133" s="122" t="s">
        <v>81</v>
      </c>
      <c r="BF133" s="64" t="s">
        <v>81</v>
      </c>
      <c r="BG133" s="22" t="s">
        <v>81</v>
      </c>
      <c r="BH133" s="22" t="s">
        <v>81</v>
      </c>
      <c r="BI133" s="22" t="s">
        <v>81</v>
      </c>
      <c r="BJ133" s="65" t="s">
        <v>81</v>
      </c>
      <c r="BK133" s="24" t="s">
        <v>8142</v>
      </c>
      <c r="BL133" s="24" t="s">
        <v>81</v>
      </c>
      <c r="BN133"/>
      <c r="BO133" s="22"/>
    </row>
    <row r="134" spans="1:67" ht="34.700000000000003" customHeight="1">
      <c r="A134" s="51" t="str">
        <f t="shared" si="1"/>
        <v/>
      </c>
      <c r="B134" s="52"/>
      <c r="C134" s="52"/>
      <c r="D134" s="24" t="s">
        <v>8310</v>
      </c>
      <c r="E134" s="22" t="s">
        <v>81</v>
      </c>
      <c r="F134" s="22" t="s">
        <v>81</v>
      </c>
      <c r="G134" s="22" t="s">
        <v>81</v>
      </c>
      <c r="H134" s="64" t="s">
        <v>81</v>
      </c>
      <c r="I134" s="64" t="s">
        <v>81</v>
      </c>
      <c r="J134" s="64" t="s">
        <v>81</v>
      </c>
      <c r="K134" s="64" t="s">
        <v>81</v>
      </c>
      <c r="L134" s="64" t="s">
        <v>81</v>
      </c>
      <c r="M134" s="64" t="s">
        <v>81</v>
      </c>
      <c r="N134" s="64" t="s">
        <v>81</v>
      </c>
      <c r="O134" s="22" t="s">
        <v>81</v>
      </c>
      <c r="P134" s="64" t="s">
        <v>81</v>
      </c>
      <c r="Q134" s="64" t="s">
        <v>81</v>
      </c>
      <c r="R134" s="22" t="s">
        <v>81</v>
      </c>
      <c r="S134" s="64" t="s">
        <v>81</v>
      </c>
      <c r="T134" s="64" t="s">
        <v>81</v>
      </c>
      <c r="U134" s="64" t="s">
        <v>81</v>
      </c>
      <c r="V134" s="64" t="s">
        <v>81</v>
      </c>
      <c r="W134" s="64" t="s">
        <v>81</v>
      </c>
      <c r="X134" s="22" t="s">
        <v>81</v>
      </c>
      <c r="Y134" s="22" t="s">
        <v>81</v>
      </c>
      <c r="Z134" s="22" t="s">
        <v>81</v>
      </c>
      <c r="AA134" s="22" t="s">
        <v>81</v>
      </c>
      <c r="AB134" s="22" t="s">
        <v>81</v>
      </c>
      <c r="AC134" s="64" t="s">
        <v>81</v>
      </c>
      <c r="AD134" s="64" t="s">
        <v>81</v>
      </c>
      <c r="AE134" s="122" t="s">
        <v>81</v>
      </c>
      <c r="AF134" s="122" t="s">
        <v>81</v>
      </c>
      <c r="AG134" s="22" t="s">
        <v>81</v>
      </c>
      <c r="AH134" s="22" t="s">
        <v>81</v>
      </c>
      <c r="AI134" s="22" t="s">
        <v>81</v>
      </c>
      <c r="AJ134" s="22" t="s">
        <v>81</v>
      </c>
      <c r="AK134" s="22" t="s">
        <v>81</v>
      </c>
      <c r="AL134" s="22" t="s">
        <v>81</v>
      </c>
      <c r="AM134" s="22" t="s">
        <v>81</v>
      </c>
      <c r="AN134" s="22" t="s">
        <v>81</v>
      </c>
      <c r="AO134" s="22" t="s">
        <v>81</v>
      </c>
      <c r="AP134" s="22" t="s">
        <v>81</v>
      </c>
      <c r="AQ134" s="22" t="s">
        <v>81</v>
      </c>
      <c r="AR134" s="22" t="s">
        <v>81</v>
      </c>
      <c r="AS134" s="22" t="s">
        <v>81</v>
      </c>
      <c r="AT134" s="22" t="s">
        <v>81</v>
      </c>
      <c r="AU134" s="22" t="s">
        <v>81</v>
      </c>
      <c r="AV134" s="22" t="s">
        <v>81</v>
      </c>
      <c r="AW134" s="22" t="s">
        <v>81</v>
      </c>
      <c r="AX134" s="122" t="s">
        <v>81</v>
      </c>
      <c r="AY134" s="122" t="s">
        <v>81</v>
      </c>
      <c r="AZ134" s="64" t="s">
        <v>81</v>
      </c>
      <c r="BA134" s="64" t="s">
        <v>81</v>
      </c>
      <c r="BB134" s="122" t="s">
        <v>81</v>
      </c>
      <c r="BC134" s="22" t="s">
        <v>81</v>
      </c>
      <c r="BD134" s="22" t="s">
        <v>81</v>
      </c>
      <c r="BE134" s="122" t="s">
        <v>81</v>
      </c>
      <c r="BF134" s="64" t="s">
        <v>81</v>
      </c>
      <c r="BG134" s="22" t="s">
        <v>81</v>
      </c>
      <c r="BH134" s="22" t="s">
        <v>81</v>
      </c>
      <c r="BI134" s="22" t="s">
        <v>81</v>
      </c>
      <c r="BJ134" s="65" t="s">
        <v>81</v>
      </c>
      <c r="BK134" s="24" t="s">
        <v>8290</v>
      </c>
      <c r="BL134" s="24" t="s">
        <v>81</v>
      </c>
      <c r="BN134"/>
      <c r="BO134" s="22"/>
    </row>
    <row r="135" spans="1:67" ht="45" customHeight="1">
      <c r="A135" s="51" t="str">
        <f t="shared" si="1"/>
        <v>06</v>
      </c>
      <c r="B135" s="52" t="s">
        <v>1884</v>
      </c>
      <c r="C135" s="52"/>
      <c r="D135" s="24" t="s">
        <v>1885</v>
      </c>
      <c r="E135" s="22">
        <v>15</v>
      </c>
      <c r="F135" s="22">
        <v>105</v>
      </c>
      <c r="G135" s="22">
        <v>25</v>
      </c>
      <c r="H135" s="64">
        <v>89.4</v>
      </c>
      <c r="I135" s="64" t="s">
        <v>191</v>
      </c>
      <c r="J135" s="64">
        <v>2.1</v>
      </c>
      <c r="K135" s="64" t="s">
        <v>245</v>
      </c>
      <c r="L135" s="123" t="s">
        <v>84</v>
      </c>
      <c r="M135" s="64">
        <v>0.1</v>
      </c>
      <c r="N135" s="64" t="s">
        <v>273</v>
      </c>
      <c r="O135" s="22" t="s">
        <v>80</v>
      </c>
      <c r="P135" s="64" t="s">
        <v>273</v>
      </c>
      <c r="Q135" s="64" t="s">
        <v>313</v>
      </c>
      <c r="R135" s="22" t="s">
        <v>81</v>
      </c>
      <c r="S135" s="64">
        <v>5.4</v>
      </c>
      <c r="T135" s="64" t="s">
        <v>82</v>
      </c>
      <c r="U135" s="64">
        <v>7.6</v>
      </c>
      <c r="V135" s="64">
        <v>0.1</v>
      </c>
      <c r="W135" s="64">
        <v>0.8</v>
      </c>
      <c r="X135" s="22">
        <v>4</v>
      </c>
      <c r="Y135" s="22">
        <v>280</v>
      </c>
      <c r="Z135" s="22">
        <v>90</v>
      </c>
      <c r="AA135" s="22">
        <v>51</v>
      </c>
      <c r="AB135" s="22">
        <v>56</v>
      </c>
      <c r="AC135" s="64">
        <v>0.5</v>
      </c>
      <c r="AD135" s="64">
        <v>0.5</v>
      </c>
      <c r="AE135" s="122">
        <v>0.11</v>
      </c>
      <c r="AF135" s="122">
        <v>0.48</v>
      </c>
      <c r="AG135" s="22" t="s">
        <v>81</v>
      </c>
      <c r="AH135" s="22">
        <v>0</v>
      </c>
      <c r="AI135" s="22">
        <v>0</v>
      </c>
      <c r="AJ135" s="22">
        <v>0</v>
      </c>
      <c r="AK135" s="22">
        <v>8</v>
      </c>
      <c r="AL135" s="22" t="s">
        <v>78</v>
      </c>
      <c r="AM135" s="22">
        <v>0</v>
      </c>
      <c r="AN135" s="22">
        <v>530</v>
      </c>
      <c r="AO135" s="22">
        <v>0</v>
      </c>
      <c r="AP135" s="22">
        <v>530</v>
      </c>
      <c r="AQ135" s="22">
        <v>44</v>
      </c>
      <c r="AR135" s="22" t="s">
        <v>78</v>
      </c>
      <c r="AS135" s="22">
        <v>1.2</v>
      </c>
      <c r="AT135" s="22" t="s">
        <v>83</v>
      </c>
      <c r="AU135" s="22">
        <v>0.1</v>
      </c>
      <c r="AV135" s="22" t="s">
        <v>83</v>
      </c>
      <c r="AW135" s="22">
        <v>66</v>
      </c>
      <c r="AX135" s="122">
        <v>0.09</v>
      </c>
      <c r="AY135" s="122">
        <v>0.09</v>
      </c>
      <c r="AZ135" s="64">
        <v>0.8</v>
      </c>
      <c r="BA135" s="64" t="s">
        <v>96</v>
      </c>
      <c r="BB135" s="122">
        <v>0.08</v>
      </c>
      <c r="BC135" s="22" t="s">
        <v>78</v>
      </c>
      <c r="BD135" s="22">
        <v>110</v>
      </c>
      <c r="BE135" s="122">
        <v>0.42</v>
      </c>
      <c r="BF135" s="64">
        <v>6.5</v>
      </c>
      <c r="BG135" s="22">
        <v>7</v>
      </c>
      <c r="BH135" s="22" t="s">
        <v>82</v>
      </c>
      <c r="BI135" s="22">
        <v>0</v>
      </c>
      <c r="BJ135" s="127">
        <v>44985</v>
      </c>
      <c r="BK135" s="24" t="s">
        <v>81</v>
      </c>
      <c r="BL135" s="24" t="s">
        <v>7948</v>
      </c>
      <c r="BN135"/>
      <c r="BO135" s="22"/>
    </row>
    <row r="136" spans="1:67" ht="34.700000000000003" customHeight="1">
      <c r="A136" s="51" t="str">
        <f t="shared" si="1"/>
        <v/>
      </c>
      <c r="B136" s="52"/>
      <c r="C136" s="52"/>
      <c r="D136" s="24" t="s">
        <v>8311</v>
      </c>
      <c r="E136" s="22" t="s">
        <v>81</v>
      </c>
      <c r="F136" s="22" t="s">
        <v>81</v>
      </c>
      <c r="G136" s="22" t="s">
        <v>81</v>
      </c>
      <c r="H136" s="64" t="s">
        <v>81</v>
      </c>
      <c r="I136" s="64" t="s">
        <v>81</v>
      </c>
      <c r="J136" s="64" t="s">
        <v>81</v>
      </c>
      <c r="K136" s="64" t="s">
        <v>81</v>
      </c>
      <c r="L136" s="22" t="s">
        <v>81</v>
      </c>
      <c r="M136" s="64" t="s">
        <v>81</v>
      </c>
      <c r="N136" s="64" t="s">
        <v>81</v>
      </c>
      <c r="O136" s="22" t="s">
        <v>81</v>
      </c>
      <c r="P136" s="64" t="s">
        <v>81</v>
      </c>
      <c r="Q136" s="64" t="s">
        <v>81</v>
      </c>
      <c r="R136" s="22" t="s">
        <v>81</v>
      </c>
      <c r="S136" s="64" t="s">
        <v>81</v>
      </c>
      <c r="T136" s="64" t="s">
        <v>81</v>
      </c>
      <c r="U136" s="64" t="s">
        <v>81</v>
      </c>
      <c r="V136" s="64" t="s">
        <v>81</v>
      </c>
      <c r="W136" s="64" t="s">
        <v>81</v>
      </c>
      <c r="X136" s="22" t="s">
        <v>81</v>
      </c>
      <c r="Y136" s="22" t="s">
        <v>81</v>
      </c>
      <c r="Z136" s="22" t="s">
        <v>81</v>
      </c>
      <c r="AA136" s="22" t="s">
        <v>81</v>
      </c>
      <c r="AB136" s="22" t="s">
        <v>81</v>
      </c>
      <c r="AC136" s="64" t="s">
        <v>81</v>
      </c>
      <c r="AD136" s="64" t="s">
        <v>81</v>
      </c>
      <c r="AE136" s="122" t="s">
        <v>81</v>
      </c>
      <c r="AF136" s="122" t="s">
        <v>81</v>
      </c>
      <c r="AG136" s="22" t="s">
        <v>81</v>
      </c>
      <c r="AH136" s="22">
        <v>0</v>
      </c>
      <c r="AI136" s="22">
        <v>0</v>
      </c>
      <c r="AJ136" s="22">
        <v>0</v>
      </c>
      <c r="AK136" s="22">
        <v>8</v>
      </c>
      <c r="AL136" s="22" t="s">
        <v>81</v>
      </c>
      <c r="AM136" s="22" t="s">
        <v>81</v>
      </c>
      <c r="AN136" s="22" t="s">
        <v>81</v>
      </c>
      <c r="AO136" s="22" t="s">
        <v>81</v>
      </c>
      <c r="AP136" s="22" t="s">
        <v>81</v>
      </c>
      <c r="AQ136" s="22" t="s">
        <v>81</v>
      </c>
      <c r="AR136" s="22" t="s">
        <v>81</v>
      </c>
      <c r="AS136" s="22" t="s">
        <v>81</v>
      </c>
      <c r="AT136" s="22" t="s">
        <v>81</v>
      </c>
      <c r="AU136" s="22" t="s">
        <v>81</v>
      </c>
      <c r="AV136" s="22" t="s">
        <v>81</v>
      </c>
      <c r="AW136" s="22" t="s">
        <v>81</v>
      </c>
      <c r="AX136" s="122" t="s">
        <v>81</v>
      </c>
      <c r="AY136" s="122" t="s">
        <v>81</v>
      </c>
      <c r="AZ136" s="64" t="s">
        <v>81</v>
      </c>
      <c r="BA136" s="64" t="s">
        <v>81</v>
      </c>
      <c r="BB136" s="122" t="s">
        <v>81</v>
      </c>
      <c r="BC136" s="22" t="s">
        <v>81</v>
      </c>
      <c r="BD136" s="22" t="s">
        <v>81</v>
      </c>
      <c r="BE136" s="122" t="s">
        <v>81</v>
      </c>
      <c r="BF136" s="64">
        <v>6.5</v>
      </c>
      <c r="BG136" s="22" t="s">
        <v>81</v>
      </c>
      <c r="BH136" s="22" t="s">
        <v>81</v>
      </c>
      <c r="BI136" s="22" t="s">
        <v>81</v>
      </c>
      <c r="BJ136" s="65" t="s">
        <v>81</v>
      </c>
      <c r="BK136" s="24" t="s">
        <v>8225</v>
      </c>
      <c r="BL136" s="24" t="s">
        <v>81</v>
      </c>
      <c r="BN136"/>
      <c r="BO136" s="22"/>
    </row>
    <row r="137" spans="1:67" ht="34.700000000000003" customHeight="1">
      <c r="A137" s="51" t="str">
        <f t="shared" si="1"/>
        <v/>
      </c>
      <c r="B137" s="52"/>
      <c r="C137" s="52"/>
      <c r="D137" s="24" t="s">
        <v>8311</v>
      </c>
      <c r="E137" s="22" t="s">
        <v>81</v>
      </c>
      <c r="F137" s="22" t="s">
        <v>81</v>
      </c>
      <c r="G137" s="22" t="s">
        <v>81</v>
      </c>
      <c r="H137" s="64" t="s">
        <v>81</v>
      </c>
      <c r="I137" s="64" t="s">
        <v>81</v>
      </c>
      <c r="J137" s="64" t="s">
        <v>81</v>
      </c>
      <c r="K137" s="64" t="s">
        <v>81</v>
      </c>
      <c r="L137" s="22" t="s">
        <v>81</v>
      </c>
      <c r="M137" s="64" t="s">
        <v>81</v>
      </c>
      <c r="N137" s="64" t="s">
        <v>81</v>
      </c>
      <c r="O137" s="22" t="s">
        <v>81</v>
      </c>
      <c r="P137" s="64" t="s">
        <v>81</v>
      </c>
      <c r="Q137" s="64" t="s">
        <v>81</v>
      </c>
      <c r="R137" s="22" t="s">
        <v>81</v>
      </c>
      <c r="S137" s="64" t="s">
        <v>81</v>
      </c>
      <c r="T137" s="64" t="s">
        <v>81</v>
      </c>
      <c r="U137" s="64" t="s">
        <v>81</v>
      </c>
      <c r="V137" s="64" t="s">
        <v>81</v>
      </c>
      <c r="W137" s="64" t="s">
        <v>81</v>
      </c>
      <c r="X137" s="22" t="s">
        <v>81</v>
      </c>
      <c r="Y137" s="22" t="s">
        <v>81</v>
      </c>
      <c r="Z137" s="22" t="s">
        <v>81</v>
      </c>
      <c r="AA137" s="22" t="s">
        <v>81</v>
      </c>
      <c r="AB137" s="22" t="s">
        <v>81</v>
      </c>
      <c r="AC137" s="64" t="s">
        <v>81</v>
      </c>
      <c r="AD137" s="64" t="s">
        <v>81</v>
      </c>
      <c r="AE137" s="122" t="s">
        <v>81</v>
      </c>
      <c r="AF137" s="122" t="s">
        <v>81</v>
      </c>
      <c r="AG137" s="22" t="s">
        <v>81</v>
      </c>
      <c r="AH137" s="22" t="s">
        <v>81</v>
      </c>
      <c r="AI137" s="22" t="s">
        <v>81</v>
      </c>
      <c r="AJ137" s="22" t="s">
        <v>81</v>
      </c>
      <c r="AK137" s="22" t="s">
        <v>81</v>
      </c>
      <c r="AL137" s="22" t="s">
        <v>81</v>
      </c>
      <c r="AM137" s="22" t="s">
        <v>81</v>
      </c>
      <c r="AN137" s="22">
        <v>530</v>
      </c>
      <c r="AO137" s="22" t="s">
        <v>81</v>
      </c>
      <c r="AP137" s="22" t="s">
        <v>81</v>
      </c>
      <c r="AQ137" s="22" t="s">
        <v>81</v>
      </c>
      <c r="AR137" s="22" t="s">
        <v>81</v>
      </c>
      <c r="AS137" s="22" t="s">
        <v>81</v>
      </c>
      <c r="AT137" s="22" t="s">
        <v>81</v>
      </c>
      <c r="AU137" s="22" t="s">
        <v>81</v>
      </c>
      <c r="AV137" s="22" t="s">
        <v>81</v>
      </c>
      <c r="AW137" s="22">
        <v>66</v>
      </c>
      <c r="AX137" s="122" t="s">
        <v>81</v>
      </c>
      <c r="AY137" s="122" t="s">
        <v>81</v>
      </c>
      <c r="AZ137" s="64" t="s">
        <v>81</v>
      </c>
      <c r="BA137" s="64" t="s">
        <v>81</v>
      </c>
      <c r="BB137" s="122" t="s">
        <v>81</v>
      </c>
      <c r="BC137" s="22" t="s">
        <v>81</v>
      </c>
      <c r="BD137" s="22" t="s">
        <v>81</v>
      </c>
      <c r="BE137" s="122" t="s">
        <v>81</v>
      </c>
      <c r="BF137" s="64" t="s">
        <v>81</v>
      </c>
      <c r="BG137" s="22" t="s">
        <v>81</v>
      </c>
      <c r="BH137" s="22" t="s">
        <v>81</v>
      </c>
      <c r="BI137" s="22" t="s">
        <v>81</v>
      </c>
      <c r="BJ137" s="65" t="s">
        <v>81</v>
      </c>
      <c r="BK137" s="24" t="s">
        <v>8143</v>
      </c>
      <c r="BL137" s="24" t="s">
        <v>81</v>
      </c>
      <c r="BN137"/>
      <c r="BO137" s="22"/>
    </row>
    <row r="138" spans="1:67" ht="34.700000000000003" customHeight="1">
      <c r="A138" s="51" t="str">
        <f t="shared" si="1"/>
        <v/>
      </c>
      <c r="B138" s="52"/>
      <c r="C138" s="52"/>
      <c r="D138" s="24" t="s">
        <v>8311</v>
      </c>
      <c r="E138" s="22" t="s">
        <v>81</v>
      </c>
      <c r="F138" s="22">
        <v>105</v>
      </c>
      <c r="G138" s="22">
        <v>25</v>
      </c>
      <c r="H138" s="64" t="s">
        <v>81</v>
      </c>
      <c r="I138" s="64" t="s">
        <v>81</v>
      </c>
      <c r="J138" s="64" t="s">
        <v>81</v>
      </c>
      <c r="K138" s="64" t="s">
        <v>81</v>
      </c>
      <c r="L138" s="22" t="s">
        <v>81</v>
      </c>
      <c r="M138" s="64" t="s">
        <v>81</v>
      </c>
      <c r="N138" s="64" t="s">
        <v>81</v>
      </c>
      <c r="O138" s="22" t="s">
        <v>81</v>
      </c>
      <c r="P138" s="64" t="s">
        <v>81</v>
      </c>
      <c r="Q138" s="64" t="s">
        <v>313</v>
      </c>
      <c r="R138" s="22" t="s">
        <v>81</v>
      </c>
      <c r="S138" s="64" t="s">
        <v>81</v>
      </c>
      <c r="T138" s="64" t="s">
        <v>81</v>
      </c>
      <c r="U138" s="64" t="s">
        <v>81</v>
      </c>
      <c r="V138" s="64" t="s">
        <v>81</v>
      </c>
      <c r="W138" s="64" t="s">
        <v>81</v>
      </c>
      <c r="X138" s="22" t="s">
        <v>81</v>
      </c>
      <c r="Y138" s="22" t="s">
        <v>81</v>
      </c>
      <c r="Z138" s="22" t="s">
        <v>81</v>
      </c>
      <c r="AA138" s="22" t="s">
        <v>81</v>
      </c>
      <c r="AB138" s="22" t="s">
        <v>81</v>
      </c>
      <c r="AC138" s="64" t="s">
        <v>81</v>
      </c>
      <c r="AD138" s="64" t="s">
        <v>81</v>
      </c>
      <c r="AE138" s="122" t="s">
        <v>81</v>
      </c>
      <c r="AF138" s="122" t="s">
        <v>81</v>
      </c>
      <c r="AG138" s="22" t="s">
        <v>81</v>
      </c>
      <c r="AH138" s="22" t="s">
        <v>81</v>
      </c>
      <c r="AI138" s="22" t="s">
        <v>81</v>
      </c>
      <c r="AJ138" s="22" t="s">
        <v>81</v>
      </c>
      <c r="AK138" s="22" t="s">
        <v>81</v>
      </c>
      <c r="AL138" s="22" t="s">
        <v>81</v>
      </c>
      <c r="AM138" s="22" t="s">
        <v>81</v>
      </c>
      <c r="AN138" s="22" t="s">
        <v>81</v>
      </c>
      <c r="AO138" s="22" t="s">
        <v>81</v>
      </c>
      <c r="AP138" s="22">
        <v>530</v>
      </c>
      <c r="AQ138" s="22">
        <v>44</v>
      </c>
      <c r="AR138" s="22" t="s">
        <v>81</v>
      </c>
      <c r="AS138" s="22" t="s">
        <v>81</v>
      </c>
      <c r="AT138" s="22" t="s">
        <v>81</v>
      </c>
      <c r="AU138" s="22" t="s">
        <v>81</v>
      </c>
      <c r="AV138" s="22" t="s">
        <v>81</v>
      </c>
      <c r="AW138" s="22" t="s">
        <v>81</v>
      </c>
      <c r="AX138" s="122" t="s">
        <v>81</v>
      </c>
      <c r="AY138" s="122" t="s">
        <v>81</v>
      </c>
      <c r="AZ138" s="64" t="s">
        <v>81</v>
      </c>
      <c r="BA138" s="64" t="s">
        <v>81</v>
      </c>
      <c r="BB138" s="122" t="s">
        <v>81</v>
      </c>
      <c r="BC138" s="22" t="s">
        <v>81</v>
      </c>
      <c r="BD138" s="22" t="s">
        <v>81</v>
      </c>
      <c r="BE138" s="122" t="s">
        <v>81</v>
      </c>
      <c r="BF138" s="64" t="s">
        <v>81</v>
      </c>
      <c r="BG138" s="22" t="s">
        <v>81</v>
      </c>
      <c r="BH138" s="22" t="s">
        <v>81</v>
      </c>
      <c r="BI138" s="22" t="s">
        <v>81</v>
      </c>
      <c r="BJ138" s="65" t="s">
        <v>81</v>
      </c>
      <c r="BK138" s="24" t="s">
        <v>8224</v>
      </c>
      <c r="BL138" s="24" t="s">
        <v>81</v>
      </c>
      <c r="BN138"/>
      <c r="BO138" s="22"/>
    </row>
    <row r="139" spans="1:67" ht="34.700000000000003" customHeight="1">
      <c r="A139" s="51" t="str">
        <f t="shared" si="1"/>
        <v/>
      </c>
      <c r="B139" s="52"/>
      <c r="C139" s="52"/>
      <c r="D139" s="24" t="s">
        <v>8311</v>
      </c>
      <c r="E139" s="22" t="s">
        <v>81</v>
      </c>
      <c r="F139" s="22" t="s">
        <v>81</v>
      </c>
      <c r="G139" s="22" t="s">
        <v>81</v>
      </c>
      <c r="H139" s="64" t="s">
        <v>81</v>
      </c>
      <c r="I139" s="64" t="s">
        <v>81</v>
      </c>
      <c r="J139" s="64" t="s">
        <v>81</v>
      </c>
      <c r="K139" s="64" t="s">
        <v>81</v>
      </c>
      <c r="L139" s="22" t="s">
        <v>81</v>
      </c>
      <c r="M139" s="64" t="s">
        <v>81</v>
      </c>
      <c r="N139" s="64" t="s">
        <v>81</v>
      </c>
      <c r="O139" s="22" t="s">
        <v>81</v>
      </c>
      <c r="P139" s="64" t="s">
        <v>81</v>
      </c>
      <c r="Q139" s="64" t="s">
        <v>81</v>
      </c>
      <c r="R139" s="22" t="s">
        <v>81</v>
      </c>
      <c r="S139" s="64">
        <v>5.4</v>
      </c>
      <c r="T139" s="64" t="s">
        <v>81</v>
      </c>
      <c r="U139" s="64" t="s">
        <v>81</v>
      </c>
      <c r="V139" s="64" t="s">
        <v>81</v>
      </c>
      <c r="W139" s="64" t="s">
        <v>81</v>
      </c>
      <c r="X139" s="22" t="s">
        <v>81</v>
      </c>
      <c r="Y139" s="22" t="s">
        <v>81</v>
      </c>
      <c r="Z139" s="22" t="s">
        <v>81</v>
      </c>
      <c r="AA139" s="22" t="s">
        <v>81</v>
      </c>
      <c r="AB139" s="22" t="s">
        <v>81</v>
      </c>
      <c r="AC139" s="64" t="s">
        <v>81</v>
      </c>
      <c r="AD139" s="64" t="s">
        <v>81</v>
      </c>
      <c r="AE139" s="122" t="s">
        <v>81</v>
      </c>
      <c r="AF139" s="122" t="s">
        <v>81</v>
      </c>
      <c r="AG139" s="22" t="s">
        <v>81</v>
      </c>
      <c r="AH139" s="22" t="s">
        <v>81</v>
      </c>
      <c r="AI139" s="22" t="s">
        <v>81</v>
      </c>
      <c r="AJ139" s="22" t="s">
        <v>81</v>
      </c>
      <c r="AK139" s="22" t="s">
        <v>81</v>
      </c>
      <c r="AL139" s="22" t="s">
        <v>81</v>
      </c>
      <c r="AM139" s="22" t="s">
        <v>81</v>
      </c>
      <c r="AN139" s="22" t="s">
        <v>81</v>
      </c>
      <c r="AO139" s="22" t="s">
        <v>81</v>
      </c>
      <c r="AP139" s="22" t="s">
        <v>81</v>
      </c>
      <c r="AQ139" s="22" t="s">
        <v>81</v>
      </c>
      <c r="AR139" s="22" t="s">
        <v>81</v>
      </c>
      <c r="AS139" s="22" t="s">
        <v>81</v>
      </c>
      <c r="AT139" s="22" t="s">
        <v>81</v>
      </c>
      <c r="AU139" s="22" t="s">
        <v>81</v>
      </c>
      <c r="AV139" s="22" t="s">
        <v>81</v>
      </c>
      <c r="AW139" s="22" t="s">
        <v>81</v>
      </c>
      <c r="AX139" s="122" t="s">
        <v>81</v>
      </c>
      <c r="AY139" s="122" t="s">
        <v>81</v>
      </c>
      <c r="AZ139" s="64" t="s">
        <v>81</v>
      </c>
      <c r="BA139" s="64" t="s">
        <v>81</v>
      </c>
      <c r="BB139" s="122" t="s">
        <v>81</v>
      </c>
      <c r="BC139" s="22" t="s">
        <v>81</v>
      </c>
      <c r="BD139" s="22" t="s">
        <v>81</v>
      </c>
      <c r="BE139" s="122" t="s">
        <v>81</v>
      </c>
      <c r="BF139" s="64" t="s">
        <v>81</v>
      </c>
      <c r="BG139" s="22" t="s">
        <v>81</v>
      </c>
      <c r="BH139" s="22" t="s">
        <v>81</v>
      </c>
      <c r="BI139" s="22" t="s">
        <v>81</v>
      </c>
      <c r="BJ139" s="65" t="s">
        <v>81</v>
      </c>
      <c r="BK139" s="24" t="s">
        <v>8142</v>
      </c>
      <c r="BL139" s="24" t="s">
        <v>81</v>
      </c>
      <c r="BN139"/>
      <c r="BO139" s="22"/>
    </row>
    <row r="140" spans="1:67" ht="34.700000000000003" customHeight="1">
      <c r="A140" s="51" t="str">
        <f t="shared" si="1"/>
        <v/>
      </c>
      <c r="B140" s="52"/>
      <c r="C140" s="52"/>
      <c r="D140" s="24" t="s">
        <v>8311</v>
      </c>
      <c r="E140" s="22" t="s">
        <v>81</v>
      </c>
      <c r="F140" s="22" t="s">
        <v>81</v>
      </c>
      <c r="G140" s="22" t="s">
        <v>81</v>
      </c>
      <c r="H140" s="64" t="s">
        <v>81</v>
      </c>
      <c r="I140" s="64" t="s">
        <v>81</v>
      </c>
      <c r="J140" s="64" t="s">
        <v>81</v>
      </c>
      <c r="K140" s="64" t="s">
        <v>81</v>
      </c>
      <c r="L140" s="22" t="s">
        <v>81</v>
      </c>
      <c r="M140" s="64" t="s">
        <v>81</v>
      </c>
      <c r="N140" s="64" t="s">
        <v>81</v>
      </c>
      <c r="O140" s="22" t="s">
        <v>81</v>
      </c>
      <c r="P140" s="64" t="s">
        <v>81</v>
      </c>
      <c r="Q140" s="64" t="s">
        <v>81</v>
      </c>
      <c r="R140" s="22" t="s">
        <v>81</v>
      </c>
      <c r="S140" s="64" t="s">
        <v>81</v>
      </c>
      <c r="T140" s="64" t="s">
        <v>81</v>
      </c>
      <c r="U140" s="64" t="s">
        <v>81</v>
      </c>
      <c r="V140" s="64" t="s">
        <v>81</v>
      </c>
      <c r="W140" s="64" t="s">
        <v>81</v>
      </c>
      <c r="X140" s="22" t="s">
        <v>81</v>
      </c>
      <c r="Y140" s="22" t="s">
        <v>81</v>
      </c>
      <c r="Z140" s="22" t="s">
        <v>81</v>
      </c>
      <c r="AA140" s="22" t="s">
        <v>81</v>
      </c>
      <c r="AB140" s="22" t="s">
        <v>81</v>
      </c>
      <c r="AC140" s="64" t="s">
        <v>81</v>
      </c>
      <c r="AD140" s="64" t="s">
        <v>81</v>
      </c>
      <c r="AE140" s="122" t="s">
        <v>81</v>
      </c>
      <c r="AF140" s="122" t="s">
        <v>81</v>
      </c>
      <c r="AG140" s="22" t="s">
        <v>81</v>
      </c>
      <c r="AH140" s="22" t="s">
        <v>81</v>
      </c>
      <c r="AI140" s="22" t="s">
        <v>81</v>
      </c>
      <c r="AJ140" s="22" t="s">
        <v>81</v>
      </c>
      <c r="AK140" s="22" t="s">
        <v>81</v>
      </c>
      <c r="AL140" s="22" t="s">
        <v>81</v>
      </c>
      <c r="AM140" s="22" t="s">
        <v>81</v>
      </c>
      <c r="AN140" s="22" t="s">
        <v>81</v>
      </c>
      <c r="AO140" s="22" t="s">
        <v>81</v>
      </c>
      <c r="AP140" s="22" t="s">
        <v>81</v>
      </c>
      <c r="AQ140" s="22" t="s">
        <v>81</v>
      </c>
      <c r="AR140" s="22" t="s">
        <v>81</v>
      </c>
      <c r="AS140" s="22" t="s">
        <v>81</v>
      </c>
      <c r="AT140" s="22" t="s">
        <v>81</v>
      </c>
      <c r="AU140" s="22" t="s">
        <v>81</v>
      </c>
      <c r="AV140" s="22" t="s">
        <v>81</v>
      </c>
      <c r="AW140" s="22" t="s">
        <v>81</v>
      </c>
      <c r="AX140" s="122" t="s">
        <v>81</v>
      </c>
      <c r="AY140" s="122" t="s">
        <v>81</v>
      </c>
      <c r="AZ140" s="64" t="s">
        <v>81</v>
      </c>
      <c r="BA140" s="64" t="s">
        <v>81</v>
      </c>
      <c r="BB140" s="122" t="s">
        <v>81</v>
      </c>
      <c r="BC140" s="22" t="s">
        <v>81</v>
      </c>
      <c r="BD140" s="22" t="s">
        <v>81</v>
      </c>
      <c r="BE140" s="122" t="s">
        <v>81</v>
      </c>
      <c r="BF140" s="64" t="s">
        <v>81</v>
      </c>
      <c r="BG140" s="22" t="s">
        <v>81</v>
      </c>
      <c r="BH140" s="22" t="s">
        <v>81</v>
      </c>
      <c r="BI140" s="22" t="s">
        <v>81</v>
      </c>
      <c r="BJ140" s="65" t="s">
        <v>81</v>
      </c>
      <c r="BK140" s="24" t="s">
        <v>8290</v>
      </c>
      <c r="BL140" s="24" t="s">
        <v>81</v>
      </c>
      <c r="BN140"/>
      <c r="BO140" s="22"/>
    </row>
    <row r="141" spans="1:67" ht="45.75" customHeight="1">
      <c r="A141" s="51" t="str">
        <f t="shared" si="1"/>
        <v>06</v>
      </c>
      <c r="B141" s="52" t="s">
        <v>1922</v>
      </c>
      <c r="C141" s="52"/>
      <c r="D141" s="24" t="s">
        <v>1923</v>
      </c>
      <c r="E141" s="22">
        <v>9</v>
      </c>
      <c r="F141" s="22">
        <v>175</v>
      </c>
      <c r="G141" s="22">
        <v>41</v>
      </c>
      <c r="H141" s="64">
        <v>86.7</v>
      </c>
      <c r="I141" s="64">
        <v>1.1000000000000001</v>
      </c>
      <c r="J141" s="64">
        <v>1.6</v>
      </c>
      <c r="K141" s="64" t="s">
        <v>84</v>
      </c>
      <c r="L141" s="123">
        <v>0</v>
      </c>
      <c r="M141" s="64">
        <v>0.1</v>
      </c>
      <c r="N141" s="64">
        <v>8.3000000000000007</v>
      </c>
      <c r="O141" s="22" t="s">
        <v>80</v>
      </c>
      <c r="P141" s="64">
        <v>7.8</v>
      </c>
      <c r="Q141" s="64">
        <v>8.6</v>
      </c>
      <c r="R141" s="22" t="s">
        <v>81</v>
      </c>
      <c r="S141" s="64">
        <v>2.8</v>
      </c>
      <c r="T141" s="64" t="s">
        <v>82</v>
      </c>
      <c r="U141" s="64">
        <v>10.9</v>
      </c>
      <c r="V141" s="64" t="s">
        <v>82</v>
      </c>
      <c r="W141" s="64">
        <v>0.7</v>
      </c>
      <c r="X141" s="22">
        <v>1</v>
      </c>
      <c r="Y141" s="22">
        <v>420</v>
      </c>
      <c r="Z141" s="22">
        <v>20</v>
      </c>
      <c r="AA141" s="22">
        <v>15</v>
      </c>
      <c r="AB141" s="22">
        <v>55</v>
      </c>
      <c r="AC141" s="64">
        <v>0.5</v>
      </c>
      <c r="AD141" s="64">
        <v>0.3</v>
      </c>
      <c r="AE141" s="122">
        <v>0.08</v>
      </c>
      <c r="AF141" s="122">
        <v>0.08</v>
      </c>
      <c r="AG141" s="22" t="s">
        <v>81</v>
      </c>
      <c r="AH141" s="22" t="s">
        <v>84</v>
      </c>
      <c r="AI141" s="22">
        <v>0</v>
      </c>
      <c r="AJ141" s="22">
        <v>0</v>
      </c>
      <c r="AK141" s="22">
        <v>1</v>
      </c>
      <c r="AL141" s="22">
        <v>0</v>
      </c>
      <c r="AM141" s="22">
        <v>49</v>
      </c>
      <c r="AN141" s="22">
        <v>1400</v>
      </c>
      <c r="AO141" s="22">
        <v>3</v>
      </c>
      <c r="AP141" s="22">
        <v>1400</v>
      </c>
      <c r="AQ141" s="22">
        <v>120</v>
      </c>
      <c r="AR141" s="22" t="s">
        <v>78</v>
      </c>
      <c r="AS141" s="22">
        <v>2.2000000000000002</v>
      </c>
      <c r="AT141" s="22" t="s">
        <v>83</v>
      </c>
      <c r="AU141" s="22">
        <v>2.9</v>
      </c>
      <c r="AV141" s="22">
        <v>0.1</v>
      </c>
      <c r="AW141" s="22">
        <v>26</v>
      </c>
      <c r="AX141" s="122">
        <v>0.08</v>
      </c>
      <c r="AY141" s="122">
        <v>0.05</v>
      </c>
      <c r="AZ141" s="64">
        <v>0.9</v>
      </c>
      <c r="BA141" s="64">
        <v>1.2</v>
      </c>
      <c r="BB141" s="122">
        <v>0.15</v>
      </c>
      <c r="BC141" s="22" t="s">
        <v>78</v>
      </c>
      <c r="BD141" s="22">
        <v>80</v>
      </c>
      <c r="BE141" s="122">
        <v>0.5</v>
      </c>
      <c r="BF141" s="64">
        <v>1.9</v>
      </c>
      <c r="BG141" s="22">
        <v>16</v>
      </c>
      <c r="BH141" s="22" t="s">
        <v>82</v>
      </c>
      <c r="BI141" s="22">
        <v>0</v>
      </c>
      <c r="BJ141" s="127">
        <v>44985</v>
      </c>
      <c r="BK141" s="24" t="s">
        <v>81</v>
      </c>
      <c r="BL141" s="24" t="s">
        <v>1924</v>
      </c>
      <c r="BN141"/>
      <c r="BO141" s="22"/>
    </row>
    <row r="142" spans="1:67" ht="34.700000000000003" customHeight="1">
      <c r="A142" s="51" t="str">
        <f t="shared" ref="A142:A188" si="2">LEFT(B142,2)</f>
        <v/>
      </c>
      <c r="B142" s="52"/>
      <c r="C142" s="52"/>
      <c r="D142" s="24" t="s">
        <v>8312</v>
      </c>
      <c r="E142" s="22" t="s">
        <v>81</v>
      </c>
      <c r="F142" s="22" t="s">
        <v>81</v>
      </c>
      <c r="G142" s="22" t="s">
        <v>81</v>
      </c>
      <c r="H142" s="64" t="s">
        <v>81</v>
      </c>
      <c r="I142" s="64" t="s">
        <v>81</v>
      </c>
      <c r="J142" s="64" t="s">
        <v>81</v>
      </c>
      <c r="K142" s="64" t="s">
        <v>81</v>
      </c>
      <c r="L142" s="122" t="s">
        <v>81</v>
      </c>
      <c r="M142" s="64" t="s">
        <v>81</v>
      </c>
      <c r="N142" s="64" t="s">
        <v>81</v>
      </c>
      <c r="O142" s="22" t="s">
        <v>81</v>
      </c>
      <c r="P142" s="64" t="s">
        <v>81</v>
      </c>
      <c r="Q142" s="64" t="s">
        <v>81</v>
      </c>
      <c r="R142" s="22" t="s">
        <v>81</v>
      </c>
      <c r="S142" s="64" t="s">
        <v>81</v>
      </c>
      <c r="T142" s="64" t="s">
        <v>81</v>
      </c>
      <c r="U142" s="64" t="s">
        <v>81</v>
      </c>
      <c r="V142" s="64" t="s">
        <v>81</v>
      </c>
      <c r="W142" s="64" t="s">
        <v>81</v>
      </c>
      <c r="X142" s="22" t="s">
        <v>81</v>
      </c>
      <c r="Y142" s="22" t="s">
        <v>81</v>
      </c>
      <c r="Z142" s="22" t="s">
        <v>81</v>
      </c>
      <c r="AA142" s="22" t="s">
        <v>81</v>
      </c>
      <c r="AB142" s="22" t="s">
        <v>81</v>
      </c>
      <c r="AC142" s="64" t="s">
        <v>81</v>
      </c>
      <c r="AD142" s="64" t="s">
        <v>81</v>
      </c>
      <c r="AE142" s="122" t="s">
        <v>81</v>
      </c>
      <c r="AF142" s="122" t="s">
        <v>81</v>
      </c>
      <c r="AG142" s="22" t="s">
        <v>81</v>
      </c>
      <c r="AH142" s="22" t="s">
        <v>81</v>
      </c>
      <c r="AI142" s="22" t="s">
        <v>81</v>
      </c>
      <c r="AJ142" s="22" t="s">
        <v>81</v>
      </c>
      <c r="AK142" s="22" t="s">
        <v>81</v>
      </c>
      <c r="AL142" s="22" t="s">
        <v>81</v>
      </c>
      <c r="AM142" s="22" t="s">
        <v>81</v>
      </c>
      <c r="AN142" s="22" t="s">
        <v>81</v>
      </c>
      <c r="AO142" s="22" t="s">
        <v>81</v>
      </c>
      <c r="AP142" s="22" t="s">
        <v>81</v>
      </c>
      <c r="AQ142" s="22" t="s">
        <v>81</v>
      </c>
      <c r="AR142" s="22" t="s">
        <v>81</v>
      </c>
      <c r="AS142" s="22" t="s">
        <v>81</v>
      </c>
      <c r="AT142" s="22" t="s">
        <v>81</v>
      </c>
      <c r="AU142" s="22" t="s">
        <v>81</v>
      </c>
      <c r="AV142" s="22" t="s">
        <v>81</v>
      </c>
      <c r="AW142" s="22" t="s">
        <v>81</v>
      </c>
      <c r="AX142" s="122" t="s">
        <v>81</v>
      </c>
      <c r="AY142" s="122" t="s">
        <v>81</v>
      </c>
      <c r="AZ142" s="64" t="s">
        <v>81</v>
      </c>
      <c r="BA142" s="64" t="s">
        <v>81</v>
      </c>
      <c r="BB142" s="122" t="s">
        <v>81</v>
      </c>
      <c r="BC142" s="22" t="s">
        <v>81</v>
      </c>
      <c r="BD142" s="22" t="s">
        <v>81</v>
      </c>
      <c r="BE142" s="122" t="s">
        <v>81</v>
      </c>
      <c r="BF142" s="64" t="s">
        <v>81</v>
      </c>
      <c r="BG142" s="22" t="s">
        <v>81</v>
      </c>
      <c r="BH142" s="22" t="s">
        <v>81</v>
      </c>
      <c r="BI142" s="22" t="s">
        <v>81</v>
      </c>
      <c r="BJ142" s="65" t="s">
        <v>81</v>
      </c>
      <c r="BK142" s="24" t="s">
        <v>8225</v>
      </c>
      <c r="BL142" s="24" t="s">
        <v>81</v>
      </c>
      <c r="BN142"/>
      <c r="BO142" s="22"/>
    </row>
    <row r="143" spans="1:67" ht="34.700000000000003" customHeight="1">
      <c r="A143" s="51" t="str">
        <f t="shared" si="2"/>
        <v/>
      </c>
      <c r="B143" s="52"/>
      <c r="C143" s="52"/>
      <c r="D143" s="24" t="s">
        <v>8312</v>
      </c>
      <c r="E143" s="22" t="s">
        <v>81</v>
      </c>
      <c r="F143" s="22" t="s">
        <v>81</v>
      </c>
      <c r="G143" s="22" t="s">
        <v>81</v>
      </c>
      <c r="H143" s="64" t="s">
        <v>81</v>
      </c>
      <c r="I143" s="64" t="s">
        <v>81</v>
      </c>
      <c r="J143" s="64" t="s">
        <v>81</v>
      </c>
      <c r="K143" s="64" t="s">
        <v>81</v>
      </c>
      <c r="L143" s="122" t="s">
        <v>81</v>
      </c>
      <c r="M143" s="64" t="s">
        <v>81</v>
      </c>
      <c r="N143" s="64" t="s">
        <v>81</v>
      </c>
      <c r="O143" s="22" t="s">
        <v>81</v>
      </c>
      <c r="P143" s="64" t="s">
        <v>81</v>
      </c>
      <c r="Q143" s="64" t="s">
        <v>81</v>
      </c>
      <c r="R143" s="22" t="s">
        <v>81</v>
      </c>
      <c r="S143" s="64" t="s">
        <v>81</v>
      </c>
      <c r="T143" s="64" t="s">
        <v>81</v>
      </c>
      <c r="U143" s="64" t="s">
        <v>81</v>
      </c>
      <c r="V143" s="64" t="s">
        <v>81</v>
      </c>
      <c r="W143" s="64" t="s">
        <v>81</v>
      </c>
      <c r="X143" s="22" t="s">
        <v>81</v>
      </c>
      <c r="Y143" s="22">
        <v>420</v>
      </c>
      <c r="Z143" s="22" t="s">
        <v>81</v>
      </c>
      <c r="AA143" s="22" t="s">
        <v>81</v>
      </c>
      <c r="AB143" s="22">
        <v>55</v>
      </c>
      <c r="AC143" s="64" t="s">
        <v>81</v>
      </c>
      <c r="AD143" s="64" t="s">
        <v>81</v>
      </c>
      <c r="AE143" s="122" t="s">
        <v>81</v>
      </c>
      <c r="AF143" s="122">
        <v>0.08</v>
      </c>
      <c r="AG143" s="22" t="s">
        <v>81</v>
      </c>
      <c r="AH143" s="22" t="s">
        <v>81</v>
      </c>
      <c r="AI143" s="22">
        <v>0</v>
      </c>
      <c r="AJ143" s="22" t="s">
        <v>81</v>
      </c>
      <c r="AK143" s="22">
        <v>1</v>
      </c>
      <c r="AL143" s="22" t="s">
        <v>81</v>
      </c>
      <c r="AM143" s="22" t="s">
        <v>81</v>
      </c>
      <c r="AN143" s="22">
        <v>1400</v>
      </c>
      <c r="AO143" s="22" t="s">
        <v>81</v>
      </c>
      <c r="AP143" s="22" t="s">
        <v>81</v>
      </c>
      <c r="AQ143" s="22" t="s">
        <v>81</v>
      </c>
      <c r="AR143" s="22" t="s">
        <v>81</v>
      </c>
      <c r="AS143" s="22">
        <v>2.2000000000000002</v>
      </c>
      <c r="AT143" s="22" t="s">
        <v>81</v>
      </c>
      <c r="AU143" s="22">
        <v>2.9</v>
      </c>
      <c r="AV143" s="22" t="s">
        <v>81</v>
      </c>
      <c r="AW143" s="22" t="s">
        <v>81</v>
      </c>
      <c r="AX143" s="122">
        <v>0.08</v>
      </c>
      <c r="AY143" s="122">
        <v>0.05</v>
      </c>
      <c r="AZ143" s="64">
        <v>0.9</v>
      </c>
      <c r="BA143" s="64">
        <v>1.2</v>
      </c>
      <c r="BB143" s="122">
        <v>0.15</v>
      </c>
      <c r="BC143" s="22" t="s">
        <v>81</v>
      </c>
      <c r="BD143" s="22" t="s">
        <v>81</v>
      </c>
      <c r="BE143" s="122">
        <v>0.5</v>
      </c>
      <c r="BF143" s="64">
        <v>1.9</v>
      </c>
      <c r="BG143" s="22" t="s">
        <v>81</v>
      </c>
      <c r="BH143" s="22" t="s">
        <v>81</v>
      </c>
      <c r="BI143" s="22" t="s">
        <v>81</v>
      </c>
      <c r="BJ143" s="65" t="s">
        <v>81</v>
      </c>
      <c r="BK143" s="24" t="s">
        <v>8143</v>
      </c>
      <c r="BL143" s="24" t="s">
        <v>81</v>
      </c>
      <c r="BN143"/>
      <c r="BO143" s="22"/>
    </row>
    <row r="144" spans="1:67" ht="34.700000000000003" customHeight="1">
      <c r="A144" s="51" t="str">
        <f t="shared" si="2"/>
        <v/>
      </c>
      <c r="B144" s="52"/>
      <c r="C144" s="52"/>
      <c r="D144" s="24" t="s">
        <v>8312</v>
      </c>
      <c r="E144" s="22" t="s">
        <v>81</v>
      </c>
      <c r="F144" s="22" t="s">
        <v>81</v>
      </c>
      <c r="G144" s="22" t="s">
        <v>81</v>
      </c>
      <c r="H144" s="64" t="s">
        <v>81</v>
      </c>
      <c r="I144" s="64" t="s">
        <v>81</v>
      </c>
      <c r="J144" s="64" t="s">
        <v>81</v>
      </c>
      <c r="K144" s="64" t="s">
        <v>81</v>
      </c>
      <c r="L144" s="123" t="s">
        <v>81</v>
      </c>
      <c r="M144" s="64" t="s">
        <v>81</v>
      </c>
      <c r="N144" s="64" t="s">
        <v>81</v>
      </c>
      <c r="O144" s="22" t="s">
        <v>81</v>
      </c>
      <c r="P144" s="64" t="s">
        <v>81</v>
      </c>
      <c r="Q144" s="64" t="s">
        <v>81</v>
      </c>
      <c r="R144" s="22" t="s">
        <v>81</v>
      </c>
      <c r="S144" s="64" t="s">
        <v>81</v>
      </c>
      <c r="T144" s="64" t="s">
        <v>81</v>
      </c>
      <c r="U144" s="64" t="s">
        <v>81</v>
      </c>
      <c r="V144" s="64" t="s">
        <v>81</v>
      </c>
      <c r="W144" s="64" t="s">
        <v>81</v>
      </c>
      <c r="X144" s="22" t="s">
        <v>81</v>
      </c>
      <c r="Y144" s="22" t="s">
        <v>81</v>
      </c>
      <c r="Z144" s="22" t="s">
        <v>81</v>
      </c>
      <c r="AA144" s="22" t="s">
        <v>81</v>
      </c>
      <c r="AB144" s="22" t="s">
        <v>81</v>
      </c>
      <c r="AC144" s="64" t="s">
        <v>81</v>
      </c>
      <c r="AD144" s="64" t="s">
        <v>81</v>
      </c>
      <c r="AE144" s="122" t="s">
        <v>81</v>
      </c>
      <c r="AF144" s="122" t="s">
        <v>81</v>
      </c>
      <c r="AG144" s="22" t="s">
        <v>81</v>
      </c>
      <c r="AH144" s="22" t="s">
        <v>81</v>
      </c>
      <c r="AI144" s="22" t="s">
        <v>81</v>
      </c>
      <c r="AJ144" s="22" t="s">
        <v>81</v>
      </c>
      <c r="AK144" s="22" t="s">
        <v>81</v>
      </c>
      <c r="AL144" s="22" t="s">
        <v>81</v>
      </c>
      <c r="AM144" s="22" t="s">
        <v>81</v>
      </c>
      <c r="AN144" s="22" t="s">
        <v>81</v>
      </c>
      <c r="AO144" s="22" t="s">
        <v>81</v>
      </c>
      <c r="AP144" s="22">
        <v>1400</v>
      </c>
      <c r="AQ144" s="22">
        <v>120</v>
      </c>
      <c r="AR144" s="22" t="s">
        <v>81</v>
      </c>
      <c r="AS144" s="22" t="s">
        <v>81</v>
      </c>
      <c r="AT144" s="22" t="s">
        <v>81</v>
      </c>
      <c r="AU144" s="22" t="s">
        <v>81</v>
      </c>
      <c r="AV144" s="22" t="s">
        <v>81</v>
      </c>
      <c r="AW144" s="22" t="s">
        <v>81</v>
      </c>
      <c r="AX144" s="122" t="s">
        <v>81</v>
      </c>
      <c r="AY144" s="122" t="s">
        <v>81</v>
      </c>
      <c r="AZ144" s="64" t="s">
        <v>81</v>
      </c>
      <c r="BA144" s="64" t="s">
        <v>81</v>
      </c>
      <c r="BB144" s="122" t="s">
        <v>81</v>
      </c>
      <c r="BC144" s="22" t="s">
        <v>81</v>
      </c>
      <c r="BD144" s="22" t="s">
        <v>81</v>
      </c>
      <c r="BE144" s="122" t="s">
        <v>81</v>
      </c>
      <c r="BF144" s="64" t="s">
        <v>81</v>
      </c>
      <c r="BG144" s="22" t="s">
        <v>81</v>
      </c>
      <c r="BH144" s="22" t="s">
        <v>81</v>
      </c>
      <c r="BI144" s="22" t="s">
        <v>81</v>
      </c>
      <c r="BJ144" s="65" t="s">
        <v>81</v>
      </c>
      <c r="BK144" s="24" t="s">
        <v>8224</v>
      </c>
      <c r="BL144" s="24" t="s">
        <v>81</v>
      </c>
      <c r="BN144"/>
      <c r="BO144" s="22"/>
    </row>
    <row r="145" spans="1:67" ht="34.700000000000003" customHeight="1">
      <c r="A145" s="51" t="str">
        <f t="shared" si="2"/>
        <v/>
      </c>
      <c r="B145" s="52"/>
      <c r="C145" s="52"/>
      <c r="D145" s="24" t="s">
        <v>8312</v>
      </c>
      <c r="E145" s="22" t="s">
        <v>81</v>
      </c>
      <c r="F145" s="22" t="s">
        <v>81</v>
      </c>
      <c r="G145" s="22" t="s">
        <v>81</v>
      </c>
      <c r="H145" s="64" t="s">
        <v>81</v>
      </c>
      <c r="I145" s="64" t="s">
        <v>81</v>
      </c>
      <c r="J145" s="64" t="s">
        <v>81</v>
      </c>
      <c r="K145" s="64" t="s">
        <v>81</v>
      </c>
      <c r="L145" s="122" t="s">
        <v>81</v>
      </c>
      <c r="M145" s="64" t="s">
        <v>81</v>
      </c>
      <c r="N145" s="64" t="s">
        <v>81</v>
      </c>
      <c r="O145" s="22" t="s">
        <v>81</v>
      </c>
      <c r="P145" s="64" t="s">
        <v>81</v>
      </c>
      <c r="Q145" s="64" t="s">
        <v>81</v>
      </c>
      <c r="R145" s="22" t="s">
        <v>81</v>
      </c>
      <c r="S145" s="64" t="s">
        <v>81</v>
      </c>
      <c r="T145" s="64" t="s">
        <v>81</v>
      </c>
      <c r="U145" s="64" t="s">
        <v>81</v>
      </c>
      <c r="V145" s="64" t="s">
        <v>81</v>
      </c>
      <c r="W145" s="64" t="s">
        <v>81</v>
      </c>
      <c r="X145" s="22" t="s">
        <v>81</v>
      </c>
      <c r="Y145" s="22" t="s">
        <v>81</v>
      </c>
      <c r="Z145" s="22" t="s">
        <v>81</v>
      </c>
      <c r="AA145" s="22" t="s">
        <v>81</v>
      </c>
      <c r="AB145" s="22" t="s">
        <v>81</v>
      </c>
      <c r="AC145" s="64" t="s">
        <v>81</v>
      </c>
      <c r="AD145" s="64" t="s">
        <v>81</v>
      </c>
      <c r="AE145" s="122" t="s">
        <v>81</v>
      </c>
      <c r="AF145" s="122" t="s">
        <v>81</v>
      </c>
      <c r="AG145" s="22" t="s">
        <v>81</v>
      </c>
      <c r="AH145" s="22" t="s">
        <v>81</v>
      </c>
      <c r="AI145" s="22" t="s">
        <v>81</v>
      </c>
      <c r="AJ145" s="22" t="s">
        <v>81</v>
      </c>
      <c r="AK145" s="22" t="s">
        <v>81</v>
      </c>
      <c r="AL145" s="22" t="s">
        <v>81</v>
      </c>
      <c r="AM145" s="22" t="s">
        <v>81</v>
      </c>
      <c r="AN145" s="22" t="s">
        <v>81</v>
      </c>
      <c r="AO145" s="22" t="s">
        <v>81</v>
      </c>
      <c r="AP145" s="22" t="s">
        <v>81</v>
      </c>
      <c r="AQ145" s="22" t="s">
        <v>81</v>
      </c>
      <c r="AR145" s="22" t="s">
        <v>81</v>
      </c>
      <c r="AS145" s="22" t="s">
        <v>81</v>
      </c>
      <c r="AT145" s="22" t="s">
        <v>81</v>
      </c>
      <c r="AU145" s="22" t="s">
        <v>81</v>
      </c>
      <c r="AV145" s="22" t="s">
        <v>81</v>
      </c>
      <c r="AW145" s="22" t="s">
        <v>81</v>
      </c>
      <c r="AX145" s="122" t="s">
        <v>81</v>
      </c>
      <c r="AY145" s="122" t="s">
        <v>81</v>
      </c>
      <c r="AZ145" s="64" t="s">
        <v>81</v>
      </c>
      <c r="BA145" s="64" t="s">
        <v>81</v>
      </c>
      <c r="BB145" s="122" t="s">
        <v>81</v>
      </c>
      <c r="BC145" s="22" t="s">
        <v>81</v>
      </c>
      <c r="BD145" s="22" t="s">
        <v>81</v>
      </c>
      <c r="BE145" s="122" t="s">
        <v>81</v>
      </c>
      <c r="BF145" s="64" t="s">
        <v>81</v>
      </c>
      <c r="BG145" s="22" t="s">
        <v>81</v>
      </c>
      <c r="BH145" s="22" t="s">
        <v>81</v>
      </c>
      <c r="BI145" s="22" t="s">
        <v>81</v>
      </c>
      <c r="BJ145" s="65" t="s">
        <v>81</v>
      </c>
      <c r="BK145" s="24" t="s">
        <v>8142</v>
      </c>
      <c r="BL145" s="24" t="s">
        <v>81</v>
      </c>
      <c r="BN145"/>
      <c r="BO145" s="22"/>
    </row>
    <row r="146" spans="1:67" ht="34.700000000000003" customHeight="1">
      <c r="A146" s="51" t="str">
        <f t="shared" si="2"/>
        <v/>
      </c>
      <c r="B146" s="52"/>
      <c r="C146" s="52"/>
      <c r="D146" s="24" t="s">
        <v>8312</v>
      </c>
      <c r="E146" s="22" t="s">
        <v>81</v>
      </c>
      <c r="F146" s="22" t="s">
        <v>81</v>
      </c>
      <c r="G146" s="22" t="s">
        <v>81</v>
      </c>
      <c r="H146" s="64" t="s">
        <v>81</v>
      </c>
      <c r="I146" s="64" t="s">
        <v>81</v>
      </c>
      <c r="J146" s="64" t="s">
        <v>81</v>
      </c>
      <c r="K146" s="64" t="s">
        <v>81</v>
      </c>
      <c r="L146" s="123" t="s">
        <v>81</v>
      </c>
      <c r="M146" s="64" t="s">
        <v>81</v>
      </c>
      <c r="N146" s="64" t="s">
        <v>81</v>
      </c>
      <c r="O146" s="22" t="s">
        <v>81</v>
      </c>
      <c r="P146" s="64" t="s">
        <v>81</v>
      </c>
      <c r="Q146" s="64" t="s">
        <v>81</v>
      </c>
      <c r="R146" s="22" t="s">
        <v>81</v>
      </c>
      <c r="S146" s="64" t="s">
        <v>81</v>
      </c>
      <c r="T146" s="64" t="s">
        <v>81</v>
      </c>
      <c r="U146" s="64" t="s">
        <v>81</v>
      </c>
      <c r="V146" s="64" t="s">
        <v>81</v>
      </c>
      <c r="W146" s="64" t="s">
        <v>81</v>
      </c>
      <c r="X146" s="22" t="s">
        <v>81</v>
      </c>
      <c r="Y146" s="22" t="s">
        <v>81</v>
      </c>
      <c r="Z146" s="22" t="s">
        <v>81</v>
      </c>
      <c r="AA146" s="22" t="s">
        <v>81</v>
      </c>
      <c r="AB146" s="22" t="s">
        <v>81</v>
      </c>
      <c r="AC146" s="64" t="s">
        <v>81</v>
      </c>
      <c r="AD146" s="64" t="s">
        <v>81</v>
      </c>
      <c r="AE146" s="122" t="s">
        <v>81</v>
      </c>
      <c r="AF146" s="122" t="s">
        <v>81</v>
      </c>
      <c r="AG146" s="22" t="s">
        <v>81</v>
      </c>
      <c r="AH146" s="22" t="s">
        <v>81</v>
      </c>
      <c r="AI146" s="22" t="s">
        <v>81</v>
      </c>
      <c r="AJ146" s="22" t="s">
        <v>81</v>
      </c>
      <c r="AK146" s="22" t="s">
        <v>81</v>
      </c>
      <c r="AL146" s="22" t="s">
        <v>81</v>
      </c>
      <c r="AM146" s="22" t="s">
        <v>81</v>
      </c>
      <c r="AN146" s="22" t="s">
        <v>81</v>
      </c>
      <c r="AO146" s="22" t="s">
        <v>81</v>
      </c>
      <c r="AP146" s="22" t="s">
        <v>81</v>
      </c>
      <c r="AQ146" s="22" t="s">
        <v>81</v>
      </c>
      <c r="AR146" s="22" t="s">
        <v>81</v>
      </c>
      <c r="AS146" s="22" t="s">
        <v>81</v>
      </c>
      <c r="AT146" s="22" t="s">
        <v>81</v>
      </c>
      <c r="AU146" s="22" t="s">
        <v>81</v>
      </c>
      <c r="AV146" s="22" t="s">
        <v>81</v>
      </c>
      <c r="AW146" s="22" t="s">
        <v>81</v>
      </c>
      <c r="AX146" s="122" t="s">
        <v>81</v>
      </c>
      <c r="AY146" s="122" t="s">
        <v>81</v>
      </c>
      <c r="AZ146" s="64" t="s">
        <v>81</v>
      </c>
      <c r="BA146" s="64" t="s">
        <v>81</v>
      </c>
      <c r="BB146" s="122" t="s">
        <v>81</v>
      </c>
      <c r="BC146" s="22" t="s">
        <v>81</v>
      </c>
      <c r="BD146" s="22" t="s">
        <v>81</v>
      </c>
      <c r="BE146" s="122" t="s">
        <v>81</v>
      </c>
      <c r="BF146" s="64" t="s">
        <v>81</v>
      </c>
      <c r="BG146" s="22" t="s">
        <v>81</v>
      </c>
      <c r="BH146" s="22" t="s">
        <v>81</v>
      </c>
      <c r="BI146" s="22" t="s">
        <v>81</v>
      </c>
      <c r="BJ146" s="65" t="s">
        <v>81</v>
      </c>
      <c r="BK146" s="24" t="s">
        <v>8290</v>
      </c>
      <c r="BL146" s="24" t="s">
        <v>81</v>
      </c>
      <c r="BN146"/>
      <c r="BO146" s="22"/>
    </row>
    <row r="147" spans="1:67" ht="57" customHeight="1">
      <c r="A147" s="51" t="str">
        <f t="shared" si="2"/>
        <v>06</v>
      </c>
      <c r="B147" s="52" t="s">
        <v>1925</v>
      </c>
      <c r="C147" s="52"/>
      <c r="D147" s="24" t="s">
        <v>1926</v>
      </c>
      <c r="E147" s="22">
        <v>0</v>
      </c>
      <c r="F147" s="22">
        <v>234</v>
      </c>
      <c r="G147" s="22">
        <v>55</v>
      </c>
      <c r="H147" s="64">
        <v>84</v>
      </c>
      <c r="I147" s="64" t="s">
        <v>223</v>
      </c>
      <c r="J147" s="64">
        <v>1.9</v>
      </c>
      <c r="K147" s="64" t="s">
        <v>253</v>
      </c>
      <c r="L147" s="122">
        <v>0</v>
      </c>
      <c r="M147" s="64">
        <v>0.1</v>
      </c>
      <c r="N147" s="64" t="s">
        <v>440</v>
      </c>
      <c r="O147" s="22" t="s">
        <v>81</v>
      </c>
      <c r="P147" s="64" t="s">
        <v>1927</v>
      </c>
      <c r="Q147" s="64" t="s">
        <v>1863</v>
      </c>
      <c r="R147" s="22" t="s">
        <v>80</v>
      </c>
      <c r="S147" s="64" t="s">
        <v>170</v>
      </c>
      <c r="T147" s="64" t="s">
        <v>82</v>
      </c>
      <c r="U147" s="64">
        <v>13.3</v>
      </c>
      <c r="V147" s="64" t="s">
        <v>82</v>
      </c>
      <c r="W147" s="64">
        <v>0.7</v>
      </c>
      <c r="X147" s="22">
        <v>1</v>
      </c>
      <c r="Y147" s="22">
        <v>350</v>
      </c>
      <c r="Z147" s="22">
        <v>18</v>
      </c>
      <c r="AA147" s="22">
        <v>15</v>
      </c>
      <c r="AB147" s="22">
        <v>45</v>
      </c>
      <c r="AC147" s="64">
        <v>0.5</v>
      </c>
      <c r="AD147" s="64">
        <v>0.2</v>
      </c>
      <c r="AE147" s="122">
        <v>7.0000000000000007E-2</v>
      </c>
      <c r="AF147" s="122">
        <v>0.08</v>
      </c>
      <c r="AG147" s="22" t="s">
        <v>81</v>
      </c>
      <c r="AH147" s="22">
        <v>0</v>
      </c>
      <c r="AI147" s="22">
        <v>0</v>
      </c>
      <c r="AJ147" s="22" t="s">
        <v>82</v>
      </c>
      <c r="AK147" s="22">
        <v>1</v>
      </c>
      <c r="AL147" s="22" t="s">
        <v>78</v>
      </c>
      <c r="AM147" s="22">
        <v>45</v>
      </c>
      <c r="AN147" s="22">
        <v>1100</v>
      </c>
      <c r="AO147" s="22">
        <v>2</v>
      </c>
      <c r="AP147" s="22">
        <v>1100</v>
      </c>
      <c r="AQ147" s="22">
        <v>92</v>
      </c>
      <c r="AR147" s="22" t="s">
        <v>78</v>
      </c>
      <c r="AS147" s="22">
        <v>2.1</v>
      </c>
      <c r="AT147" s="22" t="s">
        <v>83</v>
      </c>
      <c r="AU147" s="22">
        <v>2.1</v>
      </c>
      <c r="AV147" s="22">
        <v>0.1</v>
      </c>
      <c r="AW147" s="22">
        <v>27</v>
      </c>
      <c r="AX147" s="122">
        <v>0.06</v>
      </c>
      <c r="AY147" s="122">
        <v>0.03</v>
      </c>
      <c r="AZ147" s="64">
        <v>0.7</v>
      </c>
      <c r="BA147" s="64" t="s">
        <v>248</v>
      </c>
      <c r="BB147" s="122">
        <v>0.12</v>
      </c>
      <c r="BC147" s="22" t="s">
        <v>78</v>
      </c>
      <c r="BD147" s="22">
        <v>75</v>
      </c>
      <c r="BE147" s="122" t="s">
        <v>416</v>
      </c>
      <c r="BF147" s="64">
        <v>1.7</v>
      </c>
      <c r="BG147" s="22">
        <v>16</v>
      </c>
      <c r="BH147" s="22" t="s">
        <v>82</v>
      </c>
      <c r="BI147" s="22">
        <v>0</v>
      </c>
      <c r="BJ147" s="127">
        <v>44985</v>
      </c>
      <c r="BK147" s="24" t="s">
        <v>81</v>
      </c>
      <c r="BL147" s="24" t="s">
        <v>8242</v>
      </c>
      <c r="BN147"/>
      <c r="BO147" s="22"/>
    </row>
    <row r="148" spans="1:67" ht="34.700000000000003" customHeight="1">
      <c r="A148" s="51" t="str">
        <f t="shared" si="2"/>
        <v/>
      </c>
      <c r="B148" s="52"/>
      <c r="C148" s="52"/>
      <c r="D148" s="24" t="s">
        <v>8313</v>
      </c>
      <c r="E148" s="22" t="s">
        <v>81</v>
      </c>
      <c r="F148" s="22" t="s">
        <v>81</v>
      </c>
      <c r="G148" s="22" t="s">
        <v>81</v>
      </c>
      <c r="H148" s="64" t="s">
        <v>81</v>
      </c>
      <c r="I148" s="64" t="s">
        <v>81</v>
      </c>
      <c r="J148" s="64" t="s">
        <v>81</v>
      </c>
      <c r="K148" s="64" t="s">
        <v>81</v>
      </c>
      <c r="L148" s="123" t="s">
        <v>81</v>
      </c>
      <c r="M148" s="64" t="s">
        <v>81</v>
      </c>
      <c r="N148" s="64" t="s">
        <v>81</v>
      </c>
      <c r="O148" s="22" t="s">
        <v>81</v>
      </c>
      <c r="P148" s="64" t="s">
        <v>81</v>
      </c>
      <c r="Q148" s="64" t="s">
        <v>81</v>
      </c>
      <c r="R148" s="22" t="s">
        <v>81</v>
      </c>
      <c r="S148" s="64" t="s">
        <v>81</v>
      </c>
      <c r="T148" s="64" t="s">
        <v>81</v>
      </c>
      <c r="U148" s="64" t="s">
        <v>81</v>
      </c>
      <c r="V148" s="64" t="s">
        <v>81</v>
      </c>
      <c r="W148" s="64" t="s">
        <v>81</v>
      </c>
      <c r="X148" s="22" t="s">
        <v>81</v>
      </c>
      <c r="Y148" s="22" t="s">
        <v>81</v>
      </c>
      <c r="Z148" s="22" t="s">
        <v>81</v>
      </c>
      <c r="AA148" s="22" t="s">
        <v>81</v>
      </c>
      <c r="AB148" s="22" t="s">
        <v>81</v>
      </c>
      <c r="AC148" s="64" t="s">
        <v>81</v>
      </c>
      <c r="AD148" s="64" t="s">
        <v>81</v>
      </c>
      <c r="AE148" s="122" t="s">
        <v>81</v>
      </c>
      <c r="AF148" s="122" t="s">
        <v>81</v>
      </c>
      <c r="AG148" s="22" t="s">
        <v>81</v>
      </c>
      <c r="AH148" s="22">
        <v>0</v>
      </c>
      <c r="AI148" s="22">
        <v>0</v>
      </c>
      <c r="AJ148" s="22" t="s">
        <v>81</v>
      </c>
      <c r="AK148" s="22">
        <v>1</v>
      </c>
      <c r="AL148" s="22" t="s">
        <v>81</v>
      </c>
      <c r="AM148" s="22" t="s">
        <v>81</v>
      </c>
      <c r="AN148" s="22" t="s">
        <v>81</v>
      </c>
      <c r="AO148" s="22" t="s">
        <v>81</v>
      </c>
      <c r="AP148" s="22" t="s">
        <v>81</v>
      </c>
      <c r="AQ148" s="22" t="s">
        <v>81</v>
      </c>
      <c r="AR148" s="22" t="s">
        <v>81</v>
      </c>
      <c r="AS148" s="22" t="s">
        <v>81</v>
      </c>
      <c r="AT148" s="22" t="s">
        <v>81</v>
      </c>
      <c r="AU148" s="22" t="s">
        <v>81</v>
      </c>
      <c r="AV148" s="22" t="s">
        <v>81</v>
      </c>
      <c r="AW148" s="22" t="s">
        <v>81</v>
      </c>
      <c r="AX148" s="122" t="s">
        <v>81</v>
      </c>
      <c r="AY148" s="122" t="s">
        <v>81</v>
      </c>
      <c r="AZ148" s="64" t="s">
        <v>81</v>
      </c>
      <c r="BA148" s="64" t="s">
        <v>81</v>
      </c>
      <c r="BB148" s="122" t="s">
        <v>81</v>
      </c>
      <c r="BC148" s="22" t="s">
        <v>81</v>
      </c>
      <c r="BD148" s="22" t="s">
        <v>81</v>
      </c>
      <c r="BE148" s="122" t="s">
        <v>81</v>
      </c>
      <c r="BF148" s="64">
        <v>1.7</v>
      </c>
      <c r="BG148" s="22" t="s">
        <v>81</v>
      </c>
      <c r="BH148" s="22" t="s">
        <v>81</v>
      </c>
      <c r="BI148" s="22" t="s">
        <v>81</v>
      </c>
      <c r="BJ148" s="65" t="s">
        <v>81</v>
      </c>
      <c r="BK148" s="24" t="s">
        <v>8225</v>
      </c>
      <c r="BL148" s="24" t="s">
        <v>81</v>
      </c>
      <c r="BN148"/>
      <c r="BO148" s="22"/>
    </row>
    <row r="149" spans="1:67" ht="34.700000000000003" customHeight="1">
      <c r="A149" s="51" t="str">
        <f t="shared" si="2"/>
        <v/>
      </c>
      <c r="B149" s="52"/>
      <c r="C149" s="52"/>
      <c r="D149" s="24" t="s">
        <v>8313</v>
      </c>
      <c r="E149" s="22" t="s">
        <v>81</v>
      </c>
      <c r="F149" s="22" t="s">
        <v>81</v>
      </c>
      <c r="G149" s="22" t="s">
        <v>81</v>
      </c>
      <c r="H149" s="64">
        <v>84</v>
      </c>
      <c r="I149" s="64" t="s">
        <v>81</v>
      </c>
      <c r="J149" s="64" t="s">
        <v>81</v>
      </c>
      <c r="K149" s="64" t="s">
        <v>81</v>
      </c>
      <c r="L149" s="22" t="s">
        <v>81</v>
      </c>
      <c r="M149" s="64" t="s">
        <v>81</v>
      </c>
      <c r="N149" s="64" t="s">
        <v>81</v>
      </c>
      <c r="O149" s="22" t="s">
        <v>81</v>
      </c>
      <c r="P149" s="64" t="s">
        <v>81</v>
      </c>
      <c r="Q149" s="64" t="s">
        <v>81</v>
      </c>
      <c r="R149" s="22" t="s">
        <v>81</v>
      </c>
      <c r="S149" s="64" t="s">
        <v>81</v>
      </c>
      <c r="T149" s="64" t="s">
        <v>81</v>
      </c>
      <c r="U149" s="64" t="s">
        <v>81</v>
      </c>
      <c r="V149" s="64" t="s">
        <v>81</v>
      </c>
      <c r="W149" s="64" t="s">
        <v>81</v>
      </c>
      <c r="X149" s="22" t="s">
        <v>81</v>
      </c>
      <c r="Y149" s="22">
        <v>350</v>
      </c>
      <c r="Z149" s="22">
        <v>18</v>
      </c>
      <c r="AA149" s="22" t="s">
        <v>81</v>
      </c>
      <c r="AB149" s="22">
        <v>45</v>
      </c>
      <c r="AC149" s="64">
        <v>0.5</v>
      </c>
      <c r="AD149" s="64" t="s">
        <v>81</v>
      </c>
      <c r="AE149" s="122" t="s">
        <v>81</v>
      </c>
      <c r="AF149" s="122">
        <v>0.08</v>
      </c>
      <c r="AG149" s="22" t="s">
        <v>81</v>
      </c>
      <c r="AH149" s="22" t="s">
        <v>81</v>
      </c>
      <c r="AI149" s="22" t="s">
        <v>81</v>
      </c>
      <c r="AJ149" s="22" t="s">
        <v>81</v>
      </c>
      <c r="AK149" s="22" t="s">
        <v>81</v>
      </c>
      <c r="AL149" s="22" t="s">
        <v>81</v>
      </c>
      <c r="AM149" s="22" t="s">
        <v>81</v>
      </c>
      <c r="AN149" s="22">
        <v>1100</v>
      </c>
      <c r="AO149" s="22" t="s">
        <v>81</v>
      </c>
      <c r="AP149" s="22" t="s">
        <v>81</v>
      </c>
      <c r="AQ149" s="22" t="s">
        <v>81</v>
      </c>
      <c r="AR149" s="22" t="s">
        <v>81</v>
      </c>
      <c r="AS149" s="22">
        <v>2.1</v>
      </c>
      <c r="AT149" s="22" t="s">
        <v>81</v>
      </c>
      <c r="AU149" s="22">
        <v>2.1</v>
      </c>
      <c r="AV149" s="22" t="s">
        <v>81</v>
      </c>
      <c r="AW149" s="22" t="s">
        <v>81</v>
      </c>
      <c r="AX149" s="122">
        <v>0.06</v>
      </c>
      <c r="AY149" s="122">
        <v>0.03</v>
      </c>
      <c r="AZ149" s="64" t="s">
        <v>81</v>
      </c>
      <c r="BA149" s="64" t="s">
        <v>81</v>
      </c>
      <c r="BB149" s="122">
        <v>0.12</v>
      </c>
      <c r="BC149" s="22" t="s">
        <v>81</v>
      </c>
      <c r="BD149" s="22" t="s">
        <v>81</v>
      </c>
      <c r="BE149" s="122" t="s">
        <v>81</v>
      </c>
      <c r="BF149" s="64" t="s">
        <v>81</v>
      </c>
      <c r="BG149" s="22" t="s">
        <v>81</v>
      </c>
      <c r="BH149" s="22" t="s">
        <v>81</v>
      </c>
      <c r="BI149" s="22" t="s">
        <v>81</v>
      </c>
      <c r="BJ149" s="65" t="s">
        <v>81</v>
      </c>
      <c r="BK149" s="24" t="s">
        <v>8143</v>
      </c>
      <c r="BL149" s="24" t="s">
        <v>81</v>
      </c>
      <c r="BN149"/>
      <c r="BO149" s="22"/>
    </row>
    <row r="150" spans="1:67" ht="34.700000000000003" customHeight="1">
      <c r="A150" s="51" t="str">
        <f t="shared" si="2"/>
        <v/>
      </c>
      <c r="B150" s="52"/>
      <c r="C150" s="52"/>
      <c r="D150" s="24" t="s">
        <v>8313</v>
      </c>
      <c r="E150" s="22" t="s">
        <v>81</v>
      </c>
      <c r="F150" s="22">
        <v>234</v>
      </c>
      <c r="G150" s="22">
        <v>55</v>
      </c>
      <c r="H150" s="64" t="s">
        <v>81</v>
      </c>
      <c r="I150" s="64" t="s">
        <v>81</v>
      </c>
      <c r="J150" s="64" t="s">
        <v>81</v>
      </c>
      <c r="K150" s="64" t="s">
        <v>81</v>
      </c>
      <c r="L150" s="22" t="s">
        <v>81</v>
      </c>
      <c r="M150" s="64" t="s">
        <v>81</v>
      </c>
      <c r="N150" s="64" t="s">
        <v>81</v>
      </c>
      <c r="O150" s="22" t="s">
        <v>81</v>
      </c>
      <c r="P150" s="64" t="s">
        <v>81</v>
      </c>
      <c r="Q150" s="64" t="s">
        <v>1863</v>
      </c>
      <c r="R150" s="22" t="s">
        <v>81</v>
      </c>
      <c r="S150" s="64" t="s">
        <v>81</v>
      </c>
      <c r="T150" s="64" t="s">
        <v>81</v>
      </c>
      <c r="U150" s="64">
        <v>13.3</v>
      </c>
      <c r="V150" s="64" t="s">
        <v>81</v>
      </c>
      <c r="W150" s="64" t="s">
        <v>81</v>
      </c>
      <c r="X150" s="22" t="s">
        <v>81</v>
      </c>
      <c r="Y150" s="22" t="s">
        <v>81</v>
      </c>
      <c r="Z150" s="22" t="s">
        <v>81</v>
      </c>
      <c r="AA150" s="22" t="s">
        <v>81</v>
      </c>
      <c r="AB150" s="22" t="s">
        <v>81</v>
      </c>
      <c r="AC150" s="64" t="s">
        <v>81</v>
      </c>
      <c r="AD150" s="64" t="s">
        <v>81</v>
      </c>
      <c r="AE150" s="122" t="s">
        <v>81</v>
      </c>
      <c r="AF150" s="122" t="s">
        <v>81</v>
      </c>
      <c r="AG150" s="22" t="s">
        <v>81</v>
      </c>
      <c r="AH150" s="22" t="s">
        <v>81</v>
      </c>
      <c r="AI150" s="22" t="s">
        <v>81</v>
      </c>
      <c r="AJ150" s="22" t="s">
        <v>81</v>
      </c>
      <c r="AK150" s="22" t="s">
        <v>81</v>
      </c>
      <c r="AL150" s="22" t="s">
        <v>81</v>
      </c>
      <c r="AM150" s="22" t="s">
        <v>81</v>
      </c>
      <c r="AN150" s="22" t="s">
        <v>81</v>
      </c>
      <c r="AO150" s="22" t="s">
        <v>81</v>
      </c>
      <c r="AP150" s="22">
        <v>1100</v>
      </c>
      <c r="AQ150" s="22">
        <v>92</v>
      </c>
      <c r="AR150" s="22" t="s">
        <v>81</v>
      </c>
      <c r="AS150" s="22" t="s">
        <v>81</v>
      </c>
      <c r="AT150" s="22" t="s">
        <v>81</v>
      </c>
      <c r="AU150" s="22" t="s">
        <v>81</v>
      </c>
      <c r="AV150" s="22" t="s">
        <v>81</v>
      </c>
      <c r="AW150" s="22" t="s">
        <v>81</v>
      </c>
      <c r="AX150" s="122" t="s">
        <v>81</v>
      </c>
      <c r="AY150" s="122" t="s">
        <v>81</v>
      </c>
      <c r="AZ150" s="64" t="s">
        <v>81</v>
      </c>
      <c r="BA150" s="64" t="s">
        <v>81</v>
      </c>
      <c r="BB150" s="122" t="s">
        <v>81</v>
      </c>
      <c r="BC150" s="22" t="s">
        <v>81</v>
      </c>
      <c r="BD150" s="22" t="s">
        <v>81</v>
      </c>
      <c r="BE150" s="122" t="s">
        <v>81</v>
      </c>
      <c r="BF150" s="64" t="s">
        <v>81</v>
      </c>
      <c r="BG150" s="22" t="s">
        <v>81</v>
      </c>
      <c r="BH150" s="22" t="s">
        <v>81</v>
      </c>
      <c r="BI150" s="22" t="s">
        <v>81</v>
      </c>
      <c r="BJ150" s="65" t="s">
        <v>81</v>
      </c>
      <c r="BK150" s="24" t="s">
        <v>8224</v>
      </c>
      <c r="BL150" s="24" t="s">
        <v>81</v>
      </c>
      <c r="BN150"/>
      <c r="BO150" s="22"/>
    </row>
    <row r="151" spans="1:67" ht="34.700000000000003" customHeight="1">
      <c r="A151" s="51" t="str">
        <f t="shared" si="2"/>
        <v/>
      </c>
      <c r="B151" s="52"/>
      <c r="C151" s="52"/>
      <c r="D151" s="24" t="s">
        <v>8313</v>
      </c>
      <c r="E151" s="22" t="s">
        <v>81</v>
      </c>
      <c r="F151" s="22" t="s">
        <v>81</v>
      </c>
      <c r="G151" s="22" t="s">
        <v>81</v>
      </c>
      <c r="H151" s="64" t="s">
        <v>81</v>
      </c>
      <c r="I151" s="64" t="s">
        <v>81</v>
      </c>
      <c r="J151" s="64" t="s">
        <v>81</v>
      </c>
      <c r="K151" s="64" t="s">
        <v>81</v>
      </c>
      <c r="L151" s="22" t="s">
        <v>81</v>
      </c>
      <c r="M151" s="64" t="s">
        <v>81</v>
      </c>
      <c r="N151" s="64" t="s">
        <v>81</v>
      </c>
      <c r="O151" s="22" t="s">
        <v>81</v>
      </c>
      <c r="P151" s="64" t="s">
        <v>81</v>
      </c>
      <c r="Q151" s="64" t="s">
        <v>81</v>
      </c>
      <c r="R151" s="22" t="s">
        <v>81</v>
      </c>
      <c r="S151" s="64" t="s">
        <v>170</v>
      </c>
      <c r="T151" s="64" t="s">
        <v>81</v>
      </c>
      <c r="U151" s="64" t="s">
        <v>81</v>
      </c>
      <c r="V151" s="64" t="s">
        <v>81</v>
      </c>
      <c r="W151" s="64" t="s">
        <v>81</v>
      </c>
      <c r="X151" s="22" t="s">
        <v>81</v>
      </c>
      <c r="Y151" s="22" t="s">
        <v>81</v>
      </c>
      <c r="Z151" s="22" t="s">
        <v>81</v>
      </c>
      <c r="AA151" s="22" t="s">
        <v>81</v>
      </c>
      <c r="AB151" s="22" t="s">
        <v>81</v>
      </c>
      <c r="AC151" s="64" t="s">
        <v>81</v>
      </c>
      <c r="AD151" s="64" t="s">
        <v>81</v>
      </c>
      <c r="AE151" s="122" t="s">
        <v>81</v>
      </c>
      <c r="AF151" s="122" t="s">
        <v>81</v>
      </c>
      <c r="AG151" s="22" t="s">
        <v>81</v>
      </c>
      <c r="AH151" s="22" t="s">
        <v>81</v>
      </c>
      <c r="AI151" s="22" t="s">
        <v>81</v>
      </c>
      <c r="AJ151" s="22" t="s">
        <v>81</v>
      </c>
      <c r="AK151" s="22" t="s">
        <v>81</v>
      </c>
      <c r="AL151" s="22" t="s">
        <v>81</v>
      </c>
      <c r="AM151" s="22" t="s">
        <v>81</v>
      </c>
      <c r="AN151" s="22" t="s">
        <v>81</v>
      </c>
      <c r="AO151" s="22" t="s">
        <v>81</v>
      </c>
      <c r="AP151" s="22" t="s">
        <v>81</v>
      </c>
      <c r="AQ151" s="22" t="s">
        <v>81</v>
      </c>
      <c r="AR151" s="22" t="s">
        <v>81</v>
      </c>
      <c r="AS151" s="22" t="s">
        <v>81</v>
      </c>
      <c r="AT151" s="22" t="s">
        <v>81</v>
      </c>
      <c r="AU151" s="22" t="s">
        <v>81</v>
      </c>
      <c r="AV151" s="22" t="s">
        <v>81</v>
      </c>
      <c r="AW151" s="22" t="s">
        <v>81</v>
      </c>
      <c r="AX151" s="122" t="s">
        <v>81</v>
      </c>
      <c r="AY151" s="122" t="s">
        <v>81</v>
      </c>
      <c r="AZ151" s="64" t="s">
        <v>81</v>
      </c>
      <c r="BA151" s="64" t="s">
        <v>81</v>
      </c>
      <c r="BB151" s="122" t="s">
        <v>81</v>
      </c>
      <c r="BC151" s="22" t="s">
        <v>81</v>
      </c>
      <c r="BD151" s="22" t="s">
        <v>81</v>
      </c>
      <c r="BE151" s="122" t="s">
        <v>81</v>
      </c>
      <c r="BF151" s="64" t="s">
        <v>81</v>
      </c>
      <c r="BG151" s="22" t="s">
        <v>81</v>
      </c>
      <c r="BH151" s="22" t="s">
        <v>81</v>
      </c>
      <c r="BI151" s="22" t="s">
        <v>81</v>
      </c>
      <c r="BJ151" s="65" t="s">
        <v>81</v>
      </c>
      <c r="BK151" s="24" t="s">
        <v>8142</v>
      </c>
      <c r="BL151" s="24" t="s">
        <v>81</v>
      </c>
      <c r="BN151"/>
      <c r="BO151" s="22"/>
    </row>
    <row r="152" spans="1:67" ht="34.700000000000003" customHeight="1">
      <c r="A152" s="51" t="str">
        <f t="shared" si="2"/>
        <v/>
      </c>
      <c r="B152" s="52"/>
      <c r="C152" s="52"/>
      <c r="D152" s="24" t="s">
        <v>8313</v>
      </c>
      <c r="E152" s="22" t="s">
        <v>81</v>
      </c>
      <c r="F152" s="22" t="s">
        <v>81</v>
      </c>
      <c r="G152" s="22" t="s">
        <v>81</v>
      </c>
      <c r="H152" s="64" t="s">
        <v>81</v>
      </c>
      <c r="I152" s="64" t="s">
        <v>81</v>
      </c>
      <c r="J152" s="64" t="s">
        <v>81</v>
      </c>
      <c r="K152" s="64" t="s">
        <v>81</v>
      </c>
      <c r="L152" s="22" t="s">
        <v>81</v>
      </c>
      <c r="M152" s="64" t="s">
        <v>81</v>
      </c>
      <c r="N152" s="64" t="s">
        <v>81</v>
      </c>
      <c r="O152" s="22" t="s">
        <v>81</v>
      </c>
      <c r="P152" s="64" t="s">
        <v>81</v>
      </c>
      <c r="Q152" s="64" t="s">
        <v>81</v>
      </c>
      <c r="R152" s="22" t="s">
        <v>81</v>
      </c>
      <c r="S152" s="64" t="s">
        <v>81</v>
      </c>
      <c r="T152" s="64" t="s">
        <v>81</v>
      </c>
      <c r="U152" s="64" t="s">
        <v>81</v>
      </c>
      <c r="V152" s="64" t="s">
        <v>81</v>
      </c>
      <c r="W152" s="64" t="s">
        <v>81</v>
      </c>
      <c r="X152" s="22" t="s">
        <v>81</v>
      </c>
      <c r="Y152" s="22" t="s">
        <v>81</v>
      </c>
      <c r="Z152" s="22" t="s">
        <v>81</v>
      </c>
      <c r="AA152" s="22" t="s">
        <v>81</v>
      </c>
      <c r="AB152" s="22" t="s">
        <v>81</v>
      </c>
      <c r="AC152" s="64" t="s">
        <v>81</v>
      </c>
      <c r="AD152" s="64" t="s">
        <v>81</v>
      </c>
      <c r="AE152" s="122" t="s">
        <v>81</v>
      </c>
      <c r="AF152" s="122" t="s">
        <v>81</v>
      </c>
      <c r="AG152" s="22" t="s">
        <v>81</v>
      </c>
      <c r="AH152" s="22" t="s">
        <v>81</v>
      </c>
      <c r="AI152" s="22" t="s">
        <v>81</v>
      </c>
      <c r="AJ152" s="22" t="s">
        <v>81</v>
      </c>
      <c r="AK152" s="22" t="s">
        <v>81</v>
      </c>
      <c r="AL152" s="22" t="s">
        <v>81</v>
      </c>
      <c r="AM152" s="22" t="s">
        <v>81</v>
      </c>
      <c r="AN152" s="22" t="s">
        <v>81</v>
      </c>
      <c r="AO152" s="22" t="s">
        <v>81</v>
      </c>
      <c r="AP152" s="22" t="s">
        <v>81</v>
      </c>
      <c r="AQ152" s="22" t="s">
        <v>81</v>
      </c>
      <c r="AR152" s="22" t="s">
        <v>81</v>
      </c>
      <c r="AS152" s="22" t="s">
        <v>81</v>
      </c>
      <c r="AT152" s="22" t="s">
        <v>81</v>
      </c>
      <c r="AU152" s="22" t="s">
        <v>81</v>
      </c>
      <c r="AV152" s="22" t="s">
        <v>81</v>
      </c>
      <c r="AW152" s="22" t="s">
        <v>81</v>
      </c>
      <c r="AX152" s="122" t="s">
        <v>81</v>
      </c>
      <c r="AY152" s="122" t="s">
        <v>81</v>
      </c>
      <c r="AZ152" s="64" t="s">
        <v>81</v>
      </c>
      <c r="BA152" s="64" t="s">
        <v>81</v>
      </c>
      <c r="BB152" s="122" t="s">
        <v>81</v>
      </c>
      <c r="BC152" s="22" t="s">
        <v>81</v>
      </c>
      <c r="BD152" s="22" t="s">
        <v>81</v>
      </c>
      <c r="BE152" s="122" t="s">
        <v>81</v>
      </c>
      <c r="BF152" s="64" t="s">
        <v>81</v>
      </c>
      <c r="BG152" s="22" t="s">
        <v>81</v>
      </c>
      <c r="BH152" s="22" t="s">
        <v>81</v>
      </c>
      <c r="BI152" s="22" t="s">
        <v>81</v>
      </c>
      <c r="BJ152" s="65" t="s">
        <v>81</v>
      </c>
      <c r="BK152" s="24" t="s">
        <v>8290</v>
      </c>
      <c r="BL152" s="24" t="s">
        <v>81</v>
      </c>
      <c r="BN152"/>
      <c r="BO152" s="22"/>
    </row>
    <row r="153" spans="1:67" ht="45" customHeight="1">
      <c r="A153" s="51" t="str">
        <f t="shared" si="2"/>
        <v>06</v>
      </c>
      <c r="B153" s="52" t="s">
        <v>1929</v>
      </c>
      <c r="C153" s="52"/>
      <c r="D153" s="24" t="s">
        <v>1930</v>
      </c>
      <c r="E153" s="22">
        <v>10</v>
      </c>
      <c r="F153" s="22">
        <v>331</v>
      </c>
      <c r="G153" s="22">
        <v>78</v>
      </c>
      <c r="H153" s="64">
        <v>76.2</v>
      </c>
      <c r="I153" s="64">
        <v>1.2</v>
      </c>
      <c r="J153" s="64">
        <v>1.9</v>
      </c>
      <c r="K153" s="64">
        <v>0.2</v>
      </c>
      <c r="L153" s="22">
        <v>0</v>
      </c>
      <c r="M153" s="64">
        <v>0.3</v>
      </c>
      <c r="N153" s="64" t="s">
        <v>222</v>
      </c>
      <c r="O153" s="22" t="s">
        <v>80</v>
      </c>
      <c r="P153" s="64">
        <v>15.9</v>
      </c>
      <c r="Q153" s="64">
        <v>17.600000000000001</v>
      </c>
      <c r="R153" s="22" t="s">
        <v>81</v>
      </c>
      <c r="S153" s="64">
        <v>3.5</v>
      </c>
      <c r="T153" s="64" t="s">
        <v>82</v>
      </c>
      <c r="U153" s="64">
        <v>20.6</v>
      </c>
      <c r="V153" s="64">
        <v>0.4</v>
      </c>
      <c r="W153" s="64" t="s">
        <v>85</v>
      </c>
      <c r="X153" s="22">
        <v>1</v>
      </c>
      <c r="Y153" s="22">
        <v>430</v>
      </c>
      <c r="Z153" s="22">
        <v>22</v>
      </c>
      <c r="AA153" s="22">
        <v>25</v>
      </c>
      <c r="AB153" s="22">
        <v>48</v>
      </c>
      <c r="AC153" s="64">
        <v>0.4</v>
      </c>
      <c r="AD153" s="64">
        <v>0.3</v>
      </c>
      <c r="AE153" s="122">
        <v>7.0000000000000007E-2</v>
      </c>
      <c r="AF153" s="122">
        <v>7.0000000000000007E-2</v>
      </c>
      <c r="AG153" s="22" t="s">
        <v>81</v>
      </c>
      <c r="AH153" s="22" t="s">
        <v>84</v>
      </c>
      <c r="AI153" s="22">
        <v>0</v>
      </c>
      <c r="AJ153" s="22">
        <v>0</v>
      </c>
      <c r="AK153" s="22">
        <v>5</v>
      </c>
      <c r="AL153" s="22" t="s">
        <v>78</v>
      </c>
      <c r="AM153" s="22">
        <v>17</v>
      </c>
      <c r="AN153" s="22">
        <v>2500</v>
      </c>
      <c r="AO153" s="22">
        <v>90</v>
      </c>
      <c r="AP153" s="22">
        <v>2600</v>
      </c>
      <c r="AQ153" s="22">
        <v>210</v>
      </c>
      <c r="AR153" s="22" t="s">
        <v>78</v>
      </c>
      <c r="AS153" s="22">
        <v>3.9</v>
      </c>
      <c r="AT153" s="22">
        <v>0.1</v>
      </c>
      <c r="AU153" s="22">
        <v>1.2</v>
      </c>
      <c r="AV153" s="22" t="s">
        <v>83</v>
      </c>
      <c r="AW153" s="22">
        <v>37</v>
      </c>
      <c r="AX153" s="122">
        <v>7.0000000000000007E-2</v>
      </c>
      <c r="AY153" s="122">
        <v>0.08</v>
      </c>
      <c r="AZ153" s="64">
        <v>1.4</v>
      </c>
      <c r="BA153" s="64">
        <v>1.7</v>
      </c>
      <c r="BB153" s="122">
        <v>0.23</v>
      </c>
      <c r="BC153" s="22" t="s">
        <v>78</v>
      </c>
      <c r="BD153" s="22">
        <v>42</v>
      </c>
      <c r="BE153" s="122">
        <v>0.62</v>
      </c>
      <c r="BF153" s="64">
        <v>1.9</v>
      </c>
      <c r="BG153" s="22">
        <v>43</v>
      </c>
      <c r="BH153" s="22" t="s">
        <v>82</v>
      </c>
      <c r="BI153" s="22">
        <v>0</v>
      </c>
      <c r="BJ153" s="127">
        <v>44985</v>
      </c>
      <c r="BK153" s="24" t="s">
        <v>81</v>
      </c>
      <c r="BL153" s="24" t="s">
        <v>7947</v>
      </c>
      <c r="BN153"/>
      <c r="BO153" s="22"/>
    </row>
    <row r="154" spans="1:67" ht="34.700000000000003" customHeight="1">
      <c r="A154" s="51" t="str">
        <f t="shared" si="2"/>
        <v/>
      </c>
      <c r="B154" s="52"/>
      <c r="C154" s="52"/>
      <c r="D154" s="24" t="s">
        <v>8314</v>
      </c>
      <c r="E154" s="22" t="s">
        <v>81</v>
      </c>
      <c r="F154" s="22" t="s">
        <v>81</v>
      </c>
      <c r="G154" s="22" t="s">
        <v>81</v>
      </c>
      <c r="H154" s="64" t="s">
        <v>81</v>
      </c>
      <c r="I154" s="64" t="s">
        <v>81</v>
      </c>
      <c r="J154" s="64" t="s">
        <v>81</v>
      </c>
      <c r="K154" s="64" t="s">
        <v>81</v>
      </c>
      <c r="L154" s="22" t="s">
        <v>81</v>
      </c>
      <c r="M154" s="64" t="s">
        <v>81</v>
      </c>
      <c r="N154" s="64" t="s">
        <v>81</v>
      </c>
      <c r="O154" s="22" t="s">
        <v>81</v>
      </c>
      <c r="P154" s="64" t="s">
        <v>81</v>
      </c>
      <c r="Q154" s="64" t="s">
        <v>81</v>
      </c>
      <c r="R154" s="22" t="s">
        <v>81</v>
      </c>
      <c r="S154" s="64" t="s">
        <v>81</v>
      </c>
      <c r="T154" s="64" t="s">
        <v>81</v>
      </c>
      <c r="U154" s="64" t="s">
        <v>81</v>
      </c>
      <c r="V154" s="64" t="s">
        <v>81</v>
      </c>
      <c r="W154" s="64" t="s">
        <v>81</v>
      </c>
      <c r="X154" s="22" t="s">
        <v>81</v>
      </c>
      <c r="Y154" s="22" t="s">
        <v>81</v>
      </c>
      <c r="Z154" s="22" t="s">
        <v>81</v>
      </c>
      <c r="AA154" s="22" t="s">
        <v>81</v>
      </c>
      <c r="AB154" s="22" t="s">
        <v>81</v>
      </c>
      <c r="AC154" s="64" t="s">
        <v>81</v>
      </c>
      <c r="AD154" s="64" t="s">
        <v>81</v>
      </c>
      <c r="AE154" s="122" t="s">
        <v>81</v>
      </c>
      <c r="AF154" s="122" t="s">
        <v>81</v>
      </c>
      <c r="AG154" s="22" t="s">
        <v>81</v>
      </c>
      <c r="AH154" s="22" t="s">
        <v>81</v>
      </c>
      <c r="AI154" s="22" t="s">
        <v>81</v>
      </c>
      <c r="AJ154" s="22" t="s">
        <v>81</v>
      </c>
      <c r="AK154" s="22" t="s">
        <v>81</v>
      </c>
      <c r="AL154" s="22" t="s">
        <v>81</v>
      </c>
      <c r="AM154" s="22" t="s">
        <v>81</v>
      </c>
      <c r="AN154" s="22" t="s">
        <v>81</v>
      </c>
      <c r="AO154" s="22" t="s">
        <v>81</v>
      </c>
      <c r="AP154" s="22" t="s">
        <v>81</v>
      </c>
      <c r="AQ154" s="22" t="s">
        <v>81</v>
      </c>
      <c r="AR154" s="22" t="s">
        <v>81</v>
      </c>
      <c r="AS154" s="22" t="s">
        <v>81</v>
      </c>
      <c r="AT154" s="22" t="s">
        <v>81</v>
      </c>
      <c r="AU154" s="22" t="s">
        <v>81</v>
      </c>
      <c r="AV154" s="22" t="s">
        <v>81</v>
      </c>
      <c r="AW154" s="22" t="s">
        <v>81</v>
      </c>
      <c r="AX154" s="122" t="s">
        <v>81</v>
      </c>
      <c r="AY154" s="122" t="s">
        <v>81</v>
      </c>
      <c r="AZ154" s="64" t="s">
        <v>81</v>
      </c>
      <c r="BA154" s="64" t="s">
        <v>81</v>
      </c>
      <c r="BB154" s="122" t="s">
        <v>81</v>
      </c>
      <c r="BC154" s="22" t="s">
        <v>81</v>
      </c>
      <c r="BD154" s="22" t="s">
        <v>81</v>
      </c>
      <c r="BE154" s="122" t="s">
        <v>81</v>
      </c>
      <c r="BF154" s="64" t="s">
        <v>81</v>
      </c>
      <c r="BG154" s="22" t="s">
        <v>81</v>
      </c>
      <c r="BH154" s="22" t="s">
        <v>81</v>
      </c>
      <c r="BI154" s="22" t="s">
        <v>81</v>
      </c>
      <c r="BJ154" s="65" t="s">
        <v>81</v>
      </c>
      <c r="BK154" s="24" t="s">
        <v>8225</v>
      </c>
      <c r="BL154" s="24" t="s">
        <v>81</v>
      </c>
      <c r="BN154"/>
      <c r="BO154" s="22"/>
    </row>
    <row r="155" spans="1:67" ht="34.700000000000003" customHeight="1">
      <c r="A155" s="51" t="str">
        <f t="shared" si="2"/>
        <v/>
      </c>
      <c r="B155" s="52"/>
      <c r="C155" s="52"/>
      <c r="D155" s="24" t="s">
        <v>8314</v>
      </c>
      <c r="E155" s="22" t="s">
        <v>81</v>
      </c>
      <c r="F155" s="22" t="s">
        <v>81</v>
      </c>
      <c r="G155" s="22" t="s">
        <v>81</v>
      </c>
      <c r="H155" s="64" t="s">
        <v>81</v>
      </c>
      <c r="I155" s="64" t="s">
        <v>81</v>
      </c>
      <c r="J155" s="64" t="s">
        <v>81</v>
      </c>
      <c r="K155" s="64" t="s">
        <v>81</v>
      </c>
      <c r="L155" s="22" t="s">
        <v>81</v>
      </c>
      <c r="M155" s="64" t="s">
        <v>81</v>
      </c>
      <c r="N155" s="64" t="s">
        <v>81</v>
      </c>
      <c r="O155" s="22" t="s">
        <v>81</v>
      </c>
      <c r="P155" s="64" t="s">
        <v>81</v>
      </c>
      <c r="Q155" s="64" t="s">
        <v>81</v>
      </c>
      <c r="R155" s="22" t="s">
        <v>81</v>
      </c>
      <c r="S155" s="64" t="s">
        <v>81</v>
      </c>
      <c r="T155" s="64" t="s">
        <v>81</v>
      </c>
      <c r="U155" s="64" t="s">
        <v>81</v>
      </c>
      <c r="V155" s="64" t="s">
        <v>81</v>
      </c>
      <c r="W155" s="64" t="s">
        <v>81</v>
      </c>
      <c r="X155" s="22" t="s">
        <v>81</v>
      </c>
      <c r="Y155" s="22">
        <v>430</v>
      </c>
      <c r="Z155" s="22">
        <v>22</v>
      </c>
      <c r="AA155" s="22" t="s">
        <v>81</v>
      </c>
      <c r="AB155" s="22">
        <v>48</v>
      </c>
      <c r="AC155" s="64">
        <v>0.4</v>
      </c>
      <c r="AD155" s="64" t="s">
        <v>81</v>
      </c>
      <c r="AE155" s="122" t="s">
        <v>81</v>
      </c>
      <c r="AF155" s="122">
        <v>7.0000000000000007E-2</v>
      </c>
      <c r="AG155" s="22" t="s">
        <v>81</v>
      </c>
      <c r="AH155" s="22" t="s">
        <v>81</v>
      </c>
      <c r="AI155" s="22">
        <v>0</v>
      </c>
      <c r="AJ155" s="22" t="s">
        <v>81</v>
      </c>
      <c r="AK155" s="22" t="s">
        <v>81</v>
      </c>
      <c r="AL155" s="22" t="s">
        <v>81</v>
      </c>
      <c r="AM155" s="22" t="s">
        <v>81</v>
      </c>
      <c r="AN155" s="22">
        <v>2500</v>
      </c>
      <c r="AO155" s="22" t="s">
        <v>81</v>
      </c>
      <c r="AP155" s="22" t="s">
        <v>81</v>
      </c>
      <c r="AQ155" s="22" t="s">
        <v>81</v>
      </c>
      <c r="AR155" s="22" t="s">
        <v>81</v>
      </c>
      <c r="AS155" s="22">
        <v>3.9</v>
      </c>
      <c r="AT155" s="22" t="s">
        <v>81</v>
      </c>
      <c r="AU155" s="22">
        <v>1.2</v>
      </c>
      <c r="AV155" s="22" t="s">
        <v>81</v>
      </c>
      <c r="AW155" s="22">
        <v>37</v>
      </c>
      <c r="AX155" s="122" t="s">
        <v>81</v>
      </c>
      <c r="AY155" s="122">
        <v>0.08</v>
      </c>
      <c r="AZ155" s="64">
        <v>1.4</v>
      </c>
      <c r="BA155" s="64">
        <v>1.7</v>
      </c>
      <c r="BB155" s="122">
        <v>0.23</v>
      </c>
      <c r="BC155" s="22" t="s">
        <v>81</v>
      </c>
      <c r="BD155" s="22" t="s">
        <v>81</v>
      </c>
      <c r="BE155" s="122" t="s">
        <v>81</v>
      </c>
      <c r="BF155" s="64">
        <v>1.9</v>
      </c>
      <c r="BG155" s="22" t="s">
        <v>81</v>
      </c>
      <c r="BH155" s="22" t="s">
        <v>81</v>
      </c>
      <c r="BI155" s="22" t="s">
        <v>81</v>
      </c>
      <c r="BJ155" s="65" t="s">
        <v>81</v>
      </c>
      <c r="BK155" s="24" t="s">
        <v>8143</v>
      </c>
      <c r="BL155" s="24" t="s">
        <v>81</v>
      </c>
      <c r="BN155"/>
      <c r="BO155" s="22"/>
    </row>
    <row r="156" spans="1:67" ht="34.700000000000003" customHeight="1">
      <c r="A156" s="51" t="str">
        <f t="shared" si="2"/>
        <v/>
      </c>
      <c r="B156" s="52"/>
      <c r="C156" s="52"/>
      <c r="D156" s="24" t="s">
        <v>8314</v>
      </c>
      <c r="E156" s="22" t="s">
        <v>81</v>
      </c>
      <c r="F156" s="22" t="s">
        <v>81</v>
      </c>
      <c r="G156" s="22" t="s">
        <v>81</v>
      </c>
      <c r="H156" s="64" t="s">
        <v>81</v>
      </c>
      <c r="I156" s="64" t="s">
        <v>81</v>
      </c>
      <c r="J156" s="64" t="s">
        <v>81</v>
      </c>
      <c r="K156" s="64" t="s">
        <v>81</v>
      </c>
      <c r="L156" s="22" t="s">
        <v>81</v>
      </c>
      <c r="M156" s="64" t="s">
        <v>81</v>
      </c>
      <c r="N156" s="64" t="s">
        <v>81</v>
      </c>
      <c r="O156" s="22" t="s">
        <v>81</v>
      </c>
      <c r="P156" s="64" t="s">
        <v>81</v>
      </c>
      <c r="Q156" s="64" t="s">
        <v>81</v>
      </c>
      <c r="R156" s="22" t="s">
        <v>81</v>
      </c>
      <c r="S156" s="64" t="s">
        <v>81</v>
      </c>
      <c r="T156" s="64" t="s">
        <v>81</v>
      </c>
      <c r="U156" s="64" t="s">
        <v>81</v>
      </c>
      <c r="V156" s="64" t="s">
        <v>81</v>
      </c>
      <c r="W156" s="64" t="s">
        <v>81</v>
      </c>
      <c r="X156" s="22" t="s">
        <v>81</v>
      </c>
      <c r="Y156" s="22" t="s">
        <v>81</v>
      </c>
      <c r="Z156" s="22" t="s">
        <v>81</v>
      </c>
      <c r="AA156" s="22" t="s">
        <v>81</v>
      </c>
      <c r="AB156" s="22" t="s">
        <v>81</v>
      </c>
      <c r="AC156" s="64" t="s">
        <v>81</v>
      </c>
      <c r="AD156" s="64" t="s">
        <v>81</v>
      </c>
      <c r="AE156" s="122" t="s">
        <v>81</v>
      </c>
      <c r="AF156" s="122" t="s">
        <v>81</v>
      </c>
      <c r="AG156" s="22" t="s">
        <v>81</v>
      </c>
      <c r="AH156" s="22" t="s">
        <v>81</v>
      </c>
      <c r="AI156" s="22" t="s">
        <v>81</v>
      </c>
      <c r="AJ156" s="22" t="s">
        <v>81</v>
      </c>
      <c r="AK156" s="22" t="s">
        <v>81</v>
      </c>
      <c r="AL156" s="22" t="s">
        <v>81</v>
      </c>
      <c r="AM156" s="22" t="s">
        <v>81</v>
      </c>
      <c r="AN156" s="22" t="s">
        <v>81</v>
      </c>
      <c r="AO156" s="22" t="s">
        <v>81</v>
      </c>
      <c r="AP156" s="22">
        <v>2600</v>
      </c>
      <c r="AQ156" s="22">
        <v>210</v>
      </c>
      <c r="AR156" s="22" t="s">
        <v>81</v>
      </c>
      <c r="AS156" s="22" t="s">
        <v>81</v>
      </c>
      <c r="AT156" s="22" t="s">
        <v>81</v>
      </c>
      <c r="AU156" s="22" t="s">
        <v>81</v>
      </c>
      <c r="AV156" s="22" t="s">
        <v>81</v>
      </c>
      <c r="AW156" s="22" t="s">
        <v>81</v>
      </c>
      <c r="AX156" s="122" t="s">
        <v>81</v>
      </c>
      <c r="AY156" s="122" t="s">
        <v>81</v>
      </c>
      <c r="AZ156" s="64" t="s">
        <v>81</v>
      </c>
      <c r="BA156" s="64" t="s">
        <v>81</v>
      </c>
      <c r="BB156" s="122" t="s">
        <v>81</v>
      </c>
      <c r="BC156" s="22" t="s">
        <v>81</v>
      </c>
      <c r="BD156" s="22" t="s">
        <v>81</v>
      </c>
      <c r="BE156" s="122" t="s">
        <v>81</v>
      </c>
      <c r="BF156" s="64" t="s">
        <v>81</v>
      </c>
      <c r="BG156" s="22" t="s">
        <v>81</v>
      </c>
      <c r="BH156" s="22" t="s">
        <v>81</v>
      </c>
      <c r="BI156" s="22" t="s">
        <v>81</v>
      </c>
      <c r="BJ156" s="65" t="s">
        <v>81</v>
      </c>
      <c r="BK156" s="24" t="s">
        <v>8224</v>
      </c>
      <c r="BL156" s="24" t="s">
        <v>81</v>
      </c>
      <c r="BN156"/>
      <c r="BO156" s="22"/>
    </row>
    <row r="157" spans="1:67" ht="34.700000000000003" customHeight="1">
      <c r="A157" s="51" t="str">
        <f t="shared" si="2"/>
        <v/>
      </c>
      <c r="B157" s="52"/>
      <c r="C157" s="52"/>
      <c r="D157" s="24" t="s">
        <v>8314</v>
      </c>
      <c r="E157" s="22" t="s">
        <v>81</v>
      </c>
      <c r="F157" s="22" t="s">
        <v>81</v>
      </c>
      <c r="G157" s="22" t="s">
        <v>81</v>
      </c>
      <c r="H157" s="64" t="s">
        <v>81</v>
      </c>
      <c r="I157" s="64" t="s">
        <v>81</v>
      </c>
      <c r="J157" s="64" t="s">
        <v>81</v>
      </c>
      <c r="K157" s="64" t="s">
        <v>81</v>
      </c>
      <c r="L157" s="22" t="s">
        <v>81</v>
      </c>
      <c r="M157" s="64" t="s">
        <v>81</v>
      </c>
      <c r="N157" s="64" t="s">
        <v>81</v>
      </c>
      <c r="O157" s="22" t="s">
        <v>81</v>
      </c>
      <c r="P157" s="64" t="s">
        <v>81</v>
      </c>
      <c r="Q157" s="64" t="s">
        <v>81</v>
      </c>
      <c r="R157" s="22" t="s">
        <v>81</v>
      </c>
      <c r="S157" s="64" t="s">
        <v>81</v>
      </c>
      <c r="T157" s="64" t="s">
        <v>81</v>
      </c>
      <c r="U157" s="64" t="s">
        <v>81</v>
      </c>
      <c r="V157" s="64" t="s">
        <v>81</v>
      </c>
      <c r="W157" s="64" t="s">
        <v>81</v>
      </c>
      <c r="X157" s="22" t="s">
        <v>81</v>
      </c>
      <c r="Y157" s="22" t="s">
        <v>81</v>
      </c>
      <c r="Z157" s="22" t="s">
        <v>81</v>
      </c>
      <c r="AA157" s="22" t="s">
        <v>81</v>
      </c>
      <c r="AB157" s="22" t="s">
        <v>81</v>
      </c>
      <c r="AC157" s="64" t="s">
        <v>81</v>
      </c>
      <c r="AD157" s="64" t="s">
        <v>81</v>
      </c>
      <c r="AE157" s="122" t="s">
        <v>81</v>
      </c>
      <c r="AF157" s="122" t="s">
        <v>81</v>
      </c>
      <c r="AG157" s="22" t="s">
        <v>81</v>
      </c>
      <c r="AH157" s="22" t="s">
        <v>81</v>
      </c>
      <c r="AI157" s="22" t="s">
        <v>81</v>
      </c>
      <c r="AJ157" s="22" t="s">
        <v>81</v>
      </c>
      <c r="AK157" s="22" t="s">
        <v>81</v>
      </c>
      <c r="AL157" s="22" t="s">
        <v>81</v>
      </c>
      <c r="AM157" s="22" t="s">
        <v>81</v>
      </c>
      <c r="AN157" s="22" t="s">
        <v>81</v>
      </c>
      <c r="AO157" s="22" t="s">
        <v>81</v>
      </c>
      <c r="AP157" s="22" t="s">
        <v>81</v>
      </c>
      <c r="AQ157" s="22" t="s">
        <v>81</v>
      </c>
      <c r="AR157" s="22" t="s">
        <v>81</v>
      </c>
      <c r="AS157" s="22" t="s">
        <v>81</v>
      </c>
      <c r="AT157" s="22" t="s">
        <v>81</v>
      </c>
      <c r="AU157" s="22" t="s">
        <v>81</v>
      </c>
      <c r="AV157" s="22" t="s">
        <v>81</v>
      </c>
      <c r="AW157" s="22" t="s">
        <v>81</v>
      </c>
      <c r="AX157" s="122" t="s">
        <v>81</v>
      </c>
      <c r="AY157" s="122" t="s">
        <v>81</v>
      </c>
      <c r="AZ157" s="64" t="s">
        <v>81</v>
      </c>
      <c r="BA157" s="64" t="s">
        <v>81</v>
      </c>
      <c r="BB157" s="122" t="s">
        <v>81</v>
      </c>
      <c r="BC157" s="22" t="s">
        <v>81</v>
      </c>
      <c r="BD157" s="22" t="s">
        <v>81</v>
      </c>
      <c r="BE157" s="122" t="s">
        <v>81</v>
      </c>
      <c r="BF157" s="64" t="s">
        <v>81</v>
      </c>
      <c r="BG157" s="22" t="s">
        <v>81</v>
      </c>
      <c r="BH157" s="22" t="s">
        <v>81</v>
      </c>
      <c r="BI157" s="22" t="s">
        <v>81</v>
      </c>
      <c r="BJ157" s="65" t="s">
        <v>81</v>
      </c>
      <c r="BK157" s="24" t="s">
        <v>8142</v>
      </c>
      <c r="BL157" s="24" t="s">
        <v>81</v>
      </c>
      <c r="BN157"/>
      <c r="BO157" s="22"/>
    </row>
    <row r="158" spans="1:67" ht="34.700000000000003" customHeight="1">
      <c r="A158" s="51" t="str">
        <f t="shared" si="2"/>
        <v/>
      </c>
      <c r="B158" s="52"/>
      <c r="C158" s="52"/>
      <c r="D158" s="24" t="s">
        <v>8314</v>
      </c>
      <c r="E158" s="22" t="s">
        <v>81</v>
      </c>
      <c r="F158" s="22" t="s">
        <v>81</v>
      </c>
      <c r="G158" s="22" t="s">
        <v>81</v>
      </c>
      <c r="H158" s="64" t="s">
        <v>81</v>
      </c>
      <c r="I158" s="64" t="s">
        <v>81</v>
      </c>
      <c r="J158" s="64" t="s">
        <v>81</v>
      </c>
      <c r="K158" s="64" t="s">
        <v>81</v>
      </c>
      <c r="L158" s="22" t="s">
        <v>81</v>
      </c>
      <c r="M158" s="64" t="s">
        <v>81</v>
      </c>
      <c r="N158" s="64" t="s">
        <v>81</v>
      </c>
      <c r="O158" s="22" t="s">
        <v>81</v>
      </c>
      <c r="P158" s="64" t="s">
        <v>81</v>
      </c>
      <c r="Q158" s="64" t="s">
        <v>81</v>
      </c>
      <c r="R158" s="22" t="s">
        <v>81</v>
      </c>
      <c r="S158" s="64" t="s">
        <v>81</v>
      </c>
      <c r="T158" s="64" t="s">
        <v>81</v>
      </c>
      <c r="U158" s="64" t="s">
        <v>81</v>
      </c>
      <c r="V158" s="64" t="s">
        <v>81</v>
      </c>
      <c r="W158" s="64" t="s">
        <v>81</v>
      </c>
      <c r="X158" s="22" t="s">
        <v>81</v>
      </c>
      <c r="Y158" s="22" t="s">
        <v>81</v>
      </c>
      <c r="Z158" s="22" t="s">
        <v>81</v>
      </c>
      <c r="AA158" s="22" t="s">
        <v>81</v>
      </c>
      <c r="AB158" s="22" t="s">
        <v>81</v>
      </c>
      <c r="AC158" s="64" t="s">
        <v>81</v>
      </c>
      <c r="AD158" s="64" t="s">
        <v>81</v>
      </c>
      <c r="AE158" s="122" t="s">
        <v>81</v>
      </c>
      <c r="AF158" s="122" t="s">
        <v>81</v>
      </c>
      <c r="AG158" s="22" t="s">
        <v>81</v>
      </c>
      <c r="AH158" s="22" t="s">
        <v>81</v>
      </c>
      <c r="AI158" s="22" t="s">
        <v>81</v>
      </c>
      <c r="AJ158" s="22" t="s">
        <v>81</v>
      </c>
      <c r="AK158" s="22" t="s">
        <v>81</v>
      </c>
      <c r="AL158" s="22" t="s">
        <v>81</v>
      </c>
      <c r="AM158" s="22" t="s">
        <v>81</v>
      </c>
      <c r="AN158" s="22" t="s">
        <v>81</v>
      </c>
      <c r="AO158" s="22" t="s">
        <v>81</v>
      </c>
      <c r="AP158" s="22" t="s">
        <v>81</v>
      </c>
      <c r="AQ158" s="22" t="s">
        <v>81</v>
      </c>
      <c r="AR158" s="22" t="s">
        <v>81</v>
      </c>
      <c r="AS158" s="22" t="s">
        <v>81</v>
      </c>
      <c r="AT158" s="22" t="s">
        <v>81</v>
      </c>
      <c r="AU158" s="22" t="s">
        <v>81</v>
      </c>
      <c r="AV158" s="22" t="s">
        <v>81</v>
      </c>
      <c r="AW158" s="22" t="s">
        <v>81</v>
      </c>
      <c r="AX158" s="122" t="s">
        <v>81</v>
      </c>
      <c r="AY158" s="122" t="s">
        <v>81</v>
      </c>
      <c r="AZ158" s="64" t="s">
        <v>81</v>
      </c>
      <c r="BA158" s="64" t="s">
        <v>81</v>
      </c>
      <c r="BB158" s="122" t="s">
        <v>81</v>
      </c>
      <c r="BC158" s="22" t="s">
        <v>81</v>
      </c>
      <c r="BD158" s="22" t="s">
        <v>81</v>
      </c>
      <c r="BE158" s="122" t="s">
        <v>81</v>
      </c>
      <c r="BF158" s="64" t="s">
        <v>81</v>
      </c>
      <c r="BG158" s="22" t="s">
        <v>81</v>
      </c>
      <c r="BH158" s="22" t="s">
        <v>81</v>
      </c>
      <c r="BI158" s="22" t="s">
        <v>81</v>
      </c>
      <c r="BJ158" s="65" t="s">
        <v>81</v>
      </c>
      <c r="BK158" s="24" t="s">
        <v>8290</v>
      </c>
      <c r="BL158" s="24" t="s">
        <v>81</v>
      </c>
      <c r="BN158"/>
      <c r="BO158" s="22"/>
    </row>
    <row r="159" spans="1:67" ht="45" customHeight="1">
      <c r="A159" s="51" t="str">
        <f t="shared" si="2"/>
        <v>06</v>
      </c>
      <c r="B159" s="52" t="s">
        <v>1932</v>
      </c>
      <c r="C159" s="52"/>
      <c r="D159" s="24" t="s">
        <v>1933</v>
      </c>
      <c r="E159" s="22">
        <v>0</v>
      </c>
      <c r="F159" s="22">
        <v>338</v>
      </c>
      <c r="G159" s="22">
        <v>80</v>
      </c>
      <c r="H159" s="64">
        <v>75.7</v>
      </c>
      <c r="I159" s="64" t="s">
        <v>216</v>
      </c>
      <c r="J159" s="64">
        <v>1.6</v>
      </c>
      <c r="K159" s="64" t="s">
        <v>354</v>
      </c>
      <c r="L159" s="22" t="s">
        <v>78</v>
      </c>
      <c r="M159" s="64">
        <v>0.3</v>
      </c>
      <c r="N159" s="64" t="s">
        <v>513</v>
      </c>
      <c r="O159" s="22" t="s">
        <v>80</v>
      </c>
      <c r="P159" s="64" t="s">
        <v>794</v>
      </c>
      <c r="Q159" s="64">
        <v>17.600000000000001</v>
      </c>
      <c r="R159" s="22" t="s">
        <v>81</v>
      </c>
      <c r="S159" s="64">
        <v>4.0999999999999996</v>
      </c>
      <c r="T159" s="64" t="s">
        <v>82</v>
      </c>
      <c r="U159" s="64">
        <v>21.3</v>
      </c>
      <c r="V159" s="64">
        <v>0.4</v>
      </c>
      <c r="W159" s="64">
        <v>1.1000000000000001</v>
      </c>
      <c r="X159" s="22">
        <v>1</v>
      </c>
      <c r="Y159" s="22">
        <v>340</v>
      </c>
      <c r="Z159" s="22">
        <v>22</v>
      </c>
      <c r="AA159" s="22">
        <v>24</v>
      </c>
      <c r="AB159" s="22">
        <v>37</v>
      </c>
      <c r="AC159" s="64">
        <v>0.3</v>
      </c>
      <c r="AD159" s="64">
        <v>0.3</v>
      </c>
      <c r="AE159" s="122">
        <v>7.0000000000000007E-2</v>
      </c>
      <c r="AF159" s="122">
        <v>7.0000000000000007E-2</v>
      </c>
      <c r="AG159" s="22" t="s">
        <v>81</v>
      </c>
      <c r="AH159" s="22" t="s">
        <v>84</v>
      </c>
      <c r="AI159" s="22">
        <v>0</v>
      </c>
      <c r="AJ159" s="22" t="s">
        <v>82</v>
      </c>
      <c r="AK159" s="22">
        <v>6</v>
      </c>
      <c r="AL159" s="22" t="s">
        <v>78</v>
      </c>
      <c r="AM159" s="22">
        <v>18</v>
      </c>
      <c r="AN159" s="22">
        <v>2500</v>
      </c>
      <c r="AO159" s="22">
        <v>90</v>
      </c>
      <c r="AP159" s="22">
        <v>2500</v>
      </c>
      <c r="AQ159" s="22">
        <v>210</v>
      </c>
      <c r="AR159" s="22" t="s">
        <v>78</v>
      </c>
      <c r="AS159" s="22">
        <v>3.4</v>
      </c>
      <c r="AT159" s="22">
        <v>0.1</v>
      </c>
      <c r="AU159" s="22">
        <v>1.2</v>
      </c>
      <c r="AV159" s="22" t="s">
        <v>83</v>
      </c>
      <c r="AW159" s="22">
        <v>31</v>
      </c>
      <c r="AX159" s="122">
        <v>0.04</v>
      </c>
      <c r="AY159" s="122">
        <v>0.06</v>
      </c>
      <c r="AZ159" s="64">
        <v>1.1000000000000001</v>
      </c>
      <c r="BA159" s="64" t="s">
        <v>132</v>
      </c>
      <c r="BB159" s="122">
        <v>0.18</v>
      </c>
      <c r="BC159" s="22" t="s">
        <v>78</v>
      </c>
      <c r="BD159" s="22">
        <v>38</v>
      </c>
      <c r="BE159" s="122">
        <v>0.62</v>
      </c>
      <c r="BF159" s="64">
        <v>1.5</v>
      </c>
      <c r="BG159" s="22">
        <v>32</v>
      </c>
      <c r="BH159" s="22" t="s">
        <v>82</v>
      </c>
      <c r="BI159" s="22">
        <v>0</v>
      </c>
      <c r="BJ159" s="127">
        <v>44985</v>
      </c>
      <c r="BK159" s="24" t="s">
        <v>81</v>
      </c>
      <c r="BL159" s="24" t="s">
        <v>1934</v>
      </c>
      <c r="BN159"/>
      <c r="BO159" s="22"/>
    </row>
    <row r="160" spans="1:67" ht="34.700000000000003" customHeight="1">
      <c r="A160" s="51" t="str">
        <f t="shared" si="2"/>
        <v/>
      </c>
      <c r="B160" s="52"/>
      <c r="C160" s="52"/>
      <c r="D160" s="24" t="s">
        <v>8315</v>
      </c>
      <c r="E160" s="22" t="s">
        <v>81</v>
      </c>
      <c r="F160" s="22" t="s">
        <v>81</v>
      </c>
      <c r="G160" s="22" t="s">
        <v>81</v>
      </c>
      <c r="H160" s="64" t="s">
        <v>81</v>
      </c>
      <c r="I160" s="64" t="s">
        <v>81</v>
      </c>
      <c r="J160" s="64" t="s">
        <v>81</v>
      </c>
      <c r="K160" s="64" t="s">
        <v>81</v>
      </c>
      <c r="L160" s="22" t="s">
        <v>81</v>
      </c>
      <c r="M160" s="64" t="s">
        <v>81</v>
      </c>
      <c r="N160" s="64" t="s">
        <v>81</v>
      </c>
      <c r="O160" s="22" t="s">
        <v>81</v>
      </c>
      <c r="P160" s="64" t="s">
        <v>81</v>
      </c>
      <c r="Q160" s="64" t="s">
        <v>81</v>
      </c>
      <c r="R160" s="22" t="s">
        <v>81</v>
      </c>
      <c r="S160" s="64" t="s">
        <v>81</v>
      </c>
      <c r="T160" s="64" t="s">
        <v>81</v>
      </c>
      <c r="U160" s="64" t="s">
        <v>81</v>
      </c>
      <c r="V160" s="64" t="s">
        <v>81</v>
      </c>
      <c r="W160" s="64" t="s">
        <v>81</v>
      </c>
      <c r="X160" s="22" t="s">
        <v>81</v>
      </c>
      <c r="Y160" s="22" t="s">
        <v>81</v>
      </c>
      <c r="Z160" s="22" t="s">
        <v>81</v>
      </c>
      <c r="AA160" s="22" t="s">
        <v>81</v>
      </c>
      <c r="AB160" s="22" t="s">
        <v>81</v>
      </c>
      <c r="AC160" s="64" t="s">
        <v>81</v>
      </c>
      <c r="AD160" s="64" t="s">
        <v>81</v>
      </c>
      <c r="AE160" s="122" t="s">
        <v>81</v>
      </c>
      <c r="AF160" s="122" t="s">
        <v>81</v>
      </c>
      <c r="AG160" s="22" t="s">
        <v>81</v>
      </c>
      <c r="AH160" s="22" t="s">
        <v>84</v>
      </c>
      <c r="AI160" s="22">
        <v>0</v>
      </c>
      <c r="AJ160" s="22" t="s">
        <v>81</v>
      </c>
      <c r="AK160" s="22">
        <v>6</v>
      </c>
      <c r="AL160" s="22" t="s">
        <v>81</v>
      </c>
      <c r="AM160" s="22" t="s">
        <v>81</v>
      </c>
      <c r="AN160" s="22" t="s">
        <v>81</v>
      </c>
      <c r="AO160" s="22" t="s">
        <v>81</v>
      </c>
      <c r="AP160" s="22" t="s">
        <v>81</v>
      </c>
      <c r="AQ160" s="22" t="s">
        <v>81</v>
      </c>
      <c r="AR160" s="22" t="s">
        <v>81</v>
      </c>
      <c r="AS160" s="22" t="s">
        <v>81</v>
      </c>
      <c r="AT160" s="22" t="s">
        <v>81</v>
      </c>
      <c r="AU160" s="22" t="s">
        <v>81</v>
      </c>
      <c r="AV160" s="22" t="s">
        <v>81</v>
      </c>
      <c r="AW160" s="22" t="s">
        <v>81</v>
      </c>
      <c r="AX160" s="122" t="s">
        <v>81</v>
      </c>
      <c r="AY160" s="122" t="s">
        <v>81</v>
      </c>
      <c r="AZ160" s="64" t="s">
        <v>81</v>
      </c>
      <c r="BA160" s="64" t="s">
        <v>81</v>
      </c>
      <c r="BB160" s="122" t="s">
        <v>81</v>
      </c>
      <c r="BC160" s="22" t="s">
        <v>81</v>
      </c>
      <c r="BD160" s="22" t="s">
        <v>81</v>
      </c>
      <c r="BE160" s="122" t="s">
        <v>81</v>
      </c>
      <c r="BF160" s="64">
        <v>1.5</v>
      </c>
      <c r="BG160" s="22" t="s">
        <v>81</v>
      </c>
      <c r="BH160" s="22" t="s">
        <v>81</v>
      </c>
      <c r="BI160" s="22" t="s">
        <v>81</v>
      </c>
      <c r="BJ160" s="65" t="s">
        <v>81</v>
      </c>
      <c r="BK160" s="24" t="s">
        <v>8225</v>
      </c>
      <c r="BL160" s="24" t="s">
        <v>81</v>
      </c>
      <c r="BN160"/>
      <c r="BO160" s="22"/>
    </row>
    <row r="161" spans="1:67" ht="34.700000000000003" customHeight="1">
      <c r="A161" s="51" t="str">
        <f t="shared" si="2"/>
        <v/>
      </c>
      <c r="B161" s="52"/>
      <c r="C161" s="52"/>
      <c r="D161" s="24" t="s">
        <v>8315</v>
      </c>
      <c r="E161" s="22" t="s">
        <v>81</v>
      </c>
      <c r="F161" s="22" t="s">
        <v>81</v>
      </c>
      <c r="G161" s="22" t="s">
        <v>81</v>
      </c>
      <c r="H161" s="64" t="s">
        <v>81</v>
      </c>
      <c r="I161" s="64" t="s">
        <v>81</v>
      </c>
      <c r="J161" s="64" t="s">
        <v>81</v>
      </c>
      <c r="K161" s="64" t="s">
        <v>81</v>
      </c>
      <c r="L161" s="123" t="s">
        <v>81</v>
      </c>
      <c r="M161" s="64" t="s">
        <v>81</v>
      </c>
      <c r="N161" s="64" t="s">
        <v>81</v>
      </c>
      <c r="O161" s="22" t="s">
        <v>81</v>
      </c>
      <c r="P161" s="64" t="s">
        <v>81</v>
      </c>
      <c r="Q161" s="64" t="s">
        <v>81</v>
      </c>
      <c r="R161" s="22" t="s">
        <v>81</v>
      </c>
      <c r="S161" s="64" t="s">
        <v>81</v>
      </c>
      <c r="T161" s="64" t="s">
        <v>81</v>
      </c>
      <c r="U161" s="64" t="s">
        <v>81</v>
      </c>
      <c r="V161" s="64" t="s">
        <v>81</v>
      </c>
      <c r="W161" s="64" t="s">
        <v>81</v>
      </c>
      <c r="X161" s="22" t="s">
        <v>81</v>
      </c>
      <c r="Y161" s="22">
        <v>340</v>
      </c>
      <c r="Z161" s="22">
        <v>22</v>
      </c>
      <c r="AA161" s="22" t="s">
        <v>81</v>
      </c>
      <c r="AB161" s="22">
        <v>37</v>
      </c>
      <c r="AC161" s="64">
        <v>0.3</v>
      </c>
      <c r="AD161" s="64" t="s">
        <v>81</v>
      </c>
      <c r="AE161" s="122" t="s">
        <v>81</v>
      </c>
      <c r="AF161" s="122">
        <v>7.0000000000000007E-2</v>
      </c>
      <c r="AG161" s="22" t="s">
        <v>81</v>
      </c>
      <c r="AH161" s="22" t="s">
        <v>81</v>
      </c>
      <c r="AI161" s="22" t="s">
        <v>81</v>
      </c>
      <c r="AJ161" s="22" t="s">
        <v>81</v>
      </c>
      <c r="AK161" s="22" t="s">
        <v>81</v>
      </c>
      <c r="AL161" s="22" t="s">
        <v>81</v>
      </c>
      <c r="AM161" s="22" t="s">
        <v>81</v>
      </c>
      <c r="AN161" s="22">
        <v>2500</v>
      </c>
      <c r="AO161" s="22" t="s">
        <v>81</v>
      </c>
      <c r="AP161" s="22" t="s">
        <v>81</v>
      </c>
      <c r="AQ161" s="22" t="s">
        <v>81</v>
      </c>
      <c r="AR161" s="22" t="s">
        <v>81</v>
      </c>
      <c r="AS161" s="22">
        <v>3.4</v>
      </c>
      <c r="AT161" s="22" t="s">
        <v>81</v>
      </c>
      <c r="AU161" s="22">
        <v>1.2</v>
      </c>
      <c r="AV161" s="22" t="s">
        <v>81</v>
      </c>
      <c r="AW161" s="22">
        <v>31</v>
      </c>
      <c r="AX161" s="122">
        <v>0.04</v>
      </c>
      <c r="AY161" s="122">
        <v>0.06</v>
      </c>
      <c r="AZ161" s="64">
        <v>1.1000000000000001</v>
      </c>
      <c r="BA161" s="64" t="s">
        <v>132</v>
      </c>
      <c r="BB161" s="122">
        <v>0.18</v>
      </c>
      <c r="BC161" s="22" t="s">
        <v>81</v>
      </c>
      <c r="BD161" s="22" t="s">
        <v>81</v>
      </c>
      <c r="BE161" s="122" t="s">
        <v>81</v>
      </c>
      <c r="BF161" s="64" t="s">
        <v>81</v>
      </c>
      <c r="BG161" s="22" t="s">
        <v>81</v>
      </c>
      <c r="BH161" s="22" t="s">
        <v>81</v>
      </c>
      <c r="BI161" s="22" t="s">
        <v>81</v>
      </c>
      <c r="BJ161" s="65" t="s">
        <v>81</v>
      </c>
      <c r="BK161" s="24" t="s">
        <v>8143</v>
      </c>
      <c r="BL161" s="24" t="s">
        <v>81</v>
      </c>
      <c r="BN161"/>
      <c r="BO161" s="22"/>
    </row>
    <row r="162" spans="1:67" ht="34.700000000000003" customHeight="1">
      <c r="A162" s="51" t="str">
        <f t="shared" si="2"/>
        <v/>
      </c>
      <c r="B162" s="52"/>
      <c r="C162" s="52"/>
      <c r="D162" s="24" t="s">
        <v>8315</v>
      </c>
      <c r="E162" s="22" t="s">
        <v>81</v>
      </c>
      <c r="F162" s="22" t="s">
        <v>81</v>
      </c>
      <c r="G162" s="22" t="s">
        <v>81</v>
      </c>
      <c r="H162" s="64" t="s">
        <v>81</v>
      </c>
      <c r="I162" s="64" t="s">
        <v>81</v>
      </c>
      <c r="J162" s="64" t="s">
        <v>81</v>
      </c>
      <c r="K162" s="64" t="s">
        <v>81</v>
      </c>
      <c r="L162" s="123" t="s">
        <v>81</v>
      </c>
      <c r="M162" s="64" t="s">
        <v>81</v>
      </c>
      <c r="N162" s="64" t="s">
        <v>81</v>
      </c>
      <c r="O162" s="22" t="s">
        <v>81</v>
      </c>
      <c r="P162" s="64" t="s">
        <v>81</v>
      </c>
      <c r="Q162" s="64" t="s">
        <v>81</v>
      </c>
      <c r="R162" s="22" t="s">
        <v>81</v>
      </c>
      <c r="S162" s="64" t="s">
        <v>81</v>
      </c>
      <c r="T162" s="64" t="s">
        <v>81</v>
      </c>
      <c r="U162" s="64" t="s">
        <v>81</v>
      </c>
      <c r="V162" s="64" t="s">
        <v>81</v>
      </c>
      <c r="W162" s="64" t="s">
        <v>81</v>
      </c>
      <c r="X162" s="22" t="s">
        <v>81</v>
      </c>
      <c r="Y162" s="22" t="s">
        <v>81</v>
      </c>
      <c r="Z162" s="22" t="s">
        <v>81</v>
      </c>
      <c r="AA162" s="22" t="s">
        <v>81</v>
      </c>
      <c r="AB162" s="22" t="s">
        <v>81</v>
      </c>
      <c r="AC162" s="64" t="s">
        <v>81</v>
      </c>
      <c r="AD162" s="64" t="s">
        <v>81</v>
      </c>
      <c r="AE162" s="122" t="s">
        <v>81</v>
      </c>
      <c r="AF162" s="122" t="s">
        <v>81</v>
      </c>
      <c r="AG162" s="22" t="s">
        <v>81</v>
      </c>
      <c r="AH162" s="22" t="s">
        <v>81</v>
      </c>
      <c r="AI162" s="22" t="s">
        <v>81</v>
      </c>
      <c r="AJ162" s="22" t="s">
        <v>81</v>
      </c>
      <c r="AK162" s="22" t="s">
        <v>81</v>
      </c>
      <c r="AL162" s="22" t="s">
        <v>81</v>
      </c>
      <c r="AM162" s="22" t="s">
        <v>81</v>
      </c>
      <c r="AN162" s="22" t="s">
        <v>81</v>
      </c>
      <c r="AO162" s="22" t="s">
        <v>81</v>
      </c>
      <c r="AP162" s="22">
        <v>2500</v>
      </c>
      <c r="AQ162" s="22">
        <v>210</v>
      </c>
      <c r="AR162" s="22" t="s">
        <v>81</v>
      </c>
      <c r="AS162" s="22" t="s">
        <v>81</v>
      </c>
      <c r="AT162" s="22" t="s">
        <v>81</v>
      </c>
      <c r="AU162" s="22" t="s">
        <v>81</v>
      </c>
      <c r="AV162" s="22" t="s">
        <v>81</v>
      </c>
      <c r="AW162" s="22" t="s">
        <v>81</v>
      </c>
      <c r="AX162" s="122" t="s">
        <v>81</v>
      </c>
      <c r="AY162" s="122" t="s">
        <v>81</v>
      </c>
      <c r="AZ162" s="64" t="s">
        <v>81</v>
      </c>
      <c r="BA162" s="64" t="s">
        <v>81</v>
      </c>
      <c r="BB162" s="122" t="s">
        <v>81</v>
      </c>
      <c r="BC162" s="22" t="s">
        <v>81</v>
      </c>
      <c r="BD162" s="22" t="s">
        <v>81</v>
      </c>
      <c r="BE162" s="122" t="s">
        <v>81</v>
      </c>
      <c r="BF162" s="64" t="s">
        <v>81</v>
      </c>
      <c r="BG162" s="22" t="s">
        <v>81</v>
      </c>
      <c r="BH162" s="22" t="s">
        <v>81</v>
      </c>
      <c r="BI162" s="22" t="s">
        <v>81</v>
      </c>
      <c r="BJ162" s="65" t="s">
        <v>81</v>
      </c>
      <c r="BK162" s="24" t="s">
        <v>8224</v>
      </c>
      <c r="BL162" s="24" t="s">
        <v>81</v>
      </c>
      <c r="BN162"/>
      <c r="BO162" s="22"/>
    </row>
    <row r="163" spans="1:67" ht="34.700000000000003" customHeight="1">
      <c r="A163" s="51" t="str">
        <f t="shared" si="2"/>
        <v/>
      </c>
      <c r="B163" s="52"/>
      <c r="C163" s="52"/>
      <c r="D163" s="24" t="s">
        <v>8315</v>
      </c>
      <c r="E163" s="22" t="s">
        <v>81</v>
      </c>
      <c r="F163" s="22" t="s">
        <v>81</v>
      </c>
      <c r="G163" s="22" t="s">
        <v>81</v>
      </c>
      <c r="H163" s="64" t="s">
        <v>81</v>
      </c>
      <c r="I163" s="64" t="s">
        <v>81</v>
      </c>
      <c r="J163" s="64" t="s">
        <v>81</v>
      </c>
      <c r="K163" s="64" t="s">
        <v>81</v>
      </c>
      <c r="L163" s="64" t="s">
        <v>81</v>
      </c>
      <c r="M163" s="64" t="s">
        <v>81</v>
      </c>
      <c r="N163" s="64" t="s">
        <v>81</v>
      </c>
      <c r="O163" s="22" t="s">
        <v>81</v>
      </c>
      <c r="P163" s="64" t="s">
        <v>81</v>
      </c>
      <c r="Q163" s="64" t="s">
        <v>81</v>
      </c>
      <c r="R163" s="22" t="s">
        <v>81</v>
      </c>
      <c r="S163" s="64" t="s">
        <v>81</v>
      </c>
      <c r="T163" s="64" t="s">
        <v>81</v>
      </c>
      <c r="U163" s="64" t="s">
        <v>81</v>
      </c>
      <c r="V163" s="64" t="s">
        <v>81</v>
      </c>
      <c r="W163" s="64" t="s">
        <v>81</v>
      </c>
      <c r="X163" s="22" t="s">
        <v>81</v>
      </c>
      <c r="Y163" s="22" t="s">
        <v>81</v>
      </c>
      <c r="Z163" s="22" t="s">
        <v>81</v>
      </c>
      <c r="AA163" s="22" t="s">
        <v>81</v>
      </c>
      <c r="AB163" s="22" t="s">
        <v>81</v>
      </c>
      <c r="AC163" s="64" t="s">
        <v>81</v>
      </c>
      <c r="AD163" s="64" t="s">
        <v>81</v>
      </c>
      <c r="AE163" s="122" t="s">
        <v>81</v>
      </c>
      <c r="AF163" s="122" t="s">
        <v>81</v>
      </c>
      <c r="AG163" s="22" t="s">
        <v>81</v>
      </c>
      <c r="AH163" s="22" t="s">
        <v>81</v>
      </c>
      <c r="AI163" s="22" t="s">
        <v>81</v>
      </c>
      <c r="AJ163" s="22" t="s">
        <v>81</v>
      </c>
      <c r="AK163" s="22" t="s">
        <v>81</v>
      </c>
      <c r="AL163" s="22" t="s">
        <v>81</v>
      </c>
      <c r="AM163" s="22" t="s">
        <v>81</v>
      </c>
      <c r="AN163" s="22" t="s">
        <v>81</v>
      </c>
      <c r="AO163" s="22" t="s">
        <v>81</v>
      </c>
      <c r="AP163" s="22" t="s">
        <v>81</v>
      </c>
      <c r="AQ163" s="22" t="s">
        <v>81</v>
      </c>
      <c r="AR163" s="22" t="s">
        <v>81</v>
      </c>
      <c r="AS163" s="22" t="s">
        <v>81</v>
      </c>
      <c r="AT163" s="22" t="s">
        <v>81</v>
      </c>
      <c r="AU163" s="22" t="s">
        <v>81</v>
      </c>
      <c r="AV163" s="22" t="s">
        <v>81</v>
      </c>
      <c r="AW163" s="22" t="s">
        <v>81</v>
      </c>
      <c r="AX163" s="122" t="s">
        <v>81</v>
      </c>
      <c r="AY163" s="122" t="s">
        <v>81</v>
      </c>
      <c r="AZ163" s="64" t="s">
        <v>81</v>
      </c>
      <c r="BA163" s="64" t="s">
        <v>81</v>
      </c>
      <c r="BB163" s="122" t="s">
        <v>81</v>
      </c>
      <c r="BC163" s="22" t="s">
        <v>81</v>
      </c>
      <c r="BD163" s="22" t="s">
        <v>81</v>
      </c>
      <c r="BE163" s="122" t="s">
        <v>81</v>
      </c>
      <c r="BF163" s="64" t="s">
        <v>81</v>
      </c>
      <c r="BG163" s="22" t="s">
        <v>81</v>
      </c>
      <c r="BH163" s="22" t="s">
        <v>81</v>
      </c>
      <c r="BI163" s="22" t="s">
        <v>81</v>
      </c>
      <c r="BJ163" s="65" t="s">
        <v>81</v>
      </c>
      <c r="BK163" s="24" t="s">
        <v>8142</v>
      </c>
      <c r="BL163" s="24" t="s">
        <v>81</v>
      </c>
      <c r="BN163"/>
      <c r="BO163" s="22"/>
    </row>
    <row r="164" spans="1:67" ht="34.700000000000003" customHeight="1">
      <c r="A164" s="51" t="str">
        <f t="shared" si="2"/>
        <v/>
      </c>
      <c r="B164" s="52"/>
      <c r="C164" s="52"/>
      <c r="D164" s="24" t="s">
        <v>8315</v>
      </c>
      <c r="E164" s="22" t="s">
        <v>81</v>
      </c>
      <c r="F164" s="22" t="s">
        <v>81</v>
      </c>
      <c r="G164" s="22" t="s">
        <v>81</v>
      </c>
      <c r="H164" s="64" t="s">
        <v>81</v>
      </c>
      <c r="I164" s="64" t="s">
        <v>81</v>
      </c>
      <c r="J164" s="64" t="s">
        <v>81</v>
      </c>
      <c r="K164" s="64" t="s">
        <v>81</v>
      </c>
      <c r="L164" s="123" t="s">
        <v>81</v>
      </c>
      <c r="M164" s="64" t="s">
        <v>81</v>
      </c>
      <c r="N164" s="64" t="s">
        <v>81</v>
      </c>
      <c r="O164" s="22" t="s">
        <v>81</v>
      </c>
      <c r="P164" s="64" t="s">
        <v>81</v>
      </c>
      <c r="Q164" s="64" t="s">
        <v>81</v>
      </c>
      <c r="R164" s="22" t="s">
        <v>81</v>
      </c>
      <c r="S164" s="64" t="s">
        <v>81</v>
      </c>
      <c r="T164" s="64" t="s">
        <v>81</v>
      </c>
      <c r="U164" s="64" t="s">
        <v>81</v>
      </c>
      <c r="V164" s="64" t="s">
        <v>81</v>
      </c>
      <c r="W164" s="64" t="s">
        <v>81</v>
      </c>
      <c r="X164" s="22" t="s">
        <v>81</v>
      </c>
      <c r="Y164" s="22" t="s">
        <v>81</v>
      </c>
      <c r="Z164" s="22" t="s">
        <v>81</v>
      </c>
      <c r="AA164" s="22" t="s">
        <v>81</v>
      </c>
      <c r="AB164" s="22" t="s">
        <v>81</v>
      </c>
      <c r="AC164" s="64" t="s">
        <v>81</v>
      </c>
      <c r="AD164" s="64" t="s">
        <v>81</v>
      </c>
      <c r="AE164" s="122" t="s">
        <v>81</v>
      </c>
      <c r="AF164" s="122" t="s">
        <v>81</v>
      </c>
      <c r="AG164" s="22" t="s">
        <v>81</v>
      </c>
      <c r="AH164" s="22" t="s">
        <v>81</v>
      </c>
      <c r="AI164" s="22" t="s">
        <v>81</v>
      </c>
      <c r="AJ164" s="22" t="s">
        <v>81</v>
      </c>
      <c r="AK164" s="22" t="s">
        <v>81</v>
      </c>
      <c r="AL164" s="22" t="s">
        <v>81</v>
      </c>
      <c r="AM164" s="22" t="s">
        <v>81</v>
      </c>
      <c r="AN164" s="22" t="s">
        <v>81</v>
      </c>
      <c r="AO164" s="22" t="s">
        <v>81</v>
      </c>
      <c r="AP164" s="22" t="s">
        <v>81</v>
      </c>
      <c r="AQ164" s="22" t="s">
        <v>81</v>
      </c>
      <c r="AR164" s="22" t="s">
        <v>81</v>
      </c>
      <c r="AS164" s="22" t="s">
        <v>81</v>
      </c>
      <c r="AT164" s="22" t="s">
        <v>81</v>
      </c>
      <c r="AU164" s="22" t="s">
        <v>81</v>
      </c>
      <c r="AV164" s="22" t="s">
        <v>81</v>
      </c>
      <c r="AW164" s="22" t="s">
        <v>81</v>
      </c>
      <c r="AX164" s="122" t="s">
        <v>81</v>
      </c>
      <c r="AY164" s="122" t="s">
        <v>81</v>
      </c>
      <c r="AZ164" s="64" t="s">
        <v>81</v>
      </c>
      <c r="BA164" s="64" t="s">
        <v>81</v>
      </c>
      <c r="BB164" s="122" t="s">
        <v>81</v>
      </c>
      <c r="BC164" s="22" t="s">
        <v>81</v>
      </c>
      <c r="BD164" s="22" t="s">
        <v>81</v>
      </c>
      <c r="BE164" s="122" t="s">
        <v>81</v>
      </c>
      <c r="BF164" s="64" t="s">
        <v>81</v>
      </c>
      <c r="BG164" s="22" t="s">
        <v>81</v>
      </c>
      <c r="BH164" s="22" t="s">
        <v>81</v>
      </c>
      <c r="BI164" s="22" t="s">
        <v>81</v>
      </c>
      <c r="BJ164" s="65" t="s">
        <v>81</v>
      </c>
      <c r="BK164" s="24" t="s">
        <v>8290</v>
      </c>
      <c r="BL164" s="24" t="s">
        <v>81</v>
      </c>
      <c r="BN164"/>
      <c r="BO164" s="22"/>
    </row>
    <row r="165" spans="1:67" ht="42.75" customHeight="1">
      <c r="A165" s="51" t="str">
        <f t="shared" si="2"/>
        <v>06</v>
      </c>
      <c r="B165" s="52" t="s">
        <v>2082</v>
      </c>
      <c r="C165" s="52"/>
      <c r="D165" s="24" t="s">
        <v>2083</v>
      </c>
      <c r="E165" s="22">
        <v>3</v>
      </c>
      <c r="F165" s="22">
        <v>90</v>
      </c>
      <c r="G165" s="22">
        <v>22</v>
      </c>
      <c r="H165" s="64">
        <v>91.9</v>
      </c>
      <c r="I165" s="64" t="s">
        <v>126</v>
      </c>
      <c r="J165" s="64">
        <v>2.5</v>
      </c>
      <c r="K165" s="64" t="s">
        <v>82</v>
      </c>
      <c r="L165" s="123" t="s">
        <v>78</v>
      </c>
      <c r="M165" s="64">
        <v>0.1</v>
      </c>
      <c r="N165" s="64" t="s">
        <v>82</v>
      </c>
      <c r="O165" s="22" t="s">
        <v>81</v>
      </c>
      <c r="P165" s="64" t="s">
        <v>82</v>
      </c>
      <c r="Q165" s="64">
        <v>1.3</v>
      </c>
      <c r="R165" s="22" t="s">
        <v>80</v>
      </c>
      <c r="S165" s="64">
        <v>4.2</v>
      </c>
      <c r="T165" s="64" t="s">
        <v>82</v>
      </c>
      <c r="U165" s="64">
        <v>4.8</v>
      </c>
      <c r="V165" s="64" t="s">
        <v>82</v>
      </c>
      <c r="W165" s="64">
        <v>0.7</v>
      </c>
      <c r="X165" s="22">
        <v>1</v>
      </c>
      <c r="Y165" s="22">
        <v>200</v>
      </c>
      <c r="Z165" s="22">
        <v>31</v>
      </c>
      <c r="AA165" s="22">
        <v>36</v>
      </c>
      <c r="AB165" s="22">
        <v>54</v>
      </c>
      <c r="AC165" s="64">
        <v>0.5</v>
      </c>
      <c r="AD165" s="64">
        <v>0.7</v>
      </c>
      <c r="AE165" s="122">
        <v>0.12</v>
      </c>
      <c r="AF165" s="122">
        <v>0.66</v>
      </c>
      <c r="AG165" s="22" t="s">
        <v>81</v>
      </c>
      <c r="AH165" s="22">
        <v>1</v>
      </c>
      <c r="AI165" s="22">
        <v>1</v>
      </c>
      <c r="AJ165" s="22" t="s">
        <v>84</v>
      </c>
      <c r="AK165" s="22">
        <v>74</v>
      </c>
      <c r="AL165" s="22" t="s">
        <v>78</v>
      </c>
      <c r="AM165" s="22">
        <v>40</v>
      </c>
      <c r="AN165" s="22">
        <v>1100</v>
      </c>
      <c r="AO165" s="22">
        <v>0</v>
      </c>
      <c r="AP165" s="22">
        <v>1200</v>
      </c>
      <c r="AQ165" s="22">
        <v>96</v>
      </c>
      <c r="AR165" s="22" t="s">
        <v>78</v>
      </c>
      <c r="AS165" s="22">
        <v>0.5</v>
      </c>
      <c r="AT165" s="22" t="s">
        <v>83</v>
      </c>
      <c r="AU165" s="22">
        <v>1.8</v>
      </c>
      <c r="AV165" s="22">
        <v>0.3</v>
      </c>
      <c r="AW165" s="22">
        <v>120</v>
      </c>
      <c r="AX165" s="122">
        <v>0.08</v>
      </c>
      <c r="AY165" s="122">
        <v>0.09</v>
      </c>
      <c r="AZ165" s="64">
        <v>1</v>
      </c>
      <c r="BA165" s="64" t="s">
        <v>191</v>
      </c>
      <c r="BB165" s="122">
        <v>0.11</v>
      </c>
      <c r="BC165" s="22" t="s">
        <v>78</v>
      </c>
      <c r="BD165" s="22">
        <v>150</v>
      </c>
      <c r="BE165" s="122">
        <v>0.43</v>
      </c>
      <c r="BF165" s="64">
        <v>9.6999999999999993</v>
      </c>
      <c r="BG165" s="22">
        <v>25</v>
      </c>
      <c r="BH165" s="22" t="s">
        <v>82</v>
      </c>
      <c r="BI165" s="22">
        <v>0</v>
      </c>
      <c r="BJ165" s="127">
        <v>44985</v>
      </c>
      <c r="BK165" s="24" t="s">
        <v>81</v>
      </c>
      <c r="BL165" s="24" t="s">
        <v>2084</v>
      </c>
      <c r="BN165"/>
      <c r="BO165" s="22"/>
    </row>
    <row r="166" spans="1:67" ht="34.700000000000003" customHeight="1">
      <c r="A166" s="51" t="str">
        <f t="shared" si="2"/>
        <v/>
      </c>
      <c r="B166" s="52"/>
      <c r="C166" s="52"/>
      <c r="D166" s="24" t="s">
        <v>8243</v>
      </c>
      <c r="E166" s="22" t="s">
        <v>81</v>
      </c>
      <c r="F166" s="22" t="s">
        <v>81</v>
      </c>
      <c r="G166" s="22" t="s">
        <v>81</v>
      </c>
      <c r="H166" s="64" t="s">
        <v>81</v>
      </c>
      <c r="I166" s="64" t="s">
        <v>81</v>
      </c>
      <c r="J166" s="64" t="s">
        <v>81</v>
      </c>
      <c r="K166" s="64" t="s">
        <v>81</v>
      </c>
      <c r="L166" s="22" t="s">
        <v>81</v>
      </c>
      <c r="M166" s="64" t="s">
        <v>81</v>
      </c>
      <c r="N166" s="64" t="s">
        <v>81</v>
      </c>
      <c r="O166" s="22" t="s">
        <v>81</v>
      </c>
      <c r="P166" s="64" t="s">
        <v>81</v>
      </c>
      <c r="Q166" s="64" t="s">
        <v>81</v>
      </c>
      <c r="R166" s="22" t="s">
        <v>81</v>
      </c>
      <c r="S166" s="64" t="s">
        <v>81</v>
      </c>
      <c r="T166" s="64" t="s">
        <v>81</v>
      </c>
      <c r="U166" s="64" t="s">
        <v>81</v>
      </c>
      <c r="V166" s="64" t="s">
        <v>81</v>
      </c>
      <c r="W166" s="64" t="s">
        <v>81</v>
      </c>
      <c r="X166" s="22" t="s">
        <v>81</v>
      </c>
      <c r="Y166" s="22" t="s">
        <v>81</v>
      </c>
      <c r="Z166" s="22" t="s">
        <v>81</v>
      </c>
      <c r="AA166" s="22" t="s">
        <v>81</v>
      </c>
      <c r="AB166" s="22" t="s">
        <v>81</v>
      </c>
      <c r="AC166" s="64" t="s">
        <v>81</v>
      </c>
      <c r="AD166" s="64" t="s">
        <v>81</v>
      </c>
      <c r="AE166" s="122" t="s">
        <v>81</v>
      </c>
      <c r="AF166" s="122" t="s">
        <v>81</v>
      </c>
      <c r="AG166" s="22" t="s">
        <v>81</v>
      </c>
      <c r="AH166" s="22">
        <v>1</v>
      </c>
      <c r="AI166" s="22">
        <v>1</v>
      </c>
      <c r="AJ166" s="22" t="s">
        <v>84</v>
      </c>
      <c r="AK166" s="22">
        <v>74</v>
      </c>
      <c r="AL166" s="22" t="s">
        <v>81</v>
      </c>
      <c r="AM166" s="22" t="s">
        <v>81</v>
      </c>
      <c r="AN166" s="22" t="s">
        <v>81</v>
      </c>
      <c r="AO166" s="22" t="s">
        <v>81</v>
      </c>
      <c r="AP166" s="22" t="s">
        <v>81</v>
      </c>
      <c r="AQ166" s="22" t="s">
        <v>81</v>
      </c>
      <c r="AR166" s="22" t="s">
        <v>81</v>
      </c>
      <c r="AS166" s="22" t="s">
        <v>81</v>
      </c>
      <c r="AT166" s="22" t="s">
        <v>81</v>
      </c>
      <c r="AU166" s="22" t="s">
        <v>81</v>
      </c>
      <c r="AV166" s="22" t="s">
        <v>81</v>
      </c>
      <c r="AW166" s="22" t="s">
        <v>81</v>
      </c>
      <c r="AX166" s="122" t="s">
        <v>81</v>
      </c>
      <c r="AY166" s="122" t="s">
        <v>81</v>
      </c>
      <c r="AZ166" s="64" t="s">
        <v>81</v>
      </c>
      <c r="BA166" s="64" t="s">
        <v>81</v>
      </c>
      <c r="BB166" s="122" t="s">
        <v>81</v>
      </c>
      <c r="BC166" s="22" t="s">
        <v>81</v>
      </c>
      <c r="BD166" s="22" t="s">
        <v>81</v>
      </c>
      <c r="BE166" s="122" t="s">
        <v>81</v>
      </c>
      <c r="BF166" s="64">
        <v>9.6999999999999993</v>
      </c>
      <c r="BG166" s="22" t="s">
        <v>81</v>
      </c>
      <c r="BH166" s="22" t="s">
        <v>81</v>
      </c>
      <c r="BI166" s="22" t="s">
        <v>81</v>
      </c>
      <c r="BJ166" s="65" t="s">
        <v>81</v>
      </c>
      <c r="BK166" s="24" t="s">
        <v>8225</v>
      </c>
      <c r="BL166" s="24" t="s">
        <v>81</v>
      </c>
      <c r="BN166"/>
      <c r="BO166" s="22"/>
    </row>
    <row r="167" spans="1:67" ht="34.700000000000003" customHeight="1">
      <c r="A167" s="51" t="str">
        <f t="shared" si="2"/>
        <v/>
      </c>
      <c r="B167" s="52"/>
      <c r="C167" s="52"/>
      <c r="D167" s="24" t="s">
        <v>8243</v>
      </c>
      <c r="E167" s="22" t="s">
        <v>81</v>
      </c>
      <c r="F167" s="22" t="s">
        <v>81</v>
      </c>
      <c r="G167" s="22" t="s">
        <v>81</v>
      </c>
      <c r="H167" s="64" t="s">
        <v>81</v>
      </c>
      <c r="I167" s="64" t="s">
        <v>81</v>
      </c>
      <c r="J167" s="64" t="s">
        <v>81</v>
      </c>
      <c r="K167" s="64" t="s">
        <v>81</v>
      </c>
      <c r="L167" s="22" t="s">
        <v>81</v>
      </c>
      <c r="M167" s="64" t="s">
        <v>81</v>
      </c>
      <c r="N167" s="64" t="s">
        <v>81</v>
      </c>
      <c r="O167" s="22" t="s">
        <v>81</v>
      </c>
      <c r="P167" s="64" t="s">
        <v>81</v>
      </c>
      <c r="Q167" s="64" t="s">
        <v>81</v>
      </c>
      <c r="R167" s="22" t="s">
        <v>81</v>
      </c>
      <c r="S167" s="64" t="s">
        <v>81</v>
      </c>
      <c r="T167" s="64" t="s">
        <v>81</v>
      </c>
      <c r="U167" s="64" t="s">
        <v>81</v>
      </c>
      <c r="V167" s="64" t="s">
        <v>81</v>
      </c>
      <c r="W167" s="64" t="s">
        <v>81</v>
      </c>
      <c r="X167" s="22" t="s">
        <v>81</v>
      </c>
      <c r="Y167" s="22">
        <v>200</v>
      </c>
      <c r="Z167" s="22">
        <v>31</v>
      </c>
      <c r="AA167" s="22" t="s">
        <v>81</v>
      </c>
      <c r="AB167" s="22">
        <v>54</v>
      </c>
      <c r="AC167" s="64" t="s">
        <v>81</v>
      </c>
      <c r="AD167" s="64" t="s">
        <v>81</v>
      </c>
      <c r="AE167" s="122" t="s">
        <v>81</v>
      </c>
      <c r="AF167" s="122" t="s">
        <v>81</v>
      </c>
      <c r="AG167" s="22" t="s">
        <v>81</v>
      </c>
      <c r="AH167" s="22" t="s">
        <v>81</v>
      </c>
      <c r="AI167" s="22" t="s">
        <v>81</v>
      </c>
      <c r="AJ167" s="22" t="s">
        <v>81</v>
      </c>
      <c r="AK167" s="22" t="s">
        <v>81</v>
      </c>
      <c r="AL167" s="22" t="s">
        <v>81</v>
      </c>
      <c r="AM167" s="22" t="s">
        <v>81</v>
      </c>
      <c r="AN167" s="22" t="s">
        <v>81</v>
      </c>
      <c r="AO167" s="22" t="s">
        <v>81</v>
      </c>
      <c r="AP167" s="22" t="s">
        <v>81</v>
      </c>
      <c r="AQ167" s="22" t="s">
        <v>81</v>
      </c>
      <c r="AR167" s="22" t="s">
        <v>81</v>
      </c>
      <c r="AS167" s="22" t="s">
        <v>81</v>
      </c>
      <c r="AT167" s="22" t="s">
        <v>81</v>
      </c>
      <c r="AU167" s="22" t="s">
        <v>81</v>
      </c>
      <c r="AV167" s="22" t="s">
        <v>81</v>
      </c>
      <c r="AW167" s="22">
        <v>120</v>
      </c>
      <c r="AX167" s="122" t="s">
        <v>81</v>
      </c>
      <c r="AY167" s="122">
        <v>0.09</v>
      </c>
      <c r="AZ167" s="64">
        <v>1</v>
      </c>
      <c r="BA167" s="64" t="s">
        <v>191</v>
      </c>
      <c r="BB167" s="122" t="s">
        <v>81</v>
      </c>
      <c r="BC167" s="22" t="s">
        <v>81</v>
      </c>
      <c r="BD167" s="22" t="s">
        <v>81</v>
      </c>
      <c r="BE167" s="122" t="s">
        <v>81</v>
      </c>
      <c r="BF167" s="64" t="s">
        <v>81</v>
      </c>
      <c r="BG167" s="22" t="s">
        <v>81</v>
      </c>
      <c r="BH167" s="22" t="s">
        <v>81</v>
      </c>
      <c r="BI167" s="22" t="s">
        <v>81</v>
      </c>
      <c r="BJ167" s="65" t="s">
        <v>81</v>
      </c>
      <c r="BK167" s="24" t="s">
        <v>8143</v>
      </c>
      <c r="BL167" s="24" t="s">
        <v>81</v>
      </c>
      <c r="BN167"/>
      <c r="BO167" s="22"/>
    </row>
    <row r="168" spans="1:67" ht="34.700000000000003" customHeight="1">
      <c r="A168" s="51" t="str">
        <f t="shared" si="2"/>
        <v/>
      </c>
      <c r="B168" s="52"/>
      <c r="C168" s="52"/>
      <c r="D168" s="24" t="s">
        <v>8243</v>
      </c>
      <c r="E168" s="22" t="s">
        <v>81</v>
      </c>
      <c r="F168" s="22" t="s">
        <v>81</v>
      </c>
      <c r="G168" s="22" t="s">
        <v>81</v>
      </c>
      <c r="H168" s="64" t="s">
        <v>81</v>
      </c>
      <c r="I168" s="64" t="s">
        <v>81</v>
      </c>
      <c r="J168" s="64" t="s">
        <v>81</v>
      </c>
      <c r="K168" s="64" t="s">
        <v>81</v>
      </c>
      <c r="L168" s="123" t="s">
        <v>81</v>
      </c>
      <c r="M168" s="64" t="s">
        <v>81</v>
      </c>
      <c r="N168" s="64" t="s">
        <v>81</v>
      </c>
      <c r="O168" s="22" t="s">
        <v>81</v>
      </c>
      <c r="P168" s="64" t="s">
        <v>81</v>
      </c>
      <c r="Q168" s="64" t="s">
        <v>81</v>
      </c>
      <c r="R168" s="22" t="s">
        <v>81</v>
      </c>
      <c r="S168" s="64" t="s">
        <v>81</v>
      </c>
      <c r="T168" s="64" t="s">
        <v>81</v>
      </c>
      <c r="U168" s="64" t="s">
        <v>81</v>
      </c>
      <c r="V168" s="64" t="s">
        <v>81</v>
      </c>
      <c r="W168" s="64" t="s">
        <v>81</v>
      </c>
      <c r="X168" s="22" t="s">
        <v>81</v>
      </c>
      <c r="Y168" s="22" t="s">
        <v>81</v>
      </c>
      <c r="Z168" s="22" t="s">
        <v>81</v>
      </c>
      <c r="AA168" s="22" t="s">
        <v>81</v>
      </c>
      <c r="AB168" s="22" t="s">
        <v>81</v>
      </c>
      <c r="AC168" s="64" t="s">
        <v>81</v>
      </c>
      <c r="AD168" s="64" t="s">
        <v>81</v>
      </c>
      <c r="AE168" s="122" t="s">
        <v>81</v>
      </c>
      <c r="AF168" s="122" t="s">
        <v>81</v>
      </c>
      <c r="AG168" s="22" t="s">
        <v>81</v>
      </c>
      <c r="AH168" s="22" t="s">
        <v>81</v>
      </c>
      <c r="AI168" s="22" t="s">
        <v>81</v>
      </c>
      <c r="AJ168" s="22" t="s">
        <v>81</v>
      </c>
      <c r="AK168" s="22" t="s">
        <v>81</v>
      </c>
      <c r="AL168" s="22" t="s">
        <v>81</v>
      </c>
      <c r="AM168" s="22" t="s">
        <v>81</v>
      </c>
      <c r="AN168" s="22" t="s">
        <v>81</v>
      </c>
      <c r="AO168" s="22" t="s">
        <v>81</v>
      </c>
      <c r="AP168" s="22" t="s">
        <v>81</v>
      </c>
      <c r="AQ168" s="22" t="s">
        <v>81</v>
      </c>
      <c r="AR168" s="22" t="s">
        <v>81</v>
      </c>
      <c r="AS168" s="22" t="s">
        <v>81</v>
      </c>
      <c r="AT168" s="22" t="s">
        <v>81</v>
      </c>
      <c r="AU168" s="22" t="s">
        <v>81</v>
      </c>
      <c r="AV168" s="22" t="s">
        <v>81</v>
      </c>
      <c r="AW168" s="22" t="s">
        <v>81</v>
      </c>
      <c r="AX168" s="122" t="s">
        <v>81</v>
      </c>
      <c r="AY168" s="122" t="s">
        <v>81</v>
      </c>
      <c r="AZ168" s="64" t="s">
        <v>81</v>
      </c>
      <c r="BA168" s="64" t="s">
        <v>81</v>
      </c>
      <c r="BB168" s="122" t="s">
        <v>81</v>
      </c>
      <c r="BC168" s="22" t="s">
        <v>81</v>
      </c>
      <c r="BD168" s="22" t="s">
        <v>81</v>
      </c>
      <c r="BE168" s="122" t="s">
        <v>81</v>
      </c>
      <c r="BF168" s="64" t="s">
        <v>81</v>
      </c>
      <c r="BG168" s="22" t="s">
        <v>81</v>
      </c>
      <c r="BH168" s="22" t="s">
        <v>81</v>
      </c>
      <c r="BI168" s="22" t="s">
        <v>81</v>
      </c>
      <c r="BJ168" s="65" t="s">
        <v>81</v>
      </c>
      <c r="BK168" s="24" t="s">
        <v>8224</v>
      </c>
      <c r="BL168" s="24" t="s">
        <v>81</v>
      </c>
      <c r="BN168"/>
      <c r="BO168" s="22"/>
    </row>
    <row r="169" spans="1:67" ht="34.700000000000003" customHeight="1">
      <c r="A169" s="51" t="str">
        <f t="shared" si="2"/>
        <v/>
      </c>
      <c r="B169" s="52"/>
      <c r="C169" s="52"/>
      <c r="D169" s="24" t="s">
        <v>8243</v>
      </c>
      <c r="E169" s="22" t="s">
        <v>81</v>
      </c>
      <c r="F169" s="22" t="s">
        <v>81</v>
      </c>
      <c r="G169" s="22" t="s">
        <v>81</v>
      </c>
      <c r="H169" s="64" t="s">
        <v>81</v>
      </c>
      <c r="I169" s="64" t="s">
        <v>81</v>
      </c>
      <c r="J169" s="64" t="s">
        <v>81</v>
      </c>
      <c r="K169" s="64" t="s">
        <v>81</v>
      </c>
      <c r="L169" s="123" t="s">
        <v>81</v>
      </c>
      <c r="M169" s="64" t="s">
        <v>81</v>
      </c>
      <c r="N169" s="64" t="s">
        <v>81</v>
      </c>
      <c r="O169" s="22" t="s">
        <v>81</v>
      </c>
      <c r="P169" s="64" t="s">
        <v>81</v>
      </c>
      <c r="Q169" s="64" t="s">
        <v>81</v>
      </c>
      <c r="R169" s="22" t="s">
        <v>81</v>
      </c>
      <c r="S169" s="64" t="s">
        <v>81</v>
      </c>
      <c r="T169" s="64" t="s">
        <v>81</v>
      </c>
      <c r="U169" s="64" t="s">
        <v>81</v>
      </c>
      <c r="V169" s="64" t="s">
        <v>81</v>
      </c>
      <c r="W169" s="64" t="s">
        <v>81</v>
      </c>
      <c r="X169" s="22" t="s">
        <v>81</v>
      </c>
      <c r="Y169" s="22" t="s">
        <v>81</v>
      </c>
      <c r="Z169" s="22" t="s">
        <v>81</v>
      </c>
      <c r="AA169" s="22" t="s">
        <v>81</v>
      </c>
      <c r="AB169" s="22" t="s">
        <v>81</v>
      </c>
      <c r="AC169" s="64" t="s">
        <v>81</v>
      </c>
      <c r="AD169" s="64" t="s">
        <v>81</v>
      </c>
      <c r="AE169" s="122" t="s">
        <v>81</v>
      </c>
      <c r="AF169" s="122" t="s">
        <v>81</v>
      </c>
      <c r="AG169" s="22" t="s">
        <v>81</v>
      </c>
      <c r="AH169" s="22" t="s">
        <v>81</v>
      </c>
      <c r="AI169" s="22" t="s">
        <v>81</v>
      </c>
      <c r="AJ169" s="22" t="s">
        <v>81</v>
      </c>
      <c r="AK169" s="22" t="s">
        <v>81</v>
      </c>
      <c r="AL169" s="22" t="s">
        <v>81</v>
      </c>
      <c r="AM169" s="22" t="s">
        <v>81</v>
      </c>
      <c r="AN169" s="22" t="s">
        <v>81</v>
      </c>
      <c r="AO169" s="22" t="s">
        <v>81</v>
      </c>
      <c r="AP169" s="22" t="s">
        <v>81</v>
      </c>
      <c r="AQ169" s="22" t="s">
        <v>81</v>
      </c>
      <c r="AR169" s="22" t="s">
        <v>81</v>
      </c>
      <c r="AS169" s="22" t="s">
        <v>81</v>
      </c>
      <c r="AT169" s="22" t="s">
        <v>81</v>
      </c>
      <c r="AU169" s="22" t="s">
        <v>81</v>
      </c>
      <c r="AV169" s="22" t="s">
        <v>81</v>
      </c>
      <c r="AW169" s="22" t="s">
        <v>81</v>
      </c>
      <c r="AX169" s="122" t="s">
        <v>81</v>
      </c>
      <c r="AY169" s="122" t="s">
        <v>81</v>
      </c>
      <c r="AZ169" s="64" t="s">
        <v>81</v>
      </c>
      <c r="BA169" s="64" t="s">
        <v>81</v>
      </c>
      <c r="BB169" s="122" t="s">
        <v>81</v>
      </c>
      <c r="BC169" s="22" t="s">
        <v>81</v>
      </c>
      <c r="BD169" s="22" t="s">
        <v>81</v>
      </c>
      <c r="BE169" s="122" t="s">
        <v>81</v>
      </c>
      <c r="BF169" s="64" t="s">
        <v>81</v>
      </c>
      <c r="BG169" s="22" t="s">
        <v>81</v>
      </c>
      <c r="BH169" s="22" t="s">
        <v>81</v>
      </c>
      <c r="BI169" s="22" t="s">
        <v>81</v>
      </c>
      <c r="BJ169" s="65" t="s">
        <v>81</v>
      </c>
      <c r="BK169" s="24" t="s">
        <v>8142</v>
      </c>
      <c r="BL169" s="24" t="s">
        <v>81</v>
      </c>
      <c r="BN169"/>
      <c r="BO169" s="22"/>
    </row>
    <row r="170" spans="1:67" ht="34.700000000000003" customHeight="1">
      <c r="A170" s="51" t="str">
        <f t="shared" si="2"/>
        <v/>
      </c>
      <c r="B170" s="52"/>
      <c r="C170" s="52"/>
      <c r="D170" s="24" t="s">
        <v>8243</v>
      </c>
      <c r="E170" s="22" t="s">
        <v>81</v>
      </c>
      <c r="F170" s="22" t="s">
        <v>81</v>
      </c>
      <c r="G170" s="22" t="s">
        <v>81</v>
      </c>
      <c r="H170" s="64" t="s">
        <v>81</v>
      </c>
      <c r="I170" s="64" t="s">
        <v>81</v>
      </c>
      <c r="J170" s="64" t="s">
        <v>81</v>
      </c>
      <c r="K170" s="64" t="s">
        <v>81</v>
      </c>
      <c r="L170" s="22" t="s">
        <v>81</v>
      </c>
      <c r="M170" s="64" t="s">
        <v>81</v>
      </c>
      <c r="N170" s="64" t="s">
        <v>81</v>
      </c>
      <c r="O170" s="22" t="s">
        <v>81</v>
      </c>
      <c r="P170" s="64" t="s">
        <v>81</v>
      </c>
      <c r="Q170" s="64" t="s">
        <v>81</v>
      </c>
      <c r="R170" s="22" t="s">
        <v>81</v>
      </c>
      <c r="S170" s="64" t="s">
        <v>81</v>
      </c>
      <c r="T170" s="64" t="s">
        <v>81</v>
      </c>
      <c r="U170" s="64" t="s">
        <v>81</v>
      </c>
      <c r="V170" s="64" t="s">
        <v>81</v>
      </c>
      <c r="W170" s="64" t="s">
        <v>81</v>
      </c>
      <c r="X170" s="22" t="s">
        <v>81</v>
      </c>
      <c r="Y170" s="22" t="s">
        <v>81</v>
      </c>
      <c r="Z170" s="22" t="s">
        <v>81</v>
      </c>
      <c r="AA170" s="22" t="s">
        <v>81</v>
      </c>
      <c r="AB170" s="22" t="s">
        <v>81</v>
      </c>
      <c r="AC170" s="64" t="s">
        <v>81</v>
      </c>
      <c r="AD170" s="64" t="s">
        <v>81</v>
      </c>
      <c r="AE170" s="122" t="s">
        <v>81</v>
      </c>
      <c r="AF170" s="122" t="s">
        <v>81</v>
      </c>
      <c r="AG170" s="22" t="s">
        <v>81</v>
      </c>
      <c r="AH170" s="22" t="s">
        <v>81</v>
      </c>
      <c r="AI170" s="22" t="s">
        <v>81</v>
      </c>
      <c r="AJ170" s="22" t="s">
        <v>81</v>
      </c>
      <c r="AK170" s="22" t="s">
        <v>81</v>
      </c>
      <c r="AL170" s="22" t="s">
        <v>81</v>
      </c>
      <c r="AM170" s="22" t="s">
        <v>81</v>
      </c>
      <c r="AN170" s="22" t="s">
        <v>81</v>
      </c>
      <c r="AO170" s="22" t="s">
        <v>81</v>
      </c>
      <c r="AP170" s="22" t="s">
        <v>81</v>
      </c>
      <c r="AQ170" s="22" t="s">
        <v>81</v>
      </c>
      <c r="AR170" s="22" t="s">
        <v>81</v>
      </c>
      <c r="AS170" s="22" t="s">
        <v>81</v>
      </c>
      <c r="AT170" s="22" t="s">
        <v>81</v>
      </c>
      <c r="AU170" s="22" t="s">
        <v>81</v>
      </c>
      <c r="AV170" s="22" t="s">
        <v>81</v>
      </c>
      <c r="AW170" s="22" t="s">
        <v>81</v>
      </c>
      <c r="AX170" s="122" t="s">
        <v>81</v>
      </c>
      <c r="AY170" s="122" t="s">
        <v>81</v>
      </c>
      <c r="AZ170" s="64" t="s">
        <v>81</v>
      </c>
      <c r="BA170" s="64" t="s">
        <v>81</v>
      </c>
      <c r="BB170" s="122" t="s">
        <v>81</v>
      </c>
      <c r="BC170" s="22" t="s">
        <v>81</v>
      </c>
      <c r="BD170" s="22" t="s">
        <v>81</v>
      </c>
      <c r="BE170" s="122" t="s">
        <v>81</v>
      </c>
      <c r="BF170" s="64" t="s">
        <v>81</v>
      </c>
      <c r="BG170" s="22" t="s">
        <v>81</v>
      </c>
      <c r="BH170" s="22" t="s">
        <v>81</v>
      </c>
      <c r="BI170" s="22" t="s">
        <v>81</v>
      </c>
      <c r="BJ170" s="65" t="s">
        <v>81</v>
      </c>
      <c r="BK170" s="24" t="s">
        <v>8290</v>
      </c>
      <c r="BL170" s="24" t="s">
        <v>81</v>
      </c>
      <c r="BN170"/>
      <c r="BO170" s="22"/>
    </row>
    <row r="171" spans="1:67" ht="45.75" customHeight="1">
      <c r="A171" s="51" t="str">
        <f t="shared" si="2"/>
        <v>06</v>
      </c>
      <c r="B171" s="52" t="s">
        <v>2085</v>
      </c>
      <c r="C171" s="52"/>
      <c r="D171" s="24" t="s">
        <v>2086</v>
      </c>
      <c r="E171" s="22">
        <v>0</v>
      </c>
      <c r="F171" s="22">
        <v>116</v>
      </c>
      <c r="G171" s="22">
        <v>28</v>
      </c>
      <c r="H171" s="64">
        <v>90.2</v>
      </c>
      <c r="I171" s="64" t="s">
        <v>145</v>
      </c>
      <c r="J171" s="64">
        <v>2.8</v>
      </c>
      <c r="K171" s="64" t="s">
        <v>82</v>
      </c>
      <c r="L171" s="22" t="s">
        <v>78</v>
      </c>
      <c r="M171" s="64">
        <v>0.1</v>
      </c>
      <c r="N171" s="64" t="s">
        <v>82</v>
      </c>
      <c r="O171" s="22" t="s">
        <v>81</v>
      </c>
      <c r="P171" s="64" t="s">
        <v>82</v>
      </c>
      <c r="Q171" s="64">
        <v>2.5</v>
      </c>
      <c r="R171" s="22" t="s">
        <v>80</v>
      </c>
      <c r="S171" s="64">
        <v>4.5</v>
      </c>
      <c r="T171" s="64" t="s">
        <v>82</v>
      </c>
      <c r="U171" s="64">
        <v>6.2</v>
      </c>
      <c r="V171" s="64" t="s">
        <v>82</v>
      </c>
      <c r="W171" s="64">
        <v>0.7</v>
      </c>
      <c r="X171" s="22">
        <v>1</v>
      </c>
      <c r="Y171" s="22">
        <v>180</v>
      </c>
      <c r="Z171" s="22">
        <v>33</v>
      </c>
      <c r="AA171" s="22">
        <v>32</v>
      </c>
      <c r="AB171" s="22">
        <v>56</v>
      </c>
      <c r="AC171" s="64">
        <v>0.5</v>
      </c>
      <c r="AD171" s="64">
        <v>0.6</v>
      </c>
      <c r="AE171" s="122">
        <v>0.11</v>
      </c>
      <c r="AF171" s="122">
        <v>0.63</v>
      </c>
      <c r="AG171" s="22" t="s">
        <v>81</v>
      </c>
      <c r="AH171" s="22" t="s">
        <v>84</v>
      </c>
      <c r="AI171" s="22">
        <v>1</v>
      </c>
      <c r="AJ171" s="22">
        <v>0</v>
      </c>
      <c r="AK171" s="22">
        <v>67</v>
      </c>
      <c r="AL171" s="22" t="s">
        <v>78</v>
      </c>
      <c r="AM171" s="22">
        <v>28</v>
      </c>
      <c r="AN171" s="22">
        <v>1100</v>
      </c>
      <c r="AO171" s="22">
        <v>0</v>
      </c>
      <c r="AP171" s="22">
        <v>1100</v>
      </c>
      <c r="AQ171" s="22">
        <v>93</v>
      </c>
      <c r="AR171" s="22" t="s">
        <v>78</v>
      </c>
      <c r="AS171" s="22">
        <v>0.3</v>
      </c>
      <c r="AT171" s="22" t="s">
        <v>83</v>
      </c>
      <c r="AU171" s="22">
        <v>1.3</v>
      </c>
      <c r="AV171" s="22">
        <v>0.1</v>
      </c>
      <c r="AW171" s="22">
        <v>130</v>
      </c>
      <c r="AX171" s="122">
        <v>0.09</v>
      </c>
      <c r="AY171" s="122">
        <v>0.09</v>
      </c>
      <c r="AZ171" s="64">
        <v>0.9</v>
      </c>
      <c r="BA171" s="64" t="s">
        <v>132</v>
      </c>
      <c r="BB171" s="122">
        <v>7.0000000000000007E-2</v>
      </c>
      <c r="BC171" s="22" t="s">
        <v>78</v>
      </c>
      <c r="BD171" s="22">
        <v>150</v>
      </c>
      <c r="BE171" s="122">
        <v>0.39</v>
      </c>
      <c r="BF171" s="64">
        <v>9</v>
      </c>
      <c r="BG171" s="22">
        <v>16</v>
      </c>
      <c r="BH171" s="22" t="s">
        <v>82</v>
      </c>
      <c r="BI171" s="22">
        <v>0</v>
      </c>
      <c r="BJ171" s="127">
        <v>44985</v>
      </c>
      <c r="BK171" s="24" t="s">
        <v>81</v>
      </c>
      <c r="BL171" s="24" t="s">
        <v>2087</v>
      </c>
      <c r="BN171"/>
      <c r="BO171" s="22"/>
    </row>
    <row r="172" spans="1:67" ht="34.700000000000003" customHeight="1">
      <c r="A172" s="51" t="str">
        <f t="shared" si="2"/>
        <v/>
      </c>
      <c r="B172" s="52"/>
      <c r="C172" s="52"/>
      <c r="D172" s="24" t="s">
        <v>8244</v>
      </c>
      <c r="E172" s="22" t="s">
        <v>81</v>
      </c>
      <c r="F172" s="22" t="s">
        <v>81</v>
      </c>
      <c r="G172" s="22" t="s">
        <v>81</v>
      </c>
      <c r="H172" s="64" t="s">
        <v>81</v>
      </c>
      <c r="I172" s="64" t="s">
        <v>81</v>
      </c>
      <c r="J172" s="64" t="s">
        <v>81</v>
      </c>
      <c r="K172" s="64" t="s">
        <v>81</v>
      </c>
      <c r="L172" s="22" t="s">
        <v>81</v>
      </c>
      <c r="M172" s="64" t="s">
        <v>81</v>
      </c>
      <c r="N172" s="64" t="s">
        <v>81</v>
      </c>
      <c r="O172" s="22" t="s">
        <v>81</v>
      </c>
      <c r="P172" s="64" t="s">
        <v>81</v>
      </c>
      <c r="Q172" s="64" t="s">
        <v>81</v>
      </c>
      <c r="R172" s="22" t="s">
        <v>81</v>
      </c>
      <c r="S172" s="64" t="s">
        <v>81</v>
      </c>
      <c r="T172" s="64" t="s">
        <v>81</v>
      </c>
      <c r="U172" s="64" t="s">
        <v>81</v>
      </c>
      <c r="V172" s="64" t="s">
        <v>81</v>
      </c>
      <c r="W172" s="64" t="s">
        <v>81</v>
      </c>
      <c r="X172" s="22" t="s">
        <v>81</v>
      </c>
      <c r="Y172" s="22" t="s">
        <v>81</v>
      </c>
      <c r="Z172" s="22" t="s">
        <v>81</v>
      </c>
      <c r="AA172" s="22" t="s">
        <v>81</v>
      </c>
      <c r="AB172" s="22" t="s">
        <v>81</v>
      </c>
      <c r="AC172" s="64" t="s">
        <v>81</v>
      </c>
      <c r="AD172" s="64" t="s">
        <v>81</v>
      </c>
      <c r="AE172" s="122" t="s">
        <v>81</v>
      </c>
      <c r="AF172" s="122" t="s">
        <v>81</v>
      </c>
      <c r="AG172" s="22" t="s">
        <v>81</v>
      </c>
      <c r="AH172" s="22" t="s">
        <v>84</v>
      </c>
      <c r="AI172" s="22">
        <v>1</v>
      </c>
      <c r="AJ172" s="22">
        <v>0</v>
      </c>
      <c r="AK172" s="22">
        <v>67</v>
      </c>
      <c r="AL172" s="22" t="s">
        <v>81</v>
      </c>
      <c r="AM172" s="22" t="s">
        <v>81</v>
      </c>
      <c r="AN172" s="22" t="s">
        <v>81</v>
      </c>
      <c r="AO172" s="22" t="s">
        <v>81</v>
      </c>
      <c r="AP172" s="22" t="s">
        <v>81</v>
      </c>
      <c r="AQ172" s="22" t="s">
        <v>81</v>
      </c>
      <c r="AR172" s="22" t="s">
        <v>81</v>
      </c>
      <c r="AS172" s="22" t="s">
        <v>81</v>
      </c>
      <c r="AT172" s="22" t="s">
        <v>81</v>
      </c>
      <c r="AU172" s="22" t="s">
        <v>81</v>
      </c>
      <c r="AV172" s="22" t="s">
        <v>81</v>
      </c>
      <c r="AW172" s="22" t="s">
        <v>81</v>
      </c>
      <c r="AX172" s="122" t="s">
        <v>81</v>
      </c>
      <c r="AY172" s="122" t="s">
        <v>81</v>
      </c>
      <c r="AZ172" s="64" t="s">
        <v>81</v>
      </c>
      <c r="BA172" s="64" t="s">
        <v>81</v>
      </c>
      <c r="BB172" s="122" t="s">
        <v>81</v>
      </c>
      <c r="BC172" s="22" t="s">
        <v>81</v>
      </c>
      <c r="BD172" s="22" t="s">
        <v>81</v>
      </c>
      <c r="BE172" s="122" t="s">
        <v>81</v>
      </c>
      <c r="BF172" s="64">
        <v>9</v>
      </c>
      <c r="BG172" s="22" t="s">
        <v>81</v>
      </c>
      <c r="BH172" s="22" t="s">
        <v>81</v>
      </c>
      <c r="BI172" s="22" t="s">
        <v>81</v>
      </c>
      <c r="BJ172" s="65" t="s">
        <v>81</v>
      </c>
      <c r="BK172" s="24" t="s">
        <v>8225</v>
      </c>
      <c r="BL172" s="24" t="s">
        <v>81</v>
      </c>
      <c r="BN172"/>
      <c r="BO172" s="22"/>
    </row>
    <row r="173" spans="1:67" ht="34.700000000000003" customHeight="1">
      <c r="A173" s="51" t="str">
        <f t="shared" si="2"/>
        <v/>
      </c>
      <c r="B173" s="52"/>
      <c r="C173" s="52"/>
      <c r="D173" s="24" t="s">
        <v>8244</v>
      </c>
      <c r="E173" s="22" t="s">
        <v>81</v>
      </c>
      <c r="F173" s="22" t="s">
        <v>81</v>
      </c>
      <c r="G173" s="22" t="s">
        <v>81</v>
      </c>
      <c r="H173" s="64" t="s">
        <v>81</v>
      </c>
      <c r="I173" s="64" t="s">
        <v>81</v>
      </c>
      <c r="J173" s="64" t="s">
        <v>81</v>
      </c>
      <c r="K173" s="64" t="s">
        <v>81</v>
      </c>
      <c r="L173" s="22" t="s">
        <v>81</v>
      </c>
      <c r="M173" s="64" t="s">
        <v>81</v>
      </c>
      <c r="N173" s="64" t="s">
        <v>81</v>
      </c>
      <c r="O173" s="22" t="s">
        <v>81</v>
      </c>
      <c r="P173" s="64" t="s">
        <v>81</v>
      </c>
      <c r="Q173" s="64" t="s">
        <v>81</v>
      </c>
      <c r="R173" s="22" t="s">
        <v>81</v>
      </c>
      <c r="S173" s="64" t="s">
        <v>81</v>
      </c>
      <c r="T173" s="64" t="s">
        <v>81</v>
      </c>
      <c r="U173" s="64" t="s">
        <v>81</v>
      </c>
      <c r="V173" s="64" t="s">
        <v>81</v>
      </c>
      <c r="W173" s="64" t="s">
        <v>81</v>
      </c>
      <c r="X173" s="22" t="s">
        <v>81</v>
      </c>
      <c r="Y173" s="22">
        <v>180</v>
      </c>
      <c r="Z173" s="22">
        <v>33</v>
      </c>
      <c r="AA173" s="22" t="s">
        <v>81</v>
      </c>
      <c r="AB173" s="22">
        <v>56</v>
      </c>
      <c r="AC173" s="64" t="s">
        <v>81</v>
      </c>
      <c r="AD173" s="64" t="s">
        <v>81</v>
      </c>
      <c r="AE173" s="122" t="s">
        <v>81</v>
      </c>
      <c r="AF173" s="122" t="s">
        <v>81</v>
      </c>
      <c r="AG173" s="22" t="s">
        <v>81</v>
      </c>
      <c r="AH173" s="22" t="s">
        <v>81</v>
      </c>
      <c r="AI173" s="22" t="s">
        <v>81</v>
      </c>
      <c r="AJ173" s="22" t="s">
        <v>81</v>
      </c>
      <c r="AK173" s="22" t="s">
        <v>81</v>
      </c>
      <c r="AL173" s="22" t="s">
        <v>81</v>
      </c>
      <c r="AM173" s="22" t="s">
        <v>81</v>
      </c>
      <c r="AN173" s="22" t="s">
        <v>81</v>
      </c>
      <c r="AO173" s="22" t="s">
        <v>81</v>
      </c>
      <c r="AP173" s="22" t="s">
        <v>81</v>
      </c>
      <c r="AQ173" s="22" t="s">
        <v>81</v>
      </c>
      <c r="AR173" s="22" t="s">
        <v>81</v>
      </c>
      <c r="AS173" s="22" t="s">
        <v>81</v>
      </c>
      <c r="AT173" s="22" t="s">
        <v>81</v>
      </c>
      <c r="AU173" s="22" t="s">
        <v>81</v>
      </c>
      <c r="AV173" s="22" t="s">
        <v>81</v>
      </c>
      <c r="AW173" s="22">
        <v>130</v>
      </c>
      <c r="AX173" s="122" t="s">
        <v>81</v>
      </c>
      <c r="AY173" s="122">
        <v>0.09</v>
      </c>
      <c r="AZ173" s="64">
        <v>0.9</v>
      </c>
      <c r="BA173" s="64" t="s">
        <v>132</v>
      </c>
      <c r="BB173" s="122" t="s">
        <v>81</v>
      </c>
      <c r="BC173" s="22" t="s">
        <v>81</v>
      </c>
      <c r="BD173" s="22" t="s">
        <v>81</v>
      </c>
      <c r="BE173" s="122" t="s">
        <v>81</v>
      </c>
      <c r="BF173" s="64" t="s">
        <v>81</v>
      </c>
      <c r="BG173" s="22" t="s">
        <v>81</v>
      </c>
      <c r="BH173" s="22" t="s">
        <v>81</v>
      </c>
      <c r="BI173" s="22" t="s">
        <v>81</v>
      </c>
      <c r="BJ173" s="65" t="s">
        <v>81</v>
      </c>
      <c r="BK173" s="24" t="s">
        <v>8143</v>
      </c>
      <c r="BL173" s="24" t="s">
        <v>81</v>
      </c>
      <c r="BN173"/>
      <c r="BO173" s="22"/>
    </row>
    <row r="174" spans="1:67" ht="34.700000000000003" customHeight="1">
      <c r="A174" s="51" t="str">
        <f t="shared" si="2"/>
        <v/>
      </c>
      <c r="B174" s="52"/>
      <c r="C174" s="52"/>
      <c r="D174" s="24" t="s">
        <v>8244</v>
      </c>
      <c r="E174" s="22" t="s">
        <v>81</v>
      </c>
      <c r="F174" s="22" t="s">
        <v>81</v>
      </c>
      <c r="G174" s="22" t="s">
        <v>81</v>
      </c>
      <c r="H174" s="64" t="s">
        <v>81</v>
      </c>
      <c r="I174" s="64" t="s">
        <v>81</v>
      </c>
      <c r="J174" s="64" t="s">
        <v>81</v>
      </c>
      <c r="K174" s="64" t="s">
        <v>81</v>
      </c>
      <c r="L174" s="22" t="s">
        <v>81</v>
      </c>
      <c r="M174" s="64" t="s">
        <v>81</v>
      </c>
      <c r="N174" s="64" t="s">
        <v>81</v>
      </c>
      <c r="O174" s="22" t="s">
        <v>81</v>
      </c>
      <c r="P174" s="64" t="s">
        <v>81</v>
      </c>
      <c r="Q174" s="64" t="s">
        <v>81</v>
      </c>
      <c r="R174" s="22" t="s">
        <v>81</v>
      </c>
      <c r="S174" s="64" t="s">
        <v>81</v>
      </c>
      <c r="T174" s="64" t="s">
        <v>81</v>
      </c>
      <c r="U174" s="64" t="s">
        <v>81</v>
      </c>
      <c r="V174" s="64" t="s">
        <v>81</v>
      </c>
      <c r="W174" s="64" t="s">
        <v>81</v>
      </c>
      <c r="X174" s="22" t="s">
        <v>81</v>
      </c>
      <c r="Y174" s="22" t="s">
        <v>81</v>
      </c>
      <c r="Z174" s="22" t="s">
        <v>81</v>
      </c>
      <c r="AA174" s="22" t="s">
        <v>81</v>
      </c>
      <c r="AB174" s="22" t="s">
        <v>81</v>
      </c>
      <c r="AC174" s="64" t="s">
        <v>81</v>
      </c>
      <c r="AD174" s="64" t="s">
        <v>81</v>
      </c>
      <c r="AE174" s="122" t="s">
        <v>81</v>
      </c>
      <c r="AF174" s="122" t="s">
        <v>81</v>
      </c>
      <c r="AG174" s="22" t="s">
        <v>81</v>
      </c>
      <c r="AH174" s="22" t="s">
        <v>81</v>
      </c>
      <c r="AI174" s="22" t="s">
        <v>81</v>
      </c>
      <c r="AJ174" s="22" t="s">
        <v>81</v>
      </c>
      <c r="AK174" s="22" t="s">
        <v>81</v>
      </c>
      <c r="AL174" s="22" t="s">
        <v>81</v>
      </c>
      <c r="AM174" s="22" t="s">
        <v>81</v>
      </c>
      <c r="AN174" s="22" t="s">
        <v>81</v>
      </c>
      <c r="AO174" s="22" t="s">
        <v>81</v>
      </c>
      <c r="AP174" s="22" t="s">
        <v>81</v>
      </c>
      <c r="AQ174" s="22" t="s">
        <v>81</v>
      </c>
      <c r="AR174" s="22" t="s">
        <v>81</v>
      </c>
      <c r="AS174" s="22" t="s">
        <v>81</v>
      </c>
      <c r="AT174" s="22" t="s">
        <v>81</v>
      </c>
      <c r="AU174" s="22" t="s">
        <v>81</v>
      </c>
      <c r="AV174" s="22" t="s">
        <v>81</v>
      </c>
      <c r="AW174" s="22" t="s">
        <v>81</v>
      </c>
      <c r="AX174" s="122" t="s">
        <v>81</v>
      </c>
      <c r="AY174" s="122" t="s">
        <v>81</v>
      </c>
      <c r="AZ174" s="64" t="s">
        <v>81</v>
      </c>
      <c r="BA174" s="64" t="s">
        <v>81</v>
      </c>
      <c r="BB174" s="122" t="s">
        <v>81</v>
      </c>
      <c r="BC174" s="22" t="s">
        <v>81</v>
      </c>
      <c r="BD174" s="22" t="s">
        <v>81</v>
      </c>
      <c r="BE174" s="122" t="s">
        <v>81</v>
      </c>
      <c r="BF174" s="64" t="s">
        <v>81</v>
      </c>
      <c r="BG174" s="22" t="s">
        <v>81</v>
      </c>
      <c r="BH174" s="22" t="s">
        <v>81</v>
      </c>
      <c r="BI174" s="22" t="s">
        <v>81</v>
      </c>
      <c r="BJ174" s="65" t="s">
        <v>81</v>
      </c>
      <c r="BK174" s="24" t="s">
        <v>8224</v>
      </c>
      <c r="BL174" s="24" t="s">
        <v>81</v>
      </c>
      <c r="BN174"/>
      <c r="BO174" s="22"/>
    </row>
    <row r="175" spans="1:67" ht="34.700000000000003" customHeight="1">
      <c r="A175" s="51" t="str">
        <f t="shared" si="2"/>
        <v/>
      </c>
      <c r="B175" s="52"/>
      <c r="C175" s="52"/>
      <c r="D175" s="24" t="s">
        <v>8244</v>
      </c>
      <c r="E175" s="22" t="s">
        <v>81</v>
      </c>
      <c r="F175" s="22" t="s">
        <v>81</v>
      </c>
      <c r="G175" s="22" t="s">
        <v>81</v>
      </c>
      <c r="H175" s="64" t="s">
        <v>81</v>
      </c>
      <c r="I175" s="64" t="s">
        <v>81</v>
      </c>
      <c r="J175" s="64" t="s">
        <v>81</v>
      </c>
      <c r="K175" s="64" t="s">
        <v>81</v>
      </c>
      <c r="L175" s="22" t="s">
        <v>81</v>
      </c>
      <c r="M175" s="64" t="s">
        <v>81</v>
      </c>
      <c r="N175" s="64" t="s">
        <v>81</v>
      </c>
      <c r="O175" s="22" t="s">
        <v>81</v>
      </c>
      <c r="P175" s="64" t="s">
        <v>81</v>
      </c>
      <c r="Q175" s="64" t="s">
        <v>81</v>
      </c>
      <c r="R175" s="22" t="s">
        <v>81</v>
      </c>
      <c r="S175" s="64" t="s">
        <v>81</v>
      </c>
      <c r="T175" s="64" t="s">
        <v>81</v>
      </c>
      <c r="U175" s="64" t="s">
        <v>81</v>
      </c>
      <c r="V175" s="64" t="s">
        <v>81</v>
      </c>
      <c r="W175" s="64" t="s">
        <v>81</v>
      </c>
      <c r="X175" s="22" t="s">
        <v>81</v>
      </c>
      <c r="Y175" s="22" t="s">
        <v>81</v>
      </c>
      <c r="Z175" s="22" t="s">
        <v>81</v>
      </c>
      <c r="AA175" s="22" t="s">
        <v>81</v>
      </c>
      <c r="AB175" s="22" t="s">
        <v>81</v>
      </c>
      <c r="AC175" s="64" t="s">
        <v>81</v>
      </c>
      <c r="AD175" s="64" t="s">
        <v>81</v>
      </c>
      <c r="AE175" s="122" t="s">
        <v>81</v>
      </c>
      <c r="AF175" s="122" t="s">
        <v>81</v>
      </c>
      <c r="AG175" s="22" t="s">
        <v>81</v>
      </c>
      <c r="AH175" s="22" t="s">
        <v>81</v>
      </c>
      <c r="AI175" s="22" t="s">
        <v>81</v>
      </c>
      <c r="AJ175" s="22" t="s">
        <v>81</v>
      </c>
      <c r="AK175" s="22" t="s">
        <v>81</v>
      </c>
      <c r="AL175" s="22" t="s">
        <v>81</v>
      </c>
      <c r="AM175" s="22" t="s">
        <v>81</v>
      </c>
      <c r="AN175" s="22" t="s">
        <v>81</v>
      </c>
      <c r="AO175" s="22" t="s">
        <v>81</v>
      </c>
      <c r="AP175" s="22" t="s">
        <v>81</v>
      </c>
      <c r="AQ175" s="22" t="s">
        <v>81</v>
      </c>
      <c r="AR175" s="22" t="s">
        <v>81</v>
      </c>
      <c r="AS175" s="22" t="s">
        <v>81</v>
      </c>
      <c r="AT175" s="22" t="s">
        <v>81</v>
      </c>
      <c r="AU175" s="22" t="s">
        <v>81</v>
      </c>
      <c r="AV175" s="22" t="s">
        <v>81</v>
      </c>
      <c r="AW175" s="22" t="s">
        <v>81</v>
      </c>
      <c r="AX175" s="122" t="s">
        <v>81</v>
      </c>
      <c r="AY175" s="122" t="s">
        <v>81</v>
      </c>
      <c r="AZ175" s="64" t="s">
        <v>81</v>
      </c>
      <c r="BA175" s="64" t="s">
        <v>81</v>
      </c>
      <c r="BB175" s="122" t="s">
        <v>81</v>
      </c>
      <c r="BC175" s="22" t="s">
        <v>81</v>
      </c>
      <c r="BD175" s="22" t="s">
        <v>81</v>
      </c>
      <c r="BE175" s="122" t="s">
        <v>81</v>
      </c>
      <c r="BF175" s="64" t="s">
        <v>81</v>
      </c>
      <c r="BG175" s="22" t="s">
        <v>81</v>
      </c>
      <c r="BH175" s="22" t="s">
        <v>81</v>
      </c>
      <c r="BI175" s="22" t="s">
        <v>81</v>
      </c>
      <c r="BJ175" s="65" t="s">
        <v>81</v>
      </c>
      <c r="BK175" s="24" t="s">
        <v>8142</v>
      </c>
      <c r="BL175" s="24" t="s">
        <v>81</v>
      </c>
      <c r="BN175"/>
      <c r="BO175" s="22"/>
    </row>
    <row r="176" spans="1:67" ht="34.700000000000003" customHeight="1">
      <c r="A176" s="51" t="str">
        <f t="shared" si="2"/>
        <v/>
      </c>
      <c r="B176" s="52"/>
      <c r="C176" s="52"/>
      <c r="D176" s="24" t="s">
        <v>8244</v>
      </c>
      <c r="E176" s="22" t="s">
        <v>81</v>
      </c>
      <c r="F176" s="22" t="s">
        <v>81</v>
      </c>
      <c r="G176" s="22" t="s">
        <v>81</v>
      </c>
      <c r="H176" s="64" t="s">
        <v>81</v>
      </c>
      <c r="I176" s="64" t="s">
        <v>81</v>
      </c>
      <c r="J176" s="64" t="s">
        <v>81</v>
      </c>
      <c r="K176" s="64" t="s">
        <v>81</v>
      </c>
      <c r="L176" s="22" t="s">
        <v>81</v>
      </c>
      <c r="M176" s="64" t="s">
        <v>81</v>
      </c>
      <c r="N176" s="64" t="s">
        <v>81</v>
      </c>
      <c r="O176" s="22" t="s">
        <v>81</v>
      </c>
      <c r="P176" s="64" t="s">
        <v>81</v>
      </c>
      <c r="Q176" s="64" t="s">
        <v>81</v>
      </c>
      <c r="R176" s="22" t="s">
        <v>81</v>
      </c>
      <c r="S176" s="64" t="s">
        <v>81</v>
      </c>
      <c r="T176" s="64" t="s">
        <v>81</v>
      </c>
      <c r="U176" s="64" t="s">
        <v>81</v>
      </c>
      <c r="V176" s="64" t="s">
        <v>81</v>
      </c>
      <c r="W176" s="64" t="s">
        <v>81</v>
      </c>
      <c r="X176" s="22" t="s">
        <v>81</v>
      </c>
      <c r="Y176" s="22" t="s">
        <v>81</v>
      </c>
      <c r="Z176" s="22" t="s">
        <v>81</v>
      </c>
      <c r="AA176" s="22" t="s">
        <v>81</v>
      </c>
      <c r="AB176" s="22" t="s">
        <v>81</v>
      </c>
      <c r="AC176" s="64" t="s">
        <v>81</v>
      </c>
      <c r="AD176" s="64" t="s">
        <v>81</v>
      </c>
      <c r="AE176" s="122" t="s">
        <v>81</v>
      </c>
      <c r="AF176" s="122" t="s">
        <v>81</v>
      </c>
      <c r="AG176" s="22" t="s">
        <v>81</v>
      </c>
      <c r="AH176" s="22" t="s">
        <v>81</v>
      </c>
      <c r="AI176" s="22" t="s">
        <v>81</v>
      </c>
      <c r="AJ176" s="22" t="s">
        <v>81</v>
      </c>
      <c r="AK176" s="22" t="s">
        <v>81</v>
      </c>
      <c r="AL176" s="22" t="s">
        <v>81</v>
      </c>
      <c r="AM176" s="22" t="s">
        <v>81</v>
      </c>
      <c r="AN176" s="22" t="s">
        <v>81</v>
      </c>
      <c r="AO176" s="22" t="s">
        <v>81</v>
      </c>
      <c r="AP176" s="22" t="s">
        <v>81</v>
      </c>
      <c r="AQ176" s="22" t="s">
        <v>81</v>
      </c>
      <c r="AR176" s="22" t="s">
        <v>81</v>
      </c>
      <c r="AS176" s="22" t="s">
        <v>81</v>
      </c>
      <c r="AT176" s="22" t="s">
        <v>81</v>
      </c>
      <c r="AU176" s="22" t="s">
        <v>81</v>
      </c>
      <c r="AV176" s="22" t="s">
        <v>81</v>
      </c>
      <c r="AW176" s="22" t="s">
        <v>81</v>
      </c>
      <c r="AX176" s="122" t="s">
        <v>81</v>
      </c>
      <c r="AY176" s="122" t="s">
        <v>81</v>
      </c>
      <c r="AZ176" s="64" t="s">
        <v>81</v>
      </c>
      <c r="BA176" s="64" t="s">
        <v>81</v>
      </c>
      <c r="BB176" s="122" t="s">
        <v>81</v>
      </c>
      <c r="BC176" s="22" t="s">
        <v>81</v>
      </c>
      <c r="BD176" s="22" t="s">
        <v>81</v>
      </c>
      <c r="BE176" s="122" t="s">
        <v>81</v>
      </c>
      <c r="BF176" s="64" t="s">
        <v>81</v>
      </c>
      <c r="BG176" s="22" t="s">
        <v>81</v>
      </c>
      <c r="BH176" s="22" t="s">
        <v>81</v>
      </c>
      <c r="BI176" s="22" t="s">
        <v>81</v>
      </c>
      <c r="BJ176" s="65" t="s">
        <v>81</v>
      </c>
      <c r="BK176" s="24" t="s">
        <v>8290</v>
      </c>
      <c r="BL176" s="24" t="s">
        <v>81</v>
      </c>
      <c r="BN176"/>
      <c r="BO176" s="22"/>
    </row>
    <row r="177" spans="1:67" ht="34.700000000000003" customHeight="1">
      <c r="A177" s="51" t="str">
        <f t="shared" si="2"/>
        <v>06</v>
      </c>
      <c r="B177" s="52" t="s">
        <v>2712</v>
      </c>
      <c r="C177" s="52"/>
      <c r="D177" s="24" t="s">
        <v>2713</v>
      </c>
      <c r="E177" s="22">
        <v>0</v>
      </c>
      <c r="F177" s="22">
        <v>90</v>
      </c>
      <c r="G177" s="22">
        <v>22</v>
      </c>
      <c r="H177" s="64">
        <v>92.2</v>
      </c>
      <c r="I177" s="64">
        <v>2.4</v>
      </c>
      <c r="J177" s="64">
        <v>2.9</v>
      </c>
      <c r="K177" s="64">
        <v>0.2</v>
      </c>
      <c r="L177" s="22">
        <v>0</v>
      </c>
      <c r="M177" s="64">
        <v>0.3</v>
      </c>
      <c r="N177" s="64">
        <v>0.6</v>
      </c>
      <c r="O177" s="22" t="s">
        <v>80</v>
      </c>
      <c r="P177" s="64">
        <v>0.6</v>
      </c>
      <c r="Q177" s="64">
        <v>0.3</v>
      </c>
      <c r="R177" s="22" t="s">
        <v>81</v>
      </c>
      <c r="S177" s="64">
        <v>3.3</v>
      </c>
      <c r="T177" s="64" t="s">
        <v>82</v>
      </c>
      <c r="U177" s="64">
        <v>3.4</v>
      </c>
      <c r="V177" s="64">
        <v>0.5</v>
      </c>
      <c r="W177" s="64" t="s">
        <v>85</v>
      </c>
      <c r="X177" s="22">
        <v>120</v>
      </c>
      <c r="Y177" s="22">
        <v>210</v>
      </c>
      <c r="Z177" s="22">
        <v>87</v>
      </c>
      <c r="AA177" s="22">
        <v>51</v>
      </c>
      <c r="AB177" s="22">
        <v>46</v>
      </c>
      <c r="AC177" s="64">
        <v>1.2</v>
      </c>
      <c r="AD177" s="64">
        <v>0.5</v>
      </c>
      <c r="AE177" s="122" t="s">
        <v>150</v>
      </c>
      <c r="AF177" s="122" t="s">
        <v>1545</v>
      </c>
      <c r="AG177" s="22" t="s">
        <v>81</v>
      </c>
      <c r="AH177" s="22">
        <v>1</v>
      </c>
      <c r="AI177" s="22" t="s">
        <v>84</v>
      </c>
      <c r="AJ177" s="22">
        <v>7</v>
      </c>
      <c r="AK177" s="22">
        <v>15</v>
      </c>
      <c r="AL177" s="22" t="s">
        <v>78</v>
      </c>
      <c r="AM177" s="22">
        <v>6</v>
      </c>
      <c r="AN177" s="22">
        <v>4700</v>
      </c>
      <c r="AO177" s="22">
        <v>41</v>
      </c>
      <c r="AP177" s="22">
        <v>4700</v>
      </c>
      <c r="AQ177" s="22">
        <v>390</v>
      </c>
      <c r="AR177" s="22" t="s">
        <v>78</v>
      </c>
      <c r="AS177" s="64">
        <v>2</v>
      </c>
      <c r="AT177" s="22">
        <v>0</v>
      </c>
      <c r="AU177" s="22">
        <v>0.2</v>
      </c>
      <c r="AV177" s="22">
        <v>0</v>
      </c>
      <c r="AW177" s="22">
        <v>300</v>
      </c>
      <c r="AX177" s="122">
        <v>0.06</v>
      </c>
      <c r="AY177" s="122">
        <v>0.13</v>
      </c>
      <c r="AZ177" s="64">
        <v>0.4</v>
      </c>
      <c r="BA177" s="64">
        <v>1.4</v>
      </c>
      <c r="BB177" s="122" t="s">
        <v>150</v>
      </c>
      <c r="BC177" s="22">
        <v>0</v>
      </c>
      <c r="BD177" s="22">
        <v>120</v>
      </c>
      <c r="BE177" s="122">
        <v>0.15</v>
      </c>
      <c r="BF177" s="64">
        <v>2.7</v>
      </c>
      <c r="BG177" s="22">
        <v>19</v>
      </c>
      <c r="BH177" s="22" t="s">
        <v>82</v>
      </c>
      <c r="BI177" s="22">
        <v>0.3</v>
      </c>
      <c r="BJ177" s="127">
        <v>44985</v>
      </c>
      <c r="BK177" s="24" t="s">
        <v>81</v>
      </c>
      <c r="BL177" s="24" t="s">
        <v>1966</v>
      </c>
      <c r="BN177"/>
      <c r="BO177" s="22"/>
    </row>
    <row r="178" spans="1:67" ht="34.700000000000003" customHeight="1">
      <c r="A178" s="51" t="str">
        <f t="shared" si="2"/>
        <v/>
      </c>
      <c r="B178" s="52"/>
      <c r="C178" s="52"/>
      <c r="D178" s="24" t="s">
        <v>8245</v>
      </c>
      <c r="E178" s="22" t="s">
        <v>81</v>
      </c>
      <c r="F178" s="22" t="s">
        <v>81</v>
      </c>
      <c r="G178" s="22" t="s">
        <v>81</v>
      </c>
      <c r="H178" s="64" t="s">
        <v>81</v>
      </c>
      <c r="I178" s="64" t="s">
        <v>81</v>
      </c>
      <c r="J178" s="64" t="s">
        <v>81</v>
      </c>
      <c r="K178" s="64" t="s">
        <v>81</v>
      </c>
      <c r="L178" s="22" t="s">
        <v>81</v>
      </c>
      <c r="M178" s="64" t="s">
        <v>81</v>
      </c>
      <c r="N178" s="64" t="s">
        <v>81</v>
      </c>
      <c r="O178" s="22" t="s">
        <v>81</v>
      </c>
      <c r="P178" s="64" t="s">
        <v>81</v>
      </c>
      <c r="Q178" s="64" t="s">
        <v>81</v>
      </c>
      <c r="R178" s="22" t="s">
        <v>81</v>
      </c>
      <c r="S178" s="64" t="s">
        <v>81</v>
      </c>
      <c r="T178" s="64" t="s">
        <v>81</v>
      </c>
      <c r="U178" s="64" t="s">
        <v>81</v>
      </c>
      <c r="V178" s="64" t="s">
        <v>81</v>
      </c>
      <c r="W178" s="64" t="s">
        <v>81</v>
      </c>
      <c r="X178" s="22" t="s">
        <v>81</v>
      </c>
      <c r="Y178" s="22" t="s">
        <v>81</v>
      </c>
      <c r="Z178" s="22" t="s">
        <v>81</v>
      </c>
      <c r="AA178" s="22" t="s">
        <v>81</v>
      </c>
      <c r="AB178" s="22" t="s">
        <v>81</v>
      </c>
      <c r="AC178" s="64" t="s">
        <v>81</v>
      </c>
      <c r="AD178" s="64" t="s">
        <v>81</v>
      </c>
      <c r="AE178" s="122" t="s">
        <v>81</v>
      </c>
      <c r="AF178" s="122" t="s">
        <v>81</v>
      </c>
      <c r="AG178" s="22" t="s">
        <v>81</v>
      </c>
      <c r="AH178" s="22" t="s">
        <v>81</v>
      </c>
      <c r="AI178" s="22" t="s">
        <v>81</v>
      </c>
      <c r="AJ178" s="22" t="s">
        <v>81</v>
      </c>
      <c r="AK178" s="22" t="s">
        <v>81</v>
      </c>
      <c r="AL178" s="22" t="s">
        <v>81</v>
      </c>
      <c r="AM178" s="22" t="s">
        <v>81</v>
      </c>
      <c r="AN178" s="22" t="s">
        <v>81</v>
      </c>
      <c r="AO178" s="22" t="s">
        <v>81</v>
      </c>
      <c r="AP178" s="22" t="s">
        <v>81</v>
      </c>
      <c r="AQ178" s="22" t="s">
        <v>81</v>
      </c>
      <c r="AR178" s="22" t="s">
        <v>81</v>
      </c>
      <c r="AS178" s="22" t="s">
        <v>81</v>
      </c>
      <c r="AT178" s="22" t="s">
        <v>81</v>
      </c>
      <c r="AU178" s="22" t="s">
        <v>81</v>
      </c>
      <c r="AV178" s="22" t="s">
        <v>81</v>
      </c>
      <c r="AW178" s="22" t="s">
        <v>81</v>
      </c>
      <c r="AX178" s="122" t="s">
        <v>81</v>
      </c>
      <c r="AY178" s="122" t="s">
        <v>81</v>
      </c>
      <c r="AZ178" s="64" t="s">
        <v>81</v>
      </c>
      <c r="BA178" s="64" t="s">
        <v>81</v>
      </c>
      <c r="BB178" s="122" t="s">
        <v>81</v>
      </c>
      <c r="BC178" s="22" t="s">
        <v>81</v>
      </c>
      <c r="BD178" s="22" t="s">
        <v>81</v>
      </c>
      <c r="BE178" s="122" t="s">
        <v>81</v>
      </c>
      <c r="BF178" s="64" t="s">
        <v>81</v>
      </c>
      <c r="BG178" s="22" t="s">
        <v>81</v>
      </c>
      <c r="BH178" s="22" t="s">
        <v>81</v>
      </c>
      <c r="BI178" s="22" t="s">
        <v>81</v>
      </c>
      <c r="BJ178" s="65" t="s">
        <v>81</v>
      </c>
      <c r="BK178" s="24" t="s">
        <v>8225</v>
      </c>
      <c r="BL178" s="24" t="s">
        <v>81</v>
      </c>
      <c r="BN178"/>
      <c r="BO178" s="22"/>
    </row>
    <row r="179" spans="1:67" ht="34.700000000000003" customHeight="1">
      <c r="A179" s="51" t="str">
        <f t="shared" si="2"/>
        <v/>
      </c>
      <c r="B179" s="52"/>
      <c r="C179" s="52"/>
      <c r="D179" s="24" t="s">
        <v>8245</v>
      </c>
      <c r="E179" s="22" t="s">
        <v>81</v>
      </c>
      <c r="F179" s="22" t="s">
        <v>81</v>
      </c>
      <c r="G179" s="22" t="s">
        <v>81</v>
      </c>
      <c r="H179" s="64" t="s">
        <v>81</v>
      </c>
      <c r="I179" s="64" t="s">
        <v>81</v>
      </c>
      <c r="J179" s="64" t="s">
        <v>81</v>
      </c>
      <c r="K179" s="64" t="s">
        <v>81</v>
      </c>
      <c r="L179" s="22" t="s">
        <v>81</v>
      </c>
      <c r="M179" s="64" t="s">
        <v>81</v>
      </c>
      <c r="N179" s="64" t="s">
        <v>81</v>
      </c>
      <c r="O179" s="22" t="s">
        <v>81</v>
      </c>
      <c r="P179" s="64" t="s">
        <v>81</v>
      </c>
      <c r="Q179" s="64" t="s">
        <v>81</v>
      </c>
      <c r="R179" s="22" t="s">
        <v>81</v>
      </c>
      <c r="S179" s="64" t="s">
        <v>81</v>
      </c>
      <c r="T179" s="64" t="s">
        <v>81</v>
      </c>
      <c r="U179" s="64" t="s">
        <v>81</v>
      </c>
      <c r="V179" s="64" t="s">
        <v>81</v>
      </c>
      <c r="W179" s="64" t="s">
        <v>81</v>
      </c>
      <c r="X179" s="22" t="s">
        <v>81</v>
      </c>
      <c r="Y179" s="22" t="s">
        <v>81</v>
      </c>
      <c r="Z179" s="22">
        <v>87</v>
      </c>
      <c r="AA179" s="22" t="s">
        <v>81</v>
      </c>
      <c r="AB179" s="22" t="s">
        <v>81</v>
      </c>
      <c r="AC179" s="64" t="s">
        <v>81</v>
      </c>
      <c r="AD179" s="64" t="s">
        <v>81</v>
      </c>
      <c r="AE179" s="122" t="s">
        <v>81</v>
      </c>
      <c r="AF179" s="122" t="s">
        <v>81</v>
      </c>
      <c r="AG179" s="22" t="s">
        <v>81</v>
      </c>
      <c r="AH179" s="22" t="s">
        <v>81</v>
      </c>
      <c r="AI179" s="22" t="s">
        <v>81</v>
      </c>
      <c r="AJ179" s="22" t="s">
        <v>81</v>
      </c>
      <c r="AK179" s="22" t="s">
        <v>81</v>
      </c>
      <c r="AL179" s="22" t="s">
        <v>81</v>
      </c>
      <c r="AM179" s="22" t="s">
        <v>81</v>
      </c>
      <c r="AN179" s="22">
        <v>4700</v>
      </c>
      <c r="AO179" s="22">
        <v>41</v>
      </c>
      <c r="AP179" s="22" t="s">
        <v>81</v>
      </c>
      <c r="AQ179" s="22" t="s">
        <v>81</v>
      </c>
      <c r="AR179" s="22" t="s">
        <v>81</v>
      </c>
      <c r="AS179" s="64">
        <v>2</v>
      </c>
      <c r="AT179" s="22">
        <v>0</v>
      </c>
      <c r="AU179" s="22" t="s">
        <v>81</v>
      </c>
      <c r="AV179" s="22" t="s">
        <v>81</v>
      </c>
      <c r="AW179" s="22" t="s">
        <v>81</v>
      </c>
      <c r="AX179" s="122" t="s">
        <v>81</v>
      </c>
      <c r="AY179" s="122" t="s">
        <v>81</v>
      </c>
      <c r="AZ179" s="64" t="s">
        <v>81</v>
      </c>
      <c r="BA179" s="64" t="s">
        <v>81</v>
      </c>
      <c r="BB179" s="122" t="s">
        <v>81</v>
      </c>
      <c r="BC179" s="22" t="s">
        <v>81</v>
      </c>
      <c r="BD179" s="22" t="s">
        <v>81</v>
      </c>
      <c r="BE179" s="122" t="s">
        <v>81</v>
      </c>
      <c r="BF179" s="64" t="s">
        <v>81</v>
      </c>
      <c r="BG179" s="22" t="s">
        <v>81</v>
      </c>
      <c r="BH179" s="22" t="s">
        <v>81</v>
      </c>
      <c r="BI179" s="22" t="s">
        <v>81</v>
      </c>
      <c r="BJ179" s="65" t="s">
        <v>81</v>
      </c>
      <c r="BK179" s="24" t="s">
        <v>8143</v>
      </c>
      <c r="BL179" s="24" t="s">
        <v>81</v>
      </c>
      <c r="BN179"/>
      <c r="BO179" s="22"/>
    </row>
    <row r="180" spans="1:67" ht="34.700000000000003" customHeight="1">
      <c r="A180" s="51" t="str">
        <f t="shared" si="2"/>
        <v/>
      </c>
      <c r="B180" s="52"/>
      <c r="C180" s="52"/>
      <c r="D180" s="24" t="s">
        <v>8245</v>
      </c>
      <c r="E180" s="22" t="s">
        <v>81</v>
      </c>
      <c r="F180" s="22" t="s">
        <v>81</v>
      </c>
      <c r="G180" s="22" t="s">
        <v>81</v>
      </c>
      <c r="H180" s="64" t="s">
        <v>81</v>
      </c>
      <c r="I180" s="64" t="s">
        <v>81</v>
      </c>
      <c r="J180" s="64" t="s">
        <v>81</v>
      </c>
      <c r="K180" s="64" t="s">
        <v>81</v>
      </c>
      <c r="L180" s="22" t="s">
        <v>81</v>
      </c>
      <c r="M180" s="64" t="s">
        <v>81</v>
      </c>
      <c r="N180" s="64" t="s">
        <v>81</v>
      </c>
      <c r="O180" s="22" t="s">
        <v>81</v>
      </c>
      <c r="P180" s="64" t="s">
        <v>81</v>
      </c>
      <c r="Q180" s="64" t="s">
        <v>81</v>
      </c>
      <c r="R180" s="22" t="s">
        <v>81</v>
      </c>
      <c r="S180" s="64" t="s">
        <v>81</v>
      </c>
      <c r="T180" s="64" t="s">
        <v>81</v>
      </c>
      <c r="U180" s="64" t="s">
        <v>81</v>
      </c>
      <c r="V180" s="64" t="s">
        <v>81</v>
      </c>
      <c r="W180" s="64" t="s">
        <v>81</v>
      </c>
      <c r="X180" s="22" t="s">
        <v>81</v>
      </c>
      <c r="Y180" s="22" t="s">
        <v>81</v>
      </c>
      <c r="Z180" s="22" t="s">
        <v>81</v>
      </c>
      <c r="AA180" s="22" t="s">
        <v>81</v>
      </c>
      <c r="AB180" s="22" t="s">
        <v>81</v>
      </c>
      <c r="AC180" s="64" t="s">
        <v>81</v>
      </c>
      <c r="AD180" s="64" t="s">
        <v>81</v>
      </c>
      <c r="AE180" s="122" t="s">
        <v>81</v>
      </c>
      <c r="AF180" s="122" t="s">
        <v>81</v>
      </c>
      <c r="AG180" s="22" t="s">
        <v>81</v>
      </c>
      <c r="AH180" s="22" t="s">
        <v>81</v>
      </c>
      <c r="AI180" s="22" t="s">
        <v>81</v>
      </c>
      <c r="AJ180" s="22" t="s">
        <v>81</v>
      </c>
      <c r="AK180" s="22" t="s">
        <v>81</v>
      </c>
      <c r="AL180" s="22" t="s">
        <v>81</v>
      </c>
      <c r="AM180" s="22" t="s">
        <v>81</v>
      </c>
      <c r="AN180" s="22" t="s">
        <v>81</v>
      </c>
      <c r="AO180" s="22" t="s">
        <v>81</v>
      </c>
      <c r="AP180" s="22">
        <v>4700</v>
      </c>
      <c r="AQ180" s="22">
        <v>390</v>
      </c>
      <c r="AR180" s="22" t="s">
        <v>81</v>
      </c>
      <c r="AS180" s="22" t="s">
        <v>81</v>
      </c>
      <c r="AT180" s="22" t="s">
        <v>81</v>
      </c>
      <c r="AU180" s="22" t="s">
        <v>81</v>
      </c>
      <c r="AV180" s="22" t="s">
        <v>81</v>
      </c>
      <c r="AW180" s="22" t="s">
        <v>81</v>
      </c>
      <c r="AX180" s="122" t="s">
        <v>81</v>
      </c>
      <c r="AY180" s="122" t="s">
        <v>81</v>
      </c>
      <c r="AZ180" s="64" t="s">
        <v>81</v>
      </c>
      <c r="BA180" s="64" t="s">
        <v>81</v>
      </c>
      <c r="BB180" s="122" t="s">
        <v>81</v>
      </c>
      <c r="BC180" s="22" t="s">
        <v>81</v>
      </c>
      <c r="BD180" s="22" t="s">
        <v>81</v>
      </c>
      <c r="BE180" s="122" t="s">
        <v>81</v>
      </c>
      <c r="BF180" s="64" t="s">
        <v>81</v>
      </c>
      <c r="BG180" s="22" t="s">
        <v>81</v>
      </c>
      <c r="BH180" s="22" t="s">
        <v>81</v>
      </c>
      <c r="BI180" s="22" t="s">
        <v>81</v>
      </c>
      <c r="BJ180" s="65" t="s">
        <v>81</v>
      </c>
      <c r="BK180" s="24" t="s">
        <v>8224</v>
      </c>
      <c r="BL180" s="24" t="s">
        <v>81</v>
      </c>
      <c r="BN180"/>
      <c r="BO180" s="22"/>
    </row>
    <row r="181" spans="1:67" ht="34.700000000000003" customHeight="1">
      <c r="A181" s="51" t="str">
        <f t="shared" si="2"/>
        <v/>
      </c>
      <c r="B181" s="52"/>
      <c r="C181" s="52"/>
      <c r="D181" s="24" t="s">
        <v>8245</v>
      </c>
      <c r="E181" s="22" t="s">
        <v>81</v>
      </c>
      <c r="F181" s="22" t="s">
        <v>81</v>
      </c>
      <c r="G181" s="22" t="s">
        <v>81</v>
      </c>
      <c r="H181" s="64" t="s">
        <v>81</v>
      </c>
      <c r="I181" s="64" t="s">
        <v>81</v>
      </c>
      <c r="J181" s="64" t="s">
        <v>81</v>
      </c>
      <c r="K181" s="64" t="s">
        <v>81</v>
      </c>
      <c r="L181" s="22" t="s">
        <v>81</v>
      </c>
      <c r="M181" s="64" t="s">
        <v>81</v>
      </c>
      <c r="N181" s="64" t="s">
        <v>81</v>
      </c>
      <c r="O181" s="22" t="s">
        <v>81</v>
      </c>
      <c r="P181" s="64" t="s">
        <v>81</v>
      </c>
      <c r="Q181" s="64" t="s">
        <v>81</v>
      </c>
      <c r="R181" s="22" t="s">
        <v>81</v>
      </c>
      <c r="S181" s="64" t="s">
        <v>81</v>
      </c>
      <c r="T181" s="64" t="s">
        <v>81</v>
      </c>
      <c r="U181" s="64" t="s">
        <v>81</v>
      </c>
      <c r="V181" s="64" t="s">
        <v>81</v>
      </c>
      <c r="W181" s="64" t="s">
        <v>81</v>
      </c>
      <c r="X181" s="22" t="s">
        <v>81</v>
      </c>
      <c r="Y181" s="22" t="s">
        <v>81</v>
      </c>
      <c r="Z181" s="22" t="s">
        <v>81</v>
      </c>
      <c r="AA181" s="22" t="s">
        <v>81</v>
      </c>
      <c r="AB181" s="22" t="s">
        <v>81</v>
      </c>
      <c r="AC181" s="64" t="s">
        <v>81</v>
      </c>
      <c r="AD181" s="64" t="s">
        <v>81</v>
      </c>
      <c r="AE181" s="122" t="s">
        <v>81</v>
      </c>
      <c r="AF181" s="122" t="s">
        <v>81</v>
      </c>
      <c r="AG181" s="22" t="s">
        <v>81</v>
      </c>
      <c r="AH181" s="22" t="s">
        <v>81</v>
      </c>
      <c r="AI181" s="22" t="s">
        <v>81</v>
      </c>
      <c r="AJ181" s="22" t="s">
        <v>81</v>
      </c>
      <c r="AK181" s="22" t="s">
        <v>81</v>
      </c>
      <c r="AL181" s="22" t="s">
        <v>81</v>
      </c>
      <c r="AM181" s="22" t="s">
        <v>81</v>
      </c>
      <c r="AN181" s="22" t="s">
        <v>81</v>
      </c>
      <c r="AO181" s="22" t="s">
        <v>81</v>
      </c>
      <c r="AP181" s="22" t="s">
        <v>81</v>
      </c>
      <c r="AQ181" s="22" t="s">
        <v>81</v>
      </c>
      <c r="AR181" s="22" t="s">
        <v>81</v>
      </c>
      <c r="AS181" s="22" t="s">
        <v>81</v>
      </c>
      <c r="AT181" s="22" t="s">
        <v>81</v>
      </c>
      <c r="AU181" s="22" t="s">
        <v>81</v>
      </c>
      <c r="AV181" s="22" t="s">
        <v>81</v>
      </c>
      <c r="AW181" s="22" t="s">
        <v>81</v>
      </c>
      <c r="AX181" s="122" t="s">
        <v>81</v>
      </c>
      <c r="AY181" s="122" t="s">
        <v>81</v>
      </c>
      <c r="AZ181" s="64" t="s">
        <v>81</v>
      </c>
      <c r="BA181" s="64" t="s">
        <v>81</v>
      </c>
      <c r="BB181" s="122" t="s">
        <v>81</v>
      </c>
      <c r="BC181" s="22" t="s">
        <v>81</v>
      </c>
      <c r="BD181" s="22" t="s">
        <v>81</v>
      </c>
      <c r="BE181" s="122" t="s">
        <v>81</v>
      </c>
      <c r="BF181" s="64" t="s">
        <v>81</v>
      </c>
      <c r="BG181" s="22" t="s">
        <v>81</v>
      </c>
      <c r="BH181" s="22" t="s">
        <v>81</v>
      </c>
      <c r="BI181" s="22" t="s">
        <v>81</v>
      </c>
      <c r="BJ181" s="65" t="s">
        <v>81</v>
      </c>
      <c r="BK181" s="24" t="s">
        <v>8142</v>
      </c>
      <c r="BL181" s="24" t="s">
        <v>81</v>
      </c>
      <c r="BN181"/>
      <c r="BO181" s="22"/>
    </row>
    <row r="182" spans="1:67" ht="34.700000000000003" customHeight="1">
      <c r="A182" s="51" t="str">
        <f t="shared" si="2"/>
        <v/>
      </c>
      <c r="B182" s="52"/>
      <c r="C182" s="52"/>
      <c r="D182" s="24" t="s">
        <v>8245</v>
      </c>
      <c r="E182" s="22" t="s">
        <v>81</v>
      </c>
      <c r="F182" s="22" t="s">
        <v>81</v>
      </c>
      <c r="G182" s="22" t="s">
        <v>81</v>
      </c>
      <c r="H182" s="64" t="s">
        <v>81</v>
      </c>
      <c r="I182" s="64" t="s">
        <v>81</v>
      </c>
      <c r="J182" s="64" t="s">
        <v>81</v>
      </c>
      <c r="K182" s="64" t="s">
        <v>81</v>
      </c>
      <c r="L182" s="22" t="s">
        <v>81</v>
      </c>
      <c r="M182" s="64" t="s">
        <v>81</v>
      </c>
      <c r="N182" s="64" t="s">
        <v>81</v>
      </c>
      <c r="O182" s="22" t="s">
        <v>81</v>
      </c>
      <c r="P182" s="64" t="s">
        <v>81</v>
      </c>
      <c r="Q182" s="64" t="s">
        <v>81</v>
      </c>
      <c r="R182" s="22" t="s">
        <v>81</v>
      </c>
      <c r="S182" s="64" t="s">
        <v>81</v>
      </c>
      <c r="T182" s="64" t="s">
        <v>81</v>
      </c>
      <c r="U182" s="64" t="s">
        <v>81</v>
      </c>
      <c r="V182" s="64" t="s">
        <v>81</v>
      </c>
      <c r="W182" s="64" t="s">
        <v>81</v>
      </c>
      <c r="X182" s="22" t="s">
        <v>81</v>
      </c>
      <c r="Y182" s="22" t="s">
        <v>81</v>
      </c>
      <c r="Z182" s="22" t="s">
        <v>81</v>
      </c>
      <c r="AA182" s="22" t="s">
        <v>81</v>
      </c>
      <c r="AB182" s="22" t="s">
        <v>81</v>
      </c>
      <c r="AC182" s="64" t="s">
        <v>81</v>
      </c>
      <c r="AD182" s="64" t="s">
        <v>81</v>
      </c>
      <c r="AE182" s="122" t="s">
        <v>81</v>
      </c>
      <c r="AF182" s="122" t="s">
        <v>81</v>
      </c>
      <c r="AG182" s="22" t="s">
        <v>81</v>
      </c>
      <c r="AH182" s="22" t="s">
        <v>81</v>
      </c>
      <c r="AI182" s="22" t="s">
        <v>81</v>
      </c>
      <c r="AJ182" s="22" t="s">
        <v>81</v>
      </c>
      <c r="AK182" s="22" t="s">
        <v>81</v>
      </c>
      <c r="AL182" s="22" t="s">
        <v>81</v>
      </c>
      <c r="AM182" s="22" t="s">
        <v>81</v>
      </c>
      <c r="AN182" s="22" t="s">
        <v>81</v>
      </c>
      <c r="AO182" s="22" t="s">
        <v>81</v>
      </c>
      <c r="AP182" s="22" t="s">
        <v>81</v>
      </c>
      <c r="AQ182" s="22" t="s">
        <v>81</v>
      </c>
      <c r="AR182" s="22" t="s">
        <v>81</v>
      </c>
      <c r="AS182" s="22" t="s">
        <v>81</v>
      </c>
      <c r="AT182" s="22" t="s">
        <v>81</v>
      </c>
      <c r="AU182" s="22" t="s">
        <v>81</v>
      </c>
      <c r="AV182" s="22" t="s">
        <v>81</v>
      </c>
      <c r="AW182" s="22" t="s">
        <v>81</v>
      </c>
      <c r="AX182" s="122" t="s">
        <v>81</v>
      </c>
      <c r="AY182" s="122" t="s">
        <v>81</v>
      </c>
      <c r="AZ182" s="64" t="s">
        <v>81</v>
      </c>
      <c r="BA182" s="64" t="s">
        <v>81</v>
      </c>
      <c r="BB182" s="122" t="s">
        <v>81</v>
      </c>
      <c r="BC182" s="22" t="s">
        <v>81</v>
      </c>
      <c r="BD182" s="22" t="s">
        <v>81</v>
      </c>
      <c r="BE182" s="122" t="s">
        <v>81</v>
      </c>
      <c r="BF182" s="64" t="s">
        <v>81</v>
      </c>
      <c r="BG182" s="22" t="s">
        <v>81</v>
      </c>
      <c r="BH182" s="22" t="s">
        <v>81</v>
      </c>
      <c r="BI182" s="22" t="s">
        <v>81</v>
      </c>
      <c r="BJ182" s="65" t="s">
        <v>81</v>
      </c>
      <c r="BK182" s="24" t="s">
        <v>8290</v>
      </c>
      <c r="BL182" s="24" t="s">
        <v>81</v>
      </c>
      <c r="BN182"/>
      <c r="BO182" s="22"/>
    </row>
    <row r="183" spans="1:67" ht="45" customHeight="1">
      <c r="A183" s="51" t="str">
        <f t="shared" si="2"/>
        <v>06</v>
      </c>
      <c r="B183" s="52" t="s">
        <v>2714</v>
      </c>
      <c r="C183" s="52"/>
      <c r="D183" s="24" t="s">
        <v>2715</v>
      </c>
      <c r="E183" s="22">
        <v>0</v>
      </c>
      <c r="F183" s="22">
        <v>107</v>
      </c>
      <c r="G183" s="22">
        <v>26</v>
      </c>
      <c r="H183" s="64">
        <v>90.6</v>
      </c>
      <c r="I183" s="64">
        <v>2.8</v>
      </c>
      <c r="J183" s="64">
        <v>3.7</v>
      </c>
      <c r="K183" s="64">
        <v>0.4</v>
      </c>
      <c r="L183" s="22">
        <v>0</v>
      </c>
      <c r="M183" s="64">
        <v>0.5</v>
      </c>
      <c r="N183" s="64">
        <v>1.3</v>
      </c>
      <c r="O183" s="22" t="s">
        <v>80</v>
      </c>
      <c r="P183" s="64">
        <v>1.3</v>
      </c>
      <c r="Q183" s="64" t="s">
        <v>213</v>
      </c>
      <c r="R183" s="22" t="s">
        <v>81</v>
      </c>
      <c r="S183" s="64">
        <v>4.5</v>
      </c>
      <c r="T183" s="64" t="s">
        <v>82</v>
      </c>
      <c r="U183" s="64">
        <v>3.8</v>
      </c>
      <c r="V183" s="64">
        <v>0.6</v>
      </c>
      <c r="W183" s="64">
        <v>0.8</v>
      </c>
      <c r="X183" s="22">
        <v>47</v>
      </c>
      <c r="Y183" s="22">
        <v>90</v>
      </c>
      <c r="Z183" s="22">
        <v>130</v>
      </c>
      <c r="AA183" s="22">
        <v>55</v>
      </c>
      <c r="AB183" s="22">
        <v>42</v>
      </c>
      <c r="AC183" s="64">
        <v>1.3</v>
      </c>
      <c r="AD183" s="64">
        <v>0.5</v>
      </c>
      <c r="AE183" s="122">
        <v>0.14000000000000001</v>
      </c>
      <c r="AF183" s="122">
        <v>0.95</v>
      </c>
      <c r="AG183" s="22" t="s">
        <v>81</v>
      </c>
      <c r="AH183" s="22">
        <v>1</v>
      </c>
      <c r="AI183" s="22" t="s">
        <v>84</v>
      </c>
      <c r="AJ183" s="22">
        <v>6</v>
      </c>
      <c r="AK183" s="22">
        <v>4</v>
      </c>
      <c r="AL183" s="22" t="s">
        <v>78</v>
      </c>
      <c r="AM183" s="22">
        <v>9</v>
      </c>
      <c r="AN183" s="22">
        <v>7100</v>
      </c>
      <c r="AO183" s="22">
        <v>60</v>
      </c>
      <c r="AP183" s="22">
        <v>7100</v>
      </c>
      <c r="AQ183" s="22">
        <v>590</v>
      </c>
      <c r="AR183" s="22" t="s">
        <v>78</v>
      </c>
      <c r="AS183" s="22">
        <v>3.1</v>
      </c>
      <c r="AT183" s="22">
        <v>0</v>
      </c>
      <c r="AU183" s="22">
        <v>0.2</v>
      </c>
      <c r="AV183" s="22">
        <v>0</v>
      </c>
      <c r="AW183" s="22">
        <v>480</v>
      </c>
      <c r="AX183" s="122" t="s">
        <v>82</v>
      </c>
      <c r="AY183" s="122">
        <v>0.06</v>
      </c>
      <c r="AZ183" s="64">
        <v>0.2</v>
      </c>
      <c r="BA183" s="64">
        <v>1.4</v>
      </c>
      <c r="BB183" s="122">
        <v>0.05</v>
      </c>
      <c r="BC183" s="22">
        <v>0</v>
      </c>
      <c r="BD183" s="22">
        <v>57</v>
      </c>
      <c r="BE183" s="122">
        <v>0.03</v>
      </c>
      <c r="BF183" s="64">
        <v>3.2</v>
      </c>
      <c r="BG183" s="22">
        <v>5</v>
      </c>
      <c r="BH183" s="22" t="s">
        <v>82</v>
      </c>
      <c r="BI183" s="22">
        <v>0.1</v>
      </c>
      <c r="BJ183" s="127">
        <v>44985</v>
      </c>
      <c r="BK183" s="24" t="s">
        <v>81</v>
      </c>
      <c r="BL183" s="24" t="s">
        <v>8289</v>
      </c>
      <c r="BN183"/>
      <c r="BO183" s="22"/>
    </row>
    <row r="184" spans="1:67" ht="34.700000000000003" customHeight="1">
      <c r="A184" s="51" t="str">
        <f t="shared" si="2"/>
        <v/>
      </c>
      <c r="B184" s="52"/>
      <c r="C184" s="52"/>
      <c r="D184" s="24" t="s">
        <v>8246</v>
      </c>
      <c r="E184" s="22" t="s">
        <v>81</v>
      </c>
      <c r="F184" s="22" t="s">
        <v>81</v>
      </c>
      <c r="G184" s="22" t="s">
        <v>81</v>
      </c>
      <c r="H184" s="64" t="s">
        <v>81</v>
      </c>
      <c r="I184" s="64" t="s">
        <v>81</v>
      </c>
      <c r="J184" s="64" t="s">
        <v>81</v>
      </c>
      <c r="K184" s="64" t="s">
        <v>81</v>
      </c>
      <c r="L184" s="22" t="s">
        <v>81</v>
      </c>
      <c r="M184" s="64" t="s">
        <v>81</v>
      </c>
      <c r="N184" s="64" t="s">
        <v>81</v>
      </c>
      <c r="O184" s="22" t="s">
        <v>81</v>
      </c>
      <c r="P184" s="64" t="s">
        <v>81</v>
      </c>
      <c r="Q184" s="64" t="s">
        <v>81</v>
      </c>
      <c r="R184" s="22" t="s">
        <v>81</v>
      </c>
      <c r="S184" s="64" t="s">
        <v>81</v>
      </c>
      <c r="T184" s="64" t="s">
        <v>81</v>
      </c>
      <c r="U184" s="64" t="s">
        <v>81</v>
      </c>
      <c r="V184" s="64" t="s">
        <v>81</v>
      </c>
      <c r="W184" s="64" t="s">
        <v>81</v>
      </c>
      <c r="X184" s="22" t="s">
        <v>81</v>
      </c>
      <c r="Y184" s="22" t="s">
        <v>81</v>
      </c>
      <c r="Z184" s="22" t="s">
        <v>81</v>
      </c>
      <c r="AA184" s="22" t="s">
        <v>81</v>
      </c>
      <c r="AB184" s="22" t="s">
        <v>81</v>
      </c>
      <c r="AC184" s="64" t="s">
        <v>81</v>
      </c>
      <c r="AD184" s="64" t="s">
        <v>81</v>
      </c>
      <c r="AE184" s="122" t="s">
        <v>81</v>
      </c>
      <c r="AF184" s="122" t="s">
        <v>81</v>
      </c>
      <c r="AG184" s="22" t="s">
        <v>81</v>
      </c>
      <c r="AH184" s="22" t="s">
        <v>81</v>
      </c>
      <c r="AI184" s="22" t="s">
        <v>81</v>
      </c>
      <c r="AJ184" s="22" t="s">
        <v>81</v>
      </c>
      <c r="AK184" s="22" t="s">
        <v>81</v>
      </c>
      <c r="AL184" s="22" t="s">
        <v>81</v>
      </c>
      <c r="AM184" s="22" t="s">
        <v>81</v>
      </c>
      <c r="AN184" s="22" t="s">
        <v>81</v>
      </c>
      <c r="AO184" s="22" t="s">
        <v>81</v>
      </c>
      <c r="AP184" s="22" t="s">
        <v>81</v>
      </c>
      <c r="AQ184" s="22" t="s">
        <v>81</v>
      </c>
      <c r="AR184" s="22" t="s">
        <v>81</v>
      </c>
      <c r="AS184" s="22" t="s">
        <v>81</v>
      </c>
      <c r="AT184" s="22" t="s">
        <v>81</v>
      </c>
      <c r="AU184" s="22" t="s">
        <v>81</v>
      </c>
      <c r="AV184" s="22" t="s">
        <v>81</v>
      </c>
      <c r="AW184" s="22" t="s">
        <v>81</v>
      </c>
      <c r="AX184" s="122" t="s">
        <v>81</v>
      </c>
      <c r="AY184" s="122" t="s">
        <v>81</v>
      </c>
      <c r="AZ184" s="64" t="s">
        <v>81</v>
      </c>
      <c r="BA184" s="64" t="s">
        <v>81</v>
      </c>
      <c r="BB184" s="122" t="s">
        <v>81</v>
      </c>
      <c r="BC184" s="22" t="s">
        <v>81</v>
      </c>
      <c r="BD184" s="22" t="s">
        <v>81</v>
      </c>
      <c r="BE184" s="122" t="s">
        <v>81</v>
      </c>
      <c r="BF184" s="64" t="s">
        <v>81</v>
      </c>
      <c r="BG184" s="22" t="s">
        <v>81</v>
      </c>
      <c r="BH184" s="22" t="s">
        <v>81</v>
      </c>
      <c r="BI184" s="22" t="s">
        <v>81</v>
      </c>
      <c r="BJ184" s="65" t="s">
        <v>81</v>
      </c>
      <c r="BK184" s="24" t="s">
        <v>8225</v>
      </c>
      <c r="BL184" s="24" t="s">
        <v>81</v>
      </c>
      <c r="BN184"/>
      <c r="BO184" s="22"/>
    </row>
    <row r="185" spans="1:67" ht="34.700000000000003" customHeight="1">
      <c r="A185" s="51" t="str">
        <f t="shared" si="2"/>
        <v/>
      </c>
      <c r="B185" s="52"/>
      <c r="C185" s="52"/>
      <c r="D185" s="24" t="s">
        <v>8246</v>
      </c>
      <c r="E185" s="22" t="s">
        <v>81</v>
      </c>
      <c r="F185" s="22" t="s">
        <v>81</v>
      </c>
      <c r="G185" s="22" t="s">
        <v>81</v>
      </c>
      <c r="H185" s="64" t="s">
        <v>81</v>
      </c>
      <c r="I185" s="64" t="s">
        <v>81</v>
      </c>
      <c r="J185" s="64" t="s">
        <v>81</v>
      </c>
      <c r="K185" s="64" t="s">
        <v>81</v>
      </c>
      <c r="L185" s="22" t="s">
        <v>81</v>
      </c>
      <c r="M185" s="64" t="s">
        <v>81</v>
      </c>
      <c r="N185" s="64">
        <v>1.3</v>
      </c>
      <c r="O185" s="22" t="s">
        <v>81</v>
      </c>
      <c r="P185" s="64">
        <v>1.3</v>
      </c>
      <c r="Q185" s="64" t="s">
        <v>81</v>
      </c>
      <c r="R185" s="22" t="s">
        <v>81</v>
      </c>
      <c r="S185" s="64" t="s">
        <v>81</v>
      </c>
      <c r="T185" s="64" t="s">
        <v>81</v>
      </c>
      <c r="U185" s="64" t="s">
        <v>81</v>
      </c>
      <c r="V185" s="64" t="s">
        <v>81</v>
      </c>
      <c r="W185" s="64" t="s">
        <v>81</v>
      </c>
      <c r="X185" s="22" t="s">
        <v>81</v>
      </c>
      <c r="Y185" s="22" t="s">
        <v>81</v>
      </c>
      <c r="Z185" s="22">
        <v>130</v>
      </c>
      <c r="AA185" s="22" t="s">
        <v>81</v>
      </c>
      <c r="AB185" s="22" t="s">
        <v>81</v>
      </c>
      <c r="AC185" s="64" t="s">
        <v>81</v>
      </c>
      <c r="AD185" s="64" t="s">
        <v>81</v>
      </c>
      <c r="AE185" s="122" t="s">
        <v>81</v>
      </c>
      <c r="AF185" s="122" t="s">
        <v>81</v>
      </c>
      <c r="AG185" s="22" t="s">
        <v>81</v>
      </c>
      <c r="AH185" s="22" t="s">
        <v>81</v>
      </c>
      <c r="AI185" s="22" t="s">
        <v>84</v>
      </c>
      <c r="AJ185" s="22" t="s">
        <v>81</v>
      </c>
      <c r="AK185" s="22" t="s">
        <v>81</v>
      </c>
      <c r="AL185" s="22" t="s">
        <v>81</v>
      </c>
      <c r="AM185" s="22" t="s">
        <v>81</v>
      </c>
      <c r="AN185" s="22">
        <v>7100</v>
      </c>
      <c r="AO185" s="22">
        <v>60</v>
      </c>
      <c r="AP185" s="22" t="s">
        <v>81</v>
      </c>
      <c r="AQ185" s="22" t="s">
        <v>81</v>
      </c>
      <c r="AR185" s="22" t="s">
        <v>81</v>
      </c>
      <c r="AS185" s="22">
        <v>3.1</v>
      </c>
      <c r="AT185" s="22">
        <v>0</v>
      </c>
      <c r="AU185" s="22" t="s">
        <v>81</v>
      </c>
      <c r="AV185" s="22" t="s">
        <v>81</v>
      </c>
      <c r="AW185" s="22" t="s">
        <v>81</v>
      </c>
      <c r="AX185" s="122" t="s">
        <v>81</v>
      </c>
      <c r="AY185" s="122" t="s">
        <v>81</v>
      </c>
      <c r="AZ185" s="64" t="s">
        <v>81</v>
      </c>
      <c r="BA185" s="64" t="s">
        <v>81</v>
      </c>
      <c r="BB185" s="122" t="s">
        <v>81</v>
      </c>
      <c r="BC185" s="22" t="s">
        <v>81</v>
      </c>
      <c r="BD185" s="22" t="s">
        <v>81</v>
      </c>
      <c r="BE185" s="122" t="s">
        <v>81</v>
      </c>
      <c r="BF185" s="64" t="s">
        <v>81</v>
      </c>
      <c r="BG185" s="22" t="s">
        <v>81</v>
      </c>
      <c r="BH185" s="22" t="s">
        <v>81</v>
      </c>
      <c r="BI185" s="22" t="s">
        <v>81</v>
      </c>
      <c r="BJ185" s="65" t="s">
        <v>81</v>
      </c>
      <c r="BK185" s="24" t="s">
        <v>8143</v>
      </c>
      <c r="BL185" s="24" t="s">
        <v>81</v>
      </c>
      <c r="BN185"/>
      <c r="BO185" s="22"/>
    </row>
    <row r="186" spans="1:67" ht="34.700000000000003" customHeight="1">
      <c r="A186" s="51" t="str">
        <f t="shared" si="2"/>
        <v/>
      </c>
      <c r="B186" s="52"/>
      <c r="C186" s="52"/>
      <c r="D186" s="24" t="s">
        <v>8246</v>
      </c>
      <c r="E186" s="22" t="s">
        <v>81</v>
      </c>
      <c r="F186" s="22">
        <v>107</v>
      </c>
      <c r="G186" s="22">
        <v>26</v>
      </c>
      <c r="H186" s="64" t="s">
        <v>81</v>
      </c>
      <c r="I186" s="64" t="s">
        <v>81</v>
      </c>
      <c r="J186" s="64" t="s">
        <v>81</v>
      </c>
      <c r="K186" s="64" t="s">
        <v>81</v>
      </c>
      <c r="L186" s="22" t="s">
        <v>81</v>
      </c>
      <c r="M186" s="64" t="s">
        <v>81</v>
      </c>
      <c r="N186" s="64" t="s">
        <v>81</v>
      </c>
      <c r="O186" s="22" t="s">
        <v>81</v>
      </c>
      <c r="P186" s="64" t="s">
        <v>81</v>
      </c>
      <c r="Q186" s="64" t="s">
        <v>213</v>
      </c>
      <c r="R186" s="22" t="s">
        <v>81</v>
      </c>
      <c r="S186" s="64" t="s">
        <v>81</v>
      </c>
      <c r="T186" s="64" t="s">
        <v>81</v>
      </c>
      <c r="U186" s="64" t="s">
        <v>81</v>
      </c>
      <c r="V186" s="64" t="s">
        <v>81</v>
      </c>
      <c r="W186" s="64" t="s">
        <v>81</v>
      </c>
      <c r="X186" s="22" t="s">
        <v>81</v>
      </c>
      <c r="Y186" s="22" t="s">
        <v>81</v>
      </c>
      <c r="Z186" s="22" t="s">
        <v>81</v>
      </c>
      <c r="AA186" s="22" t="s">
        <v>81</v>
      </c>
      <c r="AB186" s="22" t="s">
        <v>81</v>
      </c>
      <c r="AC186" s="64" t="s">
        <v>81</v>
      </c>
      <c r="AD186" s="64" t="s">
        <v>81</v>
      </c>
      <c r="AE186" s="122" t="s">
        <v>81</v>
      </c>
      <c r="AF186" s="122" t="s">
        <v>81</v>
      </c>
      <c r="AG186" s="22" t="s">
        <v>81</v>
      </c>
      <c r="AH186" s="22" t="s">
        <v>81</v>
      </c>
      <c r="AI186" s="22" t="s">
        <v>81</v>
      </c>
      <c r="AJ186" s="22" t="s">
        <v>81</v>
      </c>
      <c r="AK186" s="22" t="s">
        <v>81</v>
      </c>
      <c r="AL186" s="22" t="s">
        <v>81</v>
      </c>
      <c r="AM186" s="22" t="s">
        <v>81</v>
      </c>
      <c r="AN186" s="22" t="s">
        <v>81</v>
      </c>
      <c r="AO186" s="22" t="s">
        <v>81</v>
      </c>
      <c r="AP186" s="22">
        <v>7100</v>
      </c>
      <c r="AQ186" s="22">
        <v>590</v>
      </c>
      <c r="AR186" s="22" t="s">
        <v>81</v>
      </c>
      <c r="AS186" s="22" t="s">
        <v>81</v>
      </c>
      <c r="AT186" s="22" t="s">
        <v>81</v>
      </c>
      <c r="AU186" s="22" t="s">
        <v>81</v>
      </c>
      <c r="AV186" s="22" t="s">
        <v>81</v>
      </c>
      <c r="AW186" s="22" t="s">
        <v>81</v>
      </c>
      <c r="AX186" s="122" t="s">
        <v>81</v>
      </c>
      <c r="AY186" s="122" t="s">
        <v>81</v>
      </c>
      <c r="AZ186" s="64" t="s">
        <v>81</v>
      </c>
      <c r="BA186" s="64" t="s">
        <v>81</v>
      </c>
      <c r="BB186" s="122" t="s">
        <v>81</v>
      </c>
      <c r="BC186" s="22" t="s">
        <v>81</v>
      </c>
      <c r="BD186" s="22" t="s">
        <v>81</v>
      </c>
      <c r="BE186" s="122" t="s">
        <v>81</v>
      </c>
      <c r="BF186" s="64" t="s">
        <v>81</v>
      </c>
      <c r="BG186" s="22" t="s">
        <v>81</v>
      </c>
      <c r="BH186" s="22" t="s">
        <v>81</v>
      </c>
      <c r="BI186" s="22" t="s">
        <v>81</v>
      </c>
      <c r="BJ186" s="65" t="s">
        <v>81</v>
      </c>
      <c r="BK186" s="24" t="s">
        <v>8224</v>
      </c>
      <c r="BL186" s="24" t="s">
        <v>81</v>
      </c>
      <c r="BN186"/>
      <c r="BO186" s="22"/>
    </row>
    <row r="187" spans="1:67" ht="34.700000000000003" customHeight="1">
      <c r="A187" s="51" t="str">
        <f t="shared" si="2"/>
        <v/>
      </c>
      <c r="B187" s="52"/>
      <c r="C187" s="52"/>
      <c r="D187" s="24" t="s">
        <v>8246</v>
      </c>
      <c r="E187" s="22" t="s">
        <v>81</v>
      </c>
      <c r="F187" s="22" t="s">
        <v>81</v>
      </c>
      <c r="G187" s="22" t="s">
        <v>81</v>
      </c>
      <c r="H187" s="64" t="s">
        <v>81</v>
      </c>
      <c r="I187" s="64" t="s">
        <v>81</v>
      </c>
      <c r="J187" s="64" t="s">
        <v>81</v>
      </c>
      <c r="K187" s="64" t="s">
        <v>81</v>
      </c>
      <c r="L187" s="22" t="s">
        <v>81</v>
      </c>
      <c r="M187" s="64" t="s">
        <v>81</v>
      </c>
      <c r="N187" s="64" t="s">
        <v>81</v>
      </c>
      <c r="O187" s="22" t="s">
        <v>81</v>
      </c>
      <c r="P187" s="64" t="s">
        <v>81</v>
      </c>
      <c r="Q187" s="64" t="s">
        <v>81</v>
      </c>
      <c r="R187" s="22" t="s">
        <v>81</v>
      </c>
      <c r="S187" s="64">
        <v>4.5</v>
      </c>
      <c r="T187" s="64" t="s">
        <v>81</v>
      </c>
      <c r="U187" s="64" t="s">
        <v>81</v>
      </c>
      <c r="V187" s="64" t="s">
        <v>81</v>
      </c>
      <c r="W187" s="64" t="s">
        <v>81</v>
      </c>
      <c r="X187" s="22" t="s">
        <v>81</v>
      </c>
      <c r="Y187" s="22" t="s">
        <v>81</v>
      </c>
      <c r="Z187" s="22" t="s">
        <v>81</v>
      </c>
      <c r="AA187" s="22" t="s">
        <v>81</v>
      </c>
      <c r="AB187" s="22" t="s">
        <v>81</v>
      </c>
      <c r="AC187" s="64" t="s">
        <v>81</v>
      </c>
      <c r="AD187" s="64" t="s">
        <v>81</v>
      </c>
      <c r="AE187" s="122" t="s">
        <v>81</v>
      </c>
      <c r="AF187" s="122" t="s">
        <v>81</v>
      </c>
      <c r="AG187" s="22" t="s">
        <v>81</v>
      </c>
      <c r="AH187" s="22" t="s">
        <v>81</v>
      </c>
      <c r="AI187" s="22" t="s">
        <v>81</v>
      </c>
      <c r="AJ187" s="22" t="s">
        <v>81</v>
      </c>
      <c r="AK187" s="22" t="s">
        <v>81</v>
      </c>
      <c r="AL187" s="22" t="s">
        <v>81</v>
      </c>
      <c r="AM187" s="22" t="s">
        <v>81</v>
      </c>
      <c r="AN187" s="22" t="s">
        <v>81</v>
      </c>
      <c r="AO187" s="22" t="s">
        <v>81</v>
      </c>
      <c r="AP187" s="22" t="s">
        <v>81</v>
      </c>
      <c r="AQ187" s="22" t="s">
        <v>81</v>
      </c>
      <c r="AR187" s="22" t="s">
        <v>81</v>
      </c>
      <c r="AS187" s="22" t="s">
        <v>81</v>
      </c>
      <c r="AT187" s="22" t="s">
        <v>81</v>
      </c>
      <c r="AU187" s="22" t="s">
        <v>81</v>
      </c>
      <c r="AV187" s="22" t="s">
        <v>81</v>
      </c>
      <c r="AW187" s="22" t="s">
        <v>81</v>
      </c>
      <c r="AX187" s="122" t="s">
        <v>81</v>
      </c>
      <c r="AY187" s="122" t="s">
        <v>81</v>
      </c>
      <c r="AZ187" s="64" t="s">
        <v>81</v>
      </c>
      <c r="BA187" s="64" t="s">
        <v>81</v>
      </c>
      <c r="BB187" s="122" t="s">
        <v>81</v>
      </c>
      <c r="BC187" s="22" t="s">
        <v>81</v>
      </c>
      <c r="BD187" s="22" t="s">
        <v>81</v>
      </c>
      <c r="BE187" s="122" t="s">
        <v>81</v>
      </c>
      <c r="BF187" s="64" t="s">
        <v>81</v>
      </c>
      <c r="BG187" s="22" t="s">
        <v>81</v>
      </c>
      <c r="BH187" s="22" t="s">
        <v>81</v>
      </c>
      <c r="BI187" s="22" t="s">
        <v>81</v>
      </c>
      <c r="BJ187" s="65" t="s">
        <v>81</v>
      </c>
      <c r="BK187" s="24" t="s">
        <v>8142</v>
      </c>
      <c r="BL187" s="24" t="s">
        <v>81</v>
      </c>
      <c r="BN187"/>
      <c r="BO187" s="22"/>
    </row>
    <row r="188" spans="1:67" ht="34.700000000000003" customHeight="1">
      <c r="A188" s="51" t="str">
        <f t="shared" si="2"/>
        <v/>
      </c>
      <c r="B188" s="52"/>
      <c r="C188" s="52"/>
      <c r="D188" s="24" t="s">
        <v>8246</v>
      </c>
      <c r="E188" s="22" t="s">
        <v>81</v>
      </c>
      <c r="F188" s="22" t="s">
        <v>81</v>
      </c>
      <c r="G188" s="22" t="s">
        <v>81</v>
      </c>
      <c r="H188" s="64" t="s">
        <v>81</v>
      </c>
      <c r="I188" s="64" t="s">
        <v>81</v>
      </c>
      <c r="J188" s="64" t="s">
        <v>81</v>
      </c>
      <c r="K188" s="64" t="s">
        <v>81</v>
      </c>
      <c r="L188" s="22" t="s">
        <v>81</v>
      </c>
      <c r="M188" s="64" t="s">
        <v>81</v>
      </c>
      <c r="N188" s="64" t="s">
        <v>81</v>
      </c>
      <c r="O188" s="22" t="s">
        <v>81</v>
      </c>
      <c r="P188" s="64" t="s">
        <v>81</v>
      </c>
      <c r="Q188" s="64" t="s">
        <v>81</v>
      </c>
      <c r="R188" s="22" t="s">
        <v>81</v>
      </c>
      <c r="S188" s="64" t="s">
        <v>81</v>
      </c>
      <c r="T188" s="64" t="s">
        <v>81</v>
      </c>
      <c r="U188" s="64" t="s">
        <v>81</v>
      </c>
      <c r="V188" s="64" t="s">
        <v>81</v>
      </c>
      <c r="W188" s="64" t="s">
        <v>81</v>
      </c>
      <c r="X188" s="22" t="s">
        <v>81</v>
      </c>
      <c r="Y188" s="22" t="s">
        <v>81</v>
      </c>
      <c r="Z188" s="22" t="s">
        <v>81</v>
      </c>
      <c r="AA188" s="22" t="s">
        <v>81</v>
      </c>
      <c r="AB188" s="22" t="s">
        <v>81</v>
      </c>
      <c r="AC188" s="64" t="s">
        <v>81</v>
      </c>
      <c r="AD188" s="64" t="s">
        <v>81</v>
      </c>
      <c r="AE188" s="122" t="s">
        <v>81</v>
      </c>
      <c r="AF188" s="122" t="s">
        <v>81</v>
      </c>
      <c r="AG188" s="22" t="s">
        <v>81</v>
      </c>
      <c r="AH188" s="22" t="s">
        <v>81</v>
      </c>
      <c r="AI188" s="22" t="s">
        <v>81</v>
      </c>
      <c r="AJ188" s="22" t="s">
        <v>81</v>
      </c>
      <c r="AK188" s="22" t="s">
        <v>81</v>
      </c>
      <c r="AL188" s="22" t="s">
        <v>81</v>
      </c>
      <c r="AM188" s="22" t="s">
        <v>81</v>
      </c>
      <c r="AN188" s="22" t="s">
        <v>81</v>
      </c>
      <c r="AO188" s="22" t="s">
        <v>81</v>
      </c>
      <c r="AP188" s="22" t="s">
        <v>81</v>
      </c>
      <c r="AQ188" s="22" t="s">
        <v>81</v>
      </c>
      <c r="AR188" s="22" t="s">
        <v>81</v>
      </c>
      <c r="AS188" s="22" t="s">
        <v>81</v>
      </c>
      <c r="AT188" s="22" t="s">
        <v>81</v>
      </c>
      <c r="AU188" s="22" t="s">
        <v>81</v>
      </c>
      <c r="AV188" s="22" t="s">
        <v>81</v>
      </c>
      <c r="AW188" s="22" t="s">
        <v>81</v>
      </c>
      <c r="AX188" s="122" t="s">
        <v>81</v>
      </c>
      <c r="AY188" s="122" t="s">
        <v>81</v>
      </c>
      <c r="AZ188" s="64" t="s">
        <v>81</v>
      </c>
      <c r="BA188" s="64" t="s">
        <v>81</v>
      </c>
      <c r="BB188" s="122" t="s">
        <v>81</v>
      </c>
      <c r="BC188" s="22" t="s">
        <v>81</v>
      </c>
      <c r="BD188" s="22" t="s">
        <v>81</v>
      </c>
      <c r="BE188" s="122" t="s">
        <v>81</v>
      </c>
      <c r="BF188" s="64" t="s">
        <v>81</v>
      </c>
      <c r="BG188" s="22" t="s">
        <v>81</v>
      </c>
      <c r="BH188" s="22" t="s">
        <v>81</v>
      </c>
      <c r="BI188" s="22" t="s">
        <v>81</v>
      </c>
      <c r="BJ188" s="65" t="s">
        <v>81</v>
      </c>
      <c r="BK188" s="24" t="s">
        <v>8290</v>
      </c>
      <c r="BL188" s="24" t="s">
        <v>81</v>
      </c>
      <c r="BN188"/>
      <c r="BO188" s="22"/>
    </row>
    <row r="189" spans="1:67" ht="34.700000000000003" customHeight="1">
      <c r="A189" s="51" t="str">
        <f t="shared" ref="A189:A204" si="3">LEFT(B189,2)</f>
        <v>09</v>
      </c>
      <c r="B189" s="52" t="s">
        <v>3697</v>
      </c>
      <c r="C189" s="52"/>
      <c r="D189" s="24" t="s">
        <v>8316</v>
      </c>
      <c r="E189" s="22">
        <v>0</v>
      </c>
      <c r="F189" s="22">
        <v>716</v>
      </c>
      <c r="G189" s="22">
        <v>172</v>
      </c>
      <c r="H189" s="64">
        <v>11.3</v>
      </c>
      <c r="I189" s="64" t="s">
        <v>531</v>
      </c>
      <c r="J189" s="64">
        <v>14.4</v>
      </c>
      <c r="K189" s="64" t="s">
        <v>248</v>
      </c>
      <c r="L189" s="22">
        <v>0</v>
      </c>
      <c r="M189" s="64">
        <v>2.6</v>
      </c>
      <c r="N189" s="64" t="s">
        <v>82</v>
      </c>
      <c r="O189" s="22" t="s">
        <v>81</v>
      </c>
      <c r="P189" s="64" t="s">
        <v>82</v>
      </c>
      <c r="Q189" s="64" t="s">
        <v>1531</v>
      </c>
      <c r="R189" s="22" t="s">
        <v>80</v>
      </c>
      <c r="S189" s="64">
        <v>29.8</v>
      </c>
      <c r="T189" s="64" t="s">
        <v>82</v>
      </c>
      <c r="U189" s="64">
        <v>39.6</v>
      </c>
      <c r="V189" s="64" t="s">
        <v>82</v>
      </c>
      <c r="W189" s="64">
        <v>32.200000000000003</v>
      </c>
      <c r="X189" s="22">
        <v>6400</v>
      </c>
      <c r="Y189" s="22">
        <v>6000</v>
      </c>
      <c r="Z189" s="22">
        <v>830</v>
      </c>
      <c r="AA189" s="22">
        <v>1000</v>
      </c>
      <c r="AB189" s="22">
        <v>350</v>
      </c>
      <c r="AC189" s="64">
        <v>5.8</v>
      </c>
      <c r="AD189" s="64">
        <v>1</v>
      </c>
      <c r="AE189" s="122">
        <v>0.06</v>
      </c>
      <c r="AF189" s="122">
        <v>0.38</v>
      </c>
      <c r="AG189" s="22" t="s">
        <v>81</v>
      </c>
      <c r="AH189" s="22">
        <v>10000</v>
      </c>
      <c r="AI189" s="22">
        <v>6</v>
      </c>
      <c r="AJ189" s="22">
        <v>5</v>
      </c>
      <c r="AK189" s="22">
        <v>20</v>
      </c>
      <c r="AL189" s="22" t="s">
        <v>83</v>
      </c>
      <c r="AM189" s="22" t="s">
        <v>84</v>
      </c>
      <c r="AN189" s="22">
        <v>4400</v>
      </c>
      <c r="AO189" s="22">
        <v>64</v>
      </c>
      <c r="AP189" s="22">
        <v>4400</v>
      </c>
      <c r="AQ189" s="22">
        <v>370</v>
      </c>
      <c r="AR189" s="22" t="s">
        <v>78</v>
      </c>
      <c r="AS189" s="22">
        <v>1.2</v>
      </c>
      <c r="AT189" s="22">
        <v>0</v>
      </c>
      <c r="AU189" s="22">
        <v>0</v>
      </c>
      <c r="AV189" s="22">
        <v>0</v>
      </c>
      <c r="AW189" s="22">
        <v>890</v>
      </c>
      <c r="AX189" s="122">
        <v>0.36</v>
      </c>
      <c r="AY189" s="122">
        <v>1.01</v>
      </c>
      <c r="AZ189" s="64">
        <v>9.1</v>
      </c>
      <c r="BA189" s="64" t="s">
        <v>494</v>
      </c>
      <c r="BB189" s="122">
        <v>0.11</v>
      </c>
      <c r="BC189" s="22">
        <v>0.2</v>
      </c>
      <c r="BD189" s="22">
        <v>320</v>
      </c>
      <c r="BE189" s="122">
        <v>0.47</v>
      </c>
      <c r="BF189" s="64">
        <v>23.3</v>
      </c>
      <c r="BG189" s="22">
        <v>19</v>
      </c>
      <c r="BH189" s="22" t="s">
        <v>82</v>
      </c>
      <c r="BI189" s="22">
        <v>16.2</v>
      </c>
      <c r="BJ189" s="127">
        <v>44985</v>
      </c>
      <c r="BK189" s="24" t="s">
        <v>81</v>
      </c>
      <c r="BL189" s="24" t="s">
        <v>164</v>
      </c>
      <c r="BN189"/>
      <c r="BO189" s="22"/>
    </row>
    <row r="190" spans="1:67" ht="34.700000000000003" customHeight="1">
      <c r="A190" s="51" t="str">
        <f t="shared" si="3"/>
        <v/>
      </c>
      <c r="B190" s="52"/>
      <c r="C190" s="52"/>
      <c r="D190" s="24" t="s">
        <v>8317</v>
      </c>
      <c r="E190" s="22" t="s">
        <v>81</v>
      </c>
      <c r="F190" s="22" t="s">
        <v>81</v>
      </c>
      <c r="G190" s="22" t="s">
        <v>81</v>
      </c>
      <c r="H190" s="64" t="s">
        <v>81</v>
      </c>
      <c r="I190" s="64" t="s">
        <v>81</v>
      </c>
      <c r="J190" s="64" t="s">
        <v>81</v>
      </c>
      <c r="K190" s="64" t="s">
        <v>81</v>
      </c>
      <c r="L190" s="22" t="s">
        <v>81</v>
      </c>
      <c r="M190" s="64" t="s">
        <v>81</v>
      </c>
      <c r="N190" s="64" t="s">
        <v>81</v>
      </c>
      <c r="O190" s="22" t="s">
        <v>81</v>
      </c>
      <c r="P190" s="64" t="s">
        <v>81</v>
      </c>
      <c r="Q190" s="64" t="s">
        <v>81</v>
      </c>
      <c r="R190" s="22" t="s">
        <v>81</v>
      </c>
      <c r="S190" s="64" t="s">
        <v>81</v>
      </c>
      <c r="T190" s="64" t="s">
        <v>81</v>
      </c>
      <c r="U190" s="64" t="s">
        <v>81</v>
      </c>
      <c r="V190" s="64" t="s">
        <v>81</v>
      </c>
      <c r="W190" s="64" t="s">
        <v>81</v>
      </c>
      <c r="X190" s="22" t="s">
        <v>81</v>
      </c>
      <c r="Y190" s="22" t="s">
        <v>81</v>
      </c>
      <c r="Z190" s="22" t="s">
        <v>81</v>
      </c>
      <c r="AA190" s="22" t="s">
        <v>81</v>
      </c>
      <c r="AB190" s="22" t="s">
        <v>81</v>
      </c>
      <c r="AC190" s="64" t="s">
        <v>81</v>
      </c>
      <c r="AD190" s="64" t="s">
        <v>81</v>
      </c>
      <c r="AE190" s="122" t="s">
        <v>81</v>
      </c>
      <c r="AF190" s="122" t="s">
        <v>81</v>
      </c>
      <c r="AG190" s="22" t="s">
        <v>81</v>
      </c>
      <c r="AH190" s="22">
        <v>10000</v>
      </c>
      <c r="AI190" s="22">
        <v>6</v>
      </c>
      <c r="AJ190" s="22">
        <v>5</v>
      </c>
      <c r="AK190" s="22">
        <v>20</v>
      </c>
      <c r="AL190" s="22" t="s">
        <v>81</v>
      </c>
      <c r="AM190" s="22" t="s">
        <v>81</v>
      </c>
      <c r="AN190" s="22" t="s">
        <v>81</v>
      </c>
      <c r="AO190" s="22" t="s">
        <v>81</v>
      </c>
      <c r="AP190" s="22" t="s">
        <v>81</v>
      </c>
      <c r="AQ190" s="22" t="s">
        <v>81</v>
      </c>
      <c r="AR190" s="22" t="s">
        <v>81</v>
      </c>
      <c r="AS190" s="22" t="s">
        <v>81</v>
      </c>
      <c r="AT190" s="22" t="s">
        <v>81</v>
      </c>
      <c r="AU190" s="22" t="s">
        <v>81</v>
      </c>
      <c r="AV190" s="22" t="s">
        <v>81</v>
      </c>
      <c r="AW190" s="22" t="s">
        <v>81</v>
      </c>
      <c r="AX190" s="122" t="s">
        <v>81</v>
      </c>
      <c r="AY190" s="122" t="s">
        <v>81</v>
      </c>
      <c r="AZ190" s="64" t="s">
        <v>81</v>
      </c>
      <c r="BA190" s="64" t="s">
        <v>81</v>
      </c>
      <c r="BB190" s="122" t="s">
        <v>81</v>
      </c>
      <c r="BC190" s="22" t="s">
        <v>81</v>
      </c>
      <c r="BD190" s="22" t="s">
        <v>81</v>
      </c>
      <c r="BE190" s="122" t="s">
        <v>81</v>
      </c>
      <c r="BF190" s="64">
        <v>23.3</v>
      </c>
      <c r="BG190" s="22" t="s">
        <v>81</v>
      </c>
      <c r="BH190" s="22" t="s">
        <v>81</v>
      </c>
      <c r="BI190" s="22" t="s">
        <v>81</v>
      </c>
      <c r="BJ190" s="65" t="s">
        <v>81</v>
      </c>
      <c r="BK190" s="24" t="s">
        <v>8225</v>
      </c>
      <c r="BL190" s="24" t="s">
        <v>81</v>
      </c>
      <c r="BN190"/>
      <c r="BO190" s="22"/>
    </row>
    <row r="191" spans="1:67" ht="34.700000000000003" customHeight="1">
      <c r="A191" s="51" t="str">
        <f t="shared" si="3"/>
        <v/>
      </c>
      <c r="B191" s="52"/>
      <c r="C191" s="52"/>
      <c r="D191" s="24" t="s">
        <v>8317</v>
      </c>
      <c r="E191" s="22" t="s">
        <v>81</v>
      </c>
      <c r="F191" s="22" t="s">
        <v>81</v>
      </c>
      <c r="G191" s="22" t="s">
        <v>81</v>
      </c>
      <c r="H191" s="64">
        <v>11.3</v>
      </c>
      <c r="I191" s="64" t="s">
        <v>531</v>
      </c>
      <c r="J191" s="64">
        <v>14.4</v>
      </c>
      <c r="K191" s="64" t="s">
        <v>248</v>
      </c>
      <c r="L191" s="22" t="s">
        <v>81</v>
      </c>
      <c r="M191" s="64">
        <v>2.6</v>
      </c>
      <c r="N191" s="64" t="s">
        <v>81</v>
      </c>
      <c r="O191" s="22" t="s">
        <v>81</v>
      </c>
      <c r="P191" s="64" t="s">
        <v>81</v>
      </c>
      <c r="Q191" s="64" t="s">
        <v>81</v>
      </c>
      <c r="R191" s="22" t="s">
        <v>81</v>
      </c>
      <c r="S191" s="64" t="s">
        <v>81</v>
      </c>
      <c r="T191" s="64" t="s">
        <v>81</v>
      </c>
      <c r="U191" s="64" t="s">
        <v>81</v>
      </c>
      <c r="V191" s="64" t="s">
        <v>81</v>
      </c>
      <c r="W191" s="64">
        <v>32.200000000000003</v>
      </c>
      <c r="X191" s="22">
        <v>6400</v>
      </c>
      <c r="Y191" s="22">
        <v>6000</v>
      </c>
      <c r="Z191" s="22">
        <v>830</v>
      </c>
      <c r="AA191" s="22">
        <v>1000</v>
      </c>
      <c r="AB191" s="22" t="s">
        <v>81</v>
      </c>
      <c r="AC191" s="64">
        <v>5.8</v>
      </c>
      <c r="AD191" s="64">
        <v>1</v>
      </c>
      <c r="AE191" s="122">
        <v>0.06</v>
      </c>
      <c r="AF191" s="122">
        <v>0.38</v>
      </c>
      <c r="AG191" s="22" t="s">
        <v>81</v>
      </c>
      <c r="AH191" s="22" t="s">
        <v>81</v>
      </c>
      <c r="AI191" s="22" t="s">
        <v>81</v>
      </c>
      <c r="AJ191" s="22" t="s">
        <v>81</v>
      </c>
      <c r="AK191" s="22" t="s">
        <v>81</v>
      </c>
      <c r="AL191" s="22" t="s">
        <v>83</v>
      </c>
      <c r="AM191" s="22" t="s">
        <v>84</v>
      </c>
      <c r="AN191" s="22">
        <v>4400</v>
      </c>
      <c r="AO191" s="22">
        <v>64</v>
      </c>
      <c r="AP191" s="22" t="s">
        <v>81</v>
      </c>
      <c r="AQ191" s="22" t="s">
        <v>81</v>
      </c>
      <c r="AR191" s="22" t="s">
        <v>81</v>
      </c>
      <c r="AS191" s="22">
        <v>1.2</v>
      </c>
      <c r="AT191" s="22" t="s">
        <v>81</v>
      </c>
      <c r="AU191" s="22" t="s">
        <v>81</v>
      </c>
      <c r="AV191" s="22" t="s">
        <v>81</v>
      </c>
      <c r="AW191" s="22">
        <v>890</v>
      </c>
      <c r="AX191" s="122">
        <v>0.36</v>
      </c>
      <c r="AY191" s="122">
        <v>1.01</v>
      </c>
      <c r="AZ191" s="64">
        <v>9.1</v>
      </c>
      <c r="BA191" s="64" t="s">
        <v>494</v>
      </c>
      <c r="BB191" s="122">
        <v>0.11</v>
      </c>
      <c r="BC191" s="22" t="s">
        <v>81</v>
      </c>
      <c r="BD191" s="22">
        <v>320</v>
      </c>
      <c r="BE191" s="122">
        <v>0.47</v>
      </c>
      <c r="BF191" s="64" t="s">
        <v>81</v>
      </c>
      <c r="BG191" s="22">
        <v>19</v>
      </c>
      <c r="BH191" s="22" t="s">
        <v>81</v>
      </c>
      <c r="BI191" s="22">
        <v>16.2</v>
      </c>
      <c r="BJ191" s="65" t="s">
        <v>81</v>
      </c>
      <c r="BK191" s="24" t="s">
        <v>8143</v>
      </c>
      <c r="BL191" s="24" t="s">
        <v>81</v>
      </c>
      <c r="BN191"/>
      <c r="BO191" s="22"/>
    </row>
    <row r="192" spans="1:67" ht="34.700000000000003" customHeight="1">
      <c r="A192" s="51" t="str">
        <f t="shared" si="3"/>
        <v/>
      </c>
      <c r="B192" s="52"/>
      <c r="C192" s="52"/>
      <c r="D192" s="24" t="s">
        <v>8317</v>
      </c>
      <c r="E192" s="22" t="s">
        <v>81</v>
      </c>
      <c r="F192" s="22">
        <v>716</v>
      </c>
      <c r="G192" s="22">
        <v>172</v>
      </c>
      <c r="H192" s="64" t="s">
        <v>81</v>
      </c>
      <c r="I192" s="64" t="s">
        <v>81</v>
      </c>
      <c r="J192" s="64" t="s">
        <v>81</v>
      </c>
      <c r="K192" s="64" t="s">
        <v>81</v>
      </c>
      <c r="L192" s="22" t="s">
        <v>81</v>
      </c>
      <c r="M192" s="64" t="s">
        <v>81</v>
      </c>
      <c r="N192" s="64" t="s">
        <v>81</v>
      </c>
      <c r="O192" s="22" t="s">
        <v>81</v>
      </c>
      <c r="P192" s="64" t="s">
        <v>81</v>
      </c>
      <c r="Q192" s="64" t="s">
        <v>1531</v>
      </c>
      <c r="R192" s="22" t="s">
        <v>81</v>
      </c>
      <c r="S192" s="64" t="s">
        <v>81</v>
      </c>
      <c r="T192" s="64" t="s">
        <v>81</v>
      </c>
      <c r="U192" s="64">
        <v>39.6</v>
      </c>
      <c r="V192" s="64" t="s">
        <v>81</v>
      </c>
      <c r="W192" s="64" t="s">
        <v>81</v>
      </c>
      <c r="X192" s="22" t="s">
        <v>81</v>
      </c>
      <c r="Y192" s="22" t="s">
        <v>81</v>
      </c>
      <c r="Z192" s="22" t="s">
        <v>81</v>
      </c>
      <c r="AA192" s="22" t="s">
        <v>81</v>
      </c>
      <c r="AB192" s="22" t="s">
        <v>81</v>
      </c>
      <c r="AC192" s="64" t="s">
        <v>81</v>
      </c>
      <c r="AD192" s="64" t="s">
        <v>81</v>
      </c>
      <c r="AE192" s="122" t="s">
        <v>81</v>
      </c>
      <c r="AF192" s="122" t="s">
        <v>81</v>
      </c>
      <c r="AG192" s="22" t="s">
        <v>81</v>
      </c>
      <c r="AH192" s="22" t="s">
        <v>81</v>
      </c>
      <c r="AI192" s="22" t="s">
        <v>81</v>
      </c>
      <c r="AJ192" s="22" t="s">
        <v>81</v>
      </c>
      <c r="AK192" s="22" t="s">
        <v>81</v>
      </c>
      <c r="AL192" s="22" t="s">
        <v>81</v>
      </c>
      <c r="AM192" s="22" t="s">
        <v>81</v>
      </c>
      <c r="AN192" s="22" t="s">
        <v>81</v>
      </c>
      <c r="AO192" s="22" t="s">
        <v>81</v>
      </c>
      <c r="AP192" s="22">
        <v>4400</v>
      </c>
      <c r="AQ192" s="22">
        <v>370</v>
      </c>
      <c r="AR192" s="22" t="s">
        <v>81</v>
      </c>
      <c r="AS192" s="22" t="s">
        <v>81</v>
      </c>
      <c r="AT192" s="22" t="s">
        <v>81</v>
      </c>
      <c r="AU192" s="22" t="s">
        <v>81</v>
      </c>
      <c r="AV192" s="22" t="s">
        <v>81</v>
      </c>
      <c r="AW192" s="22" t="s">
        <v>81</v>
      </c>
      <c r="AX192" s="122" t="s">
        <v>81</v>
      </c>
      <c r="AY192" s="122" t="s">
        <v>81</v>
      </c>
      <c r="AZ192" s="64" t="s">
        <v>81</v>
      </c>
      <c r="BA192" s="64" t="s">
        <v>81</v>
      </c>
      <c r="BB192" s="122" t="s">
        <v>81</v>
      </c>
      <c r="BC192" s="22" t="s">
        <v>81</v>
      </c>
      <c r="BD192" s="22" t="s">
        <v>81</v>
      </c>
      <c r="BE192" s="122" t="s">
        <v>81</v>
      </c>
      <c r="BF192" s="64" t="s">
        <v>81</v>
      </c>
      <c r="BG192" s="22" t="s">
        <v>81</v>
      </c>
      <c r="BH192" s="22" t="s">
        <v>81</v>
      </c>
      <c r="BI192" s="22" t="s">
        <v>81</v>
      </c>
      <c r="BJ192" s="65" t="s">
        <v>81</v>
      </c>
      <c r="BK192" s="24" t="s">
        <v>8224</v>
      </c>
      <c r="BL192" s="24" t="s">
        <v>81</v>
      </c>
      <c r="BN192"/>
      <c r="BO192" s="22"/>
    </row>
    <row r="193" spans="1:67" ht="34.700000000000003" customHeight="1">
      <c r="A193" s="51" t="str">
        <f t="shared" si="3"/>
        <v/>
      </c>
      <c r="B193" s="52"/>
      <c r="C193" s="52"/>
      <c r="D193" s="24" t="s">
        <v>8317</v>
      </c>
      <c r="E193" s="22" t="s">
        <v>81</v>
      </c>
      <c r="F193" s="22" t="s">
        <v>81</v>
      </c>
      <c r="G193" s="22" t="s">
        <v>81</v>
      </c>
      <c r="H193" s="64" t="s">
        <v>81</v>
      </c>
      <c r="I193" s="64" t="s">
        <v>81</v>
      </c>
      <c r="J193" s="64" t="s">
        <v>81</v>
      </c>
      <c r="K193" s="64" t="s">
        <v>81</v>
      </c>
      <c r="L193" s="22" t="s">
        <v>81</v>
      </c>
      <c r="M193" s="64" t="s">
        <v>81</v>
      </c>
      <c r="N193" s="64" t="s">
        <v>81</v>
      </c>
      <c r="O193" s="22" t="s">
        <v>81</v>
      </c>
      <c r="P193" s="64" t="s">
        <v>81</v>
      </c>
      <c r="Q193" s="64" t="s">
        <v>81</v>
      </c>
      <c r="R193" s="22" t="s">
        <v>81</v>
      </c>
      <c r="S193" s="64">
        <v>29.8</v>
      </c>
      <c r="T193" s="64" t="s">
        <v>81</v>
      </c>
      <c r="U193" s="64" t="s">
        <v>81</v>
      </c>
      <c r="V193" s="64" t="s">
        <v>81</v>
      </c>
      <c r="W193" s="64" t="s">
        <v>81</v>
      </c>
      <c r="X193" s="22" t="s">
        <v>81</v>
      </c>
      <c r="Y193" s="22" t="s">
        <v>81</v>
      </c>
      <c r="Z193" s="22" t="s">
        <v>81</v>
      </c>
      <c r="AA193" s="22" t="s">
        <v>81</v>
      </c>
      <c r="AB193" s="22" t="s">
        <v>81</v>
      </c>
      <c r="AC193" s="64" t="s">
        <v>81</v>
      </c>
      <c r="AD193" s="64" t="s">
        <v>81</v>
      </c>
      <c r="AE193" s="122" t="s">
        <v>81</v>
      </c>
      <c r="AF193" s="122" t="s">
        <v>81</v>
      </c>
      <c r="AG193" s="22" t="s">
        <v>81</v>
      </c>
      <c r="AH193" s="22" t="s">
        <v>81</v>
      </c>
      <c r="AI193" s="22" t="s">
        <v>81</v>
      </c>
      <c r="AJ193" s="22" t="s">
        <v>81</v>
      </c>
      <c r="AK193" s="22" t="s">
        <v>81</v>
      </c>
      <c r="AL193" s="22" t="s">
        <v>81</v>
      </c>
      <c r="AM193" s="22" t="s">
        <v>81</v>
      </c>
      <c r="AN193" s="22" t="s">
        <v>81</v>
      </c>
      <c r="AO193" s="22" t="s">
        <v>81</v>
      </c>
      <c r="AP193" s="22" t="s">
        <v>81</v>
      </c>
      <c r="AQ193" s="22" t="s">
        <v>81</v>
      </c>
      <c r="AR193" s="22" t="s">
        <v>81</v>
      </c>
      <c r="AS193" s="22" t="s">
        <v>81</v>
      </c>
      <c r="AT193" s="22" t="s">
        <v>81</v>
      </c>
      <c r="AU193" s="22" t="s">
        <v>81</v>
      </c>
      <c r="AV193" s="22" t="s">
        <v>81</v>
      </c>
      <c r="AW193" s="22" t="s">
        <v>81</v>
      </c>
      <c r="AX193" s="122" t="s">
        <v>81</v>
      </c>
      <c r="AY193" s="122" t="s">
        <v>81</v>
      </c>
      <c r="AZ193" s="64" t="s">
        <v>81</v>
      </c>
      <c r="BA193" s="64" t="s">
        <v>81</v>
      </c>
      <c r="BB193" s="122" t="s">
        <v>81</v>
      </c>
      <c r="BC193" s="22" t="s">
        <v>81</v>
      </c>
      <c r="BD193" s="22" t="s">
        <v>81</v>
      </c>
      <c r="BE193" s="122" t="s">
        <v>81</v>
      </c>
      <c r="BF193" s="64" t="s">
        <v>81</v>
      </c>
      <c r="BG193" s="22" t="s">
        <v>81</v>
      </c>
      <c r="BH193" s="22" t="s">
        <v>81</v>
      </c>
      <c r="BI193" s="22" t="s">
        <v>81</v>
      </c>
      <c r="BJ193" s="65" t="s">
        <v>81</v>
      </c>
      <c r="BK193" s="24" t="s">
        <v>8142</v>
      </c>
      <c r="BL193" s="24" t="s">
        <v>81</v>
      </c>
      <c r="BN193"/>
      <c r="BO193" s="22"/>
    </row>
    <row r="194" spans="1:67" ht="34.700000000000003" customHeight="1">
      <c r="A194" s="51" t="str">
        <f t="shared" si="3"/>
        <v/>
      </c>
      <c r="B194" s="52"/>
      <c r="C194" s="52"/>
      <c r="D194" s="24" t="s">
        <v>8317</v>
      </c>
      <c r="E194" s="22" t="s">
        <v>81</v>
      </c>
      <c r="F194" s="22" t="s">
        <v>81</v>
      </c>
      <c r="G194" s="22" t="s">
        <v>81</v>
      </c>
      <c r="H194" s="64" t="s">
        <v>81</v>
      </c>
      <c r="I194" s="64" t="s">
        <v>81</v>
      </c>
      <c r="J194" s="64" t="s">
        <v>81</v>
      </c>
      <c r="K194" s="64" t="s">
        <v>81</v>
      </c>
      <c r="L194" s="22" t="s">
        <v>81</v>
      </c>
      <c r="M194" s="64" t="s">
        <v>81</v>
      </c>
      <c r="N194" s="64" t="s">
        <v>81</v>
      </c>
      <c r="O194" s="22" t="s">
        <v>81</v>
      </c>
      <c r="P194" s="64" t="s">
        <v>81</v>
      </c>
      <c r="Q194" s="64" t="s">
        <v>81</v>
      </c>
      <c r="R194" s="22" t="s">
        <v>81</v>
      </c>
      <c r="S194" s="64" t="s">
        <v>81</v>
      </c>
      <c r="T194" s="64" t="s">
        <v>81</v>
      </c>
      <c r="U194" s="64" t="s">
        <v>81</v>
      </c>
      <c r="V194" s="64" t="s">
        <v>81</v>
      </c>
      <c r="W194" s="64" t="s">
        <v>81</v>
      </c>
      <c r="X194" s="22" t="s">
        <v>81</v>
      </c>
      <c r="Y194" s="22" t="s">
        <v>81</v>
      </c>
      <c r="Z194" s="22" t="s">
        <v>81</v>
      </c>
      <c r="AA194" s="22" t="s">
        <v>81</v>
      </c>
      <c r="AB194" s="22" t="s">
        <v>81</v>
      </c>
      <c r="AC194" s="64" t="s">
        <v>81</v>
      </c>
      <c r="AD194" s="64" t="s">
        <v>81</v>
      </c>
      <c r="AE194" s="122" t="s">
        <v>81</v>
      </c>
      <c r="AF194" s="122" t="s">
        <v>81</v>
      </c>
      <c r="AG194" s="22" t="s">
        <v>81</v>
      </c>
      <c r="AH194" s="22" t="s">
        <v>81</v>
      </c>
      <c r="AI194" s="22" t="s">
        <v>81</v>
      </c>
      <c r="AJ194" s="22" t="s">
        <v>81</v>
      </c>
      <c r="AK194" s="22" t="s">
        <v>81</v>
      </c>
      <c r="AL194" s="22" t="s">
        <v>81</v>
      </c>
      <c r="AM194" s="22" t="s">
        <v>81</v>
      </c>
      <c r="AN194" s="22" t="s">
        <v>81</v>
      </c>
      <c r="AO194" s="22" t="s">
        <v>81</v>
      </c>
      <c r="AP194" s="22" t="s">
        <v>81</v>
      </c>
      <c r="AQ194" s="22" t="s">
        <v>81</v>
      </c>
      <c r="AR194" s="22" t="s">
        <v>81</v>
      </c>
      <c r="AS194" s="22" t="s">
        <v>81</v>
      </c>
      <c r="AT194" s="22" t="s">
        <v>81</v>
      </c>
      <c r="AU194" s="22" t="s">
        <v>81</v>
      </c>
      <c r="AV194" s="22" t="s">
        <v>81</v>
      </c>
      <c r="AW194" s="22" t="s">
        <v>81</v>
      </c>
      <c r="AX194" s="122" t="s">
        <v>81</v>
      </c>
      <c r="AY194" s="122" t="s">
        <v>81</v>
      </c>
      <c r="AZ194" s="64" t="s">
        <v>81</v>
      </c>
      <c r="BA194" s="64" t="s">
        <v>81</v>
      </c>
      <c r="BB194" s="122" t="s">
        <v>81</v>
      </c>
      <c r="BC194" s="22" t="s">
        <v>81</v>
      </c>
      <c r="BD194" s="22" t="s">
        <v>81</v>
      </c>
      <c r="BE194" s="122" t="s">
        <v>81</v>
      </c>
      <c r="BF194" s="64" t="s">
        <v>81</v>
      </c>
      <c r="BG194" s="22" t="s">
        <v>81</v>
      </c>
      <c r="BH194" s="22" t="s">
        <v>81</v>
      </c>
      <c r="BI194" s="22" t="s">
        <v>81</v>
      </c>
      <c r="BJ194" s="65" t="s">
        <v>81</v>
      </c>
      <c r="BK194" s="24" t="s">
        <v>8290</v>
      </c>
      <c r="BL194" s="24" t="s">
        <v>81</v>
      </c>
      <c r="BN194"/>
      <c r="BO194" s="22"/>
    </row>
    <row r="195" spans="1:67" ht="34.700000000000003" customHeight="1">
      <c r="A195" s="51" t="str">
        <f t="shared" si="3"/>
        <v>09</v>
      </c>
      <c r="B195" s="52" t="s">
        <v>3699</v>
      </c>
      <c r="C195" s="52"/>
      <c r="D195" s="24" t="s">
        <v>3700</v>
      </c>
      <c r="E195" s="22">
        <v>0</v>
      </c>
      <c r="F195" s="22">
        <v>81</v>
      </c>
      <c r="G195" s="22">
        <v>20</v>
      </c>
      <c r="H195" s="64">
        <v>91.7</v>
      </c>
      <c r="I195" s="64" t="s">
        <v>223</v>
      </c>
      <c r="J195" s="64">
        <v>1.6</v>
      </c>
      <c r="K195" s="64" t="s">
        <v>245</v>
      </c>
      <c r="L195" s="22">
        <v>0</v>
      </c>
      <c r="M195" s="64">
        <v>0.3</v>
      </c>
      <c r="N195" s="64" t="s">
        <v>82</v>
      </c>
      <c r="O195" s="22" t="s">
        <v>81</v>
      </c>
      <c r="P195" s="64" t="s">
        <v>82</v>
      </c>
      <c r="Q195" s="64" t="s">
        <v>96</v>
      </c>
      <c r="R195" s="22" t="s">
        <v>80</v>
      </c>
      <c r="S195" s="64">
        <v>4.3</v>
      </c>
      <c r="T195" s="64" t="s">
        <v>82</v>
      </c>
      <c r="U195" s="64">
        <v>4.9000000000000004</v>
      </c>
      <c r="V195" s="64" t="s">
        <v>82</v>
      </c>
      <c r="W195" s="64">
        <v>1.4</v>
      </c>
      <c r="X195" s="22">
        <v>260</v>
      </c>
      <c r="Y195" s="22">
        <v>440</v>
      </c>
      <c r="Z195" s="22">
        <v>100</v>
      </c>
      <c r="AA195" s="22">
        <v>96</v>
      </c>
      <c r="AB195" s="22">
        <v>35</v>
      </c>
      <c r="AC195" s="64">
        <v>0.4</v>
      </c>
      <c r="AD195" s="64">
        <v>0.1</v>
      </c>
      <c r="AE195" s="122">
        <v>0.04</v>
      </c>
      <c r="AF195" s="122">
        <v>0.05</v>
      </c>
      <c r="AG195" s="22" t="s">
        <v>81</v>
      </c>
      <c r="AH195" s="22">
        <v>1300</v>
      </c>
      <c r="AI195" s="22">
        <v>1</v>
      </c>
      <c r="AJ195" s="22" t="s">
        <v>84</v>
      </c>
      <c r="AK195" s="22">
        <v>2</v>
      </c>
      <c r="AL195" s="22" t="s">
        <v>83</v>
      </c>
      <c r="AM195" s="22">
        <v>0</v>
      </c>
      <c r="AN195" s="22">
        <v>880</v>
      </c>
      <c r="AO195" s="22">
        <v>5</v>
      </c>
      <c r="AP195" s="22">
        <v>880</v>
      </c>
      <c r="AQ195" s="22">
        <v>74</v>
      </c>
      <c r="AR195" s="22" t="s">
        <v>78</v>
      </c>
      <c r="AS195" s="22">
        <v>0.2</v>
      </c>
      <c r="AT195" s="22">
        <v>0</v>
      </c>
      <c r="AU195" s="22">
        <v>0</v>
      </c>
      <c r="AV195" s="22">
        <v>0</v>
      </c>
      <c r="AW195" s="22">
        <v>110</v>
      </c>
      <c r="AX195" s="122">
        <v>0.05</v>
      </c>
      <c r="AY195" s="122">
        <v>7.0000000000000007E-2</v>
      </c>
      <c r="AZ195" s="64">
        <v>0.4</v>
      </c>
      <c r="BA195" s="64" t="s">
        <v>272</v>
      </c>
      <c r="BB195" s="122">
        <v>0.01</v>
      </c>
      <c r="BC195" s="22" t="s">
        <v>84</v>
      </c>
      <c r="BD195" s="22">
        <v>33</v>
      </c>
      <c r="BE195" s="122">
        <v>0.02</v>
      </c>
      <c r="BF195" s="64">
        <v>2.9</v>
      </c>
      <c r="BG195" s="22">
        <v>2</v>
      </c>
      <c r="BH195" s="22" t="s">
        <v>82</v>
      </c>
      <c r="BI195" s="22">
        <v>0.7</v>
      </c>
      <c r="BJ195" s="127">
        <v>44985</v>
      </c>
      <c r="BK195" s="24" t="s">
        <v>81</v>
      </c>
      <c r="BL195" s="24" t="s">
        <v>164</v>
      </c>
      <c r="BN195"/>
      <c r="BO195" s="22"/>
    </row>
    <row r="196" spans="1:67" ht="34.700000000000003" customHeight="1">
      <c r="A196" s="51" t="str">
        <f t="shared" si="3"/>
        <v/>
      </c>
      <c r="B196" s="52"/>
      <c r="C196" s="52"/>
      <c r="D196" s="24" t="s">
        <v>8318</v>
      </c>
      <c r="E196" s="22" t="s">
        <v>81</v>
      </c>
      <c r="F196" s="22" t="s">
        <v>81</v>
      </c>
      <c r="G196" s="22" t="s">
        <v>81</v>
      </c>
      <c r="H196" s="64" t="s">
        <v>81</v>
      </c>
      <c r="I196" s="64" t="s">
        <v>81</v>
      </c>
      <c r="J196" s="64" t="s">
        <v>81</v>
      </c>
      <c r="K196" s="64" t="s">
        <v>81</v>
      </c>
      <c r="L196" s="22" t="s">
        <v>81</v>
      </c>
      <c r="M196" s="64" t="s">
        <v>81</v>
      </c>
      <c r="N196" s="64" t="s">
        <v>81</v>
      </c>
      <c r="O196" s="22" t="s">
        <v>81</v>
      </c>
      <c r="P196" s="64" t="s">
        <v>81</v>
      </c>
      <c r="Q196" s="64" t="s">
        <v>81</v>
      </c>
      <c r="R196" s="22" t="s">
        <v>81</v>
      </c>
      <c r="S196" s="64" t="s">
        <v>81</v>
      </c>
      <c r="T196" s="64" t="s">
        <v>81</v>
      </c>
      <c r="U196" s="64" t="s">
        <v>81</v>
      </c>
      <c r="V196" s="64" t="s">
        <v>81</v>
      </c>
      <c r="W196" s="64" t="s">
        <v>81</v>
      </c>
      <c r="X196" s="22" t="s">
        <v>81</v>
      </c>
      <c r="Y196" s="22" t="s">
        <v>81</v>
      </c>
      <c r="Z196" s="22" t="s">
        <v>81</v>
      </c>
      <c r="AA196" s="22" t="s">
        <v>81</v>
      </c>
      <c r="AB196" s="22" t="s">
        <v>81</v>
      </c>
      <c r="AC196" s="64" t="s">
        <v>81</v>
      </c>
      <c r="AD196" s="64" t="s">
        <v>81</v>
      </c>
      <c r="AE196" s="122" t="s">
        <v>81</v>
      </c>
      <c r="AF196" s="122" t="s">
        <v>81</v>
      </c>
      <c r="AG196" s="22" t="s">
        <v>81</v>
      </c>
      <c r="AH196" s="22" t="s">
        <v>81</v>
      </c>
      <c r="AI196" s="22" t="s">
        <v>81</v>
      </c>
      <c r="AJ196" s="22" t="s">
        <v>81</v>
      </c>
      <c r="AK196" s="22" t="s">
        <v>81</v>
      </c>
      <c r="AL196" s="22" t="s">
        <v>81</v>
      </c>
      <c r="AM196" s="22" t="s">
        <v>81</v>
      </c>
      <c r="AN196" s="22" t="s">
        <v>81</v>
      </c>
      <c r="AO196" s="22" t="s">
        <v>81</v>
      </c>
      <c r="AP196" s="22" t="s">
        <v>81</v>
      </c>
      <c r="AQ196" s="22" t="s">
        <v>81</v>
      </c>
      <c r="AR196" s="22" t="s">
        <v>81</v>
      </c>
      <c r="AS196" s="22" t="s">
        <v>81</v>
      </c>
      <c r="AT196" s="22" t="s">
        <v>81</v>
      </c>
      <c r="AU196" s="22" t="s">
        <v>81</v>
      </c>
      <c r="AV196" s="22" t="s">
        <v>81</v>
      </c>
      <c r="AW196" s="22" t="s">
        <v>81</v>
      </c>
      <c r="AX196" s="122" t="s">
        <v>81</v>
      </c>
      <c r="AY196" s="122" t="s">
        <v>81</v>
      </c>
      <c r="AZ196" s="64" t="s">
        <v>81</v>
      </c>
      <c r="BA196" s="64" t="s">
        <v>81</v>
      </c>
      <c r="BB196" s="122" t="s">
        <v>81</v>
      </c>
      <c r="BC196" s="22" t="s">
        <v>81</v>
      </c>
      <c r="BD196" s="22" t="s">
        <v>81</v>
      </c>
      <c r="BE196" s="122" t="s">
        <v>81</v>
      </c>
      <c r="BF196" s="64" t="s">
        <v>81</v>
      </c>
      <c r="BG196" s="22" t="s">
        <v>81</v>
      </c>
      <c r="BH196" s="22" t="s">
        <v>81</v>
      </c>
      <c r="BI196" s="22" t="s">
        <v>81</v>
      </c>
      <c r="BJ196" s="65" t="s">
        <v>81</v>
      </c>
      <c r="BK196" s="24" t="s">
        <v>8225</v>
      </c>
      <c r="BL196" s="24" t="s">
        <v>81</v>
      </c>
      <c r="BN196"/>
      <c r="BO196" s="22"/>
    </row>
    <row r="197" spans="1:67" ht="34.700000000000003" customHeight="1">
      <c r="A197" s="51" t="str">
        <f t="shared" si="3"/>
        <v/>
      </c>
      <c r="B197" s="52"/>
      <c r="C197" s="52"/>
      <c r="D197" s="24" t="s">
        <v>8318</v>
      </c>
      <c r="E197" s="22" t="s">
        <v>81</v>
      </c>
      <c r="F197" s="22" t="s">
        <v>81</v>
      </c>
      <c r="G197" s="22" t="s">
        <v>81</v>
      </c>
      <c r="H197" s="64">
        <v>91.7</v>
      </c>
      <c r="I197" s="64" t="s">
        <v>223</v>
      </c>
      <c r="J197" s="64">
        <v>1.6</v>
      </c>
      <c r="K197" s="64" t="s">
        <v>81</v>
      </c>
      <c r="L197" s="22" t="s">
        <v>81</v>
      </c>
      <c r="M197" s="64" t="s">
        <v>81</v>
      </c>
      <c r="N197" s="64" t="s">
        <v>81</v>
      </c>
      <c r="O197" s="22" t="s">
        <v>81</v>
      </c>
      <c r="P197" s="64" t="s">
        <v>81</v>
      </c>
      <c r="Q197" s="64" t="s">
        <v>81</v>
      </c>
      <c r="R197" s="22" t="s">
        <v>81</v>
      </c>
      <c r="S197" s="64" t="s">
        <v>81</v>
      </c>
      <c r="T197" s="64" t="s">
        <v>81</v>
      </c>
      <c r="U197" s="64" t="s">
        <v>81</v>
      </c>
      <c r="V197" s="64" t="s">
        <v>81</v>
      </c>
      <c r="W197" s="64">
        <v>1.4</v>
      </c>
      <c r="X197" s="22">
        <v>260</v>
      </c>
      <c r="Y197" s="22">
        <v>440</v>
      </c>
      <c r="Z197" s="22">
        <v>100</v>
      </c>
      <c r="AA197" s="22">
        <v>96</v>
      </c>
      <c r="AB197" s="22">
        <v>35</v>
      </c>
      <c r="AC197" s="64">
        <v>0.4</v>
      </c>
      <c r="AD197" s="64" t="s">
        <v>81</v>
      </c>
      <c r="AE197" s="122">
        <v>0.04</v>
      </c>
      <c r="AF197" s="122">
        <v>0.05</v>
      </c>
      <c r="AG197" s="22" t="s">
        <v>81</v>
      </c>
      <c r="AH197" s="22">
        <v>1300</v>
      </c>
      <c r="AI197" s="22" t="s">
        <v>81</v>
      </c>
      <c r="AJ197" s="22" t="s">
        <v>84</v>
      </c>
      <c r="AK197" s="22" t="s">
        <v>81</v>
      </c>
      <c r="AL197" s="22" t="s">
        <v>83</v>
      </c>
      <c r="AM197" s="22" t="s">
        <v>81</v>
      </c>
      <c r="AN197" s="22">
        <v>880</v>
      </c>
      <c r="AO197" s="22">
        <v>5</v>
      </c>
      <c r="AP197" s="22" t="s">
        <v>81</v>
      </c>
      <c r="AQ197" s="22" t="s">
        <v>81</v>
      </c>
      <c r="AR197" s="22" t="s">
        <v>81</v>
      </c>
      <c r="AS197" s="22" t="s">
        <v>81</v>
      </c>
      <c r="AT197" s="22" t="s">
        <v>81</v>
      </c>
      <c r="AU197" s="22" t="s">
        <v>81</v>
      </c>
      <c r="AV197" s="22" t="s">
        <v>81</v>
      </c>
      <c r="AW197" s="22">
        <v>110</v>
      </c>
      <c r="AX197" s="122" t="s">
        <v>81</v>
      </c>
      <c r="AY197" s="122">
        <v>7.0000000000000007E-2</v>
      </c>
      <c r="AZ197" s="64">
        <v>0.4</v>
      </c>
      <c r="BA197" s="64" t="s">
        <v>272</v>
      </c>
      <c r="BB197" s="122">
        <v>0.01</v>
      </c>
      <c r="BC197" s="22" t="s">
        <v>81</v>
      </c>
      <c r="BD197" s="22">
        <v>33</v>
      </c>
      <c r="BE197" s="122">
        <v>0.02</v>
      </c>
      <c r="BF197" s="64">
        <v>2.9</v>
      </c>
      <c r="BG197" s="22">
        <v>2</v>
      </c>
      <c r="BH197" s="22" t="s">
        <v>81</v>
      </c>
      <c r="BI197" s="22" t="s">
        <v>81</v>
      </c>
      <c r="BJ197" s="65" t="s">
        <v>81</v>
      </c>
      <c r="BK197" s="24" t="s">
        <v>8143</v>
      </c>
      <c r="BL197" s="24" t="s">
        <v>81</v>
      </c>
      <c r="BN197"/>
      <c r="BO197" s="22"/>
    </row>
    <row r="198" spans="1:67" ht="34.700000000000003" customHeight="1">
      <c r="A198" s="51" t="str">
        <f t="shared" si="3"/>
        <v/>
      </c>
      <c r="B198" s="52"/>
      <c r="C198" s="52"/>
      <c r="D198" s="24" t="s">
        <v>8318</v>
      </c>
      <c r="E198" s="22" t="s">
        <v>81</v>
      </c>
      <c r="F198" s="22">
        <v>81</v>
      </c>
      <c r="G198" s="22">
        <v>20</v>
      </c>
      <c r="H198" s="64" t="s">
        <v>81</v>
      </c>
      <c r="I198" s="64" t="s">
        <v>81</v>
      </c>
      <c r="J198" s="64" t="s">
        <v>81</v>
      </c>
      <c r="K198" s="64" t="s">
        <v>81</v>
      </c>
      <c r="L198" s="22" t="s">
        <v>81</v>
      </c>
      <c r="M198" s="64" t="s">
        <v>81</v>
      </c>
      <c r="N198" s="64" t="s">
        <v>81</v>
      </c>
      <c r="O198" s="22" t="s">
        <v>81</v>
      </c>
      <c r="P198" s="64" t="s">
        <v>81</v>
      </c>
      <c r="Q198" s="64" t="s">
        <v>96</v>
      </c>
      <c r="R198" s="22" t="s">
        <v>81</v>
      </c>
      <c r="S198" s="64" t="s">
        <v>81</v>
      </c>
      <c r="T198" s="64" t="s">
        <v>81</v>
      </c>
      <c r="U198" s="64">
        <v>4.9000000000000004</v>
      </c>
      <c r="V198" s="64" t="s">
        <v>81</v>
      </c>
      <c r="W198" s="64" t="s">
        <v>81</v>
      </c>
      <c r="X198" s="22" t="s">
        <v>81</v>
      </c>
      <c r="Y198" s="22" t="s">
        <v>81</v>
      </c>
      <c r="Z198" s="22" t="s">
        <v>81</v>
      </c>
      <c r="AA198" s="22" t="s">
        <v>81</v>
      </c>
      <c r="AB198" s="22" t="s">
        <v>81</v>
      </c>
      <c r="AC198" s="64" t="s">
        <v>81</v>
      </c>
      <c r="AD198" s="64" t="s">
        <v>81</v>
      </c>
      <c r="AE198" s="122" t="s">
        <v>81</v>
      </c>
      <c r="AF198" s="122" t="s">
        <v>81</v>
      </c>
      <c r="AG198" s="22" t="s">
        <v>81</v>
      </c>
      <c r="AH198" s="22" t="s">
        <v>81</v>
      </c>
      <c r="AI198" s="22" t="s">
        <v>81</v>
      </c>
      <c r="AJ198" s="22" t="s">
        <v>81</v>
      </c>
      <c r="AK198" s="22" t="s">
        <v>81</v>
      </c>
      <c r="AL198" s="22" t="s">
        <v>81</v>
      </c>
      <c r="AM198" s="22" t="s">
        <v>81</v>
      </c>
      <c r="AN198" s="22" t="s">
        <v>81</v>
      </c>
      <c r="AO198" s="22" t="s">
        <v>81</v>
      </c>
      <c r="AP198" s="22">
        <v>880</v>
      </c>
      <c r="AQ198" s="22">
        <v>74</v>
      </c>
      <c r="AR198" s="22" t="s">
        <v>81</v>
      </c>
      <c r="AS198" s="22" t="s">
        <v>81</v>
      </c>
      <c r="AT198" s="22" t="s">
        <v>81</v>
      </c>
      <c r="AU198" s="22" t="s">
        <v>81</v>
      </c>
      <c r="AV198" s="22" t="s">
        <v>81</v>
      </c>
      <c r="AW198" s="22" t="s">
        <v>81</v>
      </c>
      <c r="AX198" s="122" t="s">
        <v>81</v>
      </c>
      <c r="AY198" s="122" t="s">
        <v>81</v>
      </c>
      <c r="AZ198" s="64" t="s">
        <v>81</v>
      </c>
      <c r="BA198" s="64" t="s">
        <v>81</v>
      </c>
      <c r="BB198" s="122" t="s">
        <v>81</v>
      </c>
      <c r="BC198" s="22" t="s">
        <v>81</v>
      </c>
      <c r="BD198" s="22" t="s">
        <v>81</v>
      </c>
      <c r="BE198" s="122" t="s">
        <v>81</v>
      </c>
      <c r="BF198" s="64" t="s">
        <v>81</v>
      </c>
      <c r="BG198" s="22" t="s">
        <v>81</v>
      </c>
      <c r="BH198" s="22" t="s">
        <v>81</v>
      </c>
      <c r="BI198" s="22" t="s">
        <v>81</v>
      </c>
      <c r="BJ198" s="65" t="s">
        <v>81</v>
      </c>
      <c r="BK198" s="24" t="s">
        <v>8224</v>
      </c>
      <c r="BL198" s="24" t="s">
        <v>81</v>
      </c>
      <c r="BN198"/>
      <c r="BO198" s="22"/>
    </row>
    <row r="199" spans="1:67" ht="34.700000000000003" customHeight="1">
      <c r="A199" s="51" t="str">
        <f t="shared" si="3"/>
        <v/>
      </c>
      <c r="B199" s="52"/>
      <c r="C199" s="52"/>
      <c r="D199" s="24" t="s">
        <v>8318</v>
      </c>
      <c r="E199" s="22" t="s">
        <v>81</v>
      </c>
      <c r="F199" s="22" t="s">
        <v>81</v>
      </c>
      <c r="G199" s="22" t="s">
        <v>81</v>
      </c>
      <c r="H199" s="64" t="s">
        <v>81</v>
      </c>
      <c r="I199" s="64" t="s">
        <v>81</v>
      </c>
      <c r="J199" s="64" t="s">
        <v>81</v>
      </c>
      <c r="K199" s="64" t="s">
        <v>81</v>
      </c>
      <c r="L199" s="22" t="s">
        <v>81</v>
      </c>
      <c r="M199" s="64" t="s">
        <v>81</v>
      </c>
      <c r="N199" s="64" t="s">
        <v>81</v>
      </c>
      <c r="O199" s="22" t="s">
        <v>81</v>
      </c>
      <c r="P199" s="64" t="s">
        <v>81</v>
      </c>
      <c r="Q199" s="64" t="s">
        <v>81</v>
      </c>
      <c r="R199" s="22" t="s">
        <v>81</v>
      </c>
      <c r="S199" s="64">
        <v>4.3</v>
      </c>
      <c r="T199" s="64" t="s">
        <v>81</v>
      </c>
      <c r="U199" s="64" t="s">
        <v>81</v>
      </c>
      <c r="V199" s="64" t="s">
        <v>81</v>
      </c>
      <c r="W199" s="64" t="s">
        <v>81</v>
      </c>
      <c r="X199" s="22" t="s">
        <v>81</v>
      </c>
      <c r="Y199" s="22" t="s">
        <v>81</v>
      </c>
      <c r="Z199" s="22" t="s">
        <v>81</v>
      </c>
      <c r="AA199" s="22" t="s">
        <v>81</v>
      </c>
      <c r="AB199" s="22" t="s">
        <v>81</v>
      </c>
      <c r="AC199" s="64" t="s">
        <v>81</v>
      </c>
      <c r="AD199" s="64" t="s">
        <v>81</v>
      </c>
      <c r="AE199" s="122" t="s">
        <v>81</v>
      </c>
      <c r="AF199" s="122" t="s">
        <v>81</v>
      </c>
      <c r="AG199" s="22" t="s">
        <v>81</v>
      </c>
      <c r="AH199" s="22" t="s">
        <v>81</v>
      </c>
      <c r="AI199" s="22" t="s">
        <v>81</v>
      </c>
      <c r="AJ199" s="22" t="s">
        <v>81</v>
      </c>
      <c r="AK199" s="22" t="s">
        <v>81</v>
      </c>
      <c r="AL199" s="22" t="s">
        <v>81</v>
      </c>
      <c r="AM199" s="22" t="s">
        <v>81</v>
      </c>
      <c r="AN199" s="22" t="s">
        <v>81</v>
      </c>
      <c r="AO199" s="22" t="s">
        <v>81</v>
      </c>
      <c r="AP199" s="22" t="s">
        <v>81</v>
      </c>
      <c r="AQ199" s="22" t="s">
        <v>81</v>
      </c>
      <c r="AR199" s="22" t="s">
        <v>81</v>
      </c>
      <c r="AS199" s="22" t="s">
        <v>81</v>
      </c>
      <c r="AT199" s="22" t="s">
        <v>81</v>
      </c>
      <c r="AU199" s="22" t="s">
        <v>81</v>
      </c>
      <c r="AV199" s="22" t="s">
        <v>81</v>
      </c>
      <c r="AW199" s="22" t="s">
        <v>81</v>
      </c>
      <c r="AX199" s="122" t="s">
        <v>81</v>
      </c>
      <c r="AY199" s="122" t="s">
        <v>81</v>
      </c>
      <c r="AZ199" s="64" t="s">
        <v>81</v>
      </c>
      <c r="BA199" s="64" t="s">
        <v>81</v>
      </c>
      <c r="BB199" s="122" t="s">
        <v>81</v>
      </c>
      <c r="BC199" s="22" t="s">
        <v>81</v>
      </c>
      <c r="BD199" s="22" t="s">
        <v>81</v>
      </c>
      <c r="BE199" s="122" t="s">
        <v>81</v>
      </c>
      <c r="BF199" s="64" t="s">
        <v>81</v>
      </c>
      <c r="BG199" s="22" t="s">
        <v>81</v>
      </c>
      <c r="BH199" s="22" t="s">
        <v>81</v>
      </c>
      <c r="BI199" s="22" t="s">
        <v>81</v>
      </c>
      <c r="BJ199" s="65" t="s">
        <v>81</v>
      </c>
      <c r="BK199" s="24" t="s">
        <v>8142</v>
      </c>
      <c r="BL199" s="24" t="s">
        <v>81</v>
      </c>
      <c r="BN199"/>
      <c r="BO199" s="22"/>
    </row>
    <row r="200" spans="1:67" ht="34.700000000000003" customHeight="1">
      <c r="A200" s="51" t="str">
        <f t="shared" si="3"/>
        <v/>
      </c>
      <c r="B200" s="52"/>
      <c r="C200" s="52"/>
      <c r="D200" s="24" t="s">
        <v>8318</v>
      </c>
      <c r="E200" s="22" t="s">
        <v>81</v>
      </c>
      <c r="F200" s="22" t="s">
        <v>81</v>
      </c>
      <c r="G200" s="22" t="s">
        <v>81</v>
      </c>
      <c r="H200" s="64" t="s">
        <v>81</v>
      </c>
      <c r="I200" s="64" t="s">
        <v>81</v>
      </c>
      <c r="J200" s="64" t="s">
        <v>81</v>
      </c>
      <c r="K200" s="64" t="s">
        <v>81</v>
      </c>
      <c r="L200" s="22" t="s">
        <v>81</v>
      </c>
      <c r="M200" s="64" t="s">
        <v>81</v>
      </c>
      <c r="N200" s="64" t="s">
        <v>81</v>
      </c>
      <c r="O200" s="22" t="s">
        <v>81</v>
      </c>
      <c r="P200" s="64" t="s">
        <v>81</v>
      </c>
      <c r="Q200" s="64" t="s">
        <v>81</v>
      </c>
      <c r="R200" s="22" t="s">
        <v>81</v>
      </c>
      <c r="S200" s="64" t="s">
        <v>81</v>
      </c>
      <c r="T200" s="64" t="s">
        <v>81</v>
      </c>
      <c r="U200" s="64" t="s">
        <v>81</v>
      </c>
      <c r="V200" s="64" t="s">
        <v>81</v>
      </c>
      <c r="W200" s="64" t="s">
        <v>81</v>
      </c>
      <c r="X200" s="22" t="s">
        <v>81</v>
      </c>
      <c r="Y200" s="22" t="s">
        <v>81</v>
      </c>
      <c r="Z200" s="22" t="s">
        <v>81</v>
      </c>
      <c r="AA200" s="22" t="s">
        <v>81</v>
      </c>
      <c r="AB200" s="22" t="s">
        <v>81</v>
      </c>
      <c r="AC200" s="64" t="s">
        <v>81</v>
      </c>
      <c r="AD200" s="64" t="s">
        <v>81</v>
      </c>
      <c r="AE200" s="122" t="s">
        <v>81</v>
      </c>
      <c r="AF200" s="122" t="s">
        <v>81</v>
      </c>
      <c r="AG200" s="22" t="s">
        <v>81</v>
      </c>
      <c r="AH200" s="22" t="s">
        <v>81</v>
      </c>
      <c r="AI200" s="22" t="s">
        <v>81</v>
      </c>
      <c r="AJ200" s="22" t="s">
        <v>81</v>
      </c>
      <c r="AK200" s="22" t="s">
        <v>81</v>
      </c>
      <c r="AL200" s="22" t="s">
        <v>81</v>
      </c>
      <c r="AM200" s="22" t="s">
        <v>81</v>
      </c>
      <c r="AN200" s="22" t="s">
        <v>81</v>
      </c>
      <c r="AO200" s="22" t="s">
        <v>81</v>
      </c>
      <c r="AP200" s="22" t="s">
        <v>81</v>
      </c>
      <c r="AQ200" s="22" t="s">
        <v>81</v>
      </c>
      <c r="AR200" s="22" t="s">
        <v>81</v>
      </c>
      <c r="AS200" s="22" t="s">
        <v>81</v>
      </c>
      <c r="AT200" s="22" t="s">
        <v>81</v>
      </c>
      <c r="AU200" s="22" t="s">
        <v>81</v>
      </c>
      <c r="AV200" s="22" t="s">
        <v>81</v>
      </c>
      <c r="AW200" s="22" t="s">
        <v>81</v>
      </c>
      <c r="AX200" s="122" t="s">
        <v>81</v>
      </c>
      <c r="AY200" s="122" t="s">
        <v>81</v>
      </c>
      <c r="AZ200" s="64" t="s">
        <v>81</v>
      </c>
      <c r="BA200" s="64" t="s">
        <v>81</v>
      </c>
      <c r="BB200" s="122" t="s">
        <v>81</v>
      </c>
      <c r="BC200" s="22" t="s">
        <v>81</v>
      </c>
      <c r="BD200" s="22" t="s">
        <v>81</v>
      </c>
      <c r="BE200" s="122" t="s">
        <v>81</v>
      </c>
      <c r="BF200" s="64" t="s">
        <v>81</v>
      </c>
      <c r="BG200" s="22" t="s">
        <v>81</v>
      </c>
      <c r="BH200" s="22" t="s">
        <v>81</v>
      </c>
      <c r="BI200" s="22" t="s">
        <v>81</v>
      </c>
      <c r="BJ200" s="65" t="s">
        <v>81</v>
      </c>
      <c r="BK200" s="24" t="s">
        <v>8290</v>
      </c>
      <c r="BL200" s="24" t="s">
        <v>81</v>
      </c>
      <c r="BN200"/>
      <c r="BO200" s="22"/>
    </row>
    <row r="201" spans="1:67" ht="34.700000000000003" customHeight="1">
      <c r="A201" s="51" t="str">
        <f t="shared" si="3"/>
        <v>09</v>
      </c>
      <c r="B201" s="52" t="s">
        <v>8264</v>
      </c>
      <c r="C201" s="52"/>
      <c r="D201" s="24" t="s">
        <v>8319</v>
      </c>
      <c r="E201" s="22">
        <v>0</v>
      </c>
      <c r="F201" s="22">
        <v>43</v>
      </c>
      <c r="G201" s="22">
        <v>10</v>
      </c>
      <c r="H201" s="64">
        <v>95.3</v>
      </c>
      <c r="I201" s="64" t="s">
        <v>272</v>
      </c>
      <c r="J201" s="64">
        <v>1</v>
      </c>
      <c r="K201" s="64" t="s">
        <v>245</v>
      </c>
      <c r="L201" s="22" t="s">
        <v>82</v>
      </c>
      <c r="M201" s="64">
        <v>0.3</v>
      </c>
      <c r="N201" s="64" t="s">
        <v>82</v>
      </c>
      <c r="O201" s="22" t="s">
        <v>81</v>
      </c>
      <c r="P201" s="64" t="s">
        <v>82</v>
      </c>
      <c r="Q201" s="64" t="s">
        <v>245</v>
      </c>
      <c r="R201" s="22" t="s">
        <v>80</v>
      </c>
      <c r="S201" s="64">
        <v>2.9</v>
      </c>
      <c r="T201" s="64" t="s">
        <v>82</v>
      </c>
      <c r="U201" s="64">
        <v>2.6</v>
      </c>
      <c r="V201" s="64" t="s">
        <v>82</v>
      </c>
      <c r="W201" s="64">
        <v>0.8</v>
      </c>
      <c r="X201" s="22">
        <v>150</v>
      </c>
      <c r="Y201" s="22">
        <v>240</v>
      </c>
      <c r="Z201" s="22">
        <v>69</v>
      </c>
      <c r="AA201" s="22">
        <v>66</v>
      </c>
      <c r="AB201" s="22">
        <v>21</v>
      </c>
      <c r="AC201" s="64">
        <v>0.2</v>
      </c>
      <c r="AD201" s="64">
        <v>0.1</v>
      </c>
      <c r="AE201" s="122">
        <v>0.05</v>
      </c>
      <c r="AF201" s="122">
        <v>0.03</v>
      </c>
      <c r="AG201" s="22" t="s">
        <v>81</v>
      </c>
      <c r="AH201" s="22">
        <v>730</v>
      </c>
      <c r="AI201" s="22" t="s">
        <v>84</v>
      </c>
      <c r="AJ201" s="22" t="s">
        <v>82</v>
      </c>
      <c r="AK201" s="22">
        <v>1</v>
      </c>
      <c r="AL201" s="22" t="s">
        <v>83</v>
      </c>
      <c r="AM201" s="22" t="s">
        <v>82</v>
      </c>
      <c r="AN201" s="22">
        <v>590</v>
      </c>
      <c r="AO201" s="22">
        <v>3</v>
      </c>
      <c r="AP201" s="22">
        <v>590</v>
      </c>
      <c r="AQ201" s="22">
        <v>49</v>
      </c>
      <c r="AR201" s="22" t="s">
        <v>82</v>
      </c>
      <c r="AS201" s="22">
        <v>0.1</v>
      </c>
      <c r="AT201" s="22" t="s">
        <v>82</v>
      </c>
      <c r="AU201" s="22" t="s">
        <v>82</v>
      </c>
      <c r="AV201" s="22" t="s">
        <v>82</v>
      </c>
      <c r="AW201" s="22">
        <v>73</v>
      </c>
      <c r="AX201" s="122">
        <v>0.02</v>
      </c>
      <c r="AY201" s="122">
        <v>0.03</v>
      </c>
      <c r="AZ201" s="64">
        <v>0.2</v>
      </c>
      <c r="BA201" s="64" t="s">
        <v>142</v>
      </c>
      <c r="BB201" s="122">
        <v>0.01</v>
      </c>
      <c r="BC201" s="22">
        <v>0.1</v>
      </c>
      <c r="BD201" s="22">
        <v>9</v>
      </c>
      <c r="BE201" s="122">
        <v>0.02</v>
      </c>
      <c r="BF201" s="64">
        <v>1.8</v>
      </c>
      <c r="BG201" s="22" t="s">
        <v>84</v>
      </c>
      <c r="BH201" s="22" t="s">
        <v>82</v>
      </c>
      <c r="BI201" s="22">
        <v>0.4</v>
      </c>
      <c r="BJ201" s="127">
        <v>44985</v>
      </c>
      <c r="BK201" s="24" t="s">
        <v>81</v>
      </c>
      <c r="BL201" s="24" t="s">
        <v>164</v>
      </c>
      <c r="BN201"/>
      <c r="BO201" s="22"/>
    </row>
    <row r="202" spans="1:67" ht="34.700000000000003" customHeight="1">
      <c r="A202" s="51" t="str">
        <f t="shared" si="3"/>
        <v/>
      </c>
      <c r="B202" s="52"/>
      <c r="C202" s="52"/>
      <c r="D202" s="24" t="s">
        <v>8320</v>
      </c>
      <c r="E202" s="22">
        <v>0</v>
      </c>
      <c r="F202" s="22">
        <v>43</v>
      </c>
      <c r="G202" s="22">
        <v>10</v>
      </c>
      <c r="H202" s="64">
        <v>95.3</v>
      </c>
      <c r="I202" s="64" t="s">
        <v>272</v>
      </c>
      <c r="J202" s="64">
        <v>1</v>
      </c>
      <c r="K202" s="64" t="s">
        <v>245</v>
      </c>
      <c r="L202" s="22" t="s">
        <v>82</v>
      </c>
      <c r="M202" s="64">
        <v>0.3</v>
      </c>
      <c r="N202" s="64" t="s">
        <v>82</v>
      </c>
      <c r="O202" s="22" t="s">
        <v>81</v>
      </c>
      <c r="P202" s="64" t="s">
        <v>82</v>
      </c>
      <c r="Q202" s="64" t="s">
        <v>245</v>
      </c>
      <c r="R202" s="22" t="s">
        <v>81</v>
      </c>
      <c r="S202" s="64">
        <v>2.9</v>
      </c>
      <c r="T202" s="64" t="s">
        <v>82</v>
      </c>
      <c r="U202" s="64">
        <v>2.6</v>
      </c>
      <c r="V202" s="64" t="s">
        <v>82</v>
      </c>
      <c r="W202" s="64">
        <v>0.8</v>
      </c>
      <c r="X202" s="22">
        <v>150</v>
      </c>
      <c r="Y202" s="22">
        <v>240</v>
      </c>
      <c r="Z202" s="22">
        <v>69</v>
      </c>
      <c r="AA202" s="22">
        <v>66</v>
      </c>
      <c r="AB202" s="22">
        <v>21</v>
      </c>
      <c r="AC202" s="64">
        <v>0.2</v>
      </c>
      <c r="AD202" s="64">
        <v>0.1</v>
      </c>
      <c r="AE202" s="122">
        <v>0.05</v>
      </c>
      <c r="AF202" s="122">
        <v>0.03</v>
      </c>
      <c r="AG202" s="22" t="s">
        <v>81</v>
      </c>
      <c r="AH202" s="22">
        <v>730</v>
      </c>
      <c r="AI202" s="22" t="s">
        <v>84</v>
      </c>
      <c r="AJ202" s="22" t="s">
        <v>82</v>
      </c>
      <c r="AK202" s="22">
        <v>1</v>
      </c>
      <c r="AL202" s="22" t="s">
        <v>83</v>
      </c>
      <c r="AM202" s="22" t="s">
        <v>82</v>
      </c>
      <c r="AN202" s="22">
        <v>590</v>
      </c>
      <c r="AO202" s="22">
        <v>3</v>
      </c>
      <c r="AP202" s="22">
        <v>590</v>
      </c>
      <c r="AQ202" s="22">
        <v>49</v>
      </c>
      <c r="AR202" s="22" t="s">
        <v>82</v>
      </c>
      <c r="AS202" s="22">
        <v>0.1</v>
      </c>
      <c r="AT202" s="22" t="s">
        <v>82</v>
      </c>
      <c r="AU202" s="22" t="s">
        <v>82</v>
      </c>
      <c r="AV202" s="22" t="s">
        <v>82</v>
      </c>
      <c r="AW202" s="22">
        <v>73</v>
      </c>
      <c r="AX202" s="122">
        <v>0.02</v>
      </c>
      <c r="AY202" s="122">
        <v>0.03</v>
      </c>
      <c r="AZ202" s="64">
        <v>0.2</v>
      </c>
      <c r="BA202" s="64" t="s">
        <v>142</v>
      </c>
      <c r="BB202" s="122">
        <v>0.01</v>
      </c>
      <c r="BC202" s="22">
        <v>0.1</v>
      </c>
      <c r="BD202" s="22">
        <v>9</v>
      </c>
      <c r="BE202" s="122">
        <v>0.02</v>
      </c>
      <c r="BF202" s="64">
        <v>1.8</v>
      </c>
      <c r="BG202" s="22" t="s">
        <v>84</v>
      </c>
      <c r="BH202" s="22" t="s">
        <v>82</v>
      </c>
      <c r="BI202" s="22">
        <v>0.4</v>
      </c>
      <c r="BJ202" s="65" t="s">
        <v>81</v>
      </c>
      <c r="BK202" s="24" t="s">
        <v>8225</v>
      </c>
      <c r="BL202" s="24" t="s">
        <v>81</v>
      </c>
      <c r="BN202"/>
      <c r="BO202" s="22"/>
    </row>
    <row r="203" spans="1:67" ht="34.700000000000003" customHeight="1">
      <c r="A203" s="51" t="str">
        <f t="shared" si="3"/>
        <v/>
      </c>
      <c r="B203" s="52"/>
      <c r="C203" s="52"/>
      <c r="D203" s="24" t="s">
        <v>8320</v>
      </c>
      <c r="E203" s="22" t="s">
        <v>81</v>
      </c>
      <c r="F203" s="22" t="s">
        <v>81</v>
      </c>
      <c r="G203" s="22" t="s">
        <v>81</v>
      </c>
      <c r="H203" s="64" t="s">
        <v>81</v>
      </c>
      <c r="I203" s="64" t="s">
        <v>81</v>
      </c>
      <c r="J203" s="64" t="s">
        <v>81</v>
      </c>
      <c r="K203" s="64" t="s">
        <v>81</v>
      </c>
      <c r="L203" s="22" t="s">
        <v>81</v>
      </c>
      <c r="M203" s="64" t="s">
        <v>81</v>
      </c>
      <c r="N203" s="64" t="s">
        <v>81</v>
      </c>
      <c r="O203" s="22" t="s">
        <v>81</v>
      </c>
      <c r="P203" s="64" t="s">
        <v>81</v>
      </c>
      <c r="Q203" s="64" t="s">
        <v>81</v>
      </c>
      <c r="R203" s="22" t="s">
        <v>81</v>
      </c>
      <c r="S203" s="64" t="s">
        <v>81</v>
      </c>
      <c r="T203" s="64" t="s">
        <v>81</v>
      </c>
      <c r="U203" s="64" t="s">
        <v>81</v>
      </c>
      <c r="V203" s="64" t="s">
        <v>81</v>
      </c>
      <c r="W203" s="64" t="s">
        <v>81</v>
      </c>
      <c r="X203" s="22" t="s">
        <v>81</v>
      </c>
      <c r="Y203" s="22" t="s">
        <v>81</v>
      </c>
      <c r="Z203" s="22" t="s">
        <v>81</v>
      </c>
      <c r="AA203" s="22" t="s">
        <v>81</v>
      </c>
      <c r="AB203" s="22" t="s">
        <v>81</v>
      </c>
      <c r="AC203" s="64" t="s">
        <v>81</v>
      </c>
      <c r="AD203" s="64" t="s">
        <v>81</v>
      </c>
      <c r="AE203" s="122" t="s">
        <v>81</v>
      </c>
      <c r="AF203" s="122" t="s">
        <v>81</v>
      </c>
      <c r="AG203" s="22" t="s">
        <v>81</v>
      </c>
      <c r="AH203" s="22" t="s">
        <v>81</v>
      </c>
      <c r="AI203" s="22" t="s">
        <v>81</v>
      </c>
      <c r="AJ203" s="22" t="s">
        <v>81</v>
      </c>
      <c r="AK203" s="22" t="s">
        <v>81</v>
      </c>
      <c r="AL203" s="22" t="s">
        <v>81</v>
      </c>
      <c r="AM203" s="22" t="s">
        <v>81</v>
      </c>
      <c r="AN203" s="22" t="s">
        <v>81</v>
      </c>
      <c r="AO203" s="22" t="s">
        <v>81</v>
      </c>
      <c r="AP203" s="22" t="s">
        <v>81</v>
      </c>
      <c r="AQ203" s="22" t="s">
        <v>81</v>
      </c>
      <c r="AR203" s="22" t="s">
        <v>81</v>
      </c>
      <c r="AS203" s="22" t="s">
        <v>81</v>
      </c>
      <c r="AT203" s="22" t="s">
        <v>81</v>
      </c>
      <c r="AU203" s="22" t="s">
        <v>81</v>
      </c>
      <c r="AV203" s="22" t="s">
        <v>81</v>
      </c>
      <c r="AW203" s="22" t="s">
        <v>81</v>
      </c>
      <c r="AX203" s="122" t="s">
        <v>81</v>
      </c>
      <c r="AY203" s="122" t="s">
        <v>81</v>
      </c>
      <c r="AZ203" s="64" t="s">
        <v>81</v>
      </c>
      <c r="BA203" s="64" t="s">
        <v>81</v>
      </c>
      <c r="BB203" s="122" t="s">
        <v>81</v>
      </c>
      <c r="BC203" s="22" t="s">
        <v>81</v>
      </c>
      <c r="BD203" s="22" t="s">
        <v>81</v>
      </c>
      <c r="BE203" s="122" t="s">
        <v>81</v>
      </c>
      <c r="BF203" s="64" t="s">
        <v>81</v>
      </c>
      <c r="BG203" s="22" t="s">
        <v>81</v>
      </c>
      <c r="BH203" s="22" t="s">
        <v>81</v>
      </c>
      <c r="BI203" s="22" t="s">
        <v>81</v>
      </c>
      <c r="BJ203" s="65" t="s">
        <v>81</v>
      </c>
      <c r="BK203" s="24" t="s">
        <v>8143</v>
      </c>
      <c r="BL203" s="24" t="s">
        <v>81</v>
      </c>
      <c r="BN203"/>
      <c r="BO203" s="22"/>
    </row>
    <row r="204" spans="1:67" ht="34.700000000000003" customHeight="1">
      <c r="A204" s="51" t="str">
        <f t="shared" si="3"/>
        <v/>
      </c>
      <c r="B204" s="52"/>
      <c r="C204" s="52"/>
      <c r="D204" s="24" t="s">
        <v>8320</v>
      </c>
      <c r="E204" s="22" t="s">
        <v>81</v>
      </c>
      <c r="F204" s="22" t="s">
        <v>81</v>
      </c>
      <c r="G204" s="22" t="s">
        <v>81</v>
      </c>
      <c r="H204" s="64" t="s">
        <v>81</v>
      </c>
      <c r="I204" s="64" t="s">
        <v>81</v>
      </c>
      <c r="J204" s="64" t="s">
        <v>81</v>
      </c>
      <c r="K204" s="64" t="s">
        <v>81</v>
      </c>
      <c r="L204" s="22" t="s">
        <v>81</v>
      </c>
      <c r="M204" s="64" t="s">
        <v>81</v>
      </c>
      <c r="N204" s="64" t="s">
        <v>81</v>
      </c>
      <c r="O204" s="22" t="s">
        <v>81</v>
      </c>
      <c r="P204" s="64" t="s">
        <v>81</v>
      </c>
      <c r="Q204" s="64" t="s">
        <v>81</v>
      </c>
      <c r="R204" s="22" t="s">
        <v>81</v>
      </c>
      <c r="S204" s="64" t="s">
        <v>81</v>
      </c>
      <c r="T204" s="64" t="s">
        <v>81</v>
      </c>
      <c r="U204" s="64" t="s">
        <v>81</v>
      </c>
      <c r="V204" s="64" t="s">
        <v>81</v>
      </c>
      <c r="W204" s="64" t="s">
        <v>81</v>
      </c>
      <c r="X204" s="22" t="s">
        <v>81</v>
      </c>
      <c r="Y204" s="22" t="s">
        <v>81</v>
      </c>
      <c r="Z204" s="22" t="s">
        <v>81</v>
      </c>
      <c r="AA204" s="22" t="s">
        <v>81</v>
      </c>
      <c r="AB204" s="22" t="s">
        <v>81</v>
      </c>
      <c r="AC204" s="64" t="s">
        <v>81</v>
      </c>
      <c r="AD204" s="64" t="s">
        <v>81</v>
      </c>
      <c r="AE204" s="122" t="s">
        <v>81</v>
      </c>
      <c r="AF204" s="122" t="s">
        <v>81</v>
      </c>
      <c r="AG204" s="22" t="s">
        <v>81</v>
      </c>
      <c r="AH204" s="22" t="s">
        <v>81</v>
      </c>
      <c r="AI204" s="22" t="s">
        <v>81</v>
      </c>
      <c r="AJ204" s="22" t="s">
        <v>81</v>
      </c>
      <c r="AK204" s="22" t="s">
        <v>81</v>
      </c>
      <c r="AL204" s="22" t="s">
        <v>81</v>
      </c>
      <c r="AM204" s="22" t="s">
        <v>81</v>
      </c>
      <c r="AN204" s="22" t="s">
        <v>81</v>
      </c>
      <c r="AO204" s="22" t="s">
        <v>81</v>
      </c>
      <c r="AP204" s="22" t="s">
        <v>81</v>
      </c>
      <c r="AQ204" s="22" t="s">
        <v>81</v>
      </c>
      <c r="AR204" s="22" t="s">
        <v>81</v>
      </c>
      <c r="AS204" s="22" t="s">
        <v>81</v>
      </c>
      <c r="AT204" s="22" t="s">
        <v>81</v>
      </c>
      <c r="AU204" s="22" t="s">
        <v>81</v>
      </c>
      <c r="AV204" s="22" t="s">
        <v>81</v>
      </c>
      <c r="AW204" s="22" t="s">
        <v>81</v>
      </c>
      <c r="AX204" s="122" t="s">
        <v>81</v>
      </c>
      <c r="AY204" s="122" t="s">
        <v>81</v>
      </c>
      <c r="AZ204" s="64" t="s">
        <v>81</v>
      </c>
      <c r="BA204" s="64" t="s">
        <v>81</v>
      </c>
      <c r="BB204" s="122" t="s">
        <v>81</v>
      </c>
      <c r="BC204" s="22" t="s">
        <v>81</v>
      </c>
      <c r="BD204" s="22" t="s">
        <v>81</v>
      </c>
      <c r="BE204" s="122" t="s">
        <v>81</v>
      </c>
      <c r="BF204" s="64" t="s">
        <v>81</v>
      </c>
      <c r="BG204" s="22" t="s">
        <v>81</v>
      </c>
      <c r="BH204" s="22" t="s">
        <v>81</v>
      </c>
      <c r="BI204" s="22" t="s">
        <v>81</v>
      </c>
      <c r="BJ204" s="65" t="s">
        <v>81</v>
      </c>
      <c r="BK204" s="24" t="s">
        <v>8224</v>
      </c>
      <c r="BL204" s="24" t="s">
        <v>81</v>
      </c>
      <c r="BN204"/>
      <c r="BO204" s="22"/>
    </row>
    <row r="205" spans="1:67" ht="34.700000000000003" customHeight="1">
      <c r="A205" s="51" t="str">
        <f t="shared" ref="A205:A268" si="4">LEFT(B205,2)</f>
        <v/>
      </c>
      <c r="B205" s="52"/>
      <c r="C205" s="52"/>
      <c r="D205" s="24" t="s">
        <v>8320</v>
      </c>
      <c r="E205" s="22" t="s">
        <v>81</v>
      </c>
      <c r="F205" s="22" t="s">
        <v>81</v>
      </c>
      <c r="G205" s="22" t="s">
        <v>81</v>
      </c>
      <c r="H205" s="64" t="s">
        <v>81</v>
      </c>
      <c r="I205" s="64" t="s">
        <v>81</v>
      </c>
      <c r="J205" s="64" t="s">
        <v>81</v>
      </c>
      <c r="K205" s="64" t="s">
        <v>81</v>
      </c>
      <c r="L205" s="22" t="s">
        <v>81</v>
      </c>
      <c r="M205" s="64" t="s">
        <v>81</v>
      </c>
      <c r="N205" s="64" t="s">
        <v>81</v>
      </c>
      <c r="O205" s="22" t="s">
        <v>81</v>
      </c>
      <c r="P205" s="64" t="s">
        <v>81</v>
      </c>
      <c r="Q205" s="64" t="s">
        <v>81</v>
      </c>
      <c r="R205" s="22" t="s">
        <v>81</v>
      </c>
      <c r="S205" s="64" t="s">
        <v>81</v>
      </c>
      <c r="T205" s="64" t="s">
        <v>81</v>
      </c>
      <c r="U205" s="64" t="s">
        <v>81</v>
      </c>
      <c r="V205" s="64" t="s">
        <v>81</v>
      </c>
      <c r="W205" s="64" t="s">
        <v>81</v>
      </c>
      <c r="X205" s="22" t="s">
        <v>81</v>
      </c>
      <c r="Y205" s="22" t="s">
        <v>81</v>
      </c>
      <c r="Z205" s="22" t="s">
        <v>81</v>
      </c>
      <c r="AA205" s="22" t="s">
        <v>81</v>
      </c>
      <c r="AB205" s="22" t="s">
        <v>81</v>
      </c>
      <c r="AC205" s="64" t="s">
        <v>81</v>
      </c>
      <c r="AD205" s="64" t="s">
        <v>81</v>
      </c>
      <c r="AE205" s="122" t="s">
        <v>81</v>
      </c>
      <c r="AF205" s="122" t="s">
        <v>81</v>
      </c>
      <c r="AG205" s="22" t="s">
        <v>81</v>
      </c>
      <c r="AH205" s="22" t="s">
        <v>81</v>
      </c>
      <c r="AI205" s="22" t="s">
        <v>81</v>
      </c>
      <c r="AJ205" s="22" t="s">
        <v>81</v>
      </c>
      <c r="AK205" s="22" t="s">
        <v>81</v>
      </c>
      <c r="AL205" s="22" t="s">
        <v>81</v>
      </c>
      <c r="AM205" s="22" t="s">
        <v>81</v>
      </c>
      <c r="AN205" s="22" t="s">
        <v>81</v>
      </c>
      <c r="AO205" s="22" t="s">
        <v>81</v>
      </c>
      <c r="AP205" s="22" t="s">
        <v>81</v>
      </c>
      <c r="AQ205" s="22" t="s">
        <v>81</v>
      </c>
      <c r="AR205" s="22" t="s">
        <v>81</v>
      </c>
      <c r="AS205" s="22" t="s">
        <v>81</v>
      </c>
      <c r="AT205" s="22" t="s">
        <v>81</v>
      </c>
      <c r="AU205" s="22" t="s">
        <v>81</v>
      </c>
      <c r="AV205" s="22" t="s">
        <v>81</v>
      </c>
      <c r="AW205" s="22" t="s">
        <v>81</v>
      </c>
      <c r="AX205" s="122" t="s">
        <v>81</v>
      </c>
      <c r="AY205" s="122" t="s">
        <v>81</v>
      </c>
      <c r="AZ205" s="64" t="s">
        <v>81</v>
      </c>
      <c r="BA205" s="64" t="s">
        <v>81</v>
      </c>
      <c r="BB205" s="122" t="s">
        <v>81</v>
      </c>
      <c r="BC205" s="22" t="s">
        <v>81</v>
      </c>
      <c r="BD205" s="22" t="s">
        <v>81</v>
      </c>
      <c r="BE205" s="122" t="s">
        <v>81</v>
      </c>
      <c r="BF205" s="64" t="s">
        <v>81</v>
      </c>
      <c r="BG205" s="22" t="s">
        <v>81</v>
      </c>
      <c r="BH205" s="22" t="s">
        <v>81</v>
      </c>
      <c r="BI205" s="22" t="s">
        <v>81</v>
      </c>
      <c r="BJ205" s="65" t="s">
        <v>81</v>
      </c>
      <c r="BK205" s="24" t="s">
        <v>8142</v>
      </c>
      <c r="BL205" s="24" t="s">
        <v>81</v>
      </c>
    </row>
    <row r="206" spans="1:67" ht="34.700000000000003" customHeight="1">
      <c r="A206" s="51" t="str">
        <f t="shared" si="4"/>
        <v/>
      </c>
      <c r="B206" s="52"/>
      <c r="C206" s="52"/>
      <c r="D206" s="24" t="s">
        <v>8320</v>
      </c>
      <c r="E206" s="22" t="s">
        <v>81</v>
      </c>
      <c r="F206" s="22" t="s">
        <v>81</v>
      </c>
      <c r="G206" s="22" t="s">
        <v>81</v>
      </c>
      <c r="H206" s="64" t="s">
        <v>81</v>
      </c>
      <c r="I206" s="64" t="s">
        <v>81</v>
      </c>
      <c r="J206" s="64" t="s">
        <v>81</v>
      </c>
      <c r="K206" s="64" t="s">
        <v>81</v>
      </c>
      <c r="L206" s="22" t="s">
        <v>81</v>
      </c>
      <c r="M206" s="64" t="s">
        <v>81</v>
      </c>
      <c r="N206" s="64" t="s">
        <v>81</v>
      </c>
      <c r="O206" s="22" t="s">
        <v>81</v>
      </c>
      <c r="P206" s="64" t="s">
        <v>81</v>
      </c>
      <c r="Q206" s="64" t="s">
        <v>81</v>
      </c>
      <c r="R206" s="22" t="s">
        <v>81</v>
      </c>
      <c r="S206" s="64" t="s">
        <v>81</v>
      </c>
      <c r="T206" s="64" t="s">
        <v>81</v>
      </c>
      <c r="U206" s="64" t="s">
        <v>81</v>
      </c>
      <c r="V206" s="64" t="s">
        <v>81</v>
      </c>
      <c r="W206" s="64" t="s">
        <v>81</v>
      </c>
      <c r="X206" s="22" t="s">
        <v>81</v>
      </c>
      <c r="Y206" s="22" t="s">
        <v>81</v>
      </c>
      <c r="Z206" s="22" t="s">
        <v>81</v>
      </c>
      <c r="AA206" s="22" t="s">
        <v>81</v>
      </c>
      <c r="AB206" s="22" t="s">
        <v>81</v>
      </c>
      <c r="AC206" s="64" t="s">
        <v>81</v>
      </c>
      <c r="AD206" s="64" t="s">
        <v>81</v>
      </c>
      <c r="AE206" s="122" t="s">
        <v>81</v>
      </c>
      <c r="AF206" s="122" t="s">
        <v>81</v>
      </c>
      <c r="AG206" s="22" t="s">
        <v>81</v>
      </c>
      <c r="AH206" s="22" t="s">
        <v>81</v>
      </c>
      <c r="AI206" s="22" t="s">
        <v>81</v>
      </c>
      <c r="AJ206" s="22" t="s">
        <v>81</v>
      </c>
      <c r="AK206" s="22" t="s">
        <v>81</v>
      </c>
      <c r="AL206" s="22" t="s">
        <v>81</v>
      </c>
      <c r="AM206" s="22" t="s">
        <v>81</v>
      </c>
      <c r="AN206" s="22" t="s">
        <v>81</v>
      </c>
      <c r="AO206" s="22" t="s">
        <v>81</v>
      </c>
      <c r="AP206" s="22" t="s">
        <v>81</v>
      </c>
      <c r="AQ206" s="22" t="s">
        <v>81</v>
      </c>
      <c r="AR206" s="22" t="s">
        <v>81</v>
      </c>
      <c r="AS206" s="22" t="s">
        <v>81</v>
      </c>
      <c r="AT206" s="22" t="s">
        <v>81</v>
      </c>
      <c r="AU206" s="22" t="s">
        <v>81</v>
      </c>
      <c r="AV206" s="22" t="s">
        <v>81</v>
      </c>
      <c r="AW206" s="22" t="s">
        <v>81</v>
      </c>
      <c r="AX206" s="122" t="s">
        <v>81</v>
      </c>
      <c r="AY206" s="122" t="s">
        <v>81</v>
      </c>
      <c r="AZ206" s="64" t="s">
        <v>81</v>
      </c>
      <c r="BA206" s="64" t="s">
        <v>81</v>
      </c>
      <c r="BB206" s="122" t="s">
        <v>81</v>
      </c>
      <c r="BC206" s="22" t="s">
        <v>81</v>
      </c>
      <c r="BD206" s="22" t="s">
        <v>81</v>
      </c>
      <c r="BE206" s="122" t="s">
        <v>81</v>
      </c>
      <c r="BF206" s="64" t="s">
        <v>81</v>
      </c>
      <c r="BG206" s="22" t="s">
        <v>81</v>
      </c>
      <c r="BH206" s="22" t="s">
        <v>81</v>
      </c>
      <c r="BI206" s="22" t="s">
        <v>81</v>
      </c>
      <c r="BJ206" s="65" t="s">
        <v>81</v>
      </c>
      <c r="BK206" s="24" t="s">
        <v>8290</v>
      </c>
      <c r="BL206" s="24" t="s">
        <v>81</v>
      </c>
    </row>
    <row r="207" spans="1:67" ht="34.700000000000003" customHeight="1">
      <c r="A207" s="51" t="str">
        <f t="shared" si="4"/>
        <v>09</v>
      </c>
      <c r="B207" s="52" t="s">
        <v>3577</v>
      </c>
      <c r="C207" s="52"/>
      <c r="D207" s="24" t="s">
        <v>3578</v>
      </c>
      <c r="E207" s="22">
        <v>0</v>
      </c>
      <c r="F207" s="22">
        <v>840</v>
      </c>
      <c r="G207" s="22">
        <v>201</v>
      </c>
      <c r="H207" s="64">
        <v>16.899999999999999</v>
      </c>
      <c r="I207" s="64">
        <v>16.899999999999999</v>
      </c>
      <c r="J207" s="64">
        <v>22.1</v>
      </c>
      <c r="K207" s="64">
        <v>0.4</v>
      </c>
      <c r="L207" s="22">
        <v>1</v>
      </c>
      <c r="M207" s="64">
        <v>0.6</v>
      </c>
      <c r="N207" s="64" t="s">
        <v>82</v>
      </c>
      <c r="O207" s="22" t="s">
        <v>81</v>
      </c>
      <c r="P207" s="64" t="s">
        <v>82</v>
      </c>
      <c r="Q207" s="64" t="s">
        <v>943</v>
      </c>
      <c r="R207" s="22" t="s">
        <v>80</v>
      </c>
      <c r="S207" s="64">
        <v>29.1</v>
      </c>
      <c r="T207" s="64" t="s">
        <v>82</v>
      </c>
      <c r="U207" s="64">
        <v>41.7</v>
      </c>
      <c r="V207" s="64" t="s">
        <v>82</v>
      </c>
      <c r="W207" s="64">
        <v>18.7</v>
      </c>
      <c r="X207" s="22">
        <v>3900</v>
      </c>
      <c r="Y207" s="22">
        <v>3200</v>
      </c>
      <c r="Z207" s="22">
        <v>490</v>
      </c>
      <c r="AA207" s="22">
        <v>3200</v>
      </c>
      <c r="AB207" s="22">
        <v>160</v>
      </c>
      <c r="AC207" s="64">
        <v>5.3</v>
      </c>
      <c r="AD207" s="64">
        <v>1.2</v>
      </c>
      <c r="AE207" s="122" t="s">
        <v>1545</v>
      </c>
      <c r="AF207" s="122" t="s">
        <v>3579</v>
      </c>
      <c r="AG207" s="22" t="s">
        <v>81</v>
      </c>
      <c r="AH207" s="22">
        <v>2200</v>
      </c>
      <c r="AI207" s="22">
        <v>8</v>
      </c>
      <c r="AJ207" s="22">
        <v>160</v>
      </c>
      <c r="AK207" s="22">
        <v>23</v>
      </c>
      <c r="AL207" s="22" t="s">
        <v>78</v>
      </c>
      <c r="AM207" s="22">
        <v>300</v>
      </c>
      <c r="AN207" s="22">
        <v>2500</v>
      </c>
      <c r="AO207" s="22">
        <v>27</v>
      </c>
      <c r="AP207" s="22">
        <v>2700</v>
      </c>
      <c r="AQ207" s="22">
        <v>220</v>
      </c>
      <c r="AR207" s="22" t="s">
        <v>78</v>
      </c>
      <c r="AS207" s="22">
        <v>1.1000000000000001</v>
      </c>
      <c r="AT207" s="22" t="s">
        <v>83</v>
      </c>
      <c r="AU207" s="22" t="s">
        <v>83</v>
      </c>
      <c r="AV207" s="22" t="s">
        <v>83</v>
      </c>
      <c r="AW207" s="22">
        <v>5</v>
      </c>
      <c r="AX207" s="122">
        <v>7.0000000000000007E-2</v>
      </c>
      <c r="AY207" s="122">
        <v>0.48</v>
      </c>
      <c r="AZ207" s="64" t="s">
        <v>104</v>
      </c>
      <c r="BA207" s="64" t="s">
        <v>87</v>
      </c>
      <c r="BB207" s="122">
        <v>0.09</v>
      </c>
      <c r="BC207" s="22">
        <v>37.200000000000003</v>
      </c>
      <c r="BD207" s="22">
        <v>180</v>
      </c>
      <c r="BE207" s="122">
        <v>0.44</v>
      </c>
      <c r="BF207" s="64" t="s">
        <v>523</v>
      </c>
      <c r="BG207" s="22">
        <v>25</v>
      </c>
      <c r="BH207" s="22" t="s">
        <v>82</v>
      </c>
      <c r="BI207" s="22">
        <v>9.9</v>
      </c>
      <c r="BJ207" s="127">
        <v>44985</v>
      </c>
      <c r="BK207" s="24" t="s">
        <v>81</v>
      </c>
      <c r="BL207" s="24" t="s">
        <v>81</v>
      </c>
    </row>
    <row r="208" spans="1:67" ht="34.700000000000003" customHeight="1">
      <c r="A208" s="51" t="str">
        <f t="shared" si="4"/>
        <v/>
      </c>
      <c r="B208" s="52"/>
      <c r="C208" s="52"/>
      <c r="D208" s="24" t="s">
        <v>8254</v>
      </c>
      <c r="E208" s="22" t="s">
        <v>81</v>
      </c>
      <c r="F208" s="22" t="s">
        <v>81</v>
      </c>
      <c r="G208" s="22" t="s">
        <v>81</v>
      </c>
      <c r="H208" s="64" t="s">
        <v>81</v>
      </c>
      <c r="I208" s="64" t="s">
        <v>81</v>
      </c>
      <c r="J208" s="64" t="s">
        <v>81</v>
      </c>
      <c r="K208" s="64" t="s">
        <v>81</v>
      </c>
      <c r="L208" s="22" t="s">
        <v>81</v>
      </c>
      <c r="M208" s="64" t="s">
        <v>81</v>
      </c>
      <c r="N208" s="64" t="s">
        <v>81</v>
      </c>
      <c r="O208" s="22" t="s">
        <v>81</v>
      </c>
      <c r="P208" s="64" t="s">
        <v>81</v>
      </c>
      <c r="Q208" s="64" t="s">
        <v>81</v>
      </c>
      <c r="R208" s="22" t="s">
        <v>81</v>
      </c>
      <c r="S208" s="64" t="s">
        <v>81</v>
      </c>
      <c r="T208" s="64" t="s">
        <v>81</v>
      </c>
      <c r="U208" s="64" t="s">
        <v>81</v>
      </c>
      <c r="V208" s="64" t="s">
        <v>81</v>
      </c>
      <c r="W208" s="64" t="s">
        <v>81</v>
      </c>
      <c r="X208" s="22" t="s">
        <v>81</v>
      </c>
      <c r="Y208" s="22" t="s">
        <v>81</v>
      </c>
      <c r="Z208" s="22" t="s">
        <v>81</v>
      </c>
      <c r="AA208" s="22" t="s">
        <v>81</v>
      </c>
      <c r="AB208" s="22" t="s">
        <v>81</v>
      </c>
      <c r="AC208" s="64" t="s">
        <v>81</v>
      </c>
      <c r="AD208" s="64" t="s">
        <v>81</v>
      </c>
      <c r="AE208" s="122" t="s">
        <v>81</v>
      </c>
      <c r="AF208" s="122" t="s">
        <v>81</v>
      </c>
      <c r="AG208" s="22" t="s">
        <v>81</v>
      </c>
      <c r="AH208" s="22" t="s">
        <v>81</v>
      </c>
      <c r="AI208" s="22" t="s">
        <v>81</v>
      </c>
      <c r="AJ208" s="22" t="s">
        <v>81</v>
      </c>
      <c r="AK208" s="22" t="s">
        <v>81</v>
      </c>
      <c r="AL208" s="22" t="s">
        <v>81</v>
      </c>
      <c r="AM208" s="22" t="s">
        <v>81</v>
      </c>
      <c r="AN208" s="22" t="s">
        <v>81</v>
      </c>
      <c r="AO208" s="22" t="s">
        <v>81</v>
      </c>
      <c r="AP208" s="22" t="s">
        <v>81</v>
      </c>
      <c r="AQ208" s="22" t="s">
        <v>81</v>
      </c>
      <c r="AR208" s="22" t="s">
        <v>81</v>
      </c>
      <c r="AS208" s="22" t="s">
        <v>81</v>
      </c>
      <c r="AT208" s="22" t="s">
        <v>81</v>
      </c>
      <c r="AU208" s="22" t="s">
        <v>81</v>
      </c>
      <c r="AV208" s="22" t="s">
        <v>81</v>
      </c>
      <c r="AW208" s="22" t="s">
        <v>81</v>
      </c>
      <c r="AX208" s="122" t="s">
        <v>81</v>
      </c>
      <c r="AY208" s="122" t="s">
        <v>81</v>
      </c>
      <c r="AZ208" s="64" t="s">
        <v>81</v>
      </c>
      <c r="BA208" s="64" t="s">
        <v>81</v>
      </c>
      <c r="BB208" s="122" t="s">
        <v>81</v>
      </c>
      <c r="BC208" s="22" t="s">
        <v>81</v>
      </c>
      <c r="BD208" s="22" t="s">
        <v>81</v>
      </c>
      <c r="BE208" s="122" t="s">
        <v>81</v>
      </c>
      <c r="BF208" s="64" t="s">
        <v>81</v>
      </c>
      <c r="BG208" s="22" t="s">
        <v>81</v>
      </c>
      <c r="BH208" s="22" t="s">
        <v>81</v>
      </c>
      <c r="BI208" s="22" t="s">
        <v>81</v>
      </c>
      <c r="BJ208" s="65" t="s">
        <v>81</v>
      </c>
      <c r="BK208" s="24" t="s">
        <v>8225</v>
      </c>
      <c r="BL208" s="24" t="s">
        <v>81</v>
      </c>
    </row>
    <row r="209" spans="1:64" ht="34.700000000000003" customHeight="1">
      <c r="A209" s="51" t="str">
        <f t="shared" si="4"/>
        <v/>
      </c>
      <c r="B209" s="52"/>
      <c r="C209" s="52"/>
      <c r="D209" s="24" t="s">
        <v>8254</v>
      </c>
      <c r="E209" s="22" t="s">
        <v>81</v>
      </c>
      <c r="F209" s="22" t="s">
        <v>81</v>
      </c>
      <c r="G209" s="22" t="s">
        <v>81</v>
      </c>
      <c r="H209" s="64" t="s">
        <v>81</v>
      </c>
      <c r="I209" s="64" t="s">
        <v>81</v>
      </c>
      <c r="J209" s="64" t="s">
        <v>81</v>
      </c>
      <c r="K209" s="64" t="s">
        <v>81</v>
      </c>
      <c r="L209" s="22" t="s">
        <v>81</v>
      </c>
      <c r="M209" s="64" t="s">
        <v>81</v>
      </c>
      <c r="N209" s="64" t="s">
        <v>81</v>
      </c>
      <c r="O209" s="22" t="s">
        <v>81</v>
      </c>
      <c r="P209" s="64" t="s">
        <v>81</v>
      </c>
      <c r="Q209" s="64" t="s">
        <v>81</v>
      </c>
      <c r="R209" s="22" t="s">
        <v>81</v>
      </c>
      <c r="S209" s="64" t="s">
        <v>81</v>
      </c>
      <c r="T209" s="64" t="s">
        <v>81</v>
      </c>
      <c r="U209" s="64" t="s">
        <v>81</v>
      </c>
      <c r="V209" s="64" t="s">
        <v>81</v>
      </c>
      <c r="W209" s="64" t="s">
        <v>81</v>
      </c>
      <c r="X209" s="22" t="s">
        <v>81</v>
      </c>
      <c r="Y209" s="22" t="s">
        <v>81</v>
      </c>
      <c r="Z209" s="22" t="s">
        <v>81</v>
      </c>
      <c r="AA209" s="22" t="s">
        <v>81</v>
      </c>
      <c r="AB209" s="22" t="s">
        <v>81</v>
      </c>
      <c r="AC209" s="64" t="s">
        <v>81</v>
      </c>
      <c r="AD209" s="64" t="s">
        <v>81</v>
      </c>
      <c r="AE209" s="122" t="s">
        <v>81</v>
      </c>
      <c r="AF209" s="122" t="s">
        <v>81</v>
      </c>
      <c r="AG209" s="22" t="s">
        <v>81</v>
      </c>
      <c r="AH209" s="22" t="s">
        <v>81</v>
      </c>
      <c r="AI209" s="22" t="s">
        <v>81</v>
      </c>
      <c r="AJ209" s="22" t="s">
        <v>81</v>
      </c>
      <c r="AK209" s="22" t="s">
        <v>81</v>
      </c>
      <c r="AL209" s="22" t="s">
        <v>81</v>
      </c>
      <c r="AM209" s="22" t="s">
        <v>81</v>
      </c>
      <c r="AN209" s="22" t="s">
        <v>81</v>
      </c>
      <c r="AO209" s="22" t="s">
        <v>81</v>
      </c>
      <c r="AP209" s="22" t="s">
        <v>81</v>
      </c>
      <c r="AQ209" s="22" t="s">
        <v>81</v>
      </c>
      <c r="AR209" s="22" t="s">
        <v>81</v>
      </c>
      <c r="AS209" s="22" t="s">
        <v>81</v>
      </c>
      <c r="AT209" s="22" t="s">
        <v>81</v>
      </c>
      <c r="AU209" s="22" t="s">
        <v>81</v>
      </c>
      <c r="AV209" s="22" t="s">
        <v>81</v>
      </c>
      <c r="AW209" s="22" t="s">
        <v>81</v>
      </c>
      <c r="AX209" s="122" t="s">
        <v>81</v>
      </c>
      <c r="AY209" s="122" t="s">
        <v>81</v>
      </c>
      <c r="AZ209" s="64" t="s">
        <v>81</v>
      </c>
      <c r="BA209" s="64" t="s">
        <v>81</v>
      </c>
      <c r="BB209" s="122" t="s">
        <v>81</v>
      </c>
      <c r="BC209" s="22">
        <v>37.200000000000003</v>
      </c>
      <c r="BD209" s="22" t="s">
        <v>81</v>
      </c>
      <c r="BE209" s="122" t="s">
        <v>81</v>
      </c>
      <c r="BF209" s="64" t="s">
        <v>81</v>
      </c>
      <c r="BG209" s="22" t="s">
        <v>81</v>
      </c>
      <c r="BH209" s="22" t="s">
        <v>81</v>
      </c>
      <c r="BI209" s="22" t="s">
        <v>81</v>
      </c>
      <c r="BJ209" s="65" t="s">
        <v>81</v>
      </c>
      <c r="BK209" s="24" t="s">
        <v>8143</v>
      </c>
      <c r="BL209" s="24" t="s">
        <v>81</v>
      </c>
    </row>
    <row r="210" spans="1:64" ht="34.700000000000003" customHeight="1">
      <c r="A210" s="51" t="str">
        <f t="shared" si="4"/>
        <v/>
      </c>
      <c r="B210" s="52"/>
      <c r="C210" s="52"/>
      <c r="D210" s="24" t="s">
        <v>8254</v>
      </c>
      <c r="E210" s="22" t="s">
        <v>81</v>
      </c>
      <c r="F210" s="22" t="s">
        <v>81</v>
      </c>
      <c r="G210" s="22" t="s">
        <v>81</v>
      </c>
      <c r="H210" s="64" t="s">
        <v>81</v>
      </c>
      <c r="I210" s="64" t="s">
        <v>81</v>
      </c>
      <c r="J210" s="64" t="s">
        <v>81</v>
      </c>
      <c r="K210" s="64" t="s">
        <v>81</v>
      </c>
      <c r="L210" s="22" t="s">
        <v>81</v>
      </c>
      <c r="M210" s="64" t="s">
        <v>81</v>
      </c>
      <c r="N210" s="64" t="s">
        <v>81</v>
      </c>
      <c r="O210" s="22" t="s">
        <v>81</v>
      </c>
      <c r="P210" s="64" t="s">
        <v>81</v>
      </c>
      <c r="Q210" s="64" t="s">
        <v>81</v>
      </c>
      <c r="R210" s="22" t="s">
        <v>81</v>
      </c>
      <c r="S210" s="64" t="s">
        <v>81</v>
      </c>
      <c r="T210" s="64" t="s">
        <v>81</v>
      </c>
      <c r="U210" s="64" t="s">
        <v>81</v>
      </c>
      <c r="V210" s="64" t="s">
        <v>81</v>
      </c>
      <c r="W210" s="64" t="s">
        <v>81</v>
      </c>
      <c r="X210" s="22" t="s">
        <v>81</v>
      </c>
      <c r="Y210" s="22" t="s">
        <v>81</v>
      </c>
      <c r="Z210" s="22" t="s">
        <v>81</v>
      </c>
      <c r="AA210" s="22" t="s">
        <v>81</v>
      </c>
      <c r="AB210" s="22" t="s">
        <v>81</v>
      </c>
      <c r="AC210" s="64" t="s">
        <v>81</v>
      </c>
      <c r="AD210" s="64" t="s">
        <v>81</v>
      </c>
      <c r="AE210" s="122" t="s">
        <v>81</v>
      </c>
      <c r="AF210" s="122" t="s">
        <v>81</v>
      </c>
      <c r="AG210" s="22" t="s">
        <v>81</v>
      </c>
      <c r="AH210" s="22" t="s">
        <v>81</v>
      </c>
      <c r="AI210" s="22" t="s">
        <v>81</v>
      </c>
      <c r="AJ210" s="22" t="s">
        <v>81</v>
      </c>
      <c r="AK210" s="22" t="s">
        <v>81</v>
      </c>
      <c r="AL210" s="22" t="s">
        <v>81</v>
      </c>
      <c r="AM210" s="22" t="s">
        <v>81</v>
      </c>
      <c r="AN210" s="22" t="s">
        <v>81</v>
      </c>
      <c r="AO210" s="22" t="s">
        <v>81</v>
      </c>
      <c r="AP210" s="22" t="s">
        <v>81</v>
      </c>
      <c r="AQ210" s="22" t="s">
        <v>81</v>
      </c>
      <c r="AR210" s="22" t="s">
        <v>81</v>
      </c>
      <c r="AS210" s="22" t="s">
        <v>81</v>
      </c>
      <c r="AT210" s="22" t="s">
        <v>81</v>
      </c>
      <c r="AU210" s="22" t="s">
        <v>81</v>
      </c>
      <c r="AV210" s="22" t="s">
        <v>81</v>
      </c>
      <c r="AW210" s="22" t="s">
        <v>81</v>
      </c>
      <c r="AX210" s="122" t="s">
        <v>81</v>
      </c>
      <c r="AY210" s="122" t="s">
        <v>81</v>
      </c>
      <c r="AZ210" s="64" t="s">
        <v>81</v>
      </c>
      <c r="BA210" s="64" t="s">
        <v>81</v>
      </c>
      <c r="BB210" s="122" t="s">
        <v>81</v>
      </c>
      <c r="BC210" s="22" t="s">
        <v>81</v>
      </c>
      <c r="BD210" s="22" t="s">
        <v>81</v>
      </c>
      <c r="BE210" s="122" t="s">
        <v>81</v>
      </c>
      <c r="BF210" s="64" t="s">
        <v>81</v>
      </c>
      <c r="BG210" s="22" t="s">
        <v>81</v>
      </c>
      <c r="BH210" s="22" t="s">
        <v>81</v>
      </c>
      <c r="BI210" s="22" t="s">
        <v>81</v>
      </c>
      <c r="BJ210" s="65" t="s">
        <v>81</v>
      </c>
      <c r="BK210" s="24" t="s">
        <v>8224</v>
      </c>
      <c r="BL210" s="24" t="s">
        <v>81</v>
      </c>
    </row>
    <row r="211" spans="1:64" ht="34.700000000000003" customHeight="1">
      <c r="A211" s="51" t="str">
        <f t="shared" si="4"/>
        <v/>
      </c>
      <c r="B211" s="52"/>
      <c r="C211" s="52"/>
      <c r="D211" s="24" t="s">
        <v>8254</v>
      </c>
      <c r="E211" s="22" t="s">
        <v>81</v>
      </c>
      <c r="F211" s="22" t="s">
        <v>81</v>
      </c>
      <c r="G211" s="22" t="s">
        <v>81</v>
      </c>
      <c r="H211" s="64" t="s">
        <v>81</v>
      </c>
      <c r="I211" s="64" t="s">
        <v>81</v>
      </c>
      <c r="J211" s="64" t="s">
        <v>81</v>
      </c>
      <c r="K211" s="64" t="s">
        <v>81</v>
      </c>
      <c r="L211" s="22" t="s">
        <v>81</v>
      </c>
      <c r="M211" s="64" t="s">
        <v>81</v>
      </c>
      <c r="N211" s="64" t="s">
        <v>81</v>
      </c>
      <c r="O211" s="22" t="s">
        <v>81</v>
      </c>
      <c r="P211" s="64" t="s">
        <v>81</v>
      </c>
      <c r="Q211" s="64" t="s">
        <v>81</v>
      </c>
      <c r="R211" s="22" t="s">
        <v>81</v>
      </c>
      <c r="S211" s="64" t="s">
        <v>81</v>
      </c>
      <c r="T211" s="64" t="s">
        <v>81</v>
      </c>
      <c r="U211" s="64" t="s">
        <v>81</v>
      </c>
      <c r="V211" s="64" t="s">
        <v>81</v>
      </c>
      <c r="W211" s="64" t="s">
        <v>81</v>
      </c>
      <c r="X211" s="22" t="s">
        <v>81</v>
      </c>
      <c r="Y211" s="22" t="s">
        <v>81</v>
      </c>
      <c r="Z211" s="22" t="s">
        <v>81</v>
      </c>
      <c r="AA211" s="22" t="s">
        <v>81</v>
      </c>
      <c r="AB211" s="22" t="s">
        <v>81</v>
      </c>
      <c r="AC211" s="64" t="s">
        <v>81</v>
      </c>
      <c r="AD211" s="64" t="s">
        <v>81</v>
      </c>
      <c r="AE211" s="122" t="s">
        <v>81</v>
      </c>
      <c r="AF211" s="122" t="s">
        <v>81</v>
      </c>
      <c r="AG211" s="22" t="s">
        <v>81</v>
      </c>
      <c r="AH211" s="22" t="s">
        <v>81</v>
      </c>
      <c r="AI211" s="22" t="s">
        <v>81</v>
      </c>
      <c r="AJ211" s="22" t="s">
        <v>81</v>
      </c>
      <c r="AK211" s="22" t="s">
        <v>81</v>
      </c>
      <c r="AL211" s="22" t="s">
        <v>81</v>
      </c>
      <c r="AM211" s="22" t="s">
        <v>81</v>
      </c>
      <c r="AN211" s="22" t="s">
        <v>81</v>
      </c>
      <c r="AO211" s="22" t="s">
        <v>81</v>
      </c>
      <c r="AP211" s="22" t="s">
        <v>81</v>
      </c>
      <c r="AQ211" s="22" t="s">
        <v>81</v>
      </c>
      <c r="AR211" s="22" t="s">
        <v>81</v>
      </c>
      <c r="AS211" s="22" t="s">
        <v>81</v>
      </c>
      <c r="AT211" s="22" t="s">
        <v>81</v>
      </c>
      <c r="AU211" s="22" t="s">
        <v>81</v>
      </c>
      <c r="AV211" s="22" t="s">
        <v>81</v>
      </c>
      <c r="AW211" s="22" t="s">
        <v>81</v>
      </c>
      <c r="AX211" s="122" t="s">
        <v>81</v>
      </c>
      <c r="AY211" s="122" t="s">
        <v>81</v>
      </c>
      <c r="AZ211" s="64" t="s">
        <v>81</v>
      </c>
      <c r="BA211" s="64" t="s">
        <v>81</v>
      </c>
      <c r="BB211" s="122" t="s">
        <v>81</v>
      </c>
      <c r="BC211" s="22" t="s">
        <v>81</v>
      </c>
      <c r="BD211" s="22" t="s">
        <v>81</v>
      </c>
      <c r="BE211" s="122" t="s">
        <v>81</v>
      </c>
      <c r="BF211" s="64" t="s">
        <v>81</v>
      </c>
      <c r="BG211" s="22" t="s">
        <v>81</v>
      </c>
      <c r="BH211" s="22" t="s">
        <v>81</v>
      </c>
      <c r="BI211" s="22" t="s">
        <v>81</v>
      </c>
      <c r="BJ211" s="65" t="s">
        <v>81</v>
      </c>
      <c r="BK211" s="24" t="s">
        <v>8142</v>
      </c>
      <c r="BL211" s="24" t="s">
        <v>81</v>
      </c>
    </row>
    <row r="212" spans="1:64" ht="34.700000000000003" customHeight="1">
      <c r="A212" s="51" t="str">
        <f t="shared" si="4"/>
        <v/>
      </c>
      <c r="B212" s="52"/>
      <c r="C212" s="52"/>
      <c r="D212" s="24" t="s">
        <v>8254</v>
      </c>
      <c r="E212" s="22" t="s">
        <v>81</v>
      </c>
      <c r="F212" s="22" t="s">
        <v>81</v>
      </c>
      <c r="G212" s="22" t="s">
        <v>81</v>
      </c>
      <c r="H212" s="64" t="s">
        <v>81</v>
      </c>
      <c r="I212" s="64" t="s">
        <v>81</v>
      </c>
      <c r="J212" s="64" t="s">
        <v>81</v>
      </c>
      <c r="K212" s="64" t="s">
        <v>81</v>
      </c>
      <c r="L212" s="22" t="s">
        <v>81</v>
      </c>
      <c r="M212" s="64" t="s">
        <v>81</v>
      </c>
      <c r="N212" s="64" t="s">
        <v>81</v>
      </c>
      <c r="O212" s="22" t="s">
        <v>81</v>
      </c>
      <c r="P212" s="64" t="s">
        <v>81</v>
      </c>
      <c r="Q212" s="64" t="s">
        <v>81</v>
      </c>
      <c r="R212" s="22" t="s">
        <v>81</v>
      </c>
      <c r="S212" s="64" t="s">
        <v>81</v>
      </c>
      <c r="T212" s="64" t="s">
        <v>81</v>
      </c>
      <c r="U212" s="64" t="s">
        <v>81</v>
      </c>
      <c r="V212" s="64" t="s">
        <v>81</v>
      </c>
      <c r="W212" s="64" t="s">
        <v>81</v>
      </c>
      <c r="X212" s="22" t="s">
        <v>81</v>
      </c>
      <c r="Y212" s="22" t="s">
        <v>81</v>
      </c>
      <c r="Z212" s="22" t="s">
        <v>81</v>
      </c>
      <c r="AA212" s="22" t="s">
        <v>81</v>
      </c>
      <c r="AB212" s="22" t="s">
        <v>81</v>
      </c>
      <c r="AC212" s="64" t="s">
        <v>81</v>
      </c>
      <c r="AD212" s="64" t="s">
        <v>81</v>
      </c>
      <c r="AE212" s="122" t="s">
        <v>81</v>
      </c>
      <c r="AF212" s="122" t="s">
        <v>81</v>
      </c>
      <c r="AG212" s="22" t="s">
        <v>81</v>
      </c>
      <c r="AH212" s="22" t="s">
        <v>81</v>
      </c>
      <c r="AI212" s="22" t="s">
        <v>81</v>
      </c>
      <c r="AJ212" s="22" t="s">
        <v>81</v>
      </c>
      <c r="AK212" s="22" t="s">
        <v>81</v>
      </c>
      <c r="AL212" s="22" t="s">
        <v>81</v>
      </c>
      <c r="AM212" s="22" t="s">
        <v>81</v>
      </c>
      <c r="AN212" s="22" t="s">
        <v>81</v>
      </c>
      <c r="AO212" s="22" t="s">
        <v>81</v>
      </c>
      <c r="AP212" s="22" t="s">
        <v>81</v>
      </c>
      <c r="AQ212" s="22" t="s">
        <v>81</v>
      </c>
      <c r="AR212" s="22" t="s">
        <v>81</v>
      </c>
      <c r="AS212" s="22" t="s">
        <v>81</v>
      </c>
      <c r="AT212" s="22" t="s">
        <v>81</v>
      </c>
      <c r="AU212" s="22" t="s">
        <v>81</v>
      </c>
      <c r="AV212" s="22" t="s">
        <v>81</v>
      </c>
      <c r="AW212" s="22" t="s">
        <v>81</v>
      </c>
      <c r="AX212" s="122" t="s">
        <v>81</v>
      </c>
      <c r="AY212" s="122" t="s">
        <v>81</v>
      </c>
      <c r="AZ212" s="64" t="s">
        <v>81</v>
      </c>
      <c r="BA212" s="64" t="s">
        <v>81</v>
      </c>
      <c r="BB212" s="122" t="s">
        <v>81</v>
      </c>
      <c r="BC212" s="22" t="s">
        <v>81</v>
      </c>
      <c r="BD212" s="22" t="s">
        <v>81</v>
      </c>
      <c r="BE212" s="122" t="s">
        <v>81</v>
      </c>
      <c r="BF212" s="64" t="s">
        <v>81</v>
      </c>
      <c r="BG212" s="22" t="s">
        <v>81</v>
      </c>
      <c r="BH212" s="22" t="s">
        <v>81</v>
      </c>
      <c r="BI212" s="22" t="s">
        <v>81</v>
      </c>
      <c r="BJ212" s="65" t="s">
        <v>81</v>
      </c>
      <c r="BK212" s="24" t="s">
        <v>8290</v>
      </c>
      <c r="BL212" s="24" t="s">
        <v>81</v>
      </c>
    </row>
    <row r="213" spans="1:64" ht="34.700000000000003" customHeight="1">
      <c r="A213" s="51" t="str">
        <f t="shared" si="4"/>
        <v>09</v>
      </c>
      <c r="B213" s="52" t="s">
        <v>3580</v>
      </c>
      <c r="C213" s="52"/>
      <c r="D213" s="24" t="s">
        <v>3581</v>
      </c>
      <c r="E213" s="22">
        <v>0</v>
      </c>
      <c r="F213" s="22">
        <v>1035</v>
      </c>
      <c r="G213" s="22">
        <v>249</v>
      </c>
      <c r="H213" s="64">
        <v>6.5</v>
      </c>
      <c r="I213" s="64">
        <v>21.4</v>
      </c>
      <c r="J213" s="64">
        <v>29.4</v>
      </c>
      <c r="K213" s="64">
        <v>3.3</v>
      </c>
      <c r="L213" s="22" t="s">
        <v>84</v>
      </c>
      <c r="M213" s="64">
        <v>5.2</v>
      </c>
      <c r="N213" s="64">
        <v>0.2</v>
      </c>
      <c r="O213" s="22" t="s">
        <v>81</v>
      </c>
      <c r="P213" s="64">
        <v>0.2</v>
      </c>
      <c r="Q213" s="64">
        <v>15.7</v>
      </c>
      <c r="R213" s="22" t="s">
        <v>80</v>
      </c>
      <c r="S213" s="64">
        <v>35.200000000000003</v>
      </c>
      <c r="T213" s="123">
        <v>0</v>
      </c>
      <c r="U213" s="64" t="s">
        <v>744</v>
      </c>
      <c r="V213" s="64" t="s">
        <v>82</v>
      </c>
      <c r="W213" s="64">
        <v>17.8</v>
      </c>
      <c r="X213" s="22">
        <v>3200</v>
      </c>
      <c r="Y213" s="22">
        <v>2500</v>
      </c>
      <c r="Z213" s="22">
        <v>750</v>
      </c>
      <c r="AA213" s="22">
        <v>1400</v>
      </c>
      <c r="AB213" s="22">
        <v>390</v>
      </c>
      <c r="AC213" s="64" t="s">
        <v>3452</v>
      </c>
      <c r="AD213" s="64">
        <v>1.6</v>
      </c>
      <c r="AE213" s="122">
        <v>0.57999999999999996</v>
      </c>
      <c r="AF213" s="122" t="s">
        <v>3582</v>
      </c>
      <c r="AG213" s="22" t="s">
        <v>81</v>
      </c>
      <c r="AH213" s="22">
        <v>2700</v>
      </c>
      <c r="AI213" s="22">
        <v>7</v>
      </c>
      <c r="AJ213" s="22">
        <v>39</v>
      </c>
      <c r="AK213" s="22">
        <v>18</v>
      </c>
      <c r="AL213" s="22" t="s">
        <v>78</v>
      </c>
      <c r="AM213" s="22">
        <v>2200</v>
      </c>
      <c r="AN213" s="22">
        <v>20000</v>
      </c>
      <c r="AO213" s="22">
        <v>81</v>
      </c>
      <c r="AP213" s="22">
        <v>21000</v>
      </c>
      <c r="AQ213" s="22">
        <v>1700</v>
      </c>
      <c r="AR213" s="22" t="s">
        <v>78</v>
      </c>
      <c r="AS213" s="22">
        <v>2.5</v>
      </c>
      <c r="AT213" s="22">
        <v>0</v>
      </c>
      <c r="AU213" s="22">
        <v>0</v>
      </c>
      <c r="AV213" s="22">
        <v>0</v>
      </c>
      <c r="AW213" s="22">
        <v>3</v>
      </c>
      <c r="AX213" s="122">
        <v>0.92</v>
      </c>
      <c r="AY213" s="122">
        <v>1.66</v>
      </c>
      <c r="AZ213" s="64">
        <v>6.3</v>
      </c>
      <c r="BA213" s="64" t="s">
        <v>90</v>
      </c>
      <c r="BB213" s="122" t="s">
        <v>416</v>
      </c>
      <c r="BC213" s="22">
        <v>41.6</v>
      </c>
      <c r="BD213" s="22">
        <v>270</v>
      </c>
      <c r="BE213" s="122">
        <v>0.56999999999999995</v>
      </c>
      <c r="BF213" s="64" t="s">
        <v>422</v>
      </c>
      <c r="BG213" s="22">
        <v>62</v>
      </c>
      <c r="BH213" s="22" t="s">
        <v>82</v>
      </c>
      <c r="BI213" s="22">
        <v>8.1</v>
      </c>
      <c r="BJ213" s="127">
        <v>44985</v>
      </c>
      <c r="BK213" s="24" t="s">
        <v>81</v>
      </c>
      <c r="BL213" s="24" t="s">
        <v>81</v>
      </c>
    </row>
    <row r="214" spans="1:64" ht="34.700000000000003" customHeight="1">
      <c r="A214" s="51" t="str">
        <f t="shared" si="4"/>
        <v/>
      </c>
      <c r="B214" s="52"/>
      <c r="C214" s="52"/>
      <c r="D214" s="24" t="s">
        <v>8255</v>
      </c>
      <c r="E214" s="22" t="s">
        <v>81</v>
      </c>
      <c r="F214" s="22" t="s">
        <v>81</v>
      </c>
      <c r="G214" s="22" t="s">
        <v>81</v>
      </c>
      <c r="H214" s="64" t="s">
        <v>81</v>
      </c>
      <c r="I214" s="64" t="s">
        <v>81</v>
      </c>
      <c r="J214" s="64" t="s">
        <v>81</v>
      </c>
      <c r="K214" s="64" t="s">
        <v>81</v>
      </c>
      <c r="L214" s="22" t="s">
        <v>81</v>
      </c>
      <c r="M214" s="64" t="s">
        <v>81</v>
      </c>
      <c r="N214" s="64" t="s">
        <v>81</v>
      </c>
      <c r="O214" s="22" t="s">
        <v>81</v>
      </c>
      <c r="P214" s="64" t="s">
        <v>81</v>
      </c>
      <c r="Q214" s="64" t="s">
        <v>81</v>
      </c>
      <c r="R214" s="22" t="s">
        <v>81</v>
      </c>
      <c r="S214" s="64" t="s">
        <v>81</v>
      </c>
      <c r="T214" s="64" t="s">
        <v>81</v>
      </c>
      <c r="U214" s="64" t="s">
        <v>81</v>
      </c>
      <c r="V214" s="64" t="s">
        <v>81</v>
      </c>
      <c r="W214" s="64" t="s">
        <v>81</v>
      </c>
      <c r="X214" s="22" t="s">
        <v>81</v>
      </c>
      <c r="Y214" s="22" t="s">
        <v>81</v>
      </c>
      <c r="Z214" s="22" t="s">
        <v>81</v>
      </c>
      <c r="AA214" s="22" t="s">
        <v>81</v>
      </c>
      <c r="AB214" s="22" t="s">
        <v>81</v>
      </c>
      <c r="AC214" s="64" t="s">
        <v>81</v>
      </c>
      <c r="AD214" s="64" t="s">
        <v>81</v>
      </c>
      <c r="AE214" s="122" t="s">
        <v>81</v>
      </c>
      <c r="AF214" s="122" t="s">
        <v>81</v>
      </c>
      <c r="AG214" s="22" t="s">
        <v>81</v>
      </c>
      <c r="AH214" s="22" t="s">
        <v>81</v>
      </c>
      <c r="AI214" s="22" t="s">
        <v>81</v>
      </c>
      <c r="AJ214" s="22" t="s">
        <v>81</v>
      </c>
      <c r="AK214" s="22" t="s">
        <v>81</v>
      </c>
      <c r="AL214" s="22" t="s">
        <v>81</v>
      </c>
      <c r="AM214" s="22" t="s">
        <v>81</v>
      </c>
      <c r="AN214" s="22" t="s">
        <v>81</v>
      </c>
      <c r="AO214" s="22" t="s">
        <v>81</v>
      </c>
      <c r="AP214" s="22" t="s">
        <v>81</v>
      </c>
      <c r="AQ214" s="22" t="s">
        <v>81</v>
      </c>
      <c r="AR214" s="22" t="s">
        <v>81</v>
      </c>
      <c r="AS214" s="22" t="s">
        <v>81</v>
      </c>
      <c r="AT214" s="22" t="s">
        <v>81</v>
      </c>
      <c r="AU214" s="22" t="s">
        <v>81</v>
      </c>
      <c r="AV214" s="22" t="s">
        <v>81</v>
      </c>
      <c r="AW214" s="22" t="s">
        <v>81</v>
      </c>
      <c r="AX214" s="122" t="s">
        <v>81</v>
      </c>
      <c r="AY214" s="122" t="s">
        <v>81</v>
      </c>
      <c r="AZ214" s="64" t="s">
        <v>81</v>
      </c>
      <c r="BA214" s="64" t="s">
        <v>81</v>
      </c>
      <c r="BB214" s="122" t="s">
        <v>81</v>
      </c>
      <c r="BC214" s="22" t="s">
        <v>81</v>
      </c>
      <c r="BD214" s="22" t="s">
        <v>81</v>
      </c>
      <c r="BE214" s="122" t="s">
        <v>81</v>
      </c>
      <c r="BF214" s="64" t="s">
        <v>81</v>
      </c>
      <c r="BG214" s="22" t="s">
        <v>81</v>
      </c>
      <c r="BH214" s="22" t="s">
        <v>81</v>
      </c>
      <c r="BI214" s="22" t="s">
        <v>81</v>
      </c>
      <c r="BJ214" s="65" t="s">
        <v>81</v>
      </c>
      <c r="BK214" s="24" t="s">
        <v>8225</v>
      </c>
      <c r="BL214" s="24" t="s">
        <v>81</v>
      </c>
    </row>
    <row r="215" spans="1:64" ht="34.700000000000003" customHeight="1">
      <c r="A215" s="51" t="str">
        <f t="shared" si="4"/>
        <v/>
      </c>
      <c r="B215" s="52"/>
      <c r="C215" s="52"/>
      <c r="D215" s="24" t="s">
        <v>8255</v>
      </c>
      <c r="E215" s="22" t="s">
        <v>81</v>
      </c>
      <c r="F215" s="22" t="s">
        <v>81</v>
      </c>
      <c r="G215" s="22" t="s">
        <v>81</v>
      </c>
      <c r="H215" s="64" t="s">
        <v>81</v>
      </c>
      <c r="I215" s="64" t="s">
        <v>81</v>
      </c>
      <c r="J215" s="64" t="s">
        <v>81</v>
      </c>
      <c r="K215" s="64" t="s">
        <v>81</v>
      </c>
      <c r="L215" s="22" t="s">
        <v>81</v>
      </c>
      <c r="M215" s="64" t="s">
        <v>81</v>
      </c>
      <c r="N215" s="64" t="s">
        <v>81</v>
      </c>
      <c r="O215" s="22" t="s">
        <v>81</v>
      </c>
      <c r="P215" s="64" t="s">
        <v>81</v>
      </c>
      <c r="Q215" s="64" t="s">
        <v>81</v>
      </c>
      <c r="R215" s="22" t="s">
        <v>81</v>
      </c>
      <c r="S215" s="64" t="s">
        <v>81</v>
      </c>
      <c r="T215" s="64" t="s">
        <v>81</v>
      </c>
      <c r="U215" s="64" t="s">
        <v>81</v>
      </c>
      <c r="V215" s="64" t="s">
        <v>81</v>
      </c>
      <c r="W215" s="64" t="s">
        <v>81</v>
      </c>
      <c r="X215" s="22" t="s">
        <v>81</v>
      </c>
      <c r="Y215" s="22" t="s">
        <v>81</v>
      </c>
      <c r="Z215" s="22" t="s">
        <v>81</v>
      </c>
      <c r="AA215" s="22" t="s">
        <v>81</v>
      </c>
      <c r="AB215" s="22" t="s">
        <v>81</v>
      </c>
      <c r="AC215" s="64" t="s">
        <v>81</v>
      </c>
      <c r="AD215" s="64" t="s">
        <v>81</v>
      </c>
      <c r="AE215" s="122" t="s">
        <v>81</v>
      </c>
      <c r="AF215" s="122" t="s">
        <v>81</v>
      </c>
      <c r="AG215" s="22" t="s">
        <v>81</v>
      </c>
      <c r="AH215" s="22" t="s">
        <v>81</v>
      </c>
      <c r="AI215" s="22" t="s">
        <v>81</v>
      </c>
      <c r="AJ215" s="22" t="s">
        <v>81</v>
      </c>
      <c r="AK215" s="22" t="s">
        <v>81</v>
      </c>
      <c r="AL215" s="22" t="s">
        <v>81</v>
      </c>
      <c r="AM215" s="22" t="s">
        <v>81</v>
      </c>
      <c r="AN215" s="22" t="s">
        <v>81</v>
      </c>
      <c r="AO215" s="22" t="s">
        <v>81</v>
      </c>
      <c r="AP215" s="22" t="s">
        <v>81</v>
      </c>
      <c r="AQ215" s="22" t="s">
        <v>81</v>
      </c>
      <c r="AR215" s="22" t="s">
        <v>81</v>
      </c>
      <c r="AS215" s="22" t="s">
        <v>81</v>
      </c>
      <c r="AT215" s="22" t="s">
        <v>81</v>
      </c>
      <c r="AU215" s="22" t="s">
        <v>81</v>
      </c>
      <c r="AV215" s="22" t="s">
        <v>81</v>
      </c>
      <c r="AW215" s="22" t="s">
        <v>81</v>
      </c>
      <c r="AX215" s="122" t="s">
        <v>81</v>
      </c>
      <c r="AY215" s="122" t="s">
        <v>81</v>
      </c>
      <c r="AZ215" s="64" t="s">
        <v>81</v>
      </c>
      <c r="BA215" s="64" t="s">
        <v>81</v>
      </c>
      <c r="BB215" s="122" t="s">
        <v>81</v>
      </c>
      <c r="BC215" s="22">
        <v>41.6</v>
      </c>
      <c r="BD215" s="22" t="s">
        <v>81</v>
      </c>
      <c r="BE215" s="122" t="s">
        <v>81</v>
      </c>
      <c r="BF215" s="64" t="s">
        <v>81</v>
      </c>
      <c r="BG215" s="22" t="s">
        <v>81</v>
      </c>
      <c r="BH215" s="22" t="s">
        <v>81</v>
      </c>
      <c r="BI215" s="22" t="s">
        <v>81</v>
      </c>
      <c r="BJ215" s="65" t="s">
        <v>81</v>
      </c>
      <c r="BK215" s="24" t="s">
        <v>8143</v>
      </c>
      <c r="BL215" s="24" t="s">
        <v>81</v>
      </c>
    </row>
    <row r="216" spans="1:64" ht="34.700000000000003" customHeight="1">
      <c r="A216" s="51" t="str">
        <f t="shared" si="4"/>
        <v/>
      </c>
      <c r="B216" s="52"/>
      <c r="C216" s="52"/>
      <c r="D216" s="24" t="s">
        <v>8255</v>
      </c>
      <c r="E216" s="22" t="s">
        <v>81</v>
      </c>
      <c r="F216" s="22" t="s">
        <v>81</v>
      </c>
      <c r="G216" s="22" t="s">
        <v>81</v>
      </c>
      <c r="H216" s="64" t="s">
        <v>81</v>
      </c>
      <c r="I216" s="64" t="s">
        <v>81</v>
      </c>
      <c r="J216" s="64" t="s">
        <v>81</v>
      </c>
      <c r="K216" s="64" t="s">
        <v>81</v>
      </c>
      <c r="L216" s="22" t="s">
        <v>81</v>
      </c>
      <c r="M216" s="64" t="s">
        <v>81</v>
      </c>
      <c r="N216" s="64" t="s">
        <v>81</v>
      </c>
      <c r="O216" s="22" t="s">
        <v>81</v>
      </c>
      <c r="P216" s="64" t="s">
        <v>81</v>
      </c>
      <c r="Q216" s="64" t="s">
        <v>81</v>
      </c>
      <c r="R216" s="22" t="s">
        <v>81</v>
      </c>
      <c r="S216" s="64" t="s">
        <v>81</v>
      </c>
      <c r="T216" s="64" t="s">
        <v>81</v>
      </c>
      <c r="U216" s="64" t="s">
        <v>81</v>
      </c>
      <c r="V216" s="64" t="s">
        <v>81</v>
      </c>
      <c r="W216" s="64" t="s">
        <v>81</v>
      </c>
      <c r="X216" s="22" t="s">
        <v>81</v>
      </c>
      <c r="Y216" s="22" t="s">
        <v>81</v>
      </c>
      <c r="Z216" s="22" t="s">
        <v>81</v>
      </c>
      <c r="AA216" s="22" t="s">
        <v>81</v>
      </c>
      <c r="AB216" s="22" t="s">
        <v>81</v>
      </c>
      <c r="AC216" s="64" t="s">
        <v>81</v>
      </c>
      <c r="AD216" s="64" t="s">
        <v>81</v>
      </c>
      <c r="AE216" s="122" t="s">
        <v>81</v>
      </c>
      <c r="AF216" s="122" t="s">
        <v>81</v>
      </c>
      <c r="AG216" s="22" t="s">
        <v>81</v>
      </c>
      <c r="AH216" s="22" t="s">
        <v>81</v>
      </c>
      <c r="AI216" s="22" t="s">
        <v>81</v>
      </c>
      <c r="AJ216" s="22" t="s">
        <v>81</v>
      </c>
      <c r="AK216" s="22" t="s">
        <v>81</v>
      </c>
      <c r="AL216" s="22" t="s">
        <v>81</v>
      </c>
      <c r="AM216" s="22" t="s">
        <v>81</v>
      </c>
      <c r="AN216" s="22" t="s">
        <v>81</v>
      </c>
      <c r="AO216" s="22" t="s">
        <v>81</v>
      </c>
      <c r="AP216" s="22" t="s">
        <v>81</v>
      </c>
      <c r="AQ216" s="22" t="s">
        <v>81</v>
      </c>
      <c r="AR216" s="22" t="s">
        <v>81</v>
      </c>
      <c r="AS216" s="22" t="s">
        <v>81</v>
      </c>
      <c r="AT216" s="22" t="s">
        <v>81</v>
      </c>
      <c r="AU216" s="22" t="s">
        <v>81</v>
      </c>
      <c r="AV216" s="22" t="s">
        <v>81</v>
      </c>
      <c r="AW216" s="22" t="s">
        <v>81</v>
      </c>
      <c r="AX216" s="122" t="s">
        <v>81</v>
      </c>
      <c r="AY216" s="122" t="s">
        <v>81</v>
      </c>
      <c r="AZ216" s="64" t="s">
        <v>81</v>
      </c>
      <c r="BA216" s="64" t="s">
        <v>81</v>
      </c>
      <c r="BB216" s="122" t="s">
        <v>81</v>
      </c>
      <c r="BC216" s="22" t="s">
        <v>81</v>
      </c>
      <c r="BD216" s="22" t="s">
        <v>81</v>
      </c>
      <c r="BE216" s="122" t="s">
        <v>81</v>
      </c>
      <c r="BF216" s="64" t="s">
        <v>81</v>
      </c>
      <c r="BG216" s="22" t="s">
        <v>81</v>
      </c>
      <c r="BH216" s="22" t="s">
        <v>81</v>
      </c>
      <c r="BI216" s="22" t="s">
        <v>81</v>
      </c>
      <c r="BJ216" s="65" t="s">
        <v>81</v>
      </c>
      <c r="BK216" s="24" t="s">
        <v>8224</v>
      </c>
      <c r="BL216" s="24" t="s">
        <v>81</v>
      </c>
    </row>
    <row r="217" spans="1:64" ht="34.700000000000003" customHeight="1">
      <c r="A217" s="51" t="str">
        <f t="shared" si="4"/>
        <v/>
      </c>
      <c r="B217" s="52"/>
      <c r="C217" s="52"/>
      <c r="D217" s="24" t="s">
        <v>8255</v>
      </c>
      <c r="E217" s="22" t="s">
        <v>81</v>
      </c>
      <c r="F217" s="22" t="s">
        <v>81</v>
      </c>
      <c r="G217" s="22" t="s">
        <v>81</v>
      </c>
      <c r="H217" s="64" t="s">
        <v>81</v>
      </c>
      <c r="I217" s="64" t="s">
        <v>81</v>
      </c>
      <c r="J217" s="64" t="s">
        <v>81</v>
      </c>
      <c r="K217" s="64" t="s">
        <v>81</v>
      </c>
      <c r="L217" s="22" t="s">
        <v>81</v>
      </c>
      <c r="M217" s="64" t="s">
        <v>81</v>
      </c>
      <c r="N217" s="64" t="s">
        <v>81</v>
      </c>
      <c r="O217" s="22" t="s">
        <v>81</v>
      </c>
      <c r="P217" s="64" t="s">
        <v>81</v>
      </c>
      <c r="Q217" s="64" t="s">
        <v>81</v>
      </c>
      <c r="R217" s="22" t="s">
        <v>81</v>
      </c>
      <c r="S217" s="64" t="s">
        <v>81</v>
      </c>
      <c r="T217" s="64" t="s">
        <v>81</v>
      </c>
      <c r="U217" s="64" t="s">
        <v>81</v>
      </c>
      <c r="V217" s="64" t="s">
        <v>81</v>
      </c>
      <c r="W217" s="64" t="s">
        <v>81</v>
      </c>
      <c r="X217" s="22" t="s">
        <v>81</v>
      </c>
      <c r="Y217" s="22" t="s">
        <v>81</v>
      </c>
      <c r="Z217" s="22" t="s">
        <v>81</v>
      </c>
      <c r="AA217" s="22" t="s">
        <v>81</v>
      </c>
      <c r="AB217" s="22" t="s">
        <v>81</v>
      </c>
      <c r="AC217" s="64" t="s">
        <v>81</v>
      </c>
      <c r="AD217" s="64" t="s">
        <v>81</v>
      </c>
      <c r="AE217" s="122" t="s">
        <v>81</v>
      </c>
      <c r="AF217" s="122" t="s">
        <v>81</v>
      </c>
      <c r="AG217" s="22" t="s">
        <v>81</v>
      </c>
      <c r="AH217" s="22" t="s">
        <v>81</v>
      </c>
      <c r="AI217" s="22" t="s">
        <v>81</v>
      </c>
      <c r="AJ217" s="22" t="s">
        <v>81</v>
      </c>
      <c r="AK217" s="22" t="s">
        <v>81</v>
      </c>
      <c r="AL217" s="22" t="s">
        <v>81</v>
      </c>
      <c r="AM217" s="22" t="s">
        <v>81</v>
      </c>
      <c r="AN217" s="22" t="s">
        <v>81</v>
      </c>
      <c r="AO217" s="22" t="s">
        <v>81</v>
      </c>
      <c r="AP217" s="22" t="s">
        <v>81</v>
      </c>
      <c r="AQ217" s="22" t="s">
        <v>81</v>
      </c>
      <c r="AR217" s="22" t="s">
        <v>81</v>
      </c>
      <c r="AS217" s="22" t="s">
        <v>81</v>
      </c>
      <c r="AT217" s="22" t="s">
        <v>81</v>
      </c>
      <c r="AU217" s="22" t="s">
        <v>81</v>
      </c>
      <c r="AV217" s="22" t="s">
        <v>81</v>
      </c>
      <c r="AW217" s="22" t="s">
        <v>81</v>
      </c>
      <c r="AX217" s="122" t="s">
        <v>81</v>
      </c>
      <c r="AY217" s="122" t="s">
        <v>81</v>
      </c>
      <c r="AZ217" s="64" t="s">
        <v>81</v>
      </c>
      <c r="BA217" s="64" t="s">
        <v>81</v>
      </c>
      <c r="BB217" s="122" t="s">
        <v>81</v>
      </c>
      <c r="BC217" s="22" t="s">
        <v>81</v>
      </c>
      <c r="BD217" s="22" t="s">
        <v>81</v>
      </c>
      <c r="BE217" s="122" t="s">
        <v>81</v>
      </c>
      <c r="BF217" s="64" t="s">
        <v>81</v>
      </c>
      <c r="BG217" s="22" t="s">
        <v>81</v>
      </c>
      <c r="BH217" s="22" t="s">
        <v>81</v>
      </c>
      <c r="BI217" s="22" t="s">
        <v>81</v>
      </c>
      <c r="BJ217" s="65" t="s">
        <v>81</v>
      </c>
      <c r="BK217" s="24" t="s">
        <v>8142</v>
      </c>
      <c r="BL217" s="24" t="s">
        <v>81</v>
      </c>
    </row>
    <row r="218" spans="1:64" ht="34.700000000000003" customHeight="1">
      <c r="A218" s="51" t="str">
        <f t="shared" si="4"/>
        <v/>
      </c>
      <c r="B218" s="52"/>
      <c r="C218" s="52"/>
      <c r="D218" s="24" t="s">
        <v>8255</v>
      </c>
      <c r="E218" s="22" t="s">
        <v>81</v>
      </c>
      <c r="F218" s="22" t="s">
        <v>81</v>
      </c>
      <c r="G218" s="22" t="s">
        <v>81</v>
      </c>
      <c r="H218" s="64" t="s">
        <v>81</v>
      </c>
      <c r="I218" s="64" t="s">
        <v>81</v>
      </c>
      <c r="J218" s="64" t="s">
        <v>81</v>
      </c>
      <c r="K218" s="64" t="s">
        <v>81</v>
      </c>
      <c r="L218" s="22" t="s">
        <v>81</v>
      </c>
      <c r="M218" s="64" t="s">
        <v>81</v>
      </c>
      <c r="N218" s="64" t="s">
        <v>81</v>
      </c>
      <c r="O218" s="22" t="s">
        <v>81</v>
      </c>
      <c r="P218" s="64" t="s">
        <v>81</v>
      </c>
      <c r="Q218" s="64" t="s">
        <v>81</v>
      </c>
      <c r="R218" s="22" t="s">
        <v>81</v>
      </c>
      <c r="S218" s="64" t="s">
        <v>81</v>
      </c>
      <c r="T218" s="64" t="s">
        <v>81</v>
      </c>
      <c r="U218" s="64" t="s">
        <v>81</v>
      </c>
      <c r="V218" s="64" t="s">
        <v>81</v>
      </c>
      <c r="W218" s="64" t="s">
        <v>81</v>
      </c>
      <c r="X218" s="22" t="s">
        <v>81</v>
      </c>
      <c r="Y218" s="22" t="s">
        <v>81</v>
      </c>
      <c r="Z218" s="22" t="s">
        <v>81</v>
      </c>
      <c r="AA218" s="22" t="s">
        <v>81</v>
      </c>
      <c r="AB218" s="22" t="s">
        <v>81</v>
      </c>
      <c r="AC218" s="64" t="s">
        <v>81</v>
      </c>
      <c r="AD218" s="64" t="s">
        <v>81</v>
      </c>
      <c r="AE218" s="122" t="s">
        <v>81</v>
      </c>
      <c r="AF218" s="122" t="s">
        <v>81</v>
      </c>
      <c r="AG218" s="22" t="s">
        <v>81</v>
      </c>
      <c r="AH218" s="22" t="s">
        <v>81</v>
      </c>
      <c r="AI218" s="22" t="s">
        <v>81</v>
      </c>
      <c r="AJ218" s="22" t="s">
        <v>81</v>
      </c>
      <c r="AK218" s="22" t="s">
        <v>81</v>
      </c>
      <c r="AL218" s="22" t="s">
        <v>81</v>
      </c>
      <c r="AM218" s="22" t="s">
        <v>81</v>
      </c>
      <c r="AN218" s="22" t="s">
        <v>81</v>
      </c>
      <c r="AO218" s="22" t="s">
        <v>81</v>
      </c>
      <c r="AP218" s="22" t="s">
        <v>81</v>
      </c>
      <c r="AQ218" s="22" t="s">
        <v>81</v>
      </c>
      <c r="AR218" s="22" t="s">
        <v>81</v>
      </c>
      <c r="AS218" s="22" t="s">
        <v>81</v>
      </c>
      <c r="AT218" s="22" t="s">
        <v>81</v>
      </c>
      <c r="AU218" s="22" t="s">
        <v>81</v>
      </c>
      <c r="AV218" s="22" t="s">
        <v>81</v>
      </c>
      <c r="AW218" s="22" t="s">
        <v>81</v>
      </c>
      <c r="AX218" s="122" t="s">
        <v>81</v>
      </c>
      <c r="AY218" s="122" t="s">
        <v>81</v>
      </c>
      <c r="AZ218" s="64" t="s">
        <v>81</v>
      </c>
      <c r="BA218" s="64" t="s">
        <v>81</v>
      </c>
      <c r="BB218" s="122" t="s">
        <v>81</v>
      </c>
      <c r="BC218" s="22" t="s">
        <v>81</v>
      </c>
      <c r="BD218" s="22" t="s">
        <v>81</v>
      </c>
      <c r="BE218" s="122" t="s">
        <v>81</v>
      </c>
      <c r="BF218" s="64" t="s">
        <v>81</v>
      </c>
      <c r="BG218" s="22" t="s">
        <v>81</v>
      </c>
      <c r="BH218" s="22" t="s">
        <v>81</v>
      </c>
      <c r="BI218" s="22" t="s">
        <v>81</v>
      </c>
      <c r="BJ218" s="65" t="s">
        <v>81</v>
      </c>
      <c r="BK218" s="24" t="s">
        <v>8290</v>
      </c>
      <c r="BL218" s="24" t="s">
        <v>81</v>
      </c>
    </row>
    <row r="219" spans="1:64" ht="34.700000000000003" customHeight="1">
      <c r="A219" s="51" t="str">
        <f t="shared" si="4"/>
        <v>09</v>
      </c>
      <c r="B219" s="52" t="s">
        <v>3583</v>
      </c>
      <c r="C219" s="52"/>
      <c r="D219" s="24" t="s">
        <v>3584</v>
      </c>
      <c r="E219" s="22">
        <v>0</v>
      </c>
      <c r="F219" s="22">
        <v>1154</v>
      </c>
      <c r="G219" s="22">
        <v>276</v>
      </c>
      <c r="H219" s="64">
        <v>8.4</v>
      </c>
      <c r="I219" s="64">
        <v>30.7</v>
      </c>
      <c r="J219" s="64">
        <v>39.4</v>
      </c>
      <c r="K219" s="64">
        <v>2.2000000000000002</v>
      </c>
      <c r="L219" s="22">
        <v>21</v>
      </c>
      <c r="M219" s="64">
        <v>3.7</v>
      </c>
      <c r="N219" s="64">
        <v>0.5</v>
      </c>
      <c r="O219" s="22" t="s">
        <v>81</v>
      </c>
      <c r="P219" s="64">
        <v>0.4</v>
      </c>
      <c r="Q219" s="64">
        <v>17.7</v>
      </c>
      <c r="R219" s="22" t="s">
        <v>80</v>
      </c>
      <c r="S219" s="64">
        <v>31.2</v>
      </c>
      <c r="T219" s="123">
        <v>0</v>
      </c>
      <c r="U219" s="64">
        <v>38.700000000000003</v>
      </c>
      <c r="V219" s="64" t="s">
        <v>82</v>
      </c>
      <c r="W219" s="64">
        <v>9.8000000000000007</v>
      </c>
      <c r="X219" s="22">
        <v>610</v>
      </c>
      <c r="Y219" s="22">
        <v>3100</v>
      </c>
      <c r="Z219" s="22">
        <v>140</v>
      </c>
      <c r="AA219" s="22">
        <v>340</v>
      </c>
      <c r="AB219" s="22">
        <v>690</v>
      </c>
      <c r="AC219" s="64" t="s">
        <v>173</v>
      </c>
      <c r="AD219" s="64">
        <v>3.7</v>
      </c>
      <c r="AE219" s="122">
        <v>0.62</v>
      </c>
      <c r="AF219" s="122">
        <v>2.5099999999999998</v>
      </c>
      <c r="AG219" s="22" t="s">
        <v>81</v>
      </c>
      <c r="AH219" s="22">
        <v>1400</v>
      </c>
      <c r="AI219" s="22">
        <v>7</v>
      </c>
      <c r="AJ219" s="22">
        <v>5</v>
      </c>
      <c r="AK219" s="22">
        <v>93</v>
      </c>
      <c r="AL219" s="22" t="s">
        <v>78</v>
      </c>
      <c r="AM219" s="22">
        <v>8800</v>
      </c>
      <c r="AN219" s="22">
        <v>38000</v>
      </c>
      <c r="AO219" s="22">
        <v>1900</v>
      </c>
      <c r="AP219" s="22">
        <v>43000</v>
      </c>
      <c r="AQ219" s="22">
        <v>3600</v>
      </c>
      <c r="AR219" s="22" t="s">
        <v>78</v>
      </c>
      <c r="AS219" s="22">
        <v>4.3</v>
      </c>
      <c r="AT219" s="22" t="s">
        <v>83</v>
      </c>
      <c r="AU219" s="22" t="s">
        <v>83</v>
      </c>
      <c r="AV219" s="22" t="s">
        <v>83</v>
      </c>
      <c r="AW219" s="22">
        <v>2600</v>
      </c>
      <c r="AX219" s="122">
        <v>1.21</v>
      </c>
      <c r="AY219" s="122">
        <v>2.68</v>
      </c>
      <c r="AZ219" s="64" t="s">
        <v>475</v>
      </c>
      <c r="BA219" s="64" t="s">
        <v>361</v>
      </c>
      <c r="BB219" s="122">
        <v>0.61</v>
      </c>
      <c r="BC219" s="22">
        <v>39.6</v>
      </c>
      <c r="BD219" s="22">
        <v>1200</v>
      </c>
      <c r="BE219" s="122">
        <v>0.93</v>
      </c>
      <c r="BF219" s="64" t="s">
        <v>744</v>
      </c>
      <c r="BG219" s="22">
        <v>160</v>
      </c>
      <c r="BH219" s="22" t="s">
        <v>82</v>
      </c>
      <c r="BI219" s="22">
        <v>1.5</v>
      </c>
      <c r="BJ219" s="127">
        <v>44985</v>
      </c>
      <c r="BK219" s="24" t="s">
        <v>81</v>
      </c>
      <c r="BL219" s="24" t="s">
        <v>3585</v>
      </c>
    </row>
    <row r="220" spans="1:64" ht="34.700000000000003" customHeight="1">
      <c r="A220" s="51" t="str">
        <f t="shared" si="4"/>
        <v/>
      </c>
      <c r="B220" s="52"/>
      <c r="C220" s="52"/>
      <c r="D220" s="24" t="s">
        <v>8256</v>
      </c>
      <c r="E220" s="22" t="s">
        <v>81</v>
      </c>
      <c r="F220" s="22" t="s">
        <v>81</v>
      </c>
      <c r="G220" s="22" t="s">
        <v>81</v>
      </c>
      <c r="H220" s="64" t="s">
        <v>81</v>
      </c>
      <c r="I220" s="64" t="s">
        <v>81</v>
      </c>
      <c r="J220" s="64" t="s">
        <v>81</v>
      </c>
      <c r="K220" s="64" t="s">
        <v>81</v>
      </c>
      <c r="L220" s="22" t="s">
        <v>81</v>
      </c>
      <c r="M220" s="64" t="s">
        <v>81</v>
      </c>
      <c r="N220" s="64" t="s">
        <v>81</v>
      </c>
      <c r="O220" s="22" t="s">
        <v>81</v>
      </c>
      <c r="P220" s="64" t="s">
        <v>81</v>
      </c>
      <c r="Q220" s="64" t="s">
        <v>81</v>
      </c>
      <c r="R220" s="22" t="s">
        <v>81</v>
      </c>
      <c r="S220" s="64" t="s">
        <v>81</v>
      </c>
      <c r="T220" s="64" t="s">
        <v>81</v>
      </c>
      <c r="U220" s="64" t="s">
        <v>81</v>
      </c>
      <c r="V220" s="64" t="s">
        <v>81</v>
      </c>
      <c r="W220" s="64" t="s">
        <v>81</v>
      </c>
      <c r="X220" s="22" t="s">
        <v>81</v>
      </c>
      <c r="Y220" s="22" t="s">
        <v>81</v>
      </c>
      <c r="Z220" s="22" t="s">
        <v>81</v>
      </c>
      <c r="AA220" s="22" t="s">
        <v>81</v>
      </c>
      <c r="AB220" s="22" t="s">
        <v>81</v>
      </c>
      <c r="AC220" s="64" t="s">
        <v>81</v>
      </c>
      <c r="AD220" s="64" t="s">
        <v>81</v>
      </c>
      <c r="AE220" s="122" t="s">
        <v>81</v>
      </c>
      <c r="AF220" s="122" t="s">
        <v>81</v>
      </c>
      <c r="AG220" s="22" t="s">
        <v>81</v>
      </c>
      <c r="AH220" s="22" t="s">
        <v>81</v>
      </c>
      <c r="AI220" s="22" t="s">
        <v>81</v>
      </c>
      <c r="AJ220" s="22" t="s">
        <v>81</v>
      </c>
      <c r="AK220" s="22" t="s">
        <v>81</v>
      </c>
      <c r="AL220" s="22" t="s">
        <v>81</v>
      </c>
      <c r="AM220" s="22" t="s">
        <v>81</v>
      </c>
      <c r="AN220" s="22" t="s">
        <v>81</v>
      </c>
      <c r="AO220" s="22" t="s">
        <v>81</v>
      </c>
      <c r="AP220" s="22" t="s">
        <v>81</v>
      </c>
      <c r="AQ220" s="22" t="s">
        <v>81</v>
      </c>
      <c r="AR220" s="22" t="s">
        <v>81</v>
      </c>
      <c r="AS220" s="22" t="s">
        <v>81</v>
      </c>
      <c r="AT220" s="22" t="s">
        <v>81</v>
      </c>
      <c r="AU220" s="22" t="s">
        <v>81</v>
      </c>
      <c r="AV220" s="22" t="s">
        <v>81</v>
      </c>
      <c r="AW220" s="22" t="s">
        <v>81</v>
      </c>
      <c r="AX220" s="122" t="s">
        <v>81</v>
      </c>
      <c r="AY220" s="122" t="s">
        <v>81</v>
      </c>
      <c r="AZ220" s="64" t="s">
        <v>81</v>
      </c>
      <c r="BA220" s="64" t="s">
        <v>81</v>
      </c>
      <c r="BB220" s="122" t="s">
        <v>81</v>
      </c>
      <c r="BC220" s="22" t="s">
        <v>81</v>
      </c>
      <c r="BD220" s="22" t="s">
        <v>81</v>
      </c>
      <c r="BE220" s="122" t="s">
        <v>81</v>
      </c>
      <c r="BF220" s="64" t="s">
        <v>81</v>
      </c>
      <c r="BG220" s="22" t="s">
        <v>81</v>
      </c>
      <c r="BH220" s="22" t="s">
        <v>81</v>
      </c>
      <c r="BI220" s="22" t="s">
        <v>81</v>
      </c>
      <c r="BJ220" s="65" t="s">
        <v>81</v>
      </c>
      <c r="BK220" s="24" t="s">
        <v>8225</v>
      </c>
      <c r="BL220" s="24" t="s">
        <v>81</v>
      </c>
    </row>
    <row r="221" spans="1:64" ht="34.700000000000003" customHeight="1">
      <c r="A221" s="51" t="str">
        <f t="shared" si="4"/>
        <v/>
      </c>
      <c r="B221" s="52"/>
      <c r="C221" s="52"/>
      <c r="D221" s="24" t="s">
        <v>8256</v>
      </c>
      <c r="E221" s="22" t="s">
        <v>81</v>
      </c>
      <c r="F221" s="22" t="s">
        <v>81</v>
      </c>
      <c r="G221" s="22" t="s">
        <v>81</v>
      </c>
      <c r="H221" s="64" t="s">
        <v>81</v>
      </c>
      <c r="I221" s="64" t="s">
        <v>81</v>
      </c>
      <c r="J221" s="64" t="s">
        <v>81</v>
      </c>
      <c r="K221" s="64" t="s">
        <v>81</v>
      </c>
      <c r="L221" s="22" t="s">
        <v>81</v>
      </c>
      <c r="M221" s="64" t="s">
        <v>81</v>
      </c>
      <c r="N221" s="64" t="s">
        <v>81</v>
      </c>
      <c r="O221" s="22" t="s">
        <v>81</v>
      </c>
      <c r="P221" s="64" t="s">
        <v>81</v>
      </c>
      <c r="Q221" s="64" t="s">
        <v>81</v>
      </c>
      <c r="R221" s="22" t="s">
        <v>81</v>
      </c>
      <c r="S221" s="64" t="s">
        <v>81</v>
      </c>
      <c r="T221" s="64" t="s">
        <v>81</v>
      </c>
      <c r="U221" s="64" t="s">
        <v>81</v>
      </c>
      <c r="V221" s="64" t="s">
        <v>81</v>
      </c>
      <c r="W221" s="64" t="s">
        <v>81</v>
      </c>
      <c r="X221" s="22" t="s">
        <v>81</v>
      </c>
      <c r="Y221" s="22" t="s">
        <v>81</v>
      </c>
      <c r="Z221" s="22" t="s">
        <v>81</v>
      </c>
      <c r="AA221" s="22" t="s">
        <v>81</v>
      </c>
      <c r="AB221" s="22" t="s">
        <v>81</v>
      </c>
      <c r="AC221" s="64" t="s">
        <v>81</v>
      </c>
      <c r="AD221" s="64" t="s">
        <v>81</v>
      </c>
      <c r="AE221" s="122" t="s">
        <v>81</v>
      </c>
      <c r="AF221" s="122" t="s">
        <v>81</v>
      </c>
      <c r="AG221" s="22" t="s">
        <v>81</v>
      </c>
      <c r="AH221" s="22" t="s">
        <v>81</v>
      </c>
      <c r="AI221" s="22" t="s">
        <v>81</v>
      </c>
      <c r="AJ221" s="22" t="s">
        <v>81</v>
      </c>
      <c r="AK221" s="22" t="s">
        <v>81</v>
      </c>
      <c r="AL221" s="22" t="s">
        <v>81</v>
      </c>
      <c r="AM221" s="22" t="s">
        <v>81</v>
      </c>
      <c r="AN221" s="22" t="s">
        <v>81</v>
      </c>
      <c r="AO221" s="22" t="s">
        <v>81</v>
      </c>
      <c r="AP221" s="22" t="s">
        <v>81</v>
      </c>
      <c r="AQ221" s="22" t="s">
        <v>81</v>
      </c>
      <c r="AR221" s="22" t="s">
        <v>81</v>
      </c>
      <c r="AS221" s="22" t="s">
        <v>81</v>
      </c>
      <c r="AT221" s="22" t="s">
        <v>81</v>
      </c>
      <c r="AU221" s="22" t="s">
        <v>81</v>
      </c>
      <c r="AV221" s="22" t="s">
        <v>81</v>
      </c>
      <c r="AW221" s="22" t="s">
        <v>81</v>
      </c>
      <c r="AX221" s="122" t="s">
        <v>81</v>
      </c>
      <c r="AY221" s="122" t="s">
        <v>81</v>
      </c>
      <c r="AZ221" s="64" t="s">
        <v>81</v>
      </c>
      <c r="BA221" s="64" t="s">
        <v>81</v>
      </c>
      <c r="BB221" s="122" t="s">
        <v>81</v>
      </c>
      <c r="BC221" s="22">
        <v>39.6</v>
      </c>
      <c r="BD221" s="22" t="s">
        <v>81</v>
      </c>
      <c r="BE221" s="122" t="s">
        <v>81</v>
      </c>
      <c r="BF221" s="64" t="s">
        <v>81</v>
      </c>
      <c r="BG221" s="22" t="s">
        <v>81</v>
      </c>
      <c r="BH221" s="22" t="s">
        <v>81</v>
      </c>
      <c r="BI221" s="22" t="s">
        <v>81</v>
      </c>
      <c r="BJ221" s="65" t="s">
        <v>81</v>
      </c>
      <c r="BK221" s="24" t="s">
        <v>8143</v>
      </c>
      <c r="BL221" s="24" t="s">
        <v>81</v>
      </c>
    </row>
    <row r="222" spans="1:64" ht="34.700000000000003" customHeight="1">
      <c r="A222" s="51" t="str">
        <f t="shared" si="4"/>
        <v/>
      </c>
      <c r="B222" s="52"/>
      <c r="C222" s="52"/>
      <c r="D222" s="24" t="s">
        <v>8256</v>
      </c>
      <c r="E222" s="22" t="s">
        <v>81</v>
      </c>
      <c r="F222" s="22" t="s">
        <v>81</v>
      </c>
      <c r="G222" s="22" t="s">
        <v>81</v>
      </c>
      <c r="H222" s="64" t="s">
        <v>81</v>
      </c>
      <c r="I222" s="64" t="s">
        <v>81</v>
      </c>
      <c r="J222" s="64" t="s">
        <v>81</v>
      </c>
      <c r="K222" s="64" t="s">
        <v>81</v>
      </c>
      <c r="L222" s="22" t="s">
        <v>81</v>
      </c>
      <c r="M222" s="64" t="s">
        <v>81</v>
      </c>
      <c r="N222" s="64" t="s">
        <v>81</v>
      </c>
      <c r="O222" s="22" t="s">
        <v>81</v>
      </c>
      <c r="P222" s="64" t="s">
        <v>81</v>
      </c>
      <c r="Q222" s="64" t="s">
        <v>81</v>
      </c>
      <c r="R222" s="22" t="s">
        <v>81</v>
      </c>
      <c r="S222" s="64" t="s">
        <v>81</v>
      </c>
      <c r="T222" s="64" t="s">
        <v>81</v>
      </c>
      <c r="U222" s="64" t="s">
        <v>81</v>
      </c>
      <c r="V222" s="64" t="s">
        <v>81</v>
      </c>
      <c r="W222" s="64" t="s">
        <v>81</v>
      </c>
      <c r="X222" s="22" t="s">
        <v>81</v>
      </c>
      <c r="Y222" s="22" t="s">
        <v>81</v>
      </c>
      <c r="Z222" s="22" t="s">
        <v>81</v>
      </c>
      <c r="AA222" s="22" t="s">
        <v>81</v>
      </c>
      <c r="AB222" s="22" t="s">
        <v>81</v>
      </c>
      <c r="AC222" s="64" t="s">
        <v>81</v>
      </c>
      <c r="AD222" s="64" t="s">
        <v>81</v>
      </c>
      <c r="AE222" s="122" t="s">
        <v>81</v>
      </c>
      <c r="AF222" s="122" t="s">
        <v>81</v>
      </c>
      <c r="AG222" s="22" t="s">
        <v>81</v>
      </c>
      <c r="AH222" s="22" t="s">
        <v>81</v>
      </c>
      <c r="AI222" s="22" t="s">
        <v>81</v>
      </c>
      <c r="AJ222" s="22" t="s">
        <v>81</v>
      </c>
      <c r="AK222" s="22" t="s">
        <v>81</v>
      </c>
      <c r="AL222" s="22" t="s">
        <v>81</v>
      </c>
      <c r="AM222" s="22" t="s">
        <v>81</v>
      </c>
      <c r="AN222" s="22" t="s">
        <v>81</v>
      </c>
      <c r="AO222" s="22" t="s">
        <v>81</v>
      </c>
      <c r="AP222" s="22" t="s">
        <v>81</v>
      </c>
      <c r="AQ222" s="22" t="s">
        <v>81</v>
      </c>
      <c r="AR222" s="22" t="s">
        <v>81</v>
      </c>
      <c r="AS222" s="22" t="s">
        <v>81</v>
      </c>
      <c r="AT222" s="22" t="s">
        <v>81</v>
      </c>
      <c r="AU222" s="22" t="s">
        <v>81</v>
      </c>
      <c r="AV222" s="22" t="s">
        <v>81</v>
      </c>
      <c r="AW222" s="22" t="s">
        <v>81</v>
      </c>
      <c r="AX222" s="122" t="s">
        <v>81</v>
      </c>
      <c r="AY222" s="122" t="s">
        <v>81</v>
      </c>
      <c r="AZ222" s="64" t="s">
        <v>81</v>
      </c>
      <c r="BA222" s="64" t="s">
        <v>81</v>
      </c>
      <c r="BB222" s="122" t="s">
        <v>81</v>
      </c>
      <c r="BC222" s="22" t="s">
        <v>81</v>
      </c>
      <c r="BD222" s="22" t="s">
        <v>81</v>
      </c>
      <c r="BE222" s="122" t="s">
        <v>81</v>
      </c>
      <c r="BF222" s="64" t="s">
        <v>81</v>
      </c>
      <c r="BG222" s="22" t="s">
        <v>81</v>
      </c>
      <c r="BH222" s="22" t="s">
        <v>81</v>
      </c>
      <c r="BI222" s="22" t="s">
        <v>81</v>
      </c>
      <c r="BJ222" s="65" t="s">
        <v>81</v>
      </c>
      <c r="BK222" s="24" t="s">
        <v>8224</v>
      </c>
      <c r="BL222" s="24" t="s">
        <v>81</v>
      </c>
    </row>
    <row r="223" spans="1:64" ht="34.700000000000003" customHeight="1">
      <c r="A223" s="51" t="str">
        <f t="shared" si="4"/>
        <v/>
      </c>
      <c r="B223" s="52"/>
      <c r="C223" s="52"/>
      <c r="D223" s="24" t="s">
        <v>8256</v>
      </c>
      <c r="E223" s="22" t="s">
        <v>81</v>
      </c>
      <c r="F223" s="22" t="s">
        <v>81</v>
      </c>
      <c r="G223" s="22" t="s">
        <v>81</v>
      </c>
      <c r="H223" s="64" t="s">
        <v>81</v>
      </c>
      <c r="I223" s="64" t="s">
        <v>81</v>
      </c>
      <c r="J223" s="64" t="s">
        <v>81</v>
      </c>
      <c r="K223" s="64" t="s">
        <v>81</v>
      </c>
      <c r="L223" s="22" t="s">
        <v>81</v>
      </c>
      <c r="M223" s="64" t="s">
        <v>81</v>
      </c>
      <c r="N223" s="64" t="s">
        <v>81</v>
      </c>
      <c r="O223" s="22" t="s">
        <v>81</v>
      </c>
      <c r="P223" s="64" t="s">
        <v>81</v>
      </c>
      <c r="Q223" s="64" t="s">
        <v>81</v>
      </c>
      <c r="R223" s="22" t="s">
        <v>81</v>
      </c>
      <c r="S223" s="64" t="s">
        <v>81</v>
      </c>
      <c r="T223" s="64" t="s">
        <v>81</v>
      </c>
      <c r="U223" s="64" t="s">
        <v>81</v>
      </c>
      <c r="V223" s="64" t="s">
        <v>81</v>
      </c>
      <c r="W223" s="64" t="s">
        <v>81</v>
      </c>
      <c r="X223" s="22" t="s">
        <v>81</v>
      </c>
      <c r="Y223" s="22" t="s">
        <v>81</v>
      </c>
      <c r="Z223" s="22" t="s">
        <v>81</v>
      </c>
      <c r="AA223" s="22" t="s">
        <v>81</v>
      </c>
      <c r="AB223" s="22" t="s">
        <v>81</v>
      </c>
      <c r="AC223" s="64" t="s">
        <v>81</v>
      </c>
      <c r="AD223" s="64" t="s">
        <v>81</v>
      </c>
      <c r="AE223" s="122" t="s">
        <v>81</v>
      </c>
      <c r="AF223" s="122" t="s">
        <v>81</v>
      </c>
      <c r="AG223" s="22" t="s">
        <v>81</v>
      </c>
      <c r="AH223" s="22" t="s">
        <v>81</v>
      </c>
      <c r="AI223" s="22" t="s">
        <v>81</v>
      </c>
      <c r="AJ223" s="22" t="s">
        <v>81</v>
      </c>
      <c r="AK223" s="22" t="s">
        <v>81</v>
      </c>
      <c r="AL223" s="22" t="s">
        <v>81</v>
      </c>
      <c r="AM223" s="22" t="s">
        <v>81</v>
      </c>
      <c r="AN223" s="22" t="s">
        <v>81</v>
      </c>
      <c r="AO223" s="22" t="s">
        <v>81</v>
      </c>
      <c r="AP223" s="22" t="s">
        <v>81</v>
      </c>
      <c r="AQ223" s="22" t="s">
        <v>81</v>
      </c>
      <c r="AR223" s="22" t="s">
        <v>81</v>
      </c>
      <c r="AS223" s="22" t="s">
        <v>81</v>
      </c>
      <c r="AT223" s="22" t="s">
        <v>81</v>
      </c>
      <c r="AU223" s="22" t="s">
        <v>81</v>
      </c>
      <c r="AV223" s="22" t="s">
        <v>81</v>
      </c>
      <c r="AW223" s="22" t="s">
        <v>81</v>
      </c>
      <c r="AX223" s="122" t="s">
        <v>81</v>
      </c>
      <c r="AY223" s="122" t="s">
        <v>81</v>
      </c>
      <c r="AZ223" s="64" t="s">
        <v>81</v>
      </c>
      <c r="BA223" s="64" t="s">
        <v>81</v>
      </c>
      <c r="BB223" s="122" t="s">
        <v>81</v>
      </c>
      <c r="BC223" s="22" t="s">
        <v>81</v>
      </c>
      <c r="BD223" s="22" t="s">
        <v>81</v>
      </c>
      <c r="BE223" s="122" t="s">
        <v>81</v>
      </c>
      <c r="BF223" s="64" t="s">
        <v>81</v>
      </c>
      <c r="BG223" s="22" t="s">
        <v>81</v>
      </c>
      <c r="BH223" s="22" t="s">
        <v>81</v>
      </c>
      <c r="BI223" s="22" t="s">
        <v>81</v>
      </c>
      <c r="BJ223" s="65" t="s">
        <v>81</v>
      </c>
      <c r="BK223" s="24" t="s">
        <v>8142</v>
      </c>
      <c r="BL223" s="24" t="s">
        <v>81</v>
      </c>
    </row>
    <row r="224" spans="1:64" ht="34.700000000000003" customHeight="1">
      <c r="A224" s="51" t="str">
        <f t="shared" si="4"/>
        <v/>
      </c>
      <c r="B224" s="52"/>
      <c r="C224" s="52"/>
      <c r="D224" s="24" t="s">
        <v>8256</v>
      </c>
      <c r="E224" s="22" t="s">
        <v>81</v>
      </c>
      <c r="F224" s="22" t="s">
        <v>81</v>
      </c>
      <c r="G224" s="22" t="s">
        <v>81</v>
      </c>
      <c r="H224" s="64" t="s">
        <v>81</v>
      </c>
      <c r="I224" s="64" t="s">
        <v>81</v>
      </c>
      <c r="J224" s="64" t="s">
        <v>81</v>
      </c>
      <c r="K224" s="64" t="s">
        <v>81</v>
      </c>
      <c r="L224" s="22" t="s">
        <v>81</v>
      </c>
      <c r="M224" s="64" t="s">
        <v>81</v>
      </c>
      <c r="N224" s="64" t="s">
        <v>81</v>
      </c>
      <c r="O224" s="22" t="s">
        <v>81</v>
      </c>
      <c r="P224" s="64" t="s">
        <v>81</v>
      </c>
      <c r="Q224" s="64" t="s">
        <v>81</v>
      </c>
      <c r="R224" s="22" t="s">
        <v>81</v>
      </c>
      <c r="S224" s="64" t="s">
        <v>81</v>
      </c>
      <c r="T224" s="64" t="s">
        <v>81</v>
      </c>
      <c r="U224" s="64" t="s">
        <v>81</v>
      </c>
      <c r="V224" s="64" t="s">
        <v>81</v>
      </c>
      <c r="W224" s="64" t="s">
        <v>81</v>
      </c>
      <c r="X224" s="22" t="s">
        <v>81</v>
      </c>
      <c r="Y224" s="22" t="s">
        <v>81</v>
      </c>
      <c r="Z224" s="22" t="s">
        <v>81</v>
      </c>
      <c r="AA224" s="22" t="s">
        <v>81</v>
      </c>
      <c r="AB224" s="22" t="s">
        <v>81</v>
      </c>
      <c r="AC224" s="64" t="s">
        <v>81</v>
      </c>
      <c r="AD224" s="64" t="s">
        <v>81</v>
      </c>
      <c r="AE224" s="122" t="s">
        <v>81</v>
      </c>
      <c r="AF224" s="122" t="s">
        <v>81</v>
      </c>
      <c r="AG224" s="22" t="s">
        <v>81</v>
      </c>
      <c r="AH224" s="22" t="s">
        <v>81</v>
      </c>
      <c r="AI224" s="22" t="s">
        <v>81</v>
      </c>
      <c r="AJ224" s="22" t="s">
        <v>81</v>
      </c>
      <c r="AK224" s="22" t="s">
        <v>81</v>
      </c>
      <c r="AL224" s="22" t="s">
        <v>81</v>
      </c>
      <c r="AM224" s="22" t="s">
        <v>81</v>
      </c>
      <c r="AN224" s="22" t="s">
        <v>81</v>
      </c>
      <c r="AO224" s="22" t="s">
        <v>81</v>
      </c>
      <c r="AP224" s="22" t="s">
        <v>81</v>
      </c>
      <c r="AQ224" s="22" t="s">
        <v>81</v>
      </c>
      <c r="AR224" s="22" t="s">
        <v>81</v>
      </c>
      <c r="AS224" s="22" t="s">
        <v>81</v>
      </c>
      <c r="AT224" s="22" t="s">
        <v>81</v>
      </c>
      <c r="AU224" s="22" t="s">
        <v>81</v>
      </c>
      <c r="AV224" s="22" t="s">
        <v>81</v>
      </c>
      <c r="AW224" s="22" t="s">
        <v>81</v>
      </c>
      <c r="AX224" s="122" t="s">
        <v>81</v>
      </c>
      <c r="AY224" s="122" t="s">
        <v>81</v>
      </c>
      <c r="AZ224" s="64" t="s">
        <v>81</v>
      </c>
      <c r="BA224" s="64" t="s">
        <v>81</v>
      </c>
      <c r="BB224" s="122" t="s">
        <v>81</v>
      </c>
      <c r="BC224" s="22" t="s">
        <v>81</v>
      </c>
      <c r="BD224" s="22" t="s">
        <v>81</v>
      </c>
      <c r="BE224" s="122" t="s">
        <v>81</v>
      </c>
      <c r="BF224" s="64" t="s">
        <v>81</v>
      </c>
      <c r="BG224" s="22" t="s">
        <v>81</v>
      </c>
      <c r="BH224" s="22" t="s">
        <v>81</v>
      </c>
      <c r="BI224" s="22" t="s">
        <v>81</v>
      </c>
      <c r="BJ224" s="65" t="s">
        <v>81</v>
      </c>
      <c r="BK224" s="24" t="s">
        <v>8290</v>
      </c>
      <c r="BL224" s="24" t="s">
        <v>81</v>
      </c>
    </row>
    <row r="225" spans="1:64" ht="34.700000000000003" customHeight="1">
      <c r="A225" s="51" t="str">
        <f t="shared" si="4"/>
        <v>09</v>
      </c>
      <c r="B225" s="52" t="s">
        <v>3586</v>
      </c>
      <c r="C225" s="52"/>
      <c r="D225" s="24" t="s">
        <v>3587</v>
      </c>
      <c r="E225" s="22">
        <v>0</v>
      </c>
      <c r="F225" s="22">
        <v>1240</v>
      </c>
      <c r="G225" s="22">
        <v>297</v>
      </c>
      <c r="H225" s="64">
        <v>2.2999999999999998</v>
      </c>
      <c r="I225" s="64" t="s">
        <v>644</v>
      </c>
      <c r="J225" s="64">
        <v>41.4</v>
      </c>
      <c r="K225" s="64">
        <v>2.2000000000000002</v>
      </c>
      <c r="L225" s="22">
        <v>22</v>
      </c>
      <c r="M225" s="64">
        <v>3.7</v>
      </c>
      <c r="N225" s="64">
        <v>1.9</v>
      </c>
      <c r="O225" s="22" t="s">
        <v>81</v>
      </c>
      <c r="P225" s="64">
        <v>1.7</v>
      </c>
      <c r="Q225" s="64">
        <v>19.2</v>
      </c>
      <c r="R225" s="22" t="s">
        <v>80</v>
      </c>
      <c r="S225" s="64" t="s">
        <v>1475</v>
      </c>
      <c r="T225" s="64" t="s">
        <v>84</v>
      </c>
      <c r="U225" s="64">
        <v>44.3</v>
      </c>
      <c r="V225" s="64" t="s">
        <v>82</v>
      </c>
      <c r="W225" s="64">
        <v>8.3000000000000007</v>
      </c>
      <c r="X225" s="22">
        <v>530</v>
      </c>
      <c r="Y225" s="22">
        <v>2400</v>
      </c>
      <c r="Z225" s="22">
        <v>280</v>
      </c>
      <c r="AA225" s="22">
        <v>300</v>
      </c>
      <c r="AB225" s="22">
        <v>700</v>
      </c>
      <c r="AC225" s="64" t="s">
        <v>173</v>
      </c>
      <c r="AD225" s="64">
        <v>3.6</v>
      </c>
      <c r="AE225" s="122">
        <v>0.55000000000000004</v>
      </c>
      <c r="AF225" s="122">
        <v>3.72</v>
      </c>
      <c r="AG225" s="22" t="s">
        <v>81</v>
      </c>
      <c r="AH225" s="22">
        <v>2100</v>
      </c>
      <c r="AI225" s="22">
        <v>9</v>
      </c>
      <c r="AJ225" s="22">
        <v>6</v>
      </c>
      <c r="AK225" s="22">
        <v>220</v>
      </c>
      <c r="AL225" s="22" t="s">
        <v>78</v>
      </c>
      <c r="AM225" s="22">
        <v>4100</v>
      </c>
      <c r="AN225" s="22">
        <v>25000</v>
      </c>
      <c r="AO225" s="22">
        <v>980</v>
      </c>
      <c r="AP225" s="22">
        <v>27000</v>
      </c>
      <c r="AQ225" s="22">
        <v>2300</v>
      </c>
      <c r="AR225" s="22" t="s">
        <v>78</v>
      </c>
      <c r="AS225" s="22">
        <v>4.5999999999999996</v>
      </c>
      <c r="AT225" s="22" t="s">
        <v>83</v>
      </c>
      <c r="AU225" s="22" t="s">
        <v>83</v>
      </c>
      <c r="AV225" s="22" t="s">
        <v>83</v>
      </c>
      <c r="AW225" s="22">
        <v>390</v>
      </c>
      <c r="AX225" s="122">
        <v>0.69</v>
      </c>
      <c r="AY225" s="122">
        <v>2.33</v>
      </c>
      <c r="AZ225" s="64" t="s">
        <v>475</v>
      </c>
      <c r="BA225" s="64" t="s">
        <v>361</v>
      </c>
      <c r="BB225" s="122">
        <v>0.59</v>
      </c>
      <c r="BC225" s="22">
        <v>56.7</v>
      </c>
      <c r="BD225" s="22">
        <v>1900</v>
      </c>
      <c r="BE225" s="122">
        <v>1.18</v>
      </c>
      <c r="BF225" s="64" t="s">
        <v>679</v>
      </c>
      <c r="BG225" s="22">
        <v>210</v>
      </c>
      <c r="BH225" s="22" t="s">
        <v>82</v>
      </c>
      <c r="BI225" s="22">
        <v>1.3</v>
      </c>
      <c r="BJ225" s="127">
        <v>44985</v>
      </c>
      <c r="BK225" s="24" t="s">
        <v>81</v>
      </c>
      <c r="BL225" s="24" t="s">
        <v>3588</v>
      </c>
    </row>
    <row r="226" spans="1:64" ht="34.700000000000003" customHeight="1">
      <c r="A226" s="51" t="str">
        <f t="shared" si="4"/>
        <v/>
      </c>
      <c r="B226" s="52"/>
      <c r="C226" s="52"/>
      <c r="D226" s="24" t="s">
        <v>8257</v>
      </c>
      <c r="E226" s="22" t="s">
        <v>81</v>
      </c>
      <c r="F226" s="22" t="s">
        <v>81</v>
      </c>
      <c r="G226" s="22" t="s">
        <v>81</v>
      </c>
      <c r="H226" s="64" t="s">
        <v>81</v>
      </c>
      <c r="I226" s="64" t="s">
        <v>81</v>
      </c>
      <c r="J226" s="64" t="s">
        <v>81</v>
      </c>
      <c r="K226" s="64" t="s">
        <v>81</v>
      </c>
      <c r="L226" s="22" t="s">
        <v>81</v>
      </c>
      <c r="M226" s="64" t="s">
        <v>81</v>
      </c>
      <c r="N226" s="64" t="s">
        <v>81</v>
      </c>
      <c r="O226" s="22" t="s">
        <v>81</v>
      </c>
      <c r="P226" s="64" t="s">
        <v>81</v>
      </c>
      <c r="Q226" s="64" t="s">
        <v>81</v>
      </c>
      <c r="R226" s="22" t="s">
        <v>81</v>
      </c>
      <c r="S226" s="64" t="s">
        <v>81</v>
      </c>
      <c r="T226" s="64" t="s">
        <v>81</v>
      </c>
      <c r="U226" s="64" t="s">
        <v>81</v>
      </c>
      <c r="V226" s="64" t="s">
        <v>81</v>
      </c>
      <c r="W226" s="64" t="s">
        <v>81</v>
      </c>
      <c r="X226" s="22" t="s">
        <v>81</v>
      </c>
      <c r="Y226" s="22" t="s">
        <v>81</v>
      </c>
      <c r="Z226" s="22" t="s">
        <v>81</v>
      </c>
      <c r="AA226" s="22" t="s">
        <v>81</v>
      </c>
      <c r="AB226" s="22" t="s">
        <v>81</v>
      </c>
      <c r="AC226" s="64" t="s">
        <v>81</v>
      </c>
      <c r="AD226" s="64" t="s">
        <v>81</v>
      </c>
      <c r="AE226" s="122" t="s">
        <v>81</v>
      </c>
      <c r="AF226" s="122" t="s">
        <v>81</v>
      </c>
      <c r="AG226" s="22" t="s">
        <v>81</v>
      </c>
      <c r="AH226" s="22" t="s">
        <v>81</v>
      </c>
      <c r="AI226" s="22" t="s">
        <v>81</v>
      </c>
      <c r="AJ226" s="22" t="s">
        <v>81</v>
      </c>
      <c r="AK226" s="22" t="s">
        <v>81</v>
      </c>
      <c r="AL226" s="22" t="s">
        <v>81</v>
      </c>
      <c r="AM226" s="22" t="s">
        <v>81</v>
      </c>
      <c r="AN226" s="22" t="s">
        <v>81</v>
      </c>
      <c r="AO226" s="22" t="s">
        <v>81</v>
      </c>
      <c r="AP226" s="22" t="s">
        <v>81</v>
      </c>
      <c r="AQ226" s="22" t="s">
        <v>81</v>
      </c>
      <c r="AR226" s="22" t="s">
        <v>81</v>
      </c>
      <c r="AS226" s="22" t="s">
        <v>81</v>
      </c>
      <c r="AT226" s="22" t="s">
        <v>81</v>
      </c>
      <c r="AU226" s="22" t="s">
        <v>81</v>
      </c>
      <c r="AV226" s="22" t="s">
        <v>81</v>
      </c>
      <c r="AW226" s="22" t="s">
        <v>81</v>
      </c>
      <c r="AX226" s="122" t="s">
        <v>81</v>
      </c>
      <c r="AY226" s="122" t="s">
        <v>81</v>
      </c>
      <c r="AZ226" s="64" t="s">
        <v>81</v>
      </c>
      <c r="BA226" s="64" t="s">
        <v>81</v>
      </c>
      <c r="BB226" s="122" t="s">
        <v>81</v>
      </c>
      <c r="BC226" s="22" t="s">
        <v>81</v>
      </c>
      <c r="BD226" s="22" t="s">
        <v>81</v>
      </c>
      <c r="BE226" s="122" t="s">
        <v>81</v>
      </c>
      <c r="BF226" s="64" t="s">
        <v>81</v>
      </c>
      <c r="BG226" s="22" t="s">
        <v>81</v>
      </c>
      <c r="BH226" s="22" t="s">
        <v>81</v>
      </c>
      <c r="BI226" s="22" t="s">
        <v>81</v>
      </c>
      <c r="BJ226" s="65" t="s">
        <v>81</v>
      </c>
      <c r="BK226" s="24" t="s">
        <v>8225</v>
      </c>
      <c r="BL226" s="24" t="s">
        <v>81</v>
      </c>
    </row>
    <row r="227" spans="1:64" ht="34.700000000000003" customHeight="1">
      <c r="A227" s="51" t="str">
        <f t="shared" si="4"/>
        <v/>
      </c>
      <c r="B227" s="52"/>
      <c r="C227" s="52"/>
      <c r="D227" s="24" t="s">
        <v>8257</v>
      </c>
      <c r="E227" s="22" t="s">
        <v>81</v>
      </c>
      <c r="F227" s="22" t="s">
        <v>81</v>
      </c>
      <c r="G227" s="22" t="s">
        <v>81</v>
      </c>
      <c r="H227" s="64" t="s">
        <v>81</v>
      </c>
      <c r="I227" s="64" t="s">
        <v>81</v>
      </c>
      <c r="J227" s="64" t="s">
        <v>81</v>
      </c>
      <c r="K227" s="64" t="s">
        <v>81</v>
      </c>
      <c r="L227" s="22" t="s">
        <v>81</v>
      </c>
      <c r="M227" s="64" t="s">
        <v>81</v>
      </c>
      <c r="N227" s="64" t="s">
        <v>81</v>
      </c>
      <c r="O227" s="22" t="s">
        <v>81</v>
      </c>
      <c r="P227" s="64" t="s">
        <v>81</v>
      </c>
      <c r="Q227" s="64" t="s">
        <v>81</v>
      </c>
      <c r="R227" s="22" t="s">
        <v>81</v>
      </c>
      <c r="S227" s="64" t="s">
        <v>81</v>
      </c>
      <c r="T227" s="64" t="s">
        <v>81</v>
      </c>
      <c r="U227" s="64" t="s">
        <v>81</v>
      </c>
      <c r="V227" s="64" t="s">
        <v>81</v>
      </c>
      <c r="W227" s="64" t="s">
        <v>81</v>
      </c>
      <c r="X227" s="22" t="s">
        <v>81</v>
      </c>
      <c r="Y227" s="22" t="s">
        <v>81</v>
      </c>
      <c r="Z227" s="22" t="s">
        <v>81</v>
      </c>
      <c r="AA227" s="22" t="s">
        <v>81</v>
      </c>
      <c r="AB227" s="22" t="s">
        <v>81</v>
      </c>
      <c r="AC227" s="64" t="s">
        <v>81</v>
      </c>
      <c r="AD227" s="64" t="s">
        <v>81</v>
      </c>
      <c r="AE227" s="122" t="s">
        <v>81</v>
      </c>
      <c r="AF227" s="122" t="s">
        <v>81</v>
      </c>
      <c r="AG227" s="22" t="s">
        <v>81</v>
      </c>
      <c r="AH227" s="22" t="s">
        <v>81</v>
      </c>
      <c r="AI227" s="22" t="s">
        <v>81</v>
      </c>
      <c r="AJ227" s="22" t="s">
        <v>81</v>
      </c>
      <c r="AK227" s="22" t="s">
        <v>81</v>
      </c>
      <c r="AL227" s="22" t="s">
        <v>81</v>
      </c>
      <c r="AM227" s="22" t="s">
        <v>81</v>
      </c>
      <c r="AN227" s="22" t="s">
        <v>81</v>
      </c>
      <c r="AO227" s="22" t="s">
        <v>81</v>
      </c>
      <c r="AP227" s="22" t="s">
        <v>81</v>
      </c>
      <c r="AQ227" s="22" t="s">
        <v>81</v>
      </c>
      <c r="AR227" s="22" t="s">
        <v>81</v>
      </c>
      <c r="AS227" s="22" t="s">
        <v>81</v>
      </c>
      <c r="AT227" s="22" t="s">
        <v>81</v>
      </c>
      <c r="AU227" s="22" t="s">
        <v>81</v>
      </c>
      <c r="AV227" s="22" t="s">
        <v>81</v>
      </c>
      <c r="AW227" s="22" t="s">
        <v>81</v>
      </c>
      <c r="AX227" s="122" t="s">
        <v>81</v>
      </c>
      <c r="AY227" s="122" t="s">
        <v>81</v>
      </c>
      <c r="AZ227" s="64" t="s">
        <v>81</v>
      </c>
      <c r="BA227" s="64" t="s">
        <v>81</v>
      </c>
      <c r="BB227" s="122" t="s">
        <v>81</v>
      </c>
      <c r="BC227" s="22">
        <v>56.7</v>
      </c>
      <c r="BD227" s="22" t="s">
        <v>81</v>
      </c>
      <c r="BE227" s="122" t="s">
        <v>81</v>
      </c>
      <c r="BF227" s="64" t="s">
        <v>81</v>
      </c>
      <c r="BG227" s="22" t="s">
        <v>81</v>
      </c>
      <c r="BH227" s="22" t="s">
        <v>81</v>
      </c>
      <c r="BI227" s="22" t="s">
        <v>81</v>
      </c>
      <c r="BJ227" s="65" t="s">
        <v>81</v>
      </c>
      <c r="BK227" s="24" t="s">
        <v>8143</v>
      </c>
      <c r="BL227" s="24" t="s">
        <v>81</v>
      </c>
    </row>
    <row r="228" spans="1:64" ht="34.700000000000003" customHeight="1">
      <c r="A228" s="51" t="str">
        <f t="shared" si="4"/>
        <v/>
      </c>
      <c r="B228" s="52"/>
      <c r="C228" s="52"/>
      <c r="D228" s="24" t="s">
        <v>8257</v>
      </c>
      <c r="E228" s="22" t="s">
        <v>81</v>
      </c>
      <c r="F228" s="22" t="s">
        <v>81</v>
      </c>
      <c r="G228" s="22" t="s">
        <v>81</v>
      </c>
      <c r="H228" s="64" t="s">
        <v>81</v>
      </c>
      <c r="I228" s="64" t="s">
        <v>81</v>
      </c>
      <c r="J228" s="64" t="s">
        <v>81</v>
      </c>
      <c r="K228" s="64" t="s">
        <v>81</v>
      </c>
      <c r="L228" s="22" t="s">
        <v>81</v>
      </c>
      <c r="M228" s="64" t="s">
        <v>81</v>
      </c>
      <c r="N228" s="64" t="s">
        <v>81</v>
      </c>
      <c r="O228" s="22" t="s">
        <v>81</v>
      </c>
      <c r="P228" s="64" t="s">
        <v>81</v>
      </c>
      <c r="Q228" s="64" t="s">
        <v>81</v>
      </c>
      <c r="R228" s="22" t="s">
        <v>81</v>
      </c>
      <c r="S228" s="64" t="s">
        <v>81</v>
      </c>
      <c r="T228" s="64" t="s">
        <v>81</v>
      </c>
      <c r="U228" s="64" t="s">
        <v>81</v>
      </c>
      <c r="V228" s="64" t="s">
        <v>81</v>
      </c>
      <c r="W228" s="64" t="s">
        <v>81</v>
      </c>
      <c r="X228" s="22" t="s">
        <v>81</v>
      </c>
      <c r="Y228" s="22" t="s">
        <v>81</v>
      </c>
      <c r="Z228" s="22" t="s">
        <v>81</v>
      </c>
      <c r="AA228" s="22" t="s">
        <v>81</v>
      </c>
      <c r="AB228" s="22" t="s">
        <v>81</v>
      </c>
      <c r="AC228" s="64" t="s">
        <v>81</v>
      </c>
      <c r="AD228" s="64" t="s">
        <v>81</v>
      </c>
      <c r="AE228" s="122" t="s">
        <v>81</v>
      </c>
      <c r="AF228" s="122" t="s">
        <v>81</v>
      </c>
      <c r="AG228" s="22" t="s">
        <v>81</v>
      </c>
      <c r="AH228" s="22" t="s">
        <v>81</v>
      </c>
      <c r="AI228" s="22" t="s">
        <v>81</v>
      </c>
      <c r="AJ228" s="22" t="s">
        <v>81</v>
      </c>
      <c r="AK228" s="22" t="s">
        <v>81</v>
      </c>
      <c r="AL228" s="22" t="s">
        <v>81</v>
      </c>
      <c r="AM228" s="22" t="s">
        <v>81</v>
      </c>
      <c r="AN228" s="22" t="s">
        <v>81</v>
      </c>
      <c r="AO228" s="22" t="s">
        <v>81</v>
      </c>
      <c r="AP228" s="22" t="s">
        <v>81</v>
      </c>
      <c r="AQ228" s="22" t="s">
        <v>81</v>
      </c>
      <c r="AR228" s="22" t="s">
        <v>81</v>
      </c>
      <c r="AS228" s="22" t="s">
        <v>81</v>
      </c>
      <c r="AT228" s="22" t="s">
        <v>81</v>
      </c>
      <c r="AU228" s="22" t="s">
        <v>81</v>
      </c>
      <c r="AV228" s="22" t="s">
        <v>81</v>
      </c>
      <c r="AW228" s="22" t="s">
        <v>81</v>
      </c>
      <c r="AX228" s="122" t="s">
        <v>81</v>
      </c>
      <c r="AY228" s="122" t="s">
        <v>81</v>
      </c>
      <c r="AZ228" s="64" t="s">
        <v>81</v>
      </c>
      <c r="BA228" s="64" t="s">
        <v>81</v>
      </c>
      <c r="BB228" s="122" t="s">
        <v>81</v>
      </c>
      <c r="BC228" s="22" t="s">
        <v>81</v>
      </c>
      <c r="BD228" s="22" t="s">
        <v>81</v>
      </c>
      <c r="BE228" s="122" t="s">
        <v>81</v>
      </c>
      <c r="BF228" s="64" t="s">
        <v>81</v>
      </c>
      <c r="BG228" s="22" t="s">
        <v>81</v>
      </c>
      <c r="BH228" s="22" t="s">
        <v>81</v>
      </c>
      <c r="BI228" s="22" t="s">
        <v>81</v>
      </c>
      <c r="BJ228" s="65" t="s">
        <v>81</v>
      </c>
      <c r="BK228" s="24" t="s">
        <v>8224</v>
      </c>
      <c r="BL228" s="24" t="s">
        <v>81</v>
      </c>
    </row>
    <row r="229" spans="1:64" ht="34.700000000000003" customHeight="1">
      <c r="A229" s="51" t="str">
        <f t="shared" si="4"/>
        <v/>
      </c>
      <c r="B229" s="52"/>
      <c r="C229" s="52"/>
      <c r="D229" s="24" t="s">
        <v>8257</v>
      </c>
      <c r="E229" s="22" t="s">
        <v>81</v>
      </c>
      <c r="F229" s="22" t="s">
        <v>81</v>
      </c>
      <c r="G229" s="22" t="s">
        <v>81</v>
      </c>
      <c r="H229" s="64" t="s">
        <v>81</v>
      </c>
      <c r="I229" s="64" t="s">
        <v>81</v>
      </c>
      <c r="J229" s="64" t="s">
        <v>81</v>
      </c>
      <c r="K229" s="64" t="s">
        <v>81</v>
      </c>
      <c r="L229" s="22" t="s">
        <v>81</v>
      </c>
      <c r="M229" s="64" t="s">
        <v>81</v>
      </c>
      <c r="N229" s="64" t="s">
        <v>81</v>
      </c>
      <c r="O229" s="22" t="s">
        <v>81</v>
      </c>
      <c r="P229" s="64" t="s">
        <v>81</v>
      </c>
      <c r="Q229" s="64" t="s">
        <v>81</v>
      </c>
      <c r="R229" s="22" t="s">
        <v>81</v>
      </c>
      <c r="S229" s="64" t="s">
        <v>81</v>
      </c>
      <c r="T229" s="64" t="s">
        <v>81</v>
      </c>
      <c r="U229" s="64" t="s">
        <v>81</v>
      </c>
      <c r="V229" s="64" t="s">
        <v>81</v>
      </c>
      <c r="W229" s="64" t="s">
        <v>81</v>
      </c>
      <c r="X229" s="22" t="s">
        <v>81</v>
      </c>
      <c r="Y229" s="22" t="s">
        <v>81</v>
      </c>
      <c r="Z229" s="22" t="s">
        <v>81</v>
      </c>
      <c r="AA229" s="22" t="s">
        <v>81</v>
      </c>
      <c r="AB229" s="22" t="s">
        <v>81</v>
      </c>
      <c r="AC229" s="64" t="s">
        <v>81</v>
      </c>
      <c r="AD229" s="64" t="s">
        <v>81</v>
      </c>
      <c r="AE229" s="122" t="s">
        <v>81</v>
      </c>
      <c r="AF229" s="122" t="s">
        <v>81</v>
      </c>
      <c r="AG229" s="22" t="s">
        <v>81</v>
      </c>
      <c r="AH229" s="22" t="s">
        <v>81</v>
      </c>
      <c r="AI229" s="22" t="s">
        <v>81</v>
      </c>
      <c r="AJ229" s="22" t="s">
        <v>81</v>
      </c>
      <c r="AK229" s="22" t="s">
        <v>81</v>
      </c>
      <c r="AL229" s="22" t="s">
        <v>81</v>
      </c>
      <c r="AM229" s="22" t="s">
        <v>81</v>
      </c>
      <c r="AN229" s="22" t="s">
        <v>81</v>
      </c>
      <c r="AO229" s="22" t="s">
        <v>81</v>
      </c>
      <c r="AP229" s="22" t="s">
        <v>81</v>
      </c>
      <c r="AQ229" s="22" t="s">
        <v>81</v>
      </c>
      <c r="AR229" s="22" t="s">
        <v>81</v>
      </c>
      <c r="AS229" s="22" t="s">
        <v>81</v>
      </c>
      <c r="AT229" s="22" t="s">
        <v>81</v>
      </c>
      <c r="AU229" s="22" t="s">
        <v>81</v>
      </c>
      <c r="AV229" s="22" t="s">
        <v>81</v>
      </c>
      <c r="AW229" s="22" t="s">
        <v>81</v>
      </c>
      <c r="AX229" s="122" t="s">
        <v>81</v>
      </c>
      <c r="AY229" s="122" t="s">
        <v>81</v>
      </c>
      <c r="AZ229" s="64" t="s">
        <v>81</v>
      </c>
      <c r="BA229" s="64" t="s">
        <v>81</v>
      </c>
      <c r="BB229" s="122" t="s">
        <v>81</v>
      </c>
      <c r="BC229" s="22" t="s">
        <v>81</v>
      </c>
      <c r="BD229" s="22" t="s">
        <v>81</v>
      </c>
      <c r="BE229" s="122" t="s">
        <v>81</v>
      </c>
      <c r="BF229" s="64" t="s">
        <v>81</v>
      </c>
      <c r="BG229" s="22" t="s">
        <v>81</v>
      </c>
      <c r="BH229" s="22" t="s">
        <v>81</v>
      </c>
      <c r="BI229" s="22" t="s">
        <v>81</v>
      </c>
      <c r="BJ229" s="65" t="s">
        <v>81</v>
      </c>
      <c r="BK229" s="24" t="s">
        <v>8142</v>
      </c>
      <c r="BL229" s="24" t="s">
        <v>81</v>
      </c>
    </row>
    <row r="230" spans="1:64" ht="34.700000000000003" customHeight="1">
      <c r="A230" s="51" t="str">
        <f t="shared" si="4"/>
        <v/>
      </c>
      <c r="B230" s="52"/>
      <c r="C230" s="52"/>
      <c r="D230" s="24" t="s">
        <v>8257</v>
      </c>
      <c r="E230" s="22" t="s">
        <v>81</v>
      </c>
      <c r="F230" s="22" t="s">
        <v>81</v>
      </c>
      <c r="G230" s="22" t="s">
        <v>81</v>
      </c>
      <c r="H230" s="64" t="s">
        <v>81</v>
      </c>
      <c r="I230" s="64" t="s">
        <v>81</v>
      </c>
      <c r="J230" s="64" t="s">
        <v>81</v>
      </c>
      <c r="K230" s="64" t="s">
        <v>81</v>
      </c>
      <c r="L230" s="22" t="s">
        <v>81</v>
      </c>
      <c r="M230" s="64" t="s">
        <v>81</v>
      </c>
      <c r="N230" s="64" t="s">
        <v>81</v>
      </c>
      <c r="O230" s="22" t="s">
        <v>81</v>
      </c>
      <c r="P230" s="64" t="s">
        <v>81</v>
      </c>
      <c r="Q230" s="64" t="s">
        <v>81</v>
      </c>
      <c r="R230" s="22" t="s">
        <v>81</v>
      </c>
      <c r="S230" s="64" t="s">
        <v>81</v>
      </c>
      <c r="T230" s="64" t="s">
        <v>81</v>
      </c>
      <c r="U230" s="64" t="s">
        <v>81</v>
      </c>
      <c r="V230" s="64" t="s">
        <v>81</v>
      </c>
      <c r="W230" s="64" t="s">
        <v>81</v>
      </c>
      <c r="X230" s="22" t="s">
        <v>81</v>
      </c>
      <c r="Y230" s="22" t="s">
        <v>81</v>
      </c>
      <c r="Z230" s="22" t="s">
        <v>81</v>
      </c>
      <c r="AA230" s="22" t="s">
        <v>81</v>
      </c>
      <c r="AB230" s="22" t="s">
        <v>81</v>
      </c>
      <c r="AC230" s="64" t="s">
        <v>81</v>
      </c>
      <c r="AD230" s="64" t="s">
        <v>81</v>
      </c>
      <c r="AE230" s="122" t="s">
        <v>81</v>
      </c>
      <c r="AF230" s="122" t="s">
        <v>81</v>
      </c>
      <c r="AG230" s="22" t="s">
        <v>81</v>
      </c>
      <c r="AH230" s="22" t="s">
        <v>81</v>
      </c>
      <c r="AI230" s="22" t="s">
        <v>81</v>
      </c>
      <c r="AJ230" s="22" t="s">
        <v>81</v>
      </c>
      <c r="AK230" s="22" t="s">
        <v>81</v>
      </c>
      <c r="AL230" s="22" t="s">
        <v>81</v>
      </c>
      <c r="AM230" s="22" t="s">
        <v>81</v>
      </c>
      <c r="AN230" s="22" t="s">
        <v>81</v>
      </c>
      <c r="AO230" s="22" t="s">
        <v>81</v>
      </c>
      <c r="AP230" s="22" t="s">
        <v>81</v>
      </c>
      <c r="AQ230" s="22" t="s">
        <v>81</v>
      </c>
      <c r="AR230" s="22" t="s">
        <v>81</v>
      </c>
      <c r="AS230" s="22" t="s">
        <v>81</v>
      </c>
      <c r="AT230" s="22" t="s">
        <v>81</v>
      </c>
      <c r="AU230" s="22" t="s">
        <v>81</v>
      </c>
      <c r="AV230" s="22" t="s">
        <v>81</v>
      </c>
      <c r="AW230" s="22" t="s">
        <v>81</v>
      </c>
      <c r="AX230" s="122" t="s">
        <v>81</v>
      </c>
      <c r="AY230" s="122" t="s">
        <v>81</v>
      </c>
      <c r="AZ230" s="64" t="s">
        <v>81</v>
      </c>
      <c r="BA230" s="64" t="s">
        <v>81</v>
      </c>
      <c r="BB230" s="122" t="s">
        <v>81</v>
      </c>
      <c r="BC230" s="22" t="s">
        <v>81</v>
      </c>
      <c r="BD230" s="22" t="s">
        <v>81</v>
      </c>
      <c r="BE230" s="122" t="s">
        <v>81</v>
      </c>
      <c r="BF230" s="64" t="s">
        <v>81</v>
      </c>
      <c r="BG230" s="22" t="s">
        <v>81</v>
      </c>
      <c r="BH230" s="22" t="s">
        <v>81</v>
      </c>
      <c r="BI230" s="22" t="s">
        <v>81</v>
      </c>
      <c r="BJ230" s="65" t="s">
        <v>81</v>
      </c>
      <c r="BK230" s="24" t="s">
        <v>8290</v>
      </c>
      <c r="BL230" s="24" t="s">
        <v>81</v>
      </c>
    </row>
    <row r="231" spans="1:64" ht="34.700000000000003" customHeight="1">
      <c r="A231" s="51" t="str">
        <f t="shared" si="4"/>
        <v>09</v>
      </c>
      <c r="B231" s="52" t="s">
        <v>3589</v>
      </c>
      <c r="C231" s="52"/>
      <c r="D231" s="24" t="s">
        <v>3590</v>
      </c>
      <c r="E231" s="22">
        <v>0</v>
      </c>
      <c r="F231" s="22">
        <v>1271</v>
      </c>
      <c r="G231" s="22">
        <v>303</v>
      </c>
      <c r="H231" s="64">
        <v>3.4</v>
      </c>
      <c r="I231" s="64">
        <v>31.5</v>
      </c>
      <c r="J231" s="64" t="s">
        <v>1961</v>
      </c>
      <c r="K231" s="64">
        <v>2.5</v>
      </c>
      <c r="L231" s="22">
        <v>21</v>
      </c>
      <c r="M231" s="64">
        <v>3.5</v>
      </c>
      <c r="N231" s="64">
        <v>14.3</v>
      </c>
      <c r="O231" s="22" t="s">
        <v>81</v>
      </c>
      <c r="P231" s="64">
        <v>13.5</v>
      </c>
      <c r="Q231" s="64">
        <v>25.6</v>
      </c>
      <c r="R231" s="22" t="s">
        <v>80</v>
      </c>
      <c r="S231" s="64">
        <v>25.2</v>
      </c>
      <c r="T231" s="64">
        <v>0.1</v>
      </c>
      <c r="U231" s="64">
        <v>41.8</v>
      </c>
      <c r="V231" s="64">
        <v>0.4</v>
      </c>
      <c r="W231" s="64">
        <v>11.3</v>
      </c>
      <c r="X231" s="22">
        <v>1700</v>
      </c>
      <c r="Y231" s="22">
        <v>2700</v>
      </c>
      <c r="Z231" s="22">
        <v>170</v>
      </c>
      <c r="AA231" s="22">
        <v>290</v>
      </c>
      <c r="AB231" s="22">
        <v>710</v>
      </c>
      <c r="AC231" s="64">
        <v>8.1999999999999993</v>
      </c>
      <c r="AD231" s="64">
        <v>3.7</v>
      </c>
      <c r="AE231" s="122">
        <v>0.59</v>
      </c>
      <c r="AF231" s="122">
        <v>2.35</v>
      </c>
      <c r="AG231" s="22" t="s">
        <v>81</v>
      </c>
      <c r="AH231" s="22" t="s">
        <v>82</v>
      </c>
      <c r="AI231" s="22" t="s">
        <v>82</v>
      </c>
      <c r="AJ231" s="22" t="s">
        <v>82</v>
      </c>
      <c r="AK231" s="22" t="s">
        <v>82</v>
      </c>
      <c r="AL231" s="22" t="s">
        <v>78</v>
      </c>
      <c r="AM231" s="22">
        <v>5600</v>
      </c>
      <c r="AN231" s="22">
        <v>29000</v>
      </c>
      <c r="AO231" s="22">
        <v>1200</v>
      </c>
      <c r="AP231" s="22">
        <v>32000</v>
      </c>
      <c r="AQ231" s="22">
        <v>2700</v>
      </c>
      <c r="AR231" s="22" t="s">
        <v>78</v>
      </c>
      <c r="AS231" s="22">
        <v>3.7</v>
      </c>
      <c r="AT231" s="22" t="s">
        <v>83</v>
      </c>
      <c r="AU231" s="22" t="s">
        <v>83</v>
      </c>
      <c r="AV231" s="22" t="s">
        <v>83</v>
      </c>
      <c r="AW231" s="22">
        <v>650</v>
      </c>
      <c r="AX231" s="122">
        <v>0.61</v>
      </c>
      <c r="AY231" s="122">
        <v>2.31</v>
      </c>
      <c r="AZ231" s="64" t="s">
        <v>475</v>
      </c>
      <c r="BA231" s="64" t="s">
        <v>361</v>
      </c>
      <c r="BB231" s="122">
        <v>0.51</v>
      </c>
      <c r="BC231" s="22">
        <v>67.900000000000006</v>
      </c>
      <c r="BD231" s="22">
        <v>1600</v>
      </c>
      <c r="BE231" s="122">
        <v>1.28</v>
      </c>
      <c r="BF231" s="64" t="s">
        <v>82</v>
      </c>
      <c r="BG231" s="22">
        <v>200</v>
      </c>
      <c r="BH231" s="22" t="s">
        <v>82</v>
      </c>
      <c r="BI231" s="22">
        <v>4.3</v>
      </c>
      <c r="BJ231" s="127">
        <v>44985</v>
      </c>
      <c r="BK231" s="24" t="s">
        <v>81</v>
      </c>
      <c r="BL231" s="24" t="s">
        <v>3588</v>
      </c>
    </row>
    <row r="232" spans="1:64" ht="34.700000000000003" customHeight="1">
      <c r="A232" s="51" t="str">
        <f t="shared" si="4"/>
        <v/>
      </c>
      <c r="B232" s="52"/>
      <c r="C232" s="52"/>
      <c r="D232" s="24" t="s">
        <v>8258</v>
      </c>
      <c r="E232" s="22" t="s">
        <v>81</v>
      </c>
      <c r="F232" s="22" t="s">
        <v>81</v>
      </c>
      <c r="G232" s="22" t="s">
        <v>81</v>
      </c>
      <c r="H232" s="64" t="s">
        <v>81</v>
      </c>
      <c r="I232" s="64" t="s">
        <v>81</v>
      </c>
      <c r="J232" s="64" t="s">
        <v>81</v>
      </c>
      <c r="K232" s="64" t="s">
        <v>81</v>
      </c>
      <c r="L232" s="22" t="s">
        <v>81</v>
      </c>
      <c r="M232" s="64" t="s">
        <v>81</v>
      </c>
      <c r="N232" s="64" t="s">
        <v>81</v>
      </c>
      <c r="O232" s="22" t="s">
        <v>81</v>
      </c>
      <c r="P232" s="64" t="s">
        <v>81</v>
      </c>
      <c r="Q232" s="64" t="s">
        <v>81</v>
      </c>
      <c r="R232" s="22" t="s">
        <v>81</v>
      </c>
      <c r="S232" s="64" t="s">
        <v>81</v>
      </c>
      <c r="T232" s="64" t="s">
        <v>81</v>
      </c>
      <c r="U232" s="64" t="s">
        <v>81</v>
      </c>
      <c r="V232" s="64" t="s">
        <v>81</v>
      </c>
      <c r="W232" s="64" t="s">
        <v>81</v>
      </c>
      <c r="X232" s="22" t="s">
        <v>81</v>
      </c>
      <c r="Y232" s="22" t="s">
        <v>81</v>
      </c>
      <c r="Z232" s="22" t="s">
        <v>81</v>
      </c>
      <c r="AA232" s="22" t="s">
        <v>81</v>
      </c>
      <c r="AB232" s="22" t="s">
        <v>81</v>
      </c>
      <c r="AC232" s="64" t="s">
        <v>81</v>
      </c>
      <c r="AD232" s="64" t="s">
        <v>81</v>
      </c>
      <c r="AE232" s="122" t="s">
        <v>81</v>
      </c>
      <c r="AF232" s="122" t="s">
        <v>81</v>
      </c>
      <c r="AG232" s="22" t="s">
        <v>81</v>
      </c>
      <c r="AH232" s="22" t="s">
        <v>81</v>
      </c>
      <c r="AI232" s="22" t="s">
        <v>81</v>
      </c>
      <c r="AJ232" s="22" t="s">
        <v>81</v>
      </c>
      <c r="AK232" s="22" t="s">
        <v>81</v>
      </c>
      <c r="AL232" s="22" t="s">
        <v>81</v>
      </c>
      <c r="AM232" s="22" t="s">
        <v>81</v>
      </c>
      <c r="AN232" s="22" t="s">
        <v>81</v>
      </c>
      <c r="AO232" s="22" t="s">
        <v>81</v>
      </c>
      <c r="AP232" s="22" t="s">
        <v>81</v>
      </c>
      <c r="AQ232" s="22" t="s">
        <v>81</v>
      </c>
      <c r="AR232" s="22" t="s">
        <v>81</v>
      </c>
      <c r="AS232" s="22" t="s">
        <v>81</v>
      </c>
      <c r="AT232" s="22" t="s">
        <v>81</v>
      </c>
      <c r="AU232" s="22" t="s">
        <v>81</v>
      </c>
      <c r="AV232" s="22" t="s">
        <v>81</v>
      </c>
      <c r="AW232" s="22" t="s">
        <v>81</v>
      </c>
      <c r="AX232" s="122" t="s">
        <v>81</v>
      </c>
      <c r="AY232" s="122" t="s">
        <v>81</v>
      </c>
      <c r="AZ232" s="64" t="s">
        <v>81</v>
      </c>
      <c r="BA232" s="64" t="s">
        <v>81</v>
      </c>
      <c r="BB232" s="122" t="s">
        <v>81</v>
      </c>
      <c r="BC232" s="22" t="s">
        <v>81</v>
      </c>
      <c r="BD232" s="22" t="s">
        <v>81</v>
      </c>
      <c r="BE232" s="122" t="s">
        <v>81</v>
      </c>
      <c r="BF232" s="64" t="s">
        <v>81</v>
      </c>
      <c r="BG232" s="22" t="s">
        <v>81</v>
      </c>
      <c r="BH232" s="22" t="s">
        <v>81</v>
      </c>
      <c r="BI232" s="22" t="s">
        <v>81</v>
      </c>
      <c r="BJ232" s="65" t="s">
        <v>81</v>
      </c>
      <c r="BK232" s="24" t="s">
        <v>8225</v>
      </c>
      <c r="BL232" s="24" t="s">
        <v>81</v>
      </c>
    </row>
    <row r="233" spans="1:64" ht="34.700000000000003" customHeight="1">
      <c r="A233" s="51" t="str">
        <f t="shared" si="4"/>
        <v/>
      </c>
      <c r="B233" s="52"/>
      <c r="C233" s="52"/>
      <c r="D233" s="24" t="s">
        <v>8258</v>
      </c>
      <c r="E233" s="22" t="s">
        <v>81</v>
      </c>
      <c r="F233" s="22" t="s">
        <v>81</v>
      </c>
      <c r="G233" s="22" t="s">
        <v>81</v>
      </c>
      <c r="H233" s="64" t="s">
        <v>81</v>
      </c>
      <c r="I233" s="64" t="s">
        <v>81</v>
      </c>
      <c r="J233" s="64" t="s">
        <v>81</v>
      </c>
      <c r="K233" s="64">
        <v>2.5</v>
      </c>
      <c r="L233" s="22" t="s">
        <v>81</v>
      </c>
      <c r="M233" s="64" t="s">
        <v>81</v>
      </c>
      <c r="N233" s="64" t="s">
        <v>81</v>
      </c>
      <c r="O233" s="22" t="s">
        <v>81</v>
      </c>
      <c r="P233" s="64" t="s">
        <v>81</v>
      </c>
      <c r="Q233" s="64" t="s">
        <v>81</v>
      </c>
      <c r="R233" s="22" t="s">
        <v>81</v>
      </c>
      <c r="S233" s="64" t="s">
        <v>81</v>
      </c>
      <c r="T233" s="64" t="s">
        <v>81</v>
      </c>
      <c r="U233" s="64" t="s">
        <v>81</v>
      </c>
      <c r="V233" s="64" t="s">
        <v>81</v>
      </c>
      <c r="W233" s="64" t="s">
        <v>81</v>
      </c>
      <c r="X233" s="22" t="s">
        <v>81</v>
      </c>
      <c r="Y233" s="22" t="s">
        <v>81</v>
      </c>
      <c r="Z233" s="22" t="s">
        <v>81</v>
      </c>
      <c r="AA233" s="22" t="s">
        <v>81</v>
      </c>
      <c r="AB233" s="22" t="s">
        <v>81</v>
      </c>
      <c r="AC233" s="64" t="s">
        <v>81</v>
      </c>
      <c r="AD233" s="64" t="s">
        <v>81</v>
      </c>
      <c r="AE233" s="122" t="s">
        <v>81</v>
      </c>
      <c r="AF233" s="122" t="s">
        <v>81</v>
      </c>
      <c r="AG233" s="22" t="s">
        <v>81</v>
      </c>
      <c r="AH233" s="22" t="s">
        <v>81</v>
      </c>
      <c r="AI233" s="22" t="s">
        <v>81</v>
      </c>
      <c r="AJ233" s="22" t="s">
        <v>81</v>
      </c>
      <c r="AK233" s="22" t="s">
        <v>81</v>
      </c>
      <c r="AL233" s="22" t="s">
        <v>81</v>
      </c>
      <c r="AM233" s="22" t="s">
        <v>81</v>
      </c>
      <c r="AN233" s="22" t="s">
        <v>81</v>
      </c>
      <c r="AO233" s="22" t="s">
        <v>81</v>
      </c>
      <c r="AP233" s="22" t="s">
        <v>81</v>
      </c>
      <c r="AQ233" s="22" t="s">
        <v>81</v>
      </c>
      <c r="AR233" s="22" t="s">
        <v>81</v>
      </c>
      <c r="AS233" s="22" t="s">
        <v>81</v>
      </c>
      <c r="AT233" s="22" t="s">
        <v>81</v>
      </c>
      <c r="AU233" s="22" t="s">
        <v>81</v>
      </c>
      <c r="AV233" s="22" t="s">
        <v>81</v>
      </c>
      <c r="AW233" s="22" t="s">
        <v>81</v>
      </c>
      <c r="AX233" s="122" t="s">
        <v>81</v>
      </c>
      <c r="AY233" s="122" t="s">
        <v>81</v>
      </c>
      <c r="AZ233" s="64" t="s">
        <v>81</v>
      </c>
      <c r="BA233" s="64" t="s">
        <v>81</v>
      </c>
      <c r="BB233" s="122" t="s">
        <v>81</v>
      </c>
      <c r="BC233" s="22">
        <v>67.900000000000006</v>
      </c>
      <c r="BD233" s="22" t="s">
        <v>81</v>
      </c>
      <c r="BE233" s="122" t="s">
        <v>81</v>
      </c>
      <c r="BF233" s="64" t="s">
        <v>81</v>
      </c>
      <c r="BG233" s="22" t="s">
        <v>81</v>
      </c>
      <c r="BH233" s="22" t="s">
        <v>81</v>
      </c>
      <c r="BI233" s="22" t="s">
        <v>81</v>
      </c>
      <c r="BJ233" s="65" t="s">
        <v>81</v>
      </c>
      <c r="BK233" s="24" t="s">
        <v>8143</v>
      </c>
      <c r="BL233" s="24" t="s">
        <v>81</v>
      </c>
    </row>
    <row r="234" spans="1:64" ht="34.700000000000003" customHeight="1">
      <c r="A234" s="51" t="str">
        <f t="shared" si="4"/>
        <v/>
      </c>
      <c r="B234" s="52"/>
      <c r="C234" s="52"/>
      <c r="D234" s="24" t="s">
        <v>8258</v>
      </c>
      <c r="E234" s="22" t="s">
        <v>81</v>
      </c>
      <c r="F234" s="22">
        <v>1271</v>
      </c>
      <c r="G234" s="22">
        <v>303</v>
      </c>
      <c r="H234" s="64" t="s">
        <v>81</v>
      </c>
      <c r="I234" s="64" t="s">
        <v>81</v>
      </c>
      <c r="J234" s="64" t="s">
        <v>81</v>
      </c>
      <c r="K234" s="64" t="s">
        <v>81</v>
      </c>
      <c r="L234" s="22" t="s">
        <v>81</v>
      </c>
      <c r="M234" s="64" t="s">
        <v>81</v>
      </c>
      <c r="N234" s="64" t="s">
        <v>81</v>
      </c>
      <c r="O234" s="22" t="s">
        <v>81</v>
      </c>
      <c r="P234" s="64" t="s">
        <v>81</v>
      </c>
      <c r="Q234" s="64">
        <v>25.6</v>
      </c>
      <c r="R234" s="22" t="s">
        <v>81</v>
      </c>
      <c r="S234" s="64" t="s">
        <v>81</v>
      </c>
      <c r="T234" s="64" t="s">
        <v>81</v>
      </c>
      <c r="U234" s="64" t="s">
        <v>81</v>
      </c>
      <c r="V234" s="64" t="s">
        <v>81</v>
      </c>
      <c r="W234" s="64" t="s">
        <v>81</v>
      </c>
      <c r="X234" s="22" t="s">
        <v>81</v>
      </c>
      <c r="Y234" s="22" t="s">
        <v>81</v>
      </c>
      <c r="Z234" s="22" t="s">
        <v>81</v>
      </c>
      <c r="AA234" s="22" t="s">
        <v>81</v>
      </c>
      <c r="AB234" s="22" t="s">
        <v>81</v>
      </c>
      <c r="AC234" s="64" t="s">
        <v>81</v>
      </c>
      <c r="AD234" s="64" t="s">
        <v>81</v>
      </c>
      <c r="AE234" s="122" t="s">
        <v>81</v>
      </c>
      <c r="AF234" s="122" t="s">
        <v>81</v>
      </c>
      <c r="AG234" s="22" t="s">
        <v>81</v>
      </c>
      <c r="AH234" s="22" t="s">
        <v>81</v>
      </c>
      <c r="AI234" s="22" t="s">
        <v>81</v>
      </c>
      <c r="AJ234" s="22" t="s">
        <v>81</v>
      </c>
      <c r="AK234" s="22" t="s">
        <v>81</v>
      </c>
      <c r="AL234" s="22" t="s">
        <v>81</v>
      </c>
      <c r="AM234" s="22" t="s">
        <v>81</v>
      </c>
      <c r="AN234" s="22" t="s">
        <v>81</v>
      </c>
      <c r="AO234" s="22" t="s">
        <v>81</v>
      </c>
      <c r="AP234" s="22" t="s">
        <v>81</v>
      </c>
      <c r="AQ234" s="22" t="s">
        <v>81</v>
      </c>
      <c r="AR234" s="22" t="s">
        <v>81</v>
      </c>
      <c r="AS234" s="22" t="s">
        <v>81</v>
      </c>
      <c r="AT234" s="22" t="s">
        <v>81</v>
      </c>
      <c r="AU234" s="22" t="s">
        <v>81</v>
      </c>
      <c r="AV234" s="22" t="s">
        <v>81</v>
      </c>
      <c r="AW234" s="22" t="s">
        <v>81</v>
      </c>
      <c r="AX234" s="122" t="s">
        <v>81</v>
      </c>
      <c r="AY234" s="122" t="s">
        <v>81</v>
      </c>
      <c r="AZ234" s="64" t="s">
        <v>81</v>
      </c>
      <c r="BA234" s="64" t="s">
        <v>81</v>
      </c>
      <c r="BB234" s="122" t="s">
        <v>81</v>
      </c>
      <c r="BC234" s="22" t="s">
        <v>81</v>
      </c>
      <c r="BD234" s="22" t="s">
        <v>81</v>
      </c>
      <c r="BE234" s="122" t="s">
        <v>81</v>
      </c>
      <c r="BF234" s="64" t="s">
        <v>81</v>
      </c>
      <c r="BG234" s="22" t="s">
        <v>81</v>
      </c>
      <c r="BH234" s="22" t="s">
        <v>81</v>
      </c>
      <c r="BI234" s="22" t="s">
        <v>81</v>
      </c>
      <c r="BJ234" s="65" t="s">
        <v>81</v>
      </c>
      <c r="BK234" s="24" t="s">
        <v>8224</v>
      </c>
      <c r="BL234" s="24" t="s">
        <v>81</v>
      </c>
    </row>
    <row r="235" spans="1:64" ht="34.700000000000003" customHeight="1">
      <c r="A235" s="51" t="str">
        <f t="shared" si="4"/>
        <v/>
      </c>
      <c r="B235" s="52"/>
      <c r="C235" s="52"/>
      <c r="D235" s="24" t="s">
        <v>8258</v>
      </c>
      <c r="E235" s="22" t="s">
        <v>81</v>
      </c>
      <c r="F235" s="22" t="s">
        <v>81</v>
      </c>
      <c r="G235" s="22" t="s">
        <v>81</v>
      </c>
      <c r="H235" s="64" t="s">
        <v>81</v>
      </c>
      <c r="I235" s="64" t="s">
        <v>81</v>
      </c>
      <c r="J235" s="64" t="s">
        <v>81</v>
      </c>
      <c r="K235" s="64" t="s">
        <v>81</v>
      </c>
      <c r="L235" s="22" t="s">
        <v>81</v>
      </c>
      <c r="M235" s="64" t="s">
        <v>81</v>
      </c>
      <c r="N235" s="64" t="s">
        <v>81</v>
      </c>
      <c r="O235" s="22" t="s">
        <v>81</v>
      </c>
      <c r="P235" s="64" t="s">
        <v>81</v>
      </c>
      <c r="Q235" s="64" t="s">
        <v>81</v>
      </c>
      <c r="R235" s="22" t="s">
        <v>81</v>
      </c>
      <c r="S235" s="64" t="s">
        <v>81</v>
      </c>
      <c r="T235" s="64" t="s">
        <v>81</v>
      </c>
      <c r="U235" s="64" t="s">
        <v>81</v>
      </c>
      <c r="V235" s="64" t="s">
        <v>81</v>
      </c>
      <c r="W235" s="64" t="s">
        <v>81</v>
      </c>
      <c r="X235" s="22" t="s">
        <v>81</v>
      </c>
      <c r="Y235" s="22" t="s">
        <v>81</v>
      </c>
      <c r="Z235" s="22" t="s">
        <v>81</v>
      </c>
      <c r="AA235" s="22" t="s">
        <v>81</v>
      </c>
      <c r="AB235" s="22" t="s">
        <v>81</v>
      </c>
      <c r="AC235" s="64" t="s">
        <v>81</v>
      </c>
      <c r="AD235" s="64" t="s">
        <v>81</v>
      </c>
      <c r="AE235" s="122" t="s">
        <v>81</v>
      </c>
      <c r="AF235" s="122" t="s">
        <v>81</v>
      </c>
      <c r="AG235" s="22" t="s">
        <v>81</v>
      </c>
      <c r="AH235" s="22" t="s">
        <v>81</v>
      </c>
      <c r="AI235" s="22" t="s">
        <v>81</v>
      </c>
      <c r="AJ235" s="22" t="s">
        <v>81</v>
      </c>
      <c r="AK235" s="22" t="s">
        <v>81</v>
      </c>
      <c r="AL235" s="22" t="s">
        <v>81</v>
      </c>
      <c r="AM235" s="22" t="s">
        <v>81</v>
      </c>
      <c r="AN235" s="22" t="s">
        <v>81</v>
      </c>
      <c r="AO235" s="22" t="s">
        <v>81</v>
      </c>
      <c r="AP235" s="22" t="s">
        <v>81</v>
      </c>
      <c r="AQ235" s="22" t="s">
        <v>81</v>
      </c>
      <c r="AR235" s="22" t="s">
        <v>81</v>
      </c>
      <c r="AS235" s="22" t="s">
        <v>81</v>
      </c>
      <c r="AT235" s="22" t="s">
        <v>81</v>
      </c>
      <c r="AU235" s="22" t="s">
        <v>81</v>
      </c>
      <c r="AV235" s="22" t="s">
        <v>81</v>
      </c>
      <c r="AW235" s="22" t="s">
        <v>81</v>
      </c>
      <c r="AX235" s="122" t="s">
        <v>81</v>
      </c>
      <c r="AY235" s="122" t="s">
        <v>81</v>
      </c>
      <c r="AZ235" s="64" t="s">
        <v>81</v>
      </c>
      <c r="BA235" s="64" t="s">
        <v>81</v>
      </c>
      <c r="BB235" s="122" t="s">
        <v>81</v>
      </c>
      <c r="BC235" s="22" t="s">
        <v>81</v>
      </c>
      <c r="BD235" s="22" t="s">
        <v>81</v>
      </c>
      <c r="BE235" s="122" t="s">
        <v>81</v>
      </c>
      <c r="BF235" s="64" t="s">
        <v>81</v>
      </c>
      <c r="BG235" s="22" t="s">
        <v>81</v>
      </c>
      <c r="BH235" s="22" t="s">
        <v>81</v>
      </c>
      <c r="BI235" s="22" t="s">
        <v>81</v>
      </c>
      <c r="BJ235" s="65" t="s">
        <v>81</v>
      </c>
      <c r="BK235" s="24" t="s">
        <v>8142</v>
      </c>
      <c r="BL235" s="24" t="s">
        <v>81</v>
      </c>
    </row>
    <row r="236" spans="1:64" ht="34.700000000000003" customHeight="1">
      <c r="A236" s="51" t="str">
        <f t="shared" si="4"/>
        <v/>
      </c>
      <c r="B236" s="52"/>
      <c r="C236" s="52"/>
      <c r="D236" s="24" t="s">
        <v>8258</v>
      </c>
      <c r="E236" s="22" t="s">
        <v>81</v>
      </c>
      <c r="F236" s="22" t="s">
        <v>81</v>
      </c>
      <c r="G236" s="22" t="s">
        <v>81</v>
      </c>
      <c r="H236" s="64" t="s">
        <v>81</v>
      </c>
      <c r="I236" s="64" t="s">
        <v>81</v>
      </c>
      <c r="J236" s="64" t="s">
        <v>81</v>
      </c>
      <c r="K236" s="64" t="s">
        <v>81</v>
      </c>
      <c r="L236" s="22" t="s">
        <v>81</v>
      </c>
      <c r="M236" s="64" t="s">
        <v>81</v>
      </c>
      <c r="N236" s="64" t="s">
        <v>81</v>
      </c>
      <c r="O236" s="22" t="s">
        <v>81</v>
      </c>
      <c r="P236" s="64" t="s">
        <v>81</v>
      </c>
      <c r="Q236" s="64" t="s">
        <v>81</v>
      </c>
      <c r="R236" s="22" t="s">
        <v>81</v>
      </c>
      <c r="S236" s="64" t="s">
        <v>81</v>
      </c>
      <c r="T236" s="64" t="s">
        <v>81</v>
      </c>
      <c r="U236" s="64" t="s">
        <v>81</v>
      </c>
      <c r="V236" s="64" t="s">
        <v>81</v>
      </c>
      <c r="W236" s="64" t="s">
        <v>81</v>
      </c>
      <c r="X236" s="22" t="s">
        <v>81</v>
      </c>
      <c r="Y236" s="22" t="s">
        <v>81</v>
      </c>
      <c r="Z236" s="22" t="s">
        <v>81</v>
      </c>
      <c r="AA236" s="22" t="s">
        <v>81</v>
      </c>
      <c r="AB236" s="22" t="s">
        <v>81</v>
      </c>
      <c r="AC236" s="64" t="s">
        <v>81</v>
      </c>
      <c r="AD236" s="64" t="s">
        <v>81</v>
      </c>
      <c r="AE236" s="122" t="s">
        <v>81</v>
      </c>
      <c r="AF236" s="122" t="s">
        <v>81</v>
      </c>
      <c r="AG236" s="22" t="s">
        <v>81</v>
      </c>
      <c r="AH236" s="22" t="s">
        <v>81</v>
      </c>
      <c r="AI236" s="22" t="s">
        <v>81</v>
      </c>
      <c r="AJ236" s="22" t="s">
        <v>81</v>
      </c>
      <c r="AK236" s="22" t="s">
        <v>81</v>
      </c>
      <c r="AL236" s="22" t="s">
        <v>81</v>
      </c>
      <c r="AM236" s="22" t="s">
        <v>81</v>
      </c>
      <c r="AN236" s="22" t="s">
        <v>81</v>
      </c>
      <c r="AO236" s="22" t="s">
        <v>81</v>
      </c>
      <c r="AP236" s="22" t="s">
        <v>81</v>
      </c>
      <c r="AQ236" s="22" t="s">
        <v>81</v>
      </c>
      <c r="AR236" s="22" t="s">
        <v>81</v>
      </c>
      <c r="AS236" s="22" t="s">
        <v>81</v>
      </c>
      <c r="AT236" s="22" t="s">
        <v>81</v>
      </c>
      <c r="AU236" s="22" t="s">
        <v>81</v>
      </c>
      <c r="AV236" s="22" t="s">
        <v>81</v>
      </c>
      <c r="AW236" s="22" t="s">
        <v>81</v>
      </c>
      <c r="AX236" s="122" t="s">
        <v>81</v>
      </c>
      <c r="AY236" s="122" t="s">
        <v>81</v>
      </c>
      <c r="AZ236" s="64" t="s">
        <v>81</v>
      </c>
      <c r="BA236" s="64" t="s">
        <v>81</v>
      </c>
      <c r="BB236" s="122" t="s">
        <v>81</v>
      </c>
      <c r="BC236" s="22" t="s">
        <v>81</v>
      </c>
      <c r="BD236" s="22" t="s">
        <v>81</v>
      </c>
      <c r="BE236" s="122" t="s">
        <v>81</v>
      </c>
      <c r="BF236" s="64" t="s">
        <v>81</v>
      </c>
      <c r="BG236" s="22" t="s">
        <v>81</v>
      </c>
      <c r="BH236" s="22" t="s">
        <v>81</v>
      </c>
      <c r="BI236" s="22" t="s">
        <v>81</v>
      </c>
      <c r="BJ236" s="65" t="s">
        <v>81</v>
      </c>
      <c r="BK236" s="24" t="s">
        <v>8290</v>
      </c>
      <c r="BL236" s="24" t="s">
        <v>81</v>
      </c>
    </row>
    <row r="237" spans="1:64" ht="34.700000000000003" customHeight="1">
      <c r="A237" s="51" t="str">
        <f t="shared" si="4"/>
        <v>09</v>
      </c>
      <c r="B237" s="52" t="s">
        <v>3591</v>
      </c>
      <c r="C237" s="52"/>
      <c r="D237" s="24" t="s">
        <v>3592</v>
      </c>
      <c r="E237" s="22">
        <v>0</v>
      </c>
      <c r="F237" s="22">
        <v>757</v>
      </c>
      <c r="G237" s="22">
        <v>184</v>
      </c>
      <c r="H237" s="64">
        <v>16.7</v>
      </c>
      <c r="I237" s="64">
        <v>9.8000000000000007</v>
      </c>
      <c r="J237" s="64">
        <v>12.4</v>
      </c>
      <c r="K237" s="64">
        <v>0.5</v>
      </c>
      <c r="L237" s="22">
        <v>0</v>
      </c>
      <c r="M237" s="64">
        <v>0.7</v>
      </c>
      <c r="N237" s="64" t="s">
        <v>82</v>
      </c>
      <c r="O237" s="22" t="s">
        <v>81</v>
      </c>
      <c r="P237" s="64" t="s">
        <v>82</v>
      </c>
      <c r="Q237" s="64">
        <v>10.9</v>
      </c>
      <c r="R237" s="22" t="s">
        <v>80</v>
      </c>
      <c r="S237" s="64" t="s">
        <v>94</v>
      </c>
      <c r="T237" s="64" t="s">
        <v>82</v>
      </c>
      <c r="U237" s="64">
        <v>56.2</v>
      </c>
      <c r="V237" s="64" t="s">
        <v>82</v>
      </c>
      <c r="W237" s="64" t="s">
        <v>90</v>
      </c>
      <c r="X237" s="22">
        <v>2300</v>
      </c>
      <c r="Y237" s="22">
        <v>3200</v>
      </c>
      <c r="Z237" s="22">
        <v>790</v>
      </c>
      <c r="AA237" s="22">
        <v>530</v>
      </c>
      <c r="AB237" s="22">
        <v>250</v>
      </c>
      <c r="AC237" s="64">
        <v>3.5</v>
      </c>
      <c r="AD237" s="64">
        <v>1.1000000000000001</v>
      </c>
      <c r="AE237" s="122">
        <v>0.17</v>
      </c>
      <c r="AF237" s="122">
        <v>0.23</v>
      </c>
      <c r="AG237" s="22" t="s">
        <v>81</v>
      </c>
      <c r="AH237" s="22" t="s">
        <v>82</v>
      </c>
      <c r="AI237" s="22" t="s">
        <v>82</v>
      </c>
      <c r="AJ237" s="22" t="s">
        <v>82</v>
      </c>
      <c r="AK237" s="22" t="s">
        <v>82</v>
      </c>
      <c r="AL237" s="22">
        <v>0</v>
      </c>
      <c r="AM237" s="22">
        <v>0</v>
      </c>
      <c r="AN237" s="22">
        <v>2700</v>
      </c>
      <c r="AO237" s="22">
        <v>33</v>
      </c>
      <c r="AP237" s="22">
        <v>2700</v>
      </c>
      <c r="AQ237" s="22">
        <v>220</v>
      </c>
      <c r="AR237" s="22" t="s">
        <v>78</v>
      </c>
      <c r="AS237" s="22">
        <v>0.6</v>
      </c>
      <c r="AT237" s="22" t="s">
        <v>83</v>
      </c>
      <c r="AU237" s="22" t="s">
        <v>83</v>
      </c>
      <c r="AV237" s="22" t="s">
        <v>83</v>
      </c>
      <c r="AW237" s="22">
        <v>260</v>
      </c>
      <c r="AX237" s="122" t="s">
        <v>150</v>
      </c>
      <c r="AY237" s="122">
        <v>0.26</v>
      </c>
      <c r="AZ237" s="64">
        <v>2.2999999999999998</v>
      </c>
      <c r="BA237" s="64">
        <v>4.9000000000000004</v>
      </c>
      <c r="BB237" s="122">
        <v>0.02</v>
      </c>
      <c r="BC237" s="22">
        <v>0.1</v>
      </c>
      <c r="BD237" s="22">
        <v>110</v>
      </c>
      <c r="BE237" s="122">
        <v>0.28000000000000003</v>
      </c>
      <c r="BF237" s="64" t="s">
        <v>82</v>
      </c>
      <c r="BG237" s="22" t="s">
        <v>78</v>
      </c>
      <c r="BH237" s="22" t="s">
        <v>82</v>
      </c>
      <c r="BI237" s="22">
        <v>5.8</v>
      </c>
      <c r="BJ237" s="127">
        <v>44985</v>
      </c>
      <c r="BK237" s="24" t="s">
        <v>81</v>
      </c>
      <c r="BL237" s="24" t="s">
        <v>81</v>
      </c>
    </row>
    <row r="238" spans="1:64" ht="34.700000000000003" customHeight="1">
      <c r="A238" s="51" t="str">
        <f t="shared" si="4"/>
        <v/>
      </c>
      <c r="B238" s="52"/>
      <c r="C238" s="52"/>
      <c r="D238" s="24" t="s">
        <v>8259</v>
      </c>
      <c r="E238" s="22" t="s">
        <v>81</v>
      </c>
      <c r="F238" s="22" t="s">
        <v>81</v>
      </c>
      <c r="G238" s="22" t="s">
        <v>81</v>
      </c>
      <c r="H238" s="64" t="s">
        <v>81</v>
      </c>
      <c r="I238" s="64" t="s">
        <v>81</v>
      </c>
      <c r="J238" s="64" t="s">
        <v>81</v>
      </c>
      <c r="K238" s="64" t="s">
        <v>81</v>
      </c>
      <c r="L238" s="22" t="s">
        <v>81</v>
      </c>
      <c r="M238" s="64" t="s">
        <v>81</v>
      </c>
      <c r="N238" s="64" t="s">
        <v>81</v>
      </c>
      <c r="O238" s="22" t="s">
        <v>81</v>
      </c>
      <c r="P238" s="64" t="s">
        <v>81</v>
      </c>
      <c r="Q238" s="64" t="s">
        <v>81</v>
      </c>
      <c r="R238" s="22" t="s">
        <v>81</v>
      </c>
      <c r="S238" s="64" t="s">
        <v>81</v>
      </c>
      <c r="T238" s="64" t="s">
        <v>81</v>
      </c>
      <c r="U238" s="64" t="s">
        <v>81</v>
      </c>
      <c r="V238" s="64" t="s">
        <v>81</v>
      </c>
      <c r="W238" s="64" t="s">
        <v>81</v>
      </c>
      <c r="X238" s="22" t="s">
        <v>81</v>
      </c>
      <c r="Y238" s="22" t="s">
        <v>81</v>
      </c>
      <c r="Z238" s="22" t="s">
        <v>81</v>
      </c>
      <c r="AA238" s="22" t="s">
        <v>81</v>
      </c>
      <c r="AB238" s="22" t="s">
        <v>81</v>
      </c>
      <c r="AC238" s="64" t="s">
        <v>81</v>
      </c>
      <c r="AD238" s="64" t="s">
        <v>81</v>
      </c>
      <c r="AE238" s="122" t="s">
        <v>81</v>
      </c>
      <c r="AF238" s="122" t="s">
        <v>81</v>
      </c>
      <c r="AG238" s="22" t="s">
        <v>81</v>
      </c>
      <c r="AH238" s="22" t="s">
        <v>81</v>
      </c>
      <c r="AI238" s="22" t="s">
        <v>81</v>
      </c>
      <c r="AJ238" s="22" t="s">
        <v>81</v>
      </c>
      <c r="AK238" s="22" t="s">
        <v>81</v>
      </c>
      <c r="AL238" s="22" t="s">
        <v>81</v>
      </c>
      <c r="AM238" s="22" t="s">
        <v>81</v>
      </c>
      <c r="AN238" s="22" t="s">
        <v>81</v>
      </c>
      <c r="AO238" s="22" t="s">
        <v>81</v>
      </c>
      <c r="AP238" s="22" t="s">
        <v>81</v>
      </c>
      <c r="AQ238" s="22" t="s">
        <v>81</v>
      </c>
      <c r="AR238" s="22" t="s">
        <v>81</v>
      </c>
      <c r="AS238" s="22" t="s">
        <v>81</v>
      </c>
      <c r="AT238" s="22" t="s">
        <v>81</v>
      </c>
      <c r="AU238" s="22" t="s">
        <v>81</v>
      </c>
      <c r="AV238" s="22" t="s">
        <v>81</v>
      </c>
      <c r="AW238" s="22" t="s">
        <v>81</v>
      </c>
      <c r="AX238" s="122" t="s">
        <v>81</v>
      </c>
      <c r="AY238" s="122" t="s">
        <v>81</v>
      </c>
      <c r="AZ238" s="64" t="s">
        <v>81</v>
      </c>
      <c r="BA238" s="64" t="s">
        <v>81</v>
      </c>
      <c r="BB238" s="122" t="s">
        <v>81</v>
      </c>
      <c r="BC238" s="22" t="s">
        <v>81</v>
      </c>
      <c r="BD238" s="22" t="s">
        <v>81</v>
      </c>
      <c r="BE238" s="122" t="s">
        <v>81</v>
      </c>
      <c r="BF238" s="64" t="s">
        <v>81</v>
      </c>
      <c r="BG238" s="22" t="s">
        <v>81</v>
      </c>
      <c r="BH238" s="22" t="s">
        <v>81</v>
      </c>
      <c r="BI238" s="22" t="s">
        <v>81</v>
      </c>
      <c r="BJ238" s="65" t="s">
        <v>81</v>
      </c>
      <c r="BK238" s="24" t="s">
        <v>8225</v>
      </c>
      <c r="BL238" s="24" t="s">
        <v>81</v>
      </c>
    </row>
    <row r="239" spans="1:64" ht="34.700000000000003" customHeight="1">
      <c r="A239" s="51" t="str">
        <f t="shared" si="4"/>
        <v/>
      </c>
      <c r="B239" s="52"/>
      <c r="C239" s="52"/>
      <c r="D239" s="24" t="s">
        <v>8259</v>
      </c>
      <c r="E239" s="22" t="s">
        <v>81</v>
      </c>
      <c r="F239" s="22" t="s">
        <v>81</v>
      </c>
      <c r="G239" s="22" t="s">
        <v>81</v>
      </c>
      <c r="H239" s="64" t="s">
        <v>81</v>
      </c>
      <c r="I239" s="64">
        <v>9.8000000000000007</v>
      </c>
      <c r="J239" s="64" t="s">
        <v>81</v>
      </c>
      <c r="K239" s="64">
        <v>0.5</v>
      </c>
      <c r="L239" s="22" t="s">
        <v>81</v>
      </c>
      <c r="M239" s="64" t="s">
        <v>81</v>
      </c>
      <c r="N239" s="64" t="s">
        <v>81</v>
      </c>
      <c r="O239" s="22" t="s">
        <v>81</v>
      </c>
      <c r="P239" s="64" t="s">
        <v>81</v>
      </c>
      <c r="Q239" s="64" t="s">
        <v>81</v>
      </c>
      <c r="R239" s="22" t="s">
        <v>81</v>
      </c>
      <c r="S239" s="64" t="s">
        <v>81</v>
      </c>
      <c r="T239" s="64" t="s">
        <v>81</v>
      </c>
      <c r="U239" s="64" t="s">
        <v>81</v>
      </c>
      <c r="V239" s="64" t="s">
        <v>81</v>
      </c>
      <c r="W239" s="64" t="s">
        <v>81</v>
      </c>
      <c r="X239" s="22" t="s">
        <v>81</v>
      </c>
      <c r="Y239" s="22" t="s">
        <v>81</v>
      </c>
      <c r="Z239" s="22" t="s">
        <v>81</v>
      </c>
      <c r="AA239" s="22" t="s">
        <v>81</v>
      </c>
      <c r="AB239" s="22" t="s">
        <v>81</v>
      </c>
      <c r="AC239" s="64" t="s">
        <v>81</v>
      </c>
      <c r="AD239" s="64" t="s">
        <v>81</v>
      </c>
      <c r="AE239" s="122" t="s">
        <v>81</v>
      </c>
      <c r="AF239" s="122" t="s">
        <v>81</v>
      </c>
      <c r="AG239" s="22" t="s">
        <v>81</v>
      </c>
      <c r="AH239" s="22" t="s">
        <v>81</v>
      </c>
      <c r="AI239" s="22" t="s">
        <v>81</v>
      </c>
      <c r="AJ239" s="22" t="s">
        <v>81</v>
      </c>
      <c r="AK239" s="22" t="s">
        <v>81</v>
      </c>
      <c r="AL239" s="22" t="s">
        <v>81</v>
      </c>
      <c r="AM239" s="22" t="s">
        <v>81</v>
      </c>
      <c r="AN239" s="22" t="s">
        <v>81</v>
      </c>
      <c r="AO239" s="22" t="s">
        <v>81</v>
      </c>
      <c r="AP239" s="22" t="s">
        <v>81</v>
      </c>
      <c r="AQ239" s="22" t="s">
        <v>81</v>
      </c>
      <c r="AR239" s="22" t="s">
        <v>81</v>
      </c>
      <c r="AS239" s="22" t="s">
        <v>81</v>
      </c>
      <c r="AT239" s="22" t="s">
        <v>81</v>
      </c>
      <c r="AU239" s="22" t="s">
        <v>81</v>
      </c>
      <c r="AV239" s="22" t="s">
        <v>81</v>
      </c>
      <c r="AW239" s="22" t="s">
        <v>81</v>
      </c>
      <c r="AX239" s="122" t="s">
        <v>81</v>
      </c>
      <c r="AY239" s="122" t="s">
        <v>81</v>
      </c>
      <c r="AZ239" s="64" t="s">
        <v>81</v>
      </c>
      <c r="BA239" s="64">
        <v>4.9000000000000004</v>
      </c>
      <c r="BB239" s="122" t="s">
        <v>81</v>
      </c>
      <c r="BC239" s="22" t="s">
        <v>81</v>
      </c>
      <c r="BD239" s="22" t="s">
        <v>81</v>
      </c>
      <c r="BE239" s="122" t="s">
        <v>81</v>
      </c>
      <c r="BF239" s="64" t="s">
        <v>81</v>
      </c>
      <c r="BG239" s="22" t="s">
        <v>81</v>
      </c>
      <c r="BH239" s="22" t="s">
        <v>81</v>
      </c>
      <c r="BI239" s="22" t="s">
        <v>81</v>
      </c>
      <c r="BJ239" s="65" t="s">
        <v>81</v>
      </c>
      <c r="BK239" s="24" t="s">
        <v>8143</v>
      </c>
      <c r="BL239" s="24" t="s">
        <v>81</v>
      </c>
    </row>
    <row r="240" spans="1:64" ht="34.700000000000003" customHeight="1">
      <c r="A240" s="51" t="str">
        <f t="shared" si="4"/>
        <v/>
      </c>
      <c r="B240" s="52"/>
      <c r="C240" s="52"/>
      <c r="D240" s="24" t="s">
        <v>8259</v>
      </c>
      <c r="E240" s="22" t="s">
        <v>81</v>
      </c>
      <c r="F240" s="22">
        <v>757</v>
      </c>
      <c r="G240" s="22">
        <v>184</v>
      </c>
      <c r="H240" s="64" t="s">
        <v>81</v>
      </c>
      <c r="I240" s="64" t="s">
        <v>81</v>
      </c>
      <c r="J240" s="64" t="s">
        <v>81</v>
      </c>
      <c r="K240" s="64" t="s">
        <v>81</v>
      </c>
      <c r="L240" s="22" t="s">
        <v>81</v>
      </c>
      <c r="M240" s="64" t="s">
        <v>81</v>
      </c>
      <c r="N240" s="64" t="s">
        <v>81</v>
      </c>
      <c r="O240" s="22" t="s">
        <v>81</v>
      </c>
      <c r="P240" s="64" t="s">
        <v>81</v>
      </c>
      <c r="Q240" s="64">
        <v>10.9</v>
      </c>
      <c r="R240" s="22" t="s">
        <v>81</v>
      </c>
      <c r="S240" s="64" t="s">
        <v>81</v>
      </c>
      <c r="T240" s="64" t="s">
        <v>81</v>
      </c>
      <c r="U240" s="64" t="s">
        <v>81</v>
      </c>
      <c r="V240" s="64" t="s">
        <v>81</v>
      </c>
      <c r="W240" s="64" t="s">
        <v>81</v>
      </c>
      <c r="X240" s="22" t="s">
        <v>81</v>
      </c>
      <c r="Y240" s="22" t="s">
        <v>81</v>
      </c>
      <c r="Z240" s="22" t="s">
        <v>81</v>
      </c>
      <c r="AA240" s="22" t="s">
        <v>81</v>
      </c>
      <c r="AB240" s="22" t="s">
        <v>81</v>
      </c>
      <c r="AC240" s="64" t="s">
        <v>81</v>
      </c>
      <c r="AD240" s="64" t="s">
        <v>81</v>
      </c>
      <c r="AE240" s="122" t="s">
        <v>81</v>
      </c>
      <c r="AF240" s="122" t="s">
        <v>81</v>
      </c>
      <c r="AG240" s="22" t="s">
        <v>81</v>
      </c>
      <c r="AH240" s="22" t="s">
        <v>81</v>
      </c>
      <c r="AI240" s="22" t="s">
        <v>81</v>
      </c>
      <c r="AJ240" s="22" t="s">
        <v>81</v>
      </c>
      <c r="AK240" s="22" t="s">
        <v>81</v>
      </c>
      <c r="AL240" s="22" t="s">
        <v>81</v>
      </c>
      <c r="AM240" s="22" t="s">
        <v>81</v>
      </c>
      <c r="AN240" s="22" t="s">
        <v>81</v>
      </c>
      <c r="AO240" s="22" t="s">
        <v>81</v>
      </c>
      <c r="AP240" s="22" t="s">
        <v>81</v>
      </c>
      <c r="AQ240" s="22" t="s">
        <v>81</v>
      </c>
      <c r="AR240" s="22" t="s">
        <v>81</v>
      </c>
      <c r="AS240" s="22" t="s">
        <v>81</v>
      </c>
      <c r="AT240" s="22" t="s">
        <v>81</v>
      </c>
      <c r="AU240" s="22" t="s">
        <v>81</v>
      </c>
      <c r="AV240" s="22" t="s">
        <v>81</v>
      </c>
      <c r="AW240" s="22" t="s">
        <v>81</v>
      </c>
      <c r="AX240" s="122" t="s">
        <v>81</v>
      </c>
      <c r="AY240" s="122" t="s">
        <v>81</v>
      </c>
      <c r="AZ240" s="64" t="s">
        <v>81</v>
      </c>
      <c r="BA240" s="64" t="s">
        <v>81</v>
      </c>
      <c r="BB240" s="122" t="s">
        <v>81</v>
      </c>
      <c r="BC240" s="22" t="s">
        <v>81</v>
      </c>
      <c r="BD240" s="22" t="s">
        <v>81</v>
      </c>
      <c r="BE240" s="122" t="s">
        <v>81</v>
      </c>
      <c r="BF240" s="64" t="s">
        <v>81</v>
      </c>
      <c r="BG240" s="22" t="s">
        <v>81</v>
      </c>
      <c r="BH240" s="22" t="s">
        <v>81</v>
      </c>
      <c r="BI240" s="22" t="s">
        <v>81</v>
      </c>
      <c r="BJ240" s="65" t="s">
        <v>81</v>
      </c>
      <c r="BK240" s="24" t="s">
        <v>8224</v>
      </c>
      <c r="BL240" s="24" t="s">
        <v>81</v>
      </c>
    </row>
    <row r="241" spans="1:64" ht="34.700000000000003" customHeight="1">
      <c r="A241" s="51" t="str">
        <f t="shared" si="4"/>
        <v/>
      </c>
      <c r="B241" s="52"/>
      <c r="C241" s="52"/>
      <c r="D241" s="24" t="s">
        <v>8259</v>
      </c>
      <c r="E241" s="22" t="s">
        <v>81</v>
      </c>
      <c r="F241" s="22" t="s">
        <v>81</v>
      </c>
      <c r="G241" s="22" t="s">
        <v>81</v>
      </c>
      <c r="H241" s="64" t="s">
        <v>81</v>
      </c>
      <c r="I241" s="64" t="s">
        <v>81</v>
      </c>
      <c r="J241" s="64" t="s">
        <v>81</v>
      </c>
      <c r="K241" s="64" t="s">
        <v>81</v>
      </c>
      <c r="L241" s="22" t="s">
        <v>81</v>
      </c>
      <c r="M241" s="64" t="s">
        <v>81</v>
      </c>
      <c r="N241" s="64" t="s">
        <v>81</v>
      </c>
      <c r="O241" s="22" t="s">
        <v>81</v>
      </c>
      <c r="P241" s="64" t="s">
        <v>81</v>
      </c>
      <c r="Q241" s="64" t="s">
        <v>81</v>
      </c>
      <c r="R241" s="22" t="s">
        <v>81</v>
      </c>
      <c r="S241" s="64" t="s">
        <v>81</v>
      </c>
      <c r="T241" s="64" t="s">
        <v>81</v>
      </c>
      <c r="U241" s="64" t="s">
        <v>81</v>
      </c>
      <c r="V241" s="64" t="s">
        <v>81</v>
      </c>
      <c r="W241" s="64" t="s">
        <v>81</v>
      </c>
      <c r="X241" s="22" t="s">
        <v>81</v>
      </c>
      <c r="Y241" s="22" t="s">
        <v>81</v>
      </c>
      <c r="Z241" s="22" t="s">
        <v>81</v>
      </c>
      <c r="AA241" s="22" t="s">
        <v>81</v>
      </c>
      <c r="AB241" s="22" t="s">
        <v>81</v>
      </c>
      <c r="AC241" s="64" t="s">
        <v>81</v>
      </c>
      <c r="AD241" s="64" t="s">
        <v>81</v>
      </c>
      <c r="AE241" s="122" t="s">
        <v>81</v>
      </c>
      <c r="AF241" s="122" t="s">
        <v>81</v>
      </c>
      <c r="AG241" s="22" t="s">
        <v>81</v>
      </c>
      <c r="AH241" s="22" t="s">
        <v>81</v>
      </c>
      <c r="AI241" s="22" t="s">
        <v>81</v>
      </c>
      <c r="AJ241" s="22" t="s">
        <v>81</v>
      </c>
      <c r="AK241" s="22" t="s">
        <v>81</v>
      </c>
      <c r="AL241" s="22" t="s">
        <v>81</v>
      </c>
      <c r="AM241" s="22" t="s">
        <v>81</v>
      </c>
      <c r="AN241" s="22" t="s">
        <v>81</v>
      </c>
      <c r="AO241" s="22" t="s">
        <v>81</v>
      </c>
      <c r="AP241" s="22" t="s">
        <v>81</v>
      </c>
      <c r="AQ241" s="22" t="s">
        <v>81</v>
      </c>
      <c r="AR241" s="22" t="s">
        <v>81</v>
      </c>
      <c r="AS241" s="22" t="s">
        <v>81</v>
      </c>
      <c r="AT241" s="22" t="s">
        <v>81</v>
      </c>
      <c r="AU241" s="22" t="s">
        <v>81</v>
      </c>
      <c r="AV241" s="22" t="s">
        <v>81</v>
      </c>
      <c r="AW241" s="22" t="s">
        <v>81</v>
      </c>
      <c r="AX241" s="122" t="s">
        <v>81</v>
      </c>
      <c r="AY241" s="122" t="s">
        <v>81</v>
      </c>
      <c r="AZ241" s="64" t="s">
        <v>81</v>
      </c>
      <c r="BA241" s="64" t="s">
        <v>81</v>
      </c>
      <c r="BB241" s="122" t="s">
        <v>81</v>
      </c>
      <c r="BC241" s="22" t="s">
        <v>81</v>
      </c>
      <c r="BD241" s="22" t="s">
        <v>81</v>
      </c>
      <c r="BE241" s="122" t="s">
        <v>81</v>
      </c>
      <c r="BF241" s="64" t="s">
        <v>81</v>
      </c>
      <c r="BG241" s="22" t="s">
        <v>81</v>
      </c>
      <c r="BH241" s="22" t="s">
        <v>81</v>
      </c>
      <c r="BI241" s="22" t="s">
        <v>81</v>
      </c>
      <c r="BJ241" s="65" t="s">
        <v>81</v>
      </c>
      <c r="BK241" s="24" t="s">
        <v>8142</v>
      </c>
      <c r="BL241" s="24" t="s">
        <v>81</v>
      </c>
    </row>
    <row r="242" spans="1:64" ht="34.700000000000003" customHeight="1">
      <c r="A242" s="51" t="str">
        <f t="shared" si="4"/>
        <v/>
      </c>
      <c r="B242" s="52"/>
      <c r="C242" s="52"/>
      <c r="D242" s="24" t="s">
        <v>8259</v>
      </c>
      <c r="E242" s="22" t="s">
        <v>81</v>
      </c>
      <c r="F242" s="22" t="s">
        <v>81</v>
      </c>
      <c r="G242" s="22" t="s">
        <v>81</v>
      </c>
      <c r="H242" s="64" t="s">
        <v>81</v>
      </c>
      <c r="I242" s="64" t="s">
        <v>81</v>
      </c>
      <c r="J242" s="64" t="s">
        <v>81</v>
      </c>
      <c r="K242" s="64" t="s">
        <v>81</v>
      </c>
      <c r="L242" s="22" t="s">
        <v>81</v>
      </c>
      <c r="M242" s="64" t="s">
        <v>81</v>
      </c>
      <c r="N242" s="64" t="s">
        <v>81</v>
      </c>
      <c r="O242" s="22" t="s">
        <v>81</v>
      </c>
      <c r="P242" s="64" t="s">
        <v>81</v>
      </c>
      <c r="Q242" s="64" t="s">
        <v>81</v>
      </c>
      <c r="R242" s="22" t="s">
        <v>81</v>
      </c>
      <c r="S242" s="64" t="s">
        <v>81</v>
      </c>
      <c r="T242" s="64" t="s">
        <v>81</v>
      </c>
      <c r="U242" s="64" t="s">
        <v>81</v>
      </c>
      <c r="V242" s="64" t="s">
        <v>81</v>
      </c>
      <c r="W242" s="64" t="s">
        <v>81</v>
      </c>
      <c r="X242" s="22" t="s">
        <v>81</v>
      </c>
      <c r="Y242" s="22" t="s">
        <v>81</v>
      </c>
      <c r="Z242" s="22" t="s">
        <v>81</v>
      </c>
      <c r="AA242" s="22" t="s">
        <v>81</v>
      </c>
      <c r="AB242" s="22" t="s">
        <v>81</v>
      </c>
      <c r="AC242" s="64" t="s">
        <v>81</v>
      </c>
      <c r="AD242" s="64" t="s">
        <v>81</v>
      </c>
      <c r="AE242" s="122" t="s">
        <v>81</v>
      </c>
      <c r="AF242" s="122" t="s">
        <v>81</v>
      </c>
      <c r="AG242" s="22" t="s">
        <v>81</v>
      </c>
      <c r="AH242" s="22" t="s">
        <v>81</v>
      </c>
      <c r="AI242" s="22" t="s">
        <v>81</v>
      </c>
      <c r="AJ242" s="22" t="s">
        <v>81</v>
      </c>
      <c r="AK242" s="22" t="s">
        <v>81</v>
      </c>
      <c r="AL242" s="22" t="s">
        <v>81</v>
      </c>
      <c r="AM242" s="22" t="s">
        <v>81</v>
      </c>
      <c r="AN242" s="22" t="s">
        <v>81</v>
      </c>
      <c r="AO242" s="22" t="s">
        <v>81</v>
      </c>
      <c r="AP242" s="22" t="s">
        <v>81</v>
      </c>
      <c r="AQ242" s="22" t="s">
        <v>81</v>
      </c>
      <c r="AR242" s="22" t="s">
        <v>81</v>
      </c>
      <c r="AS242" s="22" t="s">
        <v>81</v>
      </c>
      <c r="AT242" s="22" t="s">
        <v>81</v>
      </c>
      <c r="AU242" s="22" t="s">
        <v>81</v>
      </c>
      <c r="AV242" s="22" t="s">
        <v>81</v>
      </c>
      <c r="AW242" s="22" t="s">
        <v>81</v>
      </c>
      <c r="AX242" s="122" t="s">
        <v>81</v>
      </c>
      <c r="AY242" s="122" t="s">
        <v>81</v>
      </c>
      <c r="AZ242" s="64" t="s">
        <v>81</v>
      </c>
      <c r="BA242" s="64" t="s">
        <v>81</v>
      </c>
      <c r="BB242" s="122" t="s">
        <v>81</v>
      </c>
      <c r="BC242" s="22" t="s">
        <v>81</v>
      </c>
      <c r="BD242" s="22" t="s">
        <v>81</v>
      </c>
      <c r="BE242" s="122" t="s">
        <v>81</v>
      </c>
      <c r="BF242" s="64" t="s">
        <v>81</v>
      </c>
      <c r="BG242" s="22" t="s">
        <v>81</v>
      </c>
      <c r="BH242" s="22" t="s">
        <v>81</v>
      </c>
      <c r="BI242" s="22" t="s">
        <v>81</v>
      </c>
      <c r="BJ242" s="65" t="s">
        <v>81</v>
      </c>
      <c r="BK242" s="24" t="s">
        <v>8290</v>
      </c>
      <c r="BL242" s="24" t="s">
        <v>81</v>
      </c>
    </row>
    <row r="243" spans="1:64" ht="34.700000000000003" customHeight="1">
      <c r="A243" s="51" t="str">
        <f t="shared" si="4"/>
        <v>09</v>
      </c>
      <c r="B243" s="52" t="s">
        <v>3593</v>
      </c>
      <c r="C243" s="52"/>
      <c r="D243" s="24" t="s">
        <v>3594</v>
      </c>
      <c r="E243" s="22">
        <v>0</v>
      </c>
      <c r="F243" s="22">
        <v>952</v>
      </c>
      <c r="G243" s="22">
        <v>228</v>
      </c>
      <c r="H243" s="64">
        <v>8.4</v>
      </c>
      <c r="I243" s="64">
        <v>26.8</v>
      </c>
      <c r="J243" s="64">
        <v>34.799999999999997</v>
      </c>
      <c r="K243" s="64">
        <v>0.6</v>
      </c>
      <c r="L243" s="22">
        <v>30</v>
      </c>
      <c r="M243" s="64">
        <v>0.7</v>
      </c>
      <c r="N243" s="64" t="s">
        <v>142</v>
      </c>
      <c r="O243" s="22" t="s">
        <v>81</v>
      </c>
      <c r="P243" s="64" t="s">
        <v>213</v>
      </c>
      <c r="Q243" s="64">
        <v>10.8</v>
      </c>
      <c r="R243" s="22" t="s">
        <v>80</v>
      </c>
      <c r="S243" s="64">
        <v>36.4</v>
      </c>
      <c r="T243" s="123">
        <v>0</v>
      </c>
      <c r="U243" s="64">
        <v>39.1</v>
      </c>
      <c r="V243" s="64" t="s">
        <v>82</v>
      </c>
      <c r="W243" s="64" t="s">
        <v>222</v>
      </c>
      <c r="X243" s="22">
        <v>2100</v>
      </c>
      <c r="Y243" s="22">
        <v>4500</v>
      </c>
      <c r="Z243" s="22">
        <v>86</v>
      </c>
      <c r="AA243" s="22">
        <v>340</v>
      </c>
      <c r="AB243" s="22">
        <v>530</v>
      </c>
      <c r="AC243" s="64" t="s">
        <v>94</v>
      </c>
      <c r="AD243" s="64">
        <v>2.2999999999999998</v>
      </c>
      <c r="AE243" s="122">
        <v>0.39</v>
      </c>
      <c r="AF243" s="122">
        <v>1.58</v>
      </c>
      <c r="AG243" s="22" t="s">
        <v>81</v>
      </c>
      <c r="AH243" s="22" t="s">
        <v>82</v>
      </c>
      <c r="AI243" s="22" t="s">
        <v>82</v>
      </c>
      <c r="AJ243" s="22" t="s">
        <v>82</v>
      </c>
      <c r="AK243" s="22" t="s">
        <v>82</v>
      </c>
      <c r="AL243" s="22" t="s">
        <v>78</v>
      </c>
      <c r="AM243" s="22">
        <v>3600</v>
      </c>
      <c r="AN243" s="22">
        <v>25000</v>
      </c>
      <c r="AO243" s="22">
        <v>1900</v>
      </c>
      <c r="AP243" s="22">
        <v>28000</v>
      </c>
      <c r="AQ243" s="22">
        <v>2300</v>
      </c>
      <c r="AR243" s="22" t="s">
        <v>78</v>
      </c>
      <c r="AS243" s="22">
        <v>4.2</v>
      </c>
      <c r="AT243" s="22" t="s">
        <v>83</v>
      </c>
      <c r="AU243" s="22" t="s">
        <v>83</v>
      </c>
      <c r="AV243" s="22" t="s">
        <v>83</v>
      </c>
      <c r="AW243" s="22">
        <v>1700</v>
      </c>
      <c r="AX243" s="122">
        <v>0.56999999999999995</v>
      </c>
      <c r="AY243" s="122">
        <v>2.0699999999999998</v>
      </c>
      <c r="AZ243" s="64">
        <v>5.4</v>
      </c>
      <c r="BA243" s="64" t="s">
        <v>1561</v>
      </c>
      <c r="BB243" s="122">
        <v>0.38</v>
      </c>
      <c r="BC243" s="22">
        <v>69.400000000000006</v>
      </c>
      <c r="BD243" s="22">
        <v>1500</v>
      </c>
      <c r="BE243" s="122">
        <v>0.71</v>
      </c>
      <c r="BF243" s="64" t="s">
        <v>82</v>
      </c>
      <c r="BG243" s="22">
        <v>3</v>
      </c>
      <c r="BH243" s="22" t="s">
        <v>82</v>
      </c>
      <c r="BI243" s="22">
        <v>5.3</v>
      </c>
      <c r="BJ243" s="127">
        <v>44985</v>
      </c>
      <c r="BK243" s="24" t="s">
        <v>81</v>
      </c>
      <c r="BL243" s="24" t="s">
        <v>3596</v>
      </c>
    </row>
    <row r="244" spans="1:64" ht="34.700000000000003" customHeight="1">
      <c r="A244" s="51" t="str">
        <f t="shared" si="4"/>
        <v/>
      </c>
      <c r="B244" s="52"/>
      <c r="C244" s="52"/>
      <c r="D244" s="24" t="s">
        <v>8260</v>
      </c>
      <c r="E244" s="22" t="s">
        <v>81</v>
      </c>
      <c r="F244" s="22" t="s">
        <v>81</v>
      </c>
      <c r="G244" s="22" t="s">
        <v>81</v>
      </c>
      <c r="H244" s="64" t="s">
        <v>81</v>
      </c>
      <c r="I244" s="64" t="s">
        <v>81</v>
      </c>
      <c r="J244" s="64" t="s">
        <v>81</v>
      </c>
      <c r="K244" s="64" t="s">
        <v>81</v>
      </c>
      <c r="L244" s="22" t="s">
        <v>81</v>
      </c>
      <c r="M244" s="64" t="s">
        <v>81</v>
      </c>
      <c r="N244" s="64" t="s">
        <v>81</v>
      </c>
      <c r="O244" s="22" t="s">
        <v>81</v>
      </c>
      <c r="P244" s="64" t="s">
        <v>81</v>
      </c>
      <c r="Q244" s="64" t="s">
        <v>81</v>
      </c>
      <c r="R244" s="22" t="s">
        <v>81</v>
      </c>
      <c r="S244" s="64" t="s">
        <v>81</v>
      </c>
      <c r="T244" s="64" t="s">
        <v>81</v>
      </c>
      <c r="U244" s="64" t="s">
        <v>81</v>
      </c>
      <c r="V244" s="64" t="s">
        <v>81</v>
      </c>
      <c r="W244" s="64" t="s">
        <v>81</v>
      </c>
      <c r="X244" s="22" t="s">
        <v>81</v>
      </c>
      <c r="Y244" s="22" t="s">
        <v>81</v>
      </c>
      <c r="Z244" s="22" t="s">
        <v>81</v>
      </c>
      <c r="AA244" s="22" t="s">
        <v>81</v>
      </c>
      <c r="AB244" s="22" t="s">
        <v>81</v>
      </c>
      <c r="AC244" s="64" t="s">
        <v>81</v>
      </c>
      <c r="AD244" s="64" t="s">
        <v>81</v>
      </c>
      <c r="AE244" s="122" t="s">
        <v>81</v>
      </c>
      <c r="AF244" s="122" t="s">
        <v>81</v>
      </c>
      <c r="AG244" s="22" t="s">
        <v>81</v>
      </c>
      <c r="AH244" s="22" t="s">
        <v>81</v>
      </c>
      <c r="AI244" s="22" t="s">
        <v>81</v>
      </c>
      <c r="AJ244" s="22" t="s">
        <v>81</v>
      </c>
      <c r="AK244" s="22" t="s">
        <v>81</v>
      </c>
      <c r="AL244" s="22" t="s">
        <v>81</v>
      </c>
      <c r="AM244" s="22" t="s">
        <v>81</v>
      </c>
      <c r="AN244" s="22" t="s">
        <v>81</v>
      </c>
      <c r="AO244" s="22" t="s">
        <v>81</v>
      </c>
      <c r="AP244" s="22" t="s">
        <v>81</v>
      </c>
      <c r="AQ244" s="22" t="s">
        <v>81</v>
      </c>
      <c r="AR244" s="22" t="s">
        <v>81</v>
      </c>
      <c r="AS244" s="22" t="s">
        <v>81</v>
      </c>
      <c r="AT244" s="22" t="s">
        <v>81</v>
      </c>
      <c r="AU244" s="22" t="s">
        <v>81</v>
      </c>
      <c r="AV244" s="22" t="s">
        <v>81</v>
      </c>
      <c r="AW244" s="22" t="s">
        <v>81</v>
      </c>
      <c r="AX244" s="122" t="s">
        <v>81</v>
      </c>
      <c r="AY244" s="122" t="s">
        <v>81</v>
      </c>
      <c r="AZ244" s="64" t="s">
        <v>81</v>
      </c>
      <c r="BA244" s="64" t="s">
        <v>81</v>
      </c>
      <c r="BB244" s="122" t="s">
        <v>81</v>
      </c>
      <c r="BC244" s="22" t="s">
        <v>81</v>
      </c>
      <c r="BD244" s="22" t="s">
        <v>81</v>
      </c>
      <c r="BE244" s="122" t="s">
        <v>81</v>
      </c>
      <c r="BF244" s="64" t="s">
        <v>81</v>
      </c>
      <c r="BG244" s="22" t="s">
        <v>81</v>
      </c>
      <c r="BH244" s="22" t="s">
        <v>81</v>
      </c>
      <c r="BI244" s="22" t="s">
        <v>81</v>
      </c>
      <c r="BJ244" s="65" t="s">
        <v>81</v>
      </c>
      <c r="BK244" s="24" t="s">
        <v>8225</v>
      </c>
      <c r="BL244" s="24" t="s">
        <v>81</v>
      </c>
    </row>
    <row r="245" spans="1:64" ht="34.700000000000003" customHeight="1">
      <c r="A245" s="51" t="str">
        <f t="shared" si="4"/>
        <v/>
      </c>
      <c r="B245" s="52"/>
      <c r="C245" s="52"/>
      <c r="D245" s="24" t="s">
        <v>8260</v>
      </c>
      <c r="E245" s="22" t="s">
        <v>81</v>
      </c>
      <c r="F245" s="22" t="s">
        <v>81</v>
      </c>
      <c r="G245" s="22" t="s">
        <v>81</v>
      </c>
      <c r="H245" s="64" t="s">
        <v>81</v>
      </c>
      <c r="I245" s="64">
        <v>26.8</v>
      </c>
      <c r="J245" s="64" t="s">
        <v>81</v>
      </c>
      <c r="K245" s="64">
        <v>0.6</v>
      </c>
      <c r="L245" s="22" t="s">
        <v>81</v>
      </c>
      <c r="M245" s="64" t="s">
        <v>81</v>
      </c>
      <c r="N245" s="64" t="s">
        <v>81</v>
      </c>
      <c r="O245" s="22" t="s">
        <v>81</v>
      </c>
      <c r="P245" s="64" t="s">
        <v>81</v>
      </c>
      <c r="Q245" s="64" t="s">
        <v>81</v>
      </c>
      <c r="R245" s="22" t="s">
        <v>81</v>
      </c>
      <c r="S245" s="64" t="s">
        <v>81</v>
      </c>
      <c r="T245" s="64" t="s">
        <v>81</v>
      </c>
      <c r="U245" s="64" t="s">
        <v>81</v>
      </c>
      <c r="V245" s="64" t="s">
        <v>81</v>
      </c>
      <c r="W245" s="64" t="s">
        <v>81</v>
      </c>
      <c r="X245" s="22" t="s">
        <v>81</v>
      </c>
      <c r="Y245" s="22" t="s">
        <v>81</v>
      </c>
      <c r="Z245" s="22" t="s">
        <v>81</v>
      </c>
      <c r="AA245" s="22" t="s">
        <v>81</v>
      </c>
      <c r="AB245" s="22" t="s">
        <v>81</v>
      </c>
      <c r="AC245" s="64" t="s">
        <v>81</v>
      </c>
      <c r="AD245" s="64" t="s">
        <v>81</v>
      </c>
      <c r="AE245" s="122" t="s">
        <v>81</v>
      </c>
      <c r="AF245" s="122" t="s">
        <v>81</v>
      </c>
      <c r="AG245" s="22" t="s">
        <v>81</v>
      </c>
      <c r="AH245" s="22" t="s">
        <v>81</v>
      </c>
      <c r="AI245" s="22" t="s">
        <v>81</v>
      </c>
      <c r="AJ245" s="22" t="s">
        <v>81</v>
      </c>
      <c r="AK245" s="22" t="s">
        <v>81</v>
      </c>
      <c r="AL245" s="22" t="s">
        <v>81</v>
      </c>
      <c r="AM245" s="22" t="s">
        <v>81</v>
      </c>
      <c r="AN245" s="22" t="s">
        <v>81</v>
      </c>
      <c r="AO245" s="22" t="s">
        <v>81</v>
      </c>
      <c r="AP245" s="22" t="s">
        <v>81</v>
      </c>
      <c r="AQ245" s="22" t="s">
        <v>81</v>
      </c>
      <c r="AR245" s="22" t="s">
        <v>81</v>
      </c>
      <c r="AS245" s="22" t="s">
        <v>81</v>
      </c>
      <c r="AT245" s="22" t="s">
        <v>81</v>
      </c>
      <c r="AU245" s="22" t="s">
        <v>81</v>
      </c>
      <c r="AV245" s="22" t="s">
        <v>81</v>
      </c>
      <c r="AW245" s="22" t="s">
        <v>81</v>
      </c>
      <c r="AX245" s="122" t="s">
        <v>81</v>
      </c>
      <c r="AY245" s="122" t="s">
        <v>81</v>
      </c>
      <c r="AZ245" s="64" t="s">
        <v>81</v>
      </c>
      <c r="BA245" s="64" t="s">
        <v>81</v>
      </c>
      <c r="BB245" s="122" t="s">
        <v>81</v>
      </c>
      <c r="BC245" s="22">
        <v>69.400000000000006</v>
      </c>
      <c r="BD245" s="22" t="s">
        <v>81</v>
      </c>
      <c r="BE245" s="122" t="s">
        <v>81</v>
      </c>
      <c r="BF245" s="64" t="s">
        <v>81</v>
      </c>
      <c r="BG245" s="22" t="s">
        <v>81</v>
      </c>
      <c r="BH245" s="22" t="s">
        <v>81</v>
      </c>
      <c r="BI245" s="22" t="s">
        <v>81</v>
      </c>
      <c r="BJ245" s="65" t="s">
        <v>81</v>
      </c>
      <c r="BK245" s="24" t="s">
        <v>8143</v>
      </c>
      <c r="BL245" s="24" t="s">
        <v>81</v>
      </c>
    </row>
    <row r="246" spans="1:64" ht="34.700000000000003" customHeight="1">
      <c r="A246" s="51" t="str">
        <f t="shared" si="4"/>
        <v/>
      </c>
      <c r="B246" s="52"/>
      <c r="C246" s="52"/>
      <c r="D246" s="24" t="s">
        <v>8260</v>
      </c>
      <c r="E246" s="22" t="s">
        <v>81</v>
      </c>
      <c r="F246" s="22">
        <v>952</v>
      </c>
      <c r="G246" s="22">
        <v>228</v>
      </c>
      <c r="H246" s="64" t="s">
        <v>81</v>
      </c>
      <c r="I246" s="64" t="s">
        <v>81</v>
      </c>
      <c r="J246" s="64" t="s">
        <v>81</v>
      </c>
      <c r="K246" s="64" t="s">
        <v>81</v>
      </c>
      <c r="L246" s="22" t="s">
        <v>81</v>
      </c>
      <c r="M246" s="64" t="s">
        <v>81</v>
      </c>
      <c r="N246" s="64" t="s">
        <v>81</v>
      </c>
      <c r="O246" s="22" t="s">
        <v>81</v>
      </c>
      <c r="P246" s="64" t="s">
        <v>81</v>
      </c>
      <c r="Q246" s="64">
        <v>10.8</v>
      </c>
      <c r="R246" s="22" t="s">
        <v>81</v>
      </c>
      <c r="S246" s="64" t="s">
        <v>81</v>
      </c>
      <c r="T246" s="64" t="s">
        <v>81</v>
      </c>
      <c r="U246" s="64" t="s">
        <v>81</v>
      </c>
      <c r="V246" s="64" t="s">
        <v>81</v>
      </c>
      <c r="W246" s="64" t="s">
        <v>81</v>
      </c>
      <c r="X246" s="22" t="s">
        <v>81</v>
      </c>
      <c r="Y246" s="22" t="s">
        <v>81</v>
      </c>
      <c r="Z246" s="22" t="s">
        <v>81</v>
      </c>
      <c r="AA246" s="22" t="s">
        <v>81</v>
      </c>
      <c r="AB246" s="22" t="s">
        <v>81</v>
      </c>
      <c r="AC246" s="64" t="s">
        <v>81</v>
      </c>
      <c r="AD246" s="64" t="s">
        <v>81</v>
      </c>
      <c r="AE246" s="122" t="s">
        <v>81</v>
      </c>
      <c r="AF246" s="122" t="s">
        <v>81</v>
      </c>
      <c r="AG246" s="22" t="s">
        <v>81</v>
      </c>
      <c r="AH246" s="22" t="s">
        <v>81</v>
      </c>
      <c r="AI246" s="22" t="s">
        <v>81</v>
      </c>
      <c r="AJ246" s="22" t="s">
        <v>81</v>
      </c>
      <c r="AK246" s="22" t="s">
        <v>81</v>
      </c>
      <c r="AL246" s="22" t="s">
        <v>81</v>
      </c>
      <c r="AM246" s="22" t="s">
        <v>81</v>
      </c>
      <c r="AN246" s="22" t="s">
        <v>81</v>
      </c>
      <c r="AO246" s="22" t="s">
        <v>81</v>
      </c>
      <c r="AP246" s="22" t="s">
        <v>81</v>
      </c>
      <c r="AQ246" s="22" t="s">
        <v>81</v>
      </c>
      <c r="AR246" s="22" t="s">
        <v>81</v>
      </c>
      <c r="AS246" s="22" t="s">
        <v>81</v>
      </c>
      <c r="AT246" s="22" t="s">
        <v>81</v>
      </c>
      <c r="AU246" s="22" t="s">
        <v>81</v>
      </c>
      <c r="AV246" s="22" t="s">
        <v>81</v>
      </c>
      <c r="AW246" s="22" t="s">
        <v>81</v>
      </c>
      <c r="AX246" s="122" t="s">
        <v>81</v>
      </c>
      <c r="AY246" s="122" t="s">
        <v>81</v>
      </c>
      <c r="AZ246" s="64" t="s">
        <v>81</v>
      </c>
      <c r="BA246" s="64" t="s">
        <v>81</v>
      </c>
      <c r="BB246" s="122" t="s">
        <v>81</v>
      </c>
      <c r="BC246" s="22" t="s">
        <v>81</v>
      </c>
      <c r="BD246" s="22" t="s">
        <v>81</v>
      </c>
      <c r="BE246" s="122" t="s">
        <v>81</v>
      </c>
      <c r="BF246" s="64" t="s">
        <v>81</v>
      </c>
      <c r="BG246" s="22" t="s">
        <v>81</v>
      </c>
      <c r="BH246" s="22" t="s">
        <v>81</v>
      </c>
      <c r="BI246" s="22" t="s">
        <v>81</v>
      </c>
      <c r="BJ246" s="65" t="s">
        <v>81</v>
      </c>
      <c r="BK246" s="24" t="s">
        <v>8224</v>
      </c>
      <c r="BL246" s="24" t="s">
        <v>81</v>
      </c>
    </row>
    <row r="247" spans="1:64" ht="34.700000000000003" customHeight="1">
      <c r="A247" s="51" t="str">
        <f t="shared" si="4"/>
        <v/>
      </c>
      <c r="B247" s="52"/>
      <c r="C247" s="52"/>
      <c r="D247" s="24" t="s">
        <v>8260</v>
      </c>
      <c r="E247" s="22" t="s">
        <v>81</v>
      </c>
      <c r="F247" s="22" t="s">
        <v>81</v>
      </c>
      <c r="G247" s="22" t="s">
        <v>81</v>
      </c>
      <c r="H247" s="64" t="s">
        <v>81</v>
      </c>
      <c r="I247" s="64" t="s">
        <v>81</v>
      </c>
      <c r="J247" s="64" t="s">
        <v>81</v>
      </c>
      <c r="K247" s="64" t="s">
        <v>81</v>
      </c>
      <c r="L247" s="22" t="s">
        <v>81</v>
      </c>
      <c r="M247" s="64" t="s">
        <v>81</v>
      </c>
      <c r="N247" s="64" t="s">
        <v>81</v>
      </c>
      <c r="O247" s="22" t="s">
        <v>81</v>
      </c>
      <c r="P247" s="64" t="s">
        <v>81</v>
      </c>
      <c r="Q247" s="64" t="s">
        <v>81</v>
      </c>
      <c r="R247" s="22" t="s">
        <v>81</v>
      </c>
      <c r="S247" s="64" t="s">
        <v>81</v>
      </c>
      <c r="T247" s="64" t="s">
        <v>81</v>
      </c>
      <c r="U247" s="64" t="s">
        <v>81</v>
      </c>
      <c r="V247" s="64" t="s">
        <v>81</v>
      </c>
      <c r="W247" s="64" t="s">
        <v>81</v>
      </c>
      <c r="X247" s="22" t="s">
        <v>81</v>
      </c>
      <c r="Y247" s="22" t="s">
        <v>81</v>
      </c>
      <c r="Z247" s="22" t="s">
        <v>81</v>
      </c>
      <c r="AA247" s="22" t="s">
        <v>81</v>
      </c>
      <c r="AB247" s="22" t="s">
        <v>81</v>
      </c>
      <c r="AC247" s="64" t="s">
        <v>81</v>
      </c>
      <c r="AD247" s="64" t="s">
        <v>81</v>
      </c>
      <c r="AE247" s="122" t="s">
        <v>81</v>
      </c>
      <c r="AF247" s="122" t="s">
        <v>81</v>
      </c>
      <c r="AG247" s="22" t="s">
        <v>81</v>
      </c>
      <c r="AH247" s="22" t="s">
        <v>81</v>
      </c>
      <c r="AI247" s="22" t="s">
        <v>81</v>
      </c>
      <c r="AJ247" s="22" t="s">
        <v>81</v>
      </c>
      <c r="AK247" s="22" t="s">
        <v>81</v>
      </c>
      <c r="AL247" s="22" t="s">
        <v>81</v>
      </c>
      <c r="AM247" s="22" t="s">
        <v>81</v>
      </c>
      <c r="AN247" s="22" t="s">
        <v>81</v>
      </c>
      <c r="AO247" s="22" t="s">
        <v>81</v>
      </c>
      <c r="AP247" s="22" t="s">
        <v>81</v>
      </c>
      <c r="AQ247" s="22" t="s">
        <v>81</v>
      </c>
      <c r="AR247" s="22" t="s">
        <v>81</v>
      </c>
      <c r="AS247" s="22" t="s">
        <v>81</v>
      </c>
      <c r="AT247" s="22" t="s">
        <v>81</v>
      </c>
      <c r="AU247" s="22" t="s">
        <v>81</v>
      </c>
      <c r="AV247" s="22" t="s">
        <v>81</v>
      </c>
      <c r="AW247" s="22" t="s">
        <v>81</v>
      </c>
      <c r="AX247" s="122" t="s">
        <v>81</v>
      </c>
      <c r="AY247" s="122" t="s">
        <v>81</v>
      </c>
      <c r="AZ247" s="64" t="s">
        <v>81</v>
      </c>
      <c r="BA247" s="64" t="s">
        <v>81</v>
      </c>
      <c r="BB247" s="122" t="s">
        <v>81</v>
      </c>
      <c r="BC247" s="22" t="s">
        <v>81</v>
      </c>
      <c r="BD247" s="22" t="s">
        <v>81</v>
      </c>
      <c r="BE247" s="122" t="s">
        <v>81</v>
      </c>
      <c r="BF247" s="64" t="s">
        <v>81</v>
      </c>
      <c r="BG247" s="22" t="s">
        <v>81</v>
      </c>
      <c r="BH247" s="22" t="s">
        <v>81</v>
      </c>
      <c r="BI247" s="22" t="s">
        <v>81</v>
      </c>
      <c r="BJ247" s="65" t="s">
        <v>81</v>
      </c>
      <c r="BK247" s="24" t="s">
        <v>8142</v>
      </c>
      <c r="BL247" s="24" t="s">
        <v>81</v>
      </c>
    </row>
    <row r="248" spans="1:64" ht="34.700000000000003" customHeight="1">
      <c r="A248" s="51" t="str">
        <f t="shared" si="4"/>
        <v/>
      </c>
      <c r="B248" s="52"/>
      <c r="C248" s="52"/>
      <c r="D248" s="24" t="s">
        <v>8260</v>
      </c>
      <c r="E248" s="22" t="s">
        <v>81</v>
      </c>
      <c r="F248" s="22" t="s">
        <v>81</v>
      </c>
      <c r="G248" s="22" t="s">
        <v>81</v>
      </c>
      <c r="H248" s="64" t="s">
        <v>81</v>
      </c>
      <c r="I248" s="64" t="s">
        <v>81</v>
      </c>
      <c r="J248" s="64" t="s">
        <v>81</v>
      </c>
      <c r="K248" s="64" t="s">
        <v>81</v>
      </c>
      <c r="L248" s="22" t="s">
        <v>81</v>
      </c>
      <c r="M248" s="64" t="s">
        <v>81</v>
      </c>
      <c r="N248" s="64" t="s">
        <v>81</v>
      </c>
      <c r="O248" s="22" t="s">
        <v>81</v>
      </c>
      <c r="P248" s="64" t="s">
        <v>81</v>
      </c>
      <c r="Q248" s="64" t="s">
        <v>81</v>
      </c>
      <c r="R248" s="22" t="s">
        <v>81</v>
      </c>
      <c r="S248" s="64" t="s">
        <v>81</v>
      </c>
      <c r="T248" s="64" t="s">
        <v>81</v>
      </c>
      <c r="U248" s="64" t="s">
        <v>81</v>
      </c>
      <c r="V248" s="64" t="s">
        <v>81</v>
      </c>
      <c r="W248" s="64" t="s">
        <v>81</v>
      </c>
      <c r="X248" s="22" t="s">
        <v>81</v>
      </c>
      <c r="Y248" s="22" t="s">
        <v>81</v>
      </c>
      <c r="Z248" s="22" t="s">
        <v>81</v>
      </c>
      <c r="AA248" s="22" t="s">
        <v>81</v>
      </c>
      <c r="AB248" s="22" t="s">
        <v>81</v>
      </c>
      <c r="AC248" s="64" t="s">
        <v>81</v>
      </c>
      <c r="AD248" s="64" t="s">
        <v>81</v>
      </c>
      <c r="AE248" s="122" t="s">
        <v>81</v>
      </c>
      <c r="AF248" s="122" t="s">
        <v>81</v>
      </c>
      <c r="AG248" s="22" t="s">
        <v>81</v>
      </c>
      <c r="AH248" s="22" t="s">
        <v>81</v>
      </c>
      <c r="AI248" s="22" t="s">
        <v>81</v>
      </c>
      <c r="AJ248" s="22" t="s">
        <v>81</v>
      </c>
      <c r="AK248" s="22" t="s">
        <v>81</v>
      </c>
      <c r="AL248" s="22" t="s">
        <v>81</v>
      </c>
      <c r="AM248" s="22" t="s">
        <v>81</v>
      </c>
      <c r="AN248" s="22" t="s">
        <v>81</v>
      </c>
      <c r="AO248" s="22" t="s">
        <v>81</v>
      </c>
      <c r="AP248" s="22" t="s">
        <v>81</v>
      </c>
      <c r="AQ248" s="22" t="s">
        <v>81</v>
      </c>
      <c r="AR248" s="22" t="s">
        <v>81</v>
      </c>
      <c r="AS248" s="22" t="s">
        <v>81</v>
      </c>
      <c r="AT248" s="22" t="s">
        <v>81</v>
      </c>
      <c r="AU248" s="22" t="s">
        <v>81</v>
      </c>
      <c r="AV248" s="22" t="s">
        <v>81</v>
      </c>
      <c r="AW248" s="22" t="s">
        <v>81</v>
      </c>
      <c r="AX248" s="122" t="s">
        <v>81</v>
      </c>
      <c r="AY248" s="122" t="s">
        <v>81</v>
      </c>
      <c r="AZ248" s="64" t="s">
        <v>81</v>
      </c>
      <c r="BA248" s="64" t="s">
        <v>81</v>
      </c>
      <c r="BB248" s="122" t="s">
        <v>81</v>
      </c>
      <c r="BC248" s="22" t="s">
        <v>81</v>
      </c>
      <c r="BD248" s="22" t="s">
        <v>81</v>
      </c>
      <c r="BE248" s="122" t="s">
        <v>81</v>
      </c>
      <c r="BF248" s="64" t="s">
        <v>81</v>
      </c>
      <c r="BG248" s="22" t="s">
        <v>81</v>
      </c>
      <c r="BH248" s="22" t="s">
        <v>81</v>
      </c>
      <c r="BI248" s="22" t="s">
        <v>81</v>
      </c>
      <c r="BJ248" s="65" t="s">
        <v>81</v>
      </c>
      <c r="BK248" s="24" t="s">
        <v>8290</v>
      </c>
      <c r="BL248" s="24" t="s">
        <v>81</v>
      </c>
    </row>
    <row r="249" spans="1:64" ht="34.700000000000003" customHeight="1">
      <c r="A249" s="51" t="str">
        <f t="shared" si="4"/>
        <v>09</v>
      </c>
      <c r="B249" s="52" t="s">
        <v>3600</v>
      </c>
      <c r="C249" s="52"/>
      <c r="D249" s="24" t="s">
        <v>3601</v>
      </c>
      <c r="E249" s="22">
        <v>0</v>
      </c>
      <c r="F249" s="22">
        <v>734</v>
      </c>
      <c r="G249" s="22">
        <v>179</v>
      </c>
      <c r="H249" s="64">
        <v>15.2</v>
      </c>
      <c r="I249" s="64" t="s">
        <v>82</v>
      </c>
      <c r="J249" s="64" t="s">
        <v>182</v>
      </c>
      <c r="K249" s="64" t="s">
        <v>82</v>
      </c>
      <c r="L249" s="22">
        <v>14</v>
      </c>
      <c r="M249" s="64">
        <v>0.1</v>
      </c>
      <c r="N249" s="64" t="s">
        <v>82</v>
      </c>
      <c r="O249" s="22" t="s">
        <v>81</v>
      </c>
      <c r="P249" s="64" t="s">
        <v>82</v>
      </c>
      <c r="Q249" s="64">
        <v>8.9</v>
      </c>
      <c r="R249" s="22" t="s">
        <v>80</v>
      </c>
      <c r="S249" s="64">
        <v>53.3</v>
      </c>
      <c r="T249" s="64" t="s">
        <v>82</v>
      </c>
      <c r="U249" s="64">
        <v>62.2</v>
      </c>
      <c r="V249" s="64" t="s">
        <v>82</v>
      </c>
      <c r="W249" s="64">
        <v>13.5</v>
      </c>
      <c r="X249" s="22">
        <v>2400</v>
      </c>
      <c r="Y249" s="22">
        <v>2300</v>
      </c>
      <c r="Z249" s="22">
        <v>210</v>
      </c>
      <c r="AA249" s="22">
        <v>570</v>
      </c>
      <c r="AB249" s="22">
        <v>110</v>
      </c>
      <c r="AC249" s="64">
        <v>6.8</v>
      </c>
      <c r="AD249" s="64" t="s">
        <v>120</v>
      </c>
      <c r="AE249" s="122">
        <v>0.31</v>
      </c>
      <c r="AF249" s="122">
        <v>5.73</v>
      </c>
      <c r="AG249" s="22" t="s">
        <v>81</v>
      </c>
      <c r="AH249" s="22" t="s">
        <v>82</v>
      </c>
      <c r="AI249" s="22" t="s">
        <v>82</v>
      </c>
      <c r="AJ249" s="22" t="s">
        <v>82</v>
      </c>
      <c r="AK249" s="22" t="s">
        <v>82</v>
      </c>
      <c r="AL249" s="22" t="s">
        <v>78</v>
      </c>
      <c r="AM249" s="22">
        <v>2</v>
      </c>
      <c r="AN249" s="22">
        <v>7</v>
      </c>
      <c r="AO249" s="22">
        <v>0</v>
      </c>
      <c r="AP249" s="22">
        <v>8</v>
      </c>
      <c r="AQ249" s="22">
        <v>1</v>
      </c>
      <c r="AR249" s="22" t="s">
        <v>78</v>
      </c>
      <c r="AS249" s="22">
        <v>0.4</v>
      </c>
      <c r="AT249" s="22" t="s">
        <v>83</v>
      </c>
      <c r="AU249" s="22" t="s">
        <v>83</v>
      </c>
      <c r="AV249" s="22" t="s">
        <v>83</v>
      </c>
      <c r="AW249" s="22">
        <v>230</v>
      </c>
      <c r="AX249" s="122">
        <v>0.04</v>
      </c>
      <c r="AY249" s="122">
        <v>0.28999999999999998</v>
      </c>
      <c r="AZ249" s="64">
        <v>0.7</v>
      </c>
      <c r="BA249" s="64">
        <v>2.2000000000000002</v>
      </c>
      <c r="BB249" s="122">
        <v>0.03</v>
      </c>
      <c r="BC249" s="22">
        <v>6.2</v>
      </c>
      <c r="BD249" s="22">
        <v>44</v>
      </c>
      <c r="BE249" s="122">
        <v>0.38</v>
      </c>
      <c r="BF249" s="64" t="s">
        <v>82</v>
      </c>
      <c r="BG249" s="22">
        <v>0</v>
      </c>
      <c r="BH249" s="22" t="s">
        <v>82</v>
      </c>
      <c r="BI249" s="22">
        <v>6.1</v>
      </c>
      <c r="BJ249" s="127">
        <v>44985</v>
      </c>
      <c r="BK249" s="24" t="s">
        <v>81</v>
      </c>
      <c r="BL249" s="24" t="s">
        <v>81</v>
      </c>
    </row>
    <row r="250" spans="1:64" ht="34.700000000000003" customHeight="1">
      <c r="A250" s="51" t="str">
        <f t="shared" si="4"/>
        <v/>
      </c>
      <c r="B250" s="52"/>
      <c r="C250" s="52"/>
      <c r="D250" s="24" t="s">
        <v>8261</v>
      </c>
      <c r="E250" s="22" t="s">
        <v>81</v>
      </c>
      <c r="F250" s="22" t="s">
        <v>81</v>
      </c>
      <c r="G250" s="22" t="s">
        <v>81</v>
      </c>
      <c r="H250" s="64" t="s">
        <v>81</v>
      </c>
      <c r="I250" s="64" t="s">
        <v>81</v>
      </c>
      <c r="J250" s="64" t="s">
        <v>81</v>
      </c>
      <c r="K250" s="64" t="s">
        <v>81</v>
      </c>
      <c r="L250" s="22" t="s">
        <v>81</v>
      </c>
      <c r="M250" s="64" t="s">
        <v>81</v>
      </c>
      <c r="N250" s="64" t="s">
        <v>81</v>
      </c>
      <c r="O250" s="22" t="s">
        <v>81</v>
      </c>
      <c r="P250" s="64" t="s">
        <v>81</v>
      </c>
      <c r="Q250" s="64" t="s">
        <v>81</v>
      </c>
      <c r="R250" s="22" t="s">
        <v>81</v>
      </c>
      <c r="S250" s="64" t="s">
        <v>81</v>
      </c>
      <c r="T250" s="64" t="s">
        <v>81</v>
      </c>
      <c r="U250" s="64" t="s">
        <v>81</v>
      </c>
      <c r="V250" s="64" t="s">
        <v>81</v>
      </c>
      <c r="W250" s="64" t="s">
        <v>81</v>
      </c>
      <c r="X250" s="22" t="s">
        <v>81</v>
      </c>
      <c r="Y250" s="22" t="s">
        <v>81</v>
      </c>
      <c r="Z250" s="22" t="s">
        <v>81</v>
      </c>
      <c r="AA250" s="22" t="s">
        <v>81</v>
      </c>
      <c r="AB250" s="22" t="s">
        <v>81</v>
      </c>
      <c r="AC250" s="64" t="s">
        <v>81</v>
      </c>
      <c r="AD250" s="64" t="s">
        <v>81</v>
      </c>
      <c r="AE250" s="122" t="s">
        <v>81</v>
      </c>
      <c r="AF250" s="122" t="s">
        <v>81</v>
      </c>
      <c r="AG250" s="22" t="s">
        <v>81</v>
      </c>
      <c r="AH250" s="22" t="s">
        <v>81</v>
      </c>
      <c r="AI250" s="22" t="s">
        <v>81</v>
      </c>
      <c r="AJ250" s="22" t="s">
        <v>81</v>
      </c>
      <c r="AK250" s="22" t="s">
        <v>81</v>
      </c>
      <c r="AL250" s="22" t="s">
        <v>81</v>
      </c>
      <c r="AM250" s="22" t="s">
        <v>81</v>
      </c>
      <c r="AN250" s="22" t="s">
        <v>81</v>
      </c>
      <c r="AO250" s="22" t="s">
        <v>81</v>
      </c>
      <c r="AP250" s="22" t="s">
        <v>81</v>
      </c>
      <c r="AQ250" s="22" t="s">
        <v>81</v>
      </c>
      <c r="AR250" s="22" t="s">
        <v>81</v>
      </c>
      <c r="AS250" s="22" t="s">
        <v>81</v>
      </c>
      <c r="AT250" s="22" t="s">
        <v>81</v>
      </c>
      <c r="AU250" s="22" t="s">
        <v>81</v>
      </c>
      <c r="AV250" s="22" t="s">
        <v>81</v>
      </c>
      <c r="AW250" s="22" t="s">
        <v>81</v>
      </c>
      <c r="AX250" s="122" t="s">
        <v>81</v>
      </c>
      <c r="AY250" s="122" t="s">
        <v>81</v>
      </c>
      <c r="AZ250" s="64" t="s">
        <v>81</v>
      </c>
      <c r="BA250" s="64" t="s">
        <v>81</v>
      </c>
      <c r="BB250" s="122" t="s">
        <v>81</v>
      </c>
      <c r="BC250" s="22" t="s">
        <v>81</v>
      </c>
      <c r="BD250" s="22" t="s">
        <v>81</v>
      </c>
      <c r="BE250" s="122" t="s">
        <v>81</v>
      </c>
      <c r="BF250" s="64" t="s">
        <v>81</v>
      </c>
      <c r="BG250" s="22" t="s">
        <v>81</v>
      </c>
      <c r="BH250" s="22" t="s">
        <v>81</v>
      </c>
      <c r="BI250" s="22" t="s">
        <v>81</v>
      </c>
      <c r="BJ250" s="65" t="s">
        <v>81</v>
      </c>
      <c r="BK250" s="24" t="s">
        <v>8225</v>
      </c>
      <c r="BL250" s="24" t="s">
        <v>81</v>
      </c>
    </row>
    <row r="251" spans="1:64" ht="34.700000000000003" customHeight="1">
      <c r="A251" s="51" t="str">
        <f t="shared" si="4"/>
        <v/>
      </c>
      <c r="B251" s="52"/>
      <c r="C251" s="52"/>
      <c r="D251" s="24" t="s">
        <v>8261</v>
      </c>
      <c r="E251" s="22" t="s">
        <v>81</v>
      </c>
      <c r="F251" s="22" t="s">
        <v>81</v>
      </c>
      <c r="G251" s="22" t="s">
        <v>81</v>
      </c>
      <c r="H251" s="64" t="s">
        <v>81</v>
      </c>
      <c r="I251" s="64" t="s">
        <v>81</v>
      </c>
      <c r="J251" s="64" t="s">
        <v>81</v>
      </c>
      <c r="K251" s="64" t="s">
        <v>81</v>
      </c>
      <c r="L251" s="22" t="s">
        <v>81</v>
      </c>
      <c r="M251" s="64" t="s">
        <v>81</v>
      </c>
      <c r="N251" s="64" t="s">
        <v>81</v>
      </c>
      <c r="O251" s="22" t="s">
        <v>81</v>
      </c>
      <c r="P251" s="64" t="s">
        <v>81</v>
      </c>
      <c r="Q251" s="64" t="s">
        <v>81</v>
      </c>
      <c r="R251" s="22" t="s">
        <v>81</v>
      </c>
      <c r="S251" s="64" t="s">
        <v>81</v>
      </c>
      <c r="T251" s="64" t="s">
        <v>81</v>
      </c>
      <c r="U251" s="64" t="s">
        <v>81</v>
      </c>
      <c r="V251" s="64" t="s">
        <v>81</v>
      </c>
      <c r="W251" s="64" t="s">
        <v>81</v>
      </c>
      <c r="X251" s="22" t="s">
        <v>81</v>
      </c>
      <c r="Y251" s="22" t="s">
        <v>81</v>
      </c>
      <c r="Z251" s="22" t="s">
        <v>81</v>
      </c>
      <c r="AA251" s="22" t="s">
        <v>81</v>
      </c>
      <c r="AB251" s="22" t="s">
        <v>81</v>
      </c>
      <c r="AC251" s="64" t="s">
        <v>81</v>
      </c>
      <c r="AD251" s="64" t="s">
        <v>81</v>
      </c>
      <c r="AE251" s="122" t="s">
        <v>81</v>
      </c>
      <c r="AF251" s="122" t="s">
        <v>81</v>
      </c>
      <c r="AG251" s="22" t="s">
        <v>81</v>
      </c>
      <c r="AH251" s="22" t="s">
        <v>81</v>
      </c>
      <c r="AI251" s="22" t="s">
        <v>81</v>
      </c>
      <c r="AJ251" s="22" t="s">
        <v>81</v>
      </c>
      <c r="AK251" s="22" t="s">
        <v>81</v>
      </c>
      <c r="AL251" s="22" t="s">
        <v>81</v>
      </c>
      <c r="AM251" s="22" t="s">
        <v>81</v>
      </c>
      <c r="AN251" s="22" t="s">
        <v>81</v>
      </c>
      <c r="AO251" s="22" t="s">
        <v>81</v>
      </c>
      <c r="AP251" s="22" t="s">
        <v>81</v>
      </c>
      <c r="AQ251" s="22" t="s">
        <v>81</v>
      </c>
      <c r="AR251" s="22" t="s">
        <v>81</v>
      </c>
      <c r="AS251" s="22" t="s">
        <v>81</v>
      </c>
      <c r="AT251" s="22" t="s">
        <v>81</v>
      </c>
      <c r="AU251" s="22" t="s">
        <v>81</v>
      </c>
      <c r="AV251" s="22" t="s">
        <v>81</v>
      </c>
      <c r="AW251" s="22" t="s">
        <v>81</v>
      </c>
      <c r="AX251" s="122" t="s">
        <v>81</v>
      </c>
      <c r="AY251" s="122" t="s">
        <v>81</v>
      </c>
      <c r="AZ251" s="64" t="s">
        <v>81</v>
      </c>
      <c r="BA251" s="64" t="s">
        <v>81</v>
      </c>
      <c r="BB251" s="122" t="s">
        <v>81</v>
      </c>
      <c r="BC251" s="22">
        <v>6.2</v>
      </c>
      <c r="BD251" s="22" t="s">
        <v>81</v>
      </c>
      <c r="BE251" s="122" t="s">
        <v>81</v>
      </c>
      <c r="BF251" s="64" t="s">
        <v>81</v>
      </c>
      <c r="BG251" s="22" t="s">
        <v>81</v>
      </c>
      <c r="BH251" s="22" t="s">
        <v>81</v>
      </c>
      <c r="BI251" s="22" t="s">
        <v>81</v>
      </c>
      <c r="BJ251" s="65" t="s">
        <v>81</v>
      </c>
      <c r="BK251" s="24" t="s">
        <v>8143</v>
      </c>
      <c r="BL251" s="24" t="s">
        <v>81</v>
      </c>
    </row>
    <row r="252" spans="1:64" ht="34.700000000000003" customHeight="1">
      <c r="A252" s="51" t="str">
        <f t="shared" si="4"/>
        <v/>
      </c>
      <c r="B252" s="52"/>
      <c r="C252" s="52"/>
      <c r="D252" s="24" t="s">
        <v>8261</v>
      </c>
      <c r="E252" s="22" t="s">
        <v>81</v>
      </c>
      <c r="F252" s="22" t="s">
        <v>81</v>
      </c>
      <c r="G252" s="22" t="s">
        <v>81</v>
      </c>
      <c r="H252" s="64" t="s">
        <v>81</v>
      </c>
      <c r="I252" s="64" t="s">
        <v>81</v>
      </c>
      <c r="J252" s="64" t="s">
        <v>81</v>
      </c>
      <c r="K252" s="64" t="s">
        <v>81</v>
      </c>
      <c r="L252" s="22" t="s">
        <v>81</v>
      </c>
      <c r="M252" s="64" t="s">
        <v>81</v>
      </c>
      <c r="N252" s="64" t="s">
        <v>81</v>
      </c>
      <c r="O252" s="22" t="s">
        <v>81</v>
      </c>
      <c r="P252" s="64" t="s">
        <v>81</v>
      </c>
      <c r="Q252" s="64" t="s">
        <v>81</v>
      </c>
      <c r="R252" s="22" t="s">
        <v>81</v>
      </c>
      <c r="S252" s="64" t="s">
        <v>81</v>
      </c>
      <c r="T252" s="64" t="s">
        <v>81</v>
      </c>
      <c r="U252" s="64" t="s">
        <v>81</v>
      </c>
      <c r="V252" s="64" t="s">
        <v>81</v>
      </c>
      <c r="W252" s="64" t="s">
        <v>81</v>
      </c>
      <c r="X252" s="22" t="s">
        <v>81</v>
      </c>
      <c r="Y252" s="22" t="s">
        <v>81</v>
      </c>
      <c r="Z252" s="22" t="s">
        <v>81</v>
      </c>
      <c r="AA252" s="22" t="s">
        <v>81</v>
      </c>
      <c r="AB252" s="22" t="s">
        <v>81</v>
      </c>
      <c r="AC252" s="64" t="s">
        <v>81</v>
      </c>
      <c r="AD252" s="64" t="s">
        <v>81</v>
      </c>
      <c r="AE252" s="122" t="s">
        <v>81</v>
      </c>
      <c r="AF252" s="122" t="s">
        <v>81</v>
      </c>
      <c r="AG252" s="22" t="s">
        <v>81</v>
      </c>
      <c r="AH252" s="22" t="s">
        <v>81</v>
      </c>
      <c r="AI252" s="22" t="s">
        <v>81</v>
      </c>
      <c r="AJ252" s="22" t="s">
        <v>81</v>
      </c>
      <c r="AK252" s="22" t="s">
        <v>81</v>
      </c>
      <c r="AL252" s="22" t="s">
        <v>81</v>
      </c>
      <c r="AM252" s="22" t="s">
        <v>81</v>
      </c>
      <c r="AN252" s="22" t="s">
        <v>81</v>
      </c>
      <c r="AO252" s="22" t="s">
        <v>81</v>
      </c>
      <c r="AP252" s="22" t="s">
        <v>81</v>
      </c>
      <c r="AQ252" s="22" t="s">
        <v>81</v>
      </c>
      <c r="AR252" s="22" t="s">
        <v>81</v>
      </c>
      <c r="AS252" s="22" t="s">
        <v>81</v>
      </c>
      <c r="AT252" s="22" t="s">
        <v>81</v>
      </c>
      <c r="AU252" s="22" t="s">
        <v>81</v>
      </c>
      <c r="AV252" s="22" t="s">
        <v>81</v>
      </c>
      <c r="AW252" s="22" t="s">
        <v>81</v>
      </c>
      <c r="AX252" s="122" t="s">
        <v>81</v>
      </c>
      <c r="AY252" s="122" t="s">
        <v>81</v>
      </c>
      <c r="AZ252" s="64" t="s">
        <v>81</v>
      </c>
      <c r="BA252" s="64" t="s">
        <v>81</v>
      </c>
      <c r="BB252" s="122" t="s">
        <v>81</v>
      </c>
      <c r="BC252" s="22" t="s">
        <v>81</v>
      </c>
      <c r="BD252" s="22" t="s">
        <v>81</v>
      </c>
      <c r="BE252" s="122" t="s">
        <v>81</v>
      </c>
      <c r="BF252" s="64" t="s">
        <v>81</v>
      </c>
      <c r="BG252" s="22" t="s">
        <v>81</v>
      </c>
      <c r="BH252" s="22" t="s">
        <v>81</v>
      </c>
      <c r="BI252" s="22" t="s">
        <v>81</v>
      </c>
      <c r="BJ252" s="65" t="s">
        <v>81</v>
      </c>
      <c r="BK252" s="24" t="s">
        <v>8224</v>
      </c>
      <c r="BL252" s="24" t="s">
        <v>81</v>
      </c>
    </row>
    <row r="253" spans="1:64" ht="34.700000000000003" customHeight="1">
      <c r="A253" s="51" t="str">
        <f t="shared" si="4"/>
        <v/>
      </c>
      <c r="B253" s="52"/>
      <c r="C253" s="52"/>
      <c r="D253" s="24" t="s">
        <v>8261</v>
      </c>
      <c r="E253" s="22" t="s">
        <v>81</v>
      </c>
      <c r="F253" s="22" t="s">
        <v>81</v>
      </c>
      <c r="G253" s="22" t="s">
        <v>81</v>
      </c>
      <c r="H253" s="64" t="s">
        <v>81</v>
      </c>
      <c r="I253" s="64" t="s">
        <v>81</v>
      </c>
      <c r="J253" s="64" t="s">
        <v>81</v>
      </c>
      <c r="K253" s="64" t="s">
        <v>81</v>
      </c>
      <c r="L253" s="22" t="s">
        <v>81</v>
      </c>
      <c r="M253" s="64" t="s">
        <v>81</v>
      </c>
      <c r="N253" s="64" t="s">
        <v>81</v>
      </c>
      <c r="O253" s="22" t="s">
        <v>81</v>
      </c>
      <c r="P253" s="64" t="s">
        <v>81</v>
      </c>
      <c r="Q253" s="64" t="s">
        <v>81</v>
      </c>
      <c r="R253" s="22" t="s">
        <v>81</v>
      </c>
      <c r="S253" s="64" t="s">
        <v>81</v>
      </c>
      <c r="T253" s="64" t="s">
        <v>81</v>
      </c>
      <c r="U253" s="64" t="s">
        <v>81</v>
      </c>
      <c r="V253" s="64" t="s">
        <v>81</v>
      </c>
      <c r="W253" s="64" t="s">
        <v>81</v>
      </c>
      <c r="X253" s="22" t="s">
        <v>81</v>
      </c>
      <c r="Y253" s="22" t="s">
        <v>81</v>
      </c>
      <c r="Z253" s="22" t="s">
        <v>81</v>
      </c>
      <c r="AA253" s="22" t="s">
        <v>81</v>
      </c>
      <c r="AB253" s="22" t="s">
        <v>81</v>
      </c>
      <c r="AC253" s="64" t="s">
        <v>81</v>
      </c>
      <c r="AD253" s="64" t="s">
        <v>81</v>
      </c>
      <c r="AE253" s="122" t="s">
        <v>81</v>
      </c>
      <c r="AF253" s="122" t="s">
        <v>81</v>
      </c>
      <c r="AG253" s="22" t="s">
        <v>81</v>
      </c>
      <c r="AH253" s="22" t="s">
        <v>81</v>
      </c>
      <c r="AI253" s="22" t="s">
        <v>81</v>
      </c>
      <c r="AJ253" s="22" t="s">
        <v>81</v>
      </c>
      <c r="AK253" s="22" t="s">
        <v>81</v>
      </c>
      <c r="AL253" s="22" t="s">
        <v>81</v>
      </c>
      <c r="AM253" s="22" t="s">
        <v>81</v>
      </c>
      <c r="AN253" s="22" t="s">
        <v>81</v>
      </c>
      <c r="AO253" s="22" t="s">
        <v>81</v>
      </c>
      <c r="AP253" s="22" t="s">
        <v>81</v>
      </c>
      <c r="AQ253" s="22" t="s">
        <v>81</v>
      </c>
      <c r="AR253" s="22" t="s">
        <v>81</v>
      </c>
      <c r="AS253" s="22" t="s">
        <v>81</v>
      </c>
      <c r="AT253" s="22" t="s">
        <v>81</v>
      </c>
      <c r="AU253" s="22" t="s">
        <v>81</v>
      </c>
      <c r="AV253" s="22" t="s">
        <v>81</v>
      </c>
      <c r="AW253" s="22" t="s">
        <v>81</v>
      </c>
      <c r="AX253" s="122" t="s">
        <v>81</v>
      </c>
      <c r="AY253" s="122" t="s">
        <v>81</v>
      </c>
      <c r="AZ253" s="64" t="s">
        <v>81</v>
      </c>
      <c r="BA253" s="64" t="s">
        <v>81</v>
      </c>
      <c r="BB253" s="122" t="s">
        <v>81</v>
      </c>
      <c r="BC253" s="22" t="s">
        <v>81</v>
      </c>
      <c r="BD253" s="22" t="s">
        <v>81</v>
      </c>
      <c r="BE253" s="122" t="s">
        <v>81</v>
      </c>
      <c r="BF253" s="64" t="s">
        <v>81</v>
      </c>
      <c r="BG253" s="22" t="s">
        <v>81</v>
      </c>
      <c r="BH253" s="22" t="s">
        <v>81</v>
      </c>
      <c r="BI253" s="22" t="s">
        <v>81</v>
      </c>
      <c r="BJ253" s="65" t="s">
        <v>81</v>
      </c>
      <c r="BK253" s="24" t="s">
        <v>8142</v>
      </c>
      <c r="BL253" s="24" t="s">
        <v>81</v>
      </c>
    </row>
    <row r="254" spans="1:64" ht="34.700000000000003" customHeight="1">
      <c r="A254" s="51" t="str">
        <f t="shared" si="4"/>
        <v/>
      </c>
      <c r="B254" s="52"/>
      <c r="C254" s="52"/>
      <c r="D254" s="24" t="s">
        <v>8261</v>
      </c>
      <c r="E254" s="22" t="s">
        <v>81</v>
      </c>
      <c r="F254" s="22" t="s">
        <v>81</v>
      </c>
      <c r="G254" s="22" t="s">
        <v>81</v>
      </c>
      <c r="H254" s="64" t="s">
        <v>81</v>
      </c>
      <c r="I254" s="64" t="s">
        <v>81</v>
      </c>
      <c r="J254" s="64" t="s">
        <v>81</v>
      </c>
      <c r="K254" s="64" t="s">
        <v>81</v>
      </c>
      <c r="L254" s="22" t="s">
        <v>81</v>
      </c>
      <c r="M254" s="64" t="s">
        <v>81</v>
      </c>
      <c r="N254" s="64" t="s">
        <v>81</v>
      </c>
      <c r="O254" s="22" t="s">
        <v>81</v>
      </c>
      <c r="P254" s="64" t="s">
        <v>81</v>
      </c>
      <c r="Q254" s="64" t="s">
        <v>81</v>
      </c>
      <c r="R254" s="22" t="s">
        <v>81</v>
      </c>
      <c r="S254" s="64" t="s">
        <v>81</v>
      </c>
      <c r="T254" s="64" t="s">
        <v>81</v>
      </c>
      <c r="U254" s="64" t="s">
        <v>81</v>
      </c>
      <c r="V254" s="64" t="s">
        <v>81</v>
      </c>
      <c r="W254" s="64" t="s">
        <v>81</v>
      </c>
      <c r="X254" s="22" t="s">
        <v>81</v>
      </c>
      <c r="Y254" s="22" t="s">
        <v>81</v>
      </c>
      <c r="Z254" s="22" t="s">
        <v>81</v>
      </c>
      <c r="AA254" s="22" t="s">
        <v>81</v>
      </c>
      <c r="AB254" s="22" t="s">
        <v>81</v>
      </c>
      <c r="AC254" s="64" t="s">
        <v>81</v>
      </c>
      <c r="AD254" s="64" t="s">
        <v>81</v>
      </c>
      <c r="AE254" s="122" t="s">
        <v>81</v>
      </c>
      <c r="AF254" s="122" t="s">
        <v>81</v>
      </c>
      <c r="AG254" s="22" t="s">
        <v>81</v>
      </c>
      <c r="AH254" s="22" t="s">
        <v>81</v>
      </c>
      <c r="AI254" s="22" t="s">
        <v>81</v>
      </c>
      <c r="AJ254" s="22" t="s">
        <v>81</v>
      </c>
      <c r="AK254" s="22" t="s">
        <v>81</v>
      </c>
      <c r="AL254" s="22" t="s">
        <v>81</v>
      </c>
      <c r="AM254" s="22" t="s">
        <v>81</v>
      </c>
      <c r="AN254" s="22" t="s">
        <v>81</v>
      </c>
      <c r="AO254" s="22" t="s">
        <v>81</v>
      </c>
      <c r="AP254" s="22" t="s">
        <v>81</v>
      </c>
      <c r="AQ254" s="22" t="s">
        <v>81</v>
      </c>
      <c r="AR254" s="22" t="s">
        <v>81</v>
      </c>
      <c r="AS254" s="22" t="s">
        <v>81</v>
      </c>
      <c r="AT254" s="22" t="s">
        <v>81</v>
      </c>
      <c r="AU254" s="22" t="s">
        <v>81</v>
      </c>
      <c r="AV254" s="22" t="s">
        <v>81</v>
      </c>
      <c r="AW254" s="22" t="s">
        <v>81</v>
      </c>
      <c r="AX254" s="122" t="s">
        <v>81</v>
      </c>
      <c r="AY254" s="122" t="s">
        <v>81</v>
      </c>
      <c r="AZ254" s="64" t="s">
        <v>81</v>
      </c>
      <c r="BA254" s="64" t="s">
        <v>81</v>
      </c>
      <c r="BB254" s="122" t="s">
        <v>81</v>
      </c>
      <c r="BC254" s="22" t="s">
        <v>81</v>
      </c>
      <c r="BD254" s="22" t="s">
        <v>81</v>
      </c>
      <c r="BE254" s="122" t="s">
        <v>81</v>
      </c>
      <c r="BF254" s="64" t="s">
        <v>81</v>
      </c>
      <c r="BG254" s="22" t="s">
        <v>81</v>
      </c>
      <c r="BH254" s="22" t="s">
        <v>81</v>
      </c>
      <c r="BI254" s="22" t="s">
        <v>81</v>
      </c>
      <c r="BJ254" s="65" t="s">
        <v>81</v>
      </c>
      <c r="BK254" s="24" t="s">
        <v>8290</v>
      </c>
      <c r="BL254" s="24" t="s">
        <v>81</v>
      </c>
    </row>
    <row r="255" spans="1:64" ht="34.700000000000003" customHeight="1">
      <c r="A255" s="51" t="str">
        <f t="shared" si="4"/>
        <v>09</v>
      </c>
      <c r="B255" s="52" t="s">
        <v>3602</v>
      </c>
      <c r="C255" s="52"/>
      <c r="D255" s="24" t="s">
        <v>3603</v>
      </c>
      <c r="E255" s="22">
        <v>0</v>
      </c>
      <c r="F255" s="22">
        <v>29</v>
      </c>
      <c r="G255" s="22">
        <v>7</v>
      </c>
      <c r="H255" s="64">
        <v>96.9</v>
      </c>
      <c r="I255" s="64" t="s">
        <v>82</v>
      </c>
      <c r="J255" s="64">
        <v>0.3</v>
      </c>
      <c r="K255" s="64" t="s">
        <v>82</v>
      </c>
      <c r="L255" s="22">
        <v>1</v>
      </c>
      <c r="M255" s="64">
        <v>0.1</v>
      </c>
      <c r="N255" s="64" t="s">
        <v>82</v>
      </c>
      <c r="O255" s="22" t="s">
        <v>81</v>
      </c>
      <c r="P255" s="64" t="s">
        <v>82</v>
      </c>
      <c r="Q255" s="123">
        <v>0</v>
      </c>
      <c r="R255" s="22" t="s">
        <v>80</v>
      </c>
      <c r="S255" s="64">
        <v>2.5</v>
      </c>
      <c r="T255" s="64" t="s">
        <v>82</v>
      </c>
      <c r="U255" s="64">
        <v>2.5</v>
      </c>
      <c r="V255" s="64" t="s">
        <v>82</v>
      </c>
      <c r="W255" s="64">
        <v>0.2</v>
      </c>
      <c r="X255" s="22">
        <v>20</v>
      </c>
      <c r="Y255" s="22">
        <v>22</v>
      </c>
      <c r="Z255" s="22">
        <v>19</v>
      </c>
      <c r="AA255" s="22">
        <v>16</v>
      </c>
      <c r="AB255" s="22">
        <v>3</v>
      </c>
      <c r="AC255" s="64">
        <v>0.6</v>
      </c>
      <c r="AD255" s="64">
        <v>0.1</v>
      </c>
      <c r="AE255" s="122">
        <v>0.01</v>
      </c>
      <c r="AF255" s="122">
        <v>0.34</v>
      </c>
      <c r="AG255" s="22" t="s">
        <v>81</v>
      </c>
      <c r="AH255" s="22" t="s">
        <v>82</v>
      </c>
      <c r="AI255" s="22" t="s">
        <v>82</v>
      </c>
      <c r="AJ255" s="22" t="s">
        <v>82</v>
      </c>
      <c r="AK255" s="22" t="s">
        <v>82</v>
      </c>
      <c r="AL255" s="22" t="s">
        <v>78</v>
      </c>
      <c r="AM255" s="22">
        <v>0</v>
      </c>
      <c r="AN255" s="22">
        <v>0</v>
      </c>
      <c r="AO255" s="22">
        <v>0</v>
      </c>
      <c r="AP255" s="22">
        <v>0</v>
      </c>
      <c r="AQ255" s="22" t="s">
        <v>78</v>
      </c>
      <c r="AR255" s="22" t="s">
        <v>78</v>
      </c>
      <c r="AS255" s="22" t="s">
        <v>84</v>
      </c>
      <c r="AT255" s="22" t="s">
        <v>83</v>
      </c>
      <c r="AU255" s="22" t="s">
        <v>83</v>
      </c>
      <c r="AV255" s="22" t="s">
        <v>83</v>
      </c>
      <c r="AW255" s="22">
        <v>1</v>
      </c>
      <c r="AX255" s="22">
        <v>0</v>
      </c>
      <c r="AY255" s="122">
        <v>0.01</v>
      </c>
      <c r="AZ255" s="22">
        <v>0</v>
      </c>
      <c r="BA255" s="64" t="s">
        <v>84</v>
      </c>
      <c r="BB255" s="22">
        <v>0</v>
      </c>
      <c r="BC255" s="22">
        <v>1.3</v>
      </c>
      <c r="BD255" s="22">
        <v>7</v>
      </c>
      <c r="BE255" s="22">
        <v>0</v>
      </c>
      <c r="BF255" s="64" t="s">
        <v>82</v>
      </c>
      <c r="BG255" s="22">
        <v>0</v>
      </c>
      <c r="BH255" s="22" t="s">
        <v>82</v>
      </c>
      <c r="BI255" s="22">
        <v>0.1</v>
      </c>
      <c r="BJ255" s="127">
        <v>44985</v>
      </c>
      <c r="BK255" s="24" t="s">
        <v>81</v>
      </c>
      <c r="BL255" s="24" t="s">
        <v>3604</v>
      </c>
    </row>
    <row r="256" spans="1:64" ht="34.700000000000003" customHeight="1">
      <c r="A256" s="51" t="str">
        <f t="shared" si="4"/>
        <v/>
      </c>
      <c r="B256" s="52"/>
      <c r="C256" s="52"/>
      <c r="D256" s="24" t="s">
        <v>8262</v>
      </c>
      <c r="E256" s="22" t="s">
        <v>81</v>
      </c>
      <c r="F256" s="22" t="s">
        <v>81</v>
      </c>
      <c r="G256" s="22" t="s">
        <v>81</v>
      </c>
      <c r="H256" s="64" t="s">
        <v>81</v>
      </c>
      <c r="I256" s="64" t="s">
        <v>81</v>
      </c>
      <c r="J256" s="64" t="s">
        <v>81</v>
      </c>
      <c r="K256" s="64" t="s">
        <v>81</v>
      </c>
      <c r="L256" s="22" t="s">
        <v>81</v>
      </c>
      <c r="M256" s="64" t="s">
        <v>81</v>
      </c>
      <c r="N256" s="64" t="s">
        <v>81</v>
      </c>
      <c r="O256" s="22" t="s">
        <v>81</v>
      </c>
      <c r="P256" s="64" t="s">
        <v>81</v>
      </c>
      <c r="Q256" s="64" t="s">
        <v>81</v>
      </c>
      <c r="R256" s="22" t="s">
        <v>81</v>
      </c>
      <c r="S256" s="64" t="s">
        <v>81</v>
      </c>
      <c r="T256" s="64" t="s">
        <v>81</v>
      </c>
      <c r="U256" s="64" t="s">
        <v>81</v>
      </c>
      <c r="V256" s="64" t="s">
        <v>81</v>
      </c>
      <c r="W256" s="64" t="s">
        <v>81</v>
      </c>
      <c r="X256" s="22" t="s">
        <v>81</v>
      </c>
      <c r="Y256" s="22" t="s">
        <v>81</v>
      </c>
      <c r="Z256" s="22" t="s">
        <v>81</v>
      </c>
      <c r="AA256" s="22" t="s">
        <v>81</v>
      </c>
      <c r="AB256" s="22" t="s">
        <v>81</v>
      </c>
      <c r="AC256" s="64" t="s">
        <v>81</v>
      </c>
      <c r="AD256" s="64" t="s">
        <v>81</v>
      </c>
      <c r="AE256" s="122" t="s">
        <v>81</v>
      </c>
      <c r="AF256" s="122" t="s">
        <v>81</v>
      </c>
      <c r="AG256" s="22" t="s">
        <v>81</v>
      </c>
      <c r="AH256" s="22" t="s">
        <v>81</v>
      </c>
      <c r="AI256" s="22" t="s">
        <v>81</v>
      </c>
      <c r="AJ256" s="22" t="s">
        <v>81</v>
      </c>
      <c r="AK256" s="22" t="s">
        <v>81</v>
      </c>
      <c r="AL256" s="22" t="s">
        <v>81</v>
      </c>
      <c r="AM256" s="22" t="s">
        <v>81</v>
      </c>
      <c r="AN256" s="22" t="s">
        <v>81</v>
      </c>
      <c r="AO256" s="22" t="s">
        <v>81</v>
      </c>
      <c r="AP256" s="22" t="s">
        <v>81</v>
      </c>
      <c r="AQ256" s="22" t="s">
        <v>81</v>
      </c>
      <c r="AR256" s="22" t="s">
        <v>81</v>
      </c>
      <c r="AS256" s="22" t="s">
        <v>81</v>
      </c>
      <c r="AT256" s="22" t="s">
        <v>81</v>
      </c>
      <c r="AU256" s="22" t="s">
        <v>81</v>
      </c>
      <c r="AV256" s="22" t="s">
        <v>81</v>
      </c>
      <c r="AW256" s="22" t="s">
        <v>81</v>
      </c>
      <c r="AX256" s="122" t="s">
        <v>81</v>
      </c>
      <c r="AY256" s="122" t="s">
        <v>81</v>
      </c>
      <c r="AZ256" s="64" t="s">
        <v>81</v>
      </c>
      <c r="BA256" s="64" t="s">
        <v>81</v>
      </c>
      <c r="BB256" s="122" t="s">
        <v>81</v>
      </c>
      <c r="BC256" s="22" t="s">
        <v>81</v>
      </c>
      <c r="BD256" s="22" t="s">
        <v>81</v>
      </c>
      <c r="BE256" s="122" t="s">
        <v>81</v>
      </c>
      <c r="BF256" s="64" t="s">
        <v>81</v>
      </c>
      <c r="BG256" s="22" t="s">
        <v>81</v>
      </c>
      <c r="BH256" s="22" t="s">
        <v>81</v>
      </c>
      <c r="BI256" s="22" t="s">
        <v>81</v>
      </c>
      <c r="BJ256" s="65" t="s">
        <v>81</v>
      </c>
      <c r="BK256" s="24" t="s">
        <v>8225</v>
      </c>
      <c r="BL256" s="24" t="s">
        <v>81</v>
      </c>
    </row>
    <row r="257" spans="1:64" ht="34.700000000000003" customHeight="1">
      <c r="A257" s="51" t="str">
        <f t="shared" si="4"/>
        <v/>
      </c>
      <c r="B257" s="52"/>
      <c r="C257" s="52"/>
      <c r="D257" s="24" t="s">
        <v>8262</v>
      </c>
      <c r="E257" s="22" t="s">
        <v>81</v>
      </c>
      <c r="F257" s="22" t="s">
        <v>81</v>
      </c>
      <c r="G257" s="22" t="s">
        <v>81</v>
      </c>
      <c r="H257" s="64" t="s">
        <v>81</v>
      </c>
      <c r="I257" s="64" t="s">
        <v>81</v>
      </c>
      <c r="J257" s="64" t="s">
        <v>81</v>
      </c>
      <c r="K257" s="64" t="s">
        <v>81</v>
      </c>
      <c r="L257" s="22" t="s">
        <v>81</v>
      </c>
      <c r="M257" s="64" t="s">
        <v>81</v>
      </c>
      <c r="N257" s="64" t="s">
        <v>81</v>
      </c>
      <c r="O257" s="22" t="s">
        <v>81</v>
      </c>
      <c r="P257" s="64" t="s">
        <v>81</v>
      </c>
      <c r="Q257" s="64" t="s">
        <v>81</v>
      </c>
      <c r="R257" s="22" t="s">
        <v>81</v>
      </c>
      <c r="S257" s="64" t="s">
        <v>81</v>
      </c>
      <c r="T257" s="64" t="s">
        <v>81</v>
      </c>
      <c r="U257" s="64" t="s">
        <v>81</v>
      </c>
      <c r="V257" s="64" t="s">
        <v>81</v>
      </c>
      <c r="W257" s="64" t="s">
        <v>81</v>
      </c>
      <c r="X257" s="22" t="s">
        <v>81</v>
      </c>
      <c r="Y257" s="22" t="s">
        <v>81</v>
      </c>
      <c r="Z257" s="22" t="s">
        <v>81</v>
      </c>
      <c r="AA257" s="22" t="s">
        <v>81</v>
      </c>
      <c r="AB257" s="22" t="s">
        <v>81</v>
      </c>
      <c r="AC257" s="64" t="s">
        <v>81</v>
      </c>
      <c r="AD257" s="64" t="s">
        <v>81</v>
      </c>
      <c r="AE257" s="122" t="s">
        <v>81</v>
      </c>
      <c r="AF257" s="122" t="s">
        <v>81</v>
      </c>
      <c r="AG257" s="22" t="s">
        <v>81</v>
      </c>
      <c r="AH257" s="22" t="s">
        <v>81</v>
      </c>
      <c r="AI257" s="22" t="s">
        <v>81</v>
      </c>
      <c r="AJ257" s="22" t="s">
        <v>81</v>
      </c>
      <c r="AK257" s="22" t="s">
        <v>81</v>
      </c>
      <c r="AL257" s="22" t="s">
        <v>81</v>
      </c>
      <c r="AM257" s="22" t="s">
        <v>81</v>
      </c>
      <c r="AN257" s="22" t="s">
        <v>81</v>
      </c>
      <c r="AO257" s="22" t="s">
        <v>81</v>
      </c>
      <c r="AP257" s="22" t="s">
        <v>81</v>
      </c>
      <c r="AQ257" s="22" t="s">
        <v>81</v>
      </c>
      <c r="AR257" s="22" t="s">
        <v>81</v>
      </c>
      <c r="AS257" s="22" t="s">
        <v>81</v>
      </c>
      <c r="AT257" s="22" t="s">
        <v>81</v>
      </c>
      <c r="AU257" s="22" t="s">
        <v>81</v>
      </c>
      <c r="AV257" s="22" t="s">
        <v>81</v>
      </c>
      <c r="AW257" s="22" t="s">
        <v>81</v>
      </c>
      <c r="AX257" s="122" t="s">
        <v>81</v>
      </c>
      <c r="AY257" s="122" t="s">
        <v>81</v>
      </c>
      <c r="AZ257" s="64" t="s">
        <v>81</v>
      </c>
      <c r="BA257" s="64" t="s">
        <v>81</v>
      </c>
      <c r="BB257" s="122" t="s">
        <v>81</v>
      </c>
      <c r="BC257" s="22">
        <v>1.3</v>
      </c>
      <c r="BD257" s="22" t="s">
        <v>81</v>
      </c>
      <c r="BE257" s="122" t="s">
        <v>81</v>
      </c>
      <c r="BF257" s="64" t="s">
        <v>81</v>
      </c>
      <c r="BG257" s="22" t="s">
        <v>81</v>
      </c>
      <c r="BH257" s="22" t="s">
        <v>81</v>
      </c>
      <c r="BI257" s="22" t="s">
        <v>81</v>
      </c>
      <c r="BJ257" s="65" t="s">
        <v>81</v>
      </c>
      <c r="BK257" s="24" t="s">
        <v>8143</v>
      </c>
      <c r="BL257" s="24" t="s">
        <v>81</v>
      </c>
    </row>
    <row r="258" spans="1:64" ht="34.700000000000003" customHeight="1">
      <c r="A258" s="51" t="str">
        <f t="shared" si="4"/>
        <v/>
      </c>
      <c r="B258" s="52"/>
      <c r="C258" s="52"/>
      <c r="D258" s="24" t="s">
        <v>8262</v>
      </c>
      <c r="E258" s="22" t="s">
        <v>81</v>
      </c>
      <c r="F258" s="22" t="s">
        <v>81</v>
      </c>
      <c r="G258" s="22" t="s">
        <v>81</v>
      </c>
      <c r="H258" s="64" t="s">
        <v>81</v>
      </c>
      <c r="I258" s="64" t="s">
        <v>81</v>
      </c>
      <c r="J258" s="64" t="s">
        <v>81</v>
      </c>
      <c r="K258" s="64" t="s">
        <v>81</v>
      </c>
      <c r="L258" s="22" t="s">
        <v>81</v>
      </c>
      <c r="M258" s="64" t="s">
        <v>81</v>
      </c>
      <c r="N258" s="64" t="s">
        <v>81</v>
      </c>
      <c r="O258" s="22" t="s">
        <v>81</v>
      </c>
      <c r="P258" s="64" t="s">
        <v>81</v>
      </c>
      <c r="Q258" s="64" t="s">
        <v>81</v>
      </c>
      <c r="R258" s="22" t="s">
        <v>81</v>
      </c>
      <c r="S258" s="64" t="s">
        <v>81</v>
      </c>
      <c r="T258" s="64" t="s">
        <v>81</v>
      </c>
      <c r="U258" s="64" t="s">
        <v>81</v>
      </c>
      <c r="V258" s="64" t="s">
        <v>81</v>
      </c>
      <c r="W258" s="64" t="s">
        <v>81</v>
      </c>
      <c r="X258" s="22" t="s">
        <v>81</v>
      </c>
      <c r="Y258" s="22" t="s">
        <v>81</v>
      </c>
      <c r="Z258" s="22" t="s">
        <v>81</v>
      </c>
      <c r="AA258" s="22" t="s">
        <v>81</v>
      </c>
      <c r="AB258" s="22" t="s">
        <v>81</v>
      </c>
      <c r="AC258" s="64" t="s">
        <v>81</v>
      </c>
      <c r="AD258" s="64" t="s">
        <v>81</v>
      </c>
      <c r="AE258" s="122" t="s">
        <v>81</v>
      </c>
      <c r="AF258" s="122" t="s">
        <v>81</v>
      </c>
      <c r="AG258" s="22" t="s">
        <v>81</v>
      </c>
      <c r="AH258" s="22" t="s">
        <v>81</v>
      </c>
      <c r="AI258" s="22" t="s">
        <v>81</v>
      </c>
      <c r="AJ258" s="22" t="s">
        <v>81</v>
      </c>
      <c r="AK258" s="22" t="s">
        <v>81</v>
      </c>
      <c r="AL258" s="22" t="s">
        <v>81</v>
      </c>
      <c r="AM258" s="22" t="s">
        <v>81</v>
      </c>
      <c r="AN258" s="22" t="s">
        <v>81</v>
      </c>
      <c r="AO258" s="22" t="s">
        <v>81</v>
      </c>
      <c r="AP258" s="22" t="s">
        <v>81</v>
      </c>
      <c r="AQ258" s="22" t="s">
        <v>81</v>
      </c>
      <c r="AR258" s="22" t="s">
        <v>81</v>
      </c>
      <c r="AS258" s="22" t="s">
        <v>81</v>
      </c>
      <c r="AT258" s="22" t="s">
        <v>81</v>
      </c>
      <c r="AU258" s="22" t="s">
        <v>81</v>
      </c>
      <c r="AV258" s="22" t="s">
        <v>81</v>
      </c>
      <c r="AW258" s="22" t="s">
        <v>81</v>
      </c>
      <c r="AX258" s="122" t="s">
        <v>81</v>
      </c>
      <c r="AY258" s="122" t="s">
        <v>81</v>
      </c>
      <c r="AZ258" s="64" t="s">
        <v>81</v>
      </c>
      <c r="BA258" s="64" t="s">
        <v>81</v>
      </c>
      <c r="BB258" s="122" t="s">
        <v>81</v>
      </c>
      <c r="BC258" s="22" t="s">
        <v>81</v>
      </c>
      <c r="BD258" s="22" t="s">
        <v>81</v>
      </c>
      <c r="BE258" s="122" t="s">
        <v>81</v>
      </c>
      <c r="BF258" s="64" t="s">
        <v>81</v>
      </c>
      <c r="BG258" s="22" t="s">
        <v>81</v>
      </c>
      <c r="BH258" s="22" t="s">
        <v>81</v>
      </c>
      <c r="BI258" s="22" t="s">
        <v>81</v>
      </c>
      <c r="BJ258" s="65" t="s">
        <v>81</v>
      </c>
      <c r="BK258" s="24" t="s">
        <v>8224</v>
      </c>
      <c r="BL258" s="24" t="s">
        <v>81</v>
      </c>
    </row>
    <row r="259" spans="1:64" ht="34.700000000000003" customHeight="1">
      <c r="A259" s="51" t="str">
        <f t="shared" si="4"/>
        <v/>
      </c>
      <c r="B259" s="52"/>
      <c r="C259" s="52"/>
      <c r="D259" s="24" t="s">
        <v>8262</v>
      </c>
      <c r="E259" s="22" t="s">
        <v>81</v>
      </c>
      <c r="F259" s="22" t="s">
        <v>81</v>
      </c>
      <c r="G259" s="22" t="s">
        <v>81</v>
      </c>
      <c r="H259" s="64" t="s">
        <v>81</v>
      </c>
      <c r="I259" s="64" t="s">
        <v>81</v>
      </c>
      <c r="J259" s="64" t="s">
        <v>81</v>
      </c>
      <c r="K259" s="64" t="s">
        <v>81</v>
      </c>
      <c r="L259" s="22" t="s">
        <v>81</v>
      </c>
      <c r="M259" s="64" t="s">
        <v>81</v>
      </c>
      <c r="N259" s="64" t="s">
        <v>81</v>
      </c>
      <c r="O259" s="22" t="s">
        <v>81</v>
      </c>
      <c r="P259" s="64" t="s">
        <v>81</v>
      </c>
      <c r="Q259" s="64" t="s">
        <v>81</v>
      </c>
      <c r="R259" s="22" t="s">
        <v>81</v>
      </c>
      <c r="S259" s="64" t="s">
        <v>81</v>
      </c>
      <c r="T259" s="64" t="s">
        <v>81</v>
      </c>
      <c r="U259" s="64" t="s">
        <v>81</v>
      </c>
      <c r="V259" s="64" t="s">
        <v>81</v>
      </c>
      <c r="W259" s="64" t="s">
        <v>81</v>
      </c>
      <c r="X259" s="22" t="s">
        <v>81</v>
      </c>
      <c r="Y259" s="22" t="s">
        <v>81</v>
      </c>
      <c r="Z259" s="22" t="s">
        <v>81</v>
      </c>
      <c r="AA259" s="22" t="s">
        <v>81</v>
      </c>
      <c r="AB259" s="22" t="s">
        <v>81</v>
      </c>
      <c r="AC259" s="64" t="s">
        <v>81</v>
      </c>
      <c r="AD259" s="64" t="s">
        <v>81</v>
      </c>
      <c r="AE259" s="122" t="s">
        <v>81</v>
      </c>
      <c r="AF259" s="122" t="s">
        <v>81</v>
      </c>
      <c r="AG259" s="22" t="s">
        <v>81</v>
      </c>
      <c r="AH259" s="22" t="s">
        <v>81</v>
      </c>
      <c r="AI259" s="22" t="s">
        <v>81</v>
      </c>
      <c r="AJ259" s="22" t="s">
        <v>81</v>
      </c>
      <c r="AK259" s="22" t="s">
        <v>81</v>
      </c>
      <c r="AL259" s="22" t="s">
        <v>81</v>
      </c>
      <c r="AM259" s="22" t="s">
        <v>81</v>
      </c>
      <c r="AN259" s="22" t="s">
        <v>81</v>
      </c>
      <c r="AO259" s="22" t="s">
        <v>81</v>
      </c>
      <c r="AP259" s="22" t="s">
        <v>81</v>
      </c>
      <c r="AQ259" s="22" t="s">
        <v>81</v>
      </c>
      <c r="AR259" s="22" t="s">
        <v>81</v>
      </c>
      <c r="AS259" s="22" t="s">
        <v>81</v>
      </c>
      <c r="AT259" s="22" t="s">
        <v>81</v>
      </c>
      <c r="AU259" s="22" t="s">
        <v>81</v>
      </c>
      <c r="AV259" s="22" t="s">
        <v>81</v>
      </c>
      <c r="AW259" s="22" t="s">
        <v>81</v>
      </c>
      <c r="AX259" s="122" t="s">
        <v>81</v>
      </c>
      <c r="AY259" s="122" t="s">
        <v>81</v>
      </c>
      <c r="AZ259" s="64" t="s">
        <v>81</v>
      </c>
      <c r="BA259" s="64" t="s">
        <v>81</v>
      </c>
      <c r="BB259" s="122" t="s">
        <v>81</v>
      </c>
      <c r="BC259" s="22" t="s">
        <v>81</v>
      </c>
      <c r="BD259" s="22" t="s">
        <v>81</v>
      </c>
      <c r="BE259" s="122" t="s">
        <v>81</v>
      </c>
      <c r="BF259" s="64" t="s">
        <v>81</v>
      </c>
      <c r="BG259" s="22" t="s">
        <v>81</v>
      </c>
      <c r="BH259" s="22" t="s">
        <v>81</v>
      </c>
      <c r="BI259" s="22" t="s">
        <v>81</v>
      </c>
      <c r="BJ259" s="65" t="s">
        <v>81</v>
      </c>
      <c r="BK259" s="24" t="s">
        <v>8142</v>
      </c>
      <c r="BL259" s="24" t="s">
        <v>81</v>
      </c>
    </row>
    <row r="260" spans="1:64" ht="34.700000000000003" customHeight="1">
      <c r="A260" s="51" t="str">
        <f t="shared" si="4"/>
        <v/>
      </c>
      <c r="B260" s="52"/>
      <c r="C260" s="52"/>
      <c r="D260" s="24" t="s">
        <v>8262</v>
      </c>
      <c r="E260" s="22" t="s">
        <v>81</v>
      </c>
      <c r="F260" s="22" t="s">
        <v>81</v>
      </c>
      <c r="G260" s="22" t="s">
        <v>81</v>
      </c>
      <c r="H260" s="64" t="s">
        <v>81</v>
      </c>
      <c r="I260" s="64" t="s">
        <v>81</v>
      </c>
      <c r="J260" s="64" t="s">
        <v>81</v>
      </c>
      <c r="K260" s="64" t="s">
        <v>81</v>
      </c>
      <c r="L260" s="22" t="s">
        <v>81</v>
      </c>
      <c r="M260" s="64" t="s">
        <v>81</v>
      </c>
      <c r="N260" s="64" t="s">
        <v>81</v>
      </c>
      <c r="O260" s="22" t="s">
        <v>81</v>
      </c>
      <c r="P260" s="64" t="s">
        <v>81</v>
      </c>
      <c r="Q260" s="64" t="s">
        <v>81</v>
      </c>
      <c r="R260" s="22" t="s">
        <v>81</v>
      </c>
      <c r="S260" s="64" t="s">
        <v>81</v>
      </c>
      <c r="T260" s="64" t="s">
        <v>81</v>
      </c>
      <c r="U260" s="64" t="s">
        <v>81</v>
      </c>
      <c r="V260" s="64" t="s">
        <v>81</v>
      </c>
      <c r="W260" s="64" t="s">
        <v>81</v>
      </c>
      <c r="X260" s="22" t="s">
        <v>81</v>
      </c>
      <c r="Y260" s="22" t="s">
        <v>81</v>
      </c>
      <c r="Z260" s="22" t="s">
        <v>81</v>
      </c>
      <c r="AA260" s="22" t="s">
        <v>81</v>
      </c>
      <c r="AB260" s="22" t="s">
        <v>81</v>
      </c>
      <c r="AC260" s="64" t="s">
        <v>81</v>
      </c>
      <c r="AD260" s="64" t="s">
        <v>81</v>
      </c>
      <c r="AE260" s="122" t="s">
        <v>81</v>
      </c>
      <c r="AF260" s="122" t="s">
        <v>81</v>
      </c>
      <c r="AG260" s="22" t="s">
        <v>81</v>
      </c>
      <c r="AH260" s="22" t="s">
        <v>81</v>
      </c>
      <c r="AI260" s="22" t="s">
        <v>81</v>
      </c>
      <c r="AJ260" s="22" t="s">
        <v>81</v>
      </c>
      <c r="AK260" s="22" t="s">
        <v>81</v>
      </c>
      <c r="AL260" s="22" t="s">
        <v>81</v>
      </c>
      <c r="AM260" s="22" t="s">
        <v>81</v>
      </c>
      <c r="AN260" s="22" t="s">
        <v>81</v>
      </c>
      <c r="AO260" s="22" t="s">
        <v>81</v>
      </c>
      <c r="AP260" s="22" t="s">
        <v>81</v>
      </c>
      <c r="AQ260" s="22" t="s">
        <v>81</v>
      </c>
      <c r="AR260" s="22" t="s">
        <v>81</v>
      </c>
      <c r="AS260" s="22" t="s">
        <v>81</v>
      </c>
      <c r="AT260" s="22" t="s">
        <v>81</v>
      </c>
      <c r="AU260" s="22" t="s">
        <v>81</v>
      </c>
      <c r="AV260" s="22" t="s">
        <v>81</v>
      </c>
      <c r="AW260" s="22" t="s">
        <v>81</v>
      </c>
      <c r="AX260" s="122" t="s">
        <v>81</v>
      </c>
      <c r="AY260" s="122" t="s">
        <v>81</v>
      </c>
      <c r="AZ260" s="64" t="s">
        <v>81</v>
      </c>
      <c r="BA260" s="64" t="s">
        <v>81</v>
      </c>
      <c r="BB260" s="122" t="s">
        <v>81</v>
      </c>
      <c r="BC260" s="22" t="s">
        <v>81</v>
      </c>
      <c r="BD260" s="22" t="s">
        <v>81</v>
      </c>
      <c r="BE260" s="122" t="s">
        <v>81</v>
      </c>
      <c r="BF260" s="64" t="s">
        <v>81</v>
      </c>
      <c r="BG260" s="22" t="s">
        <v>81</v>
      </c>
      <c r="BH260" s="22" t="s">
        <v>81</v>
      </c>
      <c r="BI260" s="22" t="s">
        <v>81</v>
      </c>
      <c r="BJ260" s="65" t="s">
        <v>81</v>
      </c>
      <c r="BK260" s="24" t="s">
        <v>8290</v>
      </c>
      <c r="BL260" s="24" t="s">
        <v>81</v>
      </c>
    </row>
    <row r="261" spans="1:64" ht="34.700000000000003" customHeight="1">
      <c r="A261" s="51" t="str">
        <f t="shared" si="4"/>
        <v>09</v>
      </c>
      <c r="B261" s="52" t="s">
        <v>3607</v>
      </c>
      <c r="C261" s="52"/>
      <c r="D261" s="24" t="s">
        <v>3608</v>
      </c>
      <c r="E261" s="22">
        <v>0</v>
      </c>
      <c r="F261" s="22">
        <v>1028</v>
      </c>
      <c r="G261" s="22">
        <v>247</v>
      </c>
      <c r="H261" s="64">
        <v>13.7</v>
      </c>
      <c r="I261" s="64" t="s">
        <v>617</v>
      </c>
      <c r="J261" s="64">
        <v>38.1</v>
      </c>
      <c r="K261" s="64" t="s">
        <v>216</v>
      </c>
      <c r="L261" s="22">
        <v>1</v>
      </c>
      <c r="M261" s="64">
        <v>1.6</v>
      </c>
      <c r="N261" s="64" t="s">
        <v>213</v>
      </c>
      <c r="O261" s="22" t="s">
        <v>81</v>
      </c>
      <c r="P261" s="64" t="s">
        <v>213</v>
      </c>
      <c r="Q261" s="64">
        <v>9.1</v>
      </c>
      <c r="R261" s="22" t="s">
        <v>80</v>
      </c>
      <c r="S261" s="64">
        <v>41.7</v>
      </c>
      <c r="T261" s="123">
        <v>0</v>
      </c>
      <c r="U261" s="64">
        <v>41.7</v>
      </c>
      <c r="V261" s="64" t="s">
        <v>82</v>
      </c>
      <c r="W261" s="64">
        <v>4.9000000000000004</v>
      </c>
      <c r="X261" s="22">
        <v>85</v>
      </c>
      <c r="Y261" s="22">
        <v>500</v>
      </c>
      <c r="Z261" s="22">
        <v>450</v>
      </c>
      <c r="AA261" s="22">
        <v>250</v>
      </c>
      <c r="AB261" s="22">
        <v>730</v>
      </c>
      <c r="AC261" s="64" t="s">
        <v>1688</v>
      </c>
      <c r="AD261" s="64">
        <v>5.5</v>
      </c>
      <c r="AE261" s="122" t="s">
        <v>736</v>
      </c>
      <c r="AF261" s="122">
        <v>2.0699999999999998</v>
      </c>
      <c r="AG261" s="22" t="s">
        <v>81</v>
      </c>
      <c r="AH261" s="22" t="s">
        <v>82</v>
      </c>
      <c r="AI261" s="22" t="s">
        <v>82</v>
      </c>
      <c r="AJ261" s="22" t="s">
        <v>82</v>
      </c>
      <c r="AK261" s="22" t="s">
        <v>82</v>
      </c>
      <c r="AL261" s="22" t="s">
        <v>78</v>
      </c>
      <c r="AM261" s="22">
        <v>2700</v>
      </c>
      <c r="AN261" s="22">
        <v>5600</v>
      </c>
      <c r="AO261" s="22">
        <v>92</v>
      </c>
      <c r="AP261" s="22">
        <v>6900</v>
      </c>
      <c r="AQ261" s="22">
        <v>580</v>
      </c>
      <c r="AR261" s="22" t="s">
        <v>78</v>
      </c>
      <c r="AS261" s="22">
        <v>3.2</v>
      </c>
      <c r="AT261" s="22" t="s">
        <v>83</v>
      </c>
      <c r="AU261" s="22" t="s">
        <v>83</v>
      </c>
      <c r="AV261" s="22" t="s">
        <v>83</v>
      </c>
      <c r="AW261" s="22">
        <v>4</v>
      </c>
      <c r="AX261" s="122">
        <v>0.38</v>
      </c>
      <c r="AY261" s="122" t="s">
        <v>3609</v>
      </c>
      <c r="AZ261" s="64" t="s">
        <v>170</v>
      </c>
      <c r="BA261" s="64" t="s">
        <v>151</v>
      </c>
      <c r="BB261" s="122">
        <v>0.36</v>
      </c>
      <c r="BC261" s="22">
        <v>4.2</v>
      </c>
      <c r="BD261" s="22">
        <v>1200</v>
      </c>
      <c r="BE261" s="122" t="s">
        <v>1044</v>
      </c>
      <c r="BF261" s="64" t="s">
        <v>82</v>
      </c>
      <c r="BG261" s="22">
        <v>0</v>
      </c>
      <c r="BH261" s="22" t="s">
        <v>82</v>
      </c>
      <c r="BI261" s="22">
        <v>0.2</v>
      </c>
      <c r="BJ261" s="127">
        <v>44985</v>
      </c>
      <c r="BK261" s="24" t="s">
        <v>81</v>
      </c>
      <c r="BL261" s="24" t="s">
        <v>3596</v>
      </c>
    </row>
    <row r="262" spans="1:64" ht="34.700000000000003" customHeight="1">
      <c r="A262" s="51" t="str">
        <f t="shared" si="4"/>
        <v/>
      </c>
      <c r="B262" s="52"/>
      <c r="C262" s="52"/>
      <c r="D262" s="24" t="s">
        <v>8263</v>
      </c>
      <c r="E262" s="22" t="s">
        <v>81</v>
      </c>
      <c r="F262" s="22" t="s">
        <v>81</v>
      </c>
      <c r="G262" s="22" t="s">
        <v>81</v>
      </c>
      <c r="H262" s="64" t="s">
        <v>81</v>
      </c>
      <c r="I262" s="64" t="s">
        <v>81</v>
      </c>
      <c r="J262" s="64" t="s">
        <v>81</v>
      </c>
      <c r="K262" s="64" t="s">
        <v>81</v>
      </c>
      <c r="L262" s="22" t="s">
        <v>81</v>
      </c>
      <c r="M262" s="64" t="s">
        <v>81</v>
      </c>
      <c r="N262" s="64" t="s">
        <v>81</v>
      </c>
      <c r="O262" s="22" t="s">
        <v>81</v>
      </c>
      <c r="P262" s="64" t="s">
        <v>81</v>
      </c>
      <c r="Q262" s="64" t="s">
        <v>81</v>
      </c>
      <c r="R262" s="22" t="s">
        <v>81</v>
      </c>
      <c r="S262" s="64" t="s">
        <v>81</v>
      </c>
      <c r="T262" s="64" t="s">
        <v>81</v>
      </c>
      <c r="U262" s="64" t="s">
        <v>81</v>
      </c>
      <c r="V262" s="64" t="s">
        <v>81</v>
      </c>
      <c r="W262" s="64" t="s">
        <v>81</v>
      </c>
      <c r="X262" s="22" t="s">
        <v>81</v>
      </c>
      <c r="Y262" s="22" t="s">
        <v>81</v>
      </c>
      <c r="Z262" s="22" t="s">
        <v>81</v>
      </c>
      <c r="AA262" s="22" t="s">
        <v>81</v>
      </c>
      <c r="AB262" s="22" t="s">
        <v>81</v>
      </c>
      <c r="AC262" s="64" t="s">
        <v>81</v>
      </c>
      <c r="AD262" s="64" t="s">
        <v>81</v>
      </c>
      <c r="AE262" s="122" t="s">
        <v>81</v>
      </c>
      <c r="AF262" s="122" t="s">
        <v>81</v>
      </c>
      <c r="AG262" s="22" t="s">
        <v>81</v>
      </c>
      <c r="AH262" s="22" t="s">
        <v>81</v>
      </c>
      <c r="AI262" s="22" t="s">
        <v>81</v>
      </c>
      <c r="AJ262" s="22" t="s">
        <v>81</v>
      </c>
      <c r="AK262" s="22" t="s">
        <v>81</v>
      </c>
      <c r="AL262" s="22" t="s">
        <v>81</v>
      </c>
      <c r="AM262" s="22" t="s">
        <v>81</v>
      </c>
      <c r="AN262" s="22" t="s">
        <v>81</v>
      </c>
      <c r="AO262" s="22" t="s">
        <v>81</v>
      </c>
      <c r="AP262" s="22" t="s">
        <v>81</v>
      </c>
      <c r="AQ262" s="22" t="s">
        <v>81</v>
      </c>
      <c r="AR262" s="22" t="s">
        <v>81</v>
      </c>
      <c r="AS262" s="22" t="s">
        <v>81</v>
      </c>
      <c r="AT262" s="22" t="s">
        <v>81</v>
      </c>
      <c r="AU262" s="22" t="s">
        <v>81</v>
      </c>
      <c r="AV262" s="22" t="s">
        <v>81</v>
      </c>
      <c r="AW262" s="22" t="s">
        <v>81</v>
      </c>
      <c r="AX262" s="122" t="s">
        <v>81</v>
      </c>
      <c r="AY262" s="122" t="s">
        <v>81</v>
      </c>
      <c r="AZ262" s="64" t="s">
        <v>81</v>
      </c>
      <c r="BA262" s="64" t="s">
        <v>81</v>
      </c>
      <c r="BB262" s="122" t="s">
        <v>81</v>
      </c>
      <c r="BC262" s="22" t="s">
        <v>81</v>
      </c>
      <c r="BD262" s="22" t="s">
        <v>81</v>
      </c>
      <c r="BE262" s="122" t="s">
        <v>81</v>
      </c>
      <c r="BF262" s="64" t="s">
        <v>81</v>
      </c>
      <c r="BG262" s="22" t="s">
        <v>81</v>
      </c>
      <c r="BH262" s="22" t="s">
        <v>81</v>
      </c>
      <c r="BI262" s="22" t="s">
        <v>81</v>
      </c>
      <c r="BJ262" s="65" t="s">
        <v>81</v>
      </c>
      <c r="BK262" s="24" t="s">
        <v>8225</v>
      </c>
      <c r="BL262" s="24" t="s">
        <v>81</v>
      </c>
    </row>
    <row r="263" spans="1:64" ht="34.700000000000003" customHeight="1">
      <c r="A263" s="51" t="str">
        <f t="shared" si="4"/>
        <v/>
      </c>
      <c r="B263" s="52"/>
      <c r="C263" s="52"/>
      <c r="D263" s="24" t="s">
        <v>8263</v>
      </c>
      <c r="E263" s="22" t="s">
        <v>81</v>
      </c>
      <c r="F263" s="22" t="s">
        <v>81</v>
      </c>
      <c r="G263" s="22" t="s">
        <v>81</v>
      </c>
      <c r="H263" s="64" t="s">
        <v>81</v>
      </c>
      <c r="I263" s="64" t="s">
        <v>81</v>
      </c>
      <c r="J263" s="64" t="s">
        <v>81</v>
      </c>
      <c r="K263" s="64" t="s">
        <v>81</v>
      </c>
      <c r="L263" s="22" t="s">
        <v>81</v>
      </c>
      <c r="M263" s="64" t="s">
        <v>81</v>
      </c>
      <c r="N263" s="64" t="s">
        <v>81</v>
      </c>
      <c r="O263" s="22" t="s">
        <v>81</v>
      </c>
      <c r="P263" s="64" t="s">
        <v>81</v>
      </c>
      <c r="Q263" s="64" t="s">
        <v>81</v>
      </c>
      <c r="R263" s="22" t="s">
        <v>81</v>
      </c>
      <c r="S263" s="64" t="s">
        <v>81</v>
      </c>
      <c r="T263" s="64" t="s">
        <v>81</v>
      </c>
      <c r="U263" s="64" t="s">
        <v>81</v>
      </c>
      <c r="V263" s="64" t="s">
        <v>81</v>
      </c>
      <c r="W263" s="64" t="s">
        <v>81</v>
      </c>
      <c r="X263" s="22" t="s">
        <v>81</v>
      </c>
      <c r="Y263" s="22" t="s">
        <v>81</v>
      </c>
      <c r="Z263" s="22" t="s">
        <v>81</v>
      </c>
      <c r="AA263" s="22" t="s">
        <v>81</v>
      </c>
      <c r="AB263" s="22" t="s">
        <v>81</v>
      </c>
      <c r="AC263" s="64" t="s">
        <v>81</v>
      </c>
      <c r="AD263" s="64" t="s">
        <v>81</v>
      </c>
      <c r="AE263" s="122" t="s">
        <v>81</v>
      </c>
      <c r="AF263" s="122" t="s">
        <v>81</v>
      </c>
      <c r="AG263" s="22" t="s">
        <v>81</v>
      </c>
      <c r="AH263" s="22" t="s">
        <v>81</v>
      </c>
      <c r="AI263" s="22" t="s">
        <v>81</v>
      </c>
      <c r="AJ263" s="22" t="s">
        <v>81</v>
      </c>
      <c r="AK263" s="22" t="s">
        <v>81</v>
      </c>
      <c r="AL263" s="22" t="s">
        <v>81</v>
      </c>
      <c r="AM263" s="22" t="s">
        <v>81</v>
      </c>
      <c r="AN263" s="22" t="s">
        <v>81</v>
      </c>
      <c r="AO263" s="22" t="s">
        <v>81</v>
      </c>
      <c r="AP263" s="22" t="s">
        <v>81</v>
      </c>
      <c r="AQ263" s="22" t="s">
        <v>81</v>
      </c>
      <c r="AR263" s="22" t="s">
        <v>81</v>
      </c>
      <c r="AS263" s="22" t="s">
        <v>81</v>
      </c>
      <c r="AT263" s="22" t="s">
        <v>81</v>
      </c>
      <c r="AU263" s="22" t="s">
        <v>81</v>
      </c>
      <c r="AV263" s="22" t="s">
        <v>81</v>
      </c>
      <c r="AW263" s="22" t="s">
        <v>81</v>
      </c>
      <c r="AX263" s="122" t="s">
        <v>81</v>
      </c>
      <c r="AY263" s="122" t="s">
        <v>81</v>
      </c>
      <c r="AZ263" s="64" t="s">
        <v>81</v>
      </c>
      <c r="BA263" s="64" t="s">
        <v>81</v>
      </c>
      <c r="BB263" s="122" t="s">
        <v>81</v>
      </c>
      <c r="BC263" s="22">
        <v>4.2</v>
      </c>
      <c r="BD263" s="22" t="s">
        <v>81</v>
      </c>
      <c r="BE263" s="122" t="s">
        <v>81</v>
      </c>
      <c r="BF263" s="64" t="s">
        <v>81</v>
      </c>
      <c r="BG263" s="22" t="s">
        <v>81</v>
      </c>
      <c r="BH263" s="22" t="s">
        <v>81</v>
      </c>
      <c r="BI263" s="22" t="s">
        <v>81</v>
      </c>
      <c r="BJ263" s="65" t="s">
        <v>81</v>
      </c>
      <c r="BK263" s="24" t="s">
        <v>8143</v>
      </c>
      <c r="BL263" s="24" t="s">
        <v>81</v>
      </c>
    </row>
    <row r="264" spans="1:64" ht="34.700000000000003" customHeight="1">
      <c r="A264" s="51" t="str">
        <f t="shared" si="4"/>
        <v/>
      </c>
      <c r="B264" s="52"/>
      <c r="C264" s="52"/>
      <c r="D264" s="24" t="s">
        <v>8263</v>
      </c>
      <c r="E264" s="22" t="s">
        <v>81</v>
      </c>
      <c r="F264" s="22" t="s">
        <v>81</v>
      </c>
      <c r="G264" s="22" t="s">
        <v>81</v>
      </c>
      <c r="H264" s="64" t="s">
        <v>81</v>
      </c>
      <c r="I264" s="64" t="s">
        <v>81</v>
      </c>
      <c r="J264" s="64" t="s">
        <v>81</v>
      </c>
      <c r="K264" s="64" t="s">
        <v>81</v>
      </c>
      <c r="L264" s="22" t="s">
        <v>81</v>
      </c>
      <c r="M264" s="64" t="s">
        <v>81</v>
      </c>
      <c r="N264" s="64" t="s">
        <v>81</v>
      </c>
      <c r="O264" s="22" t="s">
        <v>81</v>
      </c>
      <c r="P264" s="64" t="s">
        <v>81</v>
      </c>
      <c r="Q264" s="64" t="s">
        <v>81</v>
      </c>
      <c r="R264" s="22" t="s">
        <v>81</v>
      </c>
      <c r="S264" s="64" t="s">
        <v>81</v>
      </c>
      <c r="T264" s="64" t="s">
        <v>81</v>
      </c>
      <c r="U264" s="64" t="s">
        <v>81</v>
      </c>
      <c r="V264" s="64" t="s">
        <v>81</v>
      </c>
      <c r="W264" s="64" t="s">
        <v>81</v>
      </c>
      <c r="X264" s="22" t="s">
        <v>81</v>
      </c>
      <c r="Y264" s="22" t="s">
        <v>81</v>
      </c>
      <c r="Z264" s="22" t="s">
        <v>81</v>
      </c>
      <c r="AA264" s="22" t="s">
        <v>81</v>
      </c>
      <c r="AB264" s="22" t="s">
        <v>81</v>
      </c>
      <c r="AC264" s="64" t="s">
        <v>81</v>
      </c>
      <c r="AD264" s="64" t="s">
        <v>81</v>
      </c>
      <c r="AE264" s="122" t="s">
        <v>81</v>
      </c>
      <c r="AF264" s="122" t="s">
        <v>81</v>
      </c>
      <c r="AG264" s="22" t="s">
        <v>81</v>
      </c>
      <c r="AH264" s="22" t="s">
        <v>81</v>
      </c>
      <c r="AI264" s="22" t="s">
        <v>81</v>
      </c>
      <c r="AJ264" s="22" t="s">
        <v>81</v>
      </c>
      <c r="AK264" s="22" t="s">
        <v>81</v>
      </c>
      <c r="AL264" s="22" t="s">
        <v>81</v>
      </c>
      <c r="AM264" s="22" t="s">
        <v>81</v>
      </c>
      <c r="AN264" s="22" t="s">
        <v>81</v>
      </c>
      <c r="AO264" s="22" t="s">
        <v>81</v>
      </c>
      <c r="AP264" s="22" t="s">
        <v>81</v>
      </c>
      <c r="AQ264" s="22" t="s">
        <v>81</v>
      </c>
      <c r="AR264" s="22" t="s">
        <v>81</v>
      </c>
      <c r="AS264" s="22" t="s">
        <v>81</v>
      </c>
      <c r="AT264" s="22" t="s">
        <v>81</v>
      </c>
      <c r="AU264" s="22" t="s">
        <v>81</v>
      </c>
      <c r="AV264" s="22" t="s">
        <v>81</v>
      </c>
      <c r="AW264" s="22" t="s">
        <v>81</v>
      </c>
      <c r="AX264" s="122" t="s">
        <v>81</v>
      </c>
      <c r="AY264" s="122" t="s">
        <v>81</v>
      </c>
      <c r="AZ264" s="64" t="s">
        <v>81</v>
      </c>
      <c r="BA264" s="64" t="s">
        <v>81</v>
      </c>
      <c r="BB264" s="122" t="s">
        <v>81</v>
      </c>
      <c r="BC264" s="22" t="s">
        <v>81</v>
      </c>
      <c r="BD264" s="22" t="s">
        <v>81</v>
      </c>
      <c r="BE264" s="122" t="s">
        <v>81</v>
      </c>
      <c r="BF264" s="64" t="s">
        <v>81</v>
      </c>
      <c r="BG264" s="22" t="s">
        <v>81</v>
      </c>
      <c r="BH264" s="22" t="s">
        <v>81</v>
      </c>
      <c r="BI264" s="22" t="s">
        <v>81</v>
      </c>
      <c r="BJ264" s="65" t="s">
        <v>81</v>
      </c>
      <c r="BK264" s="24" t="s">
        <v>8224</v>
      </c>
      <c r="BL264" s="24" t="s">
        <v>81</v>
      </c>
    </row>
    <row r="265" spans="1:64" ht="34.700000000000003" customHeight="1">
      <c r="A265" s="51" t="str">
        <f t="shared" si="4"/>
        <v/>
      </c>
      <c r="B265" s="52"/>
      <c r="C265" s="52"/>
      <c r="D265" s="24" t="s">
        <v>8263</v>
      </c>
      <c r="E265" s="22" t="s">
        <v>81</v>
      </c>
      <c r="F265" s="22" t="s">
        <v>81</v>
      </c>
      <c r="G265" s="22" t="s">
        <v>81</v>
      </c>
      <c r="H265" s="64" t="s">
        <v>81</v>
      </c>
      <c r="I265" s="64" t="s">
        <v>81</v>
      </c>
      <c r="J265" s="64" t="s">
        <v>81</v>
      </c>
      <c r="K265" s="64" t="s">
        <v>81</v>
      </c>
      <c r="L265" s="22" t="s">
        <v>81</v>
      </c>
      <c r="M265" s="64" t="s">
        <v>81</v>
      </c>
      <c r="N265" s="64" t="s">
        <v>81</v>
      </c>
      <c r="O265" s="22" t="s">
        <v>81</v>
      </c>
      <c r="P265" s="64" t="s">
        <v>81</v>
      </c>
      <c r="Q265" s="64" t="s">
        <v>81</v>
      </c>
      <c r="R265" s="22" t="s">
        <v>81</v>
      </c>
      <c r="S265" s="64" t="s">
        <v>81</v>
      </c>
      <c r="T265" s="64" t="s">
        <v>81</v>
      </c>
      <c r="U265" s="64" t="s">
        <v>81</v>
      </c>
      <c r="V265" s="64" t="s">
        <v>81</v>
      </c>
      <c r="W265" s="64" t="s">
        <v>81</v>
      </c>
      <c r="X265" s="22" t="s">
        <v>81</v>
      </c>
      <c r="Y265" s="22" t="s">
        <v>81</v>
      </c>
      <c r="Z265" s="22" t="s">
        <v>81</v>
      </c>
      <c r="AA265" s="22" t="s">
        <v>81</v>
      </c>
      <c r="AB265" s="22" t="s">
        <v>81</v>
      </c>
      <c r="AC265" s="64" t="s">
        <v>81</v>
      </c>
      <c r="AD265" s="64" t="s">
        <v>81</v>
      </c>
      <c r="AE265" s="122" t="s">
        <v>81</v>
      </c>
      <c r="AF265" s="122" t="s">
        <v>81</v>
      </c>
      <c r="AG265" s="22" t="s">
        <v>81</v>
      </c>
      <c r="AH265" s="22" t="s">
        <v>81</v>
      </c>
      <c r="AI265" s="22" t="s">
        <v>81</v>
      </c>
      <c r="AJ265" s="22" t="s">
        <v>81</v>
      </c>
      <c r="AK265" s="22" t="s">
        <v>81</v>
      </c>
      <c r="AL265" s="22" t="s">
        <v>81</v>
      </c>
      <c r="AM265" s="22" t="s">
        <v>81</v>
      </c>
      <c r="AN265" s="22" t="s">
        <v>81</v>
      </c>
      <c r="AO265" s="22" t="s">
        <v>81</v>
      </c>
      <c r="AP265" s="22" t="s">
        <v>81</v>
      </c>
      <c r="AQ265" s="22" t="s">
        <v>81</v>
      </c>
      <c r="AR265" s="22" t="s">
        <v>81</v>
      </c>
      <c r="AS265" s="22" t="s">
        <v>81</v>
      </c>
      <c r="AT265" s="22" t="s">
        <v>81</v>
      </c>
      <c r="AU265" s="22" t="s">
        <v>81</v>
      </c>
      <c r="AV265" s="22" t="s">
        <v>81</v>
      </c>
      <c r="AW265" s="22" t="s">
        <v>81</v>
      </c>
      <c r="AX265" s="122" t="s">
        <v>81</v>
      </c>
      <c r="AY265" s="122" t="s">
        <v>81</v>
      </c>
      <c r="AZ265" s="64" t="s">
        <v>81</v>
      </c>
      <c r="BA265" s="64" t="s">
        <v>81</v>
      </c>
      <c r="BB265" s="122" t="s">
        <v>81</v>
      </c>
      <c r="BC265" s="22" t="s">
        <v>81</v>
      </c>
      <c r="BD265" s="22" t="s">
        <v>81</v>
      </c>
      <c r="BE265" s="122" t="s">
        <v>81</v>
      </c>
      <c r="BF265" s="64" t="s">
        <v>81</v>
      </c>
      <c r="BG265" s="22" t="s">
        <v>81</v>
      </c>
      <c r="BH265" s="22" t="s">
        <v>81</v>
      </c>
      <c r="BI265" s="22" t="s">
        <v>81</v>
      </c>
      <c r="BJ265" s="65" t="s">
        <v>81</v>
      </c>
      <c r="BK265" s="24" t="s">
        <v>8142</v>
      </c>
      <c r="BL265" s="24" t="s">
        <v>81</v>
      </c>
    </row>
    <row r="266" spans="1:64" ht="34.700000000000003" customHeight="1">
      <c r="A266" s="51" t="str">
        <f t="shared" si="4"/>
        <v/>
      </c>
      <c r="B266" s="52"/>
      <c r="C266" s="52"/>
      <c r="D266" s="24" t="s">
        <v>8263</v>
      </c>
      <c r="E266" s="22" t="s">
        <v>81</v>
      </c>
      <c r="F266" s="22" t="s">
        <v>81</v>
      </c>
      <c r="G266" s="22" t="s">
        <v>81</v>
      </c>
      <c r="H266" s="64" t="s">
        <v>81</v>
      </c>
      <c r="I266" s="64" t="s">
        <v>81</v>
      </c>
      <c r="J266" s="64" t="s">
        <v>81</v>
      </c>
      <c r="K266" s="64" t="s">
        <v>81</v>
      </c>
      <c r="L266" s="22" t="s">
        <v>81</v>
      </c>
      <c r="M266" s="64" t="s">
        <v>81</v>
      </c>
      <c r="N266" s="64" t="s">
        <v>81</v>
      </c>
      <c r="O266" s="22" t="s">
        <v>81</v>
      </c>
      <c r="P266" s="64" t="s">
        <v>81</v>
      </c>
      <c r="Q266" s="64" t="s">
        <v>81</v>
      </c>
      <c r="R266" s="22" t="s">
        <v>81</v>
      </c>
      <c r="S266" s="64" t="s">
        <v>81</v>
      </c>
      <c r="T266" s="64" t="s">
        <v>81</v>
      </c>
      <c r="U266" s="64" t="s">
        <v>81</v>
      </c>
      <c r="V266" s="64" t="s">
        <v>81</v>
      </c>
      <c r="W266" s="64" t="s">
        <v>81</v>
      </c>
      <c r="X266" s="22" t="s">
        <v>81</v>
      </c>
      <c r="Y266" s="22" t="s">
        <v>81</v>
      </c>
      <c r="Z266" s="22" t="s">
        <v>81</v>
      </c>
      <c r="AA266" s="22" t="s">
        <v>81</v>
      </c>
      <c r="AB266" s="22" t="s">
        <v>81</v>
      </c>
      <c r="AC266" s="64" t="s">
        <v>81</v>
      </c>
      <c r="AD266" s="64" t="s">
        <v>81</v>
      </c>
      <c r="AE266" s="122" t="s">
        <v>81</v>
      </c>
      <c r="AF266" s="122" t="s">
        <v>81</v>
      </c>
      <c r="AG266" s="22" t="s">
        <v>81</v>
      </c>
      <c r="AH266" s="22" t="s">
        <v>81</v>
      </c>
      <c r="AI266" s="22" t="s">
        <v>81</v>
      </c>
      <c r="AJ266" s="22" t="s">
        <v>81</v>
      </c>
      <c r="AK266" s="22" t="s">
        <v>81</v>
      </c>
      <c r="AL266" s="22" t="s">
        <v>81</v>
      </c>
      <c r="AM266" s="22" t="s">
        <v>81</v>
      </c>
      <c r="AN266" s="22" t="s">
        <v>81</v>
      </c>
      <c r="AO266" s="22" t="s">
        <v>81</v>
      </c>
      <c r="AP266" s="22" t="s">
        <v>81</v>
      </c>
      <c r="AQ266" s="22" t="s">
        <v>81</v>
      </c>
      <c r="AR266" s="22" t="s">
        <v>81</v>
      </c>
      <c r="AS266" s="22" t="s">
        <v>81</v>
      </c>
      <c r="AT266" s="22" t="s">
        <v>81</v>
      </c>
      <c r="AU266" s="22" t="s">
        <v>81</v>
      </c>
      <c r="AV266" s="22" t="s">
        <v>81</v>
      </c>
      <c r="AW266" s="22" t="s">
        <v>81</v>
      </c>
      <c r="AX266" s="122" t="s">
        <v>81</v>
      </c>
      <c r="AY266" s="122" t="s">
        <v>81</v>
      </c>
      <c r="AZ266" s="64" t="s">
        <v>81</v>
      </c>
      <c r="BA266" s="64" t="s">
        <v>81</v>
      </c>
      <c r="BB266" s="122" t="s">
        <v>81</v>
      </c>
      <c r="BC266" s="22" t="s">
        <v>81</v>
      </c>
      <c r="BD266" s="22" t="s">
        <v>81</v>
      </c>
      <c r="BE266" s="122" t="s">
        <v>81</v>
      </c>
      <c r="BF266" s="64" t="s">
        <v>81</v>
      </c>
      <c r="BG266" s="22" t="s">
        <v>81</v>
      </c>
      <c r="BH266" s="22" t="s">
        <v>81</v>
      </c>
      <c r="BI266" s="22" t="s">
        <v>81</v>
      </c>
      <c r="BJ266" s="65" t="s">
        <v>81</v>
      </c>
      <c r="BK266" s="24" t="s">
        <v>8290</v>
      </c>
      <c r="BL266" s="24" t="s">
        <v>81</v>
      </c>
    </row>
    <row r="267" spans="1:64" ht="34.700000000000003" customHeight="1">
      <c r="A267" s="51" t="str">
        <f t="shared" si="4"/>
        <v>10</v>
      </c>
      <c r="B267" s="52" t="s">
        <v>8288</v>
      </c>
      <c r="C267" s="52"/>
      <c r="D267" s="24" t="s">
        <v>8321</v>
      </c>
      <c r="E267" s="22">
        <v>35</v>
      </c>
      <c r="F267" s="22">
        <v>681</v>
      </c>
      <c r="G267" s="22">
        <v>163</v>
      </c>
      <c r="H267" s="64">
        <v>68</v>
      </c>
      <c r="I267" s="64">
        <v>17.7</v>
      </c>
      <c r="J267" s="64">
        <v>20</v>
      </c>
      <c r="K267" s="64">
        <v>8.8000000000000007</v>
      </c>
      <c r="L267" s="22">
        <v>83</v>
      </c>
      <c r="M267" s="64">
        <v>10.199999999999999</v>
      </c>
      <c r="N267" s="64" t="s">
        <v>253</v>
      </c>
      <c r="O267" s="22" t="s">
        <v>81</v>
      </c>
      <c r="P267" s="64" t="s">
        <v>253</v>
      </c>
      <c r="Q267" s="64">
        <v>3.1</v>
      </c>
      <c r="R267" s="22" t="s">
        <v>80</v>
      </c>
      <c r="S267" s="64" t="s">
        <v>82</v>
      </c>
      <c r="T267" s="64" t="s">
        <v>82</v>
      </c>
      <c r="U267" s="64" t="s">
        <v>84</v>
      </c>
      <c r="V267" s="64" t="s">
        <v>82</v>
      </c>
      <c r="W267" s="64">
        <v>2.2999999999999998</v>
      </c>
      <c r="X267" s="22">
        <v>560</v>
      </c>
      <c r="Y267" s="22">
        <v>360</v>
      </c>
      <c r="Z267" s="22">
        <v>68</v>
      </c>
      <c r="AA267" s="22">
        <v>40</v>
      </c>
      <c r="AB267" s="22">
        <v>210</v>
      </c>
      <c r="AC267" s="64">
        <v>0.7</v>
      </c>
      <c r="AD267" s="64">
        <v>0.7</v>
      </c>
      <c r="AE267" s="122">
        <v>0.06</v>
      </c>
      <c r="AF267" s="122">
        <v>0.01</v>
      </c>
      <c r="AG267" s="22" t="s">
        <v>81</v>
      </c>
      <c r="AH267" s="22">
        <v>33</v>
      </c>
      <c r="AI267" s="22">
        <v>47</v>
      </c>
      <c r="AJ267" s="22" t="s">
        <v>84</v>
      </c>
      <c r="AK267" s="22">
        <v>0</v>
      </c>
      <c r="AL267" s="22">
        <v>8</v>
      </c>
      <c r="AM267" s="22">
        <v>0</v>
      </c>
      <c r="AN267" s="22" t="s">
        <v>84</v>
      </c>
      <c r="AO267" s="22">
        <v>0</v>
      </c>
      <c r="AP267" s="22" t="s">
        <v>84</v>
      </c>
      <c r="AQ267" s="22">
        <v>8</v>
      </c>
      <c r="AR267" s="22">
        <v>49.8</v>
      </c>
      <c r="AS267" s="22">
        <v>1.1000000000000001</v>
      </c>
      <c r="AT267" s="22">
        <v>0</v>
      </c>
      <c r="AU267" s="22">
        <v>0</v>
      </c>
      <c r="AV267" s="22">
        <v>0</v>
      </c>
      <c r="AW267" s="22">
        <v>1</v>
      </c>
      <c r="AX267" s="122">
        <v>0.08</v>
      </c>
      <c r="AY267" s="122">
        <v>0.13</v>
      </c>
      <c r="AZ267" s="64">
        <v>5.4</v>
      </c>
      <c r="BA267" s="64">
        <v>9.3000000000000007</v>
      </c>
      <c r="BB267" s="122">
        <v>0.21</v>
      </c>
      <c r="BC267" s="64">
        <v>5</v>
      </c>
      <c r="BD267" s="22">
        <v>7</v>
      </c>
      <c r="BE267" s="122">
        <v>0.37</v>
      </c>
      <c r="BF267" s="64">
        <v>3</v>
      </c>
      <c r="BG267" s="22">
        <v>7</v>
      </c>
      <c r="BH267" s="22" t="s">
        <v>82</v>
      </c>
      <c r="BI267" s="22">
        <v>1.4</v>
      </c>
      <c r="BJ267" s="127">
        <v>44985</v>
      </c>
      <c r="BK267" s="24" t="s">
        <v>81</v>
      </c>
      <c r="BL267" s="24" t="s">
        <v>81</v>
      </c>
    </row>
    <row r="268" spans="1:64" ht="34.700000000000003" customHeight="1">
      <c r="A268" s="51" t="str">
        <f t="shared" si="4"/>
        <v/>
      </c>
      <c r="B268" s="52"/>
      <c r="C268" s="52"/>
      <c r="D268" s="24" t="s">
        <v>8322</v>
      </c>
      <c r="E268" s="22">
        <v>35</v>
      </c>
      <c r="F268" s="22">
        <v>681</v>
      </c>
      <c r="G268" s="22">
        <v>163</v>
      </c>
      <c r="H268" s="64">
        <v>68</v>
      </c>
      <c r="I268" s="64">
        <v>17.7</v>
      </c>
      <c r="J268" s="64">
        <v>20</v>
      </c>
      <c r="K268" s="64">
        <v>8.8000000000000007</v>
      </c>
      <c r="L268" s="22">
        <v>83</v>
      </c>
      <c r="M268" s="64">
        <v>10.199999999999999</v>
      </c>
      <c r="N268" s="64" t="s">
        <v>253</v>
      </c>
      <c r="O268" s="22" t="s">
        <v>81</v>
      </c>
      <c r="P268" s="64" t="s">
        <v>253</v>
      </c>
      <c r="Q268" s="64">
        <v>3.1</v>
      </c>
      <c r="R268" s="22" t="s">
        <v>81</v>
      </c>
      <c r="S268" s="64" t="s">
        <v>82</v>
      </c>
      <c r="T268" s="64" t="s">
        <v>82</v>
      </c>
      <c r="U268" s="64" t="s">
        <v>84</v>
      </c>
      <c r="V268" s="64" t="s">
        <v>82</v>
      </c>
      <c r="W268" s="64">
        <v>2.2999999999999998</v>
      </c>
      <c r="X268" s="22">
        <v>560</v>
      </c>
      <c r="Y268" s="22">
        <v>360</v>
      </c>
      <c r="Z268" s="22">
        <v>68</v>
      </c>
      <c r="AA268" s="22">
        <v>40</v>
      </c>
      <c r="AB268" s="22">
        <v>210</v>
      </c>
      <c r="AC268" s="64">
        <v>0.7</v>
      </c>
      <c r="AD268" s="64">
        <v>0.7</v>
      </c>
      <c r="AE268" s="122">
        <v>0.06</v>
      </c>
      <c r="AF268" s="122">
        <v>0.01</v>
      </c>
      <c r="AG268" s="22" t="s">
        <v>81</v>
      </c>
      <c r="AH268" s="22">
        <v>33</v>
      </c>
      <c r="AI268" s="22">
        <v>47</v>
      </c>
      <c r="AJ268" s="22" t="s">
        <v>84</v>
      </c>
      <c r="AK268" s="22">
        <v>0</v>
      </c>
      <c r="AL268" s="22">
        <v>8</v>
      </c>
      <c r="AM268" s="22">
        <v>0</v>
      </c>
      <c r="AN268" s="22" t="s">
        <v>84</v>
      </c>
      <c r="AO268" s="22">
        <v>0</v>
      </c>
      <c r="AP268" s="22" t="s">
        <v>84</v>
      </c>
      <c r="AQ268" s="22">
        <v>8</v>
      </c>
      <c r="AR268" s="22">
        <v>49.8</v>
      </c>
      <c r="AS268" s="22">
        <v>1.1000000000000001</v>
      </c>
      <c r="AT268" s="22">
        <v>0</v>
      </c>
      <c r="AU268" s="22">
        <v>0</v>
      </c>
      <c r="AV268" s="22">
        <v>0</v>
      </c>
      <c r="AW268" s="22">
        <v>1</v>
      </c>
      <c r="AX268" s="122">
        <v>0.08</v>
      </c>
      <c r="AY268" s="122">
        <v>0.13</v>
      </c>
      <c r="AZ268" s="64">
        <v>5.4</v>
      </c>
      <c r="BA268" s="64">
        <v>9.3000000000000007</v>
      </c>
      <c r="BB268" s="122">
        <v>0.21</v>
      </c>
      <c r="BC268" s="64">
        <v>5</v>
      </c>
      <c r="BD268" s="22">
        <v>7</v>
      </c>
      <c r="BE268" s="122">
        <v>0.37</v>
      </c>
      <c r="BF268" s="64">
        <v>3</v>
      </c>
      <c r="BG268" s="22">
        <v>7</v>
      </c>
      <c r="BH268" s="22" t="s">
        <v>82</v>
      </c>
      <c r="BI268" s="22">
        <v>1.4</v>
      </c>
      <c r="BJ268" s="65" t="s">
        <v>81</v>
      </c>
      <c r="BK268" s="24" t="s">
        <v>8225</v>
      </c>
      <c r="BL268" s="24" t="s">
        <v>81</v>
      </c>
    </row>
    <row r="269" spans="1:64" ht="34.700000000000003" customHeight="1">
      <c r="A269" s="51" t="str">
        <f t="shared" ref="A269:A332" si="5">LEFT(B269,2)</f>
        <v/>
      </c>
      <c r="B269" s="52"/>
      <c r="C269" s="52"/>
      <c r="D269" s="24" t="s">
        <v>8322</v>
      </c>
      <c r="E269" s="22" t="s">
        <v>81</v>
      </c>
      <c r="F269" s="22" t="s">
        <v>81</v>
      </c>
      <c r="G269" s="22" t="s">
        <v>81</v>
      </c>
      <c r="H269" s="64" t="s">
        <v>81</v>
      </c>
      <c r="I269" s="64" t="s">
        <v>81</v>
      </c>
      <c r="J269" s="64" t="s">
        <v>81</v>
      </c>
      <c r="K269" s="64" t="s">
        <v>81</v>
      </c>
      <c r="L269" s="22" t="s">
        <v>81</v>
      </c>
      <c r="M269" s="64" t="s">
        <v>81</v>
      </c>
      <c r="N269" s="64" t="s">
        <v>81</v>
      </c>
      <c r="O269" s="22" t="s">
        <v>81</v>
      </c>
      <c r="P269" s="64" t="s">
        <v>81</v>
      </c>
      <c r="Q269" s="64" t="s">
        <v>81</v>
      </c>
      <c r="R269" s="22" t="s">
        <v>81</v>
      </c>
      <c r="S269" s="64" t="s">
        <v>81</v>
      </c>
      <c r="T269" s="64" t="s">
        <v>81</v>
      </c>
      <c r="U269" s="64" t="s">
        <v>81</v>
      </c>
      <c r="V269" s="64" t="s">
        <v>81</v>
      </c>
      <c r="W269" s="64" t="s">
        <v>81</v>
      </c>
      <c r="X269" s="22" t="s">
        <v>81</v>
      </c>
      <c r="Y269" s="22" t="s">
        <v>81</v>
      </c>
      <c r="Z269" s="22" t="s">
        <v>81</v>
      </c>
      <c r="AA269" s="22" t="s">
        <v>81</v>
      </c>
      <c r="AB269" s="22" t="s">
        <v>81</v>
      </c>
      <c r="AC269" s="64" t="s">
        <v>81</v>
      </c>
      <c r="AD269" s="64" t="s">
        <v>81</v>
      </c>
      <c r="AE269" s="122" t="s">
        <v>81</v>
      </c>
      <c r="AF269" s="122" t="s">
        <v>81</v>
      </c>
      <c r="AG269" s="22" t="s">
        <v>81</v>
      </c>
      <c r="AH269" s="22" t="s">
        <v>81</v>
      </c>
      <c r="AI269" s="22" t="s">
        <v>81</v>
      </c>
      <c r="AJ269" s="22" t="s">
        <v>81</v>
      </c>
      <c r="AK269" s="22" t="s">
        <v>81</v>
      </c>
      <c r="AL269" s="22" t="s">
        <v>81</v>
      </c>
      <c r="AM269" s="22" t="s">
        <v>81</v>
      </c>
      <c r="AN269" s="22" t="s">
        <v>81</v>
      </c>
      <c r="AO269" s="22" t="s">
        <v>81</v>
      </c>
      <c r="AP269" s="22" t="s">
        <v>81</v>
      </c>
      <c r="AQ269" s="22" t="s">
        <v>81</v>
      </c>
      <c r="AR269" s="22" t="s">
        <v>81</v>
      </c>
      <c r="AS269" s="22" t="s">
        <v>81</v>
      </c>
      <c r="AT269" s="22" t="s">
        <v>81</v>
      </c>
      <c r="AU269" s="22" t="s">
        <v>81</v>
      </c>
      <c r="AV269" s="22" t="s">
        <v>81</v>
      </c>
      <c r="AW269" s="22" t="s">
        <v>81</v>
      </c>
      <c r="AX269" s="122" t="s">
        <v>81</v>
      </c>
      <c r="AY269" s="122" t="s">
        <v>81</v>
      </c>
      <c r="AZ269" s="64" t="s">
        <v>81</v>
      </c>
      <c r="BA269" s="64" t="s">
        <v>81</v>
      </c>
      <c r="BB269" s="122" t="s">
        <v>81</v>
      </c>
      <c r="BC269" s="22" t="s">
        <v>81</v>
      </c>
      <c r="BD269" s="22" t="s">
        <v>81</v>
      </c>
      <c r="BE269" s="122" t="s">
        <v>81</v>
      </c>
      <c r="BF269" s="64" t="s">
        <v>81</v>
      </c>
      <c r="BG269" s="22" t="s">
        <v>81</v>
      </c>
      <c r="BH269" s="22" t="s">
        <v>81</v>
      </c>
      <c r="BI269" s="22" t="s">
        <v>81</v>
      </c>
      <c r="BJ269" s="65" t="s">
        <v>81</v>
      </c>
      <c r="BK269" s="24" t="s">
        <v>8143</v>
      </c>
      <c r="BL269" s="24" t="s">
        <v>81</v>
      </c>
    </row>
    <row r="270" spans="1:64" ht="34.700000000000003" customHeight="1">
      <c r="A270" s="51" t="str">
        <f t="shared" si="5"/>
        <v/>
      </c>
      <c r="B270" s="52"/>
      <c r="C270" s="52"/>
      <c r="D270" s="24" t="s">
        <v>8322</v>
      </c>
      <c r="E270" s="22" t="s">
        <v>81</v>
      </c>
      <c r="F270" s="22" t="s">
        <v>81</v>
      </c>
      <c r="G270" s="22" t="s">
        <v>81</v>
      </c>
      <c r="H270" s="64" t="s">
        <v>81</v>
      </c>
      <c r="I270" s="64" t="s">
        <v>81</v>
      </c>
      <c r="J270" s="64" t="s">
        <v>81</v>
      </c>
      <c r="K270" s="64" t="s">
        <v>81</v>
      </c>
      <c r="L270" s="22" t="s">
        <v>81</v>
      </c>
      <c r="M270" s="64" t="s">
        <v>81</v>
      </c>
      <c r="N270" s="64" t="s">
        <v>81</v>
      </c>
      <c r="O270" s="22" t="s">
        <v>81</v>
      </c>
      <c r="P270" s="64" t="s">
        <v>81</v>
      </c>
      <c r="Q270" s="64" t="s">
        <v>81</v>
      </c>
      <c r="R270" s="22" t="s">
        <v>81</v>
      </c>
      <c r="S270" s="64" t="s">
        <v>81</v>
      </c>
      <c r="T270" s="64" t="s">
        <v>81</v>
      </c>
      <c r="U270" s="64" t="s">
        <v>81</v>
      </c>
      <c r="V270" s="64" t="s">
        <v>81</v>
      </c>
      <c r="W270" s="64" t="s">
        <v>81</v>
      </c>
      <c r="X270" s="22" t="s">
        <v>81</v>
      </c>
      <c r="Y270" s="22" t="s">
        <v>81</v>
      </c>
      <c r="Z270" s="22" t="s">
        <v>81</v>
      </c>
      <c r="AA270" s="22" t="s">
        <v>81</v>
      </c>
      <c r="AB270" s="22" t="s">
        <v>81</v>
      </c>
      <c r="AC270" s="64" t="s">
        <v>81</v>
      </c>
      <c r="AD270" s="64" t="s">
        <v>81</v>
      </c>
      <c r="AE270" s="122" t="s">
        <v>81</v>
      </c>
      <c r="AF270" s="122" t="s">
        <v>81</v>
      </c>
      <c r="AG270" s="22" t="s">
        <v>81</v>
      </c>
      <c r="AH270" s="22" t="s">
        <v>81</v>
      </c>
      <c r="AI270" s="22" t="s">
        <v>81</v>
      </c>
      <c r="AJ270" s="22" t="s">
        <v>81</v>
      </c>
      <c r="AK270" s="22" t="s">
        <v>81</v>
      </c>
      <c r="AL270" s="22" t="s">
        <v>81</v>
      </c>
      <c r="AM270" s="22" t="s">
        <v>81</v>
      </c>
      <c r="AN270" s="22" t="s">
        <v>81</v>
      </c>
      <c r="AO270" s="22" t="s">
        <v>81</v>
      </c>
      <c r="AP270" s="22" t="s">
        <v>81</v>
      </c>
      <c r="AQ270" s="22" t="s">
        <v>81</v>
      </c>
      <c r="AR270" s="22" t="s">
        <v>81</v>
      </c>
      <c r="AS270" s="22" t="s">
        <v>81</v>
      </c>
      <c r="AT270" s="22" t="s">
        <v>81</v>
      </c>
      <c r="AU270" s="22" t="s">
        <v>81</v>
      </c>
      <c r="AV270" s="22" t="s">
        <v>81</v>
      </c>
      <c r="AW270" s="22" t="s">
        <v>81</v>
      </c>
      <c r="AX270" s="122" t="s">
        <v>81</v>
      </c>
      <c r="AY270" s="122" t="s">
        <v>81</v>
      </c>
      <c r="AZ270" s="64" t="s">
        <v>81</v>
      </c>
      <c r="BA270" s="64" t="s">
        <v>81</v>
      </c>
      <c r="BB270" s="122" t="s">
        <v>81</v>
      </c>
      <c r="BC270" s="22" t="s">
        <v>81</v>
      </c>
      <c r="BD270" s="22" t="s">
        <v>81</v>
      </c>
      <c r="BE270" s="122" t="s">
        <v>81</v>
      </c>
      <c r="BF270" s="64" t="s">
        <v>81</v>
      </c>
      <c r="BG270" s="22" t="s">
        <v>81</v>
      </c>
      <c r="BH270" s="22" t="s">
        <v>81</v>
      </c>
      <c r="BI270" s="22" t="s">
        <v>81</v>
      </c>
      <c r="BJ270" s="65" t="s">
        <v>81</v>
      </c>
      <c r="BK270" s="24" t="s">
        <v>8224</v>
      </c>
      <c r="BL270" s="24" t="s">
        <v>81</v>
      </c>
    </row>
    <row r="271" spans="1:64" ht="34.700000000000003" customHeight="1">
      <c r="A271" s="51" t="str">
        <f t="shared" si="5"/>
        <v/>
      </c>
      <c r="B271" s="52"/>
      <c r="C271" s="52"/>
      <c r="D271" s="24" t="s">
        <v>8322</v>
      </c>
      <c r="E271" s="22" t="s">
        <v>81</v>
      </c>
      <c r="F271" s="22" t="s">
        <v>81</v>
      </c>
      <c r="G271" s="22" t="s">
        <v>81</v>
      </c>
      <c r="H271" s="64" t="s">
        <v>81</v>
      </c>
      <c r="I271" s="64" t="s">
        <v>81</v>
      </c>
      <c r="J271" s="64" t="s">
        <v>81</v>
      </c>
      <c r="K271" s="64" t="s">
        <v>81</v>
      </c>
      <c r="L271" s="22" t="s">
        <v>81</v>
      </c>
      <c r="M271" s="64" t="s">
        <v>81</v>
      </c>
      <c r="N271" s="64" t="s">
        <v>81</v>
      </c>
      <c r="O271" s="22" t="s">
        <v>81</v>
      </c>
      <c r="P271" s="64" t="s">
        <v>81</v>
      </c>
      <c r="Q271" s="64" t="s">
        <v>81</v>
      </c>
      <c r="R271" s="22" t="s">
        <v>81</v>
      </c>
      <c r="S271" s="64" t="s">
        <v>81</v>
      </c>
      <c r="T271" s="64" t="s">
        <v>81</v>
      </c>
      <c r="U271" s="64" t="s">
        <v>81</v>
      </c>
      <c r="V271" s="64" t="s">
        <v>81</v>
      </c>
      <c r="W271" s="64" t="s">
        <v>81</v>
      </c>
      <c r="X271" s="22" t="s">
        <v>81</v>
      </c>
      <c r="Y271" s="22" t="s">
        <v>81</v>
      </c>
      <c r="Z271" s="22" t="s">
        <v>81</v>
      </c>
      <c r="AA271" s="22" t="s">
        <v>81</v>
      </c>
      <c r="AB271" s="22" t="s">
        <v>81</v>
      </c>
      <c r="AC271" s="64" t="s">
        <v>81</v>
      </c>
      <c r="AD271" s="64" t="s">
        <v>81</v>
      </c>
      <c r="AE271" s="122" t="s">
        <v>81</v>
      </c>
      <c r="AF271" s="122" t="s">
        <v>81</v>
      </c>
      <c r="AG271" s="22" t="s">
        <v>81</v>
      </c>
      <c r="AH271" s="22" t="s">
        <v>81</v>
      </c>
      <c r="AI271" s="22" t="s">
        <v>81</v>
      </c>
      <c r="AJ271" s="22" t="s">
        <v>81</v>
      </c>
      <c r="AK271" s="22" t="s">
        <v>81</v>
      </c>
      <c r="AL271" s="22" t="s">
        <v>81</v>
      </c>
      <c r="AM271" s="22" t="s">
        <v>81</v>
      </c>
      <c r="AN271" s="22" t="s">
        <v>81</v>
      </c>
      <c r="AO271" s="22" t="s">
        <v>81</v>
      </c>
      <c r="AP271" s="22" t="s">
        <v>81</v>
      </c>
      <c r="AQ271" s="22" t="s">
        <v>81</v>
      </c>
      <c r="AR271" s="22" t="s">
        <v>81</v>
      </c>
      <c r="AS271" s="22" t="s">
        <v>81</v>
      </c>
      <c r="AT271" s="22" t="s">
        <v>81</v>
      </c>
      <c r="AU271" s="22" t="s">
        <v>81</v>
      </c>
      <c r="AV271" s="22" t="s">
        <v>81</v>
      </c>
      <c r="AW271" s="22" t="s">
        <v>81</v>
      </c>
      <c r="AX271" s="122" t="s">
        <v>81</v>
      </c>
      <c r="AY271" s="122" t="s">
        <v>81</v>
      </c>
      <c r="AZ271" s="64" t="s">
        <v>81</v>
      </c>
      <c r="BA271" s="64" t="s">
        <v>81</v>
      </c>
      <c r="BB271" s="122" t="s">
        <v>81</v>
      </c>
      <c r="BC271" s="22" t="s">
        <v>81</v>
      </c>
      <c r="BD271" s="22" t="s">
        <v>81</v>
      </c>
      <c r="BE271" s="122" t="s">
        <v>81</v>
      </c>
      <c r="BF271" s="64" t="s">
        <v>81</v>
      </c>
      <c r="BG271" s="22" t="s">
        <v>81</v>
      </c>
      <c r="BH271" s="22" t="s">
        <v>81</v>
      </c>
      <c r="BI271" s="22" t="s">
        <v>81</v>
      </c>
      <c r="BJ271" s="65" t="s">
        <v>81</v>
      </c>
      <c r="BK271" s="24" t="s">
        <v>8142</v>
      </c>
      <c r="BL271" s="24" t="s">
        <v>81</v>
      </c>
    </row>
    <row r="272" spans="1:64" ht="34.700000000000003" customHeight="1">
      <c r="A272" s="51" t="str">
        <f t="shared" si="5"/>
        <v/>
      </c>
      <c r="B272" s="52"/>
      <c r="C272" s="52"/>
      <c r="D272" s="24" t="s">
        <v>8322</v>
      </c>
      <c r="E272" s="22" t="s">
        <v>81</v>
      </c>
      <c r="F272" s="22" t="s">
        <v>81</v>
      </c>
      <c r="G272" s="22" t="s">
        <v>81</v>
      </c>
      <c r="H272" s="64" t="s">
        <v>81</v>
      </c>
      <c r="I272" s="64" t="s">
        <v>81</v>
      </c>
      <c r="J272" s="64" t="s">
        <v>81</v>
      </c>
      <c r="K272" s="64" t="s">
        <v>81</v>
      </c>
      <c r="L272" s="22" t="s">
        <v>81</v>
      </c>
      <c r="M272" s="64" t="s">
        <v>81</v>
      </c>
      <c r="N272" s="64" t="s">
        <v>81</v>
      </c>
      <c r="O272" s="22" t="s">
        <v>81</v>
      </c>
      <c r="P272" s="64" t="s">
        <v>81</v>
      </c>
      <c r="Q272" s="64" t="s">
        <v>81</v>
      </c>
      <c r="R272" s="22" t="s">
        <v>81</v>
      </c>
      <c r="S272" s="64" t="s">
        <v>81</v>
      </c>
      <c r="T272" s="64" t="s">
        <v>81</v>
      </c>
      <c r="U272" s="64" t="s">
        <v>81</v>
      </c>
      <c r="V272" s="64" t="s">
        <v>81</v>
      </c>
      <c r="W272" s="64" t="s">
        <v>81</v>
      </c>
      <c r="X272" s="22" t="s">
        <v>81</v>
      </c>
      <c r="Y272" s="22" t="s">
        <v>81</v>
      </c>
      <c r="Z272" s="22" t="s">
        <v>81</v>
      </c>
      <c r="AA272" s="22" t="s">
        <v>81</v>
      </c>
      <c r="AB272" s="22" t="s">
        <v>81</v>
      </c>
      <c r="AC272" s="64" t="s">
        <v>81</v>
      </c>
      <c r="AD272" s="64" t="s">
        <v>81</v>
      </c>
      <c r="AE272" s="122" t="s">
        <v>81</v>
      </c>
      <c r="AF272" s="122" t="s">
        <v>81</v>
      </c>
      <c r="AG272" s="22" t="s">
        <v>81</v>
      </c>
      <c r="AH272" s="22" t="s">
        <v>81</v>
      </c>
      <c r="AI272" s="22" t="s">
        <v>81</v>
      </c>
      <c r="AJ272" s="22" t="s">
        <v>81</v>
      </c>
      <c r="AK272" s="22" t="s">
        <v>81</v>
      </c>
      <c r="AL272" s="22" t="s">
        <v>81</v>
      </c>
      <c r="AM272" s="22" t="s">
        <v>81</v>
      </c>
      <c r="AN272" s="22" t="s">
        <v>81</v>
      </c>
      <c r="AO272" s="22" t="s">
        <v>81</v>
      </c>
      <c r="AP272" s="22" t="s">
        <v>81</v>
      </c>
      <c r="AQ272" s="22" t="s">
        <v>81</v>
      </c>
      <c r="AR272" s="22" t="s">
        <v>81</v>
      </c>
      <c r="AS272" s="22" t="s">
        <v>81</v>
      </c>
      <c r="AT272" s="22" t="s">
        <v>81</v>
      </c>
      <c r="AU272" s="22" t="s">
        <v>81</v>
      </c>
      <c r="AV272" s="22" t="s">
        <v>81</v>
      </c>
      <c r="AW272" s="22" t="s">
        <v>81</v>
      </c>
      <c r="AX272" s="122" t="s">
        <v>81</v>
      </c>
      <c r="AY272" s="122" t="s">
        <v>81</v>
      </c>
      <c r="AZ272" s="64" t="s">
        <v>81</v>
      </c>
      <c r="BA272" s="64" t="s">
        <v>81</v>
      </c>
      <c r="BB272" s="122" t="s">
        <v>81</v>
      </c>
      <c r="BC272" s="22" t="s">
        <v>81</v>
      </c>
      <c r="BD272" s="22" t="s">
        <v>81</v>
      </c>
      <c r="BE272" s="122" t="s">
        <v>81</v>
      </c>
      <c r="BF272" s="64" t="s">
        <v>81</v>
      </c>
      <c r="BG272" s="22" t="s">
        <v>81</v>
      </c>
      <c r="BH272" s="22" t="s">
        <v>81</v>
      </c>
      <c r="BI272" s="22" t="s">
        <v>81</v>
      </c>
      <c r="BJ272" s="65" t="s">
        <v>81</v>
      </c>
      <c r="BK272" s="24" t="s">
        <v>8290</v>
      </c>
      <c r="BL272" s="24" t="s">
        <v>81</v>
      </c>
    </row>
    <row r="273" spans="1:64" ht="34.700000000000003" customHeight="1">
      <c r="A273" s="51" t="str">
        <f t="shared" si="5"/>
        <v>10</v>
      </c>
      <c r="B273" s="52" t="s">
        <v>8265</v>
      </c>
      <c r="C273" s="52"/>
      <c r="D273" s="24" t="s">
        <v>8323</v>
      </c>
      <c r="E273" s="22">
        <v>30</v>
      </c>
      <c r="F273" s="22">
        <v>849</v>
      </c>
      <c r="G273" s="22">
        <v>203</v>
      </c>
      <c r="H273" s="64">
        <v>60.1</v>
      </c>
      <c r="I273" s="64">
        <v>22.2</v>
      </c>
      <c r="J273" s="64">
        <v>25.2</v>
      </c>
      <c r="K273" s="64">
        <v>11.1</v>
      </c>
      <c r="L273" s="22">
        <v>110</v>
      </c>
      <c r="M273" s="64">
        <v>12.3</v>
      </c>
      <c r="N273" s="64" t="s">
        <v>245</v>
      </c>
      <c r="O273" s="22" t="s">
        <v>81</v>
      </c>
      <c r="P273" s="64" t="s">
        <v>253</v>
      </c>
      <c r="Q273" s="64">
        <v>3.6</v>
      </c>
      <c r="R273" s="22" t="s">
        <v>80</v>
      </c>
      <c r="S273" s="64" t="s">
        <v>82</v>
      </c>
      <c r="T273" s="64" t="s">
        <v>82</v>
      </c>
      <c r="U273" s="64">
        <v>0.1</v>
      </c>
      <c r="V273" s="64" t="s">
        <v>82</v>
      </c>
      <c r="W273" s="64">
        <v>3.1</v>
      </c>
      <c r="X273" s="22">
        <v>760</v>
      </c>
      <c r="Y273" s="22">
        <v>450</v>
      </c>
      <c r="Z273" s="22">
        <v>75</v>
      </c>
      <c r="AA273" s="22">
        <v>47</v>
      </c>
      <c r="AB273" s="22">
        <v>250</v>
      </c>
      <c r="AC273" s="64">
        <v>0.9</v>
      </c>
      <c r="AD273" s="64">
        <v>0.8</v>
      </c>
      <c r="AE273" s="122">
        <v>0.08</v>
      </c>
      <c r="AF273" s="122">
        <v>0.01</v>
      </c>
      <c r="AG273" s="22" t="s">
        <v>81</v>
      </c>
      <c r="AH273" s="22">
        <v>47</v>
      </c>
      <c r="AI273" s="22">
        <v>62</v>
      </c>
      <c r="AJ273" s="22" t="s">
        <v>84</v>
      </c>
      <c r="AK273" s="22" t="s">
        <v>84</v>
      </c>
      <c r="AL273" s="22">
        <v>15</v>
      </c>
      <c r="AM273" s="22" t="s">
        <v>82</v>
      </c>
      <c r="AN273" s="22">
        <v>1</v>
      </c>
      <c r="AO273" s="22" t="s">
        <v>82</v>
      </c>
      <c r="AP273" s="22">
        <v>1</v>
      </c>
      <c r="AQ273" s="22">
        <v>15</v>
      </c>
      <c r="AR273" s="22">
        <v>51.6</v>
      </c>
      <c r="AS273" s="22">
        <v>0.9</v>
      </c>
      <c r="AT273" s="22" t="s">
        <v>82</v>
      </c>
      <c r="AU273" s="22">
        <v>0</v>
      </c>
      <c r="AV273" s="22" t="s">
        <v>82</v>
      </c>
      <c r="AW273" s="22">
        <v>1</v>
      </c>
      <c r="AX273" s="122">
        <v>0.11</v>
      </c>
      <c r="AY273" s="122">
        <v>0.18</v>
      </c>
      <c r="AZ273" s="64">
        <v>6.5</v>
      </c>
      <c r="BA273" s="64">
        <v>11.5</v>
      </c>
      <c r="BB273" s="122">
        <v>0.16</v>
      </c>
      <c r="BC273" s="22">
        <v>7.1</v>
      </c>
      <c r="BD273" s="22">
        <v>7</v>
      </c>
      <c r="BE273" s="122">
        <v>0.45</v>
      </c>
      <c r="BF273" s="64">
        <v>4.3</v>
      </c>
      <c r="BG273" s="22">
        <v>3</v>
      </c>
      <c r="BH273" s="22" t="s">
        <v>82</v>
      </c>
      <c r="BI273" s="22">
        <v>1.9</v>
      </c>
      <c r="BJ273" s="127">
        <v>44985</v>
      </c>
      <c r="BK273" s="24" t="s">
        <v>81</v>
      </c>
      <c r="BL273" s="24" t="s">
        <v>81</v>
      </c>
    </row>
    <row r="274" spans="1:64" ht="34.700000000000003" customHeight="1">
      <c r="A274" s="51" t="str">
        <f t="shared" si="5"/>
        <v/>
      </c>
      <c r="B274" s="52"/>
      <c r="C274" s="52"/>
      <c r="D274" s="24" t="s">
        <v>8324</v>
      </c>
      <c r="E274" s="22">
        <v>30</v>
      </c>
      <c r="F274" s="22">
        <v>849</v>
      </c>
      <c r="G274" s="22">
        <v>203</v>
      </c>
      <c r="H274" s="64">
        <v>60.1</v>
      </c>
      <c r="I274" s="64">
        <v>22.2</v>
      </c>
      <c r="J274" s="64">
        <v>25.2</v>
      </c>
      <c r="K274" s="64">
        <v>11.1</v>
      </c>
      <c r="L274" s="22">
        <v>110</v>
      </c>
      <c r="M274" s="64">
        <v>12.3</v>
      </c>
      <c r="N274" s="64" t="s">
        <v>245</v>
      </c>
      <c r="O274" s="22" t="s">
        <v>81</v>
      </c>
      <c r="P274" s="64" t="s">
        <v>253</v>
      </c>
      <c r="Q274" s="64">
        <v>3.6</v>
      </c>
      <c r="R274" s="22" t="s">
        <v>81</v>
      </c>
      <c r="S274" s="64" t="s">
        <v>82</v>
      </c>
      <c r="T274" s="64" t="s">
        <v>82</v>
      </c>
      <c r="U274" s="64">
        <v>0.1</v>
      </c>
      <c r="V274" s="64" t="s">
        <v>82</v>
      </c>
      <c r="W274" s="64">
        <v>3.1</v>
      </c>
      <c r="X274" s="22">
        <v>760</v>
      </c>
      <c r="Y274" s="22">
        <v>450</v>
      </c>
      <c r="Z274" s="22">
        <v>75</v>
      </c>
      <c r="AA274" s="22">
        <v>47</v>
      </c>
      <c r="AB274" s="22">
        <v>250</v>
      </c>
      <c r="AC274" s="64">
        <v>0.9</v>
      </c>
      <c r="AD274" s="64">
        <v>0.8</v>
      </c>
      <c r="AE274" s="122">
        <v>0.08</v>
      </c>
      <c r="AF274" s="122">
        <v>0.01</v>
      </c>
      <c r="AG274" s="22" t="s">
        <v>81</v>
      </c>
      <c r="AH274" s="22">
        <v>47</v>
      </c>
      <c r="AI274" s="22">
        <v>62</v>
      </c>
      <c r="AJ274" s="22" t="s">
        <v>84</v>
      </c>
      <c r="AK274" s="22" t="s">
        <v>84</v>
      </c>
      <c r="AL274" s="22">
        <v>15</v>
      </c>
      <c r="AM274" s="22" t="s">
        <v>82</v>
      </c>
      <c r="AN274" s="22">
        <v>1</v>
      </c>
      <c r="AO274" s="22" t="s">
        <v>82</v>
      </c>
      <c r="AP274" s="22">
        <v>1</v>
      </c>
      <c r="AQ274" s="22">
        <v>15</v>
      </c>
      <c r="AR274" s="22">
        <v>51.6</v>
      </c>
      <c r="AS274" s="22">
        <v>0.9</v>
      </c>
      <c r="AT274" s="22" t="s">
        <v>82</v>
      </c>
      <c r="AU274" s="22">
        <v>0</v>
      </c>
      <c r="AV274" s="22" t="s">
        <v>82</v>
      </c>
      <c r="AW274" s="22">
        <v>1</v>
      </c>
      <c r="AX274" s="122">
        <v>0.11</v>
      </c>
      <c r="AY274" s="122">
        <v>0.18</v>
      </c>
      <c r="AZ274" s="64">
        <v>6.5</v>
      </c>
      <c r="BA274" s="64">
        <v>11.5</v>
      </c>
      <c r="BB274" s="122">
        <v>0.16</v>
      </c>
      <c r="BC274" s="22">
        <v>7.1</v>
      </c>
      <c r="BD274" s="22">
        <v>7</v>
      </c>
      <c r="BE274" s="122">
        <v>0.45</v>
      </c>
      <c r="BF274" s="64">
        <v>4.3</v>
      </c>
      <c r="BG274" s="22">
        <v>3</v>
      </c>
      <c r="BH274" s="22" t="s">
        <v>82</v>
      </c>
      <c r="BI274" s="22">
        <v>1.9</v>
      </c>
      <c r="BJ274" s="65" t="s">
        <v>81</v>
      </c>
      <c r="BK274" s="24" t="s">
        <v>8225</v>
      </c>
      <c r="BL274" s="24" t="s">
        <v>81</v>
      </c>
    </row>
    <row r="275" spans="1:64" ht="34.700000000000003" customHeight="1">
      <c r="A275" s="51" t="str">
        <f t="shared" si="5"/>
        <v/>
      </c>
      <c r="B275" s="52"/>
      <c r="C275" s="52"/>
      <c r="D275" s="24" t="s">
        <v>8324</v>
      </c>
      <c r="E275" s="22" t="s">
        <v>81</v>
      </c>
      <c r="F275" s="22" t="s">
        <v>81</v>
      </c>
      <c r="G275" s="22" t="s">
        <v>81</v>
      </c>
      <c r="H275" s="64" t="s">
        <v>81</v>
      </c>
      <c r="I275" s="64" t="s">
        <v>81</v>
      </c>
      <c r="J275" s="64" t="s">
        <v>81</v>
      </c>
      <c r="K275" s="64" t="s">
        <v>81</v>
      </c>
      <c r="L275" s="22" t="s">
        <v>81</v>
      </c>
      <c r="M275" s="64" t="s">
        <v>81</v>
      </c>
      <c r="N275" s="64" t="s">
        <v>81</v>
      </c>
      <c r="O275" s="22" t="s">
        <v>81</v>
      </c>
      <c r="P275" s="64" t="s">
        <v>81</v>
      </c>
      <c r="Q275" s="64" t="s">
        <v>81</v>
      </c>
      <c r="R275" s="22" t="s">
        <v>81</v>
      </c>
      <c r="S275" s="64" t="s">
        <v>81</v>
      </c>
      <c r="T275" s="64" t="s">
        <v>81</v>
      </c>
      <c r="U275" s="64" t="s">
        <v>81</v>
      </c>
      <c r="V275" s="64" t="s">
        <v>81</v>
      </c>
      <c r="W275" s="64" t="s">
        <v>81</v>
      </c>
      <c r="X275" s="22" t="s">
        <v>81</v>
      </c>
      <c r="Y275" s="22" t="s">
        <v>81</v>
      </c>
      <c r="Z275" s="22" t="s">
        <v>81</v>
      </c>
      <c r="AA275" s="22" t="s">
        <v>81</v>
      </c>
      <c r="AB275" s="22" t="s">
        <v>81</v>
      </c>
      <c r="AC275" s="64" t="s">
        <v>81</v>
      </c>
      <c r="AD275" s="64" t="s">
        <v>81</v>
      </c>
      <c r="AE275" s="122" t="s">
        <v>81</v>
      </c>
      <c r="AF275" s="122" t="s">
        <v>81</v>
      </c>
      <c r="AG275" s="22" t="s">
        <v>81</v>
      </c>
      <c r="AH275" s="22" t="s">
        <v>81</v>
      </c>
      <c r="AI275" s="22" t="s">
        <v>81</v>
      </c>
      <c r="AJ275" s="22" t="s">
        <v>81</v>
      </c>
      <c r="AK275" s="22" t="s">
        <v>81</v>
      </c>
      <c r="AL275" s="22" t="s">
        <v>81</v>
      </c>
      <c r="AM275" s="22" t="s">
        <v>81</v>
      </c>
      <c r="AN275" s="22" t="s">
        <v>81</v>
      </c>
      <c r="AO275" s="22" t="s">
        <v>81</v>
      </c>
      <c r="AP275" s="22" t="s">
        <v>81</v>
      </c>
      <c r="AQ275" s="22" t="s">
        <v>81</v>
      </c>
      <c r="AR275" s="22" t="s">
        <v>81</v>
      </c>
      <c r="AS275" s="22" t="s">
        <v>81</v>
      </c>
      <c r="AT275" s="22" t="s">
        <v>81</v>
      </c>
      <c r="AU275" s="22" t="s">
        <v>81</v>
      </c>
      <c r="AV275" s="22" t="s">
        <v>81</v>
      </c>
      <c r="AW275" s="22" t="s">
        <v>81</v>
      </c>
      <c r="AX275" s="122" t="s">
        <v>81</v>
      </c>
      <c r="AY275" s="122" t="s">
        <v>81</v>
      </c>
      <c r="AZ275" s="64" t="s">
        <v>81</v>
      </c>
      <c r="BA275" s="64" t="s">
        <v>81</v>
      </c>
      <c r="BB275" s="122" t="s">
        <v>81</v>
      </c>
      <c r="BC275" s="22" t="s">
        <v>81</v>
      </c>
      <c r="BD275" s="22" t="s">
        <v>81</v>
      </c>
      <c r="BE275" s="122" t="s">
        <v>81</v>
      </c>
      <c r="BF275" s="64" t="s">
        <v>81</v>
      </c>
      <c r="BG275" s="22" t="s">
        <v>81</v>
      </c>
      <c r="BH275" s="22" t="s">
        <v>81</v>
      </c>
      <c r="BI275" s="22" t="s">
        <v>81</v>
      </c>
      <c r="BJ275" s="65" t="s">
        <v>81</v>
      </c>
      <c r="BK275" s="24" t="s">
        <v>8143</v>
      </c>
      <c r="BL275" s="24" t="s">
        <v>81</v>
      </c>
    </row>
    <row r="276" spans="1:64" ht="34.700000000000003" customHeight="1">
      <c r="A276" s="51" t="str">
        <f t="shared" si="5"/>
        <v/>
      </c>
      <c r="B276" s="52"/>
      <c r="C276" s="52"/>
      <c r="D276" s="24" t="s">
        <v>8324</v>
      </c>
      <c r="E276" s="22" t="s">
        <v>81</v>
      </c>
      <c r="F276" s="22" t="s">
        <v>81</v>
      </c>
      <c r="G276" s="22" t="s">
        <v>81</v>
      </c>
      <c r="H276" s="64" t="s">
        <v>81</v>
      </c>
      <c r="I276" s="64" t="s">
        <v>81</v>
      </c>
      <c r="J276" s="64" t="s">
        <v>81</v>
      </c>
      <c r="K276" s="64" t="s">
        <v>81</v>
      </c>
      <c r="L276" s="22" t="s">
        <v>81</v>
      </c>
      <c r="M276" s="64" t="s">
        <v>81</v>
      </c>
      <c r="N276" s="64" t="s">
        <v>81</v>
      </c>
      <c r="O276" s="22" t="s">
        <v>81</v>
      </c>
      <c r="P276" s="64" t="s">
        <v>81</v>
      </c>
      <c r="Q276" s="64" t="s">
        <v>81</v>
      </c>
      <c r="R276" s="22" t="s">
        <v>81</v>
      </c>
      <c r="S276" s="64" t="s">
        <v>81</v>
      </c>
      <c r="T276" s="64" t="s">
        <v>81</v>
      </c>
      <c r="U276" s="64" t="s">
        <v>81</v>
      </c>
      <c r="V276" s="64" t="s">
        <v>81</v>
      </c>
      <c r="W276" s="64" t="s">
        <v>81</v>
      </c>
      <c r="X276" s="22" t="s">
        <v>81</v>
      </c>
      <c r="Y276" s="22" t="s">
        <v>81</v>
      </c>
      <c r="Z276" s="22" t="s">
        <v>81</v>
      </c>
      <c r="AA276" s="22" t="s">
        <v>81</v>
      </c>
      <c r="AB276" s="22" t="s">
        <v>81</v>
      </c>
      <c r="AC276" s="64" t="s">
        <v>81</v>
      </c>
      <c r="AD276" s="64" t="s">
        <v>81</v>
      </c>
      <c r="AE276" s="122" t="s">
        <v>81</v>
      </c>
      <c r="AF276" s="122" t="s">
        <v>81</v>
      </c>
      <c r="AG276" s="22" t="s">
        <v>81</v>
      </c>
      <c r="AH276" s="22" t="s">
        <v>81</v>
      </c>
      <c r="AI276" s="22" t="s">
        <v>81</v>
      </c>
      <c r="AJ276" s="22" t="s">
        <v>81</v>
      </c>
      <c r="AK276" s="22" t="s">
        <v>81</v>
      </c>
      <c r="AL276" s="22" t="s">
        <v>81</v>
      </c>
      <c r="AM276" s="22" t="s">
        <v>81</v>
      </c>
      <c r="AN276" s="22" t="s">
        <v>81</v>
      </c>
      <c r="AO276" s="22" t="s">
        <v>81</v>
      </c>
      <c r="AP276" s="22" t="s">
        <v>81</v>
      </c>
      <c r="AQ276" s="22" t="s">
        <v>81</v>
      </c>
      <c r="AR276" s="22" t="s">
        <v>81</v>
      </c>
      <c r="AS276" s="22" t="s">
        <v>81</v>
      </c>
      <c r="AT276" s="22" t="s">
        <v>81</v>
      </c>
      <c r="AU276" s="22" t="s">
        <v>81</v>
      </c>
      <c r="AV276" s="22" t="s">
        <v>81</v>
      </c>
      <c r="AW276" s="22" t="s">
        <v>81</v>
      </c>
      <c r="AX276" s="122" t="s">
        <v>81</v>
      </c>
      <c r="AY276" s="122" t="s">
        <v>81</v>
      </c>
      <c r="AZ276" s="64" t="s">
        <v>81</v>
      </c>
      <c r="BA276" s="64" t="s">
        <v>81</v>
      </c>
      <c r="BB276" s="122" t="s">
        <v>81</v>
      </c>
      <c r="BC276" s="22" t="s">
        <v>81</v>
      </c>
      <c r="BD276" s="22" t="s">
        <v>81</v>
      </c>
      <c r="BE276" s="122" t="s">
        <v>81</v>
      </c>
      <c r="BF276" s="64" t="s">
        <v>81</v>
      </c>
      <c r="BG276" s="22" t="s">
        <v>81</v>
      </c>
      <c r="BH276" s="22" t="s">
        <v>81</v>
      </c>
      <c r="BI276" s="22" t="s">
        <v>81</v>
      </c>
      <c r="BJ276" s="65" t="s">
        <v>81</v>
      </c>
      <c r="BK276" s="24" t="s">
        <v>8224</v>
      </c>
      <c r="BL276" s="24" t="s">
        <v>81</v>
      </c>
    </row>
    <row r="277" spans="1:64" ht="34.700000000000003" customHeight="1">
      <c r="A277" s="51" t="str">
        <f t="shared" si="5"/>
        <v/>
      </c>
      <c r="B277" s="52"/>
      <c r="C277" s="52"/>
      <c r="D277" s="24" t="s">
        <v>8324</v>
      </c>
      <c r="E277" s="22" t="s">
        <v>81</v>
      </c>
      <c r="F277" s="22" t="s">
        <v>81</v>
      </c>
      <c r="G277" s="22" t="s">
        <v>81</v>
      </c>
      <c r="H277" s="64" t="s">
        <v>81</v>
      </c>
      <c r="I277" s="64" t="s">
        <v>81</v>
      </c>
      <c r="J277" s="64" t="s">
        <v>81</v>
      </c>
      <c r="K277" s="64" t="s">
        <v>81</v>
      </c>
      <c r="L277" s="22" t="s">
        <v>81</v>
      </c>
      <c r="M277" s="64" t="s">
        <v>81</v>
      </c>
      <c r="N277" s="64" t="s">
        <v>81</v>
      </c>
      <c r="O277" s="22" t="s">
        <v>81</v>
      </c>
      <c r="P277" s="64" t="s">
        <v>81</v>
      </c>
      <c r="Q277" s="64" t="s">
        <v>81</v>
      </c>
      <c r="R277" s="22" t="s">
        <v>81</v>
      </c>
      <c r="S277" s="64" t="s">
        <v>81</v>
      </c>
      <c r="T277" s="64" t="s">
        <v>81</v>
      </c>
      <c r="U277" s="64" t="s">
        <v>81</v>
      </c>
      <c r="V277" s="64" t="s">
        <v>81</v>
      </c>
      <c r="W277" s="64" t="s">
        <v>81</v>
      </c>
      <c r="X277" s="22" t="s">
        <v>81</v>
      </c>
      <c r="Y277" s="22" t="s">
        <v>81</v>
      </c>
      <c r="Z277" s="22" t="s">
        <v>81</v>
      </c>
      <c r="AA277" s="22" t="s">
        <v>81</v>
      </c>
      <c r="AB277" s="22" t="s">
        <v>81</v>
      </c>
      <c r="AC277" s="64" t="s">
        <v>81</v>
      </c>
      <c r="AD277" s="64" t="s">
        <v>81</v>
      </c>
      <c r="AE277" s="122" t="s">
        <v>81</v>
      </c>
      <c r="AF277" s="122" t="s">
        <v>81</v>
      </c>
      <c r="AG277" s="22" t="s">
        <v>81</v>
      </c>
      <c r="AH277" s="22" t="s">
        <v>81</v>
      </c>
      <c r="AI277" s="22" t="s">
        <v>81</v>
      </c>
      <c r="AJ277" s="22" t="s">
        <v>81</v>
      </c>
      <c r="AK277" s="22" t="s">
        <v>81</v>
      </c>
      <c r="AL277" s="22" t="s">
        <v>81</v>
      </c>
      <c r="AM277" s="22" t="s">
        <v>81</v>
      </c>
      <c r="AN277" s="22" t="s">
        <v>81</v>
      </c>
      <c r="AO277" s="22" t="s">
        <v>81</v>
      </c>
      <c r="AP277" s="22" t="s">
        <v>81</v>
      </c>
      <c r="AQ277" s="22" t="s">
        <v>81</v>
      </c>
      <c r="AR277" s="22" t="s">
        <v>81</v>
      </c>
      <c r="AS277" s="22" t="s">
        <v>81</v>
      </c>
      <c r="AT277" s="22" t="s">
        <v>81</v>
      </c>
      <c r="AU277" s="22" t="s">
        <v>81</v>
      </c>
      <c r="AV277" s="22" t="s">
        <v>81</v>
      </c>
      <c r="AW277" s="22" t="s">
        <v>81</v>
      </c>
      <c r="AX277" s="122" t="s">
        <v>81</v>
      </c>
      <c r="AY277" s="122" t="s">
        <v>81</v>
      </c>
      <c r="AZ277" s="64" t="s">
        <v>81</v>
      </c>
      <c r="BA277" s="64" t="s">
        <v>81</v>
      </c>
      <c r="BB277" s="122" t="s">
        <v>81</v>
      </c>
      <c r="BC277" s="22" t="s">
        <v>81</v>
      </c>
      <c r="BD277" s="22" t="s">
        <v>81</v>
      </c>
      <c r="BE277" s="122" t="s">
        <v>81</v>
      </c>
      <c r="BF277" s="64" t="s">
        <v>81</v>
      </c>
      <c r="BG277" s="22" t="s">
        <v>81</v>
      </c>
      <c r="BH277" s="22" t="s">
        <v>81</v>
      </c>
      <c r="BI277" s="22" t="s">
        <v>81</v>
      </c>
      <c r="BJ277" s="65" t="s">
        <v>81</v>
      </c>
      <c r="BK277" s="24" t="s">
        <v>8142</v>
      </c>
      <c r="BL277" s="24" t="s">
        <v>81</v>
      </c>
    </row>
    <row r="278" spans="1:64" ht="34.700000000000003" customHeight="1">
      <c r="A278" s="51" t="str">
        <f t="shared" si="5"/>
        <v/>
      </c>
      <c r="B278" s="52"/>
      <c r="C278" s="52"/>
      <c r="D278" s="24" t="s">
        <v>8324</v>
      </c>
      <c r="E278" s="22" t="s">
        <v>81</v>
      </c>
      <c r="F278" s="22" t="s">
        <v>81</v>
      </c>
      <c r="G278" s="22" t="s">
        <v>81</v>
      </c>
      <c r="H278" s="64" t="s">
        <v>81</v>
      </c>
      <c r="I278" s="64" t="s">
        <v>81</v>
      </c>
      <c r="J278" s="64" t="s">
        <v>81</v>
      </c>
      <c r="K278" s="64" t="s">
        <v>81</v>
      </c>
      <c r="L278" s="22" t="s">
        <v>81</v>
      </c>
      <c r="M278" s="64" t="s">
        <v>81</v>
      </c>
      <c r="N278" s="64" t="s">
        <v>81</v>
      </c>
      <c r="O278" s="22" t="s">
        <v>81</v>
      </c>
      <c r="P278" s="64" t="s">
        <v>81</v>
      </c>
      <c r="Q278" s="64" t="s">
        <v>81</v>
      </c>
      <c r="R278" s="22" t="s">
        <v>81</v>
      </c>
      <c r="S278" s="64" t="s">
        <v>81</v>
      </c>
      <c r="T278" s="64" t="s">
        <v>81</v>
      </c>
      <c r="U278" s="64" t="s">
        <v>81</v>
      </c>
      <c r="V278" s="64" t="s">
        <v>81</v>
      </c>
      <c r="W278" s="64" t="s">
        <v>81</v>
      </c>
      <c r="X278" s="22" t="s">
        <v>81</v>
      </c>
      <c r="Y278" s="22" t="s">
        <v>81</v>
      </c>
      <c r="Z278" s="22" t="s">
        <v>81</v>
      </c>
      <c r="AA278" s="22" t="s">
        <v>81</v>
      </c>
      <c r="AB278" s="22" t="s">
        <v>81</v>
      </c>
      <c r="AC278" s="64" t="s">
        <v>81</v>
      </c>
      <c r="AD278" s="64" t="s">
        <v>81</v>
      </c>
      <c r="AE278" s="122" t="s">
        <v>81</v>
      </c>
      <c r="AF278" s="122" t="s">
        <v>81</v>
      </c>
      <c r="AG278" s="22" t="s">
        <v>81</v>
      </c>
      <c r="AH278" s="22" t="s">
        <v>81</v>
      </c>
      <c r="AI278" s="22" t="s">
        <v>81</v>
      </c>
      <c r="AJ278" s="22" t="s">
        <v>81</v>
      </c>
      <c r="AK278" s="22" t="s">
        <v>81</v>
      </c>
      <c r="AL278" s="22" t="s">
        <v>81</v>
      </c>
      <c r="AM278" s="22" t="s">
        <v>81</v>
      </c>
      <c r="AN278" s="22" t="s">
        <v>81</v>
      </c>
      <c r="AO278" s="22" t="s">
        <v>81</v>
      </c>
      <c r="AP278" s="22" t="s">
        <v>81</v>
      </c>
      <c r="AQ278" s="22" t="s">
        <v>81</v>
      </c>
      <c r="AR278" s="22" t="s">
        <v>81</v>
      </c>
      <c r="AS278" s="22" t="s">
        <v>81</v>
      </c>
      <c r="AT278" s="22" t="s">
        <v>81</v>
      </c>
      <c r="AU278" s="22" t="s">
        <v>81</v>
      </c>
      <c r="AV278" s="22" t="s">
        <v>81</v>
      </c>
      <c r="AW278" s="22" t="s">
        <v>81</v>
      </c>
      <c r="AX278" s="122" t="s">
        <v>81</v>
      </c>
      <c r="AY278" s="122" t="s">
        <v>81</v>
      </c>
      <c r="AZ278" s="64" t="s">
        <v>81</v>
      </c>
      <c r="BA278" s="64" t="s">
        <v>81</v>
      </c>
      <c r="BB278" s="122" t="s">
        <v>81</v>
      </c>
      <c r="BC278" s="22" t="s">
        <v>81</v>
      </c>
      <c r="BD278" s="22" t="s">
        <v>81</v>
      </c>
      <c r="BE278" s="122" t="s">
        <v>81</v>
      </c>
      <c r="BF278" s="64" t="s">
        <v>81</v>
      </c>
      <c r="BG278" s="22" t="s">
        <v>81</v>
      </c>
      <c r="BH278" s="22" t="s">
        <v>81</v>
      </c>
      <c r="BI278" s="22" t="s">
        <v>81</v>
      </c>
      <c r="BJ278" s="65" t="s">
        <v>81</v>
      </c>
      <c r="BK278" s="24" t="s">
        <v>8290</v>
      </c>
      <c r="BL278" s="24" t="s">
        <v>81</v>
      </c>
    </row>
    <row r="279" spans="1:64" ht="34.700000000000003" customHeight="1">
      <c r="A279" s="51" t="str">
        <f t="shared" si="5"/>
        <v>10</v>
      </c>
      <c r="B279" s="52" t="s">
        <v>8266</v>
      </c>
      <c r="C279" s="52"/>
      <c r="D279" s="24" t="s">
        <v>8325</v>
      </c>
      <c r="E279" s="22">
        <v>0</v>
      </c>
      <c r="F279" s="22">
        <v>1330</v>
      </c>
      <c r="G279" s="22">
        <v>321</v>
      </c>
      <c r="H279" s="64">
        <v>52.6</v>
      </c>
      <c r="I279" s="64" t="s">
        <v>87</v>
      </c>
      <c r="J279" s="64">
        <v>18.600000000000001</v>
      </c>
      <c r="K279" s="64" t="s">
        <v>1354</v>
      </c>
      <c r="L279" s="22">
        <v>73</v>
      </c>
      <c r="M279" s="64">
        <v>28.9</v>
      </c>
      <c r="N279" s="64" t="s">
        <v>246</v>
      </c>
      <c r="O279" s="22" t="s">
        <v>81</v>
      </c>
      <c r="P279" s="64" t="s">
        <v>354</v>
      </c>
      <c r="Q279" s="64">
        <v>3.4</v>
      </c>
      <c r="R279" s="22" t="s">
        <v>80</v>
      </c>
      <c r="S279" s="64" t="s">
        <v>82</v>
      </c>
      <c r="T279" s="64" t="s">
        <v>82</v>
      </c>
      <c r="U279" s="64">
        <v>0.3</v>
      </c>
      <c r="V279" s="64" t="s">
        <v>82</v>
      </c>
      <c r="W279" s="64">
        <v>0.9</v>
      </c>
      <c r="X279" s="22">
        <v>41</v>
      </c>
      <c r="Y279" s="22">
        <v>330</v>
      </c>
      <c r="Z279" s="22">
        <v>4</v>
      </c>
      <c r="AA279" s="22">
        <v>26</v>
      </c>
      <c r="AB279" s="22">
        <v>190</v>
      </c>
      <c r="AC279" s="64">
        <v>0.6</v>
      </c>
      <c r="AD279" s="64">
        <v>0.6</v>
      </c>
      <c r="AE279" s="122">
        <v>0.01</v>
      </c>
      <c r="AF279" s="122">
        <v>0.01</v>
      </c>
      <c r="AG279" s="22" t="s">
        <v>81</v>
      </c>
      <c r="AH279" s="22">
        <v>73</v>
      </c>
      <c r="AI279" s="22">
        <v>73</v>
      </c>
      <c r="AJ279" s="22">
        <v>0</v>
      </c>
      <c r="AK279" s="22">
        <v>0</v>
      </c>
      <c r="AL279" s="22">
        <v>580</v>
      </c>
      <c r="AM279" s="22">
        <v>0</v>
      </c>
      <c r="AN279" s="22">
        <v>0</v>
      </c>
      <c r="AO279" s="22">
        <v>0</v>
      </c>
      <c r="AP279" s="22">
        <v>0</v>
      </c>
      <c r="AQ279" s="22">
        <v>580</v>
      </c>
      <c r="AR279" s="22">
        <v>20.8</v>
      </c>
      <c r="AS279" s="22">
        <v>7.2</v>
      </c>
      <c r="AT279" s="22">
        <v>0</v>
      </c>
      <c r="AU279" s="22">
        <v>0</v>
      </c>
      <c r="AV279" s="22">
        <v>0</v>
      </c>
      <c r="AW279" s="22">
        <v>5</v>
      </c>
      <c r="AX279" s="122">
        <v>0.14000000000000001</v>
      </c>
      <c r="AY279" s="122">
        <v>0.05</v>
      </c>
      <c r="AZ279" s="64">
        <v>11.4</v>
      </c>
      <c r="BA279" s="64">
        <v>14.8</v>
      </c>
      <c r="BB279" s="122">
        <v>0.43</v>
      </c>
      <c r="BC279" s="22">
        <v>1.9</v>
      </c>
      <c r="BD279" s="22">
        <v>9</v>
      </c>
      <c r="BE279" s="122">
        <v>0.47</v>
      </c>
      <c r="BF279" s="64">
        <v>1</v>
      </c>
      <c r="BG279" s="22">
        <v>3</v>
      </c>
      <c r="BH279" s="22" t="s">
        <v>82</v>
      </c>
      <c r="BI279" s="22">
        <v>0.1</v>
      </c>
      <c r="BJ279" s="127">
        <v>44985</v>
      </c>
      <c r="BK279" s="24" t="s">
        <v>81</v>
      </c>
      <c r="BL279" s="24" t="s">
        <v>81</v>
      </c>
    </row>
    <row r="280" spans="1:64" ht="34.700000000000003" customHeight="1">
      <c r="A280" s="51" t="str">
        <f t="shared" si="5"/>
        <v/>
      </c>
      <c r="B280" s="52"/>
      <c r="C280" s="52"/>
      <c r="D280" s="24" t="s">
        <v>8326</v>
      </c>
      <c r="E280" s="22">
        <v>0</v>
      </c>
      <c r="F280" s="22">
        <v>1330</v>
      </c>
      <c r="G280" s="22">
        <v>321</v>
      </c>
      <c r="H280" s="64">
        <v>52.6</v>
      </c>
      <c r="I280" s="64" t="s">
        <v>87</v>
      </c>
      <c r="J280" s="64">
        <v>18.600000000000001</v>
      </c>
      <c r="K280" s="64" t="s">
        <v>1354</v>
      </c>
      <c r="L280" s="22">
        <v>73</v>
      </c>
      <c r="M280" s="64">
        <v>28.9</v>
      </c>
      <c r="N280" s="64" t="s">
        <v>246</v>
      </c>
      <c r="O280" s="22" t="s">
        <v>81</v>
      </c>
      <c r="P280" s="64" t="s">
        <v>354</v>
      </c>
      <c r="Q280" s="64">
        <v>3.4</v>
      </c>
      <c r="R280" s="22" t="s">
        <v>81</v>
      </c>
      <c r="S280" s="64" t="s">
        <v>82</v>
      </c>
      <c r="T280" s="64" t="s">
        <v>82</v>
      </c>
      <c r="U280" s="64">
        <v>0.3</v>
      </c>
      <c r="V280" s="64" t="s">
        <v>82</v>
      </c>
      <c r="W280" s="64">
        <v>0.9</v>
      </c>
      <c r="X280" s="22">
        <v>41</v>
      </c>
      <c r="Y280" s="22">
        <v>330</v>
      </c>
      <c r="Z280" s="22">
        <v>4</v>
      </c>
      <c r="AA280" s="22">
        <v>26</v>
      </c>
      <c r="AB280" s="22">
        <v>190</v>
      </c>
      <c r="AC280" s="64">
        <v>0.6</v>
      </c>
      <c r="AD280" s="64">
        <v>0.6</v>
      </c>
      <c r="AE280" s="122">
        <v>0.01</v>
      </c>
      <c r="AF280" s="122">
        <v>0.01</v>
      </c>
      <c r="AG280" s="22" t="s">
        <v>81</v>
      </c>
      <c r="AH280" s="22">
        <v>73</v>
      </c>
      <c r="AI280" s="22">
        <v>73</v>
      </c>
      <c r="AJ280" s="22">
        <v>0</v>
      </c>
      <c r="AK280" s="22">
        <v>0</v>
      </c>
      <c r="AL280" s="22">
        <v>580</v>
      </c>
      <c r="AM280" s="22">
        <v>0</v>
      </c>
      <c r="AN280" s="22">
        <v>0</v>
      </c>
      <c r="AO280" s="22">
        <v>0</v>
      </c>
      <c r="AP280" s="22">
        <v>0</v>
      </c>
      <c r="AQ280" s="22">
        <v>580</v>
      </c>
      <c r="AR280" s="22">
        <v>20.8</v>
      </c>
      <c r="AS280" s="22">
        <v>7.2</v>
      </c>
      <c r="AT280" s="22">
        <v>0</v>
      </c>
      <c r="AU280" s="22">
        <v>0</v>
      </c>
      <c r="AV280" s="22">
        <v>0</v>
      </c>
      <c r="AW280" s="22">
        <v>5</v>
      </c>
      <c r="AX280" s="122">
        <v>0.14000000000000001</v>
      </c>
      <c r="AY280" s="122">
        <v>0.05</v>
      </c>
      <c r="AZ280" s="64">
        <v>11.4</v>
      </c>
      <c r="BA280" s="64">
        <v>14.8</v>
      </c>
      <c r="BB280" s="122">
        <v>0.43</v>
      </c>
      <c r="BC280" s="22">
        <v>1.9</v>
      </c>
      <c r="BD280" s="22">
        <v>9</v>
      </c>
      <c r="BE280" s="122">
        <v>0.47</v>
      </c>
      <c r="BF280" s="64">
        <v>1</v>
      </c>
      <c r="BG280" s="22">
        <v>3</v>
      </c>
      <c r="BH280" s="22" t="s">
        <v>82</v>
      </c>
      <c r="BI280" s="22">
        <v>0.1</v>
      </c>
      <c r="BJ280" s="65" t="s">
        <v>81</v>
      </c>
      <c r="BK280" s="24" t="s">
        <v>8225</v>
      </c>
      <c r="BL280" s="24" t="s">
        <v>81</v>
      </c>
    </row>
    <row r="281" spans="1:64" ht="34.700000000000003" customHeight="1">
      <c r="A281" s="51" t="str">
        <f t="shared" si="5"/>
        <v/>
      </c>
      <c r="B281" s="52"/>
      <c r="C281" s="52"/>
      <c r="D281" s="24" t="s">
        <v>8326</v>
      </c>
      <c r="E281" s="22" t="s">
        <v>81</v>
      </c>
      <c r="F281" s="22" t="s">
        <v>81</v>
      </c>
      <c r="G281" s="22" t="s">
        <v>81</v>
      </c>
      <c r="H281" s="64" t="s">
        <v>81</v>
      </c>
      <c r="I281" s="64" t="s">
        <v>81</v>
      </c>
      <c r="J281" s="64" t="s">
        <v>81</v>
      </c>
      <c r="K281" s="64" t="s">
        <v>81</v>
      </c>
      <c r="L281" s="22" t="s">
        <v>81</v>
      </c>
      <c r="M281" s="64" t="s">
        <v>81</v>
      </c>
      <c r="N281" s="64" t="s">
        <v>81</v>
      </c>
      <c r="O281" s="22" t="s">
        <v>81</v>
      </c>
      <c r="P281" s="64" t="s">
        <v>81</v>
      </c>
      <c r="Q281" s="64" t="s">
        <v>81</v>
      </c>
      <c r="R281" s="22" t="s">
        <v>81</v>
      </c>
      <c r="S281" s="64" t="s">
        <v>81</v>
      </c>
      <c r="T281" s="64" t="s">
        <v>81</v>
      </c>
      <c r="U281" s="64" t="s">
        <v>81</v>
      </c>
      <c r="V281" s="64" t="s">
        <v>81</v>
      </c>
      <c r="W281" s="64" t="s">
        <v>81</v>
      </c>
      <c r="X281" s="22" t="s">
        <v>81</v>
      </c>
      <c r="Y281" s="22" t="s">
        <v>81</v>
      </c>
      <c r="Z281" s="22" t="s">
        <v>81</v>
      </c>
      <c r="AA281" s="22" t="s">
        <v>81</v>
      </c>
      <c r="AB281" s="22" t="s">
        <v>81</v>
      </c>
      <c r="AC281" s="64" t="s">
        <v>81</v>
      </c>
      <c r="AD281" s="64" t="s">
        <v>81</v>
      </c>
      <c r="AE281" s="122" t="s">
        <v>81</v>
      </c>
      <c r="AF281" s="122" t="s">
        <v>81</v>
      </c>
      <c r="AG281" s="22" t="s">
        <v>81</v>
      </c>
      <c r="AH281" s="22" t="s">
        <v>81</v>
      </c>
      <c r="AI281" s="22" t="s">
        <v>81</v>
      </c>
      <c r="AJ281" s="22" t="s">
        <v>81</v>
      </c>
      <c r="AK281" s="22" t="s">
        <v>81</v>
      </c>
      <c r="AL281" s="22" t="s">
        <v>81</v>
      </c>
      <c r="AM281" s="22" t="s">
        <v>81</v>
      </c>
      <c r="AN281" s="22" t="s">
        <v>81</v>
      </c>
      <c r="AO281" s="22" t="s">
        <v>81</v>
      </c>
      <c r="AP281" s="22" t="s">
        <v>81</v>
      </c>
      <c r="AQ281" s="22" t="s">
        <v>81</v>
      </c>
      <c r="AR281" s="22" t="s">
        <v>81</v>
      </c>
      <c r="AS281" s="22" t="s">
        <v>81</v>
      </c>
      <c r="AT281" s="22" t="s">
        <v>81</v>
      </c>
      <c r="AU281" s="22" t="s">
        <v>81</v>
      </c>
      <c r="AV281" s="22" t="s">
        <v>81</v>
      </c>
      <c r="AW281" s="22" t="s">
        <v>81</v>
      </c>
      <c r="AX281" s="122" t="s">
        <v>81</v>
      </c>
      <c r="AY281" s="122" t="s">
        <v>81</v>
      </c>
      <c r="AZ281" s="64" t="s">
        <v>81</v>
      </c>
      <c r="BA281" s="64" t="s">
        <v>81</v>
      </c>
      <c r="BB281" s="122" t="s">
        <v>81</v>
      </c>
      <c r="BC281" s="22" t="s">
        <v>81</v>
      </c>
      <c r="BD281" s="22" t="s">
        <v>81</v>
      </c>
      <c r="BE281" s="122" t="s">
        <v>81</v>
      </c>
      <c r="BF281" s="64" t="s">
        <v>81</v>
      </c>
      <c r="BG281" s="22" t="s">
        <v>81</v>
      </c>
      <c r="BH281" s="22" t="s">
        <v>81</v>
      </c>
      <c r="BI281" s="22" t="s">
        <v>81</v>
      </c>
      <c r="BJ281" s="65" t="s">
        <v>81</v>
      </c>
      <c r="BK281" s="24" t="s">
        <v>8143</v>
      </c>
      <c r="BL281" s="24" t="s">
        <v>81</v>
      </c>
    </row>
    <row r="282" spans="1:64" ht="34.700000000000003" customHeight="1">
      <c r="A282" s="51" t="str">
        <f t="shared" si="5"/>
        <v/>
      </c>
      <c r="B282" s="52"/>
      <c r="C282" s="52"/>
      <c r="D282" s="24" t="s">
        <v>8326</v>
      </c>
      <c r="E282" s="22" t="s">
        <v>81</v>
      </c>
      <c r="F282" s="22" t="s">
        <v>81</v>
      </c>
      <c r="G282" s="22" t="s">
        <v>81</v>
      </c>
      <c r="H282" s="64" t="s">
        <v>81</v>
      </c>
      <c r="I282" s="64" t="s">
        <v>81</v>
      </c>
      <c r="J282" s="64" t="s">
        <v>81</v>
      </c>
      <c r="K282" s="64" t="s">
        <v>81</v>
      </c>
      <c r="L282" s="22" t="s">
        <v>81</v>
      </c>
      <c r="M282" s="64" t="s">
        <v>81</v>
      </c>
      <c r="N282" s="64" t="s">
        <v>81</v>
      </c>
      <c r="O282" s="22" t="s">
        <v>81</v>
      </c>
      <c r="P282" s="64" t="s">
        <v>81</v>
      </c>
      <c r="Q282" s="64" t="s">
        <v>81</v>
      </c>
      <c r="R282" s="22" t="s">
        <v>81</v>
      </c>
      <c r="S282" s="64" t="s">
        <v>81</v>
      </c>
      <c r="T282" s="64" t="s">
        <v>81</v>
      </c>
      <c r="U282" s="64" t="s">
        <v>81</v>
      </c>
      <c r="V282" s="64" t="s">
        <v>81</v>
      </c>
      <c r="W282" s="64" t="s">
        <v>81</v>
      </c>
      <c r="X282" s="22" t="s">
        <v>81</v>
      </c>
      <c r="Y282" s="22" t="s">
        <v>81</v>
      </c>
      <c r="Z282" s="22" t="s">
        <v>81</v>
      </c>
      <c r="AA282" s="22" t="s">
        <v>81</v>
      </c>
      <c r="AB282" s="22" t="s">
        <v>81</v>
      </c>
      <c r="AC282" s="64" t="s">
        <v>81</v>
      </c>
      <c r="AD282" s="64" t="s">
        <v>81</v>
      </c>
      <c r="AE282" s="122" t="s">
        <v>81</v>
      </c>
      <c r="AF282" s="122" t="s">
        <v>81</v>
      </c>
      <c r="AG282" s="22" t="s">
        <v>81</v>
      </c>
      <c r="AH282" s="22" t="s">
        <v>81</v>
      </c>
      <c r="AI282" s="22" t="s">
        <v>81</v>
      </c>
      <c r="AJ282" s="22" t="s">
        <v>81</v>
      </c>
      <c r="AK282" s="22" t="s">
        <v>81</v>
      </c>
      <c r="AL282" s="22" t="s">
        <v>81</v>
      </c>
      <c r="AM282" s="22" t="s">
        <v>81</v>
      </c>
      <c r="AN282" s="22" t="s">
        <v>81</v>
      </c>
      <c r="AO282" s="22" t="s">
        <v>81</v>
      </c>
      <c r="AP282" s="22" t="s">
        <v>81</v>
      </c>
      <c r="AQ282" s="22" t="s">
        <v>81</v>
      </c>
      <c r="AR282" s="22" t="s">
        <v>81</v>
      </c>
      <c r="AS282" s="22" t="s">
        <v>81</v>
      </c>
      <c r="AT282" s="22" t="s">
        <v>81</v>
      </c>
      <c r="AU282" s="22" t="s">
        <v>81</v>
      </c>
      <c r="AV282" s="22" t="s">
        <v>81</v>
      </c>
      <c r="AW282" s="22" t="s">
        <v>81</v>
      </c>
      <c r="AX282" s="122" t="s">
        <v>81</v>
      </c>
      <c r="AY282" s="122" t="s">
        <v>81</v>
      </c>
      <c r="AZ282" s="64" t="s">
        <v>81</v>
      </c>
      <c r="BA282" s="64" t="s">
        <v>81</v>
      </c>
      <c r="BB282" s="122" t="s">
        <v>81</v>
      </c>
      <c r="BC282" s="22" t="s">
        <v>81</v>
      </c>
      <c r="BD282" s="22" t="s">
        <v>81</v>
      </c>
      <c r="BE282" s="122" t="s">
        <v>81</v>
      </c>
      <c r="BF282" s="64" t="s">
        <v>81</v>
      </c>
      <c r="BG282" s="22" t="s">
        <v>81</v>
      </c>
      <c r="BH282" s="22" t="s">
        <v>81</v>
      </c>
      <c r="BI282" s="22" t="s">
        <v>81</v>
      </c>
      <c r="BJ282" s="65" t="s">
        <v>81</v>
      </c>
      <c r="BK282" s="24" t="s">
        <v>8224</v>
      </c>
      <c r="BL282" s="24" t="s">
        <v>81</v>
      </c>
    </row>
    <row r="283" spans="1:64" ht="34.700000000000003" customHeight="1">
      <c r="A283" s="51" t="str">
        <f t="shared" si="5"/>
        <v/>
      </c>
      <c r="B283" s="52"/>
      <c r="C283" s="52"/>
      <c r="D283" s="24" t="s">
        <v>8326</v>
      </c>
      <c r="E283" s="22" t="s">
        <v>81</v>
      </c>
      <c r="F283" s="22" t="s">
        <v>81</v>
      </c>
      <c r="G283" s="22" t="s">
        <v>81</v>
      </c>
      <c r="H283" s="64" t="s">
        <v>81</v>
      </c>
      <c r="I283" s="64" t="s">
        <v>81</v>
      </c>
      <c r="J283" s="64" t="s">
        <v>81</v>
      </c>
      <c r="K283" s="64" t="s">
        <v>81</v>
      </c>
      <c r="L283" s="22" t="s">
        <v>81</v>
      </c>
      <c r="M283" s="64" t="s">
        <v>81</v>
      </c>
      <c r="N283" s="64" t="s">
        <v>81</v>
      </c>
      <c r="O283" s="22" t="s">
        <v>81</v>
      </c>
      <c r="P283" s="64" t="s">
        <v>81</v>
      </c>
      <c r="Q283" s="64" t="s">
        <v>81</v>
      </c>
      <c r="R283" s="22" t="s">
        <v>81</v>
      </c>
      <c r="S283" s="64" t="s">
        <v>81</v>
      </c>
      <c r="T283" s="64" t="s">
        <v>81</v>
      </c>
      <c r="U283" s="64" t="s">
        <v>81</v>
      </c>
      <c r="V283" s="64" t="s">
        <v>81</v>
      </c>
      <c r="W283" s="64" t="s">
        <v>81</v>
      </c>
      <c r="X283" s="22" t="s">
        <v>81</v>
      </c>
      <c r="Y283" s="22" t="s">
        <v>81</v>
      </c>
      <c r="Z283" s="22" t="s">
        <v>81</v>
      </c>
      <c r="AA283" s="22" t="s">
        <v>81</v>
      </c>
      <c r="AB283" s="22" t="s">
        <v>81</v>
      </c>
      <c r="AC283" s="64" t="s">
        <v>81</v>
      </c>
      <c r="AD283" s="64" t="s">
        <v>81</v>
      </c>
      <c r="AE283" s="122" t="s">
        <v>81</v>
      </c>
      <c r="AF283" s="122" t="s">
        <v>81</v>
      </c>
      <c r="AG283" s="22" t="s">
        <v>81</v>
      </c>
      <c r="AH283" s="22" t="s">
        <v>81</v>
      </c>
      <c r="AI283" s="22" t="s">
        <v>81</v>
      </c>
      <c r="AJ283" s="22" t="s">
        <v>81</v>
      </c>
      <c r="AK283" s="22" t="s">
        <v>81</v>
      </c>
      <c r="AL283" s="22" t="s">
        <v>81</v>
      </c>
      <c r="AM283" s="22" t="s">
        <v>81</v>
      </c>
      <c r="AN283" s="22" t="s">
        <v>81</v>
      </c>
      <c r="AO283" s="22" t="s">
        <v>81</v>
      </c>
      <c r="AP283" s="22" t="s">
        <v>81</v>
      </c>
      <c r="AQ283" s="22" t="s">
        <v>81</v>
      </c>
      <c r="AR283" s="22" t="s">
        <v>81</v>
      </c>
      <c r="AS283" s="22" t="s">
        <v>81</v>
      </c>
      <c r="AT283" s="22" t="s">
        <v>81</v>
      </c>
      <c r="AU283" s="22" t="s">
        <v>81</v>
      </c>
      <c r="AV283" s="22" t="s">
        <v>81</v>
      </c>
      <c r="AW283" s="22" t="s">
        <v>81</v>
      </c>
      <c r="AX283" s="122" t="s">
        <v>81</v>
      </c>
      <c r="AY283" s="122" t="s">
        <v>81</v>
      </c>
      <c r="AZ283" s="64" t="s">
        <v>81</v>
      </c>
      <c r="BA283" s="64" t="s">
        <v>81</v>
      </c>
      <c r="BB283" s="122" t="s">
        <v>81</v>
      </c>
      <c r="BC283" s="22" t="s">
        <v>81</v>
      </c>
      <c r="BD283" s="22" t="s">
        <v>81</v>
      </c>
      <c r="BE283" s="122" t="s">
        <v>81</v>
      </c>
      <c r="BF283" s="64" t="s">
        <v>81</v>
      </c>
      <c r="BG283" s="22" t="s">
        <v>81</v>
      </c>
      <c r="BH283" s="22" t="s">
        <v>81</v>
      </c>
      <c r="BI283" s="22" t="s">
        <v>81</v>
      </c>
      <c r="BJ283" s="65" t="s">
        <v>81</v>
      </c>
      <c r="BK283" s="24" t="s">
        <v>8142</v>
      </c>
      <c r="BL283" s="24" t="s">
        <v>81</v>
      </c>
    </row>
    <row r="284" spans="1:64" ht="34.700000000000003" customHeight="1">
      <c r="A284" s="51" t="str">
        <f t="shared" si="5"/>
        <v/>
      </c>
      <c r="B284" s="52"/>
      <c r="C284" s="52"/>
      <c r="D284" s="24" t="s">
        <v>8326</v>
      </c>
      <c r="E284" s="22" t="s">
        <v>81</v>
      </c>
      <c r="F284" s="22" t="s">
        <v>81</v>
      </c>
      <c r="G284" s="22" t="s">
        <v>81</v>
      </c>
      <c r="H284" s="64" t="s">
        <v>81</v>
      </c>
      <c r="I284" s="64" t="s">
        <v>81</v>
      </c>
      <c r="J284" s="64" t="s">
        <v>81</v>
      </c>
      <c r="K284" s="64" t="s">
        <v>81</v>
      </c>
      <c r="L284" s="22" t="s">
        <v>81</v>
      </c>
      <c r="M284" s="64" t="s">
        <v>81</v>
      </c>
      <c r="N284" s="64" t="s">
        <v>81</v>
      </c>
      <c r="O284" s="22" t="s">
        <v>81</v>
      </c>
      <c r="P284" s="64" t="s">
        <v>81</v>
      </c>
      <c r="Q284" s="64" t="s">
        <v>81</v>
      </c>
      <c r="R284" s="22" t="s">
        <v>81</v>
      </c>
      <c r="S284" s="64" t="s">
        <v>81</v>
      </c>
      <c r="T284" s="64" t="s">
        <v>81</v>
      </c>
      <c r="U284" s="64" t="s">
        <v>81</v>
      </c>
      <c r="V284" s="64" t="s">
        <v>81</v>
      </c>
      <c r="W284" s="64" t="s">
        <v>81</v>
      </c>
      <c r="X284" s="22" t="s">
        <v>81</v>
      </c>
      <c r="Y284" s="22" t="s">
        <v>81</v>
      </c>
      <c r="Z284" s="22" t="s">
        <v>81</v>
      </c>
      <c r="AA284" s="22" t="s">
        <v>81</v>
      </c>
      <c r="AB284" s="22" t="s">
        <v>81</v>
      </c>
      <c r="AC284" s="64" t="s">
        <v>81</v>
      </c>
      <c r="AD284" s="64" t="s">
        <v>81</v>
      </c>
      <c r="AE284" s="122" t="s">
        <v>81</v>
      </c>
      <c r="AF284" s="122" t="s">
        <v>81</v>
      </c>
      <c r="AG284" s="22" t="s">
        <v>81</v>
      </c>
      <c r="AH284" s="22" t="s">
        <v>81</v>
      </c>
      <c r="AI284" s="22" t="s">
        <v>81</v>
      </c>
      <c r="AJ284" s="22" t="s">
        <v>81</v>
      </c>
      <c r="AK284" s="22" t="s">
        <v>81</v>
      </c>
      <c r="AL284" s="22" t="s">
        <v>81</v>
      </c>
      <c r="AM284" s="22" t="s">
        <v>81</v>
      </c>
      <c r="AN284" s="22" t="s">
        <v>81</v>
      </c>
      <c r="AO284" s="22" t="s">
        <v>81</v>
      </c>
      <c r="AP284" s="22" t="s">
        <v>81</v>
      </c>
      <c r="AQ284" s="22" t="s">
        <v>81</v>
      </c>
      <c r="AR284" s="22" t="s">
        <v>81</v>
      </c>
      <c r="AS284" s="22" t="s">
        <v>81</v>
      </c>
      <c r="AT284" s="22" t="s">
        <v>81</v>
      </c>
      <c r="AU284" s="22" t="s">
        <v>81</v>
      </c>
      <c r="AV284" s="22" t="s">
        <v>81</v>
      </c>
      <c r="AW284" s="22" t="s">
        <v>81</v>
      </c>
      <c r="AX284" s="122" t="s">
        <v>81</v>
      </c>
      <c r="AY284" s="122" t="s">
        <v>81</v>
      </c>
      <c r="AZ284" s="64" t="s">
        <v>81</v>
      </c>
      <c r="BA284" s="64" t="s">
        <v>81</v>
      </c>
      <c r="BB284" s="122" t="s">
        <v>81</v>
      </c>
      <c r="BC284" s="22" t="s">
        <v>81</v>
      </c>
      <c r="BD284" s="22" t="s">
        <v>81</v>
      </c>
      <c r="BE284" s="122" t="s">
        <v>81</v>
      </c>
      <c r="BF284" s="64" t="s">
        <v>81</v>
      </c>
      <c r="BG284" s="22" t="s">
        <v>81</v>
      </c>
      <c r="BH284" s="22" t="s">
        <v>81</v>
      </c>
      <c r="BI284" s="22" t="s">
        <v>81</v>
      </c>
      <c r="BJ284" s="65" t="s">
        <v>81</v>
      </c>
      <c r="BK284" s="24" t="s">
        <v>8290</v>
      </c>
      <c r="BL284" s="24" t="s">
        <v>81</v>
      </c>
    </row>
    <row r="285" spans="1:64" ht="34.700000000000003" customHeight="1">
      <c r="A285" s="51" t="str">
        <f t="shared" si="5"/>
        <v>10</v>
      </c>
      <c r="B285" s="52" t="s">
        <v>8267</v>
      </c>
      <c r="C285" s="52"/>
      <c r="D285" s="24" t="s">
        <v>8327</v>
      </c>
      <c r="E285" s="22">
        <v>0</v>
      </c>
      <c r="F285" s="22">
        <v>1370</v>
      </c>
      <c r="G285" s="22">
        <v>330</v>
      </c>
      <c r="H285" s="64">
        <v>47.8</v>
      </c>
      <c r="I285" s="64">
        <v>18.2</v>
      </c>
      <c r="J285" s="64">
        <v>21.4</v>
      </c>
      <c r="K285" s="64">
        <v>24.9</v>
      </c>
      <c r="L285" s="22">
        <v>110</v>
      </c>
      <c r="M285" s="64">
        <v>27.1</v>
      </c>
      <c r="N285" s="64" t="s">
        <v>246</v>
      </c>
      <c r="O285" s="22" t="s">
        <v>81</v>
      </c>
      <c r="P285" s="64" t="s">
        <v>354</v>
      </c>
      <c r="Q285" s="64">
        <v>8.3000000000000007</v>
      </c>
      <c r="R285" s="22" t="s">
        <v>80</v>
      </c>
      <c r="S285" s="64" t="s">
        <v>82</v>
      </c>
      <c r="T285" s="64" t="s">
        <v>82</v>
      </c>
      <c r="U285" s="64">
        <v>0.3</v>
      </c>
      <c r="V285" s="64" t="s">
        <v>82</v>
      </c>
      <c r="W285" s="64">
        <v>0.9</v>
      </c>
      <c r="X285" s="22">
        <v>33</v>
      </c>
      <c r="Y285" s="22">
        <v>290</v>
      </c>
      <c r="Z285" s="22">
        <v>3</v>
      </c>
      <c r="AA285" s="22">
        <v>26</v>
      </c>
      <c r="AB285" s="22">
        <v>190</v>
      </c>
      <c r="AC285" s="64">
        <v>0.7</v>
      </c>
      <c r="AD285" s="64">
        <v>0.6</v>
      </c>
      <c r="AE285" s="122">
        <v>0.02</v>
      </c>
      <c r="AF285" s="122">
        <v>0.01</v>
      </c>
      <c r="AG285" s="22" t="s">
        <v>81</v>
      </c>
      <c r="AH285" s="22">
        <v>93</v>
      </c>
      <c r="AI285" s="22">
        <v>78</v>
      </c>
      <c r="AJ285" s="22" t="s">
        <v>84</v>
      </c>
      <c r="AK285" s="22" t="s">
        <v>82</v>
      </c>
      <c r="AL285" s="22">
        <v>15</v>
      </c>
      <c r="AM285" s="22" t="s">
        <v>82</v>
      </c>
      <c r="AN285" s="22">
        <v>1</v>
      </c>
      <c r="AO285" s="22" t="s">
        <v>82</v>
      </c>
      <c r="AP285" s="22">
        <v>1</v>
      </c>
      <c r="AQ285" s="22">
        <v>15</v>
      </c>
      <c r="AR285" s="22">
        <v>51.6</v>
      </c>
      <c r="AS285" s="22">
        <v>0.9</v>
      </c>
      <c r="AT285" s="22" t="s">
        <v>82</v>
      </c>
      <c r="AU285" s="22">
        <v>0</v>
      </c>
      <c r="AV285" s="22" t="s">
        <v>82</v>
      </c>
      <c r="AW285" s="22">
        <v>1</v>
      </c>
      <c r="AX285" s="122">
        <v>0.11</v>
      </c>
      <c r="AY285" s="122">
        <v>0.18</v>
      </c>
      <c r="AZ285" s="64">
        <v>6.5</v>
      </c>
      <c r="BA285" s="64">
        <v>10.6</v>
      </c>
      <c r="BB285" s="122">
        <v>0.16</v>
      </c>
      <c r="BC285" s="22">
        <v>7.1</v>
      </c>
      <c r="BD285" s="22">
        <v>7</v>
      </c>
      <c r="BE285" s="122">
        <v>0.45</v>
      </c>
      <c r="BF285" s="64">
        <v>4.3</v>
      </c>
      <c r="BG285" s="22">
        <v>3</v>
      </c>
      <c r="BH285" s="22" t="s">
        <v>82</v>
      </c>
      <c r="BI285" s="22">
        <v>0.1</v>
      </c>
      <c r="BJ285" s="127">
        <v>44985</v>
      </c>
      <c r="BK285" s="24" t="s">
        <v>81</v>
      </c>
      <c r="BL285" s="24" t="s">
        <v>81</v>
      </c>
    </row>
    <row r="286" spans="1:64" ht="34.700000000000003" customHeight="1">
      <c r="A286" s="51" t="str">
        <f t="shared" si="5"/>
        <v/>
      </c>
      <c r="B286" s="52"/>
      <c r="C286" s="52"/>
      <c r="D286" s="24" t="s">
        <v>8328</v>
      </c>
      <c r="E286" s="22">
        <v>0</v>
      </c>
      <c r="F286" s="22">
        <v>1370</v>
      </c>
      <c r="G286" s="22">
        <v>330</v>
      </c>
      <c r="H286" s="64">
        <v>47.8</v>
      </c>
      <c r="I286" s="64">
        <v>18.2</v>
      </c>
      <c r="J286" s="64">
        <v>21.4</v>
      </c>
      <c r="K286" s="64">
        <v>24.9</v>
      </c>
      <c r="L286" s="22">
        <v>110</v>
      </c>
      <c r="M286" s="64">
        <v>27.1</v>
      </c>
      <c r="N286" s="64" t="s">
        <v>246</v>
      </c>
      <c r="O286" s="22" t="s">
        <v>81</v>
      </c>
      <c r="P286" s="64" t="s">
        <v>354</v>
      </c>
      <c r="Q286" s="64">
        <v>8.3000000000000007</v>
      </c>
      <c r="R286" s="22" t="s">
        <v>81</v>
      </c>
      <c r="S286" s="64" t="s">
        <v>82</v>
      </c>
      <c r="T286" s="64" t="s">
        <v>82</v>
      </c>
      <c r="U286" s="64">
        <v>0.3</v>
      </c>
      <c r="V286" s="64" t="s">
        <v>82</v>
      </c>
      <c r="W286" s="64">
        <v>0.9</v>
      </c>
      <c r="X286" s="22">
        <v>33</v>
      </c>
      <c r="Y286" s="22">
        <v>290</v>
      </c>
      <c r="Z286" s="22">
        <v>3</v>
      </c>
      <c r="AA286" s="22">
        <v>26</v>
      </c>
      <c r="AB286" s="22">
        <v>190</v>
      </c>
      <c r="AC286" s="64">
        <v>0.7</v>
      </c>
      <c r="AD286" s="64">
        <v>0.6</v>
      </c>
      <c r="AE286" s="122">
        <v>0.02</v>
      </c>
      <c r="AF286" s="122">
        <v>0.01</v>
      </c>
      <c r="AG286" s="22" t="s">
        <v>81</v>
      </c>
      <c r="AH286" s="22">
        <v>93</v>
      </c>
      <c r="AI286" s="22">
        <v>78</v>
      </c>
      <c r="AJ286" s="22" t="s">
        <v>84</v>
      </c>
      <c r="AK286" s="22" t="s">
        <v>82</v>
      </c>
      <c r="AL286" s="22">
        <v>15</v>
      </c>
      <c r="AM286" s="22" t="s">
        <v>82</v>
      </c>
      <c r="AN286" s="22">
        <v>1</v>
      </c>
      <c r="AO286" s="22" t="s">
        <v>82</v>
      </c>
      <c r="AP286" s="22">
        <v>1</v>
      </c>
      <c r="AQ286" s="22">
        <v>15</v>
      </c>
      <c r="AR286" s="22">
        <v>51.6</v>
      </c>
      <c r="AS286" s="22">
        <v>0.9</v>
      </c>
      <c r="AT286" s="22" t="s">
        <v>82</v>
      </c>
      <c r="AU286" s="22">
        <v>0</v>
      </c>
      <c r="AV286" s="22" t="s">
        <v>82</v>
      </c>
      <c r="AW286" s="22">
        <v>1</v>
      </c>
      <c r="AX286" s="122">
        <v>0.11</v>
      </c>
      <c r="AY286" s="122">
        <v>0.18</v>
      </c>
      <c r="AZ286" s="64">
        <v>6.5</v>
      </c>
      <c r="BA286" s="64">
        <v>10.6</v>
      </c>
      <c r="BB286" s="122">
        <v>0.16</v>
      </c>
      <c r="BC286" s="22">
        <v>7.1</v>
      </c>
      <c r="BD286" s="22">
        <v>7</v>
      </c>
      <c r="BE286" s="122">
        <v>0.45</v>
      </c>
      <c r="BF286" s="64">
        <v>4.3</v>
      </c>
      <c r="BG286" s="22">
        <v>3</v>
      </c>
      <c r="BH286" s="22" t="s">
        <v>82</v>
      </c>
      <c r="BI286" s="22">
        <v>0.1</v>
      </c>
      <c r="BJ286" s="65" t="s">
        <v>81</v>
      </c>
      <c r="BK286" s="24" t="s">
        <v>8225</v>
      </c>
      <c r="BL286" s="24" t="s">
        <v>81</v>
      </c>
    </row>
    <row r="287" spans="1:64" ht="34.700000000000003" customHeight="1">
      <c r="A287" s="51" t="str">
        <f t="shared" si="5"/>
        <v/>
      </c>
      <c r="B287" s="52"/>
      <c r="C287" s="52"/>
      <c r="D287" s="24" t="s">
        <v>8328</v>
      </c>
      <c r="E287" s="22" t="s">
        <v>81</v>
      </c>
      <c r="F287" s="22" t="s">
        <v>81</v>
      </c>
      <c r="G287" s="22" t="s">
        <v>81</v>
      </c>
      <c r="H287" s="64" t="s">
        <v>81</v>
      </c>
      <c r="I287" s="64" t="s">
        <v>81</v>
      </c>
      <c r="J287" s="64" t="s">
        <v>81</v>
      </c>
      <c r="K287" s="64" t="s">
        <v>81</v>
      </c>
      <c r="L287" s="22" t="s">
        <v>81</v>
      </c>
      <c r="M287" s="64" t="s">
        <v>81</v>
      </c>
      <c r="N287" s="64" t="s">
        <v>81</v>
      </c>
      <c r="O287" s="22" t="s">
        <v>81</v>
      </c>
      <c r="P287" s="64" t="s">
        <v>81</v>
      </c>
      <c r="Q287" s="64" t="s">
        <v>81</v>
      </c>
      <c r="R287" s="22" t="s">
        <v>81</v>
      </c>
      <c r="S287" s="64" t="s">
        <v>81</v>
      </c>
      <c r="T287" s="64" t="s">
        <v>81</v>
      </c>
      <c r="U287" s="64" t="s">
        <v>81</v>
      </c>
      <c r="V287" s="64" t="s">
        <v>81</v>
      </c>
      <c r="W287" s="64" t="s">
        <v>81</v>
      </c>
      <c r="X287" s="22" t="s">
        <v>81</v>
      </c>
      <c r="Y287" s="22" t="s">
        <v>81</v>
      </c>
      <c r="Z287" s="22" t="s">
        <v>81</v>
      </c>
      <c r="AA287" s="22" t="s">
        <v>81</v>
      </c>
      <c r="AB287" s="22" t="s">
        <v>81</v>
      </c>
      <c r="AC287" s="64" t="s">
        <v>81</v>
      </c>
      <c r="AD287" s="64" t="s">
        <v>81</v>
      </c>
      <c r="AE287" s="122" t="s">
        <v>81</v>
      </c>
      <c r="AF287" s="122" t="s">
        <v>81</v>
      </c>
      <c r="AG287" s="22" t="s">
        <v>81</v>
      </c>
      <c r="AH287" s="22" t="s">
        <v>81</v>
      </c>
      <c r="AI287" s="22" t="s">
        <v>81</v>
      </c>
      <c r="AJ287" s="22" t="s">
        <v>81</v>
      </c>
      <c r="AK287" s="22" t="s">
        <v>81</v>
      </c>
      <c r="AL287" s="22" t="s">
        <v>81</v>
      </c>
      <c r="AM287" s="22" t="s">
        <v>81</v>
      </c>
      <c r="AN287" s="22" t="s">
        <v>81</v>
      </c>
      <c r="AO287" s="22" t="s">
        <v>81</v>
      </c>
      <c r="AP287" s="22" t="s">
        <v>81</v>
      </c>
      <c r="AQ287" s="22" t="s">
        <v>81</v>
      </c>
      <c r="AR287" s="22" t="s">
        <v>81</v>
      </c>
      <c r="AS287" s="22" t="s">
        <v>81</v>
      </c>
      <c r="AT287" s="22" t="s">
        <v>81</v>
      </c>
      <c r="AU287" s="22" t="s">
        <v>81</v>
      </c>
      <c r="AV287" s="22" t="s">
        <v>81</v>
      </c>
      <c r="AW287" s="22" t="s">
        <v>81</v>
      </c>
      <c r="AX287" s="122" t="s">
        <v>81</v>
      </c>
      <c r="AY287" s="122" t="s">
        <v>81</v>
      </c>
      <c r="AZ287" s="64" t="s">
        <v>81</v>
      </c>
      <c r="BA287" s="64" t="s">
        <v>81</v>
      </c>
      <c r="BB287" s="122" t="s">
        <v>81</v>
      </c>
      <c r="BC287" s="22" t="s">
        <v>81</v>
      </c>
      <c r="BD287" s="22" t="s">
        <v>81</v>
      </c>
      <c r="BE287" s="122" t="s">
        <v>81</v>
      </c>
      <c r="BF287" s="64" t="s">
        <v>81</v>
      </c>
      <c r="BG287" s="22" t="s">
        <v>81</v>
      </c>
      <c r="BH287" s="22" t="s">
        <v>81</v>
      </c>
      <c r="BI287" s="22" t="s">
        <v>81</v>
      </c>
      <c r="BJ287" s="65" t="s">
        <v>81</v>
      </c>
      <c r="BK287" s="24" t="s">
        <v>8143</v>
      </c>
      <c r="BL287" s="24" t="s">
        <v>81</v>
      </c>
    </row>
    <row r="288" spans="1:64" ht="34.700000000000003" customHeight="1">
      <c r="A288" s="51" t="str">
        <f t="shared" si="5"/>
        <v/>
      </c>
      <c r="B288" s="52"/>
      <c r="C288" s="52"/>
      <c r="D288" s="24" t="s">
        <v>8328</v>
      </c>
      <c r="E288" s="22" t="s">
        <v>81</v>
      </c>
      <c r="F288" s="22" t="s">
        <v>81</v>
      </c>
      <c r="G288" s="22" t="s">
        <v>81</v>
      </c>
      <c r="H288" s="64" t="s">
        <v>81</v>
      </c>
      <c r="I288" s="64" t="s">
        <v>81</v>
      </c>
      <c r="J288" s="64" t="s">
        <v>81</v>
      </c>
      <c r="K288" s="64" t="s">
        <v>81</v>
      </c>
      <c r="L288" s="22" t="s">
        <v>81</v>
      </c>
      <c r="M288" s="64" t="s">
        <v>81</v>
      </c>
      <c r="N288" s="64" t="s">
        <v>81</v>
      </c>
      <c r="O288" s="22" t="s">
        <v>81</v>
      </c>
      <c r="P288" s="64" t="s">
        <v>81</v>
      </c>
      <c r="Q288" s="64" t="s">
        <v>81</v>
      </c>
      <c r="R288" s="22" t="s">
        <v>81</v>
      </c>
      <c r="S288" s="64" t="s">
        <v>81</v>
      </c>
      <c r="T288" s="64" t="s">
        <v>81</v>
      </c>
      <c r="U288" s="64" t="s">
        <v>81</v>
      </c>
      <c r="V288" s="64" t="s">
        <v>81</v>
      </c>
      <c r="W288" s="64" t="s">
        <v>81</v>
      </c>
      <c r="X288" s="22" t="s">
        <v>81</v>
      </c>
      <c r="Y288" s="22" t="s">
        <v>81</v>
      </c>
      <c r="Z288" s="22" t="s">
        <v>81</v>
      </c>
      <c r="AA288" s="22" t="s">
        <v>81</v>
      </c>
      <c r="AB288" s="22" t="s">
        <v>81</v>
      </c>
      <c r="AC288" s="64" t="s">
        <v>81</v>
      </c>
      <c r="AD288" s="64" t="s">
        <v>81</v>
      </c>
      <c r="AE288" s="122" t="s">
        <v>81</v>
      </c>
      <c r="AF288" s="122" t="s">
        <v>81</v>
      </c>
      <c r="AG288" s="22" t="s">
        <v>81</v>
      </c>
      <c r="AH288" s="22" t="s">
        <v>81</v>
      </c>
      <c r="AI288" s="22" t="s">
        <v>81</v>
      </c>
      <c r="AJ288" s="22" t="s">
        <v>81</v>
      </c>
      <c r="AK288" s="22" t="s">
        <v>81</v>
      </c>
      <c r="AL288" s="22" t="s">
        <v>81</v>
      </c>
      <c r="AM288" s="22" t="s">
        <v>81</v>
      </c>
      <c r="AN288" s="22" t="s">
        <v>81</v>
      </c>
      <c r="AO288" s="22" t="s">
        <v>81</v>
      </c>
      <c r="AP288" s="22" t="s">
        <v>81</v>
      </c>
      <c r="AQ288" s="22" t="s">
        <v>81</v>
      </c>
      <c r="AR288" s="22" t="s">
        <v>81</v>
      </c>
      <c r="AS288" s="22" t="s">
        <v>81</v>
      </c>
      <c r="AT288" s="22" t="s">
        <v>81</v>
      </c>
      <c r="AU288" s="22" t="s">
        <v>81</v>
      </c>
      <c r="AV288" s="22" t="s">
        <v>81</v>
      </c>
      <c r="AW288" s="22" t="s">
        <v>81</v>
      </c>
      <c r="AX288" s="122" t="s">
        <v>81</v>
      </c>
      <c r="AY288" s="122" t="s">
        <v>81</v>
      </c>
      <c r="AZ288" s="64" t="s">
        <v>81</v>
      </c>
      <c r="BA288" s="64" t="s">
        <v>81</v>
      </c>
      <c r="BB288" s="122" t="s">
        <v>81</v>
      </c>
      <c r="BC288" s="22" t="s">
        <v>81</v>
      </c>
      <c r="BD288" s="22" t="s">
        <v>81</v>
      </c>
      <c r="BE288" s="122" t="s">
        <v>81</v>
      </c>
      <c r="BF288" s="64" t="s">
        <v>81</v>
      </c>
      <c r="BG288" s="22" t="s">
        <v>81</v>
      </c>
      <c r="BH288" s="22" t="s">
        <v>81</v>
      </c>
      <c r="BI288" s="22" t="s">
        <v>81</v>
      </c>
      <c r="BJ288" s="65" t="s">
        <v>81</v>
      </c>
      <c r="BK288" s="24" t="s">
        <v>8224</v>
      </c>
      <c r="BL288" s="24" t="s">
        <v>81</v>
      </c>
    </row>
    <row r="289" spans="1:64" ht="34.700000000000003" customHeight="1">
      <c r="A289" s="51" t="str">
        <f t="shared" si="5"/>
        <v/>
      </c>
      <c r="B289" s="52"/>
      <c r="C289" s="52"/>
      <c r="D289" s="24" t="s">
        <v>8328</v>
      </c>
      <c r="E289" s="22" t="s">
        <v>81</v>
      </c>
      <c r="F289" s="22" t="s">
        <v>81</v>
      </c>
      <c r="G289" s="22" t="s">
        <v>81</v>
      </c>
      <c r="H289" s="64" t="s">
        <v>81</v>
      </c>
      <c r="I289" s="64" t="s">
        <v>81</v>
      </c>
      <c r="J289" s="64" t="s">
        <v>81</v>
      </c>
      <c r="K289" s="64" t="s">
        <v>81</v>
      </c>
      <c r="L289" s="22" t="s">
        <v>81</v>
      </c>
      <c r="M289" s="64" t="s">
        <v>81</v>
      </c>
      <c r="N289" s="64" t="s">
        <v>81</v>
      </c>
      <c r="O289" s="22" t="s">
        <v>81</v>
      </c>
      <c r="P289" s="64" t="s">
        <v>81</v>
      </c>
      <c r="Q289" s="64" t="s">
        <v>81</v>
      </c>
      <c r="R289" s="22" t="s">
        <v>81</v>
      </c>
      <c r="S289" s="64" t="s">
        <v>81</v>
      </c>
      <c r="T289" s="64" t="s">
        <v>81</v>
      </c>
      <c r="U289" s="64" t="s">
        <v>81</v>
      </c>
      <c r="V289" s="64" t="s">
        <v>81</v>
      </c>
      <c r="W289" s="64" t="s">
        <v>81</v>
      </c>
      <c r="X289" s="22" t="s">
        <v>81</v>
      </c>
      <c r="Y289" s="22" t="s">
        <v>81</v>
      </c>
      <c r="Z289" s="22" t="s">
        <v>81</v>
      </c>
      <c r="AA289" s="22" t="s">
        <v>81</v>
      </c>
      <c r="AB289" s="22" t="s">
        <v>81</v>
      </c>
      <c r="AC289" s="64" t="s">
        <v>81</v>
      </c>
      <c r="AD289" s="64" t="s">
        <v>81</v>
      </c>
      <c r="AE289" s="122" t="s">
        <v>81</v>
      </c>
      <c r="AF289" s="122" t="s">
        <v>81</v>
      </c>
      <c r="AG289" s="22" t="s">
        <v>81</v>
      </c>
      <c r="AH289" s="22" t="s">
        <v>81</v>
      </c>
      <c r="AI289" s="22" t="s">
        <v>81</v>
      </c>
      <c r="AJ289" s="22" t="s">
        <v>81</v>
      </c>
      <c r="AK289" s="22" t="s">
        <v>81</v>
      </c>
      <c r="AL289" s="22" t="s">
        <v>81</v>
      </c>
      <c r="AM289" s="22" t="s">
        <v>81</v>
      </c>
      <c r="AN289" s="22" t="s">
        <v>81</v>
      </c>
      <c r="AO289" s="22" t="s">
        <v>81</v>
      </c>
      <c r="AP289" s="22" t="s">
        <v>81</v>
      </c>
      <c r="AQ289" s="22" t="s">
        <v>81</v>
      </c>
      <c r="AR289" s="22" t="s">
        <v>81</v>
      </c>
      <c r="AS289" s="22" t="s">
        <v>81</v>
      </c>
      <c r="AT289" s="22" t="s">
        <v>81</v>
      </c>
      <c r="AU289" s="22" t="s">
        <v>81</v>
      </c>
      <c r="AV289" s="22" t="s">
        <v>81</v>
      </c>
      <c r="AW289" s="22" t="s">
        <v>81</v>
      </c>
      <c r="AX289" s="122" t="s">
        <v>81</v>
      </c>
      <c r="AY289" s="122" t="s">
        <v>81</v>
      </c>
      <c r="AZ289" s="64" t="s">
        <v>81</v>
      </c>
      <c r="BA289" s="64" t="s">
        <v>81</v>
      </c>
      <c r="BB289" s="122" t="s">
        <v>81</v>
      </c>
      <c r="BC289" s="22" t="s">
        <v>81</v>
      </c>
      <c r="BD289" s="22" t="s">
        <v>81</v>
      </c>
      <c r="BE289" s="122" t="s">
        <v>81</v>
      </c>
      <c r="BF289" s="64" t="s">
        <v>81</v>
      </c>
      <c r="BG289" s="22" t="s">
        <v>81</v>
      </c>
      <c r="BH289" s="22" t="s">
        <v>81</v>
      </c>
      <c r="BI289" s="22" t="s">
        <v>81</v>
      </c>
      <c r="BJ289" s="65" t="s">
        <v>81</v>
      </c>
      <c r="BK289" s="24" t="s">
        <v>8142</v>
      </c>
      <c r="BL289" s="24" t="s">
        <v>81</v>
      </c>
    </row>
    <row r="290" spans="1:64" ht="34.700000000000003" customHeight="1">
      <c r="A290" s="51" t="str">
        <f t="shared" si="5"/>
        <v/>
      </c>
      <c r="B290" s="52"/>
      <c r="C290" s="52"/>
      <c r="D290" s="24" t="s">
        <v>8328</v>
      </c>
      <c r="E290" s="22" t="s">
        <v>81</v>
      </c>
      <c r="F290" s="22" t="s">
        <v>81</v>
      </c>
      <c r="G290" s="22" t="s">
        <v>81</v>
      </c>
      <c r="H290" s="64" t="s">
        <v>81</v>
      </c>
      <c r="I290" s="64" t="s">
        <v>81</v>
      </c>
      <c r="J290" s="64" t="s">
        <v>81</v>
      </c>
      <c r="K290" s="64" t="s">
        <v>81</v>
      </c>
      <c r="L290" s="22" t="s">
        <v>81</v>
      </c>
      <c r="M290" s="64" t="s">
        <v>81</v>
      </c>
      <c r="N290" s="64" t="s">
        <v>81</v>
      </c>
      <c r="O290" s="22" t="s">
        <v>81</v>
      </c>
      <c r="P290" s="64" t="s">
        <v>81</v>
      </c>
      <c r="Q290" s="64" t="s">
        <v>81</v>
      </c>
      <c r="R290" s="22" t="s">
        <v>81</v>
      </c>
      <c r="S290" s="64" t="s">
        <v>81</v>
      </c>
      <c r="T290" s="64" t="s">
        <v>81</v>
      </c>
      <c r="U290" s="64" t="s">
        <v>81</v>
      </c>
      <c r="V290" s="64" t="s">
        <v>81</v>
      </c>
      <c r="W290" s="64" t="s">
        <v>81</v>
      </c>
      <c r="X290" s="22" t="s">
        <v>81</v>
      </c>
      <c r="Y290" s="22" t="s">
        <v>81</v>
      </c>
      <c r="Z290" s="22" t="s">
        <v>81</v>
      </c>
      <c r="AA290" s="22" t="s">
        <v>81</v>
      </c>
      <c r="AB290" s="22" t="s">
        <v>81</v>
      </c>
      <c r="AC290" s="64" t="s">
        <v>81</v>
      </c>
      <c r="AD290" s="64" t="s">
        <v>81</v>
      </c>
      <c r="AE290" s="122" t="s">
        <v>81</v>
      </c>
      <c r="AF290" s="122" t="s">
        <v>81</v>
      </c>
      <c r="AG290" s="22" t="s">
        <v>81</v>
      </c>
      <c r="AH290" s="22" t="s">
        <v>81</v>
      </c>
      <c r="AI290" s="22" t="s">
        <v>81</v>
      </c>
      <c r="AJ290" s="22" t="s">
        <v>81</v>
      </c>
      <c r="AK290" s="22" t="s">
        <v>81</v>
      </c>
      <c r="AL290" s="22" t="s">
        <v>81</v>
      </c>
      <c r="AM290" s="22" t="s">
        <v>81</v>
      </c>
      <c r="AN290" s="22" t="s">
        <v>81</v>
      </c>
      <c r="AO290" s="22" t="s">
        <v>81</v>
      </c>
      <c r="AP290" s="22" t="s">
        <v>81</v>
      </c>
      <c r="AQ290" s="22" t="s">
        <v>81</v>
      </c>
      <c r="AR290" s="22" t="s">
        <v>81</v>
      </c>
      <c r="AS290" s="22" t="s">
        <v>81</v>
      </c>
      <c r="AT290" s="22" t="s">
        <v>81</v>
      </c>
      <c r="AU290" s="22" t="s">
        <v>81</v>
      </c>
      <c r="AV290" s="22" t="s">
        <v>81</v>
      </c>
      <c r="AW290" s="22" t="s">
        <v>81</v>
      </c>
      <c r="AX290" s="122" t="s">
        <v>81</v>
      </c>
      <c r="AY290" s="122" t="s">
        <v>81</v>
      </c>
      <c r="AZ290" s="64" t="s">
        <v>81</v>
      </c>
      <c r="BA290" s="64" t="s">
        <v>81</v>
      </c>
      <c r="BB290" s="122" t="s">
        <v>81</v>
      </c>
      <c r="BC290" s="22" t="s">
        <v>81</v>
      </c>
      <c r="BD290" s="22" t="s">
        <v>81</v>
      </c>
      <c r="BE290" s="122" t="s">
        <v>81</v>
      </c>
      <c r="BF290" s="64" t="s">
        <v>81</v>
      </c>
      <c r="BG290" s="22" t="s">
        <v>81</v>
      </c>
      <c r="BH290" s="22" t="s">
        <v>81</v>
      </c>
      <c r="BI290" s="22" t="s">
        <v>81</v>
      </c>
      <c r="BJ290" s="65" t="s">
        <v>81</v>
      </c>
      <c r="BK290" s="24" t="s">
        <v>8290</v>
      </c>
      <c r="BL290" s="24" t="s">
        <v>81</v>
      </c>
    </row>
    <row r="291" spans="1:64" ht="34.700000000000003" customHeight="1">
      <c r="A291" s="51" t="str">
        <f t="shared" si="5"/>
        <v>10</v>
      </c>
      <c r="B291" s="52" t="s">
        <v>8268</v>
      </c>
      <c r="C291" s="52"/>
      <c r="D291" s="24" t="s">
        <v>8329</v>
      </c>
      <c r="E291" s="22">
        <v>0</v>
      </c>
      <c r="F291" s="22">
        <v>1299</v>
      </c>
      <c r="G291" s="22">
        <v>313</v>
      </c>
      <c r="H291" s="64">
        <v>50.2</v>
      </c>
      <c r="I291" s="64">
        <v>17.399999999999999</v>
      </c>
      <c r="J291" s="64">
        <v>21.8</v>
      </c>
      <c r="K291" s="64">
        <v>25.3</v>
      </c>
      <c r="L291" s="22">
        <v>81</v>
      </c>
      <c r="M291" s="64">
        <v>27.3</v>
      </c>
      <c r="N291" s="64" t="s">
        <v>245</v>
      </c>
      <c r="O291" s="22" t="s">
        <v>81</v>
      </c>
      <c r="P291" s="64" t="s">
        <v>253</v>
      </c>
      <c r="Q291" s="64">
        <v>4.0999999999999996</v>
      </c>
      <c r="R291" s="22" t="s">
        <v>80</v>
      </c>
      <c r="S291" s="64" t="s">
        <v>82</v>
      </c>
      <c r="T291" s="64" t="s">
        <v>82</v>
      </c>
      <c r="U291" s="64">
        <v>0.1</v>
      </c>
      <c r="V291" s="64" t="s">
        <v>82</v>
      </c>
      <c r="W291" s="64">
        <v>3.1</v>
      </c>
      <c r="X291" s="22">
        <v>760</v>
      </c>
      <c r="Y291" s="22">
        <v>450</v>
      </c>
      <c r="Z291" s="22">
        <v>75</v>
      </c>
      <c r="AA291" s="22">
        <v>47</v>
      </c>
      <c r="AB291" s="22">
        <v>250</v>
      </c>
      <c r="AC291" s="64">
        <v>0.9</v>
      </c>
      <c r="AD291" s="64">
        <v>0.8</v>
      </c>
      <c r="AE291" s="122">
        <v>0.08</v>
      </c>
      <c r="AF291" s="122">
        <v>0.01</v>
      </c>
      <c r="AG291" s="22" t="s">
        <v>81</v>
      </c>
      <c r="AH291" s="22">
        <v>47</v>
      </c>
      <c r="AI291" s="22">
        <v>62</v>
      </c>
      <c r="AJ291" s="22" t="s">
        <v>84</v>
      </c>
      <c r="AK291" s="22" t="s">
        <v>84</v>
      </c>
      <c r="AL291" s="22">
        <v>15</v>
      </c>
      <c r="AM291" s="22" t="s">
        <v>82</v>
      </c>
      <c r="AN291" s="22">
        <v>1</v>
      </c>
      <c r="AO291" s="22" t="s">
        <v>82</v>
      </c>
      <c r="AP291" s="22">
        <v>1</v>
      </c>
      <c r="AQ291" s="22">
        <v>15</v>
      </c>
      <c r="AR291" s="22">
        <v>18.899999999999999</v>
      </c>
      <c r="AS291" s="22">
        <v>7.1</v>
      </c>
      <c r="AT291" s="22" t="s">
        <v>82</v>
      </c>
      <c r="AU291" s="22" t="s">
        <v>82</v>
      </c>
      <c r="AV291" s="22" t="s">
        <v>82</v>
      </c>
      <c r="AW291" s="22">
        <v>4</v>
      </c>
      <c r="AX291" s="122">
        <v>0.16</v>
      </c>
      <c r="AY291" s="122">
        <v>0.05</v>
      </c>
      <c r="AZ291" s="64">
        <v>11.6</v>
      </c>
      <c r="BA291" s="64">
        <v>15.4</v>
      </c>
      <c r="BB291" s="122">
        <v>0.27</v>
      </c>
      <c r="BC291" s="22">
        <v>2.1</v>
      </c>
      <c r="BD291" s="22">
        <v>5</v>
      </c>
      <c r="BE291" s="122">
        <v>0.46</v>
      </c>
      <c r="BF291" s="64">
        <v>1.4</v>
      </c>
      <c r="BG291" s="22">
        <v>2</v>
      </c>
      <c r="BH291" s="22" t="s">
        <v>82</v>
      </c>
      <c r="BI291" s="22">
        <v>1.9</v>
      </c>
      <c r="BJ291" s="127">
        <v>44985</v>
      </c>
      <c r="BK291" s="24" t="s">
        <v>81</v>
      </c>
      <c r="BL291" s="24" t="s">
        <v>81</v>
      </c>
    </row>
    <row r="292" spans="1:64" ht="34.700000000000003" customHeight="1">
      <c r="A292" s="51" t="str">
        <f t="shared" si="5"/>
        <v/>
      </c>
      <c r="B292" s="52"/>
      <c r="C292" s="52"/>
      <c r="D292" s="24" t="s">
        <v>8330</v>
      </c>
      <c r="E292" s="22">
        <v>0</v>
      </c>
      <c r="F292" s="22">
        <v>1299</v>
      </c>
      <c r="G292" s="22">
        <v>313</v>
      </c>
      <c r="H292" s="64">
        <v>50.2</v>
      </c>
      <c r="I292" s="64">
        <v>17.399999999999999</v>
      </c>
      <c r="J292" s="64">
        <v>21.8</v>
      </c>
      <c r="K292" s="64">
        <v>25.3</v>
      </c>
      <c r="L292" s="22">
        <v>81</v>
      </c>
      <c r="M292" s="64">
        <v>27.3</v>
      </c>
      <c r="N292" s="64" t="s">
        <v>245</v>
      </c>
      <c r="O292" s="22" t="s">
        <v>81</v>
      </c>
      <c r="P292" s="64" t="s">
        <v>253</v>
      </c>
      <c r="Q292" s="64">
        <v>4.0999999999999996</v>
      </c>
      <c r="R292" s="22" t="s">
        <v>81</v>
      </c>
      <c r="S292" s="64" t="s">
        <v>82</v>
      </c>
      <c r="T292" s="64" t="s">
        <v>82</v>
      </c>
      <c r="U292" s="64">
        <v>0.1</v>
      </c>
      <c r="V292" s="64" t="s">
        <v>82</v>
      </c>
      <c r="W292" s="64">
        <v>3.1</v>
      </c>
      <c r="X292" s="22">
        <v>760</v>
      </c>
      <c r="Y292" s="22">
        <v>450</v>
      </c>
      <c r="Z292" s="22">
        <v>75</v>
      </c>
      <c r="AA292" s="22">
        <v>47</v>
      </c>
      <c r="AB292" s="22">
        <v>250</v>
      </c>
      <c r="AC292" s="64">
        <v>0.9</v>
      </c>
      <c r="AD292" s="64">
        <v>0.8</v>
      </c>
      <c r="AE292" s="122">
        <v>0.08</v>
      </c>
      <c r="AF292" s="122">
        <v>0.01</v>
      </c>
      <c r="AG292" s="22" t="s">
        <v>81</v>
      </c>
      <c r="AH292" s="22">
        <v>47</v>
      </c>
      <c r="AI292" s="22">
        <v>62</v>
      </c>
      <c r="AJ292" s="22" t="s">
        <v>84</v>
      </c>
      <c r="AK292" s="22" t="s">
        <v>84</v>
      </c>
      <c r="AL292" s="22">
        <v>15</v>
      </c>
      <c r="AM292" s="22" t="s">
        <v>82</v>
      </c>
      <c r="AN292" s="22">
        <v>1</v>
      </c>
      <c r="AO292" s="22" t="s">
        <v>82</v>
      </c>
      <c r="AP292" s="22">
        <v>1</v>
      </c>
      <c r="AQ292" s="22">
        <v>15</v>
      </c>
      <c r="AR292" s="22">
        <v>18.899999999999999</v>
      </c>
      <c r="AS292" s="22">
        <v>7.1</v>
      </c>
      <c r="AT292" s="22" t="s">
        <v>82</v>
      </c>
      <c r="AU292" s="22" t="s">
        <v>82</v>
      </c>
      <c r="AV292" s="22" t="s">
        <v>82</v>
      </c>
      <c r="AW292" s="22">
        <v>4</v>
      </c>
      <c r="AX292" s="122">
        <v>0.16</v>
      </c>
      <c r="AY292" s="122">
        <v>0.05</v>
      </c>
      <c r="AZ292" s="64">
        <v>11.6</v>
      </c>
      <c r="BA292" s="64">
        <v>15.4</v>
      </c>
      <c r="BB292" s="122">
        <v>0.27</v>
      </c>
      <c r="BC292" s="22">
        <v>2.1</v>
      </c>
      <c r="BD292" s="22">
        <v>5</v>
      </c>
      <c r="BE292" s="122">
        <v>0.46</v>
      </c>
      <c r="BF292" s="64">
        <v>1.4</v>
      </c>
      <c r="BG292" s="22">
        <v>2</v>
      </c>
      <c r="BH292" s="22" t="s">
        <v>82</v>
      </c>
      <c r="BI292" s="22">
        <v>1.9</v>
      </c>
      <c r="BJ292" s="65" t="s">
        <v>81</v>
      </c>
      <c r="BK292" s="24" t="s">
        <v>8225</v>
      </c>
      <c r="BL292" s="24" t="s">
        <v>81</v>
      </c>
    </row>
    <row r="293" spans="1:64" ht="34.700000000000003" customHeight="1">
      <c r="A293" s="51" t="str">
        <f t="shared" si="5"/>
        <v/>
      </c>
      <c r="B293" s="52"/>
      <c r="C293" s="52"/>
      <c r="D293" s="24" t="s">
        <v>8330</v>
      </c>
      <c r="E293" s="22" t="s">
        <v>81</v>
      </c>
      <c r="F293" s="22" t="s">
        <v>81</v>
      </c>
      <c r="G293" s="22" t="s">
        <v>81</v>
      </c>
      <c r="H293" s="64" t="s">
        <v>81</v>
      </c>
      <c r="I293" s="64" t="s">
        <v>81</v>
      </c>
      <c r="J293" s="64" t="s">
        <v>81</v>
      </c>
      <c r="K293" s="64" t="s">
        <v>81</v>
      </c>
      <c r="L293" s="22" t="s">
        <v>81</v>
      </c>
      <c r="M293" s="64" t="s">
        <v>81</v>
      </c>
      <c r="N293" s="64" t="s">
        <v>81</v>
      </c>
      <c r="O293" s="22" t="s">
        <v>81</v>
      </c>
      <c r="P293" s="64" t="s">
        <v>81</v>
      </c>
      <c r="Q293" s="64" t="s">
        <v>81</v>
      </c>
      <c r="R293" s="22" t="s">
        <v>81</v>
      </c>
      <c r="S293" s="64" t="s">
        <v>81</v>
      </c>
      <c r="T293" s="64" t="s">
        <v>81</v>
      </c>
      <c r="U293" s="64" t="s">
        <v>81</v>
      </c>
      <c r="V293" s="64" t="s">
        <v>81</v>
      </c>
      <c r="W293" s="64" t="s">
        <v>81</v>
      </c>
      <c r="X293" s="22" t="s">
        <v>81</v>
      </c>
      <c r="Y293" s="22" t="s">
        <v>81</v>
      </c>
      <c r="Z293" s="22" t="s">
        <v>81</v>
      </c>
      <c r="AA293" s="22" t="s">
        <v>81</v>
      </c>
      <c r="AB293" s="22" t="s">
        <v>81</v>
      </c>
      <c r="AC293" s="64" t="s">
        <v>81</v>
      </c>
      <c r="AD293" s="64" t="s">
        <v>81</v>
      </c>
      <c r="AE293" s="122" t="s">
        <v>81</v>
      </c>
      <c r="AF293" s="122" t="s">
        <v>81</v>
      </c>
      <c r="AG293" s="22" t="s">
        <v>81</v>
      </c>
      <c r="AH293" s="22" t="s">
        <v>81</v>
      </c>
      <c r="AI293" s="22" t="s">
        <v>81</v>
      </c>
      <c r="AJ293" s="22" t="s">
        <v>81</v>
      </c>
      <c r="AK293" s="22" t="s">
        <v>81</v>
      </c>
      <c r="AL293" s="22" t="s">
        <v>81</v>
      </c>
      <c r="AM293" s="22" t="s">
        <v>81</v>
      </c>
      <c r="AN293" s="22" t="s">
        <v>81</v>
      </c>
      <c r="AO293" s="22" t="s">
        <v>81</v>
      </c>
      <c r="AP293" s="22" t="s">
        <v>81</v>
      </c>
      <c r="AQ293" s="22" t="s">
        <v>81</v>
      </c>
      <c r="AR293" s="22" t="s">
        <v>81</v>
      </c>
      <c r="AS293" s="22" t="s">
        <v>81</v>
      </c>
      <c r="AT293" s="22" t="s">
        <v>81</v>
      </c>
      <c r="AU293" s="22" t="s">
        <v>81</v>
      </c>
      <c r="AV293" s="22" t="s">
        <v>81</v>
      </c>
      <c r="AW293" s="22" t="s">
        <v>81</v>
      </c>
      <c r="AX293" s="122" t="s">
        <v>81</v>
      </c>
      <c r="AY293" s="122" t="s">
        <v>81</v>
      </c>
      <c r="AZ293" s="64" t="s">
        <v>81</v>
      </c>
      <c r="BA293" s="64" t="s">
        <v>81</v>
      </c>
      <c r="BB293" s="122" t="s">
        <v>81</v>
      </c>
      <c r="BC293" s="22" t="s">
        <v>81</v>
      </c>
      <c r="BD293" s="22" t="s">
        <v>81</v>
      </c>
      <c r="BE293" s="122" t="s">
        <v>81</v>
      </c>
      <c r="BF293" s="64" t="s">
        <v>81</v>
      </c>
      <c r="BG293" s="22" t="s">
        <v>81</v>
      </c>
      <c r="BH293" s="22" t="s">
        <v>81</v>
      </c>
      <c r="BI293" s="22" t="s">
        <v>81</v>
      </c>
      <c r="BJ293" s="65" t="s">
        <v>81</v>
      </c>
      <c r="BK293" s="24" t="s">
        <v>8143</v>
      </c>
      <c r="BL293" s="24" t="s">
        <v>81</v>
      </c>
    </row>
    <row r="294" spans="1:64" ht="34.700000000000003" customHeight="1">
      <c r="A294" s="51" t="str">
        <f t="shared" si="5"/>
        <v/>
      </c>
      <c r="B294" s="52"/>
      <c r="C294" s="52"/>
      <c r="D294" s="24" t="s">
        <v>8330</v>
      </c>
      <c r="E294" s="22" t="s">
        <v>81</v>
      </c>
      <c r="F294" s="22" t="s">
        <v>81</v>
      </c>
      <c r="G294" s="22" t="s">
        <v>81</v>
      </c>
      <c r="H294" s="64" t="s">
        <v>81</v>
      </c>
      <c r="I294" s="64" t="s">
        <v>81</v>
      </c>
      <c r="J294" s="64" t="s">
        <v>81</v>
      </c>
      <c r="K294" s="64" t="s">
        <v>81</v>
      </c>
      <c r="L294" s="22" t="s">
        <v>81</v>
      </c>
      <c r="M294" s="64" t="s">
        <v>81</v>
      </c>
      <c r="N294" s="64" t="s">
        <v>81</v>
      </c>
      <c r="O294" s="22" t="s">
        <v>81</v>
      </c>
      <c r="P294" s="64" t="s">
        <v>81</v>
      </c>
      <c r="Q294" s="64" t="s">
        <v>81</v>
      </c>
      <c r="R294" s="22" t="s">
        <v>81</v>
      </c>
      <c r="S294" s="64" t="s">
        <v>81</v>
      </c>
      <c r="T294" s="64" t="s">
        <v>81</v>
      </c>
      <c r="U294" s="64" t="s">
        <v>81</v>
      </c>
      <c r="V294" s="64" t="s">
        <v>81</v>
      </c>
      <c r="W294" s="64" t="s">
        <v>81</v>
      </c>
      <c r="X294" s="22" t="s">
        <v>81</v>
      </c>
      <c r="Y294" s="22" t="s">
        <v>81</v>
      </c>
      <c r="Z294" s="22" t="s">
        <v>81</v>
      </c>
      <c r="AA294" s="22" t="s">
        <v>81</v>
      </c>
      <c r="AB294" s="22" t="s">
        <v>81</v>
      </c>
      <c r="AC294" s="64" t="s">
        <v>81</v>
      </c>
      <c r="AD294" s="64" t="s">
        <v>81</v>
      </c>
      <c r="AE294" s="122" t="s">
        <v>81</v>
      </c>
      <c r="AF294" s="122" t="s">
        <v>81</v>
      </c>
      <c r="AG294" s="22" t="s">
        <v>81</v>
      </c>
      <c r="AH294" s="22" t="s">
        <v>81</v>
      </c>
      <c r="AI294" s="22" t="s">
        <v>81</v>
      </c>
      <c r="AJ294" s="22" t="s">
        <v>81</v>
      </c>
      <c r="AK294" s="22" t="s">
        <v>81</v>
      </c>
      <c r="AL294" s="22" t="s">
        <v>81</v>
      </c>
      <c r="AM294" s="22" t="s">
        <v>81</v>
      </c>
      <c r="AN294" s="22" t="s">
        <v>81</v>
      </c>
      <c r="AO294" s="22" t="s">
        <v>81</v>
      </c>
      <c r="AP294" s="22" t="s">
        <v>81</v>
      </c>
      <c r="AQ294" s="22" t="s">
        <v>81</v>
      </c>
      <c r="AR294" s="22" t="s">
        <v>81</v>
      </c>
      <c r="AS294" s="22" t="s">
        <v>81</v>
      </c>
      <c r="AT294" s="22" t="s">
        <v>81</v>
      </c>
      <c r="AU294" s="22" t="s">
        <v>81</v>
      </c>
      <c r="AV294" s="22" t="s">
        <v>81</v>
      </c>
      <c r="AW294" s="22" t="s">
        <v>81</v>
      </c>
      <c r="AX294" s="122" t="s">
        <v>81</v>
      </c>
      <c r="AY294" s="122" t="s">
        <v>81</v>
      </c>
      <c r="AZ294" s="64" t="s">
        <v>81</v>
      </c>
      <c r="BA294" s="64" t="s">
        <v>81</v>
      </c>
      <c r="BB294" s="122" t="s">
        <v>81</v>
      </c>
      <c r="BC294" s="22" t="s">
        <v>81</v>
      </c>
      <c r="BD294" s="22" t="s">
        <v>81</v>
      </c>
      <c r="BE294" s="122" t="s">
        <v>81</v>
      </c>
      <c r="BF294" s="64" t="s">
        <v>81</v>
      </c>
      <c r="BG294" s="22" t="s">
        <v>81</v>
      </c>
      <c r="BH294" s="22" t="s">
        <v>81</v>
      </c>
      <c r="BI294" s="22" t="s">
        <v>81</v>
      </c>
      <c r="BJ294" s="65" t="s">
        <v>81</v>
      </c>
      <c r="BK294" s="24" t="s">
        <v>8224</v>
      </c>
      <c r="BL294" s="24" t="s">
        <v>81</v>
      </c>
    </row>
    <row r="295" spans="1:64" ht="34.700000000000003" customHeight="1">
      <c r="A295" s="51" t="str">
        <f t="shared" si="5"/>
        <v/>
      </c>
      <c r="B295" s="52"/>
      <c r="C295" s="52"/>
      <c r="D295" s="24" t="s">
        <v>8330</v>
      </c>
      <c r="E295" s="22" t="s">
        <v>81</v>
      </c>
      <c r="F295" s="22" t="s">
        <v>81</v>
      </c>
      <c r="G295" s="22" t="s">
        <v>81</v>
      </c>
      <c r="H295" s="64" t="s">
        <v>81</v>
      </c>
      <c r="I295" s="64" t="s">
        <v>81</v>
      </c>
      <c r="J295" s="64" t="s">
        <v>81</v>
      </c>
      <c r="K295" s="64" t="s">
        <v>81</v>
      </c>
      <c r="L295" s="22" t="s">
        <v>81</v>
      </c>
      <c r="M295" s="64" t="s">
        <v>81</v>
      </c>
      <c r="N295" s="64" t="s">
        <v>81</v>
      </c>
      <c r="O295" s="22" t="s">
        <v>81</v>
      </c>
      <c r="P295" s="64" t="s">
        <v>81</v>
      </c>
      <c r="Q295" s="64" t="s">
        <v>81</v>
      </c>
      <c r="R295" s="22" t="s">
        <v>81</v>
      </c>
      <c r="S295" s="64" t="s">
        <v>81</v>
      </c>
      <c r="T295" s="64" t="s">
        <v>81</v>
      </c>
      <c r="U295" s="64" t="s">
        <v>81</v>
      </c>
      <c r="V295" s="64" t="s">
        <v>81</v>
      </c>
      <c r="W295" s="64" t="s">
        <v>81</v>
      </c>
      <c r="X295" s="22" t="s">
        <v>81</v>
      </c>
      <c r="Y295" s="22" t="s">
        <v>81</v>
      </c>
      <c r="Z295" s="22" t="s">
        <v>81</v>
      </c>
      <c r="AA295" s="22" t="s">
        <v>81</v>
      </c>
      <c r="AB295" s="22" t="s">
        <v>81</v>
      </c>
      <c r="AC295" s="64" t="s">
        <v>81</v>
      </c>
      <c r="AD295" s="64" t="s">
        <v>81</v>
      </c>
      <c r="AE295" s="122" t="s">
        <v>81</v>
      </c>
      <c r="AF295" s="122" t="s">
        <v>81</v>
      </c>
      <c r="AG295" s="22" t="s">
        <v>81</v>
      </c>
      <c r="AH295" s="22" t="s">
        <v>81</v>
      </c>
      <c r="AI295" s="22" t="s">
        <v>81</v>
      </c>
      <c r="AJ295" s="22" t="s">
        <v>81</v>
      </c>
      <c r="AK295" s="22" t="s">
        <v>81</v>
      </c>
      <c r="AL295" s="22" t="s">
        <v>81</v>
      </c>
      <c r="AM295" s="22" t="s">
        <v>81</v>
      </c>
      <c r="AN295" s="22" t="s">
        <v>81</v>
      </c>
      <c r="AO295" s="22" t="s">
        <v>81</v>
      </c>
      <c r="AP295" s="22" t="s">
        <v>81</v>
      </c>
      <c r="AQ295" s="22" t="s">
        <v>81</v>
      </c>
      <c r="AR295" s="22" t="s">
        <v>81</v>
      </c>
      <c r="AS295" s="22" t="s">
        <v>81</v>
      </c>
      <c r="AT295" s="22" t="s">
        <v>81</v>
      </c>
      <c r="AU295" s="22" t="s">
        <v>81</v>
      </c>
      <c r="AV295" s="22" t="s">
        <v>81</v>
      </c>
      <c r="AW295" s="22" t="s">
        <v>81</v>
      </c>
      <c r="AX295" s="122" t="s">
        <v>81</v>
      </c>
      <c r="AY295" s="122" t="s">
        <v>81</v>
      </c>
      <c r="AZ295" s="64" t="s">
        <v>81</v>
      </c>
      <c r="BA295" s="64" t="s">
        <v>81</v>
      </c>
      <c r="BB295" s="122" t="s">
        <v>81</v>
      </c>
      <c r="BC295" s="22" t="s">
        <v>81</v>
      </c>
      <c r="BD295" s="22" t="s">
        <v>81</v>
      </c>
      <c r="BE295" s="122" t="s">
        <v>81</v>
      </c>
      <c r="BF295" s="64" t="s">
        <v>81</v>
      </c>
      <c r="BG295" s="22" t="s">
        <v>81</v>
      </c>
      <c r="BH295" s="22" t="s">
        <v>81</v>
      </c>
      <c r="BI295" s="22" t="s">
        <v>81</v>
      </c>
      <c r="BJ295" s="65" t="s">
        <v>81</v>
      </c>
      <c r="BK295" s="24" t="s">
        <v>8142</v>
      </c>
      <c r="BL295" s="24" t="s">
        <v>81</v>
      </c>
    </row>
    <row r="296" spans="1:64" ht="34.700000000000003" customHeight="1">
      <c r="A296" s="51" t="str">
        <f t="shared" si="5"/>
        <v/>
      </c>
      <c r="B296" s="52"/>
      <c r="C296" s="52"/>
      <c r="D296" s="24" t="s">
        <v>8330</v>
      </c>
      <c r="E296" s="22" t="s">
        <v>81</v>
      </c>
      <c r="F296" s="22" t="s">
        <v>81</v>
      </c>
      <c r="G296" s="22" t="s">
        <v>81</v>
      </c>
      <c r="H296" s="64" t="s">
        <v>81</v>
      </c>
      <c r="I296" s="64" t="s">
        <v>81</v>
      </c>
      <c r="J296" s="64" t="s">
        <v>81</v>
      </c>
      <c r="K296" s="64" t="s">
        <v>81</v>
      </c>
      <c r="L296" s="22" t="s">
        <v>81</v>
      </c>
      <c r="M296" s="64" t="s">
        <v>81</v>
      </c>
      <c r="N296" s="64" t="s">
        <v>81</v>
      </c>
      <c r="O296" s="22" t="s">
        <v>81</v>
      </c>
      <c r="P296" s="64" t="s">
        <v>81</v>
      </c>
      <c r="Q296" s="64" t="s">
        <v>81</v>
      </c>
      <c r="R296" s="22" t="s">
        <v>81</v>
      </c>
      <c r="S296" s="64" t="s">
        <v>81</v>
      </c>
      <c r="T296" s="64" t="s">
        <v>81</v>
      </c>
      <c r="U296" s="64" t="s">
        <v>81</v>
      </c>
      <c r="V296" s="64" t="s">
        <v>81</v>
      </c>
      <c r="W296" s="64" t="s">
        <v>81</v>
      </c>
      <c r="X296" s="22" t="s">
        <v>81</v>
      </c>
      <c r="Y296" s="22" t="s">
        <v>81</v>
      </c>
      <c r="Z296" s="22" t="s">
        <v>81</v>
      </c>
      <c r="AA296" s="22" t="s">
        <v>81</v>
      </c>
      <c r="AB296" s="22" t="s">
        <v>81</v>
      </c>
      <c r="AC296" s="64" t="s">
        <v>81</v>
      </c>
      <c r="AD296" s="64" t="s">
        <v>81</v>
      </c>
      <c r="AE296" s="122" t="s">
        <v>81</v>
      </c>
      <c r="AF296" s="122" t="s">
        <v>81</v>
      </c>
      <c r="AG296" s="22" t="s">
        <v>81</v>
      </c>
      <c r="AH296" s="22" t="s">
        <v>81</v>
      </c>
      <c r="AI296" s="22" t="s">
        <v>81</v>
      </c>
      <c r="AJ296" s="22" t="s">
        <v>81</v>
      </c>
      <c r="AK296" s="22" t="s">
        <v>81</v>
      </c>
      <c r="AL296" s="22" t="s">
        <v>81</v>
      </c>
      <c r="AM296" s="22" t="s">
        <v>81</v>
      </c>
      <c r="AN296" s="22" t="s">
        <v>81</v>
      </c>
      <c r="AO296" s="22" t="s">
        <v>81</v>
      </c>
      <c r="AP296" s="22" t="s">
        <v>81</v>
      </c>
      <c r="AQ296" s="22" t="s">
        <v>81</v>
      </c>
      <c r="AR296" s="22" t="s">
        <v>81</v>
      </c>
      <c r="AS296" s="22" t="s">
        <v>81</v>
      </c>
      <c r="AT296" s="22" t="s">
        <v>81</v>
      </c>
      <c r="AU296" s="22" t="s">
        <v>81</v>
      </c>
      <c r="AV296" s="22" t="s">
        <v>81</v>
      </c>
      <c r="AW296" s="22" t="s">
        <v>81</v>
      </c>
      <c r="AX296" s="122" t="s">
        <v>81</v>
      </c>
      <c r="AY296" s="122" t="s">
        <v>81</v>
      </c>
      <c r="AZ296" s="64" t="s">
        <v>81</v>
      </c>
      <c r="BA296" s="64" t="s">
        <v>81</v>
      </c>
      <c r="BB296" s="122" t="s">
        <v>81</v>
      </c>
      <c r="BC296" s="22" t="s">
        <v>81</v>
      </c>
      <c r="BD296" s="22" t="s">
        <v>81</v>
      </c>
      <c r="BE296" s="122" t="s">
        <v>81</v>
      </c>
      <c r="BF296" s="64" t="s">
        <v>81</v>
      </c>
      <c r="BG296" s="22" t="s">
        <v>81</v>
      </c>
      <c r="BH296" s="22" t="s">
        <v>81</v>
      </c>
      <c r="BI296" s="22" t="s">
        <v>81</v>
      </c>
      <c r="BJ296" s="65" t="s">
        <v>81</v>
      </c>
      <c r="BK296" s="24" t="s">
        <v>8290</v>
      </c>
      <c r="BL296" s="24" t="s">
        <v>81</v>
      </c>
    </row>
    <row r="297" spans="1:64" ht="34.700000000000003" customHeight="1">
      <c r="A297" s="51" t="str">
        <f t="shared" si="5"/>
        <v>10</v>
      </c>
      <c r="B297" s="52" t="s">
        <v>8269</v>
      </c>
      <c r="C297" s="52"/>
      <c r="D297" s="24" t="s">
        <v>8331</v>
      </c>
      <c r="E297" s="22">
        <v>0</v>
      </c>
      <c r="F297" s="22">
        <v>1278</v>
      </c>
      <c r="G297" s="22">
        <v>307</v>
      </c>
      <c r="H297" s="64">
        <v>48.1</v>
      </c>
      <c r="I297" s="64">
        <v>19.600000000000001</v>
      </c>
      <c r="J297" s="64">
        <v>23.1</v>
      </c>
      <c r="K297" s="64">
        <v>20.7</v>
      </c>
      <c r="L297" s="22">
        <v>78</v>
      </c>
      <c r="M297" s="64">
        <v>22.7</v>
      </c>
      <c r="N297" s="64" t="s">
        <v>354</v>
      </c>
      <c r="O297" s="22" t="s">
        <v>81</v>
      </c>
      <c r="P297" s="64" t="s">
        <v>354</v>
      </c>
      <c r="Q297" s="64">
        <v>10.6</v>
      </c>
      <c r="R297" s="22" t="s">
        <v>80</v>
      </c>
      <c r="S297" s="64" t="s">
        <v>82</v>
      </c>
      <c r="T297" s="64" t="s">
        <v>82</v>
      </c>
      <c r="U297" s="64">
        <v>0.2</v>
      </c>
      <c r="V297" s="64" t="s">
        <v>82</v>
      </c>
      <c r="W297" s="64">
        <v>1.1000000000000001</v>
      </c>
      <c r="X297" s="22">
        <v>40</v>
      </c>
      <c r="Y297" s="22">
        <v>350</v>
      </c>
      <c r="Z297" s="22">
        <v>4</v>
      </c>
      <c r="AA297" s="22">
        <v>31</v>
      </c>
      <c r="AB297" s="22">
        <v>220</v>
      </c>
      <c r="AC297" s="64">
        <v>0.8</v>
      </c>
      <c r="AD297" s="64">
        <v>0.6</v>
      </c>
      <c r="AE297" s="122">
        <v>0.02</v>
      </c>
      <c r="AF297" s="122">
        <v>0.01</v>
      </c>
      <c r="AG297" s="22" t="s">
        <v>81</v>
      </c>
      <c r="AH297" s="22">
        <v>87</v>
      </c>
      <c r="AI297" s="22">
        <v>89</v>
      </c>
      <c r="AJ297" s="22" t="s">
        <v>84</v>
      </c>
      <c r="AK297" s="22" t="s">
        <v>82</v>
      </c>
      <c r="AL297" s="22">
        <v>750</v>
      </c>
      <c r="AM297" s="22" t="s">
        <v>82</v>
      </c>
      <c r="AN297" s="22" t="s">
        <v>82</v>
      </c>
      <c r="AO297" s="22" t="s">
        <v>82</v>
      </c>
      <c r="AP297" s="22" t="s">
        <v>82</v>
      </c>
      <c r="AQ297" s="22">
        <v>750</v>
      </c>
      <c r="AR297" s="22">
        <v>21.2</v>
      </c>
      <c r="AS297" s="22">
        <v>5.6</v>
      </c>
      <c r="AT297" s="22" t="s">
        <v>82</v>
      </c>
      <c r="AU297" s="22" t="s">
        <v>82</v>
      </c>
      <c r="AV297" s="22" t="s">
        <v>82</v>
      </c>
      <c r="AW297" s="22">
        <v>4</v>
      </c>
      <c r="AX297" s="122">
        <v>0.15</v>
      </c>
      <c r="AY297" s="122">
        <v>0.05</v>
      </c>
      <c r="AZ297" s="64">
        <v>12.9</v>
      </c>
      <c r="BA297" s="64">
        <v>17.2</v>
      </c>
      <c r="BB297" s="122">
        <v>0.3</v>
      </c>
      <c r="BC297" s="64">
        <v>2</v>
      </c>
      <c r="BD297" s="22">
        <v>4</v>
      </c>
      <c r="BE297" s="122">
        <v>0.62</v>
      </c>
      <c r="BF297" s="64">
        <v>1.3</v>
      </c>
      <c r="BG297" s="22">
        <v>2</v>
      </c>
      <c r="BH297" s="22" t="s">
        <v>82</v>
      </c>
      <c r="BI297" s="22">
        <v>0.1</v>
      </c>
      <c r="BJ297" s="127">
        <v>44985</v>
      </c>
      <c r="BK297" s="24" t="s">
        <v>81</v>
      </c>
      <c r="BL297" s="24" t="s">
        <v>81</v>
      </c>
    </row>
    <row r="298" spans="1:64" ht="34.700000000000003" customHeight="1">
      <c r="A298" s="51" t="str">
        <f t="shared" si="5"/>
        <v/>
      </c>
      <c r="B298" s="52"/>
      <c r="C298" s="52"/>
      <c r="D298" s="24" t="s">
        <v>8332</v>
      </c>
      <c r="E298" s="22">
        <v>0</v>
      </c>
      <c r="F298" s="22">
        <v>1278</v>
      </c>
      <c r="G298" s="22">
        <v>307</v>
      </c>
      <c r="H298" s="64">
        <v>48.1</v>
      </c>
      <c r="I298" s="64">
        <v>19.600000000000001</v>
      </c>
      <c r="J298" s="64">
        <v>23.1</v>
      </c>
      <c r="K298" s="64">
        <v>20.7</v>
      </c>
      <c r="L298" s="22">
        <v>78</v>
      </c>
      <c r="M298" s="64">
        <v>22.7</v>
      </c>
      <c r="N298" s="64" t="s">
        <v>354</v>
      </c>
      <c r="O298" s="22" t="s">
        <v>81</v>
      </c>
      <c r="P298" s="64" t="s">
        <v>354</v>
      </c>
      <c r="Q298" s="64">
        <v>10.6</v>
      </c>
      <c r="R298" s="22" t="s">
        <v>81</v>
      </c>
      <c r="S298" s="64" t="s">
        <v>82</v>
      </c>
      <c r="T298" s="64" t="s">
        <v>82</v>
      </c>
      <c r="U298" s="64">
        <v>0.2</v>
      </c>
      <c r="V298" s="64" t="s">
        <v>82</v>
      </c>
      <c r="W298" s="64">
        <v>1.1000000000000001</v>
      </c>
      <c r="X298" s="22">
        <v>40</v>
      </c>
      <c r="Y298" s="22">
        <v>350</v>
      </c>
      <c r="Z298" s="22">
        <v>4</v>
      </c>
      <c r="AA298" s="22">
        <v>31</v>
      </c>
      <c r="AB298" s="22">
        <v>220</v>
      </c>
      <c r="AC298" s="64">
        <v>0.8</v>
      </c>
      <c r="AD298" s="64">
        <v>0.6</v>
      </c>
      <c r="AE298" s="122">
        <v>0.02</v>
      </c>
      <c r="AF298" s="122">
        <v>0.01</v>
      </c>
      <c r="AG298" s="22" t="s">
        <v>81</v>
      </c>
      <c r="AH298" s="22">
        <v>87</v>
      </c>
      <c r="AI298" s="22">
        <v>89</v>
      </c>
      <c r="AJ298" s="22" t="s">
        <v>84</v>
      </c>
      <c r="AK298" s="22" t="s">
        <v>82</v>
      </c>
      <c r="AL298" s="22">
        <v>750</v>
      </c>
      <c r="AM298" s="22" t="s">
        <v>82</v>
      </c>
      <c r="AN298" s="22" t="s">
        <v>82</v>
      </c>
      <c r="AO298" s="22" t="s">
        <v>82</v>
      </c>
      <c r="AP298" s="22" t="s">
        <v>82</v>
      </c>
      <c r="AQ298" s="22">
        <v>750</v>
      </c>
      <c r="AR298" s="22">
        <v>21.2</v>
      </c>
      <c r="AS298" s="22">
        <v>5.6</v>
      </c>
      <c r="AT298" s="22" t="s">
        <v>82</v>
      </c>
      <c r="AU298" s="22" t="s">
        <v>82</v>
      </c>
      <c r="AV298" s="22" t="s">
        <v>82</v>
      </c>
      <c r="AW298" s="22">
        <v>4</v>
      </c>
      <c r="AX298" s="122">
        <v>0.15</v>
      </c>
      <c r="AY298" s="122">
        <v>0.05</v>
      </c>
      <c r="AZ298" s="64">
        <v>12.9</v>
      </c>
      <c r="BA298" s="64">
        <v>17.2</v>
      </c>
      <c r="BB298" s="122">
        <v>0.3</v>
      </c>
      <c r="BC298" s="64">
        <v>2</v>
      </c>
      <c r="BD298" s="22">
        <v>4</v>
      </c>
      <c r="BE298" s="122">
        <v>0.62</v>
      </c>
      <c r="BF298" s="64">
        <v>1.3</v>
      </c>
      <c r="BG298" s="22">
        <v>2</v>
      </c>
      <c r="BH298" s="22" t="s">
        <v>82</v>
      </c>
      <c r="BI298" s="22">
        <v>0.1</v>
      </c>
      <c r="BJ298" s="65" t="s">
        <v>81</v>
      </c>
      <c r="BK298" s="24" t="s">
        <v>8225</v>
      </c>
      <c r="BL298" s="24" t="s">
        <v>81</v>
      </c>
    </row>
    <row r="299" spans="1:64" ht="34.700000000000003" customHeight="1">
      <c r="A299" s="51" t="str">
        <f t="shared" si="5"/>
        <v/>
      </c>
      <c r="B299" s="52"/>
      <c r="C299" s="52"/>
      <c r="D299" s="24" t="s">
        <v>8332</v>
      </c>
      <c r="E299" s="22" t="s">
        <v>81</v>
      </c>
      <c r="F299" s="22" t="s">
        <v>81</v>
      </c>
      <c r="G299" s="22" t="s">
        <v>81</v>
      </c>
      <c r="H299" s="64" t="s">
        <v>81</v>
      </c>
      <c r="I299" s="64" t="s">
        <v>81</v>
      </c>
      <c r="J299" s="64" t="s">
        <v>81</v>
      </c>
      <c r="K299" s="64" t="s">
        <v>81</v>
      </c>
      <c r="L299" s="22" t="s">
        <v>81</v>
      </c>
      <c r="M299" s="64" t="s">
        <v>81</v>
      </c>
      <c r="N299" s="64" t="s">
        <v>81</v>
      </c>
      <c r="O299" s="22" t="s">
        <v>81</v>
      </c>
      <c r="P299" s="64" t="s">
        <v>81</v>
      </c>
      <c r="Q299" s="64" t="s">
        <v>81</v>
      </c>
      <c r="R299" s="22" t="s">
        <v>81</v>
      </c>
      <c r="S299" s="64" t="s">
        <v>81</v>
      </c>
      <c r="T299" s="64" t="s">
        <v>81</v>
      </c>
      <c r="U299" s="64" t="s">
        <v>81</v>
      </c>
      <c r="V299" s="64" t="s">
        <v>81</v>
      </c>
      <c r="W299" s="64" t="s">
        <v>81</v>
      </c>
      <c r="X299" s="22" t="s">
        <v>81</v>
      </c>
      <c r="Y299" s="22" t="s">
        <v>81</v>
      </c>
      <c r="Z299" s="22" t="s">
        <v>81</v>
      </c>
      <c r="AA299" s="22" t="s">
        <v>81</v>
      </c>
      <c r="AB299" s="22" t="s">
        <v>81</v>
      </c>
      <c r="AC299" s="64" t="s">
        <v>81</v>
      </c>
      <c r="AD299" s="64" t="s">
        <v>81</v>
      </c>
      <c r="AE299" s="122" t="s">
        <v>81</v>
      </c>
      <c r="AF299" s="122" t="s">
        <v>81</v>
      </c>
      <c r="AG299" s="22" t="s">
        <v>81</v>
      </c>
      <c r="AH299" s="22" t="s">
        <v>81</v>
      </c>
      <c r="AI299" s="22" t="s">
        <v>81</v>
      </c>
      <c r="AJ299" s="22" t="s">
        <v>81</v>
      </c>
      <c r="AK299" s="22" t="s">
        <v>81</v>
      </c>
      <c r="AL299" s="22" t="s">
        <v>81</v>
      </c>
      <c r="AM299" s="22" t="s">
        <v>81</v>
      </c>
      <c r="AN299" s="22" t="s">
        <v>81</v>
      </c>
      <c r="AO299" s="22" t="s">
        <v>81</v>
      </c>
      <c r="AP299" s="22" t="s">
        <v>81</v>
      </c>
      <c r="AQ299" s="22" t="s">
        <v>81</v>
      </c>
      <c r="AR299" s="22" t="s">
        <v>81</v>
      </c>
      <c r="AS299" s="22" t="s">
        <v>81</v>
      </c>
      <c r="AT299" s="22" t="s">
        <v>81</v>
      </c>
      <c r="AU299" s="22" t="s">
        <v>81</v>
      </c>
      <c r="AV299" s="22" t="s">
        <v>81</v>
      </c>
      <c r="AW299" s="22" t="s">
        <v>81</v>
      </c>
      <c r="AX299" s="122" t="s">
        <v>81</v>
      </c>
      <c r="AY299" s="122" t="s">
        <v>81</v>
      </c>
      <c r="AZ299" s="64" t="s">
        <v>81</v>
      </c>
      <c r="BA299" s="64" t="s">
        <v>81</v>
      </c>
      <c r="BB299" s="122" t="s">
        <v>81</v>
      </c>
      <c r="BC299" s="22" t="s">
        <v>81</v>
      </c>
      <c r="BD299" s="22" t="s">
        <v>81</v>
      </c>
      <c r="BE299" s="122" t="s">
        <v>81</v>
      </c>
      <c r="BF299" s="64" t="s">
        <v>81</v>
      </c>
      <c r="BG299" s="22" t="s">
        <v>81</v>
      </c>
      <c r="BH299" s="22" t="s">
        <v>81</v>
      </c>
      <c r="BI299" s="22" t="s">
        <v>81</v>
      </c>
      <c r="BJ299" s="65" t="s">
        <v>81</v>
      </c>
      <c r="BK299" s="24" t="s">
        <v>8143</v>
      </c>
      <c r="BL299" s="24" t="s">
        <v>81</v>
      </c>
    </row>
    <row r="300" spans="1:64" ht="34.700000000000003" customHeight="1">
      <c r="A300" s="51" t="str">
        <f t="shared" si="5"/>
        <v/>
      </c>
      <c r="B300" s="52"/>
      <c r="C300" s="52"/>
      <c r="D300" s="24" t="s">
        <v>8332</v>
      </c>
      <c r="E300" s="22" t="s">
        <v>81</v>
      </c>
      <c r="F300" s="22" t="s">
        <v>81</v>
      </c>
      <c r="G300" s="22" t="s">
        <v>81</v>
      </c>
      <c r="H300" s="64" t="s">
        <v>81</v>
      </c>
      <c r="I300" s="64" t="s">
        <v>81</v>
      </c>
      <c r="J300" s="64" t="s">
        <v>81</v>
      </c>
      <c r="K300" s="64" t="s">
        <v>81</v>
      </c>
      <c r="L300" s="22" t="s">
        <v>81</v>
      </c>
      <c r="M300" s="64" t="s">
        <v>81</v>
      </c>
      <c r="N300" s="64" t="s">
        <v>81</v>
      </c>
      <c r="O300" s="22" t="s">
        <v>81</v>
      </c>
      <c r="P300" s="64" t="s">
        <v>81</v>
      </c>
      <c r="Q300" s="64" t="s">
        <v>81</v>
      </c>
      <c r="R300" s="22" t="s">
        <v>81</v>
      </c>
      <c r="S300" s="64" t="s">
        <v>81</v>
      </c>
      <c r="T300" s="64" t="s">
        <v>81</v>
      </c>
      <c r="U300" s="64" t="s">
        <v>81</v>
      </c>
      <c r="V300" s="64" t="s">
        <v>81</v>
      </c>
      <c r="W300" s="64" t="s">
        <v>81</v>
      </c>
      <c r="X300" s="22" t="s">
        <v>81</v>
      </c>
      <c r="Y300" s="22" t="s">
        <v>81</v>
      </c>
      <c r="Z300" s="22" t="s">
        <v>81</v>
      </c>
      <c r="AA300" s="22" t="s">
        <v>81</v>
      </c>
      <c r="AB300" s="22" t="s">
        <v>81</v>
      </c>
      <c r="AC300" s="64" t="s">
        <v>81</v>
      </c>
      <c r="AD300" s="64" t="s">
        <v>81</v>
      </c>
      <c r="AE300" s="122" t="s">
        <v>81</v>
      </c>
      <c r="AF300" s="122" t="s">
        <v>81</v>
      </c>
      <c r="AG300" s="22" t="s">
        <v>81</v>
      </c>
      <c r="AH300" s="22" t="s">
        <v>81</v>
      </c>
      <c r="AI300" s="22" t="s">
        <v>81</v>
      </c>
      <c r="AJ300" s="22" t="s">
        <v>81</v>
      </c>
      <c r="AK300" s="22" t="s">
        <v>81</v>
      </c>
      <c r="AL300" s="22" t="s">
        <v>81</v>
      </c>
      <c r="AM300" s="22" t="s">
        <v>81</v>
      </c>
      <c r="AN300" s="22" t="s">
        <v>81</v>
      </c>
      <c r="AO300" s="22" t="s">
        <v>81</v>
      </c>
      <c r="AP300" s="22" t="s">
        <v>81</v>
      </c>
      <c r="AQ300" s="22" t="s">
        <v>81</v>
      </c>
      <c r="AR300" s="22" t="s">
        <v>81</v>
      </c>
      <c r="AS300" s="22" t="s">
        <v>81</v>
      </c>
      <c r="AT300" s="22" t="s">
        <v>81</v>
      </c>
      <c r="AU300" s="22" t="s">
        <v>81</v>
      </c>
      <c r="AV300" s="22" t="s">
        <v>81</v>
      </c>
      <c r="AW300" s="22" t="s">
        <v>81</v>
      </c>
      <c r="AX300" s="122" t="s">
        <v>81</v>
      </c>
      <c r="AY300" s="122" t="s">
        <v>81</v>
      </c>
      <c r="AZ300" s="64" t="s">
        <v>81</v>
      </c>
      <c r="BA300" s="64" t="s">
        <v>81</v>
      </c>
      <c r="BB300" s="122" t="s">
        <v>81</v>
      </c>
      <c r="BC300" s="22" t="s">
        <v>81</v>
      </c>
      <c r="BD300" s="22" t="s">
        <v>81</v>
      </c>
      <c r="BE300" s="122" t="s">
        <v>81</v>
      </c>
      <c r="BF300" s="64" t="s">
        <v>81</v>
      </c>
      <c r="BG300" s="22" t="s">
        <v>81</v>
      </c>
      <c r="BH300" s="22" t="s">
        <v>81</v>
      </c>
      <c r="BI300" s="22" t="s">
        <v>81</v>
      </c>
      <c r="BJ300" s="65" t="s">
        <v>81</v>
      </c>
      <c r="BK300" s="24" t="s">
        <v>8224</v>
      </c>
      <c r="BL300" s="24" t="s">
        <v>81</v>
      </c>
    </row>
    <row r="301" spans="1:64" ht="34.700000000000003" customHeight="1">
      <c r="A301" s="51" t="str">
        <f t="shared" si="5"/>
        <v/>
      </c>
      <c r="B301" s="52"/>
      <c r="C301" s="52"/>
      <c r="D301" s="24" t="s">
        <v>8332</v>
      </c>
      <c r="E301" s="22" t="s">
        <v>81</v>
      </c>
      <c r="F301" s="22" t="s">
        <v>81</v>
      </c>
      <c r="G301" s="22" t="s">
        <v>81</v>
      </c>
      <c r="H301" s="64" t="s">
        <v>81</v>
      </c>
      <c r="I301" s="64" t="s">
        <v>81</v>
      </c>
      <c r="J301" s="64" t="s">
        <v>81</v>
      </c>
      <c r="K301" s="64" t="s">
        <v>81</v>
      </c>
      <c r="L301" s="22" t="s">
        <v>81</v>
      </c>
      <c r="M301" s="64" t="s">
        <v>81</v>
      </c>
      <c r="N301" s="64" t="s">
        <v>81</v>
      </c>
      <c r="O301" s="22" t="s">
        <v>81</v>
      </c>
      <c r="P301" s="64" t="s">
        <v>81</v>
      </c>
      <c r="Q301" s="64" t="s">
        <v>81</v>
      </c>
      <c r="R301" s="22" t="s">
        <v>81</v>
      </c>
      <c r="S301" s="64" t="s">
        <v>81</v>
      </c>
      <c r="T301" s="64" t="s">
        <v>81</v>
      </c>
      <c r="U301" s="64" t="s">
        <v>81</v>
      </c>
      <c r="V301" s="64" t="s">
        <v>81</v>
      </c>
      <c r="W301" s="64" t="s">
        <v>81</v>
      </c>
      <c r="X301" s="22" t="s">
        <v>81</v>
      </c>
      <c r="Y301" s="22" t="s">
        <v>81</v>
      </c>
      <c r="Z301" s="22" t="s">
        <v>81</v>
      </c>
      <c r="AA301" s="22" t="s">
        <v>81</v>
      </c>
      <c r="AB301" s="22" t="s">
        <v>81</v>
      </c>
      <c r="AC301" s="64" t="s">
        <v>81</v>
      </c>
      <c r="AD301" s="64" t="s">
        <v>81</v>
      </c>
      <c r="AE301" s="122" t="s">
        <v>81</v>
      </c>
      <c r="AF301" s="122" t="s">
        <v>81</v>
      </c>
      <c r="AG301" s="22" t="s">
        <v>81</v>
      </c>
      <c r="AH301" s="22" t="s">
        <v>81</v>
      </c>
      <c r="AI301" s="22" t="s">
        <v>81</v>
      </c>
      <c r="AJ301" s="22" t="s">
        <v>81</v>
      </c>
      <c r="AK301" s="22" t="s">
        <v>81</v>
      </c>
      <c r="AL301" s="22" t="s">
        <v>81</v>
      </c>
      <c r="AM301" s="22" t="s">
        <v>81</v>
      </c>
      <c r="AN301" s="22" t="s">
        <v>81</v>
      </c>
      <c r="AO301" s="22" t="s">
        <v>81</v>
      </c>
      <c r="AP301" s="22" t="s">
        <v>81</v>
      </c>
      <c r="AQ301" s="22" t="s">
        <v>81</v>
      </c>
      <c r="AR301" s="22" t="s">
        <v>81</v>
      </c>
      <c r="AS301" s="22" t="s">
        <v>81</v>
      </c>
      <c r="AT301" s="22" t="s">
        <v>81</v>
      </c>
      <c r="AU301" s="22" t="s">
        <v>81</v>
      </c>
      <c r="AV301" s="22" t="s">
        <v>81</v>
      </c>
      <c r="AW301" s="22" t="s">
        <v>81</v>
      </c>
      <c r="AX301" s="122" t="s">
        <v>81</v>
      </c>
      <c r="AY301" s="122" t="s">
        <v>81</v>
      </c>
      <c r="AZ301" s="64" t="s">
        <v>81</v>
      </c>
      <c r="BA301" s="64" t="s">
        <v>81</v>
      </c>
      <c r="BB301" s="122" t="s">
        <v>81</v>
      </c>
      <c r="BC301" s="22" t="s">
        <v>81</v>
      </c>
      <c r="BD301" s="22" t="s">
        <v>81</v>
      </c>
      <c r="BE301" s="122" t="s">
        <v>81</v>
      </c>
      <c r="BF301" s="64" t="s">
        <v>81</v>
      </c>
      <c r="BG301" s="22" t="s">
        <v>81</v>
      </c>
      <c r="BH301" s="22" t="s">
        <v>81</v>
      </c>
      <c r="BI301" s="22" t="s">
        <v>81</v>
      </c>
      <c r="BJ301" s="65" t="s">
        <v>81</v>
      </c>
      <c r="BK301" s="24" t="s">
        <v>8142</v>
      </c>
      <c r="BL301" s="24" t="s">
        <v>81</v>
      </c>
    </row>
    <row r="302" spans="1:64" ht="34.700000000000003" customHeight="1">
      <c r="A302" s="51" t="str">
        <f t="shared" si="5"/>
        <v/>
      </c>
      <c r="B302" s="52"/>
      <c r="C302" s="52"/>
      <c r="D302" s="24" t="s">
        <v>8332</v>
      </c>
      <c r="E302" s="22" t="s">
        <v>81</v>
      </c>
      <c r="F302" s="22" t="s">
        <v>81</v>
      </c>
      <c r="G302" s="22" t="s">
        <v>81</v>
      </c>
      <c r="H302" s="64" t="s">
        <v>81</v>
      </c>
      <c r="I302" s="64" t="s">
        <v>81</v>
      </c>
      <c r="J302" s="64" t="s">
        <v>81</v>
      </c>
      <c r="K302" s="64" t="s">
        <v>81</v>
      </c>
      <c r="L302" s="22" t="s">
        <v>81</v>
      </c>
      <c r="M302" s="64" t="s">
        <v>81</v>
      </c>
      <c r="N302" s="64" t="s">
        <v>81</v>
      </c>
      <c r="O302" s="22" t="s">
        <v>81</v>
      </c>
      <c r="P302" s="64" t="s">
        <v>81</v>
      </c>
      <c r="Q302" s="64" t="s">
        <v>81</v>
      </c>
      <c r="R302" s="22" t="s">
        <v>81</v>
      </c>
      <c r="S302" s="64" t="s">
        <v>81</v>
      </c>
      <c r="T302" s="64" t="s">
        <v>81</v>
      </c>
      <c r="U302" s="64" t="s">
        <v>81</v>
      </c>
      <c r="V302" s="64" t="s">
        <v>81</v>
      </c>
      <c r="W302" s="64" t="s">
        <v>81</v>
      </c>
      <c r="X302" s="22" t="s">
        <v>81</v>
      </c>
      <c r="Y302" s="22" t="s">
        <v>81</v>
      </c>
      <c r="Z302" s="22" t="s">
        <v>81</v>
      </c>
      <c r="AA302" s="22" t="s">
        <v>81</v>
      </c>
      <c r="AB302" s="22" t="s">
        <v>81</v>
      </c>
      <c r="AC302" s="64" t="s">
        <v>81</v>
      </c>
      <c r="AD302" s="64" t="s">
        <v>81</v>
      </c>
      <c r="AE302" s="122" t="s">
        <v>81</v>
      </c>
      <c r="AF302" s="122" t="s">
        <v>81</v>
      </c>
      <c r="AG302" s="22" t="s">
        <v>81</v>
      </c>
      <c r="AH302" s="22" t="s">
        <v>81</v>
      </c>
      <c r="AI302" s="22" t="s">
        <v>81</v>
      </c>
      <c r="AJ302" s="22" t="s">
        <v>81</v>
      </c>
      <c r="AK302" s="22" t="s">
        <v>81</v>
      </c>
      <c r="AL302" s="22" t="s">
        <v>81</v>
      </c>
      <c r="AM302" s="22" t="s">
        <v>81</v>
      </c>
      <c r="AN302" s="22" t="s">
        <v>81</v>
      </c>
      <c r="AO302" s="22" t="s">
        <v>81</v>
      </c>
      <c r="AP302" s="22" t="s">
        <v>81</v>
      </c>
      <c r="AQ302" s="22" t="s">
        <v>81</v>
      </c>
      <c r="AR302" s="22" t="s">
        <v>81</v>
      </c>
      <c r="AS302" s="22" t="s">
        <v>81</v>
      </c>
      <c r="AT302" s="22" t="s">
        <v>81</v>
      </c>
      <c r="AU302" s="22" t="s">
        <v>81</v>
      </c>
      <c r="AV302" s="22" t="s">
        <v>81</v>
      </c>
      <c r="AW302" s="22" t="s">
        <v>81</v>
      </c>
      <c r="AX302" s="122" t="s">
        <v>81</v>
      </c>
      <c r="AY302" s="122" t="s">
        <v>81</v>
      </c>
      <c r="AZ302" s="64" t="s">
        <v>81</v>
      </c>
      <c r="BA302" s="64" t="s">
        <v>81</v>
      </c>
      <c r="BB302" s="122" t="s">
        <v>81</v>
      </c>
      <c r="BC302" s="22" t="s">
        <v>81</v>
      </c>
      <c r="BD302" s="22" t="s">
        <v>81</v>
      </c>
      <c r="BE302" s="122" t="s">
        <v>81</v>
      </c>
      <c r="BF302" s="64" t="s">
        <v>81</v>
      </c>
      <c r="BG302" s="22" t="s">
        <v>81</v>
      </c>
      <c r="BH302" s="22" t="s">
        <v>81</v>
      </c>
      <c r="BI302" s="22" t="s">
        <v>81</v>
      </c>
      <c r="BJ302" s="65" t="s">
        <v>81</v>
      </c>
      <c r="BK302" s="24" t="s">
        <v>8290</v>
      </c>
      <c r="BL302" s="24" t="s">
        <v>81</v>
      </c>
    </row>
    <row r="303" spans="1:64" ht="34.700000000000003" customHeight="1">
      <c r="A303" s="51" t="str">
        <f t="shared" si="5"/>
        <v>10</v>
      </c>
      <c r="B303" s="52" t="s">
        <v>8270</v>
      </c>
      <c r="C303" s="52"/>
      <c r="D303" s="24" t="s">
        <v>8333</v>
      </c>
      <c r="E303" s="22">
        <v>0</v>
      </c>
      <c r="F303" s="22">
        <v>1422</v>
      </c>
      <c r="G303" s="22">
        <v>342</v>
      </c>
      <c r="H303" s="64">
        <v>46.4</v>
      </c>
      <c r="I303" s="64">
        <v>18.8</v>
      </c>
      <c r="J303" s="64">
        <v>23</v>
      </c>
      <c r="K303" s="64">
        <v>26.5</v>
      </c>
      <c r="L303" s="22">
        <v>83</v>
      </c>
      <c r="M303" s="64">
        <v>28.4</v>
      </c>
      <c r="N303" s="64" t="s">
        <v>354</v>
      </c>
      <c r="O303" s="22" t="s">
        <v>81</v>
      </c>
      <c r="P303" s="64" t="s">
        <v>354</v>
      </c>
      <c r="Q303" s="64">
        <v>7.2</v>
      </c>
      <c r="R303" s="22" t="s">
        <v>80</v>
      </c>
      <c r="S303" s="64" t="s">
        <v>82</v>
      </c>
      <c r="T303" s="64" t="s">
        <v>82</v>
      </c>
      <c r="U303" s="64">
        <v>0.2</v>
      </c>
      <c r="V303" s="64" t="s">
        <v>82</v>
      </c>
      <c r="W303" s="64">
        <v>1.1000000000000001</v>
      </c>
      <c r="X303" s="22">
        <v>39</v>
      </c>
      <c r="Y303" s="22">
        <v>360</v>
      </c>
      <c r="Z303" s="22">
        <v>4</v>
      </c>
      <c r="AA303" s="22">
        <v>31</v>
      </c>
      <c r="AB303" s="22">
        <v>230</v>
      </c>
      <c r="AC303" s="64">
        <v>0.7</v>
      </c>
      <c r="AD303" s="64">
        <v>0.7</v>
      </c>
      <c r="AE303" s="122">
        <v>0.02</v>
      </c>
      <c r="AF303" s="122">
        <v>0.01</v>
      </c>
      <c r="AG303" s="22" t="s">
        <v>81</v>
      </c>
      <c r="AH303" s="22">
        <v>100</v>
      </c>
      <c r="AI303" s="22">
        <v>83</v>
      </c>
      <c r="AJ303" s="22" t="s">
        <v>82</v>
      </c>
      <c r="AK303" s="22" t="s">
        <v>82</v>
      </c>
      <c r="AL303" s="22">
        <v>800</v>
      </c>
      <c r="AM303" s="22" t="s">
        <v>82</v>
      </c>
      <c r="AN303" s="22" t="s">
        <v>82</v>
      </c>
      <c r="AO303" s="22" t="s">
        <v>82</v>
      </c>
      <c r="AP303" s="22" t="s">
        <v>82</v>
      </c>
      <c r="AQ303" s="22">
        <v>800</v>
      </c>
      <c r="AR303" s="22">
        <v>20.7</v>
      </c>
      <c r="AS303" s="64">
        <v>7</v>
      </c>
      <c r="AT303" s="22" t="s">
        <v>82</v>
      </c>
      <c r="AU303" s="22" t="s">
        <v>82</v>
      </c>
      <c r="AV303" s="22" t="s">
        <v>82</v>
      </c>
      <c r="AW303" s="22">
        <v>6</v>
      </c>
      <c r="AX303" s="122">
        <v>0.16</v>
      </c>
      <c r="AY303" s="122">
        <v>0.05</v>
      </c>
      <c r="AZ303" s="64">
        <v>12.9</v>
      </c>
      <c r="BA303" s="64">
        <v>17.100000000000001</v>
      </c>
      <c r="BB303" s="122">
        <v>0.32</v>
      </c>
      <c r="BC303" s="22">
        <v>2.2000000000000002</v>
      </c>
      <c r="BD303" s="22">
        <v>5</v>
      </c>
      <c r="BE303" s="122">
        <v>0.48</v>
      </c>
      <c r="BF303" s="64">
        <v>1.5</v>
      </c>
      <c r="BG303" s="22">
        <v>3</v>
      </c>
      <c r="BH303" s="22" t="s">
        <v>82</v>
      </c>
      <c r="BI303" s="22">
        <v>0.1</v>
      </c>
      <c r="BJ303" s="127">
        <v>44985</v>
      </c>
      <c r="BK303" s="24" t="s">
        <v>81</v>
      </c>
      <c r="BL303" s="24" t="s">
        <v>81</v>
      </c>
    </row>
    <row r="304" spans="1:64" ht="34.700000000000003" customHeight="1">
      <c r="A304" s="51" t="str">
        <f t="shared" si="5"/>
        <v/>
      </c>
      <c r="B304" s="52"/>
      <c r="C304" s="52"/>
      <c r="D304" s="24" t="s">
        <v>8334</v>
      </c>
      <c r="E304" s="22">
        <v>0</v>
      </c>
      <c r="F304" s="22">
        <v>1422</v>
      </c>
      <c r="G304" s="22">
        <v>342</v>
      </c>
      <c r="H304" s="64">
        <v>46.4</v>
      </c>
      <c r="I304" s="64">
        <v>18.8</v>
      </c>
      <c r="J304" s="64">
        <v>23</v>
      </c>
      <c r="K304" s="64">
        <v>26.5</v>
      </c>
      <c r="L304" s="22">
        <v>83</v>
      </c>
      <c r="M304" s="64">
        <v>28.4</v>
      </c>
      <c r="N304" s="64" t="s">
        <v>354</v>
      </c>
      <c r="O304" s="22" t="s">
        <v>81</v>
      </c>
      <c r="P304" s="64" t="s">
        <v>354</v>
      </c>
      <c r="Q304" s="64">
        <v>7.2</v>
      </c>
      <c r="R304" s="22" t="s">
        <v>81</v>
      </c>
      <c r="S304" s="64" t="s">
        <v>82</v>
      </c>
      <c r="T304" s="64" t="s">
        <v>82</v>
      </c>
      <c r="U304" s="64">
        <v>0.2</v>
      </c>
      <c r="V304" s="64" t="s">
        <v>82</v>
      </c>
      <c r="W304" s="64">
        <v>1.1000000000000001</v>
      </c>
      <c r="X304" s="22">
        <v>39</v>
      </c>
      <c r="Y304" s="22">
        <v>360</v>
      </c>
      <c r="Z304" s="22">
        <v>4</v>
      </c>
      <c r="AA304" s="22">
        <v>31</v>
      </c>
      <c r="AB304" s="22">
        <v>230</v>
      </c>
      <c r="AC304" s="64">
        <v>0.7</v>
      </c>
      <c r="AD304" s="64">
        <v>0.7</v>
      </c>
      <c r="AE304" s="122">
        <v>0.02</v>
      </c>
      <c r="AF304" s="122">
        <v>0.01</v>
      </c>
      <c r="AG304" s="22" t="s">
        <v>81</v>
      </c>
      <c r="AH304" s="22">
        <v>100</v>
      </c>
      <c r="AI304" s="22">
        <v>83</v>
      </c>
      <c r="AJ304" s="22" t="s">
        <v>82</v>
      </c>
      <c r="AK304" s="22" t="s">
        <v>82</v>
      </c>
      <c r="AL304" s="22">
        <v>800</v>
      </c>
      <c r="AM304" s="22" t="s">
        <v>82</v>
      </c>
      <c r="AN304" s="22" t="s">
        <v>82</v>
      </c>
      <c r="AO304" s="22" t="s">
        <v>82</v>
      </c>
      <c r="AP304" s="22" t="s">
        <v>82</v>
      </c>
      <c r="AQ304" s="22">
        <v>800</v>
      </c>
      <c r="AR304" s="22">
        <v>20.7</v>
      </c>
      <c r="AS304" s="64">
        <v>7</v>
      </c>
      <c r="AT304" s="22" t="s">
        <v>82</v>
      </c>
      <c r="AU304" s="22" t="s">
        <v>82</v>
      </c>
      <c r="AV304" s="22" t="s">
        <v>82</v>
      </c>
      <c r="AW304" s="22">
        <v>6</v>
      </c>
      <c r="AX304" s="122">
        <v>0.16</v>
      </c>
      <c r="AY304" s="122">
        <v>0.05</v>
      </c>
      <c r="AZ304" s="64">
        <v>12.9</v>
      </c>
      <c r="BA304" s="64">
        <v>17.100000000000001</v>
      </c>
      <c r="BB304" s="122">
        <v>0.32</v>
      </c>
      <c r="BC304" s="22">
        <v>2.2000000000000002</v>
      </c>
      <c r="BD304" s="22">
        <v>5</v>
      </c>
      <c r="BE304" s="122">
        <v>0.48</v>
      </c>
      <c r="BF304" s="64">
        <v>1.5</v>
      </c>
      <c r="BG304" s="22">
        <v>3</v>
      </c>
      <c r="BH304" s="22" t="s">
        <v>82</v>
      </c>
      <c r="BI304" s="22">
        <v>0.1</v>
      </c>
      <c r="BJ304" s="65" t="s">
        <v>81</v>
      </c>
      <c r="BK304" s="24" t="s">
        <v>8225</v>
      </c>
      <c r="BL304" s="24" t="s">
        <v>81</v>
      </c>
    </row>
    <row r="305" spans="1:64" ht="34.700000000000003" customHeight="1">
      <c r="A305" s="51" t="str">
        <f t="shared" si="5"/>
        <v/>
      </c>
      <c r="B305" s="52"/>
      <c r="C305" s="52"/>
      <c r="D305" s="24" t="s">
        <v>8334</v>
      </c>
      <c r="E305" s="22" t="s">
        <v>81</v>
      </c>
      <c r="F305" s="22" t="s">
        <v>81</v>
      </c>
      <c r="G305" s="22" t="s">
        <v>81</v>
      </c>
      <c r="H305" s="64" t="s">
        <v>81</v>
      </c>
      <c r="I305" s="64" t="s">
        <v>81</v>
      </c>
      <c r="J305" s="64" t="s">
        <v>81</v>
      </c>
      <c r="K305" s="64" t="s">
        <v>81</v>
      </c>
      <c r="L305" s="22" t="s">
        <v>81</v>
      </c>
      <c r="M305" s="64" t="s">
        <v>81</v>
      </c>
      <c r="N305" s="64" t="s">
        <v>81</v>
      </c>
      <c r="O305" s="22" t="s">
        <v>81</v>
      </c>
      <c r="P305" s="64" t="s">
        <v>81</v>
      </c>
      <c r="Q305" s="64" t="s">
        <v>81</v>
      </c>
      <c r="R305" s="22" t="s">
        <v>81</v>
      </c>
      <c r="S305" s="64" t="s">
        <v>81</v>
      </c>
      <c r="T305" s="64" t="s">
        <v>81</v>
      </c>
      <c r="U305" s="64" t="s">
        <v>81</v>
      </c>
      <c r="V305" s="64" t="s">
        <v>81</v>
      </c>
      <c r="W305" s="64" t="s">
        <v>81</v>
      </c>
      <c r="X305" s="22" t="s">
        <v>81</v>
      </c>
      <c r="Y305" s="22" t="s">
        <v>81</v>
      </c>
      <c r="Z305" s="22" t="s">
        <v>81</v>
      </c>
      <c r="AA305" s="22" t="s">
        <v>81</v>
      </c>
      <c r="AB305" s="22" t="s">
        <v>81</v>
      </c>
      <c r="AC305" s="64" t="s">
        <v>81</v>
      </c>
      <c r="AD305" s="64" t="s">
        <v>81</v>
      </c>
      <c r="AE305" s="122" t="s">
        <v>81</v>
      </c>
      <c r="AF305" s="122" t="s">
        <v>81</v>
      </c>
      <c r="AG305" s="22" t="s">
        <v>81</v>
      </c>
      <c r="AH305" s="22" t="s">
        <v>81</v>
      </c>
      <c r="AI305" s="22" t="s">
        <v>81</v>
      </c>
      <c r="AJ305" s="22" t="s">
        <v>81</v>
      </c>
      <c r="AK305" s="22" t="s">
        <v>81</v>
      </c>
      <c r="AL305" s="22" t="s">
        <v>81</v>
      </c>
      <c r="AM305" s="22" t="s">
        <v>81</v>
      </c>
      <c r="AN305" s="22" t="s">
        <v>81</v>
      </c>
      <c r="AO305" s="22" t="s">
        <v>81</v>
      </c>
      <c r="AP305" s="22" t="s">
        <v>81</v>
      </c>
      <c r="AQ305" s="22" t="s">
        <v>81</v>
      </c>
      <c r="AR305" s="22" t="s">
        <v>81</v>
      </c>
      <c r="AS305" s="22" t="s">
        <v>81</v>
      </c>
      <c r="AT305" s="22" t="s">
        <v>81</v>
      </c>
      <c r="AU305" s="22" t="s">
        <v>81</v>
      </c>
      <c r="AV305" s="22" t="s">
        <v>81</v>
      </c>
      <c r="AW305" s="22" t="s">
        <v>81</v>
      </c>
      <c r="AX305" s="122" t="s">
        <v>81</v>
      </c>
      <c r="AY305" s="122" t="s">
        <v>81</v>
      </c>
      <c r="AZ305" s="64" t="s">
        <v>81</v>
      </c>
      <c r="BA305" s="64" t="s">
        <v>81</v>
      </c>
      <c r="BB305" s="122" t="s">
        <v>81</v>
      </c>
      <c r="BC305" s="22" t="s">
        <v>81</v>
      </c>
      <c r="BD305" s="22" t="s">
        <v>81</v>
      </c>
      <c r="BE305" s="122" t="s">
        <v>81</v>
      </c>
      <c r="BF305" s="64" t="s">
        <v>81</v>
      </c>
      <c r="BG305" s="22" t="s">
        <v>81</v>
      </c>
      <c r="BH305" s="22" t="s">
        <v>81</v>
      </c>
      <c r="BI305" s="22" t="s">
        <v>81</v>
      </c>
      <c r="BJ305" s="65" t="s">
        <v>81</v>
      </c>
      <c r="BK305" s="24" t="s">
        <v>8143</v>
      </c>
      <c r="BL305" s="24" t="s">
        <v>81</v>
      </c>
    </row>
    <row r="306" spans="1:64" ht="34.700000000000003" customHeight="1">
      <c r="A306" s="51" t="str">
        <f t="shared" si="5"/>
        <v/>
      </c>
      <c r="B306" s="52"/>
      <c r="C306" s="52"/>
      <c r="D306" s="24" t="s">
        <v>8334</v>
      </c>
      <c r="E306" s="22" t="s">
        <v>81</v>
      </c>
      <c r="F306" s="22" t="s">
        <v>81</v>
      </c>
      <c r="G306" s="22" t="s">
        <v>81</v>
      </c>
      <c r="H306" s="64" t="s">
        <v>81</v>
      </c>
      <c r="I306" s="64" t="s">
        <v>81</v>
      </c>
      <c r="J306" s="64" t="s">
        <v>81</v>
      </c>
      <c r="K306" s="64" t="s">
        <v>81</v>
      </c>
      <c r="L306" s="22" t="s">
        <v>81</v>
      </c>
      <c r="M306" s="64" t="s">
        <v>81</v>
      </c>
      <c r="N306" s="64" t="s">
        <v>81</v>
      </c>
      <c r="O306" s="22" t="s">
        <v>81</v>
      </c>
      <c r="P306" s="64" t="s">
        <v>81</v>
      </c>
      <c r="Q306" s="64" t="s">
        <v>81</v>
      </c>
      <c r="R306" s="22" t="s">
        <v>81</v>
      </c>
      <c r="S306" s="64" t="s">
        <v>81</v>
      </c>
      <c r="T306" s="64" t="s">
        <v>81</v>
      </c>
      <c r="U306" s="64" t="s">
        <v>81</v>
      </c>
      <c r="V306" s="64" t="s">
        <v>81</v>
      </c>
      <c r="W306" s="64" t="s">
        <v>81</v>
      </c>
      <c r="X306" s="22" t="s">
        <v>81</v>
      </c>
      <c r="Y306" s="22" t="s">
        <v>81</v>
      </c>
      <c r="Z306" s="22" t="s">
        <v>81</v>
      </c>
      <c r="AA306" s="22" t="s">
        <v>81</v>
      </c>
      <c r="AB306" s="22" t="s">
        <v>81</v>
      </c>
      <c r="AC306" s="64" t="s">
        <v>81</v>
      </c>
      <c r="AD306" s="64" t="s">
        <v>81</v>
      </c>
      <c r="AE306" s="122" t="s">
        <v>81</v>
      </c>
      <c r="AF306" s="122" t="s">
        <v>81</v>
      </c>
      <c r="AG306" s="22" t="s">
        <v>81</v>
      </c>
      <c r="AH306" s="22" t="s">
        <v>81</v>
      </c>
      <c r="AI306" s="22" t="s">
        <v>81</v>
      </c>
      <c r="AJ306" s="22" t="s">
        <v>81</v>
      </c>
      <c r="AK306" s="22" t="s">
        <v>81</v>
      </c>
      <c r="AL306" s="22" t="s">
        <v>81</v>
      </c>
      <c r="AM306" s="22" t="s">
        <v>81</v>
      </c>
      <c r="AN306" s="22" t="s">
        <v>81</v>
      </c>
      <c r="AO306" s="22" t="s">
        <v>81</v>
      </c>
      <c r="AP306" s="22" t="s">
        <v>81</v>
      </c>
      <c r="AQ306" s="22" t="s">
        <v>81</v>
      </c>
      <c r="AR306" s="22" t="s">
        <v>81</v>
      </c>
      <c r="AS306" s="22" t="s">
        <v>81</v>
      </c>
      <c r="AT306" s="22" t="s">
        <v>81</v>
      </c>
      <c r="AU306" s="22" t="s">
        <v>81</v>
      </c>
      <c r="AV306" s="22" t="s">
        <v>81</v>
      </c>
      <c r="AW306" s="22" t="s">
        <v>81</v>
      </c>
      <c r="AX306" s="122" t="s">
        <v>81</v>
      </c>
      <c r="AY306" s="122" t="s">
        <v>81</v>
      </c>
      <c r="AZ306" s="64" t="s">
        <v>81</v>
      </c>
      <c r="BA306" s="64" t="s">
        <v>81</v>
      </c>
      <c r="BB306" s="122" t="s">
        <v>81</v>
      </c>
      <c r="BC306" s="22" t="s">
        <v>81</v>
      </c>
      <c r="BD306" s="22" t="s">
        <v>81</v>
      </c>
      <c r="BE306" s="122" t="s">
        <v>81</v>
      </c>
      <c r="BF306" s="64" t="s">
        <v>81</v>
      </c>
      <c r="BG306" s="22" t="s">
        <v>81</v>
      </c>
      <c r="BH306" s="22" t="s">
        <v>81</v>
      </c>
      <c r="BI306" s="22" t="s">
        <v>81</v>
      </c>
      <c r="BJ306" s="65" t="s">
        <v>81</v>
      </c>
      <c r="BK306" s="24" t="s">
        <v>8224</v>
      </c>
      <c r="BL306" s="24" t="s">
        <v>81</v>
      </c>
    </row>
    <row r="307" spans="1:64" ht="34.700000000000003" customHeight="1">
      <c r="A307" s="51" t="str">
        <f t="shared" si="5"/>
        <v/>
      </c>
      <c r="B307" s="52"/>
      <c r="C307" s="52"/>
      <c r="D307" s="24" t="s">
        <v>8334</v>
      </c>
      <c r="E307" s="22" t="s">
        <v>81</v>
      </c>
      <c r="F307" s="22" t="s">
        <v>81</v>
      </c>
      <c r="G307" s="22" t="s">
        <v>81</v>
      </c>
      <c r="H307" s="64" t="s">
        <v>81</v>
      </c>
      <c r="I307" s="64" t="s">
        <v>81</v>
      </c>
      <c r="J307" s="64" t="s">
        <v>81</v>
      </c>
      <c r="K307" s="64" t="s">
        <v>81</v>
      </c>
      <c r="L307" s="22" t="s">
        <v>81</v>
      </c>
      <c r="M307" s="64" t="s">
        <v>81</v>
      </c>
      <c r="N307" s="64" t="s">
        <v>81</v>
      </c>
      <c r="O307" s="22" t="s">
        <v>81</v>
      </c>
      <c r="P307" s="64" t="s">
        <v>81</v>
      </c>
      <c r="Q307" s="64" t="s">
        <v>81</v>
      </c>
      <c r="R307" s="22" t="s">
        <v>81</v>
      </c>
      <c r="S307" s="64" t="s">
        <v>81</v>
      </c>
      <c r="T307" s="64" t="s">
        <v>81</v>
      </c>
      <c r="U307" s="64" t="s">
        <v>81</v>
      </c>
      <c r="V307" s="64" t="s">
        <v>81</v>
      </c>
      <c r="W307" s="64" t="s">
        <v>81</v>
      </c>
      <c r="X307" s="22" t="s">
        <v>81</v>
      </c>
      <c r="Y307" s="22" t="s">
        <v>81</v>
      </c>
      <c r="Z307" s="22" t="s">
        <v>81</v>
      </c>
      <c r="AA307" s="22" t="s">
        <v>81</v>
      </c>
      <c r="AB307" s="22" t="s">
        <v>81</v>
      </c>
      <c r="AC307" s="64" t="s">
        <v>81</v>
      </c>
      <c r="AD307" s="64" t="s">
        <v>81</v>
      </c>
      <c r="AE307" s="122" t="s">
        <v>81</v>
      </c>
      <c r="AF307" s="122" t="s">
        <v>81</v>
      </c>
      <c r="AG307" s="22" t="s">
        <v>81</v>
      </c>
      <c r="AH307" s="22" t="s">
        <v>81</v>
      </c>
      <c r="AI307" s="22" t="s">
        <v>81</v>
      </c>
      <c r="AJ307" s="22" t="s">
        <v>81</v>
      </c>
      <c r="AK307" s="22" t="s">
        <v>81</v>
      </c>
      <c r="AL307" s="22" t="s">
        <v>81</v>
      </c>
      <c r="AM307" s="22" t="s">
        <v>81</v>
      </c>
      <c r="AN307" s="22" t="s">
        <v>81</v>
      </c>
      <c r="AO307" s="22" t="s">
        <v>81</v>
      </c>
      <c r="AP307" s="22" t="s">
        <v>81</v>
      </c>
      <c r="AQ307" s="22" t="s">
        <v>81</v>
      </c>
      <c r="AR307" s="22" t="s">
        <v>81</v>
      </c>
      <c r="AS307" s="22" t="s">
        <v>81</v>
      </c>
      <c r="AT307" s="22" t="s">
        <v>81</v>
      </c>
      <c r="AU307" s="22" t="s">
        <v>81</v>
      </c>
      <c r="AV307" s="22" t="s">
        <v>81</v>
      </c>
      <c r="AW307" s="22" t="s">
        <v>81</v>
      </c>
      <c r="AX307" s="122" t="s">
        <v>81</v>
      </c>
      <c r="AY307" s="122" t="s">
        <v>81</v>
      </c>
      <c r="AZ307" s="64" t="s">
        <v>81</v>
      </c>
      <c r="BA307" s="64" t="s">
        <v>81</v>
      </c>
      <c r="BB307" s="122" t="s">
        <v>81</v>
      </c>
      <c r="BC307" s="22" t="s">
        <v>81</v>
      </c>
      <c r="BD307" s="22" t="s">
        <v>81</v>
      </c>
      <c r="BE307" s="122" t="s">
        <v>81</v>
      </c>
      <c r="BF307" s="64" t="s">
        <v>81</v>
      </c>
      <c r="BG307" s="22" t="s">
        <v>81</v>
      </c>
      <c r="BH307" s="22" t="s">
        <v>81</v>
      </c>
      <c r="BI307" s="22" t="s">
        <v>81</v>
      </c>
      <c r="BJ307" s="65" t="s">
        <v>81</v>
      </c>
      <c r="BK307" s="24" t="s">
        <v>8142</v>
      </c>
      <c r="BL307" s="24" t="s">
        <v>81</v>
      </c>
    </row>
    <row r="308" spans="1:64" ht="34.700000000000003" customHeight="1">
      <c r="A308" s="51" t="str">
        <f t="shared" si="5"/>
        <v/>
      </c>
      <c r="B308" s="52"/>
      <c r="C308" s="52"/>
      <c r="D308" s="24" t="s">
        <v>8334</v>
      </c>
      <c r="E308" s="22" t="s">
        <v>81</v>
      </c>
      <c r="F308" s="22" t="s">
        <v>81</v>
      </c>
      <c r="G308" s="22" t="s">
        <v>81</v>
      </c>
      <c r="H308" s="64" t="s">
        <v>81</v>
      </c>
      <c r="I308" s="64" t="s">
        <v>81</v>
      </c>
      <c r="J308" s="64" t="s">
        <v>81</v>
      </c>
      <c r="K308" s="64" t="s">
        <v>81</v>
      </c>
      <c r="L308" s="22" t="s">
        <v>81</v>
      </c>
      <c r="M308" s="64" t="s">
        <v>81</v>
      </c>
      <c r="N308" s="64" t="s">
        <v>81</v>
      </c>
      <c r="O308" s="22" t="s">
        <v>81</v>
      </c>
      <c r="P308" s="64" t="s">
        <v>81</v>
      </c>
      <c r="Q308" s="64" t="s">
        <v>81</v>
      </c>
      <c r="R308" s="22" t="s">
        <v>81</v>
      </c>
      <c r="S308" s="64" t="s">
        <v>81</v>
      </c>
      <c r="T308" s="64" t="s">
        <v>81</v>
      </c>
      <c r="U308" s="64" t="s">
        <v>81</v>
      </c>
      <c r="V308" s="64" t="s">
        <v>81</v>
      </c>
      <c r="W308" s="64" t="s">
        <v>81</v>
      </c>
      <c r="X308" s="22" t="s">
        <v>81</v>
      </c>
      <c r="Y308" s="22" t="s">
        <v>81</v>
      </c>
      <c r="Z308" s="22" t="s">
        <v>81</v>
      </c>
      <c r="AA308" s="22" t="s">
        <v>81</v>
      </c>
      <c r="AB308" s="22" t="s">
        <v>81</v>
      </c>
      <c r="AC308" s="64" t="s">
        <v>81</v>
      </c>
      <c r="AD308" s="64" t="s">
        <v>81</v>
      </c>
      <c r="AE308" s="122" t="s">
        <v>81</v>
      </c>
      <c r="AF308" s="122" t="s">
        <v>81</v>
      </c>
      <c r="AG308" s="22" t="s">
        <v>81</v>
      </c>
      <c r="AH308" s="22" t="s">
        <v>81</v>
      </c>
      <c r="AI308" s="22" t="s">
        <v>81</v>
      </c>
      <c r="AJ308" s="22" t="s">
        <v>81</v>
      </c>
      <c r="AK308" s="22" t="s">
        <v>81</v>
      </c>
      <c r="AL308" s="22" t="s">
        <v>81</v>
      </c>
      <c r="AM308" s="22" t="s">
        <v>81</v>
      </c>
      <c r="AN308" s="22" t="s">
        <v>81</v>
      </c>
      <c r="AO308" s="22" t="s">
        <v>81</v>
      </c>
      <c r="AP308" s="22" t="s">
        <v>81</v>
      </c>
      <c r="AQ308" s="22" t="s">
        <v>81</v>
      </c>
      <c r="AR308" s="22" t="s">
        <v>81</v>
      </c>
      <c r="AS308" s="22" t="s">
        <v>81</v>
      </c>
      <c r="AT308" s="22" t="s">
        <v>81</v>
      </c>
      <c r="AU308" s="22" t="s">
        <v>81</v>
      </c>
      <c r="AV308" s="22" t="s">
        <v>81</v>
      </c>
      <c r="AW308" s="22" t="s">
        <v>81</v>
      </c>
      <c r="AX308" s="122" t="s">
        <v>81</v>
      </c>
      <c r="AY308" s="122" t="s">
        <v>81</v>
      </c>
      <c r="AZ308" s="64" t="s">
        <v>81</v>
      </c>
      <c r="BA308" s="64" t="s">
        <v>81</v>
      </c>
      <c r="BB308" s="122" t="s">
        <v>81</v>
      </c>
      <c r="BC308" s="22" t="s">
        <v>81</v>
      </c>
      <c r="BD308" s="22" t="s">
        <v>81</v>
      </c>
      <c r="BE308" s="122" t="s">
        <v>81</v>
      </c>
      <c r="BF308" s="64" t="s">
        <v>81</v>
      </c>
      <c r="BG308" s="22" t="s">
        <v>81</v>
      </c>
      <c r="BH308" s="22" t="s">
        <v>81</v>
      </c>
      <c r="BI308" s="22" t="s">
        <v>81</v>
      </c>
      <c r="BJ308" s="65" t="s">
        <v>81</v>
      </c>
      <c r="BK308" s="24" t="s">
        <v>8290</v>
      </c>
      <c r="BL308" s="24" t="s">
        <v>81</v>
      </c>
    </row>
    <row r="309" spans="1:64" ht="34.700000000000003" customHeight="1">
      <c r="A309" s="51" t="str">
        <f t="shared" si="5"/>
        <v>10</v>
      </c>
      <c r="B309" s="52" t="s">
        <v>8271</v>
      </c>
      <c r="C309" s="52"/>
      <c r="D309" s="24" t="s">
        <v>8335</v>
      </c>
      <c r="E309" s="22">
        <v>0</v>
      </c>
      <c r="F309" s="22">
        <v>1410</v>
      </c>
      <c r="G309" s="22">
        <v>339</v>
      </c>
      <c r="H309" s="64">
        <v>45.7</v>
      </c>
      <c r="I309" s="64">
        <v>20.3</v>
      </c>
      <c r="J309" s="64">
        <v>24.3</v>
      </c>
      <c r="K309" s="64">
        <v>25.4</v>
      </c>
      <c r="L309" s="22">
        <v>83</v>
      </c>
      <c r="M309" s="64">
        <v>27.8</v>
      </c>
      <c r="N309" s="64" t="s">
        <v>354</v>
      </c>
      <c r="O309" s="22" t="s">
        <v>81</v>
      </c>
      <c r="P309" s="64" t="s">
        <v>354</v>
      </c>
      <c r="Q309" s="64">
        <v>7.4</v>
      </c>
      <c r="R309" s="22" t="s">
        <v>80</v>
      </c>
      <c r="S309" s="64" t="s">
        <v>82</v>
      </c>
      <c r="T309" s="64" t="s">
        <v>82</v>
      </c>
      <c r="U309" s="64">
        <v>0.2</v>
      </c>
      <c r="V309" s="64" t="s">
        <v>82</v>
      </c>
      <c r="W309" s="64">
        <v>1.2</v>
      </c>
      <c r="X309" s="22">
        <v>43</v>
      </c>
      <c r="Y309" s="22">
        <v>380</v>
      </c>
      <c r="Z309" s="22">
        <v>4</v>
      </c>
      <c r="AA309" s="22">
        <v>33</v>
      </c>
      <c r="AB309" s="22">
        <v>240</v>
      </c>
      <c r="AC309" s="64">
        <v>0.7</v>
      </c>
      <c r="AD309" s="64">
        <v>0.8</v>
      </c>
      <c r="AE309" s="122">
        <v>0.02</v>
      </c>
      <c r="AF309" s="122">
        <v>0.01</v>
      </c>
      <c r="AG309" s="22" t="s">
        <v>81</v>
      </c>
      <c r="AH309" s="22">
        <v>89</v>
      </c>
      <c r="AI309" s="22">
        <v>89</v>
      </c>
      <c r="AJ309" s="22" t="s">
        <v>82</v>
      </c>
      <c r="AK309" s="22" t="s">
        <v>82</v>
      </c>
      <c r="AL309" s="22">
        <v>710</v>
      </c>
      <c r="AM309" s="22" t="s">
        <v>82</v>
      </c>
      <c r="AN309" s="22" t="s">
        <v>82</v>
      </c>
      <c r="AO309" s="22" t="s">
        <v>82</v>
      </c>
      <c r="AP309" s="22" t="s">
        <v>82</v>
      </c>
      <c r="AQ309" s="22">
        <v>710</v>
      </c>
      <c r="AR309" s="22">
        <v>20.399999999999999</v>
      </c>
      <c r="AS309" s="22">
        <v>6.6</v>
      </c>
      <c r="AT309" s="22" t="s">
        <v>82</v>
      </c>
      <c r="AU309" s="22">
        <v>0.3</v>
      </c>
      <c r="AV309" s="22" t="s">
        <v>82</v>
      </c>
      <c r="AW309" s="22">
        <v>6</v>
      </c>
      <c r="AX309" s="122">
        <v>0.15</v>
      </c>
      <c r="AY309" s="122">
        <v>0.05</v>
      </c>
      <c r="AZ309" s="64">
        <v>13</v>
      </c>
      <c r="BA309" s="64">
        <v>17.5</v>
      </c>
      <c r="BB309" s="122">
        <v>0.31</v>
      </c>
      <c r="BC309" s="22">
        <v>2.2000000000000002</v>
      </c>
      <c r="BD309" s="22">
        <v>6</v>
      </c>
      <c r="BE309" s="122">
        <v>0.45</v>
      </c>
      <c r="BF309" s="64">
        <v>1.3</v>
      </c>
      <c r="BG309" s="22">
        <v>3</v>
      </c>
      <c r="BH309" s="22" t="s">
        <v>82</v>
      </c>
      <c r="BI309" s="22">
        <v>0.1</v>
      </c>
      <c r="BJ309" s="127">
        <v>44985</v>
      </c>
      <c r="BK309" s="24" t="s">
        <v>81</v>
      </c>
      <c r="BL309" s="24" t="s">
        <v>81</v>
      </c>
    </row>
    <row r="310" spans="1:64" ht="34.700000000000003" customHeight="1">
      <c r="A310" s="51" t="str">
        <f t="shared" si="5"/>
        <v/>
      </c>
      <c r="B310" s="52"/>
      <c r="C310" s="52"/>
      <c r="D310" s="24" t="s">
        <v>8336</v>
      </c>
      <c r="E310" s="22">
        <v>0</v>
      </c>
      <c r="F310" s="22">
        <v>1410</v>
      </c>
      <c r="G310" s="22">
        <v>339</v>
      </c>
      <c r="H310" s="64">
        <v>45.7</v>
      </c>
      <c r="I310" s="64">
        <v>20.3</v>
      </c>
      <c r="J310" s="64">
        <v>24.3</v>
      </c>
      <c r="K310" s="64">
        <v>25.4</v>
      </c>
      <c r="L310" s="22">
        <v>83</v>
      </c>
      <c r="M310" s="64">
        <v>27.8</v>
      </c>
      <c r="N310" s="64" t="s">
        <v>354</v>
      </c>
      <c r="O310" s="22" t="s">
        <v>81</v>
      </c>
      <c r="P310" s="64" t="s">
        <v>354</v>
      </c>
      <c r="Q310" s="64">
        <v>7.4</v>
      </c>
      <c r="R310" s="22" t="s">
        <v>81</v>
      </c>
      <c r="S310" s="64" t="s">
        <v>82</v>
      </c>
      <c r="T310" s="64" t="s">
        <v>82</v>
      </c>
      <c r="U310" s="64">
        <v>0.2</v>
      </c>
      <c r="V310" s="64" t="s">
        <v>82</v>
      </c>
      <c r="W310" s="64">
        <v>1.2</v>
      </c>
      <c r="X310" s="22">
        <v>43</v>
      </c>
      <c r="Y310" s="22">
        <v>380</v>
      </c>
      <c r="Z310" s="22">
        <v>4</v>
      </c>
      <c r="AA310" s="22">
        <v>33</v>
      </c>
      <c r="AB310" s="22">
        <v>240</v>
      </c>
      <c r="AC310" s="64">
        <v>0.7</v>
      </c>
      <c r="AD310" s="64">
        <v>0.8</v>
      </c>
      <c r="AE310" s="122">
        <v>0.02</v>
      </c>
      <c r="AF310" s="122">
        <v>0.01</v>
      </c>
      <c r="AG310" s="22" t="s">
        <v>81</v>
      </c>
      <c r="AH310" s="22">
        <v>89</v>
      </c>
      <c r="AI310" s="22">
        <v>89</v>
      </c>
      <c r="AJ310" s="22" t="s">
        <v>82</v>
      </c>
      <c r="AK310" s="22" t="s">
        <v>82</v>
      </c>
      <c r="AL310" s="22">
        <v>710</v>
      </c>
      <c r="AM310" s="22" t="s">
        <v>82</v>
      </c>
      <c r="AN310" s="22" t="s">
        <v>82</v>
      </c>
      <c r="AO310" s="22" t="s">
        <v>82</v>
      </c>
      <c r="AP310" s="22" t="s">
        <v>82</v>
      </c>
      <c r="AQ310" s="22">
        <v>710</v>
      </c>
      <c r="AR310" s="22">
        <v>20.399999999999999</v>
      </c>
      <c r="AS310" s="22">
        <v>6.6</v>
      </c>
      <c r="AT310" s="22" t="s">
        <v>82</v>
      </c>
      <c r="AU310" s="22">
        <v>0.3</v>
      </c>
      <c r="AV310" s="22" t="s">
        <v>82</v>
      </c>
      <c r="AW310" s="22">
        <v>6</v>
      </c>
      <c r="AX310" s="122">
        <v>0.15</v>
      </c>
      <c r="AY310" s="122">
        <v>0.05</v>
      </c>
      <c r="AZ310" s="64">
        <v>13</v>
      </c>
      <c r="BA310" s="64">
        <v>17.5</v>
      </c>
      <c r="BB310" s="122">
        <v>0.31</v>
      </c>
      <c r="BC310" s="22">
        <v>2.2000000000000002</v>
      </c>
      <c r="BD310" s="22">
        <v>6</v>
      </c>
      <c r="BE310" s="122">
        <v>0.45</v>
      </c>
      <c r="BF310" s="64">
        <v>1.3</v>
      </c>
      <c r="BG310" s="22">
        <v>3</v>
      </c>
      <c r="BH310" s="22" t="s">
        <v>82</v>
      </c>
      <c r="BI310" s="22">
        <v>0.1</v>
      </c>
      <c r="BJ310" s="65" t="s">
        <v>81</v>
      </c>
      <c r="BK310" s="24" t="s">
        <v>8225</v>
      </c>
      <c r="BL310" s="24" t="s">
        <v>81</v>
      </c>
    </row>
    <row r="311" spans="1:64" ht="34.700000000000003" customHeight="1">
      <c r="A311" s="51" t="str">
        <f t="shared" si="5"/>
        <v/>
      </c>
      <c r="B311" s="52"/>
      <c r="C311" s="52"/>
      <c r="D311" s="24" t="s">
        <v>8336</v>
      </c>
      <c r="E311" s="22" t="s">
        <v>81</v>
      </c>
      <c r="F311" s="22" t="s">
        <v>81</v>
      </c>
      <c r="G311" s="22" t="s">
        <v>81</v>
      </c>
      <c r="H311" s="64" t="s">
        <v>81</v>
      </c>
      <c r="I311" s="64" t="s">
        <v>81</v>
      </c>
      <c r="J311" s="64" t="s">
        <v>81</v>
      </c>
      <c r="K311" s="64" t="s">
        <v>81</v>
      </c>
      <c r="L311" s="22" t="s">
        <v>81</v>
      </c>
      <c r="M311" s="64" t="s">
        <v>81</v>
      </c>
      <c r="N311" s="64" t="s">
        <v>81</v>
      </c>
      <c r="O311" s="22" t="s">
        <v>81</v>
      </c>
      <c r="P311" s="64" t="s">
        <v>81</v>
      </c>
      <c r="Q311" s="64" t="s">
        <v>81</v>
      </c>
      <c r="R311" s="22" t="s">
        <v>81</v>
      </c>
      <c r="S311" s="64" t="s">
        <v>81</v>
      </c>
      <c r="T311" s="64" t="s">
        <v>81</v>
      </c>
      <c r="U311" s="64" t="s">
        <v>81</v>
      </c>
      <c r="V311" s="64" t="s">
        <v>81</v>
      </c>
      <c r="W311" s="64" t="s">
        <v>81</v>
      </c>
      <c r="X311" s="22" t="s">
        <v>81</v>
      </c>
      <c r="Y311" s="22" t="s">
        <v>81</v>
      </c>
      <c r="Z311" s="22" t="s">
        <v>81</v>
      </c>
      <c r="AA311" s="22" t="s">
        <v>81</v>
      </c>
      <c r="AB311" s="22" t="s">
        <v>81</v>
      </c>
      <c r="AC311" s="64" t="s">
        <v>81</v>
      </c>
      <c r="AD311" s="64" t="s">
        <v>81</v>
      </c>
      <c r="AE311" s="122" t="s">
        <v>81</v>
      </c>
      <c r="AF311" s="122" t="s">
        <v>81</v>
      </c>
      <c r="AG311" s="22" t="s">
        <v>81</v>
      </c>
      <c r="AH311" s="22" t="s">
        <v>81</v>
      </c>
      <c r="AI311" s="22" t="s">
        <v>81</v>
      </c>
      <c r="AJ311" s="22" t="s">
        <v>81</v>
      </c>
      <c r="AK311" s="22" t="s">
        <v>81</v>
      </c>
      <c r="AL311" s="22" t="s">
        <v>81</v>
      </c>
      <c r="AM311" s="22" t="s">
        <v>81</v>
      </c>
      <c r="AN311" s="22" t="s">
        <v>81</v>
      </c>
      <c r="AO311" s="22" t="s">
        <v>81</v>
      </c>
      <c r="AP311" s="22" t="s">
        <v>81</v>
      </c>
      <c r="AQ311" s="22" t="s">
        <v>81</v>
      </c>
      <c r="AR311" s="22" t="s">
        <v>81</v>
      </c>
      <c r="AS311" s="22" t="s">
        <v>81</v>
      </c>
      <c r="AT311" s="22" t="s">
        <v>81</v>
      </c>
      <c r="AU311" s="22" t="s">
        <v>81</v>
      </c>
      <c r="AV311" s="22" t="s">
        <v>81</v>
      </c>
      <c r="AW311" s="22" t="s">
        <v>81</v>
      </c>
      <c r="AX311" s="122" t="s">
        <v>81</v>
      </c>
      <c r="AY311" s="122" t="s">
        <v>81</v>
      </c>
      <c r="AZ311" s="64" t="s">
        <v>81</v>
      </c>
      <c r="BA311" s="64" t="s">
        <v>81</v>
      </c>
      <c r="BB311" s="122" t="s">
        <v>81</v>
      </c>
      <c r="BC311" s="22" t="s">
        <v>81</v>
      </c>
      <c r="BD311" s="22" t="s">
        <v>81</v>
      </c>
      <c r="BE311" s="122" t="s">
        <v>81</v>
      </c>
      <c r="BF311" s="64" t="s">
        <v>81</v>
      </c>
      <c r="BG311" s="22" t="s">
        <v>81</v>
      </c>
      <c r="BH311" s="22" t="s">
        <v>81</v>
      </c>
      <c r="BI311" s="22" t="s">
        <v>81</v>
      </c>
      <c r="BJ311" s="65" t="s">
        <v>81</v>
      </c>
      <c r="BK311" s="24" t="s">
        <v>8143</v>
      </c>
      <c r="BL311" s="24" t="s">
        <v>81</v>
      </c>
    </row>
    <row r="312" spans="1:64" ht="34.700000000000003" customHeight="1">
      <c r="A312" s="51" t="str">
        <f t="shared" si="5"/>
        <v/>
      </c>
      <c r="B312" s="52"/>
      <c r="C312" s="52"/>
      <c r="D312" s="24" t="s">
        <v>8336</v>
      </c>
      <c r="E312" s="22" t="s">
        <v>81</v>
      </c>
      <c r="F312" s="22" t="s">
        <v>81</v>
      </c>
      <c r="G312" s="22" t="s">
        <v>81</v>
      </c>
      <c r="H312" s="64" t="s">
        <v>81</v>
      </c>
      <c r="I312" s="64" t="s">
        <v>81</v>
      </c>
      <c r="J312" s="64" t="s">
        <v>81</v>
      </c>
      <c r="K312" s="64" t="s">
        <v>81</v>
      </c>
      <c r="L312" s="22" t="s">
        <v>81</v>
      </c>
      <c r="M312" s="64" t="s">
        <v>81</v>
      </c>
      <c r="N312" s="64" t="s">
        <v>81</v>
      </c>
      <c r="O312" s="22" t="s">
        <v>81</v>
      </c>
      <c r="P312" s="64" t="s">
        <v>81</v>
      </c>
      <c r="Q312" s="64" t="s">
        <v>81</v>
      </c>
      <c r="R312" s="22" t="s">
        <v>81</v>
      </c>
      <c r="S312" s="64" t="s">
        <v>81</v>
      </c>
      <c r="T312" s="64" t="s">
        <v>81</v>
      </c>
      <c r="U312" s="64" t="s">
        <v>81</v>
      </c>
      <c r="V312" s="64" t="s">
        <v>81</v>
      </c>
      <c r="W312" s="64" t="s">
        <v>81</v>
      </c>
      <c r="X312" s="22" t="s">
        <v>81</v>
      </c>
      <c r="Y312" s="22" t="s">
        <v>81</v>
      </c>
      <c r="Z312" s="22" t="s">
        <v>81</v>
      </c>
      <c r="AA312" s="22" t="s">
        <v>81</v>
      </c>
      <c r="AB312" s="22" t="s">
        <v>81</v>
      </c>
      <c r="AC312" s="64" t="s">
        <v>81</v>
      </c>
      <c r="AD312" s="64" t="s">
        <v>81</v>
      </c>
      <c r="AE312" s="122" t="s">
        <v>81</v>
      </c>
      <c r="AF312" s="122" t="s">
        <v>81</v>
      </c>
      <c r="AG312" s="22" t="s">
        <v>81</v>
      </c>
      <c r="AH312" s="22" t="s">
        <v>81</v>
      </c>
      <c r="AI312" s="22" t="s">
        <v>81</v>
      </c>
      <c r="AJ312" s="22" t="s">
        <v>81</v>
      </c>
      <c r="AK312" s="22" t="s">
        <v>81</v>
      </c>
      <c r="AL312" s="22" t="s">
        <v>81</v>
      </c>
      <c r="AM312" s="22" t="s">
        <v>81</v>
      </c>
      <c r="AN312" s="22" t="s">
        <v>81</v>
      </c>
      <c r="AO312" s="22" t="s">
        <v>81</v>
      </c>
      <c r="AP312" s="22" t="s">
        <v>81</v>
      </c>
      <c r="AQ312" s="22" t="s">
        <v>81</v>
      </c>
      <c r="AR312" s="22" t="s">
        <v>81</v>
      </c>
      <c r="AS312" s="22" t="s">
        <v>81</v>
      </c>
      <c r="AT312" s="22" t="s">
        <v>81</v>
      </c>
      <c r="AU312" s="22" t="s">
        <v>81</v>
      </c>
      <c r="AV312" s="22" t="s">
        <v>81</v>
      </c>
      <c r="AW312" s="22" t="s">
        <v>81</v>
      </c>
      <c r="AX312" s="122" t="s">
        <v>81</v>
      </c>
      <c r="AY312" s="122" t="s">
        <v>81</v>
      </c>
      <c r="AZ312" s="64" t="s">
        <v>81</v>
      </c>
      <c r="BA312" s="64" t="s">
        <v>81</v>
      </c>
      <c r="BB312" s="122" t="s">
        <v>81</v>
      </c>
      <c r="BC312" s="22" t="s">
        <v>81</v>
      </c>
      <c r="BD312" s="22" t="s">
        <v>81</v>
      </c>
      <c r="BE312" s="122" t="s">
        <v>81</v>
      </c>
      <c r="BF312" s="64" t="s">
        <v>81</v>
      </c>
      <c r="BG312" s="22" t="s">
        <v>81</v>
      </c>
      <c r="BH312" s="22" t="s">
        <v>81</v>
      </c>
      <c r="BI312" s="22" t="s">
        <v>81</v>
      </c>
      <c r="BJ312" s="65" t="s">
        <v>81</v>
      </c>
      <c r="BK312" s="24" t="s">
        <v>8224</v>
      </c>
      <c r="BL312" s="24" t="s">
        <v>81</v>
      </c>
    </row>
    <row r="313" spans="1:64" ht="34.700000000000003" customHeight="1">
      <c r="A313" s="51" t="str">
        <f t="shared" si="5"/>
        <v/>
      </c>
      <c r="B313" s="52"/>
      <c r="C313" s="52"/>
      <c r="D313" s="24" t="s">
        <v>8336</v>
      </c>
      <c r="E313" s="22" t="s">
        <v>81</v>
      </c>
      <c r="F313" s="22" t="s">
        <v>81</v>
      </c>
      <c r="G313" s="22" t="s">
        <v>81</v>
      </c>
      <c r="H313" s="64" t="s">
        <v>81</v>
      </c>
      <c r="I313" s="64" t="s">
        <v>81</v>
      </c>
      <c r="J313" s="64" t="s">
        <v>81</v>
      </c>
      <c r="K313" s="64" t="s">
        <v>81</v>
      </c>
      <c r="L313" s="22" t="s">
        <v>81</v>
      </c>
      <c r="M313" s="64" t="s">
        <v>81</v>
      </c>
      <c r="N313" s="64" t="s">
        <v>81</v>
      </c>
      <c r="O313" s="22" t="s">
        <v>81</v>
      </c>
      <c r="P313" s="64" t="s">
        <v>81</v>
      </c>
      <c r="Q313" s="64" t="s">
        <v>81</v>
      </c>
      <c r="R313" s="22" t="s">
        <v>81</v>
      </c>
      <c r="S313" s="64" t="s">
        <v>81</v>
      </c>
      <c r="T313" s="64" t="s">
        <v>81</v>
      </c>
      <c r="U313" s="64" t="s">
        <v>81</v>
      </c>
      <c r="V313" s="64" t="s">
        <v>81</v>
      </c>
      <c r="W313" s="64" t="s">
        <v>81</v>
      </c>
      <c r="X313" s="22" t="s">
        <v>81</v>
      </c>
      <c r="Y313" s="22" t="s">
        <v>81</v>
      </c>
      <c r="Z313" s="22" t="s">
        <v>81</v>
      </c>
      <c r="AA313" s="22" t="s">
        <v>81</v>
      </c>
      <c r="AB313" s="22" t="s">
        <v>81</v>
      </c>
      <c r="AC313" s="64" t="s">
        <v>81</v>
      </c>
      <c r="AD313" s="64" t="s">
        <v>81</v>
      </c>
      <c r="AE313" s="122" t="s">
        <v>81</v>
      </c>
      <c r="AF313" s="122" t="s">
        <v>81</v>
      </c>
      <c r="AG313" s="22" t="s">
        <v>81</v>
      </c>
      <c r="AH313" s="22" t="s">
        <v>81</v>
      </c>
      <c r="AI313" s="22" t="s">
        <v>81</v>
      </c>
      <c r="AJ313" s="22" t="s">
        <v>81</v>
      </c>
      <c r="AK313" s="22" t="s">
        <v>81</v>
      </c>
      <c r="AL313" s="22" t="s">
        <v>81</v>
      </c>
      <c r="AM313" s="22" t="s">
        <v>81</v>
      </c>
      <c r="AN313" s="22" t="s">
        <v>81</v>
      </c>
      <c r="AO313" s="22" t="s">
        <v>81</v>
      </c>
      <c r="AP313" s="22" t="s">
        <v>81</v>
      </c>
      <c r="AQ313" s="22" t="s">
        <v>81</v>
      </c>
      <c r="AR313" s="22" t="s">
        <v>81</v>
      </c>
      <c r="AS313" s="22" t="s">
        <v>81</v>
      </c>
      <c r="AT313" s="22" t="s">
        <v>81</v>
      </c>
      <c r="AU313" s="22" t="s">
        <v>81</v>
      </c>
      <c r="AV313" s="22" t="s">
        <v>81</v>
      </c>
      <c r="AW313" s="22" t="s">
        <v>81</v>
      </c>
      <c r="AX313" s="122" t="s">
        <v>81</v>
      </c>
      <c r="AY313" s="122" t="s">
        <v>81</v>
      </c>
      <c r="AZ313" s="64" t="s">
        <v>81</v>
      </c>
      <c r="BA313" s="64" t="s">
        <v>81</v>
      </c>
      <c r="BB313" s="122" t="s">
        <v>81</v>
      </c>
      <c r="BC313" s="22" t="s">
        <v>81</v>
      </c>
      <c r="BD313" s="22" t="s">
        <v>81</v>
      </c>
      <c r="BE313" s="122" t="s">
        <v>81</v>
      </c>
      <c r="BF313" s="64" t="s">
        <v>81</v>
      </c>
      <c r="BG313" s="22" t="s">
        <v>81</v>
      </c>
      <c r="BH313" s="22" t="s">
        <v>81</v>
      </c>
      <c r="BI313" s="22" t="s">
        <v>81</v>
      </c>
      <c r="BJ313" s="65" t="s">
        <v>81</v>
      </c>
      <c r="BK313" s="24" t="s">
        <v>8142</v>
      </c>
      <c r="BL313" s="24" t="s">
        <v>81</v>
      </c>
    </row>
    <row r="314" spans="1:64" ht="34.700000000000003" customHeight="1">
      <c r="A314" s="51" t="str">
        <f t="shared" si="5"/>
        <v/>
      </c>
      <c r="B314" s="52"/>
      <c r="C314" s="52"/>
      <c r="D314" s="24" t="s">
        <v>8336</v>
      </c>
      <c r="E314" s="22" t="s">
        <v>81</v>
      </c>
      <c r="F314" s="22" t="s">
        <v>81</v>
      </c>
      <c r="G314" s="22" t="s">
        <v>81</v>
      </c>
      <c r="H314" s="64" t="s">
        <v>81</v>
      </c>
      <c r="I314" s="64" t="s">
        <v>81</v>
      </c>
      <c r="J314" s="64" t="s">
        <v>81</v>
      </c>
      <c r="K314" s="64" t="s">
        <v>81</v>
      </c>
      <c r="L314" s="22" t="s">
        <v>81</v>
      </c>
      <c r="M314" s="64" t="s">
        <v>81</v>
      </c>
      <c r="N314" s="64" t="s">
        <v>81</v>
      </c>
      <c r="O314" s="22" t="s">
        <v>81</v>
      </c>
      <c r="P314" s="64" t="s">
        <v>81</v>
      </c>
      <c r="Q314" s="64" t="s">
        <v>81</v>
      </c>
      <c r="R314" s="22" t="s">
        <v>81</v>
      </c>
      <c r="S314" s="64" t="s">
        <v>81</v>
      </c>
      <c r="T314" s="64" t="s">
        <v>81</v>
      </c>
      <c r="U314" s="64" t="s">
        <v>81</v>
      </c>
      <c r="V314" s="64" t="s">
        <v>81</v>
      </c>
      <c r="W314" s="64" t="s">
        <v>81</v>
      </c>
      <c r="X314" s="22" t="s">
        <v>81</v>
      </c>
      <c r="Y314" s="22" t="s">
        <v>81</v>
      </c>
      <c r="Z314" s="22" t="s">
        <v>81</v>
      </c>
      <c r="AA314" s="22" t="s">
        <v>81</v>
      </c>
      <c r="AB314" s="22" t="s">
        <v>81</v>
      </c>
      <c r="AC314" s="64" t="s">
        <v>81</v>
      </c>
      <c r="AD314" s="64" t="s">
        <v>81</v>
      </c>
      <c r="AE314" s="122" t="s">
        <v>81</v>
      </c>
      <c r="AF314" s="122" t="s">
        <v>81</v>
      </c>
      <c r="AG314" s="22" t="s">
        <v>81</v>
      </c>
      <c r="AH314" s="22" t="s">
        <v>81</v>
      </c>
      <c r="AI314" s="22" t="s">
        <v>81</v>
      </c>
      <c r="AJ314" s="22" t="s">
        <v>81</v>
      </c>
      <c r="AK314" s="22" t="s">
        <v>81</v>
      </c>
      <c r="AL314" s="22" t="s">
        <v>81</v>
      </c>
      <c r="AM314" s="22" t="s">
        <v>81</v>
      </c>
      <c r="AN314" s="22" t="s">
        <v>81</v>
      </c>
      <c r="AO314" s="22" t="s">
        <v>81</v>
      </c>
      <c r="AP314" s="22" t="s">
        <v>81</v>
      </c>
      <c r="AQ314" s="22" t="s">
        <v>81</v>
      </c>
      <c r="AR314" s="22" t="s">
        <v>81</v>
      </c>
      <c r="AS314" s="22" t="s">
        <v>81</v>
      </c>
      <c r="AT314" s="22" t="s">
        <v>81</v>
      </c>
      <c r="AU314" s="22" t="s">
        <v>81</v>
      </c>
      <c r="AV314" s="22" t="s">
        <v>81</v>
      </c>
      <c r="AW314" s="22" t="s">
        <v>81</v>
      </c>
      <c r="AX314" s="122" t="s">
        <v>81</v>
      </c>
      <c r="AY314" s="122" t="s">
        <v>81</v>
      </c>
      <c r="AZ314" s="64" t="s">
        <v>81</v>
      </c>
      <c r="BA314" s="64" t="s">
        <v>81</v>
      </c>
      <c r="BB314" s="122" t="s">
        <v>81</v>
      </c>
      <c r="BC314" s="22" t="s">
        <v>81</v>
      </c>
      <c r="BD314" s="22" t="s">
        <v>81</v>
      </c>
      <c r="BE314" s="122" t="s">
        <v>81</v>
      </c>
      <c r="BF314" s="64" t="s">
        <v>81</v>
      </c>
      <c r="BG314" s="22" t="s">
        <v>81</v>
      </c>
      <c r="BH314" s="22" t="s">
        <v>81</v>
      </c>
      <c r="BI314" s="22" t="s">
        <v>81</v>
      </c>
      <c r="BJ314" s="65" t="s">
        <v>81</v>
      </c>
      <c r="BK314" s="24" t="s">
        <v>8290</v>
      </c>
      <c r="BL314" s="24" t="s">
        <v>81</v>
      </c>
    </row>
    <row r="315" spans="1:64" ht="34.700000000000003" customHeight="1">
      <c r="A315" s="51" t="str">
        <f t="shared" si="5"/>
        <v>10</v>
      </c>
      <c r="B315" s="52" t="s">
        <v>8272</v>
      </c>
      <c r="C315" s="52"/>
      <c r="D315" s="24" t="s">
        <v>8337</v>
      </c>
      <c r="E315" s="22">
        <v>0</v>
      </c>
      <c r="F315" s="22">
        <v>1438</v>
      </c>
      <c r="G315" s="22">
        <v>345</v>
      </c>
      <c r="H315" s="64">
        <v>42</v>
      </c>
      <c r="I315" s="64">
        <v>17.8</v>
      </c>
      <c r="J315" s="64">
        <v>22</v>
      </c>
      <c r="K315" s="64">
        <v>23.5</v>
      </c>
      <c r="L315" s="22">
        <v>74</v>
      </c>
      <c r="M315" s="64">
        <v>25.4</v>
      </c>
      <c r="N315" s="64" t="s">
        <v>194</v>
      </c>
      <c r="O315" s="22" t="s">
        <v>81</v>
      </c>
      <c r="P315" s="64" t="s">
        <v>203</v>
      </c>
      <c r="Q315" s="64">
        <v>15.6</v>
      </c>
      <c r="R315" s="22" t="s">
        <v>80</v>
      </c>
      <c r="S315" s="64" t="s">
        <v>82</v>
      </c>
      <c r="T315" s="64" t="s">
        <v>82</v>
      </c>
      <c r="U315" s="64">
        <v>2.4</v>
      </c>
      <c r="V315" s="64" t="s">
        <v>82</v>
      </c>
      <c r="W315" s="64">
        <v>1.1000000000000001</v>
      </c>
      <c r="X315" s="22">
        <v>53</v>
      </c>
      <c r="Y315" s="22">
        <v>350</v>
      </c>
      <c r="Z315" s="22">
        <v>17</v>
      </c>
      <c r="AA315" s="22">
        <v>30</v>
      </c>
      <c r="AB315" s="22">
        <v>220</v>
      </c>
      <c r="AC315" s="64">
        <v>0.7</v>
      </c>
      <c r="AD315" s="64">
        <v>0.6</v>
      </c>
      <c r="AE315" s="122">
        <v>0.02</v>
      </c>
      <c r="AF315" s="122">
        <v>0.04</v>
      </c>
      <c r="AG315" s="22" t="s">
        <v>81</v>
      </c>
      <c r="AH315" s="22">
        <v>76</v>
      </c>
      <c r="AI315" s="22">
        <v>70</v>
      </c>
      <c r="AJ315" s="22" t="s">
        <v>84</v>
      </c>
      <c r="AK315" s="22">
        <v>1</v>
      </c>
      <c r="AL315" s="22">
        <v>670</v>
      </c>
      <c r="AM315" s="22">
        <v>0</v>
      </c>
      <c r="AN315" s="22">
        <v>0</v>
      </c>
      <c r="AO315" s="22">
        <v>0</v>
      </c>
      <c r="AP315" s="22">
        <v>0</v>
      </c>
      <c r="AQ315" s="22">
        <v>670</v>
      </c>
      <c r="AR315" s="22">
        <v>19.5</v>
      </c>
      <c r="AS315" s="22">
        <v>7</v>
      </c>
      <c r="AT315" s="22" t="s">
        <v>84</v>
      </c>
      <c r="AU315" s="22">
        <v>2.9</v>
      </c>
      <c r="AV315" s="22">
        <v>0.1</v>
      </c>
      <c r="AW315" s="22">
        <v>15</v>
      </c>
      <c r="AX315" s="122">
        <v>0.14000000000000001</v>
      </c>
      <c r="AY315" s="122">
        <v>0.06</v>
      </c>
      <c r="AZ315" s="64">
        <v>11.4</v>
      </c>
      <c r="BA315" s="64">
        <v>15.3</v>
      </c>
      <c r="BB315" s="122">
        <v>0.25</v>
      </c>
      <c r="BC315" s="64">
        <v>2</v>
      </c>
      <c r="BD315" s="22">
        <v>6</v>
      </c>
      <c r="BE315" s="122">
        <v>0.57999999999999996</v>
      </c>
      <c r="BF315" s="64">
        <v>1.3</v>
      </c>
      <c r="BG315" s="22">
        <v>2</v>
      </c>
      <c r="BH315" s="22" t="s">
        <v>82</v>
      </c>
      <c r="BI315" s="22">
        <v>0.1</v>
      </c>
      <c r="BJ315" s="127">
        <v>44985</v>
      </c>
      <c r="BK315" s="24" t="s">
        <v>81</v>
      </c>
      <c r="BL315" s="24" t="s">
        <v>81</v>
      </c>
    </row>
    <row r="316" spans="1:64" ht="34.700000000000003" customHeight="1">
      <c r="A316" s="51" t="str">
        <f t="shared" si="5"/>
        <v/>
      </c>
      <c r="B316" s="52"/>
      <c r="C316" s="52"/>
      <c r="D316" s="24" t="s">
        <v>8338</v>
      </c>
      <c r="E316" s="22">
        <v>0</v>
      </c>
      <c r="F316" s="22">
        <v>1438</v>
      </c>
      <c r="G316" s="22">
        <v>345</v>
      </c>
      <c r="H316" s="64">
        <v>42</v>
      </c>
      <c r="I316" s="64">
        <v>17.8</v>
      </c>
      <c r="J316" s="64">
        <v>22</v>
      </c>
      <c r="K316" s="64">
        <v>23.5</v>
      </c>
      <c r="L316" s="22">
        <v>74</v>
      </c>
      <c r="M316" s="64">
        <v>25.4</v>
      </c>
      <c r="N316" s="64" t="s">
        <v>194</v>
      </c>
      <c r="O316" s="22" t="s">
        <v>81</v>
      </c>
      <c r="P316" s="64" t="s">
        <v>203</v>
      </c>
      <c r="Q316" s="64">
        <v>15.6</v>
      </c>
      <c r="R316" s="22" t="s">
        <v>81</v>
      </c>
      <c r="S316" s="64" t="s">
        <v>82</v>
      </c>
      <c r="T316" s="64" t="s">
        <v>82</v>
      </c>
      <c r="U316" s="64">
        <v>2.4</v>
      </c>
      <c r="V316" s="64" t="s">
        <v>82</v>
      </c>
      <c r="W316" s="64">
        <v>1.1000000000000001</v>
      </c>
      <c r="X316" s="22">
        <v>53</v>
      </c>
      <c r="Y316" s="22">
        <v>350</v>
      </c>
      <c r="Z316" s="22">
        <v>17</v>
      </c>
      <c r="AA316" s="22">
        <v>30</v>
      </c>
      <c r="AB316" s="22">
        <v>220</v>
      </c>
      <c r="AC316" s="64">
        <v>0.7</v>
      </c>
      <c r="AD316" s="64">
        <v>0.6</v>
      </c>
      <c r="AE316" s="122">
        <v>0.02</v>
      </c>
      <c r="AF316" s="122">
        <v>0.04</v>
      </c>
      <c r="AG316" s="22" t="s">
        <v>81</v>
      </c>
      <c r="AH316" s="22">
        <v>76</v>
      </c>
      <c r="AI316" s="22">
        <v>70</v>
      </c>
      <c r="AJ316" s="22" t="s">
        <v>84</v>
      </c>
      <c r="AK316" s="22">
        <v>1</v>
      </c>
      <c r="AL316" s="22">
        <v>670</v>
      </c>
      <c r="AM316" s="22">
        <v>0</v>
      </c>
      <c r="AN316" s="22">
        <v>0</v>
      </c>
      <c r="AO316" s="22">
        <v>0</v>
      </c>
      <c r="AP316" s="22">
        <v>0</v>
      </c>
      <c r="AQ316" s="22">
        <v>670</v>
      </c>
      <c r="AR316" s="22">
        <v>19.5</v>
      </c>
      <c r="AS316" s="22">
        <v>7</v>
      </c>
      <c r="AT316" s="22" t="s">
        <v>84</v>
      </c>
      <c r="AU316" s="22">
        <v>2.9</v>
      </c>
      <c r="AV316" s="22">
        <v>0.1</v>
      </c>
      <c r="AW316" s="22">
        <v>15</v>
      </c>
      <c r="AX316" s="122">
        <v>0.14000000000000001</v>
      </c>
      <c r="AY316" s="122">
        <v>0.06</v>
      </c>
      <c r="AZ316" s="64">
        <v>11.4</v>
      </c>
      <c r="BA316" s="64">
        <v>15.3</v>
      </c>
      <c r="BB316" s="122">
        <v>0.25</v>
      </c>
      <c r="BC316" s="64">
        <v>2</v>
      </c>
      <c r="BD316" s="22">
        <v>6</v>
      </c>
      <c r="BE316" s="122">
        <v>0.57999999999999996</v>
      </c>
      <c r="BF316" s="64">
        <v>1.3</v>
      </c>
      <c r="BG316" s="22">
        <v>2</v>
      </c>
      <c r="BH316" s="22" t="s">
        <v>82</v>
      </c>
      <c r="BI316" s="22">
        <v>0.1</v>
      </c>
      <c r="BJ316" s="65" t="s">
        <v>81</v>
      </c>
      <c r="BK316" s="24" t="s">
        <v>8225</v>
      </c>
      <c r="BL316" s="24" t="s">
        <v>81</v>
      </c>
    </row>
    <row r="317" spans="1:64" ht="34.700000000000003" customHeight="1">
      <c r="A317" s="51" t="str">
        <f t="shared" si="5"/>
        <v/>
      </c>
      <c r="B317" s="52"/>
      <c r="C317" s="52"/>
      <c r="D317" s="24" t="s">
        <v>8338</v>
      </c>
      <c r="E317" s="22" t="s">
        <v>81</v>
      </c>
      <c r="F317" s="22" t="s">
        <v>81</v>
      </c>
      <c r="G317" s="22" t="s">
        <v>81</v>
      </c>
      <c r="H317" s="64" t="s">
        <v>81</v>
      </c>
      <c r="I317" s="64" t="s">
        <v>81</v>
      </c>
      <c r="J317" s="64" t="s">
        <v>81</v>
      </c>
      <c r="K317" s="64" t="s">
        <v>81</v>
      </c>
      <c r="L317" s="22" t="s">
        <v>81</v>
      </c>
      <c r="M317" s="64" t="s">
        <v>81</v>
      </c>
      <c r="N317" s="64" t="s">
        <v>81</v>
      </c>
      <c r="O317" s="22" t="s">
        <v>81</v>
      </c>
      <c r="P317" s="64" t="s">
        <v>81</v>
      </c>
      <c r="Q317" s="64" t="s">
        <v>81</v>
      </c>
      <c r="R317" s="22" t="s">
        <v>81</v>
      </c>
      <c r="S317" s="64" t="s">
        <v>81</v>
      </c>
      <c r="T317" s="64" t="s">
        <v>81</v>
      </c>
      <c r="U317" s="64" t="s">
        <v>81</v>
      </c>
      <c r="V317" s="64" t="s">
        <v>81</v>
      </c>
      <c r="W317" s="64" t="s">
        <v>81</v>
      </c>
      <c r="X317" s="22" t="s">
        <v>81</v>
      </c>
      <c r="Y317" s="22" t="s">
        <v>81</v>
      </c>
      <c r="Z317" s="22" t="s">
        <v>81</v>
      </c>
      <c r="AA317" s="22" t="s">
        <v>81</v>
      </c>
      <c r="AB317" s="22" t="s">
        <v>81</v>
      </c>
      <c r="AC317" s="64" t="s">
        <v>81</v>
      </c>
      <c r="AD317" s="64" t="s">
        <v>81</v>
      </c>
      <c r="AE317" s="122" t="s">
        <v>81</v>
      </c>
      <c r="AF317" s="122" t="s">
        <v>81</v>
      </c>
      <c r="AG317" s="22" t="s">
        <v>81</v>
      </c>
      <c r="AH317" s="22" t="s">
        <v>81</v>
      </c>
      <c r="AI317" s="22" t="s">
        <v>81</v>
      </c>
      <c r="AJ317" s="22" t="s">
        <v>81</v>
      </c>
      <c r="AK317" s="22" t="s">
        <v>81</v>
      </c>
      <c r="AL317" s="22" t="s">
        <v>81</v>
      </c>
      <c r="AM317" s="22" t="s">
        <v>81</v>
      </c>
      <c r="AN317" s="22" t="s">
        <v>81</v>
      </c>
      <c r="AO317" s="22" t="s">
        <v>81</v>
      </c>
      <c r="AP317" s="22" t="s">
        <v>81</v>
      </c>
      <c r="AQ317" s="22" t="s">
        <v>81</v>
      </c>
      <c r="AR317" s="22" t="s">
        <v>81</v>
      </c>
      <c r="AS317" s="22" t="s">
        <v>81</v>
      </c>
      <c r="AT317" s="22" t="s">
        <v>81</v>
      </c>
      <c r="AU317" s="22" t="s">
        <v>81</v>
      </c>
      <c r="AV317" s="22" t="s">
        <v>81</v>
      </c>
      <c r="AW317" s="22" t="s">
        <v>81</v>
      </c>
      <c r="AX317" s="122" t="s">
        <v>81</v>
      </c>
      <c r="AY317" s="122" t="s">
        <v>81</v>
      </c>
      <c r="AZ317" s="64" t="s">
        <v>81</v>
      </c>
      <c r="BA317" s="64" t="s">
        <v>81</v>
      </c>
      <c r="BB317" s="122" t="s">
        <v>81</v>
      </c>
      <c r="BC317" s="22" t="s">
        <v>81</v>
      </c>
      <c r="BD317" s="22" t="s">
        <v>81</v>
      </c>
      <c r="BE317" s="122" t="s">
        <v>81</v>
      </c>
      <c r="BF317" s="64" t="s">
        <v>81</v>
      </c>
      <c r="BG317" s="22" t="s">
        <v>81</v>
      </c>
      <c r="BH317" s="22" t="s">
        <v>81</v>
      </c>
      <c r="BI317" s="22" t="s">
        <v>81</v>
      </c>
      <c r="BJ317" s="65" t="s">
        <v>81</v>
      </c>
      <c r="BK317" s="24" t="s">
        <v>8143</v>
      </c>
      <c r="BL317" s="24" t="s">
        <v>81</v>
      </c>
    </row>
    <row r="318" spans="1:64" ht="34.700000000000003" customHeight="1">
      <c r="A318" s="51" t="str">
        <f t="shared" si="5"/>
        <v/>
      </c>
      <c r="B318" s="52"/>
      <c r="C318" s="52"/>
      <c r="D318" s="24" t="s">
        <v>8338</v>
      </c>
      <c r="E318" s="22" t="s">
        <v>81</v>
      </c>
      <c r="F318" s="22" t="s">
        <v>81</v>
      </c>
      <c r="G318" s="22" t="s">
        <v>81</v>
      </c>
      <c r="H318" s="64" t="s">
        <v>81</v>
      </c>
      <c r="I318" s="64" t="s">
        <v>81</v>
      </c>
      <c r="J318" s="64" t="s">
        <v>81</v>
      </c>
      <c r="K318" s="64" t="s">
        <v>81</v>
      </c>
      <c r="L318" s="22" t="s">
        <v>81</v>
      </c>
      <c r="M318" s="64" t="s">
        <v>81</v>
      </c>
      <c r="N318" s="64" t="s">
        <v>81</v>
      </c>
      <c r="O318" s="22" t="s">
        <v>81</v>
      </c>
      <c r="P318" s="64" t="s">
        <v>81</v>
      </c>
      <c r="Q318" s="64" t="s">
        <v>81</v>
      </c>
      <c r="R318" s="22" t="s">
        <v>81</v>
      </c>
      <c r="S318" s="64" t="s">
        <v>81</v>
      </c>
      <c r="T318" s="64" t="s">
        <v>81</v>
      </c>
      <c r="U318" s="64" t="s">
        <v>81</v>
      </c>
      <c r="V318" s="64" t="s">
        <v>81</v>
      </c>
      <c r="W318" s="64" t="s">
        <v>81</v>
      </c>
      <c r="X318" s="22" t="s">
        <v>81</v>
      </c>
      <c r="Y318" s="22" t="s">
        <v>81</v>
      </c>
      <c r="Z318" s="22" t="s">
        <v>81</v>
      </c>
      <c r="AA318" s="22" t="s">
        <v>81</v>
      </c>
      <c r="AB318" s="22" t="s">
        <v>81</v>
      </c>
      <c r="AC318" s="64" t="s">
        <v>81</v>
      </c>
      <c r="AD318" s="64" t="s">
        <v>81</v>
      </c>
      <c r="AE318" s="122" t="s">
        <v>81</v>
      </c>
      <c r="AF318" s="122" t="s">
        <v>81</v>
      </c>
      <c r="AG318" s="22" t="s">
        <v>81</v>
      </c>
      <c r="AH318" s="22" t="s">
        <v>81</v>
      </c>
      <c r="AI318" s="22" t="s">
        <v>81</v>
      </c>
      <c r="AJ318" s="22" t="s">
        <v>81</v>
      </c>
      <c r="AK318" s="22" t="s">
        <v>81</v>
      </c>
      <c r="AL318" s="22" t="s">
        <v>81</v>
      </c>
      <c r="AM318" s="22" t="s">
        <v>81</v>
      </c>
      <c r="AN318" s="22" t="s">
        <v>81</v>
      </c>
      <c r="AO318" s="22" t="s">
        <v>81</v>
      </c>
      <c r="AP318" s="22" t="s">
        <v>81</v>
      </c>
      <c r="AQ318" s="22" t="s">
        <v>81</v>
      </c>
      <c r="AR318" s="22" t="s">
        <v>81</v>
      </c>
      <c r="AS318" s="22" t="s">
        <v>81</v>
      </c>
      <c r="AT318" s="22" t="s">
        <v>81</v>
      </c>
      <c r="AU318" s="22" t="s">
        <v>81</v>
      </c>
      <c r="AV318" s="22" t="s">
        <v>81</v>
      </c>
      <c r="AW318" s="22" t="s">
        <v>81</v>
      </c>
      <c r="AX318" s="122" t="s">
        <v>81</v>
      </c>
      <c r="AY318" s="122" t="s">
        <v>81</v>
      </c>
      <c r="AZ318" s="64" t="s">
        <v>81</v>
      </c>
      <c r="BA318" s="64" t="s">
        <v>81</v>
      </c>
      <c r="BB318" s="122" t="s">
        <v>81</v>
      </c>
      <c r="BC318" s="22" t="s">
        <v>81</v>
      </c>
      <c r="BD318" s="22" t="s">
        <v>81</v>
      </c>
      <c r="BE318" s="122" t="s">
        <v>81</v>
      </c>
      <c r="BF318" s="64" t="s">
        <v>81</v>
      </c>
      <c r="BG318" s="22" t="s">
        <v>81</v>
      </c>
      <c r="BH318" s="22" t="s">
        <v>81</v>
      </c>
      <c r="BI318" s="22" t="s">
        <v>81</v>
      </c>
      <c r="BJ318" s="65" t="s">
        <v>81</v>
      </c>
      <c r="BK318" s="24" t="s">
        <v>8224</v>
      </c>
      <c r="BL318" s="24" t="s">
        <v>81</v>
      </c>
    </row>
    <row r="319" spans="1:64" ht="34.700000000000003" customHeight="1">
      <c r="A319" s="51" t="str">
        <f t="shared" si="5"/>
        <v/>
      </c>
      <c r="B319" s="52"/>
      <c r="C319" s="52"/>
      <c r="D319" s="24" t="s">
        <v>8338</v>
      </c>
      <c r="E319" s="22" t="s">
        <v>81</v>
      </c>
      <c r="F319" s="22" t="s">
        <v>81</v>
      </c>
      <c r="G319" s="22" t="s">
        <v>81</v>
      </c>
      <c r="H319" s="64" t="s">
        <v>81</v>
      </c>
      <c r="I319" s="64" t="s">
        <v>81</v>
      </c>
      <c r="J319" s="64" t="s">
        <v>81</v>
      </c>
      <c r="K319" s="64" t="s">
        <v>81</v>
      </c>
      <c r="L319" s="22" t="s">
        <v>81</v>
      </c>
      <c r="M319" s="64" t="s">
        <v>81</v>
      </c>
      <c r="N319" s="64" t="s">
        <v>81</v>
      </c>
      <c r="O319" s="22" t="s">
        <v>81</v>
      </c>
      <c r="P319" s="64" t="s">
        <v>81</v>
      </c>
      <c r="Q319" s="64" t="s">
        <v>81</v>
      </c>
      <c r="R319" s="22" t="s">
        <v>81</v>
      </c>
      <c r="S319" s="64" t="s">
        <v>81</v>
      </c>
      <c r="T319" s="64" t="s">
        <v>81</v>
      </c>
      <c r="U319" s="64" t="s">
        <v>81</v>
      </c>
      <c r="V319" s="64" t="s">
        <v>81</v>
      </c>
      <c r="W319" s="64" t="s">
        <v>81</v>
      </c>
      <c r="X319" s="22" t="s">
        <v>81</v>
      </c>
      <c r="Y319" s="22" t="s">
        <v>81</v>
      </c>
      <c r="Z319" s="22" t="s">
        <v>81</v>
      </c>
      <c r="AA319" s="22" t="s">
        <v>81</v>
      </c>
      <c r="AB319" s="22" t="s">
        <v>81</v>
      </c>
      <c r="AC319" s="64" t="s">
        <v>81</v>
      </c>
      <c r="AD319" s="64" t="s">
        <v>81</v>
      </c>
      <c r="AE319" s="122" t="s">
        <v>81</v>
      </c>
      <c r="AF319" s="122" t="s">
        <v>81</v>
      </c>
      <c r="AG319" s="22" t="s">
        <v>81</v>
      </c>
      <c r="AH319" s="22" t="s">
        <v>81</v>
      </c>
      <c r="AI319" s="22" t="s">
        <v>81</v>
      </c>
      <c r="AJ319" s="22" t="s">
        <v>81</v>
      </c>
      <c r="AK319" s="22" t="s">
        <v>81</v>
      </c>
      <c r="AL319" s="22" t="s">
        <v>81</v>
      </c>
      <c r="AM319" s="22" t="s">
        <v>81</v>
      </c>
      <c r="AN319" s="22" t="s">
        <v>81</v>
      </c>
      <c r="AO319" s="22" t="s">
        <v>81</v>
      </c>
      <c r="AP319" s="22" t="s">
        <v>81</v>
      </c>
      <c r="AQ319" s="22" t="s">
        <v>81</v>
      </c>
      <c r="AR319" s="22" t="s">
        <v>81</v>
      </c>
      <c r="AS319" s="22" t="s">
        <v>81</v>
      </c>
      <c r="AT319" s="22" t="s">
        <v>81</v>
      </c>
      <c r="AU319" s="22" t="s">
        <v>81</v>
      </c>
      <c r="AV319" s="22" t="s">
        <v>81</v>
      </c>
      <c r="AW319" s="22" t="s">
        <v>81</v>
      </c>
      <c r="AX319" s="122" t="s">
        <v>81</v>
      </c>
      <c r="AY319" s="122" t="s">
        <v>81</v>
      </c>
      <c r="AZ319" s="64" t="s">
        <v>81</v>
      </c>
      <c r="BA319" s="64" t="s">
        <v>81</v>
      </c>
      <c r="BB319" s="122" t="s">
        <v>81</v>
      </c>
      <c r="BC319" s="22" t="s">
        <v>81</v>
      </c>
      <c r="BD319" s="22" t="s">
        <v>81</v>
      </c>
      <c r="BE319" s="122" t="s">
        <v>81</v>
      </c>
      <c r="BF319" s="64" t="s">
        <v>81</v>
      </c>
      <c r="BG319" s="22" t="s">
        <v>81</v>
      </c>
      <c r="BH319" s="22" t="s">
        <v>81</v>
      </c>
      <c r="BI319" s="22" t="s">
        <v>81</v>
      </c>
      <c r="BJ319" s="65" t="s">
        <v>81</v>
      </c>
      <c r="BK319" s="24" t="s">
        <v>8142</v>
      </c>
      <c r="BL319" s="24" t="s">
        <v>81</v>
      </c>
    </row>
    <row r="320" spans="1:64" ht="34.700000000000003" customHeight="1">
      <c r="A320" s="51" t="str">
        <f t="shared" si="5"/>
        <v/>
      </c>
      <c r="B320" s="52"/>
      <c r="C320" s="52"/>
      <c r="D320" s="24" t="s">
        <v>8338</v>
      </c>
      <c r="E320" s="22" t="s">
        <v>81</v>
      </c>
      <c r="F320" s="22" t="s">
        <v>81</v>
      </c>
      <c r="G320" s="22" t="s">
        <v>81</v>
      </c>
      <c r="H320" s="64" t="s">
        <v>81</v>
      </c>
      <c r="I320" s="64" t="s">
        <v>81</v>
      </c>
      <c r="J320" s="64" t="s">
        <v>81</v>
      </c>
      <c r="K320" s="64" t="s">
        <v>81</v>
      </c>
      <c r="L320" s="22" t="s">
        <v>81</v>
      </c>
      <c r="M320" s="64" t="s">
        <v>81</v>
      </c>
      <c r="N320" s="64" t="s">
        <v>81</v>
      </c>
      <c r="O320" s="22" t="s">
        <v>81</v>
      </c>
      <c r="P320" s="64" t="s">
        <v>81</v>
      </c>
      <c r="Q320" s="64" t="s">
        <v>81</v>
      </c>
      <c r="R320" s="22" t="s">
        <v>81</v>
      </c>
      <c r="S320" s="64" t="s">
        <v>81</v>
      </c>
      <c r="T320" s="64" t="s">
        <v>81</v>
      </c>
      <c r="U320" s="64" t="s">
        <v>81</v>
      </c>
      <c r="V320" s="64" t="s">
        <v>81</v>
      </c>
      <c r="W320" s="64" t="s">
        <v>81</v>
      </c>
      <c r="X320" s="22" t="s">
        <v>81</v>
      </c>
      <c r="Y320" s="22" t="s">
        <v>81</v>
      </c>
      <c r="Z320" s="22" t="s">
        <v>81</v>
      </c>
      <c r="AA320" s="22" t="s">
        <v>81</v>
      </c>
      <c r="AB320" s="22" t="s">
        <v>81</v>
      </c>
      <c r="AC320" s="64" t="s">
        <v>81</v>
      </c>
      <c r="AD320" s="64" t="s">
        <v>81</v>
      </c>
      <c r="AE320" s="122" t="s">
        <v>81</v>
      </c>
      <c r="AF320" s="122" t="s">
        <v>81</v>
      </c>
      <c r="AG320" s="22" t="s">
        <v>81</v>
      </c>
      <c r="AH320" s="22" t="s">
        <v>81</v>
      </c>
      <c r="AI320" s="22" t="s">
        <v>81</v>
      </c>
      <c r="AJ320" s="22" t="s">
        <v>81</v>
      </c>
      <c r="AK320" s="22" t="s">
        <v>81</v>
      </c>
      <c r="AL320" s="22" t="s">
        <v>81</v>
      </c>
      <c r="AM320" s="22" t="s">
        <v>81</v>
      </c>
      <c r="AN320" s="22" t="s">
        <v>81</v>
      </c>
      <c r="AO320" s="22" t="s">
        <v>81</v>
      </c>
      <c r="AP320" s="22" t="s">
        <v>81</v>
      </c>
      <c r="AQ320" s="22" t="s">
        <v>81</v>
      </c>
      <c r="AR320" s="22" t="s">
        <v>81</v>
      </c>
      <c r="AS320" s="22" t="s">
        <v>81</v>
      </c>
      <c r="AT320" s="22" t="s">
        <v>81</v>
      </c>
      <c r="AU320" s="22" t="s">
        <v>81</v>
      </c>
      <c r="AV320" s="22" t="s">
        <v>81</v>
      </c>
      <c r="AW320" s="22" t="s">
        <v>81</v>
      </c>
      <c r="AX320" s="122" t="s">
        <v>81</v>
      </c>
      <c r="AY320" s="122" t="s">
        <v>81</v>
      </c>
      <c r="AZ320" s="64" t="s">
        <v>81</v>
      </c>
      <c r="BA320" s="64" t="s">
        <v>81</v>
      </c>
      <c r="BB320" s="122" t="s">
        <v>81</v>
      </c>
      <c r="BC320" s="22" t="s">
        <v>81</v>
      </c>
      <c r="BD320" s="22" t="s">
        <v>81</v>
      </c>
      <c r="BE320" s="122" t="s">
        <v>81</v>
      </c>
      <c r="BF320" s="64" t="s">
        <v>81</v>
      </c>
      <c r="BG320" s="22" t="s">
        <v>81</v>
      </c>
      <c r="BH320" s="22" t="s">
        <v>81</v>
      </c>
      <c r="BI320" s="22" t="s">
        <v>81</v>
      </c>
      <c r="BJ320" s="65" t="s">
        <v>81</v>
      </c>
      <c r="BK320" s="24" t="s">
        <v>8290</v>
      </c>
      <c r="BL320" s="24" t="s">
        <v>81</v>
      </c>
    </row>
    <row r="321" spans="1:64" ht="34.700000000000003" customHeight="1">
      <c r="A321" s="51" t="str">
        <f t="shared" si="5"/>
        <v>10</v>
      </c>
      <c r="B321" s="52" t="s">
        <v>4613</v>
      </c>
      <c r="C321" s="52"/>
      <c r="D321" s="24" t="s">
        <v>4614</v>
      </c>
      <c r="E321" s="22">
        <v>70</v>
      </c>
      <c r="F321" s="22">
        <v>123</v>
      </c>
      <c r="G321" s="22">
        <v>29</v>
      </c>
      <c r="H321" s="64">
        <v>90.3</v>
      </c>
      <c r="I321" s="64">
        <v>4.4000000000000004</v>
      </c>
      <c r="J321" s="64">
        <v>5.7</v>
      </c>
      <c r="K321" s="64">
        <v>0.2</v>
      </c>
      <c r="L321" s="22">
        <v>33</v>
      </c>
      <c r="M321" s="64">
        <v>0.7</v>
      </c>
      <c r="N321" s="64" t="s">
        <v>213</v>
      </c>
      <c r="O321" s="22" t="s">
        <v>81</v>
      </c>
      <c r="P321" s="64" t="s">
        <v>246</v>
      </c>
      <c r="Q321" s="64">
        <v>2.2999999999999998</v>
      </c>
      <c r="R321" s="22" t="s">
        <v>80</v>
      </c>
      <c r="S321" s="64" t="s">
        <v>78</v>
      </c>
      <c r="T321" s="64" t="s">
        <v>82</v>
      </c>
      <c r="U321" s="64">
        <v>0.4</v>
      </c>
      <c r="V321" s="64" t="s">
        <v>82</v>
      </c>
      <c r="W321" s="64">
        <v>2.7</v>
      </c>
      <c r="X321" s="22">
        <v>800</v>
      </c>
      <c r="Y321" s="22">
        <v>140</v>
      </c>
      <c r="Z321" s="22">
        <v>66</v>
      </c>
      <c r="AA321" s="22">
        <v>92</v>
      </c>
      <c r="AB321" s="22">
        <v>82</v>
      </c>
      <c r="AC321" s="64">
        <v>2.2000000000000002</v>
      </c>
      <c r="AD321" s="64">
        <v>0.9</v>
      </c>
      <c r="AE321" s="122">
        <v>0.05</v>
      </c>
      <c r="AF321" s="122">
        <v>7.0000000000000007E-2</v>
      </c>
      <c r="AG321" s="22" t="s">
        <v>81</v>
      </c>
      <c r="AH321" s="22">
        <v>56</v>
      </c>
      <c r="AI321" s="22">
        <v>35</v>
      </c>
      <c r="AJ321" s="22">
        <v>3</v>
      </c>
      <c r="AK321" s="22">
        <v>8</v>
      </c>
      <c r="AL321" s="22">
        <v>2</v>
      </c>
      <c r="AM321" s="22">
        <v>2</v>
      </c>
      <c r="AN321" s="22">
        <v>14</v>
      </c>
      <c r="AO321" s="22" t="s">
        <v>84</v>
      </c>
      <c r="AP321" s="22">
        <v>15</v>
      </c>
      <c r="AQ321" s="22">
        <v>4</v>
      </c>
      <c r="AR321" s="22">
        <v>0.1</v>
      </c>
      <c r="AS321" s="22">
        <v>0.4</v>
      </c>
      <c r="AT321" s="22">
        <v>0</v>
      </c>
      <c r="AU321" s="22">
        <v>0</v>
      </c>
      <c r="AV321" s="22">
        <v>0</v>
      </c>
      <c r="AW321" s="22">
        <v>1</v>
      </c>
      <c r="AX321" s="122">
        <v>0.01</v>
      </c>
      <c r="AY321" s="122">
        <v>0.16</v>
      </c>
      <c r="AZ321" s="64">
        <v>1.3</v>
      </c>
      <c r="BA321" s="64">
        <v>2.2000000000000002</v>
      </c>
      <c r="BB321" s="122">
        <v>0.03</v>
      </c>
      <c r="BC321" s="22">
        <v>44.8</v>
      </c>
      <c r="BD321" s="22">
        <v>11</v>
      </c>
      <c r="BE321" s="122">
        <v>0.37</v>
      </c>
      <c r="BF321" s="64">
        <v>21.6</v>
      </c>
      <c r="BG321" s="22">
        <v>1</v>
      </c>
      <c r="BH321" s="22" t="s">
        <v>82</v>
      </c>
      <c r="BI321" s="64">
        <v>2</v>
      </c>
      <c r="BJ321" s="127">
        <v>44985</v>
      </c>
      <c r="BK321" s="24" t="s">
        <v>81</v>
      </c>
      <c r="BL321" s="24" t="s">
        <v>4612</v>
      </c>
    </row>
    <row r="322" spans="1:64" ht="34.700000000000003" customHeight="1">
      <c r="A322" s="51" t="str">
        <f t="shared" si="5"/>
        <v/>
      </c>
      <c r="B322" s="52"/>
      <c r="C322" s="52"/>
      <c r="D322" s="24" t="s">
        <v>8339</v>
      </c>
      <c r="E322" s="22" t="s">
        <v>81</v>
      </c>
      <c r="F322" s="22" t="s">
        <v>81</v>
      </c>
      <c r="G322" s="22" t="s">
        <v>81</v>
      </c>
      <c r="H322" s="64" t="s">
        <v>81</v>
      </c>
      <c r="I322" s="64" t="s">
        <v>81</v>
      </c>
      <c r="J322" s="64" t="s">
        <v>81</v>
      </c>
      <c r="K322" s="64" t="s">
        <v>81</v>
      </c>
      <c r="L322" s="22" t="s">
        <v>81</v>
      </c>
      <c r="M322" s="64" t="s">
        <v>81</v>
      </c>
      <c r="N322" s="64" t="s">
        <v>81</v>
      </c>
      <c r="O322" s="22" t="s">
        <v>81</v>
      </c>
      <c r="P322" s="64" t="s">
        <v>81</v>
      </c>
      <c r="Q322" s="64" t="s">
        <v>81</v>
      </c>
      <c r="R322" s="22" t="s">
        <v>81</v>
      </c>
      <c r="S322" s="64" t="s">
        <v>81</v>
      </c>
      <c r="T322" s="64" t="s">
        <v>81</v>
      </c>
      <c r="U322" s="64" t="s">
        <v>81</v>
      </c>
      <c r="V322" s="64" t="s">
        <v>81</v>
      </c>
      <c r="W322" s="64" t="s">
        <v>81</v>
      </c>
      <c r="X322" s="22" t="s">
        <v>81</v>
      </c>
      <c r="Y322" s="22" t="s">
        <v>81</v>
      </c>
      <c r="Z322" s="22" t="s">
        <v>81</v>
      </c>
      <c r="AA322" s="22" t="s">
        <v>81</v>
      </c>
      <c r="AB322" s="22" t="s">
        <v>81</v>
      </c>
      <c r="AC322" s="64" t="s">
        <v>81</v>
      </c>
      <c r="AD322" s="64" t="s">
        <v>81</v>
      </c>
      <c r="AE322" s="122" t="s">
        <v>81</v>
      </c>
      <c r="AF322" s="122" t="s">
        <v>81</v>
      </c>
      <c r="AG322" s="22" t="s">
        <v>81</v>
      </c>
      <c r="AH322" s="22" t="s">
        <v>81</v>
      </c>
      <c r="AI322" s="22" t="s">
        <v>81</v>
      </c>
      <c r="AJ322" s="22" t="s">
        <v>81</v>
      </c>
      <c r="AK322" s="22" t="s">
        <v>81</v>
      </c>
      <c r="AL322" s="22" t="s">
        <v>81</v>
      </c>
      <c r="AM322" s="22" t="s">
        <v>81</v>
      </c>
      <c r="AN322" s="22" t="s">
        <v>81</v>
      </c>
      <c r="AO322" s="22" t="s">
        <v>81</v>
      </c>
      <c r="AP322" s="22" t="s">
        <v>81</v>
      </c>
      <c r="AQ322" s="22" t="s">
        <v>81</v>
      </c>
      <c r="AR322" s="22" t="s">
        <v>81</v>
      </c>
      <c r="AS322" s="22" t="s">
        <v>81</v>
      </c>
      <c r="AT322" s="22" t="s">
        <v>81</v>
      </c>
      <c r="AU322" s="22" t="s">
        <v>81</v>
      </c>
      <c r="AV322" s="22" t="s">
        <v>81</v>
      </c>
      <c r="AW322" s="22" t="s">
        <v>81</v>
      </c>
      <c r="AX322" s="122" t="s">
        <v>81</v>
      </c>
      <c r="AY322" s="122" t="s">
        <v>81</v>
      </c>
      <c r="AZ322" s="64" t="s">
        <v>81</v>
      </c>
      <c r="BA322" s="64" t="s">
        <v>81</v>
      </c>
      <c r="BB322" s="122" t="s">
        <v>81</v>
      </c>
      <c r="BC322" s="22" t="s">
        <v>81</v>
      </c>
      <c r="BD322" s="22" t="s">
        <v>81</v>
      </c>
      <c r="BE322" s="122" t="s">
        <v>81</v>
      </c>
      <c r="BF322" s="64" t="s">
        <v>81</v>
      </c>
      <c r="BG322" s="22" t="s">
        <v>81</v>
      </c>
      <c r="BH322" s="22" t="s">
        <v>81</v>
      </c>
      <c r="BI322" s="64" t="s">
        <v>81</v>
      </c>
      <c r="BJ322" s="65" t="s">
        <v>81</v>
      </c>
      <c r="BK322" s="24" t="s">
        <v>8225</v>
      </c>
      <c r="BL322" s="24" t="s">
        <v>81</v>
      </c>
    </row>
    <row r="323" spans="1:64" ht="34.700000000000003" customHeight="1">
      <c r="A323" s="51" t="str">
        <f t="shared" si="5"/>
        <v/>
      </c>
      <c r="B323" s="52"/>
      <c r="C323" s="52"/>
      <c r="D323" s="24" t="s">
        <v>8339</v>
      </c>
      <c r="E323" s="22">
        <v>70</v>
      </c>
      <c r="F323" s="22" t="s">
        <v>81</v>
      </c>
      <c r="G323" s="22" t="s">
        <v>81</v>
      </c>
      <c r="H323" s="64" t="s">
        <v>81</v>
      </c>
      <c r="I323" s="64">
        <v>4.4000000000000004</v>
      </c>
      <c r="J323" s="64">
        <v>5.7</v>
      </c>
      <c r="K323" s="64">
        <v>0.2</v>
      </c>
      <c r="L323" s="22">
        <v>33</v>
      </c>
      <c r="M323" s="64">
        <v>0.7</v>
      </c>
      <c r="N323" s="64" t="s">
        <v>81</v>
      </c>
      <c r="O323" s="22" t="s">
        <v>81</v>
      </c>
      <c r="P323" s="64" t="s">
        <v>246</v>
      </c>
      <c r="Q323" s="64" t="s">
        <v>81</v>
      </c>
      <c r="R323" s="22" t="s">
        <v>81</v>
      </c>
      <c r="S323" s="64" t="s">
        <v>81</v>
      </c>
      <c r="T323" s="64" t="s">
        <v>81</v>
      </c>
      <c r="U323" s="64" t="s">
        <v>81</v>
      </c>
      <c r="V323" s="64" t="s">
        <v>81</v>
      </c>
      <c r="W323" s="64">
        <v>2.7</v>
      </c>
      <c r="X323" s="22">
        <v>800</v>
      </c>
      <c r="Y323" s="22" t="s">
        <v>81</v>
      </c>
      <c r="Z323" s="22" t="s">
        <v>81</v>
      </c>
      <c r="AA323" s="22">
        <v>92</v>
      </c>
      <c r="AB323" s="22">
        <v>82</v>
      </c>
      <c r="AC323" s="64">
        <v>2.2000000000000002</v>
      </c>
      <c r="AD323" s="64">
        <v>0.9</v>
      </c>
      <c r="AE323" s="122">
        <v>0.05</v>
      </c>
      <c r="AF323" s="122">
        <v>7.0000000000000007E-2</v>
      </c>
      <c r="AG323" s="22" t="s">
        <v>81</v>
      </c>
      <c r="AH323" s="22">
        <v>56</v>
      </c>
      <c r="AI323" s="22">
        <v>35</v>
      </c>
      <c r="AJ323" s="22">
        <v>3</v>
      </c>
      <c r="AK323" s="22">
        <v>8</v>
      </c>
      <c r="AL323" s="22" t="s">
        <v>81</v>
      </c>
      <c r="AM323" s="22">
        <v>2</v>
      </c>
      <c r="AN323" s="22">
        <v>14</v>
      </c>
      <c r="AO323" s="22" t="s">
        <v>84</v>
      </c>
      <c r="AP323" s="22" t="s">
        <v>81</v>
      </c>
      <c r="AQ323" s="22" t="s">
        <v>81</v>
      </c>
      <c r="AR323" s="22">
        <v>0.1</v>
      </c>
      <c r="AS323" s="22" t="s">
        <v>81</v>
      </c>
      <c r="AT323" s="22" t="s">
        <v>81</v>
      </c>
      <c r="AU323" s="22" t="s">
        <v>81</v>
      </c>
      <c r="AV323" s="22" t="s">
        <v>81</v>
      </c>
      <c r="AW323" s="22">
        <v>1</v>
      </c>
      <c r="AX323" s="122">
        <v>0.01</v>
      </c>
      <c r="AY323" s="122" t="s">
        <v>81</v>
      </c>
      <c r="AZ323" s="64">
        <v>1.3</v>
      </c>
      <c r="BA323" s="64">
        <v>2.2000000000000002</v>
      </c>
      <c r="BB323" s="122">
        <v>0.03</v>
      </c>
      <c r="BC323" s="22">
        <v>44.8</v>
      </c>
      <c r="BD323" s="22" t="s">
        <v>81</v>
      </c>
      <c r="BE323" s="122">
        <v>0.37</v>
      </c>
      <c r="BF323" s="64">
        <v>21.6</v>
      </c>
      <c r="BG323" s="22" t="s">
        <v>81</v>
      </c>
      <c r="BH323" s="22" t="s">
        <v>81</v>
      </c>
      <c r="BI323" s="64">
        <v>2</v>
      </c>
      <c r="BJ323" s="65" t="s">
        <v>81</v>
      </c>
      <c r="BK323" s="24" t="s">
        <v>8143</v>
      </c>
      <c r="BL323" s="24" t="s">
        <v>81</v>
      </c>
    </row>
    <row r="324" spans="1:64" ht="34.700000000000003" customHeight="1">
      <c r="A324" s="51" t="str">
        <f t="shared" si="5"/>
        <v/>
      </c>
      <c r="B324" s="52"/>
      <c r="C324" s="52"/>
      <c r="D324" s="24" t="s">
        <v>8339</v>
      </c>
      <c r="E324" s="22" t="s">
        <v>81</v>
      </c>
      <c r="F324" s="22">
        <v>123</v>
      </c>
      <c r="G324" s="22">
        <v>29</v>
      </c>
      <c r="H324" s="64" t="s">
        <v>81</v>
      </c>
      <c r="I324" s="64" t="s">
        <v>81</v>
      </c>
      <c r="J324" s="64" t="s">
        <v>81</v>
      </c>
      <c r="K324" s="64" t="s">
        <v>81</v>
      </c>
      <c r="L324" s="22" t="s">
        <v>81</v>
      </c>
      <c r="M324" s="64" t="s">
        <v>81</v>
      </c>
      <c r="N324" s="64" t="s">
        <v>81</v>
      </c>
      <c r="O324" s="22" t="s">
        <v>81</v>
      </c>
      <c r="P324" s="64" t="s">
        <v>81</v>
      </c>
      <c r="Q324" s="64">
        <v>2.2999999999999998</v>
      </c>
      <c r="R324" s="22" t="s">
        <v>81</v>
      </c>
      <c r="S324" s="64" t="s">
        <v>81</v>
      </c>
      <c r="T324" s="64" t="s">
        <v>81</v>
      </c>
      <c r="U324" s="64">
        <v>0.4</v>
      </c>
      <c r="V324" s="64" t="s">
        <v>81</v>
      </c>
      <c r="W324" s="64" t="s">
        <v>81</v>
      </c>
      <c r="X324" s="22" t="s">
        <v>81</v>
      </c>
      <c r="Y324" s="22" t="s">
        <v>81</v>
      </c>
      <c r="Z324" s="22" t="s">
        <v>81</v>
      </c>
      <c r="AA324" s="22" t="s">
        <v>81</v>
      </c>
      <c r="AB324" s="22" t="s">
        <v>81</v>
      </c>
      <c r="AC324" s="64" t="s">
        <v>81</v>
      </c>
      <c r="AD324" s="64" t="s">
        <v>81</v>
      </c>
      <c r="AE324" s="122" t="s">
        <v>81</v>
      </c>
      <c r="AF324" s="122" t="s">
        <v>81</v>
      </c>
      <c r="AG324" s="22" t="s">
        <v>81</v>
      </c>
      <c r="AH324" s="22" t="s">
        <v>81</v>
      </c>
      <c r="AI324" s="22" t="s">
        <v>81</v>
      </c>
      <c r="AJ324" s="22" t="s">
        <v>81</v>
      </c>
      <c r="AK324" s="22" t="s">
        <v>81</v>
      </c>
      <c r="AL324" s="22" t="s">
        <v>81</v>
      </c>
      <c r="AM324" s="22" t="s">
        <v>81</v>
      </c>
      <c r="AN324" s="22" t="s">
        <v>81</v>
      </c>
      <c r="AO324" s="22" t="s">
        <v>81</v>
      </c>
      <c r="AP324" s="22">
        <v>15</v>
      </c>
      <c r="AQ324" s="22">
        <v>4</v>
      </c>
      <c r="AR324" s="22" t="s">
        <v>81</v>
      </c>
      <c r="AS324" s="22" t="s">
        <v>81</v>
      </c>
      <c r="AT324" s="22" t="s">
        <v>81</v>
      </c>
      <c r="AU324" s="22" t="s">
        <v>81</v>
      </c>
      <c r="AV324" s="22" t="s">
        <v>81</v>
      </c>
      <c r="AW324" s="22" t="s">
        <v>81</v>
      </c>
      <c r="AX324" s="122" t="s">
        <v>81</v>
      </c>
      <c r="AY324" s="122" t="s">
        <v>81</v>
      </c>
      <c r="AZ324" s="64" t="s">
        <v>81</v>
      </c>
      <c r="BA324" s="64" t="s">
        <v>81</v>
      </c>
      <c r="BB324" s="122" t="s">
        <v>81</v>
      </c>
      <c r="BC324" s="22" t="s">
        <v>81</v>
      </c>
      <c r="BD324" s="22" t="s">
        <v>81</v>
      </c>
      <c r="BE324" s="122" t="s">
        <v>81</v>
      </c>
      <c r="BF324" s="64" t="s">
        <v>81</v>
      </c>
      <c r="BG324" s="22" t="s">
        <v>81</v>
      </c>
      <c r="BH324" s="22" t="s">
        <v>81</v>
      </c>
      <c r="BI324" s="64" t="s">
        <v>81</v>
      </c>
      <c r="BJ324" s="65" t="s">
        <v>81</v>
      </c>
      <c r="BK324" s="24" t="s">
        <v>8224</v>
      </c>
      <c r="BL324" s="24" t="s">
        <v>81</v>
      </c>
    </row>
    <row r="325" spans="1:64" ht="34.700000000000003" customHeight="1">
      <c r="A325" s="51" t="str">
        <f t="shared" si="5"/>
        <v/>
      </c>
      <c r="B325" s="52"/>
      <c r="C325" s="52"/>
      <c r="D325" s="24" t="s">
        <v>8339</v>
      </c>
      <c r="E325" s="22" t="s">
        <v>81</v>
      </c>
      <c r="F325" s="22" t="s">
        <v>81</v>
      </c>
      <c r="G325" s="22" t="s">
        <v>81</v>
      </c>
      <c r="H325" s="64" t="s">
        <v>81</v>
      </c>
      <c r="I325" s="64" t="s">
        <v>81</v>
      </c>
      <c r="J325" s="64" t="s">
        <v>81</v>
      </c>
      <c r="K325" s="64" t="s">
        <v>81</v>
      </c>
      <c r="L325" s="22" t="s">
        <v>81</v>
      </c>
      <c r="M325" s="64" t="s">
        <v>81</v>
      </c>
      <c r="N325" s="64" t="s">
        <v>81</v>
      </c>
      <c r="O325" s="22" t="s">
        <v>81</v>
      </c>
      <c r="P325" s="64" t="s">
        <v>81</v>
      </c>
      <c r="Q325" s="64" t="s">
        <v>81</v>
      </c>
      <c r="R325" s="22" t="s">
        <v>81</v>
      </c>
      <c r="S325" s="64" t="s">
        <v>81</v>
      </c>
      <c r="T325" s="64" t="s">
        <v>81</v>
      </c>
      <c r="U325" s="64" t="s">
        <v>81</v>
      </c>
      <c r="V325" s="64" t="s">
        <v>81</v>
      </c>
      <c r="W325" s="64" t="s">
        <v>81</v>
      </c>
      <c r="X325" s="22" t="s">
        <v>81</v>
      </c>
      <c r="Y325" s="22" t="s">
        <v>81</v>
      </c>
      <c r="Z325" s="22" t="s">
        <v>81</v>
      </c>
      <c r="AA325" s="22" t="s">
        <v>81</v>
      </c>
      <c r="AB325" s="22" t="s">
        <v>81</v>
      </c>
      <c r="AC325" s="64" t="s">
        <v>81</v>
      </c>
      <c r="AD325" s="64" t="s">
        <v>81</v>
      </c>
      <c r="AE325" s="122" t="s">
        <v>81</v>
      </c>
      <c r="AF325" s="122" t="s">
        <v>81</v>
      </c>
      <c r="AG325" s="22" t="s">
        <v>81</v>
      </c>
      <c r="AH325" s="22" t="s">
        <v>81</v>
      </c>
      <c r="AI325" s="22" t="s">
        <v>81</v>
      </c>
      <c r="AJ325" s="22" t="s">
        <v>81</v>
      </c>
      <c r="AK325" s="22" t="s">
        <v>81</v>
      </c>
      <c r="AL325" s="22" t="s">
        <v>81</v>
      </c>
      <c r="AM325" s="22" t="s">
        <v>81</v>
      </c>
      <c r="AN325" s="22" t="s">
        <v>81</v>
      </c>
      <c r="AO325" s="22" t="s">
        <v>81</v>
      </c>
      <c r="AP325" s="22" t="s">
        <v>81</v>
      </c>
      <c r="AQ325" s="22" t="s">
        <v>81</v>
      </c>
      <c r="AR325" s="22" t="s">
        <v>81</v>
      </c>
      <c r="AS325" s="22" t="s">
        <v>81</v>
      </c>
      <c r="AT325" s="22" t="s">
        <v>81</v>
      </c>
      <c r="AU325" s="22" t="s">
        <v>81</v>
      </c>
      <c r="AV325" s="22" t="s">
        <v>81</v>
      </c>
      <c r="AW325" s="22" t="s">
        <v>81</v>
      </c>
      <c r="AX325" s="122" t="s">
        <v>81</v>
      </c>
      <c r="AY325" s="122" t="s">
        <v>81</v>
      </c>
      <c r="AZ325" s="64" t="s">
        <v>81</v>
      </c>
      <c r="BA325" s="64" t="s">
        <v>81</v>
      </c>
      <c r="BB325" s="122" t="s">
        <v>81</v>
      </c>
      <c r="BC325" s="22" t="s">
        <v>81</v>
      </c>
      <c r="BD325" s="22" t="s">
        <v>81</v>
      </c>
      <c r="BE325" s="122" t="s">
        <v>81</v>
      </c>
      <c r="BF325" s="64" t="s">
        <v>81</v>
      </c>
      <c r="BG325" s="22" t="s">
        <v>81</v>
      </c>
      <c r="BH325" s="22" t="s">
        <v>81</v>
      </c>
      <c r="BI325" s="64" t="s">
        <v>81</v>
      </c>
      <c r="BJ325" s="65" t="s">
        <v>81</v>
      </c>
      <c r="BK325" s="24" t="s">
        <v>8142</v>
      </c>
      <c r="BL325" s="24" t="s">
        <v>81</v>
      </c>
    </row>
    <row r="326" spans="1:64" ht="34.700000000000003" customHeight="1">
      <c r="A326" s="51" t="str">
        <f t="shared" si="5"/>
        <v/>
      </c>
      <c r="B326" s="52"/>
      <c r="C326" s="52"/>
      <c r="D326" s="24" t="s">
        <v>8339</v>
      </c>
      <c r="E326" s="22" t="s">
        <v>81</v>
      </c>
      <c r="F326" s="22" t="s">
        <v>81</v>
      </c>
      <c r="G326" s="22" t="s">
        <v>81</v>
      </c>
      <c r="H326" s="64" t="s">
        <v>81</v>
      </c>
      <c r="I326" s="64" t="s">
        <v>81</v>
      </c>
      <c r="J326" s="64" t="s">
        <v>81</v>
      </c>
      <c r="K326" s="64" t="s">
        <v>81</v>
      </c>
      <c r="L326" s="22" t="s">
        <v>81</v>
      </c>
      <c r="M326" s="64" t="s">
        <v>81</v>
      </c>
      <c r="N326" s="64" t="s">
        <v>81</v>
      </c>
      <c r="O326" s="22" t="s">
        <v>81</v>
      </c>
      <c r="P326" s="64" t="s">
        <v>81</v>
      </c>
      <c r="Q326" s="64" t="s">
        <v>81</v>
      </c>
      <c r="R326" s="22" t="s">
        <v>81</v>
      </c>
      <c r="S326" s="64" t="s">
        <v>81</v>
      </c>
      <c r="T326" s="64" t="s">
        <v>81</v>
      </c>
      <c r="U326" s="64" t="s">
        <v>81</v>
      </c>
      <c r="V326" s="64" t="s">
        <v>81</v>
      </c>
      <c r="W326" s="64" t="s">
        <v>81</v>
      </c>
      <c r="X326" s="22" t="s">
        <v>81</v>
      </c>
      <c r="Y326" s="22" t="s">
        <v>81</v>
      </c>
      <c r="Z326" s="22" t="s">
        <v>81</v>
      </c>
      <c r="AA326" s="22" t="s">
        <v>81</v>
      </c>
      <c r="AB326" s="22" t="s">
        <v>81</v>
      </c>
      <c r="AC326" s="64" t="s">
        <v>81</v>
      </c>
      <c r="AD326" s="64" t="s">
        <v>81</v>
      </c>
      <c r="AE326" s="122" t="s">
        <v>81</v>
      </c>
      <c r="AF326" s="122" t="s">
        <v>81</v>
      </c>
      <c r="AG326" s="22" t="s">
        <v>81</v>
      </c>
      <c r="AH326" s="22" t="s">
        <v>81</v>
      </c>
      <c r="AI326" s="22" t="s">
        <v>81</v>
      </c>
      <c r="AJ326" s="22" t="s">
        <v>81</v>
      </c>
      <c r="AK326" s="22" t="s">
        <v>81</v>
      </c>
      <c r="AL326" s="22" t="s">
        <v>81</v>
      </c>
      <c r="AM326" s="22" t="s">
        <v>81</v>
      </c>
      <c r="AN326" s="22" t="s">
        <v>81</v>
      </c>
      <c r="AO326" s="22" t="s">
        <v>81</v>
      </c>
      <c r="AP326" s="22" t="s">
        <v>81</v>
      </c>
      <c r="AQ326" s="22" t="s">
        <v>81</v>
      </c>
      <c r="AR326" s="22" t="s">
        <v>81</v>
      </c>
      <c r="AS326" s="22" t="s">
        <v>81</v>
      </c>
      <c r="AT326" s="22" t="s">
        <v>81</v>
      </c>
      <c r="AU326" s="22" t="s">
        <v>81</v>
      </c>
      <c r="AV326" s="22" t="s">
        <v>81</v>
      </c>
      <c r="AW326" s="22" t="s">
        <v>81</v>
      </c>
      <c r="AX326" s="122" t="s">
        <v>81</v>
      </c>
      <c r="AY326" s="122" t="s">
        <v>81</v>
      </c>
      <c r="AZ326" s="64" t="s">
        <v>81</v>
      </c>
      <c r="BA326" s="64" t="s">
        <v>81</v>
      </c>
      <c r="BB326" s="122" t="s">
        <v>81</v>
      </c>
      <c r="BC326" s="22" t="s">
        <v>81</v>
      </c>
      <c r="BD326" s="22" t="s">
        <v>81</v>
      </c>
      <c r="BE326" s="122" t="s">
        <v>81</v>
      </c>
      <c r="BF326" s="64" t="s">
        <v>81</v>
      </c>
      <c r="BG326" s="22" t="s">
        <v>81</v>
      </c>
      <c r="BH326" s="22" t="s">
        <v>81</v>
      </c>
      <c r="BI326" s="64" t="s">
        <v>81</v>
      </c>
      <c r="BJ326" s="65" t="s">
        <v>81</v>
      </c>
      <c r="BK326" s="24" t="s">
        <v>8290</v>
      </c>
      <c r="BL326" s="24" t="s">
        <v>81</v>
      </c>
    </row>
    <row r="327" spans="1:64" ht="34.700000000000003" customHeight="1">
      <c r="A327" s="51" t="str">
        <f t="shared" si="5"/>
        <v>10</v>
      </c>
      <c r="B327" s="52" t="s">
        <v>8273</v>
      </c>
      <c r="C327" s="52"/>
      <c r="D327" s="24" t="s">
        <v>8340</v>
      </c>
      <c r="E327" s="22">
        <v>60</v>
      </c>
      <c r="F327" s="22">
        <v>137</v>
      </c>
      <c r="G327" s="22">
        <v>32</v>
      </c>
      <c r="H327" s="64">
        <v>89.5</v>
      </c>
      <c r="I327" s="64" t="s">
        <v>86</v>
      </c>
      <c r="J327" s="64">
        <v>4.9000000000000004</v>
      </c>
      <c r="K327" s="64">
        <v>0.3</v>
      </c>
      <c r="L327" s="22">
        <v>25</v>
      </c>
      <c r="M327" s="64">
        <v>0.8</v>
      </c>
      <c r="N327" s="64" t="s">
        <v>237</v>
      </c>
      <c r="O327" s="22" t="s">
        <v>81</v>
      </c>
      <c r="P327" s="64" t="s">
        <v>142</v>
      </c>
      <c r="Q327" s="64" t="s">
        <v>280</v>
      </c>
      <c r="R327" s="22" t="s">
        <v>80</v>
      </c>
      <c r="S327" s="64" t="s">
        <v>82</v>
      </c>
      <c r="T327" s="64" t="s">
        <v>82</v>
      </c>
      <c r="U327" s="64">
        <v>0.4</v>
      </c>
      <c r="V327" s="64" t="s">
        <v>82</v>
      </c>
      <c r="W327" s="64">
        <v>2.8</v>
      </c>
      <c r="X327" s="22">
        <v>790</v>
      </c>
      <c r="Y327" s="22">
        <v>130</v>
      </c>
      <c r="Z327" s="22">
        <v>64</v>
      </c>
      <c r="AA327" s="22">
        <v>94</v>
      </c>
      <c r="AB327" s="22">
        <v>79</v>
      </c>
      <c r="AC327" s="64">
        <v>2.1</v>
      </c>
      <c r="AD327" s="64">
        <v>0.9</v>
      </c>
      <c r="AE327" s="122">
        <v>0.05</v>
      </c>
      <c r="AF327" s="122">
        <v>0.1</v>
      </c>
      <c r="AG327" s="22" t="s">
        <v>81</v>
      </c>
      <c r="AH327" s="22">
        <v>59</v>
      </c>
      <c r="AI327" s="22">
        <v>35</v>
      </c>
      <c r="AJ327" s="22">
        <v>3</v>
      </c>
      <c r="AK327" s="22">
        <v>8</v>
      </c>
      <c r="AL327" s="22">
        <v>3</v>
      </c>
      <c r="AM327" s="22">
        <v>2</v>
      </c>
      <c r="AN327" s="22">
        <v>20</v>
      </c>
      <c r="AO327" s="22">
        <v>1</v>
      </c>
      <c r="AP327" s="22">
        <v>21</v>
      </c>
      <c r="AQ327" s="22">
        <v>5</v>
      </c>
      <c r="AR327" s="22">
        <v>0.1</v>
      </c>
      <c r="AS327" s="22">
        <v>0.4</v>
      </c>
      <c r="AT327" s="22" t="s">
        <v>82</v>
      </c>
      <c r="AU327" s="22" t="s">
        <v>82</v>
      </c>
      <c r="AV327" s="22" t="s">
        <v>82</v>
      </c>
      <c r="AW327" s="22">
        <v>1</v>
      </c>
      <c r="AX327" s="122">
        <v>0.01</v>
      </c>
      <c r="AY327" s="122">
        <v>0.15</v>
      </c>
      <c r="AZ327" s="64">
        <v>1.2</v>
      </c>
      <c r="BA327" s="73">
        <v>2</v>
      </c>
      <c r="BB327" s="122">
        <v>0.02</v>
      </c>
      <c r="BC327" s="22">
        <v>45.2</v>
      </c>
      <c r="BD327" s="22">
        <v>8</v>
      </c>
      <c r="BE327" s="122">
        <v>0.21</v>
      </c>
      <c r="BF327" s="64">
        <v>20.9</v>
      </c>
      <c r="BG327" s="22" t="s">
        <v>84</v>
      </c>
      <c r="BH327" s="22" t="s">
        <v>82</v>
      </c>
      <c r="BI327" s="64">
        <v>2</v>
      </c>
      <c r="BJ327" s="127">
        <v>44985</v>
      </c>
      <c r="BK327" s="24" t="s">
        <v>81</v>
      </c>
      <c r="BL327" s="24" t="s">
        <v>81</v>
      </c>
    </row>
    <row r="328" spans="1:64" ht="34.700000000000003" customHeight="1">
      <c r="A328" s="51" t="str">
        <f t="shared" si="5"/>
        <v/>
      </c>
      <c r="B328" s="52"/>
      <c r="C328" s="52"/>
      <c r="D328" s="24" t="s">
        <v>8341</v>
      </c>
      <c r="E328" s="22">
        <v>60</v>
      </c>
      <c r="F328" s="22">
        <v>137</v>
      </c>
      <c r="G328" s="22">
        <v>32</v>
      </c>
      <c r="H328" s="64">
        <v>89.5</v>
      </c>
      <c r="I328" s="64" t="s">
        <v>86</v>
      </c>
      <c r="J328" s="64">
        <v>4.9000000000000004</v>
      </c>
      <c r="K328" s="64">
        <v>0.3</v>
      </c>
      <c r="L328" s="22">
        <v>25</v>
      </c>
      <c r="M328" s="64">
        <v>0.8</v>
      </c>
      <c r="N328" s="64" t="s">
        <v>237</v>
      </c>
      <c r="O328" s="22" t="s">
        <v>81</v>
      </c>
      <c r="P328" s="64" t="s">
        <v>142</v>
      </c>
      <c r="Q328" s="64" t="s">
        <v>280</v>
      </c>
      <c r="R328" s="22" t="s">
        <v>81</v>
      </c>
      <c r="S328" s="64" t="s">
        <v>82</v>
      </c>
      <c r="T328" s="64" t="s">
        <v>82</v>
      </c>
      <c r="U328" s="64">
        <v>0.4</v>
      </c>
      <c r="V328" s="64" t="s">
        <v>82</v>
      </c>
      <c r="W328" s="64">
        <v>2.8</v>
      </c>
      <c r="X328" s="22">
        <v>790</v>
      </c>
      <c r="Y328" s="22">
        <v>130</v>
      </c>
      <c r="Z328" s="22">
        <v>64</v>
      </c>
      <c r="AA328" s="22">
        <v>94</v>
      </c>
      <c r="AB328" s="22">
        <v>79</v>
      </c>
      <c r="AC328" s="64">
        <v>2.1</v>
      </c>
      <c r="AD328" s="64">
        <v>0.9</v>
      </c>
      <c r="AE328" s="122">
        <v>0.05</v>
      </c>
      <c r="AF328" s="122">
        <v>0.1</v>
      </c>
      <c r="AG328" s="22" t="s">
        <v>81</v>
      </c>
      <c r="AH328" s="22">
        <v>59</v>
      </c>
      <c r="AI328" s="22">
        <v>35</v>
      </c>
      <c r="AJ328" s="22">
        <v>3</v>
      </c>
      <c r="AK328" s="22">
        <v>8</v>
      </c>
      <c r="AL328" s="22">
        <v>3</v>
      </c>
      <c r="AM328" s="22">
        <v>2</v>
      </c>
      <c r="AN328" s="22">
        <v>20</v>
      </c>
      <c r="AO328" s="22">
        <v>1</v>
      </c>
      <c r="AP328" s="22">
        <v>21</v>
      </c>
      <c r="AQ328" s="22">
        <v>5</v>
      </c>
      <c r="AR328" s="22">
        <v>0.1</v>
      </c>
      <c r="AS328" s="22">
        <v>0.4</v>
      </c>
      <c r="AT328" s="22" t="s">
        <v>82</v>
      </c>
      <c r="AU328" s="22" t="s">
        <v>82</v>
      </c>
      <c r="AV328" s="22" t="s">
        <v>82</v>
      </c>
      <c r="AW328" s="22">
        <v>1</v>
      </c>
      <c r="AX328" s="122">
        <v>0.01</v>
      </c>
      <c r="AY328" s="122">
        <v>0.15</v>
      </c>
      <c r="AZ328" s="64">
        <v>1.2</v>
      </c>
      <c r="BA328" s="73">
        <v>2</v>
      </c>
      <c r="BB328" s="122">
        <v>0.02</v>
      </c>
      <c r="BC328" s="22">
        <v>45.2</v>
      </c>
      <c r="BD328" s="22">
        <v>8</v>
      </c>
      <c r="BE328" s="122">
        <v>0.21</v>
      </c>
      <c r="BF328" s="64">
        <v>20.9</v>
      </c>
      <c r="BG328" s="22" t="s">
        <v>84</v>
      </c>
      <c r="BH328" s="22" t="s">
        <v>82</v>
      </c>
      <c r="BI328" s="64">
        <v>2</v>
      </c>
      <c r="BJ328" s="65" t="s">
        <v>81</v>
      </c>
      <c r="BK328" s="24" t="s">
        <v>8225</v>
      </c>
      <c r="BL328" s="24" t="s">
        <v>81</v>
      </c>
    </row>
    <row r="329" spans="1:64" ht="34.700000000000003" customHeight="1">
      <c r="A329" s="51" t="str">
        <f t="shared" si="5"/>
        <v/>
      </c>
      <c r="B329" s="52"/>
      <c r="C329" s="52"/>
      <c r="D329" s="24" t="s">
        <v>8341</v>
      </c>
      <c r="E329" s="22" t="s">
        <v>81</v>
      </c>
      <c r="F329" s="22" t="s">
        <v>81</v>
      </c>
      <c r="G329" s="22" t="s">
        <v>81</v>
      </c>
      <c r="H329" s="64" t="s">
        <v>81</v>
      </c>
      <c r="I329" s="64" t="s">
        <v>81</v>
      </c>
      <c r="J329" s="64" t="s">
        <v>81</v>
      </c>
      <c r="K329" s="64" t="s">
        <v>81</v>
      </c>
      <c r="L329" s="22" t="s">
        <v>81</v>
      </c>
      <c r="M329" s="64" t="s">
        <v>81</v>
      </c>
      <c r="N329" s="64" t="s">
        <v>81</v>
      </c>
      <c r="O329" s="22" t="s">
        <v>81</v>
      </c>
      <c r="P329" s="64" t="s">
        <v>81</v>
      </c>
      <c r="Q329" s="64" t="s">
        <v>81</v>
      </c>
      <c r="R329" s="22" t="s">
        <v>81</v>
      </c>
      <c r="S329" s="64" t="s">
        <v>81</v>
      </c>
      <c r="T329" s="64" t="s">
        <v>81</v>
      </c>
      <c r="U329" s="64" t="s">
        <v>81</v>
      </c>
      <c r="V329" s="64" t="s">
        <v>81</v>
      </c>
      <c r="W329" s="64" t="s">
        <v>81</v>
      </c>
      <c r="X329" s="22" t="s">
        <v>81</v>
      </c>
      <c r="Y329" s="22" t="s">
        <v>81</v>
      </c>
      <c r="Z329" s="22" t="s">
        <v>81</v>
      </c>
      <c r="AA329" s="22" t="s">
        <v>81</v>
      </c>
      <c r="AB329" s="22" t="s">
        <v>81</v>
      </c>
      <c r="AC329" s="64" t="s">
        <v>81</v>
      </c>
      <c r="AD329" s="64" t="s">
        <v>81</v>
      </c>
      <c r="AE329" s="122" t="s">
        <v>81</v>
      </c>
      <c r="AF329" s="122" t="s">
        <v>81</v>
      </c>
      <c r="AG329" s="22" t="s">
        <v>81</v>
      </c>
      <c r="AH329" s="22" t="s">
        <v>81</v>
      </c>
      <c r="AI329" s="22" t="s">
        <v>81</v>
      </c>
      <c r="AJ329" s="22" t="s">
        <v>81</v>
      </c>
      <c r="AK329" s="22" t="s">
        <v>81</v>
      </c>
      <c r="AL329" s="22" t="s">
        <v>81</v>
      </c>
      <c r="AM329" s="22" t="s">
        <v>81</v>
      </c>
      <c r="AN329" s="22" t="s">
        <v>81</v>
      </c>
      <c r="AO329" s="22" t="s">
        <v>81</v>
      </c>
      <c r="AP329" s="22" t="s">
        <v>81</v>
      </c>
      <c r="AQ329" s="22" t="s">
        <v>81</v>
      </c>
      <c r="AR329" s="22" t="s">
        <v>81</v>
      </c>
      <c r="AS329" s="22" t="s">
        <v>81</v>
      </c>
      <c r="AT329" s="22" t="s">
        <v>81</v>
      </c>
      <c r="AU329" s="22" t="s">
        <v>81</v>
      </c>
      <c r="AV329" s="22" t="s">
        <v>81</v>
      </c>
      <c r="AW329" s="22" t="s">
        <v>81</v>
      </c>
      <c r="AX329" s="122" t="s">
        <v>81</v>
      </c>
      <c r="AY329" s="122" t="s">
        <v>81</v>
      </c>
      <c r="AZ329" s="64" t="s">
        <v>81</v>
      </c>
      <c r="BA329" s="64" t="s">
        <v>81</v>
      </c>
      <c r="BB329" s="122" t="s">
        <v>81</v>
      </c>
      <c r="BC329" s="22" t="s">
        <v>81</v>
      </c>
      <c r="BD329" s="22" t="s">
        <v>81</v>
      </c>
      <c r="BE329" s="122" t="s">
        <v>81</v>
      </c>
      <c r="BF329" s="64" t="s">
        <v>81</v>
      </c>
      <c r="BG329" s="22" t="s">
        <v>81</v>
      </c>
      <c r="BH329" s="22" t="s">
        <v>81</v>
      </c>
      <c r="BI329" s="64" t="s">
        <v>81</v>
      </c>
      <c r="BJ329" s="65" t="s">
        <v>81</v>
      </c>
      <c r="BK329" s="24" t="s">
        <v>8143</v>
      </c>
      <c r="BL329" s="24" t="s">
        <v>81</v>
      </c>
    </row>
    <row r="330" spans="1:64" ht="34.700000000000003" customHeight="1">
      <c r="A330" s="51" t="str">
        <f t="shared" si="5"/>
        <v/>
      </c>
      <c r="B330" s="52"/>
      <c r="C330" s="52"/>
      <c r="D330" s="24" t="s">
        <v>8341</v>
      </c>
      <c r="E330" s="22" t="s">
        <v>81</v>
      </c>
      <c r="F330" s="22" t="s">
        <v>81</v>
      </c>
      <c r="G330" s="22" t="s">
        <v>81</v>
      </c>
      <c r="H330" s="64" t="s">
        <v>81</v>
      </c>
      <c r="I330" s="64" t="s">
        <v>81</v>
      </c>
      <c r="J330" s="64" t="s">
        <v>81</v>
      </c>
      <c r="K330" s="64" t="s">
        <v>81</v>
      </c>
      <c r="L330" s="22" t="s">
        <v>81</v>
      </c>
      <c r="M330" s="64" t="s">
        <v>81</v>
      </c>
      <c r="N330" s="64" t="s">
        <v>81</v>
      </c>
      <c r="O330" s="22" t="s">
        <v>81</v>
      </c>
      <c r="P330" s="64" t="s">
        <v>81</v>
      </c>
      <c r="Q330" s="64" t="s">
        <v>81</v>
      </c>
      <c r="R330" s="22" t="s">
        <v>81</v>
      </c>
      <c r="S330" s="64" t="s">
        <v>81</v>
      </c>
      <c r="T330" s="64" t="s">
        <v>81</v>
      </c>
      <c r="U330" s="64" t="s">
        <v>81</v>
      </c>
      <c r="V330" s="64" t="s">
        <v>81</v>
      </c>
      <c r="W330" s="64" t="s">
        <v>81</v>
      </c>
      <c r="X330" s="22" t="s">
        <v>81</v>
      </c>
      <c r="Y330" s="22" t="s">
        <v>81</v>
      </c>
      <c r="Z330" s="22" t="s">
        <v>81</v>
      </c>
      <c r="AA330" s="22" t="s">
        <v>81</v>
      </c>
      <c r="AB330" s="22" t="s">
        <v>81</v>
      </c>
      <c r="AC330" s="64" t="s">
        <v>81</v>
      </c>
      <c r="AD330" s="64" t="s">
        <v>81</v>
      </c>
      <c r="AE330" s="122" t="s">
        <v>81</v>
      </c>
      <c r="AF330" s="122" t="s">
        <v>81</v>
      </c>
      <c r="AG330" s="22" t="s">
        <v>81</v>
      </c>
      <c r="AH330" s="22" t="s">
        <v>81</v>
      </c>
      <c r="AI330" s="22" t="s">
        <v>81</v>
      </c>
      <c r="AJ330" s="22" t="s">
        <v>81</v>
      </c>
      <c r="AK330" s="22" t="s">
        <v>81</v>
      </c>
      <c r="AL330" s="22" t="s">
        <v>81</v>
      </c>
      <c r="AM330" s="22" t="s">
        <v>81</v>
      </c>
      <c r="AN330" s="22" t="s">
        <v>81</v>
      </c>
      <c r="AO330" s="22" t="s">
        <v>81</v>
      </c>
      <c r="AP330" s="22" t="s">
        <v>81</v>
      </c>
      <c r="AQ330" s="22" t="s">
        <v>81</v>
      </c>
      <c r="AR330" s="22" t="s">
        <v>81</v>
      </c>
      <c r="AS330" s="22" t="s">
        <v>81</v>
      </c>
      <c r="AT330" s="22" t="s">
        <v>81</v>
      </c>
      <c r="AU330" s="22" t="s">
        <v>81</v>
      </c>
      <c r="AV330" s="22" t="s">
        <v>81</v>
      </c>
      <c r="AW330" s="22" t="s">
        <v>81</v>
      </c>
      <c r="AX330" s="122" t="s">
        <v>81</v>
      </c>
      <c r="AY330" s="122" t="s">
        <v>81</v>
      </c>
      <c r="AZ330" s="64" t="s">
        <v>81</v>
      </c>
      <c r="BA330" s="64" t="s">
        <v>81</v>
      </c>
      <c r="BB330" s="122" t="s">
        <v>81</v>
      </c>
      <c r="BC330" s="22" t="s">
        <v>81</v>
      </c>
      <c r="BD330" s="22" t="s">
        <v>81</v>
      </c>
      <c r="BE330" s="122" t="s">
        <v>81</v>
      </c>
      <c r="BF330" s="64" t="s">
        <v>81</v>
      </c>
      <c r="BG330" s="22" t="s">
        <v>81</v>
      </c>
      <c r="BH330" s="22" t="s">
        <v>81</v>
      </c>
      <c r="BI330" s="64" t="s">
        <v>81</v>
      </c>
      <c r="BJ330" s="65" t="s">
        <v>81</v>
      </c>
      <c r="BK330" s="24" t="s">
        <v>8224</v>
      </c>
      <c r="BL330" s="24" t="s">
        <v>81</v>
      </c>
    </row>
    <row r="331" spans="1:64" ht="34.700000000000003" customHeight="1">
      <c r="A331" s="51" t="str">
        <f t="shared" si="5"/>
        <v/>
      </c>
      <c r="B331" s="52"/>
      <c r="C331" s="52"/>
      <c r="D331" s="24" t="s">
        <v>8341</v>
      </c>
      <c r="E331" s="22" t="s">
        <v>81</v>
      </c>
      <c r="F331" s="22" t="s">
        <v>81</v>
      </c>
      <c r="G331" s="22" t="s">
        <v>81</v>
      </c>
      <c r="H331" s="64" t="s">
        <v>81</v>
      </c>
      <c r="I331" s="64" t="s">
        <v>81</v>
      </c>
      <c r="J331" s="64" t="s">
        <v>81</v>
      </c>
      <c r="K331" s="64" t="s">
        <v>81</v>
      </c>
      <c r="L331" s="22" t="s">
        <v>81</v>
      </c>
      <c r="M331" s="64" t="s">
        <v>81</v>
      </c>
      <c r="N331" s="64" t="s">
        <v>81</v>
      </c>
      <c r="O331" s="22" t="s">
        <v>81</v>
      </c>
      <c r="P331" s="64" t="s">
        <v>81</v>
      </c>
      <c r="Q331" s="64" t="s">
        <v>81</v>
      </c>
      <c r="R331" s="22" t="s">
        <v>81</v>
      </c>
      <c r="S331" s="64" t="s">
        <v>81</v>
      </c>
      <c r="T331" s="64" t="s">
        <v>81</v>
      </c>
      <c r="U331" s="64" t="s">
        <v>81</v>
      </c>
      <c r="V331" s="64" t="s">
        <v>81</v>
      </c>
      <c r="W331" s="64" t="s">
        <v>81</v>
      </c>
      <c r="X331" s="22" t="s">
        <v>81</v>
      </c>
      <c r="Y331" s="22" t="s">
        <v>81</v>
      </c>
      <c r="Z331" s="22" t="s">
        <v>81</v>
      </c>
      <c r="AA331" s="22" t="s">
        <v>81</v>
      </c>
      <c r="AB331" s="22" t="s">
        <v>81</v>
      </c>
      <c r="AC331" s="64" t="s">
        <v>81</v>
      </c>
      <c r="AD331" s="64" t="s">
        <v>81</v>
      </c>
      <c r="AE331" s="122" t="s">
        <v>81</v>
      </c>
      <c r="AF331" s="122" t="s">
        <v>81</v>
      </c>
      <c r="AG331" s="22" t="s">
        <v>81</v>
      </c>
      <c r="AH331" s="22" t="s">
        <v>81</v>
      </c>
      <c r="AI331" s="22" t="s">
        <v>81</v>
      </c>
      <c r="AJ331" s="22" t="s">
        <v>81</v>
      </c>
      <c r="AK331" s="22" t="s">
        <v>81</v>
      </c>
      <c r="AL331" s="22" t="s">
        <v>81</v>
      </c>
      <c r="AM331" s="22" t="s">
        <v>81</v>
      </c>
      <c r="AN331" s="22" t="s">
        <v>81</v>
      </c>
      <c r="AO331" s="22" t="s">
        <v>81</v>
      </c>
      <c r="AP331" s="22" t="s">
        <v>81</v>
      </c>
      <c r="AQ331" s="22" t="s">
        <v>81</v>
      </c>
      <c r="AR331" s="22" t="s">
        <v>81</v>
      </c>
      <c r="AS331" s="22" t="s">
        <v>81</v>
      </c>
      <c r="AT331" s="22" t="s">
        <v>81</v>
      </c>
      <c r="AU331" s="22" t="s">
        <v>81</v>
      </c>
      <c r="AV331" s="22" t="s">
        <v>81</v>
      </c>
      <c r="AW331" s="22" t="s">
        <v>81</v>
      </c>
      <c r="AX331" s="122" t="s">
        <v>81</v>
      </c>
      <c r="AY331" s="122" t="s">
        <v>81</v>
      </c>
      <c r="AZ331" s="64" t="s">
        <v>81</v>
      </c>
      <c r="BA331" s="64" t="s">
        <v>81</v>
      </c>
      <c r="BB331" s="122" t="s">
        <v>81</v>
      </c>
      <c r="BC331" s="22" t="s">
        <v>81</v>
      </c>
      <c r="BD331" s="22" t="s">
        <v>81</v>
      </c>
      <c r="BE331" s="122" t="s">
        <v>81</v>
      </c>
      <c r="BF331" s="64" t="s">
        <v>81</v>
      </c>
      <c r="BG331" s="22" t="s">
        <v>81</v>
      </c>
      <c r="BH331" s="22" t="s">
        <v>81</v>
      </c>
      <c r="BI331" s="64" t="s">
        <v>81</v>
      </c>
      <c r="BJ331" s="65" t="s">
        <v>81</v>
      </c>
      <c r="BK331" s="24" t="s">
        <v>8142</v>
      </c>
      <c r="BL331" s="24" t="s">
        <v>81</v>
      </c>
    </row>
    <row r="332" spans="1:64" ht="34.700000000000003" customHeight="1">
      <c r="A332" s="51" t="str">
        <f t="shared" si="5"/>
        <v/>
      </c>
      <c r="B332" s="52"/>
      <c r="C332" s="52"/>
      <c r="D332" s="24" t="s">
        <v>8341</v>
      </c>
      <c r="E332" s="22" t="s">
        <v>81</v>
      </c>
      <c r="F332" s="22" t="s">
        <v>81</v>
      </c>
      <c r="G332" s="22" t="s">
        <v>81</v>
      </c>
      <c r="H332" s="64" t="s">
        <v>81</v>
      </c>
      <c r="I332" s="64" t="s">
        <v>81</v>
      </c>
      <c r="J332" s="64" t="s">
        <v>81</v>
      </c>
      <c r="K332" s="64" t="s">
        <v>81</v>
      </c>
      <c r="L332" s="22" t="s">
        <v>81</v>
      </c>
      <c r="M332" s="64" t="s">
        <v>81</v>
      </c>
      <c r="N332" s="64" t="s">
        <v>81</v>
      </c>
      <c r="O332" s="22" t="s">
        <v>81</v>
      </c>
      <c r="P332" s="64" t="s">
        <v>81</v>
      </c>
      <c r="Q332" s="64" t="s">
        <v>81</v>
      </c>
      <c r="R332" s="22" t="s">
        <v>81</v>
      </c>
      <c r="S332" s="64" t="s">
        <v>81</v>
      </c>
      <c r="T332" s="64" t="s">
        <v>81</v>
      </c>
      <c r="U332" s="64" t="s">
        <v>81</v>
      </c>
      <c r="V332" s="64" t="s">
        <v>81</v>
      </c>
      <c r="W332" s="64" t="s">
        <v>81</v>
      </c>
      <c r="X332" s="22" t="s">
        <v>81</v>
      </c>
      <c r="Y332" s="22" t="s">
        <v>81</v>
      </c>
      <c r="Z332" s="22" t="s">
        <v>81</v>
      </c>
      <c r="AA332" s="22" t="s">
        <v>81</v>
      </c>
      <c r="AB332" s="22" t="s">
        <v>81</v>
      </c>
      <c r="AC332" s="64" t="s">
        <v>81</v>
      </c>
      <c r="AD332" s="64" t="s">
        <v>81</v>
      </c>
      <c r="AE332" s="122" t="s">
        <v>81</v>
      </c>
      <c r="AF332" s="122" t="s">
        <v>81</v>
      </c>
      <c r="AG332" s="22" t="s">
        <v>81</v>
      </c>
      <c r="AH332" s="22" t="s">
        <v>81</v>
      </c>
      <c r="AI332" s="22" t="s">
        <v>81</v>
      </c>
      <c r="AJ332" s="22" t="s">
        <v>81</v>
      </c>
      <c r="AK332" s="22" t="s">
        <v>81</v>
      </c>
      <c r="AL332" s="22" t="s">
        <v>81</v>
      </c>
      <c r="AM332" s="22" t="s">
        <v>81</v>
      </c>
      <c r="AN332" s="22" t="s">
        <v>81</v>
      </c>
      <c r="AO332" s="22" t="s">
        <v>81</v>
      </c>
      <c r="AP332" s="22" t="s">
        <v>81</v>
      </c>
      <c r="AQ332" s="22" t="s">
        <v>81</v>
      </c>
      <c r="AR332" s="22" t="s">
        <v>81</v>
      </c>
      <c r="AS332" s="22" t="s">
        <v>81</v>
      </c>
      <c r="AT332" s="22" t="s">
        <v>81</v>
      </c>
      <c r="AU332" s="22" t="s">
        <v>81</v>
      </c>
      <c r="AV332" s="22" t="s">
        <v>81</v>
      </c>
      <c r="AW332" s="22" t="s">
        <v>81</v>
      </c>
      <c r="AX332" s="122" t="s">
        <v>81</v>
      </c>
      <c r="AY332" s="122" t="s">
        <v>81</v>
      </c>
      <c r="AZ332" s="64" t="s">
        <v>81</v>
      </c>
      <c r="BA332" s="64" t="s">
        <v>81</v>
      </c>
      <c r="BB332" s="122" t="s">
        <v>81</v>
      </c>
      <c r="BC332" s="22" t="s">
        <v>81</v>
      </c>
      <c r="BD332" s="22" t="s">
        <v>81</v>
      </c>
      <c r="BE332" s="122" t="s">
        <v>81</v>
      </c>
      <c r="BF332" s="64" t="s">
        <v>81</v>
      </c>
      <c r="BG332" s="22" t="s">
        <v>81</v>
      </c>
      <c r="BH332" s="22" t="s">
        <v>81</v>
      </c>
      <c r="BI332" s="64" t="s">
        <v>81</v>
      </c>
      <c r="BJ332" s="65" t="s">
        <v>81</v>
      </c>
      <c r="BK332" s="24" t="s">
        <v>8290</v>
      </c>
      <c r="BL332" s="24" t="s">
        <v>81</v>
      </c>
    </row>
    <row r="333" spans="1:64" ht="34.700000000000003" customHeight="1">
      <c r="A333" s="51" t="str">
        <f t="shared" ref="A333:A396" si="6">LEFT(B333,2)</f>
        <v>10</v>
      </c>
      <c r="B333" s="52" t="s">
        <v>8274</v>
      </c>
      <c r="C333" s="52"/>
      <c r="D333" s="24" t="s">
        <v>8342</v>
      </c>
      <c r="E333" s="22">
        <v>0</v>
      </c>
      <c r="F333" s="22">
        <v>1466</v>
      </c>
      <c r="G333" s="22">
        <v>352</v>
      </c>
      <c r="H333" s="64">
        <v>37.5</v>
      </c>
      <c r="I333" s="64" t="s">
        <v>82</v>
      </c>
      <c r="J333" s="64">
        <v>24.8</v>
      </c>
      <c r="K333" s="64" t="s">
        <v>106</v>
      </c>
      <c r="L333" s="22">
        <v>210</v>
      </c>
      <c r="M333" s="64">
        <v>23.4</v>
      </c>
      <c r="N333" s="64" t="s">
        <v>248</v>
      </c>
      <c r="O333" s="22" t="s">
        <v>81</v>
      </c>
      <c r="P333" s="64" t="s">
        <v>216</v>
      </c>
      <c r="Q333" s="64">
        <v>13.6</v>
      </c>
      <c r="R333" s="22" t="s">
        <v>80</v>
      </c>
      <c r="S333" s="64" t="s">
        <v>82</v>
      </c>
      <c r="T333" s="64" t="s">
        <v>82</v>
      </c>
      <c r="U333" s="64">
        <v>1.1000000000000001</v>
      </c>
      <c r="V333" s="64" t="s">
        <v>82</v>
      </c>
      <c r="W333" s="64">
        <v>2.1</v>
      </c>
      <c r="X333" s="22">
        <v>350</v>
      </c>
      <c r="Y333" s="22">
        <v>480</v>
      </c>
      <c r="Z333" s="22">
        <v>22</v>
      </c>
      <c r="AA333" s="22">
        <v>62</v>
      </c>
      <c r="AB333" s="22">
        <v>350</v>
      </c>
      <c r="AC333" s="64">
        <v>0.4</v>
      </c>
      <c r="AD333" s="64">
        <v>1.9</v>
      </c>
      <c r="AE333" s="122">
        <v>0.3</v>
      </c>
      <c r="AF333" s="122">
        <v>0.11</v>
      </c>
      <c r="AG333" s="22" t="s">
        <v>81</v>
      </c>
      <c r="AH333" s="22">
        <v>5</v>
      </c>
      <c r="AI333" s="22">
        <v>46</v>
      </c>
      <c r="AJ333" s="22">
        <v>1</v>
      </c>
      <c r="AK333" s="22">
        <v>4</v>
      </c>
      <c r="AL333" s="22">
        <v>7</v>
      </c>
      <c r="AM333" s="22">
        <v>0</v>
      </c>
      <c r="AN333" s="22">
        <v>2</v>
      </c>
      <c r="AO333" s="22">
        <v>0</v>
      </c>
      <c r="AP333" s="22">
        <v>2</v>
      </c>
      <c r="AQ333" s="22">
        <v>7</v>
      </c>
      <c r="AR333" s="22">
        <v>0.1</v>
      </c>
      <c r="AS333" s="22">
        <v>5.8</v>
      </c>
      <c r="AT333" s="22">
        <v>0.1</v>
      </c>
      <c r="AU333" s="22">
        <v>10.1</v>
      </c>
      <c r="AV333" s="22">
        <v>0.4</v>
      </c>
      <c r="AW333" s="22">
        <v>24</v>
      </c>
      <c r="AX333" s="122">
        <v>7.0000000000000007E-2</v>
      </c>
      <c r="AY333" s="122">
        <v>0.06</v>
      </c>
      <c r="AZ333" s="64">
        <v>5.9</v>
      </c>
      <c r="BA333" s="64">
        <v>10</v>
      </c>
      <c r="BB333" s="122">
        <v>0.24</v>
      </c>
      <c r="BC333" s="64">
        <v>4</v>
      </c>
      <c r="BD333" s="22">
        <v>6</v>
      </c>
      <c r="BE333" s="122">
        <v>0.39</v>
      </c>
      <c r="BF333" s="64">
        <v>7.1</v>
      </c>
      <c r="BG333" s="22">
        <v>1</v>
      </c>
      <c r="BH333" s="22" t="s">
        <v>82</v>
      </c>
      <c r="BI333" s="64">
        <v>0.9</v>
      </c>
      <c r="BJ333" s="127">
        <v>44985</v>
      </c>
      <c r="BK333" s="24" t="s">
        <v>81</v>
      </c>
      <c r="BL333" s="24" t="s">
        <v>81</v>
      </c>
    </row>
    <row r="334" spans="1:64" ht="34.700000000000003" customHeight="1">
      <c r="A334" s="51" t="str">
        <f t="shared" si="6"/>
        <v/>
      </c>
      <c r="B334" s="52"/>
      <c r="C334" s="52"/>
      <c r="D334" s="24" t="s">
        <v>8343</v>
      </c>
      <c r="E334" s="22">
        <v>0</v>
      </c>
      <c r="F334" s="22">
        <v>1466</v>
      </c>
      <c r="G334" s="22">
        <v>352</v>
      </c>
      <c r="H334" s="64">
        <v>37.5</v>
      </c>
      <c r="I334" s="64" t="s">
        <v>82</v>
      </c>
      <c r="J334" s="64">
        <v>24.8</v>
      </c>
      <c r="K334" s="64" t="s">
        <v>106</v>
      </c>
      <c r="L334" s="22">
        <v>210</v>
      </c>
      <c r="M334" s="64">
        <v>23.4</v>
      </c>
      <c r="N334" s="64" t="s">
        <v>248</v>
      </c>
      <c r="O334" s="22" t="s">
        <v>81</v>
      </c>
      <c r="P334" s="64" t="s">
        <v>216</v>
      </c>
      <c r="Q334" s="64">
        <v>13.6</v>
      </c>
      <c r="R334" s="22" t="s">
        <v>81</v>
      </c>
      <c r="S334" s="64" t="s">
        <v>82</v>
      </c>
      <c r="T334" s="64" t="s">
        <v>82</v>
      </c>
      <c r="U334" s="64">
        <v>1.1000000000000001</v>
      </c>
      <c r="V334" s="64" t="s">
        <v>82</v>
      </c>
      <c r="W334" s="64">
        <v>2.1</v>
      </c>
      <c r="X334" s="22">
        <v>350</v>
      </c>
      <c r="Y334" s="22">
        <v>480</v>
      </c>
      <c r="Z334" s="22">
        <v>22</v>
      </c>
      <c r="AA334" s="22">
        <v>62</v>
      </c>
      <c r="AB334" s="22">
        <v>350</v>
      </c>
      <c r="AC334" s="64">
        <v>0.4</v>
      </c>
      <c r="AD334" s="64">
        <v>1.9</v>
      </c>
      <c r="AE334" s="122">
        <v>0.3</v>
      </c>
      <c r="AF334" s="122">
        <v>0.11</v>
      </c>
      <c r="AG334" s="22" t="s">
        <v>81</v>
      </c>
      <c r="AH334" s="22">
        <v>5</v>
      </c>
      <c r="AI334" s="22">
        <v>46</v>
      </c>
      <c r="AJ334" s="22">
        <v>1</v>
      </c>
      <c r="AK334" s="22">
        <v>4</v>
      </c>
      <c r="AL334" s="22">
        <v>7</v>
      </c>
      <c r="AM334" s="22">
        <v>0</v>
      </c>
      <c r="AN334" s="22">
        <v>2</v>
      </c>
      <c r="AO334" s="22">
        <v>0</v>
      </c>
      <c r="AP334" s="22">
        <v>2</v>
      </c>
      <c r="AQ334" s="22">
        <v>7</v>
      </c>
      <c r="AR334" s="22">
        <v>0.1</v>
      </c>
      <c r="AS334" s="22">
        <v>5.8</v>
      </c>
      <c r="AT334" s="22">
        <v>0.1</v>
      </c>
      <c r="AU334" s="22">
        <v>10.1</v>
      </c>
      <c r="AV334" s="22">
        <v>0.4</v>
      </c>
      <c r="AW334" s="22">
        <v>24</v>
      </c>
      <c r="AX334" s="122">
        <v>7.0000000000000007E-2</v>
      </c>
      <c r="AY334" s="122">
        <v>0.06</v>
      </c>
      <c r="AZ334" s="64">
        <v>5.9</v>
      </c>
      <c r="BA334" s="64">
        <v>10</v>
      </c>
      <c r="BB334" s="122">
        <v>0.24</v>
      </c>
      <c r="BC334" s="64">
        <v>4</v>
      </c>
      <c r="BD334" s="22">
        <v>6</v>
      </c>
      <c r="BE334" s="122">
        <v>0.39</v>
      </c>
      <c r="BF334" s="64">
        <v>7.1</v>
      </c>
      <c r="BG334" s="22">
        <v>1</v>
      </c>
      <c r="BH334" s="22" t="s">
        <v>82</v>
      </c>
      <c r="BI334" s="64">
        <v>0.9</v>
      </c>
      <c r="BJ334" s="65" t="s">
        <v>81</v>
      </c>
      <c r="BK334" s="24" t="s">
        <v>8225</v>
      </c>
      <c r="BL334" s="24" t="s">
        <v>81</v>
      </c>
    </row>
    <row r="335" spans="1:64" ht="34.700000000000003" customHeight="1">
      <c r="A335" s="51" t="str">
        <f t="shared" si="6"/>
        <v/>
      </c>
      <c r="B335" s="52"/>
      <c r="C335" s="52"/>
      <c r="D335" s="24" t="s">
        <v>8343</v>
      </c>
      <c r="E335" s="22" t="s">
        <v>81</v>
      </c>
      <c r="F335" s="22" t="s">
        <v>81</v>
      </c>
      <c r="G335" s="22" t="s">
        <v>81</v>
      </c>
      <c r="H335" s="64" t="s">
        <v>81</v>
      </c>
      <c r="I335" s="64" t="s">
        <v>81</v>
      </c>
      <c r="J335" s="64" t="s">
        <v>81</v>
      </c>
      <c r="K335" s="64" t="s">
        <v>81</v>
      </c>
      <c r="L335" s="22" t="s">
        <v>81</v>
      </c>
      <c r="M335" s="64" t="s">
        <v>81</v>
      </c>
      <c r="N335" s="64" t="s">
        <v>81</v>
      </c>
      <c r="O335" s="22" t="s">
        <v>81</v>
      </c>
      <c r="P335" s="64" t="s">
        <v>81</v>
      </c>
      <c r="Q335" s="64" t="s">
        <v>81</v>
      </c>
      <c r="R335" s="22" t="s">
        <v>81</v>
      </c>
      <c r="S335" s="64" t="s">
        <v>81</v>
      </c>
      <c r="T335" s="64" t="s">
        <v>81</v>
      </c>
      <c r="U335" s="64" t="s">
        <v>81</v>
      </c>
      <c r="V335" s="64" t="s">
        <v>81</v>
      </c>
      <c r="W335" s="64" t="s">
        <v>81</v>
      </c>
      <c r="X335" s="22" t="s">
        <v>81</v>
      </c>
      <c r="Y335" s="22" t="s">
        <v>81</v>
      </c>
      <c r="Z335" s="22" t="s">
        <v>81</v>
      </c>
      <c r="AA335" s="22" t="s">
        <v>81</v>
      </c>
      <c r="AB335" s="22" t="s">
        <v>81</v>
      </c>
      <c r="AC335" s="64" t="s">
        <v>81</v>
      </c>
      <c r="AD335" s="64" t="s">
        <v>81</v>
      </c>
      <c r="AE335" s="122" t="s">
        <v>81</v>
      </c>
      <c r="AF335" s="122" t="s">
        <v>81</v>
      </c>
      <c r="AG335" s="22" t="s">
        <v>81</v>
      </c>
      <c r="AH335" s="22" t="s">
        <v>81</v>
      </c>
      <c r="AI335" s="22" t="s">
        <v>81</v>
      </c>
      <c r="AJ335" s="22" t="s">
        <v>81</v>
      </c>
      <c r="AK335" s="22" t="s">
        <v>81</v>
      </c>
      <c r="AL335" s="22" t="s">
        <v>81</v>
      </c>
      <c r="AM335" s="22" t="s">
        <v>81</v>
      </c>
      <c r="AN335" s="22" t="s">
        <v>81</v>
      </c>
      <c r="AO335" s="22" t="s">
        <v>81</v>
      </c>
      <c r="AP335" s="22" t="s">
        <v>81</v>
      </c>
      <c r="AQ335" s="22" t="s">
        <v>81</v>
      </c>
      <c r="AR335" s="22" t="s">
        <v>81</v>
      </c>
      <c r="AS335" s="22" t="s">
        <v>81</v>
      </c>
      <c r="AT335" s="22" t="s">
        <v>81</v>
      </c>
      <c r="AU335" s="22" t="s">
        <v>81</v>
      </c>
      <c r="AV335" s="22" t="s">
        <v>81</v>
      </c>
      <c r="AW335" s="22" t="s">
        <v>81</v>
      </c>
      <c r="AX335" s="122" t="s">
        <v>81</v>
      </c>
      <c r="AY335" s="122" t="s">
        <v>81</v>
      </c>
      <c r="AZ335" s="64" t="s">
        <v>81</v>
      </c>
      <c r="BA335" s="64" t="s">
        <v>81</v>
      </c>
      <c r="BB335" s="122" t="s">
        <v>81</v>
      </c>
      <c r="BC335" s="22" t="s">
        <v>81</v>
      </c>
      <c r="BD335" s="22" t="s">
        <v>81</v>
      </c>
      <c r="BE335" s="122" t="s">
        <v>81</v>
      </c>
      <c r="BF335" s="64" t="s">
        <v>81</v>
      </c>
      <c r="BG335" s="22" t="s">
        <v>81</v>
      </c>
      <c r="BH335" s="22" t="s">
        <v>81</v>
      </c>
      <c r="BI335" s="64" t="s">
        <v>81</v>
      </c>
      <c r="BJ335" s="65" t="s">
        <v>81</v>
      </c>
      <c r="BK335" s="24" t="s">
        <v>8143</v>
      </c>
      <c r="BL335" s="24" t="s">
        <v>81</v>
      </c>
    </row>
    <row r="336" spans="1:64" ht="34.700000000000003" customHeight="1">
      <c r="A336" s="51" t="str">
        <f t="shared" si="6"/>
        <v/>
      </c>
      <c r="B336" s="52"/>
      <c r="C336" s="52"/>
      <c r="D336" s="24" t="s">
        <v>8343</v>
      </c>
      <c r="E336" s="22" t="s">
        <v>81</v>
      </c>
      <c r="F336" s="22" t="s">
        <v>81</v>
      </c>
      <c r="G336" s="22" t="s">
        <v>81</v>
      </c>
      <c r="H336" s="64" t="s">
        <v>81</v>
      </c>
      <c r="I336" s="64" t="s">
        <v>81</v>
      </c>
      <c r="J336" s="64" t="s">
        <v>81</v>
      </c>
      <c r="K336" s="64" t="s">
        <v>81</v>
      </c>
      <c r="L336" s="22" t="s">
        <v>81</v>
      </c>
      <c r="M336" s="64" t="s">
        <v>81</v>
      </c>
      <c r="N336" s="64" t="s">
        <v>81</v>
      </c>
      <c r="O336" s="22" t="s">
        <v>81</v>
      </c>
      <c r="P336" s="64" t="s">
        <v>81</v>
      </c>
      <c r="Q336" s="64" t="s">
        <v>81</v>
      </c>
      <c r="R336" s="22" t="s">
        <v>81</v>
      </c>
      <c r="S336" s="64" t="s">
        <v>81</v>
      </c>
      <c r="T336" s="64" t="s">
        <v>81</v>
      </c>
      <c r="U336" s="64" t="s">
        <v>81</v>
      </c>
      <c r="V336" s="64" t="s">
        <v>81</v>
      </c>
      <c r="W336" s="64" t="s">
        <v>81</v>
      </c>
      <c r="X336" s="22" t="s">
        <v>81</v>
      </c>
      <c r="Y336" s="22" t="s">
        <v>81</v>
      </c>
      <c r="Z336" s="22" t="s">
        <v>81</v>
      </c>
      <c r="AA336" s="22" t="s">
        <v>81</v>
      </c>
      <c r="AB336" s="22" t="s">
        <v>81</v>
      </c>
      <c r="AC336" s="64" t="s">
        <v>81</v>
      </c>
      <c r="AD336" s="64" t="s">
        <v>81</v>
      </c>
      <c r="AE336" s="122" t="s">
        <v>81</v>
      </c>
      <c r="AF336" s="122" t="s">
        <v>81</v>
      </c>
      <c r="AG336" s="22" t="s">
        <v>81</v>
      </c>
      <c r="AH336" s="22" t="s">
        <v>81</v>
      </c>
      <c r="AI336" s="22" t="s">
        <v>81</v>
      </c>
      <c r="AJ336" s="22" t="s">
        <v>81</v>
      </c>
      <c r="AK336" s="22" t="s">
        <v>81</v>
      </c>
      <c r="AL336" s="22" t="s">
        <v>81</v>
      </c>
      <c r="AM336" s="22" t="s">
        <v>81</v>
      </c>
      <c r="AN336" s="22" t="s">
        <v>81</v>
      </c>
      <c r="AO336" s="22" t="s">
        <v>81</v>
      </c>
      <c r="AP336" s="22" t="s">
        <v>81</v>
      </c>
      <c r="AQ336" s="22" t="s">
        <v>81</v>
      </c>
      <c r="AR336" s="22" t="s">
        <v>81</v>
      </c>
      <c r="AS336" s="22" t="s">
        <v>81</v>
      </c>
      <c r="AT336" s="22" t="s">
        <v>81</v>
      </c>
      <c r="AU336" s="22" t="s">
        <v>81</v>
      </c>
      <c r="AV336" s="22" t="s">
        <v>81</v>
      </c>
      <c r="AW336" s="22" t="s">
        <v>81</v>
      </c>
      <c r="AX336" s="122" t="s">
        <v>81</v>
      </c>
      <c r="AY336" s="122" t="s">
        <v>81</v>
      </c>
      <c r="AZ336" s="64" t="s">
        <v>81</v>
      </c>
      <c r="BA336" s="64" t="s">
        <v>81</v>
      </c>
      <c r="BB336" s="122" t="s">
        <v>81</v>
      </c>
      <c r="BC336" s="22" t="s">
        <v>81</v>
      </c>
      <c r="BD336" s="22" t="s">
        <v>81</v>
      </c>
      <c r="BE336" s="122" t="s">
        <v>81</v>
      </c>
      <c r="BF336" s="64" t="s">
        <v>81</v>
      </c>
      <c r="BG336" s="22" t="s">
        <v>81</v>
      </c>
      <c r="BH336" s="22" t="s">
        <v>81</v>
      </c>
      <c r="BI336" s="64" t="s">
        <v>81</v>
      </c>
      <c r="BJ336" s="65" t="s">
        <v>81</v>
      </c>
      <c r="BK336" s="24" t="s">
        <v>8224</v>
      </c>
      <c r="BL336" s="24" t="s">
        <v>81</v>
      </c>
    </row>
    <row r="337" spans="1:64" ht="34.700000000000003" customHeight="1">
      <c r="A337" s="51" t="str">
        <f t="shared" si="6"/>
        <v/>
      </c>
      <c r="B337" s="52"/>
      <c r="C337" s="52"/>
      <c r="D337" s="24" t="s">
        <v>8343</v>
      </c>
      <c r="E337" s="22" t="s">
        <v>81</v>
      </c>
      <c r="F337" s="22" t="s">
        <v>81</v>
      </c>
      <c r="G337" s="22" t="s">
        <v>81</v>
      </c>
      <c r="H337" s="64" t="s">
        <v>81</v>
      </c>
      <c r="I337" s="64" t="s">
        <v>81</v>
      </c>
      <c r="J337" s="64" t="s">
        <v>81</v>
      </c>
      <c r="K337" s="64" t="s">
        <v>81</v>
      </c>
      <c r="L337" s="22" t="s">
        <v>81</v>
      </c>
      <c r="M337" s="64" t="s">
        <v>81</v>
      </c>
      <c r="N337" s="64" t="s">
        <v>81</v>
      </c>
      <c r="O337" s="22" t="s">
        <v>81</v>
      </c>
      <c r="P337" s="64" t="s">
        <v>81</v>
      </c>
      <c r="Q337" s="64" t="s">
        <v>81</v>
      </c>
      <c r="R337" s="22" t="s">
        <v>81</v>
      </c>
      <c r="S337" s="64" t="s">
        <v>81</v>
      </c>
      <c r="T337" s="64" t="s">
        <v>81</v>
      </c>
      <c r="U337" s="64" t="s">
        <v>81</v>
      </c>
      <c r="V337" s="64" t="s">
        <v>81</v>
      </c>
      <c r="W337" s="64" t="s">
        <v>81</v>
      </c>
      <c r="X337" s="22" t="s">
        <v>81</v>
      </c>
      <c r="Y337" s="22" t="s">
        <v>81</v>
      </c>
      <c r="Z337" s="22" t="s">
        <v>81</v>
      </c>
      <c r="AA337" s="22" t="s">
        <v>81</v>
      </c>
      <c r="AB337" s="22" t="s">
        <v>81</v>
      </c>
      <c r="AC337" s="64" t="s">
        <v>81</v>
      </c>
      <c r="AD337" s="64" t="s">
        <v>81</v>
      </c>
      <c r="AE337" s="122" t="s">
        <v>81</v>
      </c>
      <c r="AF337" s="122" t="s">
        <v>81</v>
      </c>
      <c r="AG337" s="22" t="s">
        <v>81</v>
      </c>
      <c r="AH337" s="22" t="s">
        <v>81</v>
      </c>
      <c r="AI337" s="22" t="s">
        <v>81</v>
      </c>
      <c r="AJ337" s="22" t="s">
        <v>81</v>
      </c>
      <c r="AK337" s="22" t="s">
        <v>81</v>
      </c>
      <c r="AL337" s="22" t="s">
        <v>81</v>
      </c>
      <c r="AM337" s="22" t="s">
        <v>81</v>
      </c>
      <c r="AN337" s="22" t="s">
        <v>81</v>
      </c>
      <c r="AO337" s="22" t="s">
        <v>81</v>
      </c>
      <c r="AP337" s="22" t="s">
        <v>81</v>
      </c>
      <c r="AQ337" s="22" t="s">
        <v>81</v>
      </c>
      <c r="AR337" s="22" t="s">
        <v>81</v>
      </c>
      <c r="AS337" s="22" t="s">
        <v>81</v>
      </c>
      <c r="AT337" s="22" t="s">
        <v>81</v>
      </c>
      <c r="AU337" s="22" t="s">
        <v>81</v>
      </c>
      <c r="AV337" s="22" t="s">
        <v>81</v>
      </c>
      <c r="AW337" s="22" t="s">
        <v>81</v>
      </c>
      <c r="AX337" s="122" t="s">
        <v>81</v>
      </c>
      <c r="AY337" s="122" t="s">
        <v>81</v>
      </c>
      <c r="AZ337" s="64" t="s">
        <v>81</v>
      </c>
      <c r="BA337" s="64" t="s">
        <v>81</v>
      </c>
      <c r="BB337" s="122" t="s">
        <v>81</v>
      </c>
      <c r="BC337" s="22" t="s">
        <v>81</v>
      </c>
      <c r="BD337" s="22" t="s">
        <v>81</v>
      </c>
      <c r="BE337" s="122" t="s">
        <v>81</v>
      </c>
      <c r="BF337" s="64" t="s">
        <v>81</v>
      </c>
      <c r="BG337" s="22" t="s">
        <v>81</v>
      </c>
      <c r="BH337" s="22" t="s">
        <v>81</v>
      </c>
      <c r="BI337" s="64" t="s">
        <v>81</v>
      </c>
      <c r="BJ337" s="65" t="s">
        <v>81</v>
      </c>
      <c r="BK337" s="24" t="s">
        <v>8142</v>
      </c>
      <c r="BL337" s="24" t="s">
        <v>81</v>
      </c>
    </row>
    <row r="338" spans="1:64" ht="34.700000000000003" customHeight="1">
      <c r="A338" s="51" t="str">
        <f t="shared" si="6"/>
        <v/>
      </c>
      <c r="B338" s="52"/>
      <c r="C338" s="52"/>
      <c r="D338" s="24" t="s">
        <v>8343</v>
      </c>
      <c r="E338" s="22" t="s">
        <v>81</v>
      </c>
      <c r="F338" s="22" t="s">
        <v>81</v>
      </c>
      <c r="G338" s="22" t="s">
        <v>81</v>
      </c>
      <c r="H338" s="64" t="s">
        <v>81</v>
      </c>
      <c r="I338" s="64" t="s">
        <v>81</v>
      </c>
      <c r="J338" s="64" t="s">
        <v>81</v>
      </c>
      <c r="K338" s="64" t="s">
        <v>81</v>
      </c>
      <c r="L338" s="22" t="s">
        <v>81</v>
      </c>
      <c r="M338" s="64" t="s">
        <v>81</v>
      </c>
      <c r="N338" s="64" t="s">
        <v>81</v>
      </c>
      <c r="O338" s="22" t="s">
        <v>81</v>
      </c>
      <c r="P338" s="64" t="s">
        <v>81</v>
      </c>
      <c r="Q338" s="64" t="s">
        <v>81</v>
      </c>
      <c r="R338" s="22" t="s">
        <v>81</v>
      </c>
      <c r="S338" s="64" t="s">
        <v>81</v>
      </c>
      <c r="T338" s="64" t="s">
        <v>81</v>
      </c>
      <c r="U338" s="64" t="s">
        <v>81</v>
      </c>
      <c r="V338" s="64" t="s">
        <v>81</v>
      </c>
      <c r="W338" s="64" t="s">
        <v>81</v>
      </c>
      <c r="X338" s="22" t="s">
        <v>81</v>
      </c>
      <c r="Y338" s="22" t="s">
        <v>81</v>
      </c>
      <c r="Z338" s="22" t="s">
        <v>81</v>
      </c>
      <c r="AA338" s="22" t="s">
        <v>81</v>
      </c>
      <c r="AB338" s="22" t="s">
        <v>81</v>
      </c>
      <c r="AC338" s="64" t="s">
        <v>81</v>
      </c>
      <c r="AD338" s="64" t="s">
        <v>81</v>
      </c>
      <c r="AE338" s="122" t="s">
        <v>81</v>
      </c>
      <c r="AF338" s="122" t="s">
        <v>81</v>
      </c>
      <c r="AG338" s="22" t="s">
        <v>81</v>
      </c>
      <c r="AH338" s="22" t="s">
        <v>81</v>
      </c>
      <c r="AI338" s="22" t="s">
        <v>81</v>
      </c>
      <c r="AJ338" s="22" t="s">
        <v>81</v>
      </c>
      <c r="AK338" s="22" t="s">
        <v>81</v>
      </c>
      <c r="AL338" s="22" t="s">
        <v>81</v>
      </c>
      <c r="AM338" s="22" t="s">
        <v>81</v>
      </c>
      <c r="AN338" s="22" t="s">
        <v>81</v>
      </c>
      <c r="AO338" s="22" t="s">
        <v>81</v>
      </c>
      <c r="AP338" s="22" t="s">
        <v>81</v>
      </c>
      <c r="AQ338" s="22" t="s">
        <v>81</v>
      </c>
      <c r="AR338" s="22" t="s">
        <v>81</v>
      </c>
      <c r="AS338" s="22" t="s">
        <v>81</v>
      </c>
      <c r="AT338" s="22" t="s">
        <v>81</v>
      </c>
      <c r="AU338" s="22" t="s">
        <v>81</v>
      </c>
      <c r="AV338" s="22" t="s">
        <v>81</v>
      </c>
      <c r="AW338" s="22" t="s">
        <v>81</v>
      </c>
      <c r="AX338" s="122" t="s">
        <v>81</v>
      </c>
      <c r="AY338" s="122" t="s">
        <v>81</v>
      </c>
      <c r="AZ338" s="64" t="s">
        <v>81</v>
      </c>
      <c r="BA338" s="64" t="s">
        <v>81</v>
      </c>
      <c r="BB338" s="122" t="s">
        <v>81</v>
      </c>
      <c r="BC338" s="22" t="s">
        <v>81</v>
      </c>
      <c r="BD338" s="22" t="s">
        <v>81</v>
      </c>
      <c r="BE338" s="122" t="s">
        <v>81</v>
      </c>
      <c r="BF338" s="64" t="s">
        <v>81</v>
      </c>
      <c r="BG338" s="22" t="s">
        <v>81</v>
      </c>
      <c r="BH338" s="22" t="s">
        <v>81</v>
      </c>
      <c r="BI338" s="64" t="s">
        <v>81</v>
      </c>
      <c r="BJ338" s="65" t="s">
        <v>81</v>
      </c>
      <c r="BK338" s="24" t="s">
        <v>8290</v>
      </c>
      <c r="BL338" s="24" t="s">
        <v>81</v>
      </c>
    </row>
    <row r="339" spans="1:64" ht="34.700000000000003" customHeight="1">
      <c r="A339" s="51" t="str">
        <f t="shared" si="6"/>
        <v>10</v>
      </c>
      <c r="B339" s="52" t="s">
        <v>4841</v>
      </c>
      <c r="C339" s="52"/>
      <c r="D339" s="24" t="s">
        <v>8344</v>
      </c>
      <c r="E339" s="22">
        <v>15</v>
      </c>
      <c r="F339" s="22">
        <v>297</v>
      </c>
      <c r="G339" s="22">
        <v>70</v>
      </c>
      <c r="H339" s="64">
        <v>81.099999999999994</v>
      </c>
      <c r="I339" s="64">
        <v>11.4</v>
      </c>
      <c r="J339" s="64">
        <v>16.100000000000001</v>
      </c>
      <c r="K339" s="64">
        <v>0.3</v>
      </c>
      <c r="L339" s="22">
        <v>110</v>
      </c>
      <c r="M339" s="64">
        <v>0.9</v>
      </c>
      <c r="N339" s="64" t="s">
        <v>354</v>
      </c>
      <c r="O339" s="22" t="s">
        <v>81</v>
      </c>
      <c r="P339" s="64" t="s">
        <v>354</v>
      </c>
      <c r="Q339" s="64">
        <v>5.5</v>
      </c>
      <c r="R339" s="22" t="s">
        <v>80</v>
      </c>
      <c r="S339" s="64" t="s">
        <v>78</v>
      </c>
      <c r="T339" s="64" t="s">
        <v>82</v>
      </c>
      <c r="U339" s="64">
        <v>0.2</v>
      </c>
      <c r="V339" s="64" t="s">
        <v>82</v>
      </c>
      <c r="W339" s="64">
        <v>1.7</v>
      </c>
      <c r="X339" s="22">
        <v>390</v>
      </c>
      <c r="Y339" s="22">
        <v>300</v>
      </c>
      <c r="Z339" s="22">
        <v>15</v>
      </c>
      <c r="AA339" s="22">
        <v>55</v>
      </c>
      <c r="AB339" s="22">
        <v>160</v>
      </c>
      <c r="AC339" s="64">
        <v>0.6</v>
      </c>
      <c r="AD339" s="64">
        <v>1.6</v>
      </c>
      <c r="AE339" s="122">
        <v>0.38</v>
      </c>
      <c r="AF339" s="122">
        <v>0.03</v>
      </c>
      <c r="AG339" s="22" t="s">
        <v>81</v>
      </c>
      <c r="AH339" s="22">
        <v>6</v>
      </c>
      <c r="AI339" s="22">
        <v>22</v>
      </c>
      <c r="AJ339" s="22">
        <v>0</v>
      </c>
      <c r="AK339" s="22">
        <v>1</v>
      </c>
      <c r="AL339" s="22">
        <v>1</v>
      </c>
      <c r="AM339" s="22">
        <v>0</v>
      </c>
      <c r="AN339" s="22">
        <v>0</v>
      </c>
      <c r="AO339" s="22">
        <v>0</v>
      </c>
      <c r="AP339" s="22">
        <v>0</v>
      </c>
      <c r="AQ339" s="22">
        <v>1</v>
      </c>
      <c r="AR339" s="22">
        <v>0</v>
      </c>
      <c r="AS339" s="22">
        <v>0.8</v>
      </c>
      <c r="AT339" s="22">
        <v>0</v>
      </c>
      <c r="AU339" s="22">
        <v>0</v>
      </c>
      <c r="AV339" s="22">
        <v>0</v>
      </c>
      <c r="AW339" s="22">
        <v>0</v>
      </c>
      <c r="AX339" s="122">
        <v>0.03</v>
      </c>
      <c r="AY339" s="122">
        <v>0.08</v>
      </c>
      <c r="AZ339" s="64">
        <v>2.1</v>
      </c>
      <c r="BA339" s="64">
        <v>4.0999999999999996</v>
      </c>
      <c r="BB339" s="122">
        <v>0.08</v>
      </c>
      <c r="BC339" s="22">
        <v>1.3</v>
      </c>
      <c r="BD339" s="22">
        <v>3</v>
      </c>
      <c r="BE339" s="122">
        <v>0.23</v>
      </c>
      <c r="BF339" s="64">
        <v>8.8000000000000007</v>
      </c>
      <c r="BG339" s="22">
        <v>1</v>
      </c>
      <c r="BH339" s="22" t="s">
        <v>82</v>
      </c>
      <c r="BI339" s="64">
        <v>1</v>
      </c>
      <c r="BJ339" s="127">
        <v>44985</v>
      </c>
      <c r="BK339" s="24" t="s">
        <v>81</v>
      </c>
      <c r="BL339" s="24" t="s">
        <v>4790</v>
      </c>
    </row>
    <row r="340" spans="1:64" ht="34.700000000000003" customHeight="1">
      <c r="A340" s="51" t="str">
        <f t="shared" si="6"/>
        <v/>
      </c>
      <c r="B340" s="52"/>
      <c r="C340" s="52"/>
      <c r="D340" s="24" t="s">
        <v>8345</v>
      </c>
      <c r="E340" s="22" t="s">
        <v>81</v>
      </c>
      <c r="F340" s="22" t="s">
        <v>81</v>
      </c>
      <c r="G340" s="22" t="s">
        <v>81</v>
      </c>
      <c r="H340" s="64" t="s">
        <v>81</v>
      </c>
      <c r="I340" s="64" t="s">
        <v>81</v>
      </c>
      <c r="J340" s="64" t="s">
        <v>81</v>
      </c>
      <c r="K340" s="64" t="s">
        <v>81</v>
      </c>
      <c r="L340" s="22" t="s">
        <v>81</v>
      </c>
      <c r="M340" s="64" t="s">
        <v>81</v>
      </c>
      <c r="N340" s="64" t="s">
        <v>81</v>
      </c>
      <c r="O340" s="22" t="s">
        <v>81</v>
      </c>
      <c r="P340" s="64" t="s">
        <v>81</v>
      </c>
      <c r="Q340" s="64" t="s">
        <v>81</v>
      </c>
      <c r="R340" s="22" t="s">
        <v>81</v>
      </c>
      <c r="S340" s="64" t="s">
        <v>81</v>
      </c>
      <c r="T340" s="64" t="s">
        <v>81</v>
      </c>
      <c r="U340" s="64" t="s">
        <v>81</v>
      </c>
      <c r="V340" s="64" t="s">
        <v>81</v>
      </c>
      <c r="W340" s="64" t="s">
        <v>81</v>
      </c>
      <c r="X340" s="22" t="s">
        <v>81</v>
      </c>
      <c r="Y340" s="22" t="s">
        <v>81</v>
      </c>
      <c r="Z340" s="22" t="s">
        <v>81</v>
      </c>
      <c r="AA340" s="22" t="s">
        <v>81</v>
      </c>
      <c r="AB340" s="22" t="s">
        <v>81</v>
      </c>
      <c r="AC340" s="64" t="s">
        <v>81</v>
      </c>
      <c r="AD340" s="64" t="s">
        <v>81</v>
      </c>
      <c r="AE340" s="122" t="s">
        <v>81</v>
      </c>
      <c r="AF340" s="122" t="s">
        <v>81</v>
      </c>
      <c r="AG340" s="22" t="s">
        <v>81</v>
      </c>
      <c r="AH340" s="22">
        <v>6</v>
      </c>
      <c r="AI340" s="22">
        <v>22</v>
      </c>
      <c r="AJ340" s="22">
        <v>0</v>
      </c>
      <c r="AK340" s="22">
        <v>1</v>
      </c>
      <c r="AL340" s="22" t="s">
        <v>81</v>
      </c>
      <c r="AM340" s="22">
        <v>0</v>
      </c>
      <c r="AN340" s="22">
        <v>0</v>
      </c>
      <c r="AO340" s="22">
        <v>0</v>
      </c>
      <c r="AP340" s="22" t="s">
        <v>81</v>
      </c>
      <c r="AQ340" s="22" t="s">
        <v>81</v>
      </c>
      <c r="AR340" s="22" t="s">
        <v>81</v>
      </c>
      <c r="AS340" s="22" t="s">
        <v>81</v>
      </c>
      <c r="AT340" s="22" t="s">
        <v>81</v>
      </c>
      <c r="AU340" s="22" t="s">
        <v>81</v>
      </c>
      <c r="AV340" s="22" t="s">
        <v>81</v>
      </c>
      <c r="AW340" s="22" t="s">
        <v>81</v>
      </c>
      <c r="AX340" s="122" t="s">
        <v>81</v>
      </c>
      <c r="AY340" s="122" t="s">
        <v>81</v>
      </c>
      <c r="AZ340" s="64" t="s">
        <v>81</v>
      </c>
      <c r="BA340" s="64" t="s">
        <v>81</v>
      </c>
      <c r="BB340" s="122" t="s">
        <v>81</v>
      </c>
      <c r="BC340" s="22" t="s">
        <v>81</v>
      </c>
      <c r="BD340" s="22" t="s">
        <v>81</v>
      </c>
      <c r="BE340" s="122" t="s">
        <v>81</v>
      </c>
      <c r="BF340" s="64">
        <v>8.8000000000000007</v>
      </c>
      <c r="BG340" s="22" t="s">
        <v>81</v>
      </c>
      <c r="BH340" s="22" t="s">
        <v>81</v>
      </c>
      <c r="BI340" s="64" t="s">
        <v>81</v>
      </c>
      <c r="BJ340" s="65" t="s">
        <v>81</v>
      </c>
      <c r="BK340" s="24" t="s">
        <v>8225</v>
      </c>
      <c r="BL340" s="24" t="s">
        <v>81</v>
      </c>
    </row>
    <row r="341" spans="1:64" ht="34.700000000000003" customHeight="1">
      <c r="A341" s="51" t="str">
        <f t="shared" si="6"/>
        <v/>
      </c>
      <c r="B341" s="52"/>
      <c r="C341" s="52"/>
      <c r="D341" s="24" t="s">
        <v>8345</v>
      </c>
      <c r="E341" s="22" t="s">
        <v>81</v>
      </c>
      <c r="F341" s="22" t="s">
        <v>81</v>
      </c>
      <c r="G341" s="22" t="s">
        <v>81</v>
      </c>
      <c r="H341" s="64" t="s">
        <v>81</v>
      </c>
      <c r="I341" s="64">
        <v>11.4</v>
      </c>
      <c r="J341" s="64">
        <v>16.100000000000001</v>
      </c>
      <c r="K341" s="64">
        <v>0.3</v>
      </c>
      <c r="L341" s="22">
        <v>110</v>
      </c>
      <c r="M341" s="64">
        <v>0.9</v>
      </c>
      <c r="N341" s="64" t="s">
        <v>354</v>
      </c>
      <c r="O341" s="22" t="s">
        <v>81</v>
      </c>
      <c r="P341" s="64" t="s">
        <v>354</v>
      </c>
      <c r="Q341" s="64" t="s">
        <v>81</v>
      </c>
      <c r="R341" s="22" t="s">
        <v>81</v>
      </c>
      <c r="S341" s="64" t="s">
        <v>81</v>
      </c>
      <c r="T341" s="64" t="s">
        <v>81</v>
      </c>
      <c r="U341" s="64" t="s">
        <v>81</v>
      </c>
      <c r="V341" s="64" t="s">
        <v>81</v>
      </c>
      <c r="W341" s="64" t="s">
        <v>81</v>
      </c>
      <c r="X341" s="22">
        <v>390</v>
      </c>
      <c r="Y341" s="22">
        <v>300</v>
      </c>
      <c r="Z341" s="22">
        <v>15</v>
      </c>
      <c r="AA341" s="22" t="s">
        <v>81</v>
      </c>
      <c r="AB341" s="22" t="s">
        <v>81</v>
      </c>
      <c r="AC341" s="64" t="s">
        <v>81</v>
      </c>
      <c r="AD341" s="64" t="s">
        <v>81</v>
      </c>
      <c r="AE341" s="122">
        <v>0.38</v>
      </c>
      <c r="AF341" s="122" t="s">
        <v>81</v>
      </c>
      <c r="AG341" s="22" t="s">
        <v>81</v>
      </c>
      <c r="AH341" s="22" t="s">
        <v>81</v>
      </c>
      <c r="AI341" s="22" t="s">
        <v>81</v>
      </c>
      <c r="AJ341" s="22" t="s">
        <v>81</v>
      </c>
      <c r="AK341" s="22" t="s">
        <v>81</v>
      </c>
      <c r="AL341" s="22">
        <v>1</v>
      </c>
      <c r="AM341" s="22" t="s">
        <v>81</v>
      </c>
      <c r="AN341" s="22" t="s">
        <v>81</v>
      </c>
      <c r="AO341" s="22" t="s">
        <v>81</v>
      </c>
      <c r="AP341" s="22" t="s">
        <v>81</v>
      </c>
      <c r="AQ341" s="22" t="s">
        <v>81</v>
      </c>
      <c r="AR341" s="22">
        <v>0</v>
      </c>
      <c r="AS341" s="22">
        <v>0.8</v>
      </c>
      <c r="AT341" s="22" t="s">
        <v>81</v>
      </c>
      <c r="AU341" s="22" t="s">
        <v>81</v>
      </c>
      <c r="AV341" s="22" t="s">
        <v>81</v>
      </c>
      <c r="AW341" s="22">
        <v>0</v>
      </c>
      <c r="AX341" s="122" t="s">
        <v>81</v>
      </c>
      <c r="AY341" s="122">
        <v>0.08</v>
      </c>
      <c r="AZ341" s="64">
        <v>2.1</v>
      </c>
      <c r="BA341" s="64">
        <v>4.0999999999999996</v>
      </c>
      <c r="BB341" s="122">
        <v>0.08</v>
      </c>
      <c r="BC341" s="22" t="s">
        <v>81</v>
      </c>
      <c r="BD341" s="22">
        <v>3</v>
      </c>
      <c r="BE341" s="122">
        <v>0.23</v>
      </c>
      <c r="BF341" s="64" t="s">
        <v>81</v>
      </c>
      <c r="BG341" s="22">
        <v>1</v>
      </c>
      <c r="BH341" s="22" t="s">
        <v>81</v>
      </c>
      <c r="BI341" s="64">
        <v>1</v>
      </c>
      <c r="BJ341" s="65" t="s">
        <v>81</v>
      </c>
      <c r="BK341" s="24" t="s">
        <v>8143</v>
      </c>
      <c r="BL341" s="24" t="s">
        <v>81</v>
      </c>
    </row>
    <row r="342" spans="1:64" ht="34.700000000000003" customHeight="1">
      <c r="A342" s="51" t="str">
        <f t="shared" si="6"/>
        <v/>
      </c>
      <c r="B342" s="52"/>
      <c r="C342" s="52"/>
      <c r="D342" s="24" t="s">
        <v>8345</v>
      </c>
      <c r="E342" s="22" t="s">
        <v>81</v>
      </c>
      <c r="F342" s="22">
        <v>297</v>
      </c>
      <c r="G342" s="22">
        <v>70</v>
      </c>
      <c r="H342" s="64" t="s">
        <v>81</v>
      </c>
      <c r="I342" s="64" t="s">
        <v>81</v>
      </c>
      <c r="J342" s="64" t="s">
        <v>81</v>
      </c>
      <c r="K342" s="64" t="s">
        <v>81</v>
      </c>
      <c r="L342" s="22" t="s">
        <v>81</v>
      </c>
      <c r="M342" s="64" t="s">
        <v>81</v>
      </c>
      <c r="N342" s="64" t="s">
        <v>81</v>
      </c>
      <c r="O342" s="22" t="s">
        <v>81</v>
      </c>
      <c r="P342" s="64" t="s">
        <v>81</v>
      </c>
      <c r="Q342" s="64">
        <v>5.5</v>
      </c>
      <c r="R342" s="22" t="s">
        <v>81</v>
      </c>
      <c r="S342" s="64" t="s">
        <v>81</v>
      </c>
      <c r="T342" s="64" t="s">
        <v>81</v>
      </c>
      <c r="U342" s="64">
        <v>0.2</v>
      </c>
      <c r="V342" s="64" t="s">
        <v>81</v>
      </c>
      <c r="W342" s="64" t="s">
        <v>81</v>
      </c>
      <c r="X342" s="22" t="s">
        <v>81</v>
      </c>
      <c r="Y342" s="22" t="s">
        <v>81</v>
      </c>
      <c r="Z342" s="22" t="s">
        <v>81</v>
      </c>
      <c r="AA342" s="22" t="s">
        <v>81</v>
      </c>
      <c r="AB342" s="22" t="s">
        <v>81</v>
      </c>
      <c r="AC342" s="64" t="s">
        <v>81</v>
      </c>
      <c r="AD342" s="64" t="s">
        <v>81</v>
      </c>
      <c r="AE342" s="122" t="s">
        <v>81</v>
      </c>
      <c r="AF342" s="122" t="s">
        <v>81</v>
      </c>
      <c r="AG342" s="22" t="s">
        <v>81</v>
      </c>
      <c r="AH342" s="22" t="s">
        <v>81</v>
      </c>
      <c r="AI342" s="22" t="s">
        <v>81</v>
      </c>
      <c r="AJ342" s="22" t="s">
        <v>81</v>
      </c>
      <c r="AK342" s="22" t="s">
        <v>81</v>
      </c>
      <c r="AL342" s="22" t="s">
        <v>81</v>
      </c>
      <c r="AM342" s="22" t="s">
        <v>81</v>
      </c>
      <c r="AN342" s="22" t="s">
        <v>81</v>
      </c>
      <c r="AO342" s="22" t="s">
        <v>81</v>
      </c>
      <c r="AP342" s="22">
        <v>0</v>
      </c>
      <c r="AQ342" s="22">
        <v>1</v>
      </c>
      <c r="AR342" s="22" t="s">
        <v>81</v>
      </c>
      <c r="AS342" s="22" t="s">
        <v>81</v>
      </c>
      <c r="AT342" s="22" t="s">
        <v>81</v>
      </c>
      <c r="AU342" s="22" t="s">
        <v>81</v>
      </c>
      <c r="AV342" s="22" t="s">
        <v>81</v>
      </c>
      <c r="AW342" s="22" t="s">
        <v>81</v>
      </c>
      <c r="AX342" s="122" t="s">
        <v>81</v>
      </c>
      <c r="AY342" s="122" t="s">
        <v>81</v>
      </c>
      <c r="AZ342" s="64" t="s">
        <v>81</v>
      </c>
      <c r="BA342" s="64" t="s">
        <v>81</v>
      </c>
      <c r="BB342" s="122" t="s">
        <v>81</v>
      </c>
      <c r="BC342" s="22" t="s">
        <v>81</v>
      </c>
      <c r="BD342" s="22" t="s">
        <v>81</v>
      </c>
      <c r="BE342" s="122" t="s">
        <v>81</v>
      </c>
      <c r="BF342" s="64" t="s">
        <v>81</v>
      </c>
      <c r="BG342" s="22" t="s">
        <v>81</v>
      </c>
      <c r="BH342" s="22" t="s">
        <v>81</v>
      </c>
      <c r="BI342" s="64" t="s">
        <v>81</v>
      </c>
      <c r="BJ342" s="65" t="s">
        <v>81</v>
      </c>
      <c r="BK342" s="24" t="s">
        <v>8224</v>
      </c>
      <c r="BL342" s="24" t="s">
        <v>81</v>
      </c>
    </row>
    <row r="343" spans="1:64" ht="34.700000000000003" customHeight="1">
      <c r="A343" s="51" t="str">
        <f t="shared" si="6"/>
        <v/>
      </c>
      <c r="B343" s="52"/>
      <c r="C343" s="52"/>
      <c r="D343" s="24" t="s">
        <v>8345</v>
      </c>
      <c r="E343" s="22" t="s">
        <v>81</v>
      </c>
      <c r="F343" s="22" t="s">
        <v>81</v>
      </c>
      <c r="G343" s="22" t="s">
        <v>81</v>
      </c>
      <c r="H343" s="64" t="s">
        <v>81</v>
      </c>
      <c r="I343" s="64" t="s">
        <v>81</v>
      </c>
      <c r="J343" s="64" t="s">
        <v>81</v>
      </c>
      <c r="K343" s="64" t="s">
        <v>81</v>
      </c>
      <c r="L343" s="22" t="s">
        <v>81</v>
      </c>
      <c r="M343" s="64" t="s">
        <v>81</v>
      </c>
      <c r="N343" s="64" t="s">
        <v>81</v>
      </c>
      <c r="O343" s="22" t="s">
        <v>81</v>
      </c>
      <c r="P343" s="64" t="s">
        <v>81</v>
      </c>
      <c r="Q343" s="64" t="s">
        <v>81</v>
      </c>
      <c r="R343" s="22" t="s">
        <v>81</v>
      </c>
      <c r="S343" s="64" t="s">
        <v>81</v>
      </c>
      <c r="T343" s="64" t="s">
        <v>81</v>
      </c>
      <c r="U343" s="64" t="s">
        <v>81</v>
      </c>
      <c r="V343" s="64" t="s">
        <v>81</v>
      </c>
      <c r="W343" s="64" t="s">
        <v>81</v>
      </c>
      <c r="X343" s="22" t="s">
        <v>81</v>
      </c>
      <c r="Y343" s="22" t="s">
        <v>81</v>
      </c>
      <c r="Z343" s="22" t="s">
        <v>81</v>
      </c>
      <c r="AA343" s="22" t="s">
        <v>81</v>
      </c>
      <c r="AB343" s="22" t="s">
        <v>81</v>
      </c>
      <c r="AC343" s="64" t="s">
        <v>81</v>
      </c>
      <c r="AD343" s="64" t="s">
        <v>81</v>
      </c>
      <c r="AE343" s="122" t="s">
        <v>81</v>
      </c>
      <c r="AF343" s="122" t="s">
        <v>81</v>
      </c>
      <c r="AG343" s="22" t="s">
        <v>81</v>
      </c>
      <c r="AH343" s="22" t="s">
        <v>81</v>
      </c>
      <c r="AI343" s="22" t="s">
        <v>81</v>
      </c>
      <c r="AJ343" s="22" t="s">
        <v>81</v>
      </c>
      <c r="AK343" s="22" t="s">
        <v>81</v>
      </c>
      <c r="AL343" s="22" t="s">
        <v>81</v>
      </c>
      <c r="AM343" s="22" t="s">
        <v>81</v>
      </c>
      <c r="AN343" s="22" t="s">
        <v>81</v>
      </c>
      <c r="AO343" s="22" t="s">
        <v>81</v>
      </c>
      <c r="AP343" s="22" t="s">
        <v>81</v>
      </c>
      <c r="AQ343" s="22" t="s">
        <v>81</v>
      </c>
      <c r="AR343" s="22" t="s">
        <v>81</v>
      </c>
      <c r="AS343" s="22" t="s">
        <v>81</v>
      </c>
      <c r="AT343" s="22" t="s">
        <v>81</v>
      </c>
      <c r="AU343" s="22" t="s">
        <v>81</v>
      </c>
      <c r="AV343" s="22" t="s">
        <v>81</v>
      </c>
      <c r="AW343" s="22" t="s">
        <v>81</v>
      </c>
      <c r="AX343" s="122" t="s">
        <v>81</v>
      </c>
      <c r="AY343" s="122" t="s">
        <v>81</v>
      </c>
      <c r="AZ343" s="64" t="s">
        <v>81</v>
      </c>
      <c r="BA343" s="64" t="s">
        <v>81</v>
      </c>
      <c r="BB343" s="122" t="s">
        <v>81</v>
      </c>
      <c r="BC343" s="22" t="s">
        <v>81</v>
      </c>
      <c r="BD343" s="22" t="s">
        <v>81</v>
      </c>
      <c r="BE343" s="122" t="s">
        <v>81</v>
      </c>
      <c r="BF343" s="64" t="s">
        <v>81</v>
      </c>
      <c r="BG343" s="22" t="s">
        <v>81</v>
      </c>
      <c r="BH343" s="22" t="s">
        <v>81</v>
      </c>
      <c r="BI343" s="64" t="s">
        <v>81</v>
      </c>
      <c r="BJ343" s="65" t="s">
        <v>81</v>
      </c>
      <c r="BK343" s="24" t="s">
        <v>8142</v>
      </c>
      <c r="BL343" s="24" t="s">
        <v>81</v>
      </c>
    </row>
    <row r="344" spans="1:64" ht="34.700000000000003" customHeight="1">
      <c r="A344" s="51" t="str">
        <f t="shared" si="6"/>
        <v/>
      </c>
      <c r="B344" s="52"/>
      <c r="C344" s="52"/>
      <c r="D344" s="24" t="s">
        <v>8345</v>
      </c>
      <c r="E344" s="22" t="s">
        <v>81</v>
      </c>
      <c r="F344" s="22" t="s">
        <v>81</v>
      </c>
      <c r="G344" s="22" t="s">
        <v>81</v>
      </c>
      <c r="H344" s="64" t="s">
        <v>81</v>
      </c>
      <c r="I344" s="64" t="s">
        <v>81</v>
      </c>
      <c r="J344" s="64" t="s">
        <v>81</v>
      </c>
      <c r="K344" s="64" t="s">
        <v>81</v>
      </c>
      <c r="L344" s="22" t="s">
        <v>81</v>
      </c>
      <c r="M344" s="64" t="s">
        <v>81</v>
      </c>
      <c r="N344" s="64" t="s">
        <v>81</v>
      </c>
      <c r="O344" s="22" t="s">
        <v>81</v>
      </c>
      <c r="P344" s="64" t="s">
        <v>81</v>
      </c>
      <c r="Q344" s="64" t="s">
        <v>81</v>
      </c>
      <c r="R344" s="22" t="s">
        <v>81</v>
      </c>
      <c r="S344" s="64" t="s">
        <v>81</v>
      </c>
      <c r="T344" s="64" t="s">
        <v>81</v>
      </c>
      <c r="U344" s="64" t="s">
        <v>81</v>
      </c>
      <c r="V344" s="64" t="s">
        <v>81</v>
      </c>
      <c r="W344" s="64" t="s">
        <v>81</v>
      </c>
      <c r="X344" s="22" t="s">
        <v>81</v>
      </c>
      <c r="Y344" s="22" t="s">
        <v>81</v>
      </c>
      <c r="Z344" s="22" t="s">
        <v>81</v>
      </c>
      <c r="AA344" s="22" t="s">
        <v>81</v>
      </c>
      <c r="AB344" s="22" t="s">
        <v>81</v>
      </c>
      <c r="AC344" s="64" t="s">
        <v>81</v>
      </c>
      <c r="AD344" s="64" t="s">
        <v>81</v>
      </c>
      <c r="AE344" s="122" t="s">
        <v>81</v>
      </c>
      <c r="AF344" s="122" t="s">
        <v>81</v>
      </c>
      <c r="AG344" s="22" t="s">
        <v>81</v>
      </c>
      <c r="AH344" s="22" t="s">
        <v>81</v>
      </c>
      <c r="AI344" s="22" t="s">
        <v>81</v>
      </c>
      <c r="AJ344" s="22" t="s">
        <v>81</v>
      </c>
      <c r="AK344" s="22" t="s">
        <v>81</v>
      </c>
      <c r="AL344" s="22" t="s">
        <v>81</v>
      </c>
      <c r="AM344" s="22" t="s">
        <v>81</v>
      </c>
      <c r="AN344" s="22" t="s">
        <v>81</v>
      </c>
      <c r="AO344" s="22" t="s">
        <v>81</v>
      </c>
      <c r="AP344" s="22" t="s">
        <v>81</v>
      </c>
      <c r="AQ344" s="22" t="s">
        <v>81</v>
      </c>
      <c r="AR344" s="22" t="s">
        <v>81</v>
      </c>
      <c r="AS344" s="22" t="s">
        <v>81</v>
      </c>
      <c r="AT344" s="22" t="s">
        <v>81</v>
      </c>
      <c r="AU344" s="22" t="s">
        <v>81</v>
      </c>
      <c r="AV344" s="22" t="s">
        <v>81</v>
      </c>
      <c r="AW344" s="22" t="s">
        <v>81</v>
      </c>
      <c r="AX344" s="122" t="s">
        <v>81</v>
      </c>
      <c r="AY344" s="122" t="s">
        <v>81</v>
      </c>
      <c r="AZ344" s="64" t="s">
        <v>81</v>
      </c>
      <c r="BA344" s="64" t="s">
        <v>81</v>
      </c>
      <c r="BB344" s="122" t="s">
        <v>81</v>
      </c>
      <c r="BC344" s="22" t="s">
        <v>81</v>
      </c>
      <c r="BD344" s="22" t="s">
        <v>81</v>
      </c>
      <c r="BE344" s="122" t="s">
        <v>81</v>
      </c>
      <c r="BF344" s="64" t="s">
        <v>81</v>
      </c>
      <c r="BG344" s="22" t="s">
        <v>81</v>
      </c>
      <c r="BH344" s="22" t="s">
        <v>81</v>
      </c>
      <c r="BI344" s="64" t="s">
        <v>81</v>
      </c>
      <c r="BJ344" s="65" t="s">
        <v>81</v>
      </c>
      <c r="BK344" s="24" t="s">
        <v>8290</v>
      </c>
      <c r="BL344" s="24" t="s">
        <v>81</v>
      </c>
    </row>
    <row r="345" spans="1:64" ht="34.700000000000003" customHeight="1">
      <c r="A345" s="51" t="str">
        <f t="shared" si="6"/>
        <v>10</v>
      </c>
      <c r="B345" s="52" t="s">
        <v>8275</v>
      </c>
      <c r="C345" s="52"/>
      <c r="D345" s="24" t="s">
        <v>8346</v>
      </c>
      <c r="E345" s="22">
        <v>40</v>
      </c>
      <c r="F345" s="22">
        <v>372</v>
      </c>
      <c r="G345" s="22">
        <v>88</v>
      </c>
      <c r="H345" s="64">
        <v>76.099999999999994</v>
      </c>
      <c r="I345" s="64">
        <v>13.7</v>
      </c>
      <c r="J345" s="64">
        <v>19</v>
      </c>
      <c r="K345" s="64">
        <v>0.4</v>
      </c>
      <c r="L345" s="22">
        <v>100</v>
      </c>
      <c r="M345" s="64">
        <v>1</v>
      </c>
      <c r="N345" s="64" t="s">
        <v>213</v>
      </c>
      <c r="O345" s="22" t="s">
        <v>81</v>
      </c>
      <c r="P345" s="64" t="s">
        <v>246</v>
      </c>
      <c r="Q345" s="64">
        <v>7.2</v>
      </c>
      <c r="R345" s="22" t="s">
        <v>80</v>
      </c>
      <c r="S345" s="64" t="s">
        <v>82</v>
      </c>
      <c r="T345" s="64" t="s">
        <v>82</v>
      </c>
      <c r="U345" s="64">
        <v>0.4</v>
      </c>
      <c r="V345" s="64" t="s">
        <v>82</v>
      </c>
      <c r="W345" s="64">
        <v>2.5</v>
      </c>
      <c r="X345" s="22">
        <v>700</v>
      </c>
      <c r="Y345" s="22">
        <v>340</v>
      </c>
      <c r="Z345" s="22">
        <v>15</v>
      </c>
      <c r="AA345" s="22">
        <v>54</v>
      </c>
      <c r="AB345" s="22">
        <v>210</v>
      </c>
      <c r="AC345" s="64">
        <v>0.1</v>
      </c>
      <c r="AD345" s="64">
        <v>1.8</v>
      </c>
      <c r="AE345" s="122">
        <v>0.17</v>
      </c>
      <c r="AF345" s="122">
        <v>0.02</v>
      </c>
      <c r="AG345" s="22" t="s">
        <v>81</v>
      </c>
      <c r="AH345" s="22">
        <v>6</v>
      </c>
      <c r="AI345" s="22">
        <v>24</v>
      </c>
      <c r="AJ345" s="22">
        <v>0</v>
      </c>
      <c r="AK345" s="22" t="s">
        <v>84</v>
      </c>
      <c r="AL345" s="22">
        <v>1</v>
      </c>
      <c r="AM345" s="22">
        <v>0</v>
      </c>
      <c r="AN345" s="22">
        <v>0</v>
      </c>
      <c r="AO345" s="22">
        <v>0</v>
      </c>
      <c r="AP345" s="22">
        <v>0</v>
      </c>
      <c r="AQ345" s="22">
        <v>1</v>
      </c>
      <c r="AR345" s="22">
        <v>0</v>
      </c>
      <c r="AS345" s="22">
        <v>0.9</v>
      </c>
      <c r="AT345" s="22">
        <v>0</v>
      </c>
      <c r="AU345" s="22">
        <v>0</v>
      </c>
      <c r="AV345" s="22">
        <v>0</v>
      </c>
      <c r="AW345" s="22" t="s">
        <v>84</v>
      </c>
      <c r="AX345" s="122">
        <v>0.04</v>
      </c>
      <c r="AY345" s="122">
        <v>0.04</v>
      </c>
      <c r="AZ345" s="64">
        <v>2.9</v>
      </c>
      <c r="BA345" s="64">
        <v>6</v>
      </c>
      <c r="BB345" s="122">
        <v>0.12</v>
      </c>
      <c r="BC345" s="22">
        <v>1.4</v>
      </c>
      <c r="BD345" s="22">
        <v>4</v>
      </c>
      <c r="BE345" s="122">
        <v>0.15</v>
      </c>
      <c r="BF345" s="64">
        <v>6.1</v>
      </c>
      <c r="BG345" s="22">
        <v>2</v>
      </c>
      <c r="BH345" s="22" t="s">
        <v>82</v>
      </c>
      <c r="BI345" s="64">
        <v>1.8</v>
      </c>
      <c r="BJ345" s="127">
        <v>44985</v>
      </c>
      <c r="BK345" s="24" t="s">
        <v>81</v>
      </c>
      <c r="BL345" s="24" t="s">
        <v>81</v>
      </c>
    </row>
    <row r="346" spans="1:64" ht="34.700000000000003" customHeight="1">
      <c r="A346" s="51" t="str">
        <f t="shared" si="6"/>
        <v/>
      </c>
      <c r="B346" s="52"/>
      <c r="C346" s="52"/>
      <c r="D346" s="24" t="s">
        <v>8347</v>
      </c>
      <c r="E346" s="22">
        <v>40</v>
      </c>
      <c r="F346" s="22">
        <v>372</v>
      </c>
      <c r="G346" s="22">
        <v>88</v>
      </c>
      <c r="H346" s="64">
        <v>76.099999999999994</v>
      </c>
      <c r="I346" s="64">
        <v>13.7</v>
      </c>
      <c r="J346" s="64">
        <v>19</v>
      </c>
      <c r="K346" s="64">
        <v>0.4</v>
      </c>
      <c r="L346" s="22">
        <v>100</v>
      </c>
      <c r="M346" s="64">
        <v>1</v>
      </c>
      <c r="N346" s="64" t="s">
        <v>213</v>
      </c>
      <c r="O346" s="22" t="s">
        <v>81</v>
      </c>
      <c r="P346" s="64" t="s">
        <v>246</v>
      </c>
      <c r="Q346" s="64">
        <v>7.2</v>
      </c>
      <c r="R346" s="22" t="s">
        <v>81</v>
      </c>
      <c r="S346" s="64" t="s">
        <v>82</v>
      </c>
      <c r="T346" s="64" t="s">
        <v>82</v>
      </c>
      <c r="U346" s="64">
        <v>0.4</v>
      </c>
      <c r="V346" s="64" t="s">
        <v>82</v>
      </c>
      <c r="W346" s="64">
        <v>2.5</v>
      </c>
      <c r="X346" s="22">
        <v>700</v>
      </c>
      <c r="Y346" s="22">
        <v>340</v>
      </c>
      <c r="Z346" s="22">
        <v>15</v>
      </c>
      <c r="AA346" s="22">
        <v>54</v>
      </c>
      <c r="AB346" s="22">
        <v>210</v>
      </c>
      <c r="AC346" s="64">
        <v>0.1</v>
      </c>
      <c r="AD346" s="64">
        <v>1.8</v>
      </c>
      <c r="AE346" s="122">
        <v>0.17</v>
      </c>
      <c r="AF346" s="122">
        <v>0.02</v>
      </c>
      <c r="AG346" s="22" t="s">
        <v>81</v>
      </c>
      <c r="AH346" s="22">
        <v>6</v>
      </c>
      <c r="AI346" s="22">
        <v>24</v>
      </c>
      <c r="AJ346" s="22">
        <v>0</v>
      </c>
      <c r="AK346" s="22" t="s">
        <v>84</v>
      </c>
      <c r="AL346" s="22">
        <v>1</v>
      </c>
      <c r="AM346" s="22">
        <v>0</v>
      </c>
      <c r="AN346" s="22">
        <v>0</v>
      </c>
      <c r="AO346" s="22">
        <v>0</v>
      </c>
      <c r="AP346" s="22">
        <v>0</v>
      </c>
      <c r="AQ346" s="22">
        <v>1</v>
      </c>
      <c r="AR346" s="22">
        <v>0</v>
      </c>
      <c r="AS346" s="22">
        <v>0.9</v>
      </c>
      <c r="AT346" s="22">
        <v>0</v>
      </c>
      <c r="AU346" s="22">
        <v>0</v>
      </c>
      <c r="AV346" s="22">
        <v>0</v>
      </c>
      <c r="AW346" s="22" t="s">
        <v>84</v>
      </c>
      <c r="AX346" s="122">
        <v>0.04</v>
      </c>
      <c r="AY346" s="122">
        <v>0.04</v>
      </c>
      <c r="AZ346" s="64">
        <v>2.9</v>
      </c>
      <c r="BA346" s="64">
        <v>6</v>
      </c>
      <c r="BB346" s="122">
        <v>0.12</v>
      </c>
      <c r="BC346" s="22">
        <v>1.4</v>
      </c>
      <c r="BD346" s="22">
        <v>4</v>
      </c>
      <c r="BE346" s="122">
        <v>0.15</v>
      </c>
      <c r="BF346" s="64">
        <v>6.1</v>
      </c>
      <c r="BG346" s="22">
        <v>2</v>
      </c>
      <c r="BH346" s="22" t="s">
        <v>82</v>
      </c>
      <c r="BI346" s="64">
        <v>1.8</v>
      </c>
      <c r="BJ346" s="65" t="s">
        <v>81</v>
      </c>
      <c r="BK346" s="24" t="s">
        <v>8225</v>
      </c>
      <c r="BL346" s="24" t="s">
        <v>81</v>
      </c>
    </row>
    <row r="347" spans="1:64" ht="34.700000000000003" customHeight="1">
      <c r="A347" s="51" t="str">
        <f t="shared" si="6"/>
        <v/>
      </c>
      <c r="B347" s="52"/>
      <c r="C347" s="52"/>
      <c r="D347" s="24" t="s">
        <v>8347</v>
      </c>
      <c r="E347" s="22" t="s">
        <v>81</v>
      </c>
      <c r="F347" s="22" t="s">
        <v>81</v>
      </c>
      <c r="G347" s="22" t="s">
        <v>81</v>
      </c>
      <c r="H347" s="64" t="s">
        <v>81</v>
      </c>
      <c r="I347" s="64" t="s">
        <v>81</v>
      </c>
      <c r="J347" s="64" t="s">
        <v>81</v>
      </c>
      <c r="K347" s="64" t="s">
        <v>81</v>
      </c>
      <c r="L347" s="22" t="s">
        <v>81</v>
      </c>
      <c r="M347" s="64" t="s">
        <v>81</v>
      </c>
      <c r="N347" s="64" t="s">
        <v>81</v>
      </c>
      <c r="O347" s="22" t="s">
        <v>81</v>
      </c>
      <c r="P347" s="64" t="s">
        <v>81</v>
      </c>
      <c r="Q347" s="64" t="s">
        <v>81</v>
      </c>
      <c r="R347" s="22" t="s">
        <v>81</v>
      </c>
      <c r="S347" s="64" t="s">
        <v>81</v>
      </c>
      <c r="T347" s="64" t="s">
        <v>81</v>
      </c>
      <c r="U347" s="64" t="s">
        <v>81</v>
      </c>
      <c r="V347" s="64" t="s">
        <v>81</v>
      </c>
      <c r="W347" s="64" t="s">
        <v>81</v>
      </c>
      <c r="X347" s="22" t="s">
        <v>81</v>
      </c>
      <c r="Y347" s="22" t="s">
        <v>81</v>
      </c>
      <c r="Z347" s="22" t="s">
        <v>81</v>
      </c>
      <c r="AA347" s="22" t="s">
        <v>81</v>
      </c>
      <c r="AB347" s="22" t="s">
        <v>81</v>
      </c>
      <c r="AC347" s="64" t="s">
        <v>81</v>
      </c>
      <c r="AD347" s="64" t="s">
        <v>81</v>
      </c>
      <c r="AE347" s="122" t="s">
        <v>81</v>
      </c>
      <c r="AF347" s="122" t="s">
        <v>81</v>
      </c>
      <c r="AG347" s="22" t="s">
        <v>81</v>
      </c>
      <c r="AH347" s="22" t="s">
        <v>81</v>
      </c>
      <c r="AI347" s="22" t="s">
        <v>81</v>
      </c>
      <c r="AJ347" s="22" t="s">
        <v>81</v>
      </c>
      <c r="AK347" s="22" t="s">
        <v>81</v>
      </c>
      <c r="AL347" s="22" t="s">
        <v>81</v>
      </c>
      <c r="AM347" s="22" t="s">
        <v>81</v>
      </c>
      <c r="AN347" s="22" t="s">
        <v>81</v>
      </c>
      <c r="AO347" s="22" t="s">
        <v>81</v>
      </c>
      <c r="AP347" s="22" t="s">
        <v>81</v>
      </c>
      <c r="AQ347" s="22" t="s">
        <v>81</v>
      </c>
      <c r="AR347" s="22" t="s">
        <v>81</v>
      </c>
      <c r="AS347" s="22" t="s">
        <v>81</v>
      </c>
      <c r="AT347" s="22" t="s">
        <v>81</v>
      </c>
      <c r="AU347" s="22" t="s">
        <v>81</v>
      </c>
      <c r="AV347" s="22" t="s">
        <v>81</v>
      </c>
      <c r="AW347" s="22" t="s">
        <v>81</v>
      </c>
      <c r="AX347" s="122" t="s">
        <v>81</v>
      </c>
      <c r="AY347" s="122" t="s">
        <v>81</v>
      </c>
      <c r="AZ347" s="64" t="s">
        <v>81</v>
      </c>
      <c r="BA347" s="64" t="s">
        <v>81</v>
      </c>
      <c r="BB347" s="122" t="s">
        <v>81</v>
      </c>
      <c r="BC347" s="22" t="s">
        <v>81</v>
      </c>
      <c r="BD347" s="22" t="s">
        <v>81</v>
      </c>
      <c r="BE347" s="122" t="s">
        <v>81</v>
      </c>
      <c r="BF347" s="64" t="s">
        <v>81</v>
      </c>
      <c r="BG347" s="22" t="s">
        <v>81</v>
      </c>
      <c r="BH347" s="22" t="s">
        <v>81</v>
      </c>
      <c r="BI347" s="64" t="s">
        <v>81</v>
      </c>
      <c r="BJ347" s="65" t="s">
        <v>81</v>
      </c>
      <c r="BK347" s="24" t="s">
        <v>8143</v>
      </c>
      <c r="BL347" s="24" t="s">
        <v>81</v>
      </c>
    </row>
    <row r="348" spans="1:64" ht="34.700000000000003" customHeight="1">
      <c r="A348" s="51" t="str">
        <f t="shared" si="6"/>
        <v/>
      </c>
      <c r="B348" s="52"/>
      <c r="C348" s="52"/>
      <c r="D348" s="24" t="s">
        <v>8347</v>
      </c>
      <c r="E348" s="22" t="s">
        <v>81</v>
      </c>
      <c r="F348" s="22" t="s">
        <v>81</v>
      </c>
      <c r="G348" s="22" t="s">
        <v>81</v>
      </c>
      <c r="H348" s="64" t="s">
        <v>81</v>
      </c>
      <c r="I348" s="64" t="s">
        <v>81</v>
      </c>
      <c r="J348" s="64" t="s">
        <v>81</v>
      </c>
      <c r="K348" s="64" t="s">
        <v>81</v>
      </c>
      <c r="L348" s="22" t="s">
        <v>81</v>
      </c>
      <c r="M348" s="64" t="s">
        <v>81</v>
      </c>
      <c r="N348" s="64" t="s">
        <v>81</v>
      </c>
      <c r="O348" s="22" t="s">
        <v>81</v>
      </c>
      <c r="P348" s="64" t="s">
        <v>81</v>
      </c>
      <c r="Q348" s="64" t="s">
        <v>81</v>
      </c>
      <c r="R348" s="22" t="s">
        <v>81</v>
      </c>
      <c r="S348" s="64" t="s">
        <v>81</v>
      </c>
      <c r="T348" s="64" t="s">
        <v>81</v>
      </c>
      <c r="U348" s="64" t="s">
        <v>81</v>
      </c>
      <c r="V348" s="64" t="s">
        <v>81</v>
      </c>
      <c r="W348" s="64" t="s">
        <v>81</v>
      </c>
      <c r="X348" s="22" t="s">
        <v>81</v>
      </c>
      <c r="Y348" s="22" t="s">
        <v>81</v>
      </c>
      <c r="Z348" s="22" t="s">
        <v>81</v>
      </c>
      <c r="AA348" s="22" t="s">
        <v>81</v>
      </c>
      <c r="AB348" s="22" t="s">
        <v>81</v>
      </c>
      <c r="AC348" s="64" t="s">
        <v>81</v>
      </c>
      <c r="AD348" s="64" t="s">
        <v>81</v>
      </c>
      <c r="AE348" s="122" t="s">
        <v>81</v>
      </c>
      <c r="AF348" s="122" t="s">
        <v>81</v>
      </c>
      <c r="AG348" s="22" t="s">
        <v>81</v>
      </c>
      <c r="AH348" s="22" t="s">
        <v>81</v>
      </c>
      <c r="AI348" s="22" t="s">
        <v>81</v>
      </c>
      <c r="AJ348" s="22" t="s">
        <v>81</v>
      </c>
      <c r="AK348" s="22" t="s">
        <v>81</v>
      </c>
      <c r="AL348" s="22" t="s">
        <v>81</v>
      </c>
      <c r="AM348" s="22" t="s">
        <v>81</v>
      </c>
      <c r="AN348" s="22" t="s">
        <v>81</v>
      </c>
      <c r="AO348" s="22" t="s">
        <v>81</v>
      </c>
      <c r="AP348" s="22" t="s">
        <v>81</v>
      </c>
      <c r="AQ348" s="22" t="s">
        <v>81</v>
      </c>
      <c r="AR348" s="22" t="s">
        <v>81</v>
      </c>
      <c r="AS348" s="22" t="s">
        <v>81</v>
      </c>
      <c r="AT348" s="22" t="s">
        <v>81</v>
      </c>
      <c r="AU348" s="22" t="s">
        <v>81</v>
      </c>
      <c r="AV348" s="22" t="s">
        <v>81</v>
      </c>
      <c r="AW348" s="22" t="s">
        <v>81</v>
      </c>
      <c r="AX348" s="122" t="s">
        <v>81</v>
      </c>
      <c r="AY348" s="122" t="s">
        <v>81</v>
      </c>
      <c r="AZ348" s="64" t="s">
        <v>81</v>
      </c>
      <c r="BA348" s="64" t="s">
        <v>81</v>
      </c>
      <c r="BB348" s="122" t="s">
        <v>81</v>
      </c>
      <c r="BC348" s="22" t="s">
        <v>81</v>
      </c>
      <c r="BD348" s="22" t="s">
        <v>81</v>
      </c>
      <c r="BE348" s="122" t="s">
        <v>81</v>
      </c>
      <c r="BF348" s="64" t="s">
        <v>81</v>
      </c>
      <c r="BG348" s="22" t="s">
        <v>81</v>
      </c>
      <c r="BH348" s="22" t="s">
        <v>81</v>
      </c>
      <c r="BI348" s="64" t="s">
        <v>81</v>
      </c>
      <c r="BJ348" s="65" t="s">
        <v>81</v>
      </c>
      <c r="BK348" s="24" t="s">
        <v>8224</v>
      </c>
      <c r="BL348" s="24" t="s">
        <v>81</v>
      </c>
    </row>
    <row r="349" spans="1:64" ht="34.700000000000003" customHeight="1">
      <c r="A349" s="51" t="str">
        <f t="shared" si="6"/>
        <v/>
      </c>
      <c r="B349" s="52"/>
      <c r="C349" s="52"/>
      <c r="D349" s="24" t="s">
        <v>8347</v>
      </c>
      <c r="E349" s="22" t="s">
        <v>81</v>
      </c>
      <c r="F349" s="22" t="s">
        <v>81</v>
      </c>
      <c r="G349" s="22" t="s">
        <v>81</v>
      </c>
      <c r="H349" s="64" t="s">
        <v>81</v>
      </c>
      <c r="I349" s="64" t="s">
        <v>81</v>
      </c>
      <c r="J349" s="64" t="s">
        <v>81</v>
      </c>
      <c r="K349" s="64" t="s">
        <v>81</v>
      </c>
      <c r="L349" s="22" t="s">
        <v>81</v>
      </c>
      <c r="M349" s="64" t="s">
        <v>81</v>
      </c>
      <c r="N349" s="64" t="s">
        <v>81</v>
      </c>
      <c r="O349" s="22" t="s">
        <v>81</v>
      </c>
      <c r="P349" s="64" t="s">
        <v>81</v>
      </c>
      <c r="Q349" s="64" t="s">
        <v>81</v>
      </c>
      <c r="R349" s="22" t="s">
        <v>81</v>
      </c>
      <c r="S349" s="64" t="s">
        <v>81</v>
      </c>
      <c r="T349" s="64" t="s">
        <v>81</v>
      </c>
      <c r="U349" s="64" t="s">
        <v>81</v>
      </c>
      <c r="V349" s="64" t="s">
        <v>81</v>
      </c>
      <c r="W349" s="64" t="s">
        <v>81</v>
      </c>
      <c r="X349" s="22" t="s">
        <v>81</v>
      </c>
      <c r="Y349" s="22" t="s">
        <v>81</v>
      </c>
      <c r="Z349" s="22" t="s">
        <v>81</v>
      </c>
      <c r="AA349" s="22" t="s">
        <v>81</v>
      </c>
      <c r="AB349" s="22" t="s">
        <v>81</v>
      </c>
      <c r="AC349" s="64" t="s">
        <v>81</v>
      </c>
      <c r="AD349" s="64" t="s">
        <v>81</v>
      </c>
      <c r="AE349" s="122" t="s">
        <v>81</v>
      </c>
      <c r="AF349" s="122" t="s">
        <v>81</v>
      </c>
      <c r="AG349" s="22" t="s">
        <v>81</v>
      </c>
      <c r="AH349" s="22" t="s">
        <v>81</v>
      </c>
      <c r="AI349" s="22" t="s">
        <v>81</v>
      </c>
      <c r="AJ349" s="22" t="s">
        <v>81</v>
      </c>
      <c r="AK349" s="22" t="s">
        <v>81</v>
      </c>
      <c r="AL349" s="22" t="s">
        <v>81</v>
      </c>
      <c r="AM349" s="22" t="s">
        <v>81</v>
      </c>
      <c r="AN349" s="22" t="s">
        <v>81</v>
      </c>
      <c r="AO349" s="22" t="s">
        <v>81</v>
      </c>
      <c r="AP349" s="22" t="s">
        <v>81</v>
      </c>
      <c r="AQ349" s="22" t="s">
        <v>81</v>
      </c>
      <c r="AR349" s="22" t="s">
        <v>81</v>
      </c>
      <c r="AS349" s="22" t="s">
        <v>81</v>
      </c>
      <c r="AT349" s="22" t="s">
        <v>81</v>
      </c>
      <c r="AU349" s="22" t="s">
        <v>81</v>
      </c>
      <c r="AV349" s="22" t="s">
        <v>81</v>
      </c>
      <c r="AW349" s="22" t="s">
        <v>81</v>
      </c>
      <c r="AX349" s="122" t="s">
        <v>81</v>
      </c>
      <c r="AY349" s="122" t="s">
        <v>81</v>
      </c>
      <c r="AZ349" s="64" t="s">
        <v>81</v>
      </c>
      <c r="BA349" s="64" t="s">
        <v>81</v>
      </c>
      <c r="BB349" s="122" t="s">
        <v>81</v>
      </c>
      <c r="BC349" s="22" t="s">
        <v>81</v>
      </c>
      <c r="BD349" s="22" t="s">
        <v>81</v>
      </c>
      <c r="BE349" s="122" t="s">
        <v>81</v>
      </c>
      <c r="BF349" s="64" t="s">
        <v>81</v>
      </c>
      <c r="BG349" s="22" t="s">
        <v>81</v>
      </c>
      <c r="BH349" s="22" t="s">
        <v>81</v>
      </c>
      <c r="BI349" s="64" t="s">
        <v>81</v>
      </c>
      <c r="BJ349" s="65" t="s">
        <v>81</v>
      </c>
      <c r="BK349" s="24" t="s">
        <v>8142</v>
      </c>
      <c r="BL349" s="24" t="s">
        <v>81</v>
      </c>
    </row>
    <row r="350" spans="1:64" ht="34.700000000000003" customHeight="1">
      <c r="A350" s="51" t="str">
        <f t="shared" si="6"/>
        <v/>
      </c>
      <c r="B350" s="52"/>
      <c r="C350" s="52"/>
      <c r="D350" s="24" t="s">
        <v>8347</v>
      </c>
      <c r="E350" s="22" t="s">
        <v>81</v>
      </c>
      <c r="F350" s="22" t="s">
        <v>81</v>
      </c>
      <c r="G350" s="22" t="s">
        <v>81</v>
      </c>
      <c r="H350" s="64" t="s">
        <v>81</v>
      </c>
      <c r="I350" s="64" t="s">
        <v>81</v>
      </c>
      <c r="J350" s="64" t="s">
        <v>81</v>
      </c>
      <c r="K350" s="64" t="s">
        <v>81</v>
      </c>
      <c r="L350" s="22" t="s">
        <v>81</v>
      </c>
      <c r="M350" s="64" t="s">
        <v>81</v>
      </c>
      <c r="N350" s="64" t="s">
        <v>81</v>
      </c>
      <c r="O350" s="22" t="s">
        <v>81</v>
      </c>
      <c r="P350" s="64" t="s">
        <v>81</v>
      </c>
      <c r="Q350" s="64" t="s">
        <v>81</v>
      </c>
      <c r="R350" s="22" t="s">
        <v>81</v>
      </c>
      <c r="S350" s="64" t="s">
        <v>81</v>
      </c>
      <c r="T350" s="64" t="s">
        <v>81</v>
      </c>
      <c r="U350" s="64" t="s">
        <v>81</v>
      </c>
      <c r="V350" s="64" t="s">
        <v>81</v>
      </c>
      <c r="W350" s="64" t="s">
        <v>81</v>
      </c>
      <c r="X350" s="22" t="s">
        <v>81</v>
      </c>
      <c r="Y350" s="22" t="s">
        <v>81</v>
      </c>
      <c r="Z350" s="22" t="s">
        <v>81</v>
      </c>
      <c r="AA350" s="22" t="s">
        <v>81</v>
      </c>
      <c r="AB350" s="22" t="s">
        <v>81</v>
      </c>
      <c r="AC350" s="64" t="s">
        <v>81</v>
      </c>
      <c r="AD350" s="64" t="s">
        <v>81</v>
      </c>
      <c r="AE350" s="122" t="s">
        <v>81</v>
      </c>
      <c r="AF350" s="122" t="s">
        <v>81</v>
      </c>
      <c r="AG350" s="22" t="s">
        <v>81</v>
      </c>
      <c r="AH350" s="22" t="s">
        <v>81</v>
      </c>
      <c r="AI350" s="22" t="s">
        <v>81</v>
      </c>
      <c r="AJ350" s="22" t="s">
        <v>81</v>
      </c>
      <c r="AK350" s="22" t="s">
        <v>81</v>
      </c>
      <c r="AL350" s="22" t="s">
        <v>81</v>
      </c>
      <c r="AM350" s="22" t="s">
        <v>81</v>
      </c>
      <c r="AN350" s="22" t="s">
        <v>81</v>
      </c>
      <c r="AO350" s="22" t="s">
        <v>81</v>
      </c>
      <c r="AP350" s="22" t="s">
        <v>81</v>
      </c>
      <c r="AQ350" s="22" t="s">
        <v>81</v>
      </c>
      <c r="AR350" s="22" t="s">
        <v>81</v>
      </c>
      <c r="AS350" s="22" t="s">
        <v>81</v>
      </c>
      <c r="AT350" s="22" t="s">
        <v>81</v>
      </c>
      <c r="AU350" s="22" t="s">
        <v>81</v>
      </c>
      <c r="AV350" s="22" t="s">
        <v>81</v>
      </c>
      <c r="AW350" s="22" t="s">
        <v>81</v>
      </c>
      <c r="AX350" s="122" t="s">
        <v>81</v>
      </c>
      <c r="AY350" s="122" t="s">
        <v>81</v>
      </c>
      <c r="AZ350" s="64" t="s">
        <v>81</v>
      </c>
      <c r="BA350" s="64" t="s">
        <v>81</v>
      </c>
      <c r="BB350" s="122" t="s">
        <v>81</v>
      </c>
      <c r="BC350" s="22" t="s">
        <v>81</v>
      </c>
      <c r="BD350" s="22" t="s">
        <v>81</v>
      </c>
      <c r="BE350" s="122" t="s">
        <v>81</v>
      </c>
      <c r="BF350" s="64" t="s">
        <v>81</v>
      </c>
      <c r="BG350" s="22" t="s">
        <v>81</v>
      </c>
      <c r="BH350" s="22" t="s">
        <v>81</v>
      </c>
      <c r="BI350" s="64" t="s">
        <v>81</v>
      </c>
      <c r="BJ350" s="65" t="s">
        <v>81</v>
      </c>
      <c r="BK350" s="24" t="s">
        <v>8290</v>
      </c>
      <c r="BL350" s="24" t="s">
        <v>81</v>
      </c>
    </row>
    <row r="351" spans="1:64" ht="34.700000000000003" customHeight="1">
      <c r="A351" s="51" t="str">
        <f t="shared" si="6"/>
        <v>10</v>
      </c>
      <c r="B351" s="52" t="s">
        <v>8278</v>
      </c>
      <c r="C351" s="52"/>
      <c r="D351" s="24" t="s">
        <v>8348</v>
      </c>
      <c r="E351" s="22">
        <v>20</v>
      </c>
      <c r="F351" s="22">
        <v>317</v>
      </c>
      <c r="G351" s="22">
        <v>75</v>
      </c>
      <c r="H351" s="64">
        <v>80.3</v>
      </c>
      <c r="I351" s="64">
        <v>12.1</v>
      </c>
      <c r="J351" s="64">
        <v>16.8</v>
      </c>
      <c r="K351" s="64">
        <v>0.5</v>
      </c>
      <c r="L351" s="22">
        <v>130</v>
      </c>
      <c r="M351" s="64">
        <v>1.2</v>
      </c>
      <c r="N351" s="64" t="s">
        <v>354</v>
      </c>
      <c r="O351" s="22" t="s">
        <v>81</v>
      </c>
      <c r="P351" s="64" t="s">
        <v>245</v>
      </c>
      <c r="Q351" s="64">
        <v>5.5</v>
      </c>
      <c r="R351" s="22" t="s">
        <v>80</v>
      </c>
      <c r="S351" s="64" t="s">
        <v>82</v>
      </c>
      <c r="T351" s="64" t="s">
        <v>82</v>
      </c>
      <c r="U351" s="64">
        <v>0.2</v>
      </c>
      <c r="V351" s="64" t="s">
        <v>82</v>
      </c>
      <c r="W351" s="64">
        <v>1.6</v>
      </c>
      <c r="X351" s="22">
        <v>460</v>
      </c>
      <c r="Y351" s="22">
        <v>160</v>
      </c>
      <c r="Z351" s="22">
        <v>15</v>
      </c>
      <c r="AA351" s="22">
        <v>42</v>
      </c>
      <c r="AB351" s="22">
        <v>160</v>
      </c>
      <c r="AC351" s="64">
        <v>0.1</v>
      </c>
      <c r="AD351" s="64">
        <v>1.8</v>
      </c>
      <c r="AE351" s="122">
        <v>0.28000000000000003</v>
      </c>
      <c r="AF351" s="122">
        <v>0.03</v>
      </c>
      <c r="AG351" s="22" t="s">
        <v>81</v>
      </c>
      <c r="AH351" s="22">
        <v>8</v>
      </c>
      <c r="AI351" s="22">
        <v>26</v>
      </c>
      <c r="AJ351" s="22">
        <v>1</v>
      </c>
      <c r="AK351" s="22">
        <v>1</v>
      </c>
      <c r="AL351" s="22">
        <v>2</v>
      </c>
      <c r="AM351" s="22">
        <v>0</v>
      </c>
      <c r="AN351" s="22">
        <v>0</v>
      </c>
      <c r="AO351" s="22">
        <v>0</v>
      </c>
      <c r="AP351" s="22">
        <v>0</v>
      </c>
      <c r="AQ351" s="22">
        <v>2</v>
      </c>
      <c r="AR351" s="22">
        <v>0</v>
      </c>
      <c r="AS351" s="22">
        <v>1.2</v>
      </c>
      <c r="AT351" s="22">
        <v>0</v>
      </c>
      <c r="AU351" s="22">
        <v>0</v>
      </c>
      <c r="AV351" s="22">
        <v>0</v>
      </c>
      <c r="AW351" s="22">
        <v>1</v>
      </c>
      <c r="AX351" s="122">
        <v>0.03</v>
      </c>
      <c r="AY351" s="122">
        <v>0.04</v>
      </c>
      <c r="AZ351" s="64">
        <v>1.5</v>
      </c>
      <c r="BA351" s="64">
        <v>4.2</v>
      </c>
      <c r="BB351" s="122">
        <v>7.0000000000000007E-2</v>
      </c>
      <c r="BC351" s="22">
        <v>1.5</v>
      </c>
      <c r="BD351" s="22">
        <v>2</v>
      </c>
      <c r="BE351" s="122">
        <v>0.11</v>
      </c>
      <c r="BF351" s="64">
        <v>6.9</v>
      </c>
      <c r="BG351" s="22">
        <v>1</v>
      </c>
      <c r="BH351" s="22" t="s">
        <v>82</v>
      </c>
      <c r="BI351" s="64">
        <v>1.2</v>
      </c>
      <c r="BJ351" s="127">
        <v>44985</v>
      </c>
      <c r="BK351" s="24" t="s">
        <v>81</v>
      </c>
      <c r="BL351" s="24" t="s">
        <v>81</v>
      </c>
    </row>
    <row r="352" spans="1:64" ht="34.700000000000003" customHeight="1">
      <c r="A352" s="51" t="str">
        <f t="shared" si="6"/>
        <v/>
      </c>
      <c r="B352" s="52"/>
      <c r="C352" s="52"/>
      <c r="D352" s="24" t="s">
        <v>8349</v>
      </c>
      <c r="E352" s="22">
        <v>20</v>
      </c>
      <c r="F352" s="22">
        <v>317</v>
      </c>
      <c r="G352" s="22">
        <v>75</v>
      </c>
      <c r="H352" s="64">
        <v>80.3</v>
      </c>
      <c r="I352" s="64">
        <v>12.1</v>
      </c>
      <c r="J352" s="64">
        <v>16.8</v>
      </c>
      <c r="K352" s="64">
        <v>0.5</v>
      </c>
      <c r="L352" s="22">
        <v>130</v>
      </c>
      <c r="M352" s="64">
        <v>1.2</v>
      </c>
      <c r="N352" s="64" t="s">
        <v>354</v>
      </c>
      <c r="O352" s="22" t="s">
        <v>81</v>
      </c>
      <c r="P352" s="64" t="s">
        <v>245</v>
      </c>
      <c r="Q352" s="64">
        <v>5.5</v>
      </c>
      <c r="R352" s="22" t="s">
        <v>81</v>
      </c>
      <c r="S352" s="64" t="s">
        <v>82</v>
      </c>
      <c r="T352" s="64" t="s">
        <v>82</v>
      </c>
      <c r="U352" s="64">
        <v>0.2</v>
      </c>
      <c r="V352" s="64" t="s">
        <v>82</v>
      </c>
      <c r="W352" s="64">
        <v>1.6</v>
      </c>
      <c r="X352" s="22">
        <v>460</v>
      </c>
      <c r="Y352" s="22">
        <v>160</v>
      </c>
      <c r="Z352" s="22">
        <v>15</v>
      </c>
      <c r="AA352" s="22">
        <v>42</v>
      </c>
      <c r="AB352" s="22">
        <v>160</v>
      </c>
      <c r="AC352" s="64">
        <v>0.1</v>
      </c>
      <c r="AD352" s="64">
        <v>1.8</v>
      </c>
      <c r="AE352" s="122">
        <v>0.28000000000000003</v>
      </c>
      <c r="AF352" s="122">
        <v>0.03</v>
      </c>
      <c r="AG352" s="22" t="s">
        <v>81</v>
      </c>
      <c r="AH352" s="22">
        <v>8</v>
      </c>
      <c r="AI352" s="22">
        <v>26</v>
      </c>
      <c r="AJ352" s="22">
        <v>1</v>
      </c>
      <c r="AK352" s="22">
        <v>1</v>
      </c>
      <c r="AL352" s="22">
        <v>2</v>
      </c>
      <c r="AM352" s="22">
        <v>0</v>
      </c>
      <c r="AN352" s="22">
        <v>0</v>
      </c>
      <c r="AO352" s="22">
        <v>0</v>
      </c>
      <c r="AP352" s="22">
        <v>0</v>
      </c>
      <c r="AQ352" s="22">
        <v>2</v>
      </c>
      <c r="AR352" s="22">
        <v>0</v>
      </c>
      <c r="AS352" s="22">
        <v>1.2</v>
      </c>
      <c r="AT352" s="22">
        <v>0</v>
      </c>
      <c r="AU352" s="22">
        <v>0</v>
      </c>
      <c r="AV352" s="22">
        <v>0</v>
      </c>
      <c r="AW352" s="22">
        <v>1</v>
      </c>
      <c r="AX352" s="122">
        <v>0.03</v>
      </c>
      <c r="AY352" s="122">
        <v>0.04</v>
      </c>
      <c r="AZ352" s="64">
        <v>1.5</v>
      </c>
      <c r="BA352" s="64">
        <v>4.2</v>
      </c>
      <c r="BB352" s="122">
        <v>7.0000000000000007E-2</v>
      </c>
      <c r="BC352" s="22">
        <v>1.5</v>
      </c>
      <c r="BD352" s="22">
        <v>2</v>
      </c>
      <c r="BE352" s="122">
        <v>0.11</v>
      </c>
      <c r="BF352" s="64">
        <v>6.9</v>
      </c>
      <c r="BG352" s="22">
        <v>1</v>
      </c>
      <c r="BH352" s="22" t="s">
        <v>82</v>
      </c>
      <c r="BI352" s="64">
        <v>1.2</v>
      </c>
      <c r="BJ352" s="65" t="s">
        <v>81</v>
      </c>
      <c r="BK352" s="24" t="s">
        <v>8225</v>
      </c>
      <c r="BL352" s="24" t="s">
        <v>81</v>
      </c>
    </row>
    <row r="353" spans="1:64" ht="34.700000000000003" customHeight="1">
      <c r="A353" s="51" t="str">
        <f t="shared" si="6"/>
        <v/>
      </c>
      <c r="B353" s="52"/>
      <c r="C353" s="52"/>
      <c r="D353" s="24" t="s">
        <v>8349</v>
      </c>
      <c r="E353" s="22" t="s">
        <v>81</v>
      </c>
      <c r="F353" s="22" t="s">
        <v>81</v>
      </c>
      <c r="G353" s="22" t="s">
        <v>81</v>
      </c>
      <c r="H353" s="64" t="s">
        <v>81</v>
      </c>
      <c r="I353" s="64" t="s">
        <v>81</v>
      </c>
      <c r="J353" s="64" t="s">
        <v>81</v>
      </c>
      <c r="K353" s="64" t="s">
        <v>81</v>
      </c>
      <c r="L353" s="22" t="s">
        <v>81</v>
      </c>
      <c r="M353" s="64" t="s">
        <v>81</v>
      </c>
      <c r="N353" s="64" t="s">
        <v>81</v>
      </c>
      <c r="O353" s="22" t="s">
        <v>81</v>
      </c>
      <c r="P353" s="64" t="s">
        <v>81</v>
      </c>
      <c r="Q353" s="64" t="s">
        <v>81</v>
      </c>
      <c r="R353" s="22" t="s">
        <v>81</v>
      </c>
      <c r="S353" s="64" t="s">
        <v>81</v>
      </c>
      <c r="T353" s="64" t="s">
        <v>81</v>
      </c>
      <c r="U353" s="64" t="s">
        <v>81</v>
      </c>
      <c r="V353" s="64" t="s">
        <v>81</v>
      </c>
      <c r="W353" s="64" t="s">
        <v>81</v>
      </c>
      <c r="X353" s="22" t="s">
        <v>81</v>
      </c>
      <c r="Y353" s="22" t="s">
        <v>81</v>
      </c>
      <c r="Z353" s="22" t="s">
        <v>81</v>
      </c>
      <c r="AA353" s="22" t="s">
        <v>81</v>
      </c>
      <c r="AB353" s="22" t="s">
        <v>81</v>
      </c>
      <c r="AC353" s="64" t="s">
        <v>81</v>
      </c>
      <c r="AD353" s="64" t="s">
        <v>81</v>
      </c>
      <c r="AE353" s="122" t="s">
        <v>81</v>
      </c>
      <c r="AF353" s="122" t="s">
        <v>81</v>
      </c>
      <c r="AG353" s="22" t="s">
        <v>81</v>
      </c>
      <c r="AH353" s="22" t="s">
        <v>81</v>
      </c>
      <c r="AI353" s="22" t="s">
        <v>81</v>
      </c>
      <c r="AJ353" s="22" t="s">
        <v>81</v>
      </c>
      <c r="AK353" s="22" t="s">
        <v>81</v>
      </c>
      <c r="AL353" s="22" t="s">
        <v>81</v>
      </c>
      <c r="AM353" s="22" t="s">
        <v>81</v>
      </c>
      <c r="AN353" s="22" t="s">
        <v>81</v>
      </c>
      <c r="AO353" s="22" t="s">
        <v>81</v>
      </c>
      <c r="AP353" s="22" t="s">
        <v>81</v>
      </c>
      <c r="AQ353" s="22" t="s">
        <v>81</v>
      </c>
      <c r="AR353" s="22" t="s">
        <v>81</v>
      </c>
      <c r="AS353" s="22" t="s">
        <v>81</v>
      </c>
      <c r="AT353" s="22" t="s">
        <v>81</v>
      </c>
      <c r="AU353" s="22" t="s">
        <v>81</v>
      </c>
      <c r="AV353" s="22" t="s">
        <v>81</v>
      </c>
      <c r="AW353" s="22" t="s">
        <v>81</v>
      </c>
      <c r="AX353" s="122" t="s">
        <v>81</v>
      </c>
      <c r="AY353" s="122" t="s">
        <v>81</v>
      </c>
      <c r="AZ353" s="64" t="s">
        <v>81</v>
      </c>
      <c r="BA353" s="64" t="s">
        <v>81</v>
      </c>
      <c r="BB353" s="122" t="s">
        <v>81</v>
      </c>
      <c r="BC353" s="22" t="s">
        <v>81</v>
      </c>
      <c r="BD353" s="22" t="s">
        <v>81</v>
      </c>
      <c r="BE353" s="122" t="s">
        <v>81</v>
      </c>
      <c r="BF353" s="64" t="s">
        <v>81</v>
      </c>
      <c r="BG353" s="22" t="s">
        <v>81</v>
      </c>
      <c r="BH353" s="22" t="s">
        <v>81</v>
      </c>
      <c r="BI353" s="64" t="s">
        <v>81</v>
      </c>
      <c r="BJ353" s="65" t="s">
        <v>81</v>
      </c>
      <c r="BK353" s="24" t="s">
        <v>8143</v>
      </c>
      <c r="BL353" s="24" t="s">
        <v>81</v>
      </c>
    </row>
    <row r="354" spans="1:64" ht="34.700000000000003" customHeight="1">
      <c r="A354" s="51" t="str">
        <f t="shared" si="6"/>
        <v/>
      </c>
      <c r="B354" s="52"/>
      <c r="C354" s="52"/>
      <c r="D354" s="24" t="s">
        <v>8349</v>
      </c>
      <c r="E354" s="22" t="s">
        <v>81</v>
      </c>
      <c r="F354" s="22" t="s">
        <v>81</v>
      </c>
      <c r="G354" s="22" t="s">
        <v>81</v>
      </c>
      <c r="H354" s="64" t="s">
        <v>81</v>
      </c>
      <c r="I354" s="64" t="s">
        <v>81</v>
      </c>
      <c r="J354" s="64" t="s">
        <v>81</v>
      </c>
      <c r="K354" s="64" t="s">
        <v>81</v>
      </c>
      <c r="L354" s="22" t="s">
        <v>81</v>
      </c>
      <c r="M354" s="64" t="s">
        <v>81</v>
      </c>
      <c r="N354" s="64" t="s">
        <v>81</v>
      </c>
      <c r="O354" s="22" t="s">
        <v>81</v>
      </c>
      <c r="P354" s="64" t="s">
        <v>81</v>
      </c>
      <c r="Q354" s="64" t="s">
        <v>81</v>
      </c>
      <c r="R354" s="22" t="s">
        <v>81</v>
      </c>
      <c r="S354" s="64" t="s">
        <v>81</v>
      </c>
      <c r="T354" s="64" t="s">
        <v>81</v>
      </c>
      <c r="U354" s="64" t="s">
        <v>81</v>
      </c>
      <c r="V354" s="64" t="s">
        <v>81</v>
      </c>
      <c r="W354" s="64" t="s">
        <v>81</v>
      </c>
      <c r="X354" s="22" t="s">
        <v>81</v>
      </c>
      <c r="Y354" s="22" t="s">
        <v>81</v>
      </c>
      <c r="Z354" s="22" t="s">
        <v>81</v>
      </c>
      <c r="AA354" s="22" t="s">
        <v>81</v>
      </c>
      <c r="AB354" s="22" t="s">
        <v>81</v>
      </c>
      <c r="AC354" s="64" t="s">
        <v>81</v>
      </c>
      <c r="AD354" s="64" t="s">
        <v>81</v>
      </c>
      <c r="AE354" s="122" t="s">
        <v>81</v>
      </c>
      <c r="AF354" s="122" t="s">
        <v>81</v>
      </c>
      <c r="AG354" s="22" t="s">
        <v>81</v>
      </c>
      <c r="AH354" s="22" t="s">
        <v>81</v>
      </c>
      <c r="AI354" s="22" t="s">
        <v>81</v>
      </c>
      <c r="AJ354" s="22" t="s">
        <v>81</v>
      </c>
      <c r="AK354" s="22" t="s">
        <v>81</v>
      </c>
      <c r="AL354" s="22" t="s">
        <v>81</v>
      </c>
      <c r="AM354" s="22" t="s">
        <v>81</v>
      </c>
      <c r="AN354" s="22" t="s">
        <v>81</v>
      </c>
      <c r="AO354" s="22" t="s">
        <v>81</v>
      </c>
      <c r="AP354" s="22" t="s">
        <v>81</v>
      </c>
      <c r="AQ354" s="22" t="s">
        <v>81</v>
      </c>
      <c r="AR354" s="22" t="s">
        <v>81</v>
      </c>
      <c r="AS354" s="22" t="s">
        <v>81</v>
      </c>
      <c r="AT354" s="22" t="s">
        <v>81</v>
      </c>
      <c r="AU354" s="22" t="s">
        <v>81</v>
      </c>
      <c r="AV354" s="22" t="s">
        <v>81</v>
      </c>
      <c r="AW354" s="22" t="s">
        <v>81</v>
      </c>
      <c r="AX354" s="122" t="s">
        <v>81</v>
      </c>
      <c r="AY354" s="122" t="s">
        <v>81</v>
      </c>
      <c r="AZ354" s="64" t="s">
        <v>81</v>
      </c>
      <c r="BA354" s="64" t="s">
        <v>81</v>
      </c>
      <c r="BB354" s="122" t="s">
        <v>81</v>
      </c>
      <c r="BC354" s="22" t="s">
        <v>81</v>
      </c>
      <c r="BD354" s="22" t="s">
        <v>81</v>
      </c>
      <c r="BE354" s="122" t="s">
        <v>81</v>
      </c>
      <c r="BF354" s="64" t="s">
        <v>81</v>
      </c>
      <c r="BG354" s="22" t="s">
        <v>81</v>
      </c>
      <c r="BH354" s="22" t="s">
        <v>81</v>
      </c>
      <c r="BI354" s="64" t="s">
        <v>81</v>
      </c>
      <c r="BJ354" s="65" t="s">
        <v>81</v>
      </c>
      <c r="BK354" s="24" t="s">
        <v>8224</v>
      </c>
      <c r="BL354" s="24" t="s">
        <v>81</v>
      </c>
    </row>
    <row r="355" spans="1:64" ht="34.700000000000003" customHeight="1">
      <c r="A355" s="51" t="str">
        <f t="shared" si="6"/>
        <v/>
      </c>
      <c r="B355" s="52"/>
      <c r="C355" s="52"/>
      <c r="D355" s="24" t="s">
        <v>8349</v>
      </c>
      <c r="E355" s="22" t="s">
        <v>81</v>
      </c>
      <c r="F355" s="22" t="s">
        <v>81</v>
      </c>
      <c r="G355" s="22" t="s">
        <v>81</v>
      </c>
      <c r="H355" s="64" t="s">
        <v>81</v>
      </c>
      <c r="I355" s="64" t="s">
        <v>81</v>
      </c>
      <c r="J355" s="64" t="s">
        <v>81</v>
      </c>
      <c r="K355" s="64" t="s">
        <v>81</v>
      </c>
      <c r="L355" s="22" t="s">
        <v>81</v>
      </c>
      <c r="M355" s="64" t="s">
        <v>81</v>
      </c>
      <c r="N355" s="64" t="s">
        <v>81</v>
      </c>
      <c r="O355" s="22" t="s">
        <v>81</v>
      </c>
      <c r="P355" s="64" t="s">
        <v>81</v>
      </c>
      <c r="Q355" s="64" t="s">
        <v>81</v>
      </c>
      <c r="R355" s="22" t="s">
        <v>81</v>
      </c>
      <c r="S355" s="64" t="s">
        <v>81</v>
      </c>
      <c r="T355" s="64" t="s">
        <v>81</v>
      </c>
      <c r="U355" s="64" t="s">
        <v>81</v>
      </c>
      <c r="V355" s="64" t="s">
        <v>81</v>
      </c>
      <c r="W355" s="64" t="s">
        <v>81</v>
      </c>
      <c r="X355" s="22" t="s">
        <v>81</v>
      </c>
      <c r="Y355" s="22" t="s">
        <v>81</v>
      </c>
      <c r="Z355" s="22" t="s">
        <v>81</v>
      </c>
      <c r="AA355" s="22" t="s">
        <v>81</v>
      </c>
      <c r="AB355" s="22" t="s">
        <v>81</v>
      </c>
      <c r="AC355" s="64" t="s">
        <v>81</v>
      </c>
      <c r="AD355" s="64" t="s">
        <v>81</v>
      </c>
      <c r="AE355" s="122" t="s">
        <v>81</v>
      </c>
      <c r="AF355" s="122" t="s">
        <v>81</v>
      </c>
      <c r="AG355" s="22" t="s">
        <v>81</v>
      </c>
      <c r="AH355" s="22" t="s">
        <v>81</v>
      </c>
      <c r="AI355" s="22" t="s">
        <v>81</v>
      </c>
      <c r="AJ355" s="22" t="s">
        <v>81</v>
      </c>
      <c r="AK355" s="22" t="s">
        <v>81</v>
      </c>
      <c r="AL355" s="22" t="s">
        <v>81</v>
      </c>
      <c r="AM355" s="22" t="s">
        <v>81</v>
      </c>
      <c r="AN355" s="22" t="s">
        <v>81</v>
      </c>
      <c r="AO355" s="22" t="s">
        <v>81</v>
      </c>
      <c r="AP355" s="22" t="s">
        <v>81</v>
      </c>
      <c r="AQ355" s="22" t="s">
        <v>81</v>
      </c>
      <c r="AR355" s="22" t="s">
        <v>81</v>
      </c>
      <c r="AS355" s="22" t="s">
        <v>81</v>
      </c>
      <c r="AT355" s="22" t="s">
        <v>81</v>
      </c>
      <c r="AU355" s="22" t="s">
        <v>81</v>
      </c>
      <c r="AV355" s="22" t="s">
        <v>81</v>
      </c>
      <c r="AW355" s="22" t="s">
        <v>81</v>
      </c>
      <c r="AX355" s="122" t="s">
        <v>81</v>
      </c>
      <c r="AY355" s="122" t="s">
        <v>81</v>
      </c>
      <c r="AZ355" s="64" t="s">
        <v>81</v>
      </c>
      <c r="BA355" s="64" t="s">
        <v>81</v>
      </c>
      <c r="BB355" s="122" t="s">
        <v>81</v>
      </c>
      <c r="BC355" s="22" t="s">
        <v>81</v>
      </c>
      <c r="BD355" s="22" t="s">
        <v>81</v>
      </c>
      <c r="BE355" s="122" t="s">
        <v>81</v>
      </c>
      <c r="BF355" s="64" t="s">
        <v>81</v>
      </c>
      <c r="BG355" s="22" t="s">
        <v>81</v>
      </c>
      <c r="BH355" s="22" t="s">
        <v>81</v>
      </c>
      <c r="BI355" s="64" t="s">
        <v>81</v>
      </c>
      <c r="BJ355" s="65" t="s">
        <v>81</v>
      </c>
      <c r="BK355" s="24" t="s">
        <v>8142</v>
      </c>
      <c r="BL355" s="24" t="s">
        <v>81</v>
      </c>
    </row>
    <row r="356" spans="1:64" ht="34.700000000000003" customHeight="1">
      <c r="A356" s="51" t="str">
        <f t="shared" si="6"/>
        <v/>
      </c>
      <c r="B356" s="52"/>
      <c r="C356" s="52"/>
      <c r="D356" s="24" t="s">
        <v>8349</v>
      </c>
      <c r="E356" s="22" t="s">
        <v>81</v>
      </c>
      <c r="F356" s="22" t="s">
        <v>81</v>
      </c>
      <c r="G356" s="22" t="s">
        <v>81</v>
      </c>
      <c r="H356" s="64" t="s">
        <v>81</v>
      </c>
      <c r="I356" s="64" t="s">
        <v>81</v>
      </c>
      <c r="J356" s="64" t="s">
        <v>81</v>
      </c>
      <c r="K356" s="64" t="s">
        <v>81</v>
      </c>
      <c r="L356" s="22" t="s">
        <v>81</v>
      </c>
      <c r="M356" s="64" t="s">
        <v>81</v>
      </c>
      <c r="N356" s="64" t="s">
        <v>81</v>
      </c>
      <c r="O356" s="22" t="s">
        <v>81</v>
      </c>
      <c r="P356" s="64" t="s">
        <v>81</v>
      </c>
      <c r="Q356" s="64" t="s">
        <v>81</v>
      </c>
      <c r="R356" s="22" t="s">
        <v>81</v>
      </c>
      <c r="S356" s="64" t="s">
        <v>81</v>
      </c>
      <c r="T356" s="64" t="s">
        <v>81</v>
      </c>
      <c r="U356" s="64" t="s">
        <v>81</v>
      </c>
      <c r="V356" s="64" t="s">
        <v>81</v>
      </c>
      <c r="W356" s="64" t="s">
        <v>81</v>
      </c>
      <c r="X356" s="22" t="s">
        <v>81</v>
      </c>
      <c r="Y356" s="22" t="s">
        <v>81</v>
      </c>
      <c r="Z356" s="22" t="s">
        <v>81</v>
      </c>
      <c r="AA356" s="22" t="s">
        <v>81</v>
      </c>
      <c r="AB356" s="22" t="s">
        <v>81</v>
      </c>
      <c r="AC356" s="64" t="s">
        <v>81</v>
      </c>
      <c r="AD356" s="64" t="s">
        <v>81</v>
      </c>
      <c r="AE356" s="122" t="s">
        <v>81</v>
      </c>
      <c r="AF356" s="122" t="s">
        <v>81</v>
      </c>
      <c r="AG356" s="22" t="s">
        <v>81</v>
      </c>
      <c r="AH356" s="22" t="s">
        <v>81</v>
      </c>
      <c r="AI356" s="22" t="s">
        <v>81</v>
      </c>
      <c r="AJ356" s="22" t="s">
        <v>81</v>
      </c>
      <c r="AK356" s="22" t="s">
        <v>81</v>
      </c>
      <c r="AL356" s="22" t="s">
        <v>81</v>
      </c>
      <c r="AM356" s="22" t="s">
        <v>81</v>
      </c>
      <c r="AN356" s="22" t="s">
        <v>81</v>
      </c>
      <c r="AO356" s="22" t="s">
        <v>81</v>
      </c>
      <c r="AP356" s="22" t="s">
        <v>81</v>
      </c>
      <c r="AQ356" s="22" t="s">
        <v>81</v>
      </c>
      <c r="AR356" s="22" t="s">
        <v>81</v>
      </c>
      <c r="AS356" s="22" t="s">
        <v>81</v>
      </c>
      <c r="AT356" s="22" t="s">
        <v>81</v>
      </c>
      <c r="AU356" s="22" t="s">
        <v>81</v>
      </c>
      <c r="AV356" s="22" t="s">
        <v>81</v>
      </c>
      <c r="AW356" s="22" t="s">
        <v>81</v>
      </c>
      <c r="AX356" s="122" t="s">
        <v>81</v>
      </c>
      <c r="AY356" s="122" t="s">
        <v>81</v>
      </c>
      <c r="AZ356" s="64" t="s">
        <v>81</v>
      </c>
      <c r="BA356" s="64" t="s">
        <v>81</v>
      </c>
      <c r="BB356" s="122" t="s">
        <v>81</v>
      </c>
      <c r="BC356" s="22" t="s">
        <v>81</v>
      </c>
      <c r="BD356" s="22" t="s">
        <v>81</v>
      </c>
      <c r="BE356" s="122" t="s">
        <v>81</v>
      </c>
      <c r="BF356" s="64" t="s">
        <v>81</v>
      </c>
      <c r="BG356" s="22" t="s">
        <v>81</v>
      </c>
      <c r="BH356" s="22" t="s">
        <v>81</v>
      </c>
      <c r="BI356" s="64" t="s">
        <v>81</v>
      </c>
      <c r="BJ356" s="65" t="s">
        <v>81</v>
      </c>
      <c r="BK356" s="24" t="s">
        <v>8290</v>
      </c>
      <c r="BL356" s="24" t="s">
        <v>81</v>
      </c>
    </row>
    <row r="357" spans="1:64" ht="34.700000000000003" customHeight="1">
      <c r="A357" s="51" t="str">
        <f t="shared" si="6"/>
        <v>10</v>
      </c>
      <c r="B357" s="52" t="s">
        <v>8276</v>
      </c>
      <c r="C357" s="52"/>
      <c r="D357" s="24" t="s">
        <v>8350</v>
      </c>
      <c r="E357" s="22">
        <v>0</v>
      </c>
      <c r="F357" s="22">
        <v>473</v>
      </c>
      <c r="G357" s="22">
        <v>112</v>
      </c>
      <c r="H357" s="64">
        <v>72.7</v>
      </c>
      <c r="I357" s="64">
        <v>16.600000000000001</v>
      </c>
      <c r="J357" s="64">
        <v>22.4</v>
      </c>
      <c r="K357" s="64">
        <v>1.9</v>
      </c>
      <c r="L357" s="22">
        <v>190</v>
      </c>
      <c r="M357" s="64">
        <v>3</v>
      </c>
      <c r="N357" s="64" t="s">
        <v>354</v>
      </c>
      <c r="O357" s="22" t="s">
        <v>81</v>
      </c>
      <c r="P357" s="64" t="s">
        <v>245</v>
      </c>
      <c r="Q357" s="64">
        <v>7</v>
      </c>
      <c r="R357" s="22" t="s">
        <v>80</v>
      </c>
      <c r="S357" s="64" t="s">
        <v>82</v>
      </c>
      <c r="T357" s="64" t="s">
        <v>82</v>
      </c>
      <c r="U357" s="64">
        <v>0.2</v>
      </c>
      <c r="V357" s="64" t="s">
        <v>82</v>
      </c>
      <c r="W357" s="64">
        <v>1.8</v>
      </c>
      <c r="X357" s="22">
        <v>480</v>
      </c>
      <c r="Y357" s="22">
        <v>170</v>
      </c>
      <c r="Z357" s="22">
        <v>18</v>
      </c>
      <c r="AA357" s="22">
        <v>47</v>
      </c>
      <c r="AB357" s="22">
        <v>180</v>
      </c>
      <c r="AC357" s="64">
        <v>0.1</v>
      </c>
      <c r="AD357" s="64">
        <v>2.6</v>
      </c>
      <c r="AE357" s="122">
        <v>0.4</v>
      </c>
      <c r="AF357" s="122">
        <v>0.04</v>
      </c>
      <c r="AG357" s="22" t="s">
        <v>81</v>
      </c>
      <c r="AH357" s="22">
        <v>10</v>
      </c>
      <c r="AI357" s="22">
        <v>32</v>
      </c>
      <c r="AJ357" s="22">
        <v>1</v>
      </c>
      <c r="AK357" s="22">
        <v>1</v>
      </c>
      <c r="AL357" s="22">
        <v>4</v>
      </c>
      <c r="AM357" s="22" t="s">
        <v>82</v>
      </c>
      <c r="AN357" s="22" t="s">
        <v>82</v>
      </c>
      <c r="AO357" s="22" t="s">
        <v>82</v>
      </c>
      <c r="AP357" s="22" t="s">
        <v>82</v>
      </c>
      <c r="AQ357" s="22">
        <v>4</v>
      </c>
      <c r="AR357" s="22" t="s">
        <v>82</v>
      </c>
      <c r="AS357" s="22">
        <v>2.1</v>
      </c>
      <c r="AT357" s="22" t="s">
        <v>82</v>
      </c>
      <c r="AU357" s="22">
        <v>0.5</v>
      </c>
      <c r="AV357" s="22">
        <v>0</v>
      </c>
      <c r="AW357" s="22">
        <v>2</v>
      </c>
      <c r="AX357" s="122">
        <v>0.03</v>
      </c>
      <c r="AY357" s="122">
        <v>0.04</v>
      </c>
      <c r="AZ357" s="64">
        <v>1.6</v>
      </c>
      <c r="BA357" s="64">
        <v>5.3</v>
      </c>
      <c r="BB357" s="122">
        <v>0.08</v>
      </c>
      <c r="BC357" s="22">
        <v>1.8</v>
      </c>
      <c r="BD357" s="22">
        <v>1</v>
      </c>
      <c r="BE357" s="122">
        <v>0.12</v>
      </c>
      <c r="BF357" s="64">
        <v>7.7</v>
      </c>
      <c r="BG357" s="22">
        <v>1</v>
      </c>
      <c r="BH357" s="22" t="s">
        <v>82</v>
      </c>
      <c r="BI357" s="64">
        <v>1.2</v>
      </c>
      <c r="BJ357" s="127">
        <v>44985</v>
      </c>
      <c r="BK357" s="24" t="s">
        <v>81</v>
      </c>
      <c r="BL357" s="24" t="s">
        <v>81</v>
      </c>
    </row>
    <row r="358" spans="1:64" ht="34.700000000000003" customHeight="1">
      <c r="A358" s="51" t="str">
        <f t="shared" si="6"/>
        <v/>
      </c>
      <c r="B358" s="52"/>
      <c r="C358" s="52"/>
      <c r="D358" s="24" t="s">
        <v>8351</v>
      </c>
      <c r="E358" s="22">
        <v>0</v>
      </c>
      <c r="F358" s="22">
        <v>473</v>
      </c>
      <c r="G358" s="22">
        <v>112</v>
      </c>
      <c r="H358" s="64">
        <v>72.7</v>
      </c>
      <c r="I358" s="64">
        <v>16.600000000000001</v>
      </c>
      <c r="J358" s="64">
        <v>22.4</v>
      </c>
      <c r="K358" s="64">
        <v>1.9</v>
      </c>
      <c r="L358" s="22">
        <v>190</v>
      </c>
      <c r="M358" s="64">
        <v>3</v>
      </c>
      <c r="N358" s="64" t="s">
        <v>354</v>
      </c>
      <c r="O358" s="22" t="s">
        <v>81</v>
      </c>
      <c r="P358" s="64" t="s">
        <v>245</v>
      </c>
      <c r="Q358" s="64">
        <v>7</v>
      </c>
      <c r="R358" s="22" t="s">
        <v>81</v>
      </c>
      <c r="S358" s="64" t="s">
        <v>82</v>
      </c>
      <c r="T358" s="64" t="s">
        <v>82</v>
      </c>
      <c r="U358" s="64">
        <v>0.2</v>
      </c>
      <c r="V358" s="64" t="s">
        <v>82</v>
      </c>
      <c r="W358" s="64">
        <v>1.8</v>
      </c>
      <c r="X358" s="22">
        <v>480</v>
      </c>
      <c r="Y358" s="22">
        <v>170</v>
      </c>
      <c r="Z358" s="22">
        <v>18</v>
      </c>
      <c r="AA358" s="22">
        <v>47</v>
      </c>
      <c r="AB358" s="22">
        <v>180</v>
      </c>
      <c r="AC358" s="64">
        <v>0.1</v>
      </c>
      <c r="AD358" s="64">
        <v>2.6</v>
      </c>
      <c r="AE358" s="122">
        <v>0.4</v>
      </c>
      <c r="AF358" s="122">
        <v>0.04</v>
      </c>
      <c r="AG358" s="22" t="s">
        <v>81</v>
      </c>
      <c r="AH358" s="22">
        <v>10</v>
      </c>
      <c r="AI358" s="22">
        <v>32</v>
      </c>
      <c r="AJ358" s="22">
        <v>1</v>
      </c>
      <c r="AK358" s="22">
        <v>1</v>
      </c>
      <c r="AL358" s="22">
        <v>4</v>
      </c>
      <c r="AM358" s="22" t="s">
        <v>82</v>
      </c>
      <c r="AN358" s="22" t="s">
        <v>82</v>
      </c>
      <c r="AO358" s="22" t="s">
        <v>82</v>
      </c>
      <c r="AP358" s="22" t="s">
        <v>82</v>
      </c>
      <c r="AQ358" s="22">
        <v>4</v>
      </c>
      <c r="AR358" s="22" t="s">
        <v>82</v>
      </c>
      <c r="AS358" s="22">
        <v>2.1</v>
      </c>
      <c r="AT358" s="22" t="s">
        <v>82</v>
      </c>
      <c r="AU358" s="22">
        <v>0.5</v>
      </c>
      <c r="AV358" s="22">
        <v>0</v>
      </c>
      <c r="AW358" s="22">
        <v>2</v>
      </c>
      <c r="AX358" s="122">
        <v>0.03</v>
      </c>
      <c r="AY358" s="122">
        <v>0.04</v>
      </c>
      <c r="AZ358" s="64">
        <v>1.6</v>
      </c>
      <c r="BA358" s="64">
        <v>5.3</v>
      </c>
      <c r="BB358" s="122">
        <v>0.08</v>
      </c>
      <c r="BC358" s="22">
        <v>1.8</v>
      </c>
      <c r="BD358" s="22">
        <v>1</v>
      </c>
      <c r="BE358" s="122">
        <v>0.12</v>
      </c>
      <c r="BF358" s="64">
        <v>7.7</v>
      </c>
      <c r="BG358" s="22">
        <v>1</v>
      </c>
      <c r="BH358" s="22" t="s">
        <v>82</v>
      </c>
      <c r="BI358" s="64">
        <v>1.2</v>
      </c>
      <c r="BJ358" s="65" t="s">
        <v>81</v>
      </c>
      <c r="BK358" s="24" t="s">
        <v>8225</v>
      </c>
      <c r="BL358" s="24" t="s">
        <v>81</v>
      </c>
    </row>
    <row r="359" spans="1:64" ht="34.700000000000003" customHeight="1">
      <c r="A359" s="51" t="str">
        <f t="shared" si="6"/>
        <v/>
      </c>
      <c r="B359" s="52"/>
      <c r="C359" s="52"/>
      <c r="D359" s="24" t="s">
        <v>8351</v>
      </c>
      <c r="E359" s="22" t="s">
        <v>81</v>
      </c>
      <c r="F359" s="22" t="s">
        <v>81</v>
      </c>
      <c r="G359" s="22" t="s">
        <v>81</v>
      </c>
      <c r="H359" s="64" t="s">
        <v>81</v>
      </c>
      <c r="I359" s="64" t="s">
        <v>81</v>
      </c>
      <c r="J359" s="64" t="s">
        <v>81</v>
      </c>
      <c r="K359" s="64" t="s">
        <v>81</v>
      </c>
      <c r="L359" s="22" t="s">
        <v>81</v>
      </c>
      <c r="M359" s="64" t="s">
        <v>81</v>
      </c>
      <c r="N359" s="64" t="s">
        <v>81</v>
      </c>
      <c r="O359" s="22" t="s">
        <v>81</v>
      </c>
      <c r="P359" s="64" t="s">
        <v>81</v>
      </c>
      <c r="Q359" s="64" t="s">
        <v>81</v>
      </c>
      <c r="R359" s="22" t="s">
        <v>81</v>
      </c>
      <c r="S359" s="64" t="s">
        <v>81</v>
      </c>
      <c r="T359" s="64" t="s">
        <v>81</v>
      </c>
      <c r="U359" s="64" t="s">
        <v>81</v>
      </c>
      <c r="V359" s="64" t="s">
        <v>81</v>
      </c>
      <c r="W359" s="64" t="s">
        <v>81</v>
      </c>
      <c r="X359" s="22" t="s">
        <v>81</v>
      </c>
      <c r="Y359" s="22" t="s">
        <v>81</v>
      </c>
      <c r="Z359" s="22" t="s">
        <v>81</v>
      </c>
      <c r="AA359" s="22" t="s">
        <v>81</v>
      </c>
      <c r="AB359" s="22" t="s">
        <v>81</v>
      </c>
      <c r="AC359" s="64" t="s">
        <v>81</v>
      </c>
      <c r="AD359" s="64" t="s">
        <v>81</v>
      </c>
      <c r="AE359" s="122" t="s">
        <v>81</v>
      </c>
      <c r="AF359" s="122" t="s">
        <v>81</v>
      </c>
      <c r="AG359" s="22" t="s">
        <v>81</v>
      </c>
      <c r="AH359" s="22" t="s">
        <v>81</v>
      </c>
      <c r="AI359" s="22" t="s">
        <v>81</v>
      </c>
      <c r="AJ359" s="22" t="s">
        <v>81</v>
      </c>
      <c r="AK359" s="22" t="s">
        <v>81</v>
      </c>
      <c r="AL359" s="22" t="s">
        <v>81</v>
      </c>
      <c r="AM359" s="22" t="s">
        <v>81</v>
      </c>
      <c r="AN359" s="22" t="s">
        <v>81</v>
      </c>
      <c r="AO359" s="22" t="s">
        <v>81</v>
      </c>
      <c r="AP359" s="22" t="s">
        <v>81</v>
      </c>
      <c r="AQ359" s="22" t="s">
        <v>81</v>
      </c>
      <c r="AR359" s="22" t="s">
        <v>81</v>
      </c>
      <c r="AS359" s="22" t="s">
        <v>81</v>
      </c>
      <c r="AT359" s="22" t="s">
        <v>81</v>
      </c>
      <c r="AU359" s="22" t="s">
        <v>81</v>
      </c>
      <c r="AV359" s="22" t="s">
        <v>81</v>
      </c>
      <c r="AW359" s="22" t="s">
        <v>81</v>
      </c>
      <c r="AX359" s="122" t="s">
        <v>81</v>
      </c>
      <c r="AY359" s="122" t="s">
        <v>81</v>
      </c>
      <c r="AZ359" s="64" t="s">
        <v>81</v>
      </c>
      <c r="BA359" s="64" t="s">
        <v>81</v>
      </c>
      <c r="BB359" s="122" t="s">
        <v>81</v>
      </c>
      <c r="BC359" s="22" t="s">
        <v>81</v>
      </c>
      <c r="BD359" s="22" t="s">
        <v>81</v>
      </c>
      <c r="BE359" s="122" t="s">
        <v>81</v>
      </c>
      <c r="BF359" s="64" t="s">
        <v>81</v>
      </c>
      <c r="BG359" s="22" t="s">
        <v>81</v>
      </c>
      <c r="BH359" s="22" t="s">
        <v>81</v>
      </c>
      <c r="BI359" s="64" t="s">
        <v>81</v>
      </c>
      <c r="BJ359" s="65" t="s">
        <v>81</v>
      </c>
      <c r="BK359" s="24" t="s">
        <v>8143</v>
      </c>
      <c r="BL359" s="24" t="s">
        <v>81</v>
      </c>
    </row>
    <row r="360" spans="1:64" ht="34.700000000000003" customHeight="1">
      <c r="A360" s="51" t="str">
        <f t="shared" si="6"/>
        <v/>
      </c>
      <c r="B360" s="52"/>
      <c r="C360" s="52"/>
      <c r="D360" s="24" t="s">
        <v>8351</v>
      </c>
      <c r="E360" s="22" t="s">
        <v>81</v>
      </c>
      <c r="F360" s="22" t="s">
        <v>81</v>
      </c>
      <c r="G360" s="22" t="s">
        <v>81</v>
      </c>
      <c r="H360" s="64" t="s">
        <v>81</v>
      </c>
      <c r="I360" s="64" t="s">
        <v>81</v>
      </c>
      <c r="J360" s="64" t="s">
        <v>81</v>
      </c>
      <c r="K360" s="64" t="s">
        <v>81</v>
      </c>
      <c r="L360" s="22" t="s">
        <v>81</v>
      </c>
      <c r="M360" s="64" t="s">
        <v>81</v>
      </c>
      <c r="N360" s="64" t="s">
        <v>81</v>
      </c>
      <c r="O360" s="22" t="s">
        <v>81</v>
      </c>
      <c r="P360" s="64" t="s">
        <v>81</v>
      </c>
      <c r="Q360" s="64" t="s">
        <v>81</v>
      </c>
      <c r="R360" s="22" t="s">
        <v>81</v>
      </c>
      <c r="S360" s="64" t="s">
        <v>81</v>
      </c>
      <c r="T360" s="64" t="s">
        <v>81</v>
      </c>
      <c r="U360" s="64" t="s">
        <v>81</v>
      </c>
      <c r="V360" s="64" t="s">
        <v>81</v>
      </c>
      <c r="W360" s="64" t="s">
        <v>81</v>
      </c>
      <c r="X360" s="22" t="s">
        <v>81</v>
      </c>
      <c r="Y360" s="22" t="s">
        <v>81</v>
      </c>
      <c r="Z360" s="22" t="s">
        <v>81</v>
      </c>
      <c r="AA360" s="22" t="s">
        <v>81</v>
      </c>
      <c r="AB360" s="22" t="s">
        <v>81</v>
      </c>
      <c r="AC360" s="64" t="s">
        <v>81</v>
      </c>
      <c r="AD360" s="64" t="s">
        <v>81</v>
      </c>
      <c r="AE360" s="122" t="s">
        <v>81</v>
      </c>
      <c r="AF360" s="122" t="s">
        <v>81</v>
      </c>
      <c r="AG360" s="22" t="s">
        <v>81</v>
      </c>
      <c r="AH360" s="22" t="s">
        <v>81</v>
      </c>
      <c r="AI360" s="22" t="s">
        <v>81</v>
      </c>
      <c r="AJ360" s="22" t="s">
        <v>81</v>
      </c>
      <c r="AK360" s="22" t="s">
        <v>81</v>
      </c>
      <c r="AL360" s="22" t="s">
        <v>81</v>
      </c>
      <c r="AM360" s="22" t="s">
        <v>81</v>
      </c>
      <c r="AN360" s="22" t="s">
        <v>81</v>
      </c>
      <c r="AO360" s="22" t="s">
        <v>81</v>
      </c>
      <c r="AP360" s="22" t="s">
        <v>81</v>
      </c>
      <c r="AQ360" s="22" t="s">
        <v>81</v>
      </c>
      <c r="AR360" s="22" t="s">
        <v>81</v>
      </c>
      <c r="AS360" s="22" t="s">
        <v>81</v>
      </c>
      <c r="AT360" s="22" t="s">
        <v>81</v>
      </c>
      <c r="AU360" s="22" t="s">
        <v>81</v>
      </c>
      <c r="AV360" s="22" t="s">
        <v>81</v>
      </c>
      <c r="AW360" s="22" t="s">
        <v>81</v>
      </c>
      <c r="AX360" s="122" t="s">
        <v>81</v>
      </c>
      <c r="AY360" s="122" t="s">
        <v>81</v>
      </c>
      <c r="AZ360" s="64" t="s">
        <v>81</v>
      </c>
      <c r="BA360" s="64" t="s">
        <v>81</v>
      </c>
      <c r="BB360" s="122" t="s">
        <v>81</v>
      </c>
      <c r="BC360" s="22" t="s">
        <v>81</v>
      </c>
      <c r="BD360" s="22" t="s">
        <v>81</v>
      </c>
      <c r="BE360" s="122" t="s">
        <v>81</v>
      </c>
      <c r="BF360" s="64" t="s">
        <v>81</v>
      </c>
      <c r="BG360" s="22" t="s">
        <v>81</v>
      </c>
      <c r="BH360" s="22" t="s">
        <v>81</v>
      </c>
      <c r="BI360" s="64" t="s">
        <v>81</v>
      </c>
      <c r="BJ360" s="65" t="s">
        <v>81</v>
      </c>
      <c r="BK360" s="24" t="s">
        <v>8224</v>
      </c>
      <c r="BL360" s="24" t="s">
        <v>81</v>
      </c>
    </row>
    <row r="361" spans="1:64" ht="34.700000000000003" customHeight="1">
      <c r="A361" s="51" t="str">
        <f t="shared" si="6"/>
        <v/>
      </c>
      <c r="B361" s="52"/>
      <c r="C361" s="52"/>
      <c r="D361" s="24" t="s">
        <v>8351</v>
      </c>
      <c r="E361" s="22" t="s">
        <v>81</v>
      </c>
      <c r="F361" s="22" t="s">
        <v>81</v>
      </c>
      <c r="G361" s="22" t="s">
        <v>81</v>
      </c>
      <c r="H361" s="64" t="s">
        <v>81</v>
      </c>
      <c r="I361" s="64" t="s">
        <v>81</v>
      </c>
      <c r="J361" s="64" t="s">
        <v>81</v>
      </c>
      <c r="K361" s="64" t="s">
        <v>81</v>
      </c>
      <c r="L361" s="22" t="s">
        <v>81</v>
      </c>
      <c r="M361" s="64" t="s">
        <v>81</v>
      </c>
      <c r="N361" s="64" t="s">
        <v>81</v>
      </c>
      <c r="O361" s="22" t="s">
        <v>81</v>
      </c>
      <c r="P361" s="64" t="s">
        <v>81</v>
      </c>
      <c r="Q361" s="64" t="s">
        <v>81</v>
      </c>
      <c r="R361" s="22" t="s">
        <v>81</v>
      </c>
      <c r="S361" s="64" t="s">
        <v>81</v>
      </c>
      <c r="T361" s="64" t="s">
        <v>81</v>
      </c>
      <c r="U361" s="64" t="s">
        <v>81</v>
      </c>
      <c r="V361" s="64" t="s">
        <v>81</v>
      </c>
      <c r="W361" s="64" t="s">
        <v>81</v>
      </c>
      <c r="X361" s="22" t="s">
        <v>81</v>
      </c>
      <c r="Y361" s="22" t="s">
        <v>81</v>
      </c>
      <c r="Z361" s="22" t="s">
        <v>81</v>
      </c>
      <c r="AA361" s="22" t="s">
        <v>81</v>
      </c>
      <c r="AB361" s="22" t="s">
        <v>81</v>
      </c>
      <c r="AC361" s="64" t="s">
        <v>81</v>
      </c>
      <c r="AD361" s="64" t="s">
        <v>81</v>
      </c>
      <c r="AE361" s="122" t="s">
        <v>81</v>
      </c>
      <c r="AF361" s="122" t="s">
        <v>81</v>
      </c>
      <c r="AG361" s="22" t="s">
        <v>81</v>
      </c>
      <c r="AH361" s="22" t="s">
        <v>81</v>
      </c>
      <c r="AI361" s="22" t="s">
        <v>81</v>
      </c>
      <c r="AJ361" s="22" t="s">
        <v>81</v>
      </c>
      <c r="AK361" s="22" t="s">
        <v>81</v>
      </c>
      <c r="AL361" s="22" t="s">
        <v>81</v>
      </c>
      <c r="AM361" s="22" t="s">
        <v>81</v>
      </c>
      <c r="AN361" s="22" t="s">
        <v>81</v>
      </c>
      <c r="AO361" s="22" t="s">
        <v>81</v>
      </c>
      <c r="AP361" s="22" t="s">
        <v>81</v>
      </c>
      <c r="AQ361" s="22" t="s">
        <v>81</v>
      </c>
      <c r="AR361" s="22" t="s">
        <v>81</v>
      </c>
      <c r="AS361" s="22" t="s">
        <v>81</v>
      </c>
      <c r="AT361" s="22" t="s">
        <v>81</v>
      </c>
      <c r="AU361" s="22" t="s">
        <v>81</v>
      </c>
      <c r="AV361" s="22" t="s">
        <v>81</v>
      </c>
      <c r="AW361" s="22" t="s">
        <v>81</v>
      </c>
      <c r="AX361" s="122" t="s">
        <v>81</v>
      </c>
      <c r="AY361" s="122" t="s">
        <v>81</v>
      </c>
      <c r="AZ361" s="64" t="s">
        <v>81</v>
      </c>
      <c r="BA361" s="64" t="s">
        <v>81</v>
      </c>
      <c r="BB361" s="122" t="s">
        <v>81</v>
      </c>
      <c r="BC361" s="22" t="s">
        <v>81</v>
      </c>
      <c r="BD361" s="22" t="s">
        <v>81</v>
      </c>
      <c r="BE361" s="122" t="s">
        <v>81</v>
      </c>
      <c r="BF361" s="64" t="s">
        <v>81</v>
      </c>
      <c r="BG361" s="22" t="s">
        <v>81</v>
      </c>
      <c r="BH361" s="22" t="s">
        <v>81</v>
      </c>
      <c r="BI361" s="64" t="s">
        <v>81</v>
      </c>
      <c r="BJ361" s="65" t="s">
        <v>81</v>
      </c>
      <c r="BK361" s="24" t="s">
        <v>8142</v>
      </c>
      <c r="BL361" s="24" t="s">
        <v>81</v>
      </c>
    </row>
    <row r="362" spans="1:64" ht="34.700000000000003" customHeight="1">
      <c r="A362" s="51" t="str">
        <f t="shared" si="6"/>
        <v/>
      </c>
      <c r="B362" s="52"/>
      <c r="C362" s="52"/>
      <c r="D362" s="24" t="s">
        <v>8351</v>
      </c>
      <c r="E362" s="22" t="s">
        <v>81</v>
      </c>
      <c r="F362" s="22" t="s">
        <v>81</v>
      </c>
      <c r="G362" s="22" t="s">
        <v>81</v>
      </c>
      <c r="H362" s="64" t="s">
        <v>81</v>
      </c>
      <c r="I362" s="64" t="s">
        <v>81</v>
      </c>
      <c r="J362" s="64" t="s">
        <v>81</v>
      </c>
      <c r="K362" s="64" t="s">
        <v>81</v>
      </c>
      <c r="L362" s="22" t="s">
        <v>81</v>
      </c>
      <c r="M362" s="64" t="s">
        <v>81</v>
      </c>
      <c r="N362" s="64" t="s">
        <v>81</v>
      </c>
      <c r="O362" s="22" t="s">
        <v>81</v>
      </c>
      <c r="P362" s="64" t="s">
        <v>81</v>
      </c>
      <c r="Q362" s="64" t="s">
        <v>81</v>
      </c>
      <c r="R362" s="22" t="s">
        <v>81</v>
      </c>
      <c r="S362" s="64" t="s">
        <v>81</v>
      </c>
      <c r="T362" s="64" t="s">
        <v>81</v>
      </c>
      <c r="U362" s="64" t="s">
        <v>81</v>
      </c>
      <c r="V362" s="64" t="s">
        <v>81</v>
      </c>
      <c r="W362" s="64" t="s">
        <v>81</v>
      </c>
      <c r="X362" s="22" t="s">
        <v>81</v>
      </c>
      <c r="Y362" s="22" t="s">
        <v>81</v>
      </c>
      <c r="Z362" s="22" t="s">
        <v>81</v>
      </c>
      <c r="AA362" s="22" t="s">
        <v>81</v>
      </c>
      <c r="AB362" s="22" t="s">
        <v>81</v>
      </c>
      <c r="AC362" s="64" t="s">
        <v>81</v>
      </c>
      <c r="AD362" s="64" t="s">
        <v>81</v>
      </c>
      <c r="AE362" s="122" t="s">
        <v>81</v>
      </c>
      <c r="AF362" s="122" t="s">
        <v>81</v>
      </c>
      <c r="AG362" s="22" t="s">
        <v>81</v>
      </c>
      <c r="AH362" s="22" t="s">
        <v>81</v>
      </c>
      <c r="AI362" s="22" t="s">
        <v>81</v>
      </c>
      <c r="AJ362" s="22" t="s">
        <v>81</v>
      </c>
      <c r="AK362" s="22" t="s">
        <v>81</v>
      </c>
      <c r="AL362" s="22" t="s">
        <v>81</v>
      </c>
      <c r="AM362" s="22" t="s">
        <v>81</v>
      </c>
      <c r="AN362" s="22" t="s">
        <v>81</v>
      </c>
      <c r="AO362" s="22" t="s">
        <v>81</v>
      </c>
      <c r="AP362" s="22" t="s">
        <v>81</v>
      </c>
      <c r="AQ362" s="22" t="s">
        <v>81</v>
      </c>
      <c r="AR362" s="22" t="s">
        <v>81</v>
      </c>
      <c r="AS362" s="22" t="s">
        <v>81</v>
      </c>
      <c r="AT362" s="22" t="s">
        <v>81</v>
      </c>
      <c r="AU362" s="22" t="s">
        <v>81</v>
      </c>
      <c r="AV362" s="22" t="s">
        <v>81</v>
      </c>
      <c r="AW362" s="22" t="s">
        <v>81</v>
      </c>
      <c r="AX362" s="122" t="s">
        <v>81</v>
      </c>
      <c r="AY362" s="122" t="s">
        <v>81</v>
      </c>
      <c r="AZ362" s="64" t="s">
        <v>81</v>
      </c>
      <c r="BA362" s="64" t="s">
        <v>81</v>
      </c>
      <c r="BB362" s="122" t="s">
        <v>81</v>
      </c>
      <c r="BC362" s="22" t="s">
        <v>81</v>
      </c>
      <c r="BD362" s="22" t="s">
        <v>81</v>
      </c>
      <c r="BE362" s="122" t="s">
        <v>81</v>
      </c>
      <c r="BF362" s="64" t="s">
        <v>81</v>
      </c>
      <c r="BG362" s="22" t="s">
        <v>81</v>
      </c>
      <c r="BH362" s="22" t="s">
        <v>81</v>
      </c>
      <c r="BI362" s="64" t="s">
        <v>81</v>
      </c>
      <c r="BJ362" s="65" t="s">
        <v>81</v>
      </c>
      <c r="BK362" s="24" t="s">
        <v>8290</v>
      </c>
      <c r="BL362" s="24" t="s">
        <v>81</v>
      </c>
    </row>
    <row r="363" spans="1:64" ht="34.700000000000003" customHeight="1">
      <c r="A363" s="51" t="str">
        <f t="shared" si="6"/>
        <v>10</v>
      </c>
      <c r="B363" s="52" t="s">
        <v>8277</v>
      </c>
      <c r="C363" s="52"/>
      <c r="D363" s="24" t="s">
        <v>8352</v>
      </c>
      <c r="E363" s="22">
        <v>0</v>
      </c>
      <c r="F363" s="22">
        <v>553</v>
      </c>
      <c r="G363" s="22">
        <v>131</v>
      </c>
      <c r="H363" s="64">
        <v>68.599999999999994</v>
      </c>
      <c r="I363" s="64">
        <v>19.3</v>
      </c>
      <c r="J363" s="64">
        <v>26</v>
      </c>
      <c r="K363" s="64">
        <v>2.7</v>
      </c>
      <c r="L363" s="22">
        <v>220</v>
      </c>
      <c r="M363" s="64">
        <v>4</v>
      </c>
      <c r="N363" s="64" t="s">
        <v>354</v>
      </c>
      <c r="O363" s="22" t="s">
        <v>81</v>
      </c>
      <c r="P363" s="64" t="s">
        <v>245</v>
      </c>
      <c r="Q363" s="64">
        <v>7.4</v>
      </c>
      <c r="R363" s="22" t="s">
        <v>80</v>
      </c>
      <c r="S363" s="64" t="s">
        <v>82</v>
      </c>
      <c r="T363" s="64" t="s">
        <v>82</v>
      </c>
      <c r="U363" s="64">
        <v>0.2</v>
      </c>
      <c r="V363" s="64" t="s">
        <v>82</v>
      </c>
      <c r="W363" s="64">
        <v>2.1</v>
      </c>
      <c r="X363" s="22">
        <v>560</v>
      </c>
      <c r="Y363" s="22">
        <v>200</v>
      </c>
      <c r="Z363" s="22">
        <v>22</v>
      </c>
      <c r="AA363" s="22">
        <v>58</v>
      </c>
      <c r="AB363" s="22">
        <v>210</v>
      </c>
      <c r="AC363" s="64">
        <v>0.1</v>
      </c>
      <c r="AD363" s="64">
        <v>2.9</v>
      </c>
      <c r="AE363" s="122">
        <v>0.41</v>
      </c>
      <c r="AF363" s="122">
        <v>0.04</v>
      </c>
      <c r="AG363" s="22" t="s">
        <v>81</v>
      </c>
      <c r="AH363" s="22">
        <v>10</v>
      </c>
      <c r="AI363" s="22">
        <v>35</v>
      </c>
      <c r="AJ363" s="22">
        <v>1</v>
      </c>
      <c r="AK363" s="22">
        <v>1</v>
      </c>
      <c r="AL363" s="22">
        <v>4</v>
      </c>
      <c r="AM363" s="22" t="s">
        <v>82</v>
      </c>
      <c r="AN363" s="22" t="s">
        <v>82</v>
      </c>
      <c r="AO363" s="22" t="s">
        <v>82</v>
      </c>
      <c r="AP363" s="22" t="s">
        <v>82</v>
      </c>
      <c r="AQ363" s="22">
        <v>4</v>
      </c>
      <c r="AR363" s="22" t="s">
        <v>82</v>
      </c>
      <c r="AS363" s="22">
        <v>2.5</v>
      </c>
      <c r="AT363" s="22" t="s">
        <v>82</v>
      </c>
      <c r="AU363" s="64">
        <v>1</v>
      </c>
      <c r="AV363" s="22" t="s">
        <v>84</v>
      </c>
      <c r="AW363" s="22">
        <v>4</v>
      </c>
      <c r="AX363" s="122">
        <v>0.04</v>
      </c>
      <c r="AY363" s="122">
        <v>0.05</v>
      </c>
      <c r="AZ363" s="64">
        <v>1.9</v>
      </c>
      <c r="BA363" s="64">
        <v>6.2</v>
      </c>
      <c r="BB363" s="122">
        <v>0.08</v>
      </c>
      <c r="BC363" s="22">
        <v>1.9</v>
      </c>
      <c r="BD363" s="22">
        <v>1</v>
      </c>
      <c r="BE363" s="122">
        <v>0.16</v>
      </c>
      <c r="BF363" s="64">
        <v>9.1</v>
      </c>
      <c r="BG363" s="22">
        <v>1</v>
      </c>
      <c r="BH363" s="22" t="s">
        <v>82</v>
      </c>
      <c r="BI363" s="64">
        <v>1.4</v>
      </c>
      <c r="BJ363" s="127">
        <v>44985</v>
      </c>
      <c r="BK363" s="24" t="s">
        <v>81</v>
      </c>
      <c r="BL363" s="24" t="s">
        <v>81</v>
      </c>
    </row>
    <row r="364" spans="1:64" ht="34.700000000000003" customHeight="1">
      <c r="A364" s="51" t="str">
        <f t="shared" si="6"/>
        <v/>
      </c>
      <c r="B364" s="52"/>
      <c r="C364" s="52"/>
      <c r="D364" s="24" t="s">
        <v>8353</v>
      </c>
      <c r="E364" s="22">
        <v>0</v>
      </c>
      <c r="F364" s="22">
        <v>553</v>
      </c>
      <c r="G364" s="22">
        <v>131</v>
      </c>
      <c r="H364" s="64">
        <v>68.599999999999994</v>
      </c>
      <c r="I364" s="64">
        <v>19.3</v>
      </c>
      <c r="J364" s="64">
        <v>26</v>
      </c>
      <c r="K364" s="64">
        <v>2.7</v>
      </c>
      <c r="L364" s="22">
        <v>220</v>
      </c>
      <c r="M364" s="64">
        <v>4</v>
      </c>
      <c r="N364" s="64" t="s">
        <v>354</v>
      </c>
      <c r="O364" s="22" t="s">
        <v>81</v>
      </c>
      <c r="P364" s="64" t="s">
        <v>245</v>
      </c>
      <c r="Q364" s="64">
        <v>7.4</v>
      </c>
      <c r="R364" s="22" t="s">
        <v>81</v>
      </c>
      <c r="S364" s="64" t="s">
        <v>82</v>
      </c>
      <c r="T364" s="64" t="s">
        <v>82</v>
      </c>
      <c r="U364" s="64">
        <v>0.2</v>
      </c>
      <c r="V364" s="64" t="s">
        <v>82</v>
      </c>
      <c r="W364" s="64">
        <v>2.1</v>
      </c>
      <c r="X364" s="22">
        <v>560</v>
      </c>
      <c r="Y364" s="22">
        <v>200</v>
      </c>
      <c r="Z364" s="22">
        <v>22</v>
      </c>
      <c r="AA364" s="22">
        <v>58</v>
      </c>
      <c r="AB364" s="22">
        <v>210</v>
      </c>
      <c r="AC364" s="64">
        <v>0.1</v>
      </c>
      <c r="AD364" s="64">
        <v>2.9</v>
      </c>
      <c r="AE364" s="122">
        <v>0.41</v>
      </c>
      <c r="AF364" s="122">
        <v>0.04</v>
      </c>
      <c r="AG364" s="22" t="s">
        <v>81</v>
      </c>
      <c r="AH364" s="22">
        <v>10</v>
      </c>
      <c r="AI364" s="22">
        <v>35</v>
      </c>
      <c r="AJ364" s="22">
        <v>1</v>
      </c>
      <c r="AK364" s="22">
        <v>1</v>
      </c>
      <c r="AL364" s="22">
        <v>4</v>
      </c>
      <c r="AM364" s="22" t="s">
        <v>82</v>
      </c>
      <c r="AN364" s="22" t="s">
        <v>82</v>
      </c>
      <c r="AO364" s="22" t="s">
        <v>82</v>
      </c>
      <c r="AP364" s="22" t="s">
        <v>82</v>
      </c>
      <c r="AQ364" s="22">
        <v>4</v>
      </c>
      <c r="AR364" s="22" t="s">
        <v>82</v>
      </c>
      <c r="AS364" s="22">
        <v>2.5</v>
      </c>
      <c r="AT364" s="22" t="s">
        <v>82</v>
      </c>
      <c r="AU364" s="64">
        <v>1</v>
      </c>
      <c r="AV364" s="22" t="s">
        <v>84</v>
      </c>
      <c r="AW364" s="22">
        <v>4</v>
      </c>
      <c r="AX364" s="122">
        <v>0.04</v>
      </c>
      <c r="AY364" s="122">
        <v>0.05</v>
      </c>
      <c r="AZ364" s="64">
        <v>1.9</v>
      </c>
      <c r="BA364" s="64">
        <v>6.2</v>
      </c>
      <c r="BB364" s="122">
        <v>0.08</v>
      </c>
      <c r="BC364" s="22">
        <v>1.9</v>
      </c>
      <c r="BD364" s="22">
        <v>1</v>
      </c>
      <c r="BE364" s="122">
        <v>0.16</v>
      </c>
      <c r="BF364" s="64">
        <v>9.1</v>
      </c>
      <c r="BG364" s="22">
        <v>1</v>
      </c>
      <c r="BH364" s="22" t="s">
        <v>82</v>
      </c>
      <c r="BI364" s="64">
        <v>1.4</v>
      </c>
      <c r="BJ364" s="65" t="s">
        <v>81</v>
      </c>
      <c r="BK364" s="24" t="s">
        <v>8225</v>
      </c>
      <c r="BL364" s="24" t="s">
        <v>81</v>
      </c>
    </row>
    <row r="365" spans="1:64" ht="34.700000000000003" customHeight="1">
      <c r="A365" s="51" t="str">
        <f t="shared" si="6"/>
        <v/>
      </c>
      <c r="B365" s="52"/>
      <c r="C365" s="52"/>
      <c r="D365" s="24" t="s">
        <v>8353</v>
      </c>
      <c r="E365" s="22" t="s">
        <v>81</v>
      </c>
      <c r="F365" s="22" t="s">
        <v>81</v>
      </c>
      <c r="G365" s="22" t="s">
        <v>81</v>
      </c>
      <c r="H365" s="64" t="s">
        <v>81</v>
      </c>
      <c r="I365" s="64" t="s">
        <v>81</v>
      </c>
      <c r="J365" s="64" t="s">
        <v>81</v>
      </c>
      <c r="K365" s="64" t="s">
        <v>81</v>
      </c>
      <c r="L365" s="22" t="s">
        <v>81</v>
      </c>
      <c r="M365" s="64" t="s">
        <v>81</v>
      </c>
      <c r="N365" s="64" t="s">
        <v>81</v>
      </c>
      <c r="O365" s="22" t="s">
        <v>81</v>
      </c>
      <c r="P365" s="64" t="s">
        <v>81</v>
      </c>
      <c r="Q365" s="64" t="s">
        <v>81</v>
      </c>
      <c r="R365" s="22" t="s">
        <v>81</v>
      </c>
      <c r="S365" s="64" t="s">
        <v>81</v>
      </c>
      <c r="T365" s="64" t="s">
        <v>81</v>
      </c>
      <c r="U365" s="64" t="s">
        <v>81</v>
      </c>
      <c r="V365" s="64" t="s">
        <v>81</v>
      </c>
      <c r="W365" s="64" t="s">
        <v>81</v>
      </c>
      <c r="X365" s="22" t="s">
        <v>81</v>
      </c>
      <c r="Y365" s="22" t="s">
        <v>81</v>
      </c>
      <c r="Z365" s="22" t="s">
        <v>81</v>
      </c>
      <c r="AA365" s="22" t="s">
        <v>81</v>
      </c>
      <c r="AB365" s="22" t="s">
        <v>81</v>
      </c>
      <c r="AC365" s="64" t="s">
        <v>81</v>
      </c>
      <c r="AD365" s="64" t="s">
        <v>81</v>
      </c>
      <c r="AE365" s="122" t="s">
        <v>81</v>
      </c>
      <c r="AF365" s="122" t="s">
        <v>81</v>
      </c>
      <c r="AG365" s="22" t="s">
        <v>81</v>
      </c>
      <c r="AH365" s="22" t="s">
        <v>81</v>
      </c>
      <c r="AI365" s="22" t="s">
        <v>81</v>
      </c>
      <c r="AJ365" s="22" t="s">
        <v>81</v>
      </c>
      <c r="AK365" s="22" t="s">
        <v>81</v>
      </c>
      <c r="AL365" s="22" t="s">
        <v>81</v>
      </c>
      <c r="AM365" s="22" t="s">
        <v>81</v>
      </c>
      <c r="AN365" s="22" t="s">
        <v>81</v>
      </c>
      <c r="AO365" s="22" t="s">
        <v>81</v>
      </c>
      <c r="AP365" s="22" t="s">
        <v>81</v>
      </c>
      <c r="AQ365" s="22" t="s">
        <v>81</v>
      </c>
      <c r="AR365" s="22" t="s">
        <v>81</v>
      </c>
      <c r="AS365" s="22" t="s">
        <v>81</v>
      </c>
      <c r="AT365" s="22" t="s">
        <v>81</v>
      </c>
      <c r="AU365" s="22" t="s">
        <v>81</v>
      </c>
      <c r="AV365" s="22" t="s">
        <v>81</v>
      </c>
      <c r="AW365" s="22" t="s">
        <v>81</v>
      </c>
      <c r="AX365" s="122" t="s">
        <v>81</v>
      </c>
      <c r="AY365" s="122" t="s">
        <v>81</v>
      </c>
      <c r="AZ365" s="64" t="s">
        <v>81</v>
      </c>
      <c r="BA365" s="64" t="s">
        <v>81</v>
      </c>
      <c r="BB365" s="122" t="s">
        <v>81</v>
      </c>
      <c r="BC365" s="22" t="s">
        <v>81</v>
      </c>
      <c r="BD365" s="22" t="s">
        <v>81</v>
      </c>
      <c r="BE365" s="122" t="s">
        <v>81</v>
      </c>
      <c r="BF365" s="64" t="s">
        <v>81</v>
      </c>
      <c r="BG365" s="22" t="s">
        <v>81</v>
      </c>
      <c r="BH365" s="22" t="s">
        <v>81</v>
      </c>
      <c r="BI365" s="64" t="s">
        <v>81</v>
      </c>
      <c r="BJ365" s="65" t="s">
        <v>81</v>
      </c>
      <c r="BK365" s="24" t="s">
        <v>8143</v>
      </c>
      <c r="BL365" s="24" t="s">
        <v>81</v>
      </c>
    </row>
    <row r="366" spans="1:64" ht="34.700000000000003" customHeight="1">
      <c r="A366" s="51" t="str">
        <f t="shared" si="6"/>
        <v/>
      </c>
      <c r="B366" s="52"/>
      <c r="C366" s="52"/>
      <c r="D366" s="24" t="s">
        <v>8353</v>
      </c>
      <c r="E366" s="22" t="s">
        <v>81</v>
      </c>
      <c r="F366" s="22" t="s">
        <v>81</v>
      </c>
      <c r="G366" s="22" t="s">
        <v>81</v>
      </c>
      <c r="H366" s="64" t="s">
        <v>81</v>
      </c>
      <c r="I366" s="64" t="s">
        <v>81</v>
      </c>
      <c r="J366" s="64" t="s">
        <v>81</v>
      </c>
      <c r="K366" s="64" t="s">
        <v>81</v>
      </c>
      <c r="L366" s="22" t="s">
        <v>81</v>
      </c>
      <c r="M366" s="64" t="s">
        <v>81</v>
      </c>
      <c r="N366" s="64" t="s">
        <v>81</v>
      </c>
      <c r="O366" s="22" t="s">
        <v>81</v>
      </c>
      <c r="P366" s="64" t="s">
        <v>81</v>
      </c>
      <c r="Q366" s="64" t="s">
        <v>81</v>
      </c>
      <c r="R366" s="22" t="s">
        <v>81</v>
      </c>
      <c r="S366" s="64" t="s">
        <v>81</v>
      </c>
      <c r="T366" s="64" t="s">
        <v>81</v>
      </c>
      <c r="U366" s="64" t="s">
        <v>81</v>
      </c>
      <c r="V366" s="64" t="s">
        <v>81</v>
      </c>
      <c r="W366" s="64" t="s">
        <v>81</v>
      </c>
      <c r="X366" s="22" t="s">
        <v>81</v>
      </c>
      <c r="Y366" s="22" t="s">
        <v>81</v>
      </c>
      <c r="Z366" s="22" t="s">
        <v>81</v>
      </c>
      <c r="AA366" s="22" t="s">
        <v>81</v>
      </c>
      <c r="AB366" s="22" t="s">
        <v>81</v>
      </c>
      <c r="AC366" s="64" t="s">
        <v>81</v>
      </c>
      <c r="AD366" s="64" t="s">
        <v>81</v>
      </c>
      <c r="AE366" s="122" t="s">
        <v>81</v>
      </c>
      <c r="AF366" s="122" t="s">
        <v>81</v>
      </c>
      <c r="AG366" s="22" t="s">
        <v>81</v>
      </c>
      <c r="AH366" s="22" t="s">
        <v>81</v>
      </c>
      <c r="AI366" s="22" t="s">
        <v>81</v>
      </c>
      <c r="AJ366" s="22" t="s">
        <v>81</v>
      </c>
      <c r="AK366" s="22" t="s">
        <v>81</v>
      </c>
      <c r="AL366" s="22" t="s">
        <v>81</v>
      </c>
      <c r="AM366" s="22" t="s">
        <v>81</v>
      </c>
      <c r="AN366" s="22" t="s">
        <v>81</v>
      </c>
      <c r="AO366" s="22" t="s">
        <v>81</v>
      </c>
      <c r="AP366" s="22" t="s">
        <v>81</v>
      </c>
      <c r="AQ366" s="22" t="s">
        <v>81</v>
      </c>
      <c r="AR366" s="22" t="s">
        <v>81</v>
      </c>
      <c r="AS366" s="22" t="s">
        <v>81</v>
      </c>
      <c r="AT366" s="22" t="s">
        <v>81</v>
      </c>
      <c r="AU366" s="22" t="s">
        <v>81</v>
      </c>
      <c r="AV366" s="22" t="s">
        <v>81</v>
      </c>
      <c r="AW366" s="22" t="s">
        <v>81</v>
      </c>
      <c r="AX366" s="122" t="s">
        <v>81</v>
      </c>
      <c r="AY366" s="122" t="s">
        <v>81</v>
      </c>
      <c r="AZ366" s="64" t="s">
        <v>81</v>
      </c>
      <c r="BA366" s="64" t="s">
        <v>81</v>
      </c>
      <c r="BB366" s="122" t="s">
        <v>81</v>
      </c>
      <c r="BC366" s="22" t="s">
        <v>81</v>
      </c>
      <c r="BD366" s="22" t="s">
        <v>81</v>
      </c>
      <c r="BE366" s="122" t="s">
        <v>81</v>
      </c>
      <c r="BF366" s="64" t="s">
        <v>81</v>
      </c>
      <c r="BG366" s="22" t="s">
        <v>81</v>
      </c>
      <c r="BH366" s="22" t="s">
        <v>81</v>
      </c>
      <c r="BI366" s="64" t="s">
        <v>81</v>
      </c>
      <c r="BJ366" s="65" t="s">
        <v>81</v>
      </c>
      <c r="BK366" s="24" t="s">
        <v>8224</v>
      </c>
      <c r="BL366" s="24" t="s">
        <v>81</v>
      </c>
    </row>
    <row r="367" spans="1:64" ht="34.700000000000003" customHeight="1">
      <c r="A367" s="51" t="str">
        <f t="shared" si="6"/>
        <v/>
      </c>
      <c r="B367" s="52"/>
      <c r="C367" s="52"/>
      <c r="D367" s="24" t="s">
        <v>8353</v>
      </c>
      <c r="E367" s="22" t="s">
        <v>81</v>
      </c>
      <c r="F367" s="22" t="s">
        <v>81</v>
      </c>
      <c r="G367" s="22" t="s">
        <v>81</v>
      </c>
      <c r="H367" s="64" t="s">
        <v>81</v>
      </c>
      <c r="I367" s="64" t="s">
        <v>81</v>
      </c>
      <c r="J367" s="64" t="s">
        <v>81</v>
      </c>
      <c r="K367" s="64" t="s">
        <v>81</v>
      </c>
      <c r="L367" s="22" t="s">
        <v>81</v>
      </c>
      <c r="M367" s="64" t="s">
        <v>81</v>
      </c>
      <c r="N367" s="64" t="s">
        <v>81</v>
      </c>
      <c r="O367" s="22" t="s">
        <v>81</v>
      </c>
      <c r="P367" s="64" t="s">
        <v>81</v>
      </c>
      <c r="Q367" s="64" t="s">
        <v>81</v>
      </c>
      <c r="R367" s="22" t="s">
        <v>81</v>
      </c>
      <c r="S367" s="64" t="s">
        <v>81</v>
      </c>
      <c r="T367" s="64" t="s">
        <v>81</v>
      </c>
      <c r="U367" s="64" t="s">
        <v>81</v>
      </c>
      <c r="V367" s="64" t="s">
        <v>81</v>
      </c>
      <c r="W367" s="64" t="s">
        <v>81</v>
      </c>
      <c r="X367" s="22" t="s">
        <v>81</v>
      </c>
      <c r="Y367" s="22" t="s">
        <v>81</v>
      </c>
      <c r="Z367" s="22" t="s">
        <v>81</v>
      </c>
      <c r="AA367" s="22" t="s">
        <v>81</v>
      </c>
      <c r="AB367" s="22" t="s">
        <v>81</v>
      </c>
      <c r="AC367" s="64" t="s">
        <v>81</v>
      </c>
      <c r="AD367" s="64" t="s">
        <v>81</v>
      </c>
      <c r="AE367" s="122" t="s">
        <v>81</v>
      </c>
      <c r="AF367" s="122" t="s">
        <v>81</v>
      </c>
      <c r="AG367" s="22" t="s">
        <v>81</v>
      </c>
      <c r="AH367" s="22" t="s">
        <v>81</v>
      </c>
      <c r="AI367" s="22" t="s">
        <v>81</v>
      </c>
      <c r="AJ367" s="22" t="s">
        <v>81</v>
      </c>
      <c r="AK367" s="22" t="s">
        <v>81</v>
      </c>
      <c r="AL367" s="22" t="s">
        <v>81</v>
      </c>
      <c r="AM367" s="22" t="s">
        <v>81</v>
      </c>
      <c r="AN367" s="22" t="s">
        <v>81</v>
      </c>
      <c r="AO367" s="22" t="s">
        <v>81</v>
      </c>
      <c r="AP367" s="22" t="s">
        <v>81</v>
      </c>
      <c r="AQ367" s="22" t="s">
        <v>81</v>
      </c>
      <c r="AR367" s="22" t="s">
        <v>81</v>
      </c>
      <c r="AS367" s="22" t="s">
        <v>81</v>
      </c>
      <c r="AT367" s="22" t="s">
        <v>81</v>
      </c>
      <c r="AU367" s="22" t="s">
        <v>81</v>
      </c>
      <c r="AV367" s="22" t="s">
        <v>81</v>
      </c>
      <c r="AW367" s="22" t="s">
        <v>81</v>
      </c>
      <c r="AX367" s="122" t="s">
        <v>81</v>
      </c>
      <c r="AY367" s="122" t="s">
        <v>81</v>
      </c>
      <c r="AZ367" s="64" t="s">
        <v>81</v>
      </c>
      <c r="BA367" s="64" t="s">
        <v>81</v>
      </c>
      <c r="BB367" s="122" t="s">
        <v>81</v>
      </c>
      <c r="BC367" s="22" t="s">
        <v>81</v>
      </c>
      <c r="BD367" s="22" t="s">
        <v>81</v>
      </c>
      <c r="BE367" s="122" t="s">
        <v>81</v>
      </c>
      <c r="BF367" s="64" t="s">
        <v>81</v>
      </c>
      <c r="BG367" s="22" t="s">
        <v>81</v>
      </c>
      <c r="BH367" s="22" t="s">
        <v>81</v>
      </c>
      <c r="BI367" s="64" t="s">
        <v>81</v>
      </c>
      <c r="BJ367" s="65" t="s">
        <v>81</v>
      </c>
      <c r="BK367" s="24" t="s">
        <v>8142</v>
      </c>
      <c r="BL367" s="24" t="s">
        <v>81</v>
      </c>
    </row>
    <row r="368" spans="1:64" ht="34.700000000000003" customHeight="1">
      <c r="A368" s="51" t="str">
        <f t="shared" si="6"/>
        <v/>
      </c>
      <c r="B368" s="52"/>
      <c r="C368" s="52"/>
      <c r="D368" s="24" t="s">
        <v>8353</v>
      </c>
      <c r="E368" s="22" t="s">
        <v>81</v>
      </c>
      <c r="F368" s="22" t="s">
        <v>81</v>
      </c>
      <c r="G368" s="22" t="s">
        <v>81</v>
      </c>
      <c r="H368" s="64" t="s">
        <v>81</v>
      </c>
      <c r="I368" s="64" t="s">
        <v>81</v>
      </c>
      <c r="J368" s="64" t="s">
        <v>81</v>
      </c>
      <c r="K368" s="64" t="s">
        <v>81</v>
      </c>
      <c r="L368" s="22" t="s">
        <v>81</v>
      </c>
      <c r="M368" s="64" t="s">
        <v>81</v>
      </c>
      <c r="N368" s="64" t="s">
        <v>81</v>
      </c>
      <c r="O368" s="22" t="s">
        <v>81</v>
      </c>
      <c r="P368" s="64" t="s">
        <v>81</v>
      </c>
      <c r="Q368" s="64" t="s">
        <v>81</v>
      </c>
      <c r="R368" s="22" t="s">
        <v>81</v>
      </c>
      <c r="S368" s="64" t="s">
        <v>81</v>
      </c>
      <c r="T368" s="64" t="s">
        <v>81</v>
      </c>
      <c r="U368" s="64" t="s">
        <v>81</v>
      </c>
      <c r="V368" s="64" t="s">
        <v>81</v>
      </c>
      <c r="W368" s="64" t="s">
        <v>81</v>
      </c>
      <c r="X368" s="22" t="s">
        <v>81</v>
      </c>
      <c r="Y368" s="22" t="s">
        <v>81</v>
      </c>
      <c r="Z368" s="22" t="s">
        <v>81</v>
      </c>
      <c r="AA368" s="22" t="s">
        <v>81</v>
      </c>
      <c r="AB368" s="22" t="s">
        <v>81</v>
      </c>
      <c r="AC368" s="64" t="s">
        <v>81</v>
      </c>
      <c r="AD368" s="64" t="s">
        <v>81</v>
      </c>
      <c r="AE368" s="122" t="s">
        <v>81</v>
      </c>
      <c r="AF368" s="122" t="s">
        <v>81</v>
      </c>
      <c r="AG368" s="22" t="s">
        <v>81</v>
      </c>
      <c r="AH368" s="22" t="s">
        <v>81</v>
      </c>
      <c r="AI368" s="22" t="s">
        <v>81</v>
      </c>
      <c r="AJ368" s="22" t="s">
        <v>81</v>
      </c>
      <c r="AK368" s="22" t="s">
        <v>81</v>
      </c>
      <c r="AL368" s="22" t="s">
        <v>81</v>
      </c>
      <c r="AM368" s="22" t="s">
        <v>81</v>
      </c>
      <c r="AN368" s="22" t="s">
        <v>81</v>
      </c>
      <c r="AO368" s="22" t="s">
        <v>81</v>
      </c>
      <c r="AP368" s="22" t="s">
        <v>81</v>
      </c>
      <c r="AQ368" s="22" t="s">
        <v>81</v>
      </c>
      <c r="AR368" s="22" t="s">
        <v>81</v>
      </c>
      <c r="AS368" s="22" t="s">
        <v>81</v>
      </c>
      <c r="AT368" s="22" t="s">
        <v>81</v>
      </c>
      <c r="AU368" s="22" t="s">
        <v>81</v>
      </c>
      <c r="AV368" s="22" t="s">
        <v>81</v>
      </c>
      <c r="AW368" s="22" t="s">
        <v>81</v>
      </c>
      <c r="AX368" s="122" t="s">
        <v>81</v>
      </c>
      <c r="AY368" s="122" t="s">
        <v>81</v>
      </c>
      <c r="AZ368" s="64" t="s">
        <v>81</v>
      </c>
      <c r="BA368" s="64" t="s">
        <v>81</v>
      </c>
      <c r="BB368" s="122" t="s">
        <v>81</v>
      </c>
      <c r="BC368" s="22" t="s">
        <v>81</v>
      </c>
      <c r="BD368" s="22" t="s">
        <v>81</v>
      </c>
      <c r="BE368" s="122" t="s">
        <v>81</v>
      </c>
      <c r="BF368" s="64" t="s">
        <v>81</v>
      </c>
      <c r="BG368" s="22" t="s">
        <v>81</v>
      </c>
      <c r="BH368" s="22" t="s">
        <v>81</v>
      </c>
      <c r="BI368" s="64" t="s">
        <v>81</v>
      </c>
      <c r="BJ368" s="65" t="s">
        <v>81</v>
      </c>
      <c r="BK368" s="24" t="s">
        <v>8290</v>
      </c>
      <c r="BL368" s="24" t="s">
        <v>81</v>
      </c>
    </row>
    <row r="369" spans="1:64" ht="34.700000000000003" customHeight="1">
      <c r="A369" s="51" t="str">
        <f t="shared" si="6"/>
        <v>10</v>
      </c>
      <c r="B369" s="52" t="s">
        <v>4898</v>
      </c>
      <c r="C369" s="52"/>
      <c r="D369" s="24" t="s">
        <v>4899</v>
      </c>
      <c r="E369" s="22">
        <v>0</v>
      </c>
      <c r="F369" s="22">
        <v>453</v>
      </c>
      <c r="G369" s="22">
        <v>107</v>
      </c>
      <c r="H369" s="64">
        <v>70.2</v>
      </c>
      <c r="I369" s="64">
        <v>12.3</v>
      </c>
      <c r="J369" s="64">
        <v>13.2</v>
      </c>
      <c r="K369" s="64">
        <v>0.4</v>
      </c>
      <c r="L369" s="22">
        <v>21</v>
      </c>
      <c r="M369" s="64">
        <v>0.4</v>
      </c>
      <c r="N369" s="64" t="s">
        <v>104</v>
      </c>
      <c r="O369" s="22" t="s">
        <v>81</v>
      </c>
      <c r="P369" s="64">
        <v>9.4</v>
      </c>
      <c r="Q369" s="64">
        <v>12.1</v>
      </c>
      <c r="R369" s="22" t="s">
        <v>80</v>
      </c>
      <c r="S369" s="64" t="s">
        <v>78</v>
      </c>
      <c r="T369" s="64">
        <v>2.2999999999999998</v>
      </c>
      <c r="U369" s="64">
        <v>13.3</v>
      </c>
      <c r="V369" s="64" t="s">
        <v>84</v>
      </c>
      <c r="W369" s="64">
        <v>2.7</v>
      </c>
      <c r="X369" s="22">
        <v>990</v>
      </c>
      <c r="Y369" s="22">
        <v>57</v>
      </c>
      <c r="Z369" s="22">
        <v>48</v>
      </c>
      <c r="AA369" s="22">
        <v>17</v>
      </c>
      <c r="AB369" s="22">
        <v>100</v>
      </c>
      <c r="AC369" s="64">
        <v>0.2</v>
      </c>
      <c r="AD369" s="64">
        <v>0.3</v>
      </c>
      <c r="AE369" s="122">
        <v>0.02</v>
      </c>
      <c r="AF369" s="122">
        <v>0.02</v>
      </c>
      <c r="AG369" s="22" t="s">
        <v>81</v>
      </c>
      <c r="AH369" s="22">
        <v>11</v>
      </c>
      <c r="AI369" s="22">
        <v>30</v>
      </c>
      <c r="AJ369" s="22">
        <v>3</v>
      </c>
      <c r="AK369" s="22">
        <v>1</v>
      </c>
      <c r="AL369" s="22">
        <v>11</v>
      </c>
      <c r="AM369" s="22">
        <v>0</v>
      </c>
      <c r="AN369" s="22">
        <v>0</v>
      </c>
      <c r="AO369" s="22">
        <v>0</v>
      </c>
      <c r="AP369" s="22">
        <v>0</v>
      </c>
      <c r="AQ369" s="22">
        <v>11</v>
      </c>
      <c r="AR369" s="64">
        <v>1</v>
      </c>
      <c r="AS369" s="22">
        <v>0.3</v>
      </c>
      <c r="AT369" s="22">
        <v>0</v>
      </c>
      <c r="AU369" s="22">
        <v>0.2</v>
      </c>
      <c r="AV369" s="22">
        <v>0.1</v>
      </c>
      <c r="AW369" s="22" t="s">
        <v>84</v>
      </c>
      <c r="AX369" s="122">
        <v>0.01</v>
      </c>
      <c r="AY369" s="122">
        <v>0.05</v>
      </c>
      <c r="AZ369" s="64">
        <v>0.3</v>
      </c>
      <c r="BA369" s="64">
        <v>3</v>
      </c>
      <c r="BB369" s="122">
        <v>0.01</v>
      </c>
      <c r="BC369" s="22">
        <v>0.8</v>
      </c>
      <c r="BD369" s="22">
        <v>2</v>
      </c>
      <c r="BE369" s="122">
        <v>0.04</v>
      </c>
      <c r="BF369" s="64">
        <v>1.6</v>
      </c>
      <c r="BG369" s="22">
        <v>36</v>
      </c>
      <c r="BH369" s="22" t="s">
        <v>82</v>
      </c>
      <c r="BI369" s="64">
        <v>2.5</v>
      </c>
      <c r="BJ369" s="127">
        <v>44985</v>
      </c>
      <c r="BK369" s="24" t="s">
        <v>81</v>
      </c>
      <c r="BL369" s="24" t="s">
        <v>81</v>
      </c>
    </row>
    <row r="370" spans="1:64" ht="34.700000000000003" customHeight="1">
      <c r="A370" s="51" t="str">
        <f t="shared" si="6"/>
        <v/>
      </c>
      <c r="B370" s="52"/>
      <c r="C370" s="52"/>
      <c r="D370" s="24" t="s">
        <v>8354</v>
      </c>
      <c r="E370" s="22" t="s">
        <v>81</v>
      </c>
      <c r="F370" s="22" t="s">
        <v>81</v>
      </c>
      <c r="G370" s="22" t="s">
        <v>81</v>
      </c>
      <c r="H370" s="64" t="s">
        <v>81</v>
      </c>
      <c r="I370" s="64" t="s">
        <v>81</v>
      </c>
      <c r="J370" s="64" t="s">
        <v>81</v>
      </c>
      <c r="K370" s="64" t="s">
        <v>81</v>
      </c>
      <c r="L370" s="22" t="s">
        <v>81</v>
      </c>
      <c r="M370" s="64" t="s">
        <v>81</v>
      </c>
      <c r="N370" s="64" t="s">
        <v>104</v>
      </c>
      <c r="O370" s="22" t="s">
        <v>81</v>
      </c>
      <c r="P370" s="64">
        <v>9.4</v>
      </c>
      <c r="Q370" s="64" t="s">
        <v>81</v>
      </c>
      <c r="R370" s="22" t="s">
        <v>81</v>
      </c>
      <c r="S370" s="64" t="s">
        <v>81</v>
      </c>
      <c r="T370" s="64">
        <v>2.2999999999999998</v>
      </c>
      <c r="U370" s="64" t="s">
        <v>81</v>
      </c>
      <c r="V370" s="64" t="s">
        <v>84</v>
      </c>
      <c r="W370" s="64" t="s">
        <v>81</v>
      </c>
      <c r="X370" s="22" t="s">
        <v>81</v>
      </c>
      <c r="Y370" s="22" t="s">
        <v>81</v>
      </c>
      <c r="Z370" s="22" t="s">
        <v>81</v>
      </c>
      <c r="AA370" s="22" t="s">
        <v>81</v>
      </c>
      <c r="AB370" s="22" t="s">
        <v>81</v>
      </c>
      <c r="AC370" s="64" t="s">
        <v>81</v>
      </c>
      <c r="AD370" s="64" t="s">
        <v>81</v>
      </c>
      <c r="AE370" s="122" t="s">
        <v>81</v>
      </c>
      <c r="AF370" s="122" t="s">
        <v>81</v>
      </c>
      <c r="AG370" s="22" t="s">
        <v>81</v>
      </c>
      <c r="AH370" s="22">
        <v>11</v>
      </c>
      <c r="AI370" s="22">
        <v>30</v>
      </c>
      <c r="AJ370" s="22">
        <v>3</v>
      </c>
      <c r="AK370" s="22">
        <v>1</v>
      </c>
      <c r="AL370" s="22" t="s">
        <v>81</v>
      </c>
      <c r="AM370" s="22">
        <v>0</v>
      </c>
      <c r="AN370" s="22">
        <v>0</v>
      </c>
      <c r="AO370" s="22">
        <v>0</v>
      </c>
      <c r="AP370" s="22" t="s">
        <v>81</v>
      </c>
      <c r="AQ370" s="22" t="s">
        <v>81</v>
      </c>
      <c r="AR370" s="22" t="s">
        <v>81</v>
      </c>
      <c r="AS370" s="22" t="s">
        <v>81</v>
      </c>
      <c r="AT370" s="22" t="s">
        <v>81</v>
      </c>
      <c r="AU370" s="22" t="s">
        <v>81</v>
      </c>
      <c r="AV370" s="22" t="s">
        <v>81</v>
      </c>
      <c r="AW370" s="22" t="s">
        <v>81</v>
      </c>
      <c r="AX370" s="122" t="s">
        <v>81</v>
      </c>
      <c r="AY370" s="122" t="s">
        <v>81</v>
      </c>
      <c r="AZ370" s="64" t="s">
        <v>81</v>
      </c>
      <c r="BA370" s="64" t="s">
        <v>81</v>
      </c>
      <c r="BB370" s="122" t="s">
        <v>81</v>
      </c>
      <c r="BC370" s="22" t="s">
        <v>81</v>
      </c>
      <c r="BD370" s="22" t="s">
        <v>81</v>
      </c>
      <c r="BE370" s="122" t="s">
        <v>81</v>
      </c>
      <c r="BF370" s="64">
        <v>1.6</v>
      </c>
      <c r="BG370" s="22" t="s">
        <v>81</v>
      </c>
      <c r="BH370" s="22" t="s">
        <v>81</v>
      </c>
      <c r="BI370" s="64" t="s">
        <v>81</v>
      </c>
      <c r="BJ370" s="65" t="s">
        <v>81</v>
      </c>
      <c r="BK370" s="24" t="s">
        <v>8225</v>
      </c>
      <c r="BL370" s="24" t="s">
        <v>81</v>
      </c>
    </row>
    <row r="371" spans="1:64" ht="34.700000000000003" customHeight="1">
      <c r="A371" s="51" t="str">
        <f t="shared" si="6"/>
        <v/>
      </c>
      <c r="B371" s="52"/>
      <c r="C371" s="52"/>
      <c r="D371" s="24" t="s">
        <v>8354</v>
      </c>
      <c r="E371" s="22" t="s">
        <v>81</v>
      </c>
      <c r="F371" s="22" t="s">
        <v>81</v>
      </c>
      <c r="G371" s="22" t="s">
        <v>81</v>
      </c>
      <c r="H371" s="64">
        <v>70.2</v>
      </c>
      <c r="I371" s="64">
        <v>12.3</v>
      </c>
      <c r="J371" s="64">
        <v>13.2</v>
      </c>
      <c r="K371" s="64">
        <v>0.4</v>
      </c>
      <c r="L371" s="22">
        <v>21</v>
      </c>
      <c r="M371" s="64">
        <v>0.4</v>
      </c>
      <c r="N371" s="64" t="s">
        <v>81</v>
      </c>
      <c r="O371" s="22" t="s">
        <v>81</v>
      </c>
      <c r="P371" s="64" t="s">
        <v>81</v>
      </c>
      <c r="Q371" s="64" t="s">
        <v>81</v>
      </c>
      <c r="R371" s="22" t="s">
        <v>81</v>
      </c>
      <c r="S371" s="64" t="s">
        <v>81</v>
      </c>
      <c r="T371" s="64" t="s">
        <v>81</v>
      </c>
      <c r="U371" s="64" t="s">
        <v>81</v>
      </c>
      <c r="V371" s="64" t="s">
        <v>81</v>
      </c>
      <c r="W371" s="64">
        <v>2.7</v>
      </c>
      <c r="X371" s="22">
        <v>990</v>
      </c>
      <c r="Y371" s="22">
        <v>57</v>
      </c>
      <c r="Z371" s="22">
        <v>48</v>
      </c>
      <c r="AA371" s="22">
        <v>17</v>
      </c>
      <c r="AB371" s="22">
        <v>100</v>
      </c>
      <c r="AC371" s="64">
        <v>0.2</v>
      </c>
      <c r="AD371" s="64" t="s">
        <v>81</v>
      </c>
      <c r="AE371" s="122">
        <v>0.02</v>
      </c>
      <c r="AF371" s="122">
        <v>0.02</v>
      </c>
      <c r="AG371" s="22" t="s">
        <v>81</v>
      </c>
      <c r="AH371" s="22" t="s">
        <v>81</v>
      </c>
      <c r="AI371" s="22" t="s">
        <v>81</v>
      </c>
      <c r="AJ371" s="22" t="s">
        <v>81</v>
      </c>
      <c r="AK371" s="22" t="s">
        <v>81</v>
      </c>
      <c r="AL371" s="22">
        <v>11</v>
      </c>
      <c r="AM371" s="22" t="s">
        <v>81</v>
      </c>
      <c r="AN371" s="22" t="s">
        <v>81</v>
      </c>
      <c r="AO371" s="22" t="s">
        <v>81</v>
      </c>
      <c r="AP371" s="22" t="s">
        <v>81</v>
      </c>
      <c r="AQ371" s="22" t="s">
        <v>81</v>
      </c>
      <c r="AR371" s="22" t="s">
        <v>81</v>
      </c>
      <c r="AS371" s="22">
        <v>0.3</v>
      </c>
      <c r="AT371" s="22" t="s">
        <v>81</v>
      </c>
      <c r="AU371" s="22">
        <v>0.2</v>
      </c>
      <c r="AV371" s="22" t="s">
        <v>81</v>
      </c>
      <c r="AW371" s="22" t="s">
        <v>84</v>
      </c>
      <c r="AX371" s="122">
        <v>0.01</v>
      </c>
      <c r="AY371" s="122">
        <v>0.05</v>
      </c>
      <c r="AZ371" s="64">
        <v>0.3</v>
      </c>
      <c r="BA371" s="64">
        <v>3</v>
      </c>
      <c r="BB371" s="122" t="s">
        <v>81</v>
      </c>
      <c r="BC371" s="22" t="s">
        <v>81</v>
      </c>
      <c r="BD371" s="22">
        <v>2</v>
      </c>
      <c r="BE371" s="122" t="s">
        <v>81</v>
      </c>
      <c r="BF371" s="64" t="s">
        <v>81</v>
      </c>
      <c r="BG371" s="22">
        <v>36</v>
      </c>
      <c r="BH371" s="22" t="s">
        <v>81</v>
      </c>
      <c r="BI371" s="64">
        <v>2.5</v>
      </c>
      <c r="BJ371" s="65" t="s">
        <v>81</v>
      </c>
      <c r="BK371" s="24" t="s">
        <v>8143</v>
      </c>
      <c r="BL371" s="24" t="s">
        <v>81</v>
      </c>
    </row>
    <row r="372" spans="1:64" ht="34.700000000000003" customHeight="1">
      <c r="A372" s="51" t="str">
        <f t="shared" si="6"/>
        <v/>
      </c>
      <c r="B372" s="52"/>
      <c r="C372" s="52"/>
      <c r="D372" s="24" t="s">
        <v>8354</v>
      </c>
      <c r="E372" s="22" t="s">
        <v>81</v>
      </c>
      <c r="F372" s="22">
        <v>453</v>
      </c>
      <c r="G372" s="22">
        <v>107</v>
      </c>
      <c r="H372" s="64" t="s">
        <v>81</v>
      </c>
      <c r="I372" s="64" t="s">
        <v>81</v>
      </c>
      <c r="J372" s="64" t="s">
        <v>81</v>
      </c>
      <c r="K372" s="64" t="s">
        <v>81</v>
      </c>
      <c r="L372" s="22" t="s">
        <v>81</v>
      </c>
      <c r="M372" s="64" t="s">
        <v>81</v>
      </c>
      <c r="N372" s="64" t="s">
        <v>81</v>
      </c>
      <c r="O372" s="22" t="s">
        <v>81</v>
      </c>
      <c r="P372" s="64" t="s">
        <v>81</v>
      </c>
      <c r="Q372" s="64">
        <v>12.1</v>
      </c>
      <c r="R372" s="22" t="s">
        <v>81</v>
      </c>
      <c r="S372" s="64" t="s">
        <v>81</v>
      </c>
      <c r="T372" s="64" t="s">
        <v>81</v>
      </c>
      <c r="U372" s="64">
        <v>13.3</v>
      </c>
      <c r="V372" s="64" t="s">
        <v>81</v>
      </c>
      <c r="W372" s="64" t="s">
        <v>81</v>
      </c>
      <c r="X372" s="22" t="s">
        <v>81</v>
      </c>
      <c r="Y372" s="22" t="s">
        <v>81</v>
      </c>
      <c r="Z372" s="22" t="s">
        <v>81</v>
      </c>
      <c r="AA372" s="22" t="s">
        <v>81</v>
      </c>
      <c r="AB372" s="22" t="s">
        <v>81</v>
      </c>
      <c r="AC372" s="64" t="s">
        <v>81</v>
      </c>
      <c r="AD372" s="64" t="s">
        <v>81</v>
      </c>
      <c r="AE372" s="122" t="s">
        <v>81</v>
      </c>
      <c r="AF372" s="122" t="s">
        <v>81</v>
      </c>
      <c r="AG372" s="22" t="s">
        <v>81</v>
      </c>
      <c r="AH372" s="22" t="s">
        <v>81</v>
      </c>
      <c r="AI372" s="22" t="s">
        <v>81</v>
      </c>
      <c r="AJ372" s="22" t="s">
        <v>81</v>
      </c>
      <c r="AK372" s="22" t="s">
        <v>81</v>
      </c>
      <c r="AL372" s="22" t="s">
        <v>81</v>
      </c>
      <c r="AM372" s="22" t="s">
        <v>81</v>
      </c>
      <c r="AN372" s="22" t="s">
        <v>81</v>
      </c>
      <c r="AO372" s="22" t="s">
        <v>81</v>
      </c>
      <c r="AP372" s="22">
        <v>0</v>
      </c>
      <c r="AQ372" s="22">
        <v>11</v>
      </c>
      <c r="AR372" s="22" t="s">
        <v>81</v>
      </c>
      <c r="AS372" s="22" t="s">
        <v>81</v>
      </c>
      <c r="AT372" s="22" t="s">
        <v>81</v>
      </c>
      <c r="AU372" s="22" t="s">
        <v>81</v>
      </c>
      <c r="AV372" s="22" t="s">
        <v>81</v>
      </c>
      <c r="AW372" s="22" t="s">
        <v>81</v>
      </c>
      <c r="AX372" s="122" t="s">
        <v>81</v>
      </c>
      <c r="AY372" s="122" t="s">
        <v>81</v>
      </c>
      <c r="AZ372" s="64" t="s">
        <v>81</v>
      </c>
      <c r="BA372" s="64" t="s">
        <v>81</v>
      </c>
      <c r="BB372" s="122" t="s">
        <v>81</v>
      </c>
      <c r="BC372" s="22" t="s">
        <v>81</v>
      </c>
      <c r="BD372" s="22" t="s">
        <v>81</v>
      </c>
      <c r="BE372" s="122" t="s">
        <v>81</v>
      </c>
      <c r="BF372" s="64" t="s">
        <v>81</v>
      </c>
      <c r="BG372" s="22" t="s">
        <v>81</v>
      </c>
      <c r="BH372" s="22" t="s">
        <v>81</v>
      </c>
      <c r="BI372" s="64" t="s">
        <v>81</v>
      </c>
      <c r="BJ372" s="65" t="s">
        <v>81</v>
      </c>
      <c r="BK372" s="24" t="s">
        <v>8224</v>
      </c>
      <c r="BL372" s="24" t="s">
        <v>81</v>
      </c>
    </row>
    <row r="373" spans="1:64" ht="34.700000000000003" customHeight="1">
      <c r="A373" s="51" t="str">
        <f t="shared" si="6"/>
        <v/>
      </c>
      <c r="B373" s="52"/>
      <c r="C373" s="52"/>
      <c r="D373" s="24" t="s">
        <v>8354</v>
      </c>
      <c r="E373" s="22" t="s">
        <v>81</v>
      </c>
      <c r="F373" s="22" t="s">
        <v>81</v>
      </c>
      <c r="G373" s="22" t="s">
        <v>81</v>
      </c>
      <c r="H373" s="64" t="s">
        <v>81</v>
      </c>
      <c r="I373" s="64" t="s">
        <v>81</v>
      </c>
      <c r="J373" s="64" t="s">
        <v>81</v>
      </c>
      <c r="K373" s="64" t="s">
        <v>81</v>
      </c>
      <c r="L373" s="22" t="s">
        <v>81</v>
      </c>
      <c r="M373" s="64" t="s">
        <v>81</v>
      </c>
      <c r="N373" s="64" t="s">
        <v>81</v>
      </c>
      <c r="O373" s="22" t="s">
        <v>81</v>
      </c>
      <c r="P373" s="64" t="s">
        <v>81</v>
      </c>
      <c r="Q373" s="64" t="s">
        <v>81</v>
      </c>
      <c r="R373" s="22" t="s">
        <v>81</v>
      </c>
      <c r="S373" s="64" t="s">
        <v>81</v>
      </c>
      <c r="T373" s="64" t="s">
        <v>81</v>
      </c>
      <c r="U373" s="64" t="s">
        <v>81</v>
      </c>
      <c r="V373" s="64" t="s">
        <v>81</v>
      </c>
      <c r="W373" s="64" t="s">
        <v>81</v>
      </c>
      <c r="X373" s="22" t="s">
        <v>81</v>
      </c>
      <c r="Y373" s="22" t="s">
        <v>81</v>
      </c>
      <c r="Z373" s="22" t="s">
        <v>81</v>
      </c>
      <c r="AA373" s="22" t="s">
        <v>81</v>
      </c>
      <c r="AB373" s="22" t="s">
        <v>81</v>
      </c>
      <c r="AC373" s="64" t="s">
        <v>81</v>
      </c>
      <c r="AD373" s="64" t="s">
        <v>81</v>
      </c>
      <c r="AE373" s="122" t="s">
        <v>81</v>
      </c>
      <c r="AF373" s="122" t="s">
        <v>81</v>
      </c>
      <c r="AG373" s="22" t="s">
        <v>81</v>
      </c>
      <c r="AH373" s="22" t="s">
        <v>81</v>
      </c>
      <c r="AI373" s="22" t="s">
        <v>81</v>
      </c>
      <c r="AJ373" s="22" t="s">
        <v>81</v>
      </c>
      <c r="AK373" s="22" t="s">
        <v>81</v>
      </c>
      <c r="AL373" s="22" t="s">
        <v>81</v>
      </c>
      <c r="AM373" s="22" t="s">
        <v>81</v>
      </c>
      <c r="AN373" s="22" t="s">
        <v>81</v>
      </c>
      <c r="AO373" s="22" t="s">
        <v>81</v>
      </c>
      <c r="AP373" s="22" t="s">
        <v>81</v>
      </c>
      <c r="AQ373" s="22" t="s">
        <v>81</v>
      </c>
      <c r="AR373" s="22" t="s">
        <v>81</v>
      </c>
      <c r="AS373" s="22" t="s">
        <v>81</v>
      </c>
      <c r="AT373" s="22" t="s">
        <v>81</v>
      </c>
      <c r="AU373" s="22" t="s">
        <v>81</v>
      </c>
      <c r="AV373" s="22" t="s">
        <v>81</v>
      </c>
      <c r="AW373" s="22" t="s">
        <v>81</v>
      </c>
      <c r="AX373" s="122" t="s">
        <v>81</v>
      </c>
      <c r="AY373" s="122" t="s">
        <v>81</v>
      </c>
      <c r="AZ373" s="64" t="s">
        <v>81</v>
      </c>
      <c r="BA373" s="64" t="s">
        <v>81</v>
      </c>
      <c r="BB373" s="122" t="s">
        <v>81</v>
      </c>
      <c r="BC373" s="22" t="s">
        <v>81</v>
      </c>
      <c r="BD373" s="22" t="s">
        <v>81</v>
      </c>
      <c r="BE373" s="122" t="s">
        <v>81</v>
      </c>
      <c r="BF373" s="64" t="s">
        <v>81</v>
      </c>
      <c r="BG373" s="22" t="s">
        <v>81</v>
      </c>
      <c r="BH373" s="22" t="s">
        <v>81</v>
      </c>
      <c r="BI373" s="64" t="s">
        <v>81</v>
      </c>
      <c r="BJ373" s="65" t="s">
        <v>81</v>
      </c>
      <c r="BK373" s="24" t="s">
        <v>8142</v>
      </c>
      <c r="BL373" s="24" t="s">
        <v>81</v>
      </c>
    </row>
    <row r="374" spans="1:64" ht="34.700000000000003" customHeight="1">
      <c r="A374" s="51" t="str">
        <f t="shared" si="6"/>
        <v/>
      </c>
      <c r="B374" s="52"/>
      <c r="C374" s="52"/>
      <c r="D374" s="24" t="s">
        <v>8354</v>
      </c>
      <c r="E374" s="22" t="s">
        <v>81</v>
      </c>
      <c r="F374" s="22" t="s">
        <v>81</v>
      </c>
      <c r="G374" s="22" t="s">
        <v>81</v>
      </c>
      <c r="H374" s="64" t="s">
        <v>81</v>
      </c>
      <c r="I374" s="64" t="s">
        <v>81</v>
      </c>
      <c r="J374" s="64" t="s">
        <v>81</v>
      </c>
      <c r="K374" s="64" t="s">
        <v>81</v>
      </c>
      <c r="L374" s="22" t="s">
        <v>81</v>
      </c>
      <c r="M374" s="64" t="s">
        <v>81</v>
      </c>
      <c r="N374" s="64" t="s">
        <v>81</v>
      </c>
      <c r="O374" s="22" t="s">
        <v>81</v>
      </c>
      <c r="P374" s="64" t="s">
        <v>81</v>
      </c>
      <c r="Q374" s="64" t="s">
        <v>81</v>
      </c>
      <c r="R374" s="22" t="s">
        <v>81</v>
      </c>
      <c r="S374" s="64" t="s">
        <v>81</v>
      </c>
      <c r="T374" s="64" t="s">
        <v>81</v>
      </c>
      <c r="U374" s="64" t="s">
        <v>81</v>
      </c>
      <c r="V374" s="64" t="s">
        <v>81</v>
      </c>
      <c r="W374" s="64" t="s">
        <v>81</v>
      </c>
      <c r="X374" s="22" t="s">
        <v>81</v>
      </c>
      <c r="Y374" s="22" t="s">
        <v>81</v>
      </c>
      <c r="Z374" s="22" t="s">
        <v>81</v>
      </c>
      <c r="AA374" s="22" t="s">
        <v>81</v>
      </c>
      <c r="AB374" s="22" t="s">
        <v>81</v>
      </c>
      <c r="AC374" s="64" t="s">
        <v>81</v>
      </c>
      <c r="AD374" s="64" t="s">
        <v>81</v>
      </c>
      <c r="AE374" s="122" t="s">
        <v>81</v>
      </c>
      <c r="AF374" s="122" t="s">
        <v>81</v>
      </c>
      <c r="AG374" s="22" t="s">
        <v>81</v>
      </c>
      <c r="AH374" s="22" t="s">
        <v>81</v>
      </c>
      <c r="AI374" s="22" t="s">
        <v>81</v>
      </c>
      <c r="AJ374" s="22" t="s">
        <v>81</v>
      </c>
      <c r="AK374" s="22" t="s">
        <v>81</v>
      </c>
      <c r="AL374" s="22" t="s">
        <v>81</v>
      </c>
      <c r="AM374" s="22" t="s">
        <v>81</v>
      </c>
      <c r="AN374" s="22" t="s">
        <v>81</v>
      </c>
      <c r="AO374" s="22" t="s">
        <v>81</v>
      </c>
      <c r="AP374" s="22" t="s">
        <v>81</v>
      </c>
      <c r="AQ374" s="22" t="s">
        <v>81</v>
      </c>
      <c r="AR374" s="22" t="s">
        <v>81</v>
      </c>
      <c r="AS374" s="22" t="s">
        <v>81</v>
      </c>
      <c r="AT374" s="22" t="s">
        <v>81</v>
      </c>
      <c r="AU374" s="22" t="s">
        <v>81</v>
      </c>
      <c r="AV374" s="22" t="s">
        <v>81</v>
      </c>
      <c r="AW374" s="22" t="s">
        <v>81</v>
      </c>
      <c r="AX374" s="122" t="s">
        <v>81</v>
      </c>
      <c r="AY374" s="122" t="s">
        <v>81</v>
      </c>
      <c r="AZ374" s="64" t="s">
        <v>81</v>
      </c>
      <c r="BA374" s="64" t="s">
        <v>81</v>
      </c>
      <c r="BB374" s="122" t="s">
        <v>81</v>
      </c>
      <c r="BC374" s="22" t="s">
        <v>81</v>
      </c>
      <c r="BD374" s="22" t="s">
        <v>81</v>
      </c>
      <c r="BE374" s="122" t="s">
        <v>81</v>
      </c>
      <c r="BF374" s="64" t="s">
        <v>81</v>
      </c>
      <c r="BG374" s="22" t="s">
        <v>81</v>
      </c>
      <c r="BH374" s="22" t="s">
        <v>81</v>
      </c>
      <c r="BI374" s="64" t="s">
        <v>81</v>
      </c>
      <c r="BJ374" s="65" t="s">
        <v>81</v>
      </c>
      <c r="BK374" s="24" t="s">
        <v>8290</v>
      </c>
      <c r="BL374" s="24" t="s">
        <v>81</v>
      </c>
    </row>
    <row r="375" spans="1:64" ht="34.700000000000003" customHeight="1">
      <c r="A375" s="51" t="str">
        <f t="shared" si="6"/>
        <v>10</v>
      </c>
      <c r="B375" s="52" t="s">
        <v>4908</v>
      </c>
      <c r="C375" s="52"/>
      <c r="D375" s="24" t="s">
        <v>4909</v>
      </c>
      <c r="E375" s="22">
        <v>0</v>
      </c>
      <c r="F375" s="22">
        <v>491</v>
      </c>
      <c r="G375" s="22">
        <v>116</v>
      </c>
      <c r="H375" s="64">
        <v>70</v>
      </c>
      <c r="I375" s="64" t="s">
        <v>104</v>
      </c>
      <c r="J375" s="64">
        <v>11.3</v>
      </c>
      <c r="K375" s="64">
        <v>2.2000000000000002</v>
      </c>
      <c r="L375" s="22">
        <v>18</v>
      </c>
      <c r="M375" s="64">
        <v>2.4</v>
      </c>
      <c r="N375" s="64">
        <v>8.8000000000000007</v>
      </c>
      <c r="O375" s="22" t="s">
        <v>81</v>
      </c>
      <c r="P375" s="64">
        <v>8.1999999999999993</v>
      </c>
      <c r="Q375" s="64">
        <v>12</v>
      </c>
      <c r="R375" s="22" t="s">
        <v>80</v>
      </c>
      <c r="S375" s="64" t="s">
        <v>78</v>
      </c>
      <c r="T375" s="64">
        <v>3.3</v>
      </c>
      <c r="U375" s="64">
        <v>12.6</v>
      </c>
      <c r="V375" s="64">
        <v>0.1</v>
      </c>
      <c r="W375" s="64">
        <v>2.4</v>
      </c>
      <c r="X375" s="22">
        <v>800</v>
      </c>
      <c r="Y375" s="22">
        <v>79</v>
      </c>
      <c r="Z375" s="22">
        <v>20</v>
      </c>
      <c r="AA375" s="22">
        <v>16</v>
      </c>
      <c r="AB375" s="22">
        <v>110</v>
      </c>
      <c r="AC375" s="64">
        <v>0.1</v>
      </c>
      <c r="AD375" s="64">
        <v>0.2</v>
      </c>
      <c r="AE375" s="122">
        <v>0.03</v>
      </c>
      <c r="AF375" s="122">
        <v>0.03</v>
      </c>
      <c r="AG375" s="22" t="s">
        <v>81</v>
      </c>
      <c r="AH375" s="22">
        <v>18</v>
      </c>
      <c r="AI375" s="22">
        <v>15</v>
      </c>
      <c r="AJ375" s="22">
        <v>3</v>
      </c>
      <c r="AK375" s="22" t="s">
        <v>84</v>
      </c>
      <c r="AL375" s="22">
        <v>6</v>
      </c>
      <c r="AM375" s="22">
        <v>0</v>
      </c>
      <c r="AN375" s="22">
        <v>0</v>
      </c>
      <c r="AO375" s="22">
        <v>0</v>
      </c>
      <c r="AP375" s="22">
        <v>0</v>
      </c>
      <c r="AQ375" s="22">
        <v>6</v>
      </c>
      <c r="AR375" s="22">
        <v>0.9</v>
      </c>
      <c r="AS375" s="22">
        <v>0.4</v>
      </c>
      <c r="AT375" s="22" t="s">
        <v>84</v>
      </c>
      <c r="AU375" s="22">
        <v>0.5</v>
      </c>
      <c r="AV375" s="22">
        <v>0.2</v>
      </c>
      <c r="AW375" s="22">
        <v>2</v>
      </c>
      <c r="AX375" s="122">
        <v>0.01</v>
      </c>
      <c r="AY375" s="122">
        <v>0.03</v>
      </c>
      <c r="AZ375" s="64">
        <v>0.8</v>
      </c>
      <c r="BA375" s="64">
        <v>2.9</v>
      </c>
      <c r="BB375" s="122">
        <v>0.02</v>
      </c>
      <c r="BC375" s="22">
        <v>0.9</v>
      </c>
      <c r="BD375" s="22">
        <v>3</v>
      </c>
      <c r="BE375" s="122">
        <v>0.05</v>
      </c>
      <c r="BF375" s="64">
        <v>1</v>
      </c>
      <c r="BG375" s="22">
        <v>0</v>
      </c>
      <c r="BH375" s="22" t="s">
        <v>82</v>
      </c>
      <c r="BI375" s="64">
        <v>2</v>
      </c>
      <c r="BJ375" s="127">
        <v>44985</v>
      </c>
      <c r="BK375" s="24" t="s">
        <v>81</v>
      </c>
      <c r="BL375" s="24" t="s">
        <v>4910</v>
      </c>
    </row>
    <row r="376" spans="1:64" ht="34.700000000000003" customHeight="1">
      <c r="A376" s="51" t="str">
        <f t="shared" si="6"/>
        <v/>
      </c>
      <c r="B376" s="52"/>
      <c r="C376" s="52"/>
      <c r="D376" s="24" t="s">
        <v>8355</v>
      </c>
      <c r="E376" s="22" t="s">
        <v>81</v>
      </c>
      <c r="F376" s="22" t="s">
        <v>81</v>
      </c>
      <c r="G376" s="22" t="s">
        <v>81</v>
      </c>
      <c r="H376" s="64" t="s">
        <v>81</v>
      </c>
      <c r="I376" s="64" t="s">
        <v>104</v>
      </c>
      <c r="J376" s="64" t="s">
        <v>81</v>
      </c>
      <c r="K376" s="64" t="s">
        <v>81</v>
      </c>
      <c r="L376" s="22" t="s">
        <v>81</v>
      </c>
      <c r="M376" s="64" t="s">
        <v>81</v>
      </c>
      <c r="N376" s="64">
        <v>8.8000000000000007</v>
      </c>
      <c r="O376" s="22" t="s">
        <v>81</v>
      </c>
      <c r="P376" s="64">
        <v>8.1999999999999993</v>
      </c>
      <c r="Q376" s="64" t="s">
        <v>81</v>
      </c>
      <c r="R376" s="22" t="s">
        <v>81</v>
      </c>
      <c r="S376" s="64" t="s">
        <v>81</v>
      </c>
      <c r="T376" s="64">
        <v>3.3</v>
      </c>
      <c r="U376" s="64" t="s">
        <v>81</v>
      </c>
      <c r="V376" s="64">
        <v>0.1</v>
      </c>
      <c r="W376" s="64" t="s">
        <v>81</v>
      </c>
      <c r="X376" s="22" t="s">
        <v>81</v>
      </c>
      <c r="Y376" s="22" t="s">
        <v>81</v>
      </c>
      <c r="Z376" s="22" t="s">
        <v>81</v>
      </c>
      <c r="AA376" s="22" t="s">
        <v>81</v>
      </c>
      <c r="AB376" s="22" t="s">
        <v>81</v>
      </c>
      <c r="AC376" s="64" t="s">
        <v>81</v>
      </c>
      <c r="AD376" s="64" t="s">
        <v>81</v>
      </c>
      <c r="AE376" s="122" t="s">
        <v>81</v>
      </c>
      <c r="AF376" s="122" t="s">
        <v>81</v>
      </c>
      <c r="AG376" s="22" t="s">
        <v>81</v>
      </c>
      <c r="AH376" s="22">
        <v>18</v>
      </c>
      <c r="AI376" s="22">
        <v>15</v>
      </c>
      <c r="AJ376" s="22">
        <v>3</v>
      </c>
      <c r="AK376" s="22" t="s">
        <v>84</v>
      </c>
      <c r="AL376" s="22" t="s">
        <v>81</v>
      </c>
      <c r="AM376" s="22">
        <v>0</v>
      </c>
      <c r="AN376" s="22">
        <v>0</v>
      </c>
      <c r="AO376" s="22">
        <v>0</v>
      </c>
      <c r="AP376" s="22" t="s">
        <v>81</v>
      </c>
      <c r="AQ376" s="22" t="s">
        <v>81</v>
      </c>
      <c r="AR376" s="22" t="s">
        <v>81</v>
      </c>
      <c r="AS376" s="22" t="s">
        <v>81</v>
      </c>
      <c r="AT376" s="22" t="s">
        <v>81</v>
      </c>
      <c r="AU376" s="22" t="s">
        <v>81</v>
      </c>
      <c r="AV376" s="22" t="s">
        <v>81</v>
      </c>
      <c r="AW376" s="22" t="s">
        <v>81</v>
      </c>
      <c r="AX376" s="122" t="s">
        <v>81</v>
      </c>
      <c r="AY376" s="122" t="s">
        <v>81</v>
      </c>
      <c r="AZ376" s="64" t="s">
        <v>81</v>
      </c>
      <c r="BA376" s="64" t="s">
        <v>81</v>
      </c>
      <c r="BB376" s="122" t="s">
        <v>81</v>
      </c>
      <c r="BC376" s="22" t="s">
        <v>81</v>
      </c>
      <c r="BD376" s="22" t="s">
        <v>81</v>
      </c>
      <c r="BE376" s="122" t="s">
        <v>81</v>
      </c>
      <c r="BF376" s="64">
        <v>1</v>
      </c>
      <c r="BG376" s="22" t="s">
        <v>81</v>
      </c>
      <c r="BH376" s="22" t="s">
        <v>81</v>
      </c>
      <c r="BI376" s="64" t="s">
        <v>81</v>
      </c>
      <c r="BJ376" s="65" t="s">
        <v>81</v>
      </c>
      <c r="BK376" s="24" t="s">
        <v>8225</v>
      </c>
      <c r="BL376" s="24" t="s">
        <v>81</v>
      </c>
    </row>
    <row r="377" spans="1:64" ht="34.700000000000003" customHeight="1">
      <c r="A377" s="51" t="str">
        <f t="shared" si="6"/>
        <v/>
      </c>
      <c r="B377" s="52"/>
      <c r="C377" s="52"/>
      <c r="D377" s="24" t="s">
        <v>8355</v>
      </c>
      <c r="E377" s="22" t="s">
        <v>81</v>
      </c>
      <c r="F377" s="22" t="s">
        <v>81</v>
      </c>
      <c r="G377" s="22" t="s">
        <v>81</v>
      </c>
      <c r="H377" s="64">
        <v>70</v>
      </c>
      <c r="I377" s="64" t="s">
        <v>81</v>
      </c>
      <c r="J377" s="64">
        <v>11.3</v>
      </c>
      <c r="K377" s="64">
        <v>2.2000000000000002</v>
      </c>
      <c r="L377" s="22">
        <v>18</v>
      </c>
      <c r="M377" s="64">
        <v>2.4</v>
      </c>
      <c r="N377" s="64" t="s">
        <v>81</v>
      </c>
      <c r="O377" s="22" t="s">
        <v>81</v>
      </c>
      <c r="P377" s="64" t="s">
        <v>81</v>
      </c>
      <c r="Q377" s="64" t="s">
        <v>81</v>
      </c>
      <c r="R377" s="22" t="s">
        <v>81</v>
      </c>
      <c r="S377" s="64" t="s">
        <v>81</v>
      </c>
      <c r="T377" s="64" t="s">
        <v>81</v>
      </c>
      <c r="U377" s="64" t="s">
        <v>81</v>
      </c>
      <c r="V377" s="64" t="s">
        <v>81</v>
      </c>
      <c r="W377" s="64" t="s">
        <v>81</v>
      </c>
      <c r="X377" s="22">
        <v>800</v>
      </c>
      <c r="Y377" s="22">
        <v>79</v>
      </c>
      <c r="Z377" s="22">
        <v>20</v>
      </c>
      <c r="AA377" s="22">
        <v>16</v>
      </c>
      <c r="AB377" s="22">
        <v>110</v>
      </c>
      <c r="AC377" s="64">
        <v>0.1</v>
      </c>
      <c r="AD377" s="64">
        <v>0.2</v>
      </c>
      <c r="AE377" s="122">
        <v>0.03</v>
      </c>
      <c r="AF377" s="122">
        <v>0.03</v>
      </c>
      <c r="AG377" s="22" t="s">
        <v>81</v>
      </c>
      <c r="AH377" s="22" t="s">
        <v>81</v>
      </c>
      <c r="AI377" s="22" t="s">
        <v>81</v>
      </c>
      <c r="AJ377" s="22" t="s">
        <v>81</v>
      </c>
      <c r="AK377" s="22" t="s">
        <v>81</v>
      </c>
      <c r="AL377" s="22">
        <v>6</v>
      </c>
      <c r="AM377" s="22" t="s">
        <v>81</v>
      </c>
      <c r="AN377" s="22" t="s">
        <v>81</v>
      </c>
      <c r="AO377" s="22" t="s">
        <v>81</v>
      </c>
      <c r="AP377" s="22" t="s">
        <v>81</v>
      </c>
      <c r="AQ377" s="22" t="s">
        <v>81</v>
      </c>
      <c r="AR377" s="22">
        <v>0.9</v>
      </c>
      <c r="AS377" s="22" t="s">
        <v>81</v>
      </c>
      <c r="AT377" s="22" t="s">
        <v>81</v>
      </c>
      <c r="AU377" s="22">
        <v>0.5</v>
      </c>
      <c r="AV377" s="22">
        <v>0.2</v>
      </c>
      <c r="AW377" s="22">
        <v>2</v>
      </c>
      <c r="AX377" s="122">
        <v>0.01</v>
      </c>
      <c r="AY377" s="122">
        <v>0.03</v>
      </c>
      <c r="AZ377" s="64">
        <v>0.8</v>
      </c>
      <c r="BA377" s="64">
        <v>2.9</v>
      </c>
      <c r="BB377" s="122" t="s">
        <v>81</v>
      </c>
      <c r="BC377" s="22">
        <v>0.9</v>
      </c>
      <c r="BD377" s="22">
        <v>3</v>
      </c>
      <c r="BE377" s="122">
        <v>0.05</v>
      </c>
      <c r="BF377" s="64" t="s">
        <v>81</v>
      </c>
      <c r="BG377" s="22">
        <v>0</v>
      </c>
      <c r="BH377" s="22" t="s">
        <v>81</v>
      </c>
      <c r="BI377" s="64">
        <v>2</v>
      </c>
      <c r="BJ377" s="65" t="s">
        <v>81</v>
      </c>
      <c r="BK377" s="24" t="s">
        <v>8143</v>
      </c>
      <c r="BL377" s="24" t="s">
        <v>81</v>
      </c>
    </row>
    <row r="378" spans="1:64" ht="34.700000000000003" customHeight="1">
      <c r="A378" s="51" t="str">
        <f t="shared" si="6"/>
        <v/>
      </c>
      <c r="B378" s="52"/>
      <c r="C378" s="52"/>
      <c r="D378" s="24" t="s">
        <v>8355</v>
      </c>
      <c r="E378" s="22" t="s">
        <v>81</v>
      </c>
      <c r="F378" s="22">
        <v>491</v>
      </c>
      <c r="G378" s="22">
        <v>116</v>
      </c>
      <c r="H378" s="64" t="s">
        <v>81</v>
      </c>
      <c r="I378" s="64" t="s">
        <v>81</v>
      </c>
      <c r="J378" s="64" t="s">
        <v>81</v>
      </c>
      <c r="K378" s="64" t="s">
        <v>81</v>
      </c>
      <c r="L378" s="22" t="s">
        <v>81</v>
      </c>
      <c r="M378" s="64" t="s">
        <v>81</v>
      </c>
      <c r="N378" s="64" t="s">
        <v>81</v>
      </c>
      <c r="O378" s="22" t="s">
        <v>81</v>
      </c>
      <c r="P378" s="64" t="s">
        <v>81</v>
      </c>
      <c r="Q378" s="64">
        <v>12</v>
      </c>
      <c r="R378" s="22" t="s">
        <v>81</v>
      </c>
      <c r="S378" s="64" t="s">
        <v>81</v>
      </c>
      <c r="T378" s="64" t="s">
        <v>81</v>
      </c>
      <c r="U378" s="64">
        <v>12.6</v>
      </c>
      <c r="V378" s="64" t="s">
        <v>81</v>
      </c>
      <c r="W378" s="64" t="s">
        <v>81</v>
      </c>
      <c r="X378" s="22" t="s">
        <v>81</v>
      </c>
      <c r="Y378" s="22" t="s">
        <v>81</v>
      </c>
      <c r="Z378" s="22" t="s">
        <v>81</v>
      </c>
      <c r="AA378" s="22" t="s">
        <v>81</v>
      </c>
      <c r="AB378" s="22" t="s">
        <v>81</v>
      </c>
      <c r="AC378" s="64" t="s">
        <v>81</v>
      </c>
      <c r="AD378" s="64" t="s">
        <v>81</v>
      </c>
      <c r="AE378" s="122" t="s">
        <v>81</v>
      </c>
      <c r="AF378" s="122" t="s">
        <v>81</v>
      </c>
      <c r="AG378" s="22" t="s">
        <v>81</v>
      </c>
      <c r="AH378" s="22" t="s">
        <v>81</v>
      </c>
      <c r="AI378" s="22" t="s">
        <v>81</v>
      </c>
      <c r="AJ378" s="22" t="s">
        <v>81</v>
      </c>
      <c r="AK378" s="22" t="s">
        <v>81</v>
      </c>
      <c r="AL378" s="22" t="s">
        <v>81</v>
      </c>
      <c r="AM378" s="22" t="s">
        <v>81</v>
      </c>
      <c r="AN378" s="22" t="s">
        <v>81</v>
      </c>
      <c r="AO378" s="22" t="s">
        <v>81</v>
      </c>
      <c r="AP378" s="22">
        <v>0</v>
      </c>
      <c r="AQ378" s="22">
        <v>6</v>
      </c>
      <c r="AR378" s="22" t="s">
        <v>81</v>
      </c>
      <c r="AS378" s="22" t="s">
        <v>81</v>
      </c>
      <c r="AT378" s="22" t="s">
        <v>81</v>
      </c>
      <c r="AU378" s="22" t="s">
        <v>81</v>
      </c>
      <c r="AV378" s="22" t="s">
        <v>81</v>
      </c>
      <c r="AW378" s="22" t="s">
        <v>81</v>
      </c>
      <c r="AX378" s="122" t="s">
        <v>81</v>
      </c>
      <c r="AY378" s="122" t="s">
        <v>81</v>
      </c>
      <c r="AZ378" s="64" t="s">
        <v>81</v>
      </c>
      <c r="BA378" s="64" t="s">
        <v>81</v>
      </c>
      <c r="BB378" s="122" t="s">
        <v>81</v>
      </c>
      <c r="BC378" s="22" t="s">
        <v>81</v>
      </c>
      <c r="BD378" s="22" t="s">
        <v>81</v>
      </c>
      <c r="BE378" s="122" t="s">
        <v>81</v>
      </c>
      <c r="BF378" s="64" t="s">
        <v>81</v>
      </c>
      <c r="BG378" s="22" t="s">
        <v>81</v>
      </c>
      <c r="BH378" s="22" t="s">
        <v>81</v>
      </c>
      <c r="BI378" s="64" t="s">
        <v>81</v>
      </c>
      <c r="BJ378" s="65" t="s">
        <v>81</v>
      </c>
      <c r="BK378" s="24" t="s">
        <v>8224</v>
      </c>
      <c r="BL378" s="24" t="s">
        <v>81</v>
      </c>
    </row>
    <row r="379" spans="1:64" ht="34.700000000000003" customHeight="1">
      <c r="A379" s="51" t="str">
        <f t="shared" si="6"/>
        <v/>
      </c>
      <c r="B379" s="52"/>
      <c r="C379" s="52"/>
      <c r="D379" s="24" t="s">
        <v>8355</v>
      </c>
      <c r="E379" s="22" t="s">
        <v>81</v>
      </c>
      <c r="F379" s="22" t="s">
        <v>81</v>
      </c>
      <c r="G379" s="22" t="s">
        <v>81</v>
      </c>
      <c r="H379" s="64" t="s">
        <v>81</v>
      </c>
      <c r="I379" s="64" t="s">
        <v>81</v>
      </c>
      <c r="J379" s="64" t="s">
        <v>81</v>
      </c>
      <c r="K379" s="64" t="s">
        <v>81</v>
      </c>
      <c r="L379" s="22" t="s">
        <v>81</v>
      </c>
      <c r="M379" s="64" t="s">
        <v>81</v>
      </c>
      <c r="N379" s="64" t="s">
        <v>81</v>
      </c>
      <c r="O379" s="22" t="s">
        <v>81</v>
      </c>
      <c r="P379" s="64" t="s">
        <v>81</v>
      </c>
      <c r="Q379" s="64" t="s">
        <v>81</v>
      </c>
      <c r="R379" s="22" t="s">
        <v>81</v>
      </c>
      <c r="S379" s="64" t="s">
        <v>81</v>
      </c>
      <c r="T379" s="64" t="s">
        <v>81</v>
      </c>
      <c r="U379" s="64" t="s">
        <v>81</v>
      </c>
      <c r="V379" s="64" t="s">
        <v>81</v>
      </c>
      <c r="W379" s="64" t="s">
        <v>81</v>
      </c>
      <c r="X379" s="22" t="s">
        <v>81</v>
      </c>
      <c r="Y379" s="22" t="s">
        <v>81</v>
      </c>
      <c r="Z379" s="22" t="s">
        <v>81</v>
      </c>
      <c r="AA379" s="22" t="s">
        <v>81</v>
      </c>
      <c r="AB379" s="22" t="s">
        <v>81</v>
      </c>
      <c r="AC379" s="64" t="s">
        <v>81</v>
      </c>
      <c r="AD379" s="64" t="s">
        <v>81</v>
      </c>
      <c r="AE379" s="122" t="s">
        <v>81</v>
      </c>
      <c r="AF379" s="122" t="s">
        <v>81</v>
      </c>
      <c r="AG379" s="22" t="s">
        <v>81</v>
      </c>
      <c r="AH379" s="22" t="s">
        <v>81</v>
      </c>
      <c r="AI379" s="22" t="s">
        <v>81</v>
      </c>
      <c r="AJ379" s="22" t="s">
        <v>81</v>
      </c>
      <c r="AK379" s="22" t="s">
        <v>81</v>
      </c>
      <c r="AL379" s="22" t="s">
        <v>81</v>
      </c>
      <c r="AM379" s="22" t="s">
        <v>81</v>
      </c>
      <c r="AN379" s="22" t="s">
        <v>81</v>
      </c>
      <c r="AO379" s="22" t="s">
        <v>81</v>
      </c>
      <c r="AP379" s="22" t="s">
        <v>81</v>
      </c>
      <c r="AQ379" s="22" t="s">
        <v>81</v>
      </c>
      <c r="AR379" s="22" t="s">
        <v>81</v>
      </c>
      <c r="AS379" s="22" t="s">
        <v>81</v>
      </c>
      <c r="AT379" s="22" t="s">
        <v>81</v>
      </c>
      <c r="AU379" s="22" t="s">
        <v>81</v>
      </c>
      <c r="AV379" s="22" t="s">
        <v>81</v>
      </c>
      <c r="AW379" s="22" t="s">
        <v>81</v>
      </c>
      <c r="AX379" s="122" t="s">
        <v>81</v>
      </c>
      <c r="AY379" s="122" t="s">
        <v>81</v>
      </c>
      <c r="AZ379" s="64" t="s">
        <v>81</v>
      </c>
      <c r="BA379" s="64" t="s">
        <v>81</v>
      </c>
      <c r="BB379" s="122" t="s">
        <v>81</v>
      </c>
      <c r="BC379" s="22" t="s">
        <v>81</v>
      </c>
      <c r="BD379" s="22" t="s">
        <v>81</v>
      </c>
      <c r="BE379" s="122" t="s">
        <v>81</v>
      </c>
      <c r="BF379" s="64" t="s">
        <v>81</v>
      </c>
      <c r="BG379" s="22" t="s">
        <v>81</v>
      </c>
      <c r="BH379" s="22" t="s">
        <v>81</v>
      </c>
      <c r="BI379" s="64" t="s">
        <v>81</v>
      </c>
      <c r="BJ379" s="65" t="s">
        <v>81</v>
      </c>
      <c r="BK379" s="24" t="s">
        <v>8142</v>
      </c>
      <c r="BL379" s="24" t="s">
        <v>81</v>
      </c>
    </row>
    <row r="380" spans="1:64" ht="34.700000000000003" customHeight="1">
      <c r="A380" s="51" t="str">
        <f t="shared" si="6"/>
        <v/>
      </c>
      <c r="B380" s="52"/>
      <c r="C380" s="52"/>
      <c r="D380" s="24" t="s">
        <v>8355</v>
      </c>
      <c r="E380" s="22" t="s">
        <v>81</v>
      </c>
      <c r="F380" s="22" t="s">
        <v>81</v>
      </c>
      <c r="G380" s="22" t="s">
        <v>81</v>
      </c>
      <c r="H380" s="64" t="s">
        <v>81</v>
      </c>
      <c r="I380" s="64" t="s">
        <v>81</v>
      </c>
      <c r="J380" s="64" t="s">
        <v>81</v>
      </c>
      <c r="K380" s="64" t="s">
        <v>81</v>
      </c>
      <c r="L380" s="22" t="s">
        <v>81</v>
      </c>
      <c r="M380" s="64" t="s">
        <v>81</v>
      </c>
      <c r="N380" s="64" t="s">
        <v>81</v>
      </c>
      <c r="O380" s="22" t="s">
        <v>81</v>
      </c>
      <c r="P380" s="64" t="s">
        <v>81</v>
      </c>
      <c r="Q380" s="64" t="s">
        <v>81</v>
      </c>
      <c r="R380" s="22" t="s">
        <v>81</v>
      </c>
      <c r="S380" s="64" t="s">
        <v>81</v>
      </c>
      <c r="T380" s="64" t="s">
        <v>81</v>
      </c>
      <c r="U380" s="64" t="s">
        <v>81</v>
      </c>
      <c r="V380" s="64" t="s">
        <v>81</v>
      </c>
      <c r="W380" s="64" t="s">
        <v>81</v>
      </c>
      <c r="X380" s="22" t="s">
        <v>81</v>
      </c>
      <c r="Y380" s="22" t="s">
        <v>81</v>
      </c>
      <c r="Z380" s="22" t="s">
        <v>81</v>
      </c>
      <c r="AA380" s="22" t="s">
        <v>81</v>
      </c>
      <c r="AB380" s="22" t="s">
        <v>81</v>
      </c>
      <c r="AC380" s="64" t="s">
        <v>81</v>
      </c>
      <c r="AD380" s="64" t="s">
        <v>81</v>
      </c>
      <c r="AE380" s="122" t="s">
        <v>81</v>
      </c>
      <c r="AF380" s="122" t="s">
        <v>81</v>
      </c>
      <c r="AG380" s="22" t="s">
        <v>81</v>
      </c>
      <c r="AH380" s="22" t="s">
        <v>81</v>
      </c>
      <c r="AI380" s="22" t="s">
        <v>81</v>
      </c>
      <c r="AJ380" s="22" t="s">
        <v>81</v>
      </c>
      <c r="AK380" s="22" t="s">
        <v>81</v>
      </c>
      <c r="AL380" s="22" t="s">
        <v>81</v>
      </c>
      <c r="AM380" s="22" t="s">
        <v>81</v>
      </c>
      <c r="AN380" s="22" t="s">
        <v>81</v>
      </c>
      <c r="AO380" s="22" t="s">
        <v>81</v>
      </c>
      <c r="AP380" s="22" t="s">
        <v>81</v>
      </c>
      <c r="AQ380" s="22" t="s">
        <v>81</v>
      </c>
      <c r="AR380" s="22" t="s">
        <v>81</v>
      </c>
      <c r="AS380" s="22" t="s">
        <v>81</v>
      </c>
      <c r="AT380" s="22" t="s">
        <v>81</v>
      </c>
      <c r="AU380" s="22" t="s">
        <v>81</v>
      </c>
      <c r="AV380" s="22" t="s">
        <v>81</v>
      </c>
      <c r="AW380" s="22" t="s">
        <v>81</v>
      </c>
      <c r="AX380" s="122" t="s">
        <v>81</v>
      </c>
      <c r="AY380" s="122" t="s">
        <v>81</v>
      </c>
      <c r="AZ380" s="64" t="s">
        <v>81</v>
      </c>
      <c r="BA380" s="64" t="s">
        <v>81</v>
      </c>
      <c r="BB380" s="122" t="s">
        <v>81</v>
      </c>
      <c r="BC380" s="22" t="s">
        <v>81</v>
      </c>
      <c r="BD380" s="22" t="s">
        <v>81</v>
      </c>
      <c r="BE380" s="122" t="s">
        <v>81</v>
      </c>
      <c r="BF380" s="64" t="s">
        <v>81</v>
      </c>
      <c r="BG380" s="22" t="s">
        <v>81</v>
      </c>
      <c r="BH380" s="22" t="s">
        <v>81</v>
      </c>
      <c r="BI380" s="64" t="s">
        <v>81</v>
      </c>
      <c r="BJ380" s="65" t="s">
        <v>81</v>
      </c>
      <c r="BK380" s="24" t="s">
        <v>8290</v>
      </c>
      <c r="BL380" s="24" t="s">
        <v>81</v>
      </c>
    </row>
    <row r="381" spans="1:64" ht="34.700000000000003" customHeight="1">
      <c r="A381" s="51" t="str">
        <f t="shared" si="6"/>
        <v>11</v>
      </c>
      <c r="B381" s="52" t="s">
        <v>5249</v>
      </c>
      <c r="C381" s="52"/>
      <c r="D381" s="24" t="s">
        <v>5250</v>
      </c>
      <c r="E381" s="22">
        <v>0</v>
      </c>
      <c r="F381" s="22">
        <v>662</v>
      </c>
      <c r="G381" s="22">
        <v>157</v>
      </c>
      <c r="H381" s="64">
        <v>65.400000000000006</v>
      </c>
      <c r="I381" s="64">
        <v>28.8</v>
      </c>
      <c r="J381" s="64">
        <v>31</v>
      </c>
      <c r="K381" s="64">
        <v>4.7</v>
      </c>
      <c r="L381" s="22">
        <v>69</v>
      </c>
      <c r="M381" s="64">
        <v>5.0999999999999996</v>
      </c>
      <c r="N381" s="64" t="s">
        <v>253</v>
      </c>
      <c r="O381" s="22" t="s">
        <v>80</v>
      </c>
      <c r="P381" s="64" t="s">
        <v>253</v>
      </c>
      <c r="Q381" s="64">
        <v>0.8</v>
      </c>
      <c r="R381" s="22" t="s">
        <v>81</v>
      </c>
      <c r="S381" s="64" t="s">
        <v>78</v>
      </c>
      <c r="T381" s="64" t="s">
        <v>82</v>
      </c>
      <c r="U381" s="64" t="s">
        <v>84</v>
      </c>
      <c r="V381" s="64" t="s">
        <v>84</v>
      </c>
      <c r="W381" s="64">
        <v>0.3</v>
      </c>
      <c r="X381" s="22">
        <v>86</v>
      </c>
      <c r="Y381" s="22">
        <v>18</v>
      </c>
      <c r="Z381" s="22">
        <v>14</v>
      </c>
      <c r="AA381" s="22">
        <v>4</v>
      </c>
      <c r="AB381" s="22">
        <v>23</v>
      </c>
      <c r="AC381" s="64">
        <v>0.4</v>
      </c>
      <c r="AD381" s="64">
        <v>1</v>
      </c>
      <c r="AE381" s="122">
        <v>0.02</v>
      </c>
      <c r="AF381" s="122">
        <v>0.01</v>
      </c>
      <c r="AG381" s="22" t="s">
        <v>81</v>
      </c>
      <c r="AH381" s="22">
        <v>1</v>
      </c>
      <c r="AI381" s="22">
        <v>9</v>
      </c>
      <c r="AJ381" s="22">
        <v>1</v>
      </c>
      <c r="AK381" s="22">
        <v>1</v>
      </c>
      <c r="AL381" s="22">
        <v>1</v>
      </c>
      <c r="AM381" s="22">
        <v>0</v>
      </c>
      <c r="AN381" s="22">
        <v>1</v>
      </c>
      <c r="AO381" s="22">
        <v>0</v>
      </c>
      <c r="AP381" s="22">
        <v>1</v>
      </c>
      <c r="AQ381" s="22">
        <v>1</v>
      </c>
      <c r="AR381" s="22">
        <v>0</v>
      </c>
      <c r="AS381" s="22">
        <v>0.1</v>
      </c>
      <c r="AT381" s="22">
        <v>0</v>
      </c>
      <c r="AU381" s="22">
        <v>0</v>
      </c>
      <c r="AV381" s="22">
        <v>0</v>
      </c>
      <c r="AW381" s="22">
        <v>9</v>
      </c>
      <c r="AX381" s="122" t="s">
        <v>84</v>
      </c>
      <c r="AY381" s="122">
        <v>0.04</v>
      </c>
      <c r="AZ381" s="64">
        <v>0.2</v>
      </c>
      <c r="BA381" s="64">
        <v>0.8</v>
      </c>
      <c r="BB381" s="122" t="s">
        <v>84</v>
      </c>
      <c r="BC381" s="22">
        <v>0.5</v>
      </c>
      <c r="BD381" s="22">
        <v>2</v>
      </c>
      <c r="BE381" s="122">
        <v>0.1</v>
      </c>
      <c r="BF381" s="64">
        <v>0.4</v>
      </c>
      <c r="BG381" s="22">
        <v>0</v>
      </c>
      <c r="BH381" s="22" t="s">
        <v>82</v>
      </c>
      <c r="BI381" s="64">
        <v>0.2</v>
      </c>
      <c r="BJ381" s="127">
        <v>44985</v>
      </c>
      <c r="BK381" s="24" t="s">
        <v>81</v>
      </c>
      <c r="BL381" s="24" t="s">
        <v>5251</v>
      </c>
    </row>
    <row r="382" spans="1:64" ht="34.700000000000003" customHeight="1">
      <c r="A382" s="51" t="str">
        <f t="shared" si="6"/>
        <v/>
      </c>
      <c r="B382" s="52"/>
      <c r="C382" s="52"/>
      <c r="D382" s="24" t="s">
        <v>8356</v>
      </c>
      <c r="E382" s="22" t="s">
        <v>81</v>
      </c>
      <c r="F382" s="22" t="s">
        <v>81</v>
      </c>
      <c r="G382" s="22" t="s">
        <v>81</v>
      </c>
      <c r="H382" s="64" t="s">
        <v>81</v>
      </c>
      <c r="I382" s="64">
        <v>28.8</v>
      </c>
      <c r="J382" s="64" t="s">
        <v>81</v>
      </c>
      <c r="K382" s="64" t="s">
        <v>81</v>
      </c>
      <c r="L382" s="22" t="s">
        <v>81</v>
      </c>
      <c r="M382" s="64" t="s">
        <v>81</v>
      </c>
      <c r="N382" s="64" t="s">
        <v>81</v>
      </c>
      <c r="O382" s="22" t="s">
        <v>81</v>
      </c>
      <c r="P382" s="64" t="s">
        <v>81</v>
      </c>
      <c r="Q382" s="64" t="s">
        <v>81</v>
      </c>
      <c r="R382" s="22" t="s">
        <v>81</v>
      </c>
      <c r="S382" s="64" t="s">
        <v>81</v>
      </c>
      <c r="T382" s="64" t="s">
        <v>81</v>
      </c>
      <c r="U382" s="64" t="s">
        <v>81</v>
      </c>
      <c r="V382" s="64" t="s">
        <v>84</v>
      </c>
      <c r="W382" s="64" t="s">
        <v>81</v>
      </c>
      <c r="X382" s="22" t="s">
        <v>81</v>
      </c>
      <c r="Y382" s="22" t="s">
        <v>81</v>
      </c>
      <c r="Z382" s="22" t="s">
        <v>81</v>
      </c>
      <c r="AA382" s="22" t="s">
        <v>81</v>
      </c>
      <c r="AB382" s="22" t="s">
        <v>81</v>
      </c>
      <c r="AC382" s="64" t="s">
        <v>81</v>
      </c>
      <c r="AD382" s="64" t="s">
        <v>81</v>
      </c>
      <c r="AE382" s="122" t="s">
        <v>81</v>
      </c>
      <c r="AF382" s="122" t="s">
        <v>81</v>
      </c>
      <c r="AG382" s="22" t="s">
        <v>81</v>
      </c>
      <c r="AH382" s="22">
        <v>1</v>
      </c>
      <c r="AI382" s="22">
        <v>9</v>
      </c>
      <c r="AJ382" s="22">
        <v>1</v>
      </c>
      <c r="AK382" s="22">
        <v>1</v>
      </c>
      <c r="AL382" s="22" t="s">
        <v>81</v>
      </c>
      <c r="AM382" s="22">
        <v>0</v>
      </c>
      <c r="AN382" s="22">
        <v>1</v>
      </c>
      <c r="AO382" s="22">
        <v>0</v>
      </c>
      <c r="AP382" s="22" t="s">
        <v>81</v>
      </c>
      <c r="AQ382" s="22" t="s">
        <v>81</v>
      </c>
      <c r="AR382" s="22" t="s">
        <v>81</v>
      </c>
      <c r="AS382" s="22" t="s">
        <v>81</v>
      </c>
      <c r="AT382" s="22" t="s">
        <v>81</v>
      </c>
      <c r="AU382" s="22" t="s">
        <v>81</v>
      </c>
      <c r="AV382" s="22" t="s">
        <v>81</v>
      </c>
      <c r="AW382" s="22" t="s">
        <v>81</v>
      </c>
      <c r="AX382" s="122" t="s">
        <v>81</v>
      </c>
      <c r="AY382" s="122" t="s">
        <v>81</v>
      </c>
      <c r="AZ382" s="64" t="s">
        <v>81</v>
      </c>
      <c r="BA382" s="64" t="s">
        <v>81</v>
      </c>
      <c r="BB382" s="122" t="s">
        <v>81</v>
      </c>
      <c r="BC382" s="22" t="s">
        <v>81</v>
      </c>
      <c r="BD382" s="22" t="s">
        <v>81</v>
      </c>
      <c r="BE382" s="122" t="s">
        <v>81</v>
      </c>
      <c r="BF382" s="64">
        <v>0.4</v>
      </c>
      <c r="BG382" s="22" t="s">
        <v>81</v>
      </c>
      <c r="BH382" s="22" t="s">
        <v>81</v>
      </c>
      <c r="BI382" s="64" t="s">
        <v>81</v>
      </c>
      <c r="BJ382" s="65" t="s">
        <v>81</v>
      </c>
      <c r="BK382" s="24" t="s">
        <v>8225</v>
      </c>
      <c r="BL382" s="24" t="s">
        <v>81</v>
      </c>
    </row>
    <row r="383" spans="1:64" ht="34.700000000000003" customHeight="1">
      <c r="A383" s="51" t="str">
        <f t="shared" si="6"/>
        <v/>
      </c>
      <c r="B383" s="52"/>
      <c r="C383" s="52"/>
      <c r="D383" s="24" t="s">
        <v>8356</v>
      </c>
      <c r="E383" s="22" t="s">
        <v>81</v>
      </c>
      <c r="F383" s="22" t="s">
        <v>81</v>
      </c>
      <c r="G383" s="22" t="s">
        <v>81</v>
      </c>
      <c r="H383" s="64">
        <v>65.400000000000006</v>
      </c>
      <c r="I383" s="64" t="s">
        <v>81</v>
      </c>
      <c r="J383" s="64">
        <v>31</v>
      </c>
      <c r="K383" s="64">
        <v>4.7</v>
      </c>
      <c r="L383" s="22">
        <v>69</v>
      </c>
      <c r="M383" s="64">
        <v>5.0999999999999996</v>
      </c>
      <c r="N383" s="64" t="s">
        <v>253</v>
      </c>
      <c r="O383" s="22" t="s">
        <v>81</v>
      </c>
      <c r="P383" s="64" t="s">
        <v>253</v>
      </c>
      <c r="Q383" s="64" t="s">
        <v>81</v>
      </c>
      <c r="R383" s="22" t="s">
        <v>81</v>
      </c>
      <c r="S383" s="64" t="s">
        <v>81</v>
      </c>
      <c r="T383" s="64" t="s">
        <v>81</v>
      </c>
      <c r="U383" s="64" t="s">
        <v>81</v>
      </c>
      <c r="V383" s="64" t="s">
        <v>81</v>
      </c>
      <c r="W383" s="64" t="s">
        <v>81</v>
      </c>
      <c r="X383" s="22">
        <v>86</v>
      </c>
      <c r="Y383" s="22">
        <v>18</v>
      </c>
      <c r="Z383" s="22">
        <v>14</v>
      </c>
      <c r="AA383" s="22" t="s">
        <v>81</v>
      </c>
      <c r="AB383" s="22" t="s">
        <v>81</v>
      </c>
      <c r="AC383" s="64">
        <v>0.4</v>
      </c>
      <c r="AD383" s="64">
        <v>1</v>
      </c>
      <c r="AE383" s="122" t="s">
        <v>81</v>
      </c>
      <c r="AF383" s="122">
        <v>0.01</v>
      </c>
      <c r="AG383" s="22" t="s">
        <v>81</v>
      </c>
      <c r="AH383" s="22" t="s">
        <v>81</v>
      </c>
      <c r="AI383" s="22" t="s">
        <v>81</v>
      </c>
      <c r="AJ383" s="22" t="s">
        <v>81</v>
      </c>
      <c r="AK383" s="22" t="s">
        <v>81</v>
      </c>
      <c r="AL383" s="22">
        <v>1</v>
      </c>
      <c r="AM383" s="22" t="s">
        <v>81</v>
      </c>
      <c r="AN383" s="22" t="s">
        <v>81</v>
      </c>
      <c r="AO383" s="22" t="s">
        <v>81</v>
      </c>
      <c r="AP383" s="22" t="s">
        <v>81</v>
      </c>
      <c r="AQ383" s="22" t="s">
        <v>81</v>
      </c>
      <c r="AR383" s="22" t="s">
        <v>81</v>
      </c>
      <c r="AS383" s="22" t="s">
        <v>81</v>
      </c>
      <c r="AT383" s="22" t="s">
        <v>81</v>
      </c>
      <c r="AU383" s="22" t="s">
        <v>81</v>
      </c>
      <c r="AV383" s="22" t="s">
        <v>81</v>
      </c>
      <c r="AW383" s="22">
        <v>9</v>
      </c>
      <c r="AX383" s="122" t="s">
        <v>84</v>
      </c>
      <c r="AY383" s="122" t="s">
        <v>81</v>
      </c>
      <c r="AZ383" s="64" t="s">
        <v>81</v>
      </c>
      <c r="BA383" s="64">
        <v>0.8</v>
      </c>
      <c r="BB383" s="122" t="s">
        <v>84</v>
      </c>
      <c r="BC383" s="22">
        <v>0.5</v>
      </c>
      <c r="BD383" s="22">
        <v>2</v>
      </c>
      <c r="BE383" s="122">
        <v>0.1</v>
      </c>
      <c r="BF383" s="64" t="s">
        <v>81</v>
      </c>
      <c r="BG383" s="22" t="s">
        <v>81</v>
      </c>
      <c r="BH383" s="22" t="s">
        <v>81</v>
      </c>
      <c r="BI383" s="64" t="s">
        <v>81</v>
      </c>
      <c r="BJ383" s="65" t="s">
        <v>81</v>
      </c>
      <c r="BK383" s="24" t="s">
        <v>8143</v>
      </c>
      <c r="BL383" s="24" t="s">
        <v>81</v>
      </c>
    </row>
    <row r="384" spans="1:64" ht="34.700000000000003" customHeight="1">
      <c r="A384" s="51" t="str">
        <f t="shared" si="6"/>
        <v/>
      </c>
      <c r="B384" s="52"/>
      <c r="C384" s="52"/>
      <c r="D384" s="24" t="s">
        <v>8356</v>
      </c>
      <c r="E384" s="22" t="s">
        <v>81</v>
      </c>
      <c r="F384" s="22">
        <v>662</v>
      </c>
      <c r="G384" s="22">
        <v>157</v>
      </c>
      <c r="H384" s="64" t="s">
        <v>81</v>
      </c>
      <c r="I384" s="64" t="s">
        <v>81</v>
      </c>
      <c r="J384" s="64" t="s">
        <v>81</v>
      </c>
      <c r="K384" s="64" t="s">
        <v>81</v>
      </c>
      <c r="L384" s="22" t="s">
        <v>81</v>
      </c>
      <c r="M384" s="64" t="s">
        <v>81</v>
      </c>
      <c r="N384" s="64" t="s">
        <v>81</v>
      </c>
      <c r="O384" s="22" t="s">
        <v>81</v>
      </c>
      <c r="P384" s="64" t="s">
        <v>81</v>
      </c>
      <c r="Q384" s="64">
        <v>0.8</v>
      </c>
      <c r="R384" s="22" t="s">
        <v>81</v>
      </c>
      <c r="S384" s="64" t="s">
        <v>81</v>
      </c>
      <c r="T384" s="64" t="s">
        <v>81</v>
      </c>
      <c r="U384" s="64" t="s">
        <v>84</v>
      </c>
      <c r="V384" s="64" t="s">
        <v>81</v>
      </c>
      <c r="W384" s="64" t="s">
        <v>81</v>
      </c>
      <c r="X384" s="22" t="s">
        <v>81</v>
      </c>
      <c r="Y384" s="22" t="s">
        <v>81</v>
      </c>
      <c r="Z384" s="22" t="s">
        <v>81</v>
      </c>
      <c r="AA384" s="22" t="s">
        <v>81</v>
      </c>
      <c r="AB384" s="22" t="s">
        <v>81</v>
      </c>
      <c r="AC384" s="64" t="s">
        <v>81</v>
      </c>
      <c r="AD384" s="64" t="s">
        <v>81</v>
      </c>
      <c r="AE384" s="122" t="s">
        <v>81</v>
      </c>
      <c r="AF384" s="122" t="s">
        <v>81</v>
      </c>
      <c r="AG384" s="22" t="s">
        <v>81</v>
      </c>
      <c r="AH384" s="22" t="s">
        <v>81</v>
      </c>
      <c r="AI384" s="22" t="s">
        <v>81</v>
      </c>
      <c r="AJ384" s="22" t="s">
        <v>81</v>
      </c>
      <c r="AK384" s="22" t="s">
        <v>81</v>
      </c>
      <c r="AL384" s="22" t="s">
        <v>81</v>
      </c>
      <c r="AM384" s="22" t="s">
        <v>81</v>
      </c>
      <c r="AN384" s="22" t="s">
        <v>81</v>
      </c>
      <c r="AO384" s="22" t="s">
        <v>81</v>
      </c>
      <c r="AP384" s="22">
        <v>1</v>
      </c>
      <c r="AQ384" s="22">
        <v>1</v>
      </c>
      <c r="AR384" s="22" t="s">
        <v>81</v>
      </c>
      <c r="AS384" s="22" t="s">
        <v>81</v>
      </c>
      <c r="AT384" s="22" t="s">
        <v>81</v>
      </c>
      <c r="AU384" s="22" t="s">
        <v>81</v>
      </c>
      <c r="AV384" s="22" t="s">
        <v>81</v>
      </c>
      <c r="AW384" s="22" t="s">
        <v>81</v>
      </c>
      <c r="AX384" s="122" t="s">
        <v>81</v>
      </c>
      <c r="AY384" s="122" t="s">
        <v>81</v>
      </c>
      <c r="AZ384" s="64" t="s">
        <v>81</v>
      </c>
      <c r="BA384" s="64" t="s">
        <v>81</v>
      </c>
      <c r="BB384" s="122" t="s">
        <v>81</v>
      </c>
      <c r="BC384" s="22" t="s">
        <v>81</v>
      </c>
      <c r="BD384" s="22" t="s">
        <v>81</v>
      </c>
      <c r="BE384" s="122" t="s">
        <v>81</v>
      </c>
      <c r="BF384" s="64" t="s">
        <v>81</v>
      </c>
      <c r="BG384" s="22" t="s">
        <v>81</v>
      </c>
      <c r="BH384" s="22" t="s">
        <v>81</v>
      </c>
      <c r="BI384" s="64" t="s">
        <v>81</v>
      </c>
      <c r="BJ384" s="65" t="s">
        <v>81</v>
      </c>
      <c r="BK384" s="24" t="s">
        <v>8224</v>
      </c>
      <c r="BL384" s="24" t="s">
        <v>81</v>
      </c>
    </row>
    <row r="385" spans="1:64" ht="34.700000000000003" customHeight="1">
      <c r="A385" s="51" t="str">
        <f t="shared" si="6"/>
        <v/>
      </c>
      <c r="B385" s="52"/>
      <c r="C385" s="52"/>
      <c r="D385" s="24" t="s">
        <v>8356</v>
      </c>
      <c r="E385" s="22" t="s">
        <v>81</v>
      </c>
      <c r="F385" s="22" t="s">
        <v>81</v>
      </c>
      <c r="G385" s="22" t="s">
        <v>81</v>
      </c>
      <c r="H385" s="64" t="s">
        <v>81</v>
      </c>
      <c r="I385" s="64" t="s">
        <v>81</v>
      </c>
      <c r="J385" s="64" t="s">
        <v>81</v>
      </c>
      <c r="K385" s="64" t="s">
        <v>81</v>
      </c>
      <c r="L385" s="22" t="s">
        <v>81</v>
      </c>
      <c r="M385" s="64" t="s">
        <v>81</v>
      </c>
      <c r="N385" s="64" t="s">
        <v>81</v>
      </c>
      <c r="O385" s="22" t="s">
        <v>81</v>
      </c>
      <c r="P385" s="64" t="s">
        <v>81</v>
      </c>
      <c r="Q385" s="64" t="s">
        <v>81</v>
      </c>
      <c r="R385" s="22" t="s">
        <v>81</v>
      </c>
      <c r="S385" s="64" t="s">
        <v>81</v>
      </c>
      <c r="T385" s="64" t="s">
        <v>81</v>
      </c>
      <c r="U385" s="64" t="s">
        <v>81</v>
      </c>
      <c r="V385" s="64" t="s">
        <v>81</v>
      </c>
      <c r="W385" s="64" t="s">
        <v>81</v>
      </c>
      <c r="X385" s="22" t="s">
        <v>81</v>
      </c>
      <c r="Y385" s="22" t="s">
        <v>81</v>
      </c>
      <c r="Z385" s="22" t="s">
        <v>81</v>
      </c>
      <c r="AA385" s="22" t="s">
        <v>81</v>
      </c>
      <c r="AB385" s="22" t="s">
        <v>81</v>
      </c>
      <c r="AC385" s="64" t="s">
        <v>81</v>
      </c>
      <c r="AD385" s="64" t="s">
        <v>81</v>
      </c>
      <c r="AE385" s="122" t="s">
        <v>81</v>
      </c>
      <c r="AF385" s="122" t="s">
        <v>81</v>
      </c>
      <c r="AG385" s="22" t="s">
        <v>81</v>
      </c>
      <c r="AH385" s="22" t="s">
        <v>81</v>
      </c>
      <c r="AI385" s="22" t="s">
        <v>81</v>
      </c>
      <c r="AJ385" s="22" t="s">
        <v>81</v>
      </c>
      <c r="AK385" s="22" t="s">
        <v>81</v>
      </c>
      <c r="AL385" s="22" t="s">
        <v>81</v>
      </c>
      <c r="AM385" s="22" t="s">
        <v>81</v>
      </c>
      <c r="AN385" s="22" t="s">
        <v>81</v>
      </c>
      <c r="AO385" s="22" t="s">
        <v>81</v>
      </c>
      <c r="AP385" s="22" t="s">
        <v>81</v>
      </c>
      <c r="AQ385" s="22" t="s">
        <v>81</v>
      </c>
      <c r="AR385" s="22" t="s">
        <v>81</v>
      </c>
      <c r="AS385" s="22" t="s">
        <v>81</v>
      </c>
      <c r="AT385" s="22" t="s">
        <v>81</v>
      </c>
      <c r="AU385" s="22" t="s">
        <v>81</v>
      </c>
      <c r="AV385" s="22" t="s">
        <v>81</v>
      </c>
      <c r="AW385" s="22" t="s">
        <v>81</v>
      </c>
      <c r="AX385" s="122" t="s">
        <v>81</v>
      </c>
      <c r="AY385" s="122" t="s">
        <v>81</v>
      </c>
      <c r="AZ385" s="64" t="s">
        <v>81</v>
      </c>
      <c r="BA385" s="64" t="s">
        <v>81</v>
      </c>
      <c r="BB385" s="122" t="s">
        <v>81</v>
      </c>
      <c r="BC385" s="22" t="s">
        <v>81</v>
      </c>
      <c r="BD385" s="22" t="s">
        <v>81</v>
      </c>
      <c r="BE385" s="122" t="s">
        <v>81</v>
      </c>
      <c r="BF385" s="64" t="s">
        <v>81</v>
      </c>
      <c r="BG385" s="22" t="s">
        <v>81</v>
      </c>
      <c r="BH385" s="22" t="s">
        <v>81</v>
      </c>
      <c r="BI385" s="64" t="s">
        <v>81</v>
      </c>
      <c r="BJ385" s="65" t="s">
        <v>81</v>
      </c>
      <c r="BK385" s="24" t="s">
        <v>8142</v>
      </c>
      <c r="BL385" s="24" t="s">
        <v>81</v>
      </c>
    </row>
    <row r="386" spans="1:64" ht="34.700000000000003" customHeight="1">
      <c r="A386" s="51" t="str">
        <f t="shared" si="6"/>
        <v/>
      </c>
      <c r="B386" s="52"/>
      <c r="C386" s="52"/>
      <c r="D386" s="24" t="s">
        <v>8356</v>
      </c>
      <c r="E386" s="22" t="s">
        <v>81</v>
      </c>
      <c r="F386" s="22" t="s">
        <v>81</v>
      </c>
      <c r="G386" s="22" t="s">
        <v>81</v>
      </c>
      <c r="H386" s="64" t="s">
        <v>81</v>
      </c>
      <c r="I386" s="64" t="s">
        <v>81</v>
      </c>
      <c r="J386" s="64" t="s">
        <v>81</v>
      </c>
      <c r="K386" s="64" t="s">
        <v>81</v>
      </c>
      <c r="L386" s="22" t="s">
        <v>81</v>
      </c>
      <c r="M386" s="64" t="s">
        <v>81</v>
      </c>
      <c r="N386" s="64" t="s">
        <v>81</v>
      </c>
      <c r="O386" s="22" t="s">
        <v>81</v>
      </c>
      <c r="P386" s="64" t="s">
        <v>81</v>
      </c>
      <c r="Q386" s="64" t="s">
        <v>81</v>
      </c>
      <c r="R386" s="22" t="s">
        <v>81</v>
      </c>
      <c r="S386" s="64" t="s">
        <v>81</v>
      </c>
      <c r="T386" s="64" t="s">
        <v>81</v>
      </c>
      <c r="U386" s="64" t="s">
        <v>81</v>
      </c>
      <c r="V386" s="64" t="s">
        <v>81</v>
      </c>
      <c r="W386" s="64" t="s">
        <v>81</v>
      </c>
      <c r="X386" s="22" t="s">
        <v>81</v>
      </c>
      <c r="Y386" s="22" t="s">
        <v>81</v>
      </c>
      <c r="Z386" s="22" t="s">
        <v>81</v>
      </c>
      <c r="AA386" s="22" t="s">
        <v>81</v>
      </c>
      <c r="AB386" s="22" t="s">
        <v>81</v>
      </c>
      <c r="AC386" s="64" t="s">
        <v>81</v>
      </c>
      <c r="AD386" s="64" t="s">
        <v>81</v>
      </c>
      <c r="AE386" s="122" t="s">
        <v>81</v>
      </c>
      <c r="AF386" s="122" t="s">
        <v>81</v>
      </c>
      <c r="AG386" s="22" t="s">
        <v>81</v>
      </c>
      <c r="AH386" s="22" t="s">
        <v>81</v>
      </c>
      <c r="AI386" s="22" t="s">
        <v>81</v>
      </c>
      <c r="AJ386" s="22" t="s">
        <v>81</v>
      </c>
      <c r="AK386" s="22" t="s">
        <v>81</v>
      </c>
      <c r="AL386" s="22" t="s">
        <v>81</v>
      </c>
      <c r="AM386" s="22" t="s">
        <v>81</v>
      </c>
      <c r="AN386" s="22" t="s">
        <v>81</v>
      </c>
      <c r="AO386" s="22" t="s">
        <v>81</v>
      </c>
      <c r="AP386" s="22" t="s">
        <v>81</v>
      </c>
      <c r="AQ386" s="22" t="s">
        <v>81</v>
      </c>
      <c r="AR386" s="22" t="s">
        <v>81</v>
      </c>
      <c r="AS386" s="22" t="s">
        <v>81</v>
      </c>
      <c r="AT386" s="22" t="s">
        <v>81</v>
      </c>
      <c r="AU386" s="22" t="s">
        <v>81</v>
      </c>
      <c r="AV386" s="22" t="s">
        <v>81</v>
      </c>
      <c r="AW386" s="22" t="s">
        <v>81</v>
      </c>
      <c r="AX386" s="122" t="s">
        <v>81</v>
      </c>
      <c r="AY386" s="122" t="s">
        <v>81</v>
      </c>
      <c r="AZ386" s="64" t="s">
        <v>81</v>
      </c>
      <c r="BA386" s="64" t="s">
        <v>81</v>
      </c>
      <c r="BB386" s="122" t="s">
        <v>81</v>
      </c>
      <c r="BC386" s="22" t="s">
        <v>81</v>
      </c>
      <c r="BD386" s="22" t="s">
        <v>81</v>
      </c>
      <c r="BE386" s="122" t="s">
        <v>81</v>
      </c>
      <c r="BF386" s="64" t="s">
        <v>81</v>
      </c>
      <c r="BG386" s="22" t="s">
        <v>81</v>
      </c>
      <c r="BH386" s="22" t="s">
        <v>81</v>
      </c>
      <c r="BI386" s="64" t="s">
        <v>81</v>
      </c>
      <c r="BJ386" s="65" t="s">
        <v>81</v>
      </c>
      <c r="BK386" s="24" t="s">
        <v>8290</v>
      </c>
      <c r="BL386" s="24" t="s">
        <v>81</v>
      </c>
    </row>
    <row r="387" spans="1:64" ht="34.700000000000003" customHeight="1">
      <c r="A387" s="51" t="str">
        <f t="shared" si="6"/>
        <v>11</v>
      </c>
      <c r="B387" s="52" t="s">
        <v>8280</v>
      </c>
      <c r="C387" s="52"/>
      <c r="D387" s="24" t="s">
        <v>8357</v>
      </c>
      <c r="E387" s="22">
        <v>0</v>
      </c>
      <c r="F387" s="22">
        <v>1060</v>
      </c>
      <c r="G387" s="22">
        <v>256</v>
      </c>
      <c r="H387" s="64">
        <v>59.8</v>
      </c>
      <c r="I387" s="64">
        <v>15.1</v>
      </c>
      <c r="J387" s="64">
        <v>17.399999999999999</v>
      </c>
      <c r="K387" s="64">
        <v>21.5</v>
      </c>
      <c r="L387" s="22">
        <v>61</v>
      </c>
      <c r="M387" s="64">
        <v>22.3</v>
      </c>
      <c r="N387" s="64" t="s">
        <v>245</v>
      </c>
      <c r="O387" s="22" t="s">
        <v>80</v>
      </c>
      <c r="P387" s="64" t="s">
        <v>245</v>
      </c>
      <c r="Q387" s="64">
        <v>2.2000000000000002</v>
      </c>
      <c r="R387" s="22" t="s">
        <v>81</v>
      </c>
      <c r="S387" s="64" t="s">
        <v>82</v>
      </c>
      <c r="T387" s="64" t="s">
        <v>82</v>
      </c>
      <c r="U387" s="64">
        <v>0.1</v>
      </c>
      <c r="V387" s="64">
        <v>0.5</v>
      </c>
      <c r="W387" s="64">
        <v>0.9</v>
      </c>
      <c r="X387" s="22">
        <v>64</v>
      </c>
      <c r="Y387" s="22">
        <v>290</v>
      </c>
      <c r="Z387" s="22">
        <v>3</v>
      </c>
      <c r="AA387" s="22">
        <v>17</v>
      </c>
      <c r="AB387" s="22">
        <v>150</v>
      </c>
      <c r="AC387" s="64">
        <v>0.5</v>
      </c>
      <c r="AD387" s="64">
        <v>1.8</v>
      </c>
      <c r="AE387" s="122">
        <v>0.04</v>
      </c>
      <c r="AF387" s="122" t="s">
        <v>84</v>
      </c>
      <c r="AG387" s="22" t="s">
        <v>81</v>
      </c>
      <c r="AH387" s="22">
        <v>0</v>
      </c>
      <c r="AI387" s="22">
        <v>23</v>
      </c>
      <c r="AJ387" s="22">
        <v>2</v>
      </c>
      <c r="AK387" s="22">
        <v>1</v>
      </c>
      <c r="AL387" s="22">
        <v>12</v>
      </c>
      <c r="AM387" s="22">
        <v>0</v>
      </c>
      <c r="AN387" s="22">
        <v>0</v>
      </c>
      <c r="AO387" s="22">
        <v>0</v>
      </c>
      <c r="AP387" s="22">
        <v>0</v>
      </c>
      <c r="AQ387" s="22">
        <v>12</v>
      </c>
      <c r="AR387" s="22">
        <v>0.5</v>
      </c>
      <c r="AS387" s="22">
        <v>0.3</v>
      </c>
      <c r="AT387" s="22">
        <v>0</v>
      </c>
      <c r="AU387" s="22" t="s">
        <v>84</v>
      </c>
      <c r="AV387" s="22">
        <v>0</v>
      </c>
      <c r="AW387" s="22">
        <v>5</v>
      </c>
      <c r="AX387" s="122">
        <v>0.64</v>
      </c>
      <c r="AY387" s="122">
        <v>0.13</v>
      </c>
      <c r="AZ387" s="64">
        <v>6.6</v>
      </c>
      <c r="BA387" s="64">
        <v>9.8000000000000007</v>
      </c>
      <c r="BB387" s="122">
        <v>0.32</v>
      </c>
      <c r="BC387" s="22">
        <v>0.3</v>
      </c>
      <c r="BD387" s="22">
        <v>2</v>
      </c>
      <c r="BE387" s="122">
        <v>0.72</v>
      </c>
      <c r="BF387" s="64">
        <v>4</v>
      </c>
      <c r="BG387" s="22">
        <v>1</v>
      </c>
      <c r="BH387" s="22" t="s">
        <v>82</v>
      </c>
      <c r="BI387" s="64">
        <v>0.2</v>
      </c>
      <c r="BJ387" s="127">
        <v>44985</v>
      </c>
      <c r="BK387" s="24" t="s">
        <v>81</v>
      </c>
      <c r="BL387" s="24"/>
    </row>
    <row r="388" spans="1:64" ht="34.700000000000003" customHeight="1">
      <c r="A388" s="51" t="str">
        <f t="shared" si="6"/>
        <v/>
      </c>
      <c r="B388" s="52"/>
      <c r="C388" s="52"/>
      <c r="D388" s="24" t="s">
        <v>8358</v>
      </c>
      <c r="E388" s="22">
        <v>0</v>
      </c>
      <c r="F388" s="22">
        <v>1060</v>
      </c>
      <c r="G388" s="22">
        <v>256</v>
      </c>
      <c r="H388" s="64">
        <v>59.8</v>
      </c>
      <c r="I388" s="64">
        <v>15.1</v>
      </c>
      <c r="J388" s="64">
        <v>17.399999999999999</v>
      </c>
      <c r="K388" s="64">
        <v>21.5</v>
      </c>
      <c r="L388" s="22">
        <v>61</v>
      </c>
      <c r="M388" s="64">
        <v>22.3</v>
      </c>
      <c r="N388" s="64" t="s">
        <v>245</v>
      </c>
      <c r="O388" s="22" t="s">
        <v>81</v>
      </c>
      <c r="P388" s="64" t="s">
        <v>245</v>
      </c>
      <c r="Q388" s="64">
        <v>2.2000000000000002</v>
      </c>
      <c r="R388" s="22" t="s">
        <v>81</v>
      </c>
      <c r="S388" s="64" t="s">
        <v>82</v>
      </c>
      <c r="T388" s="64" t="s">
        <v>82</v>
      </c>
      <c r="U388" s="64">
        <v>0.1</v>
      </c>
      <c r="V388" s="64">
        <v>0.5</v>
      </c>
      <c r="W388" s="64">
        <v>0.9</v>
      </c>
      <c r="X388" s="22">
        <v>64</v>
      </c>
      <c r="Y388" s="22">
        <v>290</v>
      </c>
      <c r="Z388" s="22">
        <v>3</v>
      </c>
      <c r="AA388" s="22">
        <v>17</v>
      </c>
      <c r="AB388" s="22">
        <v>150</v>
      </c>
      <c r="AC388" s="64">
        <v>0.5</v>
      </c>
      <c r="AD388" s="64">
        <v>1.8</v>
      </c>
      <c r="AE388" s="122">
        <v>0.04</v>
      </c>
      <c r="AF388" s="122" t="s">
        <v>84</v>
      </c>
      <c r="AG388" s="22" t="s">
        <v>81</v>
      </c>
      <c r="AH388" s="22">
        <v>0</v>
      </c>
      <c r="AI388" s="22">
        <v>23</v>
      </c>
      <c r="AJ388" s="22">
        <v>2</v>
      </c>
      <c r="AK388" s="22">
        <v>1</v>
      </c>
      <c r="AL388" s="22">
        <v>12</v>
      </c>
      <c r="AM388" s="22">
        <v>0</v>
      </c>
      <c r="AN388" s="22">
        <v>0</v>
      </c>
      <c r="AO388" s="22">
        <v>0</v>
      </c>
      <c r="AP388" s="22">
        <v>0</v>
      </c>
      <c r="AQ388" s="22">
        <v>12</v>
      </c>
      <c r="AR388" s="22">
        <v>0.5</v>
      </c>
      <c r="AS388" s="22">
        <v>0.3</v>
      </c>
      <c r="AT388" s="22">
        <v>0</v>
      </c>
      <c r="AU388" s="22" t="s">
        <v>84</v>
      </c>
      <c r="AV388" s="22">
        <v>0</v>
      </c>
      <c r="AW388" s="22">
        <v>5</v>
      </c>
      <c r="AX388" s="122">
        <v>0.64</v>
      </c>
      <c r="AY388" s="122">
        <v>0.13</v>
      </c>
      <c r="AZ388" s="64">
        <v>6.6</v>
      </c>
      <c r="BA388" s="64">
        <v>9.8000000000000007</v>
      </c>
      <c r="BB388" s="122">
        <v>0.32</v>
      </c>
      <c r="BC388" s="22">
        <v>0.3</v>
      </c>
      <c r="BD388" s="22">
        <v>2</v>
      </c>
      <c r="BE388" s="122">
        <v>0.72</v>
      </c>
      <c r="BF388" s="64">
        <v>4</v>
      </c>
      <c r="BG388" s="22">
        <v>1</v>
      </c>
      <c r="BH388" s="22" t="s">
        <v>82</v>
      </c>
      <c r="BI388" s="64">
        <v>0.2</v>
      </c>
      <c r="BJ388" s="65" t="s">
        <v>81</v>
      </c>
      <c r="BK388" s="24" t="s">
        <v>8225</v>
      </c>
      <c r="BL388" s="24" t="s">
        <v>81</v>
      </c>
    </row>
    <row r="389" spans="1:64" ht="34.700000000000003" customHeight="1">
      <c r="A389" s="51" t="str">
        <f t="shared" si="6"/>
        <v/>
      </c>
      <c r="B389" s="52"/>
      <c r="C389" s="52"/>
      <c r="D389" s="24" t="s">
        <v>8358</v>
      </c>
      <c r="E389" s="22" t="s">
        <v>81</v>
      </c>
      <c r="F389" s="22" t="s">
        <v>81</v>
      </c>
      <c r="G389" s="22" t="s">
        <v>81</v>
      </c>
      <c r="H389" s="64" t="s">
        <v>81</v>
      </c>
      <c r="I389" s="64" t="s">
        <v>81</v>
      </c>
      <c r="J389" s="64" t="s">
        <v>81</v>
      </c>
      <c r="K389" s="64" t="s">
        <v>81</v>
      </c>
      <c r="L389" s="22" t="s">
        <v>81</v>
      </c>
      <c r="M389" s="64" t="s">
        <v>81</v>
      </c>
      <c r="N389" s="64" t="s">
        <v>81</v>
      </c>
      <c r="O389" s="22" t="s">
        <v>81</v>
      </c>
      <c r="P389" s="64" t="s">
        <v>81</v>
      </c>
      <c r="Q389" s="64" t="s">
        <v>81</v>
      </c>
      <c r="R389" s="22" t="s">
        <v>81</v>
      </c>
      <c r="S389" s="64" t="s">
        <v>81</v>
      </c>
      <c r="T389" s="64" t="s">
        <v>81</v>
      </c>
      <c r="U389" s="64" t="s">
        <v>81</v>
      </c>
      <c r="V389" s="64" t="s">
        <v>81</v>
      </c>
      <c r="W389" s="64" t="s">
        <v>81</v>
      </c>
      <c r="X389" s="22" t="s">
        <v>81</v>
      </c>
      <c r="Y389" s="22" t="s">
        <v>81</v>
      </c>
      <c r="Z389" s="22" t="s">
        <v>81</v>
      </c>
      <c r="AA389" s="22" t="s">
        <v>81</v>
      </c>
      <c r="AB389" s="22" t="s">
        <v>81</v>
      </c>
      <c r="AC389" s="64" t="s">
        <v>81</v>
      </c>
      <c r="AD389" s="64" t="s">
        <v>81</v>
      </c>
      <c r="AE389" s="122" t="s">
        <v>81</v>
      </c>
      <c r="AF389" s="122" t="s">
        <v>81</v>
      </c>
      <c r="AG389" s="22" t="s">
        <v>81</v>
      </c>
      <c r="AH389" s="22" t="s">
        <v>81</v>
      </c>
      <c r="AI389" s="22" t="s">
        <v>81</v>
      </c>
      <c r="AJ389" s="22" t="s">
        <v>81</v>
      </c>
      <c r="AK389" s="22" t="s">
        <v>81</v>
      </c>
      <c r="AL389" s="22" t="s">
        <v>81</v>
      </c>
      <c r="AM389" s="22" t="s">
        <v>81</v>
      </c>
      <c r="AN389" s="22" t="s">
        <v>81</v>
      </c>
      <c r="AO389" s="22" t="s">
        <v>81</v>
      </c>
      <c r="AP389" s="22" t="s">
        <v>81</v>
      </c>
      <c r="AQ389" s="22" t="s">
        <v>81</v>
      </c>
      <c r="AR389" s="22" t="s">
        <v>81</v>
      </c>
      <c r="AS389" s="22" t="s">
        <v>81</v>
      </c>
      <c r="AT389" s="22" t="s">
        <v>81</v>
      </c>
      <c r="AU389" s="22" t="s">
        <v>81</v>
      </c>
      <c r="AV389" s="22" t="s">
        <v>81</v>
      </c>
      <c r="AW389" s="22" t="s">
        <v>81</v>
      </c>
      <c r="AX389" s="122" t="s">
        <v>81</v>
      </c>
      <c r="AY389" s="122" t="s">
        <v>81</v>
      </c>
      <c r="AZ389" s="64" t="s">
        <v>81</v>
      </c>
      <c r="BA389" s="64" t="s">
        <v>81</v>
      </c>
      <c r="BB389" s="122" t="s">
        <v>81</v>
      </c>
      <c r="BC389" s="22" t="s">
        <v>81</v>
      </c>
      <c r="BD389" s="22" t="s">
        <v>81</v>
      </c>
      <c r="BE389" s="122" t="s">
        <v>81</v>
      </c>
      <c r="BF389" s="64" t="s">
        <v>81</v>
      </c>
      <c r="BG389" s="22" t="s">
        <v>81</v>
      </c>
      <c r="BH389" s="22" t="s">
        <v>81</v>
      </c>
      <c r="BI389" s="64" t="s">
        <v>81</v>
      </c>
      <c r="BJ389" s="65" t="s">
        <v>81</v>
      </c>
      <c r="BK389" s="24" t="s">
        <v>8143</v>
      </c>
      <c r="BL389" s="24" t="s">
        <v>81</v>
      </c>
    </row>
    <row r="390" spans="1:64" ht="34.700000000000003" customHeight="1">
      <c r="A390" s="51" t="str">
        <f t="shared" si="6"/>
        <v/>
      </c>
      <c r="B390" s="52"/>
      <c r="C390" s="52"/>
      <c r="D390" s="24" t="s">
        <v>8358</v>
      </c>
      <c r="E390" s="22" t="s">
        <v>81</v>
      </c>
      <c r="F390" s="22" t="s">
        <v>81</v>
      </c>
      <c r="G390" s="22" t="s">
        <v>81</v>
      </c>
      <c r="H390" s="64" t="s">
        <v>81</v>
      </c>
      <c r="I390" s="64" t="s">
        <v>81</v>
      </c>
      <c r="J390" s="64" t="s">
        <v>81</v>
      </c>
      <c r="K390" s="64" t="s">
        <v>81</v>
      </c>
      <c r="L390" s="22" t="s">
        <v>81</v>
      </c>
      <c r="M390" s="64" t="s">
        <v>81</v>
      </c>
      <c r="N390" s="64" t="s">
        <v>81</v>
      </c>
      <c r="O390" s="22" t="s">
        <v>81</v>
      </c>
      <c r="P390" s="64" t="s">
        <v>81</v>
      </c>
      <c r="Q390" s="64" t="s">
        <v>81</v>
      </c>
      <c r="R390" s="22" t="s">
        <v>81</v>
      </c>
      <c r="S390" s="64" t="s">
        <v>81</v>
      </c>
      <c r="T390" s="64" t="s">
        <v>81</v>
      </c>
      <c r="U390" s="64" t="s">
        <v>81</v>
      </c>
      <c r="V390" s="64" t="s">
        <v>81</v>
      </c>
      <c r="W390" s="64" t="s">
        <v>81</v>
      </c>
      <c r="X390" s="22" t="s">
        <v>81</v>
      </c>
      <c r="Y390" s="22" t="s">
        <v>81</v>
      </c>
      <c r="Z390" s="22" t="s">
        <v>81</v>
      </c>
      <c r="AA390" s="22" t="s">
        <v>81</v>
      </c>
      <c r="AB390" s="22" t="s">
        <v>81</v>
      </c>
      <c r="AC390" s="64" t="s">
        <v>81</v>
      </c>
      <c r="AD390" s="64" t="s">
        <v>81</v>
      </c>
      <c r="AE390" s="122" t="s">
        <v>81</v>
      </c>
      <c r="AF390" s="122" t="s">
        <v>81</v>
      </c>
      <c r="AG390" s="22" t="s">
        <v>81</v>
      </c>
      <c r="AH390" s="22" t="s">
        <v>81</v>
      </c>
      <c r="AI390" s="22" t="s">
        <v>81</v>
      </c>
      <c r="AJ390" s="22" t="s">
        <v>81</v>
      </c>
      <c r="AK390" s="22" t="s">
        <v>81</v>
      </c>
      <c r="AL390" s="22" t="s">
        <v>81</v>
      </c>
      <c r="AM390" s="22" t="s">
        <v>81</v>
      </c>
      <c r="AN390" s="22" t="s">
        <v>81</v>
      </c>
      <c r="AO390" s="22" t="s">
        <v>81</v>
      </c>
      <c r="AP390" s="22" t="s">
        <v>81</v>
      </c>
      <c r="AQ390" s="22" t="s">
        <v>81</v>
      </c>
      <c r="AR390" s="22" t="s">
        <v>81</v>
      </c>
      <c r="AS390" s="22" t="s">
        <v>81</v>
      </c>
      <c r="AT390" s="22" t="s">
        <v>81</v>
      </c>
      <c r="AU390" s="22" t="s">
        <v>81</v>
      </c>
      <c r="AV390" s="22" t="s">
        <v>81</v>
      </c>
      <c r="AW390" s="22" t="s">
        <v>81</v>
      </c>
      <c r="AX390" s="122" t="s">
        <v>81</v>
      </c>
      <c r="AY390" s="122" t="s">
        <v>81</v>
      </c>
      <c r="AZ390" s="64" t="s">
        <v>81</v>
      </c>
      <c r="BA390" s="64" t="s">
        <v>81</v>
      </c>
      <c r="BB390" s="122" t="s">
        <v>81</v>
      </c>
      <c r="BC390" s="22" t="s">
        <v>81</v>
      </c>
      <c r="BD390" s="22" t="s">
        <v>81</v>
      </c>
      <c r="BE390" s="122" t="s">
        <v>81</v>
      </c>
      <c r="BF390" s="64" t="s">
        <v>81</v>
      </c>
      <c r="BG390" s="22" t="s">
        <v>81</v>
      </c>
      <c r="BH390" s="22" t="s">
        <v>81</v>
      </c>
      <c r="BI390" s="64" t="s">
        <v>81</v>
      </c>
      <c r="BJ390" s="65" t="s">
        <v>81</v>
      </c>
      <c r="BK390" s="24" t="s">
        <v>8224</v>
      </c>
      <c r="BL390" s="24" t="s">
        <v>81</v>
      </c>
    </row>
    <row r="391" spans="1:64" ht="34.700000000000003" customHeight="1">
      <c r="A391" s="51" t="str">
        <f t="shared" si="6"/>
        <v/>
      </c>
      <c r="B391" s="52"/>
      <c r="C391" s="52"/>
      <c r="D391" s="24" t="s">
        <v>8358</v>
      </c>
      <c r="E391" s="22" t="s">
        <v>81</v>
      </c>
      <c r="F391" s="22" t="s">
        <v>81</v>
      </c>
      <c r="G391" s="22" t="s">
        <v>81</v>
      </c>
      <c r="H391" s="64" t="s">
        <v>81</v>
      </c>
      <c r="I391" s="64" t="s">
        <v>81</v>
      </c>
      <c r="J391" s="64" t="s">
        <v>81</v>
      </c>
      <c r="K391" s="64" t="s">
        <v>81</v>
      </c>
      <c r="L391" s="22" t="s">
        <v>81</v>
      </c>
      <c r="M391" s="64" t="s">
        <v>81</v>
      </c>
      <c r="N391" s="64" t="s">
        <v>81</v>
      </c>
      <c r="O391" s="22" t="s">
        <v>81</v>
      </c>
      <c r="P391" s="64" t="s">
        <v>81</v>
      </c>
      <c r="Q391" s="64" t="s">
        <v>81</v>
      </c>
      <c r="R391" s="22" t="s">
        <v>81</v>
      </c>
      <c r="S391" s="64" t="s">
        <v>81</v>
      </c>
      <c r="T391" s="64" t="s">
        <v>81</v>
      </c>
      <c r="U391" s="64" t="s">
        <v>81</v>
      </c>
      <c r="V391" s="64" t="s">
        <v>81</v>
      </c>
      <c r="W391" s="64" t="s">
        <v>81</v>
      </c>
      <c r="X391" s="22" t="s">
        <v>81</v>
      </c>
      <c r="Y391" s="22" t="s">
        <v>81</v>
      </c>
      <c r="Z391" s="22" t="s">
        <v>81</v>
      </c>
      <c r="AA391" s="22" t="s">
        <v>81</v>
      </c>
      <c r="AB391" s="22" t="s">
        <v>81</v>
      </c>
      <c r="AC391" s="64" t="s">
        <v>81</v>
      </c>
      <c r="AD391" s="64" t="s">
        <v>81</v>
      </c>
      <c r="AE391" s="122" t="s">
        <v>81</v>
      </c>
      <c r="AF391" s="122" t="s">
        <v>81</v>
      </c>
      <c r="AG391" s="22" t="s">
        <v>81</v>
      </c>
      <c r="AH391" s="22" t="s">
        <v>81</v>
      </c>
      <c r="AI391" s="22" t="s">
        <v>81</v>
      </c>
      <c r="AJ391" s="22" t="s">
        <v>81</v>
      </c>
      <c r="AK391" s="22" t="s">
        <v>81</v>
      </c>
      <c r="AL391" s="22" t="s">
        <v>81</v>
      </c>
      <c r="AM391" s="22" t="s">
        <v>81</v>
      </c>
      <c r="AN391" s="22" t="s">
        <v>81</v>
      </c>
      <c r="AO391" s="22" t="s">
        <v>81</v>
      </c>
      <c r="AP391" s="22" t="s">
        <v>81</v>
      </c>
      <c r="AQ391" s="22" t="s">
        <v>81</v>
      </c>
      <c r="AR391" s="22" t="s">
        <v>81</v>
      </c>
      <c r="AS391" s="22" t="s">
        <v>81</v>
      </c>
      <c r="AT391" s="22" t="s">
        <v>81</v>
      </c>
      <c r="AU391" s="22" t="s">
        <v>81</v>
      </c>
      <c r="AV391" s="22" t="s">
        <v>81</v>
      </c>
      <c r="AW391" s="22" t="s">
        <v>81</v>
      </c>
      <c r="AX391" s="122" t="s">
        <v>81</v>
      </c>
      <c r="AY391" s="122" t="s">
        <v>81</v>
      </c>
      <c r="AZ391" s="64" t="s">
        <v>81</v>
      </c>
      <c r="BA391" s="64" t="s">
        <v>81</v>
      </c>
      <c r="BB391" s="122" t="s">
        <v>81</v>
      </c>
      <c r="BC391" s="22" t="s">
        <v>81</v>
      </c>
      <c r="BD391" s="22" t="s">
        <v>81</v>
      </c>
      <c r="BE391" s="122" t="s">
        <v>81</v>
      </c>
      <c r="BF391" s="64" t="s">
        <v>81</v>
      </c>
      <c r="BG391" s="22" t="s">
        <v>81</v>
      </c>
      <c r="BH391" s="22" t="s">
        <v>81</v>
      </c>
      <c r="BI391" s="64" t="s">
        <v>81</v>
      </c>
      <c r="BJ391" s="65" t="s">
        <v>81</v>
      </c>
      <c r="BK391" s="24" t="s">
        <v>8142</v>
      </c>
      <c r="BL391" s="24" t="s">
        <v>81</v>
      </c>
    </row>
    <row r="392" spans="1:64" ht="34.700000000000003" customHeight="1">
      <c r="A392" s="51" t="str">
        <f t="shared" si="6"/>
        <v/>
      </c>
      <c r="B392" s="52"/>
      <c r="C392" s="52"/>
      <c r="D392" s="24" t="s">
        <v>8358</v>
      </c>
      <c r="E392" s="22" t="s">
        <v>81</v>
      </c>
      <c r="F392" s="22" t="s">
        <v>81</v>
      </c>
      <c r="G392" s="22" t="s">
        <v>81</v>
      </c>
      <c r="H392" s="64" t="s">
        <v>81</v>
      </c>
      <c r="I392" s="64" t="s">
        <v>81</v>
      </c>
      <c r="J392" s="64" t="s">
        <v>81</v>
      </c>
      <c r="K392" s="64" t="s">
        <v>81</v>
      </c>
      <c r="L392" s="22" t="s">
        <v>81</v>
      </c>
      <c r="M392" s="64" t="s">
        <v>81</v>
      </c>
      <c r="N392" s="64" t="s">
        <v>81</v>
      </c>
      <c r="O392" s="22" t="s">
        <v>81</v>
      </c>
      <c r="P392" s="64" t="s">
        <v>81</v>
      </c>
      <c r="Q392" s="64" t="s">
        <v>81</v>
      </c>
      <c r="R392" s="22" t="s">
        <v>81</v>
      </c>
      <c r="S392" s="64" t="s">
        <v>81</v>
      </c>
      <c r="T392" s="64" t="s">
        <v>81</v>
      </c>
      <c r="U392" s="64" t="s">
        <v>81</v>
      </c>
      <c r="V392" s="64" t="s">
        <v>81</v>
      </c>
      <c r="W392" s="64" t="s">
        <v>81</v>
      </c>
      <c r="X392" s="22" t="s">
        <v>81</v>
      </c>
      <c r="Y392" s="22" t="s">
        <v>81</v>
      </c>
      <c r="Z392" s="22" t="s">
        <v>81</v>
      </c>
      <c r="AA392" s="22" t="s">
        <v>81</v>
      </c>
      <c r="AB392" s="22" t="s">
        <v>81</v>
      </c>
      <c r="AC392" s="64" t="s">
        <v>81</v>
      </c>
      <c r="AD392" s="64" t="s">
        <v>81</v>
      </c>
      <c r="AE392" s="122" t="s">
        <v>81</v>
      </c>
      <c r="AF392" s="122" t="s">
        <v>81</v>
      </c>
      <c r="AG392" s="22" t="s">
        <v>81</v>
      </c>
      <c r="AH392" s="22" t="s">
        <v>81</v>
      </c>
      <c r="AI392" s="22" t="s">
        <v>81</v>
      </c>
      <c r="AJ392" s="22" t="s">
        <v>81</v>
      </c>
      <c r="AK392" s="22" t="s">
        <v>81</v>
      </c>
      <c r="AL392" s="22" t="s">
        <v>81</v>
      </c>
      <c r="AM392" s="22" t="s">
        <v>81</v>
      </c>
      <c r="AN392" s="22" t="s">
        <v>81</v>
      </c>
      <c r="AO392" s="22" t="s">
        <v>81</v>
      </c>
      <c r="AP392" s="22" t="s">
        <v>81</v>
      </c>
      <c r="AQ392" s="22" t="s">
        <v>81</v>
      </c>
      <c r="AR392" s="22" t="s">
        <v>81</v>
      </c>
      <c r="AS392" s="22" t="s">
        <v>81</v>
      </c>
      <c r="AT392" s="22" t="s">
        <v>81</v>
      </c>
      <c r="AU392" s="22" t="s">
        <v>81</v>
      </c>
      <c r="AV392" s="22" t="s">
        <v>81</v>
      </c>
      <c r="AW392" s="22" t="s">
        <v>81</v>
      </c>
      <c r="AX392" s="122" t="s">
        <v>81</v>
      </c>
      <c r="AY392" s="122" t="s">
        <v>81</v>
      </c>
      <c r="AZ392" s="64" t="s">
        <v>81</v>
      </c>
      <c r="BA392" s="64" t="s">
        <v>81</v>
      </c>
      <c r="BB392" s="122" t="s">
        <v>81</v>
      </c>
      <c r="BC392" s="22" t="s">
        <v>81</v>
      </c>
      <c r="BD392" s="22" t="s">
        <v>81</v>
      </c>
      <c r="BE392" s="122" t="s">
        <v>81</v>
      </c>
      <c r="BF392" s="64" t="s">
        <v>81</v>
      </c>
      <c r="BG392" s="22" t="s">
        <v>81</v>
      </c>
      <c r="BH392" s="22" t="s">
        <v>81</v>
      </c>
      <c r="BI392" s="64" t="s">
        <v>81</v>
      </c>
      <c r="BJ392" s="65" t="s">
        <v>81</v>
      </c>
      <c r="BK392" s="24" t="s">
        <v>8290</v>
      </c>
      <c r="BL392" s="24" t="s">
        <v>81</v>
      </c>
    </row>
    <row r="393" spans="1:64" ht="34.700000000000003" customHeight="1">
      <c r="A393" s="51" t="str">
        <f t="shared" si="6"/>
        <v>11</v>
      </c>
      <c r="B393" s="52" t="s">
        <v>8281</v>
      </c>
      <c r="C393" s="52"/>
      <c r="D393" s="24" t="s">
        <v>8359</v>
      </c>
      <c r="E393" s="22">
        <v>0</v>
      </c>
      <c r="F393" s="22">
        <v>1459</v>
      </c>
      <c r="G393" s="22">
        <v>351</v>
      </c>
      <c r="H393" s="64">
        <v>45.1</v>
      </c>
      <c r="I393" s="64">
        <v>21.9</v>
      </c>
      <c r="J393" s="64">
        <v>25</v>
      </c>
      <c r="K393" s="64">
        <v>27.3</v>
      </c>
      <c r="L393" s="22">
        <v>85</v>
      </c>
      <c r="M393" s="64">
        <v>28.6</v>
      </c>
      <c r="N393" s="64" t="s">
        <v>245</v>
      </c>
      <c r="O393" s="22" t="s">
        <v>81</v>
      </c>
      <c r="P393" s="64" t="s">
        <v>245</v>
      </c>
      <c r="Q393" s="64">
        <v>3.8</v>
      </c>
      <c r="R393" s="22" t="s">
        <v>80</v>
      </c>
      <c r="S393" s="64" t="s">
        <v>82</v>
      </c>
      <c r="T393" s="64" t="s">
        <v>82</v>
      </c>
      <c r="U393" s="64">
        <v>0.1</v>
      </c>
      <c r="V393" s="64">
        <v>0.7</v>
      </c>
      <c r="W393" s="64">
        <v>1.2</v>
      </c>
      <c r="X393" s="22">
        <v>85</v>
      </c>
      <c r="Y393" s="22">
        <v>410</v>
      </c>
      <c r="Z393" s="22">
        <v>5</v>
      </c>
      <c r="AA393" s="22">
        <v>25</v>
      </c>
      <c r="AB393" s="22">
        <v>210</v>
      </c>
      <c r="AC393" s="64">
        <v>0.7</v>
      </c>
      <c r="AD393" s="64">
        <v>2.6</v>
      </c>
      <c r="AE393" s="122">
        <v>0.06</v>
      </c>
      <c r="AF393" s="122" t="s">
        <v>84</v>
      </c>
      <c r="AG393" s="22" t="s">
        <v>81</v>
      </c>
      <c r="AH393" s="22" t="s">
        <v>82</v>
      </c>
      <c r="AI393" s="22">
        <v>33</v>
      </c>
      <c r="AJ393" s="22">
        <v>1</v>
      </c>
      <c r="AK393" s="22">
        <v>1</v>
      </c>
      <c r="AL393" s="22">
        <v>8</v>
      </c>
      <c r="AM393" s="22" t="s">
        <v>82</v>
      </c>
      <c r="AN393" s="22" t="s">
        <v>82</v>
      </c>
      <c r="AO393" s="22" t="s">
        <v>82</v>
      </c>
      <c r="AP393" s="22" t="s">
        <v>82</v>
      </c>
      <c r="AQ393" s="22">
        <v>8</v>
      </c>
      <c r="AR393" s="22">
        <v>0.5</v>
      </c>
      <c r="AS393" s="22">
        <v>0.4</v>
      </c>
      <c r="AT393" s="22" t="s">
        <v>82</v>
      </c>
      <c r="AU393" s="22" t="s">
        <v>84</v>
      </c>
      <c r="AV393" s="22" t="s">
        <v>82</v>
      </c>
      <c r="AW393" s="22">
        <v>9</v>
      </c>
      <c r="AX393" s="122">
        <v>0.8</v>
      </c>
      <c r="AY393" s="122">
        <v>0.18</v>
      </c>
      <c r="AZ393" s="64">
        <v>8.9</v>
      </c>
      <c r="BA393" s="64">
        <v>13.5</v>
      </c>
      <c r="BB393" s="122">
        <v>0.39</v>
      </c>
      <c r="BC393" s="22">
        <v>0.5</v>
      </c>
      <c r="BD393" s="22">
        <v>2</v>
      </c>
      <c r="BE393" s="122">
        <v>0.89</v>
      </c>
      <c r="BF393" s="64">
        <v>5.9</v>
      </c>
      <c r="BG393" s="22">
        <v>1</v>
      </c>
      <c r="BH393" s="22" t="s">
        <v>82</v>
      </c>
      <c r="BI393" s="64">
        <v>0.2</v>
      </c>
      <c r="BJ393" s="127">
        <v>44985</v>
      </c>
      <c r="BK393" s="24" t="s">
        <v>81</v>
      </c>
      <c r="BL393" s="24"/>
    </row>
    <row r="394" spans="1:64" ht="34.700000000000003" customHeight="1">
      <c r="A394" s="51" t="str">
        <f t="shared" si="6"/>
        <v/>
      </c>
      <c r="B394" s="52"/>
      <c r="C394" s="52"/>
      <c r="D394" s="24" t="s">
        <v>8360</v>
      </c>
      <c r="E394" s="22">
        <v>0</v>
      </c>
      <c r="F394" s="22">
        <v>1459</v>
      </c>
      <c r="G394" s="22">
        <v>351</v>
      </c>
      <c r="H394" s="64">
        <v>45.1</v>
      </c>
      <c r="I394" s="64">
        <v>21.9</v>
      </c>
      <c r="J394" s="64">
        <v>25</v>
      </c>
      <c r="K394" s="64">
        <v>27.3</v>
      </c>
      <c r="L394" s="22">
        <v>85</v>
      </c>
      <c r="M394" s="64">
        <v>28.6</v>
      </c>
      <c r="N394" s="64" t="s">
        <v>245</v>
      </c>
      <c r="O394" s="22" t="s">
        <v>81</v>
      </c>
      <c r="P394" s="64" t="s">
        <v>245</v>
      </c>
      <c r="Q394" s="64">
        <v>3.8</v>
      </c>
      <c r="R394" s="22" t="s">
        <v>81</v>
      </c>
      <c r="S394" s="64" t="s">
        <v>82</v>
      </c>
      <c r="T394" s="64" t="s">
        <v>82</v>
      </c>
      <c r="U394" s="64">
        <v>0.1</v>
      </c>
      <c r="V394" s="64">
        <v>0.7</v>
      </c>
      <c r="W394" s="64">
        <v>1.2</v>
      </c>
      <c r="X394" s="22">
        <v>85</v>
      </c>
      <c r="Y394" s="22">
        <v>410</v>
      </c>
      <c r="Z394" s="22">
        <v>5</v>
      </c>
      <c r="AA394" s="22">
        <v>25</v>
      </c>
      <c r="AB394" s="22">
        <v>210</v>
      </c>
      <c r="AC394" s="64">
        <v>0.7</v>
      </c>
      <c r="AD394" s="64">
        <v>2.6</v>
      </c>
      <c r="AE394" s="122">
        <v>0.06</v>
      </c>
      <c r="AF394" s="122" t="s">
        <v>84</v>
      </c>
      <c r="AG394" s="22" t="s">
        <v>81</v>
      </c>
      <c r="AH394" s="22" t="s">
        <v>82</v>
      </c>
      <c r="AI394" s="22">
        <v>33</v>
      </c>
      <c r="AJ394" s="22">
        <v>1</v>
      </c>
      <c r="AK394" s="22">
        <v>1</v>
      </c>
      <c r="AL394" s="22">
        <v>8</v>
      </c>
      <c r="AM394" s="22" t="s">
        <v>82</v>
      </c>
      <c r="AN394" s="22" t="s">
        <v>82</v>
      </c>
      <c r="AO394" s="22" t="s">
        <v>82</v>
      </c>
      <c r="AP394" s="22" t="s">
        <v>82</v>
      </c>
      <c r="AQ394" s="22">
        <v>8</v>
      </c>
      <c r="AR394" s="22">
        <v>0.5</v>
      </c>
      <c r="AS394" s="22">
        <v>0.4</v>
      </c>
      <c r="AT394" s="22" t="s">
        <v>82</v>
      </c>
      <c r="AU394" s="22" t="s">
        <v>84</v>
      </c>
      <c r="AV394" s="22" t="s">
        <v>82</v>
      </c>
      <c r="AW394" s="22">
        <v>9</v>
      </c>
      <c r="AX394" s="122">
        <v>0.8</v>
      </c>
      <c r="AY394" s="122">
        <v>0.18</v>
      </c>
      <c r="AZ394" s="64">
        <v>8.9</v>
      </c>
      <c r="BA394" s="64">
        <v>13.5</v>
      </c>
      <c r="BB394" s="122">
        <v>0.39</v>
      </c>
      <c r="BC394" s="22">
        <v>0.5</v>
      </c>
      <c r="BD394" s="22">
        <v>2</v>
      </c>
      <c r="BE394" s="122">
        <v>0.89</v>
      </c>
      <c r="BF394" s="64">
        <v>5.9</v>
      </c>
      <c r="BG394" s="22">
        <v>1</v>
      </c>
      <c r="BH394" s="22" t="s">
        <v>82</v>
      </c>
      <c r="BI394" s="64">
        <v>0.2</v>
      </c>
      <c r="BJ394" s="65" t="s">
        <v>81</v>
      </c>
      <c r="BK394" s="24" t="s">
        <v>8225</v>
      </c>
      <c r="BL394" s="24" t="s">
        <v>81</v>
      </c>
    </row>
    <row r="395" spans="1:64" ht="34.700000000000003" customHeight="1">
      <c r="A395" s="51" t="str">
        <f t="shared" si="6"/>
        <v/>
      </c>
      <c r="B395" s="52"/>
      <c r="C395" s="52"/>
      <c r="D395" s="24" t="s">
        <v>8360</v>
      </c>
      <c r="E395" s="22" t="s">
        <v>81</v>
      </c>
      <c r="F395" s="22" t="s">
        <v>81</v>
      </c>
      <c r="G395" s="22" t="s">
        <v>81</v>
      </c>
      <c r="H395" s="64" t="s">
        <v>81</v>
      </c>
      <c r="I395" s="64" t="s">
        <v>81</v>
      </c>
      <c r="J395" s="64" t="s">
        <v>81</v>
      </c>
      <c r="K395" s="64" t="s">
        <v>81</v>
      </c>
      <c r="L395" s="22" t="s">
        <v>81</v>
      </c>
      <c r="M395" s="64" t="s">
        <v>81</v>
      </c>
      <c r="N395" s="64" t="s">
        <v>81</v>
      </c>
      <c r="O395" s="22" t="s">
        <v>81</v>
      </c>
      <c r="P395" s="64" t="s">
        <v>81</v>
      </c>
      <c r="Q395" s="64" t="s">
        <v>81</v>
      </c>
      <c r="R395" s="22" t="s">
        <v>81</v>
      </c>
      <c r="S395" s="64" t="s">
        <v>81</v>
      </c>
      <c r="T395" s="64" t="s">
        <v>81</v>
      </c>
      <c r="U395" s="64" t="s">
        <v>81</v>
      </c>
      <c r="V395" s="64" t="s">
        <v>81</v>
      </c>
      <c r="W395" s="64" t="s">
        <v>81</v>
      </c>
      <c r="X395" s="22" t="s">
        <v>81</v>
      </c>
      <c r="Y395" s="22" t="s">
        <v>81</v>
      </c>
      <c r="Z395" s="22" t="s">
        <v>81</v>
      </c>
      <c r="AA395" s="22" t="s">
        <v>81</v>
      </c>
      <c r="AB395" s="22" t="s">
        <v>81</v>
      </c>
      <c r="AC395" s="64" t="s">
        <v>81</v>
      </c>
      <c r="AD395" s="64" t="s">
        <v>81</v>
      </c>
      <c r="AE395" s="122" t="s">
        <v>81</v>
      </c>
      <c r="AF395" s="122" t="s">
        <v>81</v>
      </c>
      <c r="AG395" s="22" t="s">
        <v>81</v>
      </c>
      <c r="AH395" s="22" t="s">
        <v>81</v>
      </c>
      <c r="AI395" s="22" t="s">
        <v>81</v>
      </c>
      <c r="AJ395" s="22" t="s">
        <v>81</v>
      </c>
      <c r="AK395" s="22" t="s">
        <v>81</v>
      </c>
      <c r="AL395" s="22" t="s">
        <v>81</v>
      </c>
      <c r="AM395" s="22" t="s">
        <v>81</v>
      </c>
      <c r="AN395" s="22" t="s">
        <v>81</v>
      </c>
      <c r="AO395" s="22" t="s">
        <v>81</v>
      </c>
      <c r="AP395" s="22" t="s">
        <v>81</v>
      </c>
      <c r="AQ395" s="22" t="s">
        <v>81</v>
      </c>
      <c r="AR395" s="22" t="s">
        <v>81</v>
      </c>
      <c r="AS395" s="22" t="s">
        <v>81</v>
      </c>
      <c r="AT395" s="22" t="s">
        <v>81</v>
      </c>
      <c r="AU395" s="22" t="s">
        <v>81</v>
      </c>
      <c r="AV395" s="22" t="s">
        <v>81</v>
      </c>
      <c r="AW395" s="22" t="s">
        <v>81</v>
      </c>
      <c r="AX395" s="122" t="s">
        <v>81</v>
      </c>
      <c r="AY395" s="122" t="s">
        <v>81</v>
      </c>
      <c r="AZ395" s="64" t="s">
        <v>81</v>
      </c>
      <c r="BA395" s="64" t="s">
        <v>81</v>
      </c>
      <c r="BB395" s="122" t="s">
        <v>81</v>
      </c>
      <c r="BC395" s="22" t="s">
        <v>81</v>
      </c>
      <c r="BD395" s="22" t="s">
        <v>81</v>
      </c>
      <c r="BE395" s="122" t="s">
        <v>81</v>
      </c>
      <c r="BF395" s="64" t="s">
        <v>81</v>
      </c>
      <c r="BG395" s="22" t="s">
        <v>81</v>
      </c>
      <c r="BH395" s="22" t="s">
        <v>81</v>
      </c>
      <c r="BI395" s="64" t="s">
        <v>81</v>
      </c>
      <c r="BJ395" s="65" t="s">
        <v>81</v>
      </c>
      <c r="BK395" s="24" t="s">
        <v>8143</v>
      </c>
      <c r="BL395" s="24" t="s">
        <v>81</v>
      </c>
    </row>
    <row r="396" spans="1:64" ht="34.700000000000003" customHeight="1">
      <c r="A396" s="51" t="str">
        <f t="shared" si="6"/>
        <v/>
      </c>
      <c r="B396" s="52"/>
      <c r="C396" s="52"/>
      <c r="D396" s="24" t="s">
        <v>8360</v>
      </c>
      <c r="E396" s="22" t="s">
        <v>81</v>
      </c>
      <c r="F396" s="22" t="s">
        <v>81</v>
      </c>
      <c r="G396" s="22" t="s">
        <v>81</v>
      </c>
      <c r="H396" s="64" t="s">
        <v>81</v>
      </c>
      <c r="I396" s="64" t="s">
        <v>81</v>
      </c>
      <c r="J396" s="64" t="s">
        <v>81</v>
      </c>
      <c r="K396" s="64" t="s">
        <v>81</v>
      </c>
      <c r="L396" s="22" t="s">
        <v>81</v>
      </c>
      <c r="M396" s="64" t="s">
        <v>81</v>
      </c>
      <c r="N396" s="64" t="s">
        <v>81</v>
      </c>
      <c r="O396" s="22" t="s">
        <v>81</v>
      </c>
      <c r="P396" s="64" t="s">
        <v>81</v>
      </c>
      <c r="Q396" s="64" t="s">
        <v>81</v>
      </c>
      <c r="R396" s="22" t="s">
        <v>81</v>
      </c>
      <c r="S396" s="64" t="s">
        <v>81</v>
      </c>
      <c r="T396" s="64" t="s">
        <v>81</v>
      </c>
      <c r="U396" s="64" t="s">
        <v>81</v>
      </c>
      <c r="V396" s="64" t="s">
        <v>81</v>
      </c>
      <c r="W396" s="64" t="s">
        <v>81</v>
      </c>
      <c r="X396" s="22" t="s">
        <v>81</v>
      </c>
      <c r="Y396" s="22" t="s">
        <v>81</v>
      </c>
      <c r="Z396" s="22" t="s">
        <v>81</v>
      </c>
      <c r="AA396" s="22" t="s">
        <v>81</v>
      </c>
      <c r="AB396" s="22" t="s">
        <v>81</v>
      </c>
      <c r="AC396" s="64" t="s">
        <v>81</v>
      </c>
      <c r="AD396" s="64" t="s">
        <v>81</v>
      </c>
      <c r="AE396" s="122" t="s">
        <v>81</v>
      </c>
      <c r="AF396" s="122" t="s">
        <v>81</v>
      </c>
      <c r="AG396" s="22" t="s">
        <v>81</v>
      </c>
      <c r="AH396" s="22" t="s">
        <v>81</v>
      </c>
      <c r="AI396" s="22" t="s">
        <v>81</v>
      </c>
      <c r="AJ396" s="22" t="s">
        <v>81</v>
      </c>
      <c r="AK396" s="22" t="s">
        <v>81</v>
      </c>
      <c r="AL396" s="22" t="s">
        <v>81</v>
      </c>
      <c r="AM396" s="22" t="s">
        <v>81</v>
      </c>
      <c r="AN396" s="22" t="s">
        <v>81</v>
      </c>
      <c r="AO396" s="22" t="s">
        <v>81</v>
      </c>
      <c r="AP396" s="22" t="s">
        <v>81</v>
      </c>
      <c r="AQ396" s="22" t="s">
        <v>81</v>
      </c>
      <c r="AR396" s="22" t="s">
        <v>81</v>
      </c>
      <c r="AS396" s="22" t="s">
        <v>81</v>
      </c>
      <c r="AT396" s="22" t="s">
        <v>81</v>
      </c>
      <c r="AU396" s="22" t="s">
        <v>81</v>
      </c>
      <c r="AV396" s="22" t="s">
        <v>81</v>
      </c>
      <c r="AW396" s="22" t="s">
        <v>81</v>
      </c>
      <c r="AX396" s="122" t="s">
        <v>81</v>
      </c>
      <c r="AY396" s="122" t="s">
        <v>81</v>
      </c>
      <c r="AZ396" s="64" t="s">
        <v>81</v>
      </c>
      <c r="BA396" s="64" t="s">
        <v>81</v>
      </c>
      <c r="BB396" s="122" t="s">
        <v>81</v>
      </c>
      <c r="BC396" s="22" t="s">
        <v>81</v>
      </c>
      <c r="BD396" s="22" t="s">
        <v>81</v>
      </c>
      <c r="BE396" s="122" t="s">
        <v>81</v>
      </c>
      <c r="BF396" s="64" t="s">
        <v>81</v>
      </c>
      <c r="BG396" s="22" t="s">
        <v>81</v>
      </c>
      <c r="BH396" s="22" t="s">
        <v>81</v>
      </c>
      <c r="BI396" s="64" t="s">
        <v>81</v>
      </c>
      <c r="BJ396" s="65" t="s">
        <v>81</v>
      </c>
      <c r="BK396" s="24" t="s">
        <v>8224</v>
      </c>
      <c r="BL396" s="24" t="s">
        <v>81</v>
      </c>
    </row>
    <row r="397" spans="1:64" ht="34.700000000000003" customHeight="1">
      <c r="A397" s="51" t="str">
        <f t="shared" ref="A397:A441" si="7">LEFT(B397,2)</f>
        <v/>
      </c>
      <c r="B397" s="52"/>
      <c r="C397" s="52"/>
      <c r="D397" s="24" t="s">
        <v>8360</v>
      </c>
      <c r="E397" s="22" t="s">
        <v>81</v>
      </c>
      <c r="F397" s="22" t="s">
        <v>81</v>
      </c>
      <c r="G397" s="22" t="s">
        <v>81</v>
      </c>
      <c r="H397" s="64" t="s">
        <v>81</v>
      </c>
      <c r="I397" s="64" t="s">
        <v>81</v>
      </c>
      <c r="J397" s="64" t="s">
        <v>81</v>
      </c>
      <c r="K397" s="64" t="s">
        <v>81</v>
      </c>
      <c r="L397" s="22" t="s">
        <v>81</v>
      </c>
      <c r="M397" s="64" t="s">
        <v>81</v>
      </c>
      <c r="N397" s="64" t="s">
        <v>81</v>
      </c>
      <c r="O397" s="22" t="s">
        <v>81</v>
      </c>
      <c r="P397" s="64" t="s">
        <v>81</v>
      </c>
      <c r="Q397" s="64" t="s">
        <v>81</v>
      </c>
      <c r="R397" s="22" t="s">
        <v>81</v>
      </c>
      <c r="S397" s="64" t="s">
        <v>81</v>
      </c>
      <c r="T397" s="64" t="s">
        <v>81</v>
      </c>
      <c r="U397" s="64" t="s">
        <v>81</v>
      </c>
      <c r="V397" s="64" t="s">
        <v>81</v>
      </c>
      <c r="W397" s="64" t="s">
        <v>81</v>
      </c>
      <c r="X397" s="22" t="s">
        <v>81</v>
      </c>
      <c r="Y397" s="22" t="s">
        <v>81</v>
      </c>
      <c r="Z397" s="22" t="s">
        <v>81</v>
      </c>
      <c r="AA397" s="22" t="s">
        <v>81</v>
      </c>
      <c r="AB397" s="22" t="s">
        <v>81</v>
      </c>
      <c r="AC397" s="64" t="s">
        <v>81</v>
      </c>
      <c r="AD397" s="64" t="s">
        <v>81</v>
      </c>
      <c r="AE397" s="122" t="s">
        <v>81</v>
      </c>
      <c r="AF397" s="122" t="s">
        <v>81</v>
      </c>
      <c r="AG397" s="22" t="s">
        <v>81</v>
      </c>
      <c r="AH397" s="22" t="s">
        <v>81</v>
      </c>
      <c r="AI397" s="22" t="s">
        <v>81</v>
      </c>
      <c r="AJ397" s="22" t="s">
        <v>81</v>
      </c>
      <c r="AK397" s="22" t="s">
        <v>81</v>
      </c>
      <c r="AL397" s="22" t="s">
        <v>81</v>
      </c>
      <c r="AM397" s="22" t="s">
        <v>81</v>
      </c>
      <c r="AN397" s="22" t="s">
        <v>81</v>
      </c>
      <c r="AO397" s="22" t="s">
        <v>81</v>
      </c>
      <c r="AP397" s="22" t="s">
        <v>81</v>
      </c>
      <c r="AQ397" s="22" t="s">
        <v>81</v>
      </c>
      <c r="AR397" s="22" t="s">
        <v>81</v>
      </c>
      <c r="AS397" s="22" t="s">
        <v>81</v>
      </c>
      <c r="AT397" s="22" t="s">
        <v>81</v>
      </c>
      <c r="AU397" s="22" t="s">
        <v>81</v>
      </c>
      <c r="AV397" s="22" t="s">
        <v>81</v>
      </c>
      <c r="AW397" s="22" t="s">
        <v>81</v>
      </c>
      <c r="AX397" s="122" t="s">
        <v>81</v>
      </c>
      <c r="AY397" s="122" t="s">
        <v>81</v>
      </c>
      <c r="AZ397" s="64" t="s">
        <v>81</v>
      </c>
      <c r="BA397" s="64" t="s">
        <v>81</v>
      </c>
      <c r="BB397" s="122" t="s">
        <v>81</v>
      </c>
      <c r="BC397" s="22" t="s">
        <v>81</v>
      </c>
      <c r="BD397" s="22" t="s">
        <v>81</v>
      </c>
      <c r="BE397" s="122" t="s">
        <v>81</v>
      </c>
      <c r="BF397" s="64" t="s">
        <v>81</v>
      </c>
      <c r="BG397" s="22" t="s">
        <v>81</v>
      </c>
      <c r="BH397" s="22" t="s">
        <v>81</v>
      </c>
      <c r="BI397" s="64" t="s">
        <v>81</v>
      </c>
      <c r="BJ397" s="65" t="s">
        <v>81</v>
      </c>
      <c r="BK397" s="24" t="s">
        <v>8142</v>
      </c>
      <c r="BL397" s="24" t="s">
        <v>81</v>
      </c>
    </row>
    <row r="398" spans="1:64" ht="34.700000000000003" customHeight="1">
      <c r="A398" s="51" t="str">
        <f t="shared" si="7"/>
        <v/>
      </c>
      <c r="B398" s="52"/>
      <c r="C398" s="52"/>
      <c r="D398" s="24" t="s">
        <v>8360</v>
      </c>
      <c r="E398" s="22" t="s">
        <v>81</v>
      </c>
      <c r="F398" s="22" t="s">
        <v>81</v>
      </c>
      <c r="G398" s="22" t="s">
        <v>81</v>
      </c>
      <c r="H398" s="64" t="s">
        <v>81</v>
      </c>
      <c r="I398" s="64" t="s">
        <v>81</v>
      </c>
      <c r="J398" s="64" t="s">
        <v>81</v>
      </c>
      <c r="K398" s="64" t="s">
        <v>81</v>
      </c>
      <c r="L398" s="22" t="s">
        <v>81</v>
      </c>
      <c r="M398" s="64" t="s">
        <v>81</v>
      </c>
      <c r="N398" s="64" t="s">
        <v>81</v>
      </c>
      <c r="O398" s="22" t="s">
        <v>81</v>
      </c>
      <c r="P398" s="64" t="s">
        <v>81</v>
      </c>
      <c r="Q398" s="64" t="s">
        <v>81</v>
      </c>
      <c r="R398" s="22" t="s">
        <v>81</v>
      </c>
      <c r="S398" s="64" t="s">
        <v>81</v>
      </c>
      <c r="T398" s="64" t="s">
        <v>81</v>
      </c>
      <c r="U398" s="64" t="s">
        <v>81</v>
      </c>
      <c r="V398" s="64" t="s">
        <v>81</v>
      </c>
      <c r="W398" s="64" t="s">
        <v>81</v>
      </c>
      <c r="X398" s="22" t="s">
        <v>81</v>
      </c>
      <c r="Y398" s="22" t="s">
        <v>81</v>
      </c>
      <c r="Z398" s="22" t="s">
        <v>81</v>
      </c>
      <c r="AA398" s="22" t="s">
        <v>81</v>
      </c>
      <c r="AB398" s="22" t="s">
        <v>81</v>
      </c>
      <c r="AC398" s="64" t="s">
        <v>81</v>
      </c>
      <c r="AD398" s="64" t="s">
        <v>81</v>
      </c>
      <c r="AE398" s="122" t="s">
        <v>81</v>
      </c>
      <c r="AF398" s="122" t="s">
        <v>81</v>
      </c>
      <c r="AG398" s="22" t="s">
        <v>81</v>
      </c>
      <c r="AH398" s="22" t="s">
        <v>81</v>
      </c>
      <c r="AI398" s="22" t="s">
        <v>81</v>
      </c>
      <c r="AJ398" s="22" t="s">
        <v>81</v>
      </c>
      <c r="AK398" s="22" t="s">
        <v>81</v>
      </c>
      <c r="AL398" s="22" t="s">
        <v>81</v>
      </c>
      <c r="AM398" s="22" t="s">
        <v>81</v>
      </c>
      <c r="AN398" s="22" t="s">
        <v>81</v>
      </c>
      <c r="AO398" s="22" t="s">
        <v>81</v>
      </c>
      <c r="AP398" s="22" t="s">
        <v>81</v>
      </c>
      <c r="AQ398" s="22" t="s">
        <v>81</v>
      </c>
      <c r="AR398" s="22" t="s">
        <v>81</v>
      </c>
      <c r="AS398" s="22" t="s">
        <v>81</v>
      </c>
      <c r="AT398" s="22" t="s">
        <v>81</v>
      </c>
      <c r="AU398" s="22" t="s">
        <v>81</v>
      </c>
      <c r="AV398" s="22" t="s">
        <v>81</v>
      </c>
      <c r="AW398" s="22" t="s">
        <v>81</v>
      </c>
      <c r="AX398" s="122" t="s">
        <v>81</v>
      </c>
      <c r="AY398" s="122" t="s">
        <v>81</v>
      </c>
      <c r="AZ398" s="64" t="s">
        <v>81</v>
      </c>
      <c r="BA398" s="64" t="s">
        <v>81</v>
      </c>
      <c r="BB398" s="122" t="s">
        <v>81</v>
      </c>
      <c r="BC398" s="22" t="s">
        <v>81</v>
      </c>
      <c r="BD398" s="22" t="s">
        <v>81</v>
      </c>
      <c r="BE398" s="122" t="s">
        <v>81</v>
      </c>
      <c r="BF398" s="64" t="s">
        <v>81</v>
      </c>
      <c r="BG398" s="22" t="s">
        <v>81</v>
      </c>
      <c r="BH398" s="22" t="s">
        <v>81</v>
      </c>
      <c r="BI398" s="64" t="s">
        <v>81</v>
      </c>
      <c r="BJ398" s="65" t="s">
        <v>81</v>
      </c>
      <c r="BK398" s="24" t="s">
        <v>8290</v>
      </c>
      <c r="BL398" s="24" t="s">
        <v>81</v>
      </c>
    </row>
    <row r="399" spans="1:64" ht="34.700000000000003" customHeight="1">
      <c r="A399" s="51" t="str">
        <f t="shared" si="7"/>
        <v>11</v>
      </c>
      <c r="B399" s="52" t="s">
        <v>8279</v>
      </c>
      <c r="C399" s="52"/>
      <c r="D399" s="24" t="s">
        <v>8361</v>
      </c>
      <c r="E399" s="22">
        <v>0</v>
      </c>
      <c r="F399" s="22">
        <v>1159</v>
      </c>
      <c r="G399" s="22">
        <v>279</v>
      </c>
      <c r="H399" s="64">
        <v>55.5</v>
      </c>
      <c r="I399" s="64">
        <v>11.6</v>
      </c>
      <c r="J399" s="64">
        <v>14</v>
      </c>
      <c r="K399" s="64">
        <v>22.6</v>
      </c>
      <c r="L399" s="22">
        <v>63</v>
      </c>
      <c r="M399" s="64">
        <v>23.8</v>
      </c>
      <c r="N399" s="64">
        <v>4.9000000000000004</v>
      </c>
      <c r="O399" s="22" t="s">
        <v>81</v>
      </c>
      <c r="P399" s="64">
        <v>4.5</v>
      </c>
      <c r="Q399" s="64">
        <v>7.1</v>
      </c>
      <c r="R399" s="22" t="s">
        <v>80</v>
      </c>
      <c r="S399" s="64" t="s">
        <v>82</v>
      </c>
      <c r="T399" s="64">
        <v>0.2</v>
      </c>
      <c r="U399" s="64">
        <v>0.7</v>
      </c>
      <c r="V399" s="64">
        <v>0.4</v>
      </c>
      <c r="W399" s="64">
        <v>2.7</v>
      </c>
      <c r="X399" s="22">
        <v>920</v>
      </c>
      <c r="Y399" s="22">
        <v>200</v>
      </c>
      <c r="Z399" s="22">
        <v>16</v>
      </c>
      <c r="AA399" s="22">
        <v>15</v>
      </c>
      <c r="AB399" s="22">
        <v>200</v>
      </c>
      <c r="AC399" s="64">
        <v>0.7</v>
      </c>
      <c r="AD399" s="64">
        <v>1.3</v>
      </c>
      <c r="AE399" s="122">
        <v>0.05</v>
      </c>
      <c r="AF399" s="122">
        <v>0.02</v>
      </c>
      <c r="AG399" s="22" t="s">
        <v>81</v>
      </c>
      <c r="AH399" s="22">
        <v>2</v>
      </c>
      <c r="AI399" s="22">
        <v>19</v>
      </c>
      <c r="AJ399" s="22">
        <v>1</v>
      </c>
      <c r="AK399" s="22">
        <v>2</v>
      </c>
      <c r="AL399" s="22">
        <v>11</v>
      </c>
      <c r="AM399" s="22" t="s">
        <v>82</v>
      </c>
      <c r="AN399" s="22" t="s">
        <v>82</v>
      </c>
      <c r="AO399" s="22" t="s">
        <v>82</v>
      </c>
      <c r="AP399" s="22" t="s">
        <v>82</v>
      </c>
      <c r="AQ399" s="22">
        <v>11</v>
      </c>
      <c r="AR399" s="22">
        <v>0.3</v>
      </c>
      <c r="AS399" s="22">
        <v>0.5</v>
      </c>
      <c r="AT399" s="22">
        <v>0</v>
      </c>
      <c r="AU399" s="22">
        <v>0.1</v>
      </c>
      <c r="AV399" s="22">
        <v>0</v>
      </c>
      <c r="AW399" s="22">
        <v>13</v>
      </c>
      <c r="AX399" s="122">
        <v>0.06</v>
      </c>
      <c r="AY399" s="122">
        <v>0.11</v>
      </c>
      <c r="AZ399" s="64">
        <v>4.0999999999999996</v>
      </c>
      <c r="BA399" s="64">
        <v>6.7</v>
      </c>
      <c r="BB399" s="122">
        <v>0.11</v>
      </c>
      <c r="BC399" s="22">
        <v>0.4</v>
      </c>
      <c r="BD399" s="22">
        <v>4</v>
      </c>
      <c r="BE399" s="122">
        <v>0.56000000000000005</v>
      </c>
      <c r="BF399" s="64">
        <v>4.0999999999999996</v>
      </c>
      <c r="BG399" s="22">
        <v>18</v>
      </c>
      <c r="BH399" s="22" t="s">
        <v>82</v>
      </c>
      <c r="BI399" s="64">
        <v>2.2999999999999998</v>
      </c>
      <c r="BJ399" s="127">
        <v>44985</v>
      </c>
      <c r="BK399" s="24" t="s">
        <v>81</v>
      </c>
      <c r="BL399" s="24" t="s">
        <v>81</v>
      </c>
    </row>
    <row r="400" spans="1:64" ht="34.700000000000003" customHeight="1">
      <c r="A400" s="51" t="str">
        <f t="shared" si="7"/>
        <v/>
      </c>
      <c r="B400" s="52"/>
      <c r="C400" s="52"/>
      <c r="D400" s="24" t="s">
        <v>8362</v>
      </c>
      <c r="E400" s="22">
        <v>0</v>
      </c>
      <c r="F400" s="22">
        <v>1159</v>
      </c>
      <c r="G400" s="22">
        <v>279</v>
      </c>
      <c r="H400" s="64">
        <v>55.5</v>
      </c>
      <c r="I400" s="64">
        <v>11.6</v>
      </c>
      <c r="J400" s="64">
        <v>14</v>
      </c>
      <c r="K400" s="64">
        <v>22.6</v>
      </c>
      <c r="L400" s="22">
        <v>63</v>
      </c>
      <c r="M400" s="64">
        <v>23.8</v>
      </c>
      <c r="N400" s="64">
        <v>4.9000000000000004</v>
      </c>
      <c r="O400" s="22" t="s">
        <v>81</v>
      </c>
      <c r="P400" s="64">
        <v>4.5</v>
      </c>
      <c r="Q400" s="64">
        <v>7.1</v>
      </c>
      <c r="R400" s="22" t="s">
        <v>81</v>
      </c>
      <c r="S400" s="64" t="s">
        <v>82</v>
      </c>
      <c r="T400" s="64">
        <v>0.2</v>
      </c>
      <c r="U400" s="64">
        <v>0.7</v>
      </c>
      <c r="V400" s="64">
        <v>0.4</v>
      </c>
      <c r="W400" s="64">
        <v>2.7</v>
      </c>
      <c r="X400" s="22">
        <v>920</v>
      </c>
      <c r="Y400" s="22">
        <v>200</v>
      </c>
      <c r="Z400" s="22">
        <v>16</v>
      </c>
      <c r="AA400" s="22">
        <v>15</v>
      </c>
      <c r="AB400" s="22">
        <v>200</v>
      </c>
      <c r="AC400" s="64">
        <v>0.7</v>
      </c>
      <c r="AD400" s="64">
        <v>1.3</v>
      </c>
      <c r="AE400" s="122">
        <v>0.05</v>
      </c>
      <c r="AF400" s="122">
        <v>0.02</v>
      </c>
      <c r="AG400" s="22" t="s">
        <v>81</v>
      </c>
      <c r="AH400" s="22">
        <v>2</v>
      </c>
      <c r="AI400" s="22">
        <v>19</v>
      </c>
      <c r="AJ400" s="22">
        <v>1</v>
      </c>
      <c r="AK400" s="22">
        <v>2</v>
      </c>
      <c r="AL400" s="22">
        <v>11</v>
      </c>
      <c r="AM400" s="22" t="s">
        <v>82</v>
      </c>
      <c r="AN400" s="22" t="s">
        <v>82</v>
      </c>
      <c r="AO400" s="22" t="s">
        <v>82</v>
      </c>
      <c r="AP400" s="22" t="s">
        <v>82</v>
      </c>
      <c r="AQ400" s="22">
        <v>11</v>
      </c>
      <c r="AR400" s="22">
        <v>0.3</v>
      </c>
      <c r="AS400" s="22">
        <v>0.5</v>
      </c>
      <c r="AT400" s="22">
        <v>0</v>
      </c>
      <c r="AU400" s="22">
        <v>0.1</v>
      </c>
      <c r="AV400" s="22">
        <v>0</v>
      </c>
      <c r="AW400" s="22">
        <v>13</v>
      </c>
      <c r="AX400" s="122">
        <v>0.06</v>
      </c>
      <c r="AY400" s="122">
        <v>0.11</v>
      </c>
      <c r="AZ400" s="64">
        <v>4.0999999999999996</v>
      </c>
      <c r="BA400" s="64">
        <v>6.7</v>
      </c>
      <c r="BB400" s="122">
        <v>0.11</v>
      </c>
      <c r="BC400" s="22">
        <v>0.4</v>
      </c>
      <c r="BD400" s="22">
        <v>4</v>
      </c>
      <c r="BE400" s="122">
        <v>0.56000000000000005</v>
      </c>
      <c r="BF400" s="64">
        <v>4.0999999999999996</v>
      </c>
      <c r="BG400" s="22">
        <v>18</v>
      </c>
      <c r="BH400" s="22" t="s">
        <v>82</v>
      </c>
      <c r="BI400" s="64">
        <v>2.2999999999999998</v>
      </c>
      <c r="BJ400" s="65" t="s">
        <v>81</v>
      </c>
      <c r="BK400" s="24" t="s">
        <v>8225</v>
      </c>
      <c r="BL400" s="24" t="s">
        <v>81</v>
      </c>
    </row>
    <row r="401" spans="1:64" ht="34.700000000000003" customHeight="1">
      <c r="A401" s="51" t="str">
        <f t="shared" si="7"/>
        <v/>
      </c>
      <c r="B401" s="52"/>
      <c r="C401" s="52"/>
      <c r="D401" s="24" t="s">
        <v>8362</v>
      </c>
      <c r="E401" s="22" t="s">
        <v>81</v>
      </c>
      <c r="F401" s="22" t="s">
        <v>81</v>
      </c>
      <c r="G401" s="22" t="s">
        <v>81</v>
      </c>
      <c r="H401" s="64" t="s">
        <v>81</v>
      </c>
      <c r="I401" s="64" t="s">
        <v>81</v>
      </c>
      <c r="J401" s="64" t="s">
        <v>81</v>
      </c>
      <c r="K401" s="64" t="s">
        <v>81</v>
      </c>
      <c r="L401" s="22" t="s">
        <v>81</v>
      </c>
      <c r="M401" s="64" t="s">
        <v>81</v>
      </c>
      <c r="N401" s="64" t="s">
        <v>81</v>
      </c>
      <c r="O401" s="22" t="s">
        <v>81</v>
      </c>
      <c r="P401" s="64" t="s">
        <v>81</v>
      </c>
      <c r="Q401" s="64" t="s">
        <v>81</v>
      </c>
      <c r="R401" s="22" t="s">
        <v>81</v>
      </c>
      <c r="S401" s="64" t="s">
        <v>81</v>
      </c>
      <c r="T401" s="64" t="s">
        <v>81</v>
      </c>
      <c r="U401" s="64" t="s">
        <v>81</v>
      </c>
      <c r="V401" s="64" t="s">
        <v>81</v>
      </c>
      <c r="W401" s="64" t="s">
        <v>81</v>
      </c>
      <c r="X401" s="22" t="s">
        <v>81</v>
      </c>
      <c r="Y401" s="22" t="s">
        <v>81</v>
      </c>
      <c r="Z401" s="22" t="s">
        <v>81</v>
      </c>
      <c r="AA401" s="22" t="s">
        <v>81</v>
      </c>
      <c r="AB401" s="22" t="s">
        <v>81</v>
      </c>
      <c r="AC401" s="64" t="s">
        <v>81</v>
      </c>
      <c r="AD401" s="64" t="s">
        <v>81</v>
      </c>
      <c r="AE401" s="122" t="s">
        <v>81</v>
      </c>
      <c r="AF401" s="122" t="s">
        <v>81</v>
      </c>
      <c r="AG401" s="22" t="s">
        <v>81</v>
      </c>
      <c r="AH401" s="22" t="s">
        <v>81</v>
      </c>
      <c r="AI401" s="22" t="s">
        <v>81</v>
      </c>
      <c r="AJ401" s="22" t="s">
        <v>81</v>
      </c>
      <c r="AK401" s="22" t="s">
        <v>81</v>
      </c>
      <c r="AL401" s="22" t="s">
        <v>81</v>
      </c>
      <c r="AM401" s="22" t="s">
        <v>81</v>
      </c>
      <c r="AN401" s="22" t="s">
        <v>81</v>
      </c>
      <c r="AO401" s="22" t="s">
        <v>81</v>
      </c>
      <c r="AP401" s="22" t="s">
        <v>81</v>
      </c>
      <c r="AQ401" s="22" t="s">
        <v>81</v>
      </c>
      <c r="AR401" s="22" t="s">
        <v>81</v>
      </c>
      <c r="AS401" s="22" t="s">
        <v>81</v>
      </c>
      <c r="AT401" s="22" t="s">
        <v>81</v>
      </c>
      <c r="AU401" s="22" t="s">
        <v>81</v>
      </c>
      <c r="AV401" s="22" t="s">
        <v>81</v>
      </c>
      <c r="AW401" s="22" t="s">
        <v>81</v>
      </c>
      <c r="AX401" s="122" t="s">
        <v>81</v>
      </c>
      <c r="AY401" s="122" t="s">
        <v>81</v>
      </c>
      <c r="AZ401" s="64" t="s">
        <v>81</v>
      </c>
      <c r="BA401" s="64" t="s">
        <v>81</v>
      </c>
      <c r="BB401" s="122" t="s">
        <v>81</v>
      </c>
      <c r="BC401" s="22" t="s">
        <v>81</v>
      </c>
      <c r="BD401" s="22" t="s">
        <v>81</v>
      </c>
      <c r="BE401" s="122" t="s">
        <v>81</v>
      </c>
      <c r="BF401" s="64" t="s">
        <v>81</v>
      </c>
      <c r="BG401" s="22" t="s">
        <v>81</v>
      </c>
      <c r="BH401" s="22" t="s">
        <v>81</v>
      </c>
      <c r="BI401" s="64" t="s">
        <v>81</v>
      </c>
      <c r="BJ401" s="65" t="s">
        <v>81</v>
      </c>
      <c r="BK401" s="24" t="s">
        <v>8143</v>
      </c>
      <c r="BL401" s="24" t="s">
        <v>81</v>
      </c>
    </row>
    <row r="402" spans="1:64" ht="34.700000000000003" customHeight="1">
      <c r="A402" s="51" t="str">
        <f t="shared" si="7"/>
        <v/>
      </c>
      <c r="B402" s="52"/>
      <c r="C402" s="52"/>
      <c r="D402" s="24" t="s">
        <v>8362</v>
      </c>
      <c r="E402" s="22" t="s">
        <v>81</v>
      </c>
      <c r="F402" s="22" t="s">
        <v>81</v>
      </c>
      <c r="G402" s="22" t="s">
        <v>81</v>
      </c>
      <c r="H402" s="64" t="s">
        <v>81</v>
      </c>
      <c r="I402" s="64" t="s">
        <v>81</v>
      </c>
      <c r="J402" s="64" t="s">
        <v>81</v>
      </c>
      <c r="K402" s="64" t="s">
        <v>81</v>
      </c>
      <c r="L402" s="22" t="s">
        <v>81</v>
      </c>
      <c r="M402" s="64" t="s">
        <v>81</v>
      </c>
      <c r="N402" s="64" t="s">
        <v>81</v>
      </c>
      <c r="O402" s="22" t="s">
        <v>81</v>
      </c>
      <c r="P402" s="64" t="s">
        <v>81</v>
      </c>
      <c r="Q402" s="64" t="s">
        <v>81</v>
      </c>
      <c r="R402" s="22" t="s">
        <v>81</v>
      </c>
      <c r="S402" s="64" t="s">
        <v>81</v>
      </c>
      <c r="T402" s="64" t="s">
        <v>81</v>
      </c>
      <c r="U402" s="64" t="s">
        <v>81</v>
      </c>
      <c r="V402" s="64" t="s">
        <v>81</v>
      </c>
      <c r="W402" s="64" t="s">
        <v>81</v>
      </c>
      <c r="X402" s="22" t="s">
        <v>81</v>
      </c>
      <c r="Y402" s="22" t="s">
        <v>81</v>
      </c>
      <c r="Z402" s="22" t="s">
        <v>81</v>
      </c>
      <c r="AA402" s="22" t="s">
        <v>81</v>
      </c>
      <c r="AB402" s="22" t="s">
        <v>81</v>
      </c>
      <c r="AC402" s="64" t="s">
        <v>81</v>
      </c>
      <c r="AD402" s="64" t="s">
        <v>81</v>
      </c>
      <c r="AE402" s="122" t="s">
        <v>81</v>
      </c>
      <c r="AF402" s="122" t="s">
        <v>81</v>
      </c>
      <c r="AG402" s="22" t="s">
        <v>81</v>
      </c>
      <c r="AH402" s="22" t="s">
        <v>81</v>
      </c>
      <c r="AI402" s="22" t="s">
        <v>81</v>
      </c>
      <c r="AJ402" s="22" t="s">
        <v>81</v>
      </c>
      <c r="AK402" s="22" t="s">
        <v>81</v>
      </c>
      <c r="AL402" s="22" t="s">
        <v>81</v>
      </c>
      <c r="AM402" s="22" t="s">
        <v>81</v>
      </c>
      <c r="AN402" s="22" t="s">
        <v>81</v>
      </c>
      <c r="AO402" s="22" t="s">
        <v>81</v>
      </c>
      <c r="AP402" s="22" t="s">
        <v>81</v>
      </c>
      <c r="AQ402" s="22" t="s">
        <v>81</v>
      </c>
      <c r="AR402" s="22" t="s">
        <v>81</v>
      </c>
      <c r="AS402" s="22" t="s">
        <v>81</v>
      </c>
      <c r="AT402" s="22" t="s">
        <v>81</v>
      </c>
      <c r="AU402" s="22" t="s">
        <v>81</v>
      </c>
      <c r="AV402" s="22" t="s">
        <v>81</v>
      </c>
      <c r="AW402" s="22" t="s">
        <v>81</v>
      </c>
      <c r="AX402" s="122" t="s">
        <v>81</v>
      </c>
      <c r="AY402" s="122" t="s">
        <v>81</v>
      </c>
      <c r="AZ402" s="64" t="s">
        <v>81</v>
      </c>
      <c r="BA402" s="64" t="s">
        <v>81</v>
      </c>
      <c r="BB402" s="122" t="s">
        <v>81</v>
      </c>
      <c r="BC402" s="22" t="s">
        <v>81</v>
      </c>
      <c r="BD402" s="22" t="s">
        <v>81</v>
      </c>
      <c r="BE402" s="122" t="s">
        <v>81</v>
      </c>
      <c r="BF402" s="64" t="s">
        <v>81</v>
      </c>
      <c r="BG402" s="22" t="s">
        <v>81</v>
      </c>
      <c r="BH402" s="22" t="s">
        <v>81</v>
      </c>
      <c r="BI402" s="64" t="s">
        <v>81</v>
      </c>
      <c r="BJ402" s="65" t="s">
        <v>81</v>
      </c>
      <c r="BK402" s="24" t="s">
        <v>8224</v>
      </c>
      <c r="BL402" s="24" t="s">
        <v>81</v>
      </c>
    </row>
    <row r="403" spans="1:64" ht="34.700000000000003" customHeight="1">
      <c r="A403" s="51" t="str">
        <f t="shared" si="7"/>
        <v/>
      </c>
      <c r="B403" s="52"/>
      <c r="C403" s="52"/>
      <c r="D403" s="24" t="s">
        <v>8362</v>
      </c>
      <c r="E403" s="22" t="s">
        <v>81</v>
      </c>
      <c r="F403" s="22" t="s">
        <v>81</v>
      </c>
      <c r="G403" s="22" t="s">
        <v>81</v>
      </c>
      <c r="H403" s="64" t="s">
        <v>81</v>
      </c>
      <c r="I403" s="64" t="s">
        <v>81</v>
      </c>
      <c r="J403" s="64" t="s">
        <v>81</v>
      </c>
      <c r="K403" s="64" t="s">
        <v>81</v>
      </c>
      <c r="L403" s="22" t="s">
        <v>81</v>
      </c>
      <c r="M403" s="64" t="s">
        <v>81</v>
      </c>
      <c r="N403" s="64" t="s">
        <v>81</v>
      </c>
      <c r="O403" s="22" t="s">
        <v>81</v>
      </c>
      <c r="P403" s="64" t="s">
        <v>81</v>
      </c>
      <c r="Q403" s="64" t="s">
        <v>81</v>
      </c>
      <c r="R403" s="22" t="s">
        <v>81</v>
      </c>
      <c r="S403" s="64" t="s">
        <v>81</v>
      </c>
      <c r="T403" s="64" t="s">
        <v>81</v>
      </c>
      <c r="U403" s="64" t="s">
        <v>81</v>
      </c>
      <c r="V403" s="64" t="s">
        <v>81</v>
      </c>
      <c r="W403" s="64" t="s">
        <v>81</v>
      </c>
      <c r="X403" s="22" t="s">
        <v>81</v>
      </c>
      <c r="Y403" s="22" t="s">
        <v>81</v>
      </c>
      <c r="Z403" s="22" t="s">
        <v>81</v>
      </c>
      <c r="AA403" s="22" t="s">
        <v>81</v>
      </c>
      <c r="AB403" s="22" t="s">
        <v>81</v>
      </c>
      <c r="AC403" s="64" t="s">
        <v>81</v>
      </c>
      <c r="AD403" s="64" t="s">
        <v>81</v>
      </c>
      <c r="AE403" s="122" t="s">
        <v>81</v>
      </c>
      <c r="AF403" s="122" t="s">
        <v>81</v>
      </c>
      <c r="AG403" s="22" t="s">
        <v>81</v>
      </c>
      <c r="AH403" s="22" t="s">
        <v>81</v>
      </c>
      <c r="AI403" s="22" t="s">
        <v>81</v>
      </c>
      <c r="AJ403" s="22" t="s">
        <v>81</v>
      </c>
      <c r="AK403" s="22" t="s">
        <v>81</v>
      </c>
      <c r="AL403" s="22" t="s">
        <v>81</v>
      </c>
      <c r="AM403" s="22" t="s">
        <v>81</v>
      </c>
      <c r="AN403" s="22" t="s">
        <v>81</v>
      </c>
      <c r="AO403" s="22" t="s">
        <v>81</v>
      </c>
      <c r="AP403" s="22" t="s">
        <v>81</v>
      </c>
      <c r="AQ403" s="22" t="s">
        <v>81</v>
      </c>
      <c r="AR403" s="22" t="s">
        <v>81</v>
      </c>
      <c r="AS403" s="22" t="s">
        <v>81</v>
      </c>
      <c r="AT403" s="22" t="s">
        <v>81</v>
      </c>
      <c r="AU403" s="22" t="s">
        <v>81</v>
      </c>
      <c r="AV403" s="22" t="s">
        <v>81</v>
      </c>
      <c r="AW403" s="22" t="s">
        <v>81</v>
      </c>
      <c r="AX403" s="122" t="s">
        <v>81</v>
      </c>
      <c r="AY403" s="122" t="s">
        <v>81</v>
      </c>
      <c r="AZ403" s="64" t="s">
        <v>81</v>
      </c>
      <c r="BA403" s="64" t="s">
        <v>81</v>
      </c>
      <c r="BB403" s="122" t="s">
        <v>81</v>
      </c>
      <c r="BC403" s="22" t="s">
        <v>81</v>
      </c>
      <c r="BD403" s="22" t="s">
        <v>81</v>
      </c>
      <c r="BE403" s="122" t="s">
        <v>81</v>
      </c>
      <c r="BF403" s="64" t="s">
        <v>81</v>
      </c>
      <c r="BG403" s="22" t="s">
        <v>81</v>
      </c>
      <c r="BH403" s="22" t="s">
        <v>81</v>
      </c>
      <c r="BI403" s="64" t="s">
        <v>81</v>
      </c>
      <c r="BJ403" s="65" t="s">
        <v>81</v>
      </c>
      <c r="BK403" s="24" t="s">
        <v>8142</v>
      </c>
      <c r="BL403" s="24" t="s">
        <v>81</v>
      </c>
    </row>
    <row r="404" spans="1:64" ht="34.700000000000003" customHeight="1">
      <c r="A404" s="51" t="str">
        <f t="shared" si="7"/>
        <v/>
      </c>
      <c r="B404" s="52"/>
      <c r="C404" s="52"/>
      <c r="D404" s="24" t="s">
        <v>8362</v>
      </c>
      <c r="E404" s="22" t="s">
        <v>81</v>
      </c>
      <c r="F404" s="22" t="s">
        <v>81</v>
      </c>
      <c r="G404" s="22" t="s">
        <v>81</v>
      </c>
      <c r="H404" s="64" t="s">
        <v>81</v>
      </c>
      <c r="I404" s="64" t="s">
        <v>81</v>
      </c>
      <c r="J404" s="64" t="s">
        <v>81</v>
      </c>
      <c r="K404" s="64" t="s">
        <v>81</v>
      </c>
      <c r="L404" s="22" t="s">
        <v>81</v>
      </c>
      <c r="M404" s="64" t="s">
        <v>81</v>
      </c>
      <c r="N404" s="64" t="s">
        <v>81</v>
      </c>
      <c r="O404" s="22" t="s">
        <v>81</v>
      </c>
      <c r="P404" s="64" t="s">
        <v>81</v>
      </c>
      <c r="Q404" s="64" t="s">
        <v>81</v>
      </c>
      <c r="R404" s="22" t="s">
        <v>81</v>
      </c>
      <c r="S404" s="64" t="s">
        <v>81</v>
      </c>
      <c r="T404" s="64" t="s">
        <v>81</v>
      </c>
      <c r="U404" s="64" t="s">
        <v>81</v>
      </c>
      <c r="V404" s="64" t="s">
        <v>81</v>
      </c>
      <c r="W404" s="64" t="s">
        <v>81</v>
      </c>
      <c r="X404" s="22" t="s">
        <v>81</v>
      </c>
      <c r="Y404" s="22" t="s">
        <v>81</v>
      </c>
      <c r="Z404" s="22" t="s">
        <v>81</v>
      </c>
      <c r="AA404" s="22" t="s">
        <v>81</v>
      </c>
      <c r="AB404" s="22" t="s">
        <v>81</v>
      </c>
      <c r="AC404" s="64" t="s">
        <v>81</v>
      </c>
      <c r="AD404" s="64" t="s">
        <v>81</v>
      </c>
      <c r="AE404" s="122" t="s">
        <v>81</v>
      </c>
      <c r="AF404" s="122" t="s">
        <v>81</v>
      </c>
      <c r="AG404" s="22" t="s">
        <v>81</v>
      </c>
      <c r="AH404" s="22" t="s">
        <v>81</v>
      </c>
      <c r="AI404" s="22" t="s">
        <v>81</v>
      </c>
      <c r="AJ404" s="22" t="s">
        <v>81</v>
      </c>
      <c r="AK404" s="22" t="s">
        <v>81</v>
      </c>
      <c r="AL404" s="22" t="s">
        <v>81</v>
      </c>
      <c r="AM404" s="22" t="s">
        <v>81</v>
      </c>
      <c r="AN404" s="22" t="s">
        <v>81</v>
      </c>
      <c r="AO404" s="22" t="s">
        <v>81</v>
      </c>
      <c r="AP404" s="22" t="s">
        <v>81</v>
      </c>
      <c r="AQ404" s="22" t="s">
        <v>81</v>
      </c>
      <c r="AR404" s="22" t="s">
        <v>81</v>
      </c>
      <c r="AS404" s="22" t="s">
        <v>81</v>
      </c>
      <c r="AT404" s="22" t="s">
        <v>81</v>
      </c>
      <c r="AU404" s="22" t="s">
        <v>81</v>
      </c>
      <c r="AV404" s="22" t="s">
        <v>81</v>
      </c>
      <c r="AW404" s="22" t="s">
        <v>81</v>
      </c>
      <c r="AX404" s="122" t="s">
        <v>81</v>
      </c>
      <c r="AY404" s="122" t="s">
        <v>81</v>
      </c>
      <c r="AZ404" s="64" t="s">
        <v>81</v>
      </c>
      <c r="BA404" s="64" t="s">
        <v>81</v>
      </c>
      <c r="BB404" s="122" t="s">
        <v>81</v>
      </c>
      <c r="BC404" s="22" t="s">
        <v>81</v>
      </c>
      <c r="BD404" s="22" t="s">
        <v>81</v>
      </c>
      <c r="BE404" s="122" t="s">
        <v>81</v>
      </c>
      <c r="BF404" s="64" t="s">
        <v>81</v>
      </c>
      <c r="BG404" s="22" t="s">
        <v>81</v>
      </c>
      <c r="BH404" s="22" t="s">
        <v>81</v>
      </c>
      <c r="BI404" s="64" t="s">
        <v>81</v>
      </c>
      <c r="BJ404" s="65" t="s">
        <v>81</v>
      </c>
      <c r="BK404" s="24" t="s">
        <v>8290</v>
      </c>
      <c r="BL404" s="24" t="s">
        <v>81</v>
      </c>
    </row>
    <row r="405" spans="1:64" ht="34.700000000000003" customHeight="1">
      <c r="A405" s="51" t="str">
        <f t="shared" si="7"/>
        <v>11</v>
      </c>
      <c r="B405" s="52" t="s">
        <v>8282</v>
      </c>
      <c r="C405" s="52"/>
      <c r="D405" s="24" t="s">
        <v>8363</v>
      </c>
      <c r="E405" s="22">
        <v>0</v>
      </c>
      <c r="F405" s="22">
        <v>382</v>
      </c>
      <c r="G405" s="22">
        <v>90</v>
      </c>
      <c r="H405" s="64">
        <v>77.099999999999994</v>
      </c>
      <c r="I405" s="64">
        <v>17.600000000000001</v>
      </c>
      <c r="J405" s="64">
        <v>21.4</v>
      </c>
      <c r="K405" s="64">
        <v>0.6</v>
      </c>
      <c r="L405" s="22">
        <v>60</v>
      </c>
      <c r="M405" s="64">
        <v>1</v>
      </c>
      <c r="N405" s="64" t="s">
        <v>245</v>
      </c>
      <c r="O405" s="22" t="s">
        <v>81</v>
      </c>
      <c r="P405" s="64" t="s">
        <v>245</v>
      </c>
      <c r="Q405" s="64">
        <v>3</v>
      </c>
      <c r="R405" s="22" t="s">
        <v>80</v>
      </c>
      <c r="S405" s="64" t="s">
        <v>82</v>
      </c>
      <c r="T405" s="64" t="s">
        <v>82</v>
      </c>
      <c r="U405" s="64">
        <v>0.1</v>
      </c>
      <c r="V405" s="64">
        <v>0.6</v>
      </c>
      <c r="W405" s="64">
        <v>1.1000000000000001</v>
      </c>
      <c r="X405" s="22">
        <v>60</v>
      </c>
      <c r="Y405" s="22">
        <v>370</v>
      </c>
      <c r="Z405" s="22">
        <v>4</v>
      </c>
      <c r="AA405" s="22">
        <v>25</v>
      </c>
      <c r="AB405" s="22">
        <v>210</v>
      </c>
      <c r="AC405" s="64">
        <v>3.3</v>
      </c>
      <c r="AD405" s="64">
        <v>2.2999999999999998</v>
      </c>
      <c r="AE405" s="122">
        <v>0.17</v>
      </c>
      <c r="AF405" s="122">
        <v>0.01</v>
      </c>
      <c r="AG405" s="22" t="s">
        <v>81</v>
      </c>
      <c r="AH405" s="22">
        <v>1</v>
      </c>
      <c r="AI405" s="22">
        <v>4</v>
      </c>
      <c r="AJ405" s="22">
        <v>0</v>
      </c>
      <c r="AK405" s="22" t="s">
        <v>84</v>
      </c>
      <c r="AL405" s="22">
        <v>2</v>
      </c>
      <c r="AM405" s="22" t="s">
        <v>82</v>
      </c>
      <c r="AN405" s="22" t="s">
        <v>82</v>
      </c>
      <c r="AO405" s="22" t="s">
        <v>82</v>
      </c>
      <c r="AP405" s="22" t="s">
        <v>82</v>
      </c>
      <c r="AQ405" s="22">
        <v>2</v>
      </c>
      <c r="AR405" s="22">
        <v>0</v>
      </c>
      <c r="AS405" s="22">
        <v>0.8</v>
      </c>
      <c r="AT405" s="22">
        <v>0</v>
      </c>
      <c r="AU405" s="22" t="s">
        <v>84</v>
      </c>
      <c r="AV405" s="22">
        <v>0</v>
      </c>
      <c r="AW405" s="22">
        <v>1</v>
      </c>
      <c r="AX405" s="122">
        <v>0.17</v>
      </c>
      <c r="AY405" s="122">
        <v>0.3</v>
      </c>
      <c r="AZ405" s="64">
        <v>5.5</v>
      </c>
      <c r="BA405" s="64">
        <v>10.199999999999999</v>
      </c>
      <c r="BB405" s="122">
        <v>0.48</v>
      </c>
      <c r="BC405" s="22">
        <v>1.7</v>
      </c>
      <c r="BD405" s="22">
        <v>3</v>
      </c>
      <c r="BE405" s="122">
        <v>0.57999999999999996</v>
      </c>
      <c r="BF405" s="64">
        <v>1.5</v>
      </c>
      <c r="BG405" s="22">
        <v>1</v>
      </c>
      <c r="BH405" s="22" t="s">
        <v>82</v>
      </c>
      <c r="BI405" s="64">
        <v>0.2</v>
      </c>
      <c r="BJ405" s="127">
        <v>44985</v>
      </c>
      <c r="BK405" s="24" t="s">
        <v>81</v>
      </c>
      <c r="BL405" s="24" t="s">
        <v>81</v>
      </c>
    </row>
    <row r="406" spans="1:64" ht="34.700000000000003" customHeight="1">
      <c r="A406" s="51" t="str">
        <f t="shared" si="7"/>
        <v/>
      </c>
      <c r="B406" s="52"/>
      <c r="C406" s="52"/>
      <c r="D406" s="24" t="s">
        <v>8364</v>
      </c>
      <c r="E406" s="22">
        <v>0</v>
      </c>
      <c r="F406" s="22">
        <v>382</v>
      </c>
      <c r="G406" s="22">
        <v>90</v>
      </c>
      <c r="H406" s="64">
        <v>77.099999999999994</v>
      </c>
      <c r="I406" s="64">
        <v>17.600000000000001</v>
      </c>
      <c r="J406" s="64">
        <v>21.4</v>
      </c>
      <c r="K406" s="64">
        <v>0.6</v>
      </c>
      <c r="L406" s="22">
        <v>60</v>
      </c>
      <c r="M406" s="64">
        <v>1</v>
      </c>
      <c r="N406" s="64" t="s">
        <v>245</v>
      </c>
      <c r="O406" s="22" t="s">
        <v>81</v>
      </c>
      <c r="P406" s="64" t="s">
        <v>245</v>
      </c>
      <c r="Q406" s="64">
        <v>3</v>
      </c>
      <c r="R406" s="22" t="s">
        <v>81</v>
      </c>
      <c r="S406" s="64" t="s">
        <v>82</v>
      </c>
      <c r="T406" s="64" t="s">
        <v>82</v>
      </c>
      <c r="U406" s="64">
        <v>0.1</v>
      </c>
      <c r="V406" s="64">
        <v>0.6</v>
      </c>
      <c r="W406" s="64">
        <v>1.1000000000000001</v>
      </c>
      <c r="X406" s="22">
        <v>60</v>
      </c>
      <c r="Y406" s="22">
        <v>370</v>
      </c>
      <c r="Z406" s="22">
        <v>4</v>
      </c>
      <c r="AA406" s="22">
        <v>25</v>
      </c>
      <c r="AB406" s="22">
        <v>210</v>
      </c>
      <c r="AC406" s="64">
        <v>3.3</v>
      </c>
      <c r="AD406" s="64">
        <v>2.2999999999999998</v>
      </c>
      <c r="AE406" s="122">
        <v>0.17</v>
      </c>
      <c r="AF406" s="122">
        <v>0.01</v>
      </c>
      <c r="AG406" s="22" t="s">
        <v>81</v>
      </c>
      <c r="AH406" s="22">
        <v>1</v>
      </c>
      <c r="AI406" s="22">
        <v>4</v>
      </c>
      <c r="AJ406" s="22">
        <v>0</v>
      </c>
      <c r="AK406" s="22" t="s">
        <v>84</v>
      </c>
      <c r="AL406" s="22">
        <v>2</v>
      </c>
      <c r="AM406" s="22" t="s">
        <v>82</v>
      </c>
      <c r="AN406" s="22" t="s">
        <v>82</v>
      </c>
      <c r="AO406" s="22" t="s">
        <v>82</v>
      </c>
      <c r="AP406" s="22" t="s">
        <v>82</v>
      </c>
      <c r="AQ406" s="22">
        <v>2</v>
      </c>
      <c r="AR406" s="22">
        <v>0</v>
      </c>
      <c r="AS406" s="22">
        <v>0.8</v>
      </c>
      <c r="AT406" s="22">
        <v>0</v>
      </c>
      <c r="AU406" s="22" t="s">
        <v>84</v>
      </c>
      <c r="AV406" s="22">
        <v>0</v>
      </c>
      <c r="AW406" s="22">
        <v>1</v>
      </c>
      <c r="AX406" s="122">
        <v>0.17</v>
      </c>
      <c r="AY406" s="122">
        <v>0.3</v>
      </c>
      <c r="AZ406" s="64">
        <v>5.5</v>
      </c>
      <c r="BA406" s="64">
        <v>10.199999999999999</v>
      </c>
      <c r="BB406" s="122">
        <v>0.48</v>
      </c>
      <c r="BC406" s="22">
        <v>1.7</v>
      </c>
      <c r="BD406" s="22">
        <v>3</v>
      </c>
      <c r="BE406" s="122">
        <v>0.57999999999999996</v>
      </c>
      <c r="BF406" s="64">
        <v>1.5</v>
      </c>
      <c r="BG406" s="22">
        <v>1</v>
      </c>
      <c r="BH406" s="22" t="s">
        <v>82</v>
      </c>
      <c r="BI406" s="64">
        <v>0.2</v>
      </c>
      <c r="BJ406" s="65" t="s">
        <v>81</v>
      </c>
      <c r="BK406" s="24" t="s">
        <v>8225</v>
      </c>
      <c r="BL406" s="24" t="s">
        <v>81</v>
      </c>
    </row>
    <row r="407" spans="1:64" ht="34.700000000000003" customHeight="1">
      <c r="A407" s="51" t="str">
        <f t="shared" si="7"/>
        <v/>
      </c>
      <c r="B407" s="52"/>
      <c r="C407" s="52"/>
      <c r="D407" s="24" t="s">
        <v>8364</v>
      </c>
      <c r="E407" s="22" t="s">
        <v>81</v>
      </c>
      <c r="F407" s="22" t="s">
        <v>81</v>
      </c>
      <c r="G407" s="22" t="s">
        <v>81</v>
      </c>
      <c r="H407" s="64" t="s">
        <v>81</v>
      </c>
      <c r="I407" s="64" t="s">
        <v>81</v>
      </c>
      <c r="J407" s="64" t="s">
        <v>81</v>
      </c>
      <c r="K407" s="64" t="s">
        <v>81</v>
      </c>
      <c r="L407" s="22" t="s">
        <v>81</v>
      </c>
      <c r="M407" s="64" t="s">
        <v>81</v>
      </c>
      <c r="N407" s="64" t="s">
        <v>81</v>
      </c>
      <c r="O407" s="22" t="s">
        <v>81</v>
      </c>
      <c r="P407" s="64" t="s">
        <v>81</v>
      </c>
      <c r="Q407" s="64" t="s">
        <v>81</v>
      </c>
      <c r="R407" s="22" t="s">
        <v>81</v>
      </c>
      <c r="S407" s="64" t="s">
        <v>81</v>
      </c>
      <c r="T407" s="64" t="s">
        <v>81</v>
      </c>
      <c r="U407" s="64" t="s">
        <v>81</v>
      </c>
      <c r="V407" s="64" t="s">
        <v>81</v>
      </c>
      <c r="W407" s="64" t="s">
        <v>81</v>
      </c>
      <c r="X407" s="22" t="s">
        <v>81</v>
      </c>
      <c r="Y407" s="22" t="s">
        <v>81</v>
      </c>
      <c r="Z407" s="22" t="s">
        <v>81</v>
      </c>
      <c r="AA407" s="22" t="s">
        <v>81</v>
      </c>
      <c r="AB407" s="22" t="s">
        <v>81</v>
      </c>
      <c r="AC407" s="64" t="s">
        <v>81</v>
      </c>
      <c r="AD407" s="64" t="s">
        <v>81</v>
      </c>
      <c r="AE407" s="122" t="s">
        <v>81</v>
      </c>
      <c r="AF407" s="122" t="s">
        <v>81</v>
      </c>
      <c r="AG407" s="22" t="s">
        <v>81</v>
      </c>
      <c r="AH407" s="22" t="s">
        <v>81</v>
      </c>
      <c r="AI407" s="22" t="s">
        <v>81</v>
      </c>
      <c r="AJ407" s="22" t="s">
        <v>81</v>
      </c>
      <c r="AK407" s="22" t="s">
        <v>81</v>
      </c>
      <c r="AL407" s="22" t="s">
        <v>81</v>
      </c>
      <c r="AM407" s="22" t="s">
        <v>81</v>
      </c>
      <c r="AN407" s="22" t="s">
        <v>81</v>
      </c>
      <c r="AO407" s="22" t="s">
        <v>81</v>
      </c>
      <c r="AP407" s="22" t="s">
        <v>81</v>
      </c>
      <c r="AQ407" s="22" t="s">
        <v>81</v>
      </c>
      <c r="AR407" s="22" t="s">
        <v>81</v>
      </c>
      <c r="AS407" s="22" t="s">
        <v>81</v>
      </c>
      <c r="AT407" s="22" t="s">
        <v>81</v>
      </c>
      <c r="AU407" s="22" t="s">
        <v>81</v>
      </c>
      <c r="AV407" s="22" t="s">
        <v>81</v>
      </c>
      <c r="AW407" s="22" t="s">
        <v>81</v>
      </c>
      <c r="AX407" s="122" t="s">
        <v>81</v>
      </c>
      <c r="AY407" s="122" t="s">
        <v>81</v>
      </c>
      <c r="AZ407" s="64" t="s">
        <v>81</v>
      </c>
      <c r="BA407" s="64" t="s">
        <v>81</v>
      </c>
      <c r="BB407" s="122" t="s">
        <v>81</v>
      </c>
      <c r="BC407" s="22" t="s">
        <v>81</v>
      </c>
      <c r="BD407" s="22" t="s">
        <v>81</v>
      </c>
      <c r="BE407" s="122" t="s">
        <v>81</v>
      </c>
      <c r="BF407" s="64" t="s">
        <v>81</v>
      </c>
      <c r="BG407" s="22" t="s">
        <v>81</v>
      </c>
      <c r="BH407" s="22" t="s">
        <v>81</v>
      </c>
      <c r="BI407" s="64" t="s">
        <v>81</v>
      </c>
      <c r="BJ407" s="65" t="s">
        <v>81</v>
      </c>
      <c r="BK407" s="24" t="s">
        <v>8143</v>
      </c>
      <c r="BL407" s="24" t="s">
        <v>81</v>
      </c>
    </row>
    <row r="408" spans="1:64" ht="34.700000000000003" customHeight="1">
      <c r="A408" s="51" t="str">
        <f t="shared" si="7"/>
        <v/>
      </c>
      <c r="B408" s="52"/>
      <c r="C408" s="52"/>
      <c r="D408" s="24" t="s">
        <v>8364</v>
      </c>
      <c r="E408" s="22" t="s">
        <v>81</v>
      </c>
      <c r="F408" s="22" t="s">
        <v>81</v>
      </c>
      <c r="G408" s="22" t="s">
        <v>81</v>
      </c>
      <c r="H408" s="64" t="s">
        <v>81</v>
      </c>
      <c r="I408" s="64" t="s">
        <v>81</v>
      </c>
      <c r="J408" s="64" t="s">
        <v>81</v>
      </c>
      <c r="K408" s="64" t="s">
        <v>81</v>
      </c>
      <c r="L408" s="22" t="s">
        <v>81</v>
      </c>
      <c r="M408" s="64" t="s">
        <v>81</v>
      </c>
      <c r="N408" s="64" t="s">
        <v>81</v>
      </c>
      <c r="O408" s="22" t="s">
        <v>81</v>
      </c>
      <c r="P408" s="64" t="s">
        <v>81</v>
      </c>
      <c r="Q408" s="64" t="s">
        <v>81</v>
      </c>
      <c r="R408" s="22" t="s">
        <v>81</v>
      </c>
      <c r="S408" s="64" t="s">
        <v>81</v>
      </c>
      <c r="T408" s="64" t="s">
        <v>81</v>
      </c>
      <c r="U408" s="64" t="s">
        <v>81</v>
      </c>
      <c r="V408" s="64" t="s">
        <v>81</v>
      </c>
      <c r="W408" s="64" t="s">
        <v>81</v>
      </c>
      <c r="X408" s="22" t="s">
        <v>81</v>
      </c>
      <c r="Y408" s="22" t="s">
        <v>81</v>
      </c>
      <c r="Z408" s="22" t="s">
        <v>81</v>
      </c>
      <c r="AA408" s="22" t="s">
        <v>81</v>
      </c>
      <c r="AB408" s="22" t="s">
        <v>81</v>
      </c>
      <c r="AC408" s="64" t="s">
        <v>81</v>
      </c>
      <c r="AD408" s="64" t="s">
        <v>81</v>
      </c>
      <c r="AE408" s="122" t="s">
        <v>81</v>
      </c>
      <c r="AF408" s="122" t="s">
        <v>81</v>
      </c>
      <c r="AG408" s="22" t="s">
        <v>81</v>
      </c>
      <c r="AH408" s="22" t="s">
        <v>81</v>
      </c>
      <c r="AI408" s="22" t="s">
        <v>81</v>
      </c>
      <c r="AJ408" s="22" t="s">
        <v>81</v>
      </c>
      <c r="AK408" s="22" t="s">
        <v>81</v>
      </c>
      <c r="AL408" s="22" t="s">
        <v>81</v>
      </c>
      <c r="AM408" s="22" t="s">
        <v>81</v>
      </c>
      <c r="AN408" s="22" t="s">
        <v>81</v>
      </c>
      <c r="AO408" s="22" t="s">
        <v>81</v>
      </c>
      <c r="AP408" s="22" t="s">
        <v>81</v>
      </c>
      <c r="AQ408" s="22" t="s">
        <v>81</v>
      </c>
      <c r="AR408" s="22" t="s">
        <v>81</v>
      </c>
      <c r="AS408" s="22" t="s">
        <v>81</v>
      </c>
      <c r="AT408" s="22" t="s">
        <v>81</v>
      </c>
      <c r="AU408" s="22" t="s">
        <v>81</v>
      </c>
      <c r="AV408" s="22" t="s">
        <v>81</v>
      </c>
      <c r="AW408" s="22" t="s">
        <v>81</v>
      </c>
      <c r="AX408" s="122" t="s">
        <v>81</v>
      </c>
      <c r="AY408" s="122" t="s">
        <v>81</v>
      </c>
      <c r="AZ408" s="64" t="s">
        <v>81</v>
      </c>
      <c r="BA408" s="64" t="s">
        <v>81</v>
      </c>
      <c r="BB408" s="122" t="s">
        <v>81</v>
      </c>
      <c r="BC408" s="22" t="s">
        <v>81</v>
      </c>
      <c r="BD408" s="22" t="s">
        <v>81</v>
      </c>
      <c r="BE408" s="122" t="s">
        <v>81</v>
      </c>
      <c r="BF408" s="64" t="s">
        <v>81</v>
      </c>
      <c r="BG408" s="22" t="s">
        <v>81</v>
      </c>
      <c r="BH408" s="22" t="s">
        <v>81</v>
      </c>
      <c r="BI408" s="64" t="s">
        <v>81</v>
      </c>
      <c r="BJ408" s="65" t="s">
        <v>81</v>
      </c>
      <c r="BK408" s="24" t="s">
        <v>8224</v>
      </c>
      <c r="BL408" s="24" t="s">
        <v>81</v>
      </c>
    </row>
    <row r="409" spans="1:64" ht="34.700000000000003" customHeight="1">
      <c r="A409" s="51" t="str">
        <f t="shared" si="7"/>
        <v/>
      </c>
      <c r="B409" s="52"/>
      <c r="C409" s="52"/>
      <c r="D409" s="24" t="s">
        <v>8364</v>
      </c>
      <c r="E409" s="22" t="s">
        <v>81</v>
      </c>
      <c r="F409" s="22" t="s">
        <v>81</v>
      </c>
      <c r="G409" s="22" t="s">
        <v>81</v>
      </c>
      <c r="H409" s="64" t="s">
        <v>81</v>
      </c>
      <c r="I409" s="64" t="s">
        <v>81</v>
      </c>
      <c r="J409" s="64" t="s">
        <v>81</v>
      </c>
      <c r="K409" s="64" t="s">
        <v>81</v>
      </c>
      <c r="L409" s="22" t="s">
        <v>81</v>
      </c>
      <c r="M409" s="64" t="s">
        <v>81</v>
      </c>
      <c r="N409" s="64" t="s">
        <v>81</v>
      </c>
      <c r="O409" s="22" t="s">
        <v>81</v>
      </c>
      <c r="P409" s="64" t="s">
        <v>81</v>
      </c>
      <c r="Q409" s="64" t="s">
        <v>81</v>
      </c>
      <c r="R409" s="22" t="s">
        <v>81</v>
      </c>
      <c r="S409" s="64" t="s">
        <v>81</v>
      </c>
      <c r="T409" s="64" t="s">
        <v>81</v>
      </c>
      <c r="U409" s="64" t="s">
        <v>81</v>
      </c>
      <c r="V409" s="64" t="s">
        <v>81</v>
      </c>
      <c r="W409" s="64" t="s">
        <v>81</v>
      </c>
      <c r="X409" s="22" t="s">
        <v>81</v>
      </c>
      <c r="Y409" s="22" t="s">
        <v>81</v>
      </c>
      <c r="Z409" s="22" t="s">
        <v>81</v>
      </c>
      <c r="AA409" s="22" t="s">
        <v>81</v>
      </c>
      <c r="AB409" s="22" t="s">
        <v>81</v>
      </c>
      <c r="AC409" s="64" t="s">
        <v>81</v>
      </c>
      <c r="AD409" s="64" t="s">
        <v>81</v>
      </c>
      <c r="AE409" s="122" t="s">
        <v>81</v>
      </c>
      <c r="AF409" s="122" t="s">
        <v>81</v>
      </c>
      <c r="AG409" s="22" t="s">
        <v>81</v>
      </c>
      <c r="AH409" s="22" t="s">
        <v>81</v>
      </c>
      <c r="AI409" s="22" t="s">
        <v>81</v>
      </c>
      <c r="AJ409" s="22" t="s">
        <v>81</v>
      </c>
      <c r="AK409" s="22" t="s">
        <v>81</v>
      </c>
      <c r="AL409" s="22" t="s">
        <v>81</v>
      </c>
      <c r="AM409" s="22" t="s">
        <v>81</v>
      </c>
      <c r="AN409" s="22" t="s">
        <v>81</v>
      </c>
      <c r="AO409" s="22" t="s">
        <v>81</v>
      </c>
      <c r="AP409" s="22" t="s">
        <v>81</v>
      </c>
      <c r="AQ409" s="22" t="s">
        <v>81</v>
      </c>
      <c r="AR409" s="22" t="s">
        <v>81</v>
      </c>
      <c r="AS409" s="22" t="s">
        <v>81</v>
      </c>
      <c r="AT409" s="22" t="s">
        <v>81</v>
      </c>
      <c r="AU409" s="22" t="s">
        <v>81</v>
      </c>
      <c r="AV409" s="22" t="s">
        <v>81</v>
      </c>
      <c r="AW409" s="22" t="s">
        <v>81</v>
      </c>
      <c r="AX409" s="122" t="s">
        <v>81</v>
      </c>
      <c r="AY409" s="122" t="s">
        <v>81</v>
      </c>
      <c r="AZ409" s="64" t="s">
        <v>81</v>
      </c>
      <c r="BA409" s="64" t="s">
        <v>81</v>
      </c>
      <c r="BB409" s="122" t="s">
        <v>81</v>
      </c>
      <c r="BC409" s="22" t="s">
        <v>81</v>
      </c>
      <c r="BD409" s="22" t="s">
        <v>81</v>
      </c>
      <c r="BE409" s="122" t="s">
        <v>81</v>
      </c>
      <c r="BF409" s="64" t="s">
        <v>81</v>
      </c>
      <c r="BG409" s="22" t="s">
        <v>81</v>
      </c>
      <c r="BH409" s="22" t="s">
        <v>81</v>
      </c>
      <c r="BI409" s="64" t="s">
        <v>81</v>
      </c>
      <c r="BJ409" s="65" t="s">
        <v>81</v>
      </c>
      <c r="BK409" s="24" t="s">
        <v>8142</v>
      </c>
      <c r="BL409" s="24" t="s">
        <v>81</v>
      </c>
    </row>
    <row r="410" spans="1:64" ht="34.700000000000003" customHeight="1">
      <c r="A410" s="51" t="str">
        <f t="shared" si="7"/>
        <v/>
      </c>
      <c r="B410" s="52"/>
      <c r="C410" s="52"/>
      <c r="D410" s="24" t="s">
        <v>8364</v>
      </c>
      <c r="E410" s="22" t="s">
        <v>81</v>
      </c>
      <c r="F410" s="22" t="s">
        <v>81</v>
      </c>
      <c r="G410" s="22" t="s">
        <v>81</v>
      </c>
      <c r="H410" s="64" t="s">
        <v>81</v>
      </c>
      <c r="I410" s="64" t="s">
        <v>81</v>
      </c>
      <c r="J410" s="64" t="s">
        <v>81</v>
      </c>
      <c r="K410" s="64" t="s">
        <v>81</v>
      </c>
      <c r="L410" s="22" t="s">
        <v>81</v>
      </c>
      <c r="M410" s="64" t="s">
        <v>81</v>
      </c>
      <c r="N410" s="64" t="s">
        <v>81</v>
      </c>
      <c r="O410" s="22" t="s">
        <v>81</v>
      </c>
      <c r="P410" s="64" t="s">
        <v>81</v>
      </c>
      <c r="Q410" s="64" t="s">
        <v>81</v>
      </c>
      <c r="R410" s="22" t="s">
        <v>81</v>
      </c>
      <c r="S410" s="64" t="s">
        <v>81</v>
      </c>
      <c r="T410" s="64" t="s">
        <v>81</v>
      </c>
      <c r="U410" s="64" t="s">
        <v>81</v>
      </c>
      <c r="V410" s="64" t="s">
        <v>81</v>
      </c>
      <c r="W410" s="64" t="s">
        <v>81</v>
      </c>
      <c r="X410" s="22" t="s">
        <v>81</v>
      </c>
      <c r="Y410" s="22" t="s">
        <v>81</v>
      </c>
      <c r="Z410" s="22" t="s">
        <v>81</v>
      </c>
      <c r="AA410" s="22" t="s">
        <v>81</v>
      </c>
      <c r="AB410" s="22" t="s">
        <v>81</v>
      </c>
      <c r="AC410" s="64" t="s">
        <v>81</v>
      </c>
      <c r="AD410" s="64" t="s">
        <v>81</v>
      </c>
      <c r="AE410" s="122" t="s">
        <v>81</v>
      </c>
      <c r="AF410" s="122" t="s">
        <v>81</v>
      </c>
      <c r="AG410" s="22" t="s">
        <v>81</v>
      </c>
      <c r="AH410" s="22" t="s">
        <v>81</v>
      </c>
      <c r="AI410" s="22" t="s">
        <v>81</v>
      </c>
      <c r="AJ410" s="22" t="s">
        <v>81</v>
      </c>
      <c r="AK410" s="22" t="s">
        <v>81</v>
      </c>
      <c r="AL410" s="22" t="s">
        <v>81</v>
      </c>
      <c r="AM410" s="22" t="s">
        <v>81</v>
      </c>
      <c r="AN410" s="22" t="s">
        <v>81</v>
      </c>
      <c r="AO410" s="22" t="s">
        <v>81</v>
      </c>
      <c r="AP410" s="22" t="s">
        <v>81</v>
      </c>
      <c r="AQ410" s="22" t="s">
        <v>81</v>
      </c>
      <c r="AR410" s="22" t="s">
        <v>81</v>
      </c>
      <c r="AS410" s="22" t="s">
        <v>81</v>
      </c>
      <c r="AT410" s="22" t="s">
        <v>81</v>
      </c>
      <c r="AU410" s="22" t="s">
        <v>81</v>
      </c>
      <c r="AV410" s="22" t="s">
        <v>81</v>
      </c>
      <c r="AW410" s="22" t="s">
        <v>81</v>
      </c>
      <c r="AX410" s="122" t="s">
        <v>81</v>
      </c>
      <c r="AY410" s="122" t="s">
        <v>81</v>
      </c>
      <c r="AZ410" s="64" t="s">
        <v>81</v>
      </c>
      <c r="BA410" s="64" t="s">
        <v>81</v>
      </c>
      <c r="BB410" s="122" t="s">
        <v>81</v>
      </c>
      <c r="BC410" s="22" t="s">
        <v>81</v>
      </c>
      <c r="BD410" s="22" t="s">
        <v>81</v>
      </c>
      <c r="BE410" s="122" t="s">
        <v>81</v>
      </c>
      <c r="BF410" s="64" t="s">
        <v>81</v>
      </c>
      <c r="BG410" s="22" t="s">
        <v>81</v>
      </c>
      <c r="BH410" s="22" t="s">
        <v>81</v>
      </c>
      <c r="BI410" s="64" t="s">
        <v>81</v>
      </c>
      <c r="BJ410" s="65" t="s">
        <v>81</v>
      </c>
      <c r="BK410" s="24" t="s">
        <v>8290</v>
      </c>
      <c r="BL410" s="24" t="s">
        <v>81</v>
      </c>
    </row>
    <row r="411" spans="1:64" ht="45" customHeight="1">
      <c r="A411" s="51" t="str">
        <f t="shared" si="7"/>
        <v>11</v>
      </c>
      <c r="B411" s="52" t="s">
        <v>5472</v>
      </c>
      <c r="C411" s="52"/>
      <c r="D411" s="24" t="s">
        <v>5473</v>
      </c>
      <c r="E411" s="22">
        <v>0</v>
      </c>
      <c r="F411" s="22">
        <v>1014</v>
      </c>
      <c r="G411" s="22">
        <v>243</v>
      </c>
      <c r="H411" s="64" t="s">
        <v>393</v>
      </c>
      <c r="I411" s="64">
        <v>20.6</v>
      </c>
      <c r="J411" s="64" t="s">
        <v>541</v>
      </c>
      <c r="K411" s="64" t="s">
        <v>87</v>
      </c>
      <c r="L411" s="22">
        <v>78</v>
      </c>
      <c r="M411" s="64">
        <v>16.600000000000001</v>
      </c>
      <c r="N411" s="64">
        <v>3.4</v>
      </c>
      <c r="O411" s="22" t="s">
        <v>81</v>
      </c>
      <c r="P411" s="64">
        <v>3.3</v>
      </c>
      <c r="Q411" s="64">
        <v>3.3</v>
      </c>
      <c r="R411" s="22" t="s">
        <v>81</v>
      </c>
      <c r="S411" s="64" t="s">
        <v>78</v>
      </c>
      <c r="T411" s="64" t="s">
        <v>82</v>
      </c>
      <c r="U411" s="64">
        <v>0.5</v>
      </c>
      <c r="V411" s="64">
        <v>1.1000000000000001</v>
      </c>
      <c r="W411" s="64">
        <v>3.9</v>
      </c>
      <c r="X411" s="22">
        <v>2300</v>
      </c>
      <c r="Y411" s="22">
        <v>470</v>
      </c>
      <c r="Z411" s="22">
        <v>6</v>
      </c>
      <c r="AA411" s="22">
        <v>27</v>
      </c>
      <c r="AB411" s="22">
        <v>200</v>
      </c>
      <c r="AC411" s="64">
        <v>0.7</v>
      </c>
      <c r="AD411" s="64">
        <v>2.2000000000000002</v>
      </c>
      <c r="AE411" s="122">
        <v>0.08</v>
      </c>
      <c r="AF411" s="122">
        <v>0.02</v>
      </c>
      <c r="AG411" s="22" t="s">
        <v>81</v>
      </c>
      <c r="AH411" s="22">
        <v>180</v>
      </c>
      <c r="AI411" s="22">
        <v>19</v>
      </c>
      <c r="AJ411" s="22">
        <v>1</v>
      </c>
      <c r="AK411" s="22">
        <v>1</v>
      </c>
      <c r="AL411" s="22">
        <v>5</v>
      </c>
      <c r="AM411" s="22" t="s">
        <v>82</v>
      </c>
      <c r="AN411" s="22" t="s">
        <v>82</v>
      </c>
      <c r="AO411" s="22" t="s">
        <v>82</v>
      </c>
      <c r="AP411" s="22" t="s">
        <v>78</v>
      </c>
      <c r="AQ411" s="22">
        <v>5</v>
      </c>
      <c r="AR411" s="22">
        <v>0.3</v>
      </c>
      <c r="AS411" s="22">
        <v>0.3</v>
      </c>
      <c r="AT411" s="22" t="s">
        <v>83</v>
      </c>
      <c r="AU411" s="22">
        <v>0.1</v>
      </c>
      <c r="AV411" s="22" t="s">
        <v>83</v>
      </c>
      <c r="AW411" s="22">
        <v>7</v>
      </c>
      <c r="AX411" s="122">
        <v>0.92</v>
      </c>
      <c r="AY411" s="122">
        <v>0.18</v>
      </c>
      <c r="AZ411" s="64">
        <v>9.9</v>
      </c>
      <c r="BA411" s="64" t="s">
        <v>946</v>
      </c>
      <c r="BB411" s="122">
        <v>0.43</v>
      </c>
      <c r="BC411" s="22">
        <v>0.4</v>
      </c>
      <c r="BD411" s="22">
        <v>3</v>
      </c>
      <c r="BE411" s="122">
        <v>1.36</v>
      </c>
      <c r="BF411" s="64">
        <v>3.3</v>
      </c>
      <c r="BG411" s="22">
        <v>18</v>
      </c>
      <c r="BH411" s="22" t="s">
        <v>82</v>
      </c>
      <c r="BI411" s="64">
        <v>5.8</v>
      </c>
      <c r="BJ411" s="127">
        <v>44985</v>
      </c>
      <c r="BK411" s="24" t="s">
        <v>81</v>
      </c>
      <c r="BL411" s="24" t="s">
        <v>5474</v>
      </c>
    </row>
    <row r="412" spans="1:64" ht="34.700000000000003" customHeight="1">
      <c r="A412" s="51" t="str">
        <f t="shared" si="7"/>
        <v/>
      </c>
      <c r="B412" s="52"/>
      <c r="C412" s="52"/>
      <c r="D412" s="24" t="s">
        <v>8365</v>
      </c>
      <c r="E412" s="22" t="s">
        <v>81</v>
      </c>
      <c r="F412" s="22" t="s">
        <v>81</v>
      </c>
      <c r="G412" s="22" t="s">
        <v>81</v>
      </c>
      <c r="H412" s="64" t="s">
        <v>81</v>
      </c>
      <c r="I412" s="64" t="s">
        <v>81</v>
      </c>
      <c r="J412" s="64" t="s">
        <v>81</v>
      </c>
      <c r="K412" s="64" t="s">
        <v>81</v>
      </c>
      <c r="L412" s="22" t="s">
        <v>81</v>
      </c>
      <c r="M412" s="64" t="s">
        <v>81</v>
      </c>
      <c r="N412" s="64" t="s">
        <v>81</v>
      </c>
      <c r="O412" s="22" t="s">
        <v>81</v>
      </c>
      <c r="P412" s="64" t="s">
        <v>81</v>
      </c>
      <c r="Q412" s="64" t="s">
        <v>81</v>
      </c>
      <c r="R412" s="22" t="s">
        <v>81</v>
      </c>
      <c r="S412" s="64" t="s">
        <v>81</v>
      </c>
      <c r="T412" s="64" t="s">
        <v>81</v>
      </c>
      <c r="U412" s="64" t="s">
        <v>81</v>
      </c>
      <c r="V412" s="64" t="s">
        <v>81</v>
      </c>
      <c r="W412" s="64" t="s">
        <v>81</v>
      </c>
      <c r="X412" s="22" t="s">
        <v>81</v>
      </c>
      <c r="Y412" s="22" t="s">
        <v>81</v>
      </c>
      <c r="Z412" s="22" t="s">
        <v>81</v>
      </c>
      <c r="AA412" s="22" t="s">
        <v>81</v>
      </c>
      <c r="AB412" s="22" t="s">
        <v>81</v>
      </c>
      <c r="AC412" s="64" t="s">
        <v>81</v>
      </c>
      <c r="AD412" s="64" t="s">
        <v>81</v>
      </c>
      <c r="AE412" s="122" t="s">
        <v>81</v>
      </c>
      <c r="AF412" s="122" t="s">
        <v>81</v>
      </c>
      <c r="AG412" s="22" t="s">
        <v>81</v>
      </c>
      <c r="AH412" s="22" t="s">
        <v>81</v>
      </c>
      <c r="AI412" s="22" t="s">
        <v>81</v>
      </c>
      <c r="AJ412" s="22" t="s">
        <v>81</v>
      </c>
      <c r="AK412" s="22" t="s">
        <v>81</v>
      </c>
      <c r="AL412" s="22" t="s">
        <v>81</v>
      </c>
      <c r="AM412" s="22" t="s">
        <v>81</v>
      </c>
      <c r="AN412" s="22" t="s">
        <v>81</v>
      </c>
      <c r="AO412" s="22" t="s">
        <v>81</v>
      </c>
      <c r="AP412" s="22" t="s">
        <v>81</v>
      </c>
      <c r="AQ412" s="22" t="s">
        <v>81</v>
      </c>
      <c r="AR412" s="22" t="s">
        <v>81</v>
      </c>
      <c r="AS412" s="22" t="s">
        <v>81</v>
      </c>
      <c r="AT412" s="22" t="s">
        <v>81</v>
      </c>
      <c r="AU412" s="22" t="s">
        <v>81</v>
      </c>
      <c r="AV412" s="22" t="s">
        <v>81</v>
      </c>
      <c r="AW412" s="22" t="s">
        <v>81</v>
      </c>
      <c r="AX412" s="122" t="s">
        <v>81</v>
      </c>
      <c r="AY412" s="122" t="s">
        <v>81</v>
      </c>
      <c r="AZ412" s="64" t="s">
        <v>81</v>
      </c>
      <c r="BA412" s="64" t="s">
        <v>81</v>
      </c>
      <c r="BB412" s="122" t="s">
        <v>81</v>
      </c>
      <c r="BC412" s="22" t="s">
        <v>81</v>
      </c>
      <c r="BD412" s="22" t="s">
        <v>81</v>
      </c>
      <c r="BE412" s="122" t="s">
        <v>81</v>
      </c>
      <c r="BF412" s="64" t="s">
        <v>81</v>
      </c>
      <c r="BG412" s="22" t="s">
        <v>81</v>
      </c>
      <c r="BH412" s="22" t="s">
        <v>81</v>
      </c>
      <c r="BI412" s="64" t="s">
        <v>81</v>
      </c>
      <c r="BJ412" s="65" t="s">
        <v>81</v>
      </c>
      <c r="BK412" s="24" t="s">
        <v>8225</v>
      </c>
      <c r="BL412" s="24" t="s">
        <v>81</v>
      </c>
    </row>
    <row r="413" spans="1:64" ht="34.700000000000003" customHeight="1">
      <c r="A413" s="51" t="str">
        <f t="shared" si="7"/>
        <v/>
      </c>
      <c r="B413" s="52"/>
      <c r="C413" s="52"/>
      <c r="D413" s="24" t="s">
        <v>8365</v>
      </c>
      <c r="E413" s="22" t="s">
        <v>81</v>
      </c>
      <c r="F413" s="22" t="s">
        <v>81</v>
      </c>
      <c r="G413" s="22" t="s">
        <v>81</v>
      </c>
      <c r="H413" s="64" t="s">
        <v>81</v>
      </c>
      <c r="I413" s="64" t="s">
        <v>81</v>
      </c>
      <c r="J413" s="64" t="s">
        <v>81</v>
      </c>
      <c r="K413" s="64" t="s">
        <v>81</v>
      </c>
      <c r="L413" s="22" t="s">
        <v>81</v>
      </c>
      <c r="M413" s="64" t="s">
        <v>81</v>
      </c>
      <c r="N413" s="64" t="s">
        <v>81</v>
      </c>
      <c r="O413" s="22" t="s">
        <v>81</v>
      </c>
      <c r="P413" s="64" t="s">
        <v>81</v>
      </c>
      <c r="Q413" s="64" t="s">
        <v>81</v>
      </c>
      <c r="R413" s="22" t="s">
        <v>81</v>
      </c>
      <c r="S413" s="64" t="s">
        <v>81</v>
      </c>
      <c r="T413" s="64" t="s">
        <v>81</v>
      </c>
      <c r="U413" s="64" t="s">
        <v>81</v>
      </c>
      <c r="V413" s="64" t="s">
        <v>81</v>
      </c>
      <c r="W413" s="64" t="s">
        <v>81</v>
      </c>
      <c r="X413" s="22">
        <v>2300</v>
      </c>
      <c r="Y413" s="22" t="s">
        <v>81</v>
      </c>
      <c r="Z413" s="22" t="s">
        <v>81</v>
      </c>
      <c r="AA413" s="22" t="s">
        <v>81</v>
      </c>
      <c r="AB413" s="22" t="s">
        <v>81</v>
      </c>
      <c r="AC413" s="64" t="s">
        <v>81</v>
      </c>
      <c r="AD413" s="64" t="s">
        <v>81</v>
      </c>
      <c r="AE413" s="122" t="s">
        <v>81</v>
      </c>
      <c r="AF413" s="122" t="s">
        <v>81</v>
      </c>
      <c r="AG413" s="22" t="s">
        <v>81</v>
      </c>
      <c r="AH413" s="22" t="s">
        <v>81</v>
      </c>
      <c r="AI413" s="22" t="s">
        <v>81</v>
      </c>
      <c r="AJ413" s="22" t="s">
        <v>81</v>
      </c>
      <c r="AK413" s="22" t="s">
        <v>81</v>
      </c>
      <c r="AL413" s="22" t="s">
        <v>81</v>
      </c>
      <c r="AM413" s="22" t="s">
        <v>81</v>
      </c>
      <c r="AN413" s="22" t="s">
        <v>81</v>
      </c>
      <c r="AO413" s="22" t="s">
        <v>81</v>
      </c>
      <c r="AP413" s="22" t="s">
        <v>81</v>
      </c>
      <c r="AQ413" s="22" t="s">
        <v>81</v>
      </c>
      <c r="AR413" s="22" t="s">
        <v>81</v>
      </c>
      <c r="AS413" s="22" t="s">
        <v>81</v>
      </c>
      <c r="AT413" s="22" t="s">
        <v>81</v>
      </c>
      <c r="AU413" s="22" t="s">
        <v>81</v>
      </c>
      <c r="AV413" s="22" t="s">
        <v>81</v>
      </c>
      <c r="AW413" s="22" t="s">
        <v>81</v>
      </c>
      <c r="AX413" s="122" t="s">
        <v>81</v>
      </c>
      <c r="AY413" s="122" t="s">
        <v>81</v>
      </c>
      <c r="AZ413" s="64" t="s">
        <v>81</v>
      </c>
      <c r="BA413" s="64" t="s">
        <v>81</v>
      </c>
      <c r="BB413" s="122" t="s">
        <v>81</v>
      </c>
      <c r="BC413" s="22" t="s">
        <v>81</v>
      </c>
      <c r="BD413" s="22" t="s">
        <v>81</v>
      </c>
      <c r="BE413" s="122" t="s">
        <v>81</v>
      </c>
      <c r="BF413" s="64" t="s">
        <v>81</v>
      </c>
      <c r="BG413" s="22" t="s">
        <v>81</v>
      </c>
      <c r="BH413" s="22" t="s">
        <v>81</v>
      </c>
      <c r="BI413" s="64">
        <v>5.8</v>
      </c>
      <c r="BJ413" s="65" t="s">
        <v>81</v>
      </c>
      <c r="BK413" s="24" t="s">
        <v>8143</v>
      </c>
      <c r="BL413" s="24" t="s">
        <v>81</v>
      </c>
    </row>
    <row r="414" spans="1:64" ht="34.700000000000003" customHeight="1">
      <c r="A414" s="51" t="str">
        <f t="shared" si="7"/>
        <v/>
      </c>
      <c r="B414" s="52"/>
      <c r="C414" s="52"/>
      <c r="D414" s="24" t="s">
        <v>8365</v>
      </c>
      <c r="E414" s="22" t="s">
        <v>81</v>
      </c>
      <c r="F414" s="22" t="s">
        <v>81</v>
      </c>
      <c r="G414" s="22" t="s">
        <v>81</v>
      </c>
      <c r="H414" s="64" t="s">
        <v>81</v>
      </c>
      <c r="I414" s="64" t="s">
        <v>81</v>
      </c>
      <c r="J414" s="64" t="s">
        <v>81</v>
      </c>
      <c r="K414" s="64" t="s">
        <v>81</v>
      </c>
      <c r="L414" s="22" t="s">
        <v>81</v>
      </c>
      <c r="M414" s="64" t="s">
        <v>81</v>
      </c>
      <c r="N414" s="64" t="s">
        <v>81</v>
      </c>
      <c r="O414" s="22" t="s">
        <v>81</v>
      </c>
      <c r="P414" s="64" t="s">
        <v>81</v>
      </c>
      <c r="Q414" s="64" t="s">
        <v>81</v>
      </c>
      <c r="R414" s="22" t="s">
        <v>81</v>
      </c>
      <c r="S414" s="64" t="s">
        <v>81</v>
      </c>
      <c r="T414" s="64" t="s">
        <v>81</v>
      </c>
      <c r="U414" s="64" t="s">
        <v>81</v>
      </c>
      <c r="V414" s="64" t="s">
        <v>81</v>
      </c>
      <c r="W414" s="64" t="s">
        <v>81</v>
      </c>
      <c r="X414" s="22" t="s">
        <v>81</v>
      </c>
      <c r="Y414" s="22" t="s">
        <v>81</v>
      </c>
      <c r="Z414" s="22" t="s">
        <v>81</v>
      </c>
      <c r="AA414" s="22" t="s">
        <v>81</v>
      </c>
      <c r="AB414" s="22" t="s">
        <v>81</v>
      </c>
      <c r="AC414" s="64" t="s">
        <v>81</v>
      </c>
      <c r="AD414" s="64" t="s">
        <v>81</v>
      </c>
      <c r="AE414" s="122" t="s">
        <v>81</v>
      </c>
      <c r="AF414" s="122" t="s">
        <v>81</v>
      </c>
      <c r="AG414" s="22" t="s">
        <v>81</v>
      </c>
      <c r="AH414" s="22" t="s">
        <v>81</v>
      </c>
      <c r="AI414" s="22" t="s">
        <v>81</v>
      </c>
      <c r="AJ414" s="22" t="s">
        <v>81</v>
      </c>
      <c r="AK414" s="22" t="s">
        <v>81</v>
      </c>
      <c r="AL414" s="22" t="s">
        <v>81</v>
      </c>
      <c r="AM414" s="22" t="s">
        <v>81</v>
      </c>
      <c r="AN414" s="22" t="s">
        <v>81</v>
      </c>
      <c r="AO414" s="22" t="s">
        <v>81</v>
      </c>
      <c r="AP414" s="22" t="s">
        <v>81</v>
      </c>
      <c r="AQ414" s="22" t="s">
        <v>81</v>
      </c>
      <c r="AR414" s="22" t="s">
        <v>81</v>
      </c>
      <c r="AS414" s="22" t="s">
        <v>81</v>
      </c>
      <c r="AT414" s="22" t="s">
        <v>81</v>
      </c>
      <c r="AU414" s="22" t="s">
        <v>81</v>
      </c>
      <c r="AV414" s="22" t="s">
        <v>81</v>
      </c>
      <c r="AW414" s="22" t="s">
        <v>81</v>
      </c>
      <c r="AX414" s="122" t="s">
        <v>81</v>
      </c>
      <c r="AY414" s="122" t="s">
        <v>81</v>
      </c>
      <c r="AZ414" s="64" t="s">
        <v>81</v>
      </c>
      <c r="BA414" s="64" t="s">
        <v>81</v>
      </c>
      <c r="BB414" s="122" t="s">
        <v>81</v>
      </c>
      <c r="BC414" s="22" t="s">
        <v>81</v>
      </c>
      <c r="BD414" s="22" t="s">
        <v>81</v>
      </c>
      <c r="BE414" s="122" t="s">
        <v>81</v>
      </c>
      <c r="BF414" s="64" t="s">
        <v>81</v>
      </c>
      <c r="BG414" s="22" t="s">
        <v>81</v>
      </c>
      <c r="BH414" s="22" t="s">
        <v>81</v>
      </c>
      <c r="BI414" s="64" t="s">
        <v>81</v>
      </c>
      <c r="BJ414" s="65" t="s">
        <v>81</v>
      </c>
      <c r="BK414" s="24" t="s">
        <v>8224</v>
      </c>
      <c r="BL414" s="24" t="s">
        <v>81</v>
      </c>
    </row>
    <row r="415" spans="1:64" ht="34.700000000000003" customHeight="1">
      <c r="A415" s="51" t="str">
        <f t="shared" si="7"/>
        <v/>
      </c>
      <c r="B415" s="52"/>
      <c r="C415" s="52"/>
      <c r="D415" s="24" t="s">
        <v>8365</v>
      </c>
      <c r="E415" s="22" t="s">
        <v>81</v>
      </c>
      <c r="F415" s="22" t="s">
        <v>81</v>
      </c>
      <c r="G415" s="22" t="s">
        <v>81</v>
      </c>
      <c r="H415" s="64" t="s">
        <v>81</v>
      </c>
      <c r="I415" s="64" t="s">
        <v>81</v>
      </c>
      <c r="J415" s="64" t="s">
        <v>81</v>
      </c>
      <c r="K415" s="64" t="s">
        <v>81</v>
      </c>
      <c r="L415" s="22" t="s">
        <v>81</v>
      </c>
      <c r="M415" s="64" t="s">
        <v>81</v>
      </c>
      <c r="N415" s="64" t="s">
        <v>81</v>
      </c>
      <c r="O415" s="22" t="s">
        <v>81</v>
      </c>
      <c r="P415" s="64" t="s">
        <v>81</v>
      </c>
      <c r="Q415" s="64" t="s">
        <v>81</v>
      </c>
      <c r="R415" s="22" t="s">
        <v>81</v>
      </c>
      <c r="S415" s="64" t="s">
        <v>81</v>
      </c>
      <c r="T415" s="64" t="s">
        <v>81</v>
      </c>
      <c r="U415" s="64" t="s">
        <v>81</v>
      </c>
      <c r="V415" s="64" t="s">
        <v>81</v>
      </c>
      <c r="W415" s="64" t="s">
        <v>81</v>
      </c>
      <c r="X415" s="22" t="s">
        <v>81</v>
      </c>
      <c r="Y415" s="22" t="s">
        <v>81</v>
      </c>
      <c r="Z415" s="22" t="s">
        <v>81</v>
      </c>
      <c r="AA415" s="22" t="s">
        <v>81</v>
      </c>
      <c r="AB415" s="22" t="s">
        <v>81</v>
      </c>
      <c r="AC415" s="64" t="s">
        <v>81</v>
      </c>
      <c r="AD415" s="64" t="s">
        <v>81</v>
      </c>
      <c r="AE415" s="122" t="s">
        <v>81</v>
      </c>
      <c r="AF415" s="122" t="s">
        <v>81</v>
      </c>
      <c r="AG415" s="22" t="s">
        <v>81</v>
      </c>
      <c r="AH415" s="22" t="s">
        <v>81</v>
      </c>
      <c r="AI415" s="22" t="s">
        <v>81</v>
      </c>
      <c r="AJ415" s="22" t="s">
        <v>81</v>
      </c>
      <c r="AK415" s="22" t="s">
        <v>81</v>
      </c>
      <c r="AL415" s="22" t="s">
        <v>81</v>
      </c>
      <c r="AM415" s="22" t="s">
        <v>81</v>
      </c>
      <c r="AN415" s="22" t="s">
        <v>81</v>
      </c>
      <c r="AO415" s="22" t="s">
        <v>81</v>
      </c>
      <c r="AP415" s="22" t="s">
        <v>81</v>
      </c>
      <c r="AQ415" s="22" t="s">
        <v>81</v>
      </c>
      <c r="AR415" s="22" t="s">
        <v>81</v>
      </c>
      <c r="AS415" s="22" t="s">
        <v>81</v>
      </c>
      <c r="AT415" s="22" t="s">
        <v>81</v>
      </c>
      <c r="AU415" s="22" t="s">
        <v>81</v>
      </c>
      <c r="AV415" s="22" t="s">
        <v>81</v>
      </c>
      <c r="AW415" s="22" t="s">
        <v>81</v>
      </c>
      <c r="AX415" s="122" t="s">
        <v>81</v>
      </c>
      <c r="AY415" s="122" t="s">
        <v>81</v>
      </c>
      <c r="AZ415" s="64" t="s">
        <v>81</v>
      </c>
      <c r="BA415" s="64" t="s">
        <v>81</v>
      </c>
      <c r="BB415" s="122" t="s">
        <v>81</v>
      </c>
      <c r="BC415" s="22" t="s">
        <v>81</v>
      </c>
      <c r="BD415" s="22" t="s">
        <v>81</v>
      </c>
      <c r="BE415" s="122" t="s">
        <v>81</v>
      </c>
      <c r="BF415" s="64" t="s">
        <v>81</v>
      </c>
      <c r="BG415" s="22" t="s">
        <v>81</v>
      </c>
      <c r="BH415" s="22" t="s">
        <v>81</v>
      </c>
      <c r="BI415" s="64" t="s">
        <v>81</v>
      </c>
      <c r="BJ415" s="65" t="s">
        <v>81</v>
      </c>
      <c r="BK415" s="24" t="s">
        <v>8142</v>
      </c>
      <c r="BL415" s="24" t="s">
        <v>81</v>
      </c>
    </row>
    <row r="416" spans="1:64" ht="34.700000000000003" customHeight="1">
      <c r="A416" s="51" t="str">
        <f t="shared" si="7"/>
        <v/>
      </c>
      <c r="B416" s="52"/>
      <c r="C416" s="52"/>
      <c r="D416" s="24" t="s">
        <v>8365</v>
      </c>
      <c r="E416" s="22" t="s">
        <v>81</v>
      </c>
      <c r="F416" s="22" t="s">
        <v>81</v>
      </c>
      <c r="G416" s="22" t="s">
        <v>81</v>
      </c>
      <c r="H416" s="64" t="s">
        <v>81</v>
      </c>
      <c r="I416" s="64" t="s">
        <v>81</v>
      </c>
      <c r="J416" s="64" t="s">
        <v>81</v>
      </c>
      <c r="K416" s="64" t="s">
        <v>81</v>
      </c>
      <c r="L416" s="22" t="s">
        <v>81</v>
      </c>
      <c r="M416" s="64" t="s">
        <v>81</v>
      </c>
      <c r="N416" s="64" t="s">
        <v>81</v>
      </c>
      <c r="O416" s="22" t="s">
        <v>81</v>
      </c>
      <c r="P416" s="64" t="s">
        <v>81</v>
      </c>
      <c r="Q416" s="64" t="s">
        <v>81</v>
      </c>
      <c r="R416" s="22" t="s">
        <v>81</v>
      </c>
      <c r="S416" s="64" t="s">
        <v>81</v>
      </c>
      <c r="T416" s="64" t="s">
        <v>81</v>
      </c>
      <c r="U416" s="64" t="s">
        <v>81</v>
      </c>
      <c r="V416" s="64" t="s">
        <v>81</v>
      </c>
      <c r="W416" s="64" t="s">
        <v>81</v>
      </c>
      <c r="X416" s="22" t="s">
        <v>81</v>
      </c>
      <c r="Y416" s="22" t="s">
        <v>81</v>
      </c>
      <c r="Z416" s="22" t="s">
        <v>81</v>
      </c>
      <c r="AA416" s="22" t="s">
        <v>81</v>
      </c>
      <c r="AB416" s="22" t="s">
        <v>81</v>
      </c>
      <c r="AC416" s="64" t="s">
        <v>81</v>
      </c>
      <c r="AD416" s="64" t="s">
        <v>81</v>
      </c>
      <c r="AE416" s="122" t="s">
        <v>81</v>
      </c>
      <c r="AF416" s="122" t="s">
        <v>81</v>
      </c>
      <c r="AG416" s="22" t="s">
        <v>81</v>
      </c>
      <c r="AH416" s="22" t="s">
        <v>81</v>
      </c>
      <c r="AI416" s="22" t="s">
        <v>81</v>
      </c>
      <c r="AJ416" s="22" t="s">
        <v>81</v>
      </c>
      <c r="AK416" s="22" t="s">
        <v>81</v>
      </c>
      <c r="AL416" s="22" t="s">
        <v>81</v>
      </c>
      <c r="AM416" s="22" t="s">
        <v>81</v>
      </c>
      <c r="AN416" s="22" t="s">
        <v>81</v>
      </c>
      <c r="AO416" s="22" t="s">
        <v>81</v>
      </c>
      <c r="AP416" s="22" t="s">
        <v>81</v>
      </c>
      <c r="AQ416" s="22" t="s">
        <v>81</v>
      </c>
      <c r="AR416" s="22" t="s">
        <v>81</v>
      </c>
      <c r="AS416" s="22" t="s">
        <v>81</v>
      </c>
      <c r="AT416" s="22" t="s">
        <v>81</v>
      </c>
      <c r="AU416" s="22" t="s">
        <v>81</v>
      </c>
      <c r="AV416" s="22" t="s">
        <v>81</v>
      </c>
      <c r="AW416" s="22" t="s">
        <v>81</v>
      </c>
      <c r="AX416" s="122" t="s">
        <v>81</v>
      </c>
      <c r="AY416" s="122" t="s">
        <v>81</v>
      </c>
      <c r="AZ416" s="64" t="s">
        <v>81</v>
      </c>
      <c r="BA416" s="64" t="s">
        <v>81</v>
      </c>
      <c r="BB416" s="122" t="s">
        <v>81</v>
      </c>
      <c r="BC416" s="22" t="s">
        <v>81</v>
      </c>
      <c r="BD416" s="22" t="s">
        <v>81</v>
      </c>
      <c r="BE416" s="122" t="s">
        <v>81</v>
      </c>
      <c r="BF416" s="64" t="s">
        <v>81</v>
      </c>
      <c r="BG416" s="22" t="s">
        <v>81</v>
      </c>
      <c r="BH416" s="22" t="s">
        <v>81</v>
      </c>
      <c r="BI416" s="64" t="s">
        <v>81</v>
      </c>
      <c r="BJ416" s="65" t="s">
        <v>81</v>
      </c>
      <c r="BK416" s="24" t="s">
        <v>8290</v>
      </c>
      <c r="BL416" s="24" t="s">
        <v>81</v>
      </c>
    </row>
    <row r="417" spans="1:64" ht="34.700000000000003" customHeight="1">
      <c r="A417" s="51" t="str">
        <f t="shared" si="7"/>
        <v>18</v>
      </c>
      <c r="B417" s="52" t="s">
        <v>8283</v>
      </c>
      <c r="C417" s="52"/>
      <c r="D417" s="24" t="s">
        <v>8366</v>
      </c>
      <c r="E417" s="22">
        <v>0</v>
      </c>
      <c r="F417" s="22">
        <v>570</v>
      </c>
      <c r="G417" s="22">
        <v>136</v>
      </c>
      <c r="H417" s="64">
        <v>71.8</v>
      </c>
      <c r="I417" s="64" t="s">
        <v>82</v>
      </c>
      <c r="J417" s="64">
        <v>5.2</v>
      </c>
      <c r="K417" s="64" t="s">
        <v>82</v>
      </c>
      <c r="L417" s="22" t="s">
        <v>82</v>
      </c>
      <c r="M417" s="64">
        <v>6.5</v>
      </c>
      <c r="N417" s="64" t="s">
        <v>90</v>
      </c>
      <c r="O417" s="22" t="s">
        <v>80</v>
      </c>
      <c r="P417" s="64">
        <v>12.9</v>
      </c>
      <c r="Q417" s="64">
        <v>12.4</v>
      </c>
      <c r="R417" s="22" t="s">
        <v>81</v>
      </c>
      <c r="S417" s="64">
        <v>2.6</v>
      </c>
      <c r="T417" s="64" t="s">
        <v>82</v>
      </c>
      <c r="U417" s="64">
        <v>15.2</v>
      </c>
      <c r="V417" s="64">
        <v>0.1</v>
      </c>
      <c r="W417" s="64">
        <v>1.3</v>
      </c>
      <c r="X417" s="22">
        <v>310</v>
      </c>
      <c r="Y417" s="22">
        <v>190</v>
      </c>
      <c r="Z417" s="22">
        <v>39</v>
      </c>
      <c r="AA417" s="22">
        <v>13</v>
      </c>
      <c r="AB417" s="22">
        <v>68</v>
      </c>
      <c r="AC417" s="64">
        <v>0.5</v>
      </c>
      <c r="AD417" s="64">
        <v>0.4</v>
      </c>
      <c r="AE417" s="122">
        <v>0.04</v>
      </c>
      <c r="AF417" s="122">
        <v>0.2</v>
      </c>
      <c r="AG417" s="22" t="s">
        <v>81</v>
      </c>
      <c r="AH417" s="22">
        <v>6</v>
      </c>
      <c r="AI417" s="22">
        <v>6</v>
      </c>
      <c r="AJ417" s="22">
        <v>2</v>
      </c>
      <c r="AK417" s="22">
        <v>6</v>
      </c>
      <c r="AL417" s="22">
        <v>23</v>
      </c>
      <c r="AM417" s="22" t="s">
        <v>84</v>
      </c>
      <c r="AN417" s="22">
        <v>11</v>
      </c>
      <c r="AO417" s="22">
        <v>2</v>
      </c>
      <c r="AP417" s="22">
        <v>12</v>
      </c>
      <c r="AQ417" s="22">
        <v>24</v>
      </c>
      <c r="AR417" s="22">
        <v>0.3</v>
      </c>
      <c r="AS417" s="22">
        <v>0.7</v>
      </c>
      <c r="AT417" s="22">
        <v>0.1</v>
      </c>
      <c r="AU417" s="64">
        <v>1</v>
      </c>
      <c r="AV417" s="22">
        <v>0.3</v>
      </c>
      <c r="AW417" s="22">
        <v>33</v>
      </c>
      <c r="AX417" s="122">
        <v>0.06</v>
      </c>
      <c r="AY417" s="122">
        <v>0.08</v>
      </c>
      <c r="AZ417" s="64">
        <v>0.7</v>
      </c>
      <c r="BA417" s="64">
        <v>1.5</v>
      </c>
      <c r="BB417" s="122">
        <v>0.09</v>
      </c>
      <c r="BC417" s="22">
        <v>0.2</v>
      </c>
      <c r="BD417" s="22">
        <v>23</v>
      </c>
      <c r="BE417" s="122">
        <v>0.41</v>
      </c>
      <c r="BF417" s="64">
        <v>4.9000000000000004</v>
      </c>
      <c r="BG417" s="22">
        <v>12</v>
      </c>
      <c r="BH417" s="22" t="s">
        <v>82</v>
      </c>
      <c r="BI417" s="64">
        <v>0.8</v>
      </c>
      <c r="BJ417" s="127">
        <v>44985</v>
      </c>
      <c r="BK417" s="24" t="s">
        <v>81</v>
      </c>
      <c r="BL417" s="24" t="s">
        <v>164</v>
      </c>
    </row>
    <row r="418" spans="1:64" ht="34.700000000000003" customHeight="1">
      <c r="A418" s="51" t="str">
        <f t="shared" si="7"/>
        <v/>
      </c>
      <c r="B418" s="52"/>
      <c r="C418" s="52"/>
      <c r="D418" s="24" t="s">
        <v>8367</v>
      </c>
      <c r="E418" s="22">
        <v>0</v>
      </c>
      <c r="F418" s="22">
        <v>570</v>
      </c>
      <c r="G418" s="22">
        <v>136</v>
      </c>
      <c r="H418" s="64">
        <v>71.8</v>
      </c>
      <c r="I418" s="64" t="s">
        <v>82</v>
      </c>
      <c r="J418" s="64">
        <v>5.2</v>
      </c>
      <c r="K418" s="64" t="s">
        <v>82</v>
      </c>
      <c r="L418" s="22" t="s">
        <v>82</v>
      </c>
      <c r="M418" s="64">
        <v>6.5</v>
      </c>
      <c r="N418" s="64" t="s">
        <v>90</v>
      </c>
      <c r="O418" s="22" t="s">
        <v>81</v>
      </c>
      <c r="P418" s="64">
        <v>12.9</v>
      </c>
      <c r="Q418" s="64">
        <v>12.4</v>
      </c>
      <c r="R418" s="22" t="s">
        <v>81</v>
      </c>
      <c r="S418" s="64">
        <v>2.6</v>
      </c>
      <c r="T418" s="64" t="s">
        <v>82</v>
      </c>
      <c r="U418" s="64">
        <v>15.2</v>
      </c>
      <c r="V418" s="64">
        <v>0.1</v>
      </c>
      <c r="W418" s="64">
        <v>1.3</v>
      </c>
      <c r="X418" s="22">
        <v>310</v>
      </c>
      <c r="Y418" s="22">
        <v>190</v>
      </c>
      <c r="Z418" s="22">
        <v>39</v>
      </c>
      <c r="AA418" s="22">
        <v>13</v>
      </c>
      <c r="AB418" s="22">
        <v>68</v>
      </c>
      <c r="AC418" s="64">
        <v>0.5</v>
      </c>
      <c r="AD418" s="64">
        <v>0.4</v>
      </c>
      <c r="AE418" s="122">
        <v>0.04</v>
      </c>
      <c r="AF418" s="122">
        <v>0.2</v>
      </c>
      <c r="AG418" s="22" t="s">
        <v>81</v>
      </c>
      <c r="AH418" s="22">
        <v>6</v>
      </c>
      <c r="AI418" s="22">
        <v>6</v>
      </c>
      <c r="AJ418" s="22">
        <v>2</v>
      </c>
      <c r="AK418" s="22">
        <v>6</v>
      </c>
      <c r="AL418" s="22">
        <v>23</v>
      </c>
      <c r="AM418" s="22" t="s">
        <v>84</v>
      </c>
      <c r="AN418" s="22">
        <v>11</v>
      </c>
      <c r="AO418" s="22">
        <v>2</v>
      </c>
      <c r="AP418" s="22">
        <v>12</v>
      </c>
      <c r="AQ418" s="22">
        <v>24</v>
      </c>
      <c r="AR418" s="22">
        <v>0.3</v>
      </c>
      <c r="AS418" s="22">
        <v>0.7</v>
      </c>
      <c r="AT418" s="22">
        <v>0.1</v>
      </c>
      <c r="AU418" s="64">
        <v>1</v>
      </c>
      <c r="AV418" s="22">
        <v>0.3</v>
      </c>
      <c r="AW418" s="22">
        <v>33</v>
      </c>
      <c r="AX418" s="122">
        <v>0.06</v>
      </c>
      <c r="AY418" s="122">
        <v>0.08</v>
      </c>
      <c r="AZ418" s="64">
        <v>0.7</v>
      </c>
      <c r="BA418" s="64">
        <v>1.5</v>
      </c>
      <c r="BB418" s="122">
        <v>0.09</v>
      </c>
      <c r="BC418" s="22">
        <v>0.2</v>
      </c>
      <c r="BD418" s="22">
        <v>23</v>
      </c>
      <c r="BE418" s="122">
        <v>0.41</v>
      </c>
      <c r="BF418" s="64">
        <v>4.9000000000000004</v>
      </c>
      <c r="BG418" s="22">
        <v>12</v>
      </c>
      <c r="BH418" s="22" t="s">
        <v>82</v>
      </c>
      <c r="BI418" s="64">
        <v>0.8</v>
      </c>
      <c r="BJ418" s="65" t="s">
        <v>81</v>
      </c>
      <c r="BK418" s="24" t="s">
        <v>8225</v>
      </c>
      <c r="BL418" s="24" t="s">
        <v>81</v>
      </c>
    </row>
    <row r="419" spans="1:64" ht="34.700000000000003" customHeight="1">
      <c r="A419" s="51" t="str">
        <f t="shared" si="7"/>
        <v/>
      </c>
      <c r="B419" s="52"/>
      <c r="C419" s="52"/>
      <c r="D419" s="24" t="s">
        <v>8367</v>
      </c>
      <c r="E419" s="22" t="s">
        <v>81</v>
      </c>
      <c r="F419" s="22" t="s">
        <v>81</v>
      </c>
      <c r="G419" s="22" t="s">
        <v>81</v>
      </c>
      <c r="H419" s="64" t="s">
        <v>81</v>
      </c>
      <c r="I419" s="64" t="s">
        <v>81</v>
      </c>
      <c r="J419" s="64" t="s">
        <v>81</v>
      </c>
      <c r="K419" s="64" t="s">
        <v>81</v>
      </c>
      <c r="L419" s="22" t="s">
        <v>81</v>
      </c>
      <c r="M419" s="64" t="s">
        <v>81</v>
      </c>
      <c r="N419" s="64" t="s">
        <v>81</v>
      </c>
      <c r="O419" s="22" t="s">
        <v>81</v>
      </c>
      <c r="P419" s="64" t="s">
        <v>81</v>
      </c>
      <c r="Q419" s="64" t="s">
        <v>81</v>
      </c>
      <c r="R419" s="22" t="s">
        <v>81</v>
      </c>
      <c r="S419" s="64" t="s">
        <v>81</v>
      </c>
      <c r="T419" s="64" t="s">
        <v>81</v>
      </c>
      <c r="U419" s="64" t="s">
        <v>81</v>
      </c>
      <c r="V419" s="64" t="s">
        <v>81</v>
      </c>
      <c r="W419" s="64" t="s">
        <v>81</v>
      </c>
      <c r="X419" s="22" t="s">
        <v>81</v>
      </c>
      <c r="Y419" s="22" t="s">
        <v>81</v>
      </c>
      <c r="Z419" s="22" t="s">
        <v>81</v>
      </c>
      <c r="AA419" s="22" t="s">
        <v>81</v>
      </c>
      <c r="AB419" s="22" t="s">
        <v>81</v>
      </c>
      <c r="AC419" s="64" t="s">
        <v>81</v>
      </c>
      <c r="AD419" s="64" t="s">
        <v>81</v>
      </c>
      <c r="AE419" s="122" t="s">
        <v>81</v>
      </c>
      <c r="AF419" s="122" t="s">
        <v>81</v>
      </c>
      <c r="AG419" s="22" t="s">
        <v>81</v>
      </c>
      <c r="AH419" s="22" t="s">
        <v>81</v>
      </c>
      <c r="AI419" s="22" t="s">
        <v>81</v>
      </c>
      <c r="AJ419" s="22" t="s">
        <v>81</v>
      </c>
      <c r="AK419" s="22" t="s">
        <v>81</v>
      </c>
      <c r="AL419" s="22" t="s">
        <v>81</v>
      </c>
      <c r="AM419" s="22" t="s">
        <v>81</v>
      </c>
      <c r="AN419" s="22" t="s">
        <v>81</v>
      </c>
      <c r="AO419" s="22" t="s">
        <v>81</v>
      </c>
      <c r="AP419" s="22" t="s">
        <v>81</v>
      </c>
      <c r="AQ419" s="22" t="s">
        <v>81</v>
      </c>
      <c r="AR419" s="22" t="s">
        <v>81</v>
      </c>
      <c r="AS419" s="22" t="s">
        <v>81</v>
      </c>
      <c r="AT419" s="22" t="s">
        <v>81</v>
      </c>
      <c r="AU419" s="22" t="s">
        <v>81</v>
      </c>
      <c r="AV419" s="22" t="s">
        <v>81</v>
      </c>
      <c r="AW419" s="22" t="s">
        <v>81</v>
      </c>
      <c r="AX419" s="122" t="s">
        <v>81</v>
      </c>
      <c r="AY419" s="122" t="s">
        <v>81</v>
      </c>
      <c r="AZ419" s="64" t="s">
        <v>81</v>
      </c>
      <c r="BA419" s="64" t="s">
        <v>81</v>
      </c>
      <c r="BB419" s="122" t="s">
        <v>81</v>
      </c>
      <c r="BC419" s="22" t="s">
        <v>81</v>
      </c>
      <c r="BD419" s="22" t="s">
        <v>81</v>
      </c>
      <c r="BE419" s="122" t="s">
        <v>81</v>
      </c>
      <c r="BF419" s="64" t="s">
        <v>81</v>
      </c>
      <c r="BG419" s="22" t="s">
        <v>81</v>
      </c>
      <c r="BH419" s="22" t="s">
        <v>81</v>
      </c>
      <c r="BI419" s="64" t="s">
        <v>81</v>
      </c>
      <c r="BJ419" s="65" t="s">
        <v>81</v>
      </c>
      <c r="BK419" s="24" t="s">
        <v>8143</v>
      </c>
      <c r="BL419" s="24" t="s">
        <v>81</v>
      </c>
    </row>
    <row r="420" spans="1:64" ht="34.700000000000003" customHeight="1">
      <c r="A420" s="51" t="str">
        <f t="shared" si="7"/>
        <v/>
      </c>
      <c r="B420" s="52"/>
      <c r="C420" s="52"/>
      <c r="D420" s="24" t="s">
        <v>8367</v>
      </c>
      <c r="E420" s="22" t="s">
        <v>81</v>
      </c>
      <c r="F420" s="22" t="s">
        <v>81</v>
      </c>
      <c r="G420" s="22" t="s">
        <v>81</v>
      </c>
      <c r="H420" s="64" t="s">
        <v>81</v>
      </c>
      <c r="I420" s="64" t="s">
        <v>81</v>
      </c>
      <c r="J420" s="64" t="s">
        <v>81</v>
      </c>
      <c r="K420" s="64" t="s">
        <v>81</v>
      </c>
      <c r="L420" s="22" t="s">
        <v>81</v>
      </c>
      <c r="M420" s="64" t="s">
        <v>81</v>
      </c>
      <c r="N420" s="64" t="s">
        <v>81</v>
      </c>
      <c r="O420" s="22" t="s">
        <v>81</v>
      </c>
      <c r="P420" s="64" t="s">
        <v>81</v>
      </c>
      <c r="Q420" s="64" t="s">
        <v>81</v>
      </c>
      <c r="R420" s="22" t="s">
        <v>81</v>
      </c>
      <c r="S420" s="64" t="s">
        <v>81</v>
      </c>
      <c r="T420" s="64" t="s">
        <v>81</v>
      </c>
      <c r="U420" s="64" t="s">
        <v>81</v>
      </c>
      <c r="V420" s="64" t="s">
        <v>81</v>
      </c>
      <c r="W420" s="64" t="s">
        <v>81</v>
      </c>
      <c r="X420" s="22" t="s">
        <v>81</v>
      </c>
      <c r="Y420" s="22" t="s">
        <v>81</v>
      </c>
      <c r="Z420" s="22" t="s">
        <v>81</v>
      </c>
      <c r="AA420" s="22" t="s">
        <v>81</v>
      </c>
      <c r="AB420" s="22" t="s">
        <v>81</v>
      </c>
      <c r="AC420" s="64" t="s">
        <v>81</v>
      </c>
      <c r="AD420" s="64" t="s">
        <v>81</v>
      </c>
      <c r="AE420" s="122" t="s">
        <v>81</v>
      </c>
      <c r="AF420" s="122" t="s">
        <v>81</v>
      </c>
      <c r="AG420" s="22" t="s">
        <v>81</v>
      </c>
      <c r="AH420" s="22" t="s">
        <v>81</v>
      </c>
      <c r="AI420" s="22" t="s">
        <v>81</v>
      </c>
      <c r="AJ420" s="22" t="s">
        <v>81</v>
      </c>
      <c r="AK420" s="22" t="s">
        <v>81</v>
      </c>
      <c r="AL420" s="22" t="s">
        <v>81</v>
      </c>
      <c r="AM420" s="22" t="s">
        <v>81</v>
      </c>
      <c r="AN420" s="22" t="s">
        <v>81</v>
      </c>
      <c r="AO420" s="22" t="s">
        <v>81</v>
      </c>
      <c r="AP420" s="22" t="s">
        <v>81</v>
      </c>
      <c r="AQ420" s="22" t="s">
        <v>81</v>
      </c>
      <c r="AR420" s="22" t="s">
        <v>81</v>
      </c>
      <c r="AS420" s="22" t="s">
        <v>81</v>
      </c>
      <c r="AT420" s="22" t="s">
        <v>81</v>
      </c>
      <c r="AU420" s="22" t="s">
        <v>81</v>
      </c>
      <c r="AV420" s="22" t="s">
        <v>81</v>
      </c>
      <c r="AW420" s="22" t="s">
        <v>81</v>
      </c>
      <c r="AX420" s="122" t="s">
        <v>81</v>
      </c>
      <c r="AY420" s="122" t="s">
        <v>81</v>
      </c>
      <c r="AZ420" s="64" t="s">
        <v>81</v>
      </c>
      <c r="BA420" s="64" t="s">
        <v>81</v>
      </c>
      <c r="BB420" s="122" t="s">
        <v>81</v>
      </c>
      <c r="BC420" s="22" t="s">
        <v>81</v>
      </c>
      <c r="BD420" s="22" t="s">
        <v>81</v>
      </c>
      <c r="BE420" s="122" t="s">
        <v>81</v>
      </c>
      <c r="BF420" s="64" t="s">
        <v>81</v>
      </c>
      <c r="BG420" s="22" t="s">
        <v>81</v>
      </c>
      <c r="BH420" s="22" t="s">
        <v>81</v>
      </c>
      <c r="BI420" s="64" t="s">
        <v>81</v>
      </c>
      <c r="BJ420" s="65" t="s">
        <v>81</v>
      </c>
      <c r="BK420" s="24" t="s">
        <v>8224</v>
      </c>
      <c r="BL420" s="24" t="s">
        <v>81</v>
      </c>
    </row>
    <row r="421" spans="1:64" ht="34.700000000000003" customHeight="1">
      <c r="A421" s="51" t="str">
        <f t="shared" si="7"/>
        <v/>
      </c>
      <c r="B421" s="52"/>
      <c r="C421" s="52"/>
      <c r="D421" s="24" t="s">
        <v>8367</v>
      </c>
      <c r="E421" s="22" t="s">
        <v>81</v>
      </c>
      <c r="F421" s="22" t="s">
        <v>81</v>
      </c>
      <c r="G421" s="22" t="s">
        <v>81</v>
      </c>
      <c r="H421" s="64" t="s">
        <v>81</v>
      </c>
      <c r="I421" s="64" t="s">
        <v>81</v>
      </c>
      <c r="J421" s="64" t="s">
        <v>81</v>
      </c>
      <c r="K421" s="64" t="s">
        <v>81</v>
      </c>
      <c r="L421" s="22" t="s">
        <v>81</v>
      </c>
      <c r="M421" s="64" t="s">
        <v>81</v>
      </c>
      <c r="N421" s="64" t="s">
        <v>81</v>
      </c>
      <c r="O421" s="22" t="s">
        <v>81</v>
      </c>
      <c r="P421" s="64" t="s">
        <v>81</v>
      </c>
      <c r="Q421" s="64" t="s">
        <v>81</v>
      </c>
      <c r="R421" s="22" t="s">
        <v>81</v>
      </c>
      <c r="S421" s="64" t="s">
        <v>81</v>
      </c>
      <c r="T421" s="64" t="s">
        <v>81</v>
      </c>
      <c r="U421" s="64" t="s">
        <v>81</v>
      </c>
      <c r="V421" s="64" t="s">
        <v>81</v>
      </c>
      <c r="W421" s="64" t="s">
        <v>81</v>
      </c>
      <c r="X421" s="22" t="s">
        <v>81</v>
      </c>
      <c r="Y421" s="22" t="s">
        <v>81</v>
      </c>
      <c r="Z421" s="22" t="s">
        <v>81</v>
      </c>
      <c r="AA421" s="22" t="s">
        <v>81</v>
      </c>
      <c r="AB421" s="22" t="s">
        <v>81</v>
      </c>
      <c r="AC421" s="64" t="s">
        <v>81</v>
      </c>
      <c r="AD421" s="64" t="s">
        <v>81</v>
      </c>
      <c r="AE421" s="122" t="s">
        <v>81</v>
      </c>
      <c r="AF421" s="122" t="s">
        <v>81</v>
      </c>
      <c r="AG421" s="22" t="s">
        <v>81</v>
      </c>
      <c r="AH421" s="22" t="s">
        <v>81</v>
      </c>
      <c r="AI421" s="22" t="s">
        <v>81</v>
      </c>
      <c r="AJ421" s="22" t="s">
        <v>81</v>
      </c>
      <c r="AK421" s="22" t="s">
        <v>81</v>
      </c>
      <c r="AL421" s="22" t="s">
        <v>81</v>
      </c>
      <c r="AM421" s="22" t="s">
        <v>81</v>
      </c>
      <c r="AN421" s="22" t="s">
        <v>81</v>
      </c>
      <c r="AO421" s="22" t="s">
        <v>81</v>
      </c>
      <c r="AP421" s="22" t="s">
        <v>81</v>
      </c>
      <c r="AQ421" s="22" t="s">
        <v>81</v>
      </c>
      <c r="AR421" s="22" t="s">
        <v>81</v>
      </c>
      <c r="AS421" s="22" t="s">
        <v>81</v>
      </c>
      <c r="AT421" s="22" t="s">
        <v>81</v>
      </c>
      <c r="AU421" s="22" t="s">
        <v>81</v>
      </c>
      <c r="AV421" s="22" t="s">
        <v>81</v>
      </c>
      <c r="AW421" s="22" t="s">
        <v>81</v>
      </c>
      <c r="AX421" s="122" t="s">
        <v>81</v>
      </c>
      <c r="AY421" s="122" t="s">
        <v>81</v>
      </c>
      <c r="AZ421" s="64" t="s">
        <v>81</v>
      </c>
      <c r="BA421" s="64" t="s">
        <v>81</v>
      </c>
      <c r="BB421" s="122" t="s">
        <v>81</v>
      </c>
      <c r="BC421" s="22" t="s">
        <v>81</v>
      </c>
      <c r="BD421" s="22" t="s">
        <v>81</v>
      </c>
      <c r="BE421" s="122" t="s">
        <v>81</v>
      </c>
      <c r="BF421" s="64" t="s">
        <v>81</v>
      </c>
      <c r="BG421" s="22" t="s">
        <v>81</v>
      </c>
      <c r="BH421" s="22" t="s">
        <v>81</v>
      </c>
      <c r="BI421" s="64" t="s">
        <v>81</v>
      </c>
      <c r="BJ421" s="65" t="s">
        <v>81</v>
      </c>
      <c r="BK421" s="24" t="s">
        <v>8142</v>
      </c>
      <c r="BL421" s="24" t="s">
        <v>81</v>
      </c>
    </row>
    <row r="422" spans="1:64" ht="34.700000000000003" customHeight="1">
      <c r="A422" s="51" t="str">
        <f t="shared" si="7"/>
        <v/>
      </c>
      <c r="B422" s="52"/>
      <c r="C422" s="52"/>
      <c r="D422" s="24" t="s">
        <v>8367</v>
      </c>
      <c r="E422" s="22" t="s">
        <v>81</v>
      </c>
      <c r="F422" s="22" t="s">
        <v>81</v>
      </c>
      <c r="G422" s="22" t="s">
        <v>81</v>
      </c>
      <c r="H422" s="64" t="s">
        <v>81</v>
      </c>
      <c r="I422" s="64" t="s">
        <v>81</v>
      </c>
      <c r="J422" s="64" t="s">
        <v>81</v>
      </c>
      <c r="K422" s="64" t="s">
        <v>81</v>
      </c>
      <c r="L422" s="22" t="s">
        <v>81</v>
      </c>
      <c r="M422" s="64" t="s">
        <v>81</v>
      </c>
      <c r="N422" s="64" t="s">
        <v>81</v>
      </c>
      <c r="O422" s="22" t="s">
        <v>81</v>
      </c>
      <c r="P422" s="64" t="s">
        <v>81</v>
      </c>
      <c r="Q422" s="64" t="s">
        <v>81</v>
      </c>
      <c r="R422" s="22" t="s">
        <v>81</v>
      </c>
      <c r="S422" s="64" t="s">
        <v>81</v>
      </c>
      <c r="T422" s="64" t="s">
        <v>81</v>
      </c>
      <c r="U422" s="64" t="s">
        <v>81</v>
      </c>
      <c r="V422" s="64" t="s">
        <v>81</v>
      </c>
      <c r="W422" s="64" t="s">
        <v>81</v>
      </c>
      <c r="X422" s="22" t="s">
        <v>81</v>
      </c>
      <c r="Y422" s="22" t="s">
        <v>81</v>
      </c>
      <c r="Z422" s="22" t="s">
        <v>81</v>
      </c>
      <c r="AA422" s="22" t="s">
        <v>81</v>
      </c>
      <c r="AB422" s="22" t="s">
        <v>81</v>
      </c>
      <c r="AC422" s="64" t="s">
        <v>81</v>
      </c>
      <c r="AD422" s="64" t="s">
        <v>81</v>
      </c>
      <c r="AE422" s="122" t="s">
        <v>81</v>
      </c>
      <c r="AF422" s="122" t="s">
        <v>81</v>
      </c>
      <c r="AG422" s="22" t="s">
        <v>81</v>
      </c>
      <c r="AH422" s="22" t="s">
        <v>81</v>
      </c>
      <c r="AI422" s="22" t="s">
        <v>81</v>
      </c>
      <c r="AJ422" s="22" t="s">
        <v>81</v>
      </c>
      <c r="AK422" s="22" t="s">
        <v>81</v>
      </c>
      <c r="AL422" s="22" t="s">
        <v>81</v>
      </c>
      <c r="AM422" s="22" t="s">
        <v>81</v>
      </c>
      <c r="AN422" s="22" t="s">
        <v>81</v>
      </c>
      <c r="AO422" s="22" t="s">
        <v>81</v>
      </c>
      <c r="AP422" s="22" t="s">
        <v>81</v>
      </c>
      <c r="AQ422" s="22" t="s">
        <v>81</v>
      </c>
      <c r="AR422" s="22" t="s">
        <v>81</v>
      </c>
      <c r="AS422" s="22" t="s">
        <v>81</v>
      </c>
      <c r="AT422" s="22" t="s">
        <v>81</v>
      </c>
      <c r="AU422" s="22" t="s">
        <v>81</v>
      </c>
      <c r="AV422" s="22" t="s">
        <v>81</v>
      </c>
      <c r="AW422" s="22" t="s">
        <v>81</v>
      </c>
      <c r="AX422" s="122" t="s">
        <v>81</v>
      </c>
      <c r="AY422" s="122" t="s">
        <v>81</v>
      </c>
      <c r="AZ422" s="64" t="s">
        <v>81</v>
      </c>
      <c r="BA422" s="64" t="s">
        <v>81</v>
      </c>
      <c r="BB422" s="122" t="s">
        <v>81</v>
      </c>
      <c r="BC422" s="22" t="s">
        <v>81</v>
      </c>
      <c r="BD422" s="22" t="s">
        <v>81</v>
      </c>
      <c r="BE422" s="122" t="s">
        <v>81</v>
      </c>
      <c r="BF422" s="64" t="s">
        <v>81</v>
      </c>
      <c r="BG422" s="22" t="s">
        <v>81</v>
      </c>
      <c r="BH422" s="22" t="s">
        <v>81</v>
      </c>
      <c r="BI422" s="64" t="s">
        <v>81</v>
      </c>
      <c r="BJ422" s="65" t="s">
        <v>81</v>
      </c>
      <c r="BK422" s="24" t="s">
        <v>8290</v>
      </c>
      <c r="BL422" s="24" t="s">
        <v>81</v>
      </c>
    </row>
    <row r="423" spans="1:64" ht="34.700000000000003" customHeight="1">
      <c r="A423" s="51" t="str">
        <f t="shared" si="7"/>
        <v>18</v>
      </c>
      <c r="B423" s="52" t="s">
        <v>8284</v>
      </c>
      <c r="C423" s="52"/>
      <c r="D423" s="24" t="s">
        <v>8368</v>
      </c>
      <c r="E423" s="22">
        <v>0</v>
      </c>
      <c r="F423" s="22">
        <v>1205</v>
      </c>
      <c r="G423" s="22">
        <v>289</v>
      </c>
      <c r="H423" s="64">
        <v>46.3</v>
      </c>
      <c r="I423" s="64">
        <v>6.5</v>
      </c>
      <c r="J423" s="64">
        <v>8.9</v>
      </c>
      <c r="K423" s="64">
        <v>16.7</v>
      </c>
      <c r="L423" s="22" t="s">
        <v>82</v>
      </c>
      <c r="M423" s="64">
        <v>18</v>
      </c>
      <c r="N423" s="64">
        <v>23.4</v>
      </c>
      <c r="O423" s="22" t="s">
        <v>81</v>
      </c>
      <c r="P423" s="64">
        <v>21.3</v>
      </c>
      <c r="Q423" s="64">
        <v>26.8</v>
      </c>
      <c r="R423" s="22" t="s">
        <v>80</v>
      </c>
      <c r="S423" s="64">
        <v>2.2999999999999998</v>
      </c>
      <c r="T423" s="64" t="s">
        <v>82</v>
      </c>
      <c r="U423" s="64">
        <v>25.5</v>
      </c>
      <c r="V423" s="64">
        <v>0.1</v>
      </c>
      <c r="W423" s="64">
        <v>1.3</v>
      </c>
      <c r="X423" s="22">
        <v>340</v>
      </c>
      <c r="Y423" s="22">
        <v>170</v>
      </c>
      <c r="Z423" s="22">
        <v>18</v>
      </c>
      <c r="AA423" s="22">
        <v>27</v>
      </c>
      <c r="AB423" s="22">
        <v>120</v>
      </c>
      <c r="AC423" s="64">
        <v>1.6</v>
      </c>
      <c r="AD423" s="64">
        <v>7.3</v>
      </c>
      <c r="AE423" s="122">
        <v>0.73</v>
      </c>
      <c r="AF423" s="122">
        <v>0.47</v>
      </c>
      <c r="AG423" s="22" t="s">
        <v>81</v>
      </c>
      <c r="AH423" s="22">
        <v>46</v>
      </c>
      <c r="AI423" s="22">
        <v>38</v>
      </c>
      <c r="AJ423" s="22">
        <v>3</v>
      </c>
      <c r="AK423" s="22">
        <v>10</v>
      </c>
      <c r="AL423" s="22">
        <v>33</v>
      </c>
      <c r="AM423" s="22">
        <v>3</v>
      </c>
      <c r="AN423" s="22">
        <v>24</v>
      </c>
      <c r="AO423" s="22" t="s">
        <v>84</v>
      </c>
      <c r="AP423" s="22">
        <v>26</v>
      </c>
      <c r="AQ423" s="22">
        <v>35</v>
      </c>
      <c r="AR423" s="22">
        <v>0</v>
      </c>
      <c r="AS423" s="22">
        <v>3.7</v>
      </c>
      <c r="AT423" s="22">
        <v>0.1</v>
      </c>
      <c r="AU423" s="22">
        <v>6.3</v>
      </c>
      <c r="AV423" s="22">
        <v>0.2</v>
      </c>
      <c r="AW423" s="22">
        <v>28</v>
      </c>
      <c r="AX423" s="122">
        <v>0.11</v>
      </c>
      <c r="AY423" s="122">
        <v>0.16</v>
      </c>
      <c r="AZ423" s="64">
        <v>1.9</v>
      </c>
      <c r="BA423" s="64">
        <v>3.4</v>
      </c>
      <c r="BB423" s="122">
        <v>0.06</v>
      </c>
      <c r="BC423" s="22">
        <v>17.600000000000001</v>
      </c>
      <c r="BD423" s="22">
        <v>24</v>
      </c>
      <c r="BE423" s="122">
        <v>0.41</v>
      </c>
      <c r="BF423" s="64">
        <v>5.8</v>
      </c>
      <c r="BG423" s="22">
        <v>2</v>
      </c>
      <c r="BH423" s="22" t="s">
        <v>82</v>
      </c>
      <c r="BI423" s="64">
        <v>0.9</v>
      </c>
      <c r="BJ423" s="127">
        <v>44985</v>
      </c>
      <c r="BK423" s="24" t="s">
        <v>81</v>
      </c>
      <c r="BL423" s="24" t="s">
        <v>164</v>
      </c>
    </row>
    <row r="424" spans="1:64" ht="34.700000000000003" customHeight="1">
      <c r="A424" s="51" t="str">
        <f t="shared" si="7"/>
        <v/>
      </c>
      <c r="B424" s="52"/>
      <c r="C424" s="52"/>
      <c r="D424" s="24" t="s">
        <v>8369</v>
      </c>
      <c r="E424" s="22">
        <v>0</v>
      </c>
      <c r="F424" s="22">
        <v>1205</v>
      </c>
      <c r="G424" s="22">
        <v>289</v>
      </c>
      <c r="H424" s="64">
        <v>46.3</v>
      </c>
      <c r="I424" s="64">
        <v>6.5</v>
      </c>
      <c r="J424" s="64">
        <v>8.9</v>
      </c>
      <c r="K424" s="64">
        <v>16.7</v>
      </c>
      <c r="L424" s="22" t="s">
        <v>82</v>
      </c>
      <c r="M424" s="64">
        <v>18</v>
      </c>
      <c r="N424" s="64">
        <v>23.4</v>
      </c>
      <c r="O424" s="22" t="s">
        <v>81</v>
      </c>
      <c r="P424" s="64">
        <v>21.3</v>
      </c>
      <c r="Q424" s="64">
        <v>26.8</v>
      </c>
      <c r="R424" s="22" t="s">
        <v>81</v>
      </c>
      <c r="S424" s="64">
        <v>2.2999999999999998</v>
      </c>
      <c r="T424" s="64" t="s">
        <v>82</v>
      </c>
      <c r="U424" s="64">
        <v>25.5</v>
      </c>
      <c r="V424" s="64">
        <v>0.1</v>
      </c>
      <c r="W424" s="64">
        <v>1.3</v>
      </c>
      <c r="X424" s="22">
        <v>340</v>
      </c>
      <c r="Y424" s="22">
        <v>170</v>
      </c>
      <c r="Z424" s="22">
        <v>18</v>
      </c>
      <c r="AA424" s="22">
        <v>27</v>
      </c>
      <c r="AB424" s="22">
        <v>120</v>
      </c>
      <c r="AC424" s="64">
        <v>1.6</v>
      </c>
      <c r="AD424" s="64">
        <v>7.3</v>
      </c>
      <c r="AE424" s="122">
        <v>0.73</v>
      </c>
      <c r="AF424" s="122">
        <v>0.47</v>
      </c>
      <c r="AG424" s="22" t="s">
        <v>81</v>
      </c>
      <c r="AH424" s="22">
        <v>46</v>
      </c>
      <c r="AI424" s="22">
        <v>38</v>
      </c>
      <c r="AJ424" s="22">
        <v>3</v>
      </c>
      <c r="AK424" s="22">
        <v>10</v>
      </c>
      <c r="AL424" s="22">
        <v>33</v>
      </c>
      <c r="AM424" s="22">
        <v>3</v>
      </c>
      <c r="AN424" s="22">
        <v>24</v>
      </c>
      <c r="AO424" s="22" t="s">
        <v>84</v>
      </c>
      <c r="AP424" s="22">
        <v>26</v>
      </c>
      <c r="AQ424" s="22">
        <v>35</v>
      </c>
      <c r="AR424" s="22">
        <v>0</v>
      </c>
      <c r="AS424" s="22">
        <v>3.7</v>
      </c>
      <c r="AT424" s="22">
        <v>0.1</v>
      </c>
      <c r="AU424" s="22">
        <v>6.3</v>
      </c>
      <c r="AV424" s="22">
        <v>0.2</v>
      </c>
      <c r="AW424" s="22">
        <v>28</v>
      </c>
      <c r="AX424" s="122">
        <v>0.11</v>
      </c>
      <c r="AY424" s="122">
        <v>0.16</v>
      </c>
      <c r="AZ424" s="64">
        <v>1.9</v>
      </c>
      <c r="BA424" s="64">
        <v>3.4</v>
      </c>
      <c r="BB424" s="122">
        <v>0.06</v>
      </c>
      <c r="BC424" s="22">
        <v>17.600000000000001</v>
      </c>
      <c r="BD424" s="22">
        <v>24</v>
      </c>
      <c r="BE424" s="122">
        <v>0.41</v>
      </c>
      <c r="BF424" s="64">
        <v>5.8</v>
      </c>
      <c r="BG424" s="22">
        <v>2</v>
      </c>
      <c r="BH424" s="22" t="s">
        <v>82</v>
      </c>
      <c r="BI424" s="64">
        <v>0.9</v>
      </c>
      <c r="BJ424" s="65" t="s">
        <v>81</v>
      </c>
      <c r="BK424" s="24" t="s">
        <v>8225</v>
      </c>
      <c r="BL424" s="24" t="s">
        <v>81</v>
      </c>
    </row>
    <row r="425" spans="1:64" ht="34.700000000000003" customHeight="1">
      <c r="A425" s="51" t="str">
        <f t="shared" si="7"/>
        <v/>
      </c>
      <c r="B425" s="52"/>
      <c r="C425" s="52"/>
      <c r="D425" s="24" t="s">
        <v>8369</v>
      </c>
      <c r="E425" s="22" t="s">
        <v>81</v>
      </c>
      <c r="F425" s="22" t="s">
        <v>81</v>
      </c>
      <c r="G425" s="22" t="s">
        <v>81</v>
      </c>
      <c r="H425" s="64" t="s">
        <v>81</v>
      </c>
      <c r="I425" s="64" t="s">
        <v>81</v>
      </c>
      <c r="J425" s="64" t="s">
        <v>81</v>
      </c>
      <c r="K425" s="64" t="s">
        <v>81</v>
      </c>
      <c r="L425" s="22" t="s">
        <v>81</v>
      </c>
      <c r="M425" s="64" t="s">
        <v>81</v>
      </c>
      <c r="N425" s="64" t="s">
        <v>81</v>
      </c>
      <c r="O425" s="22" t="s">
        <v>81</v>
      </c>
      <c r="P425" s="64" t="s">
        <v>81</v>
      </c>
      <c r="Q425" s="64" t="s">
        <v>81</v>
      </c>
      <c r="R425" s="22" t="s">
        <v>81</v>
      </c>
      <c r="S425" s="64" t="s">
        <v>81</v>
      </c>
      <c r="T425" s="64" t="s">
        <v>81</v>
      </c>
      <c r="U425" s="64" t="s">
        <v>81</v>
      </c>
      <c r="V425" s="64" t="s">
        <v>81</v>
      </c>
      <c r="W425" s="64" t="s">
        <v>81</v>
      </c>
      <c r="X425" s="22" t="s">
        <v>81</v>
      </c>
      <c r="Y425" s="22" t="s">
        <v>81</v>
      </c>
      <c r="Z425" s="22" t="s">
        <v>81</v>
      </c>
      <c r="AA425" s="22" t="s">
        <v>81</v>
      </c>
      <c r="AB425" s="22" t="s">
        <v>81</v>
      </c>
      <c r="AC425" s="64" t="s">
        <v>81</v>
      </c>
      <c r="AD425" s="64" t="s">
        <v>81</v>
      </c>
      <c r="AE425" s="122" t="s">
        <v>81</v>
      </c>
      <c r="AF425" s="122" t="s">
        <v>81</v>
      </c>
      <c r="AG425" s="22" t="s">
        <v>81</v>
      </c>
      <c r="AH425" s="22" t="s">
        <v>81</v>
      </c>
      <c r="AI425" s="22" t="s">
        <v>81</v>
      </c>
      <c r="AJ425" s="22" t="s">
        <v>81</v>
      </c>
      <c r="AK425" s="22" t="s">
        <v>81</v>
      </c>
      <c r="AL425" s="22" t="s">
        <v>81</v>
      </c>
      <c r="AM425" s="22" t="s">
        <v>81</v>
      </c>
      <c r="AN425" s="22" t="s">
        <v>81</v>
      </c>
      <c r="AO425" s="22" t="s">
        <v>81</v>
      </c>
      <c r="AP425" s="22" t="s">
        <v>81</v>
      </c>
      <c r="AQ425" s="22" t="s">
        <v>81</v>
      </c>
      <c r="AR425" s="22" t="s">
        <v>81</v>
      </c>
      <c r="AS425" s="22" t="s">
        <v>81</v>
      </c>
      <c r="AT425" s="22" t="s">
        <v>81</v>
      </c>
      <c r="AU425" s="22" t="s">
        <v>81</v>
      </c>
      <c r="AV425" s="22" t="s">
        <v>81</v>
      </c>
      <c r="AW425" s="22" t="s">
        <v>81</v>
      </c>
      <c r="AX425" s="122" t="s">
        <v>81</v>
      </c>
      <c r="AY425" s="122" t="s">
        <v>81</v>
      </c>
      <c r="AZ425" s="64" t="s">
        <v>81</v>
      </c>
      <c r="BA425" s="64" t="s">
        <v>81</v>
      </c>
      <c r="BB425" s="122" t="s">
        <v>81</v>
      </c>
      <c r="BC425" s="22" t="s">
        <v>81</v>
      </c>
      <c r="BD425" s="22" t="s">
        <v>81</v>
      </c>
      <c r="BE425" s="122" t="s">
        <v>81</v>
      </c>
      <c r="BF425" s="64" t="s">
        <v>81</v>
      </c>
      <c r="BG425" s="22" t="s">
        <v>81</v>
      </c>
      <c r="BH425" s="22" t="s">
        <v>81</v>
      </c>
      <c r="BI425" s="64" t="s">
        <v>81</v>
      </c>
      <c r="BJ425" s="65" t="s">
        <v>81</v>
      </c>
      <c r="BK425" s="24" t="s">
        <v>8143</v>
      </c>
      <c r="BL425" s="24" t="s">
        <v>81</v>
      </c>
    </row>
    <row r="426" spans="1:64" ht="34.700000000000003" customHeight="1">
      <c r="A426" s="51" t="str">
        <f t="shared" si="7"/>
        <v/>
      </c>
      <c r="B426" s="52"/>
      <c r="C426" s="52"/>
      <c r="D426" s="24" t="s">
        <v>8369</v>
      </c>
      <c r="E426" s="22" t="s">
        <v>81</v>
      </c>
      <c r="F426" s="22" t="s">
        <v>81</v>
      </c>
      <c r="G426" s="22" t="s">
        <v>81</v>
      </c>
      <c r="H426" s="64" t="s">
        <v>81</v>
      </c>
      <c r="I426" s="64" t="s">
        <v>81</v>
      </c>
      <c r="J426" s="64" t="s">
        <v>81</v>
      </c>
      <c r="K426" s="64" t="s">
        <v>81</v>
      </c>
      <c r="L426" s="22" t="s">
        <v>81</v>
      </c>
      <c r="M426" s="64" t="s">
        <v>81</v>
      </c>
      <c r="N426" s="64" t="s">
        <v>81</v>
      </c>
      <c r="O426" s="22" t="s">
        <v>81</v>
      </c>
      <c r="P426" s="64" t="s">
        <v>81</v>
      </c>
      <c r="Q426" s="64" t="s">
        <v>81</v>
      </c>
      <c r="R426" s="22" t="s">
        <v>81</v>
      </c>
      <c r="S426" s="64" t="s">
        <v>81</v>
      </c>
      <c r="T426" s="64" t="s">
        <v>81</v>
      </c>
      <c r="U426" s="64" t="s">
        <v>81</v>
      </c>
      <c r="V426" s="64" t="s">
        <v>81</v>
      </c>
      <c r="W426" s="64" t="s">
        <v>81</v>
      </c>
      <c r="X426" s="22" t="s">
        <v>81</v>
      </c>
      <c r="Y426" s="22" t="s">
        <v>81</v>
      </c>
      <c r="Z426" s="22" t="s">
        <v>81</v>
      </c>
      <c r="AA426" s="22" t="s">
        <v>81</v>
      </c>
      <c r="AB426" s="22" t="s">
        <v>81</v>
      </c>
      <c r="AC426" s="64" t="s">
        <v>81</v>
      </c>
      <c r="AD426" s="64" t="s">
        <v>81</v>
      </c>
      <c r="AE426" s="122" t="s">
        <v>81</v>
      </c>
      <c r="AF426" s="122" t="s">
        <v>81</v>
      </c>
      <c r="AG426" s="22" t="s">
        <v>81</v>
      </c>
      <c r="AH426" s="22" t="s">
        <v>81</v>
      </c>
      <c r="AI426" s="22" t="s">
        <v>81</v>
      </c>
      <c r="AJ426" s="22" t="s">
        <v>81</v>
      </c>
      <c r="AK426" s="22" t="s">
        <v>81</v>
      </c>
      <c r="AL426" s="22" t="s">
        <v>81</v>
      </c>
      <c r="AM426" s="22" t="s">
        <v>81</v>
      </c>
      <c r="AN426" s="22" t="s">
        <v>81</v>
      </c>
      <c r="AO426" s="22" t="s">
        <v>81</v>
      </c>
      <c r="AP426" s="22" t="s">
        <v>81</v>
      </c>
      <c r="AQ426" s="22" t="s">
        <v>81</v>
      </c>
      <c r="AR426" s="22" t="s">
        <v>81</v>
      </c>
      <c r="AS426" s="22" t="s">
        <v>81</v>
      </c>
      <c r="AT426" s="22" t="s">
        <v>81</v>
      </c>
      <c r="AU426" s="22" t="s">
        <v>81</v>
      </c>
      <c r="AV426" s="22" t="s">
        <v>81</v>
      </c>
      <c r="AW426" s="22" t="s">
        <v>81</v>
      </c>
      <c r="AX426" s="122" t="s">
        <v>81</v>
      </c>
      <c r="AY426" s="122" t="s">
        <v>81</v>
      </c>
      <c r="AZ426" s="64" t="s">
        <v>81</v>
      </c>
      <c r="BA426" s="64" t="s">
        <v>81</v>
      </c>
      <c r="BB426" s="122" t="s">
        <v>81</v>
      </c>
      <c r="BC426" s="22" t="s">
        <v>81</v>
      </c>
      <c r="BD426" s="22" t="s">
        <v>81</v>
      </c>
      <c r="BE426" s="122" t="s">
        <v>81</v>
      </c>
      <c r="BF426" s="64" t="s">
        <v>81</v>
      </c>
      <c r="BG426" s="22" t="s">
        <v>81</v>
      </c>
      <c r="BH426" s="22" t="s">
        <v>81</v>
      </c>
      <c r="BI426" s="64" t="s">
        <v>81</v>
      </c>
      <c r="BJ426" s="65" t="s">
        <v>81</v>
      </c>
      <c r="BK426" s="24" t="s">
        <v>8224</v>
      </c>
      <c r="BL426" s="24" t="s">
        <v>81</v>
      </c>
    </row>
    <row r="427" spans="1:64" ht="34.700000000000003" customHeight="1">
      <c r="A427" s="51" t="str">
        <f t="shared" si="7"/>
        <v/>
      </c>
      <c r="B427" s="52"/>
      <c r="C427" s="52"/>
      <c r="D427" s="24" t="s">
        <v>8369</v>
      </c>
      <c r="E427" s="22" t="s">
        <v>81</v>
      </c>
      <c r="F427" s="22" t="s">
        <v>81</v>
      </c>
      <c r="G427" s="22" t="s">
        <v>81</v>
      </c>
      <c r="H427" s="64" t="s">
        <v>81</v>
      </c>
      <c r="I427" s="64" t="s">
        <v>81</v>
      </c>
      <c r="J427" s="64" t="s">
        <v>81</v>
      </c>
      <c r="K427" s="64" t="s">
        <v>81</v>
      </c>
      <c r="L427" s="22" t="s">
        <v>81</v>
      </c>
      <c r="M427" s="64" t="s">
        <v>81</v>
      </c>
      <c r="N427" s="64" t="s">
        <v>81</v>
      </c>
      <c r="O427" s="22" t="s">
        <v>81</v>
      </c>
      <c r="P427" s="64" t="s">
        <v>81</v>
      </c>
      <c r="Q427" s="64" t="s">
        <v>81</v>
      </c>
      <c r="R427" s="22" t="s">
        <v>81</v>
      </c>
      <c r="S427" s="64" t="s">
        <v>81</v>
      </c>
      <c r="T427" s="64" t="s">
        <v>81</v>
      </c>
      <c r="U427" s="64" t="s">
        <v>81</v>
      </c>
      <c r="V427" s="64" t="s">
        <v>81</v>
      </c>
      <c r="W427" s="64" t="s">
        <v>81</v>
      </c>
      <c r="X427" s="22" t="s">
        <v>81</v>
      </c>
      <c r="Y427" s="22" t="s">
        <v>81</v>
      </c>
      <c r="Z427" s="22" t="s">
        <v>81</v>
      </c>
      <c r="AA427" s="22" t="s">
        <v>81</v>
      </c>
      <c r="AB427" s="22" t="s">
        <v>81</v>
      </c>
      <c r="AC427" s="64" t="s">
        <v>81</v>
      </c>
      <c r="AD427" s="64" t="s">
        <v>81</v>
      </c>
      <c r="AE427" s="122" t="s">
        <v>81</v>
      </c>
      <c r="AF427" s="122" t="s">
        <v>81</v>
      </c>
      <c r="AG427" s="22" t="s">
        <v>81</v>
      </c>
      <c r="AH427" s="22" t="s">
        <v>81</v>
      </c>
      <c r="AI427" s="22" t="s">
        <v>81</v>
      </c>
      <c r="AJ427" s="22" t="s">
        <v>81</v>
      </c>
      <c r="AK427" s="22" t="s">
        <v>81</v>
      </c>
      <c r="AL427" s="22" t="s">
        <v>81</v>
      </c>
      <c r="AM427" s="22" t="s">
        <v>81</v>
      </c>
      <c r="AN427" s="22" t="s">
        <v>81</v>
      </c>
      <c r="AO427" s="22" t="s">
        <v>81</v>
      </c>
      <c r="AP427" s="22" t="s">
        <v>81</v>
      </c>
      <c r="AQ427" s="22" t="s">
        <v>81</v>
      </c>
      <c r="AR427" s="22" t="s">
        <v>81</v>
      </c>
      <c r="AS427" s="22" t="s">
        <v>81</v>
      </c>
      <c r="AT427" s="22" t="s">
        <v>81</v>
      </c>
      <c r="AU427" s="22" t="s">
        <v>81</v>
      </c>
      <c r="AV427" s="22" t="s">
        <v>81</v>
      </c>
      <c r="AW427" s="22" t="s">
        <v>81</v>
      </c>
      <c r="AX427" s="122" t="s">
        <v>81</v>
      </c>
      <c r="AY427" s="122" t="s">
        <v>81</v>
      </c>
      <c r="AZ427" s="64" t="s">
        <v>81</v>
      </c>
      <c r="BA427" s="64" t="s">
        <v>81</v>
      </c>
      <c r="BB427" s="122" t="s">
        <v>81</v>
      </c>
      <c r="BC427" s="22" t="s">
        <v>81</v>
      </c>
      <c r="BD427" s="22" t="s">
        <v>81</v>
      </c>
      <c r="BE427" s="122" t="s">
        <v>81</v>
      </c>
      <c r="BF427" s="64" t="s">
        <v>81</v>
      </c>
      <c r="BG427" s="22" t="s">
        <v>81</v>
      </c>
      <c r="BH427" s="22" t="s">
        <v>81</v>
      </c>
      <c r="BI427" s="64" t="s">
        <v>81</v>
      </c>
      <c r="BJ427" s="65" t="s">
        <v>81</v>
      </c>
      <c r="BK427" s="24" t="s">
        <v>8142</v>
      </c>
      <c r="BL427" s="24" t="s">
        <v>81</v>
      </c>
    </row>
    <row r="428" spans="1:64" ht="34.700000000000003" customHeight="1">
      <c r="A428" s="51" t="str">
        <f t="shared" si="7"/>
        <v/>
      </c>
      <c r="B428" s="52"/>
      <c r="C428" s="52"/>
      <c r="D428" s="24" t="s">
        <v>8369</v>
      </c>
      <c r="E428" s="22" t="s">
        <v>81</v>
      </c>
      <c r="F428" s="22" t="s">
        <v>81</v>
      </c>
      <c r="G428" s="22" t="s">
        <v>81</v>
      </c>
      <c r="H428" s="64" t="s">
        <v>81</v>
      </c>
      <c r="I428" s="64" t="s">
        <v>81</v>
      </c>
      <c r="J428" s="64" t="s">
        <v>81</v>
      </c>
      <c r="K428" s="64" t="s">
        <v>81</v>
      </c>
      <c r="L428" s="22" t="s">
        <v>81</v>
      </c>
      <c r="M428" s="64" t="s">
        <v>81</v>
      </c>
      <c r="N428" s="64" t="s">
        <v>81</v>
      </c>
      <c r="O428" s="22" t="s">
        <v>81</v>
      </c>
      <c r="P428" s="64" t="s">
        <v>81</v>
      </c>
      <c r="Q428" s="64" t="s">
        <v>81</v>
      </c>
      <c r="R428" s="22" t="s">
        <v>81</v>
      </c>
      <c r="S428" s="64" t="s">
        <v>81</v>
      </c>
      <c r="T428" s="64" t="s">
        <v>81</v>
      </c>
      <c r="U428" s="64" t="s">
        <v>81</v>
      </c>
      <c r="V428" s="64" t="s">
        <v>81</v>
      </c>
      <c r="W428" s="64" t="s">
        <v>81</v>
      </c>
      <c r="X428" s="22" t="s">
        <v>81</v>
      </c>
      <c r="Y428" s="22" t="s">
        <v>81</v>
      </c>
      <c r="Z428" s="22" t="s">
        <v>81</v>
      </c>
      <c r="AA428" s="22" t="s">
        <v>81</v>
      </c>
      <c r="AB428" s="22" t="s">
        <v>81</v>
      </c>
      <c r="AC428" s="64" t="s">
        <v>81</v>
      </c>
      <c r="AD428" s="64" t="s">
        <v>81</v>
      </c>
      <c r="AE428" s="122" t="s">
        <v>81</v>
      </c>
      <c r="AF428" s="122" t="s">
        <v>81</v>
      </c>
      <c r="AG428" s="22" t="s">
        <v>81</v>
      </c>
      <c r="AH428" s="22" t="s">
        <v>81</v>
      </c>
      <c r="AI428" s="22" t="s">
        <v>81</v>
      </c>
      <c r="AJ428" s="22" t="s">
        <v>81</v>
      </c>
      <c r="AK428" s="22" t="s">
        <v>81</v>
      </c>
      <c r="AL428" s="22" t="s">
        <v>81</v>
      </c>
      <c r="AM428" s="22" t="s">
        <v>81</v>
      </c>
      <c r="AN428" s="22" t="s">
        <v>81</v>
      </c>
      <c r="AO428" s="22" t="s">
        <v>81</v>
      </c>
      <c r="AP428" s="22" t="s">
        <v>81</v>
      </c>
      <c r="AQ428" s="22" t="s">
        <v>81</v>
      </c>
      <c r="AR428" s="22" t="s">
        <v>81</v>
      </c>
      <c r="AS428" s="22" t="s">
        <v>81</v>
      </c>
      <c r="AT428" s="22" t="s">
        <v>81</v>
      </c>
      <c r="AU428" s="22" t="s">
        <v>81</v>
      </c>
      <c r="AV428" s="22" t="s">
        <v>81</v>
      </c>
      <c r="AW428" s="22" t="s">
        <v>81</v>
      </c>
      <c r="AX428" s="122" t="s">
        <v>81</v>
      </c>
      <c r="AY428" s="122" t="s">
        <v>81</v>
      </c>
      <c r="AZ428" s="64" t="s">
        <v>81</v>
      </c>
      <c r="BA428" s="64" t="s">
        <v>81</v>
      </c>
      <c r="BB428" s="122" t="s">
        <v>81</v>
      </c>
      <c r="BC428" s="22" t="s">
        <v>81</v>
      </c>
      <c r="BD428" s="22" t="s">
        <v>81</v>
      </c>
      <c r="BE428" s="122" t="s">
        <v>81</v>
      </c>
      <c r="BF428" s="64" t="s">
        <v>81</v>
      </c>
      <c r="BG428" s="22" t="s">
        <v>81</v>
      </c>
      <c r="BH428" s="22" t="s">
        <v>81</v>
      </c>
      <c r="BI428" s="64" t="s">
        <v>81</v>
      </c>
      <c r="BJ428" s="65" t="s">
        <v>81</v>
      </c>
      <c r="BK428" s="24" t="s">
        <v>8290</v>
      </c>
      <c r="BL428" s="24" t="s">
        <v>81</v>
      </c>
    </row>
    <row r="429" spans="1:64" ht="34.700000000000003" customHeight="1">
      <c r="A429" s="51" t="str">
        <f t="shared" si="7"/>
        <v>18</v>
      </c>
      <c r="B429" s="52" t="s">
        <v>8285</v>
      </c>
      <c r="C429" s="52"/>
      <c r="D429" s="24" t="s">
        <v>8370</v>
      </c>
      <c r="E429" s="22">
        <v>0</v>
      </c>
      <c r="F429" s="22">
        <v>868</v>
      </c>
      <c r="G429" s="22">
        <v>206</v>
      </c>
      <c r="H429" s="64">
        <v>55.1</v>
      </c>
      <c r="I429" s="64" t="s">
        <v>82</v>
      </c>
      <c r="J429" s="64">
        <v>5</v>
      </c>
      <c r="K429" s="64" t="s">
        <v>82</v>
      </c>
      <c r="L429" s="22" t="s">
        <v>82</v>
      </c>
      <c r="M429" s="64">
        <v>5.2</v>
      </c>
      <c r="N429" s="64">
        <v>36.200000000000003</v>
      </c>
      <c r="O429" s="22" t="s">
        <v>80</v>
      </c>
      <c r="P429" s="64">
        <v>32.9</v>
      </c>
      <c r="Q429" s="64">
        <v>31.4</v>
      </c>
      <c r="R429" s="22" t="s">
        <v>81</v>
      </c>
      <c r="S429" s="64">
        <v>1.9</v>
      </c>
      <c r="T429" s="64" t="s">
        <v>82</v>
      </c>
      <c r="U429" s="64">
        <v>33.299999999999997</v>
      </c>
      <c r="V429" s="64">
        <v>0.1</v>
      </c>
      <c r="W429" s="64">
        <v>1.4</v>
      </c>
      <c r="X429" s="22">
        <v>510</v>
      </c>
      <c r="Y429" s="22">
        <v>69</v>
      </c>
      <c r="Z429" s="22">
        <v>10</v>
      </c>
      <c r="AA429" s="22">
        <v>8</v>
      </c>
      <c r="AB429" s="22">
        <v>56</v>
      </c>
      <c r="AC429" s="64">
        <v>0.3</v>
      </c>
      <c r="AD429" s="64">
        <v>0.7</v>
      </c>
      <c r="AE429" s="122">
        <v>0.09</v>
      </c>
      <c r="AF429" s="122">
        <v>0.3</v>
      </c>
      <c r="AG429" s="22" t="s">
        <v>81</v>
      </c>
      <c r="AH429" s="22">
        <v>9</v>
      </c>
      <c r="AI429" s="22">
        <v>4</v>
      </c>
      <c r="AJ429" s="22">
        <v>1</v>
      </c>
      <c r="AK429" s="22">
        <v>26</v>
      </c>
      <c r="AL429" s="22">
        <v>8</v>
      </c>
      <c r="AM429" s="22">
        <v>67</v>
      </c>
      <c r="AN429" s="22">
        <v>35</v>
      </c>
      <c r="AO429" s="22">
        <v>2</v>
      </c>
      <c r="AP429" s="22">
        <v>69</v>
      </c>
      <c r="AQ429" s="22">
        <v>14</v>
      </c>
      <c r="AR429" s="22">
        <v>0.2</v>
      </c>
      <c r="AS429" s="22">
        <v>0.8</v>
      </c>
      <c r="AT429" s="22" t="s">
        <v>84</v>
      </c>
      <c r="AU429" s="22">
        <v>1.1000000000000001</v>
      </c>
      <c r="AV429" s="22">
        <v>0.1</v>
      </c>
      <c r="AW429" s="22">
        <v>8</v>
      </c>
      <c r="AX429" s="122">
        <v>0.04</v>
      </c>
      <c r="AY429" s="122">
        <v>0.04</v>
      </c>
      <c r="AZ429" s="64">
        <v>0.4</v>
      </c>
      <c r="BA429" s="64">
        <v>1.2</v>
      </c>
      <c r="BB429" s="122">
        <v>0.04</v>
      </c>
      <c r="BC429" s="22">
        <v>0.1</v>
      </c>
      <c r="BD429" s="22">
        <v>8</v>
      </c>
      <c r="BE429" s="122">
        <v>0.27</v>
      </c>
      <c r="BF429" s="64">
        <v>2.8</v>
      </c>
      <c r="BG429" s="22">
        <v>1</v>
      </c>
      <c r="BH429" s="22" t="s">
        <v>82</v>
      </c>
      <c r="BI429" s="64">
        <v>1.3</v>
      </c>
      <c r="BJ429" s="127">
        <v>44985</v>
      </c>
      <c r="BK429" s="24" t="s">
        <v>81</v>
      </c>
      <c r="BL429" s="24" t="s">
        <v>164</v>
      </c>
    </row>
    <row r="430" spans="1:64" ht="34.700000000000003" customHeight="1">
      <c r="A430" s="51" t="str">
        <f t="shared" si="7"/>
        <v/>
      </c>
      <c r="B430" s="52"/>
      <c r="C430" s="52"/>
      <c r="D430" s="24" t="s">
        <v>8371</v>
      </c>
      <c r="E430" s="22">
        <v>0</v>
      </c>
      <c r="F430" s="22">
        <v>868</v>
      </c>
      <c r="G430" s="22">
        <v>206</v>
      </c>
      <c r="H430" s="64">
        <v>55.1</v>
      </c>
      <c r="I430" s="64" t="s">
        <v>82</v>
      </c>
      <c r="J430" s="64">
        <v>5</v>
      </c>
      <c r="K430" s="64" t="s">
        <v>82</v>
      </c>
      <c r="L430" s="22" t="s">
        <v>82</v>
      </c>
      <c r="M430" s="64">
        <v>5.2</v>
      </c>
      <c r="N430" s="64">
        <v>36.200000000000003</v>
      </c>
      <c r="O430" s="22" t="s">
        <v>81</v>
      </c>
      <c r="P430" s="64">
        <v>32.9</v>
      </c>
      <c r="Q430" s="64">
        <v>31.4</v>
      </c>
      <c r="R430" s="22" t="s">
        <v>81</v>
      </c>
      <c r="S430" s="64">
        <v>1.9</v>
      </c>
      <c r="T430" s="64" t="s">
        <v>82</v>
      </c>
      <c r="U430" s="64">
        <v>33.299999999999997</v>
      </c>
      <c r="V430" s="64">
        <v>0.1</v>
      </c>
      <c r="W430" s="64">
        <v>1.4</v>
      </c>
      <c r="X430" s="22">
        <v>510</v>
      </c>
      <c r="Y430" s="22">
        <v>69</v>
      </c>
      <c r="Z430" s="22">
        <v>10</v>
      </c>
      <c r="AA430" s="22">
        <v>8</v>
      </c>
      <c r="AB430" s="22">
        <v>56</v>
      </c>
      <c r="AC430" s="64">
        <v>0.3</v>
      </c>
      <c r="AD430" s="64">
        <v>0.7</v>
      </c>
      <c r="AE430" s="122">
        <v>0.09</v>
      </c>
      <c r="AF430" s="122">
        <v>0.3</v>
      </c>
      <c r="AG430" s="22" t="s">
        <v>81</v>
      </c>
      <c r="AH430" s="22">
        <v>9</v>
      </c>
      <c r="AI430" s="22">
        <v>4</v>
      </c>
      <c r="AJ430" s="22">
        <v>1</v>
      </c>
      <c r="AK430" s="22">
        <v>26</v>
      </c>
      <c r="AL430" s="22">
        <v>8</v>
      </c>
      <c r="AM430" s="22">
        <v>67</v>
      </c>
      <c r="AN430" s="22">
        <v>35</v>
      </c>
      <c r="AO430" s="22">
        <v>2</v>
      </c>
      <c r="AP430" s="22">
        <v>69</v>
      </c>
      <c r="AQ430" s="22">
        <v>14</v>
      </c>
      <c r="AR430" s="22">
        <v>0.2</v>
      </c>
      <c r="AS430" s="22">
        <v>0.8</v>
      </c>
      <c r="AT430" s="22" t="s">
        <v>84</v>
      </c>
      <c r="AU430" s="22">
        <v>1.1000000000000001</v>
      </c>
      <c r="AV430" s="22">
        <v>0.1</v>
      </c>
      <c r="AW430" s="22">
        <v>8</v>
      </c>
      <c r="AX430" s="122">
        <v>0.04</v>
      </c>
      <c r="AY430" s="122">
        <v>0.04</v>
      </c>
      <c r="AZ430" s="64">
        <v>0.4</v>
      </c>
      <c r="BA430" s="64">
        <v>1.2</v>
      </c>
      <c r="BB430" s="122">
        <v>0.04</v>
      </c>
      <c r="BC430" s="22">
        <v>0.1</v>
      </c>
      <c r="BD430" s="22">
        <v>8</v>
      </c>
      <c r="BE430" s="122">
        <v>0.27</v>
      </c>
      <c r="BF430" s="64">
        <v>2.8</v>
      </c>
      <c r="BG430" s="22">
        <v>1</v>
      </c>
      <c r="BH430" s="22" t="s">
        <v>82</v>
      </c>
      <c r="BI430" s="64">
        <v>1.3</v>
      </c>
      <c r="BJ430" s="65" t="s">
        <v>81</v>
      </c>
      <c r="BK430" s="24" t="s">
        <v>8225</v>
      </c>
      <c r="BL430" s="24" t="s">
        <v>81</v>
      </c>
    </row>
    <row r="431" spans="1:64" ht="34.700000000000003" customHeight="1">
      <c r="A431" s="51" t="str">
        <f t="shared" si="7"/>
        <v/>
      </c>
      <c r="B431" s="52"/>
      <c r="C431" s="52"/>
      <c r="D431" s="24" t="s">
        <v>8371</v>
      </c>
      <c r="E431" s="22" t="s">
        <v>81</v>
      </c>
      <c r="F431" s="22" t="s">
        <v>81</v>
      </c>
      <c r="G431" s="22" t="s">
        <v>81</v>
      </c>
      <c r="H431" s="64" t="s">
        <v>81</v>
      </c>
      <c r="I431" s="64" t="s">
        <v>81</v>
      </c>
      <c r="J431" s="64" t="s">
        <v>81</v>
      </c>
      <c r="K431" s="64" t="s">
        <v>81</v>
      </c>
      <c r="L431" s="22" t="s">
        <v>81</v>
      </c>
      <c r="M431" s="64" t="s">
        <v>81</v>
      </c>
      <c r="N431" s="64" t="s">
        <v>81</v>
      </c>
      <c r="O431" s="22" t="s">
        <v>81</v>
      </c>
      <c r="P431" s="64" t="s">
        <v>81</v>
      </c>
      <c r="Q431" s="64" t="s">
        <v>81</v>
      </c>
      <c r="R431" s="22" t="s">
        <v>81</v>
      </c>
      <c r="S431" s="64" t="s">
        <v>81</v>
      </c>
      <c r="T431" s="64" t="s">
        <v>81</v>
      </c>
      <c r="U431" s="64" t="s">
        <v>81</v>
      </c>
      <c r="V431" s="64" t="s">
        <v>81</v>
      </c>
      <c r="W431" s="64" t="s">
        <v>81</v>
      </c>
      <c r="X431" s="22" t="s">
        <v>81</v>
      </c>
      <c r="Y431" s="22" t="s">
        <v>81</v>
      </c>
      <c r="Z431" s="22" t="s">
        <v>81</v>
      </c>
      <c r="AA431" s="22" t="s">
        <v>81</v>
      </c>
      <c r="AB431" s="22" t="s">
        <v>81</v>
      </c>
      <c r="AC431" s="64" t="s">
        <v>81</v>
      </c>
      <c r="AD431" s="64" t="s">
        <v>81</v>
      </c>
      <c r="AE431" s="122" t="s">
        <v>81</v>
      </c>
      <c r="AF431" s="122" t="s">
        <v>81</v>
      </c>
      <c r="AG431" s="22" t="s">
        <v>81</v>
      </c>
      <c r="AH431" s="22" t="s">
        <v>81</v>
      </c>
      <c r="AI431" s="22" t="s">
        <v>81</v>
      </c>
      <c r="AJ431" s="22" t="s">
        <v>81</v>
      </c>
      <c r="AK431" s="22" t="s">
        <v>81</v>
      </c>
      <c r="AL431" s="22" t="s">
        <v>81</v>
      </c>
      <c r="AM431" s="22" t="s">
        <v>81</v>
      </c>
      <c r="AN431" s="22" t="s">
        <v>81</v>
      </c>
      <c r="AO431" s="22" t="s">
        <v>81</v>
      </c>
      <c r="AP431" s="22" t="s">
        <v>81</v>
      </c>
      <c r="AQ431" s="22" t="s">
        <v>81</v>
      </c>
      <c r="AR431" s="22" t="s">
        <v>81</v>
      </c>
      <c r="AS431" s="22" t="s">
        <v>81</v>
      </c>
      <c r="AT431" s="22" t="s">
        <v>81</v>
      </c>
      <c r="AU431" s="22" t="s">
        <v>81</v>
      </c>
      <c r="AV431" s="22" t="s">
        <v>81</v>
      </c>
      <c r="AW431" s="22" t="s">
        <v>81</v>
      </c>
      <c r="AX431" s="122" t="s">
        <v>81</v>
      </c>
      <c r="AY431" s="122" t="s">
        <v>81</v>
      </c>
      <c r="AZ431" s="64" t="s">
        <v>81</v>
      </c>
      <c r="BA431" s="64" t="s">
        <v>81</v>
      </c>
      <c r="BB431" s="122" t="s">
        <v>81</v>
      </c>
      <c r="BC431" s="22" t="s">
        <v>81</v>
      </c>
      <c r="BD431" s="22" t="s">
        <v>81</v>
      </c>
      <c r="BE431" s="122" t="s">
        <v>81</v>
      </c>
      <c r="BF431" s="64" t="s">
        <v>81</v>
      </c>
      <c r="BG431" s="22" t="s">
        <v>81</v>
      </c>
      <c r="BH431" s="22" t="s">
        <v>81</v>
      </c>
      <c r="BI431" s="64" t="s">
        <v>81</v>
      </c>
      <c r="BJ431" s="65" t="s">
        <v>81</v>
      </c>
      <c r="BK431" s="24" t="s">
        <v>8143</v>
      </c>
      <c r="BL431" s="24" t="s">
        <v>81</v>
      </c>
    </row>
    <row r="432" spans="1:64" ht="34.700000000000003" customHeight="1">
      <c r="A432" s="51" t="str">
        <f t="shared" si="7"/>
        <v/>
      </c>
      <c r="B432" s="52"/>
      <c r="C432" s="52"/>
      <c r="D432" s="24" t="s">
        <v>8371</v>
      </c>
      <c r="E432" s="22" t="s">
        <v>81</v>
      </c>
      <c r="F432" s="22" t="s">
        <v>81</v>
      </c>
      <c r="G432" s="22" t="s">
        <v>81</v>
      </c>
      <c r="H432" s="64" t="s">
        <v>81</v>
      </c>
      <c r="I432" s="64" t="s">
        <v>81</v>
      </c>
      <c r="J432" s="64" t="s">
        <v>81</v>
      </c>
      <c r="K432" s="64" t="s">
        <v>81</v>
      </c>
      <c r="L432" s="22" t="s">
        <v>81</v>
      </c>
      <c r="M432" s="64" t="s">
        <v>81</v>
      </c>
      <c r="N432" s="64" t="s">
        <v>81</v>
      </c>
      <c r="O432" s="22" t="s">
        <v>81</v>
      </c>
      <c r="P432" s="64" t="s">
        <v>81</v>
      </c>
      <c r="Q432" s="64" t="s">
        <v>81</v>
      </c>
      <c r="R432" s="22" t="s">
        <v>81</v>
      </c>
      <c r="S432" s="64" t="s">
        <v>81</v>
      </c>
      <c r="T432" s="64" t="s">
        <v>81</v>
      </c>
      <c r="U432" s="64" t="s">
        <v>81</v>
      </c>
      <c r="V432" s="64" t="s">
        <v>81</v>
      </c>
      <c r="W432" s="64" t="s">
        <v>81</v>
      </c>
      <c r="X432" s="22" t="s">
        <v>81</v>
      </c>
      <c r="Y432" s="22" t="s">
        <v>81</v>
      </c>
      <c r="Z432" s="22" t="s">
        <v>81</v>
      </c>
      <c r="AA432" s="22" t="s">
        <v>81</v>
      </c>
      <c r="AB432" s="22" t="s">
        <v>81</v>
      </c>
      <c r="AC432" s="64" t="s">
        <v>81</v>
      </c>
      <c r="AD432" s="64" t="s">
        <v>81</v>
      </c>
      <c r="AE432" s="122" t="s">
        <v>81</v>
      </c>
      <c r="AF432" s="122" t="s">
        <v>81</v>
      </c>
      <c r="AG432" s="22" t="s">
        <v>81</v>
      </c>
      <c r="AH432" s="22" t="s">
        <v>81</v>
      </c>
      <c r="AI432" s="22" t="s">
        <v>81</v>
      </c>
      <c r="AJ432" s="22" t="s">
        <v>81</v>
      </c>
      <c r="AK432" s="22" t="s">
        <v>81</v>
      </c>
      <c r="AL432" s="22" t="s">
        <v>81</v>
      </c>
      <c r="AM432" s="22" t="s">
        <v>81</v>
      </c>
      <c r="AN432" s="22" t="s">
        <v>81</v>
      </c>
      <c r="AO432" s="22" t="s">
        <v>81</v>
      </c>
      <c r="AP432" s="22" t="s">
        <v>81</v>
      </c>
      <c r="AQ432" s="22" t="s">
        <v>81</v>
      </c>
      <c r="AR432" s="22" t="s">
        <v>81</v>
      </c>
      <c r="AS432" s="22" t="s">
        <v>81</v>
      </c>
      <c r="AT432" s="22" t="s">
        <v>81</v>
      </c>
      <c r="AU432" s="22" t="s">
        <v>81</v>
      </c>
      <c r="AV432" s="22" t="s">
        <v>81</v>
      </c>
      <c r="AW432" s="22" t="s">
        <v>81</v>
      </c>
      <c r="AX432" s="122" t="s">
        <v>81</v>
      </c>
      <c r="AY432" s="122" t="s">
        <v>81</v>
      </c>
      <c r="AZ432" s="64" t="s">
        <v>81</v>
      </c>
      <c r="BA432" s="64" t="s">
        <v>81</v>
      </c>
      <c r="BB432" s="122" t="s">
        <v>81</v>
      </c>
      <c r="BC432" s="22" t="s">
        <v>81</v>
      </c>
      <c r="BD432" s="22" t="s">
        <v>81</v>
      </c>
      <c r="BE432" s="122" t="s">
        <v>81</v>
      </c>
      <c r="BF432" s="64" t="s">
        <v>81</v>
      </c>
      <c r="BG432" s="22" t="s">
        <v>81</v>
      </c>
      <c r="BH432" s="22" t="s">
        <v>81</v>
      </c>
      <c r="BI432" s="64" t="s">
        <v>81</v>
      </c>
      <c r="BJ432" s="65" t="s">
        <v>81</v>
      </c>
      <c r="BK432" s="24" t="s">
        <v>8224</v>
      </c>
      <c r="BL432" s="24" t="s">
        <v>81</v>
      </c>
    </row>
    <row r="433" spans="1:64" ht="34.700000000000003" customHeight="1">
      <c r="A433" s="51" t="str">
        <f t="shared" si="7"/>
        <v/>
      </c>
      <c r="B433" s="52"/>
      <c r="C433" s="52"/>
      <c r="D433" s="24" t="s">
        <v>8371</v>
      </c>
      <c r="E433" s="22" t="s">
        <v>81</v>
      </c>
      <c r="F433" s="22" t="s">
        <v>81</v>
      </c>
      <c r="G433" s="22" t="s">
        <v>81</v>
      </c>
      <c r="H433" s="64" t="s">
        <v>81</v>
      </c>
      <c r="I433" s="64" t="s">
        <v>81</v>
      </c>
      <c r="J433" s="64" t="s">
        <v>81</v>
      </c>
      <c r="K433" s="64" t="s">
        <v>81</v>
      </c>
      <c r="L433" s="22" t="s">
        <v>81</v>
      </c>
      <c r="M433" s="64" t="s">
        <v>81</v>
      </c>
      <c r="N433" s="64" t="s">
        <v>81</v>
      </c>
      <c r="O433" s="22" t="s">
        <v>81</v>
      </c>
      <c r="P433" s="64" t="s">
        <v>81</v>
      </c>
      <c r="Q433" s="64" t="s">
        <v>81</v>
      </c>
      <c r="R433" s="22" t="s">
        <v>81</v>
      </c>
      <c r="S433" s="64" t="s">
        <v>81</v>
      </c>
      <c r="T433" s="64" t="s">
        <v>81</v>
      </c>
      <c r="U433" s="64" t="s">
        <v>81</v>
      </c>
      <c r="V433" s="64" t="s">
        <v>81</v>
      </c>
      <c r="W433" s="64" t="s">
        <v>81</v>
      </c>
      <c r="X433" s="22" t="s">
        <v>81</v>
      </c>
      <c r="Y433" s="22" t="s">
        <v>81</v>
      </c>
      <c r="Z433" s="22" t="s">
        <v>81</v>
      </c>
      <c r="AA433" s="22" t="s">
        <v>81</v>
      </c>
      <c r="AB433" s="22" t="s">
        <v>81</v>
      </c>
      <c r="AC433" s="64" t="s">
        <v>81</v>
      </c>
      <c r="AD433" s="64" t="s">
        <v>81</v>
      </c>
      <c r="AE433" s="122" t="s">
        <v>81</v>
      </c>
      <c r="AF433" s="122" t="s">
        <v>81</v>
      </c>
      <c r="AG433" s="22" t="s">
        <v>81</v>
      </c>
      <c r="AH433" s="22" t="s">
        <v>81</v>
      </c>
      <c r="AI433" s="22" t="s">
        <v>81</v>
      </c>
      <c r="AJ433" s="22" t="s">
        <v>81</v>
      </c>
      <c r="AK433" s="22" t="s">
        <v>81</v>
      </c>
      <c r="AL433" s="22" t="s">
        <v>81</v>
      </c>
      <c r="AM433" s="22" t="s">
        <v>81</v>
      </c>
      <c r="AN433" s="22" t="s">
        <v>81</v>
      </c>
      <c r="AO433" s="22" t="s">
        <v>81</v>
      </c>
      <c r="AP433" s="22" t="s">
        <v>81</v>
      </c>
      <c r="AQ433" s="22" t="s">
        <v>81</v>
      </c>
      <c r="AR433" s="22" t="s">
        <v>81</v>
      </c>
      <c r="AS433" s="22" t="s">
        <v>81</v>
      </c>
      <c r="AT433" s="22" t="s">
        <v>81</v>
      </c>
      <c r="AU433" s="22" t="s">
        <v>81</v>
      </c>
      <c r="AV433" s="22" t="s">
        <v>81</v>
      </c>
      <c r="AW433" s="22" t="s">
        <v>81</v>
      </c>
      <c r="AX433" s="122" t="s">
        <v>81</v>
      </c>
      <c r="AY433" s="122" t="s">
        <v>81</v>
      </c>
      <c r="AZ433" s="64" t="s">
        <v>81</v>
      </c>
      <c r="BA433" s="64" t="s">
        <v>81</v>
      </c>
      <c r="BB433" s="122" t="s">
        <v>81</v>
      </c>
      <c r="BC433" s="22" t="s">
        <v>81</v>
      </c>
      <c r="BD433" s="22" t="s">
        <v>81</v>
      </c>
      <c r="BE433" s="122" t="s">
        <v>81</v>
      </c>
      <c r="BF433" s="64" t="s">
        <v>81</v>
      </c>
      <c r="BG433" s="22" t="s">
        <v>81</v>
      </c>
      <c r="BH433" s="22" t="s">
        <v>81</v>
      </c>
      <c r="BI433" s="64" t="s">
        <v>81</v>
      </c>
      <c r="BJ433" s="65" t="s">
        <v>81</v>
      </c>
      <c r="BK433" s="24" t="s">
        <v>8142</v>
      </c>
      <c r="BL433" s="24" t="s">
        <v>81</v>
      </c>
    </row>
    <row r="434" spans="1:64" ht="34.700000000000003" customHeight="1">
      <c r="A434" s="51" t="str">
        <f t="shared" si="7"/>
        <v/>
      </c>
      <c r="B434" s="52"/>
      <c r="C434" s="52"/>
      <c r="D434" s="24" t="s">
        <v>8371</v>
      </c>
      <c r="E434" s="22" t="s">
        <v>81</v>
      </c>
      <c r="F434" s="22" t="s">
        <v>81</v>
      </c>
      <c r="G434" s="22" t="s">
        <v>81</v>
      </c>
      <c r="H434" s="64" t="s">
        <v>81</v>
      </c>
      <c r="I434" s="64" t="s">
        <v>81</v>
      </c>
      <c r="J434" s="64" t="s">
        <v>81</v>
      </c>
      <c r="K434" s="64" t="s">
        <v>81</v>
      </c>
      <c r="L434" s="22" t="s">
        <v>81</v>
      </c>
      <c r="M434" s="64" t="s">
        <v>81</v>
      </c>
      <c r="N434" s="64" t="s">
        <v>81</v>
      </c>
      <c r="O434" s="22" t="s">
        <v>81</v>
      </c>
      <c r="P434" s="64" t="s">
        <v>81</v>
      </c>
      <c r="Q434" s="64" t="s">
        <v>81</v>
      </c>
      <c r="R434" s="22" t="s">
        <v>81</v>
      </c>
      <c r="S434" s="64" t="s">
        <v>81</v>
      </c>
      <c r="T434" s="64" t="s">
        <v>81</v>
      </c>
      <c r="U434" s="64" t="s">
        <v>81</v>
      </c>
      <c r="V434" s="64" t="s">
        <v>81</v>
      </c>
      <c r="W434" s="64" t="s">
        <v>81</v>
      </c>
      <c r="X434" s="22" t="s">
        <v>81</v>
      </c>
      <c r="Y434" s="22" t="s">
        <v>81</v>
      </c>
      <c r="Z434" s="22" t="s">
        <v>81</v>
      </c>
      <c r="AA434" s="22" t="s">
        <v>81</v>
      </c>
      <c r="AB434" s="22" t="s">
        <v>81</v>
      </c>
      <c r="AC434" s="64" t="s">
        <v>81</v>
      </c>
      <c r="AD434" s="64" t="s">
        <v>81</v>
      </c>
      <c r="AE434" s="122" t="s">
        <v>81</v>
      </c>
      <c r="AF434" s="122" t="s">
        <v>81</v>
      </c>
      <c r="AG434" s="22" t="s">
        <v>81</v>
      </c>
      <c r="AH434" s="22" t="s">
        <v>81</v>
      </c>
      <c r="AI434" s="22" t="s">
        <v>81</v>
      </c>
      <c r="AJ434" s="22" t="s">
        <v>81</v>
      </c>
      <c r="AK434" s="22" t="s">
        <v>81</v>
      </c>
      <c r="AL434" s="22" t="s">
        <v>81</v>
      </c>
      <c r="AM434" s="22" t="s">
        <v>81</v>
      </c>
      <c r="AN434" s="22" t="s">
        <v>81</v>
      </c>
      <c r="AO434" s="22" t="s">
        <v>81</v>
      </c>
      <c r="AP434" s="22" t="s">
        <v>81</v>
      </c>
      <c r="AQ434" s="22" t="s">
        <v>81</v>
      </c>
      <c r="AR434" s="22" t="s">
        <v>81</v>
      </c>
      <c r="AS434" s="22" t="s">
        <v>81</v>
      </c>
      <c r="AT434" s="22" t="s">
        <v>81</v>
      </c>
      <c r="AU434" s="22" t="s">
        <v>81</v>
      </c>
      <c r="AV434" s="22" t="s">
        <v>81</v>
      </c>
      <c r="AW434" s="22" t="s">
        <v>81</v>
      </c>
      <c r="AX434" s="122" t="s">
        <v>81</v>
      </c>
      <c r="AY434" s="122" t="s">
        <v>81</v>
      </c>
      <c r="AZ434" s="64" t="s">
        <v>81</v>
      </c>
      <c r="BA434" s="64" t="s">
        <v>81</v>
      </c>
      <c r="BB434" s="122" t="s">
        <v>81</v>
      </c>
      <c r="BC434" s="22" t="s">
        <v>81</v>
      </c>
      <c r="BD434" s="22" t="s">
        <v>81</v>
      </c>
      <c r="BE434" s="122" t="s">
        <v>81</v>
      </c>
      <c r="BF434" s="64" t="s">
        <v>81</v>
      </c>
      <c r="BG434" s="22" t="s">
        <v>81</v>
      </c>
      <c r="BH434" s="22" t="s">
        <v>81</v>
      </c>
      <c r="BI434" s="64" t="s">
        <v>81</v>
      </c>
      <c r="BJ434" s="65" t="s">
        <v>81</v>
      </c>
      <c r="BK434" s="24" t="s">
        <v>8290</v>
      </c>
      <c r="BL434" s="24" t="s">
        <v>81</v>
      </c>
    </row>
    <row r="435" spans="1:64" ht="34.700000000000003" customHeight="1">
      <c r="A435" s="51" t="str">
        <f t="shared" si="7"/>
        <v>18</v>
      </c>
      <c r="B435" s="52" t="s">
        <v>8286</v>
      </c>
      <c r="C435" s="52"/>
      <c r="D435" s="24" t="s">
        <v>8372</v>
      </c>
      <c r="E435" s="22">
        <v>0</v>
      </c>
      <c r="F435" s="22">
        <v>853</v>
      </c>
      <c r="G435" s="22">
        <v>204</v>
      </c>
      <c r="H435" s="64">
        <v>55.8</v>
      </c>
      <c r="I435" s="64">
        <v>12.8</v>
      </c>
      <c r="J435" s="64">
        <v>15.6</v>
      </c>
      <c r="K435" s="64">
        <v>9.5</v>
      </c>
      <c r="L435" s="22" t="s">
        <v>82</v>
      </c>
      <c r="M435" s="64">
        <v>10.1</v>
      </c>
      <c r="N435" s="64">
        <v>16.8</v>
      </c>
      <c r="O435" s="22" t="s">
        <v>80</v>
      </c>
      <c r="P435" s="64">
        <v>15.3</v>
      </c>
      <c r="Q435" s="64">
        <v>17.600000000000001</v>
      </c>
      <c r="R435" s="22" t="s">
        <v>81</v>
      </c>
      <c r="S435" s="64">
        <v>1.7</v>
      </c>
      <c r="T435" s="64" t="s">
        <v>82</v>
      </c>
      <c r="U435" s="64">
        <v>16.100000000000001</v>
      </c>
      <c r="V435" s="64">
        <v>0.3</v>
      </c>
      <c r="W435" s="64">
        <v>2.4</v>
      </c>
      <c r="X435" s="22">
        <v>700</v>
      </c>
      <c r="Y435" s="22">
        <v>250</v>
      </c>
      <c r="Z435" s="22">
        <v>12</v>
      </c>
      <c r="AA435" s="22">
        <v>21</v>
      </c>
      <c r="AB435" s="22">
        <v>180</v>
      </c>
      <c r="AC435" s="64">
        <v>0.7</v>
      </c>
      <c r="AD435" s="64">
        <v>1.2</v>
      </c>
      <c r="AE435" s="122">
        <v>0.06</v>
      </c>
      <c r="AF435" s="122">
        <v>0.16</v>
      </c>
      <c r="AG435" s="22" t="s">
        <v>81</v>
      </c>
      <c r="AH435" s="22">
        <v>2</v>
      </c>
      <c r="AI435" s="22">
        <v>11</v>
      </c>
      <c r="AJ435" s="22">
        <v>2</v>
      </c>
      <c r="AK435" s="22">
        <v>6</v>
      </c>
      <c r="AL435" s="22">
        <v>21</v>
      </c>
      <c r="AM435" s="22" t="s">
        <v>84</v>
      </c>
      <c r="AN435" s="22">
        <v>7</v>
      </c>
      <c r="AO435" s="22">
        <v>8</v>
      </c>
      <c r="AP435" s="22">
        <v>11</v>
      </c>
      <c r="AQ435" s="22">
        <v>22</v>
      </c>
      <c r="AR435" s="22">
        <v>0.3</v>
      </c>
      <c r="AS435" s="22">
        <v>1.3</v>
      </c>
      <c r="AT435" s="22">
        <v>0.1</v>
      </c>
      <c r="AU435" s="22">
        <v>2.8</v>
      </c>
      <c r="AV435" s="22">
        <v>0.7</v>
      </c>
      <c r="AW435" s="22">
        <v>49</v>
      </c>
      <c r="AX435" s="122">
        <v>0.1</v>
      </c>
      <c r="AY435" s="122">
        <v>0.14000000000000001</v>
      </c>
      <c r="AZ435" s="64">
        <v>4.2</v>
      </c>
      <c r="BA435" s="64">
        <v>7.2</v>
      </c>
      <c r="BB435" s="122">
        <v>0.16</v>
      </c>
      <c r="BC435" s="22">
        <v>0.3</v>
      </c>
      <c r="BD435" s="22">
        <v>10</v>
      </c>
      <c r="BE435" s="122">
        <v>0.93</v>
      </c>
      <c r="BF435" s="64">
        <v>3.9</v>
      </c>
      <c r="BG435" s="22">
        <v>1</v>
      </c>
      <c r="BH435" s="22" t="s">
        <v>82</v>
      </c>
      <c r="BI435" s="64">
        <v>1.8</v>
      </c>
      <c r="BJ435" s="127">
        <v>44985</v>
      </c>
      <c r="BK435" s="24" t="s">
        <v>81</v>
      </c>
      <c r="BL435" s="24" t="s">
        <v>164</v>
      </c>
    </row>
    <row r="436" spans="1:64" ht="34.700000000000003" customHeight="1">
      <c r="A436" s="51" t="str">
        <f t="shared" si="7"/>
        <v/>
      </c>
      <c r="B436" s="52"/>
      <c r="C436" s="52"/>
      <c r="D436" s="24" t="s">
        <v>8373</v>
      </c>
      <c r="E436" s="22">
        <v>0</v>
      </c>
      <c r="F436" s="22">
        <v>853</v>
      </c>
      <c r="G436" s="22">
        <v>204</v>
      </c>
      <c r="H436" s="64">
        <v>55.8</v>
      </c>
      <c r="I436" s="64">
        <v>12.8</v>
      </c>
      <c r="J436" s="64">
        <v>15.6</v>
      </c>
      <c r="K436" s="64">
        <v>9.5</v>
      </c>
      <c r="L436" s="22" t="s">
        <v>82</v>
      </c>
      <c r="M436" s="64">
        <v>10.1</v>
      </c>
      <c r="N436" s="64">
        <v>16.8</v>
      </c>
      <c r="O436" s="22" t="s">
        <v>81</v>
      </c>
      <c r="P436" s="64">
        <v>15.3</v>
      </c>
      <c r="Q436" s="64">
        <v>17.600000000000001</v>
      </c>
      <c r="R436" s="22" t="s">
        <v>81</v>
      </c>
      <c r="S436" s="64">
        <v>1.7</v>
      </c>
      <c r="T436" s="64" t="s">
        <v>82</v>
      </c>
      <c r="U436" s="64">
        <v>16.100000000000001</v>
      </c>
      <c r="V436" s="64">
        <v>0.3</v>
      </c>
      <c r="W436" s="64">
        <v>2.4</v>
      </c>
      <c r="X436" s="22">
        <v>700</v>
      </c>
      <c r="Y436" s="22">
        <v>250</v>
      </c>
      <c r="Z436" s="22">
        <v>12</v>
      </c>
      <c r="AA436" s="22">
        <v>21</v>
      </c>
      <c r="AB436" s="22">
        <v>180</v>
      </c>
      <c r="AC436" s="64">
        <v>0.7</v>
      </c>
      <c r="AD436" s="64">
        <v>1.2</v>
      </c>
      <c r="AE436" s="122">
        <v>0.06</v>
      </c>
      <c r="AF436" s="122">
        <v>0.16</v>
      </c>
      <c r="AG436" s="22" t="s">
        <v>81</v>
      </c>
      <c r="AH436" s="22">
        <v>2</v>
      </c>
      <c r="AI436" s="22">
        <v>11</v>
      </c>
      <c r="AJ436" s="22">
        <v>2</v>
      </c>
      <c r="AK436" s="22">
        <v>6</v>
      </c>
      <c r="AL436" s="22">
        <v>21</v>
      </c>
      <c r="AM436" s="22" t="s">
        <v>84</v>
      </c>
      <c r="AN436" s="22">
        <v>7</v>
      </c>
      <c r="AO436" s="22">
        <v>8</v>
      </c>
      <c r="AP436" s="22">
        <v>11</v>
      </c>
      <c r="AQ436" s="22">
        <v>22</v>
      </c>
      <c r="AR436" s="22">
        <v>0.3</v>
      </c>
      <c r="AS436" s="22">
        <v>1.3</v>
      </c>
      <c r="AT436" s="22">
        <v>0.1</v>
      </c>
      <c r="AU436" s="22">
        <v>2.8</v>
      </c>
      <c r="AV436" s="22">
        <v>0.7</v>
      </c>
      <c r="AW436" s="22">
        <v>49</v>
      </c>
      <c r="AX436" s="122">
        <v>0.1</v>
      </c>
      <c r="AY436" s="122">
        <v>0.14000000000000001</v>
      </c>
      <c r="AZ436" s="64">
        <v>4.2</v>
      </c>
      <c r="BA436" s="64">
        <v>7.2</v>
      </c>
      <c r="BB436" s="122">
        <v>0.16</v>
      </c>
      <c r="BC436" s="22">
        <v>0.3</v>
      </c>
      <c r="BD436" s="22">
        <v>10</v>
      </c>
      <c r="BE436" s="122">
        <v>0.93</v>
      </c>
      <c r="BF436" s="64">
        <v>3.9</v>
      </c>
      <c r="BG436" s="22">
        <v>1</v>
      </c>
      <c r="BH436" s="22" t="s">
        <v>82</v>
      </c>
      <c r="BI436" s="64">
        <v>1.8</v>
      </c>
      <c r="BJ436" s="65" t="s">
        <v>81</v>
      </c>
      <c r="BK436" s="24" t="s">
        <v>8225</v>
      </c>
      <c r="BL436" s="24" t="s">
        <v>81</v>
      </c>
    </row>
    <row r="437" spans="1:64" ht="34.700000000000003" customHeight="1">
      <c r="A437" s="51" t="str">
        <f t="shared" si="7"/>
        <v/>
      </c>
      <c r="B437" s="52"/>
      <c r="C437" s="52"/>
      <c r="D437" s="24" t="s">
        <v>8373</v>
      </c>
      <c r="E437" s="22" t="s">
        <v>81</v>
      </c>
      <c r="F437" s="22" t="s">
        <v>81</v>
      </c>
      <c r="G437" s="22" t="s">
        <v>81</v>
      </c>
      <c r="H437" s="64" t="s">
        <v>81</v>
      </c>
      <c r="I437" s="64" t="s">
        <v>81</v>
      </c>
      <c r="J437" s="64" t="s">
        <v>81</v>
      </c>
      <c r="K437" s="64" t="s">
        <v>81</v>
      </c>
      <c r="L437" s="22" t="s">
        <v>81</v>
      </c>
      <c r="M437" s="64" t="s">
        <v>81</v>
      </c>
      <c r="N437" s="64" t="s">
        <v>81</v>
      </c>
      <c r="O437" s="22" t="s">
        <v>81</v>
      </c>
      <c r="P437" s="64" t="s">
        <v>81</v>
      </c>
      <c r="Q437" s="64" t="s">
        <v>81</v>
      </c>
      <c r="R437" s="22" t="s">
        <v>81</v>
      </c>
      <c r="S437" s="64" t="s">
        <v>81</v>
      </c>
      <c r="T437" s="64" t="s">
        <v>81</v>
      </c>
      <c r="U437" s="64" t="s">
        <v>81</v>
      </c>
      <c r="V437" s="64" t="s">
        <v>81</v>
      </c>
      <c r="W437" s="64" t="s">
        <v>81</v>
      </c>
      <c r="X437" s="22" t="s">
        <v>81</v>
      </c>
      <c r="Y437" s="22" t="s">
        <v>81</v>
      </c>
      <c r="Z437" s="22" t="s">
        <v>81</v>
      </c>
      <c r="AA437" s="22" t="s">
        <v>81</v>
      </c>
      <c r="AB437" s="22" t="s">
        <v>81</v>
      </c>
      <c r="AC437" s="64" t="s">
        <v>81</v>
      </c>
      <c r="AD437" s="64" t="s">
        <v>81</v>
      </c>
      <c r="AE437" s="122" t="s">
        <v>81</v>
      </c>
      <c r="AF437" s="122" t="s">
        <v>81</v>
      </c>
      <c r="AG437" s="22" t="s">
        <v>81</v>
      </c>
      <c r="AH437" s="22" t="s">
        <v>81</v>
      </c>
      <c r="AI437" s="22" t="s">
        <v>81</v>
      </c>
      <c r="AJ437" s="22" t="s">
        <v>81</v>
      </c>
      <c r="AK437" s="22" t="s">
        <v>81</v>
      </c>
      <c r="AL437" s="22" t="s">
        <v>81</v>
      </c>
      <c r="AM437" s="22" t="s">
        <v>81</v>
      </c>
      <c r="AN437" s="22" t="s">
        <v>81</v>
      </c>
      <c r="AO437" s="22" t="s">
        <v>81</v>
      </c>
      <c r="AP437" s="22" t="s">
        <v>81</v>
      </c>
      <c r="AQ437" s="22" t="s">
        <v>81</v>
      </c>
      <c r="AR437" s="22" t="s">
        <v>81</v>
      </c>
      <c r="AS437" s="22" t="s">
        <v>81</v>
      </c>
      <c r="AT437" s="22" t="s">
        <v>81</v>
      </c>
      <c r="AU437" s="22" t="s">
        <v>81</v>
      </c>
      <c r="AV437" s="22" t="s">
        <v>81</v>
      </c>
      <c r="AW437" s="22" t="s">
        <v>81</v>
      </c>
      <c r="AX437" s="122" t="s">
        <v>81</v>
      </c>
      <c r="AY437" s="122" t="s">
        <v>81</v>
      </c>
      <c r="AZ437" s="64" t="s">
        <v>81</v>
      </c>
      <c r="BA437" s="64" t="s">
        <v>81</v>
      </c>
      <c r="BB437" s="122" t="s">
        <v>81</v>
      </c>
      <c r="BC437" s="22" t="s">
        <v>81</v>
      </c>
      <c r="BD437" s="22" t="s">
        <v>81</v>
      </c>
      <c r="BE437" s="122" t="s">
        <v>81</v>
      </c>
      <c r="BF437" s="64" t="s">
        <v>81</v>
      </c>
      <c r="BG437" s="22" t="s">
        <v>81</v>
      </c>
      <c r="BH437" s="22" t="s">
        <v>81</v>
      </c>
      <c r="BI437" s="64" t="s">
        <v>81</v>
      </c>
      <c r="BJ437" s="65" t="s">
        <v>81</v>
      </c>
      <c r="BK437" s="24" t="s">
        <v>8143</v>
      </c>
      <c r="BL437" s="24" t="s">
        <v>81</v>
      </c>
    </row>
    <row r="438" spans="1:64" ht="34.700000000000003" customHeight="1">
      <c r="A438" s="51" t="str">
        <f t="shared" si="7"/>
        <v/>
      </c>
      <c r="B438" s="52"/>
      <c r="C438" s="52"/>
      <c r="D438" s="24" t="s">
        <v>8373</v>
      </c>
      <c r="E438" s="22" t="s">
        <v>81</v>
      </c>
      <c r="F438" s="22" t="s">
        <v>81</v>
      </c>
      <c r="G438" s="22" t="s">
        <v>81</v>
      </c>
      <c r="H438" s="64" t="s">
        <v>81</v>
      </c>
      <c r="I438" s="64" t="s">
        <v>81</v>
      </c>
      <c r="J438" s="64" t="s">
        <v>81</v>
      </c>
      <c r="K438" s="64" t="s">
        <v>81</v>
      </c>
      <c r="L438" s="22" t="s">
        <v>81</v>
      </c>
      <c r="M438" s="64" t="s">
        <v>81</v>
      </c>
      <c r="N438" s="64" t="s">
        <v>81</v>
      </c>
      <c r="O438" s="22" t="s">
        <v>81</v>
      </c>
      <c r="P438" s="64" t="s">
        <v>81</v>
      </c>
      <c r="Q438" s="64" t="s">
        <v>81</v>
      </c>
      <c r="R438" s="22" t="s">
        <v>81</v>
      </c>
      <c r="S438" s="64" t="s">
        <v>81</v>
      </c>
      <c r="T438" s="64" t="s">
        <v>81</v>
      </c>
      <c r="U438" s="64" t="s">
        <v>81</v>
      </c>
      <c r="V438" s="64" t="s">
        <v>81</v>
      </c>
      <c r="W438" s="64" t="s">
        <v>81</v>
      </c>
      <c r="X438" s="22" t="s">
        <v>81</v>
      </c>
      <c r="Y438" s="22" t="s">
        <v>81</v>
      </c>
      <c r="Z438" s="22" t="s">
        <v>81</v>
      </c>
      <c r="AA438" s="22" t="s">
        <v>81</v>
      </c>
      <c r="AB438" s="22" t="s">
        <v>81</v>
      </c>
      <c r="AC438" s="64" t="s">
        <v>81</v>
      </c>
      <c r="AD438" s="64" t="s">
        <v>81</v>
      </c>
      <c r="AE438" s="122" t="s">
        <v>81</v>
      </c>
      <c r="AF438" s="122" t="s">
        <v>81</v>
      </c>
      <c r="AG438" s="22" t="s">
        <v>81</v>
      </c>
      <c r="AH438" s="22" t="s">
        <v>81</v>
      </c>
      <c r="AI438" s="22" t="s">
        <v>81</v>
      </c>
      <c r="AJ438" s="22" t="s">
        <v>81</v>
      </c>
      <c r="AK438" s="22" t="s">
        <v>81</v>
      </c>
      <c r="AL438" s="22" t="s">
        <v>81</v>
      </c>
      <c r="AM438" s="22" t="s">
        <v>81</v>
      </c>
      <c r="AN438" s="22" t="s">
        <v>81</v>
      </c>
      <c r="AO438" s="22" t="s">
        <v>81</v>
      </c>
      <c r="AP438" s="22" t="s">
        <v>81</v>
      </c>
      <c r="AQ438" s="22" t="s">
        <v>81</v>
      </c>
      <c r="AR438" s="22" t="s">
        <v>81</v>
      </c>
      <c r="AS438" s="22" t="s">
        <v>81</v>
      </c>
      <c r="AT438" s="22" t="s">
        <v>81</v>
      </c>
      <c r="AU438" s="22" t="s">
        <v>81</v>
      </c>
      <c r="AV438" s="22" t="s">
        <v>81</v>
      </c>
      <c r="AW438" s="22" t="s">
        <v>81</v>
      </c>
      <c r="AX438" s="122" t="s">
        <v>81</v>
      </c>
      <c r="AY438" s="122" t="s">
        <v>81</v>
      </c>
      <c r="AZ438" s="64" t="s">
        <v>81</v>
      </c>
      <c r="BA438" s="64" t="s">
        <v>81</v>
      </c>
      <c r="BB438" s="122" t="s">
        <v>81</v>
      </c>
      <c r="BC438" s="22" t="s">
        <v>81</v>
      </c>
      <c r="BD438" s="22" t="s">
        <v>81</v>
      </c>
      <c r="BE438" s="122" t="s">
        <v>81</v>
      </c>
      <c r="BF438" s="64" t="s">
        <v>81</v>
      </c>
      <c r="BG438" s="22" t="s">
        <v>81</v>
      </c>
      <c r="BH438" s="22" t="s">
        <v>81</v>
      </c>
      <c r="BI438" s="64" t="s">
        <v>81</v>
      </c>
      <c r="BJ438" s="65" t="s">
        <v>81</v>
      </c>
      <c r="BK438" s="24" t="s">
        <v>8224</v>
      </c>
      <c r="BL438" s="24" t="s">
        <v>81</v>
      </c>
    </row>
    <row r="439" spans="1:64" ht="34.700000000000003" customHeight="1">
      <c r="A439" s="51" t="str">
        <f t="shared" si="7"/>
        <v/>
      </c>
      <c r="B439" s="52"/>
      <c r="C439" s="52"/>
      <c r="D439" s="24" t="s">
        <v>8373</v>
      </c>
      <c r="E439" s="22" t="s">
        <v>81</v>
      </c>
      <c r="F439" s="22" t="s">
        <v>81</v>
      </c>
      <c r="G439" s="22" t="s">
        <v>81</v>
      </c>
      <c r="H439" s="64" t="s">
        <v>81</v>
      </c>
      <c r="I439" s="64" t="s">
        <v>81</v>
      </c>
      <c r="J439" s="64" t="s">
        <v>81</v>
      </c>
      <c r="K439" s="64" t="s">
        <v>81</v>
      </c>
      <c r="L439" s="22" t="s">
        <v>81</v>
      </c>
      <c r="M439" s="64" t="s">
        <v>81</v>
      </c>
      <c r="N439" s="64" t="s">
        <v>81</v>
      </c>
      <c r="O439" s="22" t="s">
        <v>81</v>
      </c>
      <c r="P439" s="64" t="s">
        <v>81</v>
      </c>
      <c r="Q439" s="64" t="s">
        <v>81</v>
      </c>
      <c r="R439" s="22" t="s">
        <v>81</v>
      </c>
      <c r="S439" s="64" t="s">
        <v>81</v>
      </c>
      <c r="T439" s="64" t="s">
        <v>81</v>
      </c>
      <c r="U439" s="64" t="s">
        <v>81</v>
      </c>
      <c r="V439" s="64" t="s">
        <v>81</v>
      </c>
      <c r="W439" s="64" t="s">
        <v>81</v>
      </c>
      <c r="X439" s="22" t="s">
        <v>81</v>
      </c>
      <c r="Y439" s="22" t="s">
        <v>81</v>
      </c>
      <c r="Z439" s="22" t="s">
        <v>81</v>
      </c>
      <c r="AA439" s="22" t="s">
        <v>81</v>
      </c>
      <c r="AB439" s="22" t="s">
        <v>81</v>
      </c>
      <c r="AC439" s="64" t="s">
        <v>81</v>
      </c>
      <c r="AD439" s="64" t="s">
        <v>81</v>
      </c>
      <c r="AE439" s="122" t="s">
        <v>81</v>
      </c>
      <c r="AF439" s="122" t="s">
        <v>81</v>
      </c>
      <c r="AG439" s="22" t="s">
        <v>81</v>
      </c>
      <c r="AH439" s="22" t="s">
        <v>81</v>
      </c>
      <c r="AI439" s="22" t="s">
        <v>81</v>
      </c>
      <c r="AJ439" s="22" t="s">
        <v>81</v>
      </c>
      <c r="AK439" s="22" t="s">
        <v>81</v>
      </c>
      <c r="AL439" s="22" t="s">
        <v>81</v>
      </c>
      <c r="AM439" s="22" t="s">
        <v>81</v>
      </c>
      <c r="AN439" s="22" t="s">
        <v>81</v>
      </c>
      <c r="AO439" s="22" t="s">
        <v>81</v>
      </c>
      <c r="AP439" s="22" t="s">
        <v>81</v>
      </c>
      <c r="AQ439" s="22" t="s">
        <v>81</v>
      </c>
      <c r="AR439" s="22" t="s">
        <v>81</v>
      </c>
      <c r="AS439" s="22" t="s">
        <v>81</v>
      </c>
      <c r="AT439" s="22" t="s">
        <v>81</v>
      </c>
      <c r="AU439" s="22" t="s">
        <v>81</v>
      </c>
      <c r="AV439" s="22" t="s">
        <v>81</v>
      </c>
      <c r="AW439" s="22" t="s">
        <v>81</v>
      </c>
      <c r="AX439" s="122" t="s">
        <v>81</v>
      </c>
      <c r="AY439" s="122" t="s">
        <v>81</v>
      </c>
      <c r="AZ439" s="64" t="s">
        <v>81</v>
      </c>
      <c r="BA439" s="64" t="s">
        <v>81</v>
      </c>
      <c r="BB439" s="122" t="s">
        <v>81</v>
      </c>
      <c r="BC439" s="22" t="s">
        <v>81</v>
      </c>
      <c r="BD439" s="22" t="s">
        <v>81</v>
      </c>
      <c r="BE439" s="122" t="s">
        <v>81</v>
      </c>
      <c r="BF439" s="64" t="s">
        <v>81</v>
      </c>
      <c r="BG439" s="22" t="s">
        <v>81</v>
      </c>
      <c r="BH439" s="22" t="s">
        <v>81</v>
      </c>
      <c r="BI439" s="64" t="s">
        <v>81</v>
      </c>
      <c r="BJ439" s="65" t="s">
        <v>81</v>
      </c>
      <c r="BK439" s="24" t="s">
        <v>8142</v>
      </c>
      <c r="BL439" s="24" t="s">
        <v>81</v>
      </c>
    </row>
    <row r="440" spans="1:64" ht="34.700000000000003" customHeight="1">
      <c r="A440" s="51" t="str">
        <f t="shared" si="7"/>
        <v/>
      </c>
      <c r="B440" s="52"/>
      <c r="C440" s="52"/>
      <c r="D440" s="24" t="s">
        <v>8373</v>
      </c>
      <c r="E440" s="22" t="s">
        <v>81</v>
      </c>
      <c r="F440" s="22" t="s">
        <v>81</v>
      </c>
      <c r="G440" s="22" t="s">
        <v>81</v>
      </c>
      <c r="H440" s="64" t="s">
        <v>81</v>
      </c>
      <c r="I440" s="64" t="s">
        <v>81</v>
      </c>
      <c r="J440" s="64" t="s">
        <v>81</v>
      </c>
      <c r="K440" s="64" t="s">
        <v>81</v>
      </c>
      <c r="L440" s="22" t="s">
        <v>81</v>
      </c>
      <c r="M440" s="64" t="s">
        <v>81</v>
      </c>
      <c r="N440" s="64" t="s">
        <v>81</v>
      </c>
      <c r="O440" s="22" t="s">
        <v>81</v>
      </c>
      <c r="P440" s="64" t="s">
        <v>81</v>
      </c>
      <c r="Q440" s="64" t="s">
        <v>81</v>
      </c>
      <c r="R440" s="22" t="s">
        <v>81</v>
      </c>
      <c r="S440" s="64" t="s">
        <v>81</v>
      </c>
      <c r="T440" s="64" t="s">
        <v>81</v>
      </c>
      <c r="U440" s="64" t="s">
        <v>81</v>
      </c>
      <c r="V440" s="64" t="s">
        <v>81</v>
      </c>
      <c r="W440" s="64" t="s">
        <v>81</v>
      </c>
      <c r="X440" s="22" t="s">
        <v>81</v>
      </c>
      <c r="Y440" s="22" t="s">
        <v>81</v>
      </c>
      <c r="Z440" s="22" t="s">
        <v>81</v>
      </c>
      <c r="AA440" s="22" t="s">
        <v>81</v>
      </c>
      <c r="AB440" s="22" t="s">
        <v>81</v>
      </c>
      <c r="AC440" s="64" t="s">
        <v>81</v>
      </c>
      <c r="AD440" s="64" t="s">
        <v>81</v>
      </c>
      <c r="AE440" s="122" t="s">
        <v>81</v>
      </c>
      <c r="AF440" s="122" t="s">
        <v>81</v>
      </c>
      <c r="AG440" s="22" t="s">
        <v>81</v>
      </c>
      <c r="AH440" s="22" t="s">
        <v>81</v>
      </c>
      <c r="AI440" s="22" t="s">
        <v>81</v>
      </c>
      <c r="AJ440" s="22" t="s">
        <v>81</v>
      </c>
      <c r="AK440" s="22" t="s">
        <v>81</v>
      </c>
      <c r="AL440" s="22" t="s">
        <v>81</v>
      </c>
      <c r="AM440" s="22" t="s">
        <v>81</v>
      </c>
      <c r="AN440" s="22" t="s">
        <v>81</v>
      </c>
      <c r="AO440" s="22" t="s">
        <v>81</v>
      </c>
      <c r="AP440" s="22" t="s">
        <v>81</v>
      </c>
      <c r="AQ440" s="22" t="s">
        <v>81</v>
      </c>
      <c r="AR440" s="22" t="s">
        <v>81</v>
      </c>
      <c r="AS440" s="22" t="s">
        <v>81</v>
      </c>
      <c r="AT440" s="22" t="s">
        <v>81</v>
      </c>
      <c r="AU440" s="22" t="s">
        <v>81</v>
      </c>
      <c r="AV440" s="22" t="s">
        <v>81</v>
      </c>
      <c r="AW440" s="22" t="s">
        <v>81</v>
      </c>
      <c r="AX440" s="122" t="s">
        <v>81</v>
      </c>
      <c r="AY440" s="122" t="s">
        <v>81</v>
      </c>
      <c r="AZ440" s="64" t="s">
        <v>81</v>
      </c>
      <c r="BA440" s="64" t="s">
        <v>81</v>
      </c>
      <c r="BB440" s="122" t="s">
        <v>81</v>
      </c>
      <c r="BC440" s="22" t="s">
        <v>81</v>
      </c>
      <c r="BD440" s="22" t="s">
        <v>81</v>
      </c>
      <c r="BE440" s="122" t="s">
        <v>81</v>
      </c>
      <c r="BF440" s="64" t="s">
        <v>81</v>
      </c>
      <c r="BG440" s="22" t="s">
        <v>81</v>
      </c>
      <c r="BH440" s="22" t="s">
        <v>81</v>
      </c>
      <c r="BI440" s="64" t="s">
        <v>81</v>
      </c>
      <c r="BJ440" s="65" t="s">
        <v>81</v>
      </c>
      <c r="BK440" s="24" t="s">
        <v>8290</v>
      </c>
      <c r="BL440" s="24" t="s">
        <v>81</v>
      </c>
    </row>
    <row r="441" spans="1:64" ht="34.700000000000003" customHeight="1">
      <c r="A441" s="51" t="str">
        <f t="shared" si="7"/>
        <v>18</v>
      </c>
      <c r="B441" s="52" t="s">
        <v>8287</v>
      </c>
      <c r="C441" s="52"/>
      <c r="D441" s="24" t="s">
        <v>8374</v>
      </c>
      <c r="E441" s="22">
        <v>0</v>
      </c>
      <c r="F441" s="22">
        <v>913</v>
      </c>
      <c r="G441" s="22">
        <v>221</v>
      </c>
      <c r="H441" s="64">
        <v>42.8</v>
      </c>
      <c r="I441" s="64" t="s">
        <v>82</v>
      </c>
      <c r="J441" s="64">
        <v>6</v>
      </c>
      <c r="K441" s="64" t="s">
        <v>82</v>
      </c>
      <c r="L441" s="22" t="s">
        <v>82</v>
      </c>
      <c r="M441" s="64">
        <v>19.3</v>
      </c>
      <c r="N441" s="64">
        <v>4.0999999999999996</v>
      </c>
      <c r="O441" s="22" t="s">
        <v>80</v>
      </c>
      <c r="P441" s="64">
        <v>24.9</v>
      </c>
      <c r="Q441" s="64">
        <v>26.5</v>
      </c>
      <c r="R441" s="22" t="s">
        <v>81</v>
      </c>
      <c r="S441" s="64">
        <v>3.5</v>
      </c>
      <c r="T441" s="64" t="s">
        <v>82</v>
      </c>
      <c r="U441" s="64">
        <v>30.2</v>
      </c>
      <c r="V441" s="64">
        <v>0.2</v>
      </c>
      <c r="W441" s="64">
        <v>1.6</v>
      </c>
      <c r="X441" s="22">
        <v>450</v>
      </c>
      <c r="Y441" s="22">
        <v>170</v>
      </c>
      <c r="Z441" s="22">
        <v>57</v>
      </c>
      <c r="AA441" s="22">
        <v>26</v>
      </c>
      <c r="AB441" s="22">
        <v>73</v>
      </c>
      <c r="AC441" s="64">
        <v>0.7</v>
      </c>
      <c r="AD441" s="64">
        <v>0.4</v>
      </c>
      <c r="AE441" s="122">
        <v>0.08</v>
      </c>
      <c r="AF441" s="122">
        <v>0.31</v>
      </c>
      <c r="AG441" s="22" t="s">
        <v>81</v>
      </c>
      <c r="AH441" s="22">
        <v>6</v>
      </c>
      <c r="AI441" s="22">
        <v>4</v>
      </c>
      <c r="AJ441" s="22">
        <v>3</v>
      </c>
      <c r="AK441" s="22">
        <v>21</v>
      </c>
      <c r="AL441" s="22">
        <v>1</v>
      </c>
      <c r="AM441" s="22">
        <v>24</v>
      </c>
      <c r="AN441" s="22">
        <v>78</v>
      </c>
      <c r="AO441" s="22" t="s">
        <v>84</v>
      </c>
      <c r="AP441" s="22">
        <v>90</v>
      </c>
      <c r="AQ441" s="22">
        <v>8</v>
      </c>
      <c r="AR441" s="22">
        <v>0.1</v>
      </c>
      <c r="AS441" s="22">
        <v>2.2999999999999998</v>
      </c>
      <c r="AT441" s="22">
        <v>0.1</v>
      </c>
      <c r="AU441" s="22">
        <v>4.2</v>
      </c>
      <c r="AV441" s="22">
        <v>0.4</v>
      </c>
      <c r="AW441" s="22">
        <v>22</v>
      </c>
      <c r="AX441" s="122">
        <v>7.0000000000000007E-2</v>
      </c>
      <c r="AY441" s="122">
        <v>0.03</v>
      </c>
      <c r="AZ441" s="64">
        <v>0.7</v>
      </c>
      <c r="BA441" s="64">
        <v>1.8</v>
      </c>
      <c r="BB441" s="122">
        <v>7.0000000000000007E-2</v>
      </c>
      <c r="BC441" s="22" t="s">
        <v>84</v>
      </c>
      <c r="BD441" s="22">
        <v>18</v>
      </c>
      <c r="BE441" s="122">
        <v>0.3</v>
      </c>
      <c r="BF441" s="64">
        <v>3.6</v>
      </c>
      <c r="BG441" s="22">
        <v>1</v>
      </c>
      <c r="BH441" s="22" t="s">
        <v>82</v>
      </c>
      <c r="BI441" s="64">
        <v>1.1000000000000001</v>
      </c>
      <c r="BJ441" s="127">
        <v>44985</v>
      </c>
      <c r="BK441" s="24" t="s">
        <v>81</v>
      </c>
      <c r="BL441" s="24" t="s">
        <v>164</v>
      </c>
    </row>
    <row r="442" spans="1:64" ht="34.700000000000003" customHeight="1">
      <c r="A442" s="51" t="str">
        <f t="shared" ref="A442:A446" si="8">LEFT(B442,2)</f>
        <v/>
      </c>
      <c r="B442" s="52"/>
      <c r="C442" s="52"/>
      <c r="D442" s="24" t="s">
        <v>8375</v>
      </c>
      <c r="E442" s="22">
        <v>0</v>
      </c>
      <c r="F442" s="22">
        <v>913</v>
      </c>
      <c r="G442" s="22">
        <v>221</v>
      </c>
      <c r="H442" s="64">
        <v>42.8</v>
      </c>
      <c r="I442" s="64" t="s">
        <v>82</v>
      </c>
      <c r="J442" s="64">
        <v>6</v>
      </c>
      <c r="K442" s="64" t="s">
        <v>82</v>
      </c>
      <c r="L442" s="22" t="s">
        <v>82</v>
      </c>
      <c r="M442" s="64">
        <v>19.3</v>
      </c>
      <c r="N442" s="64">
        <v>4.0999999999999996</v>
      </c>
      <c r="O442" s="22" t="s">
        <v>81</v>
      </c>
      <c r="P442" s="64">
        <v>24.9</v>
      </c>
      <c r="Q442" s="64">
        <v>26.5</v>
      </c>
      <c r="R442" s="22" t="s">
        <v>81</v>
      </c>
      <c r="S442" s="64">
        <v>3.5</v>
      </c>
      <c r="T442" s="64" t="s">
        <v>82</v>
      </c>
      <c r="U442" s="64">
        <v>30.2</v>
      </c>
      <c r="V442" s="64">
        <v>0.2</v>
      </c>
      <c r="W442" s="64">
        <v>1.6</v>
      </c>
      <c r="X442" s="22">
        <v>450</v>
      </c>
      <c r="Y442" s="22">
        <v>170</v>
      </c>
      <c r="Z442" s="22">
        <v>57</v>
      </c>
      <c r="AA442" s="22">
        <v>26</v>
      </c>
      <c r="AB442" s="22">
        <v>73</v>
      </c>
      <c r="AC442" s="64">
        <v>0.7</v>
      </c>
      <c r="AD442" s="64">
        <v>0.4</v>
      </c>
      <c r="AE442" s="122">
        <v>0.08</v>
      </c>
      <c r="AF442" s="122">
        <v>0.31</v>
      </c>
      <c r="AG442" s="22" t="s">
        <v>81</v>
      </c>
      <c r="AH442" s="22">
        <v>6</v>
      </c>
      <c r="AI442" s="22">
        <v>4</v>
      </c>
      <c r="AJ442" s="22">
        <v>3</v>
      </c>
      <c r="AK442" s="22">
        <v>21</v>
      </c>
      <c r="AL442" s="22">
        <v>1</v>
      </c>
      <c r="AM442" s="22">
        <v>24</v>
      </c>
      <c r="AN442" s="22">
        <v>78</v>
      </c>
      <c r="AO442" s="22" t="s">
        <v>84</v>
      </c>
      <c r="AP442" s="22">
        <v>90</v>
      </c>
      <c r="AQ442" s="22">
        <v>8</v>
      </c>
      <c r="AR442" s="22">
        <v>0.1</v>
      </c>
      <c r="AS442" s="22">
        <v>2.2999999999999998</v>
      </c>
      <c r="AT442" s="22">
        <v>0.1</v>
      </c>
      <c r="AU442" s="22">
        <v>4.2</v>
      </c>
      <c r="AV442" s="22">
        <v>0.4</v>
      </c>
      <c r="AW442" s="22">
        <v>22</v>
      </c>
      <c r="AX442" s="122">
        <v>7.0000000000000007E-2</v>
      </c>
      <c r="AY442" s="122">
        <v>0.03</v>
      </c>
      <c r="AZ442" s="64">
        <v>0.7</v>
      </c>
      <c r="BA442" s="64">
        <v>1.8</v>
      </c>
      <c r="BB442" s="122">
        <v>7.0000000000000007E-2</v>
      </c>
      <c r="BC442" s="22" t="s">
        <v>84</v>
      </c>
      <c r="BD442" s="22">
        <v>18</v>
      </c>
      <c r="BE442" s="122">
        <v>0.3</v>
      </c>
      <c r="BF442" s="64">
        <v>3.6</v>
      </c>
      <c r="BG442" s="22">
        <v>1</v>
      </c>
      <c r="BH442" s="22" t="s">
        <v>82</v>
      </c>
      <c r="BI442" s="64">
        <v>1.1000000000000001</v>
      </c>
      <c r="BJ442" s="65" t="s">
        <v>81</v>
      </c>
      <c r="BK442" s="24" t="s">
        <v>8225</v>
      </c>
      <c r="BL442" s="24" t="s">
        <v>81</v>
      </c>
    </row>
    <row r="443" spans="1:64" ht="34.700000000000003" customHeight="1">
      <c r="A443" s="51" t="str">
        <f t="shared" si="8"/>
        <v/>
      </c>
      <c r="B443" s="52"/>
      <c r="C443" s="52"/>
      <c r="D443" s="24" t="s">
        <v>8375</v>
      </c>
      <c r="E443" s="22" t="s">
        <v>81</v>
      </c>
      <c r="F443" s="22" t="s">
        <v>81</v>
      </c>
      <c r="G443" s="22" t="s">
        <v>81</v>
      </c>
      <c r="H443" s="64" t="s">
        <v>81</v>
      </c>
      <c r="I443" s="64" t="s">
        <v>81</v>
      </c>
      <c r="J443" s="64" t="s">
        <v>81</v>
      </c>
      <c r="K443" s="64" t="s">
        <v>81</v>
      </c>
      <c r="L443" s="22" t="s">
        <v>81</v>
      </c>
      <c r="M443" s="64" t="s">
        <v>81</v>
      </c>
      <c r="N443" s="64" t="s">
        <v>81</v>
      </c>
      <c r="O443" s="22" t="s">
        <v>81</v>
      </c>
      <c r="P443" s="64" t="s">
        <v>81</v>
      </c>
      <c r="Q443" s="64" t="s">
        <v>81</v>
      </c>
      <c r="R443" s="22" t="s">
        <v>81</v>
      </c>
      <c r="S443" s="64" t="s">
        <v>81</v>
      </c>
      <c r="T443" s="64" t="s">
        <v>81</v>
      </c>
      <c r="U443" s="64" t="s">
        <v>81</v>
      </c>
      <c r="V443" s="64" t="s">
        <v>81</v>
      </c>
      <c r="W443" s="64" t="s">
        <v>81</v>
      </c>
      <c r="X443" s="22" t="s">
        <v>81</v>
      </c>
      <c r="Y443" s="22" t="s">
        <v>81</v>
      </c>
      <c r="Z443" s="22" t="s">
        <v>81</v>
      </c>
      <c r="AA443" s="22" t="s">
        <v>81</v>
      </c>
      <c r="AB443" s="22" t="s">
        <v>81</v>
      </c>
      <c r="AC443" s="64" t="s">
        <v>81</v>
      </c>
      <c r="AD443" s="64" t="s">
        <v>81</v>
      </c>
      <c r="AE443" s="122" t="s">
        <v>81</v>
      </c>
      <c r="AF443" s="122" t="s">
        <v>81</v>
      </c>
      <c r="AG443" s="22" t="s">
        <v>81</v>
      </c>
      <c r="AH443" s="22" t="s">
        <v>81</v>
      </c>
      <c r="AI443" s="22" t="s">
        <v>81</v>
      </c>
      <c r="AJ443" s="22" t="s">
        <v>81</v>
      </c>
      <c r="AK443" s="22" t="s">
        <v>81</v>
      </c>
      <c r="AL443" s="22" t="s">
        <v>81</v>
      </c>
      <c r="AM443" s="22" t="s">
        <v>81</v>
      </c>
      <c r="AN443" s="22" t="s">
        <v>81</v>
      </c>
      <c r="AO443" s="22" t="s">
        <v>81</v>
      </c>
      <c r="AP443" s="22" t="s">
        <v>81</v>
      </c>
      <c r="AQ443" s="22" t="s">
        <v>81</v>
      </c>
      <c r="AR443" s="22" t="s">
        <v>81</v>
      </c>
      <c r="AS443" s="22" t="s">
        <v>81</v>
      </c>
      <c r="AT443" s="22" t="s">
        <v>81</v>
      </c>
      <c r="AU443" s="22" t="s">
        <v>81</v>
      </c>
      <c r="AV443" s="22" t="s">
        <v>81</v>
      </c>
      <c r="AW443" s="22" t="s">
        <v>81</v>
      </c>
      <c r="AX443" s="122" t="s">
        <v>81</v>
      </c>
      <c r="AY443" s="122" t="s">
        <v>81</v>
      </c>
      <c r="AZ443" s="64" t="s">
        <v>81</v>
      </c>
      <c r="BA443" s="64" t="s">
        <v>81</v>
      </c>
      <c r="BB443" s="122" t="s">
        <v>81</v>
      </c>
      <c r="BC443" s="22" t="s">
        <v>81</v>
      </c>
      <c r="BD443" s="22" t="s">
        <v>81</v>
      </c>
      <c r="BE443" s="122" t="s">
        <v>81</v>
      </c>
      <c r="BF443" s="64" t="s">
        <v>81</v>
      </c>
      <c r="BG443" s="22" t="s">
        <v>81</v>
      </c>
      <c r="BH443" s="22" t="s">
        <v>81</v>
      </c>
      <c r="BI443" s="64" t="s">
        <v>81</v>
      </c>
      <c r="BJ443" s="65" t="s">
        <v>81</v>
      </c>
      <c r="BK443" s="24" t="s">
        <v>8143</v>
      </c>
      <c r="BL443" s="24" t="s">
        <v>81</v>
      </c>
    </row>
    <row r="444" spans="1:64" ht="34.700000000000003" customHeight="1">
      <c r="A444" s="51" t="str">
        <f t="shared" si="8"/>
        <v/>
      </c>
      <c r="B444" s="52"/>
      <c r="C444" s="52"/>
      <c r="D444" s="24" t="s">
        <v>8375</v>
      </c>
      <c r="E444" s="22" t="s">
        <v>81</v>
      </c>
      <c r="F444" s="22" t="s">
        <v>81</v>
      </c>
      <c r="G444" s="22" t="s">
        <v>81</v>
      </c>
      <c r="H444" s="64" t="s">
        <v>81</v>
      </c>
      <c r="I444" s="64" t="s">
        <v>81</v>
      </c>
      <c r="J444" s="64" t="s">
        <v>81</v>
      </c>
      <c r="K444" s="64" t="s">
        <v>81</v>
      </c>
      <c r="L444" s="22" t="s">
        <v>81</v>
      </c>
      <c r="M444" s="64" t="s">
        <v>81</v>
      </c>
      <c r="N444" s="64" t="s">
        <v>81</v>
      </c>
      <c r="O444" s="22" t="s">
        <v>81</v>
      </c>
      <c r="P444" s="64" t="s">
        <v>81</v>
      </c>
      <c r="Q444" s="64" t="s">
        <v>81</v>
      </c>
      <c r="R444" s="22" t="s">
        <v>81</v>
      </c>
      <c r="S444" s="64" t="s">
        <v>81</v>
      </c>
      <c r="T444" s="64" t="s">
        <v>81</v>
      </c>
      <c r="U444" s="64" t="s">
        <v>81</v>
      </c>
      <c r="V444" s="64" t="s">
        <v>81</v>
      </c>
      <c r="W444" s="64" t="s">
        <v>81</v>
      </c>
      <c r="X444" s="22" t="s">
        <v>81</v>
      </c>
      <c r="Y444" s="22" t="s">
        <v>81</v>
      </c>
      <c r="Z444" s="22" t="s">
        <v>81</v>
      </c>
      <c r="AA444" s="22" t="s">
        <v>81</v>
      </c>
      <c r="AB444" s="22" t="s">
        <v>81</v>
      </c>
      <c r="AC444" s="64" t="s">
        <v>81</v>
      </c>
      <c r="AD444" s="64" t="s">
        <v>81</v>
      </c>
      <c r="AE444" s="122" t="s">
        <v>81</v>
      </c>
      <c r="AF444" s="122" t="s">
        <v>81</v>
      </c>
      <c r="AG444" s="22" t="s">
        <v>81</v>
      </c>
      <c r="AH444" s="22" t="s">
        <v>81</v>
      </c>
      <c r="AI444" s="22" t="s">
        <v>81</v>
      </c>
      <c r="AJ444" s="22" t="s">
        <v>81</v>
      </c>
      <c r="AK444" s="22" t="s">
        <v>81</v>
      </c>
      <c r="AL444" s="22" t="s">
        <v>81</v>
      </c>
      <c r="AM444" s="22" t="s">
        <v>81</v>
      </c>
      <c r="AN444" s="22" t="s">
        <v>81</v>
      </c>
      <c r="AO444" s="22" t="s">
        <v>81</v>
      </c>
      <c r="AP444" s="22" t="s">
        <v>81</v>
      </c>
      <c r="AQ444" s="22" t="s">
        <v>81</v>
      </c>
      <c r="AR444" s="22" t="s">
        <v>81</v>
      </c>
      <c r="AS444" s="22" t="s">
        <v>81</v>
      </c>
      <c r="AT444" s="22" t="s">
        <v>81</v>
      </c>
      <c r="AU444" s="22" t="s">
        <v>81</v>
      </c>
      <c r="AV444" s="22" t="s">
        <v>81</v>
      </c>
      <c r="AW444" s="22" t="s">
        <v>81</v>
      </c>
      <c r="AX444" s="122" t="s">
        <v>81</v>
      </c>
      <c r="AY444" s="122" t="s">
        <v>81</v>
      </c>
      <c r="AZ444" s="64" t="s">
        <v>81</v>
      </c>
      <c r="BA444" s="64" t="s">
        <v>81</v>
      </c>
      <c r="BB444" s="122" t="s">
        <v>81</v>
      </c>
      <c r="BC444" s="22" t="s">
        <v>81</v>
      </c>
      <c r="BD444" s="22" t="s">
        <v>81</v>
      </c>
      <c r="BE444" s="122" t="s">
        <v>81</v>
      </c>
      <c r="BF444" s="64" t="s">
        <v>81</v>
      </c>
      <c r="BG444" s="22" t="s">
        <v>81</v>
      </c>
      <c r="BH444" s="22" t="s">
        <v>81</v>
      </c>
      <c r="BI444" s="64" t="s">
        <v>81</v>
      </c>
      <c r="BJ444" s="65" t="s">
        <v>81</v>
      </c>
      <c r="BK444" s="24" t="s">
        <v>8224</v>
      </c>
      <c r="BL444" s="24" t="s">
        <v>81</v>
      </c>
    </row>
    <row r="445" spans="1:64" ht="34.700000000000003" customHeight="1">
      <c r="A445" s="51" t="str">
        <f t="shared" si="8"/>
        <v/>
      </c>
      <c r="B445" s="52"/>
      <c r="C445" s="52"/>
      <c r="D445" s="24" t="s">
        <v>8375</v>
      </c>
      <c r="E445" s="22" t="s">
        <v>81</v>
      </c>
      <c r="F445" s="22" t="s">
        <v>81</v>
      </c>
      <c r="G445" s="22" t="s">
        <v>81</v>
      </c>
      <c r="H445" s="64" t="s">
        <v>81</v>
      </c>
      <c r="I445" s="64" t="s">
        <v>81</v>
      </c>
      <c r="J445" s="64" t="s">
        <v>81</v>
      </c>
      <c r="K445" s="64" t="s">
        <v>81</v>
      </c>
      <c r="L445" s="22" t="s">
        <v>81</v>
      </c>
      <c r="M445" s="64" t="s">
        <v>81</v>
      </c>
      <c r="N445" s="64" t="s">
        <v>81</v>
      </c>
      <c r="O445" s="22" t="s">
        <v>81</v>
      </c>
      <c r="P445" s="64" t="s">
        <v>81</v>
      </c>
      <c r="Q445" s="64" t="s">
        <v>81</v>
      </c>
      <c r="R445" s="22" t="s">
        <v>81</v>
      </c>
      <c r="S445" s="64" t="s">
        <v>81</v>
      </c>
      <c r="T445" s="64" t="s">
        <v>81</v>
      </c>
      <c r="U445" s="64" t="s">
        <v>81</v>
      </c>
      <c r="V445" s="64" t="s">
        <v>81</v>
      </c>
      <c r="W445" s="64" t="s">
        <v>81</v>
      </c>
      <c r="X445" s="22" t="s">
        <v>81</v>
      </c>
      <c r="Y445" s="22" t="s">
        <v>81</v>
      </c>
      <c r="Z445" s="22" t="s">
        <v>81</v>
      </c>
      <c r="AA445" s="22" t="s">
        <v>81</v>
      </c>
      <c r="AB445" s="22" t="s">
        <v>81</v>
      </c>
      <c r="AC445" s="64" t="s">
        <v>81</v>
      </c>
      <c r="AD445" s="64" t="s">
        <v>81</v>
      </c>
      <c r="AE445" s="122" t="s">
        <v>81</v>
      </c>
      <c r="AF445" s="122" t="s">
        <v>81</v>
      </c>
      <c r="AG445" s="22" t="s">
        <v>81</v>
      </c>
      <c r="AH445" s="22" t="s">
        <v>81</v>
      </c>
      <c r="AI445" s="22" t="s">
        <v>81</v>
      </c>
      <c r="AJ445" s="22" t="s">
        <v>81</v>
      </c>
      <c r="AK445" s="22" t="s">
        <v>81</v>
      </c>
      <c r="AL445" s="22" t="s">
        <v>81</v>
      </c>
      <c r="AM445" s="22" t="s">
        <v>81</v>
      </c>
      <c r="AN445" s="22" t="s">
        <v>81</v>
      </c>
      <c r="AO445" s="22" t="s">
        <v>81</v>
      </c>
      <c r="AP445" s="22" t="s">
        <v>81</v>
      </c>
      <c r="AQ445" s="22" t="s">
        <v>81</v>
      </c>
      <c r="AR445" s="22" t="s">
        <v>81</v>
      </c>
      <c r="AS445" s="22" t="s">
        <v>81</v>
      </c>
      <c r="AT445" s="22" t="s">
        <v>81</v>
      </c>
      <c r="AU445" s="22" t="s">
        <v>81</v>
      </c>
      <c r="AV445" s="22" t="s">
        <v>81</v>
      </c>
      <c r="AW445" s="22" t="s">
        <v>81</v>
      </c>
      <c r="AX445" s="122" t="s">
        <v>81</v>
      </c>
      <c r="AY445" s="122" t="s">
        <v>81</v>
      </c>
      <c r="AZ445" s="64" t="s">
        <v>81</v>
      </c>
      <c r="BA445" s="64" t="s">
        <v>81</v>
      </c>
      <c r="BB445" s="122" t="s">
        <v>81</v>
      </c>
      <c r="BC445" s="22" t="s">
        <v>81</v>
      </c>
      <c r="BD445" s="22" t="s">
        <v>81</v>
      </c>
      <c r="BE445" s="122" t="s">
        <v>81</v>
      </c>
      <c r="BF445" s="64" t="s">
        <v>81</v>
      </c>
      <c r="BG445" s="22" t="s">
        <v>81</v>
      </c>
      <c r="BH445" s="22" t="s">
        <v>81</v>
      </c>
      <c r="BI445" s="64" t="s">
        <v>81</v>
      </c>
      <c r="BJ445" s="65" t="s">
        <v>81</v>
      </c>
      <c r="BK445" s="24" t="s">
        <v>8142</v>
      </c>
      <c r="BL445" s="24" t="s">
        <v>81</v>
      </c>
    </row>
    <row r="446" spans="1:64" ht="34.700000000000003" customHeight="1">
      <c r="A446" s="51" t="str">
        <f t="shared" si="8"/>
        <v/>
      </c>
      <c r="B446" s="52"/>
      <c r="C446" s="52"/>
      <c r="D446" s="24" t="s">
        <v>8375</v>
      </c>
      <c r="E446" s="22" t="s">
        <v>81</v>
      </c>
      <c r="F446" s="22" t="s">
        <v>81</v>
      </c>
      <c r="G446" s="22" t="s">
        <v>81</v>
      </c>
      <c r="H446" s="64" t="s">
        <v>81</v>
      </c>
      <c r="I446" s="64" t="s">
        <v>81</v>
      </c>
      <c r="J446" s="64" t="s">
        <v>81</v>
      </c>
      <c r="K446" s="64" t="s">
        <v>81</v>
      </c>
      <c r="L446" s="22" t="s">
        <v>81</v>
      </c>
      <c r="M446" s="64" t="s">
        <v>81</v>
      </c>
      <c r="N446" s="64" t="s">
        <v>81</v>
      </c>
      <c r="O446" s="22" t="s">
        <v>81</v>
      </c>
      <c r="P446" s="64" t="s">
        <v>81</v>
      </c>
      <c r="Q446" s="64" t="s">
        <v>81</v>
      </c>
      <c r="R446" s="22" t="s">
        <v>81</v>
      </c>
      <c r="S446" s="64" t="s">
        <v>81</v>
      </c>
      <c r="T446" s="64" t="s">
        <v>81</v>
      </c>
      <c r="U446" s="64" t="s">
        <v>81</v>
      </c>
      <c r="V446" s="64" t="s">
        <v>81</v>
      </c>
      <c r="W446" s="64" t="s">
        <v>81</v>
      </c>
      <c r="X446" s="22" t="s">
        <v>81</v>
      </c>
      <c r="Y446" s="22" t="s">
        <v>81</v>
      </c>
      <c r="Z446" s="22" t="s">
        <v>81</v>
      </c>
      <c r="AA446" s="22" t="s">
        <v>81</v>
      </c>
      <c r="AB446" s="22" t="s">
        <v>81</v>
      </c>
      <c r="AC446" s="64" t="s">
        <v>81</v>
      </c>
      <c r="AD446" s="64" t="s">
        <v>81</v>
      </c>
      <c r="AE446" s="122" t="s">
        <v>81</v>
      </c>
      <c r="AF446" s="122" t="s">
        <v>81</v>
      </c>
      <c r="AG446" s="22" t="s">
        <v>81</v>
      </c>
      <c r="AH446" s="22" t="s">
        <v>81</v>
      </c>
      <c r="AI446" s="22" t="s">
        <v>81</v>
      </c>
      <c r="AJ446" s="22" t="s">
        <v>81</v>
      </c>
      <c r="AK446" s="22" t="s">
        <v>81</v>
      </c>
      <c r="AL446" s="22" t="s">
        <v>81</v>
      </c>
      <c r="AM446" s="22" t="s">
        <v>81</v>
      </c>
      <c r="AN446" s="22" t="s">
        <v>81</v>
      </c>
      <c r="AO446" s="22" t="s">
        <v>81</v>
      </c>
      <c r="AP446" s="22" t="s">
        <v>81</v>
      </c>
      <c r="AQ446" s="22" t="s">
        <v>81</v>
      </c>
      <c r="AR446" s="22" t="s">
        <v>81</v>
      </c>
      <c r="AS446" s="22" t="s">
        <v>81</v>
      </c>
      <c r="AT446" s="22" t="s">
        <v>81</v>
      </c>
      <c r="AU446" s="22" t="s">
        <v>81</v>
      </c>
      <c r="AV446" s="22" t="s">
        <v>81</v>
      </c>
      <c r="AW446" s="22" t="s">
        <v>81</v>
      </c>
      <c r="AX446" s="122" t="s">
        <v>81</v>
      </c>
      <c r="AY446" s="122" t="s">
        <v>81</v>
      </c>
      <c r="AZ446" s="64" t="s">
        <v>81</v>
      </c>
      <c r="BA446" s="64" t="s">
        <v>81</v>
      </c>
      <c r="BB446" s="122" t="s">
        <v>81</v>
      </c>
      <c r="BC446" s="22" t="s">
        <v>81</v>
      </c>
      <c r="BD446" s="22" t="s">
        <v>81</v>
      </c>
      <c r="BE446" s="122" t="s">
        <v>81</v>
      </c>
      <c r="BF446" s="64" t="s">
        <v>81</v>
      </c>
      <c r="BG446" s="22" t="s">
        <v>81</v>
      </c>
      <c r="BH446" s="22" t="s">
        <v>81</v>
      </c>
      <c r="BI446" s="64" t="s">
        <v>81</v>
      </c>
      <c r="BJ446" s="65" t="s">
        <v>81</v>
      </c>
      <c r="BK446" s="24" t="s">
        <v>8290</v>
      </c>
      <c r="BL446" s="24" t="s">
        <v>81</v>
      </c>
    </row>
    <row r="447" spans="1:64" ht="34.700000000000003" customHeight="1" thickBot="1">
      <c r="A447" s="51"/>
      <c r="B447" s="52"/>
      <c r="C447" s="52"/>
      <c r="D447" s="24"/>
      <c r="E447" s="22"/>
      <c r="F447" s="22"/>
      <c r="G447" s="22"/>
      <c r="H447" s="22"/>
      <c r="I447" s="22"/>
      <c r="J447" s="64"/>
      <c r="K447" s="22"/>
      <c r="L447" s="22"/>
      <c r="M447" s="64"/>
      <c r="N447" s="64"/>
      <c r="O447" s="22"/>
      <c r="P447" s="64"/>
      <c r="Q447" s="64"/>
      <c r="R447" s="22"/>
      <c r="S447" s="64"/>
      <c r="T447" s="64"/>
      <c r="U447" s="64"/>
      <c r="V447" s="64"/>
      <c r="W447" s="64"/>
      <c r="X447" s="22"/>
      <c r="Y447" s="22"/>
      <c r="Z447" s="22"/>
      <c r="AA447" s="22"/>
      <c r="AB447" s="22"/>
      <c r="AC447" s="64"/>
      <c r="AD447" s="64"/>
      <c r="AE447" s="122"/>
      <c r="AF447" s="1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122"/>
      <c r="AY447" s="122"/>
      <c r="AZ447" s="64"/>
      <c r="BA447" s="64"/>
      <c r="BB447" s="122"/>
      <c r="BC447" s="22"/>
      <c r="BD447" s="22"/>
      <c r="BE447" s="122"/>
      <c r="BF447" s="64"/>
      <c r="BG447" s="22"/>
      <c r="BH447" s="22"/>
      <c r="BI447" s="64"/>
      <c r="BJ447" s="65"/>
      <c r="BK447" s="24"/>
      <c r="BL447" s="24"/>
    </row>
    <row r="448" spans="1:64" ht="34.700000000000003" customHeight="1" thickTop="1">
      <c r="A448" s="51"/>
      <c r="B448" s="256" t="s">
        <v>8377</v>
      </c>
      <c r="C448" s="256"/>
      <c r="D448" s="256"/>
      <c r="E448" s="256"/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  <c r="AA448" s="256"/>
      <c r="AB448" s="256"/>
      <c r="AC448" s="256"/>
      <c r="AD448" s="256"/>
      <c r="AE448" s="256"/>
      <c r="AF448" s="256"/>
      <c r="AG448" s="256"/>
      <c r="AH448" s="256"/>
      <c r="AI448" s="256"/>
      <c r="AJ448" s="256"/>
      <c r="AK448" s="256"/>
      <c r="AL448" s="256"/>
      <c r="AM448" s="256"/>
      <c r="AN448" s="256"/>
      <c r="AO448" s="256"/>
      <c r="AP448" s="256"/>
      <c r="AQ448" s="256"/>
      <c r="AR448" s="256"/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6"/>
      <c r="BL448" s="256"/>
    </row>
    <row r="449" spans="1:64" ht="34.700000000000003" customHeight="1">
      <c r="A449" s="29" t="s">
        <v>7691</v>
      </c>
      <c r="B449" s="52" t="s">
        <v>8378</v>
      </c>
      <c r="C449" s="52"/>
      <c r="D449" s="24" t="s">
        <v>8379</v>
      </c>
      <c r="E449" s="22">
        <v>0</v>
      </c>
      <c r="F449" s="22">
        <v>1159</v>
      </c>
      <c r="G449" s="22">
        <v>274</v>
      </c>
      <c r="H449" s="64">
        <v>32.9</v>
      </c>
      <c r="I449" s="64">
        <v>8.9</v>
      </c>
      <c r="J449" s="64">
        <v>10.4</v>
      </c>
      <c r="K449" s="64">
        <v>4.4000000000000004</v>
      </c>
      <c r="L449" s="22" t="s">
        <v>82</v>
      </c>
      <c r="M449" s="64">
        <v>4.8</v>
      </c>
      <c r="N449" s="64">
        <v>51.2</v>
      </c>
      <c r="O449" s="64" t="s">
        <v>80</v>
      </c>
      <c r="P449" s="64">
        <v>47.1</v>
      </c>
      <c r="Q449" s="64">
        <v>48.2</v>
      </c>
      <c r="R449" s="22" t="s">
        <v>81</v>
      </c>
      <c r="S449" s="64">
        <v>4.2</v>
      </c>
      <c r="T449" s="64" t="s">
        <v>82</v>
      </c>
      <c r="U449" s="64">
        <v>50.6</v>
      </c>
      <c r="V449" s="64" t="s">
        <v>82</v>
      </c>
      <c r="W449" s="64">
        <v>1.4</v>
      </c>
      <c r="X449" s="22">
        <v>470</v>
      </c>
      <c r="Y449" s="22">
        <v>97</v>
      </c>
      <c r="Z449" s="22">
        <v>29</v>
      </c>
      <c r="AA449" s="22">
        <v>21</v>
      </c>
      <c r="AB449" s="22">
        <v>85</v>
      </c>
      <c r="AC449" s="64">
        <v>0.6</v>
      </c>
      <c r="AD449" s="64">
        <v>0.7</v>
      </c>
      <c r="AE449" s="122">
        <v>0.11</v>
      </c>
      <c r="AF449" s="122">
        <v>0.34</v>
      </c>
      <c r="AG449" s="22" t="s">
        <v>81</v>
      </c>
      <c r="AH449" s="22">
        <v>1</v>
      </c>
      <c r="AI449" s="22">
        <v>30</v>
      </c>
      <c r="AJ449" s="22">
        <v>2</v>
      </c>
      <c r="AK449" s="22">
        <v>18</v>
      </c>
      <c r="AL449" s="22" t="s">
        <v>82</v>
      </c>
      <c r="AM449" s="22" t="s">
        <v>84</v>
      </c>
      <c r="AN449" s="22">
        <v>4</v>
      </c>
      <c r="AO449" s="22" t="s">
        <v>84</v>
      </c>
      <c r="AP449" s="22">
        <v>4</v>
      </c>
      <c r="AQ449" s="22" t="s">
        <v>84</v>
      </c>
      <c r="AR449" s="22" t="s">
        <v>82</v>
      </c>
      <c r="AS449" s="22">
        <v>0.7</v>
      </c>
      <c r="AT449" s="22">
        <v>0.1</v>
      </c>
      <c r="AU449" s="22">
        <v>0.5</v>
      </c>
      <c r="AV449" s="22">
        <v>0.2</v>
      </c>
      <c r="AW449" s="22" t="s">
        <v>82</v>
      </c>
      <c r="AX449" s="122">
        <v>0.11</v>
      </c>
      <c r="AY449" s="122">
        <v>0.06</v>
      </c>
      <c r="AZ449" s="64">
        <v>1.6</v>
      </c>
      <c r="BA449" s="64">
        <v>3.4</v>
      </c>
      <c r="BB449" s="122">
        <v>0.05</v>
      </c>
      <c r="BC449" s="22" t="s">
        <v>82</v>
      </c>
      <c r="BD449" s="22">
        <v>27</v>
      </c>
      <c r="BE449" s="122">
        <v>0.43</v>
      </c>
      <c r="BF449" s="64">
        <v>3.2</v>
      </c>
      <c r="BG449" s="22" t="s">
        <v>82</v>
      </c>
      <c r="BH449" s="22" t="s">
        <v>82</v>
      </c>
      <c r="BI449" s="22">
        <v>1.2</v>
      </c>
      <c r="BJ449" s="127">
        <v>44985</v>
      </c>
      <c r="BK449" s="24" t="s">
        <v>81</v>
      </c>
      <c r="BL449" s="24" t="s">
        <v>164</v>
      </c>
    </row>
    <row r="450" spans="1:64" ht="34.700000000000003" customHeight="1">
      <c r="A450" s="29" t="s">
        <v>81</v>
      </c>
      <c r="B450" s="52"/>
      <c r="C450" s="52"/>
      <c r="D450" s="24" t="s">
        <v>8380</v>
      </c>
      <c r="E450" s="22">
        <v>0</v>
      </c>
      <c r="F450" s="22">
        <v>1159</v>
      </c>
      <c r="G450" s="22">
        <v>274</v>
      </c>
      <c r="H450" s="64">
        <v>32.9</v>
      </c>
      <c r="I450" s="64">
        <v>8.9</v>
      </c>
      <c r="J450" s="64">
        <v>10.4</v>
      </c>
      <c r="K450" s="64">
        <v>4.4000000000000004</v>
      </c>
      <c r="L450" s="22" t="s">
        <v>82</v>
      </c>
      <c r="M450" s="64">
        <v>4.8</v>
      </c>
      <c r="N450" s="64">
        <v>51.2</v>
      </c>
      <c r="O450" s="64" t="s">
        <v>81</v>
      </c>
      <c r="P450" s="64">
        <v>47.1</v>
      </c>
      <c r="Q450" s="64">
        <v>48.2</v>
      </c>
      <c r="R450" s="22" t="s">
        <v>81</v>
      </c>
      <c r="S450" s="64">
        <v>4.2</v>
      </c>
      <c r="T450" s="64" t="s">
        <v>82</v>
      </c>
      <c r="U450" s="64">
        <v>50.6</v>
      </c>
      <c r="V450" s="64" t="s">
        <v>82</v>
      </c>
      <c r="W450" s="64">
        <v>1.4</v>
      </c>
      <c r="X450" s="22">
        <v>470</v>
      </c>
      <c r="Y450" s="22">
        <v>97</v>
      </c>
      <c r="Z450" s="22">
        <v>29</v>
      </c>
      <c r="AA450" s="22">
        <v>21</v>
      </c>
      <c r="AB450" s="22">
        <v>85</v>
      </c>
      <c r="AC450" s="64">
        <v>0.6</v>
      </c>
      <c r="AD450" s="64">
        <v>0.7</v>
      </c>
      <c r="AE450" s="122">
        <v>0.11</v>
      </c>
      <c r="AF450" s="122">
        <v>0.34</v>
      </c>
      <c r="AG450" s="22" t="s">
        <v>81</v>
      </c>
      <c r="AH450" s="22">
        <v>1</v>
      </c>
      <c r="AI450" s="22">
        <v>30</v>
      </c>
      <c r="AJ450" s="22">
        <v>2</v>
      </c>
      <c r="AK450" s="22">
        <v>18</v>
      </c>
      <c r="AL450" s="22" t="s">
        <v>82</v>
      </c>
      <c r="AM450" s="22" t="s">
        <v>84</v>
      </c>
      <c r="AN450" s="22">
        <v>4</v>
      </c>
      <c r="AO450" s="22" t="s">
        <v>84</v>
      </c>
      <c r="AP450" s="22">
        <v>4</v>
      </c>
      <c r="AQ450" s="22" t="s">
        <v>84</v>
      </c>
      <c r="AR450" s="22" t="s">
        <v>82</v>
      </c>
      <c r="AS450" s="22">
        <v>0.7</v>
      </c>
      <c r="AT450" s="22">
        <v>0.1</v>
      </c>
      <c r="AU450" s="22">
        <v>0.5</v>
      </c>
      <c r="AV450" s="22">
        <v>0.2</v>
      </c>
      <c r="AW450" s="22" t="s">
        <v>82</v>
      </c>
      <c r="AX450" s="122">
        <v>0.11</v>
      </c>
      <c r="AY450" s="122">
        <v>0.06</v>
      </c>
      <c r="AZ450" s="64">
        <v>1.6</v>
      </c>
      <c r="BA450" s="64">
        <v>3.4</v>
      </c>
      <c r="BB450" s="122">
        <v>0.05</v>
      </c>
      <c r="BC450" s="22" t="s">
        <v>82</v>
      </c>
      <c r="BD450" s="22">
        <v>27</v>
      </c>
      <c r="BE450" s="122">
        <v>0.43</v>
      </c>
      <c r="BF450" s="64">
        <v>3.2</v>
      </c>
      <c r="BG450" s="22" t="s">
        <v>82</v>
      </c>
      <c r="BH450" s="22" t="s">
        <v>82</v>
      </c>
      <c r="BI450" s="22">
        <v>1.2</v>
      </c>
      <c r="BJ450" s="65" t="s">
        <v>81</v>
      </c>
      <c r="BK450" s="24" t="s">
        <v>8225</v>
      </c>
      <c r="BL450" s="24" t="s">
        <v>81</v>
      </c>
    </row>
    <row r="451" spans="1:64" ht="34.700000000000003" customHeight="1">
      <c r="A451" s="29" t="s">
        <v>81</v>
      </c>
      <c r="B451" s="52"/>
      <c r="C451" s="52"/>
      <c r="D451" s="24" t="s">
        <v>8380</v>
      </c>
      <c r="E451" s="22" t="s">
        <v>81</v>
      </c>
      <c r="F451" s="22" t="s">
        <v>81</v>
      </c>
      <c r="G451" s="22" t="s">
        <v>81</v>
      </c>
      <c r="H451" s="64" t="s">
        <v>81</v>
      </c>
      <c r="I451" s="64" t="s">
        <v>81</v>
      </c>
      <c r="J451" s="64" t="s">
        <v>81</v>
      </c>
      <c r="K451" s="64" t="s">
        <v>81</v>
      </c>
      <c r="L451" s="22" t="s">
        <v>81</v>
      </c>
      <c r="M451" s="64" t="s">
        <v>81</v>
      </c>
      <c r="N451" s="64" t="s">
        <v>81</v>
      </c>
      <c r="O451" s="64" t="s">
        <v>81</v>
      </c>
      <c r="P451" s="64" t="s">
        <v>81</v>
      </c>
      <c r="Q451" s="64" t="s">
        <v>81</v>
      </c>
      <c r="R451" s="22" t="s">
        <v>81</v>
      </c>
      <c r="S451" s="64" t="s">
        <v>81</v>
      </c>
      <c r="T451" s="64" t="s">
        <v>81</v>
      </c>
      <c r="U451" s="64" t="s">
        <v>81</v>
      </c>
      <c r="V451" s="64" t="s">
        <v>81</v>
      </c>
      <c r="W451" s="64" t="s">
        <v>81</v>
      </c>
      <c r="X451" s="22" t="s">
        <v>81</v>
      </c>
      <c r="Y451" s="22" t="s">
        <v>81</v>
      </c>
      <c r="Z451" s="22" t="s">
        <v>81</v>
      </c>
      <c r="AA451" s="22" t="s">
        <v>81</v>
      </c>
      <c r="AB451" s="22" t="s">
        <v>81</v>
      </c>
      <c r="AC451" s="64" t="s">
        <v>81</v>
      </c>
      <c r="AD451" s="64" t="s">
        <v>81</v>
      </c>
      <c r="AE451" s="122" t="s">
        <v>81</v>
      </c>
      <c r="AF451" s="122" t="s">
        <v>81</v>
      </c>
      <c r="AG451" s="22" t="s">
        <v>81</v>
      </c>
      <c r="AH451" s="22" t="s">
        <v>81</v>
      </c>
      <c r="AI451" s="22" t="s">
        <v>81</v>
      </c>
      <c r="AJ451" s="22" t="s">
        <v>81</v>
      </c>
      <c r="AK451" s="22" t="s">
        <v>81</v>
      </c>
      <c r="AL451" s="22" t="s">
        <v>81</v>
      </c>
      <c r="AM451" s="22" t="s">
        <v>81</v>
      </c>
      <c r="AN451" s="22" t="s">
        <v>81</v>
      </c>
      <c r="AO451" s="22" t="s">
        <v>81</v>
      </c>
      <c r="AP451" s="22" t="s">
        <v>81</v>
      </c>
      <c r="AQ451" s="22" t="s">
        <v>81</v>
      </c>
      <c r="AR451" s="22" t="s">
        <v>81</v>
      </c>
      <c r="AS451" s="22" t="s">
        <v>81</v>
      </c>
      <c r="AT451" s="22" t="s">
        <v>81</v>
      </c>
      <c r="AU451" s="22" t="s">
        <v>81</v>
      </c>
      <c r="AV451" s="22" t="s">
        <v>81</v>
      </c>
      <c r="AW451" s="22" t="s">
        <v>81</v>
      </c>
      <c r="AX451" s="122" t="s">
        <v>81</v>
      </c>
      <c r="AY451" s="122" t="s">
        <v>81</v>
      </c>
      <c r="AZ451" s="64" t="s">
        <v>81</v>
      </c>
      <c r="BA451" s="64" t="s">
        <v>81</v>
      </c>
      <c r="BB451" s="122" t="s">
        <v>81</v>
      </c>
      <c r="BC451" s="22" t="s">
        <v>81</v>
      </c>
      <c r="BD451" s="22" t="s">
        <v>81</v>
      </c>
      <c r="BE451" s="122" t="s">
        <v>81</v>
      </c>
      <c r="BF451" s="64" t="s">
        <v>81</v>
      </c>
      <c r="BG451" s="22" t="s">
        <v>81</v>
      </c>
      <c r="BH451" s="22" t="s">
        <v>81</v>
      </c>
      <c r="BI451" s="22" t="s">
        <v>81</v>
      </c>
      <c r="BJ451" s="65" t="s">
        <v>81</v>
      </c>
      <c r="BK451" s="24" t="s">
        <v>8143</v>
      </c>
      <c r="BL451" s="24" t="s">
        <v>81</v>
      </c>
    </row>
    <row r="452" spans="1:64" ht="34.700000000000003" customHeight="1">
      <c r="A452" s="29" t="s">
        <v>81</v>
      </c>
      <c r="B452" s="52"/>
      <c r="C452" s="52"/>
      <c r="D452" s="24" t="s">
        <v>8380</v>
      </c>
      <c r="E452" s="22" t="s">
        <v>81</v>
      </c>
      <c r="F452" s="22" t="s">
        <v>81</v>
      </c>
      <c r="G452" s="22" t="s">
        <v>81</v>
      </c>
      <c r="H452" s="64" t="s">
        <v>81</v>
      </c>
      <c r="I452" s="64" t="s">
        <v>81</v>
      </c>
      <c r="J452" s="64" t="s">
        <v>81</v>
      </c>
      <c r="K452" s="64" t="s">
        <v>81</v>
      </c>
      <c r="L452" s="22" t="s">
        <v>81</v>
      </c>
      <c r="M452" s="64" t="s">
        <v>81</v>
      </c>
      <c r="N452" s="64" t="s">
        <v>81</v>
      </c>
      <c r="O452" s="64" t="s">
        <v>81</v>
      </c>
      <c r="P452" s="64" t="s">
        <v>81</v>
      </c>
      <c r="Q452" s="64" t="s">
        <v>81</v>
      </c>
      <c r="R452" s="22" t="s">
        <v>81</v>
      </c>
      <c r="S452" s="64" t="s">
        <v>81</v>
      </c>
      <c r="T452" s="64" t="s">
        <v>81</v>
      </c>
      <c r="U452" s="64" t="s">
        <v>81</v>
      </c>
      <c r="V452" s="64" t="s">
        <v>81</v>
      </c>
      <c r="W452" s="64" t="s">
        <v>81</v>
      </c>
      <c r="X452" s="22" t="s">
        <v>81</v>
      </c>
      <c r="Y452" s="22" t="s">
        <v>81</v>
      </c>
      <c r="Z452" s="22" t="s">
        <v>81</v>
      </c>
      <c r="AA452" s="22" t="s">
        <v>81</v>
      </c>
      <c r="AB452" s="22" t="s">
        <v>81</v>
      </c>
      <c r="AC452" s="64" t="s">
        <v>81</v>
      </c>
      <c r="AD452" s="64" t="s">
        <v>81</v>
      </c>
      <c r="AE452" s="122" t="s">
        <v>81</v>
      </c>
      <c r="AF452" s="122" t="s">
        <v>81</v>
      </c>
      <c r="AG452" s="22" t="s">
        <v>81</v>
      </c>
      <c r="AH452" s="22" t="s">
        <v>81</v>
      </c>
      <c r="AI452" s="22" t="s">
        <v>81</v>
      </c>
      <c r="AJ452" s="22" t="s">
        <v>81</v>
      </c>
      <c r="AK452" s="22" t="s">
        <v>81</v>
      </c>
      <c r="AL452" s="22" t="s">
        <v>81</v>
      </c>
      <c r="AM452" s="22" t="s">
        <v>81</v>
      </c>
      <c r="AN452" s="22" t="s">
        <v>81</v>
      </c>
      <c r="AO452" s="22" t="s">
        <v>81</v>
      </c>
      <c r="AP452" s="22" t="s">
        <v>81</v>
      </c>
      <c r="AQ452" s="22" t="s">
        <v>81</v>
      </c>
      <c r="AR452" s="22" t="s">
        <v>81</v>
      </c>
      <c r="AS452" s="22" t="s">
        <v>81</v>
      </c>
      <c r="AT452" s="22" t="s">
        <v>81</v>
      </c>
      <c r="AU452" s="22" t="s">
        <v>81</v>
      </c>
      <c r="AV452" s="22" t="s">
        <v>81</v>
      </c>
      <c r="AW452" s="22" t="s">
        <v>81</v>
      </c>
      <c r="AX452" s="122" t="s">
        <v>81</v>
      </c>
      <c r="AY452" s="122" t="s">
        <v>81</v>
      </c>
      <c r="AZ452" s="64" t="s">
        <v>81</v>
      </c>
      <c r="BA452" s="64" t="s">
        <v>81</v>
      </c>
      <c r="BB452" s="122" t="s">
        <v>81</v>
      </c>
      <c r="BC452" s="22" t="s">
        <v>81</v>
      </c>
      <c r="BD452" s="22" t="s">
        <v>81</v>
      </c>
      <c r="BE452" s="122" t="s">
        <v>81</v>
      </c>
      <c r="BF452" s="64" t="s">
        <v>81</v>
      </c>
      <c r="BG452" s="22" t="s">
        <v>81</v>
      </c>
      <c r="BH452" s="22" t="s">
        <v>81</v>
      </c>
      <c r="BI452" s="22" t="s">
        <v>81</v>
      </c>
      <c r="BJ452" s="65" t="s">
        <v>81</v>
      </c>
      <c r="BK452" s="24" t="s">
        <v>8224</v>
      </c>
      <c r="BL452" s="24" t="s">
        <v>81</v>
      </c>
    </row>
    <row r="453" spans="1:64" ht="34.700000000000003" customHeight="1">
      <c r="A453" s="29" t="s">
        <v>81</v>
      </c>
      <c r="B453" s="52"/>
      <c r="C453" s="52"/>
      <c r="D453" s="24" t="s">
        <v>8380</v>
      </c>
      <c r="E453" s="22" t="s">
        <v>81</v>
      </c>
      <c r="F453" s="22" t="s">
        <v>81</v>
      </c>
      <c r="G453" s="22" t="s">
        <v>81</v>
      </c>
      <c r="H453" s="64" t="s">
        <v>81</v>
      </c>
      <c r="I453" s="64" t="s">
        <v>81</v>
      </c>
      <c r="J453" s="64" t="s">
        <v>81</v>
      </c>
      <c r="K453" s="64" t="s">
        <v>81</v>
      </c>
      <c r="L453" s="22" t="s">
        <v>81</v>
      </c>
      <c r="M453" s="64" t="s">
        <v>81</v>
      </c>
      <c r="N453" s="64" t="s">
        <v>81</v>
      </c>
      <c r="O453" s="64" t="s">
        <v>81</v>
      </c>
      <c r="P453" s="64" t="s">
        <v>81</v>
      </c>
      <c r="Q453" s="64" t="s">
        <v>81</v>
      </c>
      <c r="R453" s="22" t="s">
        <v>81</v>
      </c>
      <c r="S453" s="64" t="s">
        <v>81</v>
      </c>
      <c r="T453" s="64" t="s">
        <v>81</v>
      </c>
      <c r="U453" s="64" t="s">
        <v>81</v>
      </c>
      <c r="V453" s="64" t="s">
        <v>81</v>
      </c>
      <c r="W453" s="64" t="s">
        <v>81</v>
      </c>
      <c r="X453" s="22" t="s">
        <v>81</v>
      </c>
      <c r="Y453" s="22" t="s">
        <v>81</v>
      </c>
      <c r="Z453" s="22" t="s">
        <v>81</v>
      </c>
      <c r="AA453" s="22" t="s">
        <v>81</v>
      </c>
      <c r="AB453" s="22" t="s">
        <v>81</v>
      </c>
      <c r="AC453" s="64" t="s">
        <v>81</v>
      </c>
      <c r="AD453" s="64" t="s">
        <v>81</v>
      </c>
      <c r="AE453" s="122" t="s">
        <v>81</v>
      </c>
      <c r="AF453" s="122" t="s">
        <v>81</v>
      </c>
      <c r="AG453" s="22" t="s">
        <v>81</v>
      </c>
      <c r="AH453" s="22" t="s">
        <v>81</v>
      </c>
      <c r="AI453" s="22" t="s">
        <v>81</v>
      </c>
      <c r="AJ453" s="22" t="s">
        <v>81</v>
      </c>
      <c r="AK453" s="22" t="s">
        <v>81</v>
      </c>
      <c r="AL453" s="22" t="s">
        <v>81</v>
      </c>
      <c r="AM453" s="22" t="s">
        <v>81</v>
      </c>
      <c r="AN453" s="22" t="s">
        <v>81</v>
      </c>
      <c r="AO453" s="22" t="s">
        <v>81</v>
      </c>
      <c r="AP453" s="22" t="s">
        <v>81</v>
      </c>
      <c r="AQ453" s="22" t="s">
        <v>81</v>
      </c>
      <c r="AR453" s="22" t="s">
        <v>81</v>
      </c>
      <c r="AS453" s="22" t="s">
        <v>81</v>
      </c>
      <c r="AT453" s="22" t="s">
        <v>81</v>
      </c>
      <c r="AU453" s="22" t="s">
        <v>81</v>
      </c>
      <c r="AV453" s="22" t="s">
        <v>81</v>
      </c>
      <c r="AW453" s="22" t="s">
        <v>81</v>
      </c>
      <c r="AX453" s="122" t="s">
        <v>81</v>
      </c>
      <c r="AY453" s="122" t="s">
        <v>81</v>
      </c>
      <c r="AZ453" s="64" t="s">
        <v>81</v>
      </c>
      <c r="BA453" s="64" t="s">
        <v>81</v>
      </c>
      <c r="BB453" s="122" t="s">
        <v>81</v>
      </c>
      <c r="BC453" s="22" t="s">
        <v>81</v>
      </c>
      <c r="BD453" s="22" t="s">
        <v>81</v>
      </c>
      <c r="BE453" s="122" t="s">
        <v>81</v>
      </c>
      <c r="BF453" s="64" t="s">
        <v>81</v>
      </c>
      <c r="BG453" s="22" t="s">
        <v>81</v>
      </c>
      <c r="BH453" s="22" t="s">
        <v>81</v>
      </c>
      <c r="BI453" s="22" t="s">
        <v>81</v>
      </c>
      <c r="BJ453" s="65" t="s">
        <v>81</v>
      </c>
      <c r="BK453" s="24" t="s">
        <v>8142</v>
      </c>
      <c r="BL453" s="24" t="s">
        <v>81</v>
      </c>
    </row>
    <row r="454" spans="1:64" ht="34.700000000000003" customHeight="1">
      <c r="A454" s="29" t="s">
        <v>81</v>
      </c>
      <c r="B454" s="52"/>
      <c r="C454" s="52"/>
      <c r="D454" s="24" t="s">
        <v>8380</v>
      </c>
      <c r="E454" s="22" t="s">
        <v>81</v>
      </c>
      <c r="F454" s="22" t="s">
        <v>81</v>
      </c>
      <c r="G454" s="22" t="s">
        <v>81</v>
      </c>
      <c r="H454" s="64" t="s">
        <v>81</v>
      </c>
      <c r="I454" s="64" t="s">
        <v>81</v>
      </c>
      <c r="J454" s="64" t="s">
        <v>81</v>
      </c>
      <c r="K454" s="64" t="s">
        <v>81</v>
      </c>
      <c r="L454" s="22" t="s">
        <v>81</v>
      </c>
      <c r="M454" s="64" t="s">
        <v>81</v>
      </c>
      <c r="N454" s="64" t="s">
        <v>81</v>
      </c>
      <c r="O454" s="64" t="s">
        <v>81</v>
      </c>
      <c r="P454" s="64" t="s">
        <v>81</v>
      </c>
      <c r="Q454" s="64" t="s">
        <v>81</v>
      </c>
      <c r="R454" s="22" t="s">
        <v>81</v>
      </c>
      <c r="S454" s="64" t="s">
        <v>81</v>
      </c>
      <c r="T454" s="64" t="s">
        <v>81</v>
      </c>
      <c r="U454" s="64" t="s">
        <v>81</v>
      </c>
      <c r="V454" s="64" t="s">
        <v>81</v>
      </c>
      <c r="W454" s="64" t="s">
        <v>81</v>
      </c>
      <c r="X454" s="22" t="s">
        <v>81</v>
      </c>
      <c r="Y454" s="22" t="s">
        <v>81</v>
      </c>
      <c r="Z454" s="22" t="s">
        <v>81</v>
      </c>
      <c r="AA454" s="22" t="s">
        <v>81</v>
      </c>
      <c r="AB454" s="22" t="s">
        <v>81</v>
      </c>
      <c r="AC454" s="64" t="s">
        <v>81</v>
      </c>
      <c r="AD454" s="64" t="s">
        <v>81</v>
      </c>
      <c r="AE454" s="122" t="s">
        <v>81</v>
      </c>
      <c r="AF454" s="122" t="s">
        <v>81</v>
      </c>
      <c r="AG454" s="22" t="s">
        <v>81</v>
      </c>
      <c r="AH454" s="22" t="s">
        <v>81</v>
      </c>
      <c r="AI454" s="22" t="s">
        <v>81</v>
      </c>
      <c r="AJ454" s="22" t="s">
        <v>81</v>
      </c>
      <c r="AK454" s="22" t="s">
        <v>81</v>
      </c>
      <c r="AL454" s="22" t="s">
        <v>81</v>
      </c>
      <c r="AM454" s="22" t="s">
        <v>81</v>
      </c>
      <c r="AN454" s="22" t="s">
        <v>81</v>
      </c>
      <c r="AO454" s="22" t="s">
        <v>81</v>
      </c>
      <c r="AP454" s="22" t="s">
        <v>81</v>
      </c>
      <c r="AQ454" s="22" t="s">
        <v>81</v>
      </c>
      <c r="AR454" s="22" t="s">
        <v>81</v>
      </c>
      <c r="AS454" s="22" t="s">
        <v>81</v>
      </c>
      <c r="AT454" s="22" t="s">
        <v>81</v>
      </c>
      <c r="AU454" s="22" t="s">
        <v>81</v>
      </c>
      <c r="AV454" s="22" t="s">
        <v>81</v>
      </c>
      <c r="AW454" s="22" t="s">
        <v>81</v>
      </c>
      <c r="AX454" s="122" t="s">
        <v>81</v>
      </c>
      <c r="AY454" s="122" t="s">
        <v>81</v>
      </c>
      <c r="AZ454" s="64" t="s">
        <v>81</v>
      </c>
      <c r="BA454" s="64" t="s">
        <v>81</v>
      </c>
      <c r="BB454" s="122" t="s">
        <v>81</v>
      </c>
      <c r="BC454" s="22" t="s">
        <v>81</v>
      </c>
      <c r="BD454" s="22" t="s">
        <v>81</v>
      </c>
      <c r="BE454" s="122" t="s">
        <v>81</v>
      </c>
      <c r="BF454" s="64" t="s">
        <v>81</v>
      </c>
      <c r="BG454" s="22" t="s">
        <v>81</v>
      </c>
      <c r="BH454" s="22" t="s">
        <v>81</v>
      </c>
      <c r="BI454" s="22" t="s">
        <v>81</v>
      </c>
      <c r="BJ454" s="65" t="s">
        <v>81</v>
      </c>
      <c r="BK454" s="24" t="s">
        <v>8290</v>
      </c>
      <c r="BL454" s="24" t="s">
        <v>81</v>
      </c>
    </row>
    <row r="455" spans="1:64" ht="34.700000000000003" customHeight="1">
      <c r="A455" s="29" t="s">
        <v>7691</v>
      </c>
      <c r="B455" s="52" t="s">
        <v>8381</v>
      </c>
      <c r="C455" s="52"/>
      <c r="D455" s="24" t="s">
        <v>8382</v>
      </c>
      <c r="E455" s="22">
        <v>0</v>
      </c>
      <c r="F455" s="22">
        <v>190</v>
      </c>
      <c r="G455" s="22">
        <v>45</v>
      </c>
      <c r="H455" s="64">
        <v>88</v>
      </c>
      <c r="I455" s="64">
        <v>0.7</v>
      </c>
      <c r="J455" s="64">
        <v>0.9</v>
      </c>
      <c r="K455" s="64">
        <v>0.3</v>
      </c>
      <c r="L455" s="22" t="s">
        <v>82</v>
      </c>
      <c r="M455" s="64">
        <v>0.4</v>
      </c>
      <c r="N455" s="64">
        <v>10</v>
      </c>
      <c r="O455" s="64" t="s">
        <v>80</v>
      </c>
      <c r="P455" s="64">
        <v>9.1</v>
      </c>
      <c r="Q455" s="64">
        <v>9.9</v>
      </c>
      <c r="R455" s="22" t="s">
        <v>81</v>
      </c>
      <c r="S455" s="64">
        <v>0.9</v>
      </c>
      <c r="T455" s="123">
        <v>0</v>
      </c>
      <c r="U455" s="64">
        <v>10.6</v>
      </c>
      <c r="V455" s="64" t="s">
        <v>82</v>
      </c>
      <c r="W455" s="64">
        <v>0.2</v>
      </c>
      <c r="X455" s="22">
        <v>1</v>
      </c>
      <c r="Y455" s="22">
        <v>30</v>
      </c>
      <c r="Z455" s="22">
        <v>3</v>
      </c>
      <c r="AA455" s="22">
        <v>15</v>
      </c>
      <c r="AB455" s="22">
        <v>37</v>
      </c>
      <c r="AC455" s="64">
        <v>0.1</v>
      </c>
      <c r="AD455" s="64">
        <v>0.3</v>
      </c>
      <c r="AE455" s="122">
        <v>0.03</v>
      </c>
      <c r="AF455" s="122">
        <v>0.36</v>
      </c>
      <c r="AG455" s="22" t="s">
        <v>81</v>
      </c>
      <c r="AH455" s="22" t="s">
        <v>84</v>
      </c>
      <c r="AI455" s="22" t="s">
        <v>84</v>
      </c>
      <c r="AJ455" s="22">
        <v>0</v>
      </c>
      <c r="AK455" s="22">
        <v>10</v>
      </c>
      <c r="AL455" s="22" t="s">
        <v>82</v>
      </c>
      <c r="AM455" s="22">
        <v>0</v>
      </c>
      <c r="AN455" s="22" t="s">
        <v>84</v>
      </c>
      <c r="AO455" s="22">
        <v>0</v>
      </c>
      <c r="AP455" s="22" t="s">
        <v>84</v>
      </c>
      <c r="AQ455" s="22">
        <v>0</v>
      </c>
      <c r="AR455" s="22" t="s">
        <v>82</v>
      </c>
      <c r="AS455" s="22">
        <v>0.2</v>
      </c>
      <c r="AT455" s="22">
        <v>0</v>
      </c>
      <c r="AU455" s="22">
        <v>0</v>
      </c>
      <c r="AV455" s="22">
        <v>0</v>
      </c>
      <c r="AW455" s="22" t="s">
        <v>84</v>
      </c>
      <c r="AX455" s="122">
        <v>0.03</v>
      </c>
      <c r="AY455" s="122" t="s">
        <v>84</v>
      </c>
      <c r="AZ455" s="64">
        <v>0.7</v>
      </c>
      <c r="BA455" s="64">
        <v>1</v>
      </c>
      <c r="BB455" s="122">
        <v>0.05</v>
      </c>
      <c r="BC455" s="22">
        <v>0</v>
      </c>
      <c r="BD455" s="22">
        <v>2</v>
      </c>
      <c r="BE455" s="122">
        <v>0.12</v>
      </c>
      <c r="BF455" s="64">
        <v>0.8</v>
      </c>
      <c r="BG455" s="22">
        <v>0</v>
      </c>
      <c r="BH455" s="22" t="s">
        <v>82</v>
      </c>
      <c r="BI455" s="22">
        <v>0</v>
      </c>
      <c r="BJ455" s="127">
        <v>44985</v>
      </c>
      <c r="BK455" s="24" t="s">
        <v>81</v>
      </c>
      <c r="BL455" s="24" t="s">
        <v>164</v>
      </c>
    </row>
    <row r="456" spans="1:64" ht="34.700000000000003" customHeight="1">
      <c r="A456" s="29" t="s">
        <v>81</v>
      </c>
      <c r="B456" s="52"/>
      <c r="C456" s="52"/>
      <c r="D456" s="24" t="s">
        <v>8383</v>
      </c>
      <c r="E456" s="22">
        <v>0</v>
      </c>
      <c r="F456" s="22">
        <v>190</v>
      </c>
      <c r="G456" s="22">
        <v>45</v>
      </c>
      <c r="H456" s="64">
        <v>88</v>
      </c>
      <c r="I456" s="64">
        <v>0.7</v>
      </c>
      <c r="J456" s="64">
        <v>0.9</v>
      </c>
      <c r="K456" s="64">
        <v>0.3</v>
      </c>
      <c r="L456" s="22" t="s">
        <v>82</v>
      </c>
      <c r="M456" s="64">
        <v>0.4</v>
      </c>
      <c r="N456" s="64">
        <v>10</v>
      </c>
      <c r="O456" s="64" t="s">
        <v>81</v>
      </c>
      <c r="P456" s="64">
        <v>9.1</v>
      </c>
      <c r="Q456" s="64">
        <v>9.9</v>
      </c>
      <c r="R456" s="22" t="s">
        <v>81</v>
      </c>
      <c r="S456" s="64">
        <v>0.9</v>
      </c>
      <c r="T456" s="123">
        <v>0</v>
      </c>
      <c r="U456" s="64">
        <v>10.6</v>
      </c>
      <c r="V456" s="64" t="s">
        <v>82</v>
      </c>
      <c r="W456" s="64">
        <v>0.2</v>
      </c>
      <c r="X456" s="22">
        <v>1</v>
      </c>
      <c r="Y456" s="22">
        <v>30</v>
      </c>
      <c r="Z456" s="22">
        <v>3</v>
      </c>
      <c r="AA456" s="22">
        <v>15</v>
      </c>
      <c r="AB456" s="22">
        <v>37</v>
      </c>
      <c r="AC456" s="64">
        <v>0.1</v>
      </c>
      <c r="AD456" s="64">
        <v>0.3</v>
      </c>
      <c r="AE456" s="122">
        <v>0.03</v>
      </c>
      <c r="AF456" s="122">
        <v>0.36</v>
      </c>
      <c r="AG456" s="22" t="s">
        <v>81</v>
      </c>
      <c r="AH456" s="22" t="s">
        <v>84</v>
      </c>
      <c r="AI456" s="22" t="s">
        <v>84</v>
      </c>
      <c r="AJ456" s="22">
        <v>0</v>
      </c>
      <c r="AK456" s="22">
        <v>10</v>
      </c>
      <c r="AL456" s="22" t="s">
        <v>82</v>
      </c>
      <c r="AM456" s="22">
        <v>0</v>
      </c>
      <c r="AN456" s="22" t="s">
        <v>84</v>
      </c>
      <c r="AO456" s="22">
        <v>0</v>
      </c>
      <c r="AP456" s="22" t="s">
        <v>84</v>
      </c>
      <c r="AQ456" s="22">
        <v>0</v>
      </c>
      <c r="AR456" s="22" t="s">
        <v>82</v>
      </c>
      <c r="AS456" s="22">
        <v>0.2</v>
      </c>
      <c r="AT456" s="22">
        <v>0</v>
      </c>
      <c r="AU456" s="22">
        <v>0</v>
      </c>
      <c r="AV456" s="22">
        <v>0</v>
      </c>
      <c r="AW456" s="22" t="s">
        <v>84</v>
      </c>
      <c r="AX456" s="122">
        <v>0.03</v>
      </c>
      <c r="AY456" s="122" t="s">
        <v>84</v>
      </c>
      <c r="AZ456" s="64">
        <v>0.7</v>
      </c>
      <c r="BA456" s="64">
        <v>1</v>
      </c>
      <c r="BB456" s="122">
        <v>0.05</v>
      </c>
      <c r="BC456" s="22">
        <v>0</v>
      </c>
      <c r="BD456" s="22">
        <v>2</v>
      </c>
      <c r="BE456" s="122">
        <v>0.12</v>
      </c>
      <c r="BF456" s="64">
        <v>0.8</v>
      </c>
      <c r="BG456" s="22">
        <v>0</v>
      </c>
      <c r="BH456" s="22" t="s">
        <v>82</v>
      </c>
      <c r="BI456" s="22">
        <v>0</v>
      </c>
      <c r="BJ456" s="65" t="s">
        <v>81</v>
      </c>
      <c r="BK456" s="24" t="s">
        <v>8225</v>
      </c>
      <c r="BL456" s="24" t="s">
        <v>81</v>
      </c>
    </row>
    <row r="457" spans="1:64" ht="34.700000000000003" customHeight="1">
      <c r="A457" s="29" t="s">
        <v>81</v>
      </c>
      <c r="B457" s="52"/>
      <c r="C457" s="52"/>
      <c r="D457" s="24" t="s">
        <v>8383</v>
      </c>
      <c r="E457" s="22" t="s">
        <v>81</v>
      </c>
      <c r="F457" s="22" t="s">
        <v>81</v>
      </c>
      <c r="G457" s="22" t="s">
        <v>81</v>
      </c>
      <c r="H457" s="64" t="s">
        <v>81</v>
      </c>
      <c r="I457" s="64" t="s">
        <v>81</v>
      </c>
      <c r="J457" s="64" t="s">
        <v>81</v>
      </c>
      <c r="K457" s="64" t="s">
        <v>81</v>
      </c>
      <c r="L457" s="22" t="s">
        <v>81</v>
      </c>
      <c r="M457" s="64" t="s">
        <v>81</v>
      </c>
      <c r="N457" s="64" t="s">
        <v>81</v>
      </c>
      <c r="O457" s="64" t="s">
        <v>81</v>
      </c>
      <c r="P457" s="64" t="s">
        <v>81</v>
      </c>
      <c r="Q457" s="64" t="s">
        <v>81</v>
      </c>
      <c r="R457" s="22" t="s">
        <v>81</v>
      </c>
      <c r="S457" s="64" t="s">
        <v>81</v>
      </c>
      <c r="T457" s="64" t="s">
        <v>81</v>
      </c>
      <c r="U457" s="64" t="s">
        <v>81</v>
      </c>
      <c r="V457" s="64" t="s">
        <v>81</v>
      </c>
      <c r="W457" s="64" t="s">
        <v>81</v>
      </c>
      <c r="X457" s="22" t="s">
        <v>81</v>
      </c>
      <c r="Y457" s="22" t="s">
        <v>81</v>
      </c>
      <c r="Z457" s="22" t="s">
        <v>81</v>
      </c>
      <c r="AA457" s="22" t="s">
        <v>81</v>
      </c>
      <c r="AB457" s="22" t="s">
        <v>81</v>
      </c>
      <c r="AC457" s="64" t="s">
        <v>81</v>
      </c>
      <c r="AD457" s="64" t="s">
        <v>81</v>
      </c>
      <c r="AE457" s="122" t="s">
        <v>81</v>
      </c>
      <c r="AF457" s="122" t="s">
        <v>81</v>
      </c>
      <c r="AG457" s="22" t="s">
        <v>81</v>
      </c>
      <c r="AH457" s="22" t="s">
        <v>81</v>
      </c>
      <c r="AI457" s="22" t="s">
        <v>81</v>
      </c>
      <c r="AJ457" s="22" t="s">
        <v>81</v>
      </c>
      <c r="AK457" s="22" t="s">
        <v>81</v>
      </c>
      <c r="AL457" s="22" t="s">
        <v>81</v>
      </c>
      <c r="AM457" s="22" t="s">
        <v>81</v>
      </c>
      <c r="AN457" s="22" t="s">
        <v>81</v>
      </c>
      <c r="AO457" s="22" t="s">
        <v>81</v>
      </c>
      <c r="AP457" s="22" t="s">
        <v>81</v>
      </c>
      <c r="AQ457" s="22" t="s">
        <v>81</v>
      </c>
      <c r="AR457" s="22" t="s">
        <v>81</v>
      </c>
      <c r="AS457" s="22" t="s">
        <v>81</v>
      </c>
      <c r="AT457" s="22" t="s">
        <v>81</v>
      </c>
      <c r="AU457" s="22" t="s">
        <v>81</v>
      </c>
      <c r="AV457" s="22" t="s">
        <v>81</v>
      </c>
      <c r="AW457" s="22" t="s">
        <v>81</v>
      </c>
      <c r="AX457" s="122" t="s">
        <v>81</v>
      </c>
      <c r="AY457" s="122" t="s">
        <v>81</v>
      </c>
      <c r="AZ457" s="64" t="s">
        <v>81</v>
      </c>
      <c r="BA457" s="64" t="s">
        <v>81</v>
      </c>
      <c r="BB457" s="122" t="s">
        <v>81</v>
      </c>
      <c r="BC457" s="22" t="s">
        <v>81</v>
      </c>
      <c r="BD457" s="22" t="s">
        <v>81</v>
      </c>
      <c r="BE457" s="122" t="s">
        <v>81</v>
      </c>
      <c r="BF457" s="64" t="s">
        <v>81</v>
      </c>
      <c r="BG457" s="22" t="s">
        <v>81</v>
      </c>
      <c r="BH457" s="22" t="s">
        <v>81</v>
      </c>
      <c r="BI457" s="22" t="s">
        <v>81</v>
      </c>
      <c r="BJ457" s="65" t="s">
        <v>81</v>
      </c>
      <c r="BK457" s="24" t="s">
        <v>8143</v>
      </c>
      <c r="BL457" s="24" t="s">
        <v>81</v>
      </c>
    </row>
    <row r="458" spans="1:64" ht="34.700000000000003" customHeight="1">
      <c r="A458" s="29" t="s">
        <v>81</v>
      </c>
      <c r="B458" s="52"/>
      <c r="C458" s="52"/>
      <c r="D458" s="24" t="s">
        <v>8383</v>
      </c>
      <c r="E458" s="22" t="s">
        <v>81</v>
      </c>
      <c r="F458" s="22" t="s">
        <v>81</v>
      </c>
      <c r="G458" s="22" t="s">
        <v>81</v>
      </c>
      <c r="H458" s="64" t="s">
        <v>81</v>
      </c>
      <c r="I458" s="64" t="s">
        <v>81</v>
      </c>
      <c r="J458" s="64" t="s">
        <v>81</v>
      </c>
      <c r="K458" s="64" t="s">
        <v>81</v>
      </c>
      <c r="L458" s="22" t="s">
        <v>81</v>
      </c>
      <c r="M458" s="64" t="s">
        <v>81</v>
      </c>
      <c r="N458" s="64" t="s">
        <v>81</v>
      </c>
      <c r="O458" s="64" t="s">
        <v>81</v>
      </c>
      <c r="P458" s="64" t="s">
        <v>81</v>
      </c>
      <c r="Q458" s="64" t="s">
        <v>81</v>
      </c>
      <c r="R458" s="22" t="s">
        <v>81</v>
      </c>
      <c r="S458" s="64" t="s">
        <v>81</v>
      </c>
      <c r="T458" s="64" t="s">
        <v>81</v>
      </c>
      <c r="U458" s="64" t="s">
        <v>81</v>
      </c>
      <c r="V458" s="64" t="s">
        <v>81</v>
      </c>
      <c r="W458" s="64" t="s">
        <v>81</v>
      </c>
      <c r="X458" s="22" t="s">
        <v>81</v>
      </c>
      <c r="Y458" s="22" t="s">
        <v>81</v>
      </c>
      <c r="Z458" s="22" t="s">
        <v>81</v>
      </c>
      <c r="AA458" s="22" t="s">
        <v>81</v>
      </c>
      <c r="AB458" s="22" t="s">
        <v>81</v>
      </c>
      <c r="AC458" s="64" t="s">
        <v>81</v>
      </c>
      <c r="AD458" s="64" t="s">
        <v>81</v>
      </c>
      <c r="AE458" s="122" t="s">
        <v>81</v>
      </c>
      <c r="AF458" s="122" t="s">
        <v>81</v>
      </c>
      <c r="AG458" s="22" t="s">
        <v>81</v>
      </c>
      <c r="AH458" s="22" t="s">
        <v>81</v>
      </c>
      <c r="AI458" s="22" t="s">
        <v>81</v>
      </c>
      <c r="AJ458" s="22" t="s">
        <v>81</v>
      </c>
      <c r="AK458" s="22" t="s">
        <v>81</v>
      </c>
      <c r="AL458" s="22" t="s">
        <v>81</v>
      </c>
      <c r="AM458" s="22" t="s">
        <v>81</v>
      </c>
      <c r="AN458" s="22" t="s">
        <v>81</v>
      </c>
      <c r="AO458" s="22" t="s">
        <v>81</v>
      </c>
      <c r="AP458" s="22" t="s">
        <v>81</v>
      </c>
      <c r="AQ458" s="22" t="s">
        <v>81</v>
      </c>
      <c r="AR458" s="22" t="s">
        <v>81</v>
      </c>
      <c r="AS458" s="22" t="s">
        <v>81</v>
      </c>
      <c r="AT458" s="22" t="s">
        <v>81</v>
      </c>
      <c r="AU458" s="22" t="s">
        <v>81</v>
      </c>
      <c r="AV458" s="22" t="s">
        <v>81</v>
      </c>
      <c r="AW458" s="22" t="s">
        <v>81</v>
      </c>
      <c r="AX458" s="122" t="s">
        <v>81</v>
      </c>
      <c r="AY458" s="122" t="s">
        <v>81</v>
      </c>
      <c r="AZ458" s="64" t="s">
        <v>81</v>
      </c>
      <c r="BA458" s="64" t="s">
        <v>81</v>
      </c>
      <c r="BB458" s="122" t="s">
        <v>81</v>
      </c>
      <c r="BC458" s="22" t="s">
        <v>81</v>
      </c>
      <c r="BD458" s="22" t="s">
        <v>81</v>
      </c>
      <c r="BE458" s="122" t="s">
        <v>81</v>
      </c>
      <c r="BF458" s="64" t="s">
        <v>81</v>
      </c>
      <c r="BG458" s="22" t="s">
        <v>81</v>
      </c>
      <c r="BH458" s="22" t="s">
        <v>81</v>
      </c>
      <c r="BI458" s="22" t="s">
        <v>81</v>
      </c>
      <c r="BJ458" s="65" t="s">
        <v>81</v>
      </c>
      <c r="BK458" s="24" t="s">
        <v>8224</v>
      </c>
      <c r="BL458" s="24" t="s">
        <v>81</v>
      </c>
    </row>
    <row r="459" spans="1:64" ht="34.700000000000003" customHeight="1">
      <c r="A459" s="29" t="s">
        <v>81</v>
      </c>
      <c r="B459" s="52"/>
      <c r="C459" s="52"/>
      <c r="D459" s="24" t="s">
        <v>8383</v>
      </c>
      <c r="E459" s="22" t="s">
        <v>81</v>
      </c>
      <c r="F459" s="22" t="s">
        <v>81</v>
      </c>
      <c r="G459" s="22" t="s">
        <v>81</v>
      </c>
      <c r="H459" s="64" t="s">
        <v>81</v>
      </c>
      <c r="I459" s="64" t="s">
        <v>81</v>
      </c>
      <c r="J459" s="64" t="s">
        <v>81</v>
      </c>
      <c r="K459" s="64" t="s">
        <v>81</v>
      </c>
      <c r="L459" s="22" t="s">
        <v>81</v>
      </c>
      <c r="M459" s="64" t="s">
        <v>81</v>
      </c>
      <c r="N459" s="64" t="s">
        <v>81</v>
      </c>
      <c r="O459" s="64" t="s">
        <v>81</v>
      </c>
      <c r="P459" s="64" t="s">
        <v>81</v>
      </c>
      <c r="Q459" s="64" t="s">
        <v>81</v>
      </c>
      <c r="R459" s="22" t="s">
        <v>81</v>
      </c>
      <c r="S459" s="64" t="s">
        <v>81</v>
      </c>
      <c r="T459" s="64" t="s">
        <v>81</v>
      </c>
      <c r="U459" s="64" t="s">
        <v>81</v>
      </c>
      <c r="V459" s="64" t="s">
        <v>81</v>
      </c>
      <c r="W459" s="64" t="s">
        <v>81</v>
      </c>
      <c r="X459" s="22" t="s">
        <v>81</v>
      </c>
      <c r="Y459" s="22" t="s">
        <v>81</v>
      </c>
      <c r="Z459" s="22" t="s">
        <v>81</v>
      </c>
      <c r="AA459" s="22" t="s">
        <v>81</v>
      </c>
      <c r="AB459" s="22" t="s">
        <v>81</v>
      </c>
      <c r="AC459" s="64" t="s">
        <v>81</v>
      </c>
      <c r="AD459" s="64" t="s">
        <v>81</v>
      </c>
      <c r="AE459" s="122" t="s">
        <v>81</v>
      </c>
      <c r="AF459" s="122" t="s">
        <v>81</v>
      </c>
      <c r="AG459" s="22" t="s">
        <v>81</v>
      </c>
      <c r="AH459" s="22" t="s">
        <v>81</v>
      </c>
      <c r="AI459" s="22" t="s">
        <v>81</v>
      </c>
      <c r="AJ459" s="22" t="s">
        <v>81</v>
      </c>
      <c r="AK459" s="22" t="s">
        <v>81</v>
      </c>
      <c r="AL459" s="22" t="s">
        <v>81</v>
      </c>
      <c r="AM459" s="22" t="s">
        <v>81</v>
      </c>
      <c r="AN459" s="22" t="s">
        <v>81</v>
      </c>
      <c r="AO459" s="22" t="s">
        <v>81</v>
      </c>
      <c r="AP459" s="22" t="s">
        <v>81</v>
      </c>
      <c r="AQ459" s="22" t="s">
        <v>81</v>
      </c>
      <c r="AR459" s="22" t="s">
        <v>81</v>
      </c>
      <c r="AS459" s="22" t="s">
        <v>81</v>
      </c>
      <c r="AT459" s="22" t="s">
        <v>81</v>
      </c>
      <c r="AU459" s="22" t="s">
        <v>81</v>
      </c>
      <c r="AV459" s="22" t="s">
        <v>81</v>
      </c>
      <c r="AW459" s="22" t="s">
        <v>81</v>
      </c>
      <c r="AX459" s="122" t="s">
        <v>81</v>
      </c>
      <c r="AY459" s="122" t="s">
        <v>81</v>
      </c>
      <c r="AZ459" s="64" t="s">
        <v>81</v>
      </c>
      <c r="BA459" s="64" t="s">
        <v>81</v>
      </c>
      <c r="BB459" s="122" t="s">
        <v>81</v>
      </c>
      <c r="BC459" s="22" t="s">
        <v>81</v>
      </c>
      <c r="BD459" s="22" t="s">
        <v>81</v>
      </c>
      <c r="BE459" s="122" t="s">
        <v>81</v>
      </c>
      <c r="BF459" s="64" t="s">
        <v>81</v>
      </c>
      <c r="BG459" s="22" t="s">
        <v>81</v>
      </c>
      <c r="BH459" s="22" t="s">
        <v>81</v>
      </c>
      <c r="BI459" s="22" t="s">
        <v>81</v>
      </c>
      <c r="BJ459" s="65" t="s">
        <v>81</v>
      </c>
      <c r="BK459" s="24" t="s">
        <v>8142</v>
      </c>
      <c r="BL459" s="24" t="s">
        <v>81</v>
      </c>
    </row>
    <row r="460" spans="1:64" ht="34.700000000000003" customHeight="1">
      <c r="A460" s="29" t="s">
        <v>81</v>
      </c>
      <c r="B460" s="52"/>
      <c r="C460" s="52"/>
      <c r="D460" s="24" t="s">
        <v>8383</v>
      </c>
      <c r="E460" s="22" t="s">
        <v>81</v>
      </c>
      <c r="F460" s="22" t="s">
        <v>81</v>
      </c>
      <c r="G460" s="22" t="s">
        <v>81</v>
      </c>
      <c r="H460" s="64" t="s">
        <v>81</v>
      </c>
      <c r="I460" s="64" t="s">
        <v>81</v>
      </c>
      <c r="J460" s="64" t="s">
        <v>81</v>
      </c>
      <c r="K460" s="64" t="s">
        <v>81</v>
      </c>
      <c r="L460" s="22" t="s">
        <v>81</v>
      </c>
      <c r="M460" s="64" t="s">
        <v>81</v>
      </c>
      <c r="N460" s="64" t="s">
        <v>81</v>
      </c>
      <c r="O460" s="64" t="s">
        <v>81</v>
      </c>
      <c r="P460" s="64" t="s">
        <v>81</v>
      </c>
      <c r="Q460" s="64" t="s">
        <v>81</v>
      </c>
      <c r="R460" s="22" t="s">
        <v>81</v>
      </c>
      <c r="S460" s="64" t="s">
        <v>81</v>
      </c>
      <c r="T460" s="64" t="s">
        <v>81</v>
      </c>
      <c r="U460" s="64" t="s">
        <v>81</v>
      </c>
      <c r="V460" s="64" t="s">
        <v>81</v>
      </c>
      <c r="W460" s="64" t="s">
        <v>81</v>
      </c>
      <c r="X460" s="22" t="s">
        <v>81</v>
      </c>
      <c r="Y460" s="22" t="s">
        <v>81</v>
      </c>
      <c r="Z460" s="22" t="s">
        <v>81</v>
      </c>
      <c r="AA460" s="22" t="s">
        <v>81</v>
      </c>
      <c r="AB460" s="22" t="s">
        <v>81</v>
      </c>
      <c r="AC460" s="64" t="s">
        <v>81</v>
      </c>
      <c r="AD460" s="64" t="s">
        <v>81</v>
      </c>
      <c r="AE460" s="122" t="s">
        <v>81</v>
      </c>
      <c r="AF460" s="122" t="s">
        <v>81</v>
      </c>
      <c r="AG460" s="22" t="s">
        <v>81</v>
      </c>
      <c r="AH460" s="22" t="s">
        <v>81</v>
      </c>
      <c r="AI460" s="22" t="s">
        <v>81</v>
      </c>
      <c r="AJ460" s="22" t="s">
        <v>81</v>
      </c>
      <c r="AK460" s="22" t="s">
        <v>81</v>
      </c>
      <c r="AL460" s="22" t="s">
        <v>81</v>
      </c>
      <c r="AM460" s="22" t="s">
        <v>81</v>
      </c>
      <c r="AN460" s="22" t="s">
        <v>81</v>
      </c>
      <c r="AO460" s="22" t="s">
        <v>81</v>
      </c>
      <c r="AP460" s="22" t="s">
        <v>81</v>
      </c>
      <c r="AQ460" s="22" t="s">
        <v>81</v>
      </c>
      <c r="AR460" s="22" t="s">
        <v>81</v>
      </c>
      <c r="AS460" s="22" t="s">
        <v>81</v>
      </c>
      <c r="AT460" s="22" t="s">
        <v>81</v>
      </c>
      <c r="AU460" s="22" t="s">
        <v>81</v>
      </c>
      <c r="AV460" s="22" t="s">
        <v>81</v>
      </c>
      <c r="AW460" s="22" t="s">
        <v>81</v>
      </c>
      <c r="AX460" s="122" t="s">
        <v>81</v>
      </c>
      <c r="AY460" s="122" t="s">
        <v>81</v>
      </c>
      <c r="AZ460" s="64" t="s">
        <v>81</v>
      </c>
      <c r="BA460" s="64" t="s">
        <v>81</v>
      </c>
      <c r="BB460" s="122" t="s">
        <v>81</v>
      </c>
      <c r="BC460" s="22" t="s">
        <v>81</v>
      </c>
      <c r="BD460" s="22" t="s">
        <v>81</v>
      </c>
      <c r="BE460" s="122" t="s">
        <v>81</v>
      </c>
      <c r="BF460" s="64" t="s">
        <v>81</v>
      </c>
      <c r="BG460" s="22" t="s">
        <v>81</v>
      </c>
      <c r="BH460" s="22" t="s">
        <v>81</v>
      </c>
      <c r="BI460" s="22" t="s">
        <v>81</v>
      </c>
      <c r="BJ460" s="65" t="s">
        <v>81</v>
      </c>
      <c r="BK460" s="24" t="s">
        <v>8290</v>
      </c>
      <c r="BL460" s="24" t="s">
        <v>81</v>
      </c>
    </row>
    <row r="461" spans="1:64" ht="34.700000000000003" customHeight="1">
      <c r="A461" s="29" t="s">
        <v>7691</v>
      </c>
      <c r="B461" s="52" t="s">
        <v>8384</v>
      </c>
      <c r="C461" s="52"/>
      <c r="D461" s="24" t="s">
        <v>8385</v>
      </c>
      <c r="E461" s="22">
        <v>0</v>
      </c>
      <c r="F461" s="22">
        <v>157</v>
      </c>
      <c r="G461" s="22">
        <v>37</v>
      </c>
      <c r="H461" s="64">
        <v>90.7</v>
      </c>
      <c r="I461" s="64">
        <v>0.5</v>
      </c>
      <c r="J461" s="64">
        <v>0.6</v>
      </c>
      <c r="K461" s="64">
        <v>0.1</v>
      </c>
      <c r="L461" s="22" t="s">
        <v>82</v>
      </c>
      <c r="M461" s="64">
        <v>0.1</v>
      </c>
      <c r="N461" s="64">
        <v>9</v>
      </c>
      <c r="O461" s="64" t="s">
        <v>80</v>
      </c>
      <c r="P461" s="64">
        <v>8.1999999999999993</v>
      </c>
      <c r="Q461" s="64">
        <v>8.3000000000000007</v>
      </c>
      <c r="R461" s="22" t="s">
        <v>81</v>
      </c>
      <c r="S461" s="64">
        <v>0.5</v>
      </c>
      <c r="T461" s="123">
        <v>0</v>
      </c>
      <c r="U461" s="64">
        <v>8.6</v>
      </c>
      <c r="V461" s="64" t="s">
        <v>82</v>
      </c>
      <c r="W461" s="64" t="s">
        <v>84</v>
      </c>
      <c r="X461" s="22">
        <v>1</v>
      </c>
      <c r="Y461" s="22">
        <v>6</v>
      </c>
      <c r="Z461" s="22">
        <v>2</v>
      </c>
      <c r="AA461" s="22">
        <v>2</v>
      </c>
      <c r="AB461" s="22">
        <v>7</v>
      </c>
      <c r="AC461" s="64">
        <v>0.1</v>
      </c>
      <c r="AD461" s="64">
        <v>0.1</v>
      </c>
      <c r="AE461" s="122">
        <v>0.01</v>
      </c>
      <c r="AF461" s="122">
        <v>0.06</v>
      </c>
      <c r="AG461" s="22" t="s">
        <v>81</v>
      </c>
      <c r="AH461" s="22">
        <v>0</v>
      </c>
      <c r="AI461" s="22">
        <v>0</v>
      </c>
      <c r="AJ461" s="22">
        <v>0</v>
      </c>
      <c r="AK461" s="22">
        <v>6</v>
      </c>
      <c r="AL461" s="22" t="s">
        <v>82</v>
      </c>
      <c r="AM461" s="22">
        <v>0</v>
      </c>
      <c r="AN461" s="22">
        <v>0</v>
      </c>
      <c r="AO461" s="22">
        <v>0</v>
      </c>
      <c r="AP461" s="22">
        <v>0</v>
      </c>
      <c r="AQ461" s="22">
        <v>0</v>
      </c>
      <c r="AR461" s="22" t="s">
        <v>82</v>
      </c>
      <c r="AS461" s="22" t="s">
        <v>84</v>
      </c>
      <c r="AT461" s="22">
        <v>0</v>
      </c>
      <c r="AU461" s="22">
        <v>0</v>
      </c>
      <c r="AV461" s="22">
        <v>0</v>
      </c>
      <c r="AW461" s="22">
        <v>0</v>
      </c>
      <c r="AX461" s="122" t="s">
        <v>84</v>
      </c>
      <c r="AY461" s="22">
        <v>0</v>
      </c>
      <c r="AZ461" s="64" t="s">
        <v>84</v>
      </c>
      <c r="BA461" s="64">
        <v>0.2</v>
      </c>
      <c r="BB461" s="122" t="s">
        <v>84</v>
      </c>
      <c r="BC461" s="22">
        <v>0</v>
      </c>
      <c r="BD461" s="22" t="s">
        <v>84</v>
      </c>
      <c r="BE461" s="122">
        <v>0.03</v>
      </c>
      <c r="BF461" s="64">
        <v>0.1</v>
      </c>
      <c r="BG461" s="22">
        <v>0</v>
      </c>
      <c r="BH461" s="22" t="s">
        <v>82</v>
      </c>
      <c r="BI461" s="22">
        <v>0</v>
      </c>
      <c r="BJ461" s="127">
        <v>44985</v>
      </c>
      <c r="BK461" s="24" t="s">
        <v>81</v>
      </c>
      <c r="BL461" s="24" t="s">
        <v>164</v>
      </c>
    </row>
    <row r="462" spans="1:64" ht="34.700000000000003" customHeight="1">
      <c r="A462" s="29" t="s">
        <v>81</v>
      </c>
      <c r="B462" s="52"/>
      <c r="C462" s="52"/>
      <c r="D462" s="24" t="s">
        <v>8386</v>
      </c>
      <c r="E462" s="22">
        <v>0</v>
      </c>
      <c r="F462" s="22">
        <v>157</v>
      </c>
      <c r="G462" s="22">
        <v>37</v>
      </c>
      <c r="H462" s="64">
        <v>90.7</v>
      </c>
      <c r="I462" s="64">
        <v>0.5</v>
      </c>
      <c r="J462" s="64">
        <v>0.6</v>
      </c>
      <c r="K462" s="64">
        <v>0.1</v>
      </c>
      <c r="L462" s="22" t="s">
        <v>82</v>
      </c>
      <c r="M462" s="64">
        <v>0.1</v>
      </c>
      <c r="N462" s="64">
        <v>9</v>
      </c>
      <c r="O462" s="64" t="s">
        <v>81</v>
      </c>
      <c r="P462" s="64">
        <v>8.1999999999999993</v>
      </c>
      <c r="Q462" s="64">
        <v>8.3000000000000007</v>
      </c>
      <c r="R462" s="22" t="s">
        <v>81</v>
      </c>
      <c r="S462" s="64">
        <v>0.5</v>
      </c>
      <c r="T462" s="123">
        <v>0</v>
      </c>
      <c r="U462" s="64">
        <v>8.6</v>
      </c>
      <c r="V462" s="64" t="s">
        <v>82</v>
      </c>
      <c r="W462" s="64" t="s">
        <v>84</v>
      </c>
      <c r="X462" s="22">
        <v>1</v>
      </c>
      <c r="Y462" s="22">
        <v>6</v>
      </c>
      <c r="Z462" s="22">
        <v>2</v>
      </c>
      <c r="AA462" s="22">
        <v>2</v>
      </c>
      <c r="AB462" s="22">
        <v>7</v>
      </c>
      <c r="AC462" s="64">
        <v>0.1</v>
      </c>
      <c r="AD462" s="64">
        <v>0.1</v>
      </c>
      <c r="AE462" s="122">
        <v>0.01</v>
      </c>
      <c r="AF462" s="122">
        <v>0.06</v>
      </c>
      <c r="AG462" s="22" t="s">
        <v>81</v>
      </c>
      <c r="AH462" s="22">
        <v>0</v>
      </c>
      <c r="AI462" s="22">
        <v>0</v>
      </c>
      <c r="AJ462" s="22">
        <v>0</v>
      </c>
      <c r="AK462" s="22">
        <v>6</v>
      </c>
      <c r="AL462" s="22" t="s">
        <v>82</v>
      </c>
      <c r="AM462" s="22">
        <v>0</v>
      </c>
      <c r="AN462" s="22">
        <v>0</v>
      </c>
      <c r="AO462" s="22">
        <v>0</v>
      </c>
      <c r="AP462" s="22">
        <v>0</v>
      </c>
      <c r="AQ462" s="22">
        <v>0</v>
      </c>
      <c r="AR462" s="22" t="s">
        <v>82</v>
      </c>
      <c r="AS462" s="22" t="s">
        <v>84</v>
      </c>
      <c r="AT462" s="22">
        <v>0</v>
      </c>
      <c r="AU462" s="22">
        <v>0</v>
      </c>
      <c r="AV462" s="22">
        <v>0</v>
      </c>
      <c r="AW462" s="22">
        <v>0</v>
      </c>
      <c r="AX462" s="122" t="s">
        <v>84</v>
      </c>
      <c r="AY462" s="22">
        <v>0</v>
      </c>
      <c r="AZ462" s="64" t="s">
        <v>84</v>
      </c>
      <c r="BA462" s="64">
        <v>0.2</v>
      </c>
      <c r="BB462" s="122" t="s">
        <v>84</v>
      </c>
      <c r="BC462" s="22">
        <v>0</v>
      </c>
      <c r="BD462" s="22" t="s">
        <v>84</v>
      </c>
      <c r="BE462" s="122">
        <v>0.03</v>
      </c>
      <c r="BF462" s="64">
        <v>0.1</v>
      </c>
      <c r="BG462" s="22">
        <v>0</v>
      </c>
      <c r="BH462" s="22" t="s">
        <v>82</v>
      </c>
      <c r="BI462" s="22">
        <v>0</v>
      </c>
      <c r="BJ462" s="65" t="s">
        <v>81</v>
      </c>
      <c r="BK462" s="24" t="s">
        <v>8225</v>
      </c>
      <c r="BL462" s="24" t="s">
        <v>81</v>
      </c>
    </row>
    <row r="463" spans="1:64" ht="34.700000000000003" customHeight="1">
      <c r="A463" s="29" t="s">
        <v>81</v>
      </c>
      <c r="B463" s="52"/>
      <c r="C463" s="52"/>
      <c r="D463" s="24" t="s">
        <v>8386</v>
      </c>
      <c r="E463" s="22" t="s">
        <v>81</v>
      </c>
      <c r="F463" s="22" t="s">
        <v>81</v>
      </c>
      <c r="G463" s="22" t="s">
        <v>81</v>
      </c>
      <c r="H463" s="64" t="s">
        <v>81</v>
      </c>
      <c r="I463" s="64" t="s">
        <v>81</v>
      </c>
      <c r="J463" s="64" t="s">
        <v>81</v>
      </c>
      <c r="K463" s="64" t="s">
        <v>81</v>
      </c>
      <c r="L463" s="22" t="s">
        <v>81</v>
      </c>
      <c r="M463" s="64" t="s">
        <v>81</v>
      </c>
      <c r="N463" s="64" t="s">
        <v>81</v>
      </c>
      <c r="O463" s="64" t="s">
        <v>81</v>
      </c>
      <c r="P463" s="64" t="s">
        <v>81</v>
      </c>
      <c r="Q463" s="64" t="s">
        <v>81</v>
      </c>
      <c r="R463" s="22" t="s">
        <v>81</v>
      </c>
      <c r="S463" s="64" t="s">
        <v>81</v>
      </c>
      <c r="T463" s="64" t="s">
        <v>81</v>
      </c>
      <c r="U463" s="64" t="s">
        <v>81</v>
      </c>
      <c r="V463" s="64" t="s">
        <v>81</v>
      </c>
      <c r="W463" s="64" t="s">
        <v>81</v>
      </c>
      <c r="X463" s="22" t="s">
        <v>81</v>
      </c>
      <c r="Y463" s="22" t="s">
        <v>81</v>
      </c>
      <c r="Z463" s="22" t="s">
        <v>81</v>
      </c>
      <c r="AA463" s="22" t="s">
        <v>81</v>
      </c>
      <c r="AB463" s="22" t="s">
        <v>81</v>
      </c>
      <c r="AC463" s="64" t="s">
        <v>81</v>
      </c>
      <c r="AD463" s="64" t="s">
        <v>81</v>
      </c>
      <c r="AE463" s="122" t="s">
        <v>81</v>
      </c>
      <c r="AF463" s="122" t="s">
        <v>81</v>
      </c>
      <c r="AG463" s="22" t="s">
        <v>81</v>
      </c>
      <c r="AH463" s="22" t="s">
        <v>81</v>
      </c>
      <c r="AI463" s="22" t="s">
        <v>81</v>
      </c>
      <c r="AJ463" s="22" t="s">
        <v>81</v>
      </c>
      <c r="AK463" s="22" t="s">
        <v>81</v>
      </c>
      <c r="AL463" s="22" t="s">
        <v>81</v>
      </c>
      <c r="AM463" s="22" t="s">
        <v>81</v>
      </c>
      <c r="AN463" s="22" t="s">
        <v>81</v>
      </c>
      <c r="AO463" s="22" t="s">
        <v>81</v>
      </c>
      <c r="AP463" s="22" t="s">
        <v>81</v>
      </c>
      <c r="AQ463" s="22" t="s">
        <v>81</v>
      </c>
      <c r="AR463" s="22" t="s">
        <v>81</v>
      </c>
      <c r="AS463" s="22" t="s">
        <v>81</v>
      </c>
      <c r="AT463" s="22" t="s">
        <v>81</v>
      </c>
      <c r="AU463" s="22" t="s">
        <v>81</v>
      </c>
      <c r="AV463" s="22" t="s">
        <v>81</v>
      </c>
      <c r="AW463" s="22" t="s">
        <v>81</v>
      </c>
      <c r="AX463" s="122" t="s">
        <v>81</v>
      </c>
      <c r="AY463" s="122" t="s">
        <v>81</v>
      </c>
      <c r="AZ463" s="64" t="s">
        <v>81</v>
      </c>
      <c r="BA463" s="64" t="s">
        <v>81</v>
      </c>
      <c r="BB463" s="122" t="s">
        <v>81</v>
      </c>
      <c r="BC463" s="22" t="s">
        <v>81</v>
      </c>
      <c r="BD463" s="22" t="s">
        <v>81</v>
      </c>
      <c r="BE463" s="122" t="s">
        <v>81</v>
      </c>
      <c r="BF463" s="64" t="s">
        <v>81</v>
      </c>
      <c r="BG463" s="22" t="s">
        <v>81</v>
      </c>
      <c r="BH463" s="22" t="s">
        <v>81</v>
      </c>
      <c r="BI463" s="22" t="s">
        <v>81</v>
      </c>
      <c r="BJ463" s="65" t="s">
        <v>81</v>
      </c>
      <c r="BK463" s="24" t="s">
        <v>8143</v>
      </c>
      <c r="BL463" s="24" t="s">
        <v>81</v>
      </c>
    </row>
    <row r="464" spans="1:64" ht="34.700000000000003" customHeight="1">
      <c r="A464" s="29" t="s">
        <v>81</v>
      </c>
      <c r="B464" s="52"/>
      <c r="C464" s="52"/>
      <c r="D464" s="24" t="s">
        <v>8386</v>
      </c>
      <c r="E464" s="22" t="s">
        <v>81</v>
      </c>
      <c r="F464" s="22" t="s">
        <v>81</v>
      </c>
      <c r="G464" s="22" t="s">
        <v>81</v>
      </c>
      <c r="H464" s="64" t="s">
        <v>81</v>
      </c>
      <c r="I464" s="64" t="s">
        <v>81</v>
      </c>
      <c r="J464" s="64" t="s">
        <v>81</v>
      </c>
      <c r="K464" s="64" t="s">
        <v>81</v>
      </c>
      <c r="L464" s="22" t="s">
        <v>81</v>
      </c>
      <c r="M464" s="64" t="s">
        <v>81</v>
      </c>
      <c r="N464" s="64" t="s">
        <v>81</v>
      </c>
      <c r="O464" s="64" t="s">
        <v>81</v>
      </c>
      <c r="P464" s="64" t="s">
        <v>81</v>
      </c>
      <c r="Q464" s="64" t="s">
        <v>81</v>
      </c>
      <c r="R464" s="22" t="s">
        <v>81</v>
      </c>
      <c r="S464" s="64" t="s">
        <v>81</v>
      </c>
      <c r="T464" s="64" t="s">
        <v>81</v>
      </c>
      <c r="U464" s="64" t="s">
        <v>81</v>
      </c>
      <c r="V464" s="64" t="s">
        <v>81</v>
      </c>
      <c r="W464" s="64" t="s">
        <v>81</v>
      </c>
      <c r="X464" s="22" t="s">
        <v>81</v>
      </c>
      <c r="Y464" s="22" t="s">
        <v>81</v>
      </c>
      <c r="Z464" s="22" t="s">
        <v>81</v>
      </c>
      <c r="AA464" s="22" t="s">
        <v>81</v>
      </c>
      <c r="AB464" s="22" t="s">
        <v>81</v>
      </c>
      <c r="AC464" s="64" t="s">
        <v>81</v>
      </c>
      <c r="AD464" s="64" t="s">
        <v>81</v>
      </c>
      <c r="AE464" s="122" t="s">
        <v>81</v>
      </c>
      <c r="AF464" s="122" t="s">
        <v>81</v>
      </c>
      <c r="AG464" s="22" t="s">
        <v>81</v>
      </c>
      <c r="AH464" s="22" t="s">
        <v>81</v>
      </c>
      <c r="AI464" s="22" t="s">
        <v>81</v>
      </c>
      <c r="AJ464" s="22" t="s">
        <v>81</v>
      </c>
      <c r="AK464" s="22" t="s">
        <v>81</v>
      </c>
      <c r="AL464" s="22" t="s">
        <v>81</v>
      </c>
      <c r="AM464" s="22" t="s">
        <v>81</v>
      </c>
      <c r="AN464" s="22" t="s">
        <v>81</v>
      </c>
      <c r="AO464" s="22" t="s">
        <v>81</v>
      </c>
      <c r="AP464" s="22" t="s">
        <v>81</v>
      </c>
      <c r="AQ464" s="22" t="s">
        <v>81</v>
      </c>
      <c r="AR464" s="22" t="s">
        <v>81</v>
      </c>
      <c r="AS464" s="22" t="s">
        <v>81</v>
      </c>
      <c r="AT464" s="22" t="s">
        <v>81</v>
      </c>
      <c r="AU464" s="22" t="s">
        <v>81</v>
      </c>
      <c r="AV464" s="22" t="s">
        <v>81</v>
      </c>
      <c r="AW464" s="22" t="s">
        <v>81</v>
      </c>
      <c r="AX464" s="122" t="s">
        <v>81</v>
      </c>
      <c r="AY464" s="122" t="s">
        <v>81</v>
      </c>
      <c r="AZ464" s="64" t="s">
        <v>81</v>
      </c>
      <c r="BA464" s="64" t="s">
        <v>81</v>
      </c>
      <c r="BB464" s="122" t="s">
        <v>81</v>
      </c>
      <c r="BC464" s="22" t="s">
        <v>81</v>
      </c>
      <c r="BD464" s="22" t="s">
        <v>81</v>
      </c>
      <c r="BE464" s="122" t="s">
        <v>81</v>
      </c>
      <c r="BF464" s="64" t="s">
        <v>81</v>
      </c>
      <c r="BG464" s="22" t="s">
        <v>81</v>
      </c>
      <c r="BH464" s="22" t="s">
        <v>81</v>
      </c>
      <c r="BI464" s="22" t="s">
        <v>81</v>
      </c>
      <c r="BJ464" s="65" t="s">
        <v>81</v>
      </c>
      <c r="BK464" s="24" t="s">
        <v>8224</v>
      </c>
      <c r="BL464" s="24" t="s">
        <v>81</v>
      </c>
    </row>
    <row r="465" spans="1:64" ht="34.700000000000003" customHeight="1">
      <c r="A465" s="29" t="s">
        <v>81</v>
      </c>
      <c r="B465" s="52"/>
      <c r="C465" s="52"/>
      <c r="D465" s="24" t="s">
        <v>8386</v>
      </c>
      <c r="E465" s="22" t="s">
        <v>81</v>
      </c>
      <c r="F465" s="22" t="s">
        <v>81</v>
      </c>
      <c r="G465" s="22" t="s">
        <v>81</v>
      </c>
      <c r="H465" s="64" t="s">
        <v>81</v>
      </c>
      <c r="I465" s="64" t="s">
        <v>81</v>
      </c>
      <c r="J465" s="64" t="s">
        <v>81</v>
      </c>
      <c r="K465" s="64" t="s">
        <v>81</v>
      </c>
      <c r="L465" s="22" t="s">
        <v>81</v>
      </c>
      <c r="M465" s="64" t="s">
        <v>81</v>
      </c>
      <c r="N465" s="64" t="s">
        <v>81</v>
      </c>
      <c r="O465" s="64" t="s">
        <v>81</v>
      </c>
      <c r="P465" s="64" t="s">
        <v>81</v>
      </c>
      <c r="Q465" s="64" t="s">
        <v>81</v>
      </c>
      <c r="R465" s="22" t="s">
        <v>81</v>
      </c>
      <c r="S465" s="64" t="s">
        <v>81</v>
      </c>
      <c r="T465" s="64" t="s">
        <v>81</v>
      </c>
      <c r="U465" s="64" t="s">
        <v>81</v>
      </c>
      <c r="V465" s="64" t="s">
        <v>81</v>
      </c>
      <c r="W465" s="64" t="s">
        <v>81</v>
      </c>
      <c r="X465" s="22" t="s">
        <v>81</v>
      </c>
      <c r="Y465" s="22" t="s">
        <v>81</v>
      </c>
      <c r="Z465" s="22" t="s">
        <v>81</v>
      </c>
      <c r="AA465" s="22" t="s">
        <v>81</v>
      </c>
      <c r="AB465" s="22" t="s">
        <v>81</v>
      </c>
      <c r="AC465" s="64" t="s">
        <v>81</v>
      </c>
      <c r="AD465" s="64" t="s">
        <v>81</v>
      </c>
      <c r="AE465" s="122" t="s">
        <v>81</v>
      </c>
      <c r="AF465" s="122" t="s">
        <v>81</v>
      </c>
      <c r="AG465" s="22" t="s">
        <v>81</v>
      </c>
      <c r="AH465" s="22" t="s">
        <v>81</v>
      </c>
      <c r="AI465" s="22" t="s">
        <v>81</v>
      </c>
      <c r="AJ465" s="22" t="s">
        <v>81</v>
      </c>
      <c r="AK465" s="22" t="s">
        <v>81</v>
      </c>
      <c r="AL465" s="22" t="s">
        <v>81</v>
      </c>
      <c r="AM465" s="22" t="s">
        <v>81</v>
      </c>
      <c r="AN465" s="22" t="s">
        <v>81</v>
      </c>
      <c r="AO465" s="22" t="s">
        <v>81</v>
      </c>
      <c r="AP465" s="22" t="s">
        <v>81</v>
      </c>
      <c r="AQ465" s="22" t="s">
        <v>81</v>
      </c>
      <c r="AR465" s="22" t="s">
        <v>81</v>
      </c>
      <c r="AS465" s="22" t="s">
        <v>81</v>
      </c>
      <c r="AT465" s="22" t="s">
        <v>81</v>
      </c>
      <c r="AU465" s="22" t="s">
        <v>81</v>
      </c>
      <c r="AV465" s="22" t="s">
        <v>81</v>
      </c>
      <c r="AW465" s="22" t="s">
        <v>81</v>
      </c>
      <c r="AX465" s="122" t="s">
        <v>81</v>
      </c>
      <c r="AY465" s="122" t="s">
        <v>81</v>
      </c>
      <c r="AZ465" s="64" t="s">
        <v>81</v>
      </c>
      <c r="BA465" s="64" t="s">
        <v>81</v>
      </c>
      <c r="BB465" s="122" t="s">
        <v>81</v>
      </c>
      <c r="BC465" s="22" t="s">
        <v>81</v>
      </c>
      <c r="BD465" s="22" t="s">
        <v>81</v>
      </c>
      <c r="BE465" s="122" t="s">
        <v>81</v>
      </c>
      <c r="BF465" s="64" t="s">
        <v>81</v>
      </c>
      <c r="BG465" s="22" t="s">
        <v>81</v>
      </c>
      <c r="BH465" s="22" t="s">
        <v>81</v>
      </c>
      <c r="BI465" s="22" t="s">
        <v>81</v>
      </c>
      <c r="BJ465" s="65" t="s">
        <v>81</v>
      </c>
      <c r="BK465" s="24" t="s">
        <v>8142</v>
      </c>
      <c r="BL465" s="24" t="s">
        <v>81</v>
      </c>
    </row>
    <row r="466" spans="1:64" ht="34.700000000000003" customHeight="1">
      <c r="A466" s="29" t="s">
        <v>81</v>
      </c>
      <c r="B466" s="52"/>
      <c r="C466" s="52"/>
      <c r="D466" s="24" t="s">
        <v>8386</v>
      </c>
      <c r="E466" s="22" t="s">
        <v>81</v>
      </c>
      <c r="F466" s="22" t="s">
        <v>81</v>
      </c>
      <c r="G466" s="22" t="s">
        <v>81</v>
      </c>
      <c r="H466" s="64" t="s">
        <v>81</v>
      </c>
      <c r="I466" s="64" t="s">
        <v>81</v>
      </c>
      <c r="J466" s="64" t="s">
        <v>81</v>
      </c>
      <c r="K466" s="64" t="s">
        <v>81</v>
      </c>
      <c r="L466" s="22" t="s">
        <v>81</v>
      </c>
      <c r="M466" s="64" t="s">
        <v>81</v>
      </c>
      <c r="N466" s="64" t="s">
        <v>81</v>
      </c>
      <c r="O466" s="64" t="s">
        <v>81</v>
      </c>
      <c r="P466" s="64" t="s">
        <v>81</v>
      </c>
      <c r="Q466" s="64" t="s">
        <v>81</v>
      </c>
      <c r="R466" s="22" t="s">
        <v>81</v>
      </c>
      <c r="S466" s="64" t="s">
        <v>81</v>
      </c>
      <c r="T466" s="64" t="s">
        <v>81</v>
      </c>
      <c r="U466" s="64" t="s">
        <v>81</v>
      </c>
      <c r="V466" s="64" t="s">
        <v>81</v>
      </c>
      <c r="W466" s="64" t="s">
        <v>81</v>
      </c>
      <c r="X466" s="22" t="s">
        <v>81</v>
      </c>
      <c r="Y466" s="22" t="s">
        <v>81</v>
      </c>
      <c r="Z466" s="22" t="s">
        <v>81</v>
      </c>
      <c r="AA466" s="22" t="s">
        <v>81</v>
      </c>
      <c r="AB466" s="22" t="s">
        <v>81</v>
      </c>
      <c r="AC466" s="64" t="s">
        <v>81</v>
      </c>
      <c r="AD466" s="64" t="s">
        <v>81</v>
      </c>
      <c r="AE466" s="122" t="s">
        <v>81</v>
      </c>
      <c r="AF466" s="122" t="s">
        <v>81</v>
      </c>
      <c r="AG466" s="22" t="s">
        <v>81</v>
      </c>
      <c r="AH466" s="22" t="s">
        <v>81</v>
      </c>
      <c r="AI466" s="22" t="s">
        <v>81</v>
      </c>
      <c r="AJ466" s="22" t="s">
        <v>81</v>
      </c>
      <c r="AK466" s="22" t="s">
        <v>81</v>
      </c>
      <c r="AL466" s="22" t="s">
        <v>81</v>
      </c>
      <c r="AM466" s="22" t="s">
        <v>81</v>
      </c>
      <c r="AN466" s="22" t="s">
        <v>81</v>
      </c>
      <c r="AO466" s="22" t="s">
        <v>81</v>
      </c>
      <c r="AP466" s="22" t="s">
        <v>81</v>
      </c>
      <c r="AQ466" s="22" t="s">
        <v>81</v>
      </c>
      <c r="AR466" s="22" t="s">
        <v>81</v>
      </c>
      <c r="AS466" s="22" t="s">
        <v>81</v>
      </c>
      <c r="AT466" s="22" t="s">
        <v>81</v>
      </c>
      <c r="AU466" s="22" t="s">
        <v>81</v>
      </c>
      <c r="AV466" s="22" t="s">
        <v>81</v>
      </c>
      <c r="AW466" s="22" t="s">
        <v>81</v>
      </c>
      <c r="AX466" s="122" t="s">
        <v>81</v>
      </c>
      <c r="AY466" s="122" t="s">
        <v>81</v>
      </c>
      <c r="AZ466" s="64" t="s">
        <v>81</v>
      </c>
      <c r="BA466" s="64" t="s">
        <v>81</v>
      </c>
      <c r="BB466" s="122" t="s">
        <v>81</v>
      </c>
      <c r="BC466" s="22" t="s">
        <v>81</v>
      </c>
      <c r="BD466" s="22" t="s">
        <v>81</v>
      </c>
      <c r="BE466" s="122" t="s">
        <v>81</v>
      </c>
      <c r="BF466" s="64" t="s">
        <v>81</v>
      </c>
      <c r="BG466" s="22" t="s">
        <v>81</v>
      </c>
      <c r="BH466" s="22" t="s">
        <v>81</v>
      </c>
      <c r="BI466" s="22" t="s">
        <v>81</v>
      </c>
      <c r="BJ466" s="65" t="s">
        <v>81</v>
      </c>
      <c r="BK466" s="24" t="s">
        <v>8290</v>
      </c>
      <c r="BL466" s="24" t="s">
        <v>81</v>
      </c>
    </row>
    <row r="467" spans="1:64" ht="34.700000000000003" customHeight="1">
      <c r="A467" s="29" t="s">
        <v>7693</v>
      </c>
      <c r="B467" s="52" t="s">
        <v>8387</v>
      </c>
      <c r="C467" s="52"/>
      <c r="D467" s="24" t="s">
        <v>8388</v>
      </c>
      <c r="E467" s="22">
        <v>0</v>
      </c>
      <c r="F467" s="22">
        <v>1392</v>
      </c>
      <c r="G467" s="22">
        <v>328</v>
      </c>
      <c r="H467" s="64">
        <v>18.100000000000001</v>
      </c>
      <c r="I467" s="123">
        <v>0</v>
      </c>
      <c r="J467" s="64">
        <v>0.1</v>
      </c>
      <c r="K467" s="64" t="s">
        <v>82</v>
      </c>
      <c r="L467" s="22" t="s">
        <v>82</v>
      </c>
      <c r="M467" s="64" t="s">
        <v>84</v>
      </c>
      <c r="N467" s="64">
        <v>69.3</v>
      </c>
      <c r="O467" s="64" t="s">
        <v>81</v>
      </c>
      <c r="P467" s="64">
        <v>69.2</v>
      </c>
      <c r="Q467" s="64">
        <v>81.400000000000006</v>
      </c>
      <c r="R467" s="22" t="s">
        <v>80</v>
      </c>
      <c r="S467" s="64" t="s">
        <v>82</v>
      </c>
      <c r="T467" s="64" t="s">
        <v>82</v>
      </c>
      <c r="U467" s="64">
        <v>81.7</v>
      </c>
      <c r="V467" s="64">
        <v>0.3</v>
      </c>
      <c r="W467" s="64" t="s">
        <v>84</v>
      </c>
      <c r="X467" s="22">
        <v>1</v>
      </c>
      <c r="Y467" s="22">
        <v>23</v>
      </c>
      <c r="Z467" s="22">
        <v>2</v>
      </c>
      <c r="AA467" s="22">
        <v>1</v>
      </c>
      <c r="AB467" s="22">
        <v>3</v>
      </c>
      <c r="AC467" s="64">
        <v>0.1</v>
      </c>
      <c r="AD467" s="64" t="s">
        <v>84</v>
      </c>
      <c r="AE467" s="122">
        <v>0.01</v>
      </c>
      <c r="AF467" s="122">
        <v>0.09</v>
      </c>
      <c r="AG467" s="22" t="s">
        <v>81</v>
      </c>
      <c r="AH467" s="22">
        <v>0</v>
      </c>
      <c r="AI467" s="22">
        <v>0</v>
      </c>
      <c r="AJ467" s="22">
        <v>0</v>
      </c>
      <c r="AK467" s="22">
        <v>0</v>
      </c>
      <c r="AL467" s="22" t="s">
        <v>82</v>
      </c>
      <c r="AM467" s="22">
        <v>0</v>
      </c>
      <c r="AN467" s="22" t="s">
        <v>84</v>
      </c>
      <c r="AO467" s="22">
        <v>0</v>
      </c>
      <c r="AP467" s="22" t="s">
        <v>84</v>
      </c>
      <c r="AQ467" s="22">
        <v>0</v>
      </c>
      <c r="AR467" s="22" t="s">
        <v>82</v>
      </c>
      <c r="AS467" s="22" t="s">
        <v>82</v>
      </c>
      <c r="AT467" s="22" t="s">
        <v>82</v>
      </c>
      <c r="AU467" s="22" t="s">
        <v>82</v>
      </c>
      <c r="AV467" s="22" t="s">
        <v>82</v>
      </c>
      <c r="AW467" s="22" t="s">
        <v>82</v>
      </c>
      <c r="AX467" s="122" t="s">
        <v>84</v>
      </c>
      <c r="AY467" s="122" t="s">
        <v>84</v>
      </c>
      <c r="AZ467" s="64">
        <v>0.1</v>
      </c>
      <c r="BA467" s="64">
        <v>0.1</v>
      </c>
      <c r="BB467" s="122">
        <v>0.03</v>
      </c>
      <c r="BC467" s="22" t="s">
        <v>82</v>
      </c>
      <c r="BD467" s="22" t="s">
        <v>84</v>
      </c>
      <c r="BE467" s="122">
        <v>0.04</v>
      </c>
      <c r="BF467" s="64">
        <v>0.2</v>
      </c>
      <c r="BG467" s="22" t="s">
        <v>82</v>
      </c>
      <c r="BH467" s="22" t="s">
        <v>82</v>
      </c>
      <c r="BI467" s="22">
        <v>0</v>
      </c>
      <c r="BJ467" s="127">
        <v>44985</v>
      </c>
      <c r="BK467" s="24" t="s">
        <v>81</v>
      </c>
      <c r="BL467" s="24" t="s">
        <v>81</v>
      </c>
    </row>
    <row r="468" spans="1:64" ht="34.700000000000003" customHeight="1">
      <c r="A468" s="29" t="s">
        <v>81</v>
      </c>
      <c r="B468" s="52"/>
      <c r="C468" s="52"/>
      <c r="D468" s="24" t="s">
        <v>8389</v>
      </c>
      <c r="E468" s="22">
        <v>0</v>
      </c>
      <c r="F468" s="22">
        <v>1392</v>
      </c>
      <c r="G468" s="22">
        <v>328</v>
      </c>
      <c r="H468" s="64">
        <v>18.100000000000001</v>
      </c>
      <c r="I468" s="123">
        <v>0</v>
      </c>
      <c r="J468" s="64">
        <v>0.1</v>
      </c>
      <c r="K468" s="64" t="s">
        <v>82</v>
      </c>
      <c r="L468" s="22" t="s">
        <v>82</v>
      </c>
      <c r="M468" s="64" t="s">
        <v>84</v>
      </c>
      <c r="N468" s="64">
        <v>69.3</v>
      </c>
      <c r="O468" s="64" t="s">
        <v>81</v>
      </c>
      <c r="P468" s="64">
        <v>69.2</v>
      </c>
      <c r="Q468" s="64">
        <v>81.400000000000006</v>
      </c>
      <c r="R468" s="22" t="s">
        <v>81</v>
      </c>
      <c r="S468" s="64" t="s">
        <v>82</v>
      </c>
      <c r="T468" s="64" t="s">
        <v>82</v>
      </c>
      <c r="U468" s="64">
        <v>81.7</v>
      </c>
      <c r="V468" s="64">
        <v>0.3</v>
      </c>
      <c r="W468" s="64" t="s">
        <v>84</v>
      </c>
      <c r="X468" s="22">
        <v>1</v>
      </c>
      <c r="Y468" s="22">
        <v>23</v>
      </c>
      <c r="Z468" s="22">
        <v>2</v>
      </c>
      <c r="AA468" s="22">
        <v>1</v>
      </c>
      <c r="AB468" s="22">
        <v>3</v>
      </c>
      <c r="AC468" s="64">
        <v>0.1</v>
      </c>
      <c r="AD468" s="64" t="s">
        <v>84</v>
      </c>
      <c r="AE468" s="122">
        <v>0.01</v>
      </c>
      <c r="AF468" s="122">
        <v>0.09</v>
      </c>
      <c r="AG468" s="22" t="s">
        <v>81</v>
      </c>
      <c r="AH468" s="22">
        <v>0</v>
      </c>
      <c r="AI468" s="22">
        <v>0</v>
      </c>
      <c r="AJ468" s="22">
        <v>0</v>
      </c>
      <c r="AK468" s="22">
        <v>0</v>
      </c>
      <c r="AL468" s="22" t="s">
        <v>82</v>
      </c>
      <c r="AM468" s="22">
        <v>0</v>
      </c>
      <c r="AN468" s="22" t="s">
        <v>84</v>
      </c>
      <c r="AO468" s="22">
        <v>0</v>
      </c>
      <c r="AP468" s="22" t="s">
        <v>84</v>
      </c>
      <c r="AQ468" s="22">
        <v>0</v>
      </c>
      <c r="AR468" s="22" t="s">
        <v>82</v>
      </c>
      <c r="AS468" s="22" t="s">
        <v>82</v>
      </c>
      <c r="AT468" s="22" t="s">
        <v>82</v>
      </c>
      <c r="AU468" s="22" t="s">
        <v>82</v>
      </c>
      <c r="AV468" s="22" t="s">
        <v>82</v>
      </c>
      <c r="AW468" s="22" t="s">
        <v>82</v>
      </c>
      <c r="AX468" s="122" t="s">
        <v>84</v>
      </c>
      <c r="AY468" s="122" t="s">
        <v>84</v>
      </c>
      <c r="AZ468" s="64">
        <v>0.1</v>
      </c>
      <c r="BA468" s="64">
        <v>0.1</v>
      </c>
      <c r="BB468" s="122">
        <v>0.03</v>
      </c>
      <c r="BC468" s="22" t="s">
        <v>82</v>
      </c>
      <c r="BD468" s="22" t="s">
        <v>84</v>
      </c>
      <c r="BE468" s="122">
        <v>0.04</v>
      </c>
      <c r="BF468" s="64">
        <v>0.2</v>
      </c>
      <c r="BG468" s="22" t="s">
        <v>82</v>
      </c>
      <c r="BH468" s="22" t="s">
        <v>82</v>
      </c>
      <c r="BI468" s="22">
        <v>0</v>
      </c>
      <c r="BJ468" s="65" t="s">
        <v>81</v>
      </c>
      <c r="BK468" s="24" t="s">
        <v>8225</v>
      </c>
      <c r="BL468" s="24" t="s">
        <v>81</v>
      </c>
    </row>
    <row r="469" spans="1:64" ht="34.700000000000003" customHeight="1">
      <c r="A469" s="29" t="s">
        <v>81</v>
      </c>
      <c r="B469" s="52"/>
      <c r="C469" s="52"/>
      <c r="D469" s="24" t="s">
        <v>8389</v>
      </c>
      <c r="E469" s="22" t="s">
        <v>81</v>
      </c>
      <c r="F469" s="22" t="s">
        <v>81</v>
      </c>
      <c r="G469" s="22" t="s">
        <v>81</v>
      </c>
      <c r="H469" s="64" t="s">
        <v>81</v>
      </c>
      <c r="I469" s="64" t="s">
        <v>81</v>
      </c>
      <c r="J469" s="64" t="s">
        <v>81</v>
      </c>
      <c r="K469" s="64" t="s">
        <v>81</v>
      </c>
      <c r="L469" s="22" t="s">
        <v>81</v>
      </c>
      <c r="M469" s="64" t="s">
        <v>81</v>
      </c>
      <c r="N469" s="64" t="s">
        <v>81</v>
      </c>
      <c r="O469" s="64" t="s">
        <v>81</v>
      </c>
      <c r="P469" s="64" t="s">
        <v>81</v>
      </c>
      <c r="Q469" s="64" t="s">
        <v>81</v>
      </c>
      <c r="R469" s="22" t="s">
        <v>81</v>
      </c>
      <c r="S469" s="64" t="s">
        <v>81</v>
      </c>
      <c r="T469" s="64" t="s">
        <v>81</v>
      </c>
      <c r="U469" s="64" t="s">
        <v>81</v>
      </c>
      <c r="V469" s="64" t="s">
        <v>81</v>
      </c>
      <c r="W469" s="64" t="s">
        <v>81</v>
      </c>
      <c r="X469" s="22" t="s">
        <v>81</v>
      </c>
      <c r="Y469" s="22" t="s">
        <v>81</v>
      </c>
      <c r="Z469" s="22" t="s">
        <v>81</v>
      </c>
      <c r="AA469" s="22" t="s">
        <v>81</v>
      </c>
      <c r="AB469" s="22" t="s">
        <v>81</v>
      </c>
      <c r="AC469" s="64" t="s">
        <v>81</v>
      </c>
      <c r="AD469" s="64" t="s">
        <v>81</v>
      </c>
      <c r="AE469" s="122" t="s">
        <v>81</v>
      </c>
      <c r="AF469" s="122" t="s">
        <v>81</v>
      </c>
      <c r="AG469" s="22" t="s">
        <v>81</v>
      </c>
      <c r="AH469" s="22" t="s">
        <v>81</v>
      </c>
      <c r="AI469" s="22" t="s">
        <v>81</v>
      </c>
      <c r="AJ469" s="22" t="s">
        <v>81</v>
      </c>
      <c r="AK469" s="22" t="s">
        <v>81</v>
      </c>
      <c r="AL469" s="22" t="s">
        <v>81</v>
      </c>
      <c r="AM469" s="22" t="s">
        <v>81</v>
      </c>
      <c r="AN469" s="22" t="s">
        <v>81</v>
      </c>
      <c r="AO469" s="22" t="s">
        <v>81</v>
      </c>
      <c r="AP469" s="22" t="s">
        <v>81</v>
      </c>
      <c r="AQ469" s="22" t="s">
        <v>81</v>
      </c>
      <c r="AR469" s="22" t="s">
        <v>81</v>
      </c>
      <c r="AS469" s="22" t="s">
        <v>81</v>
      </c>
      <c r="AT469" s="22" t="s">
        <v>81</v>
      </c>
      <c r="AU469" s="22" t="s">
        <v>81</v>
      </c>
      <c r="AV469" s="22" t="s">
        <v>81</v>
      </c>
      <c r="AW469" s="22" t="s">
        <v>81</v>
      </c>
      <c r="AX469" s="122" t="s">
        <v>81</v>
      </c>
      <c r="AY469" s="122" t="s">
        <v>81</v>
      </c>
      <c r="AZ469" s="64" t="s">
        <v>81</v>
      </c>
      <c r="BA469" s="64" t="s">
        <v>81</v>
      </c>
      <c r="BB469" s="122" t="s">
        <v>81</v>
      </c>
      <c r="BC469" s="22" t="s">
        <v>81</v>
      </c>
      <c r="BD469" s="22" t="s">
        <v>81</v>
      </c>
      <c r="BE469" s="122" t="s">
        <v>81</v>
      </c>
      <c r="BF469" s="64" t="s">
        <v>81</v>
      </c>
      <c r="BG469" s="22" t="s">
        <v>81</v>
      </c>
      <c r="BH469" s="22" t="s">
        <v>81</v>
      </c>
      <c r="BI469" s="22" t="s">
        <v>81</v>
      </c>
      <c r="BJ469" s="65" t="s">
        <v>81</v>
      </c>
      <c r="BK469" s="24" t="s">
        <v>8143</v>
      </c>
      <c r="BL469" s="24" t="s">
        <v>81</v>
      </c>
    </row>
    <row r="470" spans="1:64" ht="34.700000000000003" customHeight="1">
      <c r="A470" s="29" t="s">
        <v>81</v>
      </c>
      <c r="B470" s="52"/>
      <c r="C470" s="52"/>
      <c r="D470" s="24" t="s">
        <v>8389</v>
      </c>
      <c r="E470" s="22" t="s">
        <v>81</v>
      </c>
      <c r="F470" s="22" t="s">
        <v>81</v>
      </c>
      <c r="G470" s="22" t="s">
        <v>81</v>
      </c>
      <c r="H470" s="64" t="s">
        <v>81</v>
      </c>
      <c r="I470" s="64" t="s">
        <v>81</v>
      </c>
      <c r="J470" s="64" t="s">
        <v>81</v>
      </c>
      <c r="K470" s="64" t="s">
        <v>81</v>
      </c>
      <c r="L470" s="22" t="s">
        <v>81</v>
      </c>
      <c r="M470" s="64" t="s">
        <v>81</v>
      </c>
      <c r="N470" s="64" t="s">
        <v>81</v>
      </c>
      <c r="O470" s="64" t="s">
        <v>81</v>
      </c>
      <c r="P470" s="64" t="s">
        <v>81</v>
      </c>
      <c r="Q470" s="64" t="s">
        <v>81</v>
      </c>
      <c r="R470" s="22" t="s">
        <v>81</v>
      </c>
      <c r="S470" s="64" t="s">
        <v>81</v>
      </c>
      <c r="T470" s="64" t="s">
        <v>81</v>
      </c>
      <c r="U470" s="64" t="s">
        <v>81</v>
      </c>
      <c r="V470" s="64" t="s">
        <v>81</v>
      </c>
      <c r="W470" s="64" t="s">
        <v>81</v>
      </c>
      <c r="X470" s="22" t="s">
        <v>81</v>
      </c>
      <c r="Y470" s="22" t="s">
        <v>81</v>
      </c>
      <c r="Z470" s="22" t="s">
        <v>81</v>
      </c>
      <c r="AA470" s="22" t="s">
        <v>81</v>
      </c>
      <c r="AB470" s="22" t="s">
        <v>81</v>
      </c>
      <c r="AC470" s="64" t="s">
        <v>81</v>
      </c>
      <c r="AD470" s="64" t="s">
        <v>81</v>
      </c>
      <c r="AE470" s="122" t="s">
        <v>81</v>
      </c>
      <c r="AF470" s="122" t="s">
        <v>81</v>
      </c>
      <c r="AG470" s="22" t="s">
        <v>81</v>
      </c>
      <c r="AH470" s="22" t="s">
        <v>81</v>
      </c>
      <c r="AI470" s="22" t="s">
        <v>81</v>
      </c>
      <c r="AJ470" s="22" t="s">
        <v>81</v>
      </c>
      <c r="AK470" s="22" t="s">
        <v>81</v>
      </c>
      <c r="AL470" s="22" t="s">
        <v>81</v>
      </c>
      <c r="AM470" s="22" t="s">
        <v>81</v>
      </c>
      <c r="AN470" s="22" t="s">
        <v>81</v>
      </c>
      <c r="AO470" s="22" t="s">
        <v>81</v>
      </c>
      <c r="AP470" s="22" t="s">
        <v>81</v>
      </c>
      <c r="AQ470" s="22" t="s">
        <v>81</v>
      </c>
      <c r="AR470" s="22" t="s">
        <v>81</v>
      </c>
      <c r="AS470" s="22" t="s">
        <v>81</v>
      </c>
      <c r="AT470" s="22" t="s">
        <v>81</v>
      </c>
      <c r="AU470" s="22" t="s">
        <v>81</v>
      </c>
      <c r="AV470" s="22" t="s">
        <v>81</v>
      </c>
      <c r="AW470" s="22" t="s">
        <v>81</v>
      </c>
      <c r="AX470" s="122" t="s">
        <v>81</v>
      </c>
      <c r="AY470" s="122" t="s">
        <v>81</v>
      </c>
      <c r="AZ470" s="64" t="s">
        <v>81</v>
      </c>
      <c r="BA470" s="64" t="s">
        <v>81</v>
      </c>
      <c r="BB470" s="122" t="s">
        <v>81</v>
      </c>
      <c r="BC470" s="22" t="s">
        <v>81</v>
      </c>
      <c r="BD470" s="22" t="s">
        <v>81</v>
      </c>
      <c r="BE470" s="122" t="s">
        <v>81</v>
      </c>
      <c r="BF470" s="64" t="s">
        <v>81</v>
      </c>
      <c r="BG470" s="22" t="s">
        <v>81</v>
      </c>
      <c r="BH470" s="22" t="s">
        <v>81</v>
      </c>
      <c r="BI470" s="22" t="s">
        <v>81</v>
      </c>
      <c r="BJ470" s="65" t="s">
        <v>81</v>
      </c>
      <c r="BK470" s="24" t="s">
        <v>8224</v>
      </c>
      <c r="BL470" s="24" t="s">
        <v>81</v>
      </c>
    </row>
    <row r="471" spans="1:64" ht="34.700000000000003" customHeight="1">
      <c r="A471" s="29" t="s">
        <v>81</v>
      </c>
      <c r="B471" s="52"/>
      <c r="C471" s="52"/>
      <c r="D471" s="24" t="s">
        <v>8389</v>
      </c>
      <c r="E471" s="22" t="s">
        <v>81</v>
      </c>
      <c r="F471" s="22" t="s">
        <v>81</v>
      </c>
      <c r="G471" s="22" t="s">
        <v>81</v>
      </c>
      <c r="H471" s="64" t="s">
        <v>81</v>
      </c>
      <c r="I471" s="64" t="s">
        <v>81</v>
      </c>
      <c r="J471" s="64" t="s">
        <v>81</v>
      </c>
      <c r="K471" s="64" t="s">
        <v>81</v>
      </c>
      <c r="L471" s="22" t="s">
        <v>81</v>
      </c>
      <c r="M471" s="64" t="s">
        <v>81</v>
      </c>
      <c r="N471" s="64" t="s">
        <v>81</v>
      </c>
      <c r="O471" s="64" t="s">
        <v>81</v>
      </c>
      <c r="P471" s="64" t="s">
        <v>81</v>
      </c>
      <c r="Q471" s="64" t="s">
        <v>81</v>
      </c>
      <c r="R471" s="22" t="s">
        <v>81</v>
      </c>
      <c r="S471" s="64" t="s">
        <v>81</v>
      </c>
      <c r="T471" s="64" t="s">
        <v>81</v>
      </c>
      <c r="U471" s="64" t="s">
        <v>81</v>
      </c>
      <c r="V471" s="64" t="s">
        <v>81</v>
      </c>
      <c r="W471" s="64" t="s">
        <v>81</v>
      </c>
      <c r="X471" s="22" t="s">
        <v>81</v>
      </c>
      <c r="Y471" s="22" t="s">
        <v>81</v>
      </c>
      <c r="Z471" s="22" t="s">
        <v>81</v>
      </c>
      <c r="AA471" s="22" t="s">
        <v>81</v>
      </c>
      <c r="AB471" s="22" t="s">
        <v>81</v>
      </c>
      <c r="AC471" s="64" t="s">
        <v>81</v>
      </c>
      <c r="AD471" s="64" t="s">
        <v>81</v>
      </c>
      <c r="AE471" s="122" t="s">
        <v>81</v>
      </c>
      <c r="AF471" s="122" t="s">
        <v>81</v>
      </c>
      <c r="AG471" s="22" t="s">
        <v>81</v>
      </c>
      <c r="AH471" s="22" t="s">
        <v>81</v>
      </c>
      <c r="AI471" s="22" t="s">
        <v>81</v>
      </c>
      <c r="AJ471" s="22" t="s">
        <v>81</v>
      </c>
      <c r="AK471" s="22" t="s">
        <v>81</v>
      </c>
      <c r="AL471" s="22" t="s">
        <v>81</v>
      </c>
      <c r="AM471" s="22" t="s">
        <v>81</v>
      </c>
      <c r="AN471" s="22" t="s">
        <v>81</v>
      </c>
      <c r="AO471" s="22" t="s">
        <v>81</v>
      </c>
      <c r="AP471" s="22" t="s">
        <v>81</v>
      </c>
      <c r="AQ471" s="22" t="s">
        <v>81</v>
      </c>
      <c r="AR471" s="22" t="s">
        <v>81</v>
      </c>
      <c r="AS471" s="22" t="s">
        <v>81</v>
      </c>
      <c r="AT471" s="22" t="s">
        <v>81</v>
      </c>
      <c r="AU471" s="22" t="s">
        <v>81</v>
      </c>
      <c r="AV471" s="22" t="s">
        <v>81</v>
      </c>
      <c r="AW471" s="22" t="s">
        <v>81</v>
      </c>
      <c r="AX471" s="122" t="s">
        <v>81</v>
      </c>
      <c r="AY471" s="122" t="s">
        <v>81</v>
      </c>
      <c r="AZ471" s="64" t="s">
        <v>81</v>
      </c>
      <c r="BA471" s="64" t="s">
        <v>81</v>
      </c>
      <c r="BB471" s="122" t="s">
        <v>81</v>
      </c>
      <c r="BC471" s="22" t="s">
        <v>81</v>
      </c>
      <c r="BD471" s="22" t="s">
        <v>81</v>
      </c>
      <c r="BE471" s="122" t="s">
        <v>81</v>
      </c>
      <c r="BF471" s="64" t="s">
        <v>81</v>
      </c>
      <c r="BG471" s="22" t="s">
        <v>81</v>
      </c>
      <c r="BH471" s="22" t="s">
        <v>81</v>
      </c>
      <c r="BI471" s="22" t="s">
        <v>81</v>
      </c>
      <c r="BJ471" s="65" t="s">
        <v>81</v>
      </c>
      <c r="BK471" s="24" t="s">
        <v>8142</v>
      </c>
      <c r="BL471" s="24" t="s">
        <v>81</v>
      </c>
    </row>
    <row r="472" spans="1:64" ht="34.700000000000003" customHeight="1">
      <c r="A472" s="29" t="s">
        <v>81</v>
      </c>
      <c r="B472" s="52"/>
      <c r="C472" s="52"/>
      <c r="D472" s="24" t="s">
        <v>8389</v>
      </c>
      <c r="E472" s="22" t="s">
        <v>81</v>
      </c>
      <c r="F472" s="22" t="s">
        <v>81</v>
      </c>
      <c r="G472" s="22" t="s">
        <v>81</v>
      </c>
      <c r="H472" s="64" t="s">
        <v>81</v>
      </c>
      <c r="I472" s="64" t="s">
        <v>81</v>
      </c>
      <c r="J472" s="64" t="s">
        <v>81</v>
      </c>
      <c r="K472" s="64" t="s">
        <v>81</v>
      </c>
      <c r="L472" s="22" t="s">
        <v>81</v>
      </c>
      <c r="M472" s="64" t="s">
        <v>81</v>
      </c>
      <c r="N472" s="64" t="s">
        <v>81</v>
      </c>
      <c r="O472" s="64" t="s">
        <v>81</v>
      </c>
      <c r="P472" s="64" t="s">
        <v>81</v>
      </c>
      <c r="Q472" s="64" t="s">
        <v>81</v>
      </c>
      <c r="R472" s="22" t="s">
        <v>81</v>
      </c>
      <c r="S472" s="64" t="s">
        <v>81</v>
      </c>
      <c r="T472" s="64" t="s">
        <v>81</v>
      </c>
      <c r="U472" s="64" t="s">
        <v>81</v>
      </c>
      <c r="V472" s="64" t="s">
        <v>81</v>
      </c>
      <c r="W472" s="64" t="s">
        <v>81</v>
      </c>
      <c r="X472" s="22" t="s">
        <v>81</v>
      </c>
      <c r="Y472" s="22" t="s">
        <v>81</v>
      </c>
      <c r="Z472" s="22" t="s">
        <v>81</v>
      </c>
      <c r="AA472" s="22" t="s">
        <v>81</v>
      </c>
      <c r="AB472" s="22" t="s">
        <v>81</v>
      </c>
      <c r="AC472" s="64" t="s">
        <v>81</v>
      </c>
      <c r="AD472" s="64" t="s">
        <v>81</v>
      </c>
      <c r="AE472" s="122" t="s">
        <v>81</v>
      </c>
      <c r="AF472" s="122" t="s">
        <v>81</v>
      </c>
      <c r="AG472" s="22" t="s">
        <v>81</v>
      </c>
      <c r="AH472" s="22" t="s">
        <v>81</v>
      </c>
      <c r="AI472" s="22" t="s">
        <v>81</v>
      </c>
      <c r="AJ472" s="22" t="s">
        <v>81</v>
      </c>
      <c r="AK472" s="22" t="s">
        <v>81</v>
      </c>
      <c r="AL472" s="22" t="s">
        <v>81</v>
      </c>
      <c r="AM472" s="22" t="s">
        <v>81</v>
      </c>
      <c r="AN472" s="22" t="s">
        <v>81</v>
      </c>
      <c r="AO472" s="22" t="s">
        <v>81</v>
      </c>
      <c r="AP472" s="22" t="s">
        <v>81</v>
      </c>
      <c r="AQ472" s="22" t="s">
        <v>81</v>
      </c>
      <c r="AR472" s="22" t="s">
        <v>81</v>
      </c>
      <c r="AS472" s="22" t="s">
        <v>81</v>
      </c>
      <c r="AT472" s="22" t="s">
        <v>81</v>
      </c>
      <c r="AU472" s="22" t="s">
        <v>81</v>
      </c>
      <c r="AV472" s="22" t="s">
        <v>81</v>
      </c>
      <c r="AW472" s="22" t="s">
        <v>81</v>
      </c>
      <c r="AX472" s="122" t="s">
        <v>81</v>
      </c>
      <c r="AY472" s="122" t="s">
        <v>81</v>
      </c>
      <c r="AZ472" s="64" t="s">
        <v>81</v>
      </c>
      <c r="BA472" s="64" t="s">
        <v>81</v>
      </c>
      <c r="BB472" s="122" t="s">
        <v>81</v>
      </c>
      <c r="BC472" s="22" t="s">
        <v>81</v>
      </c>
      <c r="BD472" s="22" t="s">
        <v>81</v>
      </c>
      <c r="BE472" s="122" t="s">
        <v>81</v>
      </c>
      <c r="BF472" s="64" t="s">
        <v>81</v>
      </c>
      <c r="BG472" s="22" t="s">
        <v>81</v>
      </c>
      <c r="BH472" s="22" t="s">
        <v>81</v>
      </c>
      <c r="BI472" s="22" t="s">
        <v>81</v>
      </c>
      <c r="BJ472" s="65" t="s">
        <v>81</v>
      </c>
      <c r="BK472" s="24" t="s">
        <v>8290</v>
      </c>
      <c r="BL472" s="24" t="s">
        <v>81</v>
      </c>
    </row>
    <row r="473" spans="1:64" ht="34.700000000000003" customHeight="1">
      <c r="A473" s="29" t="s">
        <v>7694</v>
      </c>
      <c r="B473" s="52" t="s">
        <v>8238</v>
      </c>
      <c r="C473" s="52"/>
      <c r="D473" s="24" t="s">
        <v>8390</v>
      </c>
      <c r="E473" s="22">
        <v>0</v>
      </c>
      <c r="F473" s="22">
        <v>936</v>
      </c>
      <c r="G473" s="22">
        <v>221</v>
      </c>
      <c r="H473" s="64">
        <v>38.5</v>
      </c>
      <c r="I473" s="64">
        <v>4.5999999999999996</v>
      </c>
      <c r="J473" s="64">
        <v>5.4</v>
      </c>
      <c r="K473" s="64">
        <v>0.5</v>
      </c>
      <c r="L473" s="22" t="s">
        <v>82</v>
      </c>
      <c r="M473" s="64">
        <v>0.8</v>
      </c>
      <c r="N473" s="64">
        <v>47.9</v>
      </c>
      <c r="O473" s="64" t="s">
        <v>80</v>
      </c>
      <c r="P473" s="64">
        <v>45</v>
      </c>
      <c r="Q473" s="64">
        <v>43.8</v>
      </c>
      <c r="R473" s="22" t="s">
        <v>81</v>
      </c>
      <c r="S473" s="64">
        <v>8.1999999999999993</v>
      </c>
      <c r="T473" s="64">
        <v>3.9</v>
      </c>
      <c r="U473" s="64">
        <v>54.8</v>
      </c>
      <c r="V473" s="64" t="s">
        <v>84</v>
      </c>
      <c r="W473" s="64">
        <v>0.5</v>
      </c>
      <c r="X473" s="22">
        <v>54</v>
      </c>
      <c r="Y473" s="22">
        <v>110</v>
      </c>
      <c r="Z473" s="22">
        <v>20</v>
      </c>
      <c r="AA473" s="22">
        <v>24</v>
      </c>
      <c r="AB473" s="22">
        <v>90</v>
      </c>
      <c r="AC473" s="64">
        <v>1</v>
      </c>
      <c r="AD473" s="64">
        <v>0.8</v>
      </c>
      <c r="AE473" s="122">
        <v>0.15</v>
      </c>
      <c r="AF473" s="122">
        <v>0.22</v>
      </c>
      <c r="AG473" s="22" t="s">
        <v>81</v>
      </c>
      <c r="AH473" s="22">
        <v>0</v>
      </c>
      <c r="AI473" s="22">
        <v>2</v>
      </c>
      <c r="AJ473" s="22">
        <v>1</v>
      </c>
      <c r="AK473" s="22">
        <v>39</v>
      </c>
      <c r="AL473" s="22" t="s">
        <v>82</v>
      </c>
      <c r="AM473" s="22" t="s">
        <v>82</v>
      </c>
      <c r="AN473" s="22">
        <v>19</v>
      </c>
      <c r="AO473" s="22" t="s">
        <v>84</v>
      </c>
      <c r="AP473" s="22">
        <v>19</v>
      </c>
      <c r="AQ473" s="22">
        <v>2</v>
      </c>
      <c r="AR473" s="22" t="s">
        <v>82</v>
      </c>
      <c r="AS473" s="22" t="s">
        <v>84</v>
      </c>
      <c r="AT473" s="22">
        <v>0</v>
      </c>
      <c r="AU473" s="22">
        <v>2.4</v>
      </c>
      <c r="AV473" s="22">
        <v>0.1</v>
      </c>
      <c r="AW473" s="22">
        <v>4</v>
      </c>
      <c r="AX473" s="122">
        <v>0.05</v>
      </c>
      <c r="AY473" s="122">
        <v>0.02</v>
      </c>
      <c r="AZ473" s="64">
        <v>0.3</v>
      </c>
      <c r="BA473" s="64">
        <v>1.2</v>
      </c>
      <c r="BB473" s="122">
        <v>0.02</v>
      </c>
      <c r="BC473" s="22" t="s">
        <v>82</v>
      </c>
      <c r="BD473" s="22">
        <v>1</v>
      </c>
      <c r="BE473" s="122">
        <v>0.09</v>
      </c>
      <c r="BF473" s="64">
        <v>2.2999999999999998</v>
      </c>
      <c r="BG473" s="22">
        <v>0</v>
      </c>
      <c r="BH473" s="22" t="s">
        <v>82</v>
      </c>
      <c r="BI473" s="22">
        <v>0.1</v>
      </c>
      <c r="BJ473" s="127">
        <v>44985</v>
      </c>
      <c r="BK473" s="24" t="s">
        <v>81</v>
      </c>
      <c r="BL473" s="24" t="s">
        <v>164</v>
      </c>
    </row>
    <row r="474" spans="1:64" ht="34.700000000000003" customHeight="1">
      <c r="A474" s="29" t="s">
        <v>81</v>
      </c>
      <c r="B474" s="52"/>
      <c r="C474" s="52"/>
      <c r="D474" s="24" t="s">
        <v>8391</v>
      </c>
      <c r="E474" s="22">
        <v>0</v>
      </c>
      <c r="F474" s="22">
        <v>936</v>
      </c>
      <c r="G474" s="22">
        <v>221</v>
      </c>
      <c r="H474" s="64">
        <v>38.5</v>
      </c>
      <c r="I474" s="64">
        <v>4.5999999999999996</v>
      </c>
      <c r="J474" s="64">
        <v>5.4</v>
      </c>
      <c r="K474" s="64">
        <v>0.5</v>
      </c>
      <c r="L474" s="22" t="s">
        <v>82</v>
      </c>
      <c r="M474" s="64">
        <v>0.8</v>
      </c>
      <c r="N474" s="64">
        <v>47.9</v>
      </c>
      <c r="O474" s="64" t="s">
        <v>81</v>
      </c>
      <c r="P474" s="64">
        <v>45</v>
      </c>
      <c r="Q474" s="64">
        <v>43.8</v>
      </c>
      <c r="R474" s="22" t="s">
        <v>81</v>
      </c>
      <c r="S474" s="64">
        <v>8.1999999999999993</v>
      </c>
      <c r="T474" s="64">
        <v>3.9</v>
      </c>
      <c r="U474" s="64">
        <v>54.8</v>
      </c>
      <c r="V474" s="64" t="s">
        <v>84</v>
      </c>
      <c r="W474" s="64">
        <v>0.5</v>
      </c>
      <c r="X474" s="22">
        <v>54</v>
      </c>
      <c r="Y474" s="22">
        <v>110</v>
      </c>
      <c r="Z474" s="22">
        <v>20</v>
      </c>
      <c r="AA474" s="22">
        <v>24</v>
      </c>
      <c r="AB474" s="22">
        <v>90</v>
      </c>
      <c r="AC474" s="64">
        <v>1</v>
      </c>
      <c r="AD474" s="64">
        <v>0.8</v>
      </c>
      <c r="AE474" s="122">
        <v>0.15</v>
      </c>
      <c r="AF474" s="122">
        <v>0.22</v>
      </c>
      <c r="AG474" s="22" t="s">
        <v>81</v>
      </c>
      <c r="AH474" s="22">
        <v>0</v>
      </c>
      <c r="AI474" s="22">
        <v>2</v>
      </c>
      <c r="AJ474" s="22">
        <v>1</v>
      </c>
      <c r="AK474" s="22">
        <v>39</v>
      </c>
      <c r="AL474" s="22" t="s">
        <v>82</v>
      </c>
      <c r="AM474" s="22" t="s">
        <v>82</v>
      </c>
      <c r="AN474" s="22">
        <v>19</v>
      </c>
      <c r="AO474" s="22" t="s">
        <v>84</v>
      </c>
      <c r="AP474" s="22">
        <v>19</v>
      </c>
      <c r="AQ474" s="22">
        <v>2</v>
      </c>
      <c r="AR474" s="22" t="s">
        <v>82</v>
      </c>
      <c r="AS474" s="22" t="s">
        <v>84</v>
      </c>
      <c r="AT474" s="22">
        <v>0</v>
      </c>
      <c r="AU474" s="22">
        <v>2.4</v>
      </c>
      <c r="AV474" s="22">
        <v>0.1</v>
      </c>
      <c r="AW474" s="22">
        <v>4</v>
      </c>
      <c r="AX474" s="122">
        <v>0.05</v>
      </c>
      <c r="AY474" s="122">
        <v>0.02</v>
      </c>
      <c r="AZ474" s="64">
        <v>0.3</v>
      </c>
      <c r="BA474" s="64">
        <v>1.2</v>
      </c>
      <c r="BB474" s="122">
        <v>0.02</v>
      </c>
      <c r="BC474" s="22" t="s">
        <v>82</v>
      </c>
      <c r="BD474" s="22">
        <v>1</v>
      </c>
      <c r="BE474" s="122">
        <v>0.09</v>
      </c>
      <c r="BF474" s="64">
        <v>2.2999999999999998</v>
      </c>
      <c r="BG474" s="22">
        <v>0</v>
      </c>
      <c r="BH474" s="22" t="s">
        <v>82</v>
      </c>
      <c r="BI474" s="22">
        <v>0.1</v>
      </c>
      <c r="BJ474" s="65" t="s">
        <v>81</v>
      </c>
      <c r="BK474" s="24" t="s">
        <v>8225</v>
      </c>
      <c r="BL474" s="24" t="s">
        <v>81</v>
      </c>
    </row>
    <row r="475" spans="1:64" ht="34.700000000000003" customHeight="1">
      <c r="A475" s="29" t="s">
        <v>81</v>
      </c>
      <c r="B475" s="52"/>
      <c r="C475" s="52"/>
      <c r="D475" s="24" t="s">
        <v>8391</v>
      </c>
      <c r="E475" s="22" t="s">
        <v>81</v>
      </c>
      <c r="F475" s="22" t="s">
        <v>81</v>
      </c>
      <c r="G475" s="22" t="s">
        <v>81</v>
      </c>
      <c r="H475" s="64" t="s">
        <v>81</v>
      </c>
      <c r="I475" s="64" t="s">
        <v>81</v>
      </c>
      <c r="J475" s="64" t="s">
        <v>81</v>
      </c>
      <c r="K475" s="64" t="s">
        <v>81</v>
      </c>
      <c r="L475" s="22" t="s">
        <v>81</v>
      </c>
      <c r="M475" s="64" t="s">
        <v>81</v>
      </c>
      <c r="N475" s="64" t="s">
        <v>81</v>
      </c>
      <c r="O475" s="64" t="s">
        <v>81</v>
      </c>
      <c r="P475" s="64" t="s">
        <v>81</v>
      </c>
      <c r="Q475" s="64" t="s">
        <v>81</v>
      </c>
      <c r="R475" s="22" t="s">
        <v>81</v>
      </c>
      <c r="S475" s="64" t="s">
        <v>81</v>
      </c>
      <c r="T475" s="64" t="s">
        <v>81</v>
      </c>
      <c r="U475" s="64" t="s">
        <v>81</v>
      </c>
      <c r="V475" s="64" t="s">
        <v>81</v>
      </c>
      <c r="W475" s="64" t="s">
        <v>81</v>
      </c>
      <c r="X475" s="22" t="s">
        <v>81</v>
      </c>
      <c r="Y475" s="22" t="s">
        <v>81</v>
      </c>
      <c r="Z475" s="22" t="s">
        <v>81</v>
      </c>
      <c r="AA475" s="22" t="s">
        <v>81</v>
      </c>
      <c r="AB475" s="22" t="s">
        <v>81</v>
      </c>
      <c r="AC475" s="64" t="s">
        <v>81</v>
      </c>
      <c r="AD475" s="64" t="s">
        <v>81</v>
      </c>
      <c r="AE475" s="122" t="s">
        <v>81</v>
      </c>
      <c r="AF475" s="122" t="s">
        <v>81</v>
      </c>
      <c r="AG475" s="22" t="s">
        <v>81</v>
      </c>
      <c r="AH475" s="22" t="s">
        <v>81</v>
      </c>
      <c r="AI475" s="22" t="s">
        <v>81</v>
      </c>
      <c r="AJ475" s="22" t="s">
        <v>81</v>
      </c>
      <c r="AK475" s="22" t="s">
        <v>81</v>
      </c>
      <c r="AL475" s="22" t="s">
        <v>81</v>
      </c>
      <c r="AM475" s="22" t="s">
        <v>81</v>
      </c>
      <c r="AN475" s="22" t="s">
        <v>81</v>
      </c>
      <c r="AO475" s="22" t="s">
        <v>81</v>
      </c>
      <c r="AP475" s="22" t="s">
        <v>81</v>
      </c>
      <c r="AQ475" s="22" t="s">
        <v>81</v>
      </c>
      <c r="AR475" s="22" t="s">
        <v>81</v>
      </c>
      <c r="AS475" s="22" t="s">
        <v>81</v>
      </c>
      <c r="AT475" s="22" t="s">
        <v>81</v>
      </c>
      <c r="AU475" s="22" t="s">
        <v>81</v>
      </c>
      <c r="AV475" s="22" t="s">
        <v>81</v>
      </c>
      <c r="AW475" s="22" t="s">
        <v>81</v>
      </c>
      <c r="AX475" s="122" t="s">
        <v>81</v>
      </c>
      <c r="AY475" s="122" t="s">
        <v>81</v>
      </c>
      <c r="AZ475" s="64" t="s">
        <v>81</v>
      </c>
      <c r="BA475" s="64" t="s">
        <v>81</v>
      </c>
      <c r="BB475" s="122" t="s">
        <v>81</v>
      </c>
      <c r="BC475" s="22" t="s">
        <v>81</v>
      </c>
      <c r="BD475" s="22" t="s">
        <v>81</v>
      </c>
      <c r="BE475" s="122" t="s">
        <v>81</v>
      </c>
      <c r="BF475" s="64" t="s">
        <v>81</v>
      </c>
      <c r="BG475" s="22" t="s">
        <v>81</v>
      </c>
      <c r="BH475" s="22" t="s">
        <v>81</v>
      </c>
      <c r="BI475" s="22" t="s">
        <v>81</v>
      </c>
      <c r="BJ475" s="65" t="s">
        <v>81</v>
      </c>
      <c r="BK475" s="24" t="s">
        <v>8143</v>
      </c>
      <c r="BL475" s="24" t="s">
        <v>81</v>
      </c>
    </row>
    <row r="476" spans="1:64" ht="34.700000000000003" customHeight="1">
      <c r="A476" s="29" t="s">
        <v>81</v>
      </c>
      <c r="B476" s="52"/>
      <c r="C476" s="52"/>
      <c r="D476" s="24" t="s">
        <v>8391</v>
      </c>
      <c r="E476" s="22" t="s">
        <v>81</v>
      </c>
      <c r="F476" s="22" t="s">
        <v>81</v>
      </c>
      <c r="G476" s="22" t="s">
        <v>81</v>
      </c>
      <c r="H476" s="64" t="s">
        <v>81</v>
      </c>
      <c r="I476" s="64" t="s">
        <v>81</v>
      </c>
      <c r="J476" s="64" t="s">
        <v>81</v>
      </c>
      <c r="K476" s="64" t="s">
        <v>81</v>
      </c>
      <c r="L476" s="22" t="s">
        <v>81</v>
      </c>
      <c r="M476" s="64" t="s">
        <v>81</v>
      </c>
      <c r="N476" s="64" t="s">
        <v>81</v>
      </c>
      <c r="O476" s="64" t="s">
        <v>81</v>
      </c>
      <c r="P476" s="64" t="s">
        <v>81</v>
      </c>
      <c r="Q476" s="64" t="s">
        <v>81</v>
      </c>
      <c r="R476" s="22" t="s">
        <v>81</v>
      </c>
      <c r="S476" s="64" t="s">
        <v>81</v>
      </c>
      <c r="T476" s="64" t="s">
        <v>81</v>
      </c>
      <c r="U476" s="64" t="s">
        <v>81</v>
      </c>
      <c r="V476" s="64" t="s">
        <v>81</v>
      </c>
      <c r="W476" s="64" t="s">
        <v>81</v>
      </c>
      <c r="X476" s="22" t="s">
        <v>81</v>
      </c>
      <c r="Y476" s="22" t="s">
        <v>81</v>
      </c>
      <c r="Z476" s="22" t="s">
        <v>81</v>
      </c>
      <c r="AA476" s="22" t="s">
        <v>81</v>
      </c>
      <c r="AB476" s="22" t="s">
        <v>81</v>
      </c>
      <c r="AC476" s="64" t="s">
        <v>81</v>
      </c>
      <c r="AD476" s="64" t="s">
        <v>81</v>
      </c>
      <c r="AE476" s="122" t="s">
        <v>81</v>
      </c>
      <c r="AF476" s="122" t="s">
        <v>81</v>
      </c>
      <c r="AG476" s="22" t="s">
        <v>81</v>
      </c>
      <c r="AH476" s="22" t="s">
        <v>81</v>
      </c>
      <c r="AI476" s="22" t="s">
        <v>81</v>
      </c>
      <c r="AJ476" s="22" t="s">
        <v>81</v>
      </c>
      <c r="AK476" s="22" t="s">
        <v>81</v>
      </c>
      <c r="AL476" s="22" t="s">
        <v>81</v>
      </c>
      <c r="AM476" s="22" t="s">
        <v>81</v>
      </c>
      <c r="AN476" s="22" t="s">
        <v>81</v>
      </c>
      <c r="AO476" s="22" t="s">
        <v>81</v>
      </c>
      <c r="AP476" s="22" t="s">
        <v>81</v>
      </c>
      <c r="AQ476" s="22" t="s">
        <v>81</v>
      </c>
      <c r="AR476" s="22" t="s">
        <v>81</v>
      </c>
      <c r="AS476" s="22" t="s">
        <v>81</v>
      </c>
      <c r="AT476" s="22" t="s">
        <v>81</v>
      </c>
      <c r="AU476" s="22" t="s">
        <v>81</v>
      </c>
      <c r="AV476" s="22" t="s">
        <v>81</v>
      </c>
      <c r="AW476" s="22" t="s">
        <v>81</v>
      </c>
      <c r="AX476" s="122" t="s">
        <v>81</v>
      </c>
      <c r="AY476" s="122" t="s">
        <v>81</v>
      </c>
      <c r="AZ476" s="64" t="s">
        <v>81</v>
      </c>
      <c r="BA476" s="64" t="s">
        <v>81</v>
      </c>
      <c r="BB476" s="122" t="s">
        <v>81</v>
      </c>
      <c r="BC476" s="22" t="s">
        <v>81</v>
      </c>
      <c r="BD476" s="22" t="s">
        <v>81</v>
      </c>
      <c r="BE476" s="122" t="s">
        <v>81</v>
      </c>
      <c r="BF476" s="64" t="s">
        <v>81</v>
      </c>
      <c r="BG476" s="22" t="s">
        <v>81</v>
      </c>
      <c r="BH476" s="22" t="s">
        <v>81</v>
      </c>
      <c r="BI476" s="22" t="s">
        <v>81</v>
      </c>
      <c r="BJ476" s="65" t="s">
        <v>81</v>
      </c>
      <c r="BK476" s="24" t="s">
        <v>8224</v>
      </c>
      <c r="BL476" s="24" t="s">
        <v>81</v>
      </c>
    </row>
    <row r="477" spans="1:64" ht="34.700000000000003" customHeight="1">
      <c r="A477" s="29" t="s">
        <v>81</v>
      </c>
      <c r="B477" s="52"/>
      <c r="C477" s="52"/>
      <c r="D477" s="24" t="s">
        <v>8391</v>
      </c>
      <c r="E477" s="22" t="s">
        <v>81</v>
      </c>
      <c r="F477" s="22" t="s">
        <v>81</v>
      </c>
      <c r="G477" s="22" t="s">
        <v>81</v>
      </c>
      <c r="H477" s="64" t="s">
        <v>81</v>
      </c>
      <c r="I477" s="64" t="s">
        <v>81</v>
      </c>
      <c r="J477" s="64" t="s">
        <v>81</v>
      </c>
      <c r="K477" s="64" t="s">
        <v>81</v>
      </c>
      <c r="L477" s="22" t="s">
        <v>81</v>
      </c>
      <c r="M477" s="64" t="s">
        <v>81</v>
      </c>
      <c r="N477" s="64" t="s">
        <v>81</v>
      </c>
      <c r="O477" s="64" t="s">
        <v>81</v>
      </c>
      <c r="P477" s="64" t="s">
        <v>81</v>
      </c>
      <c r="Q477" s="64" t="s">
        <v>81</v>
      </c>
      <c r="R477" s="22" t="s">
        <v>81</v>
      </c>
      <c r="S477" s="64" t="s">
        <v>81</v>
      </c>
      <c r="T477" s="64" t="s">
        <v>81</v>
      </c>
      <c r="U477" s="64" t="s">
        <v>81</v>
      </c>
      <c r="V477" s="64" t="s">
        <v>81</v>
      </c>
      <c r="W477" s="64" t="s">
        <v>81</v>
      </c>
      <c r="X477" s="22" t="s">
        <v>81</v>
      </c>
      <c r="Y477" s="22" t="s">
        <v>81</v>
      </c>
      <c r="Z477" s="22" t="s">
        <v>81</v>
      </c>
      <c r="AA477" s="22" t="s">
        <v>81</v>
      </c>
      <c r="AB477" s="22" t="s">
        <v>81</v>
      </c>
      <c r="AC477" s="64" t="s">
        <v>81</v>
      </c>
      <c r="AD477" s="64" t="s">
        <v>81</v>
      </c>
      <c r="AE477" s="122" t="s">
        <v>81</v>
      </c>
      <c r="AF477" s="122" t="s">
        <v>81</v>
      </c>
      <c r="AG477" s="22" t="s">
        <v>81</v>
      </c>
      <c r="AH477" s="22" t="s">
        <v>81</v>
      </c>
      <c r="AI477" s="22" t="s">
        <v>81</v>
      </c>
      <c r="AJ477" s="22" t="s">
        <v>81</v>
      </c>
      <c r="AK477" s="22" t="s">
        <v>81</v>
      </c>
      <c r="AL477" s="22" t="s">
        <v>81</v>
      </c>
      <c r="AM477" s="22" t="s">
        <v>81</v>
      </c>
      <c r="AN477" s="22" t="s">
        <v>81</v>
      </c>
      <c r="AO477" s="22" t="s">
        <v>81</v>
      </c>
      <c r="AP477" s="22" t="s">
        <v>81</v>
      </c>
      <c r="AQ477" s="22" t="s">
        <v>81</v>
      </c>
      <c r="AR477" s="22" t="s">
        <v>81</v>
      </c>
      <c r="AS477" s="22" t="s">
        <v>81</v>
      </c>
      <c r="AT477" s="22" t="s">
        <v>81</v>
      </c>
      <c r="AU477" s="22" t="s">
        <v>81</v>
      </c>
      <c r="AV477" s="22" t="s">
        <v>81</v>
      </c>
      <c r="AW477" s="22" t="s">
        <v>81</v>
      </c>
      <c r="AX477" s="122" t="s">
        <v>81</v>
      </c>
      <c r="AY477" s="122" t="s">
        <v>81</v>
      </c>
      <c r="AZ477" s="64" t="s">
        <v>81</v>
      </c>
      <c r="BA477" s="64" t="s">
        <v>81</v>
      </c>
      <c r="BB477" s="122" t="s">
        <v>81</v>
      </c>
      <c r="BC477" s="22" t="s">
        <v>81</v>
      </c>
      <c r="BD477" s="22" t="s">
        <v>81</v>
      </c>
      <c r="BE477" s="122" t="s">
        <v>81</v>
      </c>
      <c r="BF477" s="64" t="s">
        <v>81</v>
      </c>
      <c r="BG477" s="22" t="s">
        <v>81</v>
      </c>
      <c r="BH477" s="22" t="s">
        <v>81</v>
      </c>
      <c r="BI477" s="22" t="s">
        <v>81</v>
      </c>
      <c r="BJ477" s="65" t="s">
        <v>81</v>
      </c>
      <c r="BK477" s="24" t="s">
        <v>8142</v>
      </c>
      <c r="BL477" s="24" t="s">
        <v>81</v>
      </c>
    </row>
    <row r="478" spans="1:64" ht="34.700000000000003" customHeight="1">
      <c r="A478" s="29" t="s">
        <v>81</v>
      </c>
      <c r="B478" s="52"/>
      <c r="C478" s="52"/>
      <c r="D478" s="24" t="s">
        <v>8391</v>
      </c>
      <c r="E478" s="22" t="s">
        <v>81</v>
      </c>
      <c r="F478" s="22" t="s">
        <v>81</v>
      </c>
      <c r="G478" s="22" t="s">
        <v>81</v>
      </c>
      <c r="H478" s="64" t="s">
        <v>81</v>
      </c>
      <c r="I478" s="64" t="s">
        <v>81</v>
      </c>
      <c r="J478" s="64" t="s">
        <v>81</v>
      </c>
      <c r="K478" s="64" t="s">
        <v>81</v>
      </c>
      <c r="L478" s="22" t="s">
        <v>81</v>
      </c>
      <c r="M478" s="64" t="s">
        <v>81</v>
      </c>
      <c r="N478" s="64" t="s">
        <v>81</v>
      </c>
      <c r="O478" s="64" t="s">
        <v>81</v>
      </c>
      <c r="P478" s="64" t="s">
        <v>81</v>
      </c>
      <c r="Q478" s="64" t="s">
        <v>81</v>
      </c>
      <c r="R478" s="22" t="s">
        <v>81</v>
      </c>
      <c r="S478" s="64" t="s">
        <v>81</v>
      </c>
      <c r="T478" s="64" t="s">
        <v>81</v>
      </c>
      <c r="U478" s="64" t="s">
        <v>81</v>
      </c>
      <c r="V478" s="64" t="s">
        <v>81</v>
      </c>
      <c r="W478" s="64" t="s">
        <v>81</v>
      </c>
      <c r="X478" s="22" t="s">
        <v>81</v>
      </c>
      <c r="Y478" s="22" t="s">
        <v>81</v>
      </c>
      <c r="Z478" s="22" t="s">
        <v>81</v>
      </c>
      <c r="AA478" s="22" t="s">
        <v>81</v>
      </c>
      <c r="AB478" s="22" t="s">
        <v>81</v>
      </c>
      <c r="AC478" s="64" t="s">
        <v>81</v>
      </c>
      <c r="AD478" s="64" t="s">
        <v>81</v>
      </c>
      <c r="AE478" s="122" t="s">
        <v>81</v>
      </c>
      <c r="AF478" s="122" t="s">
        <v>81</v>
      </c>
      <c r="AG478" s="22" t="s">
        <v>81</v>
      </c>
      <c r="AH478" s="22" t="s">
        <v>81</v>
      </c>
      <c r="AI478" s="22" t="s">
        <v>81</v>
      </c>
      <c r="AJ478" s="22" t="s">
        <v>81</v>
      </c>
      <c r="AK478" s="22" t="s">
        <v>81</v>
      </c>
      <c r="AL478" s="22" t="s">
        <v>81</v>
      </c>
      <c r="AM478" s="22" t="s">
        <v>81</v>
      </c>
      <c r="AN478" s="22" t="s">
        <v>81</v>
      </c>
      <c r="AO478" s="22" t="s">
        <v>81</v>
      </c>
      <c r="AP478" s="22" t="s">
        <v>81</v>
      </c>
      <c r="AQ478" s="22" t="s">
        <v>81</v>
      </c>
      <c r="AR478" s="22" t="s">
        <v>81</v>
      </c>
      <c r="AS478" s="22" t="s">
        <v>81</v>
      </c>
      <c r="AT478" s="22" t="s">
        <v>81</v>
      </c>
      <c r="AU478" s="22" t="s">
        <v>81</v>
      </c>
      <c r="AV478" s="22" t="s">
        <v>81</v>
      </c>
      <c r="AW478" s="22" t="s">
        <v>81</v>
      </c>
      <c r="AX478" s="122" t="s">
        <v>81</v>
      </c>
      <c r="AY478" s="122" t="s">
        <v>81</v>
      </c>
      <c r="AZ478" s="64" t="s">
        <v>81</v>
      </c>
      <c r="BA478" s="64" t="s">
        <v>81</v>
      </c>
      <c r="BB478" s="122" t="s">
        <v>81</v>
      </c>
      <c r="BC478" s="22" t="s">
        <v>81</v>
      </c>
      <c r="BD478" s="22" t="s">
        <v>81</v>
      </c>
      <c r="BE478" s="122" t="s">
        <v>81</v>
      </c>
      <c r="BF478" s="64" t="s">
        <v>81</v>
      </c>
      <c r="BG478" s="22" t="s">
        <v>81</v>
      </c>
      <c r="BH478" s="22" t="s">
        <v>81</v>
      </c>
      <c r="BI478" s="22" t="s">
        <v>81</v>
      </c>
      <c r="BJ478" s="65" t="s">
        <v>81</v>
      </c>
      <c r="BK478" s="24" t="s">
        <v>8290</v>
      </c>
      <c r="BL478" s="24" t="s">
        <v>81</v>
      </c>
    </row>
    <row r="479" spans="1:64" ht="34.700000000000003" customHeight="1">
      <c r="A479" s="29" t="s">
        <v>7694</v>
      </c>
      <c r="B479" s="52" t="s">
        <v>8392</v>
      </c>
      <c r="C479" s="52"/>
      <c r="D479" s="24" t="s">
        <v>8393</v>
      </c>
      <c r="E479" s="22">
        <v>0</v>
      </c>
      <c r="F479" s="22">
        <v>429</v>
      </c>
      <c r="G479" s="22">
        <v>103</v>
      </c>
      <c r="H479" s="64">
        <v>80.5</v>
      </c>
      <c r="I479" s="64">
        <v>7.6</v>
      </c>
      <c r="J479" s="64">
        <v>7.9</v>
      </c>
      <c r="K479" s="64">
        <v>7.2</v>
      </c>
      <c r="L479" s="22" t="s">
        <v>82</v>
      </c>
      <c r="M479" s="64">
        <v>7.7</v>
      </c>
      <c r="N479" s="64">
        <v>1.2</v>
      </c>
      <c r="O479" s="64" t="s">
        <v>80</v>
      </c>
      <c r="P479" s="64">
        <v>1.2</v>
      </c>
      <c r="Q479" s="64">
        <v>1.9</v>
      </c>
      <c r="R479" s="22" t="s">
        <v>81</v>
      </c>
      <c r="S479" s="64">
        <v>1.5</v>
      </c>
      <c r="T479" s="64" t="s">
        <v>82</v>
      </c>
      <c r="U479" s="64">
        <v>2.9</v>
      </c>
      <c r="V479" s="64">
        <v>0.3</v>
      </c>
      <c r="W479" s="64">
        <v>1.1000000000000001</v>
      </c>
      <c r="X479" s="22">
        <v>17</v>
      </c>
      <c r="Y479" s="22">
        <v>260</v>
      </c>
      <c r="Z479" s="22">
        <v>34</v>
      </c>
      <c r="AA479" s="22">
        <v>120</v>
      </c>
      <c r="AB479" s="22">
        <v>130</v>
      </c>
      <c r="AC479" s="64">
        <v>1.2</v>
      </c>
      <c r="AD479" s="64">
        <v>0.8</v>
      </c>
      <c r="AE479" s="122">
        <v>0.23</v>
      </c>
      <c r="AF479" s="122">
        <v>0.48</v>
      </c>
      <c r="AG479" s="22" t="s">
        <v>81</v>
      </c>
      <c r="AH479" s="22">
        <v>1</v>
      </c>
      <c r="AI479" s="22">
        <v>4</v>
      </c>
      <c r="AJ479" s="22">
        <v>2</v>
      </c>
      <c r="AK479" s="22">
        <v>69</v>
      </c>
      <c r="AL479" s="22" t="s">
        <v>82</v>
      </c>
      <c r="AM479" s="22">
        <v>0</v>
      </c>
      <c r="AN479" s="22">
        <v>1</v>
      </c>
      <c r="AO479" s="22" t="s">
        <v>84</v>
      </c>
      <c r="AP479" s="22">
        <v>1</v>
      </c>
      <c r="AQ479" s="22">
        <v>0</v>
      </c>
      <c r="AR479" s="22" t="s">
        <v>82</v>
      </c>
      <c r="AS479" s="22">
        <v>0.7</v>
      </c>
      <c r="AT479" s="22">
        <v>0.1</v>
      </c>
      <c r="AU479" s="22">
        <v>3.6</v>
      </c>
      <c r="AV479" s="22">
        <v>1.7</v>
      </c>
      <c r="AW479" s="22">
        <v>11</v>
      </c>
      <c r="AX479" s="122">
        <v>0.12</v>
      </c>
      <c r="AY479" s="122">
        <v>0.04</v>
      </c>
      <c r="AZ479" s="64">
        <v>0.5</v>
      </c>
      <c r="BA479" s="64">
        <v>2.4</v>
      </c>
      <c r="BB479" s="122">
        <v>0.09</v>
      </c>
      <c r="BC479" s="22" t="s">
        <v>82</v>
      </c>
      <c r="BD479" s="22">
        <v>16</v>
      </c>
      <c r="BE479" s="122">
        <v>0.13</v>
      </c>
      <c r="BF479" s="64">
        <v>6.2</v>
      </c>
      <c r="BG479" s="22">
        <v>0</v>
      </c>
      <c r="BH479" s="22" t="s">
        <v>82</v>
      </c>
      <c r="BI479" s="22">
        <v>0</v>
      </c>
      <c r="BJ479" s="127">
        <v>44985</v>
      </c>
      <c r="BK479" s="24" t="s">
        <v>81</v>
      </c>
      <c r="BL479" s="24" t="s">
        <v>164</v>
      </c>
    </row>
    <row r="480" spans="1:64" ht="34.700000000000003" customHeight="1">
      <c r="A480" s="29" t="s">
        <v>81</v>
      </c>
      <c r="B480" s="52"/>
      <c r="C480" s="52"/>
      <c r="D480" s="24" t="s">
        <v>8394</v>
      </c>
      <c r="E480" s="22">
        <v>0</v>
      </c>
      <c r="F480" s="22">
        <v>429</v>
      </c>
      <c r="G480" s="22">
        <v>103</v>
      </c>
      <c r="H480" s="64">
        <v>80.5</v>
      </c>
      <c r="I480" s="64">
        <v>7.6</v>
      </c>
      <c r="J480" s="64">
        <v>7.9</v>
      </c>
      <c r="K480" s="64">
        <v>7.2</v>
      </c>
      <c r="L480" s="22" t="s">
        <v>82</v>
      </c>
      <c r="M480" s="64">
        <v>7.7</v>
      </c>
      <c r="N480" s="64">
        <v>1.2</v>
      </c>
      <c r="O480" s="64" t="s">
        <v>81</v>
      </c>
      <c r="P480" s="64">
        <v>1.2</v>
      </c>
      <c r="Q480" s="64">
        <v>1.9</v>
      </c>
      <c r="R480" s="22" t="s">
        <v>81</v>
      </c>
      <c r="S480" s="64">
        <v>1.5</v>
      </c>
      <c r="T480" s="64" t="s">
        <v>82</v>
      </c>
      <c r="U480" s="64">
        <v>2.9</v>
      </c>
      <c r="V480" s="64">
        <v>0.3</v>
      </c>
      <c r="W480" s="64">
        <v>1.1000000000000001</v>
      </c>
      <c r="X480" s="22">
        <v>17</v>
      </c>
      <c r="Y480" s="22">
        <v>260</v>
      </c>
      <c r="Z480" s="22">
        <v>34</v>
      </c>
      <c r="AA480" s="22">
        <v>120</v>
      </c>
      <c r="AB480" s="22">
        <v>130</v>
      </c>
      <c r="AC480" s="64">
        <v>1.2</v>
      </c>
      <c r="AD480" s="64">
        <v>0.8</v>
      </c>
      <c r="AE480" s="122">
        <v>0.23</v>
      </c>
      <c r="AF480" s="122">
        <v>0.48</v>
      </c>
      <c r="AG480" s="22" t="s">
        <v>81</v>
      </c>
      <c r="AH480" s="22">
        <v>1</v>
      </c>
      <c r="AI480" s="22">
        <v>4</v>
      </c>
      <c r="AJ480" s="22">
        <v>2</v>
      </c>
      <c r="AK480" s="22">
        <v>69</v>
      </c>
      <c r="AL480" s="22" t="s">
        <v>82</v>
      </c>
      <c r="AM480" s="22">
        <v>0</v>
      </c>
      <c r="AN480" s="22">
        <v>1</v>
      </c>
      <c r="AO480" s="22" t="s">
        <v>84</v>
      </c>
      <c r="AP480" s="22">
        <v>1</v>
      </c>
      <c r="AQ480" s="22">
        <v>0</v>
      </c>
      <c r="AR480" s="22" t="s">
        <v>82</v>
      </c>
      <c r="AS480" s="22">
        <v>0.7</v>
      </c>
      <c r="AT480" s="22">
        <v>0.1</v>
      </c>
      <c r="AU480" s="22">
        <v>3.6</v>
      </c>
      <c r="AV480" s="22">
        <v>1.7</v>
      </c>
      <c r="AW480" s="22">
        <v>11</v>
      </c>
      <c r="AX480" s="122">
        <v>0.12</v>
      </c>
      <c r="AY480" s="122">
        <v>0.04</v>
      </c>
      <c r="AZ480" s="64">
        <v>0.5</v>
      </c>
      <c r="BA480" s="64">
        <v>2.4</v>
      </c>
      <c r="BB480" s="122">
        <v>0.09</v>
      </c>
      <c r="BC480" s="22" t="s">
        <v>82</v>
      </c>
      <c r="BD480" s="22">
        <v>16</v>
      </c>
      <c r="BE480" s="122">
        <v>0.13</v>
      </c>
      <c r="BF480" s="64">
        <v>6.2</v>
      </c>
      <c r="BG480" s="22">
        <v>0</v>
      </c>
      <c r="BH480" s="22" t="s">
        <v>82</v>
      </c>
      <c r="BI480" s="22">
        <v>0</v>
      </c>
      <c r="BJ480" s="65" t="s">
        <v>81</v>
      </c>
      <c r="BK480" s="24" t="s">
        <v>8225</v>
      </c>
      <c r="BL480" s="24" t="s">
        <v>81</v>
      </c>
    </row>
    <row r="481" spans="1:64" ht="34.700000000000003" customHeight="1">
      <c r="A481" s="29" t="s">
        <v>81</v>
      </c>
      <c r="B481" s="52"/>
      <c r="C481" s="52"/>
      <c r="D481" s="24" t="s">
        <v>8394</v>
      </c>
      <c r="E481" s="22" t="s">
        <v>81</v>
      </c>
      <c r="F481" s="22" t="s">
        <v>81</v>
      </c>
      <c r="G481" s="22" t="s">
        <v>81</v>
      </c>
      <c r="H481" s="64" t="s">
        <v>81</v>
      </c>
      <c r="I481" s="64" t="s">
        <v>81</v>
      </c>
      <c r="J481" s="64" t="s">
        <v>81</v>
      </c>
      <c r="K481" s="64" t="s">
        <v>81</v>
      </c>
      <c r="L481" s="22" t="s">
        <v>81</v>
      </c>
      <c r="M481" s="64" t="s">
        <v>81</v>
      </c>
      <c r="N481" s="64" t="s">
        <v>81</v>
      </c>
      <c r="O481" s="64" t="s">
        <v>81</v>
      </c>
      <c r="P481" s="64" t="s">
        <v>81</v>
      </c>
      <c r="Q481" s="64" t="s">
        <v>81</v>
      </c>
      <c r="R481" s="22" t="s">
        <v>81</v>
      </c>
      <c r="S481" s="64" t="s">
        <v>81</v>
      </c>
      <c r="T481" s="64" t="s">
        <v>81</v>
      </c>
      <c r="U481" s="64" t="s">
        <v>81</v>
      </c>
      <c r="V481" s="64" t="s">
        <v>81</v>
      </c>
      <c r="W481" s="64" t="s">
        <v>81</v>
      </c>
      <c r="X481" s="22" t="s">
        <v>81</v>
      </c>
      <c r="Y481" s="22" t="s">
        <v>81</v>
      </c>
      <c r="Z481" s="22" t="s">
        <v>81</v>
      </c>
      <c r="AA481" s="22" t="s">
        <v>81</v>
      </c>
      <c r="AB481" s="22" t="s">
        <v>81</v>
      </c>
      <c r="AC481" s="64" t="s">
        <v>81</v>
      </c>
      <c r="AD481" s="64" t="s">
        <v>81</v>
      </c>
      <c r="AE481" s="122" t="s">
        <v>81</v>
      </c>
      <c r="AF481" s="122" t="s">
        <v>81</v>
      </c>
      <c r="AG481" s="22" t="s">
        <v>81</v>
      </c>
      <c r="AH481" s="22" t="s">
        <v>81</v>
      </c>
      <c r="AI481" s="22" t="s">
        <v>81</v>
      </c>
      <c r="AJ481" s="22" t="s">
        <v>81</v>
      </c>
      <c r="AK481" s="22" t="s">
        <v>81</v>
      </c>
      <c r="AL481" s="22" t="s">
        <v>81</v>
      </c>
      <c r="AM481" s="22" t="s">
        <v>81</v>
      </c>
      <c r="AN481" s="22" t="s">
        <v>81</v>
      </c>
      <c r="AO481" s="22" t="s">
        <v>81</v>
      </c>
      <c r="AP481" s="22" t="s">
        <v>81</v>
      </c>
      <c r="AQ481" s="22" t="s">
        <v>81</v>
      </c>
      <c r="AR481" s="22" t="s">
        <v>81</v>
      </c>
      <c r="AS481" s="22" t="s">
        <v>81</v>
      </c>
      <c r="AT481" s="22" t="s">
        <v>81</v>
      </c>
      <c r="AU481" s="22" t="s">
        <v>81</v>
      </c>
      <c r="AV481" s="22" t="s">
        <v>81</v>
      </c>
      <c r="AW481" s="22" t="s">
        <v>81</v>
      </c>
      <c r="AX481" s="122" t="s">
        <v>81</v>
      </c>
      <c r="AY481" s="122" t="s">
        <v>81</v>
      </c>
      <c r="AZ481" s="64" t="s">
        <v>81</v>
      </c>
      <c r="BA481" s="64" t="s">
        <v>81</v>
      </c>
      <c r="BB481" s="122" t="s">
        <v>81</v>
      </c>
      <c r="BC481" s="22" t="s">
        <v>81</v>
      </c>
      <c r="BD481" s="22" t="s">
        <v>81</v>
      </c>
      <c r="BE481" s="122" t="s">
        <v>81</v>
      </c>
      <c r="BF481" s="64" t="s">
        <v>81</v>
      </c>
      <c r="BG481" s="22" t="s">
        <v>81</v>
      </c>
      <c r="BH481" s="22" t="s">
        <v>81</v>
      </c>
      <c r="BI481" s="22" t="s">
        <v>81</v>
      </c>
      <c r="BJ481" s="65" t="s">
        <v>81</v>
      </c>
      <c r="BK481" s="24" t="s">
        <v>8143</v>
      </c>
      <c r="BL481" s="24" t="s">
        <v>81</v>
      </c>
    </row>
    <row r="482" spans="1:64" ht="34.700000000000003" customHeight="1">
      <c r="A482" s="29" t="s">
        <v>81</v>
      </c>
      <c r="B482" s="52"/>
      <c r="C482" s="52"/>
      <c r="D482" s="24" t="s">
        <v>8394</v>
      </c>
      <c r="E482" s="22" t="s">
        <v>81</v>
      </c>
      <c r="F482" s="22" t="s">
        <v>81</v>
      </c>
      <c r="G482" s="22" t="s">
        <v>81</v>
      </c>
      <c r="H482" s="64" t="s">
        <v>81</v>
      </c>
      <c r="I482" s="64" t="s">
        <v>81</v>
      </c>
      <c r="J482" s="64" t="s">
        <v>81</v>
      </c>
      <c r="K482" s="64" t="s">
        <v>81</v>
      </c>
      <c r="L482" s="22" t="s">
        <v>81</v>
      </c>
      <c r="M482" s="64" t="s">
        <v>81</v>
      </c>
      <c r="N482" s="64" t="s">
        <v>81</v>
      </c>
      <c r="O482" s="64" t="s">
        <v>81</v>
      </c>
      <c r="P482" s="64" t="s">
        <v>81</v>
      </c>
      <c r="Q482" s="64" t="s">
        <v>81</v>
      </c>
      <c r="R482" s="22" t="s">
        <v>81</v>
      </c>
      <c r="S482" s="64" t="s">
        <v>81</v>
      </c>
      <c r="T482" s="64" t="s">
        <v>81</v>
      </c>
      <c r="U482" s="64" t="s">
        <v>81</v>
      </c>
      <c r="V482" s="64" t="s">
        <v>81</v>
      </c>
      <c r="W482" s="64" t="s">
        <v>81</v>
      </c>
      <c r="X482" s="22" t="s">
        <v>81</v>
      </c>
      <c r="Y482" s="22" t="s">
        <v>81</v>
      </c>
      <c r="Z482" s="22" t="s">
        <v>81</v>
      </c>
      <c r="AA482" s="22" t="s">
        <v>81</v>
      </c>
      <c r="AB482" s="22" t="s">
        <v>81</v>
      </c>
      <c r="AC482" s="64" t="s">
        <v>81</v>
      </c>
      <c r="AD482" s="64" t="s">
        <v>81</v>
      </c>
      <c r="AE482" s="122" t="s">
        <v>81</v>
      </c>
      <c r="AF482" s="122" t="s">
        <v>81</v>
      </c>
      <c r="AG482" s="22" t="s">
        <v>81</v>
      </c>
      <c r="AH482" s="22" t="s">
        <v>81</v>
      </c>
      <c r="AI482" s="22" t="s">
        <v>81</v>
      </c>
      <c r="AJ482" s="22" t="s">
        <v>81</v>
      </c>
      <c r="AK482" s="22" t="s">
        <v>81</v>
      </c>
      <c r="AL482" s="22" t="s">
        <v>81</v>
      </c>
      <c r="AM482" s="22" t="s">
        <v>81</v>
      </c>
      <c r="AN482" s="22" t="s">
        <v>81</v>
      </c>
      <c r="AO482" s="22" t="s">
        <v>81</v>
      </c>
      <c r="AP482" s="22" t="s">
        <v>81</v>
      </c>
      <c r="AQ482" s="22" t="s">
        <v>81</v>
      </c>
      <c r="AR482" s="22" t="s">
        <v>81</v>
      </c>
      <c r="AS482" s="22" t="s">
        <v>81</v>
      </c>
      <c r="AT482" s="22" t="s">
        <v>81</v>
      </c>
      <c r="AU482" s="22" t="s">
        <v>81</v>
      </c>
      <c r="AV482" s="22" t="s">
        <v>81</v>
      </c>
      <c r="AW482" s="22" t="s">
        <v>81</v>
      </c>
      <c r="AX482" s="122" t="s">
        <v>81</v>
      </c>
      <c r="AY482" s="122" t="s">
        <v>81</v>
      </c>
      <c r="AZ482" s="64" t="s">
        <v>81</v>
      </c>
      <c r="BA482" s="64" t="s">
        <v>81</v>
      </c>
      <c r="BB482" s="122" t="s">
        <v>81</v>
      </c>
      <c r="BC482" s="22" t="s">
        <v>81</v>
      </c>
      <c r="BD482" s="22" t="s">
        <v>81</v>
      </c>
      <c r="BE482" s="122" t="s">
        <v>81</v>
      </c>
      <c r="BF482" s="64" t="s">
        <v>81</v>
      </c>
      <c r="BG482" s="22" t="s">
        <v>81</v>
      </c>
      <c r="BH482" s="22" t="s">
        <v>81</v>
      </c>
      <c r="BI482" s="22" t="s">
        <v>81</v>
      </c>
      <c r="BJ482" s="65" t="s">
        <v>81</v>
      </c>
      <c r="BK482" s="24" t="s">
        <v>8224</v>
      </c>
      <c r="BL482" s="24" t="s">
        <v>81</v>
      </c>
    </row>
    <row r="483" spans="1:64" ht="34.700000000000003" customHeight="1">
      <c r="A483" s="29" t="s">
        <v>81</v>
      </c>
      <c r="B483" s="52"/>
      <c r="C483" s="52"/>
      <c r="D483" s="24" t="s">
        <v>8394</v>
      </c>
      <c r="E483" s="22" t="s">
        <v>81</v>
      </c>
      <c r="F483" s="22" t="s">
        <v>81</v>
      </c>
      <c r="G483" s="22" t="s">
        <v>81</v>
      </c>
      <c r="H483" s="64" t="s">
        <v>81</v>
      </c>
      <c r="I483" s="64" t="s">
        <v>81</v>
      </c>
      <c r="J483" s="64" t="s">
        <v>81</v>
      </c>
      <c r="K483" s="64" t="s">
        <v>81</v>
      </c>
      <c r="L483" s="22" t="s">
        <v>81</v>
      </c>
      <c r="M483" s="64" t="s">
        <v>81</v>
      </c>
      <c r="N483" s="64" t="s">
        <v>81</v>
      </c>
      <c r="O483" s="64" t="s">
        <v>81</v>
      </c>
      <c r="P483" s="64" t="s">
        <v>81</v>
      </c>
      <c r="Q483" s="64" t="s">
        <v>81</v>
      </c>
      <c r="R483" s="22" t="s">
        <v>81</v>
      </c>
      <c r="S483" s="64" t="s">
        <v>81</v>
      </c>
      <c r="T483" s="64" t="s">
        <v>81</v>
      </c>
      <c r="U483" s="64" t="s">
        <v>81</v>
      </c>
      <c r="V483" s="64" t="s">
        <v>81</v>
      </c>
      <c r="W483" s="64" t="s">
        <v>81</v>
      </c>
      <c r="X483" s="22" t="s">
        <v>81</v>
      </c>
      <c r="Y483" s="22" t="s">
        <v>81</v>
      </c>
      <c r="Z483" s="22" t="s">
        <v>81</v>
      </c>
      <c r="AA483" s="22" t="s">
        <v>81</v>
      </c>
      <c r="AB483" s="22" t="s">
        <v>81</v>
      </c>
      <c r="AC483" s="64" t="s">
        <v>81</v>
      </c>
      <c r="AD483" s="64" t="s">
        <v>81</v>
      </c>
      <c r="AE483" s="122" t="s">
        <v>81</v>
      </c>
      <c r="AF483" s="122" t="s">
        <v>81</v>
      </c>
      <c r="AG483" s="22" t="s">
        <v>81</v>
      </c>
      <c r="AH483" s="22" t="s">
        <v>81</v>
      </c>
      <c r="AI483" s="22" t="s">
        <v>81</v>
      </c>
      <c r="AJ483" s="22" t="s">
        <v>81</v>
      </c>
      <c r="AK483" s="22" t="s">
        <v>81</v>
      </c>
      <c r="AL483" s="22" t="s">
        <v>81</v>
      </c>
      <c r="AM483" s="22" t="s">
        <v>81</v>
      </c>
      <c r="AN483" s="22" t="s">
        <v>81</v>
      </c>
      <c r="AO483" s="22" t="s">
        <v>81</v>
      </c>
      <c r="AP483" s="22" t="s">
        <v>81</v>
      </c>
      <c r="AQ483" s="22" t="s">
        <v>81</v>
      </c>
      <c r="AR483" s="22" t="s">
        <v>81</v>
      </c>
      <c r="AS483" s="22" t="s">
        <v>81</v>
      </c>
      <c r="AT483" s="22" t="s">
        <v>81</v>
      </c>
      <c r="AU483" s="22" t="s">
        <v>81</v>
      </c>
      <c r="AV483" s="22" t="s">
        <v>81</v>
      </c>
      <c r="AW483" s="22" t="s">
        <v>81</v>
      </c>
      <c r="AX483" s="122" t="s">
        <v>81</v>
      </c>
      <c r="AY483" s="122" t="s">
        <v>81</v>
      </c>
      <c r="AZ483" s="64" t="s">
        <v>81</v>
      </c>
      <c r="BA483" s="64" t="s">
        <v>81</v>
      </c>
      <c r="BB483" s="122" t="s">
        <v>81</v>
      </c>
      <c r="BC483" s="22" t="s">
        <v>81</v>
      </c>
      <c r="BD483" s="22" t="s">
        <v>81</v>
      </c>
      <c r="BE483" s="122" t="s">
        <v>81</v>
      </c>
      <c r="BF483" s="64" t="s">
        <v>81</v>
      </c>
      <c r="BG483" s="22" t="s">
        <v>81</v>
      </c>
      <c r="BH483" s="22" t="s">
        <v>81</v>
      </c>
      <c r="BI483" s="22" t="s">
        <v>81</v>
      </c>
      <c r="BJ483" s="65" t="s">
        <v>81</v>
      </c>
      <c r="BK483" s="24" t="s">
        <v>8142</v>
      </c>
      <c r="BL483" s="24" t="s">
        <v>81</v>
      </c>
    </row>
    <row r="484" spans="1:64" ht="34.700000000000003" customHeight="1">
      <c r="A484" s="29" t="s">
        <v>81</v>
      </c>
      <c r="B484" s="52"/>
      <c r="C484" s="52"/>
      <c r="D484" s="24" t="s">
        <v>8394</v>
      </c>
      <c r="E484" s="22" t="s">
        <v>81</v>
      </c>
      <c r="F484" s="22" t="s">
        <v>81</v>
      </c>
      <c r="G484" s="22" t="s">
        <v>81</v>
      </c>
      <c r="H484" s="64" t="s">
        <v>81</v>
      </c>
      <c r="I484" s="64" t="s">
        <v>81</v>
      </c>
      <c r="J484" s="64" t="s">
        <v>81</v>
      </c>
      <c r="K484" s="64" t="s">
        <v>81</v>
      </c>
      <c r="L484" s="22" t="s">
        <v>81</v>
      </c>
      <c r="M484" s="64" t="s">
        <v>81</v>
      </c>
      <c r="N484" s="64" t="s">
        <v>81</v>
      </c>
      <c r="O484" s="64" t="s">
        <v>81</v>
      </c>
      <c r="P484" s="64" t="s">
        <v>81</v>
      </c>
      <c r="Q484" s="64" t="s">
        <v>81</v>
      </c>
      <c r="R484" s="22" t="s">
        <v>81</v>
      </c>
      <c r="S484" s="64" t="s">
        <v>81</v>
      </c>
      <c r="T484" s="64" t="s">
        <v>81</v>
      </c>
      <c r="U484" s="64" t="s">
        <v>81</v>
      </c>
      <c r="V484" s="64" t="s">
        <v>81</v>
      </c>
      <c r="W484" s="64" t="s">
        <v>81</v>
      </c>
      <c r="X484" s="22" t="s">
        <v>81</v>
      </c>
      <c r="Y484" s="22" t="s">
        <v>81</v>
      </c>
      <c r="Z484" s="22" t="s">
        <v>81</v>
      </c>
      <c r="AA484" s="22" t="s">
        <v>81</v>
      </c>
      <c r="AB484" s="22" t="s">
        <v>81</v>
      </c>
      <c r="AC484" s="64" t="s">
        <v>81</v>
      </c>
      <c r="AD484" s="64" t="s">
        <v>81</v>
      </c>
      <c r="AE484" s="122" t="s">
        <v>81</v>
      </c>
      <c r="AF484" s="122" t="s">
        <v>81</v>
      </c>
      <c r="AG484" s="22" t="s">
        <v>81</v>
      </c>
      <c r="AH484" s="22" t="s">
        <v>81</v>
      </c>
      <c r="AI484" s="22" t="s">
        <v>81</v>
      </c>
      <c r="AJ484" s="22" t="s">
        <v>81</v>
      </c>
      <c r="AK484" s="22" t="s">
        <v>81</v>
      </c>
      <c r="AL484" s="22" t="s">
        <v>81</v>
      </c>
      <c r="AM484" s="22" t="s">
        <v>81</v>
      </c>
      <c r="AN484" s="22" t="s">
        <v>81</v>
      </c>
      <c r="AO484" s="22" t="s">
        <v>81</v>
      </c>
      <c r="AP484" s="22" t="s">
        <v>81</v>
      </c>
      <c r="AQ484" s="22" t="s">
        <v>81</v>
      </c>
      <c r="AR484" s="22" t="s">
        <v>81</v>
      </c>
      <c r="AS484" s="22" t="s">
        <v>81</v>
      </c>
      <c r="AT484" s="22" t="s">
        <v>81</v>
      </c>
      <c r="AU484" s="22" t="s">
        <v>81</v>
      </c>
      <c r="AV484" s="22" t="s">
        <v>81</v>
      </c>
      <c r="AW484" s="22" t="s">
        <v>81</v>
      </c>
      <c r="AX484" s="122" t="s">
        <v>81</v>
      </c>
      <c r="AY484" s="122" t="s">
        <v>81</v>
      </c>
      <c r="AZ484" s="64" t="s">
        <v>81</v>
      </c>
      <c r="BA484" s="64" t="s">
        <v>81</v>
      </c>
      <c r="BB484" s="122" t="s">
        <v>81</v>
      </c>
      <c r="BC484" s="22" t="s">
        <v>81</v>
      </c>
      <c r="BD484" s="22" t="s">
        <v>81</v>
      </c>
      <c r="BE484" s="122" t="s">
        <v>81</v>
      </c>
      <c r="BF484" s="64" t="s">
        <v>81</v>
      </c>
      <c r="BG484" s="22" t="s">
        <v>81</v>
      </c>
      <c r="BH484" s="22" t="s">
        <v>81</v>
      </c>
      <c r="BI484" s="22" t="s">
        <v>81</v>
      </c>
      <c r="BJ484" s="65" t="s">
        <v>81</v>
      </c>
      <c r="BK484" s="24" t="s">
        <v>8290</v>
      </c>
      <c r="BL484" s="24" t="s">
        <v>81</v>
      </c>
    </row>
    <row r="485" spans="1:64" ht="34.700000000000003" customHeight="1">
      <c r="A485" s="29" t="s">
        <v>7694</v>
      </c>
      <c r="B485" s="52" t="s">
        <v>8395</v>
      </c>
      <c r="C485" s="52"/>
      <c r="D485" s="24" t="s">
        <v>8396</v>
      </c>
      <c r="E485" s="22">
        <v>0</v>
      </c>
      <c r="F485" s="22">
        <v>575</v>
      </c>
      <c r="G485" s="22">
        <v>137</v>
      </c>
      <c r="H485" s="64">
        <v>64</v>
      </c>
      <c r="I485" s="64">
        <v>7.8</v>
      </c>
      <c r="J485" s="64">
        <v>8.3000000000000007</v>
      </c>
      <c r="K485" s="64">
        <v>3.6</v>
      </c>
      <c r="L485" s="22" t="s">
        <v>82</v>
      </c>
      <c r="M485" s="64">
        <v>4.4000000000000004</v>
      </c>
      <c r="N485" s="64">
        <v>12.9</v>
      </c>
      <c r="O485" s="64" t="s">
        <v>81</v>
      </c>
      <c r="P485" s="64">
        <v>12.6</v>
      </c>
      <c r="Q485" s="64">
        <v>15.3</v>
      </c>
      <c r="R485" s="22" t="s">
        <v>80</v>
      </c>
      <c r="S485" s="64" t="s">
        <v>79</v>
      </c>
      <c r="T485" s="64" t="s">
        <v>82</v>
      </c>
      <c r="U485" s="64">
        <v>20.2</v>
      </c>
      <c r="V485" s="64">
        <v>0.2</v>
      </c>
      <c r="W485" s="64">
        <v>3.2</v>
      </c>
      <c r="X485" s="22">
        <v>860</v>
      </c>
      <c r="Y485" s="22">
        <v>410</v>
      </c>
      <c r="Z485" s="22">
        <v>48</v>
      </c>
      <c r="AA485" s="22">
        <v>61</v>
      </c>
      <c r="AB485" s="22">
        <v>150</v>
      </c>
      <c r="AC485" s="64">
        <v>1.3</v>
      </c>
      <c r="AD485" s="64">
        <v>1</v>
      </c>
      <c r="AE485" s="122">
        <v>0.25</v>
      </c>
      <c r="AF485" s="122">
        <v>0.72</v>
      </c>
      <c r="AG485" s="22" t="s">
        <v>81</v>
      </c>
      <c r="AH485" s="22">
        <v>1800</v>
      </c>
      <c r="AI485" s="22">
        <v>1</v>
      </c>
      <c r="AJ485" s="22">
        <v>1</v>
      </c>
      <c r="AK485" s="22">
        <v>73</v>
      </c>
      <c r="AL485" s="22" t="s">
        <v>82</v>
      </c>
      <c r="AM485" s="22">
        <v>0</v>
      </c>
      <c r="AN485" s="22">
        <v>2</v>
      </c>
      <c r="AO485" s="22" t="s">
        <v>84</v>
      </c>
      <c r="AP485" s="22">
        <v>2</v>
      </c>
      <c r="AQ485" s="22" t="s">
        <v>84</v>
      </c>
      <c r="AR485" s="22" t="s">
        <v>82</v>
      </c>
      <c r="AS485" s="22">
        <v>0.5</v>
      </c>
      <c r="AT485" s="22">
        <v>0.1</v>
      </c>
      <c r="AU485" s="22">
        <v>4.5999999999999996</v>
      </c>
      <c r="AV485" s="22">
        <v>1.6</v>
      </c>
      <c r="AW485" s="22">
        <v>220</v>
      </c>
      <c r="AX485" s="122">
        <v>0.06</v>
      </c>
      <c r="AY485" s="122">
        <v>0.11</v>
      </c>
      <c r="AZ485" s="64">
        <v>0.5</v>
      </c>
      <c r="BA485" s="64">
        <v>2.6</v>
      </c>
      <c r="BB485" s="122">
        <v>0.13</v>
      </c>
      <c r="BC485" s="22" t="s">
        <v>84</v>
      </c>
      <c r="BD485" s="22">
        <v>36</v>
      </c>
      <c r="BE485" s="122">
        <v>1.3</v>
      </c>
      <c r="BF485" s="64">
        <v>8.6999999999999993</v>
      </c>
      <c r="BG485" s="22">
        <v>0</v>
      </c>
      <c r="BH485" s="22" t="s">
        <v>82</v>
      </c>
      <c r="BI485" s="22">
        <v>2.2000000000000002</v>
      </c>
      <c r="BJ485" s="127">
        <v>44985</v>
      </c>
      <c r="BK485" s="24" t="s">
        <v>81</v>
      </c>
      <c r="BL485" s="24" t="s">
        <v>8236</v>
      </c>
    </row>
    <row r="486" spans="1:64" ht="34.700000000000003" customHeight="1">
      <c r="A486" s="29" t="s">
        <v>81</v>
      </c>
      <c r="B486" s="52"/>
      <c r="C486" s="52"/>
      <c r="D486" s="24" t="s">
        <v>8397</v>
      </c>
      <c r="E486" s="22">
        <v>0</v>
      </c>
      <c r="F486" s="22">
        <v>575</v>
      </c>
      <c r="G486" s="22">
        <v>137</v>
      </c>
      <c r="H486" s="64">
        <v>64</v>
      </c>
      <c r="I486" s="64">
        <v>7.8</v>
      </c>
      <c r="J486" s="64">
        <v>8.3000000000000007</v>
      </c>
      <c r="K486" s="64">
        <v>3.6</v>
      </c>
      <c r="L486" s="22" t="s">
        <v>82</v>
      </c>
      <c r="M486" s="64">
        <v>4.4000000000000004</v>
      </c>
      <c r="N486" s="64">
        <v>12.9</v>
      </c>
      <c r="O486" s="64" t="s">
        <v>81</v>
      </c>
      <c r="P486" s="64">
        <v>12.6</v>
      </c>
      <c r="Q486" s="64">
        <v>15.3</v>
      </c>
      <c r="R486" s="22" t="s">
        <v>81</v>
      </c>
      <c r="S486" s="64" t="s">
        <v>79</v>
      </c>
      <c r="T486" s="64" t="s">
        <v>82</v>
      </c>
      <c r="U486" s="64">
        <v>20.2</v>
      </c>
      <c r="V486" s="64">
        <v>0.2</v>
      </c>
      <c r="W486" s="64">
        <v>3.2</v>
      </c>
      <c r="X486" s="22">
        <v>860</v>
      </c>
      <c r="Y486" s="22">
        <v>410</v>
      </c>
      <c r="Z486" s="22">
        <v>48</v>
      </c>
      <c r="AA486" s="22">
        <v>61</v>
      </c>
      <c r="AB486" s="22">
        <v>150</v>
      </c>
      <c r="AC486" s="64">
        <v>1.3</v>
      </c>
      <c r="AD486" s="64">
        <v>1</v>
      </c>
      <c r="AE486" s="122">
        <v>0.25</v>
      </c>
      <c r="AF486" s="122">
        <v>0.72</v>
      </c>
      <c r="AG486" s="22" t="s">
        <v>81</v>
      </c>
      <c r="AH486" s="22">
        <v>1800</v>
      </c>
      <c r="AI486" s="22">
        <v>1</v>
      </c>
      <c r="AJ486" s="22">
        <v>1</v>
      </c>
      <c r="AK486" s="22">
        <v>73</v>
      </c>
      <c r="AL486" s="22" t="s">
        <v>82</v>
      </c>
      <c r="AM486" s="22">
        <v>0</v>
      </c>
      <c r="AN486" s="22">
        <v>2</v>
      </c>
      <c r="AO486" s="22" t="s">
        <v>84</v>
      </c>
      <c r="AP486" s="22">
        <v>2</v>
      </c>
      <c r="AQ486" s="22" t="s">
        <v>84</v>
      </c>
      <c r="AR486" s="22" t="s">
        <v>82</v>
      </c>
      <c r="AS486" s="22">
        <v>0.5</v>
      </c>
      <c r="AT486" s="22">
        <v>0.1</v>
      </c>
      <c r="AU486" s="22">
        <v>4.5999999999999996</v>
      </c>
      <c r="AV486" s="22">
        <v>1.6</v>
      </c>
      <c r="AW486" s="22">
        <v>220</v>
      </c>
      <c r="AX486" s="122">
        <v>0.06</v>
      </c>
      <c r="AY486" s="122">
        <v>0.11</v>
      </c>
      <c r="AZ486" s="64">
        <v>0.5</v>
      </c>
      <c r="BA486" s="64">
        <v>2.6</v>
      </c>
      <c r="BB486" s="122">
        <v>0.13</v>
      </c>
      <c r="BC486" s="22" t="s">
        <v>84</v>
      </c>
      <c r="BD486" s="22">
        <v>36</v>
      </c>
      <c r="BE486" s="122">
        <v>1.3</v>
      </c>
      <c r="BF486" s="64">
        <v>8.6999999999999993</v>
      </c>
      <c r="BG486" s="22">
        <v>0</v>
      </c>
      <c r="BH486" s="22" t="s">
        <v>82</v>
      </c>
      <c r="BI486" s="22">
        <v>2.2000000000000002</v>
      </c>
      <c r="BJ486" s="65" t="s">
        <v>81</v>
      </c>
      <c r="BK486" s="24" t="s">
        <v>8225</v>
      </c>
      <c r="BL486" s="24" t="s">
        <v>81</v>
      </c>
    </row>
    <row r="487" spans="1:64" ht="34.700000000000003" customHeight="1">
      <c r="A487" s="29" t="s">
        <v>81</v>
      </c>
      <c r="B487" s="52"/>
      <c r="C487" s="52"/>
      <c r="D487" s="24" t="s">
        <v>8397</v>
      </c>
      <c r="E487" s="22" t="s">
        <v>81</v>
      </c>
      <c r="F487" s="22" t="s">
        <v>81</v>
      </c>
      <c r="G487" s="22" t="s">
        <v>81</v>
      </c>
      <c r="H487" s="64" t="s">
        <v>81</v>
      </c>
      <c r="I487" s="64" t="s">
        <v>81</v>
      </c>
      <c r="J487" s="64" t="s">
        <v>81</v>
      </c>
      <c r="K487" s="64" t="s">
        <v>81</v>
      </c>
      <c r="L487" s="22" t="s">
        <v>81</v>
      </c>
      <c r="M487" s="64" t="s">
        <v>81</v>
      </c>
      <c r="N487" s="64" t="s">
        <v>81</v>
      </c>
      <c r="O487" s="64" t="s">
        <v>81</v>
      </c>
      <c r="P487" s="64" t="s">
        <v>81</v>
      </c>
      <c r="Q487" s="64" t="s">
        <v>81</v>
      </c>
      <c r="R487" s="22" t="s">
        <v>81</v>
      </c>
      <c r="S487" s="64" t="s">
        <v>81</v>
      </c>
      <c r="T487" s="64" t="s">
        <v>81</v>
      </c>
      <c r="U487" s="64" t="s">
        <v>81</v>
      </c>
      <c r="V487" s="64" t="s">
        <v>81</v>
      </c>
      <c r="W487" s="64" t="s">
        <v>81</v>
      </c>
      <c r="X487" s="22" t="s">
        <v>81</v>
      </c>
      <c r="Y487" s="22" t="s">
        <v>81</v>
      </c>
      <c r="Z487" s="22" t="s">
        <v>81</v>
      </c>
      <c r="AA487" s="22" t="s">
        <v>81</v>
      </c>
      <c r="AB487" s="22" t="s">
        <v>81</v>
      </c>
      <c r="AC487" s="64" t="s">
        <v>81</v>
      </c>
      <c r="AD487" s="64" t="s">
        <v>81</v>
      </c>
      <c r="AE487" s="122" t="s">
        <v>81</v>
      </c>
      <c r="AF487" s="122" t="s">
        <v>81</v>
      </c>
      <c r="AG487" s="22" t="s">
        <v>81</v>
      </c>
      <c r="AH487" s="22" t="s">
        <v>81</v>
      </c>
      <c r="AI487" s="22" t="s">
        <v>81</v>
      </c>
      <c r="AJ487" s="22" t="s">
        <v>81</v>
      </c>
      <c r="AK487" s="22" t="s">
        <v>81</v>
      </c>
      <c r="AL487" s="22" t="s">
        <v>81</v>
      </c>
      <c r="AM487" s="22" t="s">
        <v>81</v>
      </c>
      <c r="AN487" s="22" t="s">
        <v>81</v>
      </c>
      <c r="AO487" s="22" t="s">
        <v>81</v>
      </c>
      <c r="AP487" s="22" t="s">
        <v>81</v>
      </c>
      <c r="AQ487" s="22" t="s">
        <v>81</v>
      </c>
      <c r="AR487" s="22" t="s">
        <v>81</v>
      </c>
      <c r="AS487" s="22" t="s">
        <v>81</v>
      </c>
      <c r="AT487" s="22" t="s">
        <v>81</v>
      </c>
      <c r="AU487" s="22" t="s">
        <v>81</v>
      </c>
      <c r="AV487" s="22" t="s">
        <v>81</v>
      </c>
      <c r="AW487" s="22" t="s">
        <v>81</v>
      </c>
      <c r="AX487" s="122" t="s">
        <v>81</v>
      </c>
      <c r="AY487" s="122" t="s">
        <v>81</v>
      </c>
      <c r="AZ487" s="64" t="s">
        <v>81</v>
      </c>
      <c r="BA487" s="64" t="s">
        <v>81</v>
      </c>
      <c r="BB487" s="122" t="s">
        <v>81</v>
      </c>
      <c r="BC487" s="22" t="s">
        <v>81</v>
      </c>
      <c r="BD487" s="22" t="s">
        <v>81</v>
      </c>
      <c r="BE487" s="122" t="s">
        <v>81</v>
      </c>
      <c r="BF487" s="64" t="s">
        <v>81</v>
      </c>
      <c r="BG487" s="22" t="s">
        <v>81</v>
      </c>
      <c r="BH487" s="22" t="s">
        <v>81</v>
      </c>
      <c r="BI487" s="22" t="s">
        <v>81</v>
      </c>
      <c r="BJ487" s="65" t="s">
        <v>81</v>
      </c>
      <c r="BK487" s="24" t="s">
        <v>8143</v>
      </c>
      <c r="BL487" s="24" t="s">
        <v>81</v>
      </c>
    </row>
    <row r="488" spans="1:64" ht="34.700000000000003" customHeight="1">
      <c r="A488" s="29" t="s">
        <v>81</v>
      </c>
      <c r="B488" s="52"/>
      <c r="C488" s="52"/>
      <c r="D488" s="24" t="s">
        <v>8397</v>
      </c>
      <c r="E488" s="22" t="s">
        <v>81</v>
      </c>
      <c r="F488" s="22" t="s">
        <v>81</v>
      </c>
      <c r="G488" s="22" t="s">
        <v>81</v>
      </c>
      <c r="H488" s="64" t="s">
        <v>81</v>
      </c>
      <c r="I488" s="64" t="s">
        <v>81</v>
      </c>
      <c r="J488" s="64" t="s">
        <v>81</v>
      </c>
      <c r="K488" s="64" t="s">
        <v>81</v>
      </c>
      <c r="L488" s="22" t="s">
        <v>81</v>
      </c>
      <c r="M488" s="64" t="s">
        <v>81</v>
      </c>
      <c r="N488" s="64" t="s">
        <v>81</v>
      </c>
      <c r="O488" s="64" t="s">
        <v>81</v>
      </c>
      <c r="P488" s="64" t="s">
        <v>81</v>
      </c>
      <c r="Q488" s="64" t="s">
        <v>81</v>
      </c>
      <c r="R488" s="22" t="s">
        <v>81</v>
      </c>
      <c r="S488" s="64" t="s">
        <v>81</v>
      </c>
      <c r="T488" s="64" t="s">
        <v>81</v>
      </c>
      <c r="U488" s="64" t="s">
        <v>81</v>
      </c>
      <c r="V488" s="64" t="s">
        <v>81</v>
      </c>
      <c r="W488" s="64" t="s">
        <v>81</v>
      </c>
      <c r="X488" s="22" t="s">
        <v>81</v>
      </c>
      <c r="Y488" s="22" t="s">
        <v>81</v>
      </c>
      <c r="Z488" s="22" t="s">
        <v>81</v>
      </c>
      <c r="AA488" s="22" t="s">
        <v>81</v>
      </c>
      <c r="AB488" s="22" t="s">
        <v>81</v>
      </c>
      <c r="AC488" s="64" t="s">
        <v>81</v>
      </c>
      <c r="AD488" s="64" t="s">
        <v>81</v>
      </c>
      <c r="AE488" s="122" t="s">
        <v>81</v>
      </c>
      <c r="AF488" s="122" t="s">
        <v>81</v>
      </c>
      <c r="AG488" s="22" t="s">
        <v>81</v>
      </c>
      <c r="AH488" s="22" t="s">
        <v>81</v>
      </c>
      <c r="AI488" s="22" t="s">
        <v>81</v>
      </c>
      <c r="AJ488" s="22" t="s">
        <v>81</v>
      </c>
      <c r="AK488" s="22" t="s">
        <v>81</v>
      </c>
      <c r="AL488" s="22" t="s">
        <v>81</v>
      </c>
      <c r="AM488" s="22" t="s">
        <v>81</v>
      </c>
      <c r="AN488" s="22" t="s">
        <v>81</v>
      </c>
      <c r="AO488" s="22" t="s">
        <v>81</v>
      </c>
      <c r="AP488" s="22" t="s">
        <v>81</v>
      </c>
      <c r="AQ488" s="22" t="s">
        <v>81</v>
      </c>
      <c r="AR488" s="22" t="s">
        <v>81</v>
      </c>
      <c r="AS488" s="22" t="s">
        <v>81</v>
      </c>
      <c r="AT488" s="22" t="s">
        <v>81</v>
      </c>
      <c r="AU488" s="22" t="s">
        <v>81</v>
      </c>
      <c r="AV488" s="22" t="s">
        <v>81</v>
      </c>
      <c r="AW488" s="22" t="s">
        <v>81</v>
      </c>
      <c r="AX488" s="122" t="s">
        <v>81</v>
      </c>
      <c r="AY488" s="122" t="s">
        <v>81</v>
      </c>
      <c r="AZ488" s="64" t="s">
        <v>81</v>
      </c>
      <c r="BA488" s="64" t="s">
        <v>81</v>
      </c>
      <c r="BB488" s="122" t="s">
        <v>81</v>
      </c>
      <c r="BC488" s="22" t="s">
        <v>81</v>
      </c>
      <c r="BD488" s="22" t="s">
        <v>81</v>
      </c>
      <c r="BE488" s="122" t="s">
        <v>81</v>
      </c>
      <c r="BF488" s="64" t="s">
        <v>81</v>
      </c>
      <c r="BG488" s="22" t="s">
        <v>81</v>
      </c>
      <c r="BH488" s="22" t="s">
        <v>81</v>
      </c>
      <c r="BI488" s="22" t="s">
        <v>81</v>
      </c>
      <c r="BJ488" s="65" t="s">
        <v>81</v>
      </c>
      <c r="BK488" s="24" t="s">
        <v>8224</v>
      </c>
      <c r="BL488" s="24" t="s">
        <v>81</v>
      </c>
    </row>
    <row r="489" spans="1:64" ht="34.700000000000003" customHeight="1">
      <c r="A489" s="29" t="s">
        <v>81</v>
      </c>
      <c r="B489" s="52"/>
      <c r="C489" s="52"/>
      <c r="D489" s="24" t="s">
        <v>8397</v>
      </c>
      <c r="E489" s="22" t="s">
        <v>81</v>
      </c>
      <c r="F489" s="22" t="s">
        <v>81</v>
      </c>
      <c r="G489" s="22" t="s">
        <v>81</v>
      </c>
      <c r="H489" s="64" t="s">
        <v>81</v>
      </c>
      <c r="I489" s="64" t="s">
        <v>81</v>
      </c>
      <c r="J489" s="64" t="s">
        <v>81</v>
      </c>
      <c r="K489" s="64" t="s">
        <v>81</v>
      </c>
      <c r="L489" s="22" t="s">
        <v>81</v>
      </c>
      <c r="M489" s="64" t="s">
        <v>81</v>
      </c>
      <c r="N489" s="64" t="s">
        <v>81</v>
      </c>
      <c r="O489" s="64" t="s">
        <v>81</v>
      </c>
      <c r="P489" s="64" t="s">
        <v>81</v>
      </c>
      <c r="Q489" s="64" t="s">
        <v>81</v>
      </c>
      <c r="R489" s="22" t="s">
        <v>81</v>
      </c>
      <c r="S489" s="64" t="s">
        <v>81</v>
      </c>
      <c r="T489" s="64" t="s">
        <v>81</v>
      </c>
      <c r="U489" s="64" t="s">
        <v>81</v>
      </c>
      <c r="V489" s="64" t="s">
        <v>81</v>
      </c>
      <c r="W489" s="64" t="s">
        <v>81</v>
      </c>
      <c r="X489" s="22" t="s">
        <v>81</v>
      </c>
      <c r="Y489" s="22" t="s">
        <v>81</v>
      </c>
      <c r="Z489" s="22" t="s">
        <v>81</v>
      </c>
      <c r="AA489" s="22" t="s">
        <v>81</v>
      </c>
      <c r="AB489" s="22" t="s">
        <v>81</v>
      </c>
      <c r="AC489" s="64" t="s">
        <v>81</v>
      </c>
      <c r="AD489" s="64" t="s">
        <v>81</v>
      </c>
      <c r="AE489" s="122" t="s">
        <v>81</v>
      </c>
      <c r="AF489" s="122" t="s">
        <v>81</v>
      </c>
      <c r="AG489" s="22" t="s">
        <v>81</v>
      </c>
      <c r="AH489" s="22" t="s">
        <v>81</v>
      </c>
      <c r="AI489" s="22" t="s">
        <v>81</v>
      </c>
      <c r="AJ489" s="22" t="s">
        <v>81</v>
      </c>
      <c r="AK489" s="22" t="s">
        <v>81</v>
      </c>
      <c r="AL489" s="22" t="s">
        <v>81</v>
      </c>
      <c r="AM489" s="22" t="s">
        <v>81</v>
      </c>
      <c r="AN489" s="22" t="s">
        <v>81</v>
      </c>
      <c r="AO489" s="22" t="s">
        <v>81</v>
      </c>
      <c r="AP489" s="22" t="s">
        <v>81</v>
      </c>
      <c r="AQ489" s="22" t="s">
        <v>81</v>
      </c>
      <c r="AR489" s="22" t="s">
        <v>81</v>
      </c>
      <c r="AS489" s="22" t="s">
        <v>81</v>
      </c>
      <c r="AT489" s="22" t="s">
        <v>81</v>
      </c>
      <c r="AU489" s="22" t="s">
        <v>81</v>
      </c>
      <c r="AV489" s="22" t="s">
        <v>81</v>
      </c>
      <c r="AW489" s="22" t="s">
        <v>81</v>
      </c>
      <c r="AX489" s="122" t="s">
        <v>81</v>
      </c>
      <c r="AY489" s="122" t="s">
        <v>81</v>
      </c>
      <c r="AZ489" s="64" t="s">
        <v>81</v>
      </c>
      <c r="BA489" s="64" t="s">
        <v>81</v>
      </c>
      <c r="BB489" s="122" t="s">
        <v>81</v>
      </c>
      <c r="BC489" s="22" t="s">
        <v>81</v>
      </c>
      <c r="BD489" s="22" t="s">
        <v>81</v>
      </c>
      <c r="BE489" s="122" t="s">
        <v>81</v>
      </c>
      <c r="BF489" s="64" t="s">
        <v>81</v>
      </c>
      <c r="BG489" s="22" t="s">
        <v>81</v>
      </c>
      <c r="BH489" s="22" t="s">
        <v>81</v>
      </c>
      <c r="BI489" s="22" t="s">
        <v>81</v>
      </c>
      <c r="BJ489" s="65" t="s">
        <v>81</v>
      </c>
      <c r="BK489" s="24" t="s">
        <v>8142</v>
      </c>
      <c r="BL489" s="24" t="s">
        <v>81</v>
      </c>
    </row>
    <row r="490" spans="1:64" ht="34.700000000000003" customHeight="1">
      <c r="A490" s="29" t="s">
        <v>81</v>
      </c>
      <c r="B490" s="52"/>
      <c r="C490" s="52"/>
      <c r="D490" s="24" t="s">
        <v>8397</v>
      </c>
      <c r="E490" s="22" t="s">
        <v>81</v>
      </c>
      <c r="F490" s="22" t="s">
        <v>81</v>
      </c>
      <c r="G490" s="22" t="s">
        <v>81</v>
      </c>
      <c r="H490" s="64" t="s">
        <v>81</v>
      </c>
      <c r="I490" s="64" t="s">
        <v>81</v>
      </c>
      <c r="J490" s="64" t="s">
        <v>81</v>
      </c>
      <c r="K490" s="64" t="s">
        <v>81</v>
      </c>
      <c r="L490" s="22" t="s">
        <v>81</v>
      </c>
      <c r="M490" s="64" t="s">
        <v>81</v>
      </c>
      <c r="N490" s="64" t="s">
        <v>81</v>
      </c>
      <c r="O490" s="64" t="s">
        <v>81</v>
      </c>
      <c r="P490" s="64" t="s">
        <v>81</v>
      </c>
      <c r="Q490" s="64" t="s">
        <v>81</v>
      </c>
      <c r="R490" s="22" t="s">
        <v>81</v>
      </c>
      <c r="S490" s="64" t="s">
        <v>81</v>
      </c>
      <c r="T490" s="64" t="s">
        <v>81</v>
      </c>
      <c r="U490" s="64" t="s">
        <v>81</v>
      </c>
      <c r="V490" s="64" t="s">
        <v>81</v>
      </c>
      <c r="W490" s="64" t="s">
        <v>81</v>
      </c>
      <c r="X490" s="22" t="s">
        <v>81</v>
      </c>
      <c r="Y490" s="22" t="s">
        <v>81</v>
      </c>
      <c r="Z490" s="22" t="s">
        <v>81</v>
      </c>
      <c r="AA490" s="22" t="s">
        <v>81</v>
      </c>
      <c r="AB490" s="22" t="s">
        <v>81</v>
      </c>
      <c r="AC490" s="64" t="s">
        <v>81</v>
      </c>
      <c r="AD490" s="64" t="s">
        <v>81</v>
      </c>
      <c r="AE490" s="122" t="s">
        <v>81</v>
      </c>
      <c r="AF490" s="122" t="s">
        <v>81</v>
      </c>
      <c r="AG490" s="22" t="s">
        <v>81</v>
      </c>
      <c r="AH490" s="22" t="s">
        <v>81</v>
      </c>
      <c r="AI490" s="22" t="s">
        <v>81</v>
      </c>
      <c r="AJ490" s="22" t="s">
        <v>81</v>
      </c>
      <c r="AK490" s="22" t="s">
        <v>81</v>
      </c>
      <c r="AL490" s="22" t="s">
        <v>81</v>
      </c>
      <c r="AM490" s="22" t="s">
        <v>81</v>
      </c>
      <c r="AN490" s="22" t="s">
        <v>81</v>
      </c>
      <c r="AO490" s="22" t="s">
        <v>81</v>
      </c>
      <c r="AP490" s="22" t="s">
        <v>81</v>
      </c>
      <c r="AQ490" s="22" t="s">
        <v>81</v>
      </c>
      <c r="AR490" s="22" t="s">
        <v>81</v>
      </c>
      <c r="AS490" s="22" t="s">
        <v>81</v>
      </c>
      <c r="AT490" s="22" t="s">
        <v>81</v>
      </c>
      <c r="AU490" s="22" t="s">
        <v>81</v>
      </c>
      <c r="AV490" s="22" t="s">
        <v>81</v>
      </c>
      <c r="AW490" s="22" t="s">
        <v>81</v>
      </c>
      <c r="AX490" s="122" t="s">
        <v>81</v>
      </c>
      <c r="AY490" s="122" t="s">
        <v>81</v>
      </c>
      <c r="AZ490" s="64" t="s">
        <v>81</v>
      </c>
      <c r="BA490" s="64" t="s">
        <v>81</v>
      </c>
      <c r="BB490" s="122" t="s">
        <v>81</v>
      </c>
      <c r="BC490" s="22" t="s">
        <v>81</v>
      </c>
      <c r="BD490" s="22" t="s">
        <v>81</v>
      </c>
      <c r="BE490" s="122" t="s">
        <v>81</v>
      </c>
      <c r="BF490" s="64" t="s">
        <v>81</v>
      </c>
      <c r="BG490" s="22" t="s">
        <v>81</v>
      </c>
      <c r="BH490" s="22" t="s">
        <v>81</v>
      </c>
      <c r="BI490" s="22" t="s">
        <v>81</v>
      </c>
      <c r="BJ490" s="65" t="s">
        <v>81</v>
      </c>
      <c r="BK490" s="24" t="s">
        <v>8290</v>
      </c>
      <c r="BL490" s="24" t="s">
        <v>81</v>
      </c>
    </row>
    <row r="491" spans="1:64" ht="34.700000000000003" customHeight="1">
      <c r="A491" s="29" t="s">
        <v>7694</v>
      </c>
      <c r="B491" s="52" t="s">
        <v>8398</v>
      </c>
      <c r="C491" s="52"/>
      <c r="D491" s="24" t="s">
        <v>8399</v>
      </c>
      <c r="E491" s="22">
        <v>0</v>
      </c>
      <c r="F491" s="22">
        <v>1491</v>
      </c>
      <c r="G491" s="22">
        <v>357</v>
      </c>
      <c r="H491" s="64">
        <v>12</v>
      </c>
      <c r="I491" s="64">
        <v>30.2</v>
      </c>
      <c r="J491" s="64">
        <v>33</v>
      </c>
      <c r="K491" s="64">
        <v>15.3</v>
      </c>
      <c r="L491" s="22" t="s">
        <v>82</v>
      </c>
      <c r="M491" s="64">
        <v>16.8</v>
      </c>
      <c r="N491" s="64">
        <v>2.2999999999999998</v>
      </c>
      <c r="O491" s="64" t="s">
        <v>81</v>
      </c>
      <c r="P491" s="64">
        <v>2.2000000000000002</v>
      </c>
      <c r="Q491" s="64">
        <v>15.3</v>
      </c>
      <c r="R491" s="22" t="s">
        <v>80</v>
      </c>
      <c r="S491" s="64">
        <v>17.2</v>
      </c>
      <c r="T491" s="64" t="s">
        <v>82</v>
      </c>
      <c r="U491" s="64">
        <v>29.3</v>
      </c>
      <c r="V491" s="64">
        <v>1.2</v>
      </c>
      <c r="W491" s="64">
        <v>8.9</v>
      </c>
      <c r="X491" s="22">
        <v>2000</v>
      </c>
      <c r="Y491" s="22">
        <v>1600</v>
      </c>
      <c r="Z491" s="22">
        <v>190</v>
      </c>
      <c r="AA491" s="22">
        <v>200</v>
      </c>
      <c r="AB491" s="22">
        <v>570</v>
      </c>
      <c r="AC491" s="64">
        <v>5.8</v>
      </c>
      <c r="AD491" s="64">
        <v>3.4</v>
      </c>
      <c r="AE491" s="122">
        <v>1.03</v>
      </c>
      <c r="AF491" s="122">
        <v>2.31</v>
      </c>
      <c r="AG491" s="22" t="s">
        <v>81</v>
      </c>
      <c r="AH491" s="22">
        <v>5</v>
      </c>
      <c r="AI491" s="22">
        <v>5</v>
      </c>
      <c r="AJ491" s="22">
        <v>2</v>
      </c>
      <c r="AK491" s="22">
        <v>300</v>
      </c>
      <c r="AL491" s="22" t="s">
        <v>82</v>
      </c>
      <c r="AM491" s="22" t="s">
        <v>84</v>
      </c>
      <c r="AN491" s="22">
        <v>6</v>
      </c>
      <c r="AO491" s="22">
        <v>1</v>
      </c>
      <c r="AP491" s="22">
        <v>7</v>
      </c>
      <c r="AQ491" s="22">
        <v>1</v>
      </c>
      <c r="AR491" s="22" t="s">
        <v>82</v>
      </c>
      <c r="AS491" s="22">
        <v>2.6</v>
      </c>
      <c r="AT491" s="22">
        <v>0.7</v>
      </c>
      <c r="AU491" s="22">
        <v>18.5</v>
      </c>
      <c r="AV491" s="22">
        <v>8.9</v>
      </c>
      <c r="AW491" s="22">
        <v>300</v>
      </c>
      <c r="AX491" s="122">
        <v>0.11</v>
      </c>
      <c r="AY491" s="122">
        <v>0.22</v>
      </c>
      <c r="AZ491" s="64">
        <v>1.5</v>
      </c>
      <c r="BA491" s="64">
        <v>9.4</v>
      </c>
      <c r="BB491" s="122">
        <v>0.32</v>
      </c>
      <c r="BC491" s="22" t="s">
        <v>84</v>
      </c>
      <c r="BD491" s="22">
        <v>150</v>
      </c>
      <c r="BE491" s="122">
        <v>2.64</v>
      </c>
      <c r="BF491" s="64">
        <v>31.2</v>
      </c>
      <c r="BG491" s="22">
        <v>0</v>
      </c>
      <c r="BH491" s="22" t="s">
        <v>82</v>
      </c>
      <c r="BI491" s="22">
        <v>5.0999999999999996</v>
      </c>
      <c r="BJ491" s="127">
        <v>44985</v>
      </c>
      <c r="BK491" s="24" t="s">
        <v>81</v>
      </c>
      <c r="BL491" s="24" t="s">
        <v>8236</v>
      </c>
    </row>
    <row r="492" spans="1:64" ht="34.700000000000003" customHeight="1">
      <c r="A492" s="29" t="s">
        <v>81</v>
      </c>
      <c r="B492" s="52"/>
      <c r="C492" s="52"/>
      <c r="D492" s="24" t="s">
        <v>8400</v>
      </c>
      <c r="E492" s="22">
        <v>0</v>
      </c>
      <c r="F492" s="22">
        <v>1491</v>
      </c>
      <c r="G492" s="22">
        <v>357</v>
      </c>
      <c r="H492" s="64">
        <v>12</v>
      </c>
      <c r="I492" s="64">
        <v>30.2</v>
      </c>
      <c r="J492" s="64">
        <v>33</v>
      </c>
      <c r="K492" s="64">
        <v>15.3</v>
      </c>
      <c r="L492" s="22" t="s">
        <v>82</v>
      </c>
      <c r="M492" s="64">
        <v>16.8</v>
      </c>
      <c r="N492" s="64">
        <v>2.2999999999999998</v>
      </c>
      <c r="O492" s="64" t="s">
        <v>81</v>
      </c>
      <c r="P492" s="64">
        <v>2.2000000000000002</v>
      </c>
      <c r="Q492" s="64">
        <v>15.3</v>
      </c>
      <c r="R492" s="22" t="s">
        <v>81</v>
      </c>
      <c r="S492" s="64">
        <v>17.2</v>
      </c>
      <c r="T492" s="64" t="s">
        <v>82</v>
      </c>
      <c r="U492" s="64">
        <v>29.3</v>
      </c>
      <c r="V492" s="64">
        <v>1.2</v>
      </c>
      <c r="W492" s="64">
        <v>8.9</v>
      </c>
      <c r="X492" s="22">
        <v>2000</v>
      </c>
      <c r="Y492" s="22">
        <v>1600</v>
      </c>
      <c r="Z492" s="22">
        <v>190</v>
      </c>
      <c r="AA492" s="22">
        <v>200</v>
      </c>
      <c r="AB492" s="22">
        <v>570</v>
      </c>
      <c r="AC492" s="64">
        <v>5.8</v>
      </c>
      <c r="AD492" s="64">
        <v>3.4</v>
      </c>
      <c r="AE492" s="122">
        <v>1.03</v>
      </c>
      <c r="AF492" s="122">
        <v>2.31</v>
      </c>
      <c r="AG492" s="22" t="s">
        <v>81</v>
      </c>
      <c r="AH492" s="22">
        <v>5</v>
      </c>
      <c r="AI492" s="22">
        <v>5</v>
      </c>
      <c r="AJ492" s="22">
        <v>2</v>
      </c>
      <c r="AK492" s="22">
        <v>300</v>
      </c>
      <c r="AL492" s="22" t="s">
        <v>82</v>
      </c>
      <c r="AM492" s="22" t="s">
        <v>84</v>
      </c>
      <c r="AN492" s="22">
        <v>6</v>
      </c>
      <c r="AO492" s="22">
        <v>1</v>
      </c>
      <c r="AP492" s="22">
        <v>7</v>
      </c>
      <c r="AQ492" s="22">
        <v>1</v>
      </c>
      <c r="AR492" s="22" t="s">
        <v>82</v>
      </c>
      <c r="AS492" s="22">
        <v>2.6</v>
      </c>
      <c r="AT492" s="22">
        <v>0.7</v>
      </c>
      <c r="AU492" s="22">
        <v>18.5</v>
      </c>
      <c r="AV492" s="22">
        <v>8.9</v>
      </c>
      <c r="AW492" s="22">
        <v>300</v>
      </c>
      <c r="AX492" s="122">
        <v>0.11</v>
      </c>
      <c r="AY492" s="122">
        <v>0.22</v>
      </c>
      <c r="AZ492" s="64">
        <v>1.5</v>
      </c>
      <c r="BA492" s="64">
        <v>9.4</v>
      </c>
      <c r="BB492" s="122">
        <v>0.32</v>
      </c>
      <c r="BC492" s="22" t="s">
        <v>84</v>
      </c>
      <c r="BD492" s="22">
        <v>150</v>
      </c>
      <c r="BE492" s="122">
        <v>2.64</v>
      </c>
      <c r="BF492" s="64">
        <v>31.2</v>
      </c>
      <c r="BG492" s="22">
        <v>0</v>
      </c>
      <c r="BH492" s="22" t="s">
        <v>82</v>
      </c>
      <c r="BI492" s="22">
        <v>5.0999999999999996</v>
      </c>
      <c r="BJ492" s="65" t="s">
        <v>81</v>
      </c>
      <c r="BK492" s="24" t="s">
        <v>8225</v>
      </c>
      <c r="BL492" s="24" t="s">
        <v>81</v>
      </c>
    </row>
    <row r="493" spans="1:64" ht="34.700000000000003" customHeight="1">
      <c r="A493" s="29" t="s">
        <v>81</v>
      </c>
      <c r="B493" s="52"/>
      <c r="C493" s="52"/>
      <c r="D493" s="24" t="s">
        <v>8400</v>
      </c>
      <c r="E493" s="22" t="s">
        <v>81</v>
      </c>
      <c r="F493" s="22" t="s">
        <v>81</v>
      </c>
      <c r="G493" s="22" t="s">
        <v>81</v>
      </c>
      <c r="H493" s="64" t="s">
        <v>81</v>
      </c>
      <c r="I493" s="64" t="s">
        <v>81</v>
      </c>
      <c r="J493" s="64" t="s">
        <v>81</v>
      </c>
      <c r="K493" s="64" t="s">
        <v>81</v>
      </c>
      <c r="L493" s="22" t="s">
        <v>81</v>
      </c>
      <c r="M493" s="64" t="s">
        <v>81</v>
      </c>
      <c r="N493" s="64" t="s">
        <v>81</v>
      </c>
      <c r="O493" s="64" t="s">
        <v>81</v>
      </c>
      <c r="P493" s="64" t="s">
        <v>81</v>
      </c>
      <c r="Q493" s="64" t="s">
        <v>81</v>
      </c>
      <c r="R493" s="22" t="s">
        <v>81</v>
      </c>
      <c r="S493" s="64" t="s">
        <v>81</v>
      </c>
      <c r="T493" s="64" t="s">
        <v>81</v>
      </c>
      <c r="U493" s="64" t="s">
        <v>81</v>
      </c>
      <c r="V493" s="64" t="s">
        <v>81</v>
      </c>
      <c r="W493" s="64" t="s">
        <v>81</v>
      </c>
      <c r="X493" s="22" t="s">
        <v>81</v>
      </c>
      <c r="Y493" s="22" t="s">
        <v>81</v>
      </c>
      <c r="Z493" s="22" t="s">
        <v>81</v>
      </c>
      <c r="AA493" s="22" t="s">
        <v>81</v>
      </c>
      <c r="AB493" s="22" t="s">
        <v>81</v>
      </c>
      <c r="AC493" s="64" t="s">
        <v>81</v>
      </c>
      <c r="AD493" s="64" t="s">
        <v>81</v>
      </c>
      <c r="AE493" s="122" t="s">
        <v>81</v>
      </c>
      <c r="AF493" s="122" t="s">
        <v>81</v>
      </c>
      <c r="AG493" s="22" t="s">
        <v>81</v>
      </c>
      <c r="AH493" s="22" t="s">
        <v>81</v>
      </c>
      <c r="AI493" s="22" t="s">
        <v>81</v>
      </c>
      <c r="AJ493" s="22" t="s">
        <v>81</v>
      </c>
      <c r="AK493" s="22" t="s">
        <v>81</v>
      </c>
      <c r="AL493" s="22" t="s">
        <v>81</v>
      </c>
      <c r="AM493" s="22" t="s">
        <v>81</v>
      </c>
      <c r="AN493" s="22" t="s">
        <v>81</v>
      </c>
      <c r="AO493" s="22" t="s">
        <v>81</v>
      </c>
      <c r="AP493" s="22" t="s">
        <v>81</v>
      </c>
      <c r="AQ493" s="22" t="s">
        <v>81</v>
      </c>
      <c r="AR493" s="22" t="s">
        <v>81</v>
      </c>
      <c r="AS493" s="22" t="s">
        <v>81</v>
      </c>
      <c r="AT493" s="22" t="s">
        <v>81</v>
      </c>
      <c r="AU493" s="22" t="s">
        <v>81</v>
      </c>
      <c r="AV493" s="22" t="s">
        <v>81</v>
      </c>
      <c r="AW493" s="22" t="s">
        <v>81</v>
      </c>
      <c r="AX493" s="122" t="s">
        <v>81</v>
      </c>
      <c r="AY493" s="122" t="s">
        <v>81</v>
      </c>
      <c r="AZ493" s="64" t="s">
        <v>81</v>
      </c>
      <c r="BA493" s="64" t="s">
        <v>81</v>
      </c>
      <c r="BB493" s="122" t="s">
        <v>81</v>
      </c>
      <c r="BC493" s="22" t="s">
        <v>81</v>
      </c>
      <c r="BD493" s="22" t="s">
        <v>81</v>
      </c>
      <c r="BE493" s="122" t="s">
        <v>81</v>
      </c>
      <c r="BF493" s="64" t="s">
        <v>81</v>
      </c>
      <c r="BG493" s="22" t="s">
        <v>81</v>
      </c>
      <c r="BH493" s="22" t="s">
        <v>81</v>
      </c>
      <c r="BI493" s="22" t="s">
        <v>81</v>
      </c>
      <c r="BJ493" s="65" t="s">
        <v>81</v>
      </c>
      <c r="BK493" s="24" t="s">
        <v>8143</v>
      </c>
      <c r="BL493" s="24" t="s">
        <v>81</v>
      </c>
    </row>
    <row r="494" spans="1:64" ht="34.700000000000003" customHeight="1">
      <c r="A494" s="29" t="s">
        <v>81</v>
      </c>
      <c r="B494" s="52"/>
      <c r="C494" s="52"/>
      <c r="D494" s="24" t="s">
        <v>8400</v>
      </c>
      <c r="E494" s="22" t="s">
        <v>81</v>
      </c>
      <c r="F494" s="22" t="s">
        <v>81</v>
      </c>
      <c r="G494" s="22" t="s">
        <v>81</v>
      </c>
      <c r="H494" s="64" t="s">
        <v>81</v>
      </c>
      <c r="I494" s="64" t="s">
        <v>81</v>
      </c>
      <c r="J494" s="64" t="s">
        <v>81</v>
      </c>
      <c r="K494" s="64" t="s">
        <v>81</v>
      </c>
      <c r="L494" s="22" t="s">
        <v>81</v>
      </c>
      <c r="M494" s="64" t="s">
        <v>81</v>
      </c>
      <c r="N494" s="64" t="s">
        <v>81</v>
      </c>
      <c r="O494" s="64" t="s">
        <v>81</v>
      </c>
      <c r="P494" s="64" t="s">
        <v>81</v>
      </c>
      <c r="Q494" s="64" t="s">
        <v>81</v>
      </c>
      <c r="R494" s="22" t="s">
        <v>81</v>
      </c>
      <c r="S494" s="64" t="s">
        <v>81</v>
      </c>
      <c r="T494" s="64" t="s">
        <v>81</v>
      </c>
      <c r="U494" s="64" t="s">
        <v>81</v>
      </c>
      <c r="V494" s="64" t="s">
        <v>81</v>
      </c>
      <c r="W494" s="64" t="s">
        <v>81</v>
      </c>
      <c r="X494" s="22" t="s">
        <v>81</v>
      </c>
      <c r="Y494" s="22" t="s">
        <v>81</v>
      </c>
      <c r="Z494" s="22" t="s">
        <v>81</v>
      </c>
      <c r="AA494" s="22" t="s">
        <v>81</v>
      </c>
      <c r="AB494" s="22" t="s">
        <v>81</v>
      </c>
      <c r="AC494" s="64" t="s">
        <v>81</v>
      </c>
      <c r="AD494" s="64" t="s">
        <v>81</v>
      </c>
      <c r="AE494" s="122" t="s">
        <v>81</v>
      </c>
      <c r="AF494" s="122" t="s">
        <v>81</v>
      </c>
      <c r="AG494" s="22" t="s">
        <v>81</v>
      </c>
      <c r="AH494" s="22" t="s">
        <v>81</v>
      </c>
      <c r="AI494" s="22" t="s">
        <v>81</v>
      </c>
      <c r="AJ494" s="22" t="s">
        <v>81</v>
      </c>
      <c r="AK494" s="22" t="s">
        <v>81</v>
      </c>
      <c r="AL494" s="22" t="s">
        <v>81</v>
      </c>
      <c r="AM494" s="22" t="s">
        <v>81</v>
      </c>
      <c r="AN494" s="22" t="s">
        <v>81</v>
      </c>
      <c r="AO494" s="22" t="s">
        <v>81</v>
      </c>
      <c r="AP494" s="22" t="s">
        <v>81</v>
      </c>
      <c r="AQ494" s="22" t="s">
        <v>81</v>
      </c>
      <c r="AR494" s="22" t="s">
        <v>81</v>
      </c>
      <c r="AS494" s="22" t="s">
        <v>81</v>
      </c>
      <c r="AT494" s="22" t="s">
        <v>81</v>
      </c>
      <c r="AU494" s="22" t="s">
        <v>81</v>
      </c>
      <c r="AV494" s="22" t="s">
        <v>81</v>
      </c>
      <c r="AW494" s="22" t="s">
        <v>81</v>
      </c>
      <c r="AX494" s="122" t="s">
        <v>81</v>
      </c>
      <c r="AY494" s="122" t="s">
        <v>81</v>
      </c>
      <c r="AZ494" s="64" t="s">
        <v>81</v>
      </c>
      <c r="BA494" s="64" t="s">
        <v>81</v>
      </c>
      <c r="BB494" s="122" t="s">
        <v>81</v>
      </c>
      <c r="BC494" s="22" t="s">
        <v>81</v>
      </c>
      <c r="BD494" s="22" t="s">
        <v>81</v>
      </c>
      <c r="BE494" s="122" t="s">
        <v>81</v>
      </c>
      <c r="BF494" s="64" t="s">
        <v>81</v>
      </c>
      <c r="BG494" s="22" t="s">
        <v>81</v>
      </c>
      <c r="BH494" s="22" t="s">
        <v>81</v>
      </c>
      <c r="BI494" s="22" t="s">
        <v>81</v>
      </c>
      <c r="BJ494" s="65" t="s">
        <v>81</v>
      </c>
      <c r="BK494" s="24" t="s">
        <v>8224</v>
      </c>
      <c r="BL494" s="24" t="s">
        <v>81</v>
      </c>
    </row>
    <row r="495" spans="1:64" ht="34.700000000000003" customHeight="1">
      <c r="A495" s="29" t="s">
        <v>81</v>
      </c>
      <c r="B495" s="52"/>
      <c r="C495" s="52"/>
      <c r="D495" s="24" t="s">
        <v>8400</v>
      </c>
      <c r="E495" s="22" t="s">
        <v>81</v>
      </c>
      <c r="F495" s="22" t="s">
        <v>81</v>
      </c>
      <c r="G495" s="22" t="s">
        <v>81</v>
      </c>
      <c r="H495" s="64" t="s">
        <v>81</v>
      </c>
      <c r="I495" s="64" t="s">
        <v>81</v>
      </c>
      <c r="J495" s="64" t="s">
        <v>81</v>
      </c>
      <c r="K495" s="64" t="s">
        <v>81</v>
      </c>
      <c r="L495" s="22" t="s">
        <v>81</v>
      </c>
      <c r="M495" s="64" t="s">
        <v>81</v>
      </c>
      <c r="N495" s="64" t="s">
        <v>81</v>
      </c>
      <c r="O495" s="64" t="s">
        <v>81</v>
      </c>
      <c r="P495" s="64" t="s">
        <v>81</v>
      </c>
      <c r="Q495" s="64" t="s">
        <v>81</v>
      </c>
      <c r="R495" s="22" t="s">
        <v>81</v>
      </c>
      <c r="S495" s="64" t="s">
        <v>81</v>
      </c>
      <c r="T495" s="64" t="s">
        <v>81</v>
      </c>
      <c r="U495" s="64" t="s">
        <v>81</v>
      </c>
      <c r="V495" s="64" t="s">
        <v>81</v>
      </c>
      <c r="W495" s="64" t="s">
        <v>81</v>
      </c>
      <c r="X495" s="22" t="s">
        <v>81</v>
      </c>
      <c r="Y495" s="22" t="s">
        <v>81</v>
      </c>
      <c r="Z495" s="22" t="s">
        <v>81</v>
      </c>
      <c r="AA495" s="22" t="s">
        <v>81</v>
      </c>
      <c r="AB495" s="22" t="s">
        <v>81</v>
      </c>
      <c r="AC495" s="64" t="s">
        <v>81</v>
      </c>
      <c r="AD495" s="64" t="s">
        <v>81</v>
      </c>
      <c r="AE495" s="122" t="s">
        <v>81</v>
      </c>
      <c r="AF495" s="122" t="s">
        <v>81</v>
      </c>
      <c r="AG495" s="22" t="s">
        <v>81</v>
      </c>
      <c r="AH495" s="22" t="s">
        <v>81</v>
      </c>
      <c r="AI495" s="22" t="s">
        <v>81</v>
      </c>
      <c r="AJ495" s="22" t="s">
        <v>81</v>
      </c>
      <c r="AK495" s="22" t="s">
        <v>81</v>
      </c>
      <c r="AL495" s="22" t="s">
        <v>81</v>
      </c>
      <c r="AM495" s="22" t="s">
        <v>81</v>
      </c>
      <c r="AN495" s="22" t="s">
        <v>81</v>
      </c>
      <c r="AO495" s="22" t="s">
        <v>81</v>
      </c>
      <c r="AP495" s="22" t="s">
        <v>81</v>
      </c>
      <c r="AQ495" s="22" t="s">
        <v>81</v>
      </c>
      <c r="AR495" s="22" t="s">
        <v>81</v>
      </c>
      <c r="AS495" s="22" t="s">
        <v>81</v>
      </c>
      <c r="AT495" s="22" t="s">
        <v>81</v>
      </c>
      <c r="AU495" s="22" t="s">
        <v>81</v>
      </c>
      <c r="AV495" s="22" t="s">
        <v>81</v>
      </c>
      <c r="AW495" s="22" t="s">
        <v>81</v>
      </c>
      <c r="AX495" s="122" t="s">
        <v>81</v>
      </c>
      <c r="AY495" s="122" t="s">
        <v>81</v>
      </c>
      <c r="AZ495" s="64" t="s">
        <v>81</v>
      </c>
      <c r="BA495" s="64" t="s">
        <v>81</v>
      </c>
      <c r="BB495" s="122" t="s">
        <v>81</v>
      </c>
      <c r="BC495" s="22" t="s">
        <v>81</v>
      </c>
      <c r="BD495" s="22" t="s">
        <v>81</v>
      </c>
      <c r="BE495" s="122" t="s">
        <v>81</v>
      </c>
      <c r="BF495" s="64" t="s">
        <v>81</v>
      </c>
      <c r="BG495" s="22" t="s">
        <v>81</v>
      </c>
      <c r="BH495" s="22" t="s">
        <v>81</v>
      </c>
      <c r="BI495" s="22" t="s">
        <v>81</v>
      </c>
      <c r="BJ495" s="65" t="s">
        <v>81</v>
      </c>
      <c r="BK495" s="24" t="s">
        <v>8142</v>
      </c>
      <c r="BL495" s="24" t="s">
        <v>81</v>
      </c>
    </row>
    <row r="496" spans="1:64" ht="34.700000000000003" customHeight="1">
      <c r="A496" s="29" t="s">
        <v>81</v>
      </c>
      <c r="B496" s="52"/>
      <c r="C496" s="52"/>
      <c r="D496" s="24" t="s">
        <v>8400</v>
      </c>
      <c r="E496" s="22" t="s">
        <v>81</v>
      </c>
      <c r="F496" s="22" t="s">
        <v>81</v>
      </c>
      <c r="G496" s="22" t="s">
        <v>81</v>
      </c>
      <c r="H496" s="64" t="s">
        <v>81</v>
      </c>
      <c r="I496" s="64" t="s">
        <v>81</v>
      </c>
      <c r="J496" s="64" t="s">
        <v>81</v>
      </c>
      <c r="K496" s="64" t="s">
        <v>81</v>
      </c>
      <c r="L496" s="22" t="s">
        <v>81</v>
      </c>
      <c r="M496" s="64" t="s">
        <v>81</v>
      </c>
      <c r="N496" s="64" t="s">
        <v>81</v>
      </c>
      <c r="O496" s="64" t="s">
        <v>81</v>
      </c>
      <c r="P496" s="64" t="s">
        <v>81</v>
      </c>
      <c r="Q496" s="64" t="s">
        <v>81</v>
      </c>
      <c r="R496" s="22" t="s">
        <v>81</v>
      </c>
      <c r="S496" s="64" t="s">
        <v>81</v>
      </c>
      <c r="T496" s="64" t="s">
        <v>81</v>
      </c>
      <c r="U496" s="64" t="s">
        <v>81</v>
      </c>
      <c r="V496" s="64" t="s">
        <v>81</v>
      </c>
      <c r="W496" s="64" t="s">
        <v>81</v>
      </c>
      <c r="X496" s="22" t="s">
        <v>81</v>
      </c>
      <c r="Y496" s="22" t="s">
        <v>81</v>
      </c>
      <c r="Z496" s="22" t="s">
        <v>81</v>
      </c>
      <c r="AA496" s="22" t="s">
        <v>81</v>
      </c>
      <c r="AB496" s="22" t="s">
        <v>81</v>
      </c>
      <c r="AC496" s="64" t="s">
        <v>81</v>
      </c>
      <c r="AD496" s="64" t="s">
        <v>81</v>
      </c>
      <c r="AE496" s="122" t="s">
        <v>81</v>
      </c>
      <c r="AF496" s="122" t="s">
        <v>81</v>
      </c>
      <c r="AG496" s="22" t="s">
        <v>81</v>
      </c>
      <c r="AH496" s="22" t="s">
        <v>81</v>
      </c>
      <c r="AI496" s="22" t="s">
        <v>81</v>
      </c>
      <c r="AJ496" s="22" t="s">
        <v>81</v>
      </c>
      <c r="AK496" s="22" t="s">
        <v>81</v>
      </c>
      <c r="AL496" s="22" t="s">
        <v>81</v>
      </c>
      <c r="AM496" s="22" t="s">
        <v>81</v>
      </c>
      <c r="AN496" s="22" t="s">
        <v>81</v>
      </c>
      <c r="AO496" s="22" t="s">
        <v>81</v>
      </c>
      <c r="AP496" s="22" t="s">
        <v>81</v>
      </c>
      <c r="AQ496" s="22" t="s">
        <v>81</v>
      </c>
      <c r="AR496" s="22" t="s">
        <v>81</v>
      </c>
      <c r="AS496" s="22" t="s">
        <v>81</v>
      </c>
      <c r="AT496" s="22" t="s">
        <v>81</v>
      </c>
      <c r="AU496" s="22" t="s">
        <v>81</v>
      </c>
      <c r="AV496" s="22" t="s">
        <v>81</v>
      </c>
      <c r="AW496" s="22" t="s">
        <v>81</v>
      </c>
      <c r="AX496" s="122" t="s">
        <v>81</v>
      </c>
      <c r="AY496" s="122" t="s">
        <v>81</v>
      </c>
      <c r="AZ496" s="64" t="s">
        <v>81</v>
      </c>
      <c r="BA496" s="64" t="s">
        <v>81</v>
      </c>
      <c r="BB496" s="122" t="s">
        <v>81</v>
      </c>
      <c r="BC496" s="22" t="s">
        <v>81</v>
      </c>
      <c r="BD496" s="22" t="s">
        <v>81</v>
      </c>
      <c r="BE496" s="122" t="s">
        <v>81</v>
      </c>
      <c r="BF496" s="64" t="s">
        <v>81</v>
      </c>
      <c r="BG496" s="22" t="s">
        <v>81</v>
      </c>
      <c r="BH496" s="22" t="s">
        <v>81</v>
      </c>
      <c r="BI496" s="22" t="s">
        <v>81</v>
      </c>
      <c r="BJ496" s="65" t="s">
        <v>81</v>
      </c>
      <c r="BK496" s="24" t="s">
        <v>8290</v>
      </c>
      <c r="BL496" s="24" t="s">
        <v>81</v>
      </c>
    </row>
    <row r="497" spans="1:64" ht="34.700000000000003" customHeight="1">
      <c r="A497" s="29" t="s">
        <v>7694</v>
      </c>
      <c r="B497" s="52" t="s">
        <v>1553</v>
      </c>
      <c r="C497" s="52"/>
      <c r="D497" s="24" t="s">
        <v>1554</v>
      </c>
      <c r="E497" s="22">
        <v>0</v>
      </c>
      <c r="F497" s="22">
        <v>178</v>
      </c>
      <c r="G497" s="22">
        <v>43</v>
      </c>
      <c r="H497" s="64">
        <v>90.8</v>
      </c>
      <c r="I497" s="64">
        <v>3.4</v>
      </c>
      <c r="J497" s="64">
        <v>3.6</v>
      </c>
      <c r="K497" s="64">
        <v>2.6</v>
      </c>
      <c r="L497" s="22" t="s">
        <v>78</v>
      </c>
      <c r="M497" s="64">
        <v>2.8</v>
      </c>
      <c r="N497" s="64" t="s">
        <v>85</v>
      </c>
      <c r="O497" s="64" t="s">
        <v>80</v>
      </c>
      <c r="P497" s="64">
        <v>0.9</v>
      </c>
      <c r="Q497" s="64">
        <v>1.6</v>
      </c>
      <c r="R497" s="22" t="s">
        <v>81</v>
      </c>
      <c r="S497" s="64">
        <v>0.9</v>
      </c>
      <c r="T497" s="64" t="s">
        <v>82</v>
      </c>
      <c r="U497" s="64">
        <v>2.2999999999999998</v>
      </c>
      <c r="V497" s="64">
        <v>0.2</v>
      </c>
      <c r="W497" s="64">
        <v>0.5</v>
      </c>
      <c r="X497" s="22">
        <v>2</v>
      </c>
      <c r="Y497" s="22">
        <v>190</v>
      </c>
      <c r="Z497" s="22">
        <v>15</v>
      </c>
      <c r="AA497" s="22">
        <v>25</v>
      </c>
      <c r="AB497" s="22">
        <v>49</v>
      </c>
      <c r="AC497" s="64">
        <v>1.2</v>
      </c>
      <c r="AD497" s="64">
        <v>0.3</v>
      </c>
      <c r="AE497" s="122">
        <v>0.12</v>
      </c>
      <c r="AF497" s="122">
        <v>0.23</v>
      </c>
      <c r="AG497" s="22" t="s">
        <v>81</v>
      </c>
      <c r="AH497" s="22" t="s">
        <v>84</v>
      </c>
      <c r="AI497" s="22">
        <v>1</v>
      </c>
      <c r="AJ497" s="22">
        <v>0</v>
      </c>
      <c r="AK497" s="22">
        <v>54</v>
      </c>
      <c r="AL497" s="22" t="s">
        <v>78</v>
      </c>
      <c r="AM497" s="22">
        <v>0</v>
      </c>
      <c r="AN497" s="22">
        <v>1</v>
      </c>
      <c r="AO497" s="22">
        <v>0</v>
      </c>
      <c r="AP497" s="22">
        <v>1</v>
      </c>
      <c r="AQ497" s="22">
        <v>0</v>
      </c>
      <c r="AR497" s="22" t="s">
        <v>78</v>
      </c>
      <c r="AS497" s="22">
        <v>0.1</v>
      </c>
      <c r="AT497" s="22" t="s">
        <v>84</v>
      </c>
      <c r="AU497" s="22" t="s">
        <v>120</v>
      </c>
      <c r="AV497" s="22" t="s">
        <v>85</v>
      </c>
      <c r="AW497" s="22">
        <v>4</v>
      </c>
      <c r="AX497" s="122">
        <v>0.03</v>
      </c>
      <c r="AY497" s="122">
        <v>0.02</v>
      </c>
      <c r="AZ497" s="64">
        <v>0.5</v>
      </c>
      <c r="BA497" s="64">
        <v>1.4</v>
      </c>
      <c r="BB497" s="122">
        <v>0.06</v>
      </c>
      <c r="BC497" s="22" t="s">
        <v>78</v>
      </c>
      <c r="BD497" s="22">
        <v>28</v>
      </c>
      <c r="BE497" s="122">
        <v>0.28000000000000003</v>
      </c>
      <c r="BF497" s="64">
        <v>3.8</v>
      </c>
      <c r="BG497" s="22" t="s">
        <v>84</v>
      </c>
      <c r="BH497" s="22" t="s">
        <v>82</v>
      </c>
      <c r="BI497" s="22">
        <v>0</v>
      </c>
      <c r="BJ497" s="127">
        <v>44985</v>
      </c>
      <c r="BK497" s="24" t="s">
        <v>81</v>
      </c>
      <c r="BL497" s="24" t="s">
        <v>164</v>
      </c>
    </row>
    <row r="498" spans="1:64" ht="34.700000000000003" customHeight="1">
      <c r="A498" s="29" t="s">
        <v>81</v>
      </c>
      <c r="B498" s="52"/>
      <c r="C498" s="52"/>
      <c r="D498" s="24" t="s">
        <v>8401</v>
      </c>
      <c r="E498" s="22" t="s">
        <v>81</v>
      </c>
      <c r="F498" s="22" t="s">
        <v>81</v>
      </c>
      <c r="G498" s="22" t="s">
        <v>81</v>
      </c>
      <c r="H498" s="64" t="s">
        <v>81</v>
      </c>
      <c r="I498" s="64" t="s">
        <v>81</v>
      </c>
      <c r="J498" s="64" t="s">
        <v>81</v>
      </c>
      <c r="K498" s="64" t="s">
        <v>81</v>
      </c>
      <c r="L498" s="22" t="s">
        <v>81</v>
      </c>
      <c r="M498" s="64" t="s">
        <v>81</v>
      </c>
      <c r="N498" s="64" t="s">
        <v>81</v>
      </c>
      <c r="O498" s="64" t="s">
        <v>81</v>
      </c>
      <c r="P498" s="64" t="s">
        <v>81</v>
      </c>
      <c r="Q498" s="64" t="s">
        <v>81</v>
      </c>
      <c r="R498" s="22" t="s">
        <v>81</v>
      </c>
      <c r="S498" s="64" t="s">
        <v>81</v>
      </c>
      <c r="T498" s="64" t="s">
        <v>81</v>
      </c>
      <c r="U498" s="64" t="s">
        <v>81</v>
      </c>
      <c r="V498" s="64" t="s">
        <v>81</v>
      </c>
      <c r="W498" s="64" t="s">
        <v>81</v>
      </c>
      <c r="X498" s="22" t="s">
        <v>81</v>
      </c>
      <c r="Y498" s="22" t="s">
        <v>81</v>
      </c>
      <c r="Z498" s="22" t="s">
        <v>81</v>
      </c>
      <c r="AA498" s="22" t="s">
        <v>81</v>
      </c>
      <c r="AB498" s="22" t="s">
        <v>81</v>
      </c>
      <c r="AC498" s="64" t="s">
        <v>81</v>
      </c>
      <c r="AD498" s="64" t="s">
        <v>81</v>
      </c>
      <c r="AE498" s="122" t="s">
        <v>81</v>
      </c>
      <c r="AF498" s="122" t="s">
        <v>81</v>
      </c>
      <c r="AG498" s="22" t="s">
        <v>81</v>
      </c>
      <c r="AH498" s="22" t="s">
        <v>81</v>
      </c>
      <c r="AI498" s="22" t="s">
        <v>81</v>
      </c>
      <c r="AJ498" s="22" t="s">
        <v>81</v>
      </c>
      <c r="AK498" s="22" t="s">
        <v>81</v>
      </c>
      <c r="AL498" s="22" t="s">
        <v>81</v>
      </c>
      <c r="AM498" s="22" t="s">
        <v>81</v>
      </c>
      <c r="AN498" s="22" t="s">
        <v>81</v>
      </c>
      <c r="AO498" s="22" t="s">
        <v>81</v>
      </c>
      <c r="AP498" s="22" t="s">
        <v>81</v>
      </c>
      <c r="AQ498" s="22" t="s">
        <v>81</v>
      </c>
      <c r="AR498" s="22" t="s">
        <v>81</v>
      </c>
      <c r="AS498" s="22" t="s">
        <v>81</v>
      </c>
      <c r="AT498" s="22" t="s">
        <v>81</v>
      </c>
      <c r="AU498" s="22" t="s">
        <v>81</v>
      </c>
      <c r="AV498" s="22" t="s">
        <v>81</v>
      </c>
      <c r="AW498" s="22" t="s">
        <v>81</v>
      </c>
      <c r="AX498" s="122" t="s">
        <v>81</v>
      </c>
      <c r="AY498" s="122" t="s">
        <v>81</v>
      </c>
      <c r="AZ498" s="64" t="s">
        <v>81</v>
      </c>
      <c r="BA498" s="64" t="s">
        <v>81</v>
      </c>
      <c r="BB498" s="122" t="s">
        <v>81</v>
      </c>
      <c r="BC498" s="22" t="s">
        <v>81</v>
      </c>
      <c r="BD498" s="22" t="s">
        <v>81</v>
      </c>
      <c r="BE498" s="122" t="s">
        <v>81</v>
      </c>
      <c r="BF498" s="64" t="s">
        <v>81</v>
      </c>
      <c r="BG498" s="22" t="s">
        <v>81</v>
      </c>
      <c r="BH498" s="22" t="s">
        <v>81</v>
      </c>
      <c r="BI498" s="22" t="s">
        <v>81</v>
      </c>
      <c r="BJ498" s="65" t="s">
        <v>81</v>
      </c>
      <c r="BK498" s="24" t="s">
        <v>81</v>
      </c>
      <c r="BL498" s="24" t="s">
        <v>81</v>
      </c>
    </row>
    <row r="499" spans="1:64" ht="34.700000000000003" customHeight="1">
      <c r="A499" s="29" t="s">
        <v>81</v>
      </c>
      <c r="B499" s="52"/>
      <c r="C499" s="52"/>
      <c r="D499" s="24" t="s">
        <v>8401</v>
      </c>
      <c r="E499" s="22" t="s">
        <v>81</v>
      </c>
      <c r="F499" s="22" t="s">
        <v>81</v>
      </c>
      <c r="G499" s="22" t="s">
        <v>81</v>
      </c>
      <c r="H499" s="64" t="s">
        <v>81</v>
      </c>
      <c r="I499" s="64" t="s">
        <v>81</v>
      </c>
      <c r="J499" s="64" t="s">
        <v>81</v>
      </c>
      <c r="K499" s="64">
        <v>2.6</v>
      </c>
      <c r="L499" s="22" t="s">
        <v>81</v>
      </c>
      <c r="M499" s="64">
        <v>2.8</v>
      </c>
      <c r="N499" s="64" t="s">
        <v>81</v>
      </c>
      <c r="O499" s="64" t="s">
        <v>81</v>
      </c>
      <c r="P499" s="64" t="s">
        <v>81</v>
      </c>
      <c r="Q499" s="64" t="s">
        <v>81</v>
      </c>
      <c r="R499" s="22" t="s">
        <v>81</v>
      </c>
      <c r="S499" s="64" t="s">
        <v>81</v>
      </c>
      <c r="T499" s="64" t="s">
        <v>81</v>
      </c>
      <c r="U499" s="64" t="s">
        <v>81</v>
      </c>
      <c r="V499" s="64" t="s">
        <v>81</v>
      </c>
      <c r="W499" s="64" t="s">
        <v>81</v>
      </c>
      <c r="X499" s="22" t="s">
        <v>81</v>
      </c>
      <c r="Y499" s="22" t="s">
        <v>81</v>
      </c>
      <c r="Z499" s="22" t="s">
        <v>81</v>
      </c>
      <c r="AA499" s="22" t="s">
        <v>81</v>
      </c>
      <c r="AB499" s="22" t="s">
        <v>81</v>
      </c>
      <c r="AC499" s="64" t="s">
        <v>81</v>
      </c>
      <c r="AD499" s="64" t="s">
        <v>81</v>
      </c>
      <c r="AE499" s="122" t="s">
        <v>81</v>
      </c>
      <c r="AF499" s="122" t="s">
        <v>81</v>
      </c>
      <c r="AG499" s="22" t="s">
        <v>81</v>
      </c>
      <c r="AH499" s="22" t="s">
        <v>81</v>
      </c>
      <c r="AI499" s="22" t="s">
        <v>81</v>
      </c>
      <c r="AJ499" s="22" t="s">
        <v>81</v>
      </c>
      <c r="AK499" s="22" t="s">
        <v>81</v>
      </c>
      <c r="AL499" s="22" t="s">
        <v>81</v>
      </c>
      <c r="AM499" s="22" t="s">
        <v>81</v>
      </c>
      <c r="AN499" s="22" t="s">
        <v>81</v>
      </c>
      <c r="AO499" s="22" t="s">
        <v>81</v>
      </c>
      <c r="AP499" s="22" t="s">
        <v>81</v>
      </c>
      <c r="AQ499" s="22" t="s">
        <v>81</v>
      </c>
      <c r="AR499" s="22" t="s">
        <v>81</v>
      </c>
      <c r="AS499" s="22" t="s">
        <v>81</v>
      </c>
      <c r="AT499" s="22" t="s">
        <v>84</v>
      </c>
      <c r="AU499" s="22" t="s">
        <v>81</v>
      </c>
      <c r="AV499" s="22" t="s">
        <v>81</v>
      </c>
      <c r="AW499" s="22" t="s">
        <v>81</v>
      </c>
      <c r="AX499" s="122" t="s">
        <v>81</v>
      </c>
      <c r="AY499" s="122" t="s">
        <v>81</v>
      </c>
      <c r="AZ499" s="64" t="s">
        <v>81</v>
      </c>
      <c r="BA499" s="64" t="s">
        <v>81</v>
      </c>
      <c r="BB499" s="122" t="s">
        <v>81</v>
      </c>
      <c r="BC499" s="22" t="s">
        <v>81</v>
      </c>
      <c r="BD499" s="22" t="s">
        <v>81</v>
      </c>
      <c r="BE499" s="122" t="s">
        <v>81</v>
      </c>
      <c r="BF499" s="64">
        <v>3.8</v>
      </c>
      <c r="BG499" s="22" t="s">
        <v>81</v>
      </c>
      <c r="BH499" s="22" t="s">
        <v>81</v>
      </c>
      <c r="BI499" s="22" t="s">
        <v>81</v>
      </c>
      <c r="BJ499" s="65" t="s">
        <v>81</v>
      </c>
      <c r="BK499" s="24" t="s">
        <v>8143</v>
      </c>
      <c r="BL499" s="24" t="s">
        <v>81</v>
      </c>
    </row>
    <row r="500" spans="1:64" ht="34.700000000000003" customHeight="1">
      <c r="A500" s="29" t="s">
        <v>81</v>
      </c>
      <c r="B500" s="52"/>
      <c r="C500" s="52"/>
      <c r="D500" s="24" t="s">
        <v>8401</v>
      </c>
      <c r="E500" s="22" t="s">
        <v>81</v>
      </c>
      <c r="F500" s="22">
        <v>178</v>
      </c>
      <c r="G500" s="22">
        <v>43</v>
      </c>
      <c r="H500" s="64" t="s">
        <v>81</v>
      </c>
      <c r="I500" s="64" t="s">
        <v>81</v>
      </c>
      <c r="J500" s="64" t="s">
        <v>81</v>
      </c>
      <c r="K500" s="64" t="s">
        <v>81</v>
      </c>
      <c r="L500" s="22" t="s">
        <v>81</v>
      </c>
      <c r="M500" s="64" t="s">
        <v>81</v>
      </c>
      <c r="N500" s="64" t="s">
        <v>81</v>
      </c>
      <c r="O500" s="64" t="s">
        <v>81</v>
      </c>
      <c r="P500" s="64" t="s">
        <v>81</v>
      </c>
      <c r="Q500" s="64">
        <v>1.6</v>
      </c>
      <c r="R500" s="22" t="s">
        <v>81</v>
      </c>
      <c r="S500" s="64" t="s">
        <v>81</v>
      </c>
      <c r="T500" s="64" t="s">
        <v>81</v>
      </c>
      <c r="U500" s="64">
        <v>2.2999999999999998</v>
      </c>
      <c r="V500" s="64" t="s">
        <v>81</v>
      </c>
      <c r="W500" s="64" t="s">
        <v>81</v>
      </c>
      <c r="X500" s="22" t="s">
        <v>81</v>
      </c>
      <c r="Y500" s="22" t="s">
        <v>81</v>
      </c>
      <c r="Z500" s="22" t="s">
        <v>81</v>
      </c>
      <c r="AA500" s="22" t="s">
        <v>81</v>
      </c>
      <c r="AB500" s="22" t="s">
        <v>81</v>
      </c>
      <c r="AC500" s="64" t="s">
        <v>81</v>
      </c>
      <c r="AD500" s="64" t="s">
        <v>81</v>
      </c>
      <c r="AE500" s="122" t="s">
        <v>81</v>
      </c>
      <c r="AF500" s="122" t="s">
        <v>81</v>
      </c>
      <c r="AG500" s="22" t="s">
        <v>81</v>
      </c>
      <c r="AH500" s="22" t="s">
        <v>81</v>
      </c>
      <c r="AI500" s="22" t="s">
        <v>81</v>
      </c>
      <c r="AJ500" s="22" t="s">
        <v>81</v>
      </c>
      <c r="AK500" s="22" t="s">
        <v>81</v>
      </c>
      <c r="AL500" s="22" t="s">
        <v>81</v>
      </c>
      <c r="AM500" s="22" t="s">
        <v>81</v>
      </c>
      <c r="AN500" s="22" t="s">
        <v>81</v>
      </c>
      <c r="AO500" s="22" t="s">
        <v>81</v>
      </c>
      <c r="AP500" s="22">
        <v>1</v>
      </c>
      <c r="AQ500" s="22">
        <v>0</v>
      </c>
      <c r="AR500" s="22" t="s">
        <v>81</v>
      </c>
      <c r="AS500" s="22" t="s">
        <v>81</v>
      </c>
      <c r="AT500" s="22" t="s">
        <v>81</v>
      </c>
      <c r="AU500" s="22" t="s">
        <v>81</v>
      </c>
      <c r="AV500" s="22" t="s">
        <v>81</v>
      </c>
      <c r="AW500" s="22" t="s">
        <v>81</v>
      </c>
      <c r="AX500" s="122" t="s">
        <v>81</v>
      </c>
      <c r="AY500" s="122" t="s">
        <v>81</v>
      </c>
      <c r="AZ500" s="64" t="s">
        <v>81</v>
      </c>
      <c r="BA500" s="64" t="s">
        <v>81</v>
      </c>
      <c r="BB500" s="122" t="s">
        <v>81</v>
      </c>
      <c r="BC500" s="22" t="s">
        <v>81</v>
      </c>
      <c r="BD500" s="22" t="s">
        <v>81</v>
      </c>
      <c r="BE500" s="122" t="s">
        <v>81</v>
      </c>
      <c r="BF500" s="64" t="s">
        <v>81</v>
      </c>
      <c r="BG500" s="22" t="s">
        <v>81</v>
      </c>
      <c r="BH500" s="22" t="s">
        <v>81</v>
      </c>
      <c r="BI500" s="22" t="s">
        <v>81</v>
      </c>
      <c r="BJ500" s="65" t="s">
        <v>81</v>
      </c>
      <c r="BK500" s="24" t="s">
        <v>8224</v>
      </c>
      <c r="BL500" s="24" t="s">
        <v>81</v>
      </c>
    </row>
    <row r="501" spans="1:64" ht="34.700000000000003" customHeight="1">
      <c r="A501" s="29" t="s">
        <v>81</v>
      </c>
      <c r="B501" s="52"/>
      <c r="C501" s="52"/>
      <c r="D501" s="24" t="s">
        <v>8401</v>
      </c>
      <c r="E501" s="22" t="s">
        <v>81</v>
      </c>
      <c r="F501" s="22" t="s">
        <v>81</v>
      </c>
      <c r="G501" s="22" t="s">
        <v>81</v>
      </c>
      <c r="H501" s="64" t="s">
        <v>81</v>
      </c>
      <c r="I501" s="64" t="s">
        <v>81</v>
      </c>
      <c r="J501" s="64" t="s">
        <v>81</v>
      </c>
      <c r="K501" s="64" t="s">
        <v>81</v>
      </c>
      <c r="L501" s="22" t="s">
        <v>81</v>
      </c>
      <c r="M501" s="64" t="s">
        <v>81</v>
      </c>
      <c r="N501" s="64" t="s">
        <v>81</v>
      </c>
      <c r="O501" s="64" t="s">
        <v>81</v>
      </c>
      <c r="P501" s="64" t="s">
        <v>81</v>
      </c>
      <c r="Q501" s="64" t="s">
        <v>81</v>
      </c>
      <c r="R501" s="22" t="s">
        <v>81</v>
      </c>
      <c r="S501" s="64">
        <v>0.9</v>
      </c>
      <c r="T501" s="64" t="s">
        <v>81</v>
      </c>
      <c r="U501" s="64" t="s">
        <v>81</v>
      </c>
      <c r="V501" s="64" t="s">
        <v>81</v>
      </c>
      <c r="W501" s="64" t="s">
        <v>81</v>
      </c>
      <c r="X501" s="22" t="s">
        <v>81</v>
      </c>
      <c r="Y501" s="22" t="s">
        <v>81</v>
      </c>
      <c r="Z501" s="22" t="s">
        <v>81</v>
      </c>
      <c r="AA501" s="22" t="s">
        <v>81</v>
      </c>
      <c r="AB501" s="22" t="s">
        <v>81</v>
      </c>
      <c r="AC501" s="64" t="s">
        <v>81</v>
      </c>
      <c r="AD501" s="64" t="s">
        <v>81</v>
      </c>
      <c r="AE501" s="122" t="s">
        <v>81</v>
      </c>
      <c r="AF501" s="122" t="s">
        <v>81</v>
      </c>
      <c r="AG501" s="22" t="s">
        <v>81</v>
      </c>
      <c r="AH501" s="22" t="s">
        <v>81</v>
      </c>
      <c r="AI501" s="22" t="s">
        <v>81</v>
      </c>
      <c r="AJ501" s="22" t="s">
        <v>81</v>
      </c>
      <c r="AK501" s="22" t="s">
        <v>81</v>
      </c>
      <c r="AL501" s="22" t="s">
        <v>81</v>
      </c>
      <c r="AM501" s="22" t="s">
        <v>81</v>
      </c>
      <c r="AN501" s="22" t="s">
        <v>81</v>
      </c>
      <c r="AO501" s="22" t="s">
        <v>81</v>
      </c>
      <c r="AP501" s="22" t="s">
        <v>81</v>
      </c>
      <c r="AQ501" s="22" t="s">
        <v>81</v>
      </c>
      <c r="AR501" s="22" t="s">
        <v>81</v>
      </c>
      <c r="AS501" s="22" t="s">
        <v>81</v>
      </c>
      <c r="AT501" s="22" t="s">
        <v>81</v>
      </c>
      <c r="AU501" s="22" t="s">
        <v>81</v>
      </c>
      <c r="AV501" s="22" t="s">
        <v>81</v>
      </c>
      <c r="AW501" s="22" t="s">
        <v>81</v>
      </c>
      <c r="AX501" s="122" t="s">
        <v>81</v>
      </c>
      <c r="AY501" s="122" t="s">
        <v>81</v>
      </c>
      <c r="AZ501" s="64" t="s">
        <v>81</v>
      </c>
      <c r="BA501" s="64" t="s">
        <v>81</v>
      </c>
      <c r="BB501" s="122" t="s">
        <v>81</v>
      </c>
      <c r="BC501" s="22" t="s">
        <v>81</v>
      </c>
      <c r="BD501" s="22" t="s">
        <v>81</v>
      </c>
      <c r="BE501" s="122" t="s">
        <v>81</v>
      </c>
      <c r="BF501" s="64" t="s">
        <v>81</v>
      </c>
      <c r="BG501" s="22" t="s">
        <v>81</v>
      </c>
      <c r="BH501" s="22" t="s">
        <v>81</v>
      </c>
      <c r="BI501" s="22" t="s">
        <v>81</v>
      </c>
      <c r="BJ501" s="65" t="s">
        <v>81</v>
      </c>
      <c r="BK501" s="24" t="s">
        <v>8142</v>
      </c>
      <c r="BL501" s="24" t="s">
        <v>81</v>
      </c>
    </row>
    <row r="502" spans="1:64" ht="34.700000000000003" customHeight="1">
      <c r="A502" s="29" t="s">
        <v>81</v>
      </c>
      <c r="B502" s="52"/>
      <c r="C502" s="52"/>
      <c r="D502" s="24" t="s">
        <v>8401</v>
      </c>
      <c r="E502" s="22" t="s">
        <v>81</v>
      </c>
      <c r="F502" s="22" t="s">
        <v>81</v>
      </c>
      <c r="G502" s="22" t="s">
        <v>81</v>
      </c>
      <c r="H502" s="64" t="s">
        <v>81</v>
      </c>
      <c r="I502" s="64" t="s">
        <v>81</v>
      </c>
      <c r="J502" s="64" t="s">
        <v>81</v>
      </c>
      <c r="K502" s="64" t="s">
        <v>81</v>
      </c>
      <c r="L502" s="22" t="s">
        <v>81</v>
      </c>
      <c r="M502" s="64" t="s">
        <v>81</v>
      </c>
      <c r="N502" s="64" t="s">
        <v>81</v>
      </c>
      <c r="O502" s="64" t="s">
        <v>81</v>
      </c>
      <c r="P502" s="64" t="s">
        <v>81</v>
      </c>
      <c r="Q502" s="64" t="s">
        <v>81</v>
      </c>
      <c r="R502" s="22" t="s">
        <v>81</v>
      </c>
      <c r="S502" s="64" t="s">
        <v>81</v>
      </c>
      <c r="T502" s="64" t="s">
        <v>81</v>
      </c>
      <c r="U502" s="64" t="s">
        <v>81</v>
      </c>
      <c r="V502" s="64" t="s">
        <v>81</v>
      </c>
      <c r="W502" s="64" t="s">
        <v>81</v>
      </c>
      <c r="X502" s="22" t="s">
        <v>81</v>
      </c>
      <c r="Y502" s="22" t="s">
        <v>81</v>
      </c>
      <c r="Z502" s="22" t="s">
        <v>81</v>
      </c>
      <c r="AA502" s="22" t="s">
        <v>81</v>
      </c>
      <c r="AB502" s="22" t="s">
        <v>81</v>
      </c>
      <c r="AC502" s="64" t="s">
        <v>81</v>
      </c>
      <c r="AD502" s="64" t="s">
        <v>81</v>
      </c>
      <c r="AE502" s="122" t="s">
        <v>81</v>
      </c>
      <c r="AF502" s="122" t="s">
        <v>81</v>
      </c>
      <c r="AG502" s="22" t="s">
        <v>81</v>
      </c>
      <c r="AH502" s="22" t="s">
        <v>81</v>
      </c>
      <c r="AI502" s="22" t="s">
        <v>81</v>
      </c>
      <c r="AJ502" s="22" t="s">
        <v>81</v>
      </c>
      <c r="AK502" s="22" t="s">
        <v>81</v>
      </c>
      <c r="AL502" s="22" t="s">
        <v>81</v>
      </c>
      <c r="AM502" s="22" t="s">
        <v>81</v>
      </c>
      <c r="AN502" s="22" t="s">
        <v>81</v>
      </c>
      <c r="AO502" s="22" t="s">
        <v>81</v>
      </c>
      <c r="AP502" s="22" t="s">
        <v>81</v>
      </c>
      <c r="AQ502" s="22" t="s">
        <v>81</v>
      </c>
      <c r="AR502" s="22" t="s">
        <v>81</v>
      </c>
      <c r="AS502" s="22" t="s">
        <v>81</v>
      </c>
      <c r="AT502" s="22" t="s">
        <v>81</v>
      </c>
      <c r="AU502" s="22" t="s">
        <v>81</v>
      </c>
      <c r="AV502" s="22" t="s">
        <v>81</v>
      </c>
      <c r="AW502" s="22" t="s">
        <v>81</v>
      </c>
      <c r="AX502" s="122" t="s">
        <v>81</v>
      </c>
      <c r="AY502" s="122" t="s">
        <v>81</v>
      </c>
      <c r="AZ502" s="64" t="s">
        <v>81</v>
      </c>
      <c r="BA502" s="64" t="s">
        <v>81</v>
      </c>
      <c r="BB502" s="122" t="s">
        <v>81</v>
      </c>
      <c r="BC502" s="22" t="s">
        <v>81</v>
      </c>
      <c r="BD502" s="22" t="s">
        <v>81</v>
      </c>
      <c r="BE502" s="122" t="s">
        <v>81</v>
      </c>
      <c r="BF502" s="64" t="s">
        <v>81</v>
      </c>
      <c r="BG502" s="22" t="s">
        <v>81</v>
      </c>
      <c r="BH502" s="22" t="s">
        <v>81</v>
      </c>
      <c r="BI502" s="22" t="s">
        <v>81</v>
      </c>
      <c r="BJ502" s="65" t="s">
        <v>81</v>
      </c>
      <c r="BK502" s="24" t="s">
        <v>8290</v>
      </c>
      <c r="BL502" s="24" t="s">
        <v>81</v>
      </c>
    </row>
    <row r="503" spans="1:64" ht="34.700000000000003" customHeight="1">
      <c r="A503" s="29" t="s">
        <v>7694</v>
      </c>
      <c r="B503" s="52" t="s">
        <v>1555</v>
      </c>
      <c r="C503" s="52"/>
      <c r="D503" s="24" t="s">
        <v>1556</v>
      </c>
      <c r="E503" s="22">
        <v>0</v>
      </c>
      <c r="F503" s="22">
        <v>253</v>
      </c>
      <c r="G503" s="22">
        <v>61</v>
      </c>
      <c r="H503" s="64">
        <v>87.9</v>
      </c>
      <c r="I503" s="64">
        <v>3.1</v>
      </c>
      <c r="J503" s="64">
        <v>3.2</v>
      </c>
      <c r="K503" s="64">
        <v>3.4</v>
      </c>
      <c r="L503" s="22" t="s">
        <v>78</v>
      </c>
      <c r="M503" s="64">
        <v>3.6</v>
      </c>
      <c r="N503" s="64">
        <v>1.9</v>
      </c>
      <c r="O503" s="64" t="s">
        <v>81</v>
      </c>
      <c r="P503" s="64">
        <v>1.8</v>
      </c>
      <c r="Q503" s="64">
        <v>3.7</v>
      </c>
      <c r="R503" s="22" t="s">
        <v>80</v>
      </c>
      <c r="S503" s="64">
        <v>1.1000000000000001</v>
      </c>
      <c r="T503" s="64" t="s">
        <v>82</v>
      </c>
      <c r="U503" s="64">
        <v>4.8</v>
      </c>
      <c r="V503" s="64">
        <v>0.2</v>
      </c>
      <c r="W503" s="64">
        <v>0.5</v>
      </c>
      <c r="X503" s="22">
        <v>50</v>
      </c>
      <c r="Y503" s="22">
        <v>170</v>
      </c>
      <c r="Z503" s="22">
        <v>31</v>
      </c>
      <c r="AA503" s="22">
        <v>19</v>
      </c>
      <c r="AB503" s="22">
        <v>44</v>
      </c>
      <c r="AC503" s="64">
        <v>1.2</v>
      </c>
      <c r="AD503" s="64">
        <v>0.4</v>
      </c>
      <c r="AE503" s="122">
        <v>0.12</v>
      </c>
      <c r="AF503" s="122">
        <v>0.23</v>
      </c>
      <c r="AG503" s="22">
        <v>0</v>
      </c>
      <c r="AH503" s="22" t="s">
        <v>84</v>
      </c>
      <c r="AI503" s="22">
        <v>1</v>
      </c>
      <c r="AJ503" s="22" t="s">
        <v>84</v>
      </c>
      <c r="AK503" s="22">
        <v>32</v>
      </c>
      <c r="AL503" s="22" t="s">
        <v>78</v>
      </c>
      <c r="AM503" s="22">
        <v>0</v>
      </c>
      <c r="AN503" s="22">
        <v>1</v>
      </c>
      <c r="AO503" s="22">
        <v>0</v>
      </c>
      <c r="AP503" s="22">
        <v>1</v>
      </c>
      <c r="AQ503" s="22">
        <v>0</v>
      </c>
      <c r="AR503" s="22" t="s">
        <v>78</v>
      </c>
      <c r="AS503" s="22">
        <v>2.2000000000000002</v>
      </c>
      <c r="AT503" s="22">
        <v>0.1</v>
      </c>
      <c r="AU503" s="22">
        <v>3.1</v>
      </c>
      <c r="AV503" s="22">
        <v>0.5</v>
      </c>
      <c r="AW503" s="22">
        <v>6</v>
      </c>
      <c r="AX503" s="122">
        <v>7.0000000000000007E-2</v>
      </c>
      <c r="AY503" s="122">
        <v>0.02</v>
      </c>
      <c r="AZ503" s="64">
        <v>0.2</v>
      </c>
      <c r="BA503" s="64" t="s">
        <v>85</v>
      </c>
      <c r="BB503" s="122">
        <v>0.05</v>
      </c>
      <c r="BC503" s="22" t="s">
        <v>78</v>
      </c>
      <c r="BD503" s="22">
        <v>31</v>
      </c>
      <c r="BE503" s="122">
        <v>0.24</v>
      </c>
      <c r="BF503" s="64">
        <v>3.6</v>
      </c>
      <c r="BG503" s="22" t="s">
        <v>84</v>
      </c>
      <c r="BH503" s="22" t="s">
        <v>82</v>
      </c>
      <c r="BI503" s="22">
        <v>0.1</v>
      </c>
      <c r="BJ503" s="127">
        <v>44985</v>
      </c>
      <c r="BK503" s="24" t="s">
        <v>81</v>
      </c>
      <c r="BL503" s="24" t="s">
        <v>164</v>
      </c>
    </row>
    <row r="504" spans="1:64" ht="34.700000000000003" customHeight="1">
      <c r="A504" s="29" t="s">
        <v>81</v>
      </c>
      <c r="B504" s="52"/>
      <c r="C504" s="52"/>
      <c r="D504" s="24" t="s">
        <v>8402</v>
      </c>
      <c r="E504" s="22" t="s">
        <v>81</v>
      </c>
      <c r="F504" s="22" t="s">
        <v>81</v>
      </c>
      <c r="G504" s="22" t="s">
        <v>81</v>
      </c>
      <c r="H504" s="64" t="s">
        <v>81</v>
      </c>
      <c r="I504" s="64" t="s">
        <v>81</v>
      </c>
      <c r="J504" s="64" t="s">
        <v>81</v>
      </c>
      <c r="K504" s="64" t="s">
        <v>81</v>
      </c>
      <c r="L504" s="22" t="s">
        <v>81</v>
      </c>
      <c r="M504" s="64" t="s">
        <v>81</v>
      </c>
      <c r="N504" s="64" t="s">
        <v>81</v>
      </c>
      <c r="O504" s="64" t="s">
        <v>81</v>
      </c>
      <c r="P504" s="64" t="s">
        <v>81</v>
      </c>
      <c r="Q504" s="64" t="s">
        <v>81</v>
      </c>
      <c r="R504" s="22" t="s">
        <v>81</v>
      </c>
      <c r="S504" s="64" t="s">
        <v>81</v>
      </c>
      <c r="T504" s="64" t="s">
        <v>81</v>
      </c>
      <c r="U504" s="64" t="s">
        <v>81</v>
      </c>
      <c r="V504" s="64" t="s">
        <v>81</v>
      </c>
      <c r="W504" s="64" t="s">
        <v>81</v>
      </c>
      <c r="X504" s="22" t="s">
        <v>81</v>
      </c>
      <c r="Y504" s="22" t="s">
        <v>81</v>
      </c>
      <c r="Z504" s="22" t="s">
        <v>81</v>
      </c>
      <c r="AA504" s="22" t="s">
        <v>81</v>
      </c>
      <c r="AB504" s="22" t="s">
        <v>81</v>
      </c>
      <c r="AC504" s="64" t="s">
        <v>81</v>
      </c>
      <c r="AD504" s="64" t="s">
        <v>81</v>
      </c>
      <c r="AE504" s="122" t="s">
        <v>81</v>
      </c>
      <c r="AF504" s="122" t="s">
        <v>81</v>
      </c>
      <c r="AG504" s="22" t="s">
        <v>81</v>
      </c>
      <c r="AH504" s="22" t="s">
        <v>81</v>
      </c>
      <c r="AI504" s="22" t="s">
        <v>81</v>
      </c>
      <c r="AJ504" s="22" t="s">
        <v>81</v>
      </c>
      <c r="AK504" s="22" t="s">
        <v>81</v>
      </c>
      <c r="AL504" s="22" t="s">
        <v>81</v>
      </c>
      <c r="AM504" s="22" t="s">
        <v>81</v>
      </c>
      <c r="AN504" s="22" t="s">
        <v>81</v>
      </c>
      <c r="AO504" s="22" t="s">
        <v>81</v>
      </c>
      <c r="AP504" s="22" t="s">
        <v>81</v>
      </c>
      <c r="AQ504" s="22" t="s">
        <v>81</v>
      </c>
      <c r="AR504" s="22" t="s">
        <v>81</v>
      </c>
      <c r="AS504" s="22" t="s">
        <v>81</v>
      </c>
      <c r="AT504" s="22" t="s">
        <v>81</v>
      </c>
      <c r="AU504" s="22" t="s">
        <v>81</v>
      </c>
      <c r="AV504" s="22" t="s">
        <v>81</v>
      </c>
      <c r="AW504" s="22" t="s">
        <v>81</v>
      </c>
      <c r="AX504" s="122" t="s">
        <v>81</v>
      </c>
      <c r="AY504" s="122" t="s">
        <v>81</v>
      </c>
      <c r="AZ504" s="64" t="s">
        <v>81</v>
      </c>
      <c r="BA504" s="64" t="s">
        <v>81</v>
      </c>
      <c r="BB504" s="122" t="s">
        <v>81</v>
      </c>
      <c r="BC504" s="22" t="s">
        <v>81</v>
      </c>
      <c r="BD504" s="22" t="s">
        <v>81</v>
      </c>
      <c r="BE504" s="122" t="s">
        <v>81</v>
      </c>
      <c r="BF504" s="64" t="s">
        <v>81</v>
      </c>
      <c r="BG504" s="22" t="s">
        <v>81</v>
      </c>
      <c r="BH504" s="22" t="s">
        <v>81</v>
      </c>
      <c r="BI504" s="22" t="s">
        <v>81</v>
      </c>
      <c r="BJ504" s="65" t="s">
        <v>81</v>
      </c>
      <c r="BK504" s="24" t="s">
        <v>81</v>
      </c>
      <c r="BL504" s="24" t="s">
        <v>81</v>
      </c>
    </row>
    <row r="505" spans="1:64" ht="34.700000000000003" customHeight="1">
      <c r="A505" s="29" t="s">
        <v>81</v>
      </c>
      <c r="B505" s="52"/>
      <c r="C505" s="52"/>
      <c r="D505" s="24" t="s">
        <v>8402</v>
      </c>
      <c r="E505" s="22" t="s">
        <v>81</v>
      </c>
      <c r="F505" s="22" t="s">
        <v>81</v>
      </c>
      <c r="G505" s="22" t="s">
        <v>81</v>
      </c>
      <c r="H505" s="64" t="s">
        <v>81</v>
      </c>
      <c r="I505" s="64" t="s">
        <v>81</v>
      </c>
      <c r="J505" s="64" t="s">
        <v>81</v>
      </c>
      <c r="K505" s="64" t="s">
        <v>81</v>
      </c>
      <c r="L505" s="22" t="s">
        <v>81</v>
      </c>
      <c r="M505" s="64" t="s">
        <v>81</v>
      </c>
      <c r="N505" s="64" t="s">
        <v>81</v>
      </c>
      <c r="O505" s="64" t="s">
        <v>81</v>
      </c>
      <c r="P505" s="64" t="s">
        <v>81</v>
      </c>
      <c r="Q505" s="64" t="s">
        <v>81</v>
      </c>
      <c r="R505" s="22" t="s">
        <v>81</v>
      </c>
      <c r="S505" s="64" t="s">
        <v>81</v>
      </c>
      <c r="T505" s="64" t="s">
        <v>81</v>
      </c>
      <c r="U505" s="64" t="s">
        <v>81</v>
      </c>
      <c r="V505" s="64" t="s">
        <v>81</v>
      </c>
      <c r="W505" s="64" t="s">
        <v>81</v>
      </c>
      <c r="X505" s="22" t="s">
        <v>81</v>
      </c>
      <c r="Y505" s="22" t="s">
        <v>81</v>
      </c>
      <c r="Z505" s="22" t="s">
        <v>81</v>
      </c>
      <c r="AA505" s="22" t="s">
        <v>81</v>
      </c>
      <c r="AB505" s="22" t="s">
        <v>81</v>
      </c>
      <c r="AC505" s="64" t="s">
        <v>81</v>
      </c>
      <c r="AD505" s="64" t="s">
        <v>81</v>
      </c>
      <c r="AE505" s="122" t="s">
        <v>81</v>
      </c>
      <c r="AF505" s="122" t="s">
        <v>81</v>
      </c>
      <c r="AG505" s="22" t="s">
        <v>81</v>
      </c>
      <c r="AH505" s="22" t="s">
        <v>81</v>
      </c>
      <c r="AI505" s="22" t="s">
        <v>81</v>
      </c>
      <c r="AJ505" s="22" t="s">
        <v>81</v>
      </c>
      <c r="AK505" s="22" t="s">
        <v>81</v>
      </c>
      <c r="AL505" s="22" t="s">
        <v>81</v>
      </c>
      <c r="AM505" s="22" t="s">
        <v>81</v>
      </c>
      <c r="AN505" s="22" t="s">
        <v>81</v>
      </c>
      <c r="AO505" s="22" t="s">
        <v>81</v>
      </c>
      <c r="AP505" s="22" t="s">
        <v>81</v>
      </c>
      <c r="AQ505" s="22" t="s">
        <v>81</v>
      </c>
      <c r="AR505" s="22" t="s">
        <v>81</v>
      </c>
      <c r="AS505" s="22" t="s">
        <v>81</v>
      </c>
      <c r="AT505" s="22" t="s">
        <v>81</v>
      </c>
      <c r="AU505" s="22" t="s">
        <v>81</v>
      </c>
      <c r="AV505" s="22" t="s">
        <v>81</v>
      </c>
      <c r="AW505" s="22" t="s">
        <v>81</v>
      </c>
      <c r="AX505" s="122" t="s">
        <v>81</v>
      </c>
      <c r="AY505" s="122" t="s">
        <v>81</v>
      </c>
      <c r="AZ505" s="64" t="s">
        <v>81</v>
      </c>
      <c r="BA505" s="64" t="s">
        <v>81</v>
      </c>
      <c r="BB505" s="122" t="s">
        <v>81</v>
      </c>
      <c r="BC505" s="22" t="s">
        <v>81</v>
      </c>
      <c r="BD505" s="22" t="s">
        <v>81</v>
      </c>
      <c r="BE505" s="122" t="s">
        <v>81</v>
      </c>
      <c r="BF505" s="64" t="s">
        <v>81</v>
      </c>
      <c r="BG505" s="22" t="s">
        <v>81</v>
      </c>
      <c r="BH505" s="22" t="s">
        <v>81</v>
      </c>
      <c r="BI505" s="22" t="s">
        <v>81</v>
      </c>
      <c r="BJ505" s="65" t="s">
        <v>81</v>
      </c>
      <c r="BK505" s="24" t="s">
        <v>8143</v>
      </c>
      <c r="BL505" s="24" t="s">
        <v>81</v>
      </c>
    </row>
    <row r="506" spans="1:64" ht="34.700000000000003" customHeight="1">
      <c r="A506" s="29" t="s">
        <v>81</v>
      </c>
      <c r="B506" s="52"/>
      <c r="C506" s="52"/>
      <c r="D506" s="24" t="s">
        <v>8402</v>
      </c>
      <c r="E506" s="22" t="s">
        <v>81</v>
      </c>
      <c r="F506" s="22">
        <v>253</v>
      </c>
      <c r="G506" s="22">
        <v>61</v>
      </c>
      <c r="H506" s="64" t="s">
        <v>81</v>
      </c>
      <c r="I506" s="64" t="s">
        <v>81</v>
      </c>
      <c r="J506" s="64" t="s">
        <v>81</v>
      </c>
      <c r="K506" s="64" t="s">
        <v>81</v>
      </c>
      <c r="L506" s="22" t="s">
        <v>81</v>
      </c>
      <c r="M506" s="64" t="s">
        <v>81</v>
      </c>
      <c r="N506" s="64" t="s">
        <v>81</v>
      </c>
      <c r="O506" s="64" t="s">
        <v>81</v>
      </c>
      <c r="P506" s="64" t="s">
        <v>81</v>
      </c>
      <c r="Q506" s="64">
        <v>3.7</v>
      </c>
      <c r="R506" s="22" t="s">
        <v>81</v>
      </c>
      <c r="S506" s="64" t="s">
        <v>81</v>
      </c>
      <c r="T506" s="64" t="s">
        <v>81</v>
      </c>
      <c r="U506" s="64" t="s">
        <v>81</v>
      </c>
      <c r="V506" s="64" t="s">
        <v>81</v>
      </c>
      <c r="W506" s="64" t="s">
        <v>81</v>
      </c>
      <c r="X506" s="22" t="s">
        <v>81</v>
      </c>
      <c r="Y506" s="22" t="s">
        <v>81</v>
      </c>
      <c r="Z506" s="22" t="s">
        <v>81</v>
      </c>
      <c r="AA506" s="22" t="s">
        <v>81</v>
      </c>
      <c r="AB506" s="22" t="s">
        <v>81</v>
      </c>
      <c r="AC506" s="64" t="s">
        <v>81</v>
      </c>
      <c r="AD506" s="64" t="s">
        <v>81</v>
      </c>
      <c r="AE506" s="122" t="s">
        <v>81</v>
      </c>
      <c r="AF506" s="122" t="s">
        <v>81</v>
      </c>
      <c r="AG506" s="22" t="s">
        <v>81</v>
      </c>
      <c r="AH506" s="22" t="s">
        <v>81</v>
      </c>
      <c r="AI506" s="22" t="s">
        <v>81</v>
      </c>
      <c r="AJ506" s="22" t="s">
        <v>81</v>
      </c>
      <c r="AK506" s="22" t="s">
        <v>81</v>
      </c>
      <c r="AL506" s="22" t="s">
        <v>81</v>
      </c>
      <c r="AM506" s="22" t="s">
        <v>81</v>
      </c>
      <c r="AN506" s="22" t="s">
        <v>81</v>
      </c>
      <c r="AO506" s="22" t="s">
        <v>81</v>
      </c>
      <c r="AP506" s="22">
        <v>1</v>
      </c>
      <c r="AQ506" s="22">
        <v>0</v>
      </c>
      <c r="AR506" s="22" t="s">
        <v>81</v>
      </c>
      <c r="AS506" s="22" t="s">
        <v>81</v>
      </c>
      <c r="AT506" s="22" t="s">
        <v>81</v>
      </c>
      <c r="AU506" s="22" t="s">
        <v>81</v>
      </c>
      <c r="AV506" s="22" t="s">
        <v>81</v>
      </c>
      <c r="AW506" s="22" t="s">
        <v>81</v>
      </c>
      <c r="AX506" s="122" t="s">
        <v>81</v>
      </c>
      <c r="AY506" s="122" t="s">
        <v>81</v>
      </c>
      <c r="AZ506" s="64" t="s">
        <v>81</v>
      </c>
      <c r="BA506" s="64" t="s">
        <v>81</v>
      </c>
      <c r="BB506" s="122" t="s">
        <v>81</v>
      </c>
      <c r="BC506" s="22" t="s">
        <v>81</v>
      </c>
      <c r="BD506" s="22" t="s">
        <v>81</v>
      </c>
      <c r="BE506" s="122" t="s">
        <v>81</v>
      </c>
      <c r="BF506" s="64" t="s">
        <v>81</v>
      </c>
      <c r="BG506" s="22" t="s">
        <v>81</v>
      </c>
      <c r="BH506" s="22" t="s">
        <v>81</v>
      </c>
      <c r="BI506" s="22" t="s">
        <v>81</v>
      </c>
      <c r="BJ506" s="65" t="s">
        <v>81</v>
      </c>
      <c r="BK506" s="24" t="s">
        <v>8224</v>
      </c>
      <c r="BL506" s="24" t="s">
        <v>81</v>
      </c>
    </row>
    <row r="507" spans="1:64" ht="34.700000000000003" customHeight="1">
      <c r="A507" s="29" t="s">
        <v>81</v>
      </c>
      <c r="B507" s="52"/>
      <c r="C507" s="52"/>
      <c r="D507" s="24" t="s">
        <v>8402</v>
      </c>
      <c r="E507" s="22" t="s">
        <v>81</v>
      </c>
      <c r="F507" s="22" t="s">
        <v>81</v>
      </c>
      <c r="G507" s="22" t="s">
        <v>81</v>
      </c>
      <c r="H507" s="64" t="s">
        <v>81</v>
      </c>
      <c r="I507" s="64" t="s">
        <v>81</v>
      </c>
      <c r="J507" s="64" t="s">
        <v>81</v>
      </c>
      <c r="K507" s="64" t="s">
        <v>81</v>
      </c>
      <c r="L507" s="22" t="s">
        <v>81</v>
      </c>
      <c r="M507" s="64" t="s">
        <v>81</v>
      </c>
      <c r="N507" s="64" t="s">
        <v>81</v>
      </c>
      <c r="O507" s="64" t="s">
        <v>81</v>
      </c>
      <c r="P507" s="64" t="s">
        <v>81</v>
      </c>
      <c r="Q507" s="64" t="s">
        <v>81</v>
      </c>
      <c r="R507" s="22" t="s">
        <v>81</v>
      </c>
      <c r="S507" s="64">
        <v>1.1000000000000001</v>
      </c>
      <c r="T507" s="64" t="s">
        <v>81</v>
      </c>
      <c r="U507" s="64" t="s">
        <v>81</v>
      </c>
      <c r="V507" s="64" t="s">
        <v>81</v>
      </c>
      <c r="W507" s="64" t="s">
        <v>81</v>
      </c>
      <c r="X507" s="22" t="s">
        <v>81</v>
      </c>
      <c r="Y507" s="22" t="s">
        <v>81</v>
      </c>
      <c r="Z507" s="22" t="s">
        <v>81</v>
      </c>
      <c r="AA507" s="22" t="s">
        <v>81</v>
      </c>
      <c r="AB507" s="22" t="s">
        <v>81</v>
      </c>
      <c r="AC507" s="64" t="s">
        <v>81</v>
      </c>
      <c r="AD507" s="64" t="s">
        <v>81</v>
      </c>
      <c r="AE507" s="122" t="s">
        <v>81</v>
      </c>
      <c r="AF507" s="122" t="s">
        <v>81</v>
      </c>
      <c r="AG507" s="22" t="s">
        <v>81</v>
      </c>
      <c r="AH507" s="22" t="s">
        <v>81</v>
      </c>
      <c r="AI507" s="22" t="s">
        <v>81</v>
      </c>
      <c r="AJ507" s="22" t="s">
        <v>81</v>
      </c>
      <c r="AK507" s="22" t="s">
        <v>81</v>
      </c>
      <c r="AL507" s="22" t="s">
        <v>81</v>
      </c>
      <c r="AM507" s="22" t="s">
        <v>81</v>
      </c>
      <c r="AN507" s="22" t="s">
        <v>81</v>
      </c>
      <c r="AO507" s="22" t="s">
        <v>81</v>
      </c>
      <c r="AP507" s="22" t="s">
        <v>81</v>
      </c>
      <c r="AQ507" s="22" t="s">
        <v>81</v>
      </c>
      <c r="AR507" s="22" t="s">
        <v>81</v>
      </c>
      <c r="AS507" s="22" t="s">
        <v>81</v>
      </c>
      <c r="AT507" s="22" t="s">
        <v>81</v>
      </c>
      <c r="AU507" s="22" t="s">
        <v>81</v>
      </c>
      <c r="AV507" s="22" t="s">
        <v>81</v>
      </c>
      <c r="AW507" s="22" t="s">
        <v>81</v>
      </c>
      <c r="AX507" s="122" t="s">
        <v>81</v>
      </c>
      <c r="AY507" s="122" t="s">
        <v>81</v>
      </c>
      <c r="AZ507" s="64" t="s">
        <v>81</v>
      </c>
      <c r="BA507" s="64" t="s">
        <v>81</v>
      </c>
      <c r="BB507" s="122" t="s">
        <v>81</v>
      </c>
      <c r="BC507" s="22" t="s">
        <v>81</v>
      </c>
      <c r="BD507" s="22" t="s">
        <v>81</v>
      </c>
      <c r="BE507" s="122" t="s">
        <v>81</v>
      </c>
      <c r="BF507" s="64" t="s">
        <v>81</v>
      </c>
      <c r="BG507" s="22" t="s">
        <v>81</v>
      </c>
      <c r="BH507" s="22" t="s">
        <v>81</v>
      </c>
      <c r="BI507" s="22" t="s">
        <v>81</v>
      </c>
      <c r="BJ507" s="65" t="s">
        <v>81</v>
      </c>
      <c r="BK507" s="24" t="s">
        <v>8142</v>
      </c>
      <c r="BL507" s="24" t="s">
        <v>81</v>
      </c>
    </row>
    <row r="508" spans="1:64" ht="34.700000000000003" customHeight="1">
      <c r="A508" s="29" t="s">
        <v>81</v>
      </c>
      <c r="B508" s="52"/>
      <c r="C508" s="52"/>
      <c r="D508" s="24" t="s">
        <v>8402</v>
      </c>
      <c r="E508" s="22" t="s">
        <v>81</v>
      </c>
      <c r="F508" s="22" t="s">
        <v>81</v>
      </c>
      <c r="G508" s="22" t="s">
        <v>81</v>
      </c>
      <c r="H508" s="64" t="s">
        <v>81</v>
      </c>
      <c r="I508" s="64" t="s">
        <v>81</v>
      </c>
      <c r="J508" s="64" t="s">
        <v>81</v>
      </c>
      <c r="K508" s="64" t="s">
        <v>81</v>
      </c>
      <c r="L508" s="22" t="s">
        <v>81</v>
      </c>
      <c r="M508" s="64" t="s">
        <v>81</v>
      </c>
      <c r="N508" s="64" t="s">
        <v>81</v>
      </c>
      <c r="O508" s="64" t="s">
        <v>81</v>
      </c>
      <c r="P508" s="64" t="s">
        <v>81</v>
      </c>
      <c r="Q508" s="64" t="s">
        <v>81</v>
      </c>
      <c r="R508" s="22" t="s">
        <v>81</v>
      </c>
      <c r="S508" s="64" t="s">
        <v>81</v>
      </c>
      <c r="T508" s="64" t="s">
        <v>81</v>
      </c>
      <c r="U508" s="64" t="s">
        <v>81</v>
      </c>
      <c r="V508" s="64" t="s">
        <v>81</v>
      </c>
      <c r="W508" s="64" t="s">
        <v>81</v>
      </c>
      <c r="X508" s="22" t="s">
        <v>81</v>
      </c>
      <c r="Y508" s="22" t="s">
        <v>81</v>
      </c>
      <c r="Z508" s="22" t="s">
        <v>81</v>
      </c>
      <c r="AA508" s="22" t="s">
        <v>81</v>
      </c>
      <c r="AB508" s="22" t="s">
        <v>81</v>
      </c>
      <c r="AC508" s="64" t="s">
        <v>81</v>
      </c>
      <c r="AD508" s="64" t="s">
        <v>81</v>
      </c>
      <c r="AE508" s="122" t="s">
        <v>81</v>
      </c>
      <c r="AF508" s="122" t="s">
        <v>81</v>
      </c>
      <c r="AG508" s="22" t="s">
        <v>81</v>
      </c>
      <c r="AH508" s="22" t="s">
        <v>81</v>
      </c>
      <c r="AI508" s="22" t="s">
        <v>81</v>
      </c>
      <c r="AJ508" s="22" t="s">
        <v>81</v>
      </c>
      <c r="AK508" s="22" t="s">
        <v>81</v>
      </c>
      <c r="AL508" s="22" t="s">
        <v>81</v>
      </c>
      <c r="AM508" s="22" t="s">
        <v>81</v>
      </c>
      <c r="AN508" s="22" t="s">
        <v>81</v>
      </c>
      <c r="AO508" s="22" t="s">
        <v>81</v>
      </c>
      <c r="AP508" s="22" t="s">
        <v>81</v>
      </c>
      <c r="AQ508" s="22" t="s">
        <v>81</v>
      </c>
      <c r="AR508" s="22" t="s">
        <v>81</v>
      </c>
      <c r="AS508" s="22" t="s">
        <v>81</v>
      </c>
      <c r="AT508" s="22" t="s">
        <v>81</v>
      </c>
      <c r="AU508" s="22" t="s">
        <v>81</v>
      </c>
      <c r="AV508" s="22" t="s">
        <v>81</v>
      </c>
      <c r="AW508" s="22" t="s">
        <v>81</v>
      </c>
      <c r="AX508" s="122" t="s">
        <v>81</v>
      </c>
      <c r="AY508" s="122" t="s">
        <v>81</v>
      </c>
      <c r="AZ508" s="64" t="s">
        <v>81</v>
      </c>
      <c r="BA508" s="64" t="s">
        <v>81</v>
      </c>
      <c r="BB508" s="122" t="s">
        <v>81</v>
      </c>
      <c r="BC508" s="22" t="s">
        <v>81</v>
      </c>
      <c r="BD508" s="22" t="s">
        <v>81</v>
      </c>
      <c r="BE508" s="122" t="s">
        <v>81</v>
      </c>
      <c r="BF508" s="64" t="s">
        <v>81</v>
      </c>
      <c r="BG508" s="22" t="s">
        <v>81</v>
      </c>
      <c r="BH508" s="22" t="s">
        <v>81</v>
      </c>
      <c r="BI508" s="22" t="s">
        <v>81</v>
      </c>
      <c r="BJ508" s="65" t="s">
        <v>81</v>
      </c>
      <c r="BK508" s="24" t="s">
        <v>8290</v>
      </c>
      <c r="BL508" s="24" t="s">
        <v>81</v>
      </c>
    </row>
    <row r="509" spans="1:64" ht="34.700000000000003" customHeight="1">
      <c r="A509" s="29" t="s">
        <v>7694</v>
      </c>
      <c r="B509" s="52" t="s">
        <v>1557</v>
      </c>
      <c r="C509" s="52"/>
      <c r="D509" s="24" t="s">
        <v>1558</v>
      </c>
      <c r="E509" s="22">
        <v>0</v>
      </c>
      <c r="F509" s="22">
        <v>238</v>
      </c>
      <c r="G509" s="22">
        <v>57</v>
      </c>
      <c r="H509" s="64">
        <v>87.4</v>
      </c>
      <c r="I509" s="64">
        <v>2.1</v>
      </c>
      <c r="J509" s="64">
        <v>2.2000000000000002</v>
      </c>
      <c r="K509" s="64">
        <v>2.1</v>
      </c>
      <c r="L509" s="22">
        <v>0</v>
      </c>
      <c r="M509" s="64">
        <v>2.2000000000000002</v>
      </c>
      <c r="N509" s="64">
        <v>4.3</v>
      </c>
      <c r="O509" s="64" t="s">
        <v>81</v>
      </c>
      <c r="P509" s="64">
        <v>4.0999999999999996</v>
      </c>
      <c r="Q509" s="64">
        <v>6.9</v>
      </c>
      <c r="R509" s="22" t="s">
        <v>80</v>
      </c>
      <c r="S509" s="64" t="s">
        <v>85</v>
      </c>
      <c r="T509" s="64" t="s">
        <v>82</v>
      </c>
      <c r="U509" s="64">
        <v>7.8</v>
      </c>
      <c r="V509" s="64">
        <v>0.2</v>
      </c>
      <c r="W509" s="64">
        <v>0.4</v>
      </c>
      <c r="X509" s="22">
        <v>42</v>
      </c>
      <c r="Y509" s="22">
        <v>110</v>
      </c>
      <c r="Z509" s="22">
        <v>20</v>
      </c>
      <c r="AA509" s="22">
        <v>13</v>
      </c>
      <c r="AB509" s="22">
        <v>36</v>
      </c>
      <c r="AC509" s="64">
        <v>0.3</v>
      </c>
      <c r="AD509" s="64">
        <v>0.2</v>
      </c>
      <c r="AE509" s="122">
        <v>7.0000000000000007E-2</v>
      </c>
      <c r="AF509" s="122">
        <v>0.13</v>
      </c>
      <c r="AG509" s="22">
        <v>0</v>
      </c>
      <c r="AH509" s="22">
        <v>0</v>
      </c>
      <c r="AI509" s="22">
        <v>1</v>
      </c>
      <c r="AJ509" s="22">
        <v>1</v>
      </c>
      <c r="AK509" s="22">
        <v>31</v>
      </c>
      <c r="AL509" s="22">
        <v>0</v>
      </c>
      <c r="AM509" s="22">
        <v>0</v>
      </c>
      <c r="AN509" s="22">
        <v>0</v>
      </c>
      <c r="AO509" s="22">
        <v>0</v>
      </c>
      <c r="AP509" s="22">
        <v>0</v>
      </c>
      <c r="AQ509" s="22">
        <v>0</v>
      </c>
      <c r="AR509" s="22">
        <v>0</v>
      </c>
      <c r="AS509" s="22">
        <v>0.3</v>
      </c>
      <c r="AT509" s="22" t="s">
        <v>84</v>
      </c>
      <c r="AU509" s="22">
        <v>1.8</v>
      </c>
      <c r="AV509" s="22">
        <v>0.6</v>
      </c>
      <c r="AW509" s="22">
        <v>3</v>
      </c>
      <c r="AX509" s="122">
        <v>0.02</v>
      </c>
      <c r="AY509" s="122">
        <v>0.02</v>
      </c>
      <c r="AZ509" s="64">
        <v>0.4</v>
      </c>
      <c r="BA509" s="64">
        <v>0.9</v>
      </c>
      <c r="BB509" s="122">
        <v>0.03</v>
      </c>
      <c r="BC509" s="22">
        <v>0</v>
      </c>
      <c r="BD509" s="22">
        <v>15</v>
      </c>
      <c r="BE509" s="122">
        <v>0.12</v>
      </c>
      <c r="BF509" s="64" t="s">
        <v>82</v>
      </c>
      <c r="BG509" s="22" t="s">
        <v>84</v>
      </c>
      <c r="BH509" s="22" t="s">
        <v>82</v>
      </c>
      <c r="BI509" s="22">
        <v>0.1</v>
      </c>
      <c r="BJ509" s="127">
        <v>44985</v>
      </c>
      <c r="BK509" s="24" t="s">
        <v>81</v>
      </c>
      <c r="BL509" s="24" t="s">
        <v>164</v>
      </c>
    </row>
    <row r="510" spans="1:64" ht="34.700000000000003" customHeight="1">
      <c r="A510" s="29" t="s">
        <v>81</v>
      </c>
      <c r="B510" s="52"/>
      <c r="C510" s="52"/>
      <c r="D510" s="24" t="s">
        <v>8403</v>
      </c>
      <c r="E510" s="22" t="s">
        <v>81</v>
      </c>
      <c r="F510" s="22" t="s">
        <v>81</v>
      </c>
      <c r="G510" s="22" t="s">
        <v>81</v>
      </c>
      <c r="H510" s="64" t="s">
        <v>81</v>
      </c>
      <c r="I510" s="64" t="s">
        <v>81</v>
      </c>
      <c r="J510" s="64" t="s">
        <v>81</v>
      </c>
      <c r="K510" s="64" t="s">
        <v>81</v>
      </c>
      <c r="L510" s="22" t="s">
        <v>81</v>
      </c>
      <c r="M510" s="64" t="s">
        <v>81</v>
      </c>
      <c r="N510" s="64" t="s">
        <v>81</v>
      </c>
      <c r="O510" s="64" t="s">
        <v>81</v>
      </c>
      <c r="P510" s="64" t="s">
        <v>81</v>
      </c>
      <c r="Q510" s="64" t="s">
        <v>81</v>
      </c>
      <c r="R510" s="22" t="s">
        <v>81</v>
      </c>
      <c r="S510" s="64" t="s">
        <v>81</v>
      </c>
      <c r="T510" s="64" t="s">
        <v>81</v>
      </c>
      <c r="U510" s="64" t="s">
        <v>81</v>
      </c>
      <c r="V510" s="64" t="s">
        <v>81</v>
      </c>
      <c r="W510" s="64" t="s">
        <v>81</v>
      </c>
      <c r="X510" s="22" t="s">
        <v>81</v>
      </c>
      <c r="Y510" s="22" t="s">
        <v>81</v>
      </c>
      <c r="Z510" s="22" t="s">
        <v>81</v>
      </c>
      <c r="AA510" s="22" t="s">
        <v>81</v>
      </c>
      <c r="AB510" s="22" t="s">
        <v>81</v>
      </c>
      <c r="AC510" s="64" t="s">
        <v>81</v>
      </c>
      <c r="AD510" s="64" t="s">
        <v>81</v>
      </c>
      <c r="AE510" s="122" t="s">
        <v>81</v>
      </c>
      <c r="AF510" s="122" t="s">
        <v>81</v>
      </c>
      <c r="AG510" s="22" t="s">
        <v>81</v>
      </c>
      <c r="AH510" s="22" t="s">
        <v>81</v>
      </c>
      <c r="AI510" s="22" t="s">
        <v>81</v>
      </c>
      <c r="AJ510" s="22" t="s">
        <v>81</v>
      </c>
      <c r="AK510" s="22" t="s">
        <v>81</v>
      </c>
      <c r="AL510" s="22" t="s">
        <v>81</v>
      </c>
      <c r="AM510" s="22" t="s">
        <v>81</v>
      </c>
      <c r="AN510" s="22" t="s">
        <v>81</v>
      </c>
      <c r="AO510" s="22" t="s">
        <v>81</v>
      </c>
      <c r="AP510" s="22" t="s">
        <v>81</v>
      </c>
      <c r="AQ510" s="22" t="s">
        <v>81</v>
      </c>
      <c r="AR510" s="22" t="s">
        <v>81</v>
      </c>
      <c r="AS510" s="22" t="s">
        <v>81</v>
      </c>
      <c r="AT510" s="22" t="s">
        <v>81</v>
      </c>
      <c r="AU510" s="22" t="s">
        <v>81</v>
      </c>
      <c r="AV510" s="22" t="s">
        <v>81</v>
      </c>
      <c r="AW510" s="22" t="s">
        <v>81</v>
      </c>
      <c r="AX510" s="122" t="s">
        <v>81</v>
      </c>
      <c r="AY510" s="122" t="s">
        <v>81</v>
      </c>
      <c r="AZ510" s="64" t="s">
        <v>81</v>
      </c>
      <c r="BA510" s="64" t="s">
        <v>81</v>
      </c>
      <c r="BB510" s="122" t="s">
        <v>81</v>
      </c>
      <c r="BC510" s="22" t="s">
        <v>81</v>
      </c>
      <c r="BD510" s="22" t="s">
        <v>81</v>
      </c>
      <c r="BE510" s="122" t="s">
        <v>81</v>
      </c>
      <c r="BF510" s="64" t="s">
        <v>81</v>
      </c>
      <c r="BG510" s="22" t="s">
        <v>81</v>
      </c>
      <c r="BH510" s="22" t="s">
        <v>81</v>
      </c>
      <c r="BI510" s="22" t="s">
        <v>81</v>
      </c>
      <c r="BJ510" s="65" t="s">
        <v>81</v>
      </c>
      <c r="BK510" s="24" t="s">
        <v>81</v>
      </c>
      <c r="BL510" s="24" t="s">
        <v>81</v>
      </c>
    </row>
    <row r="511" spans="1:64" ht="34.700000000000003" customHeight="1">
      <c r="A511" s="29" t="s">
        <v>81</v>
      </c>
      <c r="B511" s="52"/>
      <c r="C511" s="52"/>
      <c r="D511" s="24" t="s">
        <v>8403</v>
      </c>
      <c r="E511" s="22" t="s">
        <v>81</v>
      </c>
      <c r="F511" s="22" t="s">
        <v>81</v>
      </c>
      <c r="G511" s="22" t="s">
        <v>81</v>
      </c>
      <c r="H511" s="64" t="s">
        <v>81</v>
      </c>
      <c r="I511" s="64" t="s">
        <v>81</v>
      </c>
      <c r="J511" s="64" t="s">
        <v>81</v>
      </c>
      <c r="K511" s="64" t="s">
        <v>81</v>
      </c>
      <c r="L511" s="22" t="s">
        <v>81</v>
      </c>
      <c r="M511" s="64" t="s">
        <v>81</v>
      </c>
      <c r="N511" s="64" t="s">
        <v>81</v>
      </c>
      <c r="O511" s="64" t="s">
        <v>81</v>
      </c>
      <c r="P511" s="64" t="s">
        <v>81</v>
      </c>
      <c r="Q511" s="64" t="s">
        <v>81</v>
      </c>
      <c r="R511" s="22" t="s">
        <v>81</v>
      </c>
      <c r="S511" s="64" t="s">
        <v>81</v>
      </c>
      <c r="T511" s="64" t="s">
        <v>81</v>
      </c>
      <c r="U511" s="64" t="s">
        <v>81</v>
      </c>
      <c r="V511" s="64" t="s">
        <v>81</v>
      </c>
      <c r="W511" s="64" t="s">
        <v>81</v>
      </c>
      <c r="X511" s="22" t="s">
        <v>81</v>
      </c>
      <c r="Y511" s="22" t="s">
        <v>81</v>
      </c>
      <c r="Z511" s="22" t="s">
        <v>81</v>
      </c>
      <c r="AA511" s="22" t="s">
        <v>81</v>
      </c>
      <c r="AB511" s="22" t="s">
        <v>81</v>
      </c>
      <c r="AC511" s="64" t="s">
        <v>81</v>
      </c>
      <c r="AD511" s="64" t="s">
        <v>81</v>
      </c>
      <c r="AE511" s="122" t="s">
        <v>81</v>
      </c>
      <c r="AF511" s="122" t="s">
        <v>81</v>
      </c>
      <c r="AG511" s="22" t="s">
        <v>81</v>
      </c>
      <c r="AH511" s="22" t="s">
        <v>81</v>
      </c>
      <c r="AI511" s="22" t="s">
        <v>81</v>
      </c>
      <c r="AJ511" s="22" t="s">
        <v>81</v>
      </c>
      <c r="AK511" s="22" t="s">
        <v>81</v>
      </c>
      <c r="AL511" s="22" t="s">
        <v>81</v>
      </c>
      <c r="AM511" s="22" t="s">
        <v>81</v>
      </c>
      <c r="AN511" s="22" t="s">
        <v>81</v>
      </c>
      <c r="AO511" s="22" t="s">
        <v>81</v>
      </c>
      <c r="AP511" s="22" t="s">
        <v>81</v>
      </c>
      <c r="AQ511" s="22" t="s">
        <v>81</v>
      </c>
      <c r="AR511" s="22" t="s">
        <v>81</v>
      </c>
      <c r="AS511" s="22" t="s">
        <v>81</v>
      </c>
      <c r="AT511" s="22" t="s">
        <v>84</v>
      </c>
      <c r="AU511" s="22" t="s">
        <v>81</v>
      </c>
      <c r="AV511" s="22" t="s">
        <v>81</v>
      </c>
      <c r="AW511" s="22" t="s">
        <v>81</v>
      </c>
      <c r="AX511" s="122">
        <v>0.02</v>
      </c>
      <c r="AY511" s="122">
        <v>0.02</v>
      </c>
      <c r="AZ511" s="64" t="s">
        <v>81</v>
      </c>
      <c r="BA511" s="64" t="s">
        <v>81</v>
      </c>
      <c r="BB511" s="122" t="s">
        <v>81</v>
      </c>
      <c r="BC511" s="22" t="s">
        <v>81</v>
      </c>
      <c r="BD511" s="22" t="s">
        <v>81</v>
      </c>
      <c r="BE511" s="122" t="s">
        <v>81</v>
      </c>
      <c r="BF511" s="64" t="s">
        <v>81</v>
      </c>
      <c r="BG511" s="22" t="s">
        <v>81</v>
      </c>
      <c r="BH511" s="22" t="s">
        <v>81</v>
      </c>
      <c r="BI511" s="22" t="s">
        <v>81</v>
      </c>
      <c r="BJ511" s="65" t="s">
        <v>81</v>
      </c>
      <c r="BK511" s="24" t="s">
        <v>8143</v>
      </c>
      <c r="BL511" s="24" t="s">
        <v>81</v>
      </c>
    </row>
    <row r="512" spans="1:64" ht="34.700000000000003" customHeight="1">
      <c r="A512" s="29" t="s">
        <v>81</v>
      </c>
      <c r="B512" s="52"/>
      <c r="C512" s="52"/>
      <c r="D512" s="24" t="s">
        <v>8403</v>
      </c>
      <c r="E512" s="22" t="s">
        <v>81</v>
      </c>
      <c r="F512" s="22">
        <v>238</v>
      </c>
      <c r="G512" s="22">
        <v>57</v>
      </c>
      <c r="H512" s="64" t="s">
        <v>81</v>
      </c>
      <c r="I512" s="64" t="s">
        <v>81</v>
      </c>
      <c r="J512" s="64" t="s">
        <v>81</v>
      </c>
      <c r="K512" s="64" t="s">
        <v>81</v>
      </c>
      <c r="L512" s="22" t="s">
        <v>81</v>
      </c>
      <c r="M512" s="64" t="s">
        <v>81</v>
      </c>
      <c r="N512" s="64" t="s">
        <v>81</v>
      </c>
      <c r="O512" s="64" t="s">
        <v>81</v>
      </c>
      <c r="P512" s="64" t="s">
        <v>81</v>
      </c>
      <c r="Q512" s="64">
        <v>6.9</v>
      </c>
      <c r="R512" s="22" t="s">
        <v>81</v>
      </c>
      <c r="S512" s="64" t="s">
        <v>81</v>
      </c>
      <c r="T512" s="64" t="s">
        <v>81</v>
      </c>
      <c r="U512" s="64" t="s">
        <v>81</v>
      </c>
      <c r="V512" s="64" t="s">
        <v>81</v>
      </c>
      <c r="W512" s="64" t="s">
        <v>81</v>
      </c>
      <c r="X512" s="22" t="s">
        <v>81</v>
      </c>
      <c r="Y512" s="22" t="s">
        <v>81</v>
      </c>
      <c r="Z512" s="22" t="s">
        <v>81</v>
      </c>
      <c r="AA512" s="22" t="s">
        <v>81</v>
      </c>
      <c r="AB512" s="22" t="s">
        <v>81</v>
      </c>
      <c r="AC512" s="64" t="s">
        <v>81</v>
      </c>
      <c r="AD512" s="64" t="s">
        <v>81</v>
      </c>
      <c r="AE512" s="122" t="s">
        <v>81</v>
      </c>
      <c r="AF512" s="122" t="s">
        <v>81</v>
      </c>
      <c r="AG512" s="22" t="s">
        <v>81</v>
      </c>
      <c r="AH512" s="22" t="s">
        <v>81</v>
      </c>
      <c r="AI512" s="22" t="s">
        <v>81</v>
      </c>
      <c r="AJ512" s="22" t="s">
        <v>81</v>
      </c>
      <c r="AK512" s="22" t="s">
        <v>81</v>
      </c>
      <c r="AL512" s="22" t="s">
        <v>81</v>
      </c>
      <c r="AM512" s="22" t="s">
        <v>81</v>
      </c>
      <c r="AN512" s="22" t="s">
        <v>81</v>
      </c>
      <c r="AO512" s="22" t="s">
        <v>81</v>
      </c>
      <c r="AP512" s="22" t="s">
        <v>81</v>
      </c>
      <c r="AQ512" s="22" t="s">
        <v>81</v>
      </c>
      <c r="AR512" s="22" t="s">
        <v>81</v>
      </c>
      <c r="AS512" s="22" t="s">
        <v>81</v>
      </c>
      <c r="AT512" s="22" t="s">
        <v>81</v>
      </c>
      <c r="AU512" s="22" t="s">
        <v>81</v>
      </c>
      <c r="AV512" s="22" t="s">
        <v>81</v>
      </c>
      <c r="AW512" s="22" t="s">
        <v>81</v>
      </c>
      <c r="AX512" s="122" t="s">
        <v>81</v>
      </c>
      <c r="AY512" s="122" t="s">
        <v>81</v>
      </c>
      <c r="AZ512" s="64" t="s">
        <v>81</v>
      </c>
      <c r="BA512" s="64" t="s">
        <v>81</v>
      </c>
      <c r="BB512" s="122" t="s">
        <v>81</v>
      </c>
      <c r="BC512" s="22" t="s">
        <v>81</v>
      </c>
      <c r="BD512" s="22" t="s">
        <v>81</v>
      </c>
      <c r="BE512" s="122" t="s">
        <v>81</v>
      </c>
      <c r="BF512" s="64" t="s">
        <v>81</v>
      </c>
      <c r="BG512" s="22" t="s">
        <v>81</v>
      </c>
      <c r="BH512" s="22" t="s">
        <v>81</v>
      </c>
      <c r="BI512" s="22" t="s">
        <v>81</v>
      </c>
      <c r="BJ512" s="65" t="s">
        <v>81</v>
      </c>
      <c r="BK512" s="24" t="s">
        <v>8224</v>
      </c>
      <c r="BL512" s="24" t="s">
        <v>81</v>
      </c>
    </row>
    <row r="513" spans="1:64" ht="34.700000000000003" customHeight="1">
      <c r="A513" s="29" t="s">
        <v>81</v>
      </c>
      <c r="B513" s="52"/>
      <c r="C513" s="52"/>
      <c r="D513" s="24" t="s">
        <v>8403</v>
      </c>
      <c r="E513" s="22" t="s">
        <v>81</v>
      </c>
      <c r="F513" s="22" t="s">
        <v>81</v>
      </c>
      <c r="G513" s="22" t="s">
        <v>81</v>
      </c>
      <c r="H513" s="64" t="s">
        <v>81</v>
      </c>
      <c r="I513" s="64" t="s">
        <v>81</v>
      </c>
      <c r="J513" s="64" t="s">
        <v>81</v>
      </c>
      <c r="K513" s="64" t="s">
        <v>81</v>
      </c>
      <c r="L513" s="22" t="s">
        <v>81</v>
      </c>
      <c r="M513" s="64" t="s">
        <v>81</v>
      </c>
      <c r="N513" s="64" t="s">
        <v>81</v>
      </c>
      <c r="O513" s="64" t="s">
        <v>81</v>
      </c>
      <c r="P513" s="64" t="s">
        <v>81</v>
      </c>
      <c r="Q513" s="64" t="s">
        <v>81</v>
      </c>
      <c r="R513" s="22" t="s">
        <v>81</v>
      </c>
      <c r="S513" s="64" t="s">
        <v>85</v>
      </c>
      <c r="T513" s="64" t="s">
        <v>81</v>
      </c>
      <c r="U513" s="64" t="s">
        <v>81</v>
      </c>
      <c r="V513" s="64" t="s">
        <v>81</v>
      </c>
      <c r="W513" s="64" t="s">
        <v>81</v>
      </c>
      <c r="X513" s="22" t="s">
        <v>81</v>
      </c>
      <c r="Y513" s="22" t="s">
        <v>81</v>
      </c>
      <c r="Z513" s="22" t="s">
        <v>81</v>
      </c>
      <c r="AA513" s="22" t="s">
        <v>81</v>
      </c>
      <c r="AB513" s="22" t="s">
        <v>81</v>
      </c>
      <c r="AC513" s="64" t="s">
        <v>81</v>
      </c>
      <c r="AD513" s="64" t="s">
        <v>81</v>
      </c>
      <c r="AE513" s="122" t="s">
        <v>81</v>
      </c>
      <c r="AF513" s="122" t="s">
        <v>81</v>
      </c>
      <c r="AG513" s="22" t="s">
        <v>81</v>
      </c>
      <c r="AH513" s="22" t="s">
        <v>81</v>
      </c>
      <c r="AI513" s="22" t="s">
        <v>81</v>
      </c>
      <c r="AJ513" s="22" t="s">
        <v>81</v>
      </c>
      <c r="AK513" s="22" t="s">
        <v>81</v>
      </c>
      <c r="AL513" s="22" t="s">
        <v>81</v>
      </c>
      <c r="AM513" s="22" t="s">
        <v>81</v>
      </c>
      <c r="AN513" s="22" t="s">
        <v>81</v>
      </c>
      <c r="AO513" s="22" t="s">
        <v>81</v>
      </c>
      <c r="AP513" s="22" t="s">
        <v>81</v>
      </c>
      <c r="AQ513" s="22" t="s">
        <v>81</v>
      </c>
      <c r="AR513" s="22" t="s">
        <v>81</v>
      </c>
      <c r="AS513" s="22" t="s">
        <v>81</v>
      </c>
      <c r="AT513" s="22" t="s">
        <v>81</v>
      </c>
      <c r="AU513" s="22" t="s">
        <v>81</v>
      </c>
      <c r="AV513" s="22" t="s">
        <v>81</v>
      </c>
      <c r="AW513" s="22" t="s">
        <v>81</v>
      </c>
      <c r="AX513" s="122" t="s">
        <v>81</v>
      </c>
      <c r="AY513" s="122" t="s">
        <v>81</v>
      </c>
      <c r="AZ513" s="64" t="s">
        <v>81</v>
      </c>
      <c r="BA513" s="64" t="s">
        <v>81</v>
      </c>
      <c r="BB513" s="122" t="s">
        <v>81</v>
      </c>
      <c r="BC513" s="22" t="s">
        <v>81</v>
      </c>
      <c r="BD513" s="22" t="s">
        <v>81</v>
      </c>
      <c r="BE513" s="122" t="s">
        <v>81</v>
      </c>
      <c r="BF513" s="64" t="s">
        <v>81</v>
      </c>
      <c r="BG513" s="22" t="s">
        <v>81</v>
      </c>
      <c r="BH513" s="22" t="s">
        <v>81</v>
      </c>
      <c r="BI513" s="22" t="s">
        <v>81</v>
      </c>
      <c r="BJ513" s="65" t="s">
        <v>81</v>
      </c>
      <c r="BK513" s="24" t="s">
        <v>8142</v>
      </c>
      <c r="BL513" s="24" t="s">
        <v>81</v>
      </c>
    </row>
    <row r="514" spans="1:64" ht="34.700000000000003" customHeight="1">
      <c r="A514" s="29" t="s">
        <v>81</v>
      </c>
      <c r="B514" s="52"/>
      <c r="C514" s="52"/>
      <c r="D514" s="24" t="s">
        <v>8403</v>
      </c>
      <c r="E514" s="22" t="s">
        <v>81</v>
      </c>
      <c r="F514" s="22" t="s">
        <v>81</v>
      </c>
      <c r="G514" s="22" t="s">
        <v>81</v>
      </c>
      <c r="H514" s="64" t="s">
        <v>81</v>
      </c>
      <c r="I514" s="64" t="s">
        <v>81</v>
      </c>
      <c r="J514" s="64" t="s">
        <v>81</v>
      </c>
      <c r="K514" s="64" t="s">
        <v>81</v>
      </c>
      <c r="L514" s="22" t="s">
        <v>81</v>
      </c>
      <c r="M514" s="64" t="s">
        <v>81</v>
      </c>
      <c r="N514" s="64" t="s">
        <v>81</v>
      </c>
      <c r="O514" s="64" t="s">
        <v>81</v>
      </c>
      <c r="P514" s="64" t="s">
        <v>81</v>
      </c>
      <c r="Q514" s="64" t="s">
        <v>81</v>
      </c>
      <c r="R514" s="22" t="s">
        <v>81</v>
      </c>
      <c r="S514" s="64" t="s">
        <v>81</v>
      </c>
      <c r="T514" s="64" t="s">
        <v>81</v>
      </c>
      <c r="U514" s="64" t="s">
        <v>81</v>
      </c>
      <c r="V514" s="64" t="s">
        <v>81</v>
      </c>
      <c r="W514" s="64" t="s">
        <v>81</v>
      </c>
      <c r="X514" s="22" t="s">
        <v>81</v>
      </c>
      <c r="Y514" s="22" t="s">
        <v>81</v>
      </c>
      <c r="Z514" s="22" t="s">
        <v>81</v>
      </c>
      <c r="AA514" s="22" t="s">
        <v>81</v>
      </c>
      <c r="AB514" s="22" t="s">
        <v>81</v>
      </c>
      <c r="AC514" s="64" t="s">
        <v>81</v>
      </c>
      <c r="AD514" s="64" t="s">
        <v>81</v>
      </c>
      <c r="AE514" s="122" t="s">
        <v>81</v>
      </c>
      <c r="AF514" s="122" t="s">
        <v>81</v>
      </c>
      <c r="AG514" s="22" t="s">
        <v>81</v>
      </c>
      <c r="AH514" s="22" t="s">
        <v>81</v>
      </c>
      <c r="AI514" s="22" t="s">
        <v>81</v>
      </c>
      <c r="AJ514" s="22" t="s">
        <v>81</v>
      </c>
      <c r="AK514" s="22" t="s">
        <v>81</v>
      </c>
      <c r="AL514" s="22" t="s">
        <v>81</v>
      </c>
      <c r="AM514" s="22" t="s">
        <v>81</v>
      </c>
      <c r="AN514" s="22" t="s">
        <v>81</v>
      </c>
      <c r="AO514" s="22" t="s">
        <v>81</v>
      </c>
      <c r="AP514" s="22" t="s">
        <v>81</v>
      </c>
      <c r="AQ514" s="22" t="s">
        <v>81</v>
      </c>
      <c r="AR514" s="22" t="s">
        <v>81</v>
      </c>
      <c r="AS514" s="22" t="s">
        <v>81</v>
      </c>
      <c r="AT514" s="22" t="s">
        <v>81</v>
      </c>
      <c r="AU514" s="22" t="s">
        <v>81</v>
      </c>
      <c r="AV514" s="22" t="s">
        <v>81</v>
      </c>
      <c r="AW514" s="22" t="s">
        <v>81</v>
      </c>
      <c r="AX514" s="122" t="s">
        <v>81</v>
      </c>
      <c r="AY514" s="122" t="s">
        <v>81</v>
      </c>
      <c r="AZ514" s="64" t="s">
        <v>81</v>
      </c>
      <c r="BA514" s="64" t="s">
        <v>81</v>
      </c>
      <c r="BB514" s="122" t="s">
        <v>81</v>
      </c>
      <c r="BC514" s="22" t="s">
        <v>81</v>
      </c>
      <c r="BD514" s="22" t="s">
        <v>81</v>
      </c>
      <c r="BE514" s="122" t="s">
        <v>81</v>
      </c>
      <c r="BF514" s="64" t="s">
        <v>81</v>
      </c>
      <c r="BG514" s="22" t="s">
        <v>81</v>
      </c>
      <c r="BH514" s="22" t="s">
        <v>81</v>
      </c>
      <c r="BI514" s="22" t="s">
        <v>81</v>
      </c>
      <c r="BJ514" s="65" t="s">
        <v>81</v>
      </c>
      <c r="BK514" s="24" t="s">
        <v>8290</v>
      </c>
      <c r="BL514" s="24" t="s">
        <v>81</v>
      </c>
    </row>
    <row r="515" spans="1:64" ht="34.700000000000003" customHeight="1">
      <c r="A515" s="29" t="s">
        <v>7695</v>
      </c>
      <c r="B515" s="52" t="s">
        <v>1726</v>
      </c>
      <c r="C515" s="52"/>
      <c r="D515" s="24" t="s">
        <v>8404</v>
      </c>
      <c r="E515" s="22">
        <v>0</v>
      </c>
      <c r="F515" s="22">
        <v>2499</v>
      </c>
      <c r="G515" s="22">
        <v>603</v>
      </c>
      <c r="H515" s="64">
        <v>2.6</v>
      </c>
      <c r="I515" s="64">
        <v>19.2</v>
      </c>
      <c r="J515" s="64">
        <v>20.100000000000001</v>
      </c>
      <c r="K515" s="64" t="s">
        <v>328</v>
      </c>
      <c r="L515" s="22" t="s">
        <v>78</v>
      </c>
      <c r="M515" s="64">
        <v>56.3</v>
      </c>
      <c r="N515" s="64">
        <v>2.4</v>
      </c>
      <c r="O515" s="64" t="s">
        <v>81</v>
      </c>
      <c r="P515" s="64">
        <v>2.2999999999999998</v>
      </c>
      <c r="Q515" s="64">
        <v>17.399999999999999</v>
      </c>
      <c r="R515" s="22" t="s">
        <v>80</v>
      </c>
      <c r="S515" s="64">
        <v>7.9</v>
      </c>
      <c r="T515" s="64" t="s">
        <v>82</v>
      </c>
      <c r="U515" s="64">
        <v>17.2</v>
      </c>
      <c r="V515" s="64">
        <v>0.2</v>
      </c>
      <c r="W515" s="64">
        <v>3.8</v>
      </c>
      <c r="X515" s="22">
        <v>250</v>
      </c>
      <c r="Y515" s="22">
        <v>750</v>
      </c>
      <c r="Z515" s="22">
        <v>81</v>
      </c>
      <c r="AA515" s="22">
        <v>390</v>
      </c>
      <c r="AB515" s="22">
        <v>830</v>
      </c>
      <c r="AC515" s="64">
        <v>3.6</v>
      </c>
      <c r="AD515" s="64" t="s">
        <v>77</v>
      </c>
      <c r="AE515" s="122">
        <v>1.81</v>
      </c>
      <c r="AF515" s="122">
        <v>2.33</v>
      </c>
      <c r="AG515" s="22">
        <v>0</v>
      </c>
      <c r="AH515" s="22">
        <v>0</v>
      </c>
      <c r="AI515" s="22">
        <v>95</v>
      </c>
      <c r="AJ515" s="22">
        <v>1</v>
      </c>
      <c r="AK515" s="22">
        <v>28</v>
      </c>
      <c r="AL515" s="22" t="s">
        <v>78</v>
      </c>
      <c r="AM515" s="22" t="s">
        <v>84</v>
      </c>
      <c r="AN515" s="22">
        <v>9</v>
      </c>
      <c r="AO515" s="22">
        <v>1</v>
      </c>
      <c r="AP515" s="22">
        <v>10</v>
      </c>
      <c r="AQ515" s="22">
        <v>1</v>
      </c>
      <c r="AR515" s="22" t="s">
        <v>78</v>
      </c>
      <c r="AS515" s="22" t="s">
        <v>475</v>
      </c>
      <c r="AT515" s="22">
        <v>1.4</v>
      </c>
      <c r="AU515" s="22">
        <v>0.4</v>
      </c>
      <c r="AV515" s="22">
        <v>0.1</v>
      </c>
      <c r="AW515" s="22">
        <v>0</v>
      </c>
      <c r="AX515" s="122">
        <v>1.72</v>
      </c>
      <c r="AY515" s="122">
        <v>0.25</v>
      </c>
      <c r="AZ515" s="64">
        <v>6.7</v>
      </c>
      <c r="BA515" s="64">
        <v>11.7</v>
      </c>
      <c r="BB515" s="122">
        <v>1.18</v>
      </c>
      <c r="BC515" s="22" t="s">
        <v>78</v>
      </c>
      <c r="BD515" s="22">
        <v>280</v>
      </c>
      <c r="BE515" s="122">
        <v>1.66</v>
      </c>
      <c r="BF515" s="64">
        <v>80.099999999999994</v>
      </c>
      <c r="BG515" s="22">
        <v>0</v>
      </c>
      <c r="BH515" s="22" t="s">
        <v>82</v>
      </c>
      <c r="BI515" s="22">
        <v>0.6</v>
      </c>
      <c r="BJ515" s="127">
        <v>44985</v>
      </c>
      <c r="BK515" s="24" t="s">
        <v>81</v>
      </c>
      <c r="BL515" s="24" t="s">
        <v>164</v>
      </c>
    </row>
    <row r="516" spans="1:64" ht="34.700000000000003" customHeight="1">
      <c r="A516" s="29" t="s">
        <v>81</v>
      </c>
      <c r="B516" s="52"/>
      <c r="C516" s="52"/>
      <c r="D516" s="24" t="s">
        <v>8405</v>
      </c>
      <c r="E516" s="22" t="s">
        <v>81</v>
      </c>
      <c r="F516" s="22" t="s">
        <v>81</v>
      </c>
      <c r="G516" s="22" t="s">
        <v>81</v>
      </c>
      <c r="H516" s="64" t="s">
        <v>81</v>
      </c>
      <c r="I516" s="64" t="s">
        <v>81</v>
      </c>
      <c r="J516" s="64" t="s">
        <v>81</v>
      </c>
      <c r="K516" s="64" t="s">
        <v>81</v>
      </c>
      <c r="L516" s="22" t="s">
        <v>81</v>
      </c>
      <c r="M516" s="64" t="s">
        <v>81</v>
      </c>
      <c r="N516" s="64" t="s">
        <v>81</v>
      </c>
      <c r="O516" s="64" t="s">
        <v>81</v>
      </c>
      <c r="P516" s="64" t="s">
        <v>81</v>
      </c>
      <c r="Q516" s="64" t="s">
        <v>81</v>
      </c>
      <c r="R516" s="22" t="s">
        <v>80</v>
      </c>
      <c r="S516" s="64" t="s">
        <v>81</v>
      </c>
      <c r="T516" s="64" t="s">
        <v>81</v>
      </c>
      <c r="U516" s="64" t="s">
        <v>81</v>
      </c>
      <c r="V516" s="64">
        <v>0.2</v>
      </c>
      <c r="W516" s="64" t="s">
        <v>81</v>
      </c>
      <c r="X516" s="22" t="s">
        <v>81</v>
      </c>
      <c r="Y516" s="22" t="s">
        <v>81</v>
      </c>
      <c r="Z516" s="22" t="s">
        <v>81</v>
      </c>
      <c r="AA516" s="22" t="s">
        <v>81</v>
      </c>
      <c r="AB516" s="22" t="s">
        <v>81</v>
      </c>
      <c r="AC516" s="64" t="s">
        <v>81</v>
      </c>
      <c r="AD516" s="64" t="s">
        <v>81</v>
      </c>
      <c r="AE516" s="122" t="s">
        <v>81</v>
      </c>
      <c r="AF516" s="122" t="s">
        <v>81</v>
      </c>
      <c r="AG516" s="22" t="s">
        <v>81</v>
      </c>
      <c r="AH516" s="22" t="s">
        <v>81</v>
      </c>
      <c r="AI516" s="22" t="s">
        <v>81</v>
      </c>
      <c r="AJ516" s="22" t="s">
        <v>81</v>
      </c>
      <c r="AK516" s="22" t="s">
        <v>81</v>
      </c>
      <c r="AL516" s="22" t="s">
        <v>81</v>
      </c>
      <c r="AM516" s="22" t="s">
        <v>81</v>
      </c>
      <c r="AN516" s="22" t="s">
        <v>81</v>
      </c>
      <c r="AO516" s="22">
        <v>1</v>
      </c>
      <c r="AP516" s="22" t="s">
        <v>81</v>
      </c>
      <c r="AQ516" s="22" t="s">
        <v>81</v>
      </c>
      <c r="AR516" s="22" t="s">
        <v>81</v>
      </c>
      <c r="AS516" s="22" t="s">
        <v>81</v>
      </c>
      <c r="AT516" s="22" t="s">
        <v>81</v>
      </c>
      <c r="AU516" s="22" t="s">
        <v>81</v>
      </c>
      <c r="AV516" s="22" t="s">
        <v>81</v>
      </c>
      <c r="AW516" s="22" t="s">
        <v>81</v>
      </c>
      <c r="AX516" s="122" t="s">
        <v>81</v>
      </c>
      <c r="AY516" s="122" t="s">
        <v>81</v>
      </c>
      <c r="AZ516" s="64" t="s">
        <v>81</v>
      </c>
      <c r="BA516" s="64" t="s">
        <v>81</v>
      </c>
      <c r="BB516" s="122" t="s">
        <v>81</v>
      </c>
      <c r="BC516" s="22" t="s">
        <v>81</v>
      </c>
      <c r="BD516" s="22" t="s">
        <v>81</v>
      </c>
      <c r="BE516" s="122" t="s">
        <v>81</v>
      </c>
      <c r="BF516" s="64" t="s">
        <v>81</v>
      </c>
      <c r="BG516" s="22" t="s">
        <v>81</v>
      </c>
      <c r="BH516" s="22" t="s">
        <v>81</v>
      </c>
      <c r="BI516" s="22" t="s">
        <v>81</v>
      </c>
      <c r="BJ516" s="65" t="s">
        <v>81</v>
      </c>
      <c r="BK516" s="24" t="s">
        <v>8225</v>
      </c>
      <c r="BL516" s="24" t="s">
        <v>81</v>
      </c>
    </row>
    <row r="517" spans="1:64" ht="34.700000000000003" customHeight="1">
      <c r="A517" s="29" t="s">
        <v>81</v>
      </c>
      <c r="B517" s="52"/>
      <c r="C517" s="52"/>
      <c r="D517" s="24" t="s">
        <v>8405</v>
      </c>
      <c r="E517" s="22" t="s">
        <v>81</v>
      </c>
      <c r="F517" s="22" t="s">
        <v>81</v>
      </c>
      <c r="G517" s="22" t="s">
        <v>81</v>
      </c>
      <c r="H517" s="64" t="s">
        <v>81</v>
      </c>
      <c r="I517" s="64">
        <v>19.2</v>
      </c>
      <c r="J517" s="64" t="s">
        <v>81</v>
      </c>
      <c r="K517" s="64" t="s">
        <v>81</v>
      </c>
      <c r="L517" s="22" t="s">
        <v>81</v>
      </c>
      <c r="M517" s="64" t="s">
        <v>81</v>
      </c>
      <c r="N517" s="64">
        <v>2.4</v>
      </c>
      <c r="O517" s="64" t="s">
        <v>81</v>
      </c>
      <c r="P517" s="64">
        <v>2.2999999999999998</v>
      </c>
      <c r="Q517" s="64" t="s">
        <v>81</v>
      </c>
      <c r="R517" s="22" t="s">
        <v>81</v>
      </c>
      <c r="S517" s="64" t="s">
        <v>81</v>
      </c>
      <c r="T517" s="64" t="s">
        <v>81</v>
      </c>
      <c r="U517" s="64" t="s">
        <v>81</v>
      </c>
      <c r="V517" s="64" t="s">
        <v>81</v>
      </c>
      <c r="W517" s="64" t="s">
        <v>81</v>
      </c>
      <c r="X517" s="22" t="s">
        <v>81</v>
      </c>
      <c r="Y517" s="22" t="s">
        <v>81</v>
      </c>
      <c r="Z517" s="22" t="s">
        <v>81</v>
      </c>
      <c r="AA517" s="22" t="s">
        <v>81</v>
      </c>
      <c r="AB517" s="22" t="s">
        <v>81</v>
      </c>
      <c r="AC517" s="64" t="s">
        <v>81</v>
      </c>
      <c r="AD517" s="64" t="s">
        <v>81</v>
      </c>
      <c r="AE517" s="122" t="s">
        <v>81</v>
      </c>
      <c r="AF517" s="122" t="s">
        <v>81</v>
      </c>
      <c r="AG517" s="22" t="s">
        <v>81</v>
      </c>
      <c r="AH517" s="22" t="s">
        <v>81</v>
      </c>
      <c r="AI517" s="22" t="s">
        <v>81</v>
      </c>
      <c r="AJ517" s="22" t="s">
        <v>81</v>
      </c>
      <c r="AK517" s="22" t="s">
        <v>81</v>
      </c>
      <c r="AL517" s="22" t="s">
        <v>81</v>
      </c>
      <c r="AM517" s="22" t="s">
        <v>81</v>
      </c>
      <c r="AN517" s="22" t="s">
        <v>81</v>
      </c>
      <c r="AO517" s="22" t="s">
        <v>81</v>
      </c>
      <c r="AP517" s="22" t="s">
        <v>81</v>
      </c>
      <c r="AQ517" s="22" t="s">
        <v>81</v>
      </c>
      <c r="AR517" s="22" t="s">
        <v>81</v>
      </c>
      <c r="AS517" s="22" t="s">
        <v>81</v>
      </c>
      <c r="AT517" s="22">
        <v>1.4</v>
      </c>
      <c r="AU517" s="22" t="s">
        <v>81</v>
      </c>
      <c r="AV517" s="22" t="s">
        <v>81</v>
      </c>
      <c r="AW517" s="22" t="s">
        <v>81</v>
      </c>
      <c r="AX517" s="122" t="s">
        <v>81</v>
      </c>
      <c r="AY517" s="122" t="s">
        <v>81</v>
      </c>
      <c r="AZ517" s="64" t="s">
        <v>81</v>
      </c>
      <c r="BA517" s="64">
        <v>11.7</v>
      </c>
      <c r="BB517" s="122" t="s">
        <v>81</v>
      </c>
      <c r="BC517" s="22" t="s">
        <v>81</v>
      </c>
      <c r="BD517" s="22" t="s">
        <v>81</v>
      </c>
      <c r="BE517" s="122" t="s">
        <v>81</v>
      </c>
      <c r="BF517" s="64">
        <v>80.099999999999994</v>
      </c>
      <c r="BG517" s="22" t="s">
        <v>81</v>
      </c>
      <c r="BH517" s="22" t="s">
        <v>81</v>
      </c>
      <c r="BI517" s="22" t="s">
        <v>81</v>
      </c>
      <c r="BJ517" s="65" t="s">
        <v>81</v>
      </c>
      <c r="BK517" s="24" t="s">
        <v>8143</v>
      </c>
      <c r="BL517" s="24" t="s">
        <v>81</v>
      </c>
    </row>
    <row r="518" spans="1:64" ht="34.700000000000003" customHeight="1">
      <c r="A518" s="29" t="s">
        <v>81</v>
      </c>
      <c r="B518" s="52"/>
      <c r="C518" s="52"/>
      <c r="D518" s="24" t="s">
        <v>8405</v>
      </c>
      <c r="E518" s="22" t="s">
        <v>81</v>
      </c>
      <c r="F518" s="22">
        <v>2499</v>
      </c>
      <c r="G518" s="22">
        <v>603</v>
      </c>
      <c r="H518" s="64" t="s">
        <v>81</v>
      </c>
      <c r="I518" s="64" t="s">
        <v>81</v>
      </c>
      <c r="J518" s="64" t="s">
        <v>81</v>
      </c>
      <c r="K518" s="64" t="s">
        <v>81</v>
      </c>
      <c r="L518" s="22" t="s">
        <v>81</v>
      </c>
      <c r="M518" s="64" t="s">
        <v>81</v>
      </c>
      <c r="N518" s="64" t="s">
        <v>81</v>
      </c>
      <c r="O518" s="64" t="s">
        <v>81</v>
      </c>
      <c r="P518" s="64" t="s">
        <v>81</v>
      </c>
      <c r="Q518" s="64">
        <v>17.399999999999999</v>
      </c>
      <c r="R518" s="22" t="s">
        <v>81</v>
      </c>
      <c r="S518" s="64" t="s">
        <v>81</v>
      </c>
      <c r="T518" s="64" t="s">
        <v>81</v>
      </c>
      <c r="U518" s="64" t="s">
        <v>81</v>
      </c>
      <c r="V518" s="64" t="s">
        <v>81</v>
      </c>
      <c r="W518" s="64" t="s">
        <v>81</v>
      </c>
      <c r="X518" s="22" t="s">
        <v>81</v>
      </c>
      <c r="Y518" s="22" t="s">
        <v>81</v>
      </c>
      <c r="Z518" s="22" t="s">
        <v>81</v>
      </c>
      <c r="AA518" s="22" t="s">
        <v>81</v>
      </c>
      <c r="AB518" s="22" t="s">
        <v>81</v>
      </c>
      <c r="AC518" s="64" t="s">
        <v>81</v>
      </c>
      <c r="AD518" s="64" t="s">
        <v>81</v>
      </c>
      <c r="AE518" s="122" t="s">
        <v>81</v>
      </c>
      <c r="AF518" s="122" t="s">
        <v>81</v>
      </c>
      <c r="AG518" s="22" t="s">
        <v>81</v>
      </c>
      <c r="AH518" s="22" t="s">
        <v>81</v>
      </c>
      <c r="AI518" s="22" t="s">
        <v>81</v>
      </c>
      <c r="AJ518" s="22" t="s">
        <v>81</v>
      </c>
      <c r="AK518" s="22" t="s">
        <v>81</v>
      </c>
      <c r="AL518" s="22" t="s">
        <v>81</v>
      </c>
      <c r="AM518" s="22" t="s">
        <v>81</v>
      </c>
      <c r="AN518" s="22" t="s">
        <v>81</v>
      </c>
      <c r="AO518" s="22" t="s">
        <v>81</v>
      </c>
      <c r="AP518" s="22">
        <v>10</v>
      </c>
      <c r="AQ518" s="22">
        <v>1</v>
      </c>
      <c r="AR518" s="22" t="s">
        <v>81</v>
      </c>
      <c r="AS518" s="22" t="s">
        <v>81</v>
      </c>
      <c r="AT518" s="22" t="s">
        <v>81</v>
      </c>
      <c r="AU518" s="22" t="s">
        <v>81</v>
      </c>
      <c r="AV518" s="22" t="s">
        <v>81</v>
      </c>
      <c r="AW518" s="22" t="s">
        <v>81</v>
      </c>
      <c r="AX518" s="122" t="s">
        <v>81</v>
      </c>
      <c r="AY518" s="122" t="s">
        <v>81</v>
      </c>
      <c r="AZ518" s="64" t="s">
        <v>81</v>
      </c>
      <c r="BA518" s="64" t="s">
        <v>81</v>
      </c>
      <c r="BB518" s="122" t="s">
        <v>81</v>
      </c>
      <c r="BC518" s="22" t="s">
        <v>81</v>
      </c>
      <c r="BD518" s="22" t="s">
        <v>81</v>
      </c>
      <c r="BE518" s="122" t="s">
        <v>81</v>
      </c>
      <c r="BF518" s="64" t="s">
        <v>81</v>
      </c>
      <c r="BG518" s="22" t="s">
        <v>81</v>
      </c>
      <c r="BH518" s="22" t="s">
        <v>81</v>
      </c>
      <c r="BI518" s="22" t="s">
        <v>81</v>
      </c>
      <c r="BJ518" s="65" t="s">
        <v>81</v>
      </c>
      <c r="BK518" s="24" t="s">
        <v>8224</v>
      </c>
      <c r="BL518" s="24" t="s">
        <v>81</v>
      </c>
    </row>
    <row r="519" spans="1:64" ht="34.700000000000003" customHeight="1">
      <c r="A519" s="29" t="s">
        <v>81</v>
      </c>
      <c r="B519" s="52"/>
      <c r="C519" s="52"/>
      <c r="D519" s="24" t="s">
        <v>8405</v>
      </c>
      <c r="E519" s="22" t="s">
        <v>81</v>
      </c>
      <c r="F519" s="22" t="s">
        <v>81</v>
      </c>
      <c r="G519" s="22" t="s">
        <v>81</v>
      </c>
      <c r="H519" s="64" t="s">
        <v>81</v>
      </c>
      <c r="I519" s="64" t="s">
        <v>81</v>
      </c>
      <c r="J519" s="64" t="s">
        <v>81</v>
      </c>
      <c r="K519" s="64" t="s">
        <v>81</v>
      </c>
      <c r="L519" s="22" t="s">
        <v>81</v>
      </c>
      <c r="M519" s="64" t="s">
        <v>81</v>
      </c>
      <c r="N519" s="64" t="s">
        <v>81</v>
      </c>
      <c r="O519" s="64" t="s">
        <v>81</v>
      </c>
      <c r="P519" s="64" t="s">
        <v>81</v>
      </c>
      <c r="Q519" s="64" t="s">
        <v>81</v>
      </c>
      <c r="R519" s="22" t="s">
        <v>81</v>
      </c>
      <c r="S519" s="64">
        <v>7.9</v>
      </c>
      <c r="T519" s="64" t="s">
        <v>81</v>
      </c>
      <c r="U519" s="64" t="s">
        <v>81</v>
      </c>
      <c r="V519" s="64" t="s">
        <v>81</v>
      </c>
      <c r="W519" s="64" t="s">
        <v>81</v>
      </c>
      <c r="X519" s="22" t="s">
        <v>81</v>
      </c>
      <c r="Y519" s="22" t="s">
        <v>81</v>
      </c>
      <c r="Z519" s="22" t="s">
        <v>81</v>
      </c>
      <c r="AA519" s="22" t="s">
        <v>81</v>
      </c>
      <c r="AB519" s="22" t="s">
        <v>81</v>
      </c>
      <c r="AC519" s="64" t="s">
        <v>81</v>
      </c>
      <c r="AD519" s="64" t="s">
        <v>81</v>
      </c>
      <c r="AE519" s="122" t="s">
        <v>81</v>
      </c>
      <c r="AF519" s="122" t="s">
        <v>81</v>
      </c>
      <c r="AG519" s="22" t="s">
        <v>81</v>
      </c>
      <c r="AH519" s="22" t="s">
        <v>81</v>
      </c>
      <c r="AI519" s="22" t="s">
        <v>81</v>
      </c>
      <c r="AJ519" s="22" t="s">
        <v>81</v>
      </c>
      <c r="AK519" s="22" t="s">
        <v>81</v>
      </c>
      <c r="AL519" s="22" t="s">
        <v>81</v>
      </c>
      <c r="AM519" s="22" t="s">
        <v>81</v>
      </c>
      <c r="AN519" s="22" t="s">
        <v>81</v>
      </c>
      <c r="AO519" s="22" t="s">
        <v>81</v>
      </c>
      <c r="AP519" s="22" t="s">
        <v>81</v>
      </c>
      <c r="AQ519" s="22" t="s">
        <v>81</v>
      </c>
      <c r="AR519" s="22" t="s">
        <v>81</v>
      </c>
      <c r="AS519" s="22" t="s">
        <v>81</v>
      </c>
      <c r="AT519" s="22" t="s">
        <v>81</v>
      </c>
      <c r="AU519" s="22" t="s">
        <v>81</v>
      </c>
      <c r="AV519" s="22" t="s">
        <v>81</v>
      </c>
      <c r="AW519" s="22" t="s">
        <v>81</v>
      </c>
      <c r="AX519" s="122" t="s">
        <v>81</v>
      </c>
      <c r="AY519" s="122" t="s">
        <v>81</v>
      </c>
      <c r="AZ519" s="64" t="s">
        <v>81</v>
      </c>
      <c r="BA519" s="64" t="s">
        <v>81</v>
      </c>
      <c r="BB519" s="122" t="s">
        <v>81</v>
      </c>
      <c r="BC519" s="22" t="s">
        <v>81</v>
      </c>
      <c r="BD519" s="22" t="s">
        <v>81</v>
      </c>
      <c r="BE519" s="122" t="s">
        <v>81</v>
      </c>
      <c r="BF519" s="64" t="s">
        <v>81</v>
      </c>
      <c r="BG519" s="22" t="s">
        <v>81</v>
      </c>
      <c r="BH519" s="22" t="s">
        <v>81</v>
      </c>
      <c r="BI519" s="22" t="s">
        <v>81</v>
      </c>
      <c r="BJ519" s="65" t="s">
        <v>81</v>
      </c>
      <c r="BK519" s="24" t="s">
        <v>8142</v>
      </c>
      <c r="BL519" s="24" t="s">
        <v>81</v>
      </c>
    </row>
    <row r="520" spans="1:64" ht="34.700000000000003" customHeight="1">
      <c r="A520" s="29" t="s">
        <v>81</v>
      </c>
      <c r="B520" s="52"/>
      <c r="C520" s="52"/>
      <c r="D520" s="24" t="s">
        <v>8405</v>
      </c>
      <c r="E520" s="22" t="s">
        <v>81</v>
      </c>
      <c r="F520" s="22" t="s">
        <v>81</v>
      </c>
      <c r="G520" s="22" t="s">
        <v>81</v>
      </c>
      <c r="H520" s="64" t="s">
        <v>81</v>
      </c>
      <c r="I520" s="64" t="s">
        <v>81</v>
      </c>
      <c r="J520" s="64" t="s">
        <v>81</v>
      </c>
      <c r="K520" s="64" t="s">
        <v>81</v>
      </c>
      <c r="L520" s="22" t="s">
        <v>81</v>
      </c>
      <c r="M520" s="64" t="s">
        <v>81</v>
      </c>
      <c r="N520" s="64" t="s">
        <v>81</v>
      </c>
      <c r="O520" s="64" t="s">
        <v>81</v>
      </c>
      <c r="P520" s="64" t="s">
        <v>81</v>
      </c>
      <c r="Q520" s="64" t="s">
        <v>81</v>
      </c>
      <c r="R520" s="22" t="s">
        <v>81</v>
      </c>
      <c r="S520" s="64" t="s">
        <v>81</v>
      </c>
      <c r="T520" s="64" t="s">
        <v>81</v>
      </c>
      <c r="U520" s="64" t="s">
        <v>81</v>
      </c>
      <c r="V520" s="64" t="s">
        <v>81</v>
      </c>
      <c r="W520" s="64" t="s">
        <v>81</v>
      </c>
      <c r="X520" s="22" t="s">
        <v>81</v>
      </c>
      <c r="Y520" s="22" t="s">
        <v>81</v>
      </c>
      <c r="Z520" s="22" t="s">
        <v>81</v>
      </c>
      <c r="AA520" s="22" t="s">
        <v>81</v>
      </c>
      <c r="AB520" s="22" t="s">
        <v>81</v>
      </c>
      <c r="AC520" s="64" t="s">
        <v>81</v>
      </c>
      <c r="AD520" s="64" t="s">
        <v>81</v>
      </c>
      <c r="AE520" s="122" t="s">
        <v>81</v>
      </c>
      <c r="AF520" s="122" t="s">
        <v>81</v>
      </c>
      <c r="AG520" s="22" t="s">
        <v>81</v>
      </c>
      <c r="AH520" s="22" t="s">
        <v>81</v>
      </c>
      <c r="AI520" s="22" t="s">
        <v>81</v>
      </c>
      <c r="AJ520" s="22" t="s">
        <v>81</v>
      </c>
      <c r="AK520" s="22" t="s">
        <v>81</v>
      </c>
      <c r="AL520" s="22" t="s">
        <v>81</v>
      </c>
      <c r="AM520" s="22" t="s">
        <v>81</v>
      </c>
      <c r="AN520" s="22" t="s">
        <v>81</v>
      </c>
      <c r="AO520" s="22" t="s">
        <v>81</v>
      </c>
      <c r="AP520" s="22" t="s">
        <v>81</v>
      </c>
      <c r="AQ520" s="22" t="s">
        <v>81</v>
      </c>
      <c r="AR520" s="22" t="s">
        <v>81</v>
      </c>
      <c r="AS520" s="22" t="s">
        <v>81</v>
      </c>
      <c r="AT520" s="22" t="s">
        <v>81</v>
      </c>
      <c r="AU520" s="22" t="s">
        <v>81</v>
      </c>
      <c r="AV520" s="22" t="s">
        <v>81</v>
      </c>
      <c r="AW520" s="22" t="s">
        <v>81</v>
      </c>
      <c r="AX520" s="122" t="s">
        <v>81</v>
      </c>
      <c r="AY520" s="122" t="s">
        <v>81</v>
      </c>
      <c r="AZ520" s="64" t="s">
        <v>81</v>
      </c>
      <c r="BA520" s="64" t="s">
        <v>81</v>
      </c>
      <c r="BB520" s="122" t="s">
        <v>81</v>
      </c>
      <c r="BC520" s="22" t="s">
        <v>81</v>
      </c>
      <c r="BD520" s="22" t="s">
        <v>81</v>
      </c>
      <c r="BE520" s="122" t="s">
        <v>81</v>
      </c>
      <c r="BF520" s="64" t="s">
        <v>81</v>
      </c>
      <c r="BG520" s="22" t="s">
        <v>81</v>
      </c>
      <c r="BH520" s="22" t="s">
        <v>81</v>
      </c>
      <c r="BI520" s="22" t="s">
        <v>81</v>
      </c>
      <c r="BJ520" s="65" t="s">
        <v>81</v>
      </c>
      <c r="BK520" s="24" t="s">
        <v>8290</v>
      </c>
      <c r="BL520" s="24" t="s">
        <v>81</v>
      </c>
    </row>
    <row r="521" spans="1:64" ht="34.700000000000003" customHeight="1">
      <c r="A521" s="29" t="s">
        <v>7696</v>
      </c>
      <c r="B521" s="52" t="s">
        <v>8247</v>
      </c>
      <c r="C521" s="52"/>
      <c r="D521" s="24" t="s">
        <v>8406</v>
      </c>
      <c r="E521" s="22">
        <v>0</v>
      </c>
      <c r="F521" s="22">
        <v>22</v>
      </c>
      <c r="G521" s="22">
        <v>5</v>
      </c>
      <c r="H521" s="64">
        <v>96.2</v>
      </c>
      <c r="I521" s="64">
        <v>0.5</v>
      </c>
      <c r="J521" s="64">
        <v>0.5</v>
      </c>
      <c r="K521" s="64" t="s">
        <v>84</v>
      </c>
      <c r="L521" s="22" t="s">
        <v>82</v>
      </c>
      <c r="M521" s="64">
        <v>0.3</v>
      </c>
      <c r="N521" s="64">
        <v>0.1</v>
      </c>
      <c r="O521" s="64" t="s">
        <v>80</v>
      </c>
      <c r="P521" s="64">
        <v>0.1</v>
      </c>
      <c r="Q521" s="64">
        <v>0.2</v>
      </c>
      <c r="R521" s="22" t="s">
        <v>81</v>
      </c>
      <c r="S521" s="64">
        <v>0.8</v>
      </c>
      <c r="T521" s="64" t="s">
        <v>82</v>
      </c>
      <c r="U521" s="64">
        <v>1.2</v>
      </c>
      <c r="V521" s="64">
        <v>0.5</v>
      </c>
      <c r="W521" s="64">
        <v>1.4</v>
      </c>
      <c r="X521" s="22">
        <v>380</v>
      </c>
      <c r="Y521" s="22">
        <v>260</v>
      </c>
      <c r="Z521" s="22">
        <v>18</v>
      </c>
      <c r="AA521" s="22">
        <v>11</v>
      </c>
      <c r="AB521" s="22">
        <v>24</v>
      </c>
      <c r="AC521" s="64">
        <v>0.2</v>
      </c>
      <c r="AD521" s="64">
        <v>0.2</v>
      </c>
      <c r="AE521" s="122">
        <v>0.03</v>
      </c>
      <c r="AF521" s="122">
        <v>0.83</v>
      </c>
      <c r="AG521" s="22" t="s">
        <v>81</v>
      </c>
      <c r="AH521" s="22">
        <v>4</v>
      </c>
      <c r="AI521" s="22" t="s">
        <v>84</v>
      </c>
      <c r="AJ521" s="22">
        <v>0</v>
      </c>
      <c r="AK521" s="22">
        <v>28</v>
      </c>
      <c r="AL521" s="22" t="s">
        <v>82</v>
      </c>
      <c r="AM521" s="22">
        <v>5</v>
      </c>
      <c r="AN521" s="22">
        <v>1200</v>
      </c>
      <c r="AO521" s="22">
        <v>5</v>
      </c>
      <c r="AP521" s="22">
        <v>1200</v>
      </c>
      <c r="AQ521" s="22">
        <v>100</v>
      </c>
      <c r="AR521" s="22" t="s">
        <v>82</v>
      </c>
      <c r="AS521" s="22">
        <v>0.5</v>
      </c>
      <c r="AT521" s="22" t="s">
        <v>84</v>
      </c>
      <c r="AU521" s="22" t="s">
        <v>84</v>
      </c>
      <c r="AV521" s="22">
        <v>0</v>
      </c>
      <c r="AW521" s="22">
        <v>73</v>
      </c>
      <c r="AX521" s="122">
        <v>0.02</v>
      </c>
      <c r="AY521" s="122">
        <v>0.05</v>
      </c>
      <c r="AZ521" s="64">
        <v>0.2</v>
      </c>
      <c r="BA521" s="64">
        <v>0.5</v>
      </c>
      <c r="BB521" s="122">
        <v>0.05</v>
      </c>
      <c r="BC521" s="22" t="s">
        <v>82</v>
      </c>
      <c r="BD521" s="22">
        <v>24</v>
      </c>
      <c r="BE521" s="122">
        <v>0.1</v>
      </c>
      <c r="BF521" s="64">
        <v>0.7</v>
      </c>
      <c r="BG521" s="22">
        <v>9</v>
      </c>
      <c r="BH521" s="22" t="s">
        <v>82</v>
      </c>
      <c r="BI521" s="64">
        <v>1</v>
      </c>
      <c r="BJ521" s="127">
        <v>44985</v>
      </c>
      <c r="BK521" s="24" t="s">
        <v>81</v>
      </c>
      <c r="BL521" s="24" t="s">
        <v>8407</v>
      </c>
    </row>
    <row r="522" spans="1:64" ht="34.700000000000003" customHeight="1">
      <c r="A522" s="29" t="s">
        <v>81</v>
      </c>
      <c r="B522" s="52"/>
      <c r="C522" s="52"/>
      <c r="D522" s="24" t="s">
        <v>8408</v>
      </c>
      <c r="E522" s="22">
        <v>0</v>
      </c>
      <c r="F522" s="22">
        <v>22</v>
      </c>
      <c r="G522" s="22">
        <v>5</v>
      </c>
      <c r="H522" s="64">
        <v>96.2</v>
      </c>
      <c r="I522" s="64">
        <v>0.5</v>
      </c>
      <c r="J522" s="64">
        <v>0.5</v>
      </c>
      <c r="K522" s="64" t="s">
        <v>84</v>
      </c>
      <c r="L522" s="22" t="s">
        <v>82</v>
      </c>
      <c r="M522" s="64">
        <v>0.3</v>
      </c>
      <c r="N522" s="64">
        <v>0.1</v>
      </c>
      <c r="O522" s="64" t="s">
        <v>81</v>
      </c>
      <c r="P522" s="64">
        <v>0.1</v>
      </c>
      <c r="Q522" s="64">
        <v>0.2</v>
      </c>
      <c r="R522" s="22" t="s">
        <v>81</v>
      </c>
      <c r="S522" s="64">
        <v>0.8</v>
      </c>
      <c r="T522" s="64" t="s">
        <v>82</v>
      </c>
      <c r="U522" s="64">
        <v>1.2</v>
      </c>
      <c r="V522" s="64">
        <v>0.5</v>
      </c>
      <c r="W522" s="64">
        <v>1.4</v>
      </c>
      <c r="X522" s="22">
        <v>380</v>
      </c>
      <c r="Y522" s="22">
        <v>260</v>
      </c>
      <c r="Z522" s="22">
        <v>18</v>
      </c>
      <c r="AA522" s="22">
        <v>11</v>
      </c>
      <c r="AB522" s="22">
        <v>24</v>
      </c>
      <c r="AC522" s="64">
        <v>0.2</v>
      </c>
      <c r="AD522" s="64">
        <v>0.2</v>
      </c>
      <c r="AE522" s="122">
        <v>0.03</v>
      </c>
      <c r="AF522" s="122">
        <v>0.83</v>
      </c>
      <c r="AG522" s="22" t="s">
        <v>81</v>
      </c>
      <c r="AH522" s="22">
        <v>4</v>
      </c>
      <c r="AI522" s="22" t="s">
        <v>84</v>
      </c>
      <c r="AJ522" s="22">
        <v>0</v>
      </c>
      <c r="AK522" s="22">
        <v>28</v>
      </c>
      <c r="AL522" s="22" t="s">
        <v>82</v>
      </c>
      <c r="AM522" s="22">
        <v>5</v>
      </c>
      <c r="AN522" s="22">
        <v>1200</v>
      </c>
      <c r="AO522" s="22">
        <v>5</v>
      </c>
      <c r="AP522" s="22">
        <v>1200</v>
      </c>
      <c r="AQ522" s="22">
        <v>100</v>
      </c>
      <c r="AR522" s="22" t="s">
        <v>82</v>
      </c>
      <c r="AS522" s="22">
        <v>0.5</v>
      </c>
      <c r="AT522" s="22" t="s">
        <v>84</v>
      </c>
      <c r="AU522" s="22" t="s">
        <v>84</v>
      </c>
      <c r="AV522" s="22">
        <v>0</v>
      </c>
      <c r="AW522" s="22">
        <v>73</v>
      </c>
      <c r="AX522" s="122">
        <v>0.02</v>
      </c>
      <c r="AY522" s="122">
        <v>0.05</v>
      </c>
      <c r="AZ522" s="64">
        <v>0.2</v>
      </c>
      <c r="BA522" s="64">
        <v>0.5</v>
      </c>
      <c r="BB522" s="122">
        <v>0.05</v>
      </c>
      <c r="BC522" s="22" t="s">
        <v>82</v>
      </c>
      <c r="BD522" s="22">
        <v>24</v>
      </c>
      <c r="BE522" s="122">
        <v>0.1</v>
      </c>
      <c r="BF522" s="64">
        <v>0.7</v>
      </c>
      <c r="BG522" s="22">
        <v>9</v>
      </c>
      <c r="BH522" s="22" t="s">
        <v>82</v>
      </c>
      <c r="BI522" s="64">
        <v>1</v>
      </c>
      <c r="BJ522" s="65" t="s">
        <v>81</v>
      </c>
      <c r="BK522" s="24" t="s">
        <v>8225</v>
      </c>
      <c r="BL522" s="24" t="s">
        <v>81</v>
      </c>
    </row>
    <row r="523" spans="1:64" ht="34.700000000000003" customHeight="1">
      <c r="A523" s="29" t="s">
        <v>81</v>
      </c>
      <c r="B523" s="52"/>
      <c r="C523" s="52"/>
      <c r="D523" s="24" t="s">
        <v>8408</v>
      </c>
      <c r="E523" s="22" t="s">
        <v>81</v>
      </c>
      <c r="F523" s="22" t="s">
        <v>81</v>
      </c>
      <c r="G523" s="22" t="s">
        <v>81</v>
      </c>
      <c r="H523" s="64" t="s">
        <v>81</v>
      </c>
      <c r="I523" s="64" t="s">
        <v>81</v>
      </c>
      <c r="J523" s="64" t="s">
        <v>81</v>
      </c>
      <c r="K523" s="64" t="s">
        <v>81</v>
      </c>
      <c r="L523" s="22" t="s">
        <v>81</v>
      </c>
      <c r="M523" s="64" t="s">
        <v>81</v>
      </c>
      <c r="N523" s="64" t="s">
        <v>81</v>
      </c>
      <c r="O523" s="64" t="s">
        <v>81</v>
      </c>
      <c r="P523" s="64" t="s">
        <v>81</v>
      </c>
      <c r="Q523" s="64" t="s">
        <v>81</v>
      </c>
      <c r="R523" s="22" t="s">
        <v>81</v>
      </c>
      <c r="S523" s="64" t="s">
        <v>81</v>
      </c>
      <c r="T523" s="64" t="s">
        <v>81</v>
      </c>
      <c r="U523" s="64" t="s">
        <v>81</v>
      </c>
      <c r="V523" s="64" t="s">
        <v>81</v>
      </c>
      <c r="W523" s="64" t="s">
        <v>81</v>
      </c>
      <c r="X523" s="22" t="s">
        <v>81</v>
      </c>
      <c r="Y523" s="22" t="s">
        <v>81</v>
      </c>
      <c r="Z523" s="22" t="s">
        <v>81</v>
      </c>
      <c r="AA523" s="22" t="s">
        <v>81</v>
      </c>
      <c r="AB523" s="22" t="s">
        <v>81</v>
      </c>
      <c r="AC523" s="64" t="s">
        <v>81</v>
      </c>
      <c r="AD523" s="64" t="s">
        <v>81</v>
      </c>
      <c r="AE523" s="122" t="s">
        <v>81</v>
      </c>
      <c r="AF523" s="122" t="s">
        <v>81</v>
      </c>
      <c r="AG523" s="22" t="s">
        <v>81</v>
      </c>
      <c r="AH523" s="22" t="s">
        <v>81</v>
      </c>
      <c r="AI523" s="22" t="s">
        <v>81</v>
      </c>
      <c r="AJ523" s="22" t="s">
        <v>81</v>
      </c>
      <c r="AK523" s="22" t="s">
        <v>81</v>
      </c>
      <c r="AL523" s="22" t="s">
        <v>81</v>
      </c>
      <c r="AM523" s="22" t="s">
        <v>81</v>
      </c>
      <c r="AN523" s="22" t="s">
        <v>81</v>
      </c>
      <c r="AO523" s="22" t="s">
        <v>81</v>
      </c>
      <c r="AP523" s="22" t="s">
        <v>81</v>
      </c>
      <c r="AQ523" s="22" t="s">
        <v>81</v>
      </c>
      <c r="AR523" s="22" t="s">
        <v>81</v>
      </c>
      <c r="AS523" s="22" t="s">
        <v>81</v>
      </c>
      <c r="AT523" s="22" t="s">
        <v>81</v>
      </c>
      <c r="AU523" s="22" t="s">
        <v>81</v>
      </c>
      <c r="AV523" s="22" t="s">
        <v>81</v>
      </c>
      <c r="AW523" s="22" t="s">
        <v>81</v>
      </c>
      <c r="AX523" s="122" t="s">
        <v>81</v>
      </c>
      <c r="AY523" s="122" t="s">
        <v>81</v>
      </c>
      <c r="AZ523" s="64" t="s">
        <v>81</v>
      </c>
      <c r="BA523" s="64" t="s">
        <v>81</v>
      </c>
      <c r="BB523" s="122" t="s">
        <v>81</v>
      </c>
      <c r="BC523" s="22" t="s">
        <v>81</v>
      </c>
      <c r="BD523" s="22" t="s">
        <v>81</v>
      </c>
      <c r="BE523" s="122" t="s">
        <v>81</v>
      </c>
      <c r="BF523" s="64" t="s">
        <v>81</v>
      </c>
      <c r="BG523" s="22" t="s">
        <v>81</v>
      </c>
      <c r="BH523" s="22" t="s">
        <v>81</v>
      </c>
      <c r="BI523" s="64" t="s">
        <v>81</v>
      </c>
      <c r="BJ523" s="65" t="s">
        <v>81</v>
      </c>
      <c r="BK523" s="24" t="s">
        <v>8143</v>
      </c>
      <c r="BL523" s="24" t="s">
        <v>81</v>
      </c>
    </row>
    <row r="524" spans="1:64" ht="34.700000000000003" customHeight="1">
      <c r="A524" s="29" t="s">
        <v>81</v>
      </c>
      <c r="B524" s="52"/>
      <c r="C524" s="52"/>
      <c r="D524" s="24" t="s">
        <v>8408</v>
      </c>
      <c r="E524" s="22" t="s">
        <v>81</v>
      </c>
      <c r="F524" s="22" t="s">
        <v>81</v>
      </c>
      <c r="G524" s="22" t="s">
        <v>81</v>
      </c>
      <c r="H524" s="64" t="s">
        <v>81</v>
      </c>
      <c r="I524" s="64" t="s">
        <v>81</v>
      </c>
      <c r="J524" s="64" t="s">
        <v>81</v>
      </c>
      <c r="K524" s="64" t="s">
        <v>81</v>
      </c>
      <c r="L524" s="22" t="s">
        <v>81</v>
      </c>
      <c r="M524" s="64" t="s">
        <v>81</v>
      </c>
      <c r="N524" s="64" t="s">
        <v>81</v>
      </c>
      <c r="O524" s="64" t="s">
        <v>81</v>
      </c>
      <c r="P524" s="64" t="s">
        <v>81</v>
      </c>
      <c r="Q524" s="64" t="s">
        <v>81</v>
      </c>
      <c r="R524" s="22" t="s">
        <v>81</v>
      </c>
      <c r="S524" s="64" t="s">
        <v>81</v>
      </c>
      <c r="T524" s="64" t="s">
        <v>81</v>
      </c>
      <c r="U524" s="64" t="s">
        <v>81</v>
      </c>
      <c r="V524" s="64" t="s">
        <v>81</v>
      </c>
      <c r="W524" s="64" t="s">
        <v>81</v>
      </c>
      <c r="X524" s="22" t="s">
        <v>81</v>
      </c>
      <c r="Y524" s="22" t="s">
        <v>81</v>
      </c>
      <c r="Z524" s="22" t="s">
        <v>81</v>
      </c>
      <c r="AA524" s="22" t="s">
        <v>81</v>
      </c>
      <c r="AB524" s="22" t="s">
        <v>81</v>
      </c>
      <c r="AC524" s="64" t="s">
        <v>81</v>
      </c>
      <c r="AD524" s="64" t="s">
        <v>81</v>
      </c>
      <c r="AE524" s="122" t="s">
        <v>81</v>
      </c>
      <c r="AF524" s="122" t="s">
        <v>81</v>
      </c>
      <c r="AG524" s="22" t="s">
        <v>81</v>
      </c>
      <c r="AH524" s="22" t="s">
        <v>81</v>
      </c>
      <c r="AI524" s="22" t="s">
        <v>81</v>
      </c>
      <c r="AJ524" s="22" t="s">
        <v>81</v>
      </c>
      <c r="AK524" s="22" t="s">
        <v>81</v>
      </c>
      <c r="AL524" s="22" t="s">
        <v>81</v>
      </c>
      <c r="AM524" s="22" t="s">
        <v>81</v>
      </c>
      <c r="AN524" s="22" t="s">
        <v>81</v>
      </c>
      <c r="AO524" s="22" t="s">
        <v>81</v>
      </c>
      <c r="AP524" s="22" t="s">
        <v>81</v>
      </c>
      <c r="AQ524" s="22" t="s">
        <v>81</v>
      </c>
      <c r="AR524" s="22" t="s">
        <v>81</v>
      </c>
      <c r="AS524" s="22" t="s">
        <v>81</v>
      </c>
      <c r="AT524" s="22" t="s">
        <v>81</v>
      </c>
      <c r="AU524" s="22" t="s">
        <v>81</v>
      </c>
      <c r="AV524" s="22" t="s">
        <v>81</v>
      </c>
      <c r="AW524" s="22" t="s">
        <v>81</v>
      </c>
      <c r="AX524" s="122" t="s">
        <v>81</v>
      </c>
      <c r="AY524" s="122" t="s">
        <v>81</v>
      </c>
      <c r="AZ524" s="64" t="s">
        <v>81</v>
      </c>
      <c r="BA524" s="64" t="s">
        <v>81</v>
      </c>
      <c r="BB524" s="122" t="s">
        <v>81</v>
      </c>
      <c r="BC524" s="22" t="s">
        <v>81</v>
      </c>
      <c r="BD524" s="22" t="s">
        <v>81</v>
      </c>
      <c r="BE524" s="122" t="s">
        <v>81</v>
      </c>
      <c r="BF524" s="64" t="s">
        <v>81</v>
      </c>
      <c r="BG524" s="22" t="s">
        <v>81</v>
      </c>
      <c r="BH524" s="22" t="s">
        <v>81</v>
      </c>
      <c r="BI524" s="64" t="s">
        <v>81</v>
      </c>
      <c r="BJ524" s="65" t="s">
        <v>81</v>
      </c>
      <c r="BK524" s="24" t="s">
        <v>8224</v>
      </c>
      <c r="BL524" s="24" t="s">
        <v>81</v>
      </c>
    </row>
    <row r="525" spans="1:64" ht="34.700000000000003" customHeight="1">
      <c r="A525" s="29" t="s">
        <v>81</v>
      </c>
      <c r="B525" s="52"/>
      <c r="C525" s="52"/>
      <c r="D525" s="24" t="s">
        <v>8408</v>
      </c>
      <c r="E525" s="22" t="s">
        <v>81</v>
      </c>
      <c r="F525" s="22" t="s">
        <v>81</v>
      </c>
      <c r="G525" s="22" t="s">
        <v>81</v>
      </c>
      <c r="H525" s="64" t="s">
        <v>81</v>
      </c>
      <c r="I525" s="64" t="s">
        <v>81</v>
      </c>
      <c r="J525" s="64" t="s">
        <v>81</v>
      </c>
      <c r="K525" s="64" t="s">
        <v>81</v>
      </c>
      <c r="L525" s="22" t="s">
        <v>81</v>
      </c>
      <c r="M525" s="64" t="s">
        <v>81</v>
      </c>
      <c r="N525" s="64" t="s">
        <v>81</v>
      </c>
      <c r="O525" s="64" t="s">
        <v>81</v>
      </c>
      <c r="P525" s="64" t="s">
        <v>81</v>
      </c>
      <c r="Q525" s="64" t="s">
        <v>81</v>
      </c>
      <c r="R525" s="22" t="s">
        <v>81</v>
      </c>
      <c r="S525" s="64" t="s">
        <v>81</v>
      </c>
      <c r="T525" s="64" t="s">
        <v>81</v>
      </c>
      <c r="U525" s="64" t="s">
        <v>81</v>
      </c>
      <c r="V525" s="64" t="s">
        <v>81</v>
      </c>
      <c r="W525" s="64" t="s">
        <v>81</v>
      </c>
      <c r="X525" s="22" t="s">
        <v>81</v>
      </c>
      <c r="Y525" s="22" t="s">
        <v>81</v>
      </c>
      <c r="Z525" s="22" t="s">
        <v>81</v>
      </c>
      <c r="AA525" s="22" t="s">
        <v>81</v>
      </c>
      <c r="AB525" s="22" t="s">
        <v>81</v>
      </c>
      <c r="AC525" s="64" t="s">
        <v>81</v>
      </c>
      <c r="AD525" s="64" t="s">
        <v>81</v>
      </c>
      <c r="AE525" s="122" t="s">
        <v>81</v>
      </c>
      <c r="AF525" s="122" t="s">
        <v>81</v>
      </c>
      <c r="AG525" s="22" t="s">
        <v>81</v>
      </c>
      <c r="AH525" s="22" t="s">
        <v>81</v>
      </c>
      <c r="AI525" s="22" t="s">
        <v>81</v>
      </c>
      <c r="AJ525" s="22" t="s">
        <v>81</v>
      </c>
      <c r="AK525" s="22" t="s">
        <v>81</v>
      </c>
      <c r="AL525" s="22" t="s">
        <v>81</v>
      </c>
      <c r="AM525" s="22" t="s">
        <v>81</v>
      </c>
      <c r="AN525" s="22" t="s">
        <v>81</v>
      </c>
      <c r="AO525" s="22" t="s">
        <v>81</v>
      </c>
      <c r="AP525" s="22" t="s">
        <v>81</v>
      </c>
      <c r="AQ525" s="22" t="s">
        <v>81</v>
      </c>
      <c r="AR525" s="22" t="s">
        <v>81</v>
      </c>
      <c r="AS525" s="22" t="s">
        <v>81</v>
      </c>
      <c r="AT525" s="22" t="s">
        <v>81</v>
      </c>
      <c r="AU525" s="22" t="s">
        <v>81</v>
      </c>
      <c r="AV525" s="22" t="s">
        <v>81</v>
      </c>
      <c r="AW525" s="22" t="s">
        <v>81</v>
      </c>
      <c r="AX525" s="122" t="s">
        <v>81</v>
      </c>
      <c r="AY525" s="122" t="s">
        <v>81</v>
      </c>
      <c r="AZ525" s="64" t="s">
        <v>81</v>
      </c>
      <c r="BA525" s="64" t="s">
        <v>81</v>
      </c>
      <c r="BB525" s="122" t="s">
        <v>81</v>
      </c>
      <c r="BC525" s="22" t="s">
        <v>81</v>
      </c>
      <c r="BD525" s="22" t="s">
        <v>81</v>
      </c>
      <c r="BE525" s="122" t="s">
        <v>81</v>
      </c>
      <c r="BF525" s="64" t="s">
        <v>81</v>
      </c>
      <c r="BG525" s="22" t="s">
        <v>81</v>
      </c>
      <c r="BH525" s="22" t="s">
        <v>81</v>
      </c>
      <c r="BI525" s="64" t="s">
        <v>81</v>
      </c>
      <c r="BJ525" s="65" t="s">
        <v>81</v>
      </c>
      <c r="BK525" s="24" t="s">
        <v>8142</v>
      </c>
      <c r="BL525" s="24" t="s">
        <v>81</v>
      </c>
    </row>
    <row r="526" spans="1:64" ht="34.700000000000003" customHeight="1">
      <c r="A526" s="29" t="s">
        <v>81</v>
      </c>
      <c r="B526" s="52"/>
      <c r="C526" s="52"/>
      <c r="D526" s="24" t="s">
        <v>8408</v>
      </c>
      <c r="E526" s="22" t="s">
        <v>81</v>
      </c>
      <c r="F526" s="22" t="s">
        <v>81</v>
      </c>
      <c r="G526" s="22" t="s">
        <v>81</v>
      </c>
      <c r="H526" s="64" t="s">
        <v>81</v>
      </c>
      <c r="I526" s="64" t="s">
        <v>81</v>
      </c>
      <c r="J526" s="64" t="s">
        <v>81</v>
      </c>
      <c r="K526" s="64" t="s">
        <v>81</v>
      </c>
      <c r="L526" s="22" t="s">
        <v>81</v>
      </c>
      <c r="M526" s="64" t="s">
        <v>81</v>
      </c>
      <c r="N526" s="64" t="s">
        <v>81</v>
      </c>
      <c r="O526" s="64" t="s">
        <v>81</v>
      </c>
      <c r="P526" s="64" t="s">
        <v>81</v>
      </c>
      <c r="Q526" s="64" t="s">
        <v>81</v>
      </c>
      <c r="R526" s="22" t="s">
        <v>81</v>
      </c>
      <c r="S526" s="64" t="s">
        <v>81</v>
      </c>
      <c r="T526" s="64" t="s">
        <v>81</v>
      </c>
      <c r="U526" s="64" t="s">
        <v>81</v>
      </c>
      <c r="V526" s="64" t="s">
        <v>81</v>
      </c>
      <c r="W526" s="64" t="s">
        <v>81</v>
      </c>
      <c r="X526" s="22" t="s">
        <v>81</v>
      </c>
      <c r="Y526" s="22" t="s">
        <v>81</v>
      </c>
      <c r="Z526" s="22" t="s">
        <v>81</v>
      </c>
      <c r="AA526" s="22" t="s">
        <v>81</v>
      </c>
      <c r="AB526" s="22" t="s">
        <v>81</v>
      </c>
      <c r="AC526" s="64" t="s">
        <v>81</v>
      </c>
      <c r="AD526" s="64" t="s">
        <v>81</v>
      </c>
      <c r="AE526" s="122" t="s">
        <v>81</v>
      </c>
      <c r="AF526" s="122" t="s">
        <v>81</v>
      </c>
      <c r="AG526" s="22" t="s">
        <v>81</v>
      </c>
      <c r="AH526" s="22" t="s">
        <v>81</v>
      </c>
      <c r="AI526" s="22" t="s">
        <v>81</v>
      </c>
      <c r="AJ526" s="22" t="s">
        <v>81</v>
      </c>
      <c r="AK526" s="22" t="s">
        <v>81</v>
      </c>
      <c r="AL526" s="22" t="s">
        <v>81</v>
      </c>
      <c r="AM526" s="22" t="s">
        <v>81</v>
      </c>
      <c r="AN526" s="22" t="s">
        <v>81</v>
      </c>
      <c r="AO526" s="22" t="s">
        <v>81</v>
      </c>
      <c r="AP526" s="22" t="s">
        <v>81</v>
      </c>
      <c r="AQ526" s="22" t="s">
        <v>81</v>
      </c>
      <c r="AR526" s="22" t="s">
        <v>81</v>
      </c>
      <c r="AS526" s="22" t="s">
        <v>81</v>
      </c>
      <c r="AT526" s="22" t="s">
        <v>81</v>
      </c>
      <c r="AU526" s="22" t="s">
        <v>81</v>
      </c>
      <c r="AV526" s="22" t="s">
        <v>81</v>
      </c>
      <c r="AW526" s="22" t="s">
        <v>81</v>
      </c>
      <c r="AX526" s="122" t="s">
        <v>81</v>
      </c>
      <c r="AY526" s="122" t="s">
        <v>81</v>
      </c>
      <c r="AZ526" s="64" t="s">
        <v>81</v>
      </c>
      <c r="BA526" s="64" t="s">
        <v>81</v>
      </c>
      <c r="BB526" s="122" t="s">
        <v>81</v>
      </c>
      <c r="BC526" s="22" t="s">
        <v>81</v>
      </c>
      <c r="BD526" s="22" t="s">
        <v>81</v>
      </c>
      <c r="BE526" s="122" t="s">
        <v>81</v>
      </c>
      <c r="BF526" s="64" t="s">
        <v>81</v>
      </c>
      <c r="BG526" s="22" t="s">
        <v>81</v>
      </c>
      <c r="BH526" s="22" t="s">
        <v>81</v>
      </c>
      <c r="BI526" s="64" t="s">
        <v>81</v>
      </c>
      <c r="BJ526" s="65" t="s">
        <v>81</v>
      </c>
      <c r="BK526" s="24" t="s">
        <v>8290</v>
      </c>
      <c r="BL526" s="24" t="s">
        <v>81</v>
      </c>
    </row>
    <row r="527" spans="1:64" ht="54.75" customHeight="1">
      <c r="A527" s="29" t="s">
        <v>7696</v>
      </c>
      <c r="B527" s="52" t="s">
        <v>1978</v>
      </c>
      <c r="C527" s="52"/>
      <c r="D527" s="24" t="s">
        <v>1979</v>
      </c>
      <c r="E527" s="22">
        <v>15</v>
      </c>
      <c r="F527" s="22">
        <v>95</v>
      </c>
      <c r="G527" s="22">
        <v>23</v>
      </c>
      <c r="H527" s="64">
        <v>92.9</v>
      </c>
      <c r="I527" s="64">
        <v>0.8</v>
      </c>
      <c r="J527" s="64">
        <v>1.2</v>
      </c>
      <c r="K527" s="64" t="s">
        <v>84</v>
      </c>
      <c r="L527" s="22" t="s">
        <v>78</v>
      </c>
      <c r="M527" s="64">
        <v>0.1</v>
      </c>
      <c r="N527" s="64">
        <v>3.9</v>
      </c>
      <c r="O527" s="64" t="s">
        <v>80</v>
      </c>
      <c r="P527" s="64">
        <v>3.9</v>
      </c>
      <c r="Q527" s="64">
        <v>3.7</v>
      </c>
      <c r="R527" s="22" t="s">
        <v>81</v>
      </c>
      <c r="S527" s="64">
        <v>1.8</v>
      </c>
      <c r="T527" s="64" t="s">
        <v>82</v>
      </c>
      <c r="U527" s="64">
        <v>5.2</v>
      </c>
      <c r="V527" s="64">
        <v>0.1</v>
      </c>
      <c r="W527" s="64">
        <v>0.5</v>
      </c>
      <c r="X527" s="22">
        <v>5</v>
      </c>
      <c r="Y527" s="22">
        <v>190</v>
      </c>
      <c r="Z527" s="22">
        <v>42</v>
      </c>
      <c r="AA527" s="22">
        <v>14</v>
      </c>
      <c r="AB527" s="22">
        <v>26</v>
      </c>
      <c r="AC527" s="64">
        <v>0.3</v>
      </c>
      <c r="AD527" s="64">
        <v>0.1</v>
      </c>
      <c r="AE527" s="122">
        <v>0.02</v>
      </c>
      <c r="AF527" s="122">
        <v>0.13</v>
      </c>
      <c r="AG527" s="22">
        <v>0</v>
      </c>
      <c r="AH527" s="22">
        <v>0</v>
      </c>
      <c r="AI527" s="22">
        <v>0</v>
      </c>
      <c r="AJ527" s="22">
        <v>0</v>
      </c>
      <c r="AK527" s="22">
        <v>2</v>
      </c>
      <c r="AL527" s="22">
        <v>0</v>
      </c>
      <c r="AM527" s="22">
        <v>0</v>
      </c>
      <c r="AN527" s="22">
        <v>24</v>
      </c>
      <c r="AO527" s="22" t="s">
        <v>84</v>
      </c>
      <c r="AP527" s="22">
        <v>24</v>
      </c>
      <c r="AQ527" s="22">
        <v>2</v>
      </c>
      <c r="AR527" s="22" t="s">
        <v>78</v>
      </c>
      <c r="AS527" s="22">
        <v>0.1</v>
      </c>
      <c r="AT527" s="22">
        <v>0</v>
      </c>
      <c r="AU527" s="22">
        <v>0</v>
      </c>
      <c r="AV527" s="22">
        <v>0</v>
      </c>
      <c r="AW527" s="22">
        <v>79</v>
      </c>
      <c r="AX527" s="122">
        <v>0.04</v>
      </c>
      <c r="AY527" s="122">
        <v>0.03</v>
      </c>
      <c r="AZ527" s="64">
        <v>0.2</v>
      </c>
      <c r="BA527" s="64">
        <v>0.4</v>
      </c>
      <c r="BB527" s="122">
        <v>0.1</v>
      </c>
      <c r="BC527" s="22" t="s">
        <v>78</v>
      </c>
      <c r="BD527" s="22">
        <v>66</v>
      </c>
      <c r="BE527" s="122">
        <v>0.19</v>
      </c>
      <c r="BF527" s="64">
        <v>1.5</v>
      </c>
      <c r="BG527" s="22">
        <v>38</v>
      </c>
      <c r="BH527" s="22" t="s">
        <v>82</v>
      </c>
      <c r="BI527" s="22">
        <v>0</v>
      </c>
      <c r="BJ527" s="127">
        <v>44985</v>
      </c>
      <c r="BK527" s="24" t="s">
        <v>81</v>
      </c>
      <c r="BL527" s="24" t="s">
        <v>8409</v>
      </c>
    </row>
    <row r="528" spans="1:64" ht="34.700000000000003" customHeight="1">
      <c r="A528" s="29" t="s">
        <v>81</v>
      </c>
      <c r="B528" s="52"/>
      <c r="C528" s="52"/>
      <c r="D528" s="24" t="s">
        <v>8410</v>
      </c>
      <c r="E528" s="22" t="s">
        <v>81</v>
      </c>
      <c r="F528" s="22" t="s">
        <v>81</v>
      </c>
      <c r="G528" s="22" t="s">
        <v>81</v>
      </c>
      <c r="H528" s="64" t="s">
        <v>81</v>
      </c>
      <c r="I528" s="64" t="s">
        <v>81</v>
      </c>
      <c r="J528" s="64" t="s">
        <v>81</v>
      </c>
      <c r="K528" s="64" t="s">
        <v>81</v>
      </c>
      <c r="L528" s="22" t="s">
        <v>81</v>
      </c>
      <c r="M528" s="64" t="s">
        <v>81</v>
      </c>
      <c r="N528" s="64" t="s">
        <v>81</v>
      </c>
      <c r="O528" s="64" t="s">
        <v>80</v>
      </c>
      <c r="P528" s="64" t="s">
        <v>81</v>
      </c>
      <c r="Q528" s="64" t="s">
        <v>81</v>
      </c>
      <c r="R528" s="22" t="s">
        <v>81</v>
      </c>
      <c r="S528" s="64" t="s">
        <v>81</v>
      </c>
      <c r="T528" s="64" t="s">
        <v>81</v>
      </c>
      <c r="U528" s="64" t="s">
        <v>81</v>
      </c>
      <c r="V528" s="64" t="s">
        <v>81</v>
      </c>
      <c r="W528" s="64" t="s">
        <v>81</v>
      </c>
      <c r="X528" s="22" t="s">
        <v>81</v>
      </c>
      <c r="Y528" s="22" t="s">
        <v>81</v>
      </c>
      <c r="Z528" s="22" t="s">
        <v>81</v>
      </c>
      <c r="AA528" s="22" t="s">
        <v>81</v>
      </c>
      <c r="AB528" s="22" t="s">
        <v>81</v>
      </c>
      <c r="AC528" s="64" t="s">
        <v>81</v>
      </c>
      <c r="AD528" s="64" t="s">
        <v>81</v>
      </c>
      <c r="AE528" s="122" t="s">
        <v>81</v>
      </c>
      <c r="AF528" s="122" t="s">
        <v>81</v>
      </c>
      <c r="AG528" s="22" t="s">
        <v>81</v>
      </c>
      <c r="AH528" s="22" t="s">
        <v>81</v>
      </c>
      <c r="AI528" s="22" t="s">
        <v>81</v>
      </c>
      <c r="AJ528" s="22" t="s">
        <v>81</v>
      </c>
      <c r="AK528" s="22" t="s">
        <v>81</v>
      </c>
      <c r="AL528" s="22" t="s">
        <v>81</v>
      </c>
      <c r="AM528" s="22" t="s">
        <v>81</v>
      </c>
      <c r="AN528" s="22" t="s">
        <v>81</v>
      </c>
      <c r="AO528" s="22" t="s">
        <v>81</v>
      </c>
      <c r="AP528" s="22" t="s">
        <v>81</v>
      </c>
      <c r="AQ528" s="22" t="s">
        <v>81</v>
      </c>
      <c r="AR528" s="22" t="s">
        <v>81</v>
      </c>
      <c r="AS528" s="22" t="s">
        <v>81</v>
      </c>
      <c r="AT528" s="22" t="s">
        <v>81</v>
      </c>
      <c r="AU528" s="22" t="s">
        <v>81</v>
      </c>
      <c r="AV528" s="22" t="s">
        <v>81</v>
      </c>
      <c r="AW528" s="22" t="s">
        <v>81</v>
      </c>
      <c r="AX528" s="122" t="s">
        <v>81</v>
      </c>
      <c r="AY528" s="122" t="s">
        <v>81</v>
      </c>
      <c r="AZ528" s="64" t="s">
        <v>81</v>
      </c>
      <c r="BA528" s="64" t="s">
        <v>81</v>
      </c>
      <c r="BB528" s="122" t="s">
        <v>81</v>
      </c>
      <c r="BC528" s="22" t="s">
        <v>81</v>
      </c>
      <c r="BD528" s="22" t="s">
        <v>81</v>
      </c>
      <c r="BE528" s="122" t="s">
        <v>81</v>
      </c>
      <c r="BF528" s="64" t="s">
        <v>81</v>
      </c>
      <c r="BG528" s="22" t="s">
        <v>81</v>
      </c>
      <c r="BH528" s="22" t="s">
        <v>81</v>
      </c>
      <c r="BI528" s="22" t="s">
        <v>81</v>
      </c>
      <c r="BJ528" s="65" t="s">
        <v>81</v>
      </c>
      <c r="BK528" s="24" t="s">
        <v>8225</v>
      </c>
      <c r="BL528" s="24" t="s">
        <v>81</v>
      </c>
    </row>
    <row r="529" spans="1:64" ht="34.700000000000003" customHeight="1">
      <c r="A529" s="29" t="s">
        <v>81</v>
      </c>
      <c r="B529" s="52"/>
      <c r="C529" s="52"/>
      <c r="D529" s="24" t="s">
        <v>8410</v>
      </c>
      <c r="E529" s="22" t="s">
        <v>81</v>
      </c>
      <c r="F529" s="22" t="s">
        <v>81</v>
      </c>
      <c r="G529" s="22" t="s">
        <v>81</v>
      </c>
      <c r="H529" s="64">
        <v>92.9</v>
      </c>
      <c r="I529" s="64">
        <v>0.8</v>
      </c>
      <c r="J529" s="64">
        <v>1.2</v>
      </c>
      <c r="K529" s="64" t="s">
        <v>84</v>
      </c>
      <c r="L529" s="22" t="s">
        <v>81</v>
      </c>
      <c r="M529" s="64">
        <v>0.1</v>
      </c>
      <c r="N529" s="64">
        <v>3.9</v>
      </c>
      <c r="O529" s="64" t="s">
        <v>81</v>
      </c>
      <c r="P529" s="64">
        <v>3.9</v>
      </c>
      <c r="Q529" s="64" t="s">
        <v>81</v>
      </c>
      <c r="R529" s="22" t="s">
        <v>81</v>
      </c>
      <c r="S529" s="64" t="s">
        <v>81</v>
      </c>
      <c r="T529" s="64" t="s">
        <v>81</v>
      </c>
      <c r="U529" s="64" t="s">
        <v>81</v>
      </c>
      <c r="V529" s="64" t="s">
        <v>81</v>
      </c>
      <c r="W529" s="64" t="s">
        <v>81</v>
      </c>
      <c r="X529" s="22" t="s">
        <v>81</v>
      </c>
      <c r="Y529" s="22">
        <v>190</v>
      </c>
      <c r="Z529" s="22">
        <v>42</v>
      </c>
      <c r="AA529" s="22" t="s">
        <v>81</v>
      </c>
      <c r="AB529" s="22">
        <v>26</v>
      </c>
      <c r="AC529" s="64" t="s">
        <v>81</v>
      </c>
      <c r="AD529" s="64">
        <v>0.1</v>
      </c>
      <c r="AE529" s="122" t="s">
        <v>81</v>
      </c>
      <c r="AF529" s="122">
        <v>0.13</v>
      </c>
      <c r="AG529" s="22" t="s">
        <v>81</v>
      </c>
      <c r="AH529" s="22" t="s">
        <v>81</v>
      </c>
      <c r="AI529" s="22">
        <v>0</v>
      </c>
      <c r="AJ529" s="22">
        <v>0</v>
      </c>
      <c r="AK529" s="22">
        <v>2</v>
      </c>
      <c r="AL529" s="22">
        <v>0</v>
      </c>
      <c r="AM529" s="22" t="s">
        <v>81</v>
      </c>
      <c r="AN529" s="22">
        <v>24</v>
      </c>
      <c r="AO529" s="22" t="s">
        <v>84</v>
      </c>
      <c r="AP529" s="22" t="s">
        <v>81</v>
      </c>
      <c r="AQ529" s="22" t="s">
        <v>81</v>
      </c>
      <c r="AR529" s="22" t="s">
        <v>81</v>
      </c>
      <c r="AS529" s="22" t="s">
        <v>81</v>
      </c>
      <c r="AT529" s="22" t="s">
        <v>81</v>
      </c>
      <c r="AU529" s="22" t="s">
        <v>81</v>
      </c>
      <c r="AV529" s="22" t="s">
        <v>81</v>
      </c>
      <c r="AW529" s="22">
        <v>79</v>
      </c>
      <c r="AX529" s="122" t="s">
        <v>81</v>
      </c>
      <c r="AY529" s="122" t="s">
        <v>81</v>
      </c>
      <c r="AZ529" s="64" t="s">
        <v>81</v>
      </c>
      <c r="BA529" s="64" t="s">
        <v>81</v>
      </c>
      <c r="BB529" s="122">
        <v>0.1</v>
      </c>
      <c r="BC529" s="22" t="s">
        <v>81</v>
      </c>
      <c r="BD529" s="22">
        <v>66</v>
      </c>
      <c r="BE529" s="122">
        <v>0.19</v>
      </c>
      <c r="BF529" s="64">
        <v>1.5</v>
      </c>
      <c r="BG529" s="22">
        <v>38</v>
      </c>
      <c r="BH529" s="22" t="s">
        <v>81</v>
      </c>
      <c r="BI529" s="22" t="s">
        <v>81</v>
      </c>
      <c r="BJ529" s="65" t="s">
        <v>81</v>
      </c>
      <c r="BK529" s="24" t="s">
        <v>8143</v>
      </c>
      <c r="BL529" s="24" t="s">
        <v>81</v>
      </c>
    </row>
    <row r="530" spans="1:64" ht="34.700000000000003" customHeight="1">
      <c r="A530" s="29" t="s">
        <v>81</v>
      </c>
      <c r="B530" s="52"/>
      <c r="C530" s="52"/>
      <c r="D530" s="24" t="s">
        <v>8410</v>
      </c>
      <c r="E530" s="22" t="s">
        <v>81</v>
      </c>
      <c r="F530" s="22">
        <v>95</v>
      </c>
      <c r="G530" s="22">
        <v>23</v>
      </c>
      <c r="H530" s="64" t="s">
        <v>81</v>
      </c>
      <c r="I530" s="64" t="s">
        <v>81</v>
      </c>
      <c r="J530" s="64" t="s">
        <v>81</v>
      </c>
      <c r="K530" s="64" t="s">
        <v>81</v>
      </c>
      <c r="L530" s="22" t="s">
        <v>81</v>
      </c>
      <c r="M530" s="64" t="s">
        <v>81</v>
      </c>
      <c r="N530" s="64" t="s">
        <v>81</v>
      </c>
      <c r="O530" s="64" t="s">
        <v>81</v>
      </c>
      <c r="P530" s="64" t="s">
        <v>81</v>
      </c>
      <c r="Q530" s="64">
        <v>3.7</v>
      </c>
      <c r="R530" s="22" t="s">
        <v>81</v>
      </c>
      <c r="S530" s="64" t="s">
        <v>81</v>
      </c>
      <c r="T530" s="64" t="s">
        <v>81</v>
      </c>
      <c r="U530" s="64">
        <v>5.2</v>
      </c>
      <c r="V530" s="64" t="s">
        <v>81</v>
      </c>
      <c r="W530" s="64" t="s">
        <v>81</v>
      </c>
      <c r="X530" s="22" t="s">
        <v>81</v>
      </c>
      <c r="Y530" s="22" t="s">
        <v>81</v>
      </c>
      <c r="Z530" s="22" t="s">
        <v>81</v>
      </c>
      <c r="AA530" s="22" t="s">
        <v>81</v>
      </c>
      <c r="AB530" s="22" t="s">
        <v>81</v>
      </c>
      <c r="AC530" s="64" t="s">
        <v>81</v>
      </c>
      <c r="AD530" s="64" t="s">
        <v>81</v>
      </c>
      <c r="AE530" s="122" t="s">
        <v>81</v>
      </c>
      <c r="AF530" s="122" t="s">
        <v>81</v>
      </c>
      <c r="AG530" s="22" t="s">
        <v>81</v>
      </c>
      <c r="AH530" s="22" t="s">
        <v>81</v>
      </c>
      <c r="AI530" s="22" t="s">
        <v>81</v>
      </c>
      <c r="AJ530" s="22" t="s">
        <v>81</v>
      </c>
      <c r="AK530" s="22" t="s">
        <v>81</v>
      </c>
      <c r="AL530" s="22" t="s">
        <v>81</v>
      </c>
      <c r="AM530" s="22" t="s">
        <v>81</v>
      </c>
      <c r="AN530" s="22" t="s">
        <v>81</v>
      </c>
      <c r="AO530" s="22" t="s">
        <v>81</v>
      </c>
      <c r="AP530" s="22">
        <v>24</v>
      </c>
      <c r="AQ530" s="22">
        <v>2</v>
      </c>
      <c r="AR530" s="22" t="s">
        <v>81</v>
      </c>
      <c r="AS530" s="22" t="s">
        <v>81</v>
      </c>
      <c r="AT530" s="22" t="s">
        <v>81</v>
      </c>
      <c r="AU530" s="22" t="s">
        <v>81</v>
      </c>
      <c r="AV530" s="22" t="s">
        <v>81</v>
      </c>
      <c r="AW530" s="22" t="s">
        <v>81</v>
      </c>
      <c r="AX530" s="122" t="s">
        <v>81</v>
      </c>
      <c r="AY530" s="122" t="s">
        <v>81</v>
      </c>
      <c r="AZ530" s="64" t="s">
        <v>81</v>
      </c>
      <c r="BA530" s="64" t="s">
        <v>81</v>
      </c>
      <c r="BB530" s="122" t="s">
        <v>81</v>
      </c>
      <c r="BC530" s="22" t="s">
        <v>81</v>
      </c>
      <c r="BD530" s="22" t="s">
        <v>81</v>
      </c>
      <c r="BE530" s="122" t="s">
        <v>81</v>
      </c>
      <c r="BF530" s="64" t="s">
        <v>81</v>
      </c>
      <c r="BG530" s="22" t="s">
        <v>81</v>
      </c>
      <c r="BH530" s="22" t="s">
        <v>81</v>
      </c>
      <c r="BI530" s="22" t="s">
        <v>81</v>
      </c>
      <c r="BJ530" s="65" t="s">
        <v>81</v>
      </c>
      <c r="BK530" s="24" t="s">
        <v>8224</v>
      </c>
      <c r="BL530" s="24" t="s">
        <v>81</v>
      </c>
    </row>
    <row r="531" spans="1:64" ht="34.700000000000003" customHeight="1">
      <c r="A531" s="29" t="s">
        <v>81</v>
      </c>
      <c r="B531" s="52"/>
      <c r="C531" s="52"/>
      <c r="D531" s="24" t="s">
        <v>8410</v>
      </c>
      <c r="E531" s="22" t="s">
        <v>81</v>
      </c>
      <c r="F531" s="22" t="s">
        <v>81</v>
      </c>
      <c r="G531" s="22" t="s">
        <v>81</v>
      </c>
      <c r="H531" s="64" t="s">
        <v>81</v>
      </c>
      <c r="I531" s="64" t="s">
        <v>81</v>
      </c>
      <c r="J531" s="64" t="s">
        <v>81</v>
      </c>
      <c r="K531" s="64" t="s">
        <v>81</v>
      </c>
      <c r="L531" s="22" t="s">
        <v>81</v>
      </c>
      <c r="M531" s="64" t="s">
        <v>81</v>
      </c>
      <c r="N531" s="64" t="s">
        <v>81</v>
      </c>
      <c r="O531" s="64" t="s">
        <v>81</v>
      </c>
      <c r="P531" s="64" t="s">
        <v>81</v>
      </c>
      <c r="Q531" s="64" t="s">
        <v>81</v>
      </c>
      <c r="R531" s="22" t="s">
        <v>81</v>
      </c>
      <c r="S531" s="64">
        <v>1.8</v>
      </c>
      <c r="T531" s="64" t="s">
        <v>81</v>
      </c>
      <c r="U531" s="64" t="s">
        <v>81</v>
      </c>
      <c r="V531" s="64" t="s">
        <v>81</v>
      </c>
      <c r="W531" s="64" t="s">
        <v>81</v>
      </c>
      <c r="X531" s="22" t="s">
        <v>81</v>
      </c>
      <c r="Y531" s="22" t="s">
        <v>81</v>
      </c>
      <c r="Z531" s="22" t="s">
        <v>81</v>
      </c>
      <c r="AA531" s="22" t="s">
        <v>81</v>
      </c>
      <c r="AB531" s="22" t="s">
        <v>81</v>
      </c>
      <c r="AC531" s="64" t="s">
        <v>81</v>
      </c>
      <c r="AD531" s="64" t="s">
        <v>81</v>
      </c>
      <c r="AE531" s="122" t="s">
        <v>81</v>
      </c>
      <c r="AF531" s="122" t="s">
        <v>81</v>
      </c>
      <c r="AG531" s="22" t="s">
        <v>81</v>
      </c>
      <c r="AH531" s="22" t="s">
        <v>81</v>
      </c>
      <c r="AI531" s="22" t="s">
        <v>81</v>
      </c>
      <c r="AJ531" s="22" t="s">
        <v>81</v>
      </c>
      <c r="AK531" s="22" t="s">
        <v>81</v>
      </c>
      <c r="AL531" s="22" t="s">
        <v>81</v>
      </c>
      <c r="AM531" s="22" t="s">
        <v>81</v>
      </c>
      <c r="AN531" s="22" t="s">
        <v>81</v>
      </c>
      <c r="AO531" s="22" t="s">
        <v>81</v>
      </c>
      <c r="AP531" s="22" t="s">
        <v>81</v>
      </c>
      <c r="AQ531" s="22" t="s">
        <v>81</v>
      </c>
      <c r="AR531" s="22" t="s">
        <v>81</v>
      </c>
      <c r="AS531" s="22" t="s">
        <v>81</v>
      </c>
      <c r="AT531" s="22" t="s">
        <v>81</v>
      </c>
      <c r="AU531" s="22" t="s">
        <v>81</v>
      </c>
      <c r="AV531" s="22" t="s">
        <v>81</v>
      </c>
      <c r="AW531" s="22" t="s">
        <v>81</v>
      </c>
      <c r="AX531" s="122" t="s">
        <v>81</v>
      </c>
      <c r="AY531" s="122" t="s">
        <v>81</v>
      </c>
      <c r="AZ531" s="64" t="s">
        <v>81</v>
      </c>
      <c r="BA531" s="64" t="s">
        <v>81</v>
      </c>
      <c r="BB531" s="122" t="s">
        <v>81</v>
      </c>
      <c r="BC531" s="22" t="s">
        <v>81</v>
      </c>
      <c r="BD531" s="22" t="s">
        <v>81</v>
      </c>
      <c r="BE531" s="122" t="s">
        <v>81</v>
      </c>
      <c r="BF531" s="64" t="s">
        <v>81</v>
      </c>
      <c r="BG531" s="22" t="s">
        <v>81</v>
      </c>
      <c r="BH531" s="22" t="s">
        <v>81</v>
      </c>
      <c r="BI531" s="22" t="s">
        <v>81</v>
      </c>
      <c r="BJ531" s="65" t="s">
        <v>81</v>
      </c>
      <c r="BK531" s="24" t="s">
        <v>8142</v>
      </c>
      <c r="BL531" s="24" t="s">
        <v>81</v>
      </c>
    </row>
    <row r="532" spans="1:64" ht="34.700000000000003" customHeight="1">
      <c r="A532" s="29" t="s">
        <v>81</v>
      </c>
      <c r="B532" s="52"/>
      <c r="C532" s="52"/>
      <c r="D532" s="24" t="s">
        <v>8410</v>
      </c>
      <c r="E532" s="22" t="s">
        <v>81</v>
      </c>
      <c r="F532" s="22" t="s">
        <v>81</v>
      </c>
      <c r="G532" s="22" t="s">
        <v>81</v>
      </c>
      <c r="H532" s="64" t="s">
        <v>81</v>
      </c>
      <c r="I532" s="64" t="s">
        <v>81</v>
      </c>
      <c r="J532" s="64" t="s">
        <v>81</v>
      </c>
      <c r="K532" s="64" t="s">
        <v>81</v>
      </c>
      <c r="L532" s="22" t="s">
        <v>81</v>
      </c>
      <c r="M532" s="64" t="s">
        <v>81</v>
      </c>
      <c r="N532" s="64" t="s">
        <v>81</v>
      </c>
      <c r="O532" s="64" t="s">
        <v>81</v>
      </c>
      <c r="P532" s="64" t="s">
        <v>81</v>
      </c>
      <c r="Q532" s="64" t="s">
        <v>81</v>
      </c>
      <c r="R532" s="22" t="s">
        <v>81</v>
      </c>
      <c r="S532" s="64" t="s">
        <v>81</v>
      </c>
      <c r="T532" s="64" t="s">
        <v>81</v>
      </c>
      <c r="U532" s="64" t="s">
        <v>81</v>
      </c>
      <c r="V532" s="64" t="s">
        <v>81</v>
      </c>
      <c r="W532" s="64" t="s">
        <v>81</v>
      </c>
      <c r="X532" s="22" t="s">
        <v>81</v>
      </c>
      <c r="Y532" s="22" t="s">
        <v>81</v>
      </c>
      <c r="Z532" s="22" t="s">
        <v>81</v>
      </c>
      <c r="AA532" s="22" t="s">
        <v>81</v>
      </c>
      <c r="AB532" s="22" t="s">
        <v>81</v>
      </c>
      <c r="AC532" s="64" t="s">
        <v>81</v>
      </c>
      <c r="AD532" s="64" t="s">
        <v>81</v>
      </c>
      <c r="AE532" s="122" t="s">
        <v>81</v>
      </c>
      <c r="AF532" s="122" t="s">
        <v>81</v>
      </c>
      <c r="AG532" s="22" t="s">
        <v>81</v>
      </c>
      <c r="AH532" s="22" t="s">
        <v>81</v>
      </c>
      <c r="AI532" s="22" t="s">
        <v>81</v>
      </c>
      <c r="AJ532" s="22" t="s">
        <v>81</v>
      </c>
      <c r="AK532" s="22" t="s">
        <v>81</v>
      </c>
      <c r="AL532" s="22" t="s">
        <v>81</v>
      </c>
      <c r="AM532" s="22" t="s">
        <v>81</v>
      </c>
      <c r="AN532" s="22" t="s">
        <v>81</v>
      </c>
      <c r="AO532" s="22" t="s">
        <v>81</v>
      </c>
      <c r="AP532" s="22" t="s">
        <v>81</v>
      </c>
      <c r="AQ532" s="22" t="s">
        <v>81</v>
      </c>
      <c r="AR532" s="22" t="s">
        <v>81</v>
      </c>
      <c r="AS532" s="22" t="s">
        <v>81</v>
      </c>
      <c r="AT532" s="22" t="s">
        <v>81</v>
      </c>
      <c r="AU532" s="22" t="s">
        <v>81</v>
      </c>
      <c r="AV532" s="22" t="s">
        <v>81</v>
      </c>
      <c r="AW532" s="22" t="s">
        <v>81</v>
      </c>
      <c r="AX532" s="122" t="s">
        <v>81</v>
      </c>
      <c r="AY532" s="122" t="s">
        <v>81</v>
      </c>
      <c r="AZ532" s="64" t="s">
        <v>81</v>
      </c>
      <c r="BA532" s="64" t="s">
        <v>81</v>
      </c>
      <c r="BB532" s="122" t="s">
        <v>81</v>
      </c>
      <c r="BC532" s="22" t="s">
        <v>81</v>
      </c>
      <c r="BD532" s="22" t="s">
        <v>81</v>
      </c>
      <c r="BE532" s="122" t="s">
        <v>81</v>
      </c>
      <c r="BF532" s="64" t="s">
        <v>81</v>
      </c>
      <c r="BG532" s="22" t="s">
        <v>81</v>
      </c>
      <c r="BH532" s="22" t="s">
        <v>81</v>
      </c>
      <c r="BI532" s="22" t="s">
        <v>81</v>
      </c>
      <c r="BJ532" s="65" t="s">
        <v>81</v>
      </c>
      <c r="BK532" s="24" t="s">
        <v>8290</v>
      </c>
      <c r="BL532" s="24" t="s">
        <v>81</v>
      </c>
    </row>
    <row r="533" spans="1:64" ht="34.700000000000003" customHeight="1">
      <c r="A533" s="29" t="s">
        <v>7696</v>
      </c>
      <c r="B533" s="52" t="s">
        <v>8248</v>
      </c>
      <c r="C533" s="52"/>
      <c r="D533" s="24" t="s">
        <v>8411</v>
      </c>
      <c r="E533" s="22">
        <v>0</v>
      </c>
      <c r="F533" s="22">
        <v>63</v>
      </c>
      <c r="G533" s="22">
        <v>15</v>
      </c>
      <c r="H533" s="64">
        <v>94.8</v>
      </c>
      <c r="I533" s="64">
        <v>0.8</v>
      </c>
      <c r="J533" s="64">
        <v>1.1000000000000001</v>
      </c>
      <c r="K533" s="64" t="s">
        <v>84</v>
      </c>
      <c r="L533" s="22" t="s">
        <v>82</v>
      </c>
      <c r="M533" s="64">
        <v>0.1</v>
      </c>
      <c r="N533" s="64">
        <v>3.1</v>
      </c>
      <c r="O533" s="64" t="s">
        <v>81</v>
      </c>
      <c r="P533" s="64">
        <v>3.1</v>
      </c>
      <c r="Q533" s="64">
        <v>1.9</v>
      </c>
      <c r="R533" s="22" t="s">
        <v>80</v>
      </c>
      <c r="S533" s="64">
        <v>1.9</v>
      </c>
      <c r="T533" s="64" t="s">
        <v>82</v>
      </c>
      <c r="U533" s="64">
        <v>3.6</v>
      </c>
      <c r="V533" s="64">
        <v>0.1</v>
      </c>
      <c r="W533" s="64">
        <v>0.4</v>
      </c>
      <c r="X533" s="22">
        <v>10</v>
      </c>
      <c r="Y533" s="22">
        <v>150</v>
      </c>
      <c r="Z533" s="22">
        <v>35</v>
      </c>
      <c r="AA533" s="22">
        <v>12</v>
      </c>
      <c r="AB533" s="22">
        <v>22</v>
      </c>
      <c r="AC533" s="64">
        <v>0.3</v>
      </c>
      <c r="AD533" s="64">
        <v>0.1</v>
      </c>
      <c r="AE533" s="122">
        <v>0.02</v>
      </c>
      <c r="AF533" s="122">
        <v>0.09</v>
      </c>
      <c r="AG533" s="22" t="s">
        <v>81</v>
      </c>
      <c r="AH533" s="22">
        <v>0</v>
      </c>
      <c r="AI533" s="22">
        <v>0</v>
      </c>
      <c r="AJ533" s="22">
        <v>0</v>
      </c>
      <c r="AK533" s="22">
        <v>3</v>
      </c>
      <c r="AL533" s="22" t="s">
        <v>83</v>
      </c>
      <c r="AM533" s="22">
        <v>0</v>
      </c>
      <c r="AN533" s="22">
        <v>12</v>
      </c>
      <c r="AO533" s="22">
        <v>0</v>
      </c>
      <c r="AP533" s="22">
        <v>12</v>
      </c>
      <c r="AQ533" s="22">
        <v>1</v>
      </c>
      <c r="AR533" s="22" t="s">
        <v>82</v>
      </c>
      <c r="AS533" s="22">
        <v>0.1</v>
      </c>
      <c r="AT533" s="22">
        <v>0</v>
      </c>
      <c r="AU533" s="22">
        <v>0</v>
      </c>
      <c r="AV533" s="22">
        <v>0</v>
      </c>
      <c r="AW533" s="22">
        <v>67</v>
      </c>
      <c r="AX533" s="122">
        <v>0.04</v>
      </c>
      <c r="AY533" s="122">
        <v>0.03</v>
      </c>
      <c r="AZ533" s="64">
        <v>0.2</v>
      </c>
      <c r="BA533" s="64">
        <v>0.3</v>
      </c>
      <c r="BB533" s="122">
        <v>0.08</v>
      </c>
      <c r="BC533" s="22" t="s">
        <v>82</v>
      </c>
      <c r="BD533" s="22">
        <v>52</v>
      </c>
      <c r="BE533" s="122">
        <v>0.2</v>
      </c>
      <c r="BF533" s="64">
        <v>1.2</v>
      </c>
      <c r="BG533" s="22">
        <v>29</v>
      </c>
      <c r="BH533" s="22" t="s">
        <v>82</v>
      </c>
      <c r="BI533" s="22">
        <v>0</v>
      </c>
      <c r="BJ533" s="127">
        <v>44985</v>
      </c>
      <c r="BK533" s="24" t="s">
        <v>81</v>
      </c>
      <c r="BL533" s="24" t="s">
        <v>2514</v>
      </c>
    </row>
    <row r="534" spans="1:64" ht="34.700000000000003" customHeight="1">
      <c r="A534" s="29" t="s">
        <v>81</v>
      </c>
      <c r="B534" s="52"/>
      <c r="C534" s="52"/>
      <c r="D534" s="24" t="s">
        <v>8412</v>
      </c>
      <c r="E534" s="22">
        <v>0</v>
      </c>
      <c r="F534" s="22">
        <v>63</v>
      </c>
      <c r="G534" s="22">
        <v>15</v>
      </c>
      <c r="H534" s="64">
        <v>94.8</v>
      </c>
      <c r="I534" s="64">
        <v>0.8</v>
      </c>
      <c r="J534" s="64">
        <v>1.1000000000000001</v>
      </c>
      <c r="K534" s="64" t="s">
        <v>84</v>
      </c>
      <c r="L534" s="22" t="s">
        <v>82</v>
      </c>
      <c r="M534" s="64">
        <v>0.1</v>
      </c>
      <c r="N534" s="64">
        <v>3.1</v>
      </c>
      <c r="O534" s="64" t="s">
        <v>81</v>
      </c>
      <c r="P534" s="64">
        <v>3.1</v>
      </c>
      <c r="Q534" s="64">
        <v>1.9</v>
      </c>
      <c r="R534" s="22" t="s">
        <v>80</v>
      </c>
      <c r="S534" s="64">
        <v>1.9</v>
      </c>
      <c r="T534" s="64" t="s">
        <v>82</v>
      </c>
      <c r="U534" s="64">
        <v>3.6</v>
      </c>
      <c r="V534" s="64">
        <v>0.1</v>
      </c>
      <c r="W534" s="64">
        <v>0.4</v>
      </c>
      <c r="X534" s="22">
        <v>10</v>
      </c>
      <c r="Y534" s="22">
        <v>150</v>
      </c>
      <c r="Z534" s="22">
        <v>35</v>
      </c>
      <c r="AA534" s="22">
        <v>12</v>
      </c>
      <c r="AB534" s="22">
        <v>22</v>
      </c>
      <c r="AC534" s="64">
        <v>0.3</v>
      </c>
      <c r="AD534" s="64">
        <v>0.1</v>
      </c>
      <c r="AE534" s="122">
        <v>0.02</v>
      </c>
      <c r="AF534" s="122">
        <v>0.09</v>
      </c>
      <c r="AG534" s="22" t="s">
        <v>81</v>
      </c>
      <c r="AH534" s="22">
        <v>0</v>
      </c>
      <c r="AI534" s="22">
        <v>0</v>
      </c>
      <c r="AJ534" s="22">
        <v>0</v>
      </c>
      <c r="AK534" s="22">
        <v>3</v>
      </c>
      <c r="AL534" s="22" t="s">
        <v>83</v>
      </c>
      <c r="AM534" s="22">
        <v>0</v>
      </c>
      <c r="AN534" s="22">
        <v>12</v>
      </c>
      <c r="AO534" s="22">
        <v>0</v>
      </c>
      <c r="AP534" s="22">
        <v>12</v>
      </c>
      <c r="AQ534" s="22">
        <v>1</v>
      </c>
      <c r="AR534" s="22" t="s">
        <v>82</v>
      </c>
      <c r="AS534" s="22">
        <v>0.1</v>
      </c>
      <c r="AT534" s="22">
        <v>0</v>
      </c>
      <c r="AU534" s="22">
        <v>0</v>
      </c>
      <c r="AV534" s="22">
        <v>0</v>
      </c>
      <c r="AW534" s="22">
        <v>67</v>
      </c>
      <c r="AX534" s="122">
        <v>0.04</v>
      </c>
      <c r="AY534" s="122">
        <v>0.03</v>
      </c>
      <c r="AZ534" s="64">
        <v>0.2</v>
      </c>
      <c r="BA534" s="64">
        <v>0.3</v>
      </c>
      <c r="BB534" s="122">
        <v>0.08</v>
      </c>
      <c r="BC534" s="22" t="s">
        <v>82</v>
      </c>
      <c r="BD534" s="22">
        <v>52</v>
      </c>
      <c r="BE534" s="122">
        <v>0.2</v>
      </c>
      <c r="BF534" s="64">
        <v>1.2</v>
      </c>
      <c r="BG534" s="22">
        <v>29</v>
      </c>
      <c r="BH534" s="22" t="s">
        <v>82</v>
      </c>
      <c r="BI534" s="22">
        <v>0</v>
      </c>
      <c r="BJ534" s="65" t="s">
        <v>81</v>
      </c>
      <c r="BK534" s="24" t="s">
        <v>8225</v>
      </c>
      <c r="BL534" s="24" t="s">
        <v>81</v>
      </c>
    </row>
    <row r="535" spans="1:64" ht="34.700000000000003" customHeight="1">
      <c r="A535" s="29" t="s">
        <v>81</v>
      </c>
      <c r="B535" s="52"/>
      <c r="C535" s="52"/>
      <c r="D535" s="24" t="s">
        <v>8412</v>
      </c>
      <c r="E535" s="22" t="s">
        <v>81</v>
      </c>
      <c r="F535" s="22" t="s">
        <v>81</v>
      </c>
      <c r="G535" s="22" t="s">
        <v>81</v>
      </c>
      <c r="H535" s="64" t="s">
        <v>81</v>
      </c>
      <c r="I535" s="64" t="s">
        <v>81</v>
      </c>
      <c r="J535" s="64" t="s">
        <v>81</v>
      </c>
      <c r="K535" s="64" t="s">
        <v>81</v>
      </c>
      <c r="L535" s="22" t="s">
        <v>81</v>
      </c>
      <c r="M535" s="64" t="s">
        <v>81</v>
      </c>
      <c r="N535" s="64" t="s">
        <v>81</v>
      </c>
      <c r="O535" s="64" t="s">
        <v>81</v>
      </c>
      <c r="P535" s="64" t="s">
        <v>81</v>
      </c>
      <c r="Q535" s="64" t="s">
        <v>81</v>
      </c>
      <c r="R535" s="22" t="s">
        <v>81</v>
      </c>
      <c r="S535" s="64" t="s">
        <v>81</v>
      </c>
      <c r="T535" s="64" t="s">
        <v>81</v>
      </c>
      <c r="U535" s="64" t="s">
        <v>81</v>
      </c>
      <c r="V535" s="64" t="s">
        <v>81</v>
      </c>
      <c r="W535" s="64" t="s">
        <v>81</v>
      </c>
      <c r="X535" s="22" t="s">
        <v>81</v>
      </c>
      <c r="Y535" s="22" t="s">
        <v>81</v>
      </c>
      <c r="Z535" s="22" t="s">
        <v>81</v>
      </c>
      <c r="AA535" s="22" t="s">
        <v>81</v>
      </c>
      <c r="AB535" s="22" t="s">
        <v>81</v>
      </c>
      <c r="AC535" s="64" t="s">
        <v>81</v>
      </c>
      <c r="AD535" s="64" t="s">
        <v>81</v>
      </c>
      <c r="AE535" s="122" t="s">
        <v>81</v>
      </c>
      <c r="AF535" s="122" t="s">
        <v>81</v>
      </c>
      <c r="AG535" s="22" t="s">
        <v>81</v>
      </c>
      <c r="AH535" s="22" t="s">
        <v>81</v>
      </c>
      <c r="AI535" s="22" t="s">
        <v>81</v>
      </c>
      <c r="AJ535" s="22" t="s">
        <v>81</v>
      </c>
      <c r="AK535" s="22" t="s">
        <v>81</v>
      </c>
      <c r="AL535" s="22" t="s">
        <v>81</v>
      </c>
      <c r="AM535" s="22" t="s">
        <v>81</v>
      </c>
      <c r="AN535" s="22" t="s">
        <v>81</v>
      </c>
      <c r="AO535" s="22" t="s">
        <v>81</v>
      </c>
      <c r="AP535" s="22" t="s">
        <v>81</v>
      </c>
      <c r="AQ535" s="22" t="s">
        <v>81</v>
      </c>
      <c r="AR535" s="22" t="s">
        <v>81</v>
      </c>
      <c r="AS535" s="22" t="s">
        <v>81</v>
      </c>
      <c r="AT535" s="22" t="s">
        <v>81</v>
      </c>
      <c r="AU535" s="22" t="s">
        <v>81</v>
      </c>
      <c r="AV535" s="22" t="s">
        <v>81</v>
      </c>
      <c r="AW535" s="22" t="s">
        <v>81</v>
      </c>
      <c r="AX535" s="122" t="s">
        <v>81</v>
      </c>
      <c r="AY535" s="122" t="s">
        <v>81</v>
      </c>
      <c r="AZ535" s="64" t="s">
        <v>81</v>
      </c>
      <c r="BA535" s="64" t="s">
        <v>81</v>
      </c>
      <c r="BB535" s="122" t="s">
        <v>81</v>
      </c>
      <c r="BC535" s="22" t="s">
        <v>81</v>
      </c>
      <c r="BD535" s="22" t="s">
        <v>81</v>
      </c>
      <c r="BE535" s="122" t="s">
        <v>81</v>
      </c>
      <c r="BF535" s="64" t="s">
        <v>81</v>
      </c>
      <c r="BG535" s="22" t="s">
        <v>81</v>
      </c>
      <c r="BH535" s="22" t="s">
        <v>81</v>
      </c>
      <c r="BI535" s="22" t="s">
        <v>81</v>
      </c>
      <c r="BJ535" s="65" t="s">
        <v>81</v>
      </c>
      <c r="BK535" s="24" t="s">
        <v>8143</v>
      </c>
      <c r="BL535" s="24" t="s">
        <v>81</v>
      </c>
    </row>
    <row r="536" spans="1:64" ht="34.700000000000003" customHeight="1">
      <c r="A536" s="29" t="s">
        <v>81</v>
      </c>
      <c r="B536" s="52"/>
      <c r="C536" s="52"/>
      <c r="D536" s="24" t="s">
        <v>8412</v>
      </c>
      <c r="E536" s="22" t="s">
        <v>81</v>
      </c>
      <c r="F536" s="22" t="s">
        <v>81</v>
      </c>
      <c r="G536" s="22" t="s">
        <v>81</v>
      </c>
      <c r="H536" s="64" t="s">
        <v>81</v>
      </c>
      <c r="I536" s="64" t="s">
        <v>81</v>
      </c>
      <c r="J536" s="64" t="s">
        <v>81</v>
      </c>
      <c r="K536" s="64" t="s">
        <v>81</v>
      </c>
      <c r="L536" s="22" t="s">
        <v>81</v>
      </c>
      <c r="M536" s="64" t="s">
        <v>81</v>
      </c>
      <c r="N536" s="64" t="s">
        <v>81</v>
      </c>
      <c r="O536" s="64" t="s">
        <v>81</v>
      </c>
      <c r="P536" s="64" t="s">
        <v>81</v>
      </c>
      <c r="Q536" s="64" t="s">
        <v>81</v>
      </c>
      <c r="R536" s="22" t="s">
        <v>81</v>
      </c>
      <c r="S536" s="64" t="s">
        <v>81</v>
      </c>
      <c r="T536" s="64" t="s">
        <v>81</v>
      </c>
      <c r="U536" s="64" t="s">
        <v>81</v>
      </c>
      <c r="V536" s="64" t="s">
        <v>81</v>
      </c>
      <c r="W536" s="64" t="s">
        <v>81</v>
      </c>
      <c r="X536" s="22" t="s">
        <v>81</v>
      </c>
      <c r="Y536" s="22" t="s">
        <v>81</v>
      </c>
      <c r="Z536" s="22" t="s">
        <v>81</v>
      </c>
      <c r="AA536" s="22" t="s">
        <v>81</v>
      </c>
      <c r="AB536" s="22" t="s">
        <v>81</v>
      </c>
      <c r="AC536" s="64" t="s">
        <v>81</v>
      </c>
      <c r="AD536" s="64" t="s">
        <v>81</v>
      </c>
      <c r="AE536" s="122" t="s">
        <v>81</v>
      </c>
      <c r="AF536" s="122" t="s">
        <v>81</v>
      </c>
      <c r="AG536" s="22" t="s">
        <v>81</v>
      </c>
      <c r="AH536" s="22" t="s">
        <v>81</v>
      </c>
      <c r="AI536" s="22" t="s">
        <v>81</v>
      </c>
      <c r="AJ536" s="22" t="s">
        <v>81</v>
      </c>
      <c r="AK536" s="22" t="s">
        <v>81</v>
      </c>
      <c r="AL536" s="22" t="s">
        <v>81</v>
      </c>
      <c r="AM536" s="22" t="s">
        <v>81</v>
      </c>
      <c r="AN536" s="22" t="s">
        <v>81</v>
      </c>
      <c r="AO536" s="22" t="s">
        <v>81</v>
      </c>
      <c r="AP536" s="22" t="s">
        <v>81</v>
      </c>
      <c r="AQ536" s="22" t="s">
        <v>81</v>
      </c>
      <c r="AR536" s="22" t="s">
        <v>81</v>
      </c>
      <c r="AS536" s="22" t="s">
        <v>81</v>
      </c>
      <c r="AT536" s="22" t="s">
        <v>81</v>
      </c>
      <c r="AU536" s="22" t="s">
        <v>81</v>
      </c>
      <c r="AV536" s="22" t="s">
        <v>81</v>
      </c>
      <c r="AW536" s="22" t="s">
        <v>81</v>
      </c>
      <c r="AX536" s="122" t="s">
        <v>81</v>
      </c>
      <c r="AY536" s="122" t="s">
        <v>81</v>
      </c>
      <c r="AZ536" s="64" t="s">
        <v>81</v>
      </c>
      <c r="BA536" s="64" t="s">
        <v>81</v>
      </c>
      <c r="BB536" s="122" t="s">
        <v>81</v>
      </c>
      <c r="BC536" s="22" t="s">
        <v>81</v>
      </c>
      <c r="BD536" s="22" t="s">
        <v>81</v>
      </c>
      <c r="BE536" s="122" t="s">
        <v>81</v>
      </c>
      <c r="BF536" s="64" t="s">
        <v>81</v>
      </c>
      <c r="BG536" s="22" t="s">
        <v>81</v>
      </c>
      <c r="BH536" s="22" t="s">
        <v>81</v>
      </c>
      <c r="BI536" s="22" t="s">
        <v>81</v>
      </c>
      <c r="BJ536" s="65" t="s">
        <v>81</v>
      </c>
      <c r="BK536" s="24" t="s">
        <v>8224</v>
      </c>
      <c r="BL536" s="24" t="s">
        <v>81</v>
      </c>
    </row>
    <row r="537" spans="1:64" ht="34.700000000000003" customHeight="1">
      <c r="A537" s="29" t="s">
        <v>81</v>
      </c>
      <c r="B537" s="52"/>
      <c r="C537" s="52"/>
      <c r="D537" s="24" t="s">
        <v>8412</v>
      </c>
      <c r="E537" s="22" t="s">
        <v>81</v>
      </c>
      <c r="F537" s="22" t="s">
        <v>81</v>
      </c>
      <c r="G537" s="22" t="s">
        <v>81</v>
      </c>
      <c r="H537" s="64" t="s">
        <v>81</v>
      </c>
      <c r="I537" s="64" t="s">
        <v>81</v>
      </c>
      <c r="J537" s="64" t="s">
        <v>81</v>
      </c>
      <c r="K537" s="64" t="s">
        <v>81</v>
      </c>
      <c r="L537" s="22" t="s">
        <v>81</v>
      </c>
      <c r="M537" s="64" t="s">
        <v>81</v>
      </c>
      <c r="N537" s="64" t="s">
        <v>81</v>
      </c>
      <c r="O537" s="64" t="s">
        <v>81</v>
      </c>
      <c r="P537" s="64" t="s">
        <v>81</v>
      </c>
      <c r="Q537" s="64" t="s">
        <v>81</v>
      </c>
      <c r="R537" s="22" t="s">
        <v>81</v>
      </c>
      <c r="S537" s="64" t="s">
        <v>81</v>
      </c>
      <c r="T537" s="64" t="s">
        <v>81</v>
      </c>
      <c r="U537" s="64" t="s">
        <v>81</v>
      </c>
      <c r="V537" s="64" t="s">
        <v>81</v>
      </c>
      <c r="W537" s="64" t="s">
        <v>81</v>
      </c>
      <c r="X537" s="22" t="s">
        <v>81</v>
      </c>
      <c r="Y537" s="22" t="s">
        <v>81</v>
      </c>
      <c r="Z537" s="22" t="s">
        <v>81</v>
      </c>
      <c r="AA537" s="22" t="s">
        <v>81</v>
      </c>
      <c r="AB537" s="22" t="s">
        <v>81</v>
      </c>
      <c r="AC537" s="64" t="s">
        <v>81</v>
      </c>
      <c r="AD537" s="64" t="s">
        <v>81</v>
      </c>
      <c r="AE537" s="122" t="s">
        <v>81</v>
      </c>
      <c r="AF537" s="122" t="s">
        <v>81</v>
      </c>
      <c r="AG537" s="22" t="s">
        <v>81</v>
      </c>
      <c r="AH537" s="22" t="s">
        <v>81</v>
      </c>
      <c r="AI537" s="22" t="s">
        <v>81</v>
      </c>
      <c r="AJ537" s="22" t="s">
        <v>81</v>
      </c>
      <c r="AK537" s="22" t="s">
        <v>81</v>
      </c>
      <c r="AL537" s="22" t="s">
        <v>81</v>
      </c>
      <c r="AM537" s="22" t="s">
        <v>81</v>
      </c>
      <c r="AN537" s="22" t="s">
        <v>81</v>
      </c>
      <c r="AO537" s="22" t="s">
        <v>81</v>
      </c>
      <c r="AP537" s="22" t="s">
        <v>81</v>
      </c>
      <c r="AQ537" s="22" t="s">
        <v>81</v>
      </c>
      <c r="AR537" s="22" t="s">
        <v>81</v>
      </c>
      <c r="AS537" s="22" t="s">
        <v>81</v>
      </c>
      <c r="AT537" s="22" t="s">
        <v>81</v>
      </c>
      <c r="AU537" s="22" t="s">
        <v>81</v>
      </c>
      <c r="AV537" s="22" t="s">
        <v>81</v>
      </c>
      <c r="AW537" s="22" t="s">
        <v>81</v>
      </c>
      <c r="AX537" s="122" t="s">
        <v>81</v>
      </c>
      <c r="AY537" s="122" t="s">
        <v>81</v>
      </c>
      <c r="AZ537" s="64" t="s">
        <v>81</v>
      </c>
      <c r="BA537" s="64" t="s">
        <v>81</v>
      </c>
      <c r="BB537" s="122" t="s">
        <v>81</v>
      </c>
      <c r="BC537" s="22" t="s">
        <v>81</v>
      </c>
      <c r="BD537" s="22" t="s">
        <v>81</v>
      </c>
      <c r="BE537" s="122" t="s">
        <v>81</v>
      </c>
      <c r="BF537" s="64" t="s">
        <v>81</v>
      </c>
      <c r="BG537" s="22" t="s">
        <v>81</v>
      </c>
      <c r="BH537" s="22" t="s">
        <v>81</v>
      </c>
      <c r="BI537" s="22" t="s">
        <v>81</v>
      </c>
      <c r="BJ537" s="65" t="s">
        <v>81</v>
      </c>
      <c r="BK537" s="24" t="s">
        <v>8142</v>
      </c>
      <c r="BL537" s="24" t="s">
        <v>81</v>
      </c>
    </row>
    <row r="538" spans="1:64" ht="34.700000000000003" customHeight="1">
      <c r="A538" s="29" t="s">
        <v>81</v>
      </c>
      <c r="B538" s="52"/>
      <c r="C538" s="52"/>
      <c r="D538" s="24" t="s">
        <v>8412</v>
      </c>
      <c r="E538" s="22" t="s">
        <v>81</v>
      </c>
      <c r="F538" s="22" t="s">
        <v>81</v>
      </c>
      <c r="G538" s="22" t="s">
        <v>81</v>
      </c>
      <c r="H538" s="64" t="s">
        <v>81</v>
      </c>
      <c r="I538" s="64" t="s">
        <v>81</v>
      </c>
      <c r="J538" s="64" t="s">
        <v>81</v>
      </c>
      <c r="K538" s="64" t="s">
        <v>81</v>
      </c>
      <c r="L538" s="22" t="s">
        <v>81</v>
      </c>
      <c r="M538" s="64" t="s">
        <v>81</v>
      </c>
      <c r="N538" s="64" t="s">
        <v>81</v>
      </c>
      <c r="O538" s="64" t="s">
        <v>81</v>
      </c>
      <c r="P538" s="64" t="s">
        <v>81</v>
      </c>
      <c r="Q538" s="64" t="s">
        <v>81</v>
      </c>
      <c r="R538" s="22" t="s">
        <v>81</v>
      </c>
      <c r="S538" s="64" t="s">
        <v>81</v>
      </c>
      <c r="T538" s="64" t="s">
        <v>81</v>
      </c>
      <c r="U538" s="64" t="s">
        <v>81</v>
      </c>
      <c r="V538" s="64" t="s">
        <v>81</v>
      </c>
      <c r="W538" s="64" t="s">
        <v>81</v>
      </c>
      <c r="X538" s="22" t="s">
        <v>81</v>
      </c>
      <c r="Y538" s="22" t="s">
        <v>81</v>
      </c>
      <c r="Z538" s="22" t="s">
        <v>81</v>
      </c>
      <c r="AA538" s="22" t="s">
        <v>81</v>
      </c>
      <c r="AB538" s="22" t="s">
        <v>81</v>
      </c>
      <c r="AC538" s="64" t="s">
        <v>81</v>
      </c>
      <c r="AD538" s="64" t="s">
        <v>81</v>
      </c>
      <c r="AE538" s="122" t="s">
        <v>81</v>
      </c>
      <c r="AF538" s="122" t="s">
        <v>81</v>
      </c>
      <c r="AG538" s="22" t="s">
        <v>81</v>
      </c>
      <c r="AH538" s="22" t="s">
        <v>81</v>
      </c>
      <c r="AI538" s="22" t="s">
        <v>81</v>
      </c>
      <c r="AJ538" s="22" t="s">
        <v>81</v>
      </c>
      <c r="AK538" s="22" t="s">
        <v>81</v>
      </c>
      <c r="AL538" s="22" t="s">
        <v>81</v>
      </c>
      <c r="AM538" s="22" t="s">
        <v>81</v>
      </c>
      <c r="AN538" s="22" t="s">
        <v>81</v>
      </c>
      <c r="AO538" s="22" t="s">
        <v>81</v>
      </c>
      <c r="AP538" s="22" t="s">
        <v>81</v>
      </c>
      <c r="AQ538" s="22" t="s">
        <v>81</v>
      </c>
      <c r="AR538" s="22" t="s">
        <v>81</v>
      </c>
      <c r="AS538" s="22" t="s">
        <v>81</v>
      </c>
      <c r="AT538" s="22" t="s">
        <v>81</v>
      </c>
      <c r="AU538" s="22" t="s">
        <v>81</v>
      </c>
      <c r="AV538" s="22" t="s">
        <v>81</v>
      </c>
      <c r="AW538" s="22" t="s">
        <v>81</v>
      </c>
      <c r="AX538" s="122" t="s">
        <v>81</v>
      </c>
      <c r="AY538" s="122" t="s">
        <v>81</v>
      </c>
      <c r="AZ538" s="64" t="s">
        <v>81</v>
      </c>
      <c r="BA538" s="64" t="s">
        <v>81</v>
      </c>
      <c r="BB538" s="122" t="s">
        <v>81</v>
      </c>
      <c r="BC538" s="22" t="s">
        <v>81</v>
      </c>
      <c r="BD538" s="22" t="s">
        <v>81</v>
      </c>
      <c r="BE538" s="122" t="s">
        <v>81</v>
      </c>
      <c r="BF538" s="64" t="s">
        <v>81</v>
      </c>
      <c r="BG538" s="22" t="s">
        <v>81</v>
      </c>
      <c r="BH538" s="22" t="s">
        <v>81</v>
      </c>
      <c r="BI538" s="22" t="s">
        <v>81</v>
      </c>
      <c r="BJ538" s="65" t="s">
        <v>81</v>
      </c>
      <c r="BK538" s="24" t="s">
        <v>8290</v>
      </c>
      <c r="BL538" s="24" t="s">
        <v>81</v>
      </c>
    </row>
    <row r="539" spans="1:64" ht="34.700000000000003" customHeight="1">
      <c r="A539" s="29" t="s">
        <v>7696</v>
      </c>
      <c r="B539" s="52" t="s">
        <v>8249</v>
      </c>
      <c r="C539" s="52"/>
      <c r="D539" s="24" t="s">
        <v>8413</v>
      </c>
      <c r="E539" s="22">
        <v>0</v>
      </c>
      <c r="F539" s="22">
        <v>58</v>
      </c>
      <c r="G539" s="22">
        <v>14</v>
      </c>
      <c r="H539" s="64">
        <v>95.1</v>
      </c>
      <c r="I539" s="64">
        <v>0.7</v>
      </c>
      <c r="J539" s="64">
        <v>1</v>
      </c>
      <c r="K539" s="64">
        <v>0.1</v>
      </c>
      <c r="L539" s="22" t="s">
        <v>82</v>
      </c>
      <c r="M539" s="64">
        <v>0.2</v>
      </c>
      <c r="N539" s="64">
        <v>3.8</v>
      </c>
      <c r="O539" s="64" t="s">
        <v>81</v>
      </c>
      <c r="P539" s="64">
        <v>3.8</v>
      </c>
      <c r="Q539" s="64">
        <v>1.5</v>
      </c>
      <c r="R539" s="22" t="s">
        <v>80</v>
      </c>
      <c r="S539" s="64" t="s">
        <v>120</v>
      </c>
      <c r="T539" s="64" t="s">
        <v>82</v>
      </c>
      <c r="U539" s="64">
        <v>3.2</v>
      </c>
      <c r="V539" s="64">
        <v>0.1</v>
      </c>
      <c r="W539" s="64">
        <v>0.4</v>
      </c>
      <c r="X539" s="22">
        <v>8</v>
      </c>
      <c r="Y539" s="22">
        <v>140</v>
      </c>
      <c r="Z539" s="22">
        <v>38</v>
      </c>
      <c r="AA539" s="22">
        <v>13</v>
      </c>
      <c r="AB539" s="22">
        <v>21</v>
      </c>
      <c r="AC539" s="64">
        <v>0.3</v>
      </c>
      <c r="AD539" s="64">
        <v>0.1</v>
      </c>
      <c r="AE539" s="122">
        <v>0.02</v>
      </c>
      <c r="AF539" s="122">
        <v>0.09</v>
      </c>
      <c r="AG539" s="22" t="s">
        <v>81</v>
      </c>
      <c r="AH539" s="22">
        <v>0</v>
      </c>
      <c r="AI539" s="22">
        <v>0</v>
      </c>
      <c r="AJ539" s="22">
        <v>0</v>
      </c>
      <c r="AK539" s="22">
        <v>2</v>
      </c>
      <c r="AL539" s="22" t="s">
        <v>83</v>
      </c>
      <c r="AM539" s="22">
        <v>0</v>
      </c>
      <c r="AN539" s="22">
        <v>11</v>
      </c>
      <c r="AO539" s="22">
        <v>0</v>
      </c>
      <c r="AP539" s="22">
        <v>11</v>
      </c>
      <c r="AQ539" s="22">
        <v>1</v>
      </c>
      <c r="AR539" s="22" t="s">
        <v>82</v>
      </c>
      <c r="AS539" s="22">
        <v>0.1</v>
      </c>
      <c r="AT539" s="22">
        <v>0</v>
      </c>
      <c r="AU539" s="22">
        <v>0</v>
      </c>
      <c r="AV539" s="22">
        <v>0</v>
      </c>
      <c r="AW539" s="22">
        <v>62</v>
      </c>
      <c r="AX539" s="122">
        <v>0.04</v>
      </c>
      <c r="AY539" s="122">
        <v>0.03</v>
      </c>
      <c r="AZ539" s="64">
        <v>0.2</v>
      </c>
      <c r="BA539" s="64">
        <v>0.3</v>
      </c>
      <c r="BB539" s="122">
        <v>0.08</v>
      </c>
      <c r="BC539" s="22" t="s">
        <v>82</v>
      </c>
      <c r="BD539" s="22">
        <v>58</v>
      </c>
      <c r="BE539" s="122">
        <v>0.18</v>
      </c>
      <c r="BF539" s="64">
        <v>1.1000000000000001</v>
      </c>
      <c r="BG539" s="22">
        <v>28</v>
      </c>
      <c r="BH539" s="22" t="s">
        <v>82</v>
      </c>
      <c r="BI539" s="22">
        <v>0</v>
      </c>
      <c r="BJ539" s="127">
        <v>44985</v>
      </c>
      <c r="BK539" s="24" t="s">
        <v>81</v>
      </c>
      <c r="BL539" s="24" t="s">
        <v>2514</v>
      </c>
    </row>
    <row r="540" spans="1:64" ht="34.700000000000003" customHeight="1">
      <c r="A540" s="29" t="s">
        <v>81</v>
      </c>
      <c r="B540" s="52"/>
      <c r="C540" s="52"/>
      <c r="D540" s="24" t="s">
        <v>8414</v>
      </c>
      <c r="E540" s="22">
        <v>0</v>
      </c>
      <c r="F540" s="22">
        <v>58</v>
      </c>
      <c r="G540" s="22">
        <v>14</v>
      </c>
      <c r="H540" s="64">
        <v>95.1</v>
      </c>
      <c r="I540" s="64">
        <v>0.7</v>
      </c>
      <c r="J540" s="64">
        <v>1</v>
      </c>
      <c r="K540" s="64">
        <v>0.1</v>
      </c>
      <c r="L540" s="22" t="s">
        <v>82</v>
      </c>
      <c r="M540" s="64">
        <v>0.2</v>
      </c>
      <c r="N540" s="64">
        <v>3.8</v>
      </c>
      <c r="O540" s="64" t="s">
        <v>81</v>
      </c>
      <c r="P540" s="64">
        <v>3.8</v>
      </c>
      <c r="Q540" s="64">
        <v>1.5</v>
      </c>
      <c r="R540" s="22" t="s">
        <v>80</v>
      </c>
      <c r="S540" s="64" t="s">
        <v>120</v>
      </c>
      <c r="T540" s="64" t="s">
        <v>82</v>
      </c>
      <c r="U540" s="64">
        <v>3.2</v>
      </c>
      <c r="V540" s="64">
        <v>0.1</v>
      </c>
      <c r="W540" s="64">
        <v>0.4</v>
      </c>
      <c r="X540" s="22">
        <v>8</v>
      </c>
      <c r="Y540" s="22">
        <v>140</v>
      </c>
      <c r="Z540" s="22">
        <v>38</v>
      </c>
      <c r="AA540" s="22">
        <v>13</v>
      </c>
      <c r="AB540" s="22">
        <v>21</v>
      </c>
      <c r="AC540" s="64">
        <v>0.3</v>
      </c>
      <c r="AD540" s="64">
        <v>0.1</v>
      </c>
      <c r="AE540" s="122">
        <v>0.02</v>
      </c>
      <c r="AF540" s="122">
        <v>0.09</v>
      </c>
      <c r="AG540" s="22" t="s">
        <v>81</v>
      </c>
      <c r="AH540" s="22">
        <v>0</v>
      </c>
      <c r="AI540" s="22">
        <v>0</v>
      </c>
      <c r="AJ540" s="22">
        <v>0</v>
      </c>
      <c r="AK540" s="22">
        <v>2</v>
      </c>
      <c r="AL540" s="22" t="s">
        <v>83</v>
      </c>
      <c r="AM540" s="22">
        <v>0</v>
      </c>
      <c r="AN540" s="22">
        <v>11</v>
      </c>
      <c r="AO540" s="22">
        <v>0</v>
      </c>
      <c r="AP540" s="22">
        <v>11</v>
      </c>
      <c r="AQ540" s="22">
        <v>1</v>
      </c>
      <c r="AR540" s="22" t="s">
        <v>82</v>
      </c>
      <c r="AS540" s="22">
        <v>0.1</v>
      </c>
      <c r="AT540" s="22">
        <v>0</v>
      </c>
      <c r="AU540" s="22">
        <v>0</v>
      </c>
      <c r="AV540" s="22">
        <v>0</v>
      </c>
      <c r="AW540" s="22">
        <v>62</v>
      </c>
      <c r="AX540" s="122">
        <v>0.04</v>
      </c>
      <c r="AY540" s="122">
        <v>0.03</v>
      </c>
      <c r="AZ540" s="64">
        <v>0.2</v>
      </c>
      <c r="BA540" s="64">
        <v>0.3</v>
      </c>
      <c r="BB540" s="122">
        <v>0.08</v>
      </c>
      <c r="BC540" s="22" t="s">
        <v>82</v>
      </c>
      <c r="BD540" s="22">
        <v>58</v>
      </c>
      <c r="BE540" s="122">
        <v>0.18</v>
      </c>
      <c r="BF540" s="64">
        <v>1.1000000000000001</v>
      </c>
      <c r="BG540" s="22">
        <v>28</v>
      </c>
      <c r="BH540" s="22" t="s">
        <v>82</v>
      </c>
      <c r="BI540" s="22">
        <v>0</v>
      </c>
      <c r="BJ540" s="65" t="s">
        <v>81</v>
      </c>
      <c r="BK540" s="24" t="s">
        <v>8225</v>
      </c>
      <c r="BL540" s="24" t="s">
        <v>81</v>
      </c>
    </row>
    <row r="541" spans="1:64" ht="34.700000000000003" customHeight="1">
      <c r="A541" s="29" t="s">
        <v>81</v>
      </c>
      <c r="B541" s="52"/>
      <c r="C541" s="52"/>
      <c r="D541" s="24" t="s">
        <v>8414</v>
      </c>
      <c r="E541" s="22" t="s">
        <v>81</v>
      </c>
      <c r="F541" s="22" t="s">
        <v>81</v>
      </c>
      <c r="G541" s="22" t="s">
        <v>81</v>
      </c>
      <c r="H541" s="64" t="s">
        <v>81</v>
      </c>
      <c r="I541" s="64" t="s">
        <v>81</v>
      </c>
      <c r="J541" s="64" t="s">
        <v>81</v>
      </c>
      <c r="K541" s="64" t="s">
        <v>81</v>
      </c>
      <c r="L541" s="22" t="s">
        <v>81</v>
      </c>
      <c r="M541" s="64" t="s">
        <v>81</v>
      </c>
      <c r="N541" s="64" t="s">
        <v>81</v>
      </c>
      <c r="O541" s="64" t="s">
        <v>81</v>
      </c>
      <c r="P541" s="64" t="s">
        <v>81</v>
      </c>
      <c r="Q541" s="64" t="s">
        <v>81</v>
      </c>
      <c r="R541" s="22" t="s">
        <v>81</v>
      </c>
      <c r="S541" s="64" t="s">
        <v>81</v>
      </c>
      <c r="T541" s="64" t="s">
        <v>81</v>
      </c>
      <c r="U541" s="64" t="s">
        <v>81</v>
      </c>
      <c r="V541" s="64" t="s">
        <v>81</v>
      </c>
      <c r="W541" s="64" t="s">
        <v>81</v>
      </c>
      <c r="X541" s="22" t="s">
        <v>81</v>
      </c>
      <c r="Y541" s="22" t="s">
        <v>81</v>
      </c>
      <c r="Z541" s="22" t="s">
        <v>81</v>
      </c>
      <c r="AA541" s="22" t="s">
        <v>81</v>
      </c>
      <c r="AB541" s="22" t="s">
        <v>81</v>
      </c>
      <c r="AC541" s="64" t="s">
        <v>81</v>
      </c>
      <c r="AD541" s="64" t="s">
        <v>81</v>
      </c>
      <c r="AE541" s="122" t="s">
        <v>81</v>
      </c>
      <c r="AF541" s="122" t="s">
        <v>81</v>
      </c>
      <c r="AG541" s="22" t="s">
        <v>81</v>
      </c>
      <c r="AH541" s="22" t="s">
        <v>81</v>
      </c>
      <c r="AI541" s="22" t="s">
        <v>81</v>
      </c>
      <c r="AJ541" s="22" t="s">
        <v>81</v>
      </c>
      <c r="AK541" s="22" t="s">
        <v>81</v>
      </c>
      <c r="AL541" s="22" t="s">
        <v>81</v>
      </c>
      <c r="AM541" s="22" t="s">
        <v>81</v>
      </c>
      <c r="AN541" s="22" t="s">
        <v>81</v>
      </c>
      <c r="AO541" s="22" t="s">
        <v>81</v>
      </c>
      <c r="AP541" s="22" t="s">
        <v>81</v>
      </c>
      <c r="AQ541" s="22" t="s">
        <v>81</v>
      </c>
      <c r="AR541" s="22" t="s">
        <v>81</v>
      </c>
      <c r="AS541" s="22" t="s">
        <v>81</v>
      </c>
      <c r="AT541" s="22" t="s">
        <v>81</v>
      </c>
      <c r="AU541" s="22" t="s">
        <v>81</v>
      </c>
      <c r="AV541" s="22" t="s">
        <v>81</v>
      </c>
      <c r="AW541" s="22" t="s">
        <v>81</v>
      </c>
      <c r="AX541" s="122" t="s">
        <v>81</v>
      </c>
      <c r="AY541" s="122" t="s">
        <v>81</v>
      </c>
      <c r="AZ541" s="64" t="s">
        <v>81</v>
      </c>
      <c r="BA541" s="64" t="s">
        <v>81</v>
      </c>
      <c r="BB541" s="122" t="s">
        <v>81</v>
      </c>
      <c r="BC541" s="22" t="s">
        <v>81</v>
      </c>
      <c r="BD541" s="22" t="s">
        <v>81</v>
      </c>
      <c r="BE541" s="122" t="s">
        <v>81</v>
      </c>
      <c r="BF541" s="64" t="s">
        <v>81</v>
      </c>
      <c r="BG541" s="22" t="s">
        <v>81</v>
      </c>
      <c r="BH541" s="22" t="s">
        <v>81</v>
      </c>
      <c r="BI541" s="22" t="s">
        <v>81</v>
      </c>
      <c r="BJ541" s="65" t="s">
        <v>81</v>
      </c>
      <c r="BK541" s="24" t="s">
        <v>8143</v>
      </c>
      <c r="BL541" s="24" t="s">
        <v>81</v>
      </c>
    </row>
    <row r="542" spans="1:64" ht="34.700000000000003" customHeight="1">
      <c r="A542" s="29" t="s">
        <v>81</v>
      </c>
      <c r="B542" s="52"/>
      <c r="C542" s="52"/>
      <c r="D542" s="24" t="s">
        <v>8414</v>
      </c>
      <c r="E542" s="22" t="s">
        <v>81</v>
      </c>
      <c r="F542" s="22" t="s">
        <v>81</v>
      </c>
      <c r="G542" s="22" t="s">
        <v>81</v>
      </c>
      <c r="H542" s="64" t="s">
        <v>81</v>
      </c>
      <c r="I542" s="64" t="s">
        <v>81</v>
      </c>
      <c r="J542" s="64" t="s">
        <v>81</v>
      </c>
      <c r="K542" s="64" t="s">
        <v>81</v>
      </c>
      <c r="L542" s="22" t="s">
        <v>81</v>
      </c>
      <c r="M542" s="64" t="s">
        <v>81</v>
      </c>
      <c r="N542" s="64" t="s">
        <v>81</v>
      </c>
      <c r="O542" s="64" t="s">
        <v>81</v>
      </c>
      <c r="P542" s="64" t="s">
        <v>81</v>
      </c>
      <c r="Q542" s="64" t="s">
        <v>81</v>
      </c>
      <c r="R542" s="22" t="s">
        <v>81</v>
      </c>
      <c r="S542" s="64" t="s">
        <v>81</v>
      </c>
      <c r="T542" s="64" t="s">
        <v>81</v>
      </c>
      <c r="U542" s="64" t="s">
        <v>81</v>
      </c>
      <c r="V542" s="64" t="s">
        <v>81</v>
      </c>
      <c r="W542" s="64" t="s">
        <v>81</v>
      </c>
      <c r="X542" s="22" t="s">
        <v>81</v>
      </c>
      <c r="Y542" s="22" t="s">
        <v>81</v>
      </c>
      <c r="Z542" s="22" t="s">
        <v>81</v>
      </c>
      <c r="AA542" s="22" t="s">
        <v>81</v>
      </c>
      <c r="AB542" s="22" t="s">
        <v>81</v>
      </c>
      <c r="AC542" s="64" t="s">
        <v>81</v>
      </c>
      <c r="AD542" s="64" t="s">
        <v>81</v>
      </c>
      <c r="AE542" s="122" t="s">
        <v>81</v>
      </c>
      <c r="AF542" s="122" t="s">
        <v>81</v>
      </c>
      <c r="AG542" s="22" t="s">
        <v>81</v>
      </c>
      <c r="AH542" s="22" t="s">
        <v>81</v>
      </c>
      <c r="AI542" s="22" t="s">
        <v>81</v>
      </c>
      <c r="AJ542" s="22" t="s">
        <v>81</v>
      </c>
      <c r="AK542" s="22" t="s">
        <v>81</v>
      </c>
      <c r="AL542" s="22" t="s">
        <v>81</v>
      </c>
      <c r="AM542" s="22" t="s">
        <v>81</v>
      </c>
      <c r="AN542" s="22" t="s">
        <v>81</v>
      </c>
      <c r="AO542" s="22" t="s">
        <v>81</v>
      </c>
      <c r="AP542" s="22" t="s">
        <v>81</v>
      </c>
      <c r="AQ542" s="22" t="s">
        <v>81</v>
      </c>
      <c r="AR542" s="22" t="s">
        <v>81</v>
      </c>
      <c r="AS542" s="22" t="s">
        <v>81</v>
      </c>
      <c r="AT542" s="22" t="s">
        <v>81</v>
      </c>
      <c r="AU542" s="22" t="s">
        <v>81</v>
      </c>
      <c r="AV542" s="22" t="s">
        <v>81</v>
      </c>
      <c r="AW542" s="22" t="s">
        <v>81</v>
      </c>
      <c r="AX542" s="122" t="s">
        <v>81</v>
      </c>
      <c r="AY542" s="122" t="s">
        <v>81</v>
      </c>
      <c r="AZ542" s="64" t="s">
        <v>81</v>
      </c>
      <c r="BA542" s="64" t="s">
        <v>81</v>
      </c>
      <c r="BB542" s="122" t="s">
        <v>81</v>
      </c>
      <c r="BC542" s="22" t="s">
        <v>81</v>
      </c>
      <c r="BD542" s="22" t="s">
        <v>81</v>
      </c>
      <c r="BE542" s="122" t="s">
        <v>81</v>
      </c>
      <c r="BF542" s="64" t="s">
        <v>81</v>
      </c>
      <c r="BG542" s="22" t="s">
        <v>81</v>
      </c>
      <c r="BH542" s="22" t="s">
        <v>81</v>
      </c>
      <c r="BI542" s="22" t="s">
        <v>81</v>
      </c>
      <c r="BJ542" s="65" t="s">
        <v>81</v>
      </c>
      <c r="BK542" s="24" t="s">
        <v>8224</v>
      </c>
      <c r="BL542" s="24" t="s">
        <v>81</v>
      </c>
    </row>
    <row r="543" spans="1:64" ht="34.700000000000003" customHeight="1">
      <c r="A543" s="29" t="s">
        <v>81</v>
      </c>
      <c r="B543" s="52"/>
      <c r="C543" s="52"/>
      <c r="D543" s="24" t="s">
        <v>8414</v>
      </c>
      <c r="E543" s="22" t="s">
        <v>81</v>
      </c>
      <c r="F543" s="22" t="s">
        <v>81</v>
      </c>
      <c r="G543" s="22" t="s">
        <v>81</v>
      </c>
      <c r="H543" s="64" t="s">
        <v>81</v>
      </c>
      <c r="I543" s="64" t="s">
        <v>81</v>
      </c>
      <c r="J543" s="64" t="s">
        <v>81</v>
      </c>
      <c r="K543" s="64" t="s">
        <v>81</v>
      </c>
      <c r="L543" s="22" t="s">
        <v>81</v>
      </c>
      <c r="M543" s="64" t="s">
        <v>81</v>
      </c>
      <c r="N543" s="64" t="s">
        <v>81</v>
      </c>
      <c r="O543" s="64" t="s">
        <v>81</v>
      </c>
      <c r="P543" s="64" t="s">
        <v>81</v>
      </c>
      <c r="Q543" s="64" t="s">
        <v>81</v>
      </c>
      <c r="R543" s="22" t="s">
        <v>81</v>
      </c>
      <c r="S543" s="64" t="s">
        <v>81</v>
      </c>
      <c r="T543" s="64" t="s">
        <v>81</v>
      </c>
      <c r="U543" s="64" t="s">
        <v>81</v>
      </c>
      <c r="V543" s="64" t="s">
        <v>81</v>
      </c>
      <c r="W543" s="64" t="s">
        <v>81</v>
      </c>
      <c r="X543" s="22" t="s">
        <v>81</v>
      </c>
      <c r="Y543" s="22" t="s">
        <v>81</v>
      </c>
      <c r="Z543" s="22" t="s">
        <v>81</v>
      </c>
      <c r="AA543" s="22" t="s">
        <v>81</v>
      </c>
      <c r="AB543" s="22" t="s">
        <v>81</v>
      </c>
      <c r="AC543" s="64" t="s">
        <v>81</v>
      </c>
      <c r="AD543" s="64" t="s">
        <v>81</v>
      </c>
      <c r="AE543" s="122" t="s">
        <v>81</v>
      </c>
      <c r="AF543" s="122" t="s">
        <v>81</v>
      </c>
      <c r="AG543" s="22" t="s">
        <v>81</v>
      </c>
      <c r="AH543" s="22" t="s">
        <v>81</v>
      </c>
      <c r="AI543" s="22" t="s">
        <v>81</v>
      </c>
      <c r="AJ543" s="22" t="s">
        <v>81</v>
      </c>
      <c r="AK543" s="22" t="s">
        <v>81</v>
      </c>
      <c r="AL543" s="22" t="s">
        <v>81</v>
      </c>
      <c r="AM543" s="22" t="s">
        <v>81</v>
      </c>
      <c r="AN543" s="22" t="s">
        <v>81</v>
      </c>
      <c r="AO543" s="22" t="s">
        <v>81</v>
      </c>
      <c r="AP543" s="22" t="s">
        <v>81</v>
      </c>
      <c r="AQ543" s="22" t="s">
        <v>81</v>
      </c>
      <c r="AR543" s="22" t="s">
        <v>81</v>
      </c>
      <c r="AS543" s="22" t="s">
        <v>81</v>
      </c>
      <c r="AT543" s="22" t="s">
        <v>81</v>
      </c>
      <c r="AU543" s="22" t="s">
        <v>81</v>
      </c>
      <c r="AV543" s="22" t="s">
        <v>81</v>
      </c>
      <c r="AW543" s="22" t="s">
        <v>81</v>
      </c>
      <c r="AX543" s="122" t="s">
        <v>81</v>
      </c>
      <c r="AY543" s="122" t="s">
        <v>81</v>
      </c>
      <c r="AZ543" s="64" t="s">
        <v>81</v>
      </c>
      <c r="BA543" s="64" t="s">
        <v>81</v>
      </c>
      <c r="BB543" s="122" t="s">
        <v>81</v>
      </c>
      <c r="BC543" s="22" t="s">
        <v>81</v>
      </c>
      <c r="BD543" s="22" t="s">
        <v>81</v>
      </c>
      <c r="BE543" s="122" t="s">
        <v>81</v>
      </c>
      <c r="BF543" s="64" t="s">
        <v>81</v>
      </c>
      <c r="BG543" s="22" t="s">
        <v>81</v>
      </c>
      <c r="BH543" s="22" t="s">
        <v>81</v>
      </c>
      <c r="BI543" s="22" t="s">
        <v>81</v>
      </c>
      <c r="BJ543" s="65" t="s">
        <v>81</v>
      </c>
      <c r="BK543" s="24" t="s">
        <v>8142</v>
      </c>
      <c r="BL543" s="24" t="s">
        <v>81</v>
      </c>
    </row>
    <row r="544" spans="1:64" ht="34.700000000000003" customHeight="1">
      <c r="A544" s="29" t="s">
        <v>81</v>
      </c>
      <c r="B544" s="52"/>
      <c r="C544" s="52"/>
      <c r="D544" s="24" t="s">
        <v>8414</v>
      </c>
      <c r="E544" s="22" t="s">
        <v>81</v>
      </c>
      <c r="F544" s="22" t="s">
        <v>81</v>
      </c>
      <c r="G544" s="22" t="s">
        <v>81</v>
      </c>
      <c r="H544" s="64" t="s">
        <v>81</v>
      </c>
      <c r="I544" s="64" t="s">
        <v>81</v>
      </c>
      <c r="J544" s="64" t="s">
        <v>81</v>
      </c>
      <c r="K544" s="64" t="s">
        <v>81</v>
      </c>
      <c r="L544" s="22" t="s">
        <v>81</v>
      </c>
      <c r="M544" s="64" t="s">
        <v>81</v>
      </c>
      <c r="N544" s="64" t="s">
        <v>81</v>
      </c>
      <c r="O544" s="64" t="s">
        <v>81</v>
      </c>
      <c r="P544" s="64" t="s">
        <v>81</v>
      </c>
      <c r="Q544" s="64" t="s">
        <v>81</v>
      </c>
      <c r="R544" s="22" t="s">
        <v>81</v>
      </c>
      <c r="S544" s="64" t="s">
        <v>81</v>
      </c>
      <c r="T544" s="64" t="s">
        <v>81</v>
      </c>
      <c r="U544" s="64" t="s">
        <v>81</v>
      </c>
      <c r="V544" s="64" t="s">
        <v>81</v>
      </c>
      <c r="W544" s="64" t="s">
        <v>81</v>
      </c>
      <c r="X544" s="22" t="s">
        <v>81</v>
      </c>
      <c r="Y544" s="22" t="s">
        <v>81</v>
      </c>
      <c r="Z544" s="22" t="s">
        <v>81</v>
      </c>
      <c r="AA544" s="22" t="s">
        <v>81</v>
      </c>
      <c r="AB544" s="22" t="s">
        <v>81</v>
      </c>
      <c r="AC544" s="64" t="s">
        <v>81</v>
      </c>
      <c r="AD544" s="64" t="s">
        <v>81</v>
      </c>
      <c r="AE544" s="122" t="s">
        <v>81</v>
      </c>
      <c r="AF544" s="122" t="s">
        <v>81</v>
      </c>
      <c r="AG544" s="22" t="s">
        <v>81</v>
      </c>
      <c r="AH544" s="22" t="s">
        <v>81</v>
      </c>
      <c r="AI544" s="22" t="s">
        <v>81</v>
      </c>
      <c r="AJ544" s="22" t="s">
        <v>81</v>
      </c>
      <c r="AK544" s="22" t="s">
        <v>81</v>
      </c>
      <c r="AL544" s="22" t="s">
        <v>81</v>
      </c>
      <c r="AM544" s="22" t="s">
        <v>81</v>
      </c>
      <c r="AN544" s="22" t="s">
        <v>81</v>
      </c>
      <c r="AO544" s="22" t="s">
        <v>81</v>
      </c>
      <c r="AP544" s="22" t="s">
        <v>81</v>
      </c>
      <c r="AQ544" s="22" t="s">
        <v>81</v>
      </c>
      <c r="AR544" s="22" t="s">
        <v>81</v>
      </c>
      <c r="AS544" s="22" t="s">
        <v>81</v>
      </c>
      <c r="AT544" s="22" t="s">
        <v>81</v>
      </c>
      <c r="AU544" s="22" t="s">
        <v>81</v>
      </c>
      <c r="AV544" s="22" t="s">
        <v>81</v>
      </c>
      <c r="AW544" s="22" t="s">
        <v>81</v>
      </c>
      <c r="AX544" s="122" t="s">
        <v>81</v>
      </c>
      <c r="AY544" s="122" t="s">
        <v>81</v>
      </c>
      <c r="AZ544" s="64" t="s">
        <v>81</v>
      </c>
      <c r="BA544" s="64" t="s">
        <v>81</v>
      </c>
      <c r="BB544" s="122" t="s">
        <v>81</v>
      </c>
      <c r="BC544" s="22" t="s">
        <v>81</v>
      </c>
      <c r="BD544" s="22" t="s">
        <v>81</v>
      </c>
      <c r="BE544" s="122" t="s">
        <v>81</v>
      </c>
      <c r="BF544" s="64" t="s">
        <v>81</v>
      </c>
      <c r="BG544" s="22" t="s">
        <v>81</v>
      </c>
      <c r="BH544" s="22" t="s">
        <v>81</v>
      </c>
      <c r="BI544" s="22" t="s">
        <v>81</v>
      </c>
      <c r="BJ544" s="65" t="s">
        <v>81</v>
      </c>
      <c r="BK544" s="24" t="s">
        <v>8290</v>
      </c>
      <c r="BL544" s="24" t="s">
        <v>81</v>
      </c>
    </row>
    <row r="545" spans="1:64" ht="44.25" customHeight="1">
      <c r="A545" s="29" t="s">
        <v>7696</v>
      </c>
      <c r="B545" s="52" t="s">
        <v>2498</v>
      </c>
      <c r="C545" s="52"/>
      <c r="D545" s="24" t="s">
        <v>2499</v>
      </c>
      <c r="E545" s="22">
        <v>10</v>
      </c>
      <c r="F545" s="22">
        <v>134</v>
      </c>
      <c r="G545" s="22">
        <v>32</v>
      </c>
      <c r="H545" s="64">
        <v>89.6</v>
      </c>
      <c r="I545" s="64">
        <v>0.5</v>
      </c>
      <c r="J545" s="64">
        <v>0.7</v>
      </c>
      <c r="K545" s="64">
        <v>0.1</v>
      </c>
      <c r="L545" s="22" t="s">
        <v>78</v>
      </c>
      <c r="M545" s="64">
        <v>0.2</v>
      </c>
      <c r="N545" s="64">
        <v>6</v>
      </c>
      <c r="O545" s="64" t="s">
        <v>80</v>
      </c>
      <c r="P545" s="64">
        <v>5.9</v>
      </c>
      <c r="Q545" s="64">
        <v>6</v>
      </c>
      <c r="R545" s="22" t="s">
        <v>81</v>
      </c>
      <c r="S545" s="64">
        <v>2.8</v>
      </c>
      <c r="T545" s="64" t="s">
        <v>82</v>
      </c>
      <c r="U545" s="64">
        <v>8.8000000000000007</v>
      </c>
      <c r="V545" s="64">
        <v>0.3</v>
      </c>
      <c r="W545" s="64">
        <v>0.7</v>
      </c>
      <c r="X545" s="22">
        <v>24</v>
      </c>
      <c r="Y545" s="22">
        <v>300</v>
      </c>
      <c r="Z545" s="22">
        <v>24</v>
      </c>
      <c r="AA545" s="22">
        <v>9</v>
      </c>
      <c r="AB545" s="22">
        <v>28</v>
      </c>
      <c r="AC545" s="64">
        <v>0.2</v>
      </c>
      <c r="AD545" s="64">
        <v>0.2</v>
      </c>
      <c r="AE545" s="122">
        <v>0.04</v>
      </c>
      <c r="AF545" s="122">
        <v>0.11</v>
      </c>
      <c r="AG545" s="22">
        <v>0</v>
      </c>
      <c r="AH545" s="22" t="s">
        <v>84</v>
      </c>
      <c r="AI545" s="22" t="s">
        <v>84</v>
      </c>
      <c r="AJ545" s="22">
        <v>0</v>
      </c>
      <c r="AK545" s="22" t="s">
        <v>84</v>
      </c>
      <c r="AL545" s="22">
        <v>0</v>
      </c>
      <c r="AM545" s="22">
        <v>2600</v>
      </c>
      <c r="AN545" s="22">
        <v>6300</v>
      </c>
      <c r="AO545" s="22">
        <v>0</v>
      </c>
      <c r="AP545" s="22">
        <v>7600</v>
      </c>
      <c r="AQ545" s="22">
        <v>630</v>
      </c>
      <c r="AR545" s="22" t="s">
        <v>78</v>
      </c>
      <c r="AS545" s="22">
        <v>0.5</v>
      </c>
      <c r="AT545" s="22">
        <v>0</v>
      </c>
      <c r="AU545" s="22">
        <v>0</v>
      </c>
      <c r="AV545" s="22">
        <v>0</v>
      </c>
      <c r="AW545" s="22">
        <v>4</v>
      </c>
      <c r="AX545" s="122">
        <v>0.04</v>
      </c>
      <c r="AY545" s="122">
        <v>0.03</v>
      </c>
      <c r="AZ545" s="64">
        <v>0.7</v>
      </c>
      <c r="BA545" s="64">
        <v>0.8</v>
      </c>
      <c r="BB545" s="122">
        <v>0.09</v>
      </c>
      <c r="BC545" s="22" t="s">
        <v>78</v>
      </c>
      <c r="BD545" s="22">
        <v>23</v>
      </c>
      <c r="BE545" s="122">
        <v>0.27</v>
      </c>
      <c r="BF545" s="64">
        <v>2.5</v>
      </c>
      <c r="BG545" s="22">
        <v>4</v>
      </c>
      <c r="BH545" s="22" t="s">
        <v>82</v>
      </c>
      <c r="BI545" s="22">
        <v>0.1</v>
      </c>
      <c r="BJ545" s="127">
        <v>44985</v>
      </c>
      <c r="BK545" s="24" t="s">
        <v>81</v>
      </c>
      <c r="BL545" s="24" t="s">
        <v>8415</v>
      </c>
    </row>
    <row r="546" spans="1:64" ht="34.700000000000003" customHeight="1">
      <c r="A546" s="29" t="s">
        <v>81</v>
      </c>
      <c r="B546" s="52"/>
      <c r="C546" s="52"/>
      <c r="D546" s="24" t="s">
        <v>8416</v>
      </c>
      <c r="E546" s="22" t="s">
        <v>81</v>
      </c>
      <c r="F546" s="22" t="s">
        <v>81</v>
      </c>
      <c r="G546" s="22" t="s">
        <v>81</v>
      </c>
      <c r="H546" s="64" t="s">
        <v>81</v>
      </c>
      <c r="I546" s="64" t="s">
        <v>81</v>
      </c>
      <c r="J546" s="64" t="s">
        <v>81</v>
      </c>
      <c r="K546" s="64" t="s">
        <v>81</v>
      </c>
      <c r="L546" s="22" t="s">
        <v>81</v>
      </c>
      <c r="M546" s="64" t="s">
        <v>81</v>
      </c>
      <c r="N546" s="64" t="s">
        <v>81</v>
      </c>
      <c r="O546" s="64" t="s">
        <v>80</v>
      </c>
      <c r="P546" s="64" t="s">
        <v>81</v>
      </c>
      <c r="Q546" s="64" t="s">
        <v>81</v>
      </c>
      <c r="R546" s="22" t="s">
        <v>81</v>
      </c>
      <c r="S546" s="64" t="s">
        <v>81</v>
      </c>
      <c r="T546" s="64" t="s">
        <v>81</v>
      </c>
      <c r="U546" s="64" t="s">
        <v>81</v>
      </c>
      <c r="V546" s="64" t="s">
        <v>81</v>
      </c>
      <c r="W546" s="64" t="s">
        <v>81</v>
      </c>
      <c r="X546" s="22" t="s">
        <v>81</v>
      </c>
      <c r="Y546" s="22" t="s">
        <v>81</v>
      </c>
      <c r="Z546" s="22" t="s">
        <v>81</v>
      </c>
      <c r="AA546" s="22" t="s">
        <v>81</v>
      </c>
      <c r="AB546" s="22" t="s">
        <v>81</v>
      </c>
      <c r="AC546" s="64" t="s">
        <v>81</v>
      </c>
      <c r="AD546" s="64" t="s">
        <v>81</v>
      </c>
      <c r="AE546" s="122" t="s">
        <v>81</v>
      </c>
      <c r="AF546" s="122" t="s">
        <v>81</v>
      </c>
      <c r="AG546" s="22" t="s">
        <v>81</v>
      </c>
      <c r="AH546" s="22" t="s">
        <v>81</v>
      </c>
      <c r="AI546" s="22" t="s">
        <v>81</v>
      </c>
      <c r="AJ546" s="22" t="s">
        <v>81</v>
      </c>
      <c r="AK546" s="22" t="s">
        <v>81</v>
      </c>
      <c r="AL546" s="22" t="s">
        <v>81</v>
      </c>
      <c r="AM546" s="22" t="s">
        <v>81</v>
      </c>
      <c r="AN546" s="22" t="s">
        <v>81</v>
      </c>
      <c r="AO546" s="22" t="s">
        <v>81</v>
      </c>
      <c r="AP546" s="22" t="s">
        <v>81</v>
      </c>
      <c r="AQ546" s="22" t="s">
        <v>81</v>
      </c>
      <c r="AR546" s="22" t="s">
        <v>81</v>
      </c>
      <c r="AS546" s="22" t="s">
        <v>81</v>
      </c>
      <c r="AT546" s="22" t="s">
        <v>81</v>
      </c>
      <c r="AU546" s="22" t="s">
        <v>81</v>
      </c>
      <c r="AV546" s="22" t="s">
        <v>81</v>
      </c>
      <c r="AW546" s="22" t="s">
        <v>81</v>
      </c>
      <c r="AX546" s="122" t="s">
        <v>81</v>
      </c>
      <c r="AY546" s="122" t="s">
        <v>81</v>
      </c>
      <c r="AZ546" s="64" t="s">
        <v>81</v>
      </c>
      <c r="BA546" s="64" t="s">
        <v>81</v>
      </c>
      <c r="BB546" s="122" t="s">
        <v>81</v>
      </c>
      <c r="BC546" s="22" t="s">
        <v>81</v>
      </c>
      <c r="BD546" s="22" t="s">
        <v>81</v>
      </c>
      <c r="BE546" s="122" t="s">
        <v>81</v>
      </c>
      <c r="BF546" s="64" t="s">
        <v>81</v>
      </c>
      <c r="BG546" s="22" t="s">
        <v>81</v>
      </c>
      <c r="BH546" s="22" t="s">
        <v>81</v>
      </c>
      <c r="BI546" s="22" t="s">
        <v>81</v>
      </c>
      <c r="BJ546" s="65" t="s">
        <v>81</v>
      </c>
      <c r="BK546" s="24" t="s">
        <v>8225</v>
      </c>
      <c r="BL546" s="24" t="s">
        <v>81</v>
      </c>
    </row>
    <row r="547" spans="1:64" ht="34.700000000000003" customHeight="1">
      <c r="A547" s="29" t="s">
        <v>81</v>
      </c>
      <c r="B547" s="52"/>
      <c r="C547" s="52"/>
      <c r="D547" s="24" t="s">
        <v>8416</v>
      </c>
      <c r="E547" s="22" t="s">
        <v>81</v>
      </c>
      <c r="F547" s="22" t="s">
        <v>81</v>
      </c>
      <c r="G547" s="22" t="s">
        <v>81</v>
      </c>
      <c r="H547" s="64">
        <v>89.6</v>
      </c>
      <c r="I547" s="64">
        <v>0.5</v>
      </c>
      <c r="J547" s="64">
        <v>0.7</v>
      </c>
      <c r="K547" s="64">
        <v>0.1</v>
      </c>
      <c r="L547" s="22" t="s">
        <v>81</v>
      </c>
      <c r="M547" s="64">
        <v>0.2</v>
      </c>
      <c r="N547" s="64">
        <v>6</v>
      </c>
      <c r="O547" s="64" t="s">
        <v>81</v>
      </c>
      <c r="P547" s="64">
        <v>5.9</v>
      </c>
      <c r="Q547" s="64" t="s">
        <v>81</v>
      </c>
      <c r="R547" s="22" t="s">
        <v>81</v>
      </c>
      <c r="S547" s="64" t="s">
        <v>81</v>
      </c>
      <c r="T547" s="64" t="s">
        <v>81</v>
      </c>
      <c r="U547" s="64" t="s">
        <v>81</v>
      </c>
      <c r="V547" s="64" t="s">
        <v>81</v>
      </c>
      <c r="W547" s="64" t="s">
        <v>81</v>
      </c>
      <c r="X547" s="22">
        <v>24</v>
      </c>
      <c r="Y547" s="22">
        <v>300</v>
      </c>
      <c r="Z547" s="22">
        <v>24</v>
      </c>
      <c r="AA547" s="22" t="s">
        <v>81</v>
      </c>
      <c r="AB547" s="22">
        <v>28</v>
      </c>
      <c r="AC547" s="64" t="s">
        <v>81</v>
      </c>
      <c r="AD547" s="64" t="s">
        <v>81</v>
      </c>
      <c r="AE547" s="122">
        <v>0.04</v>
      </c>
      <c r="AF547" s="122">
        <v>0.11</v>
      </c>
      <c r="AG547" s="22" t="s">
        <v>81</v>
      </c>
      <c r="AH547" s="22" t="s">
        <v>81</v>
      </c>
      <c r="AI547" s="22" t="s">
        <v>84</v>
      </c>
      <c r="AJ547" s="22">
        <v>0</v>
      </c>
      <c r="AK547" s="22" t="s">
        <v>84</v>
      </c>
      <c r="AL547" s="22">
        <v>0</v>
      </c>
      <c r="AM547" s="22">
        <v>2600</v>
      </c>
      <c r="AN547" s="22">
        <v>6300</v>
      </c>
      <c r="AO547" s="22" t="s">
        <v>81</v>
      </c>
      <c r="AP547" s="22" t="s">
        <v>81</v>
      </c>
      <c r="AQ547" s="22" t="s">
        <v>81</v>
      </c>
      <c r="AR547" s="22" t="s">
        <v>81</v>
      </c>
      <c r="AS547" s="22" t="s">
        <v>81</v>
      </c>
      <c r="AT547" s="22">
        <v>0</v>
      </c>
      <c r="AU547" s="22" t="s">
        <v>81</v>
      </c>
      <c r="AV547" s="22" t="s">
        <v>81</v>
      </c>
      <c r="AW547" s="22">
        <v>4</v>
      </c>
      <c r="AX547" s="122">
        <v>0.04</v>
      </c>
      <c r="AY547" s="122">
        <v>0.03</v>
      </c>
      <c r="AZ547" s="64" t="s">
        <v>81</v>
      </c>
      <c r="BA547" s="64">
        <v>0.8</v>
      </c>
      <c r="BB547" s="122">
        <v>0.09</v>
      </c>
      <c r="BC547" s="22" t="s">
        <v>81</v>
      </c>
      <c r="BD547" s="22" t="s">
        <v>81</v>
      </c>
      <c r="BE547" s="122">
        <v>0.27</v>
      </c>
      <c r="BF547" s="64">
        <v>2.5</v>
      </c>
      <c r="BG547" s="22">
        <v>4</v>
      </c>
      <c r="BH547" s="22" t="s">
        <v>81</v>
      </c>
      <c r="BI547" s="22" t="s">
        <v>81</v>
      </c>
      <c r="BJ547" s="65" t="s">
        <v>81</v>
      </c>
      <c r="BK547" s="24" t="s">
        <v>8143</v>
      </c>
      <c r="BL547" s="24" t="s">
        <v>81</v>
      </c>
    </row>
    <row r="548" spans="1:64" ht="34.700000000000003" customHeight="1">
      <c r="A548" s="29" t="s">
        <v>81</v>
      </c>
      <c r="B548" s="52"/>
      <c r="C548" s="52"/>
      <c r="D548" s="24" t="s">
        <v>8416</v>
      </c>
      <c r="E548" s="22" t="s">
        <v>81</v>
      </c>
      <c r="F548" s="22">
        <v>134</v>
      </c>
      <c r="G548" s="22">
        <v>32</v>
      </c>
      <c r="H548" s="64" t="s">
        <v>81</v>
      </c>
      <c r="I548" s="64" t="s">
        <v>81</v>
      </c>
      <c r="J548" s="64" t="s">
        <v>81</v>
      </c>
      <c r="K548" s="64" t="s">
        <v>81</v>
      </c>
      <c r="L548" s="22" t="s">
        <v>81</v>
      </c>
      <c r="M548" s="64" t="s">
        <v>81</v>
      </c>
      <c r="N548" s="64" t="s">
        <v>81</v>
      </c>
      <c r="O548" s="64" t="s">
        <v>81</v>
      </c>
      <c r="P548" s="64" t="s">
        <v>81</v>
      </c>
      <c r="Q548" s="64">
        <v>6</v>
      </c>
      <c r="R548" s="22" t="s">
        <v>81</v>
      </c>
      <c r="S548" s="64" t="s">
        <v>81</v>
      </c>
      <c r="T548" s="64" t="s">
        <v>81</v>
      </c>
      <c r="U548" s="64">
        <v>8.8000000000000007</v>
      </c>
      <c r="V548" s="64" t="s">
        <v>81</v>
      </c>
      <c r="W548" s="64" t="s">
        <v>81</v>
      </c>
      <c r="X548" s="22" t="s">
        <v>81</v>
      </c>
      <c r="Y548" s="22" t="s">
        <v>81</v>
      </c>
      <c r="Z548" s="22" t="s">
        <v>81</v>
      </c>
      <c r="AA548" s="22" t="s">
        <v>81</v>
      </c>
      <c r="AB548" s="22" t="s">
        <v>81</v>
      </c>
      <c r="AC548" s="64" t="s">
        <v>81</v>
      </c>
      <c r="AD548" s="64" t="s">
        <v>81</v>
      </c>
      <c r="AE548" s="122" t="s">
        <v>81</v>
      </c>
      <c r="AF548" s="122" t="s">
        <v>81</v>
      </c>
      <c r="AG548" s="22" t="s">
        <v>81</v>
      </c>
      <c r="AH548" s="22" t="s">
        <v>81</v>
      </c>
      <c r="AI548" s="22" t="s">
        <v>81</v>
      </c>
      <c r="AJ548" s="22" t="s">
        <v>81</v>
      </c>
      <c r="AK548" s="22" t="s">
        <v>81</v>
      </c>
      <c r="AL548" s="22" t="s">
        <v>81</v>
      </c>
      <c r="AM548" s="22" t="s">
        <v>81</v>
      </c>
      <c r="AN548" s="22" t="s">
        <v>81</v>
      </c>
      <c r="AO548" s="22" t="s">
        <v>81</v>
      </c>
      <c r="AP548" s="22">
        <v>7600</v>
      </c>
      <c r="AQ548" s="22">
        <v>630</v>
      </c>
      <c r="AR548" s="22" t="s">
        <v>81</v>
      </c>
      <c r="AS548" s="22" t="s">
        <v>81</v>
      </c>
      <c r="AT548" s="22" t="s">
        <v>81</v>
      </c>
      <c r="AU548" s="22" t="s">
        <v>81</v>
      </c>
      <c r="AV548" s="22" t="s">
        <v>81</v>
      </c>
      <c r="AW548" s="22" t="s">
        <v>81</v>
      </c>
      <c r="AX548" s="122" t="s">
        <v>81</v>
      </c>
      <c r="AY548" s="122" t="s">
        <v>81</v>
      </c>
      <c r="AZ548" s="64" t="s">
        <v>81</v>
      </c>
      <c r="BA548" s="64" t="s">
        <v>81</v>
      </c>
      <c r="BB548" s="122" t="s">
        <v>81</v>
      </c>
      <c r="BC548" s="22" t="s">
        <v>81</v>
      </c>
      <c r="BD548" s="22" t="s">
        <v>81</v>
      </c>
      <c r="BE548" s="122" t="s">
        <v>81</v>
      </c>
      <c r="BF548" s="64" t="s">
        <v>81</v>
      </c>
      <c r="BG548" s="22" t="s">
        <v>81</v>
      </c>
      <c r="BH548" s="22" t="s">
        <v>81</v>
      </c>
      <c r="BI548" s="22" t="s">
        <v>81</v>
      </c>
      <c r="BJ548" s="65" t="s">
        <v>81</v>
      </c>
      <c r="BK548" s="24" t="s">
        <v>8224</v>
      </c>
      <c r="BL548" s="24" t="s">
        <v>81</v>
      </c>
    </row>
    <row r="549" spans="1:64" ht="34.700000000000003" customHeight="1">
      <c r="A549" s="29" t="s">
        <v>81</v>
      </c>
      <c r="B549" s="52"/>
      <c r="C549" s="52"/>
      <c r="D549" s="24" t="s">
        <v>8416</v>
      </c>
      <c r="E549" s="22" t="s">
        <v>81</v>
      </c>
      <c r="F549" s="22" t="s">
        <v>81</v>
      </c>
      <c r="G549" s="22" t="s">
        <v>81</v>
      </c>
      <c r="H549" s="64" t="s">
        <v>81</v>
      </c>
      <c r="I549" s="64" t="s">
        <v>81</v>
      </c>
      <c r="J549" s="64" t="s">
        <v>81</v>
      </c>
      <c r="K549" s="64" t="s">
        <v>81</v>
      </c>
      <c r="L549" s="22" t="s">
        <v>81</v>
      </c>
      <c r="M549" s="64" t="s">
        <v>81</v>
      </c>
      <c r="N549" s="64" t="s">
        <v>81</v>
      </c>
      <c r="O549" s="64" t="s">
        <v>81</v>
      </c>
      <c r="P549" s="64" t="s">
        <v>81</v>
      </c>
      <c r="Q549" s="64" t="s">
        <v>81</v>
      </c>
      <c r="R549" s="22" t="s">
        <v>81</v>
      </c>
      <c r="S549" s="64">
        <v>2.8</v>
      </c>
      <c r="T549" s="64" t="s">
        <v>81</v>
      </c>
      <c r="U549" s="64" t="s">
        <v>81</v>
      </c>
      <c r="V549" s="64" t="s">
        <v>81</v>
      </c>
      <c r="W549" s="64" t="s">
        <v>81</v>
      </c>
      <c r="X549" s="22" t="s">
        <v>81</v>
      </c>
      <c r="Y549" s="22" t="s">
        <v>81</v>
      </c>
      <c r="Z549" s="22" t="s">
        <v>81</v>
      </c>
      <c r="AA549" s="22" t="s">
        <v>81</v>
      </c>
      <c r="AB549" s="22" t="s">
        <v>81</v>
      </c>
      <c r="AC549" s="64" t="s">
        <v>81</v>
      </c>
      <c r="AD549" s="64" t="s">
        <v>81</v>
      </c>
      <c r="AE549" s="122" t="s">
        <v>81</v>
      </c>
      <c r="AF549" s="122" t="s">
        <v>81</v>
      </c>
      <c r="AG549" s="22" t="s">
        <v>81</v>
      </c>
      <c r="AH549" s="22" t="s">
        <v>81</v>
      </c>
      <c r="AI549" s="22" t="s">
        <v>81</v>
      </c>
      <c r="AJ549" s="22" t="s">
        <v>81</v>
      </c>
      <c r="AK549" s="22" t="s">
        <v>81</v>
      </c>
      <c r="AL549" s="22" t="s">
        <v>81</v>
      </c>
      <c r="AM549" s="22" t="s">
        <v>81</v>
      </c>
      <c r="AN549" s="22" t="s">
        <v>81</v>
      </c>
      <c r="AO549" s="22" t="s">
        <v>81</v>
      </c>
      <c r="AP549" s="22" t="s">
        <v>81</v>
      </c>
      <c r="AQ549" s="22" t="s">
        <v>81</v>
      </c>
      <c r="AR549" s="22" t="s">
        <v>81</v>
      </c>
      <c r="AS549" s="22" t="s">
        <v>81</v>
      </c>
      <c r="AT549" s="22" t="s">
        <v>81</v>
      </c>
      <c r="AU549" s="22" t="s">
        <v>81</v>
      </c>
      <c r="AV549" s="22" t="s">
        <v>81</v>
      </c>
      <c r="AW549" s="22" t="s">
        <v>81</v>
      </c>
      <c r="AX549" s="122" t="s">
        <v>81</v>
      </c>
      <c r="AY549" s="122" t="s">
        <v>81</v>
      </c>
      <c r="AZ549" s="64" t="s">
        <v>81</v>
      </c>
      <c r="BA549" s="64" t="s">
        <v>81</v>
      </c>
      <c r="BB549" s="122" t="s">
        <v>81</v>
      </c>
      <c r="BC549" s="22" t="s">
        <v>81</v>
      </c>
      <c r="BD549" s="22" t="s">
        <v>81</v>
      </c>
      <c r="BE549" s="122" t="s">
        <v>81</v>
      </c>
      <c r="BF549" s="64" t="s">
        <v>81</v>
      </c>
      <c r="BG549" s="22" t="s">
        <v>81</v>
      </c>
      <c r="BH549" s="22" t="s">
        <v>81</v>
      </c>
      <c r="BI549" s="22" t="s">
        <v>81</v>
      </c>
      <c r="BJ549" s="65" t="s">
        <v>81</v>
      </c>
      <c r="BK549" s="24" t="s">
        <v>8142</v>
      </c>
      <c r="BL549" s="24" t="s">
        <v>81</v>
      </c>
    </row>
    <row r="550" spans="1:64" ht="34.700000000000003" customHeight="1">
      <c r="A550" s="29" t="s">
        <v>81</v>
      </c>
      <c r="B550" s="52"/>
      <c r="C550" s="52"/>
      <c r="D550" s="24" t="s">
        <v>8416</v>
      </c>
      <c r="E550" s="22" t="s">
        <v>81</v>
      </c>
      <c r="F550" s="22" t="s">
        <v>81</v>
      </c>
      <c r="G550" s="22" t="s">
        <v>81</v>
      </c>
      <c r="H550" s="64" t="s">
        <v>81</v>
      </c>
      <c r="I550" s="64" t="s">
        <v>81</v>
      </c>
      <c r="J550" s="64" t="s">
        <v>81</v>
      </c>
      <c r="K550" s="64" t="s">
        <v>81</v>
      </c>
      <c r="L550" s="22" t="s">
        <v>81</v>
      </c>
      <c r="M550" s="64" t="s">
        <v>81</v>
      </c>
      <c r="N550" s="64" t="s">
        <v>81</v>
      </c>
      <c r="O550" s="64" t="s">
        <v>81</v>
      </c>
      <c r="P550" s="64" t="s">
        <v>81</v>
      </c>
      <c r="Q550" s="64" t="s">
        <v>81</v>
      </c>
      <c r="R550" s="22" t="s">
        <v>81</v>
      </c>
      <c r="S550" s="64" t="s">
        <v>81</v>
      </c>
      <c r="T550" s="64" t="s">
        <v>81</v>
      </c>
      <c r="U550" s="64" t="s">
        <v>81</v>
      </c>
      <c r="V550" s="64" t="s">
        <v>81</v>
      </c>
      <c r="W550" s="64" t="s">
        <v>81</v>
      </c>
      <c r="X550" s="22" t="s">
        <v>81</v>
      </c>
      <c r="Y550" s="22" t="s">
        <v>81</v>
      </c>
      <c r="Z550" s="22" t="s">
        <v>81</v>
      </c>
      <c r="AA550" s="22" t="s">
        <v>81</v>
      </c>
      <c r="AB550" s="22" t="s">
        <v>81</v>
      </c>
      <c r="AC550" s="64" t="s">
        <v>81</v>
      </c>
      <c r="AD550" s="64" t="s">
        <v>81</v>
      </c>
      <c r="AE550" s="122" t="s">
        <v>81</v>
      </c>
      <c r="AF550" s="122" t="s">
        <v>81</v>
      </c>
      <c r="AG550" s="22" t="s">
        <v>81</v>
      </c>
      <c r="AH550" s="22" t="s">
        <v>81</v>
      </c>
      <c r="AI550" s="22" t="s">
        <v>81</v>
      </c>
      <c r="AJ550" s="22" t="s">
        <v>81</v>
      </c>
      <c r="AK550" s="22" t="s">
        <v>81</v>
      </c>
      <c r="AL550" s="22" t="s">
        <v>81</v>
      </c>
      <c r="AM550" s="22" t="s">
        <v>81</v>
      </c>
      <c r="AN550" s="22" t="s">
        <v>81</v>
      </c>
      <c r="AO550" s="22" t="s">
        <v>81</v>
      </c>
      <c r="AP550" s="22" t="s">
        <v>81</v>
      </c>
      <c r="AQ550" s="22" t="s">
        <v>81</v>
      </c>
      <c r="AR550" s="22" t="s">
        <v>81</v>
      </c>
      <c r="AS550" s="22" t="s">
        <v>81</v>
      </c>
      <c r="AT550" s="22" t="s">
        <v>81</v>
      </c>
      <c r="AU550" s="22" t="s">
        <v>81</v>
      </c>
      <c r="AV550" s="22" t="s">
        <v>81</v>
      </c>
      <c r="AW550" s="22" t="s">
        <v>81</v>
      </c>
      <c r="AX550" s="122" t="s">
        <v>81</v>
      </c>
      <c r="AY550" s="122" t="s">
        <v>81</v>
      </c>
      <c r="AZ550" s="64" t="s">
        <v>81</v>
      </c>
      <c r="BA550" s="64" t="s">
        <v>81</v>
      </c>
      <c r="BB550" s="122" t="s">
        <v>81</v>
      </c>
      <c r="BC550" s="22" t="s">
        <v>81</v>
      </c>
      <c r="BD550" s="22" t="s">
        <v>81</v>
      </c>
      <c r="BE550" s="122" t="s">
        <v>81</v>
      </c>
      <c r="BF550" s="64" t="s">
        <v>81</v>
      </c>
      <c r="BG550" s="22" t="s">
        <v>81</v>
      </c>
      <c r="BH550" s="22" t="s">
        <v>81</v>
      </c>
      <c r="BI550" s="22" t="s">
        <v>81</v>
      </c>
      <c r="BJ550" s="65" t="s">
        <v>81</v>
      </c>
      <c r="BK550" s="24" t="s">
        <v>8290</v>
      </c>
      <c r="BL550" s="24" t="s">
        <v>81</v>
      </c>
    </row>
    <row r="551" spans="1:64" ht="34.700000000000003" customHeight="1">
      <c r="A551" s="29" t="s">
        <v>7696</v>
      </c>
      <c r="B551" s="52" t="s">
        <v>8252</v>
      </c>
      <c r="C551" s="52"/>
      <c r="D551" s="24" t="s">
        <v>8417</v>
      </c>
      <c r="E551" s="22">
        <v>0</v>
      </c>
      <c r="F551" s="22">
        <v>115</v>
      </c>
      <c r="G551" s="22">
        <v>27</v>
      </c>
      <c r="H551" s="64">
        <v>91.5</v>
      </c>
      <c r="I551" s="64">
        <v>0.4</v>
      </c>
      <c r="J551" s="64">
        <v>0.5</v>
      </c>
      <c r="K551" s="64">
        <v>0.1</v>
      </c>
      <c r="L551" s="22" t="s">
        <v>82</v>
      </c>
      <c r="M551" s="64">
        <v>0.2</v>
      </c>
      <c r="N551" s="64">
        <v>5.0999999999999996</v>
      </c>
      <c r="O551" s="64" t="s">
        <v>80</v>
      </c>
      <c r="P551" s="64">
        <v>5</v>
      </c>
      <c r="Q551" s="64">
        <v>4.5999999999999996</v>
      </c>
      <c r="R551" s="22" t="s">
        <v>81</v>
      </c>
      <c r="S551" s="64">
        <v>2.7</v>
      </c>
      <c r="T551" s="64" t="s">
        <v>82</v>
      </c>
      <c r="U551" s="64">
        <v>7.3</v>
      </c>
      <c r="V551" s="64">
        <v>0.2</v>
      </c>
      <c r="W551" s="64">
        <v>0.5</v>
      </c>
      <c r="X551" s="22">
        <v>18</v>
      </c>
      <c r="Y551" s="22">
        <v>210</v>
      </c>
      <c r="Z551" s="22">
        <v>26</v>
      </c>
      <c r="AA551" s="22">
        <v>11</v>
      </c>
      <c r="AB551" s="22">
        <v>21</v>
      </c>
      <c r="AC551" s="64">
        <v>0.2</v>
      </c>
      <c r="AD551" s="64">
        <v>0.1</v>
      </c>
      <c r="AE551" s="122">
        <v>0.03</v>
      </c>
      <c r="AF551" s="122">
        <v>0.1</v>
      </c>
      <c r="AG551" s="22" t="s">
        <v>81</v>
      </c>
      <c r="AH551" s="22" t="s">
        <v>84</v>
      </c>
      <c r="AI551" s="22">
        <v>0</v>
      </c>
      <c r="AJ551" s="22">
        <v>0</v>
      </c>
      <c r="AK551" s="22" t="s">
        <v>84</v>
      </c>
      <c r="AL551" s="22">
        <v>0</v>
      </c>
      <c r="AM551" s="22">
        <v>3000</v>
      </c>
      <c r="AN551" s="22">
        <v>6600</v>
      </c>
      <c r="AO551" s="22">
        <v>0</v>
      </c>
      <c r="AP551" s="22">
        <v>8100</v>
      </c>
      <c r="AQ551" s="22">
        <v>680</v>
      </c>
      <c r="AR551" s="22" t="s">
        <v>82</v>
      </c>
      <c r="AS551" s="22">
        <v>0.4</v>
      </c>
      <c r="AT551" s="22">
        <v>0</v>
      </c>
      <c r="AU551" s="22">
        <v>0</v>
      </c>
      <c r="AV551" s="22">
        <v>0</v>
      </c>
      <c r="AW551" s="22">
        <v>3</v>
      </c>
      <c r="AX551" s="122">
        <v>0.04</v>
      </c>
      <c r="AY551" s="122">
        <v>0.03</v>
      </c>
      <c r="AZ551" s="64">
        <v>0.4</v>
      </c>
      <c r="BA551" s="64">
        <v>0.5</v>
      </c>
      <c r="BB551" s="122">
        <v>0.08</v>
      </c>
      <c r="BC551" s="22" t="s">
        <v>82</v>
      </c>
      <c r="BD551" s="22">
        <v>22</v>
      </c>
      <c r="BE551" s="122">
        <v>0.22</v>
      </c>
      <c r="BF551" s="64">
        <v>2.2000000000000002</v>
      </c>
      <c r="BG551" s="22">
        <v>3</v>
      </c>
      <c r="BH551" s="22" t="s">
        <v>82</v>
      </c>
      <c r="BI551" s="22">
        <v>0</v>
      </c>
      <c r="BJ551" s="127">
        <v>44985</v>
      </c>
      <c r="BK551" s="24" t="s">
        <v>81</v>
      </c>
      <c r="BL551" s="24" t="s">
        <v>2514</v>
      </c>
    </row>
    <row r="552" spans="1:64" ht="34.700000000000003" customHeight="1">
      <c r="A552" s="29" t="s">
        <v>81</v>
      </c>
      <c r="B552" s="52"/>
      <c r="C552" s="52"/>
      <c r="D552" s="24" t="s">
        <v>8418</v>
      </c>
      <c r="E552" s="22">
        <v>0</v>
      </c>
      <c r="F552" s="22">
        <v>115</v>
      </c>
      <c r="G552" s="22">
        <v>27</v>
      </c>
      <c r="H552" s="64">
        <v>91.5</v>
      </c>
      <c r="I552" s="64">
        <v>0.4</v>
      </c>
      <c r="J552" s="64">
        <v>0.5</v>
      </c>
      <c r="K552" s="64">
        <v>0.1</v>
      </c>
      <c r="L552" s="22" t="s">
        <v>82</v>
      </c>
      <c r="M552" s="64">
        <v>0.2</v>
      </c>
      <c r="N552" s="64">
        <v>5.0999999999999996</v>
      </c>
      <c r="O552" s="64" t="s">
        <v>80</v>
      </c>
      <c r="P552" s="64">
        <v>5</v>
      </c>
      <c r="Q552" s="64">
        <v>4.5999999999999996</v>
      </c>
      <c r="R552" s="22" t="s">
        <v>81</v>
      </c>
      <c r="S552" s="64">
        <v>2.7</v>
      </c>
      <c r="T552" s="64" t="s">
        <v>82</v>
      </c>
      <c r="U552" s="64">
        <v>7.3</v>
      </c>
      <c r="V552" s="64">
        <v>0.2</v>
      </c>
      <c r="W552" s="64">
        <v>0.5</v>
      </c>
      <c r="X552" s="22">
        <v>18</v>
      </c>
      <c r="Y552" s="22">
        <v>210</v>
      </c>
      <c r="Z552" s="22">
        <v>26</v>
      </c>
      <c r="AA552" s="22">
        <v>11</v>
      </c>
      <c r="AB552" s="22">
        <v>21</v>
      </c>
      <c r="AC552" s="64">
        <v>0.2</v>
      </c>
      <c r="AD552" s="64">
        <v>0.1</v>
      </c>
      <c r="AE552" s="122">
        <v>0.03</v>
      </c>
      <c r="AF552" s="122">
        <v>0.1</v>
      </c>
      <c r="AG552" s="22" t="s">
        <v>81</v>
      </c>
      <c r="AH552" s="22" t="s">
        <v>84</v>
      </c>
      <c r="AI552" s="22">
        <v>0</v>
      </c>
      <c r="AJ552" s="22">
        <v>0</v>
      </c>
      <c r="AK552" s="22" t="s">
        <v>84</v>
      </c>
      <c r="AL552" s="22">
        <v>0</v>
      </c>
      <c r="AM552" s="22">
        <v>3000</v>
      </c>
      <c r="AN552" s="22">
        <v>6600</v>
      </c>
      <c r="AO552" s="22">
        <v>0</v>
      </c>
      <c r="AP552" s="22">
        <v>8100</v>
      </c>
      <c r="AQ552" s="22">
        <v>680</v>
      </c>
      <c r="AR552" s="22" t="s">
        <v>82</v>
      </c>
      <c r="AS552" s="22">
        <v>0.4</v>
      </c>
      <c r="AT552" s="22">
        <v>0</v>
      </c>
      <c r="AU552" s="22">
        <v>0</v>
      </c>
      <c r="AV552" s="22">
        <v>0</v>
      </c>
      <c r="AW552" s="22">
        <v>3</v>
      </c>
      <c r="AX552" s="122">
        <v>0.04</v>
      </c>
      <c r="AY552" s="122">
        <v>0.03</v>
      </c>
      <c r="AZ552" s="64">
        <v>0.4</v>
      </c>
      <c r="BA552" s="64">
        <v>0.5</v>
      </c>
      <c r="BB552" s="122">
        <v>0.08</v>
      </c>
      <c r="BC552" s="22" t="s">
        <v>82</v>
      </c>
      <c r="BD552" s="22">
        <v>22</v>
      </c>
      <c r="BE552" s="122">
        <v>0.22</v>
      </c>
      <c r="BF552" s="64">
        <v>2.2000000000000002</v>
      </c>
      <c r="BG552" s="22">
        <v>3</v>
      </c>
      <c r="BH552" s="22" t="s">
        <v>82</v>
      </c>
      <c r="BI552" s="22">
        <v>0</v>
      </c>
      <c r="BJ552" s="65" t="s">
        <v>81</v>
      </c>
      <c r="BK552" s="24" t="s">
        <v>8225</v>
      </c>
      <c r="BL552" s="24" t="s">
        <v>81</v>
      </c>
    </row>
    <row r="553" spans="1:64" ht="34.700000000000003" customHeight="1">
      <c r="A553" s="29" t="s">
        <v>81</v>
      </c>
      <c r="B553" s="52"/>
      <c r="C553" s="52"/>
      <c r="D553" s="24" t="s">
        <v>8418</v>
      </c>
      <c r="E553" s="22" t="s">
        <v>81</v>
      </c>
      <c r="F553" s="22" t="s">
        <v>81</v>
      </c>
      <c r="G553" s="22" t="s">
        <v>81</v>
      </c>
      <c r="H553" s="64" t="s">
        <v>81</v>
      </c>
      <c r="I553" s="64" t="s">
        <v>81</v>
      </c>
      <c r="J553" s="64" t="s">
        <v>81</v>
      </c>
      <c r="K553" s="64" t="s">
        <v>81</v>
      </c>
      <c r="L553" s="22" t="s">
        <v>81</v>
      </c>
      <c r="M553" s="64" t="s">
        <v>81</v>
      </c>
      <c r="N553" s="64" t="s">
        <v>81</v>
      </c>
      <c r="O553" s="64" t="s">
        <v>81</v>
      </c>
      <c r="P553" s="64" t="s">
        <v>81</v>
      </c>
      <c r="Q553" s="64" t="s">
        <v>81</v>
      </c>
      <c r="R553" s="22" t="s">
        <v>81</v>
      </c>
      <c r="S553" s="64" t="s">
        <v>81</v>
      </c>
      <c r="T553" s="64" t="s">
        <v>81</v>
      </c>
      <c r="U553" s="64" t="s">
        <v>81</v>
      </c>
      <c r="V553" s="64" t="s">
        <v>81</v>
      </c>
      <c r="W553" s="64" t="s">
        <v>81</v>
      </c>
      <c r="X553" s="22" t="s">
        <v>81</v>
      </c>
      <c r="Y553" s="22" t="s">
        <v>81</v>
      </c>
      <c r="Z553" s="22" t="s">
        <v>81</v>
      </c>
      <c r="AA553" s="22" t="s">
        <v>81</v>
      </c>
      <c r="AB553" s="22" t="s">
        <v>81</v>
      </c>
      <c r="AC553" s="64" t="s">
        <v>81</v>
      </c>
      <c r="AD553" s="64" t="s">
        <v>81</v>
      </c>
      <c r="AE553" s="122" t="s">
        <v>81</v>
      </c>
      <c r="AF553" s="122" t="s">
        <v>81</v>
      </c>
      <c r="AG553" s="22" t="s">
        <v>81</v>
      </c>
      <c r="AH553" s="22" t="s">
        <v>81</v>
      </c>
      <c r="AI553" s="22" t="s">
        <v>81</v>
      </c>
      <c r="AJ553" s="22" t="s">
        <v>81</v>
      </c>
      <c r="AK553" s="22" t="s">
        <v>81</v>
      </c>
      <c r="AL553" s="22" t="s">
        <v>81</v>
      </c>
      <c r="AM553" s="22" t="s">
        <v>81</v>
      </c>
      <c r="AN553" s="22" t="s">
        <v>81</v>
      </c>
      <c r="AO553" s="22" t="s">
        <v>81</v>
      </c>
      <c r="AP553" s="22" t="s">
        <v>81</v>
      </c>
      <c r="AQ553" s="22" t="s">
        <v>81</v>
      </c>
      <c r="AR553" s="22" t="s">
        <v>81</v>
      </c>
      <c r="AS553" s="22" t="s">
        <v>81</v>
      </c>
      <c r="AT553" s="22" t="s">
        <v>81</v>
      </c>
      <c r="AU553" s="22" t="s">
        <v>81</v>
      </c>
      <c r="AV553" s="22" t="s">
        <v>81</v>
      </c>
      <c r="AW553" s="22" t="s">
        <v>81</v>
      </c>
      <c r="AX553" s="122" t="s">
        <v>81</v>
      </c>
      <c r="AY553" s="122" t="s">
        <v>81</v>
      </c>
      <c r="AZ553" s="64" t="s">
        <v>81</v>
      </c>
      <c r="BA553" s="64" t="s">
        <v>81</v>
      </c>
      <c r="BB553" s="122" t="s">
        <v>81</v>
      </c>
      <c r="BC553" s="22" t="s">
        <v>81</v>
      </c>
      <c r="BD553" s="22" t="s">
        <v>81</v>
      </c>
      <c r="BE553" s="122" t="s">
        <v>81</v>
      </c>
      <c r="BF553" s="64" t="s">
        <v>81</v>
      </c>
      <c r="BG553" s="22" t="s">
        <v>81</v>
      </c>
      <c r="BH553" s="22" t="s">
        <v>81</v>
      </c>
      <c r="BI553" s="22" t="s">
        <v>81</v>
      </c>
      <c r="BJ553" s="65" t="s">
        <v>81</v>
      </c>
      <c r="BK553" s="24" t="s">
        <v>8143</v>
      </c>
      <c r="BL553" s="24" t="s">
        <v>81</v>
      </c>
    </row>
    <row r="554" spans="1:64" ht="34.700000000000003" customHeight="1">
      <c r="A554" s="29" t="s">
        <v>81</v>
      </c>
      <c r="B554" s="52"/>
      <c r="C554" s="52"/>
      <c r="D554" s="24" t="s">
        <v>8418</v>
      </c>
      <c r="E554" s="22" t="s">
        <v>81</v>
      </c>
      <c r="F554" s="22" t="s">
        <v>81</v>
      </c>
      <c r="G554" s="22" t="s">
        <v>81</v>
      </c>
      <c r="H554" s="64" t="s">
        <v>81</v>
      </c>
      <c r="I554" s="64" t="s">
        <v>81</v>
      </c>
      <c r="J554" s="64" t="s">
        <v>81</v>
      </c>
      <c r="K554" s="64" t="s">
        <v>81</v>
      </c>
      <c r="L554" s="22" t="s">
        <v>81</v>
      </c>
      <c r="M554" s="64" t="s">
        <v>81</v>
      </c>
      <c r="N554" s="64" t="s">
        <v>81</v>
      </c>
      <c r="O554" s="64" t="s">
        <v>81</v>
      </c>
      <c r="P554" s="64" t="s">
        <v>81</v>
      </c>
      <c r="Q554" s="64" t="s">
        <v>81</v>
      </c>
      <c r="R554" s="22" t="s">
        <v>81</v>
      </c>
      <c r="S554" s="64" t="s">
        <v>81</v>
      </c>
      <c r="T554" s="64" t="s">
        <v>81</v>
      </c>
      <c r="U554" s="64" t="s">
        <v>81</v>
      </c>
      <c r="V554" s="64" t="s">
        <v>81</v>
      </c>
      <c r="W554" s="64" t="s">
        <v>81</v>
      </c>
      <c r="X554" s="22" t="s">
        <v>81</v>
      </c>
      <c r="Y554" s="22" t="s">
        <v>81</v>
      </c>
      <c r="Z554" s="22" t="s">
        <v>81</v>
      </c>
      <c r="AA554" s="22" t="s">
        <v>81</v>
      </c>
      <c r="AB554" s="22" t="s">
        <v>81</v>
      </c>
      <c r="AC554" s="64" t="s">
        <v>81</v>
      </c>
      <c r="AD554" s="64" t="s">
        <v>81</v>
      </c>
      <c r="AE554" s="122" t="s">
        <v>81</v>
      </c>
      <c r="AF554" s="122" t="s">
        <v>81</v>
      </c>
      <c r="AG554" s="22" t="s">
        <v>81</v>
      </c>
      <c r="AH554" s="22" t="s">
        <v>81</v>
      </c>
      <c r="AI554" s="22" t="s">
        <v>81</v>
      </c>
      <c r="AJ554" s="22" t="s">
        <v>81</v>
      </c>
      <c r="AK554" s="22" t="s">
        <v>81</v>
      </c>
      <c r="AL554" s="22" t="s">
        <v>81</v>
      </c>
      <c r="AM554" s="22" t="s">
        <v>81</v>
      </c>
      <c r="AN554" s="22" t="s">
        <v>81</v>
      </c>
      <c r="AO554" s="22" t="s">
        <v>81</v>
      </c>
      <c r="AP554" s="22" t="s">
        <v>81</v>
      </c>
      <c r="AQ554" s="22" t="s">
        <v>81</v>
      </c>
      <c r="AR554" s="22" t="s">
        <v>81</v>
      </c>
      <c r="AS554" s="22" t="s">
        <v>81</v>
      </c>
      <c r="AT554" s="22" t="s">
        <v>81</v>
      </c>
      <c r="AU554" s="22" t="s">
        <v>81</v>
      </c>
      <c r="AV554" s="22" t="s">
        <v>81</v>
      </c>
      <c r="AW554" s="22" t="s">
        <v>81</v>
      </c>
      <c r="AX554" s="122" t="s">
        <v>81</v>
      </c>
      <c r="AY554" s="122" t="s">
        <v>81</v>
      </c>
      <c r="AZ554" s="64" t="s">
        <v>81</v>
      </c>
      <c r="BA554" s="64" t="s">
        <v>81</v>
      </c>
      <c r="BB554" s="122" t="s">
        <v>81</v>
      </c>
      <c r="BC554" s="22" t="s">
        <v>81</v>
      </c>
      <c r="BD554" s="22" t="s">
        <v>81</v>
      </c>
      <c r="BE554" s="122" t="s">
        <v>81</v>
      </c>
      <c r="BF554" s="64" t="s">
        <v>81</v>
      </c>
      <c r="BG554" s="22" t="s">
        <v>81</v>
      </c>
      <c r="BH554" s="22" t="s">
        <v>81</v>
      </c>
      <c r="BI554" s="22" t="s">
        <v>81</v>
      </c>
      <c r="BJ554" s="65" t="s">
        <v>81</v>
      </c>
      <c r="BK554" s="24" t="s">
        <v>8224</v>
      </c>
      <c r="BL554" s="24" t="s">
        <v>81</v>
      </c>
    </row>
    <row r="555" spans="1:64" ht="34.700000000000003" customHeight="1">
      <c r="A555" s="29" t="s">
        <v>81</v>
      </c>
      <c r="B555" s="52"/>
      <c r="C555" s="52"/>
      <c r="D555" s="24" t="s">
        <v>8418</v>
      </c>
      <c r="E555" s="22" t="s">
        <v>81</v>
      </c>
      <c r="F555" s="22" t="s">
        <v>81</v>
      </c>
      <c r="G555" s="22" t="s">
        <v>81</v>
      </c>
      <c r="H555" s="64" t="s">
        <v>81</v>
      </c>
      <c r="I555" s="64" t="s">
        <v>81</v>
      </c>
      <c r="J555" s="64" t="s">
        <v>81</v>
      </c>
      <c r="K555" s="64" t="s">
        <v>81</v>
      </c>
      <c r="L555" s="22" t="s">
        <v>81</v>
      </c>
      <c r="M555" s="64" t="s">
        <v>81</v>
      </c>
      <c r="N555" s="64" t="s">
        <v>81</v>
      </c>
      <c r="O555" s="64" t="s">
        <v>81</v>
      </c>
      <c r="P555" s="64" t="s">
        <v>81</v>
      </c>
      <c r="Q555" s="64" t="s">
        <v>81</v>
      </c>
      <c r="R555" s="22" t="s">
        <v>81</v>
      </c>
      <c r="S555" s="64" t="s">
        <v>81</v>
      </c>
      <c r="T555" s="64" t="s">
        <v>81</v>
      </c>
      <c r="U555" s="64" t="s">
        <v>81</v>
      </c>
      <c r="V555" s="64" t="s">
        <v>81</v>
      </c>
      <c r="W555" s="64" t="s">
        <v>81</v>
      </c>
      <c r="X555" s="22" t="s">
        <v>81</v>
      </c>
      <c r="Y555" s="22" t="s">
        <v>81</v>
      </c>
      <c r="Z555" s="22" t="s">
        <v>81</v>
      </c>
      <c r="AA555" s="22" t="s">
        <v>81</v>
      </c>
      <c r="AB555" s="22" t="s">
        <v>81</v>
      </c>
      <c r="AC555" s="64" t="s">
        <v>81</v>
      </c>
      <c r="AD555" s="64" t="s">
        <v>81</v>
      </c>
      <c r="AE555" s="122" t="s">
        <v>81</v>
      </c>
      <c r="AF555" s="122" t="s">
        <v>81</v>
      </c>
      <c r="AG555" s="22" t="s">
        <v>81</v>
      </c>
      <c r="AH555" s="22" t="s">
        <v>81</v>
      </c>
      <c r="AI555" s="22" t="s">
        <v>81</v>
      </c>
      <c r="AJ555" s="22" t="s">
        <v>81</v>
      </c>
      <c r="AK555" s="22" t="s">
        <v>81</v>
      </c>
      <c r="AL555" s="22" t="s">
        <v>81</v>
      </c>
      <c r="AM555" s="22" t="s">
        <v>81</v>
      </c>
      <c r="AN555" s="22" t="s">
        <v>81</v>
      </c>
      <c r="AO555" s="22" t="s">
        <v>81</v>
      </c>
      <c r="AP555" s="22" t="s">
        <v>81</v>
      </c>
      <c r="AQ555" s="22" t="s">
        <v>81</v>
      </c>
      <c r="AR555" s="22" t="s">
        <v>81</v>
      </c>
      <c r="AS555" s="22" t="s">
        <v>81</v>
      </c>
      <c r="AT555" s="22" t="s">
        <v>81</v>
      </c>
      <c r="AU555" s="22" t="s">
        <v>81</v>
      </c>
      <c r="AV555" s="22" t="s">
        <v>81</v>
      </c>
      <c r="AW555" s="22" t="s">
        <v>81</v>
      </c>
      <c r="AX555" s="122" t="s">
        <v>81</v>
      </c>
      <c r="AY555" s="122" t="s">
        <v>81</v>
      </c>
      <c r="AZ555" s="64" t="s">
        <v>81</v>
      </c>
      <c r="BA555" s="64" t="s">
        <v>81</v>
      </c>
      <c r="BB555" s="122" t="s">
        <v>81</v>
      </c>
      <c r="BC555" s="22" t="s">
        <v>81</v>
      </c>
      <c r="BD555" s="22" t="s">
        <v>81</v>
      </c>
      <c r="BE555" s="122" t="s">
        <v>81</v>
      </c>
      <c r="BF555" s="64" t="s">
        <v>81</v>
      </c>
      <c r="BG555" s="22" t="s">
        <v>81</v>
      </c>
      <c r="BH555" s="22" t="s">
        <v>81</v>
      </c>
      <c r="BI555" s="22" t="s">
        <v>81</v>
      </c>
      <c r="BJ555" s="65" t="s">
        <v>81</v>
      </c>
      <c r="BK555" s="24" t="s">
        <v>8142</v>
      </c>
      <c r="BL555" s="24" t="s">
        <v>81</v>
      </c>
    </row>
    <row r="556" spans="1:64" ht="34.700000000000003" customHeight="1">
      <c r="A556" s="29" t="s">
        <v>81</v>
      </c>
      <c r="B556" s="52"/>
      <c r="C556" s="52"/>
      <c r="D556" s="24" t="s">
        <v>8418</v>
      </c>
      <c r="E556" s="22" t="s">
        <v>81</v>
      </c>
      <c r="F556" s="22" t="s">
        <v>81</v>
      </c>
      <c r="G556" s="22" t="s">
        <v>81</v>
      </c>
      <c r="H556" s="64" t="s">
        <v>81</v>
      </c>
      <c r="I556" s="64" t="s">
        <v>81</v>
      </c>
      <c r="J556" s="64" t="s">
        <v>81</v>
      </c>
      <c r="K556" s="64" t="s">
        <v>81</v>
      </c>
      <c r="L556" s="22" t="s">
        <v>81</v>
      </c>
      <c r="M556" s="64" t="s">
        <v>81</v>
      </c>
      <c r="N556" s="64" t="s">
        <v>81</v>
      </c>
      <c r="O556" s="64" t="s">
        <v>81</v>
      </c>
      <c r="P556" s="64" t="s">
        <v>81</v>
      </c>
      <c r="Q556" s="64" t="s">
        <v>81</v>
      </c>
      <c r="R556" s="22" t="s">
        <v>81</v>
      </c>
      <c r="S556" s="64" t="s">
        <v>81</v>
      </c>
      <c r="T556" s="64" t="s">
        <v>81</v>
      </c>
      <c r="U556" s="64" t="s">
        <v>81</v>
      </c>
      <c r="V556" s="64" t="s">
        <v>81</v>
      </c>
      <c r="W556" s="64" t="s">
        <v>81</v>
      </c>
      <c r="X556" s="22" t="s">
        <v>81</v>
      </c>
      <c r="Y556" s="22" t="s">
        <v>81</v>
      </c>
      <c r="Z556" s="22" t="s">
        <v>81</v>
      </c>
      <c r="AA556" s="22" t="s">
        <v>81</v>
      </c>
      <c r="AB556" s="22" t="s">
        <v>81</v>
      </c>
      <c r="AC556" s="64" t="s">
        <v>81</v>
      </c>
      <c r="AD556" s="64" t="s">
        <v>81</v>
      </c>
      <c r="AE556" s="122" t="s">
        <v>81</v>
      </c>
      <c r="AF556" s="122" t="s">
        <v>81</v>
      </c>
      <c r="AG556" s="22" t="s">
        <v>81</v>
      </c>
      <c r="AH556" s="22" t="s">
        <v>81</v>
      </c>
      <c r="AI556" s="22" t="s">
        <v>81</v>
      </c>
      <c r="AJ556" s="22" t="s">
        <v>81</v>
      </c>
      <c r="AK556" s="22" t="s">
        <v>81</v>
      </c>
      <c r="AL556" s="22" t="s">
        <v>81</v>
      </c>
      <c r="AM556" s="22" t="s">
        <v>81</v>
      </c>
      <c r="AN556" s="22" t="s">
        <v>81</v>
      </c>
      <c r="AO556" s="22" t="s">
        <v>81</v>
      </c>
      <c r="AP556" s="22" t="s">
        <v>81</v>
      </c>
      <c r="AQ556" s="22" t="s">
        <v>81</v>
      </c>
      <c r="AR556" s="22" t="s">
        <v>81</v>
      </c>
      <c r="AS556" s="22" t="s">
        <v>81</v>
      </c>
      <c r="AT556" s="22" t="s">
        <v>81</v>
      </c>
      <c r="AU556" s="22" t="s">
        <v>81</v>
      </c>
      <c r="AV556" s="22" t="s">
        <v>81</v>
      </c>
      <c r="AW556" s="22" t="s">
        <v>81</v>
      </c>
      <c r="AX556" s="122" t="s">
        <v>81</v>
      </c>
      <c r="AY556" s="122" t="s">
        <v>81</v>
      </c>
      <c r="AZ556" s="64" t="s">
        <v>81</v>
      </c>
      <c r="BA556" s="64" t="s">
        <v>81</v>
      </c>
      <c r="BB556" s="122" t="s">
        <v>81</v>
      </c>
      <c r="BC556" s="22" t="s">
        <v>81</v>
      </c>
      <c r="BD556" s="22" t="s">
        <v>81</v>
      </c>
      <c r="BE556" s="122" t="s">
        <v>81</v>
      </c>
      <c r="BF556" s="64" t="s">
        <v>81</v>
      </c>
      <c r="BG556" s="22" t="s">
        <v>81</v>
      </c>
      <c r="BH556" s="22" t="s">
        <v>81</v>
      </c>
      <c r="BI556" s="22" t="s">
        <v>81</v>
      </c>
      <c r="BJ556" s="65" t="s">
        <v>81</v>
      </c>
      <c r="BK556" s="24" t="s">
        <v>8290</v>
      </c>
      <c r="BL556" s="24" t="s">
        <v>81</v>
      </c>
    </row>
    <row r="557" spans="1:64" ht="34.700000000000003" customHeight="1">
      <c r="A557" s="29" t="s">
        <v>7696</v>
      </c>
      <c r="B557" s="52" t="s">
        <v>8253</v>
      </c>
      <c r="C557" s="52"/>
      <c r="D557" s="24" t="s">
        <v>8419</v>
      </c>
      <c r="E557" s="22">
        <v>0</v>
      </c>
      <c r="F557" s="22">
        <v>112</v>
      </c>
      <c r="G557" s="22">
        <v>27</v>
      </c>
      <c r="H557" s="64">
        <v>91.5</v>
      </c>
      <c r="I557" s="64">
        <v>0.5</v>
      </c>
      <c r="J557" s="64">
        <v>0.6</v>
      </c>
      <c r="K557" s="64">
        <v>0.1</v>
      </c>
      <c r="L557" s="22" t="s">
        <v>82</v>
      </c>
      <c r="M557" s="64">
        <v>0.2</v>
      </c>
      <c r="N557" s="64">
        <v>5.8</v>
      </c>
      <c r="O557" s="64" t="s">
        <v>81</v>
      </c>
      <c r="P557" s="64">
        <v>5.7</v>
      </c>
      <c r="Q557" s="64">
        <v>4.5999999999999996</v>
      </c>
      <c r="R557" s="22" t="s">
        <v>80</v>
      </c>
      <c r="S557" s="64">
        <v>2.6</v>
      </c>
      <c r="T557" s="64" t="s">
        <v>82</v>
      </c>
      <c r="U557" s="64">
        <v>7.2</v>
      </c>
      <c r="V557" s="64">
        <v>0.2</v>
      </c>
      <c r="W557" s="64">
        <v>0.5</v>
      </c>
      <c r="X557" s="22">
        <v>19</v>
      </c>
      <c r="Y557" s="22">
        <v>200</v>
      </c>
      <c r="Z557" s="22">
        <v>27</v>
      </c>
      <c r="AA557" s="22">
        <v>11</v>
      </c>
      <c r="AB557" s="22">
        <v>21</v>
      </c>
      <c r="AC557" s="64">
        <v>0.2</v>
      </c>
      <c r="AD557" s="64">
        <v>0.1</v>
      </c>
      <c r="AE557" s="122">
        <v>0.03</v>
      </c>
      <c r="AF557" s="122">
        <v>0.1</v>
      </c>
      <c r="AG557" s="22" t="s">
        <v>81</v>
      </c>
      <c r="AH557" s="22" t="s">
        <v>84</v>
      </c>
      <c r="AI557" s="22">
        <v>0</v>
      </c>
      <c r="AJ557" s="22">
        <v>0</v>
      </c>
      <c r="AK557" s="22" t="s">
        <v>84</v>
      </c>
      <c r="AL557" s="22">
        <v>0</v>
      </c>
      <c r="AM557" s="22">
        <v>2900</v>
      </c>
      <c r="AN557" s="22">
        <v>6400</v>
      </c>
      <c r="AO557" s="22">
        <v>0</v>
      </c>
      <c r="AP557" s="22">
        <v>7800</v>
      </c>
      <c r="AQ557" s="22">
        <v>650</v>
      </c>
      <c r="AR557" s="22" t="s">
        <v>82</v>
      </c>
      <c r="AS557" s="22">
        <v>0.4</v>
      </c>
      <c r="AT557" s="22">
        <v>0</v>
      </c>
      <c r="AU557" s="22">
        <v>0</v>
      </c>
      <c r="AV557" s="22">
        <v>0</v>
      </c>
      <c r="AW557" s="22">
        <v>3</v>
      </c>
      <c r="AX557" s="122">
        <v>0.04</v>
      </c>
      <c r="AY557" s="122">
        <v>0.03</v>
      </c>
      <c r="AZ557" s="64">
        <v>0.4</v>
      </c>
      <c r="BA557" s="64">
        <v>0.6</v>
      </c>
      <c r="BB557" s="122">
        <v>7.0000000000000007E-2</v>
      </c>
      <c r="BC557" s="22" t="s">
        <v>82</v>
      </c>
      <c r="BD557" s="22">
        <v>20</v>
      </c>
      <c r="BE557" s="122">
        <v>0.22</v>
      </c>
      <c r="BF557" s="64">
        <v>1.6</v>
      </c>
      <c r="BG557" s="22">
        <v>3</v>
      </c>
      <c r="BH557" s="22" t="s">
        <v>82</v>
      </c>
      <c r="BI557" s="22">
        <v>0</v>
      </c>
      <c r="BJ557" s="127">
        <v>44985</v>
      </c>
      <c r="BK557" s="24" t="s">
        <v>81</v>
      </c>
      <c r="BL557" s="24" t="s">
        <v>2514</v>
      </c>
    </row>
    <row r="558" spans="1:64" ht="34.700000000000003" customHeight="1">
      <c r="A558" s="29" t="s">
        <v>81</v>
      </c>
      <c r="B558" s="52"/>
      <c r="C558" s="52"/>
      <c r="D558" s="24" t="s">
        <v>8420</v>
      </c>
      <c r="E558" s="22">
        <v>0</v>
      </c>
      <c r="F558" s="22">
        <v>112</v>
      </c>
      <c r="G558" s="22">
        <v>27</v>
      </c>
      <c r="H558" s="64">
        <v>91.5</v>
      </c>
      <c r="I558" s="64">
        <v>0.5</v>
      </c>
      <c r="J558" s="64">
        <v>0.6</v>
      </c>
      <c r="K558" s="64">
        <v>0.1</v>
      </c>
      <c r="L558" s="22" t="s">
        <v>82</v>
      </c>
      <c r="M558" s="64">
        <v>0.2</v>
      </c>
      <c r="N558" s="64">
        <v>5.8</v>
      </c>
      <c r="O558" s="64" t="s">
        <v>81</v>
      </c>
      <c r="P558" s="64">
        <v>5.7</v>
      </c>
      <c r="Q558" s="64">
        <v>4.5999999999999996</v>
      </c>
      <c r="R558" s="22" t="s">
        <v>80</v>
      </c>
      <c r="S558" s="64">
        <v>2.6</v>
      </c>
      <c r="T558" s="64" t="s">
        <v>82</v>
      </c>
      <c r="U558" s="64">
        <v>7.2</v>
      </c>
      <c r="V558" s="64">
        <v>0.2</v>
      </c>
      <c r="W558" s="64">
        <v>0.5</v>
      </c>
      <c r="X558" s="22">
        <v>19</v>
      </c>
      <c r="Y558" s="22">
        <v>200</v>
      </c>
      <c r="Z558" s="22">
        <v>27</v>
      </c>
      <c r="AA558" s="22">
        <v>11</v>
      </c>
      <c r="AB558" s="22">
        <v>21</v>
      </c>
      <c r="AC558" s="64">
        <v>0.2</v>
      </c>
      <c r="AD558" s="64">
        <v>0.1</v>
      </c>
      <c r="AE558" s="122">
        <v>0.03</v>
      </c>
      <c r="AF558" s="122">
        <v>0.1</v>
      </c>
      <c r="AG558" s="22" t="s">
        <v>81</v>
      </c>
      <c r="AH558" s="22" t="s">
        <v>84</v>
      </c>
      <c r="AI558" s="22">
        <v>0</v>
      </c>
      <c r="AJ558" s="22">
        <v>0</v>
      </c>
      <c r="AK558" s="22" t="s">
        <v>84</v>
      </c>
      <c r="AL558" s="22">
        <v>0</v>
      </c>
      <c r="AM558" s="22">
        <v>2900</v>
      </c>
      <c r="AN558" s="22">
        <v>6400</v>
      </c>
      <c r="AO558" s="22">
        <v>0</v>
      </c>
      <c r="AP558" s="22">
        <v>7800</v>
      </c>
      <c r="AQ558" s="22">
        <v>650</v>
      </c>
      <c r="AR558" s="22" t="s">
        <v>82</v>
      </c>
      <c r="AS558" s="22">
        <v>0.4</v>
      </c>
      <c r="AT558" s="22">
        <v>0</v>
      </c>
      <c r="AU558" s="22">
        <v>0</v>
      </c>
      <c r="AV558" s="22">
        <v>0</v>
      </c>
      <c r="AW558" s="22">
        <v>3</v>
      </c>
      <c r="AX558" s="122">
        <v>0.04</v>
      </c>
      <c r="AY558" s="122">
        <v>0.03</v>
      </c>
      <c r="AZ558" s="64">
        <v>0.4</v>
      </c>
      <c r="BA558" s="64">
        <v>0.6</v>
      </c>
      <c r="BB558" s="122">
        <v>7.0000000000000007E-2</v>
      </c>
      <c r="BC558" s="22" t="s">
        <v>82</v>
      </c>
      <c r="BD558" s="22">
        <v>20</v>
      </c>
      <c r="BE558" s="122">
        <v>0.22</v>
      </c>
      <c r="BF558" s="64">
        <v>1.6</v>
      </c>
      <c r="BG558" s="22">
        <v>3</v>
      </c>
      <c r="BH558" s="22" t="s">
        <v>82</v>
      </c>
      <c r="BI558" s="22">
        <v>0</v>
      </c>
      <c r="BJ558" s="65" t="s">
        <v>81</v>
      </c>
      <c r="BK558" s="24" t="s">
        <v>8225</v>
      </c>
      <c r="BL558" s="24" t="s">
        <v>81</v>
      </c>
    </row>
    <row r="559" spans="1:64" ht="34.700000000000003" customHeight="1">
      <c r="A559" s="29" t="s">
        <v>81</v>
      </c>
      <c r="B559" s="52"/>
      <c r="C559" s="52"/>
      <c r="D559" s="24" t="s">
        <v>8420</v>
      </c>
      <c r="E559" s="22" t="s">
        <v>81</v>
      </c>
      <c r="F559" s="22" t="s">
        <v>81</v>
      </c>
      <c r="G559" s="22" t="s">
        <v>81</v>
      </c>
      <c r="H559" s="64" t="s">
        <v>81</v>
      </c>
      <c r="I559" s="64" t="s">
        <v>81</v>
      </c>
      <c r="J559" s="64" t="s">
        <v>81</v>
      </c>
      <c r="K559" s="64" t="s">
        <v>81</v>
      </c>
      <c r="L559" s="22" t="s">
        <v>81</v>
      </c>
      <c r="M559" s="64" t="s">
        <v>81</v>
      </c>
      <c r="N559" s="64" t="s">
        <v>81</v>
      </c>
      <c r="O559" s="64" t="s">
        <v>81</v>
      </c>
      <c r="P559" s="64" t="s">
        <v>81</v>
      </c>
      <c r="Q559" s="64" t="s">
        <v>81</v>
      </c>
      <c r="R559" s="22" t="s">
        <v>81</v>
      </c>
      <c r="S559" s="64" t="s">
        <v>81</v>
      </c>
      <c r="T559" s="64" t="s">
        <v>81</v>
      </c>
      <c r="U559" s="64" t="s">
        <v>81</v>
      </c>
      <c r="V559" s="64" t="s">
        <v>81</v>
      </c>
      <c r="W559" s="64" t="s">
        <v>81</v>
      </c>
      <c r="X559" s="22" t="s">
        <v>81</v>
      </c>
      <c r="Y559" s="22" t="s">
        <v>81</v>
      </c>
      <c r="Z559" s="22" t="s">
        <v>81</v>
      </c>
      <c r="AA559" s="22" t="s">
        <v>81</v>
      </c>
      <c r="AB559" s="22" t="s">
        <v>81</v>
      </c>
      <c r="AC559" s="64" t="s">
        <v>81</v>
      </c>
      <c r="AD559" s="64" t="s">
        <v>81</v>
      </c>
      <c r="AE559" s="122" t="s">
        <v>81</v>
      </c>
      <c r="AF559" s="122" t="s">
        <v>81</v>
      </c>
      <c r="AG559" s="22" t="s">
        <v>81</v>
      </c>
      <c r="AH559" s="22" t="s">
        <v>81</v>
      </c>
      <c r="AI559" s="22" t="s">
        <v>81</v>
      </c>
      <c r="AJ559" s="22" t="s">
        <v>81</v>
      </c>
      <c r="AK559" s="22" t="s">
        <v>81</v>
      </c>
      <c r="AL559" s="22" t="s">
        <v>81</v>
      </c>
      <c r="AM559" s="22" t="s">
        <v>81</v>
      </c>
      <c r="AN559" s="22" t="s">
        <v>81</v>
      </c>
      <c r="AO559" s="22" t="s">
        <v>81</v>
      </c>
      <c r="AP559" s="22" t="s">
        <v>81</v>
      </c>
      <c r="AQ559" s="22" t="s">
        <v>81</v>
      </c>
      <c r="AR559" s="22" t="s">
        <v>81</v>
      </c>
      <c r="AS559" s="22" t="s">
        <v>81</v>
      </c>
      <c r="AT559" s="22" t="s">
        <v>81</v>
      </c>
      <c r="AU559" s="22" t="s">
        <v>81</v>
      </c>
      <c r="AV559" s="22" t="s">
        <v>81</v>
      </c>
      <c r="AW559" s="22" t="s">
        <v>81</v>
      </c>
      <c r="AX559" s="122" t="s">
        <v>81</v>
      </c>
      <c r="AY559" s="122" t="s">
        <v>81</v>
      </c>
      <c r="AZ559" s="64" t="s">
        <v>81</v>
      </c>
      <c r="BA559" s="64" t="s">
        <v>81</v>
      </c>
      <c r="BB559" s="122" t="s">
        <v>81</v>
      </c>
      <c r="BC559" s="22" t="s">
        <v>81</v>
      </c>
      <c r="BD559" s="22" t="s">
        <v>81</v>
      </c>
      <c r="BE559" s="122" t="s">
        <v>81</v>
      </c>
      <c r="BF559" s="64" t="s">
        <v>81</v>
      </c>
      <c r="BG559" s="22" t="s">
        <v>81</v>
      </c>
      <c r="BH559" s="22" t="s">
        <v>81</v>
      </c>
      <c r="BI559" s="22" t="s">
        <v>81</v>
      </c>
      <c r="BJ559" s="65" t="s">
        <v>81</v>
      </c>
      <c r="BK559" s="24" t="s">
        <v>8143</v>
      </c>
      <c r="BL559" s="24" t="s">
        <v>81</v>
      </c>
    </row>
    <row r="560" spans="1:64" ht="34.700000000000003" customHeight="1">
      <c r="A560" s="29" t="s">
        <v>81</v>
      </c>
      <c r="B560" s="52"/>
      <c r="C560" s="52"/>
      <c r="D560" s="24" t="s">
        <v>8420</v>
      </c>
      <c r="E560" s="22" t="s">
        <v>81</v>
      </c>
      <c r="F560" s="22" t="s">
        <v>81</v>
      </c>
      <c r="G560" s="22" t="s">
        <v>81</v>
      </c>
      <c r="H560" s="64" t="s">
        <v>81</v>
      </c>
      <c r="I560" s="64" t="s">
        <v>81</v>
      </c>
      <c r="J560" s="64" t="s">
        <v>81</v>
      </c>
      <c r="K560" s="64" t="s">
        <v>81</v>
      </c>
      <c r="L560" s="22" t="s">
        <v>81</v>
      </c>
      <c r="M560" s="64" t="s">
        <v>81</v>
      </c>
      <c r="N560" s="64" t="s">
        <v>81</v>
      </c>
      <c r="O560" s="64" t="s">
        <v>81</v>
      </c>
      <c r="P560" s="64" t="s">
        <v>81</v>
      </c>
      <c r="Q560" s="64" t="s">
        <v>81</v>
      </c>
      <c r="R560" s="22" t="s">
        <v>81</v>
      </c>
      <c r="S560" s="64" t="s">
        <v>81</v>
      </c>
      <c r="T560" s="64" t="s">
        <v>81</v>
      </c>
      <c r="U560" s="64" t="s">
        <v>81</v>
      </c>
      <c r="V560" s="64" t="s">
        <v>81</v>
      </c>
      <c r="W560" s="64" t="s">
        <v>81</v>
      </c>
      <c r="X560" s="22" t="s">
        <v>81</v>
      </c>
      <c r="Y560" s="22" t="s">
        <v>81</v>
      </c>
      <c r="Z560" s="22" t="s">
        <v>81</v>
      </c>
      <c r="AA560" s="22" t="s">
        <v>81</v>
      </c>
      <c r="AB560" s="22" t="s">
        <v>81</v>
      </c>
      <c r="AC560" s="64" t="s">
        <v>81</v>
      </c>
      <c r="AD560" s="64" t="s">
        <v>81</v>
      </c>
      <c r="AE560" s="122" t="s">
        <v>81</v>
      </c>
      <c r="AF560" s="122" t="s">
        <v>81</v>
      </c>
      <c r="AG560" s="22" t="s">
        <v>81</v>
      </c>
      <c r="AH560" s="22" t="s">
        <v>81</v>
      </c>
      <c r="AI560" s="22" t="s">
        <v>81</v>
      </c>
      <c r="AJ560" s="22" t="s">
        <v>81</v>
      </c>
      <c r="AK560" s="22" t="s">
        <v>81</v>
      </c>
      <c r="AL560" s="22" t="s">
        <v>81</v>
      </c>
      <c r="AM560" s="22" t="s">
        <v>81</v>
      </c>
      <c r="AN560" s="22" t="s">
        <v>81</v>
      </c>
      <c r="AO560" s="22" t="s">
        <v>81</v>
      </c>
      <c r="AP560" s="22" t="s">
        <v>81</v>
      </c>
      <c r="AQ560" s="22" t="s">
        <v>81</v>
      </c>
      <c r="AR560" s="22" t="s">
        <v>81</v>
      </c>
      <c r="AS560" s="22" t="s">
        <v>81</v>
      </c>
      <c r="AT560" s="22" t="s">
        <v>81</v>
      </c>
      <c r="AU560" s="22" t="s">
        <v>81</v>
      </c>
      <c r="AV560" s="22" t="s">
        <v>81</v>
      </c>
      <c r="AW560" s="22" t="s">
        <v>81</v>
      </c>
      <c r="AX560" s="122" t="s">
        <v>81</v>
      </c>
      <c r="AY560" s="122" t="s">
        <v>81</v>
      </c>
      <c r="AZ560" s="64" t="s">
        <v>81</v>
      </c>
      <c r="BA560" s="64" t="s">
        <v>81</v>
      </c>
      <c r="BB560" s="122" t="s">
        <v>81</v>
      </c>
      <c r="BC560" s="22" t="s">
        <v>81</v>
      </c>
      <c r="BD560" s="22" t="s">
        <v>81</v>
      </c>
      <c r="BE560" s="122" t="s">
        <v>81</v>
      </c>
      <c r="BF560" s="64" t="s">
        <v>81</v>
      </c>
      <c r="BG560" s="22" t="s">
        <v>81</v>
      </c>
      <c r="BH560" s="22" t="s">
        <v>81</v>
      </c>
      <c r="BI560" s="22" t="s">
        <v>81</v>
      </c>
      <c r="BJ560" s="65" t="s">
        <v>81</v>
      </c>
      <c r="BK560" s="24" t="s">
        <v>8224</v>
      </c>
      <c r="BL560" s="24" t="s">
        <v>81</v>
      </c>
    </row>
    <row r="561" spans="1:64" ht="34.700000000000003" customHeight="1">
      <c r="A561" s="29" t="s">
        <v>81</v>
      </c>
      <c r="B561" s="52"/>
      <c r="C561" s="52"/>
      <c r="D561" s="24" t="s">
        <v>8420</v>
      </c>
      <c r="E561" s="22" t="s">
        <v>81</v>
      </c>
      <c r="F561" s="22" t="s">
        <v>81</v>
      </c>
      <c r="G561" s="22" t="s">
        <v>81</v>
      </c>
      <c r="H561" s="64" t="s">
        <v>81</v>
      </c>
      <c r="I561" s="64" t="s">
        <v>81</v>
      </c>
      <c r="J561" s="64" t="s">
        <v>81</v>
      </c>
      <c r="K561" s="64" t="s">
        <v>81</v>
      </c>
      <c r="L561" s="22" t="s">
        <v>81</v>
      </c>
      <c r="M561" s="64" t="s">
        <v>81</v>
      </c>
      <c r="N561" s="64" t="s">
        <v>81</v>
      </c>
      <c r="O561" s="64" t="s">
        <v>81</v>
      </c>
      <c r="P561" s="64" t="s">
        <v>81</v>
      </c>
      <c r="Q561" s="64" t="s">
        <v>81</v>
      </c>
      <c r="R561" s="22" t="s">
        <v>81</v>
      </c>
      <c r="S561" s="64" t="s">
        <v>81</v>
      </c>
      <c r="T561" s="64" t="s">
        <v>81</v>
      </c>
      <c r="U561" s="64" t="s">
        <v>81</v>
      </c>
      <c r="V561" s="64" t="s">
        <v>81</v>
      </c>
      <c r="W561" s="64" t="s">
        <v>81</v>
      </c>
      <c r="X561" s="22" t="s">
        <v>81</v>
      </c>
      <c r="Y561" s="22" t="s">
        <v>81</v>
      </c>
      <c r="Z561" s="22" t="s">
        <v>81</v>
      </c>
      <c r="AA561" s="22" t="s">
        <v>81</v>
      </c>
      <c r="AB561" s="22" t="s">
        <v>81</v>
      </c>
      <c r="AC561" s="64" t="s">
        <v>81</v>
      </c>
      <c r="AD561" s="64" t="s">
        <v>81</v>
      </c>
      <c r="AE561" s="122" t="s">
        <v>81</v>
      </c>
      <c r="AF561" s="122" t="s">
        <v>81</v>
      </c>
      <c r="AG561" s="22" t="s">
        <v>81</v>
      </c>
      <c r="AH561" s="22" t="s">
        <v>81</v>
      </c>
      <c r="AI561" s="22" t="s">
        <v>81</v>
      </c>
      <c r="AJ561" s="22" t="s">
        <v>81</v>
      </c>
      <c r="AK561" s="22" t="s">
        <v>81</v>
      </c>
      <c r="AL561" s="22" t="s">
        <v>81</v>
      </c>
      <c r="AM561" s="22" t="s">
        <v>81</v>
      </c>
      <c r="AN561" s="22" t="s">
        <v>81</v>
      </c>
      <c r="AO561" s="22" t="s">
        <v>81</v>
      </c>
      <c r="AP561" s="22" t="s">
        <v>81</v>
      </c>
      <c r="AQ561" s="22" t="s">
        <v>81</v>
      </c>
      <c r="AR561" s="22" t="s">
        <v>81</v>
      </c>
      <c r="AS561" s="22" t="s">
        <v>81</v>
      </c>
      <c r="AT561" s="22" t="s">
        <v>81</v>
      </c>
      <c r="AU561" s="22" t="s">
        <v>81</v>
      </c>
      <c r="AV561" s="22" t="s">
        <v>81</v>
      </c>
      <c r="AW561" s="22" t="s">
        <v>81</v>
      </c>
      <c r="AX561" s="122" t="s">
        <v>81</v>
      </c>
      <c r="AY561" s="122" t="s">
        <v>81</v>
      </c>
      <c r="AZ561" s="64" t="s">
        <v>81</v>
      </c>
      <c r="BA561" s="64" t="s">
        <v>81</v>
      </c>
      <c r="BB561" s="122" t="s">
        <v>81</v>
      </c>
      <c r="BC561" s="22" t="s">
        <v>81</v>
      </c>
      <c r="BD561" s="22" t="s">
        <v>81</v>
      </c>
      <c r="BE561" s="122" t="s">
        <v>81</v>
      </c>
      <c r="BF561" s="64" t="s">
        <v>81</v>
      </c>
      <c r="BG561" s="22" t="s">
        <v>81</v>
      </c>
      <c r="BH561" s="22" t="s">
        <v>81</v>
      </c>
      <c r="BI561" s="22" t="s">
        <v>81</v>
      </c>
      <c r="BJ561" s="65" t="s">
        <v>81</v>
      </c>
      <c r="BK561" s="24" t="s">
        <v>8142</v>
      </c>
      <c r="BL561" s="24" t="s">
        <v>81</v>
      </c>
    </row>
    <row r="562" spans="1:64" ht="34.700000000000003" customHeight="1">
      <c r="A562" s="29" t="s">
        <v>81</v>
      </c>
      <c r="B562" s="52"/>
      <c r="C562" s="52"/>
      <c r="D562" s="24" t="s">
        <v>8420</v>
      </c>
      <c r="E562" s="22" t="s">
        <v>81</v>
      </c>
      <c r="F562" s="22" t="s">
        <v>81</v>
      </c>
      <c r="G562" s="22" t="s">
        <v>81</v>
      </c>
      <c r="H562" s="64" t="s">
        <v>81</v>
      </c>
      <c r="I562" s="64" t="s">
        <v>81</v>
      </c>
      <c r="J562" s="64" t="s">
        <v>81</v>
      </c>
      <c r="K562" s="64" t="s">
        <v>81</v>
      </c>
      <c r="L562" s="22" t="s">
        <v>81</v>
      </c>
      <c r="M562" s="64" t="s">
        <v>81</v>
      </c>
      <c r="N562" s="64" t="s">
        <v>81</v>
      </c>
      <c r="O562" s="64" t="s">
        <v>81</v>
      </c>
      <c r="P562" s="64" t="s">
        <v>81</v>
      </c>
      <c r="Q562" s="64" t="s">
        <v>81</v>
      </c>
      <c r="R562" s="22" t="s">
        <v>81</v>
      </c>
      <c r="S562" s="64" t="s">
        <v>81</v>
      </c>
      <c r="T562" s="64" t="s">
        <v>81</v>
      </c>
      <c r="U562" s="64" t="s">
        <v>81</v>
      </c>
      <c r="V562" s="64" t="s">
        <v>81</v>
      </c>
      <c r="W562" s="64" t="s">
        <v>81</v>
      </c>
      <c r="X562" s="22" t="s">
        <v>81</v>
      </c>
      <c r="Y562" s="22" t="s">
        <v>81</v>
      </c>
      <c r="Z562" s="22" t="s">
        <v>81</v>
      </c>
      <c r="AA562" s="22" t="s">
        <v>81</v>
      </c>
      <c r="AB562" s="22" t="s">
        <v>81</v>
      </c>
      <c r="AC562" s="64" t="s">
        <v>81</v>
      </c>
      <c r="AD562" s="64" t="s">
        <v>81</v>
      </c>
      <c r="AE562" s="122" t="s">
        <v>81</v>
      </c>
      <c r="AF562" s="122" t="s">
        <v>81</v>
      </c>
      <c r="AG562" s="22" t="s">
        <v>81</v>
      </c>
      <c r="AH562" s="22" t="s">
        <v>81</v>
      </c>
      <c r="AI562" s="22" t="s">
        <v>81</v>
      </c>
      <c r="AJ562" s="22" t="s">
        <v>81</v>
      </c>
      <c r="AK562" s="22" t="s">
        <v>81</v>
      </c>
      <c r="AL562" s="22" t="s">
        <v>81</v>
      </c>
      <c r="AM562" s="22" t="s">
        <v>81</v>
      </c>
      <c r="AN562" s="22" t="s">
        <v>81</v>
      </c>
      <c r="AO562" s="22" t="s">
        <v>81</v>
      </c>
      <c r="AP562" s="22" t="s">
        <v>81</v>
      </c>
      <c r="AQ562" s="22" t="s">
        <v>81</v>
      </c>
      <c r="AR562" s="22" t="s">
        <v>81</v>
      </c>
      <c r="AS562" s="22" t="s">
        <v>81</v>
      </c>
      <c r="AT562" s="22" t="s">
        <v>81</v>
      </c>
      <c r="AU562" s="22" t="s">
        <v>81</v>
      </c>
      <c r="AV562" s="22" t="s">
        <v>81</v>
      </c>
      <c r="AW562" s="22" t="s">
        <v>81</v>
      </c>
      <c r="AX562" s="122" t="s">
        <v>81</v>
      </c>
      <c r="AY562" s="122" t="s">
        <v>81</v>
      </c>
      <c r="AZ562" s="64" t="s">
        <v>81</v>
      </c>
      <c r="BA562" s="64" t="s">
        <v>81</v>
      </c>
      <c r="BB562" s="122" t="s">
        <v>81</v>
      </c>
      <c r="BC562" s="22" t="s">
        <v>81</v>
      </c>
      <c r="BD562" s="22" t="s">
        <v>81</v>
      </c>
      <c r="BE562" s="122" t="s">
        <v>81</v>
      </c>
      <c r="BF562" s="64" t="s">
        <v>81</v>
      </c>
      <c r="BG562" s="22" t="s">
        <v>81</v>
      </c>
      <c r="BH562" s="22" t="s">
        <v>81</v>
      </c>
      <c r="BI562" s="22" t="s">
        <v>81</v>
      </c>
      <c r="BJ562" s="65" t="s">
        <v>81</v>
      </c>
      <c r="BK562" s="24" t="s">
        <v>8290</v>
      </c>
      <c r="BL562" s="24" t="s">
        <v>81</v>
      </c>
    </row>
    <row r="563" spans="1:64" ht="34.700000000000003" customHeight="1">
      <c r="A563" s="29" t="s">
        <v>7697</v>
      </c>
      <c r="B563" s="52" t="s">
        <v>8421</v>
      </c>
      <c r="C563" s="52"/>
      <c r="D563" s="24" t="s">
        <v>8422</v>
      </c>
      <c r="E563" s="22">
        <v>20</v>
      </c>
      <c r="F563" s="22">
        <v>182</v>
      </c>
      <c r="G563" s="22">
        <v>43</v>
      </c>
      <c r="H563" s="64">
        <v>86</v>
      </c>
      <c r="I563" s="64">
        <v>0.4</v>
      </c>
      <c r="J563" s="64">
        <v>0.8</v>
      </c>
      <c r="K563" s="64">
        <v>0.1</v>
      </c>
      <c r="L563" s="22" t="s">
        <v>82</v>
      </c>
      <c r="M563" s="64">
        <v>0.3</v>
      </c>
      <c r="N563" s="64" t="s">
        <v>82</v>
      </c>
      <c r="O563" s="64" t="s">
        <v>81</v>
      </c>
      <c r="P563" s="64" t="s">
        <v>82</v>
      </c>
      <c r="Q563" s="64">
        <v>7.2</v>
      </c>
      <c r="R563" s="22" t="s">
        <v>80</v>
      </c>
      <c r="S563" s="64">
        <v>2.8</v>
      </c>
      <c r="T563" s="64" t="s">
        <v>82</v>
      </c>
      <c r="U563" s="64">
        <v>12.2</v>
      </c>
      <c r="V563" s="64">
        <v>2.8</v>
      </c>
      <c r="W563" s="64">
        <v>0.4</v>
      </c>
      <c r="X563" s="22">
        <v>1</v>
      </c>
      <c r="Y563" s="22">
        <v>200</v>
      </c>
      <c r="Z563" s="22">
        <v>21</v>
      </c>
      <c r="AA563" s="22">
        <v>6</v>
      </c>
      <c r="AB563" s="22">
        <v>17</v>
      </c>
      <c r="AC563" s="64">
        <v>0.4</v>
      </c>
      <c r="AD563" s="64">
        <v>0.1</v>
      </c>
      <c r="AE563" s="122">
        <v>0.08</v>
      </c>
      <c r="AF563" s="122">
        <v>0.11</v>
      </c>
      <c r="AG563" s="22" t="s">
        <v>81</v>
      </c>
      <c r="AH563" s="22">
        <v>2</v>
      </c>
      <c r="AI563" s="22">
        <v>0</v>
      </c>
      <c r="AJ563" s="22">
        <v>5</v>
      </c>
      <c r="AK563" s="22">
        <v>1</v>
      </c>
      <c r="AL563" s="22" t="s">
        <v>82</v>
      </c>
      <c r="AM563" s="22">
        <v>1</v>
      </c>
      <c r="AN563" s="22">
        <v>10</v>
      </c>
      <c r="AO563" s="22" t="s">
        <v>84</v>
      </c>
      <c r="AP563" s="22">
        <v>10</v>
      </c>
      <c r="AQ563" s="22">
        <v>1</v>
      </c>
      <c r="AR563" s="22" t="s">
        <v>82</v>
      </c>
      <c r="AS563" s="64">
        <v>1</v>
      </c>
      <c r="AT563" s="22">
        <v>0.3</v>
      </c>
      <c r="AU563" s="22">
        <v>0.1</v>
      </c>
      <c r="AV563" s="22">
        <v>0.2</v>
      </c>
      <c r="AW563" s="22">
        <v>13</v>
      </c>
      <c r="AX563" s="122">
        <v>0.03</v>
      </c>
      <c r="AY563" s="122">
        <v>0.01</v>
      </c>
      <c r="AZ563" s="64">
        <v>0.4</v>
      </c>
      <c r="BA563" s="64">
        <v>0.5</v>
      </c>
      <c r="BB563" s="122" t="s">
        <v>82</v>
      </c>
      <c r="BC563" s="22" t="s">
        <v>82</v>
      </c>
      <c r="BD563" s="22" t="s">
        <v>82</v>
      </c>
      <c r="BE563" s="122" t="s">
        <v>82</v>
      </c>
      <c r="BF563" s="64">
        <v>4.3</v>
      </c>
      <c r="BG563" s="22">
        <v>33</v>
      </c>
      <c r="BH563" s="22" t="s">
        <v>82</v>
      </c>
      <c r="BI563" s="22">
        <v>0</v>
      </c>
      <c r="BJ563" s="127">
        <v>44985</v>
      </c>
      <c r="BK563" s="24" t="s">
        <v>81</v>
      </c>
      <c r="BL563" s="24" t="s">
        <v>8473</v>
      </c>
    </row>
    <row r="564" spans="1:64" ht="34.700000000000003" customHeight="1">
      <c r="A564" s="29" t="s">
        <v>81</v>
      </c>
      <c r="B564" s="52"/>
      <c r="C564" s="52"/>
      <c r="D564" s="24" t="s">
        <v>8423</v>
      </c>
      <c r="E564" s="22">
        <v>20</v>
      </c>
      <c r="F564" s="22">
        <v>182</v>
      </c>
      <c r="G564" s="22">
        <v>43</v>
      </c>
      <c r="H564" s="64">
        <v>86</v>
      </c>
      <c r="I564" s="64">
        <v>0.4</v>
      </c>
      <c r="J564" s="64">
        <v>0.8</v>
      </c>
      <c r="K564" s="64">
        <v>0.1</v>
      </c>
      <c r="L564" s="22" t="s">
        <v>82</v>
      </c>
      <c r="M564" s="64">
        <v>0.3</v>
      </c>
      <c r="N564" s="64" t="s">
        <v>82</v>
      </c>
      <c r="O564" s="64" t="s">
        <v>81</v>
      </c>
      <c r="P564" s="64" t="s">
        <v>82</v>
      </c>
      <c r="Q564" s="64">
        <v>7.2</v>
      </c>
      <c r="R564" s="22" t="s">
        <v>81</v>
      </c>
      <c r="S564" s="64">
        <v>2.8</v>
      </c>
      <c r="T564" s="64" t="s">
        <v>82</v>
      </c>
      <c r="U564" s="64">
        <v>12.2</v>
      </c>
      <c r="V564" s="64">
        <v>2.8</v>
      </c>
      <c r="W564" s="64">
        <v>0.4</v>
      </c>
      <c r="X564" s="22">
        <v>1</v>
      </c>
      <c r="Y564" s="22">
        <v>200</v>
      </c>
      <c r="Z564" s="22">
        <v>21</v>
      </c>
      <c r="AA564" s="22">
        <v>6</v>
      </c>
      <c r="AB564" s="22">
        <v>17</v>
      </c>
      <c r="AC564" s="64">
        <v>0.4</v>
      </c>
      <c r="AD564" s="64">
        <v>0.1</v>
      </c>
      <c r="AE564" s="122">
        <v>0.08</v>
      </c>
      <c r="AF564" s="122">
        <v>0.11</v>
      </c>
      <c r="AG564" s="22" t="s">
        <v>81</v>
      </c>
      <c r="AH564" s="22">
        <v>2</v>
      </c>
      <c r="AI564" s="22">
        <v>0</v>
      </c>
      <c r="AJ564" s="22">
        <v>5</v>
      </c>
      <c r="AK564" s="22">
        <v>1</v>
      </c>
      <c r="AL564" s="22" t="s">
        <v>82</v>
      </c>
      <c r="AM564" s="22">
        <v>1</v>
      </c>
      <c r="AN564" s="22">
        <v>10</v>
      </c>
      <c r="AO564" s="22" t="s">
        <v>84</v>
      </c>
      <c r="AP564" s="22">
        <v>10</v>
      </c>
      <c r="AQ564" s="22">
        <v>1</v>
      </c>
      <c r="AR564" s="22" t="s">
        <v>82</v>
      </c>
      <c r="AS564" s="64">
        <v>1</v>
      </c>
      <c r="AT564" s="22">
        <v>0.3</v>
      </c>
      <c r="AU564" s="22">
        <v>0.1</v>
      </c>
      <c r="AV564" s="22">
        <v>0.2</v>
      </c>
      <c r="AW564" s="22">
        <v>13</v>
      </c>
      <c r="AX564" s="122">
        <v>0.03</v>
      </c>
      <c r="AY564" s="122">
        <v>0.01</v>
      </c>
      <c r="AZ564" s="64">
        <v>0.4</v>
      </c>
      <c r="BA564" s="64">
        <v>0.5</v>
      </c>
      <c r="BB564" s="122" t="s">
        <v>82</v>
      </c>
      <c r="BC564" s="22" t="s">
        <v>82</v>
      </c>
      <c r="BD564" s="22" t="s">
        <v>82</v>
      </c>
      <c r="BE564" s="122" t="s">
        <v>82</v>
      </c>
      <c r="BF564" s="64">
        <v>4.3</v>
      </c>
      <c r="BG564" s="22">
        <v>33</v>
      </c>
      <c r="BH564" s="22" t="s">
        <v>82</v>
      </c>
      <c r="BI564" s="22">
        <v>0</v>
      </c>
      <c r="BJ564" s="65" t="s">
        <v>81</v>
      </c>
      <c r="BK564" s="24" t="s">
        <v>8225</v>
      </c>
      <c r="BL564" s="24" t="s">
        <v>81</v>
      </c>
    </row>
    <row r="565" spans="1:64" ht="34.700000000000003" customHeight="1">
      <c r="A565" s="29" t="s">
        <v>81</v>
      </c>
      <c r="B565" s="52"/>
      <c r="C565" s="52"/>
      <c r="D565" s="24" t="s">
        <v>8423</v>
      </c>
      <c r="E565" s="22" t="s">
        <v>81</v>
      </c>
      <c r="F565" s="22" t="s">
        <v>81</v>
      </c>
      <c r="G565" s="22" t="s">
        <v>81</v>
      </c>
      <c r="H565" s="64" t="s">
        <v>81</v>
      </c>
      <c r="I565" s="64" t="s">
        <v>81</v>
      </c>
      <c r="J565" s="64" t="s">
        <v>81</v>
      </c>
      <c r="K565" s="64" t="s">
        <v>81</v>
      </c>
      <c r="L565" s="22" t="s">
        <v>81</v>
      </c>
      <c r="M565" s="64" t="s">
        <v>81</v>
      </c>
      <c r="N565" s="64" t="s">
        <v>81</v>
      </c>
      <c r="O565" s="64" t="s">
        <v>81</v>
      </c>
      <c r="P565" s="64" t="s">
        <v>81</v>
      </c>
      <c r="Q565" s="64" t="s">
        <v>81</v>
      </c>
      <c r="R565" s="22" t="s">
        <v>81</v>
      </c>
      <c r="S565" s="64" t="s">
        <v>81</v>
      </c>
      <c r="T565" s="64" t="s">
        <v>81</v>
      </c>
      <c r="U565" s="64" t="s">
        <v>81</v>
      </c>
      <c r="V565" s="64" t="s">
        <v>81</v>
      </c>
      <c r="W565" s="64" t="s">
        <v>81</v>
      </c>
      <c r="X565" s="22" t="s">
        <v>81</v>
      </c>
      <c r="Y565" s="22" t="s">
        <v>81</v>
      </c>
      <c r="Z565" s="22" t="s">
        <v>81</v>
      </c>
      <c r="AA565" s="22" t="s">
        <v>81</v>
      </c>
      <c r="AB565" s="22" t="s">
        <v>81</v>
      </c>
      <c r="AC565" s="64" t="s">
        <v>81</v>
      </c>
      <c r="AD565" s="64" t="s">
        <v>81</v>
      </c>
      <c r="AE565" s="122" t="s">
        <v>81</v>
      </c>
      <c r="AF565" s="122" t="s">
        <v>81</v>
      </c>
      <c r="AG565" s="22" t="s">
        <v>81</v>
      </c>
      <c r="AH565" s="22" t="s">
        <v>81</v>
      </c>
      <c r="AI565" s="22" t="s">
        <v>81</v>
      </c>
      <c r="AJ565" s="22" t="s">
        <v>81</v>
      </c>
      <c r="AK565" s="22" t="s">
        <v>81</v>
      </c>
      <c r="AL565" s="22" t="s">
        <v>81</v>
      </c>
      <c r="AM565" s="22" t="s">
        <v>81</v>
      </c>
      <c r="AN565" s="22" t="s">
        <v>81</v>
      </c>
      <c r="AO565" s="22" t="s">
        <v>81</v>
      </c>
      <c r="AP565" s="22" t="s">
        <v>81</v>
      </c>
      <c r="AQ565" s="22" t="s">
        <v>81</v>
      </c>
      <c r="AR565" s="22" t="s">
        <v>81</v>
      </c>
      <c r="AS565" s="22" t="s">
        <v>81</v>
      </c>
      <c r="AT565" s="22" t="s">
        <v>81</v>
      </c>
      <c r="AU565" s="22" t="s">
        <v>81</v>
      </c>
      <c r="AV565" s="22" t="s">
        <v>81</v>
      </c>
      <c r="AW565" s="22" t="s">
        <v>81</v>
      </c>
      <c r="AX565" s="122" t="s">
        <v>81</v>
      </c>
      <c r="AY565" s="122" t="s">
        <v>81</v>
      </c>
      <c r="AZ565" s="64" t="s">
        <v>81</v>
      </c>
      <c r="BA565" s="64" t="s">
        <v>81</v>
      </c>
      <c r="BB565" s="122" t="s">
        <v>81</v>
      </c>
      <c r="BC565" s="22" t="s">
        <v>81</v>
      </c>
      <c r="BD565" s="22" t="s">
        <v>81</v>
      </c>
      <c r="BE565" s="122" t="s">
        <v>81</v>
      </c>
      <c r="BF565" s="64" t="s">
        <v>81</v>
      </c>
      <c r="BG565" s="22" t="s">
        <v>81</v>
      </c>
      <c r="BH565" s="22" t="s">
        <v>81</v>
      </c>
      <c r="BI565" s="22" t="s">
        <v>81</v>
      </c>
      <c r="BJ565" s="65" t="s">
        <v>81</v>
      </c>
      <c r="BK565" s="24" t="s">
        <v>8143</v>
      </c>
      <c r="BL565" s="24" t="s">
        <v>81</v>
      </c>
    </row>
    <row r="566" spans="1:64" ht="34.700000000000003" customHeight="1">
      <c r="A566" s="29" t="s">
        <v>81</v>
      </c>
      <c r="B566" s="52"/>
      <c r="C566" s="52"/>
      <c r="D566" s="24" t="s">
        <v>8423</v>
      </c>
      <c r="E566" s="22" t="s">
        <v>81</v>
      </c>
      <c r="F566" s="22" t="s">
        <v>81</v>
      </c>
      <c r="G566" s="22" t="s">
        <v>81</v>
      </c>
      <c r="H566" s="64" t="s">
        <v>81</v>
      </c>
      <c r="I566" s="64" t="s">
        <v>81</v>
      </c>
      <c r="J566" s="64" t="s">
        <v>81</v>
      </c>
      <c r="K566" s="64" t="s">
        <v>81</v>
      </c>
      <c r="L566" s="22" t="s">
        <v>81</v>
      </c>
      <c r="M566" s="64" t="s">
        <v>81</v>
      </c>
      <c r="N566" s="64" t="s">
        <v>81</v>
      </c>
      <c r="O566" s="64" t="s">
        <v>81</v>
      </c>
      <c r="P566" s="64" t="s">
        <v>81</v>
      </c>
      <c r="Q566" s="64" t="s">
        <v>81</v>
      </c>
      <c r="R566" s="22" t="s">
        <v>81</v>
      </c>
      <c r="S566" s="64" t="s">
        <v>81</v>
      </c>
      <c r="T566" s="64" t="s">
        <v>81</v>
      </c>
      <c r="U566" s="64" t="s">
        <v>81</v>
      </c>
      <c r="V566" s="64" t="s">
        <v>81</v>
      </c>
      <c r="W566" s="64" t="s">
        <v>81</v>
      </c>
      <c r="X566" s="22" t="s">
        <v>81</v>
      </c>
      <c r="Y566" s="22" t="s">
        <v>81</v>
      </c>
      <c r="Z566" s="22" t="s">
        <v>81</v>
      </c>
      <c r="AA566" s="22" t="s">
        <v>81</v>
      </c>
      <c r="AB566" s="22" t="s">
        <v>81</v>
      </c>
      <c r="AC566" s="64" t="s">
        <v>81</v>
      </c>
      <c r="AD566" s="64" t="s">
        <v>81</v>
      </c>
      <c r="AE566" s="122" t="s">
        <v>81</v>
      </c>
      <c r="AF566" s="122" t="s">
        <v>81</v>
      </c>
      <c r="AG566" s="22" t="s">
        <v>81</v>
      </c>
      <c r="AH566" s="22" t="s">
        <v>81</v>
      </c>
      <c r="AI566" s="22" t="s">
        <v>81</v>
      </c>
      <c r="AJ566" s="22" t="s">
        <v>81</v>
      </c>
      <c r="AK566" s="22" t="s">
        <v>81</v>
      </c>
      <c r="AL566" s="22" t="s">
        <v>81</v>
      </c>
      <c r="AM566" s="22" t="s">
        <v>81</v>
      </c>
      <c r="AN566" s="22" t="s">
        <v>81</v>
      </c>
      <c r="AO566" s="22" t="s">
        <v>81</v>
      </c>
      <c r="AP566" s="22" t="s">
        <v>81</v>
      </c>
      <c r="AQ566" s="22" t="s">
        <v>81</v>
      </c>
      <c r="AR566" s="22" t="s">
        <v>81</v>
      </c>
      <c r="AS566" s="22" t="s">
        <v>81</v>
      </c>
      <c r="AT566" s="22" t="s">
        <v>81</v>
      </c>
      <c r="AU566" s="22" t="s">
        <v>81</v>
      </c>
      <c r="AV566" s="22" t="s">
        <v>81</v>
      </c>
      <c r="AW566" s="22" t="s">
        <v>81</v>
      </c>
      <c r="AX566" s="122" t="s">
        <v>81</v>
      </c>
      <c r="AY566" s="122" t="s">
        <v>81</v>
      </c>
      <c r="AZ566" s="64" t="s">
        <v>81</v>
      </c>
      <c r="BA566" s="64" t="s">
        <v>81</v>
      </c>
      <c r="BB566" s="122" t="s">
        <v>81</v>
      </c>
      <c r="BC566" s="22" t="s">
        <v>81</v>
      </c>
      <c r="BD566" s="22" t="s">
        <v>81</v>
      </c>
      <c r="BE566" s="122" t="s">
        <v>81</v>
      </c>
      <c r="BF566" s="64" t="s">
        <v>81</v>
      </c>
      <c r="BG566" s="22" t="s">
        <v>81</v>
      </c>
      <c r="BH566" s="22" t="s">
        <v>81</v>
      </c>
      <c r="BI566" s="22" t="s">
        <v>81</v>
      </c>
      <c r="BJ566" s="65" t="s">
        <v>81</v>
      </c>
      <c r="BK566" s="24" t="s">
        <v>8224</v>
      </c>
      <c r="BL566" s="24" t="s">
        <v>81</v>
      </c>
    </row>
    <row r="567" spans="1:64" ht="34.700000000000003" customHeight="1">
      <c r="A567" s="29" t="s">
        <v>81</v>
      </c>
      <c r="B567" s="52"/>
      <c r="C567" s="52"/>
      <c r="D567" s="24" t="s">
        <v>8423</v>
      </c>
      <c r="E567" s="22" t="s">
        <v>81</v>
      </c>
      <c r="F567" s="22" t="s">
        <v>81</v>
      </c>
      <c r="G567" s="22" t="s">
        <v>81</v>
      </c>
      <c r="H567" s="64" t="s">
        <v>81</v>
      </c>
      <c r="I567" s="64" t="s">
        <v>81</v>
      </c>
      <c r="J567" s="64" t="s">
        <v>81</v>
      </c>
      <c r="K567" s="64" t="s">
        <v>81</v>
      </c>
      <c r="L567" s="22" t="s">
        <v>81</v>
      </c>
      <c r="M567" s="64" t="s">
        <v>81</v>
      </c>
      <c r="N567" s="64" t="s">
        <v>81</v>
      </c>
      <c r="O567" s="64" t="s">
        <v>81</v>
      </c>
      <c r="P567" s="64" t="s">
        <v>81</v>
      </c>
      <c r="Q567" s="64" t="s">
        <v>81</v>
      </c>
      <c r="R567" s="22" t="s">
        <v>81</v>
      </c>
      <c r="S567" s="64" t="s">
        <v>81</v>
      </c>
      <c r="T567" s="64" t="s">
        <v>81</v>
      </c>
      <c r="U567" s="64" t="s">
        <v>81</v>
      </c>
      <c r="V567" s="64" t="s">
        <v>81</v>
      </c>
      <c r="W567" s="64" t="s">
        <v>81</v>
      </c>
      <c r="X567" s="22" t="s">
        <v>81</v>
      </c>
      <c r="Y567" s="22" t="s">
        <v>81</v>
      </c>
      <c r="Z567" s="22" t="s">
        <v>81</v>
      </c>
      <c r="AA567" s="22" t="s">
        <v>81</v>
      </c>
      <c r="AB567" s="22" t="s">
        <v>81</v>
      </c>
      <c r="AC567" s="64" t="s">
        <v>81</v>
      </c>
      <c r="AD567" s="64" t="s">
        <v>81</v>
      </c>
      <c r="AE567" s="122" t="s">
        <v>81</v>
      </c>
      <c r="AF567" s="122" t="s">
        <v>81</v>
      </c>
      <c r="AG567" s="22" t="s">
        <v>81</v>
      </c>
      <c r="AH567" s="22" t="s">
        <v>81</v>
      </c>
      <c r="AI567" s="22" t="s">
        <v>81</v>
      </c>
      <c r="AJ567" s="22" t="s">
        <v>81</v>
      </c>
      <c r="AK567" s="22" t="s">
        <v>81</v>
      </c>
      <c r="AL567" s="22" t="s">
        <v>81</v>
      </c>
      <c r="AM567" s="22" t="s">
        <v>81</v>
      </c>
      <c r="AN567" s="22" t="s">
        <v>81</v>
      </c>
      <c r="AO567" s="22" t="s">
        <v>81</v>
      </c>
      <c r="AP567" s="22" t="s">
        <v>81</v>
      </c>
      <c r="AQ567" s="22" t="s">
        <v>81</v>
      </c>
      <c r="AR567" s="22" t="s">
        <v>81</v>
      </c>
      <c r="AS567" s="22" t="s">
        <v>81</v>
      </c>
      <c r="AT567" s="22" t="s">
        <v>81</v>
      </c>
      <c r="AU567" s="22" t="s">
        <v>81</v>
      </c>
      <c r="AV567" s="22" t="s">
        <v>81</v>
      </c>
      <c r="AW567" s="22" t="s">
        <v>81</v>
      </c>
      <c r="AX567" s="122" t="s">
        <v>81</v>
      </c>
      <c r="AY567" s="122" t="s">
        <v>81</v>
      </c>
      <c r="AZ567" s="64" t="s">
        <v>81</v>
      </c>
      <c r="BA567" s="64" t="s">
        <v>81</v>
      </c>
      <c r="BB567" s="122" t="s">
        <v>81</v>
      </c>
      <c r="BC567" s="22" t="s">
        <v>81</v>
      </c>
      <c r="BD567" s="22" t="s">
        <v>81</v>
      </c>
      <c r="BE567" s="122" t="s">
        <v>81</v>
      </c>
      <c r="BF567" s="64" t="s">
        <v>81</v>
      </c>
      <c r="BG567" s="22" t="s">
        <v>81</v>
      </c>
      <c r="BH567" s="22" t="s">
        <v>81</v>
      </c>
      <c r="BI567" s="22" t="s">
        <v>81</v>
      </c>
      <c r="BJ567" s="65" t="s">
        <v>81</v>
      </c>
      <c r="BK567" s="24" t="s">
        <v>8142</v>
      </c>
      <c r="BL567" s="24" t="s">
        <v>81</v>
      </c>
    </row>
    <row r="568" spans="1:64" ht="34.700000000000003" customHeight="1">
      <c r="A568" s="29" t="s">
        <v>81</v>
      </c>
      <c r="B568" s="52"/>
      <c r="C568" s="52"/>
      <c r="D568" s="24" t="s">
        <v>8423</v>
      </c>
      <c r="E568" s="22" t="s">
        <v>81</v>
      </c>
      <c r="F568" s="22" t="s">
        <v>81</v>
      </c>
      <c r="G568" s="22" t="s">
        <v>81</v>
      </c>
      <c r="H568" s="64" t="s">
        <v>81</v>
      </c>
      <c r="I568" s="64" t="s">
        <v>81</v>
      </c>
      <c r="J568" s="64" t="s">
        <v>81</v>
      </c>
      <c r="K568" s="64" t="s">
        <v>81</v>
      </c>
      <c r="L568" s="22" t="s">
        <v>81</v>
      </c>
      <c r="M568" s="64" t="s">
        <v>81</v>
      </c>
      <c r="N568" s="64" t="s">
        <v>81</v>
      </c>
      <c r="O568" s="64" t="s">
        <v>81</v>
      </c>
      <c r="P568" s="64" t="s">
        <v>81</v>
      </c>
      <c r="Q568" s="64" t="s">
        <v>81</v>
      </c>
      <c r="R568" s="22" t="s">
        <v>81</v>
      </c>
      <c r="S568" s="64" t="s">
        <v>81</v>
      </c>
      <c r="T568" s="64" t="s">
        <v>81</v>
      </c>
      <c r="U568" s="64" t="s">
        <v>81</v>
      </c>
      <c r="V568" s="64" t="s">
        <v>81</v>
      </c>
      <c r="W568" s="64" t="s">
        <v>81</v>
      </c>
      <c r="X568" s="22" t="s">
        <v>81</v>
      </c>
      <c r="Y568" s="22" t="s">
        <v>81</v>
      </c>
      <c r="Z568" s="22" t="s">
        <v>81</v>
      </c>
      <c r="AA568" s="22" t="s">
        <v>81</v>
      </c>
      <c r="AB568" s="22" t="s">
        <v>81</v>
      </c>
      <c r="AC568" s="64" t="s">
        <v>81</v>
      </c>
      <c r="AD568" s="64" t="s">
        <v>81</v>
      </c>
      <c r="AE568" s="122" t="s">
        <v>81</v>
      </c>
      <c r="AF568" s="122" t="s">
        <v>81</v>
      </c>
      <c r="AG568" s="22" t="s">
        <v>81</v>
      </c>
      <c r="AH568" s="22" t="s">
        <v>81</v>
      </c>
      <c r="AI568" s="22" t="s">
        <v>81</v>
      </c>
      <c r="AJ568" s="22" t="s">
        <v>81</v>
      </c>
      <c r="AK568" s="22" t="s">
        <v>81</v>
      </c>
      <c r="AL568" s="22" t="s">
        <v>81</v>
      </c>
      <c r="AM568" s="22" t="s">
        <v>81</v>
      </c>
      <c r="AN568" s="22" t="s">
        <v>81</v>
      </c>
      <c r="AO568" s="22" t="s">
        <v>81</v>
      </c>
      <c r="AP568" s="22" t="s">
        <v>81</v>
      </c>
      <c r="AQ568" s="22" t="s">
        <v>81</v>
      </c>
      <c r="AR568" s="22" t="s">
        <v>81</v>
      </c>
      <c r="AS568" s="22" t="s">
        <v>81</v>
      </c>
      <c r="AT568" s="22" t="s">
        <v>81</v>
      </c>
      <c r="AU568" s="22" t="s">
        <v>81</v>
      </c>
      <c r="AV568" s="22" t="s">
        <v>81</v>
      </c>
      <c r="AW568" s="22" t="s">
        <v>81</v>
      </c>
      <c r="AX568" s="122" t="s">
        <v>81</v>
      </c>
      <c r="AY568" s="122" t="s">
        <v>81</v>
      </c>
      <c r="AZ568" s="64" t="s">
        <v>81</v>
      </c>
      <c r="BA568" s="64" t="s">
        <v>81</v>
      </c>
      <c r="BB568" s="122" t="s">
        <v>81</v>
      </c>
      <c r="BC568" s="22" t="s">
        <v>81</v>
      </c>
      <c r="BD568" s="22" t="s">
        <v>81</v>
      </c>
      <c r="BE568" s="122" t="s">
        <v>81</v>
      </c>
      <c r="BF568" s="64" t="s">
        <v>81</v>
      </c>
      <c r="BG568" s="22" t="s">
        <v>81</v>
      </c>
      <c r="BH568" s="22" t="s">
        <v>81</v>
      </c>
      <c r="BI568" s="22" t="s">
        <v>81</v>
      </c>
      <c r="BJ568" s="65" t="s">
        <v>81</v>
      </c>
      <c r="BK568" s="24" t="s">
        <v>8290</v>
      </c>
      <c r="BL568" s="24" t="s">
        <v>81</v>
      </c>
    </row>
    <row r="569" spans="1:64" ht="34.700000000000003" customHeight="1">
      <c r="A569" s="29" t="s">
        <v>7697</v>
      </c>
      <c r="B569" s="52" t="s">
        <v>8424</v>
      </c>
      <c r="C569" s="52"/>
      <c r="D569" s="24" t="s">
        <v>8425</v>
      </c>
      <c r="E569" s="22">
        <v>0</v>
      </c>
      <c r="F569" s="22">
        <v>260</v>
      </c>
      <c r="G569" s="22">
        <v>61</v>
      </c>
      <c r="H569" s="64">
        <v>82.5</v>
      </c>
      <c r="I569" s="64">
        <v>0.4</v>
      </c>
      <c r="J569" s="64">
        <v>0.7</v>
      </c>
      <c r="K569" s="64" t="s">
        <v>84</v>
      </c>
      <c r="L569" s="22" t="s">
        <v>82</v>
      </c>
      <c r="M569" s="64">
        <v>0.2</v>
      </c>
      <c r="N569" s="64">
        <v>14.9</v>
      </c>
      <c r="O569" s="64" t="s">
        <v>80</v>
      </c>
      <c r="P569" s="64">
        <v>14.9</v>
      </c>
      <c r="Q569" s="64">
        <v>15.1</v>
      </c>
      <c r="R569" s="22" t="s">
        <v>81</v>
      </c>
      <c r="S569" s="64">
        <v>0.9</v>
      </c>
      <c r="T569" s="64" t="s">
        <v>82</v>
      </c>
      <c r="U569" s="64">
        <v>16.100000000000001</v>
      </c>
      <c r="V569" s="64">
        <v>0.6</v>
      </c>
      <c r="W569" s="64">
        <v>0.4</v>
      </c>
      <c r="X569" s="22">
        <v>0</v>
      </c>
      <c r="Y569" s="22">
        <v>210</v>
      </c>
      <c r="Z569" s="22">
        <v>7</v>
      </c>
      <c r="AA569" s="22">
        <v>6</v>
      </c>
      <c r="AB569" s="22">
        <v>23</v>
      </c>
      <c r="AC569" s="64">
        <v>0.2</v>
      </c>
      <c r="AD569" s="64" t="s">
        <v>84</v>
      </c>
      <c r="AE569" s="122">
        <v>0.06</v>
      </c>
      <c r="AF569" s="122">
        <v>0.05</v>
      </c>
      <c r="AG569" s="22" t="s">
        <v>81</v>
      </c>
      <c r="AH569" s="22">
        <v>1</v>
      </c>
      <c r="AI569" s="22">
        <v>0</v>
      </c>
      <c r="AJ569" s="22">
        <v>0</v>
      </c>
      <c r="AK569" s="22">
        <v>1</v>
      </c>
      <c r="AL569" s="22" t="s">
        <v>82</v>
      </c>
      <c r="AM569" s="22" t="s">
        <v>84</v>
      </c>
      <c r="AN569" s="22">
        <v>37</v>
      </c>
      <c r="AO569" s="22" t="s">
        <v>84</v>
      </c>
      <c r="AP569" s="22">
        <v>38</v>
      </c>
      <c r="AQ569" s="22">
        <v>3</v>
      </c>
      <c r="AR569" s="22" t="s">
        <v>82</v>
      </c>
      <c r="AS569" s="22">
        <v>0.5</v>
      </c>
      <c r="AT569" s="22">
        <v>0</v>
      </c>
      <c r="AU569" s="22" t="s">
        <v>84</v>
      </c>
      <c r="AV569" s="22">
        <v>0</v>
      </c>
      <c r="AW569" s="22">
        <v>31</v>
      </c>
      <c r="AX569" s="122">
        <v>0.05</v>
      </c>
      <c r="AY569" s="122">
        <v>0.01</v>
      </c>
      <c r="AZ569" s="64">
        <v>0.1</v>
      </c>
      <c r="BA569" s="64">
        <v>0.3</v>
      </c>
      <c r="BB569" s="122">
        <v>0.06</v>
      </c>
      <c r="BC569" s="22" t="s">
        <v>82</v>
      </c>
      <c r="BD569" s="22">
        <v>19</v>
      </c>
      <c r="BE569" s="122">
        <v>0.04</v>
      </c>
      <c r="BF569" s="64">
        <v>0.8</v>
      </c>
      <c r="BG569" s="22">
        <v>2</v>
      </c>
      <c r="BH569" s="22" t="s">
        <v>82</v>
      </c>
      <c r="BI569" s="22">
        <v>0</v>
      </c>
      <c r="BJ569" s="127">
        <v>44985</v>
      </c>
      <c r="BK569" s="24" t="s">
        <v>81</v>
      </c>
      <c r="BL569" s="24" t="s">
        <v>8426</v>
      </c>
    </row>
    <row r="570" spans="1:64" ht="34.700000000000003" customHeight="1">
      <c r="A570" s="29" t="s">
        <v>81</v>
      </c>
      <c r="B570" s="52"/>
      <c r="C570" s="52"/>
      <c r="D570" s="24" t="s">
        <v>8427</v>
      </c>
      <c r="E570" s="22">
        <v>0</v>
      </c>
      <c r="F570" s="22">
        <v>260</v>
      </c>
      <c r="G570" s="22">
        <v>61</v>
      </c>
      <c r="H570" s="64">
        <v>82.5</v>
      </c>
      <c r="I570" s="64">
        <v>0.4</v>
      </c>
      <c r="J570" s="64">
        <v>0.7</v>
      </c>
      <c r="K570" s="64" t="s">
        <v>84</v>
      </c>
      <c r="L570" s="22" t="s">
        <v>82</v>
      </c>
      <c r="M570" s="64">
        <v>0.2</v>
      </c>
      <c r="N570" s="64">
        <v>14.9</v>
      </c>
      <c r="O570" s="64" t="s">
        <v>81</v>
      </c>
      <c r="P570" s="64">
        <v>14.9</v>
      </c>
      <c r="Q570" s="64">
        <v>15.1</v>
      </c>
      <c r="R570" s="22" t="s">
        <v>81</v>
      </c>
      <c r="S570" s="64">
        <v>0.9</v>
      </c>
      <c r="T570" s="64" t="s">
        <v>82</v>
      </c>
      <c r="U570" s="64">
        <v>16.100000000000001</v>
      </c>
      <c r="V570" s="64">
        <v>0.6</v>
      </c>
      <c r="W570" s="64">
        <v>0.4</v>
      </c>
      <c r="X570" s="22">
        <v>0</v>
      </c>
      <c r="Y570" s="22">
        <v>210</v>
      </c>
      <c r="Z570" s="22">
        <v>7</v>
      </c>
      <c r="AA570" s="22">
        <v>6</v>
      </c>
      <c r="AB570" s="22">
        <v>23</v>
      </c>
      <c r="AC570" s="64">
        <v>0.2</v>
      </c>
      <c r="AD570" s="64" t="s">
        <v>84</v>
      </c>
      <c r="AE570" s="122">
        <v>0.06</v>
      </c>
      <c r="AF570" s="122">
        <v>0.05</v>
      </c>
      <c r="AG570" s="22" t="s">
        <v>81</v>
      </c>
      <c r="AH570" s="22">
        <v>1</v>
      </c>
      <c r="AI570" s="22">
        <v>0</v>
      </c>
      <c r="AJ570" s="22">
        <v>0</v>
      </c>
      <c r="AK570" s="22">
        <v>1</v>
      </c>
      <c r="AL570" s="22" t="s">
        <v>82</v>
      </c>
      <c r="AM570" s="22" t="s">
        <v>84</v>
      </c>
      <c r="AN570" s="22">
        <v>37</v>
      </c>
      <c r="AO570" s="22" t="s">
        <v>84</v>
      </c>
      <c r="AP570" s="22">
        <v>38</v>
      </c>
      <c r="AQ570" s="22">
        <v>3</v>
      </c>
      <c r="AR570" s="22" t="s">
        <v>82</v>
      </c>
      <c r="AS570" s="22">
        <v>0.5</v>
      </c>
      <c r="AT570" s="22">
        <v>0</v>
      </c>
      <c r="AU570" s="22" t="s">
        <v>84</v>
      </c>
      <c r="AV570" s="22">
        <v>0</v>
      </c>
      <c r="AW570" s="22">
        <v>31</v>
      </c>
      <c r="AX570" s="122">
        <v>0.05</v>
      </c>
      <c r="AY570" s="122">
        <v>0.01</v>
      </c>
      <c r="AZ570" s="64">
        <v>0.1</v>
      </c>
      <c r="BA570" s="64">
        <v>0.3</v>
      </c>
      <c r="BB570" s="122">
        <v>0.06</v>
      </c>
      <c r="BC570" s="22" t="s">
        <v>82</v>
      </c>
      <c r="BD570" s="22">
        <v>19</v>
      </c>
      <c r="BE570" s="122">
        <v>0.04</v>
      </c>
      <c r="BF570" s="64">
        <v>0.8</v>
      </c>
      <c r="BG570" s="22">
        <v>2</v>
      </c>
      <c r="BH570" s="22" t="s">
        <v>82</v>
      </c>
      <c r="BI570" s="22">
        <v>0</v>
      </c>
      <c r="BJ570" s="65" t="s">
        <v>81</v>
      </c>
      <c r="BK570" s="24" t="s">
        <v>8225</v>
      </c>
      <c r="BL570" s="24" t="s">
        <v>81</v>
      </c>
    </row>
    <row r="571" spans="1:64" ht="34.700000000000003" customHeight="1">
      <c r="A571" s="29" t="s">
        <v>81</v>
      </c>
      <c r="B571" s="52"/>
      <c r="C571" s="52"/>
      <c r="D571" s="24" t="s">
        <v>8427</v>
      </c>
      <c r="E571" s="22" t="s">
        <v>81</v>
      </c>
      <c r="F571" s="22" t="s">
        <v>81</v>
      </c>
      <c r="G571" s="22" t="s">
        <v>81</v>
      </c>
      <c r="H571" s="64" t="s">
        <v>81</v>
      </c>
      <c r="I571" s="64" t="s">
        <v>81</v>
      </c>
      <c r="J571" s="64" t="s">
        <v>81</v>
      </c>
      <c r="K571" s="64" t="s">
        <v>81</v>
      </c>
      <c r="L571" s="22" t="s">
        <v>81</v>
      </c>
      <c r="M571" s="64" t="s">
        <v>81</v>
      </c>
      <c r="N571" s="64" t="s">
        <v>81</v>
      </c>
      <c r="O571" s="64" t="s">
        <v>81</v>
      </c>
      <c r="P571" s="64" t="s">
        <v>81</v>
      </c>
      <c r="Q571" s="64" t="s">
        <v>81</v>
      </c>
      <c r="R571" s="22" t="s">
        <v>81</v>
      </c>
      <c r="S571" s="64" t="s">
        <v>81</v>
      </c>
      <c r="T571" s="64" t="s">
        <v>81</v>
      </c>
      <c r="U571" s="64" t="s">
        <v>81</v>
      </c>
      <c r="V571" s="64" t="s">
        <v>81</v>
      </c>
      <c r="W571" s="64" t="s">
        <v>81</v>
      </c>
      <c r="X571" s="22" t="s">
        <v>81</v>
      </c>
      <c r="Y571" s="22" t="s">
        <v>81</v>
      </c>
      <c r="Z571" s="22" t="s">
        <v>81</v>
      </c>
      <c r="AA571" s="22" t="s">
        <v>81</v>
      </c>
      <c r="AB571" s="22" t="s">
        <v>81</v>
      </c>
      <c r="AC571" s="64" t="s">
        <v>81</v>
      </c>
      <c r="AD571" s="64" t="s">
        <v>81</v>
      </c>
      <c r="AE571" s="122" t="s">
        <v>81</v>
      </c>
      <c r="AF571" s="122" t="s">
        <v>81</v>
      </c>
      <c r="AG571" s="22" t="s">
        <v>81</v>
      </c>
      <c r="AH571" s="22" t="s">
        <v>81</v>
      </c>
      <c r="AI571" s="22" t="s">
        <v>81</v>
      </c>
      <c r="AJ571" s="22" t="s">
        <v>81</v>
      </c>
      <c r="AK571" s="22" t="s">
        <v>81</v>
      </c>
      <c r="AL571" s="22" t="s">
        <v>81</v>
      </c>
      <c r="AM571" s="22" t="s">
        <v>81</v>
      </c>
      <c r="AN571" s="22" t="s">
        <v>81</v>
      </c>
      <c r="AO571" s="22" t="s">
        <v>81</v>
      </c>
      <c r="AP571" s="22" t="s">
        <v>81</v>
      </c>
      <c r="AQ571" s="22" t="s">
        <v>81</v>
      </c>
      <c r="AR571" s="22" t="s">
        <v>81</v>
      </c>
      <c r="AS571" s="22" t="s">
        <v>81</v>
      </c>
      <c r="AT571" s="22" t="s">
        <v>81</v>
      </c>
      <c r="AU571" s="22" t="s">
        <v>81</v>
      </c>
      <c r="AV571" s="22" t="s">
        <v>81</v>
      </c>
      <c r="AW571" s="22" t="s">
        <v>81</v>
      </c>
      <c r="AX571" s="122" t="s">
        <v>81</v>
      </c>
      <c r="AY571" s="122" t="s">
        <v>81</v>
      </c>
      <c r="AZ571" s="64" t="s">
        <v>81</v>
      </c>
      <c r="BA571" s="64" t="s">
        <v>81</v>
      </c>
      <c r="BB571" s="122" t="s">
        <v>81</v>
      </c>
      <c r="BC571" s="22" t="s">
        <v>81</v>
      </c>
      <c r="BD571" s="22" t="s">
        <v>81</v>
      </c>
      <c r="BE571" s="122" t="s">
        <v>81</v>
      </c>
      <c r="BF571" s="64" t="s">
        <v>81</v>
      </c>
      <c r="BG571" s="22" t="s">
        <v>81</v>
      </c>
      <c r="BH571" s="22" t="s">
        <v>81</v>
      </c>
      <c r="BI571" s="22" t="s">
        <v>81</v>
      </c>
      <c r="BJ571" s="65" t="s">
        <v>81</v>
      </c>
      <c r="BK571" s="24" t="s">
        <v>8143</v>
      </c>
      <c r="BL571" s="24" t="s">
        <v>81</v>
      </c>
    </row>
    <row r="572" spans="1:64" ht="34.700000000000003" customHeight="1">
      <c r="A572" s="29" t="s">
        <v>81</v>
      </c>
      <c r="B572" s="52"/>
      <c r="C572" s="52"/>
      <c r="D572" s="24" t="s">
        <v>8427</v>
      </c>
      <c r="E572" s="22" t="s">
        <v>81</v>
      </c>
      <c r="F572" s="22" t="s">
        <v>81</v>
      </c>
      <c r="G572" s="22" t="s">
        <v>81</v>
      </c>
      <c r="H572" s="64" t="s">
        <v>81</v>
      </c>
      <c r="I572" s="64" t="s">
        <v>81</v>
      </c>
      <c r="J572" s="64" t="s">
        <v>81</v>
      </c>
      <c r="K572" s="64" t="s">
        <v>81</v>
      </c>
      <c r="L572" s="22" t="s">
        <v>81</v>
      </c>
      <c r="M572" s="64" t="s">
        <v>81</v>
      </c>
      <c r="N572" s="64" t="s">
        <v>81</v>
      </c>
      <c r="O572" s="64" t="s">
        <v>81</v>
      </c>
      <c r="P572" s="64" t="s">
        <v>81</v>
      </c>
      <c r="Q572" s="64" t="s">
        <v>81</v>
      </c>
      <c r="R572" s="22" t="s">
        <v>81</v>
      </c>
      <c r="S572" s="64" t="s">
        <v>81</v>
      </c>
      <c r="T572" s="64" t="s">
        <v>81</v>
      </c>
      <c r="U572" s="64" t="s">
        <v>81</v>
      </c>
      <c r="V572" s="64" t="s">
        <v>81</v>
      </c>
      <c r="W572" s="64" t="s">
        <v>81</v>
      </c>
      <c r="X572" s="22" t="s">
        <v>81</v>
      </c>
      <c r="Y572" s="22" t="s">
        <v>81</v>
      </c>
      <c r="Z572" s="22" t="s">
        <v>81</v>
      </c>
      <c r="AA572" s="22" t="s">
        <v>81</v>
      </c>
      <c r="AB572" s="22" t="s">
        <v>81</v>
      </c>
      <c r="AC572" s="64" t="s">
        <v>81</v>
      </c>
      <c r="AD572" s="64" t="s">
        <v>81</v>
      </c>
      <c r="AE572" s="122" t="s">
        <v>81</v>
      </c>
      <c r="AF572" s="122" t="s">
        <v>81</v>
      </c>
      <c r="AG572" s="22" t="s">
        <v>81</v>
      </c>
      <c r="AH572" s="22" t="s">
        <v>81</v>
      </c>
      <c r="AI572" s="22" t="s">
        <v>81</v>
      </c>
      <c r="AJ572" s="22" t="s">
        <v>81</v>
      </c>
      <c r="AK572" s="22" t="s">
        <v>81</v>
      </c>
      <c r="AL572" s="22" t="s">
        <v>81</v>
      </c>
      <c r="AM572" s="22" t="s">
        <v>81</v>
      </c>
      <c r="AN572" s="22" t="s">
        <v>81</v>
      </c>
      <c r="AO572" s="22" t="s">
        <v>81</v>
      </c>
      <c r="AP572" s="22" t="s">
        <v>81</v>
      </c>
      <c r="AQ572" s="22" t="s">
        <v>81</v>
      </c>
      <c r="AR572" s="22" t="s">
        <v>81</v>
      </c>
      <c r="AS572" s="22" t="s">
        <v>81</v>
      </c>
      <c r="AT572" s="22" t="s">
        <v>81</v>
      </c>
      <c r="AU572" s="22" t="s">
        <v>81</v>
      </c>
      <c r="AV572" s="22" t="s">
        <v>81</v>
      </c>
      <c r="AW572" s="22" t="s">
        <v>81</v>
      </c>
      <c r="AX572" s="122" t="s">
        <v>81</v>
      </c>
      <c r="AY572" s="122" t="s">
        <v>81</v>
      </c>
      <c r="AZ572" s="64" t="s">
        <v>81</v>
      </c>
      <c r="BA572" s="64" t="s">
        <v>81</v>
      </c>
      <c r="BB572" s="122" t="s">
        <v>81</v>
      </c>
      <c r="BC572" s="22" t="s">
        <v>81</v>
      </c>
      <c r="BD572" s="22" t="s">
        <v>81</v>
      </c>
      <c r="BE572" s="122" t="s">
        <v>81</v>
      </c>
      <c r="BF572" s="64" t="s">
        <v>81</v>
      </c>
      <c r="BG572" s="22" t="s">
        <v>81</v>
      </c>
      <c r="BH572" s="22" t="s">
        <v>81</v>
      </c>
      <c r="BI572" s="22" t="s">
        <v>81</v>
      </c>
      <c r="BJ572" s="65" t="s">
        <v>81</v>
      </c>
      <c r="BK572" s="24" t="s">
        <v>8224</v>
      </c>
      <c r="BL572" s="24" t="s">
        <v>81</v>
      </c>
    </row>
    <row r="573" spans="1:64" ht="34.700000000000003" customHeight="1">
      <c r="A573" s="29" t="s">
        <v>81</v>
      </c>
      <c r="B573" s="52"/>
      <c r="C573" s="52"/>
      <c r="D573" s="24" t="s">
        <v>8427</v>
      </c>
      <c r="E573" s="22" t="s">
        <v>81</v>
      </c>
      <c r="F573" s="22" t="s">
        <v>81</v>
      </c>
      <c r="G573" s="22" t="s">
        <v>81</v>
      </c>
      <c r="H573" s="64" t="s">
        <v>81</v>
      </c>
      <c r="I573" s="64" t="s">
        <v>81</v>
      </c>
      <c r="J573" s="64" t="s">
        <v>81</v>
      </c>
      <c r="K573" s="64" t="s">
        <v>81</v>
      </c>
      <c r="L573" s="22" t="s">
        <v>81</v>
      </c>
      <c r="M573" s="64" t="s">
        <v>81</v>
      </c>
      <c r="N573" s="64" t="s">
        <v>81</v>
      </c>
      <c r="O573" s="64" t="s">
        <v>81</v>
      </c>
      <c r="P573" s="64" t="s">
        <v>81</v>
      </c>
      <c r="Q573" s="64" t="s">
        <v>81</v>
      </c>
      <c r="R573" s="22" t="s">
        <v>81</v>
      </c>
      <c r="S573" s="64" t="s">
        <v>81</v>
      </c>
      <c r="T573" s="64" t="s">
        <v>81</v>
      </c>
      <c r="U573" s="64" t="s">
        <v>81</v>
      </c>
      <c r="V573" s="64" t="s">
        <v>81</v>
      </c>
      <c r="W573" s="64" t="s">
        <v>81</v>
      </c>
      <c r="X573" s="22" t="s">
        <v>81</v>
      </c>
      <c r="Y573" s="22" t="s">
        <v>81</v>
      </c>
      <c r="Z573" s="22" t="s">
        <v>81</v>
      </c>
      <c r="AA573" s="22" t="s">
        <v>81</v>
      </c>
      <c r="AB573" s="22" t="s">
        <v>81</v>
      </c>
      <c r="AC573" s="64" t="s">
        <v>81</v>
      </c>
      <c r="AD573" s="64" t="s">
        <v>81</v>
      </c>
      <c r="AE573" s="122" t="s">
        <v>81</v>
      </c>
      <c r="AF573" s="122" t="s">
        <v>81</v>
      </c>
      <c r="AG573" s="22" t="s">
        <v>81</v>
      </c>
      <c r="AH573" s="22" t="s">
        <v>81</v>
      </c>
      <c r="AI573" s="22" t="s">
        <v>81</v>
      </c>
      <c r="AJ573" s="22" t="s">
        <v>81</v>
      </c>
      <c r="AK573" s="22" t="s">
        <v>81</v>
      </c>
      <c r="AL573" s="22" t="s">
        <v>81</v>
      </c>
      <c r="AM573" s="22" t="s">
        <v>81</v>
      </c>
      <c r="AN573" s="22" t="s">
        <v>81</v>
      </c>
      <c r="AO573" s="22" t="s">
        <v>81</v>
      </c>
      <c r="AP573" s="22" t="s">
        <v>81</v>
      </c>
      <c r="AQ573" s="22" t="s">
        <v>81</v>
      </c>
      <c r="AR573" s="22" t="s">
        <v>81</v>
      </c>
      <c r="AS573" s="22" t="s">
        <v>81</v>
      </c>
      <c r="AT573" s="22" t="s">
        <v>81</v>
      </c>
      <c r="AU573" s="22" t="s">
        <v>81</v>
      </c>
      <c r="AV573" s="22" t="s">
        <v>81</v>
      </c>
      <c r="AW573" s="22" t="s">
        <v>81</v>
      </c>
      <c r="AX573" s="122" t="s">
        <v>81</v>
      </c>
      <c r="AY573" s="122" t="s">
        <v>81</v>
      </c>
      <c r="AZ573" s="64" t="s">
        <v>81</v>
      </c>
      <c r="BA573" s="64" t="s">
        <v>81</v>
      </c>
      <c r="BB573" s="122" t="s">
        <v>81</v>
      </c>
      <c r="BC573" s="22" t="s">
        <v>81</v>
      </c>
      <c r="BD573" s="22" t="s">
        <v>81</v>
      </c>
      <c r="BE573" s="122" t="s">
        <v>81</v>
      </c>
      <c r="BF573" s="64" t="s">
        <v>81</v>
      </c>
      <c r="BG573" s="22" t="s">
        <v>81</v>
      </c>
      <c r="BH573" s="22" t="s">
        <v>81</v>
      </c>
      <c r="BI573" s="22" t="s">
        <v>81</v>
      </c>
      <c r="BJ573" s="65" t="s">
        <v>81</v>
      </c>
      <c r="BK573" s="24" t="s">
        <v>8142</v>
      </c>
      <c r="BL573" s="24" t="s">
        <v>81</v>
      </c>
    </row>
    <row r="574" spans="1:64" ht="34.700000000000003" customHeight="1">
      <c r="A574" s="29" t="s">
        <v>81</v>
      </c>
      <c r="B574" s="52"/>
      <c r="C574" s="52"/>
      <c r="D574" s="24" t="s">
        <v>8427</v>
      </c>
      <c r="E574" s="22" t="s">
        <v>81</v>
      </c>
      <c r="F574" s="22" t="s">
        <v>81</v>
      </c>
      <c r="G574" s="22" t="s">
        <v>81</v>
      </c>
      <c r="H574" s="64" t="s">
        <v>81</v>
      </c>
      <c r="I574" s="64" t="s">
        <v>81</v>
      </c>
      <c r="J574" s="64" t="s">
        <v>81</v>
      </c>
      <c r="K574" s="64" t="s">
        <v>81</v>
      </c>
      <c r="L574" s="22" t="s">
        <v>81</v>
      </c>
      <c r="M574" s="64" t="s">
        <v>81</v>
      </c>
      <c r="N574" s="64" t="s">
        <v>81</v>
      </c>
      <c r="O574" s="64" t="s">
        <v>81</v>
      </c>
      <c r="P574" s="64" t="s">
        <v>81</v>
      </c>
      <c r="Q574" s="64" t="s">
        <v>81</v>
      </c>
      <c r="R574" s="22" t="s">
        <v>81</v>
      </c>
      <c r="S574" s="64" t="s">
        <v>81</v>
      </c>
      <c r="T574" s="64" t="s">
        <v>81</v>
      </c>
      <c r="U574" s="64" t="s">
        <v>81</v>
      </c>
      <c r="V574" s="64" t="s">
        <v>81</v>
      </c>
      <c r="W574" s="64" t="s">
        <v>81</v>
      </c>
      <c r="X574" s="22" t="s">
        <v>81</v>
      </c>
      <c r="Y574" s="22" t="s">
        <v>81</v>
      </c>
      <c r="Z574" s="22" t="s">
        <v>81</v>
      </c>
      <c r="AA574" s="22" t="s">
        <v>81</v>
      </c>
      <c r="AB574" s="22" t="s">
        <v>81</v>
      </c>
      <c r="AC574" s="64" t="s">
        <v>81</v>
      </c>
      <c r="AD574" s="64" t="s">
        <v>81</v>
      </c>
      <c r="AE574" s="122" t="s">
        <v>81</v>
      </c>
      <c r="AF574" s="122" t="s">
        <v>81</v>
      </c>
      <c r="AG574" s="22" t="s">
        <v>81</v>
      </c>
      <c r="AH574" s="22" t="s">
        <v>81</v>
      </c>
      <c r="AI574" s="22" t="s">
        <v>81</v>
      </c>
      <c r="AJ574" s="22" t="s">
        <v>81</v>
      </c>
      <c r="AK574" s="22" t="s">
        <v>81</v>
      </c>
      <c r="AL574" s="22" t="s">
        <v>81</v>
      </c>
      <c r="AM574" s="22" t="s">
        <v>81</v>
      </c>
      <c r="AN574" s="22" t="s">
        <v>81</v>
      </c>
      <c r="AO574" s="22" t="s">
        <v>81</v>
      </c>
      <c r="AP574" s="22" t="s">
        <v>81</v>
      </c>
      <c r="AQ574" s="22" t="s">
        <v>81</v>
      </c>
      <c r="AR574" s="22" t="s">
        <v>81</v>
      </c>
      <c r="AS574" s="22" t="s">
        <v>81</v>
      </c>
      <c r="AT574" s="22" t="s">
        <v>81</v>
      </c>
      <c r="AU574" s="22" t="s">
        <v>81</v>
      </c>
      <c r="AV574" s="22" t="s">
        <v>81</v>
      </c>
      <c r="AW574" s="22" t="s">
        <v>81</v>
      </c>
      <c r="AX574" s="122" t="s">
        <v>81</v>
      </c>
      <c r="AY574" s="122" t="s">
        <v>81</v>
      </c>
      <c r="AZ574" s="64" t="s">
        <v>81</v>
      </c>
      <c r="BA574" s="64" t="s">
        <v>81</v>
      </c>
      <c r="BB574" s="122" t="s">
        <v>81</v>
      </c>
      <c r="BC574" s="22" t="s">
        <v>81</v>
      </c>
      <c r="BD574" s="22" t="s">
        <v>81</v>
      </c>
      <c r="BE574" s="122" t="s">
        <v>81</v>
      </c>
      <c r="BF574" s="64" t="s">
        <v>81</v>
      </c>
      <c r="BG574" s="22" t="s">
        <v>81</v>
      </c>
      <c r="BH574" s="22" t="s">
        <v>81</v>
      </c>
      <c r="BI574" s="22" t="s">
        <v>81</v>
      </c>
      <c r="BJ574" s="65" t="s">
        <v>81</v>
      </c>
      <c r="BK574" s="24" t="s">
        <v>8290</v>
      </c>
      <c r="BL574" s="24" t="s">
        <v>81</v>
      </c>
    </row>
    <row r="575" spans="1:64" ht="34.700000000000003" customHeight="1">
      <c r="A575" s="29" t="s">
        <v>7698</v>
      </c>
      <c r="B575" s="52" t="s">
        <v>8428</v>
      </c>
      <c r="C575" s="52"/>
      <c r="D575" s="24" t="s">
        <v>8429</v>
      </c>
      <c r="E575" s="22">
        <v>15</v>
      </c>
      <c r="F575" s="22">
        <v>73</v>
      </c>
      <c r="G575" s="22">
        <v>18</v>
      </c>
      <c r="H575" s="64">
        <v>92.7</v>
      </c>
      <c r="I575" s="64">
        <v>1.9</v>
      </c>
      <c r="J575" s="64">
        <v>3.2</v>
      </c>
      <c r="K575" s="64">
        <v>0.2</v>
      </c>
      <c r="L575" s="22" t="s">
        <v>82</v>
      </c>
      <c r="M575" s="64">
        <v>0.4</v>
      </c>
      <c r="N575" s="64">
        <v>0.3</v>
      </c>
      <c r="O575" s="64" t="s">
        <v>80</v>
      </c>
      <c r="P575" s="64">
        <v>0.3</v>
      </c>
      <c r="Q575" s="64">
        <v>0.7</v>
      </c>
      <c r="R575" s="22" t="s">
        <v>81</v>
      </c>
      <c r="S575" s="64">
        <v>2.5</v>
      </c>
      <c r="T575" s="64">
        <v>1.2</v>
      </c>
      <c r="U575" s="64">
        <v>2.9</v>
      </c>
      <c r="V575" s="64" t="s">
        <v>82</v>
      </c>
      <c r="W575" s="64">
        <v>0.9</v>
      </c>
      <c r="X575" s="22">
        <v>6</v>
      </c>
      <c r="Y575" s="22">
        <v>390</v>
      </c>
      <c r="Z575" s="22">
        <v>4</v>
      </c>
      <c r="AA575" s="22">
        <v>10</v>
      </c>
      <c r="AB575" s="22">
        <v>100</v>
      </c>
      <c r="AC575" s="64">
        <v>0.2</v>
      </c>
      <c r="AD575" s="64">
        <v>0.5</v>
      </c>
      <c r="AE575" s="122">
        <v>0.33</v>
      </c>
      <c r="AF575" s="122">
        <v>0.05</v>
      </c>
      <c r="AG575" s="22" t="s">
        <v>81</v>
      </c>
      <c r="AH575" s="22">
        <v>0</v>
      </c>
      <c r="AI575" s="22">
        <v>16</v>
      </c>
      <c r="AJ575" s="22" t="s">
        <v>84</v>
      </c>
      <c r="AK575" s="22">
        <v>2</v>
      </c>
      <c r="AL575" s="22" t="s">
        <v>82</v>
      </c>
      <c r="AM575" s="22" t="s">
        <v>82</v>
      </c>
      <c r="AN575" s="22" t="s">
        <v>82</v>
      </c>
      <c r="AO575" s="22" t="s">
        <v>82</v>
      </c>
      <c r="AP575" s="22" t="s">
        <v>82</v>
      </c>
      <c r="AQ575" s="22">
        <v>0</v>
      </c>
      <c r="AR575" s="22">
        <v>0</v>
      </c>
      <c r="AS575" s="22" t="s">
        <v>82</v>
      </c>
      <c r="AT575" s="22" t="s">
        <v>82</v>
      </c>
      <c r="AU575" s="22" t="s">
        <v>82</v>
      </c>
      <c r="AV575" s="22" t="s">
        <v>82</v>
      </c>
      <c r="AW575" s="22" t="s">
        <v>82</v>
      </c>
      <c r="AX575" s="122">
        <v>0.12</v>
      </c>
      <c r="AY575" s="122">
        <v>0.47</v>
      </c>
      <c r="AZ575" s="64">
        <v>4.2</v>
      </c>
      <c r="BA575" s="64">
        <v>4.8</v>
      </c>
      <c r="BB575" s="122">
        <v>0.15</v>
      </c>
      <c r="BC575" s="22" t="s">
        <v>82</v>
      </c>
      <c r="BD575" s="22">
        <v>38</v>
      </c>
      <c r="BE575" s="122">
        <v>1.17</v>
      </c>
      <c r="BF575" s="64">
        <v>12</v>
      </c>
      <c r="BG575" s="22" t="s">
        <v>82</v>
      </c>
      <c r="BH575" s="22" t="s">
        <v>82</v>
      </c>
      <c r="BI575" s="22">
        <v>0</v>
      </c>
      <c r="BJ575" s="127">
        <v>44985</v>
      </c>
      <c r="BK575" s="24" t="s">
        <v>81</v>
      </c>
      <c r="BL575" s="24" t="s">
        <v>164</v>
      </c>
    </row>
    <row r="576" spans="1:64" ht="34.700000000000003" customHeight="1">
      <c r="A576" s="29" t="s">
        <v>81</v>
      </c>
      <c r="B576" s="52"/>
      <c r="C576" s="52"/>
      <c r="D576" s="24" t="s">
        <v>8430</v>
      </c>
      <c r="E576" s="22">
        <v>15</v>
      </c>
      <c r="F576" s="22">
        <v>73</v>
      </c>
      <c r="G576" s="22">
        <v>18</v>
      </c>
      <c r="H576" s="64">
        <v>92.7</v>
      </c>
      <c r="I576" s="64">
        <v>1.9</v>
      </c>
      <c r="J576" s="64">
        <v>3.2</v>
      </c>
      <c r="K576" s="64">
        <v>0.2</v>
      </c>
      <c r="L576" s="22" t="s">
        <v>82</v>
      </c>
      <c r="M576" s="64">
        <v>0.4</v>
      </c>
      <c r="N576" s="64">
        <v>0.3</v>
      </c>
      <c r="O576" s="64" t="s">
        <v>81</v>
      </c>
      <c r="P576" s="64">
        <v>0.3</v>
      </c>
      <c r="Q576" s="64">
        <v>0.7</v>
      </c>
      <c r="R576" s="22" t="s">
        <v>81</v>
      </c>
      <c r="S576" s="64">
        <v>2.5</v>
      </c>
      <c r="T576" s="64">
        <v>1.2</v>
      </c>
      <c r="U576" s="64">
        <v>2.9</v>
      </c>
      <c r="V576" s="64" t="s">
        <v>82</v>
      </c>
      <c r="W576" s="64">
        <v>0.9</v>
      </c>
      <c r="X576" s="22">
        <v>6</v>
      </c>
      <c r="Y576" s="22">
        <v>390</v>
      </c>
      <c r="Z576" s="22">
        <v>4</v>
      </c>
      <c r="AA576" s="22">
        <v>10</v>
      </c>
      <c r="AB576" s="22">
        <v>100</v>
      </c>
      <c r="AC576" s="64">
        <v>0.2</v>
      </c>
      <c r="AD576" s="64">
        <v>0.5</v>
      </c>
      <c r="AE576" s="122">
        <v>0.33</v>
      </c>
      <c r="AF576" s="122">
        <v>0.05</v>
      </c>
      <c r="AG576" s="22" t="s">
        <v>81</v>
      </c>
      <c r="AH576" s="22">
        <v>0</v>
      </c>
      <c r="AI576" s="22">
        <v>16</v>
      </c>
      <c r="AJ576" s="22" t="s">
        <v>84</v>
      </c>
      <c r="AK576" s="22">
        <v>2</v>
      </c>
      <c r="AL576" s="22" t="s">
        <v>82</v>
      </c>
      <c r="AM576" s="22" t="s">
        <v>82</v>
      </c>
      <c r="AN576" s="22" t="s">
        <v>82</v>
      </c>
      <c r="AO576" s="22" t="s">
        <v>82</v>
      </c>
      <c r="AP576" s="22" t="s">
        <v>82</v>
      </c>
      <c r="AQ576" s="22">
        <v>0</v>
      </c>
      <c r="AR576" s="22">
        <v>0</v>
      </c>
      <c r="AS576" s="22" t="s">
        <v>82</v>
      </c>
      <c r="AT576" s="22" t="s">
        <v>82</v>
      </c>
      <c r="AU576" s="22" t="s">
        <v>82</v>
      </c>
      <c r="AV576" s="22" t="s">
        <v>82</v>
      </c>
      <c r="AW576" s="22" t="s">
        <v>82</v>
      </c>
      <c r="AX576" s="122">
        <v>0.12</v>
      </c>
      <c r="AY576" s="122">
        <v>0.47</v>
      </c>
      <c r="AZ576" s="64">
        <v>4.2</v>
      </c>
      <c r="BA576" s="64">
        <v>4.8</v>
      </c>
      <c r="BB576" s="122">
        <v>0.15</v>
      </c>
      <c r="BC576" s="22" t="s">
        <v>82</v>
      </c>
      <c r="BD576" s="22">
        <v>38</v>
      </c>
      <c r="BE576" s="122">
        <v>1.17</v>
      </c>
      <c r="BF576" s="64">
        <v>12</v>
      </c>
      <c r="BG576" s="22" t="s">
        <v>82</v>
      </c>
      <c r="BH576" s="22" t="s">
        <v>82</v>
      </c>
      <c r="BI576" s="22">
        <v>0</v>
      </c>
      <c r="BJ576" s="65" t="s">
        <v>81</v>
      </c>
      <c r="BK576" s="24" t="s">
        <v>8225</v>
      </c>
      <c r="BL576" s="24" t="s">
        <v>81</v>
      </c>
    </row>
    <row r="577" spans="1:64" ht="34.700000000000003" customHeight="1">
      <c r="A577" s="29" t="s">
        <v>81</v>
      </c>
      <c r="B577" s="52"/>
      <c r="C577" s="52"/>
      <c r="D577" s="24" t="s">
        <v>8430</v>
      </c>
      <c r="E577" s="22" t="s">
        <v>81</v>
      </c>
      <c r="F577" s="22" t="s">
        <v>81</v>
      </c>
      <c r="G577" s="22" t="s">
        <v>81</v>
      </c>
      <c r="H577" s="64" t="s">
        <v>81</v>
      </c>
      <c r="I577" s="64" t="s">
        <v>81</v>
      </c>
      <c r="J577" s="64" t="s">
        <v>81</v>
      </c>
      <c r="K577" s="64" t="s">
        <v>81</v>
      </c>
      <c r="L577" s="22" t="s">
        <v>81</v>
      </c>
      <c r="M577" s="64" t="s">
        <v>81</v>
      </c>
      <c r="N577" s="64" t="s">
        <v>81</v>
      </c>
      <c r="O577" s="64" t="s">
        <v>81</v>
      </c>
      <c r="P577" s="64" t="s">
        <v>81</v>
      </c>
      <c r="Q577" s="64" t="s">
        <v>81</v>
      </c>
      <c r="R577" s="22" t="s">
        <v>81</v>
      </c>
      <c r="S577" s="64" t="s">
        <v>81</v>
      </c>
      <c r="T577" s="64" t="s">
        <v>81</v>
      </c>
      <c r="U577" s="64" t="s">
        <v>81</v>
      </c>
      <c r="V577" s="64" t="s">
        <v>81</v>
      </c>
      <c r="W577" s="64" t="s">
        <v>81</v>
      </c>
      <c r="X577" s="22" t="s">
        <v>81</v>
      </c>
      <c r="Y577" s="22" t="s">
        <v>81</v>
      </c>
      <c r="Z577" s="22" t="s">
        <v>81</v>
      </c>
      <c r="AA577" s="22" t="s">
        <v>81</v>
      </c>
      <c r="AB577" s="22" t="s">
        <v>81</v>
      </c>
      <c r="AC577" s="64" t="s">
        <v>81</v>
      </c>
      <c r="AD577" s="64" t="s">
        <v>81</v>
      </c>
      <c r="AE577" s="122" t="s">
        <v>81</v>
      </c>
      <c r="AF577" s="122" t="s">
        <v>81</v>
      </c>
      <c r="AG577" s="22" t="s">
        <v>81</v>
      </c>
      <c r="AH577" s="22" t="s">
        <v>81</v>
      </c>
      <c r="AI577" s="22" t="s">
        <v>81</v>
      </c>
      <c r="AJ577" s="22" t="s">
        <v>81</v>
      </c>
      <c r="AK577" s="22" t="s">
        <v>81</v>
      </c>
      <c r="AL577" s="22" t="s">
        <v>81</v>
      </c>
      <c r="AM577" s="22" t="s">
        <v>81</v>
      </c>
      <c r="AN577" s="22" t="s">
        <v>81</v>
      </c>
      <c r="AO577" s="22" t="s">
        <v>81</v>
      </c>
      <c r="AP577" s="22" t="s">
        <v>81</v>
      </c>
      <c r="AQ577" s="22" t="s">
        <v>81</v>
      </c>
      <c r="AR577" s="22" t="s">
        <v>81</v>
      </c>
      <c r="AS577" s="22" t="s">
        <v>81</v>
      </c>
      <c r="AT577" s="22" t="s">
        <v>81</v>
      </c>
      <c r="AU577" s="22" t="s">
        <v>81</v>
      </c>
      <c r="AV577" s="22" t="s">
        <v>81</v>
      </c>
      <c r="AW577" s="22" t="s">
        <v>81</v>
      </c>
      <c r="AX577" s="122" t="s">
        <v>81</v>
      </c>
      <c r="AY577" s="122" t="s">
        <v>81</v>
      </c>
      <c r="AZ577" s="64" t="s">
        <v>81</v>
      </c>
      <c r="BA577" s="64" t="s">
        <v>81</v>
      </c>
      <c r="BB577" s="122" t="s">
        <v>81</v>
      </c>
      <c r="BC577" s="22" t="s">
        <v>81</v>
      </c>
      <c r="BD577" s="22" t="s">
        <v>81</v>
      </c>
      <c r="BE577" s="122" t="s">
        <v>81</v>
      </c>
      <c r="BF577" s="64" t="s">
        <v>81</v>
      </c>
      <c r="BG577" s="22" t="s">
        <v>81</v>
      </c>
      <c r="BH577" s="22" t="s">
        <v>81</v>
      </c>
      <c r="BI577" s="22" t="s">
        <v>81</v>
      </c>
      <c r="BJ577" s="65" t="s">
        <v>81</v>
      </c>
      <c r="BK577" s="24" t="s">
        <v>8143</v>
      </c>
      <c r="BL577" s="24" t="s">
        <v>81</v>
      </c>
    </row>
    <row r="578" spans="1:64" ht="34.700000000000003" customHeight="1">
      <c r="A578" s="29" t="s">
        <v>81</v>
      </c>
      <c r="B578" s="52"/>
      <c r="C578" s="52"/>
      <c r="D578" s="24" t="s">
        <v>8430</v>
      </c>
      <c r="E578" s="22" t="s">
        <v>81</v>
      </c>
      <c r="F578" s="22" t="s">
        <v>81</v>
      </c>
      <c r="G578" s="22" t="s">
        <v>81</v>
      </c>
      <c r="H578" s="64" t="s">
        <v>81</v>
      </c>
      <c r="I578" s="64" t="s">
        <v>81</v>
      </c>
      <c r="J578" s="64" t="s">
        <v>81</v>
      </c>
      <c r="K578" s="64" t="s">
        <v>81</v>
      </c>
      <c r="L578" s="22" t="s">
        <v>81</v>
      </c>
      <c r="M578" s="64" t="s">
        <v>81</v>
      </c>
      <c r="N578" s="64" t="s">
        <v>81</v>
      </c>
      <c r="O578" s="64" t="s">
        <v>81</v>
      </c>
      <c r="P578" s="64" t="s">
        <v>81</v>
      </c>
      <c r="Q578" s="64" t="s">
        <v>81</v>
      </c>
      <c r="R578" s="22" t="s">
        <v>81</v>
      </c>
      <c r="S578" s="64" t="s">
        <v>81</v>
      </c>
      <c r="T578" s="64" t="s">
        <v>81</v>
      </c>
      <c r="U578" s="64" t="s">
        <v>81</v>
      </c>
      <c r="V578" s="64" t="s">
        <v>81</v>
      </c>
      <c r="W578" s="64" t="s">
        <v>81</v>
      </c>
      <c r="X578" s="22" t="s">
        <v>81</v>
      </c>
      <c r="Y578" s="22" t="s">
        <v>81</v>
      </c>
      <c r="Z578" s="22" t="s">
        <v>81</v>
      </c>
      <c r="AA578" s="22" t="s">
        <v>81</v>
      </c>
      <c r="AB578" s="22" t="s">
        <v>81</v>
      </c>
      <c r="AC578" s="64" t="s">
        <v>81</v>
      </c>
      <c r="AD578" s="64" t="s">
        <v>81</v>
      </c>
      <c r="AE578" s="122" t="s">
        <v>81</v>
      </c>
      <c r="AF578" s="122" t="s">
        <v>81</v>
      </c>
      <c r="AG578" s="22" t="s">
        <v>81</v>
      </c>
      <c r="AH578" s="22" t="s">
        <v>81</v>
      </c>
      <c r="AI578" s="22" t="s">
        <v>81</v>
      </c>
      <c r="AJ578" s="22" t="s">
        <v>81</v>
      </c>
      <c r="AK578" s="22" t="s">
        <v>81</v>
      </c>
      <c r="AL578" s="22" t="s">
        <v>81</v>
      </c>
      <c r="AM578" s="22" t="s">
        <v>81</v>
      </c>
      <c r="AN578" s="22" t="s">
        <v>81</v>
      </c>
      <c r="AO578" s="22" t="s">
        <v>81</v>
      </c>
      <c r="AP578" s="22" t="s">
        <v>81</v>
      </c>
      <c r="AQ578" s="22" t="s">
        <v>81</v>
      </c>
      <c r="AR578" s="22" t="s">
        <v>81</v>
      </c>
      <c r="AS578" s="22" t="s">
        <v>81</v>
      </c>
      <c r="AT578" s="22" t="s">
        <v>81</v>
      </c>
      <c r="AU578" s="22" t="s">
        <v>81</v>
      </c>
      <c r="AV578" s="22" t="s">
        <v>81</v>
      </c>
      <c r="AW578" s="22" t="s">
        <v>81</v>
      </c>
      <c r="AX578" s="122" t="s">
        <v>81</v>
      </c>
      <c r="AY578" s="122" t="s">
        <v>81</v>
      </c>
      <c r="AZ578" s="64" t="s">
        <v>81</v>
      </c>
      <c r="BA578" s="64" t="s">
        <v>81</v>
      </c>
      <c r="BB578" s="122" t="s">
        <v>81</v>
      </c>
      <c r="BC578" s="22" t="s">
        <v>81</v>
      </c>
      <c r="BD578" s="22" t="s">
        <v>81</v>
      </c>
      <c r="BE578" s="122" t="s">
        <v>81</v>
      </c>
      <c r="BF578" s="64" t="s">
        <v>81</v>
      </c>
      <c r="BG578" s="22" t="s">
        <v>81</v>
      </c>
      <c r="BH578" s="22" t="s">
        <v>81</v>
      </c>
      <c r="BI578" s="22" t="s">
        <v>81</v>
      </c>
      <c r="BJ578" s="65" t="s">
        <v>81</v>
      </c>
      <c r="BK578" s="24" t="s">
        <v>8224</v>
      </c>
      <c r="BL578" s="24" t="s">
        <v>81</v>
      </c>
    </row>
    <row r="579" spans="1:64" ht="34.700000000000003" customHeight="1">
      <c r="A579" s="29" t="s">
        <v>81</v>
      </c>
      <c r="B579" s="52"/>
      <c r="C579" s="52"/>
      <c r="D579" s="24" t="s">
        <v>8430</v>
      </c>
      <c r="E579" s="22" t="s">
        <v>81</v>
      </c>
      <c r="F579" s="22" t="s">
        <v>81</v>
      </c>
      <c r="G579" s="22" t="s">
        <v>81</v>
      </c>
      <c r="H579" s="64" t="s">
        <v>81</v>
      </c>
      <c r="I579" s="64" t="s">
        <v>81</v>
      </c>
      <c r="J579" s="64" t="s">
        <v>81</v>
      </c>
      <c r="K579" s="64" t="s">
        <v>81</v>
      </c>
      <c r="L579" s="22" t="s">
        <v>81</v>
      </c>
      <c r="M579" s="64" t="s">
        <v>81</v>
      </c>
      <c r="N579" s="64" t="s">
        <v>81</v>
      </c>
      <c r="O579" s="64" t="s">
        <v>81</v>
      </c>
      <c r="P579" s="64" t="s">
        <v>81</v>
      </c>
      <c r="Q579" s="64" t="s">
        <v>81</v>
      </c>
      <c r="R579" s="22" t="s">
        <v>81</v>
      </c>
      <c r="S579" s="64" t="s">
        <v>81</v>
      </c>
      <c r="T579" s="64" t="s">
        <v>81</v>
      </c>
      <c r="U579" s="64" t="s">
        <v>81</v>
      </c>
      <c r="V579" s="64" t="s">
        <v>81</v>
      </c>
      <c r="W579" s="64" t="s">
        <v>81</v>
      </c>
      <c r="X579" s="22" t="s">
        <v>81</v>
      </c>
      <c r="Y579" s="22" t="s">
        <v>81</v>
      </c>
      <c r="Z579" s="22" t="s">
        <v>81</v>
      </c>
      <c r="AA579" s="22" t="s">
        <v>81</v>
      </c>
      <c r="AB579" s="22" t="s">
        <v>81</v>
      </c>
      <c r="AC579" s="64" t="s">
        <v>81</v>
      </c>
      <c r="AD579" s="64" t="s">
        <v>81</v>
      </c>
      <c r="AE579" s="122" t="s">
        <v>81</v>
      </c>
      <c r="AF579" s="122" t="s">
        <v>81</v>
      </c>
      <c r="AG579" s="22" t="s">
        <v>81</v>
      </c>
      <c r="AH579" s="22" t="s">
        <v>81</v>
      </c>
      <c r="AI579" s="22" t="s">
        <v>81</v>
      </c>
      <c r="AJ579" s="22" t="s">
        <v>81</v>
      </c>
      <c r="AK579" s="22" t="s">
        <v>81</v>
      </c>
      <c r="AL579" s="22" t="s">
        <v>81</v>
      </c>
      <c r="AM579" s="22" t="s">
        <v>81</v>
      </c>
      <c r="AN579" s="22" t="s">
        <v>81</v>
      </c>
      <c r="AO579" s="22" t="s">
        <v>81</v>
      </c>
      <c r="AP579" s="22" t="s">
        <v>81</v>
      </c>
      <c r="AQ579" s="22" t="s">
        <v>81</v>
      </c>
      <c r="AR579" s="22" t="s">
        <v>81</v>
      </c>
      <c r="AS579" s="22" t="s">
        <v>81</v>
      </c>
      <c r="AT579" s="22" t="s">
        <v>81</v>
      </c>
      <c r="AU579" s="22" t="s">
        <v>81</v>
      </c>
      <c r="AV579" s="22" t="s">
        <v>81</v>
      </c>
      <c r="AW579" s="22" t="s">
        <v>81</v>
      </c>
      <c r="AX579" s="122" t="s">
        <v>81</v>
      </c>
      <c r="AY579" s="122" t="s">
        <v>81</v>
      </c>
      <c r="AZ579" s="64" t="s">
        <v>81</v>
      </c>
      <c r="BA579" s="64" t="s">
        <v>81</v>
      </c>
      <c r="BB579" s="122" t="s">
        <v>81</v>
      </c>
      <c r="BC579" s="22" t="s">
        <v>81</v>
      </c>
      <c r="BD579" s="22" t="s">
        <v>81</v>
      </c>
      <c r="BE579" s="122" t="s">
        <v>81</v>
      </c>
      <c r="BF579" s="64" t="s">
        <v>81</v>
      </c>
      <c r="BG579" s="22" t="s">
        <v>81</v>
      </c>
      <c r="BH579" s="22" t="s">
        <v>81</v>
      </c>
      <c r="BI579" s="22" t="s">
        <v>81</v>
      </c>
      <c r="BJ579" s="65" t="s">
        <v>81</v>
      </c>
      <c r="BK579" s="24" t="s">
        <v>8142</v>
      </c>
      <c r="BL579" s="24" t="s">
        <v>81</v>
      </c>
    </row>
    <row r="580" spans="1:64" ht="34.700000000000003" customHeight="1">
      <c r="A580" s="29" t="s">
        <v>81</v>
      </c>
      <c r="B580" s="52"/>
      <c r="C580" s="52"/>
      <c r="D580" s="24" t="s">
        <v>8430</v>
      </c>
      <c r="E580" s="22" t="s">
        <v>81</v>
      </c>
      <c r="F580" s="22" t="s">
        <v>81</v>
      </c>
      <c r="G580" s="22" t="s">
        <v>81</v>
      </c>
      <c r="H580" s="64" t="s">
        <v>81</v>
      </c>
      <c r="I580" s="64" t="s">
        <v>81</v>
      </c>
      <c r="J580" s="64" t="s">
        <v>81</v>
      </c>
      <c r="K580" s="64" t="s">
        <v>81</v>
      </c>
      <c r="L580" s="22" t="s">
        <v>81</v>
      </c>
      <c r="M580" s="64" t="s">
        <v>81</v>
      </c>
      <c r="N580" s="64" t="s">
        <v>81</v>
      </c>
      <c r="O580" s="64" t="s">
        <v>81</v>
      </c>
      <c r="P580" s="64" t="s">
        <v>81</v>
      </c>
      <c r="Q580" s="64" t="s">
        <v>81</v>
      </c>
      <c r="R580" s="22" t="s">
        <v>81</v>
      </c>
      <c r="S580" s="64" t="s">
        <v>81</v>
      </c>
      <c r="T580" s="64" t="s">
        <v>81</v>
      </c>
      <c r="U580" s="64" t="s">
        <v>81</v>
      </c>
      <c r="V580" s="64" t="s">
        <v>81</v>
      </c>
      <c r="W580" s="64" t="s">
        <v>81</v>
      </c>
      <c r="X580" s="22" t="s">
        <v>81</v>
      </c>
      <c r="Y580" s="22" t="s">
        <v>81</v>
      </c>
      <c r="Z580" s="22" t="s">
        <v>81</v>
      </c>
      <c r="AA580" s="22" t="s">
        <v>81</v>
      </c>
      <c r="AB580" s="22" t="s">
        <v>81</v>
      </c>
      <c r="AC580" s="64" t="s">
        <v>81</v>
      </c>
      <c r="AD580" s="64" t="s">
        <v>81</v>
      </c>
      <c r="AE580" s="122" t="s">
        <v>81</v>
      </c>
      <c r="AF580" s="122" t="s">
        <v>81</v>
      </c>
      <c r="AG580" s="22" t="s">
        <v>81</v>
      </c>
      <c r="AH580" s="22" t="s">
        <v>81</v>
      </c>
      <c r="AI580" s="22" t="s">
        <v>81</v>
      </c>
      <c r="AJ580" s="22" t="s">
        <v>81</v>
      </c>
      <c r="AK580" s="22" t="s">
        <v>81</v>
      </c>
      <c r="AL580" s="22" t="s">
        <v>81</v>
      </c>
      <c r="AM580" s="22" t="s">
        <v>81</v>
      </c>
      <c r="AN580" s="22" t="s">
        <v>81</v>
      </c>
      <c r="AO580" s="22" t="s">
        <v>81</v>
      </c>
      <c r="AP580" s="22" t="s">
        <v>81</v>
      </c>
      <c r="AQ580" s="22" t="s">
        <v>81</v>
      </c>
      <c r="AR580" s="22" t="s">
        <v>81</v>
      </c>
      <c r="AS580" s="22" t="s">
        <v>81</v>
      </c>
      <c r="AT580" s="22" t="s">
        <v>81</v>
      </c>
      <c r="AU580" s="22" t="s">
        <v>81</v>
      </c>
      <c r="AV580" s="22" t="s">
        <v>81</v>
      </c>
      <c r="AW580" s="22" t="s">
        <v>81</v>
      </c>
      <c r="AX580" s="122" t="s">
        <v>81</v>
      </c>
      <c r="AY580" s="122" t="s">
        <v>81</v>
      </c>
      <c r="AZ580" s="64" t="s">
        <v>81</v>
      </c>
      <c r="BA580" s="64" t="s">
        <v>81</v>
      </c>
      <c r="BB580" s="122" t="s">
        <v>81</v>
      </c>
      <c r="BC580" s="22" t="s">
        <v>81</v>
      </c>
      <c r="BD580" s="22" t="s">
        <v>81</v>
      </c>
      <c r="BE580" s="122" t="s">
        <v>81</v>
      </c>
      <c r="BF580" s="64" t="s">
        <v>81</v>
      </c>
      <c r="BG580" s="22" t="s">
        <v>81</v>
      </c>
      <c r="BH580" s="22" t="s">
        <v>81</v>
      </c>
      <c r="BI580" s="22" t="s">
        <v>81</v>
      </c>
      <c r="BJ580" s="65" t="s">
        <v>81</v>
      </c>
      <c r="BK580" s="24" t="s">
        <v>8290</v>
      </c>
      <c r="BL580" s="24" t="s">
        <v>81</v>
      </c>
    </row>
    <row r="581" spans="1:64" ht="34.700000000000003" customHeight="1">
      <c r="A581" s="29" t="s">
        <v>7700</v>
      </c>
      <c r="B581" s="52" t="s">
        <v>8288</v>
      </c>
      <c r="C581" s="52"/>
      <c r="D581" s="24" t="s">
        <v>8431</v>
      </c>
      <c r="E581" s="22">
        <v>60</v>
      </c>
      <c r="F581" s="22">
        <v>312</v>
      </c>
      <c r="G581" s="22">
        <v>73</v>
      </c>
      <c r="H581" s="64">
        <v>80.099999999999994</v>
      </c>
      <c r="I581" s="64">
        <v>13.9</v>
      </c>
      <c r="J581" s="64">
        <v>19.100000000000001</v>
      </c>
      <c r="K581" s="64">
        <v>0.4</v>
      </c>
      <c r="L581" s="22">
        <v>160</v>
      </c>
      <c r="M581" s="64">
        <v>0.7</v>
      </c>
      <c r="N581" s="64" t="s">
        <v>253</v>
      </c>
      <c r="O581" s="64" t="s">
        <v>81</v>
      </c>
      <c r="P581" s="64" t="s">
        <v>253</v>
      </c>
      <c r="Q581" s="64">
        <v>3.7</v>
      </c>
      <c r="R581" s="22" t="s">
        <v>80</v>
      </c>
      <c r="S581" s="64" t="s">
        <v>82</v>
      </c>
      <c r="T581" s="64" t="s">
        <v>82</v>
      </c>
      <c r="U581" s="64" t="s">
        <v>84</v>
      </c>
      <c r="V581" s="64" t="s">
        <v>82</v>
      </c>
      <c r="W581" s="64">
        <v>2</v>
      </c>
      <c r="X581" s="22">
        <v>330</v>
      </c>
      <c r="Y581" s="22">
        <v>390</v>
      </c>
      <c r="Z581" s="22">
        <v>41</v>
      </c>
      <c r="AA581" s="22">
        <v>47</v>
      </c>
      <c r="AB581" s="22">
        <v>300</v>
      </c>
      <c r="AC581" s="64">
        <v>0.3</v>
      </c>
      <c r="AD581" s="64">
        <v>1.3</v>
      </c>
      <c r="AE581" s="122">
        <v>0.37</v>
      </c>
      <c r="AF581" s="122">
        <v>0.03</v>
      </c>
      <c r="AG581" s="22" t="s">
        <v>81</v>
      </c>
      <c r="AH581" s="22">
        <v>26</v>
      </c>
      <c r="AI581" s="22">
        <v>66</v>
      </c>
      <c r="AJ581" s="22">
        <v>1</v>
      </c>
      <c r="AK581" s="22">
        <v>2</v>
      </c>
      <c r="AL581" s="22">
        <v>0</v>
      </c>
      <c r="AM581" s="22" t="s">
        <v>84</v>
      </c>
      <c r="AN581" s="22">
        <v>4</v>
      </c>
      <c r="AO581" s="22">
        <v>0</v>
      </c>
      <c r="AP581" s="22">
        <v>5</v>
      </c>
      <c r="AQ581" s="22" t="s">
        <v>84</v>
      </c>
      <c r="AR581" s="22" t="s">
        <v>82</v>
      </c>
      <c r="AS581" s="22">
        <v>1.4</v>
      </c>
      <c r="AT581" s="22">
        <v>0</v>
      </c>
      <c r="AU581" s="22">
        <v>0</v>
      </c>
      <c r="AV581" s="22">
        <v>0</v>
      </c>
      <c r="AW581" s="22" t="s">
        <v>82</v>
      </c>
      <c r="AX581" s="122">
        <v>0.04</v>
      </c>
      <c r="AY581" s="122">
        <v>0.04</v>
      </c>
      <c r="AZ581" s="64">
        <v>2</v>
      </c>
      <c r="BA581" s="64">
        <v>4.5999999999999996</v>
      </c>
      <c r="BB581" s="122">
        <v>0.05</v>
      </c>
      <c r="BC581" s="22">
        <v>3.3</v>
      </c>
      <c r="BD581" s="22">
        <v>61</v>
      </c>
      <c r="BE581" s="122">
        <v>0.76</v>
      </c>
      <c r="BF581" s="64">
        <v>3.4</v>
      </c>
      <c r="BG581" s="22">
        <v>1</v>
      </c>
      <c r="BH581" s="22" t="s">
        <v>82</v>
      </c>
      <c r="BI581" s="22">
        <v>0.8</v>
      </c>
      <c r="BJ581" s="127">
        <v>44985</v>
      </c>
      <c r="BK581" s="24" t="s">
        <v>81</v>
      </c>
      <c r="BL581" s="24" t="s">
        <v>81</v>
      </c>
    </row>
    <row r="582" spans="1:64" ht="34.700000000000003" customHeight="1">
      <c r="A582" s="29" t="s">
        <v>81</v>
      </c>
      <c r="B582" s="52"/>
      <c r="C582" s="52"/>
      <c r="D582" s="24" t="s">
        <v>8432</v>
      </c>
      <c r="E582" s="22">
        <v>60</v>
      </c>
      <c r="F582" s="22">
        <v>312</v>
      </c>
      <c r="G582" s="22">
        <v>73</v>
      </c>
      <c r="H582" s="64">
        <v>80.099999999999994</v>
      </c>
      <c r="I582" s="64">
        <v>13.9</v>
      </c>
      <c r="J582" s="64">
        <v>19.100000000000001</v>
      </c>
      <c r="K582" s="64">
        <v>0.4</v>
      </c>
      <c r="L582" s="22">
        <v>160</v>
      </c>
      <c r="M582" s="64">
        <v>0.7</v>
      </c>
      <c r="N582" s="64" t="s">
        <v>253</v>
      </c>
      <c r="O582" s="64" t="s">
        <v>81</v>
      </c>
      <c r="P582" s="64" t="s">
        <v>253</v>
      </c>
      <c r="Q582" s="64">
        <v>3.7</v>
      </c>
      <c r="R582" s="22" t="s">
        <v>81</v>
      </c>
      <c r="S582" s="64" t="s">
        <v>82</v>
      </c>
      <c r="T582" s="64" t="s">
        <v>82</v>
      </c>
      <c r="U582" s="64" t="s">
        <v>84</v>
      </c>
      <c r="V582" s="64" t="s">
        <v>82</v>
      </c>
      <c r="W582" s="64">
        <v>2</v>
      </c>
      <c r="X582" s="22">
        <v>330</v>
      </c>
      <c r="Y582" s="22">
        <v>390</v>
      </c>
      <c r="Z582" s="22">
        <v>41</v>
      </c>
      <c r="AA582" s="22">
        <v>47</v>
      </c>
      <c r="AB582" s="22">
        <v>300</v>
      </c>
      <c r="AC582" s="64">
        <v>0.3</v>
      </c>
      <c r="AD582" s="64">
        <v>1.3</v>
      </c>
      <c r="AE582" s="122">
        <v>0.37</v>
      </c>
      <c r="AF582" s="122">
        <v>0.03</v>
      </c>
      <c r="AG582" s="22" t="s">
        <v>81</v>
      </c>
      <c r="AH582" s="22">
        <v>26</v>
      </c>
      <c r="AI582" s="22">
        <v>66</v>
      </c>
      <c r="AJ582" s="22">
        <v>1</v>
      </c>
      <c r="AK582" s="22">
        <v>2</v>
      </c>
      <c r="AL582" s="22">
        <v>0</v>
      </c>
      <c r="AM582" s="22" t="s">
        <v>84</v>
      </c>
      <c r="AN582" s="22">
        <v>4</v>
      </c>
      <c r="AO582" s="22">
        <v>0</v>
      </c>
      <c r="AP582" s="22">
        <v>5</v>
      </c>
      <c r="AQ582" s="22" t="s">
        <v>84</v>
      </c>
      <c r="AR582" s="22" t="s">
        <v>82</v>
      </c>
      <c r="AS582" s="22">
        <v>1.4</v>
      </c>
      <c r="AT582" s="22">
        <v>0</v>
      </c>
      <c r="AU582" s="22">
        <v>0</v>
      </c>
      <c r="AV582" s="22">
        <v>0</v>
      </c>
      <c r="AW582" s="22" t="s">
        <v>82</v>
      </c>
      <c r="AX582" s="122">
        <v>0.04</v>
      </c>
      <c r="AY582" s="122">
        <v>0.04</v>
      </c>
      <c r="AZ582" s="64">
        <v>2</v>
      </c>
      <c r="BA582" s="64">
        <v>4.5999999999999996</v>
      </c>
      <c r="BB582" s="122">
        <v>0.05</v>
      </c>
      <c r="BC582" s="22">
        <v>3.3</v>
      </c>
      <c r="BD582" s="22">
        <v>61</v>
      </c>
      <c r="BE582" s="122">
        <v>0.76</v>
      </c>
      <c r="BF582" s="64">
        <v>3.4</v>
      </c>
      <c r="BG582" s="22">
        <v>1</v>
      </c>
      <c r="BH582" s="22" t="s">
        <v>82</v>
      </c>
      <c r="BI582" s="22">
        <v>0.8</v>
      </c>
      <c r="BJ582" s="65" t="s">
        <v>81</v>
      </c>
      <c r="BK582" s="24" t="s">
        <v>8225</v>
      </c>
      <c r="BL582" s="24" t="s">
        <v>81</v>
      </c>
    </row>
    <row r="583" spans="1:64" ht="34.700000000000003" customHeight="1">
      <c r="A583" s="29" t="s">
        <v>81</v>
      </c>
      <c r="B583" s="52"/>
      <c r="C583" s="52"/>
      <c r="D583" s="24" t="s">
        <v>8432</v>
      </c>
      <c r="E583" s="22" t="s">
        <v>81</v>
      </c>
      <c r="F583" s="22" t="s">
        <v>81</v>
      </c>
      <c r="G583" s="22" t="s">
        <v>81</v>
      </c>
      <c r="H583" s="64" t="s">
        <v>81</v>
      </c>
      <c r="I583" s="64" t="s">
        <v>81</v>
      </c>
      <c r="J583" s="64" t="s">
        <v>81</v>
      </c>
      <c r="K583" s="64" t="s">
        <v>81</v>
      </c>
      <c r="L583" s="22" t="s">
        <v>81</v>
      </c>
      <c r="M583" s="64" t="s">
        <v>81</v>
      </c>
      <c r="N583" s="64" t="s">
        <v>81</v>
      </c>
      <c r="O583" s="64" t="s">
        <v>81</v>
      </c>
      <c r="P583" s="64" t="s">
        <v>81</v>
      </c>
      <c r="Q583" s="64" t="s">
        <v>81</v>
      </c>
      <c r="R583" s="22" t="s">
        <v>81</v>
      </c>
      <c r="S583" s="64" t="s">
        <v>81</v>
      </c>
      <c r="T583" s="64" t="s">
        <v>81</v>
      </c>
      <c r="U583" s="64" t="s">
        <v>81</v>
      </c>
      <c r="V583" s="64" t="s">
        <v>81</v>
      </c>
      <c r="W583" s="64" t="s">
        <v>81</v>
      </c>
      <c r="X583" s="22" t="s">
        <v>81</v>
      </c>
      <c r="Y583" s="22" t="s">
        <v>81</v>
      </c>
      <c r="Z583" s="22" t="s">
        <v>81</v>
      </c>
      <c r="AA583" s="22" t="s">
        <v>81</v>
      </c>
      <c r="AB583" s="22" t="s">
        <v>81</v>
      </c>
      <c r="AC583" s="64" t="s">
        <v>81</v>
      </c>
      <c r="AD583" s="64" t="s">
        <v>81</v>
      </c>
      <c r="AE583" s="122" t="s">
        <v>81</v>
      </c>
      <c r="AF583" s="122" t="s">
        <v>81</v>
      </c>
      <c r="AG583" s="22" t="s">
        <v>81</v>
      </c>
      <c r="AH583" s="22" t="s">
        <v>81</v>
      </c>
      <c r="AI583" s="22" t="s">
        <v>81</v>
      </c>
      <c r="AJ583" s="22" t="s">
        <v>81</v>
      </c>
      <c r="AK583" s="22" t="s">
        <v>81</v>
      </c>
      <c r="AL583" s="22" t="s">
        <v>81</v>
      </c>
      <c r="AM583" s="22" t="s">
        <v>81</v>
      </c>
      <c r="AN583" s="22" t="s">
        <v>81</v>
      </c>
      <c r="AO583" s="22" t="s">
        <v>81</v>
      </c>
      <c r="AP583" s="22" t="s">
        <v>81</v>
      </c>
      <c r="AQ583" s="22" t="s">
        <v>81</v>
      </c>
      <c r="AR583" s="22" t="s">
        <v>81</v>
      </c>
      <c r="AS583" s="22" t="s">
        <v>81</v>
      </c>
      <c r="AT583" s="22" t="s">
        <v>81</v>
      </c>
      <c r="AU583" s="22" t="s">
        <v>81</v>
      </c>
      <c r="AV583" s="22" t="s">
        <v>81</v>
      </c>
      <c r="AW583" s="22" t="s">
        <v>81</v>
      </c>
      <c r="AX583" s="122" t="s">
        <v>81</v>
      </c>
      <c r="AY583" s="122" t="s">
        <v>81</v>
      </c>
      <c r="AZ583" s="64" t="s">
        <v>81</v>
      </c>
      <c r="BA583" s="64" t="s">
        <v>81</v>
      </c>
      <c r="BB583" s="122" t="s">
        <v>81</v>
      </c>
      <c r="BC583" s="22" t="s">
        <v>81</v>
      </c>
      <c r="BD583" s="22" t="s">
        <v>81</v>
      </c>
      <c r="BE583" s="122" t="s">
        <v>81</v>
      </c>
      <c r="BF583" s="64" t="s">
        <v>81</v>
      </c>
      <c r="BG583" s="22" t="s">
        <v>81</v>
      </c>
      <c r="BH583" s="22" t="s">
        <v>81</v>
      </c>
      <c r="BI583" s="22" t="s">
        <v>81</v>
      </c>
      <c r="BJ583" s="65" t="s">
        <v>81</v>
      </c>
      <c r="BK583" s="24" t="s">
        <v>8143</v>
      </c>
      <c r="BL583" s="24" t="s">
        <v>81</v>
      </c>
    </row>
    <row r="584" spans="1:64" ht="34.700000000000003" customHeight="1">
      <c r="A584" s="29" t="s">
        <v>81</v>
      </c>
      <c r="B584" s="52"/>
      <c r="C584" s="52"/>
      <c r="D584" s="24" t="s">
        <v>8432</v>
      </c>
      <c r="E584" s="22" t="s">
        <v>81</v>
      </c>
      <c r="F584" s="22" t="s">
        <v>81</v>
      </c>
      <c r="G584" s="22" t="s">
        <v>81</v>
      </c>
      <c r="H584" s="64" t="s">
        <v>81</v>
      </c>
      <c r="I584" s="64" t="s">
        <v>81</v>
      </c>
      <c r="J584" s="64" t="s">
        <v>81</v>
      </c>
      <c r="K584" s="64" t="s">
        <v>81</v>
      </c>
      <c r="L584" s="22" t="s">
        <v>81</v>
      </c>
      <c r="M584" s="64" t="s">
        <v>81</v>
      </c>
      <c r="N584" s="64" t="s">
        <v>81</v>
      </c>
      <c r="O584" s="64" t="s">
        <v>81</v>
      </c>
      <c r="P584" s="64" t="s">
        <v>81</v>
      </c>
      <c r="Q584" s="64" t="s">
        <v>81</v>
      </c>
      <c r="R584" s="22" t="s">
        <v>81</v>
      </c>
      <c r="S584" s="64" t="s">
        <v>81</v>
      </c>
      <c r="T584" s="64" t="s">
        <v>81</v>
      </c>
      <c r="U584" s="64" t="s">
        <v>81</v>
      </c>
      <c r="V584" s="64" t="s">
        <v>81</v>
      </c>
      <c r="W584" s="64" t="s">
        <v>81</v>
      </c>
      <c r="X584" s="22" t="s">
        <v>81</v>
      </c>
      <c r="Y584" s="22" t="s">
        <v>81</v>
      </c>
      <c r="Z584" s="22" t="s">
        <v>81</v>
      </c>
      <c r="AA584" s="22" t="s">
        <v>81</v>
      </c>
      <c r="AB584" s="22" t="s">
        <v>81</v>
      </c>
      <c r="AC584" s="64" t="s">
        <v>81</v>
      </c>
      <c r="AD584" s="64" t="s">
        <v>81</v>
      </c>
      <c r="AE584" s="122" t="s">
        <v>81</v>
      </c>
      <c r="AF584" s="122" t="s">
        <v>81</v>
      </c>
      <c r="AG584" s="22" t="s">
        <v>81</v>
      </c>
      <c r="AH584" s="22" t="s">
        <v>81</v>
      </c>
      <c r="AI584" s="22" t="s">
        <v>81</v>
      </c>
      <c r="AJ584" s="22" t="s">
        <v>81</v>
      </c>
      <c r="AK584" s="22" t="s">
        <v>81</v>
      </c>
      <c r="AL584" s="22" t="s">
        <v>81</v>
      </c>
      <c r="AM584" s="22" t="s">
        <v>81</v>
      </c>
      <c r="AN584" s="22" t="s">
        <v>81</v>
      </c>
      <c r="AO584" s="22" t="s">
        <v>81</v>
      </c>
      <c r="AP584" s="22" t="s">
        <v>81</v>
      </c>
      <c r="AQ584" s="22" t="s">
        <v>81</v>
      </c>
      <c r="AR584" s="22" t="s">
        <v>81</v>
      </c>
      <c r="AS584" s="22" t="s">
        <v>81</v>
      </c>
      <c r="AT584" s="22" t="s">
        <v>81</v>
      </c>
      <c r="AU584" s="22" t="s">
        <v>81</v>
      </c>
      <c r="AV584" s="22" t="s">
        <v>81</v>
      </c>
      <c r="AW584" s="22" t="s">
        <v>81</v>
      </c>
      <c r="AX584" s="122" t="s">
        <v>81</v>
      </c>
      <c r="AY584" s="122" t="s">
        <v>81</v>
      </c>
      <c r="AZ584" s="64" t="s">
        <v>81</v>
      </c>
      <c r="BA584" s="64" t="s">
        <v>81</v>
      </c>
      <c r="BB584" s="122" t="s">
        <v>81</v>
      </c>
      <c r="BC584" s="22" t="s">
        <v>81</v>
      </c>
      <c r="BD584" s="22" t="s">
        <v>81</v>
      </c>
      <c r="BE584" s="122" t="s">
        <v>81</v>
      </c>
      <c r="BF584" s="64" t="s">
        <v>81</v>
      </c>
      <c r="BG584" s="22" t="s">
        <v>81</v>
      </c>
      <c r="BH584" s="22" t="s">
        <v>81</v>
      </c>
      <c r="BI584" s="22" t="s">
        <v>81</v>
      </c>
      <c r="BJ584" s="65" t="s">
        <v>81</v>
      </c>
      <c r="BK584" s="24" t="s">
        <v>8224</v>
      </c>
      <c r="BL584" s="24" t="s">
        <v>81</v>
      </c>
    </row>
    <row r="585" spans="1:64" ht="34.700000000000003" customHeight="1">
      <c r="A585" s="29" t="s">
        <v>81</v>
      </c>
      <c r="B585" s="52"/>
      <c r="C585" s="52"/>
      <c r="D585" s="24" t="s">
        <v>8432</v>
      </c>
      <c r="E585" s="22" t="s">
        <v>81</v>
      </c>
      <c r="F585" s="22" t="s">
        <v>81</v>
      </c>
      <c r="G585" s="22" t="s">
        <v>81</v>
      </c>
      <c r="H585" s="64" t="s">
        <v>81</v>
      </c>
      <c r="I585" s="64" t="s">
        <v>81</v>
      </c>
      <c r="J585" s="64" t="s">
        <v>81</v>
      </c>
      <c r="K585" s="64" t="s">
        <v>81</v>
      </c>
      <c r="L585" s="22" t="s">
        <v>81</v>
      </c>
      <c r="M585" s="64" t="s">
        <v>81</v>
      </c>
      <c r="N585" s="64" t="s">
        <v>81</v>
      </c>
      <c r="O585" s="64" t="s">
        <v>81</v>
      </c>
      <c r="P585" s="64" t="s">
        <v>81</v>
      </c>
      <c r="Q585" s="64" t="s">
        <v>81</v>
      </c>
      <c r="R585" s="22" t="s">
        <v>81</v>
      </c>
      <c r="S585" s="64" t="s">
        <v>81</v>
      </c>
      <c r="T585" s="64" t="s">
        <v>81</v>
      </c>
      <c r="U585" s="64" t="s">
        <v>81</v>
      </c>
      <c r="V585" s="64" t="s">
        <v>81</v>
      </c>
      <c r="W585" s="64" t="s">
        <v>81</v>
      </c>
      <c r="X585" s="22" t="s">
        <v>81</v>
      </c>
      <c r="Y585" s="22" t="s">
        <v>81</v>
      </c>
      <c r="Z585" s="22" t="s">
        <v>81</v>
      </c>
      <c r="AA585" s="22" t="s">
        <v>81</v>
      </c>
      <c r="AB585" s="22" t="s">
        <v>81</v>
      </c>
      <c r="AC585" s="64" t="s">
        <v>81</v>
      </c>
      <c r="AD585" s="64" t="s">
        <v>81</v>
      </c>
      <c r="AE585" s="122" t="s">
        <v>81</v>
      </c>
      <c r="AF585" s="122" t="s">
        <v>81</v>
      </c>
      <c r="AG585" s="22" t="s">
        <v>81</v>
      </c>
      <c r="AH585" s="22" t="s">
        <v>81</v>
      </c>
      <c r="AI585" s="22" t="s">
        <v>81</v>
      </c>
      <c r="AJ585" s="22" t="s">
        <v>81</v>
      </c>
      <c r="AK585" s="22" t="s">
        <v>81</v>
      </c>
      <c r="AL585" s="22" t="s">
        <v>81</v>
      </c>
      <c r="AM585" s="22" t="s">
        <v>81</v>
      </c>
      <c r="AN585" s="22" t="s">
        <v>81</v>
      </c>
      <c r="AO585" s="22" t="s">
        <v>81</v>
      </c>
      <c r="AP585" s="22" t="s">
        <v>81</v>
      </c>
      <c r="AQ585" s="22" t="s">
        <v>81</v>
      </c>
      <c r="AR585" s="22" t="s">
        <v>81</v>
      </c>
      <c r="AS585" s="22" t="s">
        <v>81</v>
      </c>
      <c r="AT585" s="22" t="s">
        <v>81</v>
      </c>
      <c r="AU585" s="22" t="s">
        <v>81</v>
      </c>
      <c r="AV585" s="22" t="s">
        <v>81</v>
      </c>
      <c r="AW585" s="22" t="s">
        <v>81</v>
      </c>
      <c r="AX585" s="122" t="s">
        <v>81</v>
      </c>
      <c r="AY585" s="122" t="s">
        <v>81</v>
      </c>
      <c r="AZ585" s="64" t="s">
        <v>81</v>
      </c>
      <c r="BA585" s="64" t="s">
        <v>81</v>
      </c>
      <c r="BB585" s="122" t="s">
        <v>81</v>
      </c>
      <c r="BC585" s="22" t="s">
        <v>81</v>
      </c>
      <c r="BD585" s="22" t="s">
        <v>81</v>
      </c>
      <c r="BE585" s="122" t="s">
        <v>81</v>
      </c>
      <c r="BF585" s="64" t="s">
        <v>81</v>
      </c>
      <c r="BG585" s="22" t="s">
        <v>81</v>
      </c>
      <c r="BH585" s="22" t="s">
        <v>81</v>
      </c>
      <c r="BI585" s="22" t="s">
        <v>81</v>
      </c>
      <c r="BJ585" s="65" t="s">
        <v>81</v>
      </c>
      <c r="BK585" s="24" t="s">
        <v>8142</v>
      </c>
      <c r="BL585" s="24" t="s">
        <v>81</v>
      </c>
    </row>
    <row r="586" spans="1:64" ht="34.700000000000003" customHeight="1">
      <c r="A586" s="29" t="s">
        <v>81</v>
      </c>
      <c r="B586" s="52"/>
      <c r="C586" s="52"/>
      <c r="D586" s="24" t="s">
        <v>8432</v>
      </c>
      <c r="E586" s="22" t="s">
        <v>81</v>
      </c>
      <c r="F586" s="22" t="s">
        <v>81</v>
      </c>
      <c r="G586" s="22" t="s">
        <v>81</v>
      </c>
      <c r="H586" s="64" t="s">
        <v>81</v>
      </c>
      <c r="I586" s="64" t="s">
        <v>81</v>
      </c>
      <c r="J586" s="64" t="s">
        <v>81</v>
      </c>
      <c r="K586" s="64" t="s">
        <v>81</v>
      </c>
      <c r="L586" s="22" t="s">
        <v>81</v>
      </c>
      <c r="M586" s="64" t="s">
        <v>81</v>
      </c>
      <c r="N586" s="64" t="s">
        <v>81</v>
      </c>
      <c r="O586" s="64" t="s">
        <v>81</v>
      </c>
      <c r="P586" s="64" t="s">
        <v>81</v>
      </c>
      <c r="Q586" s="64" t="s">
        <v>81</v>
      </c>
      <c r="R586" s="22" t="s">
        <v>81</v>
      </c>
      <c r="S586" s="64" t="s">
        <v>81</v>
      </c>
      <c r="T586" s="64" t="s">
        <v>81</v>
      </c>
      <c r="U586" s="64" t="s">
        <v>81</v>
      </c>
      <c r="V586" s="64" t="s">
        <v>81</v>
      </c>
      <c r="W586" s="64" t="s">
        <v>81</v>
      </c>
      <c r="X586" s="22" t="s">
        <v>81</v>
      </c>
      <c r="Y586" s="22" t="s">
        <v>81</v>
      </c>
      <c r="Z586" s="22" t="s">
        <v>81</v>
      </c>
      <c r="AA586" s="22" t="s">
        <v>81</v>
      </c>
      <c r="AB586" s="22" t="s">
        <v>81</v>
      </c>
      <c r="AC586" s="64" t="s">
        <v>81</v>
      </c>
      <c r="AD586" s="64" t="s">
        <v>81</v>
      </c>
      <c r="AE586" s="122" t="s">
        <v>81</v>
      </c>
      <c r="AF586" s="122" t="s">
        <v>81</v>
      </c>
      <c r="AG586" s="22" t="s">
        <v>81</v>
      </c>
      <c r="AH586" s="22" t="s">
        <v>81</v>
      </c>
      <c r="AI586" s="22" t="s">
        <v>81</v>
      </c>
      <c r="AJ586" s="22" t="s">
        <v>81</v>
      </c>
      <c r="AK586" s="22" t="s">
        <v>81</v>
      </c>
      <c r="AL586" s="22" t="s">
        <v>81</v>
      </c>
      <c r="AM586" s="22" t="s">
        <v>81</v>
      </c>
      <c r="AN586" s="22" t="s">
        <v>81</v>
      </c>
      <c r="AO586" s="22" t="s">
        <v>81</v>
      </c>
      <c r="AP586" s="22" t="s">
        <v>81</v>
      </c>
      <c r="AQ586" s="22" t="s">
        <v>81</v>
      </c>
      <c r="AR586" s="22" t="s">
        <v>81</v>
      </c>
      <c r="AS586" s="22" t="s">
        <v>81</v>
      </c>
      <c r="AT586" s="22" t="s">
        <v>81</v>
      </c>
      <c r="AU586" s="22" t="s">
        <v>81</v>
      </c>
      <c r="AV586" s="22" t="s">
        <v>81</v>
      </c>
      <c r="AW586" s="22" t="s">
        <v>81</v>
      </c>
      <c r="AX586" s="122" t="s">
        <v>81</v>
      </c>
      <c r="AY586" s="122" t="s">
        <v>81</v>
      </c>
      <c r="AZ586" s="64" t="s">
        <v>81</v>
      </c>
      <c r="BA586" s="64" t="s">
        <v>81</v>
      </c>
      <c r="BB586" s="122" t="s">
        <v>81</v>
      </c>
      <c r="BC586" s="22" t="s">
        <v>81</v>
      </c>
      <c r="BD586" s="22" t="s">
        <v>81</v>
      </c>
      <c r="BE586" s="122" t="s">
        <v>81</v>
      </c>
      <c r="BF586" s="64" t="s">
        <v>81</v>
      </c>
      <c r="BG586" s="22" t="s">
        <v>81</v>
      </c>
      <c r="BH586" s="22" t="s">
        <v>81</v>
      </c>
      <c r="BI586" s="22" t="s">
        <v>81</v>
      </c>
      <c r="BJ586" s="65" t="s">
        <v>81</v>
      </c>
      <c r="BK586" s="24" t="s">
        <v>8290</v>
      </c>
      <c r="BL586" s="24" t="s">
        <v>81</v>
      </c>
    </row>
    <row r="587" spans="1:64" ht="34.700000000000003" customHeight="1">
      <c r="A587" s="29" t="s">
        <v>7700</v>
      </c>
      <c r="B587" s="52" t="s">
        <v>8265</v>
      </c>
      <c r="C587" s="52"/>
      <c r="D587" s="24" t="s">
        <v>8433</v>
      </c>
      <c r="E587" s="22">
        <v>60</v>
      </c>
      <c r="F587" s="22">
        <v>403</v>
      </c>
      <c r="G587" s="22">
        <v>95</v>
      </c>
      <c r="H587" s="64">
        <v>75.400000000000006</v>
      </c>
      <c r="I587" s="64">
        <v>17.100000000000001</v>
      </c>
      <c r="J587" s="64">
        <v>22.5</v>
      </c>
      <c r="K587" s="64">
        <v>0.9</v>
      </c>
      <c r="L587" s="22">
        <v>210</v>
      </c>
      <c r="M587" s="64">
        <v>1.8</v>
      </c>
      <c r="N587" s="64" t="s">
        <v>253</v>
      </c>
      <c r="O587" s="64" t="s">
        <v>81</v>
      </c>
      <c r="P587" s="64" t="s">
        <v>253</v>
      </c>
      <c r="Q587" s="64">
        <v>4.7</v>
      </c>
      <c r="R587" s="22" t="s">
        <v>80</v>
      </c>
      <c r="S587" s="64" t="s">
        <v>82</v>
      </c>
      <c r="T587" s="64" t="s">
        <v>82</v>
      </c>
      <c r="U587" s="64" t="s">
        <v>84</v>
      </c>
      <c r="V587" s="64" t="s">
        <v>82</v>
      </c>
      <c r="W587" s="64">
        <v>1.9</v>
      </c>
      <c r="X587" s="22">
        <v>310</v>
      </c>
      <c r="Y587" s="22">
        <v>350</v>
      </c>
      <c r="Z587" s="22">
        <v>56</v>
      </c>
      <c r="AA587" s="22">
        <v>55</v>
      </c>
      <c r="AB587" s="22">
        <v>300</v>
      </c>
      <c r="AC587" s="64">
        <v>0.7</v>
      </c>
      <c r="AD587" s="64">
        <v>1.8</v>
      </c>
      <c r="AE587" s="122">
        <v>0.57999999999999996</v>
      </c>
      <c r="AF587" s="122">
        <v>0.05</v>
      </c>
      <c r="AG587" s="22" t="s">
        <v>81</v>
      </c>
      <c r="AH587" s="22">
        <v>44</v>
      </c>
      <c r="AI587" s="22">
        <v>79</v>
      </c>
      <c r="AJ587" s="22">
        <v>1</v>
      </c>
      <c r="AK587" s="22">
        <v>4</v>
      </c>
      <c r="AL587" s="22">
        <v>0</v>
      </c>
      <c r="AM587" s="22">
        <v>1</v>
      </c>
      <c r="AN587" s="22">
        <v>9</v>
      </c>
      <c r="AO587" s="22" t="s">
        <v>82</v>
      </c>
      <c r="AP587" s="22">
        <v>10</v>
      </c>
      <c r="AQ587" s="22">
        <v>1</v>
      </c>
      <c r="AR587" s="22" t="s">
        <v>82</v>
      </c>
      <c r="AS587" s="22">
        <v>2.1</v>
      </c>
      <c r="AT587" s="22" t="s">
        <v>82</v>
      </c>
      <c r="AU587" s="22">
        <v>0</v>
      </c>
      <c r="AV587" s="22" t="s">
        <v>82</v>
      </c>
      <c r="AW587" s="22" t="s">
        <v>82</v>
      </c>
      <c r="AX587" s="122">
        <v>0.04</v>
      </c>
      <c r="AY587" s="122">
        <v>0.06</v>
      </c>
      <c r="AZ587" s="64">
        <v>1.8</v>
      </c>
      <c r="BA587" s="64">
        <v>5.4</v>
      </c>
      <c r="BB587" s="122">
        <v>0.05</v>
      </c>
      <c r="BC587" s="22">
        <v>5.4</v>
      </c>
      <c r="BD587" s="22">
        <v>39</v>
      </c>
      <c r="BE587" s="122">
        <v>0.55000000000000004</v>
      </c>
      <c r="BF587" s="64">
        <v>4.7</v>
      </c>
      <c r="BG587" s="22" t="s">
        <v>84</v>
      </c>
      <c r="BH587" s="22" t="s">
        <v>82</v>
      </c>
      <c r="BI587" s="22">
        <v>0.8</v>
      </c>
      <c r="BJ587" s="127">
        <v>44985</v>
      </c>
      <c r="BK587" s="24" t="s">
        <v>81</v>
      </c>
      <c r="BL587" s="24" t="s">
        <v>81</v>
      </c>
    </row>
    <row r="588" spans="1:64" ht="34.700000000000003" customHeight="1">
      <c r="A588" s="29" t="s">
        <v>81</v>
      </c>
      <c r="B588" s="52"/>
      <c r="C588" s="52"/>
      <c r="D588" s="24" t="s">
        <v>8434</v>
      </c>
      <c r="E588" s="22">
        <v>60</v>
      </c>
      <c r="F588" s="22">
        <v>403</v>
      </c>
      <c r="G588" s="22">
        <v>95</v>
      </c>
      <c r="H588" s="64">
        <v>75.400000000000006</v>
      </c>
      <c r="I588" s="64">
        <v>17.100000000000001</v>
      </c>
      <c r="J588" s="64">
        <v>22.5</v>
      </c>
      <c r="K588" s="64">
        <v>0.9</v>
      </c>
      <c r="L588" s="22">
        <v>210</v>
      </c>
      <c r="M588" s="64">
        <v>1.8</v>
      </c>
      <c r="N588" s="64" t="s">
        <v>253</v>
      </c>
      <c r="O588" s="64" t="s">
        <v>81</v>
      </c>
      <c r="P588" s="64" t="s">
        <v>253</v>
      </c>
      <c r="Q588" s="64">
        <v>4.7</v>
      </c>
      <c r="R588" s="22" t="s">
        <v>81</v>
      </c>
      <c r="S588" s="64" t="s">
        <v>82</v>
      </c>
      <c r="T588" s="64" t="s">
        <v>82</v>
      </c>
      <c r="U588" s="64" t="s">
        <v>84</v>
      </c>
      <c r="V588" s="64" t="s">
        <v>82</v>
      </c>
      <c r="W588" s="64">
        <v>1.9</v>
      </c>
      <c r="X588" s="22">
        <v>310</v>
      </c>
      <c r="Y588" s="22">
        <v>350</v>
      </c>
      <c r="Z588" s="22">
        <v>56</v>
      </c>
      <c r="AA588" s="22">
        <v>55</v>
      </c>
      <c r="AB588" s="22">
        <v>300</v>
      </c>
      <c r="AC588" s="64">
        <v>0.7</v>
      </c>
      <c r="AD588" s="64">
        <v>1.8</v>
      </c>
      <c r="AE588" s="122">
        <v>0.57999999999999996</v>
      </c>
      <c r="AF588" s="122">
        <v>0.05</v>
      </c>
      <c r="AG588" s="22" t="s">
        <v>81</v>
      </c>
      <c r="AH588" s="22">
        <v>44</v>
      </c>
      <c r="AI588" s="22">
        <v>79</v>
      </c>
      <c r="AJ588" s="22">
        <v>1</v>
      </c>
      <c r="AK588" s="22">
        <v>4</v>
      </c>
      <c r="AL588" s="22">
        <v>0</v>
      </c>
      <c r="AM588" s="22">
        <v>1</v>
      </c>
      <c r="AN588" s="22">
        <v>9</v>
      </c>
      <c r="AO588" s="22" t="s">
        <v>82</v>
      </c>
      <c r="AP588" s="22">
        <v>10</v>
      </c>
      <c r="AQ588" s="22">
        <v>1</v>
      </c>
      <c r="AR588" s="22" t="s">
        <v>82</v>
      </c>
      <c r="AS588" s="22">
        <v>2.1</v>
      </c>
      <c r="AT588" s="22" t="s">
        <v>82</v>
      </c>
      <c r="AU588" s="22">
        <v>0</v>
      </c>
      <c r="AV588" s="22" t="s">
        <v>82</v>
      </c>
      <c r="AW588" s="22" t="s">
        <v>82</v>
      </c>
      <c r="AX588" s="122">
        <v>0.04</v>
      </c>
      <c r="AY588" s="122">
        <v>0.06</v>
      </c>
      <c r="AZ588" s="64">
        <v>1.8</v>
      </c>
      <c r="BA588" s="64">
        <v>5.4</v>
      </c>
      <c r="BB588" s="122">
        <v>0.05</v>
      </c>
      <c r="BC588" s="22">
        <v>5.4</v>
      </c>
      <c r="BD588" s="22">
        <v>39</v>
      </c>
      <c r="BE588" s="122">
        <v>0.55000000000000004</v>
      </c>
      <c r="BF588" s="64">
        <v>4.7</v>
      </c>
      <c r="BG588" s="22" t="s">
        <v>84</v>
      </c>
      <c r="BH588" s="22" t="s">
        <v>82</v>
      </c>
      <c r="BI588" s="22">
        <v>0.8</v>
      </c>
      <c r="BJ588" s="65" t="s">
        <v>81</v>
      </c>
      <c r="BK588" s="24" t="s">
        <v>8225</v>
      </c>
      <c r="BL588" s="24" t="s">
        <v>81</v>
      </c>
    </row>
    <row r="589" spans="1:64" ht="34.700000000000003" customHeight="1">
      <c r="A589" s="29" t="s">
        <v>81</v>
      </c>
      <c r="B589" s="52"/>
      <c r="C589" s="52"/>
      <c r="D589" s="24" t="s">
        <v>8434</v>
      </c>
      <c r="E589" s="22" t="s">
        <v>81</v>
      </c>
      <c r="F589" s="22" t="s">
        <v>81</v>
      </c>
      <c r="G589" s="22" t="s">
        <v>81</v>
      </c>
      <c r="H589" s="64" t="s">
        <v>81</v>
      </c>
      <c r="I589" s="64" t="s">
        <v>81</v>
      </c>
      <c r="J589" s="64" t="s">
        <v>81</v>
      </c>
      <c r="K589" s="64" t="s">
        <v>81</v>
      </c>
      <c r="L589" s="22" t="s">
        <v>81</v>
      </c>
      <c r="M589" s="64" t="s">
        <v>81</v>
      </c>
      <c r="N589" s="64" t="s">
        <v>81</v>
      </c>
      <c r="O589" s="64" t="s">
        <v>81</v>
      </c>
      <c r="P589" s="64" t="s">
        <v>81</v>
      </c>
      <c r="Q589" s="64" t="s">
        <v>81</v>
      </c>
      <c r="R589" s="22" t="s">
        <v>81</v>
      </c>
      <c r="S589" s="64" t="s">
        <v>81</v>
      </c>
      <c r="T589" s="64" t="s">
        <v>81</v>
      </c>
      <c r="U589" s="64" t="s">
        <v>81</v>
      </c>
      <c r="V589" s="64" t="s">
        <v>81</v>
      </c>
      <c r="W589" s="64" t="s">
        <v>81</v>
      </c>
      <c r="X589" s="22" t="s">
        <v>81</v>
      </c>
      <c r="Y589" s="22" t="s">
        <v>81</v>
      </c>
      <c r="Z589" s="22" t="s">
        <v>81</v>
      </c>
      <c r="AA589" s="22" t="s">
        <v>81</v>
      </c>
      <c r="AB589" s="22" t="s">
        <v>81</v>
      </c>
      <c r="AC589" s="64" t="s">
        <v>81</v>
      </c>
      <c r="AD589" s="64" t="s">
        <v>81</v>
      </c>
      <c r="AE589" s="122" t="s">
        <v>81</v>
      </c>
      <c r="AF589" s="122" t="s">
        <v>81</v>
      </c>
      <c r="AG589" s="22" t="s">
        <v>81</v>
      </c>
      <c r="AH589" s="22" t="s">
        <v>81</v>
      </c>
      <c r="AI589" s="22" t="s">
        <v>81</v>
      </c>
      <c r="AJ589" s="22" t="s">
        <v>81</v>
      </c>
      <c r="AK589" s="22" t="s">
        <v>81</v>
      </c>
      <c r="AL589" s="22" t="s">
        <v>81</v>
      </c>
      <c r="AM589" s="22" t="s">
        <v>81</v>
      </c>
      <c r="AN589" s="22" t="s">
        <v>81</v>
      </c>
      <c r="AO589" s="22" t="s">
        <v>81</v>
      </c>
      <c r="AP589" s="22" t="s">
        <v>81</v>
      </c>
      <c r="AQ589" s="22" t="s">
        <v>81</v>
      </c>
      <c r="AR589" s="22" t="s">
        <v>81</v>
      </c>
      <c r="AS589" s="22" t="s">
        <v>81</v>
      </c>
      <c r="AT589" s="22" t="s">
        <v>81</v>
      </c>
      <c r="AU589" s="22" t="s">
        <v>81</v>
      </c>
      <c r="AV589" s="22" t="s">
        <v>81</v>
      </c>
      <c r="AW589" s="22" t="s">
        <v>81</v>
      </c>
      <c r="AX589" s="122" t="s">
        <v>81</v>
      </c>
      <c r="AY589" s="122" t="s">
        <v>81</v>
      </c>
      <c r="AZ589" s="64" t="s">
        <v>81</v>
      </c>
      <c r="BA589" s="64" t="s">
        <v>81</v>
      </c>
      <c r="BB589" s="122" t="s">
        <v>81</v>
      </c>
      <c r="BC589" s="22" t="s">
        <v>81</v>
      </c>
      <c r="BD589" s="22" t="s">
        <v>81</v>
      </c>
      <c r="BE589" s="122" t="s">
        <v>81</v>
      </c>
      <c r="BF589" s="64" t="s">
        <v>81</v>
      </c>
      <c r="BG589" s="22" t="s">
        <v>81</v>
      </c>
      <c r="BH589" s="22" t="s">
        <v>81</v>
      </c>
      <c r="BI589" s="22" t="s">
        <v>81</v>
      </c>
      <c r="BJ589" s="65" t="s">
        <v>81</v>
      </c>
      <c r="BK589" s="24" t="s">
        <v>8143</v>
      </c>
      <c r="BL589" s="24" t="s">
        <v>81</v>
      </c>
    </row>
    <row r="590" spans="1:64" ht="34.700000000000003" customHeight="1">
      <c r="A590" s="29" t="s">
        <v>81</v>
      </c>
      <c r="B590" s="52"/>
      <c r="C590" s="52"/>
      <c r="D590" s="24" t="s">
        <v>8434</v>
      </c>
      <c r="E590" s="22" t="s">
        <v>81</v>
      </c>
      <c r="F590" s="22" t="s">
        <v>81</v>
      </c>
      <c r="G590" s="22" t="s">
        <v>81</v>
      </c>
      <c r="H590" s="64" t="s">
        <v>81</v>
      </c>
      <c r="I590" s="64" t="s">
        <v>81</v>
      </c>
      <c r="J590" s="64" t="s">
        <v>81</v>
      </c>
      <c r="K590" s="64" t="s">
        <v>81</v>
      </c>
      <c r="L590" s="22" t="s">
        <v>81</v>
      </c>
      <c r="M590" s="64" t="s">
        <v>81</v>
      </c>
      <c r="N590" s="64" t="s">
        <v>81</v>
      </c>
      <c r="O590" s="64" t="s">
        <v>81</v>
      </c>
      <c r="P590" s="64" t="s">
        <v>81</v>
      </c>
      <c r="Q590" s="64" t="s">
        <v>81</v>
      </c>
      <c r="R590" s="22" t="s">
        <v>81</v>
      </c>
      <c r="S590" s="64" t="s">
        <v>81</v>
      </c>
      <c r="T590" s="64" t="s">
        <v>81</v>
      </c>
      <c r="U590" s="64" t="s">
        <v>81</v>
      </c>
      <c r="V590" s="64" t="s">
        <v>81</v>
      </c>
      <c r="W590" s="64" t="s">
        <v>81</v>
      </c>
      <c r="X590" s="22" t="s">
        <v>81</v>
      </c>
      <c r="Y590" s="22" t="s">
        <v>81</v>
      </c>
      <c r="Z590" s="22" t="s">
        <v>81</v>
      </c>
      <c r="AA590" s="22" t="s">
        <v>81</v>
      </c>
      <c r="AB590" s="22" t="s">
        <v>81</v>
      </c>
      <c r="AC590" s="64" t="s">
        <v>81</v>
      </c>
      <c r="AD590" s="64" t="s">
        <v>81</v>
      </c>
      <c r="AE590" s="122" t="s">
        <v>81</v>
      </c>
      <c r="AF590" s="122" t="s">
        <v>81</v>
      </c>
      <c r="AG590" s="22" t="s">
        <v>81</v>
      </c>
      <c r="AH590" s="22" t="s">
        <v>81</v>
      </c>
      <c r="AI590" s="22" t="s">
        <v>81</v>
      </c>
      <c r="AJ590" s="22" t="s">
        <v>81</v>
      </c>
      <c r="AK590" s="22" t="s">
        <v>81</v>
      </c>
      <c r="AL590" s="22" t="s">
        <v>81</v>
      </c>
      <c r="AM590" s="22" t="s">
        <v>81</v>
      </c>
      <c r="AN590" s="22" t="s">
        <v>81</v>
      </c>
      <c r="AO590" s="22" t="s">
        <v>81</v>
      </c>
      <c r="AP590" s="22" t="s">
        <v>81</v>
      </c>
      <c r="AQ590" s="22" t="s">
        <v>81</v>
      </c>
      <c r="AR590" s="22" t="s">
        <v>81</v>
      </c>
      <c r="AS590" s="22" t="s">
        <v>81</v>
      </c>
      <c r="AT590" s="22" t="s">
        <v>81</v>
      </c>
      <c r="AU590" s="22" t="s">
        <v>81</v>
      </c>
      <c r="AV590" s="22" t="s">
        <v>81</v>
      </c>
      <c r="AW590" s="22" t="s">
        <v>81</v>
      </c>
      <c r="AX590" s="122" t="s">
        <v>81</v>
      </c>
      <c r="AY590" s="122" t="s">
        <v>81</v>
      </c>
      <c r="AZ590" s="64" t="s">
        <v>81</v>
      </c>
      <c r="BA590" s="64" t="s">
        <v>81</v>
      </c>
      <c r="BB590" s="122" t="s">
        <v>81</v>
      </c>
      <c r="BC590" s="22" t="s">
        <v>81</v>
      </c>
      <c r="BD590" s="22" t="s">
        <v>81</v>
      </c>
      <c r="BE590" s="122" t="s">
        <v>81</v>
      </c>
      <c r="BF590" s="64" t="s">
        <v>81</v>
      </c>
      <c r="BG590" s="22" t="s">
        <v>81</v>
      </c>
      <c r="BH590" s="22" t="s">
        <v>81</v>
      </c>
      <c r="BI590" s="22" t="s">
        <v>81</v>
      </c>
      <c r="BJ590" s="65" t="s">
        <v>81</v>
      </c>
      <c r="BK590" s="24" t="s">
        <v>8224</v>
      </c>
      <c r="BL590" s="24" t="s">
        <v>81</v>
      </c>
    </row>
    <row r="591" spans="1:64" ht="34.700000000000003" customHeight="1">
      <c r="A591" s="29" t="s">
        <v>81</v>
      </c>
      <c r="B591" s="52"/>
      <c r="C591" s="52"/>
      <c r="D591" s="24" t="s">
        <v>8434</v>
      </c>
      <c r="E591" s="22" t="s">
        <v>81</v>
      </c>
      <c r="F591" s="22" t="s">
        <v>81</v>
      </c>
      <c r="G591" s="22" t="s">
        <v>81</v>
      </c>
      <c r="H591" s="64" t="s">
        <v>81</v>
      </c>
      <c r="I591" s="64" t="s">
        <v>81</v>
      </c>
      <c r="J591" s="64" t="s">
        <v>81</v>
      </c>
      <c r="K591" s="64" t="s">
        <v>81</v>
      </c>
      <c r="L591" s="22" t="s">
        <v>81</v>
      </c>
      <c r="M591" s="64" t="s">
        <v>81</v>
      </c>
      <c r="N591" s="64" t="s">
        <v>81</v>
      </c>
      <c r="O591" s="64" t="s">
        <v>81</v>
      </c>
      <c r="P591" s="64" t="s">
        <v>81</v>
      </c>
      <c r="Q591" s="64" t="s">
        <v>81</v>
      </c>
      <c r="R591" s="22" t="s">
        <v>81</v>
      </c>
      <c r="S591" s="64" t="s">
        <v>81</v>
      </c>
      <c r="T591" s="64" t="s">
        <v>81</v>
      </c>
      <c r="U591" s="64" t="s">
        <v>81</v>
      </c>
      <c r="V591" s="64" t="s">
        <v>81</v>
      </c>
      <c r="W591" s="64" t="s">
        <v>81</v>
      </c>
      <c r="X591" s="22" t="s">
        <v>81</v>
      </c>
      <c r="Y591" s="22" t="s">
        <v>81</v>
      </c>
      <c r="Z591" s="22" t="s">
        <v>81</v>
      </c>
      <c r="AA591" s="22" t="s">
        <v>81</v>
      </c>
      <c r="AB591" s="22" t="s">
        <v>81</v>
      </c>
      <c r="AC591" s="64" t="s">
        <v>81</v>
      </c>
      <c r="AD591" s="64" t="s">
        <v>81</v>
      </c>
      <c r="AE591" s="122" t="s">
        <v>81</v>
      </c>
      <c r="AF591" s="122" t="s">
        <v>81</v>
      </c>
      <c r="AG591" s="22" t="s">
        <v>81</v>
      </c>
      <c r="AH591" s="22" t="s">
        <v>81</v>
      </c>
      <c r="AI591" s="22" t="s">
        <v>81</v>
      </c>
      <c r="AJ591" s="22" t="s">
        <v>81</v>
      </c>
      <c r="AK591" s="22" t="s">
        <v>81</v>
      </c>
      <c r="AL591" s="22" t="s">
        <v>81</v>
      </c>
      <c r="AM591" s="22" t="s">
        <v>81</v>
      </c>
      <c r="AN591" s="22" t="s">
        <v>81</v>
      </c>
      <c r="AO591" s="22" t="s">
        <v>81</v>
      </c>
      <c r="AP591" s="22" t="s">
        <v>81</v>
      </c>
      <c r="AQ591" s="22" t="s">
        <v>81</v>
      </c>
      <c r="AR591" s="22" t="s">
        <v>81</v>
      </c>
      <c r="AS591" s="22" t="s">
        <v>81</v>
      </c>
      <c r="AT591" s="22" t="s">
        <v>81</v>
      </c>
      <c r="AU591" s="22" t="s">
        <v>81</v>
      </c>
      <c r="AV591" s="22" t="s">
        <v>81</v>
      </c>
      <c r="AW591" s="22" t="s">
        <v>81</v>
      </c>
      <c r="AX591" s="122" t="s">
        <v>81</v>
      </c>
      <c r="AY591" s="122" t="s">
        <v>81</v>
      </c>
      <c r="AZ591" s="64" t="s">
        <v>81</v>
      </c>
      <c r="BA591" s="64" t="s">
        <v>81</v>
      </c>
      <c r="BB591" s="122" t="s">
        <v>81</v>
      </c>
      <c r="BC591" s="22" t="s">
        <v>81</v>
      </c>
      <c r="BD591" s="22" t="s">
        <v>81</v>
      </c>
      <c r="BE591" s="122" t="s">
        <v>81</v>
      </c>
      <c r="BF591" s="64" t="s">
        <v>81</v>
      </c>
      <c r="BG591" s="22" t="s">
        <v>81</v>
      </c>
      <c r="BH591" s="22" t="s">
        <v>81</v>
      </c>
      <c r="BI591" s="22" t="s">
        <v>81</v>
      </c>
      <c r="BJ591" s="65" t="s">
        <v>81</v>
      </c>
      <c r="BK591" s="24" t="s">
        <v>8142</v>
      </c>
      <c r="BL591" s="24" t="s">
        <v>81</v>
      </c>
    </row>
    <row r="592" spans="1:64" ht="34.700000000000003" customHeight="1">
      <c r="A592" s="29" t="s">
        <v>81</v>
      </c>
      <c r="B592" s="52"/>
      <c r="C592" s="52"/>
      <c r="D592" s="24" t="s">
        <v>8434</v>
      </c>
      <c r="E592" s="22" t="s">
        <v>81</v>
      </c>
      <c r="F592" s="22" t="s">
        <v>81</v>
      </c>
      <c r="G592" s="22" t="s">
        <v>81</v>
      </c>
      <c r="H592" s="64" t="s">
        <v>81</v>
      </c>
      <c r="I592" s="64" t="s">
        <v>81</v>
      </c>
      <c r="J592" s="64" t="s">
        <v>81</v>
      </c>
      <c r="K592" s="64" t="s">
        <v>81</v>
      </c>
      <c r="L592" s="22" t="s">
        <v>81</v>
      </c>
      <c r="M592" s="64" t="s">
        <v>81</v>
      </c>
      <c r="N592" s="64" t="s">
        <v>81</v>
      </c>
      <c r="O592" s="64" t="s">
        <v>81</v>
      </c>
      <c r="P592" s="64" t="s">
        <v>81</v>
      </c>
      <c r="Q592" s="64" t="s">
        <v>81</v>
      </c>
      <c r="R592" s="22" t="s">
        <v>81</v>
      </c>
      <c r="S592" s="64" t="s">
        <v>81</v>
      </c>
      <c r="T592" s="64" t="s">
        <v>81</v>
      </c>
      <c r="U592" s="64" t="s">
        <v>81</v>
      </c>
      <c r="V592" s="64" t="s">
        <v>81</v>
      </c>
      <c r="W592" s="64" t="s">
        <v>81</v>
      </c>
      <c r="X592" s="22" t="s">
        <v>81</v>
      </c>
      <c r="Y592" s="22" t="s">
        <v>81</v>
      </c>
      <c r="Z592" s="22" t="s">
        <v>81</v>
      </c>
      <c r="AA592" s="22" t="s">
        <v>81</v>
      </c>
      <c r="AB592" s="22" t="s">
        <v>81</v>
      </c>
      <c r="AC592" s="64" t="s">
        <v>81</v>
      </c>
      <c r="AD592" s="64" t="s">
        <v>81</v>
      </c>
      <c r="AE592" s="122" t="s">
        <v>81</v>
      </c>
      <c r="AF592" s="122" t="s">
        <v>81</v>
      </c>
      <c r="AG592" s="22" t="s">
        <v>81</v>
      </c>
      <c r="AH592" s="22" t="s">
        <v>81</v>
      </c>
      <c r="AI592" s="22" t="s">
        <v>81</v>
      </c>
      <c r="AJ592" s="22" t="s">
        <v>81</v>
      </c>
      <c r="AK592" s="22" t="s">
        <v>81</v>
      </c>
      <c r="AL592" s="22" t="s">
        <v>81</v>
      </c>
      <c r="AM592" s="22" t="s">
        <v>81</v>
      </c>
      <c r="AN592" s="22" t="s">
        <v>81</v>
      </c>
      <c r="AO592" s="22" t="s">
        <v>81</v>
      </c>
      <c r="AP592" s="22" t="s">
        <v>81</v>
      </c>
      <c r="AQ592" s="22" t="s">
        <v>81</v>
      </c>
      <c r="AR592" s="22" t="s">
        <v>81</v>
      </c>
      <c r="AS592" s="22" t="s">
        <v>81</v>
      </c>
      <c r="AT592" s="22" t="s">
        <v>81</v>
      </c>
      <c r="AU592" s="22" t="s">
        <v>81</v>
      </c>
      <c r="AV592" s="22" t="s">
        <v>81</v>
      </c>
      <c r="AW592" s="22" t="s">
        <v>81</v>
      </c>
      <c r="AX592" s="122" t="s">
        <v>81</v>
      </c>
      <c r="AY592" s="122" t="s">
        <v>81</v>
      </c>
      <c r="AZ592" s="64" t="s">
        <v>81</v>
      </c>
      <c r="BA592" s="64" t="s">
        <v>81</v>
      </c>
      <c r="BB592" s="122" t="s">
        <v>81</v>
      </c>
      <c r="BC592" s="22" t="s">
        <v>81</v>
      </c>
      <c r="BD592" s="22" t="s">
        <v>81</v>
      </c>
      <c r="BE592" s="122" t="s">
        <v>81</v>
      </c>
      <c r="BF592" s="64" t="s">
        <v>81</v>
      </c>
      <c r="BG592" s="22" t="s">
        <v>81</v>
      </c>
      <c r="BH592" s="22" t="s">
        <v>81</v>
      </c>
      <c r="BI592" s="22" t="s">
        <v>81</v>
      </c>
      <c r="BJ592" s="65" t="s">
        <v>81</v>
      </c>
      <c r="BK592" s="24" t="s">
        <v>8290</v>
      </c>
      <c r="BL592" s="24" t="s">
        <v>81</v>
      </c>
    </row>
    <row r="593" spans="1:64" ht="34.700000000000003" customHeight="1">
      <c r="A593" s="29" t="s">
        <v>7700</v>
      </c>
      <c r="B593" s="52" t="s">
        <v>8266</v>
      </c>
      <c r="C593" s="52"/>
      <c r="D593" s="24" t="s">
        <v>8435</v>
      </c>
      <c r="E593" s="22">
        <v>60</v>
      </c>
      <c r="F593" s="22">
        <v>346</v>
      </c>
      <c r="G593" s="22">
        <v>82</v>
      </c>
      <c r="H593" s="64">
        <v>78.3</v>
      </c>
      <c r="I593" s="64">
        <v>15.7</v>
      </c>
      <c r="J593" s="64">
        <v>21</v>
      </c>
      <c r="K593" s="64">
        <v>0.6</v>
      </c>
      <c r="L593" s="22">
        <v>170</v>
      </c>
      <c r="M593" s="64">
        <v>1.4</v>
      </c>
      <c r="N593" s="64" t="s">
        <v>245</v>
      </c>
      <c r="O593" s="64" t="s">
        <v>81</v>
      </c>
      <c r="P593" s="64" t="s">
        <v>245</v>
      </c>
      <c r="Q593" s="64">
        <v>3.3</v>
      </c>
      <c r="R593" s="22" t="s">
        <v>80</v>
      </c>
      <c r="S593" s="64" t="s">
        <v>82</v>
      </c>
      <c r="T593" s="64" t="s">
        <v>82</v>
      </c>
      <c r="U593" s="64">
        <v>0.1</v>
      </c>
      <c r="V593" s="64" t="s">
        <v>82</v>
      </c>
      <c r="W593" s="64">
        <v>2.1</v>
      </c>
      <c r="X593" s="22">
        <v>360</v>
      </c>
      <c r="Y593" s="22">
        <v>400</v>
      </c>
      <c r="Z593" s="22">
        <v>47</v>
      </c>
      <c r="AA593" s="22">
        <v>49</v>
      </c>
      <c r="AB593" s="22">
        <v>300</v>
      </c>
      <c r="AC593" s="64">
        <v>0.7</v>
      </c>
      <c r="AD593" s="64">
        <v>1.5</v>
      </c>
      <c r="AE593" s="122">
        <v>0.63</v>
      </c>
      <c r="AF593" s="122">
        <v>0.03</v>
      </c>
      <c r="AG593" s="22" t="s">
        <v>81</v>
      </c>
      <c r="AH593" s="22">
        <v>49</v>
      </c>
      <c r="AI593" s="22">
        <v>79</v>
      </c>
      <c r="AJ593" s="22">
        <v>1</v>
      </c>
      <c r="AK593" s="22">
        <v>4</v>
      </c>
      <c r="AL593" s="22">
        <v>0</v>
      </c>
      <c r="AM593" s="22">
        <v>1</v>
      </c>
      <c r="AN593" s="22">
        <v>7</v>
      </c>
      <c r="AO593" s="22" t="s">
        <v>82</v>
      </c>
      <c r="AP593" s="22">
        <v>7</v>
      </c>
      <c r="AQ593" s="22">
        <v>1</v>
      </c>
      <c r="AR593" s="22" t="s">
        <v>82</v>
      </c>
      <c r="AS593" s="22">
        <v>1.6</v>
      </c>
      <c r="AT593" s="22" t="s">
        <v>82</v>
      </c>
      <c r="AU593" s="22" t="s">
        <v>82</v>
      </c>
      <c r="AV593" s="22" t="s">
        <v>82</v>
      </c>
      <c r="AW593" s="22" t="s">
        <v>82</v>
      </c>
      <c r="AX593" s="122">
        <v>0.03</v>
      </c>
      <c r="AY593" s="122">
        <v>0.06</v>
      </c>
      <c r="AZ593" s="64">
        <v>2</v>
      </c>
      <c r="BA593" s="64">
        <v>5.0999999999999996</v>
      </c>
      <c r="BB593" s="122">
        <v>0.06</v>
      </c>
      <c r="BC593" s="64">
        <v>5</v>
      </c>
      <c r="BD593" s="22">
        <v>35</v>
      </c>
      <c r="BE593" s="122">
        <v>0.62</v>
      </c>
      <c r="BF593" s="64">
        <v>3.9</v>
      </c>
      <c r="BG593" s="22">
        <v>1</v>
      </c>
      <c r="BH593" s="22" t="s">
        <v>82</v>
      </c>
      <c r="BI593" s="22">
        <v>0.9</v>
      </c>
      <c r="BJ593" s="127">
        <v>44985</v>
      </c>
      <c r="BK593" s="24" t="s">
        <v>81</v>
      </c>
      <c r="BL593" s="24" t="s">
        <v>81</v>
      </c>
    </row>
    <row r="594" spans="1:64" ht="34.700000000000003" customHeight="1">
      <c r="A594" s="29" t="s">
        <v>81</v>
      </c>
      <c r="B594" s="52"/>
      <c r="C594" s="52"/>
      <c r="D594" s="24" t="s">
        <v>8436</v>
      </c>
      <c r="E594" s="22">
        <v>60</v>
      </c>
      <c r="F594" s="22">
        <v>346</v>
      </c>
      <c r="G594" s="22">
        <v>82</v>
      </c>
      <c r="H594" s="64">
        <v>78.3</v>
      </c>
      <c r="I594" s="64">
        <v>15.7</v>
      </c>
      <c r="J594" s="64">
        <v>21</v>
      </c>
      <c r="K594" s="64">
        <v>0.6</v>
      </c>
      <c r="L594" s="22">
        <v>170</v>
      </c>
      <c r="M594" s="64">
        <v>1.4</v>
      </c>
      <c r="N594" s="64" t="s">
        <v>245</v>
      </c>
      <c r="O594" s="64" t="s">
        <v>81</v>
      </c>
      <c r="P594" s="64" t="s">
        <v>245</v>
      </c>
      <c r="Q594" s="64">
        <v>3.3</v>
      </c>
      <c r="R594" s="22" t="s">
        <v>81</v>
      </c>
      <c r="S594" s="64" t="s">
        <v>82</v>
      </c>
      <c r="T594" s="64" t="s">
        <v>82</v>
      </c>
      <c r="U594" s="64">
        <v>0.1</v>
      </c>
      <c r="V594" s="64" t="s">
        <v>82</v>
      </c>
      <c r="W594" s="64">
        <v>2.1</v>
      </c>
      <c r="X594" s="22">
        <v>360</v>
      </c>
      <c r="Y594" s="22">
        <v>400</v>
      </c>
      <c r="Z594" s="22">
        <v>47</v>
      </c>
      <c r="AA594" s="22">
        <v>49</v>
      </c>
      <c r="AB594" s="22">
        <v>300</v>
      </c>
      <c r="AC594" s="64">
        <v>0.7</v>
      </c>
      <c r="AD594" s="64">
        <v>1.5</v>
      </c>
      <c r="AE594" s="122">
        <v>0.63</v>
      </c>
      <c r="AF594" s="122">
        <v>0.03</v>
      </c>
      <c r="AG594" s="22" t="s">
        <v>81</v>
      </c>
      <c r="AH594" s="22">
        <v>49</v>
      </c>
      <c r="AI594" s="22">
        <v>79</v>
      </c>
      <c r="AJ594" s="22">
        <v>1</v>
      </c>
      <c r="AK594" s="22">
        <v>4</v>
      </c>
      <c r="AL594" s="22">
        <v>0</v>
      </c>
      <c r="AM594" s="22">
        <v>1</v>
      </c>
      <c r="AN594" s="22">
        <v>7</v>
      </c>
      <c r="AO594" s="22" t="s">
        <v>82</v>
      </c>
      <c r="AP594" s="22">
        <v>7</v>
      </c>
      <c r="AQ594" s="22">
        <v>1</v>
      </c>
      <c r="AR594" s="22" t="s">
        <v>82</v>
      </c>
      <c r="AS594" s="22">
        <v>1.6</v>
      </c>
      <c r="AT594" s="22" t="s">
        <v>82</v>
      </c>
      <c r="AU594" s="22" t="s">
        <v>82</v>
      </c>
      <c r="AV594" s="22" t="s">
        <v>82</v>
      </c>
      <c r="AW594" s="22" t="s">
        <v>82</v>
      </c>
      <c r="AX594" s="122">
        <v>0.03</v>
      </c>
      <c r="AY594" s="122">
        <v>0.06</v>
      </c>
      <c r="AZ594" s="64">
        <v>2</v>
      </c>
      <c r="BA594" s="64">
        <v>5.0999999999999996</v>
      </c>
      <c r="BB594" s="122">
        <v>0.06</v>
      </c>
      <c r="BC594" s="64">
        <v>5</v>
      </c>
      <c r="BD594" s="22">
        <v>35</v>
      </c>
      <c r="BE594" s="122">
        <v>0.62</v>
      </c>
      <c r="BF594" s="64">
        <v>3.9</v>
      </c>
      <c r="BG594" s="22">
        <v>1</v>
      </c>
      <c r="BH594" s="22" t="s">
        <v>82</v>
      </c>
      <c r="BI594" s="22">
        <v>0.9</v>
      </c>
      <c r="BJ594" s="65" t="s">
        <v>81</v>
      </c>
      <c r="BK594" s="24" t="s">
        <v>8225</v>
      </c>
      <c r="BL594" s="24" t="s">
        <v>81</v>
      </c>
    </row>
    <row r="595" spans="1:64" ht="34.700000000000003" customHeight="1">
      <c r="A595" s="29" t="s">
        <v>81</v>
      </c>
      <c r="B595" s="52"/>
      <c r="C595" s="52"/>
      <c r="D595" s="24" t="s">
        <v>8436</v>
      </c>
      <c r="E595" s="22" t="s">
        <v>81</v>
      </c>
      <c r="F595" s="22" t="s">
        <v>81</v>
      </c>
      <c r="G595" s="22" t="s">
        <v>81</v>
      </c>
      <c r="H595" s="64" t="s">
        <v>81</v>
      </c>
      <c r="I595" s="64" t="s">
        <v>81</v>
      </c>
      <c r="J595" s="64" t="s">
        <v>81</v>
      </c>
      <c r="K595" s="64" t="s">
        <v>81</v>
      </c>
      <c r="L595" s="22" t="s">
        <v>81</v>
      </c>
      <c r="M595" s="64" t="s">
        <v>81</v>
      </c>
      <c r="N595" s="64" t="s">
        <v>81</v>
      </c>
      <c r="O595" s="64" t="s">
        <v>81</v>
      </c>
      <c r="P595" s="64" t="s">
        <v>81</v>
      </c>
      <c r="Q595" s="64" t="s">
        <v>81</v>
      </c>
      <c r="R595" s="22" t="s">
        <v>81</v>
      </c>
      <c r="S595" s="64" t="s">
        <v>81</v>
      </c>
      <c r="T595" s="64" t="s">
        <v>81</v>
      </c>
      <c r="U595" s="64" t="s">
        <v>81</v>
      </c>
      <c r="V595" s="64" t="s">
        <v>81</v>
      </c>
      <c r="W595" s="64" t="s">
        <v>81</v>
      </c>
      <c r="X595" s="22" t="s">
        <v>81</v>
      </c>
      <c r="Y595" s="22" t="s">
        <v>81</v>
      </c>
      <c r="Z595" s="22" t="s">
        <v>81</v>
      </c>
      <c r="AA595" s="22" t="s">
        <v>81</v>
      </c>
      <c r="AB595" s="22" t="s">
        <v>81</v>
      </c>
      <c r="AC595" s="64" t="s">
        <v>81</v>
      </c>
      <c r="AD595" s="64" t="s">
        <v>81</v>
      </c>
      <c r="AE595" s="122" t="s">
        <v>81</v>
      </c>
      <c r="AF595" s="122" t="s">
        <v>81</v>
      </c>
      <c r="AG595" s="22" t="s">
        <v>81</v>
      </c>
      <c r="AH595" s="22" t="s">
        <v>81</v>
      </c>
      <c r="AI595" s="22" t="s">
        <v>81</v>
      </c>
      <c r="AJ595" s="22" t="s">
        <v>81</v>
      </c>
      <c r="AK595" s="22" t="s">
        <v>81</v>
      </c>
      <c r="AL595" s="22" t="s">
        <v>81</v>
      </c>
      <c r="AM595" s="22" t="s">
        <v>81</v>
      </c>
      <c r="AN595" s="22" t="s">
        <v>81</v>
      </c>
      <c r="AO595" s="22" t="s">
        <v>81</v>
      </c>
      <c r="AP595" s="22" t="s">
        <v>81</v>
      </c>
      <c r="AQ595" s="22" t="s">
        <v>81</v>
      </c>
      <c r="AR595" s="22" t="s">
        <v>81</v>
      </c>
      <c r="AS595" s="22" t="s">
        <v>81</v>
      </c>
      <c r="AT595" s="22" t="s">
        <v>81</v>
      </c>
      <c r="AU595" s="22" t="s">
        <v>81</v>
      </c>
      <c r="AV595" s="22" t="s">
        <v>81</v>
      </c>
      <c r="AW595" s="22" t="s">
        <v>81</v>
      </c>
      <c r="AX595" s="122" t="s">
        <v>81</v>
      </c>
      <c r="AY595" s="122" t="s">
        <v>81</v>
      </c>
      <c r="AZ595" s="64" t="s">
        <v>81</v>
      </c>
      <c r="BA595" s="64" t="s">
        <v>81</v>
      </c>
      <c r="BB595" s="122" t="s">
        <v>81</v>
      </c>
      <c r="BC595" s="22" t="s">
        <v>81</v>
      </c>
      <c r="BD595" s="22" t="s">
        <v>81</v>
      </c>
      <c r="BE595" s="122" t="s">
        <v>81</v>
      </c>
      <c r="BF595" s="64" t="s">
        <v>81</v>
      </c>
      <c r="BG595" s="22" t="s">
        <v>81</v>
      </c>
      <c r="BH595" s="22" t="s">
        <v>81</v>
      </c>
      <c r="BI595" s="22" t="s">
        <v>81</v>
      </c>
      <c r="BJ595" s="65" t="s">
        <v>81</v>
      </c>
      <c r="BK595" s="24" t="s">
        <v>8143</v>
      </c>
      <c r="BL595" s="24" t="s">
        <v>81</v>
      </c>
    </row>
    <row r="596" spans="1:64" ht="34.700000000000003" customHeight="1">
      <c r="A596" s="29" t="s">
        <v>81</v>
      </c>
      <c r="B596" s="52"/>
      <c r="C596" s="52"/>
      <c r="D596" s="24" t="s">
        <v>8436</v>
      </c>
      <c r="E596" s="22" t="s">
        <v>81</v>
      </c>
      <c r="F596" s="22" t="s">
        <v>81</v>
      </c>
      <c r="G596" s="22" t="s">
        <v>81</v>
      </c>
      <c r="H596" s="64" t="s">
        <v>81</v>
      </c>
      <c r="I596" s="64" t="s">
        <v>81</v>
      </c>
      <c r="J596" s="64" t="s">
        <v>81</v>
      </c>
      <c r="K596" s="64" t="s">
        <v>81</v>
      </c>
      <c r="L596" s="22" t="s">
        <v>81</v>
      </c>
      <c r="M596" s="64" t="s">
        <v>81</v>
      </c>
      <c r="N596" s="64" t="s">
        <v>81</v>
      </c>
      <c r="O596" s="64" t="s">
        <v>81</v>
      </c>
      <c r="P596" s="64" t="s">
        <v>81</v>
      </c>
      <c r="Q596" s="64" t="s">
        <v>81</v>
      </c>
      <c r="R596" s="22" t="s">
        <v>81</v>
      </c>
      <c r="S596" s="64" t="s">
        <v>81</v>
      </c>
      <c r="T596" s="64" t="s">
        <v>81</v>
      </c>
      <c r="U596" s="64" t="s">
        <v>81</v>
      </c>
      <c r="V596" s="64" t="s">
        <v>81</v>
      </c>
      <c r="W596" s="64" t="s">
        <v>81</v>
      </c>
      <c r="X596" s="22" t="s">
        <v>81</v>
      </c>
      <c r="Y596" s="22" t="s">
        <v>81</v>
      </c>
      <c r="Z596" s="22" t="s">
        <v>81</v>
      </c>
      <c r="AA596" s="22" t="s">
        <v>81</v>
      </c>
      <c r="AB596" s="22" t="s">
        <v>81</v>
      </c>
      <c r="AC596" s="64" t="s">
        <v>81</v>
      </c>
      <c r="AD596" s="64" t="s">
        <v>81</v>
      </c>
      <c r="AE596" s="122" t="s">
        <v>81</v>
      </c>
      <c r="AF596" s="122" t="s">
        <v>81</v>
      </c>
      <c r="AG596" s="22" t="s">
        <v>81</v>
      </c>
      <c r="AH596" s="22" t="s">
        <v>81</v>
      </c>
      <c r="AI596" s="22" t="s">
        <v>81</v>
      </c>
      <c r="AJ596" s="22" t="s">
        <v>81</v>
      </c>
      <c r="AK596" s="22" t="s">
        <v>81</v>
      </c>
      <c r="AL596" s="22" t="s">
        <v>81</v>
      </c>
      <c r="AM596" s="22" t="s">
        <v>81</v>
      </c>
      <c r="AN596" s="22" t="s">
        <v>81</v>
      </c>
      <c r="AO596" s="22" t="s">
        <v>81</v>
      </c>
      <c r="AP596" s="22" t="s">
        <v>81</v>
      </c>
      <c r="AQ596" s="22" t="s">
        <v>81</v>
      </c>
      <c r="AR596" s="22" t="s">
        <v>81</v>
      </c>
      <c r="AS596" s="22" t="s">
        <v>81</v>
      </c>
      <c r="AT596" s="22" t="s">
        <v>81</v>
      </c>
      <c r="AU596" s="22" t="s">
        <v>81</v>
      </c>
      <c r="AV596" s="22" t="s">
        <v>81</v>
      </c>
      <c r="AW596" s="22" t="s">
        <v>81</v>
      </c>
      <c r="AX596" s="122" t="s">
        <v>81</v>
      </c>
      <c r="AY596" s="122" t="s">
        <v>81</v>
      </c>
      <c r="AZ596" s="64" t="s">
        <v>81</v>
      </c>
      <c r="BA596" s="64" t="s">
        <v>81</v>
      </c>
      <c r="BB596" s="122" t="s">
        <v>81</v>
      </c>
      <c r="BC596" s="22" t="s">
        <v>81</v>
      </c>
      <c r="BD596" s="22" t="s">
        <v>81</v>
      </c>
      <c r="BE596" s="122" t="s">
        <v>81</v>
      </c>
      <c r="BF596" s="64" t="s">
        <v>81</v>
      </c>
      <c r="BG596" s="22" t="s">
        <v>81</v>
      </c>
      <c r="BH596" s="22" t="s">
        <v>81</v>
      </c>
      <c r="BI596" s="22" t="s">
        <v>81</v>
      </c>
      <c r="BJ596" s="65" t="s">
        <v>81</v>
      </c>
      <c r="BK596" s="24" t="s">
        <v>8224</v>
      </c>
      <c r="BL596" s="24" t="s">
        <v>81</v>
      </c>
    </row>
    <row r="597" spans="1:64" ht="34.700000000000003" customHeight="1">
      <c r="A597" s="29" t="s">
        <v>81</v>
      </c>
      <c r="B597" s="52"/>
      <c r="C597" s="52"/>
      <c r="D597" s="24" t="s">
        <v>8436</v>
      </c>
      <c r="E597" s="22" t="s">
        <v>81</v>
      </c>
      <c r="F597" s="22" t="s">
        <v>81</v>
      </c>
      <c r="G597" s="22" t="s">
        <v>81</v>
      </c>
      <c r="H597" s="64" t="s">
        <v>81</v>
      </c>
      <c r="I597" s="64" t="s">
        <v>81</v>
      </c>
      <c r="J597" s="64" t="s">
        <v>81</v>
      </c>
      <c r="K597" s="64" t="s">
        <v>81</v>
      </c>
      <c r="L597" s="22" t="s">
        <v>81</v>
      </c>
      <c r="M597" s="64" t="s">
        <v>81</v>
      </c>
      <c r="N597" s="64" t="s">
        <v>81</v>
      </c>
      <c r="O597" s="64" t="s">
        <v>81</v>
      </c>
      <c r="P597" s="64" t="s">
        <v>81</v>
      </c>
      <c r="Q597" s="64" t="s">
        <v>81</v>
      </c>
      <c r="R597" s="22" t="s">
        <v>81</v>
      </c>
      <c r="S597" s="64" t="s">
        <v>81</v>
      </c>
      <c r="T597" s="64" t="s">
        <v>81</v>
      </c>
      <c r="U597" s="64" t="s">
        <v>81</v>
      </c>
      <c r="V597" s="64" t="s">
        <v>81</v>
      </c>
      <c r="W597" s="64" t="s">
        <v>81</v>
      </c>
      <c r="X597" s="22" t="s">
        <v>81</v>
      </c>
      <c r="Y597" s="22" t="s">
        <v>81</v>
      </c>
      <c r="Z597" s="22" t="s">
        <v>81</v>
      </c>
      <c r="AA597" s="22" t="s">
        <v>81</v>
      </c>
      <c r="AB597" s="22" t="s">
        <v>81</v>
      </c>
      <c r="AC597" s="64" t="s">
        <v>81</v>
      </c>
      <c r="AD597" s="64" t="s">
        <v>81</v>
      </c>
      <c r="AE597" s="122" t="s">
        <v>81</v>
      </c>
      <c r="AF597" s="122" t="s">
        <v>81</v>
      </c>
      <c r="AG597" s="22" t="s">
        <v>81</v>
      </c>
      <c r="AH597" s="22" t="s">
        <v>81</v>
      </c>
      <c r="AI597" s="22" t="s">
        <v>81</v>
      </c>
      <c r="AJ597" s="22" t="s">
        <v>81</v>
      </c>
      <c r="AK597" s="22" t="s">
        <v>81</v>
      </c>
      <c r="AL597" s="22" t="s">
        <v>81</v>
      </c>
      <c r="AM597" s="22" t="s">
        <v>81</v>
      </c>
      <c r="AN597" s="22" t="s">
        <v>81</v>
      </c>
      <c r="AO597" s="22" t="s">
        <v>81</v>
      </c>
      <c r="AP597" s="22" t="s">
        <v>81</v>
      </c>
      <c r="AQ597" s="22" t="s">
        <v>81</v>
      </c>
      <c r="AR597" s="22" t="s">
        <v>81</v>
      </c>
      <c r="AS597" s="22" t="s">
        <v>81</v>
      </c>
      <c r="AT597" s="22" t="s">
        <v>81</v>
      </c>
      <c r="AU597" s="22" t="s">
        <v>81</v>
      </c>
      <c r="AV597" s="22" t="s">
        <v>81</v>
      </c>
      <c r="AW597" s="22" t="s">
        <v>81</v>
      </c>
      <c r="AX597" s="122" t="s">
        <v>81</v>
      </c>
      <c r="AY597" s="122" t="s">
        <v>81</v>
      </c>
      <c r="AZ597" s="64" t="s">
        <v>81</v>
      </c>
      <c r="BA597" s="64" t="s">
        <v>81</v>
      </c>
      <c r="BB597" s="122" t="s">
        <v>81</v>
      </c>
      <c r="BC597" s="22" t="s">
        <v>81</v>
      </c>
      <c r="BD597" s="22" t="s">
        <v>81</v>
      </c>
      <c r="BE597" s="122" t="s">
        <v>81</v>
      </c>
      <c r="BF597" s="64" t="s">
        <v>81</v>
      </c>
      <c r="BG597" s="22" t="s">
        <v>81</v>
      </c>
      <c r="BH597" s="22" t="s">
        <v>81</v>
      </c>
      <c r="BI597" s="22" t="s">
        <v>81</v>
      </c>
      <c r="BJ597" s="65" t="s">
        <v>81</v>
      </c>
      <c r="BK597" s="24" t="s">
        <v>8142</v>
      </c>
      <c r="BL597" s="24" t="s">
        <v>81</v>
      </c>
    </row>
    <row r="598" spans="1:64" ht="34.700000000000003" customHeight="1">
      <c r="A598" s="29" t="s">
        <v>81</v>
      </c>
      <c r="B598" s="52"/>
      <c r="C598" s="52"/>
      <c r="D598" s="24" t="s">
        <v>8436</v>
      </c>
      <c r="E598" s="22" t="s">
        <v>81</v>
      </c>
      <c r="F598" s="22" t="s">
        <v>81</v>
      </c>
      <c r="G598" s="22" t="s">
        <v>81</v>
      </c>
      <c r="H598" s="64" t="s">
        <v>81</v>
      </c>
      <c r="I598" s="64" t="s">
        <v>81</v>
      </c>
      <c r="J598" s="64" t="s">
        <v>81</v>
      </c>
      <c r="K598" s="64" t="s">
        <v>81</v>
      </c>
      <c r="L598" s="22" t="s">
        <v>81</v>
      </c>
      <c r="M598" s="64" t="s">
        <v>81</v>
      </c>
      <c r="N598" s="64" t="s">
        <v>81</v>
      </c>
      <c r="O598" s="64" t="s">
        <v>81</v>
      </c>
      <c r="P598" s="64" t="s">
        <v>81</v>
      </c>
      <c r="Q598" s="64" t="s">
        <v>81</v>
      </c>
      <c r="R598" s="22" t="s">
        <v>81</v>
      </c>
      <c r="S598" s="64" t="s">
        <v>81</v>
      </c>
      <c r="T598" s="64" t="s">
        <v>81</v>
      </c>
      <c r="U598" s="64" t="s">
        <v>81</v>
      </c>
      <c r="V598" s="64" t="s">
        <v>81</v>
      </c>
      <c r="W598" s="64" t="s">
        <v>81</v>
      </c>
      <c r="X598" s="22" t="s">
        <v>81</v>
      </c>
      <c r="Y598" s="22" t="s">
        <v>81</v>
      </c>
      <c r="Z598" s="22" t="s">
        <v>81</v>
      </c>
      <c r="AA598" s="22" t="s">
        <v>81</v>
      </c>
      <c r="AB598" s="22" t="s">
        <v>81</v>
      </c>
      <c r="AC598" s="64" t="s">
        <v>81</v>
      </c>
      <c r="AD598" s="64" t="s">
        <v>81</v>
      </c>
      <c r="AE598" s="122" t="s">
        <v>81</v>
      </c>
      <c r="AF598" s="122" t="s">
        <v>81</v>
      </c>
      <c r="AG598" s="22" t="s">
        <v>81</v>
      </c>
      <c r="AH598" s="22" t="s">
        <v>81</v>
      </c>
      <c r="AI598" s="22" t="s">
        <v>81</v>
      </c>
      <c r="AJ598" s="22" t="s">
        <v>81</v>
      </c>
      <c r="AK598" s="22" t="s">
        <v>81</v>
      </c>
      <c r="AL598" s="22" t="s">
        <v>81</v>
      </c>
      <c r="AM598" s="22" t="s">
        <v>81</v>
      </c>
      <c r="AN598" s="22" t="s">
        <v>81</v>
      </c>
      <c r="AO598" s="22" t="s">
        <v>81</v>
      </c>
      <c r="AP598" s="22" t="s">
        <v>81</v>
      </c>
      <c r="AQ598" s="22" t="s">
        <v>81</v>
      </c>
      <c r="AR598" s="22" t="s">
        <v>81</v>
      </c>
      <c r="AS598" s="22" t="s">
        <v>81</v>
      </c>
      <c r="AT598" s="22" t="s">
        <v>81</v>
      </c>
      <c r="AU598" s="22" t="s">
        <v>81</v>
      </c>
      <c r="AV598" s="22" t="s">
        <v>81</v>
      </c>
      <c r="AW598" s="22" t="s">
        <v>81</v>
      </c>
      <c r="AX598" s="122" t="s">
        <v>81</v>
      </c>
      <c r="AY598" s="122" t="s">
        <v>81</v>
      </c>
      <c r="AZ598" s="64" t="s">
        <v>81</v>
      </c>
      <c r="BA598" s="64" t="s">
        <v>81</v>
      </c>
      <c r="BB598" s="122" t="s">
        <v>81</v>
      </c>
      <c r="BC598" s="22" t="s">
        <v>81</v>
      </c>
      <c r="BD598" s="22" t="s">
        <v>81</v>
      </c>
      <c r="BE598" s="122" t="s">
        <v>81</v>
      </c>
      <c r="BF598" s="64" t="s">
        <v>81</v>
      </c>
      <c r="BG598" s="22" t="s">
        <v>81</v>
      </c>
      <c r="BH598" s="22" t="s">
        <v>81</v>
      </c>
      <c r="BI598" s="22" t="s">
        <v>81</v>
      </c>
      <c r="BJ598" s="65" t="s">
        <v>81</v>
      </c>
      <c r="BK598" s="24" t="s">
        <v>8290</v>
      </c>
      <c r="BL598" s="24" t="s">
        <v>81</v>
      </c>
    </row>
    <row r="599" spans="1:64" ht="45" customHeight="1">
      <c r="A599" s="29" t="s">
        <v>7701</v>
      </c>
      <c r="B599" s="52" t="s">
        <v>5483</v>
      </c>
      <c r="C599" s="52"/>
      <c r="D599" s="24" t="s">
        <v>8437</v>
      </c>
      <c r="E599" s="22">
        <v>0</v>
      </c>
      <c r="F599" s="22">
        <v>1014</v>
      </c>
      <c r="G599" s="22">
        <v>244</v>
      </c>
      <c r="H599" s="64">
        <v>58.8</v>
      </c>
      <c r="I599" s="64">
        <v>13.5</v>
      </c>
      <c r="J599" s="64">
        <v>15.4</v>
      </c>
      <c r="K599" s="64">
        <v>17.899999999999999</v>
      </c>
      <c r="L599" s="22">
        <v>60</v>
      </c>
      <c r="M599" s="64">
        <v>19.399999999999999</v>
      </c>
      <c r="N599" s="64">
        <v>2</v>
      </c>
      <c r="O599" s="64" t="s">
        <v>80</v>
      </c>
      <c r="P599" s="64">
        <v>1.9</v>
      </c>
      <c r="Q599" s="64">
        <v>3.9</v>
      </c>
      <c r="R599" s="22" t="s">
        <v>81</v>
      </c>
      <c r="S599" s="64" t="s">
        <v>78</v>
      </c>
      <c r="T599" s="64" t="s">
        <v>82</v>
      </c>
      <c r="U599" s="64">
        <v>3.2</v>
      </c>
      <c r="V599" s="64">
        <v>0.5</v>
      </c>
      <c r="W599" s="64">
        <v>3.2</v>
      </c>
      <c r="X599" s="22">
        <v>1000</v>
      </c>
      <c r="Y599" s="22">
        <v>230</v>
      </c>
      <c r="Z599" s="22">
        <v>4</v>
      </c>
      <c r="AA599" s="22">
        <v>15</v>
      </c>
      <c r="AB599" s="22">
        <v>210</v>
      </c>
      <c r="AC599" s="64">
        <v>0.4</v>
      </c>
      <c r="AD599" s="64">
        <v>1.4</v>
      </c>
      <c r="AE599" s="122">
        <v>0.04</v>
      </c>
      <c r="AF599" s="122" t="s">
        <v>84</v>
      </c>
      <c r="AG599" s="22">
        <v>0</v>
      </c>
      <c r="AH599" s="22">
        <v>25</v>
      </c>
      <c r="AI599" s="22">
        <v>11</v>
      </c>
      <c r="AJ599" s="22">
        <v>1</v>
      </c>
      <c r="AK599" s="22">
        <v>1</v>
      </c>
      <c r="AL599" s="22" t="s">
        <v>84</v>
      </c>
      <c r="AM599" s="22" t="s">
        <v>82</v>
      </c>
      <c r="AN599" s="22" t="s">
        <v>82</v>
      </c>
      <c r="AO599" s="22" t="s">
        <v>82</v>
      </c>
      <c r="AP599" s="22" t="s">
        <v>78</v>
      </c>
      <c r="AQ599" s="22" t="s">
        <v>84</v>
      </c>
      <c r="AR599" s="22" t="s">
        <v>84</v>
      </c>
      <c r="AS599" s="22">
        <v>0.6</v>
      </c>
      <c r="AT599" s="22">
        <v>0</v>
      </c>
      <c r="AU599" s="22">
        <v>0</v>
      </c>
      <c r="AV599" s="22">
        <v>0</v>
      </c>
      <c r="AW599" s="22">
        <v>10</v>
      </c>
      <c r="AX599" s="122">
        <v>0.54</v>
      </c>
      <c r="AY599" s="122">
        <v>0.11</v>
      </c>
      <c r="AZ599" s="64">
        <v>5.7</v>
      </c>
      <c r="BA599" s="64">
        <v>8.6</v>
      </c>
      <c r="BB599" s="122">
        <v>0.2</v>
      </c>
      <c r="BC599" s="22">
        <v>0.3</v>
      </c>
      <c r="BD599" s="22">
        <v>1</v>
      </c>
      <c r="BE599" s="122">
        <v>0.57999999999999996</v>
      </c>
      <c r="BF599" s="64">
        <v>4.9000000000000004</v>
      </c>
      <c r="BG599" s="22">
        <v>69</v>
      </c>
      <c r="BH599" s="22" t="s">
        <v>82</v>
      </c>
      <c r="BI599" s="22">
        <v>2.6</v>
      </c>
      <c r="BJ599" s="127">
        <v>44985</v>
      </c>
      <c r="BK599" s="24" t="s">
        <v>81</v>
      </c>
      <c r="BL599" s="24" t="s">
        <v>5485</v>
      </c>
    </row>
    <row r="600" spans="1:64" ht="34.700000000000003" customHeight="1">
      <c r="A600" s="29" t="s">
        <v>81</v>
      </c>
      <c r="B600" s="52"/>
      <c r="C600" s="52"/>
      <c r="D600" s="24" t="s">
        <v>8438</v>
      </c>
      <c r="E600" s="22" t="s">
        <v>81</v>
      </c>
      <c r="F600" s="22" t="s">
        <v>81</v>
      </c>
      <c r="G600" s="22" t="s">
        <v>81</v>
      </c>
      <c r="H600" s="64" t="s">
        <v>81</v>
      </c>
      <c r="I600" s="64" t="s">
        <v>81</v>
      </c>
      <c r="J600" s="64" t="s">
        <v>81</v>
      </c>
      <c r="K600" s="64" t="s">
        <v>81</v>
      </c>
      <c r="L600" s="22" t="s">
        <v>81</v>
      </c>
      <c r="M600" s="64" t="s">
        <v>81</v>
      </c>
      <c r="N600" s="64" t="s">
        <v>81</v>
      </c>
      <c r="O600" s="64" t="s">
        <v>81</v>
      </c>
      <c r="P600" s="64" t="s">
        <v>81</v>
      </c>
      <c r="Q600" s="64" t="s">
        <v>81</v>
      </c>
      <c r="R600" s="22" t="s">
        <v>80</v>
      </c>
      <c r="S600" s="64" t="s">
        <v>81</v>
      </c>
      <c r="T600" s="64" t="s">
        <v>81</v>
      </c>
      <c r="U600" s="64" t="s">
        <v>81</v>
      </c>
      <c r="V600" s="64" t="s">
        <v>81</v>
      </c>
      <c r="W600" s="64" t="s">
        <v>81</v>
      </c>
      <c r="X600" s="22" t="s">
        <v>81</v>
      </c>
      <c r="Y600" s="22" t="s">
        <v>81</v>
      </c>
      <c r="Z600" s="22" t="s">
        <v>81</v>
      </c>
      <c r="AA600" s="22" t="s">
        <v>81</v>
      </c>
      <c r="AB600" s="22" t="s">
        <v>81</v>
      </c>
      <c r="AC600" s="64" t="s">
        <v>81</v>
      </c>
      <c r="AD600" s="64" t="s">
        <v>81</v>
      </c>
      <c r="AE600" s="122" t="s">
        <v>81</v>
      </c>
      <c r="AF600" s="122" t="s">
        <v>84</v>
      </c>
      <c r="AG600" s="22" t="s">
        <v>81</v>
      </c>
      <c r="AH600" s="22" t="s">
        <v>81</v>
      </c>
      <c r="AI600" s="22" t="s">
        <v>81</v>
      </c>
      <c r="AJ600" s="22" t="s">
        <v>81</v>
      </c>
      <c r="AK600" s="22" t="s">
        <v>81</v>
      </c>
      <c r="AL600" s="22" t="s">
        <v>81</v>
      </c>
      <c r="AM600" s="22" t="s">
        <v>81</v>
      </c>
      <c r="AN600" s="22" t="s">
        <v>81</v>
      </c>
      <c r="AO600" s="22" t="s">
        <v>81</v>
      </c>
      <c r="AP600" s="22" t="s">
        <v>81</v>
      </c>
      <c r="AQ600" s="22" t="s">
        <v>81</v>
      </c>
      <c r="AR600" s="22" t="s">
        <v>81</v>
      </c>
      <c r="AS600" s="22" t="s">
        <v>81</v>
      </c>
      <c r="AT600" s="22" t="s">
        <v>81</v>
      </c>
      <c r="AU600" s="22" t="s">
        <v>81</v>
      </c>
      <c r="AV600" s="22" t="s">
        <v>81</v>
      </c>
      <c r="AW600" s="22" t="s">
        <v>81</v>
      </c>
      <c r="AX600" s="122" t="s">
        <v>81</v>
      </c>
      <c r="AY600" s="122" t="s">
        <v>81</v>
      </c>
      <c r="AZ600" s="64" t="s">
        <v>81</v>
      </c>
      <c r="BA600" s="64" t="s">
        <v>81</v>
      </c>
      <c r="BB600" s="122" t="s">
        <v>81</v>
      </c>
      <c r="BC600" s="22" t="s">
        <v>81</v>
      </c>
      <c r="BD600" s="22" t="s">
        <v>81</v>
      </c>
      <c r="BE600" s="122" t="s">
        <v>81</v>
      </c>
      <c r="BF600" s="64" t="s">
        <v>81</v>
      </c>
      <c r="BG600" s="22" t="s">
        <v>81</v>
      </c>
      <c r="BH600" s="22" t="s">
        <v>81</v>
      </c>
      <c r="BI600" s="22" t="s">
        <v>81</v>
      </c>
      <c r="BJ600" s="65" t="s">
        <v>81</v>
      </c>
      <c r="BK600" s="24" t="s">
        <v>8225</v>
      </c>
      <c r="BL600" s="24" t="s">
        <v>81</v>
      </c>
    </row>
    <row r="601" spans="1:64" ht="34.700000000000003" customHeight="1">
      <c r="A601" s="29" t="s">
        <v>81</v>
      </c>
      <c r="B601" s="52"/>
      <c r="C601" s="52"/>
      <c r="D601" s="24" t="s">
        <v>8438</v>
      </c>
      <c r="E601" s="22" t="s">
        <v>81</v>
      </c>
      <c r="F601" s="22" t="s">
        <v>81</v>
      </c>
      <c r="G601" s="22" t="s">
        <v>81</v>
      </c>
      <c r="H601" s="64">
        <v>58.8</v>
      </c>
      <c r="I601" s="64">
        <v>13.5</v>
      </c>
      <c r="J601" s="64">
        <v>15.4</v>
      </c>
      <c r="K601" s="64">
        <v>17.899999999999999</v>
      </c>
      <c r="L601" s="22">
        <v>60</v>
      </c>
      <c r="M601" s="64">
        <v>19.399999999999999</v>
      </c>
      <c r="N601" s="64">
        <v>2</v>
      </c>
      <c r="O601" s="64" t="s">
        <v>81</v>
      </c>
      <c r="P601" s="64">
        <v>1.9</v>
      </c>
      <c r="Q601" s="64" t="s">
        <v>81</v>
      </c>
      <c r="R601" s="22" t="s">
        <v>81</v>
      </c>
      <c r="S601" s="64" t="s">
        <v>81</v>
      </c>
      <c r="T601" s="64" t="s">
        <v>81</v>
      </c>
      <c r="U601" s="64" t="s">
        <v>81</v>
      </c>
      <c r="V601" s="64">
        <v>0.5</v>
      </c>
      <c r="W601" s="64">
        <v>3.2</v>
      </c>
      <c r="X601" s="22">
        <v>1000</v>
      </c>
      <c r="Y601" s="22">
        <v>230</v>
      </c>
      <c r="Z601" s="22">
        <v>4</v>
      </c>
      <c r="AA601" s="22">
        <v>15</v>
      </c>
      <c r="AB601" s="22">
        <v>210</v>
      </c>
      <c r="AC601" s="64">
        <v>0.4</v>
      </c>
      <c r="AD601" s="64">
        <v>1.4</v>
      </c>
      <c r="AE601" s="122">
        <v>0.04</v>
      </c>
      <c r="AF601" s="122" t="s">
        <v>81</v>
      </c>
      <c r="AG601" s="22" t="s">
        <v>81</v>
      </c>
      <c r="AH601" s="22">
        <v>25</v>
      </c>
      <c r="AI601" s="22">
        <v>11</v>
      </c>
      <c r="AJ601" s="22">
        <v>1</v>
      </c>
      <c r="AK601" s="22" t="s">
        <v>81</v>
      </c>
      <c r="AL601" s="22" t="s">
        <v>84</v>
      </c>
      <c r="AM601" s="22" t="s">
        <v>81</v>
      </c>
      <c r="AN601" s="22" t="s">
        <v>81</v>
      </c>
      <c r="AO601" s="22" t="s">
        <v>81</v>
      </c>
      <c r="AP601" s="22" t="s">
        <v>81</v>
      </c>
      <c r="AQ601" s="22" t="s">
        <v>81</v>
      </c>
      <c r="AR601" s="22" t="s">
        <v>84</v>
      </c>
      <c r="AS601" s="22" t="s">
        <v>81</v>
      </c>
      <c r="AT601" s="22">
        <v>0</v>
      </c>
      <c r="AU601" s="22" t="s">
        <v>81</v>
      </c>
      <c r="AV601" s="22" t="s">
        <v>81</v>
      </c>
      <c r="AW601" s="22">
        <v>10</v>
      </c>
      <c r="AX601" s="122">
        <v>0.54</v>
      </c>
      <c r="AY601" s="122">
        <v>0.11</v>
      </c>
      <c r="AZ601" s="64">
        <v>5.7</v>
      </c>
      <c r="BA601" s="64">
        <v>8.6</v>
      </c>
      <c r="BB601" s="122">
        <v>0.2</v>
      </c>
      <c r="BC601" s="22">
        <v>0.3</v>
      </c>
      <c r="BD601" s="22" t="s">
        <v>81</v>
      </c>
      <c r="BE601" s="122">
        <v>0.57999999999999996</v>
      </c>
      <c r="BF601" s="64">
        <v>4.9000000000000004</v>
      </c>
      <c r="BG601" s="22">
        <v>69</v>
      </c>
      <c r="BH601" s="22" t="s">
        <v>81</v>
      </c>
      <c r="BI601" s="22">
        <v>2.6</v>
      </c>
      <c r="BJ601" s="65" t="s">
        <v>81</v>
      </c>
      <c r="BK601" s="24" t="s">
        <v>8143</v>
      </c>
      <c r="BL601" s="24" t="s">
        <v>81</v>
      </c>
    </row>
    <row r="602" spans="1:64" ht="34.700000000000003" customHeight="1">
      <c r="A602" s="29" t="s">
        <v>81</v>
      </c>
      <c r="B602" s="52"/>
      <c r="C602" s="52"/>
      <c r="D602" s="24" t="s">
        <v>8438</v>
      </c>
      <c r="E602" s="22" t="s">
        <v>81</v>
      </c>
      <c r="F602" s="22">
        <v>1014</v>
      </c>
      <c r="G602" s="22">
        <v>244</v>
      </c>
      <c r="H602" s="64" t="s">
        <v>81</v>
      </c>
      <c r="I602" s="64" t="s">
        <v>81</v>
      </c>
      <c r="J602" s="64" t="s">
        <v>81</v>
      </c>
      <c r="K602" s="64" t="s">
        <v>81</v>
      </c>
      <c r="L602" s="22" t="s">
        <v>81</v>
      </c>
      <c r="M602" s="64" t="s">
        <v>81</v>
      </c>
      <c r="N602" s="64" t="s">
        <v>81</v>
      </c>
      <c r="O602" s="64" t="s">
        <v>81</v>
      </c>
      <c r="P602" s="64" t="s">
        <v>81</v>
      </c>
      <c r="Q602" s="64">
        <v>3.9</v>
      </c>
      <c r="R602" s="22" t="s">
        <v>81</v>
      </c>
      <c r="S602" s="64" t="s">
        <v>81</v>
      </c>
      <c r="T602" s="64" t="s">
        <v>81</v>
      </c>
      <c r="U602" s="64">
        <v>3.2</v>
      </c>
      <c r="V602" s="64" t="s">
        <v>81</v>
      </c>
      <c r="W602" s="64" t="s">
        <v>81</v>
      </c>
      <c r="X602" s="22" t="s">
        <v>81</v>
      </c>
      <c r="Y602" s="22" t="s">
        <v>81</v>
      </c>
      <c r="Z602" s="22" t="s">
        <v>81</v>
      </c>
      <c r="AA602" s="22" t="s">
        <v>81</v>
      </c>
      <c r="AB602" s="22" t="s">
        <v>81</v>
      </c>
      <c r="AC602" s="64" t="s">
        <v>81</v>
      </c>
      <c r="AD602" s="64" t="s">
        <v>81</v>
      </c>
      <c r="AE602" s="122" t="s">
        <v>81</v>
      </c>
      <c r="AF602" s="122" t="s">
        <v>81</v>
      </c>
      <c r="AG602" s="22" t="s">
        <v>81</v>
      </c>
      <c r="AH602" s="22" t="s">
        <v>81</v>
      </c>
      <c r="AI602" s="22" t="s">
        <v>81</v>
      </c>
      <c r="AJ602" s="22" t="s">
        <v>81</v>
      </c>
      <c r="AK602" s="22" t="s">
        <v>81</v>
      </c>
      <c r="AL602" s="22" t="s">
        <v>81</v>
      </c>
      <c r="AM602" s="22" t="s">
        <v>81</v>
      </c>
      <c r="AN602" s="22" t="s">
        <v>81</v>
      </c>
      <c r="AO602" s="22" t="s">
        <v>81</v>
      </c>
      <c r="AP602" s="22" t="s">
        <v>81</v>
      </c>
      <c r="AQ602" s="22" t="s">
        <v>84</v>
      </c>
      <c r="AR602" s="22" t="s">
        <v>81</v>
      </c>
      <c r="AS602" s="22" t="s">
        <v>81</v>
      </c>
      <c r="AT602" s="22" t="s">
        <v>81</v>
      </c>
      <c r="AU602" s="22" t="s">
        <v>81</v>
      </c>
      <c r="AV602" s="22" t="s">
        <v>81</v>
      </c>
      <c r="AW602" s="22" t="s">
        <v>81</v>
      </c>
      <c r="AX602" s="122" t="s">
        <v>81</v>
      </c>
      <c r="AY602" s="122" t="s">
        <v>81</v>
      </c>
      <c r="AZ602" s="64" t="s">
        <v>81</v>
      </c>
      <c r="BA602" s="64" t="s">
        <v>81</v>
      </c>
      <c r="BB602" s="122" t="s">
        <v>81</v>
      </c>
      <c r="BC602" s="22" t="s">
        <v>81</v>
      </c>
      <c r="BD602" s="22" t="s">
        <v>81</v>
      </c>
      <c r="BE602" s="122" t="s">
        <v>81</v>
      </c>
      <c r="BF602" s="64" t="s">
        <v>81</v>
      </c>
      <c r="BG602" s="22" t="s">
        <v>81</v>
      </c>
      <c r="BH602" s="22" t="s">
        <v>81</v>
      </c>
      <c r="BI602" s="22" t="s">
        <v>81</v>
      </c>
      <c r="BJ602" s="65" t="s">
        <v>81</v>
      </c>
      <c r="BK602" s="24" t="s">
        <v>8224</v>
      </c>
      <c r="BL602" s="24" t="s">
        <v>81</v>
      </c>
    </row>
    <row r="603" spans="1:64" ht="34.700000000000003" customHeight="1">
      <c r="A603" s="29" t="s">
        <v>81</v>
      </c>
      <c r="B603" s="52"/>
      <c r="C603" s="52"/>
      <c r="D603" s="24" t="s">
        <v>8438</v>
      </c>
      <c r="E603" s="22" t="s">
        <v>81</v>
      </c>
      <c r="F603" s="22" t="s">
        <v>81</v>
      </c>
      <c r="G603" s="22" t="s">
        <v>81</v>
      </c>
      <c r="H603" s="64" t="s">
        <v>81</v>
      </c>
      <c r="I603" s="64" t="s">
        <v>81</v>
      </c>
      <c r="J603" s="64" t="s">
        <v>81</v>
      </c>
      <c r="K603" s="64" t="s">
        <v>81</v>
      </c>
      <c r="L603" s="22" t="s">
        <v>81</v>
      </c>
      <c r="M603" s="64" t="s">
        <v>81</v>
      </c>
      <c r="N603" s="64" t="s">
        <v>81</v>
      </c>
      <c r="O603" s="64" t="s">
        <v>81</v>
      </c>
      <c r="P603" s="64" t="s">
        <v>81</v>
      </c>
      <c r="Q603" s="64" t="s">
        <v>81</v>
      </c>
      <c r="R603" s="22" t="s">
        <v>81</v>
      </c>
      <c r="S603" s="64" t="s">
        <v>81</v>
      </c>
      <c r="T603" s="64" t="s">
        <v>81</v>
      </c>
      <c r="U603" s="64" t="s">
        <v>81</v>
      </c>
      <c r="V603" s="64" t="s">
        <v>81</v>
      </c>
      <c r="W603" s="64" t="s">
        <v>81</v>
      </c>
      <c r="X603" s="22" t="s">
        <v>81</v>
      </c>
      <c r="Y603" s="22" t="s">
        <v>81</v>
      </c>
      <c r="Z603" s="22" t="s">
        <v>81</v>
      </c>
      <c r="AA603" s="22" t="s">
        <v>81</v>
      </c>
      <c r="AB603" s="22" t="s">
        <v>81</v>
      </c>
      <c r="AC603" s="64" t="s">
        <v>81</v>
      </c>
      <c r="AD603" s="64" t="s">
        <v>81</v>
      </c>
      <c r="AE603" s="122" t="s">
        <v>81</v>
      </c>
      <c r="AF603" s="122" t="s">
        <v>81</v>
      </c>
      <c r="AG603" s="22" t="s">
        <v>81</v>
      </c>
      <c r="AH603" s="22" t="s">
        <v>81</v>
      </c>
      <c r="AI603" s="22" t="s">
        <v>81</v>
      </c>
      <c r="AJ603" s="22" t="s">
        <v>81</v>
      </c>
      <c r="AK603" s="22" t="s">
        <v>81</v>
      </c>
      <c r="AL603" s="22" t="s">
        <v>81</v>
      </c>
      <c r="AM603" s="22" t="s">
        <v>81</v>
      </c>
      <c r="AN603" s="22" t="s">
        <v>81</v>
      </c>
      <c r="AO603" s="22" t="s">
        <v>81</v>
      </c>
      <c r="AP603" s="22" t="s">
        <v>81</v>
      </c>
      <c r="AQ603" s="22" t="s">
        <v>81</v>
      </c>
      <c r="AR603" s="22" t="s">
        <v>81</v>
      </c>
      <c r="AS603" s="22" t="s">
        <v>81</v>
      </c>
      <c r="AT603" s="22" t="s">
        <v>81</v>
      </c>
      <c r="AU603" s="22" t="s">
        <v>81</v>
      </c>
      <c r="AV603" s="22" t="s">
        <v>81</v>
      </c>
      <c r="AW603" s="22" t="s">
        <v>81</v>
      </c>
      <c r="AX603" s="122" t="s">
        <v>81</v>
      </c>
      <c r="AY603" s="122" t="s">
        <v>81</v>
      </c>
      <c r="AZ603" s="64" t="s">
        <v>81</v>
      </c>
      <c r="BA603" s="64" t="s">
        <v>81</v>
      </c>
      <c r="BB603" s="122" t="s">
        <v>81</v>
      </c>
      <c r="BC603" s="22" t="s">
        <v>81</v>
      </c>
      <c r="BD603" s="22" t="s">
        <v>81</v>
      </c>
      <c r="BE603" s="122" t="s">
        <v>81</v>
      </c>
      <c r="BF603" s="64" t="s">
        <v>81</v>
      </c>
      <c r="BG603" s="22" t="s">
        <v>81</v>
      </c>
      <c r="BH603" s="22" t="s">
        <v>81</v>
      </c>
      <c r="BI603" s="22" t="s">
        <v>81</v>
      </c>
      <c r="BJ603" s="65" t="s">
        <v>81</v>
      </c>
      <c r="BK603" s="24" t="s">
        <v>8142</v>
      </c>
      <c r="BL603" s="24" t="s">
        <v>81</v>
      </c>
    </row>
    <row r="604" spans="1:64" ht="34.700000000000003" customHeight="1">
      <c r="A604" s="29" t="s">
        <v>81</v>
      </c>
      <c r="B604" s="52"/>
      <c r="C604" s="52"/>
      <c r="D604" s="24" t="s">
        <v>8438</v>
      </c>
      <c r="E604" s="22" t="s">
        <v>81</v>
      </c>
      <c r="F604" s="22" t="s">
        <v>81</v>
      </c>
      <c r="G604" s="22" t="s">
        <v>81</v>
      </c>
      <c r="H604" s="64" t="s">
        <v>81</v>
      </c>
      <c r="I604" s="64" t="s">
        <v>81</v>
      </c>
      <c r="J604" s="64" t="s">
        <v>81</v>
      </c>
      <c r="K604" s="64" t="s">
        <v>81</v>
      </c>
      <c r="L604" s="22" t="s">
        <v>81</v>
      </c>
      <c r="M604" s="64" t="s">
        <v>81</v>
      </c>
      <c r="N604" s="64" t="s">
        <v>81</v>
      </c>
      <c r="O604" s="64" t="s">
        <v>81</v>
      </c>
      <c r="P604" s="64" t="s">
        <v>81</v>
      </c>
      <c r="Q604" s="64" t="s">
        <v>81</v>
      </c>
      <c r="R604" s="22" t="s">
        <v>81</v>
      </c>
      <c r="S604" s="64" t="s">
        <v>81</v>
      </c>
      <c r="T604" s="64" t="s">
        <v>81</v>
      </c>
      <c r="U604" s="64" t="s">
        <v>81</v>
      </c>
      <c r="V604" s="64" t="s">
        <v>81</v>
      </c>
      <c r="W604" s="64" t="s">
        <v>81</v>
      </c>
      <c r="X604" s="22" t="s">
        <v>81</v>
      </c>
      <c r="Y604" s="22" t="s">
        <v>81</v>
      </c>
      <c r="Z604" s="22" t="s">
        <v>81</v>
      </c>
      <c r="AA604" s="22" t="s">
        <v>81</v>
      </c>
      <c r="AB604" s="22" t="s">
        <v>81</v>
      </c>
      <c r="AC604" s="64" t="s">
        <v>81</v>
      </c>
      <c r="AD604" s="64" t="s">
        <v>81</v>
      </c>
      <c r="AE604" s="122" t="s">
        <v>81</v>
      </c>
      <c r="AF604" s="122" t="s">
        <v>81</v>
      </c>
      <c r="AG604" s="22" t="s">
        <v>81</v>
      </c>
      <c r="AH604" s="22" t="s">
        <v>81</v>
      </c>
      <c r="AI604" s="22" t="s">
        <v>81</v>
      </c>
      <c r="AJ604" s="22" t="s">
        <v>81</v>
      </c>
      <c r="AK604" s="22" t="s">
        <v>81</v>
      </c>
      <c r="AL604" s="22" t="s">
        <v>81</v>
      </c>
      <c r="AM604" s="22" t="s">
        <v>81</v>
      </c>
      <c r="AN604" s="22" t="s">
        <v>81</v>
      </c>
      <c r="AO604" s="22" t="s">
        <v>81</v>
      </c>
      <c r="AP604" s="22" t="s">
        <v>81</v>
      </c>
      <c r="AQ604" s="22" t="s">
        <v>81</v>
      </c>
      <c r="AR604" s="22" t="s">
        <v>81</v>
      </c>
      <c r="AS604" s="22" t="s">
        <v>81</v>
      </c>
      <c r="AT604" s="22" t="s">
        <v>81</v>
      </c>
      <c r="AU604" s="22" t="s">
        <v>81</v>
      </c>
      <c r="AV604" s="22" t="s">
        <v>81</v>
      </c>
      <c r="AW604" s="22" t="s">
        <v>81</v>
      </c>
      <c r="AX604" s="122" t="s">
        <v>81</v>
      </c>
      <c r="AY604" s="122" t="s">
        <v>81</v>
      </c>
      <c r="AZ604" s="64" t="s">
        <v>81</v>
      </c>
      <c r="BA604" s="64" t="s">
        <v>81</v>
      </c>
      <c r="BB604" s="122" t="s">
        <v>81</v>
      </c>
      <c r="BC604" s="22" t="s">
        <v>81</v>
      </c>
      <c r="BD604" s="22" t="s">
        <v>81</v>
      </c>
      <c r="BE604" s="122" t="s">
        <v>81</v>
      </c>
      <c r="BF604" s="64" t="s">
        <v>81</v>
      </c>
      <c r="BG604" s="22" t="s">
        <v>81</v>
      </c>
      <c r="BH604" s="22" t="s">
        <v>81</v>
      </c>
      <c r="BI604" s="22" t="s">
        <v>81</v>
      </c>
      <c r="BJ604" s="65" t="s">
        <v>81</v>
      </c>
      <c r="BK604" s="24" t="s">
        <v>8290</v>
      </c>
      <c r="BL604" s="24" t="s">
        <v>81</v>
      </c>
    </row>
    <row r="605" spans="1:64" ht="34.700000000000003" customHeight="1">
      <c r="A605" s="29" t="s">
        <v>7701</v>
      </c>
      <c r="B605" s="52" t="s">
        <v>8439</v>
      </c>
      <c r="C605" s="52"/>
      <c r="D605" s="24" t="s">
        <v>8440</v>
      </c>
      <c r="E605" s="22">
        <v>0</v>
      </c>
      <c r="F605" s="22">
        <v>966</v>
      </c>
      <c r="G605" s="22">
        <v>232</v>
      </c>
      <c r="H605" s="64">
        <v>57.9</v>
      </c>
      <c r="I605" s="64">
        <v>20</v>
      </c>
      <c r="J605" s="64">
        <v>21.6</v>
      </c>
      <c r="K605" s="64">
        <v>14.6</v>
      </c>
      <c r="L605" s="22">
        <v>82</v>
      </c>
      <c r="M605" s="64">
        <v>15.7</v>
      </c>
      <c r="N605" s="64" t="s">
        <v>223</v>
      </c>
      <c r="O605" s="64" t="s">
        <v>80</v>
      </c>
      <c r="P605" s="64" t="s">
        <v>96</v>
      </c>
      <c r="Q605" s="64">
        <v>4.0999999999999996</v>
      </c>
      <c r="R605" s="22" t="s">
        <v>81</v>
      </c>
      <c r="S605" s="64" t="s">
        <v>82</v>
      </c>
      <c r="T605" s="64" t="s">
        <v>82</v>
      </c>
      <c r="U605" s="64">
        <v>1.3</v>
      </c>
      <c r="V605" s="64">
        <v>0.2</v>
      </c>
      <c r="W605" s="64">
        <v>0.8</v>
      </c>
      <c r="X605" s="22">
        <v>280</v>
      </c>
      <c r="Y605" s="22">
        <v>45</v>
      </c>
      <c r="Z605" s="22">
        <v>4</v>
      </c>
      <c r="AA605" s="22">
        <v>17</v>
      </c>
      <c r="AB605" s="22">
        <v>120</v>
      </c>
      <c r="AC605" s="64">
        <v>0.6</v>
      </c>
      <c r="AD605" s="64">
        <v>2.2000000000000002</v>
      </c>
      <c r="AE605" s="122">
        <v>0.05</v>
      </c>
      <c r="AF605" s="122">
        <v>0.01</v>
      </c>
      <c r="AG605" s="22" t="s">
        <v>81</v>
      </c>
      <c r="AH605" s="22">
        <v>5</v>
      </c>
      <c r="AI605" s="22">
        <v>15</v>
      </c>
      <c r="AJ605" s="22">
        <v>1</v>
      </c>
      <c r="AK605" s="22">
        <v>1</v>
      </c>
      <c r="AL605" s="22">
        <v>1</v>
      </c>
      <c r="AM605" s="22" t="s">
        <v>82</v>
      </c>
      <c r="AN605" s="22" t="s">
        <v>82</v>
      </c>
      <c r="AO605" s="22" t="s">
        <v>82</v>
      </c>
      <c r="AP605" s="22" t="s">
        <v>82</v>
      </c>
      <c r="AQ605" s="22">
        <v>1</v>
      </c>
      <c r="AR605" s="22">
        <v>0.1</v>
      </c>
      <c r="AS605" s="22">
        <v>0.6</v>
      </c>
      <c r="AT605" s="22">
        <v>0</v>
      </c>
      <c r="AU605" s="22">
        <v>0</v>
      </c>
      <c r="AV605" s="22">
        <v>0</v>
      </c>
      <c r="AW605" s="22">
        <v>11</v>
      </c>
      <c r="AX605" s="122">
        <v>0.25</v>
      </c>
      <c r="AY605" s="122">
        <v>7.0000000000000007E-2</v>
      </c>
      <c r="AZ605" s="64">
        <v>2.1</v>
      </c>
      <c r="BA605" s="64">
        <v>6.7</v>
      </c>
      <c r="BB605" s="122">
        <v>0.13</v>
      </c>
      <c r="BC605" s="22">
        <v>0.3</v>
      </c>
      <c r="BD605" s="22" t="s">
        <v>84</v>
      </c>
      <c r="BE605" s="122">
        <v>0.27</v>
      </c>
      <c r="BF605" s="64">
        <v>5.9</v>
      </c>
      <c r="BG605" s="22">
        <v>24</v>
      </c>
      <c r="BH605" s="22" t="s">
        <v>82</v>
      </c>
      <c r="BI605" s="22">
        <v>0.7</v>
      </c>
      <c r="BJ605" s="127">
        <v>44985</v>
      </c>
      <c r="BK605" s="24" t="s">
        <v>81</v>
      </c>
      <c r="BL605" s="24" t="s">
        <v>81</v>
      </c>
    </row>
    <row r="606" spans="1:64" ht="34.700000000000003" customHeight="1">
      <c r="A606" s="29" t="s">
        <v>81</v>
      </c>
      <c r="B606" s="52"/>
      <c r="C606" s="52"/>
      <c r="D606" s="24" t="s">
        <v>8441</v>
      </c>
      <c r="E606" s="22">
        <v>0</v>
      </c>
      <c r="F606" s="22">
        <v>966</v>
      </c>
      <c r="G606" s="22">
        <v>232</v>
      </c>
      <c r="H606" s="64">
        <v>57.9</v>
      </c>
      <c r="I606" s="64">
        <v>20</v>
      </c>
      <c r="J606" s="64">
        <v>21.6</v>
      </c>
      <c r="K606" s="64">
        <v>14.6</v>
      </c>
      <c r="L606" s="22">
        <v>82</v>
      </c>
      <c r="M606" s="64">
        <v>15.7</v>
      </c>
      <c r="N606" s="64" t="s">
        <v>223</v>
      </c>
      <c r="O606" s="64" t="s">
        <v>81</v>
      </c>
      <c r="P606" s="64" t="s">
        <v>96</v>
      </c>
      <c r="Q606" s="64">
        <v>4.0999999999999996</v>
      </c>
      <c r="R606" s="22" t="s">
        <v>80</v>
      </c>
      <c r="S606" s="64" t="s">
        <v>82</v>
      </c>
      <c r="T606" s="64" t="s">
        <v>82</v>
      </c>
      <c r="U606" s="64">
        <v>1.3</v>
      </c>
      <c r="V606" s="64">
        <v>0.2</v>
      </c>
      <c r="W606" s="64">
        <v>0.8</v>
      </c>
      <c r="X606" s="22">
        <v>280</v>
      </c>
      <c r="Y606" s="22">
        <v>45</v>
      </c>
      <c r="Z606" s="22">
        <v>4</v>
      </c>
      <c r="AA606" s="22">
        <v>17</v>
      </c>
      <c r="AB606" s="22">
        <v>120</v>
      </c>
      <c r="AC606" s="64">
        <v>0.6</v>
      </c>
      <c r="AD606" s="64">
        <v>2.2000000000000002</v>
      </c>
      <c r="AE606" s="122">
        <v>0.05</v>
      </c>
      <c r="AF606" s="122">
        <v>0.01</v>
      </c>
      <c r="AG606" s="22" t="s">
        <v>81</v>
      </c>
      <c r="AH606" s="22">
        <v>5</v>
      </c>
      <c r="AI606" s="22">
        <v>15</v>
      </c>
      <c r="AJ606" s="22">
        <v>1</v>
      </c>
      <c r="AK606" s="22">
        <v>1</v>
      </c>
      <c r="AL606" s="22">
        <v>1</v>
      </c>
      <c r="AM606" s="22" t="s">
        <v>82</v>
      </c>
      <c r="AN606" s="22" t="s">
        <v>82</v>
      </c>
      <c r="AO606" s="22" t="s">
        <v>82</v>
      </c>
      <c r="AP606" s="22" t="s">
        <v>82</v>
      </c>
      <c r="AQ606" s="22">
        <v>1</v>
      </c>
      <c r="AR606" s="22">
        <v>0.1</v>
      </c>
      <c r="AS606" s="22">
        <v>0.6</v>
      </c>
      <c r="AT606" s="22">
        <v>0</v>
      </c>
      <c r="AU606" s="22">
        <v>0</v>
      </c>
      <c r="AV606" s="22">
        <v>0</v>
      </c>
      <c r="AW606" s="22">
        <v>11</v>
      </c>
      <c r="AX606" s="122">
        <v>0.25</v>
      </c>
      <c r="AY606" s="122">
        <v>7.0000000000000007E-2</v>
      </c>
      <c r="AZ606" s="64">
        <v>2.1</v>
      </c>
      <c r="BA606" s="64">
        <v>6.7</v>
      </c>
      <c r="BB606" s="122">
        <v>0.13</v>
      </c>
      <c r="BC606" s="22">
        <v>0.3</v>
      </c>
      <c r="BD606" s="22" t="s">
        <v>84</v>
      </c>
      <c r="BE606" s="122">
        <v>0.27</v>
      </c>
      <c r="BF606" s="64">
        <v>5.9</v>
      </c>
      <c r="BG606" s="22">
        <v>24</v>
      </c>
      <c r="BH606" s="22" t="s">
        <v>82</v>
      </c>
      <c r="BI606" s="22">
        <v>0.7</v>
      </c>
      <c r="BJ606" s="65" t="s">
        <v>81</v>
      </c>
      <c r="BK606" s="24" t="s">
        <v>8225</v>
      </c>
      <c r="BL606" s="24" t="s">
        <v>81</v>
      </c>
    </row>
    <row r="607" spans="1:64" ht="34.700000000000003" customHeight="1">
      <c r="A607" s="29" t="s">
        <v>81</v>
      </c>
      <c r="B607" s="52"/>
      <c r="C607" s="52"/>
      <c r="D607" s="24" t="s">
        <v>8441</v>
      </c>
      <c r="E607" s="22" t="s">
        <v>81</v>
      </c>
      <c r="F607" s="22" t="s">
        <v>81</v>
      </c>
      <c r="G607" s="22" t="s">
        <v>81</v>
      </c>
      <c r="H607" s="64" t="s">
        <v>81</v>
      </c>
      <c r="I607" s="64" t="s">
        <v>81</v>
      </c>
      <c r="J607" s="64" t="s">
        <v>81</v>
      </c>
      <c r="K607" s="64" t="s">
        <v>81</v>
      </c>
      <c r="L607" s="22" t="s">
        <v>81</v>
      </c>
      <c r="M607" s="64" t="s">
        <v>81</v>
      </c>
      <c r="N607" s="64" t="s">
        <v>81</v>
      </c>
      <c r="O607" s="64" t="s">
        <v>81</v>
      </c>
      <c r="P607" s="64" t="s">
        <v>81</v>
      </c>
      <c r="Q607" s="64" t="s">
        <v>81</v>
      </c>
      <c r="R607" s="22" t="s">
        <v>81</v>
      </c>
      <c r="S607" s="64" t="s">
        <v>81</v>
      </c>
      <c r="T607" s="64" t="s">
        <v>81</v>
      </c>
      <c r="U607" s="64" t="s">
        <v>81</v>
      </c>
      <c r="V607" s="64" t="s">
        <v>81</v>
      </c>
      <c r="W607" s="64" t="s">
        <v>81</v>
      </c>
      <c r="X607" s="22" t="s">
        <v>81</v>
      </c>
      <c r="Y607" s="22" t="s">
        <v>81</v>
      </c>
      <c r="Z607" s="22" t="s">
        <v>81</v>
      </c>
      <c r="AA607" s="22" t="s">
        <v>81</v>
      </c>
      <c r="AB607" s="22" t="s">
        <v>81</v>
      </c>
      <c r="AC607" s="64" t="s">
        <v>81</v>
      </c>
      <c r="AD607" s="64" t="s">
        <v>81</v>
      </c>
      <c r="AE607" s="122" t="s">
        <v>81</v>
      </c>
      <c r="AF607" s="122" t="s">
        <v>81</v>
      </c>
      <c r="AG607" s="22" t="s">
        <v>81</v>
      </c>
      <c r="AH607" s="22" t="s">
        <v>81</v>
      </c>
      <c r="AI607" s="22" t="s">
        <v>81</v>
      </c>
      <c r="AJ607" s="22" t="s">
        <v>81</v>
      </c>
      <c r="AK607" s="22" t="s">
        <v>81</v>
      </c>
      <c r="AL607" s="22" t="s">
        <v>81</v>
      </c>
      <c r="AM607" s="22" t="s">
        <v>81</v>
      </c>
      <c r="AN607" s="22" t="s">
        <v>81</v>
      </c>
      <c r="AO607" s="22" t="s">
        <v>81</v>
      </c>
      <c r="AP607" s="22" t="s">
        <v>81</v>
      </c>
      <c r="AQ607" s="22" t="s">
        <v>81</v>
      </c>
      <c r="AR607" s="22" t="s">
        <v>81</v>
      </c>
      <c r="AS607" s="22" t="s">
        <v>81</v>
      </c>
      <c r="AT607" s="22" t="s">
        <v>81</v>
      </c>
      <c r="AU607" s="22" t="s">
        <v>81</v>
      </c>
      <c r="AV607" s="22" t="s">
        <v>81</v>
      </c>
      <c r="AW607" s="22" t="s">
        <v>81</v>
      </c>
      <c r="AX607" s="122" t="s">
        <v>81</v>
      </c>
      <c r="AY607" s="122" t="s">
        <v>81</v>
      </c>
      <c r="AZ607" s="64" t="s">
        <v>81</v>
      </c>
      <c r="BA607" s="64" t="s">
        <v>81</v>
      </c>
      <c r="BB607" s="122" t="s">
        <v>81</v>
      </c>
      <c r="BC607" s="22" t="s">
        <v>81</v>
      </c>
      <c r="BD607" s="22" t="s">
        <v>81</v>
      </c>
      <c r="BE607" s="122" t="s">
        <v>81</v>
      </c>
      <c r="BF607" s="64" t="s">
        <v>81</v>
      </c>
      <c r="BG607" s="22" t="s">
        <v>81</v>
      </c>
      <c r="BH607" s="22" t="s">
        <v>81</v>
      </c>
      <c r="BI607" s="22" t="s">
        <v>81</v>
      </c>
      <c r="BJ607" s="65" t="s">
        <v>81</v>
      </c>
      <c r="BK607" s="24" t="s">
        <v>8143</v>
      </c>
      <c r="BL607" s="24" t="s">
        <v>81</v>
      </c>
    </row>
    <row r="608" spans="1:64" ht="34.700000000000003" customHeight="1">
      <c r="A608" s="29" t="s">
        <v>81</v>
      </c>
      <c r="B608" s="52"/>
      <c r="C608" s="52"/>
      <c r="D608" s="24" t="s">
        <v>8441</v>
      </c>
      <c r="E608" s="22" t="s">
        <v>81</v>
      </c>
      <c r="F608" s="22" t="s">
        <v>81</v>
      </c>
      <c r="G608" s="22" t="s">
        <v>81</v>
      </c>
      <c r="H608" s="64" t="s">
        <v>81</v>
      </c>
      <c r="I608" s="64" t="s">
        <v>81</v>
      </c>
      <c r="J608" s="64" t="s">
        <v>81</v>
      </c>
      <c r="K608" s="64" t="s">
        <v>81</v>
      </c>
      <c r="L608" s="22" t="s">
        <v>81</v>
      </c>
      <c r="M608" s="64" t="s">
        <v>81</v>
      </c>
      <c r="N608" s="64" t="s">
        <v>81</v>
      </c>
      <c r="O608" s="64" t="s">
        <v>81</v>
      </c>
      <c r="P608" s="64" t="s">
        <v>81</v>
      </c>
      <c r="Q608" s="64" t="s">
        <v>81</v>
      </c>
      <c r="R608" s="22" t="s">
        <v>81</v>
      </c>
      <c r="S608" s="64" t="s">
        <v>81</v>
      </c>
      <c r="T608" s="64" t="s">
        <v>81</v>
      </c>
      <c r="U608" s="64" t="s">
        <v>81</v>
      </c>
      <c r="V608" s="64" t="s">
        <v>81</v>
      </c>
      <c r="W608" s="64" t="s">
        <v>81</v>
      </c>
      <c r="X608" s="22" t="s">
        <v>81</v>
      </c>
      <c r="Y608" s="22" t="s">
        <v>81</v>
      </c>
      <c r="Z608" s="22" t="s">
        <v>81</v>
      </c>
      <c r="AA608" s="22" t="s">
        <v>81</v>
      </c>
      <c r="AB608" s="22" t="s">
        <v>81</v>
      </c>
      <c r="AC608" s="64" t="s">
        <v>81</v>
      </c>
      <c r="AD608" s="64" t="s">
        <v>81</v>
      </c>
      <c r="AE608" s="122" t="s">
        <v>81</v>
      </c>
      <c r="AF608" s="122" t="s">
        <v>81</v>
      </c>
      <c r="AG608" s="22" t="s">
        <v>81</v>
      </c>
      <c r="AH608" s="22" t="s">
        <v>81</v>
      </c>
      <c r="AI608" s="22" t="s">
        <v>81</v>
      </c>
      <c r="AJ608" s="22" t="s">
        <v>81</v>
      </c>
      <c r="AK608" s="22" t="s">
        <v>81</v>
      </c>
      <c r="AL608" s="22" t="s">
        <v>81</v>
      </c>
      <c r="AM608" s="22" t="s">
        <v>81</v>
      </c>
      <c r="AN608" s="22" t="s">
        <v>81</v>
      </c>
      <c r="AO608" s="22" t="s">
        <v>81</v>
      </c>
      <c r="AP608" s="22" t="s">
        <v>81</v>
      </c>
      <c r="AQ608" s="22" t="s">
        <v>81</v>
      </c>
      <c r="AR608" s="22" t="s">
        <v>81</v>
      </c>
      <c r="AS608" s="22" t="s">
        <v>81</v>
      </c>
      <c r="AT608" s="22" t="s">
        <v>81</v>
      </c>
      <c r="AU608" s="22" t="s">
        <v>81</v>
      </c>
      <c r="AV608" s="22" t="s">
        <v>81</v>
      </c>
      <c r="AW608" s="22" t="s">
        <v>81</v>
      </c>
      <c r="AX608" s="122" t="s">
        <v>81</v>
      </c>
      <c r="AY608" s="122" t="s">
        <v>81</v>
      </c>
      <c r="AZ608" s="64" t="s">
        <v>81</v>
      </c>
      <c r="BA608" s="64" t="s">
        <v>81</v>
      </c>
      <c r="BB608" s="122" t="s">
        <v>81</v>
      </c>
      <c r="BC608" s="22" t="s">
        <v>81</v>
      </c>
      <c r="BD608" s="22" t="s">
        <v>81</v>
      </c>
      <c r="BE608" s="122" t="s">
        <v>81</v>
      </c>
      <c r="BF608" s="64" t="s">
        <v>81</v>
      </c>
      <c r="BG608" s="22" t="s">
        <v>81</v>
      </c>
      <c r="BH608" s="22" t="s">
        <v>81</v>
      </c>
      <c r="BI608" s="22" t="s">
        <v>81</v>
      </c>
      <c r="BJ608" s="65" t="s">
        <v>81</v>
      </c>
      <c r="BK608" s="24" t="s">
        <v>8224</v>
      </c>
      <c r="BL608" s="24" t="s">
        <v>81</v>
      </c>
    </row>
    <row r="609" spans="1:64" ht="34.700000000000003" customHeight="1">
      <c r="A609" s="29" t="s">
        <v>81</v>
      </c>
      <c r="B609" s="52"/>
      <c r="C609" s="52"/>
      <c r="D609" s="24" t="s">
        <v>8441</v>
      </c>
      <c r="E609" s="22" t="s">
        <v>81</v>
      </c>
      <c r="F609" s="22" t="s">
        <v>81</v>
      </c>
      <c r="G609" s="22" t="s">
        <v>81</v>
      </c>
      <c r="H609" s="64" t="s">
        <v>81</v>
      </c>
      <c r="I609" s="64" t="s">
        <v>81</v>
      </c>
      <c r="J609" s="64" t="s">
        <v>81</v>
      </c>
      <c r="K609" s="64" t="s">
        <v>81</v>
      </c>
      <c r="L609" s="22" t="s">
        <v>81</v>
      </c>
      <c r="M609" s="64" t="s">
        <v>81</v>
      </c>
      <c r="N609" s="64" t="s">
        <v>81</v>
      </c>
      <c r="O609" s="64" t="s">
        <v>81</v>
      </c>
      <c r="P609" s="64" t="s">
        <v>81</v>
      </c>
      <c r="Q609" s="64" t="s">
        <v>81</v>
      </c>
      <c r="R609" s="22" t="s">
        <v>81</v>
      </c>
      <c r="S609" s="64" t="s">
        <v>81</v>
      </c>
      <c r="T609" s="64" t="s">
        <v>81</v>
      </c>
      <c r="U609" s="64" t="s">
        <v>81</v>
      </c>
      <c r="V609" s="64" t="s">
        <v>81</v>
      </c>
      <c r="W609" s="64" t="s">
        <v>81</v>
      </c>
      <c r="X609" s="22" t="s">
        <v>81</v>
      </c>
      <c r="Y609" s="22" t="s">
        <v>81</v>
      </c>
      <c r="Z609" s="22" t="s">
        <v>81</v>
      </c>
      <c r="AA609" s="22" t="s">
        <v>81</v>
      </c>
      <c r="AB609" s="22" t="s">
        <v>81</v>
      </c>
      <c r="AC609" s="64" t="s">
        <v>81</v>
      </c>
      <c r="AD609" s="64" t="s">
        <v>81</v>
      </c>
      <c r="AE609" s="122" t="s">
        <v>81</v>
      </c>
      <c r="AF609" s="122" t="s">
        <v>81</v>
      </c>
      <c r="AG609" s="22" t="s">
        <v>81</v>
      </c>
      <c r="AH609" s="22" t="s">
        <v>81</v>
      </c>
      <c r="AI609" s="22" t="s">
        <v>81</v>
      </c>
      <c r="AJ609" s="22" t="s">
        <v>81</v>
      </c>
      <c r="AK609" s="22" t="s">
        <v>81</v>
      </c>
      <c r="AL609" s="22" t="s">
        <v>81</v>
      </c>
      <c r="AM609" s="22" t="s">
        <v>81</v>
      </c>
      <c r="AN609" s="22" t="s">
        <v>81</v>
      </c>
      <c r="AO609" s="22" t="s">
        <v>81</v>
      </c>
      <c r="AP609" s="22" t="s">
        <v>81</v>
      </c>
      <c r="AQ609" s="22" t="s">
        <v>81</v>
      </c>
      <c r="AR609" s="22" t="s">
        <v>81</v>
      </c>
      <c r="AS609" s="22" t="s">
        <v>81</v>
      </c>
      <c r="AT609" s="22" t="s">
        <v>81</v>
      </c>
      <c r="AU609" s="22" t="s">
        <v>81</v>
      </c>
      <c r="AV609" s="22" t="s">
        <v>81</v>
      </c>
      <c r="AW609" s="22" t="s">
        <v>81</v>
      </c>
      <c r="AX609" s="122" t="s">
        <v>81</v>
      </c>
      <c r="AY609" s="122" t="s">
        <v>81</v>
      </c>
      <c r="AZ609" s="64" t="s">
        <v>81</v>
      </c>
      <c r="BA609" s="64" t="s">
        <v>81</v>
      </c>
      <c r="BB609" s="122" t="s">
        <v>81</v>
      </c>
      <c r="BC609" s="22" t="s">
        <v>81</v>
      </c>
      <c r="BD609" s="22" t="s">
        <v>81</v>
      </c>
      <c r="BE609" s="122" t="s">
        <v>81</v>
      </c>
      <c r="BF609" s="64" t="s">
        <v>81</v>
      </c>
      <c r="BG609" s="22" t="s">
        <v>81</v>
      </c>
      <c r="BH609" s="22" t="s">
        <v>81</v>
      </c>
      <c r="BI609" s="22" t="s">
        <v>81</v>
      </c>
      <c r="BJ609" s="65" t="s">
        <v>81</v>
      </c>
      <c r="BK609" s="24" t="s">
        <v>8142</v>
      </c>
      <c r="BL609" s="24" t="s">
        <v>81</v>
      </c>
    </row>
    <row r="610" spans="1:64" ht="34.700000000000003" customHeight="1">
      <c r="A610" s="29" t="s">
        <v>81</v>
      </c>
      <c r="B610" s="52"/>
      <c r="C610" s="52"/>
      <c r="D610" s="24" t="s">
        <v>8441</v>
      </c>
      <c r="E610" s="22" t="s">
        <v>81</v>
      </c>
      <c r="F610" s="22" t="s">
        <v>81</v>
      </c>
      <c r="G610" s="22" t="s">
        <v>81</v>
      </c>
      <c r="H610" s="64" t="s">
        <v>81</v>
      </c>
      <c r="I610" s="64" t="s">
        <v>81</v>
      </c>
      <c r="J610" s="64" t="s">
        <v>81</v>
      </c>
      <c r="K610" s="64" t="s">
        <v>81</v>
      </c>
      <c r="L610" s="22" t="s">
        <v>81</v>
      </c>
      <c r="M610" s="64" t="s">
        <v>81</v>
      </c>
      <c r="N610" s="64" t="s">
        <v>81</v>
      </c>
      <c r="O610" s="64" t="s">
        <v>81</v>
      </c>
      <c r="P610" s="64" t="s">
        <v>81</v>
      </c>
      <c r="Q610" s="64" t="s">
        <v>81</v>
      </c>
      <c r="R610" s="22" t="s">
        <v>81</v>
      </c>
      <c r="S610" s="64" t="s">
        <v>81</v>
      </c>
      <c r="T610" s="64" t="s">
        <v>81</v>
      </c>
      <c r="U610" s="64" t="s">
        <v>81</v>
      </c>
      <c r="V610" s="64" t="s">
        <v>81</v>
      </c>
      <c r="W610" s="64" t="s">
        <v>81</v>
      </c>
      <c r="X610" s="22" t="s">
        <v>81</v>
      </c>
      <c r="Y610" s="22" t="s">
        <v>81</v>
      </c>
      <c r="Z610" s="22" t="s">
        <v>81</v>
      </c>
      <c r="AA610" s="22" t="s">
        <v>81</v>
      </c>
      <c r="AB610" s="22" t="s">
        <v>81</v>
      </c>
      <c r="AC610" s="64" t="s">
        <v>81</v>
      </c>
      <c r="AD610" s="64" t="s">
        <v>81</v>
      </c>
      <c r="AE610" s="122" t="s">
        <v>81</v>
      </c>
      <c r="AF610" s="122" t="s">
        <v>81</v>
      </c>
      <c r="AG610" s="22" t="s">
        <v>81</v>
      </c>
      <c r="AH610" s="22" t="s">
        <v>81</v>
      </c>
      <c r="AI610" s="22" t="s">
        <v>81</v>
      </c>
      <c r="AJ610" s="22" t="s">
        <v>81</v>
      </c>
      <c r="AK610" s="22" t="s">
        <v>81</v>
      </c>
      <c r="AL610" s="22" t="s">
        <v>81</v>
      </c>
      <c r="AM610" s="22" t="s">
        <v>81</v>
      </c>
      <c r="AN610" s="22" t="s">
        <v>81</v>
      </c>
      <c r="AO610" s="22" t="s">
        <v>81</v>
      </c>
      <c r="AP610" s="22" t="s">
        <v>81</v>
      </c>
      <c r="AQ610" s="22" t="s">
        <v>81</v>
      </c>
      <c r="AR610" s="22" t="s">
        <v>81</v>
      </c>
      <c r="AS610" s="22" t="s">
        <v>81</v>
      </c>
      <c r="AT610" s="22" t="s">
        <v>81</v>
      </c>
      <c r="AU610" s="22" t="s">
        <v>81</v>
      </c>
      <c r="AV610" s="22" t="s">
        <v>81</v>
      </c>
      <c r="AW610" s="22" t="s">
        <v>81</v>
      </c>
      <c r="AX610" s="122" t="s">
        <v>81</v>
      </c>
      <c r="AY610" s="122" t="s">
        <v>81</v>
      </c>
      <c r="AZ610" s="64" t="s">
        <v>81</v>
      </c>
      <c r="BA610" s="64" t="s">
        <v>81</v>
      </c>
      <c r="BB610" s="122" t="s">
        <v>81</v>
      </c>
      <c r="BC610" s="22" t="s">
        <v>81</v>
      </c>
      <c r="BD610" s="22" t="s">
        <v>81</v>
      </c>
      <c r="BE610" s="122" t="s">
        <v>81</v>
      </c>
      <c r="BF610" s="64" t="s">
        <v>81</v>
      </c>
      <c r="BG610" s="22" t="s">
        <v>81</v>
      </c>
      <c r="BH610" s="22" t="s">
        <v>81</v>
      </c>
      <c r="BI610" s="22" t="s">
        <v>81</v>
      </c>
      <c r="BJ610" s="65" t="s">
        <v>81</v>
      </c>
      <c r="BK610" s="24" t="s">
        <v>8290</v>
      </c>
      <c r="BL610" s="24" t="s">
        <v>81</v>
      </c>
    </row>
    <row r="611" spans="1:64" ht="34.700000000000003" customHeight="1">
      <c r="A611" s="29" t="s">
        <v>7701</v>
      </c>
      <c r="B611" s="52" t="s">
        <v>8442</v>
      </c>
      <c r="C611" s="52"/>
      <c r="D611" s="24" t="s">
        <v>8443</v>
      </c>
      <c r="E611" s="22">
        <v>0</v>
      </c>
      <c r="F611" s="22">
        <v>1203</v>
      </c>
      <c r="G611" s="22">
        <v>288</v>
      </c>
      <c r="H611" s="64">
        <v>45.9</v>
      </c>
      <c r="I611" s="64">
        <v>20.9</v>
      </c>
      <c r="J611" s="64">
        <v>24.3</v>
      </c>
      <c r="K611" s="64">
        <v>16.899999999999999</v>
      </c>
      <c r="L611" s="22">
        <v>87</v>
      </c>
      <c r="M611" s="64">
        <v>24.9</v>
      </c>
      <c r="N611" s="64" t="s">
        <v>141</v>
      </c>
      <c r="O611" s="64" t="s">
        <v>81</v>
      </c>
      <c r="P611" s="64" t="s">
        <v>127</v>
      </c>
      <c r="Q611" s="64">
        <v>8.6</v>
      </c>
      <c r="R611" s="22" t="s">
        <v>80</v>
      </c>
      <c r="S611" s="64" t="s">
        <v>82</v>
      </c>
      <c r="T611" s="64" t="s">
        <v>82</v>
      </c>
      <c r="U611" s="64">
        <v>4.4000000000000004</v>
      </c>
      <c r="V611" s="64">
        <v>0.7</v>
      </c>
      <c r="W611" s="64">
        <v>4.5</v>
      </c>
      <c r="X611" s="22">
        <v>1500</v>
      </c>
      <c r="Y611" s="22">
        <v>340</v>
      </c>
      <c r="Z611" s="22">
        <v>6</v>
      </c>
      <c r="AA611" s="22">
        <v>22</v>
      </c>
      <c r="AB611" s="22">
        <v>300</v>
      </c>
      <c r="AC611" s="64">
        <v>0.6</v>
      </c>
      <c r="AD611" s="64">
        <v>2.1</v>
      </c>
      <c r="AE611" s="122">
        <v>0.06</v>
      </c>
      <c r="AF611" s="122">
        <v>0.01</v>
      </c>
      <c r="AG611" s="22" t="s">
        <v>81</v>
      </c>
      <c r="AH611" s="22">
        <v>32</v>
      </c>
      <c r="AI611" s="22">
        <v>16</v>
      </c>
      <c r="AJ611" s="22">
        <v>2</v>
      </c>
      <c r="AK611" s="22">
        <v>1</v>
      </c>
      <c r="AL611" s="22" t="s">
        <v>84</v>
      </c>
      <c r="AM611" s="22" t="s">
        <v>82</v>
      </c>
      <c r="AN611" s="22" t="s">
        <v>82</v>
      </c>
      <c r="AO611" s="22" t="s">
        <v>82</v>
      </c>
      <c r="AP611" s="22" t="s">
        <v>82</v>
      </c>
      <c r="AQ611" s="22" t="s">
        <v>84</v>
      </c>
      <c r="AR611" s="22">
        <v>0.1</v>
      </c>
      <c r="AS611" s="22">
        <v>0.7</v>
      </c>
      <c r="AT611" s="22">
        <v>0</v>
      </c>
      <c r="AU611" s="22">
        <v>0</v>
      </c>
      <c r="AV611" s="22">
        <v>0</v>
      </c>
      <c r="AW611" s="22">
        <v>13</v>
      </c>
      <c r="AX611" s="122">
        <v>0.79</v>
      </c>
      <c r="AY611" s="122">
        <v>0.16</v>
      </c>
      <c r="AZ611" s="64">
        <v>8.4</v>
      </c>
      <c r="BA611" s="64">
        <v>13</v>
      </c>
      <c r="BB611" s="122">
        <v>0.28999999999999998</v>
      </c>
      <c r="BC611" s="22">
        <v>0.5</v>
      </c>
      <c r="BD611" s="22">
        <v>1</v>
      </c>
      <c r="BE611" s="122">
        <v>0.76</v>
      </c>
      <c r="BF611" s="64">
        <v>6.9</v>
      </c>
      <c r="BG611" s="22">
        <v>87</v>
      </c>
      <c r="BH611" s="22" t="s">
        <v>82</v>
      </c>
      <c r="BI611" s="22">
        <v>3.7</v>
      </c>
      <c r="BJ611" s="127">
        <v>44985</v>
      </c>
      <c r="BK611" s="24" t="s">
        <v>81</v>
      </c>
      <c r="BL611" s="24" t="s">
        <v>81</v>
      </c>
    </row>
    <row r="612" spans="1:64" ht="34.700000000000003" customHeight="1">
      <c r="A612" s="29" t="s">
        <v>81</v>
      </c>
      <c r="B612" s="52"/>
      <c r="C612" s="52"/>
      <c r="D612" s="24" t="s">
        <v>8444</v>
      </c>
      <c r="E612" s="22">
        <v>0</v>
      </c>
      <c r="F612" s="22">
        <v>1203</v>
      </c>
      <c r="G612" s="22">
        <v>288</v>
      </c>
      <c r="H612" s="64">
        <v>45.9</v>
      </c>
      <c r="I612" s="64">
        <v>20.9</v>
      </c>
      <c r="J612" s="64">
        <v>24.3</v>
      </c>
      <c r="K612" s="64">
        <v>16.899999999999999</v>
      </c>
      <c r="L612" s="22">
        <v>87</v>
      </c>
      <c r="M612" s="64">
        <v>24.9</v>
      </c>
      <c r="N612" s="64" t="s">
        <v>141</v>
      </c>
      <c r="O612" s="64" t="s">
        <v>80</v>
      </c>
      <c r="P612" s="64" t="s">
        <v>127</v>
      </c>
      <c r="Q612" s="64">
        <v>8.6</v>
      </c>
      <c r="R612" s="22" t="s">
        <v>81</v>
      </c>
      <c r="S612" s="64" t="s">
        <v>82</v>
      </c>
      <c r="T612" s="64" t="s">
        <v>82</v>
      </c>
      <c r="U612" s="64">
        <v>4.4000000000000004</v>
      </c>
      <c r="V612" s="64">
        <v>0.7</v>
      </c>
      <c r="W612" s="64">
        <v>4.5</v>
      </c>
      <c r="X612" s="22">
        <v>1500</v>
      </c>
      <c r="Y612" s="22">
        <v>340</v>
      </c>
      <c r="Z612" s="22">
        <v>6</v>
      </c>
      <c r="AA612" s="22">
        <v>22</v>
      </c>
      <c r="AB612" s="22">
        <v>300</v>
      </c>
      <c r="AC612" s="64">
        <v>0.6</v>
      </c>
      <c r="AD612" s="64">
        <v>2.1</v>
      </c>
      <c r="AE612" s="122">
        <v>0.06</v>
      </c>
      <c r="AF612" s="122">
        <v>0.01</v>
      </c>
      <c r="AG612" s="22" t="s">
        <v>81</v>
      </c>
      <c r="AH612" s="22">
        <v>32</v>
      </c>
      <c r="AI612" s="22">
        <v>16</v>
      </c>
      <c r="AJ612" s="22">
        <v>2</v>
      </c>
      <c r="AK612" s="22">
        <v>1</v>
      </c>
      <c r="AL612" s="22" t="s">
        <v>84</v>
      </c>
      <c r="AM612" s="22" t="s">
        <v>82</v>
      </c>
      <c r="AN612" s="22" t="s">
        <v>82</v>
      </c>
      <c r="AO612" s="22" t="s">
        <v>82</v>
      </c>
      <c r="AP612" s="22" t="s">
        <v>82</v>
      </c>
      <c r="AQ612" s="22" t="s">
        <v>84</v>
      </c>
      <c r="AR612" s="22">
        <v>0.1</v>
      </c>
      <c r="AS612" s="22">
        <v>0.7</v>
      </c>
      <c r="AT612" s="22">
        <v>0</v>
      </c>
      <c r="AU612" s="22">
        <v>0</v>
      </c>
      <c r="AV612" s="22">
        <v>0</v>
      </c>
      <c r="AW612" s="22">
        <v>13</v>
      </c>
      <c r="AX612" s="122">
        <v>0.79</v>
      </c>
      <c r="AY612" s="122">
        <v>0.16</v>
      </c>
      <c r="AZ612" s="64">
        <v>8.4</v>
      </c>
      <c r="BA612" s="64">
        <v>13</v>
      </c>
      <c r="BB612" s="122">
        <v>0.28999999999999998</v>
      </c>
      <c r="BC612" s="22">
        <v>0.5</v>
      </c>
      <c r="BD612" s="22">
        <v>1</v>
      </c>
      <c r="BE612" s="122">
        <v>0.76</v>
      </c>
      <c r="BF612" s="64">
        <v>6.9</v>
      </c>
      <c r="BG612" s="22">
        <v>87</v>
      </c>
      <c r="BH612" s="22" t="s">
        <v>82</v>
      </c>
      <c r="BI612" s="22">
        <v>3.7</v>
      </c>
      <c r="BJ612" s="65" t="s">
        <v>81</v>
      </c>
      <c r="BK612" s="24" t="s">
        <v>8225</v>
      </c>
      <c r="BL612" s="24" t="s">
        <v>81</v>
      </c>
    </row>
    <row r="613" spans="1:64" ht="34.700000000000003" customHeight="1">
      <c r="A613" s="29" t="s">
        <v>81</v>
      </c>
      <c r="B613" s="52"/>
      <c r="C613" s="52"/>
      <c r="D613" s="24" t="s">
        <v>8444</v>
      </c>
      <c r="E613" s="22" t="s">
        <v>81</v>
      </c>
      <c r="F613" s="22" t="s">
        <v>81</v>
      </c>
      <c r="G613" s="22" t="s">
        <v>81</v>
      </c>
      <c r="H613" s="64" t="s">
        <v>81</v>
      </c>
      <c r="I613" s="64" t="s">
        <v>81</v>
      </c>
      <c r="J613" s="64" t="s">
        <v>81</v>
      </c>
      <c r="K613" s="64" t="s">
        <v>81</v>
      </c>
      <c r="L613" s="22" t="s">
        <v>81</v>
      </c>
      <c r="M613" s="64" t="s">
        <v>81</v>
      </c>
      <c r="N613" s="64" t="s">
        <v>81</v>
      </c>
      <c r="O613" s="64" t="s">
        <v>81</v>
      </c>
      <c r="P613" s="64" t="s">
        <v>81</v>
      </c>
      <c r="Q613" s="64" t="s">
        <v>81</v>
      </c>
      <c r="R613" s="22" t="s">
        <v>81</v>
      </c>
      <c r="S613" s="64" t="s">
        <v>81</v>
      </c>
      <c r="T613" s="64" t="s">
        <v>81</v>
      </c>
      <c r="U613" s="64" t="s">
        <v>81</v>
      </c>
      <c r="V613" s="64" t="s">
        <v>81</v>
      </c>
      <c r="W613" s="64" t="s">
        <v>81</v>
      </c>
      <c r="X613" s="22" t="s">
        <v>81</v>
      </c>
      <c r="Y613" s="22" t="s">
        <v>81</v>
      </c>
      <c r="Z613" s="22" t="s">
        <v>81</v>
      </c>
      <c r="AA613" s="22" t="s">
        <v>81</v>
      </c>
      <c r="AB613" s="22" t="s">
        <v>81</v>
      </c>
      <c r="AC613" s="64" t="s">
        <v>81</v>
      </c>
      <c r="AD613" s="64" t="s">
        <v>81</v>
      </c>
      <c r="AE613" s="122" t="s">
        <v>81</v>
      </c>
      <c r="AF613" s="122" t="s">
        <v>81</v>
      </c>
      <c r="AG613" s="22" t="s">
        <v>81</v>
      </c>
      <c r="AH613" s="22" t="s">
        <v>81</v>
      </c>
      <c r="AI613" s="22" t="s">
        <v>81</v>
      </c>
      <c r="AJ613" s="22" t="s">
        <v>81</v>
      </c>
      <c r="AK613" s="22" t="s">
        <v>81</v>
      </c>
      <c r="AL613" s="22" t="s">
        <v>81</v>
      </c>
      <c r="AM613" s="22" t="s">
        <v>81</v>
      </c>
      <c r="AN613" s="22" t="s">
        <v>81</v>
      </c>
      <c r="AO613" s="22" t="s">
        <v>81</v>
      </c>
      <c r="AP613" s="22" t="s">
        <v>81</v>
      </c>
      <c r="AQ613" s="22" t="s">
        <v>81</v>
      </c>
      <c r="AR613" s="22" t="s">
        <v>81</v>
      </c>
      <c r="AS613" s="22" t="s">
        <v>81</v>
      </c>
      <c r="AT613" s="22" t="s">
        <v>81</v>
      </c>
      <c r="AU613" s="22" t="s">
        <v>81</v>
      </c>
      <c r="AV613" s="22" t="s">
        <v>81</v>
      </c>
      <c r="AW613" s="22" t="s">
        <v>81</v>
      </c>
      <c r="AX613" s="122" t="s">
        <v>81</v>
      </c>
      <c r="AY613" s="122" t="s">
        <v>81</v>
      </c>
      <c r="AZ613" s="64" t="s">
        <v>81</v>
      </c>
      <c r="BA613" s="64" t="s">
        <v>81</v>
      </c>
      <c r="BB613" s="122" t="s">
        <v>81</v>
      </c>
      <c r="BC613" s="22" t="s">
        <v>81</v>
      </c>
      <c r="BD613" s="22" t="s">
        <v>81</v>
      </c>
      <c r="BE613" s="122" t="s">
        <v>81</v>
      </c>
      <c r="BF613" s="64" t="s">
        <v>81</v>
      </c>
      <c r="BG613" s="22" t="s">
        <v>81</v>
      </c>
      <c r="BH613" s="22" t="s">
        <v>81</v>
      </c>
      <c r="BI613" s="22" t="s">
        <v>81</v>
      </c>
      <c r="BJ613" s="65" t="s">
        <v>81</v>
      </c>
      <c r="BK613" s="24" t="s">
        <v>8143</v>
      </c>
      <c r="BL613" s="24" t="s">
        <v>81</v>
      </c>
    </row>
    <row r="614" spans="1:64" ht="34.700000000000003" customHeight="1">
      <c r="A614" s="29" t="s">
        <v>81</v>
      </c>
      <c r="B614" s="52"/>
      <c r="C614" s="52"/>
      <c r="D614" s="24" t="s">
        <v>8444</v>
      </c>
      <c r="E614" s="22" t="s">
        <v>81</v>
      </c>
      <c r="F614" s="22" t="s">
        <v>81</v>
      </c>
      <c r="G614" s="22" t="s">
        <v>81</v>
      </c>
      <c r="H614" s="64" t="s">
        <v>81</v>
      </c>
      <c r="I614" s="64" t="s">
        <v>81</v>
      </c>
      <c r="J614" s="64" t="s">
        <v>81</v>
      </c>
      <c r="K614" s="64" t="s">
        <v>81</v>
      </c>
      <c r="L614" s="22" t="s">
        <v>81</v>
      </c>
      <c r="M614" s="64" t="s">
        <v>81</v>
      </c>
      <c r="N614" s="64" t="s">
        <v>81</v>
      </c>
      <c r="O614" s="64" t="s">
        <v>81</v>
      </c>
      <c r="P614" s="64" t="s">
        <v>81</v>
      </c>
      <c r="Q614" s="64" t="s">
        <v>81</v>
      </c>
      <c r="R614" s="22" t="s">
        <v>81</v>
      </c>
      <c r="S614" s="64" t="s">
        <v>81</v>
      </c>
      <c r="T614" s="64" t="s">
        <v>81</v>
      </c>
      <c r="U614" s="64" t="s">
        <v>81</v>
      </c>
      <c r="V614" s="64" t="s">
        <v>81</v>
      </c>
      <c r="W614" s="64" t="s">
        <v>81</v>
      </c>
      <c r="X614" s="22" t="s">
        <v>81</v>
      </c>
      <c r="Y614" s="22" t="s">
        <v>81</v>
      </c>
      <c r="Z614" s="22" t="s">
        <v>81</v>
      </c>
      <c r="AA614" s="22" t="s">
        <v>81</v>
      </c>
      <c r="AB614" s="22" t="s">
        <v>81</v>
      </c>
      <c r="AC614" s="64" t="s">
        <v>81</v>
      </c>
      <c r="AD614" s="64" t="s">
        <v>81</v>
      </c>
      <c r="AE614" s="122" t="s">
        <v>81</v>
      </c>
      <c r="AF614" s="122" t="s">
        <v>81</v>
      </c>
      <c r="AG614" s="22" t="s">
        <v>81</v>
      </c>
      <c r="AH614" s="22" t="s">
        <v>81</v>
      </c>
      <c r="AI614" s="22" t="s">
        <v>81</v>
      </c>
      <c r="AJ614" s="22" t="s">
        <v>81</v>
      </c>
      <c r="AK614" s="22" t="s">
        <v>81</v>
      </c>
      <c r="AL614" s="22" t="s">
        <v>81</v>
      </c>
      <c r="AM614" s="22" t="s">
        <v>81</v>
      </c>
      <c r="AN614" s="22" t="s">
        <v>81</v>
      </c>
      <c r="AO614" s="22" t="s">
        <v>81</v>
      </c>
      <c r="AP614" s="22" t="s">
        <v>81</v>
      </c>
      <c r="AQ614" s="22" t="s">
        <v>81</v>
      </c>
      <c r="AR614" s="22" t="s">
        <v>81</v>
      </c>
      <c r="AS614" s="22" t="s">
        <v>81</v>
      </c>
      <c r="AT614" s="22" t="s">
        <v>81</v>
      </c>
      <c r="AU614" s="22" t="s">
        <v>81</v>
      </c>
      <c r="AV614" s="22" t="s">
        <v>81</v>
      </c>
      <c r="AW614" s="22" t="s">
        <v>81</v>
      </c>
      <c r="AX614" s="122" t="s">
        <v>81</v>
      </c>
      <c r="AY614" s="122" t="s">
        <v>81</v>
      </c>
      <c r="AZ614" s="64" t="s">
        <v>81</v>
      </c>
      <c r="BA614" s="64" t="s">
        <v>81</v>
      </c>
      <c r="BB614" s="122" t="s">
        <v>81</v>
      </c>
      <c r="BC614" s="22" t="s">
        <v>81</v>
      </c>
      <c r="BD614" s="22" t="s">
        <v>81</v>
      </c>
      <c r="BE614" s="122" t="s">
        <v>81</v>
      </c>
      <c r="BF614" s="64" t="s">
        <v>81</v>
      </c>
      <c r="BG614" s="22" t="s">
        <v>81</v>
      </c>
      <c r="BH614" s="22" t="s">
        <v>81</v>
      </c>
      <c r="BI614" s="22" t="s">
        <v>81</v>
      </c>
      <c r="BJ614" s="65" t="s">
        <v>81</v>
      </c>
      <c r="BK614" s="24" t="s">
        <v>8224</v>
      </c>
      <c r="BL614" s="24" t="s">
        <v>81</v>
      </c>
    </row>
    <row r="615" spans="1:64" ht="34.700000000000003" customHeight="1">
      <c r="A615" s="29" t="s">
        <v>81</v>
      </c>
      <c r="B615" s="52"/>
      <c r="C615" s="52"/>
      <c r="D615" s="24" t="s">
        <v>8444</v>
      </c>
      <c r="E615" s="22" t="s">
        <v>81</v>
      </c>
      <c r="F615" s="22" t="s">
        <v>81</v>
      </c>
      <c r="G615" s="22" t="s">
        <v>81</v>
      </c>
      <c r="H615" s="64" t="s">
        <v>81</v>
      </c>
      <c r="I615" s="64" t="s">
        <v>81</v>
      </c>
      <c r="J615" s="64" t="s">
        <v>81</v>
      </c>
      <c r="K615" s="64" t="s">
        <v>81</v>
      </c>
      <c r="L615" s="22" t="s">
        <v>81</v>
      </c>
      <c r="M615" s="64" t="s">
        <v>81</v>
      </c>
      <c r="N615" s="64" t="s">
        <v>81</v>
      </c>
      <c r="O615" s="64" t="s">
        <v>81</v>
      </c>
      <c r="P615" s="64" t="s">
        <v>81</v>
      </c>
      <c r="Q615" s="64" t="s">
        <v>81</v>
      </c>
      <c r="R615" s="22" t="s">
        <v>81</v>
      </c>
      <c r="S615" s="64" t="s">
        <v>81</v>
      </c>
      <c r="T615" s="64" t="s">
        <v>81</v>
      </c>
      <c r="U615" s="64" t="s">
        <v>81</v>
      </c>
      <c r="V615" s="64" t="s">
        <v>81</v>
      </c>
      <c r="W615" s="64" t="s">
        <v>81</v>
      </c>
      <c r="X615" s="22" t="s">
        <v>81</v>
      </c>
      <c r="Y615" s="22" t="s">
        <v>81</v>
      </c>
      <c r="Z615" s="22" t="s">
        <v>81</v>
      </c>
      <c r="AA615" s="22" t="s">
        <v>81</v>
      </c>
      <c r="AB615" s="22" t="s">
        <v>81</v>
      </c>
      <c r="AC615" s="64" t="s">
        <v>81</v>
      </c>
      <c r="AD615" s="64" t="s">
        <v>81</v>
      </c>
      <c r="AE615" s="122" t="s">
        <v>81</v>
      </c>
      <c r="AF615" s="122" t="s">
        <v>81</v>
      </c>
      <c r="AG615" s="22" t="s">
        <v>81</v>
      </c>
      <c r="AH615" s="22" t="s">
        <v>81</v>
      </c>
      <c r="AI615" s="22" t="s">
        <v>81</v>
      </c>
      <c r="AJ615" s="22" t="s">
        <v>81</v>
      </c>
      <c r="AK615" s="22" t="s">
        <v>81</v>
      </c>
      <c r="AL615" s="22" t="s">
        <v>81</v>
      </c>
      <c r="AM615" s="22" t="s">
        <v>81</v>
      </c>
      <c r="AN615" s="22" t="s">
        <v>81</v>
      </c>
      <c r="AO615" s="22" t="s">
        <v>81</v>
      </c>
      <c r="AP615" s="22" t="s">
        <v>81</v>
      </c>
      <c r="AQ615" s="22" t="s">
        <v>81</v>
      </c>
      <c r="AR615" s="22" t="s">
        <v>81</v>
      </c>
      <c r="AS615" s="22" t="s">
        <v>81</v>
      </c>
      <c r="AT615" s="22" t="s">
        <v>81</v>
      </c>
      <c r="AU615" s="22" t="s">
        <v>81</v>
      </c>
      <c r="AV615" s="22" t="s">
        <v>81</v>
      </c>
      <c r="AW615" s="22" t="s">
        <v>81</v>
      </c>
      <c r="AX615" s="122" t="s">
        <v>81</v>
      </c>
      <c r="AY615" s="122" t="s">
        <v>81</v>
      </c>
      <c r="AZ615" s="64" t="s">
        <v>81</v>
      </c>
      <c r="BA615" s="64" t="s">
        <v>81</v>
      </c>
      <c r="BB615" s="122" t="s">
        <v>81</v>
      </c>
      <c r="BC615" s="22" t="s">
        <v>81</v>
      </c>
      <c r="BD615" s="22" t="s">
        <v>81</v>
      </c>
      <c r="BE615" s="122" t="s">
        <v>81</v>
      </c>
      <c r="BF615" s="64" t="s">
        <v>81</v>
      </c>
      <c r="BG615" s="22" t="s">
        <v>81</v>
      </c>
      <c r="BH615" s="22" t="s">
        <v>81</v>
      </c>
      <c r="BI615" s="22" t="s">
        <v>81</v>
      </c>
      <c r="BJ615" s="65" t="s">
        <v>81</v>
      </c>
      <c r="BK615" s="24" t="s">
        <v>8142</v>
      </c>
      <c r="BL615" s="24" t="s">
        <v>81</v>
      </c>
    </row>
    <row r="616" spans="1:64" ht="34.700000000000003" customHeight="1">
      <c r="A616" s="29" t="s">
        <v>81</v>
      </c>
      <c r="B616" s="52"/>
      <c r="C616" s="52"/>
      <c r="D616" s="24" t="s">
        <v>8444</v>
      </c>
      <c r="E616" s="22" t="s">
        <v>81</v>
      </c>
      <c r="F616" s="22" t="s">
        <v>81</v>
      </c>
      <c r="G616" s="22" t="s">
        <v>81</v>
      </c>
      <c r="H616" s="64" t="s">
        <v>81</v>
      </c>
      <c r="I616" s="64" t="s">
        <v>81</v>
      </c>
      <c r="J616" s="64" t="s">
        <v>81</v>
      </c>
      <c r="K616" s="64" t="s">
        <v>81</v>
      </c>
      <c r="L616" s="22" t="s">
        <v>81</v>
      </c>
      <c r="M616" s="64" t="s">
        <v>81</v>
      </c>
      <c r="N616" s="64" t="s">
        <v>81</v>
      </c>
      <c r="O616" s="64" t="s">
        <v>81</v>
      </c>
      <c r="P616" s="64" t="s">
        <v>81</v>
      </c>
      <c r="Q616" s="64" t="s">
        <v>81</v>
      </c>
      <c r="R616" s="22" t="s">
        <v>81</v>
      </c>
      <c r="S616" s="64" t="s">
        <v>81</v>
      </c>
      <c r="T616" s="64" t="s">
        <v>81</v>
      </c>
      <c r="U616" s="64" t="s">
        <v>81</v>
      </c>
      <c r="V616" s="64" t="s">
        <v>81</v>
      </c>
      <c r="W616" s="64" t="s">
        <v>81</v>
      </c>
      <c r="X616" s="22" t="s">
        <v>81</v>
      </c>
      <c r="Y616" s="22" t="s">
        <v>81</v>
      </c>
      <c r="Z616" s="22" t="s">
        <v>81</v>
      </c>
      <c r="AA616" s="22" t="s">
        <v>81</v>
      </c>
      <c r="AB616" s="22" t="s">
        <v>81</v>
      </c>
      <c r="AC616" s="64" t="s">
        <v>81</v>
      </c>
      <c r="AD616" s="64" t="s">
        <v>81</v>
      </c>
      <c r="AE616" s="122" t="s">
        <v>81</v>
      </c>
      <c r="AF616" s="122" t="s">
        <v>81</v>
      </c>
      <c r="AG616" s="22" t="s">
        <v>81</v>
      </c>
      <c r="AH616" s="22" t="s">
        <v>81</v>
      </c>
      <c r="AI616" s="22" t="s">
        <v>81</v>
      </c>
      <c r="AJ616" s="22" t="s">
        <v>81</v>
      </c>
      <c r="AK616" s="22" t="s">
        <v>81</v>
      </c>
      <c r="AL616" s="22" t="s">
        <v>81</v>
      </c>
      <c r="AM616" s="22" t="s">
        <v>81</v>
      </c>
      <c r="AN616" s="22" t="s">
        <v>81</v>
      </c>
      <c r="AO616" s="22" t="s">
        <v>81</v>
      </c>
      <c r="AP616" s="22" t="s">
        <v>81</v>
      </c>
      <c r="AQ616" s="22" t="s">
        <v>81</v>
      </c>
      <c r="AR616" s="22" t="s">
        <v>81</v>
      </c>
      <c r="AS616" s="22" t="s">
        <v>81</v>
      </c>
      <c r="AT616" s="22" t="s">
        <v>81</v>
      </c>
      <c r="AU616" s="22" t="s">
        <v>81</v>
      </c>
      <c r="AV616" s="22" t="s">
        <v>81</v>
      </c>
      <c r="AW616" s="22" t="s">
        <v>81</v>
      </c>
      <c r="AX616" s="122" t="s">
        <v>81</v>
      </c>
      <c r="AY616" s="122" t="s">
        <v>81</v>
      </c>
      <c r="AZ616" s="64" t="s">
        <v>81</v>
      </c>
      <c r="BA616" s="64" t="s">
        <v>81</v>
      </c>
      <c r="BB616" s="122" t="s">
        <v>81</v>
      </c>
      <c r="BC616" s="22" t="s">
        <v>81</v>
      </c>
      <c r="BD616" s="22" t="s">
        <v>81</v>
      </c>
      <c r="BE616" s="122" t="s">
        <v>81</v>
      </c>
      <c r="BF616" s="64" t="s">
        <v>81</v>
      </c>
      <c r="BG616" s="22" t="s">
        <v>81</v>
      </c>
      <c r="BH616" s="22" t="s">
        <v>81</v>
      </c>
      <c r="BI616" s="22" t="s">
        <v>81</v>
      </c>
      <c r="BJ616" s="65" t="s">
        <v>81</v>
      </c>
      <c r="BK616" s="24" t="s">
        <v>8290</v>
      </c>
      <c r="BL616" s="24" t="s">
        <v>81</v>
      </c>
    </row>
    <row r="617" spans="1:64" ht="34.700000000000003" customHeight="1">
      <c r="A617" s="29" t="s">
        <v>7701</v>
      </c>
      <c r="B617" s="52" t="s">
        <v>8445</v>
      </c>
      <c r="C617" s="52"/>
      <c r="D617" s="24" t="s">
        <v>8446</v>
      </c>
      <c r="E617" s="22">
        <v>0</v>
      </c>
      <c r="F617" s="22">
        <v>1128</v>
      </c>
      <c r="G617" s="22">
        <v>271</v>
      </c>
      <c r="H617" s="64">
        <v>52.3</v>
      </c>
      <c r="I617" s="64">
        <v>18.7</v>
      </c>
      <c r="J617" s="64">
        <v>21.6</v>
      </c>
      <c r="K617" s="64">
        <v>18.100000000000001</v>
      </c>
      <c r="L617" s="22">
        <v>71</v>
      </c>
      <c r="M617" s="64">
        <v>18.899999999999999</v>
      </c>
      <c r="N617" s="64" t="s">
        <v>280</v>
      </c>
      <c r="O617" s="64" t="s">
        <v>80</v>
      </c>
      <c r="P617" s="64" t="s">
        <v>388</v>
      </c>
      <c r="Q617" s="64">
        <v>3.7</v>
      </c>
      <c r="R617" s="22" t="s">
        <v>81</v>
      </c>
      <c r="S617" s="64" t="s">
        <v>82</v>
      </c>
      <c r="T617" s="64" t="s">
        <v>82</v>
      </c>
      <c r="U617" s="64">
        <v>3.7</v>
      </c>
      <c r="V617" s="64">
        <v>0.6</v>
      </c>
      <c r="W617" s="64">
        <v>4</v>
      </c>
      <c r="X617" s="22">
        <v>1300</v>
      </c>
      <c r="Y617" s="22">
        <v>320</v>
      </c>
      <c r="Z617" s="22">
        <v>5</v>
      </c>
      <c r="AA617" s="22">
        <v>18</v>
      </c>
      <c r="AB617" s="22">
        <v>270</v>
      </c>
      <c r="AC617" s="64">
        <v>0.5</v>
      </c>
      <c r="AD617" s="64">
        <v>2.1</v>
      </c>
      <c r="AE617" s="122">
        <v>0.05</v>
      </c>
      <c r="AF617" s="122">
        <v>0.01</v>
      </c>
      <c r="AG617" s="22" t="s">
        <v>81</v>
      </c>
      <c r="AH617" s="22">
        <v>33</v>
      </c>
      <c r="AI617" s="22">
        <v>17</v>
      </c>
      <c r="AJ617" s="22">
        <v>1</v>
      </c>
      <c r="AK617" s="22">
        <v>1</v>
      </c>
      <c r="AL617" s="22">
        <v>1</v>
      </c>
      <c r="AM617" s="22" t="s">
        <v>82</v>
      </c>
      <c r="AN617" s="22" t="s">
        <v>82</v>
      </c>
      <c r="AO617" s="22" t="s">
        <v>82</v>
      </c>
      <c r="AP617" s="22" t="s">
        <v>82</v>
      </c>
      <c r="AQ617" s="22">
        <v>1</v>
      </c>
      <c r="AR617" s="22">
        <v>0.1</v>
      </c>
      <c r="AS617" s="22">
        <v>0.6</v>
      </c>
      <c r="AT617" s="22">
        <v>0</v>
      </c>
      <c r="AU617" s="22">
        <v>0</v>
      </c>
      <c r="AV617" s="22">
        <v>0</v>
      </c>
      <c r="AW617" s="22">
        <v>15</v>
      </c>
      <c r="AX617" s="122">
        <v>0.74</v>
      </c>
      <c r="AY617" s="122">
        <v>0.15</v>
      </c>
      <c r="AZ617" s="64">
        <v>7.6</v>
      </c>
      <c r="BA617" s="64">
        <v>11.8</v>
      </c>
      <c r="BB617" s="122">
        <v>0.25</v>
      </c>
      <c r="BC617" s="22">
        <v>0.4</v>
      </c>
      <c r="BD617" s="22">
        <v>1</v>
      </c>
      <c r="BE617" s="122">
        <v>0.75</v>
      </c>
      <c r="BF617" s="64">
        <v>6.4</v>
      </c>
      <c r="BG617" s="22">
        <v>75</v>
      </c>
      <c r="BH617" s="22" t="s">
        <v>82</v>
      </c>
      <c r="BI617" s="22">
        <v>3.3</v>
      </c>
      <c r="BJ617" s="127">
        <v>44985</v>
      </c>
      <c r="BK617" s="24" t="s">
        <v>81</v>
      </c>
      <c r="BL617" s="24" t="s">
        <v>81</v>
      </c>
    </row>
    <row r="618" spans="1:64" ht="34.700000000000003" customHeight="1">
      <c r="A618" s="29" t="s">
        <v>81</v>
      </c>
      <c r="B618" s="52"/>
      <c r="C618" s="52"/>
      <c r="D618" s="24" t="s">
        <v>8447</v>
      </c>
      <c r="E618" s="22">
        <v>0</v>
      </c>
      <c r="F618" s="22">
        <v>1128</v>
      </c>
      <c r="G618" s="22">
        <v>271</v>
      </c>
      <c r="H618" s="64">
        <v>52.3</v>
      </c>
      <c r="I618" s="64">
        <v>18.7</v>
      </c>
      <c r="J618" s="64">
        <v>21.6</v>
      </c>
      <c r="K618" s="64">
        <v>18.100000000000001</v>
      </c>
      <c r="L618" s="22">
        <v>71</v>
      </c>
      <c r="M618" s="64">
        <v>18.899999999999999</v>
      </c>
      <c r="N618" s="64" t="s">
        <v>280</v>
      </c>
      <c r="O618" s="64" t="s">
        <v>80</v>
      </c>
      <c r="P618" s="64" t="s">
        <v>388</v>
      </c>
      <c r="Q618" s="64">
        <v>3.7</v>
      </c>
      <c r="R618" s="22" t="s">
        <v>81</v>
      </c>
      <c r="S618" s="64" t="s">
        <v>82</v>
      </c>
      <c r="T618" s="64" t="s">
        <v>82</v>
      </c>
      <c r="U618" s="64">
        <v>3.7</v>
      </c>
      <c r="V618" s="64">
        <v>0.6</v>
      </c>
      <c r="W618" s="64">
        <v>4</v>
      </c>
      <c r="X618" s="22">
        <v>1300</v>
      </c>
      <c r="Y618" s="22">
        <v>320</v>
      </c>
      <c r="Z618" s="22">
        <v>5</v>
      </c>
      <c r="AA618" s="22">
        <v>18</v>
      </c>
      <c r="AB618" s="22">
        <v>270</v>
      </c>
      <c r="AC618" s="64">
        <v>0.5</v>
      </c>
      <c r="AD618" s="64">
        <v>2.1</v>
      </c>
      <c r="AE618" s="122">
        <v>0.05</v>
      </c>
      <c r="AF618" s="122">
        <v>0.01</v>
      </c>
      <c r="AG618" s="22" t="s">
        <v>81</v>
      </c>
      <c r="AH618" s="22">
        <v>33</v>
      </c>
      <c r="AI618" s="22">
        <v>17</v>
      </c>
      <c r="AJ618" s="22">
        <v>1</v>
      </c>
      <c r="AK618" s="22">
        <v>1</v>
      </c>
      <c r="AL618" s="22">
        <v>1</v>
      </c>
      <c r="AM618" s="22" t="s">
        <v>82</v>
      </c>
      <c r="AN618" s="22" t="s">
        <v>82</v>
      </c>
      <c r="AO618" s="22" t="s">
        <v>82</v>
      </c>
      <c r="AP618" s="22" t="s">
        <v>82</v>
      </c>
      <c r="AQ618" s="22">
        <v>1</v>
      </c>
      <c r="AR618" s="22">
        <v>0.1</v>
      </c>
      <c r="AS618" s="22">
        <v>0.6</v>
      </c>
      <c r="AT618" s="22">
        <v>0</v>
      </c>
      <c r="AU618" s="22">
        <v>0</v>
      </c>
      <c r="AV618" s="22">
        <v>0</v>
      </c>
      <c r="AW618" s="22">
        <v>15</v>
      </c>
      <c r="AX618" s="122">
        <v>0.74</v>
      </c>
      <c r="AY618" s="122">
        <v>0.15</v>
      </c>
      <c r="AZ618" s="64">
        <v>7.6</v>
      </c>
      <c r="BA618" s="64">
        <v>11.8</v>
      </c>
      <c r="BB618" s="122">
        <v>0.25</v>
      </c>
      <c r="BC618" s="22">
        <v>0.4</v>
      </c>
      <c r="BD618" s="22">
        <v>1</v>
      </c>
      <c r="BE618" s="122">
        <v>0.75</v>
      </c>
      <c r="BF618" s="64">
        <v>6.4</v>
      </c>
      <c r="BG618" s="22">
        <v>75</v>
      </c>
      <c r="BH618" s="22" t="s">
        <v>82</v>
      </c>
      <c r="BI618" s="22">
        <v>3.3</v>
      </c>
      <c r="BJ618" s="65" t="s">
        <v>81</v>
      </c>
      <c r="BK618" s="24" t="s">
        <v>8225</v>
      </c>
      <c r="BL618" s="24" t="s">
        <v>81</v>
      </c>
    </row>
    <row r="619" spans="1:64" ht="34.700000000000003" customHeight="1">
      <c r="A619" s="29" t="s">
        <v>81</v>
      </c>
      <c r="B619" s="52"/>
      <c r="C619" s="52"/>
      <c r="D619" s="24" t="s">
        <v>8447</v>
      </c>
      <c r="E619" s="22" t="s">
        <v>81</v>
      </c>
      <c r="F619" s="22" t="s">
        <v>81</v>
      </c>
      <c r="G619" s="22" t="s">
        <v>81</v>
      </c>
      <c r="H619" s="64" t="s">
        <v>81</v>
      </c>
      <c r="I619" s="64" t="s">
        <v>81</v>
      </c>
      <c r="J619" s="64" t="s">
        <v>81</v>
      </c>
      <c r="K619" s="64" t="s">
        <v>81</v>
      </c>
      <c r="L619" s="22" t="s">
        <v>81</v>
      </c>
      <c r="M619" s="64" t="s">
        <v>81</v>
      </c>
      <c r="N619" s="64" t="s">
        <v>81</v>
      </c>
      <c r="O619" s="64" t="s">
        <v>81</v>
      </c>
      <c r="P619" s="64" t="s">
        <v>81</v>
      </c>
      <c r="Q619" s="64" t="s">
        <v>81</v>
      </c>
      <c r="R619" s="22" t="s">
        <v>81</v>
      </c>
      <c r="S619" s="64" t="s">
        <v>81</v>
      </c>
      <c r="T619" s="64" t="s">
        <v>81</v>
      </c>
      <c r="U619" s="64" t="s">
        <v>81</v>
      </c>
      <c r="V619" s="64" t="s">
        <v>81</v>
      </c>
      <c r="W619" s="64" t="s">
        <v>81</v>
      </c>
      <c r="X619" s="22" t="s">
        <v>81</v>
      </c>
      <c r="Y619" s="22" t="s">
        <v>81</v>
      </c>
      <c r="Z619" s="22" t="s">
        <v>81</v>
      </c>
      <c r="AA619" s="22" t="s">
        <v>81</v>
      </c>
      <c r="AB619" s="22" t="s">
        <v>81</v>
      </c>
      <c r="AC619" s="64" t="s">
        <v>81</v>
      </c>
      <c r="AD619" s="64" t="s">
        <v>81</v>
      </c>
      <c r="AE619" s="122" t="s">
        <v>81</v>
      </c>
      <c r="AF619" s="122" t="s">
        <v>81</v>
      </c>
      <c r="AG619" s="22" t="s">
        <v>81</v>
      </c>
      <c r="AH619" s="22" t="s">
        <v>81</v>
      </c>
      <c r="AI619" s="22" t="s">
        <v>81</v>
      </c>
      <c r="AJ619" s="22" t="s">
        <v>81</v>
      </c>
      <c r="AK619" s="22" t="s">
        <v>81</v>
      </c>
      <c r="AL619" s="22" t="s">
        <v>81</v>
      </c>
      <c r="AM619" s="22" t="s">
        <v>81</v>
      </c>
      <c r="AN619" s="22" t="s">
        <v>81</v>
      </c>
      <c r="AO619" s="22" t="s">
        <v>81</v>
      </c>
      <c r="AP619" s="22" t="s">
        <v>81</v>
      </c>
      <c r="AQ619" s="22" t="s">
        <v>81</v>
      </c>
      <c r="AR619" s="22" t="s">
        <v>81</v>
      </c>
      <c r="AS619" s="22" t="s">
        <v>81</v>
      </c>
      <c r="AT619" s="22" t="s">
        <v>81</v>
      </c>
      <c r="AU619" s="22" t="s">
        <v>81</v>
      </c>
      <c r="AV619" s="22" t="s">
        <v>81</v>
      </c>
      <c r="AW619" s="22" t="s">
        <v>81</v>
      </c>
      <c r="AX619" s="122" t="s">
        <v>81</v>
      </c>
      <c r="AY619" s="122" t="s">
        <v>81</v>
      </c>
      <c r="AZ619" s="64" t="s">
        <v>81</v>
      </c>
      <c r="BA619" s="64" t="s">
        <v>81</v>
      </c>
      <c r="BB619" s="122" t="s">
        <v>81</v>
      </c>
      <c r="BC619" s="22" t="s">
        <v>81</v>
      </c>
      <c r="BD619" s="22" t="s">
        <v>81</v>
      </c>
      <c r="BE619" s="122" t="s">
        <v>81</v>
      </c>
      <c r="BF619" s="64" t="s">
        <v>81</v>
      </c>
      <c r="BG619" s="22" t="s">
        <v>81</v>
      </c>
      <c r="BH619" s="22" t="s">
        <v>81</v>
      </c>
      <c r="BI619" s="22" t="s">
        <v>81</v>
      </c>
      <c r="BJ619" s="65" t="s">
        <v>81</v>
      </c>
      <c r="BK619" s="24" t="s">
        <v>8143</v>
      </c>
      <c r="BL619" s="24" t="s">
        <v>81</v>
      </c>
    </row>
    <row r="620" spans="1:64" ht="34.700000000000003" customHeight="1">
      <c r="A620" s="29" t="s">
        <v>81</v>
      </c>
      <c r="B620" s="52"/>
      <c r="C620" s="52"/>
      <c r="D620" s="24" t="s">
        <v>8447</v>
      </c>
      <c r="E620" s="22" t="s">
        <v>81</v>
      </c>
      <c r="F620" s="22" t="s">
        <v>81</v>
      </c>
      <c r="G620" s="22" t="s">
        <v>81</v>
      </c>
      <c r="H620" s="64" t="s">
        <v>81</v>
      </c>
      <c r="I620" s="64" t="s">
        <v>81</v>
      </c>
      <c r="J620" s="64" t="s">
        <v>81</v>
      </c>
      <c r="K620" s="64" t="s">
        <v>81</v>
      </c>
      <c r="L620" s="22" t="s">
        <v>81</v>
      </c>
      <c r="M620" s="64" t="s">
        <v>81</v>
      </c>
      <c r="N620" s="64" t="s">
        <v>81</v>
      </c>
      <c r="O620" s="64" t="s">
        <v>81</v>
      </c>
      <c r="P620" s="64" t="s">
        <v>81</v>
      </c>
      <c r="Q620" s="64" t="s">
        <v>81</v>
      </c>
      <c r="R620" s="22" t="s">
        <v>81</v>
      </c>
      <c r="S620" s="64" t="s">
        <v>81</v>
      </c>
      <c r="T620" s="64" t="s">
        <v>81</v>
      </c>
      <c r="U620" s="64" t="s">
        <v>81</v>
      </c>
      <c r="V620" s="64" t="s">
        <v>81</v>
      </c>
      <c r="W620" s="64" t="s">
        <v>81</v>
      </c>
      <c r="X620" s="22" t="s">
        <v>81</v>
      </c>
      <c r="Y620" s="22" t="s">
        <v>81</v>
      </c>
      <c r="Z620" s="22" t="s">
        <v>81</v>
      </c>
      <c r="AA620" s="22" t="s">
        <v>81</v>
      </c>
      <c r="AB620" s="22" t="s">
        <v>81</v>
      </c>
      <c r="AC620" s="64" t="s">
        <v>81</v>
      </c>
      <c r="AD620" s="64" t="s">
        <v>81</v>
      </c>
      <c r="AE620" s="122" t="s">
        <v>81</v>
      </c>
      <c r="AF620" s="122" t="s">
        <v>81</v>
      </c>
      <c r="AG620" s="22" t="s">
        <v>81</v>
      </c>
      <c r="AH620" s="22" t="s">
        <v>81</v>
      </c>
      <c r="AI620" s="22" t="s">
        <v>81</v>
      </c>
      <c r="AJ620" s="22" t="s">
        <v>81</v>
      </c>
      <c r="AK620" s="22" t="s">
        <v>81</v>
      </c>
      <c r="AL620" s="22" t="s">
        <v>81</v>
      </c>
      <c r="AM620" s="22" t="s">
        <v>81</v>
      </c>
      <c r="AN620" s="22" t="s">
        <v>81</v>
      </c>
      <c r="AO620" s="22" t="s">
        <v>81</v>
      </c>
      <c r="AP620" s="22" t="s">
        <v>81</v>
      </c>
      <c r="AQ620" s="22" t="s">
        <v>81</v>
      </c>
      <c r="AR620" s="22" t="s">
        <v>81</v>
      </c>
      <c r="AS620" s="22" t="s">
        <v>81</v>
      </c>
      <c r="AT620" s="22" t="s">
        <v>81</v>
      </c>
      <c r="AU620" s="22" t="s">
        <v>81</v>
      </c>
      <c r="AV620" s="22" t="s">
        <v>81</v>
      </c>
      <c r="AW620" s="22" t="s">
        <v>81</v>
      </c>
      <c r="AX620" s="122" t="s">
        <v>81</v>
      </c>
      <c r="AY620" s="122" t="s">
        <v>81</v>
      </c>
      <c r="AZ620" s="64" t="s">
        <v>81</v>
      </c>
      <c r="BA620" s="64" t="s">
        <v>81</v>
      </c>
      <c r="BB620" s="122" t="s">
        <v>81</v>
      </c>
      <c r="BC620" s="22" t="s">
        <v>81</v>
      </c>
      <c r="BD620" s="22" t="s">
        <v>81</v>
      </c>
      <c r="BE620" s="122" t="s">
        <v>81</v>
      </c>
      <c r="BF620" s="64" t="s">
        <v>81</v>
      </c>
      <c r="BG620" s="22" t="s">
        <v>81</v>
      </c>
      <c r="BH620" s="22" t="s">
        <v>81</v>
      </c>
      <c r="BI620" s="22" t="s">
        <v>81</v>
      </c>
      <c r="BJ620" s="65" t="s">
        <v>81</v>
      </c>
      <c r="BK620" s="24" t="s">
        <v>8224</v>
      </c>
      <c r="BL620" s="24" t="s">
        <v>81</v>
      </c>
    </row>
    <row r="621" spans="1:64" ht="34.700000000000003" customHeight="1">
      <c r="A621" s="29" t="s">
        <v>81</v>
      </c>
      <c r="B621" s="52"/>
      <c r="C621" s="52"/>
      <c r="D621" s="24" t="s">
        <v>8447</v>
      </c>
      <c r="E621" s="22" t="s">
        <v>81</v>
      </c>
      <c r="F621" s="22" t="s">
        <v>81</v>
      </c>
      <c r="G621" s="22" t="s">
        <v>81</v>
      </c>
      <c r="H621" s="64" t="s">
        <v>81</v>
      </c>
      <c r="I621" s="64" t="s">
        <v>81</v>
      </c>
      <c r="J621" s="64" t="s">
        <v>81</v>
      </c>
      <c r="K621" s="64" t="s">
        <v>81</v>
      </c>
      <c r="L621" s="22" t="s">
        <v>81</v>
      </c>
      <c r="M621" s="64" t="s">
        <v>81</v>
      </c>
      <c r="N621" s="64" t="s">
        <v>81</v>
      </c>
      <c r="O621" s="64" t="s">
        <v>81</v>
      </c>
      <c r="P621" s="64" t="s">
        <v>81</v>
      </c>
      <c r="Q621" s="64" t="s">
        <v>81</v>
      </c>
      <c r="R621" s="22" t="s">
        <v>81</v>
      </c>
      <c r="S621" s="64" t="s">
        <v>81</v>
      </c>
      <c r="T621" s="64" t="s">
        <v>81</v>
      </c>
      <c r="U621" s="64" t="s">
        <v>81</v>
      </c>
      <c r="V621" s="64" t="s">
        <v>81</v>
      </c>
      <c r="W621" s="64" t="s">
        <v>81</v>
      </c>
      <c r="X621" s="22" t="s">
        <v>81</v>
      </c>
      <c r="Y621" s="22" t="s">
        <v>81</v>
      </c>
      <c r="Z621" s="22" t="s">
        <v>81</v>
      </c>
      <c r="AA621" s="22" t="s">
        <v>81</v>
      </c>
      <c r="AB621" s="22" t="s">
        <v>81</v>
      </c>
      <c r="AC621" s="64" t="s">
        <v>81</v>
      </c>
      <c r="AD621" s="64" t="s">
        <v>81</v>
      </c>
      <c r="AE621" s="122" t="s">
        <v>81</v>
      </c>
      <c r="AF621" s="122" t="s">
        <v>81</v>
      </c>
      <c r="AG621" s="22" t="s">
        <v>81</v>
      </c>
      <c r="AH621" s="22" t="s">
        <v>81</v>
      </c>
      <c r="AI621" s="22" t="s">
        <v>81</v>
      </c>
      <c r="AJ621" s="22" t="s">
        <v>81</v>
      </c>
      <c r="AK621" s="22" t="s">
        <v>81</v>
      </c>
      <c r="AL621" s="22" t="s">
        <v>81</v>
      </c>
      <c r="AM621" s="22" t="s">
        <v>81</v>
      </c>
      <c r="AN621" s="22" t="s">
        <v>81</v>
      </c>
      <c r="AO621" s="22" t="s">
        <v>81</v>
      </c>
      <c r="AP621" s="22" t="s">
        <v>81</v>
      </c>
      <c r="AQ621" s="22" t="s">
        <v>81</v>
      </c>
      <c r="AR621" s="22" t="s">
        <v>81</v>
      </c>
      <c r="AS621" s="22" t="s">
        <v>81</v>
      </c>
      <c r="AT621" s="22" t="s">
        <v>81</v>
      </c>
      <c r="AU621" s="22" t="s">
        <v>81</v>
      </c>
      <c r="AV621" s="22" t="s">
        <v>81</v>
      </c>
      <c r="AW621" s="22" t="s">
        <v>81</v>
      </c>
      <c r="AX621" s="122" t="s">
        <v>81</v>
      </c>
      <c r="AY621" s="122" t="s">
        <v>81</v>
      </c>
      <c r="AZ621" s="64" t="s">
        <v>81</v>
      </c>
      <c r="BA621" s="64" t="s">
        <v>81</v>
      </c>
      <c r="BB621" s="122" t="s">
        <v>81</v>
      </c>
      <c r="BC621" s="22" t="s">
        <v>81</v>
      </c>
      <c r="BD621" s="22" t="s">
        <v>81</v>
      </c>
      <c r="BE621" s="122" t="s">
        <v>81</v>
      </c>
      <c r="BF621" s="64" t="s">
        <v>81</v>
      </c>
      <c r="BG621" s="22" t="s">
        <v>81</v>
      </c>
      <c r="BH621" s="22" t="s">
        <v>81</v>
      </c>
      <c r="BI621" s="22" t="s">
        <v>81</v>
      </c>
      <c r="BJ621" s="65" t="s">
        <v>81</v>
      </c>
      <c r="BK621" s="24" t="s">
        <v>8142</v>
      </c>
      <c r="BL621" s="24" t="s">
        <v>81</v>
      </c>
    </row>
    <row r="622" spans="1:64" ht="34.700000000000003" customHeight="1">
      <c r="A622" s="29" t="s">
        <v>81</v>
      </c>
      <c r="B622" s="52"/>
      <c r="C622" s="52"/>
      <c r="D622" s="24" t="s">
        <v>8447</v>
      </c>
      <c r="E622" s="22" t="s">
        <v>81</v>
      </c>
      <c r="F622" s="22" t="s">
        <v>81</v>
      </c>
      <c r="G622" s="22" t="s">
        <v>81</v>
      </c>
      <c r="H622" s="64" t="s">
        <v>81</v>
      </c>
      <c r="I622" s="64" t="s">
        <v>81</v>
      </c>
      <c r="J622" s="64" t="s">
        <v>81</v>
      </c>
      <c r="K622" s="64" t="s">
        <v>81</v>
      </c>
      <c r="L622" s="22" t="s">
        <v>81</v>
      </c>
      <c r="M622" s="64" t="s">
        <v>81</v>
      </c>
      <c r="N622" s="64" t="s">
        <v>81</v>
      </c>
      <c r="O622" s="64" t="s">
        <v>81</v>
      </c>
      <c r="P622" s="64" t="s">
        <v>81</v>
      </c>
      <c r="Q622" s="64" t="s">
        <v>81</v>
      </c>
      <c r="R622" s="22" t="s">
        <v>81</v>
      </c>
      <c r="S622" s="64" t="s">
        <v>81</v>
      </c>
      <c r="T622" s="64" t="s">
        <v>81</v>
      </c>
      <c r="U622" s="64" t="s">
        <v>81</v>
      </c>
      <c r="V622" s="64" t="s">
        <v>81</v>
      </c>
      <c r="W622" s="64" t="s">
        <v>81</v>
      </c>
      <c r="X622" s="22" t="s">
        <v>81</v>
      </c>
      <c r="Y622" s="22" t="s">
        <v>81</v>
      </c>
      <c r="Z622" s="22" t="s">
        <v>81</v>
      </c>
      <c r="AA622" s="22" t="s">
        <v>81</v>
      </c>
      <c r="AB622" s="22" t="s">
        <v>81</v>
      </c>
      <c r="AC622" s="64" t="s">
        <v>81</v>
      </c>
      <c r="AD622" s="64" t="s">
        <v>81</v>
      </c>
      <c r="AE622" s="122" t="s">
        <v>81</v>
      </c>
      <c r="AF622" s="122" t="s">
        <v>81</v>
      </c>
      <c r="AG622" s="22" t="s">
        <v>81</v>
      </c>
      <c r="AH622" s="22" t="s">
        <v>81</v>
      </c>
      <c r="AI622" s="22" t="s">
        <v>81</v>
      </c>
      <c r="AJ622" s="22" t="s">
        <v>81</v>
      </c>
      <c r="AK622" s="22" t="s">
        <v>81</v>
      </c>
      <c r="AL622" s="22" t="s">
        <v>81</v>
      </c>
      <c r="AM622" s="22" t="s">
        <v>81</v>
      </c>
      <c r="AN622" s="22" t="s">
        <v>81</v>
      </c>
      <c r="AO622" s="22" t="s">
        <v>81</v>
      </c>
      <c r="AP622" s="22" t="s">
        <v>81</v>
      </c>
      <c r="AQ622" s="22" t="s">
        <v>81</v>
      </c>
      <c r="AR622" s="22" t="s">
        <v>81</v>
      </c>
      <c r="AS622" s="22" t="s">
        <v>81</v>
      </c>
      <c r="AT622" s="22" t="s">
        <v>81</v>
      </c>
      <c r="AU622" s="22" t="s">
        <v>81</v>
      </c>
      <c r="AV622" s="22" t="s">
        <v>81</v>
      </c>
      <c r="AW622" s="22" t="s">
        <v>81</v>
      </c>
      <c r="AX622" s="122" t="s">
        <v>81</v>
      </c>
      <c r="AY622" s="122" t="s">
        <v>81</v>
      </c>
      <c r="AZ622" s="64" t="s">
        <v>81</v>
      </c>
      <c r="BA622" s="64" t="s">
        <v>81</v>
      </c>
      <c r="BB622" s="122" t="s">
        <v>81</v>
      </c>
      <c r="BC622" s="22" t="s">
        <v>81</v>
      </c>
      <c r="BD622" s="22" t="s">
        <v>81</v>
      </c>
      <c r="BE622" s="122" t="s">
        <v>81</v>
      </c>
      <c r="BF622" s="64" t="s">
        <v>81</v>
      </c>
      <c r="BG622" s="22" t="s">
        <v>81</v>
      </c>
      <c r="BH622" s="22" t="s">
        <v>81</v>
      </c>
      <c r="BI622" s="22" t="s">
        <v>81</v>
      </c>
      <c r="BJ622" s="65" t="s">
        <v>81</v>
      </c>
      <c r="BK622" s="24" t="s">
        <v>8290</v>
      </c>
      <c r="BL622" s="24" t="s">
        <v>81</v>
      </c>
    </row>
    <row r="623" spans="1:64" ht="34.700000000000003" customHeight="1">
      <c r="A623" s="29" t="s">
        <v>7703</v>
      </c>
      <c r="B623" s="52" t="s">
        <v>5886</v>
      </c>
      <c r="C623" s="52"/>
      <c r="D623" s="24" t="s">
        <v>8448</v>
      </c>
      <c r="E623" s="22">
        <v>0</v>
      </c>
      <c r="F623" s="22">
        <v>1300</v>
      </c>
      <c r="G623" s="22">
        <v>313</v>
      </c>
      <c r="H623" s="64" t="s">
        <v>1350</v>
      </c>
      <c r="I623" s="64">
        <v>21.6</v>
      </c>
      <c r="J623" s="64">
        <v>22.7</v>
      </c>
      <c r="K623" s="64">
        <v>24.7</v>
      </c>
      <c r="L623" s="22">
        <v>78</v>
      </c>
      <c r="M623" s="64" t="s">
        <v>683</v>
      </c>
      <c r="N623" s="64">
        <v>0.1</v>
      </c>
      <c r="O623" s="64" t="s">
        <v>80</v>
      </c>
      <c r="P623" s="64">
        <v>0.1</v>
      </c>
      <c r="Q623" s="64">
        <v>2.4</v>
      </c>
      <c r="R623" s="22" t="s">
        <v>81</v>
      </c>
      <c r="S623" s="64" t="s">
        <v>78</v>
      </c>
      <c r="T623" s="64" t="s">
        <v>82</v>
      </c>
      <c r="U623" s="64">
        <v>1.3</v>
      </c>
      <c r="V623" s="64">
        <v>1.3</v>
      </c>
      <c r="W623" s="64" t="s">
        <v>77</v>
      </c>
      <c r="X623" s="22">
        <v>1100</v>
      </c>
      <c r="Y623" s="22">
        <v>60</v>
      </c>
      <c r="Z623" s="22">
        <v>630</v>
      </c>
      <c r="AA623" s="22">
        <v>19</v>
      </c>
      <c r="AB623" s="22">
        <v>730</v>
      </c>
      <c r="AC623" s="64">
        <v>0.3</v>
      </c>
      <c r="AD623" s="64">
        <v>3.2</v>
      </c>
      <c r="AE623" s="122">
        <v>0.08</v>
      </c>
      <c r="AF623" s="122">
        <v>0.02</v>
      </c>
      <c r="AG623" s="22">
        <v>0</v>
      </c>
      <c r="AH623" s="22">
        <v>18</v>
      </c>
      <c r="AI623" s="22">
        <v>13</v>
      </c>
      <c r="AJ623" s="22">
        <v>2</v>
      </c>
      <c r="AK623" s="22">
        <v>9</v>
      </c>
      <c r="AL623" s="22">
        <v>240</v>
      </c>
      <c r="AM623" s="22">
        <v>1</v>
      </c>
      <c r="AN623" s="22">
        <v>130</v>
      </c>
      <c r="AO623" s="22">
        <v>2</v>
      </c>
      <c r="AP623" s="22">
        <v>130</v>
      </c>
      <c r="AQ623" s="22">
        <v>250</v>
      </c>
      <c r="AR623" s="22" t="s">
        <v>84</v>
      </c>
      <c r="AS623" s="22">
        <v>1.1000000000000001</v>
      </c>
      <c r="AT623" s="22" t="s">
        <v>83</v>
      </c>
      <c r="AU623" s="22" t="s">
        <v>83</v>
      </c>
      <c r="AV623" s="22" t="s">
        <v>83</v>
      </c>
      <c r="AW623" s="22">
        <v>2</v>
      </c>
      <c r="AX623" s="122">
        <v>0.03</v>
      </c>
      <c r="AY623" s="122">
        <v>0.38</v>
      </c>
      <c r="AZ623" s="64">
        <v>0.1</v>
      </c>
      <c r="BA623" s="64" t="s">
        <v>77</v>
      </c>
      <c r="BB623" s="122">
        <v>0.01</v>
      </c>
      <c r="BC623" s="22">
        <v>3.2</v>
      </c>
      <c r="BD623" s="22">
        <v>27</v>
      </c>
      <c r="BE623" s="122">
        <v>0.14000000000000001</v>
      </c>
      <c r="BF623" s="64">
        <v>2</v>
      </c>
      <c r="BG623" s="22">
        <v>0</v>
      </c>
      <c r="BH623" s="22" t="s">
        <v>82</v>
      </c>
      <c r="BI623" s="22">
        <v>2.8</v>
      </c>
      <c r="BJ623" s="127">
        <v>44985</v>
      </c>
      <c r="BK623" s="24" t="s">
        <v>81</v>
      </c>
      <c r="BL623" s="24" t="s">
        <v>81</v>
      </c>
    </row>
    <row r="624" spans="1:64" ht="34.700000000000003" customHeight="1">
      <c r="A624" s="29" t="s">
        <v>81</v>
      </c>
      <c r="B624" s="52"/>
      <c r="C624" s="52"/>
      <c r="D624" s="24" t="s">
        <v>8449</v>
      </c>
      <c r="E624" s="22" t="s">
        <v>81</v>
      </c>
      <c r="F624" s="22" t="s">
        <v>81</v>
      </c>
      <c r="G624" s="22" t="s">
        <v>81</v>
      </c>
      <c r="H624" s="64" t="s">
        <v>81</v>
      </c>
      <c r="I624" s="64" t="s">
        <v>81</v>
      </c>
      <c r="J624" s="64" t="s">
        <v>81</v>
      </c>
      <c r="K624" s="64" t="s">
        <v>81</v>
      </c>
      <c r="L624" s="22" t="s">
        <v>81</v>
      </c>
      <c r="M624" s="64" t="s">
        <v>81</v>
      </c>
      <c r="N624" s="64" t="s">
        <v>81</v>
      </c>
      <c r="O624" s="64" t="s">
        <v>81</v>
      </c>
      <c r="P624" s="64" t="s">
        <v>81</v>
      </c>
      <c r="Q624" s="64" t="s">
        <v>81</v>
      </c>
      <c r="R624" s="22" t="s">
        <v>81</v>
      </c>
      <c r="S624" s="64" t="s">
        <v>81</v>
      </c>
      <c r="T624" s="64" t="s">
        <v>81</v>
      </c>
      <c r="U624" s="64" t="s">
        <v>81</v>
      </c>
      <c r="V624" s="64" t="s">
        <v>81</v>
      </c>
      <c r="W624" s="64" t="s">
        <v>81</v>
      </c>
      <c r="X624" s="22" t="s">
        <v>81</v>
      </c>
      <c r="Y624" s="22" t="s">
        <v>81</v>
      </c>
      <c r="Z624" s="22" t="s">
        <v>81</v>
      </c>
      <c r="AA624" s="22" t="s">
        <v>81</v>
      </c>
      <c r="AB624" s="22" t="s">
        <v>81</v>
      </c>
      <c r="AC624" s="64" t="s">
        <v>81</v>
      </c>
      <c r="AD624" s="64" t="s">
        <v>81</v>
      </c>
      <c r="AE624" s="122" t="s">
        <v>81</v>
      </c>
      <c r="AF624" s="122" t="s">
        <v>81</v>
      </c>
      <c r="AG624" s="22" t="s">
        <v>81</v>
      </c>
      <c r="AH624" s="22" t="s">
        <v>81</v>
      </c>
      <c r="AI624" s="22" t="s">
        <v>81</v>
      </c>
      <c r="AJ624" s="22" t="s">
        <v>81</v>
      </c>
      <c r="AK624" s="22" t="s">
        <v>81</v>
      </c>
      <c r="AL624" s="22" t="s">
        <v>81</v>
      </c>
      <c r="AM624" s="22" t="s">
        <v>81</v>
      </c>
      <c r="AN624" s="22" t="s">
        <v>81</v>
      </c>
      <c r="AO624" s="22" t="s">
        <v>81</v>
      </c>
      <c r="AP624" s="22" t="s">
        <v>81</v>
      </c>
      <c r="AQ624" s="22" t="s">
        <v>81</v>
      </c>
      <c r="AR624" s="22" t="s">
        <v>81</v>
      </c>
      <c r="AS624" s="22" t="s">
        <v>81</v>
      </c>
      <c r="AT624" s="22" t="s">
        <v>81</v>
      </c>
      <c r="AU624" s="22" t="s">
        <v>81</v>
      </c>
      <c r="AV624" s="22" t="s">
        <v>81</v>
      </c>
      <c r="AW624" s="22" t="s">
        <v>81</v>
      </c>
      <c r="AX624" s="122" t="s">
        <v>81</v>
      </c>
      <c r="AY624" s="122" t="s">
        <v>81</v>
      </c>
      <c r="AZ624" s="64" t="s">
        <v>81</v>
      </c>
      <c r="BA624" s="64" t="s">
        <v>81</v>
      </c>
      <c r="BB624" s="122" t="s">
        <v>81</v>
      </c>
      <c r="BC624" s="22" t="s">
        <v>81</v>
      </c>
      <c r="BD624" s="22" t="s">
        <v>81</v>
      </c>
      <c r="BE624" s="122" t="s">
        <v>81</v>
      </c>
      <c r="BF624" s="64" t="s">
        <v>81</v>
      </c>
      <c r="BG624" s="22" t="s">
        <v>81</v>
      </c>
      <c r="BH624" s="22" t="s">
        <v>81</v>
      </c>
      <c r="BI624" s="22" t="s">
        <v>81</v>
      </c>
      <c r="BJ624" s="65" t="s">
        <v>81</v>
      </c>
      <c r="BK624" s="24" t="s">
        <v>81</v>
      </c>
      <c r="BL624" s="24" t="s">
        <v>81</v>
      </c>
    </row>
    <row r="625" spans="1:64" ht="34.700000000000003" customHeight="1">
      <c r="A625" s="29" t="s">
        <v>81</v>
      </c>
      <c r="B625" s="52"/>
      <c r="C625" s="52"/>
      <c r="D625" s="24" t="s">
        <v>8449</v>
      </c>
      <c r="E625" s="22" t="s">
        <v>81</v>
      </c>
      <c r="F625" s="22" t="s">
        <v>81</v>
      </c>
      <c r="G625" s="22" t="s">
        <v>81</v>
      </c>
      <c r="H625" s="64" t="s">
        <v>81</v>
      </c>
      <c r="I625" s="64" t="s">
        <v>81</v>
      </c>
      <c r="J625" s="64" t="s">
        <v>81</v>
      </c>
      <c r="K625" s="64" t="s">
        <v>81</v>
      </c>
      <c r="L625" s="22" t="s">
        <v>81</v>
      </c>
      <c r="M625" s="64" t="s">
        <v>81</v>
      </c>
      <c r="N625" s="64" t="s">
        <v>81</v>
      </c>
      <c r="O625" s="64" t="s">
        <v>81</v>
      </c>
      <c r="P625" s="64" t="s">
        <v>81</v>
      </c>
      <c r="Q625" s="64" t="s">
        <v>81</v>
      </c>
      <c r="R625" s="22" t="s">
        <v>81</v>
      </c>
      <c r="S625" s="64" t="s">
        <v>81</v>
      </c>
      <c r="T625" s="64" t="s">
        <v>81</v>
      </c>
      <c r="U625" s="64" t="s">
        <v>81</v>
      </c>
      <c r="V625" s="64" t="s">
        <v>81</v>
      </c>
      <c r="W625" s="64" t="s">
        <v>81</v>
      </c>
      <c r="X625" s="22" t="s">
        <v>81</v>
      </c>
      <c r="Y625" s="22" t="s">
        <v>81</v>
      </c>
      <c r="Z625" s="22" t="s">
        <v>81</v>
      </c>
      <c r="AA625" s="22" t="s">
        <v>81</v>
      </c>
      <c r="AB625" s="22" t="s">
        <v>81</v>
      </c>
      <c r="AC625" s="64" t="s">
        <v>81</v>
      </c>
      <c r="AD625" s="64" t="s">
        <v>81</v>
      </c>
      <c r="AE625" s="122" t="s">
        <v>81</v>
      </c>
      <c r="AF625" s="122" t="s">
        <v>81</v>
      </c>
      <c r="AG625" s="22" t="s">
        <v>81</v>
      </c>
      <c r="AH625" s="22">
        <v>18</v>
      </c>
      <c r="AI625" s="22" t="s">
        <v>81</v>
      </c>
      <c r="AJ625" s="22" t="s">
        <v>81</v>
      </c>
      <c r="AK625" s="22">
        <v>9</v>
      </c>
      <c r="AL625" s="22" t="s">
        <v>81</v>
      </c>
      <c r="AM625" s="22" t="s">
        <v>81</v>
      </c>
      <c r="AN625" s="22" t="s">
        <v>81</v>
      </c>
      <c r="AO625" s="22" t="s">
        <v>81</v>
      </c>
      <c r="AP625" s="22" t="s">
        <v>81</v>
      </c>
      <c r="AQ625" s="22" t="s">
        <v>81</v>
      </c>
      <c r="AR625" s="22" t="s">
        <v>81</v>
      </c>
      <c r="AS625" s="22" t="s">
        <v>81</v>
      </c>
      <c r="AT625" s="22" t="s">
        <v>81</v>
      </c>
      <c r="AU625" s="22" t="s">
        <v>81</v>
      </c>
      <c r="AV625" s="22" t="s">
        <v>81</v>
      </c>
      <c r="AW625" s="22" t="s">
        <v>81</v>
      </c>
      <c r="AX625" s="122" t="s">
        <v>81</v>
      </c>
      <c r="AY625" s="122" t="s">
        <v>81</v>
      </c>
      <c r="AZ625" s="64" t="s">
        <v>81</v>
      </c>
      <c r="BA625" s="64" t="s">
        <v>81</v>
      </c>
      <c r="BB625" s="122" t="s">
        <v>81</v>
      </c>
      <c r="BC625" s="22" t="s">
        <v>81</v>
      </c>
      <c r="BD625" s="22" t="s">
        <v>81</v>
      </c>
      <c r="BE625" s="122" t="s">
        <v>81</v>
      </c>
      <c r="BF625" s="64">
        <v>2</v>
      </c>
      <c r="BG625" s="22" t="s">
        <v>81</v>
      </c>
      <c r="BH625" s="22" t="s">
        <v>81</v>
      </c>
      <c r="BI625" s="22" t="s">
        <v>81</v>
      </c>
      <c r="BJ625" s="65" t="s">
        <v>81</v>
      </c>
      <c r="BK625" s="24" t="s">
        <v>8143</v>
      </c>
      <c r="BL625" s="24" t="s">
        <v>81</v>
      </c>
    </row>
    <row r="626" spans="1:64" ht="34.700000000000003" customHeight="1">
      <c r="A626" s="29" t="s">
        <v>81</v>
      </c>
      <c r="B626" s="52"/>
      <c r="C626" s="52"/>
      <c r="D626" s="24" t="s">
        <v>8449</v>
      </c>
      <c r="E626" s="22" t="s">
        <v>81</v>
      </c>
      <c r="F626" s="22" t="s">
        <v>81</v>
      </c>
      <c r="G626" s="22" t="s">
        <v>81</v>
      </c>
      <c r="H626" s="64" t="s">
        <v>81</v>
      </c>
      <c r="I626" s="64" t="s">
        <v>81</v>
      </c>
      <c r="J626" s="64" t="s">
        <v>81</v>
      </c>
      <c r="K626" s="64" t="s">
        <v>81</v>
      </c>
      <c r="L626" s="22" t="s">
        <v>81</v>
      </c>
      <c r="M626" s="64" t="s">
        <v>81</v>
      </c>
      <c r="N626" s="64" t="s">
        <v>81</v>
      </c>
      <c r="O626" s="64" t="s">
        <v>81</v>
      </c>
      <c r="P626" s="64" t="s">
        <v>81</v>
      </c>
      <c r="Q626" s="64" t="s">
        <v>81</v>
      </c>
      <c r="R626" s="22" t="s">
        <v>81</v>
      </c>
      <c r="S626" s="64" t="s">
        <v>81</v>
      </c>
      <c r="T626" s="64" t="s">
        <v>81</v>
      </c>
      <c r="U626" s="64" t="s">
        <v>81</v>
      </c>
      <c r="V626" s="64" t="s">
        <v>81</v>
      </c>
      <c r="W626" s="64" t="s">
        <v>81</v>
      </c>
      <c r="X626" s="22" t="s">
        <v>81</v>
      </c>
      <c r="Y626" s="22" t="s">
        <v>81</v>
      </c>
      <c r="Z626" s="22" t="s">
        <v>81</v>
      </c>
      <c r="AA626" s="22" t="s">
        <v>81</v>
      </c>
      <c r="AB626" s="22" t="s">
        <v>81</v>
      </c>
      <c r="AC626" s="64" t="s">
        <v>81</v>
      </c>
      <c r="AD626" s="64" t="s">
        <v>81</v>
      </c>
      <c r="AE626" s="122" t="s">
        <v>81</v>
      </c>
      <c r="AF626" s="122" t="s">
        <v>81</v>
      </c>
      <c r="AG626" s="22" t="s">
        <v>81</v>
      </c>
      <c r="AH626" s="22" t="s">
        <v>81</v>
      </c>
      <c r="AI626" s="22" t="s">
        <v>81</v>
      </c>
      <c r="AJ626" s="22" t="s">
        <v>81</v>
      </c>
      <c r="AK626" s="22" t="s">
        <v>81</v>
      </c>
      <c r="AL626" s="22" t="s">
        <v>81</v>
      </c>
      <c r="AM626" s="22" t="s">
        <v>81</v>
      </c>
      <c r="AN626" s="22" t="s">
        <v>81</v>
      </c>
      <c r="AO626" s="22" t="s">
        <v>81</v>
      </c>
      <c r="AP626" s="22">
        <v>130</v>
      </c>
      <c r="AQ626" s="22">
        <v>250</v>
      </c>
      <c r="AR626" s="22" t="s">
        <v>81</v>
      </c>
      <c r="AS626" s="22" t="s">
        <v>81</v>
      </c>
      <c r="AT626" s="22" t="s">
        <v>81</v>
      </c>
      <c r="AU626" s="22" t="s">
        <v>81</v>
      </c>
      <c r="AV626" s="22" t="s">
        <v>81</v>
      </c>
      <c r="AW626" s="22" t="s">
        <v>81</v>
      </c>
      <c r="AX626" s="122" t="s">
        <v>81</v>
      </c>
      <c r="AY626" s="122" t="s">
        <v>81</v>
      </c>
      <c r="AZ626" s="64" t="s">
        <v>81</v>
      </c>
      <c r="BA626" s="64" t="s">
        <v>81</v>
      </c>
      <c r="BB626" s="122" t="s">
        <v>81</v>
      </c>
      <c r="BC626" s="22" t="s">
        <v>81</v>
      </c>
      <c r="BD626" s="22" t="s">
        <v>81</v>
      </c>
      <c r="BE626" s="122" t="s">
        <v>81</v>
      </c>
      <c r="BF626" s="64" t="s">
        <v>81</v>
      </c>
      <c r="BG626" s="22" t="s">
        <v>81</v>
      </c>
      <c r="BH626" s="22" t="s">
        <v>81</v>
      </c>
      <c r="BI626" s="22" t="s">
        <v>81</v>
      </c>
      <c r="BJ626" s="65" t="s">
        <v>81</v>
      </c>
      <c r="BK626" s="24" t="s">
        <v>8224</v>
      </c>
      <c r="BL626" s="24" t="s">
        <v>81</v>
      </c>
    </row>
    <row r="627" spans="1:64" ht="34.700000000000003" customHeight="1">
      <c r="A627" s="29" t="s">
        <v>81</v>
      </c>
      <c r="B627" s="52"/>
      <c r="C627" s="52"/>
      <c r="D627" s="24" t="s">
        <v>8449</v>
      </c>
      <c r="E627" s="22" t="s">
        <v>81</v>
      </c>
      <c r="F627" s="22" t="s">
        <v>81</v>
      </c>
      <c r="G627" s="22" t="s">
        <v>81</v>
      </c>
      <c r="H627" s="64" t="s">
        <v>81</v>
      </c>
      <c r="I627" s="64" t="s">
        <v>81</v>
      </c>
      <c r="J627" s="64" t="s">
        <v>81</v>
      </c>
      <c r="K627" s="64" t="s">
        <v>81</v>
      </c>
      <c r="L627" s="22" t="s">
        <v>81</v>
      </c>
      <c r="M627" s="64" t="s">
        <v>81</v>
      </c>
      <c r="N627" s="64" t="s">
        <v>81</v>
      </c>
      <c r="O627" s="64" t="s">
        <v>81</v>
      </c>
      <c r="P627" s="64" t="s">
        <v>81</v>
      </c>
      <c r="Q627" s="64" t="s">
        <v>81</v>
      </c>
      <c r="R627" s="22" t="s">
        <v>81</v>
      </c>
      <c r="S627" s="64" t="s">
        <v>81</v>
      </c>
      <c r="T627" s="64" t="s">
        <v>81</v>
      </c>
      <c r="U627" s="64" t="s">
        <v>81</v>
      </c>
      <c r="V627" s="64" t="s">
        <v>81</v>
      </c>
      <c r="W627" s="64" t="s">
        <v>81</v>
      </c>
      <c r="X627" s="22" t="s">
        <v>81</v>
      </c>
      <c r="Y627" s="22" t="s">
        <v>81</v>
      </c>
      <c r="Z627" s="22" t="s">
        <v>81</v>
      </c>
      <c r="AA627" s="22" t="s">
        <v>81</v>
      </c>
      <c r="AB627" s="22" t="s">
        <v>81</v>
      </c>
      <c r="AC627" s="64" t="s">
        <v>81</v>
      </c>
      <c r="AD627" s="64" t="s">
        <v>81</v>
      </c>
      <c r="AE627" s="122" t="s">
        <v>81</v>
      </c>
      <c r="AF627" s="122" t="s">
        <v>81</v>
      </c>
      <c r="AG627" s="22" t="s">
        <v>81</v>
      </c>
      <c r="AH627" s="22" t="s">
        <v>81</v>
      </c>
      <c r="AI627" s="22" t="s">
        <v>81</v>
      </c>
      <c r="AJ627" s="22" t="s">
        <v>81</v>
      </c>
      <c r="AK627" s="22" t="s">
        <v>81</v>
      </c>
      <c r="AL627" s="22" t="s">
        <v>81</v>
      </c>
      <c r="AM627" s="22" t="s">
        <v>81</v>
      </c>
      <c r="AN627" s="22" t="s">
        <v>81</v>
      </c>
      <c r="AO627" s="22" t="s">
        <v>81</v>
      </c>
      <c r="AP627" s="22" t="s">
        <v>81</v>
      </c>
      <c r="AQ627" s="22" t="s">
        <v>81</v>
      </c>
      <c r="AR627" s="22" t="s">
        <v>81</v>
      </c>
      <c r="AS627" s="22" t="s">
        <v>81</v>
      </c>
      <c r="AT627" s="22" t="s">
        <v>81</v>
      </c>
      <c r="AU627" s="22" t="s">
        <v>81</v>
      </c>
      <c r="AV627" s="22" t="s">
        <v>81</v>
      </c>
      <c r="AW627" s="22" t="s">
        <v>81</v>
      </c>
      <c r="AX627" s="122" t="s">
        <v>81</v>
      </c>
      <c r="AY627" s="122" t="s">
        <v>81</v>
      </c>
      <c r="AZ627" s="64" t="s">
        <v>81</v>
      </c>
      <c r="BA627" s="64" t="s">
        <v>81</v>
      </c>
      <c r="BB627" s="122" t="s">
        <v>81</v>
      </c>
      <c r="BC627" s="22" t="s">
        <v>81</v>
      </c>
      <c r="BD627" s="22" t="s">
        <v>81</v>
      </c>
      <c r="BE627" s="122" t="s">
        <v>81</v>
      </c>
      <c r="BF627" s="64" t="s">
        <v>81</v>
      </c>
      <c r="BG627" s="22" t="s">
        <v>81</v>
      </c>
      <c r="BH627" s="22" t="s">
        <v>81</v>
      </c>
      <c r="BI627" s="22" t="s">
        <v>81</v>
      </c>
      <c r="BJ627" s="65" t="s">
        <v>81</v>
      </c>
      <c r="BK627" s="24" t="s">
        <v>8142</v>
      </c>
      <c r="BL627" s="24" t="s">
        <v>81</v>
      </c>
    </row>
    <row r="628" spans="1:64" ht="34.700000000000003" customHeight="1">
      <c r="A628" s="29" t="s">
        <v>81</v>
      </c>
      <c r="B628" s="52"/>
      <c r="C628" s="52"/>
      <c r="D628" s="24" t="s">
        <v>8449</v>
      </c>
      <c r="E628" s="22" t="s">
        <v>81</v>
      </c>
      <c r="F628" s="22" t="s">
        <v>81</v>
      </c>
      <c r="G628" s="22" t="s">
        <v>81</v>
      </c>
      <c r="H628" s="64" t="s">
        <v>81</v>
      </c>
      <c r="I628" s="64" t="s">
        <v>81</v>
      </c>
      <c r="J628" s="64" t="s">
        <v>81</v>
      </c>
      <c r="K628" s="64" t="s">
        <v>81</v>
      </c>
      <c r="L628" s="22" t="s">
        <v>81</v>
      </c>
      <c r="M628" s="64" t="s">
        <v>81</v>
      </c>
      <c r="N628" s="64" t="s">
        <v>81</v>
      </c>
      <c r="O628" s="64" t="s">
        <v>81</v>
      </c>
      <c r="P628" s="64" t="s">
        <v>81</v>
      </c>
      <c r="Q628" s="64" t="s">
        <v>81</v>
      </c>
      <c r="R628" s="22" t="s">
        <v>81</v>
      </c>
      <c r="S628" s="64" t="s">
        <v>81</v>
      </c>
      <c r="T628" s="64" t="s">
        <v>81</v>
      </c>
      <c r="U628" s="64" t="s">
        <v>81</v>
      </c>
      <c r="V628" s="64" t="s">
        <v>81</v>
      </c>
      <c r="W628" s="64" t="s">
        <v>81</v>
      </c>
      <c r="X628" s="22" t="s">
        <v>81</v>
      </c>
      <c r="Y628" s="22" t="s">
        <v>81</v>
      </c>
      <c r="Z628" s="22" t="s">
        <v>81</v>
      </c>
      <c r="AA628" s="22" t="s">
        <v>81</v>
      </c>
      <c r="AB628" s="22" t="s">
        <v>81</v>
      </c>
      <c r="AC628" s="64" t="s">
        <v>81</v>
      </c>
      <c r="AD628" s="64" t="s">
        <v>81</v>
      </c>
      <c r="AE628" s="122" t="s">
        <v>81</v>
      </c>
      <c r="AF628" s="122" t="s">
        <v>81</v>
      </c>
      <c r="AG628" s="22" t="s">
        <v>81</v>
      </c>
      <c r="AH628" s="22" t="s">
        <v>81</v>
      </c>
      <c r="AI628" s="22" t="s">
        <v>81</v>
      </c>
      <c r="AJ628" s="22" t="s">
        <v>81</v>
      </c>
      <c r="AK628" s="22" t="s">
        <v>81</v>
      </c>
      <c r="AL628" s="22" t="s">
        <v>81</v>
      </c>
      <c r="AM628" s="22" t="s">
        <v>81</v>
      </c>
      <c r="AN628" s="22" t="s">
        <v>81</v>
      </c>
      <c r="AO628" s="22" t="s">
        <v>81</v>
      </c>
      <c r="AP628" s="22" t="s">
        <v>81</v>
      </c>
      <c r="AQ628" s="22" t="s">
        <v>81</v>
      </c>
      <c r="AR628" s="22" t="s">
        <v>81</v>
      </c>
      <c r="AS628" s="22" t="s">
        <v>81</v>
      </c>
      <c r="AT628" s="22" t="s">
        <v>81</v>
      </c>
      <c r="AU628" s="22" t="s">
        <v>81</v>
      </c>
      <c r="AV628" s="22" t="s">
        <v>81</v>
      </c>
      <c r="AW628" s="22" t="s">
        <v>81</v>
      </c>
      <c r="AX628" s="122" t="s">
        <v>81</v>
      </c>
      <c r="AY628" s="122" t="s">
        <v>81</v>
      </c>
      <c r="AZ628" s="64" t="s">
        <v>81</v>
      </c>
      <c r="BA628" s="64" t="s">
        <v>81</v>
      </c>
      <c r="BB628" s="122" t="s">
        <v>81</v>
      </c>
      <c r="BC628" s="22" t="s">
        <v>81</v>
      </c>
      <c r="BD628" s="22" t="s">
        <v>81</v>
      </c>
      <c r="BE628" s="122" t="s">
        <v>81</v>
      </c>
      <c r="BF628" s="64" t="s">
        <v>81</v>
      </c>
      <c r="BG628" s="22" t="s">
        <v>81</v>
      </c>
      <c r="BH628" s="22" t="s">
        <v>81</v>
      </c>
      <c r="BI628" s="22" t="s">
        <v>81</v>
      </c>
      <c r="BJ628" s="65" t="s">
        <v>81</v>
      </c>
      <c r="BK628" s="24" t="s">
        <v>8290</v>
      </c>
      <c r="BL628" s="24" t="s">
        <v>81</v>
      </c>
    </row>
    <row r="629" spans="1:64" ht="34.700000000000003" customHeight="1">
      <c r="A629" s="29" t="s">
        <v>7705</v>
      </c>
      <c r="B629" s="52" t="s">
        <v>8450</v>
      </c>
      <c r="C629" s="52"/>
      <c r="D629" s="24" t="s">
        <v>8451</v>
      </c>
      <c r="E629" s="22">
        <v>0</v>
      </c>
      <c r="F629" s="22">
        <v>2207</v>
      </c>
      <c r="G629" s="22">
        <v>530</v>
      </c>
      <c r="H629" s="64">
        <v>0.6</v>
      </c>
      <c r="I629" s="64">
        <v>4.2</v>
      </c>
      <c r="J629" s="64">
        <v>5.8</v>
      </c>
      <c r="K629" s="64">
        <v>34.6</v>
      </c>
      <c r="L629" s="22">
        <v>4</v>
      </c>
      <c r="M629" s="64">
        <v>37.700000000000003</v>
      </c>
      <c r="N629" s="64">
        <v>48</v>
      </c>
      <c r="O629" s="64" t="s">
        <v>80</v>
      </c>
      <c r="P629" s="64">
        <v>45.6</v>
      </c>
      <c r="Q629" s="64">
        <v>46.7</v>
      </c>
      <c r="R629" s="22" t="s">
        <v>81</v>
      </c>
      <c r="S629" s="64">
        <v>7.7</v>
      </c>
      <c r="T629" s="64" t="s">
        <v>82</v>
      </c>
      <c r="U629" s="64">
        <v>52.6</v>
      </c>
      <c r="V629" s="64">
        <v>2.8</v>
      </c>
      <c r="W629" s="64">
        <v>1.5</v>
      </c>
      <c r="X629" s="22">
        <v>9</v>
      </c>
      <c r="Y629" s="22">
        <v>430</v>
      </c>
      <c r="Z629" s="22">
        <v>60</v>
      </c>
      <c r="AA629" s="22">
        <v>130</v>
      </c>
      <c r="AB629" s="22">
        <v>210</v>
      </c>
      <c r="AC629" s="64">
        <v>4</v>
      </c>
      <c r="AD629" s="64">
        <v>1.8</v>
      </c>
      <c r="AE629" s="122">
        <v>0.91</v>
      </c>
      <c r="AF629" s="122">
        <v>0.94</v>
      </c>
      <c r="AG629" s="22" t="s">
        <v>81</v>
      </c>
      <c r="AH629" s="22">
        <v>2</v>
      </c>
      <c r="AI629" s="22">
        <v>4</v>
      </c>
      <c r="AJ629" s="22">
        <v>45</v>
      </c>
      <c r="AK629" s="22">
        <v>9</v>
      </c>
      <c r="AL629" s="22">
        <v>6</v>
      </c>
      <c r="AM629" s="22">
        <v>7</v>
      </c>
      <c r="AN629" s="22">
        <v>20</v>
      </c>
      <c r="AO629" s="22">
        <v>2</v>
      </c>
      <c r="AP629" s="22">
        <v>24</v>
      </c>
      <c r="AQ629" s="22">
        <v>8</v>
      </c>
      <c r="AR629" s="22">
        <v>1.5</v>
      </c>
      <c r="AS629" s="22">
        <v>0.8</v>
      </c>
      <c r="AT629" s="22" t="s">
        <v>84</v>
      </c>
      <c r="AU629" s="22">
        <v>8.4</v>
      </c>
      <c r="AV629" s="22">
        <v>0.3</v>
      </c>
      <c r="AW629" s="22">
        <v>6</v>
      </c>
      <c r="AX629" s="122">
        <v>0.12</v>
      </c>
      <c r="AY629" s="122">
        <v>0.11</v>
      </c>
      <c r="AZ629" s="64">
        <v>0.8</v>
      </c>
      <c r="BA629" s="64">
        <v>2</v>
      </c>
      <c r="BB629" s="122">
        <v>0.05</v>
      </c>
      <c r="BC629" s="22">
        <v>0.1</v>
      </c>
      <c r="BD629" s="22">
        <v>10</v>
      </c>
      <c r="BE629" s="122">
        <v>0.2</v>
      </c>
      <c r="BF629" s="64">
        <v>6.6</v>
      </c>
      <c r="BG629" s="22">
        <v>0</v>
      </c>
      <c r="BH629" s="22" t="s">
        <v>82</v>
      </c>
      <c r="BI629" s="22">
        <v>0</v>
      </c>
      <c r="BJ629" s="127">
        <v>44985</v>
      </c>
      <c r="BK629" s="24" t="s">
        <v>81</v>
      </c>
      <c r="BL629" s="24" t="s">
        <v>8452</v>
      </c>
    </row>
    <row r="630" spans="1:64" ht="34.700000000000003" customHeight="1">
      <c r="A630" s="29" t="s">
        <v>81</v>
      </c>
      <c r="B630" s="52"/>
      <c r="C630" s="52"/>
      <c r="D630" s="24" t="s">
        <v>8453</v>
      </c>
      <c r="E630" s="22">
        <v>0</v>
      </c>
      <c r="F630" s="22">
        <v>2207</v>
      </c>
      <c r="G630" s="22">
        <v>530</v>
      </c>
      <c r="H630" s="64">
        <v>0.6</v>
      </c>
      <c r="I630" s="64">
        <v>4.2</v>
      </c>
      <c r="J630" s="64">
        <v>5.8</v>
      </c>
      <c r="K630" s="64">
        <v>34.6</v>
      </c>
      <c r="L630" s="22">
        <v>4</v>
      </c>
      <c r="M630" s="64">
        <v>37.700000000000003</v>
      </c>
      <c r="N630" s="64">
        <v>48</v>
      </c>
      <c r="O630" s="64" t="s">
        <v>81</v>
      </c>
      <c r="P630" s="64">
        <v>45.6</v>
      </c>
      <c r="Q630" s="64">
        <v>46.7</v>
      </c>
      <c r="R630" s="22" t="s">
        <v>81</v>
      </c>
      <c r="S630" s="64">
        <v>7.7</v>
      </c>
      <c r="T630" s="64" t="s">
        <v>82</v>
      </c>
      <c r="U630" s="64">
        <v>52.6</v>
      </c>
      <c r="V630" s="64">
        <v>2.8</v>
      </c>
      <c r="W630" s="64">
        <v>1.5</v>
      </c>
      <c r="X630" s="22">
        <v>9</v>
      </c>
      <c r="Y630" s="22">
        <v>430</v>
      </c>
      <c r="Z630" s="22">
        <v>60</v>
      </c>
      <c r="AA630" s="22">
        <v>130</v>
      </c>
      <c r="AB630" s="22">
        <v>210</v>
      </c>
      <c r="AC630" s="64">
        <v>4</v>
      </c>
      <c r="AD630" s="64">
        <v>1.8</v>
      </c>
      <c r="AE630" s="122">
        <v>0.91</v>
      </c>
      <c r="AF630" s="122">
        <v>0.94</v>
      </c>
      <c r="AG630" s="22" t="s">
        <v>81</v>
      </c>
      <c r="AH630" s="22">
        <v>2</v>
      </c>
      <c r="AI630" s="22">
        <v>4</v>
      </c>
      <c r="AJ630" s="22">
        <v>45</v>
      </c>
      <c r="AK630" s="22">
        <v>9</v>
      </c>
      <c r="AL630" s="22">
        <v>6</v>
      </c>
      <c r="AM630" s="22">
        <v>7</v>
      </c>
      <c r="AN630" s="22">
        <v>20</v>
      </c>
      <c r="AO630" s="22">
        <v>2</v>
      </c>
      <c r="AP630" s="22">
        <v>24</v>
      </c>
      <c r="AQ630" s="22">
        <v>8</v>
      </c>
      <c r="AR630" s="22">
        <v>1.5</v>
      </c>
      <c r="AS630" s="22">
        <v>0.8</v>
      </c>
      <c r="AT630" s="22" t="s">
        <v>84</v>
      </c>
      <c r="AU630" s="22">
        <v>8.4</v>
      </c>
      <c r="AV630" s="22">
        <v>0.3</v>
      </c>
      <c r="AW630" s="22">
        <v>6</v>
      </c>
      <c r="AX630" s="122">
        <v>0.12</v>
      </c>
      <c r="AY630" s="122">
        <v>0.11</v>
      </c>
      <c r="AZ630" s="64">
        <v>0.8</v>
      </c>
      <c r="BA630" s="64">
        <v>2</v>
      </c>
      <c r="BB630" s="122">
        <v>0.05</v>
      </c>
      <c r="BC630" s="22">
        <v>0.1</v>
      </c>
      <c r="BD630" s="22">
        <v>10</v>
      </c>
      <c r="BE630" s="122">
        <v>0.2</v>
      </c>
      <c r="BF630" s="64">
        <v>6.6</v>
      </c>
      <c r="BG630" s="22">
        <v>0</v>
      </c>
      <c r="BH630" s="22" t="s">
        <v>82</v>
      </c>
      <c r="BI630" s="22">
        <v>0</v>
      </c>
      <c r="BJ630" s="65" t="s">
        <v>81</v>
      </c>
      <c r="BK630" s="24" t="s">
        <v>8225</v>
      </c>
      <c r="BL630" s="24" t="s">
        <v>81</v>
      </c>
    </row>
    <row r="631" spans="1:64" ht="34.700000000000003" customHeight="1">
      <c r="A631" s="29" t="s">
        <v>81</v>
      </c>
      <c r="B631" s="52"/>
      <c r="C631" s="52"/>
      <c r="D631" s="24" t="s">
        <v>8453</v>
      </c>
      <c r="E631" s="22" t="s">
        <v>81</v>
      </c>
      <c r="F631" s="22" t="s">
        <v>81</v>
      </c>
      <c r="G631" s="22" t="s">
        <v>81</v>
      </c>
      <c r="H631" s="64" t="s">
        <v>81</v>
      </c>
      <c r="I631" s="64" t="s">
        <v>81</v>
      </c>
      <c r="J631" s="64" t="s">
        <v>81</v>
      </c>
      <c r="K631" s="64" t="s">
        <v>81</v>
      </c>
      <c r="L631" s="22" t="s">
        <v>81</v>
      </c>
      <c r="M631" s="64" t="s">
        <v>81</v>
      </c>
      <c r="N631" s="64" t="s">
        <v>81</v>
      </c>
      <c r="O631" s="64" t="s">
        <v>81</v>
      </c>
      <c r="P631" s="64" t="s">
        <v>81</v>
      </c>
      <c r="Q631" s="64" t="s">
        <v>81</v>
      </c>
      <c r="R631" s="22" t="s">
        <v>81</v>
      </c>
      <c r="S631" s="64" t="s">
        <v>81</v>
      </c>
      <c r="T631" s="64" t="s">
        <v>81</v>
      </c>
      <c r="U631" s="64" t="s">
        <v>81</v>
      </c>
      <c r="V631" s="64" t="s">
        <v>81</v>
      </c>
      <c r="W631" s="64" t="s">
        <v>81</v>
      </c>
      <c r="X631" s="22" t="s">
        <v>81</v>
      </c>
      <c r="Y631" s="22" t="s">
        <v>81</v>
      </c>
      <c r="Z631" s="22" t="s">
        <v>81</v>
      </c>
      <c r="AA631" s="22" t="s">
        <v>81</v>
      </c>
      <c r="AB631" s="22" t="s">
        <v>81</v>
      </c>
      <c r="AC631" s="64" t="s">
        <v>81</v>
      </c>
      <c r="AD631" s="64" t="s">
        <v>81</v>
      </c>
      <c r="AE631" s="122" t="s">
        <v>81</v>
      </c>
      <c r="AF631" s="122" t="s">
        <v>81</v>
      </c>
      <c r="AG631" s="22" t="s">
        <v>81</v>
      </c>
      <c r="AH631" s="22" t="s">
        <v>81</v>
      </c>
      <c r="AI631" s="22" t="s">
        <v>81</v>
      </c>
      <c r="AJ631" s="22" t="s">
        <v>81</v>
      </c>
      <c r="AK631" s="22" t="s">
        <v>81</v>
      </c>
      <c r="AL631" s="22" t="s">
        <v>81</v>
      </c>
      <c r="AM631" s="22" t="s">
        <v>81</v>
      </c>
      <c r="AN631" s="22" t="s">
        <v>81</v>
      </c>
      <c r="AO631" s="22" t="s">
        <v>81</v>
      </c>
      <c r="AP631" s="22" t="s">
        <v>81</v>
      </c>
      <c r="AQ631" s="22" t="s">
        <v>81</v>
      </c>
      <c r="AR631" s="22" t="s">
        <v>81</v>
      </c>
      <c r="AS631" s="22" t="s">
        <v>81</v>
      </c>
      <c r="AT631" s="22" t="s">
        <v>81</v>
      </c>
      <c r="AU631" s="22" t="s">
        <v>81</v>
      </c>
      <c r="AV631" s="22" t="s">
        <v>81</v>
      </c>
      <c r="AW631" s="22" t="s">
        <v>81</v>
      </c>
      <c r="AX631" s="122" t="s">
        <v>81</v>
      </c>
      <c r="AY631" s="122" t="s">
        <v>81</v>
      </c>
      <c r="AZ631" s="64" t="s">
        <v>81</v>
      </c>
      <c r="BA631" s="64" t="s">
        <v>81</v>
      </c>
      <c r="BB631" s="122" t="s">
        <v>81</v>
      </c>
      <c r="BC631" s="22" t="s">
        <v>81</v>
      </c>
      <c r="BD631" s="22" t="s">
        <v>81</v>
      </c>
      <c r="BE631" s="122" t="s">
        <v>81</v>
      </c>
      <c r="BF631" s="64" t="s">
        <v>81</v>
      </c>
      <c r="BG631" s="22" t="s">
        <v>81</v>
      </c>
      <c r="BH631" s="22" t="s">
        <v>81</v>
      </c>
      <c r="BI631" s="22" t="s">
        <v>81</v>
      </c>
      <c r="BJ631" s="65" t="s">
        <v>81</v>
      </c>
      <c r="BK631" s="24" t="s">
        <v>8143</v>
      </c>
      <c r="BL631" s="24" t="s">
        <v>81</v>
      </c>
    </row>
    <row r="632" spans="1:64" ht="34.700000000000003" customHeight="1">
      <c r="A632" s="29" t="s">
        <v>81</v>
      </c>
      <c r="B632" s="52"/>
      <c r="C632" s="52"/>
      <c r="D632" s="24" t="s">
        <v>8453</v>
      </c>
      <c r="E632" s="22" t="s">
        <v>81</v>
      </c>
      <c r="F632" s="22" t="s">
        <v>81</v>
      </c>
      <c r="G632" s="22" t="s">
        <v>81</v>
      </c>
      <c r="H632" s="64" t="s">
        <v>81</v>
      </c>
      <c r="I632" s="64" t="s">
        <v>81</v>
      </c>
      <c r="J632" s="64" t="s">
        <v>81</v>
      </c>
      <c r="K632" s="64" t="s">
        <v>81</v>
      </c>
      <c r="L632" s="22" t="s">
        <v>81</v>
      </c>
      <c r="M632" s="64" t="s">
        <v>81</v>
      </c>
      <c r="N632" s="64" t="s">
        <v>81</v>
      </c>
      <c r="O632" s="64" t="s">
        <v>81</v>
      </c>
      <c r="P632" s="64" t="s">
        <v>81</v>
      </c>
      <c r="Q632" s="64" t="s">
        <v>81</v>
      </c>
      <c r="R632" s="22" t="s">
        <v>81</v>
      </c>
      <c r="S632" s="64" t="s">
        <v>81</v>
      </c>
      <c r="T632" s="64" t="s">
        <v>81</v>
      </c>
      <c r="U632" s="64" t="s">
        <v>81</v>
      </c>
      <c r="V632" s="64" t="s">
        <v>81</v>
      </c>
      <c r="W632" s="64" t="s">
        <v>81</v>
      </c>
      <c r="X632" s="22" t="s">
        <v>81</v>
      </c>
      <c r="Y632" s="22" t="s">
        <v>81</v>
      </c>
      <c r="Z632" s="22" t="s">
        <v>81</v>
      </c>
      <c r="AA632" s="22" t="s">
        <v>81</v>
      </c>
      <c r="AB632" s="22" t="s">
        <v>81</v>
      </c>
      <c r="AC632" s="64" t="s">
        <v>81</v>
      </c>
      <c r="AD632" s="64" t="s">
        <v>81</v>
      </c>
      <c r="AE632" s="122" t="s">
        <v>81</v>
      </c>
      <c r="AF632" s="122" t="s">
        <v>81</v>
      </c>
      <c r="AG632" s="22" t="s">
        <v>81</v>
      </c>
      <c r="AH632" s="22" t="s">
        <v>81</v>
      </c>
      <c r="AI632" s="22" t="s">
        <v>81</v>
      </c>
      <c r="AJ632" s="22" t="s">
        <v>81</v>
      </c>
      <c r="AK632" s="22" t="s">
        <v>81</v>
      </c>
      <c r="AL632" s="22" t="s">
        <v>81</v>
      </c>
      <c r="AM632" s="22" t="s">
        <v>81</v>
      </c>
      <c r="AN632" s="22" t="s">
        <v>81</v>
      </c>
      <c r="AO632" s="22" t="s">
        <v>81</v>
      </c>
      <c r="AP632" s="22" t="s">
        <v>81</v>
      </c>
      <c r="AQ632" s="22" t="s">
        <v>81</v>
      </c>
      <c r="AR632" s="22" t="s">
        <v>81</v>
      </c>
      <c r="AS632" s="22" t="s">
        <v>81</v>
      </c>
      <c r="AT632" s="22" t="s">
        <v>81</v>
      </c>
      <c r="AU632" s="22" t="s">
        <v>81</v>
      </c>
      <c r="AV632" s="22" t="s">
        <v>81</v>
      </c>
      <c r="AW632" s="22" t="s">
        <v>81</v>
      </c>
      <c r="AX632" s="122" t="s">
        <v>81</v>
      </c>
      <c r="AY632" s="122" t="s">
        <v>81</v>
      </c>
      <c r="AZ632" s="64" t="s">
        <v>81</v>
      </c>
      <c r="BA632" s="64" t="s">
        <v>81</v>
      </c>
      <c r="BB632" s="122" t="s">
        <v>81</v>
      </c>
      <c r="BC632" s="22" t="s">
        <v>81</v>
      </c>
      <c r="BD632" s="22" t="s">
        <v>81</v>
      </c>
      <c r="BE632" s="122" t="s">
        <v>81</v>
      </c>
      <c r="BF632" s="64" t="s">
        <v>81</v>
      </c>
      <c r="BG632" s="22" t="s">
        <v>81</v>
      </c>
      <c r="BH632" s="22" t="s">
        <v>81</v>
      </c>
      <c r="BI632" s="22" t="s">
        <v>81</v>
      </c>
      <c r="BJ632" s="65" t="s">
        <v>81</v>
      </c>
      <c r="BK632" s="24" t="s">
        <v>8224</v>
      </c>
      <c r="BL632" s="24" t="s">
        <v>81</v>
      </c>
    </row>
    <row r="633" spans="1:64" ht="34.700000000000003" customHeight="1">
      <c r="A633" s="29" t="s">
        <v>81</v>
      </c>
      <c r="B633" s="52"/>
      <c r="C633" s="52"/>
      <c r="D633" s="24" t="s">
        <v>8453</v>
      </c>
      <c r="E633" s="22" t="s">
        <v>81</v>
      </c>
      <c r="F633" s="22" t="s">
        <v>81</v>
      </c>
      <c r="G633" s="22" t="s">
        <v>81</v>
      </c>
      <c r="H633" s="64" t="s">
        <v>81</v>
      </c>
      <c r="I633" s="64" t="s">
        <v>81</v>
      </c>
      <c r="J633" s="64" t="s">
        <v>81</v>
      </c>
      <c r="K633" s="64" t="s">
        <v>81</v>
      </c>
      <c r="L633" s="22" t="s">
        <v>81</v>
      </c>
      <c r="M633" s="64" t="s">
        <v>81</v>
      </c>
      <c r="N633" s="64" t="s">
        <v>81</v>
      </c>
      <c r="O633" s="64" t="s">
        <v>81</v>
      </c>
      <c r="P633" s="64" t="s">
        <v>81</v>
      </c>
      <c r="Q633" s="64" t="s">
        <v>81</v>
      </c>
      <c r="R633" s="22" t="s">
        <v>81</v>
      </c>
      <c r="S633" s="64" t="s">
        <v>81</v>
      </c>
      <c r="T633" s="64" t="s">
        <v>81</v>
      </c>
      <c r="U633" s="64" t="s">
        <v>81</v>
      </c>
      <c r="V633" s="64" t="s">
        <v>81</v>
      </c>
      <c r="W633" s="64" t="s">
        <v>81</v>
      </c>
      <c r="X633" s="22" t="s">
        <v>81</v>
      </c>
      <c r="Y633" s="22" t="s">
        <v>81</v>
      </c>
      <c r="Z633" s="22" t="s">
        <v>81</v>
      </c>
      <c r="AA633" s="22" t="s">
        <v>81</v>
      </c>
      <c r="AB633" s="22" t="s">
        <v>81</v>
      </c>
      <c r="AC633" s="64" t="s">
        <v>81</v>
      </c>
      <c r="AD633" s="64" t="s">
        <v>81</v>
      </c>
      <c r="AE633" s="122" t="s">
        <v>81</v>
      </c>
      <c r="AF633" s="122" t="s">
        <v>81</v>
      </c>
      <c r="AG633" s="22" t="s">
        <v>81</v>
      </c>
      <c r="AH633" s="22" t="s">
        <v>81</v>
      </c>
      <c r="AI633" s="22" t="s">
        <v>81</v>
      </c>
      <c r="AJ633" s="22" t="s">
        <v>81</v>
      </c>
      <c r="AK633" s="22" t="s">
        <v>81</v>
      </c>
      <c r="AL633" s="22" t="s">
        <v>81</v>
      </c>
      <c r="AM633" s="22" t="s">
        <v>81</v>
      </c>
      <c r="AN633" s="22" t="s">
        <v>81</v>
      </c>
      <c r="AO633" s="22" t="s">
        <v>81</v>
      </c>
      <c r="AP633" s="22" t="s">
        <v>81</v>
      </c>
      <c r="AQ633" s="22" t="s">
        <v>81</v>
      </c>
      <c r="AR633" s="22" t="s">
        <v>81</v>
      </c>
      <c r="AS633" s="22" t="s">
        <v>81</v>
      </c>
      <c r="AT633" s="22" t="s">
        <v>81</v>
      </c>
      <c r="AU633" s="22" t="s">
        <v>81</v>
      </c>
      <c r="AV633" s="22" t="s">
        <v>81</v>
      </c>
      <c r="AW633" s="22" t="s">
        <v>81</v>
      </c>
      <c r="AX633" s="122" t="s">
        <v>81</v>
      </c>
      <c r="AY633" s="122" t="s">
        <v>81</v>
      </c>
      <c r="AZ633" s="64" t="s">
        <v>81</v>
      </c>
      <c r="BA633" s="64" t="s">
        <v>81</v>
      </c>
      <c r="BB633" s="122" t="s">
        <v>81</v>
      </c>
      <c r="BC633" s="22" t="s">
        <v>81</v>
      </c>
      <c r="BD633" s="22" t="s">
        <v>81</v>
      </c>
      <c r="BE633" s="122" t="s">
        <v>81</v>
      </c>
      <c r="BF633" s="64" t="s">
        <v>81</v>
      </c>
      <c r="BG633" s="22" t="s">
        <v>81</v>
      </c>
      <c r="BH633" s="22" t="s">
        <v>81</v>
      </c>
      <c r="BI633" s="22" t="s">
        <v>81</v>
      </c>
      <c r="BJ633" s="65" t="s">
        <v>81</v>
      </c>
      <c r="BK633" s="24" t="s">
        <v>8142</v>
      </c>
      <c r="BL633" s="24" t="s">
        <v>81</v>
      </c>
    </row>
    <row r="634" spans="1:64" ht="34.700000000000003" customHeight="1">
      <c r="A634" s="29" t="s">
        <v>81</v>
      </c>
      <c r="B634" s="52"/>
      <c r="C634" s="52"/>
      <c r="D634" s="24" t="s">
        <v>8453</v>
      </c>
      <c r="E634" s="22" t="s">
        <v>81</v>
      </c>
      <c r="F634" s="22" t="s">
        <v>81</v>
      </c>
      <c r="G634" s="22" t="s">
        <v>81</v>
      </c>
      <c r="H634" s="64" t="s">
        <v>81</v>
      </c>
      <c r="I634" s="64" t="s">
        <v>81</v>
      </c>
      <c r="J634" s="64" t="s">
        <v>81</v>
      </c>
      <c r="K634" s="64" t="s">
        <v>81</v>
      </c>
      <c r="L634" s="22" t="s">
        <v>81</v>
      </c>
      <c r="M634" s="64" t="s">
        <v>81</v>
      </c>
      <c r="N634" s="64" t="s">
        <v>81</v>
      </c>
      <c r="O634" s="64" t="s">
        <v>81</v>
      </c>
      <c r="P634" s="64" t="s">
        <v>81</v>
      </c>
      <c r="Q634" s="64" t="s">
        <v>81</v>
      </c>
      <c r="R634" s="22" t="s">
        <v>81</v>
      </c>
      <c r="S634" s="64" t="s">
        <v>81</v>
      </c>
      <c r="T634" s="64" t="s">
        <v>81</v>
      </c>
      <c r="U634" s="64" t="s">
        <v>81</v>
      </c>
      <c r="V634" s="64" t="s">
        <v>81</v>
      </c>
      <c r="W634" s="64" t="s">
        <v>81</v>
      </c>
      <c r="X634" s="22" t="s">
        <v>81</v>
      </c>
      <c r="Y634" s="22" t="s">
        <v>81</v>
      </c>
      <c r="Z634" s="22" t="s">
        <v>81</v>
      </c>
      <c r="AA634" s="22" t="s">
        <v>81</v>
      </c>
      <c r="AB634" s="22" t="s">
        <v>81</v>
      </c>
      <c r="AC634" s="64" t="s">
        <v>81</v>
      </c>
      <c r="AD634" s="64" t="s">
        <v>81</v>
      </c>
      <c r="AE634" s="122" t="s">
        <v>81</v>
      </c>
      <c r="AF634" s="122" t="s">
        <v>81</v>
      </c>
      <c r="AG634" s="22" t="s">
        <v>81</v>
      </c>
      <c r="AH634" s="22" t="s">
        <v>81</v>
      </c>
      <c r="AI634" s="22" t="s">
        <v>81</v>
      </c>
      <c r="AJ634" s="22" t="s">
        <v>81</v>
      </c>
      <c r="AK634" s="22" t="s">
        <v>81</v>
      </c>
      <c r="AL634" s="22" t="s">
        <v>81</v>
      </c>
      <c r="AM634" s="22" t="s">
        <v>81</v>
      </c>
      <c r="AN634" s="22" t="s">
        <v>81</v>
      </c>
      <c r="AO634" s="22" t="s">
        <v>81</v>
      </c>
      <c r="AP634" s="22" t="s">
        <v>81</v>
      </c>
      <c r="AQ634" s="22" t="s">
        <v>81</v>
      </c>
      <c r="AR634" s="22" t="s">
        <v>81</v>
      </c>
      <c r="AS634" s="22" t="s">
        <v>81</v>
      </c>
      <c r="AT634" s="22" t="s">
        <v>81</v>
      </c>
      <c r="AU634" s="22" t="s">
        <v>81</v>
      </c>
      <c r="AV634" s="22" t="s">
        <v>81</v>
      </c>
      <c r="AW634" s="22" t="s">
        <v>81</v>
      </c>
      <c r="AX634" s="122" t="s">
        <v>81</v>
      </c>
      <c r="AY634" s="122" t="s">
        <v>81</v>
      </c>
      <c r="AZ634" s="64" t="s">
        <v>81</v>
      </c>
      <c r="BA634" s="64" t="s">
        <v>81</v>
      </c>
      <c r="BB634" s="122" t="s">
        <v>81</v>
      </c>
      <c r="BC634" s="22" t="s">
        <v>81</v>
      </c>
      <c r="BD634" s="22" t="s">
        <v>81</v>
      </c>
      <c r="BE634" s="122" t="s">
        <v>81</v>
      </c>
      <c r="BF634" s="64" t="s">
        <v>81</v>
      </c>
      <c r="BG634" s="22" t="s">
        <v>81</v>
      </c>
      <c r="BH634" s="22" t="s">
        <v>81</v>
      </c>
      <c r="BI634" s="22" t="s">
        <v>81</v>
      </c>
      <c r="BJ634" s="65" t="s">
        <v>81</v>
      </c>
      <c r="BK634" s="24" t="s">
        <v>8290</v>
      </c>
      <c r="BL634" s="24" t="s">
        <v>81</v>
      </c>
    </row>
    <row r="635" spans="1:64" ht="34.700000000000003" customHeight="1">
      <c r="A635" s="29" t="s">
        <v>7705</v>
      </c>
      <c r="B635" s="52" t="s">
        <v>8454</v>
      </c>
      <c r="C635" s="52"/>
      <c r="D635" s="24" t="s">
        <v>8455</v>
      </c>
      <c r="E635" s="22">
        <v>0</v>
      </c>
      <c r="F635" s="22">
        <v>2237</v>
      </c>
      <c r="G635" s="22">
        <v>539</v>
      </c>
      <c r="H635" s="64">
        <v>0.9</v>
      </c>
      <c r="I635" s="64">
        <v>6.3</v>
      </c>
      <c r="J635" s="64">
        <v>8.9</v>
      </c>
      <c r="K635" s="64">
        <v>38.4</v>
      </c>
      <c r="L635" s="22">
        <v>2</v>
      </c>
      <c r="M635" s="64">
        <v>41.3</v>
      </c>
      <c r="N635" s="64">
        <v>30.7</v>
      </c>
      <c r="O635" s="64" t="s">
        <v>81</v>
      </c>
      <c r="P635" s="64">
        <v>29.1</v>
      </c>
      <c r="Q635" s="64">
        <v>35.200000000000003</v>
      </c>
      <c r="R635" s="22" t="s">
        <v>80</v>
      </c>
      <c r="S635" s="64">
        <v>13.1</v>
      </c>
      <c r="T635" s="64" t="s">
        <v>82</v>
      </c>
      <c r="U635" s="64">
        <v>43.3</v>
      </c>
      <c r="V635" s="64">
        <v>0.6</v>
      </c>
      <c r="W635" s="64">
        <v>2.6</v>
      </c>
      <c r="X635" s="22">
        <v>3</v>
      </c>
      <c r="Y635" s="22">
        <v>900</v>
      </c>
      <c r="Z635" s="22">
        <v>71</v>
      </c>
      <c r="AA635" s="22">
        <v>220</v>
      </c>
      <c r="AB635" s="22">
        <v>320</v>
      </c>
      <c r="AC635" s="64">
        <v>9.3000000000000007</v>
      </c>
      <c r="AD635" s="64">
        <v>3.2</v>
      </c>
      <c r="AE635" s="122">
        <v>1.74</v>
      </c>
      <c r="AF635" s="122">
        <v>1.85</v>
      </c>
      <c r="AG635" s="22" t="s">
        <v>81</v>
      </c>
      <c r="AH635" s="22">
        <v>1</v>
      </c>
      <c r="AI635" s="22">
        <v>7</v>
      </c>
      <c r="AJ635" s="22">
        <v>94</v>
      </c>
      <c r="AK635" s="22">
        <v>18</v>
      </c>
      <c r="AL635" s="22">
        <v>1</v>
      </c>
      <c r="AM635" s="22">
        <v>8</v>
      </c>
      <c r="AN635" s="22">
        <v>24</v>
      </c>
      <c r="AO635" s="22">
        <v>2</v>
      </c>
      <c r="AP635" s="22">
        <v>29</v>
      </c>
      <c r="AQ635" s="22">
        <v>3</v>
      </c>
      <c r="AR635" s="22">
        <v>1.7</v>
      </c>
      <c r="AS635" s="22">
        <v>0.5</v>
      </c>
      <c r="AT635" s="22" t="s">
        <v>84</v>
      </c>
      <c r="AU635" s="22">
        <v>9.5</v>
      </c>
      <c r="AV635" s="22">
        <v>0.2</v>
      </c>
      <c r="AW635" s="22">
        <v>7</v>
      </c>
      <c r="AX635" s="122">
        <v>0.15</v>
      </c>
      <c r="AY635" s="122">
        <v>0.11</v>
      </c>
      <c r="AZ635" s="64">
        <v>1.3</v>
      </c>
      <c r="BA635" s="64">
        <v>3.1</v>
      </c>
      <c r="BB635" s="122">
        <v>0.06</v>
      </c>
      <c r="BC635" s="22">
        <v>0.1</v>
      </c>
      <c r="BD635" s="22">
        <v>17</v>
      </c>
      <c r="BE635" s="122">
        <v>0.19</v>
      </c>
      <c r="BF635" s="64">
        <v>10.7</v>
      </c>
      <c r="BG635" s="22">
        <v>0</v>
      </c>
      <c r="BH635" s="22" t="s">
        <v>82</v>
      </c>
      <c r="BI635" s="22">
        <v>0</v>
      </c>
      <c r="BJ635" s="127">
        <v>44985</v>
      </c>
      <c r="BK635" s="24" t="s">
        <v>81</v>
      </c>
      <c r="BL635" s="24" t="s">
        <v>8456</v>
      </c>
    </row>
    <row r="636" spans="1:64" ht="34.700000000000003" customHeight="1">
      <c r="A636" s="29" t="s">
        <v>81</v>
      </c>
      <c r="B636" s="52"/>
      <c r="C636" s="52"/>
      <c r="D636" s="24" t="s">
        <v>8457</v>
      </c>
      <c r="E636" s="22">
        <v>0</v>
      </c>
      <c r="F636" s="22">
        <v>2237</v>
      </c>
      <c r="G636" s="22">
        <v>539</v>
      </c>
      <c r="H636" s="64">
        <v>0.9</v>
      </c>
      <c r="I636" s="64">
        <v>6.3</v>
      </c>
      <c r="J636" s="64">
        <v>8.9</v>
      </c>
      <c r="K636" s="64">
        <v>38.4</v>
      </c>
      <c r="L636" s="22">
        <v>2</v>
      </c>
      <c r="M636" s="64">
        <v>41.3</v>
      </c>
      <c r="N636" s="64">
        <v>30.7</v>
      </c>
      <c r="O636" s="64" t="s">
        <v>81</v>
      </c>
      <c r="P636" s="64">
        <v>29.1</v>
      </c>
      <c r="Q636" s="64">
        <v>35.200000000000003</v>
      </c>
      <c r="R636" s="22" t="s">
        <v>81</v>
      </c>
      <c r="S636" s="64">
        <v>13.1</v>
      </c>
      <c r="T636" s="64" t="s">
        <v>82</v>
      </c>
      <c r="U636" s="64">
        <v>43.3</v>
      </c>
      <c r="V636" s="64">
        <v>0.6</v>
      </c>
      <c r="W636" s="64">
        <v>2.6</v>
      </c>
      <c r="X636" s="22">
        <v>3</v>
      </c>
      <c r="Y636" s="22">
        <v>900</v>
      </c>
      <c r="Z636" s="22">
        <v>71</v>
      </c>
      <c r="AA636" s="22">
        <v>220</v>
      </c>
      <c r="AB636" s="22">
        <v>320</v>
      </c>
      <c r="AC636" s="64">
        <v>9.3000000000000007</v>
      </c>
      <c r="AD636" s="64">
        <v>3.2</v>
      </c>
      <c r="AE636" s="122">
        <v>1.74</v>
      </c>
      <c r="AF636" s="122">
        <v>1.85</v>
      </c>
      <c r="AG636" s="22" t="s">
        <v>81</v>
      </c>
      <c r="AH636" s="22">
        <v>1</v>
      </c>
      <c r="AI636" s="22">
        <v>7</v>
      </c>
      <c r="AJ636" s="22">
        <v>94</v>
      </c>
      <c r="AK636" s="22">
        <v>18</v>
      </c>
      <c r="AL636" s="22">
        <v>1</v>
      </c>
      <c r="AM636" s="22">
        <v>8</v>
      </c>
      <c r="AN636" s="22">
        <v>24</v>
      </c>
      <c r="AO636" s="22">
        <v>2</v>
      </c>
      <c r="AP636" s="22">
        <v>29</v>
      </c>
      <c r="AQ636" s="22">
        <v>3</v>
      </c>
      <c r="AR636" s="22">
        <v>1.7</v>
      </c>
      <c r="AS636" s="22">
        <v>0.5</v>
      </c>
      <c r="AT636" s="22" t="s">
        <v>84</v>
      </c>
      <c r="AU636" s="22">
        <v>9.5</v>
      </c>
      <c r="AV636" s="22">
        <v>0.2</v>
      </c>
      <c r="AW636" s="22">
        <v>7</v>
      </c>
      <c r="AX636" s="122">
        <v>0.15</v>
      </c>
      <c r="AY636" s="122">
        <v>0.11</v>
      </c>
      <c r="AZ636" s="64">
        <v>1.3</v>
      </c>
      <c r="BA636" s="64">
        <v>3.1</v>
      </c>
      <c r="BB636" s="122">
        <v>0.06</v>
      </c>
      <c r="BC636" s="22">
        <v>0.1</v>
      </c>
      <c r="BD636" s="22">
        <v>17</v>
      </c>
      <c r="BE636" s="122">
        <v>0.19</v>
      </c>
      <c r="BF636" s="64">
        <v>10.7</v>
      </c>
      <c r="BG636" s="22">
        <v>0</v>
      </c>
      <c r="BH636" s="22" t="s">
        <v>82</v>
      </c>
      <c r="BI636" s="22">
        <v>0</v>
      </c>
      <c r="BJ636" s="65" t="s">
        <v>81</v>
      </c>
      <c r="BK636" s="24" t="s">
        <v>8225</v>
      </c>
      <c r="BL636" s="24" t="s">
        <v>81</v>
      </c>
    </row>
    <row r="637" spans="1:64" ht="34.700000000000003" customHeight="1">
      <c r="A637" s="29" t="s">
        <v>81</v>
      </c>
      <c r="B637" s="52"/>
      <c r="C637" s="52"/>
      <c r="D637" s="24" t="s">
        <v>8457</v>
      </c>
      <c r="E637" s="22" t="s">
        <v>81</v>
      </c>
      <c r="F637" s="22" t="s">
        <v>81</v>
      </c>
      <c r="G637" s="22" t="s">
        <v>81</v>
      </c>
      <c r="H637" s="64" t="s">
        <v>81</v>
      </c>
      <c r="I637" s="64" t="s">
        <v>81</v>
      </c>
      <c r="J637" s="64" t="s">
        <v>81</v>
      </c>
      <c r="K637" s="64" t="s">
        <v>81</v>
      </c>
      <c r="L637" s="22" t="s">
        <v>81</v>
      </c>
      <c r="M637" s="64" t="s">
        <v>81</v>
      </c>
      <c r="N637" s="64" t="s">
        <v>81</v>
      </c>
      <c r="O637" s="64" t="s">
        <v>81</v>
      </c>
      <c r="P637" s="64" t="s">
        <v>81</v>
      </c>
      <c r="Q637" s="64" t="s">
        <v>81</v>
      </c>
      <c r="R637" s="22" t="s">
        <v>81</v>
      </c>
      <c r="S637" s="64" t="s">
        <v>81</v>
      </c>
      <c r="T637" s="64" t="s">
        <v>81</v>
      </c>
      <c r="U637" s="64" t="s">
        <v>81</v>
      </c>
      <c r="V637" s="64" t="s">
        <v>81</v>
      </c>
      <c r="W637" s="64" t="s">
        <v>81</v>
      </c>
      <c r="X637" s="22" t="s">
        <v>81</v>
      </c>
      <c r="Y637" s="22" t="s">
        <v>81</v>
      </c>
      <c r="Z637" s="22" t="s">
        <v>81</v>
      </c>
      <c r="AA637" s="22" t="s">
        <v>81</v>
      </c>
      <c r="AB637" s="22" t="s">
        <v>81</v>
      </c>
      <c r="AC637" s="64" t="s">
        <v>81</v>
      </c>
      <c r="AD637" s="64" t="s">
        <v>81</v>
      </c>
      <c r="AE637" s="122" t="s">
        <v>81</v>
      </c>
      <c r="AF637" s="122" t="s">
        <v>81</v>
      </c>
      <c r="AG637" s="22" t="s">
        <v>81</v>
      </c>
      <c r="AH637" s="22" t="s">
        <v>81</v>
      </c>
      <c r="AI637" s="22" t="s">
        <v>81</v>
      </c>
      <c r="AJ637" s="22" t="s">
        <v>81</v>
      </c>
      <c r="AK637" s="22" t="s">
        <v>81</v>
      </c>
      <c r="AL637" s="22" t="s">
        <v>81</v>
      </c>
      <c r="AM637" s="22" t="s">
        <v>81</v>
      </c>
      <c r="AN637" s="22" t="s">
        <v>81</v>
      </c>
      <c r="AO637" s="22" t="s">
        <v>81</v>
      </c>
      <c r="AP637" s="22" t="s">
        <v>81</v>
      </c>
      <c r="AQ637" s="22" t="s">
        <v>81</v>
      </c>
      <c r="AR637" s="22" t="s">
        <v>81</v>
      </c>
      <c r="AS637" s="22" t="s">
        <v>81</v>
      </c>
      <c r="AT637" s="22" t="s">
        <v>81</v>
      </c>
      <c r="AU637" s="22" t="s">
        <v>81</v>
      </c>
      <c r="AV637" s="22" t="s">
        <v>81</v>
      </c>
      <c r="AW637" s="22" t="s">
        <v>81</v>
      </c>
      <c r="AX637" s="122" t="s">
        <v>81</v>
      </c>
      <c r="AY637" s="122" t="s">
        <v>81</v>
      </c>
      <c r="AZ637" s="64" t="s">
        <v>81</v>
      </c>
      <c r="BA637" s="64" t="s">
        <v>81</v>
      </c>
      <c r="BB637" s="122" t="s">
        <v>81</v>
      </c>
      <c r="BC637" s="22" t="s">
        <v>81</v>
      </c>
      <c r="BD637" s="22" t="s">
        <v>81</v>
      </c>
      <c r="BE637" s="122" t="s">
        <v>81</v>
      </c>
      <c r="BF637" s="64" t="s">
        <v>81</v>
      </c>
      <c r="BG637" s="22" t="s">
        <v>81</v>
      </c>
      <c r="BH637" s="22" t="s">
        <v>81</v>
      </c>
      <c r="BI637" s="22" t="s">
        <v>81</v>
      </c>
      <c r="BJ637" s="65" t="s">
        <v>81</v>
      </c>
      <c r="BK637" s="24" t="s">
        <v>8143</v>
      </c>
      <c r="BL637" s="24" t="s">
        <v>81</v>
      </c>
    </row>
    <row r="638" spans="1:64" ht="34.700000000000003" customHeight="1">
      <c r="A638" s="29" t="s">
        <v>81</v>
      </c>
      <c r="B638" s="52"/>
      <c r="C638" s="52"/>
      <c r="D638" s="24" t="s">
        <v>8457</v>
      </c>
      <c r="E638" s="22" t="s">
        <v>81</v>
      </c>
      <c r="F638" s="22" t="s">
        <v>81</v>
      </c>
      <c r="G638" s="22" t="s">
        <v>81</v>
      </c>
      <c r="H638" s="64" t="s">
        <v>81</v>
      </c>
      <c r="I638" s="64" t="s">
        <v>81</v>
      </c>
      <c r="J638" s="64" t="s">
        <v>81</v>
      </c>
      <c r="K638" s="64" t="s">
        <v>81</v>
      </c>
      <c r="L638" s="22" t="s">
        <v>81</v>
      </c>
      <c r="M638" s="64" t="s">
        <v>81</v>
      </c>
      <c r="N638" s="64" t="s">
        <v>81</v>
      </c>
      <c r="O638" s="64" t="s">
        <v>81</v>
      </c>
      <c r="P638" s="64" t="s">
        <v>81</v>
      </c>
      <c r="Q638" s="64" t="s">
        <v>81</v>
      </c>
      <c r="R638" s="22" t="s">
        <v>81</v>
      </c>
      <c r="S638" s="64" t="s">
        <v>81</v>
      </c>
      <c r="T638" s="64" t="s">
        <v>81</v>
      </c>
      <c r="U638" s="64" t="s">
        <v>81</v>
      </c>
      <c r="V638" s="64" t="s">
        <v>81</v>
      </c>
      <c r="W638" s="64" t="s">
        <v>81</v>
      </c>
      <c r="X638" s="22" t="s">
        <v>81</v>
      </c>
      <c r="Y638" s="22" t="s">
        <v>81</v>
      </c>
      <c r="Z638" s="22" t="s">
        <v>81</v>
      </c>
      <c r="AA638" s="22" t="s">
        <v>81</v>
      </c>
      <c r="AB638" s="22" t="s">
        <v>81</v>
      </c>
      <c r="AC638" s="64" t="s">
        <v>81</v>
      </c>
      <c r="AD638" s="64" t="s">
        <v>81</v>
      </c>
      <c r="AE638" s="122" t="s">
        <v>81</v>
      </c>
      <c r="AF638" s="122" t="s">
        <v>81</v>
      </c>
      <c r="AG638" s="22" t="s">
        <v>81</v>
      </c>
      <c r="AH638" s="22" t="s">
        <v>81</v>
      </c>
      <c r="AI638" s="22" t="s">
        <v>81</v>
      </c>
      <c r="AJ638" s="22" t="s">
        <v>81</v>
      </c>
      <c r="AK638" s="22" t="s">
        <v>81</v>
      </c>
      <c r="AL638" s="22" t="s">
        <v>81</v>
      </c>
      <c r="AM638" s="22" t="s">
        <v>81</v>
      </c>
      <c r="AN638" s="22" t="s">
        <v>81</v>
      </c>
      <c r="AO638" s="22" t="s">
        <v>81</v>
      </c>
      <c r="AP638" s="22" t="s">
        <v>81</v>
      </c>
      <c r="AQ638" s="22" t="s">
        <v>81</v>
      </c>
      <c r="AR638" s="22" t="s">
        <v>81</v>
      </c>
      <c r="AS638" s="22" t="s">
        <v>81</v>
      </c>
      <c r="AT638" s="22" t="s">
        <v>81</v>
      </c>
      <c r="AU638" s="22" t="s">
        <v>81</v>
      </c>
      <c r="AV638" s="22" t="s">
        <v>81</v>
      </c>
      <c r="AW638" s="22" t="s">
        <v>81</v>
      </c>
      <c r="AX638" s="122" t="s">
        <v>81</v>
      </c>
      <c r="AY638" s="122" t="s">
        <v>81</v>
      </c>
      <c r="AZ638" s="64" t="s">
        <v>81</v>
      </c>
      <c r="BA638" s="64" t="s">
        <v>81</v>
      </c>
      <c r="BB638" s="122" t="s">
        <v>81</v>
      </c>
      <c r="BC638" s="22" t="s">
        <v>81</v>
      </c>
      <c r="BD638" s="22" t="s">
        <v>81</v>
      </c>
      <c r="BE638" s="122" t="s">
        <v>81</v>
      </c>
      <c r="BF638" s="64" t="s">
        <v>81</v>
      </c>
      <c r="BG638" s="22" t="s">
        <v>81</v>
      </c>
      <c r="BH638" s="22" t="s">
        <v>81</v>
      </c>
      <c r="BI638" s="22" t="s">
        <v>81</v>
      </c>
      <c r="BJ638" s="65" t="s">
        <v>81</v>
      </c>
      <c r="BK638" s="24" t="s">
        <v>8224</v>
      </c>
      <c r="BL638" s="24" t="s">
        <v>81</v>
      </c>
    </row>
    <row r="639" spans="1:64" ht="34.700000000000003" customHeight="1">
      <c r="A639" s="29" t="s">
        <v>81</v>
      </c>
      <c r="B639" s="52"/>
      <c r="C639" s="52"/>
      <c r="D639" s="24" t="s">
        <v>8457</v>
      </c>
      <c r="E639" s="22" t="s">
        <v>81</v>
      </c>
      <c r="F639" s="22" t="s">
        <v>81</v>
      </c>
      <c r="G639" s="22" t="s">
        <v>81</v>
      </c>
      <c r="H639" s="64" t="s">
        <v>81</v>
      </c>
      <c r="I639" s="64" t="s">
        <v>81</v>
      </c>
      <c r="J639" s="64" t="s">
        <v>81</v>
      </c>
      <c r="K639" s="64" t="s">
        <v>81</v>
      </c>
      <c r="L639" s="22" t="s">
        <v>81</v>
      </c>
      <c r="M639" s="64" t="s">
        <v>81</v>
      </c>
      <c r="N639" s="64" t="s">
        <v>81</v>
      </c>
      <c r="O639" s="64" t="s">
        <v>81</v>
      </c>
      <c r="P639" s="64" t="s">
        <v>81</v>
      </c>
      <c r="Q639" s="64" t="s">
        <v>81</v>
      </c>
      <c r="R639" s="22" t="s">
        <v>81</v>
      </c>
      <c r="S639" s="64" t="s">
        <v>81</v>
      </c>
      <c r="T639" s="64" t="s">
        <v>81</v>
      </c>
      <c r="U639" s="64" t="s">
        <v>81</v>
      </c>
      <c r="V639" s="64" t="s">
        <v>81</v>
      </c>
      <c r="W639" s="64" t="s">
        <v>81</v>
      </c>
      <c r="X639" s="22" t="s">
        <v>81</v>
      </c>
      <c r="Y639" s="22" t="s">
        <v>81</v>
      </c>
      <c r="Z639" s="22" t="s">
        <v>81</v>
      </c>
      <c r="AA639" s="22" t="s">
        <v>81</v>
      </c>
      <c r="AB639" s="22" t="s">
        <v>81</v>
      </c>
      <c r="AC639" s="64" t="s">
        <v>81</v>
      </c>
      <c r="AD639" s="64" t="s">
        <v>81</v>
      </c>
      <c r="AE639" s="122" t="s">
        <v>81</v>
      </c>
      <c r="AF639" s="122" t="s">
        <v>81</v>
      </c>
      <c r="AG639" s="22" t="s">
        <v>81</v>
      </c>
      <c r="AH639" s="22" t="s">
        <v>81</v>
      </c>
      <c r="AI639" s="22" t="s">
        <v>81</v>
      </c>
      <c r="AJ639" s="22" t="s">
        <v>81</v>
      </c>
      <c r="AK639" s="22" t="s">
        <v>81</v>
      </c>
      <c r="AL639" s="22" t="s">
        <v>81</v>
      </c>
      <c r="AM639" s="22" t="s">
        <v>81</v>
      </c>
      <c r="AN639" s="22" t="s">
        <v>81</v>
      </c>
      <c r="AO639" s="22" t="s">
        <v>81</v>
      </c>
      <c r="AP639" s="22" t="s">
        <v>81</v>
      </c>
      <c r="AQ639" s="22" t="s">
        <v>81</v>
      </c>
      <c r="AR639" s="22" t="s">
        <v>81</v>
      </c>
      <c r="AS639" s="22" t="s">
        <v>81</v>
      </c>
      <c r="AT639" s="22" t="s">
        <v>81</v>
      </c>
      <c r="AU639" s="22" t="s">
        <v>81</v>
      </c>
      <c r="AV639" s="22" t="s">
        <v>81</v>
      </c>
      <c r="AW639" s="22" t="s">
        <v>81</v>
      </c>
      <c r="AX639" s="122" t="s">
        <v>81</v>
      </c>
      <c r="AY639" s="122" t="s">
        <v>81</v>
      </c>
      <c r="AZ639" s="64" t="s">
        <v>81</v>
      </c>
      <c r="BA639" s="64" t="s">
        <v>81</v>
      </c>
      <c r="BB639" s="122" t="s">
        <v>81</v>
      </c>
      <c r="BC639" s="22" t="s">
        <v>81</v>
      </c>
      <c r="BD639" s="22" t="s">
        <v>81</v>
      </c>
      <c r="BE639" s="122" t="s">
        <v>81</v>
      </c>
      <c r="BF639" s="64" t="s">
        <v>81</v>
      </c>
      <c r="BG639" s="22" t="s">
        <v>81</v>
      </c>
      <c r="BH639" s="22" t="s">
        <v>81</v>
      </c>
      <c r="BI639" s="22" t="s">
        <v>81</v>
      </c>
      <c r="BJ639" s="65" t="s">
        <v>81</v>
      </c>
      <c r="BK639" s="24" t="s">
        <v>8142</v>
      </c>
      <c r="BL639" s="24" t="s">
        <v>81</v>
      </c>
    </row>
    <row r="640" spans="1:64" ht="34.700000000000003" customHeight="1">
      <c r="A640" s="29" t="s">
        <v>81</v>
      </c>
      <c r="B640" s="52"/>
      <c r="C640" s="52"/>
      <c r="D640" s="24" t="s">
        <v>8457</v>
      </c>
      <c r="E640" s="22" t="s">
        <v>81</v>
      </c>
      <c r="F640" s="22" t="s">
        <v>81</v>
      </c>
      <c r="G640" s="22" t="s">
        <v>81</v>
      </c>
      <c r="H640" s="64" t="s">
        <v>81</v>
      </c>
      <c r="I640" s="64" t="s">
        <v>81</v>
      </c>
      <c r="J640" s="64" t="s">
        <v>81</v>
      </c>
      <c r="K640" s="64" t="s">
        <v>81</v>
      </c>
      <c r="L640" s="22" t="s">
        <v>81</v>
      </c>
      <c r="M640" s="64" t="s">
        <v>81</v>
      </c>
      <c r="N640" s="64" t="s">
        <v>81</v>
      </c>
      <c r="O640" s="64" t="s">
        <v>81</v>
      </c>
      <c r="P640" s="64" t="s">
        <v>81</v>
      </c>
      <c r="Q640" s="64" t="s">
        <v>81</v>
      </c>
      <c r="R640" s="22" t="s">
        <v>81</v>
      </c>
      <c r="S640" s="64" t="s">
        <v>81</v>
      </c>
      <c r="T640" s="64" t="s">
        <v>81</v>
      </c>
      <c r="U640" s="64" t="s">
        <v>81</v>
      </c>
      <c r="V640" s="64" t="s">
        <v>81</v>
      </c>
      <c r="W640" s="64" t="s">
        <v>81</v>
      </c>
      <c r="X640" s="22" t="s">
        <v>81</v>
      </c>
      <c r="Y640" s="22" t="s">
        <v>81</v>
      </c>
      <c r="Z640" s="22" t="s">
        <v>81</v>
      </c>
      <c r="AA640" s="22" t="s">
        <v>81</v>
      </c>
      <c r="AB640" s="22" t="s">
        <v>81</v>
      </c>
      <c r="AC640" s="64" t="s">
        <v>81</v>
      </c>
      <c r="AD640" s="64" t="s">
        <v>81</v>
      </c>
      <c r="AE640" s="122" t="s">
        <v>81</v>
      </c>
      <c r="AF640" s="122" t="s">
        <v>81</v>
      </c>
      <c r="AG640" s="22" t="s">
        <v>81</v>
      </c>
      <c r="AH640" s="22" t="s">
        <v>81</v>
      </c>
      <c r="AI640" s="22" t="s">
        <v>81</v>
      </c>
      <c r="AJ640" s="22" t="s">
        <v>81</v>
      </c>
      <c r="AK640" s="22" t="s">
        <v>81</v>
      </c>
      <c r="AL640" s="22" t="s">
        <v>81</v>
      </c>
      <c r="AM640" s="22" t="s">
        <v>81</v>
      </c>
      <c r="AN640" s="22" t="s">
        <v>81</v>
      </c>
      <c r="AO640" s="22" t="s">
        <v>81</v>
      </c>
      <c r="AP640" s="22" t="s">
        <v>81</v>
      </c>
      <c r="AQ640" s="22" t="s">
        <v>81</v>
      </c>
      <c r="AR640" s="22" t="s">
        <v>81</v>
      </c>
      <c r="AS640" s="22" t="s">
        <v>81</v>
      </c>
      <c r="AT640" s="22" t="s">
        <v>81</v>
      </c>
      <c r="AU640" s="22" t="s">
        <v>81</v>
      </c>
      <c r="AV640" s="22" t="s">
        <v>81</v>
      </c>
      <c r="AW640" s="22" t="s">
        <v>81</v>
      </c>
      <c r="AX640" s="122" t="s">
        <v>81</v>
      </c>
      <c r="AY640" s="122" t="s">
        <v>81</v>
      </c>
      <c r="AZ640" s="64" t="s">
        <v>81</v>
      </c>
      <c r="BA640" s="64" t="s">
        <v>81</v>
      </c>
      <c r="BB640" s="122" t="s">
        <v>81</v>
      </c>
      <c r="BC640" s="22" t="s">
        <v>81</v>
      </c>
      <c r="BD640" s="22" t="s">
        <v>81</v>
      </c>
      <c r="BE640" s="122" t="s">
        <v>81</v>
      </c>
      <c r="BF640" s="64" t="s">
        <v>81</v>
      </c>
      <c r="BG640" s="22" t="s">
        <v>81</v>
      </c>
      <c r="BH640" s="22" t="s">
        <v>81</v>
      </c>
      <c r="BI640" s="22" t="s">
        <v>81</v>
      </c>
      <c r="BJ640" s="65" t="s">
        <v>81</v>
      </c>
      <c r="BK640" s="24" t="s">
        <v>8290</v>
      </c>
      <c r="BL640" s="24" t="s">
        <v>81</v>
      </c>
    </row>
    <row r="641" spans="1:64" ht="34.700000000000003" customHeight="1">
      <c r="A641" s="29" t="s">
        <v>7706</v>
      </c>
      <c r="B641" s="52" t="s">
        <v>8458</v>
      </c>
      <c r="C641" s="52"/>
      <c r="D641" s="24" t="s">
        <v>8459</v>
      </c>
      <c r="E641" s="22">
        <v>0</v>
      </c>
      <c r="F641" s="22">
        <v>1105</v>
      </c>
      <c r="G641" s="22">
        <v>266</v>
      </c>
      <c r="H641" s="64">
        <v>2.8</v>
      </c>
      <c r="I641" s="64" t="s">
        <v>82</v>
      </c>
      <c r="J641" s="64">
        <v>21.8</v>
      </c>
      <c r="K641" s="64" t="s">
        <v>82</v>
      </c>
      <c r="L641" s="22" t="s">
        <v>82</v>
      </c>
      <c r="M641" s="64">
        <v>5.3</v>
      </c>
      <c r="N641" s="64" t="s">
        <v>82</v>
      </c>
      <c r="O641" s="64" t="s">
        <v>81</v>
      </c>
      <c r="P641" s="64" t="s">
        <v>82</v>
      </c>
      <c r="Q641" s="64">
        <v>13.5</v>
      </c>
      <c r="R641" s="22" t="s">
        <v>80</v>
      </c>
      <c r="S641" s="64">
        <v>38.5</v>
      </c>
      <c r="T641" s="64" t="s">
        <v>82</v>
      </c>
      <c r="U641" s="64">
        <v>52</v>
      </c>
      <c r="V641" s="64" t="s">
        <v>82</v>
      </c>
      <c r="W641" s="64">
        <v>4.9000000000000004</v>
      </c>
      <c r="X641" s="22">
        <v>6</v>
      </c>
      <c r="Y641" s="22">
        <v>1500</v>
      </c>
      <c r="Z641" s="22">
        <v>510</v>
      </c>
      <c r="AA641" s="22">
        <v>190</v>
      </c>
      <c r="AB641" s="22">
        <v>310</v>
      </c>
      <c r="AC641" s="64">
        <v>12.5</v>
      </c>
      <c r="AD641" s="64">
        <v>2.2000000000000002</v>
      </c>
      <c r="AE641" s="122">
        <v>1.0900000000000001</v>
      </c>
      <c r="AF641" s="122">
        <v>90.12</v>
      </c>
      <c r="AG641" s="22" t="s">
        <v>81</v>
      </c>
      <c r="AH641" s="22">
        <v>14</v>
      </c>
      <c r="AI641" s="22">
        <v>2</v>
      </c>
      <c r="AJ641" s="22">
        <v>13</v>
      </c>
      <c r="AK641" s="22">
        <v>2</v>
      </c>
      <c r="AL641" s="22" t="s">
        <v>82</v>
      </c>
      <c r="AM641" s="22" t="s">
        <v>82</v>
      </c>
      <c r="AN641" s="22" t="s">
        <v>82</v>
      </c>
      <c r="AO641" s="22" t="s">
        <v>82</v>
      </c>
      <c r="AP641" s="22" t="s">
        <v>82</v>
      </c>
      <c r="AQ641" s="22" t="s">
        <v>82</v>
      </c>
      <c r="AR641" s="22" t="s">
        <v>82</v>
      </c>
      <c r="AS641" s="22">
        <v>40.799999999999997</v>
      </c>
      <c r="AT641" s="22">
        <v>0.2</v>
      </c>
      <c r="AU641" s="22">
        <v>1.5</v>
      </c>
      <c r="AV641" s="22" t="s">
        <v>84</v>
      </c>
      <c r="AW641" s="22">
        <v>2200</v>
      </c>
      <c r="AX641" s="122">
        <v>0.36</v>
      </c>
      <c r="AY641" s="122">
        <v>1.21</v>
      </c>
      <c r="AZ641" s="64">
        <v>7.9</v>
      </c>
      <c r="BA641" s="64">
        <v>11.6</v>
      </c>
      <c r="BB641" s="122">
        <v>1.07</v>
      </c>
      <c r="BC641" s="22" t="s">
        <v>82</v>
      </c>
      <c r="BD641" s="22">
        <v>670</v>
      </c>
      <c r="BE641" s="122">
        <v>1.08</v>
      </c>
      <c r="BF641" s="64">
        <v>48.8</v>
      </c>
      <c r="BG641" s="22">
        <v>310</v>
      </c>
      <c r="BH641" s="22" t="s">
        <v>82</v>
      </c>
      <c r="BI641" s="22">
        <v>0</v>
      </c>
      <c r="BJ641" s="127">
        <v>44985</v>
      </c>
      <c r="BK641" s="24" t="s">
        <v>81</v>
      </c>
      <c r="BL641" s="24" t="s">
        <v>8460</v>
      </c>
    </row>
    <row r="642" spans="1:64" ht="34.700000000000003" customHeight="1">
      <c r="A642" s="29" t="s">
        <v>81</v>
      </c>
      <c r="B642" s="52"/>
      <c r="C642" s="52"/>
      <c r="D642" s="24" t="s">
        <v>8461</v>
      </c>
      <c r="E642" s="22">
        <v>0</v>
      </c>
      <c r="F642" s="22">
        <v>1105</v>
      </c>
      <c r="G642" s="22">
        <v>266</v>
      </c>
      <c r="H642" s="64">
        <v>2.8</v>
      </c>
      <c r="I642" s="64" t="s">
        <v>82</v>
      </c>
      <c r="J642" s="64">
        <v>21.8</v>
      </c>
      <c r="K642" s="64" t="s">
        <v>82</v>
      </c>
      <c r="L642" s="22" t="s">
        <v>82</v>
      </c>
      <c r="M642" s="64">
        <v>5.3</v>
      </c>
      <c r="N642" s="64" t="s">
        <v>82</v>
      </c>
      <c r="O642" s="64" t="s">
        <v>81</v>
      </c>
      <c r="P642" s="64" t="s">
        <v>82</v>
      </c>
      <c r="Q642" s="64">
        <v>13.5</v>
      </c>
      <c r="R642" s="22" t="s">
        <v>81</v>
      </c>
      <c r="S642" s="64">
        <v>38.5</v>
      </c>
      <c r="T642" s="64" t="s">
        <v>82</v>
      </c>
      <c r="U642" s="64">
        <v>52</v>
      </c>
      <c r="V642" s="64" t="s">
        <v>82</v>
      </c>
      <c r="W642" s="64">
        <v>4.9000000000000004</v>
      </c>
      <c r="X642" s="22">
        <v>6</v>
      </c>
      <c r="Y642" s="22">
        <v>1500</v>
      </c>
      <c r="Z642" s="22">
        <v>510</v>
      </c>
      <c r="AA642" s="22">
        <v>190</v>
      </c>
      <c r="AB642" s="22">
        <v>310</v>
      </c>
      <c r="AC642" s="64">
        <v>12.5</v>
      </c>
      <c r="AD642" s="64">
        <v>2.2000000000000002</v>
      </c>
      <c r="AE642" s="122">
        <v>1.0900000000000001</v>
      </c>
      <c r="AF642" s="122">
        <v>90.12</v>
      </c>
      <c r="AG642" s="22" t="s">
        <v>81</v>
      </c>
      <c r="AH642" s="22">
        <v>14</v>
      </c>
      <c r="AI642" s="22">
        <v>2</v>
      </c>
      <c r="AJ642" s="22">
        <v>13</v>
      </c>
      <c r="AK642" s="22">
        <v>2</v>
      </c>
      <c r="AL642" s="22" t="s">
        <v>82</v>
      </c>
      <c r="AM642" s="22" t="s">
        <v>82</v>
      </c>
      <c r="AN642" s="22" t="s">
        <v>82</v>
      </c>
      <c r="AO642" s="22" t="s">
        <v>82</v>
      </c>
      <c r="AP642" s="22" t="s">
        <v>82</v>
      </c>
      <c r="AQ642" s="22" t="s">
        <v>82</v>
      </c>
      <c r="AR642" s="22" t="s">
        <v>82</v>
      </c>
      <c r="AS642" s="22">
        <v>40.799999999999997</v>
      </c>
      <c r="AT642" s="22">
        <v>0.2</v>
      </c>
      <c r="AU642" s="22">
        <v>1.5</v>
      </c>
      <c r="AV642" s="22" t="s">
        <v>84</v>
      </c>
      <c r="AW642" s="22">
        <v>2200</v>
      </c>
      <c r="AX642" s="122">
        <v>0.36</v>
      </c>
      <c r="AY642" s="122">
        <v>1.21</v>
      </c>
      <c r="AZ642" s="64">
        <v>7.9</v>
      </c>
      <c r="BA642" s="64">
        <v>11.6</v>
      </c>
      <c r="BB642" s="122">
        <v>1.07</v>
      </c>
      <c r="BC642" s="22" t="s">
        <v>82</v>
      </c>
      <c r="BD642" s="22">
        <v>670</v>
      </c>
      <c r="BE642" s="122">
        <v>1.08</v>
      </c>
      <c r="BF642" s="64">
        <v>48.8</v>
      </c>
      <c r="BG642" s="22">
        <v>310</v>
      </c>
      <c r="BH642" s="22" t="s">
        <v>82</v>
      </c>
      <c r="BI642" s="22">
        <v>0</v>
      </c>
      <c r="BJ642" s="65" t="s">
        <v>81</v>
      </c>
      <c r="BK642" s="24" t="s">
        <v>8225</v>
      </c>
      <c r="BL642" s="24" t="s">
        <v>81</v>
      </c>
    </row>
    <row r="643" spans="1:64" ht="34.700000000000003" customHeight="1">
      <c r="A643" s="29" t="s">
        <v>81</v>
      </c>
      <c r="B643" s="52"/>
      <c r="C643" s="52"/>
      <c r="D643" s="24" t="s">
        <v>8461</v>
      </c>
      <c r="E643" s="22" t="s">
        <v>81</v>
      </c>
      <c r="F643" s="22" t="s">
        <v>81</v>
      </c>
      <c r="G643" s="22" t="s">
        <v>81</v>
      </c>
      <c r="H643" s="64" t="s">
        <v>81</v>
      </c>
      <c r="I643" s="64" t="s">
        <v>81</v>
      </c>
      <c r="J643" s="64" t="s">
        <v>81</v>
      </c>
      <c r="K643" s="64" t="s">
        <v>81</v>
      </c>
      <c r="L643" s="22" t="s">
        <v>81</v>
      </c>
      <c r="M643" s="64" t="s">
        <v>81</v>
      </c>
      <c r="N643" s="64" t="s">
        <v>81</v>
      </c>
      <c r="O643" s="64" t="s">
        <v>81</v>
      </c>
      <c r="P643" s="64" t="s">
        <v>81</v>
      </c>
      <c r="Q643" s="64" t="s">
        <v>81</v>
      </c>
      <c r="R643" s="22" t="s">
        <v>81</v>
      </c>
      <c r="S643" s="64" t="s">
        <v>81</v>
      </c>
      <c r="T643" s="64" t="s">
        <v>81</v>
      </c>
      <c r="U643" s="64" t="s">
        <v>81</v>
      </c>
      <c r="V643" s="64" t="s">
        <v>81</v>
      </c>
      <c r="W643" s="64" t="s">
        <v>81</v>
      </c>
      <c r="X643" s="22" t="s">
        <v>81</v>
      </c>
      <c r="Y643" s="22" t="s">
        <v>81</v>
      </c>
      <c r="Z643" s="22" t="s">
        <v>81</v>
      </c>
      <c r="AA643" s="22" t="s">
        <v>81</v>
      </c>
      <c r="AB643" s="22" t="s">
        <v>81</v>
      </c>
      <c r="AC643" s="64" t="s">
        <v>81</v>
      </c>
      <c r="AD643" s="64" t="s">
        <v>81</v>
      </c>
      <c r="AE643" s="122" t="s">
        <v>81</v>
      </c>
      <c r="AF643" s="122" t="s">
        <v>81</v>
      </c>
      <c r="AG643" s="22" t="s">
        <v>81</v>
      </c>
      <c r="AH643" s="22" t="s">
        <v>81</v>
      </c>
      <c r="AI643" s="22" t="s">
        <v>81</v>
      </c>
      <c r="AJ643" s="22" t="s">
        <v>81</v>
      </c>
      <c r="AK643" s="22" t="s">
        <v>81</v>
      </c>
      <c r="AL643" s="22" t="s">
        <v>81</v>
      </c>
      <c r="AM643" s="22" t="s">
        <v>81</v>
      </c>
      <c r="AN643" s="22" t="s">
        <v>81</v>
      </c>
      <c r="AO643" s="22" t="s">
        <v>81</v>
      </c>
      <c r="AP643" s="22" t="s">
        <v>81</v>
      </c>
      <c r="AQ643" s="22" t="s">
        <v>81</v>
      </c>
      <c r="AR643" s="22" t="s">
        <v>81</v>
      </c>
      <c r="AS643" s="22" t="s">
        <v>81</v>
      </c>
      <c r="AT643" s="22" t="s">
        <v>81</v>
      </c>
      <c r="AU643" s="22" t="s">
        <v>81</v>
      </c>
      <c r="AV643" s="22" t="s">
        <v>81</v>
      </c>
      <c r="AW643" s="22" t="s">
        <v>81</v>
      </c>
      <c r="AX643" s="122" t="s">
        <v>81</v>
      </c>
      <c r="AY643" s="122" t="s">
        <v>81</v>
      </c>
      <c r="AZ643" s="64" t="s">
        <v>81</v>
      </c>
      <c r="BA643" s="64" t="s">
        <v>81</v>
      </c>
      <c r="BB643" s="122" t="s">
        <v>81</v>
      </c>
      <c r="BC643" s="22" t="s">
        <v>81</v>
      </c>
      <c r="BD643" s="22" t="s">
        <v>81</v>
      </c>
      <c r="BE643" s="122" t="s">
        <v>81</v>
      </c>
      <c r="BF643" s="64" t="s">
        <v>81</v>
      </c>
      <c r="BG643" s="22" t="s">
        <v>81</v>
      </c>
      <c r="BH643" s="22" t="s">
        <v>81</v>
      </c>
      <c r="BI643" s="22" t="s">
        <v>81</v>
      </c>
      <c r="BJ643" s="65" t="s">
        <v>81</v>
      </c>
      <c r="BK643" s="24" t="s">
        <v>8143</v>
      </c>
      <c r="BL643" s="24" t="s">
        <v>81</v>
      </c>
    </row>
    <row r="644" spans="1:64" ht="34.700000000000003" customHeight="1">
      <c r="A644" s="29" t="s">
        <v>81</v>
      </c>
      <c r="B644" s="52"/>
      <c r="C644" s="52"/>
      <c r="D644" s="24" t="s">
        <v>8461</v>
      </c>
      <c r="E644" s="22" t="s">
        <v>81</v>
      </c>
      <c r="F644" s="22" t="s">
        <v>81</v>
      </c>
      <c r="G644" s="22" t="s">
        <v>81</v>
      </c>
      <c r="H644" s="64" t="s">
        <v>81</v>
      </c>
      <c r="I644" s="64" t="s">
        <v>81</v>
      </c>
      <c r="J644" s="64" t="s">
        <v>81</v>
      </c>
      <c r="K644" s="64" t="s">
        <v>81</v>
      </c>
      <c r="L644" s="22" t="s">
        <v>81</v>
      </c>
      <c r="M644" s="64" t="s">
        <v>81</v>
      </c>
      <c r="N644" s="64" t="s">
        <v>81</v>
      </c>
      <c r="O644" s="64" t="s">
        <v>81</v>
      </c>
      <c r="P644" s="64" t="s">
        <v>81</v>
      </c>
      <c r="Q644" s="64" t="s">
        <v>81</v>
      </c>
      <c r="R644" s="22" t="s">
        <v>81</v>
      </c>
      <c r="S644" s="64" t="s">
        <v>81</v>
      </c>
      <c r="T644" s="64" t="s">
        <v>81</v>
      </c>
      <c r="U644" s="64" t="s">
        <v>81</v>
      </c>
      <c r="V644" s="64" t="s">
        <v>81</v>
      </c>
      <c r="W644" s="64" t="s">
        <v>81</v>
      </c>
      <c r="X644" s="22" t="s">
        <v>81</v>
      </c>
      <c r="Y644" s="22" t="s">
        <v>81</v>
      </c>
      <c r="Z644" s="22" t="s">
        <v>81</v>
      </c>
      <c r="AA644" s="22" t="s">
        <v>81</v>
      </c>
      <c r="AB644" s="22" t="s">
        <v>81</v>
      </c>
      <c r="AC644" s="64" t="s">
        <v>81</v>
      </c>
      <c r="AD644" s="64" t="s">
        <v>81</v>
      </c>
      <c r="AE644" s="122" t="s">
        <v>81</v>
      </c>
      <c r="AF644" s="122" t="s">
        <v>81</v>
      </c>
      <c r="AG644" s="22" t="s">
        <v>81</v>
      </c>
      <c r="AH644" s="22" t="s">
        <v>81</v>
      </c>
      <c r="AI644" s="22" t="s">
        <v>81</v>
      </c>
      <c r="AJ644" s="22" t="s">
        <v>81</v>
      </c>
      <c r="AK644" s="22" t="s">
        <v>81</v>
      </c>
      <c r="AL644" s="22" t="s">
        <v>81</v>
      </c>
      <c r="AM644" s="22" t="s">
        <v>81</v>
      </c>
      <c r="AN644" s="22" t="s">
        <v>81</v>
      </c>
      <c r="AO644" s="22" t="s">
        <v>81</v>
      </c>
      <c r="AP644" s="22" t="s">
        <v>81</v>
      </c>
      <c r="AQ644" s="22" t="s">
        <v>81</v>
      </c>
      <c r="AR644" s="22" t="s">
        <v>81</v>
      </c>
      <c r="AS644" s="22" t="s">
        <v>81</v>
      </c>
      <c r="AT644" s="22" t="s">
        <v>81</v>
      </c>
      <c r="AU644" s="22" t="s">
        <v>81</v>
      </c>
      <c r="AV644" s="22" t="s">
        <v>81</v>
      </c>
      <c r="AW644" s="22" t="s">
        <v>81</v>
      </c>
      <c r="AX644" s="122" t="s">
        <v>81</v>
      </c>
      <c r="AY644" s="122" t="s">
        <v>81</v>
      </c>
      <c r="AZ644" s="64" t="s">
        <v>81</v>
      </c>
      <c r="BA644" s="64" t="s">
        <v>81</v>
      </c>
      <c r="BB644" s="122" t="s">
        <v>81</v>
      </c>
      <c r="BC644" s="22" t="s">
        <v>81</v>
      </c>
      <c r="BD644" s="22" t="s">
        <v>81</v>
      </c>
      <c r="BE644" s="122" t="s">
        <v>81</v>
      </c>
      <c r="BF644" s="64" t="s">
        <v>81</v>
      </c>
      <c r="BG644" s="22" t="s">
        <v>81</v>
      </c>
      <c r="BH644" s="22" t="s">
        <v>81</v>
      </c>
      <c r="BI644" s="22" t="s">
        <v>81</v>
      </c>
      <c r="BJ644" s="65" t="s">
        <v>81</v>
      </c>
      <c r="BK644" s="24" t="s">
        <v>8224</v>
      </c>
      <c r="BL644" s="24" t="s">
        <v>81</v>
      </c>
    </row>
    <row r="645" spans="1:64" ht="34.700000000000003" customHeight="1">
      <c r="A645" s="29" t="s">
        <v>81</v>
      </c>
      <c r="B645" s="52"/>
      <c r="C645" s="52"/>
      <c r="D645" s="24" t="s">
        <v>8461</v>
      </c>
      <c r="E645" s="22" t="s">
        <v>81</v>
      </c>
      <c r="F645" s="22" t="s">
        <v>81</v>
      </c>
      <c r="G645" s="22" t="s">
        <v>81</v>
      </c>
      <c r="H645" s="64" t="s">
        <v>81</v>
      </c>
      <c r="I645" s="64" t="s">
        <v>81</v>
      </c>
      <c r="J645" s="64" t="s">
        <v>81</v>
      </c>
      <c r="K645" s="64" t="s">
        <v>81</v>
      </c>
      <c r="L645" s="22" t="s">
        <v>81</v>
      </c>
      <c r="M645" s="64" t="s">
        <v>81</v>
      </c>
      <c r="N645" s="64" t="s">
        <v>81</v>
      </c>
      <c r="O645" s="64" t="s">
        <v>81</v>
      </c>
      <c r="P645" s="64" t="s">
        <v>81</v>
      </c>
      <c r="Q645" s="64" t="s">
        <v>81</v>
      </c>
      <c r="R645" s="22" t="s">
        <v>81</v>
      </c>
      <c r="S645" s="64" t="s">
        <v>81</v>
      </c>
      <c r="T645" s="64" t="s">
        <v>81</v>
      </c>
      <c r="U645" s="64" t="s">
        <v>81</v>
      </c>
      <c r="V645" s="64" t="s">
        <v>81</v>
      </c>
      <c r="W645" s="64" t="s">
        <v>81</v>
      </c>
      <c r="X645" s="22" t="s">
        <v>81</v>
      </c>
      <c r="Y645" s="22" t="s">
        <v>81</v>
      </c>
      <c r="Z645" s="22" t="s">
        <v>81</v>
      </c>
      <c r="AA645" s="22" t="s">
        <v>81</v>
      </c>
      <c r="AB645" s="22" t="s">
        <v>81</v>
      </c>
      <c r="AC645" s="64" t="s">
        <v>81</v>
      </c>
      <c r="AD645" s="64" t="s">
        <v>81</v>
      </c>
      <c r="AE645" s="122" t="s">
        <v>81</v>
      </c>
      <c r="AF645" s="122" t="s">
        <v>81</v>
      </c>
      <c r="AG645" s="22" t="s">
        <v>81</v>
      </c>
      <c r="AH645" s="22" t="s">
        <v>81</v>
      </c>
      <c r="AI645" s="22" t="s">
        <v>81</v>
      </c>
      <c r="AJ645" s="22" t="s">
        <v>81</v>
      </c>
      <c r="AK645" s="22" t="s">
        <v>81</v>
      </c>
      <c r="AL645" s="22" t="s">
        <v>81</v>
      </c>
      <c r="AM645" s="22" t="s">
        <v>81</v>
      </c>
      <c r="AN645" s="22" t="s">
        <v>81</v>
      </c>
      <c r="AO645" s="22" t="s">
        <v>81</v>
      </c>
      <c r="AP645" s="22" t="s">
        <v>81</v>
      </c>
      <c r="AQ645" s="22" t="s">
        <v>81</v>
      </c>
      <c r="AR645" s="22" t="s">
        <v>81</v>
      </c>
      <c r="AS645" s="22" t="s">
        <v>81</v>
      </c>
      <c r="AT645" s="22" t="s">
        <v>81</v>
      </c>
      <c r="AU645" s="22" t="s">
        <v>81</v>
      </c>
      <c r="AV645" s="22" t="s">
        <v>81</v>
      </c>
      <c r="AW645" s="22" t="s">
        <v>81</v>
      </c>
      <c r="AX645" s="122" t="s">
        <v>81</v>
      </c>
      <c r="AY645" s="122" t="s">
        <v>81</v>
      </c>
      <c r="AZ645" s="64" t="s">
        <v>81</v>
      </c>
      <c r="BA645" s="64" t="s">
        <v>81</v>
      </c>
      <c r="BB645" s="122" t="s">
        <v>81</v>
      </c>
      <c r="BC645" s="22" t="s">
        <v>81</v>
      </c>
      <c r="BD645" s="22" t="s">
        <v>81</v>
      </c>
      <c r="BE645" s="122" t="s">
        <v>81</v>
      </c>
      <c r="BF645" s="64" t="s">
        <v>81</v>
      </c>
      <c r="BG645" s="22" t="s">
        <v>81</v>
      </c>
      <c r="BH645" s="22" t="s">
        <v>81</v>
      </c>
      <c r="BI645" s="22" t="s">
        <v>81</v>
      </c>
      <c r="BJ645" s="65" t="s">
        <v>81</v>
      </c>
      <c r="BK645" s="24" t="s">
        <v>8142</v>
      </c>
      <c r="BL645" s="24" t="s">
        <v>81</v>
      </c>
    </row>
    <row r="646" spans="1:64" ht="34.700000000000003" customHeight="1">
      <c r="A646" s="29" t="s">
        <v>81</v>
      </c>
      <c r="B646" s="52"/>
      <c r="C646" s="52"/>
      <c r="D646" s="24" t="s">
        <v>8461</v>
      </c>
      <c r="E646" s="22" t="s">
        <v>81</v>
      </c>
      <c r="F646" s="22" t="s">
        <v>81</v>
      </c>
      <c r="G646" s="22" t="s">
        <v>81</v>
      </c>
      <c r="H646" s="64" t="s">
        <v>81</v>
      </c>
      <c r="I646" s="64" t="s">
        <v>81</v>
      </c>
      <c r="J646" s="64" t="s">
        <v>81</v>
      </c>
      <c r="K646" s="64" t="s">
        <v>81</v>
      </c>
      <c r="L646" s="22" t="s">
        <v>81</v>
      </c>
      <c r="M646" s="64" t="s">
        <v>81</v>
      </c>
      <c r="N646" s="64" t="s">
        <v>81</v>
      </c>
      <c r="O646" s="64" t="s">
        <v>81</v>
      </c>
      <c r="P646" s="64" t="s">
        <v>81</v>
      </c>
      <c r="Q646" s="64" t="s">
        <v>81</v>
      </c>
      <c r="R646" s="22" t="s">
        <v>81</v>
      </c>
      <c r="S646" s="64" t="s">
        <v>81</v>
      </c>
      <c r="T646" s="64" t="s">
        <v>81</v>
      </c>
      <c r="U646" s="64" t="s">
        <v>81</v>
      </c>
      <c r="V646" s="64" t="s">
        <v>81</v>
      </c>
      <c r="W646" s="64" t="s">
        <v>81</v>
      </c>
      <c r="X646" s="22" t="s">
        <v>81</v>
      </c>
      <c r="Y646" s="22" t="s">
        <v>81</v>
      </c>
      <c r="Z646" s="22" t="s">
        <v>81</v>
      </c>
      <c r="AA646" s="22" t="s">
        <v>81</v>
      </c>
      <c r="AB646" s="22" t="s">
        <v>81</v>
      </c>
      <c r="AC646" s="64" t="s">
        <v>81</v>
      </c>
      <c r="AD646" s="64" t="s">
        <v>81</v>
      </c>
      <c r="AE646" s="122" t="s">
        <v>81</v>
      </c>
      <c r="AF646" s="122" t="s">
        <v>81</v>
      </c>
      <c r="AG646" s="22" t="s">
        <v>81</v>
      </c>
      <c r="AH646" s="22" t="s">
        <v>81</v>
      </c>
      <c r="AI646" s="22" t="s">
        <v>81</v>
      </c>
      <c r="AJ646" s="22" t="s">
        <v>81</v>
      </c>
      <c r="AK646" s="22" t="s">
        <v>81</v>
      </c>
      <c r="AL646" s="22" t="s">
        <v>81</v>
      </c>
      <c r="AM646" s="22" t="s">
        <v>81</v>
      </c>
      <c r="AN646" s="22" t="s">
        <v>81</v>
      </c>
      <c r="AO646" s="22" t="s">
        <v>81</v>
      </c>
      <c r="AP646" s="22" t="s">
        <v>81</v>
      </c>
      <c r="AQ646" s="22" t="s">
        <v>81</v>
      </c>
      <c r="AR646" s="22" t="s">
        <v>81</v>
      </c>
      <c r="AS646" s="22" t="s">
        <v>81</v>
      </c>
      <c r="AT646" s="22" t="s">
        <v>81</v>
      </c>
      <c r="AU646" s="22" t="s">
        <v>81</v>
      </c>
      <c r="AV646" s="22" t="s">
        <v>81</v>
      </c>
      <c r="AW646" s="22" t="s">
        <v>81</v>
      </c>
      <c r="AX646" s="122" t="s">
        <v>81</v>
      </c>
      <c r="AY646" s="122" t="s">
        <v>81</v>
      </c>
      <c r="AZ646" s="64" t="s">
        <v>81</v>
      </c>
      <c r="BA646" s="64" t="s">
        <v>81</v>
      </c>
      <c r="BB646" s="122" t="s">
        <v>81</v>
      </c>
      <c r="BC646" s="22" t="s">
        <v>81</v>
      </c>
      <c r="BD646" s="22" t="s">
        <v>81</v>
      </c>
      <c r="BE646" s="122" t="s">
        <v>81</v>
      </c>
      <c r="BF646" s="64" t="s">
        <v>81</v>
      </c>
      <c r="BG646" s="22" t="s">
        <v>81</v>
      </c>
      <c r="BH646" s="22" t="s">
        <v>81</v>
      </c>
      <c r="BI646" s="22" t="s">
        <v>81</v>
      </c>
      <c r="BJ646" s="65" t="s">
        <v>81</v>
      </c>
      <c r="BK646" s="24" t="s">
        <v>8290</v>
      </c>
      <c r="BL646" s="24" t="s">
        <v>81</v>
      </c>
    </row>
    <row r="647" spans="1:64" ht="34.700000000000003" customHeight="1">
      <c r="A647" s="29" t="s">
        <v>7706</v>
      </c>
      <c r="B647" s="52" t="s">
        <v>8462</v>
      </c>
      <c r="C647" s="52"/>
      <c r="D647" s="24" t="s">
        <v>8463</v>
      </c>
      <c r="E647" s="22">
        <v>0</v>
      </c>
      <c r="F647" s="22">
        <v>1063</v>
      </c>
      <c r="G647" s="22">
        <v>257</v>
      </c>
      <c r="H647" s="64">
        <v>1.8</v>
      </c>
      <c r="I647" s="64" t="s">
        <v>82</v>
      </c>
      <c r="J647" s="64">
        <v>18.399999999999999</v>
      </c>
      <c r="K647" s="64" t="s">
        <v>82</v>
      </c>
      <c r="L647" s="22" t="s">
        <v>82</v>
      </c>
      <c r="M647" s="64">
        <v>5</v>
      </c>
      <c r="N647" s="64" t="s">
        <v>82</v>
      </c>
      <c r="O647" s="64" t="s">
        <v>81</v>
      </c>
      <c r="P647" s="64" t="s">
        <v>82</v>
      </c>
      <c r="Q647" s="64">
        <v>10.1</v>
      </c>
      <c r="R647" s="22" t="s">
        <v>80</v>
      </c>
      <c r="S647" s="64">
        <v>49.3</v>
      </c>
      <c r="T647" s="64" t="s">
        <v>82</v>
      </c>
      <c r="U647" s="64">
        <v>59.4</v>
      </c>
      <c r="V647" s="64" t="s">
        <v>82</v>
      </c>
      <c r="W647" s="64">
        <v>4.7</v>
      </c>
      <c r="X647" s="22">
        <v>3</v>
      </c>
      <c r="Y647" s="22">
        <v>1500</v>
      </c>
      <c r="Z647" s="22">
        <v>500</v>
      </c>
      <c r="AA647" s="22">
        <v>180</v>
      </c>
      <c r="AB647" s="22">
        <v>280</v>
      </c>
      <c r="AC647" s="64">
        <v>8.6999999999999993</v>
      </c>
      <c r="AD647" s="64" t="s">
        <v>81</v>
      </c>
      <c r="AE647" s="122">
        <v>1.31</v>
      </c>
      <c r="AF647" s="122">
        <v>78.790000000000006</v>
      </c>
      <c r="AG647" s="22" t="s">
        <v>81</v>
      </c>
      <c r="AH647" s="22">
        <v>10</v>
      </c>
      <c r="AI647" s="22">
        <v>3</v>
      </c>
      <c r="AJ647" s="22">
        <v>8</v>
      </c>
      <c r="AK647" s="22">
        <v>3</v>
      </c>
      <c r="AL647" s="22" t="s">
        <v>82</v>
      </c>
      <c r="AM647" s="22" t="s">
        <v>82</v>
      </c>
      <c r="AN647" s="22" t="s">
        <v>82</v>
      </c>
      <c r="AO647" s="22" t="s">
        <v>82</v>
      </c>
      <c r="AP647" s="22" t="s">
        <v>82</v>
      </c>
      <c r="AQ647" s="22" t="s">
        <v>82</v>
      </c>
      <c r="AR647" s="22" t="s">
        <v>82</v>
      </c>
      <c r="AS647" s="22">
        <v>32.200000000000003</v>
      </c>
      <c r="AT647" s="22">
        <v>0.1</v>
      </c>
      <c r="AU647" s="22">
        <v>1.2</v>
      </c>
      <c r="AV647" s="22">
        <v>0</v>
      </c>
      <c r="AW647" s="22">
        <v>2000</v>
      </c>
      <c r="AX647" s="122">
        <v>0.1</v>
      </c>
      <c r="AY647" s="122">
        <v>0.86</v>
      </c>
      <c r="AZ647" s="64">
        <v>4.2</v>
      </c>
      <c r="BA647" s="64">
        <v>7.3</v>
      </c>
      <c r="BB647" s="122">
        <v>0.3</v>
      </c>
      <c r="BC647" s="22" t="s">
        <v>82</v>
      </c>
      <c r="BD647" s="22">
        <v>370</v>
      </c>
      <c r="BE647" s="122">
        <v>0.48</v>
      </c>
      <c r="BF647" s="64">
        <v>50.5</v>
      </c>
      <c r="BG647" s="22">
        <v>46</v>
      </c>
      <c r="BH647" s="22" t="s">
        <v>82</v>
      </c>
      <c r="BI647" s="22">
        <v>0</v>
      </c>
      <c r="BJ647" s="127">
        <v>44985</v>
      </c>
      <c r="BK647" s="24" t="s">
        <v>81</v>
      </c>
      <c r="BL647" s="24" t="s">
        <v>8464</v>
      </c>
    </row>
    <row r="648" spans="1:64" ht="34.700000000000003" customHeight="1">
      <c r="A648" s="29" t="s">
        <v>81</v>
      </c>
      <c r="B648" s="52"/>
      <c r="C648" s="52"/>
      <c r="D648" s="24" t="s">
        <v>8465</v>
      </c>
      <c r="E648" s="22">
        <v>0</v>
      </c>
      <c r="F648" s="22">
        <v>1063</v>
      </c>
      <c r="G648" s="22">
        <v>257</v>
      </c>
      <c r="H648" s="64">
        <v>1.8</v>
      </c>
      <c r="I648" s="64" t="s">
        <v>82</v>
      </c>
      <c r="J648" s="64">
        <v>18.399999999999999</v>
      </c>
      <c r="K648" s="64" t="s">
        <v>82</v>
      </c>
      <c r="L648" s="22" t="s">
        <v>82</v>
      </c>
      <c r="M648" s="64">
        <v>5</v>
      </c>
      <c r="N648" s="64" t="s">
        <v>82</v>
      </c>
      <c r="O648" s="64" t="s">
        <v>81</v>
      </c>
      <c r="P648" s="64" t="s">
        <v>82</v>
      </c>
      <c r="Q648" s="64">
        <v>10.1</v>
      </c>
      <c r="R648" s="22" t="s">
        <v>81</v>
      </c>
      <c r="S648" s="64">
        <v>49.3</v>
      </c>
      <c r="T648" s="64" t="s">
        <v>82</v>
      </c>
      <c r="U648" s="64">
        <v>59.4</v>
      </c>
      <c r="V648" s="64" t="s">
        <v>82</v>
      </c>
      <c r="W648" s="64">
        <v>4.7</v>
      </c>
      <c r="X648" s="22">
        <v>3</v>
      </c>
      <c r="Y648" s="22">
        <v>1500</v>
      </c>
      <c r="Z648" s="22">
        <v>500</v>
      </c>
      <c r="AA648" s="22">
        <v>180</v>
      </c>
      <c r="AB648" s="22">
        <v>280</v>
      </c>
      <c r="AC648" s="64">
        <v>8.6999999999999993</v>
      </c>
      <c r="AD648" s="64" t="s">
        <v>81</v>
      </c>
      <c r="AE648" s="122">
        <v>1.31</v>
      </c>
      <c r="AF648" s="122">
        <v>78.790000000000006</v>
      </c>
      <c r="AG648" s="22" t="s">
        <v>81</v>
      </c>
      <c r="AH648" s="22">
        <v>10</v>
      </c>
      <c r="AI648" s="22">
        <v>3</v>
      </c>
      <c r="AJ648" s="22">
        <v>8</v>
      </c>
      <c r="AK648" s="22">
        <v>3</v>
      </c>
      <c r="AL648" s="22" t="s">
        <v>82</v>
      </c>
      <c r="AM648" s="22" t="s">
        <v>82</v>
      </c>
      <c r="AN648" s="22" t="s">
        <v>82</v>
      </c>
      <c r="AO648" s="22" t="s">
        <v>82</v>
      </c>
      <c r="AP648" s="22" t="s">
        <v>82</v>
      </c>
      <c r="AQ648" s="22" t="s">
        <v>82</v>
      </c>
      <c r="AR648" s="22" t="s">
        <v>82</v>
      </c>
      <c r="AS648" s="22">
        <v>32.200000000000003</v>
      </c>
      <c r="AT648" s="22">
        <v>0.1</v>
      </c>
      <c r="AU648" s="22">
        <v>1.2</v>
      </c>
      <c r="AV648" s="22">
        <v>0</v>
      </c>
      <c r="AW648" s="22">
        <v>2000</v>
      </c>
      <c r="AX648" s="122">
        <v>0.1</v>
      </c>
      <c r="AY648" s="122">
        <v>0.86</v>
      </c>
      <c r="AZ648" s="64">
        <v>4.2</v>
      </c>
      <c r="BA648" s="64">
        <v>7.3</v>
      </c>
      <c r="BB648" s="122">
        <v>0.3</v>
      </c>
      <c r="BC648" s="22" t="s">
        <v>82</v>
      </c>
      <c r="BD648" s="22">
        <v>370</v>
      </c>
      <c r="BE648" s="122">
        <v>0.48</v>
      </c>
      <c r="BF648" s="64">
        <v>50.5</v>
      </c>
      <c r="BG648" s="22">
        <v>46</v>
      </c>
      <c r="BH648" s="22" t="s">
        <v>82</v>
      </c>
      <c r="BI648" s="22">
        <v>0</v>
      </c>
      <c r="BJ648" s="65" t="s">
        <v>81</v>
      </c>
      <c r="BK648" s="24" t="s">
        <v>8225</v>
      </c>
      <c r="BL648" s="24" t="s">
        <v>81</v>
      </c>
    </row>
    <row r="649" spans="1:64" ht="34.700000000000003" customHeight="1">
      <c r="A649" s="29" t="s">
        <v>81</v>
      </c>
      <c r="B649" s="52"/>
      <c r="C649" s="52"/>
      <c r="D649" s="24" t="s">
        <v>8465</v>
      </c>
      <c r="E649" s="22" t="s">
        <v>81</v>
      </c>
      <c r="F649" s="22" t="s">
        <v>81</v>
      </c>
      <c r="G649" s="22" t="s">
        <v>81</v>
      </c>
      <c r="H649" s="64" t="s">
        <v>81</v>
      </c>
      <c r="I649" s="64" t="s">
        <v>81</v>
      </c>
      <c r="J649" s="64" t="s">
        <v>81</v>
      </c>
      <c r="K649" s="64" t="s">
        <v>81</v>
      </c>
      <c r="L649" s="22" t="s">
        <v>81</v>
      </c>
      <c r="M649" s="64" t="s">
        <v>81</v>
      </c>
      <c r="N649" s="64" t="s">
        <v>81</v>
      </c>
      <c r="O649" s="64" t="s">
        <v>81</v>
      </c>
      <c r="P649" s="64" t="s">
        <v>81</v>
      </c>
      <c r="Q649" s="64" t="s">
        <v>81</v>
      </c>
      <c r="R649" s="22" t="s">
        <v>81</v>
      </c>
      <c r="S649" s="64" t="s">
        <v>81</v>
      </c>
      <c r="T649" s="64" t="s">
        <v>81</v>
      </c>
      <c r="U649" s="64" t="s">
        <v>81</v>
      </c>
      <c r="V649" s="64" t="s">
        <v>81</v>
      </c>
      <c r="W649" s="64" t="s">
        <v>81</v>
      </c>
      <c r="X649" s="22" t="s">
        <v>81</v>
      </c>
      <c r="Y649" s="22" t="s">
        <v>81</v>
      </c>
      <c r="Z649" s="22" t="s">
        <v>81</v>
      </c>
      <c r="AA649" s="22" t="s">
        <v>81</v>
      </c>
      <c r="AB649" s="22" t="s">
        <v>81</v>
      </c>
      <c r="AC649" s="64" t="s">
        <v>81</v>
      </c>
      <c r="AD649" s="64" t="s">
        <v>81</v>
      </c>
      <c r="AE649" s="122" t="s">
        <v>81</v>
      </c>
      <c r="AF649" s="122" t="s">
        <v>81</v>
      </c>
      <c r="AG649" s="22" t="s">
        <v>81</v>
      </c>
      <c r="AH649" s="22" t="s">
        <v>81</v>
      </c>
      <c r="AI649" s="22" t="s">
        <v>81</v>
      </c>
      <c r="AJ649" s="22" t="s">
        <v>81</v>
      </c>
      <c r="AK649" s="22" t="s">
        <v>81</v>
      </c>
      <c r="AL649" s="22" t="s">
        <v>81</v>
      </c>
      <c r="AM649" s="22" t="s">
        <v>81</v>
      </c>
      <c r="AN649" s="22" t="s">
        <v>81</v>
      </c>
      <c r="AO649" s="22" t="s">
        <v>81</v>
      </c>
      <c r="AP649" s="22" t="s">
        <v>81</v>
      </c>
      <c r="AQ649" s="22" t="s">
        <v>81</v>
      </c>
      <c r="AR649" s="22" t="s">
        <v>81</v>
      </c>
      <c r="AS649" s="22" t="s">
        <v>81</v>
      </c>
      <c r="AT649" s="22" t="s">
        <v>81</v>
      </c>
      <c r="AU649" s="22" t="s">
        <v>81</v>
      </c>
      <c r="AV649" s="22" t="s">
        <v>81</v>
      </c>
      <c r="AW649" s="22" t="s">
        <v>81</v>
      </c>
      <c r="AX649" s="122" t="s">
        <v>81</v>
      </c>
      <c r="AY649" s="122" t="s">
        <v>81</v>
      </c>
      <c r="AZ649" s="64" t="s">
        <v>81</v>
      </c>
      <c r="BA649" s="64" t="s">
        <v>81</v>
      </c>
      <c r="BB649" s="122" t="s">
        <v>81</v>
      </c>
      <c r="BC649" s="22" t="s">
        <v>81</v>
      </c>
      <c r="BD649" s="22" t="s">
        <v>81</v>
      </c>
      <c r="BE649" s="122" t="s">
        <v>81</v>
      </c>
      <c r="BF649" s="64" t="s">
        <v>81</v>
      </c>
      <c r="BG649" s="22" t="s">
        <v>81</v>
      </c>
      <c r="BH649" s="22" t="s">
        <v>81</v>
      </c>
      <c r="BI649" s="22" t="s">
        <v>81</v>
      </c>
      <c r="BJ649" s="65" t="s">
        <v>81</v>
      </c>
      <c r="BK649" s="24" t="s">
        <v>8143</v>
      </c>
      <c r="BL649" s="24" t="s">
        <v>81</v>
      </c>
    </row>
    <row r="650" spans="1:64" ht="34.700000000000003" customHeight="1">
      <c r="A650" s="29" t="s">
        <v>81</v>
      </c>
      <c r="B650" s="52"/>
      <c r="C650" s="52"/>
      <c r="D650" s="24" t="s">
        <v>8465</v>
      </c>
      <c r="E650" s="22" t="s">
        <v>81</v>
      </c>
      <c r="F650" s="22" t="s">
        <v>81</v>
      </c>
      <c r="G650" s="22" t="s">
        <v>81</v>
      </c>
      <c r="H650" s="64" t="s">
        <v>81</v>
      </c>
      <c r="I650" s="64" t="s">
        <v>81</v>
      </c>
      <c r="J650" s="64" t="s">
        <v>81</v>
      </c>
      <c r="K650" s="64" t="s">
        <v>81</v>
      </c>
      <c r="L650" s="22" t="s">
        <v>81</v>
      </c>
      <c r="M650" s="64" t="s">
        <v>81</v>
      </c>
      <c r="N650" s="64" t="s">
        <v>81</v>
      </c>
      <c r="O650" s="64" t="s">
        <v>81</v>
      </c>
      <c r="P650" s="64" t="s">
        <v>81</v>
      </c>
      <c r="Q650" s="64" t="s">
        <v>81</v>
      </c>
      <c r="R650" s="22" t="s">
        <v>81</v>
      </c>
      <c r="S650" s="64" t="s">
        <v>81</v>
      </c>
      <c r="T650" s="64" t="s">
        <v>81</v>
      </c>
      <c r="U650" s="64" t="s">
        <v>81</v>
      </c>
      <c r="V650" s="64" t="s">
        <v>81</v>
      </c>
      <c r="W650" s="64" t="s">
        <v>81</v>
      </c>
      <c r="X650" s="22" t="s">
        <v>81</v>
      </c>
      <c r="Y650" s="22" t="s">
        <v>81</v>
      </c>
      <c r="Z650" s="22" t="s">
        <v>81</v>
      </c>
      <c r="AA650" s="22" t="s">
        <v>81</v>
      </c>
      <c r="AB650" s="22" t="s">
        <v>81</v>
      </c>
      <c r="AC650" s="64" t="s">
        <v>81</v>
      </c>
      <c r="AD650" s="64" t="s">
        <v>81</v>
      </c>
      <c r="AE650" s="122" t="s">
        <v>81</v>
      </c>
      <c r="AF650" s="122" t="s">
        <v>81</v>
      </c>
      <c r="AG650" s="22" t="s">
        <v>81</v>
      </c>
      <c r="AH650" s="22" t="s">
        <v>81</v>
      </c>
      <c r="AI650" s="22" t="s">
        <v>81</v>
      </c>
      <c r="AJ650" s="22" t="s">
        <v>81</v>
      </c>
      <c r="AK650" s="22" t="s">
        <v>81</v>
      </c>
      <c r="AL650" s="22" t="s">
        <v>81</v>
      </c>
      <c r="AM650" s="22" t="s">
        <v>81</v>
      </c>
      <c r="AN650" s="22" t="s">
        <v>81</v>
      </c>
      <c r="AO650" s="22" t="s">
        <v>81</v>
      </c>
      <c r="AP650" s="22" t="s">
        <v>81</v>
      </c>
      <c r="AQ650" s="22" t="s">
        <v>81</v>
      </c>
      <c r="AR650" s="22" t="s">
        <v>81</v>
      </c>
      <c r="AS650" s="22" t="s">
        <v>81</v>
      </c>
      <c r="AT650" s="22" t="s">
        <v>81</v>
      </c>
      <c r="AU650" s="22" t="s">
        <v>81</v>
      </c>
      <c r="AV650" s="22" t="s">
        <v>81</v>
      </c>
      <c r="AW650" s="22" t="s">
        <v>81</v>
      </c>
      <c r="AX650" s="122" t="s">
        <v>81</v>
      </c>
      <c r="AY650" s="122" t="s">
        <v>81</v>
      </c>
      <c r="AZ650" s="64" t="s">
        <v>81</v>
      </c>
      <c r="BA650" s="64" t="s">
        <v>81</v>
      </c>
      <c r="BB650" s="122" t="s">
        <v>81</v>
      </c>
      <c r="BC650" s="22" t="s">
        <v>81</v>
      </c>
      <c r="BD650" s="22" t="s">
        <v>81</v>
      </c>
      <c r="BE650" s="122" t="s">
        <v>81</v>
      </c>
      <c r="BF650" s="64" t="s">
        <v>81</v>
      </c>
      <c r="BG650" s="22" t="s">
        <v>81</v>
      </c>
      <c r="BH650" s="22" t="s">
        <v>81</v>
      </c>
      <c r="BI650" s="22" t="s">
        <v>81</v>
      </c>
      <c r="BJ650" s="65" t="s">
        <v>81</v>
      </c>
      <c r="BK650" s="24" t="s">
        <v>8224</v>
      </c>
      <c r="BL650" s="24" t="s">
        <v>81</v>
      </c>
    </row>
    <row r="651" spans="1:64" ht="34.700000000000003" customHeight="1">
      <c r="A651" s="29" t="s">
        <v>81</v>
      </c>
      <c r="B651" s="52"/>
      <c r="C651" s="52"/>
      <c r="D651" s="24" t="s">
        <v>8465</v>
      </c>
      <c r="E651" s="22" t="s">
        <v>81</v>
      </c>
      <c r="F651" s="22" t="s">
        <v>81</v>
      </c>
      <c r="G651" s="22" t="s">
        <v>81</v>
      </c>
      <c r="H651" s="64" t="s">
        <v>81</v>
      </c>
      <c r="I651" s="64" t="s">
        <v>81</v>
      </c>
      <c r="J651" s="64" t="s">
        <v>81</v>
      </c>
      <c r="K651" s="64" t="s">
        <v>81</v>
      </c>
      <c r="L651" s="22" t="s">
        <v>81</v>
      </c>
      <c r="M651" s="64" t="s">
        <v>81</v>
      </c>
      <c r="N651" s="64" t="s">
        <v>81</v>
      </c>
      <c r="O651" s="64" t="s">
        <v>81</v>
      </c>
      <c r="P651" s="64" t="s">
        <v>81</v>
      </c>
      <c r="Q651" s="64" t="s">
        <v>81</v>
      </c>
      <c r="R651" s="22" t="s">
        <v>81</v>
      </c>
      <c r="S651" s="64" t="s">
        <v>81</v>
      </c>
      <c r="T651" s="64" t="s">
        <v>81</v>
      </c>
      <c r="U651" s="64" t="s">
        <v>81</v>
      </c>
      <c r="V651" s="64" t="s">
        <v>81</v>
      </c>
      <c r="W651" s="64" t="s">
        <v>81</v>
      </c>
      <c r="X651" s="22" t="s">
        <v>81</v>
      </c>
      <c r="Y651" s="22" t="s">
        <v>81</v>
      </c>
      <c r="Z651" s="22" t="s">
        <v>81</v>
      </c>
      <c r="AA651" s="22" t="s">
        <v>81</v>
      </c>
      <c r="AB651" s="22" t="s">
        <v>81</v>
      </c>
      <c r="AC651" s="64" t="s">
        <v>81</v>
      </c>
      <c r="AD651" s="64" t="s">
        <v>81</v>
      </c>
      <c r="AE651" s="122" t="s">
        <v>81</v>
      </c>
      <c r="AF651" s="122" t="s">
        <v>81</v>
      </c>
      <c r="AG651" s="22" t="s">
        <v>81</v>
      </c>
      <c r="AH651" s="22" t="s">
        <v>81</v>
      </c>
      <c r="AI651" s="22" t="s">
        <v>81</v>
      </c>
      <c r="AJ651" s="22" t="s">
        <v>81</v>
      </c>
      <c r="AK651" s="22" t="s">
        <v>81</v>
      </c>
      <c r="AL651" s="22" t="s">
        <v>81</v>
      </c>
      <c r="AM651" s="22" t="s">
        <v>81</v>
      </c>
      <c r="AN651" s="22" t="s">
        <v>81</v>
      </c>
      <c r="AO651" s="22" t="s">
        <v>81</v>
      </c>
      <c r="AP651" s="22" t="s">
        <v>81</v>
      </c>
      <c r="AQ651" s="22" t="s">
        <v>81</v>
      </c>
      <c r="AR651" s="22" t="s">
        <v>81</v>
      </c>
      <c r="AS651" s="22" t="s">
        <v>81</v>
      </c>
      <c r="AT651" s="22" t="s">
        <v>81</v>
      </c>
      <c r="AU651" s="22" t="s">
        <v>81</v>
      </c>
      <c r="AV651" s="22" t="s">
        <v>81</v>
      </c>
      <c r="AW651" s="22" t="s">
        <v>81</v>
      </c>
      <c r="AX651" s="122" t="s">
        <v>81</v>
      </c>
      <c r="AY651" s="122" t="s">
        <v>81</v>
      </c>
      <c r="AZ651" s="64" t="s">
        <v>81</v>
      </c>
      <c r="BA651" s="64" t="s">
        <v>81</v>
      </c>
      <c r="BB651" s="122" t="s">
        <v>81</v>
      </c>
      <c r="BC651" s="22" t="s">
        <v>81</v>
      </c>
      <c r="BD651" s="22" t="s">
        <v>81</v>
      </c>
      <c r="BE651" s="122" t="s">
        <v>81</v>
      </c>
      <c r="BF651" s="64" t="s">
        <v>81</v>
      </c>
      <c r="BG651" s="22" t="s">
        <v>81</v>
      </c>
      <c r="BH651" s="22" t="s">
        <v>81</v>
      </c>
      <c r="BI651" s="22" t="s">
        <v>81</v>
      </c>
      <c r="BJ651" s="65" t="s">
        <v>81</v>
      </c>
      <c r="BK651" s="24" t="s">
        <v>8142</v>
      </c>
      <c r="BL651" s="24" t="s">
        <v>81</v>
      </c>
    </row>
    <row r="652" spans="1:64" ht="34.700000000000003" customHeight="1">
      <c r="A652" s="29" t="s">
        <v>81</v>
      </c>
      <c r="B652" s="52"/>
      <c r="C652" s="52"/>
      <c r="D652" s="24" t="s">
        <v>8465</v>
      </c>
      <c r="E652" s="22" t="s">
        <v>81</v>
      </c>
      <c r="F652" s="22" t="s">
        <v>81</v>
      </c>
      <c r="G652" s="22" t="s">
        <v>81</v>
      </c>
      <c r="H652" s="64" t="s">
        <v>81</v>
      </c>
      <c r="I652" s="64" t="s">
        <v>81</v>
      </c>
      <c r="J652" s="64" t="s">
        <v>81</v>
      </c>
      <c r="K652" s="64" t="s">
        <v>81</v>
      </c>
      <c r="L652" s="22" t="s">
        <v>81</v>
      </c>
      <c r="M652" s="64" t="s">
        <v>81</v>
      </c>
      <c r="N652" s="64" t="s">
        <v>81</v>
      </c>
      <c r="O652" s="64" t="s">
        <v>81</v>
      </c>
      <c r="P652" s="64" t="s">
        <v>81</v>
      </c>
      <c r="Q652" s="64" t="s">
        <v>81</v>
      </c>
      <c r="R652" s="22" t="s">
        <v>81</v>
      </c>
      <c r="S652" s="64" t="s">
        <v>81</v>
      </c>
      <c r="T652" s="64" t="s">
        <v>81</v>
      </c>
      <c r="U652" s="64" t="s">
        <v>81</v>
      </c>
      <c r="V652" s="64" t="s">
        <v>81</v>
      </c>
      <c r="W652" s="64" t="s">
        <v>81</v>
      </c>
      <c r="X652" s="22" t="s">
        <v>81</v>
      </c>
      <c r="Y652" s="22" t="s">
        <v>81</v>
      </c>
      <c r="Z652" s="22" t="s">
        <v>81</v>
      </c>
      <c r="AA652" s="22" t="s">
        <v>81</v>
      </c>
      <c r="AB652" s="22" t="s">
        <v>81</v>
      </c>
      <c r="AC652" s="64" t="s">
        <v>81</v>
      </c>
      <c r="AD652" s="64" t="s">
        <v>81</v>
      </c>
      <c r="AE652" s="122" t="s">
        <v>81</v>
      </c>
      <c r="AF652" s="122" t="s">
        <v>81</v>
      </c>
      <c r="AG652" s="22" t="s">
        <v>81</v>
      </c>
      <c r="AH652" s="22" t="s">
        <v>81</v>
      </c>
      <c r="AI652" s="22" t="s">
        <v>81</v>
      </c>
      <c r="AJ652" s="22" t="s">
        <v>81</v>
      </c>
      <c r="AK652" s="22" t="s">
        <v>81</v>
      </c>
      <c r="AL652" s="22" t="s">
        <v>81</v>
      </c>
      <c r="AM652" s="22" t="s">
        <v>81</v>
      </c>
      <c r="AN652" s="22" t="s">
        <v>81</v>
      </c>
      <c r="AO652" s="22" t="s">
        <v>81</v>
      </c>
      <c r="AP652" s="22" t="s">
        <v>81</v>
      </c>
      <c r="AQ652" s="22" t="s">
        <v>81</v>
      </c>
      <c r="AR652" s="22" t="s">
        <v>81</v>
      </c>
      <c r="AS652" s="22" t="s">
        <v>81</v>
      </c>
      <c r="AT652" s="22" t="s">
        <v>81</v>
      </c>
      <c r="AU652" s="22" t="s">
        <v>81</v>
      </c>
      <c r="AV652" s="22" t="s">
        <v>81</v>
      </c>
      <c r="AW652" s="22" t="s">
        <v>81</v>
      </c>
      <c r="AX652" s="122" t="s">
        <v>81</v>
      </c>
      <c r="AY652" s="122" t="s">
        <v>81</v>
      </c>
      <c r="AZ652" s="64" t="s">
        <v>81</v>
      </c>
      <c r="BA652" s="64" t="s">
        <v>81</v>
      </c>
      <c r="BB652" s="122" t="s">
        <v>81</v>
      </c>
      <c r="BC652" s="22" t="s">
        <v>81</v>
      </c>
      <c r="BD652" s="22" t="s">
        <v>81</v>
      </c>
      <c r="BE652" s="122" t="s">
        <v>81</v>
      </c>
      <c r="BF652" s="64" t="s">
        <v>81</v>
      </c>
      <c r="BG652" s="22" t="s">
        <v>81</v>
      </c>
      <c r="BH652" s="22" t="s">
        <v>81</v>
      </c>
      <c r="BI652" s="22" t="s">
        <v>81</v>
      </c>
      <c r="BJ652" s="65" t="s">
        <v>81</v>
      </c>
      <c r="BK652" s="24" t="s">
        <v>8290</v>
      </c>
      <c r="BL652" s="24" t="s">
        <v>81</v>
      </c>
    </row>
    <row r="653" spans="1:64" ht="34.700000000000003" customHeight="1">
      <c r="A653" s="29" t="s">
        <v>7706</v>
      </c>
      <c r="B653" s="52" t="s">
        <v>8466</v>
      </c>
      <c r="C653" s="52"/>
      <c r="D653" s="24" t="s">
        <v>8467</v>
      </c>
      <c r="E653" s="22">
        <v>0</v>
      </c>
      <c r="F653" s="22">
        <v>12</v>
      </c>
      <c r="G653" s="22">
        <v>3</v>
      </c>
      <c r="H653" s="64">
        <v>99</v>
      </c>
      <c r="I653" s="64" t="s">
        <v>82</v>
      </c>
      <c r="J653" s="64">
        <v>0.1</v>
      </c>
      <c r="K653" s="64" t="s">
        <v>82</v>
      </c>
      <c r="L653" s="22" t="s">
        <v>82</v>
      </c>
      <c r="M653" s="64" t="s">
        <v>84</v>
      </c>
      <c r="N653" s="64" t="s">
        <v>82</v>
      </c>
      <c r="O653" s="64" t="s">
        <v>81</v>
      </c>
      <c r="P653" s="64" t="s">
        <v>82</v>
      </c>
      <c r="Q653" s="64">
        <v>0.5</v>
      </c>
      <c r="R653" s="22" t="s">
        <v>80</v>
      </c>
      <c r="S653" s="64" t="s">
        <v>82</v>
      </c>
      <c r="T653" s="64" t="s">
        <v>82</v>
      </c>
      <c r="U653" s="64">
        <v>0.5</v>
      </c>
      <c r="V653" s="64" t="s">
        <v>82</v>
      </c>
      <c r="W653" s="64">
        <v>0.2</v>
      </c>
      <c r="X653" s="22">
        <v>21</v>
      </c>
      <c r="Y653" s="22">
        <v>68</v>
      </c>
      <c r="Z653" s="22">
        <v>1</v>
      </c>
      <c r="AA653" s="22">
        <v>5</v>
      </c>
      <c r="AB653" s="22">
        <v>4</v>
      </c>
      <c r="AC653" s="64" t="s">
        <v>84</v>
      </c>
      <c r="AD653" s="123">
        <v>0</v>
      </c>
      <c r="AE653" s="122" t="s">
        <v>84</v>
      </c>
      <c r="AF653" s="122">
        <v>0.02</v>
      </c>
      <c r="AG653" s="22" t="s">
        <v>81</v>
      </c>
      <c r="AH653" s="22" t="s">
        <v>84</v>
      </c>
      <c r="AI653" s="22">
        <v>0</v>
      </c>
      <c r="AJ653" s="22">
        <v>0</v>
      </c>
      <c r="AK653" s="22">
        <v>0</v>
      </c>
      <c r="AL653" s="22" t="s">
        <v>82</v>
      </c>
      <c r="AM653" s="22" t="s">
        <v>82</v>
      </c>
      <c r="AN653" s="22" t="s">
        <v>82</v>
      </c>
      <c r="AO653" s="22" t="s">
        <v>82</v>
      </c>
      <c r="AP653" s="22" t="s">
        <v>82</v>
      </c>
      <c r="AQ653" s="22" t="s">
        <v>82</v>
      </c>
      <c r="AR653" s="22" t="s">
        <v>82</v>
      </c>
      <c r="AS653" s="22">
        <v>0</v>
      </c>
      <c r="AT653" s="22">
        <v>0</v>
      </c>
      <c r="AU653" s="22" t="s">
        <v>82</v>
      </c>
      <c r="AV653" s="22" t="s">
        <v>82</v>
      </c>
      <c r="AW653" s="22">
        <v>0</v>
      </c>
      <c r="AX653" s="22">
        <v>0</v>
      </c>
      <c r="AY653" s="22">
        <v>0</v>
      </c>
      <c r="AZ653" s="64">
        <v>0.8</v>
      </c>
      <c r="BA653" s="64">
        <v>0.8</v>
      </c>
      <c r="BB653" s="22">
        <v>0</v>
      </c>
      <c r="BC653" s="22">
        <v>0</v>
      </c>
      <c r="BD653" s="22">
        <v>0</v>
      </c>
      <c r="BE653" s="22">
        <v>0</v>
      </c>
      <c r="BF653" s="64">
        <v>1.2</v>
      </c>
      <c r="BG653" s="22" t="s">
        <v>82</v>
      </c>
      <c r="BH653" s="22" t="s">
        <v>82</v>
      </c>
      <c r="BI653" s="22">
        <v>0.1</v>
      </c>
      <c r="BJ653" s="127">
        <v>44985</v>
      </c>
      <c r="BK653" s="24" t="s">
        <v>81</v>
      </c>
      <c r="BL653" s="24" t="s">
        <v>8468</v>
      </c>
    </row>
    <row r="654" spans="1:64" ht="34.700000000000003" customHeight="1">
      <c r="A654" s="29" t="s">
        <v>81</v>
      </c>
      <c r="B654" s="52"/>
      <c r="C654" s="52"/>
      <c r="D654" s="24" t="s">
        <v>8469</v>
      </c>
      <c r="E654" s="22">
        <v>0</v>
      </c>
      <c r="F654" s="22">
        <v>12</v>
      </c>
      <c r="G654" s="22">
        <v>3</v>
      </c>
      <c r="H654" s="64">
        <v>99</v>
      </c>
      <c r="I654" s="64" t="s">
        <v>82</v>
      </c>
      <c r="J654" s="64">
        <v>0.1</v>
      </c>
      <c r="K654" s="64" t="s">
        <v>82</v>
      </c>
      <c r="L654" s="22" t="s">
        <v>82</v>
      </c>
      <c r="M654" s="64" t="s">
        <v>84</v>
      </c>
      <c r="N654" s="64" t="s">
        <v>82</v>
      </c>
      <c r="O654" s="64" t="s">
        <v>81</v>
      </c>
      <c r="P654" s="64" t="s">
        <v>82</v>
      </c>
      <c r="Q654" s="64">
        <v>0.5</v>
      </c>
      <c r="R654" s="22" t="s">
        <v>81</v>
      </c>
      <c r="S654" s="64" t="s">
        <v>82</v>
      </c>
      <c r="T654" s="64" t="s">
        <v>82</v>
      </c>
      <c r="U654" s="64">
        <v>0.5</v>
      </c>
      <c r="V654" s="64" t="s">
        <v>82</v>
      </c>
      <c r="W654" s="64">
        <v>0.2</v>
      </c>
      <c r="X654" s="22">
        <v>21</v>
      </c>
      <c r="Y654" s="22">
        <v>68</v>
      </c>
      <c r="Z654" s="22">
        <v>1</v>
      </c>
      <c r="AA654" s="22">
        <v>5</v>
      </c>
      <c r="AB654" s="22">
        <v>4</v>
      </c>
      <c r="AC654" s="64" t="s">
        <v>84</v>
      </c>
      <c r="AD654" s="123">
        <v>0</v>
      </c>
      <c r="AE654" s="122" t="s">
        <v>84</v>
      </c>
      <c r="AF654" s="122">
        <v>0.02</v>
      </c>
      <c r="AG654" s="22" t="s">
        <v>81</v>
      </c>
      <c r="AH654" s="22" t="s">
        <v>84</v>
      </c>
      <c r="AI654" s="22">
        <v>0</v>
      </c>
      <c r="AJ654" s="22">
        <v>0</v>
      </c>
      <c r="AK654" s="22">
        <v>0</v>
      </c>
      <c r="AL654" s="22" t="s">
        <v>82</v>
      </c>
      <c r="AM654" s="22" t="s">
        <v>82</v>
      </c>
      <c r="AN654" s="22" t="s">
        <v>82</v>
      </c>
      <c r="AO654" s="22" t="s">
        <v>82</v>
      </c>
      <c r="AP654" s="22" t="s">
        <v>82</v>
      </c>
      <c r="AQ654" s="22" t="s">
        <v>82</v>
      </c>
      <c r="AR654" s="22" t="s">
        <v>82</v>
      </c>
      <c r="AS654" s="22">
        <v>0</v>
      </c>
      <c r="AT654" s="22">
        <v>0</v>
      </c>
      <c r="AU654" s="22" t="s">
        <v>82</v>
      </c>
      <c r="AV654" s="22" t="s">
        <v>82</v>
      </c>
      <c r="AW654" s="22">
        <v>0</v>
      </c>
      <c r="AX654" s="22">
        <v>0</v>
      </c>
      <c r="AY654" s="22">
        <v>0</v>
      </c>
      <c r="AZ654" s="64">
        <v>0.8</v>
      </c>
      <c r="BA654" s="64">
        <v>0.8</v>
      </c>
      <c r="BB654" s="22">
        <v>0</v>
      </c>
      <c r="BC654" s="22">
        <v>0</v>
      </c>
      <c r="BD654" s="22">
        <v>0</v>
      </c>
      <c r="BE654" s="22">
        <v>0</v>
      </c>
      <c r="BF654" s="64">
        <v>1.2</v>
      </c>
      <c r="BG654" s="22" t="s">
        <v>82</v>
      </c>
      <c r="BH654" s="22" t="s">
        <v>82</v>
      </c>
      <c r="BI654" s="22">
        <v>0.1</v>
      </c>
      <c r="BJ654" s="65" t="s">
        <v>81</v>
      </c>
      <c r="BK654" s="24" t="s">
        <v>8225</v>
      </c>
      <c r="BL654" s="24" t="s">
        <v>81</v>
      </c>
    </row>
    <row r="655" spans="1:64" ht="34.700000000000003" customHeight="1">
      <c r="A655" s="29" t="s">
        <v>81</v>
      </c>
      <c r="B655" s="52"/>
      <c r="C655" s="52"/>
      <c r="D655" s="24" t="s">
        <v>8469</v>
      </c>
      <c r="E655" s="22" t="s">
        <v>81</v>
      </c>
      <c r="F655" s="22" t="s">
        <v>81</v>
      </c>
      <c r="G655" s="22" t="s">
        <v>81</v>
      </c>
      <c r="H655" s="64" t="s">
        <v>81</v>
      </c>
      <c r="I655" s="64" t="s">
        <v>81</v>
      </c>
      <c r="J655" s="64" t="s">
        <v>81</v>
      </c>
      <c r="K655" s="64" t="s">
        <v>81</v>
      </c>
      <c r="L655" s="22" t="s">
        <v>81</v>
      </c>
      <c r="M655" s="64" t="s">
        <v>81</v>
      </c>
      <c r="N655" s="64" t="s">
        <v>81</v>
      </c>
      <c r="O655" s="64" t="s">
        <v>81</v>
      </c>
      <c r="P655" s="64" t="s">
        <v>81</v>
      </c>
      <c r="Q655" s="64" t="s">
        <v>81</v>
      </c>
      <c r="R655" s="22" t="s">
        <v>81</v>
      </c>
      <c r="S655" s="64" t="s">
        <v>81</v>
      </c>
      <c r="T655" s="64" t="s">
        <v>81</v>
      </c>
      <c r="U655" s="64" t="s">
        <v>81</v>
      </c>
      <c r="V655" s="64" t="s">
        <v>81</v>
      </c>
      <c r="W655" s="64" t="s">
        <v>81</v>
      </c>
      <c r="X655" s="22" t="s">
        <v>81</v>
      </c>
      <c r="Y655" s="22" t="s">
        <v>81</v>
      </c>
      <c r="Z655" s="22" t="s">
        <v>81</v>
      </c>
      <c r="AA655" s="22" t="s">
        <v>81</v>
      </c>
      <c r="AB655" s="22" t="s">
        <v>81</v>
      </c>
      <c r="AC655" s="64" t="s">
        <v>81</v>
      </c>
      <c r="AD655" s="64" t="s">
        <v>81</v>
      </c>
      <c r="AE655" s="122" t="s">
        <v>81</v>
      </c>
      <c r="AF655" s="122" t="s">
        <v>81</v>
      </c>
      <c r="AG655" s="22" t="s">
        <v>81</v>
      </c>
      <c r="AH655" s="22" t="s">
        <v>81</v>
      </c>
      <c r="AI655" s="22" t="s">
        <v>81</v>
      </c>
      <c r="AJ655" s="22" t="s">
        <v>81</v>
      </c>
      <c r="AK655" s="22" t="s">
        <v>81</v>
      </c>
      <c r="AL655" s="22" t="s">
        <v>81</v>
      </c>
      <c r="AM655" s="22" t="s">
        <v>81</v>
      </c>
      <c r="AN655" s="22" t="s">
        <v>81</v>
      </c>
      <c r="AO655" s="22" t="s">
        <v>81</v>
      </c>
      <c r="AP655" s="22" t="s">
        <v>81</v>
      </c>
      <c r="AQ655" s="22" t="s">
        <v>81</v>
      </c>
      <c r="AR655" s="22" t="s">
        <v>81</v>
      </c>
      <c r="AS655" s="22" t="s">
        <v>81</v>
      </c>
      <c r="AT655" s="22" t="s">
        <v>81</v>
      </c>
      <c r="AU655" s="22" t="s">
        <v>81</v>
      </c>
      <c r="AV655" s="22" t="s">
        <v>81</v>
      </c>
      <c r="AW655" s="22" t="s">
        <v>81</v>
      </c>
      <c r="AX655" s="122" t="s">
        <v>81</v>
      </c>
      <c r="AY655" s="122" t="s">
        <v>81</v>
      </c>
      <c r="AZ655" s="64" t="s">
        <v>81</v>
      </c>
      <c r="BA655" s="64" t="s">
        <v>81</v>
      </c>
      <c r="BB655" s="22" t="s">
        <v>81</v>
      </c>
      <c r="BC655" s="22" t="s">
        <v>81</v>
      </c>
      <c r="BD655" s="22" t="s">
        <v>81</v>
      </c>
      <c r="BE655" s="22" t="s">
        <v>81</v>
      </c>
      <c r="BF655" s="64" t="s">
        <v>81</v>
      </c>
      <c r="BG655" s="22" t="s">
        <v>81</v>
      </c>
      <c r="BH655" s="22" t="s">
        <v>81</v>
      </c>
      <c r="BI655" s="22" t="s">
        <v>81</v>
      </c>
      <c r="BJ655" s="65" t="s">
        <v>81</v>
      </c>
      <c r="BK655" s="24" t="s">
        <v>8143</v>
      </c>
      <c r="BL655" s="24" t="s">
        <v>81</v>
      </c>
    </row>
    <row r="656" spans="1:64" ht="34.700000000000003" customHeight="1">
      <c r="A656" s="29" t="s">
        <v>81</v>
      </c>
      <c r="B656" s="52"/>
      <c r="C656" s="52"/>
      <c r="D656" s="24" t="s">
        <v>8469</v>
      </c>
      <c r="E656" s="22" t="s">
        <v>81</v>
      </c>
      <c r="F656" s="22" t="s">
        <v>81</v>
      </c>
      <c r="G656" s="22" t="s">
        <v>81</v>
      </c>
      <c r="H656" s="64" t="s">
        <v>81</v>
      </c>
      <c r="I656" s="64" t="s">
        <v>81</v>
      </c>
      <c r="J656" s="64" t="s">
        <v>81</v>
      </c>
      <c r="K656" s="64" t="s">
        <v>81</v>
      </c>
      <c r="L656" s="22" t="s">
        <v>81</v>
      </c>
      <c r="M656" s="64" t="s">
        <v>81</v>
      </c>
      <c r="N656" s="64" t="s">
        <v>81</v>
      </c>
      <c r="O656" s="64" t="s">
        <v>81</v>
      </c>
      <c r="P656" s="64" t="s">
        <v>81</v>
      </c>
      <c r="Q656" s="64" t="s">
        <v>81</v>
      </c>
      <c r="R656" s="22" t="s">
        <v>81</v>
      </c>
      <c r="S656" s="64" t="s">
        <v>81</v>
      </c>
      <c r="T656" s="64" t="s">
        <v>81</v>
      </c>
      <c r="U656" s="64" t="s">
        <v>81</v>
      </c>
      <c r="V656" s="64" t="s">
        <v>81</v>
      </c>
      <c r="W656" s="64" t="s">
        <v>81</v>
      </c>
      <c r="X656" s="22" t="s">
        <v>81</v>
      </c>
      <c r="Y656" s="22" t="s">
        <v>81</v>
      </c>
      <c r="Z656" s="22" t="s">
        <v>81</v>
      </c>
      <c r="AA656" s="22" t="s">
        <v>81</v>
      </c>
      <c r="AB656" s="22" t="s">
        <v>81</v>
      </c>
      <c r="AC656" s="64" t="s">
        <v>81</v>
      </c>
      <c r="AD656" s="64" t="s">
        <v>81</v>
      </c>
      <c r="AE656" s="122" t="s">
        <v>81</v>
      </c>
      <c r="AF656" s="122" t="s">
        <v>81</v>
      </c>
      <c r="AG656" s="22" t="s">
        <v>81</v>
      </c>
      <c r="AH656" s="22" t="s">
        <v>81</v>
      </c>
      <c r="AI656" s="22" t="s">
        <v>81</v>
      </c>
      <c r="AJ656" s="22" t="s">
        <v>81</v>
      </c>
      <c r="AK656" s="22" t="s">
        <v>81</v>
      </c>
      <c r="AL656" s="22" t="s">
        <v>81</v>
      </c>
      <c r="AM656" s="22" t="s">
        <v>81</v>
      </c>
      <c r="AN656" s="22" t="s">
        <v>81</v>
      </c>
      <c r="AO656" s="22" t="s">
        <v>81</v>
      </c>
      <c r="AP656" s="22" t="s">
        <v>81</v>
      </c>
      <c r="AQ656" s="22" t="s">
        <v>81</v>
      </c>
      <c r="AR656" s="22" t="s">
        <v>81</v>
      </c>
      <c r="AS656" s="22" t="s">
        <v>81</v>
      </c>
      <c r="AT656" s="22" t="s">
        <v>81</v>
      </c>
      <c r="AU656" s="22" t="s">
        <v>81</v>
      </c>
      <c r="AV656" s="22" t="s">
        <v>81</v>
      </c>
      <c r="AW656" s="22" t="s">
        <v>81</v>
      </c>
      <c r="AX656" s="122" t="s">
        <v>81</v>
      </c>
      <c r="AY656" s="122" t="s">
        <v>81</v>
      </c>
      <c r="AZ656" s="64" t="s">
        <v>81</v>
      </c>
      <c r="BA656" s="64" t="s">
        <v>81</v>
      </c>
      <c r="BB656" s="22" t="s">
        <v>81</v>
      </c>
      <c r="BC656" s="22" t="s">
        <v>81</v>
      </c>
      <c r="BD656" s="22" t="s">
        <v>81</v>
      </c>
      <c r="BE656" s="22" t="s">
        <v>81</v>
      </c>
      <c r="BF656" s="64" t="s">
        <v>81</v>
      </c>
      <c r="BG656" s="22" t="s">
        <v>81</v>
      </c>
      <c r="BH656" s="22" t="s">
        <v>81</v>
      </c>
      <c r="BI656" s="22" t="s">
        <v>81</v>
      </c>
      <c r="BJ656" s="65" t="s">
        <v>81</v>
      </c>
      <c r="BK656" s="24" t="s">
        <v>8224</v>
      </c>
      <c r="BL656" s="24" t="s">
        <v>81</v>
      </c>
    </row>
    <row r="657" spans="1:64" ht="34.700000000000003" customHeight="1">
      <c r="A657" s="29" t="s">
        <v>81</v>
      </c>
      <c r="B657" s="52"/>
      <c r="C657" s="52"/>
      <c r="D657" s="24" t="s">
        <v>8469</v>
      </c>
      <c r="E657" s="22" t="s">
        <v>81</v>
      </c>
      <c r="F657" s="22" t="s">
        <v>81</v>
      </c>
      <c r="G657" s="22" t="s">
        <v>81</v>
      </c>
      <c r="H657" s="64" t="s">
        <v>81</v>
      </c>
      <c r="I657" s="64" t="s">
        <v>81</v>
      </c>
      <c r="J657" s="64" t="s">
        <v>81</v>
      </c>
      <c r="K657" s="64" t="s">
        <v>81</v>
      </c>
      <c r="L657" s="22" t="s">
        <v>81</v>
      </c>
      <c r="M657" s="64" t="s">
        <v>81</v>
      </c>
      <c r="N657" s="64" t="s">
        <v>81</v>
      </c>
      <c r="O657" s="64" t="s">
        <v>81</v>
      </c>
      <c r="P657" s="64" t="s">
        <v>81</v>
      </c>
      <c r="Q657" s="64" t="s">
        <v>81</v>
      </c>
      <c r="R657" s="22" t="s">
        <v>81</v>
      </c>
      <c r="S657" s="64" t="s">
        <v>81</v>
      </c>
      <c r="T657" s="64" t="s">
        <v>81</v>
      </c>
      <c r="U657" s="64" t="s">
        <v>81</v>
      </c>
      <c r="V657" s="64" t="s">
        <v>81</v>
      </c>
      <c r="W657" s="64" t="s">
        <v>81</v>
      </c>
      <c r="X657" s="22" t="s">
        <v>81</v>
      </c>
      <c r="Y657" s="22" t="s">
        <v>81</v>
      </c>
      <c r="Z657" s="22" t="s">
        <v>81</v>
      </c>
      <c r="AA657" s="22" t="s">
        <v>81</v>
      </c>
      <c r="AB657" s="22" t="s">
        <v>81</v>
      </c>
      <c r="AC657" s="64" t="s">
        <v>81</v>
      </c>
      <c r="AD657" s="64" t="s">
        <v>81</v>
      </c>
      <c r="AE657" s="122" t="s">
        <v>81</v>
      </c>
      <c r="AF657" s="122" t="s">
        <v>81</v>
      </c>
      <c r="AG657" s="22" t="s">
        <v>81</v>
      </c>
      <c r="AH657" s="22" t="s">
        <v>81</v>
      </c>
      <c r="AI657" s="22" t="s">
        <v>81</v>
      </c>
      <c r="AJ657" s="22" t="s">
        <v>81</v>
      </c>
      <c r="AK657" s="22" t="s">
        <v>81</v>
      </c>
      <c r="AL657" s="22" t="s">
        <v>81</v>
      </c>
      <c r="AM657" s="22" t="s">
        <v>81</v>
      </c>
      <c r="AN657" s="22" t="s">
        <v>81</v>
      </c>
      <c r="AO657" s="22" t="s">
        <v>81</v>
      </c>
      <c r="AP657" s="22" t="s">
        <v>81</v>
      </c>
      <c r="AQ657" s="22" t="s">
        <v>81</v>
      </c>
      <c r="AR657" s="22" t="s">
        <v>81</v>
      </c>
      <c r="AS657" s="22" t="s">
        <v>81</v>
      </c>
      <c r="AT657" s="22" t="s">
        <v>81</v>
      </c>
      <c r="AU657" s="22" t="s">
        <v>81</v>
      </c>
      <c r="AV657" s="22" t="s">
        <v>81</v>
      </c>
      <c r="AW657" s="22" t="s">
        <v>81</v>
      </c>
      <c r="AX657" s="122" t="s">
        <v>81</v>
      </c>
      <c r="AY657" s="122" t="s">
        <v>81</v>
      </c>
      <c r="AZ657" s="64" t="s">
        <v>81</v>
      </c>
      <c r="BA657" s="64" t="s">
        <v>81</v>
      </c>
      <c r="BB657" s="22" t="s">
        <v>81</v>
      </c>
      <c r="BC657" s="22" t="s">
        <v>81</v>
      </c>
      <c r="BD657" s="22" t="s">
        <v>81</v>
      </c>
      <c r="BE657" s="22" t="s">
        <v>81</v>
      </c>
      <c r="BF657" s="64" t="s">
        <v>81</v>
      </c>
      <c r="BG657" s="22" t="s">
        <v>81</v>
      </c>
      <c r="BH657" s="22" t="s">
        <v>81</v>
      </c>
      <c r="BI657" s="22" t="s">
        <v>81</v>
      </c>
      <c r="BJ657" s="65" t="s">
        <v>81</v>
      </c>
      <c r="BK657" s="24" t="s">
        <v>8142</v>
      </c>
      <c r="BL657" s="24" t="s">
        <v>81</v>
      </c>
    </row>
    <row r="658" spans="1:64" ht="34.700000000000003" customHeight="1">
      <c r="A658" s="29" t="s">
        <v>81</v>
      </c>
      <c r="B658" s="52"/>
      <c r="C658" s="52"/>
      <c r="D658" s="24" t="s">
        <v>8469</v>
      </c>
      <c r="E658" s="22" t="s">
        <v>81</v>
      </c>
      <c r="F658" s="22" t="s">
        <v>81</v>
      </c>
      <c r="G658" s="22" t="s">
        <v>81</v>
      </c>
      <c r="H658" s="64" t="s">
        <v>81</v>
      </c>
      <c r="I658" s="64" t="s">
        <v>81</v>
      </c>
      <c r="J658" s="64" t="s">
        <v>81</v>
      </c>
      <c r="K658" s="64" t="s">
        <v>81</v>
      </c>
      <c r="L658" s="22" t="s">
        <v>81</v>
      </c>
      <c r="M658" s="64" t="s">
        <v>81</v>
      </c>
      <c r="N658" s="64" t="s">
        <v>81</v>
      </c>
      <c r="O658" s="64" t="s">
        <v>81</v>
      </c>
      <c r="P658" s="22" t="s">
        <v>81</v>
      </c>
      <c r="Q658" s="22" t="s">
        <v>81</v>
      </c>
      <c r="R658" s="22" t="s">
        <v>81</v>
      </c>
      <c r="S658" s="64" t="s">
        <v>81</v>
      </c>
      <c r="T658" s="64" t="s">
        <v>81</v>
      </c>
      <c r="U658" s="64" t="s">
        <v>81</v>
      </c>
      <c r="V658" s="64" t="s">
        <v>81</v>
      </c>
      <c r="W658" s="64" t="s">
        <v>81</v>
      </c>
      <c r="X658" s="22" t="s">
        <v>81</v>
      </c>
      <c r="Y658" s="22" t="s">
        <v>81</v>
      </c>
      <c r="Z658" s="22" t="s">
        <v>81</v>
      </c>
      <c r="AA658" s="22" t="s">
        <v>81</v>
      </c>
      <c r="AB658" s="22" t="s">
        <v>81</v>
      </c>
      <c r="AC658" s="64" t="s">
        <v>81</v>
      </c>
      <c r="AD658" s="64" t="s">
        <v>81</v>
      </c>
      <c r="AE658" s="122" t="s">
        <v>81</v>
      </c>
      <c r="AF658" s="122" t="s">
        <v>81</v>
      </c>
      <c r="AG658" s="22" t="s">
        <v>81</v>
      </c>
      <c r="AH658" s="22" t="s">
        <v>81</v>
      </c>
      <c r="AI658" s="22" t="s">
        <v>81</v>
      </c>
      <c r="AJ658" s="22" t="s">
        <v>81</v>
      </c>
      <c r="AK658" s="22" t="s">
        <v>81</v>
      </c>
      <c r="AL658" s="22" t="s">
        <v>81</v>
      </c>
      <c r="AM658" s="22" t="s">
        <v>81</v>
      </c>
      <c r="AN658" s="22" t="s">
        <v>81</v>
      </c>
      <c r="AO658" s="22" t="s">
        <v>81</v>
      </c>
      <c r="AP658" s="22" t="s">
        <v>81</v>
      </c>
      <c r="AQ658" s="22" t="s">
        <v>81</v>
      </c>
      <c r="AR658" s="22" t="s">
        <v>81</v>
      </c>
      <c r="AS658" s="22" t="s">
        <v>81</v>
      </c>
      <c r="AT658" s="22" t="s">
        <v>81</v>
      </c>
      <c r="AU658" s="22" t="s">
        <v>81</v>
      </c>
      <c r="AV658" s="22" t="s">
        <v>81</v>
      </c>
      <c r="AW658" s="22" t="s">
        <v>81</v>
      </c>
      <c r="AX658" s="122" t="s">
        <v>81</v>
      </c>
      <c r="AY658" s="122" t="s">
        <v>81</v>
      </c>
      <c r="AZ658" s="64" t="s">
        <v>81</v>
      </c>
      <c r="BA658" s="64" t="s">
        <v>81</v>
      </c>
      <c r="BB658" s="22" t="s">
        <v>81</v>
      </c>
      <c r="BC658" s="22" t="s">
        <v>81</v>
      </c>
      <c r="BD658" s="22" t="s">
        <v>81</v>
      </c>
      <c r="BE658" s="22" t="s">
        <v>81</v>
      </c>
      <c r="BF658" s="64" t="s">
        <v>81</v>
      </c>
      <c r="BG658" s="22" t="s">
        <v>81</v>
      </c>
      <c r="BH658" s="22" t="s">
        <v>81</v>
      </c>
      <c r="BI658" s="22" t="s">
        <v>81</v>
      </c>
      <c r="BJ658" s="65" t="s">
        <v>81</v>
      </c>
      <c r="BK658" s="24" t="s">
        <v>8290</v>
      </c>
      <c r="BL658" s="24" t="s">
        <v>81</v>
      </c>
    </row>
    <row r="659" spans="1:64" ht="33" customHeight="1">
      <c r="B659" s="258"/>
      <c r="C659" s="258"/>
      <c r="D659" s="258"/>
      <c r="E659" s="258"/>
      <c r="F659" s="258"/>
      <c r="G659" s="258"/>
      <c r="H659" s="258"/>
      <c r="I659" s="258"/>
      <c r="J659" s="258"/>
      <c r="K659" s="258"/>
      <c r="L659" s="258"/>
      <c r="M659" s="258"/>
      <c r="N659" s="258"/>
      <c r="O659" s="258"/>
      <c r="P659" s="258"/>
      <c r="Q659" s="258"/>
      <c r="R659" s="258"/>
      <c r="S659" s="258"/>
      <c r="T659" s="258"/>
      <c r="U659" s="258"/>
      <c r="V659" s="258"/>
      <c r="W659" s="258"/>
      <c r="X659" s="258"/>
      <c r="Y659" s="258"/>
      <c r="Z659" s="258"/>
      <c r="AA659" s="258"/>
      <c r="AB659" s="258"/>
      <c r="AC659" s="258"/>
      <c r="AD659" s="258"/>
      <c r="AE659" s="258"/>
      <c r="AF659" s="258"/>
      <c r="AG659" s="258"/>
      <c r="AH659" s="258"/>
      <c r="AI659" s="258"/>
      <c r="AJ659" s="258"/>
      <c r="AK659" s="258"/>
      <c r="AL659" s="258"/>
      <c r="AM659" s="258"/>
      <c r="AN659" s="258"/>
      <c r="AO659" s="258"/>
      <c r="AP659" s="258"/>
      <c r="AQ659" s="258"/>
      <c r="AR659" s="258"/>
      <c r="AS659" s="258"/>
      <c r="AT659" s="258"/>
      <c r="AU659" s="258"/>
      <c r="AV659" s="258"/>
      <c r="AW659" s="258"/>
      <c r="AX659" s="258"/>
      <c r="AY659" s="258"/>
      <c r="AZ659" s="258"/>
      <c r="BA659" s="258"/>
      <c r="BB659" s="258"/>
      <c r="BC659" s="258"/>
      <c r="BD659" s="258"/>
      <c r="BE659" s="258"/>
      <c r="BF659" s="258"/>
      <c r="BG659" s="258"/>
      <c r="BH659" s="258"/>
      <c r="BI659" s="258"/>
      <c r="BJ659" s="258"/>
      <c r="BK659" s="258"/>
      <c r="BL659" s="258"/>
    </row>
    <row r="660" spans="1:64" ht="33" customHeight="1">
      <c r="B660" s="259" t="s">
        <v>8470</v>
      </c>
      <c r="C660" s="259"/>
      <c r="D660" s="259"/>
      <c r="E660" s="259"/>
      <c r="F660" s="259"/>
      <c r="G660" s="259"/>
      <c r="H660" s="259"/>
      <c r="I660" s="259"/>
      <c r="J660" s="259"/>
      <c r="K660" s="259"/>
      <c r="L660" s="259"/>
      <c r="M660" s="259"/>
      <c r="N660" s="259"/>
      <c r="O660" s="259"/>
      <c r="P660" s="259"/>
      <c r="Q660" s="259"/>
      <c r="R660" s="259"/>
      <c r="S660" s="259"/>
      <c r="T660" s="259"/>
      <c r="U660" s="259"/>
      <c r="V660" s="259"/>
      <c r="W660" s="259"/>
      <c r="X660" s="259"/>
      <c r="Y660" s="259"/>
      <c r="Z660" s="259"/>
      <c r="AA660" s="259"/>
      <c r="AB660" s="259"/>
      <c r="AC660" s="259"/>
      <c r="AD660" s="259"/>
      <c r="AE660" s="259"/>
      <c r="AF660" s="259"/>
      <c r="AG660" s="259"/>
      <c r="AH660" s="259"/>
      <c r="AI660" s="259"/>
      <c r="AJ660" s="259"/>
      <c r="AK660" s="259"/>
      <c r="AL660" s="259"/>
      <c r="AM660" s="259"/>
      <c r="AN660" s="259"/>
      <c r="AO660" s="259"/>
      <c r="AP660" s="259"/>
      <c r="AQ660" s="259"/>
      <c r="AR660" s="259"/>
      <c r="AS660" s="259"/>
      <c r="AT660" s="259"/>
      <c r="AU660" s="259"/>
      <c r="AV660" s="259"/>
      <c r="AW660" s="259"/>
      <c r="AX660" s="259"/>
      <c r="AY660" s="259"/>
      <c r="AZ660" s="259"/>
      <c r="BA660" s="259"/>
      <c r="BB660" s="259"/>
      <c r="BC660" s="259"/>
      <c r="BD660" s="259"/>
      <c r="BE660" s="259"/>
      <c r="BF660" s="259"/>
      <c r="BG660" s="259"/>
      <c r="BH660" s="259"/>
      <c r="BI660" s="259"/>
      <c r="BJ660" s="259"/>
      <c r="BK660" s="259"/>
      <c r="BL660" s="259"/>
    </row>
    <row r="661" spans="1:64" ht="33" customHeight="1">
      <c r="B661" s="259" t="s">
        <v>8471</v>
      </c>
      <c r="C661" s="259"/>
      <c r="D661" s="259"/>
      <c r="E661" s="259"/>
      <c r="F661" s="259"/>
      <c r="G661" s="259"/>
      <c r="H661" s="259"/>
      <c r="I661" s="259"/>
      <c r="J661" s="259"/>
      <c r="K661" s="259"/>
      <c r="L661" s="259"/>
      <c r="M661" s="259"/>
      <c r="N661" s="259"/>
      <c r="O661" s="259"/>
      <c r="P661" s="259"/>
      <c r="Q661" s="259"/>
      <c r="R661" s="259"/>
      <c r="S661" s="259"/>
      <c r="T661" s="259"/>
      <c r="U661" s="259"/>
      <c r="V661" s="259"/>
      <c r="W661" s="259"/>
      <c r="X661" s="259"/>
      <c r="Y661" s="259"/>
      <c r="Z661" s="259"/>
      <c r="AA661" s="259"/>
      <c r="AB661" s="259"/>
      <c r="AC661" s="259"/>
      <c r="AD661" s="259"/>
      <c r="AE661" s="259"/>
      <c r="AF661" s="259"/>
      <c r="AG661" s="259"/>
      <c r="AH661" s="259"/>
      <c r="AI661" s="259"/>
      <c r="AJ661" s="259"/>
      <c r="AK661" s="259"/>
      <c r="AL661" s="259"/>
      <c r="AM661" s="259"/>
      <c r="AN661" s="259"/>
      <c r="AO661" s="259"/>
      <c r="AP661" s="259"/>
      <c r="AQ661" s="259"/>
      <c r="AR661" s="259"/>
      <c r="AS661" s="259"/>
      <c r="AT661" s="259"/>
      <c r="AU661" s="259"/>
      <c r="AV661" s="259"/>
      <c r="AW661" s="259"/>
      <c r="AX661" s="259"/>
      <c r="AY661" s="259"/>
      <c r="AZ661" s="259"/>
      <c r="BA661" s="259"/>
      <c r="BB661" s="259"/>
      <c r="BC661" s="259"/>
      <c r="BD661" s="259"/>
      <c r="BE661" s="259"/>
      <c r="BF661" s="259"/>
      <c r="BG661" s="259"/>
      <c r="BH661" s="259"/>
      <c r="BI661" s="259"/>
      <c r="BJ661" s="259"/>
      <c r="BK661" s="259"/>
      <c r="BL661" s="259"/>
    </row>
    <row r="662" spans="1:64" ht="62.25" customHeight="1">
      <c r="B662" s="260" t="s">
        <v>8472</v>
      </c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  <c r="AI662" s="260"/>
      <c r="AJ662" s="260"/>
      <c r="AK662" s="260"/>
      <c r="AL662" s="260"/>
      <c r="AM662" s="260"/>
      <c r="AN662" s="260"/>
      <c r="AO662" s="260"/>
      <c r="AP662" s="260"/>
      <c r="AQ662" s="260"/>
      <c r="AR662" s="260"/>
      <c r="AS662" s="260"/>
      <c r="AT662" s="260"/>
      <c r="AU662" s="260"/>
      <c r="AV662" s="260"/>
      <c r="AW662" s="260"/>
      <c r="AX662" s="260"/>
      <c r="AY662" s="260"/>
      <c r="AZ662" s="260"/>
      <c r="BA662" s="260"/>
      <c r="BB662" s="260"/>
      <c r="BC662" s="260"/>
      <c r="BD662" s="260"/>
      <c r="BE662" s="260"/>
      <c r="BF662" s="260"/>
      <c r="BG662" s="260"/>
      <c r="BH662" s="260"/>
      <c r="BI662" s="260"/>
      <c r="BJ662" s="260"/>
      <c r="BK662" s="260"/>
      <c r="BL662" s="260"/>
    </row>
  </sheetData>
  <autoFilter ref="B13:BL658" xr:uid="{5B8A07D1-EBF5-4F8F-A85C-F05CC6FB3B3B}"/>
  <mergeCells count="86">
    <mergeCell ref="AS12:AV12"/>
    <mergeCell ref="AX12:BB12"/>
    <mergeCell ref="BC12:BD12"/>
    <mergeCell ref="BH12:BI12"/>
    <mergeCell ref="BJ3:BJ12"/>
    <mergeCell ref="AV6:AV11"/>
    <mergeCell ref="BA5:BA11"/>
    <mergeCell ref="BB5:BB11"/>
    <mergeCell ref="BC5:BC11"/>
    <mergeCell ref="BD5:BD11"/>
    <mergeCell ref="BE5:BE11"/>
    <mergeCell ref="BF5:BF11"/>
    <mergeCell ref="AZ5:AZ11"/>
    <mergeCell ref="AL4:BG4"/>
    <mergeCell ref="BH4:BH11"/>
    <mergeCell ref="BI4:BI11"/>
    <mergeCell ref="BK3:BK12"/>
    <mergeCell ref="AN8:AN11"/>
    <mergeCell ref="AO8:AO11"/>
    <mergeCell ref="H12:K12"/>
    <mergeCell ref="M12:W12"/>
    <mergeCell ref="X12:AF12"/>
    <mergeCell ref="AH12:AR12"/>
    <mergeCell ref="BG5:BG11"/>
    <mergeCell ref="N6:O11"/>
    <mergeCell ref="P6:P11"/>
    <mergeCell ref="Q6:R11"/>
    <mergeCell ref="AL6:AP6"/>
    <mergeCell ref="AQ6:AQ11"/>
    <mergeCell ref="AS6:AS11"/>
    <mergeCell ref="AT6:AT11"/>
    <mergeCell ref="AU6:AU11"/>
    <mergeCell ref="AR5:AR11"/>
    <mergeCell ref="AS5:AV5"/>
    <mergeCell ref="AW5:AW11"/>
    <mergeCell ref="AX5:AX11"/>
    <mergeCell ref="AY5:AY11"/>
    <mergeCell ref="AC5:AC11"/>
    <mergeCell ref="AD5:AD11"/>
    <mergeCell ref="AL5:AQ5"/>
    <mergeCell ref="AL7:AL11"/>
    <mergeCell ref="AM7:AO7"/>
    <mergeCell ref="AP7:AP11"/>
    <mergeCell ref="AM8:AM11"/>
    <mergeCell ref="AF5:AF11"/>
    <mergeCell ref="AH5:AH11"/>
    <mergeCell ref="AI5:AI11"/>
    <mergeCell ref="AJ5:AJ11"/>
    <mergeCell ref="AK5:AK11"/>
    <mergeCell ref="Z5:Z11"/>
    <mergeCell ref="B3:B12"/>
    <mergeCell ref="C3:C12"/>
    <mergeCell ref="D3:AF3"/>
    <mergeCell ref="N5:R5"/>
    <mergeCell ref="S5:S11"/>
    <mergeCell ref="K4:M4"/>
    <mergeCell ref="N4:U4"/>
    <mergeCell ref="V4:V11"/>
    <mergeCell ref="I5:I11"/>
    <mergeCell ref="J5:J11"/>
    <mergeCell ref="K5:K11"/>
    <mergeCell ref="L5:L11"/>
    <mergeCell ref="M5:M11"/>
    <mergeCell ref="AA5:AA11"/>
    <mergeCell ref="AB5:AB11"/>
    <mergeCell ref="B662:BL662"/>
    <mergeCell ref="AH3:BI3"/>
    <mergeCell ref="BL3:BL12"/>
    <mergeCell ref="D4:D11"/>
    <mergeCell ref="E4:E11"/>
    <mergeCell ref="F4:G11"/>
    <mergeCell ref="H4:H11"/>
    <mergeCell ref="I4:J4"/>
    <mergeCell ref="AH4:AK4"/>
    <mergeCell ref="T5:T11"/>
    <mergeCell ref="U5:U11"/>
    <mergeCell ref="X5:X11"/>
    <mergeCell ref="Y5:Y11"/>
    <mergeCell ref="AE5:AE11"/>
    <mergeCell ref="W4:W11"/>
    <mergeCell ref="X4:AF4"/>
    <mergeCell ref="B448:BL448"/>
    <mergeCell ref="B14:BL14"/>
    <mergeCell ref="B659:BL659"/>
    <mergeCell ref="B660:BL660"/>
    <mergeCell ref="B661:BL661"/>
  </mergeCells>
  <phoneticPr fontId="1"/>
  <conditionalFormatting sqref="B15:BL446">
    <cfRule type="expression" dxfId="19" priority="2">
      <formula>MOD(ROW(),6)=3</formula>
    </cfRule>
  </conditionalFormatting>
  <conditionalFormatting sqref="B449:BL658">
    <cfRule type="expression" dxfId="18" priority="1">
      <formula>MOD(ROW(),6)=5</formula>
    </cfRule>
  </conditionalFormatting>
  <pageMargins left="0.70866141732283472" right="0.70866141732283472" top="0.74803149606299213" bottom="0.74803149606299213" header="0.31496062992125984" footer="0.31496062992125984"/>
  <pageSetup paperSize="8" scale="34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J62"/>
  <sheetViews>
    <sheetView topLeftCell="B1" zoomScale="70" zoomScaleNormal="70" workbookViewId="0">
      <pane xSplit="3" ySplit="12" topLeftCell="E49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51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51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51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51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7708</v>
      </c>
      <c r="B13" t="s">
        <v>7362</v>
      </c>
      <c r="C13">
        <v>2432</v>
      </c>
      <c r="D13" s="24" t="s">
        <v>7363</v>
      </c>
      <c r="E13" s="22">
        <v>0</v>
      </c>
      <c r="F13" s="22">
        <v>342</v>
      </c>
      <c r="G13" s="22">
        <v>81</v>
      </c>
      <c r="H13" s="22" t="s">
        <v>986</v>
      </c>
      <c r="I13" s="22" t="s">
        <v>220</v>
      </c>
      <c r="J13" s="22" t="s">
        <v>149</v>
      </c>
      <c r="K13" s="22" t="s">
        <v>353</v>
      </c>
      <c r="L13" s="22" t="s">
        <v>253</v>
      </c>
      <c r="M13" s="22" t="s">
        <v>388</v>
      </c>
      <c r="N13" s="22" t="s">
        <v>258</v>
      </c>
      <c r="O13" s="22" t="s">
        <v>81</v>
      </c>
      <c r="P13" s="22" t="s">
        <v>320</v>
      </c>
      <c r="Q13" s="22" t="s">
        <v>581</v>
      </c>
      <c r="R13" s="22" t="s">
        <v>80</v>
      </c>
      <c r="S13" s="22" t="s">
        <v>194</v>
      </c>
      <c r="T13" s="22" t="s">
        <v>83</v>
      </c>
      <c r="U13" s="22" t="s">
        <v>962</v>
      </c>
      <c r="V13" s="22" t="s">
        <v>82</v>
      </c>
      <c r="W13" s="22" t="s">
        <v>145</v>
      </c>
      <c r="X13" s="22" t="s">
        <v>6354</v>
      </c>
      <c r="Y13" s="22" t="s">
        <v>968</v>
      </c>
      <c r="Z13" s="22" t="s">
        <v>5744</v>
      </c>
      <c r="AA13" s="22" t="s">
        <v>311</v>
      </c>
      <c r="AB13" s="22" t="s">
        <v>6047</v>
      </c>
      <c r="AC13" s="22" t="s">
        <v>96</v>
      </c>
      <c r="AD13" s="22" t="s">
        <v>237</v>
      </c>
      <c r="AE13" s="22" t="s">
        <v>572</v>
      </c>
      <c r="AF13" s="22" t="s">
        <v>6242</v>
      </c>
      <c r="AG13" s="22"/>
      <c r="AH13" s="22" t="s">
        <v>310</v>
      </c>
      <c r="AI13" s="22" t="s">
        <v>498</v>
      </c>
      <c r="AJ13" s="22" t="s">
        <v>310</v>
      </c>
      <c r="AK13" s="22" t="s">
        <v>445</v>
      </c>
      <c r="AL13" s="22" t="s">
        <v>83</v>
      </c>
      <c r="AM13" s="22" t="s">
        <v>6183</v>
      </c>
      <c r="AN13" s="22" t="s">
        <v>7364</v>
      </c>
      <c r="AO13" s="22" t="s">
        <v>243</v>
      </c>
      <c r="AP13" s="22" t="s">
        <v>6961</v>
      </c>
      <c r="AQ13" s="22" t="s">
        <v>1458</v>
      </c>
      <c r="AR13" s="22" t="s">
        <v>253</v>
      </c>
      <c r="AS13" s="22" t="s">
        <v>237</v>
      </c>
      <c r="AT13" s="22" t="s">
        <v>245</v>
      </c>
      <c r="AU13" s="22" t="s">
        <v>100</v>
      </c>
      <c r="AV13" s="22" t="s">
        <v>213</v>
      </c>
      <c r="AW13" s="22" t="s">
        <v>6337</v>
      </c>
      <c r="AX13" s="22" t="s">
        <v>247</v>
      </c>
      <c r="AY13" s="22" t="s">
        <v>250</v>
      </c>
      <c r="AZ13" s="22" t="s">
        <v>142</v>
      </c>
      <c r="BA13" s="22" t="s">
        <v>96</v>
      </c>
      <c r="BB13" s="22" t="s">
        <v>448</v>
      </c>
      <c r="BC13" s="22" t="s">
        <v>253</v>
      </c>
      <c r="BD13" s="22" t="s">
        <v>296</v>
      </c>
      <c r="BE13" s="22" t="s">
        <v>356</v>
      </c>
      <c r="BF13" s="22" t="s">
        <v>380</v>
      </c>
      <c r="BG13" s="22" t="s">
        <v>307</v>
      </c>
      <c r="BH13" s="22" t="s">
        <v>245</v>
      </c>
      <c r="BI13" s="22" t="s">
        <v>223</v>
      </c>
      <c r="BJ13" s="24" t="s">
        <v>81</v>
      </c>
    </row>
    <row r="14" spans="1:62" ht="33.75" customHeight="1">
      <c r="A14" t="s">
        <v>7708</v>
      </c>
      <c r="B14" t="s">
        <v>7365</v>
      </c>
      <c r="C14">
        <v>2433</v>
      </c>
      <c r="D14" s="24" t="s">
        <v>7366</v>
      </c>
      <c r="E14" s="22">
        <v>0</v>
      </c>
      <c r="F14" s="22">
        <v>320</v>
      </c>
      <c r="G14" s="22">
        <v>77</v>
      </c>
      <c r="H14" s="22" t="s">
        <v>7367</v>
      </c>
      <c r="I14" s="22" t="s">
        <v>212</v>
      </c>
      <c r="J14" s="22" t="s">
        <v>280</v>
      </c>
      <c r="K14" s="22" t="s">
        <v>384</v>
      </c>
      <c r="L14" s="22" t="s">
        <v>350</v>
      </c>
      <c r="M14" s="22" t="s">
        <v>388</v>
      </c>
      <c r="N14" s="22" t="s">
        <v>570</v>
      </c>
      <c r="O14" s="22" t="s">
        <v>81</v>
      </c>
      <c r="P14" s="22" t="s">
        <v>295</v>
      </c>
      <c r="Q14" s="22" t="s">
        <v>258</v>
      </c>
      <c r="R14" s="22" t="s">
        <v>80</v>
      </c>
      <c r="S14" s="22" t="s">
        <v>313</v>
      </c>
      <c r="T14" s="22" t="s">
        <v>83</v>
      </c>
      <c r="U14" s="22" t="s">
        <v>466</v>
      </c>
      <c r="V14" s="22" t="s">
        <v>82</v>
      </c>
      <c r="W14" s="22" t="s">
        <v>203</v>
      </c>
      <c r="X14" s="22" t="s">
        <v>7368</v>
      </c>
      <c r="Y14" s="22" t="s">
        <v>6183</v>
      </c>
      <c r="Z14" s="22" t="s">
        <v>1454</v>
      </c>
      <c r="AA14" s="22" t="s">
        <v>585</v>
      </c>
      <c r="AB14" s="22" t="s">
        <v>301</v>
      </c>
      <c r="AC14" s="22" t="s">
        <v>223</v>
      </c>
      <c r="AD14" s="22" t="s">
        <v>304</v>
      </c>
      <c r="AE14" s="22" t="s">
        <v>572</v>
      </c>
      <c r="AF14" s="22" t="s">
        <v>6332</v>
      </c>
      <c r="AG14" s="22"/>
      <c r="AH14" s="22" t="s">
        <v>240</v>
      </c>
      <c r="AI14" s="22" t="s">
        <v>498</v>
      </c>
      <c r="AJ14" s="22" t="s">
        <v>240</v>
      </c>
      <c r="AK14" s="22" t="s">
        <v>309</v>
      </c>
      <c r="AL14" s="22" t="s">
        <v>307</v>
      </c>
      <c r="AM14" s="22" t="s">
        <v>966</v>
      </c>
      <c r="AN14" s="22" t="s">
        <v>7048</v>
      </c>
      <c r="AO14" s="22" t="s">
        <v>83</v>
      </c>
      <c r="AP14" s="22" t="s">
        <v>7369</v>
      </c>
      <c r="AQ14" s="22" t="s">
        <v>236</v>
      </c>
      <c r="AR14" s="22" t="s">
        <v>354</v>
      </c>
      <c r="AS14" s="22" t="s">
        <v>354</v>
      </c>
      <c r="AT14" s="22" t="s">
        <v>253</v>
      </c>
      <c r="AU14" s="22" t="s">
        <v>100</v>
      </c>
      <c r="AV14" s="22" t="s">
        <v>253</v>
      </c>
      <c r="AW14" s="22" t="s">
        <v>308</v>
      </c>
      <c r="AX14" s="22" t="s">
        <v>271</v>
      </c>
      <c r="AY14" s="22" t="s">
        <v>238</v>
      </c>
      <c r="AZ14" s="22" t="s">
        <v>357</v>
      </c>
      <c r="BA14" s="22" t="s">
        <v>191</v>
      </c>
      <c r="BB14" s="22" t="s">
        <v>356</v>
      </c>
      <c r="BC14" s="22" t="s">
        <v>245</v>
      </c>
      <c r="BD14" s="22" t="s">
        <v>6132</v>
      </c>
      <c r="BE14" s="22" t="s">
        <v>535</v>
      </c>
      <c r="BF14" s="22" t="s">
        <v>145</v>
      </c>
      <c r="BG14" s="22" t="s">
        <v>350</v>
      </c>
      <c r="BH14" s="22" t="s">
        <v>245</v>
      </c>
      <c r="BI14" s="22" t="s">
        <v>96</v>
      </c>
      <c r="BJ14" s="24" t="s">
        <v>81</v>
      </c>
    </row>
    <row r="15" spans="1:62" ht="33.75" customHeight="1">
      <c r="A15" t="s">
        <v>7708</v>
      </c>
      <c r="B15" t="s">
        <v>7370</v>
      </c>
      <c r="C15">
        <v>2434</v>
      </c>
      <c r="D15" s="24" t="s">
        <v>7371</v>
      </c>
      <c r="E15" s="22">
        <v>0</v>
      </c>
      <c r="F15" s="22">
        <v>358</v>
      </c>
      <c r="G15" s="22">
        <v>85</v>
      </c>
      <c r="H15" s="22" t="s">
        <v>6345</v>
      </c>
      <c r="I15" s="22" t="s">
        <v>212</v>
      </c>
      <c r="J15" s="22" t="s">
        <v>86</v>
      </c>
      <c r="K15" s="22" t="s">
        <v>272</v>
      </c>
      <c r="L15" s="22" t="s">
        <v>288</v>
      </c>
      <c r="M15" s="22" t="s">
        <v>357</v>
      </c>
      <c r="N15" s="22" t="s">
        <v>962</v>
      </c>
      <c r="O15" s="22" t="s">
        <v>81</v>
      </c>
      <c r="P15" s="22" t="s">
        <v>4661</v>
      </c>
      <c r="Q15" s="22" t="s">
        <v>774</v>
      </c>
      <c r="R15" s="22" t="s">
        <v>80</v>
      </c>
      <c r="S15" s="22" t="s">
        <v>292</v>
      </c>
      <c r="T15" s="22" t="s">
        <v>83</v>
      </c>
      <c r="U15" s="22" t="s">
        <v>3355</v>
      </c>
      <c r="V15" s="22" t="s">
        <v>82</v>
      </c>
      <c r="W15" s="22" t="s">
        <v>493</v>
      </c>
      <c r="X15" s="22" t="s">
        <v>7372</v>
      </c>
      <c r="Y15" s="22" t="s">
        <v>5754</v>
      </c>
      <c r="Z15" s="22" t="s">
        <v>5755</v>
      </c>
      <c r="AA15" s="22" t="s">
        <v>343</v>
      </c>
      <c r="AB15" s="22" t="s">
        <v>6087</v>
      </c>
      <c r="AC15" s="22" t="s">
        <v>357</v>
      </c>
      <c r="AD15" s="22" t="s">
        <v>213</v>
      </c>
      <c r="AE15" s="22" t="s">
        <v>238</v>
      </c>
      <c r="AF15" s="22" t="s">
        <v>247</v>
      </c>
      <c r="AG15" s="22"/>
      <c r="AH15" s="22" t="s">
        <v>1454</v>
      </c>
      <c r="AI15" s="22" t="s">
        <v>498</v>
      </c>
      <c r="AJ15" s="22" t="s">
        <v>240</v>
      </c>
      <c r="AK15" s="22" t="s">
        <v>409</v>
      </c>
      <c r="AL15" s="22" t="s">
        <v>240</v>
      </c>
      <c r="AM15" s="22" t="s">
        <v>83</v>
      </c>
      <c r="AN15" s="22" t="s">
        <v>1454</v>
      </c>
      <c r="AO15" s="22" t="s">
        <v>240</v>
      </c>
      <c r="AP15" s="22" t="s">
        <v>1454</v>
      </c>
      <c r="AQ15" s="22" t="s">
        <v>377</v>
      </c>
      <c r="AR15" s="22" t="s">
        <v>83</v>
      </c>
      <c r="AS15" s="22" t="s">
        <v>246</v>
      </c>
      <c r="AT15" s="22" t="s">
        <v>253</v>
      </c>
      <c r="AU15" s="22" t="s">
        <v>304</v>
      </c>
      <c r="AV15" s="22" t="s">
        <v>213</v>
      </c>
      <c r="AW15" s="22" t="s">
        <v>270</v>
      </c>
      <c r="AX15" s="22" t="s">
        <v>410</v>
      </c>
      <c r="AY15" s="22" t="s">
        <v>290</v>
      </c>
      <c r="AZ15" s="22" t="s">
        <v>237</v>
      </c>
      <c r="BA15" s="22" t="s">
        <v>223</v>
      </c>
      <c r="BB15" s="22" t="s">
        <v>247</v>
      </c>
      <c r="BC15" s="22" t="s">
        <v>246</v>
      </c>
      <c r="BD15" s="22" t="s">
        <v>352</v>
      </c>
      <c r="BE15" s="22" t="s">
        <v>238</v>
      </c>
      <c r="BF15" s="22" t="s">
        <v>292</v>
      </c>
      <c r="BG15" s="22" t="s">
        <v>498</v>
      </c>
      <c r="BH15" s="22" t="s">
        <v>245</v>
      </c>
      <c r="BI15" s="22" t="s">
        <v>126</v>
      </c>
      <c r="BJ15" s="24" t="s">
        <v>81</v>
      </c>
    </row>
    <row r="16" spans="1:62" ht="33.75" customHeight="1">
      <c r="A16" t="s">
        <v>7708</v>
      </c>
      <c r="B16" t="s">
        <v>7373</v>
      </c>
      <c r="C16">
        <v>2435</v>
      </c>
      <c r="D16" s="24" t="s">
        <v>7374</v>
      </c>
      <c r="E16" s="22">
        <v>0</v>
      </c>
      <c r="F16" s="22">
        <v>107</v>
      </c>
      <c r="G16" s="22">
        <v>26</v>
      </c>
      <c r="H16" s="22" t="s">
        <v>6434</v>
      </c>
      <c r="I16" s="22" t="s">
        <v>223</v>
      </c>
      <c r="J16" s="22" t="s">
        <v>191</v>
      </c>
      <c r="K16" s="22" t="s">
        <v>132</v>
      </c>
      <c r="L16" s="22" t="s">
        <v>307</v>
      </c>
      <c r="M16" s="22" t="s">
        <v>191</v>
      </c>
      <c r="N16" s="22" t="s">
        <v>357</v>
      </c>
      <c r="O16" s="22" t="s">
        <v>81</v>
      </c>
      <c r="P16" s="22" t="s">
        <v>96</v>
      </c>
      <c r="Q16" s="22" t="s">
        <v>179</v>
      </c>
      <c r="R16" s="22" t="s">
        <v>80</v>
      </c>
      <c r="S16" s="22" t="s">
        <v>142</v>
      </c>
      <c r="T16" s="22" t="s">
        <v>83</v>
      </c>
      <c r="U16" s="22" t="s">
        <v>145</v>
      </c>
      <c r="V16" s="22" t="s">
        <v>82</v>
      </c>
      <c r="W16" s="22" t="s">
        <v>304</v>
      </c>
      <c r="X16" s="22" t="s">
        <v>6427</v>
      </c>
      <c r="Y16" s="22" t="s">
        <v>6209</v>
      </c>
      <c r="Z16" s="22" t="s">
        <v>309</v>
      </c>
      <c r="AA16" s="22" t="s">
        <v>243</v>
      </c>
      <c r="AB16" s="22" t="s">
        <v>235</v>
      </c>
      <c r="AC16" s="22" t="s">
        <v>354</v>
      </c>
      <c r="AD16" s="22" t="s">
        <v>354</v>
      </c>
      <c r="AE16" s="22" t="s">
        <v>410</v>
      </c>
      <c r="AF16" s="22" t="s">
        <v>449</v>
      </c>
      <c r="AG16" s="22"/>
      <c r="AH16" s="22" t="s">
        <v>83</v>
      </c>
      <c r="AI16" s="22" t="s">
        <v>240</v>
      </c>
      <c r="AJ16" s="22" t="s">
        <v>83</v>
      </c>
      <c r="AK16" s="22" t="s">
        <v>307</v>
      </c>
      <c r="AL16" s="22" t="s">
        <v>83</v>
      </c>
      <c r="AM16" s="22" t="s">
        <v>517</v>
      </c>
      <c r="AN16" s="22" t="s">
        <v>5759</v>
      </c>
      <c r="AO16" s="22" t="s">
        <v>83</v>
      </c>
      <c r="AP16" s="22" t="s">
        <v>6501</v>
      </c>
      <c r="AQ16" s="22" t="s">
        <v>288</v>
      </c>
      <c r="AR16" s="22" t="s">
        <v>253</v>
      </c>
      <c r="AS16" s="22" t="s">
        <v>245</v>
      </c>
      <c r="AT16" s="22" t="s">
        <v>83</v>
      </c>
      <c r="AU16" s="22" t="s">
        <v>246</v>
      </c>
      <c r="AV16" s="22" t="s">
        <v>245</v>
      </c>
      <c r="AW16" s="22" t="s">
        <v>310</v>
      </c>
      <c r="AX16" s="22" t="s">
        <v>410</v>
      </c>
      <c r="AY16" s="22" t="s">
        <v>500</v>
      </c>
      <c r="AZ16" s="22" t="s">
        <v>246</v>
      </c>
      <c r="BA16" s="22" t="s">
        <v>237</v>
      </c>
      <c r="BB16" s="22" t="s">
        <v>410</v>
      </c>
      <c r="BC16" s="22" t="s">
        <v>245</v>
      </c>
      <c r="BD16" s="22" t="s">
        <v>244</v>
      </c>
      <c r="BE16" s="22" t="s">
        <v>250</v>
      </c>
      <c r="BF16" s="22" t="s">
        <v>272</v>
      </c>
      <c r="BG16" s="22" t="s">
        <v>240</v>
      </c>
      <c r="BH16" s="22" t="s">
        <v>83</v>
      </c>
      <c r="BI16" s="22" t="s">
        <v>237</v>
      </c>
      <c r="BJ16" s="24" t="s">
        <v>7375</v>
      </c>
    </row>
    <row r="17" spans="1:62" ht="33.75" customHeight="1">
      <c r="A17" t="s">
        <v>7708</v>
      </c>
      <c r="B17" t="s">
        <v>7376</v>
      </c>
      <c r="C17">
        <v>2436</v>
      </c>
      <c r="D17" s="24" t="s">
        <v>7377</v>
      </c>
      <c r="E17" s="22">
        <v>0</v>
      </c>
      <c r="F17" s="22">
        <v>143</v>
      </c>
      <c r="G17" s="22">
        <v>34</v>
      </c>
      <c r="H17" s="22" t="s">
        <v>7378</v>
      </c>
      <c r="I17" s="22" t="s">
        <v>237</v>
      </c>
      <c r="J17" s="22" t="s">
        <v>237</v>
      </c>
      <c r="K17" s="22" t="s">
        <v>304</v>
      </c>
      <c r="L17" s="22" t="s">
        <v>83</v>
      </c>
      <c r="M17" s="22" t="s">
        <v>237</v>
      </c>
      <c r="N17" s="22" t="s">
        <v>689</v>
      </c>
      <c r="O17" s="22" t="s">
        <v>80</v>
      </c>
      <c r="P17" s="22" t="s">
        <v>1677</v>
      </c>
      <c r="Q17" s="22" t="s">
        <v>341</v>
      </c>
      <c r="R17" s="22" t="s">
        <v>81</v>
      </c>
      <c r="S17" s="22" t="s">
        <v>357</v>
      </c>
      <c r="T17" s="22" t="s">
        <v>83</v>
      </c>
      <c r="U17" s="22" t="s">
        <v>258</v>
      </c>
      <c r="V17" s="22" t="s">
        <v>82</v>
      </c>
      <c r="W17" s="22" t="s">
        <v>357</v>
      </c>
      <c r="X17" s="22" t="s">
        <v>1457</v>
      </c>
      <c r="Y17" s="22" t="s">
        <v>1458</v>
      </c>
      <c r="Z17" s="22" t="s">
        <v>241</v>
      </c>
      <c r="AA17" s="22" t="s">
        <v>450</v>
      </c>
      <c r="AB17" s="22" t="s">
        <v>267</v>
      </c>
      <c r="AC17" s="22" t="s">
        <v>354</v>
      </c>
      <c r="AD17" s="22" t="s">
        <v>245</v>
      </c>
      <c r="AE17" s="22" t="s">
        <v>449</v>
      </c>
      <c r="AF17" s="22" t="s">
        <v>250</v>
      </c>
      <c r="AG17" s="22"/>
      <c r="AH17" s="22" t="s">
        <v>310</v>
      </c>
      <c r="AI17" s="22" t="s">
        <v>240</v>
      </c>
      <c r="AJ17" s="22" t="s">
        <v>83</v>
      </c>
      <c r="AK17" s="22" t="s">
        <v>307</v>
      </c>
      <c r="AL17" s="22" t="s">
        <v>83</v>
      </c>
      <c r="AM17" s="22" t="s">
        <v>968</v>
      </c>
      <c r="AN17" s="22" t="s">
        <v>899</v>
      </c>
      <c r="AO17" s="22" t="s">
        <v>240</v>
      </c>
      <c r="AP17" s="22" t="s">
        <v>6296</v>
      </c>
      <c r="AQ17" s="22" t="s">
        <v>351</v>
      </c>
      <c r="AR17" s="22" t="s">
        <v>83</v>
      </c>
      <c r="AS17" s="22" t="s">
        <v>253</v>
      </c>
      <c r="AT17" s="22" t="s">
        <v>83</v>
      </c>
      <c r="AU17" s="22" t="s">
        <v>354</v>
      </c>
      <c r="AV17" s="22" t="s">
        <v>245</v>
      </c>
      <c r="AW17" s="22" t="s">
        <v>310</v>
      </c>
      <c r="AX17" s="22" t="s">
        <v>449</v>
      </c>
      <c r="AY17" s="22" t="s">
        <v>500</v>
      </c>
      <c r="AZ17" s="22" t="s">
        <v>354</v>
      </c>
      <c r="BA17" s="22" t="s">
        <v>246</v>
      </c>
      <c r="BB17" s="22" t="s">
        <v>410</v>
      </c>
      <c r="BC17" s="22" t="s">
        <v>83</v>
      </c>
      <c r="BD17" s="22" t="s">
        <v>569</v>
      </c>
      <c r="BE17" s="22" t="s">
        <v>271</v>
      </c>
      <c r="BF17" s="22" t="s">
        <v>142</v>
      </c>
      <c r="BG17" s="22" t="s">
        <v>243</v>
      </c>
      <c r="BH17" s="22" t="s">
        <v>253</v>
      </c>
      <c r="BI17" s="22" t="s">
        <v>237</v>
      </c>
      <c r="BJ17" s="24" t="s">
        <v>81</v>
      </c>
    </row>
    <row r="18" spans="1:62" ht="33.75" customHeight="1">
      <c r="A18" t="s">
        <v>7708</v>
      </c>
      <c r="B18" t="s">
        <v>7379</v>
      </c>
      <c r="C18">
        <v>2437</v>
      </c>
      <c r="D18" s="24" t="s">
        <v>7380</v>
      </c>
      <c r="E18" s="22">
        <v>0</v>
      </c>
      <c r="F18" s="22">
        <v>350</v>
      </c>
      <c r="G18" s="22">
        <v>84</v>
      </c>
      <c r="H18" s="22" t="s">
        <v>6705</v>
      </c>
      <c r="I18" s="22" t="s">
        <v>460</v>
      </c>
      <c r="J18" s="22" t="s">
        <v>141</v>
      </c>
      <c r="K18" s="22" t="s">
        <v>261</v>
      </c>
      <c r="L18" s="22" t="s">
        <v>244</v>
      </c>
      <c r="M18" s="22" t="s">
        <v>691</v>
      </c>
      <c r="N18" s="22" t="s">
        <v>220</v>
      </c>
      <c r="O18" s="22" t="s">
        <v>81</v>
      </c>
      <c r="P18" s="22" t="s">
        <v>456</v>
      </c>
      <c r="Q18" s="22" t="s">
        <v>278</v>
      </c>
      <c r="R18" s="22" t="s">
        <v>80</v>
      </c>
      <c r="S18" s="22" t="s">
        <v>105</v>
      </c>
      <c r="T18" s="22" t="s">
        <v>83</v>
      </c>
      <c r="U18" s="22" t="s">
        <v>889</v>
      </c>
      <c r="V18" s="22" t="s">
        <v>82</v>
      </c>
      <c r="W18" s="22" t="s">
        <v>100</v>
      </c>
      <c r="X18" s="22" t="s">
        <v>5752</v>
      </c>
      <c r="Y18" s="22" t="s">
        <v>966</v>
      </c>
      <c r="Z18" s="22" t="s">
        <v>6066</v>
      </c>
      <c r="AA18" s="22" t="s">
        <v>270</v>
      </c>
      <c r="AB18" s="22" t="s">
        <v>517</v>
      </c>
      <c r="AC18" s="22" t="s">
        <v>272</v>
      </c>
      <c r="AD18" s="22" t="s">
        <v>213</v>
      </c>
      <c r="AE18" s="22" t="s">
        <v>448</v>
      </c>
      <c r="AF18" s="22" t="s">
        <v>769</v>
      </c>
      <c r="AG18" s="22"/>
      <c r="AH18" s="22" t="s">
        <v>240</v>
      </c>
      <c r="AI18" s="22" t="s">
        <v>307</v>
      </c>
      <c r="AJ18" s="22" t="s">
        <v>240</v>
      </c>
      <c r="AK18" s="22" t="s">
        <v>343</v>
      </c>
      <c r="AL18" s="22" t="s">
        <v>307</v>
      </c>
      <c r="AM18" s="22" t="s">
        <v>1458</v>
      </c>
      <c r="AN18" s="22" t="s">
        <v>1455</v>
      </c>
      <c r="AO18" s="22" t="s">
        <v>83</v>
      </c>
      <c r="AP18" s="22" t="s">
        <v>892</v>
      </c>
      <c r="AQ18" s="22" t="s">
        <v>351</v>
      </c>
      <c r="AR18" s="22" t="s">
        <v>245</v>
      </c>
      <c r="AS18" s="22" t="s">
        <v>142</v>
      </c>
      <c r="AT18" s="22" t="s">
        <v>245</v>
      </c>
      <c r="AU18" s="22" t="s">
        <v>203</v>
      </c>
      <c r="AV18" s="22" t="s">
        <v>213</v>
      </c>
      <c r="AW18" s="22" t="s">
        <v>309</v>
      </c>
      <c r="AX18" s="22" t="s">
        <v>247</v>
      </c>
      <c r="AY18" s="22" t="s">
        <v>290</v>
      </c>
      <c r="AZ18" s="22" t="s">
        <v>142</v>
      </c>
      <c r="BA18" s="22" t="s">
        <v>96</v>
      </c>
      <c r="BB18" s="22" t="s">
        <v>250</v>
      </c>
      <c r="BC18" s="22" t="s">
        <v>245</v>
      </c>
      <c r="BD18" s="22" t="s">
        <v>621</v>
      </c>
      <c r="BE18" s="22" t="s">
        <v>801</v>
      </c>
      <c r="BF18" s="22" t="s">
        <v>380</v>
      </c>
      <c r="BG18" s="22" t="s">
        <v>240</v>
      </c>
      <c r="BH18" s="22" t="s">
        <v>83</v>
      </c>
      <c r="BI18" s="22" t="s">
        <v>248</v>
      </c>
      <c r="BJ18" s="24" t="s">
        <v>81</v>
      </c>
    </row>
    <row r="19" spans="1:62" ht="33.75" customHeight="1">
      <c r="A19" t="s">
        <v>7708</v>
      </c>
      <c r="B19" t="s">
        <v>7381</v>
      </c>
      <c r="C19">
        <v>2438</v>
      </c>
      <c r="D19" s="24" t="s">
        <v>7382</v>
      </c>
      <c r="E19" s="22">
        <v>0</v>
      </c>
      <c r="F19" s="22">
        <v>424</v>
      </c>
      <c r="G19" s="22">
        <v>101</v>
      </c>
      <c r="H19" s="22" t="s">
        <v>6387</v>
      </c>
      <c r="I19" s="22" t="s">
        <v>813</v>
      </c>
      <c r="J19" s="22" t="s">
        <v>663</v>
      </c>
      <c r="K19" s="22" t="s">
        <v>105</v>
      </c>
      <c r="L19" s="22" t="s">
        <v>1458</v>
      </c>
      <c r="M19" s="22" t="s">
        <v>685</v>
      </c>
      <c r="N19" s="22" t="s">
        <v>212</v>
      </c>
      <c r="O19" s="22" t="s">
        <v>81</v>
      </c>
      <c r="P19" s="22" t="s">
        <v>260</v>
      </c>
      <c r="Q19" s="22" t="s">
        <v>112</v>
      </c>
      <c r="R19" s="22" t="s">
        <v>80</v>
      </c>
      <c r="S19" s="22" t="s">
        <v>213</v>
      </c>
      <c r="T19" s="22" t="s">
        <v>83</v>
      </c>
      <c r="U19" s="22" t="s">
        <v>616</v>
      </c>
      <c r="V19" s="22" t="s">
        <v>82</v>
      </c>
      <c r="W19" s="22" t="s">
        <v>132</v>
      </c>
      <c r="X19" s="22" t="s">
        <v>6674</v>
      </c>
      <c r="Y19" s="22" t="s">
        <v>1454</v>
      </c>
      <c r="Z19" s="22" t="s">
        <v>445</v>
      </c>
      <c r="AA19" s="22" t="s">
        <v>285</v>
      </c>
      <c r="AB19" s="22" t="s">
        <v>301</v>
      </c>
      <c r="AC19" s="22" t="s">
        <v>304</v>
      </c>
      <c r="AD19" s="22" t="s">
        <v>304</v>
      </c>
      <c r="AE19" s="22" t="s">
        <v>290</v>
      </c>
      <c r="AF19" s="22" t="s">
        <v>271</v>
      </c>
      <c r="AG19" s="22"/>
      <c r="AH19" s="22" t="s">
        <v>244</v>
      </c>
      <c r="AI19" s="22" t="s">
        <v>409</v>
      </c>
      <c r="AJ19" s="22" t="s">
        <v>253</v>
      </c>
      <c r="AK19" s="22" t="s">
        <v>307</v>
      </c>
      <c r="AL19" s="22" t="s">
        <v>268</v>
      </c>
      <c r="AM19" s="22" t="s">
        <v>307</v>
      </c>
      <c r="AN19" s="22" t="s">
        <v>900</v>
      </c>
      <c r="AO19" s="22" t="s">
        <v>307</v>
      </c>
      <c r="AP19" s="22" t="s">
        <v>6047</v>
      </c>
      <c r="AQ19" s="22" t="s">
        <v>893</v>
      </c>
      <c r="AR19" s="22" t="s">
        <v>304</v>
      </c>
      <c r="AS19" s="22" t="s">
        <v>213</v>
      </c>
      <c r="AT19" s="22" t="s">
        <v>83</v>
      </c>
      <c r="AU19" s="22" t="s">
        <v>245</v>
      </c>
      <c r="AV19" s="22" t="s">
        <v>83</v>
      </c>
      <c r="AW19" s="22" t="s">
        <v>242</v>
      </c>
      <c r="AX19" s="22" t="s">
        <v>290</v>
      </c>
      <c r="AY19" s="22" t="s">
        <v>499</v>
      </c>
      <c r="AZ19" s="22" t="s">
        <v>216</v>
      </c>
      <c r="BA19" s="22" t="s">
        <v>194</v>
      </c>
      <c r="BB19" s="22" t="s">
        <v>305</v>
      </c>
      <c r="BC19" s="22" t="s">
        <v>213</v>
      </c>
      <c r="BD19" s="22" t="s">
        <v>343</v>
      </c>
      <c r="BE19" s="22" t="s">
        <v>6145</v>
      </c>
      <c r="BF19" s="22" t="s">
        <v>334</v>
      </c>
      <c r="BG19" s="22" t="s">
        <v>310</v>
      </c>
      <c r="BH19" s="22" t="s">
        <v>83</v>
      </c>
      <c r="BI19" s="22" t="s">
        <v>216</v>
      </c>
      <c r="BJ19" s="24" t="s">
        <v>81</v>
      </c>
    </row>
    <row r="20" spans="1:62" ht="33.75" customHeight="1">
      <c r="A20" t="s">
        <v>7708</v>
      </c>
      <c r="B20" t="s">
        <v>7383</v>
      </c>
      <c r="C20">
        <v>2439</v>
      </c>
      <c r="D20" s="24" t="s">
        <v>7384</v>
      </c>
      <c r="E20" s="22">
        <v>0</v>
      </c>
      <c r="F20" s="22">
        <v>505</v>
      </c>
      <c r="G20" s="22">
        <v>122</v>
      </c>
      <c r="H20" s="22" t="s">
        <v>7385</v>
      </c>
      <c r="I20" s="22" t="s">
        <v>261</v>
      </c>
      <c r="J20" s="22" t="s">
        <v>691</v>
      </c>
      <c r="K20" s="22" t="s">
        <v>830</v>
      </c>
      <c r="L20" s="22" t="s">
        <v>235</v>
      </c>
      <c r="M20" s="22" t="s">
        <v>1927</v>
      </c>
      <c r="N20" s="22" t="s">
        <v>127</v>
      </c>
      <c r="O20" s="22" t="s">
        <v>81</v>
      </c>
      <c r="P20" s="22" t="s">
        <v>231</v>
      </c>
      <c r="Q20" s="22" t="s">
        <v>400</v>
      </c>
      <c r="R20" s="22" t="s">
        <v>80</v>
      </c>
      <c r="S20" s="22" t="s">
        <v>216</v>
      </c>
      <c r="T20" s="22" t="s">
        <v>83</v>
      </c>
      <c r="U20" s="22" t="s">
        <v>1677</v>
      </c>
      <c r="V20" s="22" t="s">
        <v>82</v>
      </c>
      <c r="W20" s="22" t="s">
        <v>223</v>
      </c>
      <c r="X20" s="22" t="s">
        <v>6174</v>
      </c>
      <c r="Y20" s="22" t="s">
        <v>347</v>
      </c>
      <c r="Z20" s="22" t="s">
        <v>235</v>
      </c>
      <c r="AA20" s="22" t="s">
        <v>309</v>
      </c>
      <c r="AB20" s="22" t="s">
        <v>378</v>
      </c>
      <c r="AC20" s="22" t="s">
        <v>237</v>
      </c>
      <c r="AD20" s="22" t="s">
        <v>357</v>
      </c>
      <c r="AE20" s="22" t="s">
        <v>410</v>
      </c>
      <c r="AF20" s="22" t="s">
        <v>238</v>
      </c>
      <c r="AG20" s="22"/>
      <c r="AH20" s="22" t="s">
        <v>83</v>
      </c>
      <c r="AI20" s="22" t="s">
        <v>498</v>
      </c>
      <c r="AJ20" s="22" t="s">
        <v>240</v>
      </c>
      <c r="AK20" s="22" t="s">
        <v>307</v>
      </c>
      <c r="AL20" s="22" t="s">
        <v>310</v>
      </c>
      <c r="AM20" s="22" t="s">
        <v>83</v>
      </c>
      <c r="AN20" s="22" t="s">
        <v>267</v>
      </c>
      <c r="AO20" s="22" t="s">
        <v>253</v>
      </c>
      <c r="AP20" s="22" t="s">
        <v>267</v>
      </c>
      <c r="AQ20" s="22" t="s">
        <v>498</v>
      </c>
      <c r="AR20" s="22" t="s">
        <v>83</v>
      </c>
      <c r="AS20" s="22" t="s">
        <v>354</v>
      </c>
      <c r="AT20" s="22" t="s">
        <v>83</v>
      </c>
      <c r="AU20" s="22" t="s">
        <v>354</v>
      </c>
      <c r="AV20" s="22" t="s">
        <v>253</v>
      </c>
      <c r="AW20" s="22" t="s">
        <v>350</v>
      </c>
      <c r="AX20" s="22" t="s">
        <v>449</v>
      </c>
      <c r="AY20" s="22" t="s">
        <v>290</v>
      </c>
      <c r="AZ20" s="22" t="s">
        <v>248</v>
      </c>
      <c r="BA20" s="22" t="s">
        <v>126</v>
      </c>
      <c r="BB20" s="22" t="s">
        <v>238</v>
      </c>
      <c r="BC20" s="22" t="s">
        <v>142</v>
      </c>
      <c r="BD20" s="22" t="s">
        <v>450</v>
      </c>
      <c r="BE20" s="22" t="s">
        <v>535</v>
      </c>
      <c r="BF20" s="22" t="s">
        <v>223</v>
      </c>
      <c r="BG20" s="22" t="s">
        <v>310</v>
      </c>
      <c r="BH20" s="22" t="s">
        <v>83</v>
      </c>
      <c r="BI20" s="22" t="s">
        <v>216</v>
      </c>
      <c r="BJ20" s="24" t="s">
        <v>7386</v>
      </c>
    </row>
    <row r="21" spans="1:62" ht="33.75" customHeight="1">
      <c r="A21" t="s">
        <v>7708</v>
      </c>
      <c r="B21" t="s">
        <v>7387</v>
      </c>
      <c r="C21">
        <v>2440</v>
      </c>
      <c r="D21" s="24" t="s">
        <v>7388</v>
      </c>
      <c r="E21" s="22">
        <v>0</v>
      </c>
      <c r="F21" s="22">
        <v>199</v>
      </c>
      <c r="G21" s="22">
        <v>48</v>
      </c>
      <c r="H21" s="22" t="s">
        <v>7389</v>
      </c>
      <c r="I21" s="22" t="s">
        <v>289</v>
      </c>
      <c r="J21" s="22" t="s">
        <v>493</v>
      </c>
      <c r="K21" s="22" t="s">
        <v>289</v>
      </c>
      <c r="L21" s="22" t="s">
        <v>83</v>
      </c>
      <c r="M21" s="22" t="s">
        <v>292</v>
      </c>
      <c r="N21" s="22" t="s">
        <v>384</v>
      </c>
      <c r="O21" s="22" t="s">
        <v>81</v>
      </c>
      <c r="P21" s="22" t="s">
        <v>112</v>
      </c>
      <c r="Q21" s="22" t="s">
        <v>355</v>
      </c>
      <c r="R21" s="22" t="s">
        <v>80</v>
      </c>
      <c r="S21" s="22" t="s">
        <v>145</v>
      </c>
      <c r="T21" s="22" t="s">
        <v>83</v>
      </c>
      <c r="U21" s="22" t="s">
        <v>998</v>
      </c>
      <c r="V21" s="22" t="s">
        <v>82</v>
      </c>
      <c r="W21" s="22" t="s">
        <v>96</v>
      </c>
      <c r="X21" s="22" t="s">
        <v>899</v>
      </c>
      <c r="Y21" s="22" t="s">
        <v>266</v>
      </c>
      <c r="Z21" s="22" t="s">
        <v>286</v>
      </c>
      <c r="AA21" s="22" t="s">
        <v>235</v>
      </c>
      <c r="AB21" s="22" t="s">
        <v>308</v>
      </c>
      <c r="AC21" s="22" t="s">
        <v>142</v>
      </c>
      <c r="AD21" s="22" t="s">
        <v>246</v>
      </c>
      <c r="AE21" s="22" t="s">
        <v>449</v>
      </c>
      <c r="AF21" s="22" t="s">
        <v>306</v>
      </c>
      <c r="AG21" s="22"/>
      <c r="AH21" s="22" t="s">
        <v>83</v>
      </c>
      <c r="AI21" s="22" t="s">
        <v>310</v>
      </c>
      <c r="AJ21" s="22" t="s">
        <v>253</v>
      </c>
      <c r="AK21" s="22" t="s">
        <v>350</v>
      </c>
      <c r="AL21" s="22" t="s">
        <v>83</v>
      </c>
      <c r="AM21" s="22" t="s">
        <v>6389</v>
      </c>
      <c r="AN21" s="22" t="s">
        <v>346</v>
      </c>
      <c r="AO21" s="22" t="s">
        <v>83</v>
      </c>
      <c r="AP21" s="22" t="s">
        <v>6568</v>
      </c>
      <c r="AQ21" s="22" t="s">
        <v>567</v>
      </c>
      <c r="AR21" s="22" t="s">
        <v>83</v>
      </c>
      <c r="AS21" s="22" t="s">
        <v>354</v>
      </c>
      <c r="AT21" s="22" t="s">
        <v>253</v>
      </c>
      <c r="AU21" s="22" t="s">
        <v>248</v>
      </c>
      <c r="AV21" s="22" t="s">
        <v>213</v>
      </c>
      <c r="AW21" s="22" t="s">
        <v>243</v>
      </c>
      <c r="AX21" s="22" t="s">
        <v>500</v>
      </c>
      <c r="AY21" s="22" t="s">
        <v>449</v>
      </c>
      <c r="AZ21" s="22" t="s">
        <v>142</v>
      </c>
      <c r="BA21" s="22" t="s">
        <v>357</v>
      </c>
      <c r="BB21" s="22" t="s">
        <v>449</v>
      </c>
      <c r="BC21" s="22" t="s">
        <v>245</v>
      </c>
      <c r="BD21" s="22" t="s">
        <v>244</v>
      </c>
      <c r="BE21" s="22" t="s">
        <v>271</v>
      </c>
      <c r="BF21" s="22" t="s">
        <v>96</v>
      </c>
      <c r="BG21" s="22" t="s">
        <v>253</v>
      </c>
      <c r="BH21" s="22" t="s">
        <v>83</v>
      </c>
      <c r="BI21" s="22" t="s">
        <v>357</v>
      </c>
      <c r="BJ21" s="24" t="s">
        <v>81</v>
      </c>
    </row>
    <row r="22" spans="1:62" ht="33.75" customHeight="1">
      <c r="A22" t="s">
        <v>7708</v>
      </c>
      <c r="B22" t="s">
        <v>7390</v>
      </c>
      <c r="C22">
        <v>2441</v>
      </c>
      <c r="D22" s="24" t="s">
        <v>7391</v>
      </c>
      <c r="E22" s="22">
        <v>0</v>
      </c>
      <c r="F22" s="22">
        <v>348</v>
      </c>
      <c r="G22" s="22">
        <v>84</v>
      </c>
      <c r="H22" s="22" t="s">
        <v>1194</v>
      </c>
      <c r="I22" s="22" t="s">
        <v>460</v>
      </c>
      <c r="J22" s="22" t="s">
        <v>132</v>
      </c>
      <c r="K22" s="22" t="s">
        <v>456</v>
      </c>
      <c r="L22" s="22" t="s">
        <v>253</v>
      </c>
      <c r="M22" s="22" t="s">
        <v>95</v>
      </c>
      <c r="N22" s="22" t="s">
        <v>149</v>
      </c>
      <c r="O22" s="22" t="s">
        <v>81</v>
      </c>
      <c r="P22" s="22" t="s">
        <v>141</v>
      </c>
      <c r="Q22" s="22" t="s">
        <v>1677</v>
      </c>
      <c r="R22" s="22" t="s">
        <v>80</v>
      </c>
      <c r="S22" s="22" t="s">
        <v>384</v>
      </c>
      <c r="T22" s="22" t="s">
        <v>83</v>
      </c>
      <c r="U22" s="22" t="s">
        <v>76</v>
      </c>
      <c r="V22" s="22" t="s">
        <v>82</v>
      </c>
      <c r="W22" s="22" t="s">
        <v>223</v>
      </c>
      <c r="X22" s="22" t="s">
        <v>7392</v>
      </c>
      <c r="Y22" s="22" t="s">
        <v>373</v>
      </c>
      <c r="Z22" s="22" t="s">
        <v>6028</v>
      </c>
      <c r="AA22" s="22" t="s">
        <v>287</v>
      </c>
      <c r="AB22" s="22" t="s">
        <v>6133</v>
      </c>
      <c r="AC22" s="22" t="s">
        <v>142</v>
      </c>
      <c r="AD22" s="22" t="s">
        <v>213</v>
      </c>
      <c r="AE22" s="22" t="s">
        <v>305</v>
      </c>
      <c r="AF22" s="22" t="s">
        <v>901</v>
      </c>
      <c r="AG22" s="22"/>
      <c r="AH22" s="22" t="s">
        <v>83</v>
      </c>
      <c r="AI22" s="22" t="s">
        <v>240</v>
      </c>
      <c r="AJ22" s="22" t="s">
        <v>83</v>
      </c>
      <c r="AK22" s="22" t="s">
        <v>307</v>
      </c>
      <c r="AL22" s="22" t="s">
        <v>83</v>
      </c>
      <c r="AM22" s="22" t="s">
        <v>7368</v>
      </c>
      <c r="AN22" s="22" t="s">
        <v>7393</v>
      </c>
      <c r="AO22" s="22" t="s">
        <v>310</v>
      </c>
      <c r="AP22" s="22" t="s">
        <v>1466</v>
      </c>
      <c r="AQ22" s="22" t="s">
        <v>6079</v>
      </c>
      <c r="AR22" s="22" t="s">
        <v>83</v>
      </c>
      <c r="AS22" s="22" t="s">
        <v>304</v>
      </c>
      <c r="AT22" s="22" t="s">
        <v>253</v>
      </c>
      <c r="AU22" s="22" t="s">
        <v>289</v>
      </c>
      <c r="AV22" s="22" t="s">
        <v>246</v>
      </c>
      <c r="AW22" s="22" t="s">
        <v>244</v>
      </c>
      <c r="AX22" s="22" t="s">
        <v>410</v>
      </c>
      <c r="AY22" s="22" t="s">
        <v>410</v>
      </c>
      <c r="AZ22" s="22" t="s">
        <v>246</v>
      </c>
      <c r="BA22" s="22" t="s">
        <v>237</v>
      </c>
      <c r="BB22" s="22" t="s">
        <v>448</v>
      </c>
      <c r="BC22" s="22" t="s">
        <v>253</v>
      </c>
      <c r="BD22" s="22" t="s">
        <v>296</v>
      </c>
      <c r="BE22" s="22" t="s">
        <v>536</v>
      </c>
      <c r="BF22" s="22" t="s">
        <v>216</v>
      </c>
      <c r="BG22" s="22" t="s">
        <v>240</v>
      </c>
      <c r="BH22" s="22" t="s">
        <v>83</v>
      </c>
      <c r="BI22" s="22" t="s">
        <v>357</v>
      </c>
      <c r="BJ22" s="24" t="s">
        <v>81</v>
      </c>
    </row>
    <row r="23" spans="1:62" ht="33.75" customHeight="1">
      <c r="A23" t="s">
        <v>7708</v>
      </c>
      <c r="B23" t="s">
        <v>7394</v>
      </c>
      <c r="C23">
        <v>2442</v>
      </c>
      <c r="D23" s="24" t="s">
        <v>7395</v>
      </c>
      <c r="E23" s="22">
        <v>0</v>
      </c>
      <c r="F23" s="22">
        <v>334</v>
      </c>
      <c r="G23" s="22">
        <v>80</v>
      </c>
      <c r="H23" s="22" t="s">
        <v>995</v>
      </c>
      <c r="I23" s="22" t="s">
        <v>212</v>
      </c>
      <c r="J23" s="22" t="s">
        <v>388</v>
      </c>
      <c r="K23" s="22" t="s">
        <v>220</v>
      </c>
      <c r="L23" s="22" t="s">
        <v>83</v>
      </c>
      <c r="M23" s="22" t="s">
        <v>149</v>
      </c>
      <c r="N23" s="22" t="s">
        <v>570</v>
      </c>
      <c r="O23" s="22" t="s">
        <v>81</v>
      </c>
      <c r="P23" s="22" t="s">
        <v>705</v>
      </c>
      <c r="Q23" s="22" t="s">
        <v>201</v>
      </c>
      <c r="R23" s="22" t="s">
        <v>80</v>
      </c>
      <c r="S23" s="22" t="s">
        <v>203</v>
      </c>
      <c r="T23" s="22" t="s">
        <v>83</v>
      </c>
      <c r="U23" s="22" t="s">
        <v>320</v>
      </c>
      <c r="V23" s="22" t="s">
        <v>82</v>
      </c>
      <c r="W23" s="22" t="s">
        <v>132</v>
      </c>
      <c r="X23" s="22" t="s">
        <v>892</v>
      </c>
      <c r="Y23" s="22" t="s">
        <v>284</v>
      </c>
      <c r="Z23" s="22" t="s">
        <v>6066</v>
      </c>
      <c r="AA23" s="22" t="s">
        <v>569</v>
      </c>
      <c r="AB23" s="22" t="s">
        <v>622</v>
      </c>
      <c r="AC23" s="22" t="s">
        <v>304</v>
      </c>
      <c r="AD23" s="22" t="s">
        <v>213</v>
      </c>
      <c r="AE23" s="22" t="s">
        <v>271</v>
      </c>
      <c r="AF23" s="22" t="s">
        <v>6029</v>
      </c>
      <c r="AG23" s="22"/>
      <c r="AH23" s="22" t="s">
        <v>83</v>
      </c>
      <c r="AI23" s="22" t="s">
        <v>310</v>
      </c>
      <c r="AJ23" s="22" t="s">
        <v>253</v>
      </c>
      <c r="AK23" s="22" t="s">
        <v>243</v>
      </c>
      <c r="AL23" s="22" t="s">
        <v>83</v>
      </c>
      <c r="AM23" s="22" t="s">
        <v>968</v>
      </c>
      <c r="AN23" s="22" t="s">
        <v>892</v>
      </c>
      <c r="AO23" s="22" t="s">
        <v>83</v>
      </c>
      <c r="AP23" s="22" t="s">
        <v>232</v>
      </c>
      <c r="AQ23" s="22" t="s">
        <v>311</v>
      </c>
      <c r="AR23" s="22" t="s">
        <v>83</v>
      </c>
      <c r="AS23" s="22" t="s">
        <v>213</v>
      </c>
      <c r="AT23" s="22" t="s">
        <v>253</v>
      </c>
      <c r="AU23" s="22" t="s">
        <v>145</v>
      </c>
      <c r="AV23" s="22" t="s">
        <v>237</v>
      </c>
      <c r="AW23" s="22" t="s">
        <v>288</v>
      </c>
      <c r="AX23" s="22" t="s">
        <v>500</v>
      </c>
      <c r="AY23" s="22" t="s">
        <v>449</v>
      </c>
      <c r="AZ23" s="22" t="s">
        <v>354</v>
      </c>
      <c r="BA23" s="22" t="s">
        <v>272</v>
      </c>
      <c r="BB23" s="22" t="s">
        <v>410</v>
      </c>
      <c r="BC23" s="22" t="s">
        <v>253</v>
      </c>
      <c r="BD23" s="22" t="s">
        <v>244</v>
      </c>
      <c r="BE23" s="22" t="s">
        <v>448</v>
      </c>
      <c r="BF23" s="22" t="s">
        <v>223</v>
      </c>
      <c r="BG23" s="22" t="s">
        <v>253</v>
      </c>
      <c r="BH23" s="22" t="s">
        <v>83</v>
      </c>
      <c r="BI23" s="22" t="s">
        <v>248</v>
      </c>
      <c r="BJ23" s="24" t="s">
        <v>81</v>
      </c>
    </row>
    <row r="24" spans="1:62" ht="33.75" customHeight="1">
      <c r="A24" t="s">
        <v>7708</v>
      </c>
      <c r="B24" t="s">
        <v>7396</v>
      </c>
      <c r="C24">
        <v>2443</v>
      </c>
      <c r="D24" s="24" t="s">
        <v>7397</v>
      </c>
      <c r="E24" s="22">
        <v>0</v>
      </c>
      <c r="F24" s="22">
        <v>357</v>
      </c>
      <c r="G24" s="22">
        <v>85</v>
      </c>
      <c r="H24" s="22" t="s">
        <v>6410</v>
      </c>
      <c r="I24" s="22" t="s">
        <v>691</v>
      </c>
      <c r="J24" s="22" t="s">
        <v>141</v>
      </c>
      <c r="K24" s="22" t="s">
        <v>260</v>
      </c>
      <c r="L24" s="22" t="s">
        <v>569</v>
      </c>
      <c r="M24" s="22" t="s">
        <v>261</v>
      </c>
      <c r="N24" s="22" t="s">
        <v>297</v>
      </c>
      <c r="O24" s="22" t="s">
        <v>81</v>
      </c>
      <c r="P24" s="22" t="s">
        <v>799</v>
      </c>
      <c r="Q24" s="22" t="s">
        <v>830</v>
      </c>
      <c r="R24" s="22" t="s">
        <v>80</v>
      </c>
      <c r="S24" s="22" t="s">
        <v>126</v>
      </c>
      <c r="T24" s="22" t="s">
        <v>83</v>
      </c>
      <c r="U24" s="22" t="s">
        <v>582</v>
      </c>
      <c r="V24" s="22" t="s">
        <v>82</v>
      </c>
      <c r="W24" s="22" t="s">
        <v>191</v>
      </c>
      <c r="X24" s="22" t="s">
        <v>444</v>
      </c>
      <c r="Y24" s="22" t="s">
        <v>5759</v>
      </c>
      <c r="Z24" s="22" t="s">
        <v>241</v>
      </c>
      <c r="AA24" s="22" t="s">
        <v>302</v>
      </c>
      <c r="AB24" s="22" t="s">
        <v>778</v>
      </c>
      <c r="AC24" s="22" t="s">
        <v>142</v>
      </c>
      <c r="AD24" s="22" t="s">
        <v>142</v>
      </c>
      <c r="AE24" s="22" t="s">
        <v>250</v>
      </c>
      <c r="AF24" s="22" t="s">
        <v>269</v>
      </c>
      <c r="AG24" s="22"/>
      <c r="AH24" s="22" t="s">
        <v>83</v>
      </c>
      <c r="AI24" s="22" t="s">
        <v>240</v>
      </c>
      <c r="AJ24" s="22" t="s">
        <v>83</v>
      </c>
      <c r="AK24" s="22" t="s">
        <v>310</v>
      </c>
      <c r="AL24" s="22" t="s">
        <v>243</v>
      </c>
      <c r="AM24" s="22" t="s">
        <v>265</v>
      </c>
      <c r="AN24" s="22" t="s">
        <v>7398</v>
      </c>
      <c r="AO24" s="22" t="s">
        <v>83</v>
      </c>
      <c r="AP24" s="22" t="s">
        <v>7399</v>
      </c>
      <c r="AQ24" s="22" t="s">
        <v>1453</v>
      </c>
      <c r="AR24" s="22" t="s">
        <v>245</v>
      </c>
      <c r="AS24" s="22" t="s">
        <v>213</v>
      </c>
      <c r="AT24" s="22" t="s">
        <v>253</v>
      </c>
      <c r="AU24" s="22" t="s">
        <v>272</v>
      </c>
      <c r="AV24" s="22" t="s">
        <v>245</v>
      </c>
      <c r="AW24" s="22" t="s">
        <v>285</v>
      </c>
      <c r="AX24" s="22" t="s">
        <v>290</v>
      </c>
      <c r="AY24" s="22" t="s">
        <v>250</v>
      </c>
      <c r="AZ24" s="22" t="s">
        <v>216</v>
      </c>
      <c r="BA24" s="22" t="s">
        <v>100</v>
      </c>
      <c r="BB24" s="22" t="s">
        <v>271</v>
      </c>
      <c r="BC24" s="22" t="s">
        <v>245</v>
      </c>
      <c r="BD24" s="22" t="s">
        <v>267</v>
      </c>
      <c r="BE24" s="22" t="s">
        <v>6073</v>
      </c>
      <c r="BF24" s="22" t="s">
        <v>357</v>
      </c>
      <c r="BG24" s="22" t="s">
        <v>498</v>
      </c>
      <c r="BH24" s="22" t="s">
        <v>253</v>
      </c>
      <c r="BI24" s="22" t="s">
        <v>248</v>
      </c>
      <c r="BJ24" s="24" t="s">
        <v>7400</v>
      </c>
    </row>
    <row r="25" spans="1:62" ht="33.75" customHeight="1">
      <c r="A25" t="s">
        <v>7708</v>
      </c>
      <c r="B25" t="s">
        <v>7401</v>
      </c>
      <c r="C25">
        <v>2444</v>
      </c>
      <c r="D25" s="24" t="s">
        <v>7402</v>
      </c>
      <c r="E25" s="22">
        <v>0</v>
      </c>
      <c r="F25" s="22">
        <v>327</v>
      </c>
      <c r="G25" s="22">
        <v>78</v>
      </c>
      <c r="H25" s="22" t="s">
        <v>864</v>
      </c>
      <c r="I25" s="22" t="s">
        <v>86</v>
      </c>
      <c r="J25" s="22" t="s">
        <v>456</v>
      </c>
      <c r="K25" s="22" t="s">
        <v>248</v>
      </c>
      <c r="L25" s="22" t="s">
        <v>450</v>
      </c>
      <c r="M25" s="22" t="s">
        <v>223</v>
      </c>
      <c r="N25" s="22" t="s">
        <v>598</v>
      </c>
      <c r="O25" s="22" t="s">
        <v>81</v>
      </c>
      <c r="P25" s="22" t="s">
        <v>1449</v>
      </c>
      <c r="Q25" s="22" t="s">
        <v>368</v>
      </c>
      <c r="R25" s="22" t="s">
        <v>80</v>
      </c>
      <c r="S25" s="22" t="s">
        <v>223</v>
      </c>
      <c r="T25" s="22" t="s">
        <v>83</v>
      </c>
      <c r="U25" s="22" t="s">
        <v>1561</v>
      </c>
      <c r="V25" s="22" t="s">
        <v>82</v>
      </c>
      <c r="W25" s="22" t="s">
        <v>100</v>
      </c>
      <c r="X25" s="22" t="s">
        <v>7368</v>
      </c>
      <c r="Y25" s="22" t="s">
        <v>6116</v>
      </c>
      <c r="Z25" s="22" t="s">
        <v>621</v>
      </c>
      <c r="AA25" s="22" t="s">
        <v>242</v>
      </c>
      <c r="AB25" s="22" t="s">
        <v>585</v>
      </c>
      <c r="AC25" s="22" t="s">
        <v>272</v>
      </c>
      <c r="AD25" s="22" t="s">
        <v>357</v>
      </c>
      <c r="AE25" s="22" t="s">
        <v>448</v>
      </c>
      <c r="AF25" s="22" t="s">
        <v>536</v>
      </c>
      <c r="AG25" s="22"/>
      <c r="AH25" s="22" t="s">
        <v>83</v>
      </c>
      <c r="AI25" s="22" t="s">
        <v>307</v>
      </c>
      <c r="AJ25" s="22" t="s">
        <v>240</v>
      </c>
      <c r="AK25" s="22" t="s">
        <v>350</v>
      </c>
      <c r="AL25" s="22" t="s">
        <v>240</v>
      </c>
      <c r="AM25" s="22" t="s">
        <v>444</v>
      </c>
      <c r="AN25" s="22" t="s">
        <v>283</v>
      </c>
      <c r="AO25" s="22" t="s">
        <v>83</v>
      </c>
      <c r="AP25" s="22" t="s">
        <v>7403</v>
      </c>
      <c r="AQ25" s="22" t="s">
        <v>6021</v>
      </c>
      <c r="AR25" s="22" t="s">
        <v>83</v>
      </c>
      <c r="AS25" s="22" t="s">
        <v>354</v>
      </c>
      <c r="AT25" s="22" t="s">
        <v>83</v>
      </c>
      <c r="AU25" s="22" t="s">
        <v>245</v>
      </c>
      <c r="AV25" s="22" t="s">
        <v>253</v>
      </c>
      <c r="AW25" s="22" t="s">
        <v>307</v>
      </c>
      <c r="AX25" s="22" t="s">
        <v>250</v>
      </c>
      <c r="AY25" s="22" t="s">
        <v>250</v>
      </c>
      <c r="AZ25" s="22" t="s">
        <v>357</v>
      </c>
      <c r="BA25" s="22" t="s">
        <v>179</v>
      </c>
      <c r="BB25" s="22" t="s">
        <v>536</v>
      </c>
      <c r="BC25" s="22" t="s">
        <v>245</v>
      </c>
      <c r="BD25" s="22" t="s">
        <v>242</v>
      </c>
      <c r="BE25" s="22" t="s">
        <v>568</v>
      </c>
      <c r="BF25" s="22" t="s">
        <v>132</v>
      </c>
      <c r="BG25" s="22" t="s">
        <v>450</v>
      </c>
      <c r="BH25" s="22" t="s">
        <v>83</v>
      </c>
      <c r="BI25" s="22" t="s">
        <v>96</v>
      </c>
      <c r="BJ25" s="24" t="s">
        <v>81</v>
      </c>
    </row>
    <row r="26" spans="1:62" ht="33.75" customHeight="1">
      <c r="A26" t="s">
        <v>7708</v>
      </c>
      <c r="B26" t="s">
        <v>7404</v>
      </c>
      <c r="C26">
        <v>2445</v>
      </c>
      <c r="D26" s="24" t="s">
        <v>7405</v>
      </c>
      <c r="E26" s="22">
        <v>0</v>
      </c>
      <c r="F26" s="22">
        <v>314</v>
      </c>
      <c r="G26" s="22">
        <v>75</v>
      </c>
      <c r="H26" s="22" t="s">
        <v>547</v>
      </c>
      <c r="I26" s="22" t="s">
        <v>313</v>
      </c>
      <c r="J26" s="22" t="s">
        <v>460</v>
      </c>
      <c r="K26" s="22" t="s">
        <v>261</v>
      </c>
      <c r="L26" s="22" t="s">
        <v>253</v>
      </c>
      <c r="M26" s="22" t="s">
        <v>127</v>
      </c>
      <c r="N26" s="22" t="s">
        <v>341</v>
      </c>
      <c r="O26" s="22" t="s">
        <v>80</v>
      </c>
      <c r="P26" s="22" t="s">
        <v>950</v>
      </c>
      <c r="Q26" s="22" t="s">
        <v>334</v>
      </c>
      <c r="R26" s="22" t="s">
        <v>81</v>
      </c>
      <c r="S26" s="22" t="s">
        <v>388</v>
      </c>
      <c r="T26" s="22" t="s">
        <v>83</v>
      </c>
      <c r="U26" s="22" t="s">
        <v>440</v>
      </c>
      <c r="V26" s="22" t="s">
        <v>82</v>
      </c>
      <c r="W26" s="22" t="s">
        <v>203</v>
      </c>
      <c r="X26" s="22" t="s">
        <v>583</v>
      </c>
      <c r="Y26" s="22" t="s">
        <v>968</v>
      </c>
      <c r="Z26" s="22" t="s">
        <v>565</v>
      </c>
      <c r="AA26" s="22" t="s">
        <v>533</v>
      </c>
      <c r="AB26" s="22" t="s">
        <v>378</v>
      </c>
      <c r="AC26" s="22" t="s">
        <v>237</v>
      </c>
      <c r="AD26" s="22" t="s">
        <v>246</v>
      </c>
      <c r="AE26" s="22" t="s">
        <v>410</v>
      </c>
      <c r="AF26" s="22" t="s">
        <v>375</v>
      </c>
      <c r="AG26" s="22"/>
      <c r="AH26" s="22" t="s">
        <v>6957</v>
      </c>
      <c r="AI26" s="22" t="s">
        <v>307</v>
      </c>
      <c r="AJ26" s="22" t="s">
        <v>310</v>
      </c>
      <c r="AK26" s="22" t="s">
        <v>244</v>
      </c>
      <c r="AL26" s="22" t="s">
        <v>83</v>
      </c>
      <c r="AM26" s="22" t="s">
        <v>6150</v>
      </c>
      <c r="AN26" s="22" t="s">
        <v>7406</v>
      </c>
      <c r="AO26" s="22" t="s">
        <v>240</v>
      </c>
      <c r="AP26" s="22" t="s">
        <v>1466</v>
      </c>
      <c r="AQ26" s="22" t="s">
        <v>6274</v>
      </c>
      <c r="AR26" s="22" t="s">
        <v>253</v>
      </c>
      <c r="AS26" s="22" t="s">
        <v>304</v>
      </c>
      <c r="AT26" s="22" t="s">
        <v>253</v>
      </c>
      <c r="AU26" s="22" t="s">
        <v>100</v>
      </c>
      <c r="AV26" s="22" t="s">
        <v>142</v>
      </c>
      <c r="AW26" s="22" t="s">
        <v>5755</v>
      </c>
      <c r="AX26" s="22" t="s">
        <v>449</v>
      </c>
      <c r="AY26" s="22" t="s">
        <v>449</v>
      </c>
      <c r="AZ26" s="22" t="s">
        <v>213</v>
      </c>
      <c r="BA26" s="22" t="s">
        <v>216</v>
      </c>
      <c r="BB26" s="22" t="s">
        <v>410</v>
      </c>
      <c r="BC26" s="22" t="s">
        <v>245</v>
      </c>
      <c r="BD26" s="22" t="s">
        <v>243</v>
      </c>
      <c r="BE26" s="22" t="s">
        <v>271</v>
      </c>
      <c r="BF26" s="22" t="s">
        <v>203</v>
      </c>
      <c r="BG26" s="22" t="s">
        <v>253</v>
      </c>
      <c r="BH26" s="22" t="s">
        <v>83</v>
      </c>
      <c r="BI26" s="22" t="s">
        <v>132</v>
      </c>
      <c r="BJ26" s="24" t="s">
        <v>81</v>
      </c>
    </row>
    <row r="27" spans="1:62" ht="33.75" customHeight="1">
      <c r="A27" t="s">
        <v>7708</v>
      </c>
      <c r="B27" t="s">
        <v>7407</v>
      </c>
      <c r="C27">
        <v>2446</v>
      </c>
      <c r="D27" s="24" t="s">
        <v>7408</v>
      </c>
      <c r="E27" s="22">
        <v>0</v>
      </c>
      <c r="F27" s="22">
        <v>456</v>
      </c>
      <c r="G27" s="22">
        <v>109</v>
      </c>
      <c r="H27" s="22" t="s">
        <v>7409</v>
      </c>
      <c r="I27" s="22" t="s">
        <v>597</v>
      </c>
      <c r="J27" s="22" t="s">
        <v>812</v>
      </c>
      <c r="K27" s="22" t="s">
        <v>616</v>
      </c>
      <c r="L27" s="22" t="s">
        <v>251</v>
      </c>
      <c r="M27" s="22" t="s">
        <v>689</v>
      </c>
      <c r="N27" s="22" t="s">
        <v>678</v>
      </c>
      <c r="O27" s="22" t="s">
        <v>81</v>
      </c>
      <c r="P27" s="22" t="s">
        <v>295</v>
      </c>
      <c r="Q27" s="22" t="s">
        <v>366</v>
      </c>
      <c r="R27" s="22" t="s">
        <v>80</v>
      </c>
      <c r="S27" s="22" t="s">
        <v>357</v>
      </c>
      <c r="T27" s="22" t="s">
        <v>83</v>
      </c>
      <c r="U27" s="22" t="s">
        <v>124</v>
      </c>
      <c r="V27" s="22" t="s">
        <v>82</v>
      </c>
      <c r="W27" s="22" t="s">
        <v>223</v>
      </c>
      <c r="X27" s="22" t="s">
        <v>7410</v>
      </c>
      <c r="Y27" s="22" t="s">
        <v>966</v>
      </c>
      <c r="Z27" s="22" t="s">
        <v>6133</v>
      </c>
      <c r="AA27" s="22" t="s">
        <v>569</v>
      </c>
      <c r="AB27" s="22" t="s">
        <v>347</v>
      </c>
      <c r="AC27" s="22" t="s">
        <v>213</v>
      </c>
      <c r="AD27" s="22" t="s">
        <v>142</v>
      </c>
      <c r="AE27" s="22" t="s">
        <v>290</v>
      </c>
      <c r="AF27" s="22" t="s">
        <v>238</v>
      </c>
      <c r="AG27" s="22"/>
      <c r="AH27" s="22" t="s">
        <v>409</v>
      </c>
      <c r="AI27" s="22" t="s">
        <v>234</v>
      </c>
      <c r="AJ27" s="22" t="s">
        <v>240</v>
      </c>
      <c r="AK27" s="22" t="s">
        <v>310</v>
      </c>
      <c r="AL27" s="22" t="s">
        <v>310</v>
      </c>
      <c r="AM27" s="22" t="s">
        <v>1457</v>
      </c>
      <c r="AN27" s="22" t="s">
        <v>7269</v>
      </c>
      <c r="AO27" s="22" t="s">
        <v>244</v>
      </c>
      <c r="AP27" s="22" t="s">
        <v>300</v>
      </c>
      <c r="AQ27" s="22" t="s">
        <v>308</v>
      </c>
      <c r="AR27" s="22" t="s">
        <v>220</v>
      </c>
      <c r="AS27" s="22" t="s">
        <v>272</v>
      </c>
      <c r="AT27" s="22" t="s">
        <v>245</v>
      </c>
      <c r="AU27" s="22" t="s">
        <v>194</v>
      </c>
      <c r="AV27" s="22" t="s">
        <v>142</v>
      </c>
      <c r="AW27" s="22" t="s">
        <v>450</v>
      </c>
      <c r="AX27" s="22" t="s">
        <v>247</v>
      </c>
      <c r="AY27" s="22" t="s">
        <v>247</v>
      </c>
      <c r="AZ27" s="22" t="s">
        <v>203</v>
      </c>
      <c r="BA27" s="22" t="s">
        <v>261</v>
      </c>
      <c r="BB27" s="22" t="s">
        <v>497</v>
      </c>
      <c r="BC27" s="22" t="s">
        <v>273</v>
      </c>
      <c r="BD27" s="22" t="s">
        <v>244</v>
      </c>
      <c r="BE27" s="22" t="s">
        <v>801</v>
      </c>
      <c r="BF27" s="22" t="s">
        <v>493</v>
      </c>
      <c r="BG27" s="22" t="s">
        <v>307</v>
      </c>
      <c r="BH27" s="22" t="s">
        <v>83</v>
      </c>
      <c r="BI27" s="22" t="s">
        <v>304</v>
      </c>
      <c r="BJ27" s="24" t="s">
        <v>81</v>
      </c>
    </row>
    <row r="28" spans="1:62" ht="42" customHeight="1">
      <c r="A28" t="s">
        <v>7708</v>
      </c>
      <c r="B28" t="s">
        <v>7411</v>
      </c>
      <c r="C28">
        <v>2447</v>
      </c>
      <c r="D28" s="24" t="s">
        <v>7412</v>
      </c>
      <c r="E28" s="22">
        <v>0</v>
      </c>
      <c r="F28" s="22">
        <v>701</v>
      </c>
      <c r="G28" s="22">
        <v>166</v>
      </c>
      <c r="H28" s="22">
        <v>51.2</v>
      </c>
      <c r="I28" s="22">
        <v>14.5</v>
      </c>
      <c r="J28" s="22" t="s">
        <v>222</v>
      </c>
      <c r="K28" s="22">
        <v>0.9</v>
      </c>
      <c r="L28" s="22">
        <v>170</v>
      </c>
      <c r="M28" s="22">
        <v>1.4</v>
      </c>
      <c r="N28" s="22">
        <v>12.9</v>
      </c>
      <c r="O28" s="22" t="s">
        <v>81</v>
      </c>
      <c r="P28" s="22">
        <v>13.5</v>
      </c>
      <c r="Q28" s="22" t="s">
        <v>1518</v>
      </c>
      <c r="R28" s="22" t="s">
        <v>80</v>
      </c>
      <c r="S28" s="22">
        <v>1.6</v>
      </c>
      <c r="T28" s="22">
        <v>5.0999999999999996</v>
      </c>
      <c r="U28" s="22">
        <v>24.7</v>
      </c>
      <c r="V28" s="22" t="s">
        <v>82</v>
      </c>
      <c r="W28" s="22">
        <v>5.7</v>
      </c>
      <c r="X28" s="22">
        <v>2000</v>
      </c>
      <c r="Y28" s="22">
        <v>310</v>
      </c>
      <c r="Z28" s="22">
        <v>41</v>
      </c>
      <c r="AA28" s="22">
        <v>59</v>
      </c>
      <c r="AB28" s="22">
        <v>170</v>
      </c>
      <c r="AC28" s="22">
        <v>0.6</v>
      </c>
      <c r="AD28" s="22">
        <v>1.3</v>
      </c>
      <c r="AE28" s="22">
        <v>0.18</v>
      </c>
      <c r="AF28" s="22">
        <v>0.15</v>
      </c>
      <c r="AG28" s="22"/>
      <c r="AH28" s="22">
        <v>10000</v>
      </c>
      <c r="AI28" s="22">
        <v>33</v>
      </c>
      <c r="AJ28" s="22">
        <v>3</v>
      </c>
      <c r="AK28" s="22">
        <v>3</v>
      </c>
      <c r="AL28" s="22">
        <v>2</v>
      </c>
      <c r="AM28" s="22" t="s">
        <v>84</v>
      </c>
      <c r="AN28" s="22">
        <v>98</v>
      </c>
      <c r="AO28" s="22">
        <v>11</v>
      </c>
      <c r="AP28" s="22">
        <v>100</v>
      </c>
      <c r="AQ28" s="22">
        <v>11</v>
      </c>
      <c r="AR28" s="22">
        <v>1</v>
      </c>
      <c r="AS28" s="22">
        <v>1.7</v>
      </c>
      <c r="AT28" s="22" t="s">
        <v>83</v>
      </c>
      <c r="AU28" s="22" t="s">
        <v>83</v>
      </c>
      <c r="AV28" s="22" t="s">
        <v>83</v>
      </c>
      <c r="AW28" s="22">
        <v>7</v>
      </c>
      <c r="AX28" s="22">
        <v>0.06</v>
      </c>
      <c r="AY28" s="22">
        <v>0.04</v>
      </c>
      <c r="AZ28" s="22">
        <v>1.8</v>
      </c>
      <c r="BA28" s="22">
        <v>4.5</v>
      </c>
      <c r="BB28" s="22">
        <v>0.08</v>
      </c>
      <c r="BC28" s="22">
        <v>4.5</v>
      </c>
      <c r="BD28" s="22">
        <v>15</v>
      </c>
      <c r="BE28" s="22">
        <v>0.16</v>
      </c>
      <c r="BF28" s="22">
        <v>5.0999999999999996</v>
      </c>
      <c r="BG28" s="22" t="s">
        <v>83</v>
      </c>
      <c r="BH28" s="22" t="s">
        <v>82</v>
      </c>
      <c r="BI28" s="22">
        <v>5.2</v>
      </c>
      <c r="BJ28" s="24" t="s">
        <v>7413</v>
      </c>
    </row>
    <row r="29" spans="1:62" ht="33.75" customHeight="1">
      <c r="A29" t="s">
        <v>7708</v>
      </c>
      <c r="B29" t="s">
        <v>7414</v>
      </c>
      <c r="C29">
        <v>2448</v>
      </c>
      <c r="D29" s="24" t="s">
        <v>7415</v>
      </c>
      <c r="E29" s="22">
        <v>0</v>
      </c>
      <c r="F29" s="22">
        <v>545</v>
      </c>
      <c r="G29" s="22">
        <v>131</v>
      </c>
      <c r="H29" s="22" t="s">
        <v>7416</v>
      </c>
      <c r="I29" s="22" t="s">
        <v>705</v>
      </c>
      <c r="J29" s="22" t="s">
        <v>616</v>
      </c>
      <c r="K29" s="22" t="s">
        <v>663</v>
      </c>
      <c r="L29" s="22" t="s">
        <v>6020</v>
      </c>
      <c r="M29" s="22" t="s">
        <v>830</v>
      </c>
      <c r="N29" s="22" t="s">
        <v>616</v>
      </c>
      <c r="O29" s="22" t="s">
        <v>81</v>
      </c>
      <c r="P29" s="22" t="s">
        <v>597</v>
      </c>
      <c r="Q29" s="22" t="s">
        <v>259</v>
      </c>
      <c r="R29" s="22" t="s">
        <v>80</v>
      </c>
      <c r="S29" s="22" t="s">
        <v>96</v>
      </c>
      <c r="T29" s="22" t="s">
        <v>83</v>
      </c>
      <c r="U29" s="22" t="s">
        <v>663</v>
      </c>
      <c r="V29" s="22" t="s">
        <v>82</v>
      </c>
      <c r="W29" s="22" t="s">
        <v>289</v>
      </c>
      <c r="X29" s="22" t="s">
        <v>5753</v>
      </c>
      <c r="Y29" s="22" t="s">
        <v>6306</v>
      </c>
      <c r="Z29" s="22" t="s">
        <v>343</v>
      </c>
      <c r="AA29" s="22" t="s">
        <v>621</v>
      </c>
      <c r="AB29" s="22" t="s">
        <v>6072</v>
      </c>
      <c r="AC29" s="22" t="s">
        <v>304</v>
      </c>
      <c r="AD29" s="22" t="s">
        <v>142</v>
      </c>
      <c r="AE29" s="22" t="s">
        <v>247</v>
      </c>
      <c r="AF29" s="22" t="s">
        <v>572</v>
      </c>
      <c r="AG29" s="22"/>
      <c r="AH29" s="22" t="s">
        <v>240</v>
      </c>
      <c r="AI29" s="22" t="s">
        <v>310</v>
      </c>
      <c r="AJ29" s="22" t="s">
        <v>240</v>
      </c>
      <c r="AK29" s="22" t="s">
        <v>310</v>
      </c>
      <c r="AL29" s="22" t="s">
        <v>285</v>
      </c>
      <c r="AM29" s="22" t="s">
        <v>1454</v>
      </c>
      <c r="AN29" s="22" t="s">
        <v>7392</v>
      </c>
      <c r="AO29" s="22" t="s">
        <v>240</v>
      </c>
      <c r="AP29" s="22" t="s">
        <v>7417</v>
      </c>
      <c r="AQ29" s="22" t="s">
        <v>286</v>
      </c>
      <c r="AR29" s="22" t="s">
        <v>253</v>
      </c>
      <c r="AS29" s="22" t="s">
        <v>237</v>
      </c>
      <c r="AT29" s="22" t="s">
        <v>253</v>
      </c>
      <c r="AU29" s="22" t="s">
        <v>223</v>
      </c>
      <c r="AV29" s="22" t="s">
        <v>354</v>
      </c>
      <c r="AW29" s="22" t="s">
        <v>302</v>
      </c>
      <c r="AX29" s="22" t="s">
        <v>290</v>
      </c>
      <c r="AY29" s="22" t="s">
        <v>448</v>
      </c>
      <c r="AZ29" s="22" t="s">
        <v>96</v>
      </c>
      <c r="BA29" s="22" t="s">
        <v>273</v>
      </c>
      <c r="BB29" s="22" t="s">
        <v>356</v>
      </c>
      <c r="BC29" s="22" t="s">
        <v>245</v>
      </c>
      <c r="BD29" s="22" t="s">
        <v>309</v>
      </c>
      <c r="BE29" s="22" t="s">
        <v>6125</v>
      </c>
      <c r="BF29" s="22" t="s">
        <v>100</v>
      </c>
      <c r="BG29" s="22" t="s">
        <v>307</v>
      </c>
      <c r="BH29" s="22" t="s">
        <v>83</v>
      </c>
      <c r="BI29" s="22" t="s">
        <v>132</v>
      </c>
      <c r="BJ29" s="24" t="s">
        <v>81</v>
      </c>
    </row>
    <row r="30" spans="1:62" ht="33.75" customHeight="1">
      <c r="A30" t="s">
        <v>7708</v>
      </c>
      <c r="B30" t="s">
        <v>7418</v>
      </c>
      <c r="C30">
        <v>2449</v>
      </c>
      <c r="D30" s="24" t="s">
        <v>7419</v>
      </c>
      <c r="E30" s="22">
        <v>0</v>
      </c>
      <c r="F30" s="22">
        <v>495</v>
      </c>
      <c r="G30" s="22">
        <v>119</v>
      </c>
      <c r="H30" s="22" t="s">
        <v>492</v>
      </c>
      <c r="I30" s="22" t="s">
        <v>273</v>
      </c>
      <c r="J30" s="22" t="s">
        <v>194</v>
      </c>
      <c r="K30" s="22" t="s">
        <v>1709</v>
      </c>
      <c r="L30" s="22" t="s">
        <v>309</v>
      </c>
      <c r="M30" s="22" t="s">
        <v>1019</v>
      </c>
      <c r="N30" s="22" t="s">
        <v>998</v>
      </c>
      <c r="O30" s="22" t="s">
        <v>81</v>
      </c>
      <c r="P30" s="22" t="s">
        <v>950</v>
      </c>
      <c r="Q30" s="22" t="s">
        <v>813</v>
      </c>
      <c r="R30" s="22" t="s">
        <v>80</v>
      </c>
      <c r="S30" s="22" t="s">
        <v>357</v>
      </c>
      <c r="T30" s="22" t="s">
        <v>82</v>
      </c>
      <c r="U30" s="22" t="s">
        <v>812</v>
      </c>
      <c r="V30" s="22" t="s">
        <v>82</v>
      </c>
      <c r="W30" s="22" t="s">
        <v>145</v>
      </c>
      <c r="X30" s="22" t="s">
        <v>6381</v>
      </c>
      <c r="Y30" s="22" t="s">
        <v>6115</v>
      </c>
      <c r="Z30" s="22" t="s">
        <v>343</v>
      </c>
      <c r="AA30" s="22" t="s">
        <v>409</v>
      </c>
      <c r="AB30" s="22" t="s">
        <v>296</v>
      </c>
      <c r="AC30" s="22" t="s">
        <v>304</v>
      </c>
      <c r="AD30" s="22" t="s">
        <v>213</v>
      </c>
      <c r="AE30" s="22" t="s">
        <v>290</v>
      </c>
      <c r="AF30" s="22" t="s">
        <v>497</v>
      </c>
      <c r="AG30" s="22"/>
      <c r="AH30" s="22" t="s">
        <v>240</v>
      </c>
      <c r="AI30" s="22" t="s">
        <v>310</v>
      </c>
      <c r="AJ30" s="22" t="s">
        <v>240</v>
      </c>
      <c r="AK30" s="22" t="s">
        <v>310</v>
      </c>
      <c r="AL30" s="22" t="s">
        <v>240</v>
      </c>
      <c r="AM30" s="22" t="s">
        <v>251</v>
      </c>
      <c r="AN30" s="22" t="s">
        <v>6429</v>
      </c>
      <c r="AO30" s="22" t="s">
        <v>310</v>
      </c>
      <c r="AP30" s="22" t="s">
        <v>6080</v>
      </c>
      <c r="AQ30" s="22" t="s">
        <v>450</v>
      </c>
      <c r="AR30" s="22" t="s">
        <v>83</v>
      </c>
      <c r="AS30" s="22" t="s">
        <v>213</v>
      </c>
      <c r="AT30" s="22" t="s">
        <v>253</v>
      </c>
      <c r="AU30" s="22" t="s">
        <v>304</v>
      </c>
      <c r="AV30" s="22" t="s">
        <v>354</v>
      </c>
      <c r="AW30" s="22" t="s">
        <v>307</v>
      </c>
      <c r="AX30" s="22" t="s">
        <v>449</v>
      </c>
      <c r="AY30" s="22" t="s">
        <v>410</v>
      </c>
      <c r="AZ30" s="22" t="s">
        <v>213</v>
      </c>
      <c r="BA30" s="22" t="s">
        <v>272</v>
      </c>
      <c r="BB30" s="22" t="s">
        <v>250</v>
      </c>
      <c r="BC30" s="22" t="s">
        <v>354</v>
      </c>
      <c r="BD30" s="22" t="s">
        <v>498</v>
      </c>
      <c r="BE30" s="22" t="s">
        <v>536</v>
      </c>
      <c r="BF30" s="22" t="s">
        <v>357</v>
      </c>
      <c r="BG30" s="22" t="s">
        <v>240</v>
      </c>
      <c r="BH30" s="22" t="s">
        <v>83</v>
      </c>
      <c r="BI30" s="22" t="s">
        <v>100</v>
      </c>
      <c r="BJ30" s="24" t="s">
        <v>7420</v>
      </c>
    </row>
    <row r="31" spans="1:62" ht="33.75" customHeight="1">
      <c r="A31" t="s">
        <v>7708</v>
      </c>
      <c r="B31" t="s">
        <v>7421</v>
      </c>
      <c r="C31">
        <v>2450</v>
      </c>
      <c r="D31" s="24" t="s">
        <v>7422</v>
      </c>
      <c r="E31" s="22">
        <v>0</v>
      </c>
      <c r="F31" s="22">
        <v>480</v>
      </c>
      <c r="G31" s="22">
        <v>116</v>
      </c>
      <c r="H31" s="22" t="s">
        <v>7423</v>
      </c>
      <c r="I31" s="22" t="s">
        <v>493</v>
      </c>
      <c r="J31" s="22" t="s">
        <v>313</v>
      </c>
      <c r="K31" s="22" t="s">
        <v>367</v>
      </c>
      <c r="L31" s="22" t="s">
        <v>450</v>
      </c>
      <c r="M31" s="22" t="s">
        <v>1709</v>
      </c>
      <c r="N31" s="22" t="s">
        <v>112</v>
      </c>
      <c r="O31" s="22" t="s">
        <v>81</v>
      </c>
      <c r="P31" s="22" t="s">
        <v>1677</v>
      </c>
      <c r="Q31" s="22" t="s">
        <v>805</v>
      </c>
      <c r="R31" s="22" t="s">
        <v>80</v>
      </c>
      <c r="S31" s="22" t="s">
        <v>357</v>
      </c>
      <c r="T31" s="22" t="s">
        <v>83</v>
      </c>
      <c r="U31" s="22" t="s">
        <v>805</v>
      </c>
      <c r="V31" s="22" t="s">
        <v>82</v>
      </c>
      <c r="W31" s="22" t="s">
        <v>100</v>
      </c>
      <c r="X31" s="22" t="s">
        <v>599</v>
      </c>
      <c r="Y31" s="22" t="s">
        <v>565</v>
      </c>
      <c r="Z31" s="22" t="s">
        <v>242</v>
      </c>
      <c r="AA31" s="22" t="s">
        <v>244</v>
      </c>
      <c r="AB31" s="22" t="s">
        <v>296</v>
      </c>
      <c r="AC31" s="22" t="s">
        <v>142</v>
      </c>
      <c r="AD31" s="22" t="s">
        <v>246</v>
      </c>
      <c r="AE31" s="22" t="s">
        <v>290</v>
      </c>
      <c r="AF31" s="22" t="s">
        <v>238</v>
      </c>
      <c r="AG31" s="22"/>
      <c r="AH31" s="22" t="s">
        <v>83</v>
      </c>
      <c r="AI31" s="22" t="s">
        <v>307</v>
      </c>
      <c r="AJ31" s="22" t="s">
        <v>240</v>
      </c>
      <c r="AK31" s="22" t="s">
        <v>310</v>
      </c>
      <c r="AL31" s="22" t="s">
        <v>240</v>
      </c>
      <c r="AM31" s="22" t="s">
        <v>565</v>
      </c>
      <c r="AN31" s="22" t="s">
        <v>6131</v>
      </c>
      <c r="AO31" s="22" t="s">
        <v>310</v>
      </c>
      <c r="AP31" s="22" t="s">
        <v>6346</v>
      </c>
      <c r="AQ31" s="22" t="s">
        <v>518</v>
      </c>
      <c r="AR31" s="22" t="s">
        <v>245</v>
      </c>
      <c r="AS31" s="22" t="s">
        <v>213</v>
      </c>
      <c r="AT31" s="22" t="s">
        <v>253</v>
      </c>
      <c r="AU31" s="22" t="s">
        <v>272</v>
      </c>
      <c r="AV31" s="22" t="s">
        <v>354</v>
      </c>
      <c r="AW31" s="22" t="s">
        <v>307</v>
      </c>
      <c r="AX31" s="22" t="s">
        <v>448</v>
      </c>
      <c r="AY31" s="22" t="s">
        <v>410</v>
      </c>
      <c r="AZ31" s="22" t="s">
        <v>304</v>
      </c>
      <c r="BA31" s="22" t="s">
        <v>96</v>
      </c>
      <c r="BB31" s="22" t="s">
        <v>247</v>
      </c>
      <c r="BC31" s="22" t="s">
        <v>245</v>
      </c>
      <c r="BD31" s="22" t="s">
        <v>350</v>
      </c>
      <c r="BE31" s="22" t="s">
        <v>901</v>
      </c>
      <c r="BF31" s="22" t="s">
        <v>223</v>
      </c>
      <c r="BG31" s="22" t="s">
        <v>310</v>
      </c>
      <c r="BH31" s="22" t="s">
        <v>83</v>
      </c>
      <c r="BI31" s="22" t="s">
        <v>132</v>
      </c>
      <c r="BJ31" s="24" t="s">
        <v>81</v>
      </c>
    </row>
    <row r="32" spans="1:62" ht="33.75" customHeight="1">
      <c r="A32" t="s">
        <v>7708</v>
      </c>
      <c r="B32" t="s">
        <v>7424</v>
      </c>
      <c r="C32">
        <v>2451</v>
      </c>
      <c r="D32" s="24" t="s">
        <v>7425</v>
      </c>
      <c r="E32" s="22">
        <v>0</v>
      </c>
      <c r="F32" s="22">
        <v>1063</v>
      </c>
      <c r="G32" s="22">
        <v>255</v>
      </c>
      <c r="H32" s="22" t="s">
        <v>6054</v>
      </c>
      <c r="I32" s="22" t="s">
        <v>141</v>
      </c>
      <c r="J32" s="22" t="s">
        <v>105</v>
      </c>
      <c r="K32" s="22" t="s">
        <v>2441</v>
      </c>
      <c r="L32" s="22" t="s">
        <v>409</v>
      </c>
      <c r="M32" s="22" t="s">
        <v>3916</v>
      </c>
      <c r="N32" s="22" t="s">
        <v>3878</v>
      </c>
      <c r="O32" s="22" t="s">
        <v>80</v>
      </c>
      <c r="P32" s="22" t="s">
        <v>2839</v>
      </c>
      <c r="Q32" s="22" t="s">
        <v>6141</v>
      </c>
      <c r="R32" s="22" t="s">
        <v>81</v>
      </c>
      <c r="S32" s="22" t="s">
        <v>216</v>
      </c>
      <c r="T32" s="22" t="s">
        <v>83</v>
      </c>
      <c r="U32" s="22" t="s">
        <v>1755</v>
      </c>
      <c r="V32" s="22" t="s">
        <v>82</v>
      </c>
      <c r="W32" s="22" t="s">
        <v>96</v>
      </c>
      <c r="X32" s="22" t="s">
        <v>5751</v>
      </c>
      <c r="Y32" s="22" t="s">
        <v>566</v>
      </c>
      <c r="Z32" s="22" t="s">
        <v>586</v>
      </c>
      <c r="AA32" s="22" t="s">
        <v>242</v>
      </c>
      <c r="AB32" s="22" t="s">
        <v>268</v>
      </c>
      <c r="AC32" s="22" t="s">
        <v>213</v>
      </c>
      <c r="AD32" s="22" t="s">
        <v>213</v>
      </c>
      <c r="AE32" s="22" t="s">
        <v>271</v>
      </c>
      <c r="AF32" s="22" t="s">
        <v>572</v>
      </c>
      <c r="AG32" s="22"/>
      <c r="AH32" s="22" t="s">
        <v>240</v>
      </c>
      <c r="AI32" s="22" t="s">
        <v>253</v>
      </c>
      <c r="AJ32" s="22" t="s">
        <v>83</v>
      </c>
      <c r="AK32" s="22" t="s">
        <v>240</v>
      </c>
      <c r="AL32" s="22" t="s">
        <v>409</v>
      </c>
      <c r="AM32" s="22" t="s">
        <v>83</v>
      </c>
      <c r="AN32" s="22" t="s">
        <v>409</v>
      </c>
      <c r="AO32" s="22" t="s">
        <v>83</v>
      </c>
      <c r="AP32" s="22" t="s">
        <v>409</v>
      </c>
      <c r="AQ32" s="22" t="s">
        <v>450</v>
      </c>
      <c r="AR32" s="22" t="s">
        <v>245</v>
      </c>
      <c r="AS32" s="22" t="s">
        <v>203</v>
      </c>
      <c r="AT32" s="22" t="s">
        <v>354</v>
      </c>
      <c r="AU32" s="22" t="s">
        <v>805</v>
      </c>
      <c r="AV32" s="22" t="s">
        <v>179</v>
      </c>
      <c r="AW32" s="22" t="s">
        <v>234</v>
      </c>
      <c r="AX32" s="22" t="s">
        <v>250</v>
      </c>
      <c r="AY32" s="22" t="s">
        <v>448</v>
      </c>
      <c r="AZ32" s="22" t="s">
        <v>304</v>
      </c>
      <c r="BA32" s="22" t="s">
        <v>191</v>
      </c>
      <c r="BB32" s="22" t="s">
        <v>410</v>
      </c>
      <c r="BC32" s="22" t="s">
        <v>246</v>
      </c>
      <c r="BD32" s="22" t="s">
        <v>285</v>
      </c>
      <c r="BE32" s="22" t="s">
        <v>375</v>
      </c>
      <c r="BF32" s="22" t="s">
        <v>354</v>
      </c>
      <c r="BG32" s="22" t="s">
        <v>253</v>
      </c>
      <c r="BH32" s="22" t="s">
        <v>83</v>
      </c>
      <c r="BI32" s="22" t="s">
        <v>272</v>
      </c>
      <c r="BJ32" s="24" t="s">
        <v>81</v>
      </c>
    </row>
    <row r="33" spans="1:62" ht="33.75" customHeight="1">
      <c r="A33" t="s">
        <v>7708</v>
      </c>
      <c r="B33" t="s">
        <v>7426</v>
      </c>
      <c r="C33">
        <v>2452</v>
      </c>
      <c r="D33" s="24" t="s">
        <v>7427</v>
      </c>
      <c r="E33" s="22">
        <v>0</v>
      </c>
      <c r="F33" s="22">
        <v>1025</v>
      </c>
      <c r="G33" s="22">
        <v>245</v>
      </c>
      <c r="H33" s="22" t="s">
        <v>1007</v>
      </c>
      <c r="I33" s="22" t="s">
        <v>141</v>
      </c>
      <c r="J33" s="22" t="s">
        <v>105</v>
      </c>
      <c r="K33" s="22" t="s">
        <v>4027</v>
      </c>
      <c r="L33" s="22" t="s">
        <v>244</v>
      </c>
      <c r="M33" s="22" t="s">
        <v>1470</v>
      </c>
      <c r="N33" s="22" t="s">
        <v>6609</v>
      </c>
      <c r="O33" s="22" t="s">
        <v>80</v>
      </c>
      <c r="P33" s="22" t="s">
        <v>1625</v>
      </c>
      <c r="Q33" s="22" t="s">
        <v>6640</v>
      </c>
      <c r="R33" s="22" t="s">
        <v>81</v>
      </c>
      <c r="S33" s="22" t="s">
        <v>132</v>
      </c>
      <c r="T33" s="22" t="s">
        <v>83</v>
      </c>
      <c r="U33" s="22" t="s">
        <v>6640</v>
      </c>
      <c r="V33" s="22" t="s">
        <v>82</v>
      </c>
      <c r="W33" s="22" t="s">
        <v>223</v>
      </c>
      <c r="X33" s="22" t="s">
        <v>1468</v>
      </c>
      <c r="Y33" s="22" t="s">
        <v>373</v>
      </c>
      <c r="Z33" s="22" t="s">
        <v>6066</v>
      </c>
      <c r="AA33" s="22" t="s">
        <v>235</v>
      </c>
      <c r="AB33" s="22" t="s">
        <v>266</v>
      </c>
      <c r="AC33" s="22" t="s">
        <v>213</v>
      </c>
      <c r="AD33" s="22" t="s">
        <v>142</v>
      </c>
      <c r="AE33" s="22" t="s">
        <v>247</v>
      </c>
      <c r="AF33" s="22" t="s">
        <v>306</v>
      </c>
      <c r="AG33" s="22"/>
      <c r="AH33" s="22" t="s">
        <v>240</v>
      </c>
      <c r="AI33" s="22" t="s">
        <v>253</v>
      </c>
      <c r="AJ33" s="22" t="s">
        <v>83</v>
      </c>
      <c r="AK33" s="22" t="s">
        <v>240</v>
      </c>
      <c r="AL33" s="22" t="s">
        <v>302</v>
      </c>
      <c r="AM33" s="22" t="s">
        <v>240</v>
      </c>
      <c r="AN33" s="22" t="s">
        <v>309</v>
      </c>
      <c r="AO33" s="22" t="s">
        <v>309</v>
      </c>
      <c r="AP33" s="22" t="s">
        <v>569</v>
      </c>
      <c r="AQ33" s="22" t="s">
        <v>267</v>
      </c>
      <c r="AR33" s="22" t="s">
        <v>245</v>
      </c>
      <c r="AS33" s="22" t="s">
        <v>126</v>
      </c>
      <c r="AT33" s="22" t="s">
        <v>354</v>
      </c>
      <c r="AU33" s="22" t="s">
        <v>201</v>
      </c>
      <c r="AV33" s="22" t="s">
        <v>132</v>
      </c>
      <c r="AW33" s="22" t="s">
        <v>445</v>
      </c>
      <c r="AX33" s="22" t="s">
        <v>247</v>
      </c>
      <c r="AY33" s="22" t="s">
        <v>271</v>
      </c>
      <c r="AZ33" s="22" t="s">
        <v>304</v>
      </c>
      <c r="BA33" s="22" t="s">
        <v>179</v>
      </c>
      <c r="BB33" s="22" t="s">
        <v>290</v>
      </c>
      <c r="BC33" s="22" t="s">
        <v>245</v>
      </c>
      <c r="BD33" s="22" t="s">
        <v>251</v>
      </c>
      <c r="BE33" s="22" t="s">
        <v>6125</v>
      </c>
      <c r="BF33" s="22" t="s">
        <v>354</v>
      </c>
      <c r="BG33" s="22" t="s">
        <v>310</v>
      </c>
      <c r="BH33" s="22" t="s">
        <v>83</v>
      </c>
      <c r="BI33" s="22" t="s">
        <v>272</v>
      </c>
      <c r="BJ33" s="24" t="s">
        <v>81</v>
      </c>
    </row>
    <row r="34" spans="1:62" ht="33.75" customHeight="1">
      <c r="A34" t="s">
        <v>7708</v>
      </c>
      <c r="B34" t="s">
        <v>7428</v>
      </c>
      <c r="C34">
        <v>2453</v>
      </c>
      <c r="D34" s="24" t="s">
        <v>7429</v>
      </c>
      <c r="E34" s="22">
        <v>0</v>
      </c>
      <c r="F34" s="22">
        <v>945</v>
      </c>
      <c r="G34" s="22">
        <v>226</v>
      </c>
      <c r="H34" s="22" t="s">
        <v>6060</v>
      </c>
      <c r="I34" s="22" t="s">
        <v>95</v>
      </c>
      <c r="J34" s="22" t="s">
        <v>295</v>
      </c>
      <c r="K34" s="22" t="s">
        <v>688</v>
      </c>
      <c r="L34" s="22" t="s">
        <v>242</v>
      </c>
      <c r="M34" s="22" t="s">
        <v>369</v>
      </c>
      <c r="N34" s="22" t="s">
        <v>2839</v>
      </c>
      <c r="O34" s="22" t="s">
        <v>80</v>
      </c>
      <c r="P34" s="22" t="s">
        <v>362</v>
      </c>
      <c r="Q34" s="22" t="s">
        <v>3773</v>
      </c>
      <c r="R34" s="22" t="s">
        <v>81</v>
      </c>
      <c r="S34" s="22" t="s">
        <v>145</v>
      </c>
      <c r="T34" s="22" t="s">
        <v>82</v>
      </c>
      <c r="U34" s="22" t="s">
        <v>143</v>
      </c>
      <c r="V34" s="22" t="s">
        <v>82</v>
      </c>
      <c r="W34" s="22" t="s">
        <v>223</v>
      </c>
      <c r="X34" s="22" t="s">
        <v>7137</v>
      </c>
      <c r="Y34" s="22" t="s">
        <v>6131</v>
      </c>
      <c r="Z34" s="22" t="s">
        <v>302</v>
      </c>
      <c r="AA34" s="22" t="s">
        <v>569</v>
      </c>
      <c r="AB34" s="22" t="s">
        <v>6187</v>
      </c>
      <c r="AC34" s="22" t="s">
        <v>272</v>
      </c>
      <c r="AD34" s="22" t="s">
        <v>142</v>
      </c>
      <c r="AE34" s="22" t="s">
        <v>356</v>
      </c>
      <c r="AF34" s="22" t="s">
        <v>535</v>
      </c>
      <c r="AG34" s="22"/>
      <c r="AH34" s="22" t="s">
        <v>240</v>
      </c>
      <c r="AI34" s="22" t="s">
        <v>310</v>
      </c>
      <c r="AJ34" s="22" t="s">
        <v>240</v>
      </c>
      <c r="AK34" s="22" t="s">
        <v>310</v>
      </c>
      <c r="AL34" s="22" t="s">
        <v>350</v>
      </c>
      <c r="AM34" s="22" t="s">
        <v>241</v>
      </c>
      <c r="AN34" s="22" t="s">
        <v>778</v>
      </c>
      <c r="AO34" s="22" t="s">
        <v>240</v>
      </c>
      <c r="AP34" s="22" t="s">
        <v>284</v>
      </c>
      <c r="AQ34" s="22" t="s">
        <v>309</v>
      </c>
      <c r="AR34" s="22" t="s">
        <v>245</v>
      </c>
      <c r="AS34" s="22" t="s">
        <v>191</v>
      </c>
      <c r="AT34" s="22" t="s">
        <v>354</v>
      </c>
      <c r="AU34" s="22" t="s">
        <v>297</v>
      </c>
      <c r="AV34" s="22" t="s">
        <v>96</v>
      </c>
      <c r="AW34" s="22" t="s">
        <v>235</v>
      </c>
      <c r="AX34" s="22" t="s">
        <v>356</v>
      </c>
      <c r="AY34" s="22" t="s">
        <v>250</v>
      </c>
      <c r="AZ34" s="22" t="s">
        <v>248</v>
      </c>
      <c r="BA34" s="22" t="s">
        <v>145</v>
      </c>
      <c r="BB34" s="22" t="s">
        <v>536</v>
      </c>
      <c r="BC34" s="22" t="s">
        <v>245</v>
      </c>
      <c r="BD34" s="22" t="s">
        <v>234</v>
      </c>
      <c r="BE34" s="22" t="s">
        <v>1459</v>
      </c>
      <c r="BF34" s="22" t="s">
        <v>132</v>
      </c>
      <c r="BG34" s="22" t="s">
        <v>309</v>
      </c>
      <c r="BH34" s="22" t="s">
        <v>83</v>
      </c>
      <c r="BI34" s="22" t="s">
        <v>304</v>
      </c>
      <c r="BJ34" s="24">
        <v>0</v>
      </c>
    </row>
    <row r="35" spans="1:62" ht="33.75" customHeight="1">
      <c r="A35" t="s">
        <v>7708</v>
      </c>
      <c r="B35" t="s">
        <v>7430</v>
      </c>
      <c r="C35">
        <v>2454</v>
      </c>
      <c r="D35" s="24" t="s">
        <v>7431</v>
      </c>
      <c r="E35" s="22">
        <v>0</v>
      </c>
      <c r="F35" s="22">
        <v>517</v>
      </c>
      <c r="G35" s="22">
        <v>124</v>
      </c>
      <c r="H35" s="22" t="s">
        <v>6350</v>
      </c>
      <c r="I35" s="22" t="s">
        <v>112</v>
      </c>
      <c r="J35" s="22" t="s">
        <v>124</v>
      </c>
      <c r="K35" s="22" t="s">
        <v>800</v>
      </c>
      <c r="L35" s="22" t="s">
        <v>352</v>
      </c>
      <c r="M35" s="22" t="s">
        <v>279</v>
      </c>
      <c r="N35" s="22" t="s">
        <v>615</v>
      </c>
      <c r="O35" s="22" t="s">
        <v>81</v>
      </c>
      <c r="P35" s="22" t="s">
        <v>548</v>
      </c>
      <c r="Q35" s="22" t="s">
        <v>366</v>
      </c>
      <c r="R35" s="22" t="s">
        <v>80</v>
      </c>
      <c r="S35" s="22" t="s">
        <v>96</v>
      </c>
      <c r="T35" s="22" t="s">
        <v>83</v>
      </c>
      <c r="U35" s="22" t="s">
        <v>259</v>
      </c>
      <c r="V35" s="22" t="s">
        <v>82</v>
      </c>
      <c r="W35" s="22" t="s">
        <v>96</v>
      </c>
      <c r="X35" s="22" t="s">
        <v>7137</v>
      </c>
      <c r="Y35" s="22" t="s">
        <v>5759</v>
      </c>
      <c r="Z35" s="22" t="s">
        <v>351</v>
      </c>
      <c r="AA35" s="22" t="s">
        <v>621</v>
      </c>
      <c r="AB35" s="22" t="s">
        <v>584</v>
      </c>
      <c r="AC35" s="22" t="s">
        <v>213</v>
      </c>
      <c r="AD35" s="22" t="s">
        <v>237</v>
      </c>
      <c r="AE35" s="22" t="s">
        <v>290</v>
      </c>
      <c r="AF35" s="22" t="s">
        <v>448</v>
      </c>
      <c r="AG35" s="22"/>
      <c r="AH35" s="22" t="s">
        <v>498</v>
      </c>
      <c r="AI35" s="22" t="s">
        <v>240</v>
      </c>
      <c r="AJ35" s="22" t="s">
        <v>240</v>
      </c>
      <c r="AK35" s="22" t="s">
        <v>310</v>
      </c>
      <c r="AL35" s="22" t="s">
        <v>288</v>
      </c>
      <c r="AM35" s="22" t="s">
        <v>1458</v>
      </c>
      <c r="AN35" s="22" t="s">
        <v>899</v>
      </c>
      <c r="AO35" s="22" t="s">
        <v>310</v>
      </c>
      <c r="AP35" s="22" t="s">
        <v>444</v>
      </c>
      <c r="AQ35" s="22" t="s">
        <v>6021</v>
      </c>
      <c r="AR35" s="22" t="s">
        <v>245</v>
      </c>
      <c r="AS35" s="22" t="s">
        <v>304</v>
      </c>
      <c r="AT35" s="22" t="s">
        <v>253</v>
      </c>
      <c r="AU35" s="22" t="s">
        <v>191</v>
      </c>
      <c r="AV35" s="22" t="s">
        <v>246</v>
      </c>
      <c r="AW35" s="22" t="s">
        <v>518</v>
      </c>
      <c r="AX35" s="22" t="s">
        <v>290</v>
      </c>
      <c r="AY35" s="22" t="s">
        <v>238</v>
      </c>
      <c r="AZ35" s="22" t="s">
        <v>96</v>
      </c>
      <c r="BA35" s="22" t="s">
        <v>203</v>
      </c>
      <c r="BB35" s="22" t="s">
        <v>238</v>
      </c>
      <c r="BC35" s="22" t="s">
        <v>245</v>
      </c>
      <c r="BD35" s="22" t="s">
        <v>302</v>
      </c>
      <c r="BE35" s="22" t="s">
        <v>6049</v>
      </c>
      <c r="BF35" s="22" t="s">
        <v>248</v>
      </c>
      <c r="BG35" s="22" t="s">
        <v>244</v>
      </c>
      <c r="BH35" s="22" t="s">
        <v>83</v>
      </c>
      <c r="BI35" s="22" t="s">
        <v>304</v>
      </c>
      <c r="BJ35" s="24" t="s">
        <v>81</v>
      </c>
    </row>
    <row r="36" spans="1:62" ht="33.75" customHeight="1">
      <c r="A36" t="s">
        <v>7708</v>
      </c>
      <c r="B36" t="s">
        <v>7432</v>
      </c>
      <c r="C36">
        <v>2455</v>
      </c>
      <c r="D36" s="24" t="s">
        <v>7433</v>
      </c>
      <c r="E36" s="22">
        <v>0</v>
      </c>
      <c r="F36" s="22">
        <v>636</v>
      </c>
      <c r="G36" s="22">
        <v>153</v>
      </c>
      <c r="H36" s="22" t="s">
        <v>321</v>
      </c>
      <c r="I36" s="22" t="s">
        <v>261</v>
      </c>
      <c r="J36" s="22" t="s">
        <v>691</v>
      </c>
      <c r="K36" s="22" t="s">
        <v>474</v>
      </c>
      <c r="L36" s="22" t="s">
        <v>235</v>
      </c>
      <c r="M36" s="22" t="s">
        <v>369</v>
      </c>
      <c r="N36" s="22" t="s">
        <v>456</v>
      </c>
      <c r="O36" s="22" t="s">
        <v>81</v>
      </c>
      <c r="P36" s="22" t="s">
        <v>124</v>
      </c>
      <c r="Q36" s="22" t="s">
        <v>366</v>
      </c>
      <c r="R36" s="22" t="s">
        <v>80</v>
      </c>
      <c r="S36" s="22" t="s">
        <v>304</v>
      </c>
      <c r="T36" s="22" t="s">
        <v>82</v>
      </c>
      <c r="U36" s="22" t="s">
        <v>201</v>
      </c>
      <c r="V36" s="22" t="s">
        <v>82</v>
      </c>
      <c r="W36" s="22" t="s">
        <v>223</v>
      </c>
      <c r="X36" s="22" t="s">
        <v>6674</v>
      </c>
      <c r="Y36" s="22" t="s">
        <v>373</v>
      </c>
      <c r="Z36" s="22" t="s">
        <v>377</v>
      </c>
      <c r="AA36" s="22" t="s">
        <v>450</v>
      </c>
      <c r="AB36" s="22" t="s">
        <v>378</v>
      </c>
      <c r="AC36" s="22" t="s">
        <v>142</v>
      </c>
      <c r="AD36" s="22" t="s">
        <v>272</v>
      </c>
      <c r="AE36" s="22" t="s">
        <v>290</v>
      </c>
      <c r="AF36" s="22" t="s">
        <v>247</v>
      </c>
      <c r="AG36" s="22"/>
      <c r="AH36" s="22" t="s">
        <v>240</v>
      </c>
      <c r="AI36" s="22" t="s">
        <v>307</v>
      </c>
      <c r="AJ36" s="22" t="s">
        <v>240</v>
      </c>
      <c r="AK36" s="22" t="s">
        <v>240</v>
      </c>
      <c r="AL36" s="22" t="s">
        <v>243</v>
      </c>
      <c r="AM36" s="22" t="s">
        <v>968</v>
      </c>
      <c r="AN36" s="22" t="s">
        <v>346</v>
      </c>
      <c r="AO36" s="22" t="s">
        <v>240</v>
      </c>
      <c r="AP36" s="22" t="s">
        <v>6567</v>
      </c>
      <c r="AQ36" s="22" t="s">
        <v>6072</v>
      </c>
      <c r="AR36" s="22" t="s">
        <v>245</v>
      </c>
      <c r="AS36" s="22" t="s">
        <v>304</v>
      </c>
      <c r="AT36" s="22" t="s">
        <v>253</v>
      </c>
      <c r="AU36" s="22" t="s">
        <v>179</v>
      </c>
      <c r="AV36" s="22" t="s">
        <v>246</v>
      </c>
      <c r="AW36" s="22" t="s">
        <v>288</v>
      </c>
      <c r="AX36" s="22" t="s">
        <v>410</v>
      </c>
      <c r="AY36" s="22" t="s">
        <v>247</v>
      </c>
      <c r="AZ36" s="22" t="s">
        <v>96</v>
      </c>
      <c r="BA36" s="22" t="s">
        <v>289</v>
      </c>
      <c r="BB36" s="22" t="s">
        <v>238</v>
      </c>
      <c r="BC36" s="22" t="s">
        <v>213</v>
      </c>
      <c r="BD36" s="22" t="s">
        <v>621</v>
      </c>
      <c r="BE36" s="22" t="s">
        <v>349</v>
      </c>
      <c r="BF36" s="22" t="s">
        <v>223</v>
      </c>
      <c r="BG36" s="22" t="s">
        <v>498</v>
      </c>
      <c r="BH36" s="22" t="s">
        <v>83</v>
      </c>
      <c r="BI36" s="22" t="s">
        <v>216</v>
      </c>
      <c r="BJ36" s="24" t="s">
        <v>7420</v>
      </c>
    </row>
    <row r="37" spans="1:62" ht="33.75" customHeight="1">
      <c r="A37" t="s">
        <v>7708</v>
      </c>
      <c r="B37" t="s">
        <v>7434</v>
      </c>
      <c r="C37">
        <v>2456</v>
      </c>
      <c r="D37" s="24" t="s">
        <v>7435</v>
      </c>
      <c r="E37" s="22">
        <v>0</v>
      </c>
      <c r="F37" s="22">
        <v>829</v>
      </c>
      <c r="G37" s="22">
        <v>199</v>
      </c>
      <c r="H37" s="22" t="s">
        <v>2980</v>
      </c>
      <c r="I37" s="22" t="s">
        <v>1019</v>
      </c>
      <c r="J37" s="22" t="s">
        <v>582</v>
      </c>
      <c r="K37" s="22" t="s">
        <v>1449</v>
      </c>
      <c r="L37" s="22" t="s">
        <v>234</v>
      </c>
      <c r="M37" s="22" t="s">
        <v>368</v>
      </c>
      <c r="N37" s="22" t="s">
        <v>2170</v>
      </c>
      <c r="O37" s="22" t="s">
        <v>81</v>
      </c>
      <c r="P37" s="22" t="s">
        <v>494</v>
      </c>
      <c r="Q37" s="22" t="s">
        <v>3786</v>
      </c>
      <c r="R37" s="22" t="s">
        <v>80</v>
      </c>
      <c r="S37" s="22" t="s">
        <v>223</v>
      </c>
      <c r="T37" s="22" t="s">
        <v>82</v>
      </c>
      <c r="U37" s="22" t="s">
        <v>494</v>
      </c>
      <c r="V37" s="22" t="s">
        <v>82</v>
      </c>
      <c r="W37" s="22" t="s">
        <v>126</v>
      </c>
      <c r="X37" s="22" t="s">
        <v>6296</v>
      </c>
      <c r="Y37" s="22" t="s">
        <v>6150</v>
      </c>
      <c r="Z37" s="22" t="s">
        <v>241</v>
      </c>
      <c r="AA37" s="22" t="s">
        <v>518</v>
      </c>
      <c r="AB37" s="22" t="s">
        <v>6079</v>
      </c>
      <c r="AC37" s="22" t="s">
        <v>272</v>
      </c>
      <c r="AD37" s="22" t="s">
        <v>272</v>
      </c>
      <c r="AE37" s="22" t="s">
        <v>238</v>
      </c>
      <c r="AF37" s="22" t="s">
        <v>269</v>
      </c>
      <c r="AG37" s="22"/>
      <c r="AH37" s="22" t="s">
        <v>5759</v>
      </c>
      <c r="AI37" s="22" t="s">
        <v>244</v>
      </c>
      <c r="AJ37" s="22" t="s">
        <v>240</v>
      </c>
      <c r="AK37" s="22" t="s">
        <v>310</v>
      </c>
      <c r="AL37" s="22" t="s">
        <v>243</v>
      </c>
      <c r="AM37" s="22" t="s">
        <v>6027</v>
      </c>
      <c r="AN37" s="22" t="s">
        <v>6116</v>
      </c>
      <c r="AO37" s="22" t="s">
        <v>83</v>
      </c>
      <c r="AP37" s="22" t="s">
        <v>6131</v>
      </c>
      <c r="AQ37" s="22" t="s">
        <v>251</v>
      </c>
      <c r="AR37" s="22" t="s">
        <v>245</v>
      </c>
      <c r="AS37" s="22" t="s">
        <v>96</v>
      </c>
      <c r="AT37" s="22" t="s">
        <v>245</v>
      </c>
      <c r="AU37" s="22" t="s">
        <v>456</v>
      </c>
      <c r="AV37" s="22" t="s">
        <v>357</v>
      </c>
      <c r="AW37" s="22" t="s">
        <v>569</v>
      </c>
      <c r="AX37" s="22" t="s">
        <v>572</v>
      </c>
      <c r="AY37" s="22" t="s">
        <v>497</v>
      </c>
      <c r="AZ37" s="22" t="s">
        <v>203</v>
      </c>
      <c r="BA37" s="22" t="s">
        <v>220</v>
      </c>
      <c r="BB37" s="22" t="s">
        <v>901</v>
      </c>
      <c r="BC37" s="22" t="s">
        <v>354</v>
      </c>
      <c r="BD37" s="22" t="s">
        <v>270</v>
      </c>
      <c r="BE37" s="22" t="s">
        <v>6492</v>
      </c>
      <c r="BF37" s="22" t="s">
        <v>388</v>
      </c>
      <c r="BG37" s="22" t="s">
        <v>240</v>
      </c>
      <c r="BH37" s="22" t="s">
        <v>83</v>
      </c>
      <c r="BI37" s="22" t="s">
        <v>96</v>
      </c>
      <c r="BJ37" s="24" t="s">
        <v>7436</v>
      </c>
    </row>
    <row r="38" spans="1:62" ht="33.75" customHeight="1">
      <c r="A38" t="s">
        <v>7708</v>
      </c>
      <c r="B38" t="s">
        <v>7437</v>
      </c>
      <c r="C38">
        <v>2457</v>
      </c>
      <c r="D38" s="24" t="s">
        <v>7438</v>
      </c>
      <c r="E38" s="22">
        <v>0</v>
      </c>
      <c r="F38" s="22">
        <v>304</v>
      </c>
      <c r="G38" s="22">
        <v>73</v>
      </c>
      <c r="H38" s="22" t="s">
        <v>838</v>
      </c>
      <c r="I38" s="22" t="s">
        <v>96</v>
      </c>
      <c r="J38" s="22" t="s">
        <v>191</v>
      </c>
      <c r="K38" s="22" t="s">
        <v>202</v>
      </c>
      <c r="L38" s="22" t="s">
        <v>244</v>
      </c>
      <c r="M38" s="22" t="s">
        <v>220</v>
      </c>
      <c r="N38" s="22" t="s">
        <v>812</v>
      </c>
      <c r="O38" s="22" t="s">
        <v>80</v>
      </c>
      <c r="P38" s="22" t="s">
        <v>830</v>
      </c>
      <c r="Q38" s="22" t="s">
        <v>1927</v>
      </c>
      <c r="R38" s="22" t="s">
        <v>81</v>
      </c>
      <c r="S38" s="22" t="s">
        <v>223</v>
      </c>
      <c r="T38" s="22" t="s">
        <v>83</v>
      </c>
      <c r="U38" s="22" t="s">
        <v>3283</v>
      </c>
      <c r="V38" s="22" t="s">
        <v>82</v>
      </c>
      <c r="W38" s="22" t="s">
        <v>96</v>
      </c>
      <c r="X38" s="22" t="s">
        <v>6346</v>
      </c>
      <c r="Y38" s="22" t="s">
        <v>5759</v>
      </c>
      <c r="Z38" s="22" t="s">
        <v>296</v>
      </c>
      <c r="AA38" s="22" t="s">
        <v>309</v>
      </c>
      <c r="AB38" s="22" t="s">
        <v>351</v>
      </c>
      <c r="AC38" s="22" t="s">
        <v>354</v>
      </c>
      <c r="AD38" s="22" t="s">
        <v>354</v>
      </c>
      <c r="AE38" s="22" t="s">
        <v>410</v>
      </c>
      <c r="AF38" s="22" t="s">
        <v>247</v>
      </c>
      <c r="AG38" s="22"/>
      <c r="AH38" s="22" t="s">
        <v>498</v>
      </c>
      <c r="AI38" s="22" t="s">
        <v>240</v>
      </c>
      <c r="AJ38" s="22" t="s">
        <v>83</v>
      </c>
      <c r="AK38" s="22" t="s">
        <v>240</v>
      </c>
      <c r="AL38" s="22" t="s">
        <v>569</v>
      </c>
      <c r="AM38" s="22" t="s">
        <v>350</v>
      </c>
      <c r="AN38" s="22" t="s">
        <v>1466</v>
      </c>
      <c r="AO38" s="22" t="s">
        <v>270</v>
      </c>
      <c r="AP38" s="22" t="s">
        <v>7439</v>
      </c>
      <c r="AQ38" s="22" t="s">
        <v>347</v>
      </c>
      <c r="AR38" s="22" t="s">
        <v>354</v>
      </c>
      <c r="AS38" s="22" t="s">
        <v>132</v>
      </c>
      <c r="AT38" s="22" t="s">
        <v>253</v>
      </c>
      <c r="AU38" s="22" t="s">
        <v>237</v>
      </c>
      <c r="AV38" s="22" t="s">
        <v>245</v>
      </c>
      <c r="AW38" s="22" t="s">
        <v>244</v>
      </c>
      <c r="AX38" s="22" t="s">
        <v>410</v>
      </c>
      <c r="AY38" s="22" t="s">
        <v>247</v>
      </c>
      <c r="AZ38" s="22" t="s">
        <v>213</v>
      </c>
      <c r="BA38" s="22" t="s">
        <v>304</v>
      </c>
      <c r="BB38" s="22" t="s">
        <v>448</v>
      </c>
      <c r="BC38" s="22" t="s">
        <v>245</v>
      </c>
      <c r="BD38" s="22" t="s">
        <v>285</v>
      </c>
      <c r="BE38" s="22" t="s">
        <v>6073</v>
      </c>
      <c r="BF38" s="22" t="s">
        <v>142</v>
      </c>
      <c r="BG38" s="22" t="s">
        <v>450</v>
      </c>
      <c r="BH38" s="22" t="s">
        <v>83</v>
      </c>
      <c r="BI38" s="22" t="s">
        <v>272</v>
      </c>
      <c r="BJ38" s="24" t="s">
        <v>7440</v>
      </c>
    </row>
    <row r="39" spans="1:62" ht="42" customHeight="1">
      <c r="A39" t="s">
        <v>7708</v>
      </c>
      <c r="B39" t="s">
        <v>7441</v>
      </c>
      <c r="C39">
        <v>2458</v>
      </c>
      <c r="D39" s="24" t="s">
        <v>7442</v>
      </c>
      <c r="E39" s="22">
        <v>0</v>
      </c>
      <c r="F39" s="22">
        <v>261</v>
      </c>
      <c r="G39" s="22">
        <v>62</v>
      </c>
      <c r="H39" s="22" t="s">
        <v>1183</v>
      </c>
      <c r="I39" s="22" t="s">
        <v>179</v>
      </c>
      <c r="J39" s="22" t="s">
        <v>100</v>
      </c>
      <c r="K39" s="22" t="s">
        <v>194</v>
      </c>
      <c r="L39" s="22" t="s">
        <v>244</v>
      </c>
      <c r="M39" s="22" t="s">
        <v>353</v>
      </c>
      <c r="N39" s="22" t="s">
        <v>691</v>
      </c>
      <c r="O39" s="22" t="s">
        <v>81</v>
      </c>
      <c r="P39" s="22" t="s">
        <v>279</v>
      </c>
      <c r="Q39" s="22" t="s">
        <v>1612</v>
      </c>
      <c r="R39" s="22" t="s">
        <v>80</v>
      </c>
      <c r="S39" s="22" t="s">
        <v>237</v>
      </c>
      <c r="T39" s="22" t="s">
        <v>82</v>
      </c>
      <c r="U39" s="22" t="s">
        <v>195</v>
      </c>
      <c r="V39" s="22" t="s">
        <v>82</v>
      </c>
      <c r="W39" s="22" t="s">
        <v>96</v>
      </c>
      <c r="X39" s="22" t="s">
        <v>1455</v>
      </c>
      <c r="Y39" s="22" t="s">
        <v>301</v>
      </c>
      <c r="Z39" s="22" t="s">
        <v>6028</v>
      </c>
      <c r="AA39" s="22" t="s">
        <v>244</v>
      </c>
      <c r="AB39" s="22" t="s">
        <v>311</v>
      </c>
      <c r="AC39" s="22" t="s">
        <v>354</v>
      </c>
      <c r="AD39" s="22" t="s">
        <v>354</v>
      </c>
      <c r="AE39" s="22" t="s">
        <v>449</v>
      </c>
      <c r="AF39" s="22" t="s">
        <v>410</v>
      </c>
      <c r="AG39" s="22"/>
      <c r="AH39" s="22" t="s">
        <v>350</v>
      </c>
      <c r="AI39" s="22" t="s">
        <v>240</v>
      </c>
      <c r="AJ39" s="22" t="s">
        <v>83</v>
      </c>
      <c r="AK39" s="22" t="s">
        <v>310</v>
      </c>
      <c r="AL39" s="22" t="s">
        <v>242</v>
      </c>
      <c r="AM39" s="22" t="s">
        <v>498</v>
      </c>
      <c r="AN39" s="22" t="s">
        <v>285</v>
      </c>
      <c r="AO39" s="22" t="s">
        <v>377</v>
      </c>
      <c r="AP39" s="22" t="s">
        <v>241</v>
      </c>
      <c r="AQ39" s="22" t="s">
        <v>267</v>
      </c>
      <c r="AR39" s="22" t="s">
        <v>354</v>
      </c>
      <c r="AS39" s="22" t="s">
        <v>354</v>
      </c>
      <c r="AT39" s="22" t="s">
        <v>83</v>
      </c>
      <c r="AU39" s="22" t="s">
        <v>246</v>
      </c>
      <c r="AV39" s="22" t="s">
        <v>253</v>
      </c>
      <c r="AW39" s="22" t="s">
        <v>310</v>
      </c>
      <c r="AX39" s="22" t="s">
        <v>449</v>
      </c>
      <c r="AY39" s="22" t="s">
        <v>247</v>
      </c>
      <c r="AZ39" s="22" t="s">
        <v>246</v>
      </c>
      <c r="BA39" s="22" t="s">
        <v>237</v>
      </c>
      <c r="BB39" s="22" t="s">
        <v>449</v>
      </c>
      <c r="BC39" s="22" t="s">
        <v>245</v>
      </c>
      <c r="BD39" s="22" t="s">
        <v>243</v>
      </c>
      <c r="BE39" s="22" t="s">
        <v>801</v>
      </c>
      <c r="BF39" s="22" t="s">
        <v>357</v>
      </c>
      <c r="BG39" s="22" t="s">
        <v>240</v>
      </c>
      <c r="BH39" s="22" t="s">
        <v>83</v>
      </c>
      <c r="BI39" s="22" t="s">
        <v>357</v>
      </c>
      <c r="BJ39" s="24" t="s">
        <v>7443</v>
      </c>
    </row>
    <row r="40" spans="1:62" ht="42" customHeight="1">
      <c r="A40" t="s">
        <v>7708</v>
      </c>
      <c r="B40" t="s">
        <v>7444</v>
      </c>
      <c r="C40">
        <v>2470</v>
      </c>
      <c r="D40" s="24" t="s">
        <v>7670</v>
      </c>
      <c r="E40" s="22">
        <v>0</v>
      </c>
      <c r="F40" s="22">
        <v>662</v>
      </c>
      <c r="G40" s="22">
        <v>157</v>
      </c>
      <c r="H40" s="22">
        <v>63.5</v>
      </c>
      <c r="I40" s="22">
        <v>3.9</v>
      </c>
      <c r="J40" s="22">
        <v>4.5999999999999996</v>
      </c>
      <c r="K40" s="22">
        <v>3.5</v>
      </c>
      <c r="L40" s="22">
        <v>2</v>
      </c>
      <c r="M40" s="22">
        <v>4.9000000000000004</v>
      </c>
      <c r="N40" s="22" t="s">
        <v>82</v>
      </c>
      <c r="O40" s="22" t="s">
        <v>81</v>
      </c>
      <c r="P40" s="22" t="s">
        <v>82</v>
      </c>
      <c r="Q40" s="22">
        <v>27.4</v>
      </c>
      <c r="R40" s="22" t="s">
        <v>80</v>
      </c>
      <c r="S40" s="22" t="s">
        <v>82</v>
      </c>
      <c r="T40" s="22" t="s">
        <v>82</v>
      </c>
      <c r="U40" s="22">
        <v>25.3</v>
      </c>
      <c r="V40" s="22" t="s">
        <v>82</v>
      </c>
      <c r="W40" s="22">
        <v>1.7</v>
      </c>
      <c r="X40" s="22">
        <v>290</v>
      </c>
      <c r="Y40" s="22">
        <v>300</v>
      </c>
      <c r="Z40" s="22">
        <v>20</v>
      </c>
      <c r="AA40" s="22" t="s">
        <v>82</v>
      </c>
      <c r="AB40" s="22">
        <v>62</v>
      </c>
      <c r="AC40" s="22">
        <v>0.7</v>
      </c>
      <c r="AD40" s="22" t="s">
        <v>82</v>
      </c>
      <c r="AE40" s="22" t="s">
        <v>82</v>
      </c>
      <c r="AF40" s="22" t="s">
        <v>82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>
        <v>69</v>
      </c>
      <c r="AM40" s="22" t="s">
        <v>82</v>
      </c>
      <c r="AN40" s="22" t="s">
        <v>82</v>
      </c>
      <c r="AO40" s="22" t="s">
        <v>82</v>
      </c>
      <c r="AP40" s="22">
        <v>27</v>
      </c>
      <c r="AQ40" s="22">
        <v>71</v>
      </c>
      <c r="AR40" s="22" t="s">
        <v>82</v>
      </c>
      <c r="AS40" s="22">
        <v>0.2</v>
      </c>
      <c r="AT40" s="22" t="s">
        <v>84</v>
      </c>
      <c r="AU40" s="22">
        <v>0.3</v>
      </c>
      <c r="AV40" s="22">
        <v>0.1</v>
      </c>
      <c r="AW40" s="22" t="s">
        <v>82</v>
      </c>
      <c r="AX40" s="22">
        <v>0.09</v>
      </c>
      <c r="AY40" s="22">
        <v>0.06</v>
      </c>
      <c r="AZ40" s="22">
        <v>1.1000000000000001</v>
      </c>
      <c r="BA40" s="22">
        <v>1.9</v>
      </c>
      <c r="BB40" s="22" t="s">
        <v>82</v>
      </c>
      <c r="BC40" s="22" t="s">
        <v>82</v>
      </c>
      <c r="BD40" s="22" t="s">
        <v>82</v>
      </c>
      <c r="BE40" s="22" t="s">
        <v>82</v>
      </c>
      <c r="BF40" s="22" t="s">
        <v>82</v>
      </c>
      <c r="BG40" s="22">
        <v>7</v>
      </c>
      <c r="BH40" s="22" t="s">
        <v>82</v>
      </c>
      <c r="BI40" s="22">
        <v>0.7</v>
      </c>
      <c r="BJ40" s="24" t="s">
        <v>7445</v>
      </c>
    </row>
    <row r="41" spans="1:62" ht="42" customHeight="1">
      <c r="A41" t="s">
        <v>7708</v>
      </c>
      <c r="B41" t="s">
        <v>7446</v>
      </c>
      <c r="C41">
        <v>2459</v>
      </c>
      <c r="D41" s="24" t="s">
        <v>7447</v>
      </c>
      <c r="E41" s="22">
        <v>0</v>
      </c>
      <c r="F41" s="22">
        <v>1790</v>
      </c>
      <c r="G41" s="22">
        <v>425</v>
      </c>
      <c r="H41" s="22">
        <v>2.1</v>
      </c>
      <c r="I41" s="22" t="s">
        <v>82</v>
      </c>
      <c r="J41" s="22">
        <v>8.1</v>
      </c>
      <c r="K41" s="22" t="s">
        <v>82</v>
      </c>
      <c r="L41" s="22" t="s">
        <v>82</v>
      </c>
      <c r="M41" s="22">
        <v>13.7</v>
      </c>
      <c r="N41" s="22" t="s">
        <v>82</v>
      </c>
      <c r="O41" s="22" t="s">
        <v>81</v>
      </c>
      <c r="P41" s="22" t="s">
        <v>82</v>
      </c>
      <c r="Q41" s="22">
        <v>67.400000000000006</v>
      </c>
      <c r="R41" s="22" t="s">
        <v>80</v>
      </c>
      <c r="S41" s="22" t="s">
        <v>82</v>
      </c>
      <c r="T41" s="22" t="s">
        <v>82</v>
      </c>
      <c r="U41" s="22">
        <v>67.400000000000006</v>
      </c>
      <c r="V41" s="22" t="s">
        <v>82</v>
      </c>
      <c r="W41" s="22">
        <v>8.6999999999999993</v>
      </c>
      <c r="X41" s="22">
        <v>2800</v>
      </c>
      <c r="Y41" s="22">
        <v>470</v>
      </c>
      <c r="Z41" s="22">
        <v>120</v>
      </c>
      <c r="AA41" s="22" t="s">
        <v>82</v>
      </c>
      <c r="AB41" s="22">
        <v>190</v>
      </c>
      <c r="AC41" s="22">
        <v>1.2</v>
      </c>
      <c r="AD41" s="22" t="s">
        <v>82</v>
      </c>
      <c r="AE41" s="22" t="s">
        <v>82</v>
      </c>
      <c r="AF41" s="22" t="s">
        <v>82</v>
      </c>
      <c r="AG41" s="22"/>
      <c r="AH41" s="22">
        <v>4</v>
      </c>
      <c r="AI41" s="22">
        <v>13</v>
      </c>
      <c r="AJ41" s="22">
        <v>3</v>
      </c>
      <c r="AK41" s="22">
        <v>13</v>
      </c>
      <c r="AL41" s="22" t="s">
        <v>83</v>
      </c>
      <c r="AM41" s="22" t="s">
        <v>82</v>
      </c>
      <c r="AN41" s="22" t="s">
        <v>82</v>
      </c>
      <c r="AO41" s="22" t="s">
        <v>82</v>
      </c>
      <c r="AP41" s="22">
        <v>90</v>
      </c>
      <c r="AQ41" s="22">
        <v>8</v>
      </c>
      <c r="AR41" s="22" t="s">
        <v>82</v>
      </c>
      <c r="AS41" s="22" t="s">
        <v>82</v>
      </c>
      <c r="AT41" s="22" t="s">
        <v>82</v>
      </c>
      <c r="AU41" s="22" t="s">
        <v>82</v>
      </c>
      <c r="AV41" s="22" t="s">
        <v>82</v>
      </c>
      <c r="AW41" s="22" t="s">
        <v>82</v>
      </c>
      <c r="AX41" s="22">
        <v>0.15</v>
      </c>
      <c r="AY41" s="22">
        <v>0.41</v>
      </c>
      <c r="AZ41" s="22">
        <v>3.5</v>
      </c>
      <c r="BA41" s="22">
        <v>4.9000000000000004</v>
      </c>
      <c r="BB41" s="22" t="s">
        <v>82</v>
      </c>
      <c r="BC41" s="22" t="s">
        <v>82</v>
      </c>
      <c r="BD41" s="22" t="s">
        <v>82</v>
      </c>
      <c r="BE41" s="22" t="s">
        <v>82</v>
      </c>
      <c r="BF41" s="22">
        <v>7.5</v>
      </c>
      <c r="BG41" s="22">
        <v>2</v>
      </c>
      <c r="BH41" s="22" t="s">
        <v>82</v>
      </c>
      <c r="BI41" s="22">
        <v>7.1</v>
      </c>
      <c r="BJ41" s="24" t="s">
        <v>7448</v>
      </c>
    </row>
    <row r="42" spans="1:62" ht="42" customHeight="1">
      <c r="A42" t="s">
        <v>7708</v>
      </c>
      <c r="B42" t="s">
        <v>7449</v>
      </c>
      <c r="C42">
        <v>2474</v>
      </c>
      <c r="D42" s="24" t="s">
        <v>7450</v>
      </c>
      <c r="E42" s="22">
        <v>0</v>
      </c>
      <c r="F42" s="22">
        <v>620</v>
      </c>
      <c r="G42" s="22">
        <v>146</v>
      </c>
      <c r="H42" s="22" t="s">
        <v>690</v>
      </c>
      <c r="I42" s="22" t="s">
        <v>313</v>
      </c>
      <c r="J42" s="22" t="s">
        <v>260</v>
      </c>
      <c r="K42" s="22" t="s">
        <v>203</v>
      </c>
      <c r="L42" s="22" t="s">
        <v>409</v>
      </c>
      <c r="M42" s="22" t="s">
        <v>493</v>
      </c>
      <c r="N42" s="22" t="s">
        <v>766</v>
      </c>
      <c r="O42" s="22" t="s">
        <v>80</v>
      </c>
      <c r="P42" s="22" t="s">
        <v>7941</v>
      </c>
      <c r="Q42" s="22" t="s">
        <v>5857</v>
      </c>
      <c r="R42" s="22" t="s">
        <v>81</v>
      </c>
      <c r="S42" s="22" t="s">
        <v>96</v>
      </c>
      <c r="T42" s="22" t="s">
        <v>82</v>
      </c>
      <c r="U42" s="22" t="s">
        <v>7160</v>
      </c>
      <c r="V42" s="22" t="s">
        <v>82</v>
      </c>
      <c r="W42" s="22" t="s">
        <v>179</v>
      </c>
      <c r="X42" s="22" t="s">
        <v>583</v>
      </c>
      <c r="Y42" s="22" t="s">
        <v>6209</v>
      </c>
      <c r="Z42" s="22" t="s">
        <v>377</v>
      </c>
      <c r="AA42" s="22" t="s">
        <v>450</v>
      </c>
      <c r="AB42" s="22" t="s">
        <v>378</v>
      </c>
      <c r="AC42" s="22" t="s">
        <v>354</v>
      </c>
      <c r="AD42" s="22" t="s">
        <v>237</v>
      </c>
      <c r="AE42" s="22" t="s">
        <v>497</v>
      </c>
      <c r="AF42" s="22" t="s">
        <v>6029</v>
      </c>
      <c r="AG42" s="22"/>
      <c r="AH42" s="22" t="s">
        <v>83</v>
      </c>
      <c r="AI42" s="22" t="s">
        <v>307</v>
      </c>
      <c r="AJ42" s="22" t="s">
        <v>83</v>
      </c>
      <c r="AK42" s="22" t="s">
        <v>234</v>
      </c>
      <c r="AL42" s="22" t="s">
        <v>240</v>
      </c>
      <c r="AM42" s="22" t="s">
        <v>301</v>
      </c>
      <c r="AN42" s="22" t="s">
        <v>6116</v>
      </c>
      <c r="AO42" s="22" t="s">
        <v>240</v>
      </c>
      <c r="AP42" s="22" t="s">
        <v>6389</v>
      </c>
      <c r="AQ42" s="22" t="s">
        <v>234</v>
      </c>
      <c r="AR42" s="22" t="s">
        <v>245</v>
      </c>
      <c r="AS42" s="22" t="s">
        <v>213</v>
      </c>
      <c r="AT42" s="22" t="s">
        <v>253</v>
      </c>
      <c r="AU42" s="22" t="s">
        <v>216</v>
      </c>
      <c r="AV42" s="22" t="s">
        <v>354</v>
      </c>
      <c r="AW42" s="22" t="s">
        <v>498</v>
      </c>
      <c r="AX42" s="22" t="s">
        <v>449</v>
      </c>
      <c r="AY42" s="22" t="s">
        <v>449</v>
      </c>
      <c r="AZ42" s="22" t="s">
        <v>213</v>
      </c>
      <c r="BA42" s="22" t="s">
        <v>216</v>
      </c>
      <c r="BB42" s="22" t="s">
        <v>290</v>
      </c>
      <c r="BC42" s="22" t="s">
        <v>245</v>
      </c>
      <c r="BD42" s="22" t="s">
        <v>350</v>
      </c>
      <c r="BE42" s="22" t="s">
        <v>349</v>
      </c>
      <c r="BF42" s="22" t="s">
        <v>357</v>
      </c>
      <c r="BG42" s="22" t="s">
        <v>310</v>
      </c>
      <c r="BH42" s="22" t="s">
        <v>83</v>
      </c>
      <c r="BI42" s="22" t="s">
        <v>132</v>
      </c>
      <c r="BJ42" s="24" t="s">
        <v>81</v>
      </c>
    </row>
    <row r="43" spans="1:62" ht="42" customHeight="1">
      <c r="A43" t="s">
        <v>7708</v>
      </c>
      <c r="B43" t="s">
        <v>7451</v>
      </c>
      <c r="C43">
        <v>2473</v>
      </c>
      <c r="D43" s="24" t="s">
        <v>7452</v>
      </c>
      <c r="E43" s="22">
        <v>0</v>
      </c>
      <c r="F43" s="22">
        <v>535</v>
      </c>
      <c r="G43" s="22">
        <v>128</v>
      </c>
      <c r="H43" s="22" t="s">
        <v>834</v>
      </c>
      <c r="I43" s="22" t="s">
        <v>355</v>
      </c>
      <c r="J43" s="22" t="s">
        <v>615</v>
      </c>
      <c r="K43" s="22" t="s">
        <v>1677</v>
      </c>
      <c r="L43" s="22" t="s">
        <v>234</v>
      </c>
      <c r="M43" s="22" t="s">
        <v>950</v>
      </c>
      <c r="N43" s="22" t="s">
        <v>212</v>
      </c>
      <c r="O43" s="22" t="s">
        <v>81</v>
      </c>
      <c r="P43" s="22" t="s">
        <v>531</v>
      </c>
      <c r="Q43" s="22" t="s">
        <v>1464</v>
      </c>
      <c r="R43" s="22" t="s">
        <v>80</v>
      </c>
      <c r="S43" s="22" t="s">
        <v>357</v>
      </c>
      <c r="T43" s="22" t="s">
        <v>82</v>
      </c>
      <c r="U43" s="22" t="s">
        <v>688</v>
      </c>
      <c r="V43" s="22" t="s">
        <v>82</v>
      </c>
      <c r="W43" s="22" t="s">
        <v>191</v>
      </c>
      <c r="X43" s="22" t="s">
        <v>6674</v>
      </c>
      <c r="Y43" s="22" t="s">
        <v>5754</v>
      </c>
      <c r="Z43" s="22" t="s">
        <v>1467</v>
      </c>
      <c r="AA43" s="22" t="s">
        <v>288</v>
      </c>
      <c r="AB43" s="22" t="s">
        <v>347</v>
      </c>
      <c r="AC43" s="22" t="s">
        <v>246</v>
      </c>
      <c r="AD43" s="22" t="s">
        <v>237</v>
      </c>
      <c r="AE43" s="22" t="s">
        <v>305</v>
      </c>
      <c r="AF43" s="22" t="s">
        <v>536</v>
      </c>
      <c r="AG43" s="22"/>
      <c r="AH43" s="22" t="s">
        <v>243</v>
      </c>
      <c r="AI43" s="22" t="s">
        <v>450</v>
      </c>
      <c r="AJ43" s="22" t="s">
        <v>240</v>
      </c>
      <c r="AK43" s="22" t="s">
        <v>243</v>
      </c>
      <c r="AL43" s="22" t="s">
        <v>296</v>
      </c>
      <c r="AM43" s="22" t="s">
        <v>6020</v>
      </c>
      <c r="AN43" s="22" t="s">
        <v>892</v>
      </c>
      <c r="AO43" s="22" t="s">
        <v>310</v>
      </c>
      <c r="AP43" s="22" t="s">
        <v>300</v>
      </c>
      <c r="AQ43" s="22" t="s">
        <v>6047</v>
      </c>
      <c r="AR43" s="22" t="s">
        <v>354</v>
      </c>
      <c r="AS43" s="22" t="s">
        <v>237</v>
      </c>
      <c r="AT43" s="22" t="s">
        <v>253</v>
      </c>
      <c r="AU43" s="22" t="s">
        <v>272</v>
      </c>
      <c r="AV43" s="22" t="s">
        <v>354</v>
      </c>
      <c r="AW43" s="22" t="s">
        <v>234</v>
      </c>
      <c r="AX43" s="22" t="s">
        <v>290</v>
      </c>
      <c r="AY43" s="22" t="s">
        <v>356</v>
      </c>
      <c r="AZ43" s="22" t="s">
        <v>142</v>
      </c>
      <c r="BA43" s="22" t="s">
        <v>132</v>
      </c>
      <c r="BB43" s="22" t="s">
        <v>290</v>
      </c>
      <c r="BC43" s="22" t="s">
        <v>246</v>
      </c>
      <c r="BD43" s="22" t="s">
        <v>621</v>
      </c>
      <c r="BE43" s="22" t="s">
        <v>1331</v>
      </c>
      <c r="BF43" s="22" t="s">
        <v>179</v>
      </c>
      <c r="BG43" s="22" t="s">
        <v>310</v>
      </c>
      <c r="BH43" s="22" t="s">
        <v>83</v>
      </c>
      <c r="BI43" s="22" t="s">
        <v>216</v>
      </c>
      <c r="BJ43" s="24" t="s">
        <v>81</v>
      </c>
    </row>
    <row r="44" spans="1:62" ht="33.75" customHeight="1">
      <c r="A44" t="s">
        <v>7708</v>
      </c>
      <c r="B44" t="s">
        <v>7453</v>
      </c>
      <c r="C44">
        <v>2460</v>
      </c>
      <c r="D44" s="24" t="s">
        <v>7454</v>
      </c>
      <c r="E44" s="22">
        <v>0</v>
      </c>
      <c r="F44" s="22">
        <v>821</v>
      </c>
      <c r="G44" s="22">
        <v>197</v>
      </c>
      <c r="H44" s="22" t="s">
        <v>7455</v>
      </c>
      <c r="I44" s="22" t="s">
        <v>131</v>
      </c>
      <c r="J44" s="22" t="s">
        <v>494</v>
      </c>
      <c r="K44" s="22" t="s">
        <v>531</v>
      </c>
      <c r="L44" s="22" t="s">
        <v>6066</v>
      </c>
      <c r="M44" s="22" t="s">
        <v>495</v>
      </c>
      <c r="N44" s="22" t="s">
        <v>456</v>
      </c>
      <c r="O44" s="22" t="s">
        <v>81</v>
      </c>
      <c r="P44" s="22" t="s">
        <v>678</v>
      </c>
      <c r="Q44" s="22" t="s">
        <v>4661</v>
      </c>
      <c r="R44" s="22" t="s">
        <v>80</v>
      </c>
      <c r="S44" s="22" t="s">
        <v>248</v>
      </c>
      <c r="T44" s="22" t="s">
        <v>83</v>
      </c>
      <c r="U44" s="22" t="s">
        <v>1754</v>
      </c>
      <c r="V44" s="22" t="s">
        <v>82</v>
      </c>
      <c r="W44" s="22" t="s">
        <v>179</v>
      </c>
      <c r="X44" s="22" t="s">
        <v>1455</v>
      </c>
      <c r="Y44" s="22" t="s">
        <v>7137</v>
      </c>
      <c r="Z44" s="22" t="s">
        <v>6020</v>
      </c>
      <c r="AA44" s="22" t="s">
        <v>234</v>
      </c>
      <c r="AB44" s="22" t="s">
        <v>347</v>
      </c>
      <c r="AC44" s="22" t="s">
        <v>223</v>
      </c>
      <c r="AD44" s="22" t="s">
        <v>194</v>
      </c>
      <c r="AE44" s="22" t="s">
        <v>305</v>
      </c>
      <c r="AF44" s="22" t="s">
        <v>536</v>
      </c>
      <c r="AG44" s="22"/>
      <c r="AH44" s="22" t="s">
        <v>240</v>
      </c>
      <c r="AI44" s="22" t="s">
        <v>450</v>
      </c>
      <c r="AJ44" s="22" t="s">
        <v>240</v>
      </c>
      <c r="AK44" s="22" t="s">
        <v>240</v>
      </c>
      <c r="AL44" s="22" t="s">
        <v>377</v>
      </c>
      <c r="AM44" s="22" t="s">
        <v>291</v>
      </c>
      <c r="AN44" s="22" t="s">
        <v>6047</v>
      </c>
      <c r="AO44" s="22" t="s">
        <v>83</v>
      </c>
      <c r="AP44" s="22" t="s">
        <v>6274</v>
      </c>
      <c r="AQ44" s="22" t="s">
        <v>235</v>
      </c>
      <c r="AR44" s="22" t="s">
        <v>354</v>
      </c>
      <c r="AS44" s="22" t="s">
        <v>237</v>
      </c>
      <c r="AT44" s="22" t="s">
        <v>253</v>
      </c>
      <c r="AU44" s="22" t="s">
        <v>216</v>
      </c>
      <c r="AV44" s="22" t="s">
        <v>354</v>
      </c>
      <c r="AW44" s="22" t="s">
        <v>244</v>
      </c>
      <c r="AX44" s="22" t="s">
        <v>375</v>
      </c>
      <c r="AY44" s="22" t="s">
        <v>572</v>
      </c>
      <c r="AZ44" s="22" t="s">
        <v>212</v>
      </c>
      <c r="BA44" s="22" t="s">
        <v>295</v>
      </c>
      <c r="BB44" s="22" t="s">
        <v>535</v>
      </c>
      <c r="BC44" s="22" t="s">
        <v>142</v>
      </c>
      <c r="BD44" s="22" t="s">
        <v>288</v>
      </c>
      <c r="BE44" s="22" t="s">
        <v>7267</v>
      </c>
      <c r="BF44" s="22" t="s">
        <v>292</v>
      </c>
      <c r="BG44" s="22" t="s">
        <v>310</v>
      </c>
      <c r="BH44" s="22" t="s">
        <v>83</v>
      </c>
      <c r="BI44" s="22" t="s">
        <v>357</v>
      </c>
      <c r="BJ44" s="24" t="s">
        <v>81</v>
      </c>
    </row>
    <row r="45" spans="1:62" ht="33.75" customHeight="1">
      <c r="A45" t="s">
        <v>7708</v>
      </c>
      <c r="B45" t="s">
        <v>7456</v>
      </c>
      <c r="C45">
        <v>2461</v>
      </c>
      <c r="D45" s="24" t="s">
        <v>7457</v>
      </c>
      <c r="E45" s="22">
        <v>0</v>
      </c>
      <c r="F45" s="22">
        <v>712</v>
      </c>
      <c r="G45" s="22">
        <v>171</v>
      </c>
      <c r="H45" s="22" t="s">
        <v>6267</v>
      </c>
      <c r="I45" s="22" t="s">
        <v>889</v>
      </c>
      <c r="J45" s="22" t="s">
        <v>369</v>
      </c>
      <c r="K45" s="22" t="s">
        <v>3372</v>
      </c>
      <c r="L45" s="22" t="s">
        <v>567</v>
      </c>
      <c r="M45" s="22" t="s">
        <v>582</v>
      </c>
      <c r="N45" s="22" t="s">
        <v>985</v>
      </c>
      <c r="O45" s="22" t="s">
        <v>81</v>
      </c>
      <c r="P45" s="22" t="s">
        <v>366</v>
      </c>
      <c r="Q45" s="22" t="s">
        <v>440</v>
      </c>
      <c r="R45" s="22" t="s">
        <v>80</v>
      </c>
      <c r="S45" s="22" t="s">
        <v>216</v>
      </c>
      <c r="T45" s="22" t="s">
        <v>83</v>
      </c>
      <c r="U45" s="22" t="s">
        <v>195</v>
      </c>
      <c r="V45" s="22" t="s">
        <v>82</v>
      </c>
      <c r="W45" s="22" t="s">
        <v>126</v>
      </c>
      <c r="X45" s="22" t="s">
        <v>6296</v>
      </c>
      <c r="Y45" s="22" t="s">
        <v>6150</v>
      </c>
      <c r="Z45" s="22" t="s">
        <v>241</v>
      </c>
      <c r="AA45" s="22" t="s">
        <v>234</v>
      </c>
      <c r="AB45" s="22" t="s">
        <v>347</v>
      </c>
      <c r="AC45" s="22" t="s">
        <v>304</v>
      </c>
      <c r="AD45" s="22" t="s">
        <v>272</v>
      </c>
      <c r="AE45" s="22" t="s">
        <v>448</v>
      </c>
      <c r="AF45" s="22" t="s">
        <v>499</v>
      </c>
      <c r="AG45" s="22"/>
      <c r="AH45" s="22" t="s">
        <v>310</v>
      </c>
      <c r="AI45" s="22" t="s">
        <v>309</v>
      </c>
      <c r="AJ45" s="22" t="s">
        <v>240</v>
      </c>
      <c r="AK45" s="22" t="s">
        <v>310</v>
      </c>
      <c r="AL45" s="22" t="s">
        <v>569</v>
      </c>
      <c r="AM45" s="22" t="s">
        <v>533</v>
      </c>
      <c r="AN45" s="22" t="s">
        <v>565</v>
      </c>
      <c r="AO45" s="22" t="s">
        <v>83</v>
      </c>
      <c r="AP45" s="22" t="s">
        <v>1458</v>
      </c>
      <c r="AQ45" s="22" t="s">
        <v>6020</v>
      </c>
      <c r="AR45" s="22" t="s">
        <v>245</v>
      </c>
      <c r="AS45" s="22" t="s">
        <v>272</v>
      </c>
      <c r="AT45" s="22" t="s">
        <v>253</v>
      </c>
      <c r="AU45" s="22" t="s">
        <v>179</v>
      </c>
      <c r="AV45" s="22" t="s">
        <v>246</v>
      </c>
      <c r="AW45" s="22" t="s">
        <v>235</v>
      </c>
      <c r="AX45" s="22" t="s">
        <v>305</v>
      </c>
      <c r="AY45" s="22" t="s">
        <v>356</v>
      </c>
      <c r="AZ45" s="22" t="s">
        <v>691</v>
      </c>
      <c r="BA45" s="22" t="s">
        <v>124</v>
      </c>
      <c r="BB45" s="22" t="s">
        <v>349</v>
      </c>
      <c r="BC45" s="22" t="s">
        <v>354</v>
      </c>
      <c r="BD45" s="22" t="s">
        <v>235</v>
      </c>
      <c r="BE45" s="22" t="s">
        <v>6355</v>
      </c>
      <c r="BF45" s="22" t="s">
        <v>380</v>
      </c>
      <c r="BG45" s="22" t="s">
        <v>310</v>
      </c>
      <c r="BH45" s="22" t="s">
        <v>83</v>
      </c>
      <c r="BI45" s="22" t="s">
        <v>96</v>
      </c>
      <c r="BJ45" s="24" t="s">
        <v>81</v>
      </c>
    </row>
    <row r="46" spans="1:62" ht="33.75" customHeight="1">
      <c r="A46" t="s">
        <v>7708</v>
      </c>
      <c r="B46" t="s">
        <v>7458</v>
      </c>
      <c r="C46">
        <v>2462</v>
      </c>
      <c r="D46" s="24" t="s">
        <v>7459</v>
      </c>
      <c r="E46" s="22">
        <v>0</v>
      </c>
      <c r="F46" s="22">
        <v>595</v>
      </c>
      <c r="G46" s="22">
        <v>142</v>
      </c>
      <c r="H46" s="22" t="s">
        <v>982</v>
      </c>
      <c r="I46" s="22" t="s">
        <v>830</v>
      </c>
      <c r="J46" s="22" t="s">
        <v>440</v>
      </c>
      <c r="K46" s="22" t="s">
        <v>195</v>
      </c>
      <c r="L46" s="22" t="s">
        <v>600</v>
      </c>
      <c r="M46" s="22" t="s">
        <v>581</v>
      </c>
      <c r="N46" s="22" t="s">
        <v>799</v>
      </c>
      <c r="O46" s="22" t="s">
        <v>80</v>
      </c>
      <c r="P46" s="22" t="s">
        <v>366</v>
      </c>
      <c r="Q46" s="22" t="s">
        <v>830</v>
      </c>
      <c r="R46" s="22" t="s">
        <v>81</v>
      </c>
      <c r="S46" s="22" t="s">
        <v>223</v>
      </c>
      <c r="T46" s="22" t="s">
        <v>83</v>
      </c>
      <c r="U46" s="22" t="s">
        <v>663</v>
      </c>
      <c r="V46" s="22" t="s">
        <v>82</v>
      </c>
      <c r="W46" s="22" t="s">
        <v>132</v>
      </c>
      <c r="X46" s="22" t="s">
        <v>6131</v>
      </c>
      <c r="Y46" s="22" t="s">
        <v>6501</v>
      </c>
      <c r="Z46" s="22" t="s">
        <v>517</v>
      </c>
      <c r="AA46" s="22" t="s">
        <v>311</v>
      </c>
      <c r="AB46" s="22" t="s">
        <v>1454</v>
      </c>
      <c r="AC46" s="22" t="s">
        <v>223</v>
      </c>
      <c r="AD46" s="22" t="s">
        <v>357</v>
      </c>
      <c r="AE46" s="22" t="s">
        <v>499</v>
      </c>
      <c r="AF46" s="22" t="s">
        <v>6073</v>
      </c>
      <c r="AG46" s="22"/>
      <c r="AH46" s="22" t="s">
        <v>350</v>
      </c>
      <c r="AI46" s="22" t="s">
        <v>350</v>
      </c>
      <c r="AJ46" s="22" t="s">
        <v>310</v>
      </c>
      <c r="AK46" s="22" t="s">
        <v>270</v>
      </c>
      <c r="AL46" s="22" t="s">
        <v>302</v>
      </c>
      <c r="AM46" s="22" t="s">
        <v>5754</v>
      </c>
      <c r="AN46" s="22" t="s">
        <v>5751</v>
      </c>
      <c r="AO46" s="22" t="s">
        <v>240</v>
      </c>
      <c r="AP46" s="22" t="s">
        <v>6674</v>
      </c>
      <c r="AQ46" s="22" t="s">
        <v>6066</v>
      </c>
      <c r="AR46" s="22" t="s">
        <v>354</v>
      </c>
      <c r="AS46" s="22" t="s">
        <v>272</v>
      </c>
      <c r="AT46" s="22" t="s">
        <v>245</v>
      </c>
      <c r="AU46" s="22" t="s">
        <v>220</v>
      </c>
      <c r="AV46" s="22" t="s">
        <v>248</v>
      </c>
      <c r="AW46" s="22" t="s">
        <v>621</v>
      </c>
      <c r="AX46" s="22" t="s">
        <v>356</v>
      </c>
      <c r="AY46" s="22" t="s">
        <v>305</v>
      </c>
      <c r="AZ46" s="22" t="s">
        <v>289</v>
      </c>
      <c r="BA46" s="22" t="s">
        <v>202</v>
      </c>
      <c r="BB46" s="22" t="s">
        <v>536</v>
      </c>
      <c r="BC46" s="22" t="s">
        <v>354</v>
      </c>
      <c r="BD46" s="22" t="s">
        <v>445</v>
      </c>
      <c r="BE46" s="22" t="s">
        <v>1459</v>
      </c>
      <c r="BF46" s="22" t="s">
        <v>231</v>
      </c>
      <c r="BG46" s="22" t="s">
        <v>310</v>
      </c>
      <c r="BH46" s="22" t="s">
        <v>83</v>
      </c>
      <c r="BI46" s="22" t="s">
        <v>237</v>
      </c>
      <c r="BJ46" s="24" t="s">
        <v>81</v>
      </c>
    </row>
    <row r="47" spans="1:62" ht="33.75" customHeight="1">
      <c r="A47" t="s">
        <v>7708</v>
      </c>
      <c r="B47" t="s">
        <v>7460</v>
      </c>
      <c r="C47">
        <v>2467</v>
      </c>
      <c r="D47" s="24" t="s">
        <v>7461</v>
      </c>
      <c r="E47" s="22">
        <v>0</v>
      </c>
      <c r="F47" s="22">
        <v>618</v>
      </c>
      <c r="G47" s="22">
        <v>146</v>
      </c>
      <c r="H47" s="22">
        <v>64.5</v>
      </c>
      <c r="I47" s="22" t="s">
        <v>82</v>
      </c>
      <c r="J47" s="22">
        <v>10.6</v>
      </c>
      <c r="K47" s="22" t="s">
        <v>82</v>
      </c>
      <c r="L47" s="22" t="s">
        <v>82</v>
      </c>
      <c r="M47" s="22" t="s">
        <v>120</v>
      </c>
      <c r="N47" s="22" t="s">
        <v>82</v>
      </c>
      <c r="O47" s="22" t="s">
        <v>81</v>
      </c>
      <c r="P47" s="22" t="s">
        <v>82</v>
      </c>
      <c r="Q47" s="22">
        <v>21.4</v>
      </c>
      <c r="R47" s="22" t="s">
        <v>80</v>
      </c>
      <c r="S47" s="22" t="s">
        <v>82</v>
      </c>
      <c r="T47" s="22" t="s">
        <v>82</v>
      </c>
      <c r="U47" s="22">
        <v>21.4</v>
      </c>
      <c r="V47" s="22" t="s">
        <v>82</v>
      </c>
      <c r="W47" s="22">
        <v>1.5</v>
      </c>
      <c r="X47" s="22">
        <v>300</v>
      </c>
      <c r="Y47" s="22">
        <v>180</v>
      </c>
      <c r="Z47" s="22">
        <v>16</v>
      </c>
      <c r="AA47" s="22" t="s">
        <v>82</v>
      </c>
      <c r="AB47" s="22">
        <v>110</v>
      </c>
      <c r="AC47" s="22">
        <v>0.4</v>
      </c>
      <c r="AD47" s="22" t="s">
        <v>82</v>
      </c>
      <c r="AE47" s="22" t="s">
        <v>82</v>
      </c>
      <c r="AF47" s="22" t="s">
        <v>82</v>
      </c>
      <c r="AG47" s="22"/>
      <c r="AH47" s="22">
        <v>4</v>
      </c>
      <c r="AI47" s="22">
        <v>25</v>
      </c>
      <c r="AJ47" s="22">
        <v>3</v>
      </c>
      <c r="AK47" s="22">
        <v>6</v>
      </c>
      <c r="AL47" s="22">
        <v>3</v>
      </c>
      <c r="AM47" s="22" t="s">
        <v>82</v>
      </c>
      <c r="AN47" s="22" t="s">
        <v>82</v>
      </c>
      <c r="AO47" s="22" t="s">
        <v>82</v>
      </c>
      <c r="AP47" s="22" t="s">
        <v>84</v>
      </c>
      <c r="AQ47" s="22">
        <v>3</v>
      </c>
      <c r="AR47" s="22" t="s">
        <v>82</v>
      </c>
      <c r="AS47" s="22" t="s">
        <v>82</v>
      </c>
      <c r="AT47" s="22" t="s">
        <v>82</v>
      </c>
      <c r="AU47" s="22" t="s">
        <v>82</v>
      </c>
      <c r="AV47" s="22" t="s">
        <v>82</v>
      </c>
      <c r="AW47" s="22" t="s">
        <v>82</v>
      </c>
      <c r="AX47" s="22" t="s">
        <v>150</v>
      </c>
      <c r="AY47" s="22" t="s">
        <v>83</v>
      </c>
      <c r="AZ47" s="22">
        <v>1.9</v>
      </c>
      <c r="BA47" s="22">
        <v>3.7</v>
      </c>
      <c r="BB47" s="22" t="s">
        <v>82</v>
      </c>
      <c r="BC47" s="22" t="s">
        <v>82</v>
      </c>
      <c r="BD47" s="22" t="s">
        <v>82</v>
      </c>
      <c r="BE47" s="22" t="s">
        <v>82</v>
      </c>
      <c r="BF47" s="22">
        <v>2.7</v>
      </c>
      <c r="BG47" s="22" t="s">
        <v>84</v>
      </c>
      <c r="BH47" s="22" t="s">
        <v>82</v>
      </c>
      <c r="BI47" s="22">
        <v>0.8</v>
      </c>
      <c r="BJ47" s="24" t="s">
        <v>7445</v>
      </c>
    </row>
    <row r="48" spans="1:62" ht="33.75" customHeight="1">
      <c r="A48" t="s">
        <v>7708</v>
      </c>
      <c r="B48" t="s">
        <v>7462</v>
      </c>
      <c r="C48">
        <v>2468</v>
      </c>
      <c r="D48" s="24" t="s">
        <v>7463</v>
      </c>
      <c r="E48" s="22">
        <v>0</v>
      </c>
      <c r="F48" s="22">
        <v>589</v>
      </c>
      <c r="G48" s="22">
        <v>139</v>
      </c>
      <c r="H48" s="22">
        <v>66.3</v>
      </c>
      <c r="I48" s="22" t="s">
        <v>82</v>
      </c>
      <c r="J48" s="22">
        <v>10.199999999999999</v>
      </c>
      <c r="K48" s="22" t="s">
        <v>82</v>
      </c>
      <c r="L48" s="22" t="s">
        <v>82</v>
      </c>
      <c r="M48" s="22">
        <v>1.9</v>
      </c>
      <c r="N48" s="22" t="s">
        <v>82</v>
      </c>
      <c r="O48" s="22" t="s">
        <v>81</v>
      </c>
      <c r="P48" s="22" t="s">
        <v>82</v>
      </c>
      <c r="Q48" s="22">
        <v>20.3</v>
      </c>
      <c r="R48" s="22" t="s">
        <v>80</v>
      </c>
      <c r="S48" s="22" t="s">
        <v>82</v>
      </c>
      <c r="T48" s="22" t="s">
        <v>82</v>
      </c>
      <c r="U48" s="22">
        <v>20.3</v>
      </c>
      <c r="V48" s="22" t="s">
        <v>82</v>
      </c>
      <c r="W48" s="22">
        <v>1.3</v>
      </c>
      <c r="X48" s="22">
        <v>340</v>
      </c>
      <c r="Y48" s="22">
        <v>95</v>
      </c>
      <c r="Z48" s="22">
        <v>42</v>
      </c>
      <c r="AA48" s="22" t="s">
        <v>82</v>
      </c>
      <c r="AB48" s="22">
        <v>90</v>
      </c>
      <c r="AC48" s="22">
        <v>1.5</v>
      </c>
      <c r="AD48" s="22" t="s">
        <v>82</v>
      </c>
      <c r="AE48" s="22" t="s">
        <v>82</v>
      </c>
      <c r="AF48" s="22" t="s">
        <v>82</v>
      </c>
      <c r="AG48" s="22"/>
      <c r="AH48" s="22">
        <v>8</v>
      </c>
      <c r="AI48" s="22">
        <v>27</v>
      </c>
      <c r="AJ48" s="22">
        <v>1</v>
      </c>
      <c r="AK48" s="22">
        <v>8</v>
      </c>
      <c r="AL48" s="22" t="s">
        <v>84</v>
      </c>
      <c r="AM48" s="22" t="s">
        <v>82</v>
      </c>
      <c r="AN48" s="22" t="s">
        <v>82</v>
      </c>
      <c r="AO48" s="22" t="s">
        <v>82</v>
      </c>
      <c r="AP48" s="22" t="s">
        <v>84</v>
      </c>
      <c r="AQ48" s="22" t="s">
        <v>84</v>
      </c>
      <c r="AR48" s="22" t="s">
        <v>82</v>
      </c>
      <c r="AS48" s="22" t="s">
        <v>82</v>
      </c>
      <c r="AT48" s="22" t="s">
        <v>82</v>
      </c>
      <c r="AU48" s="22" t="s">
        <v>82</v>
      </c>
      <c r="AV48" s="22" t="s">
        <v>82</v>
      </c>
      <c r="AW48" s="22" t="s">
        <v>82</v>
      </c>
      <c r="AX48" s="22">
        <v>0.04</v>
      </c>
      <c r="AY48" s="22">
        <v>7.0000000000000007E-2</v>
      </c>
      <c r="AZ48" s="22">
        <v>0.7</v>
      </c>
      <c r="BA48" s="22">
        <v>2.4</v>
      </c>
      <c r="BB48" s="22" t="s">
        <v>82</v>
      </c>
      <c r="BC48" s="22" t="s">
        <v>82</v>
      </c>
      <c r="BD48" s="22" t="s">
        <v>82</v>
      </c>
      <c r="BE48" s="22" t="s">
        <v>82</v>
      </c>
      <c r="BF48" s="22">
        <v>3.1</v>
      </c>
      <c r="BG48" s="22">
        <v>1</v>
      </c>
      <c r="BH48" s="22" t="s">
        <v>82</v>
      </c>
      <c r="BI48" s="22">
        <v>0.9</v>
      </c>
      <c r="BJ48" s="24" t="s">
        <v>7445</v>
      </c>
    </row>
    <row r="49" spans="1:62" ht="33.75" customHeight="1">
      <c r="A49" t="s">
        <v>7708</v>
      </c>
      <c r="B49" t="s">
        <v>7464</v>
      </c>
      <c r="C49">
        <v>2469</v>
      </c>
      <c r="D49" s="24" t="s">
        <v>7671</v>
      </c>
      <c r="E49" s="22">
        <v>0</v>
      </c>
      <c r="F49" s="22">
        <v>668</v>
      </c>
      <c r="G49" s="22">
        <v>159</v>
      </c>
      <c r="H49" s="22" t="s">
        <v>4152</v>
      </c>
      <c r="I49" s="22" t="s">
        <v>82</v>
      </c>
      <c r="J49" s="22">
        <v>4.7</v>
      </c>
      <c r="K49" s="22" t="s">
        <v>82</v>
      </c>
      <c r="L49" s="22" t="s">
        <v>82</v>
      </c>
      <c r="M49" s="22">
        <v>6.3</v>
      </c>
      <c r="N49" s="22" t="s">
        <v>82</v>
      </c>
      <c r="O49" s="22" t="s">
        <v>81</v>
      </c>
      <c r="P49" s="22" t="s">
        <v>82</v>
      </c>
      <c r="Q49" s="22">
        <v>20.9</v>
      </c>
      <c r="R49" s="22" t="s">
        <v>80</v>
      </c>
      <c r="S49" s="22" t="s">
        <v>82</v>
      </c>
      <c r="T49" s="22" t="s">
        <v>82</v>
      </c>
      <c r="U49" s="22">
        <v>20.9</v>
      </c>
      <c r="V49" s="22" t="s">
        <v>82</v>
      </c>
      <c r="W49" s="22">
        <v>1.1000000000000001</v>
      </c>
      <c r="X49" s="22">
        <v>270</v>
      </c>
      <c r="Y49" s="22">
        <v>160</v>
      </c>
      <c r="Z49" s="22">
        <v>43</v>
      </c>
      <c r="AA49" s="22" t="s">
        <v>82</v>
      </c>
      <c r="AB49" s="22">
        <v>63</v>
      </c>
      <c r="AC49" s="22">
        <v>0.5</v>
      </c>
      <c r="AD49" s="22" t="s">
        <v>82</v>
      </c>
      <c r="AE49" s="22" t="s">
        <v>82</v>
      </c>
      <c r="AF49" s="22" t="s">
        <v>82</v>
      </c>
      <c r="AG49" s="22"/>
      <c r="AH49" s="22" t="s">
        <v>82</v>
      </c>
      <c r="AI49" s="22" t="s">
        <v>82</v>
      </c>
      <c r="AJ49" s="22" t="s">
        <v>82</v>
      </c>
      <c r="AK49" s="22" t="s">
        <v>82</v>
      </c>
      <c r="AL49" s="22">
        <v>240</v>
      </c>
      <c r="AM49" s="22" t="s">
        <v>82</v>
      </c>
      <c r="AN49" s="22" t="s">
        <v>82</v>
      </c>
      <c r="AO49" s="22" t="s">
        <v>82</v>
      </c>
      <c r="AP49" s="22">
        <v>8</v>
      </c>
      <c r="AQ49" s="22">
        <v>240</v>
      </c>
      <c r="AR49" s="22" t="s">
        <v>82</v>
      </c>
      <c r="AS49" s="22" t="s">
        <v>82</v>
      </c>
      <c r="AT49" s="22" t="s">
        <v>82</v>
      </c>
      <c r="AU49" s="22" t="s">
        <v>82</v>
      </c>
      <c r="AV49" s="22" t="s">
        <v>82</v>
      </c>
      <c r="AW49" s="22" t="s">
        <v>82</v>
      </c>
      <c r="AX49" s="22">
        <v>0.06</v>
      </c>
      <c r="AY49" s="22" t="s">
        <v>150</v>
      </c>
      <c r="AZ49" s="22">
        <v>0.6</v>
      </c>
      <c r="BA49" s="22">
        <v>1.4</v>
      </c>
      <c r="BB49" s="22" t="s">
        <v>82</v>
      </c>
      <c r="BC49" s="22" t="s">
        <v>82</v>
      </c>
      <c r="BD49" s="22" t="s">
        <v>82</v>
      </c>
      <c r="BE49" s="22" t="s">
        <v>82</v>
      </c>
      <c r="BF49" s="22" t="s">
        <v>82</v>
      </c>
      <c r="BG49" s="22">
        <v>2</v>
      </c>
      <c r="BH49" s="22" t="s">
        <v>82</v>
      </c>
      <c r="BI49" s="22">
        <v>0.7</v>
      </c>
      <c r="BJ49" s="24" t="s">
        <v>7445</v>
      </c>
    </row>
    <row r="50" spans="1:62" ht="42" customHeight="1">
      <c r="A50" t="s">
        <v>7708</v>
      </c>
      <c r="B50" t="s">
        <v>7465</v>
      </c>
      <c r="C50">
        <v>2471</v>
      </c>
      <c r="D50" s="24" t="s">
        <v>7466</v>
      </c>
      <c r="E50" s="22">
        <v>0</v>
      </c>
      <c r="F50" s="22">
        <v>625</v>
      </c>
      <c r="G50" s="22">
        <v>148</v>
      </c>
      <c r="H50" s="22">
        <v>64.5</v>
      </c>
      <c r="I50" s="22" t="s">
        <v>82</v>
      </c>
      <c r="J50" s="22">
        <v>11.6</v>
      </c>
      <c r="K50" s="22" t="s">
        <v>82</v>
      </c>
      <c r="L50" s="22" t="s">
        <v>82</v>
      </c>
      <c r="M50" s="22">
        <v>2.7</v>
      </c>
      <c r="N50" s="22" t="s">
        <v>82</v>
      </c>
      <c r="O50" s="22" t="s">
        <v>81</v>
      </c>
      <c r="P50" s="22" t="s">
        <v>82</v>
      </c>
      <c r="Q50" s="22">
        <v>19.3</v>
      </c>
      <c r="R50" s="22" t="s">
        <v>80</v>
      </c>
      <c r="S50" s="22" t="s">
        <v>82</v>
      </c>
      <c r="T50" s="22" t="s">
        <v>82</v>
      </c>
      <c r="U50" s="22">
        <v>19.3</v>
      </c>
      <c r="V50" s="22" t="s">
        <v>82</v>
      </c>
      <c r="W50" s="22">
        <v>1.9</v>
      </c>
      <c r="X50" s="22">
        <v>340</v>
      </c>
      <c r="Y50" s="22">
        <v>240</v>
      </c>
      <c r="Z50" s="22">
        <v>47</v>
      </c>
      <c r="AA50" s="22" t="s">
        <v>82</v>
      </c>
      <c r="AB50" s="22">
        <v>100</v>
      </c>
      <c r="AC50" s="22">
        <v>0.5</v>
      </c>
      <c r="AD50" s="22" t="s">
        <v>82</v>
      </c>
      <c r="AE50" s="22" t="s">
        <v>82</v>
      </c>
      <c r="AF50" s="22" t="s">
        <v>82</v>
      </c>
      <c r="AG50" s="22"/>
      <c r="AH50" s="22" t="s">
        <v>82</v>
      </c>
      <c r="AI50" s="22" t="s">
        <v>82</v>
      </c>
      <c r="AJ50" s="22" t="s">
        <v>82</v>
      </c>
      <c r="AK50" s="22" t="s">
        <v>82</v>
      </c>
      <c r="AL50" s="22">
        <v>57</v>
      </c>
      <c r="AM50" s="22" t="s">
        <v>82</v>
      </c>
      <c r="AN50" s="22" t="s">
        <v>82</v>
      </c>
      <c r="AO50" s="22" t="s">
        <v>82</v>
      </c>
      <c r="AP50" s="22" t="s">
        <v>83</v>
      </c>
      <c r="AQ50" s="22">
        <v>57</v>
      </c>
      <c r="AR50" s="22" t="s">
        <v>82</v>
      </c>
      <c r="AS50" s="22" t="s">
        <v>82</v>
      </c>
      <c r="AT50" s="22" t="s">
        <v>82</v>
      </c>
      <c r="AU50" s="22" t="s">
        <v>82</v>
      </c>
      <c r="AV50" s="22" t="s">
        <v>82</v>
      </c>
      <c r="AW50" s="22" t="s">
        <v>82</v>
      </c>
      <c r="AX50" s="22" t="s">
        <v>150</v>
      </c>
      <c r="AY50" s="22" t="s">
        <v>150</v>
      </c>
      <c r="AZ50" s="22">
        <v>1.2</v>
      </c>
      <c r="BA50" s="22">
        <v>3.1</v>
      </c>
      <c r="BB50" s="22" t="s">
        <v>82</v>
      </c>
      <c r="BC50" s="22" t="s">
        <v>82</v>
      </c>
      <c r="BD50" s="22" t="s">
        <v>82</v>
      </c>
      <c r="BE50" s="22" t="s">
        <v>82</v>
      </c>
      <c r="BF50" s="22" t="s">
        <v>82</v>
      </c>
      <c r="BG50" s="22">
        <v>1</v>
      </c>
      <c r="BH50" s="22" t="s">
        <v>82</v>
      </c>
      <c r="BI50" s="22">
        <v>0.9</v>
      </c>
      <c r="BJ50" s="24" t="s">
        <v>7445</v>
      </c>
    </row>
    <row r="51" spans="1:62" ht="42" customHeight="1">
      <c r="A51" t="s">
        <v>7708</v>
      </c>
      <c r="B51" t="s">
        <v>7467</v>
      </c>
      <c r="C51">
        <v>2472</v>
      </c>
      <c r="D51" s="24" t="s">
        <v>7468</v>
      </c>
      <c r="E51" s="22">
        <v>0</v>
      </c>
      <c r="F51" s="22">
        <v>826</v>
      </c>
      <c r="G51" s="22">
        <v>196</v>
      </c>
      <c r="H51" s="22">
        <v>58.3</v>
      </c>
      <c r="I51" s="22" t="s">
        <v>82</v>
      </c>
      <c r="J51" s="22">
        <v>9.9</v>
      </c>
      <c r="K51" s="22" t="s">
        <v>82</v>
      </c>
      <c r="L51" s="22" t="s">
        <v>82</v>
      </c>
      <c r="M51" s="22">
        <v>7.2</v>
      </c>
      <c r="N51" s="22" t="s">
        <v>82</v>
      </c>
      <c r="O51" s="22" t="s">
        <v>81</v>
      </c>
      <c r="P51" s="22" t="s">
        <v>82</v>
      </c>
      <c r="Q51" s="22" t="s">
        <v>157</v>
      </c>
      <c r="R51" s="22" t="s">
        <v>80</v>
      </c>
      <c r="S51" s="22" t="s">
        <v>82</v>
      </c>
      <c r="T51" s="22" t="s">
        <v>82</v>
      </c>
      <c r="U51" s="22" t="s">
        <v>157</v>
      </c>
      <c r="V51" s="22" t="s">
        <v>82</v>
      </c>
      <c r="W51" s="22">
        <v>1.6</v>
      </c>
      <c r="X51" s="22">
        <v>420</v>
      </c>
      <c r="Y51" s="22">
        <v>220</v>
      </c>
      <c r="Z51" s="22">
        <v>31</v>
      </c>
      <c r="AA51" s="22" t="s">
        <v>82</v>
      </c>
      <c r="AB51" s="22">
        <v>95</v>
      </c>
      <c r="AC51" s="22">
        <v>1.6</v>
      </c>
      <c r="AD51" s="22" t="s">
        <v>82</v>
      </c>
      <c r="AE51" s="22" t="s">
        <v>82</v>
      </c>
      <c r="AF51" s="22" t="s">
        <v>82</v>
      </c>
      <c r="AG51" s="22"/>
      <c r="AH51" s="22" t="s">
        <v>82</v>
      </c>
      <c r="AI51" s="22" t="s">
        <v>82</v>
      </c>
      <c r="AJ51" s="22" t="s">
        <v>82</v>
      </c>
      <c r="AK51" s="22" t="s">
        <v>82</v>
      </c>
      <c r="AL51" s="22">
        <v>36</v>
      </c>
      <c r="AM51" s="22" t="s">
        <v>82</v>
      </c>
      <c r="AN51" s="22" t="s">
        <v>82</v>
      </c>
      <c r="AO51" s="22" t="s">
        <v>82</v>
      </c>
      <c r="AP51" s="22" t="s">
        <v>84</v>
      </c>
      <c r="AQ51" s="22">
        <v>36</v>
      </c>
      <c r="AR51" s="22" t="s">
        <v>82</v>
      </c>
      <c r="AS51" s="22" t="s">
        <v>82</v>
      </c>
      <c r="AT51" s="22" t="s">
        <v>82</v>
      </c>
      <c r="AU51" s="22" t="s">
        <v>82</v>
      </c>
      <c r="AV51" s="22" t="s">
        <v>82</v>
      </c>
      <c r="AW51" s="22" t="s">
        <v>82</v>
      </c>
      <c r="AX51" s="22">
        <v>0.13</v>
      </c>
      <c r="AY51" s="22">
        <v>0.14000000000000001</v>
      </c>
      <c r="AZ51" s="22">
        <v>1.5</v>
      </c>
      <c r="BA51" s="22">
        <v>3.2</v>
      </c>
      <c r="BB51" s="22" t="s">
        <v>82</v>
      </c>
      <c r="BC51" s="22" t="s">
        <v>82</v>
      </c>
      <c r="BD51" s="22" t="s">
        <v>82</v>
      </c>
      <c r="BE51" s="22" t="s">
        <v>82</v>
      </c>
      <c r="BF51" s="22" t="s">
        <v>82</v>
      </c>
      <c r="BG51" s="22">
        <v>1</v>
      </c>
      <c r="BH51" s="22" t="s">
        <v>82</v>
      </c>
      <c r="BI51" s="22">
        <v>1.1000000000000001</v>
      </c>
      <c r="BJ51" s="24" t="s">
        <v>7445</v>
      </c>
    </row>
    <row r="52" spans="1:62" ht="33.75" customHeight="1">
      <c r="A52" t="s">
        <v>7708</v>
      </c>
      <c r="B52" t="s">
        <v>7469</v>
      </c>
      <c r="C52">
        <v>2463</v>
      </c>
      <c r="D52" s="24" t="s">
        <v>7470</v>
      </c>
      <c r="E52" s="22">
        <v>0</v>
      </c>
      <c r="F52" s="22">
        <v>953</v>
      </c>
      <c r="G52" s="22">
        <v>227</v>
      </c>
      <c r="H52" s="22" t="s">
        <v>485</v>
      </c>
      <c r="I52" s="22" t="s">
        <v>684</v>
      </c>
      <c r="J52" s="22" t="s">
        <v>580</v>
      </c>
      <c r="K52" s="22" t="s">
        <v>684</v>
      </c>
      <c r="L52" s="22" t="s">
        <v>1457</v>
      </c>
      <c r="M52" s="22" t="s">
        <v>76</v>
      </c>
      <c r="N52" s="22" t="s">
        <v>342</v>
      </c>
      <c r="O52" s="22" t="s">
        <v>81</v>
      </c>
      <c r="P52" s="22" t="s">
        <v>3878</v>
      </c>
      <c r="Q52" s="22" t="s">
        <v>4081</v>
      </c>
      <c r="R52" s="22" t="s">
        <v>80</v>
      </c>
      <c r="S52" s="22" t="s">
        <v>357</v>
      </c>
      <c r="T52" s="22" t="s">
        <v>82</v>
      </c>
      <c r="U52" s="22" t="s">
        <v>1621</v>
      </c>
      <c r="V52" s="22" t="s">
        <v>82</v>
      </c>
      <c r="W52" s="22" t="s">
        <v>272</v>
      </c>
      <c r="X52" s="22" t="s">
        <v>6501</v>
      </c>
      <c r="Y52" s="22" t="s">
        <v>5754</v>
      </c>
      <c r="Z52" s="22" t="s">
        <v>267</v>
      </c>
      <c r="AA52" s="22" t="s">
        <v>241</v>
      </c>
      <c r="AB52" s="22" t="s">
        <v>373</v>
      </c>
      <c r="AC52" s="22" t="s">
        <v>213</v>
      </c>
      <c r="AD52" s="22" t="s">
        <v>357</v>
      </c>
      <c r="AE52" s="22" t="s">
        <v>356</v>
      </c>
      <c r="AF52" s="22" t="s">
        <v>572</v>
      </c>
      <c r="AG52" s="22"/>
      <c r="AH52" s="22" t="s">
        <v>350</v>
      </c>
      <c r="AI52" s="22" t="s">
        <v>270</v>
      </c>
      <c r="AJ52" s="22" t="s">
        <v>240</v>
      </c>
      <c r="AK52" s="22" t="s">
        <v>310</v>
      </c>
      <c r="AL52" s="22" t="s">
        <v>409</v>
      </c>
      <c r="AM52" s="22" t="s">
        <v>83</v>
      </c>
      <c r="AN52" s="22" t="s">
        <v>240</v>
      </c>
      <c r="AO52" s="22" t="s">
        <v>83</v>
      </c>
      <c r="AP52" s="22" t="s">
        <v>240</v>
      </c>
      <c r="AQ52" s="22" t="s">
        <v>409</v>
      </c>
      <c r="AR52" s="22" t="s">
        <v>245</v>
      </c>
      <c r="AS52" s="22" t="s">
        <v>273</v>
      </c>
      <c r="AT52" s="22" t="s">
        <v>354</v>
      </c>
      <c r="AU52" s="22" t="s">
        <v>559</v>
      </c>
      <c r="AV52" s="22" t="s">
        <v>216</v>
      </c>
      <c r="AW52" s="22" t="s">
        <v>302</v>
      </c>
      <c r="AX52" s="22" t="s">
        <v>290</v>
      </c>
      <c r="AY52" s="22" t="s">
        <v>410</v>
      </c>
      <c r="AZ52" s="22" t="s">
        <v>216</v>
      </c>
      <c r="BA52" s="22" t="s">
        <v>384</v>
      </c>
      <c r="BB52" s="22" t="s">
        <v>290</v>
      </c>
      <c r="BC52" s="22" t="s">
        <v>272</v>
      </c>
      <c r="BD52" s="22" t="s">
        <v>621</v>
      </c>
      <c r="BE52" s="22" t="s">
        <v>769</v>
      </c>
      <c r="BF52" s="22" t="s">
        <v>149</v>
      </c>
      <c r="BG52" s="22" t="s">
        <v>240</v>
      </c>
      <c r="BH52" s="22" t="s">
        <v>83</v>
      </c>
      <c r="BI52" s="22" t="s">
        <v>142</v>
      </c>
      <c r="BJ52" s="24" t="s">
        <v>81</v>
      </c>
    </row>
    <row r="53" spans="1:62" ht="33.75" customHeight="1">
      <c r="A53" t="s">
        <v>7708</v>
      </c>
      <c r="B53" t="s">
        <v>7471</v>
      </c>
      <c r="C53">
        <v>2464</v>
      </c>
      <c r="D53" s="24" t="s">
        <v>7472</v>
      </c>
      <c r="E53" s="22">
        <v>0</v>
      </c>
      <c r="F53" s="22">
        <v>992</v>
      </c>
      <c r="G53" s="22">
        <v>236</v>
      </c>
      <c r="H53" s="22" t="s">
        <v>6025</v>
      </c>
      <c r="I53" s="22" t="s">
        <v>532</v>
      </c>
      <c r="J53" s="22" t="s">
        <v>3958</v>
      </c>
      <c r="K53" s="22" t="s">
        <v>151</v>
      </c>
      <c r="L53" s="22" t="s">
        <v>1454</v>
      </c>
      <c r="M53" s="22" t="s">
        <v>4661</v>
      </c>
      <c r="N53" s="22" t="s">
        <v>340</v>
      </c>
      <c r="O53" s="22" t="s">
        <v>80</v>
      </c>
      <c r="P53" s="22" t="s">
        <v>5619</v>
      </c>
      <c r="Q53" s="22" t="s">
        <v>6833</v>
      </c>
      <c r="R53" s="22" t="s">
        <v>81</v>
      </c>
      <c r="S53" s="22" t="s">
        <v>216</v>
      </c>
      <c r="T53" s="22" t="s">
        <v>82</v>
      </c>
      <c r="U53" s="22" t="s">
        <v>3746</v>
      </c>
      <c r="V53" s="22" t="s">
        <v>82</v>
      </c>
      <c r="W53" s="22" t="s">
        <v>191</v>
      </c>
      <c r="X53" s="22" t="s">
        <v>1455</v>
      </c>
      <c r="Y53" s="22" t="s">
        <v>6501</v>
      </c>
      <c r="Z53" s="22" t="s">
        <v>6047</v>
      </c>
      <c r="AA53" s="22" t="s">
        <v>6028</v>
      </c>
      <c r="AB53" s="22" t="s">
        <v>6501</v>
      </c>
      <c r="AC53" s="22" t="s">
        <v>237</v>
      </c>
      <c r="AD53" s="22" t="s">
        <v>223</v>
      </c>
      <c r="AE53" s="22" t="s">
        <v>1331</v>
      </c>
      <c r="AF53" s="22" t="s">
        <v>306</v>
      </c>
      <c r="AG53" s="22"/>
      <c r="AH53" s="22" t="s">
        <v>498</v>
      </c>
      <c r="AI53" s="22" t="s">
        <v>235</v>
      </c>
      <c r="AJ53" s="22" t="s">
        <v>240</v>
      </c>
      <c r="AK53" s="22" t="s">
        <v>310</v>
      </c>
      <c r="AL53" s="22" t="s">
        <v>621</v>
      </c>
      <c r="AM53" s="22" t="s">
        <v>83</v>
      </c>
      <c r="AN53" s="22" t="s">
        <v>240</v>
      </c>
      <c r="AO53" s="22" t="s">
        <v>240</v>
      </c>
      <c r="AP53" s="22" t="s">
        <v>240</v>
      </c>
      <c r="AQ53" s="22" t="s">
        <v>621</v>
      </c>
      <c r="AR53" s="22" t="s">
        <v>354</v>
      </c>
      <c r="AS53" s="22" t="s">
        <v>203</v>
      </c>
      <c r="AT53" s="22" t="s">
        <v>354</v>
      </c>
      <c r="AU53" s="22" t="s">
        <v>295</v>
      </c>
      <c r="AV53" s="22" t="s">
        <v>248</v>
      </c>
      <c r="AW53" s="22" t="s">
        <v>267</v>
      </c>
      <c r="AX53" s="22" t="s">
        <v>271</v>
      </c>
      <c r="AY53" s="22" t="s">
        <v>250</v>
      </c>
      <c r="AZ53" s="22" t="s">
        <v>145</v>
      </c>
      <c r="BA53" s="22" t="s">
        <v>678</v>
      </c>
      <c r="BB53" s="22" t="s">
        <v>250</v>
      </c>
      <c r="BC53" s="22" t="s">
        <v>237</v>
      </c>
      <c r="BD53" s="22" t="s">
        <v>241</v>
      </c>
      <c r="BE53" s="22" t="s">
        <v>1469</v>
      </c>
      <c r="BF53" s="22" t="s">
        <v>384</v>
      </c>
      <c r="BG53" s="22" t="s">
        <v>83</v>
      </c>
      <c r="BH53" s="22" t="s">
        <v>83</v>
      </c>
      <c r="BI53" s="22" t="s">
        <v>357</v>
      </c>
      <c r="BJ53" s="24" t="s">
        <v>81</v>
      </c>
    </row>
    <row r="54" spans="1:62" ht="33.75" customHeight="1">
      <c r="A54" t="s">
        <v>7708</v>
      </c>
      <c r="B54" t="s">
        <v>7473</v>
      </c>
      <c r="C54">
        <v>2465</v>
      </c>
      <c r="D54" s="24" t="s">
        <v>7474</v>
      </c>
      <c r="E54" s="22">
        <v>0</v>
      </c>
      <c r="F54" s="22">
        <v>1242</v>
      </c>
      <c r="G54" s="22">
        <v>299</v>
      </c>
      <c r="H54" s="22">
        <v>50.7</v>
      </c>
      <c r="I54" s="22" t="s">
        <v>82</v>
      </c>
      <c r="J54" s="22">
        <v>9.6999999999999993</v>
      </c>
      <c r="K54" s="22" t="s">
        <v>82</v>
      </c>
      <c r="L54" s="22" t="s">
        <v>82</v>
      </c>
      <c r="M54" s="22">
        <v>21.8</v>
      </c>
      <c r="N54" s="22" t="s">
        <v>82</v>
      </c>
      <c r="O54" s="22" t="s">
        <v>81</v>
      </c>
      <c r="P54" s="22" t="s">
        <v>82</v>
      </c>
      <c r="Q54" s="22">
        <v>15.9</v>
      </c>
      <c r="R54" s="22" t="s">
        <v>80</v>
      </c>
      <c r="S54" s="22" t="s">
        <v>82</v>
      </c>
      <c r="T54" s="22" t="s">
        <v>82</v>
      </c>
      <c r="U54" s="22">
        <v>16.2</v>
      </c>
      <c r="V54" s="22" t="s">
        <v>82</v>
      </c>
      <c r="W54" s="22">
        <v>1.9</v>
      </c>
      <c r="X54" s="22">
        <v>340</v>
      </c>
      <c r="Y54" s="22">
        <v>240</v>
      </c>
      <c r="Z54" s="22">
        <v>47</v>
      </c>
      <c r="AA54" s="22" t="s">
        <v>82</v>
      </c>
      <c r="AB54" s="22">
        <v>100</v>
      </c>
      <c r="AC54" s="22">
        <v>0.5</v>
      </c>
      <c r="AD54" s="22" t="s">
        <v>82</v>
      </c>
      <c r="AE54" s="22" t="s">
        <v>82</v>
      </c>
      <c r="AF54" s="22" t="s">
        <v>82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>
        <v>57</v>
      </c>
      <c r="AM54" s="22" t="s">
        <v>82</v>
      </c>
      <c r="AN54" s="22" t="s">
        <v>82</v>
      </c>
      <c r="AO54" s="22" t="s">
        <v>82</v>
      </c>
      <c r="AP54" s="22" t="s">
        <v>83</v>
      </c>
      <c r="AQ54" s="22">
        <v>57</v>
      </c>
      <c r="AR54" s="22" t="s">
        <v>82</v>
      </c>
      <c r="AS54" s="22" t="s">
        <v>82</v>
      </c>
      <c r="AT54" s="22" t="s">
        <v>82</v>
      </c>
      <c r="AU54" s="22" t="s">
        <v>82</v>
      </c>
      <c r="AV54" s="22" t="s">
        <v>82</v>
      </c>
      <c r="AW54" s="22" t="s">
        <v>82</v>
      </c>
      <c r="AX54" s="22" t="s">
        <v>150</v>
      </c>
      <c r="AY54" s="22" t="s">
        <v>150</v>
      </c>
      <c r="AZ54" s="22">
        <v>1.2</v>
      </c>
      <c r="BA54" s="22">
        <v>2.8</v>
      </c>
      <c r="BB54" s="22" t="s">
        <v>82</v>
      </c>
      <c r="BC54" s="22" t="s">
        <v>82</v>
      </c>
      <c r="BD54" s="22" t="s">
        <v>82</v>
      </c>
      <c r="BE54" s="22" t="s">
        <v>82</v>
      </c>
      <c r="BF54" s="22" t="s">
        <v>82</v>
      </c>
      <c r="BG54" s="22">
        <v>1</v>
      </c>
      <c r="BH54" s="22" t="s">
        <v>82</v>
      </c>
      <c r="BI54" s="22">
        <v>0.9</v>
      </c>
      <c r="BJ54" s="24" t="s">
        <v>81</v>
      </c>
    </row>
    <row r="55" spans="1:62" ht="33.75" customHeight="1">
      <c r="A55" t="s">
        <v>7708</v>
      </c>
      <c r="B55" t="s">
        <v>7475</v>
      </c>
      <c r="C55">
        <v>2466</v>
      </c>
      <c r="D55" s="24" t="s">
        <v>7476</v>
      </c>
      <c r="E55" s="22">
        <v>0</v>
      </c>
      <c r="F55" s="22">
        <v>1138</v>
      </c>
      <c r="G55" s="22">
        <v>273</v>
      </c>
      <c r="H55" s="22" t="s">
        <v>1759</v>
      </c>
      <c r="I55" s="22" t="s">
        <v>1927</v>
      </c>
      <c r="J55" s="22" t="s">
        <v>889</v>
      </c>
      <c r="K55" s="22" t="s">
        <v>7477</v>
      </c>
      <c r="L55" s="22" t="s">
        <v>518</v>
      </c>
      <c r="M55" s="22" t="s">
        <v>516</v>
      </c>
      <c r="N55" s="22" t="s">
        <v>3355</v>
      </c>
      <c r="O55" s="22" t="s">
        <v>80</v>
      </c>
      <c r="P55" s="22" t="s">
        <v>342</v>
      </c>
      <c r="Q55" s="22" t="s">
        <v>342</v>
      </c>
      <c r="R55" s="22" t="s">
        <v>81</v>
      </c>
      <c r="S55" s="22" t="s">
        <v>100</v>
      </c>
      <c r="T55" s="22" t="s">
        <v>82</v>
      </c>
      <c r="U55" s="22" t="s">
        <v>516</v>
      </c>
      <c r="V55" s="22" t="s">
        <v>82</v>
      </c>
      <c r="W55" s="22" t="s">
        <v>191</v>
      </c>
      <c r="X55" s="22" t="s">
        <v>7392</v>
      </c>
      <c r="Y55" s="22" t="s">
        <v>6150</v>
      </c>
      <c r="Z55" s="22" t="s">
        <v>270</v>
      </c>
      <c r="AA55" s="22" t="s">
        <v>251</v>
      </c>
      <c r="AB55" s="22" t="s">
        <v>7478</v>
      </c>
      <c r="AC55" s="22" t="s">
        <v>96</v>
      </c>
      <c r="AD55" s="22" t="s">
        <v>179</v>
      </c>
      <c r="AE55" s="22" t="s">
        <v>497</v>
      </c>
      <c r="AF55" s="22" t="s">
        <v>769</v>
      </c>
      <c r="AG55" s="22"/>
      <c r="AH55" s="22" t="s">
        <v>240</v>
      </c>
      <c r="AI55" s="22" t="s">
        <v>350</v>
      </c>
      <c r="AJ55" s="22" t="s">
        <v>240</v>
      </c>
      <c r="AK55" s="22" t="s">
        <v>240</v>
      </c>
      <c r="AL55" s="22" t="s">
        <v>350</v>
      </c>
      <c r="AM55" s="22" t="s">
        <v>569</v>
      </c>
      <c r="AN55" s="22" t="s">
        <v>286</v>
      </c>
      <c r="AO55" s="22" t="s">
        <v>83</v>
      </c>
      <c r="AP55" s="22" t="s">
        <v>778</v>
      </c>
      <c r="AQ55" s="22" t="s">
        <v>309</v>
      </c>
      <c r="AR55" s="22" t="s">
        <v>245</v>
      </c>
      <c r="AS55" s="22" t="s">
        <v>132</v>
      </c>
      <c r="AT55" s="22" t="s">
        <v>245</v>
      </c>
      <c r="AU55" s="22" t="s">
        <v>295</v>
      </c>
      <c r="AV55" s="22" t="s">
        <v>248</v>
      </c>
      <c r="AW55" s="22" t="s">
        <v>569</v>
      </c>
      <c r="AX55" s="22" t="s">
        <v>536</v>
      </c>
      <c r="AY55" s="22" t="s">
        <v>305</v>
      </c>
      <c r="AZ55" s="22" t="s">
        <v>289</v>
      </c>
      <c r="BA55" s="22" t="s">
        <v>280</v>
      </c>
      <c r="BB55" s="22" t="s">
        <v>536</v>
      </c>
      <c r="BC55" s="22" t="s">
        <v>246</v>
      </c>
      <c r="BD55" s="22" t="s">
        <v>291</v>
      </c>
      <c r="BE55" s="22" t="s">
        <v>6049</v>
      </c>
      <c r="BF55" s="22" t="s">
        <v>179</v>
      </c>
      <c r="BG55" s="22" t="s">
        <v>240</v>
      </c>
      <c r="BH55" s="22" t="s">
        <v>83</v>
      </c>
      <c r="BI55" s="22" t="s">
        <v>357</v>
      </c>
      <c r="BJ55" s="24" t="s">
        <v>81</v>
      </c>
    </row>
    <row r="56" spans="1:62" ht="33.75" customHeight="1">
      <c r="A56" t="s">
        <v>7708</v>
      </c>
      <c r="B56" t="s">
        <v>7479</v>
      </c>
      <c r="C56">
        <v>2475</v>
      </c>
      <c r="D56" s="24" t="s">
        <v>7480</v>
      </c>
      <c r="E56" s="22">
        <v>0</v>
      </c>
      <c r="F56" s="22">
        <v>869</v>
      </c>
      <c r="G56" s="22">
        <v>208</v>
      </c>
      <c r="H56" s="22" t="s">
        <v>4397</v>
      </c>
      <c r="I56" s="22" t="s">
        <v>112</v>
      </c>
      <c r="J56" s="22" t="s">
        <v>950</v>
      </c>
      <c r="K56" s="22" t="s">
        <v>2170</v>
      </c>
      <c r="L56" s="22" t="s">
        <v>569</v>
      </c>
      <c r="M56" s="22" t="s">
        <v>76</v>
      </c>
      <c r="N56" s="22" t="s">
        <v>1621</v>
      </c>
      <c r="O56" s="22" t="s">
        <v>80</v>
      </c>
      <c r="P56" s="22" t="s">
        <v>4081</v>
      </c>
      <c r="Q56" s="22" t="s">
        <v>6138</v>
      </c>
      <c r="R56" s="22" t="s">
        <v>81</v>
      </c>
      <c r="S56" s="22" t="s">
        <v>191</v>
      </c>
      <c r="T56" s="22" t="s">
        <v>82</v>
      </c>
      <c r="U56" s="22" t="s">
        <v>5790</v>
      </c>
      <c r="V56" s="22" t="s">
        <v>82</v>
      </c>
      <c r="W56" s="22" t="s">
        <v>179</v>
      </c>
      <c r="X56" s="22" t="s">
        <v>6296</v>
      </c>
      <c r="Y56" s="22" t="s">
        <v>6306</v>
      </c>
      <c r="Z56" s="22" t="s">
        <v>241</v>
      </c>
      <c r="AA56" s="22" t="s">
        <v>267</v>
      </c>
      <c r="AB56" s="22" t="s">
        <v>303</v>
      </c>
      <c r="AC56" s="22" t="s">
        <v>237</v>
      </c>
      <c r="AD56" s="22" t="s">
        <v>237</v>
      </c>
      <c r="AE56" s="22" t="s">
        <v>448</v>
      </c>
      <c r="AF56" s="22" t="s">
        <v>535</v>
      </c>
      <c r="AG56" s="22"/>
      <c r="AH56" s="22" t="s">
        <v>240</v>
      </c>
      <c r="AI56" s="22" t="s">
        <v>350</v>
      </c>
      <c r="AJ56" s="22" t="s">
        <v>240</v>
      </c>
      <c r="AK56" s="22" t="s">
        <v>498</v>
      </c>
      <c r="AL56" s="22" t="s">
        <v>307</v>
      </c>
      <c r="AM56" s="22" t="s">
        <v>83</v>
      </c>
      <c r="AN56" s="22" t="s">
        <v>584</v>
      </c>
      <c r="AO56" s="22" t="s">
        <v>240</v>
      </c>
      <c r="AP56" s="22" t="s">
        <v>584</v>
      </c>
      <c r="AQ56" s="22" t="s">
        <v>309</v>
      </c>
      <c r="AR56" s="22" t="s">
        <v>245</v>
      </c>
      <c r="AS56" s="22" t="s">
        <v>237</v>
      </c>
      <c r="AT56" s="22" t="s">
        <v>245</v>
      </c>
      <c r="AU56" s="22" t="s">
        <v>289</v>
      </c>
      <c r="AV56" s="22" t="s">
        <v>246</v>
      </c>
      <c r="AW56" s="22" t="s">
        <v>291</v>
      </c>
      <c r="AX56" s="22" t="s">
        <v>536</v>
      </c>
      <c r="AY56" s="22" t="s">
        <v>448</v>
      </c>
      <c r="AZ56" s="22" t="s">
        <v>132</v>
      </c>
      <c r="BA56" s="22" t="s">
        <v>353</v>
      </c>
      <c r="BB56" s="22" t="s">
        <v>356</v>
      </c>
      <c r="BC56" s="22" t="s">
        <v>245</v>
      </c>
      <c r="BD56" s="22" t="s">
        <v>241</v>
      </c>
      <c r="BE56" s="22" t="s">
        <v>779</v>
      </c>
      <c r="BF56" s="22" t="s">
        <v>126</v>
      </c>
      <c r="BG56" s="22" t="s">
        <v>498</v>
      </c>
      <c r="BH56" s="22" t="s">
        <v>83</v>
      </c>
      <c r="BI56" s="22" t="s">
        <v>96</v>
      </c>
      <c r="BJ56" s="24" t="s">
        <v>81</v>
      </c>
    </row>
    <row r="57" spans="1:62" ht="33.75" customHeight="1">
      <c r="A57" t="s">
        <v>7708</v>
      </c>
      <c r="B57" t="s">
        <v>7481</v>
      </c>
      <c r="C57">
        <v>2476</v>
      </c>
      <c r="D57" s="24" t="s">
        <v>7482</v>
      </c>
      <c r="E57" s="22">
        <v>0</v>
      </c>
      <c r="F57" s="22">
        <v>801</v>
      </c>
      <c r="G57" s="22">
        <v>191</v>
      </c>
      <c r="H57" s="22" t="s">
        <v>3074</v>
      </c>
      <c r="I57" s="22" t="s">
        <v>366</v>
      </c>
      <c r="J57" s="22" t="s">
        <v>466</v>
      </c>
      <c r="K57" s="22" t="s">
        <v>320</v>
      </c>
      <c r="L57" s="22" t="s">
        <v>251</v>
      </c>
      <c r="M57" s="22" t="s">
        <v>581</v>
      </c>
      <c r="N57" s="22" t="s">
        <v>3958</v>
      </c>
      <c r="O57" s="22" t="s">
        <v>81</v>
      </c>
      <c r="P57" s="22" t="s">
        <v>1621</v>
      </c>
      <c r="Q57" s="22" t="s">
        <v>1408</v>
      </c>
      <c r="R57" s="22" t="s">
        <v>80</v>
      </c>
      <c r="S57" s="22" t="s">
        <v>100</v>
      </c>
      <c r="T57" s="22" t="s">
        <v>82</v>
      </c>
      <c r="U57" s="22" t="s">
        <v>3769</v>
      </c>
      <c r="V57" s="22" t="s">
        <v>82</v>
      </c>
      <c r="W57" s="22" t="s">
        <v>145</v>
      </c>
      <c r="X57" s="22" t="s">
        <v>283</v>
      </c>
      <c r="Y57" s="22" t="s">
        <v>6389</v>
      </c>
      <c r="Z57" s="22" t="s">
        <v>518</v>
      </c>
      <c r="AA57" s="22" t="s">
        <v>291</v>
      </c>
      <c r="AB57" s="22" t="s">
        <v>233</v>
      </c>
      <c r="AC57" s="22" t="s">
        <v>357</v>
      </c>
      <c r="AD57" s="22" t="s">
        <v>272</v>
      </c>
      <c r="AE57" s="22" t="s">
        <v>497</v>
      </c>
      <c r="AF57" s="22" t="s">
        <v>6242</v>
      </c>
      <c r="AG57" s="22"/>
      <c r="AH57" s="22" t="s">
        <v>240</v>
      </c>
      <c r="AI57" s="22" t="s">
        <v>243</v>
      </c>
      <c r="AJ57" s="22" t="s">
        <v>240</v>
      </c>
      <c r="AK57" s="22" t="s">
        <v>307</v>
      </c>
      <c r="AL57" s="22" t="s">
        <v>243</v>
      </c>
      <c r="AM57" s="22" t="s">
        <v>83</v>
      </c>
      <c r="AN57" s="22" t="s">
        <v>240</v>
      </c>
      <c r="AO57" s="22" t="s">
        <v>83</v>
      </c>
      <c r="AP57" s="22" t="s">
        <v>240</v>
      </c>
      <c r="AQ57" s="22" t="s">
        <v>243</v>
      </c>
      <c r="AR57" s="22" t="s">
        <v>245</v>
      </c>
      <c r="AS57" s="22" t="s">
        <v>354</v>
      </c>
      <c r="AT57" s="22" t="s">
        <v>253</v>
      </c>
      <c r="AU57" s="22" t="s">
        <v>246</v>
      </c>
      <c r="AV57" s="22" t="s">
        <v>253</v>
      </c>
      <c r="AW57" s="22" t="s">
        <v>498</v>
      </c>
      <c r="AX57" s="22" t="s">
        <v>901</v>
      </c>
      <c r="AY57" s="22" t="s">
        <v>238</v>
      </c>
      <c r="AZ57" s="22" t="s">
        <v>126</v>
      </c>
      <c r="BA57" s="22" t="s">
        <v>260</v>
      </c>
      <c r="BB57" s="22" t="s">
        <v>572</v>
      </c>
      <c r="BC57" s="22" t="s">
        <v>354</v>
      </c>
      <c r="BD57" s="22" t="s">
        <v>518</v>
      </c>
      <c r="BE57" s="22" t="s">
        <v>379</v>
      </c>
      <c r="BF57" s="22" t="s">
        <v>292</v>
      </c>
      <c r="BG57" s="22" t="s">
        <v>240</v>
      </c>
      <c r="BH57" s="22" t="s">
        <v>83</v>
      </c>
      <c r="BI57" s="22" t="s">
        <v>223</v>
      </c>
      <c r="BJ57" s="24" t="s">
        <v>81</v>
      </c>
    </row>
    <row r="58" spans="1:62" ht="33.75" customHeight="1">
      <c r="A58" t="s">
        <v>7708</v>
      </c>
      <c r="B58" t="s">
        <v>7483</v>
      </c>
      <c r="C58">
        <v>2477</v>
      </c>
      <c r="D58" s="24" t="s">
        <v>7484</v>
      </c>
      <c r="E58" s="22">
        <v>0</v>
      </c>
      <c r="F58" s="22">
        <v>733</v>
      </c>
      <c r="G58" s="22">
        <v>174</v>
      </c>
      <c r="H58" s="22" t="s">
        <v>441</v>
      </c>
      <c r="I58" s="22" t="s">
        <v>559</v>
      </c>
      <c r="J58" s="22" t="s">
        <v>297</v>
      </c>
      <c r="K58" s="22" t="s">
        <v>685</v>
      </c>
      <c r="L58" s="22" t="s">
        <v>267</v>
      </c>
      <c r="M58" s="22" t="s">
        <v>615</v>
      </c>
      <c r="N58" s="22" t="s">
        <v>6077</v>
      </c>
      <c r="O58" s="22" t="s">
        <v>80</v>
      </c>
      <c r="P58" s="22" t="s">
        <v>7485</v>
      </c>
      <c r="Q58" s="22" t="s">
        <v>619</v>
      </c>
      <c r="R58" s="22" t="s">
        <v>81</v>
      </c>
      <c r="S58" s="22" t="s">
        <v>142</v>
      </c>
      <c r="T58" s="22" t="s">
        <v>83</v>
      </c>
      <c r="U58" s="22" t="s">
        <v>7734</v>
      </c>
      <c r="V58" s="22" t="s">
        <v>82</v>
      </c>
      <c r="W58" s="22" t="s">
        <v>223</v>
      </c>
      <c r="X58" s="22" t="s">
        <v>892</v>
      </c>
      <c r="Y58" s="22" t="s">
        <v>565</v>
      </c>
      <c r="Z58" s="22" t="s">
        <v>243</v>
      </c>
      <c r="AA58" s="22" t="s">
        <v>377</v>
      </c>
      <c r="AB58" s="22" t="s">
        <v>378</v>
      </c>
      <c r="AC58" s="22" t="s">
        <v>246</v>
      </c>
      <c r="AD58" s="22" t="s">
        <v>304</v>
      </c>
      <c r="AE58" s="22" t="s">
        <v>448</v>
      </c>
      <c r="AF58" s="22" t="s">
        <v>623</v>
      </c>
      <c r="AG58" s="22"/>
      <c r="AH58" s="22" t="s">
        <v>409</v>
      </c>
      <c r="AI58" s="22" t="s">
        <v>350</v>
      </c>
      <c r="AJ58" s="22" t="s">
        <v>253</v>
      </c>
      <c r="AK58" s="22" t="s">
        <v>291</v>
      </c>
      <c r="AL58" s="22" t="s">
        <v>243</v>
      </c>
      <c r="AM58" s="22" t="s">
        <v>343</v>
      </c>
      <c r="AN58" s="22" t="s">
        <v>286</v>
      </c>
      <c r="AO58" s="22" t="s">
        <v>83</v>
      </c>
      <c r="AP58" s="22" t="s">
        <v>6087</v>
      </c>
      <c r="AQ58" s="22" t="s">
        <v>309</v>
      </c>
      <c r="AR58" s="22" t="s">
        <v>245</v>
      </c>
      <c r="AS58" s="22" t="s">
        <v>213</v>
      </c>
      <c r="AT58" s="22" t="s">
        <v>253</v>
      </c>
      <c r="AU58" s="22" t="s">
        <v>357</v>
      </c>
      <c r="AV58" s="22" t="s">
        <v>354</v>
      </c>
      <c r="AW58" s="22" t="s">
        <v>409</v>
      </c>
      <c r="AX58" s="22" t="s">
        <v>290</v>
      </c>
      <c r="AY58" s="22" t="s">
        <v>250</v>
      </c>
      <c r="AZ58" s="22" t="s">
        <v>191</v>
      </c>
      <c r="BA58" s="22" t="s">
        <v>194</v>
      </c>
      <c r="BB58" s="22" t="s">
        <v>238</v>
      </c>
      <c r="BC58" s="22" t="s">
        <v>245</v>
      </c>
      <c r="BD58" s="22" t="s">
        <v>243</v>
      </c>
      <c r="BE58" s="22" t="s">
        <v>6332</v>
      </c>
      <c r="BF58" s="22" t="s">
        <v>179</v>
      </c>
      <c r="BG58" s="22" t="s">
        <v>83</v>
      </c>
      <c r="BH58" s="22" t="s">
        <v>83</v>
      </c>
      <c r="BI58" s="22" t="s">
        <v>248</v>
      </c>
      <c r="BJ58" s="24" t="s">
        <v>81</v>
      </c>
    </row>
    <row r="59" spans="1:62" ht="33.75" customHeight="1">
      <c r="A59" t="s">
        <v>7708</v>
      </c>
      <c r="B59" t="s">
        <v>7486</v>
      </c>
      <c r="C59">
        <v>2478</v>
      </c>
      <c r="D59" s="24" t="s">
        <v>7487</v>
      </c>
      <c r="E59" s="22">
        <v>0</v>
      </c>
      <c r="F59" s="22">
        <v>321</v>
      </c>
      <c r="G59" s="22">
        <v>77</v>
      </c>
      <c r="H59" s="22" t="s">
        <v>7488</v>
      </c>
      <c r="I59" s="22" t="s">
        <v>127</v>
      </c>
      <c r="J59" s="22" t="s">
        <v>678</v>
      </c>
      <c r="K59" s="22" t="s">
        <v>460</v>
      </c>
      <c r="L59" s="22" t="s">
        <v>302</v>
      </c>
      <c r="M59" s="22" t="s">
        <v>260</v>
      </c>
      <c r="N59" s="22" t="s">
        <v>548</v>
      </c>
      <c r="O59" s="22" t="s">
        <v>81</v>
      </c>
      <c r="P59" s="22" t="s">
        <v>799</v>
      </c>
      <c r="Q59" s="22" t="s">
        <v>805</v>
      </c>
      <c r="R59" s="22" t="s">
        <v>80</v>
      </c>
      <c r="S59" s="22" t="s">
        <v>272</v>
      </c>
      <c r="T59" s="22" t="s">
        <v>83</v>
      </c>
      <c r="U59" s="22" t="s">
        <v>800</v>
      </c>
      <c r="V59" s="22" t="s">
        <v>82</v>
      </c>
      <c r="W59" s="22" t="s">
        <v>357</v>
      </c>
      <c r="X59" s="22" t="s">
        <v>6116</v>
      </c>
      <c r="Y59" s="22" t="s">
        <v>1458</v>
      </c>
      <c r="Z59" s="22" t="s">
        <v>450</v>
      </c>
      <c r="AA59" s="22" t="s">
        <v>309</v>
      </c>
      <c r="AB59" s="22" t="s">
        <v>6132</v>
      </c>
      <c r="AC59" s="22" t="s">
        <v>246</v>
      </c>
      <c r="AD59" s="22" t="s">
        <v>142</v>
      </c>
      <c r="AE59" s="22" t="s">
        <v>290</v>
      </c>
      <c r="AF59" s="22" t="s">
        <v>572</v>
      </c>
      <c r="AG59" s="22"/>
      <c r="AH59" s="22" t="s">
        <v>83</v>
      </c>
      <c r="AI59" s="22" t="s">
        <v>350</v>
      </c>
      <c r="AJ59" s="22" t="s">
        <v>240</v>
      </c>
      <c r="AK59" s="22" t="s">
        <v>310</v>
      </c>
      <c r="AL59" s="22" t="s">
        <v>310</v>
      </c>
      <c r="AM59" s="22" t="s">
        <v>6501</v>
      </c>
      <c r="AN59" s="22" t="s">
        <v>443</v>
      </c>
      <c r="AO59" s="22" t="s">
        <v>240</v>
      </c>
      <c r="AP59" s="22" t="s">
        <v>7489</v>
      </c>
      <c r="AQ59" s="22" t="s">
        <v>622</v>
      </c>
      <c r="AR59" s="22" t="s">
        <v>245</v>
      </c>
      <c r="AS59" s="22" t="s">
        <v>142</v>
      </c>
      <c r="AT59" s="22" t="s">
        <v>253</v>
      </c>
      <c r="AU59" s="22" t="s">
        <v>223</v>
      </c>
      <c r="AV59" s="22" t="s">
        <v>354</v>
      </c>
      <c r="AW59" s="22" t="s">
        <v>243</v>
      </c>
      <c r="AX59" s="22" t="s">
        <v>519</v>
      </c>
      <c r="AY59" s="22" t="s">
        <v>250</v>
      </c>
      <c r="AZ59" s="22" t="s">
        <v>132</v>
      </c>
      <c r="BA59" s="22" t="s">
        <v>203</v>
      </c>
      <c r="BB59" s="22" t="s">
        <v>238</v>
      </c>
      <c r="BC59" s="22" t="s">
        <v>245</v>
      </c>
      <c r="BD59" s="22" t="s">
        <v>450</v>
      </c>
      <c r="BE59" s="22" t="s">
        <v>769</v>
      </c>
      <c r="BF59" s="22" t="s">
        <v>179</v>
      </c>
      <c r="BG59" s="22" t="s">
        <v>498</v>
      </c>
      <c r="BH59" s="22" t="s">
        <v>83</v>
      </c>
      <c r="BI59" s="22" t="s">
        <v>142</v>
      </c>
      <c r="BJ59" s="24" t="s">
        <v>81</v>
      </c>
    </row>
    <row r="60" spans="1:62" ht="33.75" customHeight="1">
      <c r="A60" t="s">
        <v>7708</v>
      </c>
      <c r="B60" t="s">
        <v>7490</v>
      </c>
      <c r="C60">
        <v>2479</v>
      </c>
      <c r="D60" s="24" t="s">
        <v>7491</v>
      </c>
      <c r="E60" s="22">
        <v>0</v>
      </c>
      <c r="F60" s="22">
        <v>267</v>
      </c>
      <c r="G60" s="22">
        <v>64</v>
      </c>
      <c r="H60" s="22" t="s">
        <v>1183</v>
      </c>
      <c r="I60" s="22" t="s">
        <v>570</v>
      </c>
      <c r="J60" s="22" t="s">
        <v>112</v>
      </c>
      <c r="K60" s="22" t="s">
        <v>380</v>
      </c>
      <c r="L60" s="22" t="s">
        <v>585</v>
      </c>
      <c r="M60" s="22" t="s">
        <v>384</v>
      </c>
      <c r="N60" s="22" t="s">
        <v>289</v>
      </c>
      <c r="O60" s="22" t="s">
        <v>81</v>
      </c>
      <c r="P60" s="22" t="s">
        <v>380</v>
      </c>
      <c r="Q60" s="22" t="s">
        <v>127</v>
      </c>
      <c r="R60" s="22" t="s">
        <v>80</v>
      </c>
      <c r="S60" s="22" t="s">
        <v>357</v>
      </c>
      <c r="T60" s="22" t="s">
        <v>83</v>
      </c>
      <c r="U60" s="22" t="s">
        <v>86</v>
      </c>
      <c r="V60" s="22" t="s">
        <v>82</v>
      </c>
      <c r="W60" s="22" t="s">
        <v>96</v>
      </c>
      <c r="X60" s="22" t="s">
        <v>5751</v>
      </c>
      <c r="Y60" s="22" t="s">
        <v>373</v>
      </c>
      <c r="Z60" s="22" t="s">
        <v>518</v>
      </c>
      <c r="AA60" s="22" t="s">
        <v>242</v>
      </c>
      <c r="AB60" s="22" t="s">
        <v>584</v>
      </c>
      <c r="AC60" s="22" t="s">
        <v>213</v>
      </c>
      <c r="AD60" s="22" t="s">
        <v>237</v>
      </c>
      <c r="AE60" s="22" t="s">
        <v>271</v>
      </c>
      <c r="AF60" s="22" t="s">
        <v>901</v>
      </c>
      <c r="AG60" s="22"/>
      <c r="AH60" s="22" t="s">
        <v>307</v>
      </c>
      <c r="AI60" s="22" t="s">
        <v>244</v>
      </c>
      <c r="AJ60" s="22" t="s">
        <v>240</v>
      </c>
      <c r="AK60" s="22" t="s">
        <v>240</v>
      </c>
      <c r="AL60" s="22" t="s">
        <v>621</v>
      </c>
      <c r="AM60" s="22" t="s">
        <v>5754</v>
      </c>
      <c r="AN60" s="22" t="s">
        <v>899</v>
      </c>
      <c r="AO60" s="22" t="s">
        <v>310</v>
      </c>
      <c r="AP60" s="22" t="s">
        <v>300</v>
      </c>
      <c r="AQ60" s="22" t="s">
        <v>1324</v>
      </c>
      <c r="AR60" s="22" t="s">
        <v>246</v>
      </c>
      <c r="AS60" s="22" t="s">
        <v>237</v>
      </c>
      <c r="AT60" s="22" t="s">
        <v>253</v>
      </c>
      <c r="AU60" s="22" t="s">
        <v>96</v>
      </c>
      <c r="AV60" s="22" t="s">
        <v>354</v>
      </c>
      <c r="AW60" s="22" t="s">
        <v>287</v>
      </c>
      <c r="AX60" s="22" t="s">
        <v>499</v>
      </c>
      <c r="AY60" s="22" t="s">
        <v>247</v>
      </c>
      <c r="AZ60" s="22" t="s">
        <v>132</v>
      </c>
      <c r="BA60" s="22" t="s">
        <v>493</v>
      </c>
      <c r="BB60" s="22" t="s">
        <v>271</v>
      </c>
      <c r="BC60" s="22" t="s">
        <v>246</v>
      </c>
      <c r="BD60" s="22" t="s">
        <v>343</v>
      </c>
      <c r="BE60" s="22" t="s">
        <v>571</v>
      </c>
      <c r="BF60" s="22" t="s">
        <v>223</v>
      </c>
      <c r="BG60" s="22" t="s">
        <v>350</v>
      </c>
      <c r="BH60" s="22" t="s">
        <v>83</v>
      </c>
      <c r="BI60" s="22" t="s">
        <v>272</v>
      </c>
      <c r="BJ60" s="24" t="s">
        <v>7492</v>
      </c>
    </row>
    <row r="61" spans="1:62" ht="33.75" customHeight="1">
      <c r="A61" t="s">
        <v>7708</v>
      </c>
      <c r="B61" t="s">
        <v>7493</v>
      </c>
      <c r="C61">
        <v>2480</v>
      </c>
      <c r="D61" s="24" t="s">
        <v>7494</v>
      </c>
      <c r="E61" s="22">
        <v>0</v>
      </c>
      <c r="F61" s="22">
        <v>434</v>
      </c>
      <c r="G61" s="22">
        <v>104</v>
      </c>
      <c r="H61" s="22" t="s">
        <v>7495</v>
      </c>
      <c r="I61" s="22" t="s">
        <v>258</v>
      </c>
      <c r="J61" s="22" t="s">
        <v>259</v>
      </c>
      <c r="K61" s="22" t="s">
        <v>1677</v>
      </c>
      <c r="L61" s="22" t="s">
        <v>309</v>
      </c>
      <c r="M61" s="22" t="s">
        <v>799</v>
      </c>
      <c r="N61" s="22" t="s">
        <v>289</v>
      </c>
      <c r="O61" s="22" t="s">
        <v>81</v>
      </c>
      <c r="P61" s="22" t="s">
        <v>380</v>
      </c>
      <c r="Q61" s="22" t="s">
        <v>691</v>
      </c>
      <c r="R61" s="22" t="s">
        <v>80</v>
      </c>
      <c r="S61" s="22" t="s">
        <v>304</v>
      </c>
      <c r="T61" s="22" t="s">
        <v>83</v>
      </c>
      <c r="U61" s="22" t="s">
        <v>86</v>
      </c>
      <c r="V61" s="22" t="s">
        <v>82</v>
      </c>
      <c r="W61" s="22" t="s">
        <v>179</v>
      </c>
      <c r="X61" s="22" t="s">
        <v>6674</v>
      </c>
      <c r="Y61" s="22" t="s">
        <v>373</v>
      </c>
      <c r="Z61" s="22" t="s">
        <v>407</v>
      </c>
      <c r="AA61" s="22" t="s">
        <v>533</v>
      </c>
      <c r="AB61" s="22" t="s">
        <v>6079</v>
      </c>
      <c r="AC61" s="22" t="s">
        <v>223</v>
      </c>
      <c r="AD61" s="22" t="s">
        <v>357</v>
      </c>
      <c r="AE61" s="22" t="s">
        <v>497</v>
      </c>
      <c r="AF61" s="22" t="s">
        <v>6154</v>
      </c>
      <c r="AG61" s="22"/>
      <c r="AH61" s="22" t="s">
        <v>498</v>
      </c>
      <c r="AI61" s="22" t="s">
        <v>243</v>
      </c>
      <c r="AJ61" s="22" t="s">
        <v>307</v>
      </c>
      <c r="AK61" s="22" t="s">
        <v>352</v>
      </c>
      <c r="AL61" s="22" t="s">
        <v>240</v>
      </c>
      <c r="AM61" s="22" t="s">
        <v>83</v>
      </c>
      <c r="AN61" s="22" t="s">
        <v>267</v>
      </c>
      <c r="AO61" s="22" t="s">
        <v>83</v>
      </c>
      <c r="AP61" s="22" t="s">
        <v>288</v>
      </c>
      <c r="AQ61" s="22" t="s">
        <v>307</v>
      </c>
      <c r="AR61" s="22" t="s">
        <v>245</v>
      </c>
      <c r="AS61" s="22" t="s">
        <v>246</v>
      </c>
      <c r="AT61" s="22" t="s">
        <v>253</v>
      </c>
      <c r="AU61" s="22" t="s">
        <v>353</v>
      </c>
      <c r="AV61" s="22" t="s">
        <v>357</v>
      </c>
      <c r="AW61" s="22" t="s">
        <v>243</v>
      </c>
      <c r="AX61" s="22" t="s">
        <v>901</v>
      </c>
      <c r="AY61" s="22" t="s">
        <v>448</v>
      </c>
      <c r="AZ61" s="22" t="s">
        <v>248</v>
      </c>
      <c r="BA61" s="22" t="s">
        <v>194</v>
      </c>
      <c r="BB61" s="22" t="s">
        <v>238</v>
      </c>
      <c r="BC61" s="22" t="s">
        <v>245</v>
      </c>
      <c r="BD61" s="22" t="s">
        <v>621</v>
      </c>
      <c r="BE61" s="22" t="s">
        <v>269</v>
      </c>
      <c r="BF61" s="22" t="s">
        <v>280</v>
      </c>
      <c r="BG61" s="22" t="s">
        <v>240</v>
      </c>
      <c r="BH61" s="22" t="s">
        <v>83</v>
      </c>
      <c r="BI61" s="22" t="s">
        <v>216</v>
      </c>
      <c r="BJ61" s="24" t="s">
        <v>81</v>
      </c>
    </row>
    <row r="62" spans="1:62" ht="33.75" customHeight="1">
      <c r="A62" t="s">
        <v>7708</v>
      </c>
      <c r="B62" t="s">
        <v>7496</v>
      </c>
      <c r="C62">
        <v>2481</v>
      </c>
      <c r="D62" s="24" t="s">
        <v>7497</v>
      </c>
      <c r="E62" s="22">
        <v>0</v>
      </c>
      <c r="F62" s="22">
        <v>291</v>
      </c>
      <c r="G62" s="22">
        <v>70</v>
      </c>
      <c r="H62" s="22" t="s">
        <v>6420</v>
      </c>
      <c r="I62" s="22" t="s">
        <v>292</v>
      </c>
      <c r="J62" s="22" t="s">
        <v>460</v>
      </c>
      <c r="K62" s="22" t="s">
        <v>149</v>
      </c>
      <c r="L62" s="22" t="s">
        <v>83</v>
      </c>
      <c r="M62" s="22" t="s">
        <v>95</v>
      </c>
      <c r="N62" s="22" t="s">
        <v>292</v>
      </c>
      <c r="O62" s="22" t="s">
        <v>81</v>
      </c>
      <c r="P62" s="22" t="s">
        <v>313</v>
      </c>
      <c r="Q62" s="22" t="s">
        <v>127</v>
      </c>
      <c r="R62" s="22" t="s">
        <v>80</v>
      </c>
      <c r="S62" s="22" t="s">
        <v>249</v>
      </c>
      <c r="T62" s="22" t="s">
        <v>83</v>
      </c>
      <c r="U62" s="22" t="s">
        <v>998</v>
      </c>
      <c r="V62" s="22" t="s">
        <v>82</v>
      </c>
      <c r="W62" s="22" t="s">
        <v>145</v>
      </c>
      <c r="X62" s="22" t="s">
        <v>232</v>
      </c>
      <c r="Y62" s="22" t="s">
        <v>5759</v>
      </c>
      <c r="Z62" s="22" t="s">
        <v>6081</v>
      </c>
      <c r="AA62" s="22" t="s">
        <v>6020</v>
      </c>
      <c r="AB62" s="22" t="s">
        <v>303</v>
      </c>
      <c r="AC62" s="22" t="s">
        <v>96</v>
      </c>
      <c r="AD62" s="22" t="s">
        <v>142</v>
      </c>
      <c r="AE62" s="22" t="s">
        <v>356</v>
      </c>
      <c r="AF62" s="22" t="s">
        <v>1331</v>
      </c>
      <c r="AG62" s="22"/>
      <c r="AH62" s="22" t="s">
        <v>83</v>
      </c>
      <c r="AI62" s="22" t="s">
        <v>240</v>
      </c>
      <c r="AJ62" s="22" t="s">
        <v>253</v>
      </c>
      <c r="AK62" s="22" t="s">
        <v>350</v>
      </c>
      <c r="AL62" s="22" t="s">
        <v>83</v>
      </c>
      <c r="AM62" s="22" t="s">
        <v>6036</v>
      </c>
      <c r="AN62" s="22" t="s">
        <v>7095</v>
      </c>
      <c r="AO62" s="22" t="s">
        <v>302</v>
      </c>
      <c r="AP62" s="22" t="s">
        <v>7095</v>
      </c>
      <c r="AQ62" s="22" t="s">
        <v>5754</v>
      </c>
      <c r="AR62" s="22" t="s">
        <v>83</v>
      </c>
      <c r="AS62" s="22" t="s">
        <v>248</v>
      </c>
      <c r="AT62" s="22" t="s">
        <v>245</v>
      </c>
      <c r="AU62" s="22" t="s">
        <v>194</v>
      </c>
      <c r="AV62" s="22" t="s">
        <v>142</v>
      </c>
      <c r="AW62" s="22" t="s">
        <v>5759</v>
      </c>
      <c r="AX62" s="22" t="s">
        <v>250</v>
      </c>
      <c r="AY62" s="22" t="s">
        <v>448</v>
      </c>
      <c r="AZ62" s="22" t="s">
        <v>213</v>
      </c>
      <c r="BA62" s="22" t="s">
        <v>357</v>
      </c>
      <c r="BB62" s="22" t="s">
        <v>271</v>
      </c>
      <c r="BC62" s="22" t="s">
        <v>83</v>
      </c>
      <c r="BD62" s="22" t="s">
        <v>407</v>
      </c>
      <c r="BE62" s="22" t="s">
        <v>969</v>
      </c>
      <c r="BF62" s="22" t="s">
        <v>223</v>
      </c>
      <c r="BG62" s="22" t="s">
        <v>450</v>
      </c>
      <c r="BH62" s="22" t="s">
        <v>245</v>
      </c>
      <c r="BI62" s="22" t="s">
        <v>223</v>
      </c>
      <c r="BJ62" s="24" t="s">
        <v>81</v>
      </c>
    </row>
  </sheetData>
  <mergeCells count="78">
    <mergeCell ref="B2:B11"/>
    <mergeCell ref="C2:C11"/>
    <mergeCell ref="D2:AF2"/>
    <mergeCell ref="AH2:BI2"/>
    <mergeCell ref="BJ2:BJ12"/>
    <mergeCell ref="D3:D10"/>
    <mergeCell ref="E3:E10"/>
    <mergeCell ref="F3:G10"/>
    <mergeCell ref="H3:H10"/>
    <mergeCell ref="I3:J3"/>
    <mergeCell ref="K3:M3"/>
    <mergeCell ref="N3:U3"/>
    <mergeCell ref="V3:V10"/>
    <mergeCell ref="W3:W10"/>
    <mergeCell ref="X3:AF3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T4:T10"/>
    <mergeCell ref="U4:U10"/>
    <mergeCell ref="X4:X10"/>
    <mergeCell ref="Y4:Y10"/>
    <mergeCell ref="Z4:Z10"/>
    <mergeCell ref="AA4:AA10"/>
    <mergeCell ref="AW4:AW10"/>
    <mergeCell ref="AX4:AX10"/>
    <mergeCell ref="AY4:AY10"/>
    <mergeCell ref="AH4:AH10"/>
    <mergeCell ref="AI4:AI10"/>
    <mergeCell ref="AJ4:AJ10"/>
    <mergeCell ref="AK4:AK10"/>
    <mergeCell ref="AL4:AQ4"/>
    <mergeCell ref="AZ4:AZ10"/>
    <mergeCell ref="BA4:BA10"/>
    <mergeCell ref="BB4:BB10"/>
    <mergeCell ref="BC4:BC10"/>
    <mergeCell ref="BD4:BD10"/>
    <mergeCell ref="N5:O10"/>
    <mergeCell ref="P5:P10"/>
    <mergeCell ref="Q5:R10"/>
    <mergeCell ref="AQ5:AQ10"/>
    <mergeCell ref="AS5:AS10"/>
    <mergeCell ref="AR4:AR10"/>
    <mergeCell ref="AS4:AV4"/>
    <mergeCell ref="AB4:AB10"/>
    <mergeCell ref="AC4:AC10"/>
    <mergeCell ref="AD4:AD10"/>
    <mergeCell ref="AE4:AE10"/>
    <mergeCell ref="AF4:AF10"/>
    <mergeCell ref="H11:K11"/>
    <mergeCell ref="M11:W11"/>
    <mergeCell ref="X11:AF11"/>
    <mergeCell ref="AH11:AR11"/>
    <mergeCell ref="AS11:AV11"/>
    <mergeCell ref="AX11:BB11"/>
    <mergeCell ref="BC11:BD11"/>
    <mergeCell ref="BH11:BI11"/>
    <mergeCell ref="AL5:AP5"/>
    <mergeCell ref="AL6:AL10"/>
    <mergeCell ref="AM6:AO6"/>
    <mergeCell ref="AP6:AP10"/>
    <mergeCell ref="AM7:AM10"/>
    <mergeCell ref="AN7:AN10"/>
    <mergeCell ref="AO7:AO10"/>
    <mergeCell ref="BE4:BE10"/>
    <mergeCell ref="BF4:BF10"/>
    <mergeCell ref="BG4:BG10"/>
    <mergeCell ref="AT5:AT10"/>
    <mergeCell ref="AU5:AU10"/>
    <mergeCell ref="AV5:AV10"/>
  </mergeCells>
  <phoneticPr fontId="1"/>
  <conditionalFormatting sqref="B13:BJ62">
    <cfRule type="expression" dxfId="0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J217"/>
  <sheetViews>
    <sheetView topLeftCell="B1" zoomScale="70" zoomScaleNormal="70" workbookViewId="0">
      <pane xSplit="3" ySplit="12" topLeftCell="E214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2" max="3" width="6.62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38.2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38.2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38.2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54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s="4" t="s">
        <v>7691</v>
      </c>
      <c r="B13" s="4" t="s">
        <v>74</v>
      </c>
      <c r="C13" s="4">
        <v>1</v>
      </c>
      <c r="D13" s="18" t="s">
        <v>75</v>
      </c>
      <c r="E13" s="3">
        <v>0</v>
      </c>
      <c r="F13" s="3">
        <v>1452</v>
      </c>
      <c r="G13" s="3">
        <v>343</v>
      </c>
      <c r="H13" s="3">
        <v>13.5</v>
      </c>
      <c r="I13" s="3" t="s">
        <v>76</v>
      </c>
      <c r="J13" s="3">
        <v>12.7</v>
      </c>
      <c r="K13" s="3" t="s">
        <v>77</v>
      </c>
      <c r="L13" s="3" t="s">
        <v>78</v>
      </c>
      <c r="M13" s="3" t="s">
        <v>79</v>
      </c>
      <c r="N13" s="3">
        <v>57.8</v>
      </c>
      <c r="O13" s="3" t="s">
        <v>80</v>
      </c>
      <c r="P13" s="3">
        <v>63.5</v>
      </c>
      <c r="Q13" s="3">
        <v>59.9</v>
      </c>
      <c r="R13" s="3" t="s">
        <v>81</v>
      </c>
      <c r="S13" s="3">
        <v>7.4</v>
      </c>
      <c r="T13" s="3" t="s">
        <v>82</v>
      </c>
      <c r="U13" s="3">
        <v>64.900000000000006</v>
      </c>
      <c r="V13" s="3" t="s">
        <v>82</v>
      </c>
      <c r="W13" s="3">
        <v>2.9</v>
      </c>
      <c r="X13" s="3">
        <v>1</v>
      </c>
      <c r="Y13" s="3">
        <v>600</v>
      </c>
      <c r="Z13" s="3">
        <v>160</v>
      </c>
      <c r="AA13" s="3">
        <v>270</v>
      </c>
      <c r="AB13" s="3">
        <v>540</v>
      </c>
      <c r="AC13" s="3">
        <v>9.4</v>
      </c>
      <c r="AD13" s="3">
        <v>5.8</v>
      </c>
      <c r="AE13" s="3">
        <v>0.92</v>
      </c>
      <c r="AF13" s="3">
        <v>6.14</v>
      </c>
      <c r="AG13" s="3"/>
      <c r="AH13" s="3">
        <v>1</v>
      </c>
      <c r="AI13" s="3">
        <v>13</v>
      </c>
      <c r="AJ13" s="3">
        <v>7</v>
      </c>
      <c r="AK13" s="3">
        <v>59</v>
      </c>
      <c r="AL13" s="3" t="s">
        <v>78</v>
      </c>
      <c r="AM13" s="3" t="s">
        <v>83</v>
      </c>
      <c r="AN13" s="3">
        <v>2</v>
      </c>
      <c r="AO13" s="3" t="s">
        <v>83</v>
      </c>
      <c r="AP13" s="3">
        <v>2</v>
      </c>
      <c r="AQ13" s="3" t="s">
        <v>84</v>
      </c>
      <c r="AR13" s="3" t="s">
        <v>78</v>
      </c>
      <c r="AS13" s="3">
        <v>1.3</v>
      </c>
      <c r="AT13" s="3">
        <v>2.2999999999999998</v>
      </c>
      <c r="AU13" s="3">
        <v>0.2</v>
      </c>
      <c r="AV13" s="3">
        <v>0.7</v>
      </c>
      <c r="AW13" s="3" t="s">
        <v>78</v>
      </c>
      <c r="AX13" s="3">
        <v>0.04</v>
      </c>
      <c r="AY13" s="3">
        <v>0.14000000000000001</v>
      </c>
      <c r="AZ13" s="3" t="s">
        <v>85</v>
      </c>
      <c r="BA13" s="3" t="s">
        <v>86</v>
      </c>
      <c r="BB13" s="3">
        <v>0.57999999999999996</v>
      </c>
      <c r="BC13" s="3" t="s">
        <v>78</v>
      </c>
      <c r="BD13" s="3">
        <v>130</v>
      </c>
      <c r="BE13" s="3">
        <v>1.69</v>
      </c>
      <c r="BF13" s="3" t="s">
        <v>87</v>
      </c>
      <c r="BG13" s="3" t="s">
        <v>78</v>
      </c>
      <c r="BH13" s="3" t="s">
        <v>82</v>
      </c>
      <c r="BI13" s="3" t="s">
        <v>82</v>
      </c>
      <c r="BJ13" s="18" t="s">
        <v>81</v>
      </c>
    </row>
    <row r="14" spans="1:62" ht="42" customHeight="1">
      <c r="A14" s="4" t="s">
        <v>7691</v>
      </c>
      <c r="B14" s="4" t="s">
        <v>88</v>
      </c>
      <c r="C14" s="4">
        <v>2</v>
      </c>
      <c r="D14" s="18" t="s">
        <v>89</v>
      </c>
      <c r="E14" s="3">
        <v>0</v>
      </c>
      <c r="F14" s="3">
        <v>1466</v>
      </c>
      <c r="G14" s="3">
        <v>346</v>
      </c>
      <c r="H14" s="3">
        <v>13.3</v>
      </c>
      <c r="I14" s="3">
        <v>10.199999999999999</v>
      </c>
      <c r="J14" s="3">
        <v>11.2</v>
      </c>
      <c r="K14" s="3">
        <v>4.0999999999999996</v>
      </c>
      <c r="L14" s="3" t="s">
        <v>78</v>
      </c>
      <c r="M14" s="3">
        <v>4.4000000000000004</v>
      </c>
      <c r="N14" s="3">
        <v>63.3</v>
      </c>
      <c r="O14" s="3" t="s">
        <v>80</v>
      </c>
      <c r="P14" s="3">
        <v>69.599999999999994</v>
      </c>
      <c r="Q14" s="3">
        <v>67.599999999999994</v>
      </c>
      <c r="R14" s="3" t="s">
        <v>81</v>
      </c>
      <c r="S14" s="3">
        <v>3.3</v>
      </c>
      <c r="T14" s="3" t="s">
        <v>83</v>
      </c>
      <c r="U14" s="3">
        <v>69.7</v>
      </c>
      <c r="V14" s="3" t="s">
        <v>82</v>
      </c>
      <c r="W14" s="3">
        <v>1.4</v>
      </c>
      <c r="X14" s="3">
        <v>1</v>
      </c>
      <c r="Y14" s="3">
        <v>300</v>
      </c>
      <c r="Z14" s="3">
        <v>14</v>
      </c>
      <c r="AA14" s="3">
        <v>110</v>
      </c>
      <c r="AB14" s="3">
        <v>280</v>
      </c>
      <c r="AC14" s="3">
        <v>4.8</v>
      </c>
      <c r="AD14" s="3">
        <v>2.5</v>
      </c>
      <c r="AE14" s="3">
        <v>0.49</v>
      </c>
      <c r="AF14" s="3">
        <v>0.88</v>
      </c>
      <c r="AG14" s="3"/>
      <c r="AH14" s="3" t="s">
        <v>83</v>
      </c>
      <c r="AI14" s="3">
        <v>2</v>
      </c>
      <c r="AJ14" s="3">
        <v>1</v>
      </c>
      <c r="AK14" s="3">
        <v>22</v>
      </c>
      <c r="AL14" s="3" t="s">
        <v>78</v>
      </c>
      <c r="AM14" s="3" t="s">
        <v>78</v>
      </c>
      <c r="AN14" s="3" t="s">
        <v>78</v>
      </c>
      <c r="AO14" s="3" t="s">
        <v>78</v>
      </c>
      <c r="AP14" s="3" t="s">
        <v>78</v>
      </c>
      <c r="AQ14" s="3" t="s">
        <v>78</v>
      </c>
      <c r="AR14" s="3" t="s">
        <v>78</v>
      </c>
      <c r="AS14" s="3">
        <v>0.6</v>
      </c>
      <c r="AT14" s="3" t="s">
        <v>83</v>
      </c>
      <c r="AU14" s="3">
        <v>2.2000000000000002</v>
      </c>
      <c r="AV14" s="3" t="s">
        <v>83</v>
      </c>
      <c r="AW14" s="3" t="s">
        <v>78</v>
      </c>
      <c r="AX14" s="3">
        <v>0.56000000000000005</v>
      </c>
      <c r="AY14" s="3">
        <v>7.0000000000000007E-2</v>
      </c>
      <c r="AZ14" s="3">
        <v>2.9</v>
      </c>
      <c r="BA14" s="3">
        <v>6.4</v>
      </c>
      <c r="BB14" s="3">
        <v>0.18</v>
      </c>
      <c r="BC14" s="3" t="s">
        <v>78</v>
      </c>
      <c r="BD14" s="3">
        <v>29</v>
      </c>
      <c r="BE14" s="3">
        <v>1.83</v>
      </c>
      <c r="BF14" s="3" t="s">
        <v>90</v>
      </c>
      <c r="BG14" s="3" t="s">
        <v>83</v>
      </c>
      <c r="BH14" s="3" t="s">
        <v>82</v>
      </c>
      <c r="BI14" s="3" t="s">
        <v>83</v>
      </c>
      <c r="BJ14" s="18" t="s">
        <v>91</v>
      </c>
    </row>
    <row r="15" spans="1:62" ht="33.75" customHeight="1">
      <c r="A15" s="4" t="s">
        <v>7691</v>
      </c>
      <c r="B15" s="4" t="s">
        <v>92</v>
      </c>
      <c r="C15" s="4">
        <v>3</v>
      </c>
      <c r="D15" s="18" t="s">
        <v>93</v>
      </c>
      <c r="E15" s="3">
        <v>0</v>
      </c>
      <c r="F15" s="3">
        <v>890</v>
      </c>
      <c r="G15" s="3">
        <v>210</v>
      </c>
      <c r="H15" s="3" t="s">
        <v>94</v>
      </c>
      <c r="I15" s="3" t="s">
        <v>95</v>
      </c>
      <c r="J15" s="3">
        <v>5.0999999999999996</v>
      </c>
      <c r="K15" s="3" t="s">
        <v>96</v>
      </c>
      <c r="L15" s="3" t="s">
        <v>83</v>
      </c>
      <c r="M15" s="3">
        <v>1.3</v>
      </c>
      <c r="N15" s="3" t="s">
        <v>98</v>
      </c>
      <c r="O15" s="3" t="s">
        <v>81</v>
      </c>
      <c r="P15" s="3" t="s">
        <v>97</v>
      </c>
      <c r="Q15" s="3">
        <v>44.6</v>
      </c>
      <c r="R15" s="3" t="s">
        <v>80</v>
      </c>
      <c r="S15" s="3">
        <v>1.5</v>
      </c>
      <c r="T15" s="3" t="s">
        <v>82</v>
      </c>
      <c r="U15" s="3">
        <v>45.3</v>
      </c>
      <c r="V15" s="3" t="s">
        <v>82</v>
      </c>
      <c r="W15" s="3">
        <v>0.3</v>
      </c>
      <c r="X15" s="3" t="s">
        <v>83</v>
      </c>
      <c r="Y15" s="3">
        <v>62</v>
      </c>
      <c r="Z15" s="3">
        <v>5</v>
      </c>
      <c r="AA15" s="3">
        <v>12</v>
      </c>
      <c r="AB15" s="3">
        <v>39</v>
      </c>
      <c r="AC15" s="3">
        <v>0.7</v>
      </c>
      <c r="AD15" s="3">
        <v>1.1000000000000001</v>
      </c>
      <c r="AE15" s="3" t="s">
        <v>99</v>
      </c>
      <c r="AF15" s="3">
        <v>0.46</v>
      </c>
      <c r="AG15" s="3"/>
      <c r="AH15" s="3" t="s">
        <v>83</v>
      </c>
      <c r="AI15" s="3">
        <v>1</v>
      </c>
      <c r="AJ15" s="3" t="s">
        <v>83</v>
      </c>
      <c r="AK15" s="3">
        <v>40</v>
      </c>
      <c r="AL15" s="3" t="s">
        <v>83</v>
      </c>
      <c r="AM15" s="3" t="s">
        <v>83</v>
      </c>
      <c r="AN15" s="3" t="s">
        <v>83</v>
      </c>
      <c r="AO15" s="3" t="s">
        <v>83</v>
      </c>
      <c r="AP15" s="3" t="s">
        <v>83</v>
      </c>
      <c r="AQ15" s="3" t="s">
        <v>83</v>
      </c>
      <c r="AR15" s="3" t="s">
        <v>83</v>
      </c>
      <c r="AS15" s="3">
        <v>0.1</v>
      </c>
      <c r="AT15" s="3" t="s">
        <v>83</v>
      </c>
      <c r="AU15" s="3">
        <v>1.2</v>
      </c>
      <c r="AV15" s="3" t="s">
        <v>83</v>
      </c>
      <c r="AW15" s="3" t="s">
        <v>83</v>
      </c>
      <c r="AX15" s="3">
        <v>0.08</v>
      </c>
      <c r="AY15" s="3">
        <v>0.01</v>
      </c>
      <c r="AZ15" s="3">
        <v>0.3</v>
      </c>
      <c r="BA15" s="3" t="s">
        <v>100</v>
      </c>
      <c r="BB15" s="3">
        <v>0.03</v>
      </c>
      <c r="BC15" s="3" t="s">
        <v>83</v>
      </c>
      <c r="BD15" s="3">
        <v>7</v>
      </c>
      <c r="BE15" s="3">
        <v>0.61</v>
      </c>
      <c r="BF15" s="3">
        <v>3.4</v>
      </c>
      <c r="BG15" s="3" t="s">
        <v>83</v>
      </c>
      <c r="BH15" s="3" t="s">
        <v>82</v>
      </c>
      <c r="BI15" s="3" t="s">
        <v>83</v>
      </c>
      <c r="BJ15" s="18" t="s">
        <v>101</v>
      </c>
    </row>
    <row r="16" spans="1:62" ht="33.75" customHeight="1">
      <c r="A16" s="4" t="s">
        <v>7691</v>
      </c>
      <c r="B16" s="4" t="s">
        <v>102</v>
      </c>
      <c r="C16" s="4">
        <v>4</v>
      </c>
      <c r="D16" s="18" t="s">
        <v>103</v>
      </c>
      <c r="E16" s="3">
        <v>0</v>
      </c>
      <c r="F16" s="3">
        <v>1479</v>
      </c>
      <c r="G16" s="3">
        <v>350</v>
      </c>
      <c r="H16" s="3" t="s">
        <v>104</v>
      </c>
      <c r="I16" s="3">
        <v>12.2</v>
      </c>
      <c r="J16" s="3">
        <v>13.7</v>
      </c>
      <c r="K16" s="3" t="s">
        <v>105</v>
      </c>
      <c r="L16" s="3" t="s">
        <v>78</v>
      </c>
      <c r="M16" s="3">
        <v>5.7</v>
      </c>
      <c r="N16" s="3">
        <v>57.4</v>
      </c>
      <c r="O16" s="3" t="s">
        <v>80</v>
      </c>
      <c r="P16" s="3">
        <v>63.1</v>
      </c>
      <c r="Q16" s="3">
        <v>61.8</v>
      </c>
      <c r="R16" s="3" t="s">
        <v>81</v>
      </c>
      <c r="S16" s="3">
        <v>9.4</v>
      </c>
      <c r="T16" s="3" t="s">
        <v>82</v>
      </c>
      <c r="U16" s="3">
        <v>69.099999999999994</v>
      </c>
      <c r="V16" s="3" t="s">
        <v>82</v>
      </c>
      <c r="W16" s="3">
        <v>1.5</v>
      </c>
      <c r="X16" s="3">
        <v>3</v>
      </c>
      <c r="Y16" s="3">
        <v>260</v>
      </c>
      <c r="Z16" s="3">
        <v>47</v>
      </c>
      <c r="AA16" s="3">
        <v>100</v>
      </c>
      <c r="AB16" s="3">
        <v>370</v>
      </c>
      <c r="AC16" s="3">
        <v>3.9</v>
      </c>
      <c r="AD16" s="3">
        <v>2.1</v>
      </c>
      <c r="AE16" s="3">
        <v>0.28000000000000003</v>
      </c>
      <c r="AF16" s="3" t="s">
        <v>82</v>
      </c>
      <c r="AG16" s="3"/>
      <c r="AH16" s="3" t="s">
        <v>83</v>
      </c>
      <c r="AI16" s="3">
        <v>18</v>
      </c>
      <c r="AJ16" s="3" t="s">
        <v>83</v>
      </c>
      <c r="AK16" s="3">
        <v>110</v>
      </c>
      <c r="AL16" s="3" t="s">
        <v>78</v>
      </c>
      <c r="AM16" s="3" t="s">
        <v>82</v>
      </c>
      <c r="AN16" s="3" t="s">
        <v>82</v>
      </c>
      <c r="AO16" s="3" t="s">
        <v>82</v>
      </c>
      <c r="AP16" s="3" t="s">
        <v>78</v>
      </c>
      <c r="AQ16" s="3" t="s">
        <v>78</v>
      </c>
      <c r="AR16" s="3" t="s">
        <v>78</v>
      </c>
      <c r="AS16" s="3">
        <v>0.6</v>
      </c>
      <c r="AT16" s="3">
        <v>0.1</v>
      </c>
      <c r="AU16" s="3" t="s">
        <v>83</v>
      </c>
      <c r="AV16" s="3" t="s">
        <v>83</v>
      </c>
      <c r="AW16" s="3" t="s">
        <v>78</v>
      </c>
      <c r="AX16" s="3" t="s">
        <v>99</v>
      </c>
      <c r="AY16" s="3">
        <v>0.08</v>
      </c>
      <c r="AZ16" s="3">
        <v>1.1000000000000001</v>
      </c>
      <c r="BA16" s="3">
        <v>4.5</v>
      </c>
      <c r="BB16" s="3">
        <v>0.11</v>
      </c>
      <c r="BC16" s="3" t="s">
        <v>78</v>
      </c>
      <c r="BD16" s="3">
        <v>30</v>
      </c>
      <c r="BE16" s="3">
        <v>1.29</v>
      </c>
      <c r="BF16" s="3" t="s">
        <v>106</v>
      </c>
      <c r="BG16" s="3" t="s">
        <v>78</v>
      </c>
      <c r="BH16" s="3" t="s">
        <v>82</v>
      </c>
      <c r="BI16" s="3" t="s">
        <v>83</v>
      </c>
      <c r="BJ16" s="18" t="s">
        <v>107</v>
      </c>
    </row>
    <row r="17" spans="1:62" ht="33.75" customHeight="1">
      <c r="A17" s="4" t="s">
        <v>7691</v>
      </c>
      <c r="B17" s="4" t="s">
        <v>108</v>
      </c>
      <c r="C17" s="4">
        <v>5</v>
      </c>
      <c r="D17" s="18" t="s">
        <v>109</v>
      </c>
      <c r="E17" s="3">
        <v>0</v>
      </c>
      <c r="F17" s="3">
        <v>1454</v>
      </c>
      <c r="G17" s="3">
        <v>343</v>
      </c>
      <c r="H17" s="3" t="s">
        <v>90</v>
      </c>
      <c r="I17" s="3" t="s">
        <v>110</v>
      </c>
      <c r="J17" s="3">
        <v>10.9</v>
      </c>
      <c r="K17" s="3">
        <v>1.8</v>
      </c>
      <c r="L17" s="3" t="s">
        <v>78</v>
      </c>
      <c r="M17" s="3">
        <v>2.1</v>
      </c>
      <c r="N17" s="3" t="s">
        <v>111</v>
      </c>
      <c r="O17" s="3" t="s">
        <v>80</v>
      </c>
      <c r="P17" s="3" t="s">
        <v>7709</v>
      </c>
      <c r="Q17" s="3">
        <v>63.3</v>
      </c>
      <c r="R17" s="3" t="s">
        <v>81</v>
      </c>
      <c r="S17" s="3">
        <v>10.3</v>
      </c>
      <c r="T17" s="3" t="s">
        <v>82</v>
      </c>
      <c r="U17" s="3">
        <v>72.099999999999994</v>
      </c>
      <c r="V17" s="3" t="s">
        <v>82</v>
      </c>
      <c r="W17" s="3">
        <v>0.9</v>
      </c>
      <c r="X17" s="3">
        <v>2</v>
      </c>
      <c r="Y17" s="3">
        <v>220</v>
      </c>
      <c r="Z17" s="3">
        <v>23</v>
      </c>
      <c r="AA17" s="3">
        <v>46</v>
      </c>
      <c r="AB17" s="3">
        <v>180</v>
      </c>
      <c r="AC17" s="3">
        <v>1.3</v>
      </c>
      <c r="AD17" s="3">
        <v>1.4</v>
      </c>
      <c r="AE17" s="3">
        <v>0.32</v>
      </c>
      <c r="AF17" s="3">
        <v>0.85</v>
      </c>
      <c r="AG17" s="3"/>
      <c r="AH17" s="3" t="s">
        <v>82</v>
      </c>
      <c r="AI17" s="3" t="s">
        <v>82</v>
      </c>
      <c r="AJ17" s="3" t="s">
        <v>82</v>
      </c>
      <c r="AK17" s="3" t="s">
        <v>82</v>
      </c>
      <c r="AL17" s="3" t="s">
        <v>78</v>
      </c>
      <c r="AM17" s="3" t="s">
        <v>82</v>
      </c>
      <c r="AN17" s="3" t="s">
        <v>82</v>
      </c>
      <c r="AO17" s="3" t="s">
        <v>82</v>
      </c>
      <c r="AP17" s="3" t="s">
        <v>78</v>
      </c>
      <c r="AQ17" s="3" t="s">
        <v>78</v>
      </c>
      <c r="AR17" s="3" t="s">
        <v>78</v>
      </c>
      <c r="AS17" s="3">
        <v>0.2</v>
      </c>
      <c r="AT17" s="3" t="s">
        <v>84</v>
      </c>
      <c r="AU17" s="3">
        <v>0.1</v>
      </c>
      <c r="AV17" s="3" t="s">
        <v>83</v>
      </c>
      <c r="AW17" s="3" t="s">
        <v>78</v>
      </c>
      <c r="AX17" s="3">
        <v>0.22</v>
      </c>
      <c r="AY17" s="3">
        <v>7.0000000000000007E-2</v>
      </c>
      <c r="AZ17" s="3">
        <v>3.2</v>
      </c>
      <c r="BA17" s="3" t="s">
        <v>112</v>
      </c>
      <c r="BB17" s="3">
        <v>0.14000000000000001</v>
      </c>
      <c r="BC17" s="3" t="s">
        <v>78</v>
      </c>
      <c r="BD17" s="3">
        <v>17</v>
      </c>
      <c r="BE17" s="3">
        <v>0.43</v>
      </c>
      <c r="BF17" s="3" t="s">
        <v>82</v>
      </c>
      <c r="BG17" s="3" t="s">
        <v>78</v>
      </c>
      <c r="BH17" s="3" t="s">
        <v>82</v>
      </c>
      <c r="BI17" s="3" t="s">
        <v>83</v>
      </c>
      <c r="BJ17" s="18" t="s">
        <v>113</v>
      </c>
    </row>
    <row r="18" spans="1:62" ht="42" customHeight="1">
      <c r="A18" s="4" t="s">
        <v>7691</v>
      </c>
      <c r="B18" s="4" t="s">
        <v>114</v>
      </c>
      <c r="C18" s="4">
        <v>6</v>
      </c>
      <c r="D18" s="18" t="s">
        <v>115</v>
      </c>
      <c r="E18" s="3">
        <v>0</v>
      </c>
      <c r="F18" s="3">
        <v>1395</v>
      </c>
      <c r="G18" s="3">
        <v>329</v>
      </c>
      <c r="H18" s="3">
        <v>12.7</v>
      </c>
      <c r="I18" s="3">
        <v>5.9</v>
      </c>
      <c r="J18" s="3">
        <v>6.7</v>
      </c>
      <c r="K18" s="3">
        <v>1.2</v>
      </c>
      <c r="L18" s="3" t="s">
        <v>78</v>
      </c>
      <c r="M18" s="3">
        <v>1.5</v>
      </c>
      <c r="N18" s="3">
        <v>65.8</v>
      </c>
      <c r="O18" s="3" t="s">
        <v>80</v>
      </c>
      <c r="P18" s="3">
        <v>72.400000000000006</v>
      </c>
      <c r="Q18" s="3">
        <v>67.2</v>
      </c>
      <c r="R18" s="3" t="s">
        <v>81</v>
      </c>
      <c r="S18" s="3">
        <v>12.2</v>
      </c>
      <c r="T18" s="3" t="s">
        <v>82</v>
      </c>
      <c r="U18" s="3">
        <v>78.3</v>
      </c>
      <c r="V18" s="3" t="s">
        <v>82</v>
      </c>
      <c r="W18" s="3">
        <v>0.7</v>
      </c>
      <c r="X18" s="3">
        <v>2</v>
      </c>
      <c r="Y18" s="3">
        <v>210</v>
      </c>
      <c r="Z18" s="3">
        <v>21</v>
      </c>
      <c r="AA18" s="3">
        <v>40</v>
      </c>
      <c r="AB18" s="3">
        <v>160</v>
      </c>
      <c r="AC18" s="3">
        <v>1.1000000000000001</v>
      </c>
      <c r="AD18" s="3">
        <v>1.1000000000000001</v>
      </c>
      <c r="AE18" s="3">
        <v>0.22</v>
      </c>
      <c r="AF18" s="3">
        <v>0.86</v>
      </c>
      <c r="AG18" s="3"/>
      <c r="AH18" s="3" t="s">
        <v>83</v>
      </c>
      <c r="AI18" s="3">
        <v>1</v>
      </c>
      <c r="AJ18" s="3" t="s">
        <v>83</v>
      </c>
      <c r="AK18" s="3">
        <v>11</v>
      </c>
      <c r="AL18" s="3" t="s">
        <v>78</v>
      </c>
      <c r="AM18" s="3" t="s">
        <v>82</v>
      </c>
      <c r="AN18" s="3" t="s">
        <v>82</v>
      </c>
      <c r="AO18" s="3" t="s">
        <v>82</v>
      </c>
      <c r="AP18" s="3" t="s">
        <v>78</v>
      </c>
      <c r="AQ18" s="3" t="s">
        <v>78</v>
      </c>
      <c r="AR18" s="3" t="s">
        <v>78</v>
      </c>
      <c r="AS18" s="3">
        <v>0.1</v>
      </c>
      <c r="AT18" s="3" t="s">
        <v>83</v>
      </c>
      <c r="AU18" s="3" t="s">
        <v>83</v>
      </c>
      <c r="AV18" s="3" t="s">
        <v>83</v>
      </c>
      <c r="AW18" s="3" t="s">
        <v>78</v>
      </c>
      <c r="AX18" s="3">
        <v>0.11</v>
      </c>
      <c r="AY18" s="3">
        <v>0.03</v>
      </c>
      <c r="AZ18" s="3">
        <v>3.4</v>
      </c>
      <c r="BA18" s="3" t="s">
        <v>77</v>
      </c>
      <c r="BB18" s="3">
        <v>0.13</v>
      </c>
      <c r="BC18" s="3" t="s">
        <v>78</v>
      </c>
      <c r="BD18" s="3">
        <v>10</v>
      </c>
      <c r="BE18" s="3" t="s">
        <v>116</v>
      </c>
      <c r="BF18" s="3">
        <v>2.7</v>
      </c>
      <c r="BG18" s="3" t="s">
        <v>78</v>
      </c>
      <c r="BH18" s="3" t="s">
        <v>82</v>
      </c>
      <c r="BI18" s="3" t="s">
        <v>83</v>
      </c>
      <c r="BJ18" s="18" t="s">
        <v>117</v>
      </c>
    </row>
    <row r="19" spans="1:62" ht="42" customHeight="1">
      <c r="A19" s="4" t="s">
        <v>7691</v>
      </c>
      <c r="B19" s="4" t="s">
        <v>118</v>
      </c>
      <c r="C19" s="4">
        <v>7</v>
      </c>
      <c r="D19" s="18" t="s">
        <v>119</v>
      </c>
      <c r="E19" s="3">
        <v>0</v>
      </c>
      <c r="F19" s="3">
        <v>500</v>
      </c>
      <c r="G19" s="3">
        <v>118</v>
      </c>
      <c r="H19" s="3">
        <v>68.599999999999994</v>
      </c>
      <c r="I19" s="3" t="s">
        <v>120</v>
      </c>
      <c r="J19" s="3">
        <v>2.2000000000000002</v>
      </c>
      <c r="K19" s="3">
        <v>0.4</v>
      </c>
      <c r="L19" s="3" t="s">
        <v>78</v>
      </c>
      <c r="M19" s="3">
        <v>0.5</v>
      </c>
      <c r="N19" s="3" t="s">
        <v>106</v>
      </c>
      <c r="O19" s="3" t="s">
        <v>81</v>
      </c>
      <c r="P19" s="3">
        <v>24.2</v>
      </c>
      <c r="Q19" s="3">
        <v>24.6</v>
      </c>
      <c r="R19" s="3" t="s">
        <v>80</v>
      </c>
      <c r="S19" s="3">
        <v>4.2</v>
      </c>
      <c r="T19" s="3" t="s">
        <v>82</v>
      </c>
      <c r="U19" s="3">
        <v>28.5</v>
      </c>
      <c r="V19" s="3" t="s">
        <v>82</v>
      </c>
      <c r="W19" s="3">
        <v>0.2</v>
      </c>
      <c r="X19" s="3" t="s">
        <v>84</v>
      </c>
      <c r="Y19" s="3">
        <v>38</v>
      </c>
      <c r="Z19" s="3">
        <v>6</v>
      </c>
      <c r="AA19" s="3">
        <v>10</v>
      </c>
      <c r="AB19" s="3">
        <v>46</v>
      </c>
      <c r="AC19" s="3">
        <v>0.4</v>
      </c>
      <c r="AD19" s="3">
        <v>0.4</v>
      </c>
      <c r="AE19" s="3">
        <v>0.08</v>
      </c>
      <c r="AF19" s="3">
        <v>0.24</v>
      </c>
      <c r="AG19" s="3"/>
      <c r="AH19" s="3" t="s">
        <v>78</v>
      </c>
      <c r="AI19" s="3" t="s">
        <v>84</v>
      </c>
      <c r="AJ19" s="3" t="s">
        <v>78</v>
      </c>
      <c r="AK19" s="3">
        <v>3</v>
      </c>
      <c r="AL19" s="3" t="s">
        <v>78</v>
      </c>
      <c r="AM19" s="3" t="s">
        <v>82</v>
      </c>
      <c r="AN19" s="3" t="s">
        <v>82</v>
      </c>
      <c r="AO19" s="3" t="s">
        <v>82</v>
      </c>
      <c r="AP19" s="3" t="s">
        <v>78</v>
      </c>
      <c r="AQ19" s="3" t="s">
        <v>78</v>
      </c>
      <c r="AR19" s="3" t="s">
        <v>78</v>
      </c>
      <c r="AS19" s="3" t="s">
        <v>84</v>
      </c>
      <c r="AT19" s="3" t="s">
        <v>78</v>
      </c>
      <c r="AU19" s="3" t="s">
        <v>78</v>
      </c>
      <c r="AV19" s="3" t="s">
        <v>78</v>
      </c>
      <c r="AW19" s="3" t="s">
        <v>78</v>
      </c>
      <c r="AX19" s="3">
        <v>0.02</v>
      </c>
      <c r="AY19" s="3" t="s">
        <v>84</v>
      </c>
      <c r="AZ19" s="3">
        <v>0.8</v>
      </c>
      <c r="BA19" s="3">
        <v>1.3</v>
      </c>
      <c r="BB19" s="3">
        <v>0.03</v>
      </c>
      <c r="BC19" s="3" t="s">
        <v>78</v>
      </c>
      <c r="BD19" s="3">
        <v>3</v>
      </c>
      <c r="BE19" s="3">
        <v>0.13</v>
      </c>
      <c r="BF19" s="3">
        <v>0.8</v>
      </c>
      <c r="BG19" s="3" t="s">
        <v>78</v>
      </c>
      <c r="BH19" s="3" t="s">
        <v>82</v>
      </c>
      <c r="BI19" s="3" t="s">
        <v>83</v>
      </c>
      <c r="BJ19" s="18" t="s">
        <v>121</v>
      </c>
    </row>
    <row r="20" spans="1:62" ht="55.5" customHeight="1">
      <c r="A20" s="4" t="s">
        <v>7691</v>
      </c>
      <c r="B20" s="4" t="s">
        <v>122</v>
      </c>
      <c r="C20" s="4">
        <v>8</v>
      </c>
      <c r="D20" s="18" t="s">
        <v>123</v>
      </c>
      <c r="E20" s="3">
        <v>0</v>
      </c>
      <c r="F20" s="3">
        <v>1407</v>
      </c>
      <c r="G20" s="3">
        <v>333</v>
      </c>
      <c r="H20" s="3" t="s">
        <v>90</v>
      </c>
      <c r="I20" s="3" t="s">
        <v>124</v>
      </c>
      <c r="J20" s="3" t="s">
        <v>125</v>
      </c>
      <c r="K20" s="3" t="s">
        <v>126</v>
      </c>
      <c r="L20" s="3" t="s">
        <v>78</v>
      </c>
      <c r="M20" s="3">
        <v>2.1</v>
      </c>
      <c r="N20" s="3">
        <v>62.5</v>
      </c>
      <c r="O20" s="3" t="s">
        <v>81</v>
      </c>
      <c r="P20" s="3">
        <v>68.8</v>
      </c>
      <c r="Q20" s="3">
        <v>68.599999999999994</v>
      </c>
      <c r="R20" s="3" t="s">
        <v>80</v>
      </c>
      <c r="S20" s="3">
        <v>8.6999999999999993</v>
      </c>
      <c r="T20" s="3" t="s">
        <v>82</v>
      </c>
      <c r="U20" s="3">
        <v>76.2</v>
      </c>
      <c r="V20" s="3" t="s">
        <v>82</v>
      </c>
      <c r="W20" s="3">
        <v>0.7</v>
      </c>
      <c r="X20" s="3">
        <v>2</v>
      </c>
      <c r="Y20" s="3">
        <v>170</v>
      </c>
      <c r="Z20" s="3">
        <v>17</v>
      </c>
      <c r="AA20" s="3">
        <v>25</v>
      </c>
      <c r="AB20" s="3">
        <v>140</v>
      </c>
      <c r="AC20" s="3">
        <v>1.2</v>
      </c>
      <c r="AD20" s="3">
        <v>1.2</v>
      </c>
      <c r="AE20" s="3">
        <v>0.37</v>
      </c>
      <c r="AF20" s="3" t="s">
        <v>82</v>
      </c>
      <c r="AG20" s="3"/>
      <c r="AH20" s="3" t="s">
        <v>84</v>
      </c>
      <c r="AI20" s="3">
        <v>1</v>
      </c>
      <c r="AJ20" s="3" t="s">
        <v>84</v>
      </c>
      <c r="AK20" s="3">
        <v>9</v>
      </c>
      <c r="AL20" s="3" t="s">
        <v>78</v>
      </c>
      <c r="AM20" s="3" t="s">
        <v>82</v>
      </c>
      <c r="AN20" s="3" t="s">
        <v>82</v>
      </c>
      <c r="AO20" s="3" t="s">
        <v>82</v>
      </c>
      <c r="AP20" s="3" t="s">
        <v>78</v>
      </c>
      <c r="AQ20" s="3" t="s">
        <v>78</v>
      </c>
      <c r="AR20" s="3" t="s">
        <v>78</v>
      </c>
      <c r="AS20" s="3">
        <v>0.1</v>
      </c>
      <c r="AT20" s="3" t="s">
        <v>83</v>
      </c>
      <c r="AU20" s="3" t="s">
        <v>83</v>
      </c>
      <c r="AV20" s="3" t="s">
        <v>83</v>
      </c>
      <c r="AW20" s="3" t="s">
        <v>78</v>
      </c>
      <c r="AX20" s="3">
        <v>0.19</v>
      </c>
      <c r="AY20" s="3">
        <v>0.05</v>
      </c>
      <c r="AZ20" s="3">
        <v>2.2999999999999998</v>
      </c>
      <c r="BA20" s="3" t="s">
        <v>127</v>
      </c>
      <c r="BB20" s="3">
        <v>0.19</v>
      </c>
      <c r="BC20" s="3" t="s">
        <v>78</v>
      </c>
      <c r="BD20" s="3">
        <v>10</v>
      </c>
      <c r="BE20" s="3">
        <v>0.64</v>
      </c>
      <c r="BF20" s="3">
        <v>3.5</v>
      </c>
      <c r="BG20" s="3" t="s">
        <v>78</v>
      </c>
      <c r="BH20" s="3" t="s">
        <v>82</v>
      </c>
      <c r="BI20" s="3" t="s">
        <v>83</v>
      </c>
      <c r="BJ20" s="18" t="s">
        <v>128</v>
      </c>
    </row>
    <row r="21" spans="1:62" ht="33.75" customHeight="1">
      <c r="A21" s="4" t="s">
        <v>7691</v>
      </c>
      <c r="B21" s="4" t="s">
        <v>129</v>
      </c>
      <c r="C21" s="4">
        <v>9</v>
      </c>
      <c r="D21" s="18" t="s">
        <v>130</v>
      </c>
      <c r="E21" s="3">
        <v>0</v>
      </c>
      <c r="F21" s="3">
        <v>1457</v>
      </c>
      <c r="G21" s="3">
        <v>343</v>
      </c>
      <c r="H21" s="3" t="s">
        <v>90</v>
      </c>
      <c r="I21" s="3" t="s">
        <v>131</v>
      </c>
      <c r="J21" s="3">
        <v>12.9</v>
      </c>
      <c r="K21" s="3" t="s">
        <v>132</v>
      </c>
      <c r="L21" s="3" t="s">
        <v>78</v>
      </c>
      <c r="M21" s="3">
        <v>1.7</v>
      </c>
      <c r="N21" s="3" t="s">
        <v>133</v>
      </c>
      <c r="O21" s="3" t="s">
        <v>80</v>
      </c>
      <c r="P21" s="3" t="s">
        <v>7710</v>
      </c>
      <c r="Q21" s="3">
        <v>63.2</v>
      </c>
      <c r="R21" s="3" t="s">
        <v>81</v>
      </c>
      <c r="S21" s="3">
        <v>6.3</v>
      </c>
      <c r="T21" s="3" t="s">
        <v>82</v>
      </c>
      <c r="U21" s="3" t="s">
        <v>134</v>
      </c>
      <c r="V21" s="3" t="s">
        <v>82</v>
      </c>
      <c r="W21" s="3">
        <v>3.4</v>
      </c>
      <c r="X21" s="3">
        <v>1100</v>
      </c>
      <c r="Y21" s="3">
        <v>240</v>
      </c>
      <c r="Z21" s="3">
        <v>27</v>
      </c>
      <c r="AA21" s="3">
        <v>63</v>
      </c>
      <c r="AB21" s="3">
        <v>200</v>
      </c>
      <c r="AC21" s="3">
        <v>2.1</v>
      </c>
      <c r="AD21" s="3">
        <v>1.5</v>
      </c>
      <c r="AE21" s="3">
        <v>0.33</v>
      </c>
      <c r="AF21" s="3" t="s">
        <v>135</v>
      </c>
      <c r="AG21" s="3"/>
      <c r="AH21" s="3" t="s">
        <v>82</v>
      </c>
      <c r="AI21" s="3" t="s">
        <v>82</v>
      </c>
      <c r="AJ21" s="3" t="s">
        <v>82</v>
      </c>
      <c r="AK21" s="3" t="s">
        <v>82</v>
      </c>
      <c r="AL21" s="3" t="s">
        <v>78</v>
      </c>
      <c r="AM21" s="3" t="s">
        <v>82</v>
      </c>
      <c r="AN21" s="3" t="s">
        <v>82</v>
      </c>
      <c r="AO21" s="3" t="s">
        <v>82</v>
      </c>
      <c r="AP21" s="3" t="s">
        <v>78</v>
      </c>
      <c r="AQ21" s="3" t="s">
        <v>78</v>
      </c>
      <c r="AR21" s="3" t="s">
        <v>78</v>
      </c>
      <c r="AS21" s="3" t="s">
        <v>84</v>
      </c>
      <c r="AT21" s="3" t="s">
        <v>84</v>
      </c>
      <c r="AU21" s="3" t="s">
        <v>83</v>
      </c>
      <c r="AV21" s="3" t="s">
        <v>83</v>
      </c>
      <c r="AW21" s="3" t="s">
        <v>78</v>
      </c>
      <c r="AX21" s="3">
        <v>0.21</v>
      </c>
      <c r="AY21" s="3">
        <v>0.04</v>
      </c>
      <c r="AZ21" s="3">
        <v>3.5</v>
      </c>
      <c r="BA21" s="3" t="s">
        <v>136</v>
      </c>
      <c r="BB21" s="3">
        <v>0.09</v>
      </c>
      <c r="BC21" s="3" t="s">
        <v>78</v>
      </c>
      <c r="BD21" s="3">
        <v>19</v>
      </c>
      <c r="BE21" s="3">
        <v>0.64</v>
      </c>
      <c r="BF21" s="3" t="s">
        <v>82</v>
      </c>
      <c r="BG21" s="3" t="s">
        <v>78</v>
      </c>
      <c r="BH21" s="3" t="s">
        <v>82</v>
      </c>
      <c r="BI21" s="3">
        <v>2.8</v>
      </c>
      <c r="BJ21" s="18" t="s">
        <v>137</v>
      </c>
    </row>
    <row r="22" spans="1:62" ht="33.75" customHeight="1">
      <c r="A22" s="4" t="s">
        <v>7691</v>
      </c>
      <c r="B22" s="4" t="s">
        <v>138</v>
      </c>
      <c r="C22" s="4">
        <v>10</v>
      </c>
      <c r="D22" s="18" t="s">
        <v>139</v>
      </c>
      <c r="E22" s="3">
        <v>0</v>
      </c>
      <c r="F22" s="3">
        <v>516</v>
      </c>
      <c r="G22" s="3">
        <v>121</v>
      </c>
      <c r="H22" s="3" t="s">
        <v>140</v>
      </c>
      <c r="I22" s="3" t="s">
        <v>141</v>
      </c>
      <c r="J22" s="3">
        <v>4.8</v>
      </c>
      <c r="K22" s="3" t="s">
        <v>142</v>
      </c>
      <c r="L22" s="3" t="s">
        <v>78</v>
      </c>
      <c r="M22" s="3">
        <v>0.6</v>
      </c>
      <c r="N22" s="3" t="s">
        <v>144</v>
      </c>
      <c r="O22" s="3" t="s">
        <v>80</v>
      </c>
      <c r="P22" s="3" t="s">
        <v>143</v>
      </c>
      <c r="Q22" s="3">
        <v>22.3</v>
      </c>
      <c r="R22" s="3" t="s">
        <v>81</v>
      </c>
      <c r="S22" s="3">
        <v>2.5</v>
      </c>
      <c r="T22" s="3" t="s">
        <v>82</v>
      </c>
      <c r="U22" s="3">
        <v>24.3</v>
      </c>
      <c r="V22" s="3" t="s">
        <v>82</v>
      </c>
      <c r="W22" s="3">
        <v>0.3</v>
      </c>
      <c r="X22" s="3">
        <v>64</v>
      </c>
      <c r="Y22" s="3">
        <v>10</v>
      </c>
      <c r="Z22" s="3">
        <v>12</v>
      </c>
      <c r="AA22" s="3">
        <v>18</v>
      </c>
      <c r="AB22" s="3">
        <v>61</v>
      </c>
      <c r="AC22" s="3">
        <v>0.9</v>
      </c>
      <c r="AD22" s="3">
        <v>0.6</v>
      </c>
      <c r="AE22" s="3">
        <v>0.13</v>
      </c>
      <c r="AF22" s="3">
        <v>0.27</v>
      </c>
      <c r="AG22" s="3"/>
      <c r="AH22" s="3" t="s">
        <v>82</v>
      </c>
      <c r="AI22" s="3" t="s">
        <v>82</v>
      </c>
      <c r="AJ22" s="3" t="s">
        <v>82</v>
      </c>
      <c r="AK22" s="3" t="s">
        <v>82</v>
      </c>
      <c r="AL22" s="3" t="s">
        <v>78</v>
      </c>
      <c r="AM22" s="3" t="s">
        <v>82</v>
      </c>
      <c r="AN22" s="3" t="s">
        <v>82</v>
      </c>
      <c r="AO22" s="3" t="s">
        <v>82</v>
      </c>
      <c r="AP22" s="3" t="s">
        <v>78</v>
      </c>
      <c r="AQ22" s="3" t="s">
        <v>78</v>
      </c>
      <c r="AR22" s="3" t="s">
        <v>78</v>
      </c>
      <c r="AS22" s="3" t="s">
        <v>84</v>
      </c>
      <c r="AT22" s="3" t="s">
        <v>84</v>
      </c>
      <c r="AU22" s="3" t="s">
        <v>83</v>
      </c>
      <c r="AV22" s="3" t="s">
        <v>83</v>
      </c>
      <c r="AW22" s="3" t="s">
        <v>78</v>
      </c>
      <c r="AX22" s="3">
        <v>0.04</v>
      </c>
      <c r="AY22" s="3">
        <v>0.01</v>
      </c>
      <c r="AZ22" s="3" t="s">
        <v>85</v>
      </c>
      <c r="BA22" s="3" t="s">
        <v>145</v>
      </c>
      <c r="BB22" s="3">
        <v>0.01</v>
      </c>
      <c r="BC22" s="3" t="s">
        <v>78</v>
      </c>
      <c r="BD22" s="3">
        <v>5</v>
      </c>
      <c r="BE22" s="3">
        <v>0.26</v>
      </c>
      <c r="BF22" s="3" t="s">
        <v>82</v>
      </c>
      <c r="BG22" s="3" t="s">
        <v>78</v>
      </c>
      <c r="BH22" s="3" t="s">
        <v>82</v>
      </c>
      <c r="BI22" s="3">
        <v>0.2</v>
      </c>
      <c r="BJ22" s="18" t="s">
        <v>137</v>
      </c>
    </row>
    <row r="23" spans="1:62" ht="33.75" customHeight="1">
      <c r="A23" s="4" t="s">
        <v>7691</v>
      </c>
      <c r="B23" s="4" t="s">
        <v>146</v>
      </c>
      <c r="C23" s="4">
        <v>11</v>
      </c>
      <c r="D23" s="18" t="s">
        <v>147</v>
      </c>
      <c r="E23" s="3">
        <v>0</v>
      </c>
      <c r="F23" s="3">
        <v>1553</v>
      </c>
      <c r="G23" s="3">
        <v>368</v>
      </c>
      <c r="H23" s="3">
        <v>3.5</v>
      </c>
      <c r="I23" s="3" t="s">
        <v>148</v>
      </c>
      <c r="J23" s="3">
        <v>12.5</v>
      </c>
      <c r="K23" s="3" t="s">
        <v>149</v>
      </c>
      <c r="L23" s="3" t="s">
        <v>78</v>
      </c>
      <c r="M23" s="3" t="s">
        <v>77</v>
      </c>
      <c r="N23" s="3" t="s">
        <v>7711</v>
      </c>
      <c r="O23" s="3" t="s">
        <v>81</v>
      </c>
      <c r="P23" s="3" t="s">
        <v>7712</v>
      </c>
      <c r="Q23" s="3">
        <v>63.8</v>
      </c>
      <c r="R23" s="3" t="s">
        <v>80</v>
      </c>
      <c r="S23" s="3">
        <v>15.5</v>
      </c>
      <c r="T23" s="3" t="s">
        <v>82</v>
      </c>
      <c r="U23" s="3">
        <v>77.099999999999994</v>
      </c>
      <c r="V23" s="3" t="s">
        <v>82</v>
      </c>
      <c r="W23" s="3">
        <v>1.9</v>
      </c>
      <c r="X23" s="3">
        <v>2</v>
      </c>
      <c r="Y23" s="3">
        <v>490</v>
      </c>
      <c r="Z23" s="3">
        <v>43</v>
      </c>
      <c r="AA23" s="3">
        <v>130</v>
      </c>
      <c r="AB23" s="3">
        <v>340</v>
      </c>
      <c r="AC23" s="3">
        <v>3.1</v>
      </c>
      <c r="AD23" s="3">
        <v>3.8</v>
      </c>
      <c r="AE23" s="3">
        <v>0.41</v>
      </c>
      <c r="AF23" s="3">
        <v>1.81</v>
      </c>
      <c r="AG23" s="3"/>
      <c r="AH23" s="3" t="s">
        <v>82</v>
      </c>
      <c r="AI23" s="3" t="s">
        <v>82</v>
      </c>
      <c r="AJ23" s="3" t="s">
        <v>82</v>
      </c>
      <c r="AK23" s="3" t="s">
        <v>82</v>
      </c>
      <c r="AL23" s="3" t="s">
        <v>78</v>
      </c>
      <c r="AM23" s="3" t="s">
        <v>82</v>
      </c>
      <c r="AN23" s="3" t="s">
        <v>82</v>
      </c>
      <c r="AO23" s="3" t="s">
        <v>82</v>
      </c>
      <c r="AP23" s="3" t="s">
        <v>78</v>
      </c>
      <c r="AQ23" s="3" t="s">
        <v>78</v>
      </c>
      <c r="AR23" s="3" t="s">
        <v>78</v>
      </c>
      <c r="AS23" s="3">
        <v>0.5</v>
      </c>
      <c r="AT23" s="3">
        <v>0.1</v>
      </c>
      <c r="AU23" s="3">
        <v>0.2</v>
      </c>
      <c r="AV23" s="3" t="s">
        <v>83</v>
      </c>
      <c r="AW23" s="3" t="s">
        <v>78</v>
      </c>
      <c r="AX23" s="3">
        <v>0.09</v>
      </c>
      <c r="AY23" s="3" t="s">
        <v>150</v>
      </c>
      <c r="AZ23" s="3">
        <v>7.6</v>
      </c>
      <c r="BA23" s="3" t="s">
        <v>151</v>
      </c>
      <c r="BB23" s="3">
        <v>0.09</v>
      </c>
      <c r="BC23" s="3" t="s">
        <v>78</v>
      </c>
      <c r="BD23" s="3">
        <v>24</v>
      </c>
      <c r="BE23" s="3">
        <v>0.28000000000000003</v>
      </c>
      <c r="BF23" s="3" t="s">
        <v>82</v>
      </c>
      <c r="BG23" s="3" t="s">
        <v>78</v>
      </c>
      <c r="BH23" s="3" t="s">
        <v>82</v>
      </c>
      <c r="BI23" s="3" t="s">
        <v>83</v>
      </c>
      <c r="BJ23" s="18" t="s">
        <v>152</v>
      </c>
    </row>
    <row r="24" spans="1:62" ht="33.75" customHeight="1">
      <c r="A24" s="4" t="s">
        <v>7691</v>
      </c>
      <c r="B24" s="4" t="s">
        <v>153</v>
      </c>
      <c r="C24" s="4">
        <v>12</v>
      </c>
      <c r="D24" s="18" t="s">
        <v>154</v>
      </c>
      <c r="E24" s="3">
        <v>0</v>
      </c>
      <c r="F24" s="3">
        <v>1455</v>
      </c>
      <c r="G24" s="3">
        <v>344</v>
      </c>
      <c r="H24" s="3">
        <v>12.2</v>
      </c>
      <c r="I24" s="3">
        <v>9.6999999999999993</v>
      </c>
      <c r="J24" s="3">
        <v>13.4</v>
      </c>
      <c r="K24" s="3">
        <v>2.7</v>
      </c>
      <c r="L24" s="3" t="s">
        <v>83</v>
      </c>
      <c r="M24" s="3">
        <v>3.2</v>
      </c>
      <c r="N24" s="3">
        <v>55.4</v>
      </c>
      <c r="O24" s="3" t="s">
        <v>81</v>
      </c>
      <c r="P24" s="3">
        <v>60.7</v>
      </c>
      <c r="Q24" s="3">
        <v>67.099999999999994</v>
      </c>
      <c r="R24" s="3" t="s">
        <v>80</v>
      </c>
      <c r="S24" s="3">
        <v>6.2</v>
      </c>
      <c r="T24" s="3" t="s">
        <v>82</v>
      </c>
      <c r="U24" s="3" t="s">
        <v>155</v>
      </c>
      <c r="V24" s="3" t="s">
        <v>82</v>
      </c>
      <c r="W24" s="3">
        <v>2.2000000000000002</v>
      </c>
      <c r="X24" s="3">
        <v>35</v>
      </c>
      <c r="Y24" s="3">
        <v>580</v>
      </c>
      <c r="Z24" s="3">
        <v>46</v>
      </c>
      <c r="AA24" s="3">
        <v>180</v>
      </c>
      <c r="AB24" s="3">
        <v>410</v>
      </c>
      <c r="AC24" s="3">
        <v>4.3</v>
      </c>
      <c r="AD24" s="3">
        <v>2.8</v>
      </c>
      <c r="AE24" s="3">
        <v>0.47</v>
      </c>
      <c r="AF24" s="3">
        <v>2.4500000000000002</v>
      </c>
      <c r="AG24" s="3"/>
      <c r="AH24" s="3">
        <v>2</v>
      </c>
      <c r="AI24" s="3">
        <v>3</v>
      </c>
      <c r="AJ24" s="3">
        <v>3</v>
      </c>
      <c r="AK24" s="3">
        <v>23</v>
      </c>
      <c r="AL24" s="3" t="s">
        <v>83</v>
      </c>
      <c r="AM24" s="3" t="s">
        <v>83</v>
      </c>
      <c r="AN24" s="3">
        <v>11</v>
      </c>
      <c r="AO24" s="3">
        <v>1</v>
      </c>
      <c r="AP24" s="3">
        <v>12</v>
      </c>
      <c r="AQ24" s="3">
        <v>1</v>
      </c>
      <c r="AR24" s="3" t="s">
        <v>78</v>
      </c>
      <c r="AS24" s="3">
        <v>2.6</v>
      </c>
      <c r="AT24" s="3">
        <v>0.1</v>
      </c>
      <c r="AU24" s="3" t="s">
        <v>156</v>
      </c>
      <c r="AV24" s="3">
        <v>0.1</v>
      </c>
      <c r="AW24" s="3" t="s">
        <v>84</v>
      </c>
      <c r="AX24" s="3">
        <v>0.45</v>
      </c>
      <c r="AY24" s="3">
        <v>0.24</v>
      </c>
      <c r="AZ24" s="3">
        <v>1.2</v>
      </c>
      <c r="BA24" s="3" t="s">
        <v>156</v>
      </c>
      <c r="BB24" s="3">
        <v>0.39</v>
      </c>
      <c r="BC24" s="3" t="s">
        <v>84</v>
      </c>
      <c r="BD24" s="3">
        <v>190</v>
      </c>
      <c r="BE24" s="3">
        <v>0.95</v>
      </c>
      <c r="BF24" s="3" t="s">
        <v>157</v>
      </c>
      <c r="BG24" s="3" t="s">
        <v>83</v>
      </c>
      <c r="BH24" s="3" t="s">
        <v>82</v>
      </c>
      <c r="BI24" s="3">
        <v>0.1</v>
      </c>
      <c r="BJ24" s="18" t="s">
        <v>81</v>
      </c>
    </row>
    <row r="25" spans="1:62" ht="42" customHeight="1">
      <c r="A25" s="4" t="s">
        <v>7691</v>
      </c>
      <c r="B25" s="4" t="s">
        <v>158</v>
      </c>
      <c r="C25" s="4">
        <v>13</v>
      </c>
      <c r="D25" s="18" t="s">
        <v>159</v>
      </c>
      <c r="E25" s="3">
        <v>0</v>
      </c>
      <c r="F25" s="3">
        <v>1496</v>
      </c>
      <c r="G25" s="3">
        <v>353</v>
      </c>
      <c r="H25" s="3">
        <v>13.8</v>
      </c>
      <c r="I25" s="3" t="s">
        <v>104</v>
      </c>
      <c r="J25" s="3">
        <v>11.3</v>
      </c>
      <c r="K25" s="3">
        <v>2.9</v>
      </c>
      <c r="L25" s="3" t="s">
        <v>78</v>
      </c>
      <c r="M25" s="3">
        <v>3.3</v>
      </c>
      <c r="N25" s="3" t="s">
        <v>160</v>
      </c>
      <c r="O25" s="3" t="s">
        <v>81</v>
      </c>
      <c r="P25" s="3">
        <v>71.5</v>
      </c>
      <c r="Q25" s="3">
        <v>70.900000000000006</v>
      </c>
      <c r="R25" s="3" t="s">
        <v>80</v>
      </c>
      <c r="S25" s="3">
        <v>1.6</v>
      </c>
      <c r="T25" s="3">
        <v>0.1</v>
      </c>
      <c r="U25" s="3">
        <v>70.900000000000006</v>
      </c>
      <c r="V25" s="3" t="s">
        <v>82</v>
      </c>
      <c r="W25" s="3">
        <v>0.7</v>
      </c>
      <c r="X25" s="3">
        <v>2</v>
      </c>
      <c r="Y25" s="3">
        <v>200</v>
      </c>
      <c r="Z25" s="3">
        <v>9</v>
      </c>
      <c r="AA25" s="3">
        <v>84</v>
      </c>
      <c r="AB25" s="3">
        <v>160</v>
      </c>
      <c r="AC25" s="3">
        <v>2.1</v>
      </c>
      <c r="AD25" s="3">
        <v>2.7</v>
      </c>
      <c r="AE25" s="3">
        <v>0.38</v>
      </c>
      <c r="AF25" s="3" t="s">
        <v>82</v>
      </c>
      <c r="AG25" s="3"/>
      <c r="AH25" s="3" t="s">
        <v>83</v>
      </c>
      <c r="AI25" s="3">
        <v>2</v>
      </c>
      <c r="AJ25" s="3">
        <v>1</v>
      </c>
      <c r="AK25" s="3">
        <v>16</v>
      </c>
      <c r="AL25" s="3" t="s">
        <v>78</v>
      </c>
      <c r="AM25" s="3" t="s">
        <v>78</v>
      </c>
      <c r="AN25" s="3" t="s">
        <v>78</v>
      </c>
      <c r="AO25" s="3" t="s">
        <v>78</v>
      </c>
      <c r="AP25" s="3" t="s">
        <v>78</v>
      </c>
      <c r="AQ25" s="3" t="s">
        <v>78</v>
      </c>
      <c r="AR25" s="3" t="s">
        <v>78</v>
      </c>
      <c r="AS25" s="3" t="s">
        <v>84</v>
      </c>
      <c r="AT25" s="3" t="s">
        <v>84</v>
      </c>
      <c r="AU25" s="3">
        <v>0.5</v>
      </c>
      <c r="AV25" s="3">
        <v>0.3</v>
      </c>
      <c r="AW25" s="3" t="s">
        <v>78</v>
      </c>
      <c r="AX25" s="3">
        <v>0.34</v>
      </c>
      <c r="AY25" s="3">
        <v>0.09</v>
      </c>
      <c r="AZ25" s="3">
        <v>3.7</v>
      </c>
      <c r="BA25" s="3">
        <v>6.2</v>
      </c>
      <c r="BB25" s="3" t="s">
        <v>99</v>
      </c>
      <c r="BC25" s="3" t="s">
        <v>78</v>
      </c>
      <c r="BD25" s="3">
        <v>13</v>
      </c>
      <c r="BE25" s="3">
        <v>0.95</v>
      </c>
      <c r="BF25" s="3">
        <v>7.9</v>
      </c>
      <c r="BG25" s="3" t="s">
        <v>83</v>
      </c>
      <c r="BH25" s="3" t="s">
        <v>82</v>
      </c>
      <c r="BI25" s="3" t="s">
        <v>83</v>
      </c>
      <c r="BJ25" s="18" t="s">
        <v>91</v>
      </c>
    </row>
    <row r="26" spans="1:62" ht="33.75" customHeight="1">
      <c r="A26" s="4" t="s">
        <v>7691</v>
      </c>
      <c r="B26" s="4" t="s">
        <v>161</v>
      </c>
      <c r="C26" s="4">
        <v>14</v>
      </c>
      <c r="D26" s="18" t="s">
        <v>162</v>
      </c>
      <c r="E26" s="3">
        <v>0</v>
      </c>
      <c r="F26" s="3">
        <v>1391</v>
      </c>
      <c r="G26" s="3">
        <v>329</v>
      </c>
      <c r="H26" s="3">
        <v>12.5</v>
      </c>
      <c r="I26" s="3">
        <v>9.5</v>
      </c>
      <c r="J26" s="3">
        <v>10.8</v>
      </c>
      <c r="K26" s="3">
        <v>2.5</v>
      </c>
      <c r="L26" s="3" t="s">
        <v>78</v>
      </c>
      <c r="M26" s="3">
        <v>3.1</v>
      </c>
      <c r="N26" s="3">
        <v>58.5</v>
      </c>
      <c r="O26" s="3" t="s">
        <v>80</v>
      </c>
      <c r="P26" s="3">
        <v>64.3</v>
      </c>
      <c r="Q26" s="3">
        <v>59.8</v>
      </c>
      <c r="R26" s="3" t="s">
        <v>81</v>
      </c>
      <c r="S26" s="3" t="s">
        <v>90</v>
      </c>
      <c r="T26" s="3" t="s">
        <v>82</v>
      </c>
      <c r="U26" s="3">
        <v>72.099999999999994</v>
      </c>
      <c r="V26" s="3" t="s">
        <v>82</v>
      </c>
      <c r="W26" s="3">
        <v>1.6</v>
      </c>
      <c r="X26" s="3">
        <v>2</v>
      </c>
      <c r="Y26" s="3">
        <v>440</v>
      </c>
      <c r="Z26" s="3">
        <v>26</v>
      </c>
      <c r="AA26" s="3">
        <v>82</v>
      </c>
      <c r="AB26" s="3">
        <v>350</v>
      </c>
      <c r="AC26" s="3">
        <v>3.2</v>
      </c>
      <c r="AD26" s="3">
        <v>2.6</v>
      </c>
      <c r="AE26" s="3">
        <v>0.38</v>
      </c>
      <c r="AF26" s="3" t="s">
        <v>163</v>
      </c>
      <c r="AG26" s="3"/>
      <c r="AH26" s="3">
        <v>1</v>
      </c>
      <c r="AI26" s="3">
        <v>3</v>
      </c>
      <c r="AJ26" s="3">
        <v>1</v>
      </c>
      <c r="AK26" s="3">
        <v>29</v>
      </c>
      <c r="AL26" s="3" t="s">
        <v>78</v>
      </c>
      <c r="AM26" s="3" t="s">
        <v>82</v>
      </c>
      <c r="AN26" s="3" t="s">
        <v>82</v>
      </c>
      <c r="AO26" s="3" t="s">
        <v>82</v>
      </c>
      <c r="AP26" s="3" t="s">
        <v>78</v>
      </c>
      <c r="AQ26" s="3" t="s">
        <v>78</v>
      </c>
      <c r="AR26" s="3" t="s">
        <v>78</v>
      </c>
      <c r="AS26" s="3">
        <v>1.2</v>
      </c>
      <c r="AT26" s="3">
        <v>0.6</v>
      </c>
      <c r="AU26" s="3" t="s">
        <v>83</v>
      </c>
      <c r="AV26" s="3" t="s">
        <v>83</v>
      </c>
      <c r="AW26" s="3" t="s">
        <v>78</v>
      </c>
      <c r="AX26" s="3">
        <v>0.41</v>
      </c>
      <c r="AY26" s="3">
        <v>0.09</v>
      </c>
      <c r="AZ26" s="3">
        <v>6.3</v>
      </c>
      <c r="BA26" s="3">
        <v>8.9</v>
      </c>
      <c r="BB26" s="3">
        <v>0.35</v>
      </c>
      <c r="BC26" s="3" t="s">
        <v>78</v>
      </c>
      <c r="BD26" s="3">
        <v>38</v>
      </c>
      <c r="BE26" s="3">
        <v>1.03</v>
      </c>
      <c r="BF26" s="3">
        <v>7.5</v>
      </c>
      <c r="BG26" s="3" t="s">
        <v>78</v>
      </c>
      <c r="BH26" s="3" t="s">
        <v>82</v>
      </c>
      <c r="BI26" s="3" t="s">
        <v>83</v>
      </c>
      <c r="BJ26" s="18" t="s">
        <v>164</v>
      </c>
    </row>
    <row r="27" spans="1:62" ht="33.75" customHeight="1">
      <c r="A27" s="4" t="s">
        <v>7691</v>
      </c>
      <c r="B27" s="4" t="s">
        <v>165</v>
      </c>
      <c r="C27" s="4">
        <v>15</v>
      </c>
      <c r="D27" s="18" t="s">
        <v>166</v>
      </c>
      <c r="E27" s="3">
        <v>0</v>
      </c>
      <c r="F27" s="3">
        <v>1457</v>
      </c>
      <c r="G27" s="3">
        <v>344</v>
      </c>
      <c r="H27" s="3" t="s">
        <v>104</v>
      </c>
      <c r="I27" s="3" t="s">
        <v>82</v>
      </c>
      <c r="J27" s="3">
        <v>10.1</v>
      </c>
      <c r="K27" s="3">
        <v>2.7</v>
      </c>
      <c r="L27" s="3" t="s">
        <v>78</v>
      </c>
      <c r="M27" s="3">
        <v>3.3</v>
      </c>
      <c r="N27" s="3">
        <v>62.2</v>
      </c>
      <c r="O27" s="3" t="s">
        <v>80</v>
      </c>
      <c r="P27" s="3">
        <v>68.400000000000006</v>
      </c>
      <c r="Q27" s="3">
        <v>64.599999999999994</v>
      </c>
      <c r="R27" s="3" t="s">
        <v>81</v>
      </c>
      <c r="S27" s="3">
        <v>11.2</v>
      </c>
      <c r="T27" s="3" t="s">
        <v>82</v>
      </c>
      <c r="U27" s="3">
        <v>75.2</v>
      </c>
      <c r="V27" s="3" t="s">
        <v>82</v>
      </c>
      <c r="W27" s="3">
        <v>1.4</v>
      </c>
      <c r="X27" s="3">
        <v>2</v>
      </c>
      <c r="Y27" s="3">
        <v>390</v>
      </c>
      <c r="Z27" s="3">
        <v>36</v>
      </c>
      <c r="AA27" s="3">
        <v>110</v>
      </c>
      <c r="AB27" s="3">
        <v>290</v>
      </c>
      <c r="AC27" s="3">
        <v>2.9</v>
      </c>
      <c r="AD27" s="3">
        <v>1.7</v>
      </c>
      <c r="AE27" s="3">
        <v>0.32</v>
      </c>
      <c r="AF27" s="3">
        <v>3.79</v>
      </c>
      <c r="AG27" s="3"/>
      <c r="AH27" s="3" t="s">
        <v>83</v>
      </c>
      <c r="AI27" s="3">
        <v>5</v>
      </c>
      <c r="AJ27" s="3">
        <v>1</v>
      </c>
      <c r="AK27" s="3">
        <v>19</v>
      </c>
      <c r="AL27" s="3" t="s">
        <v>78</v>
      </c>
      <c r="AM27" s="3" t="s">
        <v>82</v>
      </c>
      <c r="AN27" s="3" t="s">
        <v>82</v>
      </c>
      <c r="AO27" s="3" t="s">
        <v>82</v>
      </c>
      <c r="AP27" s="3" t="s">
        <v>78</v>
      </c>
      <c r="AQ27" s="3" t="s">
        <v>78</v>
      </c>
      <c r="AR27" s="3" t="s">
        <v>78</v>
      </c>
      <c r="AS27" s="3">
        <v>1.2</v>
      </c>
      <c r="AT27" s="3">
        <v>0.6</v>
      </c>
      <c r="AU27" s="3" t="s">
        <v>83</v>
      </c>
      <c r="AV27" s="3" t="s">
        <v>83</v>
      </c>
      <c r="AW27" s="3" t="s">
        <v>78</v>
      </c>
      <c r="AX27" s="3">
        <v>0.49</v>
      </c>
      <c r="AY27" s="3">
        <v>0.09</v>
      </c>
      <c r="AZ27" s="3" t="s">
        <v>77</v>
      </c>
      <c r="BA27" s="3">
        <v>6.7</v>
      </c>
      <c r="BB27" s="3">
        <v>0.34</v>
      </c>
      <c r="BC27" s="3" t="s">
        <v>78</v>
      </c>
      <c r="BD27" s="3">
        <v>40</v>
      </c>
      <c r="BE27" s="3">
        <v>1.07</v>
      </c>
      <c r="BF27" s="3">
        <v>9.6</v>
      </c>
      <c r="BG27" s="3" t="s">
        <v>78</v>
      </c>
      <c r="BH27" s="3" t="s">
        <v>82</v>
      </c>
      <c r="BI27" s="3" t="s">
        <v>83</v>
      </c>
      <c r="BJ27" s="18" t="s">
        <v>81</v>
      </c>
    </row>
    <row r="28" spans="1:62" ht="33.75" customHeight="1">
      <c r="A28" s="4" t="s">
        <v>7691</v>
      </c>
      <c r="B28" s="4" t="s">
        <v>167</v>
      </c>
      <c r="C28" s="4">
        <v>16</v>
      </c>
      <c r="D28" s="18" t="s">
        <v>168</v>
      </c>
      <c r="E28" s="3">
        <v>0</v>
      </c>
      <c r="F28" s="3">
        <v>1406</v>
      </c>
      <c r="G28" s="3">
        <v>332</v>
      </c>
      <c r="H28" s="3" t="s">
        <v>169</v>
      </c>
      <c r="I28" s="3" t="s">
        <v>82</v>
      </c>
      <c r="J28" s="3" t="s">
        <v>169</v>
      </c>
      <c r="K28" s="3">
        <v>2.5</v>
      </c>
      <c r="L28" s="3" t="s">
        <v>78</v>
      </c>
      <c r="M28" s="3" t="s">
        <v>170</v>
      </c>
      <c r="N28" s="3" t="s">
        <v>171</v>
      </c>
      <c r="O28" s="3" t="s">
        <v>80</v>
      </c>
      <c r="P28" s="3">
        <v>62.6</v>
      </c>
      <c r="Q28" s="3">
        <v>58.5</v>
      </c>
      <c r="R28" s="3" t="s">
        <v>81</v>
      </c>
      <c r="S28" s="3">
        <v>11.4</v>
      </c>
      <c r="T28" s="3" t="s">
        <v>82</v>
      </c>
      <c r="U28" s="3">
        <v>69.400000000000006</v>
      </c>
      <c r="V28" s="3" t="s">
        <v>82</v>
      </c>
      <c r="W28" s="3">
        <v>1.6</v>
      </c>
      <c r="X28" s="3">
        <v>2</v>
      </c>
      <c r="Y28" s="3">
        <v>340</v>
      </c>
      <c r="Z28" s="3">
        <v>26</v>
      </c>
      <c r="AA28" s="3">
        <v>140</v>
      </c>
      <c r="AB28" s="3">
        <v>320</v>
      </c>
      <c r="AC28" s="3">
        <v>3.2</v>
      </c>
      <c r="AD28" s="3">
        <v>3.1</v>
      </c>
      <c r="AE28" s="3">
        <v>0.43</v>
      </c>
      <c r="AF28" s="3">
        <v>4.09</v>
      </c>
      <c r="AG28" s="3"/>
      <c r="AH28" s="3" t="s">
        <v>83</v>
      </c>
      <c r="AI28" s="3">
        <v>54</v>
      </c>
      <c r="AJ28" s="3">
        <v>1</v>
      </c>
      <c r="AK28" s="3">
        <v>47</v>
      </c>
      <c r="AL28" s="3" t="s">
        <v>78</v>
      </c>
      <c r="AM28" s="3" t="s">
        <v>82</v>
      </c>
      <c r="AN28" s="3" t="s">
        <v>82</v>
      </c>
      <c r="AO28" s="3" t="s">
        <v>82</v>
      </c>
      <c r="AP28" s="3" t="s">
        <v>78</v>
      </c>
      <c r="AQ28" s="3" t="s">
        <v>78</v>
      </c>
      <c r="AR28" s="3" t="s">
        <v>78</v>
      </c>
      <c r="AS28" s="3">
        <v>1.2</v>
      </c>
      <c r="AT28" s="3">
        <v>0.6</v>
      </c>
      <c r="AU28" s="3" t="s">
        <v>83</v>
      </c>
      <c r="AV28" s="3" t="s">
        <v>83</v>
      </c>
      <c r="AW28" s="3" t="s">
        <v>78</v>
      </c>
      <c r="AX28" s="3">
        <v>0.35</v>
      </c>
      <c r="AY28" s="3">
        <v>0.09</v>
      </c>
      <c r="AZ28" s="3">
        <v>5.8</v>
      </c>
      <c r="BA28" s="3" t="s">
        <v>172</v>
      </c>
      <c r="BB28" s="3">
        <v>0.34</v>
      </c>
      <c r="BC28" s="3" t="s">
        <v>78</v>
      </c>
      <c r="BD28" s="3">
        <v>49</v>
      </c>
      <c r="BE28" s="3">
        <v>1.29</v>
      </c>
      <c r="BF28" s="3" t="s">
        <v>173</v>
      </c>
      <c r="BG28" s="3" t="s">
        <v>78</v>
      </c>
      <c r="BH28" s="3" t="s">
        <v>82</v>
      </c>
      <c r="BI28" s="3" t="s">
        <v>83</v>
      </c>
      <c r="BJ28" s="18" t="s">
        <v>81</v>
      </c>
    </row>
    <row r="29" spans="1:62" ht="33.75" customHeight="1">
      <c r="A29" s="4" t="s">
        <v>7691</v>
      </c>
      <c r="B29" s="4" t="s">
        <v>174</v>
      </c>
      <c r="C29" s="4">
        <v>17</v>
      </c>
      <c r="D29" s="18" t="s">
        <v>175</v>
      </c>
      <c r="E29" s="3">
        <v>0</v>
      </c>
      <c r="F29" s="3">
        <v>1485</v>
      </c>
      <c r="G29" s="3">
        <v>349</v>
      </c>
      <c r="H29" s="3" t="s">
        <v>90</v>
      </c>
      <c r="I29" s="3">
        <v>7.7</v>
      </c>
      <c r="J29" s="3">
        <v>8.3000000000000007</v>
      </c>
      <c r="K29" s="3">
        <v>1.3</v>
      </c>
      <c r="L29" s="3" t="s">
        <v>78</v>
      </c>
      <c r="M29" s="3">
        <v>1.5</v>
      </c>
      <c r="N29" s="3">
        <v>73.099999999999994</v>
      </c>
      <c r="O29" s="3" t="s">
        <v>80</v>
      </c>
      <c r="P29" s="3">
        <v>80.3</v>
      </c>
      <c r="Q29" s="3">
        <v>74.099999999999994</v>
      </c>
      <c r="R29" s="3" t="s">
        <v>81</v>
      </c>
      <c r="S29" s="3">
        <v>2.5</v>
      </c>
      <c r="T29" s="3" t="s">
        <v>82</v>
      </c>
      <c r="U29" s="3">
        <v>75.8</v>
      </c>
      <c r="V29" s="3" t="s">
        <v>82</v>
      </c>
      <c r="W29" s="3">
        <v>0.4</v>
      </c>
      <c r="X29" s="3" t="s">
        <v>84</v>
      </c>
      <c r="Y29" s="3">
        <v>110</v>
      </c>
      <c r="Z29" s="3">
        <v>20</v>
      </c>
      <c r="AA29" s="3">
        <v>12</v>
      </c>
      <c r="AB29" s="3">
        <v>60</v>
      </c>
      <c r="AC29" s="3">
        <v>0.5</v>
      </c>
      <c r="AD29" s="3">
        <v>0.3</v>
      </c>
      <c r="AE29" s="3">
        <v>0.08</v>
      </c>
      <c r="AF29" s="3">
        <v>0.43</v>
      </c>
      <c r="AG29" s="3"/>
      <c r="AH29" s="3" t="s">
        <v>84</v>
      </c>
      <c r="AI29" s="3">
        <v>4</v>
      </c>
      <c r="AJ29" s="3">
        <v>2</v>
      </c>
      <c r="AK29" s="3">
        <v>12</v>
      </c>
      <c r="AL29" s="3" t="s">
        <v>83</v>
      </c>
      <c r="AM29" s="3" t="s">
        <v>82</v>
      </c>
      <c r="AN29" s="3" t="s">
        <v>82</v>
      </c>
      <c r="AO29" s="3" t="s">
        <v>82</v>
      </c>
      <c r="AP29" s="3" t="s">
        <v>78</v>
      </c>
      <c r="AQ29" s="3" t="s">
        <v>78</v>
      </c>
      <c r="AR29" s="3" t="s">
        <v>83</v>
      </c>
      <c r="AS29" s="3">
        <v>0.3</v>
      </c>
      <c r="AT29" s="3">
        <v>0.2</v>
      </c>
      <c r="AU29" s="3" t="s">
        <v>83</v>
      </c>
      <c r="AV29" s="3" t="s">
        <v>83</v>
      </c>
      <c r="AW29" s="3" t="s">
        <v>78</v>
      </c>
      <c r="AX29" s="3">
        <v>0.11</v>
      </c>
      <c r="AY29" s="3">
        <v>0.03</v>
      </c>
      <c r="AZ29" s="3">
        <v>0.6</v>
      </c>
      <c r="BA29" s="3">
        <v>2.4</v>
      </c>
      <c r="BB29" s="3">
        <v>0.03</v>
      </c>
      <c r="BC29" s="3" t="s">
        <v>83</v>
      </c>
      <c r="BD29" s="3">
        <v>9</v>
      </c>
      <c r="BE29" s="3">
        <v>0.53</v>
      </c>
      <c r="BF29" s="3">
        <v>1.2</v>
      </c>
      <c r="BG29" s="3" t="s">
        <v>78</v>
      </c>
      <c r="BH29" s="3" t="s">
        <v>82</v>
      </c>
      <c r="BI29" s="3" t="s">
        <v>83</v>
      </c>
      <c r="BJ29" s="18" t="s">
        <v>176</v>
      </c>
    </row>
    <row r="30" spans="1:62" ht="33.75" customHeight="1">
      <c r="A30" s="4" t="s">
        <v>7691</v>
      </c>
      <c r="B30" s="4" t="s">
        <v>177</v>
      </c>
      <c r="C30" s="4">
        <v>18</v>
      </c>
      <c r="D30" s="18" t="s">
        <v>178</v>
      </c>
      <c r="E30" s="3">
        <v>0</v>
      </c>
      <c r="F30" s="3">
        <v>1467</v>
      </c>
      <c r="G30" s="3">
        <v>345</v>
      </c>
      <c r="H30" s="3" t="s">
        <v>90</v>
      </c>
      <c r="I30" s="3">
        <v>8.3000000000000007</v>
      </c>
      <c r="J30" s="3">
        <v>9.3000000000000007</v>
      </c>
      <c r="K30" s="3" t="s">
        <v>179</v>
      </c>
      <c r="L30" s="3" t="s">
        <v>78</v>
      </c>
      <c r="M30" s="3">
        <v>1.9</v>
      </c>
      <c r="N30" s="3">
        <v>70.7</v>
      </c>
      <c r="O30" s="3" t="s">
        <v>80</v>
      </c>
      <c r="P30" s="3">
        <v>77.7</v>
      </c>
      <c r="Q30" s="3">
        <v>72.900000000000006</v>
      </c>
      <c r="R30" s="3" t="s">
        <v>81</v>
      </c>
      <c r="S30" s="3">
        <v>2.6</v>
      </c>
      <c r="T30" s="3" t="s">
        <v>82</v>
      </c>
      <c r="U30" s="3">
        <v>74.3</v>
      </c>
      <c r="V30" s="3" t="s">
        <v>82</v>
      </c>
      <c r="W30" s="3">
        <v>0.5</v>
      </c>
      <c r="X30" s="3" t="s">
        <v>84</v>
      </c>
      <c r="Y30" s="3">
        <v>130</v>
      </c>
      <c r="Z30" s="3">
        <v>23</v>
      </c>
      <c r="AA30" s="3">
        <v>30</v>
      </c>
      <c r="AB30" s="3">
        <v>77</v>
      </c>
      <c r="AC30" s="3">
        <v>0.9</v>
      </c>
      <c r="AD30" s="3">
        <v>0.7</v>
      </c>
      <c r="AE30" s="3">
        <v>0.18</v>
      </c>
      <c r="AF30" s="3">
        <v>0.77</v>
      </c>
      <c r="AG30" s="3"/>
      <c r="AH30" s="3" t="s">
        <v>83</v>
      </c>
      <c r="AI30" s="3">
        <v>3</v>
      </c>
      <c r="AJ30" s="3">
        <v>2</v>
      </c>
      <c r="AK30" s="3">
        <v>14</v>
      </c>
      <c r="AL30" s="3" t="s">
        <v>83</v>
      </c>
      <c r="AM30" s="3" t="s">
        <v>82</v>
      </c>
      <c r="AN30" s="3" t="s">
        <v>82</v>
      </c>
      <c r="AO30" s="3" t="s">
        <v>82</v>
      </c>
      <c r="AP30" s="3" t="s">
        <v>78</v>
      </c>
      <c r="AQ30" s="3" t="s">
        <v>78</v>
      </c>
      <c r="AR30" s="3" t="s">
        <v>83</v>
      </c>
      <c r="AS30" s="3" t="s">
        <v>85</v>
      </c>
      <c r="AT30" s="3">
        <v>0.5</v>
      </c>
      <c r="AU30" s="3" t="s">
        <v>83</v>
      </c>
      <c r="AV30" s="3" t="s">
        <v>83</v>
      </c>
      <c r="AW30" s="3" t="s">
        <v>78</v>
      </c>
      <c r="AX30" s="3">
        <v>0.21</v>
      </c>
      <c r="AY30" s="3">
        <v>0.04</v>
      </c>
      <c r="AZ30" s="3" t="s">
        <v>85</v>
      </c>
      <c r="BA30" s="3">
        <v>2.9</v>
      </c>
      <c r="BB30" s="3">
        <v>0.09</v>
      </c>
      <c r="BC30" s="3" t="s">
        <v>83</v>
      </c>
      <c r="BD30" s="3">
        <v>14</v>
      </c>
      <c r="BE30" s="3">
        <v>0.62</v>
      </c>
      <c r="BF30" s="3">
        <v>2.5</v>
      </c>
      <c r="BG30" s="3" t="s">
        <v>78</v>
      </c>
      <c r="BH30" s="3" t="s">
        <v>82</v>
      </c>
      <c r="BI30" s="3" t="s">
        <v>83</v>
      </c>
      <c r="BJ30" s="18" t="s">
        <v>176</v>
      </c>
    </row>
    <row r="31" spans="1:62" ht="33.75" customHeight="1">
      <c r="A31" s="4" t="s">
        <v>7691</v>
      </c>
      <c r="B31" s="4" t="s">
        <v>180</v>
      </c>
      <c r="C31" s="4">
        <v>19</v>
      </c>
      <c r="D31" s="18" t="s">
        <v>181</v>
      </c>
      <c r="E31" s="3">
        <v>0</v>
      </c>
      <c r="F31" s="3">
        <v>1435</v>
      </c>
      <c r="G31" s="3">
        <v>337</v>
      </c>
      <c r="H31" s="3" t="s">
        <v>90</v>
      </c>
      <c r="I31" s="3">
        <v>8.3000000000000007</v>
      </c>
      <c r="J31" s="3" t="s">
        <v>182</v>
      </c>
      <c r="K31" s="3">
        <v>1.4</v>
      </c>
      <c r="L31" s="3" t="s">
        <v>78</v>
      </c>
      <c r="M31" s="3">
        <v>1.6</v>
      </c>
      <c r="N31" s="3">
        <v>69.5</v>
      </c>
      <c r="O31" s="3" t="s">
        <v>80</v>
      </c>
      <c r="P31" s="3">
        <v>76.400000000000006</v>
      </c>
      <c r="Q31" s="3">
        <v>73.2</v>
      </c>
      <c r="R31" s="3" t="s">
        <v>81</v>
      </c>
      <c r="S31" s="3">
        <v>2.8</v>
      </c>
      <c r="T31" s="3" t="s">
        <v>82</v>
      </c>
      <c r="U31" s="3">
        <v>75.099999999999994</v>
      </c>
      <c r="V31" s="3" t="s">
        <v>82</v>
      </c>
      <c r="W31" s="3">
        <v>0.4</v>
      </c>
      <c r="X31" s="3">
        <v>1</v>
      </c>
      <c r="Y31" s="3">
        <v>100</v>
      </c>
      <c r="Z31" s="3">
        <v>17</v>
      </c>
      <c r="AA31" s="3">
        <v>18</v>
      </c>
      <c r="AB31" s="3">
        <v>64</v>
      </c>
      <c r="AC31" s="3">
        <v>0.5</v>
      </c>
      <c r="AD31" s="3">
        <v>0.5</v>
      </c>
      <c r="AE31" s="3">
        <v>0.11</v>
      </c>
      <c r="AF31" s="3">
        <v>0.43</v>
      </c>
      <c r="AG31" s="3"/>
      <c r="AH31" s="3" t="s">
        <v>83</v>
      </c>
      <c r="AI31" s="3">
        <v>7</v>
      </c>
      <c r="AJ31" s="3" t="s">
        <v>84</v>
      </c>
      <c r="AK31" s="3">
        <v>9</v>
      </c>
      <c r="AL31" s="3" t="s">
        <v>83</v>
      </c>
      <c r="AM31" s="3" t="s">
        <v>82</v>
      </c>
      <c r="AN31" s="3" t="s">
        <v>82</v>
      </c>
      <c r="AO31" s="3" t="s">
        <v>82</v>
      </c>
      <c r="AP31" s="3" t="s">
        <v>78</v>
      </c>
      <c r="AQ31" s="3" t="s">
        <v>78</v>
      </c>
      <c r="AR31" s="3" t="s">
        <v>83</v>
      </c>
      <c r="AS31" s="3">
        <v>0.3</v>
      </c>
      <c r="AT31" s="3">
        <v>0.2</v>
      </c>
      <c r="AU31" s="3" t="s">
        <v>83</v>
      </c>
      <c r="AV31" s="3" t="s">
        <v>83</v>
      </c>
      <c r="AW31" s="3" t="s">
        <v>78</v>
      </c>
      <c r="AX31" s="3" t="s">
        <v>150</v>
      </c>
      <c r="AY31" s="3">
        <v>0.03</v>
      </c>
      <c r="AZ31" s="3">
        <v>0.6</v>
      </c>
      <c r="BA31" s="3">
        <v>2.4</v>
      </c>
      <c r="BB31" s="3">
        <v>0.05</v>
      </c>
      <c r="BC31" s="3" t="s">
        <v>83</v>
      </c>
      <c r="BD31" s="3">
        <v>8</v>
      </c>
      <c r="BE31" s="3">
        <v>0.47</v>
      </c>
      <c r="BF31" s="3">
        <v>1.5</v>
      </c>
      <c r="BG31" s="3" t="s">
        <v>78</v>
      </c>
      <c r="BH31" s="3" t="s">
        <v>82</v>
      </c>
      <c r="BI31" s="3" t="s">
        <v>83</v>
      </c>
      <c r="BJ31" s="18" t="s">
        <v>176</v>
      </c>
    </row>
    <row r="32" spans="1:62" ht="33.75" customHeight="1">
      <c r="A32" s="4" t="s">
        <v>7691</v>
      </c>
      <c r="B32" s="4" t="s">
        <v>183</v>
      </c>
      <c r="C32" s="4">
        <v>20</v>
      </c>
      <c r="D32" s="18" t="s">
        <v>184</v>
      </c>
      <c r="E32" s="3">
        <v>0</v>
      </c>
      <c r="F32" s="3">
        <v>1466</v>
      </c>
      <c r="G32" s="3">
        <v>346</v>
      </c>
      <c r="H32" s="3" t="s">
        <v>90</v>
      </c>
      <c r="I32" s="3">
        <v>8.9</v>
      </c>
      <c r="J32" s="3">
        <v>9.6999999999999993</v>
      </c>
      <c r="K32" s="3" t="s">
        <v>179</v>
      </c>
      <c r="L32" s="3" t="s">
        <v>78</v>
      </c>
      <c r="M32" s="3">
        <v>1.8</v>
      </c>
      <c r="N32" s="3">
        <v>66.5</v>
      </c>
      <c r="O32" s="3" t="s">
        <v>81</v>
      </c>
      <c r="P32" s="3">
        <v>73.099999999999994</v>
      </c>
      <c r="Q32" s="3" t="s">
        <v>185</v>
      </c>
      <c r="R32" s="3" t="s">
        <v>80</v>
      </c>
      <c r="S32" s="3">
        <v>2.1</v>
      </c>
      <c r="T32" s="3" t="s">
        <v>82</v>
      </c>
      <c r="U32" s="3" t="s">
        <v>186</v>
      </c>
      <c r="V32" s="3" t="s">
        <v>82</v>
      </c>
      <c r="W32" s="3">
        <v>0.5</v>
      </c>
      <c r="X32" s="3">
        <v>1</v>
      </c>
      <c r="Y32" s="3">
        <v>110</v>
      </c>
      <c r="Z32" s="3">
        <v>24</v>
      </c>
      <c r="AA32" s="3">
        <v>26</v>
      </c>
      <c r="AB32" s="3">
        <v>80</v>
      </c>
      <c r="AC32" s="3">
        <v>1.1000000000000001</v>
      </c>
      <c r="AD32" s="3">
        <v>0.6</v>
      </c>
      <c r="AE32" s="3">
        <v>0.14000000000000001</v>
      </c>
      <c r="AF32" s="3">
        <v>0.77</v>
      </c>
      <c r="AG32" s="3"/>
      <c r="AH32" s="3" t="s">
        <v>83</v>
      </c>
      <c r="AI32" s="3">
        <v>7</v>
      </c>
      <c r="AJ32" s="3">
        <v>2</v>
      </c>
      <c r="AK32" s="3">
        <v>10</v>
      </c>
      <c r="AL32" s="3" t="s">
        <v>83</v>
      </c>
      <c r="AM32" s="3" t="s">
        <v>82</v>
      </c>
      <c r="AN32" s="3" t="s">
        <v>82</v>
      </c>
      <c r="AO32" s="3" t="s">
        <v>82</v>
      </c>
      <c r="AP32" s="3" t="s">
        <v>78</v>
      </c>
      <c r="AQ32" s="3" t="s">
        <v>78</v>
      </c>
      <c r="AR32" s="3" t="s">
        <v>83</v>
      </c>
      <c r="AS32" s="3">
        <v>0.8</v>
      </c>
      <c r="AT32" s="3">
        <v>0.4</v>
      </c>
      <c r="AU32" s="3" t="s">
        <v>83</v>
      </c>
      <c r="AV32" s="3" t="s">
        <v>83</v>
      </c>
      <c r="AW32" s="3" t="s">
        <v>78</v>
      </c>
      <c r="AX32" s="3">
        <v>0.22</v>
      </c>
      <c r="AY32" s="3">
        <v>0.04</v>
      </c>
      <c r="AZ32" s="3">
        <v>1.2</v>
      </c>
      <c r="BA32" s="3">
        <v>3.1</v>
      </c>
      <c r="BB32" s="3">
        <v>7.0000000000000007E-2</v>
      </c>
      <c r="BC32" s="3" t="s">
        <v>83</v>
      </c>
      <c r="BD32" s="3">
        <v>12</v>
      </c>
      <c r="BE32" s="3">
        <v>0.66</v>
      </c>
      <c r="BF32" s="3">
        <v>2.6</v>
      </c>
      <c r="BG32" s="3" t="s">
        <v>78</v>
      </c>
      <c r="BH32" s="3" t="s">
        <v>82</v>
      </c>
      <c r="BI32" s="3" t="s">
        <v>83</v>
      </c>
      <c r="BJ32" s="18" t="s">
        <v>176</v>
      </c>
    </row>
    <row r="33" spans="1:62" ht="33.75" customHeight="1">
      <c r="A33" s="4" t="s">
        <v>7691</v>
      </c>
      <c r="B33" s="4" t="s">
        <v>187</v>
      </c>
      <c r="C33" s="4">
        <v>21</v>
      </c>
      <c r="D33" s="18" t="s">
        <v>188</v>
      </c>
      <c r="E33" s="3">
        <v>0</v>
      </c>
      <c r="F33" s="3">
        <v>1432</v>
      </c>
      <c r="G33" s="3">
        <v>337</v>
      </c>
      <c r="H33" s="3">
        <v>14.5</v>
      </c>
      <c r="I33" s="3" t="s">
        <v>173</v>
      </c>
      <c r="J33" s="3">
        <v>11.8</v>
      </c>
      <c r="K33" s="3">
        <v>1.3</v>
      </c>
      <c r="L33" s="3" t="s">
        <v>78</v>
      </c>
      <c r="M33" s="3">
        <v>1.5</v>
      </c>
      <c r="N33" s="3">
        <v>66.8</v>
      </c>
      <c r="O33" s="3" t="s">
        <v>80</v>
      </c>
      <c r="P33" s="3">
        <v>73.5</v>
      </c>
      <c r="Q33" s="3">
        <v>70.099999999999994</v>
      </c>
      <c r="R33" s="3" t="s">
        <v>81</v>
      </c>
      <c r="S33" s="3">
        <v>2.7</v>
      </c>
      <c r="T33" s="3" t="s">
        <v>82</v>
      </c>
      <c r="U33" s="3">
        <v>71.7</v>
      </c>
      <c r="V33" s="3" t="s">
        <v>82</v>
      </c>
      <c r="W33" s="3">
        <v>0.4</v>
      </c>
      <c r="X33" s="3" t="s">
        <v>84</v>
      </c>
      <c r="Y33" s="3">
        <v>89</v>
      </c>
      <c r="Z33" s="3">
        <v>17</v>
      </c>
      <c r="AA33" s="3">
        <v>23</v>
      </c>
      <c r="AB33" s="3">
        <v>64</v>
      </c>
      <c r="AC33" s="3">
        <v>0.9</v>
      </c>
      <c r="AD33" s="3">
        <v>0.8</v>
      </c>
      <c r="AE33" s="3">
        <v>0.15</v>
      </c>
      <c r="AF33" s="3">
        <v>0.32</v>
      </c>
      <c r="AG33" s="3"/>
      <c r="AH33" s="3" t="s">
        <v>83</v>
      </c>
      <c r="AI33" s="3">
        <v>39</v>
      </c>
      <c r="AJ33" s="3">
        <v>1</v>
      </c>
      <c r="AK33" s="3">
        <v>26</v>
      </c>
      <c r="AL33" s="3" t="s">
        <v>83</v>
      </c>
      <c r="AM33" s="3" t="s">
        <v>82</v>
      </c>
      <c r="AN33" s="3" t="s">
        <v>82</v>
      </c>
      <c r="AO33" s="3" t="s">
        <v>82</v>
      </c>
      <c r="AP33" s="3" t="s">
        <v>78</v>
      </c>
      <c r="AQ33" s="3" t="s">
        <v>78</v>
      </c>
      <c r="AR33" s="3" t="s">
        <v>83</v>
      </c>
      <c r="AS33" s="3">
        <v>0.3</v>
      </c>
      <c r="AT33" s="3">
        <v>0.2</v>
      </c>
      <c r="AU33" s="3" t="s">
        <v>83</v>
      </c>
      <c r="AV33" s="3" t="s">
        <v>83</v>
      </c>
      <c r="AW33" s="3" t="s">
        <v>78</v>
      </c>
      <c r="AX33" s="3">
        <v>0.09</v>
      </c>
      <c r="AY33" s="3">
        <v>0.04</v>
      </c>
      <c r="AZ33" s="3">
        <v>0.8</v>
      </c>
      <c r="BA33" s="3">
        <v>3.1</v>
      </c>
      <c r="BB33" s="3">
        <v>0.06</v>
      </c>
      <c r="BC33" s="3" t="s">
        <v>83</v>
      </c>
      <c r="BD33" s="3">
        <v>16</v>
      </c>
      <c r="BE33" s="3">
        <v>0.77</v>
      </c>
      <c r="BF33" s="3">
        <v>1.7</v>
      </c>
      <c r="BG33" s="3" t="s">
        <v>78</v>
      </c>
      <c r="BH33" s="3" t="s">
        <v>82</v>
      </c>
      <c r="BI33" s="3" t="s">
        <v>83</v>
      </c>
      <c r="BJ33" s="18" t="s">
        <v>176</v>
      </c>
    </row>
    <row r="34" spans="1:62" ht="33.75" customHeight="1">
      <c r="A34" s="4" t="s">
        <v>7691</v>
      </c>
      <c r="B34" s="4" t="s">
        <v>189</v>
      </c>
      <c r="C34" s="4">
        <v>22</v>
      </c>
      <c r="D34" s="18" t="s">
        <v>190</v>
      </c>
      <c r="E34" s="3">
        <v>0</v>
      </c>
      <c r="F34" s="3">
        <v>1455</v>
      </c>
      <c r="G34" s="3">
        <v>343</v>
      </c>
      <c r="H34" s="3">
        <v>14.5</v>
      </c>
      <c r="I34" s="3">
        <v>11.9</v>
      </c>
      <c r="J34" s="3">
        <v>12.6</v>
      </c>
      <c r="K34" s="3" t="s">
        <v>191</v>
      </c>
      <c r="L34" s="3" t="s">
        <v>78</v>
      </c>
      <c r="M34" s="3">
        <v>1.7</v>
      </c>
      <c r="N34" s="3">
        <v>63.6</v>
      </c>
      <c r="O34" s="3" t="s">
        <v>81</v>
      </c>
      <c r="P34" s="3" t="s">
        <v>140</v>
      </c>
      <c r="Q34" s="3">
        <v>69.5</v>
      </c>
      <c r="R34" s="3" t="s">
        <v>80</v>
      </c>
      <c r="S34" s="3">
        <v>2.1</v>
      </c>
      <c r="T34" s="3" t="s">
        <v>82</v>
      </c>
      <c r="U34" s="3">
        <v>70.599999999999994</v>
      </c>
      <c r="V34" s="3" t="s">
        <v>82</v>
      </c>
      <c r="W34" s="3">
        <v>0.5</v>
      </c>
      <c r="X34" s="3" t="s">
        <v>84</v>
      </c>
      <c r="Y34" s="3">
        <v>86</v>
      </c>
      <c r="Z34" s="3">
        <v>21</v>
      </c>
      <c r="AA34" s="3">
        <v>36</v>
      </c>
      <c r="AB34" s="3">
        <v>86</v>
      </c>
      <c r="AC34" s="3" t="s">
        <v>85</v>
      </c>
      <c r="AD34" s="3" t="s">
        <v>85</v>
      </c>
      <c r="AE34" s="3">
        <v>0.19</v>
      </c>
      <c r="AF34" s="3">
        <v>0.57999999999999996</v>
      </c>
      <c r="AG34" s="3"/>
      <c r="AH34" s="3" t="s">
        <v>83</v>
      </c>
      <c r="AI34" s="3">
        <v>49</v>
      </c>
      <c r="AJ34" s="3">
        <v>1</v>
      </c>
      <c r="AK34" s="3">
        <v>30</v>
      </c>
      <c r="AL34" s="3" t="s">
        <v>83</v>
      </c>
      <c r="AM34" s="3" t="s">
        <v>82</v>
      </c>
      <c r="AN34" s="3" t="s">
        <v>82</v>
      </c>
      <c r="AO34" s="3" t="s">
        <v>82</v>
      </c>
      <c r="AP34" s="3" t="s">
        <v>78</v>
      </c>
      <c r="AQ34" s="3" t="s">
        <v>78</v>
      </c>
      <c r="AR34" s="3" t="s">
        <v>83</v>
      </c>
      <c r="AS34" s="3">
        <v>0.5</v>
      </c>
      <c r="AT34" s="3">
        <v>0.2</v>
      </c>
      <c r="AU34" s="3" t="s">
        <v>83</v>
      </c>
      <c r="AV34" s="3" t="s">
        <v>83</v>
      </c>
      <c r="AW34" s="3" t="s">
        <v>78</v>
      </c>
      <c r="AX34" s="3">
        <v>0.13</v>
      </c>
      <c r="AY34" s="3">
        <v>0.04</v>
      </c>
      <c r="AZ34" s="3">
        <v>1.1000000000000001</v>
      </c>
      <c r="BA34" s="3">
        <v>3.6</v>
      </c>
      <c r="BB34" s="3">
        <v>0.08</v>
      </c>
      <c r="BC34" s="3" t="s">
        <v>83</v>
      </c>
      <c r="BD34" s="3">
        <v>18</v>
      </c>
      <c r="BE34" s="3">
        <v>0.93</v>
      </c>
      <c r="BF34" s="3">
        <v>2.6</v>
      </c>
      <c r="BG34" s="3" t="s">
        <v>78</v>
      </c>
      <c r="BH34" s="3" t="s">
        <v>82</v>
      </c>
      <c r="BI34" s="3" t="s">
        <v>83</v>
      </c>
      <c r="BJ34" s="18" t="s">
        <v>176</v>
      </c>
    </row>
    <row r="35" spans="1:62" ht="33.75" customHeight="1">
      <c r="A35" s="4" t="s">
        <v>7691</v>
      </c>
      <c r="B35" s="4" t="s">
        <v>192</v>
      </c>
      <c r="C35" s="4">
        <v>23</v>
      </c>
      <c r="D35" s="18" t="s">
        <v>193</v>
      </c>
      <c r="E35" s="3">
        <v>0</v>
      </c>
      <c r="F35" s="3">
        <v>1356</v>
      </c>
      <c r="G35" s="3">
        <v>320</v>
      </c>
      <c r="H35" s="3">
        <v>14.5</v>
      </c>
      <c r="I35" s="3" t="s">
        <v>131</v>
      </c>
      <c r="J35" s="3">
        <v>12.8</v>
      </c>
      <c r="K35" s="3" t="s">
        <v>194</v>
      </c>
      <c r="L35" s="3" t="s">
        <v>78</v>
      </c>
      <c r="M35" s="3">
        <v>2.9</v>
      </c>
      <c r="N35" s="3" t="s">
        <v>7713</v>
      </c>
      <c r="O35" s="3" t="s">
        <v>80</v>
      </c>
      <c r="P35" s="3" t="s">
        <v>7714</v>
      </c>
      <c r="Q35" s="3">
        <v>58.6</v>
      </c>
      <c r="R35" s="3" t="s">
        <v>81</v>
      </c>
      <c r="S35" s="3">
        <v>11.2</v>
      </c>
      <c r="T35" s="3" t="s">
        <v>82</v>
      </c>
      <c r="U35" s="3">
        <v>68.2</v>
      </c>
      <c r="V35" s="3" t="s">
        <v>82</v>
      </c>
      <c r="W35" s="3">
        <v>1.6</v>
      </c>
      <c r="X35" s="3">
        <v>2</v>
      </c>
      <c r="Y35" s="3">
        <v>330</v>
      </c>
      <c r="Z35" s="3">
        <v>26</v>
      </c>
      <c r="AA35" s="3">
        <v>140</v>
      </c>
      <c r="AB35" s="3">
        <v>310</v>
      </c>
      <c r="AC35" s="3">
        <v>3.1</v>
      </c>
      <c r="AD35" s="3" t="s">
        <v>170</v>
      </c>
      <c r="AE35" s="3">
        <v>0.42</v>
      </c>
      <c r="AF35" s="3">
        <v>4.0199999999999996</v>
      </c>
      <c r="AG35" s="3"/>
      <c r="AH35" s="3" t="s">
        <v>83</v>
      </c>
      <c r="AI35" s="3">
        <v>47</v>
      </c>
      <c r="AJ35" s="3">
        <v>3</v>
      </c>
      <c r="AK35" s="3">
        <v>44</v>
      </c>
      <c r="AL35" s="3" t="s">
        <v>78</v>
      </c>
      <c r="AM35" s="3" t="s">
        <v>82</v>
      </c>
      <c r="AN35" s="3" t="s">
        <v>82</v>
      </c>
      <c r="AO35" s="3" t="s">
        <v>82</v>
      </c>
      <c r="AP35" s="3" t="s">
        <v>78</v>
      </c>
      <c r="AQ35" s="3" t="s">
        <v>78</v>
      </c>
      <c r="AR35" s="3" t="s">
        <v>78</v>
      </c>
      <c r="AS35" s="3" t="s">
        <v>85</v>
      </c>
      <c r="AT35" s="3">
        <v>0.5</v>
      </c>
      <c r="AU35" s="3" t="s">
        <v>83</v>
      </c>
      <c r="AV35" s="3" t="s">
        <v>83</v>
      </c>
      <c r="AW35" s="3" t="s">
        <v>78</v>
      </c>
      <c r="AX35" s="3">
        <v>0.34</v>
      </c>
      <c r="AY35" s="3">
        <v>0.09</v>
      </c>
      <c r="AZ35" s="3">
        <v>5.7</v>
      </c>
      <c r="BA35" s="3" t="s">
        <v>195</v>
      </c>
      <c r="BB35" s="3">
        <v>0.33</v>
      </c>
      <c r="BC35" s="3" t="s">
        <v>78</v>
      </c>
      <c r="BD35" s="3">
        <v>48</v>
      </c>
      <c r="BE35" s="3">
        <v>1.27</v>
      </c>
      <c r="BF35" s="3" t="s">
        <v>173</v>
      </c>
      <c r="BG35" s="3" t="s">
        <v>78</v>
      </c>
      <c r="BH35" s="3" t="s">
        <v>82</v>
      </c>
      <c r="BI35" s="3" t="s">
        <v>83</v>
      </c>
      <c r="BJ35" s="18" t="s">
        <v>176</v>
      </c>
    </row>
    <row r="36" spans="1:62" ht="55.5" customHeight="1">
      <c r="A36" s="4" t="s">
        <v>7691</v>
      </c>
      <c r="B36" s="4" t="s">
        <v>196</v>
      </c>
      <c r="C36" s="4">
        <v>24</v>
      </c>
      <c r="D36" s="18" t="s">
        <v>197</v>
      </c>
      <c r="E36" s="3">
        <v>0</v>
      </c>
      <c r="F36" s="3">
        <v>1426</v>
      </c>
      <c r="G36" s="3">
        <v>335</v>
      </c>
      <c r="H36" s="3">
        <v>9.8000000000000007</v>
      </c>
      <c r="I36" s="3" t="s">
        <v>182</v>
      </c>
      <c r="J36" s="3">
        <v>10.1</v>
      </c>
      <c r="K36" s="3">
        <v>1.8</v>
      </c>
      <c r="L36" s="3">
        <v>1</v>
      </c>
      <c r="M36" s="3">
        <v>1.9</v>
      </c>
      <c r="N36" s="3">
        <v>67.599999999999994</v>
      </c>
      <c r="O36" s="3" t="s">
        <v>80</v>
      </c>
      <c r="P36" s="3">
        <v>74.099999999999994</v>
      </c>
      <c r="Q36" s="3">
        <v>72.7</v>
      </c>
      <c r="R36" s="3" t="s">
        <v>81</v>
      </c>
      <c r="S36" s="3">
        <v>2.8</v>
      </c>
      <c r="T36" s="3" t="s">
        <v>82</v>
      </c>
      <c r="U36" s="3">
        <v>73.599999999999994</v>
      </c>
      <c r="V36" s="3" t="s">
        <v>82</v>
      </c>
      <c r="W36" s="3">
        <v>3.9</v>
      </c>
      <c r="X36" s="3">
        <v>1400</v>
      </c>
      <c r="Y36" s="3">
        <v>210</v>
      </c>
      <c r="Z36" s="3">
        <v>64</v>
      </c>
      <c r="AA36" s="3">
        <v>31</v>
      </c>
      <c r="AB36" s="3">
        <v>320</v>
      </c>
      <c r="AC36" s="3" t="s">
        <v>85</v>
      </c>
      <c r="AD36" s="3">
        <v>0.7</v>
      </c>
      <c r="AE36" s="3">
        <v>0.13</v>
      </c>
      <c r="AF36" s="3">
        <v>0.92</v>
      </c>
      <c r="AG36" s="3"/>
      <c r="AH36" s="3">
        <v>1400</v>
      </c>
      <c r="AI36" s="3">
        <v>8</v>
      </c>
      <c r="AJ36" s="3">
        <v>3</v>
      </c>
      <c r="AK36" s="3">
        <v>15</v>
      </c>
      <c r="AL36" s="3" t="s">
        <v>83</v>
      </c>
      <c r="AM36" s="3" t="s">
        <v>84</v>
      </c>
      <c r="AN36" s="3">
        <v>7</v>
      </c>
      <c r="AO36" s="3">
        <v>1</v>
      </c>
      <c r="AP36" s="3">
        <v>8</v>
      </c>
      <c r="AQ36" s="3">
        <v>1</v>
      </c>
      <c r="AR36" s="3">
        <v>0.1</v>
      </c>
      <c r="AS36" s="3">
        <v>0.6</v>
      </c>
      <c r="AT36" s="3">
        <v>0.3</v>
      </c>
      <c r="AU36" s="3">
        <v>0.2</v>
      </c>
      <c r="AV36" s="3" t="s">
        <v>84</v>
      </c>
      <c r="AW36" s="3">
        <v>1</v>
      </c>
      <c r="AX36" s="3">
        <v>0.21</v>
      </c>
      <c r="AY36" s="3">
        <v>0.03</v>
      </c>
      <c r="AZ36" s="3">
        <v>1.5</v>
      </c>
      <c r="BA36" s="3">
        <v>3.3</v>
      </c>
      <c r="BB36" s="3">
        <v>7.0000000000000007E-2</v>
      </c>
      <c r="BC36" s="3">
        <v>0.1</v>
      </c>
      <c r="BD36" s="3">
        <v>17</v>
      </c>
      <c r="BE36" s="3">
        <v>0.41</v>
      </c>
      <c r="BF36" s="3">
        <v>2.4</v>
      </c>
      <c r="BG36" s="3" t="s">
        <v>84</v>
      </c>
      <c r="BH36" s="3" t="s">
        <v>82</v>
      </c>
      <c r="BI36" s="3">
        <v>3.7</v>
      </c>
      <c r="BJ36" s="18" t="s">
        <v>198</v>
      </c>
    </row>
    <row r="37" spans="1:62" ht="55.5" customHeight="1">
      <c r="A37" s="4" t="s">
        <v>7691</v>
      </c>
      <c r="B37" s="4" t="s">
        <v>199</v>
      </c>
      <c r="C37" s="4">
        <v>25</v>
      </c>
      <c r="D37" s="18" t="s">
        <v>200</v>
      </c>
      <c r="E37" s="3">
        <v>0</v>
      </c>
      <c r="F37" s="3">
        <v>1529</v>
      </c>
      <c r="G37" s="3">
        <v>360</v>
      </c>
      <c r="H37" s="3">
        <v>11.1</v>
      </c>
      <c r="I37" s="3" t="s">
        <v>201</v>
      </c>
      <c r="J37" s="3">
        <v>7.8</v>
      </c>
      <c r="K37" s="3" t="s">
        <v>202</v>
      </c>
      <c r="L37" s="3">
        <v>31</v>
      </c>
      <c r="M37" s="3" t="s">
        <v>156</v>
      </c>
      <c r="N37" s="3" t="s">
        <v>7715</v>
      </c>
      <c r="O37" s="3" t="s">
        <v>80</v>
      </c>
      <c r="P37" s="3" t="s">
        <v>7716</v>
      </c>
      <c r="Q37" s="3">
        <v>74.2</v>
      </c>
      <c r="R37" s="3" t="s">
        <v>81</v>
      </c>
      <c r="S37" s="3">
        <v>1.8</v>
      </c>
      <c r="T37" s="3" t="s">
        <v>82</v>
      </c>
      <c r="U37" s="3">
        <v>74.400000000000006</v>
      </c>
      <c r="V37" s="3" t="s">
        <v>84</v>
      </c>
      <c r="W37" s="3">
        <v>2.1</v>
      </c>
      <c r="X37" s="3">
        <v>390</v>
      </c>
      <c r="Y37" s="3">
        <v>230</v>
      </c>
      <c r="Z37" s="3">
        <v>100</v>
      </c>
      <c r="AA37" s="3">
        <v>12</v>
      </c>
      <c r="AB37" s="3">
        <v>170</v>
      </c>
      <c r="AC37" s="3">
        <v>0.5</v>
      </c>
      <c r="AD37" s="3">
        <v>0.3</v>
      </c>
      <c r="AE37" s="3">
        <v>7.0000000000000007E-2</v>
      </c>
      <c r="AF37" s="3" t="s">
        <v>82</v>
      </c>
      <c r="AG37" s="3"/>
      <c r="AH37" s="3" t="s">
        <v>83</v>
      </c>
      <c r="AI37" s="3">
        <v>3</v>
      </c>
      <c r="AJ37" s="3">
        <v>5</v>
      </c>
      <c r="AK37" s="3">
        <v>11</v>
      </c>
      <c r="AL37" s="3">
        <v>9</v>
      </c>
      <c r="AM37" s="3" t="s">
        <v>82</v>
      </c>
      <c r="AN37" s="3" t="s">
        <v>82</v>
      </c>
      <c r="AO37" s="3" t="s">
        <v>82</v>
      </c>
      <c r="AP37" s="3">
        <v>3</v>
      </c>
      <c r="AQ37" s="3">
        <v>9</v>
      </c>
      <c r="AR37" s="3">
        <v>0.1</v>
      </c>
      <c r="AS37" s="3">
        <v>0.5</v>
      </c>
      <c r="AT37" s="3">
        <v>0.1</v>
      </c>
      <c r="AU37" s="3">
        <v>0.3</v>
      </c>
      <c r="AV37" s="3">
        <v>0.1</v>
      </c>
      <c r="AW37" s="3">
        <v>1</v>
      </c>
      <c r="AX37" s="3" t="s">
        <v>150</v>
      </c>
      <c r="AY37" s="3">
        <v>0.08</v>
      </c>
      <c r="AZ37" s="3">
        <v>0.5</v>
      </c>
      <c r="BA37" s="3" t="s">
        <v>203</v>
      </c>
      <c r="BB37" s="3">
        <v>0.04</v>
      </c>
      <c r="BC37" s="3">
        <v>0.1</v>
      </c>
      <c r="BD37" s="3">
        <v>10</v>
      </c>
      <c r="BE37" s="3">
        <v>0.48</v>
      </c>
      <c r="BF37" s="3">
        <v>1.5</v>
      </c>
      <c r="BG37" s="3" t="s">
        <v>83</v>
      </c>
      <c r="BH37" s="3" t="s">
        <v>82</v>
      </c>
      <c r="BI37" s="3" t="s">
        <v>85</v>
      </c>
      <c r="BJ37" s="18" t="s">
        <v>204</v>
      </c>
    </row>
    <row r="38" spans="1:62" ht="69" customHeight="1">
      <c r="A38" s="4" t="s">
        <v>7691</v>
      </c>
      <c r="B38" s="4" t="s">
        <v>205</v>
      </c>
      <c r="C38" s="4">
        <v>26</v>
      </c>
      <c r="D38" s="18" t="s">
        <v>206</v>
      </c>
      <c r="E38" s="3">
        <v>0</v>
      </c>
      <c r="F38" s="3">
        <v>1325</v>
      </c>
      <c r="G38" s="3">
        <v>311</v>
      </c>
      <c r="H38" s="3">
        <v>8.3000000000000007</v>
      </c>
      <c r="I38" s="3">
        <v>9.1999999999999993</v>
      </c>
      <c r="J38" s="3">
        <v>10.199999999999999</v>
      </c>
      <c r="K38" s="3" t="s">
        <v>85</v>
      </c>
      <c r="L38" s="3" t="s">
        <v>83</v>
      </c>
      <c r="M38" s="3">
        <v>1.2</v>
      </c>
      <c r="N38" s="3">
        <v>63.4</v>
      </c>
      <c r="O38" s="3" t="s">
        <v>80</v>
      </c>
      <c r="P38" s="3">
        <v>69.400000000000006</v>
      </c>
      <c r="Q38" s="3">
        <v>68.599999999999994</v>
      </c>
      <c r="R38" s="3" t="s">
        <v>81</v>
      </c>
      <c r="S38" s="3">
        <v>2.6</v>
      </c>
      <c r="T38" s="3" t="s">
        <v>82</v>
      </c>
      <c r="U38" s="3" t="s">
        <v>140</v>
      </c>
      <c r="V38" s="3" t="s">
        <v>82</v>
      </c>
      <c r="W38" s="3">
        <v>10.3</v>
      </c>
      <c r="X38" s="3">
        <v>3800</v>
      </c>
      <c r="Y38" s="3">
        <v>280</v>
      </c>
      <c r="Z38" s="3">
        <v>110</v>
      </c>
      <c r="AA38" s="3">
        <v>39</v>
      </c>
      <c r="AB38" s="3">
        <v>130</v>
      </c>
      <c r="AC38" s="3">
        <v>1.2</v>
      </c>
      <c r="AD38" s="3">
        <v>0.7</v>
      </c>
      <c r="AE38" s="3" t="s">
        <v>150</v>
      </c>
      <c r="AF38" s="3">
        <v>0.96</v>
      </c>
      <c r="AG38" s="3"/>
      <c r="AH38" s="3">
        <v>1</v>
      </c>
      <c r="AI38" s="3">
        <v>6</v>
      </c>
      <c r="AJ38" s="3">
        <v>6</v>
      </c>
      <c r="AK38" s="3">
        <v>23</v>
      </c>
      <c r="AL38" s="3" t="s">
        <v>83</v>
      </c>
      <c r="AM38" s="3">
        <v>2</v>
      </c>
      <c r="AN38" s="3">
        <v>39</v>
      </c>
      <c r="AO38" s="3">
        <v>31</v>
      </c>
      <c r="AP38" s="3">
        <v>56</v>
      </c>
      <c r="AQ38" s="3">
        <v>5</v>
      </c>
      <c r="AR38" s="3" t="s">
        <v>83</v>
      </c>
      <c r="AS38" s="3">
        <v>0.3</v>
      </c>
      <c r="AT38" s="3">
        <v>0.2</v>
      </c>
      <c r="AU38" s="3">
        <v>0.1</v>
      </c>
      <c r="AV38" s="3" t="s">
        <v>83</v>
      </c>
      <c r="AW38" s="3">
        <v>2</v>
      </c>
      <c r="AX38" s="3">
        <v>0.15</v>
      </c>
      <c r="AY38" s="3">
        <v>7.0000000000000007E-2</v>
      </c>
      <c r="AZ38" s="3">
        <v>1.3</v>
      </c>
      <c r="BA38" s="3">
        <v>2.8</v>
      </c>
      <c r="BB38" s="3">
        <v>0.12</v>
      </c>
      <c r="BC38" s="3" t="s">
        <v>84</v>
      </c>
      <c r="BD38" s="3">
        <v>26</v>
      </c>
      <c r="BE38" s="3">
        <v>0.33</v>
      </c>
      <c r="BF38" s="3">
        <v>4.3</v>
      </c>
      <c r="BG38" s="3" t="s">
        <v>83</v>
      </c>
      <c r="BH38" s="3" t="s">
        <v>82</v>
      </c>
      <c r="BI38" s="3">
        <v>9.6999999999999993</v>
      </c>
      <c r="BJ38" s="18" t="s">
        <v>207</v>
      </c>
    </row>
    <row r="39" spans="1:62" ht="82.5" customHeight="1">
      <c r="A39" s="4" t="s">
        <v>7691</v>
      </c>
      <c r="B39" s="4" t="s">
        <v>208</v>
      </c>
      <c r="C39" s="4">
        <v>27</v>
      </c>
      <c r="D39" s="18" t="s">
        <v>209</v>
      </c>
      <c r="E39" s="3">
        <v>0</v>
      </c>
      <c r="F39" s="3">
        <v>1434</v>
      </c>
      <c r="G39" s="3">
        <v>337</v>
      </c>
      <c r="H39" s="3">
        <v>12.4</v>
      </c>
      <c r="I39" s="3">
        <v>8.1999999999999993</v>
      </c>
      <c r="J39" s="3">
        <v>8.8000000000000007</v>
      </c>
      <c r="K39" s="3">
        <v>1.1000000000000001</v>
      </c>
      <c r="L39" s="3">
        <v>3</v>
      </c>
      <c r="M39" s="3">
        <v>1.3</v>
      </c>
      <c r="N39" s="3">
        <v>70.099999999999994</v>
      </c>
      <c r="O39" s="3" t="s">
        <v>80</v>
      </c>
      <c r="P39" s="3">
        <v>77.099999999999994</v>
      </c>
      <c r="Q39" s="3">
        <v>74.599999999999994</v>
      </c>
      <c r="R39" s="3" t="s">
        <v>81</v>
      </c>
      <c r="S39" s="3">
        <v>2.5</v>
      </c>
      <c r="T39" s="3" t="s">
        <v>82</v>
      </c>
      <c r="U39" s="3">
        <v>76.099999999999994</v>
      </c>
      <c r="V39" s="3" t="s">
        <v>82</v>
      </c>
      <c r="W39" s="3">
        <v>1.2</v>
      </c>
      <c r="X39" s="3">
        <v>210</v>
      </c>
      <c r="Y39" s="3">
        <v>160</v>
      </c>
      <c r="Z39" s="3">
        <v>140</v>
      </c>
      <c r="AA39" s="3">
        <v>19</v>
      </c>
      <c r="AB39" s="3">
        <v>120</v>
      </c>
      <c r="AC39" s="3">
        <v>0.6</v>
      </c>
      <c r="AD39" s="3">
        <v>0.5</v>
      </c>
      <c r="AE39" s="3">
        <v>0.12</v>
      </c>
      <c r="AF39" s="3">
        <v>0.62</v>
      </c>
      <c r="AG39" s="3"/>
      <c r="AH39" s="3">
        <v>1</v>
      </c>
      <c r="AI39" s="3">
        <v>3</v>
      </c>
      <c r="AJ39" s="3">
        <v>2</v>
      </c>
      <c r="AK39" s="3">
        <v>10</v>
      </c>
      <c r="AL39" s="3" t="s">
        <v>84</v>
      </c>
      <c r="AM39" s="3" t="s">
        <v>84</v>
      </c>
      <c r="AN39" s="3">
        <v>3</v>
      </c>
      <c r="AO39" s="3">
        <v>2</v>
      </c>
      <c r="AP39" s="3">
        <v>4</v>
      </c>
      <c r="AQ39" s="3">
        <v>1</v>
      </c>
      <c r="AR39" s="3" t="s">
        <v>83</v>
      </c>
      <c r="AS39" s="3">
        <v>0.3</v>
      </c>
      <c r="AT39" s="3">
        <v>0.2</v>
      </c>
      <c r="AU39" s="3" t="s">
        <v>83</v>
      </c>
      <c r="AV39" s="3" t="s">
        <v>83</v>
      </c>
      <c r="AW39" s="3" t="s">
        <v>83</v>
      </c>
      <c r="AX39" s="3">
        <v>0.12</v>
      </c>
      <c r="AY39" s="3">
        <v>0.99</v>
      </c>
      <c r="AZ39" s="3">
        <v>0.9</v>
      </c>
      <c r="BA39" s="3">
        <v>2.7</v>
      </c>
      <c r="BB39" s="3">
        <v>0.06</v>
      </c>
      <c r="BC39" s="3" t="s">
        <v>83</v>
      </c>
      <c r="BD39" s="3">
        <v>12</v>
      </c>
      <c r="BE39" s="3">
        <v>0.35</v>
      </c>
      <c r="BF39" s="3">
        <v>1.3</v>
      </c>
      <c r="BG39" s="3" t="s">
        <v>83</v>
      </c>
      <c r="BH39" s="3" t="s">
        <v>82</v>
      </c>
      <c r="BI39" s="3">
        <v>0.5</v>
      </c>
      <c r="BJ39" s="18" t="s">
        <v>7566</v>
      </c>
    </row>
    <row r="40" spans="1:62" ht="69" customHeight="1">
      <c r="A40" s="4" t="s">
        <v>7691</v>
      </c>
      <c r="B40" s="4" t="s">
        <v>210</v>
      </c>
      <c r="C40" s="4">
        <v>28</v>
      </c>
      <c r="D40" s="18" t="s">
        <v>211</v>
      </c>
      <c r="E40" s="3">
        <v>0</v>
      </c>
      <c r="F40" s="3">
        <v>578</v>
      </c>
      <c r="G40" s="3">
        <v>136</v>
      </c>
      <c r="H40" s="3">
        <v>65.5</v>
      </c>
      <c r="I40" s="3" t="s">
        <v>212</v>
      </c>
      <c r="J40" s="3">
        <v>3.3</v>
      </c>
      <c r="K40" s="3" t="s">
        <v>213</v>
      </c>
      <c r="L40" s="3">
        <v>1</v>
      </c>
      <c r="M40" s="3">
        <v>0.5</v>
      </c>
      <c r="N40" s="3" t="s">
        <v>215</v>
      </c>
      <c r="O40" s="3" t="s">
        <v>81</v>
      </c>
      <c r="P40" s="3" t="s">
        <v>214</v>
      </c>
      <c r="Q40" s="3">
        <v>29.6</v>
      </c>
      <c r="R40" s="3" t="s">
        <v>80</v>
      </c>
      <c r="S40" s="3" t="s">
        <v>85</v>
      </c>
      <c r="T40" s="3" t="s">
        <v>82</v>
      </c>
      <c r="U40" s="3">
        <v>30.2</v>
      </c>
      <c r="V40" s="3" t="s">
        <v>82</v>
      </c>
      <c r="W40" s="3">
        <v>0.4</v>
      </c>
      <c r="X40" s="3">
        <v>64</v>
      </c>
      <c r="Y40" s="3">
        <v>67</v>
      </c>
      <c r="Z40" s="3">
        <v>84</v>
      </c>
      <c r="AA40" s="3">
        <v>6</v>
      </c>
      <c r="AB40" s="3">
        <v>51</v>
      </c>
      <c r="AC40" s="3">
        <v>0.2</v>
      </c>
      <c r="AD40" s="3">
        <v>0.1</v>
      </c>
      <c r="AE40" s="3">
        <v>0.04</v>
      </c>
      <c r="AF40" s="3" t="s">
        <v>99</v>
      </c>
      <c r="AG40" s="3"/>
      <c r="AH40" s="3">
        <v>1</v>
      </c>
      <c r="AI40" s="3">
        <v>1</v>
      </c>
      <c r="AJ40" s="3">
        <v>1</v>
      </c>
      <c r="AK40" s="3">
        <v>3</v>
      </c>
      <c r="AL40" s="3" t="s">
        <v>83</v>
      </c>
      <c r="AM40" s="3" t="s">
        <v>83</v>
      </c>
      <c r="AN40" s="3">
        <v>39</v>
      </c>
      <c r="AO40" s="3" t="s">
        <v>83</v>
      </c>
      <c r="AP40" s="3">
        <v>39</v>
      </c>
      <c r="AQ40" s="3">
        <v>3</v>
      </c>
      <c r="AR40" s="3" t="s">
        <v>78</v>
      </c>
      <c r="AS40" s="3">
        <v>0.1</v>
      </c>
      <c r="AT40" s="3">
        <v>0.1</v>
      </c>
      <c r="AU40" s="3" t="s">
        <v>78</v>
      </c>
      <c r="AV40" s="3" t="s">
        <v>78</v>
      </c>
      <c r="AW40" s="3" t="s">
        <v>78</v>
      </c>
      <c r="AX40" s="3">
        <v>0.04</v>
      </c>
      <c r="AY40" s="3">
        <v>0.16</v>
      </c>
      <c r="AZ40" s="3">
        <v>0.4</v>
      </c>
      <c r="BA40" s="3" t="s">
        <v>216</v>
      </c>
      <c r="BB40" s="3">
        <v>0.02</v>
      </c>
      <c r="BC40" s="3" t="s">
        <v>78</v>
      </c>
      <c r="BD40" s="3">
        <v>3</v>
      </c>
      <c r="BE40" s="3">
        <v>0.19</v>
      </c>
      <c r="BF40" s="3">
        <v>0.5</v>
      </c>
      <c r="BG40" s="3" t="s">
        <v>78</v>
      </c>
      <c r="BH40" s="3" t="s">
        <v>82</v>
      </c>
      <c r="BI40" s="3">
        <v>0.2</v>
      </c>
      <c r="BJ40" s="18" t="s">
        <v>217</v>
      </c>
    </row>
    <row r="41" spans="1:62" ht="96" customHeight="1">
      <c r="A41" s="4" t="s">
        <v>7691</v>
      </c>
      <c r="B41" s="4" t="s">
        <v>218</v>
      </c>
      <c r="C41" s="4">
        <v>29</v>
      </c>
      <c r="D41" s="18" t="s">
        <v>219</v>
      </c>
      <c r="E41" s="3">
        <v>0</v>
      </c>
      <c r="F41" s="3">
        <v>2439</v>
      </c>
      <c r="G41" s="3">
        <v>588</v>
      </c>
      <c r="H41" s="3">
        <v>10.199999999999999</v>
      </c>
      <c r="I41" s="3" t="s">
        <v>220</v>
      </c>
      <c r="J41" s="3">
        <v>4.3</v>
      </c>
      <c r="K41" s="3" t="s">
        <v>82</v>
      </c>
      <c r="L41" s="3">
        <v>2</v>
      </c>
      <c r="M41" s="3">
        <v>47.7</v>
      </c>
      <c r="N41" s="3" t="s">
        <v>82</v>
      </c>
      <c r="O41" s="3" t="s">
        <v>81</v>
      </c>
      <c r="P41" s="3" t="s">
        <v>82</v>
      </c>
      <c r="Q41" s="3">
        <v>34.299999999999997</v>
      </c>
      <c r="R41" s="3" t="s">
        <v>80</v>
      </c>
      <c r="S41" s="3">
        <v>3.3</v>
      </c>
      <c r="T41" s="3" t="s">
        <v>82</v>
      </c>
      <c r="U41" s="3" t="s">
        <v>221</v>
      </c>
      <c r="V41" s="3" t="s">
        <v>82</v>
      </c>
      <c r="W41" s="3">
        <v>0.6</v>
      </c>
      <c r="X41" s="3">
        <v>79</v>
      </c>
      <c r="Y41" s="3">
        <v>93</v>
      </c>
      <c r="Z41" s="3">
        <v>100</v>
      </c>
      <c r="AA41" s="3">
        <v>8</v>
      </c>
      <c r="AB41" s="3">
        <v>63</v>
      </c>
      <c r="AC41" s="3">
        <v>0.3</v>
      </c>
      <c r="AD41" s="3">
        <v>0.1</v>
      </c>
      <c r="AE41" s="3">
        <v>0.04</v>
      </c>
      <c r="AF41" s="3">
        <v>0.26</v>
      </c>
      <c r="AG41" s="3"/>
      <c r="AH41" s="3" t="s">
        <v>83</v>
      </c>
      <c r="AI41" s="3">
        <v>1</v>
      </c>
      <c r="AJ41" s="3">
        <v>2</v>
      </c>
      <c r="AK41" s="3">
        <v>4</v>
      </c>
      <c r="AL41" s="3" t="s">
        <v>83</v>
      </c>
      <c r="AM41" s="3" t="s">
        <v>83</v>
      </c>
      <c r="AN41" s="3">
        <v>1</v>
      </c>
      <c r="AO41" s="3" t="s">
        <v>83</v>
      </c>
      <c r="AP41" s="3">
        <v>1</v>
      </c>
      <c r="AQ41" s="3" t="s">
        <v>83</v>
      </c>
      <c r="AR41" s="3" t="s">
        <v>82</v>
      </c>
      <c r="AS41" s="3">
        <v>7.6</v>
      </c>
      <c r="AT41" s="3">
        <v>0.1</v>
      </c>
      <c r="AU41" s="3" t="s">
        <v>222</v>
      </c>
      <c r="AV41" s="3">
        <v>0.5</v>
      </c>
      <c r="AW41" s="3">
        <v>81</v>
      </c>
      <c r="AX41" s="3">
        <v>0.05</v>
      </c>
      <c r="AY41" s="3">
        <v>0.14000000000000001</v>
      </c>
      <c r="AZ41" s="3">
        <v>0.5</v>
      </c>
      <c r="BA41" s="3" t="s">
        <v>223</v>
      </c>
      <c r="BB41" s="3">
        <v>0.03</v>
      </c>
      <c r="BC41" s="3" t="s">
        <v>78</v>
      </c>
      <c r="BD41" s="3">
        <v>4</v>
      </c>
      <c r="BE41" s="3">
        <v>0.21</v>
      </c>
      <c r="BF41" s="3">
        <v>0.7</v>
      </c>
      <c r="BG41" s="3" t="s">
        <v>78</v>
      </c>
      <c r="BH41" s="3" t="s">
        <v>82</v>
      </c>
      <c r="BI41" s="3">
        <v>0.2</v>
      </c>
      <c r="BJ41" s="18" t="s">
        <v>7567</v>
      </c>
    </row>
    <row r="42" spans="1:62" ht="33.75" customHeight="1">
      <c r="A42" s="4" t="s">
        <v>7691</v>
      </c>
      <c r="B42" s="4" t="s">
        <v>224</v>
      </c>
      <c r="C42" s="4">
        <v>30</v>
      </c>
      <c r="D42" s="18" t="s">
        <v>7568</v>
      </c>
      <c r="E42" s="3">
        <v>0</v>
      </c>
      <c r="F42" s="3">
        <v>1051</v>
      </c>
      <c r="G42" s="3">
        <v>248</v>
      </c>
      <c r="H42" s="3">
        <v>39.200000000000003</v>
      </c>
      <c r="I42" s="3">
        <v>7.4</v>
      </c>
      <c r="J42" s="3">
        <v>8.9</v>
      </c>
      <c r="K42" s="3">
        <v>3.7</v>
      </c>
      <c r="L42" s="3" t="s">
        <v>83</v>
      </c>
      <c r="M42" s="3">
        <v>4.0999999999999996</v>
      </c>
      <c r="N42" s="3">
        <v>44.2</v>
      </c>
      <c r="O42" s="3" t="s">
        <v>80</v>
      </c>
      <c r="P42" s="3">
        <v>48.2</v>
      </c>
      <c r="Q42" s="3">
        <v>44.1</v>
      </c>
      <c r="R42" s="3" t="s">
        <v>81</v>
      </c>
      <c r="S42" s="3">
        <v>4.2</v>
      </c>
      <c r="T42" s="3" t="s">
        <v>83</v>
      </c>
      <c r="U42" s="3">
        <v>46.4</v>
      </c>
      <c r="V42" s="3" t="s">
        <v>82</v>
      </c>
      <c r="W42" s="3">
        <v>1.4</v>
      </c>
      <c r="X42" s="3">
        <v>470</v>
      </c>
      <c r="Y42" s="3">
        <v>86</v>
      </c>
      <c r="Z42" s="3">
        <v>22</v>
      </c>
      <c r="AA42" s="3">
        <v>18</v>
      </c>
      <c r="AB42" s="3">
        <v>67</v>
      </c>
      <c r="AC42" s="3">
        <v>0.5</v>
      </c>
      <c r="AD42" s="3">
        <v>0.5</v>
      </c>
      <c r="AE42" s="3">
        <v>0.09</v>
      </c>
      <c r="AF42" s="3">
        <v>0.25</v>
      </c>
      <c r="AG42" s="3"/>
      <c r="AH42" s="3">
        <v>1</v>
      </c>
      <c r="AI42" s="3">
        <v>22</v>
      </c>
      <c r="AJ42" s="3">
        <v>1</v>
      </c>
      <c r="AK42" s="3">
        <v>15</v>
      </c>
      <c r="AL42" s="3" t="s">
        <v>83</v>
      </c>
      <c r="AM42" s="3" t="s">
        <v>83</v>
      </c>
      <c r="AN42" s="3">
        <v>4</v>
      </c>
      <c r="AO42" s="3" t="s">
        <v>83</v>
      </c>
      <c r="AP42" s="3">
        <v>4</v>
      </c>
      <c r="AQ42" s="3" t="s">
        <v>83</v>
      </c>
      <c r="AR42" s="3" t="s">
        <v>83</v>
      </c>
      <c r="AS42" s="3">
        <v>0.4</v>
      </c>
      <c r="AT42" s="3">
        <v>0.1</v>
      </c>
      <c r="AU42" s="3">
        <v>0.3</v>
      </c>
      <c r="AV42" s="3">
        <v>0.1</v>
      </c>
      <c r="AW42" s="3" t="s">
        <v>83</v>
      </c>
      <c r="AX42" s="3">
        <v>7.0000000000000007E-2</v>
      </c>
      <c r="AY42" s="3">
        <v>0.05</v>
      </c>
      <c r="AZ42" s="3">
        <v>1.1000000000000001</v>
      </c>
      <c r="BA42" s="3">
        <v>2.6</v>
      </c>
      <c r="BB42" s="3">
        <v>0.03</v>
      </c>
      <c r="BC42" s="3" t="s">
        <v>84</v>
      </c>
      <c r="BD42" s="3">
        <v>30</v>
      </c>
      <c r="BE42" s="3">
        <v>0.42</v>
      </c>
      <c r="BF42" s="3">
        <v>2.2999999999999998</v>
      </c>
      <c r="BG42" s="3" t="s">
        <v>83</v>
      </c>
      <c r="BH42" s="3" t="s">
        <v>82</v>
      </c>
      <c r="BI42" s="3">
        <v>1.2</v>
      </c>
      <c r="BJ42" s="18" t="s">
        <v>164</v>
      </c>
    </row>
    <row r="43" spans="1:62" ht="33.75" customHeight="1">
      <c r="A43" s="4" t="s">
        <v>7691</v>
      </c>
      <c r="B43" s="4" t="s">
        <v>225</v>
      </c>
      <c r="C43" s="4">
        <v>31</v>
      </c>
      <c r="D43" s="18" t="s">
        <v>7569</v>
      </c>
      <c r="E43" s="3">
        <v>0</v>
      </c>
      <c r="F43" s="3">
        <v>1139</v>
      </c>
      <c r="G43" s="3">
        <v>269</v>
      </c>
      <c r="H43" s="3">
        <v>33.6</v>
      </c>
      <c r="I43" s="3">
        <v>8.3000000000000007</v>
      </c>
      <c r="J43" s="3">
        <v>9.6999999999999993</v>
      </c>
      <c r="K43" s="3" t="s">
        <v>156</v>
      </c>
      <c r="L43" s="3" t="s">
        <v>82</v>
      </c>
      <c r="M43" s="3">
        <v>4.5</v>
      </c>
      <c r="N43" s="3">
        <v>47.8</v>
      </c>
      <c r="O43" s="3" t="s">
        <v>80</v>
      </c>
      <c r="P43" s="3">
        <v>52.1</v>
      </c>
      <c r="Q43" s="3">
        <v>47.9</v>
      </c>
      <c r="R43" s="3" t="s">
        <v>81</v>
      </c>
      <c r="S43" s="3">
        <v>4.5999999999999996</v>
      </c>
      <c r="T43" s="3" t="s">
        <v>82</v>
      </c>
      <c r="U43" s="3">
        <v>50.6</v>
      </c>
      <c r="V43" s="3" t="s">
        <v>82</v>
      </c>
      <c r="W43" s="3">
        <v>1.6</v>
      </c>
      <c r="X43" s="3">
        <v>520</v>
      </c>
      <c r="Y43" s="3">
        <v>93</v>
      </c>
      <c r="Z43" s="3">
        <v>26</v>
      </c>
      <c r="AA43" s="3">
        <v>20</v>
      </c>
      <c r="AB43" s="3">
        <v>77</v>
      </c>
      <c r="AC43" s="3">
        <v>0.5</v>
      </c>
      <c r="AD43" s="3">
        <v>0.6</v>
      </c>
      <c r="AE43" s="3" t="s">
        <v>150</v>
      </c>
      <c r="AF43" s="3">
        <v>0.28000000000000003</v>
      </c>
      <c r="AG43" s="3"/>
      <c r="AH43" s="3">
        <v>1</v>
      </c>
      <c r="AI43" s="3">
        <v>25</v>
      </c>
      <c r="AJ43" s="3">
        <v>1</v>
      </c>
      <c r="AK43" s="3">
        <v>17</v>
      </c>
      <c r="AL43" s="3" t="s">
        <v>82</v>
      </c>
      <c r="AM43" s="3" t="s">
        <v>82</v>
      </c>
      <c r="AN43" s="3" t="s">
        <v>82</v>
      </c>
      <c r="AO43" s="3" t="s">
        <v>82</v>
      </c>
      <c r="AP43" s="3" t="s">
        <v>82</v>
      </c>
      <c r="AQ43" s="3" t="s">
        <v>82</v>
      </c>
      <c r="AR43" s="3" t="s">
        <v>82</v>
      </c>
      <c r="AS43" s="3">
        <v>0.4</v>
      </c>
      <c r="AT43" s="3">
        <v>0.1</v>
      </c>
      <c r="AU43" s="3">
        <v>0.3</v>
      </c>
      <c r="AV43" s="3">
        <v>0.1</v>
      </c>
      <c r="AW43" s="3" t="s">
        <v>82</v>
      </c>
      <c r="AX43" s="3">
        <v>7.0000000000000007E-2</v>
      </c>
      <c r="AY43" s="3">
        <v>0.05</v>
      </c>
      <c r="AZ43" s="3">
        <v>1.2</v>
      </c>
      <c r="BA43" s="3">
        <v>2.9</v>
      </c>
      <c r="BB43" s="3">
        <v>0.03</v>
      </c>
      <c r="BC43" s="3" t="s">
        <v>82</v>
      </c>
      <c r="BD43" s="3">
        <v>30</v>
      </c>
      <c r="BE43" s="3">
        <v>0.45</v>
      </c>
      <c r="BF43" s="3">
        <v>2.2000000000000002</v>
      </c>
      <c r="BG43" s="3" t="s">
        <v>83</v>
      </c>
      <c r="BH43" s="3" t="s">
        <v>82</v>
      </c>
      <c r="BI43" s="3">
        <v>1.3</v>
      </c>
      <c r="BJ43" s="18" t="s">
        <v>164</v>
      </c>
    </row>
    <row r="44" spans="1:62" ht="55.5" customHeight="1">
      <c r="A44" s="4" t="s">
        <v>7691</v>
      </c>
      <c r="B44" s="4" t="s">
        <v>226</v>
      </c>
      <c r="C44" s="4">
        <v>32</v>
      </c>
      <c r="D44" s="18" t="s">
        <v>7570</v>
      </c>
      <c r="E44" s="3">
        <v>45</v>
      </c>
      <c r="F44" s="3">
        <v>956</v>
      </c>
      <c r="G44" s="3">
        <v>226</v>
      </c>
      <c r="H44" s="3">
        <v>44.2</v>
      </c>
      <c r="I44" s="3">
        <v>6.9</v>
      </c>
      <c r="J44" s="3">
        <v>8.1999999999999993</v>
      </c>
      <c r="K44" s="3">
        <v>3.4</v>
      </c>
      <c r="L44" s="3" t="s">
        <v>82</v>
      </c>
      <c r="M44" s="3">
        <v>3.7</v>
      </c>
      <c r="N44" s="3">
        <v>40.200000000000003</v>
      </c>
      <c r="O44" s="3" t="s">
        <v>80</v>
      </c>
      <c r="P44" s="3">
        <v>43.9</v>
      </c>
      <c r="Q44" s="3">
        <v>40.4</v>
      </c>
      <c r="R44" s="3" t="s">
        <v>81</v>
      </c>
      <c r="S44" s="3">
        <v>3.8</v>
      </c>
      <c r="T44" s="3" t="s">
        <v>82</v>
      </c>
      <c r="U44" s="3">
        <v>42.6</v>
      </c>
      <c r="V44" s="3" t="s">
        <v>82</v>
      </c>
      <c r="W44" s="3">
        <v>1.3</v>
      </c>
      <c r="X44" s="3">
        <v>440</v>
      </c>
      <c r="Y44" s="3">
        <v>78</v>
      </c>
      <c r="Z44" s="3">
        <v>20</v>
      </c>
      <c r="AA44" s="3">
        <v>16</v>
      </c>
      <c r="AB44" s="3">
        <v>61</v>
      </c>
      <c r="AC44" s="3">
        <v>0.4</v>
      </c>
      <c r="AD44" s="3">
        <v>0.4</v>
      </c>
      <c r="AE44" s="3">
        <v>0.08</v>
      </c>
      <c r="AF44" s="3">
        <v>0.23</v>
      </c>
      <c r="AG44" s="3"/>
      <c r="AH44" s="3">
        <v>1</v>
      </c>
      <c r="AI44" s="3">
        <v>20</v>
      </c>
      <c r="AJ44" s="3">
        <v>1</v>
      </c>
      <c r="AK44" s="3">
        <v>12</v>
      </c>
      <c r="AL44" s="3" t="s">
        <v>82</v>
      </c>
      <c r="AM44" s="3">
        <v>1</v>
      </c>
      <c r="AN44" s="3">
        <v>4</v>
      </c>
      <c r="AO44" s="3" t="s">
        <v>82</v>
      </c>
      <c r="AP44" s="3">
        <v>5</v>
      </c>
      <c r="AQ44" s="3" t="s">
        <v>84</v>
      </c>
      <c r="AR44" s="3" t="s">
        <v>82</v>
      </c>
      <c r="AS44" s="3">
        <v>0.3</v>
      </c>
      <c r="AT44" s="3" t="s">
        <v>84</v>
      </c>
      <c r="AU44" s="3">
        <v>0.3</v>
      </c>
      <c r="AV44" s="3">
        <v>0.1</v>
      </c>
      <c r="AW44" s="3" t="s">
        <v>82</v>
      </c>
      <c r="AX44" s="3">
        <v>0.06</v>
      </c>
      <c r="AY44" s="3">
        <v>0.05</v>
      </c>
      <c r="AZ44" s="3">
        <v>1.1000000000000001</v>
      </c>
      <c r="BA44" s="3">
        <v>2.5</v>
      </c>
      <c r="BB44" s="3">
        <v>0.04</v>
      </c>
      <c r="BC44" s="3" t="s">
        <v>82</v>
      </c>
      <c r="BD44" s="3">
        <v>17</v>
      </c>
      <c r="BE44" s="3" t="s">
        <v>227</v>
      </c>
      <c r="BF44" s="3">
        <v>2.2000000000000002</v>
      </c>
      <c r="BG44" s="3" t="s">
        <v>83</v>
      </c>
      <c r="BH44" s="3" t="s">
        <v>82</v>
      </c>
      <c r="BI44" s="3">
        <v>1.1000000000000001</v>
      </c>
      <c r="BJ44" s="18" t="s">
        <v>7571</v>
      </c>
    </row>
    <row r="45" spans="1:62" ht="42" customHeight="1">
      <c r="A45" s="4" t="s">
        <v>7691</v>
      </c>
      <c r="B45" s="4" t="s">
        <v>228</v>
      </c>
      <c r="C45" s="4">
        <v>33</v>
      </c>
      <c r="D45" s="18" t="s">
        <v>7572</v>
      </c>
      <c r="E45" s="3">
        <v>55</v>
      </c>
      <c r="F45" s="3">
        <v>1152</v>
      </c>
      <c r="G45" s="3">
        <v>273</v>
      </c>
      <c r="H45" s="3" t="s">
        <v>229</v>
      </c>
      <c r="I45" s="3" t="s">
        <v>82</v>
      </c>
      <c r="J45" s="3" t="s">
        <v>110</v>
      </c>
      <c r="K45" s="3" t="s">
        <v>82</v>
      </c>
      <c r="L45" s="3" t="s">
        <v>82</v>
      </c>
      <c r="M45" s="3" t="s">
        <v>95</v>
      </c>
      <c r="N45" s="3" t="s">
        <v>82</v>
      </c>
      <c r="O45" s="3" t="s">
        <v>81</v>
      </c>
      <c r="P45" s="3" t="s">
        <v>82</v>
      </c>
      <c r="Q45" s="3" t="s">
        <v>230</v>
      </c>
      <c r="R45" s="3" t="s">
        <v>80</v>
      </c>
      <c r="S45" s="3" t="s">
        <v>231</v>
      </c>
      <c r="T45" s="3" t="s">
        <v>82</v>
      </c>
      <c r="U45" s="3" t="s">
        <v>7717</v>
      </c>
      <c r="V45" s="3" t="s">
        <v>82</v>
      </c>
      <c r="W45" s="3" t="s">
        <v>191</v>
      </c>
      <c r="X45" s="3" t="s">
        <v>232</v>
      </c>
      <c r="Y45" s="3" t="s">
        <v>233</v>
      </c>
      <c r="Z45" s="3" t="s">
        <v>234</v>
      </c>
      <c r="AA45" s="3" t="s">
        <v>235</v>
      </c>
      <c r="AB45" s="3" t="s">
        <v>236</v>
      </c>
      <c r="AC45" s="3" t="s">
        <v>142</v>
      </c>
      <c r="AD45" s="3" t="s">
        <v>237</v>
      </c>
      <c r="AE45" s="3" t="s">
        <v>238</v>
      </c>
      <c r="AF45" s="3" t="s">
        <v>239</v>
      </c>
      <c r="AG45" s="3"/>
      <c r="AH45" s="3" t="s">
        <v>240</v>
      </c>
      <c r="AI45" s="3" t="s">
        <v>241</v>
      </c>
      <c r="AJ45" s="3" t="s">
        <v>240</v>
      </c>
      <c r="AK45" s="3" t="s">
        <v>242</v>
      </c>
      <c r="AL45" s="3" t="s">
        <v>82</v>
      </c>
      <c r="AM45" s="3" t="s">
        <v>240</v>
      </c>
      <c r="AN45" s="3" t="s">
        <v>243</v>
      </c>
      <c r="AO45" s="3" t="s">
        <v>82</v>
      </c>
      <c r="AP45" s="3" t="s">
        <v>244</v>
      </c>
      <c r="AQ45" s="3" t="s">
        <v>240</v>
      </c>
      <c r="AR45" s="3" t="s">
        <v>82</v>
      </c>
      <c r="AS45" s="3" t="s">
        <v>213</v>
      </c>
      <c r="AT45" s="3" t="s">
        <v>245</v>
      </c>
      <c r="AU45" s="3" t="s">
        <v>246</v>
      </c>
      <c r="AV45" s="3" t="s">
        <v>245</v>
      </c>
      <c r="AW45" s="3" t="s">
        <v>82</v>
      </c>
      <c r="AX45" s="3" t="s">
        <v>247</v>
      </c>
      <c r="AY45" s="3" t="s">
        <v>247</v>
      </c>
      <c r="AZ45" s="3" t="s">
        <v>248</v>
      </c>
      <c r="BA45" s="3" t="s">
        <v>249</v>
      </c>
      <c r="BB45" s="3" t="s">
        <v>250</v>
      </c>
      <c r="BC45" s="3" t="s">
        <v>82</v>
      </c>
      <c r="BD45" s="3" t="s">
        <v>251</v>
      </c>
      <c r="BE45" s="3" t="s">
        <v>252</v>
      </c>
      <c r="BF45" s="3" t="s">
        <v>203</v>
      </c>
      <c r="BG45" s="3" t="s">
        <v>253</v>
      </c>
      <c r="BH45" s="3" t="s">
        <v>82</v>
      </c>
      <c r="BI45" s="3" t="s">
        <v>223</v>
      </c>
      <c r="BJ45" s="18" t="s">
        <v>254</v>
      </c>
    </row>
    <row r="46" spans="1:62" ht="33.75" customHeight="1">
      <c r="A46" s="4" t="s">
        <v>7691</v>
      </c>
      <c r="B46" s="4" t="s">
        <v>255</v>
      </c>
      <c r="C46" s="4">
        <v>34</v>
      </c>
      <c r="D46" s="18" t="s">
        <v>256</v>
      </c>
      <c r="E46" s="3">
        <v>0</v>
      </c>
      <c r="F46" s="3">
        <v>1045</v>
      </c>
      <c r="G46" s="3">
        <v>246</v>
      </c>
      <c r="H46" s="3" t="s">
        <v>257</v>
      </c>
      <c r="I46" s="3" t="s">
        <v>278</v>
      </c>
      <c r="J46" s="3" t="s">
        <v>279</v>
      </c>
      <c r="K46" s="3" t="s">
        <v>261</v>
      </c>
      <c r="L46" s="3" t="s">
        <v>253</v>
      </c>
      <c r="M46" s="3" t="s">
        <v>280</v>
      </c>
      <c r="N46" s="3" t="s">
        <v>282</v>
      </c>
      <c r="O46" s="3" t="s">
        <v>80</v>
      </c>
      <c r="P46" s="3" t="s">
        <v>281</v>
      </c>
      <c r="Q46" s="3" t="s">
        <v>7573</v>
      </c>
      <c r="R46" s="3" t="s">
        <v>81</v>
      </c>
      <c r="S46" s="3" t="s">
        <v>145</v>
      </c>
      <c r="T46" s="3" t="s">
        <v>82</v>
      </c>
      <c r="U46" s="3" t="s">
        <v>7718</v>
      </c>
      <c r="V46" s="3" t="s">
        <v>82</v>
      </c>
      <c r="W46" s="3" t="s">
        <v>179</v>
      </c>
      <c r="X46" s="3" t="s">
        <v>283</v>
      </c>
      <c r="Y46" s="3" t="s">
        <v>284</v>
      </c>
      <c r="Z46" s="3" t="s">
        <v>285</v>
      </c>
      <c r="AA46" s="3" t="s">
        <v>267</v>
      </c>
      <c r="AB46" s="3" t="s">
        <v>286</v>
      </c>
      <c r="AC46" s="3" t="s">
        <v>237</v>
      </c>
      <c r="AD46" s="3" t="s">
        <v>237</v>
      </c>
      <c r="AE46" s="3" t="s">
        <v>238</v>
      </c>
      <c r="AF46" s="3" t="s">
        <v>269</v>
      </c>
      <c r="AG46" s="3"/>
      <c r="AH46" s="3" t="s">
        <v>83</v>
      </c>
      <c r="AI46" s="3" t="s">
        <v>287</v>
      </c>
      <c r="AJ46" s="3" t="s">
        <v>240</v>
      </c>
      <c r="AK46" s="3" t="s">
        <v>288</v>
      </c>
      <c r="AL46" s="3" t="s">
        <v>83</v>
      </c>
      <c r="AM46" s="3" t="s">
        <v>83</v>
      </c>
      <c r="AN46" s="3" t="s">
        <v>83</v>
      </c>
      <c r="AO46" s="3" t="s">
        <v>83</v>
      </c>
      <c r="AP46" s="3" t="s">
        <v>83</v>
      </c>
      <c r="AQ46" s="3" t="s">
        <v>83</v>
      </c>
      <c r="AR46" s="3" t="s">
        <v>246</v>
      </c>
      <c r="AS46" s="3" t="s">
        <v>213</v>
      </c>
      <c r="AT46" s="3" t="s">
        <v>245</v>
      </c>
      <c r="AU46" s="3" t="s">
        <v>246</v>
      </c>
      <c r="AV46" s="3" t="s">
        <v>245</v>
      </c>
      <c r="AW46" s="3" t="s">
        <v>83</v>
      </c>
      <c r="AX46" s="3" t="s">
        <v>238</v>
      </c>
      <c r="AY46" s="3" t="s">
        <v>250</v>
      </c>
      <c r="AZ46" s="3" t="s">
        <v>237</v>
      </c>
      <c r="BA46" s="3" t="s">
        <v>289</v>
      </c>
      <c r="BB46" s="3" t="s">
        <v>290</v>
      </c>
      <c r="BC46" s="3" t="s">
        <v>83</v>
      </c>
      <c r="BD46" s="3" t="s">
        <v>291</v>
      </c>
      <c r="BE46" s="3" t="s">
        <v>275</v>
      </c>
      <c r="BF46" s="3" t="s">
        <v>292</v>
      </c>
      <c r="BG46" s="3" t="s">
        <v>83</v>
      </c>
      <c r="BH46" s="3" t="s">
        <v>82</v>
      </c>
      <c r="BI46" s="3" t="s">
        <v>223</v>
      </c>
      <c r="BJ46" s="18" t="s">
        <v>81</v>
      </c>
    </row>
    <row r="47" spans="1:62" ht="33.75" customHeight="1">
      <c r="A47" s="4" t="s">
        <v>7691</v>
      </c>
      <c r="B47" s="4" t="s">
        <v>276</v>
      </c>
      <c r="C47" s="4">
        <v>35</v>
      </c>
      <c r="D47" s="18" t="s">
        <v>277</v>
      </c>
      <c r="E47" s="3">
        <v>0</v>
      </c>
      <c r="F47" s="3">
        <v>1085</v>
      </c>
      <c r="G47" s="3">
        <v>256</v>
      </c>
      <c r="H47" s="3" t="s">
        <v>257</v>
      </c>
      <c r="I47" s="3" t="s">
        <v>258</v>
      </c>
      <c r="J47" s="3" t="s">
        <v>259</v>
      </c>
      <c r="K47" s="3" t="s">
        <v>615</v>
      </c>
      <c r="L47" s="3" t="s">
        <v>296</v>
      </c>
      <c r="M47" s="3" t="s">
        <v>548</v>
      </c>
      <c r="N47" s="3" t="s">
        <v>298</v>
      </c>
      <c r="O47" s="3" t="s">
        <v>80</v>
      </c>
      <c r="P47" s="3" t="s">
        <v>7719</v>
      </c>
      <c r="Q47" s="3" t="s">
        <v>6130</v>
      </c>
      <c r="R47" s="3" t="s">
        <v>81</v>
      </c>
      <c r="S47" s="3" t="s">
        <v>100</v>
      </c>
      <c r="T47" s="3" t="s">
        <v>82</v>
      </c>
      <c r="U47" s="3" t="s">
        <v>7720</v>
      </c>
      <c r="V47" s="3" t="s">
        <v>253</v>
      </c>
      <c r="W47" s="3" t="s">
        <v>191</v>
      </c>
      <c r="X47" s="3" t="s">
        <v>300</v>
      </c>
      <c r="Y47" s="3" t="s">
        <v>301</v>
      </c>
      <c r="Z47" s="3" t="s">
        <v>287</v>
      </c>
      <c r="AA47" s="3" t="s">
        <v>302</v>
      </c>
      <c r="AB47" s="3" t="s">
        <v>303</v>
      </c>
      <c r="AC47" s="3" t="s">
        <v>237</v>
      </c>
      <c r="AD47" s="3" t="s">
        <v>304</v>
      </c>
      <c r="AE47" s="3" t="s">
        <v>305</v>
      </c>
      <c r="AF47" s="3" t="s">
        <v>306</v>
      </c>
      <c r="AG47" s="3"/>
      <c r="AH47" s="3" t="s">
        <v>307</v>
      </c>
      <c r="AI47" s="3" t="s">
        <v>234</v>
      </c>
      <c r="AJ47" s="3" t="s">
        <v>240</v>
      </c>
      <c r="AK47" s="3" t="s">
        <v>302</v>
      </c>
      <c r="AL47" s="3" t="s">
        <v>308</v>
      </c>
      <c r="AM47" s="3" t="s">
        <v>83</v>
      </c>
      <c r="AN47" s="3" t="s">
        <v>309</v>
      </c>
      <c r="AO47" s="3" t="s">
        <v>240</v>
      </c>
      <c r="AP47" s="3" t="s">
        <v>309</v>
      </c>
      <c r="AQ47" s="3" t="s">
        <v>291</v>
      </c>
      <c r="AR47" s="3" t="s">
        <v>245</v>
      </c>
      <c r="AS47" s="3" t="s">
        <v>246</v>
      </c>
      <c r="AT47" s="3" t="s">
        <v>245</v>
      </c>
      <c r="AU47" s="3" t="s">
        <v>253</v>
      </c>
      <c r="AV47" s="3" t="s">
        <v>83</v>
      </c>
      <c r="AW47" s="3" t="s">
        <v>310</v>
      </c>
      <c r="AX47" s="3" t="s">
        <v>305</v>
      </c>
      <c r="AY47" s="3" t="s">
        <v>305</v>
      </c>
      <c r="AZ47" s="3" t="s">
        <v>272</v>
      </c>
      <c r="BA47" s="3" t="s">
        <v>273</v>
      </c>
      <c r="BB47" s="3" t="s">
        <v>250</v>
      </c>
      <c r="BC47" s="3" t="s">
        <v>245</v>
      </c>
      <c r="BD47" s="3" t="s">
        <v>311</v>
      </c>
      <c r="BE47" s="3" t="s">
        <v>312</v>
      </c>
      <c r="BF47" s="3" t="s">
        <v>313</v>
      </c>
      <c r="BG47" s="3" t="s">
        <v>83</v>
      </c>
      <c r="BH47" s="3" t="s">
        <v>82</v>
      </c>
      <c r="BI47" s="3" t="s">
        <v>248</v>
      </c>
      <c r="BJ47" s="18" t="s">
        <v>81</v>
      </c>
    </row>
    <row r="48" spans="1:62" ht="33.75" customHeight="1">
      <c r="A48" s="4" t="s">
        <v>7691</v>
      </c>
      <c r="B48" s="4" t="s">
        <v>293</v>
      </c>
      <c r="C48" s="4">
        <v>36</v>
      </c>
      <c r="D48" s="18" t="s">
        <v>294</v>
      </c>
      <c r="E48" s="3">
        <v>0</v>
      </c>
      <c r="F48" s="3">
        <v>1043</v>
      </c>
      <c r="G48" s="3">
        <v>246</v>
      </c>
      <c r="H48" s="3" t="s">
        <v>257</v>
      </c>
      <c r="I48" s="3" t="s">
        <v>258</v>
      </c>
      <c r="J48" s="3" t="s">
        <v>259</v>
      </c>
      <c r="K48" s="3" t="s">
        <v>260</v>
      </c>
      <c r="L48" s="3" t="s">
        <v>253</v>
      </c>
      <c r="M48" s="3" t="s">
        <v>261</v>
      </c>
      <c r="N48" s="3" t="s">
        <v>263</v>
      </c>
      <c r="O48" s="3" t="s">
        <v>80</v>
      </c>
      <c r="P48" s="3" t="s">
        <v>262</v>
      </c>
      <c r="Q48" s="3" t="s">
        <v>4709</v>
      </c>
      <c r="R48" s="3" t="s">
        <v>81</v>
      </c>
      <c r="S48" s="3" t="s">
        <v>126</v>
      </c>
      <c r="T48" s="3" t="s">
        <v>82</v>
      </c>
      <c r="U48" s="3" t="s">
        <v>264</v>
      </c>
      <c r="V48" s="3" t="s">
        <v>82</v>
      </c>
      <c r="W48" s="3" t="s">
        <v>179</v>
      </c>
      <c r="X48" s="3" t="s">
        <v>265</v>
      </c>
      <c r="Y48" s="3" t="s">
        <v>266</v>
      </c>
      <c r="Z48" s="3" t="s">
        <v>235</v>
      </c>
      <c r="AA48" s="3" t="s">
        <v>267</v>
      </c>
      <c r="AB48" s="3" t="s">
        <v>268</v>
      </c>
      <c r="AC48" s="3" t="s">
        <v>237</v>
      </c>
      <c r="AD48" s="3" t="s">
        <v>237</v>
      </c>
      <c r="AE48" s="3" t="s">
        <v>238</v>
      </c>
      <c r="AF48" s="3" t="s">
        <v>269</v>
      </c>
      <c r="AG48" s="3"/>
      <c r="AH48" s="3" t="s">
        <v>240</v>
      </c>
      <c r="AI48" s="3" t="s">
        <v>270</v>
      </c>
      <c r="AJ48" s="3" t="s">
        <v>240</v>
      </c>
      <c r="AK48" s="3" t="s">
        <v>267</v>
      </c>
      <c r="AL48" s="3" t="s">
        <v>83</v>
      </c>
      <c r="AM48" s="3" t="s">
        <v>83</v>
      </c>
      <c r="AN48" s="3" t="s">
        <v>83</v>
      </c>
      <c r="AO48" s="3" t="s">
        <v>83</v>
      </c>
      <c r="AP48" s="3" t="s">
        <v>83</v>
      </c>
      <c r="AQ48" s="3" t="s">
        <v>83</v>
      </c>
      <c r="AR48" s="3" t="s">
        <v>253</v>
      </c>
      <c r="AS48" s="3" t="s">
        <v>213</v>
      </c>
      <c r="AT48" s="3" t="s">
        <v>245</v>
      </c>
      <c r="AU48" s="3" t="s">
        <v>246</v>
      </c>
      <c r="AV48" s="3" t="s">
        <v>245</v>
      </c>
      <c r="AW48" s="3" t="s">
        <v>83</v>
      </c>
      <c r="AX48" s="3" t="s">
        <v>271</v>
      </c>
      <c r="AY48" s="3" t="s">
        <v>247</v>
      </c>
      <c r="AZ48" s="3" t="s">
        <v>272</v>
      </c>
      <c r="BA48" s="3" t="s">
        <v>273</v>
      </c>
      <c r="BB48" s="3" t="s">
        <v>250</v>
      </c>
      <c r="BC48" s="3" t="s">
        <v>253</v>
      </c>
      <c r="BD48" s="3" t="s">
        <v>274</v>
      </c>
      <c r="BE48" s="3" t="s">
        <v>275</v>
      </c>
      <c r="BF48" s="3" t="s">
        <v>194</v>
      </c>
      <c r="BG48" s="3" t="s">
        <v>83</v>
      </c>
      <c r="BH48" s="3" t="s">
        <v>82</v>
      </c>
      <c r="BI48" s="3" t="s">
        <v>223</v>
      </c>
      <c r="BJ48" s="18" t="s">
        <v>314</v>
      </c>
    </row>
    <row r="49" spans="1:62" ht="33.75" customHeight="1">
      <c r="A49" s="4" t="s">
        <v>7691</v>
      </c>
      <c r="B49" s="4" t="s">
        <v>315</v>
      </c>
      <c r="C49" s="4">
        <v>37</v>
      </c>
      <c r="D49" s="18" t="s">
        <v>316</v>
      </c>
      <c r="E49" s="3">
        <v>0</v>
      </c>
      <c r="F49" s="3">
        <v>1097</v>
      </c>
      <c r="G49" s="3">
        <v>259</v>
      </c>
      <c r="H49" s="3" t="s">
        <v>221</v>
      </c>
      <c r="I49" s="3">
        <v>7.3</v>
      </c>
      <c r="J49" s="3">
        <v>8.5</v>
      </c>
      <c r="K49" s="3" t="s">
        <v>202</v>
      </c>
      <c r="L49" s="3" t="s">
        <v>253</v>
      </c>
      <c r="M49" s="3">
        <v>3.8</v>
      </c>
      <c r="N49" s="3" t="s">
        <v>317</v>
      </c>
      <c r="O49" s="3" t="s">
        <v>81</v>
      </c>
      <c r="P49" s="3" t="s">
        <v>7721</v>
      </c>
      <c r="Q49" s="3">
        <v>48.5</v>
      </c>
      <c r="R49" s="3" t="s">
        <v>80</v>
      </c>
      <c r="S49" s="3" t="s">
        <v>120</v>
      </c>
      <c r="T49" s="3" t="s">
        <v>83</v>
      </c>
      <c r="U49" s="3">
        <v>49.1</v>
      </c>
      <c r="V49" s="3" t="s">
        <v>84</v>
      </c>
      <c r="W49" s="3">
        <v>1.6</v>
      </c>
      <c r="X49" s="3">
        <v>520</v>
      </c>
      <c r="Y49" s="3">
        <v>95</v>
      </c>
      <c r="Z49" s="3">
        <v>37</v>
      </c>
      <c r="AA49" s="3">
        <v>24</v>
      </c>
      <c r="AB49" s="3">
        <v>75</v>
      </c>
      <c r="AC49" s="3" t="s">
        <v>85</v>
      </c>
      <c r="AD49" s="3">
        <v>0.7</v>
      </c>
      <c r="AE49" s="3">
        <v>0.12</v>
      </c>
      <c r="AF49" s="3">
        <v>0.39</v>
      </c>
      <c r="AG49" s="3"/>
      <c r="AH49" s="3" t="s">
        <v>82</v>
      </c>
      <c r="AI49" s="3" t="s">
        <v>82</v>
      </c>
      <c r="AJ49" s="3" t="s">
        <v>82</v>
      </c>
      <c r="AK49" s="3" t="s">
        <v>82</v>
      </c>
      <c r="AL49" s="3" t="s">
        <v>78</v>
      </c>
      <c r="AM49" s="3" t="s">
        <v>82</v>
      </c>
      <c r="AN49" s="3" t="s">
        <v>82</v>
      </c>
      <c r="AO49" s="3" t="s">
        <v>82</v>
      </c>
      <c r="AP49" s="3" t="s">
        <v>78</v>
      </c>
      <c r="AQ49" s="3" t="s">
        <v>78</v>
      </c>
      <c r="AR49" s="3" t="s">
        <v>78</v>
      </c>
      <c r="AS49" s="3">
        <v>0.4</v>
      </c>
      <c r="AT49" s="3">
        <v>0.1</v>
      </c>
      <c r="AU49" s="3">
        <v>0.8</v>
      </c>
      <c r="AV49" s="3">
        <v>0.2</v>
      </c>
      <c r="AW49" s="3" t="s">
        <v>253</v>
      </c>
      <c r="AX49" s="3">
        <v>0.08</v>
      </c>
      <c r="AY49" s="3">
        <v>0.08</v>
      </c>
      <c r="AZ49" s="3">
        <v>0.7</v>
      </c>
      <c r="BA49" s="3">
        <v>2.2000000000000002</v>
      </c>
      <c r="BB49" s="3">
        <v>0.04</v>
      </c>
      <c r="BC49" s="3" t="s">
        <v>253</v>
      </c>
      <c r="BD49" s="3">
        <v>45</v>
      </c>
      <c r="BE49" s="3">
        <v>0.63</v>
      </c>
      <c r="BF49" s="3" t="s">
        <v>82</v>
      </c>
      <c r="BG49" s="3" t="s">
        <v>78</v>
      </c>
      <c r="BH49" s="3" t="s">
        <v>82</v>
      </c>
      <c r="BI49" s="3">
        <v>1.3</v>
      </c>
      <c r="BJ49" s="18" t="s">
        <v>81</v>
      </c>
    </row>
    <row r="50" spans="1:62" ht="33.75" customHeight="1">
      <c r="A50" s="4" t="s">
        <v>7691</v>
      </c>
      <c r="B50" s="4" t="s">
        <v>318</v>
      </c>
      <c r="C50" s="4">
        <v>38</v>
      </c>
      <c r="D50" s="18" t="s">
        <v>319</v>
      </c>
      <c r="E50" s="3">
        <v>0</v>
      </c>
      <c r="F50" s="3">
        <v>1639</v>
      </c>
      <c r="G50" s="3">
        <v>386</v>
      </c>
      <c r="H50" s="3">
        <v>5.5</v>
      </c>
      <c r="I50" s="3" t="s">
        <v>320</v>
      </c>
      <c r="J50" s="3">
        <v>9.5</v>
      </c>
      <c r="K50" s="3" t="s">
        <v>127</v>
      </c>
      <c r="L50" s="3" t="s">
        <v>253</v>
      </c>
      <c r="M50" s="3">
        <v>4.4000000000000004</v>
      </c>
      <c r="N50" s="3" t="s">
        <v>321</v>
      </c>
      <c r="O50" s="3" t="s">
        <v>80</v>
      </c>
      <c r="P50" s="3" t="s">
        <v>7722</v>
      </c>
      <c r="Q50" s="3">
        <v>76.8</v>
      </c>
      <c r="R50" s="3" t="s">
        <v>81</v>
      </c>
      <c r="S50" s="3">
        <v>3.1</v>
      </c>
      <c r="T50" s="3" t="s">
        <v>83</v>
      </c>
      <c r="U50" s="3">
        <v>78.8</v>
      </c>
      <c r="V50" s="3" t="s">
        <v>84</v>
      </c>
      <c r="W50" s="3">
        <v>1.8</v>
      </c>
      <c r="X50" s="3">
        <v>490</v>
      </c>
      <c r="Y50" s="3">
        <v>160</v>
      </c>
      <c r="Z50" s="3">
        <v>30</v>
      </c>
      <c r="AA50" s="3">
        <v>27</v>
      </c>
      <c r="AB50" s="3">
        <v>95</v>
      </c>
      <c r="AC50" s="3">
        <v>1.2</v>
      </c>
      <c r="AD50" s="3">
        <v>0.6</v>
      </c>
      <c r="AE50" s="3">
        <v>0.18</v>
      </c>
      <c r="AF50" s="3">
        <v>0.82</v>
      </c>
      <c r="AG50" s="3"/>
      <c r="AH50" s="3" t="s">
        <v>82</v>
      </c>
      <c r="AI50" s="3" t="s">
        <v>82</v>
      </c>
      <c r="AJ50" s="3" t="s">
        <v>82</v>
      </c>
      <c r="AK50" s="3" t="s">
        <v>82</v>
      </c>
      <c r="AL50" s="3" t="s">
        <v>78</v>
      </c>
      <c r="AM50" s="3" t="s">
        <v>82</v>
      </c>
      <c r="AN50" s="3" t="s">
        <v>82</v>
      </c>
      <c r="AO50" s="3" t="s">
        <v>82</v>
      </c>
      <c r="AP50" s="3" t="s">
        <v>78</v>
      </c>
      <c r="AQ50" s="3" t="s">
        <v>78</v>
      </c>
      <c r="AR50" s="3" t="s">
        <v>78</v>
      </c>
      <c r="AS50" s="3">
        <v>1.1000000000000001</v>
      </c>
      <c r="AT50" s="3">
        <v>0.3</v>
      </c>
      <c r="AU50" s="3">
        <v>0.7</v>
      </c>
      <c r="AV50" s="3">
        <v>0.1</v>
      </c>
      <c r="AW50" s="3" t="s">
        <v>253</v>
      </c>
      <c r="AX50" s="3">
        <v>0.14000000000000001</v>
      </c>
      <c r="AY50" s="3">
        <v>0.06</v>
      </c>
      <c r="AZ50" s="3">
        <v>0.9</v>
      </c>
      <c r="BA50" s="3" t="s">
        <v>313</v>
      </c>
      <c r="BB50" s="3">
        <v>0.06</v>
      </c>
      <c r="BC50" s="3" t="s">
        <v>78</v>
      </c>
      <c r="BD50" s="3">
        <v>20</v>
      </c>
      <c r="BE50" s="3">
        <v>0.41</v>
      </c>
      <c r="BF50" s="3" t="s">
        <v>82</v>
      </c>
      <c r="BG50" s="3" t="s">
        <v>78</v>
      </c>
      <c r="BH50" s="3" t="s">
        <v>82</v>
      </c>
      <c r="BI50" s="3">
        <v>1.2</v>
      </c>
      <c r="BJ50" s="18" t="s">
        <v>81</v>
      </c>
    </row>
    <row r="51" spans="1:62" ht="33.75" customHeight="1">
      <c r="A51" s="4" t="s">
        <v>7691</v>
      </c>
      <c r="B51" s="4" t="s">
        <v>322</v>
      </c>
      <c r="C51" s="4">
        <v>39</v>
      </c>
      <c r="D51" s="18" t="s">
        <v>323</v>
      </c>
      <c r="E51" s="3">
        <v>0</v>
      </c>
      <c r="F51" s="3">
        <v>1231</v>
      </c>
      <c r="G51" s="3">
        <v>289</v>
      </c>
      <c r="H51" s="3" t="s">
        <v>324</v>
      </c>
      <c r="I51" s="3">
        <v>8.6</v>
      </c>
      <c r="J51" s="3">
        <v>9.4</v>
      </c>
      <c r="K51" s="3" t="s">
        <v>248</v>
      </c>
      <c r="L51" s="3" t="s">
        <v>78</v>
      </c>
      <c r="M51" s="3">
        <v>1.3</v>
      </c>
      <c r="N51" s="3">
        <v>58.2</v>
      </c>
      <c r="O51" s="3" t="s">
        <v>80</v>
      </c>
      <c r="P51" s="3">
        <v>63.9</v>
      </c>
      <c r="Q51" s="3">
        <v>55.8</v>
      </c>
      <c r="R51" s="3" t="s">
        <v>81</v>
      </c>
      <c r="S51" s="3">
        <v>2.7</v>
      </c>
      <c r="T51" s="3" t="s">
        <v>82</v>
      </c>
      <c r="U51" s="3">
        <v>57.5</v>
      </c>
      <c r="V51" s="3" t="s">
        <v>82</v>
      </c>
      <c r="W51" s="3">
        <v>1.8</v>
      </c>
      <c r="X51" s="3">
        <v>620</v>
      </c>
      <c r="Y51" s="3">
        <v>110</v>
      </c>
      <c r="Z51" s="3">
        <v>16</v>
      </c>
      <c r="AA51" s="3">
        <v>22</v>
      </c>
      <c r="AB51" s="3">
        <v>72</v>
      </c>
      <c r="AC51" s="3">
        <v>0.9</v>
      </c>
      <c r="AD51" s="3">
        <v>0.8</v>
      </c>
      <c r="AE51" s="3">
        <v>0.14000000000000001</v>
      </c>
      <c r="AF51" s="3">
        <v>0.39</v>
      </c>
      <c r="AG51" s="3"/>
      <c r="AH51" s="3" t="s">
        <v>84</v>
      </c>
      <c r="AI51" s="3">
        <v>29</v>
      </c>
      <c r="AJ51" s="3">
        <v>1</v>
      </c>
      <c r="AK51" s="3">
        <v>20</v>
      </c>
      <c r="AL51" s="3" t="s">
        <v>78</v>
      </c>
      <c r="AM51" s="3" t="s">
        <v>83</v>
      </c>
      <c r="AN51" s="3" t="s">
        <v>83</v>
      </c>
      <c r="AO51" s="3" t="s">
        <v>83</v>
      </c>
      <c r="AP51" s="3" t="s">
        <v>83</v>
      </c>
      <c r="AQ51" s="3" t="s">
        <v>78</v>
      </c>
      <c r="AR51" s="3" t="s">
        <v>78</v>
      </c>
      <c r="AS51" s="3">
        <v>0.1</v>
      </c>
      <c r="AT51" s="3">
        <v>0.1</v>
      </c>
      <c r="AU51" s="3">
        <v>0.1</v>
      </c>
      <c r="AV51" s="3" t="s">
        <v>84</v>
      </c>
      <c r="AW51" s="3" t="s">
        <v>78</v>
      </c>
      <c r="AX51" s="3">
        <v>0.08</v>
      </c>
      <c r="AY51" s="3">
        <v>0.05</v>
      </c>
      <c r="AZ51" s="3">
        <v>1.1000000000000001</v>
      </c>
      <c r="BA51" s="3">
        <v>2.9</v>
      </c>
      <c r="BB51" s="3">
        <v>0.04</v>
      </c>
      <c r="BC51" s="3" t="s">
        <v>78</v>
      </c>
      <c r="BD51" s="3">
        <v>33</v>
      </c>
      <c r="BE51" s="3">
        <v>0.45</v>
      </c>
      <c r="BF51" s="3">
        <v>1.9</v>
      </c>
      <c r="BG51" s="3" t="s">
        <v>78</v>
      </c>
      <c r="BH51" s="3" t="s">
        <v>82</v>
      </c>
      <c r="BI51" s="3">
        <v>1.6</v>
      </c>
      <c r="BJ51" s="18" t="s">
        <v>81</v>
      </c>
    </row>
    <row r="52" spans="1:62" ht="33.75" customHeight="1">
      <c r="A52" s="4" t="s">
        <v>7691</v>
      </c>
      <c r="B52" s="4" t="s">
        <v>325</v>
      </c>
      <c r="C52" s="4">
        <v>40</v>
      </c>
      <c r="D52" s="18" t="s">
        <v>326</v>
      </c>
      <c r="E52" s="3">
        <v>0</v>
      </c>
      <c r="F52" s="3">
        <v>1066</v>
      </c>
      <c r="G52" s="3">
        <v>252</v>
      </c>
      <c r="H52" s="3" t="s">
        <v>327</v>
      </c>
      <c r="I52" s="3">
        <v>6.7</v>
      </c>
      <c r="J52" s="3">
        <v>8.4</v>
      </c>
      <c r="K52" s="3" t="s">
        <v>145</v>
      </c>
      <c r="L52" s="3" t="s">
        <v>78</v>
      </c>
      <c r="M52" s="3">
        <v>2.2000000000000002</v>
      </c>
      <c r="N52" s="3" t="s">
        <v>82</v>
      </c>
      <c r="O52" s="3" t="s">
        <v>81</v>
      </c>
      <c r="P52" s="3" t="s">
        <v>82</v>
      </c>
      <c r="Q52" s="3" t="s">
        <v>328</v>
      </c>
      <c r="R52" s="3" t="s">
        <v>80</v>
      </c>
      <c r="S52" s="3">
        <v>5.6</v>
      </c>
      <c r="T52" s="3" t="s">
        <v>82</v>
      </c>
      <c r="U52" s="3">
        <v>52.7</v>
      </c>
      <c r="V52" s="3" t="s">
        <v>82</v>
      </c>
      <c r="W52" s="3">
        <v>1.7</v>
      </c>
      <c r="X52" s="3">
        <v>470</v>
      </c>
      <c r="Y52" s="3">
        <v>190</v>
      </c>
      <c r="Z52" s="3">
        <v>16</v>
      </c>
      <c r="AA52" s="3">
        <v>40</v>
      </c>
      <c r="AB52" s="3">
        <v>130</v>
      </c>
      <c r="AC52" s="3">
        <v>1.4</v>
      </c>
      <c r="AD52" s="3">
        <v>1.3</v>
      </c>
      <c r="AE52" s="3">
        <v>0.18</v>
      </c>
      <c r="AF52" s="3">
        <v>0.87</v>
      </c>
      <c r="AG52" s="3"/>
      <c r="AH52" s="3" t="s">
        <v>82</v>
      </c>
      <c r="AI52" s="3" t="s">
        <v>82</v>
      </c>
      <c r="AJ52" s="3" t="s">
        <v>82</v>
      </c>
      <c r="AK52" s="3" t="s">
        <v>82</v>
      </c>
      <c r="AL52" s="3" t="s">
        <v>78</v>
      </c>
      <c r="AM52" s="3" t="s">
        <v>83</v>
      </c>
      <c r="AN52" s="3" t="s">
        <v>83</v>
      </c>
      <c r="AO52" s="3" t="s">
        <v>83</v>
      </c>
      <c r="AP52" s="3" t="s">
        <v>83</v>
      </c>
      <c r="AQ52" s="3" t="s">
        <v>78</v>
      </c>
      <c r="AR52" s="3" t="s">
        <v>84</v>
      </c>
      <c r="AS52" s="3">
        <v>0.3</v>
      </c>
      <c r="AT52" s="3">
        <v>0.1</v>
      </c>
      <c r="AU52" s="3">
        <v>0.2</v>
      </c>
      <c r="AV52" s="3">
        <v>0.1</v>
      </c>
      <c r="AW52" s="3" t="s">
        <v>78</v>
      </c>
      <c r="AX52" s="3">
        <v>0.16</v>
      </c>
      <c r="AY52" s="3">
        <v>0.06</v>
      </c>
      <c r="AZ52" s="3">
        <v>1.3</v>
      </c>
      <c r="BA52" s="3">
        <v>2.7</v>
      </c>
      <c r="BB52" s="3">
        <v>0.09</v>
      </c>
      <c r="BC52" s="3" t="s">
        <v>78</v>
      </c>
      <c r="BD52" s="3">
        <v>34</v>
      </c>
      <c r="BE52" s="3">
        <v>0.46</v>
      </c>
      <c r="BF52" s="3" t="s">
        <v>82</v>
      </c>
      <c r="BG52" s="3" t="s">
        <v>78</v>
      </c>
      <c r="BH52" s="3" t="s">
        <v>82</v>
      </c>
      <c r="BI52" s="3">
        <v>1.2</v>
      </c>
      <c r="BJ52" s="18" t="s">
        <v>329</v>
      </c>
    </row>
    <row r="53" spans="1:62" ht="33.75" customHeight="1">
      <c r="A53" s="4" t="s">
        <v>7691</v>
      </c>
      <c r="B53" s="4" t="s">
        <v>330</v>
      </c>
      <c r="C53" s="4">
        <v>41</v>
      </c>
      <c r="D53" s="18" t="s">
        <v>331</v>
      </c>
      <c r="E53" s="3">
        <v>0</v>
      </c>
      <c r="F53" s="3">
        <v>1059</v>
      </c>
      <c r="G53" s="3">
        <v>251</v>
      </c>
      <c r="H53" s="3">
        <v>39.200000000000003</v>
      </c>
      <c r="I53" s="3">
        <v>7.2</v>
      </c>
      <c r="J53" s="3">
        <v>7.9</v>
      </c>
      <c r="K53" s="3">
        <v>5.4</v>
      </c>
      <c r="L53" s="3" t="s">
        <v>84</v>
      </c>
      <c r="M53" s="3">
        <v>5.7</v>
      </c>
      <c r="N53" s="3">
        <v>39.9</v>
      </c>
      <c r="O53" s="3" t="s">
        <v>80</v>
      </c>
      <c r="P53" s="3">
        <v>43.7</v>
      </c>
      <c r="Q53" s="3">
        <v>41.9</v>
      </c>
      <c r="R53" s="3" t="s">
        <v>81</v>
      </c>
      <c r="S53" s="3">
        <v>4.5</v>
      </c>
      <c r="T53" s="3" t="s">
        <v>82</v>
      </c>
      <c r="U53" s="3">
        <v>45.5</v>
      </c>
      <c r="V53" s="3" t="s">
        <v>83</v>
      </c>
      <c r="W53" s="3">
        <v>1.7</v>
      </c>
      <c r="X53" s="3">
        <v>410</v>
      </c>
      <c r="Y53" s="3">
        <v>140</v>
      </c>
      <c r="Z53" s="3">
        <v>14</v>
      </c>
      <c r="AA53" s="3">
        <v>51</v>
      </c>
      <c r="AB53" s="3">
        <v>120</v>
      </c>
      <c r="AC53" s="3">
        <v>1.3</v>
      </c>
      <c r="AD53" s="3">
        <v>0.4</v>
      </c>
      <c r="AE53" s="3">
        <v>0.18</v>
      </c>
      <c r="AF53" s="3">
        <v>1.35</v>
      </c>
      <c r="AG53" s="3"/>
      <c r="AH53" s="3" t="s">
        <v>83</v>
      </c>
      <c r="AI53" s="3">
        <v>27</v>
      </c>
      <c r="AJ53" s="3">
        <v>1</v>
      </c>
      <c r="AK53" s="3">
        <v>22</v>
      </c>
      <c r="AL53" s="3" t="s">
        <v>83</v>
      </c>
      <c r="AM53" s="3" t="s">
        <v>83</v>
      </c>
      <c r="AN53" s="3" t="s">
        <v>83</v>
      </c>
      <c r="AO53" s="3" t="s">
        <v>83</v>
      </c>
      <c r="AP53" s="3" t="s">
        <v>83</v>
      </c>
      <c r="AQ53" s="3" t="s">
        <v>83</v>
      </c>
      <c r="AR53" s="3" t="s">
        <v>84</v>
      </c>
      <c r="AS53" s="3">
        <v>0.8</v>
      </c>
      <c r="AT53" s="3">
        <v>0.2</v>
      </c>
      <c r="AU53" s="3">
        <v>0.5</v>
      </c>
      <c r="AV53" s="3">
        <v>0.2</v>
      </c>
      <c r="AW53" s="3" t="s">
        <v>83</v>
      </c>
      <c r="AX53" s="3">
        <v>0.17</v>
      </c>
      <c r="AY53" s="3">
        <v>7.0000000000000007E-2</v>
      </c>
      <c r="AZ53" s="3">
        <v>2.4</v>
      </c>
      <c r="BA53" s="3">
        <v>3.7</v>
      </c>
      <c r="BB53" s="3">
        <v>0.13</v>
      </c>
      <c r="BC53" s="3" t="s">
        <v>83</v>
      </c>
      <c r="BD53" s="3">
        <v>49</v>
      </c>
      <c r="BE53" s="3">
        <v>0.67</v>
      </c>
      <c r="BF53" s="3">
        <v>5.4</v>
      </c>
      <c r="BG53" s="3" t="s">
        <v>83</v>
      </c>
      <c r="BH53" s="3" t="s">
        <v>82</v>
      </c>
      <c r="BI53" s="3" t="s">
        <v>85</v>
      </c>
      <c r="BJ53" s="18" t="s">
        <v>81</v>
      </c>
    </row>
    <row r="54" spans="1:62" ht="33.75" customHeight="1">
      <c r="A54" s="4" t="s">
        <v>7691</v>
      </c>
      <c r="B54" s="4" t="s">
        <v>332</v>
      </c>
      <c r="C54" s="4">
        <v>42</v>
      </c>
      <c r="D54" s="18" t="s">
        <v>333</v>
      </c>
      <c r="E54" s="3">
        <v>0</v>
      </c>
      <c r="F54" s="3">
        <v>1113</v>
      </c>
      <c r="G54" s="3">
        <v>263</v>
      </c>
      <c r="H54" s="3">
        <v>35.700000000000003</v>
      </c>
      <c r="I54" s="3" t="s">
        <v>278</v>
      </c>
      <c r="J54" s="3">
        <v>8.1999999999999993</v>
      </c>
      <c r="K54" s="3" t="s">
        <v>260</v>
      </c>
      <c r="L54" s="3" t="s">
        <v>253</v>
      </c>
      <c r="M54" s="3">
        <v>3.5</v>
      </c>
      <c r="N54" s="3" t="s">
        <v>82</v>
      </c>
      <c r="O54" s="3" t="s">
        <v>81</v>
      </c>
      <c r="P54" s="3" t="s">
        <v>82</v>
      </c>
      <c r="Q54" s="3">
        <v>49.9</v>
      </c>
      <c r="R54" s="3" t="s">
        <v>80</v>
      </c>
      <c r="S54" s="3">
        <v>2.2000000000000002</v>
      </c>
      <c r="T54" s="3" t="s">
        <v>82</v>
      </c>
      <c r="U54" s="3">
        <v>51.1</v>
      </c>
      <c r="V54" s="3" t="s">
        <v>82</v>
      </c>
      <c r="W54" s="3">
        <v>1.5</v>
      </c>
      <c r="X54" s="3">
        <v>400</v>
      </c>
      <c r="Y54" s="3">
        <v>210</v>
      </c>
      <c r="Z54" s="3">
        <v>32</v>
      </c>
      <c r="AA54" s="3">
        <v>23</v>
      </c>
      <c r="AB54" s="3">
        <v>86</v>
      </c>
      <c r="AC54" s="3">
        <v>0.9</v>
      </c>
      <c r="AD54" s="3">
        <v>0.6</v>
      </c>
      <c r="AE54" s="3">
        <v>0.15</v>
      </c>
      <c r="AF54" s="3">
        <v>0.32</v>
      </c>
      <c r="AG54" s="3"/>
      <c r="AH54" s="3" t="s">
        <v>82</v>
      </c>
      <c r="AI54" s="3" t="s">
        <v>82</v>
      </c>
      <c r="AJ54" s="3" t="s">
        <v>82</v>
      </c>
      <c r="AK54" s="3" t="s">
        <v>82</v>
      </c>
      <c r="AL54" s="3" t="s">
        <v>84</v>
      </c>
      <c r="AM54" s="3" t="s">
        <v>83</v>
      </c>
      <c r="AN54" s="3">
        <v>1</v>
      </c>
      <c r="AO54" s="3" t="s">
        <v>83</v>
      </c>
      <c r="AP54" s="3">
        <v>1</v>
      </c>
      <c r="AQ54" s="3" t="s">
        <v>84</v>
      </c>
      <c r="AR54" s="3" t="s">
        <v>84</v>
      </c>
      <c r="AS54" s="3">
        <v>0.4</v>
      </c>
      <c r="AT54" s="3">
        <v>0.1</v>
      </c>
      <c r="AU54" s="3">
        <v>0.4</v>
      </c>
      <c r="AV54" s="3">
        <v>0.2</v>
      </c>
      <c r="AW54" s="3" t="s">
        <v>253</v>
      </c>
      <c r="AX54" s="3">
        <v>0.11</v>
      </c>
      <c r="AY54" s="3">
        <v>0.05</v>
      </c>
      <c r="AZ54" s="3">
        <v>1.2</v>
      </c>
      <c r="BA54" s="3" t="s">
        <v>313</v>
      </c>
      <c r="BB54" s="3">
        <v>7.0000000000000007E-2</v>
      </c>
      <c r="BC54" s="3" t="s">
        <v>253</v>
      </c>
      <c r="BD54" s="3">
        <v>33</v>
      </c>
      <c r="BE54" s="3">
        <v>0.42</v>
      </c>
      <c r="BF54" s="3" t="s">
        <v>82</v>
      </c>
      <c r="BG54" s="3" t="s">
        <v>253</v>
      </c>
      <c r="BH54" s="3" t="s">
        <v>82</v>
      </c>
      <c r="BI54" s="3" t="s">
        <v>85</v>
      </c>
      <c r="BJ54" s="18" t="s">
        <v>81</v>
      </c>
    </row>
    <row r="55" spans="1:62" ht="33.75" customHeight="1">
      <c r="A55" s="4" t="s">
        <v>7691</v>
      </c>
      <c r="B55" s="4" t="s">
        <v>336</v>
      </c>
      <c r="C55" s="4">
        <v>43</v>
      </c>
      <c r="D55" s="18" t="s">
        <v>337</v>
      </c>
      <c r="E55" s="3">
        <v>0</v>
      </c>
      <c r="F55" s="3">
        <v>1304</v>
      </c>
      <c r="G55" s="3">
        <v>309</v>
      </c>
      <c r="H55" s="3">
        <v>30.7</v>
      </c>
      <c r="I55" s="3">
        <v>8.5</v>
      </c>
      <c r="J55" s="3">
        <v>10.1</v>
      </c>
      <c r="K55" s="3">
        <v>8.5</v>
      </c>
      <c r="L55" s="3" t="s">
        <v>253</v>
      </c>
      <c r="M55" s="3" t="s">
        <v>182</v>
      </c>
      <c r="N55" s="3">
        <v>45.7</v>
      </c>
      <c r="O55" s="3" t="s">
        <v>81</v>
      </c>
      <c r="P55" s="3">
        <v>49.7</v>
      </c>
      <c r="Q55" s="3">
        <v>48.6</v>
      </c>
      <c r="R55" s="3" t="s">
        <v>80</v>
      </c>
      <c r="S55" s="3" t="s">
        <v>120</v>
      </c>
      <c r="T55" s="3" t="s">
        <v>84</v>
      </c>
      <c r="U55" s="3">
        <v>48.6</v>
      </c>
      <c r="V55" s="3" t="s">
        <v>82</v>
      </c>
      <c r="W55" s="3">
        <v>1.6</v>
      </c>
      <c r="X55" s="3">
        <v>490</v>
      </c>
      <c r="Y55" s="3">
        <v>110</v>
      </c>
      <c r="Z55" s="3">
        <v>44</v>
      </c>
      <c r="AA55" s="3">
        <v>22</v>
      </c>
      <c r="AB55" s="3">
        <v>97</v>
      </c>
      <c r="AC55" s="3">
        <v>0.7</v>
      </c>
      <c r="AD55" s="3">
        <v>0.8</v>
      </c>
      <c r="AE55" s="3">
        <v>0.12</v>
      </c>
      <c r="AF55" s="3">
        <v>0.28999999999999998</v>
      </c>
      <c r="AG55" s="3"/>
      <c r="AH55" s="3" t="s">
        <v>82</v>
      </c>
      <c r="AI55" s="3" t="s">
        <v>82</v>
      </c>
      <c r="AJ55" s="3" t="s">
        <v>82</v>
      </c>
      <c r="AK55" s="3" t="s">
        <v>82</v>
      </c>
      <c r="AL55" s="3" t="s">
        <v>78</v>
      </c>
      <c r="AM55" s="3" t="s">
        <v>83</v>
      </c>
      <c r="AN55" s="3">
        <v>15</v>
      </c>
      <c r="AO55" s="3" t="s">
        <v>83</v>
      </c>
      <c r="AP55" s="3">
        <v>15</v>
      </c>
      <c r="AQ55" s="3">
        <v>1</v>
      </c>
      <c r="AR55" s="3">
        <v>0.1</v>
      </c>
      <c r="AS55" s="3">
        <v>0.5</v>
      </c>
      <c r="AT55" s="3">
        <v>0.1</v>
      </c>
      <c r="AU55" s="3">
        <v>0.7</v>
      </c>
      <c r="AV55" s="3">
        <v>0.2</v>
      </c>
      <c r="AW55" s="3" t="s">
        <v>253</v>
      </c>
      <c r="AX55" s="3" t="s">
        <v>150</v>
      </c>
      <c r="AY55" s="3">
        <v>0.06</v>
      </c>
      <c r="AZ55" s="3">
        <v>1.3</v>
      </c>
      <c r="BA55" s="3">
        <v>3.1</v>
      </c>
      <c r="BB55" s="3">
        <v>0.03</v>
      </c>
      <c r="BC55" s="3" t="s">
        <v>253</v>
      </c>
      <c r="BD55" s="3">
        <v>38</v>
      </c>
      <c r="BE55" s="3">
        <v>0.61</v>
      </c>
      <c r="BF55" s="3" t="s">
        <v>82</v>
      </c>
      <c r="BG55" s="3" t="s">
        <v>78</v>
      </c>
      <c r="BH55" s="3" t="s">
        <v>82</v>
      </c>
      <c r="BI55" s="3">
        <v>1.2</v>
      </c>
      <c r="BJ55" s="18" t="s">
        <v>81</v>
      </c>
    </row>
    <row r="56" spans="1:62" ht="33.75" customHeight="1">
      <c r="A56" s="4" t="s">
        <v>7691</v>
      </c>
      <c r="B56" s="4" t="s">
        <v>338</v>
      </c>
      <c r="C56" s="4">
        <v>44</v>
      </c>
      <c r="D56" s="18" t="s">
        <v>339</v>
      </c>
      <c r="E56" s="3">
        <v>0</v>
      </c>
      <c r="F56" s="3">
        <v>1702</v>
      </c>
      <c r="G56" s="3">
        <v>406</v>
      </c>
      <c r="H56" s="3" t="s">
        <v>340</v>
      </c>
      <c r="I56" s="3" t="s">
        <v>297</v>
      </c>
      <c r="J56" s="3" t="s">
        <v>341</v>
      </c>
      <c r="K56" s="3" t="s">
        <v>342</v>
      </c>
      <c r="L56" s="3" t="s">
        <v>343</v>
      </c>
      <c r="M56" s="3" t="s">
        <v>344</v>
      </c>
      <c r="N56" s="3" t="s">
        <v>264</v>
      </c>
      <c r="O56" s="3" t="s">
        <v>81</v>
      </c>
      <c r="P56" s="3" t="s">
        <v>345</v>
      </c>
      <c r="Q56" s="3" t="s">
        <v>7574</v>
      </c>
      <c r="R56" s="3" t="s">
        <v>80</v>
      </c>
      <c r="S56" s="3" t="s">
        <v>289</v>
      </c>
      <c r="T56" s="3" t="s">
        <v>82</v>
      </c>
      <c r="U56" s="3" t="s">
        <v>7723</v>
      </c>
      <c r="V56" s="3" t="s">
        <v>253</v>
      </c>
      <c r="W56" s="3" t="s">
        <v>179</v>
      </c>
      <c r="X56" s="3" t="s">
        <v>346</v>
      </c>
      <c r="Y56" s="3" t="s">
        <v>347</v>
      </c>
      <c r="Z56" s="3" t="s">
        <v>251</v>
      </c>
      <c r="AA56" s="3" t="s">
        <v>242</v>
      </c>
      <c r="AB56" s="3" t="s">
        <v>348</v>
      </c>
      <c r="AC56" s="3" t="s">
        <v>213</v>
      </c>
      <c r="AD56" s="3" t="s">
        <v>142</v>
      </c>
      <c r="AE56" s="3" t="s">
        <v>271</v>
      </c>
      <c r="AF56" s="3" t="s">
        <v>349</v>
      </c>
      <c r="AG56" s="3"/>
      <c r="AH56" s="3" t="s">
        <v>307</v>
      </c>
      <c r="AI56" s="3" t="s">
        <v>350</v>
      </c>
      <c r="AJ56" s="3" t="s">
        <v>253</v>
      </c>
      <c r="AK56" s="3" t="s">
        <v>243</v>
      </c>
      <c r="AL56" s="3" t="s">
        <v>274</v>
      </c>
      <c r="AM56" s="3" t="s">
        <v>83</v>
      </c>
      <c r="AN56" s="3" t="s">
        <v>351</v>
      </c>
      <c r="AO56" s="3" t="s">
        <v>253</v>
      </c>
      <c r="AP56" s="3" t="s">
        <v>351</v>
      </c>
      <c r="AQ56" s="3" t="s">
        <v>352</v>
      </c>
      <c r="AR56" s="3" t="s">
        <v>132</v>
      </c>
      <c r="AS56" s="3" t="s">
        <v>353</v>
      </c>
      <c r="AT56" s="3" t="s">
        <v>354</v>
      </c>
      <c r="AU56" s="3" t="s">
        <v>355</v>
      </c>
      <c r="AV56" s="3" t="s">
        <v>216</v>
      </c>
      <c r="AW56" s="3" t="s">
        <v>244</v>
      </c>
      <c r="AX56" s="3" t="s">
        <v>356</v>
      </c>
      <c r="AY56" s="3" t="s">
        <v>305</v>
      </c>
      <c r="AZ56" s="3" t="s">
        <v>357</v>
      </c>
      <c r="BA56" s="3" t="s">
        <v>145</v>
      </c>
      <c r="BB56" s="3" t="s">
        <v>250</v>
      </c>
      <c r="BC56" s="3" t="s">
        <v>245</v>
      </c>
      <c r="BD56" s="3" t="s">
        <v>286</v>
      </c>
      <c r="BE56" s="3" t="s">
        <v>358</v>
      </c>
      <c r="BF56" s="3" t="s">
        <v>220</v>
      </c>
      <c r="BG56" s="3" t="s">
        <v>83</v>
      </c>
      <c r="BH56" s="3" t="s">
        <v>82</v>
      </c>
      <c r="BI56" s="3" t="s">
        <v>223</v>
      </c>
      <c r="BJ56" s="18" t="s">
        <v>81</v>
      </c>
    </row>
    <row r="57" spans="1:62" ht="33.75" customHeight="1">
      <c r="A57" s="4" t="s">
        <v>7691</v>
      </c>
      <c r="B57" s="4" t="s">
        <v>359</v>
      </c>
      <c r="C57" s="4">
        <v>45</v>
      </c>
      <c r="D57" s="18" t="s">
        <v>360</v>
      </c>
      <c r="E57" s="3">
        <v>0</v>
      </c>
      <c r="F57" s="3">
        <v>1828</v>
      </c>
      <c r="G57" s="3">
        <v>438</v>
      </c>
      <c r="H57" s="3" t="s">
        <v>361</v>
      </c>
      <c r="I57" s="3" t="s">
        <v>334</v>
      </c>
      <c r="J57" s="3">
        <v>7.9</v>
      </c>
      <c r="K57" s="3" t="s">
        <v>362</v>
      </c>
      <c r="L57" s="3" t="s">
        <v>363</v>
      </c>
      <c r="M57" s="3">
        <v>26.8</v>
      </c>
      <c r="N57" s="3" t="s">
        <v>82</v>
      </c>
      <c r="O57" s="3" t="s">
        <v>81</v>
      </c>
      <c r="P57" s="3" t="s">
        <v>82</v>
      </c>
      <c r="Q57" s="3">
        <v>44.1</v>
      </c>
      <c r="R57" s="3" t="s">
        <v>80</v>
      </c>
      <c r="S57" s="3">
        <v>1.8</v>
      </c>
      <c r="T57" s="3" t="s">
        <v>82</v>
      </c>
      <c r="U57" s="3">
        <v>43.9</v>
      </c>
      <c r="V57" s="3" t="s">
        <v>82</v>
      </c>
      <c r="W57" s="3">
        <v>1.4</v>
      </c>
      <c r="X57" s="3">
        <v>470</v>
      </c>
      <c r="Y57" s="3">
        <v>90</v>
      </c>
      <c r="Z57" s="3">
        <v>21</v>
      </c>
      <c r="AA57" s="3">
        <v>17</v>
      </c>
      <c r="AB57" s="3">
        <v>67</v>
      </c>
      <c r="AC57" s="3">
        <v>0.6</v>
      </c>
      <c r="AD57" s="3">
        <v>0.6</v>
      </c>
      <c r="AE57" s="3" t="s">
        <v>150</v>
      </c>
      <c r="AF57" s="3">
        <v>0.28999999999999998</v>
      </c>
      <c r="AG57" s="3"/>
      <c r="AH57" s="3" t="s">
        <v>82</v>
      </c>
      <c r="AI57" s="3" t="s">
        <v>82</v>
      </c>
      <c r="AJ57" s="3" t="s">
        <v>82</v>
      </c>
      <c r="AK57" s="3" t="s">
        <v>82</v>
      </c>
      <c r="AL57" s="3" t="s">
        <v>78</v>
      </c>
      <c r="AM57" s="3">
        <v>5</v>
      </c>
      <c r="AN57" s="3">
        <v>66</v>
      </c>
      <c r="AO57" s="3" t="s">
        <v>83</v>
      </c>
      <c r="AP57" s="3">
        <v>69</v>
      </c>
      <c r="AQ57" s="3">
        <v>6</v>
      </c>
      <c r="AR57" s="3">
        <v>0.1</v>
      </c>
      <c r="AS57" s="3">
        <v>1.9</v>
      </c>
      <c r="AT57" s="3">
        <v>0.2</v>
      </c>
      <c r="AU57" s="3">
        <v>5.3</v>
      </c>
      <c r="AV57" s="3">
        <v>1.2</v>
      </c>
      <c r="AW57" s="3" t="s">
        <v>253</v>
      </c>
      <c r="AX57" s="3">
        <v>0.08</v>
      </c>
      <c r="AY57" s="3">
        <v>0.03</v>
      </c>
      <c r="AZ57" s="3" t="s">
        <v>85</v>
      </c>
      <c r="BA57" s="3" t="s">
        <v>353</v>
      </c>
      <c r="BB57" s="3">
        <v>0.03</v>
      </c>
      <c r="BC57" s="3" t="s">
        <v>253</v>
      </c>
      <c r="BD57" s="3">
        <v>33</v>
      </c>
      <c r="BE57" s="3">
        <v>0.44</v>
      </c>
      <c r="BF57" s="3" t="s">
        <v>82</v>
      </c>
      <c r="BG57" s="3" t="s">
        <v>78</v>
      </c>
      <c r="BH57" s="3" t="s">
        <v>82</v>
      </c>
      <c r="BI57" s="3">
        <v>1.2</v>
      </c>
      <c r="BJ57" s="18" t="s">
        <v>81</v>
      </c>
    </row>
    <row r="58" spans="1:62" ht="33.75" customHeight="1">
      <c r="A58" s="4" t="s">
        <v>7691</v>
      </c>
      <c r="B58" s="4" t="s">
        <v>364</v>
      </c>
      <c r="C58" s="4">
        <v>46</v>
      </c>
      <c r="D58" s="18" t="s">
        <v>365</v>
      </c>
      <c r="E58" s="3">
        <v>0</v>
      </c>
      <c r="F58" s="3">
        <v>1225</v>
      </c>
      <c r="G58" s="3">
        <v>292</v>
      </c>
      <c r="H58" s="3" t="s">
        <v>257</v>
      </c>
      <c r="I58" s="3" t="s">
        <v>366</v>
      </c>
      <c r="J58" s="3" t="s">
        <v>367</v>
      </c>
      <c r="K58" s="3" t="s">
        <v>368</v>
      </c>
      <c r="L58" s="3" t="s">
        <v>285</v>
      </c>
      <c r="M58" s="3" t="s">
        <v>369</v>
      </c>
      <c r="N58" s="3" t="s">
        <v>370</v>
      </c>
      <c r="O58" s="3" t="s">
        <v>80</v>
      </c>
      <c r="P58" s="3" t="s">
        <v>7724</v>
      </c>
      <c r="Q58" s="3" t="s">
        <v>6577</v>
      </c>
      <c r="R58" s="3" t="s">
        <v>81</v>
      </c>
      <c r="S58" s="3" t="s">
        <v>194</v>
      </c>
      <c r="T58" s="3" t="s">
        <v>82</v>
      </c>
      <c r="U58" s="3" t="s">
        <v>7725</v>
      </c>
      <c r="V58" s="3" t="s">
        <v>253</v>
      </c>
      <c r="W58" s="3" t="s">
        <v>223</v>
      </c>
      <c r="X58" s="3" t="s">
        <v>372</v>
      </c>
      <c r="Y58" s="3" t="s">
        <v>373</v>
      </c>
      <c r="Z58" s="3" t="s">
        <v>363</v>
      </c>
      <c r="AA58" s="3" t="s">
        <v>374</v>
      </c>
      <c r="AB58" s="3" t="s">
        <v>301</v>
      </c>
      <c r="AC58" s="3" t="s">
        <v>272</v>
      </c>
      <c r="AD58" s="3" t="s">
        <v>357</v>
      </c>
      <c r="AE58" s="3" t="s">
        <v>375</v>
      </c>
      <c r="AF58" s="3" t="s">
        <v>376</v>
      </c>
      <c r="AG58" s="3"/>
      <c r="AH58" s="3" t="s">
        <v>310</v>
      </c>
      <c r="AI58" s="3" t="s">
        <v>235</v>
      </c>
      <c r="AJ58" s="3" t="s">
        <v>240</v>
      </c>
      <c r="AK58" s="3" t="s">
        <v>285</v>
      </c>
      <c r="AL58" s="3" t="s">
        <v>302</v>
      </c>
      <c r="AM58" s="3" t="s">
        <v>83</v>
      </c>
      <c r="AN58" s="3" t="s">
        <v>307</v>
      </c>
      <c r="AO58" s="3" t="s">
        <v>253</v>
      </c>
      <c r="AP58" s="3" t="s">
        <v>243</v>
      </c>
      <c r="AQ58" s="3" t="s">
        <v>377</v>
      </c>
      <c r="AR58" s="3" t="s">
        <v>245</v>
      </c>
      <c r="AS58" s="3" t="s">
        <v>213</v>
      </c>
      <c r="AT58" s="3" t="s">
        <v>245</v>
      </c>
      <c r="AU58" s="3" t="s">
        <v>260</v>
      </c>
      <c r="AV58" s="3" t="s">
        <v>213</v>
      </c>
      <c r="AW58" s="3" t="s">
        <v>310</v>
      </c>
      <c r="AX58" s="3" t="s">
        <v>356</v>
      </c>
      <c r="AY58" s="3" t="s">
        <v>305</v>
      </c>
      <c r="AZ58" s="3" t="s">
        <v>272</v>
      </c>
      <c r="BA58" s="3" t="s">
        <v>203</v>
      </c>
      <c r="BB58" s="3" t="s">
        <v>356</v>
      </c>
      <c r="BC58" s="3" t="s">
        <v>253</v>
      </c>
      <c r="BD58" s="3" t="s">
        <v>378</v>
      </c>
      <c r="BE58" s="3" t="s">
        <v>379</v>
      </c>
      <c r="BF58" s="3" t="s">
        <v>380</v>
      </c>
      <c r="BG58" s="3" t="s">
        <v>83</v>
      </c>
      <c r="BH58" s="3" t="s">
        <v>82</v>
      </c>
      <c r="BI58" s="3" t="s">
        <v>272</v>
      </c>
      <c r="BJ58" s="18" t="s">
        <v>81</v>
      </c>
    </row>
    <row r="59" spans="1:62" ht="33.75" customHeight="1">
      <c r="A59" s="4" t="s">
        <v>7691</v>
      </c>
      <c r="B59" s="4" t="s">
        <v>381</v>
      </c>
      <c r="C59" s="4">
        <v>47</v>
      </c>
      <c r="D59" s="18" t="s">
        <v>382</v>
      </c>
      <c r="E59" s="3">
        <v>0</v>
      </c>
      <c r="F59" s="3">
        <v>946</v>
      </c>
      <c r="G59" s="3">
        <v>224</v>
      </c>
      <c r="H59" s="3" t="s">
        <v>383</v>
      </c>
      <c r="I59" s="3" t="s">
        <v>278</v>
      </c>
      <c r="J59" s="3">
        <v>8.1</v>
      </c>
      <c r="K59" s="3" t="s">
        <v>384</v>
      </c>
      <c r="L59" s="3" t="s">
        <v>253</v>
      </c>
      <c r="M59" s="3">
        <v>3.6</v>
      </c>
      <c r="N59" s="3" t="s">
        <v>7726</v>
      </c>
      <c r="O59" s="3" t="s">
        <v>81</v>
      </c>
      <c r="P59" s="3" t="s">
        <v>7727</v>
      </c>
      <c r="Q59" s="3">
        <v>40.6</v>
      </c>
      <c r="R59" s="3" t="s">
        <v>80</v>
      </c>
      <c r="S59" s="3">
        <v>1.2</v>
      </c>
      <c r="T59" s="3" t="s">
        <v>82</v>
      </c>
      <c r="U59" s="3">
        <v>40.799999999999997</v>
      </c>
      <c r="V59" s="3" t="s">
        <v>82</v>
      </c>
      <c r="W59" s="3">
        <v>1.5</v>
      </c>
      <c r="X59" s="3">
        <v>480</v>
      </c>
      <c r="Y59" s="3">
        <v>84</v>
      </c>
      <c r="Z59" s="3">
        <v>53</v>
      </c>
      <c r="AA59" s="3">
        <v>19</v>
      </c>
      <c r="AB59" s="3">
        <v>96</v>
      </c>
      <c r="AC59" s="3">
        <v>0.9</v>
      </c>
      <c r="AD59" s="3">
        <v>0.8</v>
      </c>
      <c r="AE59" s="3">
        <v>0.12</v>
      </c>
      <c r="AF59" s="3">
        <v>0.28000000000000003</v>
      </c>
      <c r="AG59" s="3"/>
      <c r="AH59" s="3" t="s">
        <v>82</v>
      </c>
      <c r="AI59" s="3" t="s">
        <v>82</v>
      </c>
      <c r="AJ59" s="3" t="s">
        <v>82</v>
      </c>
      <c r="AK59" s="3" t="s">
        <v>82</v>
      </c>
      <c r="AL59" s="3" t="s">
        <v>78</v>
      </c>
      <c r="AM59" s="3" t="s">
        <v>84</v>
      </c>
      <c r="AN59" s="3">
        <v>1</v>
      </c>
      <c r="AO59" s="3" t="s">
        <v>83</v>
      </c>
      <c r="AP59" s="3">
        <v>1</v>
      </c>
      <c r="AQ59" s="3" t="s">
        <v>84</v>
      </c>
      <c r="AR59" s="3" t="s">
        <v>78</v>
      </c>
      <c r="AS59" s="3">
        <v>0.3</v>
      </c>
      <c r="AT59" s="3">
        <v>0.1</v>
      </c>
      <c r="AU59" s="3">
        <v>0.3</v>
      </c>
      <c r="AV59" s="3">
        <v>0.1</v>
      </c>
      <c r="AW59" s="3" t="s">
        <v>253</v>
      </c>
      <c r="AX59" s="3">
        <v>0.15</v>
      </c>
      <c r="AY59" s="3">
        <v>0.08</v>
      </c>
      <c r="AZ59" s="3">
        <v>1.2</v>
      </c>
      <c r="BA59" s="3" t="s">
        <v>313</v>
      </c>
      <c r="BB59" s="3">
        <v>0.05</v>
      </c>
      <c r="BC59" s="3" t="s">
        <v>78</v>
      </c>
      <c r="BD59" s="3">
        <v>23</v>
      </c>
      <c r="BE59" s="3">
        <v>0.32</v>
      </c>
      <c r="BF59" s="3" t="s">
        <v>82</v>
      </c>
      <c r="BG59" s="3" t="s">
        <v>78</v>
      </c>
      <c r="BH59" s="3" t="s">
        <v>82</v>
      </c>
      <c r="BI59" s="3">
        <v>1.2</v>
      </c>
      <c r="BJ59" s="18" t="s">
        <v>81</v>
      </c>
    </row>
    <row r="60" spans="1:62" ht="33.75" customHeight="1">
      <c r="A60" s="4" t="s">
        <v>7691</v>
      </c>
      <c r="B60" s="4" t="s">
        <v>385</v>
      </c>
      <c r="C60" s="4">
        <v>48</v>
      </c>
      <c r="D60" s="18" t="s">
        <v>386</v>
      </c>
      <c r="E60" s="3">
        <v>0</v>
      </c>
      <c r="F60" s="3">
        <v>1086</v>
      </c>
      <c r="G60" s="3">
        <v>257</v>
      </c>
      <c r="H60" s="3">
        <v>37.200000000000003</v>
      </c>
      <c r="I60" s="3" t="s">
        <v>2913</v>
      </c>
      <c r="J60" s="3">
        <v>10.3</v>
      </c>
      <c r="K60" s="3">
        <v>3.1</v>
      </c>
      <c r="L60" s="3" t="s">
        <v>78</v>
      </c>
      <c r="M60" s="3">
        <v>3.4</v>
      </c>
      <c r="N60" s="3" t="s">
        <v>7728</v>
      </c>
      <c r="O60" s="3" t="s">
        <v>81</v>
      </c>
      <c r="P60" s="3" t="s">
        <v>7720</v>
      </c>
      <c r="Q60" s="3">
        <v>46.9</v>
      </c>
      <c r="R60" s="3" t="s">
        <v>80</v>
      </c>
      <c r="S60" s="3" t="s">
        <v>120</v>
      </c>
      <c r="T60" s="3" t="s">
        <v>82</v>
      </c>
      <c r="U60" s="3">
        <v>47.6</v>
      </c>
      <c r="V60" s="3" t="s">
        <v>82</v>
      </c>
      <c r="W60" s="3">
        <v>1.5</v>
      </c>
      <c r="X60" s="3">
        <v>530</v>
      </c>
      <c r="Y60" s="3">
        <v>97</v>
      </c>
      <c r="Z60" s="3">
        <v>11</v>
      </c>
      <c r="AA60" s="3">
        <v>22</v>
      </c>
      <c r="AB60" s="3">
        <v>77</v>
      </c>
      <c r="AC60" s="3">
        <v>0.8</v>
      </c>
      <c r="AD60" s="3">
        <v>0.7</v>
      </c>
      <c r="AE60" s="3">
        <v>0.11</v>
      </c>
      <c r="AF60" s="3" t="s">
        <v>227</v>
      </c>
      <c r="AG60" s="3"/>
      <c r="AH60" s="3" t="s">
        <v>82</v>
      </c>
      <c r="AI60" s="3" t="s">
        <v>82</v>
      </c>
      <c r="AJ60" s="3" t="s">
        <v>82</v>
      </c>
      <c r="AK60" s="3" t="s">
        <v>82</v>
      </c>
      <c r="AL60" s="3" t="s">
        <v>78</v>
      </c>
      <c r="AM60" s="3" t="s">
        <v>83</v>
      </c>
      <c r="AN60" s="3" t="s">
        <v>83</v>
      </c>
      <c r="AO60" s="3" t="s">
        <v>83</v>
      </c>
      <c r="AP60" s="3" t="s">
        <v>83</v>
      </c>
      <c r="AQ60" s="3" t="s">
        <v>78</v>
      </c>
      <c r="AR60" s="3" t="s">
        <v>78</v>
      </c>
      <c r="AS60" s="3">
        <v>0.6</v>
      </c>
      <c r="AT60" s="3">
        <v>0.1</v>
      </c>
      <c r="AU60" s="3">
        <v>0.7</v>
      </c>
      <c r="AV60" s="3" t="s">
        <v>83</v>
      </c>
      <c r="AW60" s="3" t="s">
        <v>78</v>
      </c>
      <c r="AX60" s="3">
        <v>0.13</v>
      </c>
      <c r="AY60" s="3">
        <v>0.06</v>
      </c>
      <c r="AZ60" s="3">
        <v>1.3</v>
      </c>
      <c r="BA60" s="3" t="s">
        <v>388</v>
      </c>
      <c r="BB60" s="3">
        <v>0.05</v>
      </c>
      <c r="BC60" s="3" t="s">
        <v>78</v>
      </c>
      <c r="BD60" s="3">
        <v>36</v>
      </c>
      <c r="BE60" s="3">
        <v>0.55000000000000004</v>
      </c>
      <c r="BF60" s="3" t="s">
        <v>82</v>
      </c>
      <c r="BG60" s="3" t="s">
        <v>78</v>
      </c>
      <c r="BH60" s="3" t="s">
        <v>82</v>
      </c>
      <c r="BI60" s="3">
        <v>1.3</v>
      </c>
      <c r="BJ60" s="18" t="s">
        <v>81</v>
      </c>
    </row>
    <row r="61" spans="1:62" ht="33.75" customHeight="1">
      <c r="A61" s="4" t="s">
        <v>7691</v>
      </c>
      <c r="B61" s="4" t="s">
        <v>389</v>
      </c>
      <c r="C61" s="4">
        <v>49</v>
      </c>
      <c r="D61" s="18" t="s">
        <v>390</v>
      </c>
      <c r="E61" s="3">
        <v>0</v>
      </c>
      <c r="F61" s="3">
        <v>1142</v>
      </c>
      <c r="G61" s="3">
        <v>270</v>
      </c>
      <c r="H61" s="3">
        <v>32.299999999999997</v>
      </c>
      <c r="I61" s="3">
        <v>8.1999999999999993</v>
      </c>
      <c r="J61" s="3">
        <v>9.6</v>
      </c>
      <c r="K61" s="3">
        <v>1.9</v>
      </c>
      <c r="L61" s="3" t="s">
        <v>82</v>
      </c>
      <c r="M61" s="3" t="s">
        <v>120</v>
      </c>
      <c r="N61" s="3" t="s">
        <v>383</v>
      </c>
      <c r="O61" s="3" t="s">
        <v>81</v>
      </c>
      <c r="P61" s="3">
        <v>50.3</v>
      </c>
      <c r="Q61" s="3">
        <v>53.6</v>
      </c>
      <c r="R61" s="3" t="s">
        <v>80</v>
      </c>
      <c r="S61" s="3">
        <v>2.5</v>
      </c>
      <c r="T61" s="3" t="s">
        <v>84</v>
      </c>
      <c r="U61" s="3">
        <v>54.6</v>
      </c>
      <c r="V61" s="3" t="s">
        <v>82</v>
      </c>
      <c r="W61" s="3">
        <v>1.4</v>
      </c>
      <c r="X61" s="3">
        <v>460</v>
      </c>
      <c r="Y61" s="3">
        <v>97</v>
      </c>
      <c r="Z61" s="3">
        <v>24</v>
      </c>
      <c r="AA61" s="3">
        <v>24</v>
      </c>
      <c r="AB61" s="3">
        <v>81</v>
      </c>
      <c r="AC61" s="3">
        <v>1.3</v>
      </c>
      <c r="AD61" s="3">
        <v>0.7</v>
      </c>
      <c r="AE61" s="3">
        <v>0.11</v>
      </c>
      <c r="AF61" s="3">
        <v>0.45</v>
      </c>
      <c r="AG61" s="3"/>
      <c r="AH61" s="3" t="s">
        <v>82</v>
      </c>
      <c r="AI61" s="3" t="s">
        <v>82</v>
      </c>
      <c r="AJ61" s="3" t="s">
        <v>82</v>
      </c>
      <c r="AK61" s="3" t="s">
        <v>82</v>
      </c>
      <c r="AL61" s="3" t="s">
        <v>82</v>
      </c>
      <c r="AM61" s="3" t="s">
        <v>82</v>
      </c>
      <c r="AN61" s="3" t="s">
        <v>82</v>
      </c>
      <c r="AO61" s="3" t="s">
        <v>82</v>
      </c>
      <c r="AP61" s="3" t="s">
        <v>82</v>
      </c>
      <c r="AQ61" s="3" t="s">
        <v>82</v>
      </c>
      <c r="AR61" s="3" t="s">
        <v>82</v>
      </c>
      <c r="AS61" s="3">
        <v>0.2</v>
      </c>
      <c r="AT61" s="3">
        <v>0.1</v>
      </c>
      <c r="AU61" s="3" t="s">
        <v>84</v>
      </c>
      <c r="AV61" s="3" t="s">
        <v>83</v>
      </c>
      <c r="AW61" s="3" t="s">
        <v>82</v>
      </c>
      <c r="AX61" s="3">
        <v>0.19</v>
      </c>
      <c r="AY61" s="3">
        <v>0.08</v>
      </c>
      <c r="AZ61" s="3" t="s">
        <v>120</v>
      </c>
      <c r="BA61" s="3">
        <v>3.7</v>
      </c>
      <c r="BB61" s="3">
        <v>0.06</v>
      </c>
      <c r="BC61" s="3" t="s">
        <v>82</v>
      </c>
      <c r="BD61" s="3">
        <v>47</v>
      </c>
      <c r="BE61" s="3">
        <v>0.28000000000000003</v>
      </c>
      <c r="BF61" s="3" t="s">
        <v>82</v>
      </c>
      <c r="BG61" s="3" t="s">
        <v>82</v>
      </c>
      <c r="BH61" s="3" t="s">
        <v>82</v>
      </c>
      <c r="BI61" s="3">
        <v>1.2</v>
      </c>
      <c r="BJ61" s="18" t="s">
        <v>81</v>
      </c>
    </row>
    <row r="62" spans="1:62" ht="33.75" customHeight="1">
      <c r="A62" s="4" t="s">
        <v>7691</v>
      </c>
      <c r="B62" s="4" t="s">
        <v>391</v>
      </c>
      <c r="C62" s="4">
        <v>50</v>
      </c>
      <c r="D62" s="18" t="s">
        <v>392</v>
      </c>
      <c r="E62" s="3">
        <v>0</v>
      </c>
      <c r="F62" s="3">
        <v>1058</v>
      </c>
      <c r="G62" s="3">
        <v>249</v>
      </c>
      <c r="H62" s="3">
        <v>33.5</v>
      </c>
      <c r="I62" s="3">
        <v>5.2</v>
      </c>
      <c r="J62" s="3">
        <v>6.1</v>
      </c>
      <c r="K62" s="3" t="s">
        <v>142</v>
      </c>
      <c r="L62" s="3" t="s">
        <v>78</v>
      </c>
      <c r="M62" s="3">
        <v>0.6</v>
      </c>
      <c r="N62" s="3">
        <v>50.1</v>
      </c>
      <c r="O62" s="3" t="s">
        <v>81</v>
      </c>
      <c r="P62" s="3" t="s">
        <v>393</v>
      </c>
      <c r="Q62" s="3">
        <v>54.2</v>
      </c>
      <c r="R62" s="3" t="s">
        <v>80</v>
      </c>
      <c r="S62" s="3">
        <v>3.6</v>
      </c>
      <c r="T62" s="3" t="s">
        <v>84</v>
      </c>
      <c r="U62" s="3">
        <v>56.8</v>
      </c>
      <c r="V62" s="3" t="s">
        <v>82</v>
      </c>
      <c r="W62" s="3" t="s">
        <v>170</v>
      </c>
      <c r="X62" s="3">
        <v>1000</v>
      </c>
      <c r="Y62" s="3">
        <v>90</v>
      </c>
      <c r="Z62" s="3">
        <v>18</v>
      </c>
      <c r="AA62" s="3">
        <v>13</v>
      </c>
      <c r="AB62" s="3">
        <v>49</v>
      </c>
      <c r="AC62" s="3">
        <v>0.3</v>
      </c>
      <c r="AD62" s="3">
        <v>0.3</v>
      </c>
      <c r="AE62" s="3">
        <v>0.08</v>
      </c>
      <c r="AF62" s="3">
        <v>0.39</v>
      </c>
      <c r="AG62" s="3"/>
      <c r="AH62" s="3">
        <v>2</v>
      </c>
      <c r="AI62" s="3">
        <v>6</v>
      </c>
      <c r="AJ62" s="3">
        <v>2</v>
      </c>
      <c r="AK62" s="3">
        <v>7</v>
      </c>
      <c r="AL62" s="3" t="s">
        <v>78</v>
      </c>
      <c r="AM62" s="3" t="s">
        <v>83</v>
      </c>
      <c r="AN62" s="3" t="s">
        <v>83</v>
      </c>
      <c r="AO62" s="3" t="s">
        <v>83</v>
      </c>
      <c r="AP62" s="3" t="s">
        <v>83</v>
      </c>
      <c r="AQ62" s="3" t="s">
        <v>78</v>
      </c>
      <c r="AR62" s="3" t="s">
        <v>78</v>
      </c>
      <c r="AS62" s="3">
        <v>0.2</v>
      </c>
      <c r="AT62" s="3">
        <v>0.2</v>
      </c>
      <c r="AU62" s="3" t="s">
        <v>83</v>
      </c>
      <c r="AV62" s="3" t="s">
        <v>83</v>
      </c>
      <c r="AW62" s="3" t="s">
        <v>82</v>
      </c>
      <c r="AX62" s="3">
        <v>0.09</v>
      </c>
      <c r="AY62" s="3">
        <v>0.03</v>
      </c>
      <c r="AZ62" s="3">
        <v>0.6</v>
      </c>
      <c r="BA62" s="3">
        <v>1.7</v>
      </c>
      <c r="BB62" s="3">
        <v>0.03</v>
      </c>
      <c r="BC62" s="3" t="s">
        <v>78</v>
      </c>
      <c r="BD62" s="3">
        <v>5</v>
      </c>
      <c r="BE62" s="3">
        <v>0.36</v>
      </c>
      <c r="BF62" s="3">
        <v>0.8</v>
      </c>
      <c r="BG62" s="3" t="s">
        <v>78</v>
      </c>
      <c r="BH62" s="3" t="s">
        <v>82</v>
      </c>
      <c r="BI62" s="3">
        <v>2.5</v>
      </c>
      <c r="BJ62" s="18" t="s">
        <v>394</v>
      </c>
    </row>
    <row r="63" spans="1:62" ht="33.75" customHeight="1">
      <c r="A63" s="4" t="s">
        <v>7691</v>
      </c>
      <c r="B63" s="4" t="s">
        <v>395</v>
      </c>
      <c r="C63" s="4">
        <v>51</v>
      </c>
      <c r="D63" s="18" t="s">
        <v>396</v>
      </c>
      <c r="E63" s="3">
        <v>0</v>
      </c>
      <c r="F63" s="3">
        <v>402</v>
      </c>
      <c r="G63" s="3">
        <v>95</v>
      </c>
      <c r="H63" s="3" t="s">
        <v>397</v>
      </c>
      <c r="I63" s="3">
        <v>2.2999999999999998</v>
      </c>
      <c r="J63" s="3">
        <v>2.6</v>
      </c>
      <c r="K63" s="3" t="s">
        <v>246</v>
      </c>
      <c r="L63" s="3" t="s">
        <v>78</v>
      </c>
      <c r="M63" s="3">
        <v>0.4</v>
      </c>
      <c r="N63" s="3">
        <v>19.5</v>
      </c>
      <c r="O63" s="3" t="s">
        <v>80</v>
      </c>
      <c r="P63" s="3">
        <v>21.4</v>
      </c>
      <c r="Q63" s="3">
        <v>20.7</v>
      </c>
      <c r="R63" s="3" t="s">
        <v>81</v>
      </c>
      <c r="S63" s="3">
        <v>1.3</v>
      </c>
      <c r="T63" s="3" t="s">
        <v>83</v>
      </c>
      <c r="U63" s="3">
        <v>21.6</v>
      </c>
      <c r="V63" s="3" t="s">
        <v>82</v>
      </c>
      <c r="W63" s="3">
        <v>0.4</v>
      </c>
      <c r="X63" s="3">
        <v>120</v>
      </c>
      <c r="Y63" s="3">
        <v>9</v>
      </c>
      <c r="Z63" s="3">
        <v>6</v>
      </c>
      <c r="AA63" s="3">
        <v>6</v>
      </c>
      <c r="AB63" s="3">
        <v>18</v>
      </c>
      <c r="AC63" s="3">
        <v>0.2</v>
      </c>
      <c r="AD63" s="3">
        <v>0.1</v>
      </c>
      <c r="AE63" s="3">
        <v>0.04</v>
      </c>
      <c r="AF63" s="3">
        <v>0.12</v>
      </c>
      <c r="AG63" s="3"/>
      <c r="AH63" s="3" t="s">
        <v>84</v>
      </c>
      <c r="AI63" s="3">
        <v>2</v>
      </c>
      <c r="AJ63" s="3">
        <v>1</v>
      </c>
      <c r="AK63" s="3">
        <v>2</v>
      </c>
      <c r="AL63" s="3" t="s">
        <v>78</v>
      </c>
      <c r="AM63" s="3" t="s">
        <v>83</v>
      </c>
      <c r="AN63" s="3" t="s">
        <v>83</v>
      </c>
      <c r="AO63" s="3" t="s">
        <v>83</v>
      </c>
      <c r="AP63" s="3" t="s">
        <v>83</v>
      </c>
      <c r="AQ63" s="3" t="s">
        <v>78</v>
      </c>
      <c r="AR63" s="3" t="s">
        <v>78</v>
      </c>
      <c r="AS63" s="3">
        <v>0.1</v>
      </c>
      <c r="AT63" s="3">
        <v>0.1</v>
      </c>
      <c r="AU63" s="3" t="s">
        <v>83</v>
      </c>
      <c r="AV63" s="3" t="s">
        <v>83</v>
      </c>
      <c r="AW63" s="3" t="s">
        <v>82</v>
      </c>
      <c r="AX63" s="3">
        <v>0.02</v>
      </c>
      <c r="AY63" s="3">
        <v>0.01</v>
      </c>
      <c r="AZ63" s="3">
        <v>0.2</v>
      </c>
      <c r="BA63" s="3">
        <v>0.7</v>
      </c>
      <c r="BB63" s="3">
        <v>0.01</v>
      </c>
      <c r="BC63" s="3" t="s">
        <v>78</v>
      </c>
      <c r="BD63" s="3">
        <v>2</v>
      </c>
      <c r="BE63" s="3">
        <v>0.13</v>
      </c>
      <c r="BF63" s="3">
        <v>0.3</v>
      </c>
      <c r="BG63" s="3" t="s">
        <v>78</v>
      </c>
      <c r="BH63" s="3" t="s">
        <v>82</v>
      </c>
      <c r="BI63" s="3">
        <v>0.3</v>
      </c>
      <c r="BJ63" s="18" t="s">
        <v>394</v>
      </c>
    </row>
    <row r="64" spans="1:62" ht="33.75" customHeight="1">
      <c r="A64" s="4" t="s">
        <v>7691</v>
      </c>
      <c r="B64" s="4" t="s">
        <v>398</v>
      </c>
      <c r="C64" s="4">
        <v>52</v>
      </c>
      <c r="D64" s="18" t="s">
        <v>399</v>
      </c>
      <c r="E64" s="3">
        <v>0</v>
      </c>
      <c r="F64" s="3">
        <v>1258</v>
      </c>
      <c r="G64" s="3">
        <v>296</v>
      </c>
      <c r="H64" s="3">
        <v>23.8</v>
      </c>
      <c r="I64" s="3" t="s">
        <v>400</v>
      </c>
      <c r="J64" s="3" t="s">
        <v>259</v>
      </c>
      <c r="K64" s="3" t="s">
        <v>380</v>
      </c>
      <c r="L64" s="3" t="s">
        <v>78</v>
      </c>
      <c r="M64" s="3" t="s">
        <v>388</v>
      </c>
      <c r="N64" s="3" t="s">
        <v>402</v>
      </c>
      <c r="O64" s="3" t="s">
        <v>80</v>
      </c>
      <c r="P64" s="3" t="s">
        <v>401</v>
      </c>
      <c r="Q64" s="3" t="s">
        <v>403</v>
      </c>
      <c r="R64" s="3" t="s">
        <v>81</v>
      </c>
      <c r="S64" s="3">
        <v>4.0999999999999996</v>
      </c>
      <c r="T64" s="3" t="s">
        <v>245</v>
      </c>
      <c r="U64" s="3" t="s">
        <v>404</v>
      </c>
      <c r="V64" s="3" t="s">
        <v>82</v>
      </c>
      <c r="W64" s="3" t="s">
        <v>292</v>
      </c>
      <c r="X64" s="3" t="s">
        <v>405</v>
      </c>
      <c r="Y64" s="3" t="s">
        <v>406</v>
      </c>
      <c r="Z64" s="3" t="s">
        <v>241</v>
      </c>
      <c r="AA64" s="3" t="s">
        <v>302</v>
      </c>
      <c r="AB64" s="3" t="s">
        <v>407</v>
      </c>
      <c r="AC64" s="3" t="s">
        <v>237</v>
      </c>
      <c r="AD64" s="3" t="s">
        <v>246</v>
      </c>
      <c r="AE64" s="3" t="s">
        <v>305</v>
      </c>
      <c r="AF64" s="3" t="s">
        <v>408</v>
      </c>
      <c r="AG64" s="3"/>
      <c r="AH64" s="3" t="s">
        <v>310</v>
      </c>
      <c r="AI64" s="3" t="s">
        <v>243</v>
      </c>
      <c r="AJ64" s="3" t="s">
        <v>310</v>
      </c>
      <c r="AK64" s="3" t="s">
        <v>409</v>
      </c>
      <c r="AL64" s="3" t="s">
        <v>83</v>
      </c>
      <c r="AM64" s="3" t="s">
        <v>83</v>
      </c>
      <c r="AN64" s="3" t="s">
        <v>83</v>
      </c>
      <c r="AO64" s="3" t="s">
        <v>83</v>
      </c>
      <c r="AP64" s="3" t="s">
        <v>83</v>
      </c>
      <c r="AQ64" s="3" t="s">
        <v>78</v>
      </c>
      <c r="AR64" s="3" t="s">
        <v>78</v>
      </c>
      <c r="AS64" s="3" t="s">
        <v>354</v>
      </c>
      <c r="AT64" s="3" t="s">
        <v>354</v>
      </c>
      <c r="AU64" s="3" t="s">
        <v>83</v>
      </c>
      <c r="AV64" s="3" t="s">
        <v>83</v>
      </c>
      <c r="AW64" s="3" t="s">
        <v>82</v>
      </c>
      <c r="AX64" s="3" t="s">
        <v>238</v>
      </c>
      <c r="AY64" s="3" t="s">
        <v>410</v>
      </c>
      <c r="AZ64" s="3" t="s">
        <v>304</v>
      </c>
      <c r="BA64" s="3" t="s">
        <v>273</v>
      </c>
      <c r="BB64" s="3" t="s">
        <v>410</v>
      </c>
      <c r="BC64" s="3" t="s">
        <v>78</v>
      </c>
      <c r="BD64" s="3" t="s">
        <v>243</v>
      </c>
      <c r="BE64" s="3" t="s">
        <v>411</v>
      </c>
      <c r="BF64" s="3" t="s">
        <v>357</v>
      </c>
      <c r="BG64" s="3" t="s">
        <v>78</v>
      </c>
      <c r="BH64" s="3" t="s">
        <v>82</v>
      </c>
      <c r="BI64" s="3" t="s">
        <v>212</v>
      </c>
      <c r="BJ64" s="18" t="s">
        <v>81</v>
      </c>
    </row>
    <row r="65" spans="1:62" ht="33.75" customHeight="1">
      <c r="A65" s="4" t="s">
        <v>7691</v>
      </c>
      <c r="B65" s="4" t="s">
        <v>412</v>
      </c>
      <c r="C65" s="4">
        <v>53</v>
      </c>
      <c r="D65" s="18" t="s">
        <v>413</v>
      </c>
      <c r="E65" s="3">
        <v>0</v>
      </c>
      <c r="F65" s="3">
        <v>1420</v>
      </c>
      <c r="G65" s="3">
        <v>333</v>
      </c>
      <c r="H65" s="3">
        <v>13.5</v>
      </c>
      <c r="I65" s="3" t="s">
        <v>172</v>
      </c>
      <c r="J65" s="3">
        <v>8.5</v>
      </c>
      <c r="K65" s="3" t="s">
        <v>216</v>
      </c>
      <c r="L65" s="3" t="s">
        <v>78</v>
      </c>
      <c r="M65" s="3">
        <v>1.1000000000000001</v>
      </c>
      <c r="N65" s="3" t="s">
        <v>415</v>
      </c>
      <c r="O65" s="3" t="s">
        <v>80</v>
      </c>
      <c r="P65" s="3" t="s">
        <v>414</v>
      </c>
      <c r="Q65" s="3">
        <v>70.2</v>
      </c>
      <c r="R65" s="3" t="s">
        <v>81</v>
      </c>
      <c r="S65" s="3">
        <v>2.4</v>
      </c>
      <c r="T65" s="3" t="s">
        <v>82</v>
      </c>
      <c r="U65" s="3">
        <v>71.900000000000006</v>
      </c>
      <c r="V65" s="3" t="s">
        <v>82</v>
      </c>
      <c r="W65" s="3" t="s">
        <v>77</v>
      </c>
      <c r="X65" s="3">
        <v>1700</v>
      </c>
      <c r="Y65" s="3">
        <v>130</v>
      </c>
      <c r="Z65" s="3">
        <v>17</v>
      </c>
      <c r="AA65" s="3">
        <v>19</v>
      </c>
      <c r="AB65" s="3">
        <v>70</v>
      </c>
      <c r="AC65" s="3">
        <v>0.6</v>
      </c>
      <c r="AD65" s="3">
        <v>0.4</v>
      </c>
      <c r="AE65" s="3">
        <v>0.11</v>
      </c>
      <c r="AF65" s="3" t="s">
        <v>416</v>
      </c>
      <c r="AG65" s="3"/>
      <c r="AH65" s="3" t="s">
        <v>83</v>
      </c>
      <c r="AI65" s="3">
        <v>10</v>
      </c>
      <c r="AJ65" s="3">
        <v>1</v>
      </c>
      <c r="AK65" s="3">
        <v>12</v>
      </c>
      <c r="AL65" s="3" t="s">
        <v>78</v>
      </c>
      <c r="AM65" s="3" t="s">
        <v>83</v>
      </c>
      <c r="AN65" s="3" t="s">
        <v>83</v>
      </c>
      <c r="AO65" s="3" t="s">
        <v>83</v>
      </c>
      <c r="AP65" s="3" t="s">
        <v>83</v>
      </c>
      <c r="AQ65" s="3" t="s">
        <v>78</v>
      </c>
      <c r="AR65" s="3" t="s">
        <v>78</v>
      </c>
      <c r="AS65" s="3">
        <v>0.3</v>
      </c>
      <c r="AT65" s="3">
        <v>0.2</v>
      </c>
      <c r="AU65" s="3" t="s">
        <v>83</v>
      </c>
      <c r="AV65" s="3" t="s">
        <v>83</v>
      </c>
      <c r="AW65" s="3" t="s">
        <v>78</v>
      </c>
      <c r="AX65" s="3">
        <v>0.08</v>
      </c>
      <c r="AY65" s="3">
        <v>0.02</v>
      </c>
      <c r="AZ65" s="3">
        <v>0.9</v>
      </c>
      <c r="BA65" s="3">
        <v>2.5</v>
      </c>
      <c r="BB65" s="3">
        <v>0.04</v>
      </c>
      <c r="BC65" s="3" t="s">
        <v>78</v>
      </c>
      <c r="BD65" s="3">
        <v>9</v>
      </c>
      <c r="BE65" s="3">
        <v>0.45</v>
      </c>
      <c r="BF65" s="3">
        <v>1.3</v>
      </c>
      <c r="BG65" s="3" t="s">
        <v>78</v>
      </c>
      <c r="BH65" s="3" t="s">
        <v>82</v>
      </c>
      <c r="BI65" s="3">
        <v>4.3</v>
      </c>
      <c r="BJ65" s="18" t="s">
        <v>81</v>
      </c>
    </row>
    <row r="66" spans="1:62" ht="33.75" customHeight="1">
      <c r="A66" s="4" t="s">
        <v>7691</v>
      </c>
      <c r="B66" s="4" t="s">
        <v>417</v>
      </c>
      <c r="C66" s="4">
        <v>54</v>
      </c>
      <c r="D66" s="18" t="s">
        <v>418</v>
      </c>
      <c r="E66" s="3">
        <v>0</v>
      </c>
      <c r="F66" s="3">
        <v>498</v>
      </c>
      <c r="G66" s="3">
        <v>117</v>
      </c>
      <c r="H66" s="3" t="s">
        <v>140</v>
      </c>
      <c r="I66" s="3" t="s">
        <v>380</v>
      </c>
      <c r="J66" s="3">
        <v>3.1</v>
      </c>
      <c r="K66" s="3" t="s">
        <v>213</v>
      </c>
      <c r="L66" s="3" t="s">
        <v>78</v>
      </c>
      <c r="M66" s="3">
        <v>0.5</v>
      </c>
      <c r="N66" s="3" t="s">
        <v>419</v>
      </c>
      <c r="O66" s="3" t="s">
        <v>80</v>
      </c>
      <c r="P66" s="3" t="s">
        <v>7729</v>
      </c>
      <c r="Q66" s="3">
        <v>25.4</v>
      </c>
      <c r="R66" s="3" t="s">
        <v>81</v>
      </c>
      <c r="S66" s="3">
        <v>0.7</v>
      </c>
      <c r="T66" s="3" t="s">
        <v>82</v>
      </c>
      <c r="U66" s="3">
        <v>25.8</v>
      </c>
      <c r="V66" s="3" t="s">
        <v>82</v>
      </c>
      <c r="W66" s="3">
        <v>0.6</v>
      </c>
      <c r="X66" s="3">
        <v>210</v>
      </c>
      <c r="Y66" s="3">
        <v>14</v>
      </c>
      <c r="Z66" s="3">
        <v>7</v>
      </c>
      <c r="AA66" s="3">
        <v>4</v>
      </c>
      <c r="AB66" s="3">
        <v>24</v>
      </c>
      <c r="AC66" s="3">
        <v>0.2</v>
      </c>
      <c r="AD66" s="3">
        <v>0.1</v>
      </c>
      <c r="AE66" s="3">
        <v>0.04</v>
      </c>
      <c r="AF66" s="3">
        <v>0.14000000000000001</v>
      </c>
      <c r="AG66" s="3"/>
      <c r="AH66" s="3" t="s">
        <v>82</v>
      </c>
      <c r="AI66" s="3" t="s">
        <v>82</v>
      </c>
      <c r="AJ66" s="3" t="s">
        <v>82</v>
      </c>
      <c r="AK66" s="3" t="s">
        <v>82</v>
      </c>
      <c r="AL66" s="3" t="s">
        <v>78</v>
      </c>
      <c r="AM66" s="3" t="s">
        <v>83</v>
      </c>
      <c r="AN66" s="3" t="s">
        <v>83</v>
      </c>
      <c r="AO66" s="3" t="s">
        <v>83</v>
      </c>
      <c r="AP66" s="3" t="s">
        <v>83</v>
      </c>
      <c r="AQ66" s="3" t="s">
        <v>78</v>
      </c>
      <c r="AR66" s="3" t="s">
        <v>78</v>
      </c>
      <c r="AS66" s="3">
        <v>0.1</v>
      </c>
      <c r="AT66" s="3">
        <v>0.1</v>
      </c>
      <c r="AU66" s="3" t="s">
        <v>83</v>
      </c>
      <c r="AV66" s="3" t="s">
        <v>83</v>
      </c>
      <c r="AW66" s="3" t="s">
        <v>78</v>
      </c>
      <c r="AX66" s="3">
        <v>0.02</v>
      </c>
      <c r="AY66" s="3">
        <v>0.01</v>
      </c>
      <c r="AZ66" s="3">
        <v>0.2</v>
      </c>
      <c r="BA66" s="3" t="s">
        <v>272</v>
      </c>
      <c r="BB66" s="3">
        <v>0.01</v>
      </c>
      <c r="BC66" s="3" t="s">
        <v>78</v>
      </c>
      <c r="BD66" s="3">
        <v>2</v>
      </c>
      <c r="BE66" s="3">
        <v>0.14000000000000001</v>
      </c>
      <c r="BF66" s="3" t="s">
        <v>82</v>
      </c>
      <c r="BG66" s="3" t="s">
        <v>78</v>
      </c>
      <c r="BH66" s="3" t="s">
        <v>82</v>
      </c>
      <c r="BI66" s="3">
        <v>0.5</v>
      </c>
      <c r="BJ66" s="18" t="s">
        <v>81</v>
      </c>
    </row>
    <row r="67" spans="1:62" ht="42" customHeight="1">
      <c r="A67" s="4" t="s">
        <v>7691</v>
      </c>
      <c r="B67" s="4" t="s">
        <v>420</v>
      </c>
      <c r="C67" s="4">
        <v>55</v>
      </c>
      <c r="D67" s="18" t="s">
        <v>421</v>
      </c>
      <c r="E67" s="3">
        <v>0</v>
      </c>
      <c r="F67" s="3">
        <v>1413</v>
      </c>
      <c r="G67" s="3">
        <v>333</v>
      </c>
      <c r="H67" s="3">
        <v>12.5</v>
      </c>
      <c r="I67" s="3">
        <v>8.8000000000000007</v>
      </c>
      <c r="J67" s="3">
        <v>9.5</v>
      </c>
      <c r="K67" s="3" t="s">
        <v>216</v>
      </c>
      <c r="L67" s="3" t="s">
        <v>78</v>
      </c>
      <c r="M67" s="3">
        <v>1.1000000000000001</v>
      </c>
      <c r="N67" s="3">
        <v>65.099999999999994</v>
      </c>
      <c r="O67" s="3" t="s">
        <v>81</v>
      </c>
      <c r="P67" s="3">
        <v>71.5</v>
      </c>
      <c r="Q67" s="3" t="s">
        <v>422</v>
      </c>
      <c r="R67" s="3" t="s">
        <v>80</v>
      </c>
      <c r="S67" s="3">
        <v>2.5</v>
      </c>
      <c r="T67" s="3" t="s">
        <v>83</v>
      </c>
      <c r="U67" s="3">
        <v>72.7</v>
      </c>
      <c r="V67" s="3" t="s">
        <v>82</v>
      </c>
      <c r="W67" s="3">
        <v>4.2</v>
      </c>
      <c r="X67" s="3">
        <v>1500</v>
      </c>
      <c r="Y67" s="3">
        <v>120</v>
      </c>
      <c r="Z67" s="3">
        <v>17</v>
      </c>
      <c r="AA67" s="3">
        <v>22</v>
      </c>
      <c r="AB67" s="3">
        <v>70</v>
      </c>
      <c r="AC67" s="3">
        <v>0.6</v>
      </c>
      <c r="AD67" s="3">
        <v>0.4</v>
      </c>
      <c r="AE67" s="3">
        <v>0.12</v>
      </c>
      <c r="AF67" s="3">
        <v>0.44</v>
      </c>
      <c r="AG67" s="3"/>
      <c r="AH67" s="3" t="s">
        <v>83</v>
      </c>
      <c r="AI67" s="3">
        <v>16</v>
      </c>
      <c r="AJ67" s="3">
        <v>1</v>
      </c>
      <c r="AK67" s="3">
        <v>14</v>
      </c>
      <c r="AL67" s="3" t="s">
        <v>78</v>
      </c>
      <c r="AM67" s="3" t="s">
        <v>83</v>
      </c>
      <c r="AN67" s="3" t="s">
        <v>83</v>
      </c>
      <c r="AO67" s="3" t="s">
        <v>83</v>
      </c>
      <c r="AP67" s="3" t="s">
        <v>83</v>
      </c>
      <c r="AQ67" s="3" t="s">
        <v>78</v>
      </c>
      <c r="AR67" s="3" t="s">
        <v>78</v>
      </c>
      <c r="AS67" s="3">
        <v>0.3</v>
      </c>
      <c r="AT67" s="3">
        <v>0.2</v>
      </c>
      <c r="AU67" s="3" t="s">
        <v>83</v>
      </c>
      <c r="AV67" s="3" t="s">
        <v>83</v>
      </c>
      <c r="AW67" s="3" t="s">
        <v>78</v>
      </c>
      <c r="AX67" s="3">
        <v>0.08</v>
      </c>
      <c r="AY67" s="3">
        <v>0.02</v>
      </c>
      <c r="AZ67" s="3">
        <v>0.9</v>
      </c>
      <c r="BA67" s="3">
        <v>2.8</v>
      </c>
      <c r="BB67" s="3">
        <v>0.03</v>
      </c>
      <c r="BC67" s="3" t="s">
        <v>78</v>
      </c>
      <c r="BD67" s="3">
        <v>8</v>
      </c>
      <c r="BE67" s="3" t="s">
        <v>423</v>
      </c>
      <c r="BF67" s="3">
        <v>1.3</v>
      </c>
      <c r="BG67" s="3" t="s">
        <v>78</v>
      </c>
      <c r="BH67" s="3" t="s">
        <v>82</v>
      </c>
      <c r="BI67" s="3">
        <v>3.8</v>
      </c>
      <c r="BJ67" s="18" t="s">
        <v>81</v>
      </c>
    </row>
    <row r="68" spans="1:62" ht="42" customHeight="1">
      <c r="A68" s="4" t="s">
        <v>7691</v>
      </c>
      <c r="B68" s="4" t="s">
        <v>424</v>
      </c>
      <c r="C68" s="4">
        <v>56</v>
      </c>
      <c r="D68" s="18" t="s">
        <v>425</v>
      </c>
      <c r="E68" s="3">
        <v>0</v>
      </c>
      <c r="F68" s="3">
        <v>487</v>
      </c>
      <c r="G68" s="3">
        <v>114</v>
      </c>
      <c r="H68" s="3" t="s">
        <v>140</v>
      </c>
      <c r="I68" s="3" t="s">
        <v>260</v>
      </c>
      <c r="J68" s="3">
        <v>3.5</v>
      </c>
      <c r="K68" s="3" t="s">
        <v>246</v>
      </c>
      <c r="L68" s="3" t="s">
        <v>78</v>
      </c>
      <c r="M68" s="3">
        <v>0.4</v>
      </c>
      <c r="N68" s="3">
        <v>23.3</v>
      </c>
      <c r="O68" s="3" t="s">
        <v>80</v>
      </c>
      <c r="P68" s="3">
        <v>25.6</v>
      </c>
      <c r="Q68" s="3">
        <v>25.1</v>
      </c>
      <c r="R68" s="3" t="s">
        <v>81</v>
      </c>
      <c r="S68" s="3">
        <v>0.9</v>
      </c>
      <c r="T68" s="3" t="s">
        <v>83</v>
      </c>
      <c r="U68" s="3">
        <v>25.8</v>
      </c>
      <c r="V68" s="3" t="s">
        <v>82</v>
      </c>
      <c r="W68" s="3">
        <v>0.3</v>
      </c>
      <c r="X68" s="3">
        <v>85</v>
      </c>
      <c r="Y68" s="3">
        <v>5</v>
      </c>
      <c r="Z68" s="3">
        <v>6</v>
      </c>
      <c r="AA68" s="3">
        <v>5</v>
      </c>
      <c r="AB68" s="3">
        <v>24</v>
      </c>
      <c r="AC68" s="3">
        <v>0.2</v>
      </c>
      <c r="AD68" s="3">
        <v>0.2</v>
      </c>
      <c r="AE68" s="3">
        <v>0.05</v>
      </c>
      <c r="AF68" s="3">
        <v>0.12</v>
      </c>
      <c r="AG68" s="3"/>
      <c r="AH68" s="3" t="s">
        <v>83</v>
      </c>
      <c r="AI68" s="3">
        <v>6</v>
      </c>
      <c r="AJ68" s="3">
        <v>1</v>
      </c>
      <c r="AK68" s="3">
        <v>3</v>
      </c>
      <c r="AL68" s="3" t="s">
        <v>78</v>
      </c>
      <c r="AM68" s="3" t="s">
        <v>83</v>
      </c>
      <c r="AN68" s="3" t="s">
        <v>83</v>
      </c>
      <c r="AO68" s="3" t="s">
        <v>83</v>
      </c>
      <c r="AP68" s="3" t="s">
        <v>83</v>
      </c>
      <c r="AQ68" s="3" t="s">
        <v>78</v>
      </c>
      <c r="AR68" s="3" t="s">
        <v>78</v>
      </c>
      <c r="AS68" s="3">
        <v>0.1</v>
      </c>
      <c r="AT68" s="3">
        <v>0.1</v>
      </c>
      <c r="AU68" s="3" t="s">
        <v>83</v>
      </c>
      <c r="AV68" s="3" t="s">
        <v>83</v>
      </c>
      <c r="AW68" s="3" t="s">
        <v>78</v>
      </c>
      <c r="AX68" s="3">
        <v>0.02</v>
      </c>
      <c r="AY68" s="3">
        <v>0.01</v>
      </c>
      <c r="AZ68" s="3">
        <v>0.2</v>
      </c>
      <c r="BA68" s="3" t="s">
        <v>357</v>
      </c>
      <c r="BB68" s="3" t="s">
        <v>84</v>
      </c>
      <c r="BC68" s="3" t="s">
        <v>78</v>
      </c>
      <c r="BD68" s="3">
        <v>2</v>
      </c>
      <c r="BE68" s="3">
        <v>0.25</v>
      </c>
      <c r="BF68" s="3">
        <v>0.4</v>
      </c>
      <c r="BG68" s="3" t="s">
        <v>78</v>
      </c>
      <c r="BH68" s="3" t="s">
        <v>82</v>
      </c>
      <c r="BI68" s="3">
        <v>0.2</v>
      </c>
      <c r="BJ68" s="18" t="s">
        <v>81</v>
      </c>
    </row>
    <row r="69" spans="1:62" ht="42" customHeight="1">
      <c r="A69" s="4" t="s">
        <v>7691</v>
      </c>
      <c r="B69" s="4" t="s">
        <v>426</v>
      </c>
      <c r="C69" s="4">
        <v>57</v>
      </c>
      <c r="D69" s="18" t="s">
        <v>427</v>
      </c>
      <c r="E69" s="3">
        <v>0</v>
      </c>
      <c r="F69" s="3">
        <v>1329</v>
      </c>
      <c r="G69" s="3">
        <v>312</v>
      </c>
      <c r="H69" s="3" t="s">
        <v>90</v>
      </c>
      <c r="I69" s="3">
        <v>8.6</v>
      </c>
      <c r="J69" s="3">
        <v>9.3000000000000007</v>
      </c>
      <c r="K69" s="3">
        <v>1.4</v>
      </c>
      <c r="L69" s="3" t="s">
        <v>78</v>
      </c>
      <c r="M69" s="3">
        <v>1.5</v>
      </c>
      <c r="N69" s="3">
        <v>63.5</v>
      </c>
      <c r="O69" s="3" t="s">
        <v>80</v>
      </c>
      <c r="P69" s="3">
        <v>69.7</v>
      </c>
      <c r="Q69" s="3">
        <v>67.900000000000006</v>
      </c>
      <c r="R69" s="3" t="s">
        <v>81</v>
      </c>
      <c r="S69" s="3">
        <v>1.8</v>
      </c>
      <c r="T69" s="3" t="s">
        <v>82</v>
      </c>
      <c r="U69" s="3">
        <v>68.900000000000006</v>
      </c>
      <c r="V69" s="3" t="s">
        <v>82</v>
      </c>
      <c r="W69" s="3">
        <v>6.3</v>
      </c>
      <c r="X69" s="3">
        <v>2300</v>
      </c>
      <c r="Y69" s="3">
        <v>110</v>
      </c>
      <c r="Z69" s="3">
        <v>20</v>
      </c>
      <c r="AA69" s="3">
        <v>23</v>
      </c>
      <c r="AB69" s="3">
        <v>70</v>
      </c>
      <c r="AC69" s="3">
        <v>0.6</v>
      </c>
      <c r="AD69" s="3">
        <v>0.4</v>
      </c>
      <c r="AE69" s="3">
        <v>0.14000000000000001</v>
      </c>
      <c r="AF69" s="3">
        <v>0.43</v>
      </c>
      <c r="AG69" s="3"/>
      <c r="AH69" s="3">
        <v>1</v>
      </c>
      <c r="AI69" s="3">
        <v>22</v>
      </c>
      <c r="AJ69" s="3">
        <v>1</v>
      </c>
      <c r="AK69" s="3">
        <v>16</v>
      </c>
      <c r="AL69" s="3" t="s">
        <v>78</v>
      </c>
      <c r="AM69" s="3" t="s">
        <v>83</v>
      </c>
      <c r="AN69" s="3" t="s">
        <v>83</v>
      </c>
      <c r="AO69" s="3" t="s">
        <v>83</v>
      </c>
      <c r="AP69" s="3" t="s">
        <v>83</v>
      </c>
      <c r="AQ69" s="3" t="s">
        <v>78</v>
      </c>
      <c r="AR69" s="3" t="s">
        <v>78</v>
      </c>
      <c r="AS69" s="3">
        <v>0.1</v>
      </c>
      <c r="AT69" s="3">
        <v>0.1</v>
      </c>
      <c r="AU69" s="3">
        <v>0.1</v>
      </c>
      <c r="AV69" s="3" t="s">
        <v>83</v>
      </c>
      <c r="AW69" s="3" t="s">
        <v>78</v>
      </c>
      <c r="AX69" s="3">
        <v>0.06</v>
      </c>
      <c r="AY69" s="3">
        <v>0.02</v>
      </c>
      <c r="AZ69" s="3">
        <v>0.9</v>
      </c>
      <c r="BA69" s="3">
        <v>2.7</v>
      </c>
      <c r="BB69" s="3">
        <v>0.03</v>
      </c>
      <c r="BC69" s="3" t="s">
        <v>78</v>
      </c>
      <c r="BD69" s="3">
        <v>10</v>
      </c>
      <c r="BE69" s="3">
        <v>0.52</v>
      </c>
      <c r="BF69" s="3">
        <v>1.1000000000000001</v>
      </c>
      <c r="BG69" s="3" t="s">
        <v>78</v>
      </c>
      <c r="BH69" s="3" t="s">
        <v>82</v>
      </c>
      <c r="BI69" s="3">
        <v>5.8</v>
      </c>
      <c r="BJ69" s="18" t="s">
        <v>81</v>
      </c>
    </row>
    <row r="70" spans="1:62" ht="42" customHeight="1">
      <c r="A70" s="4" t="s">
        <v>7691</v>
      </c>
      <c r="B70" s="4" t="s">
        <v>428</v>
      </c>
      <c r="C70" s="4">
        <v>58</v>
      </c>
      <c r="D70" s="18" t="s">
        <v>429</v>
      </c>
      <c r="E70" s="3">
        <v>0</v>
      </c>
      <c r="F70" s="3">
        <v>506</v>
      </c>
      <c r="G70" s="3">
        <v>119</v>
      </c>
      <c r="H70" s="3" t="s">
        <v>140</v>
      </c>
      <c r="I70" s="3" t="s">
        <v>384</v>
      </c>
      <c r="J70" s="3">
        <v>3.5</v>
      </c>
      <c r="K70" s="3" t="s">
        <v>237</v>
      </c>
      <c r="L70" s="3" t="s">
        <v>78</v>
      </c>
      <c r="M70" s="3">
        <v>0.6</v>
      </c>
      <c r="N70" s="3" t="s">
        <v>431</v>
      </c>
      <c r="O70" s="3" t="s">
        <v>81</v>
      </c>
      <c r="P70" s="3" t="s">
        <v>430</v>
      </c>
      <c r="Q70" s="3">
        <v>24.8</v>
      </c>
      <c r="R70" s="3" t="s">
        <v>80</v>
      </c>
      <c r="S70" s="3" t="s">
        <v>85</v>
      </c>
      <c r="T70" s="3" t="s">
        <v>82</v>
      </c>
      <c r="U70" s="3">
        <v>25.5</v>
      </c>
      <c r="V70" s="3" t="s">
        <v>82</v>
      </c>
      <c r="W70" s="3">
        <v>0.4</v>
      </c>
      <c r="X70" s="3">
        <v>130</v>
      </c>
      <c r="Y70" s="3">
        <v>5</v>
      </c>
      <c r="Z70" s="3">
        <v>6</v>
      </c>
      <c r="AA70" s="3">
        <v>4</v>
      </c>
      <c r="AB70" s="3">
        <v>23</v>
      </c>
      <c r="AC70" s="3">
        <v>0.2</v>
      </c>
      <c r="AD70" s="3">
        <v>0.1</v>
      </c>
      <c r="AE70" s="3">
        <v>0.05</v>
      </c>
      <c r="AF70" s="3">
        <v>0.12</v>
      </c>
      <c r="AG70" s="3"/>
      <c r="AH70" s="3" t="s">
        <v>82</v>
      </c>
      <c r="AI70" s="3" t="s">
        <v>82</v>
      </c>
      <c r="AJ70" s="3" t="s">
        <v>82</v>
      </c>
      <c r="AK70" s="3" t="s">
        <v>82</v>
      </c>
      <c r="AL70" s="3" t="s">
        <v>78</v>
      </c>
      <c r="AM70" s="3" t="s">
        <v>83</v>
      </c>
      <c r="AN70" s="3" t="s">
        <v>83</v>
      </c>
      <c r="AO70" s="3" t="s">
        <v>83</v>
      </c>
      <c r="AP70" s="3" t="s">
        <v>83</v>
      </c>
      <c r="AQ70" s="3" t="s">
        <v>78</v>
      </c>
      <c r="AR70" s="3" t="s">
        <v>78</v>
      </c>
      <c r="AS70" s="3" t="s">
        <v>84</v>
      </c>
      <c r="AT70" s="3" t="s">
        <v>84</v>
      </c>
      <c r="AU70" s="3" t="s">
        <v>83</v>
      </c>
      <c r="AV70" s="3" t="s">
        <v>83</v>
      </c>
      <c r="AW70" s="3" t="s">
        <v>78</v>
      </c>
      <c r="AX70" s="3">
        <v>0.03</v>
      </c>
      <c r="AY70" s="3">
        <v>0.01</v>
      </c>
      <c r="AZ70" s="3">
        <v>0.2</v>
      </c>
      <c r="BA70" s="3" t="s">
        <v>357</v>
      </c>
      <c r="BB70" s="3" t="s">
        <v>83</v>
      </c>
      <c r="BC70" s="3" t="s">
        <v>78</v>
      </c>
      <c r="BD70" s="3">
        <v>2</v>
      </c>
      <c r="BE70" s="3">
        <v>0.16</v>
      </c>
      <c r="BF70" s="3" t="s">
        <v>82</v>
      </c>
      <c r="BG70" s="3" t="s">
        <v>78</v>
      </c>
      <c r="BH70" s="3" t="s">
        <v>82</v>
      </c>
      <c r="BI70" s="3">
        <v>0.3</v>
      </c>
      <c r="BJ70" s="18" t="s">
        <v>81</v>
      </c>
    </row>
    <row r="71" spans="1:62" ht="33.75" customHeight="1">
      <c r="A71" s="4" t="s">
        <v>7691</v>
      </c>
      <c r="B71" s="4" t="s">
        <v>432</v>
      </c>
      <c r="C71" s="4">
        <v>59</v>
      </c>
      <c r="D71" s="18" t="s">
        <v>433</v>
      </c>
      <c r="E71" s="3">
        <v>0</v>
      </c>
      <c r="F71" s="3">
        <v>1057</v>
      </c>
      <c r="G71" s="3">
        <v>249</v>
      </c>
      <c r="H71" s="3" t="s">
        <v>434</v>
      </c>
      <c r="I71" s="3">
        <v>8.5</v>
      </c>
      <c r="J71" s="3">
        <v>8.6</v>
      </c>
      <c r="K71" s="3" t="s">
        <v>216</v>
      </c>
      <c r="L71" s="3" t="s">
        <v>78</v>
      </c>
      <c r="M71" s="3">
        <v>1.2</v>
      </c>
      <c r="N71" s="3">
        <v>47.6</v>
      </c>
      <c r="O71" s="3" t="s">
        <v>80</v>
      </c>
      <c r="P71" s="3">
        <v>52.2</v>
      </c>
      <c r="Q71" s="3">
        <v>50.4</v>
      </c>
      <c r="R71" s="3" t="s">
        <v>81</v>
      </c>
      <c r="S71" s="3">
        <v>5.4</v>
      </c>
      <c r="T71" s="3">
        <v>0.1</v>
      </c>
      <c r="U71" s="3">
        <v>55.7</v>
      </c>
      <c r="V71" s="3" t="s">
        <v>82</v>
      </c>
      <c r="W71" s="3">
        <v>1.5</v>
      </c>
      <c r="X71" s="3">
        <v>410</v>
      </c>
      <c r="Y71" s="3">
        <v>350</v>
      </c>
      <c r="Z71" s="3">
        <v>21</v>
      </c>
      <c r="AA71" s="3">
        <v>13</v>
      </c>
      <c r="AB71" s="3">
        <v>66</v>
      </c>
      <c r="AC71" s="3">
        <v>0.5</v>
      </c>
      <c r="AD71" s="3">
        <v>0.4</v>
      </c>
      <c r="AE71" s="3">
        <v>0.09</v>
      </c>
      <c r="AF71" s="3">
        <v>0.35</v>
      </c>
      <c r="AG71" s="3"/>
      <c r="AH71" s="3" t="s">
        <v>84</v>
      </c>
      <c r="AI71" s="3">
        <v>33</v>
      </c>
      <c r="AJ71" s="3">
        <v>1</v>
      </c>
      <c r="AK71" s="3">
        <v>20</v>
      </c>
      <c r="AL71" s="3" t="s">
        <v>78</v>
      </c>
      <c r="AM71" s="3" t="s">
        <v>83</v>
      </c>
      <c r="AN71" s="3" t="s">
        <v>83</v>
      </c>
      <c r="AO71" s="3" t="s">
        <v>83</v>
      </c>
      <c r="AP71" s="3" t="s">
        <v>83</v>
      </c>
      <c r="AQ71" s="3" t="s">
        <v>78</v>
      </c>
      <c r="AR71" s="3" t="s">
        <v>78</v>
      </c>
      <c r="AS71" s="3">
        <v>0.2</v>
      </c>
      <c r="AT71" s="3">
        <v>0.1</v>
      </c>
      <c r="AU71" s="3" t="s">
        <v>83</v>
      </c>
      <c r="AV71" s="3" t="s">
        <v>83</v>
      </c>
      <c r="AW71" s="3" t="s">
        <v>82</v>
      </c>
      <c r="AX71" s="3">
        <v>0.02</v>
      </c>
      <c r="AY71" s="3">
        <v>0.02</v>
      </c>
      <c r="AZ71" s="3">
        <v>0.6</v>
      </c>
      <c r="BA71" s="3">
        <v>2.2999999999999998</v>
      </c>
      <c r="BB71" s="3">
        <v>0.02</v>
      </c>
      <c r="BC71" s="3" t="s">
        <v>78</v>
      </c>
      <c r="BD71" s="3">
        <v>8</v>
      </c>
      <c r="BE71" s="3">
        <v>0.55000000000000004</v>
      </c>
      <c r="BF71" s="3" t="s">
        <v>85</v>
      </c>
      <c r="BG71" s="3" t="s">
        <v>78</v>
      </c>
      <c r="BH71" s="3" t="s">
        <v>82</v>
      </c>
      <c r="BI71" s="3" t="s">
        <v>85</v>
      </c>
      <c r="BJ71" s="18" t="s">
        <v>81</v>
      </c>
    </row>
    <row r="72" spans="1:62" ht="33.75" customHeight="1">
      <c r="A72" s="4" t="s">
        <v>7691</v>
      </c>
      <c r="B72" s="4" t="s">
        <v>435</v>
      </c>
      <c r="C72" s="4">
        <v>60</v>
      </c>
      <c r="D72" s="18" t="s">
        <v>436</v>
      </c>
      <c r="E72" s="3">
        <v>0</v>
      </c>
      <c r="F72" s="3">
        <v>564</v>
      </c>
      <c r="G72" s="3">
        <v>133</v>
      </c>
      <c r="H72" s="3" t="s">
        <v>160</v>
      </c>
      <c r="I72" s="3" t="s">
        <v>355</v>
      </c>
      <c r="J72" s="3">
        <v>4.9000000000000004</v>
      </c>
      <c r="K72" s="3" t="s">
        <v>142</v>
      </c>
      <c r="L72" s="3" t="s">
        <v>78</v>
      </c>
      <c r="M72" s="3">
        <v>0.6</v>
      </c>
      <c r="N72" s="3">
        <v>25.2</v>
      </c>
      <c r="O72" s="3" t="s">
        <v>80</v>
      </c>
      <c r="P72" s="3">
        <v>27.7</v>
      </c>
      <c r="Q72" s="3">
        <v>26.5</v>
      </c>
      <c r="R72" s="3" t="s">
        <v>81</v>
      </c>
      <c r="S72" s="3">
        <v>2.8</v>
      </c>
      <c r="T72" s="3" t="s">
        <v>84</v>
      </c>
      <c r="U72" s="3">
        <v>29.2</v>
      </c>
      <c r="V72" s="3" t="s">
        <v>82</v>
      </c>
      <c r="W72" s="3">
        <v>0.3</v>
      </c>
      <c r="X72" s="3">
        <v>70</v>
      </c>
      <c r="Y72" s="3">
        <v>60</v>
      </c>
      <c r="Z72" s="3">
        <v>20</v>
      </c>
      <c r="AA72" s="3">
        <v>7</v>
      </c>
      <c r="AB72" s="3">
        <v>29</v>
      </c>
      <c r="AC72" s="3">
        <v>0.3</v>
      </c>
      <c r="AD72" s="3">
        <v>0.2</v>
      </c>
      <c r="AE72" s="3">
        <v>0.05</v>
      </c>
      <c r="AF72" s="3">
        <v>0.18</v>
      </c>
      <c r="AG72" s="3"/>
      <c r="AH72" s="3" t="s">
        <v>83</v>
      </c>
      <c r="AI72" s="3">
        <v>17</v>
      </c>
      <c r="AJ72" s="3" t="s">
        <v>84</v>
      </c>
      <c r="AK72" s="3">
        <v>5</v>
      </c>
      <c r="AL72" s="3" t="s">
        <v>78</v>
      </c>
      <c r="AM72" s="3" t="s">
        <v>83</v>
      </c>
      <c r="AN72" s="3" t="s">
        <v>83</v>
      </c>
      <c r="AO72" s="3" t="s">
        <v>83</v>
      </c>
      <c r="AP72" s="3" t="s">
        <v>83</v>
      </c>
      <c r="AQ72" s="3" t="s">
        <v>78</v>
      </c>
      <c r="AR72" s="3" t="s">
        <v>78</v>
      </c>
      <c r="AS72" s="3">
        <v>0.1</v>
      </c>
      <c r="AT72" s="3">
        <v>0.1</v>
      </c>
      <c r="AU72" s="3" t="s">
        <v>83</v>
      </c>
      <c r="AV72" s="3" t="s">
        <v>83</v>
      </c>
      <c r="AW72" s="3" t="s">
        <v>82</v>
      </c>
      <c r="AX72" s="3">
        <v>0.01</v>
      </c>
      <c r="AY72" s="3">
        <v>0.01</v>
      </c>
      <c r="AZ72" s="3">
        <v>0.2</v>
      </c>
      <c r="BA72" s="3" t="s">
        <v>96</v>
      </c>
      <c r="BB72" s="3" t="s">
        <v>83</v>
      </c>
      <c r="BC72" s="3" t="s">
        <v>84</v>
      </c>
      <c r="BD72" s="3">
        <v>3</v>
      </c>
      <c r="BE72" s="3">
        <v>0.25</v>
      </c>
      <c r="BF72" s="3">
        <v>0.5</v>
      </c>
      <c r="BG72" s="3" t="s">
        <v>78</v>
      </c>
      <c r="BH72" s="3" t="s">
        <v>82</v>
      </c>
      <c r="BI72" s="3">
        <v>0.2</v>
      </c>
      <c r="BJ72" s="18" t="s">
        <v>81</v>
      </c>
    </row>
    <row r="73" spans="1:62" ht="33.75" customHeight="1">
      <c r="A73" s="4" t="s">
        <v>7691</v>
      </c>
      <c r="B73" s="4" t="s">
        <v>437</v>
      </c>
      <c r="C73" s="4">
        <v>61</v>
      </c>
      <c r="D73" s="18" t="s">
        <v>438</v>
      </c>
      <c r="E73" s="3">
        <v>0</v>
      </c>
      <c r="F73" s="3">
        <v>1293</v>
      </c>
      <c r="G73" s="3">
        <v>305</v>
      </c>
      <c r="H73" s="3">
        <v>23.7</v>
      </c>
      <c r="I73" s="3" t="s">
        <v>439</v>
      </c>
      <c r="J73" s="3" t="s">
        <v>440</v>
      </c>
      <c r="K73" s="3" t="s">
        <v>261</v>
      </c>
      <c r="L73" s="3" t="s">
        <v>78</v>
      </c>
      <c r="M73" s="3" t="s">
        <v>127</v>
      </c>
      <c r="N73" s="3" t="s">
        <v>7730</v>
      </c>
      <c r="O73" s="3" t="s">
        <v>80</v>
      </c>
      <c r="P73" s="3" t="s">
        <v>441</v>
      </c>
      <c r="Q73" s="3" t="s">
        <v>442</v>
      </c>
      <c r="R73" s="3" t="s">
        <v>81</v>
      </c>
      <c r="S73" s="3">
        <v>6.2</v>
      </c>
      <c r="T73" s="3" t="s">
        <v>354</v>
      </c>
      <c r="U73" s="3" t="s">
        <v>7714</v>
      </c>
      <c r="V73" s="3" t="s">
        <v>82</v>
      </c>
      <c r="W73" s="3" t="s">
        <v>223</v>
      </c>
      <c r="X73" s="3" t="s">
        <v>443</v>
      </c>
      <c r="Y73" s="3" t="s">
        <v>444</v>
      </c>
      <c r="Z73" s="3" t="s">
        <v>445</v>
      </c>
      <c r="AA73" s="3" t="s">
        <v>302</v>
      </c>
      <c r="AB73" s="3" t="s">
        <v>446</v>
      </c>
      <c r="AC73" s="3" t="s">
        <v>304</v>
      </c>
      <c r="AD73" s="3" t="s">
        <v>213</v>
      </c>
      <c r="AE73" s="3" t="s">
        <v>238</v>
      </c>
      <c r="AF73" s="3" t="s">
        <v>447</v>
      </c>
      <c r="AG73" s="3"/>
      <c r="AH73" s="3" t="s">
        <v>240</v>
      </c>
      <c r="AI73" s="3" t="s">
        <v>363</v>
      </c>
      <c r="AJ73" s="3" t="s">
        <v>240</v>
      </c>
      <c r="AK73" s="3" t="s">
        <v>234</v>
      </c>
      <c r="AL73" s="3" t="s">
        <v>83</v>
      </c>
      <c r="AM73" s="3" t="s">
        <v>83</v>
      </c>
      <c r="AN73" s="3" t="s">
        <v>83</v>
      </c>
      <c r="AO73" s="3" t="s">
        <v>83</v>
      </c>
      <c r="AP73" s="3" t="s">
        <v>83</v>
      </c>
      <c r="AQ73" s="3" t="s">
        <v>78</v>
      </c>
      <c r="AR73" s="3" t="s">
        <v>78</v>
      </c>
      <c r="AS73" s="3" t="s">
        <v>253</v>
      </c>
      <c r="AT73" s="3" t="s">
        <v>253</v>
      </c>
      <c r="AU73" s="3" t="s">
        <v>304</v>
      </c>
      <c r="AV73" s="3" t="s">
        <v>82</v>
      </c>
      <c r="AW73" s="3" t="s">
        <v>82</v>
      </c>
      <c r="AX73" s="3" t="s">
        <v>448</v>
      </c>
      <c r="AY73" s="3" t="s">
        <v>410</v>
      </c>
      <c r="AZ73" s="3" t="s">
        <v>304</v>
      </c>
      <c r="BA73" s="3" t="s">
        <v>353</v>
      </c>
      <c r="BB73" s="3" t="s">
        <v>449</v>
      </c>
      <c r="BC73" s="3" t="s">
        <v>78</v>
      </c>
      <c r="BD73" s="3" t="s">
        <v>450</v>
      </c>
      <c r="BE73" s="3" t="s">
        <v>451</v>
      </c>
      <c r="BF73" s="3" t="s">
        <v>223</v>
      </c>
      <c r="BG73" s="3" t="s">
        <v>78</v>
      </c>
      <c r="BH73" s="3" t="s">
        <v>82</v>
      </c>
      <c r="BI73" s="3" t="s">
        <v>96</v>
      </c>
      <c r="BJ73" s="18" t="s">
        <v>81</v>
      </c>
    </row>
    <row r="74" spans="1:62" ht="42" customHeight="1">
      <c r="A74" s="4" t="s">
        <v>7691</v>
      </c>
      <c r="B74" s="4" t="s">
        <v>452</v>
      </c>
      <c r="C74" s="4">
        <v>62</v>
      </c>
      <c r="D74" s="18" t="s">
        <v>453</v>
      </c>
      <c r="E74" s="3">
        <v>0</v>
      </c>
      <c r="F74" s="3">
        <v>685</v>
      </c>
      <c r="G74" s="3">
        <v>162</v>
      </c>
      <c r="H74" s="3">
        <v>57.4</v>
      </c>
      <c r="I74" s="3">
        <v>4.7</v>
      </c>
      <c r="J74" s="3">
        <v>4.9000000000000004</v>
      </c>
      <c r="K74" s="3" t="s">
        <v>191</v>
      </c>
      <c r="L74" s="3" t="s">
        <v>84</v>
      </c>
      <c r="M74" s="3">
        <v>1.7</v>
      </c>
      <c r="N74" s="3">
        <v>30.6</v>
      </c>
      <c r="O74" s="3" t="s">
        <v>80</v>
      </c>
      <c r="P74" s="3">
        <v>33.6</v>
      </c>
      <c r="Q74" s="3">
        <v>32.6</v>
      </c>
      <c r="R74" s="3" t="s">
        <v>81</v>
      </c>
      <c r="S74" s="3">
        <v>3.1</v>
      </c>
      <c r="T74" s="3">
        <v>0.2</v>
      </c>
      <c r="U74" s="3">
        <v>35.6</v>
      </c>
      <c r="V74" s="3" t="s">
        <v>82</v>
      </c>
      <c r="W74" s="3">
        <v>0.5</v>
      </c>
      <c r="X74" s="3">
        <v>110</v>
      </c>
      <c r="Y74" s="3">
        <v>80</v>
      </c>
      <c r="Z74" s="3">
        <v>10</v>
      </c>
      <c r="AA74" s="3">
        <v>9</v>
      </c>
      <c r="AB74" s="3">
        <v>40</v>
      </c>
      <c r="AC74" s="3">
        <v>0.4</v>
      </c>
      <c r="AD74" s="3">
        <v>0.2</v>
      </c>
      <c r="AE74" s="3">
        <v>0.06</v>
      </c>
      <c r="AF74" s="3">
        <v>0.23</v>
      </c>
      <c r="AG74" s="3"/>
      <c r="AH74" s="3" t="s">
        <v>84</v>
      </c>
      <c r="AI74" s="3">
        <v>9</v>
      </c>
      <c r="AJ74" s="3">
        <v>1</v>
      </c>
      <c r="AK74" s="3">
        <v>6</v>
      </c>
      <c r="AL74" s="3" t="s">
        <v>78</v>
      </c>
      <c r="AM74" s="3" t="s">
        <v>83</v>
      </c>
      <c r="AN74" s="3" t="s">
        <v>83</v>
      </c>
      <c r="AO74" s="3" t="s">
        <v>83</v>
      </c>
      <c r="AP74" s="3" t="s">
        <v>83</v>
      </c>
      <c r="AQ74" s="3" t="s">
        <v>78</v>
      </c>
      <c r="AR74" s="3" t="s">
        <v>78</v>
      </c>
      <c r="AS74" s="3">
        <v>0.1</v>
      </c>
      <c r="AT74" s="3">
        <v>0.1</v>
      </c>
      <c r="AU74" s="3" t="s">
        <v>83</v>
      </c>
      <c r="AV74" s="3" t="s">
        <v>83</v>
      </c>
      <c r="AW74" s="3" t="s">
        <v>82</v>
      </c>
      <c r="AX74" s="3" t="s">
        <v>83</v>
      </c>
      <c r="AY74" s="3">
        <v>0.16</v>
      </c>
      <c r="AZ74" s="3">
        <v>0.3</v>
      </c>
      <c r="BA74" s="3">
        <v>1.4</v>
      </c>
      <c r="BB74" s="3">
        <v>0.02</v>
      </c>
      <c r="BC74" s="3" t="s">
        <v>78</v>
      </c>
      <c r="BD74" s="3">
        <v>4</v>
      </c>
      <c r="BE74" s="3">
        <v>0.19</v>
      </c>
      <c r="BF74" s="3">
        <v>0.7</v>
      </c>
      <c r="BG74" s="3" t="s">
        <v>78</v>
      </c>
      <c r="BH74" s="3" t="s">
        <v>82</v>
      </c>
      <c r="BI74" s="3">
        <v>0.3</v>
      </c>
      <c r="BJ74" s="18" t="s">
        <v>81</v>
      </c>
    </row>
    <row r="75" spans="1:62" ht="33.75" customHeight="1">
      <c r="A75" s="4" t="s">
        <v>7691</v>
      </c>
      <c r="B75" s="4" t="s">
        <v>454</v>
      </c>
      <c r="C75" s="4">
        <v>63</v>
      </c>
      <c r="D75" s="18" t="s">
        <v>455</v>
      </c>
      <c r="E75" s="3">
        <v>0</v>
      </c>
      <c r="F75" s="3">
        <v>892</v>
      </c>
      <c r="G75" s="3">
        <v>211</v>
      </c>
      <c r="H75" s="3">
        <v>50.4</v>
      </c>
      <c r="I75" s="3" t="s">
        <v>105</v>
      </c>
      <c r="J75" s="3">
        <v>5.2</v>
      </c>
      <c r="K75" s="3" t="s">
        <v>456</v>
      </c>
      <c r="L75" s="3">
        <v>1</v>
      </c>
      <c r="M75" s="3">
        <v>4.9000000000000004</v>
      </c>
      <c r="N75" s="3">
        <v>35.9</v>
      </c>
      <c r="O75" s="3" t="s">
        <v>80</v>
      </c>
      <c r="P75" s="3">
        <v>39.4</v>
      </c>
      <c r="Q75" s="3">
        <v>35.799999999999997</v>
      </c>
      <c r="R75" s="3" t="s">
        <v>81</v>
      </c>
      <c r="S75" s="3">
        <v>3.6</v>
      </c>
      <c r="T75" s="3">
        <v>0.2</v>
      </c>
      <c r="U75" s="3">
        <v>38.9</v>
      </c>
      <c r="V75" s="3" t="s">
        <v>82</v>
      </c>
      <c r="W75" s="3">
        <v>0.6</v>
      </c>
      <c r="X75" s="3">
        <v>130</v>
      </c>
      <c r="Y75" s="3">
        <v>87</v>
      </c>
      <c r="Z75" s="3">
        <v>10</v>
      </c>
      <c r="AA75" s="3">
        <v>10</v>
      </c>
      <c r="AB75" s="3">
        <v>43</v>
      </c>
      <c r="AC75" s="3">
        <v>0.4</v>
      </c>
      <c r="AD75" s="3">
        <v>0.2</v>
      </c>
      <c r="AE75" s="3">
        <v>0.06</v>
      </c>
      <c r="AF75" s="3">
        <v>0.25</v>
      </c>
      <c r="AG75" s="3"/>
      <c r="AH75" s="3" t="s">
        <v>83</v>
      </c>
      <c r="AI75" s="3">
        <v>10</v>
      </c>
      <c r="AJ75" s="3">
        <v>1</v>
      </c>
      <c r="AK75" s="3">
        <v>7</v>
      </c>
      <c r="AL75" s="3" t="s">
        <v>78</v>
      </c>
      <c r="AM75" s="3" t="s">
        <v>83</v>
      </c>
      <c r="AN75" s="3" t="s">
        <v>83</v>
      </c>
      <c r="AO75" s="3" t="s">
        <v>83</v>
      </c>
      <c r="AP75" s="3" t="s">
        <v>83</v>
      </c>
      <c r="AQ75" s="3" t="s">
        <v>83</v>
      </c>
      <c r="AR75" s="3" t="s">
        <v>78</v>
      </c>
      <c r="AS75" s="3">
        <v>0.1</v>
      </c>
      <c r="AT75" s="3">
        <v>0.1</v>
      </c>
      <c r="AU75" s="3" t="s">
        <v>83</v>
      </c>
      <c r="AV75" s="3" t="s">
        <v>83</v>
      </c>
      <c r="AW75" s="3" t="s">
        <v>82</v>
      </c>
      <c r="AX75" s="3" t="s">
        <v>83</v>
      </c>
      <c r="AY75" s="3" t="s">
        <v>83</v>
      </c>
      <c r="AZ75" s="3">
        <v>0.3</v>
      </c>
      <c r="BA75" s="3" t="s">
        <v>191</v>
      </c>
      <c r="BB75" s="3">
        <v>0.02</v>
      </c>
      <c r="BC75" s="3" t="s">
        <v>84</v>
      </c>
      <c r="BD75" s="3">
        <v>4</v>
      </c>
      <c r="BE75" s="3">
        <v>0.21</v>
      </c>
      <c r="BF75" s="3">
        <v>0.8</v>
      </c>
      <c r="BG75" s="3" t="s">
        <v>78</v>
      </c>
      <c r="BH75" s="3" t="s">
        <v>82</v>
      </c>
      <c r="BI75" s="3">
        <v>0.3</v>
      </c>
      <c r="BJ75" s="18" t="s">
        <v>81</v>
      </c>
    </row>
    <row r="76" spans="1:62" ht="33.75" customHeight="1">
      <c r="A76" s="4" t="s">
        <v>7691</v>
      </c>
      <c r="B76" s="4" t="s">
        <v>457</v>
      </c>
      <c r="C76" s="4">
        <v>64</v>
      </c>
      <c r="D76" s="18" t="s">
        <v>458</v>
      </c>
      <c r="E76" s="3">
        <v>0</v>
      </c>
      <c r="F76" s="3">
        <v>1434</v>
      </c>
      <c r="G76" s="3">
        <v>337</v>
      </c>
      <c r="H76" s="3">
        <v>14.7</v>
      </c>
      <c r="I76" s="3" t="s">
        <v>459</v>
      </c>
      <c r="J76" s="3">
        <v>11.7</v>
      </c>
      <c r="K76" s="3" t="s">
        <v>132</v>
      </c>
      <c r="L76" s="3" t="s">
        <v>78</v>
      </c>
      <c r="M76" s="3">
        <v>1.6</v>
      </c>
      <c r="N76" s="3" t="s">
        <v>160</v>
      </c>
      <c r="O76" s="3" t="s">
        <v>80</v>
      </c>
      <c r="P76" s="3">
        <v>71.400000000000006</v>
      </c>
      <c r="Q76" s="3">
        <v>64.5</v>
      </c>
      <c r="R76" s="3" t="s">
        <v>81</v>
      </c>
      <c r="S76" s="3" t="s">
        <v>79</v>
      </c>
      <c r="T76" s="3">
        <v>0.1</v>
      </c>
      <c r="U76" s="3">
        <v>70.2</v>
      </c>
      <c r="V76" s="3" t="s">
        <v>82</v>
      </c>
      <c r="W76" s="3">
        <v>1.9</v>
      </c>
      <c r="X76" s="3">
        <v>410</v>
      </c>
      <c r="Y76" s="3">
        <v>300</v>
      </c>
      <c r="Z76" s="3">
        <v>21</v>
      </c>
      <c r="AA76" s="3">
        <v>23</v>
      </c>
      <c r="AB76" s="3">
        <v>82</v>
      </c>
      <c r="AC76" s="3">
        <v>1.1000000000000001</v>
      </c>
      <c r="AD76" s="3">
        <v>0.5</v>
      </c>
      <c r="AE76" s="3">
        <v>0.15</v>
      </c>
      <c r="AF76" s="3">
        <v>0.44</v>
      </c>
      <c r="AG76" s="3"/>
      <c r="AH76" s="3" t="s">
        <v>83</v>
      </c>
      <c r="AI76" s="3">
        <v>24</v>
      </c>
      <c r="AJ76" s="3">
        <v>1</v>
      </c>
      <c r="AK76" s="3">
        <v>18</v>
      </c>
      <c r="AL76" s="3" t="s">
        <v>78</v>
      </c>
      <c r="AM76" s="3" t="s">
        <v>83</v>
      </c>
      <c r="AN76" s="3" t="s">
        <v>83</v>
      </c>
      <c r="AO76" s="3" t="s">
        <v>83</v>
      </c>
      <c r="AP76" s="3" t="s">
        <v>83</v>
      </c>
      <c r="AQ76" s="3" t="s">
        <v>78</v>
      </c>
      <c r="AR76" s="3" t="s">
        <v>78</v>
      </c>
      <c r="AS76" s="3">
        <v>0.2</v>
      </c>
      <c r="AT76" s="3">
        <v>0.1</v>
      </c>
      <c r="AU76" s="3" t="s">
        <v>83</v>
      </c>
      <c r="AV76" s="3" t="s">
        <v>83</v>
      </c>
      <c r="AW76" s="3" t="s">
        <v>82</v>
      </c>
      <c r="AX76" s="3">
        <v>0.02</v>
      </c>
      <c r="AY76" s="3">
        <v>0.03</v>
      </c>
      <c r="AZ76" s="3">
        <v>0.8</v>
      </c>
      <c r="BA76" s="3" t="s">
        <v>460</v>
      </c>
      <c r="BB76" s="3">
        <v>0.05</v>
      </c>
      <c r="BC76" s="3" t="s">
        <v>78</v>
      </c>
      <c r="BD76" s="3">
        <v>11</v>
      </c>
      <c r="BE76" s="3">
        <v>0.76</v>
      </c>
      <c r="BF76" s="3">
        <v>1.4</v>
      </c>
      <c r="BG76" s="3" t="s">
        <v>78</v>
      </c>
      <c r="BH76" s="3" t="s">
        <v>82</v>
      </c>
      <c r="BI76" s="3" t="s">
        <v>85</v>
      </c>
      <c r="BJ76" s="18" t="s">
        <v>81</v>
      </c>
    </row>
    <row r="77" spans="1:62" ht="33.75" customHeight="1">
      <c r="A77" s="4" t="s">
        <v>7691</v>
      </c>
      <c r="B77" s="4" t="s">
        <v>461</v>
      </c>
      <c r="C77" s="4">
        <v>65</v>
      </c>
      <c r="D77" s="18" t="s">
        <v>462</v>
      </c>
      <c r="E77" s="3">
        <v>0</v>
      </c>
      <c r="F77" s="3">
        <v>559</v>
      </c>
      <c r="G77" s="3">
        <v>132</v>
      </c>
      <c r="H77" s="3">
        <v>66.8</v>
      </c>
      <c r="I77" s="3" t="s">
        <v>355</v>
      </c>
      <c r="J77" s="3">
        <v>4.9000000000000004</v>
      </c>
      <c r="K77" s="3" t="s">
        <v>213</v>
      </c>
      <c r="L77" s="3" t="s">
        <v>78</v>
      </c>
      <c r="M77" s="3">
        <v>0.5</v>
      </c>
      <c r="N77" s="3">
        <v>25.4</v>
      </c>
      <c r="O77" s="3" t="s">
        <v>80</v>
      </c>
      <c r="P77" s="3" t="s">
        <v>463</v>
      </c>
      <c r="Q77" s="3">
        <v>25.1</v>
      </c>
      <c r="R77" s="3" t="s">
        <v>81</v>
      </c>
      <c r="S77" s="3">
        <v>2.6</v>
      </c>
      <c r="T77" s="3" t="s">
        <v>83</v>
      </c>
      <c r="U77" s="3">
        <v>27.5</v>
      </c>
      <c r="V77" s="3" t="s">
        <v>82</v>
      </c>
      <c r="W77" s="3">
        <v>0.3</v>
      </c>
      <c r="X77" s="3">
        <v>66</v>
      </c>
      <c r="Y77" s="3">
        <v>42</v>
      </c>
      <c r="Z77" s="3">
        <v>13</v>
      </c>
      <c r="AA77" s="3">
        <v>10</v>
      </c>
      <c r="AB77" s="3">
        <v>29</v>
      </c>
      <c r="AC77" s="3">
        <v>0.4</v>
      </c>
      <c r="AD77" s="3">
        <v>0.2</v>
      </c>
      <c r="AE77" s="3">
        <v>0.05</v>
      </c>
      <c r="AF77" s="3">
        <v>0.18</v>
      </c>
      <c r="AG77" s="3"/>
      <c r="AH77" s="3" t="s">
        <v>83</v>
      </c>
      <c r="AI77" s="3">
        <v>9</v>
      </c>
      <c r="AJ77" s="3" t="s">
        <v>84</v>
      </c>
      <c r="AK77" s="3">
        <v>4</v>
      </c>
      <c r="AL77" s="3" t="s">
        <v>78</v>
      </c>
      <c r="AM77" s="3" t="s">
        <v>83</v>
      </c>
      <c r="AN77" s="3" t="s">
        <v>83</v>
      </c>
      <c r="AO77" s="3" t="s">
        <v>83</v>
      </c>
      <c r="AP77" s="3" t="s">
        <v>83</v>
      </c>
      <c r="AQ77" s="3" t="s">
        <v>78</v>
      </c>
      <c r="AR77" s="3" t="s">
        <v>78</v>
      </c>
      <c r="AS77" s="3" t="s">
        <v>84</v>
      </c>
      <c r="AT77" s="3" t="s">
        <v>84</v>
      </c>
      <c r="AU77" s="3" t="s">
        <v>83</v>
      </c>
      <c r="AV77" s="3" t="s">
        <v>83</v>
      </c>
      <c r="AW77" s="3" t="s">
        <v>82</v>
      </c>
      <c r="AX77" s="3" t="s">
        <v>83</v>
      </c>
      <c r="AY77" s="3" t="s">
        <v>83</v>
      </c>
      <c r="AZ77" s="3">
        <v>0.1</v>
      </c>
      <c r="BA77" s="3" t="s">
        <v>248</v>
      </c>
      <c r="BB77" s="3">
        <v>0.01</v>
      </c>
      <c r="BC77" s="3" t="s">
        <v>84</v>
      </c>
      <c r="BD77" s="3">
        <v>3</v>
      </c>
      <c r="BE77" s="3">
        <v>0.25</v>
      </c>
      <c r="BF77" s="3">
        <v>0.5</v>
      </c>
      <c r="BG77" s="3" t="s">
        <v>78</v>
      </c>
      <c r="BH77" s="3" t="s">
        <v>82</v>
      </c>
      <c r="BI77" s="3">
        <v>0.2</v>
      </c>
      <c r="BJ77" s="18" t="s">
        <v>81</v>
      </c>
    </row>
    <row r="78" spans="1:62" ht="33.75" customHeight="1">
      <c r="A78" s="4" t="s">
        <v>7691</v>
      </c>
      <c r="B78" s="4" t="s">
        <v>464</v>
      </c>
      <c r="C78" s="4">
        <v>66</v>
      </c>
      <c r="D78" s="18" t="s">
        <v>465</v>
      </c>
      <c r="E78" s="3">
        <v>0</v>
      </c>
      <c r="F78" s="3">
        <v>1128</v>
      </c>
      <c r="G78" s="3">
        <v>266</v>
      </c>
      <c r="H78" s="3">
        <v>32.299999999999997</v>
      </c>
      <c r="I78" s="3" t="s">
        <v>466</v>
      </c>
      <c r="J78" s="3">
        <v>9.1999999999999993</v>
      </c>
      <c r="K78" s="3" t="s">
        <v>100</v>
      </c>
      <c r="L78" s="3" t="s">
        <v>78</v>
      </c>
      <c r="M78" s="3" t="s">
        <v>120</v>
      </c>
      <c r="N78" s="3" t="s">
        <v>7731</v>
      </c>
      <c r="O78" s="3" t="s">
        <v>81</v>
      </c>
      <c r="P78" s="3" t="s">
        <v>467</v>
      </c>
      <c r="Q78" s="3">
        <v>52.5</v>
      </c>
      <c r="R78" s="3" t="s">
        <v>80</v>
      </c>
      <c r="S78" s="3">
        <v>2.1</v>
      </c>
      <c r="T78" s="3" t="s">
        <v>82</v>
      </c>
      <c r="U78" s="3">
        <v>54.2</v>
      </c>
      <c r="V78" s="3" t="s">
        <v>82</v>
      </c>
      <c r="W78" s="3">
        <v>2.2999999999999998</v>
      </c>
      <c r="X78" s="3">
        <v>810</v>
      </c>
      <c r="Y78" s="3">
        <v>340</v>
      </c>
      <c r="Z78" s="3">
        <v>11</v>
      </c>
      <c r="AA78" s="3">
        <v>50</v>
      </c>
      <c r="AB78" s="3">
        <v>65</v>
      </c>
      <c r="AC78" s="3">
        <v>0.7</v>
      </c>
      <c r="AD78" s="3">
        <v>1.1000000000000001</v>
      </c>
      <c r="AE78" s="3">
        <v>0.18</v>
      </c>
      <c r="AF78" s="3">
        <v>0.69</v>
      </c>
      <c r="AG78" s="3"/>
      <c r="AH78" s="3" t="s">
        <v>82</v>
      </c>
      <c r="AI78" s="3" t="s">
        <v>82</v>
      </c>
      <c r="AJ78" s="3" t="s">
        <v>82</v>
      </c>
      <c r="AK78" s="3" t="s">
        <v>82</v>
      </c>
      <c r="AL78" s="3" t="s">
        <v>78</v>
      </c>
      <c r="AM78" s="3" t="s">
        <v>82</v>
      </c>
      <c r="AN78" s="3" t="s">
        <v>82</v>
      </c>
      <c r="AO78" s="3" t="s">
        <v>82</v>
      </c>
      <c r="AP78" s="3" t="s">
        <v>78</v>
      </c>
      <c r="AQ78" s="3" t="s">
        <v>78</v>
      </c>
      <c r="AR78" s="3" t="s">
        <v>78</v>
      </c>
      <c r="AS78" s="3">
        <v>0.3</v>
      </c>
      <c r="AT78" s="3">
        <v>0.2</v>
      </c>
      <c r="AU78" s="3" t="s">
        <v>83</v>
      </c>
      <c r="AV78" s="3" t="s">
        <v>83</v>
      </c>
      <c r="AW78" s="3" t="s">
        <v>78</v>
      </c>
      <c r="AX78" s="3">
        <v>0.02</v>
      </c>
      <c r="AY78" s="3">
        <v>0.04</v>
      </c>
      <c r="AZ78" s="3">
        <v>0.8</v>
      </c>
      <c r="BA78" s="3" t="s">
        <v>353</v>
      </c>
      <c r="BB78" s="3">
        <v>0.11</v>
      </c>
      <c r="BC78" s="3" t="s">
        <v>78</v>
      </c>
      <c r="BD78" s="3">
        <v>15</v>
      </c>
      <c r="BE78" s="3">
        <v>0.63</v>
      </c>
      <c r="BF78" s="3" t="s">
        <v>82</v>
      </c>
      <c r="BG78" s="3" t="s">
        <v>78</v>
      </c>
      <c r="BH78" s="3" t="s">
        <v>82</v>
      </c>
      <c r="BI78" s="3">
        <v>2.1</v>
      </c>
      <c r="BJ78" s="18" t="s">
        <v>468</v>
      </c>
    </row>
    <row r="79" spans="1:62" ht="33.75" customHeight="1">
      <c r="A79" s="4" t="s">
        <v>7691</v>
      </c>
      <c r="B79" s="4" t="s">
        <v>469</v>
      </c>
      <c r="C79" s="4">
        <v>67</v>
      </c>
      <c r="D79" s="18" t="s">
        <v>470</v>
      </c>
      <c r="E79" s="3">
        <v>0</v>
      </c>
      <c r="F79" s="3">
        <v>561</v>
      </c>
      <c r="G79" s="3">
        <v>132</v>
      </c>
      <c r="H79" s="3">
        <v>65.5</v>
      </c>
      <c r="I79" s="3" t="s">
        <v>105</v>
      </c>
      <c r="J79" s="3">
        <v>5.2</v>
      </c>
      <c r="K79" s="3" t="s">
        <v>304</v>
      </c>
      <c r="L79" s="3" t="s">
        <v>78</v>
      </c>
      <c r="M79" s="3">
        <v>0.8</v>
      </c>
      <c r="N79" s="3" t="s">
        <v>7732</v>
      </c>
      <c r="O79" s="3" t="s">
        <v>80</v>
      </c>
      <c r="P79" s="3" t="s">
        <v>471</v>
      </c>
      <c r="Q79" s="3">
        <v>26.7</v>
      </c>
      <c r="R79" s="3" t="s">
        <v>81</v>
      </c>
      <c r="S79" s="3">
        <v>1.5</v>
      </c>
      <c r="T79" s="3" t="s">
        <v>82</v>
      </c>
      <c r="U79" s="3" t="s">
        <v>463</v>
      </c>
      <c r="V79" s="3" t="s">
        <v>82</v>
      </c>
      <c r="W79" s="3">
        <v>0.5</v>
      </c>
      <c r="X79" s="3">
        <v>170</v>
      </c>
      <c r="Y79" s="3">
        <v>80</v>
      </c>
      <c r="Z79" s="3">
        <v>9</v>
      </c>
      <c r="AA79" s="3">
        <v>28</v>
      </c>
      <c r="AB79" s="3">
        <v>28</v>
      </c>
      <c r="AC79" s="3">
        <v>0.4</v>
      </c>
      <c r="AD79" s="3">
        <v>0.6</v>
      </c>
      <c r="AE79" s="3" t="s">
        <v>150</v>
      </c>
      <c r="AF79" s="3">
        <v>0.37</v>
      </c>
      <c r="AG79" s="3"/>
      <c r="AH79" s="3" t="s">
        <v>82</v>
      </c>
      <c r="AI79" s="3" t="s">
        <v>82</v>
      </c>
      <c r="AJ79" s="3" t="s">
        <v>82</v>
      </c>
      <c r="AK79" s="3" t="s">
        <v>82</v>
      </c>
      <c r="AL79" s="3" t="s">
        <v>78</v>
      </c>
      <c r="AM79" s="3" t="s">
        <v>82</v>
      </c>
      <c r="AN79" s="3" t="s">
        <v>82</v>
      </c>
      <c r="AO79" s="3" t="s">
        <v>82</v>
      </c>
      <c r="AP79" s="3" t="s">
        <v>78</v>
      </c>
      <c r="AQ79" s="3" t="s">
        <v>78</v>
      </c>
      <c r="AR79" s="3" t="s">
        <v>78</v>
      </c>
      <c r="AS79" s="3">
        <v>0.2</v>
      </c>
      <c r="AT79" s="3">
        <v>0.1</v>
      </c>
      <c r="AU79" s="3" t="s">
        <v>83</v>
      </c>
      <c r="AV79" s="3" t="s">
        <v>83</v>
      </c>
      <c r="AW79" s="3" t="s">
        <v>78</v>
      </c>
      <c r="AX79" s="3">
        <v>0.01</v>
      </c>
      <c r="AY79" s="3">
        <v>0.02</v>
      </c>
      <c r="AZ79" s="3">
        <v>0.2</v>
      </c>
      <c r="BA79" s="3" t="s">
        <v>96</v>
      </c>
      <c r="BB79" s="3">
        <v>0.03</v>
      </c>
      <c r="BC79" s="3" t="s">
        <v>78</v>
      </c>
      <c r="BD79" s="3">
        <v>6</v>
      </c>
      <c r="BE79" s="3">
        <v>0.23</v>
      </c>
      <c r="BF79" s="3" t="s">
        <v>82</v>
      </c>
      <c r="BG79" s="3" t="s">
        <v>78</v>
      </c>
      <c r="BH79" s="3" t="s">
        <v>82</v>
      </c>
      <c r="BI79" s="3">
        <v>0.4</v>
      </c>
      <c r="BJ79" s="18" t="s">
        <v>468</v>
      </c>
    </row>
    <row r="80" spans="1:62" ht="33.75" customHeight="1">
      <c r="A80" s="4" t="s">
        <v>7691</v>
      </c>
      <c r="B80" s="4" t="s">
        <v>472</v>
      </c>
      <c r="C80" s="4">
        <v>68</v>
      </c>
      <c r="D80" s="18" t="s">
        <v>473</v>
      </c>
      <c r="E80" s="3">
        <v>0</v>
      </c>
      <c r="F80" s="3">
        <v>1349</v>
      </c>
      <c r="G80" s="3">
        <v>317</v>
      </c>
      <c r="H80" s="3">
        <v>13.7</v>
      </c>
      <c r="I80" s="3" t="s">
        <v>474</v>
      </c>
      <c r="J80" s="3" t="s">
        <v>475</v>
      </c>
      <c r="K80" s="3" t="s">
        <v>191</v>
      </c>
      <c r="L80" s="3" t="s">
        <v>78</v>
      </c>
      <c r="M80" s="3">
        <v>1.7</v>
      </c>
      <c r="N80" s="3" t="s">
        <v>476</v>
      </c>
      <c r="O80" s="3" t="s">
        <v>80</v>
      </c>
      <c r="P80" s="3" t="s">
        <v>7733</v>
      </c>
      <c r="Q80" s="3">
        <v>66.099999999999994</v>
      </c>
      <c r="R80" s="3" t="s">
        <v>81</v>
      </c>
      <c r="S80" s="3">
        <v>2.1</v>
      </c>
      <c r="T80" s="3" t="s">
        <v>82</v>
      </c>
      <c r="U80" s="3">
        <v>67.8</v>
      </c>
      <c r="V80" s="3" t="s">
        <v>82</v>
      </c>
      <c r="W80" s="3">
        <v>4.8</v>
      </c>
      <c r="X80" s="3">
        <v>1700</v>
      </c>
      <c r="Y80" s="3">
        <v>130</v>
      </c>
      <c r="Z80" s="3">
        <v>23</v>
      </c>
      <c r="AA80" s="3">
        <v>22</v>
      </c>
      <c r="AB80" s="3">
        <v>100</v>
      </c>
      <c r="AC80" s="3">
        <v>1.5</v>
      </c>
      <c r="AD80" s="3">
        <v>0.4</v>
      </c>
      <c r="AE80" s="3">
        <v>0.11</v>
      </c>
      <c r="AF80" s="3">
        <v>0.38</v>
      </c>
      <c r="AG80" s="3"/>
      <c r="AH80" s="3" t="s">
        <v>82</v>
      </c>
      <c r="AI80" s="3" t="s">
        <v>82</v>
      </c>
      <c r="AJ80" s="3" t="s">
        <v>82</v>
      </c>
      <c r="AK80" s="3" t="s">
        <v>82</v>
      </c>
      <c r="AL80" s="3" t="s">
        <v>78</v>
      </c>
      <c r="AM80" s="3" t="s">
        <v>82</v>
      </c>
      <c r="AN80" s="3" t="s">
        <v>82</v>
      </c>
      <c r="AO80" s="3" t="s">
        <v>82</v>
      </c>
      <c r="AP80" s="3" t="s">
        <v>78</v>
      </c>
      <c r="AQ80" s="3" t="s">
        <v>78</v>
      </c>
      <c r="AR80" s="3" t="s">
        <v>78</v>
      </c>
      <c r="AS80" s="3">
        <v>0.1</v>
      </c>
      <c r="AT80" s="3">
        <v>0.1</v>
      </c>
      <c r="AU80" s="3" t="s">
        <v>83</v>
      </c>
      <c r="AV80" s="3" t="s">
        <v>83</v>
      </c>
      <c r="AW80" s="3" t="s">
        <v>78</v>
      </c>
      <c r="AX80" s="3">
        <v>0.12</v>
      </c>
      <c r="AY80" s="3">
        <v>0.05</v>
      </c>
      <c r="AZ80" s="3">
        <v>1.1000000000000001</v>
      </c>
      <c r="BA80" s="3" t="s">
        <v>261</v>
      </c>
      <c r="BB80" s="3">
        <v>0.05</v>
      </c>
      <c r="BC80" s="3" t="s">
        <v>78</v>
      </c>
      <c r="BD80" s="3">
        <v>8</v>
      </c>
      <c r="BE80" s="3">
        <v>0.49</v>
      </c>
      <c r="BF80" s="3" t="s">
        <v>82</v>
      </c>
      <c r="BG80" s="3" t="s">
        <v>78</v>
      </c>
      <c r="BH80" s="3" t="s">
        <v>82</v>
      </c>
      <c r="BI80" s="3">
        <v>4.3</v>
      </c>
      <c r="BJ80" s="18" t="s">
        <v>468</v>
      </c>
    </row>
    <row r="81" spans="1:62" ht="33.75" customHeight="1">
      <c r="A81" s="4" t="s">
        <v>7691</v>
      </c>
      <c r="B81" s="4" t="s">
        <v>477</v>
      </c>
      <c r="C81" s="4">
        <v>69</v>
      </c>
      <c r="D81" s="18" t="s">
        <v>478</v>
      </c>
      <c r="E81" s="3">
        <v>0</v>
      </c>
      <c r="F81" s="3">
        <v>561</v>
      </c>
      <c r="G81" s="3">
        <v>132</v>
      </c>
      <c r="H81" s="3" t="s">
        <v>160</v>
      </c>
      <c r="I81" s="3" t="s">
        <v>105</v>
      </c>
      <c r="J81" s="3">
        <v>5.2</v>
      </c>
      <c r="K81" s="3" t="s">
        <v>142</v>
      </c>
      <c r="L81" s="3" t="s">
        <v>78</v>
      </c>
      <c r="M81" s="3">
        <v>0.6</v>
      </c>
      <c r="N81" s="3" t="s">
        <v>143</v>
      </c>
      <c r="O81" s="3" t="s">
        <v>80</v>
      </c>
      <c r="P81" s="3" t="s">
        <v>7734</v>
      </c>
      <c r="Q81" s="3">
        <v>27.2</v>
      </c>
      <c r="R81" s="3" t="s">
        <v>81</v>
      </c>
      <c r="S81" s="3">
        <v>1.5</v>
      </c>
      <c r="T81" s="3" t="s">
        <v>82</v>
      </c>
      <c r="U81" s="3">
        <v>28.6</v>
      </c>
      <c r="V81" s="3" t="s">
        <v>82</v>
      </c>
      <c r="W81" s="3">
        <v>0.6</v>
      </c>
      <c r="X81" s="3">
        <v>200</v>
      </c>
      <c r="Y81" s="3">
        <v>10</v>
      </c>
      <c r="Z81" s="3">
        <v>11</v>
      </c>
      <c r="AA81" s="3">
        <v>8</v>
      </c>
      <c r="AB81" s="3">
        <v>36</v>
      </c>
      <c r="AC81" s="3">
        <v>0.5</v>
      </c>
      <c r="AD81" s="3">
        <v>0.1</v>
      </c>
      <c r="AE81" s="3">
        <v>0.05</v>
      </c>
      <c r="AF81" s="3">
        <v>0.16</v>
      </c>
      <c r="AG81" s="3"/>
      <c r="AH81" s="3" t="s">
        <v>82</v>
      </c>
      <c r="AI81" s="3" t="s">
        <v>82</v>
      </c>
      <c r="AJ81" s="3" t="s">
        <v>82</v>
      </c>
      <c r="AK81" s="3" t="s">
        <v>82</v>
      </c>
      <c r="AL81" s="3" t="s">
        <v>78</v>
      </c>
      <c r="AM81" s="3" t="s">
        <v>82</v>
      </c>
      <c r="AN81" s="3" t="s">
        <v>82</v>
      </c>
      <c r="AO81" s="3" t="s">
        <v>82</v>
      </c>
      <c r="AP81" s="3" t="s">
        <v>78</v>
      </c>
      <c r="AQ81" s="3" t="s">
        <v>78</v>
      </c>
      <c r="AR81" s="3" t="s">
        <v>78</v>
      </c>
      <c r="AS81" s="3" t="s">
        <v>84</v>
      </c>
      <c r="AT81" s="3" t="s">
        <v>84</v>
      </c>
      <c r="AU81" s="3" t="s">
        <v>83</v>
      </c>
      <c r="AV81" s="3" t="s">
        <v>83</v>
      </c>
      <c r="AW81" s="3" t="s">
        <v>78</v>
      </c>
      <c r="AX81" s="3">
        <v>0.02</v>
      </c>
      <c r="AY81" s="3">
        <v>0.02</v>
      </c>
      <c r="AZ81" s="3">
        <v>0.2</v>
      </c>
      <c r="BA81" s="3" t="s">
        <v>96</v>
      </c>
      <c r="BB81" s="3">
        <v>0.01</v>
      </c>
      <c r="BC81" s="3" t="s">
        <v>78</v>
      </c>
      <c r="BD81" s="3">
        <v>3</v>
      </c>
      <c r="BE81" s="3">
        <v>0.18</v>
      </c>
      <c r="BF81" s="3" t="s">
        <v>82</v>
      </c>
      <c r="BG81" s="3" t="s">
        <v>78</v>
      </c>
      <c r="BH81" s="3" t="s">
        <v>82</v>
      </c>
      <c r="BI81" s="3">
        <v>0.5</v>
      </c>
      <c r="BJ81" s="18" t="s">
        <v>468</v>
      </c>
    </row>
    <row r="82" spans="1:62" ht="42" customHeight="1">
      <c r="A82" s="4" t="s">
        <v>7691</v>
      </c>
      <c r="B82" s="4" t="s">
        <v>479</v>
      </c>
      <c r="C82" s="4">
        <v>70</v>
      </c>
      <c r="D82" s="18" t="s">
        <v>480</v>
      </c>
      <c r="E82" s="3">
        <v>0</v>
      </c>
      <c r="F82" s="3">
        <v>1785</v>
      </c>
      <c r="G82" s="3">
        <v>424</v>
      </c>
      <c r="H82" s="3" t="s">
        <v>120</v>
      </c>
      <c r="I82" s="3" t="s">
        <v>182</v>
      </c>
      <c r="J82" s="3">
        <v>10.1</v>
      </c>
      <c r="K82" s="3">
        <v>16.3</v>
      </c>
      <c r="L82" s="3">
        <v>7</v>
      </c>
      <c r="M82" s="3">
        <v>16.7</v>
      </c>
      <c r="N82" s="3">
        <v>57.3</v>
      </c>
      <c r="O82" s="3" t="s">
        <v>80</v>
      </c>
      <c r="P82" s="3" t="s">
        <v>481</v>
      </c>
      <c r="Q82" s="3">
        <v>62.5</v>
      </c>
      <c r="R82" s="3" t="s">
        <v>81</v>
      </c>
      <c r="S82" s="3">
        <v>2.5</v>
      </c>
      <c r="T82" s="3">
        <v>0.1</v>
      </c>
      <c r="U82" s="3">
        <v>63.5</v>
      </c>
      <c r="V82" s="3" t="s">
        <v>82</v>
      </c>
      <c r="W82" s="3">
        <v>7.7</v>
      </c>
      <c r="X82" s="3">
        <v>2500</v>
      </c>
      <c r="Y82" s="3">
        <v>260</v>
      </c>
      <c r="Z82" s="3">
        <v>430</v>
      </c>
      <c r="AA82" s="3">
        <v>29</v>
      </c>
      <c r="AB82" s="3">
        <v>110</v>
      </c>
      <c r="AC82" s="3" t="s">
        <v>85</v>
      </c>
      <c r="AD82" s="3">
        <v>0.5</v>
      </c>
      <c r="AE82" s="3">
        <v>0.13</v>
      </c>
      <c r="AF82" s="3">
        <v>0.82</v>
      </c>
      <c r="AG82" s="3"/>
      <c r="AH82" s="3" t="s">
        <v>82</v>
      </c>
      <c r="AI82" s="3" t="s">
        <v>82</v>
      </c>
      <c r="AJ82" s="3" t="s">
        <v>82</v>
      </c>
      <c r="AK82" s="3" t="s">
        <v>82</v>
      </c>
      <c r="AL82" s="3" t="s">
        <v>83</v>
      </c>
      <c r="AM82" s="3" t="s">
        <v>83</v>
      </c>
      <c r="AN82" s="3" t="s">
        <v>83</v>
      </c>
      <c r="AO82" s="3" t="s">
        <v>83</v>
      </c>
      <c r="AP82" s="3" t="s">
        <v>83</v>
      </c>
      <c r="AQ82" s="3" t="s">
        <v>83</v>
      </c>
      <c r="AR82" s="3" t="s">
        <v>83</v>
      </c>
      <c r="AS82" s="3">
        <v>3.1</v>
      </c>
      <c r="AT82" s="3">
        <v>0.3</v>
      </c>
      <c r="AU82" s="3">
        <v>3.1</v>
      </c>
      <c r="AV82" s="3">
        <v>2.5</v>
      </c>
      <c r="AW82" s="3">
        <v>1</v>
      </c>
      <c r="AX82" s="3">
        <v>1.46</v>
      </c>
      <c r="AY82" s="3">
        <v>1.67</v>
      </c>
      <c r="AZ82" s="3" t="s">
        <v>85</v>
      </c>
      <c r="BA82" s="3">
        <v>2.5</v>
      </c>
      <c r="BB82" s="3">
        <v>0.06</v>
      </c>
      <c r="BC82" s="3" t="s">
        <v>83</v>
      </c>
      <c r="BD82" s="3">
        <v>12</v>
      </c>
      <c r="BE82" s="3">
        <v>0.41</v>
      </c>
      <c r="BF82" s="3" t="s">
        <v>82</v>
      </c>
      <c r="BG82" s="3" t="s">
        <v>83</v>
      </c>
      <c r="BH82" s="3" t="s">
        <v>82</v>
      </c>
      <c r="BI82" s="3">
        <v>6.4</v>
      </c>
      <c r="BJ82" s="18" t="s">
        <v>482</v>
      </c>
    </row>
    <row r="83" spans="1:62" ht="42" customHeight="1">
      <c r="A83" s="4" t="s">
        <v>7691</v>
      </c>
      <c r="B83" s="4" t="s">
        <v>483</v>
      </c>
      <c r="C83" s="4">
        <v>71</v>
      </c>
      <c r="D83" s="18" t="s">
        <v>484</v>
      </c>
      <c r="E83" s="3">
        <v>0</v>
      </c>
      <c r="F83" s="3">
        <v>1847</v>
      </c>
      <c r="G83" s="3">
        <v>439</v>
      </c>
      <c r="H83" s="3" t="s">
        <v>170</v>
      </c>
      <c r="I83" s="3" t="s">
        <v>82</v>
      </c>
      <c r="J83" s="3">
        <v>10.1</v>
      </c>
      <c r="K83" s="3">
        <v>18.600000000000001</v>
      </c>
      <c r="L83" s="3">
        <v>3</v>
      </c>
      <c r="M83" s="3">
        <v>19.100000000000001</v>
      </c>
      <c r="N83" s="3" t="s">
        <v>485</v>
      </c>
      <c r="O83" s="3" t="s">
        <v>80</v>
      </c>
      <c r="P83" s="3" t="s">
        <v>7735</v>
      </c>
      <c r="Q83" s="3">
        <v>59.5</v>
      </c>
      <c r="R83" s="3" t="s">
        <v>81</v>
      </c>
      <c r="S83" s="3">
        <v>2.4</v>
      </c>
      <c r="T83" s="3" t="s">
        <v>82</v>
      </c>
      <c r="U83" s="3">
        <v>61.4</v>
      </c>
      <c r="V83" s="3" t="s">
        <v>82</v>
      </c>
      <c r="W83" s="3">
        <v>6.4</v>
      </c>
      <c r="X83" s="3">
        <v>2200</v>
      </c>
      <c r="Y83" s="3">
        <v>150</v>
      </c>
      <c r="Z83" s="3">
        <v>230</v>
      </c>
      <c r="AA83" s="3">
        <v>25</v>
      </c>
      <c r="AB83" s="3">
        <v>110</v>
      </c>
      <c r="AC83" s="3">
        <v>0.9</v>
      </c>
      <c r="AD83" s="3">
        <v>0.5</v>
      </c>
      <c r="AE83" s="3">
        <v>0.16</v>
      </c>
      <c r="AF83" s="3">
        <v>0.53</v>
      </c>
      <c r="AG83" s="3"/>
      <c r="AH83" s="3">
        <v>2</v>
      </c>
      <c r="AI83" s="3">
        <v>16</v>
      </c>
      <c r="AJ83" s="3">
        <v>7</v>
      </c>
      <c r="AK83" s="3">
        <v>16</v>
      </c>
      <c r="AL83" s="3" t="s">
        <v>83</v>
      </c>
      <c r="AM83" s="3" t="s">
        <v>83</v>
      </c>
      <c r="AN83" s="3">
        <v>13</v>
      </c>
      <c r="AO83" s="3">
        <v>1</v>
      </c>
      <c r="AP83" s="3">
        <v>14</v>
      </c>
      <c r="AQ83" s="3">
        <v>1</v>
      </c>
      <c r="AR83" s="3" t="s">
        <v>83</v>
      </c>
      <c r="AS83" s="3">
        <v>2.2000000000000002</v>
      </c>
      <c r="AT83" s="3">
        <v>0.3</v>
      </c>
      <c r="AU83" s="3">
        <v>2.2999999999999998</v>
      </c>
      <c r="AV83" s="3">
        <v>2.5</v>
      </c>
      <c r="AW83" s="3">
        <v>3</v>
      </c>
      <c r="AX83" s="3">
        <v>0.55000000000000004</v>
      </c>
      <c r="AY83" s="3">
        <v>0.83</v>
      </c>
      <c r="AZ83" s="3">
        <v>0.9</v>
      </c>
      <c r="BA83" s="3">
        <v>2.6</v>
      </c>
      <c r="BB83" s="3">
        <v>0.05</v>
      </c>
      <c r="BC83" s="3" t="s">
        <v>84</v>
      </c>
      <c r="BD83" s="3">
        <v>10</v>
      </c>
      <c r="BE83" s="3">
        <v>0.44</v>
      </c>
      <c r="BF83" s="3">
        <v>1.8</v>
      </c>
      <c r="BG83" s="3" t="s">
        <v>84</v>
      </c>
      <c r="BH83" s="3" t="s">
        <v>82</v>
      </c>
      <c r="BI83" s="3">
        <v>5.6</v>
      </c>
      <c r="BJ83" s="18" t="s">
        <v>486</v>
      </c>
    </row>
    <row r="84" spans="1:62" ht="42" customHeight="1">
      <c r="A84" s="4" t="s">
        <v>7691</v>
      </c>
      <c r="B84" s="4" t="s">
        <v>487</v>
      </c>
      <c r="C84" s="4">
        <v>74</v>
      </c>
      <c r="D84" s="18" t="s">
        <v>488</v>
      </c>
      <c r="E84" s="3">
        <v>0</v>
      </c>
      <c r="F84" s="3">
        <v>1903</v>
      </c>
      <c r="G84" s="3">
        <v>453</v>
      </c>
      <c r="H84" s="3">
        <v>3.7</v>
      </c>
      <c r="I84" s="3">
        <v>8.1999999999999993</v>
      </c>
      <c r="J84" s="3">
        <v>8.9</v>
      </c>
      <c r="K84" s="3">
        <v>18.600000000000001</v>
      </c>
      <c r="L84" s="3">
        <v>4</v>
      </c>
      <c r="M84" s="3">
        <v>19.600000000000001</v>
      </c>
      <c r="N84" s="3">
        <v>59.3</v>
      </c>
      <c r="O84" s="3" t="s">
        <v>80</v>
      </c>
      <c r="P84" s="3">
        <v>65.2</v>
      </c>
      <c r="Q84" s="3">
        <v>61.7</v>
      </c>
      <c r="R84" s="3" t="s">
        <v>81</v>
      </c>
      <c r="S84" s="3">
        <v>5.5</v>
      </c>
      <c r="T84" s="3" t="s">
        <v>83</v>
      </c>
      <c r="U84" s="3">
        <v>65.5</v>
      </c>
      <c r="V84" s="3" t="s">
        <v>82</v>
      </c>
      <c r="W84" s="3">
        <v>2.2999999999999998</v>
      </c>
      <c r="X84" s="3">
        <v>580</v>
      </c>
      <c r="Y84" s="3">
        <v>150</v>
      </c>
      <c r="Z84" s="3">
        <v>220</v>
      </c>
      <c r="AA84" s="3">
        <v>20</v>
      </c>
      <c r="AB84" s="3">
        <v>97</v>
      </c>
      <c r="AC84" s="3">
        <v>0.6</v>
      </c>
      <c r="AD84" s="3">
        <v>0.4</v>
      </c>
      <c r="AE84" s="3">
        <v>0.09</v>
      </c>
      <c r="AF84" s="3">
        <v>0.42</v>
      </c>
      <c r="AG84" s="3"/>
      <c r="AH84" s="3">
        <v>1</v>
      </c>
      <c r="AI84" s="3">
        <v>24</v>
      </c>
      <c r="AJ84" s="3">
        <v>5</v>
      </c>
      <c r="AK84" s="3">
        <v>18</v>
      </c>
      <c r="AL84" s="3" t="s">
        <v>83</v>
      </c>
      <c r="AM84" s="3" t="s">
        <v>83</v>
      </c>
      <c r="AN84" s="3">
        <v>1</v>
      </c>
      <c r="AO84" s="3" t="s">
        <v>83</v>
      </c>
      <c r="AP84" s="3">
        <v>1</v>
      </c>
      <c r="AQ84" s="3" t="s">
        <v>83</v>
      </c>
      <c r="AR84" s="3" t="s">
        <v>83</v>
      </c>
      <c r="AS84" s="3">
        <v>2.2000000000000002</v>
      </c>
      <c r="AT84" s="3">
        <v>0.4</v>
      </c>
      <c r="AU84" s="3">
        <v>5.8</v>
      </c>
      <c r="AV84" s="3" t="s">
        <v>170</v>
      </c>
      <c r="AW84" s="3">
        <v>1</v>
      </c>
      <c r="AX84" s="3">
        <v>0.16</v>
      </c>
      <c r="AY84" s="3">
        <v>0.19</v>
      </c>
      <c r="AZ84" s="3">
        <v>1.1000000000000001</v>
      </c>
      <c r="BA84" s="3">
        <v>2.8</v>
      </c>
      <c r="BB84" s="3">
        <v>0.05</v>
      </c>
      <c r="BC84" s="3" t="s">
        <v>84</v>
      </c>
      <c r="BD84" s="3">
        <v>9</v>
      </c>
      <c r="BE84" s="3">
        <v>0.26</v>
      </c>
      <c r="BF84" s="3">
        <v>1.6</v>
      </c>
      <c r="BG84" s="3" t="s">
        <v>83</v>
      </c>
      <c r="BH84" s="3" t="s">
        <v>82</v>
      </c>
      <c r="BI84" s="3">
        <v>1.5</v>
      </c>
      <c r="BJ84" s="18" t="s">
        <v>489</v>
      </c>
    </row>
    <row r="85" spans="1:62" ht="42" customHeight="1">
      <c r="A85" s="4" t="s">
        <v>7691</v>
      </c>
      <c r="B85" s="4" t="s">
        <v>490</v>
      </c>
      <c r="C85" s="4">
        <v>72</v>
      </c>
      <c r="D85" s="18" t="s">
        <v>491</v>
      </c>
      <c r="E85" s="3">
        <v>0</v>
      </c>
      <c r="F85" s="3">
        <v>421</v>
      </c>
      <c r="G85" s="3">
        <v>100</v>
      </c>
      <c r="H85" s="3" t="s">
        <v>492</v>
      </c>
      <c r="I85" s="3" t="s">
        <v>82</v>
      </c>
      <c r="J85" s="3" t="s">
        <v>493</v>
      </c>
      <c r="K85" s="3" t="s">
        <v>141</v>
      </c>
      <c r="L85" s="3" t="s">
        <v>240</v>
      </c>
      <c r="M85" s="3" t="s">
        <v>141</v>
      </c>
      <c r="N85" s="3" t="s">
        <v>495</v>
      </c>
      <c r="O85" s="3" t="s">
        <v>80</v>
      </c>
      <c r="P85" s="3" t="s">
        <v>494</v>
      </c>
      <c r="Q85" s="3" t="s">
        <v>496</v>
      </c>
      <c r="R85" s="3" t="s">
        <v>81</v>
      </c>
      <c r="S85" s="3" t="s">
        <v>142</v>
      </c>
      <c r="T85" s="3" t="s">
        <v>245</v>
      </c>
      <c r="U85" s="3" t="s">
        <v>494</v>
      </c>
      <c r="V85" s="3" t="s">
        <v>82</v>
      </c>
      <c r="W85" s="3" t="s">
        <v>223</v>
      </c>
      <c r="X85" s="3" t="s">
        <v>444</v>
      </c>
      <c r="Y85" s="3" t="s">
        <v>374</v>
      </c>
      <c r="Z85" s="3" t="s">
        <v>291</v>
      </c>
      <c r="AA85" s="3" t="s">
        <v>243</v>
      </c>
      <c r="AB85" s="3" t="s">
        <v>343</v>
      </c>
      <c r="AC85" s="3" t="s">
        <v>354</v>
      </c>
      <c r="AD85" s="3" t="s">
        <v>245</v>
      </c>
      <c r="AE85" s="3" t="s">
        <v>410</v>
      </c>
      <c r="AF85" s="3" t="s">
        <v>497</v>
      </c>
      <c r="AG85" s="3"/>
      <c r="AH85" s="3" t="s">
        <v>253</v>
      </c>
      <c r="AI85" s="3" t="s">
        <v>498</v>
      </c>
      <c r="AJ85" s="3" t="s">
        <v>310</v>
      </c>
      <c r="AK85" s="3" t="s">
        <v>498</v>
      </c>
      <c r="AL85" s="3" t="s">
        <v>83</v>
      </c>
      <c r="AM85" s="3" t="s">
        <v>83</v>
      </c>
      <c r="AN85" s="3" t="s">
        <v>307</v>
      </c>
      <c r="AO85" s="3" t="s">
        <v>83</v>
      </c>
      <c r="AP85" s="3" t="s">
        <v>307</v>
      </c>
      <c r="AQ85" s="3" t="s">
        <v>83</v>
      </c>
      <c r="AR85" s="3" t="s">
        <v>83</v>
      </c>
      <c r="AS85" s="3" t="s">
        <v>142</v>
      </c>
      <c r="AT85" s="3" t="s">
        <v>253</v>
      </c>
      <c r="AU85" s="3" t="s">
        <v>142</v>
      </c>
      <c r="AV85" s="3" t="s">
        <v>237</v>
      </c>
      <c r="AW85" s="3" t="s">
        <v>240</v>
      </c>
      <c r="AX85" s="3" t="s">
        <v>449</v>
      </c>
      <c r="AY85" s="3" t="s">
        <v>499</v>
      </c>
      <c r="AZ85" s="3" t="s">
        <v>354</v>
      </c>
      <c r="BA85" s="3" t="s">
        <v>237</v>
      </c>
      <c r="BB85" s="3" t="s">
        <v>500</v>
      </c>
      <c r="BC85" s="3" t="s">
        <v>83</v>
      </c>
      <c r="BD85" s="3" t="s">
        <v>310</v>
      </c>
      <c r="BE85" s="3" t="s">
        <v>238</v>
      </c>
      <c r="BF85" s="3" t="s">
        <v>213</v>
      </c>
      <c r="BG85" s="3" t="s">
        <v>83</v>
      </c>
      <c r="BH85" s="3" t="s">
        <v>82</v>
      </c>
      <c r="BI85" s="3" t="s">
        <v>248</v>
      </c>
      <c r="BJ85" s="18" t="s">
        <v>501</v>
      </c>
    </row>
    <row r="86" spans="1:62" ht="42" customHeight="1">
      <c r="A86" s="4" t="s">
        <v>7691</v>
      </c>
      <c r="B86" s="4" t="s">
        <v>502</v>
      </c>
      <c r="C86" s="4">
        <v>73</v>
      </c>
      <c r="D86" s="18" t="s">
        <v>503</v>
      </c>
      <c r="E86" s="3">
        <v>0</v>
      </c>
      <c r="F86" s="3">
        <v>793</v>
      </c>
      <c r="G86" s="3">
        <v>189</v>
      </c>
      <c r="H86" s="3">
        <v>59.8</v>
      </c>
      <c r="I86" s="3">
        <v>3.5</v>
      </c>
      <c r="J86" s="3">
        <v>3.9</v>
      </c>
      <c r="K86" s="3">
        <v>7.1</v>
      </c>
      <c r="L86" s="3">
        <v>2</v>
      </c>
      <c r="M86" s="3">
        <v>7.7</v>
      </c>
      <c r="N86" s="3">
        <v>26.1</v>
      </c>
      <c r="O86" s="3" t="s">
        <v>80</v>
      </c>
      <c r="P86" s="3">
        <v>28.7</v>
      </c>
      <c r="Q86" s="3">
        <v>26.4</v>
      </c>
      <c r="R86" s="3" t="s">
        <v>81</v>
      </c>
      <c r="S86" s="3">
        <v>2.6</v>
      </c>
      <c r="T86" s="3" t="s">
        <v>83</v>
      </c>
      <c r="U86" s="3">
        <v>27.9</v>
      </c>
      <c r="V86" s="3" t="s">
        <v>82</v>
      </c>
      <c r="W86" s="3">
        <v>0.7</v>
      </c>
      <c r="X86" s="3">
        <v>150</v>
      </c>
      <c r="Y86" s="3">
        <v>34</v>
      </c>
      <c r="Z86" s="3">
        <v>95</v>
      </c>
      <c r="AA86" s="3">
        <v>8</v>
      </c>
      <c r="AB86" s="3">
        <v>40</v>
      </c>
      <c r="AC86" s="3">
        <v>0.2</v>
      </c>
      <c r="AD86" s="3">
        <v>0.2</v>
      </c>
      <c r="AE86" s="3">
        <v>0.05</v>
      </c>
      <c r="AF86" s="3">
        <v>0.17</v>
      </c>
      <c r="AG86" s="3"/>
      <c r="AH86" s="3">
        <v>1</v>
      </c>
      <c r="AI86" s="3">
        <v>9</v>
      </c>
      <c r="AJ86" s="3">
        <v>2</v>
      </c>
      <c r="AK86" s="3">
        <v>6</v>
      </c>
      <c r="AL86" s="3" t="s">
        <v>83</v>
      </c>
      <c r="AM86" s="3" t="s">
        <v>83</v>
      </c>
      <c r="AN86" s="3">
        <v>1</v>
      </c>
      <c r="AO86" s="3" t="s">
        <v>83</v>
      </c>
      <c r="AP86" s="3">
        <v>1</v>
      </c>
      <c r="AQ86" s="3" t="s">
        <v>83</v>
      </c>
      <c r="AR86" s="3" t="s">
        <v>83</v>
      </c>
      <c r="AS86" s="3">
        <v>0.8</v>
      </c>
      <c r="AT86" s="3">
        <v>0.1</v>
      </c>
      <c r="AU86" s="3">
        <v>1.9</v>
      </c>
      <c r="AV86" s="3">
        <v>0.9</v>
      </c>
      <c r="AW86" s="3" t="s">
        <v>83</v>
      </c>
      <c r="AX86" s="3">
        <v>0.05</v>
      </c>
      <c r="AY86" s="3">
        <v>0.06</v>
      </c>
      <c r="AZ86" s="3">
        <v>0.3</v>
      </c>
      <c r="BA86" s="3">
        <v>1.1000000000000001</v>
      </c>
      <c r="BB86" s="3">
        <v>0.01</v>
      </c>
      <c r="BC86" s="3" t="s">
        <v>84</v>
      </c>
      <c r="BD86" s="3">
        <v>3</v>
      </c>
      <c r="BE86" s="3">
        <v>0.11</v>
      </c>
      <c r="BF86" s="3">
        <v>0.7</v>
      </c>
      <c r="BG86" s="3" t="s">
        <v>83</v>
      </c>
      <c r="BH86" s="3" t="s">
        <v>82</v>
      </c>
      <c r="BI86" s="3">
        <v>0.4</v>
      </c>
      <c r="BJ86" s="18" t="s">
        <v>504</v>
      </c>
    </row>
    <row r="87" spans="1:62" ht="42" customHeight="1">
      <c r="A87" s="4" t="s">
        <v>7691</v>
      </c>
      <c r="B87" s="4" t="s">
        <v>505</v>
      </c>
      <c r="C87" s="4">
        <v>78</v>
      </c>
      <c r="D87" s="18" t="s">
        <v>506</v>
      </c>
      <c r="E87" s="3">
        <v>0</v>
      </c>
      <c r="F87" s="3">
        <v>1419</v>
      </c>
      <c r="G87" s="3">
        <v>334</v>
      </c>
      <c r="H87" s="3">
        <v>10.7</v>
      </c>
      <c r="I87" s="3">
        <v>7.9</v>
      </c>
      <c r="J87" s="3">
        <v>8.5</v>
      </c>
      <c r="K87" s="3">
        <v>1.5</v>
      </c>
      <c r="L87" s="3">
        <v>1</v>
      </c>
      <c r="M87" s="3">
        <v>1.9</v>
      </c>
      <c r="N87" s="3">
        <v>67.7</v>
      </c>
      <c r="O87" s="3" t="s">
        <v>80</v>
      </c>
      <c r="P87" s="3">
        <v>74.400000000000006</v>
      </c>
      <c r="Q87" s="3">
        <v>69.7</v>
      </c>
      <c r="R87" s="3" t="s">
        <v>81</v>
      </c>
      <c r="S87" s="3">
        <v>6.5</v>
      </c>
      <c r="T87" s="3" t="s">
        <v>83</v>
      </c>
      <c r="U87" s="3">
        <v>75.2</v>
      </c>
      <c r="V87" s="3" t="s">
        <v>82</v>
      </c>
      <c r="W87" s="3">
        <v>3.7</v>
      </c>
      <c r="X87" s="3">
        <v>1200</v>
      </c>
      <c r="Y87" s="3">
        <v>310</v>
      </c>
      <c r="Z87" s="3">
        <v>230</v>
      </c>
      <c r="AA87" s="3">
        <v>21</v>
      </c>
      <c r="AB87" s="3">
        <v>130</v>
      </c>
      <c r="AC87" s="3">
        <v>0.6</v>
      </c>
      <c r="AD87" s="3">
        <v>0.4</v>
      </c>
      <c r="AE87" s="3">
        <v>0.08</v>
      </c>
      <c r="AF87" s="3" t="s">
        <v>416</v>
      </c>
      <c r="AG87" s="3"/>
      <c r="AH87" s="3">
        <v>3</v>
      </c>
      <c r="AI87" s="3">
        <v>14</v>
      </c>
      <c r="AJ87" s="3">
        <v>6</v>
      </c>
      <c r="AK87" s="3">
        <v>15</v>
      </c>
      <c r="AL87" s="3" t="s">
        <v>83</v>
      </c>
      <c r="AM87" s="3">
        <v>19</v>
      </c>
      <c r="AN87" s="3">
        <v>53</v>
      </c>
      <c r="AO87" s="3" t="s">
        <v>83</v>
      </c>
      <c r="AP87" s="3">
        <v>62</v>
      </c>
      <c r="AQ87" s="3">
        <v>5</v>
      </c>
      <c r="AR87" s="3" t="s">
        <v>83</v>
      </c>
      <c r="AS87" s="3">
        <v>1.7</v>
      </c>
      <c r="AT87" s="3">
        <v>0.4</v>
      </c>
      <c r="AU87" s="3">
        <v>9.4</v>
      </c>
      <c r="AV87" s="3" t="s">
        <v>156</v>
      </c>
      <c r="AW87" s="3" t="s">
        <v>84</v>
      </c>
      <c r="AX87" s="3">
        <v>0.01</v>
      </c>
      <c r="AY87" s="3">
        <v>0.01</v>
      </c>
      <c r="AZ87" s="3">
        <v>1.1000000000000001</v>
      </c>
      <c r="BA87" s="3">
        <v>2.8</v>
      </c>
      <c r="BB87" s="3">
        <v>0.05</v>
      </c>
      <c r="BC87" s="3" t="s">
        <v>84</v>
      </c>
      <c r="BD87" s="3">
        <v>8</v>
      </c>
      <c r="BE87" s="3">
        <v>0.34</v>
      </c>
      <c r="BF87" s="3">
        <v>1.5</v>
      </c>
      <c r="BG87" s="3" t="s">
        <v>83</v>
      </c>
      <c r="BH87" s="3" t="s">
        <v>82</v>
      </c>
      <c r="BI87" s="3" t="s">
        <v>170</v>
      </c>
      <c r="BJ87" s="18" t="s">
        <v>507</v>
      </c>
    </row>
    <row r="88" spans="1:62" ht="42" customHeight="1">
      <c r="A88" s="4" t="s">
        <v>7691</v>
      </c>
      <c r="B88" s="4" t="s">
        <v>508</v>
      </c>
      <c r="C88" s="4">
        <v>75</v>
      </c>
      <c r="D88" s="18" t="s">
        <v>509</v>
      </c>
      <c r="E88" s="3">
        <v>0</v>
      </c>
      <c r="F88" s="3">
        <v>1426</v>
      </c>
      <c r="G88" s="3">
        <v>336</v>
      </c>
      <c r="H88" s="3" t="s">
        <v>104</v>
      </c>
      <c r="I88" s="3" t="s">
        <v>82</v>
      </c>
      <c r="J88" s="3">
        <v>10.3</v>
      </c>
      <c r="K88" s="3">
        <v>4.9000000000000004</v>
      </c>
      <c r="L88" s="3">
        <v>2</v>
      </c>
      <c r="M88" s="3">
        <v>5.2</v>
      </c>
      <c r="N88" s="3" t="s">
        <v>7736</v>
      </c>
      <c r="O88" s="3" t="s">
        <v>80</v>
      </c>
      <c r="P88" s="3" t="s">
        <v>133</v>
      </c>
      <c r="Q88" s="3">
        <v>65.099999999999994</v>
      </c>
      <c r="R88" s="3" t="s">
        <v>81</v>
      </c>
      <c r="S88" s="3">
        <v>2.2999999999999998</v>
      </c>
      <c r="T88" s="3" t="s">
        <v>82</v>
      </c>
      <c r="U88" s="3">
        <v>67.099999999999994</v>
      </c>
      <c r="V88" s="3" t="s">
        <v>82</v>
      </c>
      <c r="W88" s="3">
        <v>7.4</v>
      </c>
      <c r="X88" s="3">
        <v>2700</v>
      </c>
      <c r="Y88" s="3">
        <v>260</v>
      </c>
      <c r="Z88" s="3">
        <v>110</v>
      </c>
      <c r="AA88" s="3">
        <v>25</v>
      </c>
      <c r="AB88" s="3">
        <v>110</v>
      </c>
      <c r="AC88" s="3">
        <v>0.8</v>
      </c>
      <c r="AD88" s="3">
        <v>0.4</v>
      </c>
      <c r="AE88" s="3">
        <v>0.11</v>
      </c>
      <c r="AF88" s="3">
        <v>0.66</v>
      </c>
      <c r="AG88" s="3"/>
      <c r="AH88" s="3">
        <v>13</v>
      </c>
      <c r="AI88" s="3">
        <v>8</v>
      </c>
      <c r="AJ88" s="3">
        <v>3</v>
      </c>
      <c r="AK88" s="3">
        <v>16</v>
      </c>
      <c r="AL88" s="3" t="s">
        <v>84</v>
      </c>
      <c r="AM88" s="3" t="s">
        <v>83</v>
      </c>
      <c r="AN88" s="3">
        <v>5</v>
      </c>
      <c r="AO88" s="3" t="s">
        <v>83</v>
      </c>
      <c r="AP88" s="3">
        <v>5</v>
      </c>
      <c r="AQ88" s="3">
        <v>1</v>
      </c>
      <c r="AR88" s="3" t="s">
        <v>83</v>
      </c>
      <c r="AS88" s="3">
        <v>1.3</v>
      </c>
      <c r="AT88" s="3">
        <v>0.3</v>
      </c>
      <c r="AU88" s="3">
        <v>3.8</v>
      </c>
      <c r="AV88" s="3">
        <v>2.2000000000000002</v>
      </c>
      <c r="AW88" s="3">
        <v>3</v>
      </c>
      <c r="AX88" s="3">
        <v>0.21</v>
      </c>
      <c r="AY88" s="3">
        <v>0.04</v>
      </c>
      <c r="AZ88" s="3" t="s">
        <v>85</v>
      </c>
      <c r="BA88" s="3">
        <v>2.7</v>
      </c>
      <c r="BB88" s="3">
        <v>0.05</v>
      </c>
      <c r="BC88" s="3" t="s">
        <v>84</v>
      </c>
      <c r="BD88" s="3">
        <v>14</v>
      </c>
      <c r="BE88" s="3">
        <v>0.37</v>
      </c>
      <c r="BF88" s="3">
        <v>2.2000000000000002</v>
      </c>
      <c r="BG88" s="3" t="s">
        <v>83</v>
      </c>
      <c r="BH88" s="3" t="s">
        <v>82</v>
      </c>
      <c r="BI88" s="3">
        <v>6.9</v>
      </c>
      <c r="BJ88" s="18" t="s">
        <v>486</v>
      </c>
    </row>
    <row r="89" spans="1:62" ht="42" customHeight="1">
      <c r="A89" s="4" t="s">
        <v>7691</v>
      </c>
      <c r="B89" s="4" t="s">
        <v>510</v>
      </c>
      <c r="C89" s="4">
        <v>76</v>
      </c>
      <c r="D89" s="18" t="s">
        <v>511</v>
      </c>
      <c r="E89" s="3">
        <v>0</v>
      </c>
      <c r="F89" s="3">
        <v>392</v>
      </c>
      <c r="G89" s="3">
        <v>93</v>
      </c>
      <c r="H89" s="3" t="s">
        <v>512</v>
      </c>
      <c r="I89" s="3" t="s">
        <v>82</v>
      </c>
      <c r="J89" s="3" t="s">
        <v>212</v>
      </c>
      <c r="K89" s="3" t="s">
        <v>272</v>
      </c>
      <c r="L89" s="3" t="s">
        <v>240</v>
      </c>
      <c r="M89" s="3" t="s">
        <v>272</v>
      </c>
      <c r="N89" s="3" t="s">
        <v>514</v>
      </c>
      <c r="O89" s="3" t="s">
        <v>81</v>
      </c>
      <c r="P89" s="3" t="s">
        <v>513</v>
      </c>
      <c r="Q89" s="3" t="s">
        <v>515</v>
      </c>
      <c r="R89" s="3" t="s">
        <v>80</v>
      </c>
      <c r="S89" s="3" t="s">
        <v>237</v>
      </c>
      <c r="T89" s="3" t="s">
        <v>245</v>
      </c>
      <c r="U89" s="3" t="s">
        <v>516</v>
      </c>
      <c r="V89" s="3" t="s">
        <v>82</v>
      </c>
      <c r="W89" s="3" t="s">
        <v>96</v>
      </c>
      <c r="X89" s="3" t="s">
        <v>444</v>
      </c>
      <c r="Y89" s="3" t="s">
        <v>517</v>
      </c>
      <c r="Z89" s="3" t="s">
        <v>243</v>
      </c>
      <c r="AA89" s="3" t="s">
        <v>243</v>
      </c>
      <c r="AB89" s="3" t="s">
        <v>518</v>
      </c>
      <c r="AC89" s="3" t="s">
        <v>354</v>
      </c>
      <c r="AD89" s="3" t="s">
        <v>245</v>
      </c>
      <c r="AE89" s="3" t="s">
        <v>410</v>
      </c>
      <c r="AF89" s="3" t="s">
        <v>519</v>
      </c>
      <c r="AG89" s="3"/>
      <c r="AH89" s="3" t="s">
        <v>498</v>
      </c>
      <c r="AI89" s="3" t="s">
        <v>310</v>
      </c>
      <c r="AJ89" s="3" t="s">
        <v>240</v>
      </c>
      <c r="AK89" s="3" t="s">
        <v>498</v>
      </c>
      <c r="AL89" s="3" t="s">
        <v>83</v>
      </c>
      <c r="AM89" s="3" t="s">
        <v>83</v>
      </c>
      <c r="AN89" s="3" t="s">
        <v>310</v>
      </c>
      <c r="AO89" s="3" t="s">
        <v>83</v>
      </c>
      <c r="AP89" s="3" t="s">
        <v>310</v>
      </c>
      <c r="AQ89" s="3" t="s">
        <v>83</v>
      </c>
      <c r="AR89" s="3" t="s">
        <v>83</v>
      </c>
      <c r="AS89" s="3" t="s">
        <v>354</v>
      </c>
      <c r="AT89" s="3" t="s">
        <v>245</v>
      </c>
      <c r="AU89" s="3" t="s">
        <v>357</v>
      </c>
      <c r="AV89" s="3" t="s">
        <v>304</v>
      </c>
      <c r="AW89" s="3" t="s">
        <v>240</v>
      </c>
      <c r="AX89" s="3" t="s">
        <v>500</v>
      </c>
      <c r="AY89" s="3" t="s">
        <v>500</v>
      </c>
      <c r="AZ89" s="3" t="s">
        <v>354</v>
      </c>
      <c r="BA89" s="3" t="s">
        <v>304</v>
      </c>
      <c r="BB89" s="3" t="s">
        <v>500</v>
      </c>
      <c r="BC89" s="3" t="s">
        <v>83</v>
      </c>
      <c r="BD89" s="3" t="s">
        <v>498</v>
      </c>
      <c r="BE89" s="3" t="s">
        <v>238</v>
      </c>
      <c r="BF89" s="3" t="s">
        <v>237</v>
      </c>
      <c r="BG89" s="3" t="s">
        <v>83</v>
      </c>
      <c r="BH89" s="3" t="s">
        <v>82</v>
      </c>
      <c r="BI89" s="3" t="s">
        <v>248</v>
      </c>
      <c r="BJ89" s="18" t="s">
        <v>520</v>
      </c>
    </row>
    <row r="90" spans="1:62" ht="42" customHeight="1">
      <c r="A90" s="4" t="s">
        <v>7691</v>
      </c>
      <c r="B90" s="4" t="s">
        <v>521</v>
      </c>
      <c r="C90" s="4">
        <v>77</v>
      </c>
      <c r="D90" s="18" t="s">
        <v>522</v>
      </c>
      <c r="E90" s="3">
        <v>0</v>
      </c>
      <c r="F90" s="3">
        <v>588</v>
      </c>
      <c r="G90" s="3">
        <v>139</v>
      </c>
      <c r="H90" s="3">
        <v>63.9</v>
      </c>
      <c r="I90" s="3">
        <v>3.3</v>
      </c>
      <c r="J90" s="3">
        <v>3.4</v>
      </c>
      <c r="K90" s="3">
        <v>0.6</v>
      </c>
      <c r="L90" s="3">
        <v>1</v>
      </c>
      <c r="M90" s="3">
        <v>0.8</v>
      </c>
      <c r="N90" s="3">
        <v>26.6</v>
      </c>
      <c r="O90" s="3" t="s">
        <v>81</v>
      </c>
      <c r="P90" s="3">
        <v>29.2</v>
      </c>
      <c r="Q90" s="3">
        <v>28.7</v>
      </c>
      <c r="R90" s="3" t="s">
        <v>80</v>
      </c>
      <c r="S90" s="3">
        <v>2.7</v>
      </c>
      <c r="T90" s="3" t="s">
        <v>83</v>
      </c>
      <c r="U90" s="3" t="s">
        <v>523</v>
      </c>
      <c r="V90" s="3" t="s">
        <v>82</v>
      </c>
      <c r="W90" s="3">
        <v>0.9</v>
      </c>
      <c r="X90" s="3">
        <v>230</v>
      </c>
      <c r="Y90" s="3">
        <v>64</v>
      </c>
      <c r="Z90" s="3">
        <v>94</v>
      </c>
      <c r="AA90" s="3">
        <v>8</v>
      </c>
      <c r="AB90" s="3">
        <v>46</v>
      </c>
      <c r="AC90" s="3">
        <v>0.2</v>
      </c>
      <c r="AD90" s="3">
        <v>0.2</v>
      </c>
      <c r="AE90" s="3">
        <v>0.04</v>
      </c>
      <c r="AF90" s="3">
        <v>0.17</v>
      </c>
      <c r="AG90" s="3"/>
      <c r="AH90" s="3">
        <v>1</v>
      </c>
      <c r="AI90" s="3">
        <v>5</v>
      </c>
      <c r="AJ90" s="3">
        <v>2</v>
      </c>
      <c r="AK90" s="3">
        <v>4</v>
      </c>
      <c r="AL90" s="3" t="s">
        <v>83</v>
      </c>
      <c r="AM90" s="3">
        <v>10</v>
      </c>
      <c r="AN90" s="3">
        <v>27</v>
      </c>
      <c r="AO90" s="3" t="s">
        <v>83</v>
      </c>
      <c r="AP90" s="3">
        <v>31</v>
      </c>
      <c r="AQ90" s="3">
        <v>3</v>
      </c>
      <c r="AR90" s="3" t="s">
        <v>83</v>
      </c>
      <c r="AS90" s="3">
        <v>0.7</v>
      </c>
      <c r="AT90" s="3">
        <v>0.2</v>
      </c>
      <c r="AU90" s="3">
        <v>3.9</v>
      </c>
      <c r="AV90" s="3">
        <v>1.7</v>
      </c>
      <c r="AW90" s="3" t="s">
        <v>83</v>
      </c>
      <c r="AX90" s="3" t="s">
        <v>84</v>
      </c>
      <c r="AY90" s="3" t="s">
        <v>84</v>
      </c>
      <c r="AZ90" s="3">
        <v>0.4</v>
      </c>
      <c r="BA90" s="3">
        <v>1.1000000000000001</v>
      </c>
      <c r="BB90" s="3">
        <v>0.01</v>
      </c>
      <c r="BC90" s="3" t="s">
        <v>83</v>
      </c>
      <c r="BD90" s="3">
        <v>3</v>
      </c>
      <c r="BE90" s="3">
        <v>0.12</v>
      </c>
      <c r="BF90" s="3">
        <v>0.6</v>
      </c>
      <c r="BG90" s="3" t="s">
        <v>83</v>
      </c>
      <c r="BH90" s="3" t="s">
        <v>82</v>
      </c>
      <c r="BI90" s="3">
        <v>0.6</v>
      </c>
      <c r="BJ90" s="18" t="s">
        <v>524</v>
      </c>
    </row>
    <row r="91" spans="1:62" ht="42" customHeight="1">
      <c r="A91" s="4" t="s">
        <v>7691</v>
      </c>
      <c r="B91" s="4" t="s">
        <v>525</v>
      </c>
      <c r="C91" s="4">
        <v>79</v>
      </c>
      <c r="D91" s="18" t="s">
        <v>526</v>
      </c>
      <c r="E91" s="3">
        <v>0</v>
      </c>
      <c r="F91" s="3">
        <v>1772</v>
      </c>
      <c r="G91" s="3">
        <v>422</v>
      </c>
      <c r="H91" s="3">
        <v>5.3</v>
      </c>
      <c r="I91" s="3">
        <v>9.5</v>
      </c>
      <c r="J91" s="3">
        <v>10.9</v>
      </c>
      <c r="K91" s="3">
        <v>17.7</v>
      </c>
      <c r="L91" s="3">
        <v>17</v>
      </c>
      <c r="M91" s="3">
        <v>18.5</v>
      </c>
      <c r="N91" s="3">
        <v>52.1</v>
      </c>
      <c r="O91" s="3" t="s">
        <v>80</v>
      </c>
      <c r="P91" s="3" t="s">
        <v>171</v>
      </c>
      <c r="Q91" s="3">
        <v>54.7</v>
      </c>
      <c r="R91" s="3" t="s">
        <v>81</v>
      </c>
      <c r="S91" s="3">
        <v>5.8</v>
      </c>
      <c r="T91" s="3">
        <v>0.2</v>
      </c>
      <c r="U91" s="3">
        <v>58.6</v>
      </c>
      <c r="V91" s="3" t="s">
        <v>82</v>
      </c>
      <c r="W91" s="3">
        <v>6.7</v>
      </c>
      <c r="X91" s="3">
        <v>2300</v>
      </c>
      <c r="Y91" s="3">
        <v>190</v>
      </c>
      <c r="Z91" s="3">
        <v>190</v>
      </c>
      <c r="AA91" s="3">
        <v>25</v>
      </c>
      <c r="AB91" s="3">
        <v>110</v>
      </c>
      <c r="AC91" s="3">
        <v>0.7</v>
      </c>
      <c r="AD91" s="3">
        <v>0.5</v>
      </c>
      <c r="AE91" s="3">
        <v>0.09</v>
      </c>
      <c r="AF91" s="3">
        <v>0.41</v>
      </c>
      <c r="AG91" s="3"/>
      <c r="AH91" s="3">
        <v>5</v>
      </c>
      <c r="AI91" s="3">
        <v>22</v>
      </c>
      <c r="AJ91" s="3">
        <v>9</v>
      </c>
      <c r="AK91" s="3">
        <v>15</v>
      </c>
      <c r="AL91" s="3">
        <v>2</v>
      </c>
      <c r="AM91" s="3">
        <v>49</v>
      </c>
      <c r="AN91" s="3">
        <v>260</v>
      </c>
      <c r="AO91" s="3">
        <v>7</v>
      </c>
      <c r="AP91" s="3">
        <v>290</v>
      </c>
      <c r="AQ91" s="3">
        <v>26</v>
      </c>
      <c r="AR91" s="3">
        <v>0.2</v>
      </c>
      <c r="AS91" s="3">
        <v>3.1</v>
      </c>
      <c r="AT91" s="3">
        <v>0.4</v>
      </c>
      <c r="AU91" s="3">
        <v>7.5</v>
      </c>
      <c r="AV91" s="3" t="s">
        <v>156</v>
      </c>
      <c r="AW91" s="3">
        <v>17</v>
      </c>
      <c r="AX91" s="3" t="s">
        <v>135</v>
      </c>
      <c r="AY91" s="3">
        <v>0.61</v>
      </c>
      <c r="AZ91" s="3">
        <v>1.2</v>
      </c>
      <c r="BA91" s="3">
        <v>2.9</v>
      </c>
      <c r="BB91" s="3">
        <v>7.0000000000000007E-2</v>
      </c>
      <c r="BC91" s="3">
        <v>0.1</v>
      </c>
      <c r="BD91" s="3">
        <v>16</v>
      </c>
      <c r="BE91" s="3" t="s">
        <v>227</v>
      </c>
      <c r="BF91" s="3">
        <v>2.2999999999999998</v>
      </c>
      <c r="BG91" s="3">
        <v>2</v>
      </c>
      <c r="BH91" s="3" t="s">
        <v>82</v>
      </c>
      <c r="BI91" s="3">
        <v>5.8</v>
      </c>
      <c r="BJ91" s="18" t="s">
        <v>527</v>
      </c>
    </row>
    <row r="92" spans="1:62" ht="55.5" customHeight="1">
      <c r="A92" s="4" t="s">
        <v>7691</v>
      </c>
      <c r="B92" s="4" t="s">
        <v>528</v>
      </c>
      <c r="C92" s="4">
        <v>80</v>
      </c>
      <c r="D92" s="18" t="s">
        <v>529</v>
      </c>
      <c r="E92" s="3">
        <v>0</v>
      </c>
      <c r="F92" s="3">
        <v>386</v>
      </c>
      <c r="G92" s="3">
        <v>92</v>
      </c>
      <c r="H92" s="3" t="s">
        <v>530</v>
      </c>
      <c r="I92" s="3" t="s">
        <v>273</v>
      </c>
      <c r="J92" s="3" t="s">
        <v>292</v>
      </c>
      <c r="K92" s="3" t="s">
        <v>127</v>
      </c>
      <c r="L92" s="3" t="s">
        <v>498</v>
      </c>
      <c r="M92" s="3" t="s">
        <v>149</v>
      </c>
      <c r="N92" s="3" t="s">
        <v>261</v>
      </c>
      <c r="O92" s="3" t="s">
        <v>81</v>
      </c>
      <c r="P92" s="3" t="s">
        <v>86</v>
      </c>
      <c r="Q92" s="3" t="s">
        <v>531</v>
      </c>
      <c r="R92" s="3" t="s">
        <v>80</v>
      </c>
      <c r="S92" s="3" t="s">
        <v>223</v>
      </c>
      <c r="T92" s="3" t="s">
        <v>253</v>
      </c>
      <c r="U92" s="3" t="s">
        <v>532</v>
      </c>
      <c r="V92" s="3" t="s">
        <v>82</v>
      </c>
      <c r="W92" s="3" t="s">
        <v>191</v>
      </c>
      <c r="X92" s="3" t="s">
        <v>283</v>
      </c>
      <c r="Y92" s="3" t="s">
        <v>533</v>
      </c>
      <c r="Z92" s="3" t="s">
        <v>533</v>
      </c>
      <c r="AA92" s="3" t="s">
        <v>243</v>
      </c>
      <c r="AB92" s="3" t="s">
        <v>270</v>
      </c>
      <c r="AC92" s="3" t="s">
        <v>354</v>
      </c>
      <c r="AD92" s="3" t="s">
        <v>245</v>
      </c>
      <c r="AE92" s="3" t="s">
        <v>449</v>
      </c>
      <c r="AF92" s="3" t="s">
        <v>305</v>
      </c>
      <c r="AG92" s="3"/>
      <c r="AH92" s="3" t="s">
        <v>240</v>
      </c>
      <c r="AI92" s="3" t="s">
        <v>350</v>
      </c>
      <c r="AJ92" s="3" t="s">
        <v>310</v>
      </c>
      <c r="AK92" s="3" t="s">
        <v>307</v>
      </c>
      <c r="AL92" s="3" t="s">
        <v>253</v>
      </c>
      <c r="AM92" s="3" t="s">
        <v>377</v>
      </c>
      <c r="AN92" s="3" t="s">
        <v>534</v>
      </c>
      <c r="AO92" s="3" t="s">
        <v>240</v>
      </c>
      <c r="AP92" s="3" t="s">
        <v>348</v>
      </c>
      <c r="AQ92" s="3" t="s">
        <v>243</v>
      </c>
      <c r="AR92" s="3" t="s">
        <v>253</v>
      </c>
      <c r="AS92" s="3" t="s">
        <v>304</v>
      </c>
      <c r="AT92" s="3" t="s">
        <v>245</v>
      </c>
      <c r="AU92" s="3" t="s">
        <v>100</v>
      </c>
      <c r="AV92" s="3" t="s">
        <v>357</v>
      </c>
      <c r="AW92" s="3" t="s">
        <v>498</v>
      </c>
      <c r="AX92" s="3" t="s">
        <v>535</v>
      </c>
      <c r="AY92" s="3" t="s">
        <v>536</v>
      </c>
      <c r="AZ92" s="3" t="s">
        <v>246</v>
      </c>
      <c r="BA92" s="3" t="s">
        <v>304</v>
      </c>
      <c r="BB92" s="3" t="s">
        <v>449</v>
      </c>
      <c r="BC92" s="3" t="s">
        <v>253</v>
      </c>
      <c r="BD92" s="3" t="s">
        <v>498</v>
      </c>
      <c r="BE92" s="3" t="s">
        <v>448</v>
      </c>
      <c r="BF92" s="3" t="s">
        <v>142</v>
      </c>
      <c r="BG92" s="3" t="s">
        <v>240</v>
      </c>
      <c r="BH92" s="3" t="s">
        <v>82</v>
      </c>
      <c r="BI92" s="3" t="s">
        <v>223</v>
      </c>
      <c r="BJ92" s="18" t="s">
        <v>537</v>
      </c>
    </row>
    <row r="93" spans="1:62" ht="55.5" customHeight="1">
      <c r="A93" s="4" t="s">
        <v>7691</v>
      </c>
      <c r="B93" s="4" t="s">
        <v>538</v>
      </c>
      <c r="C93" s="4">
        <v>81</v>
      </c>
      <c r="D93" s="18" t="s">
        <v>539</v>
      </c>
      <c r="E93" s="3">
        <v>0</v>
      </c>
      <c r="F93" s="3">
        <v>736</v>
      </c>
      <c r="G93" s="3">
        <v>175</v>
      </c>
      <c r="H93" s="3" t="s">
        <v>540</v>
      </c>
      <c r="I93" s="3">
        <v>3.3</v>
      </c>
      <c r="J93" s="3">
        <v>3.8</v>
      </c>
      <c r="K93" s="3">
        <v>7.2</v>
      </c>
      <c r="L93" s="3">
        <v>1</v>
      </c>
      <c r="M93" s="3">
        <v>7.7</v>
      </c>
      <c r="N93" s="3">
        <v>22.7</v>
      </c>
      <c r="O93" s="3" t="s">
        <v>80</v>
      </c>
      <c r="P93" s="3">
        <v>24.9</v>
      </c>
      <c r="Q93" s="3" t="s">
        <v>541</v>
      </c>
      <c r="R93" s="3" t="s">
        <v>81</v>
      </c>
      <c r="S93" s="3">
        <v>2.2000000000000002</v>
      </c>
      <c r="T93" s="3" t="s">
        <v>83</v>
      </c>
      <c r="U93" s="3">
        <v>25.2</v>
      </c>
      <c r="V93" s="3" t="s">
        <v>82</v>
      </c>
      <c r="W93" s="3">
        <v>1.3</v>
      </c>
      <c r="X93" s="3">
        <v>440</v>
      </c>
      <c r="Y93" s="3">
        <v>37</v>
      </c>
      <c r="Z93" s="3">
        <v>76</v>
      </c>
      <c r="AA93" s="3">
        <v>7</v>
      </c>
      <c r="AB93" s="3">
        <v>34</v>
      </c>
      <c r="AC93" s="3">
        <v>0.3</v>
      </c>
      <c r="AD93" s="3">
        <v>0.2</v>
      </c>
      <c r="AE93" s="3">
        <v>0.04</v>
      </c>
      <c r="AF93" s="3">
        <v>0.14000000000000001</v>
      </c>
      <c r="AG93" s="3"/>
      <c r="AH93" s="3">
        <v>1</v>
      </c>
      <c r="AI93" s="3">
        <v>9</v>
      </c>
      <c r="AJ93" s="3">
        <v>3</v>
      </c>
      <c r="AK93" s="3">
        <v>5</v>
      </c>
      <c r="AL93" s="3" t="s">
        <v>83</v>
      </c>
      <c r="AM93" s="3">
        <v>12</v>
      </c>
      <c r="AN93" s="3">
        <v>59</v>
      </c>
      <c r="AO93" s="3" t="s">
        <v>83</v>
      </c>
      <c r="AP93" s="3">
        <v>65</v>
      </c>
      <c r="AQ93" s="3">
        <v>6</v>
      </c>
      <c r="AR93" s="3" t="s">
        <v>83</v>
      </c>
      <c r="AS93" s="3">
        <v>1.2</v>
      </c>
      <c r="AT93" s="3">
        <v>0.2</v>
      </c>
      <c r="AU93" s="3">
        <v>3.2</v>
      </c>
      <c r="AV93" s="3">
        <v>1.7</v>
      </c>
      <c r="AW93" s="3">
        <v>1</v>
      </c>
      <c r="AX93" s="3">
        <v>0.19</v>
      </c>
      <c r="AY93" s="3">
        <v>0.14000000000000001</v>
      </c>
      <c r="AZ93" s="3">
        <v>0.3</v>
      </c>
      <c r="BA93" s="3">
        <v>0.9</v>
      </c>
      <c r="BB93" s="3">
        <v>0.02</v>
      </c>
      <c r="BC93" s="3" t="s">
        <v>84</v>
      </c>
      <c r="BD93" s="3">
        <v>4</v>
      </c>
      <c r="BE93" s="3" t="s">
        <v>150</v>
      </c>
      <c r="BF93" s="3">
        <v>0.6</v>
      </c>
      <c r="BG93" s="3" t="s">
        <v>83</v>
      </c>
      <c r="BH93" s="3" t="s">
        <v>82</v>
      </c>
      <c r="BI93" s="3">
        <v>1.1000000000000001</v>
      </c>
      <c r="BJ93" s="18" t="s">
        <v>542</v>
      </c>
    </row>
    <row r="94" spans="1:62" ht="55.5" customHeight="1">
      <c r="A94" s="4" t="s">
        <v>7691</v>
      </c>
      <c r="B94" s="4" t="s">
        <v>543</v>
      </c>
      <c r="C94" s="4">
        <v>82</v>
      </c>
      <c r="D94" s="18" t="s">
        <v>544</v>
      </c>
      <c r="E94" s="3">
        <v>0</v>
      </c>
      <c r="F94" s="3">
        <v>1748</v>
      </c>
      <c r="G94" s="3">
        <v>417</v>
      </c>
      <c r="H94" s="3">
        <v>9.6999999999999993</v>
      </c>
      <c r="I94" s="3">
        <v>8.3000000000000007</v>
      </c>
      <c r="J94" s="3" t="s">
        <v>104</v>
      </c>
      <c r="K94" s="3">
        <v>18.600000000000001</v>
      </c>
      <c r="L94" s="3">
        <v>10</v>
      </c>
      <c r="M94" s="3">
        <v>19.100000000000001</v>
      </c>
      <c r="N94" s="3">
        <v>49.8</v>
      </c>
      <c r="O94" s="3" t="s">
        <v>80</v>
      </c>
      <c r="P94" s="3">
        <v>54.7</v>
      </c>
      <c r="Q94" s="3">
        <v>50.5</v>
      </c>
      <c r="R94" s="3" t="s">
        <v>81</v>
      </c>
      <c r="S94" s="3">
        <v>6.1</v>
      </c>
      <c r="T94" s="3">
        <v>0.2</v>
      </c>
      <c r="U94" s="3">
        <v>54.6</v>
      </c>
      <c r="V94" s="3" t="s">
        <v>82</v>
      </c>
      <c r="W94" s="3">
        <v>6.6</v>
      </c>
      <c r="X94" s="3">
        <v>2500</v>
      </c>
      <c r="Y94" s="3">
        <v>180</v>
      </c>
      <c r="Z94" s="3">
        <v>200</v>
      </c>
      <c r="AA94" s="3">
        <v>26</v>
      </c>
      <c r="AB94" s="3">
        <v>110</v>
      </c>
      <c r="AC94" s="3">
        <v>0.8</v>
      </c>
      <c r="AD94" s="3">
        <v>0.5</v>
      </c>
      <c r="AE94" s="3">
        <v>7.0000000000000007E-2</v>
      </c>
      <c r="AF94" s="3" t="s">
        <v>116</v>
      </c>
      <c r="AG94" s="3"/>
      <c r="AH94" s="3">
        <v>12</v>
      </c>
      <c r="AI94" s="3">
        <v>19</v>
      </c>
      <c r="AJ94" s="3">
        <v>7</v>
      </c>
      <c r="AK94" s="3">
        <v>17</v>
      </c>
      <c r="AL94" s="3">
        <v>1</v>
      </c>
      <c r="AM94" s="3">
        <v>25</v>
      </c>
      <c r="AN94" s="3">
        <v>120</v>
      </c>
      <c r="AO94" s="3" t="s">
        <v>83</v>
      </c>
      <c r="AP94" s="3">
        <v>130</v>
      </c>
      <c r="AQ94" s="3">
        <v>12</v>
      </c>
      <c r="AR94" s="3" t="s">
        <v>83</v>
      </c>
      <c r="AS94" s="3">
        <v>2.7</v>
      </c>
      <c r="AT94" s="3">
        <v>0.4</v>
      </c>
      <c r="AU94" s="3">
        <v>7.9</v>
      </c>
      <c r="AV94" s="3">
        <v>4.3</v>
      </c>
      <c r="AW94" s="3">
        <v>10</v>
      </c>
      <c r="AX94" s="3">
        <v>0.61</v>
      </c>
      <c r="AY94" s="3">
        <v>0.52</v>
      </c>
      <c r="AZ94" s="3">
        <v>1.2</v>
      </c>
      <c r="BA94" s="3">
        <v>2.7</v>
      </c>
      <c r="BB94" s="3">
        <v>0.06</v>
      </c>
      <c r="BC94" s="3">
        <v>0.1</v>
      </c>
      <c r="BD94" s="3">
        <v>14</v>
      </c>
      <c r="BE94" s="3" t="s">
        <v>99</v>
      </c>
      <c r="BF94" s="3">
        <v>2.4</v>
      </c>
      <c r="BG94" s="3">
        <v>2</v>
      </c>
      <c r="BH94" s="3" t="s">
        <v>82</v>
      </c>
      <c r="BI94" s="3">
        <v>6.3</v>
      </c>
      <c r="BJ94" s="18" t="s">
        <v>527</v>
      </c>
    </row>
    <row r="95" spans="1:62" ht="69" customHeight="1">
      <c r="A95" s="4" t="s">
        <v>7691</v>
      </c>
      <c r="B95" s="4" t="s">
        <v>545</v>
      </c>
      <c r="C95" s="4">
        <v>83</v>
      </c>
      <c r="D95" s="18" t="s">
        <v>546</v>
      </c>
      <c r="E95" s="3">
        <v>0</v>
      </c>
      <c r="F95" s="3">
        <v>374</v>
      </c>
      <c r="G95" s="3">
        <v>90</v>
      </c>
      <c r="H95" s="3" t="s">
        <v>547</v>
      </c>
      <c r="I95" s="3" t="s">
        <v>145</v>
      </c>
      <c r="J95" s="3" t="s">
        <v>493</v>
      </c>
      <c r="K95" s="3" t="s">
        <v>141</v>
      </c>
      <c r="L95" s="3" t="s">
        <v>310</v>
      </c>
      <c r="M95" s="3" t="s">
        <v>95</v>
      </c>
      <c r="N95" s="3" t="s">
        <v>548</v>
      </c>
      <c r="O95" s="3" t="s">
        <v>81</v>
      </c>
      <c r="P95" s="3" t="s">
        <v>400</v>
      </c>
      <c r="Q95" s="3" t="s">
        <v>439</v>
      </c>
      <c r="R95" s="3" t="s">
        <v>80</v>
      </c>
      <c r="S95" s="3" t="s">
        <v>132</v>
      </c>
      <c r="T95" s="3" t="s">
        <v>253</v>
      </c>
      <c r="U95" s="3" t="s">
        <v>549</v>
      </c>
      <c r="V95" s="3" t="s">
        <v>82</v>
      </c>
      <c r="W95" s="3" t="s">
        <v>179</v>
      </c>
      <c r="X95" s="3" t="s">
        <v>550</v>
      </c>
      <c r="Y95" s="3" t="s">
        <v>533</v>
      </c>
      <c r="Z95" s="3" t="s">
        <v>286</v>
      </c>
      <c r="AA95" s="3" t="s">
        <v>243</v>
      </c>
      <c r="AB95" s="3" t="s">
        <v>251</v>
      </c>
      <c r="AC95" s="3" t="s">
        <v>354</v>
      </c>
      <c r="AD95" s="3" t="s">
        <v>245</v>
      </c>
      <c r="AE95" s="3" t="s">
        <v>449</v>
      </c>
      <c r="AF95" s="3" t="s">
        <v>305</v>
      </c>
      <c r="AG95" s="3"/>
      <c r="AH95" s="3" t="s">
        <v>307</v>
      </c>
      <c r="AI95" s="3" t="s">
        <v>498</v>
      </c>
      <c r="AJ95" s="3" t="s">
        <v>310</v>
      </c>
      <c r="AK95" s="3" t="s">
        <v>498</v>
      </c>
      <c r="AL95" s="3" t="s">
        <v>83</v>
      </c>
      <c r="AM95" s="3" t="s">
        <v>243</v>
      </c>
      <c r="AN95" s="3" t="s">
        <v>291</v>
      </c>
      <c r="AO95" s="3" t="s">
        <v>83</v>
      </c>
      <c r="AP95" s="3" t="s">
        <v>352</v>
      </c>
      <c r="AQ95" s="3" t="s">
        <v>307</v>
      </c>
      <c r="AR95" s="3" t="s">
        <v>83</v>
      </c>
      <c r="AS95" s="3" t="s">
        <v>237</v>
      </c>
      <c r="AT95" s="3" t="s">
        <v>245</v>
      </c>
      <c r="AU95" s="3" t="s">
        <v>289</v>
      </c>
      <c r="AV95" s="3" t="s">
        <v>216</v>
      </c>
      <c r="AW95" s="3" t="s">
        <v>310</v>
      </c>
      <c r="AX95" s="3" t="s">
        <v>536</v>
      </c>
      <c r="AY95" s="3" t="s">
        <v>497</v>
      </c>
      <c r="AZ95" s="3" t="s">
        <v>246</v>
      </c>
      <c r="BA95" s="3" t="s">
        <v>237</v>
      </c>
      <c r="BB95" s="3" t="s">
        <v>500</v>
      </c>
      <c r="BC95" s="3" t="s">
        <v>253</v>
      </c>
      <c r="BD95" s="3" t="s">
        <v>307</v>
      </c>
      <c r="BE95" s="3" t="s">
        <v>250</v>
      </c>
      <c r="BF95" s="3" t="s">
        <v>237</v>
      </c>
      <c r="BG95" s="3" t="s">
        <v>240</v>
      </c>
      <c r="BH95" s="3" t="s">
        <v>82</v>
      </c>
      <c r="BI95" s="3" t="s">
        <v>191</v>
      </c>
      <c r="BJ95" s="18" t="s">
        <v>551</v>
      </c>
    </row>
    <row r="96" spans="1:62" ht="55.5" customHeight="1">
      <c r="A96" s="4" t="s">
        <v>7691</v>
      </c>
      <c r="B96" s="4" t="s">
        <v>552</v>
      </c>
      <c r="C96" s="4">
        <v>84</v>
      </c>
      <c r="D96" s="18" t="s">
        <v>553</v>
      </c>
      <c r="E96" s="3">
        <v>0</v>
      </c>
      <c r="F96" s="3">
        <v>596</v>
      </c>
      <c r="G96" s="3">
        <v>142</v>
      </c>
      <c r="H96" s="3">
        <v>69.099999999999994</v>
      </c>
      <c r="I96" s="3">
        <v>2.6</v>
      </c>
      <c r="J96" s="3" t="s">
        <v>170</v>
      </c>
      <c r="K96" s="3">
        <v>5.6</v>
      </c>
      <c r="L96" s="3">
        <v>1</v>
      </c>
      <c r="M96" s="3">
        <v>5.8</v>
      </c>
      <c r="N96" s="3">
        <v>16.7</v>
      </c>
      <c r="O96" s="3" t="s">
        <v>81</v>
      </c>
      <c r="P96" s="3">
        <v>18.3</v>
      </c>
      <c r="Q96" s="3">
        <v>19.399999999999999</v>
      </c>
      <c r="R96" s="3" t="s">
        <v>80</v>
      </c>
      <c r="S96" s="3">
        <v>1.9</v>
      </c>
      <c r="T96" s="3" t="s">
        <v>83</v>
      </c>
      <c r="U96" s="3">
        <v>20.7</v>
      </c>
      <c r="V96" s="3" t="s">
        <v>82</v>
      </c>
      <c r="W96" s="3">
        <v>1.4</v>
      </c>
      <c r="X96" s="3">
        <v>450</v>
      </c>
      <c r="Y96" s="3">
        <v>33</v>
      </c>
      <c r="Z96" s="3">
        <v>74</v>
      </c>
      <c r="AA96" s="3">
        <v>6</v>
      </c>
      <c r="AB96" s="3">
        <v>28</v>
      </c>
      <c r="AC96" s="3">
        <v>0.2</v>
      </c>
      <c r="AD96" s="3">
        <v>0.1</v>
      </c>
      <c r="AE96" s="3">
        <v>0.04</v>
      </c>
      <c r="AF96" s="3">
        <v>0.13</v>
      </c>
      <c r="AG96" s="3"/>
      <c r="AH96" s="3">
        <v>3</v>
      </c>
      <c r="AI96" s="3">
        <v>7</v>
      </c>
      <c r="AJ96" s="3">
        <v>2</v>
      </c>
      <c r="AK96" s="3">
        <v>4</v>
      </c>
      <c r="AL96" s="3" t="s">
        <v>83</v>
      </c>
      <c r="AM96" s="3">
        <v>3</v>
      </c>
      <c r="AN96" s="3">
        <v>8</v>
      </c>
      <c r="AO96" s="3" t="s">
        <v>83</v>
      </c>
      <c r="AP96" s="3">
        <v>9</v>
      </c>
      <c r="AQ96" s="3">
        <v>1</v>
      </c>
      <c r="AR96" s="3" t="s">
        <v>83</v>
      </c>
      <c r="AS96" s="3">
        <v>0.9</v>
      </c>
      <c r="AT96" s="3">
        <v>0.1</v>
      </c>
      <c r="AU96" s="3">
        <v>2.2999999999999998</v>
      </c>
      <c r="AV96" s="3">
        <v>1.3</v>
      </c>
      <c r="AW96" s="3">
        <v>1</v>
      </c>
      <c r="AX96" s="3">
        <v>0.15</v>
      </c>
      <c r="AY96" s="3">
        <v>0.14000000000000001</v>
      </c>
      <c r="AZ96" s="3">
        <v>0.3</v>
      </c>
      <c r="BA96" s="3">
        <v>0.8</v>
      </c>
      <c r="BB96" s="3">
        <v>0.01</v>
      </c>
      <c r="BC96" s="3" t="s">
        <v>84</v>
      </c>
      <c r="BD96" s="3">
        <v>3</v>
      </c>
      <c r="BE96" s="3">
        <v>7.0000000000000007E-2</v>
      </c>
      <c r="BF96" s="3">
        <v>0.6</v>
      </c>
      <c r="BG96" s="3" t="s">
        <v>83</v>
      </c>
      <c r="BH96" s="3" t="s">
        <v>82</v>
      </c>
      <c r="BI96" s="3">
        <v>1.1000000000000001</v>
      </c>
      <c r="BJ96" s="18" t="s">
        <v>542</v>
      </c>
    </row>
    <row r="97" spans="1:62" ht="55.5" customHeight="1">
      <c r="A97" s="4" t="s">
        <v>7691</v>
      </c>
      <c r="B97" s="4" t="s">
        <v>554</v>
      </c>
      <c r="C97" s="4">
        <v>85</v>
      </c>
      <c r="D97" s="18" t="s">
        <v>555</v>
      </c>
      <c r="E97" s="3">
        <v>0</v>
      </c>
      <c r="F97" s="3">
        <v>1758</v>
      </c>
      <c r="G97" s="3">
        <v>418</v>
      </c>
      <c r="H97" s="3">
        <v>11.1</v>
      </c>
      <c r="I97" s="3">
        <v>6.9</v>
      </c>
      <c r="J97" s="3">
        <v>8.1999999999999993</v>
      </c>
      <c r="K97" s="3">
        <v>17.5</v>
      </c>
      <c r="L97" s="3">
        <v>2</v>
      </c>
      <c r="M97" s="3">
        <v>18.600000000000001</v>
      </c>
      <c r="N97" s="3">
        <v>54.5</v>
      </c>
      <c r="O97" s="3" t="s">
        <v>80</v>
      </c>
      <c r="P97" s="3">
        <v>59.4</v>
      </c>
      <c r="Q97" s="3">
        <v>54.2</v>
      </c>
      <c r="R97" s="3" t="s">
        <v>81</v>
      </c>
      <c r="S97" s="3">
        <v>5.7</v>
      </c>
      <c r="T97" s="3" t="s">
        <v>83</v>
      </c>
      <c r="U97" s="3">
        <v>57.5</v>
      </c>
      <c r="V97" s="3" t="s">
        <v>82</v>
      </c>
      <c r="W97" s="3">
        <v>4.5</v>
      </c>
      <c r="X97" s="3">
        <v>1500</v>
      </c>
      <c r="Y97" s="3">
        <v>180</v>
      </c>
      <c r="Z97" s="3">
        <v>180</v>
      </c>
      <c r="AA97" s="3">
        <v>27</v>
      </c>
      <c r="AB97" s="3">
        <v>89</v>
      </c>
      <c r="AC97" s="3" t="s">
        <v>85</v>
      </c>
      <c r="AD97" s="3">
        <v>0.4</v>
      </c>
      <c r="AE97" s="3">
        <v>0.12</v>
      </c>
      <c r="AF97" s="3">
        <v>0.56000000000000005</v>
      </c>
      <c r="AG97" s="3"/>
      <c r="AH97" s="3">
        <v>6</v>
      </c>
      <c r="AI97" s="3">
        <v>16</v>
      </c>
      <c r="AJ97" s="3">
        <v>4</v>
      </c>
      <c r="AK97" s="3">
        <v>15</v>
      </c>
      <c r="AL97" s="3" t="s">
        <v>83</v>
      </c>
      <c r="AM97" s="3">
        <v>1</v>
      </c>
      <c r="AN97" s="3">
        <v>50</v>
      </c>
      <c r="AO97" s="3">
        <v>1</v>
      </c>
      <c r="AP97" s="3">
        <v>51</v>
      </c>
      <c r="AQ97" s="3">
        <v>4</v>
      </c>
      <c r="AR97" s="3" t="s">
        <v>83</v>
      </c>
      <c r="AS97" s="3">
        <v>3.1</v>
      </c>
      <c r="AT97" s="3">
        <v>0.5</v>
      </c>
      <c r="AU97" s="3">
        <v>4.4000000000000004</v>
      </c>
      <c r="AV97" s="3">
        <v>3.2</v>
      </c>
      <c r="AW97" s="3">
        <v>14</v>
      </c>
      <c r="AX97" s="3">
        <v>0.48</v>
      </c>
      <c r="AY97" s="3">
        <v>0.66</v>
      </c>
      <c r="AZ97" s="3">
        <v>0.8</v>
      </c>
      <c r="BA97" s="3">
        <v>2.1</v>
      </c>
      <c r="BB97" s="3">
        <v>0.06</v>
      </c>
      <c r="BC97" s="3" t="s">
        <v>84</v>
      </c>
      <c r="BD97" s="3">
        <v>13</v>
      </c>
      <c r="BE97" s="3">
        <v>0.38</v>
      </c>
      <c r="BF97" s="3">
        <v>1.9</v>
      </c>
      <c r="BG97" s="3">
        <v>1</v>
      </c>
      <c r="BH97" s="3" t="s">
        <v>82</v>
      </c>
      <c r="BI97" s="3">
        <v>3.8</v>
      </c>
      <c r="BJ97" s="18" t="s">
        <v>556</v>
      </c>
    </row>
    <row r="98" spans="1:62" ht="69" customHeight="1">
      <c r="A98" s="4" t="s">
        <v>7691</v>
      </c>
      <c r="B98" s="4" t="s">
        <v>557</v>
      </c>
      <c r="C98" s="4">
        <v>86</v>
      </c>
      <c r="D98" s="18" t="s">
        <v>7575</v>
      </c>
      <c r="E98" s="3">
        <v>0</v>
      </c>
      <c r="F98" s="3">
        <v>929</v>
      </c>
      <c r="G98" s="3">
        <v>222</v>
      </c>
      <c r="H98" s="3" t="s">
        <v>558</v>
      </c>
      <c r="I98" s="3" t="s">
        <v>149</v>
      </c>
      <c r="J98" s="3" t="s">
        <v>559</v>
      </c>
      <c r="K98" s="3" t="s">
        <v>560</v>
      </c>
      <c r="L98" s="3" t="s">
        <v>307</v>
      </c>
      <c r="M98" s="3" t="s">
        <v>76</v>
      </c>
      <c r="N98" s="3" t="s">
        <v>562</v>
      </c>
      <c r="O98" s="3" t="s">
        <v>81</v>
      </c>
      <c r="P98" s="3" t="s">
        <v>561</v>
      </c>
      <c r="Q98" s="3" t="s">
        <v>563</v>
      </c>
      <c r="R98" s="3" t="s">
        <v>80</v>
      </c>
      <c r="S98" s="3" t="s">
        <v>260</v>
      </c>
      <c r="T98" s="3" t="s">
        <v>253</v>
      </c>
      <c r="U98" s="3" t="s">
        <v>7737</v>
      </c>
      <c r="V98" s="3" t="s">
        <v>82</v>
      </c>
      <c r="W98" s="3" t="s">
        <v>292</v>
      </c>
      <c r="X98" s="3" t="s">
        <v>564</v>
      </c>
      <c r="Y98" s="3" t="s">
        <v>565</v>
      </c>
      <c r="Z98" s="3" t="s">
        <v>566</v>
      </c>
      <c r="AA98" s="3" t="s">
        <v>242</v>
      </c>
      <c r="AB98" s="3" t="s">
        <v>567</v>
      </c>
      <c r="AC98" s="3" t="s">
        <v>213</v>
      </c>
      <c r="AD98" s="3" t="s">
        <v>246</v>
      </c>
      <c r="AE98" s="3" t="s">
        <v>247</v>
      </c>
      <c r="AF98" s="3" t="s">
        <v>568</v>
      </c>
      <c r="AG98" s="3"/>
      <c r="AH98" s="3" t="s">
        <v>307</v>
      </c>
      <c r="AI98" s="3" t="s">
        <v>450</v>
      </c>
      <c r="AJ98" s="3" t="s">
        <v>307</v>
      </c>
      <c r="AK98" s="3" t="s">
        <v>450</v>
      </c>
      <c r="AL98" s="3" t="s">
        <v>83</v>
      </c>
      <c r="AM98" s="3" t="s">
        <v>240</v>
      </c>
      <c r="AN98" s="3" t="s">
        <v>235</v>
      </c>
      <c r="AO98" s="3" t="s">
        <v>240</v>
      </c>
      <c r="AP98" s="3" t="s">
        <v>569</v>
      </c>
      <c r="AQ98" s="3" t="s">
        <v>310</v>
      </c>
      <c r="AR98" s="3" t="s">
        <v>83</v>
      </c>
      <c r="AS98" s="3" t="s">
        <v>126</v>
      </c>
      <c r="AT98" s="3" t="s">
        <v>246</v>
      </c>
      <c r="AU98" s="3" t="s">
        <v>570</v>
      </c>
      <c r="AV98" s="3" t="s">
        <v>292</v>
      </c>
      <c r="AW98" s="3" t="s">
        <v>377</v>
      </c>
      <c r="AX98" s="3" t="s">
        <v>571</v>
      </c>
      <c r="AY98" s="3" t="s">
        <v>568</v>
      </c>
      <c r="AZ98" s="3" t="s">
        <v>237</v>
      </c>
      <c r="BA98" s="3" t="s">
        <v>132</v>
      </c>
      <c r="BB98" s="3" t="s">
        <v>290</v>
      </c>
      <c r="BC98" s="3" t="s">
        <v>253</v>
      </c>
      <c r="BD98" s="3" t="s">
        <v>450</v>
      </c>
      <c r="BE98" s="3" t="s">
        <v>572</v>
      </c>
      <c r="BF98" s="3" t="s">
        <v>248</v>
      </c>
      <c r="BG98" s="3" t="s">
        <v>310</v>
      </c>
      <c r="BH98" s="3" t="s">
        <v>82</v>
      </c>
      <c r="BI98" s="3" t="s">
        <v>493</v>
      </c>
      <c r="BJ98" s="18" t="s">
        <v>573</v>
      </c>
    </row>
    <row r="99" spans="1:62" ht="55.5" customHeight="1">
      <c r="A99" s="4" t="s">
        <v>7691</v>
      </c>
      <c r="B99" s="4" t="s">
        <v>574</v>
      </c>
      <c r="C99" s="4">
        <v>87</v>
      </c>
      <c r="D99" s="18" t="s">
        <v>7576</v>
      </c>
      <c r="E99" s="3">
        <v>0</v>
      </c>
      <c r="F99" s="3">
        <v>1326</v>
      </c>
      <c r="G99" s="3">
        <v>314</v>
      </c>
      <c r="H99" s="3">
        <v>15.2</v>
      </c>
      <c r="I99" s="3">
        <v>7.7</v>
      </c>
      <c r="J99" s="3">
        <v>9.1999999999999993</v>
      </c>
      <c r="K99" s="3">
        <v>5.4</v>
      </c>
      <c r="L99" s="3">
        <v>6</v>
      </c>
      <c r="M99" s="3">
        <v>5.8</v>
      </c>
      <c r="N99" s="3">
        <v>54.3</v>
      </c>
      <c r="O99" s="3" t="s">
        <v>80</v>
      </c>
      <c r="P99" s="3">
        <v>59.5</v>
      </c>
      <c r="Q99" s="3" t="s">
        <v>575</v>
      </c>
      <c r="R99" s="3" t="s">
        <v>81</v>
      </c>
      <c r="S99" s="3">
        <v>6.4</v>
      </c>
      <c r="T99" s="3" t="s">
        <v>83</v>
      </c>
      <c r="U99" s="3">
        <v>62.6</v>
      </c>
      <c r="V99" s="3" t="s">
        <v>82</v>
      </c>
      <c r="W99" s="3">
        <v>7.2</v>
      </c>
      <c r="X99" s="3">
        <v>2800</v>
      </c>
      <c r="Y99" s="3">
        <v>250</v>
      </c>
      <c r="Z99" s="3">
        <v>48</v>
      </c>
      <c r="AA99" s="3">
        <v>26</v>
      </c>
      <c r="AB99" s="3">
        <v>100</v>
      </c>
      <c r="AC99" s="3">
        <v>1.2</v>
      </c>
      <c r="AD99" s="3">
        <v>0.4</v>
      </c>
      <c r="AE99" s="3" t="s">
        <v>150</v>
      </c>
      <c r="AF99" s="3">
        <v>0.66</v>
      </c>
      <c r="AG99" s="3"/>
      <c r="AH99" s="3">
        <v>58</v>
      </c>
      <c r="AI99" s="3">
        <v>14</v>
      </c>
      <c r="AJ99" s="3">
        <v>7</v>
      </c>
      <c r="AK99" s="3">
        <v>18</v>
      </c>
      <c r="AL99" s="3" t="s">
        <v>84</v>
      </c>
      <c r="AM99" s="3">
        <v>14</v>
      </c>
      <c r="AN99" s="3">
        <v>130</v>
      </c>
      <c r="AO99" s="3">
        <v>9</v>
      </c>
      <c r="AP99" s="3">
        <v>140</v>
      </c>
      <c r="AQ99" s="3">
        <v>12</v>
      </c>
      <c r="AR99" s="3" t="s">
        <v>83</v>
      </c>
      <c r="AS99" s="3">
        <v>1.1000000000000001</v>
      </c>
      <c r="AT99" s="3">
        <v>0.1</v>
      </c>
      <c r="AU99" s="3">
        <v>3.5</v>
      </c>
      <c r="AV99" s="3">
        <v>1.7</v>
      </c>
      <c r="AW99" s="3">
        <v>9</v>
      </c>
      <c r="AX99" s="3">
        <v>0.16</v>
      </c>
      <c r="AY99" s="3">
        <v>0.13</v>
      </c>
      <c r="AZ99" s="3">
        <v>0.8</v>
      </c>
      <c r="BA99" s="3">
        <v>2.2000000000000002</v>
      </c>
      <c r="BB99" s="3">
        <v>7.0000000000000007E-2</v>
      </c>
      <c r="BC99" s="3" t="s">
        <v>84</v>
      </c>
      <c r="BD99" s="3">
        <v>21</v>
      </c>
      <c r="BE99" s="3">
        <v>0.35</v>
      </c>
      <c r="BF99" s="3">
        <v>2.9</v>
      </c>
      <c r="BG99" s="3">
        <v>1</v>
      </c>
      <c r="BH99" s="3" t="s">
        <v>82</v>
      </c>
      <c r="BI99" s="3">
        <v>7.1</v>
      </c>
      <c r="BJ99" s="18" t="s">
        <v>576</v>
      </c>
    </row>
    <row r="100" spans="1:62" ht="55.5" customHeight="1">
      <c r="A100" s="4" t="s">
        <v>7691</v>
      </c>
      <c r="B100" s="4" t="s">
        <v>577</v>
      </c>
      <c r="C100" s="4">
        <v>88</v>
      </c>
      <c r="D100" s="18" t="s">
        <v>578</v>
      </c>
      <c r="E100" s="3">
        <v>0</v>
      </c>
      <c r="F100" s="3">
        <v>277</v>
      </c>
      <c r="G100" s="3">
        <v>66</v>
      </c>
      <c r="H100" s="3" t="s">
        <v>579</v>
      </c>
      <c r="I100" s="3" t="s">
        <v>273</v>
      </c>
      <c r="J100" s="3" t="s">
        <v>292</v>
      </c>
      <c r="K100" s="3" t="s">
        <v>145</v>
      </c>
      <c r="L100" s="3" t="s">
        <v>310</v>
      </c>
      <c r="M100" s="3" t="s">
        <v>273</v>
      </c>
      <c r="N100" s="3" t="s">
        <v>495</v>
      </c>
      <c r="O100" s="3" t="s">
        <v>81</v>
      </c>
      <c r="P100" s="3" t="s">
        <v>580</v>
      </c>
      <c r="Q100" s="3" t="s">
        <v>581</v>
      </c>
      <c r="R100" s="3" t="s">
        <v>80</v>
      </c>
      <c r="S100" s="3" t="s">
        <v>191</v>
      </c>
      <c r="T100" s="3" t="s">
        <v>253</v>
      </c>
      <c r="U100" s="3" t="s">
        <v>582</v>
      </c>
      <c r="V100" s="3" t="s">
        <v>82</v>
      </c>
      <c r="W100" s="3" t="s">
        <v>100</v>
      </c>
      <c r="X100" s="3" t="s">
        <v>583</v>
      </c>
      <c r="Y100" s="3" t="s">
        <v>584</v>
      </c>
      <c r="Z100" s="3" t="s">
        <v>585</v>
      </c>
      <c r="AA100" s="3" t="s">
        <v>244</v>
      </c>
      <c r="AB100" s="3" t="s">
        <v>274</v>
      </c>
      <c r="AC100" s="3" t="s">
        <v>354</v>
      </c>
      <c r="AD100" s="3" t="s">
        <v>245</v>
      </c>
      <c r="AE100" s="3" t="s">
        <v>449</v>
      </c>
      <c r="AF100" s="3" t="s">
        <v>497</v>
      </c>
      <c r="AG100" s="3"/>
      <c r="AH100" s="3" t="s">
        <v>242</v>
      </c>
      <c r="AI100" s="3" t="s">
        <v>307</v>
      </c>
      <c r="AJ100" s="3" t="s">
        <v>310</v>
      </c>
      <c r="AK100" s="3" t="s">
        <v>498</v>
      </c>
      <c r="AL100" s="3" t="s">
        <v>83</v>
      </c>
      <c r="AM100" s="3" t="s">
        <v>310</v>
      </c>
      <c r="AN100" s="3" t="s">
        <v>251</v>
      </c>
      <c r="AO100" s="3" t="s">
        <v>307</v>
      </c>
      <c r="AP100" s="3" t="s">
        <v>586</v>
      </c>
      <c r="AQ100" s="3" t="s">
        <v>307</v>
      </c>
      <c r="AR100" s="3" t="s">
        <v>253</v>
      </c>
      <c r="AS100" s="3" t="s">
        <v>246</v>
      </c>
      <c r="AT100" s="3" t="s">
        <v>253</v>
      </c>
      <c r="AU100" s="3" t="s">
        <v>357</v>
      </c>
      <c r="AV100" s="3" t="s">
        <v>213</v>
      </c>
      <c r="AW100" s="3" t="s">
        <v>307</v>
      </c>
      <c r="AX100" s="3" t="s">
        <v>238</v>
      </c>
      <c r="AY100" s="3" t="s">
        <v>238</v>
      </c>
      <c r="AZ100" s="3" t="s">
        <v>213</v>
      </c>
      <c r="BA100" s="3" t="s">
        <v>304</v>
      </c>
      <c r="BB100" s="3" t="s">
        <v>449</v>
      </c>
      <c r="BC100" s="3" t="s">
        <v>253</v>
      </c>
      <c r="BD100" s="3" t="s">
        <v>498</v>
      </c>
      <c r="BE100" s="3" t="s">
        <v>271</v>
      </c>
      <c r="BF100" s="3" t="s">
        <v>304</v>
      </c>
      <c r="BG100" s="3" t="s">
        <v>310</v>
      </c>
      <c r="BH100" s="3" t="s">
        <v>82</v>
      </c>
      <c r="BI100" s="3" t="s">
        <v>132</v>
      </c>
      <c r="BJ100" s="18" t="s">
        <v>587</v>
      </c>
    </row>
    <row r="101" spans="1:62" ht="55.5" customHeight="1">
      <c r="A101" s="4" t="s">
        <v>7691</v>
      </c>
      <c r="B101" s="4" t="s">
        <v>588</v>
      </c>
      <c r="C101" s="4">
        <v>89</v>
      </c>
      <c r="D101" s="18" t="s">
        <v>589</v>
      </c>
      <c r="E101" s="3">
        <v>0</v>
      </c>
      <c r="F101" s="3">
        <v>514</v>
      </c>
      <c r="G101" s="3">
        <v>121</v>
      </c>
      <c r="H101" s="3">
        <v>68.8</v>
      </c>
      <c r="I101" s="3">
        <v>2.9</v>
      </c>
      <c r="J101" s="3">
        <v>3.4</v>
      </c>
      <c r="K101" s="3">
        <v>1.1000000000000001</v>
      </c>
      <c r="L101" s="3">
        <v>1</v>
      </c>
      <c r="M101" s="3">
        <v>1.3</v>
      </c>
      <c r="N101" s="3">
        <v>23.4</v>
      </c>
      <c r="O101" s="3" t="s">
        <v>80</v>
      </c>
      <c r="P101" s="3">
        <v>25.7</v>
      </c>
      <c r="Q101" s="3">
        <v>23.5</v>
      </c>
      <c r="R101" s="3" t="s">
        <v>81</v>
      </c>
      <c r="S101" s="3">
        <v>2.5</v>
      </c>
      <c r="T101" s="3" t="s">
        <v>83</v>
      </c>
      <c r="U101" s="3">
        <v>25.3</v>
      </c>
      <c r="V101" s="3" t="s">
        <v>82</v>
      </c>
      <c r="W101" s="3">
        <v>1.2</v>
      </c>
      <c r="X101" s="3">
        <v>380</v>
      </c>
      <c r="Y101" s="3">
        <v>53</v>
      </c>
      <c r="Z101" s="3">
        <v>76</v>
      </c>
      <c r="AA101" s="3">
        <v>7</v>
      </c>
      <c r="AB101" s="3">
        <v>42</v>
      </c>
      <c r="AC101" s="3">
        <v>0.3</v>
      </c>
      <c r="AD101" s="3">
        <v>0.1</v>
      </c>
      <c r="AE101" s="3">
        <v>0.03</v>
      </c>
      <c r="AF101" s="3">
        <v>0.17</v>
      </c>
      <c r="AG101" s="3"/>
      <c r="AH101" s="3">
        <v>10</v>
      </c>
      <c r="AI101" s="3">
        <v>5</v>
      </c>
      <c r="AJ101" s="3">
        <v>2</v>
      </c>
      <c r="AK101" s="3">
        <v>3</v>
      </c>
      <c r="AL101" s="3" t="s">
        <v>83</v>
      </c>
      <c r="AM101" s="3" t="s">
        <v>83</v>
      </c>
      <c r="AN101" s="3">
        <v>4</v>
      </c>
      <c r="AO101" s="3">
        <v>1</v>
      </c>
      <c r="AP101" s="3">
        <v>5</v>
      </c>
      <c r="AQ101" s="3" t="s">
        <v>84</v>
      </c>
      <c r="AR101" s="3" t="s">
        <v>83</v>
      </c>
      <c r="AS101" s="3">
        <v>0.3</v>
      </c>
      <c r="AT101" s="3">
        <v>0.1</v>
      </c>
      <c r="AU101" s="3">
        <v>0.9</v>
      </c>
      <c r="AV101" s="3">
        <v>0.4</v>
      </c>
      <c r="AW101" s="3">
        <v>1</v>
      </c>
      <c r="AX101" s="3">
        <v>0.05</v>
      </c>
      <c r="AY101" s="3">
        <v>0.06</v>
      </c>
      <c r="AZ101" s="3">
        <v>0.3</v>
      </c>
      <c r="BA101" s="3">
        <v>0.8</v>
      </c>
      <c r="BB101" s="3">
        <v>0.01</v>
      </c>
      <c r="BC101" s="3" t="s">
        <v>83</v>
      </c>
      <c r="BD101" s="3">
        <v>3</v>
      </c>
      <c r="BE101" s="3">
        <v>7.0000000000000007E-2</v>
      </c>
      <c r="BF101" s="3">
        <v>0.6</v>
      </c>
      <c r="BG101" s="3" t="s">
        <v>83</v>
      </c>
      <c r="BH101" s="3" t="s">
        <v>82</v>
      </c>
      <c r="BI101" s="3" t="s">
        <v>85</v>
      </c>
      <c r="BJ101" s="18" t="s">
        <v>542</v>
      </c>
    </row>
    <row r="102" spans="1:62" ht="55.5" customHeight="1">
      <c r="A102" s="4" t="s">
        <v>7691</v>
      </c>
      <c r="B102" s="4" t="s">
        <v>590</v>
      </c>
      <c r="C102" s="4">
        <v>90</v>
      </c>
      <c r="D102" s="18" t="s">
        <v>591</v>
      </c>
      <c r="E102" s="3">
        <v>0</v>
      </c>
      <c r="F102" s="3">
        <v>1836</v>
      </c>
      <c r="G102" s="3">
        <v>437</v>
      </c>
      <c r="H102" s="3">
        <v>6.2</v>
      </c>
      <c r="I102" s="3">
        <v>9.6</v>
      </c>
      <c r="J102" s="3">
        <v>10.9</v>
      </c>
      <c r="K102" s="3">
        <v>18.899999999999999</v>
      </c>
      <c r="L102" s="3">
        <v>3</v>
      </c>
      <c r="M102" s="3">
        <v>19.8</v>
      </c>
      <c r="N102" s="3" t="s">
        <v>592</v>
      </c>
      <c r="O102" s="3" t="s">
        <v>80</v>
      </c>
      <c r="P102" s="3">
        <v>58.1</v>
      </c>
      <c r="Q102" s="3">
        <v>52.1</v>
      </c>
      <c r="R102" s="3" t="s">
        <v>81</v>
      </c>
      <c r="S102" s="3" t="s">
        <v>79</v>
      </c>
      <c r="T102" s="3">
        <v>0.3</v>
      </c>
      <c r="U102" s="3">
        <v>56.1</v>
      </c>
      <c r="V102" s="3" t="s">
        <v>82</v>
      </c>
      <c r="W102" s="3" t="s">
        <v>125</v>
      </c>
      <c r="X102" s="3">
        <v>2600</v>
      </c>
      <c r="Y102" s="3">
        <v>150</v>
      </c>
      <c r="Z102" s="3">
        <v>170</v>
      </c>
      <c r="AA102" s="3">
        <v>26</v>
      </c>
      <c r="AB102" s="3">
        <v>160</v>
      </c>
      <c r="AC102" s="3">
        <v>1.3</v>
      </c>
      <c r="AD102" s="3">
        <v>0.5</v>
      </c>
      <c r="AE102" s="3">
        <v>0.11</v>
      </c>
      <c r="AF102" s="3">
        <v>0.54</v>
      </c>
      <c r="AG102" s="3"/>
      <c r="AH102" s="3">
        <v>430</v>
      </c>
      <c r="AI102" s="3">
        <v>13</v>
      </c>
      <c r="AJ102" s="3">
        <v>5</v>
      </c>
      <c r="AK102" s="3">
        <v>19</v>
      </c>
      <c r="AL102" s="3" t="s">
        <v>83</v>
      </c>
      <c r="AM102" s="3" t="s">
        <v>83</v>
      </c>
      <c r="AN102" s="3">
        <v>52</v>
      </c>
      <c r="AO102" s="3">
        <v>2</v>
      </c>
      <c r="AP102" s="3">
        <v>53</v>
      </c>
      <c r="AQ102" s="3">
        <v>4</v>
      </c>
      <c r="AR102" s="3" t="s">
        <v>83</v>
      </c>
      <c r="AS102" s="3">
        <v>2.6</v>
      </c>
      <c r="AT102" s="3">
        <v>0.3</v>
      </c>
      <c r="AU102" s="3">
        <v>5.4</v>
      </c>
      <c r="AV102" s="3">
        <v>2.8</v>
      </c>
      <c r="AW102" s="3">
        <v>5</v>
      </c>
      <c r="AX102" s="3">
        <v>0.11</v>
      </c>
      <c r="AY102" s="3">
        <v>0.05</v>
      </c>
      <c r="AZ102" s="3" t="s">
        <v>85</v>
      </c>
      <c r="BA102" s="3">
        <v>2.9</v>
      </c>
      <c r="BB102" s="3">
        <v>0.05</v>
      </c>
      <c r="BC102" s="3">
        <v>0.2</v>
      </c>
      <c r="BD102" s="3">
        <v>12</v>
      </c>
      <c r="BE102" s="3">
        <v>0.25</v>
      </c>
      <c r="BF102" s="3" t="s">
        <v>120</v>
      </c>
      <c r="BG102" s="3">
        <v>1</v>
      </c>
      <c r="BH102" s="3" t="s">
        <v>82</v>
      </c>
      <c r="BI102" s="3">
        <v>6.7</v>
      </c>
      <c r="BJ102" s="18" t="s">
        <v>593</v>
      </c>
    </row>
    <row r="103" spans="1:62" ht="55.5" customHeight="1">
      <c r="A103" s="4" t="s">
        <v>7691</v>
      </c>
      <c r="B103" s="4" t="s">
        <v>594</v>
      </c>
      <c r="C103" s="4">
        <v>91</v>
      </c>
      <c r="D103" s="18" t="s">
        <v>595</v>
      </c>
      <c r="E103" s="3">
        <v>0</v>
      </c>
      <c r="F103" s="3">
        <v>382</v>
      </c>
      <c r="G103" s="3">
        <v>91</v>
      </c>
      <c r="H103" s="3" t="s">
        <v>596</v>
      </c>
      <c r="I103" s="3" t="s">
        <v>289</v>
      </c>
      <c r="J103" s="3" t="s">
        <v>203</v>
      </c>
      <c r="K103" s="3" t="s">
        <v>141</v>
      </c>
      <c r="L103" s="3" t="s">
        <v>240</v>
      </c>
      <c r="M103" s="3" t="s">
        <v>231</v>
      </c>
      <c r="N103" s="3" t="s">
        <v>597</v>
      </c>
      <c r="O103" s="3" t="s">
        <v>81</v>
      </c>
      <c r="P103" s="3" t="s">
        <v>334</v>
      </c>
      <c r="Q103" s="3" t="s">
        <v>598</v>
      </c>
      <c r="R103" s="3" t="s">
        <v>80</v>
      </c>
      <c r="S103" s="3" t="s">
        <v>132</v>
      </c>
      <c r="T103" s="3" t="s">
        <v>253</v>
      </c>
      <c r="U103" s="3" t="s">
        <v>531</v>
      </c>
      <c r="V103" s="3" t="s">
        <v>82</v>
      </c>
      <c r="W103" s="3" t="s">
        <v>191</v>
      </c>
      <c r="X103" s="3" t="s">
        <v>599</v>
      </c>
      <c r="Y103" s="3" t="s">
        <v>274</v>
      </c>
      <c r="Z103" s="3" t="s">
        <v>600</v>
      </c>
      <c r="AA103" s="3" t="s">
        <v>243</v>
      </c>
      <c r="AB103" s="3" t="s">
        <v>351</v>
      </c>
      <c r="AC103" s="3" t="s">
        <v>354</v>
      </c>
      <c r="AD103" s="3" t="s">
        <v>245</v>
      </c>
      <c r="AE103" s="3" t="s">
        <v>449</v>
      </c>
      <c r="AF103" s="3" t="s">
        <v>238</v>
      </c>
      <c r="AG103" s="3"/>
      <c r="AH103" s="3" t="s">
        <v>601</v>
      </c>
      <c r="AI103" s="3" t="s">
        <v>307</v>
      </c>
      <c r="AJ103" s="3" t="s">
        <v>240</v>
      </c>
      <c r="AK103" s="3" t="s">
        <v>498</v>
      </c>
      <c r="AL103" s="3" t="s">
        <v>83</v>
      </c>
      <c r="AM103" s="3" t="s">
        <v>240</v>
      </c>
      <c r="AN103" s="3" t="s">
        <v>350</v>
      </c>
      <c r="AO103" s="3" t="s">
        <v>240</v>
      </c>
      <c r="AP103" s="3" t="s">
        <v>243</v>
      </c>
      <c r="AQ103" s="3" t="s">
        <v>253</v>
      </c>
      <c r="AR103" s="3" t="s">
        <v>83</v>
      </c>
      <c r="AS103" s="3" t="s">
        <v>237</v>
      </c>
      <c r="AT103" s="3" t="s">
        <v>245</v>
      </c>
      <c r="AU103" s="3" t="s">
        <v>191</v>
      </c>
      <c r="AV103" s="3" t="s">
        <v>357</v>
      </c>
      <c r="AW103" s="3" t="s">
        <v>240</v>
      </c>
      <c r="AX103" s="3" t="s">
        <v>602</v>
      </c>
      <c r="AY103" s="3" t="s">
        <v>271</v>
      </c>
      <c r="AZ103" s="3" t="s">
        <v>246</v>
      </c>
      <c r="BA103" s="3" t="s">
        <v>237</v>
      </c>
      <c r="BB103" s="3" t="s">
        <v>500</v>
      </c>
      <c r="BC103" s="3" t="s">
        <v>253</v>
      </c>
      <c r="BD103" s="3" t="s">
        <v>310</v>
      </c>
      <c r="BE103" s="3" t="s">
        <v>247</v>
      </c>
      <c r="BF103" s="3" t="s">
        <v>142</v>
      </c>
      <c r="BG103" s="3" t="s">
        <v>310</v>
      </c>
      <c r="BH103" s="3" t="s">
        <v>82</v>
      </c>
      <c r="BI103" s="3" t="s">
        <v>132</v>
      </c>
      <c r="BJ103" s="18" t="s">
        <v>603</v>
      </c>
    </row>
    <row r="104" spans="1:62" ht="42" customHeight="1">
      <c r="A104" s="4" t="s">
        <v>7691</v>
      </c>
      <c r="B104" s="4" t="s">
        <v>604</v>
      </c>
      <c r="C104" s="4">
        <v>92</v>
      </c>
      <c r="D104" s="18" t="s">
        <v>605</v>
      </c>
      <c r="E104" s="3">
        <v>0</v>
      </c>
      <c r="F104" s="3">
        <v>683</v>
      </c>
      <c r="G104" s="3">
        <v>163</v>
      </c>
      <c r="H104" s="3">
        <v>64.400000000000006</v>
      </c>
      <c r="I104" s="3">
        <v>2.4</v>
      </c>
      <c r="J104" s="3">
        <v>2.7</v>
      </c>
      <c r="K104" s="3" t="s">
        <v>125</v>
      </c>
      <c r="L104" s="3">
        <v>2</v>
      </c>
      <c r="M104" s="3">
        <v>7.2</v>
      </c>
      <c r="N104" s="3">
        <v>21.2</v>
      </c>
      <c r="O104" s="3" t="s">
        <v>80</v>
      </c>
      <c r="P104" s="3">
        <v>23.3</v>
      </c>
      <c r="Q104" s="3">
        <v>22.6</v>
      </c>
      <c r="R104" s="3" t="s">
        <v>81</v>
      </c>
      <c r="S104" s="3">
        <v>2.4</v>
      </c>
      <c r="T104" s="3" t="s">
        <v>83</v>
      </c>
      <c r="U104" s="3">
        <v>24.4</v>
      </c>
      <c r="V104" s="3" t="s">
        <v>82</v>
      </c>
      <c r="W104" s="3">
        <v>1.2</v>
      </c>
      <c r="X104" s="3">
        <v>420</v>
      </c>
      <c r="Y104" s="3">
        <v>26</v>
      </c>
      <c r="Z104" s="3">
        <v>78</v>
      </c>
      <c r="AA104" s="3">
        <v>6</v>
      </c>
      <c r="AB104" s="3">
        <v>48</v>
      </c>
      <c r="AC104" s="3">
        <v>0.2</v>
      </c>
      <c r="AD104" s="3">
        <v>0.1</v>
      </c>
      <c r="AE104" s="3">
        <v>0.02</v>
      </c>
      <c r="AF104" s="3">
        <v>0.13</v>
      </c>
      <c r="AG104" s="3"/>
      <c r="AH104" s="3">
        <v>77</v>
      </c>
      <c r="AI104" s="3">
        <v>4</v>
      </c>
      <c r="AJ104" s="3">
        <v>2</v>
      </c>
      <c r="AK104" s="3">
        <v>3</v>
      </c>
      <c r="AL104" s="3" t="s">
        <v>83</v>
      </c>
      <c r="AM104" s="3" t="s">
        <v>83</v>
      </c>
      <c r="AN104" s="3">
        <v>1</v>
      </c>
      <c r="AO104" s="3" t="s">
        <v>83</v>
      </c>
      <c r="AP104" s="3">
        <v>1</v>
      </c>
      <c r="AQ104" s="3" t="s">
        <v>83</v>
      </c>
      <c r="AR104" s="3" t="s">
        <v>83</v>
      </c>
      <c r="AS104" s="3" t="s">
        <v>85</v>
      </c>
      <c r="AT104" s="3">
        <v>0.1</v>
      </c>
      <c r="AU104" s="3">
        <v>2.2999999999999998</v>
      </c>
      <c r="AV104" s="3">
        <v>1.3</v>
      </c>
      <c r="AW104" s="3">
        <v>1</v>
      </c>
      <c r="AX104" s="3">
        <v>0.15</v>
      </c>
      <c r="AY104" s="3">
        <v>0.06</v>
      </c>
      <c r="AZ104" s="3">
        <v>0.3</v>
      </c>
      <c r="BA104" s="3">
        <v>0.7</v>
      </c>
      <c r="BB104" s="3">
        <v>0.01</v>
      </c>
      <c r="BC104" s="3" t="s">
        <v>84</v>
      </c>
      <c r="BD104" s="3">
        <v>3</v>
      </c>
      <c r="BE104" s="3">
        <v>7.0000000000000007E-2</v>
      </c>
      <c r="BF104" s="3">
        <v>0.4</v>
      </c>
      <c r="BG104" s="3">
        <v>1</v>
      </c>
      <c r="BH104" s="3" t="s">
        <v>82</v>
      </c>
      <c r="BI104" s="3">
        <v>1.1000000000000001</v>
      </c>
      <c r="BJ104" s="18" t="s">
        <v>542</v>
      </c>
    </row>
    <row r="105" spans="1:62" ht="42" customHeight="1">
      <c r="A105" s="4" t="s">
        <v>7691</v>
      </c>
      <c r="B105" s="4" t="s">
        <v>606</v>
      </c>
      <c r="C105" s="4">
        <v>93</v>
      </c>
      <c r="D105" s="18" t="s">
        <v>607</v>
      </c>
      <c r="E105" s="3">
        <v>0</v>
      </c>
      <c r="F105" s="3">
        <v>1476</v>
      </c>
      <c r="G105" s="3">
        <v>347</v>
      </c>
      <c r="H105" s="3">
        <v>11.3</v>
      </c>
      <c r="I105" s="3" t="s">
        <v>475</v>
      </c>
      <c r="J105" s="3">
        <v>12.9</v>
      </c>
      <c r="K105" s="3">
        <v>1.5</v>
      </c>
      <c r="L105" s="3" t="s">
        <v>78</v>
      </c>
      <c r="M105" s="3">
        <v>1.8</v>
      </c>
      <c r="N105" s="3">
        <v>66.900000000000006</v>
      </c>
      <c r="O105" s="3" t="s">
        <v>80</v>
      </c>
      <c r="P105" s="3">
        <v>73.400000000000006</v>
      </c>
      <c r="Q105" s="3">
        <v>68.900000000000006</v>
      </c>
      <c r="R105" s="3" t="s">
        <v>81</v>
      </c>
      <c r="S105" s="3">
        <v>5.4</v>
      </c>
      <c r="T105" s="3" t="s">
        <v>82</v>
      </c>
      <c r="U105" s="3">
        <v>73.099999999999994</v>
      </c>
      <c r="V105" s="3" t="s">
        <v>82</v>
      </c>
      <c r="W105" s="3">
        <v>0.8</v>
      </c>
      <c r="X105" s="3">
        <v>1</v>
      </c>
      <c r="Y105" s="3">
        <v>200</v>
      </c>
      <c r="Z105" s="3">
        <v>18</v>
      </c>
      <c r="AA105" s="3">
        <v>55</v>
      </c>
      <c r="AB105" s="3">
        <v>130</v>
      </c>
      <c r="AC105" s="3">
        <v>1.4</v>
      </c>
      <c r="AD105" s="3">
        <v>1.5</v>
      </c>
      <c r="AE105" s="3">
        <v>0.28000000000000003</v>
      </c>
      <c r="AF105" s="3">
        <v>0.82</v>
      </c>
      <c r="AG105" s="3"/>
      <c r="AH105" s="3" t="s">
        <v>83</v>
      </c>
      <c r="AI105" s="3">
        <v>63</v>
      </c>
      <c r="AJ105" s="3">
        <v>1</v>
      </c>
      <c r="AK105" s="3">
        <v>53</v>
      </c>
      <c r="AL105" s="3" t="s">
        <v>78</v>
      </c>
      <c r="AM105" s="3" t="s">
        <v>82</v>
      </c>
      <c r="AN105" s="3" t="s">
        <v>82</v>
      </c>
      <c r="AO105" s="3" t="s">
        <v>82</v>
      </c>
      <c r="AP105" s="3">
        <v>9</v>
      </c>
      <c r="AQ105" s="3">
        <v>1</v>
      </c>
      <c r="AR105" s="3" t="s">
        <v>78</v>
      </c>
      <c r="AS105" s="3">
        <v>0.3</v>
      </c>
      <c r="AT105" s="3">
        <v>0.2</v>
      </c>
      <c r="AU105" s="3" t="s">
        <v>83</v>
      </c>
      <c r="AV105" s="3" t="s">
        <v>83</v>
      </c>
      <c r="AW105" s="3" t="s">
        <v>78</v>
      </c>
      <c r="AX105" s="3">
        <v>0.19</v>
      </c>
      <c r="AY105" s="3">
        <v>0.06</v>
      </c>
      <c r="AZ105" s="3">
        <v>2.2999999999999998</v>
      </c>
      <c r="BA105" s="3">
        <v>4.9000000000000004</v>
      </c>
      <c r="BB105" s="3">
        <v>0.11</v>
      </c>
      <c r="BC105" s="3" t="s">
        <v>78</v>
      </c>
      <c r="BD105" s="3">
        <v>13</v>
      </c>
      <c r="BE105" s="3">
        <v>0.65</v>
      </c>
      <c r="BF105" s="3" t="s">
        <v>156</v>
      </c>
      <c r="BG105" s="3" t="s">
        <v>78</v>
      </c>
      <c r="BH105" s="3" t="s">
        <v>82</v>
      </c>
      <c r="BI105" s="3" t="s">
        <v>83</v>
      </c>
      <c r="BJ105" s="18" t="s">
        <v>164</v>
      </c>
    </row>
    <row r="106" spans="1:62" ht="42" customHeight="1">
      <c r="A106" s="4" t="s">
        <v>7691</v>
      </c>
      <c r="B106" s="4" t="s">
        <v>608</v>
      </c>
      <c r="C106" s="4">
        <v>94</v>
      </c>
      <c r="D106" s="18" t="s">
        <v>609</v>
      </c>
      <c r="E106" s="3">
        <v>0</v>
      </c>
      <c r="F106" s="3">
        <v>636</v>
      </c>
      <c r="G106" s="3">
        <v>150</v>
      </c>
      <c r="H106" s="3" t="s">
        <v>610</v>
      </c>
      <c r="I106" s="3">
        <v>5.3</v>
      </c>
      <c r="J106" s="3">
        <v>5.8</v>
      </c>
      <c r="K106" s="3">
        <v>0.7</v>
      </c>
      <c r="L106" s="3" t="s">
        <v>78</v>
      </c>
      <c r="M106" s="3">
        <v>0.9</v>
      </c>
      <c r="N106" s="3">
        <v>28.5</v>
      </c>
      <c r="O106" s="3" t="s">
        <v>80</v>
      </c>
      <c r="P106" s="3">
        <v>31.3</v>
      </c>
      <c r="Q106" s="3">
        <v>29.7</v>
      </c>
      <c r="R106" s="3" t="s">
        <v>81</v>
      </c>
      <c r="S106" s="3" t="s">
        <v>170</v>
      </c>
      <c r="T106" s="3" t="s">
        <v>82</v>
      </c>
      <c r="U106" s="3">
        <v>32.200000000000003</v>
      </c>
      <c r="V106" s="3" t="s">
        <v>82</v>
      </c>
      <c r="W106" s="3">
        <v>1.2</v>
      </c>
      <c r="X106" s="3">
        <v>460</v>
      </c>
      <c r="Y106" s="3">
        <v>14</v>
      </c>
      <c r="Z106" s="3">
        <v>8</v>
      </c>
      <c r="AA106" s="3">
        <v>20</v>
      </c>
      <c r="AB106" s="3">
        <v>53</v>
      </c>
      <c r="AC106" s="3">
        <v>0.7</v>
      </c>
      <c r="AD106" s="3">
        <v>0.7</v>
      </c>
      <c r="AE106" s="3">
        <v>0.14000000000000001</v>
      </c>
      <c r="AF106" s="3">
        <v>0.35</v>
      </c>
      <c r="AG106" s="3"/>
      <c r="AH106" s="3" t="s">
        <v>83</v>
      </c>
      <c r="AI106" s="3">
        <v>32</v>
      </c>
      <c r="AJ106" s="3">
        <v>1</v>
      </c>
      <c r="AK106" s="3">
        <v>13</v>
      </c>
      <c r="AL106" s="3" t="s">
        <v>78</v>
      </c>
      <c r="AM106" s="3" t="s">
        <v>82</v>
      </c>
      <c r="AN106" s="3" t="s">
        <v>82</v>
      </c>
      <c r="AO106" s="3" t="s">
        <v>82</v>
      </c>
      <c r="AP106" s="3" t="s">
        <v>78</v>
      </c>
      <c r="AQ106" s="3" t="s">
        <v>78</v>
      </c>
      <c r="AR106" s="3" t="s">
        <v>78</v>
      </c>
      <c r="AS106" s="3">
        <v>0.1</v>
      </c>
      <c r="AT106" s="3">
        <v>0.1</v>
      </c>
      <c r="AU106" s="3" t="s">
        <v>83</v>
      </c>
      <c r="AV106" s="3" t="s">
        <v>83</v>
      </c>
      <c r="AW106" s="3" t="s">
        <v>78</v>
      </c>
      <c r="AX106" s="3">
        <v>0.06</v>
      </c>
      <c r="AY106" s="3">
        <v>0.03</v>
      </c>
      <c r="AZ106" s="3">
        <v>0.6</v>
      </c>
      <c r="BA106" s="3">
        <v>1.7</v>
      </c>
      <c r="BB106" s="3">
        <v>0.02</v>
      </c>
      <c r="BC106" s="3" t="s">
        <v>78</v>
      </c>
      <c r="BD106" s="3">
        <v>4</v>
      </c>
      <c r="BE106" s="3">
        <v>0.28000000000000003</v>
      </c>
      <c r="BF106" s="3">
        <v>1.6</v>
      </c>
      <c r="BG106" s="3" t="s">
        <v>78</v>
      </c>
      <c r="BH106" s="3" t="s">
        <v>82</v>
      </c>
      <c r="BI106" s="3">
        <v>1.2</v>
      </c>
      <c r="BJ106" s="18" t="s">
        <v>611</v>
      </c>
    </row>
    <row r="107" spans="1:62" ht="42" customHeight="1">
      <c r="A107" s="4" t="s">
        <v>7691</v>
      </c>
      <c r="B107" s="4" t="s">
        <v>612</v>
      </c>
      <c r="C107" s="4">
        <v>95</v>
      </c>
      <c r="D107" s="18" t="s">
        <v>613</v>
      </c>
      <c r="E107" s="3">
        <v>0</v>
      </c>
      <c r="F107" s="3">
        <v>785</v>
      </c>
      <c r="G107" s="3">
        <v>186</v>
      </c>
      <c r="H107" s="3" t="s">
        <v>614</v>
      </c>
      <c r="I107" s="3" t="s">
        <v>105</v>
      </c>
      <c r="J107" s="3" t="s">
        <v>615</v>
      </c>
      <c r="K107" s="3" t="s">
        <v>616</v>
      </c>
      <c r="L107" s="3" t="s">
        <v>253</v>
      </c>
      <c r="M107" s="3" t="s">
        <v>112</v>
      </c>
      <c r="N107" s="3" t="s">
        <v>618</v>
      </c>
      <c r="O107" s="3" t="s">
        <v>80</v>
      </c>
      <c r="P107" s="3" t="s">
        <v>617</v>
      </c>
      <c r="Q107" s="3" t="s">
        <v>7673</v>
      </c>
      <c r="R107" s="3" t="s">
        <v>81</v>
      </c>
      <c r="S107" s="3" t="s">
        <v>380</v>
      </c>
      <c r="T107" s="3" t="s">
        <v>82</v>
      </c>
      <c r="U107" s="3" t="s">
        <v>620</v>
      </c>
      <c r="V107" s="3" t="s">
        <v>82</v>
      </c>
      <c r="W107" s="3" t="s">
        <v>96</v>
      </c>
      <c r="X107" s="3" t="s">
        <v>300</v>
      </c>
      <c r="Y107" s="3" t="s">
        <v>621</v>
      </c>
      <c r="Z107" s="3" t="s">
        <v>409</v>
      </c>
      <c r="AA107" s="3" t="s">
        <v>569</v>
      </c>
      <c r="AB107" s="3" t="s">
        <v>622</v>
      </c>
      <c r="AC107" s="3" t="s">
        <v>304</v>
      </c>
      <c r="AD107" s="3" t="s">
        <v>304</v>
      </c>
      <c r="AE107" s="3" t="s">
        <v>499</v>
      </c>
      <c r="AF107" s="3" t="s">
        <v>623</v>
      </c>
      <c r="AG107" s="3"/>
      <c r="AH107" s="3" t="s">
        <v>83</v>
      </c>
      <c r="AI107" s="3" t="s">
        <v>352</v>
      </c>
      <c r="AJ107" s="3" t="s">
        <v>240</v>
      </c>
      <c r="AK107" s="3" t="s">
        <v>285</v>
      </c>
      <c r="AL107" s="3" t="s">
        <v>83</v>
      </c>
      <c r="AM107" s="3" t="s">
        <v>83</v>
      </c>
      <c r="AN107" s="3" t="s">
        <v>83</v>
      </c>
      <c r="AO107" s="3" t="s">
        <v>83</v>
      </c>
      <c r="AP107" s="3" t="s">
        <v>83</v>
      </c>
      <c r="AQ107" s="3" t="s">
        <v>83</v>
      </c>
      <c r="AR107" s="3" t="s">
        <v>83</v>
      </c>
      <c r="AS107" s="3" t="s">
        <v>357</v>
      </c>
      <c r="AT107" s="3" t="s">
        <v>245</v>
      </c>
      <c r="AU107" s="3" t="s">
        <v>179</v>
      </c>
      <c r="AV107" s="3" t="s">
        <v>245</v>
      </c>
      <c r="AW107" s="3" t="s">
        <v>243</v>
      </c>
      <c r="AX107" s="3" t="s">
        <v>247</v>
      </c>
      <c r="AY107" s="3" t="s">
        <v>410</v>
      </c>
      <c r="AZ107" s="3" t="s">
        <v>237</v>
      </c>
      <c r="BA107" s="3" t="s">
        <v>100</v>
      </c>
      <c r="BB107" s="3" t="s">
        <v>449</v>
      </c>
      <c r="BC107" s="3" t="s">
        <v>83</v>
      </c>
      <c r="BD107" s="3" t="s">
        <v>498</v>
      </c>
      <c r="BE107" s="3" t="s">
        <v>239</v>
      </c>
      <c r="BF107" s="3" t="s">
        <v>191</v>
      </c>
      <c r="BG107" s="3" t="s">
        <v>83</v>
      </c>
      <c r="BH107" s="3" t="s">
        <v>82</v>
      </c>
      <c r="BI107" s="3" t="s">
        <v>248</v>
      </c>
      <c r="BJ107" s="18" t="s">
        <v>624</v>
      </c>
    </row>
    <row r="108" spans="1:62" ht="42" customHeight="1">
      <c r="A108" s="4" t="s">
        <v>7691</v>
      </c>
      <c r="B108" s="4" t="s">
        <v>625</v>
      </c>
      <c r="C108" s="4">
        <v>96</v>
      </c>
      <c r="D108" s="18" t="s">
        <v>626</v>
      </c>
      <c r="E108" s="3">
        <v>0</v>
      </c>
      <c r="F108" s="3">
        <v>982</v>
      </c>
      <c r="G108" s="3">
        <v>232</v>
      </c>
      <c r="H108" s="3" t="s">
        <v>627</v>
      </c>
      <c r="I108" s="3">
        <v>7.5</v>
      </c>
      <c r="J108" s="3">
        <v>7.8</v>
      </c>
      <c r="K108" s="3">
        <v>1.7</v>
      </c>
      <c r="L108" s="3" t="s">
        <v>78</v>
      </c>
      <c r="M108" s="3">
        <v>1.9</v>
      </c>
      <c r="N108" s="3">
        <v>42.2</v>
      </c>
      <c r="O108" s="3" t="s">
        <v>81</v>
      </c>
      <c r="P108" s="3">
        <v>46.1</v>
      </c>
      <c r="Q108" s="3">
        <v>45.9</v>
      </c>
      <c r="R108" s="3" t="s">
        <v>80</v>
      </c>
      <c r="S108" s="3">
        <v>1.5</v>
      </c>
      <c r="T108" s="3" t="s">
        <v>83</v>
      </c>
      <c r="U108" s="3">
        <v>46.9</v>
      </c>
      <c r="V108" s="3" t="s">
        <v>82</v>
      </c>
      <c r="W108" s="3">
        <v>1.4</v>
      </c>
      <c r="X108" s="3">
        <v>470</v>
      </c>
      <c r="Y108" s="3">
        <v>76</v>
      </c>
      <c r="Z108" s="3">
        <v>12</v>
      </c>
      <c r="AA108" s="3">
        <v>18</v>
      </c>
      <c r="AB108" s="3">
        <v>73</v>
      </c>
      <c r="AC108" s="3">
        <v>0.5</v>
      </c>
      <c r="AD108" s="3">
        <v>0.5</v>
      </c>
      <c r="AE108" s="3">
        <v>0.12</v>
      </c>
      <c r="AF108" s="3">
        <v>0.32</v>
      </c>
      <c r="AG108" s="3"/>
      <c r="AH108" s="3" t="s">
        <v>82</v>
      </c>
      <c r="AI108" s="3" t="s">
        <v>82</v>
      </c>
      <c r="AJ108" s="3" t="s">
        <v>82</v>
      </c>
      <c r="AK108" s="3" t="s">
        <v>82</v>
      </c>
      <c r="AL108" s="3" t="s">
        <v>78</v>
      </c>
      <c r="AM108" s="3" t="s">
        <v>78</v>
      </c>
      <c r="AN108" s="3" t="s">
        <v>78</v>
      </c>
      <c r="AO108" s="3" t="s">
        <v>78</v>
      </c>
      <c r="AP108" s="3" t="s">
        <v>78</v>
      </c>
      <c r="AQ108" s="3" t="s">
        <v>78</v>
      </c>
      <c r="AR108" s="3" t="s">
        <v>82</v>
      </c>
      <c r="AS108" s="3">
        <v>0.1</v>
      </c>
      <c r="AT108" s="3" t="s">
        <v>84</v>
      </c>
      <c r="AU108" s="3">
        <v>0.2</v>
      </c>
      <c r="AV108" s="3" t="s">
        <v>84</v>
      </c>
      <c r="AW108" s="3" t="s">
        <v>78</v>
      </c>
      <c r="AX108" s="3">
        <v>0.05</v>
      </c>
      <c r="AY108" s="3">
        <v>0.04</v>
      </c>
      <c r="AZ108" s="3">
        <v>1.1000000000000001</v>
      </c>
      <c r="BA108" s="3">
        <v>2.6</v>
      </c>
      <c r="BB108" s="3">
        <v>0.05</v>
      </c>
      <c r="BC108" s="3" t="s">
        <v>78</v>
      </c>
      <c r="BD108" s="3">
        <v>9</v>
      </c>
      <c r="BE108" s="3">
        <v>0.27</v>
      </c>
      <c r="BF108" s="3" t="s">
        <v>82</v>
      </c>
      <c r="BG108" s="3" t="s">
        <v>78</v>
      </c>
      <c r="BH108" s="3" t="s">
        <v>82</v>
      </c>
      <c r="BI108" s="3">
        <v>1.2</v>
      </c>
      <c r="BJ108" s="18" t="s">
        <v>628</v>
      </c>
    </row>
    <row r="109" spans="1:62" ht="33.75" customHeight="1">
      <c r="A109" s="4" t="s">
        <v>7691</v>
      </c>
      <c r="B109" s="4" t="s">
        <v>629</v>
      </c>
      <c r="C109" s="4">
        <v>97</v>
      </c>
      <c r="D109" s="18" t="s">
        <v>630</v>
      </c>
      <c r="E109" s="3">
        <v>0</v>
      </c>
      <c r="F109" s="3">
        <v>684</v>
      </c>
      <c r="G109" s="3">
        <v>161</v>
      </c>
      <c r="H109" s="3" t="s">
        <v>610</v>
      </c>
      <c r="I109" s="3" t="s">
        <v>131</v>
      </c>
      <c r="J109" s="3">
        <v>12.7</v>
      </c>
      <c r="K109" s="3" t="s">
        <v>304</v>
      </c>
      <c r="L109" s="3" t="s">
        <v>78</v>
      </c>
      <c r="M109" s="3">
        <v>0.8</v>
      </c>
      <c r="N109" s="3" t="s">
        <v>82</v>
      </c>
      <c r="O109" s="3" t="s">
        <v>81</v>
      </c>
      <c r="P109" s="3" t="s">
        <v>82</v>
      </c>
      <c r="Q109" s="3">
        <v>26.8</v>
      </c>
      <c r="R109" s="3" t="s">
        <v>80</v>
      </c>
      <c r="S109" s="3">
        <v>0.5</v>
      </c>
      <c r="T109" s="3" t="s">
        <v>82</v>
      </c>
      <c r="U109" s="3">
        <v>26.2</v>
      </c>
      <c r="V109" s="3" t="s">
        <v>82</v>
      </c>
      <c r="W109" s="3">
        <v>0.3</v>
      </c>
      <c r="X109" s="3">
        <v>7</v>
      </c>
      <c r="Y109" s="3">
        <v>30</v>
      </c>
      <c r="Z109" s="3">
        <v>13</v>
      </c>
      <c r="AA109" s="3">
        <v>18</v>
      </c>
      <c r="AB109" s="3">
        <v>60</v>
      </c>
      <c r="AC109" s="3">
        <v>1.3</v>
      </c>
      <c r="AD109" s="3">
        <v>1.8</v>
      </c>
      <c r="AE109" s="3">
        <v>0.25</v>
      </c>
      <c r="AF109" s="3">
        <v>1.04</v>
      </c>
      <c r="AG109" s="3"/>
      <c r="AH109" s="3" t="s">
        <v>82</v>
      </c>
      <c r="AI109" s="3" t="s">
        <v>82</v>
      </c>
      <c r="AJ109" s="3" t="s">
        <v>82</v>
      </c>
      <c r="AK109" s="3" t="s">
        <v>82</v>
      </c>
      <c r="AL109" s="3" t="s">
        <v>78</v>
      </c>
      <c r="AM109" s="3" t="s">
        <v>82</v>
      </c>
      <c r="AN109" s="3" t="s">
        <v>82</v>
      </c>
      <c r="AO109" s="3" t="s">
        <v>82</v>
      </c>
      <c r="AP109" s="3" t="s">
        <v>78</v>
      </c>
      <c r="AQ109" s="3" t="s">
        <v>78</v>
      </c>
      <c r="AR109" s="3" t="s">
        <v>78</v>
      </c>
      <c r="AS109" s="3" t="s">
        <v>84</v>
      </c>
      <c r="AT109" s="3">
        <v>0.1</v>
      </c>
      <c r="AU109" s="3" t="s">
        <v>84</v>
      </c>
      <c r="AV109" s="3" t="s">
        <v>84</v>
      </c>
      <c r="AW109" s="3" t="s">
        <v>78</v>
      </c>
      <c r="AX109" s="3">
        <v>0.08</v>
      </c>
      <c r="AY109" s="3">
        <v>0.03</v>
      </c>
      <c r="AZ109" s="3">
        <v>0.5</v>
      </c>
      <c r="BA109" s="3" t="s">
        <v>380</v>
      </c>
      <c r="BB109" s="3">
        <v>0.02</v>
      </c>
      <c r="BC109" s="3" t="s">
        <v>78</v>
      </c>
      <c r="BD109" s="3">
        <v>7</v>
      </c>
      <c r="BE109" s="3">
        <v>0.12</v>
      </c>
      <c r="BF109" s="3" t="s">
        <v>82</v>
      </c>
      <c r="BG109" s="3" t="s">
        <v>78</v>
      </c>
      <c r="BH109" s="3" t="s">
        <v>82</v>
      </c>
      <c r="BI109" s="3" t="s">
        <v>83</v>
      </c>
      <c r="BJ109" s="18" t="s">
        <v>81</v>
      </c>
    </row>
    <row r="110" spans="1:62" ht="42" customHeight="1">
      <c r="A110" s="4" t="s">
        <v>7691</v>
      </c>
      <c r="B110" s="4" t="s">
        <v>631</v>
      </c>
      <c r="C110" s="4">
        <v>98</v>
      </c>
      <c r="D110" s="18" t="s">
        <v>632</v>
      </c>
      <c r="E110" s="3">
        <v>0</v>
      </c>
      <c r="F110" s="3">
        <v>1511</v>
      </c>
      <c r="G110" s="3">
        <v>357</v>
      </c>
      <c r="H110" s="3">
        <v>11.3</v>
      </c>
      <c r="I110" s="3">
        <v>26.8</v>
      </c>
      <c r="J110" s="3">
        <v>28.5</v>
      </c>
      <c r="K110" s="3" t="s">
        <v>493</v>
      </c>
      <c r="L110" s="3" t="s">
        <v>78</v>
      </c>
      <c r="M110" s="3">
        <v>2.7</v>
      </c>
      <c r="N110" s="3" t="s">
        <v>82</v>
      </c>
      <c r="O110" s="3" t="s">
        <v>81</v>
      </c>
      <c r="P110" s="3" t="s">
        <v>82</v>
      </c>
      <c r="Q110" s="3">
        <v>55.2</v>
      </c>
      <c r="R110" s="3" t="s">
        <v>80</v>
      </c>
      <c r="S110" s="3">
        <v>3.7</v>
      </c>
      <c r="T110" s="3" t="s">
        <v>82</v>
      </c>
      <c r="U110" s="3">
        <v>56.9</v>
      </c>
      <c r="V110" s="3" t="s">
        <v>82</v>
      </c>
      <c r="W110" s="3">
        <v>0.6</v>
      </c>
      <c r="X110" s="3">
        <v>6</v>
      </c>
      <c r="Y110" s="3">
        <v>120</v>
      </c>
      <c r="Z110" s="3">
        <v>33</v>
      </c>
      <c r="AA110" s="3">
        <v>43</v>
      </c>
      <c r="AB110" s="3">
        <v>130</v>
      </c>
      <c r="AC110" s="3">
        <v>3.3</v>
      </c>
      <c r="AD110" s="3">
        <v>2.2000000000000002</v>
      </c>
      <c r="AE110" s="3">
        <v>0.32</v>
      </c>
      <c r="AF110" s="3" t="s">
        <v>82</v>
      </c>
      <c r="AG110" s="3"/>
      <c r="AH110" s="3" t="s">
        <v>82</v>
      </c>
      <c r="AI110" s="3" t="s">
        <v>82</v>
      </c>
      <c r="AJ110" s="3" t="s">
        <v>82</v>
      </c>
      <c r="AK110" s="3" t="s">
        <v>82</v>
      </c>
      <c r="AL110" s="3" t="s">
        <v>78</v>
      </c>
      <c r="AM110" s="3" t="s">
        <v>82</v>
      </c>
      <c r="AN110" s="3" t="s">
        <v>82</v>
      </c>
      <c r="AO110" s="3" t="s">
        <v>82</v>
      </c>
      <c r="AP110" s="3" t="s">
        <v>78</v>
      </c>
      <c r="AQ110" s="3" t="s">
        <v>78</v>
      </c>
      <c r="AR110" s="3" t="s">
        <v>78</v>
      </c>
      <c r="AS110" s="3">
        <v>0.5</v>
      </c>
      <c r="AT110" s="3">
        <v>0.4</v>
      </c>
      <c r="AU110" s="3">
        <v>2.6</v>
      </c>
      <c r="AV110" s="3">
        <v>2.2999999999999998</v>
      </c>
      <c r="AW110" s="3" t="s">
        <v>78</v>
      </c>
      <c r="AX110" s="3">
        <v>0.16</v>
      </c>
      <c r="AY110" s="3">
        <v>7.0000000000000007E-2</v>
      </c>
      <c r="AZ110" s="3">
        <v>3.5</v>
      </c>
      <c r="BA110" s="3" t="s">
        <v>182</v>
      </c>
      <c r="BB110" s="3">
        <v>0.08</v>
      </c>
      <c r="BC110" s="3" t="s">
        <v>78</v>
      </c>
      <c r="BD110" s="3">
        <v>16</v>
      </c>
      <c r="BE110" s="3">
        <v>0.57999999999999996</v>
      </c>
      <c r="BF110" s="3" t="s">
        <v>82</v>
      </c>
      <c r="BG110" s="3" t="s">
        <v>78</v>
      </c>
      <c r="BH110" s="3" t="s">
        <v>82</v>
      </c>
      <c r="BI110" s="3" t="s">
        <v>83</v>
      </c>
      <c r="BJ110" s="18" t="s">
        <v>633</v>
      </c>
    </row>
    <row r="111" spans="1:62" ht="33.75" customHeight="1">
      <c r="A111" s="4" t="s">
        <v>7691</v>
      </c>
      <c r="B111" s="4" t="s">
        <v>634</v>
      </c>
      <c r="C111" s="4">
        <v>99</v>
      </c>
      <c r="D111" s="18" t="s">
        <v>635</v>
      </c>
      <c r="E111" s="3">
        <v>0</v>
      </c>
      <c r="F111" s="3">
        <v>1488</v>
      </c>
      <c r="G111" s="3">
        <v>351</v>
      </c>
      <c r="H111" s="3">
        <v>12.5</v>
      </c>
      <c r="I111" s="3" t="s">
        <v>636</v>
      </c>
      <c r="J111" s="3">
        <v>25.6</v>
      </c>
      <c r="K111" s="3" t="s">
        <v>380</v>
      </c>
      <c r="L111" s="3" t="s">
        <v>78</v>
      </c>
      <c r="M111" s="3">
        <v>3.3</v>
      </c>
      <c r="N111" s="3" t="s">
        <v>82</v>
      </c>
      <c r="O111" s="3" t="s">
        <v>81</v>
      </c>
      <c r="P111" s="3" t="s">
        <v>82</v>
      </c>
      <c r="Q111" s="3">
        <v>55.9</v>
      </c>
      <c r="R111" s="3" t="s">
        <v>80</v>
      </c>
      <c r="S111" s="3">
        <v>3.8</v>
      </c>
      <c r="T111" s="3" t="s">
        <v>82</v>
      </c>
      <c r="U111" s="3">
        <v>57.3</v>
      </c>
      <c r="V111" s="3" t="s">
        <v>82</v>
      </c>
      <c r="W111" s="3">
        <v>1.3</v>
      </c>
      <c r="X111" s="3">
        <v>190</v>
      </c>
      <c r="Y111" s="3">
        <v>220</v>
      </c>
      <c r="Z111" s="3">
        <v>31</v>
      </c>
      <c r="AA111" s="3">
        <v>90</v>
      </c>
      <c r="AB111" s="3">
        <v>220</v>
      </c>
      <c r="AC111" s="3">
        <v>4.9000000000000004</v>
      </c>
      <c r="AD111" s="3">
        <v>2.9</v>
      </c>
      <c r="AE111" s="3">
        <v>0.49</v>
      </c>
      <c r="AF111" s="3">
        <v>1.54</v>
      </c>
      <c r="AG111" s="3"/>
      <c r="AH111" s="3" t="s">
        <v>82</v>
      </c>
      <c r="AI111" s="3" t="s">
        <v>82</v>
      </c>
      <c r="AJ111" s="3" t="s">
        <v>82</v>
      </c>
      <c r="AK111" s="3" t="s">
        <v>82</v>
      </c>
      <c r="AL111" s="3" t="s">
        <v>78</v>
      </c>
      <c r="AM111" s="3" t="s">
        <v>82</v>
      </c>
      <c r="AN111" s="3" t="s">
        <v>82</v>
      </c>
      <c r="AO111" s="3" t="s">
        <v>82</v>
      </c>
      <c r="AP111" s="3" t="s">
        <v>78</v>
      </c>
      <c r="AQ111" s="3" t="s">
        <v>78</v>
      </c>
      <c r="AR111" s="3" t="s">
        <v>78</v>
      </c>
      <c r="AS111" s="3">
        <v>0.6</v>
      </c>
      <c r="AT111" s="3">
        <v>0.5</v>
      </c>
      <c r="AU111" s="3">
        <v>0.6</v>
      </c>
      <c r="AV111" s="3">
        <v>0.6</v>
      </c>
      <c r="AW111" s="3" t="s">
        <v>78</v>
      </c>
      <c r="AX111" s="3" t="s">
        <v>99</v>
      </c>
      <c r="AY111" s="3">
        <v>0.08</v>
      </c>
      <c r="AZ111" s="3">
        <v>3.6</v>
      </c>
      <c r="BA111" s="3" t="s">
        <v>195</v>
      </c>
      <c r="BB111" s="3">
        <v>0.16</v>
      </c>
      <c r="BC111" s="3" t="s">
        <v>78</v>
      </c>
      <c r="BD111" s="3">
        <v>22</v>
      </c>
      <c r="BE111" s="3">
        <v>0.79</v>
      </c>
      <c r="BF111" s="3" t="s">
        <v>82</v>
      </c>
      <c r="BG111" s="3" t="s">
        <v>78</v>
      </c>
      <c r="BH111" s="3" t="s">
        <v>82</v>
      </c>
      <c r="BI111" s="3">
        <v>0.5</v>
      </c>
      <c r="BJ111" s="18" t="s">
        <v>81</v>
      </c>
    </row>
    <row r="112" spans="1:62" ht="33.75" customHeight="1">
      <c r="A112" s="4" t="s">
        <v>7691</v>
      </c>
      <c r="B112" s="4" t="s">
        <v>637</v>
      </c>
      <c r="C112" s="4">
        <v>100</v>
      </c>
      <c r="D112" s="18" t="s">
        <v>638</v>
      </c>
      <c r="E112" s="3">
        <v>0</v>
      </c>
      <c r="F112" s="3">
        <v>1528</v>
      </c>
      <c r="G112" s="3">
        <v>361</v>
      </c>
      <c r="H112" s="3">
        <v>11.4</v>
      </c>
      <c r="I112" s="3" t="s">
        <v>639</v>
      </c>
      <c r="J112" s="3">
        <v>30.2</v>
      </c>
      <c r="K112" s="3" t="s">
        <v>380</v>
      </c>
      <c r="L112" s="3" t="s">
        <v>78</v>
      </c>
      <c r="M112" s="3">
        <v>3.4</v>
      </c>
      <c r="N112" s="3" t="s">
        <v>82</v>
      </c>
      <c r="O112" s="3" t="s">
        <v>81</v>
      </c>
      <c r="P112" s="3" t="s">
        <v>82</v>
      </c>
      <c r="Q112" s="3">
        <v>54.4</v>
      </c>
      <c r="R112" s="3" t="s">
        <v>80</v>
      </c>
      <c r="S112" s="3">
        <v>2.6</v>
      </c>
      <c r="T112" s="3" t="s">
        <v>82</v>
      </c>
      <c r="U112" s="3">
        <v>54.2</v>
      </c>
      <c r="V112" s="3" t="s">
        <v>82</v>
      </c>
      <c r="W112" s="3">
        <v>0.8</v>
      </c>
      <c r="X112" s="3">
        <v>110</v>
      </c>
      <c r="Y112" s="3">
        <v>130</v>
      </c>
      <c r="Z112" s="3">
        <v>25</v>
      </c>
      <c r="AA112" s="3">
        <v>53</v>
      </c>
      <c r="AB112" s="3">
        <v>130</v>
      </c>
      <c r="AC112" s="3">
        <v>4.2</v>
      </c>
      <c r="AD112" s="3">
        <v>2.7</v>
      </c>
      <c r="AE112" s="3">
        <v>0.42</v>
      </c>
      <c r="AF112" s="3">
        <v>1.23</v>
      </c>
      <c r="AG112" s="3"/>
      <c r="AH112" s="3" t="s">
        <v>82</v>
      </c>
      <c r="AI112" s="3" t="s">
        <v>82</v>
      </c>
      <c r="AJ112" s="3" t="s">
        <v>82</v>
      </c>
      <c r="AK112" s="3" t="s">
        <v>82</v>
      </c>
      <c r="AL112" s="3" t="s">
        <v>78</v>
      </c>
      <c r="AM112" s="3" t="s">
        <v>82</v>
      </c>
      <c r="AN112" s="3" t="s">
        <v>82</v>
      </c>
      <c r="AO112" s="3" t="s">
        <v>82</v>
      </c>
      <c r="AP112" s="3" t="s">
        <v>78</v>
      </c>
      <c r="AQ112" s="3" t="s">
        <v>78</v>
      </c>
      <c r="AR112" s="3" t="s">
        <v>78</v>
      </c>
      <c r="AS112" s="3">
        <v>0.4</v>
      </c>
      <c r="AT112" s="3">
        <v>0.4</v>
      </c>
      <c r="AU112" s="3" t="s">
        <v>83</v>
      </c>
      <c r="AV112" s="3" t="s">
        <v>83</v>
      </c>
      <c r="AW112" s="3" t="s">
        <v>78</v>
      </c>
      <c r="AX112" s="3">
        <v>0.12</v>
      </c>
      <c r="AY112" s="3">
        <v>7.0000000000000007E-2</v>
      </c>
      <c r="AZ112" s="3">
        <v>2.9</v>
      </c>
      <c r="BA112" s="3" t="s">
        <v>320</v>
      </c>
      <c r="BB112" s="3">
        <v>7.0000000000000007E-2</v>
      </c>
      <c r="BC112" s="3" t="s">
        <v>78</v>
      </c>
      <c r="BD112" s="3">
        <v>11</v>
      </c>
      <c r="BE112" s="3">
        <v>0.47</v>
      </c>
      <c r="BF112" s="3" t="s">
        <v>82</v>
      </c>
      <c r="BG112" s="3" t="s">
        <v>78</v>
      </c>
      <c r="BH112" s="3" t="s">
        <v>82</v>
      </c>
      <c r="BI112" s="3">
        <v>0.3</v>
      </c>
      <c r="BJ112" s="18" t="s">
        <v>81</v>
      </c>
    </row>
    <row r="113" spans="1:62" ht="33.75" customHeight="1">
      <c r="A113" s="4" t="s">
        <v>7691</v>
      </c>
      <c r="B113" s="4" t="s">
        <v>640</v>
      </c>
      <c r="C113" s="4">
        <v>101</v>
      </c>
      <c r="D113" s="18" t="s">
        <v>641</v>
      </c>
      <c r="E113" s="3">
        <v>0</v>
      </c>
      <c r="F113" s="3">
        <v>2279</v>
      </c>
      <c r="G113" s="3">
        <v>547</v>
      </c>
      <c r="H113" s="3">
        <v>7.1</v>
      </c>
      <c r="I113" s="3" t="s">
        <v>82</v>
      </c>
      <c r="J113" s="3">
        <v>22.7</v>
      </c>
      <c r="K113" s="3" t="s">
        <v>82</v>
      </c>
      <c r="L113" s="3">
        <v>1</v>
      </c>
      <c r="M113" s="3">
        <v>35.299999999999997</v>
      </c>
      <c r="N113" s="3" t="s">
        <v>82</v>
      </c>
      <c r="O113" s="3" t="s">
        <v>81</v>
      </c>
      <c r="P113" s="3" t="s">
        <v>82</v>
      </c>
      <c r="Q113" s="3">
        <v>34.4</v>
      </c>
      <c r="R113" s="3" t="s">
        <v>80</v>
      </c>
      <c r="S113" s="3" t="s">
        <v>82</v>
      </c>
      <c r="T113" s="3" t="s">
        <v>82</v>
      </c>
      <c r="U113" s="3">
        <v>34.4</v>
      </c>
      <c r="V113" s="3" t="s">
        <v>82</v>
      </c>
      <c r="W113" s="3">
        <v>0.4</v>
      </c>
      <c r="X113" s="3">
        <v>22</v>
      </c>
      <c r="Y113" s="3">
        <v>71</v>
      </c>
      <c r="Z113" s="3">
        <v>19</v>
      </c>
      <c r="AA113" s="3">
        <v>28</v>
      </c>
      <c r="AB113" s="3">
        <v>95</v>
      </c>
      <c r="AC113" s="3">
        <v>1.7</v>
      </c>
      <c r="AD113" s="3">
        <v>1.4</v>
      </c>
      <c r="AE113" s="3">
        <v>0.21</v>
      </c>
      <c r="AF113" s="3">
        <v>0.94</v>
      </c>
      <c r="AG113" s="3"/>
      <c r="AH113" s="3" t="s">
        <v>84</v>
      </c>
      <c r="AI113" s="3">
        <v>38</v>
      </c>
      <c r="AJ113" s="3">
        <v>3</v>
      </c>
      <c r="AK113" s="3">
        <v>19</v>
      </c>
      <c r="AL113" s="3" t="s">
        <v>82</v>
      </c>
      <c r="AM113" s="3" t="s">
        <v>83</v>
      </c>
      <c r="AN113" s="3">
        <v>1</v>
      </c>
      <c r="AO113" s="3" t="s">
        <v>83</v>
      </c>
      <c r="AP113" s="3">
        <v>1</v>
      </c>
      <c r="AQ113" s="3" t="s">
        <v>83</v>
      </c>
      <c r="AR113" s="3" t="s">
        <v>83</v>
      </c>
      <c r="AS113" s="3">
        <v>3.9</v>
      </c>
      <c r="AT113" s="3">
        <v>0.6</v>
      </c>
      <c r="AU113" s="3" t="s">
        <v>169</v>
      </c>
      <c r="AV113" s="3">
        <v>5.8</v>
      </c>
      <c r="AW113" s="3">
        <v>65</v>
      </c>
      <c r="AX113" s="3">
        <v>7.0000000000000007E-2</v>
      </c>
      <c r="AY113" s="3">
        <v>0.03</v>
      </c>
      <c r="AZ113" s="3">
        <v>1.8</v>
      </c>
      <c r="BA113" s="3">
        <v>5.6</v>
      </c>
      <c r="BB113" s="3">
        <v>0.06</v>
      </c>
      <c r="BC113" s="3">
        <v>0.1</v>
      </c>
      <c r="BD113" s="3">
        <v>17</v>
      </c>
      <c r="BE113" s="3">
        <v>0.22</v>
      </c>
      <c r="BF113" s="3">
        <v>4.5999999999999996</v>
      </c>
      <c r="BG113" s="3" t="s">
        <v>82</v>
      </c>
      <c r="BH113" s="3" t="s">
        <v>82</v>
      </c>
      <c r="BI113" s="3">
        <v>0.1</v>
      </c>
      <c r="BJ113" s="18" t="s">
        <v>81</v>
      </c>
    </row>
    <row r="114" spans="1:62" ht="33.75" customHeight="1">
      <c r="A114" s="4" t="s">
        <v>7691</v>
      </c>
      <c r="B114" s="4" t="s">
        <v>642</v>
      </c>
      <c r="C114" s="4">
        <v>102</v>
      </c>
      <c r="D114" s="18" t="s">
        <v>643</v>
      </c>
      <c r="E114" s="3">
        <v>0</v>
      </c>
      <c r="F114" s="3">
        <v>1642</v>
      </c>
      <c r="G114" s="3">
        <v>391</v>
      </c>
      <c r="H114" s="3">
        <v>3.6</v>
      </c>
      <c r="I114" s="3">
        <v>26.5</v>
      </c>
      <c r="J114" s="3" t="s">
        <v>644</v>
      </c>
      <c r="K114" s="3">
        <v>10.4</v>
      </c>
      <c r="L114" s="3" t="s">
        <v>78</v>
      </c>
      <c r="M114" s="3">
        <v>11.6</v>
      </c>
      <c r="N114" s="3">
        <v>27.5</v>
      </c>
      <c r="O114" s="3" t="s">
        <v>81</v>
      </c>
      <c r="P114" s="3">
        <v>29.6</v>
      </c>
      <c r="Q114" s="3">
        <v>40.700000000000003</v>
      </c>
      <c r="R114" s="3" t="s">
        <v>80</v>
      </c>
      <c r="S114" s="3">
        <v>14.3</v>
      </c>
      <c r="T114" s="3" t="s">
        <v>82</v>
      </c>
      <c r="U114" s="3">
        <v>48.3</v>
      </c>
      <c r="V114" s="3" t="s">
        <v>82</v>
      </c>
      <c r="W114" s="3">
        <v>4.5</v>
      </c>
      <c r="X114" s="3">
        <v>3</v>
      </c>
      <c r="Y114" s="3">
        <v>1100</v>
      </c>
      <c r="Z114" s="3">
        <v>42</v>
      </c>
      <c r="AA114" s="3">
        <v>310</v>
      </c>
      <c r="AB114" s="3">
        <v>1100</v>
      </c>
      <c r="AC114" s="3">
        <v>9.4</v>
      </c>
      <c r="AD114" s="3" t="s">
        <v>87</v>
      </c>
      <c r="AE114" s="3">
        <v>0.89</v>
      </c>
      <c r="AF114" s="3" t="s">
        <v>82</v>
      </c>
      <c r="AG114" s="3"/>
      <c r="AH114" s="3" t="s">
        <v>82</v>
      </c>
      <c r="AI114" s="3" t="s">
        <v>82</v>
      </c>
      <c r="AJ114" s="3" t="s">
        <v>82</v>
      </c>
      <c r="AK114" s="3" t="s">
        <v>82</v>
      </c>
      <c r="AL114" s="3" t="s">
        <v>78</v>
      </c>
      <c r="AM114" s="3" t="s">
        <v>83</v>
      </c>
      <c r="AN114" s="3">
        <v>61</v>
      </c>
      <c r="AO114" s="3">
        <v>4</v>
      </c>
      <c r="AP114" s="3">
        <v>63</v>
      </c>
      <c r="AQ114" s="3">
        <v>5</v>
      </c>
      <c r="AR114" s="3" t="s">
        <v>78</v>
      </c>
      <c r="AS114" s="3" t="s">
        <v>463</v>
      </c>
      <c r="AT114" s="3" t="s">
        <v>173</v>
      </c>
      <c r="AU114" s="3" t="s">
        <v>83</v>
      </c>
      <c r="AV114" s="3" t="s">
        <v>83</v>
      </c>
      <c r="AW114" s="3">
        <v>2</v>
      </c>
      <c r="AX114" s="3">
        <v>1.82</v>
      </c>
      <c r="AY114" s="3">
        <v>0.71</v>
      </c>
      <c r="AZ114" s="3">
        <v>4.2</v>
      </c>
      <c r="BA114" s="3">
        <v>10</v>
      </c>
      <c r="BB114" s="3">
        <v>1.24</v>
      </c>
      <c r="BC114" s="3" t="s">
        <v>78</v>
      </c>
      <c r="BD114" s="3">
        <v>390</v>
      </c>
      <c r="BE114" s="3">
        <v>1.34</v>
      </c>
      <c r="BF114" s="3" t="s">
        <v>82</v>
      </c>
      <c r="BG114" s="3" t="s">
        <v>78</v>
      </c>
      <c r="BH114" s="3" t="s">
        <v>82</v>
      </c>
      <c r="BI114" s="3" t="s">
        <v>83</v>
      </c>
      <c r="BJ114" s="18" t="s">
        <v>645</v>
      </c>
    </row>
    <row r="115" spans="1:62" ht="33.75" customHeight="1">
      <c r="A115" s="4" t="s">
        <v>7691</v>
      </c>
      <c r="B115" s="4" t="s">
        <v>646</v>
      </c>
      <c r="C115" s="4">
        <v>103</v>
      </c>
      <c r="D115" s="18" t="s">
        <v>647</v>
      </c>
      <c r="E115" s="3">
        <v>0</v>
      </c>
      <c r="F115" s="3">
        <v>1682</v>
      </c>
      <c r="G115" s="3">
        <v>398</v>
      </c>
      <c r="H115" s="3">
        <v>6.5</v>
      </c>
      <c r="I115" s="3">
        <v>71.2</v>
      </c>
      <c r="J115" s="3" t="s">
        <v>648</v>
      </c>
      <c r="K115" s="3" t="s">
        <v>597</v>
      </c>
      <c r="L115" s="3" t="s">
        <v>78</v>
      </c>
      <c r="M115" s="3">
        <v>9.6999999999999993</v>
      </c>
      <c r="N115" s="3" t="s">
        <v>82</v>
      </c>
      <c r="O115" s="3" t="s">
        <v>81</v>
      </c>
      <c r="P115" s="3" t="s">
        <v>82</v>
      </c>
      <c r="Q115" s="3" t="s">
        <v>475</v>
      </c>
      <c r="R115" s="3" t="s">
        <v>80</v>
      </c>
      <c r="S115" s="3">
        <v>2.4</v>
      </c>
      <c r="T115" s="3" t="s">
        <v>82</v>
      </c>
      <c r="U115" s="3">
        <v>10.6</v>
      </c>
      <c r="V115" s="3" t="s">
        <v>82</v>
      </c>
      <c r="W115" s="3">
        <v>1.2</v>
      </c>
      <c r="X115" s="3">
        <v>60</v>
      </c>
      <c r="Y115" s="3">
        <v>90</v>
      </c>
      <c r="Z115" s="3">
        <v>75</v>
      </c>
      <c r="AA115" s="3">
        <v>75</v>
      </c>
      <c r="AB115" s="3">
        <v>180</v>
      </c>
      <c r="AC115" s="3">
        <v>6.6</v>
      </c>
      <c r="AD115" s="3" t="s">
        <v>77</v>
      </c>
      <c r="AE115" s="3">
        <v>0.75</v>
      </c>
      <c r="AF115" s="3">
        <v>2.67</v>
      </c>
      <c r="AG115" s="3"/>
      <c r="AH115" s="3" t="s">
        <v>82</v>
      </c>
      <c r="AI115" s="3" t="s">
        <v>82</v>
      </c>
      <c r="AJ115" s="3" t="s">
        <v>82</v>
      </c>
      <c r="AK115" s="3" t="s">
        <v>82</v>
      </c>
      <c r="AL115" s="3" t="s">
        <v>78</v>
      </c>
      <c r="AM115" s="3" t="s">
        <v>82</v>
      </c>
      <c r="AN115" s="3" t="s">
        <v>82</v>
      </c>
      <c r="AO115" s="3" t="s">
        <v>82</v>
      </c>
      <c r="AP115" s="3">
        <v>12</v>
      </c>
      <c r="AQ115" s="3">
        <v>1</v>
      </c>
      <c r="AR115" s="3" t="s">
        <v>78</v>
      </c>
      <c r="AS115" s="3">
        <v>1.1000000000000001</v>
      </c>
      <c r="AT115" s="3">
        <v>1.1000000000000001</v>
      </c>
      <c r="AU115" s="3" t="s">
        <v>83</v>
      </c>
      <c r="AV115" s="3" t="s">
        <v>83</v>
      </c>
      <c r="AW115" s="3" t="s">
        <v>78</v>
      </c>
      <c r="AX115" s="3">
        <v>0.03</v>
      </c>
      <c r="AY115" s="3">
        <v>0.12</v>
      </c>
      <c r="AZ115" s="3">
        <v>3.5</v>
      </c>
      <c r="BA115" s="3" t="s">
        <v>222</v>
      </c>
      <c r="BB115" s="3" t="s">
        <v>150</v>
      </c>
      <c r="BC115" s="3" t="s">
        <v>78</v>
      </c>
      <c r="BD115" s="3">
        <v>34</v>
      </c>
      <c r="BE115" s="3">
        <v>0.61</v>
      </c>
      <c r="BF115" s="3" t="s">
        <v>82</v>
      </c>
      <c r="BG115" s="3" t="s">
        <v>83</v>
      </c>
      <c r="BH115" s="3" t="s">
        <v>82</v>
      </c>
      <c r="BI115" s="3">
        <v>0.2</v>
      </c>
      <c r="BJ115" s="18" t="s">
        <v>81</v>
      </c>
    </row>
    <row r="116" spans="1:62" ht="33.75" customHeight="1">
      <c r="A116" s="4" t="s">
        <v>7691</v>
      </c>
      <c r="B116" s="4" t="s">
        <v>649</v>
      </c>
      <c r="C116" s="4">
        <v>104</v>
      </c>
      <c r="D116" s="18" t="s">
        <v>650</v>
      </c>
      <c r="E116" s="3">
        <v>0</v>
      </c>
      <c r="F116" s="3">
        <v>429</v>
      </c>
      <c r="G116" s="3">
        <v>101</v>
      </c>
      <c r="H116" s="3" t="s">
        <v>651</v>
      </c>
      <c r="I116" s="3" t="s">
        <v>652</v>
      </c>
      <c r="J116" s="3" t="s">
        <v>361</v>
      </c>
      <c r="K116" s="3" t="s">
        <v>132</v>
      </c>
      <c r="L116" s="3" t="s">
        <v>78</v>
      </c>
      <c r="M116" s="3" t="s">
        <v>120</v>
      </c>
      <c r="N116" s="3" t="s">
        <v>82</v>
      </c>
      <c r="O116" s="3" t="s">
        <v>81</v>
      </c>
      <c r="P116" s="3" t="s">
        <v>82</v>
      </c>
      <c r="Q116" s="3">
        <v>2.6</v>
      </c>
      <c r="R116" s="3" t="s">
        <v>80</v>
      </c>
      <c r="S116" s="3">
        <v>0.4</v>
      </c>
      <c r="T116" s="3" t="s">
        <v>82</v>
      </c>
      <c r="U116" s="3">
        <v>1.8</v>
      </c>
      <c r="V116" s="3" t="s">
        <v>82</v>
      </c>
      <c r="W116" s="3">
        <v>0.2</v>
      </c>
      <c r="X116" s="3">
        <v>36</v>
      </c>
      <c r="Y116" s="3">
        <v>3</v>
      </c>
      <c r="Z116" s="3">
        <v>14</v>
      </c>
      <c r="AA116" s="3">
        <v>16</v>
      </c>
      <c r="AB116" s="3">
        <v>54</v>
      </c>
      <c r="AC116" s="3">
        <v>1.8</v>
      </c>
      <c r="AD116" s="3">
        <v>1.4</v>
      </c>
      <c r="AE116" s="3">
        <v>0.22</v>
      </c>
      <c r="AF116" s="3">
        <v>0.62</v>
      </c>
      <c r="AG116" s="3"/>
      <c r="AH116" s="3" t="s">
        <v>82</v>
      </c>
      <c r="AI116" s="3" t="s">
        <v>82</v>
      </c>
      <c r="AJ116" s="3" t="s">
        <v>82</v>
      </c>
      <c r="AK116" s="3" t="s">
        <v>82</v>
      </c>
      <c r="AL116" s="3" t="s">
        <v>78</v>
      </c>
      <c r="AM116" s="3" t="s">
        <v>83</v>
      </c>
      <c r="AN116" s="3" t="s">
        <v>83</v>
      </c>
      <c r="AO116" s="3" t="s">
        <v>83</v>
      </c>
      <c r="AP116" s="3" t="s">
        <v>83</v>
      </c>
      <c r="AQ116" s="3" t="s">
        <v>78</v>
      </c>
      <c r="AR116" s="3" t="s">
        <v>78</v>
      </c>
      <c r="AS116" s="3">
        <v>0.5</v>
      </c>
      <c r="AT116" s="3">
        <v>0.5</v>
      </c>
      <c r="AU116" s="3" t="s">
        <v>83</v>
      </c>
      <c r="AV116" s="3" t="s">
        <v>83</v>
      </c>
      <c r="AW116" s="3" t="s">
        <v>78</v>
      </c>
      <c r="AX116" s="3">
        <v>0.02</v>
      </c>
      <c r="AY116" s="3">
        <v>0.01</v>
      </c>
      <c r="AZ116" s="3">
        <v>1.2</v>
      </c>
      <c r="BA116" s="3" t="s">
        <v>355</v>
      </c>
      <c r="BB116" s="3">
        <v>0.01</v>
      </c>
      <c r="BC116" s="3" t="s">
        <v>78</v>
      </c>
      <c r="BD116" s="3">
        <v>5</v>
      </c>
      <c r="BE116" s="3" t="s">
        <v>83</v>
      </c>
      <c r="BF116" s="3" t="s">
        <v>82</v>
      </c>
      <c r="BG116" s="3" t="s">
        <v>78</v>
      </c>
      <c r="BH116" s="3" t="s">
        <v>82</v>
      </c>
      <c r="BI116" s="3">
        <v>0.1</v>
      </c>
      <c r="BJ116" s="18" t="s">
        <v>653</v>
      </c>
    </row>
    <row r="117" spans="1:62" ht="33.75" customHeight="1">
      <c r="A117" s="4" t="s">
        <v>7691</v>
      </c>
      <c r="B117" s="4" t="s">
        <v>654</v>
      </c>
      <c r="C117" s="4">
        <v>105</v>
      </c>
      <c r="D117" s="18" t="s">
        <v>655</v>
      </c>
      <c r="E117" s="3">
        <v>0</v>
      </c>
      <c r="F117" s="3">
        <v>613</v>
      </c>
      <c r="G117" s="3">
        <v>145</v>
      </c>
      <c r="H117" s="3" t="s">
        <v>656</v>
      </c>
      <c r="I117" s="3" t="s">
        <v>419</v>
      </c>
      <c r="J117" s="3" t="s">
        <v>657</v>
      </c>
      <c r="K117" s="3" t="s">
        <v>313</v>
      </c>
      <c r="L117" s="3" t="s">
        <v>78</v>
      </c>
      <c r="M117" s="3">
        <v>4.0999999999999996</v>
      </c>
      <c r="N117" s="3" t="s">
        <v>82</v>
      </c>
      <c r="O117" s="3" t="s">
        <v>81</v>
      </c>
      <c r="P117" s="3" t="s">
        <v>82</v>
      </c>
      <c r="Q117" s="3">
        <v>5.5</v>
      </c>
      <c r="R117" s="3" t="s">
        <v>80</v>
      </c>
      <c r="S117" s="3">
        <v>0.5</v>
      </c>
      <c r="T117" s="3" t="s">
        <v>82</v>
      </c>
      <c r="U117" s="3">
        <v>3.9</v>
      </c>
      <c r="V117" s="3" t="s">
        <v>82</v>
      </c>
      <c r="W117" s="3" t="s">
        <v>85</v>
      </c>
      <c r="X117" s="3">
        <v>230</v>
      </c>
      <c r="Y117" s="3">
        <v>39</v>
      </c>
      <c r="Z117" s="3">
        <v>30</v>
      </c>
      <c r="AA117" s="3">
        <v>54</v>
      </c>
      <c r="AB117" s="3">
        <v>160</v>
      </c>
      <c r="AC117" s="3" t="s">
        <v>170</v>
      </c>
      <c r="AD117" s="3">
        <v>2.4</v>
      </c>
      <c r="AE117" s="3">
        <v>0.36</v>
      </c>
      <c r="AF117" s="3">
        <v>1.57</v>
      </c>
      <c r="AG117" s="3"/>
      <c r="AH117" s="3" t="s">
        <v>82</v>
      </c>
      <c r="AI117" s="3" t="s">
        <v>82</v>
      </c>
      <c r="AJ117" s="3" t="s">
        <v>82</v>
      </c>
      <c r="AK117" s="3" t="s">
        <v>82</v>
      </c>
      <c r="AL117" s="3" t="s">
        <v>78</v>
      </c>
      <c r="AM117" s="3" t="s">
        <v>83</v>
      </c>
      <c r="AN117" s="3">
        <v>6</v>
      </c>
      <c r="AO117" s="3" t="s">
        <v>83</v>
      </c>
      <c r="AP117" s="3">
        <v>6</v>
      </c>
      <c r="AQ117" s="3">
        <v>1</v>
      </c>
      <c r="AR117" s="3" t="s">
        <v>78</v>
      </c>
      <c r="AS117" s="3">
        <v>1.7</v>
      </c>
      <c r="AT117" s="3">
        <v>1.1000000000000001</v>
      </c>
      <c r="AU117" s="3">
        <v>0.4</v>
      </c>
      <c r="AV117" s="3">
        <v>0.1</v>
      </c>
      <c r="AW117" s="3" t="s">
        <v>78</v>
      </c>
      <c r="AX117" s="3" t="s">
        <v>99</v>
      </c>
      <c r="AY117" s="3">
        <v>0.03</v>
      </c>
      <c r="AZ117" s="3">
        <v>2.7</v>
      </c>
      <c r="BA117" s="3" t="s">
        <v>258</v>
      </c>
      <c r="BB117" s="3">
        <v>0.04</v>
      </c>
      <c r="BC117" s="3" t="s">
        <v>78</v>
      </c>
      <c r="BD117" s="3">
        <v>17</v>
      </c>
      <c r="BE117" s="3">
        <v>0.45</v>
      </c>
      <c r="BF117" s="3" t="s">
        <v>82</v>
      </c>
      <c r="BG117" s="3" t="s">
        <v>78</v>
      </c>
      <c r="BH117" s="3" t="s">
        <v>82</v>
      </c>
      <c r="BI117" s="3">
        <v>0.6</v>
      </c>
      <c r="BJ117" s="18" t="s">
        <v>653</v>
      </c>
    </row>
    <row r="118" spans="1:62" ht="33.75" customHeight="1">
      <c r="A118" s="4" t="s">
        <v>7691</v>
      </c>
      <c r="B118" s="4" t="s">
        <v>658</v>
      </c>
      <c r="C118" s="4">
        <v>106</v>
      </c>
      <c r="D118" s="18" t="s">
        <v>659</v>
      </c>
      <c r="E118" s="3">
        <v>0</v>
      </c>
      <c r="F118" s="3">
        <v>1525</v>
      </c>
      <c r="G118" s="3">
        <v>359</v>
      </c>
      <c r="H118" s="3">
        <v>9.8000000000000007</v>
      </c>
      <c r="I118" s="3" t="s">
        <v>82</v>
      </c>
      <c r="J118" s="3">
        <v>10.6</v>
      </c>
      <c r="K118" s="3" t="s">
        <v>82</v>
      </c>
      <c r="L118" s="3" t="s">
        <v>82</v>
      </c>
      <c r="M118" s="3">
        <v>1.9</v>
      </c>
      <c r="N118" s="3" t="s">
        <v>82</v>
      </c>
      <c r="O118" s="3" t="s">
        <v>81</v>
      </c>
      <c r="P118" s="3" t="s">
        <v>82</v>
      </c>
      <c r="Q118" s="3">
        <v>75.099999999999994</v>
      </c>
      <c r="R118" s="3" t="s">
        <v>80</v>
      </c>
      <c r="S118" s="3" t="s">
        <v>82</v>
      </c>
      <c r="T118" s="3" t="s">
        <v>82</v>
      </c>
      <c r="U118" s="3">
        <v>75.099999999999994</v>
      </c>
      <c r="V118" s="3" t="s">
        <v>82</v>
      </c>
      <c r="W118" s="3">
        <v>2.7</v>
      </c>
      <c r="X118" s="3">
        <v>970</v>
      </c>
      <c r="Y118" s="3">
        <v>150</v>
      </c>
      <c r="Z118" s="3">
        <v>19</v>
      </c>
      <c r="AA118" s="3">
        <v>27</v>
      </c>
      <c r="AB118" s="3">
        <v>110</v>
      </c>
      <c r="AC118" s="3">
        <v>0.8</v>
      </c>
      <c r="AD118" s="3">
        <v>0.6</v>
      </c>
      <c r="AE118" s="3">
        <v>0.15</v>
      </c>
      <c r="AF118" s="3">
        <v>0.76</v>
      </c>
      <c r="AG118" s="3"/>
      <c r="AH118" s="3">
        <v>1</v>
      </c>
      <c r="AI118" s="3">
        <v>5</v>
      </c>
      <c r="AJ118" s="3">
        <v>1</v>
      </c>
      <c r="AK118" s="3">
        <v>15</v>
      </c>
      <c r="AL118" s="3" t="s">
        <v>82</v>
      </c>
      <c r="AM118" s="3" t="s">
        <v>83</v>
      </c>
      <c r="AN118" s="3">
        <v>1</v>
      </c>
      <c r="AO118" s="3" t="s">
        <v>83</v>
      </c>
      <c r="AP118" s="3">
        <v>1</v>
      </c>
      <c r="AQ118" s="3" t="s">
        <v>83</v>
      </c>
      <c r="AR118" s="3" t="s">
        <v>83</v>
      </c>
      <c r="AS118" s="3">
        <v>0.3</v>
      </c>
      <c r="AT118" s="3">
        <v>0.2</v>
      </c>
      <c r="AU118" s="3" t="s">
        <v>83</v>
      </c>
      <c r="AV118" s="3" t="s">
        <v>83</v>
      </c>
      <c r="AW118" s="3" t="s">
        <v>83</v>
      </c>
      <c r="AX118" s="3">
        <v>0.17</v>
      </c>
      <c r="AY118" s="3">
        <v>0.02</v>
      </c>
      <c r="AZ118" s="3">
        <v>1.2</v>
      </c>
      <c r="BA118" s="3" t="s">
        <v>170</v>
      </c>
      <c r="BB118" s="3">
        <v>0.09</v>
      </c>
      <c r="BC118" s="3" t="s">
        <v>83</v>
      </c>
      <c r="BD118" s="3">
        <v>16</v>
      </c>
      <c r="BE118" s="3">
        <v>0.39</v>
      </c>
      <c r="BF118" s="3">
        <v>2.2999999999999998</v>
      </c>
      <c r="BG118" s="3" t="s">
        <v>82</v>
      </c>
      <c r="BH118" s="3" t="s">
        <v>82</v>
      </c>
      <c r="BI118" s="3">
        <v>2.5</v>
      </c>
      <c r="BJ118" s="18" t="s">
        <v>660</v>
      </c>
    </row>
    <row r="119" spans="1:62" ht="33.75" customHeight="1">
      <c r="A119" s="4" t="s">
        <v>7691</v>
      </c>
      <c r="B119" s="4" t="s">
        <v>661</v>
      </c>
      <c r="C119" s="4">
        <v>107</v>
      </c>
      <c r="D119" s="18" t="s">
        <v>662</v>
      </c>
      <c r="E119" s="3">
        <v>0</v>
      </c>
      <c r="F119" s="3">
        <v>1172</v>
      </c>
      <c r="G119" s="3">
        <v>275</v>
      </c>
      <c r="H119" s="3" t="s">
        <v>644</v>
      </c>
      <c r="I119" s="3" t="s">
        <v>663</v>
      </c>
      <c r="J119" s="3">
        <v>9.3000000000000007</v>
      </c>
      <c r="K119" s="3" t="s">
        <v>96</v>
      </c>
      <c r="L119" s="3" t="s">
        <v>83</v>
      </c>
      <c r="M119" s="3">
        <v>1.4</v>
      </c>
      <c r="N119" s="3" t="s">
        <v>485</v>
      </c>
      <c r="O119" s="3" t="s">
        <v>80</v>
      </c>
      <c r="P119" s="3" t="s">
        <v>7735</v>
      </c>
      <c r="Q119" s="3">
        <v>55.9</v>
      </c>
      <c r="R119" s="3" t="s">
        <v>81</v>
      </c>
      <c r="S119" s="3">
        <v>2.2000000000000002</v>
      </c>
      <c r="T119" s="3" t="s">
        <v>82</v>
      </c>
      <c r="U119" s="3" t="s">
        <v>171</v>
      </c>
      <c r="V119" s="3" t="s">
        <v>82</v>
      </c>
      <c r="W119" s="3">
        <v>0.3</v>
      </c>
      <c r="X119" s="3">
        <v>2</v>
      </c>
      <c r="Y119" s="3">
        <v>64</v>
      </c>
      <c r="Z119" s="3">
        <v>16</v>
      </c>
      <c r="AA119" s="3">
        <v>18</v>
      </c>
      <c r="AB119" s="3">
        <v>60</v>
      </c>
      <c r="AC119" s="3">
        <v>0.8</v>
      </c>
      <c r="AD119" s="3">
        <v>0.6</v>
      </c>
      <c r="AE119" s="3">
        <v>0.12</v>
      </c>
      <c r="AF119" s="3">
        <v>0.28000000000000003</v>
      </c>
      <c r="AG119" s="3"/>
      <c r="AH119" s="3" t="s">
        <v>82</v>
      </c>
      <c r="AI119" s="3" t="s">
        <v>82</v>
      </c>
      <c r="AJ119" s="3" t="s">
        <v>82</v>
      </c>
      <c r="AK119" s="3" t="s">
        <v>82</v>
      </c>
      <c r="AL119" s="3" t="s">
        <v>78</v>
      </c>
      <c r="AM119" s="3" t="s">
        <v>82</v>
      </c>
      <c r="AN119" s="3" t="s">
        <v>82</v>
      </c>
      <c r="AO119" s="3" t="s">
        <v>82</v>
      </c>
      <c r="AP119" s="3" t="s">
        <v>78</v>
      </c>
      <c r="AQ119" s="3" t="s">
        <v>78</v>
      </c>
      <c r="AR119" s="3" t="s">
        <v>78</v>
      </c>
      <c r="AS119" s="3">
        <v>0.2</v>
      </c>
      <c r="AT119" s="3">
        <v>0.2</v>
      </c>
      <c r="AU119" s="3" t="s">
        <v>83</v>
      </c>
      <c r="AV119" s="3" t="s">
        <v>83</v>
      </c>
      <c r="AW119" s="3" t="s">
        <v>83</v>
      </c>
      <c r="AX119" s="3">
        <v>0.08</v>
      </c>
      <c r="AY119" s="3">
        <v>0.04</v>
      </c>
      <c r="AZ119" s="3">
        <v>0.7</v>
      </c>
      <c r="BA119" s="3" t="s">
        <v>292</v>
      </c>
      <c r="BB119" s="3">
        <v>0.06</v>
      </c>
      <c r="BC119" s="3" t="s">
        <v>78</v>
      </c>
      <c r="BD119" s="3">
        <v>12</v>
      </c>
      <c r="BE119" s="3">
        <v>0.61</v>
      </c>
      <c r="BF119" s="3" t="s">
        <v>82</v>
      </c>
      <c r="BG119" s="3" t="s">
        <v>83</v>
      </c>
      <c r="BH119" s="3" t="s">
        <v>82</v>
      </c>
      <c r="BI119" s="3" t="s">
        <v>83</v>
      </c>
      <c r="BJ119" s="18" t="s">
        <v>81</v>
      </c>
    </row>
    <row r="120" spans="1:62" ht="33.75" customHeight="1">
      <c r="A120" s="4" t="s">
        <v>7691</v>
      </c>
      <c r="B120" s="4" t="s">
        <v>664</v>
      </c>
      <c r="C120" s="4">
        <v>108</v>
      </c>
      <c r="D120" s="18" t="s">
        <v>665</v>
      </c>
      <c r="E120" s="3">
        <v>0</v>
      </c>
      <c r="F120" s="3">
        <v>1169</v>
      </c>
      <c r="G120" s="3">
        <v>275</v>
      </c>
      <c r="H120" s="3">
        <v>31.1</v>
      </c>
      <c r="I120" s="3" t="s">
        <v>366</v>
      </c>
      <c r="J120" s="3">
        <v>8.3000000000000007</v>
      </c>
      <c r="K120" s="3" t="s">
        <v>96</v>
      </c>
      <c r="L120" s="3" t="s">
        <v>78</v>
      </c>
      <c r="M120" s="3">
        <v>1.4</v>
      </c>
      <c r="N120" s="3" t="s">
        <v>7738</v>
      </c>
      <c r="O120" s="3" t="s">
        <v>80</v>
      </c>
      <c r="P120" s="3" t="s">
        <v>7714</v>
      </c>
      <c r="Q120" s="3">
        <v>57.7</v>
      </c>
      <c r="R120" s="3" t="s">
        <v>81</v>
      </c>
      <c r="S120" s="3">
        <v>2.2000000000000002</v>
      </c>
      <c r="T120" s="3" t="s">
        <v>82</v>
      </c>
      <c r="U120" s="3">
        <v>58.9</v>
      </c>
      <c r="V120" s="3" t="s">
        <v>82</v>
      </c>
      <c r="W120" s="3">
        <v>0.3</v>
      </c>
      <c r="X120" s="3">
        <v>2</v>
      </c>
      <c r="Y120" s="3">
        <v>72</v>
      </c>
      <c r="Z120" s="3">
        <v>16</v>
      </c>
      <c r="AA120" s="3">
        <v>17</v>
      </c>
      <c r="AB120" s="3">
        <v>60</v>
      </c>
      <c r="AC120" s="3">
        <v>0.6</v>
      </c>
      <c r="AD120" s="3">
        <v>0.5</v>
      </c>
      <c r="AE120" s="3" t="s">
        <v>150</v>
      </c>
      <c r="AF120" s="3">
        <v>0.28000000000000003</v>
      </c>
      <c r="AG120" s="3"/>
      <c r="AH120" s="3" t="s">
        <v>82</v>
      </c>
      <c r="AI120" s="3" t="s">
        <v>82</v>
      </c>
      <c r="AJ120" s="3" t="s">
        <v>82</v>
      </c>
      <c r="AK120" s="3" t="s">
        <v>82</v>
      </c>
      <c r="AL120" s="3" t="s">
        <v>78</v>
      </c>
      <c r="AM120" s="3" t="s">
        <v>82</v>
      </c>
      <c r="AN120" s="3" t="s">
        <v>82</v>
      </c>
      <c r="AO120" s="3" t="s">
        <v>82</v>
      </c>
      <c r="AP120" s="3" t="s">
        <v>78</v>
      </c>
      <c r="AQ120" s="3" t="s">
        <v>78</v>
      </c>
      <c r="AR120" s="3" t="s">
        <v>78</v>
      </c>
      <c r="AS120" s="3">
        <v>0.2</v>
      </c>
      <c r="AT120" s="3">
        <v>0.1</v>
      </c>
      <c r="AU120" s="3" t="s">
        <v>83</v>
      </c>
      <c r="AV120" s="3" t="s">
        <v>83</v>
      </c>
      <c r="AW120" s="3" t="s">
        <v>78</v>
      </c>
      <c r="AX120" s="3">
        <v>0.09</v>
      </c>
      <c r="AY120" s="3">
        <v>0.04</v>
      </c>
      <c r="AZ120" s="3">
        <v>0.6</v>
      </c>
      <c r="BA120" s="3" t="s">
        <v>203</v>
      </c>
      <c r="BB120" s="3">
        <v>0.05</v>
      </c>
      <c r="BC120" s="3" t="s">
        <v>78</v>
      </c>
      <c r="BD120" s="3">
        <v>9</v>
      </c>
      <c r="BE120" s="3" t="s">
        <v>416</v>
      </c>
      <c r="BF120" s="3" t="s">
        <v>82</v>
      </c>
      <c r="BG120" s="3" t="s">
        <v>83</v>
      </c>
      <c r="BH120" s="3" t="s">
        <v>82</v>
      </c>
      <c r="BI120" s="3" t="s">
        <v>83</v>
      </c>
      <c r="BJ120" s="18" t="s">
        <v>81</v>
      </c>
    </row>
    <row r="121" spans="1:62" ht="33.75" customHeight="1">
      <c r="A121" s="4" t="s">
        <v>7691</v>
      </c>
      <c r="B121" s="4" t="s">
        <v>666</v>
      </c>
      <c r="C121" s="4">
        <v>109</v>
      </c>
      <c r="D121" s="18" t="s">
        <v>667</v>
      </c>
      <c r="E121" s="3">
        <v>0</v>
      </c>
      <c r="F121" s="3">
        <v>1218</v>
      </c>
      <c r="G121" s="3">
        <v>288</v>
      </c>
      <c r="H121" s="3">
        <v>26.7</v>
      </c>
      <c r="I121" s="3" t="s">
        <v>82</v>
      </c>
      <c r="J121" s="3">
        <v>8.3000000000000007</v>
      </c>
      <c r="K121" s="3" t="s">
        <v>82</v>
      </c>
      <c r="L121" s="3" t="s">
        <v>84</v>
      </c>
      <c r="M121" s="3">
        <v>1.6</v>
      </c>
      <c r="N121" s="3" t="s">
        <v>82</v>
      </c>
      <c r="O121" s="3" t="s">
        <v>81</v>
      </c>
      <c r="P121" s="3" t="s">
        <v>82</v>
      </c>
      <c r="Q121" s="3">
        <v>57.7</v>
      </c>
      <c r="R121" s="3" t="s">
        <v>80</v>
      </c>
      <c r="S121" s="3">
        <v>4.5</v>
      </c>
      <c r="T121" s="3" t="s">
        <v>82</v>
      </c>
      <c r="U121" s="3">
        <v>62.2</v>
      </c>
      <c r="V121" s="3" t="s">
        <v>82</v>
      </c>
      <c r="W121" s="3">
        <v>1.2</v>
      </c>
      <c r="X121" s="3">
        <v>440</v>
      </c>
      <c r="Y121" s="3">
        <v>77</v>
      </c>
      <c r="Z121" s="3">
        <v>13</v>
      </c>
      <c r="AA121" s="3">
        <v>13</v>
      </c>
      <c r="AB121" s="3">
        <v>54</v>
      </c>
      <c r="AC121" s="3">
        <v>0.3</v>
      </c>
      <c r="AD121" s="3">
        <v>0.3</v>
      </c>
      <c r="AE121" s="3">
        <v>0.09</v>
      </c>
      <c r="AF121" s="3">
        <v>0.23</v>
      </c>
      <c r="AG121" s="3"/>
      <c r="AH121" s="3">
        <v>1</v>
      </c>
      <c r="AI121" s="3">
        <v>18</v>
      </c>
      <c r="AJ121" s="3">
        <v>1</v>
      </c>
      <c r="AK121" s="3">
        <v>12</v>
      </c>
      <c r="AL121" s="3" t="s">
        <v>82</v>
      </c>
      <c r="AM121" s="3" t="s">
        <v>83</v>
      </c>
      <c r="AN121" s="3" t="s">
        <v>84</v>
      </c>
      <c r="AO121" s="3" t="s">
        <v>83</v>
      </c>
      <c r="AP121" s="3" t="s">
        <v>84</v>
      </c>
      <c r="AQ121" s="3" t="s">
        <v>83</v>
      </c>
      <c r="AR121" s="3" t="s">
        <v>83</v>
      </c>
      <c r="AS121" s="3" t="s">
        <v>84</v>
      </c>
      <c r="AT121" s="3" t="s">
        <v>84</v>
      </c>
      <c r="AU121" s="3" t="s">
        <v>84</v>
      </c>
      <c r="AV121" s="3" t="s">
        <v>83</v>
      </c>
      <c r="AW121" s="3">
        <v>1</v>
      </c>
      <c r="AX121" s="3">
        <v>0.03</v>
      </c>
      <c r="AY121" s="3">
        <v>0.01</v>
      </c>
      <c r="AZ121" s="3">
        <v>0.7</v>
      </c>
      <c r="BA121" s="3" t="s">
        <v>120</v>
      </c>
      <c r="BB121" s="3">
        <v>0.03</v>
      </c>
      <c r="BC121" s="3" t="s">
        <v>84</v>
      </c>
      <c r="BD121" s="3">
        <v>9</v>
      </c>
      <c r="BE121" s="3">
        <v>0.18</v>
      </c>
      <c r="BF121" s="3">
        <v>0.9</v>
      </c>
      <c r="BG121" s="3" t="s">
        <v>82</v>
      </c>
      <c r="BH121" s="3" t="s">
        <v>82</v>
      </c>
      <c r="BI121" s="3">
        <v>1.1000000000000001</v>
      </c>
      <c r="BJ121" s="18" t="s">
        <v>164</v>
      </c>
    </row>
    <row r="122" spans="1:62" ht="55.5" customHeight="1">
      <c r="A122" s="4" t="s">
        <v>7691</v>
      </c>
      <c r="B122" s="4" t="s">
        <v>668</v>
      </c>
      <c r="C122" s="4">
        <v>110</v>
      </c>
      <c r="D122" s="18" t="s">
        <v>669</v>
      </c>
      <c r="E122" s="3">
        <v>0</v>
      </c>
      <c r="F122" s="3">
        <v>2135</v>
      </c>
      <c r="G122" s="3">
        <v>512</v>
      </c>
      <c r="H122" s="3">
        <v>7.3</v>
      </c>
      <c r="I122" s="3" t="s">
        <v>82</v>
      </c>
      <c r="J122" s="3">
        <v>7.2</v>
      </c>
      <c r="K122" s="3" t="s">
        <v>82</v>
      </c>
      <c r="L122" s="3">
        <v>1</v>
      </c>
      <c r="M122" s="3">
        <v>30.7</v>
      </c>
      <c r="N122" s="3" t="s">
        <v>82</v>
      </c>
      <c r="O122" s="3" t="s">
        <v>81</v>
      </c>
      <c r="P122" s="3" t="s">
        <v>82</v>
      </c>
      <c r="Q122" s="3">
        <v>49.5</v>
      </c>
      <c r="R122" s="3" t="s">
        <v>80</v>
      </c>
      <c r="S122" s="3">
        <v>4.2</v>
      </c>
      <c r="T122" s="3" t="s">
        <v>82</v>
      </c>
      <c r="U122" s="3">
        <v>53.7</v>
      </c>
      <c r="V122" s="3" t="s">
        <v>82</v>
      </c>
      <c r="W122" s="3" t="s">
        <v>85</v>
      </c>
      <c r="X122" s="3">
        <v>370</v>
      </c>
      <c r="Y122" s="3">
        <v>66</v>
      </c>
      <c r="Z122" s="3">
        <v>11</v>
      </c>
      <c r="AA122" s="3">
        <v>11</v>
      </c>
      <c r="AB122" s="3">
        <v>48</v>
      </c>
      <c r="AC122" s="3">
        <v>0.3</v>
      </c>
      <c r="AD122" s="3">
        <v>0.3</v>
      </c>
      <c r="AE122" s="3">
        <v>0.09</v>
      </c>
      <c r="AF122" s="3" t="s">
        <v>99</v>
      </c>
      <c r="AG122" s="3"/>
      <c r="AH122" s="3" t="s">
        <v>84</v>
      </c>
      <c r="AI122" s="3">
        <v>16</v>
      </c>
      <c r="AJ122" s="3">
        <v>1</v>
      </c>
      <c r="AK122" s="3">
        <v>11</v>
      </c>
      <c r="AL122" s="3" t="s">
        <v>82</v>
      </c>
      <c r="AM122" s="3" t="s">
        <v>82</v>
      </c>
      <c r="AN122" s="3" t="s">
        <v>83</v>
      </c>
      <c r="AO122" s="3" t="s">
        <v>82</v>
      </c>
      <c r="AP122" s="3" t="s">
        <v>83</v>
      </c>
      <c r="AQ122" s="3" t="s">
        <v>83</v>
      </c>
      <c r="AR122" s="3" t="s">
        <v>83</v>
      </c>
      <c r="AS122" s="3">
        <v>4.9000000000000004</v>
      </c>
      <c r="AT122" s="3">
        <v>0.1</v>
      </c>
      <c r="AU122" s="3" t="s">
        <v>173</v>
      </c>
      <c r="AV122" s="3">
        <v>0.3</v>
      </c>
      <c r="AW122" s="3">
        <v>47</v>
      </c>
      <c r="AX122" s="3">
        <v>0.02</v>
      </c>
      <c r="AY122" s="3">
        <v>0.01</v>
      </c>
      <c r="AZ122" s="3">
        <v>0.6</v>
      </c>
      <c r="BA122" s="3">
        <v>1.8</v>
      </c>
      <c r="BB122" s="3">
        <v>0.02</v>
      </c>
      <c r="BC122" s="3" t="s">
        <v>84</v>
      </c>
      <c r="BD122" s="3">
        <v>8</v>
      </c>
      <c r="BE122" s="3">
        <v>0.18</v>
      </c>
      <c r="BF122" s="3">
        <v>0.8</v>
      </c>
      <c r="BG122" s="3" t="s">
        <v>82</v>
      </c>
      <c r="BH122" s="3" t="s">
        <v>82</v>
      </c>
      <c r="BI122" s="3">
        <v>0.9</v>
      </c>
      <c r="BJ122" s="18" t="s">
        <v>7577</v>
      </c>
    </row>
    <row r="123" spans="1:62" ht="33.75" customHeight="1">
      <c r="A123" s="4" t="s">
        <v>7691</v>
      </c>
      <c r="B123" s="4" t="s">
        <v>670</v>
      </c>
      <c r="C123" s="4">
        <v>111</v>
      </c>
      <c r="D123" s="18" t="s">
        <v>671</v>
      </c>
      <c r="E123" s="3">
        <v>0</v>
      </c>
      <c r="F123" s="3">
        <v>1124</v>
      </c>
      <c r="G123" s="3">
        <v>265</v>
      </c>
      <c r="H123" s="3">
        <v>35.299999999999997</v>
      </c>
      <c r="I123" s="3" t="s">
        <v>82</v>
      </c>
      <c r="J123" s="3">
        <v>9.1</v>
      </c>
      <c r="K123" s="3">
        <v>2.7</v>
      </c>
      <c r="L123" s="3" t="s">
        <v>78</v>
      </c>
      <c r="M123" s="3" t="s">
        <v>170</v>
      </c>
      <c r="N123" s="3" t="s">
        <v>281</v>
      </c>
      <c r="O123" s="3" t="s">
        <v>80</v>
      </c>
      <c r="P123" s="3" t="s">
        <v>672</v>
      </c>
      <c r="Q123" s="3">
        <v>49.1</v>
      </c>
      <c r="R123" s="3" t="s">
        <v>81</v>
      </c>
      <c r="S123" s="3">
        <v>2.2999999999999998</v>
      </c>
      <c r="T123" s="3" t="s">
        <v>82</v>
      </c>
      <c r="U123" s="3">
        <v>51.1</v>
      </c>
      <c r="V123" s="3" t="s">
        <v>82</v>
      </c>
      <c r="W123" s="3">
        <v>1.5</v>
      </c>
      <c r="X123" s="3">
        <v>510</v>
      </c>
      <c r="Y123" s="3">
        <v>91</v>
      </c>
      <c r="Z123" s="3">
        <v>13</v>
      </c>
      <c r="AA123" s="3">
        <v>22</v>
      </c>
      <c r="AB123" s="3">
        <v>77</v>
      </c>
      <c r="AC123" s="3">
        <v>0.8</v>
      </c>
      <c r="AD123" s="3">
        <v>0.6</v>
      </c>
      <c r="AE123" s="3">
        <v>0.09</v>
      </c>
      <c r="AF123" s="3" t="s">
        <v>416</v>
      </c>
      <c r="AG123" s="3"/>
      <c r="AH123" s="3" t="s">
        <v>82</v>
      </c>
      <c r="AI123" s="3" t="s">
        <v>82</v>
      </c>
      <c r="AJ123" s="3" t="s">
        <v>82</v>
      </c>
      <c r="AK123" s="3" t="s">
        <v>82</v>
      </c>
      <c r="AL123" s="3" t="s">
        <v>78</v>
      </c>
      <c r="AM123" s="3" t="s">
        <v>83</v>
      </c>
      <c r="AN123" s="3" t="s">
        <v>83</v>
      </c>
      <c r="AO123" s="3" t="s">
        <v>83</v>
      </c>
      <c r="AP123" s="3" t="s">
        <v>83</v>
      </c>
      <c r="AQ123" s="3" t="s">
        <v>78</v>
      </c>
      <c r="AR123" s="3" t="s">
        <v>78</v>
      </c>
      <c r="AS123" s="3">
        <v>0.3</v>
      </c>
      <c r="AT123" s="3">
        <v>0.2</v>
      </c>
      <c r="AU123" s="3">
        <v>0.4</v>
      </c>
      <c r="AV123" s="3">
        <v>0.2</v>
      </c>
      <c r="AW123" s="3" t="s">
        <v>78</v>
      </c>
      <c r="AX123" s="3">
        <v>0.15</v>
      </c>
      <c r="AY123" s="3">
        <v>0.11</v>
      </c>
      <c r="AZ123" s="3" t="s">
        <v>85</v>
      </c>
      <c r="BA123" s="3">
        <v>2.5</v>
      </c>
      <c r="BB123" s="3">
        <v>0.05</v>
      </c>
      <c r="BC123" s="3" t="s">
        <v>78</v>
      </c>
      <c r="BD123" s="3">
        <v>20</v>
      </c>
      <c r="BE123" s="3">
        <v>0.54</v>
      </c>
      <c r="BF123" s="3" t="s">
        <v>82</v>
      </c>
      <c r="BG123" s="3" t="s">
        <v>78</v>
      </c>
      <c r="BH123" s="3" t="s">
        <v>82</v>
      </c>
      <c r="BI123" s="3">
        <v>1.3</v>
      </c>
      <c r="BJ123" s="18" t="s">
        <v>673</v>
      </c>
    </row>
    <row r="124" spans="1:62" ht="33.75" customHeight="1">
      <c r="A124" s="4" t="s">
        <v>7691</v>
      </c>
      <c r="B124" s="4" t="s">
        <v>674</v>
      </c>
      <c r="C124" s="4">
        <v>112</v>
      </c>
      <c r="D124" s="18" t="s">
        <v>675</v>
      </c>
      <c r="E124" s="3">
        <v>0</v>
      </c>
      <c r="F124" s="3">
        <v>677</v>
      </c>
      <c r="G124" s="3">
        <v>160</v>
      </c>
      <c r="H124" s="3">
        <v>60.4</v>
      </c>
      <c r="I124" s="3" t="s">
        <v>341</v>
      </c>
      <c r="J124" s="3">
        <v>7.1</v>
      </c>
      <c r="K124" s="3" t="s">
        <v>216</v>
      </c>
      <c r="L124" s="3" t="s">
        <v>78</v>
      </c>
      <c r="M124" s="3">
        <v>1.2</v>
      </c>
      <c r="N124" s="3" t="s">
        <v>82</v>
      </c>
      <c r="O124" s="3" t="s">
        <v>81</v>
      </c>
      <c r="P124" s="3" t="s">
        <v>82</v>
      </c>
      <c r="Q124" s="3">
        <v>30.3</v>
      </c>
      <c r="R124" s="3" t="s">
        <v>80</v>
      </c>
      <c r="S124" s="3">
        <v>1.5</v>
      </c>
      <c r="T124" s="3" t="s">
        <v>82</v>
      </c>
      <c r="U124" s="3">
        <v>31.1</v>
      </c>
      <c r="V124" s="3" t="s">
        <v>82</v>
      </c>
      <c r="W124" s="3">
        <v>0.2</v>
      </c>
      <c r="X124" s="3">
        <v>1</v>
      </c>
      <c r="Y124" s="3">
        <v>3</v>
      </c>
      <c r="Z124" s="3">
        <v>8</v>
      </c>
      <c r="AA124" s="3">
        <v>6</v>
      </c>
      <c r="AB124" s="3">
        <v>31</v>
      </c>
      <c r="AC124" s="3">
        <v>0.5</v>
      </c>
      <c r="AD124" s="3">
        <v>0.2</v>
      </c>
      <c r="AE124" s="3">
        <v>7.0000000000000007E-2</v>
      </c>
      <c r="AF124" s="3">
        <v>0.08</v>
      </c>
      <c r="AG124" s="3"/>
      <c r="AH124" s="3" t="s">
        <v>82</v>
      </c>
      <c r="AI124" s="3" t="s">
        <v>82</v>
      </c>
      <c r="AJ124" s="3" t="s">
        <v>82</v>
      </c>
      <c r="AK124" s="3" t="s">
        <v>82</v>
      </c>
      <c r="AL124" s="3" t="s">
        <v>78</v>
      </c>
      <c r="AM124" s="3" t="s">
        <v>82</v>
      </c>
      <c r="AN124" s="3" t="s">
        <v>82</v>
      </c>
      <c r="AO124" s="3" t="s">
        <v>82</v>
      </c>
      <c r="AP124" s="3" t="s">
        <v>78</v>
      </c>
      <c r="AQ124" s="3" t="s">
        <v>78</v>
      </c>
      <c r="AR124" s="3" t="s">
        <v>78</v>
      </c>
      <c r="AS124" s="3" t="s">
        <v>84</v>
      </c>
      <c r="AT124" s="3" t="s">
        <v>84</v>
      </c>
      <c r="AU124" s="3" t="s">
        <v>83</v>
      </c>
      <c r="AV124" s="3" t="s">
        <v>83</v>
      </c>
      <c r="AW124" s="3" t="s">
        <v>78</v>
      </c>
      <c r="AX124" s="3">
        <v>0.01</v>
      </c>
      <c r="AY124" s="3">
        <v>0.02</v>
      </c>
      <c r="AZ124" s="3">
        <v>0.3</v>
      </c>
      <c r="BA124" s="3" t="s">
        <v>100</v>
      </c>
      <c r="BB124" s="3">
        <v>0.01</v>
      </c>
      <c r="BC124" s="3" t="s">
        <v>78</v>
      </c>
      <c r="BD124" s="3">
        <v>4</v>
      </c>
      <c r="BE124" s="3">
        <v>0.25</v>
      </c>
      <c r="BF124" s="3" t="s">
        <v>82</v>
      </c>
      <c r="BG124" s="3" t="s">
        <v>78</v>
      </c>
      <c r="BH124" s="3" t="s">
        <v>82</v>
      </c>
      <c r="BI124" s="3" t="s">
        <v>83</v>
      </c>
      <c r="BJ124" s="18" t="s">
        <v>81</v>
      </c>
    </row>
    <row r="125" spans="1:62" ht="33.75" customHeight="1">
      <c r="A125" s="4" t="s">
        <v>7691</v>
      </c>
      <c r="B125" s="4" t="s">
        <v>676</v>
      </c>
      <c r="C125" s="4">
        <v>113</v>
      </c>
      <c r="D125" s="18" t="s">
        <v>677</v>
      </c>
      <c r="E125" s="3">
        <v>0</v>
      </c>
      <c r="F125" s="3">
        <v>1173</v>
      </c>
      <c r="G125" s="3">
        <v>277</v>
      </c>
      <c r="H125" s="3" t="s">
        <v>327</v>
      </c>
      <c r="I125" s="3" t="s">
        <v>466</v>
      </c>
      <c r="J125" s="3" t="s">
        <v>173</v>
      </c>
      <c r="K125" s="3" t="s">
        <v>678</v>
      </c>
      <c r="L125" s="3" t="s">
        <v>78</v>
      </c>
      <c r="M125" s="3">
        <v>5.0999999999999996</v>
      </c>
      <c r="N125" s="3" t="s">
        <v>7739</v>
      </c>
      <c r="O125" s="3" t="s">
        <v>80</v>
      </c>
      <c r="P125" s="3" t="s">
        <v>7723</v>
      </c>
      <c r="Q125" s="3" t="s">
        <v>679</v>
      </c>
      <c r="R125" s="3" t="s">
        <v>81</v>
      </c>
      <c r="S125" s="3" t="s">
        <v>170</v>
      </c>
      <c r="T125" s="3" t="s">
        <v>82</v>
      </c>
      <c r="U125" s="3">
        <v>47.6</v>
      </c>
      <c r="V125" s="3" t="s">
        <v>82</v>
      </c>
      <c r="W125" s="3">
        <v>1.3</v>
      </c>
      <c r="X125" s="3">
        <v>350</v>
      </c>
      <c r="Y125" s="3">
        <v>110</v>
      </c>
      <c r="Z125" s="3">
        <v>25</v>
      </c>
      <c r="AA125" s="3">
        <v>29</v>
      </c>
      <c r="AB125" s="3">
        <v>97</v>
      </c>
      <c r="AC125" s="3">
        <v>1.1000000000000001</v>
      </c>
      <c r="AD125" s="3">
        <v>0.7</v>
      </c>
      <c r="AE125" s="3">
        <v>0.15</v>
      </c>
      <c r="AF125" s="3">
        <v>0.47</v>
      </c>
      <c r="AG125" s="3"/>
      <c r="AH125" s="3" t="s">
        <v>82</v>
      </c>
      <c r="AI125" s="3" t="s">
        <v>82</v>
      </c>
      <c r="AJ125" s="3" t="s">
        <v>82</v>
      </c>
      <c r="AK125" s="3" t="s">
        <v>82</v>
      </c>
      <c r="AL125" s="3" t="s">
        <v>78</v>
      </c>
      <c r="AM125" s="3" t="s">
        <v>83</v>
      </c>
      <c r="AN125" s="3">
        <v>3</v>
      </c>
      <c r="AO125" s="3" t="s">
        <v>83</v>
      </c>
      <c r="AP125" s="3">
        <v>3</v>
      </c>
      <c r="AQ125" s="3" t="s">
        <v>84</v>
      </c>
      <c r="AR125" s="3" t="s">
        <v>78</v>
      </c>
      <c r="AS125" s="3">
        <v>0.3</v>
      </c>
      <c r="AT125" s="3">
        <v>0.2</v>
      </c>
      <c r="AU125" s="3">
        <v>0.4</v>
      </c>
      <c r="AV125" s="3">
        <v>0.3</v>
      </c>
      <c r="AW125" s="3" t="s">
        <v>253</v>
      </c>
      <c r="AX125" s="3">
        <v>0.11</v>
      </c>
      <c r="AY125" s="3">
        <v>0.02</v>
      </c>
      <c r="AZ125" s="3">
        <v>1.2</v>
      </c>
      <c r="BA125" s="3" t="s">
        <v>460</v>
      </c>
      <c r="BB125" s="3">
        <v>0.05</v>
      </c>
      <c r="BC125" s="3" t="s">
        <v>78</v>
      </c>
      <c r="BD125" s="3">
        <v>40</v>
      </c>
      <c r="BE125" s="3">
        <v>0.41</v>
      </c>
      <c r="BF125" s="3" t="s">
        <v>82</v>
      </c>
      <c r="BG125" s="3" t="s">
        <v>78</v>
      </c>
      <c r="BH125" s="3" t="s">
        <v>82</v>
      </c>
      <c r="BI125" s="3">
        <v>0.9</v>
      </c>
      <c r="BJ125" s="18" t="s">
        <v>680</v>
      </c>
    </row>
    <row r="126" spans="1:62" ht="33.75" customHeight="1">
      <c r="A126" s="4" t="s">
        <v>7691</v>
      </c>
      <c r="B126" s="4" t="s">
        <v>681</v>
      </c>
      <c r="C126" s="4">
        <v>114</v>
      </c>
      <c r="D126" s="18" t="s">
        <v>682</v>
      </c>
      <c r="E126" s="3">
        <v>0</v>
      </c>
      <c r="F126" s="3">
        <v>1336</v>
      </c>
      <c r="G126" s="3">
        <v>315</v>
      </c>
      <c r="H126" s="3" t="s">
        <v>683</v>
      </c>
      <c r="I126" s="3" t="s">
        <v>684</v>
      </c>
      <c r="J126" s="3">
        <v>12.5</v>
      </c>
      <c r="K126" s="3" t="s">
        <v>685</v>
      </c>
      <c r="L126" s="3" t="s">
        <v>78</v>
      </c>
      <c r="M126" s="3">
        <v>5.8</v>
      </c>
      <c r="N126" s="3" t="s">
        <v>7740</v>
      </c>
      <c r="O126" s="3" t="s">
        <v>80</v>
      </c>
      <c r="P126" s="3" t="s">
        <v>7741</v>
      </c>
      <c r="Q126" s="3">
        <v>53.5</v>
      </c>
      <c r="R126" s="3" t="s">
        <v>81</v>
      </c>
      <c r="S126" s="3">
        <v>3.5</v>
      </c>
      <c r="T126" s="3" t="s">
        <v>82</v>
      </c>
      <c r="U126" s="3">
        <v>54.3</v>
      </c>
      <c r="V126" s="3" t="s">
        <v>82</v>
      </c>
      <c r="W126" s="3">
        <v>1.4</v>
      </c>
      <c r="X126" s="3">
        <v>400</v>
      </c>
      <c r="Y126" s="3">
        <v>130</v>
      </c>
      <c r="Z126" s="3">
        <v>28</v>
      </c>
      <c r="AA126" s="3">
        <v>34</v>
      </c>
      <c r="AB126" s="3">
        <v>110</v>
      </c>
      <c r="AC126" s="3">
        <v>1.2</v>
      </c>
      <c r="AD126" s="3">
        <v>0.8</v>
      </c>
      <c r="AE126" s="3">
        <v>0.17</v>
      </c>
      <c r="AF126" s="3">
        <v>0.53</v>
      </c>
      <c r="AG126" s="3"/>
      <c r="AH126" s="3" t="s">
        <v>82</v>
      </c>
      <c r="AI126" s="3" t="s">
        <v>82</v>
      </c>
      <c r="AJ126" s="3" t="s">
        <v>82</v>
      </c>
      <c r="AK126" s="3" t="s">
        <v>82</v>
      </c>
      <c r="AL126" s="3" t="s">
        <v>78</v>
      </c>
      <c r="AM126" s="3" t="s">
        <v>83</v>
      </c>
      <c r="AN126" s="3">
        <v>4</v>
      </c>
      <c r="AO126" s="3" t="s">
        <v>83</v>
      </c>
      <c r="AP126" s="3">
        <v>4</v>
      </c>
      <c r="AQ126" s="3" t="s">
        <v>84</v>
      </c>
      <c r="AR126" s="3" t="s">
        <v>78</v>
      </c>
      <c r="AS126" s="3">
        <v>0.4</v>
      </c>
      <c r="AT126" s="3">
        <v>0.2</v>
      </c>
      <c r="AU126" s="3">
        <v>0.4</v>
      </c>
      <c r="AV126" s="3">
        <v>0.3</v>
      </c>
      <c r="AW126" s="3" t="s">
        <v>253</v>
      </c>
      <c r="AX126" s="3">
        <v>0.13</v>
      </c>
      <c r="AY126" s="3">
        <v>0.03</v>
      </c>
      <c r="AZ126" s="3">
        <v>1.4</v>
      </c>
      <c r="BA126" s="3" t="s">
        <v>261</v>
      </c>
      <c r="BB126" s="3">
        <v>0.06</v>
      </c>
      <c r="BC126" s="3" t="s">
        <v>78</v>
      </c>
      <c r="BD126" s="3">
        <v>46</v>
      </c>
      <c r="BE126" s="3">
        <v>0.47</v>
      </c>
      <c r="BF126" s="3" t="s">
        <v>82</v>
      </c>
      <c r="BG126" s="3" t="s">
        <v>78</v>
      </c>
      <c r="BH126" s="3" t="s">
        <v>82</v>
      </c>
      <c r="BI126" s="3" t="s">
        <v>85</v>
      </c>
      <c r="BJ126" s="18" t="s">
        <v>81</v>
      </c>
    </row>
    <row r="127" spans="1:62" ht="33.75" customHeight="1">
      <c r="A127" s="4" t="s">
        <v>7691</v>
      </c>
      <c r="B127" s="4" t="s">
        <v>686</v>
      </c>
      <c r="C127" s="4">
        <v>115</v>
      </c>
      <c r="D127" s="18" t="s">
        <v>687</v>
      </c>
      <c r="E127" s="3">
        <v>0</v>
      </c>
      <c r="F127" s="3">
        <v>1561</v>
      </c>
      <c r="G127" s="3">
        <v>369</v>
      </c>
      <c r="H127" s="3">
        <v>13.5</v>
      </c>
      <c r="I127" s="3" t="s">
        <v>688</v>
      </c>
      <c r="J127" s="3">
        <v>14.6</v>
      </c>
      <c r="K127" s="3" t="s">
        <v>689</v>
      </c>
      <c r="L127" s="3" t="s">
        <v>78</v>
      </c>
      <c r="M127" s="3">
        <v>6.8</v>
      </c>
      <c r="N127" s="3" t="s">
        <v>690</v>
      </c>
      <c r="O127" s="3" t="s">
        <v>80</v>
      </c>
      <c r="P127" s="3" t="s">
        <v>7742</v>
      </c>
      <c r="Q127" s="3">
        <v>62.5</v>
      </c>
      <c r="R127" s="3" t="s">
        <v>81</v>
      </c>
      <c r="S127" s="3" t="s">
        <v>156</v>
      </c>
      <c r="T127" s="3" t="s">
        <v>82</v>
      </c>
      <c r="U127" s="3">
        <v>63.4</v>
      </c>
      <c r="V127" s="3" t="s">
        <v>82</v>
      </c>
      <c r="W127" s="3">
        <v>1.7</v>
      </c>
      <c r="X127" s="3">
        <v>460</v>
      </c>
      <c r="Y127" s="3">
        <v>150</v>
      </c>
      <c r="Z127" s="3">
        <v>33</v>
      </c>
      <c r="AA127" s="3">
        <v>39</v>
      </c>
      <c r="AB127" s="3">
        <v>130</v>
      </c>
      <c r="AC127" s="3">
        <v>1.4</v>
      </c>
      <c r="AD127" s="3">
        <v>0.9</v>
      </c>
      <c r="AE127" s="3" t="s">
        <v>99</v>
      </c>
      <c r="AF127" s="3">
        <v>0.62</v>
      </c>
      <c r="AG127" s="3"/>
      <c r="AH127" s="3" t="s">
        <v>82</v>
      </c>
      <c r="AI127" s="3" t="s">
        <v>82</v>
      </c>
      <c r="AJ127" s="3" t="s">
        <v>82</v>
      </c>
      <c r="AK127" s="3" t="s">
        <v>82</v>
      </c>
      <c r="AL127" s="3" t="s">
        <v>78</v>
      </c>
      <c r="AM127" s="3" t="s">
        <v>83</v>
      </c>
      <c r="AN127" s="3">
        <v>4</v>
      </c>
      <c r="AO127" s="3" t="s">
        <v>83</v>
      </c>
      <c r="AP127" s="3">
        <v>4</v>
      </c>
      <c r="AQ127" s="3" t="s">
        <v>84</v>
      </c>
      <c r="AR127" s="3" t="s">
        <v>78</v>
      </c>
      <c r="AS127" s="3">
        <v>0.4</v>
      </c>
      <c r="AT127" s="3">
        <v>0.2</v>
      </c>
      <c r="AU127" s="3">
        <v>0.5</v>
      </c>
      <c r="AV127" s="3">
        <v>0.4</v>
      </c>
      <c r="AW127" s="3" t="s">
        <v>78</v>
      </c>
      <c r="AX127" s="3">
        <v>0.15</v>
      </c>
      <c r="AY127" s="3">
        <v>0.03</v>
      </c>
      <c r="AZ127" s="3">
        <v>1.6</v>
      </c>
      <c r="BA127" s="3" t="s">
        <v>691</v>
      </c>
      <c r="BB127" s="3">
        <v>7.0000000000000007E-2</v>
      </c>
      <c r="BC127" s="3" t="s">
        <v>78</v>
      </c>
      <c r="BD127" s="3">
        <v>54</v>
      </c>
      <c r="BE127" s="3">
        <v>0.54</v>
      </c>
      <c r="BF127" s="3" t="s">
        <v>82</v>
      </c>
      <c r="BG127" s="3" t="s">
        <v>78</v>
      </c>
      <c r="BH127" s="3" t="s">
        <v>82</v>
      </c>
      <c r="BI127" s="3">
        <v>1.2</v>
      </c>
      <c r="BJ127" s="18" t="s">
        <v>692</v>
      </c>
    </row>
    <row r="128" spans="1:62" ht="33.75" customHeight="1">
      <c r="A128" s="4" t="s">
        <v>7691</v>
      </c>
      <c r="B128" s="4" t="s">
        <v>693</v>
      </c>
      <c r="C128" s="4">
        <v>116</v>
      </c>
      <c r="D128" s="18" t="s">
        <v>694</v>
      </c>
      <c r="E128" s="3">
        <v>0</v>
      </c>
      <c r="F128" s="3">
        <v>1058</v>
      </c>
      <c r="G128" s="3">
        <v>249</v>
      </c>
      <c r="H128" s="3">
        <v>36.4</v>
      </c>
      <c r="I128" s="3">
        <v>3.4</v>
      </c>
      <c r="J128" s="3">
        <v>3.9</v>
      </c>
      <c r="K128" s="3">
        <v>0.6</v>
      </c>
      <c r="L128" s="3" t="s">
        <v>78</v>
      </c>
      <c r="M128" s="3">
        <v>0.7</v>
      </c>
      <c r="N128" s="3">
        <v>52.4</v>
      </c>
      <c r="O128" s="3" t="s">
        <v>81</v>
      </c>
      <c r="P128" s="3">
        <v>57.6</v>
      </c>
      <c r="Q128" s="3">
        <v>57.1</v>
      </c>
      <c r="R128" s="3" t="s">
        <v>80</v>
      </c>
      <c r="S128" s="3">
        <v>1.1000000000000001</v>
      </c>
      <c r="T128" s="3" t="s">
        <v>84</v>
      </c>
      <c r="U128" s="3">
        <v>57.6</v>
      </c>
      <c r="V128" s="3" t="s">
        <v>82</v>
      </c>
      <c r="W128" s="3">
        <v>1.4</v>
      </c>
      <c r="X128" s="3">
        <v>530</v>
      </c>
      <c r="Y128" s="3">
        <v>59</v>
      </c>
      <c r="Z128" s="3">
        <v>11</v>
      </c>
      <c r="AA128" s="3">
        <v>12</v>
      </c>
      <c r="AB128" s="3">
        <v>57</v>
      </c>
      <c r="AC128" s="3">
        <v>0.3</v>
      </c>
      <c r="AD128" s="3">
        <v>0.2</v>
      </c>
      <c r="AE128" s="3">
        <v>0.05</v>
      </c>
      <c r="AF128" s="3">
        <v>0.21</v>
      </c>
      <c r="AG128" s="3"/>
      <c r="AH128" s="3" t="s">
        <v>82</v>
      </c>
      <c r="AI128" s="3" t="s">
        <v>82</v>
      </c>
      <c r="AJ128" s="3" t="s">
        <v>82</v>
      </c>
      <c r="AK128" s="3" t="s">
        <v>82</v>
      </c>
      <c r="AL128" s="3" t="s">
        <v>78</v>
      </c>
      <c r="AM128" s="3" t="s">
        <v>78</v>
      </c>
      <c r="AN128" s="3" t="s">
        <v>78</v>
      </c>
      <c r="AO128" s="3" t="s">
        <v>78</v>
      </c>
      <c r="AP128" s="3" t="s">
        <v>78</v>
      </c>
      <c r="AQ128" s="3" t="s">
        <v>78</v>
      </c>
      <c r="AR128" s="3" t="s">
        <v>82</v>
      </c>
      <c r="AS128" s="3" t="s">
        <v>83</v>
      </c>
      <c r="AT128" s="3" t="s">
        <v>83</v>
      </c>
      <c r="AU128" s="3" t="s">
        <v>84</v>
      </c>
      <c r="AV128" s="3" t="s">
        <v>83</v>
      </c>
      <c r="AW128" s="3" t="s">
        <v>78</v>
      </c>
      <c r="AX128" s="3">
        <v>0.04</v>
      </c>
      <c r="AY128" s="3" t="s">
        <v>84</v>
      </c>
      <c r="AZ128" s="3">
        <v>0.4</v>
      </c>
      <c r="BA128" s="3">
        <v>1.2</v>
      </c>
      <c r="BB128" s="3">
        <v>0.02</v>
      </c>
      <c r="BC128" s="3" t="s">
        <v>78</v>
      </c>
      <c r="BD128" s="3">
        <v>4</v>
      </c>
      <c r="BE128" s="3">
        <v>0.11</v>
      </c>
      <c r="BF128" s="3" t="s">
        <v>82</v>
      </c>
      <c r="BG128" s="3" t="s">
        <v>78</v>
      </c>
      <c r="BH128" s="3" t="s">
        <v>82</v>
      </c>
      <c r="BI128" s="3">
        <v>1.3</v>
      </c>
      <c r="BJ128" s="18" t="s">
        <v>81</v>
      </c>
    </row>
    <row r="129" spans="1:62" ht="42" customHeight="1">
      <c r="A129" s="4" t="s">
        <v>7691</v>
      </c>
      <c r="B129" s="4" t="s">
        <v>695</v>
      </c>
      <c r="C129" s="4">
        <v>117</v>
      </c>
      <c r="D129" s="18" t="s">
        <v>696</v>
      </c>
      <c r="E129" s="3">
        <v>0</v>
      </c>
      <c r="F129" s="3">
        <v>1472</v>
      </c>
      <c r="G129" s="3">
        <v>346</v>
      </c>
      <c r="H129" s="3">
        <v>14.9</v>
      </c>
      <c r="I129" s="3" t="s">
        <v>79</v>
      </c>
      <c r="J129" s="3">
        <v>6.8</v>
      </c>
      <c r="K129" s="3">
        <v>2.5</v>
      </c>
      <c r="L129" s="3" t="s">
        <v>78</v>
      </c>
      <c r="M129" s="3">
        <v>2.7</v>
      </c>
      <c r="N129" s="3">
        <v>71.3</v>
      </c>
      <c r="O129" s="3" t="s">
        <v>80</v>
      </c>
      <c r="P129" s="3">
        <v>78.400000000000006</v>
      </c>
      <c r="Q129" s="3">
        <v>72.400000000000006</v>
      </c>
      <c r="R129" s="3" t="s">
        <v>81</v>
      </c>
      <c r="S129" s="3" t="s">
        <v>170</v>
      </c>
      <c r="T129" s="3" t="s">
        <v>82</v>
      </c>
      <c r="U129" s="3">
        <v>74.3</v>
      </c>
      <c r="V129" s="3" t="s">
        <v>82</v>
      </c>
      <c r="W129" s="3">
        <v>1.2</v>
      </c>
      <c r="X129" s="3">
        <v>1</v>
      </c>
      <c r="Y129" s="3">
        <v>230</v>
      </c>
      <c r="Z129" s="3">
        <v>9</v>
      </c>
      <c r="AA129" s="3">
        <v>110</v>
      </c>
      <c r="AB129" s="3">
        <v>290</v>
      </c>
      <c r="AC129" s="3">
        <v>2.1</v>
      </c>
      <c r="AD129" s="3">
        <v>1.8</v>
      </c>
      <c r="AE129" s="3">
        <v>0.27</v>
      </c>
      <c r="AF129" s="3">
        <v>2.06</v>
      </c>
      <c r="AG129" s="3"/>
      <c r="AH129" s="3" t="s">
        <v>84</v>
      </c>
      <c r="AI129" s="3">
        <v>3</v>
      </c>
      <c r="AJ129" s="3" t="s">
        <v>83</v>
      </c>
      <c r="AK129" s="3">
        <v>65</v>
      </c>
      <c r="AL129" s="3" t="s">
        <v>78</v>
      </c>
      <c r="AM129" s="3" t="s">
        <v>83</v>
      </c>
      <c r="AN129" s="3">
        <v>1</v>
      </c>
      <c r="AO129" s="3" t="s">
        <v>83</v>
      </c>
      <c r="AP129" s="3">
        <v>1</v>
      </c>
      <c r="AQ129" s="3" t="s">
        <v>84</v>
      </c>
      <c r="AR129" s="3" t="s">
        <v>78</v>
      </c>
      <c r="AS129" s="3">
        <v>1.2</v>
      </c>
      <c r="AT129" s="3">
        <v>0.1</v>
      </c>
      <c r="AU129" s="3">
        <v>0.1</v>
      </c>
      <c r="AV129" s="3" t="s">
        <v>83</v>
      </c>
      <c r="AW129" s="3" t="s">
        <v>78</v>
      </c>
      <c r="AX129" s="3">
        <v>0.41</v>
      </c>
      <c r="AY129" s="3">
        <v>0.04</v>
      </c>
      <c r="AZ129" s="3">
        <v>6.3</v>
      </c>
      <c r="BA129" s="3" t="s">
        <v>172</v>
      </c>
      <c r="BB129" s="3">
        <v>0.45</v>
      </c>
      <c r="BC129" s="3" t="s">
        <v>78</v>
      </c>
      <c r="BD129" s="3">
        <v>27</v>
      </c>
      <c r="BE129" s="3">
        <v>1.37</v>
      </c>
      <c r="BF129" s="3" t="s">
        <v>79</v>
      </c>
      <c r="BG129" s="3" t="s">
        <v>78</v>
      </c>
      <c r="BH129" s="3" t="s">
        <v>82</v>
      </c>
      <c r="BI129" s="3" t="s">
        <v>83</v>
      </c>
      <c r="BJ129" s="18" t="s">
        <v>697</v>
      </c>
    </row>
    <row r="130" spans="1:62" ht="55.5" customHeight="1">
      <c r="A130" s="4" t="s">
        <v>7691</v>
      </c>
      <c r="B130" s="4" t="s">
        <v>698</v>
      </c>
      <c r="C130" s="4">
        <v>118</v>
      </c>
      <c r="D130" s="18" t="s">
        <v>699</v>
      </c>
      <c r="E130" s="3">
        <v>0</v>
      </c>
      <c r="F130" s="3">
        <v>1470</v>
      </c>
      <c r="G130" s="3">
        <v>345</v>
      </c>
      <c r="H130" s="3">
        <v>14.9</v>
      </c>
      <c r="I130" s="3" t="s">
        <v>616</v>
      </c>
      <c r="J130" s="3">
        <v>6.5</v>
      </c>
      <c r="K130" s="3" t="s">
        <v>100</v>
      </c>
      <c r="L130" s="3" t="s">
        <v>78</v>
      </c>
      <c r="M130" s="3">
        <v>1.8</v>
      </c>
      <c r="N130" s="3">
        <v>74.099999999999994</v>
      </c>
      <c r="O130" s="3" t="s">
        <v>80</v>
      </c>
      <c r="P130" s="3">
        <v>81.5</v>
      </c>
      <c r="Q130" s="3">
        <v>75.7</v>
      </c>
      <c r="R130" s="3" t="s">
        <v>81</v>
      </c>
      <c r="S130" s="3">
        <v>1.4</v>
      </c>
      <c r="T130" s="3" t="s">
        <v>82</v>
      </c>
      <c r="U130" s="3">
        <v>75.900000000000006</v>
      </c>
      <c r="V130" s="3" t="s">
        <v>82</v>
      </c>
      <c r="W130" s="3">
        <v>0.8</v>
      </c>
      <c r="X130" s="3">
        <v>1</v>
      </c>
      <c r="Y130" s="3">
        <v>150</v>
      </c>
      <c r="Z130" s="3">
        <v>7</v>
      </c>
      <c r="AA130" s="3">
        <v>64</v>
      </c>
      <c r="AB130" s="3">
        <v>210</v>
      </c>
      <c r="AC130" s="3">
        <v>1.5</v>
      </c>
      <c r="AD130" s="3">
        <v>1.6</v>
      </c>
      <c r="AE130" s="3">
        <v>0.24</v>
      </c>
      <c r="AF130" s="3" t="s">
        <v>700</v>
      </c>
      <c r="AG130" s="3"/>
      <c r="AH130" s="3" t="s">
        <v>84</v>
      </c>
      <c r="AI130" s="3">
        <v>2</v>
      </c>
      <c r="AJ130" s="3" t="s">
        <v>83</v>
      </c>
      <c r="AK130" s="3">
        <v>76</v>
      </c>
      <c r="AL130" s="3" t="s">
        <v>78</v>
      </c>
      <c r="AM130" s="3" t="s">
        <v>78</v>
      </c>
      <c r="AN130" s="3" t="s">
        <v>78</v>
      </c>
      <c r="AO130" s="3" t="s">
        <v>78</v>
      </c>
      <c r="AP130" s="3" t="s">
        <v>78</v>
      </c>
      <c r="AQ130" s="3" t="s">
        <v>78</v>
      </c>
      <c r="AR130" s="3" t="s">
        <v>78</v>
      </c>
      <c r="AS130" s="3">
        <v>0.8</v>
      </c>
      <c r="AT130" s="3" t="s">
        <v>84</v>
      </c>
      <c r="AU130" s="3">
        <v>0.1</v>
      </c>
      <c r="AV130" s="3" t="s">
        <v>83</v>
      </c>
      <c r="AW130" s="3" t="s">
        <v>78</v>
      </c>
      <c r="AX130" s="3" t="s">
        <v>227</v>
      </c>
      <c r="AY130" s="3">
        <v>0.03</v>
      </c>
      <c r="AZ130" s="3">
        <v>3.5</v>
      </c>
      <c r="BA130" s="3" t="s">
        <v>105</v>
      </c>
      <c r="BB130" s="3">
        <v>0.28000000000000003</v>
      </c>
      <c r="BC130" s="3" t="s">
        <v>78</v>
      </c>
      <c r="BD130" s="3">
        <v>18</v>
      </c>
      <c r="BE130" s="3" t="s">
        <v>701</v>
      </c>
      <c r="BF130" s="3">
        <v>3.5</v>
      </c>
      <c r="BG130" s="3" t="s">
        <v>78</v>
      </c>
      <c r="BH130" s="3" t="s">
        <v>82</v>
      </c>
      <c r="BI130" s="3" t="s">
        <v>83</v>
      </c>
      <c r="BJ130" s="18" t="s">
        <v>702</v>
      </c>
    </row>
    <row r="131" spans="1:62" ht="55.5" customHeight="1">
      <c r="A131" s="4" t="s">
        <v>7691</v>
      </c>
      <c r="B131" s="4" t="s">
        <v>703</v>
      </c>
      <c r="C131" s="4">
        <v>119</v>
      </c>
      <c r="D131" s="18" t="s">
        <v>704</v>
      </c>
      <c r="E131" s="3">
        <v>0</v>
      </c>
      <c r="F131" s="3">
        <v>1483</v>
      </c>
      <c r="G131" s="3">
        <v>348</v>
      </c>
      <c r="H131" s="3">
        <v>14.9</v>
      </c>
      <c r="I131" s="3" t="s">
        <v>705</v>
      </c>
      <c r="J131" s="3">
        <v>6.3</v>
      </c>
      <c r="K131" s="3" t="s">
        <v>132</v>
      </c>
      <c r="L131" s="3" t="s">
        <v>78</v>
      </c>
      <c r="M131" s="3">
        <v>1.5</v>
      </c>
      <c r="N131" s="3">
        <v>75.8</v>
      </c>
      <c r="O131" s="3" t="s">
        <v>80</v>
      </c>
      <c r="P131" s="3">
        <v>83.3</v>
      </c>
      <c r="Q131" s="3">
        <v>76.8</v>
      </c>
      <c r="R131" s="3" t="s">
        <v>81</v>
      </c>
      <c r="S131" s="3">
        <v>0.9</v>
      </c>
      <c r="T131" s="3" t="s">
        <v>82</v>
      </c>
      <c r="U131" s="3">
        <v>76.599999999999994</v>
      </c>
      <c r="V131" s="3" t="s">
        <v>82</v>
      </c>
      <c r="W131" s="3">
        <v>0.6</v>
      </c>
      <c r="X131" s="3">
        <v>1</v>
      </c>
      <c r="Y131" s="3">
        <v>120</v>
      </c>
      <c r="Z131" s="3">
        <v>6</v>
      </c>
      <c r="AA131" s="3">
        <v>45</v>
      </c>
      <c r="AB131" s="3">
        <v>180</v>
      </c>
      <c r="AC131" s="3">
        <v>1.3</v>
      </c>
      <c r="AD131" s="3">
        <v>1.5</v>
      </c>
      <c r="AE131" s="3">
        <v>0.23</v>
      </c>
      <c r="AF131" s="3">
        <v>1.05</v>
      </c>
      <c r="AG131" s="3"/>
      <c r="AH131" s="3" t="s">
        <v>83</v>
      </c>
      <c r="AI131" s="3">
        <v>2</v>
      </c>
      <c r="AJ131" s="3" t="s">
        <v>84</v>
      </c>
      <c r="AK131" s="3">
        <v>73</v>
      </c>
      <c r="AL131" s="3" t="s">
        <v>78</v>
      </c>
      <c r="AM131" s="3" t="s">
        <v>78</v>
      </c>
      <c r="AN131" s="3" t="s">
        <v>78</v>
      </c>
      <c r="AO131" s="3" t="s">
        <v>78</v>
      </c>
      <c r="AP131" s="3" t="s">
        <v>78</v>
      </c>
      <c r="AQ131" s="3" t="s">
        <v>78</v>
      </c>
      <c r="AR131" s="3" t="s">
        <v>78</v>
      </c>
      <c r="AS131" s="3">
        <v>0.4</v>
      </c>
      <c r="AT131" s="3" t="s">
        <v>84</v>
      </c>
      <c r="AU131" s="3" t="s">
        <v>83</v>
      </c>
      <c r="AV131" s="3" t="s">
        <v>83</v>
      </c>
      <c r="AW131" s="3" t="s">
        <v>78</v>
      </c>
      <c r="AX131" s="3">
        <v>0.24</v>
      </c>
      <c r="AY131" s="3">
        <v>0.03</v>
      </c>
      <c r="AZ131" s="3">
        <v>1.7</v>
      </c>
      <c r="BA131" s="3" t="s">
        <v>384</v>
      </c>
      <c r="BB131" s="3" t="s">
        <v>99</v>
      </c>
      <c r="BC131" s="3" t="s">
        <v>78</v>
      </c>
      <c r="BD131" s="3">
        <v>15</v>
      </c>
      <c r="BE131" s="3">
        <v>0.84</v>
      </c>
      <c r="BF131" s="3">
        <v>2.9</v>
      </c>
      <c r="BG131" s="3" t="s">
        <v>78</v>
      </c>
      <c r="BH131" s="3" t="s">
        <v>82</v>
      </c>
      <c r="BI131" s="3" t="s">
        <v>83</v>
      </c>
      <c r="BJ131" s="18" t="s">
        <v>706</v>
      </c>
    </row>
    <row r="132" spans="1:62" ht="55.5" customHeight="1">
      <c r="A132" s="4" t="s">
        <v>7691</v>
      </c>
      <c r="B132" s="4" t="s">
        <v>707</v>
      </c>
      <c r="C132" s="4">
        <v>120</v>
      </c>
      <c r="D132" s="18" t="s">
        <v>708</v>
      </c>
      <c r="E132" s="3">
        <v>0</v>
      </c>
      <c r="F132" s="3">
        <v>1455</v>
      </c>
      <c r="G132" s="3">
        <v>342</v>
      </c>
      <c r="H132" s="3">
        <v>14.9</v>
      </c>
      <c r="I132" s="3">
        <v>5.3</v>
      </c>
      <c r="J132" s="3">
        <v>6.1</v>
      </c>
      <c r="K132" s="3">
        <v>0.8</v>
      </c>
      <c r="L132" s="3" t="s">
        <v>78</v>
      </c>
      <c r="M132" s="3">
        <v>0.9</v>
      </c>
      <c r="N132" s="3">
        <v>75.599999999999994</v>
      </c>
      <c r="O132" s="3" t="s">
        <v>80</v>
      </c>
      <c r="P132" s="3">
        <v>83.1</v>
      </c>
      <c r="Q132" s="3">
        <v>78.099999999999994</v>
      </c>
      <c r="R132" s="3" t="s">
        <v>81</v>
      </c>
      <c r="S132" s="3">
        <v>0.5</v>
      </c>
      <c r="T132" s="3" t="s">
        <v>82</v>
      </c>
      <c r="U132" s="3">
        <v>77.599999999999994</v>
      </c>
      <c r="V132" s="3" t="s">
        <v>82</v>
      </c>
      <c r="W132" s="3">
        <v>0.4</v>
      </c>
      <c r="X132" s="3">
        <v>1</v>
      </c>
      <c r="Y132" s="3">
        <v>89</v>
      </c>
      <c r="Z132" s="3">
        <v>5</v>
      </c>
      <c r="AA132" s="3">
        <v>23</v>
      </c>
      <c r="AB132" s="3">
        <v>95</v>
      </c>
      <c r="AC132" s="3">
        <v>0.8</v>
      </c>
      <c r="AD132" s="3">
        <v>1.4</v>
      </c>
      <c r="AE132" s="3">
        <v>0.22</v>
      </c>
      <c r="AF132" s="3">
        <v>0.81</v>
      </c>
      <c r="AG132" s="3"/>
      <c r="AH132" s="3" t="s">
        <v>83</v>
      </c>
      <c r="AI132" s="3">
        <v>2</v>
      </c>
      <c r="AJ132" s="3" t="s">
        <v>83</v>
      </c>
      <c r="AK132" s="3">
        <v>69</v>
      </c>
      <c r="AL132" s="3" t="s">
        <v>78</v>
      </c>
      <c r="AM132" s="3" t="s">
        <v>83</v>
      </c>
      <c r="AN132" s="3" t="s">
        <v>83</v>
      </c>
      <c r="AO132" s="3" t="s">
        <v>83</v>
      </c>
      <c r="AP132" s="3" t="s">
        <v>83</v>
      </c>
      <c r="AQ132" s="3" t="s">
        <v>78</v>
      </c>
      <c r="AR132" s="3" t="s">
        <v>78</v>
      </c>
      <c r="AS132" s="3">
        <v>0.1</v>
      </c>
      <c r="AT132" s="3" t="s">
        <v>84</v>
      </c>
      <c r="AU132" s="3" t="s">
        <v>83</v>
      </c>
      <c r="AV132" s="3" t="s">
        <v>83</v>
      </c>
      <c r="AW132" s="3" t="s">
        <v>83</v>
      </c>
      <c r="AX132" s="3">
        <v>0.08</v>
      </c>
      <c r="AY132" s="3">
        <v>0.02</v>
      </c>
      <c r="AZ132" s="3">
        <v>1.2</v>
      </c>
      <c r="BA132" s="3">
        <v>2.6</v>
      </c>
      <c r="BB132" s="3">
        <v>0.12</v>
      </c>
      <c r="BC132" s="3" t="s">
        <v>78</v>
      </c>
      <c r="BD132" s="3">
        <v>12</v>
      </c>
      <c r="BE132" s="3">
        <v>0.66</v>
      </c>
      <c r="BF132" s="3">
        <v>1.4</v>
      </c>
      <c r="BG132" s="3" t="s">
        <v>78</v>
      </c>
      <c r="BH132" s="3" t="s">
        <v>82</v>
      </c>
      <c r="BI132" s="3" t="s">
        <v>83</v>
      </c>
      <c r="BJ132" s="18" t="s">
        <v>709</v>
      </c>
    </row>
    <row r="133" spans="1:62" ht="42" customHeight="1">
      <c r="A133" s="4" t="s">
        <v>7691</v>
      </c>
      <c r="B133" s="4" t="s">
        <v>710</v>
      </c>
      <c r="C133" s="4">
        <v>121</v>
      </c>
      <c r="D133" s="18" t="s">
        <v>711</v>
      </c>
      <c r="E133" s="3">
        <v>0</v>
      </c>
      <c r="F133" s="3">
        <v>1455</v>
      </c>
      <c r="G133" s="3">
        <v>343</v>
      </c>
      <c r="H133" s="3">
        <v>14.9</v>
      </c>
      <c r="I133" s="3">
        <v>5.8</v>
      </c>
      <c r="J133" s="3">
        <v>6.4</v>
      </c>
      <c r="K133" s="3" t="s">
        <v>85</v>
      </c>
      <c r="L133" s="3" t="s">
        <v>78</v>
      </c>
      <c r="M133" s="3">
        <v>1.2</v>
      </c>
      <c r="N133" s="3">
        <v>70.5</v>
      </c>
      <c r="O133" s="3" t="s">
        <v>81</v>
      </c>
      <c r="P133" s="3">
        <v>77.599999999999994</v>
      </c>
      <c r="Q133" s="3">
        <v>77.400000000000006</v>
      </c>
      <c r="R133" s="3" t="s">
        <v>80</v>
      </c>
      <c r="S133" s="3" t="s">
        <v>142</v>
      </c>
      <c r="T133" s="3" t="s">
        <v>83</v>
      </c>
      <c r="U133" s="3">
        <v>77.2</v>
      </c>
      <c r="V133" s="3" t="s">
        <v>82</v>
      </c>
      <c r="W133" s="3">
        <v>0.4</v>
      </c>
      <c r="X133" s="3" t="s">
        <v>84</v>
      </c>
      <c r="Y133" s="3">
        <v>97</v>
      </c>
      <c r="Z133" s="3">
        <v>5</v>
      </c>
      <c r="AA133" s="3">
        <v>33</v>
      </c>
      <c r="AB133" s="3">
        <v>100</v>
      </c>
      <c r="AC133" s="3">
        <v>0.2</v>
      </c>
      <c r="AD133" s="3">
        <v>1.5</v>
      </c>
      <c r="AE133" s="3">
        <v>0.22</v>
      </c>
      <c r="AF133" s="3" t="s">
        <v>712</v>
      </c>
      <c r="AG133" s="3"/>
      <c r="AH133" s="3" t="s">
        <v>83</v>
      </c>
      <c r="AI133" s="3">
        <v>2</v>
      </c>
      <c r="AJ133" s="3" t="s">
        <v>83</v>
      </c>
      <c r="AK133" s="3">
        <v>79</v>
      </c>
      <c r="AL133" s="3" t="s">
        <v>78</v>
      </c>
      <c r="AM133" s="3" t="s">
        <v>78</v>
      </c>
      <c r="AN133" s="3" t="s">
        <v>78</v>
      </c>
      <c r="AO133" s="3" t="s">
        <v>78</v>
      </c>
      <c r="AP133" s="3" t="s">
        <v>78</v>
      </c>
      <c r="AQ133" s="3" t="s">
        <v>78</v>
      </c>
      <c r="AR133" s="3" t="s">
        <v>78</v>
      </c>
      <c r="AS133" s="3" t="s">
        <v>354</v>
      </c>
      <c r="AT133" s="3" t="s">
        <v>83</v>
      </c>
      <c r="AU133" s="3" t="s">
        <v>78</v>
      </c>
      <c r="AV133" s="3" t="s">
        <v>78</v>
      </c>
      <c r="AW133" s="3" t="s">
        <v>78</v>
      </c>
      <c r="AX133" s="3">
        <v>0.12</v>
      </c>
      <c r="AY133" s="3">
        <v>0.02</v>
      </c>
      <c r="AZ133" s="3">
        <v>1.6</v>
      </c>
      <c r="BA133" s="3">
        <v>3.1</v>
      </c>
      <c r="BB133" s="3" t="s">
        <v>497</v>
      </c>
      <c r="BC133" s="3" t="s">
        <v>78</v>
      </c>
      <c r="BD133" s="3" t="s">
        <v>285</v>
      </c>
      <c r="BE133" s="3" t="s">
        <v>713</v>
      </c>
      <c r="BF133" s="3" t="s">
        <v>132</v>
      </c>
      <c r="BG133" s="3" t="s">
        <v>78</v>
      </c>
      <c r="BH133" s="3" t="s">
        <v>82</v>
      </c>
      <c r="BI133" s="3" t="s">
        <v>83</v>
      </c>
      <c r="BJ133" s="18" t="s">
        <v>714</v>
      </c>
    </row>
    <row r="134" spans="1:62" ht="42" customHeight="1">
      <c r="A134" s="4" t="s">
        <v>7691</v>
      </c>
      <c r="B134" s="4" t="s">
        <v>715</v>
      </c>
      <c r="C134" s="4">
        <v>122</v>
      </c>
      <c r="D134" s="18" t="s">
        <v>716</v>
      </c>
      <c r="E134" s="3">
        <v>0</v>
      </c>
      <c r="F134" s="3">
        <v>1472</v>
      </c>
      <c r="G134" s="3">
        <v>347</v>
      </c>
      <c r="H134" s="3">
        <v>13.7</v>
      </c>
      <c r="I134" s="3">
        <v>6.4</v>
      </c>
      <c r="J134" s="3">
        <v>7.4</v>
      </c>
      <c r="K134" s="3">
        <v>0.7</v>
      </c>
      <c r="L134" s="3" t="s">
        <v>78</v>
      </c>
      <c r="M134" s="3">
        <v>0.9</v>
      </c>
      <c r="N134" s="3" t="s">
        <v>185</v>
      </c>
      <c r="O134" s="3" t="s">
        <v>81</v>
      </c>
      <c r="P134" s="3">
        <v>80.3</v>
      </c>
      <c r="Q134" s="3">
        <v>78.3</v>
      </c>
      <c r="R134" s="3" t="s">
        <v>80</v>
      </c>
      <c r="S134" s="3">
        <v>0.5</v>
      </c>
      <c r="T134" s="3" t="s">
        <v>82</v>
      </c>
      <c r="U134" s="3">
        <v>77.7</v>
      </c>
      <c r="V134" s="3" t="s">
        <v>82</v>
      </c>
      <c r="W134" s="3">
        <v>0.4</v>
      </c>
      <c r="X134" s="3">
        <v>1</v>
      </c>
      <c r="Y134" s="3">
        <v>68</v>
      </c>
      <c r="Z134" s="3">
        <v>5</v>
      </c>
      <c r="AA134" s="3">
        <v>18</v>
      </c>
      <c r="AB134" s="3">
        <v>90</v>
      </c>
      <c r="AC134" s="3">
        <v>0.5</v>
      </c>
      <c r="AD134" s="3">
        <v>1.6</v>
      </c>
      <c r="AE134" s="3" t="s">
        <v>99</v>
      </c>
      <c r="AF134" s="3">
        <v>0.88</v>
      </c>
      <c r="AG134" s="3"/>
      <c r="AH134" s="3" t="s">
        <v>83</v>
      </c>
      <c r="AI134" s="3">
        <v>7</v>
      </c>
      <c r="AJ134" s="3">
        <v>2</v>
      </c>
      <c r="AK134" s="3">
        <v>62</v>
      </c>
      <c r="AL134" s="3" t="s">
        <v>78</v>
      </c>
      <c r="AM134" s="3" t="s">
        <v>83</v>
      </c>
      <c r="AN134" s="3" t="s">
        <v>83</v>
      </c>
      <c r="AO134" s="3" t="s">
        <v>83</v>
      </c>
      <c r="AP134" s="3" t="s">
        <v>83</v>
      </c>
      <c r="AQ134" s="3" t="s">
        <v>78</v>
      </c>
      <c r="AR134" s="3" t="s">
        <v>78</v>
      </c>
      <c r="AS134" s="3" t="s">
        <v>84</v>
      </c>
      <c r="AT134" s="3" t="s">
        <v>83</v>
      </c>
      <c r="AU134" s="3" t="s">
        <v>83</v>
      </c>
      <c r="AV134" s="3" t="s">
        <v>83</v>
      </c>
      <c r="AW134" s="3" t="s">
        <v>78</v>
      </c>
      <c r="AX134" s="3">
        <v>0.06</v>
      </c>
      <c r="AY134" s="3">
        <v>0.02</v>
      </c>
      <c r="AZ134" s="3">
        <v>1.1000000000000001</v>
      </c>
      <c r="BA134" s="3">
        <v>2.9</v>
      </c>
      <c r="BB134" s="3">
        <v>0.08</v>
      </c>
      <c r="BC134" s="3" t="s">
        <v>78</v>
      </c>
      <c r="BD134" s="3">
        <v>16</v>
      </c>
      <c r="BE134" s="3">
        <v>0.61</v>
      </c>
      <c r="BF134" s="3" t="s">
        <v>120</v>
      </c>
      <c r="BG134" s="3" t="s">
        <v>78</v>
      </c>
      <c r="BH134" s="3" t="s">
        <v>82</v>
      </c>
      <c r="BI134" s="3" t="s">
        <v>83</v>
      </c>
      <c r="BJ134" s="18" t="s">
        <v>717</v>
      </c>
    </row>
    <row r="135" spans="1:62" ht="55.5" customHeight="1">
      <c r="A135" s="4" t="s">
        <v>7691</v>
      </c>
      <c r="B135" s="4" t="s">
        <v>718</v>
      </c>
      <c r="C135" s="4">
        <v>123</v>
      </c>
      <c r="D135" s="18" t="s">
        <v>719</v>
      </c>
      <c r="E135" s="3">
        <v>0</v>
      </c>
      <c r="F135" s="3">
        <v>1460</v>
      </c>
      <c r="G135" s="3">
        <v>343</v>
      </c>
      <c r="H135" s="3">
        <v>14.9</v>
      </c>
      <c r="I135" s="3" t="s">
        <v>82</v>
      </c>
      <c r="J135" s="3">
        <v>6.5</v>
      </c>
      <c r="K135" s="3">
        <v>1.9</v>
      </c>
      <c r="L135" s="3" t="s">
        <v>78</v>
      </c>
      <c r="M135" s="3" t="s">
        <v>120</v>
      </c>
      <c r="N135" s="3">
        <v>72.2</v>
      </c>
      <c r="O135" s="3" t="s">
        <v>80</v>
      </c>
      <c r="P135" s="3">
        <v>79.400000000000006</v>
      </c>
      <c r="Q135" s="3">
        <v>74.7</v>
      </c>
      <c r="R135" s="3" t="s">
        <v>81</v>
      </c>
      <c r="S135" s="3">
        <v>1.3</v>
      </c>
      <c r="T135" s="3" t="s">
        <v>82</v>
      </c>
      <c r="U135" s="3">
        <v>75.8</v>
      </c>
      <c r="V135" s="3" t="s">
        <v>82</v>
      </c>
      <c r="W135" s="3">
        <v>0.7</v>
      </c>
      <c r="X135" s="3">
        <v>1</v>
      </c>
      <c r="Y135" s="3">
        <v>150</v>
      </c>
      <c r="Z135" s="3">
        <v>7</v>
      </c>
      <c r="AA135" s="3">
        <v>51</v>
      </c>
      <c r="AB135" s="3">
        <v>150</v>
      </c>
      <c r="AC135" s="3">
        <v>0.9</v>
      </c>
      <c r="AD135" s="3">
        <v>1.6</v>
      </c>
      <c r="AE135" s="3">
        <v>0.22</v>
      </c>
      <c r="AF135" s="3">
        <v>1.54</v>
      </c>
      <c r="AG135" s="3"/>
      <c r="AH135" s="3" t="s">
        <v>83</v>
      </c>
      <c r="AI135" s="3">
        <v>2</v>
      </c>
      <c r="AJ135" s="3" t="s">
        <v>84</v>
      </c>
      <c r="AK135" s="3">
        <v>57</v>
      </c>
      <c r="AL135" s="3" t="s">
        <v>78</v>
      </c>
      <c r="AM135" s="3" t="s">
        <v>78</v>
      </c>
      <c r="AN135" s="3" t="s">
        <v>78</v>
      </c>
      <c r="AO135" s="3" t="s">
        <v>78</v>
      </c>
      <c r="AP135" s="3" t="s">
        <v>78</v>
      </c>
      <c r="AQ135" s="3" t="s">
        <v>78</v>
      </c>
      <c r="AR135" s="3" t="s">
        <v>78</v>
      </c>
      <c r="AS135" s="3">
        <v>0.9</v>
      </c>
      <c r="AT135" s="3" t="s">
        <v>84</v>
      </c>
      <c r="AU135" s="3">
        <v>0.1</v>
      </c>
      <c r="AV135" s="3" t="s">
        <v>83</v>
      </c>
      <c r="AW135" s="3" t="s">
        <v>78</v>
      </c>
      <c r="AX135" s="3">
        <v>0.23</v>
      </c>
      <c r="AY135" s="3">
        <v>0.03</v>
      </c>
      <c r="AZ135" s="3">
        <v>3.1</v>
      </c>
      <c r="BA135" s="3">
        <v>4.2</v>
      </c>
      <c r="BB135" s="3">
        <v>0.22</v>
      </c>
      <c r="BC135" s="3" t="s">
        <v>78</v>
      </c>
      <c r="BD135" s="3">
        <v>18</v>
      </c>
      <c r="BE135" s="3" t="s">
        <v>701</v>
      </c>
      <c r="BF135" s="3">
        <v>3.3</v>
      </c>
      <c r="BG135" s="3" t="s">
        <v>78</v>
      </c>
      <c r="BH135" s="3" t="s">
        <v>82</v>
      </c>
      <c r="BI135" s="3" t="s">
        <v>83</v>
      </c>
      <c r="BJ135" s="18" t="s">
        <v>720</v>
      </c>
    </row>
    <row r="136" spans="1:62" ht="55.5" customHeight="1">
      <c r="A136" s="4" t="s">
        <v>7691</v>
      </c>
      <c r="B136" s="4" t="s">
        <v>721</v>
      </c>
      <c r="C136" s="4">
        <v>124</v>
      </c>
      <c r="D136" s="18" t="s">
        <v>722</v>
      </c>
      <c r="E136" s="3">
        <v>0</v>
      </c>
      <c r="F136" s="3">
        <v>1440</v>
      </c>
      <c r="G136" s="3">
        <v>339</v>
      </c>
      <c r="H136" s="3">
        <v>14.9</v>
      </c>
      <c r="I136" s="3">
        <v>5.5</v>
      </c>
      <c r="J136" s="3">
        <v>6.5</v>
      </c>
      <c r="K136" s="3">
        <v>2.8</v>
      </c>
      <c r="L136" s="3" t="s">
        <v>78</v>
      </c>
      <c r="M136" s="3">
        <v>3.3</v>
      </c>
      <c r="N136" s="3">
        <v>69.3</v>
      </c>
      <c r="O136" s="3" t="s">
        <v>80</v>
      </c>
      <c r="P136" s="3">
        <v>76.2</v>
      </c>
      <c r="Q136" s="3">
        <v>72.599999999999994</v>
      </c>
      <c r="R136" s="3" t="s">
        <v>81</v>
      </c>
      <c r="S136" s="3">
        <v>3.1</v>
      </c>
      <c r="T136" s="3" t="s">
        <v>82</v>
      </c>
      <c r="U136" s="3">
        <v>74.3</v>
      </c>
      <c r="V136" s="3" t="s">
        <v>82</v>
      </c>
      <c r="W136" s="3">
        <v>1.1000000000000001</v>
      </c>
      <c r="X136" s="3">
        <v>3</v>
      </c>
      <c r="Y136" s="3">
        <v>160</v>
      </c>
      <c r="Z136" s="3">
        <v>13</v>
      </c>
      <c r="AA136" s="3">
        <v>120</v>
      </c>
      <c r="AB136" s="3">
        <v>280</v>
      </c>
      <c r="AC136" s="3" t="s">
        <v>85</v>
      </c>
      <c r="AD136" s="3">
        <v>1.9</v>
      </c>
      <c r="AE136" s="3">
        <v>0.23</v>
      </c>
      <c r="AF136" s="3">
        <v>2.0699999999999998</v>
      </c>
      <c r="AG136" s="3"/>
      <c r="AH136" s="3" t="s">
        <v>82</v>
      </c>
      <c r="AI136" s="3" t="s">
        <v>82</v>
      </c>
      <c r="AJ136" s="3" t="s">
        <v>82</v>
      </c>
      <c r="AK136" s="3" t="s">
        <v>82</v>
      </c>
      <c r="AL136" s="3" t="s">
        <v>78</v>
      </c>
      <c r="AM136" s="3" t="s">
        <v>78</v>
      </c>
      <c r="AN136" s="3" t="s">
        <v>78</v>
      </c>
      <c r="AO136" s="3" t="s">
        <v>78</v>
      </c>
      <c r="AP136" s="3" t="s">
        <v>78</v>
      </c>
      <c r="AQ136" s="3" t="s">
        <v>78</v>
      </c>
      <c r="AR136" s="3" t="s">
        <v>78</v>
      </c>
      <c r="AS136" s="3">
        <v>1.2</v>
      </c>
      <c r="AT136" s="3">
        <v>0.1</v>
      </c>
      <c r="AU136" s="3">
        <v>0.2</v>
      </c>
      <c r="AV136" s="3" t="s">
        <v>83</v>
      </c>
      <c r="AW136" s="3" t="s">
        <v>83</v>
      </c>
      <c r="AX136" s="3">
        <v>0.35</v>
      </c>
      <c r="AY136" s="3">
        <v>0.02</v>
      </c>
      <c r="AZ136" s="3">
        <v>4.9000000000000004</v>
      </c>
      <c r="BA136" s="3">
        <v>6.4</v>
      </c>
      <c r="BB136" s="3">
        <v>0.34</v>
      </c>
      <c r="BC136" s="3" t="s">
        <v>78</v>
      </c>
      <c r="BD136" s="3">
        <v>18</v>
      </c>
      <c r="BE136" s="3">
        <v>0.75</v>
      </c>
      <c r="BF136" s="3" t="s">
        <v>82</v>
      </c>
      <c r="BG136" s="3" t="s">
        <v>78</v>
      </c>
      <c r="BH136" s="3" t="s">
        <v>82</v>
      </c>
      <c r="BI136" s="3" t="s">
        <v>83</v>
      </c>
      <c r="BJ136" s="18" t="s">
        <v>723</v>
      </c>
    </row>
    <row r="137" spans="1:62" ht="42" customHeight="1">
      <c r="A137" s="4" t="s">
        <v>7691</v>
      </c>
      <c r="B137" s="4" t="s">
        <v>724</v>
      </c>
      <c r="C137" s="4">
        <v>125</v>
      </c>
      <c r="D137" s="18" t="s">
        <v>725</v>
      </c>
      <c r="E137" s="3">
        <v>0</v>
      </c>
      <c r="F137" s="3">
        <v>1460</v>
      </c>
      <c r="G137" s="3">
        <v>344</v>
      </c>
      <c r="H137" s="3">
        <v>14.6</v>
      </c>
      <c r="I137" s="3" t="s">
        <v>82</v>
      </c>
      <c r="J137" s="3">
        <v>8.5</v>
      </c>
      <c r="K137" s="3" t="s">
        <v>82</v>
      </c>
      <c r="L137" s="3" t="s">
        <v>82</v>
      </c>
      <c r="M137" s="3">
        <v>3.3</v>
      </c>
      <c r="N137" s="3">
        <v>65.2</v>
      </c>
      <c r="O137" s="3" t="s">
        <v>80</v>
      </c>
      <c r="P137" s="3">
        <v>71.599999999999994</v>
      </c>
      <c r="Q137" s="3">
        <v>65.400000000000006</v>
      </c>
      <c r="R137" s="3" t="s">
        <v>81</v>
      </c>
      <c r="S137" s="3">
        <v>6.5</v>
      </c>
      <c r="T137" s="3" t="s">
        <v>83</v>
      </c>
      <c r="U137" s="3">
        <v>71.900000000000006</v>
      </c>
      <c r="V137" s="3" t="s">
        <v>82</v>
      </c>
      <c r="W137" s="3">
        <v>1.4</v>
      </c>
      <c r="X137" s="3">
        <v>2</v>
      </c>
      <c r="Y137" s="3">
        <v>290</v>
      </c>
      <c r="Z137" s="3">
        <v>12</v>
      </c>
      <c r="AA137" s="3">
        <v>130</v>
      </c>
      <c r="AB137" s="3">
        <v>350</v>
      </c>
      <c r="AC137" s="3">
        <v>1.2</v>
      </c>
      <c r="AD137" s="3">
        <v>2.4</v>
      </c>
      <c r="AE137" s="3">
        <v>0.27</v>
      </c>
      <c r="AF137" s="3" t="s">
        <v>726</v>
      </c>
      <c r="AG137" s="3"/>
      <c r="AH137" s="3" t="s">
        <v>84</v>
      </c>
      <c r="AI137" s="3">
        <v>3</v>
      </c>
      <c r="AJ137" s="3">
        <v>1</v>
      </c>
      <c r="AK137" s="3">
        <v>55</v>
      </c>
      <c r="AL137" s="3" t="s">
        <v>82</v>
      </c>
      <c r="AM137" s="3" t="s">
        <v>83</v>
      </c>
      <c r="AN137" s="3">
        <v>3</v>
      </c>
      <c r="AO137" s="3" t="s">
        <v>83</v>
      </c>
      <c r="AP137" s="3">
        <v>3</v>
      </c>
      <c r="AQ137" s="3" t="s">
        <v>83</v>
      </c>
      <c r="AR137" s="3" t="s">
        <v>83</v>
      </c>
      <c r="AS137" s="3">
        <v>1.5</v>
      </c>
      <c r="AT137" s="3">
        <v>0.1</v>
      </c>
      <c r="AU137" s="3">
        <v>0.2</v>
      </c>
      <c r="AV137" s="3" t="s">
        <v>84</v>
      </c>
      <c r="AW137" s="3" t="s">
        <v>82</v>
      </c>
      <c r="AX137" s="3">
        <v>0.38</v>
      </c>
      <c r="AY137" s="3">
        <v>0.05</v>
      </c>
      <c r="AZ137" s="3">
        <v>5.5</v>
      </c>
      <c r="BA137" s="3">
        <v>6.9</v>
      </c>
      <c r="BB137" s="3" t="s">
        <v>416</v>
      </c>
      <c r="BC137" s="3" t="s">
        <v>82</v>
      </c>
      <c r="BD137" s="3">
        <v>30</v>
      </c>
      <c r="BE137" s="3">
        <v>1.17</v>
      </c>
      <c r="BF137" s="3">
        <v>5.6</v>
      </c>
      <c r="BG137" s="3" t="s">
        <v>82</v>
      </c>
      <c r="BH137" s="3" t="s">
        <v>82</v>
      </c>
      <c r="BI137" s="3" t="s">
        <v>83</v>
      </c>
      <c r="BJ137" s="18" t="s">
        <v>727</v>
      </c>
    </row>
    <row r="138" spans="1:62" ht="42" customHeight="1">
      <c r="A138" s="4" t="s">
        <v>7691</v>
      </c>
      <c r="B138" s="4" t="s">
        <v>728</v>
      </c>
      <c r="C138" s="4">
        <v>126</v>
      </c>
      <c r="D138" s="18" t="s">
        <v>729</v>
      </c>
      <c r="E138" s="3">
        <v>0</v>
      </c>
      <c r="F138" s="3">
        <v>1447</v>
      </c>
      <c r="G138" s="3">
        <v>341</v>
      </c>
      <c r="H138" s="3">
        <v>15.2</v>
      </c>
      <c r="I138" s="3" t="s">
        <v>82</v>
      </c>
      <c r="J138" s="3">
        <v>7.8</v>
      </c>
      <c r="K138" s="3" t="s">
        <v>82</v>
      </c>
      <c r="L138" s="3" t="s">
        <v>82</v>
      </c>
      <c r="M138" s="3">
        <v>3.2</v>
      </c>
      <c r="N138" s="3">
        <v>65.7</v>
      </c>
      <c r="O138" s="3" t="s">
        <v>80</v>
      </c>
      <c r="P138" s="3">
        <v>72.3</v>
      </c>
      <c r="Q138" s="3">
        <v>66.400000000000006</v>
      </c>
      <c r="R138" s="3" t="s">
        <v>81</v>
      </c>
      <c r="S138" s="3">
        <v>5.6</v>
      </c>
      <c r="T138" s="3" t="s">
        <v>83</v>
      </c>
      <c r="U138" s="3" t="s">
        <v>648</v>
      </c>
      <c r="V138" s="3" t="s">
        <v>82</v>
      </c>
      <c r="W138" s="3">
        <v>1.4</v>
      </c>
      <c r="X138" s="3">
        <v>1</v>
      </c>
      <c r="Y138" s="3">
        <v>270</v>
      </c>
      <c r="Z138" s="3">
        <v>15</v>
      </c>
      <c r="AA138" s="3">
        <v>110</v>
      </c>
      <c r="AB138" s="3">
        <v>310</v>
      </c>
      <c r="AC138" s="3">
        <v>0.9</v>
      </c>
      <c r="AD138" s="3">
        <v>1.9</v>
      </c>
      <c r="AE138" s="3">
        <v>0.22</v>
      </c>
      <c r="AF138" s="3">
        <v>4.28</v>
      </c>
      <c r="AG138" s="3"/>
      <c r="AH138" s="3" t="s">
        <v>83</v>
      </c>
      <c r="AI138" s="3">
        <v>3</v>
      </c>
      <c r="AJ138" s="3">
        <v>3</v>
      </c>
      <c r="AK138" s="3">
        <v>72</v>
      </c>
      <c r="AL138" s="3" t="s">
        <v>82</v>
      </c>
      <c r="AM138" s="3" t="s">
        <v>83</v>
      </c>
      <c r="AN138" s="3">
        <v>31</v>
      </c>
      <c r="AO138" s="3" t="s">
        <v>84</v>
      </c>
      <c r="AP138" s="3">
        <v>32</v>
      </c>
      <c r="AQ138" s="3">
        <v>3</v>
      </c>
      <c r="AR138" s="3" t="s">
        <v>83</v>
      </c>
      <c r="AS138" s="3">
        <v>1.3</v>
      </c>
      <c r="AT138" s="3">
        <v>0.1</v>
      </c>
      <c r="AU138" s="3">
        <v>0.3</v>
      </c>
      <c r="AV138" s="3" t="s">
        <v>84</v>
      </c>
      <c r="AW138" s="3" t="s">
        <v>82</v>
      </c>
      <c r="AX138" s="3">
        <v>0.39</v>
      </c>
      <c r="AY138" s="3" t="s">
        <v>150</v>
      </c>
      <c r="AZ138" s="3">
        <v>6.9</v>
      </c>
      <c r="BA138" s="3">
        <v>8.1999999999999993</v>
      </c>
      <c r="BB138" s="3">
        <v>0.49</v>
      </c>
      <c r="BC138" s="3" t="s">
        <v>82</v>
      </c>
      <c r="BD138" s="3">
        <v>49</v>
      </c>
      <c r="BE138" s="3">
        <v>0.83</v>
      </c>
      <c r="BF138" s="3">
        <v>5.8</v>
      </c>
      <c r="BG138" s="3" t="s">
        <v>82</v>
      </c>
      <c r="BH138" s="3" t="s">
        <v>82</v>
      </c>
      <c r="BI138" s="3" t="s">
        <v>83</v>
      </c>
      <c r="BJ138" s="18" t="s">
        <v>730</v>
      </c>
    </row>
    <row r="139" spans="1:62" ht="42" customHeight="1">
      <c r="A139" s="4" t="s">
        <v>7691</v>
      </c>
      <c r="B139" s="4" t="s">
        <v>731</v>
      </c>
      <c r="C139" s="4">
        <v>127</v>
      </c>
      <c r="D139" s="18" t="s">
        <v>732</v>
      </c>
      <c r="E139" s="3">
        <v>0</v>
      </c>
      <c r="F139" s="3">
        <v>647</v>
      </c>
      <c r="G139" s="3">
        <v>152</v>
      </c>
      <c r="H139" s="3" t="s">
        <v>610</v>
      </c>
      <c r="I139" s="3">
        <v>2.4</v>
      </c>
      <c r="J139" s="3">
        <v>2.8</v>
      </c>
      <c r="K139" s="3" t="s">
        <v>357</v>
      </c>
      <c r="L139" s="3" t="s">
        <v>78</v>
      </c>
      <c r="M139" s="3" t="s">
        <v>85</v>
      </c>
      <c r="N139" s="3" t="s">
        <v>644</v>
      </c>
      <c r="O139" s="3" t="s">
        <v>80</v>
      </c>
      <c r="P139" s="3">
        <v>35.1</v>
      </c>
      <c r="Q139" s="3">
        <v>34.700000000000003</v>
      </c>
      <c r="R139" s="3" t="s">
        <v>81</v>
      </c>
      <c r="S139" s="3">
        <v>1.4</v>
      </c>
      <c r="T139" s="3" t="s">
        <v>82</v>
      </c>
      <c r="U139" s="3">
        <v>35.6</v>
      </c>
      <c r="V139" s="3" t="s">
        <v>82</v>
      </c>
      <c r="W139" s="3">
        <v>0.6</v>
      </c>
      <c r="X139" s="3">
        <v>1</v>
      </c>
      <c r="Y139" s="3">
        <v>95</v>
      </c>
      <c r="Z139" s="3">
        <v>7</v>
      </c>
      <c r="AA139" s="3">
        <v>49</v>
      </c>
      <c r="AB139" s="3">
        <v>130</v>
      </c>
      <c r="AC139" s="3">
        <v>0.6</v>
      </c>
      <c r="AD139" s="3">
        <v>0.8</v>
      </c>
      <c r="AE139" s="3">
        <v>0.12</v>
      </c>
      <c r="AF139" s="3">
        <v>1.04</v>
      </c>
      <c r="AG139" s="3"/>
      <c r="AH139" s="3" t="s">
        <v>83</v>
      </c>
      <c r="AI139" s="3">
        <v>1</v>
      </c>
      <c r="AJ139" s="3" t="s">
        <v>83</v>
      </c>
      <c r="AK139" s="3">
        <v>34</v>
      </c>
      <c r="AL139" s="3" t="s">
        <v>78</v>
      </c>
      <c r="AM139" s="3" t="s">
        <v>83</v>
      </c>
      <c r="AN139" s="3" t="s">
        <v>83</v>
      </c>
      <c r="AO139" s="3" t="s">
        <v>83</v>
      </c>
      <c r="AP139" s="3" t="s">
        <v>83</v>
      </c>
      <c r="AQ139" s="3" t="s">
        <v>78</v>
      </c>
      <c r="AR139" s="3" t="s">
        <v>78</v>
      </c>
      <c r="AS139" s="3">
        <v>0.5</v>
      </c>
      <c r="AT139" s="3" t="s">
        <v>84</v>
      </c>
      <c r="AU139" s="3">
        <v>0.1</v>
      </c>
      <c r="AV139" s="3" t="s">
        <v>83</v>
      </c>
      <c r="AW139" s="3" t="s">
        <v>78</v>
      </c>
      <c r="AX139" s="3">
        <v>0.16</v>
      </c>
      <c r="AY139" s="3">
        <v>0.02</v>
      </c>
      <c r="AZ139" s="3">
        <v>2.9</v>
      </c>
      <c r="BA139" s="3">
        <v>3.6</v>
      </c>
      <c r="BB139" s="3">
        <v>0.21</v>
      </c>
      <c r="BC139" s="3" t="s">
        <v>78</v>
      </c>
      <c r="BD139" s="3">
        <v>10</v>
      </c>
      <c r="BE139" s="3">
        <v>0.65</v>
      </c>
      <c r="BF139" s="3">
        <v>2.5</v>
      </c>
      <c r="BG139" s="3" t="s">
        <v>78</v>
      </c>
      <c r="BH139" s="3" t="s">
        <v>82</v>
      </c>
      <c r="BI139" s="3" t="s">
        <v>83</v>
      </c>
      <c r="BJ139" s="18" t="s">
        <v>733</v>
      </c>
    </row>
    <row r="140" spans="1:62" ht="42" customHeight="1">
      <c r="A140" s="4" t="s">
        <v>7691</v>
      </c>
      <c r="B140" s="4" t="s">
        <v>734</v>
      </c>
      <c r="C140" s="4">
        <v>128</v>
      </c>
      <c r="D140" s="18" t="s">
        <v>735</v>
      </c>
      <c r="E140" s="3">
        <v>0</v>
      </c>
      <c r="F140" s="3">
        <v>654</v>
      </c>
      <c r="G140" s="3">
        <v>154</v>
      </c>
      <c r="H140" s="3" t="s">
        <v>610</v>
      </c>
      <c r="I140" s="3" t="s">
        <v>203</v>
      </c>
      <c r="J140" s="3">
        <v>2.7</v>
      </c>
      <c r="K140" s="3" t="s">
        <v>142</v>
      </c>
      <c r="L140" s="3" t="s">
        <v>78</v>
      </c>
      <c r="M140" s="3">
        <v>0.6</v>
      </c>
      <c r="N140" s="3">
        <v>33.5</v>
      </c>
      <c r="O140" s="3" t="s">
        <v>80</v>
      </c>
      <c r="P140" s="3">
        <v>36.799999999999997</v>
      </c>
      <c r="Q140" s="3">
        <v>36.1</v>
      </c>
      <c r="R140" s="3" t="s">
        <v>81</v>
      </c>
      <c r="S140" s="3">
        <v>0.8</v>
      </c>
      <c r="T140" s="3" t="s">
        <v>82</v>
      </c>
      <c r="U140" s="3">
        <v>36.4</v>
      </c>
      <c r="V140" s="3" t="s">
        <v>82</v>
      </c>
      <c r="W140" s="3">
        <v>0.3</v>
      </c>
      <c r="X140" s="3">
        <v>1</v>
      </c>
      <c r="Y140" s="3">
        <v>43</v>
      </c>
      <c r="Z140" s="3">
        <v>4</v>
      </c>
      <c r="AA140" s="3">
        <v>22</v>
      </c>
      <c r="AB140" s="3">
        <v>53</v>
      </c>
      <c r="AC140" s="3">
        <v>0.2</v>
      </c>
      <c r="AD140" s="3">
        <v>0.7</v>
      </c>
      <c r="AE140" s="3">
        <v>0.11</v>
      </c>
      <c r="AF140" s="3" t="s">
        <v>736</v>
      </c>
      <c r="AG140" s="3"/>
      <c r="AH140" s="3" t="s">
        <v>83</v>
      </c>
      <c r="AI140" s="3">
        <v>1</v>
      </c>
      <c r="AJ140" s="3" t="s">
        <v>83</v>
      </c>
      <c r="AK140" s="3">
        <v>34</v>
      </c>
      <c r="AL140" s="3" t="s">
        <v>78</v>
      </c>
      <c r="AM140" s="3" t="s">
        <v>78</v>
      </c>
      <c r="AN140" s="3" t="s">
        <v>78</v>
      </c>
      <c r="AO140" s="3" t="s">
        <v>78</v>
      </c>
      <c r="AP140" s="3" t="s">
        <v>78</v>
      </c>
      <c r="AQ140" s="3" t="s">
        <v>78</v>
      </c>
      <c r="AR140" s="3" t="s">
        <v>78</v>
      </c>
      <c r="AS140" s="3">
        <v>0.2</v>
      </c>
      <c r="AT140" s="3" t="s">
        <v>84</v>
      </c>
      <c r="AU140" s="3" t="s">
        <v>83</v>
      </c>
      <c r="AV140" s="3" t="s">
        <v>83</v>
      </c>
      <c r="AW140" s="3" t="s">
        <v>78</v>
      </c>
      <c r="AX140" s="3">
        <v>0.08</v>
      </c>
      <c r="AY140" s="3">
        <v>0.01</v>
      </c>
      <c r="AZ140" s="3">
        <v>1.6</v>
      </c>
      <c r="BA140" s="3" t="s">
        <v>203</v>
      </c>
      <c r="BB140" s="3">
        <v>7.0000000000000007E-2</v>
      </c>
      <c r="BC140" s="3" t="s">
        <v>78</v>
      </c>
      <c r="BD140" s="3">
        <v>6</v>
      </c>
      <c r="BE140" s="3">
        <v>0.35</v>
      </c>
      <c r="BF140" s="3">
        <v>1.2</v>
      </c>
      <c r="BG140" s="3" t="s">
        <v>78</v>
      </c>
      <c r="BH140" s="3" t="s">
        <v>82</v>
      </c>
      <c r="BI140" s="3" t="s">
        <v>83</v>
      </c>
      <c r="BJ140" s="18" t="s">
        <v>737</v>
      </c>
    </row>
    <row r="141" spans="1:62" ht="42" customHeight="1">
      <c r="A141" s="4" t="s">
        <v>7691</v>
      </c>
      <c r="B141" s="4" t="s">
        <v>738</v>
      </c>
      <c r="C141" s="4">
        <v>129</v>
      </c>
      <c r="D141" s="18" t="s">
        <v>739</v>
      </c>
      <c r="E141" s="3">
        <v>0</v>
      </c>
      <c r="F141" s="3">
        <v>681</v>
      </c>
      <c r="G141" s="3">
        <v>160</v>
      </c>
      <c r="H141" s="3" t="s">
        <v>610</v>
      </c>
      <c r="I141" s="3" t="s">
        <v>273</v>
      </c>
      <c r="J141" s="3">
        <v>2.6</v>
      </c>
      <c r="K141" s="3" t="s">
        <v>142</v>
      </c>
      <c r="L141" s="3" t="s">
        <v>78</v>
      </c>
      <c r="M141" s="3">
        <v>0.5</v>
      </c>
      <c r="N141" s="3">
        <v>33.5</v>
      </c>
      <c r="O141" s="3" t="s">
        <v>81</v>
      </c>
      <c r="P141" s="3">
        <v>36.799999999999997</v>
      </c>
      <c r="Q141" s="3">
        <v>36.700000000000003</v>
      </c>
      <c r="R141" s="3" t="s">
        <v>80</v>
      </c>
      <c r="S141" s="3">
        <v>0.5</v>
      </c>
      <c r="T141" s="3" t="s">
        <v>82</v>
      </c>
      <c r="U141" s="3">
        <v>36.700000000000003</v>
      </c>
      <c r="V141" s="3" t="s">
        <v>82</v>
      </c>
      <c r="W141" s="3">
        <v>0.2</v>
      </c>
      <c r="X141" s="3">
        <v>1</v>
      </c>
      <c r="Y141" s="3">
        <v>35</v>
      </c>
      <c r="Z141" s="3">
        <v>4</v>
      </c>
      <c r="AA141" s="3">
        <v>13</v>
      </c>
      <c r="AB141" s="3">
        <v>44</v>
      </c>
      <c r="AC141" s="3">
        <v>0.2</v>
      </c>
      <c r="AD141" s="3">
        <v>0.7</v>
      </c>
      <c r="AE141" s="3">
        <v>0.11</v>
      </c>
      <c r="AF141" s="3">
        <v>0.46</v>
      </c>
      <c r="AG141" s="3"/>
      <c r="AH141" s="3" t="s">
        <v>83</v>
      </c>
      <c r="AI141" s="3">
        <v>1</v>
      </c>
      <c r="AJ141" s="3" t="s">
        <v>83</v>
      </c>
      <c r="AK141" s="3">
        <v>35</v>
      </c>
      <c r="AL141" s="3" t="s">
        <v>78</v>
      </c>
      <c r="AM141" s="3" t="s">
        <v>78</v>
      </c>
      <c r="AN141" s="3" t="s">
        <v>78</v>
      </c>
      <c r="AO141" s="3" t="s">
        <v>78</v>
      </c>
      <c r="AP141" s="3" t="s">
        <v>78</v>
      </c>
      <c r="AQ141" s="3" t="s">
        <v>78</v>
      </c>
      <c r="AR141" s="3" t="s">
        <v>78</v>
      </c>
      <c r="AS141" s="3">
        <v>0.1</v>
      </c>
      <c r="AT141" s="3" t="s">
        <v>83</v>
      </c>
      <c r="AU141" s="3" t="s">
        <v>83</v>
      </c>
      <c r="AV141" s="3" t="s">
        <v>83</v>
      </c>
      <c r="AW141" s="3" t="s">
        <v>78</v>
      </c>
      <c r="AX141" s="3">
        <v>0.06</v>
      </c>
      <c r="AY141" s="3">
        <v>0.01</v>
      </c>
      <c r="AZ141" s="3">
        <v>0.8</v>
      </c>
      <c r="BA141" s="3" t="s">
        <v>132</v>
      </c>
      <c r="BB141" s="3">
        <v>0.03</v>
      </c>
      <c r="BC141" s="3" t="s">
        <v>78</v>
      </c>
      <c r="BD141" s="3">
        <v>5</v>
      </c>
      <c r="BE141" s="3">
        <v>0.26</v>
      </c>
      <c r="BF141" s="3">
        <v>0.9</v>
      </c>
      <c r="BG141" s="3" t="s">
        <v>78</v>
      </c>
      <c r="BH141" s="3" t="s">
        <v>82</v>
      </c>
      <c r="BI141" s="3" t="s">
        <v>83</v>
      </c>
      <c r="BJ141" s="18" t="s">
        <v>740</v>
      </c>
    </row>
    <row r="142" spans="1:62" ht="33.75" customHeight="1">
      <c r="A142" s="4" t="s">
        <v>7691</v>
      </c>
      <c r="B142" s="4" t="s">
        <v>741</v>
      </c>
      <c r="C142" s="4">
        <v>130</v>
      </c>
      <c r="D142" s="18" t="s">
        <v>742</v>
      </c>
      <c r="E142" s="3">
        <v>0</v>
      </c>
      <c r="F142" s="3">
        <v>781</v>
      </c>
      <c r="G142" s="3">
        <v>184</v>
      </c>
      <c r="H142" s="3" t="s">
        <v>743</v>
      </c>
      <c r="I142" s="3">
        <v>3.2</v>
      </c>
      <c r="J142" s="3">
        <v>3.8</v>
      </c>
      <c r="K142" s="3">
        <v>0.3</v>
      </c>
      <c r="L142" s="3" t="s">
        <v>78</v>
      </c>
      <c r="M142" s="3">
        <v>0.4</v>
      </c>
      <c r="N142" s="3">
        <v>37.299999999999997</v>
      </c>
      <c r="O142" s="3" t="s">
        <v>81</v>
      </c>
      <c r="P142" s="3" t="s">
        <v>744</v>
      </c>
      <c r="Q142" s="3">
        <v>41.9</v>
      </c>
      <c r="R142" s="3" t="s">
        <v>80</v>
      </c>
      <c r="S142" s="3">
        <v>0.4</v>
      </c>
      <c r="T142" s="3" t="s">
        <v>82</v>
      </c>
      <c r="U142" s="3">
        <v>41.5</v>
      </c>
      <c r="V142" s="3" t="s">
        <v>82</v>
      </c>
      <c r="W142" s="3">
        <v>0.2</v>
      </c>
      <c r="X142" s="3" t="s">
        <v>83</v>
      </c>
      <c r="Y142" s="3">
        <v>31</v>
      </c>
      <c r="Z142" s="3">
        <v>2</v>
      </c>
      <c r="AA142" s="3">
        <v>8</v>
      </c>
      <c r="AB142" s="3">
        <v>41</v>
      </c>
      <c r="AC142" s="3">
        <v>0.2</v>
      </c>
      <c r="AD142" s="3">
        <v>0.8</v>
      </c>
      <c r="AE142" s="3" t="s">
        <v>150</v>
      </c>
      <c r="AF142" s="3">
        <v>0.42</v>
      </c>
      <c r="AG142" s="3"/>
      <c r="AH142" s="3" t="s">
        <v>83</v>
      </c>
      <c r="AI142" s="3">
        <v>3</v>
      </c>
      <c r="AJ142" s="3">
        <v>1</v>
      </c>
      <c r="AK142" s="3">
        <v>32</v>
      </c>
      <c r="AL142" s="3" t="s">
        <v>78</v>
      </c>
      <c r="AM142" s="3" t="s">
        <v>78</v>
      </c>
      <c r="AN142" s="3" t="s">
        <v>78</v>
      </c>
      <c r="AO142" s="3" t="s">
        <v>78</v>
      </c>
      <c r="AP142" s="3" t="s">
        <v>78</v>
      </c>
      <c r="AQ142" s="3" t="s">
        <v>78</v>
      </c>
      <c r="AR142" s="3" t="s">
        <v>78</v>
      </c>
      <c r="AS142" s="3" t="s">
        <v>83</v>
      </c>
      <c r="AT142" s="3" t="s">
        <v>83</v>
      </c>
      <c r="AU142" s="3" t="s">
        <v>83</v>
      </c>
      <c r="AV142" s="3" t="s">
        <v>83</v>
      </c>
      <c r="AW142" s="3" t="s">
        <v>78</v>
      </c>
      <c r="AX142" s="3">
        <v>0.02</v>
      </c>
      <c r="AY142" s="3" t="s">
        <v>84</v>
      </c>
      <c r="AZ142" s="3">
        <v>0.3</v>
      </c>
      <c r="BA142" s="3">
        <v>1.3</v>
      </c>
      <c r="BB142" s="3">
        <v>0.02</v>
      </c>
      <c r="BC142" s="3" t="s">
        <v>78</v>
      </c>
      <c r="BD142" s="3">
        <v>6</v>
      </c>
      <c r="BE142" s="3">
        <v>0.24</v>
      </c>
      <c r="BF142" s="3">
        <v>0.5</v>
      </c>
      <c r="BG142" s="3" t="s">
        <v>78</v>
      </c>
      <c r="BH142" s="3" t="s">
        <v>82</v>
      </c>
      <c r="BI142" s="3" t="s">
        <v>83</v>
      </c>
      <c r="BJ142" s="18" t="s">
        <v>745</v>
      </c>
    </row>
    <row r="143" spans="1:62" ht="42" customHeight="1">
      <c r="A143" s="4" t="s">
        <v>7691</v>
      </c>
      <c r="B143" s="4" t="s">
        <v>746</v>
      </c>
      <c r="C143" s="4">
        <v>131</v>
      </c>
      <c r="D143" s="18" t="s">
        <v>747</v>
      </c>
      <c r="E143" s="3">
        <v>0</v>
      </c>
      <c r="F143" s="3">
        <v>663</v>
      </c>
      <c r="G143" s="3">
        <v>156</v>
      </c>
      <c r="H143" s="3" t="s">
        <v>610</v>
      </c>
      <c r="I143" s="3" t="s">
        <v>120</v>
      </c>
      <c r="J143" s="3">
        <v>2.5</v>
      </c>
      <c r="K143" s="3">
        <v>0.2</v>
      </c>
      <c r="L143" s="3" t="s">
        <v>78</v>
      </c>
      <c r="M143" s="3">
        <v>0.3</v>
      </c>
      <c r="N143" s="3">
        <v>34.6</v>
      </c>
      <c r="O143" s="3" t="s">
        <v>80</v>
      </c>
      <c r="P143" s="3">
        <v>38.1</v>
      </c>
      <c r="Q143" s="3">
        <v>36.1</v>
      </c>
      <c r="R143" s="3" t="s">
        <v>81</v>
      </c>
      <c r="S143" s="3">
        <v>1.5</v>
      </c>
      <c r="T143" s="3" t="s">
        <v>82</v>
      </c>
      <c r="U143" s="3">
        <v>37.1</v>
      </c>
      <c r="V143" s="3" t="s">
        <v>82</v>
      </c>
      <c r="W143" s="3">
        <v>0.1</v>
      </c>
      <c r="X143" s="3">
        <v>1</v>
      </c>
      <c r="Y143" s="3">
        <v>29</v>
      </c>
      <c r="Z143" s="3">
        <v>3</v>
      </c>
      <c r="AA143" s="3">
        <v>7</v>
      </c>
      <c r="AB143" s="3">
        <v>34</v>
      </c>
      <c r="AC143" s="3">
        <v>0.1</v>
      </c>
      <c r="AD143" s="3">
        <v>0.6</v>
      </c>
      <c r="AE143" s="3" t="s">
        <v>150</v>
      </c>
      <c r="AF143" s="3">
        <v>0.35</v>
      </c>
      <c r="AG143" s="3"/>
      <c r="AH143" s="3" t="s">
        <v>83</v>
      </c>
      <c r="AI143" s="3">
        <v>1</v>
      </c>
      <c r="AJ143" s="3" t="s">
        <v>83</v>
      </c>
      <c r="AK143" s="3">
        <v>30</v>
      </c>
      <c r="AL143" s="3" t="s">
        <v>78</v>
      </c>
      <c r="AM143" s="3" t="s">
        <v>83</v>
      </c>
      <c r="AN143" s="3" t="s">
        <v>83</v>
      </c>
      <c r="AO143" s="3" t="s">
        <v>83</v>
      </c>
      <c r="AP143" s="3" t="s">
        <v>83</v>
      </c>
      <c r="AQ143" s="3" t="s">
        <v>78</v>
      </c>
      <c r="AR143" s="3" t="s">
        <v>78</v>
      </c>
      <c r="AS143" s="3" t="s">
        <v>84</v>
      </c>
      <c r="AT143" s="3" t="s">
        <v>84</v>
      </c>
      <c r="AU143" s="3" t="s">
        <v>83</v>
      </c>
      <c r="AV143" s="3" t="s">
        <v>83</v>
      </c>
      <c r="AW143" s="3" t="s">
        <v>78</v>
      </c>
      <c r="AX143" s="3">
        <v>0.02</v>
      </c>
      <c r="AY143" s="3">
        <v>0.01</v>
      </c>
      <c r="AZ143" s="3">
        <v>0.2</v>
      </c>
      <c r="BA143" s="3">
        <v>0.8</v>
      </c>
      <c r="BB143" s="3">
        <v>0.02</v>
      </c>
      <c r="BC143" s="3" t="s">
        <v>78</v>
      </c>
      <c r="BD143" s="3">
        <v>3</v>
      </c>
      <c r="BE143" s="3">
        <v>0.25</v>
      </c>
      <c r="BF143" s="3">
        <v>0.5</v>
      </c>
      <c r="BG143" s="3" t="s">
        <v>78</v>
      </c>
      <c r="BH143" s="3" t="s">
        <v>82</v>
      </c>
      <c r="BI143" s="3" t="s">
        <v>83</v>
      </c>
      <c r="BJ143" s="18" t="s">
        <v>748</v>
      </c>
    </row>
    <row r="144" spans="1:62" ht="33.75" customHeight="1">
      <c r="A144" s="4" t="s">
        <v>7691</v>
      </c>
      <c r="B144" s="4" t="s">
        <v>749</v>
      </c>
      <c r="C144" s="4">
        <v>132</v>
      </c>
      <c r="D144" s="18" t="s">
        <v>750</v>
      </c>
      <c r="E144" s="3">
        <v>0</v>
      </c>
      <c r="F144" s="3">
        <v>801</v>
      </c>
      <c r="G144" s="3">
        <v>188</v>
      </c>
      <c r="H144" s="3">
        <v>52.1</v>
      </c>
      <c r="I144" s="3">
        <v>3.1</v>
      </c>
      <c r="J144" s="3">
        <v>3.5</v>
      </c>
      <c r="K144" s="3">
        <v>0.4</v>
      </c>
      <c r="L144" s="3" t="s">
        <v>78</v>
      </c>
      <c r="M144" s="3">
        <v>0.5</v>
      </c>
      <c r="N144" s="3">
        <v>41.5</v>
      </c>
      <c r="O144" s="3" t="s">
        <v>80</v>
      </c>
      <c r="P144" s="3">
        <v>45.6</v>
      </c>
      <c r="Q144" s="3">
        <v>43.9</v>
      </c>
      <c r="R144" s="3" t="s">
        <v>81</v>
      </c>
      <c r="S144" s="3" t="s">
        <v>213</v>
      </c>
      <c r="T144" s="3" t="s">
        <v>83</v>
      </c>
      <c r="U144" s="3">
        <v>43.9</v>
      </c>
      <c r="V144" s="3" t="s">
        <v>82</v>
      </c>
      <c r="W144" s="3">
        <v>0.1</v>
      </c>
      <c r="X144" s="3" t="s">
        <v>83</v>
      </c>
      <c r="Y144" s="3">
        <v>28</v>
      </c>
      <c r="Z144" s="3">
        <v>2</v>
      </c>
      <c r="AA144" s="3">
        <v>5</v>
      </c>
      <c r="AB144" s="3">
        <v>19</v>
      </c>
      <c r="AC144" s="3">
        <v>0.1</v>
      </c>
      <c r="AD144" s="3">
        <v>0.8</v>
      </c>
      <c r="AE144" s="3">
        <v>0.11</v>
      </c>
      <c r="AF144" s="3" t="s">
        <v>416</v>
      </c>
      <c r="AG144" s="3"/>
      <c r="AH144" s="3" t="s">
        <v>83</v>
      </c>
      <c r="AI144" s="3">
        <v>1</v>
      </c>
      <c r="AJ144" s="3" t="s">
        <v>83</v>
      </c>
      <c r="AK144" s="3">
        <v>48</v>
      </c>
      <c r="AL144" s="3" t="s">
        <v>78</v>
      </c>
      <c r="AM144" s="3" t="s">
        <v>78</v>
      </c>
      <c r="AN144" s="3" t="s">
        <v>78</v>
      </c>
      <c r="AO144" s="3" t="s">
        <v>78</v>
      </c>
      <c r="AP144" s="3" t="s">
        <v>78</v>
      </c>
      <c r="AQ144" s="3" t="s">
        <v>78</v>
      </c>
      <c r="AR144" s="3" t="s">
        <v>78</v>
      </c>
      <c r="AS144" s="3" t="s">
        <v>253</v>
      </c>
      <c r="AT144" s="3" t="s">
        <v>78</v>
      </c>
      <c r="AU144" s="3" t="s">
        <v>78</v>
      </c>
      <c r="AV144" s="3" t="s">
        <v>78</v>
      </c>
      <c r="AW144" s="3" t="s">
        <v>78</v>
      </c>
      <c r="AX144" s="3">
        <v>0.03</v>
      </c>
      <c r="AY144" s="3">
        <v>0.01</v>
      </c>
      <c r="AZ144" s="3">
        <v>0.2</v>
      </c>
      <c r="BA144" s="3" t="s">
        <v>85</v>
      </c>
      <c r="BB144" s="3" t="s">
        <v>449</v>
      </c>
      <c r="BC144" s="3" t="s">
        <v>78</v>
      </c>
      <c r="BD144" s="3" t="s">
        <v>498</v>
      </c>
      <c r="BE144" s="3" t="s">
        <v>568</v>
      </c>
      <c r="BF144" s="3" t="s">
        <v>142</v>
      </c>
      <c r="BG144" s="3" t="s">
        <v>78</v>
      </c>
      <c r="BH144" s="3" t="s">
        <v>82</v>
      </c>
      <c r="BI144" s="3" t="s">
        <v>83</v>
      </c>
      <c r="BJ144" s="18" t="s">
        <v>751</v>
      </c>
    </row>
    <row r="145" spans="1:62" ht="42" customHeight="1">
      <c r="A145" s="4" t="s">
        <v>7691</v>
      </c>
      <c r="B145" s="4" t="s">
        <v>752</v>
      </c>
      <c r="C145" s="4">
        <v>133</v>
      </c>
      <c r="D145" s="18" t="s">
        <v>753</v>
      </c>
      <c r="E145" s="3">
        <v>0</v>
      </c>
      <c r="F145" s="3">
        <v>679</v>
      </c>
      <c r="G145" s="3">
        <v>159</v>
      </c>
      <c r="H145" s="3" t="s">
        <v>610</v>
      </c>
      <c r="I145" s="3" t="s">
        <v>82</v>
      </c>
      <c r="J145" s="3">
        <v>2.7</v>
      </c>
      <c r="K145" s="3" t="s">
        <v>237</v>
      </c>
      <c r="L145" s="3" t="s">
        <v>78</v>
      </c>
      <c r="M145" s="3">
        <v>0.6</v>
      </c>
      <c r="N145" s="3">
        <v>34.5</v>
      </c>
      <c r="O145" s="3" t="s">
        <v>80</v>
      </c>
      <c r="P145" s="3">
        <v>37.9</v>
      </c>
      <c r="Q145" s="3">
        <v>35.6</v>
      </c>
      <c r="R145" s="3" t="s">
        <v>81</v>
      </c>
      <c r="S145" s="3">
        <v>0.8</v>
      </c>
      <c r="T145" s="3" t="s">
        <v>82</v>
      </c>
      <c r="U145" s="3">
        <v>36.4</v>
      </c>
      <c r="V145" s="3" t="s">
        <v>82</v>
      </c>
      <c r="W145" s="3">
        <v>0.3</v>
      </c>
      <c r="X145" s="3">
        <v>1</v>
      </c>
      <c r="Y145" s="3">
        <v>51</v>
      </c>
      <c r="Z145" s="3">
        <v>5</v>
      </c>
      <c r="AA145" s="3">
        <v>24</v>
      </c>
      <c r="AB145" s="3">
        <v>68</v>
      </c>
      <c r="AC145" s="3">
        <v>0.2</v>
      </c>
      <c r="AD145" s="3">
        <v>0.7</v>
      </c>
      <c r="AE145" s="3" t="s">
        <v>150</v>
      </c>
      <c r="AF145" s="3">
        <v>0.68</v>
      </c>
      <c r="AG145" s="3"/>
      <c r="AH145" s="3" t="s">
        <v>83</v>
      </c>
      <c r="AI145" s="3">
        <v>1</v>
      </c>
      <c r="AJ145" s="3">
        <v>1</v>
      </c>
      <c r="AK145" s="3">
        <v>28</v>
      </c>
      <c r="AL145" s="3" t="s">
        <v>78</v>
      </c>
      <c r="AM145" s="3" t="s">
        <v>78</v>
      </c>
      <c r="AN145" s="3" t="s">
        <v>78</v>
      </c>
      <c r="AO145" s="3" t="s">
        <v>78</v>
      </c>
      <c r="AP145" s="3" t="s">
        <v>78</v>
      </c>
      <c r="AQ145" s="3" t="s">
        <v>78</v>
      </c>
      <c r="AR145" s="3" t="s">
        <v>78</v>
      </c>
      <c r="AS145" s="3">
        <v>0.4</v>
      </c>
      <c r="AT145" s="3" t="s">
        <v>84</v>
      </c>
      <c r="AU145" s="3" t="s">
        <v>84</v>
      </c>
      <c r="AV145" s="3" t="s">
        <v>83</v>
      </c>
      <c r="AW145" s="3" t="s">
        <v>78</v>
      </c>
      <c r="AX145" s="3">
        <v>0.08</v>
      </c>
      <c r="AY145" s="3">
        <v>0.01</v>
      </c>
      <c r="AZ145" s="3">
        <v>0.8</v>
      </c>
      <c r="BA145" s="3">
        <v>1.3</v>
      </c>
      <c r="BB145" s="3">
        <v>0.09</v>
      </c>
      <c r="BC145" s="3" t="s">
        <v>78</v>
      </c>
      <c r="BD145" s="3">
        <v>6</v>
      </c>
      <c r="BE145" s="3">
        <v>0.44</v>
      </c>
      <c r="BF145" s="3" t="s">
        <v>85</v>
      </c>
      <c r="BG145" s="3" t="s">
        <v>78</v>
      </c>
      <c r="BH145" s="3" t="s">
        <v>82</v>
      </c>
      <c r="BI145" s="3" t="s">
        <v>83</v>
      </c>
      <c r="BJ145" s="18" t="s">
        <v>754</v>
      </c>
    </row>
    <row r="146" spans="1:62" ht="55.5" customHeight="1">
      <c r="A146" s="4" t="s">
        <v>7691</v>
      </c>
      <c r="B146" s="4" t="s">
        <v>755</v>
      </c>
      <c r="C146" s="4">
        <v>134</v>
      </c>
      <c r="D146" s="18" t="s">
        <v>756</v>
      </c>
      <c r="E146" s="3">
        <v>0</v>
      </c>
      <c r="F146" s="3">
        <v>680</v>
      </c>
      <c r="G146" s="3">
        <v>161</v>
      </c>
      <c r="H146" s="3" t="s">
        <v>610</v>
      </c>
      <c r="I146" s="3">
        <v>2.7</v>
      </c>
      <c r="J146" s="3" t="s">
        <v>170</v>
      </c>
      <c r="K146" s="3">
        <v>1.3</v>
      </c>
      <c r="L146" s="3" t="s">
        <v>78</v>
      </c>
      <c r="M146" s="3">
        <v>1.4</v>
      </c>
      <c r="N146" s="3">
        <v>30.2</v>
      </c>
      <c r="O146" s="3" t="s">
        <v>81</v>
      </c>
      <c r="P146" s="3">
        <v>33.200000000000003</v>
      </c>
      <c r="Q146" s="3">
        <v>33.700000000000003</v>
      </c>
      <c r="R146" s="3" t="s">
        <v>80</v>
      </c>
      <c r="S146" s="3">
        <v>1.8</v>
      </c>
      <c r="T146" s="3" t="s">
        <v>82</v>
      </c>
      <c r="U146" s="3" t="s">
        <v>327</v>
      </c>
      <c r="V146" s="3" t="s">
        <v>82</v>
      </c>
      <c r="W146" s="3">
        <v>0.5</v>
      </c>
      <c r="X146" s="3">
        <v>1</v>
      </c>
      <c r="Y146" s="3">
        <v>68</v>
      </c>
      <c r="Z146" s="3">
        <v>6</v>
      </c>
      <c r="AA146" s="3">
        <v>53</v>
      </c>
      <c r="AB146" s="3">
        <v>130</v>
      </c>
      <c r="AC146" s="3">
        <v>0.4</v>
      </c>
      <c r="AD146" s="3">
        <v>0.9</v>
      </c>
      <c r="AE146" s="3">
        <v>0.11</v>
      </c>
      <c r="AF146" s="3">
        <v>0.93</v>
      </c>
      <c r="AG146" s="3"/>
      <c r="AH146" s="3" t="s">
        <v>82</v>
      </c>
      <c r="AI146" s="3" t="s">
        <v>82</v>
      </c>
      <c r="AJ146" s="3" t="s">
        <v>82</v>
      </c>
      <c r="AK146" s="3" t="s">
        <v>82</v>
      </c>
      <c r="AL146" s="3" t="s">
        <v>78</v>
      </c>
      <c r="AM146" s="3" t="s">
        <v>78</v>
      </c>
      <c r="AN146" s="3" t="s">
        <v>78</v>
      </c>
      <c r="AO146" s="3" t="s">
        <v>78</v>
      </c>
      <c r="AP146" s="3" t="s">
        <v>78</v>
      </c>
      <c r="AQ146" s="3" t="s">
        <v>78</v>
      </c>
      <c r="AR146" s="3" t="s">
        <v>78</v>
      </c>
      <c r="AS146" s="3">
        <v>0.3</v>
      </c>
      <c r="AT146" s="3" t="s">
        <v>83</v>
      </c>
      <c r="AU146" s="3">
        <v>0.1</v>
      </c>
      <c r="AV146" s="3" t="s">
        <v>83</v>
      </c>
      <c r="AW146" s="3" t="s">
        <v>83</v>
      </c>
      <c r="AX146" s="3">
        <v>0.13</v>
      </c>
      <c r="AY146" s="3">
        <v>0.01</v>
      </c>
      <c r="AZ146" s="3" t="s">
        <v>120</v>
      </c>
      <c r="BA146" s="3">
        <v>2.8</v>
      </c>
      <c r="BB146" s="3">
        <v>0.13</v>
      </c>
      <c r="BC146" s="3" t="s">
        <v>78</v>
      </c>
      <c r="BD146" s="3">
        <v>6</v>
      </c>
      <c r="BE146" s="3">
        <v>0.36</v>
      </c>
      <c r="BF146" s="3" t="s">
        <v>82</v>
      </c>
      <c r="BG146" s="3" t="s">
        <v>78</v>
      </c>
      <c r="BH146" s="3" t="s">
        <v>82</v>
      </c>
      <c r="BI146" s="3" t="s">
        <v>83</v>
      </c>
      <c r="BJ146" s="18" t="s">
        <v>757</v>
      </c>
    </row>
    <row r="147" spans="1:62" ht="42" customHeight="1">
      <c r="A147" s="4" t="s">
        <v>7691</v>
      </c>
      <c r="B147" s="4" t="s">
        <v>758</v>
      </c>
      <c r="C147" s="4">
        <v>135</v>
      </c>
      <c r="D147" s="18" t="s">
        <v>759</v>
      </c>
      <c r="E147" s="3">
        <v>0</v>
      </c>
      <c r="F147" s="3">
        <v>636</v>
      </c>
      <c r="G147" s="3">
        <v>150</v>
      </c>
      <c r="H147" s="3">
        <v>61.3</v>
      </c>
      <c r="I147" s="3" t="s">
        <v>82</v>
      </c>
      <c r="J147" s="3">
        <v>3.8</v>
      </c>
      <c r="K147" s="3" t="s">
        <v>82</v>
      </c>
      <c r="L147" s="3" t="s">
        <v>82</v>
      </c>
      <c r="M147" s="3">
        <v>1.3</v>
      </c>
      <c r="N147" s="3">
        <v>28.2</v>
      </c>
      <c r="O147" s="3" t="s">
        <v>80</v>
      </c>
      <c r="P147" s="3" t="s">
        <v>523</v>
      </c>
      <c r="Q147" s="3">
        <v>29.3</v>
      </c>
      <c r="R147" s="3" t="s">
        <v>81</v>
      </c>
      <c r="S147" s="3">
        <v>3.4</v>
      </c>
      <c r="T147" s="3" t="s">
        <v>83</v>
      </c>
      <c r="U147" s="3">
        <v>32.700000000000003</v>
      </c>
      <c r="V147" s="3" t="s">
        <v>82</v>
      </c>
      <c r="W147" s="3">
        <v>0.6</v>
      </c>
      <c r="X147" s="3">
        <v>1</v>
      </c>
      <c r="Y147" s="3">
        <v>120</v>
      </c>
      <c r="Z147" s="3">
        <v>5</v>
      </c>
      <c r="AA147" s="3">
        <v>55</v>
      </c>
      <c r="AB147" s="3">
        <v>150</v>
      </c>
      <c r="AC147" s="3">
        <v>0.5</v>
      </c>
      <c r="AD147" s="3" t="s">
        <v>85</v>
      </c>
      <c r="AE147" s="3">
        <v>0.12</v>
      </c>
      <c r="AF147" s="3" t="s">
        <v>701</v>
      </c>
      <c r="AG147" s="3"/>
      <c r="AH147" s="3" t="s">
        <v>82</v>
      </c>
      <c r="AI147" s="3">
        <v>1</v>
      </c>
      <c r="AJ147" s="3" t="s">
        <v>84</v>
      </c>
      <c r="AK147" s="3">
        <v>24</v>
      </c>
      <c r="AL147" s="3" t="s">
        <v>82</v>
      </c>
      <c r="AM147" s="3" t="s">
        <v>82</v>
      </c>
      <c r="AN147" s="3">
        <v>1</v>
      </c>
      <c r="AO147" s="3" t="s">
        <v>82</v>
      </c>
      <c r="AP147" s="3">
        <v>1</v>
      </c>
      <c r="AQ147" s="3" t="s">
        <v>83</v>
      </c>
      <c r="AR147" s="3" t="s">
        <v>82</v>
      </c>
      <c r="AS147" s="3">
        <v>0.6</v>
      </c>
      <c r="AT147" s="3" t="s">
        <v>84</v>
      </c>
      <c r="AU147" s="3">
        <v>0.1</v>
      </c>
      <c r="AV147" s="3" t="s">
        <v>82</v>
      </c>
      <c r="AW147" s="3" t="s">
        <v>82</v>
      </c>
      <c r="AX147" s="3">
        <v>0.15</v>
      </c>
      <c r="AY147" s="3">
        <v>0.02</v>
      </c>
      <c r="AZ147" s="3">
        <v>2.8</v>
      </c>
      <c r="BA147" s="3">
        <v>3.4</v>
      </c>
      <c r="BB147" s="3">
        <v>0.19</v>
      </c>
      <c r="BC147" s="3" t="s">
        <v>82</v>
      </c>
      <c r="BD147" s="3">
        <v>9</v>
      </c>
      <c r="BE147" s="3">
        <v>0.47</v>
      </c>
      <c r="BF147" s="3">
        <v>2.8</v>
      </c>
      <c r="BG147" s="3" t="s">
        <v>82</v>
      </c>
      <c r="BH147" s="3" t="s">
        <v>82</v>
      </c>
      <c r="BI147" s="3" t="s">
        <v>83</v>
      </c>
      <c r="BJ147" s="18" t="s">
        <v>760</v>
      </c>
    </row>
    <row r="148" spans="1:62" ht="42" customHeight="1">
      <c r="A148" s="4" t="s">
        <v>7691</v>
      </c>
      <c r="B148" s="4" t="s">
        <v>761</v>
      </c>
      <c r="C148" s="4">
        <v>136</v>
      </c>
      <c r="D148" s="18" t="s">
        <v>762</v>
      </c>
      <c r="E148" s="3">
        <v>0</v>
      </c>
      <c r="F148" s="3">
        <v>634</v>
      </c>
      <c r="G148" s="3">
        <v>150</v>
      </c>
      <c r="H148" s="3" t="s">
        <v>540</v>
      </c>
      <c r="I148" s="3" t="s">
        <v>82</v>
      </c>
      <c r="J148" s="3">
        <v>3.6</v>
      </c>
      <c r="K148" s="3" t="s">
        <v>82</v>
      </c>
      <c r="L148" s="3" t="s">
        <v>82</v>
      </c>
      <c r="M148" s="3">
        <v>1.4</v>
      </c>
      <c r="N148" s="3">
        <v>28.2</v>
      </c>
      <c r="O148" s="3" t="s">
        <v>80</v>
      </c>
      <c r="P148" s="3">
        <v>30.9</v>
      </c>
      <c r="Q148" s="3">
        <v>28.9</v>
      </c>
      <c r="R148" s="3" t="s">
        <v>81</v>
      </c>
      <c r="S148" s="3">
        <v>3.3</v>
      </c>
      <c r="T148" s="3" t="s">
        <v>82</v>
      </c>
      <c r="U148" s="3">
        <v>32.200000000000003</v>
      </c>
      <c r="V148" s="3" t="s">
        <v>82</v>
      </c>
      <c r="W148" s="3">
        <v>0.6</v>
      </c>
      <c r="X148" s="3" t="s">
        <v>84</v>
      </c>
      <c r="Y148" s="3">
        <v>130</v>
      </c>
      <c r="Z148" s="3">
        <v>7</v>
      </c>
      <c r="AA148" s="3">
        <v>55</v>
      </c>
      <c r="AB148" s="3">
        <v>150</v>
      </c>
      <c r="AC148" s="3">
        <v>0.4</v>
      </c>
      <c r="AD148" s="3">
        <v>0.9</v>
      </c>
      <c r="AE148" s="3">
        <v>0.11</v>
      </c>
      <c r="AF148" s="3">
        <v>1.95</v>
      </c>
      <c r="AG148" s="3"/>
      <c r="AH148" s="3" t="s">
        <v>82</v>
      </c>
      <c r="AI148" s="3">
        <v>2</v>
      </c>
      <c r="AJ148" s="3">
        <v>1</v>
      </c>
      <c r="AK148" s="3">
        <v>33</v>
      </c>
      <c r="AL148" s="3" t="s">
        <v>82</v>
      </c>
      <c r="AM148" s="3" t="s">
        <v>82</v>
      </c>
      <c r="AN148" s="3">
        <v>8</v>
      </c>
      <c r="AO148" s="3" t="s">
        <v>82</v>
      </c>
      <c r="AP148" s="3">
        <v>8</v>
      </c>
      <c r="AQ148" s="3">
        <v>1</v>
      </c>
      <c r="AR148" s="3" t="s">
        <v>82</v>
      </c>
      <c r="AS148" s="3">
        <v>0.3</v>
      </c>
      <c r="AT148" s="3" t="s">
        <v>83</v>
      </c>
      <c r="AU148" s="3">
        <v>0.1</v>
      </c>
      <c r="AV148" s="3" t="s">
        <v>82</v>
      </c>
      <c r="AW148" s="3" t="s">
        <v>82</v>
      </c>
      <c r="AX148" s="3">
        <v>0.14000000000000001</v>
      </c>
      <c r="AY148" s="3">
        <v>0.04</v>
      </c>
      <c r="AZ148" s="3" t="s">
        <v>170</v>
      </c>
      <c r="BA148" s="3">
        <v>3.6</v>
      </c>
      <c r="BB148" s="3">
        <v>0.18</v>
      </c>
      <c r="BC148" s="3" t="s">
        <v>82</v>
      </c>
      <c r="BD148" s="3">
        <v>19</v>
      </c>
      <c r="BE148" s="3" t="s">
        <v>116</v>
      </c>
      <c r="BF148" s="3">
        <v>2.7</v>
      </c>
      <c r="BG148" s="3" t="s">
        <v>82</v>
      </c>
      <c r="BH148" s="3" t="s">
        <v>82</v>
      </c>
      <c r="BI148" s="3" t="s">
        <v>83</v>
      </c>
      <c r="BJ148" s="18" t="s">
        <v>760</v>
      </c>
    </row>
    <row r="149" spans="1:62" ht="55.5" customHeight="1">
      <c r="A149" s="4" t="s">
        <v>7691</v>
      </c>
      <c r="B149" s="4" t="s">
        <v>763</v>
      </c>
      <c r="C149" s="4">
        <v>137</v>
      </c>
      <c r="D149" s="18" t="s">
        <v>764</v>
      </c>
      <c r="E149" s="3">
        <v>0</v>
      </c>
      <c r="F149" s="3">
        <v>482</v>
      </c>
      <c r="G149" s="3">
        <v>113</v>
      </c>
      <c r="H149" s="3" t="s">
        <v>765</v>
      </c>
      <c r="I149" s="3" t="s">
        <v>82</v>
      </c>
      <c r="J149" s="3" t="s">
        <v>126</v>
      </c>
      <c r="K149" s="3" t="s">
        <v>82</v>
      </c>
      <c r="L149" s="3" t="s">
        <v>83</v>
      </c>
      <c r="M149" s="3" t="s">
        <v>246</v>
      </c>
      <c r="N149" s="3" t="s">
        <v>767</v>
      </c>
      <c r="O149" s="3" t="s">
        <v>80</v>
      </c>
      <c r="P149" s="3" t="s">
        <v>766</v>
      </c>
      <c r="Q149" s="3" t="s">
        <v>143</v>
      </c>
      <c r="R149" s="3" t="s">
        <v>81</v>
      </c>
      <c r="S149" s="3" t="s">
        <v>248</v>
      </c>
      <c r="T149" s="3" t="s">
        <v>82</v>
      </c>
      <c r="U149" s="3" t="s">
        <v>768</v>
      </c>
      <c r="V149" s="3" t="s">
        <v>82</v>
      </c>
      <c r="W149" s="3" t="s">
        <v>245</v>
      </c>
      <c r="X149" s="3" t="s">
        <v>240</v>
      </c>
      <c r="Y149" s="3" t="s">
        <v>343</v>
      </c>
      <c r="Z149" s="3" t="s">
        <v>307</v>
      </c>
      <c r="AA149" s="3" t="s">
        <v>350</v>
      </c>
      <c r="AB149" s="3" t="s">
        <v>270</v>
      </c>
      <c r="AC149" s="3" t="s">
        <v>245</v>
      </c>
      <c r="AD149" s="3" t="s">
        <v>213</v>
      </c>
      <c r="AE149" s="3" t="s">
        <v>271</v>
      </c>
      <c r="AF149" s="3" t="s">
        <v>769</v>
      </c>
      <c r="AG149" s="3"/>
      <c r="AH149" s="3" t="s">
        <v>83</v>
      </c>
      <c r="AI149" s="3" t="s">
        <v>240</v>
      </c>
      <c r="AJ149" s="3" t="s">
        <v>83</v>
      </c>
      <c r="AK149" s="3" t="s">
        <v>445</v>
      </c>
      <c r="AL149" s="3" t="s">
        <v>83</v>
      </c>
      <c r="AM149" s="3" t="s">
        <v>83</v>
      </c>
      <c r="AN149" s="3" t="s">
        <v>83</v>
      </c>
      <c r="AO149" s="3" t="s">
        <v>83</v>
      </c>
      <c r="AP149" s="3" t="s">
        <v>83</v>
      </c>
      <c r="AQ149" s="3" t="s">
        <v>83</v>
      </c>
      <c r="AR149" s="3" t="s">
        <v>83</v>
      </c>
      <c r="AS149" s="3" t="s">
        <v>253</v>
      </c>
      <c r="AT149" s="3" t="s">
        <v>83</v>
      </c>
      <c r="AU149" s="3" t="s">
        <v>83</v>
      </c>
      <c r="AV149" s="3" t="s">
        <v>83</v>
      </c>
      <c r="AW149" s="3" t="s">
        <v>83</v>
      </c>
      <c r="AX149" s="3" t="s">
        <v>449</v>
      </c>
      <c r="AY149" s="3" t="s">
        <v>500</v>
      </c>
      <c r="AZ149" s="3" t="s">
        <v>245</v>
      </c>
      <c r="BA149" s="3" t="s">
        <v>213</v>
      </c>
      <c r="BB149" s="3" t="s">
        <v>500</v>
      </c>
      <c r="BC149" s="3" t="s">
        <v>83</v>
      </c>
      <c r="BD149" s="3" t="s">
        <v>310</v>
      </c>
      <c r="BE149" s="3" t="s">
        <v>306</v>
      </c>
      <c r="BF149" s="3" t="s">
        <v>246</v>
      </c>
      <c r="BG149" s="3" t="s">
        <v>83</v>
      </c>
      <c r="BH149" s="3" t="s">
        <v>82</v>
      </c>
      <c r="BI149" s="3" t="s">
        <v>83</v>
      </c>
      <c r="BJ149" s="18" t="s">
        <v>770</v>
      </c>
    </row>
    <row r="150" spans="1:62" ht="55.5" customHeight="1">
      <c r="A150" s="4" t="s">
        <v>7691</v>
      </c>
      <c r="B150" s="4" t="s">
        <v>771</v>
      </c>
      <c r="C150" s="4">
        <v>138</v>
      </c>
      <c r="D150" s="18" t="s">
        <v>772</v>
      </c>
      <c r="E150" s="3">
        <v>0</v>
      </c>
      <c r="F150" s="3">
        <v>274</v>
      </c>
      <c r="G150" s="3">
        <v>64</v>
      </c>
      <c r="H150" s="3" t="s">
        <v>773</v>
      </c>
      <c r="I150" s="3" t="s">
        <v>216</v>
      </c>
      <c r="J150" s="3" t="s">
        <v>96</v>
      </c>
      <c r="K150" s="3" t="s">
        <v>213</v>
      </c>
      <c r="L150" s="3" t="s">
        <v>78</v>
      </c>
      <c r="M150" s="3" t="s">
        <v>213</v>
      </c>
      <c r="N150" s="3" t="s">
        <v>775</v>
      </c>
      <c r="O150" s="3" t="s">
        <v>80</v>
      </c>
      <c r="P150" s="3" t="s">
        <v>774</v>
      </c>
      <c r="Q150" s="3" t="s">
        <v>776</v>
      </c>
      <c r="R150" s="3" t="s">
        <v>81</v>
      </c>
      <c r="S150" s="3" t="s">
        <v>237</v>
      </c>
      <c r="T150" s="3" t="s">
        <v>82</v>
      </c>
      <c r="U150" s="3" t="s">
        <v>777</v>
      </c>
      <c r="V150" s="3" t="s">
        <v>82</v>
      </c>
      <c r="W150" s="3" t="s">
        <v>354</v>
      </c>
      <c r="X150" s="3" t="s">
        <v>240</v>
      </c>
      <c r="Y150" s="3" t="s">
        <v>600</v>
      </c>
      <c r="Z150" s="3" t="s">
        <v>307</v>
      </c>
      <c r="AA150" s="3" t="s">
        <v>445</v>
      </c>
      <c r="AB150" s="3" t="s">
        <v>778</v>
      </c>
      <c r="AC150" s="3" t="s">
        <v>354</v>
      </c>
      <c r="AD150" s="3" t="s">
        <v>246</v>
      </c>
      <c r="AE150" s="3" t="s">
        <v>250</v>
      </c>
      <c r="AF150" s="3" t="s">
        <v>779</v>
      </c>
      <c r="AG150" s="3"/>
      <c r="AH150" s="3" t="s">
        <v>82</v>
      </c>
      <c r="AI150" s="3" t="s">
        <v>82</v>
      </c>
      <c r="AJ150" s="3" t="s">
        <v>82</v>
      </c>
      <c r="AK150" s="3" t="s">
        <v>82</v>
      </c>
      <c r="AL150" s="3" t="s">
        <v>78</v>
      </c>
      <c r="AM150" s="3" t="s">
        <v>83</v>
      </c>
      <c r="AN150" s="3" t="s">
        <v>83</v>
      </c>
      <c r="AO150" s="3" t="s">
        <v>83</v>
      </c>
      <c r="AP150" s="3" t="s">
        <v>83</v>
      </c>
      <c r="AQ150" s="3" t="s">
        <v>78</v>
      </c>
      <c r="AR150" s="3" t="s">
        <v>78</v>
      </c>
      <c r="AS150" s="3" t="s">
        <v>83</v>
      </c>
      <c r="AT150" s="3" t="s">
        <v>83</v>
      </c>
      <c r="AU150" s="3" t="s">
        <v>83</v>
      </c>
      <c r="AV150" s="3" t="s">
        <v>83</v>
      </c>
      <c r="AW150" s="3" t="s">
        <v>78</v>
      </c>
      <c r="AX150" s="3" t="s">
        <v>448</v>
      </c>
      <c r="AY150" s="3" t="s">
        <v>500</v>
      </c>
      <c r="AZ150" s="3" t="s">
        <v>96</v>
      </c>
      <c r="BA150" s="3" t="s">
        <v>191</v>
      </c>
      <c r="BB150" s="3" t="s">
        <v>305</v>
      </c>
      <c r="BC150" s="3" t="s">
        <v>78</v>
      </c>
      <c r="BD150" s="3" t="s">
        <v>498</v>
      </c>
      <c r="BE150" s="3" t="s">
        <v>571</v>
      </c>
      <c r="BF150" s="3" t="s">
        <v>82</v>
      </c>
      <c r="BG150" s="3" t="s">
        <v>78</v>
      </c>
      <c r="BH150" s="3" t="s">
        <v>82</v>
      </c>
      <c r="BI150" s="3" t="s">
        <v>83</v>
      </c>
      <c r="BJ150" s="18" t="s">
        <v>780</v>
      </c>
    </row>
    <row r="151" spans="1:62" ht="55.5" customHeight="1">
      <c r="A151" s="4" t="s">
        <v>7691</v>
      </c>
      <c r="B151" s="4" t="s">
        <v>781</v>
      </c>
      <c r="C151" s="4">
        <v>139</v>
      </c>
      <c r="D151" s="18" t="s">
        <v>782</v>
      </c>
      <c r="E151" s="3">
        <v>0</v>
      </c>
      <c r="F151" s="3">
        <v>278</v>
      </c>
      <c r="G151" s="3">
        <v>65</v>
      </c>
      <c r="H151" s="3" t="s">
        <v>773</v>
      </c>
      <c r="I151" s="3" t="s">
        <v>357</v>
      </c>
      <c r="J151" s="3" t="s">
        <v>248</v>
      </c>
      <c r="K151" s="3" t="s">
        <v>246</v>
      </c>
      <c r="L151" s="3" t="s">
        <v>78</v>
      </c>
      <c r="M151" s="3" t="s">
        <v>246</v>
      </c>
      <c r="N151" s="3" t="s">
        <v>784</v>
      </c>
      <c r="O151" s="3" t="s">
        <v>80</v>
      </c>
      <c r="P151" s="3" t="s">
        <v>783</v>
      </c>
      <c r="Q151" s="3" t="s">
        <v>785</v>
      </c>
      <c r="R151" s="3" t="s">
        <v>81</v>
      </c>
      <c r="S151" s="3" t="s">
        <v>246</v>
      </c>
      <c r="T151" s="3" t="s">
        <v>82</v>
      </c>
      <c r="U151" s="3" t="s">
        <v>786</v>
      </c>
      <c r="V151" s="3" t="s">
        <v>82</v>
      </c>
      <c r="W151" s="3" t="s">
        <v>245</v>
      </c>
      <c r="X151" s="3" t="s">
        <v>253</v>
      </c>
      <c r="Y151" s="3" t="s">
        <v>235</v>
      </c>
      <c r="Z151" s="3" t="s">
        <v>310</v>
      </c>
      <c r="AA151" s="3" t="s">
        <v>450</v>
      </c>
      <c r="AB151" s="3" t="s">
        <v>234</v>
      </c>
      <c r="AC151" s="3" t="s">
        <v>245</v>
      </c>
      <c r="AD151" s="3" t="s">
        <v>246</v>
      </c>
      <c r="AE151" s="3" t="s">
        <v>250</v>
      </c>
      <c r="AF151" s="3" t="s">
        <v>349</v>
      </c>
      <c r="AG151" s="3"/>
      <c r="AH151" s="3" t="s">
        <v>82</v>
      </c>
      <c r="AI151" s="3" t="s">
        <v>82</v>
      </c>
      <c r="AJ151" s="3" t="s">
        <v>82</v>
      </c>
      <c r="AK151" s="3" t="s">
        <v>82</v>
      </c>
      <c r="AL151" s="3" t="s">
        <v>78</v>
      </c>
      <c r="AM151" s="3" t="s">
        <v>78</v>
      </c>
      <c r="AN151" s="3" t="s">
        <v>78</v>
      </c>
      <c r="AO151" s="3" t="s">
        <v>78</v>
      </c>
      <c r="AP151" s="3" t="s">
        <v>78</v>
      </c>
      <c r="AQ151" s="3" t="s">
        <v>78</v>
      </c>
      <c r="AR151" s="3" t="s">
        <v>78</v>
      </c>
      <c r="AS151" s="3" t="s">
        <v>83</v>
      </c>
      <c r="AT151" s="3" t="s">
        <v>83</v>
      </c>
      <c r="AU151" s="3" t="s">
        <v>83</v>
      </c>
      <c r="AV151" s="3" t="s">
        <v>83</v>
      </c>
      <c r="AW151" s="3" t="s">
        <v>83</v>
      </c>
      <c r="AX151" s="3" t="s">
        <v>410</v>
      </c>
      <c r="AY151" s="3" t="s">
        <v>253</v>
      </c>
      <c r="AZ151" s="3" t="s">
        <v>304</v>
      </c>
      <c r="BA151" s="3" t="s">
        <v>216</v>
      </c>
      <c r="BB151" s="3" t="s">
        <v>410</v>
      </c>
      <c r="BC151" s="3" t="s">
        <v>78</v>
      </c>
      <c r="BD151" s="3" t="s">
        <v>310</v>
      </c>
      <c r="BE151" s="3" t="s">
        <v>572</v>
      </c>
      <c r="BF151" s="3" t="s">
        <v>82</v>
      </c>
      <c r="BG151" s="3" t="s">
        <v>78</v>
      </c>
      <c r="BH151" s="3" t="s">
        <v>82</v>
      </c>
      <c r="BI151" s="3" t="s">
        <v>83</v>
      </c>
      <c r="BJ151" s="18" t="s">
        <v>787</v>
      </c>
    </row>
    <row r="152" spans="1:62" ht="55.5" customHeight="1">
      <c r="A152" s="4" t="s">
        <v>7691</v>
      </c>
      <c r="B152" s="4" t="s">
        <v>788</v>
      </c>
      <c r="C152" s="4">
        <v>140</v>
      </c>
      <c r="D152" s="18" t="s">
        <v>789</v>
      </c>
      <c r="E152" s="3">
        <v>0</v>
      </c>
      <c r="F152" s="3">
        <v>289</v>
      </c>
      <c r="G152" s="3">
        <v>68</v>
      </c>
      <c r="H152" s="3" t="s">
        <v>773</v>
      </c>
      <c r="I152" s="3" t="s">
        <v>357</v>
      </c>
      <c r="J152" s="3" t="s">
        <v>248</v>
      </c>
      <c r="K152" s="3" t="s">
        <v>354</v>
      </c>
      <c r="L152" s="3" t="s">
        <v>78</v>
      </c>
      <c r="M152" s="3" t="s">
        <v>354</v>
      </c>
      <c r="N152" s="3" t="s">
        <v>784</v>
      </c>
      <c r="O152" s="3" t="s">
        <v>81</v>
      </c>
      <c r="P152" s="3" t="s">
        <v>790</v>
      </c>
      <c r="Q152" s="3" t="s">
        <v>790</v>
      </c>
      <c r="R152" s="3" t="s">
        <v>80</v>
      </c>
      <c r="S152" s="3" t="s">
        <v>354</v>
      </c>
      <c r="T152" s="3" t="s">
        <v>82</v>
      </c>
      <c r="U152" s="3" t="s">
        <v>790</v>
      </c>
      <c r="V152" s="3" t="s">
        <v>82</v>
      </c>
      <c r="W152" s="3" t="s">
        <v>245</v>
      </c>
      <c r="X152" s="3" t="s">
        <v>253</v>
      </c>
      <c r="Y152" s="3" t="s">
        <v>302</v>
      </c>
      <c r="Z152" s="3" t="s">
        <v>310</v>
      </c>
      <c r="AA152" s="3" t="s">
        <v>243</v>
      </c>
      <c r="AB152" s="3" t="s">
        <v>569</v>
      </c>
      <c r="AC152" s="3" t="s">
        <v>245</v>
      </c>
      <c r="AD152" s="3" t="s">
        <v>246</v>
      </c>
      <c r="AE152" s="3" t="s">
        <v>290</v>
      </c>
      <c r="AF152" s="3" t="s">
        <v>602</v>
      </c>
      <c r="AG152" s="3"/>
      <c r="AH152" s="3" t="s">
        <v>82</v>
      </c>
      <c r="AI152" s="3" t="s">
        <v>82</v>
      </c>
      <c r="AJ152" s="3" t="s">
        <v>82</v>
      </c>
      <c r="AK152" s="3" t="s">
        <v>82</v>
      </c>
      <c r="AL152" s="3" t="s">
        <v>78</v>
      </c>
      <c r="AM152" s="3" t="s">
        <v>78</v>
      </c>
      <c r="AN152" s="3" t="s">
        <v>78</v>
      </c>
      <c r="AO152" s="3" t="s">
        <v>78</v>
      </c>
      <c r="AP152" s="3" t="s">
        <v>78</v>
      </c>
      <c r="AQ152" s="3" t="s">
        <v>78</v>
      </c>
      <c r="AR152" s="3" t="s">
        <v>78</v>
      </c>
      <c r="AS152" s="3" t="s">
        <v>253</v>
      </c>
      <c r="AT152" s="3" t="s">
        <v>253</v>
      </c>
      <c r="AU152" s="3" t="s">
        <v>253</v>
      </c>
      <c r="AV152" s="3" t="s">
        <v>83</v>
      </c>
      <c r="AW152" s="3" t="s">
        <v>83</v>
      </c>
      <c r="AX152" s="3" t="s">
        <v>410</v>
      </c>
      <c r="AY152" s="3" t="s">
        <v>253</v>
      </c>
      <c r="AZ152" s="3" t="s">
        <v>246</v>
      </c>
      <c r="BA152" s="3" t="s">
        <v>237</v>
      </c>
      <c r="BB152" s="3" t="s">
        <v>500</v>
      </c>
      <c r="BC152" s="3" t="s">
        <v>78</v>
      </c>
      <c r="BD152" s="3" t="s">
        <v>310</v>
      </c>
      <c r="BE152" s="3" t="s">
        <v>356</v>
      </c>
      <c r="BF152" s="3" t="s">
        <v>82</v>
      </c>
      <c r="BG152" s="3" t="s">
        <v>78</v>
      </c>
      <c r="BH152" s="3" t="s">
        <v>82</v>
      </c>
      <c r="BI152" s="3" t="s">
        <v>83</v>
      </c>
      <c r="BJ152" s="18" t="s">
        <v>791</v>
      </c>
    </row>
    <row r="153" spans="1:62" ht="55.5" customHeight="1">
      <c r="A153" s="4" t="s">
        <v>7691</v>
      </c>
      <c r="B153" s="4" t="s">
        <v>792</v>
      </c>
      <c r="C153" s="4">
        <v>141</v>
      </c>
      <c r="D153" s="18" t="s">
        <v>793</v>
      </c>
      <c r="E153" s="3">
        <v>0</v>
      </c>
      <c r="F153" s="3">
        <v>278</v>
      </c>
      <c r="G153" s="3">
        <v>65</v>
      </c>
      <c r="H153" s="3" t="s">
        <v>773</v>
      </c>
      <c r="I153" s="3" t="s">
        <v>357</v>
      </c>
      <c r="J153" s="3" t="s">
        <v>248</v>
      </c>
      <c r="K153" s="3" t="s">
        <v>245</v>
      </c>
      <c r="L153" s="3" t="s">
        <v>78</v>
      </c>
      <c r="M153" s="3" t="s">
        <v>245</v>
      </c>
      <c r="N153" s="3" t="s">
        <v>561</v>
      </c>
      <c r="O153" s="3" t="s">
        <v>80</v>
      </c>
      <c r="P153" s="3" t="s">
        <v>794</v>
      </c>
      <c r="Q153" s="3" t="s">
        <v>514</v>
      </c>
      <c r="R153" s="3" t="s">
        <v>81</v>
      </c>
      <c r="S153" s="3" t="s">
        <v>245</v>
      </c>
      <c r="T153" s="3" t="s">
        <v>82</v>
      </c>
      <c r="U153" s="3" t="s">
        <v>783</v>
      </c>
      <c r="V153" s="3" t="s">
        <v>82</v>
      </c>
      <c r="W153" s="3" t="s">
        <v>245</v>
      </c>
      <c r="X153" s="3" t="s">
        <v>253</v>
      </c>
      <c r="Y153" s="3" t="s">
        <v>285</v>
      </c>
      <c r="Z153" s="3" t="s">
        <v>240</v>
      </c>
      <c r="AA153" s="3" t="s">
        <v>307</v>
      </c>
      <c r="AB153" s="3" t="s">
        <v>242</v>
      </c>
      <c r="AC153" s="3" t="s">
        <v>253</v>
      </c>
      <c r="AD153" s="3" t="s">
        <v>246</v>
      </c>
      <c r="AE153" s="3" t="s">
        <v>290</v>
      </c>
      <c r="AF153" s="3" t="s">
        <v>572</v>
      </c>
      <c r="AG153" s="3"/>
      <c r="AH153" s="3" t="s">
        <v>83</v>
      </c>
      <c r="AI153" s="3" t="s">
        <v>83</v>
      </c>
      <c r="AJ153" s="3" t="s">
        <v>83</v>
      </c>
      <c r="AK153" s="3">
        <v>13</v>
      </c>
      <c r="AL153" s="3" t="s">
        <v>78</v>
      </c>
      <c r="AM153" s="3" t="s">
        <v>83</v>
      </c>
      <c r="AN153" s="3" t="s">
        <v>83</v>
      </c>
      <c r="AO153" s="3" t="s">
        <v>83</v>
      </c>
      <c r="AP153" s="3" t="s">
        <v>83</v>
      </c>
      <c r="AQ153" s="3" t="s">
        <v>78</v>
      </c>
      <c r="AR153" s="3" t="s">
        <v>78</v>
      </c>
      <c r="AS153" s="3" t="s">
        <v>253</v>
      </c>
      <c r="AT153" s="3" t="s">
        <v>253</v>
      </c>
      <c r="AU153" s="3" t="s">
        <v>83</v>
      </c>
      <c r="AV153" s="3" t="s">
        <v>83</v>
      </c>
      <c r="AW153" s="3" t="s">
        <v>83</v>
      </c>
      <c r="AX153" s="3" t="s">
        <v>500</v>
      </c>
      <c r="AY153" s="3" t="s">
        <v>253</v>
      </c>
      <c r="AZ153" s="3" t="s">
        <v>245</v>
      </c>
      <c r="BA153" s="3" t="s">
        <v>213</v>
      </c>
      <c r="BB153" s="3" t="s">
        <v>500</v>
      </c>
      <c r="BC153" s="3" t="s">
        <v>78</v>
      </c>
      <c r="BD153" s="3" t="s">
        <v>240</v>
      </c>
      <c r="BE153" s="3" t="s">
        <v>356</v>
      </c>
      <c r="BF153" s="3">
        <v>0.3</v>
      </c>
      <c r="BG153" s="3" t="s">
        <v>78</v>
      </c>
      <c r="BH153" s="3" t="s">
        <v>82</v>
      </c>
      <c r="BI153" s="3" t="s">
        <v>83</v>
      </c>
      <c r="BJ153" s="18" t="s">
        <v>795</v>
      </c>
    </row>
    <row r="154" spans="1:62" ht="55.5" customHeight="1">
      <c r="A154" s="4" t="s">
        <v>7691</v>
      </c>
      <c r="B154" s="4" t="s">
        <v>796</v>
      </c>
      <c r="C154" s="4">
        <v>142</v>
      </c>
      <c r="D154" s="18" t="s">
        <v>797</v>
      </c>
      <c r="E154" s="3">
        <v>0</v>
      </c>
      <c r="F154" s="3">
        <v>137</v>
      </c>
      <c r="G154" s="3">
        <v>32</v>
      </c>
      <c r="H154" s="3" t="s">
        <v>798</v>
      </c>
      <c r="I154" s="3" t="s">
        <v>142</v>
      </c>
      <c r="J154" s="3" t="s">
        <v>237</v>
      </c>
      <c r="K154" s="3" t="s">
        <v>354</v>
      </c>
      <c r="L154" s="3" t="s">
        <v>78</v>
      </c>
      <c r="M154" s="3" t="s">
        <v>354</v>
      </c>
      <c r="N154" s="3" t="s">
        <v>799</v>
      </c>
      <c r="O154" s="3" t="s">
        <v>80</v>
      </c>
      <c r="P154" s="3" t="s">
        <v>366</v>
      </c>
      <c r="Q154" s="3" t="s">
        <v>278</v>
      </c>
      <c r="R154" s="3" t="s">
        <v>81</v>
      </c>
      <c r="S154" s="3" t="s">
        <v>246</v>
      </c>
      <c r="T154" s="3" t="s">
        <v>82</v>
      </c>
      <c r="U154" s="3" t="s">
        <v>800</v>
      </c>
      <c r="V154" s="3" t="s">
        <v>82</v>
      </c>
      <c r="W154" s="3" t="s">
        <v>245</v>
      </c>
      <c r="X154" s="3" t="s">
        <v>253</v>
      </c>
      <c r="Y154" s="3" t="s">
        <v>343</v>
      </c>
      <c r="Z154" s="3" t="s">
        <v>240</v>
      </c>
      <c r="AA154" s="3" t="s">
        <v>309</v>
      </c>
      <c r="AB154" s="3" t="s">
        <v>291</v>
      </c>
      <c r="AC154" s="3" t="s">
        <v>245</v>
      </c>
      <c r="AD154" s="3" t="s">
        <v>354</v>
      </c>
      <c r="AE154" s="3" t="s">
        <v>410</v>
      </c>
      <c r="AF154" s="3" t="s">
        <v>801</v>
      </c>
      <c r="AG154" s="3"/>
      <c r="AH154" s="3" t="s">
        <v>82</v>
      </c>
      <c r="AI154" s="3" t="s">
        <v>82</v>
      </c>
      <c r="AJ154" s="3" t="s">
        <v>82</v>
      </c>
      <c r="AK154" s="3" t="s">
        <v>82</v>
      </c>
      <c r="AL154" s="3" t="s">
        <v>78</v>
      </c>
      <c r="AM154" s="3" t="s">
        <v>83</v>
      </c>
      <c r="AN154" s="3" t="s">
        <v>83</v>
      </c>
      <c r="AO154" s="3" t="s">
        <v>83</v>
      </c>
      <c r="AP154" s="3" t="s">
        <v>83</v>
      </c>
      <c r="AQ154" s="3" t="s">
        <v>78</v>
      </c>
      <c r="AR154" s="3" t="s">
        <v>78</v>
      </c>
      <c r="AS154" s="3" t="s">
        <v>83</v>
      </c>
      <c r="AT154" s="3" t="s">
        <v>83</v>
      </c>
      <c r="AU154" s="3" t="s">
        <v>83</v>
      </c>
      <c r="AV154" s="3" t="s">
        <v>83</v>
      </c>
      <c r="AW154" s="3" t="s">
        <v>83</v>
      </c>
      <c r="AX154" s="3" t="s">
        <v>410</v>
      </c>
      <c r="AY154" s="3" t="s">
        <v>253</v>
      </c>
      <c r="AZ154" s="3" t="s">
        <v>237</v>
      </c>
      <c r="BA154" s="3" t="s">
        <v>304</v>
      </c>
      <c r="BB154" s="3" t="s">
        <v>250</v>
      </c>
      <c r="BC154" s="3" t="s">
        <v>78</v>
      </c>
      <c r="BD154" s="3" t="s">
        <v>310</v>
      </c>
      <c r="BE154" s="3" t="s">
        <v>536</v>
      </c>
      <c r="BF154" s="3" t="s">
        <v>82</v>
      </c>
      <c r="BG154" s="3" t="s">
        <v>78</v>
      </c>
      <c r="BH154" s="3" t="s">
        <v>82</v>
      </c>
      <c r="BI154" s="3" t="s">
        <v>83</v>
      </c>
      <c r="BJ154" s="18" t="s">
        <v>802</v>
      </c>
    </row>
    <row r="155" spans="1:62" ht="55.5" customHeight="1">
      <c r="A155" s="4" t="s">
        <v>7691</v>
      </c>
      <c r="B155" s="4" t="s">
        <v>803</v>
      </c>
      <c r="C155" s="4">
        <v>143</v>
      </c>
      <c r="D155" s="18" t="s">
        <v>804</v>
      </c>
      <c r="E155" s="3">
        <v>0</v>
      </c>
      <c r="F155" s="3">
        <v>138</v>
      </c>
      <c r="G155" s="3">
        <v>32</v>
      </c>
      <c r="H155" s="3" t="s">
        <v>798</v>
      </c>
      <c r="I155" s="3" t="s">
        <v>142</v>
      </c>
      <c r="J155" s="3" t="s">
        <v>237</v>
      </c>
      <c r="K155" s="3" t="s">
        <v>245</v>
      </c>
      <c r="L155" s="3" t="s">
        <v>78</v>
      </c>
      <c r="M155" s="3" t="s">
        <v>245</v>
      </c>
      <c r="N155" s="3" t="s">
        <v>201</v>
      </c>
      <c r="O155" s="3" t="s">
        <v>80</v>
      </c>
      <c r="P155" s="3" t="s">
        <v>259</v>
      </c>
      <c r="Q155" s="3" t="s">
        <v>805</v>
      </c>
      <c r="R155" s="3" t="s">
        <v>81</v>
      </c>
      <c r="S155" s="3" t="s">
        <v>245</v>
      </c>
      <c r="T155" s="3" t="s">
        <v>82</v>
      </c>
      <c r="U155" s="3" t="s">
        <v>805</v>
      </c>
      <c r="V155" s="3" t="s">
        <v>82</v>
      </c>
      <c r="W155" s="3" t="s">
        <v>245</v>
      </c>
      <c r="X155" s="3" t="s">
        <v>253</v>
      </c>
      <c r="Y155" s="3" t="s">
        <v>450</v>
      </c>
      <c r="Z155" s="3" t="s">
        <v>240</v>
      </c>
      <c r="AA155" s="3" t="s">
        <v>350</v>
      </c>
      <c r="AB155" s="3" t="s">
        <v>377</v>
      </c>
      <c r="AC155" s="3" t="s">
        <v>253</v>
      </c>
      <c r="AD155" s="3" t="s">
        <v>354</v>
      </c>
      <c r="AE155" s="3" t="s">
        <v>449</v>
      </c>
      <c r="AF155" s="3" t="s">
        <v>499</v>
      </c>
      <c r="AG155" s="3"/>
      <c r="AH155" s="3" t="s">
        <v>82</v>
      </c>
      <c r="AI155" s="3" t="s">
        <v>82</v>
      </c>
      <c r="AJ155" s="3" t="s">
        <v>82</v>
      </c>
      <c r="AK155" s="3" t="s">
        <v>82</v>
      </c>
      <c r="AL155" s="3" t="s">
        <v>78</v>
      </c>
      <c r="AM155" s="3" t="s">
        <v>78</v>
      </c>
      <c r="AN155" s="3" t="s">
        <v>78</v>
      </c>
      <c r="AO155" s="3" t="s">
        <v>78</v>
      </c>
      <c r="AP155" s="3" t="s">
        <v>78</v>
      </c>
      <c r="AQ155" s="3" t="s">
        <v>78</v>
      </c>
      <c r="AR155" s="3" t="s">
        <v>78</v>
      </c>
      <c r="AS155" s="3" t="s">
        <v>253</v>
      </c>
      <c r="AT155" s="3" t="s">
        <v>253</v>
      </c>
      <c r="AU155" s="3" t="s">
        <v>253</v>
      </c>
      <c r="AV155" s="3" t="s">
        <v>83</v>
      </c>
      <c r="AW155" s="3" t="s">
        <v>83</v>
      </c>
      <c r="AX155" s="3" t="s">
        <v>449</v>
      </c>
      <c r="AY155" s="3" t="s">
        <v>253</v>
      </c>
      <c r="AZ155" s="3" t="s">
        <v>246</v>
      </c>
      <c r="BA155" s="3" t="s">
        <v>213</v>
      </c>
      <c r="BB155" s="3" t="s">
        <v>500</v>
      </c>
      <c r="BC155" s="3" t="s">
        <v>78</v>
      </c>
      <c r="BD155" s="3" t="s">
        <v>240</v>
      </c>
      <c r="BE155" s="3" t="s">
        <v>448</v>
      </c>
      <c r="BF155" s="3" t="s">
        <v>82</v>
      </c>
      <c r="BG155" s="3" t="s">
        <v>78</v>
      </c>
      <c r="BH155" s="3" t="s">
        <v>82</v>
      </c>
      <c r="BI155" s="3" t="s">
        <v>83</v>
      </c>
      <c r="BJ155" s="18" t="s">
        <v>806</v>
      </c>
    </row>
    <row r="156" spans="1:62" ht="55.5" customHeight="1">
      <c r="A156" s="4" t="s">
        <v>7691</v>
      </c>
      <c r="B156" s="4" t="s">
        <v>807</v>
      </c>
      <c r="C156" s="4">
        <v>144</v>
      </c>
      <c r="D156" s="18" t="s">
        <v>808</v>
      </c>
      <c r="E156" s="3">
        <v>0</v>
      </c>
      <c r="F156" s="3">
        <v>138</v>
      </c>
      <c r="G156" s="3">
        <v>32</v>
      </c>
      <c r="H156" s="3" t="s">
        <v>798</v>
      </c>
      <c r="I156" s="3" t="s">
        <v>142</v>
      </c>
      <c r="J156" s="3" t="s">
        <v>237</v>
      </c>
      <c r="K156" s="3" t="s">
        <v>245</v>
      </c>
      <c r="L156" s="3" t="s">
        <v>78</v>
      </c>
      <c r="M156" s="3" t="s">
        <v>245</v>
      </c>
      <c r="N156" s="3" t="s">
        <v>201</v>
      </c>
      <c r="O156" s="3" t="s">
        <v>80</v>
      </c>
      <c r="P156" s="3" t="s">
        <v>259</v>
      </c>
      <c r="Q156" s="3" t="s">
        <v>805</v>
      </c>
      <c r="R156" s="3" t="s">
        <v>81</v>
      </c>
      <c r="S156" s="3" t="s">
        <v>245</v>
      </c>
      <c r="T156" s="3" t="s">
        <v>82</v>
      </c>
      <c r="U156" s="3" t="s">
        <v>805</v>
      </c>
      <c r="V156" s="3" t="s">
        <v>82</v>
      </c>
      <c r="W156" s="3" t="s">
        <v>245</v>
      </c>
      <c r="X156" s="3" t="s">
        <v>253</v>
      </c>
      <c r="Y156" s="3" t="s">
        <v>409</v>
      </c>
      <c r="Z156" s="3" t="s">
        <v>240</v>
      </c>
      <c r="AA156" s="3" t="s">
        <v>307</v>
      </c>
      <c r="AB156" s="3" t="s">
        <v>450</v>
      </c>
      <c r="AC156" s="3" t="s">
        <v>253</v>
      </c>
      <c r="AD156" s="3" t="s">
        <v>245</v>
      </c>
      <c r="AE156" s="3" t="s">
        <v>449</v>
      </c>
      <c r="AF156" s="3" t="s">
        <v>238</v>
      </c>
      <c r="AG156" s="3"/>
      <c r="AH156" s="3" t="s">
        <v>82</v>
      </c>
      <c r="AI156" s="3" t="s">
        <v>82</v>
      </c>
      <c r="AJ156" s="3" t="s">
        <v>82</v>
      </c>
      <c r="AK156" s="3" t="s">
        <v>82</v>
      </c>
      <c r="AL156" s="3" t="s">
        <v>78</v>
      </c>
      <c r="AM156" s="3" t="s">
        <v>78</v>
      </c>
      <c r="AN156" s="3" t="s">
        <v>78</v>
      </c>
      <c r="AO156" s="3" t="s">
        <v>78</v>
      </c>
      <c r="AP156" s="3" t="s">
        <v>78</v>
      </c>
      <c r="AQ156" s="3" t="s">
        <v>78</v>
      </c>
      <c r="AR156" s="3" t="s">
        <v>78</v>
      </c>
      <c r="AS156" s="3" t="s">
        <v>253</v>
      </c>
      <c r="AT156" s="3" t="s">
        <v>253</v>
      </c>
      <c r="AU156" s="3" t="s">
        <v>83</v>
      </c>
      <c r="AV156" s="3" t="s">
        <v>83</v>
      </c>
      <c r="AW156" s="3" t="s">
        <v>83</v>
      </c>
      <c r="AX156" s="3" t="s">
        <v>500</v>
      </c>
      <c r="AY156" s="3" t="s">
        <v>253</v>
      </c>
      <c r="AZ156" s="3" t="s">
        <v>354</v>
      </c>
      <c r="BA156" s="3" t="s">
        <v>246</v>
      </c>
      <c r="BB156" s="3" t="s">
        <v>500</v>
      </c>
      <c r="BC156" s="3" t="s">
        <v>78</v>
      </c>
      <c r="BD156" s="3" t="s">
        <v>240</v>
      </c>
      <c r="BE156" s="3" t="s">
        <v>250</v>
      </c>
      <c r="BF156" s="3" t="s">
        <v>82</v>
      </c>
      <c r="BG156" s="3" t="s">
        <v>78</v>
      </c>
      <c r="BH156" s="3" t="s">
        <v>82</v>
      </c>
      <c r="BI156" s="3" t="s">
        <v>83</v>
      </c>
      <c r="BJ156" s="18" t="s">
        <v>809</v>
      </c>
    </row>
    <row r="157" spans="1:62" ht="55.5" customHeight="1">
      <c r="A157" s="4" t="s">
        <v>7691</v>
      </c>
      <c r="B157" s="4" t="s">
        <v>810</v>
      </c>
      <c r="C157" s="4">
        <v>145</v>
      </c>
      <c r="D157" s="18" t="s">
        <v>811</v>
      </c>
      <c r="E157" s="3">
        <v>0</v>
      </c>
      <c r="F157" s="3">
        <v>141</v>
      </c>
      <c r="G157" s="3">
        <v>33</v>
      </c>
      <c r="H157" s="3" t="s">
        <v>798</v>
      </c>
      <c r="I157" s="3" t="s">
        <v>213</v>
      </c>
      <c r="J157" s="3" t="s">
        <v>142</v>
      </c>
      <c r="K157" s="3" t="s">
        <v>245</v>
      </c>
      <c r="L157" s="3" t="s">
        <v>78</v>
      </c>
      <c r="M157" s="3" t="s">
        <v>245</v>
      </c>
      <c r="N157" s="3" t="s">
        <v>278</v>
      </c>
      <c r="O157" s="3" t="s">
        <v>80</v>
      </c>
      <c r="P157" s="3" t="s">
        <v>812</v>
      </c>
      <c r="Q157" s="3" t="s">
        <v>813</v>
      </c>
      <c r="R157" s="3" t="s">
        <v>81</v>
      </c>
      <c r="S157" s="3" t="s">
        <v>245</v>
      </c>
      <c r="T157" s="3" t="s">
        <v>82</v>
      </c>
      <c r="U157" s="3" t="s">
        <v>813</v>
      </c>
      <c r="V157" s="3" t="s">
        <v>82</v>
      </c>
      <c r="W157" s="3" t="s">
        <v>83</v>
      </c>
      <c r="X157" s="3" t="s">
        <v>253</v>
      </c>
      <c r="Y157" s="3" t="s">
        <v>243</v>
      </c>
      <c r="Z157" s="3" t="s">
        <v>240</v>
      </c>
      <c r="AA157" s="3" t="s">
        <v>240</v>
      </c>
      <c r="AB157" s="3" t="s">
        <v>244</v>
      </c>
      <c r="AC157" s="3" t="s">
        <v>253</v>
      </c>
      <c r="AD157" s="3" t="s">
        <v>245</v>
      </c>
      <c r="AE157" s="3" t="s">
        <v>449</v>
      </c>
      <c r="AF157" s="3" t="s">
        <v>271</v>
      </c>
      <c r="AG157" s="3"/>
      <c r="AH157" s="3" t="s">
        <v>83</v>
      </c>
      <c r="AI157" s="3" t="s">
        <v>84</v>
      </c>
      <c r="AJ157" s="3" t="s">
        <v>83</v>
      </c>
      <c r="AK157" s="3">
        <v>7</v>
      </c>
      <c r="AL157" s="3" t="s">
        <v>78</v>
      </c>
      <c r="AM157" s="3" t="s">
        <v>83</v>
      </c>
      <c r="AN157" s="3" t="s">
        <v>83</v>
      </c>
      <c r="AO157" s="3" t="s">
        <v>83</v>
      </c>
      <c r="AP157" s="3" t="s">
        <v>83</v>
      </c>
      <c r="AQ157" s="3" t="s">
        <v>78</v>
      </c>
      <c r="AR157" s="3" t="s">
        <v>78</v>
      </c>
      <c r="AS157" s="3" t="s">
        <v>253</v>
      </c>
      <c r="AT157" s="3" t="s">
        <v>83</v>
      </c>
      <c r="AU157" s="3" t="s">
        <v>83</v>
      </c>
      <c r="AV157" s="3" t="s">
        <v>83</v>
      </c>
      <c r="AW157" s="3" t="s">
        <v>83</v>
      </c>
      <c r="AX157" s="3" t="s">
        <v>253</v>
      </c>
      <c r="AY157" s="3" t="s">
        <v>253</v>
      </c>
      <c r="AZ157" s="3" t="s">
        <v>253</v>
      </c>
      <c r="BA157" s="3" t="s">
        <v>245</v>
      </c>
      <c r="BB157" s="3" t="s">
        <v>253</v>
      </c>
      <c r="BC157" s="3" t="s">
        <v>78</v>
      </c>
      <c r="BD157" s="3" t="s">
        <v>240</v>
      </c>
      <c r="BE157" s="3" t="s">
        <v>250</v>
      </c>
      <c r="BF157" s="3">
        <v>0.1</v>
      </c>
      <c r="BG157" s="3" t="s">
        <v>78</v>
      </c>
      <c r="BH157" s="3" t="s">
        <v>82</v>
      </c>
      <c r="BI157" s="3" t="s">
        <v>83</v>
      </c>
      <c r="BJ157" s="18" t="s">
        <v>814</v>
      </c>
    </row>
    <row r="158" spans="1:62" ht="55.5" customHeight="1">
      <c r="A158" s="4" t="s">
        <v>7691</v>
      </c>
      <c r="B158" s="4" t="s">
        <v>815</v>
      </c>
      <c r="C158" s="4">
        <v>146</v>
      </c>
      <c r="D158" s="18" t="s">
        <v>816</v>
      </c>
      <c r="E158" s="3">
        <v>0</v>
      </c>
      <c r="F158" s="3">
        <v>81</v>
      </c>
      <c r="G158" s="3">
        <v>19</v>
      </c>
      <c r="H158" s="3" t="s">
        <v>817</v>
      </c>
      <c r="I158" s="3" t="s">
        <v>246</v>
      </c>
      <c r="J158" s="3" t="s">
        <v>213</v>
      </c>
      <c r="K158" s="3" t="s">
        <v>245</v>
      </c>
      <c r="L158" s="3" t="s">
        <v>78</v>
      </c>
      <c r="M158" s="3" t="s">
        <v>245</v>
      </c>
      <c r="N158" s="3" t="s">
        <v>127</v>
      </c>
      <c r="O158" s="3" t="s">
        <v>80</v>
      </c>
      <c r="P158" s="3" t="s">
        <v>141</v>
      </c>
      <c r="Q158" s="3" t="s">
        <v>456</v>
      </c>
      <c r="R158" s="3" t="s">
        <v>81</v>
      </c>
      <c r="S158" s="3" t="s">
        <v>354</v>
      </c>
      <c r="T158" s="3" t="s">
        <v>82</v>
      </c>
      <c r="U158" s="3" t="s">
        <v>141</v>
      </c>
      <c r="V158" s="3" t="s">
        <v>82</v>
      </c>
      <c r="W158" s="3" t="s">
        <v>245</v>
      </c>
      <c r="X158" s="3" t="s">
        <v>253</v>
      </c>
      <c r="Y158" s="3" t="s">
        <v>285</v>
      </c>
      <c r="Z158" s="3" t="s">
        <v>240</v>
      </c>
      <c r="AA158" s="3" t="s">
        <v>243</v>
      </c>
      <c r="AB158" s="3" t="s">
        <v>267</v>
      </c>
      <c r="AC158" s="3" t="s">
        <v>245</v>
      </c>
      <c r="AD158" s="3" t="s">
        <v>245</v>
      </c>
      <c r="AE158" s="3" t="s">
        <v>500</v>
      </c>
      <c r="AF158" s="3" t="s">
        <v>499</v>
      </c>
      <c r="AG158" s="3"/>
      <c r="AH158" s="3" t="s">
        <v>82</v>
      </c>
      <c r="AI158" s="3" t="s">
        <v>82</v>
      </c>
      <c r="AJ158" s="3" t="s">
        <v>82</v>
      </c>
      <c r="AK158" s="3" t="s">
        <v>82</v>
      </c>
      <c r="AL158" s="3" t="s">
        <v>78</v>
      </c>
      <c r="AM158" s="3" t="s">
        <v>83</v>
      </c>
      <c r="AN158" s="3" t="s">
        <v>83</v>
      </c>
      <c r="AO158" s="3" t="s">
        <v>83</v>
      </c>
      <c r="AP158" s="3" t="s">
        <v>83</v>
      </c>
      <c r="AQ158" s="3" t="s">
        <v>78</v>
      </c>
      <c r="AR158" s="3" t="s">
        <v>78</v>
      </c>
      <c r="AS158" s="3" t="s">
        <v>83</v>
      </c>
      <c r="AT158" s="3" t="s">
        <v>83</v>
      </c>
      <c r="AU158" s="3" t="s">
        <v>83</v>
      </c>
      <c r="AV158" s="3" t="s">
        <v>83</v>
      </c>
      <c r="AW158" s="3" t="s">
        <v>83</v>
      </c>
      <c r="AX158" s="3" t="s">
        <v>449</v>
      </c>
      <c r="AY158" s="3" t="s">
        <v>253</v>
      </c>
      <c r="AZ158" s="3" t="s">
        <v>213</v>
      </c>
      <c r="BA158" s="3" t="s">
        <v>142</v>
      </c>
      <c r="BB158" s="3" t="s">
        <v>410</v>
      </c>
      <c r="BC158" s="3" t="s">
        <v>78</v>
      </c>
      <c r="BD158" s="3" t="s">
        <v>240</v>
      </c>
      <c r="BE158" s="3" t="s">
        <v>271</v>
      </c>
      <c r="BF158" s="3" t="s">
        <v>82</v>
      </c>
      <c r="BG158" s="3" t="s">
        <v>78</v>
      </c>
      <c r="BH158" s="3" t="s">
        <v>82</v>
      </c>
      <c r="BI158" s="3" t="s">
        <v>83</v>
      </c>
      <c r="BJ158" s="18" t="s">
        <v>818</v>
      </c>
    </row>
    <row r="159" spans="1:62" ht="55.5" customHeight="1">
      <c r="A159" s="4" t="s">
        <v>7691</v>
      </c>
      <c r="B159" s="4" t="s">
        <v>819</v>
      </c>
      <c r="C159" s="4">
        <v>147</v>
      </c>
      <c r="D159" s="18" t="s">
        <v>820</v>
      </c>
      <c r="E159" s="3">
        <v>0</v>
      </c>
      <c r="F159" s="3">
        <v>82</v>
      </c>
      <c r="G159" s="3">
        <v>19</v>
      </c>
      <c r="H159" s="3" t="s">
        <v>817</v>
      </c>
      <c r="I159" s="3" t="s">
        <v>354</v>
      </c>
      <c r="J159" s="3" t="s">
        <v>246</v>
      </c>
      <c r="K159" s="3" t="s">
        <v>245</v>
      </c>
      <c r="L159" s="3" t="s">
        <v>78</v>
      </c>
      <c r="M159" s="3" t="s">
        <v>245</v>
      </c>
      <c r="N159" s="3" t="s">
        <v>149</v>
      </c>
      <c r="O159" s="3" t="s">
        <v>80</v>
      </c>
      <c r="P159" s="3" t="s">
        <v>678</v>
      </c>
      <c r="Q159" s="3" t="s">
        <v>678</v>
      </c>
      <c r="R159" s="3" t="s">
        <v>81</v>
      </c>
      <c r="S159" s="3" t="s">
        <v>245</v>
      </c>
      <c r="T159" s="3" t="s">
        <v>82</v>
      </c>
      <c r="U159" s="3" t="s">
        <v>678</v>
      </c>
      <c r="V159" s="3" t="s">
        <v>82</v>
      </c>
      <c r="W159" s="3" t="s">
        <v>83</v>
      </c>
      <c r="X159" s="3" t="s">
        <v>253</v>
      </c>
      <c r="Y159" s="3" t="s">
        <v>350</v>
      </c>
      <c r="Z159" s="3" t="s">
        <v>240</v>
      </c>
      <c r="AA159" s="3" t="s">
        <v>307</v>
      </c>
      <c r="AB159" s="3" t="s">
        <v>244</v>
      </c>
      <c r="AC159" s="3" t="s">
        <v>253</v>
      </c>
      <c r="AD159" s="3" t="s">
        <v>245</v>
      </c>
      <c r="AE159" s="3" t="s">
        <v>500</v>
      </c>
      <c r="AF159" s="3" t="s">
        <v>271</v>
      </c>
      <c r="AG159" s="3"/>
      <c r="AH159" s="3" t="s">
        <v>82</v>
      </c>
      <c r="AI159" s="3" t="s">
        <v>82</v>
      </c>
      <c r="AJ159" s="3" t="s">
        <v>82</v>
      </c>
      <c r="AK159" s="3" t="s">
        <v>82</v>
      </c>
      <c r="AL159" s="3" t="s">
        <v>78</v>
      </c>
      <c r="AM159" s="3" t="s">
        <v>78</v>
      </c>
      <c r="AN159" s="3" t="s">
        <v>78</v>
      </c>
      <c r="AO159" s="3" t="s">
        <v>78</v>
      </c>
      <c r="AP159" s="3" t="s">
        <v>78</v>
      </c>
      <c r="AQ159" s="3" t="s">
        <v>78</v>
      </c>
      <c r="AR159" s="3" t="s">
        <v>78</v>
      </c>
      <c r="AS159" s="3" t="s">
        <v>253</v>
      </c>
      <c r="AT159" s="3" t="s">
        <v>253</v>
      </c>
      <c r="AU159" s="3" t="s">
        <v>253</v>
      </c>
      <c r="AV159" s="3" t="s">
        <v>83</v>
      </c>
      <c r="AW159" s="3" t="s">
        <v>83</v>
      </c>
      <c r="AX159" s="3" t="s">
        <v>500</v>
      </c>
      <c r="AY159" s="3" t="s">
        <v>253</v>
      </c>
      <c r="AZ159" s="3" t="s">
        <v>354</v>
      </c>
      <c r="BA159" s="3" t="s">
        <v>246</v>
      </c>
      <c r="BB159" s="3" t="s">
        <v>500</v>
      </c>
      <c r="BC159" s="3" t="s">
        <v>78</v>
      </c>
      <c r="BD159" s="3" t="s">
        <v>240</v>
      </c>
      <c r="BE159" s="3" t="s">
        <v>290</v>
      </c>
      <c r="BF159" s="3" t="s">
        <v>82</v>
      </c>
      <c r="BG159" s="3" t="s">
        <v>78</v>
      </c>
      <c r="BH159" s="3" t="s">
        <v>82</v>
      </c>
      <c r="BI159" s="3" t="s">
        <v>83</v>
      </c>
      <c r="BJ159" s="18" t="s">
        <v>821</v>
      </c>
    </row>
    <row r="160" spans="1:62" ht="55.5" customHeight="1">
      <c r="A160" s="4" t="s">
        <v>7691</v>
      </c>
      <c r="B160" s="4" t="s">
        <v>822</v>
      </c>
      <c r="C160" s="4">
        <v>148</v>
      </c>
      <c r="D160" s="18" t="s">
        <v>823</v>
      </c>
      <c r="E160" s="3">
        <v>0</v>
      </c>
      <c r="F160" s="3">
        <v>87</v>
      </c>
      <c r="G160" s="3">
        <v>20</v>
      </c>
      <c r="H160" s="3" t="s">
        <v>817</v>
      </c>
      <c r="I160" s="3" t="s">
        <v>354</v>
      </c>
      <c r="J160" s="3" t="s">
        <v>246</v>
      </c>
      <c r="K160" s="3" t="s">
        <v>245</v>
      </c>
      <c r="L160" s="3" t="s">
        <v>78</v>
      </c>
      <c r="M160" s="3" t="s">
        <v>245</v>
      </c>
      <c r="N160" s="3" t="s">
        <v>149</v>
      </c>
      <c r="O160" s="3" t="s">
        <v>81</v>
      </c>
      <c r="P160" s="3" t="s">
        <v>678</v>
      </c>
      <c r="Q160" s="3" t="s">
        <v>231</v>
      </c>
      <c r="R160" s="3" t="s">
        <v>80</v>
      </c>
      <c r="S160" s="3" t="s">
        <v>253</v>
      </c>
      <c r="T160" s="3" t="s">
        <v>82</v>
      </c>
      <c r="U160" s="3" t="s">
        <v>678</v>
      </c>
      <c r="V160" s="3" t="s">
        <v>82</v>
      </c>
      <c r="W160" s="3" t="s">
        <v>83</v>
      </c>
      <c r="X160" s="3" t="s">
        <v>253</v>
      </c>
      <c r="Y160" s="3" t="s">
        <v>498</v>
      </c>
      <c r="Z160" s="3" t="s">
        <v>240</v>
      </c>
      <c r="AA160" s="3" t="s">
        <v>310</v>
      </c>
      <c r="AB160" s="3" t="s">
        <v>350</v>
      </c>
      <c r="AC160" s="3" t="s">
        <v>253</v>
      </c>
      <c r="AD160" s="3" t="s">
        <v>245</v>
      </c>
      <c r="AE160" s="3" t="s">
        <v>500</v>
      </c>
      <c r="AF160" s="3" t="s">
        <v>247</v>
      </c>
      <c r="AG160" s="3"/>
      <c r="AH160" s="3" t="s">
        <v>82</v>
      </c>
      <c r="AI160" s="3" t="s">
        <v>82</v>
      </c>
      <c r="AJ160" s="3" t="s">
        <v>82</v>
      </c>
      <c r="AK160" s="3" t="s">
        <v>82</v>
      </c>
      <c r="AL160" s="3" t="s">
        <v>78</v>
      </c>
      <c r="AM160" s="3" t="s">
        <v>78</v>
      </c>
      <c r="AN160" s="3" t="s">
        <v>78</v>
      </c>
      <c r="AO160" s="3" t="s">
        <v>78</v>
      </c>
      <c r="AP160" s="3" t="s">
        <v>78</v>
      </c>
      <c r="AQ160" s="3" t="s">
        <v>78</v>
      </c>
      <c r="AR160" s="3" t="s">
        <v>78</v>
      </c>
      <c r="AS160" s="3" t="s">
        <v>253</v>
      </c>
      <c r="AT160" s="3" t="s">
        <v>253</v>
      </c>
      <c r="AU160" s="3" t="s">
        <v>83</v>
      </c>
      <c r="AV160" s="3" t="s">
        <v>83</v>
      </c>
      <c r="AW160" s="3" t="s">
        <v>83</v>
      </c>
      <c r="AX160" s="3" t="s">
        <v>500</v>
      </c>
      <c r="AY160" s="3" t="s">
        <v>253</v>
      </c>
      <c r="AZ160" s="3" t="s">
        <v>245</v>
      </c>
      <c r="BA160" s="3" t="s">
        <v>354</v>
      </c>
      <c r="BB160" s="3" t="s">
        <v>253</v>
      </c>
      <c r="BC160" s="3" t="s">
        <v>78</v>
      </c>
      <c r="BD160" s="3" t="s">
        <v>240</v>
      </c>
      <c r="BE160" s="3" t="s">
        <v>410</v>
      </c>
      <c r="BF160" s="3" t="s">
        <v>82</v>
      </c>
      <c r="BG160" s="3" t="s">
        <v>78</v>
      </c>
      <c r="BH160" s="3" t="s">
        <v>82</v>
      </c>
      <c r="BI160" s="3" t="s">
        <v>83</v>
      </c>
      <c r="BJ160" s="18" t="s">
        <v>824</v>
      </c>
    </row>
    <row r="161" spans="1:62" ht="55.5" customHeight="1">
      <c r="A161" s="4" t="s">
        <v>7691</v>
      </c>
      <c r="B161" s="4" t="s">
        <v>825</v>
      </c>
      <c r="C161" s="4">
        <v>149</v>
      </c>
      <c r="D161" s="18" t="s">
        <v>826</v>
      </c>
      <c r="E161" s="3">
        <v>0</v>
      </c>
      <c r="F161" s="3">
        <v>80</v>
      </c>
      <c r="G161" s="3">
        <v>19</v>
      </c>
      <c r="H161" s="3" t="s">
        <v>817</v>
      </c>
      <c r="I161" s="3" t="s">
        <v>354</v>
      </c>
      <c r="J161" s="3" t="s">
        <v>246</v>
      </c>
      <c r="K161" s="3" t="s">
        <v>78</v>
      </c>
      <c r="L161" s="3" t="s">
        <v>78</v>
      </c>
      <c r="M161" s="3" t="s">
        <v>83</v>
      </c>
      <c r="N161" s="3" t="s">
        <v>456</v>
      </c>
      <c r="O161" s="3" t="s">
        <v>80</v>
      </c>
      <c r="P161" s="3" t="s">
        <v>355</v>
      </c>
      <c r="Q161" s="3" t="s">
        <v>355</v>
      </c>
      <c r="R161" s="3" t="s">
        <v>81</v>
      </c>
      <c r="S161" s="3" t="s">
        <v>253</v>
      </c>
      <c r="T161" s="3" t="s">
        <v>82</v>
      </c>
      <c r="U161" s="3" t="s">
        <v>231</v>
      </c>
      <c r="V161" s="3" t="s">
        <v>82</v>
      </c>
      <c r="W161" s="3" t="s">
        <v>83</v>
      </c>
      <c r="X161" s="3" t="s">
        <v>253</v>
      </c>
      <c r="Y161" s="3" t="s">
        <v>498</v>
      </c>
      <c r="Z161" s="3" t="s">
        <v>253</v>
      </c>
      <c r="AA161" s="3" t="s">
        <v>240</v>
      </c>
      <c r="AB161" s="3" t="s">
        <v>498</v>
      </c>
      <c r="AC161" s="3" t="s">
        <v>253</v>
      </c>
      <c r="AD161" s="3" t="s">
        <v>245</v>
      </c>
      <c r="AE161" s="3" t="s">
        <v>500</v>
      </c>
      <c r="AF161" s="3" t="s">
        <v>290</v>
      </c>
      <c r="AG161" s="3"/>
      <c r="AH161" s="3" t="s">
        <v>83</v>
      </c>
      <c r="AI161" s="3">
        <v>1</v>
      </c>
      <c r="AJ161" s="3" t="s">
        <v>83</v>
      </c>
      <c r="AK161" s="3">
        <v>8</v>
      </c>
      <c r="AL161" s="3" t="s">
        <v>78</v>
      </c>
      <c r="AM161" s="3" t="s">
        <v>83</v>
      </c>
      <c r="AN161" s="3" t="s">
        <v>83</v>
      </c>
      <c r="AO161" s="3" t="s">
        <v>83</v>
      </c>
      <c r="AP161" s="3" t="s">
        <v>83</v>
      </c>
      <c r="AQ161" s="3" t="s">
        <v>78</v>
      </c>
      <c r="AR161" s="3" t="s">
        <v>78</v>
      </c>
      <c r="AS161" s="3" t="s">
        <v>253</v>
      </c>
      <c r="AT161" s="3" t="s">
        <v>83</v>
      </c>
      <c r="AU161" s="3" t="s">
        <v>83</v>
      </c>
      <c r="AV161" s="3" t="s">
        <v>83</v>
      </c>
      <c r="AW161" s="3" t="s">
        <v>83</v>
      </c>
      <c r="AX161" s="3" t="s">
        <v>253</v>
      </c>
      <c r="AY161" s="3" t="s">
        <v>253</v>
      </c>
      <c r="AZ161" s="3" t="s">
        <v>253</v>
      </c>
      <c r="BA161" s="3" t="s">
        <v>245</v>
      </c>
      <c r="BB161" s="3" t="s">
        <v>253</v>
      </c>
      <c r="BC161" s="3" t="s">
        <v>78</v>
      </c>
      <c r="BD161" s="3" t="s">
        <v>253</v>
      </c>
      <c r="BE161" s="3" t="s">
        <v>410</v>
      </c>
      <c r="BF161" s="3">
        <v>0.1</v>
      </c>
      <c r="BG161" s="3" t="s">
        <v>78</v>
      </c>
      <c r="BH161" s="3" t="s">
        <v>82</v>
      </c>
      <c r="BI161" s="3" t="s">
        <v>83</v>
      </c>
      <c r="BJ161" s="18" t="s">
        <v>827</v>
      </c>
    </row>
    <row r="162" spans="1:62" ht="33.75" customHeight="1">
      <c r="A162" s="4" t="s">
        <v>7691</v>
      </c>
      <c r="B162" s="4" t="s">
        <v>828</v>
      </c>
      <c r="C162" s="4">
        <v>150</v>
      </c>
      <c r="D162" s="18" t="s">
        <v>829</v>
      </c>
      <c r="E162" s="3">
        <v>0</v>
      </c>
      <c r="F162" s="3">
        <v>1517</v>
      </c>
      <c r="G162" s="3">
        <v>357</v>
      </c>
      <c r="H162" s="3">
        <v>14.9</v>
      </c>
      <c r="I162" s="3" t="s">
        <v>320</v>
      </c>
      <c r="J162" s="3">
        <v>10.1</v>
      </c>
      <c r="K162" s="3" t="s">
        <v>292</v>
      </c>
      <c r="L162" s="3" t="s">
        <v>78</v>
      </c>
      <c r="M162" s="3">
        <v>2.7</v>
      </c>
      <c r="N162" s="3" t="s">
        <v>7709</v>
      </c>
      <c r="O162" s="3" t="s">
        <v>80</v>
      </c>
      <c r="P162" s="3" t="s">
        <v>7743</v>
      </c>
      <c r="Q162" s="3">
        <v>69.7</v>
      </c>
      <c r="R162" s="3" t="s">
        <v>81</v>
      </c>
      <c r="S162" s="3" t="s">
        <v>170</v>
      </c>
      <c r="T162" s="3" t="s">
        <v>82</v>
      </c>
      <c r="U162" s="3">
        <v>71.099999999999994</v>
      </c>
      <c r="V162" s="3" t="s">
        <v>82</v>
      </c>
      <c r="W162" s="3">
        <v>1.2</v>
      </c>
      <c r="X162" s="3">
        <v>1</v>
      </c>
      <c r="Y162" s="3">
        <v>230</v>
      </c>
      <c r="Z162" s="3">
        <v>9</v>
      </c>
      <c r="AA162" s="3">
        <v>110</v>
      </c>
      <c r="AB162" s="3">
        <v>290</v>
      </c>
      <c r="AC162" s="3">
        <v>2.1</v>
      </c>
      <c r="AD162" s="3">
        <v>1.8</v>
      </c>
      <c r="AE162" s="3">
        <v>0.27</v>
      </c>
      <c r="AF162" s="3">
        <v>1.53</v>
      </c>
      <c r="AG162" s="3"/>
      <c r="AH162" s="3" t="s">
        <v>82</v>
      </c>
      <c r="AI162" s="3" t="s">
        <v>82</v>
      </c>
      <c r="AJ162" s="3" t="s">
        <v>82</v>
      </c>
      <c r="AK162" s="3" t="s">
        <v>82</v>
      </c>
      <c r="AL162" s="3" t="s">
        <v>78</v>
      </c>
      <c r="AM162" s="3" t="s">
        <v>83</v>
      </c>
      <c r="AN162" s="3">
        <v>1</v>
      </c>
      <c r="AO162" s="3" t="s">
        <v>83</v>
      </c>
      <c r="AP162" s="3">
        <v>1</v>
      </c>
      <c r="AQ162" s="3" t="s">
        <v>84</v>
      </c>
      <c r="AR162" s="3" t="s">
        <v>78</v>
      </c>
      <c r="AS162" s="3">
        <v>1.2</v>
      </c>
      <c r="AT162" s="3">
        <v>0.1</v>
      </c>
      <c r="AU162" s="3">
        <v>0.1</v>
      </c>
      <c r="AV162" s="3" t="s">
        <v>83</v>
      </c>
      <c r="AW162" s="3" t="s">
        <v>78</v>
      </c>
      <c r="AX162" s="3">
        <v>0.41</v>
      </c>
      <c r="AY162" s="3">
        <v>0.04</v>
      </c>
      <c r="AZ162" s="3">
        <v>6.3</v>
      </c>
      <c r="BA162" s="3" t="s">
        <v>830</v>
      </c>
      <c r="BB162" s="3">
        <v>0.45</v>
      </c>
      <c r="BC162" s="3" t="s">
        <v>78</v>
      </c>
      <c r="BD162" s="3">
        <v>27</v>
      </c>
      <c r="BE162" s="3">
        <v>1.37</v>
      </c>
      <c r="BF162" s="3" t="s">
        <v>82</v>
      </c>
      <c r="BG162" s="3" t="s">
        <v>78</v>
      </c>
      <c r="BH162" s="3" t="s">
        <v>82</v>
      </c>
      <c r="BI162" s="3" t="s">
        <v>83</v>
      </c>
      <c r="BJ162" s="18" t="s">
        <v>831</v>
      </c>
    </row>
    <row r="163" spans="1:62" ht="42" customHeight="1">
      <c r="A163" s="4" t="s">
        <v>7691</v>
      </c>
      <c r="B163" s="4" t="s">
        <v>832</v>
      </c>
      <c r="C163" s="4">
        <v>151</v>
      </c>
      <c r="D163" s="18" t="s">
        <v>833</v>
      </c>
      <c r="E163" s="3">
        <v>0</v>
      </c>
      <c r="F163" s="3">
        <v>1514</v>
      </c>
      <c r="G163" s="3">
        <v>356</v>
      </c>
      <c r="H163" s="3">
        <v>14.9</v>
      </c>
      <c r="I163" s="3" t="s">
        <v>812</v>
      </c>
      <c r="J163" s="3">
        <v>9.6</v>
      </c>
      <c r="K163" s="3" t="s">
        <v>100</v>
      </c>
      <c r="L163" s="3" t="s">
        <v>78</v>
      </c>
      <c r="M163" s="3">
        <v>1.8</v>
      </c>
      <c r="N163" s="3" t="s">
        <v>834</v>
      </c>
      <c r="O163" s="3" t="s">
        <v>80</v>
      </c>
      <c r="P163" s="3" t="s">
        <v>7744</v>
      </c>
      <c r="Q163" s="3">
        <v>73.099999999999994</v>
      </c>
      <c r="R163" s="3" t="s">
        <v>81</v>
      </c>
      <c r="S163" s="3">
        <v>1.4</v>
      </c>
      <c r="T163" s="3" t="s">
        <v>82</v>
      </c>
      <c r="U163" s="3">
        <v>72.900000000000006</v>
      </c>
      <c r="V163" s="3" t="s">
        <v>82</v>
      </c>
      <c r="W163" s="3">
        <v>0.8</v>
      </c>
      <c r="X163" s="3">
        <v>1</v>
      </c>
      <c r="Y163" s="3">
        <v>150</v>
      </c>
      <c r="Z163" s="3">
        <v>7</v>
      </c>
      <c r="AA163" s="3">
        <v>64</v>
      </c>
      <c r="AB163" s="3">
        <v>210</v>
      </c>
      <c r="AC163" s="3">
        <v>1.5</v>
      </c>
      <c r="AD163" s="3">
        <v>1.6</v>
      </c>
      <c r="AE163" s="3">
        <v>0.24</v>
      </c>
      <c r="AF163" s="3">
        <v>1.04</v>
      </c>
      <c r="AG163" s="3"/>
      <c r="AH163" s="3" t="s">
        <v>82</v>
      </c>
      <c r="AI163" s="3" t="s">
        <v>82</v>
      </c>
      <c r="AJ163" s="3" t="s">
        <v>82</v>
      </c>
      <c r="AK163" s="3" t="s">
        <v>82</v>
      </c>
      <c r="AL163" s="3" t="s">
        <v>78</v>
      </c>
      <c r="AM163" s="3" t="s">
        <v>83</v>
      </c>
      <c r="AN163" s="3" t="s">
        <v>83</v>
      </c>
      <c r="AO163" s="3" t="s">
        <v>83</v>
      </c>
      <c r="AP163" s="3" t="s">
        <v>83</v>
      </c>
      <c r="AQ163" s="3" t="s">
        <v>78</v>
      </c>
      <c r="AR163" s="3" t="s">
        <v>78</v>
      </c>
      <c r="AS163" s="3">
        <v>0.8</v>
      </c>
      <c r="AT163" s="3" t="s">
        <v>84</v>
      </c>
      <c r="AU163" s="3">
        <v>0.1</v>
      </c>
      <c r="AV163" s="3" t="s">
        <v>83</v>
      </c>
      <c r="AW163" s="3" t="s">
        <v>78</v>
      </c>
      <c r="AX163" s="3" t="s">
        <v>227</v>
      </c>
      <c r="AY163" s="3">
        <v>0.03</v>
      </c>
      <c r="AZ163" s="3">
        <v>4.9000000000000004</v>
      </c>
      <c r="BA163" s="3" t="s">
        <v>258</v>
      </c>
      <c r="BB163" s="3">
        <v>0.28000000000000003</v>
      </c>
      <c r="BC163" s="3" t="s">
        <v>78</v>
      </c>
      <c r="BD163" s="3">
        <v>18</v>
      </c>
      <c r="BE163" s="3" t="s">
        <v>701</v>
      </c>
      <c r="BF163" s="3" t="s">
        <v>82</v>
      </c>
      <c r="BG163" s="3" t="s">
        <v>78</v>
      </c>
      <c r="BH163" s="3" t="s">
        <v>82</v>
      </c>
      <c r="BI163" s="3" t="s">
        <v>83</v>
      </c>
      <c r="BJ163" s="18" t="s">
        <v>835</v>
      </c>
    </row>
    <row r="164" spans="1:62" ht="42" customHeight="1">
      <c r="A164" s="4" t="s">
        <v>7691</v>
      </c>
      <c r="B164" s="4" t="s">
        <v>836</v>
      </c>
      <c r="C164" s="4">
        <v>152</v>
      </c>
      <c r="D164" s="18" t="s">
        <v>837</v>
      </c>
      <c r="E164" s="3">
        <v>0</v>
      </c>
      <c r="F164" s="3">
        <v>1528</v>
      </c>
      <c r="G164" s="3">
        <v>359</v>
      </c>
      <c r="H164" s="3">
        <v>14.9</v>
      </c>
      <c r="I164" s="3" t="s">
        <v>279</v>
      </c>
      <c r="J164" s="3">
        <v>9.5</v>
      </c>
      <c r="K164" s="3" t="s">
        <v>132</v>
      </c>
      <c r="L164" s="3" t="s">
        <v>78</v>
      </c>
      <c r="M164" s="3">
        <v>1.5</v>
      </c>
      <c r="N164" s="3" t="s">
        <v>839</v>
      </c>
      <c r="O164" s="3" t="s">
        <v>80</v>
      </c>
      <c r="P164" s="3" t="s">
        <v>838</v>
      </c>
      <c r="Q164" s="3">
        <v>74.099999999999994</v>
      </c>
      <c r="R164" s="3" t="s">
        <v>81</v>
      </c>
      <c r="S164" s="3">
        <v>0.9</v>
      </c>
      <c r="T164" s="3" t="s">
        <v>82</v>
      </c>
      <c r="U164" s="3">
        <v>73.400000000000006</v>
      </c>
      <c r="V164" s="3" t="s">
        <v>82</v>
      </c>
      <c r="W164" s="3">
        <v>0.7</v>
      </c>
      <c r="X164" s="3">
        <v>1</v>
      </c>
      <c r="Y164" s="3">
        <v>120</v>
      </c>
      <c r="Z164" s="3">
        <v>6</v>
      </c>
      <c r="AA164" s="3">
        <v>45</v>
      </c>
      <c r="AB164" s="3">
        <v>180</v>
      </c>
      <c r="AC164" s="3">
        <v>1.3</v>
      </c>
      <c r="AD164" s="3">
        <v>1.5</v>
      </c>
      <c r="AE164" s="3">
        <v>0.23</v>
      </c>
      <c r="AF164" s="3">
        <v>0.78</v>
      </c>
      <c r="AG164" s="3"/>
      <c r="AH164" s="3" t="s">
        <v>82</v>
      </c>
      <c r="AI164" s="3" t="s">
        <v>82</v>
      </c>
      <c r="AJ164" s="3" t="s">
        <v>82</v>
      </c>
      <c r="AK164" s="3" t="s">
        <v>82</v>
      </c>
      <c r="AL164" s="3" t="s">
        <v>78</v>
      </c>
      <c r="AM164" s="3" t="s">
        <v>83</v>
      </c>
      <c r="AN164" s="3" t="s">
        <v>83</v>
      </c>
      <c r="AO164" s="3" t="s">
        <v>83</v>
      </c>
      <c r="AP164" s="3" t="s">
        <v>83</v>
      </c>
      <c r="AQ164" s="3" t="s">
        <v>78</v>
      </c>
      <c r="AR164" s="3" t="s">
        <v>78</v>
      </c>
      <c r="AS164" s="3">
        <v>0.4</v>
      </c>
      <c r="AT164" s="3" t="s">
        <v>84</v>
      </c>
      <c r="AU164" s="3" t="s">
        <v>83</v>
      </c>
      <c r="AV164" s="3" t="s">
        <v>83</v>
      </c>
      <c r="AW164" s="3" t="s">
        <v>78</v>
      </c>
      <c r="AX164" s="3">
        <v>0.24</v>
      </c>
      <c r="AY164" s="3">
        <v>0.03</v>
      </c>
      <c r="AZ164" s="3">
        <v>3.4</v>
      </c>
      <c r="BA164" s="3" t="s">
        <v>616</v>
      </c>
      <c r="BB164" s="3" t="s">
        <v>99</v>
      </c>
      <c r="BC164" s="3" t="s">
        <v>78</v>
      </c>
      <c r="BD164" s="3">
        <v>15</v>
      </c>
      <c r="BE164" s="3">
        <v>0.84</v>
      </c>
      <c r="BF164" s="3" t="s">
        <v>82</v>
      </c>
      <c r="BG164" s="3" t="s">
        <v>78</v>
      </c>
      <c r="BH164" s="3" t="s">
        <v>82</v>
      </c>
      <c r="BI164" s="3" t="s">
        <v>83</v>
      </c>
      <c r="BJ164" s="18" t="s">
        <v>840</v>
      </c>
    </row>
    <row r="165" spans="1:62" ht="42" customHeight="1">
      <c r="A165" s="4" t="s">
        <v>7691</v>
      </c>
      <c r="B165" s="4" t="s">
        <v>841</v>
      </c>
      <c r="C165" s="4">
        <v>153</v>
      </c>
      <c r="D165" s="18" t="s">
        <v>842</v>
      </c>
      <c r="E165" s="3">
        <v>0</v>
      </c>
      <c r="F165" s="3">
        <v>1409</v>
      </c>
      <c r="G165" s="3">
        <v>331</v>
      </c>
      <c r="H165" s="3">
        <v>14.9</v>
      </c>
      <c r="I165" s="3" t="s">
        <v>259</v>
      </c>
      <c r="J165" s="3">
        <v>9.3000000000000007</v>
      </c>
      <c r="K165" s="3" t="s">
        <v>272</v>
      </c>
      <c r="L165" s="3" t="s">
        <v>78</v>
      </c>
      <c r="M165" s="3">
        <v>0.9</v>
      </c>
      <c r="N165" s="3" t="s">
        <v>7745</v>
      </c>
      <c r="O165" s="3" t="s">
        <v>80</v>
      </c>
      <c r="P165" s="3" t="s">
        <v>843</v>
      </c>
      <c r="Q165" s="3">
        <v>75.599999999999994</v>
      </c>
      <c r="R165" s="3" t="s">
        <v>81</v>
      </c>
      <c r="S165" s="3">
        <v>0.5</v>
      </c>
      <c r="T165" s="3" t="s">
        <v>82</v>
      </c>
      <c r="U165" s="3">
        <v>74.5</v>
      </c>
      <c r="V165" s="3" t="s">
        <v>82</v>
      </c>
      <c r="W165" s="3">
        <v>0.4</v>
      </c>
      <c r="X165" s="3">
        <v>1</v>
      </c>
      <c r="Y165" s="3">
        <v>89</v>
      </c>
      <c r="Z165" s="3">
        <v>5</v>
      </c>
      <c r="AA165" s="3">
        <v>23</v>
      </c>
      <c r="AB165" s="3">
        <v>95</v>
      </c>
      <c r="AC165" s="3">
        <v>0.8</v>
      </c>
      <c r="AD165" s="3">
        <v>1.4</v>
      </c>
      <c r="AE165" s="3">
        <v>0.22</v>
      </c>
      <c r="AF165" s="3">
        <v>0.59</v>
      </c>
      <c r="AG165" s="3"/>
      <c r="AH165" s="3" t="s">
        <v>82</v>
      </c>
      <c r="AI165" s="3" t="s">
        <v>82</v>
      </c>
      <c r="AJ165" s="3" t="s">
        <v>82</v>
      </c>
      <c r="AK165" s="3" t="s">
        <v>82</v>
      </c>
      <c r="AL165" s="3" t="s">
        <v>78</v>
      </c>
      <c r="AM165" s="3" t="s">
        <v>83</v>
      </c>
      <c r="AN165" s="3" t="s">
        <v>83</v>
      </c>
      <c r="AO165" s="3" t="s">
        <v>83</v>
      </c>
      <c r="AP165" s="3" t="s">
        <v>83</v>
      </c>
      <c r="AQ165" s="3" t="s">
        <v>78</v>
      </c>
      <c r="AR165" s="3" t="s">
        <v>78</v>
      </c>
      <c r="AS165" s="3">
        <v>0.1</v>
      </c>
      <c r="AT165" s="3" t="s">
        <v>84</v>
      </c>
      <c r="AU165" s="3" t="s">
        <v>83</v>
      </c>
      <c r="AV165" s="3" t="s">
        <v>83</v>
      </c>
      <c r="AW165" s="3" t="s">
        <v>78</v>
      </c>
      <c r="AX165" s="3">
        <v>0.08</v>
      </c>
      <c r="AY165" s="3">
        <v>0.02</v>
      </c>
      <c r="AZ165" s="3">
        <v>1.2</v>
      </c>
      <c r="BA165" s="3" t="s">
        <v>260</v>
      </c>
      <c r="BB165" s="3">
        <v>0.12</v>
      </c>
      <c r="BC165" s="3" t="s">
        <v>78</v>
      </c>
      <c r="BD165" s="3">
        <v>12</v>
      </c>
      <c r="BE165" s="3">
        <v>0.66</v>
      </c>
      <c r="BF165" s="3" t="s">
        <v>82</v>
      </c>
      <c r="BG165" s="3" t="s">
        <v>78</v>
      </c>
      <c r="BH165" s="3" t="s">
        <v>82</v>
      </c>
      <c r="BI165" s="3" t="s">
        <v>83</v>
      </c>
      <c r="BJ165" s="18" t="s">
        <v>844</v>
      </c>
    </row>
    <row r="166" spans="1:62" ht="42" customHeight="1">
      <c r="A166" s="4" t="s">
        <v>7691</v>
      </c>
      <c r="B166" s="4" t="s">
        <v>845</v>
      </c>
      <c r="C166" s="4">
        <v>154</v>
      </c>
      <c r="D166" s="18" t="s">
        <v>846</v>
      </c>
      <c r="E166" s="3">
        <v>0</v>
      </c>
      <c r="F166" s="3">
        <v>665</v>
      </c>
      <c r="G166" s="3">
        <v>156</v>
      </c>
      <c r="H166" s="3" t="s">
        <v>610</v>
      </c>
      <c r="I166" s="3" t="s">
        <v>261</v>
      </c>
      <c r="J166" s="3">
        <v>4.0999999999999996</v>
      </c>
      <c r="K166" s="3" t="s">
        <v>357</v>
      </c>
      <c r="L166" s="3" t="s">
        <v>78</v>
      </c>
      <c r="M166" s="3" t="s">
        <v>85</v>
      </c>
      <c r="N166" s="3" t="s">
        <v>847</v>
      </c>
      <c r="O166" s="3" t="s">
        <v>80</v>
      </c>
      <c r="P166" s="3" t="s">
        <v>7746</v>
      </c>
      <c r="Q166" s="3">
        <v>33.6</v>
      </c>
      <c r="R166" s="3" t="s">
        <v>81</v>
      </c>
      <c r="S166" s="3">
        <v>1.4</v>
      </c>
      <c r="T166" s="3" t="s">
        <v>82</v>
      </c>
      <c r="U166" s="3">
        <v>34.299999999999997</v>
      </c>
      <c r="V166" s="3" t="s">
        <v>82</v>
      </c>
      <c r="W166" s="3">
        <v>0.6</v>
      </c>
      <c r="X166" s="3">
        <v>1</v>
      </c>
      <c r="Y166" s="3">
        <v>95</v>
      </c>
      <c r="Z166" s="3">
        <v>7</v>
      </c>
      <c r="AA166" s="3">
        <v>49</v>
      </c>
      <c r="AB166" s="3">
        <v>130</v>
      </c>
      <c r="AC166" s="3">
        <v>0.6</v>
      </c>
      <c r="AD166" s="3">
        <v>0.8</v>
      </c>
      <c r="AE166" s="3">
        <v>0.12</v>
      </c>
      <c r="AF166" s="3">
        <v>0.77</v>
      </c>
      <c r="AG166" s="3"/>
      <c r="AH166" s="3" t="s">
        <v>82</v>
      </c>
      <c r="AI166" s="3" t="s">
        <v>82</v>
      </c>
      <c r="AJ166" s="3" t="s">
        <v>82</v>
      </c>
      <c r="AK166" s="3" t="s">
        <v>82</v>
      </c>
      <c r="AL166" s="3" t="s">
        <v>78</v>
      </c>
      <c r="AM166" s="3" t="s">
        <v>83</v>
      </c>
      <c r="AN166" s="3" t="s">
        <v>83</v>
      </c>
      <c r="AO166" s="3" t="s">
        <v>83</v>
      </c>
      <c r="AP166" s="3" t="s">
        <v>83</v>
      </c>
      <c r="AQ166" s="3" t="s">
        <v>78</v>
      </c>
      <c r="AR166" s="3" t="s">
        <v>78</v>
      </c>
      <c r="AS166" s="3">
        <v>0.5</v>
      </c>
      <c r="AT166" s="3" t="s">
        <v>84</v>
      </c>
      <c r="AU166" s="3">
        <v>0.1</v>
      </c>
      <c r="AV166" s="3" t="s">
        <v>83</v>
      </c>
      <c r="AW166" s="3" t="s">
        <v>78</v>
      </c>
      <c r="AX166" s="3">
        <v>0.16</v>
      </c>
      <c r="AY166" s="3">
        <v>0.02</v>
      </c>
      <c r="AZ166" s="3">
        <v>2.9</v>
      </c>
      <c r="BA166" s="3" t="s">
        <v>220</v>
      </c>
      <c r="BB166" s="3">
        <v>0.21</v>
      </c>
      <c r="BC166" s="3" t="s">
        <v>78</v>
      </c>
      <c r="BD166" s="3">
        <v>10</v>
      </c>
      <c r="BE166" s="3">
        <v>0.65</v>
      </c>
      <c r="BF166" s="3" t="s">
        <v>82</v>
      </c>
      <c r="BG166" s="3" t="s">
        <v>78</v>
      </c>
      <c r="BH166" s="3" t="s">
        <v>82</v>
      </c>
      <c r="BI166" s="3" t="s">
        <v>83</v>
      </c>
      <c r="BJ166" s="18" t="s">
        <v>848</v>
      </c>
    </row>
    <row r="167" spans="1:62" ht="42" customHeight="1">
      <c r="A167" s="4" t="s">
        <v>7691</v>
      </c>
      <c r="B167" s="4" t="s">
        <v>849</v>
      </c>
      <c r="C167" s="4">
        <v>155</v>
      </c>
      <c r="D167" s="18" t="s">
        <v>850</v>
      </c>
      <c r="E167" s="3">
        <v>0</v>
      </c>
      <c r="F167" s="3">
        <v>669</v>
      </c>
      <c r="G167" s="3">
        <v>157</v>
      </c>
      <c r="H167" s="3" t="s">
        <v>610</v>
      </c>
      <c r="I167" s="3" t="s">
        <v>460</v>
      </c>
      <c r="J167" s="3">
        <v>3.8</v>
      </c>
      <c r="K167" s="3" t="s">
        <v>142</v>
      </c>
      <c r="L167" s="3" t="s">
        <v>78</v>
      </c>
      <c r="M167" s="3">
        <v>0.6</v>
      </c>
      <c r="N167" s="3" t="s">
        <v>229</v>
      </c>
      <c r="O167" s="3" t="s">
        <v>80</v>
      </c>
      <c r="P167" s="3" t="s">
        <v>7747</v>
      </c>
      <c r="Q167" s="3">
        <v>35.200000000000003</v>
      </c>
      <c r="R167" s="3" t="s">
        <v>81</v>
      </c>
      <c r="S167" s="3">
        <v>0.8</v>
      </c>
      <c r="T167" s="3" t="s">
        <v>82</v>
      </c>
      <c r="U167" s="3">
        <v>35.299999999999997</v>
      </c>
      <c r="V167" s="3" t="s">
        <v>82</v>
      </c>
      <c r="W167" s="3">
        <v>0.3</v>
      </c>
      <c r="X167" s="3">
        <v>1</v>
      </c>
      <c r="Y167" s="3">
        <v>43</v>
      </c>
      <c r="Z167" s="3">
        <v>4</v>
      </c>
      <c r="AA167" s="3">
        <v>22</v>
      </c>
      <c r="AB167" s="3">
        <v>53</v>
      </c>
      <c r="AC167" s="3">
        <v>0.2</v>
      </c>
      <c r="AD167" s="3">
        <v>0.7</v>
      </c>
      <c r="AE167" s="3">
        <v>0.11</v>
      </c>
      <c r="AF167" s="3">
        <v>0.45</v>
      </c>
      <c r="AG167" s="3"/>
      <c r="AH167" s="3" t="s">
        <v>82</v>
      </c>
      <c r="AI167" s="3" t="s">
        <v>82</v>
      </c>
      <c r="AJ167" s="3" t="s">
        <v>82</v>
      </c>
      <c r="AK167" s="3" t="s">
        <v>82</v>
      </c>
      <c r="AL167" s="3" t="s">
        <v>78</v>
      </c>
      <c r="AM167" s="3" t="s">
        <v>83</v>
      </c>
      <c r="AN167" s="3" t="s">
        <v>83</v>
      </c>
      <c r="AO167" s="3" t="s">
        <v>83</v>
      </c>
      <c r="AP167" s="3" t="s">
        <v>83</v>
      </c>
      <c r="AQ167" s="3" t="s">
        <v>78</v>
      </c>
      <c r="AR167" s="3" t="s">
        <v>78</v>
      </c>
      <c r="AS167" s="3">
        <v>0.2</v>
      </c>
      <c r="AT167" s="3" t="s">
        <v>84</v>
      </c>
      <c r="AU167" s="3" t="s">
        <v>83</v>
      </c>
      <c r="AV167" s="3" t="s">
        <v>83</v>
      </c>
      <c r="AW167" s="3" t="s">
        <v>78</v>
      </c>
      <c r="AX167" s="3">
        <v>0.08</v>
      </c>
      <c r="AY167" s="3">
        <v>0.01</v>
      </c>
      <c r="AZ167" s="3">
        <v>1.6</v>
      </c>
      <c r="BA167" s="3" t="s">
        <v>292</v>
      </c>
      <c r="BB167" s="3">
        <v>7.0000000000000007E-2</v>
      </c>
      <c r="BC167" s="3" t="s">
        <v>78</v>
      </c>
      <c r="BD167" s="3">
        <v>6</v>
      </c>
      <c r="BE167" s="3">
        <v>0.35</v>
      </c>
      <c r="BF167" s="3" t="s">
        <v>82</v>
      </c>
      <c r="BG167" s="3" t="s">
        <v>78</v>
      </c>
      <c r="BH167" s="3" t="s">
        <v>82</v>
      </c>
      <c r="BI167" s="3" t="s">
        <v>83</v>
      </c>
      <c r="BJ167" s="18" t="s">
        <v>851</v>
      </c>
    </row>
    <row r="168" spans="1:62" ht="42" customHeight="1">
      <c r="A168" s="4" t="s">
        <v>7691</v>
      </c>
      <c r="B168" s="4" t="s">
        <v>852</v>
      </c>
      <c r="C168" s="4">
        <v>156</v>
      </c>
      <c r="D168" s="18" t="s">
        <v>853</v>
      </c>
      <c r="E168" s="3">
        <v>0</v>
      </c>
      <c r="F168" s="3">
        <v>660</v>
      </c>
      <c r="G168" s="3">
        <v>155</v>
      </c>
      <c r="H168" s="3" t="s">
        <v>610</v>
      </c>
      <c r="I168" s="3" t="s">
        <v>380</v>
      </c>
      <c r="J168" s="3">
        <v>3.6</v>
      </c>
      <c r="K168" s="3" t="s">
        <v>142</v>
      </c>
      <c r="L168" s="3" t="s">
        <v>78</v>
      </c>
      <c r="M168" s="3">
        <v>0.5</v>
      </c>
      <c r="N168" s="3" t="s">
        <v>229</v>
      </c>
      <c r="O168" s="3" t="s">
        <v>80</v>
      </c>
      <c r="P168" s="3" t="s">
        <v>7747</v>
      </c>
      <c r="Q168" s="3">
        <v>35.9</v>
      </c>
      <c r="R168" s="3" t="s">
        <v>81</v>
      </c>
      <c r="S168" s="3">
        <v>0.5</v>
      </c>
      <c r="T168" s="3" t="s">
        <v>82</v>
      </c>
      <c r="U168" s="3">
        <v>35.700000000000003</v>
      </c>
      <c r="V168" s="3" t="s">
        <v>82</v>
      </c>
      <c r="W168" s="3">
        <v>0.2</v>
      </c>
      <c r="X168" s="3">
        <v>1</v>
      </c>
      <c r="Y168" s="3">
        <v>35</v>
      </c>
      <c r="Z168" s="3">
        <v>4</v>
      </c>
      <c r="AA168" s="3">
        <v>13</v>
      </c>
      <c r="AB168" s="3">
        <v>44</v>
      </c>
      <c r="AC168" s="3">
        <v>0.2</v>
      </c>
      <c r="AD168" s="3">
        <v>0.7</v>
      </c>
      <c r="AE168" s="3">
        <v>0.11</v>
      </c>
      <c r="AF168" s="3">
        <v>0.34</v>
      </c>
      <c r="AG168" s="3"/>
      <c r="AH168" s="3" t="s">
        <v>82</v>
      </c>
      <c r="AI168" s="3" t="s">
        <v>82</v>
      </c>
      <c r="AJ168" s="3" t="s">
        <v>82</v>
      </c>
      <c r="AK168" s="3" t="s">
        <v>82</v>
      </c>
      <c r="AL168" s="3" t="s">
        <v>78</v>
      </c>
      <c r="AM168" s="3" t="s">
        <v>83</v>
      </c>
      <c r="AN168" s="3" t="s">
        <v>83</v>
      </c>
      <c r="AO168" s="3" t="s">
        <v>83</v>
      </c>
      <c r="AP168" s="3" t="s">
        <v>83</v>
      </c>
      <c r="AQ168" s="3" t="s">
        <v>78</v>
      </c>
      <c r="AR168" s="3" t="s">
        <v>78</v>
      </c>
      <c r="AS168" s="3">
        <v>0.1</v>
      </c>
      <c r="AT168" s="3" t="s">
        <v>83</v>
      </c>
      <c r="AU168" s="3" t="s">
        <v>83</v>
      </c>
      <c r="AV168" s="3" t="s">
        <v>83</v>
      </c>
      <c r="AW168" s="3" t="s">
        <v>78</v>
      </c>
      <c r="AX168" s="3">
        <v>0.06</v>
      </c>
      <c r="AY168" s="3">
        <v>0.01</v>
      </c>
      <c r="AZ168" s="3">
        <v>0.8</v>
      </c>
      <c r="BA168" s="3" t="s">
        <v>100</v>
      </c>
      <c r="BB168" s="3">
        <v>0.03</v>
      </c>
      <c r="BC168" s="3" t="s">
        <v>78</v>
      </c>
      <c r="BD168" s="3">
        <v>5</v>
      </c>
      <c r="BE168" s="3">
        <v>0.26</v>
      </c>
      <c r="BF168" s="3" t="s">
        <v>82</v>
      </c>
      <c r="BG168" s="3" t="s">
        <v>78</v>
      </c>
      <c r="BH168" s="3" t="s">
        <v>82</v>
      </c>
      <c r="BI168" s="3" t="s">
        <v>83</v>
      </c>
      <c r="BJ168" s="18" t="s">
        <v>854</v>
      </c>
    </row>
    <row r="169" spans="1:62" ht="42" customHeight="1">
      <c r="A169" s="4" t="s">
        <v>7691</v>
      </c>
      <c r="B169" s="4" t="s">
        <v>855</v>
      </c>
      <c r="C169" s="4">
        <v>157</v>
      </c>
      <c r="D169" s="18" t="s">
        <v>856</v>
      </c>
      <c r="E169" s="3">
        <v>0</v>
      </c>
      <c r="F169" s="3">
        <v>670</v>
      </c>
      <c r="G169" s="3">
        <v>157</v>
      </c>
      <c r="H169" s="3" t="s">
        <v>610</v>
      </c>
      <c r="I169" s="3" t="s">
        <v>313</v>
      </c>
      <c r="J169" s="3">
        <v>3.5</v>
      </c>
      <c r="K169" s="3" t="s">
        <v>246</v>
      </c>
      <c r="L169" s="3" t="s">
        <v>78</v>
      </c>
      <c r="M169" s="3">
        <v>0.3</v>
      </c>
      <c r="N169" s="3" t="s">
        <v>858</v>
      </c>
      <c r="O169" s="3" t="s">
        <v>80</v>
      </c>
      <c r="P169" s="3" t="s">
        <v>857</v>
      </c>
      <c r="Q169" s="3">
        <v>36.5</v>
      </c>
      <c r="R169" s="3" t="s">
        <v>81</v>
      </c>
      <c r="S169" s="3">
        <v>0.3</v>
      </c>
      <c r="T169" s="3" t="s">
        <v>82</v>
      </c>
      <c r="U169" s="3">
        <v>36.1</v>
      </c>
      <c r="V169" s="3" t="s">
        <v>82</v>
      </c>
      <c r="W169" s="3">
        <v>0.1</v>
      </c>
      <c r="X169" s="3">
        <v>1</v>
      </c>
      <c r="Y169" s="3">
        <v>29</v>
      </c>
      <c r="Z169" s="3">
        <v>3</v>
      </c>
      <c r="AA169" s="3">
        <v>7</v>
      </c>
      <c r="AB169" s="3">
        <v>34</v>
      </c>
      <c r="AC169" s="3">
        <v>0.1</v>
      </c>
      <c r="AD169" s="3">
        <v>0.6</v>
      </c>
      <c r="AE169" s="3" t="s">
        <v>150</v>
      </c>
      <c r="AF169" s="3">
        <v>0.26</v>
      </c>
      <c r="AG169" s="3"/>
      <c r="AH169" s="3" t="s">
        <v>82</v>
      </c>
      <c r="AI169" s="3" t="s">
        <v>82</v>
      </c>
      <c r="AJ169" s="3" t="s">
        <v>82</v>
      </c>
      <c r="AK169" s="3" t="s">
        <v>82</v>
      </c>
      <c r="AL169" s="3" t="s">
        <v>78</v>
      </c>
      <c r="AM169" s="3" t="s">
        <v>83</v>
      </c>
      <c r="AN169" s="3" t="s">
        <v>83</v>
      </c>
      <c r="AO169" s="3" t="s">
        <v>83</v>
      </c>
      <c r="AP169" s="3" t="s">
        <v>83</v>
      </c>
      <c r="AQ169" s="3" t="s">
        <v>78</v>
      </c>
      <c r="AR169" s="3" t="s">
        <v>78</v>
      </c>
      <c r="AS169" s="3" t="s">
        <v>84</v>
      </c>
      <c r="AT169" s="3" t="s">
        <v>84</v>
      </c>
      <c r="AU169" s="3" t="s">
        <v>83</v>
      </c>
      <c r="AV169" s="3" t="s">
        <v>83</v>
      </c>
      <c r="AW169" s="3" t="s">
        <v>78</v>
      </c>
      <c r="AX169" s="3">
        <v>0.02</v>
      </c>
      <c r="AY169" s="3">
        <v>0.01</v>
      </c>
      <c r="AZ169" s="3">
        <v>0.2</v>
      </c>
      <c r="BA169" s="3" t="s">
        <v>216</v>
      </c>
      <c r="BB169" s="3">
        <v>0.02</v>
      </c>
      <c r="BC169" s="3" t="s">
        <v>78</v>
      </c>
      <c r="BD169" s="3">
        <v>3</v>
      </c>
      <c r="BE169" s="3">
        <v>0.25</v>
      </c>
      <c r="BF169" s="3" t="s">
        <v>82</v>
      </c>
      <c r="BG169" s="3" t="s">
        <v>78</v>
      </c>
      <c r="BH169" s="3" t="s">
        <v>82</v>
      </c>
      <c r="BI169" s="3" t="s">
        <v>83</v>
      </c>
      <c r="BJ169" s="18" t="s">
        <v>859</v>
      </c>
    </row>
    <row r="170" spans="1:62" ht="33.75" customHeight="1">
      <c r="A170" s="4" t="s">
        <v>7691</v>
      </c>
      <c r="B170" s="4" t="s">
        <v>860</v>
      </c>
      <c r="C170" s="4">
        <v>158</v>
      </c>
      <c r="D170" s="18" t="s">
        <v>861</v>
      </c>
      <c r="E170" s="3">
        <v>0</v>
      </c>
      <c r="F170" s="3">
        <v>1527</v>
      </c>
      <c r="G170" s="3">
        <v>358</v>
      </c>
      <c r="H170" s="3">
        <v>7.9</v>
      </c>
      <c r="I170" s="3" t="s">
        <v>77</v>
      </c>
      <c r="J170" s="3" t="s">
        <v>79</v>
      </c>
      <c r="K170" s="3">
        <v>0.8</v>
      </c>
      <c r="L170" s="3" t="s">
        <v>78</v>
      </c>
      <c r="M170" s="3" t="s">
        <v>85</v>
      </c>
      <c r="N170" s="3">
        <v>79.599999999999994</v>
      </c>
      <c r="O170" s="3" t="s">
        <v>80</v>
      </c>
      <c r="P170" s="3">
        <v>87.6</v>
      </c>
      <c r="Q170" s="3">
        <v>84.7</v>
      </c>
      <c r="R170" s="3" t="s">
        <v>81</v>
      </c>
      <c r="S170" s="3">
        <v>1.2</v>
      </c>
      <c r="T170" s="3" t="s">
        <v>82</v>
      </c>
      <c r="U170" s="3">
        <v>84.8</v>
      </c>
      <c r="V170" s="3" t="s">
        <v>82</v>
      </c>
      <c r="W170" s="3">
        <v>0.3</v>
      </c>
      <c r="X170" s="3">
        <v>5</v>
      </c>
      <c r="Y170" s="3">
        <v>37</v>
      </c>
      <c r="Z170" s="3">
        <v>7</v>
      </c>
      <c r="AA170" s="3">
        <v>14</v>
      </c>
      <c r="AB170" s="3">
        <v>71</v>
      </c>
      <c r="AC170" s="3">
        <v>0.1</v>
      </c>
      <c r="AD170" s="3">
        <v>1.6</v>
      </c>
      <c r="AE170" s="3">
        <v>0.22</v>
      </c>
      <c r="AF170" s="3" t="s">
        <v>736</v>
      </c>
      <c r="AG170" s="3"/>
      <c r="AH170" s="3" t="s">
        <v>83</v>
      </c>
      <c r="AI170" s="3">
        <v>2</v>
      </c>
      <c r="AJ170" s="3">
        <v>1</v>
      </c>
      <c r="AK170" s="3">
        <v>69</v>
      </c>
      <c r="AL170" s="3" t="s">
        <v>78</v>
      </c>
      <c r="AM170" s="3" t="s">
        <v>83</v>
      </c>
      <c r="AN170" s="3" t="s">
        <v>83</v>
      </c>
      <c r="AO170" s="3" t="s">
        <v>83</v>
      </c>
      <c r="AP170" s="3" t="s">
        <v>83</v>
      </c>
      <c r="AQ170" s="3" t="s">
        <v>78</v>
      </c>
      <c r="AR170" s="3" t="s">
        <v>78</v>
      </c>
      <c r="AS170" s="3">
        <v>0.1</v>
      </c>
      <c r="AT170" s="3" t="s">
        <v>83</v>
      </c>
      <c r="AU170" s="3" t="s">
        <v>83</v>
      </c>
      <c r="AV170" s="3" t="s">
        <v>83</v>
      </c>
      <c r="AW170" s="3" t="s">
        <v>83</v>
      </c>
      <c r="AX170" s="3">
        <v>0.04</v>
      </c>
      <c r="AY170" s="3" t="s">
        <v>84</v>
      </c>
      <c r="AZ170" s="3">
        <v>0.5</v>
      </c>
      <c r="BA170" s="3">
        <v>1.9</v>
      </c>
      <c r="BB170" s="3">
        <v>0.04</v>
      </c>
      <c r="BC170" s="3" t="s">
        <v>78</v>
      </c>
      <c r="BD170" s="3">
        <v>7</v>
      </c>
      <c r="BE170" s="3">
        <v>0.19</v>
      </c>
      <c r="BF170" s="3" t="s">
        <v>85</v>
      </c>
      <c r="BG170" s="3" t="s">
        <v>78</v>
      </c>
      <c r="BH170" s="3" t="s">
        <v>82</v>
      </c>
      <c r="BI170" s="3" t="s">
        <v>84</v>
      </c>
      <c r="BJ170" s="18" t="s">
        <v>81</v>
      </c>
    </row>
    <row r="171" spans="1:62" ht="42" customHeight="1">
      <c r="A171" s="4" t="s">
        <v>7691</v>
      </c>
      <c r="B171" s="4" t="s">
        <v>862</v>
      </c>
      <c r="C171" s="4">
        <v>159</v>
      </c>
      <c r="D171" s="18" t="s">
        <v>863</v>
      </c>
      <c r="E171" s="3">
        <v>0</v>
      </c>
      <c r="F171" s="3">
        <v>1527</v>
      </c>
      <c r="G171" s="3">
        <v>358</v>
      </c>
      <c r="H171" s="3">
        <v>7.9</v>
      </c>
      <c r="I171" s="3" t="s">
        <v>559</v>
      </c>
      <c r="J171" s="3" t="s">
        <v>79</v>
      </c>
      <c r="K171" s="3">
        <v>0.8</v>
      </c>
      <c r="L171" s="3" t="s">
        <v>78</v>
      </c>
      <c r="M171" s="3" t="s">
        <v>85</v>
      </c>
      <c r="N171" s="3" t="s">
        <v>864</v>
      </c>
      <c r="O171" s="3" t="s">
        <v>80</v>
      </c>
      <c r="P171" s="3" t="s">
        <v>7748</v>
      </c>
      <c r="Q171" s="3">
        <v>84.7</v>
      </c>
      <c r="R171" s="3" t="s">
        <v>81</v>
      </c>
      <c r="S171" s="3">
        <v>1.2</v>
      </c>
      <c r="T171" s="3" t="s">
        <v>82</v>
      </c>
      <c r="U171" s="3">
        <v>84.8</v>
      </c>
      <c r="V171" s="3" t="s">
        <v>82</v>
      </c>
      <c r="W171" s="3">
        <v>0.3</v>
      </c>
      <c r="X171" s="3">
        <v>5</v>
      </c>
      <c r="Y171" s="3">
        <v>37</v>
      </c>
      <c r="Z171" s="3">
        <v>7</v>
      </c>
      <c r="AA171" s="3">
        <v>14</v>
      </c>
      <c r="AB171" s="3">
        <v>71</v>
      </c>
      <c r="AC171" s="3">
        <v>0.1</v>
      </c>
      <c r="AD171" s="3">
        <v>1.6</v>
      </c>
      <c r="AE171" s="3">
        <v>0.22</v>
      </c>
      <c r="AF171" s="3" t="s">
        <v>736</v>
      </c>
      <c r="AG171" s="3"/>
      <c r="AH171" s="3" t="s">
        <v>83</v>
      </c>
      <c r="AI171" s="3">
        <v>2</v>
      </c>
      <c r="AJ171" s="3">
        <v>1</v>
      </c>
      <c r="AK171" s="3">
        <v>69</v>
      </c>
      <c r="AL171" s="3" t="s">
        <v>78</v>
      </c>
      <c r="AM171" s="3" t="s">
        <v>83</v>
      </c>
      <c r="AN171" s="3" t="s">
        <v>83</v>
      </c>
      <c r="AO171" s="3" t="s">
        <v>83</v>
      </c>
      <c r="AP171" s="3" t="s">
        <v>83</v>
      </c>
      <c r="AQ171" s="3" t="s">
        <v>78</v>
      </c>
      <c r="AR171" s="3" t="s">
        <v>78</v>
      </c>
      <c r="AS171" s="3">
        <v>0.1</v>
      </c>
      <c r="AT171" s="3" t="s">
        <v>83</v>
      </c>
      <c r="AU171" s="3" t="s">
        <v>83</v>
      </c>
      <c r="AV171" s="3" t="s">
        <v>83</v>
      </c>
      <c r="AW171" s="3" t="s">
        <v>83</v>
      </c>
      <c r="AX171" s="3">
        <v>0.41</v>
      </c>
      <c r="AY171" s="3" t="s">
        <v>84</v>
      </c>
      <c r="AZ171" s="3">
        <v>0.5</v>
      </c>
      <c r="BA171" s="3" t="s">
        <v>289</v>
      </c>
      <c r="BB171" s="3">
        <v>0.04</v>
      </c>
      <c r="BC171" s="3" t="s">
        <v>78</v>
      </c>
      <c r="BD171" s="3">
        <v>7</v>
      </c>
      <c r="BE171" s="3">
        <v>0.19</v>
      </c>
      <c r="BF171" s="3" t="s">
        <v>85</v>
      </c>
      <c r="BG171" s="3" t="s">
        <v>78</v>
      </c>
      <c r="BH171" s="3" t="s">
        <v>82</v>
      </c>
      <c r="BI171" s="3" t="s">
        <v>84</v>
      </c>
      <c r="BJ171" s="18" t="s">
        <v>81</v>
      </c>
    </row>
    <row r="172" spans="1:62" ht="42" customHeight="1">
      <c r="A172" s="4" t="s">
        <v>7691</v>
      </c>
      <c r="B172" s="4" t="s">
        <v>865</v>
      </c>
      <c r="C172" s="4">
        <v>160</v>
      </c>
      <c r="D172" s="18" t="s">
        <v>866</v>
      </c>
      <c r="E172" s="3">
        <v>0</v>
      </c>
      <c r="F172" s="3">
        <v>723</v>
      </c>
      <c r="G172" s="3">
        <v>170</v>
      </c>
      <c r="H172" s="3" t="s">
        <v>171</v>
      </c>
      <c r="I172" s="3">
        <v>2.4</v>
      </c>
      <c r="J172" s="3">
        <v>2.7</v>
      </c>
      <c r="K172" s="3" t="s">
        <v>246</v>
      </c>
      <c r="L172" s="3" t="s">
        <v>78</v>
      </c>
      <c r="M172" s="3">
        <v>0.3</v>
      </c>
      <c r="N172" s="3">
        <v>36.1</v>
      </c>
      <c r="O172" s="3" t="s">
        <v>81</v>
      </c>
      <c r="P172" s="3">
        <v>39.700000000000003</v>
      </c>
      <c r="Q172" s="3">
        <v>39.299999999999997</v>
      </c>
      <c r="R172" s="3" t="s">
        <v>80</v>
      </c>
      <c r="S172" s="3">
        <v>0.4</v>
      </c>
      <c r="T172" s="3" t="s">
        <v>82</v>
      </c>
      <c r="U172" s="3">
        <v>39.4</v>
      </c>
      <c r="V172" s="3" t="s">
        <v>82</v>
      </c>
      <c r="W172" s="3">
        <v>0.6</v>
      </c>
      <c r="X172" s="3">
        <v>200</v>
      </c>
      <c r="Y172" s="3">
        <v>31</v>
      </c>
      <c r="Z172" s="3">
        <v>3</v>
      </c>
      <c r="AA172" s="3">
        <v>7</v>
      </c>
      <c r="AB172" s="3">
        <v>37</v>
      </c>
      <c r="AC172" s="3">
        <v>0.1</v>
      </c>
      <c r="AD172" s="3">
        <v>0.6</v>
      </c>
      <c r="AE172" s="3" t="s">
        <v>150</v>
      </c>
      <c r="AF172" s="3">
        <v>0.38</v>
      </c>
      <c r="AG172" s="3"/>
      <c r="AH172" s="3" t="s">
        <v>82</v>
      </c>
      <c r="AI172" s="3" t="s">
        <v>82</v>
      </c>
      <c r="AJ172" s="3" t="s">
        <v>82</v>
      </c>
      <c r="AK172" s="3" t="s">
        <v>82</v>
      </c>
      <c r="AL172" s="3" t="s">
        <v>78</v>
      </c>
      <c r="AM172" s="3" t="s">
        <v>83</v>
      </c>
      <c r="AN172" s="3" t="s">
        <v>83</v>
      </c>
      <c r="AO172" s="3" t="s">
        <v>83</v>
      </c>
      <c r="AP172" s="3" t="s">
        <v>83</v>
      </c>
      <c r="AQ172" s="3" t="s">
        <v>78</v>
      </c>
      <c r="AR172" s="3" t="s">
        <v>78</v>
      </c>
      <c r="AS172" s="3" t="s">
        <v>84</v>
      </c>
      <c r="AT172" s="3" t="s">
        <v>84</v>
      </c>
      <c r="AU172" s="3" t="s">
        <v>83</v>
      </c>
      <c r="AV172" s="3" t="s">
        <v>83</v>
      </c>
      <c r="AW172" s="3" t="s">
        <v>83</v>
      </c>
      <c r="AX172" s="3">
        <v>0.02</v>
      </c>
      <c r="AY172" s="3">
        <v>0.01</v>
      </c>
      <c r="AZ172" s="3">
        <v>0.2</v>
      </c>
      <c r="BA172" s="3">
        <v>0.9</v>
      </c>
      <c r="BB172" s="3">
        <v>0.02</v>
      </c>
      <c r="BC172" s="3" t="s">
        <v>78</v>
      </c>
      <c r="BD172" s="3">
        <v>3</v>
      </c>
      <c r="BE172" s="3">
        <v>0.27</v>
      </c>
      <c r="BF172" s="3" t="s">
        <v>82</v>
      </c>
      <c r="BG172" s="3" t="s">
        <v>83</v>
      </c>
      <c r="BH172" s="3" t="s">
        <v>82</v>
      </c>
      <c r="BI172" s="3">
        <v>0.5</v>
      </c>
      <c r="BJ172" s="18" t="s">
        <v>867</v>
      </c>
    </row>
    <row r="173" spans="1:62" ht="33.75" customHeight="1">
      <c r="A173" s="4" t="s">
        <v>7691</v>
      </c>
      <c r="B173" s="4" t="s">
        <v>868</v>
      </c>
      <c r="C173" s="4">
        <v>161</v>
      </c>
      <c r="D173" s="18" t="s">
        <v>869</v>
      </c>
      <c r="E173" s="3">
        <v>0</v>
      </c>
      <c r="F173" s="3">
        <v>709</v>
      </c>
      <c r="G173" s="3">
        <v>166</v>
      </c>
      <c r="H173" s="3" t="s">
        <v>870</v>
      </c>
      <c r="I173" s="3" t="s">
        <v>249</v>
      </c>
      <c r="J173" s="3">
        <v>3.1</v>
      </c>
      <c r="K173" s="3" t="s">
        <v>246</v>
      </c>
      <c r="L173" s="3" t="s">
        <v>83</v>
      </c>
      <c r="M173" s="3">
        <v>0.3</v>
      </c>
      <c r="N173" s="3" t="s">
        <v>872</v>
      </c>
      <c r="O173" s="3" t="s">
        <v>80</v>
      </c>
      <c r="P173" s="3" t="s">
        <v>871</v>
      </c>
      <c r="Q173" s="3">
        <v>39.5</v>
      </c>
      <c r="R173" s="3" t="s">
        <v>81</v>
      </c>
      <c r="S173" s="3">
        <v>0.4</v>
      </c>
      <c r="T173" s="3" t="s">
        <v>82</v>
      </c>
      <c r="U173" s="3">
        <v>39.5</v>
      </c>
      <c r="V173" s="3" t="s">
        <v>82</v>
      </c>
      <c r="W173" s="3">
        <v>1.1000000000000001</v>
      </c>
      <c r="X173" s="3">
        <v>380</v>
      </c>
      <c r="Y173" s="3">
        <v>56</v>
      </c>
      <c r="Z173" s="3">
        <v>5</v>
      </c>
      <c r="AA173" s="3">
        <v>11</v>
      </c>
      <c r="AB173" s="3">
        <v>46</v>
      </c>
      <c r="AC173" s="3">
        <v>0.2</v>
      </c>
      <c r="AD173" s="3">
        <v>0.7</v>
      </c>
      <c r="AE173" s="3" t="s">
        <v>150</v>
      </c>
      <c r="AF173" s="3">
        <v>0.37</v>
      </c>
      <c r="AG173" s="3"/>
      <c r="AH173" s="3">
        <v>25</v>
      </c>
      <c r="AI173" s="3">
        <v>4</v>
      </c>
      <c r="AJ173" s="3">
        <v>1</v>
      </c>
      <c r="AK173" s="3">
        <v>43</v>
      </c>
      <c r="AL173" s="3" t="s">
        <v>78</v>
      </c>
      <c r="AM173" s="3" t="s">
        <v>83</v>
      </c>
      <c r="AN173" s="3" t="s">
        <v>83</v>
      </c>
      <c r="AO173" s="3" t="s">
        <v>83</v>
      </c>
      <c r="AP173" s="3" t="s">
        <v>83</v>
      </c>
      <c r="AQ173" s="3" t="s">
        <v>78</v>
      </c>
      <c r="AR173" s="3" t="s">
        <v>78</v>
      </c>
      <c r="AS173" s="3" t="s">
        <v>84</v>
      </c>
      <c r="AT173" s="3" t="s">
        <v>84</v>
      </c>
      <c r="AU173" s="3" t="s">
        <v>83</v>
      </c>
      <c r="AV173" s="3" t="s">
        <v>83</v>
      </c>
      <c r="AW173" s="3" t="s">
        <v>83</v>
      </c>
      <c r="AX173" s="3">
        <v>0.03</v>
      </c>
      <c r="AY173" s="3">
        <v>0.02</v>
      </c>
      <c r="AZ173" s="3">
        <v>0.3</v>
      </c>
      <c r="BA173" s="3" t="s">
        <v>248</v>
      </c>
      <c r="BB173" s="3">
        <v>0.03</v>
      </c>
      <c r="BC173" s="3" t="s">
        <v>83</v>
      </c>
      <c r="BD173" s="3">
        <v>5</v>
      </c>
      <c r="BE173" s="3">
        <v>0.28999999999999998</v>
      </c>
      <c r="BF173" s="3">
        <v>1.1000000000000001</v>
      </c>
      <c r="BG173" s="3" t="s">
        <v>83</v>
      </c>
      <c r="BH173" s="3" t="s">
        <v>82</v>
      </c>
      <c r="BI173" s="3" t="s">
        <v>85</v>
      </c>
      <c r="BJ173" s="18" t="s">
        <v>873</v>
      </c>
    </row>
    <row r="174" spans="1:62" ht="33.75" customHeight="1">
      <c r="A174" s="4" t="s">
        <v>7691</v>
      </c>
      <c r="B174" s="4" t="s">
        <v>874</v>
      </c>
      <c r="C174" s="4">
        <v>162</v>
      </c>
      <c r="D174" s="18" t="s">
        <v>875</v>
      </c>
      <c r="E174" s="3">
        <v>0</v>
      </c>
      <c r="F174" s="3">
        <v>850</v>
      </c>
      <c r="G174" s="3">
        <v>200</v>
      </c>
      <c r="H174" s="3" t="s">
        <v>335</v>
      </c>
      <c r="I174" s="3" t="s">
        <v>313</v>
      </c>
      <c r="J174" s="3">
        <v>3.2</v>
      </c>
      <c r="K174" s="3" t="s">
        <v>213</v>
      </c>
      <c r="L174" s="3" t="s">
        <v>83</v>
      </c>
      <c r="M174" s="3">
        <v>0.4</v>
      </c>
      <c r="N174" s="3" t="s">
        <v>876</v>
      </c>
      <c r="O174" s="3" t="s">
        <v>81</v>
      </c>
      <c r="P174" s="3" t="s">
        <v>230</v>
      </c>
      <c r="Q174" s="3">
        <v>46.2</v>
      </c>
      <c r="R174" s="3" t="s">
        <v>80</v>
      </c>
      <c r="S174" s="3">
        <v>0.4</v>
      </c>
      <c r="T174" s="3" t="s">
        <v>82</v>
      </c>
      <c r="U174" s="3">
        <v>46.2</v>
      </c>
      <c r="V174" s="3" t="s">
        <v>82</v>
      </c>
      <c r="W174" s="3">
        <v>0.2</v>
      </c>
      <c r="X174" s="3">
        <v>1</v>
      </c>
      <c r="Y174" s="3">
        <v>36</v>
      </c>
      <c r="Z174" s="3">
        <v>4</v>
      </c>
      <c r="AA174" s="3">
        <v>9</v>
      </c>
      <c r="AB174" s="3">
        <v>43</v>
      </c>
      <c r="AC174" s="3">
        <v>0.1</v>
      </c>
      <c r="AD174" s="3">
        <v>0.7</v>
      </c>
      <c r="AE174" s="3">
        <v>0.12</v>
      </c>
      <c r="AF174" s="3" t="s">
        <v>116</v>
      </c>
      <c r="AG174" s="3"/>
      <c r="AH174" s="3" t="s">
        <v>82</v>
      </c>
      <c r="AI174" s="3" t="s">
        <v>82</v>
      </c>
      <c r="AJ174" s="3" t="s">
        <v>82</v>
      </c>
      <c r="AK174" s="3" t="s">
        <v>82</v>
      </c>
      <c r="AL174" s="3" t="s">
        <v>78</v>
      </c>
      <c r="AM174" s="3" t="s">
        <v>83</v>
      </c>
      <c r="AN174" s="3" t="s">
        <v>83</v>
      </c>
      <c r="AO174" s="3" t="s">
        <v>83</v>
      </c>
      <c r="AP174" s="3" t="s">
        <v>83</v>
      </c>
      <c r="AQ174" s="3" t="s">
        <v>78</v>
      </c>
      <c r="AR174" s="3" t="s">
        <v>78</v>
      </c>
      <c r="AS174" s="3" t="s">
        <v>84</v>
      </c>
      <c r="AT174" s="3" t="s">
        <v>84</v>
      </c>
      <c r="AU174" s="3" t="s">
        <v>83</v>
      </c>
      <c r="AV174" s="3" t="s">
        <v>83</v>
      </c>
      <c r="AW174" s="3" t="s">
        <v>83</v>
      </c>
      <c r="AX174" s="3">
        <v>0.03</v>
      </c>
      <c r="AY174" s="3">
        <v>0.01</v>
      </c>
      <c r="AZ174" s="3">
        <v>0.3</v>
      </c>
      <c r="BA174" s="3" t="s">
        <v>248</v>
      </c>
      <c r="BB174" s="3">
        <v>0.02</v>
      </c>
      <c r="BC174" s="3" t="s">
        <v>78</v>
      </c>
      <c r="BD174" s="3">
        <v>4</v>
      </c>
      <c r="BE174" s="3">
        <v>0.31</v>
      </c>
      <c r="BF174" s="3" t="s">
        <v>82</v>
      </c>
      <c r="BG174" s="3" t="s">
        <v>83</v>
      </c>
      <c r="BH174" s="3" t="s">
        <v>82</v>
      </c>
      <c r="BI174" s="3" t="s">
        <v>83</v>
      </c>
      <c r="BJ174" s="18" t="s">
        <v>877</v>
      </c>
    </row>
    <row r="175" spans="1:62" ht="33.75" customHeight="1">
      <c r="A175" s="4" t="s">
        <v>7691</v>
      </c>
      <c r="B175" s="4" t="s">
        <v>878</v>
      </c>
      <c r="C175" s="4">
        <v>163</v>
      </c>
      <c r="D175" s="18" t="s">
        <v>879</v>
      </c>
      <c r="E175" s="3">
        <v>0</v>
      </c>
      <c r="F175" s="3">
        <v>1464</v>
      </c>
      <c r="G175" s="3">
        <v>343</v>
      </c>
      <c r="H175" s="3" t="s">
        <v>90</v>
      </c>
      <c r="I175" s="3">
        <v>5.4</v>
      </c>
      <c r="J175" s="3">
        <v>6.2</v>
      </c>
      <c r="K175" s="3" t="s">
        <v>272</v>
      </c>
      <c r="L175" s="3" t="s">
        <v>78</v>
      </c>
      <c r="M175" s="3">
        <v>0.9</v>
      </c>
      <c r="N175" s="3">
        <v>75.900000000000006</v>
      </c>
      <c r="O175" s="3" t="s">
        <v>80</v>
      </c>
      <c r="P175" s="3">
        <v>83.5</v>
      </c>
      <c r="Q175" s="3">
        <v>78.8</v>
      </c>
      <c r="R175" s="3" t="s">
        <v>81</v>
      </c>
      <c r="S175" s="3">
        <v>0.6</v>
      </c>
      <c r="T175" s="3" t="s">
        <v>82</v>
      </c>
      <c r="U175" s="3">
        <v>78.5</v>
      </c>
      <c r="V175" s="3" t="s">
        <v>82</v>
      </c>
      <c r="W175" s="3">
        <v>0.4</v>
      </c>
      <c r="X175" s="3">
        <v>2</v>
      </c>
      <c r="Y175" s="3">
        <v>89</v>
      </c>
      <c r="Z175" s="3">
        <v>5</v>
      </c>
      <c r="AA175" s="3">
        <v>23</v>
      </c>
      <c r="AB175" s="3">
        <v>96</v>
      </c>
      <c r="AC175" s="3">
        <v>0.8</v>
      </c>
      <c r="AD175" s="3" t="s">
        <v>85</v>
      </c>
      <c r="AE175" s="3">
        <v>0.19</v>
      </c>
      <c r="AF175" s="3">
        <v>0.75</v>
      </c>
      <c r="AG175" s="3"/>
      <c r="AH175" s="3">
        <v>1</v>
      </c>
      <c r="AI175" s="3">
        <v>4</v>
      </c>
      <c r="AJ175" s="3">
        <v>1</v>
      </c>
      <c r="AK175" s="3">
        <v>77</v>
      </c>
      <c r="AL175" s="3" t="s">
        <v>78</v>
      </c>
      <c r="AM175" s="3" t="s">
        <v>82</v>
      </c>
      <c r="AN175" s="3" t="s">
        <v>82</v>
      </c>
      <c r="AO175" s="3" t="s">
        <v>82</v>
      </c>
      <c r="AP175" s="3" t="s">
        <v>78</v>
      </c>
      <c r="AQ175" s="3" t="s">
        <v>78</v>
      </c>
      <c r="AR175" s="3" t="s">
        <v>78</v>
      </c>
      <c r="AS175" s="3">
        <v>0.2</v>
      </c>
      <c r="AT175" s="3" t="s">
        <v>83</v>
      </c>
      <c r="AU175" s="3" t="s">
        <v>83</v>
      </c>
      <c r="AV175" s="3" t="s">
        <v>83</v>
      </c>
      <c r="AW175" s="3" t="s">
        <v>78</v>
      </c>
      <c r="AX175" s="3">
        <v>0.09</v>
      </c>
      <c r="AY175" s="3">
        <v>0.02</v>
      </c>
      <c r="AZ175" s="3">
        <v>1.3</v>
      </c>
      <c r="BA175" s="3">
        <v>2.7</v>
      </c>
      <c r="BB175" s="3">
        <v>0.12</v>
      </c>
      <c r="BC175" s="3" t="s">
        <v>78</v>
      </c>
      <c r="BD175" s="3">
        <v>12</v>
      </c>
      <c r="BE175" s="3">
        <v>0.67</v>
      </c>
      <c r="BF175" s="3">
        <v>1.1000000000000001</v>
      </c>
      <c r="BG175" s="3" t="s">
        <v>78</v>
      </c>
      <c r="BH175" s="3" t="s">
        <v>82</v>
      </c>
      <c r="BI175" s="3" t="s">
        <v>83</v>
      </c>
      <c r="BJ175" s="18" t="s">
        <v>877</v>
      </c>
    </row>
    <row r="176" spans="1:62" ht="33.75" customHeight="1">
      <c r="A176" s="4" t="s">
        <v>7691</v>
      </c>
      <c r="B176" s="4" t="s">
        <v>880</v>
      </c>
      <c r="C176" s="4">
        <v>164</v>
      </c>
      <c r="D176" s="18" t="s">
        <v>881</v>
      </c>
      <c r="E176" s="3">
        <v>0</v>
      </c>
      <c r="F176" s="3">
        <v>1572</v>
      </c>
      <c r="G176" s="3">
        <v>370</v>
      </c>
      <c r="H176" s="3">
        <v>4.5999999999999996</v>
      </c>
      <c r="I176" s="3">
        <v>5.4</v>
      </c>
      <c r="J176" s="3">
        <v>7.1</v>
      </c>
      <c r="K176" s="3">
        <v>2.5</v>
      </c>
      <c r="L176" s="3" t="s">
        <v>78</v>
      </c>
      <c r="M176" s="3">
        <v>2.9</v>
      </c>
      <c r="N176" s="3">
        <v>77.099999999999994</v>
      </c>
      <c r="O176" s="3" t="s">
        <v>80</v>
      </c>
      <c r="P176" s="3">
        <v>84.8</v>
      </c>
      <c r="Q176" s="3">
        <v>82.6</v>
      </c>
      <c r="R176" s="3" t="s">
        <v>81</v>
      </c>
      <c r="S176" s="3">
        <v>3.5</v>
      </c>
      <c r="T176" s="3" t="s">
        <v>82</v>
      </c>
      <c r="U176" s="3">
        <v>84.1</v>
      </c>
      <c r="V176" s="3" t="s">
        <v>82</v>
      </c>
      <c r="W176" s="3">
        <v>1.3</v>
      </c>
      <c r="X176" s="3">
        <v>3</v>
      </c>
      <c r="Y176" s="3">
        <v>230</v>
      </c>
      <c r="Z176" s="3">
        <v>12</v>
      </c>
      <c r="AA176" s="3">
        <v>110</v>
      </c>
      <c r="AB176" s="3">
        <v>290</v>
      </c>
      <c r="AC176" s="3">
        <v>1.4</v>
      </c>
      <c r="AD176" s="3">
        <v>2.4</v>
      </c>
      <c r="AE176" s="3" t="s">
        <v>227</v>
      </c>
      <c r="AF176" s="3">
        <v>2.4900000000000002</v>
      </c>
      <c r="AG176" s="3"/>
      <c r="AH176" s="3">
        <v>1</v>
      </c>
      <c r="AI176" s="3">
        <v>2</v>
      </c>
      <c r="AJ176" s="3">
        <v>6</v>
      </c>
      <c r="AK176" s="3">
        <v>120</v>
      </c>
      <c r="AL176" s="3" t="s">
        <v>78</v>
      </c>
      <c r="AM176" s="3" t="s">
        <v>78</v>
      </c>
      <c r="AN176" s="3" t="s">
        <v>78</v>
      </c>
      <c r="AO176" s="3" t="s">
        <v>78</v>
      </c>
      <c r="AP176" s="3" t="s">
        <v>78</v>
      </c>
      <c r="AQ176" s="3" t="s">
        <v>78</v>
      </c>
      <c r="AR176" s="3" t="s">
        <v>82</v>
      </c>
      <c r="AS176" s="3">
        <v>1.2</v>
      </c>
      <c r="AT176" s="3" t="s">
        <v>84</v>
      </c>
      <c r="AU176" s="3">
        <v>0.1</v>
      </c>
      <c r="AV176" s="3" t="s">
        <v>83</v>
      </c>
      <c r="AW176" s="3" t="s">
        <v>78</v>
      </c>
      <c r="AX176" s="3" t="s">
        <v>83</v>
      </c>
      <c r="AY176" s="3">
        <v>0.03</v>
      </c>
      <c r="AZ176" s="3">
        <v>4.5999999999999996</v>
      </c>
      <c r="BA176" s="3">
        <v>6.1</v>
      </c>
      <c r="BB176" s="3">
        <v>0.08</v>
      </c>
      <c r="BC176" s="3" t="s">
        <v>78</v>
      </c>
      <c r="BD176" s="3">
        <v>9</v>
      </c>
      <c r="BE176" s="3">
        <v>0.12</v>
      </c>
      <c r="BF176" s="3">
        <v>5.0999999999999996</v>
      </c>
      <c r="BG176" s="3" t="s">
        <v>78</v>
      </c>
      <c r="BH176" s="3" t="s">
        <v>82</v>
      </c>
      <c r="BI176" s="3" t="s">
        <v>83</v>
      </c>
      <c r="BJ176" s="18" t="s">
        <v>882</v>
      </c>
    </row>
    <row r="177" spans="1:62" ht="33.75" customHeight="1">
      <c r="A177" s="4" t="s">
        <v>7691</v>
      </c>
      <c r="B177" s="4" t="s">
        <v>883</v>
      </c>
      <c r="C177" s="4">
        <v>165</v>
      </c>
      <c r="D177" s="18" t="s">
        <v>884</v>
      </c>
      <c r="E177" s="3">
        <v>0</v>
      </c>
      <c r="F177" s="3">
        <v>1512</v>
      </c>
      <c r="G177" s="3">
        <v>356</v>
      </c>
      <c r="H177" s="3">
        <v>11.1</v>
      </c>
      <c r="I177" s="3">
        <v>5.0999999999999996</v>
      </c>
      <c r="J177" s="3" t="s">
        <v>79</v>
      </c>
      <c r="K177" s="3">
        <v>0.6</v>
      </c>
      <c r="L177" s="3" t="s">
        <v>78</v>
      </c>
      <c r="M177" s="3">
        <v>0.7</v>
      </c>
      <c r="N177" s="3">
        <v>74.3</v>
      </c>
      <c r="O177" s="3" t="s">
        <v>81</v>
      </c>
      <c r="P177" s="3">
        <v>81.7</v>
      </c>
      <c r="Q177" s="3">
        <v>82.2</v>
      </c>
      <c r="R177" s="3" t="s">
        <v>80</v>
      </c>
      <c r="S177" s="3">
        <v>0.6</v>
      </c>
      <c r="T177" s="3" t="s">
        <v>82</v>
      </c>
      <c r="U177" s="3">
        <v>81.900000000000006</v>
      </c>
      <c r="V177" s="3" t="s">
        <v>82</v>
      </c>
      <c r="W177" s="3">
        <v>0.3</v>
      </c>
      <c r="X177" s="3">
        <v>1</v>
      </c>
      <c r="Y177" s="3">
        <v>45</v>
      </c>
      <c r="Z177" s="3">
        <v>6</v>
      </c>
      <c r="AA177" s="3">
        <v>11</v>
      </c>
      <c r="AB177" s="3">
        <v>62</v>
      </c>
      <c r="AC177" s="3">
        <v>0.1</v>
      </c>
      <c r="AD177" s="3">
        <v>1.5</v>
      </c>
      <c r="AE177" s="3">
        <v>0.23</v>
      </c>
      <c r="AF177" s="3" t="s">
        <v>736</v>
      </c>
      <c r="AG177" s="3"/>
      <c r="AH177" s="3" t="s">
        <v>82</v>
      </c>
      <c r="AI177" s="3" t="s">
        <v>82</v>
      </c>
      <c r="AJ177" s="3" t="s">
        <v>82</v>
      </c>
      <c r="AK177" s="3" t="s">
        <v>82</v>
      </c>
      <c r="AL177" s="3" t="s">
        <v>78</v>
      </c>
      <c r="AM177" s="3" t="s">
        <v>78</v>
      </c>
      <c r="AN177" s="3" t="s">
        <v>78</v>
      </c>
      <c r="AO177" s="3" t="s">
        <v>78</v>
      </c>
      <c r="AP177" s="3" t="s">
        <v>78</v>
      </c>
      <c r="AQ177" s="3" t="s">
        <v>78</v>
      </c>
      <c r="AR177" s="3" t="s">
        <v>82</v>
      </c>
      <c r="AS177" s="3" t="s">
        <v>83</v>
      </c>
      <c r="AT177" s="3" t="s">
        <v>83</v>
      </c>
      <c r="AU177" s="3" t="s">
        <v>83</v>
      </c>
      <c r="AV177" s="3" t="s">
        <v>83</v>
      </c>
      <c r="AW177" s="3" t="s">
        <v>78</v>
      </c>
      <c r="AX177" s="3">
        <v>0.03</v>
      </c>
      <c r="AY177" s="3">
        <v>0.01</v>
      </c>
      <c r="AZ177" s="3">
        <v>0.3</v>
      </c>
      <c r="BA177" s="3">
        <v>1.7</v>
      </c>
      <c r="BB177" s="3">
        <v>0.04</v>
      </c>
      <c r="BC177" s="3" t="s">
        <v>78</v>
      </c>
      <c r="BD177" s="3">
        <v>9</v>
      </c>
      <c r="BE177" s="3" t="s">
        <v>99</v>
      </c>
      <c r="BF177" s="3" t="s">
        <v>82</v>
      </c>
      <c r="BG177" s="3" t="s">
        <v>78</v>
      </c>
      <c r="BH177" s="3" t="s">
        <v>82</v>
      </c>
      <c r="BI177" s="3" t="s">
        <v>83</v>
      </c>
      <c r="BJ177" s="18" t="s">
        <v>885</v>
      </c>
    </row>
    <row r="178" spans="1:62" ht="33.75" customHeight="1">
      <c r="A178" s="4" t="s">
        <v>7691</v>
      </c>
      <c r="B178" s="4" t="s">
        <v>886</v>
      </c>
      <c r="C178" s="4">
        <v>166</v>
      </c>
      <c r="D178" s="18" t="s">
        <v>887</v>
      </c>
      <c r="E178" s="3">
        <v>0</v>
      </c>
      <c r="F178" s="3">
        <v>1043</v>
      </c>
      <c r="G178" s="3">
        <v>247</v>
      </c>
      <c r="H178" s="3" t="s">
        <v>888</v>
      </c>
      <c r="I178" s="3" t="s">
        <v>582</v>
      </c>
      <c r="J178" s="3" t="s">
        <v>889</v>
      </c>
      <c r="K178" s="3" t="s">
        <v>678</v>
      </c>
      <c r="L178" s="3" t="s">
        <v>253</v>
      </c>
      <c r="M178" s="3" t="s">
        <v>105</v>
      </c>
      <c r="N178" s="3" t="s">
        <v>890</v>
      </c>
      <c r="O178" s="3" t="s">
        <v>81</v>
      </c>
      <c r="P178" s="3" t="s">
        <v>7749</v>
      </c>
      <c r="Q178" s="3" t="s">
        <v>891</v>
      </c>
      <c r="R178" s="3" t="s">
        <v>80</v>
      </c>
      <c r="S178" s="3" t="s">
        <v>304</v>
      </c>
      <c r="T178" s="3" t="s">
        <v>216</v>
      </c>
      <c r="U178" s="3" t="s">
        <v>7728</v>
      </c>
      <c r="V178" s="3" t="s">
        <v>253</v>
      </c>
      <c r="W178" s="3" t="s">
        <v>132</v>
      </c>
      <c r="X178" s="3" t="s">
        <v>892</v>
      </c>
      <c r="Y178" s="3" t="s">
        <v>893</v>
      </c>
      <c r="Z178" s="3" t="s">
        <v>241</v>
      </c>
      <c r="AA178" s="3" t="s">
        <v>242</v>
      </c>
      <c r="AB178" s="3" t="s">
        <v>894</v>
      </c>
      <c r="AC178" s="3" t="s">
        <v>272</v>
      </c>
      <c r="AD178" s="3" t="s">
        <v>223</v>
      </c>
      <c r="AE178" s="3" t="s">
        <v>306</v>
      </c>
      <c r="AF178" s="3" t="s">
        <v>275</v>
      </c>
      <c r="AG178" s="3"/>
      <c r="AH178" s="3" t="s">
        <v>240</v>
      </c>
      <c r="AI178" s="3" t="s">
        <v>253</v>
      </c>
      <c r="AJ178" s="3" t="s">
        <v>83</v>
      </c>
      <c r="AK178" s="3" t="s">
        <v>253</v>
      </c>
      <c r="AL178" s="3" t="s">
        <v>82</v>
      </c>
      <c r="AM178" s="3" t="s">
        <v>83</v>
      </c>
      <c r="AN178" s="3" t="s">
        <v>83</v>
      </c>
      <c r="AO178" s="3" t="s">
        <v>83</v>
      </c>
      <c r="AP178" s="3" t="s">
        <v>82</v>
      </c>
      <c r="AQ178" s="3" t="s">
        <v>82</v>
      </c>
      <c r="AR178" s="3" t="s">
        <v>82</v>
      </c>
      <c r="AS178" s="3" t="s">
        <v>142</v>
      </c>
      <c r="AT178" s="3" t="s">
        <v>245</v>
      </c>
      <c r="AU178" s="3" t="s">
        <v>142</v>
      </c>
      <c r="AV178" s="3" t="s">
        <v>354</v>
      </c>
      <c r="AW178" s="3" t="s">
        <v>82</v>
      </c>
      <c r="AX178" s="3" t="s">
        <v>250</v>
      </c>
      <c r="AY178" s="3" t="s">
        <v>247</v>
      </c>
      <c r="AZ178" s="3" t="s">
        <v>272</v>
      </c>
      <c r="BA178" s="3" t="s">
        <v>353</v>
      </c>
      <c r="BB178" s="3" t="s">
        <v>290</v>
      </c>
      <c r="BC178" s="3" t="s">
        <v>253</v>
      </c>
      <c r="BD178" s="3" t="s">
        <v>296</v>
      </c>
      <c r="BE178" s="3" t="s">
        <v>801</v>
      </c>
      <c r="BF178" s="3" t="s">
        <v>191</v>
      </c>
      <c r="BG178" s="3" t="s">
        <v>83</v>
      </c>
      <c r="BH178" s="3" t="s">
        <v>82</v>
      </c>
      <c r="BI178" s="3" t="s">
        <v>248</v>
      </c>
      <c r="BJ178" s="18" t="s">
        <v>81</v>
      </c>
    </row>
    <row r="179" spans="1:62" ht="33.75" customHeight="1">
      <c r="A179" s="4" t="s">
        <v>7691</v>
      </c>
      <c r="B179" s="4" t="s">
        <v>895</v>
      </c>
      <c r="C179" s="4">
        <v>167</v>
      </c>
      <c r="D179" s="18" t="s">
        <v>896</v>
      </c>
      <c r="E179" s="3">
        <v>0</v>
      </c>
      <c r="F179" s="3">
        <v>1081</v>
      </c>
      <c r="G179" s="3">
        <v>256</v>
      </c>
      <c r="H179" s="3" t="s">
        <v>888</v>
      </c>
      <c r="I179" s="3" t="s">
        <v>367</v>
      </c>
      <c r="J179" s="3" t="s">
        <v>830</v>
      </c>
      <c r="K179" s="3" t="s">
        <v>124</v>
      </c>
      <c r="L179" s="3" t="s">
        <v>235</v>
      </c>
      <c r="M179" s="3" t="s">
        <v>597</v>
      </c>
      <c r="N179" s="3" t="s">
        <v>7750</v>
      </c>
      <c r="O179" s="3" t="s">
        <v>81</v>
      </c>
      <c r="P179" s="3" t="s">
        <v>897</v>
      </c>
      <c r="Q179" s="3" t="s">
        <v>6191</v>
      </c>
      <c r="R179" s="3" t="s">
        <v>80</v>
      </c>
      <c r="S179" s="3" t="s">
        <v>237</v>
      </c>
      <c r="T179" s="3" t="s">
        <v>357</v>
      </c>
      <c r="U179" s="3" t="s">
        <v>898</v>
      </c>
      <c r="V179" s="3" t="s">
        <v>253</v>
      </c>
      <c r="W179" s="3" t="s">
        <v>223</v>
      </c>
      <c r="X179" s="3" t="s">
        <v>899</v>
      </c>
      <c r="Y179" s="3" t="s">
        <v>900</v>
      </c>
      <c r="Z179" s="3" t="s">
        <v>518</v>
      </c>
      <c r="AA179" s="3" t="s">
        <v>285</v>
      </c>
      <c r="AB179" s="3" t="s">
        <v>348</v>
      </c>
      <c r="AC179" s="3" t="s">
        <v>237</v>
      </c>
      <c r="AD179" s="3" t="s">
        <v>96</v>
      </c>
      <c r="AE179" s="3" t="s">
        <v>901</v>
      </c>
      <c r="AF179" s="3" t="s">
        <v>902</v>
      </c>
      <c r="AG179" s="3"/>
      <c r="AH179" s="3" t="s">
        <v>307</v>
      </c>
      <c r="AI179" s="3" t="s">
        <v>310</v>
      </c>
      <c r="AJ179" s="3" t="s">
        <v>83</v>
      </c>
      <c r="AK179" s="3" t="s">
        <v>240</v>
      </c>
      <c r="AL179" s="3" t="s">
        <v>82</v>
      </c>
      <c r="AM179" s="3" t="s">
        <v>83</v>
      </c>
      <c r="AN179" s="3" t="s">
        <v>409</v>
      </c>
      <c r="AO179" s="3" t="s">
        <v>240</v>
      </c>
      <c r="AP179" s="3" t="s">
        <v>82</v>
      </c>
      <c r="AQ179" s="3" t="s">
        <v>82</v>
      </c>
      <c r="AR179" s="3" t="s">
        <v>142</v>
      </c>
      <c r="AS179" s="3" t="s">
        <v>272</v>
      </c>
      <c r="AT179" s="3" t="s">
        <v>245</v>
      </c>
      <c r="AU179" s="3" t="s">
        <v>132</v>
      </c>
      <c r="AV179" s="3" t="s">
        <v>246</v>
      </c>
      <c r="AW179" s="3" t="s">
        <v>82</v>
      </c>
      <c r="AX179" s="3" t="s">
        <v>250</v>
      </c>
      <c r="AY179" s="3" t="s">
        <v>271</v>
      </c>
      <c r="AZ179" s="3" t="s">
        <v>304</v>
      </c>
      <c r="BA179" s="3" t="s">
        <v>203</v>
      </c>
      <c r="BB179" s="3" t="s">
        <v>290</v>
      </c>
      <c r="BC179" s="3" t="s">
        <v>245</v>
      </c>
      <c r="BD179" s="3" t="s">
        <v>363</v>
      </c>
      <c r="BE179" s="3" t="s">
        <v>239</v>
      </c>
      <c r="BF179" s="3" t="s">
        <v>313</v>
      </c>
      <c r="BG179" s="3" t="s">
        <v>83</v>
      </c>
      <c r="BH179" s="3" t="s">
        <v>82</v>
      </c>
      <c r="BI179" s="3" t="s">
        <v>357</v>
      </c>
      <c r="BJ179" s="18" t="s">
        <v>81</v>
      </c>
    </row>
    <row r="180" spans="1:62" ht="42" customHeight="1">
      <c r="A180" s="4" t="s">
        <v>7691</v>
      </c>
      <c r="B180" s="4" t="s">
        <v>903</v>
      </c>
      <c r="C180" s="4">
        <v>168</v>
      </c>
      <c r="D180" s="18" t="s">
        <v>904</v>
      </c>
      <c r="E180" s="3">
        <v>0</v>
      </c>
      <c r="F180" s="3">
        <v>1048</v>
      </c>
      <c r="G180" s="3">
        <v>247</v>
      </c>
      <c r="H180" s="3">
        <v>41.2</v>
      </c>
      <c r="I180" s="3">
        <v>2.8</v>
      </c>
      <c r="J180" s="3">
        <v>3.4</v>
      </c>
      <c r="K180" s="3">
        <v>2.8</v>
      </c>
      <c r="L180" s="3" t="s">
        <v>82</v>
      </c>
      <c r="M180" s="3">
        <v>3.1</v>
      </c>
      <c r="N180" s="3">
        <v>50.8</v>
      </c>
      <c r="O180" s="3" t="s">
        <v>80</v>
      </c>
      <c r="P180" s="3">
        <v>55.6</v>
      </c>
      <c r="Q180" s="3">
        <v>51.3</v>
      </c>
      <c r="R180" s="3" t="s">
        <v>81</v>
      </c>
      <c r="S180" s="3">
        <v>0.9</v>
      </c>
      <c r="T180" s="3" t="s">
        <v>83</v>
      </c>
      <c r="U180" s="3">
        <v>51.3</v>
      </c>
      <c r="V180" s="3" t="s">
        <v>82</v>
      </c>
      <c r="W180" s="3" t="s">
        <v>85</v>
      </c>
      <c r="X180" s="3">
        <v>340</v>
      </c>
      <c r="Y180" s="3">
        <v>92</v>
      </c>
      <c r="Z180" s="3">
        <v>4</v>
      </c>
      <c r="AA180" s="3">
        <v>11</v>
      </c>
      <c r="AB180" s="3">
        <v>46</v>
      </c>
      <c r="AC180" s="3">
        <v>0.2</v>
      </c>
      <c r="AD180" s="3">
        <v>0.9</v>
      </c>
      <c r="AE180" s="3">
        <v>0.12</v>
      </c>
      <c r="AF180" s="3">
        <v>0.38</v>
      </c>
      <c r="AG180" s="3"/>
      <c r="AH180" s="3" t="s">
        <v>82</v>
      </c>
      <c r="AI180" s="3" t="s">
        <v>82</v>
      </c>
      <c r="AJ180" s="3" t="s">
        <v>82</v>
      </c>
      <c r="AK180" s="3" t="s">
        <v>82</v>
      </c>
      <c r="AL180" s="3" t="s">
        <v>82</v>
      </c>
      <c r="AM180" s="3" t="s">
        <v>82</v>
      </c>
      <c r="AN180" s="3" t="s">
        <v>82</v>
      </c>
      <c r="AO180" s="3" t="s">
        <v>82</v>
      </c>
      <c r="AP180" s="3" t="s">
        <v>82</v>
      </c>
      <c r="AQ180" s="3" t="s">
        <v>82</v>
      </c>
      <c r="AR180" s="3" t="s">
        <v>82</v>
      </c>
      <c r="AS180" s="3">
        <v>0.5</v>
      </c>
      <c r="AT180" s="3" t="s">
        <v>83</v>
      </c>
      <c r="AU180" s="3">
        <v>0.5</v>
      </c>
      <c r="AV180" s="3" t="s">
        <v>83</v>
      </c>
      <c r="AW180" s="3" t="s">
        <v>82</v>
      </c>
      <c r="AX180" s="3">
        <v>0.05</v>
      </c>
      <c r="AY180" s="3">
        <v>0.03</v>
      </c>
      <c r="AZ180" s="3">
        <v>0.7</v>
      </c>
      <c r="BA180" s="3">
        <v>1.5</v>
      </c>
      <c r="BB180" s="3">
        <v>0.04</v>
      </c>
      <c r="BC180" s="3" t="s">
        <v>82</v>
      </c>
      <c r="BD180" s="3">
        <v>30</v>
      </c>
      <c r="BE180" s="3">
        <v>0.23</v>
      </c>
      <c r="BF180" s="3" t="s">
        <v>82</v>
      </c>
      <c r="BG180" s="3" t="s">
        <v>82</v>
      </c>
      <c r="BH180" s="3" t="s">
        <v>82</v>
      </c>
      <c r="BI180" s="3">
        <v>0.9</v>
      </c>
      <c r="BJ180" s="18" t="s">
        <v>905</v>
      </c>
    </row>
    <row r="181" spans="1:62" ht="42" customHeight="1">
      <c r="A181" s="4" t="s">
        <v>7691</v>
      </c>
      <c r="B181" s="4" t="s">
        <v>906</v>
      </c>
      <c r="C181" s="4">
        <v>169</v>
      </c>
      <c r="D181" s="18" t="s">
        <v>907</v>
      </c>
      <c r="E181" s="3">
        <v>0</v>
      </c>
      <c r="F181" s="3">
        <v>1069</v>
      </c>
      <c r="G181" s="3">
        <v>252</v>
      </c>
      <c r="H181" s="3" t="s">
        <v>221</v>
      </c>
      <c r="I181" s="3">
        <v>3.2</v>
      </c>
      <c r="J181" s="3">
        <v>3.6</v>
      </c>
      <c r="K181" s="3">
        <v>0.6</v>
      </c>
      <c r="L181" s="3" t="s">
        <v>78</v>
      </c>
      <c r="M181" s="3">
        <v>0.7</v>
      </c>
      <c r="N181" s="3">
        <v>51.5</v>
      </c>
      <c r="O181" s="3" t="s">
        <v>81</v>
      </c>
      <c r="P181" s="3">
        <v>56.6</v>
      </c>
      <c r="Q181" s="3">
        <v>57.9</v>
      </c>
      <c r="R181" s="3" t="s">
        <v>80</v>
      </c>
      <c r="S181" s="3">
        <v>0.9</v>
      </c>
      <c r="T181" s="3">
        <v>0.2</v>
      </c>
      <c r="U181" s="3">
        <v>58.4</v>
      </c>
      <c r="V181" s="3" t="s">
        <v>82</v>
      </c>
      <c r="W181" s="3">
        <v>0.3</v>
      </c>
      <c r="X181" s="3">
        <v>48</v>
      </c>
      <c r="Y181" s="3">
        <v>43</v>
      </c>
      <c r="Z181" s="3">
        <v>5</v>
      </c>
      <c r="AA181" s="3">
        <v>11</v>
      </c>
      <c r="AB181" s="3">
        <v>56</v>
      </c>
      <c r="AC181" s="3">
        <v>0.1</v>
      </c>
      <c r="AD181" s="3">
        <v>1.1000000000000001</v>
      </c>
      <c r="AE181" s="3">
        <v>0.15</v>
      </c>
      <c r="AF181" s="3">
        <v>0.48</v>
      </c>
      <c r="AG181" s="3"/>
      <c r="AH181" s="3" t="s">
        <v>82</v>
      </c>
      <c r="AI181" s="3" t="s">
        <v>82</v>
      </c>
      <c r="AJ181" s="3" t="s">
        <v>82</v>
      </c>
      <c r="AK181" s="3" t="s">
        <v>82</v>
      </c>
      <c r="AL181" s="3" t="s">
        <v>78</v>
      </c>
      <c r="AM181" s="3" t="s">
        <v>78</v>
      </c>
      <c r="AN181" s="3" t="s">
        <v>78</v>
      </c>
      <c r="AO181" s="3" t="s">
        <v>78</v>
      </c>
      <c r="AP181" s="3" t="s">
        <v>78</v>
      </c>
      <c r="AQ181" s="3" t="s">
        <v>78</v>
      </c>
      <c r="AR181" s="3" t="s">
        <v>82</v>
      </c>
      <c r="AS181" s="3" t="s">
        <v>84</v>
      </c>
      <c r="AT181" s="3" t="s">
        <v>83</v>
      </c>
      <c r="AU181" s="3" t="s">
        <v>83</v>
      </c>
      <c r="AV181" s="3" t="s">
        <v>83</v>
      </c>
      <c r="AW181" s="3" t="s">
        <v>78</v>
      </c>
      <c r="AX181" s="3">
        <v>0.03</v>
      </c>
      <c r="AY181" s="3" t="s">
        <v>84</v>
      </c>
      <c r="AZ181" s="3">
        <v>0.5</v>
      </c>
      <c r="BA181" s="3">
        <v>1.4</v>
      </c>
      <c r="BB181" s="3">
        <v>0.05</v>
      </c>
      <c r="BC181" s="3" t="s">
        <v>78</v>
      </c>
      <c r="BD181" s="3">
        <v>4</v>
      </c>
      <c r="BE181" s="3">
        <v>0.31</v>
      </c>
      <c r="BF181" s="3" t="s">
        <v>82</v>
      </c>
      <c r="BG181" s="3" t="s">
        <v>78</v>
      </c>
      <c r="BH181" s="3" t="s">
        <v>82</v>
      </c>
      <c r="BI181" s="3">
        <v>0.1</v>
      </c>
      <c r="BJ181" s="18" t="s">
        <v>908</v>
      </c>
    </row>
    <row r="182" spans="1:62" ht="33.75" customHeight="1">
      <c r="A182" s="4" t="s">
        <v>7691</v>
      </c>
      <c r="B182" s="4" t="s">
        <v>909</v>
      </c>
      <c r="C182" s="4">
        <v>170</v>
      </c>
      <c r="D182" s="18" t="s">
        <v>910</v>
      </c>
      <c r="E182" s="3">
        <v>0</v>
      </c>
      <c r="F182" s="3">
        <v>1526</v>
      </c>
      <c r="G182" s="3">
        <v>360</v>
      </c>
      <c r="H182" s="3">
        <v>11.1</v>
      </c>
      <c r="I182" s="3">
        <v>5.8</v>
      </c>
      <c r="J182" s="3" t="s">
        <v>125</v>
      </c>
      <c r="K182" s="3" t="s">
        <v>191</v>
      </c>
      <c r="L182" s="3" t="s">
        <v>78</v>
      </c>
      <c r="M182" s="3">
        <v>1.6</v>
      </c>
      <c r="N182" s="3" t="s">
        <v>7751</v>
      </c>
      <c r="O182" s="3" t="s">
        <v>81</v>
      </c>
      <c r="P182" s="3" t="s">
        <v>7752</v>
      </c>
      <c r="Q182" s="3">
        <v>80.3</v>
      </c>
      <c r="R182" s="3" t="s">
        <v>80</v>
      </c>
      <c r="S182" s="3">
        <v>0.9</v>
      </c>
      <c r="T182" s="3" t="s">
        <v>82</v>
      </c>
      <c r="U182" s="3">
        <v>79.900000000000006</v>
      </c>
      <c r="V182" s="3" t="s">
        <v>82</v>
      </c>
      <c r="W182" s="3">
        <v>0.4</v>
      </c>
      <c r="X182" s="3">
        <v>2</v>
      </c>
      <c r="Y182" s="3">
        <v>33</v>
      </c>
      <c r="Z182" s="3">
        <v>14</v>
      </c>
      <c r="AA182" s="3">
        <v>13</v>
      </c>
      <c r="AB182" s="3">
        <v>59</v>
      </c>
      <c r="AC182" s="3">
        <v>0.7</v>
      </c>
      <c r="AD182" s="3">
        <v>0.6</v>
      </c>
      <c r="AE182" s="3">
        <v>0.06</v>
      </c>
      <c r="AF182" s="3">
        <v>0.33</v>
      </c>
      <c r="AG182" s="3"/>
      <c r="AH182" s="3">
        <v>5</v>
      </c>
      <c r="AI182" s="3">
        <v>3</v>
      </c>
      <c r="AJ182" s="3">
        <v>4</v>
      </c>
      <c r="AK182" s="3">
        <v>25</v>
      </c>
      <c r="AL182" s="3" t="s">
        <v>78</v>
      </c>
      <c r="AM182" s="3" t="s">
        <v>82</v>
      </c>
      <c r="AN182" s="3" t="s">
        <v>82</v>
      </c>
      <c r="AO182" s="3" t="s">
        <v>82</v>
      </c>
      <c r="AP182" s="3" t="s">
        <v>78</v>
      </c>
      <c r="AQ182" s="3" t="s">
        <v>78</v>
      </c>
      <c r="AR182" s="3" t="s">
        <v>78</v>
      </c>
      <c r="AS182" s="3" t="s">
        <v>83</v>
      </c>
      <c r="AT182" s="3" t="s">
        <v>83</v>
      </c>
      <c r="AU182" s="3" t="s">
        <v>83</v>
      </c>
      <c r="AV182" s="3" t="s">
        <v>83</v>
      </c>
      <c r="AW182" s="3" t="s">
        <v>78</v>
      </c>
      <c r="AX182" s="3">
        <v>0.06</v>
      </c>
      <c r="AY182" s="3">
        <v>0.02</v>
      </c>
      <c r="AZ182" s="3">
        <v>0.6</v>
      </c>
      <c r="BA182" s="3">
        <v>2.4</v>
      </c>
      <c r="BB182" s="3" t="s">
        <v>83</v>
      </c>
      <c r="BC182" s="3" t="s">
        <v>78</v>
      </c>
      <c r="BD182" s="3">
        <v>4</v>
      </c>
      <c r="BE182" s="3">
        <v>0.09</v>
      </c>
      <c r="BF182" s="3">
        <v>0.6</v>
      </c>
      <c r="BG182" s="3" t="s">
        <v>78</v>
      </c>
      <c r="BH182" s="3" t="s">
        <v>82</v>
      </c>
      <c r="BI182" s="3" t="s">
        <v>83</v>
      </c>
      <c r="BJ182" s="18" t="s">
        <v>81</v>
      </c>
    </row>
    <row r="183" spans="1:62" ht="33.75" customHeight="1">
      <c r="A183" s="4" t="s">
        <v>7691</v>
      </c>
      <c r="B183" s="4" t="s">
        <v>911</v>
      </c>
      <c r="C183" s="4">
        <v>171</v>
      </c>
      <c r="D183" s="18" t="s">
        <v>912</v>
      </c>
      <c r="E183" s="3">
        <v>0</v>
      </c>
      <c r="F183" s="3">
        <v>1442</v>
      </c>
      <c r="G183" s="3">
        <v>339</v>
      </c>
      <c r="H183" s="3">
        <v>13.2</v>
      </c>
      <c r="I183" s="3">
        <v>0.4</v>
      </c>
      <c r="J183" s="3">
        <v>0.5</v>
      </c>
      <c r="K183" s="3">
        <v>0.2</v>
      </c>
      <c r="L183" s="3" t="s">
        <v>83</v>
      </c>
      <c r="M183" s="3">
        <v>0.3</v>
      </c>
      <c r="N183" s="3">
        <v>77.900000000000006</v>
      </c>
      <c r="O183" s="3" t="s">
        <v>81</v>
      </c>
      <c r="P183" s="3">
        <v>85.7</v>
      </c>
      <c r="Q183" s="3">
        <v>83.7</v>
      </c>
      <c r="R183" s="3" t="s">
        <v>80</v>
      </c>
      <c r="S183" s="3">
        <v>0.8</v>
      </c>
      <c r="T183" s="3" t="s">
        <v>82</v>
      </c>
      <c r="U183" s="3">
        <v>84.3</v>
      </c>
      <c r="V183" s="3" t="s">
        <v>82</v>
      </c>
      <c r="W183" s="3">
        <v>1.7</v>
      </c>
      <c r="X183" s="3">
        <v>670</v>
      </c>
      <c r="Y183" s="3">
        <v>22</v>
      </c>
      <c r="Z183" s="3">
        <v>21</v>
      </c>
      <c r="AA183" s="3">
        <v>21</v>
      </c>
      <c r="AB183" s="3">
        <v>12</v>
      </c>
      <c r="AC183" s="3">
        <v>1.2</v>
      </c>
      <c r="AD183" s="3">
        <v>0.1</v>
      </c>
      <c r="AE183" s="3">
        <v>0.03</v>
      </c>
      <c r="AF183" s="3">
        <v>0.14000000000000001</v>
      </c>
      <c r="AG183" s="3"/>
      <c r="AH183" s="3">
        <v>6</v>
      </c>
      <c r="AI183" s="3" t="s">
        <v>84</v>
      </c>
      <c r="AJ183" s="3">
        <v>18</v>
      </c>
      <c r="AK183" s="3">
        <v>3</v>
      </c>
      <c r="AL183" s="3" t="s">
        <v>83</v>
      </c>
      <c r="AM183" s="3" t="s">
        <v>83</v>
      </c>
      <c r="AN183" s="3" t="s">
        <v>83</v>
      </c>
      <c r="AO183" s="3" t="s">
        <v>83</v>
      </c>
      <c r="AP183" s="3" t="s">
        <v>83</v>
      </c>
      <c r="AQ183" s="3" t="s">
        <v>83</v>
      </c>
      <c r="AR183" s="3" t="s">
        <v>83</v>
      </c>
      <c r="AS183" s="3" t="s">
        <v>83</v>
      </c>
      <c r="AT183" s="3" t="s">
        <v>83</v>
      </c>
      <c r="AU183" s="3" t="s">
        <v>83</v>
      </c>
      <c r="AV183" s="3" t="s">
        <v>83</v>
      </c>
      <c r="AW183" s="3" t="s">
        <v>83</v>
      </c>
      <c r="AX183" s="3">
        <v>0.01</v>
      </c>
      <c r="AY183" s="3" t="s">
        <v>83</v>
      </c>
      <c r="AZ183" s="3">
        <v>0.1</v>
      </c>
      <c r="BA183" s="3">
        <v>0.2</v>
      </c>
      <c r="BB183" s="3">
        <v>0.01</v>
      </c>
      <c r="BC183" s="3">
        <v>0.3</v>
      </c>
      <c r="BD183" s="3">
        <v>3</v>
      </c>
      <c r="BE183" s="3">
        <v>0.02</v>
      </c>
      <c r="BF183" s="3">
        <v>0.2</v>
      </c>
      <c r="BG183" s="3" t="s">
        <v>83</v>
      </c>
      <c r="BH183" s="3" t="s">
        <v>82</v>
      </c>
      <c r="BI183" s="3">
        <v>1.7</v>
      </c>
      <c r="BJ183" s="18" t="s">
        <v>913</v>
      </c>
    </row>
    <row r="184" spans="1:62" ht="33.75" customHeight="1">
      <c r="A184" s="4" t="s">
        <v>7691</v>
      </c>
      <c r="B184" s="4" t="s">
        <v>914</v>
      </c>
      <c r="C184" s="4">
        <v>172</v>
      </c>
      <c r="D184" s="18" t="s">
        <v>915</v>
      </c>
      <c r="E184" s="3">
        <v>0</v>
      </c>
      <c r="F184" s="3">
        <v>1106</v>
      </c>
      <c r="G184" s="3">
        <v>260</v>
      </c>
      <c r="H184" s="3" t="s">
        <v>434</v>
      </c>
      <c r="I184" s="3">
        <v>4.5999999999999996</v>
      </c>
      <c r="J184" s="3">
        <v>5.8</v>
      </c>
      <c r="K184" s="3">
        <v>1.4</v>
      </c>
      <c r="L184" s="3" t="s">
        <v>78</v>
      </c>
      <c r="M184" s="3">
        <v>1.7</v>
      </c>
      <c r="N184" s="3">
        <v>55.9</v>
      </c>
      <c r="O184" s="3" t="s">
        <v>80</v>
      </c>
      <c r="P184" s="3">
        <v>60.3</v>
      </c>
      <c r="Q184" s="3">
        <v>59.3</v>
      </c>
      <c r="R184" s="3" t="s">
        <v>81</v>
      </c>
      <c r="S184" s="3">
        <v>1.4</v>
      </c>
      <c r="T184" s="3" t="s">
        <v>82</v>
      </c>
      <c r="U184" s="3">
        <v>59.2</v>
      </c>
      <c r="V184" s="3" t="s">
        <v>82</v>
      </c>
      <c r="W184" s="3">
        <v>0.3</v>
      </c>
      <c r="X184" s="3">
        <v>3</v>
      </c>
      <c r="Y184" s="3">
        <v>61</v>
      </c>
      <c r="Z184" s="3">
        <v>5</v>
      </c>
      <c r="AA184" s="3">
        <v>16</v>
      </c>
      <c r="AB184" s="3">
        <v>83</v>
      </c>
      <c r="AC184" s="3">
        <v>0.3</v>
      </c>
      <c r="AD184" s="3">
        <v>0.9</v>
      </c>
      <c r="AE184" s="3">
        <v>0.16</v>
      </c>
      <c r="AF184" s="3">
        <v>0.74</v>
      </c>
      <c r="AG184" s="3"/>
      <c r="AH184" s="3" t="s">
        <v>83</v>
      </c>
      <c r="AI184" s="3">
        <v>2</v>
      </c>
      <c r="AJ184" s="3" t="s">
        <v>83</v>
      </c>
      <c r="AK184" s="3">
        <v>48</v>
      </c>
      <c r="AL184" s="3" t="s">
        <v>78</v>
      </c>
      <c r="AM184" s="3" t="s">
        <v>82</v>
      </c>
      <c r="AN184" s="3" t="s">
        <v>82</v>
      </c>
      <c r="AO184" s="3" t="s">
        <v>82</v>
      </c>
      <c r="AP184" s="3" t="s">
        <v>78</v>
      </c>
      <c r="AQ184" s="3" t="s">
        <v>78</v>
      </c>
      <c r="AR184" s="3" t="s">
        <v>78</v>
      </c>
      <c r="AS184" s="3">
        <v>0.2</v>
      </c>
      <c r="AT184" s="3" t="s">
        <v>83</v>
      </c>
      <c r="AU184" s="3" t="s">
        <v>83</v>
      </c>
      <c r="AV184" s="3" t="s">
        <v>83</v>
      </c>
      <c r="AW184" s="3" t="s">
        <v>78</v>
      </c>
      <c r="AX184" s="3">
        <v>0.11</v>
      </c>
      <c r="AY184" s="3">
        <v>0.13</v>
      </c>
      <c r="AZ184" s="3">
        <v>1.5</v>
      </c>
      <c r="BA184" s="3">
        <v>2.8</v>
      </c>
      <c r="BB184" s="3">
        <v>0.11</v>
      </c>
      <c r="BC184" s="3" t="s">
        <v>78</v>
      </c>
      <c r="BD184" s="3">
        <v>71</v>
      </c>
      <c r="BE184" s="3">
        <v>0.42</v>
      </c>
      <c r="BF184" s="3">
        <v>4.2</v>
      </c>
      <c r="BG184" s="3" t="s">
        <v>78</v>
      </c>
      <c r="BH184" s="3" t="s">
        <v>82</v>
      </c>
      <c r="BI184" s="3" t="s">
        <v>83</v>
      </c>
      <c r="BJ184" s="18" t="s">
        <v>81</v>
      </c>
    </row>
    <row r="185" spans="1:62" ht="33.75" customHeight="1">
      <c r="A185" s="4" t="s">
        <v>7691</v>
      </c>
      <c r="B185" s="4" t="s">
        <v>916</v>
      </c>
      <c r="C185" s="4">
        <v>173</v>
      </c>
      <c r="D185" s="18" t="s">
        <v>917</v>
      </c>
      <c r="E185" s="3">
        <v>0</v>
      </c>
      <c r="F185" s="3">
        <v>947</v>
      </c>
      <c r="G185" s="3">
        <v>223</v>
      </c>
      <c r="H185" s="3">
        <v>44.5</v>
      </c>
      <c r="I185" s="3">
        <v>3.6</v>
      </c>
      <c r="J185" s="3" t="s">
        <v>156</v>
      </c>
      <c r="K185" s="3" t="s">
        <v>142</v>
      </c>
      <c r="L185" s="3" t="s">
        <v>78</v>
      </c>
      <c r="M185" s="3">
        <v>0.6</v>
      </c>
      <c r="N185" s="3">
        <v>45.5</v>
      </c>
      <c r="O185" s="3" t="s">
        <v>81</v>
      </c>
      <c r="P185" s="3" t="s">
        <v>335</v>
      </c>
      <c r="Q185" s="3">
        <v>50.8</v>
      </c>
      <c r="R185" s="3" t="s">
        <v>80</v>
      </c>
      <c r="S185" s="3">
        <v>0.5</v>
      </c>
      <c r="T185" s="3" t="s">
        <v>82</v>
      </c>
      <c r="U185" s="3">
        <v>50.8</v>
      </c>
      <c r="V185" s="3" t="s">
        <v>82</v>
      </c>
      <c r="W185" s="3">
        <v>0.1</v>
      </c>
      <c r="X185" s="3" t="s">
        <v>83</v>
      </c>
      <c r="Y185" s="3">
        <v>32</v>
      </c>
      <c r="Z185" s="3">
        <v>3</v>
      </c>
      <c r="AA185" s="3">
        <v>6</v>
      </c>
      <c r="AB185" s="3">
        <v>22</v>
      </c>
      <c r="AC185" s="3">
        <v>0.1</v>
      </c>
      <c r="AD185" s="3">
        <v>0.9</v>
      </c>
      <c r="AE185" s="3">
        <v>0.13</v>
      </c>
      <c r="AF185" s="3">
        <v>0.57999999999999996</v>
      </c>
      <c r="AG185" s="3"/>
      <c r="AH185" s="3" t="s">
        <v>83</v>
      </c>
      <c r="AI185" s="3">
        <v>2</v>
      </c>
      <c r="AJ185" s="3" t="s">
        <v>83</v>
      </c>
      <c r="AK185" s="3">
        <v>56</v>
      </c>
      <c r="AL185" s="3" t="s">
        <v>78</v>
      </c>
      <c r="AM185" s="3" t="s">
        <v>83</v>
      </c>
      <c r="AN185" s="3" t="s">
        <v>83</v>
      </c>
      <c r="AO185" s="3" t="s">
        <v>83</v>
      </c>
      <c r="AP185" s="3" t="s">
        <v>83</v>
      </c>
      <c r="AQ185" s="3" t="s">
        <v>78</v>
      </c>
      <c r="AR185" s="3" t="s">
        <v>78</v>
      </c>
      <c r="AS185" s="3" t="s">
        <v>84</v>
      </c>
      <c r="AT185" s="3" t="s">
        <v>83</v>
      </c>
      <c r="AU185" s="3" t="s">
        <v>83</v>
      </c>
      <c r="AV185" s="3" t="s">
        <v>83</v>
      </c>
      <c r="AW185" s="3" t="s">
        <v>83</v>
      </c>
      <c r="AX185" s="3">
        <v>0.03</v>
      </c>
      <c r="AY185" s="3">
        <v>0.01</v>
      </c>
      <c r="AZ185" s="3">
        <v>0.2</v>
      </c>
      <c r="BA185" s="3">
        <v>1.2</v>
      </c>
      <c r="BB185" s="3">
        <v>0.03</v>
      </c>
      <c r="BC185" s="3" t="s">
        <v>78</v>
      </c>
      <c r="BD185" s="3">
        <v>4</v>
      </c>
      <c r="BE185" s="3">
        <v>0.34</v>
      </c>
      <c r="BF185" s="3">
        <v>0.6</v>
      </c>
      <c r="BG185" s="3" t="s">
        <v>78</v>
      </c>
      <c r="BH185" s="3" t="s">
        <v>82</v>
      </c>
      <c r="BI185" s="3" t="s">
        <v>83</v>
      </c>
      <c r="BJ185" s="18" t="s">
        <v>81</v>
      </c>
    </row>
    <row r="186" spans="1:62" ht="42" customHeight="1">
      <c r="A186" s="4" t="s">
        <v>7691</v>
      </c>
      <c r="B186" s="4" t="s">
        <v>918</v>
      </c>
      <c r="C186" s="4">
        <v>174</v>
      </c>
      <c r="D186" s="18" t="s">
        <v>919</v>
      </c>
      <c r="E186" s="3">
        <v>0</v>
      </c>
      <c r="F186" s="3">
        <v>790</v>
      </c>
      <c r="G186" s="3">
        <v>186</v>
      </c>
      <c r="H186" s="3" t="s">
        <v>592</v>
      </c>
      <c r="I186" s="3" t="s">
        <v>202</v>
      </c>
      <c r="J186" s="3">
        <v>4.3</v>
      </c>
      <c r="K186" s="3" t="s">
        <v>142</v>
      </c>
      <c r="L186" s="3" t="s">
        <v>83</v>
      </c>
      <c r="M186" s="3">
        <v>0.6</v>
      </c>
      <c r="N186" s="3" t="s">
        <v>7753</v>
      </c>
      <c r="O186" s="3" t="s">
        <v>81</v>
      </c>
      <c r="P186" s="3" t="s">
        <v>7754</v>
      </c>
      <c r="Q186" s="3">
        <v>41.1</v>
      </c>
      <c r="R186" s="3" t="s">
        <v>80</v>
      </c>
      <c r="S186" s="3">
        <v>1.6</v>
      </c>
      <c r="T186" s="3" t="s">
        <v>82</v>
      </c>
      <c r="U186" s="3">
        <v>41.9</v>
      </c>
      <c r="V186" s="3" t="s">
        <v>82</v>
      </c>
      <c r="W186" s="3">
        <v>0.2</v>
      </c>
      <c r="X186" s="3" t="s">
        <v>83</v>
      </c>
      <c r="Y186" s="3">
        <v>71</v>
      </c>
      <c r="Z186" s="3">
        <v>6</v>
      </c>
      <c r="AA186" s="3">
        <v>11</v>
      </c>
      <c r="AB186" s="3">
        <v>34</v>
      </c>
      <c r="AC186" s="3">
        <v>0.4</v>
      </c>
      <c r="AD186" s="3">
        <v>0.9</v>
      </c>
      <c r="AE186" s="3">
        <v>0.13</v>
      </c>
      <c r="AF186" s="3">
        <v>0.45</v>
      </c>
      <c r="AG186" s="3"/>
      <c r="AH186" s="3" t="s">
        <v>83</v>
      </c>
      <c r="AI186" s="3">
        <v>2</v>
      </c>
      <c r="AJ186" s="3" t="s">
        <v>83</v>
      </c>
      <c r="AK186" s="3">
        <v>61</v>
      </c>
      <c r="AL186" s="3" t="s">
        <v>78</v>
      </c>
      <c r="AM186" s="3" t="s">
        <v>83</v>
      </c>
      <c r="AN186" s="3">
        <v>1</v>
      </c>
      <c r="AO186" s="3" t="s">
        <v>83</v>
      </c>
      <c r="AP186" s="3">
        <v>1</v>
      </c>
      <c r="AQ186" s="3" t="s">
        <v>83</v>
      </c>
      <c r="AR186" s="3" t="s">
        <v>78</v>
      </c>
      <c r="AS186" s="3" t="s">
        <v>84</v>
      </c>
      <c r="AT186" s="3" t="s">
        <v>83</v>
      </c>
      <c r="AU186" s="3">
        <v>0.3</v>
      </c>
      <c r="AV186" s="3">
        <v>0.5</v>
      </c>
      <c r="AW186" s="3">
        <v>1</v>
      </c>
      <c r="AX186" s="3">
        <v>0.05</v>
      </c>
      <c r="AY186" s="3">
        <v>0.01</v>
      </c>
      <c r="AZ186" s="3">
        <v>0.2</v>
      </c>
      <c r="BA186" s="3" t="s">
        <v>96</v>
      </c>
      <c r="BB186" s="3">
        <v>0.03</v>
      </c>
      <c r="BC186" s="3" t="s">
        <v>78</v>
      </c>
      <c r="BD186" s="3">
        <v>9</v>
      </c>
      <c r="BE186" s="3" t="s">
        <v>227</v>
      </c>
      <c r="BF186" s="3" t="s">
        <v>85</v>
      </c>
      <c r="BG186" s="3" t="s">
        <v>83</v>
      </c>
      <c r="BH186" s="3" t="s">
        <v>82</v>
      </c>
      <c r="BI186" s="3" t="s">
        <v>83</v>
      </c>
      <c r="BJ186" s="18" t="s">
        <v>920</v>
      </c>
    </row>
    <row r="187" spans="1:62" ht="33.75" customHeight="1">
      <c r="A187" s="4" t="s">
        <v>7691</v>
      </c>
      <c r="B187" s="4" t="s">
        <v>921</v>
      </c>
      <c r="C187" s="4">
        <v>175</v>
      </c>
      <c r="D187" s="18" t="s">
        <v>922</v>
      </c>
      <c r="E187" s="3">
        <v>0</v>
      </c>
      <c r="F187" s="3">
        <v>555</v>
      </c>
      <c r="G187" s="3">
        <v>131</v>
      </c>
      <c r="H187" s="3">
        <v>69.5</v>
      </c>
      <c r="I187" s="3" t="s">
        <v>145</v>
      </c>
      <c r="J187" s="3">
        <v>2.2999999999999998</v>
      </c>
      <c r="K187" s="3" t="s">
        <v>191</v>
      </c>
      <c r="L187" s="3" t="s">
        <v>78</v>
      </c>
      <c r="M187" s="3">
        <v>1.8</v>
      </c>
      <c r="N187" s="3" t="s">
        <v>768</v>
      </c>
      <c r="O187" s="3" t="s">
        <v>80</v>
      </c>
      <c r="P187" s="3" t="s">
        <v>923</v>
      </c>
      <c r="Q187" s="3">
        <v>26.1</v>
      </c>
      <c r="R187" s="3" t="s">
        <v>81</v>
      </c>
      <c r="S187" s="3">
        <v>0.2</v>
      </c>
      <c r="T187" s="3" t="s">
        <v>82</v>
      </c>
      <c r="U187" s="3">
        <v>25.7</v>
      </c>
      <c r="V187" s="3" t="s">
        <v>82</v>
      </c>
      <c r="W187" s="3">
        <v>0.7</v>
      </c>
      <c r="X187" s="3">
        <v>16</v>
      </c>
      <c r="Y187" s="3">
        <v>300</v>
      </c>
      <c r="Z187" s="3">
        <v>6</v>
      </c>
      <c r="AA187" s="3">
        <v>6</v>
      </c>
      <c r="AB187" s="3">
        <v>10</v>
      </c>
      <c r="AC187" s="3">
        <v>0.1</v>
      </c>
      <c r="AD187" s="3">
        <v>0.7</v>
      </c>
      <c r="AE187" s="3">
        <v>0.05</v>
      </c>
      <c r="AF187" s="3">
        <v>0.39</v>
      </c>
      <c r="AG187" s="3"/>
      <c r="AH187" s="3" t="s">
        <v>82</v>
      </c>
      <c r="AI187" s="3" t="s">
        <v>82</v>
      </c>
      <c r="AJ187" s="3" t="s">
        <v>82</v>
      </c>
      <c r="AK187" s="3" t="s">
        <v>82</v>
      </c>
      <c r="AL187" s="3" t="s">
        <v>78</v>
      </c>
      <c r="AM187" s="3" t="s">
        <v>82</v>
      </c>
      <c r="AN187" s="3" t="s">
        <v>82</v>
      </c>
      <c r="AO187" s="3" t="s">
        <v>82</v>
      </c>
      <c r="AP187" s="3" t="s">
        <v>78</v>
      </c>
      <c r="AQ187" s="3" t="s">
        <v>78</v>
      </c>
      <c r="AR187" s="3" t="s">
        <v>78</v>
      </c>
      <c r="AS187" s="3" t="s">
        <v>84</v>
      </c>
      <c r="AT187" s="3" t="s">
        <v>83</v>
      </c>
      <c r="AU187" s="3" t="s">
        <v>83</v>
      </c>
      <c r="AV187" s="3" t="s">
        <v>83</v>
      </c>
      <c r="AW187" s="3" t="s">
        <v>78</v>
      </c>
      <c r="AX187" s="3" t="s">
        <v>84</v>
      </c>
      <c r="AY187" s="3" t="s">
        <v>84</v>
      </c>
      <c r="AZ187" s="3" t="s">
        <v>84</v>
      </c>
      <c r="BA187" s="3" t="s">
        <v>237</v>
      </c>
      <c r="BB187" s="3">
        <v>0.01</v>
      </c>
      <c r="BC187" s="3" t="s">
        <v>78</v>
      </c>
      <c r="BD187" s="3">
        <v>1</v>
      </c>
      <c r="BE187" s="3" t="s">
        <v>83</v>
      </c>
      <c r="BF187" s="3" t="s">
        <v>82</v>
      </c>
      <c r="BG187" s="3" t="s">
        <v>78</v>
      </c>
      <c r="BH187" s="3" t="s">
        <v>82</v>
      </c>
      <c r="BI187" s="3" t="s">
        <v>83</v>
      </c>
      <c r="BJ187" s="18" t="s">
        <v>81</v>
      </c>
    </row>
    <row r="188" spans="1:62" ht="33.75" customHeight="1">
      <c r="A188" s="4" t="s">
        <v>7691</v>
      </c>
      <c r="B188" s="4" t="s">
        <v>924</v>
      </c>
      <c r="C188" s="4">
        <v>176</v>
      </c>
      <c r="D188" s="18" t="s">
        <v>925</v>
      </c>
      <c r="E188" s="3">
        <v>0</v>
      </c>
      <c r="F188" s="3">
        <v>1477</v>
      </c>
      <c r="G188" s="3">
        <v>347</v>
      </c>
      <c r="H188" s="3">
        <v>12.5</v>
      </c>
      <c r="I188" s="3">
        <v>5.5</v>
      </c>
      <c r="J188" s="3">
        <v>6.3</v>
      </c>
      <c r="K188" s="3" t="s">
        <v>272</v>
      </c>
      <c r="L188" s="3" t="s">
        <v>78</v>
      </c>
      <c r="M188" s="3" t="s">
        <v>85</v>
      </c>
      <c r="N188" s="3">
        <v>76.5</v>
      </c>
      <c r="O188" s="3" t="s">
        <v>80</v>
      </c>
      <c r="P188" s="3">
        <v>84.2</v>
      </c>
      <c r="Q188" s="3">
        <v>80.400000000000006</v>
      </c>
      <c r="R188" s="3" t="s">
        <v>81</v>
      </c>
      <c r="S188" s="3">
        <v>0.5</v>
      </c>
      <c r="T188" s="3" t="s">
        <v>82</v>
      </c>
      <c r="U188" s="3" t="s">
        <v>926</v>
      </c>
      <c r="V188" s="3" t="s">
        <v>82</v>
      </c>
      <c r="W188" s="3">
        <v>0.2</v>
      </c>
      <c r="X188" s="3">
        <v>2</v>
      </c>
      <c r="Y188" s="3">
        <v>3</v>
      </c>
      <c r="Z188" s="3">
        <v>5</v>
      </c>
      <c r="AA188" s="3">
        <v>6</v>
      </c>
      <c r="AB188" s="3">
        <v>45</v>
      </c>
      <c r="AC188" s="3">
        <v>1.1000000000000001</v>
      </c>
      <c r="AD188" s="3">
        <v>1.2</v>
      </c>
      <c r="AE188" s="3">
        <v>0.17</v>
      </c>
      <c r="AF188" s="3">
        <v>0.55000000000000004</v>
      </c>
      <c r="AG188" s="3"/>
      <c r="AH188" s="3">
        <v>3</v>
      </c>
      <c r="AI188" s="3">
        <v>3</v>
      </c>
      <c r="AJ188" s="3">
        <v>1</v>
      </c>
      <c r="AK188" s="3">
        <v>56</v>
      </c>
      <c r="AL188" s="3" t="s">
        <v>78</v>
      </c>
      <c r="AM188" s="3" t="s">
        <v>82</v>
      </c>
      <c r="AN188" s="3" t="s">
        <v>82</v>
      </c>
      <c r="AO188" s="3" t="s">
        <v>82</v>
      </c>
      <c r="AP188" s="3" t="s">
        <v>78</v>
      </c>
      <c r="AQ188" s="3" t="s">
        <v>78</v>
      </c>
      <c r="AR188" s="3" t="s">
        <v>78</v>
      </c>
      <c r="AS188" s="3" t="s">
        <v>83</v>
      </c>
      <c r="AT188" s="3" t="s">
        <v>83</v>
      </c>
      <c r="AU188" s="3" t="s">
        <v>83</v>
      </c>
      <c r="AV188" s="3" t="s">
        <v>83</v>
      </c>
      <c r="AW188" s="3" t="s">
        <v>78</v>
      </c>
      <c r="AX188" s="3">
        <v>0.03</v>
      </c>
      <c r="AY188" s="3">
        <v>0.01</v>
      </c>
      <c r="AZ188" s="3">
        <v>0.4</v>
      </c>
      <c r="BA188" s="3">
        <v>1.8</v>
      </c>
      <c r="BB188" s="3">
        <v>0.01</v>
      </c>
      <c r="BC188" s="3" t="s">
        <v>78</v>
      </c>
      <c r="BD188" s="3">
        <v>14</v>
      </c>
      <c r="BE188" s="3" t="s">
        <v>83</v>
      </c>
      <c r="BF188" s="3" t="s">
        <v>85</v>
      </c>
      <c r="BG188" s="3" t="s">
        <v>78</v>
      </c>
      <c r="BH188" s="3" t="s">
        <v>82</v>
      </c>
      <c r="BI188" s="3" t="s">
        <v>83</v>
      </c>
      <c r="BJ188" s="18" t="s">
        <v>927</v>
      </c>
    </row>
    <row r="189" spans="1:62" ht="33.75" customHeight="1">
      <c r="A189" s="4" t="s">
        <v>7691</v>
      </c>
      <c r="B189" s="4" t="s">
        <v>928</v>
      </c>
      <c r="C189" s="4">
        <v>177</v>
      </c>
      <c r="D189" s="18" t="s">
        <v>929</v>
      </c>
      <c r="E189" s="3">
        <v>0</v>
      </c>
      <c r="F189" s="3">
        <v>1489</v>
      </c>
      <c r="G189" s="3">
        <v>349</v>
      </c>
      <c r="H189" s="3">
        <v>11.6</v>
      </c>
      <c r="I189" s="3" t="s">
        <v>689</v>
      </c>
      <c r="J189" s="3">
        <v>7.1</v>
      </c>
      <c r="K189" s="3">
        <v>0.5</v>
      </c>
      <c r="L189" s="3" t="s">
        <v>78</v>
      </c>
      <c r="M189" s="3">
        <v>0.7</v>
      </c>
      <c r="N189" s="3" t="s">
        <v>7755</v>
      </c>
      <c r="O189" s="3" t="s">
        <v>80</v>
      </c>
      <c r="P189" s="3" t="s">
        <v>7756</v>
      </c>
      <c r="Q189" s="3">
        <v>80.900000000000006</v>
      </c>
      <c r="R189" s="3" t="s">
        <v>81</v>
      </c>
      <c r="S189" s="3">
        <v>0.7</v>
      </c>
      <c r="T189" s="3" t="s">
        <v>82</v>
      </c>
      <c r="U189" s="3">
        <v>80.400000000000006</v>
      </c>
      <c r="V189" s="3" t="s">
        <v>82</v>
      </c>
      <c r="W189" s="3">
        <v>0.2</v>
      </c>
      <c r="X189" s="3">
        <v>4</v>
      </c>
      <c r="Y189" s="3">
        <v>45</v>
      </c>
      <c r="Z189" s="3">
        <v>6</v>
      </c>
      <c r="AA189" s="3">
        <v>9</v>
      </c>
      <c r="AB189" s="3">
        <v>41</v>
      </c>
      <c r="AC189" s="3">
        <v>0.4</v>
      </c>
      <c r="AD189" s="3">
        <v>1.5</v>
      </c>
      <c r="AE189" s="3">
        <v>0.22</v>
      </c>
      <c r="AF189" s="3" t="s">
        <v>135</v>
      </c>
      <c r="AG189" s="3"/>
      <c r="AH189" s="3" t="s">
        <v>82</v>
      </c>
      <c r="AI189" s="3" t="s">
        <v>82</v>
      </c>
      <c r="AJ189" s="3" t="s">
        <v>82</v>
      </c>
      <c r="AK189" s="3" t="s">
        <v>82</v>
      </c>
      <c r="AL189" s="3" t="s">
        <v>78</v>
      </c>
      <c r="AM189" s="3" t="s">
        <v>83</v>
      </c>
      <c r="AN189" s="3" t="s">
        <v>83</v>
      </c>
      <c r="AO189" s="3" t="s">
        <v>83</v>
      </c>
      <c r="AP189" s="3" t="s">
        <v>83</v>
      </c>
      <c r="AQ189" s="3" t="s">
        <v>78</v>
      </c>
      <c r="AR189" s="3" t="s">
        <v>78</v>
      </c>
      <c r="AS189" s="3" t="s">
        <v>84</v>
      </c>
      <c r="AT189" s="3" t="s">
        <v>83</v>
      </c>
      <c r="AU189" s="3" t="s">
        <v>83</v>
      </c>
      <c r="AV189" s="3" t="s">
        <v>83</v>
      </c>
      <c r="AW189" s="3" t="s">
        <v>78</v>
      </c>
      <c r="AX189" s="3">
        <v>0.04</v>
      </c>
      <c r="AY189" s="3">
        <v>0.01</v>
      </c>
      <c r="AZ189" s="3">
        <v>0.4</v>
      </c>
      <c r="BA189" s="3" t="s">
        <v>145</v>
      </c>
      <c r="BB189" s="3">
        <v>0.04</v>
      </c>
      <c r="BC189" s="3" t="s">
        <v>78</v>
      </c>
      <c r="BD189" s="3">
        <v>6</v>
      </c>
      <c r="BE189" s="3">
        <v>0.22</v>
      </c>
      <c r="BF189" s="3" t="s">
        <v>82</v>
      </c>
      <c r="BG189" s="3" t="s">
        <v>78</v>
      </c>
      <c r="BH189" s="3" t="s">
        <v>82</v>
      </c>
      <c r="BI189" s="3" t="s">
        <v>83</v>
      </c>
      <c r="BJ189" s="18" t="s">
        <v>930</v>
      </c>
    </row>
    <row r="190" spans="1:62" ht="33.75" customHeight="1">
      <c r="A190" s="4" t="s">
        <v>7691</v>
      </c>
      <c r="B190" s="4" t="s">
        <v>931</v>
      </c>
      <c r="C190" s="4">
        <v>178</v>
      </c>
      <c r="D190" s="18" t="s">
        <v>932</v>
      </c>
      <c r="E190" s="3">
        <v>0</v>
      </c>
      <c r="F190" s="3">
        <v>1556</v>
      </c>
      <c r="G190" s="3">
        <v>374</v>
      </c>
      <c r="H190" s="3">
        <v>10.3</v>
      </c>
      <c r="I190" s="3">
        <v>10.9</v>
      </c>
      <c r="J190" s="3">
        <v>13.4</v>
      </c>
      <c r="K190" s="3">
        <v>17.5</v>
      </c>
      <c r="L190" s="3" t="s">
        <v>78</v>
      </c>
      <c r="M190" s="3">
        <v>19.600000000000001</v>
      </c>
      <c r="N190" s="3">
        <v>25.3</v>
      </c>
      <c r="O190" s="3" t="s">
        <v>81</v>
      </c>
      <c r="P190" s="3">
        <v>27.5</v>
      </c>
      <c r="Q190" s="3">
        <v>32.9</v>
      </c>
      <c r="R190" s="3" t="s">
        <v>80</v>
      </c>
      <c r="S190" s="3">
        <v>20.5</v>
      </c>
      <c r="T190" s="3" t="s">
        <v>82</v>
      </c>
      <c r="U190" s="3">
        <v>48.8</v>
      </c>
      <c r="V190" s="3" t="s">
        <v>82</v>
      </c>
      <c r="W190" s="3">
        <v>7.9</v>
      </c>
      <c r="X190" s="3">
        <v>7</v>
      </c>
      <c r="Y190" s="3">
        <v>1500</v>
      </c>
      <c r="Z190" s="3">
        <v>35</v>
      </c>
      <c r="AA190" s="3">
        <v>850</v>
      </c>
      <c r="AB190" s="3">
        <v>2000</v>
      </c>
      <c r="AC190" s="3">
        <v>7.6</v>
      </c>
      <c r="AD190" s="3">
        <v>5.9</v>
      </c>
      <c r="AE190" s="3">
        <v>0.48</v>
      </c>
      <c r="AF190" s="3" t="s">
        <v>933</v>
      </c>
      <c r="AG190" s="3"/>
      <c r="AH190" s="3">
        <v>3</v>
      </c>
      <c r="AI190" s="3">
        <v>5</v>
      </c>
      <c r="AJ190" s="3">
        <v>5</v>
      </c>
      <c r="AK190" s="3">
        <v>65</v>
      </c>
      <c r="AL190" s="3" t="s">
        <v>78</v>
      </c>
      <c r="AM190" s="3" t="s">
        <v>78</v>
      </c>
      <c r="AN190" s="3" t="s">
        <v>78</v>
      </c>
      <c r="AO190" s="3" t="s">
        <v>78</v>
      </c>
      <c r="AP190" s="3" t="s">
        <v>78</v>
      </c>
      <c r="AQ190" s="3" t="s">
        <v>78</v>
      </c>
      <c r="AR190" s="3" t="s">
        <v>82</v>
      </c>
      <c r="AS190" s="3" t="s">
        <v>104</v>
      </c>
      <c r="AT190" s="3">
        <v>0.5</v>
      </c>
      <c r="AU190" s="3">
        <v>1.2</v>
      </c>
      <c r="AV190" s="3">
        <v>0.1</v>
      </c>
      <c r="AW190" s="3" t="s">
        <v>78</v>
      </c>
      <c r="AX190" s="3">
        <v>3.12</v>
      </c>
      <c r="AY190" s="3">
        <v>0.21</v>
      </c>
      <c r="AZ190" s="3" t="s">
        <v>327</v>
      </c>
      <c r="BA190" s="3" t="s">
        <v>934</v>
      </c>
      <c r="BB190" s="3">
        <v>3.27</v>
      </c>
      <c r="BC190" s="3" t="s">
        <v>78</v>
      </c>
      <c r="BD190" s="3">
        <v>180</v>
      </c>
      <c r="BE190" s="3">
        <v>4.43</v>
      </c>
      <c r="BF190" s="3" t="s">
        <v>934</v>
      </c>
      <c r="BG190" s="3" t="s">
        <v>78</v>
      </c>
      <c r="BH190" s="3" t="s">
        <v>82</v>
      </c>
      <c r="BI190" s="3" t="s">
        <v>84</v>
      </c>
      <c r="BJ190" s="18" t="s">
        <v>81</v>
      </c>
    </row>
    <row r="191" spans="1:62" ht="42" customHeight="1">
      <c r="A191" s="4" t="s">
        <v>7691</v>
      </c>
      <c r="B191" s="4" t="s">
        <v>935</v>
      </c>
      <c r="C191" s="4">
        <v>179</v>
      </c>
      <c r="D191" s="18" t="s">
        <v>936</v>
      </c>
      <c r="E191" s="3">
        <v>0</v>
      </c>
      <c r="F191" s="3">
        <v>1438</v>
      </c>
      <c r="G191" s="3">
        <v>339</v>
      </c>
      <c r="H191" s="3">
        <v>13.5</v>
      </c>
      <c r="I191" s="3">
        <v>10.199999999999999</v>
      </c>
      <c r="J191" s="3" t="s">
        <v>475</v>
      </c>
      <c r="K191" s="3">
        <v>2.9</v>
      </c>
      <c r="L191" s="3" t="s">
        <v>78</v>
      </c>
      <c r="M191" s="3">
        <v>3.1</v>
      </c>
      <c r="N191" s="3">
        <v>63.9</v>
      </c>
      <c r="O191" s="3" t="s">
        <v>80</v>
      </c>
      <c r="P191" s="3">
        <v>70.2</v>
      </c>
      <c r="Q191" s="3">
        <v>67.3</v>
      </c>
      <c r="R191" s="3" t="s">
        <v>81</v>
      </c>
      <c r="S191" s="3">
        <v>4.3</v>
      </c>
      <c r="T191" s="3" t="s">
        <v>82</v>
      </c>
      <c r="U191" s="3">
        <v>69.599999999999994</v>
      </c>
      <c r="V191" s="3" t="s">
        <v>82</v>
      </c>
      <c r="W191" s="3">
        <v>1.8</v>
      </c>
      <c r="X191" s="3">
        <v>2</v>
      </c>
      <c r="Y191" s="3">
        <v>410</v>
      </c>
      <c r="Z191" s="3">
        <v>17</v>
      </c>
      <c r="AA191" s="3">
        <v>190</v>
      </c>
      <c r="AB191" s="3">
        <v>400</v>
      </c>
      <c r="AC191" s="3">
        <v>2.8</v>
      </c>
      <c r="AD191" s="3">
        <v>2.4</v>
      </c>
      <c r="AE191" s="3">
        <v>0.54</v>
      </c>
      <c r="AF191" s="3">
        <v>1.0900000000000001</v>
      </c>
      <c r="AG191" s="3"/>
      <c r="AH191" s="3">
        <v>1</v>
      </c>
      <c r="AI191" s="3">
        <v>7</v>
      </c>
      <c r="AJ191" s="3">
        <v>4</v>
      </c>
      <c r="AK191" s="3">
        <v>47</v>
      </c>
      <c r="AL191" s="3" t="s">
        <v>78</v>
      </c>
      <c r="AM191" s="3" t="s">
        <v>82</v>
      </c>
      <c r="AN191" s="3" t="s">
        <v>82</v>
      </c>
      <c r="AO191" s="3" t="s">
        <v>82</v>
      </c>
      <c r="AP191" s="3" t="s">
        <v>78</v>
      </c>
      <c r="AQ191" s="3" t="s">
        <v>78</v>
      </c>
      <c r="AR191" s="3" t="s">
        <v>78</v>
      </c>
      <c r="AS191" s="3">
        <v>0.2</v>
      </c>
      <c r="AT191" s="3" t="s">
        <v>83</v>
      </c>
      <c r="AU191" s="3">
        <v>6.8</v>
      </c>
      <c r="AV191" s="3">
        <v>0.3</v>
      </c>
      <c r="AW191" s="3" t="s">
        <v>83</v>
      </c>
      <c r="AX191" s="3">
        <v>0.46</v>
      </c>
      <c r="AY191" s="3">
        <v>0.11</v>
      </c>
      <c r="AZ191" s="3">
        <v>4.5</v>
      </c>
      <c r="BA191" s="3">
        <v>7.7</v>
      </c>
      <c r="BB191" s="3" t="s">
        <v>227</v>
      </c>
      <c r="BC191" s="3" t="s">
        <v>78</v>
      </c>
      <c r="BD191" s="3">
        <v>51</v>
      </c>
      <c r="BE191" s="3">
        <v>1.56</v>
      </c>
      <c r="BF191" s="3" t="s">
        <v>222</v>
      </c>
      <c r="BG191" s="3" t="s">
        <v>78</v>
      </c>
      <c r="BH191" s="3" t="s">
        <v>82</v>
      </c>
      <c r="BI191" s="3" t="s">
        <v>83</v>
      </c>
      <c r="BJ191" s="18" t="s">
        <v>937</v>
      </c>
    </row>
    <row r="192" spans="1:62" ht="33.75" customHeight="1">
      <c r="A192" s="4" t="s">
        <v>7691</v>
      </c>
      <c r="B192" s="4" t="s">
        <v>938</v>
      </c>
      <c r="C192" s="4">
        <v>180</v>
      </c>
      <c r="D192" s="18" t="s">
        <v>939</v>
      </c>
      <c r="E192" s="3">
        <v>0</v>
      </c>
      <c r="F192" s="3">
        <v>1455</v>
      </c>
      <c r="G192" s="3">
        <v>342</v>
      </c>
      <c r="H192" s="3" t="s">
        <v>90</v>
      </c>
      <c r="I192" s="3" t="s">
        <v>105</v>
      </c>
      <c r="J192" s="3" t="s">
        <v>79</v>
      </c>
      <c r="K192" s="3" t="s">
        <v>191</v>
      </c>
      <c r="L192" s="3" t="s">
        <v>78</v>
      </c>
      <c r="M192" s="3">
        <v>1.6</v>
      </c>
      <c r="N192" s="3">
        <v>73.8</v>
      </c>
      <c r="O192" s="3" t="s">
        <v>80</v>
      </c>
      <c r="P192" s="3">
        <v>81.2</v>
      </c>
      <c r="Q192" s="3">
        <v>76.8</v>
      </c>
      <c r="R192" s="3" t="s">
        <v>81</v>
      </c>
      <c r="S192" s="3">
        <v>1.8</v>
      </c>
      <c r="T192" s="3" t="s">
        <v>82</v>
      </c>
      <c r="U192" s="3">
        <v>77.599999999999994</v>
      </c>
      <c r="V192" s="3" t="s">
        <v>82</v>
      </c>
      <c r="W192" s="3">
        <v>0.8</v>
      </c>
      <c r="X192" s="3">
        <v>1</v>
      </c>
      <c r="Y192" s="3">
        <v>190</v>
      </c>
      <c r="Z192" s="3">
        <v>10</v>
      </c>
      <c r="AA192" s="3">
        <v>83</v>
      </c>
      <c r="AB192" s="3">
        <v>130</v>
      </c>
      <c r="AC192" s="3">
        <v>1.7</v>
      </c>
      <c r="AD192" s="3">
        <v>0.9</v>
      </c>
      <c r="AE192" s="3">
        <v>0.37</v>
      </c>
      <c r="AF192" s="3">
        <v>0.49</v>
      </c>
      <c r="AG192" s="3"/>
      <c r="AH192" s="3" t="s">
        <v>83</v>
      </c>
      <c r="AI192" s="3">
        <v>7</v>
      </c>
      <c r="AJ192" s="3">
        <v>2</v>
      </c>
      <c r="AK192" s="3">
        <v>12</v>
      </c>
      <c r="AL192" s="3" t="s">
        <v>78</v>
      </c>
      <c r="AM192" s="3" t="s">
        <v>82</v>
      </c>
      <c r="AN192" s="3" t="s">
        <v>82</v>
      </c>
      <c r="AO192" s="3" t="s">
        <v>82</v>
      </c>
      <c r="AP192" s="3" t="s">
        <v>78</v>
      </c>
      <c r="AQ192" s="3" t="s">
        <v>78</v>
      </c>
      <c r="AR192" s="3" t="s">
        <v>78</v>
      </c>
      <c r="AS192" s="3">
        <v>0.1</v>
      </c>
      <c r="AT192" s="3" t="s">
        <v>83</v>
      </c>
      <c r="AU192" s="3">
        <v>2.7</v>
      </c>
      <c r="AV192" s="3">
        <v>0.2</v>
      </c>
      <c r="AW192" s="3" t="s">
        <v>78</v>
      </c>
      <c r="AX192" s="3">
        <v>0.16</v>
      </c>
      <c r="AY192" s="3">
        <v>7.0000000000000007E-2</v>
      </c>
      <c r="AZ192" s="3">
        <v>2.2000000000000002</v>
      </c>
      <c r="BA192" s="3" t="s">
        <v>86</v>
      </c>
      <c r="BB192" s="3" t="s">
        <v>99</v>
      </c>
      <c r="BC192" s="3" t="s">
        <v>78</v>
      </c>
      <c r="BD192" s="3">
        <v>30</v>
      </c>
      <c r="BE192" s="3">
        <v>0.72</v>
      </c>
      <c r="BF192" s="3">
        <v>4.7</v>
      </c>
      <c r="BG192" s="3" t="s">
        <v>78</v>
      </c>
      <c r="BH192" s="3" t="s">
        <v>82</v>
      </c>
      <c r="BI192" s="3" t="s">
        <v>83</v>
      </c>
      <c r="BJ192" s="18" t="s">
        <v>940</v>
      </c>
    </row>
    <row r="193" spans="1:62" ht="33.75" customHeight="1">
      <c r="A193" s="4" t="s">
        <v>7691</v>
      </c>
      <c r="B193" s="4" t="s">
        <v>941</v>
      </c>
      <c r="C193" s="4">
        <v>181</v>
      </c>
      <c r="D193" s="18" t="s">
        <v>942</v>
      </c>
      <c r="E193" s="3">
        <v>0</v>
      </c>
      <c r="F193" s="3">
        <v>1417</v>
      </c>
      <c r="G193" s="3">
        <v>334</v>
      </c>
      <c r="H193" s="3">
        <v>13.5</v>
      </c>
      <c r="I193" s="3" t="s">
        <v>320</v>
      </c>
      <c r="J193" s="3">
        <v>10.199999999999999</v>
      </c>
      <c r="K193" s="3" t="s">
        <v>292</v>
      </c>
      <c r="L193" s="3" t="s">
        <v>78</v>
      </c>
      <c r="M193" s="3">
        <v>2.7</v>
      </c>
      <c r="N193" s="3">
        <v>64.900000000000006</v>
      </c>
      <c r="O193" s="3" t="s">
        <v>80</v>
      </c>
      <c r="P193" s="3">
        <v>71.3</v>
      </c>
      <c r="Q193" s="3">
        <v>68.900000000000006</v>
      </c>
      <c r="R193" s="3" t="s">
        <v>81</v>
      </c>
      <c r="S193" s="3">
        <v>4.4000000000000004</v>
      </c>
      <c r="T193" s="3" t="s">
        <v>82</v>
      </c>
      <c r="U193" s="3">
        <v>71.599999999999994</v>
      </c>
      <c r="V193" s="3" t="s">
        <v>82</v>
      </c>
      <c r="W193" s="3" t="s">
        <v>120</v>
      </c>
      <c r="X193" s="3">
        <v>2</v>
      </c>
      <c r="Y193" s="3">
        <v>470</v>
      </c>
      <c r="Z193" s="3">
        <v>19</v>
      </c>
      <c r="AA193" s="3">
        <v>220</v>
      </c>
      <c r="AB193" s="3">
        <v>390</v>
      </c>
      <c r="AC193" s="3" t="s">
        <v>170</v>
      </c>
      <c r="AD193" s="3">
        <v>2.2000000000000002</v>
      </c>
      <c r="AE193" s="3">
        <v>0.57999999999999996</v>
      </c>
      <c r="AF193" s="3">
        <v>1.17</v>
      </c>
      <c r="AG193" s="3"/>
      <c r="AH193" s="3" t="s">
        <v>83</v>
      </c>
      <c r="AI193" s="3">
        <v>13</v>
      </c>
      <c r="AJ193" s="3">
        <v>3</v>
      </c>
      <c r="AK193" s="3">
        <v>43</v>
      </c>
      <c r="AL193" s="3" t="s">
        <v>78</v>
      </c>
      <c r="AM193" s="3" t="s">
        <v>82</v>
      </c>
      <c r="AN193" s="3" t="s">
        <v>82</v>
      </c>
      <c r="AO193" s="3" t="s">
        <v>82</v>
      </c>
      <c r="AP193" s="3" t="s">
        <v>78</v>
      </c>
      <c r="AQ193" s="3" t="s">
        <v>78</v>
      </c>
      <c r="AR193" s="3" t="s">
        <v>78</v>
      </c>
      <c r="AS193" s="3">
        <v>0.2</v>
      </c>
      <c r="AT193" s="3" t="s">
        <v>83</v>
      </c>
      <c r="AU193" s="3">
        <v>7.2</v>
      </c>
      <c r="AV193" s="3">
        <v>0.4</v>
      </c>
      <c r="AW193" s="3" t="s">
        <v>78</v>
      </c>
      <c r="AX193" s="3">
        <v>0.35</v>
      </c>
      <c r="AY193" s="3" t="s">
        <v>150</v>
      </c>
      <c r="AZ193" s="3">
        <v>4.0999999999999996</v>
      </c>
      <c r="BA193" s="3" t="s">
        <v>799</v>
      </c>
      <c r="BB193" s="3">
        <v>0.44</v>
      </c>
      <c r="BC193" s="3" t="s">
        <v>78</v>
      </c>
      <c r="BD193" s="3">
        <v>44</v>
      </c>
      <c r="BE193" s="3">
        <v>1.54</v>
      </c>
      <c r="BF193" s="3" t="s">
        <v>943</v>
      </c>
      <c r="BG193" s="3" t="s">
        <v>78</v>
      </c>
      <c r="BH193" s="3" t="s">
        <v>82</v>
      </c>
      <c r="BI193" s="3" t="s">
        <v>83</v>
      </c>
      <c r="BJ193" s="18" t="s">
        <v>81</v>
      </c>
    </row>
    <row r="194" spans="1:62" ht="33.75" customHeight="1">
      <c r="A194" s="4" t="s">
        <v>7691</v>
      </c>
      <c r="B194" s="4" t="s">
        <v>944</v>
      </c>
      <c r="C194" s="4">
        <v>182</v>
      </c>
      <c r="D194" s="18" t="s">
        <v>945</v>
      </c>
      <c r="E194" s="3">
        <v>0</v>
      </c>
      <c r="F194" s="3">
        <v>1425</v>
      </c>
      <c r="G194" s="3">
        <v>337</v>
      </c>
      <c r="H194" s="3" t="s">
        <v>169</v>
      </c>
      <c r="I194" s="3" t="s">
        <v>496</v>
      </c>
      <c r="J194" s="3" t="s">
        <v>946</v>
      </c>
      <c r="K194" s="3" t="s">
        <v>260</v>
      </c>
      <c r="L194" s="3" t="s">
        <v>78</v>
      </c>
      <c r="M194" s="3">
        <v>3.6</v>
      </c>
      <c r="N194" s="3">
        <v>41.5</v>
      </c>
      <c r="O194" s="3" t="s">
        <v>81</v>
      </c>
      <c r="P194" s="3">
        <v>45.5</v>
      </c>
      <c r="Q194" s="3">
        <v>60.5</v>
      </c>
      <c r="R194" s="3" t="s">
        <v>80</v>
      </c>
      <c r="S194" s="3">
        <v>7.1</v>
      </c>
      <c r="T194" s="3" t="s">
        <v>82</v>
      </c>
      <c r="U194" s="3">
        <v>65.099999999999994</v>
      </c>
      <c r="V194" s="3" t="s">
        <v>82</v>
      </c>
      <c r="W194" s="3">
        <v>3.3</v>
      </c>
      <c r="X194" s="3">
        <v>2</v>
      </c>
      <c r="Y194" s="3">
        <v>750</v>
      </c>
      <c r="Z194" s="3">
        <v>32</v>
      </c>
      <c r="AA194" s="3">
        <v>340</v>
      </c>
      <c r="AB194" s="3">
        <v>700</v>
      </c>
      <c r="AC194" s="3">
        <v>4.2</v>
      </c>
      <c r="AD194" s="3">
        <v>4.5999999999999996</v>
      </c>
      <c r="AE194" s="3">
        <v>0.91</v>
      </c>
      <c r="AF194" s="3">
        <v>2.42</v>
      </c>
      <c r="AG194" s="3"/>
      <c r="AH194" s="3">
        <v>2</v>
      </c>
      <c r="AI194" s="3">
        <v>16</v>
      </c>
      <c r="AJ194" s="3">
        <v>6</v>
      </c>
      <c r="AK194" s="3">
        <v>77</v>
      </c>
      <c r="AL194" s="3" t="s">
        <v>78</v>
      </c>
      <c r="AM194" s="3" t="s">
        <v>82</v>
      </c>
      <c r="AN194" s="3" t="s">
        <v>82</v>
      </c>
      <c r="AO194" s="3" t="s">
        <v>82</v>
      </c>
      <c r="AP194" s="3" t="s">
        <v>78</v>
      </c>
      <c r="AQ194" s="3" t="s">
        <v>78</v>
      </c>
      <c r="AR194" s="3" t="s">
        <v>78</v>
      </c>
      <c r="AS194" s="3">
        <v>0.4</v>
      </c>
      <c r="AT194" s="3" t="s">
        <v>84</v>
      </c>
      <c r="AU194" s="3" t="s">
        <v>173</v>
      </c>
      <c r="AV194" s="3">
        <v>0.7</v>
      </c>
      <c r="AW194" s="3" t="s">
        <v>78</v>
      </c>
      <c r="AX194" s="3" t="s">
        <v>416</v>
      </c>
      <c r="AY194" s="3">
        <v>0.14000000000000001</v>
      </c>
      <c r="AZ194" s="3">
        <v>7.1</v>
      </c>
      <c r="BA194" s="3" t="s">
        <v>151</v>
      </c>
      <c r="BB194" s="3">
        <v>0.76</v>
      </c>
      <c r="BC194" s="3" t="s">
        <v>78</v>
      </c>
      <c r="BD194" s="3">
        <v>84</v>
      </c>
      <c r="BE194" s="3" t="s">
        <v>947</v>
      </c>
      <c r="BF194" s="3" t="s">
        <v>934</v>
      </c>
      <c r="BG194" s="3" t="s">
        <v>78</v>
      </c>
      <c r="BH194" s="3" t="s">
        <v>82</v>
      </c>
      <c r="BI194" s="3" t="s">
        <v>83</v>
      </c>
      <c r="BJ194" s="18" t="s">
        <v>81</v>
      </c>
    </row>
    <row r="195" spans="1:62" ht="33.75" customHeight="1">
      <c r="A195" s="4" t="s">
        <v>7691</v>
      </c>
      <c r="B195" s="4" t="s">
        <v>948</v>
      </c>
      <c r="C195" s="4">
        <v>183</v>
      </c>
      <c r="D195" s="18" t="s">
        <v>949</v>
      </c>
      <c r="E195" s="3">
        <v>0</v>
      </c>
      <c r="F195" s="3">
        <v>1471</v>
      </c>
      <c r="G195" s="3">
        <v>347</v>
      </c>
      <c r="H195" s="3">
        <v>12.8</v>
      </c>
      <c r="I195" s="3" t="s">
        <v>279</v>
      </c>
      <c r="J195" s="3">
        <v>9.6</v>
      </c>
      <c r="K195" s="3" t="s">
        <v>493</v>
      </c>
      <c r="L195" s="3" t="s">
        <v>78</v>
      </c>
      <c r="M195" s="3">
        <v>2.5</v>
      </c>
      <c r="N195" s="3" t="s">
        <v>7757</v>
      </c>
      <c r="O195" s="3" t="s">
        <v>81</v>
      </c>
      <c r="P195" s="3" t="s">
        <v>7758</v>
      </c>
      <c r="Q195" s="3">
        <v>71.8</v>
      </c>
      <c r="R195" s="3" t="s">
        <v>80</v>
      </c>
      <c r="S195" s="3">
        <v>3.7</v>
      </c>
      <c r="T195" s="3" t="s">
        <v>82</v>
      </c>
      <c r="U195" s="3">
        <v>73.7</v>
      </c>
      <c r="V195" s="3" t="s">
        <v>82</v>
      </c>
      <c r="W195" s="3">
        <v>1.4</v>
      </c>
      <c r="X195" s="3">
        <v>1</v>
      </c>
      <c r="Y195" s="3">
        <v>390</v>
      </c>
      <c r="Z195" s="3">
        <v>12</v>
      </c>
      <c r="AA195" s="3">
        <v>150</v>
      </c>
      <c r="AB195" s="3">
        <v>260</v>
      </c>
      <c r="AC195" s="3">
        <v>1.6</v>
      </c>
      <c r="AD195" s="3">
        <v>1.4</v>
      </c>
      <c r="AE195" s="3">
        <v>0.38</v>
      </c>
      <c r="AF195" s="3">
        <v>0.76</v>
      </c>
      <c r="AG195" s="3"/>
      <c r="AH195" s="3" t="s">
        <v>82</v>
      </c>
      <c r="AI195" s="3" t="s">
        <v>82</v>
      </c>
      <c r="AJ195" s="3" t="s">
        <v>82</v>
      </c>
      <c r="AK195" s="3" t="s">
        <v>82</v>
      </c>
      <c r="AL195" s="3" t="s">
        <v>78</v>
      </c>
      <c r="AM195" s="3" t="s">
        <v>82</v>
      </c>
      <c r="AN195" s="3" t="s">
        <v>82</v>
      </c>
      <c r="AO195" s="3" t="s">
        <v>82</v>
      </c>
      <c r="AP195" s="3" t="s">
        <v>78</v>
      </c>
      <c r="AQ195" s="3" t="s">
        <v>78</v>
      </c>
      <c r="AR195" s="3" t="s">
        <v>78</v>
      </c>
      <c r="AS195" s="3">
        <v>0.1</v>
      </c>
      <c r="AT195" s="3" t="s">
        <v>83</v>
      </c>
      <c r="AU195" s="3">
        <v>1.9</v>
      </c>
      <c r="AV195" s="3">
        <v>0.1</v>
      </c>
      <c r="AW195" s="3" t="s">
        <v>78</v>
      </c>
      <c r="AX195" s="3">
        <v>0.42</v>
      </c>
      <c r="AY195" s="3" t="s">
        <v>150</v>
      </c>
      <c r="AZ195" s="3">
        <v>4.3</v>
      </c>
      <c r="BA195" s="3" t="s">
        <v>950</v>
      </c>
      <c r="BB195" s="3">
        <v>0.35</v>
      </c>
      <c r="BC195" s="3" t="s">
        <v>78</v>
      </c>
      <c r="BD195" s="3">
        <v>23</v>
      </c>
      <c r="BE195" s="3">
        <v>1.53</v>
      </c>
      <c r="BF195" s="3" t="s">
        <v>82</v>
      </c>
      <c r="BG195" s="3" t="s">
        <v>83</v>
      </c>
      <c r="BH195" s="3" t="s">
        <v>82</v>
      </c>
      <c r="BI195" s="3" t="s">
        <v>83</v>
      </c>
      <c r="BJ195" s="18" t="s">
        <v>951</v>
      </c>
    </row>
    <row r="196" spans="1:62" ht="42" customHeight="1">
      <c r="A196" s="4" t="s">
        <v>7691</v>
      </c>
      <c r="B196" s="4" t="s">
        <v>952</v>
      </c>
      <c r="C196" s="4">
        <v>184</v>
      </c>
      <c r="D196" s="18" t="s">
        <v>953</v>
      </c>
      <c r="E196" s="3">
        <v>0</v>
      </c>
      <c r="F196" s="3">
        <v>1149</v>
      </c>
      <c r="G196" s="3">
        <v>271</v>
      </c>
      <c r="H196" s="3" t="s">
        <v>434</v>
      </c>
      <c r="I196" s="3">
        <v>8.1999999999999993</v>
      </c>
      <c r="J196" s="3">
        <v>9.8000000000000007</v>
      </c>
      <c r="K196" s="3" t="s">
        <v>100</v>
      </c>
      <c r="L196" s="3" t="s">
        <v>78</v>
      </c>
      <c r="M196" s="3">
        <v>1.9</v>
      </c>
      <c r="N196" s="3" t="s">
        <v>7759</v>
      </c>
      <c r="O196" s="3" t="s">
        <v>80</v>
      </c>
      <c r="P196" s="3" t="s">
        <v>954</v>
      </c>
      <c r="Q196" s="3">
        <v>50.3</v>
      </c>
      <c r="R196" s="3" t="s">
        <v>81</v>
      </c>
      <c r="S196" s="3" t="s">
        <v>79</v>
      </c>
      <c r="T196" s="3" t="s">
        <v>82</v>
      </c>
      <c r="U196" s="3">
        <v>54.5</v>
      </c>
      <c r="V196" s="3" t="s">
        <v>82</v>
      </c>
      <c r="W196" s="3">
        <v>0.8</v>
      </c>
      <c r="X196" s="3">
        <v>1</v>
      </c>
      <c r="Y196" s="3">
        <v>160</v>
      </c>
      <c r="Z196" s="3">
        <v>18</v>
      </c>
      <c r="AA196" s="3">
        <v>65</v>
      </c>
      <c r="AB196" s="3">
        <v>170</v>
      </c>
      <c r="AC196" s="3">
        <v>1.4</v>
      </c>
      <c r="AD196" s="3" t="s">
        <v>85</v>
      </c>
      <c r="AE196" s="3">
        <v>0.21</v>
      </c>
      <c r="AF196" s="3">
        <v>0.86</v>
      </c>
      <c r="AG196" s="3"/>
      <c r="AH196" s="3">
        <v>4</v>
      </c>
      <c r="AI196" s="3">
        <v>24</v>
      </c>
      <c r="AJ196" s="3">
        <v>3</v>
      </c>
      <c r="AK196" s="3">
        <v>25</v>
      </c>
      <c r="AL196" s="3" t="s">
        <v>78</v>
      </c>
      <c r="AM196" s="3" t="s">
        <v>82</v>
      </c>
      <c r="AN196" s="3" t="s">
        <v>82</v>
      </c>
      <c r="AO196" s="3" t="s">
        <v>82</v>
      </c>
      <c r="AP196" s="3" t="s">
        <v>78</v>
      </c>
      <c r="AQ196" s="3" t="s">
        <v>78</v>
      </c>
      <c r="AR196" s="3" t="s">
        <v>78</v>
      </c>
      <c r="AS196" s="3">
        <v>0.2</v>
      </c>
      <c r="AT196" s="3">
        <v>0.1</v>
      </c>
      <c r="AU196" s="3">
        <v>1.9</v>
      </c>
      <c r="AV196" s="3">
        <v>0.1</v>
      </c>
      <c r="AW196" s="3" t="s">
        <v>82</v>
      </c>
      <c r="AX196" s="3">
        <v>0.19</v>
      </c>
      <c r="AY196" s="3">
        <v>0.09</v>
      </c>
      <c r="AZ196" s="3">
        <v>3.4</v>
      </c>
      <c r="BA196" s="3">
        <v>5.4</v>
      </c>
      <c r="BB196" s="3">
        <v>0.15</v>
      </c>
      <c r="BC196" s="3" t="s">
        <v>78</v>
      </c>
      <c r="BD196" s="3">
        <v>19</v>
      </c>
      <c r="BE196" s="3">
        <v>1.0900000000000001</v>
      </c>
      <c r="BF196" s="3">
        <v>5.5</v>
      </c>
      <c r="BG196" s="3" t="s">
        <v>78</v>
      </c>
      <c r="BH196" s="3" t="s">
        <v>82</v>
      </c>
      <c r="BI196" s="3" t="s">
        <v>83</v>
      </c>
      <c r="BJ196" s="18" t="s">
        <v>955</v>
      </c>
    </row>
    <row r="197" spans="1:62" ht="33.75" customHeight="1">
      <c r="A197" s="4" t="s">
        <v>7691</v>
      </c>
      <c r="B197" s="4" t="s">
        <v>956</v>
      </c>
      <c r="C197" s="4">
        <v>185</v>
      </c>
      <c r="D197" s="18" t="s">
        <v>957</v>
      </c>
      <c r="E197" s="3">
        <v>0</v>
      </c>
      <c r="F197" s="3">
        <v>552</v>
      </c>
      <c r="G197" s="3">
        <v>130</v>
      </c>
      <c r="H197" s="3" t="s">
        <v>134</v>
      </c>
      <c r="I197" s="3" t="s">
        <v>220</v>
      </c>
      <c r="J197" s="3">
        <v>4.8</v>
      </c>
      <c r="K197" s="3" t="s">
        <v>357</v>
      </c>
      <c r="L197" s="3" t="s">
        <v>78</v>
      </c>
      <c r="M197" s="3" t="s">
        <v>85</v>
      </c>
      <c r="N197" s="3" t="s">
        <v>958</v>
      </c>
      <c r="O197" s="3" t="s">
        <v>80</v>
      </c>
      <c r="P197" s="3" t="s">
        <v>618</v>
      </c>
      <c r="Q197" s="3">
        <v>24.1</v>
      </c>
      <c r="R197" s="3" t="s">
        <v>81</v>
      </c>
      <c r="S197" s="3">
        <v>2.9</v>
      </c>
      <c r="T197" s="3" t="s">
        <v>82</v>
      </c>
      <c r="U197" s="3" t="s">
        <v>683</v>
      </c>
      <c r="V197" s="3" t="s">
        <v>82</v>
      </c>
      <c r="W197" s="3">
        <v>0.2</v>
      </c>
      <c r="X197" s="3">
        <v>2</v>
      </c>
      <c r="Y197" s="3">
        <v>34</v>
      </c>
      <c r="Z197" s="3">
        <v>9</v>
      </c>
      <c r="AA197" s="3">
        <v>27</v>
      </c>
      <c r="AB197" s="3">
        <v>80</v>
      </c>
      <c r="AC197" s="3">
        <v>0.8</v>
      </c>
      <c r="AD197" s="3">
        <v>0.4</v>
      </c>
      <c r="AE197" s="3" t="s">
        <v>150</v>
      </c>
      <c r="AF197" s="3">
        <v>0.38</v>
      </c>
      <c r="AG197" s="3"/>
      <c r="AH197" s="3" t="s">
        <v>84</v>
      </c>
      <c r="AI197" s="3">
        <v>12</v>
      </c>
      <c r="AJ197" s="3">
        <v>2</v>
      </c>
      <c r="AK197" s="3">
        <v>11</v>
      </c>
      <c r="AL197" s="3" t="s">
        <v>78</v>
      </c>
      <c r="AM197" s="3" t="s">
        <v>82</v>
      </c>
      <c r="AN197" s="3" t="s">
        <v>82</v>
      </c>
      <c r="AO197" s="3" t="s">
        <v>82</v>
      </c>
      <c r="AP197" s="3" t="s">
        <v>78</v>
      </c>
      <c r="AQ197" s="3" t="s">
        <v>78</v>
      </c>
      <c r="AR197" s="3" t="s">
        <v>78</v>
      </c>
      <c r="AS197" s="3">
        <v>0.1</v>
      </c>
      <c r="AT197" s="3" t="s">
        <v>84</v>
      </c>
      <c r="AU197" s="3">
        <v>0.8</v>
      </c>
      <c r="AV197" s="3" t="s">
        <v>84</v>
      </c>
      <c r="AW197" s="3" t="s">
        <v>82</v>
      </c>
      <c r="AX197" s="3">
        <v>0.05</v>
      </c>
      <c r="AY197" s="3">
        <v>0.02</v>
      </c>
      <c r="AZ197" s="3">
        <v>0.5</v>
      </c>
      <c r="BA197" s="3" t="s">
        <v>191</v>
      </c>
      <c r="BB197" s="3">
        <v>0.04</v>
      </c>
      <c r="BC197" s="3" t="s">
        <v>78</v>
      </c>
      <c r="BD197" s="3">
        <v>8</v>
      </c>
      <c r="BE197" s="3">
        <v>0.33</v>
      </c>
      <c r="BF197" s="3">
        <v>2.7</v>
      </c>
      <c r="BG197" s="3" t="s">
        <v>78</v>
      </c>
      <c r="BH197" s="3" t="s">
        <v>82</v>
      </c>
      <c r="BI197" s="3" t="s">
        <v>83</v>
      </c>
      <c r="BJ197" s="18" t="s">
        <v>959</v>
      </c>
    </row>
    <row r="198" spans="1:62" ht="33.75" customHeight="1">
      <c r="A198" s="4" t="s">
        <v>7691</v>
      </c>
      <c r="B198" s="4" t="s">
        <v>960</v>
      </c>
      <c r="C198" s="4">
        <v>186</v>
      </c>
      <c r="D198" s="18" t="s">
        <v>961</v>
      </c>
      <c r="E198" s="3">
        <v>0</v>
      </c>
      <c r="F198" s="3">
        <v>1378</v>
      </c>
      <c r="G198" s="3">
        <v>325</v>
      </c>
      <c r="H198" s="3" t="s">
        <v>157</v>
      </c>
      <c r="I198" s="3" t="s">
        <v>320</v>
      </c>
      <c r="J198" s="3" t="s">
        <v>962</v>
      </c>
      <c r="K198" s="3" t="s">
        <v>82</v>
      </c>
      <c r="L198" s="3" t="s">
        <v>78</v>
      </c>
      <c r="M198" s="3" t="s">
        <v>86</v>
      </c>
      <c r="N198" s="3" t="s">
        <v>963</v>
      </c>
      <c r="O198" s="3" t="s">
        <v>80</v>
      </c>
      <c r="P198" s="3" t="s">
        <v>111</v>
      </c>
      <c r="Q198" s="3" t="s">
        <v>964</v>
      </c>
      <c r="R198" s="3" t="s">
        <v>81</v>
      </c>
      <c r="S198" s="3">
        <v>6.9</v>
      </c>
      <c r="T198" s="3" t="s">
        <v>245</v>
      </c>
      <c r="U198" s="3" t="s">
        <v>965</v>
      </c>
      <c r="V198" s="3" t="s">
        <v>82</v>
      </c>
      <c r="W198" s="3" t="s">
        <v>357</v>
      </c>
      <c r="X198" s="3" t="s">
        <v>307</v>
      </c>
      <c r="Y198" s="3" t="s">
        <v>966</v>
      </c>
      <c r="Z198" s="3" t="s">
        <v>343</v>
      </c>
      <c r="AA198" s="3" t="s">
        <v>967</v>
      </c>
      <c r="AB198" s="3" t="s">
        <v>968</v>
      </c>
      <c r="AC198" s="3" t="s">
        <v>223</v>
      </c>
      <c r="AD198" s="3" t="s">
        <v>96</v>
      </c>
      <c r="AE198" s="3" t="s">
        <v>969</v>
      </c>
      <c r="AF198" s="3" t="s">
        <v>970</v>
      </c>
      <c r="AG198" s="3"/>
      <c r="AH198" s="3" t="s">
        <v>498</v>
      </c>
      <c r="AI198" s="3" t="s">
        <v>251</v>
      </c>
      <c r="AJ198" s="3" t="s">
        <v>498</v>
      </c>
      <c r="AK198" s="3" t="s">
        <v>291</v>
      </c>
      <c r="AL198" s="3" t="s">
        <v>83</v>
      </c>
      <c r="AM198" s="3" t="s">
        <v>83</v>
      </c>
      <c r="AN198" s="3" t="s">
        <v>83</v>
      </c>
      <c r="AO198" s="3" t="s">
        <v>83</v>
      </c>
      <c r="AP198" s="3" t="s">
        <v>83</v>
      </c>
      <c r="AQ198" s="3" t="s">
        <v>83</v>
      </c>
      <c r="AR198" s="3" t="s">
        <v>78</v>
      </c>
      <c r="AS198" s="3" t="s">
        <v>354</v>
      </c>
      <c r="AT198" s="3" t="s">
        <v>245</v>
      </c>
      <c r="AU198" s="3" t="s">
        <v>203</v>
      </c>
      <c r="AV198" s="3" t="s">
        <v>245</v>
      </c>
      <c r="AW198" s="3" t="s">
        <v>82</v>
      </c>
      <c r="AX198" s="3" t="s">
        <v>801</v>
      </c>
      <c r="AY198" s="3" t="s">
        <v>238</v>
      </c>
      <c r="AZ198" s="3" t="s">
        <v>493</v>
      </c>
      <c r="BA198" s="3" t="s">
        <v>95</v>
      </c>
      <c r="BB198" s="3" t="s">
        <v>901</v>
      </c>
      <c r="BC198" s="3" t="s">
        <v>78</v>
      </c>
      <c r="BD198" s="3" t="s">
        <v>241</v>
      </c>
      <c r="BE198" s="3" t="s">
        <v>971</v>
      </c>
      <c r="BF198" s="3" t="s">
        <v>136</v>
      </c>
      <c r="BG198" s="3" t="s">
        <v>78</v>
      </c>
      <c r="BH198" s="3" t="s">
        <v>82</v>
      </c>
      <c r="BI198" s="3" t="s">
        <v>83</v>
      </c>
      <c r="BJ198" s="18" t="s">
        <v>81</v>
      </c>
    </row>
    <row r="199" spans="1:62" ht="33.75" customHeight="1">
      <c r="A199" s="4" t="s">
        <v>7691</v>
      </c>
      <c r="B199" s="4" t="s">
        <v>972</v>
      </c>
      <c r="C199" s="4">
        <v>187</v>
      </c>
      <c r="D199" s="18" t="s">
        <v>973</v>
      </c>
      <c r="E199" s="3">
        <v>0</v>
      </c>
      <c r="F199" s="3">
        <v>1463</v>
      </c>
      <c r="G199" s="3">
        <v>344</v>
      </c>
      <c r="H199" s="3" t="s">
        <v>90</v>
      </c>
      <c r="I199" s="3">
        <v>11.7</v>
      </c>
      <c r="J199" s="3" t="s">
        <v>90</v>
      </c>
      <c r="K199" s="3" t="s">
        <v>273</v>
      </c>
      <c r="L199" s="3" t="s">
        <v>78</v>
      </c>
      <c r="M199" s="3">
        <v>2.2999999999999998</v>
      </c>
      <c r="N199" s="3" t="s">
        <v>7760</v>
      </c>
      <c r="O199" s="3" t="s">
        <v>80</v>
      </c>
      <c r="P199" s="3" t="s">
        <v>7715</v>
      </c>
      <c r="Q199" s="3">
        <v>65.599999999999994</v>
      </c>
      <c r="R199" s="3" t="s">
        <v>81</v>
      </c>
      <c r="S199" s="3">
        <v>3.7</v>
      </c>
      <c r="T199" s="3" t="s">
        <v>82</v>
      </c>
      <c r="U199" s="3">
        <v>66.7</v>
      </c>
      <c r="V199" s="3" t="s">
        <v>82</v>
      </c>
      <c r="W199" s="3" t="s">
        <v>170</v>
      </c>
      <c r="X199" s="3">
        <v>850</v>
      </c>
      <c r="Y199" s="3">
        <v>260</v>
      </c>
      <c r="Z199" s="3">
        <v>24</v>
      </c>
      <c r="AA199" s="3">
        <v>100</v>
      </c>
      <c r="AB199" s="3">
        <v>230</v>
      </c>
      <c r="AC199" s="3">
        <v>2.6</v>
      </c>
      <c r="AD199" s="3">
        <v>1.5</v>
      </c>
      <c r="AE199" s="3">
        <v>0.34</v>
      </c>
      <c r="AF199" s="3">
        <v>1.1100000000000001</v>
      </c>
      <c r="AG199" s="3"/>
      <c r="AH199" s="3" t="s">
        <v>82</v>
      </c>
      <c r="AI199" s="3" t="s">
        <v>82</v>
      </c>
      <c r="AJ199" s="3" t="s">
        <v>82</v>
      </c>
      <c r="AK199" s="3" t="s">
        <v>82</v>
      </c>
      <c r="AL199" s="3" t="s">
        <v>78</v>
      </c>
      <c r="AM199" s="3" t="s">
        <v>82</v>
      </c>
      <c r="AN199" s="3" t="s">
        <v>82</v>
      </c>
      <c r="AO199" s="3" t="s">
        <v>82</v>
      </c>
      <c r="AP199" s="3" t="s">
        <v>78</v>
      </c>
      <c r="AQ199" s="3" t="s">
        <v>78</v>
      </c>
      <c r="AR199" s="3" t="s">
        <v>78</v>
      </c>
      <c r="AS199" s="3">
        <v>0.3</v>
      </c>
      <c r="AT199" s="3">
        <v>0.2</v>
      </c>
      <c r="AU199" s="3">
        <v>1.3</v>
      </c>
      <c r="AV199" s="3">
        <v>0.1</v>
      </c>
      <c r="AW199" s="3" t="s">
        <v>78</v>
      </c>
      <c r="AX199" s="3">
        <v>0.37</v>
      </c>
      <c r="AY199" s="3">
        <v>0.08</v>
      </c>
      <c r="AZ199" s="3">
        <v>3.2</v>
      </c>
      <c r="BA199" s="3">
        <v>6.1</v>
      </c>
      <c r="BB199" s="3">
        <v>0.24</v>
      </c>
      <c r="BC199" s="3" t="s">
        <v>78</v>
      </c>
      <c r="BD199" s="3">
        <v>25</v>
      </c>
      <c r="BE199" s="3">
        <v>1.1499999999999999</v>
      </c>
      <c r="BF199" s="3" t="s">
        <v>82</v>
      </c>
      <c r="BG199" s="3" t="s">
        <v>78</v>
      </c>
      <c r="BH199" s="3" t="s">
        <v>82</v>
      </c>
      <c r="BI199" s="3">
        <v>2.2000000000000002</v>
      </c>
      <c r="BJ199" s="18" t="s">
        <v>974</v>
      </c>
    </row>
    <row r="200" spans="1:62" ht="33.75" customHeight="1">
      <c r="A200" s="4" t="s">
        <v>7691</v>
      </c>
      <c r="B200" s="4" t="s">
        <v>975</v>
      </c>
      <c r="C200" s="4">
        <v>188</v>
      </c>
      <c r="D200" s="18" t="s">
        <v>976</v>
      </c>
      <c r="E200" s="3">
        <v>0</v>
      </c>
      <c r="F200" s="3">
        <v>479</v>
      </c>
      <c r="G200" s="3">
        <v>113</v>
      </c>
      <c r="H200" s="3" t="s">
        <v>648</v>
      </c>
      <c r="I200" s="3" t="s">
        <v>220</v>
      </c>
      <c r="J200" s="3">
        <v>4.8</v>
      </c>
      <c r="K200" s="3" t="s">
        <v>237</v>
      </c>
      <c r="L200" s="3" t="s">
        <v>78</v>
      </c>
      <c r="M200" s="3">
        <v>0.7</v>
      </c>
      <c r="N200" s="3" t="s">
        <v>7761</v>
      </c>
      <c r="O200" s="3" t="s">
        <v>80</v>
      </c>
      <c r="P200" s="3" t="s">
        <v>636</v>
      </c>
      <c r="Q200" s="3">
        <v>21.6</v>
      </c>
      <c r="R200" s="3" t="s">
        <v>81</v>
      </c>
      <c r="S200" s="3">
        <v>1.5</v>
      </c>
      <c r="T200" s="3" t="s">
        <v>82</v>
      </c>
      <c r="U200" s="3">
        <v>22.1</v>
      </c>
      <c r="V200" s="3" t="s">
        <v>82</v>
      </c>
      <c r="W200" s="3">
        <v>0.4</v>
      </c>
      <c r="X200" s="3">
        <v>50</v>
      </c>
      <c r="Y200" s="3">
        <v>13</v>
      </c>
      <c r="Z200" s="3">
        <v>12</v>
      </c>
      <c r="AA200" s="3">
        <v>33</v>
      </c>
      <c r="AB200" s="3">
        <v>72</v>
      </c>
      <c r="AC200" s="3">
        <v>0.9</v>
      </c>
      <c r="AD200" s="3">
        <v>0.4</v>
      </c>
      <c r="AE200" s="3" t="s">
        <v>150</v>
      </c>
      <c r="AF200" s="3">
        <v>0.33</v>
      </c>
      <c r="AG200" s="3"/>
      <c r="AH200" s="3" t="s">
        <v>82</v>
      </c>
      <c r="AI200" s="3" t="s">
        <v>82</v>
      </c>
      <c r="AJ200" s="3" t="s">
        <v>82</v>
      </c>
      <c r="AK200" s="3" t="s">
        <v>82</v>
      </c>
      <c r="AL200" s="3" t="s">
        <v>78</v>
      </c>
      <c r="AM200" s="3" t="s">
        <v>82</v>
      </c>
      <c r="AN200" s="3" t="s">
        <v>82</v>
      </c>
      <c r="AO200" s="3" t="s">
        <v>82</v>
      </c>
      <c r="AP200" s="3" t="s">
        <v>78</v>
      </c>
      <c r="AQ200" s="3" t="s">
        <v>78</v>
      </c>
      <c r="AR200" s="3" t="s">
        <v>78</v>
      </c>
      <c r="AS200" s="3">
        <v>0.1</v>
      </c>
      <c r="AT200" s="3">
        <v>0.1</v>
      </c>
      <c r="AU200" s="3">
        <v>0.5</v>
      </c>
      <c r="AV200" s="3" t="s">
        <v>83</v>
      </c>
      <c r="AW200" s="3" t="s">
        <v>78</v>
      </c>
      <c r="AX200" s="3">
        <v>0.08</v>
      </c>
      <c r="AY200" s="3">
        <v>0.02</v>
      </c>
      <c r="AZ200" s="3">
        <v>0.6</v>
      </c>
      <c r="BA200" s="3" t="s">
        <v>179</v>
      </c>
      <c r="BB200" s="3">
        <v>0.05</v>
      </c>
      <c r="BC200" s="3" t="s">
        <v>78</v>
      </c>
      <c r="BD200" s="3">
        <v>5</v>
      </c>
      <c r="BE200" s="3">
        <v>0.22</v>
      </c>
      <c r="BF200" s="3" t="s">
        <v>82</v>
      </c>
      <c r="BG200" s="3" t="s">
        <v>78</v>
      </c>
      <c r="BH200" s="3" t="s">
        <v>82</v>
      </c>
      <c r="BI200" s="3">
        <v>0.1</v>
      </c>
      <c r="BJ200" s="18" t="s">
        <v>81</v>
      </c>
    </row>
    <row r="201" spans="1:62" ht="33.75" customHeight="1">
      <c r="A201" s="4" t="s">
        <v>7691</v>
      </c>
      <c r="B201" s="4" t="s">
        <v>977</v>
      </c>
      <c r="C201" s="4">
        <v>189</v>
      </c>
      <c r="D201" s="18" t="s">
        <v>978</v>
      </c>
      <c r="E201" s="3">
        <v>0</v>
      </c>
      <c r="F201" s="3">
        <v>1441</v>
      </c>
      <c r="G201" s="3">
        <v>341</v>
      </c>
      <c r="H201" s="3">
        <v>14.5</v>
      </c>
      <c r="I201" s="3" t="s">
        <v>278</v>
      </c>
      <c r="J201" s="3">
        <v>8.6</v>
      </c>
      <c r="K201" s="3" t="s">
        <v>95</v>
      </c>
      <c r="L201" s="3" t="s">
        <v>78</v>
      </c>
      <c r="M201" s="3" t="s">
        <v>77</v>
      </c>
      <c r="N201" s="3">
        <v>64.8</v>
      </c>
      <c r="O201" s="3" t="s">
        <v>81</v>
      </c>
      <c r="P201" s="3">
        <v>71.2</v>
      </c>
      <c r="Q201" s="3">
        <v>63.3</v>
      </c>
      <c r="R201" s="3" t="s">
        <v>80</v>
      </c>
      <c r="S201" s="3" t="s">
        <v>182</v>
      </c>
      <c r="T201" s="3" t="s">
        <v>82</v>
      </c>
      <c r="U201" s="3">
        <v>70.599999999999994</v>
      </c>
      <c r="V201" s="3" t="s">
        <v>82</v>
      </c>
      <c r="W201" s="3">
        <v>1.3</v>
      </c>
      <c r="X201" s="3">
        <v>3</v>
      </c>
      <c r="Y201" s="3">
        <v>290</v>
      </c>
      <c r="Z201" s="3">
        <v>5</v>
      </c>
      <c r="AA201" s="3">
        <v>75</v>
      </c>
      <c r="AB201" s="3">
        <v>270</v>
      </c>
      <c r="AC201" s="3">
        <v>1.9</v>
      </c>
      <c r="AD201" s="3">
        <v>1.7</v>
      </c>
      <c r="AE201" s="3">
        <v>0.18</v>
      </c>
      <c r="AF201" s="3" t="s">
        <v>82</v>
      </c>
      <c r="AG201" s="3"/>
      <c r="AH201" s="3" t="s">
        <v>83</v>
      </c>
      <c r="AI201" s="3">
        <v>6</v>
      </c>
      <c r="AJ201" s="3" t="s">
        <v>84</v>
      </c>
      <c r="AK201" s="3">
        <v>20</v>
      </c>
      <c r="AL201" s="3" t="s">
        <v>78</v>
      </c>
      <c r="AM201" s="3">
        <v>11</v>
      </c>
      <c r="AN201" s="3">
        <v>99</v>
      </c>
      <c r="AO201" s="3">
        <v>100</v>
      </c>
      <c r="AP201" s="3">
        <v>150</v>
      </c>
      <c r="AQ201" s="3">
        <v>13</v>
      </c>
      <c r="AR201" s="3" t="s">
        <v>78</v>
      </c>
      <c r="AS201" s="3" t="s">
        <v>85</v>
      </c>
      <c r="AT201" s="3">
        <v>0.1</v>
      </c>
      <c r="AU201" s="3">
        <v>3.9</v>
      </c>
      <c r="AV201" s="3">
        <v>0.1</v>
      </c>
      <c r="AW201" s="3" t="s">
        <v>78</v>
      </c>
      <c r="AX201" s="3" t="s">
        <v>227</v>
      </c>
      <c r="AY201" s="3" t="s">
        <v>150</v>
      </c>
      <c r="AZ201" s="3" t="s">
        <v>120</v>
      </c>
      <c r="BA201" s="3" t="s">
        <v>212</v>
      </c>
      <c r="BB201" s="3">
        <v>0.39</v>
      </c>
      <c r="BC201" s="3" t="s">
        <v>78</v>
      </c>
      <c r="BD201" s="3">
        <v>28</v>
      </c>
      <c r="BE201" s="3">
        <v>0.56999999999999995</v>
      </c>
      <c r="BF201" s="3">
        <v>8.3000000000000007</v>
      </c>
      <c r="BG201" s="3" t="s">
        <v>78</v>
      </c>
      <c r="BH201" s="3" t="s">
        <v>82</v>
      </c>
      <c r="BI201" s="3" t="s">
        <v>83</v>
      </c>
      <c r="BJ201" s="18" t="s">
        <v>979</v>
      </c>
    </row>
    <row r="202" spans="1:62" ht="33.75" customHeight="1">
      <c r="A202" s="4" t="s">
        <v>7691</v>
      </c>
      <c r="B202" s="4" t="s">
        <v>980</v>
      </c>
      <c r="C202" s="4">
        <v>190</v>
      </c>
      <c r="D202" s="18" t="s">
        <v>981</v>
      </c>
      <c r="E202" s="3">
        <v>0</v>
      </c>
      <c r="F202" s="3">
        <v>1441</v>
      </c>
      <c r="G202" s="3">
        <v>341</v>
      </c>
      <c r="H202" s="3">
        <v>14.5</v>
      </c>
      <c r="I202" s="3" t="s">
        <v>278</v>
      </c>
      <c r="J202" s="3">
        <v>8.6</v>
      </c>
      <c r="K202" s="3">
        <v>4.5</v>
      </c>
      <c r="L202" s="3" t="s">
        <v>78</v>
      </c>
      <c r="M202" s="3" t="s">
        <v>77</v>
      </c>
      <c r="N202" s="3" t="s">
        <v>7762</v>
      </c>
      <c r="O202" s="3" t="s">
        <v>81</v>
      </c>
      <c r="P202" s="3" t="s">
        <v>982</v>
      </c>
      <c r="Q202" s="3">
        <v>63.3</v>
      </c>
      <c r="R202" s="3" t="s">
        <v>80</v>
      </c>
      <c r="S202" s="3" t="s">
        <v>182</v>
      </c>
      <c r="T202" s="3" t="s">
        <v>82</v>
      </c>
      <c r="U202" s="3">
        <v>70.599999999999994</v>
      </c>
      <c r="V202" s="3" t="s">
        <v>82</v>
      </c>
      <c r="W202" s="3">
        <v>1.3</v>
      </c>
      <c r="X202" s="3">
        <v>3</v>
      </c>
      <c r="Y202" s="3">
        <v>290</v>
      </c>
      <c r="Z202" s="3">
        <v>5</v>
      </c>
      <c r="AA202" s="3">
        <v>75</v>
      </c>
      <c r="AB202" s="3">
        <v>270</v>
      </c>
      <c r="AC202" s="3">
        <v>1.9</v>
      </c>
      <c r="AD202" s="3">
        <v>1.7</v>
      </c>
      <c r="AE202" s="3">
        <v>0.18</v>
      </c>
      <c r="AF202" s="3" t="s">
        <v>82</v>
      </c>
      <c r="AG202" s="3"/>
      <c r="AH202" s="3" t="s">
        <v>83</v>
      </c>
      <c r="AI202" s="3">
        <v>6</v>
      </c>
      <c r="AJ202" s="3" t="s">
        <v>84</v>
      </c>
      <c r="AK202" s="3">
        <v>20</v>
      </c>
      <c r="AL202" s="3" t="s">
        <v>78</v>
      </c>
      <c r="AM202" s="3" t="s">
        <v>82</v>
      </c>
      <c r="AN202" s="3" t="s">
        <v>82</v>
      </c>
      <c r="AO202" s="3" t="s">
        <v>82</v>
      </c>
      <c r="AP202" s="3" t="s">
        <v>84</v>
      </c>
      <c r="AQ202" s="3" t="s">
        <v>78</v>
      </c>
      <c r="AR202" s="3" t="s">
        <v>78</v>
      </c>
      <c r="AS202" s="3" t="s">
        <v>85</v>
      </c>
      <c r="AT202" s="3">
        <v>0.1</v>
      </c>
      <c r="AU202" s="3">
        <v>3.9</v>
      </c>
      <c r="AV202" s="3">
        <v>0.1</v>
      </c>
      <c r="AW202" s="3" t="s">
        <v>78</v>
      </c>
      <c r="AX202" s="3" t="s">
        <v>227</v>
      </c>
      <c r="AY202" s="3" t="s">
        <v>150</v>
      </c>
      <c r="AZ202" s="3" t="s">
        <v>120</v>
      </c>
      <c r="BA202" s="3" t="s">
        <v>212</v>
      </c>
      <c r="BB202" s="3">
        <v>0.39</v>
      </c>
      <c r="BC202" s="3" t="s">
        <v>78</v>
      </c>
      <c r="BD202" s="3">
        <v>28</v>
      </c>
      <c r="BE202" s="3">
        <v>0.56999999999999995</v>
      </c>
      <c r="BF202" s="3">
        <v>8.3000000000000007</v>
      </c>
      <c r="BG202" s="3" t="s">
        <v>78</v>
      </c>
      <c r="BH202" s="3" t="s">
        <v>82</v>
      </c>
      <c r="BI202" s="3" t="s">
        <v>83</v>
      </c>
      <c r="BJ202" s="18" t="s">
        <v>979</v>
      </c>
    </row>
    <row r="203" spans="1:62" ht="42" customHeight="1">
      <c r="A203" s="4" t="s">
        <v>7691</v>
      </c>
      <c r="B203" s="4" t="s">
        <v>983</v>
      </c>
      <c r="C203" s="4">
        <v>191</v>
      </c>
      <c r="D203" s="18" t="s">
        <v>984</v>
      </c>
      <c r="E203" s="3">
        <v>0</v>
      </c>
      <c r="F203" s="3">
        <v>1591</v>
      </c>
      <c r="G203" s="3">
        <v>375</v>
      </c>
      <c r="H203" s="3" t="s">
        <v>90</v>
      </c>
      <c r="I203" s="3" t="s">
        <v>985</v>
      </c>
      <c r="J203" s="3">
        <v>8.3000000000000007</v>
      </c>
      <c r="K203" s="3" t="s">
        <v>202</v>
      </c>
      <c r="L203" s="3" t="s">
        <v>78</v>
      </c>
      <c r="M203" s="3" t="s">
        <v>156</v>
      </c>
      <c r="N203" s="3" t="s">
        <v>7763</v>
      </c>
      <c r="O203" s="3" t="s">
        <v>80</v>
      </c>
      <c r="P203" s="3" t="s">
        <v>986</v>
      </c>
      <c r="Q203" s="3">
        <v>66.099999999999994</v>
      </c>
      <c r="R203" s="3" t="s">
        <v>81</v>
      </c>
      <c r="S203" s="3" t="s">
        <v>172</v>
      </c>
      <c r="T203" s="3" t="s">
        <v>82</v>
      </c>
      <c r="U203" s="3">
        <v>72.400000000000006</v>
      </c>
      <c r="V203" s="3" t="s">
        <v>82</v>
      </c>
      <c r="W203" s="3">
        <v>1.3</v>
      </c>
      <c r="X203" s="3">
        <v>2</v>
      </c>
      <c r="Y203" s="3">
        <v>220</v>
      </c>
      <c r="Z203" s="3">
        <v>5</v>
      </c>
      <c r="AA203" s="3">
        <v>99</v>
      </c>
      <c r="AB203" s="3">
        <v>130</v>
      </c>
      <c r="AC203" s="3">
        <v>1.5</v>
      </c>
      <c r="AD203" s="3">
        <v>1.4</v>
      </c>
      <c r="AE203" s="3">
        <v>0.16</v>
      </c>
      <c r="AF203" s="3">
        <v>0.38</v>
      </c>
      <c r="AG203" s="3"/>
      <c r="AH203" s="3" t="s">
        <v>82</v>
      </c>
      <c r="AI203" s="3" t="s">
        <v>82</v>
      </c>
      <c r="AJ203" s="3" t="s">
        <v>82</v>
      </c>
      <c r="AK203" s="3" t="s">
        <v>82</v>
      </c>
      <c r="AL203" s="3" t="s">
        <v>78</v>
      </c>
      <c r="AM203" s="3">
        <v>11</v>
      </c>
      <c r="AN203" s="3">
        <v>100</v>
      </c>
      <c r="AO203" s="3">
        <v>100</v>
      </c>
      <c r="AP203" s="3">
        <v>160</v>
      </c>
      <c r="AQ203" s="3">
        <v>13</v>
      </c>
      <c r="AR203" s="3" t="s">
        <v>78</v>
      </c>
      <c r="AS203" s="3">
        <v>1.1000000000000001</v>
      </c>
      <c r="AT203" s="3">
        <v>0.1</v>
      </c>
      <c r="AU203" s="3">
        <v>4.0999999999999996</v>
      </c>
      <c r="AV203" s="3">
        <v>0.2</v>
      </c>
      <c r="AW203" s="3" t="s">
        <v>78</v>
      </c>
      <c r="AX203" s="3">
        <v>0.15</v>
      </c>
      <c r="AY203" s="3">
        <v>0.08</v>
      </c>
      <c r="AZ203" s="3">
        <v>0.9</v>
      </c>
      <c r="BA203" s="3" t="s">
        <v>179</v>
      </c>
      <c r="BB203" s="3">
        <v>0.43</v>
      </c>
      <c r="BC203" s="3" t="s">
        <v>78</v>
      </c>
      <c r="BD203" s="3">
        <v>28</v>
      </c>
      <c r="BE203" s="3">
        <v>0.56999999999999995</v>
      </c>
      <c r="BF203" s="3" t="s">
        <v>82</v>
      </c>
      <c r="BG203" s="3" t="s">
        <v>78</v>
      </c>
      <c r="BH203" s="3" t="s">
        <v>82</v>
      </c>
      <c r="BI203" s="3" t="s">
        <v>83</v>
      </c>
      <c r="BJ203" s="18" t="s">
        <v>987</v>
      </c>
    </row>
    <row r="204" spans="1:62" ht="42" customHeight="1">
      <c r="A204" s="4" t="s">
        <v>7691</v>
      </c>
      <c r="B204" s="4" t="s">
        <v>988</v>
      </c>
      <c r="C204" s="4">
        <v>192</v>
      </c>
      <c r="D204" s="18" t="s">
        <v>989</v>
      </c>
      <c r="E204" s="3">
        <v>0</v>
      </c>
      <c r="F204" s="3">
        <v>1591</v>
      </c>
      <c r="G204" s="3">
        <v>375</v>
      </c>
      <c r="H204" s="3" t="s">
        <v>90</v>
      </c>
      <c r="I204" s="3" t="s">
        <v>985</v>
      </c>
      <c r="J204" s="3">
        <v>8.3000000000000007</v>
      </c>
      <c r="K204" s="3">
        <v>3.6</v>
      </c>
      <c r="L204" s="3" t="s">
        <v>78</v>
      </c>
      <c r="M204" s="3" t="s">
        <v>156</v>
      </c>
      <c r="N204" s="3" t="s">
        <v>7763</v>
      </c>
      <c r="O204" s="3" t="s">
        <v>80</v>
      </c>
      <c r="P204" s="3" t="s">
        <v>986</v>
      </c>
      <c r="Q204" s="3">
        <v>66.099999999999994</v>
      </c>
      <c r="R204" s="3" t="s">
        <v>81</v>
      </c>
      <c r="S204" s="3" t="s">
        <v>172</v>
      </c>
      <c r="T204" s="3" t="s">
        <v>82</v>
      </c>
      <c r="U204" s="3">
        <v>72.400000000000006</v>
      </c>
      <c r="V204" s="3" t="s">
        <v>82</v>
      </c>
      <c r="W204" s="3">
        <v>1.3</v>
      </c>
      <c r="X204" s="3">
        <v>2</v>
      </c>
      <c r="Y204" s="3">
        <v>220</v>
      </c>
      <c r="Z204" s="3">
        <v>5</v>
      </c>
      <c r="AA204" s="3">
        <v>99</v>
      </c>
      <c r="AB204" s="3">
        <v>130</v>
      </c>
      <c r="AC204" s="3">
        <v>1.5</v>
      </c>
      <c r="AD204" s="3">
        <v>1.4</v>
      </c>
      <c r="AE204" s="3">
        <v>0.16</v>
      </c>
      <c r="AF204" s="3">
        <v>0.38</v>
      </c>
      <c r="AG204" s="3"/>
      <c r="AH204" s="3" t="s">
        <v>82</v>
      </c>
      <c r="AI204" s="3" t="s">
        <v>82</v>
      </c>
      <c r="AJ204" s="3" t="s">
        <v>82</v>
      </c>
      <c r="AK204" s="3" t="s">
        <v>82</v>
      </c>
      <c r="AL204" s="3" t="s">
        <v>78</v>
      </c>
      <c r="AM204" s="3" t="s">
        <v>82</v>
      </c>
      <c r="AN204" s="3" t="s">
        <v>82</v>
      </c>
      <c r="AO204" s="3" t="s">
        <v>82</v>
      </c>
      <c r="AP204" s="3" t="s">
        <v>84</v>
      </c>
      <c r="AQ204" s="3" t="s">
        <v>78</v>
      </c>
      <c r="AR204" s="3" t="s">
        <v>78</v>
      </c>
      <c r="AS204" s="3">
        <v>1.1000000000000001</v>
      </c>
      <c r="AT204" s="3">
        <v>0.1</v>
      </c>
      <c r="AU204" s="3">
        <v>4.0999999999999996</v>
      </c>
      <c r="AV204" s="3">
        <v>0.2</v>
      </c>
      <c r="AW204" s="3" t="s">
        <v>78</v>
      </c>
      <c r="AX204" s="3">
        <v>0.15</v>
      </c>
      <c r="AY204" s="3">
        <v>0.08</v>
      </c>
      <c r="AZ204" s="3">
        <v>0.9</v>
      </c>
      <c r="BA204" s="3" t="s">
        <v>179</v>
      </c>
      <c r="BB204" s="3">
        <v>0.43</v>
      </c>
      <c r="BC204" s="3" t="s">
        <v>78</v>
      </c>
      <c r="BD204" s="3">
        <v>28</v>
      </c>
      <c r="BE204" s="3">
        <v>0.56999999999999995</v>
      </c>
      <c r="BF204" s="3" t="s">
        <v>82</v>
      </c>
      <c r="BG204" s="3" t="s">
        <v>78</v>
      </c>
      <c r="BH204" s="3" t="s">
        <v>82</v>
      </c>
      <c r="BI204" s="3" t="s">
        <v>83</v>
      </c>
      <c r="BJ204" s="18" t="s">
        <v>987</v>
      </c>
    </row>
    <row r="205" spans="1:62" ht="42" customHeight="1">
      <c r="A205" s="4" t="s">
        <v>7691</v>
      </c>
      <c r="B205" s="4" t="s">
        <v>990</v>
      </c>
      <c r="C205" s="4">
        <v>193</v>
      </c>
      <c r="D205" s="18" t="s">
        <v>991</v>
      </c>
      <c r="E205" s="3">
        <v>0</v>
      </c>
      <c r="F205" s="3">
        <v>1498</v>
      </c>
      <c r="G205" s="3">
        <v>352</v>
      </c>
      <c r="H205" s="3" t="s">
        <v>90</v>
      </c>
      <c r="I205" s="3">
        <v>7.6</v>
      </c>
      <c r="J205" s="3">
        <v>8.1999999999999993</v>
      </c>
      <c r="K205" s="3">
        <v>0.9</v>
      </c>
      <c r="L205" s="3" t="s">
        <v>78</v>
      </c>
      <c r="M205" s="3" t="s">
        <v>85</v>
      </c>
      <c r="N205" s="3">
        <v>74.8</v>
      </c>
      <c r="O205" s="3" t="s">
        <v>80</v>
      </c>
      <c r="P205" s="3">
        <v>82.3</v>
      </c>
      <c r="Q205" s="3">
        <v>74.7</v>
      </c>
      <c r="R205" s="3" t="s">
        <v>81</v>
      </c>
      <c r="S205" s="3">
        <v>2.4</v>
      </c>
      <c r="T205" s="3" t="s">
        <v>82</v>
      </c>
      <c r="U205" s="3">
        <v>76.400000000000006</v>
      </c>
      <c r="V205" s="3" t="s">
        <v>82</v>
      </c>
      <c r="W205" s="3">
        <v>0.4</v>
      </c>
      <c r="X205" s="3">
        <v>1</v>
      </c>
      <c r="Y205" s="3">
        <v>160</v>
      </c>
      <c r="Z205" s="3">
        <v>2</v>
      </c>
      <c r="AA205" s="3">
        <v>21</v>
      </c>
      <c r="AB205" s="3">
        <v>50</v>
      </c>
      <c r="AC205" s="3">
        <v>0.3</v>
      </c>
      <c r="AD205" s="3">
        <v>0.4</v>
      </c>
      <c r="AE205" s="3">
        <v>7.0000000000000007E-2</v>
      </c>
      <c r="AF205" s="3" t="s">
        <v>82</v>
      </c>
      <c r="AG205" s="3"/>
      <c r="AH205" s="3" t="s">
        <v>84</v>
      </c>
      <c r="AI205" s="3">
        <v>6</v>
      </c>
      <c r="AJ205" s="3" t="s">
        <v>83</v>
      </c>
      <c r="AK205" s="3">
        <v>10</v>
      </c>
      <c r="AL205" s="3" t="s">
        <v>78</v>
      </c>
      <c r="AM205" s="3">
        <v>15</v>
      </c>
      <c r="AN205" s="3">
        <v>110</v>
      </c>
      <c r="AO205" s="3">
        <v>130</v>
      </c>
      <c r="AP205" s="3">
        <v>180</v>
      </c>
      <c r="AQ205" s="3">
        <v>15</v>
      </c>
      <c r="AR205" s="3" t="s">
        <v>78</v>
      </c>
      <c r="AS205" s="3">
        <v>0.2</v>
      </c>
      <c r="AT205" s="3" t="s">
        <v>84</v>
      </c>
      <c r="AU205" s="3">
        <v>0.5</v>
      </c>
      <c r="AV205" s="3" t="s">
        <v>83</v>
      </c>
      <c r="AW205" s="3" t="s">
        <v>78</v>
      </c>
      <c r="AX205" s="3">
        <v>0.06</v>
      </c>
      <c r="AY205" s="3">
        <v>0.05</v>
      </c>
      <c r="AZ205" s="3">
        <v>0.7</v>
      </c>
      <c r="BA205" s="3">
        <v>1.4</v>
      </c>
      <c r="BB205" s="3">
        <v>0.11</v>
      </c>
      <c r="BC205" s="3" t="s">
        <v>78</v>
      </c>
      <c r="BD205" s="3">
        <v>8</v>
      </c>
      <c r="BE205" s="3">
        <v>0.32</v>
      </c>
      <c r="BF205" s="3">
        <v>3.1</v>
      </c>
      <c r="BG205" s="3" t="s">
        <v>78</v>
      </c>
      <c r="BH205" s="3" t="s">
        <v>82</v>
      </c>
      <c r="BI205" s="3" t="s">
        <v>83</v>
      </c>
      <c r="BJ205" s="18" t="s">
        <v>992</v>
      </c>
    </row>
    <row r="206" spans="1:62" ht="42" customHeight="1">
      <c r="A206" s="4" t="s">
        <v>7691</v>
      </c>
      <c r="B206" s="4" t="s">
        <v>993</v>
      </c>
      <c r="C206" s="4">
        <v>194</v>
      </c>
      <c r="D206" s="18" t="s">
        <v>994</v>
      </c>
      <c r="E206" s="3">
        <v>0</v>
      </c>
      <c r="F206" s="3">
        <v>1498</v>
      </c>
      <c r="G206" s="3">
        <v>352</v>
      </c>
      <c r="H206" s="3" t="s">
        <v>90</v>
      </c>
      <c r="I206" s="3" t="s">
        <v>800</v>
      </c>
      <c r="J206" s="3">
        <v>8.1999999999999993</v>
      </c>
      <c r="K206" s="3">
        <v>0.9</v>
      </c>
      <c r="L206" s="3" t="s">
        <v>78</v>
      </c>
      <c r="M206" s="3" t="s">
        <v>85</v>
      </c>
      <c r="N206" s="3" t="s">
        <v>7764</v>
      </c>
      <c r="O206" s="3" t="s">
        <v>80</v>
      </c>
      <c r="P206" s="3" t="s">
        <v>995</v>
      </c>
      <c r="Q206" s="3">
        <v>74.7</v>
      </c>
      <c r="R206" s="3" t="s">
        <v>81</v>
      </c>
      <c r="S206" s="3">
        <v>2.4</v>
      </c>
      <c r="T206" s="3" t="s">
        <v>82</v>
      </c>
      <c r="U206" s="3">
        <v>76.400000000000006</v>
      </c>
      <c r="V206" s="3" t="s">
        <v>82</v>
      </c>
      <c r="W206" s="3">
        <v>0.4</v>
      </c>
      <c r="X206" s="3">
        <v>1</v>
      </c>
      <c r="Y206" s="3">
        <v>160</v>
      </c>
      <c r="Z206" s="3">
        <v>2</v>
      </c>
      <c r="AA206" s="3">
        <v>21</v>
      </c>
      <c r="AB206" s="3">
        <v>50</v>
      </c>
      <c r="AC206" s="3">
        <v>0.3</v>
      </c>
      <c r="AD206" s="3">
        <v>0.4</v>
      </c>
      <c r="AE206" s="3">
        <v>7.0000000000000007E-2</v>
      </c>
      <c r="AF206" s="3" t="s">
        <v>82</v>
      </c>
      <c r="AG206" s="3"/>
      <c r="AH206" s="3" t="s">
        <v>84</v>
      </c>
      <c r="AI206" s="3">
        <v>6</v>
      </c>
      <c r="AJ206" s="3" t="s">
        <v>83</v>
      </c>
      <c r="AK206" s="3">
        <v>10</v>
      </c>
      <c r="AL206" s="3" t="s">
        <v>78</v>
      </c>
      <c r="AM206" s="3" t="s">
        <v>82</v>
      </c>
      <c r="AN206" s="3" t="s">
        <v>82</v>
      </c>
      <c r="AO206" s="3" t="s">
        <v>82</v>
      </c>
      <c r="AP206" s="3" t="s">
        <v>84</v>
      </c>
      <c r="AQ206" s="3" t="s">
        <v>78</v>
      </c>
      <c r="AR206" s="3" t="s">
        <v>78</v>
      </c>
      <c r="AS206" s="3">
        <v>0.2</v>
      </c>
      <c r="AT206" s="3" t="s">
        <v>84</v>
      </c>
      <c r="AU206" s="3">
        <v>0.5</v>
      </c>
      <c r="AV206" s="3" t="s">
        <v>83</v>
      </c>
      <c r="AW206" s="3" t="s">
        <v>78</v>
      </c>
      <c r="AX206" s="3">
        <v>0.06</v>
      </c>
      <c r="AY206" s="3">
        <v>0.05</v>
      </c>
      <c r="AZ206" s="3">
        <v>0.7</v>
      </c>
      <c r="BA206" s="3" t="s">
        <v>132</v>
      </c>
      <c r="BB206" s="3">
        <v>0.11</v>
      </c>
      <c r="BC206" s="3" t="s">
        <v>78</v>
      </c>
      <c r="BD206" s="3">
        <v>8</v>
      </c>
      <c r="BE206" s="3">
        <v>0.32</v>
      </c>
      <c r="BF206" s="3">
        <v>3.1</v>
      </c>
      <c r="BG206" s="3" t="s">
        <v>78</v>
      </c>
      <c r="BH206" s="3" t="s">
        <v>82</v>
      </c>
      <c r="BI206" s="3" t="s">
        <v>83</v>
      </c>
      <c r="BJ206" s="18" t="s">
        <v>992</v>
      </c>
    </row>
    <row r="207" spans="1:62" ht="42" customHeight="1">
      <c r="A207" t="s">
        <v>7691</v>
      </c>
      <c r="B207" t="s">
        <v>996</v>
      </c>
      <c r="C207">
        <v>195</v>
      </c>
      <c r="D207" s="24" t="s">
        <v>997</v>
      </c>
      <c r="E207" s="22">
        <v>0</v>
      </c>
      <c r="F207" s="22">
        <v>1478</v>
      </c>
      <c r="G207" s="22">
        <v>347</v>
      </c>
      <c r="H207" s="22" t="s">
        <v>90</v>
      </c>
      <c r="I207" s="22" t="s">
        <v>998</v>
      </c>
      <c r="J207" s="22">
        <v>6.6</v>
      </c>
      <c r="K207" s="22" t="s">
        <v>292</v>
      </c>
      <c r="L207" s="22" t="s">
        <v>78</v>
      </c>
      <c r="M207" s="22">
        <v>2.8</v>
      </c>
      <c r="N207" s="22" t="s">
        <v>7763</v>
      </c>
      <c r="O207" s="22" t="s">
        <v>80</v>
      </c>
      <c r="P207" s="22" t="s">
        <v>986</v>
      </c>
      <c r="Q207" s="22">
        <v>75.599999999999994</v>
      </c>
      <c r="R207" s="22" t="s">
        <v>81</v>
      </c>
      <c r="S207" s="22">
        <v>1.7</v>
      </c>
      <c r="T207" s="22" t="s">
        <v>82</v>
      </c>
      <c r="U207" s="22">
        <v>76.099999999999994</v>
      </c>
      <c r="V207" s="22" t="s">
        <v>82</v>
      </c>
      <c r="W207" s="22">
        <v>0.5</v>
      </c>
      <c r="X207" s="22">
        <v>1</v>
      </c>
      <c r="Y207" s="22">
        <v>200</v>
      </c>
      <c r="Z207" s="22">
        <v>3</v>
      </c>
      <c r="AA207" s="22">
        <v>31</v>
      </c>
      <c r="AB207" s="22">
        <v>90</v>
      </c>
      <c r="AC207" s="22">
        <v>0.6</v>
      </c>
      <c r="AD207" s="22">
        <v>0.6</v>
      </c>
      <c r="AE207" s="22">
        <v>0.08</v>
      </c>
      <c r="AF207" s="22">
        <v>0.13</v>
      </c>
      <c r="AG207" s="22"/>
      <c r="AH207" s="22" t="s">
        <v>82</v>
      </c>
      <c r="AI207" s="22" t="s">
        <v>82</v>
      </c>
      <c r="AJ207" s="22" t="s">
        <v>82</v>
      </c>
      <c r="AK207" s="22" t="s">
        <v>82</v>
      </c>
      <c r="AL207" s="22" t="s">
        <v>78</v>
      </c>
      <c r="AM207" s="22">
        <v>14</v>
      </c>
      <c r="AN207" s="22">
        <v>69</v>
      </c>
      <c r="AO207" s="22">
        <v>100</v>
      </c>
      <c r="AP207" s="22">
        <v>130</v>
      </c>
      <c r="AQ207" s="22">
        <v>11</v>
      </c>
      <c r="AR207" s="22" t="s">
        <v>78</v>
      </c>
      <c r="AS207" s="22">
        <v>0.2</v>
      </c>
      <c r="AT207" s="22" t="s">
        <v>84</v>
      </c>
      <c r="AU207" s="22">
        <v>0.8</v>
      </c>
      <c r="AV207" s="22" t="s">
        <v>83</v>
      </c>
      <c r="AW207" s="22" t="s">
        <v>78</v>
      </c>
      <c r="AX207" s="22">
        <v>0.14000000000000001</v>
      </c>
      <c r="AY207" s="22">
        <v>0.06</v>
      </c>
      <c r="AZ207" s="22">
        <v>1.3</v>
      </c>
      <c r="BA207" s="22" t="s">
        <v>273</v>
      </c>
      <c r="BB207" s="22" t="s">
        <v>99</v>
      </c>
      <c r="BC207" s="22" t="s">
        <v>78</v>
      </c>
      <c r="BD207" s="22">
        <v>9</v>
      </c>
      <c r="BE207" s="22">
        <v>0.37</v>
      </c>
      <c r="BF207" s="22" t="s">
        <v>82</v>
      </c>
      <c r="BG207" s="22" t="s">
        <v>78</v>
      </c>
      <c r="BH207" s="22" t="s">
        <v>82</v>
      </c>
      <c r="BI207" s="22" t="s">
        <v>83</v>
      </c>
      <c r="BJ207" s="24" t="s">
        <v>999</v>
      </c>
    </row>
    <row r="208" spans="1:62" ht="42" customHeight="1">
      <c r="A208" t="s">
        <v>7691</v>
      </c>
      <c r="B208" t="s">
        <v>1000</v>
      </c>
      <c r="C208">
        <v>196</v>
      </c>
      <c r="D208" s="24" t="s">
        <v>1001</v>
      </c>
      <c r="E208" s="22">
        <v>0</v>
      </c>
      <c r="F208" s="22">
        <v>1478</v>
      </c>
      <c r="G208" s="22">
        <v>347</v>
      </c>
      <c r="H208" s="22" t="s">
        <v>90</v>
      </c>
      <c r="I208" s="22" t="s">
        <v>998</v>
      </c>
      <c r="J208" s="22">
        <v>6.6</v>
      </c>
      <c r="K208" s="22">
        <v>2.5</v>
      </c>
      <c r="L208" s="22" t="s">
        <v>78</v>
      </c>
      <c r="M208" s="22">
        <v>2.8</v>
      </c>
      <c r="N208" s="22" t="s">
        <v>7763</v>
      </c>
      <c r="O208" s="22" t="s">
        <v>80</v>
      </c>
      <c r="P208" s="22" t="s">
        <v>986</v>
      </c>
      <c r="Q208" s="22">
        <v>75.599999999999994</v>
      </c>
      <c r="R208" s="22" t="s">
        <v>81</v>
      </c>
      <c r="S208" s="22">
        <v>1.7</v>
      </c>
      <c r="T208" s="22" t="s">
        <v>82</v>
      </c>
      <c r="U208" s="22">
        <v>76.099999999999994</v>
      </c>
      <c r="V208" s="22" t="s">
        <v>82</v>
      </c>
      <c r="W208" s="22">
        <v>0.5</v>
      </c>
      <c r="X208" s="22">
        <v>1</v>
      </c>
      <c r="Y208" s="22">
        <v>200</v>
      </c>
      <c r="Z208" s="22">
        <v>3</v>
      </c>
      <c r="AA208" s="22">
        <v>31</v>
      </c>
      <c r="AB208" s="22">
        <v>90</v>
      </c>
      <c r="AC208" s="22">
        <v>0.6</v>
      </c>
      <c r="AD208" s="22">
        <v>0.6</v>
      </c>
      <c r="AE208" s="22">
        <v>0.08</v>
      </c>
      <c r="AF208" s="22">
        <v>0.13</v>
      </c>
      <c r="AG208" s="22"/>
      <c r="AH208" s="22" t="s">
        <v>82</v>
      </c>
      <c r="AI208" s="22" t="s">
        <v>82</v>
      </c>
      <c r="AJ208" s="22" t="s">
        <v>82</v>
      </c>
      <c r="AK208" s="22" t="s">
        <v>82</v>
      </c>
      <c r="AL208" s="22" t="s">
        <v>78</v>
      </c>
      <c r="AM208" s="22" t="s">
        <v>82</v>
      </c>
      <c r="AN208" s="22" t="s">
        <v>82</v>
      </c>
      <c r="AO208" s="22" t="s">
        <v>82</v>
      </c>
      <c r="AP208" s="22" t="s">
        <v>84</v>
      </c>
      <c r="AQ208" s="22" t="s">
        <v>78</v>
      </c>
      <c r="AR208" s="22" t="s">
        <v>78</v>
      </c>
      <c r="AS208" s="22">
        <v>0.2</v>
      </c>
      <c r="AT208" s="22" t="s">
        <v>84</v>
      </c>
      <c r="AU208" s="22">
        <v>0.8</v>
      </c>
      <c r="AV208" s="22" t="s">
        <v>83</v>
      </c>
      <c r="AW208" s="22" t="s">
        <v>78</v>
      </c>
      <c r="AX208" s="22">
        <v>0.14000000000000001</v>
      </c>
      <c r="AY208" s="22">
        <v>0.06</v>
      </c>
      <c r="AZ208" s="22">
        <v>1.3</v>
      </c>
      <c r="BA208" s="22" t="s">
        <v>273</v>
      </c>
      <c r="BB208" s="22" t="s">
        <v>99</v>
      </c>
      <c r="BC208" s="22" t="s">
        <v>78</v>
      </c>
      <c r="BD208" s="22">
        <v>9</v>
      </c>
      <c r="BE208" s="22">
        <v>0.37</v>
      </c>
      <c r="BF208" s="22" t="s">
        <v>82</v>
      </c>
      <c r="BG208" s="22" t="s">
        <v>78</v>
      </c>
      <c r="BH208" s="22" t="s">
        <v>82</v>
      </c>
      <c r="BI208" s="22" t="s">
        <v>83</v>
      </c>
      <c r="BJ208" s="24" t="s">
        <v>999</v>
      </c>
    </row>
    <row r="209" spans="1:62" ht="33.75" customHeight="1">
      <c r="A209" t="s">
        <v>7691</v>
      </c>
      <c r="B209" t="s">
        <v>1002</v>
      </c>
      <c r="C209">
        <v>197</v>
      </c>
      <c r="D209" s="24" t="s">
        <v>1003</v>
      </c>
      <c r="E209" s="22">
        <v>0</v>
      </c>
      <c r="F209" s="22">
        <v>1718</v>
      </c>
      <c r="G209" s="22">
        <v>409</v>
      </c>
      <c r="H209" s="22">
        <v>4.3</v>
      </c>
      <c r="I209" s="22" t="s">
        <v>685</v>
      </c>
      <c r="J209" s="22">
        <v>5.7</v>
      </c>
      <c r="K209" s="22">
        <v>10.6</v>
      </c>
      <c r="L209" s="22" t="s">
        <v>78</v>
      </c>
      <c r="M209" s="22">
        <v>11.8</v>
      </c>
      <c r="N209" s="22" t="s">
        <v>82</v>
      </c>
      <c r="O209" s="22" t="s">
        <v>81</v>
      </c>
      <c r="P209" s="22" t="s">
        <v>82</v>
      </c>
      <c r="Q209" s="22">
        <v>67.8</v>
      </c>
      <c r="R209" s="22" t="s">
        <v>80</v>
      </c>
      <c r="S209" s="22">
        <v>10.5</v>
      </c>
      <c r="T209" s="22" t="s">
        <v>82</v>
      </c>
      <c r="U209" s="22">
        <v>76.599999999999994</v>
      </c>
      <c r="V209" s="22" t="s">
        <v>82</v>
      </c>
      <c r="W209" s="22">
        <v>1.6</v>
      </c>
      <c r="X209" s="22">
        <v>430</v>
      </c>
      <c r="Y209" s="22">
        <v>110</v>
      </c>
      <c r="Z209" s="22">
        <v>8</v>
      </c>
      <c r="AA209" s="22">
        <v>88</v>
      </c>
      <c r="AB209" s="22">
        <v>180</v>
      </c>
      <c r="AC209" s="22">
        <v>1.3</v>
      </c>
      <c r="AD209" s="22">
        <v>1.6</v>
      </c>
      <c r="AE209" s="22">
        <v>7.0000000000000007E-2</v>
      </c>
      <c r="AF209" s="22" t="s">
        <v>227</v>
      </c>
      <c r="AG209" s="22"/>
      <c r="AH209" s="22" t="s">
        <v>82</v>
      </c>
      <c r="AI209" s="22" t="s">
        <v>82</v>
      </c>
      <c r="AJ209" s="22" t="s">
        <v>82</v>
      </c>
      <c r="AK209" s="22" t="s">
        <v>82</v>
      </c>
      <c r="AL209" s="22" t="s">
        <v>78</v>
      </c>
      <c r="AM209" s="22" t="s">
        <v>83</v>
      </c>
      <c r="AN209" s="22" t="s">
        <v>83</v>
      </c>
      <c r="AO209" s="22" t="s">
        <v>82</v>
      </c>
      <c r="AP209" s="22" t="s">
        <v>83</v>
      </c>
      <c r="AQ209" s="22" t="s">
        <v>78</v>
      </c>
      <c r="AR209" s="22" t="s">
        <v>78</v>
      </c>
      <c r="AS209" s="22">
        <v>1.4</v>
      </c>
      <c r="AT209" s="22">
        <v>0.1</v>
      </c>
      <c r="AU209" s="22">
        <v>2.4</v>
      </c>
      <c r="AV209" s="22">
        <v>0.3</v>
      </c>
      <c r="AW209" s="22">
        <v>1</v>
      </c>
      <c r="AX209" s="22">
        <v>0.08</v>
      </c>
      <c r="AY209" s="22">
        <v>0.02</v>
      </c>
      <c r="AZ209" s="22">
        <v>1.9</v>
      </c>
      <c r="BA209" s="22" t="s">
        <v>194</v>
      </c>
      <c r="BB209" s="22">
        <v>0.11</v>
      </c>
      <c r="BC209" s="22" t="s">
        <v>78</v>
      </c>
      <c r="BD209" s="22">
        <v>12</v>
      </c>
      <c r="BE209" s="22">
        <v>0.12</v>
      </c>
      <c r="BF209" s="22" t="s">
        <v>82</v>
      </c>
      <c r="BG209" s="22" t="s">
        <v>78</v>
      </c>
      <c r="BH209" s="22" t="s">
        <v>82</v>
      </c>
      <c r="BI209" s="22">
        <v>1.1000000000000001</v>
      </c>
      <c r="BJ209" s="24" t="s">
        <v>979</v>
      </c>
    </row>
    <row r="210" spans="1:62" ht="33.75" customHeight="1">
      <c r="A210" t="s">
        <v>7691</v>
      </c>
      <c r="B210" t="s">
        <v>1004</v>
      </c>
      <c r="C210">
        <v>198</v>
      </c>
      <c r="D210" s="24" t="s">
        <v>1005</v>
      </c>
      <c r="E210" s="22">
        <v>0</v>
      </c>
      <c r="F210" s="22">
        <v>1979</v>
      </c>
      <c r="G210" s="22">
        <v>472</v>
      </c>
      <c r="H210" s="22" t="s">
        <v>156</v>
      </c>
      <c r="I210" s="22" t="s">
        <v>320</v>
      </c>
      <c r="J210" s="22">
        <v>10.199999999999999</v>
      </c>
      <c r="K210" s="22" t="s">
        <v>1006</v>
      </c>
      <c r="L210" s="22" t="s">
        <v>78</v>
      </c>
      <c r="M210" s="22">
        <v>22.8</v>
      </c>
      <c r="N210" s="22" t="s">
        <v>1007</v>
      </c>
      <c r="O210" s="22" t="s">
        <v>80</v>
      </c>
      <c r="P210" s="22" t="s">
        <v>441</v>
      </c>
      <c r="Q210" s="22">
        <v>52.8</v>
      </c>
      <c r="R210" s="22" t="s">
        <v>81</v>
      </c>
      <c r="S210" s="22">
        <v>9.3000000000000007</v>
      </c>
      <c r="T210" s="22" t="s">
        <v>82</v>
      </c>
      <c r="U210" s="22">
        <v>59.6</v>
      </c>
      <c r="V210" s="22" t="s">
        <v>82</v>
      </c>
      <c r="W210" s="22">
        <v>3.4</v>
      </c>
      <c r="X210" s="22">
        <v>570</v>
      </c>
      <c r="Y210" s="22">
        <v>300</v>
      </c>
      <c r="Z210" s="22">
        <v>7</v>
      </c>
      <c r="AA210" s="22">
        <v>95</v>
      </c>
      <c r="AB210" s="22">
        <v>290</v>
      </c>
      <c r="AC210" s="22">
        <v>4.3</v>
      </c>
      <c r="AD210" s="22">
        <v>2.4</v>
      </c>
      <c r="AE210" s="22" t="s">
        <v>99</v>
      </c>
      <c r="AF210" s="22" t="s">
        <v>82</v>
      </c>
      <c r="AG210" s="22"/>
      <c r="AH210" s="22" t="s">
        <v>82</v>
      </c>
      <c r="AI210" s="22" t="s">
        <v>82</v>
      </c>
      <c r="AJ210" s="22" t="s">
        <v>82</v>
      </c>
      <c r="AK210" s="22" t="s">
        <v>82</v>
      </c>
      <c r="AL210" s="22" t="s">
        <v>78</v>
      </c>
      <c r="AM210" s="22">
        <v>3</v>
      </c>
      <c r="AN210" s="22">
        <v>91</v>
      </c>
      <c r="AO210" s="22">
        <v>170</v>
      </c>
      <c r="AP210" s="22">
        <v>180</v>
      </c>
      <c r="AQ210" s="22">
        <v>15</v>
      </c>
      <c r="AR210" s="22" t="s">
        <v>78</v>
      </c>
      <c r="AS210" s="22" t="s">
        <v>170</v>
      </c>
      <c r="AT210" s="22">
        <v>0.1</v>
      </c>
      <c r="AU210" s="22">
        <v>8.3000000000000007</v>
      </c>
      <c r="AV210" s="22">
        <v>0.4</v>
      </c>
      <c r="AW210" s="22" t="s">
        <v>82</v>
      </c>
      <c r="AX210" s="22">
        <v>0.13</v>
      </c>
      <c r="AY210" s="22">
        <v>0.08</v>
      </c>
      <c r="AZ210" s="22" t="s">
        <v>120</v>
      </c>
      <c r="BA210" s="22" t="s">
        <v>384</v>
      </c>
      <c r="BB210" s="22">
        <v>0.27</v>
      </c>
      <c r="BC210" s="22" t="s">
        <v>78</v>
      </c>
      <c r="BD210" s="22">
        <v>22</v>
      </c>
      <c r="BE210" s="22">
        <v>0.46</v>
      </c>
      <c r="BF210" s="22" t="s">
        <v>82</v>
      </c>
      <c r="BG210" s="22" t="s">
        <v>78</v>
      </c>
      <c r="BH210" s="22" t="s">
        <v>82</v>
      </c>
      <c r="BI210" s="22">
        <v>1.4</v>
      </c>
      <c r="BJ210" s="24" t="s">
        <v>979</v>
      </c>
    </row>
    <row r="211" spans="1:62" ht="33.75" customHeight="1">
      <c r="A211" t="s">
        <v>7691</v>
      </c>
      <c r="B211" t="s">
        <v>1008</v>
      </c>
      <c r="C211">
        <v>199</v>
      </c>
      <c r="D211" s="24" t="s">
        <v>1009</v>
      </c>
      <c r="E211" s="22">
        <v>0</v>
      </c>
      <c r="F211" s="22">
        <v>1618</v>
      </c>
      <c r="G211" s="22">
        <v>380</v>
      </c>
      <c r="H211" s="22">
        <v>4.5</v>
      </c>
      <c r="I211" s="22">
        <v>6.8</v>
      </c>
      <c r="J211" s="22">
        <v>7.8</v>
      </c>
      <c r="K211" s="22" t="s">
        <v>96</v>
      </c>
      <c r="L211" s="22" t="s">
        <v>78</v>
      </c>
      <c r="M211" s="22">
        <v>1.7</v>
      </c>
      <c r="N211" s="22" t="s">
        <v>7722</v>
      </c>
      <c r="O211" s="22" t="s">
        <v>80</v>
      </c>
      <c r="P211" s="22" t="s">
        <v>7765</v>
      </c>
      <c r="Q211" s="22">
        <v>82.7</v>
      </c>
      <c r="R211" s="22" t="s">
        <v>81</v>
      </c>
      <c r="S211" s="22">
        <v>2.4</v>
      </c>
      <c r="T211" s="22" t="s">
        <v>82</v>
      </c>
      <c r="U211" s="22">
        <v>83.6</v>
      </c>
      <c r="V211" s="22" t="s">
        <v>82</v>
      </c>
      <c r="W211" s="22">
        <v>2.4</v>
      </c>
      <c r="X211" s="22">
        <v>830</v>
      </c>
      <c r="Y211" s="22">
        <v>95</v>
      </c>
      <c r="Z211" s="22">
        <v>1</v>
      </c>
      <c r="AA211" s="22">
        <v>14</v>
      </c>
      <c r="AB211" s="22">
        <v>45</v>
      </c>
      <c r="AC211" s="22">
        <v>0.9</v>
      </c>
      <c r="AD211" s="22">
        <v>0.2</v>
      </c>
      <c r="AE211" s="22">
        <v>7.0000000000000007E-2</v>
      </c>
      <c r="AF211" s="22" t="s">
        <v>82</v>
      </c>
      <c r="AG211" s="22"/>
      <c r="AH211" s="22" t="s">
        <v>84</v>
      </c>
      <c r="AI211" s="22">
        <v>5</v>
      </c>
      <c r="AJ211" s="22">
        <v>3</v>
      </c>
      <c r="AK211" s="22">
        <v>15</v>
      </c>
      <c r="AL211" s="22" t="s">
        <v>78</v>
      </c>
      <c r="AM211" s="22">
        <v>10</v>
      </c>
      <c r="AN211" s="22">
        <v>72</v>
      </c>
      <c r="AO211" s="22">
        <v>80</v>
      </c>
      <c r="AP211" s="22">
        <v>120</v>
      </c>
      <c r="AQ211" s="22">
        <v>10</v>
      </c>
      <c r="AR211" s="22" t="s">
        <v>78</v>
      </c>
      <c r="AS211" s="22">
        <v>0.3</v>
      </c>
      <c r="AT211" s="22">
        <v>0.1</v>
      </c>
      <c r="AU211" s="22">
        <v>3.1</v>
      </c>
      <c r="AV211" s="22" t="s">
        <v>120</v>
      </c>
      <c r="AW211" s="22" t="s">
        <v>78</v>
      </c>
      <c r="AX211" s="22">
        <v>0.03</v>
      </c>
      <c r="AY211" s="22">
        <v>0.02</v>
      </c>
      <c r="AZ211" s="22">
        <v>0.3</v>
      </c>
      <c r="BA211" s="22" t="s">
        <v>85</v>
      </c>
      <c r="BB211" s="22">
        <v>0.04</v>
      </c>
      <c r="BC211" s="22" t="s">
        <v>78</v>
      </c>
      <c r="BD211" s="22">
        <v>6</v>
      </c>
      <c r="BE211" s="22">
        <v>0.22</v>
      </c>
      <c r="BF211" s="22">
        <v>1.6</v>
      </c>
      <c r="BG211" s="22" t="s">
        <v>78</v>
      </c>
      <c r="BH211" s="22" t="s">
        <v>82</v>
      </c>
      <c r="BI211" s="22">
        <v>2.1</v>
      </c>
      <c r="BJ211" s="24" t="s">
        <v>979</v>
      </c>
    </row>
    <row r="212" spans="1:62" ht="33.75" customHeight="1">
      <c r="A212" t="s">
        <v>7691</v>
      </c>
      <c r="B212" t="s">
        <v>1010</v>
      </c>
      <c r="C212">
        <v>200</v>
      </c>
      <c r="D212" s="24" t="s">
        <v>1011</v>
      </c>
      <c r="E212" s="22">
        <v>0</v>
      </c>
      <c r="F212" s="22">
        <v>1496</v>
      </c>
      <c r="G212" s="22">
        <v>353</v>
      </c>
      <c r="H212" s="22" t="s">
        <v>169</v>
      </c>
      <c r="I212" s="22">
        <v>12.5</v>
      </c>
      <c r="J212" s="22">
        <v>13.3</v>
      </c>
      <c r="K212" s="22" t="s">
        <v>82</v>
      </c>
      <c r="L212" s="22" t="s">
        <v>78</v>
      </c>
      <c r="M212" s="22">
        <v>1.3</v>
      </c>
      <c r="N212" s="22" t="s">
        <v>82</v>
      </c>
      <c r="O212" s="22" t="s">
        <v>81</v>
      </c>
      <c r="P212" s="22" t="s">
        <v>82</v>
      </c>
      <c r="Q212" s="22">
        <v>72.400000000000006</v>
      </c>
      <c r="R212" s="22" t="s">
        <v>80</v>
      </c>
      <c r="S212" s="22">
        <v>0.6</v>
      </c>
      <c r="T212" s="22" t="s">
        <v>82</v>
      </c>
      <c r="U212" s="22">
        <v>72.2</v>
      </c>
      <c r="V212" s="22" t="s">
        <v>82</v>
      </c>
      <c r="W212" s="22">
        <v>0.2</v>
      </c>
      <c r="X212" s="22">
        <v>1</v>
      </c>
      <c r="Y212" s="22">
        <v>85</v>
      </c>
      <c r="Z212" s="22">
        <v>6</v>
      </c>
      <c r="AA212" s="22">
        <v>12</v>
      </c>
      <c r="AB212" s="22">
        <v>20</v>
      </c>
      <c r="AC212" s="22">
        <v>0.4</v>
      </c>
      <c r="AD212" s="22">
        <v>0.4</v>
      </c>
      <c r="AE212" s="22">
        <v>0.11</v>
      </c>
      <c r="AF212" s="22">
        <v>0.81</v>
      </c>
      <c r="AG212" s="22"/>
      <c r="AH212" s="22" t="s">
        <v>82</v>
      </c>
      <c r="AI212" s="22" t="s">
        <v>82</v>
      </c>
      <c r="AJ212" s="22" t="s">
        <v>82</v>
      </c>
      <c r="AK212" s="22" t="s">
        <v>82</v>
      </c>
      <c r="AL212" s="22" t="s">
        <v>78</v>
      </c>
      <c r="AM212" s="22" t="s">
        <v>82</v>
      </c>
      <c r="AN212" s="22" t="s">
        <v>82</v>
      </c>
      <c r="AO212" s="22" t="s">
        <v>82</v>
      </c>
      <c r="AP212" s="22" t="s">
        <v>83</v>
      </c>
      <c r="AQ212" s="22" t="s">
        <v>78</v>
      </c>
      <c r="AR212" s="22" t="s">
        <v>78</v>
      </c>
      <c r="AS212" s="22" t="s">
        <v>83</v>
      </c>
      <c r="AT212" s="22" t="s">
        <v>83</v>
      </c>
      <c r="AU212" s="22">
        <v>0.1</v>
      </c>
      <c r="AV212" s="22" t="s">
        <v>83</v>
      </c>
      <c r="AW212" s="22" t="s">
        <v>78</v>
      </c>
      <c r="AX212" s="22">
        <v>0.02</v>
      </c>
      <c r="AY212" s="22">
        <v>0.05</v>
      </c>
      <c r="AZ212" s="22">
        <v>0.5</v>
      </c>
      <c r="BA212" s="22">
        <v>1.7</v>
      </c>
      <c r="BB212" s="22">
        <v>7.0000000000000007E-2</v>
      </c>
      <c r="BC212" s="22" t="s">
        <v>78</v>
      </c>
      <c r="BD212" s="22">
        <v>16</v>
      </c>
      <c r="BE212" s="22">
        <v>0.16</v>
      </c>
      <c r="BF212" s="22" t="s">
        <v>82</v>
      </c>
      <c r="BG212" s="22" t="s">
        <v>78</v>
      </c>
      <c r="BH212" s="22" t="s">
        <v>82</v>
      </c>
      <c r="BI212" s="22" t="s">
        <v>83</v>
      </c>
      <c r="BJ212" s="24" t="s">
        <v>1012</v>
      </c>
    </row>
    <row r="213" spans="1:62" ht="33.75" customHeight="1">
      <c r="A213" t="s">
        <v>7691</v>
      </c>
      <c r="B213" t="s">
        <v>1013</v>
      </c>
      <c r="C213">
        <v>201</v>
      </c>
      <c r="D213" s="24" t="s">
        <v>1014</v>
      </c>
      <c r="E213" s="22">
        <v>0</v>
      </c>
      <c r="F213" s="22">
        <v>1534</v>
      </c>
      <c r="G213" s="22">
        <v>361</v>
      </c>
      <c r="H213" s="22">
        <v>12.9</v>
      </c>
      <c r="I213" s="22">
        <v>8.4</v>
      </c>
      <c r="J213" s="22">
        <v>9.4</v>
      </c>
      <c r="K213" s="22" t="s">
        <v>170</v>
      </c>
      <c r="L213" s="22" t="s">
        <v>78</v>
      </c>
      <c r="M213" s="22">
        <v>3.3</v>
      </c>
      <c r="N213" s="22">
        <v>70.8</v>
      </c>
      <c r="O213" s="22" t="s">
        <v>80</v>
      </c>
      <c r="P213" s="22">
        <v>77.900000000000006</v>
      </c>
      <c r="Q213" s="22">
        <v>70.2</v>
      </c>
      <c r="R213" s="22" t="s">
        <v>81</v>
      </c>
      <c r="S213" s="22">
        <v>4.3</v>
      </c>
      <c r="T213" s="22" t="s">
        <v>82</v>
      </c>
      <c r="U213" s="22">
        <v>73.2</v>
      </c>
      <c r="V213" s="22" t="s">
        <v>82</v>
      </c>
      <c r="W213" s="22">
        <v>1.3</v>
      </c>
      <c r="X213" s="22">
        <v>6</v>
      </c>
      <c r="Y213" s="22">
        <v>240</v>
      </c>
      <c r="Z213" s="22">
        <v>7</v>
      </c>
      <c r="AA213" s="22">
        <v>58</v>
      </c>
      <c r="AB213" s="22">
        <v>280</v>
      </c>
      <c r="AC213" s="22">
        <v>1.6</v>
      </c>
      <c r="AD213" s="22">
        <v>2.2000000000000002</v>
      </c>
      <c r="AE213" s="22">
        <v>0.15</v>
      </c>
      <c r="AF213" s="22">
        <v>1.37</v>
      </c>
      <c r="AG213" s="22"/>
      <c r="AH213" s="22" t="s">
        <v>83</v>
      </c>
      <c r="AI213" s="22">
        <v>4</v>
      </c>
      <c r="AJ213" s="22">
        <v>2</v>
      </c>
      <c r="AK213" s="22">
        <v>10</v>
      </c>
      <c r="AL213" s="22" t="s">
        <v>78</v>
      </c>
      <c r="AM213" s="22" t="s">
        <v>78</v>
      </c>
      <c r="AN213" s="22" t="s">
        <v>78</v>
      </c>
      <c r="AO213" s="22" t="s">
        <v>78</v>
      </c>
      <c r="AP213" s="22" t="s">
        <v>78</v>
      </c>
      <c r="AQ213" s="22" t="s">
        <v>78</v>
      </c>
      <c r="AR213" s="22" t="s">
        <v>78</v>
      </c>
      <c r="AS213" s="22">
        <v>0.1</v>
      </c>
      <c r="AT213" s="22" t="s">
        <v>83</v>
      </c>
      <c r="AU213" s="22">
        <v>1.2</v>
      </c>
      <c r="AV213" s="22" t="s">
        <v>83</v>
      </c>
      <c r="AW213" s="22" t="s">
        <v>78</v>
      </c>
      <c r="AX213" s="22">
        <v>0.25</v>
      </c>
      <c r="AY213" s="22">
        <v>0.02</v>
      </c>
      <c r="AZ213" s="22">
        <v>0.4</v>
      </c>
      <c r="BA213" s="22">
        <v>2.2999999999999998</v>
      </c>
      <c r="BB213" s="22">
        <v>0.17</v>
      </c>
      <c r="BC213" s="22" t="s">
        <v>78</v>
      </c>
      <c r="BD213" s="22">
        <v>14</v>
      </c>
      <c r="BE213" s="22" t="s">
        <v>1015</v>
      </c>
      <c r="BF213" s="22">
        <v>3.6</v>
      </c>
      <c r="BG213" s="22" t="s">
        <v>83</v>
      </c>
      <c r="BH213" s="22" t="s">
        <v>82</v>
      </c>
      <c r="BI213" s="22" t="s">
        <v>84</v>
      </c>
      <c r="BJ213" s="24" t="s">
        <v>1016</v>
      </c>
    </row>
    <row r="214" spans="1:62" ht="33.75" customHeight="1">
      <c r="A214" t="s">
        <v>7691</v>
      </c>
      <c r="B214" t="s">
        <v>1017</v>
      </c>
      <c r="C214">
        <v>202</v>
      </c>
      <c r="D214" s="24" t="s">
        <v>1018</v>
      </c>
      <c r="E214" s="22">
        <v>0</v>
      </c>
      <c r="F214" s="22">
        <v>1454</v>
      </c>
      <c r="G214" s="22">
        <v>344</v>
      </c>
      <c r="H214" s="22" t="s">
        <v>475</v>
      </c>
      <c r="I214" s="22" t="s">
        <v>1019</v>
      </c>
      <c r="J214" s="22">
        <v>10.3</v>
      </c>
      <c r="K214" s="22" t="s">
        <v>231</v>
      </c>
      <c r="L214" s="22" t="s">
        <v>78</v>
      </c>
      <c r="M214" s="22">
        <v>4.7</v>
      </c>
      <c r="N214" s="22">
        <v>59.7</v>
      </c>
      <c r="O214" s="22" t="s">
        <v>80</v>
      </c>
      <c r="P214" s="22">
        <v>65.599999999999994</v>
      </c>
      <c r="Q214" s="22">
        <v>62.7</v>
      </c>
      <c r="R214" s="22" t="s">
        <v>81</v>
      </c>
      <c r="S214" s="22">
        <v>9.6999999999999993</v>
      </c>
      <c r="T214" s="22" t="s">
        <v>82</v>
      </c>
      <c r="U214" s="22">
        <v>71.099999999999994</v>
      </c>
      <c r="V214" s="22" t="s">
        <v>82</v>
      </c>
      <c r="W214" s="22">
        <v>1.9</v>
      </c>
      <c r="X214" s="22">
        <v>2</v>
      </c>
      <c r="Y214" s="22">
        <v>590</v>
      </c>
      <c r="Z214" s="22">
        <v>16</v>
      </c>
      <c r="AA214" s="22">
        <v>160</v>
      </c>
      <c r="AB214" s="22">
        <v>430</v>
      </c>
      <c r="AC214" s="22">
        <v>3.3</v>
      </c>
      <c r="AD214" s="22">
        <v>2.7</v>
      </c>
      <c r="AE214" s="22">
        <v>0.44</v>
      </c>
      <c r="AF214" s="22">
        <v>1.63</v>
      </c>
      <c r="AG214" s="22"/>
      <c r="AH214" s="22">
        <v>1</v>
      </c>
      <c r="AI214" s="22">
        <v>1</v>
      </c>
      <c r="AJ214" s="22">
        <v>1</v>
      </c>
      <c r="AK214" s="22">
        <v>34</v>
      </c>
      <c r="AL214" s="22" t="s">
        <v>78</v>
      </c>
      <c r="AM214" s="22" t="s">
        <v>82</v>
      </c>
      <c r="AN214" s="22" t="s">
        <v>82</v>
      </c>
      <c r="AO214" s="22" t="s">
        <v>82</v>
      </c>
      <c r="AP214" s="22" t="s">
        <v>78</v>
      </c>
      <c r="AQ214" s="22" t="s">
        <v>78</v>
      </c>
      <c r="AR214" s="22" t="s">
        <v>78</v>
      </c>
      <c r="AS214" s="22">
        <v>0.5</v>
      </c>
      <c r="AT214" s="22" t="s">
        <v>83</v>
      </c>
      <c r="AU214" s="22">
        <v>2.2999999999999998</v>
      </c>
      <c r="AV214" s="22" t="s">
        <v>83</v>
      </c>
      <c r="AW214" s="22" t="s">
        <v>78</v>
      </c>
      <c r="AX214" s="22">
        <v>0.35</v>
      </c>
      <c r="AY214" s="22" t="s">
        <v>150</v>
      </c>
      <c r="AZ214" s="22" t="s">
        <v>79</v>
      </c>
      <c r="BA214" s="22" t="s">
        <v>279</v>
      </c>
      <c r="BB214" s="22">
        <v>0.31</v>
      </c>
      <c r="BC214" s="22" t="s">
        <v>78</v>
      </c>
      <c r="BD214" s="22">
        <v>54</v>
      </c>
      <c r="BE214" s="22">
        <v>1.42</v>
      </c>
      <c r="BF214" s="22" t="s">
        <v>946</v>
      </c>
      <c r="BG214" s="22" t="s">
        <v>78</v>
      </c>
      <c r="BH214" s="22" t="s">
        <v>82</v>
      </c>
      <c r="BI214" s="22" t="s">
        <v>83</v>
      </c>
      <c r="BJ214" s="24" t="s">
        <v>1020</v>
      </c>
    </row>
    <row r="215" spans="1:62" ht="42" customHeight="1">
      <c r="A215" t="s">
        <v>7691</v>
      </c>
      <c r="B215" t="s">
        <v>1021</v>
      </c>
      <c r="C215">
        <v>203</v>
      </c>
      <c r="D215" s="24" t="s">
        <v>1022</v>
      </c>
      <c r="E215" s="22">
        <v>0</v>
      </c>
      <c r="F215" s="22">
        <v>1473</v>
      </c>
      <c r="G215" s="22">
        <v>348</v>
      </c>
      <c r="H215" s="22">
        <v>12.5</v>
      </c>
      <c r="I215" s="22" t="s">
        <v>279</v>
      </c>
      <c r="J215" s="22">
        <v>9.5</v>
      </c>
      <c r="K215" s="22" t="s">
        <v>493</v>
      </c>
      <c r="L215" s="22" t="s">
        <v>78</v>
      </c>
      <c r="M215" s="22">
        <v>2.6</v>
      </c>
      <c r="N215" s="22">
        <v>65.400000000000006</v>
      </c>
      <c r="O215" s="22" t="s">
        <v>81</v>
      </c>
      <c r="P215" s="22" t="s">
        <v>648</v>
      </c>
      <c r="Q215" s="22">
        <v>71.5</v>
      </c>
      <c r="R215" s="22" t="s">
        <v>80</v>
      </c>
      <c r="S215" s="22">
        <v>4.4000000000000004</v>
      </c>
      <c r="T215" s="22" t="s">
        <v>82</v>
      </c>
      <c r="U215" s="22">
        <v>74.099999999999994</v>
      </c>
      <c r="V215" s="22" t="s">
        <v>82</v>
      </c>
      <c r="W215" s="22">
        <v>1.3</v>
      </c>
      <c r="X215" s="22">
        <v>2</v>
      </c>
      <c r="Y215" s="22">
        <v>410</v>
      </c>
      <c r="Z215" s="22">
        <v>14</v>
      </c>
      <c r="AA215" s="22">
        <v>110</v>
      </c>
      <c r="AB215" s="22">
        <v>290</v>
      </c>
      <c r="AC215" s="22">
        <v>2.4</v>
      </c>
      <c r="AD215" s="22">
        <v>1.3</v>
      </c>
      <c r="AE215" s="22">
        <v>0.21</v>
      </c>
      <c r="AF215" s="22">
        <v>1.1200000000000001</v>
      </c>
      <c r="AG215" s="22"/>
      <c r="AH215" s="22" t="s">
        <v>82</v>
      </c>
      <c r="AI215" s="22" t="s">
        <v>82</v>
      </c>
      <c r="AJ215" s="22" t="s">
        <v>82</v>
      </c>
      <c r="AK215" s="22" t="s">
        <v>82</v>
      </c>
      <c r="AL215" s="22" t="s">
        <v>78</v>
      </c>
      <c r="AM215" s="22" t="s">
        <v>82</v>
      </c>
      <c r="AN215" s="22" t="s">
        <v>82</v>
      </c>
      <c r="AO215" s="22" t="s">
        <v>82</v>
      </c>
      <c r="AP215" s="22" t="s">
        <v>78</v>
      </c>
      <c r="AQ215" s="22" t="s">
        <v>78</v>
      </c>
      <c r="AR215" s="22" t="s">
        <v>78</v>
      </c>
      <c r="AS215" s="22">
        <v>0.2</v>
      </c>
      <c r="AT215" s="22" t="s">
        <v>83</v>
      </c>
      <c r="AU215" s="22">
        <v>1.5</v>
      </c>
      <c r="AV215" s="22" t="s">
        <v>83</v>
      </c>
      <c r="AW215" s="22" t="s">
        <v>78</v>
      </c>
      <c r="AX215" s="22" t="s">
        <v>150</v>
      </c>
      <c r="AY215" s="22">
        <v>0.03</v>
      </c>
      <c r="AZ215" s="22" t="s">
        <v>170</v>
      </c>
      <c r="BA215" s="22" t="s">
        <v>559</v>
      </c>
      <c r="BB215" s="22">
        <v>0.24</v>
      </c>
      <c r="BC215" s="22" t="s">
        <v>78</v>
      </c>
      <c r="BD215" s="22">
        <v>29</v>
      </c>
      <c r="BE215" s="22">
        <v>0.66</v>
      </c>
      <c r="BF215" s="22" t="s">
        <v>82</v>
      </c>
      <c r="BG215" s="22" t="s">
        <v>78</v>
      </c>
      <c r="BH215" s="22" t="s">
        <v>82</v>
      </c>
      <c r="BI215" s="22" t="s">
        <v>83</v>
      </c>
      <c r="BJ215" s="24" t="s">
        <v>1023</v>
      </c>
    </row>
    <row r="216" spans="1:62" ht="33.75" customHeight="1">
      <c r="A216" t="s">
        <v>7691</v>
      </c>
      <c r="B216" t="s">
        <v>1024</v>
      </c>
      <c r="C216">
        <v>204</v>
      </c>
      <c r="D216" s="24" t="s">
        <v>1025</v>
      </c>
      <c r="E216" s="22">
        <v>0</v>
      </c>
      <c r="F216" s="22">
        <v>1342</v>
      </c>
      <c r="G216" s="22">
        <v>317</v>
      </c>
      <c r="H216" s="22">
        <v>12.5</v>
      </c>
      <c r="I216" s="22">
        <v>10.8</v>
      </c>
      <c r="J216" s="22">
        <v>12.7</v>
      </c>
      <c r="K216" s="22" t="s">
        <v>145</v>
      </c>
      <c r="L216" s="22" t="s">
        <v>78</v>
      </c>
      <c r="M216" s="22">
        <v>2.7</v>
      </c>
      <c r="N216" s="22">
        <v>55.7</v>
      </c>
      <c r="O216" s="22" t="s">
        <v>80</v>
      </c>
      <c r="P216" s="22">
        <v>61.2</v>
      </c>
      <c r="Q216" s="22" t="s">
        <v>610</v>
      </c>
      <c r="R216" s="22" t="s">
        <v>81</v>
      </c>
      <c r="S216" s="22">
        <v>13.3</v>
      </c>
      <c r="T216" s="22" t="s">
        <v>82</v>
      </c>
      <c r="U216" s="22">
        <v>70.7</v>
      </c>
      <c r="V216" s="22" t="s">
        <v>82</v>
      </c>
      <c r="W216" s="22">
        <v>1.4</v>
      </c>
      <c r="X216" s="22">
        <v>1</v>
      </c>
      <c r="Y216" s="22">
        <v>400</v>
      </c>
      <c r="Z216" s="22">
        <v>31</v>
      </c>
      <c r="AA216" s="22">
        <v>100</v>
      </c>
      <c r="AB216" s="22">
        <v>290</v>
      </c>
      <c r="AC216" s="22">
        <v>3.5</v>
      </c>
      <c r="AD216" s="22">
        <v>3.5</v>
      </c>
      <c r="AE216" s="22">
        <v>0.44</v>
      </c>
      <c r="AF216" s="22">
        <v>2.15</v>
      </c>
      <c r="AG216" s="22"/>
      <c r="AH216" s="22" t="s">
        <v>83</v>
      </c>
      <c r="AI216" s="22">
        <v>2</v>
      </c>
      <c r="AJ216" s="22">
        <v>1</v>
      </c>
      <c r="AK216" s="22">
        <v>65</v>
      </c>
      <c r="AL216" s="22" t="s">
        <v>78</v>
      </c>
      <c r="AM216" s="22" t="s">
        <v>82</v>
      </c>
      <c r="AN216" s="22" t="s">
        <v>82</v>
      </c>
      <c r="AO216" s="22" t="s">
        <v>82</v>
      </c>
      <c r="AP216" s="22" t="s">
        <v>78</v>
      </c>
      <c r="AQ216" s="22" t="s">
        <v>78</v>
      </c>
      <c r="AR216" s="22" t="s">
        <v>78</v>
      </c>
      <c r="AS216" s="22" t="s">
        <v>85</v>
      </c>
      <c r="AT216" s="22">
        <v>0.3</v>
      </c>
      <c r="AU216" s="22" t="s">
        <v>83</v>
      </c>
      <c r="AV216" s="22" t="s">
        <v>83</v>
      </c>
      <c r="AW216" s="22" t="s">
        <v>78</v>
      </c>
      <c r="AX216" s="22">
        <v>0.47</v>
      </c>
      <c r="AY216" s="22" t="s">
        <v>99</v>
      </c>
      <c r="AZ216" s="22">
        <v>1.7</v>
      </c>
      <c r="BA216" s="22">
        <v>4.2</v>
      </c>
      <c r="BB216" s="22">
        <v>0.22</v>
      </c>
      <c r="BC216" s="22" t="s">
        <v>78</v>
      </c>
      <c r="BD216" s="22">
        <v>65</v>
      </c>
      <c r="BE216" s="22">
        <v>0.87</v>
      </c>
      <c r="BF216" s="22">
        <v>9.5</v>
      </c>
      <c r="BG216" s="22" t="s">
        <v>83</v>
      </c>
      <c r="BH216" s="22" t="s">
        <v>82</v>
      </c>
      <c r="BI216" s="22" t="s">
        <v>83</v>
      </c>
      <c r="BJ216" s="24" t="s">
        <v>1026</v>
      </c>
    </row>
    <row r="217" spans="1:62" ht="42" customHeight="1">
      <c r="A217" t="s">
        <v>7691</v>
      </c>
      <c r="B217" t="s">
        <v>1027</v>
      </c>
      <c r="C217">
        <v>205</v>
      </c>
      <c r="D217" s="24" t="s">
        <v>1028</v>
      </c>
      <c r="E217" s="22">
        <v>0</v>
      </c>
      <c r="F217" s="22">
        <v>1368</v>
      </c>
      <c r="G217" s="22">
        <v>324</v>
      </c>
      <c r="H217" s="22">
        <v>13.5</v>
      </c>
      <c r="I217" s="22">
        <v>7.8</v>
      </c>
      <c r="J217" s="22">
        <v>8.5</v>
      </c>
      <c r="K217" s="22">
        <v>1.2</v>
      </c>
      <c r="L217" s="22" t="s">
        <v>78</v>
      </c>
      <c r="M217" s="22">
        <v>1.6</v>
      </c>
      <c r="N217" s="22">
        <v>58.6</v>
      </c>
      <c r="O217" s="22" t="s">
        <v>81</v>
      </c>
      <c r="P217" s="22">
        <v>64.400000000000006</v>
      </c>
      <c r="Q217" s="22" t="s">
        <v>1029</v>
      </c>
      <c r="R217" s="22" t="s">
        <v>80</v>
      </c>
      <c r="S217" s="22">
        <v>12.9</v>
      </c>
      <c r="T217" s="22" t="s">
        <v>82</v>
      </c>
      <c r="U217" s="22">
        <v>75.8</v>
      </c>
      <c r="V217" s="22" t="s">
        <v>82</v>
      </c>
      <c r="W217" s="22">
        <v>0.6</v>
      </c>
      <c r="X217" s="22">
        <v>1</v>
      </c>
      <c r="Y217" s="22">
        <v>140</v>
      </c>
      <c r="Z217" s="22">
        <v>25</v>
      </c>
      <c r="AA217" s="22">
        <v>30</v>
      </c>
      <c r="AB217" s="22">
        <v>140</v>
      </c>
      <c r="AC217" s="22">
        <v>1.5</v>
      </c>
      <c r="AD217" s="22">
        <v>0.7</v>
      </c>
      <c r="AE217" s="22">
        <v>0.11</v>
      </c>
      <c r="AF217" s="22" t="s">
        <v>82</v>
      </c>
      <c r="AG217" s="22"/>
      <c r="AH217" s="22" t="s">
        <v>82</v>
      </c>
      <c r="AI217" s="22" t="s">
        <v>82</v>
      </c>
      <c r="AJ217" s="22" t="s">
        <v>82</v>
      </c>
      <c r="AK217" s="22" t="s">
        <v>82</v>
      </c>
      <c r="AL217" s="22" t="s">
        <v>78</v>
      </c>
      <c r="AM217" s="22" t="s">
        <v>82</v>
      </c>
      <c r="AN217" s="22" t="s">
        <v>82</v>
      </c>
      <c r="AO217" s="22" t="s">
        <v>82</v>
      </c>
      <c r="AP217" s="22" t="s">
        <v>78</v>
      </c>
      <c r="AQ217" s="22" t="s">
        <v>78</v>
      </c>
      <c r="AR217" s="22" t="s">
        <v>78</v>
      </c>
      <c r="AS217" s="22">
        <v>0.7</v>
      </c>
      <c r="AT217" s="22">
        <v>0.3</v>
      </c>
      <c r="AU217" s="22" t="s">
        <v>83</v>
      </c>
      <c r="AV217" s="22" t="s">
        <v>83</v>
      </c>
      <c r="AW217" s="22" t="s">
        <v>78</v>
      </c>
      <c r="AX217" s="22">
        <v>0.15</v>
      </c>
      <c r="AY217" s="22">
        <v>7.0000000000000007E-2</v>
      </c>
      <c r="AZ217" s="22">
        <v>0.9</v>
      </c>
      <c r="BA217" s="22">
        <v>2.6</v>
      </c>
      <c r="BB217" s="22" t="s">
        <v>150</v>
      </c>
      <c r="BC217" s="22" t="s">
        <v>78</v>
      </c>
      <c r="BD217" s="22">
        <v>34</v>
      </c>
      <c r="BE217" s="22">
        <v>0.63</v>
      </c>
      <c r="BF217" s="22" t="s">
        <v>82</v>
      </c>
      <c r="BG217" s="22" t="s">
        <v>78</v>
      </c>
      <c r="BH217" s="22" t="s">
        <v>82</v>
      </c>
      <c r="BI217" s="22" t="s">
        <v>83</v>
      </c>
      <c r="BJ217" s="24" t="s">
        <v>1030</v>
      </c>
    </row>
  </sheetData>
  <mergeCells count="78">
    <mergeCell ref="B2:B11"/>
    <mergeCell ref="C2:C11"/>
    <mergeCell ref="D2:AF2"/>
    <mergeCell ref="AH2:BI2"/>
    <mergeCell ref="BJ2:BJ1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1"/>
  <conditionalFormatting sqref="B13:BJ217">
    <cfRule type="expression" dxfId="17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82"/>
  <sheetViews>
    <sheetView topLeftCell="B1" zoomScale="70" zoomScaleNormal="70" workbookViewId="0">
      <pane xSplit="3" ySplit="12" topLeftCell="E79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38.2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38.2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38.2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54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55.5" customHeight="1">
      <c r="A13" t="s">
        <v>7692</v>
      </c>
      <c r="B13" t="s">
        <v>1031</v>
      </c>
      <c r="C13">
        <v>206</v>
      </c>
      <c r="D13" s="24" t="s">
        <v>1032</v>
      </c>
      <c r="E13" s="22">
        <v>20</v>
      </c>
      <c r="F13" s="22">
        <v>616</v>
      </c>
      <c r="G13" s="22">
        <v>146</v>
      </c>
      <c r="H13" s="22">
        <v>56.5</v>
      </c>
      <c r="I13" s="22">
        <v>3.5</v>
      </c>
      <c r="J13" s="22">
        <v>5.9</v>
      </c>
      <c r="K13" s="22">
        <v>0.2</v>
      </c>
      <c r="L13" s="22" t="s">
        <v>82</v>
      </c>
      <c r="M13" s="22">
        <v>0.6</v>
      </c>
      <c r="N13" s="22">
        <v>30.5</v>
      </c>
      <c r="O13" s="22" t="s">
        <v>81</v>
      </c>
      <c r="P13" s="22">
        <v>33.299999999999997</v>
      </c>
      <c r="Q13" s="22">
        <v>26.8</v>
      </c>
      <c r="R13" s="22" t="s">
        <v>80</v>
      </c>
      <c r="S13" s="22">
        <v>11.1</v>
      </c>
      <c r="T13" s="22" t="s">
        <v>82</v>
      </c>
      <c r="U13" s="22">
        <v>35.6</v>
      </c>
      <c r="V13" s="22">
        <v>0.4</v>
      </c>
      <c r="W13" s="22">
        <v>1.5</v>
      </c>
      <c r="X13" s="22">
        <v>5</v>
      </c>
      <c r="Y13" s="22">
        <v>650</v>
      </c>
      <c r="Z13" s="22">
        <v>73</v>
      </c>
      <c r="AA13" s="22">
        <v>39</v>
      </c>
      <c r="AB13" s="22">
        <v>120</v>
      </c>
      <c r="AC13" s="22">
        <v>1.1000000000000001</v>
      </c>
      <c r="AD13" s="22">
        <v>0.6</v>
      </c>
      <c r="AE13" s="22">
        <v>0.13</v>
      </c>
      <c r="AF13" s="22">
        <v>0.26</v>
      </c>
      <c r="AG13" s="22"/>
      <c r="AH13" s="22" t="s">
        <v>83</v>
      </c>
      <c r="AI13" s="22" t="s">
        <v>84</v>
      </c>
      <c r="AJ13" s="22" t="s">
        <v>83</v>
      </c>
      <c r="AK13" s="22">
        <v>54</v>
      </c>
      <c r="AL13" s="22" t="s">
        <v>82</v>
      </c>
      <c r="AM13" s="22" t="s">
        <v>83</v>
      </c>
      <c r="AN13" s="22">
        <v>3</v>
      </c>
      <c r="AO13" s="22" t="s">
        <v>84</v>
      </c>
      <c r="AP13" s="22">
        <v>3</v>
      </c>
      <c r="AQ13" s="22" t="s">
        <v>83</v>
      </c>
      <c r="AR13" s="22" t="s">
        <v>82</v>
      </c>
      <c r="AS13" s="22">
        <v>0.8</v>
      </c>
      <c r="AT13" s="22" t="s">
        <v>83</v>
      </c>
      <c r="AU13" s="22" t="s">
        <v>84</v>
      </c>
      <c r="AV13" s="22" t="s">
        <v>83</v>
      </c>
      <c r="AW13" s="22">
        <v>3</v>
      </c>
      <c r="AX13" s="22">
        <v>0.12</v>
      </c>
      <c r="AY13" s="22">
        <v>0.03</v>
      </c>
      <c r="AZ13" s="22">
        <v>1.4</v>
      </c>
      <c r="BA13" s="22">
        <v>2.9</v>
      </c>
      <c r="BB13" s="22">
        <v>0.16</v>
      </c>
      <c r="BC13" s="22" t="s">
        <v>82</v>
      </c>
      <c r="BD13" s="22">
        <v>47</v>
      </c>
      <c r="BE13" s="22">
        <v>0.69</v>
      </c>
      <c r="BF13" s="22">
        <v>3.1</v>
      </c>
      <c r="BG13" s="22">
        <v>15</v>
      </c>
      <c r="BH13" s="22" t="s">
        <v>82</v>
      </c>
      <c r="BI13" s="22" t="s">
        <v>84</v>
      </c>
      <c r="BJ13" s="24" t="s">
        <v>1033</v>
      </c>
    </row>
    <row r="14" spans="1:62" ht="55.5" customHeight="1">
      <c r="A14" t="s">
        <v>7692</v>
      </c>
      <c r="B14" t="s">
        <v>1034</v>
      </c>
      <c r="C14">
        <v>207</v>
      </c>
      <c r="D14" s="24" t="s">
        <v>1035</v>
      </c>
      <c r="E14" s="22">
        <v>15</v>
      </c>
      <c r="F14" s="22">
        <v>610</v>
      </c>
      <c r="G14" s="22">
        <v>144</v>
      </c>
      <c r="H14" s="22">
        <v>57.1</v>
      </c>
      <c r="I14" s="22">
        <v>3.7</v>
      </c>
      <c r="J14" s="22" t="s">
        <v>79</v>
      </c>
      <c r="K14" s="22">
        <v>0.3</v>
      </c>
      <c r="L14" s="22" t="s">
        <v>82</v>
      </c>
      <c r="M14" s="22">
        <v>0.8</v>
      </c>
      <c r="N14" s="22">
        <v>27.9</v>
      </c>
      <c r="O14" s="22" t="s">
        <v>80</v>
      </c>
      <c r="P14" s="22">
        <v>30.4</v>
      </c>
      <c r="Q14" s="22">
        <v>28.5</v>
      </c>
      <c r="R14" s="22" t="s">
        <v>81</v>
      </c>
      <c r="S14" s="22">
        <v>8.4</v>
      </c>
      <c r="T14" s="22" t="s">
        <v>82</v>
      </c>
      <c r="U14" s="22">
        <v>34.5</v>
      </c>
      <c r="V14" s="22">
        <v>0.4</v>
      </c>
      <c r="W14" s="22">
        <v>1.5</v>
      </c>
      <c r="X14" s="22">
        <v>5</v>
      </c>
      <c r="Y14" s="22">
        <v>650</v>
      </c>
      <c r="Z14" s="22">
        <v>78</v>
      </c>
      <c r="AA14" s="22">
        <v>42</v>
      </c>
      <c r="AB14" s="22">
        <v>120</v>
      </c>
      <c r="AC14" s="22" t="s">
        <v>85</v>
      </c>
      <c r="AD14" s="22">
        <v>0.7</v>
      </c>
      <c r="AE14" s="22">
        <v>0.14000000000000001</v>
      </c>
      <c r="AF14" s="22">
        <v>0.34</v>
      </c>
      <c r="AG14" s="22"/>
      <c r="AH14" s="22" t="s">
        <v>83</v>
      </c>
      <c r="AI14" s="22">
        <v>1</v>
      </c>
      <c r="AJ14" s="22" t="s">
        <v>83</v>
      </c>
      <c r="AK14" s="22">
        <v>46</v>
      </c>
      <c r="AL14" s="22" t="s">
        <v>82</v>
      </c>
      <c r="AM14" s="22" t="s">
        <v>83</v>
      </c>
      <c r="AN14" s="22">
        <v>3</v>
      </c>
      <c r="AO14" s="22" t="s">
        <v>84</v>
      </c>
      <c r="AP14" s="22">
        <v>3</v>
      </c>
      <c r="AQ14" s="22" t="s">
        <v>83</v>
      </c>
      <c r="AR14" s="22" t="s">
        <v>82</v>
      </c>
      <c r="AS14" s="22">
        <v>0.9</v>
      </c>
      <c r="AT14" s="22" t="s">
        <v>83</v>
      </c>
      <c r="AU14" s="22">
        <v>0.1</v>
      </c>
      <c r="AV14" s="22" t="s">
        <v>83</v>
      </c>
      <c r="AW14" s="22" t="s">
        <v>82</v>
      </c>
      <c r="AX14" s="22">
        <v>0.15</v>
      </c>
      <c r="AY14" s="22">
        <v>0.03</v>
      </c>
      <c r="AZ14" s="22">
        <v>1.6</v>
      </c>
      <c r="BA14" s="22">
        <v>3.1</v>
      </c>
      <c r="BB14" s="22">
        <v>0.15</v>
      </c>
      <c r="BC14" s="22" t="s">
        <v>82</v>
      </c>
      <c r="BD14" s="22">
        <v>49</v>
      </c>
      <c r="BE14" s="22">
        <v>0.75</v>
      </c>
      <c r="BF14" s="22">
        <v>3.2</v>
      </c>
      <c r="BG14" s="22">
        <v>9</v>
      </c>
      <c r="BH14" s="22" t="s">
        <v>82</v>
      </c>
      <c r="BI14" s="22" t="s">
        <v>84</v>
      </c>
      <c r="BJ14" s="24" t="s">
        <v>1036</v>
      </c>
    </row>
    <row r="15" spans="1:62" ht="33.75" customHeight="1">
      <c r="A15" t="s">
        <v>7692</v>
      </c>
      <c r="B15" t="s">
        <v>1037</v>
      </c>
      <c r="C15">
        <v>208</v>
      </c>
      <c r="D15" s="24" t="s">
        <v>1038</v>
      </c>
      <c r="E15" s="22">
        <v>20</v>
      </c>
      <c r="F15" s="22">
        <v>278</v>
      </c>
      <c r="G15" s="22">
        <v>66</v>
      </c>
      <c r="H15" s="22">
        <v>81.7</v>
      </c>
      <c r="I15" s="22" t="s">
        <v>82</v>
      </c>
      <c r="J15" s="22">
        <v>1.9</v>
      </c>
      <c r="K15" s="22" t="s">
        <v>82</v>
      </c>
      <c r="L15" s="22" t="s">
        <v>78</v>
      </c>
      <c r="M15" s="22">
        <v>0.4</v>
      </c>
      <c r="N15" s="22" t="s">
        <v>249</v>
      </c>
      <c r="O15" s="22" t="s">
        <v>81</v>
      </c>
      <c r="P15" s="22" t="s">
        <v>313</v>
      </c>
      <c r="Q15" s="22">
        <v>12.2</v>
      </c>
      <c r="R15" s="22" t="s">
        <v>80</v>
      </c>
      <c r="S15" s="22">
        <v>1.9</v>
      </c>
      <c r="T15" s="22" t="s">
        <v>82</v>
      </c>
      <c r="U15" s="22">
        <v>14.7</v>
      </c>
      <c r="V15" s="22">
        <v>0.5</v>
      </c>
      <c r="W15" s="22">
        <v>1.3</v>
      </c>
      <c r="X15" s="22">
        <v>1</v>
      </c>
      <c r="Y15" s="22">
        <v>610</v>
      </c>
      <c r="Z15" s="22">
        <v>14</v>
      </c>
      <c r="AA15" s="22">
        <v>16</v>
      </c>
      <c r="AB15" s="22">
        <v>66</v>
      </c>
      <c r="AC15" s="22">
        <v>0.3</v>
      </c>
      <c r="AD15" s="22">
        <v>0.3</v>
      </c>
      <c r="AE15" s="22">
        <v>0.17</v>
      </c>
      <c r="AF15" s="22">
        <v>0.08</v>
      </c>
      <c r="AG15" s="22"/>
      <c r="AH15" s="22">
        <v>1</v>
      </c>
      <c r="AI15" s="22" t="s">
        <v>84</v>
      </c>
      <c r="AJ15" s="22" t="s">
        <v>84</v>
      </c>
      <c r="AK15" s="22">
        <v>2</v>
      </c>
      <c r="AL15" s="22" t="s">
        <v>78</v>
      </c>
      <c r="AM15" s="22" t="s">
        <v>83</v>
      </c>
      <c r="AN15" s="22" t="s">
        <v>83</v>
      </c>
      <c r="AO15" s="22" t="s">
        <v>83</v>
      </c>
      <c r="AP15" s="22" t="s">
        <v>83</v>
      </c>
      <c r="AQ15" s="22" t="s">
        <v>83</v>
      </c>
      <c r="AR15" s="22" t="s">
        <v>78</v>
      </c>
      <c r="AS15" s="22">
        <v>0.2</v>
      </c>
      <c r="AT15" s="22" t="s">
        <v>84</v>
      </c>
      <c r="AU15" s="22" t="s">
        <v>83</v>
      </c>
      <c r="AV15" s="22" t="s">
        <v>83</v>
      </c>
      <c r="AW15" s="22" t="s">
        <v>78</v>
      </c>
      <c r="AX15" s="22">
        <v>0.08</v>
      </c>
      <c r="AY15" s="22">
        <v>0.04</v>
      </c>
      <c r="AZ15" s="22">
        <v>1.6</v>
      </c>
      <c r="BA15" s="22">
        <v>1.9</v>
      </c>
      <c r="BB15" s="22">
        <v>0.09</v>
      </c>
      <c r="BC15" s="22" t="s">
        <v>78</v>
      </c>
      <c r="BD15" s="22">
        <v>20</v>
      </c>
      <c r="BE15" s="22">
        <v>0.37</v>
      </c>
      <c r="BF15" s="22">
        <v>3.7</v>
      </c>
      <c r="BG15" s="22">
        <v>10</v>
      </c>
      <c r="BH15" s="22" t="s">
        <v>82</v>
      </c>
      <c r="BI15" s="22" t="s">
        <v>83</v>
      </c>
      <c r="BJ15" s="24" t="s">
        <v>1039</v>
      </c>
    </row>
    <row r="16" spans="1:62" ht="33.75" customHeight="1">
      <c r="A16" t="s">
        <v>7692</v>
      </c>
      <c r="B16" t="s">
        <v>1040</v>
      </c>
      <c r="C16">
        <v>209</v>
      </c>
      <c r="D16" s="24" t="s">
        <v>1041</v>
      </c>
      <c r="E16" s="22">
        <v>0</v>
      </c>
      <c r="F16" s="22">
        <v>215</v>
      </c>
      <c r="G16" s="22">
        <v>51</v>
      </c>
      <c r="H16" s="22">
        <v>85.4</v>
      </c>
      <c r="I16" s="22" t="s">
        <v>82</v>
      </c>
      <c r="J16" s="22">
        <v>1.6</v>
      </c>
      <c r="K16" s="22" t="s">
        <v>82</v>
      </c>
      <c r="L16" s="22" t="s">
        <v>78</v>
      </c>
      <c r="M16" s="22">
        <v>0.5</v>
      </c>
      <c r="N16" s="22" t="s">
        <v>273</v>
      </c>
      <c r="O16" s="22" t="s">
        <v>81</v>
      </c>
      <c r="P16" s="22" t="s">
        <v>203</v>
      </c>
      <c r="Q16" s="22">
        <v>8.6999999999999993</v>
      </c>
      <c r="R16" s="22" t="s">
        <v>80</v>
      </c>
      <c r="S16" s="22">
        <v>2.1</v>
      </c>
      <c r="T16" s="22" t="s">
        <v>82</v>
      </c>
      <c r="U16" s="22">
        <v>11.3</v>
      </c>
      <c r="V16" s="22">
        <v>0.4</v>
      </c>
      <c r="W16" s="22">
        <v>1.2</v>
      </c>
      <c r="X16" s="22">
        <v>1</v>
      </c>
      <c r="Y16" s="22">
        <v>470</v>
      </c>
      <c r="Z16" s="22">
        <v>13</v>
      </c>
      <c r="AA16" s="22">
        <v>13</v>
      </c>
      <c r="AB16" s="22">
        <v>56</v>
      </c>
      <c r="AC16" s="22">
        <v>0.3</v>
      </c>
      <c r="AD16" s="22">
        <v>0.3</v>
      </c>
      <c r="AE16" s="22">
        <v>0.14000000000000001</v>
      </c>
      <c r="AF16" s="22">
        <v>7.0000000000000007E-2</v>
      </c>
      <c r="AG16" s="22"/>
      <c r="AH16" s="22" t="s">
        <v>82</v>
      </c>
      <c r="AI16" s="22" t="s">
        <v>82</v>
      </c>
      <c r="AJ16" s="22" t="s">
        <v>82</v>
      </c>
      <c r="AK16" s="22" t="s">
        <v>82</v>
      </c>
      <c r="AL16" s="22" t="s">
        <v>78</v>
      </c>
      <c r="AM16" s="22" t="s">
        <v>83</v>
      </c>
      <c r="AN16" s="22" t="s">
        <v>83</v>
      </c>
      <c r="AO16" s="22" t="s">
        <v>83</v>
      </c>
      <c r="AP16" s="22" t="s">
        <v>83</v>
      </c>
      <c r="AQ16" s="22" t="s">
        <v>83</v>
      </c>
      <c r="AR16" s="22" t="s">
        <v>78</v>
      </c>
      <c r="AS16" s="22">
        <v>0.2</v>
      </c>
      <c r="AT16" s="22" t="s">
        <v>83</v>
      </c>
      <c r="AU16" s="22" t="s">
        <v>83</v>
      </c>
      <c r="AV16" s="22" t="s">
        <v>83</v>
      </c>
      <c r="AW16" s="22" t="s">
        <v>78</v>
      </c>
      <c r="AX16" s="22">
        <v>0.06</v>
      </c>
      <c r="AY16" s="22">
        <v>0.03</v>
      </c>
      <c r="AZ16" s="22">
        <v>1.2</v>
      </c>
      <c r="BA16" s="22">
        <v>1.5</v>
      </c>
      <c r="BB16" s="22">
        <v>0.06</v>
      </c>
      <c r="BC16" s="22" t="s">
        <v>78</v>
      </c>
      <c r="BD16" s="22">
        <v>19</v>
      </c>
      <c r="BE16" s="22">
        <v>0.28999999999999998</v>
      </c>
      <c r="BF16" s="22" t="s">
        <v>82</v>
      </c>
      <c r="BG16" s="22">
        <v>6</v>
      </c>
      <c r="BH16" s="22" t="s">
        <v>82</v>
      </c>
      <c r="BI16" s="22" t="s">
        <v>83</v>
      </c>
      <c r="BJ16" s="24" t="s">
        <v>81</v>
      </c>
    </row>
    <row r="17" spans="1:62" ht="33.75" customHeight="1">
      <c r="A17" t="s">
        <v>7692</v>
      </c>
      <c r="B17" t="s">
        <v>1042</v>
      </c>
      <c r="C17">
        <v>210</v>
      </c>
      <c r="D17" s="24" t="s">
        <v>1043</v>
      </c>
      <c r="E17" s="22">
        <v>0</v>
      </c>
      <c r="F17" s="22">
        <v>786</v>
      </c>
      <c r="G17" s="22">
        <v>194</v>
      </c>
      <c r="H17" s="22" t="s">
        <v>79</v>
      </c>
      <c r="I17" s="22" t="s">
        <v>82</v>
      </c>
      <c r="J17" s="22" t="s">
        <v>170</v>
      </c>
      <c r="K17" s="22" t="s">
        <v>82</v>
      </c>
      <c r="L17" s="22" t="s">
        <v>78</v>
      </c>
      <c r="M17" s="22">
        <v>0.1</v>
      </c>
      <c r="N17" s="22" t="s">
        <v>82</v>
      </c>
      <c r="O17" s="22" t="s">
        <v>81</v>
      </c>
      <c r="P17" s="22" t="s">
        <v>82</v>
      </c>
      <c r="Q17" s="22">
        <v>5.4</v>
      </c>
      <c r="R17" s="22" t="s">
        <v>80</v>
      </c>
      <c r="S17" s="22">
        <v>79.900000000000006</v>
      </c>
      <c r="T17" s="22" t="s">
        <v>82</v>
      </c>
      <c r="U17" s="22">
        <v>85.3</v>
      </c>
      <c r="V17" s="22" t="s">
        <v>82</v>
      </c>
      <c r="W17" s="22">
        <v>5.6</v>
      </c>
      <c r="X17" s="22">
        <v>18</v>
      </c>
      <c r="Y17" s="22">
        <v>3000</v>
      </c>
      <c r="Z17" s="22">
        <v>57</v>
      </c>
      <c r="AA17" s="22">
        <v>70</v>
      </c>
      <c r="AB17" s="22">
        <v>160</v>
      </c>
      <c r="AC17" s="22">
        <v>2.1</v>
      </c>
      <c r="AD17" s="22">
        <v>2.2000000000000002</v>
      </c>
      <c r="AE17" s="22">
        <v>0.27</v>
      </c>
      <c r="AF17" s="22">
        <v>0.41</v>
      </c>
      <c r="AG17" s="22"/>
      <c r="AH17" s="22">
        <v>4</v>
      </c>
      <c r="AI17" s="22">
        <v>1</v>
      </c>
      <c r="AJ17" s="22">
        <v>5</v>
      </c>
      <c r="AK17" s="22">
        <v>44</v>
      </c>
      <c r="AL17" s="22" t="s">
        <v>78</v>
      </c>
      <c r="AM17" s="22" t="s">
        <v>82</v>
      </c>
      <c r="AN17" s="22" t="s">
        <v>82</v>
      </c>
      <c r="AO17" s="22" t="s">
        <v>82</v>
      </c>
      <c r="AP17" s="22" t="s">
        <v>78</v>
      </c>
      <c r="AQ17" s="22" t="s">
        <v>78</v>
      </c>
      <c r="AR17" s="22" t="s">
        <v>78</v>
      </c>
      <c r="AS17" s="22">
        <v>0.2</v>
      </c>
      <c r="AT17" s="22" t="s">
        <v>83</v>
      </c>
      <c r="AU17" s="22" t="s">
        <v>83</v>
      </c>
      <c r="AV17" s="22" t="s">
        <v>83</v>
      </c>
      <c r="AW17" s="22" t="s">
        <v>78</v>
      </c>
      <c r="AX17" s="22" t="s">
        <v>78</v>
      </c>
      <c r="AY17" s="22" t="s">
        <v>78</v>
      </c>
      <c r="AZ17" s="22" t="s">
        <v>78</v>
      </c>
      <c r="BA17" s="22" t="s">
        <v>142</v>
      </c>
      <c r="BB17" s="22" t="s">
        <v>1044</v>
      </c>
      <c r="BC17" s="22" t="s">
        <v>78</v>
      </c>
      <c r="BD17" s="22">
        <v>65</v>
      </c>
      <c r="BE17" s="22">
        <v>1.52</v>
      </c>
      <c r="BF17" s="22">
        <v>4.5</v>
      </c>
      <c r="BG17" s="22" t="s">
        <v>78</v>
      </c>
      <c r="BH17" s="22" t="s">
        <v>82</v>
      </c>
      <c r="BI17" s="22" t="s">
        <v>83</v>
      </c>
      <c r="BJ17" s="24" t="s">
        <v>1045</v>
      </c>
    </row>
    <row r="18" spans="1:62" ht="42" customHeight="1">
      <c r="A18" t="s">
        <v>7692</v>
      </c>
      <c r="B18" t="s">
        <v>1046</v>
      </c>
      <c r="C18">
        <v>211</v>
      </c>
      <c r="D18" s="24" t="s">
        <v>1047</v>
      </c>
      <c r="E18" s="22">
        <v>0</v>
      </c>
      <c r="F18" s="22">
        <v>21</v>
      </c>
      <c r="G18" s="22">
        <v>5</v>
      </c>
      <c r="H18" s="22">
        <v>97.3</v>
      </c>
      <c r="I18" s="22" t="s">
        <v>82</v>
      </c>
      <c r="J18" s="22">
        <v>0.1</v>
      </c>
      <c r="K18" s="22" t="s">
        <v>82</v>
      </c>
      <c r="L18" s="22" t="s">
        <v>78</v>
      </c>
      <c r="M18" s="22" t="s">
        <v>84</v>
      </c>
      <c r="N18" s="22" t="s">
        <v>82</v>
      </c>
      <c r="O18" s="22" t="s">
        <v>81</v>
      </c>
      <c r="P18" s="22" t="s">
        <v>82</v>
      </c>
      <c r="Q18" s="22">
        <v>0.1</v>
      </c>
      <c r="R18" s="22" t="s">
        <v>80</v>
      </c>
      <c r="S18" s="22">
        <v>2.2000000000000002</v>
      </c>
      <c r="T18" s="22" t="s">
        <v>82</v>
      </c>
      <c r="U18" s="22">
        <v>2.2999999999999998</v>
      </c>
      <c r="V18" s="22" t="s">
        <v>82</v>
      </c>
      <c r="W18" s="22">
        <v>0.3</v>
      </c>
      <c r="X18" s="22">
        <v>10</v>
      </c>
      <c r="Y18" s="22">
        <v>33</v>
      </c>
      <c r="Z18" s="22">
        <v>43</v>
      </c>
      <c r="AA18" s="22">
        <v>2</v>
      </c>
      <c r="AB18" s="22">
        <v>5</v>
      </c>
      <c r="AC18" s="22">
        <v>0.4</v>
      </c>
      <c r="AD18" s="22">
        <v>0.1</v>
      </c>
      <c r="AE18" s="22">
        <v>0.02</v>
      </c>
      <c r="AF18" s="22">
        <v>0.02</v>
      </c>
      <c r="AG18" s="22"/>
      <c r="AH18" s="22" t="s">
        <v>82</v>
      </c>
      <c r="AI18" s="22" t="s">
        <v>82</v>
      </c>
      <c r="AJ18" s="22" t="s">
        <v>82</v>
      </c>
      <c r="AK18" s="22" t="s">
        <v>82</v>
      </c>
      <c r="AL18" s="22" t="s">
        <v>78</v>
      </c>
      <c r="AM18" s="22" t="s">
        <v>82</v>
      </c>
      <c r="AN18" s="22" t="s">
        <v>82</v>
      </c>
      <c r="AO18" s="22" t="s">
        <v>82</v>
      </c>
      <c r="AP18" s="22" t="s">
        <v>78</v>
      </c>
      <c r="AQ18" s="22" t="s">
        <v>78</v>
      </c>
      <c r="AR18" s="22" t="s">
        <v>78</v>
      </c>
      <c r="AS18" s="22" t="s">
        <v>83</v>
      </c>
      <c r="AT18" s="22" t="s">
        <v>83</v>
      </c>
      <c r="AU18" s="22" t="s">
        <v>83</v>
      </c>
      <c r="AV18" s="22" t="s">
        <v>83</v>
      </c>
      <c r="AW18" s="22" t="s">
        <v>78</v>
      </c>
      <c r="AX18" s="22" t="s">
        <v>78</v>
      </c>
      <c r="AY18" s="22" t="s">
        <v>78</v>
      </c>
      <c r="AZ18" s="22" t="s">
        <v>78</v>
      </c>
      <c r="BA18" s="22" t="s">
        <v>253</v>
      </c>
      <c r="BB18" s="22">
        <v>0.02</v>
      </c>
      <c r="BC18" s="22" t="s">
        <v>78</v>
      </c>
      <c r="BD18" s="22">
        <v>1</v>
      </c>
      <c r="BE18" s="22" t="s">
        <v>83</v>
      </c>
      <c r="BF18" s="22" t="s">
        <v>82</v>
      </c>
      <c r="BG18" s="22" t="s">
        <v>78</v>
      </c>
      <c r="BH18" s="22" t="s">
        <v>82</v>
      </c>
      <c r="BI18" s="22" t="s">
        <v>83</v>
      </c>
      <c r="BJ18" s="24" t="s">
        <v>1048</v>
      </c>
    </row>
    <row r="19" spans="1:62" ht="42" customHeight="1">
      <c r="A19" t="s">
        <v>7692</v>
      </c>
      <c r="B19" t="s">
        <v>1049</v>
      </c>
      <c r="C19">
        <v>212</v>
      </c>
      <c r="D19" s="24" t="s">
        <v>1050</v>
      </c>
      <c r="E19" s="22">
        <v>0</v>
      </c>
      <c r="F19" s="22">
        <v>35</v>
      </c>
      <c r="G19" s="22">
        <v>8</v>
      </c>
      <c r="H19" s="22">
        <v>96.2</v>
      </c>
      <c r="I19" s="22" t="s">
        <v>82</v>
      </c>
      <c r="J19" s="22">
        <v>0.1</v>
      </c>
      <c r="K19" s="22" t="s">
        <v>82</v>
      </c>
      <c r="L19" s="22" t="s">
        <v>78</v>
      </c>
      <c r="M19" s="22">
        <v>0.1</v>
      </c>
      <c r="N19" s="22" t="s">
        <v>82</v>
      </c>
      <c r="O19" s="22" t="s">
        <v>81</v>
      </c>
      <c r="P19" s="22" t="s">
        <v>82</v>
      </c>
      <c r="Q19" s="22">
        <v>0.3</v>
      </c>
      <c r="R19" s="22" t="s">
        <v>80</v>
      </c>
      <c r="S19" s="22" t="s">
        <v>170</v>
      </c>
      <c r="T19" s="22" t="s">
        <v>82</v>
      </c>
      <c r="U19" s="22">
        <v>3.3</v>
      </c>
      <c r="V19" s="22" t="s">
        <v>82</v>
      </c>
      <c r="W19" s="22">
        <v>0.3</v>
      </c>
      <c r="X19" s="22">
        <v>2</v>
      </c>
      <c r="Y19" s="22">
        <v>44</v>
      </c>
      <c r="Z19" s="22">
        <v>68</v>
      </c>
      <c r="AA19" s="22">
        <v>5</v>
      </c>
      <c r="AB19" s="22">
        <v>7</v>
      </c>
      <c r="AC19" s="22">
        <v>0.6</v>
      </c>
      <c r="AD19" s="22">
        <v>0.2</v>
      </c>
      <c r="AE19" s="22">
        <v>0.04</v>
      </c>
      <c r="AF19" s="22">
        <v>0.05</v>
      </c>
      <c r="AG19" s="22"/>
      <c r="AH19" s="22">
        <v>93</v>
      </c>
      <c r="AI19" s="22" t="s">
        <v>83</v>
      </c>
      <c r="AJ19" s="22">
        <v>1</v>
      </c>
      <c r="AK19" s="22">
        <v>1</v>
      </c>
      <c r="AL19" s="22" t="s">
        <v>78</v>
      </c>
      <c r="AM19" s="22" t="s">
        <v>83</v>
      </c>
      <c r="AN19" s="22" t="s">
        <v>83</v>
      </c>
      <c r="AO19" s="22" t="s">
        <v>83</v>
      </c>
      <c r="AP19" s="22" t="s">
        <v>83</v>
      </c>
      <c r="AQ19" s="22" t="s">
        <v>78</v>
      </c>
      <c r="AR19" s="22" t="s">
        <v>78</v>
      </c>
      <c r="AS19" s="22" t="s">
        <v>84</v>
      </c>
      <c r="AT19" s="22" t="s">
        <v>83</v>
      </c>
      <c r="AU19" s="22" t="s">
        <v>83</v>
      </c>
      <c r="AV19" s="22" t="s">
        <v>83</v>
      </c>
      <c r="AW19" s="22" t="s">
        <v>78</v>
      </c>
      <c r="AX19" s="22" t="s">
        <v>83</v>
      </c>
      <c r="AY19" s="22" t="s">
        <v>83</v>
      </c>
      <c r="AZ19" s="22" t="s">
        <v>84</v>
      </c>
      <c r="BA19" s="22" t="s">
        <v>84</v>
      </c>
      <c r="BB19" s="22">
        <v>0.02</v>
      </c>
      <c r="BC19" s="22" t="s">
        <v>78</v>
      </c>
      <c r="BD19" s="22">
        <v>2</v>
      </c>
      <c r="BE19" s="22" t="s">
        <v>83</v>
      </c>
      <c r="BF19" s="22">
        <v>0.1</v>
      </c>
      <c r="BG19" s="22" t="s">
        <v>83</v>
      </c>
      <c r="BH19" s="22" t="s">
        <v>82</v>
      </c>
      <c r="BI19" s="22" t="s">
        <v>83</v>
      </c>
      <c r="BJ19" s="24" t="s">
        <v>1048</v>
      </c>
    </row>
    <row r="20" spans="1:62" ht="33.75" customHeight="1">
      <c r="A20" t="s">
        <v>7692</v>
      </c>
      <c r="B20" t="s">
        <v>1051</v>
      </c>
      <c r="C20">
        <v>213</v>
      </c>
      <c r="D20" s="24" t="s">
        <v>1052</v>
      </c>
      <c r="E20" s="22">
        <v>0</v>
      </c>
      <c r="F20" s="22">
        <v>24</v>
      </c>
      <c r="G20" s="22">
        <v>6</v>
      </c>
      <c r="H20" s="22">
        <v>97.1</v>
      </c>
      <c r="I20" s="22" t="s">
        <v>82</v>
      </c>
      <c r="J20" s="22">
        <v>0.1</v>
      </c>
      <c r="K20" s="22" t="s">
        <v>82</v>
      </c>
      <c r="L20" s="22" t="s">
        <v>78</v>
      </c>
      <c r="M20" s="22" t="s">
        <v>84</v>
      </c>
      <c r="N20" s="22" t="s">
        <v>82</v>
      </c>
      <c r="O20" s="22" t="s">
        <v>81</v>
      </c>
      <c r="P20" s="22" t="s">
        <v>82</v>
      </c>
      <c r="Q20" s="22">
        <v>0.2</v>
      </c>
      <c r="R20" s="22" t="s">
        <v>80</v>
      </c>
      <c r="S20" s="22">
        <v>2.2999999999999998</v>
      </c>
      <c r="T20" s="22" t="s">
        <v>82</v>
      </c>
      <c r="U20" s="22">
        <v>2.5</v>
      </c>
      <c r="V20" s="22" t="s">
        <v>82</v>
      </c>
      <c r="W20" s="22">
        <v>0.3</v>
      </c>
      <c r="X20" s="22">
        <v>11</v>
      </c>
      <c r="Y20" s="22">
        <v>48</v>
      </c>
      <c r="Z20" s="22">
        <v>46</v>
      </c>
      <c r="AA20" s="22">
        <v>3</v>
      </c>
      <c r="AB20" s="22">
        <v>5</v>
      </c>
      <c r="AC20" s="22" t="s">
        <v>1053</v>
      </c>
      <c r="AD20" s="22">
        <v>0.1</v>
      </c>
      <c r="AE20" s="22">
        <v>0.03</v>
      </c>
      <c r="AF20" s="22">
        <v>0.02</v>
      </c>
      <c r="AG20" s="22"/>
      <c r="AH20" s="22" t="s">
        <v>82</v>
      </c>
      <c r="AI20" s="22" t="s">
        <v>82</v>
      </c>
      <c r="AJ20" s="22" t="s">
        <v>82</v>
      </c>
      <c r="AK20" s="22" t="s">
        <v>82</v>
      </c>
      <c r="AL20" s="22" t="s">
        <v>78</v>
      </c>
      <c r="AM20" s="22" t="s">
        <v>78</v>
      </c>
      <c r="AN20" s="22" t="s">
        <v>78</v>
      </c>
      <c r="AO20" s="22" t="s">
        <v>78</v>
      </c>
      <c r="AP20" s="22" t="s">
        <v>78</v>
      </c>
      <c r="AQ20" s="22" t="s">
        <v>78</v>
      </c>
      <c r="AR20" s="22" t="s">
        <v>78</v>
      </c>
      <c r="AS20" s="22" t="s">
        <v>83</v>
      </c>
      <c r="AT20" s="22" t="s">
        <v>83</v>
      </c>
      <c r="AU20" s="22" t="s">
        <v>83</v>
      </c>
      <c r="AV20" s="22" t="s">
        <v>83</v>
      </c>
      <c r="AW20" s="22" t="s">
        <v>78</v>
      </c>
      <c r="AX20" s="22" t="s">
        <v>83</v>
      </c>
      <c r="AY20" s="22" t="s">
        <v>78</v>
      </c>
      <c r="AZ20" s="22" t="s">
        <v>78</v>
      </c>
      <c r="BA20" s="22" t="s">
        <v>253</v>
      </c>
      <c r="BB20" s="22">
        <v>0.02</v>
      </c>
      <c r="BC20" s="22" t="s">
        <v>78</v>
      </c>
      <c r="BD20" s="22">
        <v>1</v>
      </c>
      <c r="BE20" s="22" t="s">
        <v>83</v>
      </c>
      <c r="BF20" s="22" t="s">
        <v>82</v>
      </c>
      <c r="BG20" s="22" t="s">
        <v>78</v>
      </c>
      <c r="BH20" s="22" t="s">
        <v>82</v>
      </c>
      <c r="BI20" s="22" t="s">
        <v>84</v>
      </c>
      <c r="BJ20" s="24" t="s">
        <v>1054</v>
      </c>
    </row>
    <row r="21" spans="1:62" ht="33.75" customHeight="1">
      <c r="A21" t="s">
        <v>7692</v>
      </c>
      <c r="B21" t="s">
        <v>1055</v>
      </c>
      <c r="C21">
        <v>214</v>
      </c>
      <c r="D21" s="24" t="s">
        <v>1056</v>
      </c>
      <c r="E21" s="22">
        <v>0</v>
      </c>
      <c r="F21" s="22">
        <v>777</v>
      </c>
      <c r="G21" s="22">
        <v>192</v>
      </c>
      <c r="H21" s="22" t="s">
        <v>475</v>
      </c>
      <c r="I21" s="22" t="s">
        <v>82</v>
      </c>
      <c r="J21" s="22">
        <v>3.3</v>
      </c>
      <c r="K21" s="22" t="s">
        <v>82</v>
      </c>
      <c r="L21" s="22" t="s">
        <v>78</v>
      </c>
      <c r="M21" s="22">
        <v>1.4</v>
      </c>
      <c r="N21" s="22" t="s">
        <v>82</v>
      </c>
      <c r="O21" s="22" t="s">
        <v>81</v>
      </c>
      <c r="P21" s="22" t="s">
        <v>82</v>
      </c>
      <c r="Q21" s="22">
        <v>5.8</v>
      </c>
      <c r="R21" s="22" t="s">
        <v>80</v>
      </c>
      <c r="S21" s="22">
        <v>71.3</v>
      </c>
      <c r="T21" s="22" t="s">
        <v>82</v>
      </c>
      <c r="U21" s="22">
        <v>77.099999999999994</v>
      </c>
      <c r="V21" s="22" t="s">
        <v>82</v>
      </c>
      <c r="W21" s="22">
        <v>6.2</v>
      </c>
      <c r="X21" s="22">
        <v>52</v>
      </c>
      <c r="Y21" s="22">
        <v>950</v>
      </c>
      <c r="Z21" s="22">
        <v>1600</v>
      </c>
      <c r="AA21" s="22">
        <v>110</v>
      </c>
      <c r="AB21" s="22">
        <v>150</v>
      </c>
      <c r="AC21" s="22" t="s">
        <v>475</v>
      </c>
      <c r="AD21" s="22">
        <v>4.4000000000000004</v>
      </c>
      <c r="AE21" s="22">
        <v>0.86</v>
      </c>
      <c r="AF21" s="22">
        <v>1.22</v>
      </c>
      <c r="AG21" s="22"/>
      <c r="AH21" s="22" t="s">
        <v>82</v>
      </c>
      <c r="AI21" s="22" t="s">
        <v>78</v>
      </c>
      <c r="AJ21" s="22" t="s">
        <v>82</v>
      </c>
      <c r="AK21" s="22" t="s">
        <v>82</v>
      </c>
      <c r="AL21" s="22" t="s">
        <v>78</v>
      </c>
      <c r="AM21" s="22" t="s">
        <v>83</v>
      </c>
      <c r="AN21" s="22" t="s">
        <v>83</v>
      </c>
      <c r="AO21" s="22" t="s">
        <v>83</v>
      </c>
      <c r="AP21" s="22" t="s">
        <v>83</v>
      </c>
      <c r="AQ21" s="22" t="s">
        <v>78</v>
      </c>
      <c r="AR21" s="22" t="s">
        <v>78</v>
      </c>
      <c r="AS21" s="22">
        <v>0.4</v>
      </c>
      <c r="AT21" s="22" t="s">
        <v>83</v>
      </c>
      <c r="AU21" s="22" t="s">
        <v>83</v>
      </c>
      <c r="AV21" s="22" t="s">
        <v>83</v>
      </c>
      <c r="AW21" s="22" t="s">
        <v>78</v>
      </c>
      <c r="AX21" s="22" t="s">
        <v>83</v>
      </c>
      <c r="AY21" s="22" t="s">
        <v>83</v>
      </c>
      <c r="AZ21" s="22">
        <v>0.3</v>
      </c>
      <c r="BA21" s="22">
        <v>0.9</v>
      </c>
      <c r="BB21" s="22">
        <v>0.48</v>
      </c>
      <c r="BC21" s="22" t="s">
        <v>78</v>
      </c>
      <c r="BD21" s="22">
        <v>61</v>
      </c>
      <c r="BE21" s="22" t="s">
        <v>83</v>
      </c>
      <c r="BF21" s="22" t="s">
        <v>82</v>
      </c>
      <c r="BG21" s="22" t="s">
        <v>83</v>
      </c>
      <c r="BH21" s="22" t="s">
        <v>82</v>
      </c>
      <c r="BI21" s="22">
        <v>0.1</v>
      </c>
      <c r="BJ21" s="24" t="s">
        <v>81</v>
      </c>
    </row>
    <row r="22" spans="1:62" ht="33.75" customHeight="1">
      <c r="A22" t="s">
        <v>7692</v>
      </c>
      <c r="B22" t="s">
        <v>1057</v>
      </c>
      <c r="C22">
        <v>215</v>
      </c>
      <c r="D22" s="24" t="s">
        <v>1058</v>
      </c>
      <c r="E22" s="22">
        <v>0</v>
      </c>
      <c r="F22" s="22">
        <v>169</v>
      </c>
      <c r="G22" s="22">
        <v>42</v>
      </c>
      <c r="H22" s="22">
        <v>80.8</v>
      </c>
      <c r="I22" s="22" t="s">
        <v>82</v>
      </c>
      <c r="J22" s="22">
        <v>0.7</v>
      </c>
      <c r="K22" s="22" t="s">
        <v>82</v>
      </c>
      <c r="L22" s="22" t="s">
        <v>78</v>
      </c>
      <c r="M22" s="22">
        <v>0.3</v>
      </c>
      <c r="N22" s="22" t="s">
        <v>82</v>
      </c>
      <c r="O22" s="22" t="s">
        <v>81</v>
      </c>
      <c r="P22" s="22" t="s">
        <v>82</v>
      </c>
      <c r="Q22" s="22">
        <v>1.3</v>
      </c>
      <c r="R22" s="22" t="s">
        <v>80</v>
      </c>
      <c r="S22" s="22">
        <v>15.5</v>
      </c>
      <c r="T22" s="22" t="s">
        <v>82</v>
      </c>
      <c r="U22" s="22">
        <v>16.8</v>
      </c>
      <c r="V22" s="22" t="s">
        <v>82</v>
      </c>
      <c r="W22" s="22">
        <v>1.4</v>
      </c>
      <c r="X22" s="22">
        <v>11</v>
      </c>
      <c r="Y22" s="22">
        <v>210</v>
      </c>
      <c r="Z22" s="22">
        <v>340</v>
      </c>
      <c r="AA22" s="22">
        <v>23</v>
      </c>
      <c r="AB22" s="22">
        <v>32</v>
      </c>
      <c r="AC22" s="22">
        <v>2.7</v>
      </c>
      <c r="AD22" s="22" t="s">
        <v>85</v>
      </c>
      <c r="AE22" s="22">
        <v>0.19</v>
      </c>
      <c r="AF22" s="22">
        <v>0.27</v>
      </c>
      <c r="AG22" s="22"/>
      <c r="AH22" s="22" t="s">
        <v>82</v>
      </c>
      <c r="AI22" s="22" t="s">
        <v>78</v>
      </c>
      <c r="AJ22" s="22" t="s">
        <v>82</v>
      </c>
      <c r="AK22" s="22" t="s">
        <v>82</v>
      </c>
      <c r="AL22" s="22" t="s">
        <v>78</v>
      </c>
      <c r="AM22" s="22" t="s">
        <v>83</v>
      </c>
      <c r="AN22" s="22" t="s">
        <v>83</v>
      </c>
      <c r="AO22" s="22" t="s">
        <v>83</v>
      </c>
      <c r="AP22" s="22" t="s">
        <v>83</v>
      </c>
      <c r="AQ22" s="22" t="s">
        <v>78</v>
      </c>
      <c r="AR22" s="22" t="s">
        <v>78</v>
      </c>
      <c r="AS22" s="22">
        <v>0.1</v>
      </c>
      <c r="AT22" s="22" t="s">
        <v>83</v>
      </c>
      <c r="AU22" s="22" t="s">
        <v>83</v>
      </c>
      <c r="AV22" s="22" t="s">
        <v>83</v>
      </c>
      <c r="AW22" s="22" t="s">
        <v>78</v>
      </c>
      <c r="AX22" s="22" t="s">
        <v>83</v>
      </c>
      <c r="AY22" s="22" t="s">
        <v>83</v>
      </c>
      <c r="AZ22" s="22">
        <v>0.1</v>
      </c>
      <c r="BA22" s="22">
        <v>0.2</v>
      </c>
      <c r="BB22" s="22" t="s">
        <v>150</v>
      </c>
      <c r="BC22" s="22" t="s">
        <v>78</v>
      </c>
      <c r="BD22" s="22">
        <v>13</v>
      </c>
      <c r="BE22" s="22" t="s">
        <v>83</v>
      </c>
      <c r="BF22" s="22" t="s">
        <v>82</v>
      </c>
      <c r="BG22" s="22" t="s">
        <v>83</v>
      </c>
      <c r="BH22" s="22" t="s">
        <v>82</v>
      </c>
      <c r="BI22" s="22" t="s">
        <v>84</v>
      </c>
      <c r="BJ22" s="24" t="s">
        <v>1059</v>
      </c>
    </row>
    <row r="23" spans="1:62" ht="33.75" customHeight="1">
      <c r="A23" t="s">
        <v>7692</v>
      </c>
      <c r="B23" t="s">
        <v>1060</v>
      </c>
      <c r="C23">
        <v>216</v>
      </c>
      <c r="D23" s="24" t="s">
        <v>1061</v>
      </c>
      <c r="E23" s="22">
        <v>0</v>
      </c>
      <c r="F23" s="22">
        <v>28</v>
      </c>
      <c r="G23" s="22">
        <v>7</v>
      </c>
      <c r="H23" s="22">
        <v>96.5</v>
      </c>
      <c r="I23" s="22" t="s">
        <v>82</v>
      </c>
      <c r="J23" s="22">
        <v>0.2</v>
      </c>
      <c r="K23" s="22" t="s">
        <v>82</v>
      </c>
      <c r="L23" s="22" t="s">
        <v>78</v>
      </c>
      <c r="M23" s="22" t="s">
        <v>84</v>
      </c>
      <c r="N23" s="22" t="s">
        <v>82</v>
      </c>
      <c r="O23" s="22" t="s">
        <v>81</v>
      </c>
      <c r="P23" s="22" t="s">
        <v>82</v>
      </c>
      <c r="Q23" s="22">
        <v>0.1</v>
      </c>
      <c r="R23" s="22" t="s">
        <v>80</v>
      </c>
      <c r="S23" s="22">
        <v>2.9</v>
      </c>
      <c r="T23" s="22" t="s">
        <v>82</v>
      </c>
      <c r="U23" s="22" t="s">
        <v>170</v>
      </c>
      <c r="V23" s="22" t="s">
        <v>82</v>
      </c>
      <c r="W23" s="22">
        <v>0.3</v>
      </c>
      <c r="X23" s="22">
        <v>10</v>
      </c>
      <c r="Y23" s="22">
        <v>12</v>
      </c>
      <c r="Z23" s="22">
        <v>75</v>
      </c>
      <c r="AA23" s="22">
        <v>4</v>
      </c>
      <c r="AB23" s="22">
        <v>10</v>
      </c>
      <c r="AC23" s="22">
        <v>0.5</v>
      </c>
      <c r="AD23" s="22">
        <v>0.1</v>
      </c>
      <c r="AE23" s="22">
        <v>0.02</v>
      </c>
      <c r="AF23" s="22">
        <v>0.03</v>
      </c>
      <c r="AG23" s="22"/>
      <c r="AH23" s="22" t="s">
        <v>82</v>
      </c>
      <c r="AI23" s="22" t="s">
        <v>82</v>
      </c>
      <c r="AJ23" s="22" t="s">
        <v>82</v>
      </c>
      <c r="AK23" s="22" t="s">
        <v>82</v>
      </c>
      <c r="AL23" s="22" t="s">
        <v>78</v>
      </c>
      <c r="AM23" s="22" t="s">
        <v>82</v>
      </c>
      <c r="AN23" s="22" t="s">
        <v>82</v>
      </c>
      <c r="AO23" s="22" t="s">
        <v>82</v>
      </c>
      <c r="AP23" s="22" t="s">
        <v>78</v>
      </c>
      <c r="AQ23" s="22" t="s">
        <v>78</v>
      </c>
      <c r="AR23" s="22" t="s">
        <v>78</v>
      </c>
      <c r="AS23" s="22" t="s">
        <v>83</v>
      </c>
      <c r="AT23" s="22" t="s">
        <v>83</v>
      </c>
      <c r="AU23" s="22" t="s">
        <v>83</v>
      </c>
      <c r="AV23" s="22" t="s">
        <v>83</v>
      </c>
      <c r="AW23" s="22" t="s">
        <v>78</v>
      </c>
      <c r="AX23" s="22" t="s">
        <v>78</v>
      </c>
      <c r="AY23" s="22" t="s">
        <v>78</v>
      </c>
      <c r="AZ23" s="22" t="s">
        <v>78</v>
      </c>
      <c r="BA23" s="22" t="s">
        <v>253</v>
      </c>
      <c r="BB23" s="22">
        <v>0.01</v>
      </c>
      <c r="BC23" s="22" t="s">
        <v>78</v>
      </c>
      <c r="BD23" s="22" t="s">
        <v>83</v>
      </c>
      <c r="BE23" s="22" t="s">
        <v>83</v>
      </c>
      <c r="BF23" s="22" t="s">
        <v>82</v>
      </c>
      <c r="BG23" s="22" t="s">
        <v>78</v>
      </c>
      <c r="BH23" s="22" t="s">
        <v>82</v>
      </c>
      <c r="BI23" s="22" t="s">
        <v>83</v>
      </c>
      <c r="BJ23" s="24" t="s">
        <v>1062</v>
      </c>
    </row>
    <row r="24" spans="1:62" ht="42" customHeight="1">
      <c r="A24" t="s">
        <v>7692</v>
      </c>
      <c r="B24" t="s">
        <v>1063</v>
      </c>
      <c r="C24">
        <v>217</v>
      </c>
      <c r="D24" s="24" t="s">
        <v>1064</v>
      </c>
      <c r="E24" s="22">
        <v>2</v>
      </c>
      <c r="F24" s="22">
        <v>539</v>
      </c>
      <c r="G24" s="22">
        <v>127</v>
      </c>
      <c r="H24" s="22">
        <v>64.599999999999994</v>
      </c>
      <c r="I24" s="22">
        <v>0.8</v>
      </c>
      <c r="J24" s="22">
        <v>0.9</v>
      </c>
      <c r="K24" s="22">
        <v>0.1</v>
      </c>
      <c r="L24" s="22" t="s">
        <v>78</v>
      </c>
      <c r="M24" s="22">
        <v>0.5</v>
      </c>
      <c r="N24" s="22">
        <v>28.4</v>
      </c>
      <c r="O24" s="22" t="s">
        <v>80</v>
      </c>
      <c r="P24" s="22" t="s">
        <v>523</v>
      </c>
      <c r="Q24" s="22">
        <v>30.5</v>
      </c>
      <c r="R24" s="22" t="s">
        <v>81</v>
      </c>
      <c r="S24" s="22">
        <v>2.8</v>
      </c>
      <c r="T24" s="22" t="s">
        <v>82</v>
      </c>
      <c r="U24" s="22">
        <v>33.1</v>
      </c>
      <c r="V24" s="22">
        <v>0.4</v>
      </c>
      <c r="W24" s="22">
        <v>0.9</v>
      </c>
      <c r="X24" s="22">
        <v>23</v>
      </c>
      <c r="Y24" s="22">
        <v>380</v>
      </c>
      <c r="Z24" s="22">
        <v>40</v>
      </c>
      <c r="AA24" s="22">
        <v>24</v>
      </c>
      <c r="AB24" s="22">
        <v>46</v>
      </c>
      <c r="AC24" s="22">
        <v>0.5</v>
      </c>
      <c r="AD24" s="22">
        <v>0.2</v>
      </c>
      <c r="AE24" s="22">
        <v>0.13</v>
      </c>
      <c r="AF24" s="22">
        <v>0.37</v>
      </c>
      <c r="AG24" s="22"/>
      <c r="AH24" s="22">
        <v>1</v>
      </c>
      <c r="AI24" s="22" t="s">
        <v>83</v>
      </c>
      <c r="AJ24" s="22" t="s">
        <v>83</v>
      </c>
      <c r="AK24" s="22">
        <v>5</v>
      </c>
      <c r="AL24" s="22" t="s">
        <v>78</v>
      </c>
      <c r="AM24" s="22" t="s">
        <v>83</v>
      </c>
      <c r="AN24" s="22">
        <v>40</v>
      </c>
      <c r="AO24" s="22" t="s">
        <v>83</v>
      </c>
      <c r="AP24" s="22">
        <v>40</v>
      </c>
      <c r="AQ24" s="22">
        <v>3</v>
      </c>
      <c r="AR24" s="22" t="s">
        <v>78</v>
      </c>
      <c r="AS24" s="22" t="s">
        <v>85</v>
      </c>
      <c r="AT24" s="22" t="s">
        <v>83</v>
      </c>
      <c r="AU24" s="22" t="s">
        <v>84</v>
      </c>
      <c r="AV24" s="22" t="s">
        <v>83</v>
      </c>
      <c r="AW24" s="22" t="s">
        <v>78</v>
      </c>
      <c r="AX24" s="22" t="s">
        <v>150</v>
      </c>
      <c r="AY24" s="22">
        <v>0.02</v>
      </c>
      <c r="AZ24" s="22">
        <v>0.6</v>
      </c>
      <c r="BA24" s="22">
        <v>0.8</v>
      </c>
      <c r="BB24" s="22" t="s">
        <v>99</v>
      </c>
      <c r="BC24" s="22" t="s">
        <v>78</v>
      </c>
      <c r="BD24" s="22">
        <v>49</v>
      </c>
      <c r="BE24" s="22">
        <v>0.48</v>
      </c>
      <c r="BF24" s="22">
        <v>4.8</v>
      </c>
      <c r="BG24" s="22">
        <v>25</v>
      </c>
      <c r="BH24" s="22" t="s">
        <v>82</v>
      </c>
      <c r="BI24" s="22">
        <v>0.1</v>
      </c>
      <c r="BJ24" s="24" t="s">
        <v>1065</v>
      </c>
    </row>
    <row r="25" spans="1:62" ht="42" customHeight="1">
      <c r="A25" t="s">
        <v>7692</v>
      </c>
      <c r="B25" t="s">
        <v>1066</v>
      </c>
      <c r="C25">
        <v>218</v>
      </c>
      <c r="D25" s="24" t="s">
        <v>1067</v>
      </c>
      <c r="E25" s="22">
        <v>4</v>
      </c>
      <c r="F25" s="22">
        <v>548</v>
      </c>
      <c r="G25" s="22">
        <v>129</v>
      </c>
      <c r="H25" s="22">
        <v>64.2</v>
      </c>
      <c r="I25" s="22">
        <v>0.7</v>
      </c>
      <c r="J25" s="22">
        <v>0.9</v>
      </c>
      <c r="K25" s="22">
        <v>0.1</v>
      </c>
      <c r="L25" s="22" t="s">
        <v>78</v>
      </c>
      <c r="M25" s="22">
        <v>0.2</v>
      </c>
      <c r="N25" s="22">
        <v>28.9</v>
      </c>
      <c r="O25" s="22" t="s">
        <v>80</v>
      </c>
      <c r="P25" s="22">
        <v>31.1</v>
      </c>
      <c r="Q25" s="22">
        <v>29.7</v>
      </c>
      <c r="R25" s="22" t="s">
        <v>81</v>
      </c>
      <c r="S25" s="22">
        <v>3.8</v>
      </c>
      <c r="T25" s="22" t="s">
        <v>82</v>
      </c>
      <c r="U25" s="22">
        <v>33.700000000000003</v>
      </c>
      <c r="V25" s="22">
        <v>0.5</v>
      </c>
      <c r="W25" s="22" t="s">
        <v>85</v>
      </c>
      <c r="X25" s="22">
        <v>22</v>
      </c>
      <c r="Y25" s="22">
        <v>390</v>
      </c>
      <c r="Z25" s="22">
        <v>40</v>
      </c>
      <c r="AA25" s="22">
        <v>23</v>
      </c>
      <c r="AB25" s="22">
        <v>47</v>
      </c>
      <c r="AC25" s="22">
        <v>0.5</v>
      </c>
      <c r="AD25" s="22">
        <v>0.2</v>
      </c>
      <c r="AE25" s="22">
        <v>0.13</v>
      </c>
      <c r="AF25" s="22">
        <v>0.39</v>
      </c>
      <c r="AG25" s="22"/>
      <c r="AH25" s="22">
        <v>1</v>
      </c>
      <c r="AI25" s="22" t="s">
        <v>84</v>
      </c>
      <c r="AJ25" s="22" t="s">
        <v>83</v>
      </c>
      <c r="AK25" s="22">
        <v>4</v>
      </c>
      <c r="AL25" s="22" t="s">
        <v>78</v>
      </c>
      <c r="AM25" s="22" t="s">
        <v>83</v>
      </c>
      <c r="AN25" s="22">
        <v>45</v>
      </c>
      <c r="AO25" s="22" t="s">
        <v>83</v>
      </c>
      <c r="AP25" s="22">
        <v>45</v>
      </c>
      <c r="AQ25" s="22">
        <v>4</v>
      </c>
      <c r="AR25" s="22" t="s">
        <v>78</v>
      </c>
      <c r="AS25" s="22">
        <v>1.4</v>
      </c>
      <c r="AT25" s="22" t="s">
        <v>83</v>
      </c>
      <c r="AU25" s="22" t="s">
        <v>84</v>
      </c>
      <c r="AV25" s="22" t="s">
        <v>83</v>
      </c>
      <c r="AW25" s="22" t="s">
        <v>78</v>
      </c>
      <c r="AX25" s="22" t="s">
        <v>150</v>
      </c>
      <c r="AY25" s="22">
        <v>0.02</v>
      </c>
      <c r="AZ25" s="22">
        <v>0.7</v>
      </c>
      <c r="BA25" s="22">
        <v>0.9</v>
      </c>
      <c r="BB25" s="22" t="s">
        <v>99</v>
      </c>
      <c r="BC25" s="22" t="s">
        <v>78</v>
      </c>
      <c r="BD25" s="22">
        <v>54</v>
      </c>
      <c r="BE25" s="22">
        <v>0.56000000000000005</v>
      </c>
      <c r="BF25" s="22">
        <v>4.9000000000000004</v>
      </c>
      <c r="BG25" s="22">
        <v>20</v>
      </c>
      <c r="BH25" s="22" t="s">
        <v>82</v>
      </c>
      <c r="BI25" s="22">
        <v>0.1</v>
      </c>
      <c r="BJ25" s="24" t="s">
        <v>1065</v>
      </c>
    </row>
    <row r="26" spans="1:62" ht="42" customHeight="1">
      <c r="A26" t="s">
        <v>7692</v>
      </c>
      <c r="B26" t="s">
        <v>1068</v>
      </c>
      <c r="C26">
        <v>219</v>
      </c>
      <c r="D26" s="24" t="s">
        <v>1069</v>
      </c>
      <c r="E26" s="22">
        <v>0</v>
      </c>
      <c r="F26" s="22">
        <v>866</v>
      </c>
      <c r="G26" s="22">
        <v>205</v>
      </c>
      <c r="H26" s="22">
        <v>52.4</v>
      </c>
      <c r="I26" s="22">
        <v>1.2</v>
      </c>
      <c r="J26" s="22">
        <v>1.4</v>
      </c>
      <c r="K26" s="22">
        <v>6.3</v>
      </c>
      <c r="L26" s="22" t="s">
        <v>82</v>
      </c>
      <c r="M26" s="22">
        <v>6.8</v>
      </c>
      <c r="N26" s="22">
        <v>33.5</v>
      </c>
      <c r="O26" s="22" t="s">
        <v>80</v>
      </c>
      <c r="P26" s="22">
        <v>36.299999999999997</v>
      </c>
      <c r="Q26" s="22">
        <v>35.6</v>
      </c>
      <c r="R26" s="22" t="s">
        <v>81</v>
      </c>
      <c r="S26" s="22">
        <v>3.1</v>
      </c>
      <c r="T26" s="22" t="s">
        <v>82</v>
      </c>
      <c r="U26" s="22">
        <v>38.4</v>
      </c>
      <c r="V26" s="22">
        <v>0.5</v>
      </c>
      <c r="W26" s="22" t="s">
        <v>85</v>
      </c>
      <c r="X26" s="22">
        <v>36</v>
      </c>
      <c r="Y26" s="22">
        <v>380</v>
      </c>
      <c r="Z26" s="22">
        <v>51</v>
      </c>
      <c r="AA26" s="22">
        <v>25</v>
      </c>
      <c r="AB26" s="22">
        <v>57</v>
      </c>
      <c r="AC26" s="22">
        <v>0.5</v>
      </c>
      <c r="AD26" s="22">
        <v>0.2</v>
      </c>
      <c r="AE26" s="22">
        <v>0.14000000000000001</v>
      </c>
      <c r="AF26" s="22">
        <v>0.63</v>
      </c>
      <c r="AG26" s="22"/>
      <c r="AH26" s="22">
        <v>1</v>
      </c>
      <c r="AI26" s="22" t="s">
        <v>84</v>
      </c>
      <c r="AJ26" s="22" t="s">
        <v>83</v>
      </c>
      <c r="AK26" s="22">
        <v>5</v>
      </c>
      <c r="AL26" s="22" t="s">
        <v>78</v>
      </c>
      <c r="AM26" s="22" t="s">
        <v>83</v>
      </c>
      <c r="AN26" s="22">
        <v>58</v>
      </c>
      <c r="AO26" s="22" t="s">
        <v>83</v>
      </c>
      <c r="AP26" s="22">
        <v>58</v>
      </c>
      <c r="AQ26" s="22">
        <v>5</v>
      </c>
      <c r="AR26" s="22" t="s">
        <v>78</v>
      </c>
      <c r="AS26" s="22">
        <v>2.6</v>
      </c>
      <c r="AT26" s="22" t="s">
        <v>84</v>
      </c>
      <c r="AU26" s="22">
        <v>2.7</v>
      </c>
      <c r="AV26" s="22" t="s">
        <v>83</v>
      </c>
      <c r="AW26" s="22">
        <v>11</v>
      </c>
      <c r="AX26" s="22">
        <v>0.11</v>
      </c>
      <c r="AY26" s="22">
        <v>0.04</v>
      </c>
      <c r="AZ26" s="22">
        <v>0.7</v>
      </c>
      <c r="BA26" s="22" t="s">
        <v>85</v>
      </c>
      <c r="BB26" s="22" t="s">
        <v>99</v>
      </c>
      <c r="BC26" s="22" t="s">
        <v>83</v>
      </c>
      <c r="BD26" s="22">
        <v>57</v>
      </c>
      <c r="BE26" s="22" t="s">
        <v>736</v>
      </c>
      <c r="BF26" s="22">
        <v>5.3</v>
      </c>
      <c r="BG26" s="22">
        <v>21</v>
      </c>
      <c r="BH26" s="22" t="s">
        <v>82</v>
      </c>
      <c r="BI26" s="22">
        <v>0.1</v>
      </c>
      <c r="BJ26" s="24" t="s">
        <v>7578</v>
      </c>
    </row>
    <row r="27" spans="1:62" ht="42" customHeight="1">
      <c r="A27" t="s">
        <v>7692</v>
      </c>
      <c r="B27" t="s">
        <v>1070</v>
      </c>
      <c r="C27">
        <v>220</v>
      </c>
      <c r="D27" s="24" t="s">
        <v>1071</v>
      </c>
      <c r="E27" s="22">
        <v>9</v>
      </c>
      <c r="F27" s="22">
        <v>536</v>
      </c>
      <c r="G27" s="22">
        <v>126</v>
      </c>
      <c r="H27" s="22">
        <v>65.599999999999994</v>
      </c>
      <c r="I27" s="22" t="s">
        <v>85</v>
      </c>
      <c r="J27" s="22">
        <v>1.2</v>
      </c>
      <c r="K27" s="22">
        <v>0.1</v>
      </c>
      <c r="L27" s="22" t="s">
        <v>78</v>
      </c>
      <c r="M27" s="22">
        <v>0.2</v>
      </c>
      <c r="N27" s="22">
        <v>28.3</v>
      </c>
      <c r="O27" s="22" t="s">
        <v>80</v>
      </c>
      <c r="P27" s="22">
        <v>30.9</v>
      </c>
      <c r="Q27" s="22">
        <v>29.7</v>
      </c>
      <c r="R27" s="22" t="s">
        <v>81</v>
      </c>
      <c r="S27" s="22">
        <v>2.2000000000000002</v>
      </c>
      <c r="T27" s="22" t="s">
        <v>82</v>
      </c>
      <c r="U27" s="22">
        <v>31.9</v>
      </c>
      <c r="V27" s="22">
        <v>0.4</v>
      </c>
      <c r="W27" s="22" t="s">
        <v>85</v>
      </c>
      <c r="X27" s="22">
        <v>11</v>
      </c>
      <c r="Y27" s="22">
        <v>480</v>
      </c>
      <c r="Z27" s="22">
        <v>36</v>
      </c>
      <c r="AA27" s="22">
        <v>24</v>
      </c>
      <c r="AB27" s="22">
        <v>47</v>
      </c>
      <c r="AC27" s="22">
        <v>0.6</v>
      </c>
      <c r="AD27" s="22">
        <v>0.2</v>
      </c>
      <c r="AE27" s="22">
        <v>0.17</v>
      </c>
      <c r="AF27" s="22">
        <v>0.41</v>
      </c>
      <c r="AG27" s="22"/>
      <c r="AH27" s="22">
        <v>1</v>
      </c>
      <c r="AI27" s="22" t="s">
        <v>83</v>
      </c>
      <c r="AJ27" s="22">
        <v>1</v>
      </c>
      <c r="AK27" s="22">
        <v>4</v>
      </c>
      <c r="AL27" s="22" t="s">
        <v>78</v>
      </c>
      <c r="AM27" s="22" t="s">
        <v>83</v>
      </c>
      <c r="AN27" s="22">
        <v>28</v>
      </c>
      <c r="AO27" s="22" t="s">
        <v>83</v>
      </c>
      <c r="AP27" s="22">
        <v>28</v>
      </c>
      <c r="AQ27" s="22">
        <v>2</v>
      </c>
      <c r="AR27" s="22" t="s">
        <v>78</v>
      </c>
      <c r="AS27" s="22">
        <v>1.5</v>
      </c>
      <c r="AT27" s="22" t="s">
        <v>84</v>
      </c>
      <c r="AU27" s="22" t="s">
        <v>84</v>
      </c>
      <c r="AV27" s="22" t="s">
        <v>83</v>
      </c>
      <c r="AW27" s="22" t="s">
        <v>78</v>
      </c>
      <c r="AX27" s="22">
        <v>0.11</v>
      </c>
      <c r="AY27" s="22">
        <v>0.04</v>
      </c>
      <c r="AZ27" s="22">
        <v>0.8</v>
      </c>
      <c r="BA27" s="22">
        <v>1.1000000000000001</v>
      </c>
      <c r="BB27" s="22">
        <v>0.26</v>
      </c>
      <c r="BC27" s="22" t="s">
        <v>78</v>
      </c>
      <c r="BD27" s="22">
        <v>49</v>
      </c>
      <c r="BE27" s="22" t="s">
        <v>135</v>
      </c>
      <c r="BF27" s="22">
        <v>4.0999999999999996</v>
      </c>
      <c r="BG27" s="22">
        <v>29</v>
      </c>
      <c r="BH27" s="22" t="s">
        <v>82</v>
      </c>
      <c r="BI27" s="22" t="s">
        <v>84</v>
      </c>
      <c r="BJ27" s="24" t="s">
        <v>1072</v>
      </c>
    </row>
    <row r="28" spans="1:62" ht="42" customHeight="1">
      <c r="A28" t="s">
        <v>7692</v>
      </c>
      <c r="B28" t="s">
        <v>1073</v>
      </c>
      <c r="C28">
        <v>221</v>
      </c>
      <c r="D28" s="24" t="s">
        <v>1074</v>
      </c>
      <c r="E28" s="22">
        <v>5</v>
      </c>
      <c r="F28" s="22">
        <v>559</v>
      </c>
      <c r="G28" s="22">
        <v>131</v>
      </c>
      <c r="H28" s="22">
        <v>65.599999999999994</v>
      </c>
      <c r="I28" s="22" t="s">
        <v>85</v>
      </c>
      <c r="J28" s="22">
        <v>1.2</v>
      </c>
      <c r="K28" s="22" t="s">
        <v>245</v>
      </c>
      <c r="L28" s="22" t="s">
        <v>78</v>
      </c>
      <c r="M28" s="22">
        <v>0.2</v>
      </c>
      <c r="N28" s="22">
        <v>30.3</v>
      </c>
      <c r="O28" s="22" t="s">
        <v>80</v>
      </c>
      <c r="P28" s="22">
        <v>32.6</v>
      </c>
      <c r="Q28" s="22" t="s">
        <v>324</v>
      </c>
      <c r="R28" s="22" t="s">
        <v>81</v>
      </c>
      <c r="S28" s="22">
        <v>2.2999999999999998</v>
      </c>
      <c r="T28" s="22" t="s">
        <v>82</v>
      </c>
      <c r="U28" s="22">
        <v>31.9</v>
      </c>
      <c r="V28" s="22" t="s">
        <v>82</v>
      </c>
      <c r="W28" s="22" t="s">
        <v>85</v>
      </c>
      <c r="X28" s="22">
        <v>11</v>
      </c>
      <c r="Y28" s="22">
        <v>480</v>
      </c>
      <c r="Z28" s="22">
        <v>36</v>
      </c>
      <c r="AA28" s="22">
        <v>24</v>
      </c>
      <c r="AB28" s="22">
        <v>47</v>
      </c>
      <c r="AC28" s="22">
        <v>0.6</v>
      </c>
      <c r="AD28" s="22">
        <v>0.2</v>
      </c>
      <c r="AE28" s="22">
        <v>0.17</v>
      </c>
      <c r="AF28" s="22">
        <v>0.41</v>
      </c>
      <c r="AG28" s="22"/>
      <c r="AH28" s="22">
        <v>1</v>
      </c>
      <c r="AI28" s="22" t="s">
        <v>84</v>
      </c>
      <c r="AJ28" s="22" t="s">
        <v>84</v>
      </c>
      <c r="AK28" s="22">
        <v>4</v>
      </c>
      <c r="AL28" s="22" t="s">
        <v>78</v>
      </c>
      <c r="AM28" s="22" t="s">
        <v>83</v>
      </c>
      <c r="AN28" s="22">
        <v>29</v>
      </c>
      <c r="AO28" s="22">
        <v>1</v>
      </c>
      <c r="AP28" s="22">
        <v>29</v>
      </c>
      <c r="AQ28" s="22">
        <v>2</v>
      </c>
      <c r="AR28" s="22" t="s">
        <v>78</v>
      </c>
      <c r="AS28" s="22">
        <v>1.5</v>
      </c>
      <c r="AT28" s="22" t="s">
        <v>84</v>
      </c>
      <c r="AU28" s="22" t="s">
        <v>84</v>
      </c>
      <c r="AV28" s="22" t="s">
        <v>83</v>
      </c>
      <c r="AW28" s="22" t="s">
        <v>78</v>
      </c>
      <c r="AX28" s="22">
        <v>0.11</v>
      </c>
      <c r="AY28" s="22">
        <v>0.04</v>
      </c>
      <c r="AZ28" s="22">
        <v>0.8</v>
      </c>
      <c r="BA28" s="22">
        <v>1.1000000000000001</v>
      </c>
      <c r="BB28" s="22">
        <v>0.27</v>
      </c>
      <c r="BC28" s="22" t="s">
        <v>78</v>
      </c>
      <c r="BD28" s="22">
        <v>50</v>
      </c>
      <c r="BE28" s="22" t="s">
        <v>135</v>
      </c>
      <c r="BF28" s="22" t="s">
        <v>77</v>
      </c>
      <c r="BG28" s="22">
        <v>29</v>
      </c>
      <c r="BH28" s="22" t="s">
        <v>82</v>
      </c>
      <c r="BI28" s="22" t="s">
        <v>84</v>
      </c>
      <c r="BJ28" s="24" t="s">
        <v>1075</v>
      </c>
    </row>
    <row r="29" spans="1:62" ht="42" customHeight="1">
      <c r="A29" t="s">
        <v>7692</v>
      </c>
      <c r="B29" t="s">
        <v>1076</v>
      </c>
      <c r="C29">
        <v>222</v>
      </c>
      <c r="D29" s="24" t="s">
        <v>1077</v>
      </c>
      <c r="E29" s="22">
        <v>10</v>
      </c>
      <c r="F29" s="22">
        <v>643</v>
      </c>
      <c r="G29" s="22">
        <v>151</v>
      </c>
      <c r="H29" s="22">
        <v>58.1</v>
      </c>
      <c r="I29" s="22">
        <v>1.2</v>
      </c>
      <c r="J29" s="22">
        <v>1.4</v>
      </c>
      <c r="K29" s="22" t="s">
        <v>245</v>
      </c>
      <c r="L29" s="22" t="s">
        <v>78</v>
      </c>
      <c r="M29" s="22">
        <v>0.2</v>
      </c>
      <c r="N29" s="22">
        <v>34.4</v>
      </c>
      <c r="O29" s="22" t="s">
        <v>80</v>
      </c>
      <c r="P29" s="22">
        <v>36.700000000000003</v>
      </c>
      <c r="Q29" s="22">
        <v>35.299999999999997</v>
      </c>
      <c r="R29" s="22" t="s">
        <v>81</v>
      </c>
      <c r="S29" s="22">
        <v>3.5</v>
      </c>
      <c r="T29" s="22" t="s">
        <v>82</v>
      </c>
      <c r="U29" s="22" t="s">
        <v>1078</v>
      </c>
      <c r="V29" s="22">
        <v>0.5</v>
      </c>
      <c r="W29" s="22">
        <v>1.3</v>
      </c>
      <c r="X29" s="22">
        <v>13</v>
      </c>
      <c r="Y29" s="22">
        <v>540</v>
      </c>
      <c r="Z29" s="22">
        <v>34</v>
      </c>
      <c r="AA29" s="22">
        <v>23</v>
      </c>
      <c r="AB29" s="22">
        <v>55</v>
      </c>
      <c r="AC29" s="22">
        <v>0.7</v>
      </c>
      <c r="AD29" s="22">
        <v>0.2</v>
      </c>
      <c r="AE29" s="22" t="s">
        <v>99</v>
      </c>
      <c r="AF29" s="22">
        <v>0.32</v>
      </c>
      <c r="AG29" s="22"/>
      <c r="AH29" s="22" t="s">
        <v>82</v>
      </c>
      <c r="AI29" s="22" t="s">
        <v>82</v>
      </c>
      <c r="AJ29" s="22" t="s">
        <v>82</v>
      </c>
      <c r="AK29" s="22" t="s">
        <v>82</v>
      </c>
      <c r="AL29" s="22" t="s">
        <v>78</v>
      </c>
      <c r="AM29" s="22" t="s">
        <v>82</v>
      </c>
      <c r="AN29" s="22" t="s">
        <v>82</v>
      </c>
      <c r="AO29" s="22" t="s">
        <v>82</v>
      </c>
      <c r="AP29" s="22">
        <v>6</v>
      </c>
      <c r="AQ29" s="22">
        <v>1</v>
      </c>
      <c r="AR29" s="22" t="s">
        <v>78</v>
      </c>
      <c r="AS29" s="22">
        <v>1.3</v>
      </c>
      <c r="AT29" s="22" t="s">
        <v>84</v>
      </c>
      <c r="AU29" s="22" t="s">
        <v>83</v>
      </c>
      <c r="AV29" s="22" t="s">
        <v>83</v>
      </c>
      <c r="AW29" s="22" t="s">
        <v>78</v>
      </c>
      <c r="AX29" s="22">
        <v>0.12</v>
      </c>
      <c r="AY29" s="22">
        <v>0.06</v>
      </c>
      <c r="AZ29" s="22" t="s">
        <v>85</v>
      </c>
      <c r="BA29" s="22">
        <v>1.3</v>
      </c>
      <c r="BB29" s="22">
        <v>0.33</v>
      </c>
      <c r="BC29" s="22" t="s">
        <v>78</v>
      </c>
      <c r="BD29" s="22">
        <v>47</v>
      </c>
      <c r="BE29" s="22" t="s">
        <v>712</v>
      </c>
      <c r="BF29" s="22" t="s">
        <v>82</v>
      </c>
      <c r="BG29" s="22">
        <v>23</v>
      </c>
      <c r="BH29" s="22" t="s">
        <v>82</v>
      </c>
      <c r="BI29" s="22" t="s">
        <v>83</v>
      </c>
      <c r="BJ29" s="24" t="s">
        <v>1079</v>
      </c>
    </row>
    <row r="30" spans="1:62" ht="33.75" customHeight="1">
      <c r="A30" t="s">
        <v>7692</v>
      </c>
      <c r="B30" t="s">
        <v>1080</v>
      </c>
      <c r="C30">
        <v>223</v>
      </c>
      <c r="D30" s="24" t="s">
        <v>1081</v>
      </c>
      <c r="E30" s="22">
        <v>0</v>
      </c>
      <c r="F30" s="22">
        <v>1176</v>
      </c>
      <c r="G30" s="22">
        <v>277</v>
      </c>
      <c r="H30" s="22">
        <v>22.2</v>
      </c>
      <c r="I30" s="22">
        <v>2.7</v>
      </c>
      <c r="J30" s="22">
        <v>3.1</v>
      </c>
      <c r="K30" s="22">
        <v>0.2</v>
      </c>
      <c r="L30" s="22" t="s">
        <v>78</v>
      </c>
      <c r="M30" s="22">
        <v>0.6</v>
      </c>
      <c r="N30" s="22">
        <v>62.5</v>
      </c>
      <c r="O30" s="22" t="s">
        <v>80</v>
      </c>
      <c r="P30" s="22">
        <v>66.5</v>
      </c>
      <c r="Q30" s="22">
        <v>65.8</v>
      </c>
      <c r="R30" s="22" t="s">
        <v>81</v>
      </c>
      <c r="S30" s="22">
        <v>5.9</v>
      </c>
      <c r="T30" s="22" t="s">
        <v>82</v>
      </c>
      <c r="U30" s="22">
        <v>71.900000000000006</v>
      </c>
      <c r="V30" s="22" t="s">
        <v>85</v>
      </c>
      <c r="W30" s="22">
        <v>2.2000000000000002</v>
      </c>
      <c r="X30" s="22">
        <v>18</v>
      </c>
      <c r="Y30" s="22">
        <v>980</v>
      </c>
      <c r="Z30" s="22">
        <v>53</v>
      </c>
      <c r="AA30" s="22">
        <v>45</v>
      </c>
      <c r="AB30" s="22">
        <v>93</v>
      </c>
      <c r="AC30" s="22">
        <v>2.1</v>
      </c>
      <c r="AD30" s="22">
        <v>0.5</v>
      </c>
      <c r="AE30" s="22" t="s">
        <v>227</v>
      </c>
      <c r="AF30" s="22" t="s">
        <v>116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 t="s">
        <v>78</v>
      </c>
      <c r="AM30" s="22" t="s">
        <v>82</v>
      </c>
      <c r="AN30" s="22" t="s">
        <v>82</v>
      </c>
      <c r="AO30" s="22" t="s">
        <v>82</v>
      </c>
      <c r="AP30" s="22" t="s">
        <v>84</v>
      </c>
      <c r="AQ30" s="22" t="s">
        <v>78</v>
      </c>
      <c r="AR30" s="22" t="s">
        <v>78</v>
      </c>
      <c r="AS30" s="22">
        <v>1.3</v>
      </c>
      <c r="AT30" s="22" t="s">
        <v>84</v>
      </c>
      <c r="AU30" s="22" t="s">
        <v>83</v>
      </c>
      <c r="AV30" s="22" t="s">
        <v>83</v>
      </c>
      <c r="AW30" s="22" t="s">
        <v>78</v>
      </c>
      <c r="AX30" s="22">
        <v>0.19</v>
      </c>
      <c r="AY30" s="22">
        <v>0.08</v>
      </c>
      <c r="AZ30" s="22">
        <v>1.6</v>
      </c>
      <c r="BA30" s="22">
        <v>2.4</v>
      </c>
      <c r="BB30" s="22">
        <v>0.41</v>
      </c>
      <c r="BC30" s="22" t="s">
        <v>78</v>
      </c>
      <c r="BD30" s="22">
        <v>13</v>
      </c>
      <c r="BE30" s="22">
        <v>1.35</v>
      </c>
      <c r="BF30" s="22" t="s">
        <v>82</v>
      </c>
      <c r="BG30" s="22">
        <v>9</v>
      </c>
      <c r="BH30" s="22" t="s">
        <v>82</v>
      </c>
      <c r="BI30" s="22" t="s">
        <v>83</v>
      </c>
      <c r="BJ30" s="24" t="s">
        <v>1082</v>
      </c>
    </row>
    <row r="31" spans="1:62" ht="42" customHeight="1">
      <c r="A31" t="s">
        <v>7692</v>
      </c>
      <c r="B31" t="s">
        <v>1083</v>
      </c>
      <c r="C31">
        <v>224</v>
      </c>
      <c r="D31" s="24" t="s">
        <v>1084</v>
      </c>
      <c r="E31" s="22">
        <v>15</v>
      </c>
      <c r="F31" s="22">
        <v>522</v>
      </c>
      <c r="G31" s="22">
        <v>123</v>
      </c>
      <c r="H31" s="22" t="s">
        <v>656</v>
      </c>
      <c r="I31" s="22">
        <v>0.9</v>
      </c>
      <c r="J31" s="22">
        <v>1.2</v>
      </c>
      <c r="K31" s="22">
        <v>0.1</v>
      </c>
      <c r="L31" s="22" t="s">
        <v>78</v>
      </c>
      <c r="M31" s="22">
        <v>0.3</v>
      </c>
      <c r="N31" s="22">
        <v>27.5</v>
      </c>
      <c r="O31" s="22" t="s">
        <v>80</v>
      </c>
      <c r="P31" s="22">
        <v>29.9</v>
      </c>
      <c r="Q31" s="22">
        <v>29.2</v>
      </c>
      <c r="R31" s="22" t="s">
        <v>81</v>
      </c>
      <c r="S31" s="22">
        <v>2.5</v>
      </c>
      <c r="T31" s="22" t="s">
        <v>82</v>
      </c>
      <c r="U31" s="22">
        <v>31.7</v>
      </c>
      <c r="V31" s="22">
        <v>0.4</v>
      </c>
      <c r="W31" s="22">
        <v>0.8</v>
      </c>
      <c r="X31" s="22">
        <v>30</v>
      </c>
      <c r="Y31" s="22">
        <v>370</v>
      </c>
      <c r="Z31" s="22">
        <v>24</v>
      </c>
      <c r="AA31" s="22">
        <v>26</v>
      </c>
      <c r="AB31" s="22">
        <v>56</v>
      </c>
      <c r="AC31" s="22">
        <v>0.6</v>
      </c>
      <c r="AD31" s="22">
        <v>0.2</v>
      </c>
      <c r="AE31" s="22">
        <v>0.21</v>
      </c>
      <c r="AF31" s="22" t="s">
        <v>416</v>
      </c>
      <c r="AG31" s="22"/>
      <c r="AH31" s="22">
        <v>1</v>
      </c>
      <c r="AI31" s="22" t="s">
        <v>83</v>
      </c>
      <c r="AJ31" s="22" t="s">
        <v>83</v>
      </c>
      <c r="AK31" s="22">
        <v>2</v>
      </c>
      <c r="AL31" s="22" t="s">
        <v>78</v>
      </c>
      <c r="AM31" s="22" t="s">
        <v>83</v>
      </c>
      <c r="AN31" s="22">
        <v>4</v>
      </c>
      <c r="AO31" s="22" t="s">
        <v>83</v>
      </c>
      <c r="AP31" s="22">
        <v>4</v>
      </c>
      <c r="AQ31" s="22" t="s">
        <v>84</v>
      </c>
      <c r="AR31" s="22" t="s">
        <v>78</v>
      </c>
      <c r="AS31" s="22">
        <v>1.3</v>
      </c>
      <c r="AT31" s="22" t="s">
        <v>83</v>
      </c>
      <c r="AU31" s="22" t="s">
        <v>84</v>
      </c>
      <c r="AV31" s="22" t="s">
        <v>83</v>
      </c>
      <c r="AW31" s="22" t="s">
        <v>78</v>
      </c>
      <c r="AX31" s="22">
        <v>0.12</v>
      </c>
      <c r="AY31" s="22">
        <v>0.02</v>
      </c>
      <c r="AZ31" s="22">
        <v>1.3</v>
      </c>
      <c r="BA31" s="22">
        <v>1.5</v>
      </c>
      <c r="BB31" s="22">
        <v>0.18</v>
      </c>
      <c r="BC31" s="22" t="s">
        <v>78</v>
      </c>
      <c r="BD31" s="22">
        <v>22</v>
      </c>
      <c r="BE31" s="22">
        <v>0.54</v>
      </c>
      <c r="BF31" s="22">
        <v>6.1</v>
      </c>
      <c r="BG31" s="22">
        <v>29</v>
      </c>
      <c r="BH31" s="22" t="s">
        <v>82</v>
      </c>
      <c r="BI31" s="22">
        <v>0.1</v>
      </c>
      <c r="BJ31" s="24" t="s">
        <v>1085</v>
      </c>
    </row>
    <row r="32" spans="1:62" ht="42" customHeight="1">
      <c r="A32" t="s">
        <v>7692</v>
      </c>
      <c r="B32" t="s">
        <v>1086</v>
      </c>
      <c r="C32">
        <v>225</v>
      </c>
      <c r="D32" s="24" t="s">
        <v>1087</v>
      </c>
      <c r="E32" s="22">
        <v>6</v>
      </c>
      <c r="F32" s="22">
        <v>519</v>
      </c>
      <c r="G32" s="22">
        <v>122</v>
      </c>
      <c r="H32" s="22">
        <v>66.2</v>
      </c>
      <c r="I32" s="22" t="s">
        <v>85</v>
      </c>
      <c r="J32" s="22">
        <v>1.2</v>
      </c>
      <c r="K32" s="22">
        <v>0.1</v>
      </c>
      <c r="L32" s="22" t="s">
        <v>78</v>
      </c>
      <c r="M32" s="22">
        <v>0.3</v>
      </c>
      <c r="N32" s="22">
        <v>27.2</v>
      </c>
      <c r="O32" s="22" t="s">
        <v>80</v>
      </c>
      <c r="P32" s="22">
        <v>29.2</v>
      </c>
      <c r="Q32" s="22">
        <v>28.3</v>
      </c>
      <c r="R32" s="22" t="s">
        <v>81</v>
      </c>
      <c r="S32" s="22" t="s">
        <v>170</v>
      </c>
      <c r="T32" s="22" t="s">
        <v>82</v>
      </c>
      <c r="U32" s="22">
        <v>31.4</v>
      </c>
      <c r="V32" s="22">
        <v>0.5</v>
      </c>
      <c r="W32" s="22">
        <v>0.9</v>
      </c>
      <c r="X32" s="22">
        <v>28</v>
      </c>
      <c r="Y32" s="22">
        <v>420</v>
      </c>
      <c r="Z32" s="22">
        <v>34</v>
      </c>
      <c r="AA32" s="22">
        <v>26</v>
      </c>
      <c r="AB32" s="22">
        <v>55</v>
      </c>
      <c r="AC32" s="22">
        <v>0.6</v>
      </c>
      <c r="AD32" s="22">
        <v>0.3</v>
      </c>
      <c r="AE32" s="22">
        <v>0.22</v>
      </c>
      <c r="AF32" s="22">
        <v>0.44</v>
      </c>
      <c r="AG32" s="22"/>
      <c r="AH32" s="22" t="s">
        <v>84</v>
      </c>
      <c r="AI32" s="22" t="s">
        <v>83</v>
      </c>
      <c r="AJ32" s="22" t="s">
        <v>83</v>
      </c>
      <c r="AK32" s="22">
        <v>2</v>
      </c>
      <c r="AL32" s="22" t="s">
        <v>78</v>
      </c>
      <c r="AM32" s="22" t="s">
        <v>83</v>
      </c>
      <c r="AN32" s="22">
        <v>5</v>
      </c>
      <c r="AO32" s="22" t="s">
        <v>83</v>
      </c>
      <c r="AP32" s="22">
        <v>5</v>
      </c>
      <c r="AQ32" s="22" t="s">
        <v>84</v>
      </c>
      <c r="AR32" s="22" t="s">
        <v>78</v>
      </c>
      <c r="AS32" s="22">
        <v>1.9</v>
      </c>
      <c r="AT32" s="22" t="s">
        <v>83</v>
      </c>
      <c r="AU32" s="22" t="s">
        <v>84</v>
      </c>
      <c r="AV32" s="22" t="s">
        <v>83</v>
      </c>
      <c r="AW32" s="22" t="s">
        <v>78</v>
      </c>
      <c r="AX32" s="22">
        <v>0.13</v>
      </c>
      <c r="AY32" s="22">
        <v>0.03</v>
      </c>
      <c r="AZ32" s="22">
        <v>1.5</v>
      </c>
      <c r="BA32" s="22">
        <v>1.8</v>
      </c>
      <c r="BB32" s="22">
        <v>0.16</v>
      </c>
      <c r="BC32" s="22" t="s">
        <v>78</v>
      </c>
      <c r="BD32" s="22">
        <v>24</v>
      </c>
      <c r="BE32" s="22">
        <v>0.61</v>
      </c>
      <c r="BF32" s="22" t="s">
        <v>79</v>
      </c>
      <c r="BG32" s="22">
        <v>24</v>
      </c>
      <c r="BH32" s="22" t="s">
        <v>82</v>
      </c>
      <c r="BI32" s="22">
        <v>0.1</v>
      </c>
      <c r="BJ32" s="24" t="s">
        <v>1075</v>
      </c>
    </row>
    <row r="33" spans="1:62" ht="33.75" customHeight="1">
      <c r="A33" t="s">
        <v>7692</v>
      </c>
      <c r="B33" t="s">
        <v>1088</v>
      </c>
      <c r="C33">
        <v>226</v>
      </c>
      <c r="D33" s="24" t="s">
        <v>1089</v>
      </c>
      <c r="E33" s="22">
        <v>15</v>
      </c>
      <c r="F33" s="22">
        <v>227</v>
      </c>
      <c r="G33" s="22">
        <v>53</v>
      </c>
      <c r="H33" s="22">
        <v>84.1</v>
      </c>
      <c r="I33" s="22">
        <v>1.2</v>
      </c>
      <c r="J33" s="22">
        <v>1.5</v>
      </c>
      <c r="K33" s="22">
        <v>0.1</v>
      </c>
      <c r="L33" s="22" t="s">
        <v>78</v>
      </c>
      <c r="M33" s="22">
        <v>0.1</v>
      </c>
      <c r="N33" s="22">
        <v>10.3</v>
      </c>
      <c r="O33" s="22" t="s">
        <v>80</v>
      </c>
      <c r="P33" s="22">
        <v>11.2</v>
      </c>
      <c r="Q33" s="22">
        <v>10.5</v>
      </c>
      <c r="R33" s="22" t="s">
        <v>81</v>
      </c>
      <c r="S33" s="22">
        <v>2.2999999999999998</v>
      </c>
      <c r="T33" s="22" t="s">
        <v>82</v>
      </c>
      <c r="U33" s="22">
        <v>13.1</v>
      </c>
      <c r="V33" s="22">
        <v>0.6</v>
      </c>
      <c r="W33" s="22">
        <v>1.2</v>
      </c>
      <c r="X33" s="22" t="s">
        <v>84</v>
      </c>
      <c r="Y33" s="22">
        <v>640</v>
      </c>
      <c r="Z33" s="22">
        <v>10</v>
      </c>
      <c r="AA33" s="22">
        <v>19</v>
      </c>
      <c r="AB33" s="22">
        <v>55</v>
      </c>
      <c r="AC33" s="22">
        <v>0.5</v>
      </c>
      <c r="AD33" s="22">
        <v>0.3</v>
      </c>
      <c r="AE33" s="22">
        <v>0.15</v>
      </c>
      <c r="AF33" s="22">
        <v>0.19</v>
      </c>
      <c r="AG33" s="22"/>
      <c r="AH33" s="22" t="s">
        <v>84</v>
      </c>
      <c r="AI33" s="22">
        <v>1</v>
      </c>
      <c r="AJ33" s="22" t="s">
        <v>83</v>
      </c>
      <c r="AK33" s="22">
        <v>8</v>
      </c>
      <c r="AL33" s="22" t="s">
        <v>78</v>
      </c>
      <c r="AM33" s="22" t="s">
        <v>83</v>
      </c>
      <c r="AN33" s="22">
        <v>5</v>
      </c>
      <c r="AO33" s="22" t="s">
        <v>83</v>
      </c>
      <c r="AP33" s="22">
        <v>5</v>
      </c>
      <c r="AQ33" s="22" t="s">
        <v>84</v>
      </c>
      <c r="AR33" s="22" t="s">
        <v>78</v>
      </c>
      <c r="AS33" s="22">
        <v>0.6</v>
      </c>
      <c r="AT33" s="22" t="s">
        <v>83</v>
      </c>
      <c r="AU33" s="22" t="s">
        <v>83</v>
      </c>
      <c r="AV33" s="22" t="s">
        <v>83</v>
      </c>
      <c r="AW33" s="22" t="s">
        <v>78</v>
      </c>
      <c r="AX33" s="22">
        <v>7.0000000000000007E-2</v>
      </c>
      <c r="AY33" s="22">
        <v>0.02</v>
      </c>
      <c r="AZ33" s="22" t="s">
        <v>85</v>
      </c>
      <c r="BA33" s="22">
        <v>1.5</v>
      </c>
      <c r="BB33" s="22">
        <v>0.15</v>
      </c>
      <c r="BC33" s="22" t="s">
        <v>78</v>
      </c>
      <c r="BD33" s="22">
        <v>30</v>
      </c>
      <c r="BE33" s="22">
        <v>0.48</v>
      </c>
      <c r="BF33" s="22">
        <v>3.1</v>
      </c>
      <c r="BG33" s="22">
        <v>6</v>
      </c>
      <c r="BH33" s="22" t="s">
        <v>82</v>
      </c>
      <c r="BI33" s="22" t="s">
        <v>83</v>
      </c>
      <c r="BJ33" s="24" t="s">
        <v>1039</v>
      </c>
    </row>
    <row r="34" spans="1:62" ht="33.75" customHeight="1">
      <c r="A34" t="s">
        <v>7692</v>
      </c>
      <c r="B34" t="s">
        <v>1090</v>
      </c>
      <c r="C34">
        <v>227</v>
      </c>
      <c r="D34" s="24" t="s">
        <v>1091</v>
      </c>
      <c r="E34" s="22">
        <v>0</v>
      </c>
      <c r="F34" s="22">
        <v>221</v>
      </c>
      <c r="G34" s="22">
        <v>52</v>
      </c>
      <c r="H34" s="22" t="s">
        <v>1092</v>
      </c>
      <c r="I34" s="22">
        <v>1.3</v>
      </c>
      <c r="J34" s="22">
        <v>1.5</v>
      </c>
      <c r="K34" s="22" t="s">
        <v>245</v>
      </c>
      <c r="L34" s="22" t="s">
        <v>78</v>
      </c>
      <c r="M34" s="22">
        <v>0.1</v>
      </c>
      <c r="N34" s="22">
        <v>10.199999999999999</v>
      </c>
      <c r="O34" s="22" t="s">
        <v>80</v>
      </c>
      <c r="P34" s="22">
        <v>11.1</v>
      </c>
      <c r="Q34" s="22">
        <v>11.3</v>
      </c>
      <c r="R34" s="22" t="s">
        <v>81</v>
      </c>
      <c r="S34" s="22">
        <v>2.4</v>
      </c>
      <c r="T34" s="22" t="s">
        <v>82</v>
      </c>
      <c r="U34" s="22">
        <v>13.4</v>
      </c>
      <c r="V34" s="22" t="s">
        <v>82</v>
      </c>
      <c r="W34" s="22" t="s">
        <v>85</v>
      </c>
      <c r="X34" s="22">
        <v>1</v>
      </c>
      <c r="Y34" s="22">
        <v>560</v>
      </c>
      <c r="Z34" s="22">
        <v>14</v>
      </c>
      <c r="AA34" s="22">
        <v>17</v>
      </c>
      <c r="AB34" s="22">
        <v>47</v>
      </c>
      <c r="AC34" s="22">
        <v>0.4</v>
      </c>
      <c r="AD34" s="22">
        <v>0.3</v>
      </c>
      <c r="AE34" s="22">
        <v>0.13</v>
      </c>
      <c r="AF34" s="22">
        <v>0.17</v>
      </c>
      <c r="AG34" s="22"/>
      <c r="AH34" s="22" t="s">
        <v>83</v>
      </c>
      <c r="AI34" s="22" t="s">
        <v>84</v>
      </c>
      <c r="AJ34" s="22" t="s">
        <v>83</v>
      </c>
      <c r="AK34" s="22">
        <v>7</v>
      </c>
      <c r="AL34" s="22" t="s">
        <v>78</v>
      </c>
      <c r="AM34" s="22" t="s">
        <v>83</v>
      </c>
      <c r="AN34" s="22">
        <v>4</v>
      </c>
      <c r="AO34" s="22" t="s">
        <v>83</v>
      </c>
      <c r="AP34" s="22">
        <v>4</v>
      </c>
      <c r="AQ34" s="22" t="s">
        <v>84</v>
      </c>
      <c r="AR34" s="22" t="s">
        <v>78</v>
      </c>
      <c r="AS34" s="22">
        <v>0.5</v>
      </c>
      <c r="AT34" s="22" t="s">
        <v>83</v>
      </c>
      <c r="AU34" s="22" t="s">
        <v>83</v>
      </c>
      <c r="AV34" s="22" t="s">
        <v>83</v>
      </c>
      <c r="AW34" s="22" t="s">
        <v>78</v>
      </c>
      <c r="AX34" s="22">
        <v>0.06</v>
      </c>
      <c r="AY34" s="22">
        <v>0.02</v>
      </c>
      <c r="AZ34" s="22">
        <v>0.8</v>
      </c>
      <c r="BA34" s="22">
        <v>1.4</v>
      </c>
      <c r="BB34" s="22">
        <v>0.14000000000000001</v>
      </c>
      <c r="BC34" s="22" t="s">
        <v>78</v>
      </c>
      <c r="BD34" s="22">
        <v>28</v>
      </c>
      <c r="BE34" s="22">
        <v>0.42</v>
      </c>
      <c r="BF34" s="22">
        <v>2.8</v>
      </c>
      <c r="BG34" s="22">
        <v>5</v>
      </c>
      <c r="BH34" s="22" t="s">
        <v>82</v>
      </c>
      <c r="BI34" s="22" t="s">
        <v>83</v>
      </c>
      <c r="BJ34" s="24" t="s">
        <v>81</v>
      </c>
    </row>
    <row r="35" spans="1:62" ht="33.75" customHeight="1">
      <c r="A35" t="s">
        <v>7692</v>
      </c>
      <c r="B35" t="s">
        <v>1093</v>
      </c>
      <c r="C35">
        <v>228</v>
      </c>
      <c r="D35" s="24" t="s">
        <v>1094</v>
      </c>
      <c r="E35" s="22">
        <v>0</v>
      </c>
      <c r="F35" s="22">
        <v>292</v>
      </c>
      <c r="G35" s="22">
        <v>69</v>
      </c>
      <c r="H35" s="22">
        <v>80.900000000000006</v>
      </c>
      <c r="I35" s="22">
        <v>1.8</v>
      </c>
      <c r="J35" s="22">
        <v>2.2000000000000002</v>
      </c>
      <c r="K35" s="22">
        <v>0.1</v>
      </c>
      <c r="L35" s="22" t="s">
        <v>78</v>
      </c>
      <c r="M35" s="22">
        <v>0.1</v>
      </c>
      <c r="N35" s="22">
        <v>12.5</v>
      </c>
      <c r="O35" s="22" t="s">
        <v>81</v>
      </c>
      <c r="P35" s="22">
        <v>13.7</v>
      </c>
      <c r="Q35" s="22">
        <v>13.9</v>
      </c>
      <c r="R35" s="22" t="s">
        <v>80</v>
      </c>
      <c r="S35" s="22" t="s">
        <v>120</v>
      </c>
      <c r="T35" s="22" t="s">
        <v>82</v>
      </c>
      <c r="U35" s="22">
        <v>16.100000000000001</v>
      </c>
      <c r="V35" s="22">
        <v>0.6</v>
      </c>
      <c r="W35" s="22">
        <v>0.7</v>
      </c>
      <c r="X35" s="22">
        <v>3</v>
      </c>
      <c r="Y35" s="22">
        <v>340</v>
      </c>
      <c r="Z35" s="22">
        <v>20</v>
      </c>
      <c r="AA35" s="22">
        <v>20</v>
      </c>
      <c r="AB35" s="22">
        <v>53</v>
      </c>
      <c r="AC35" s="22">
        <v>0.6</v>
      </c>
      <c r="AD35" s="22">
        <v>0.4</v>
      </c>
      <c r="AE35" s="22">
        <v>0.13</v>
      </c>
      <c r="AF35" s="22">
        <v>0.56999999999999995</v>
      </c>
      <c r="AG35" s="22"/>
      <c r="AH35" s="22" t="s">
        <v>82</v>
      </c>
      <c r="AI35" s="22" t="s">
        <v>82</v>
      </c>
      <c r="AJ35" s="22" t="s">
        <v>82</v>
      </c>
      <c r="AK35" s="22" t="s">
        <v>82</v>
      </c>
      <c r="AL35" s="22" t="s">
        <v>78</v>
      </c>
      <c r="AM35" s="22" t="s">
        <v>83</v>
      </c>
      <c r="AN35" s="22">
        <v>5</v>
      </c>
      <c r="AO35" s="22" t="s">
        <v>83</v>
      </c>
      <c r="AP35" s="22">
        <v>5</v>
      </c>
      <c r="AQ35" s="22" t="s">
        <v>84</v>
      </c>
      <c r="AR35" s="22" t="s">
        <v>78</v>
      </c>
      <c r="AS35" s="22">
        <v>0.7</v>
      </c>
      <c r="AT35" s="22" t="s">
        <v>83</v>
      </c>
      <c r="AU35" s="22" t="s">
        <v>83</v>
      </c>
      <c r="AV35" s="22" t="s">
        <v>83</v>
      </c>
      <c r="AW35" s="22" t="s">
        <v>78</v>
      </c>
      <c r="AX35" s="22">
        <v>7.0000000000000007E-2</v>
      </c>
      <c r="AY35" s="22">
        <v>0.01</v>
      </c>
      <c r="AZ35" s="22">
        <v>0.7</v>
      </c>
      <c r="BA35" s="22">
        <v>1.5</v>
      </c>
      <c r="BB35" s="22">
        <v>0.14000000000000001</v>
      </c>
      <c r="BC35" s="22" t="s">
        <v>78</v>
      </c>
      <c r="BD35" s="22">
        <v>22</v>
      </c>
      <c r="BE35" s="22">
        <v>0.32</v>
      </c>
      <c r="BF35" s="22" t="s">
        <v>82</v>
      </c>
      <c r="BG35" s="22">
        <v>5</v>
      </c>
      <c r="BH35" s="22" t="s">
        <v>82</v>
      </c>
      <c r="BI35" s="22" t="s">
        <v>83</v>
      </c>
      <c r="BJ35" s="24" t="s">
        <v>81</v>
      </c>
    </row>
    <row r="36" spans="1:62" ht="42" customHeight="1">
      <c r="A36" t="s">
        <v>7692</v>
      </c>
      <c r="B36" t="s">
        <v>1095</v>
      </c>
      <c r="C36">
        <v>229</v>
      </c>
      <c r="D36" s="24" t="s">
        <v>1096</v>
      </c>
      <c r="E36" s="22">
        <v>25</v>
      </c>
      <c r="F36" s="22">
        <v>338</v>
      </c>
      <c r="G36" s="22">
        <v>80</v>
      </c>
      <c r="H36" s="22">
        <v>76.400000000000006</v>
      </c>
      <c r="I36" s="22">
        <v>1.7</v>
      </c>
      <c r="J36" s="22">
        <v>2.2000000000000002</v>
      </c>
      <c r="K36" s="22">
        <v>0.2</v>
      </c>
      <c r="L36" s="22" t="s">
        <v>78</v>
      </c>
      <c r="M36" s="22">
        <v>0.3</v>
      </c>
      <c r="N36" s="22">
        <v>15.6</v>
      </c>
      <c r="O36" s="22" t="s">
        <v>80</v>
      </c>
      <c r="P36" s="22">
        <v>17.100000000000001</v>
      </c>
      <c r="Q36" s="22">
        <v>17.3</v>
      </c>
      <c r="R36" s="22" t="s">
        <v>81</v>
      </c>
      <c r="S36" s="22">
        <v>2.2999999999999998</v>
      </c>
      <c r="T36" s="22" t="s">
        <v>82</v>
      </c>
      <c r="U36" s="22">
        <v>19.8</v>
      </c>
      <c r="V36" s="22">
        <v>0.8</v>
      </c>
      <c r="W36" s="22">
        <v>1.3</v>
      </c>
      <c r="X36" s="22" t="s">
        <v>83</v>
      </c>
      <c r="Y36" s="22">
        <v>660</v>
      </c>
      <c r="Z36" s="22">
        <v>18</v>
      </c>
      <c r="AA36" s="22">
        <v>29</v>
      </c>
      <c r="AB36" s="22">
        <v>97</v>
      </c>
      <c r="AC36" s="22">
        <v>0.6</v>
      </c>
      <c r="AD36" s="22">
        <v>0.7</v>
      </c>
      <c r="AE36" s="22">
        <v>0.15</v>
      </c>
      <c r="AF36" s="22">
        <v>0.32</v>
      </c>
      <c r="AG36" s="22"/>
      <c r="AH36" s="22">
        <v>1</v>
      </c>
      <c r="AI36" s="22" t="s">
        <v>83</v>
      </c>
      <c r="AJ36" s="22" t="s">
        <v>84</v>
      </c>
      <c r="AK36" s="22">
        <v>24</v>
      </c>
      <c r="AL36" s="22" t="s">
        <v>78</v>
      </c>
      <c r="AM36" s="22" t="s">
        <v>83</v>
      </c>
      <c r="AN36" s="22">
        <v>14</v>
      </c>
      <c r="AO36" s="22">
        <v>2</v>
      </c>
      <c r="AP36" s="22">
        <v>15</v>
      </c>
      <c r="AQ36" s="22">
        <v>1</v>
      </c>
      <c r="AR36" s="22" t="s">
        <v>78</v>
      </c>
      <c r="AS36" s="22">
        <v>0.6</v>
      </c>
      <c r="AT36" s="22" t="s">
        <v>83</v>
      </c>
      <c r="AU36" s="22" t="s">
        <v>83</v>
      </c>
      <c r="AV36" s="22" t="s">
        <v>83</v>
      </c>
      <c r="AW36" s="22" t="s">
        <v>78</v>
      </c>
      <c r="AX36" s="22" t="s">
        <v>150</v>
      </c>
      <c r="AY36" s="22">
        <v>0.03</v>
      </c>
      <c r="AZ36" s="22">
        <v>1.7</v>
      </c>
      <c r="BA36" s="22">
        <v>2.4</v>
      </c>
      <c r="BB36" s="22">
        <v>0.21</v>
      </c>
      <c r="BC36" s="22" t="s">
        <v>78</v>
      </c>
      <c r="BD36" s="22">
        <v>28</v>
      </c>
      <c r="BE36" s="22">
        <v>0.48</v>
      </c>
      <c r="BF36" s="22" t="s">
        <v>170</v>
      </c>
      <c r="BG36" s="22">
        <v>6</v>
      </c>
      <c r="BH36" s="22" t="s">
        <v>82</v>
      </c>
      <c r="BI36" s="22" t="s">
        <v>83</v>
      </c>
      <c r="BJ36" s="24" t="s">
        <v>1097</v>
      </c>
    </row>
    <row r="37" spans="1:62" ht="33.75" customHeight="1">
      <c r="A37" t="s">
        <v>7692</v>
      </c>
      <c r="B37" t="s">
        <v>1098</v>
      </c>
      <c r="C37">
        <v>230</v>
      </c>
      <c r="D37" s="24" t="s">
        <v>1099</v>
      </c>
      <c r="E37" s="22">
        <v>0</v>
      </c>
      <c r="F37" s="22">
        <v>326</v>
      </c>
      <c r="G37" s="22">
        <v>77</v>
      </c>
      <c r="H37" s="22">
        <v>77.5</v>
      </c>
      <c r="I37" s="22">
        <v>1.7</v>
      </c>
      <c r="J37" s="22">
        <v>2.1</v>
      </c>
      <c r="K37" s="22">
        <v>0.2</v>
      </c>
      <c r="L37" s="22" t="s">
        <v>78</v>
      </c>
      <c r="M37" s="22">
        <v>0.3</v>
      </c>
      <c r="N37" s="22">
        <v>15.2</v>
      </c>
      <c r="O37" s="22" t="s">
        <v>80</v>
      </c>
      <c r="P37" s="22">
        <v>16.600000000000001</v>
      </c>
      <c r="Q37" s="22">
        <v>16.8</v>
      </c>
      <c r="R37" s="22" t="s">
        <v>81</v>
      </c>
      <c r="S37" s="22">
        <v>2.2000000000000002</v>
      </c>
      <c r="T37" s="22" t="s">
        <v>82</v>
      </c>
      <c r="U37" s="22">
        <v>19.100000000000001</v>
      </c>
      <c r="V37" s="22">
        <v>0.6</v>
      </c>
      <c r="W37" s="22" t="s">
        <v>85</v>
      </c>
      <c r="X37" s="22" t="s">
        <v>83</v>
      </c>
      <c r="Y37" s="22">
        <v>510</v>
      </c>
      <c r="Z37" s="22">
        <v>17</v>
      </c>
      <c r="AA37" s="22">
        <v>24</v>
      </c>
      <c r="AB37" s="22">
        <v>82</v>
      </c>
      <c r="AC37" s="22">
        <v>0.6</v>
      </c>
      <c r="AD37" s="22">
        <v>0.8</v>
      </c>
      <c r="AE37" s="22">
        <v>0.12</v>
      </c>
      <c r="AF37" s="22">
        <v>0.31</v>
      </c>
      <c r="AG37" s="22"/>
      <c r="AH37" s="22" t="s">
        <v>84</v>
      </c>
      <c r="AI37" s="22" t="s">
        <v>83</v>
      </c>
      <c r="AJ37" s="22" t="s">
        <v>83</v>
      </c>
      <c r="AK37" s="22">
        <v>20</v>
      </c>
      <c r="AL37" s="22" t="s">
        <v>78</v>
      </c>
      <c r="AM37" s="22" t="s">
        <v>83</v>
      </c>
      <c r="AN37" s="22">
        <v>12</v>
      </c>
      <c r="AO37" s="22">
        <v>3</v>
      </c>
      <c r="AP37" s="22">
        <v>13</v>
      </c>
      <c r="AQ37" s="22">
        <v>1</v>
      </c>
      <c r="AR37" s="22" t="s">
        <v>78</v>
      </c>
      <c r="AS37" s="22">
        <v>0.6</v>
      </c>
      <c r="AT37" s="22" t="s">
        <v>83</v>
      </c>
      <c r="AU37" s="22" t="s">
        <v>83</v>
      </c>
      <c r="AV37" s="22" t="s">
        <v>83</v>
      </c>
      <c r="AW37" s="22" t="s">
        <v>78</v>
      </c>
      <c r="AX37" s="22">
        <v>0.08</v>
      </c>
      <c r="AY37" s="22">
        <v>0.02</v>
      </c>
      <c r="AZ37" s="22">
        <v>1.5</v>
      </c>
      <c r="BA37" s="22">
        <v>2.1</v>
      </c>
      <c r="BB37" s="22">
        <v>0.16</v>
      </c>
      <c r="BC37" s="22" t="s">
        <v>78</v>
      </c>
      <c r="BD37" s="22">
        <v>23</v>
      </c>
      <c r="BE37" s="22">
        <v>0.38</v>
      </c>
      <c r="BF37" s="22">
        <v>2.7</v>
      </c>
      <c r="BG37" s="22">
        <v>4</v>
      </c>
      <c r="BH37" s="22" t="s">
        <v>82</v>
      </c>
      <c r="BI37" s="22" t="s">
        <v>83</v>
      </c>
      <c r="BJ37" s="24" t="s">
        <v>1100</v>
      </c>
    </row>
    <row r="38" spans="1:62" ht="42" customHeight="1">
      <c r="A38" t="s">
        <v>7692</v>
      </c>
      <c r="B38" t="s">
        <v>1101</v>
      </c>
      <c r="C38">
        <v>231</v>
      </c>
      <c r="D38" s="24" t="s">
        <v>1102</v>
      </c>
      <c r="E38" s="22">
        <v>10</v>
      </c>
      <c r="F38" s="22">
        <v>411</v>
      </c>
      <c r="G38" s="22">
        <v>97</v>
      </c>
      <c r="H38" s="22">
        <v>73.400000000000006</v>
      </c>
      <c r="I38" s="22">
        <v>1.3</v>
      </c>
      <c r="J38" s="22">
        <v>1.7</v>
      </c>
      <c r="K38" s="22">
        <v>0.2</v>
      </c>
      <c r="L38" s="22" t="s">
        <v>78</v>
      </c>
      <c r="M38" s="22">
        <v>0.4</v>
      </c>
      <c r="N38" s="22">
        <v>18.600000000000001</v>
      </c>
      <c r="O38" s="22" t="s">
        <v>81</v>
      </c>
      <c r="P38" s="22">
        <v>20.399999999999999</v>
      </c>
      <c r="Q38" s="22">
        <v>20.6</v>
      </c>
      <c r="R38" s="22" t="s">
        <v>80</v>
      </c>
      <c r="S38" s="22">
        <v>2.8</v>
      </c>
      <c r="T38" s="22" t="s">
        <v>82</v>
      </c>
      <c r="U38" s="22">
        <v>23.5</v>
      </c>
      <c r="V38" s="22">
        <v>0.6</v>
      </c>
      <c r="W38" s="22" t="s">
        <v>85</v>
      </c>
      <c r="X38" s="22">
        <v>1</v>
      </c>
      <c r="Y38" s="22">
        <v>520</v>
      </c>
      <c r="Z38" s="22">
        <v>39</v>
      </c>
      <c r="AA38" s="22">
        <v>32</v>
      </c>
      <c r="AB38" s="22">
        <v>70</v>
      </c>
      <c r="AC38" s="22">
        <v>0.5</v>
      </c>
      <c r="AD38" s="22">
        <v>1.5</v>
      </c>
      <c r="AE38" s="22">
        <v>0.11</v>
      </c>
      <c r="AF38" s="22">
        <v>0.55000000000000004</v>
      </c>
      <c r="AG38" s="22"/>
      <c r="AH38" s="22" t="s">
        <v>84</v>
      </c>
      <c r="AI38" s="22" t="s">
        <v>84</v>
      </c>
      <c r="AJ38" s="22" t="s">
        <v>83</v>
      </c>
      <c r="AK38" s="22">
        <v>10</v>
      </c>
      <c r="AL38" s="22" t="s">
        <v>78</v>
      </c>
      <c r="AM38" s="22" t="s">
        <v>83</v>
      </c>
      <c r="AN38" s="22">
        <v>12</v>
      </c>
      <c r="AO38" s="22">
        <v>3</v>
      </c>
      <c r="AP38" s="22">
        <v>13</v>
      </c>
      <c r="AQ38" s="22">
        <v>1</v>
      </c>
      <c r="AR38" s="22" t="s">
        <v>78</v>
      </c>
      <c r="AS38" s="22">
        <v>0.8</v>
      </c>
      <c r="AT38" s="22" t="s">
        <v>83</v>
      </c>
      <c r="AU38" s="22" t="s">
        <v>83</v>
      </c>
      <c r="AV38" s="22" t="s">
        <v>83</v>
      </c>
      <c r="AW38" s="22" t="s">
        <v>78</v>
      </c>
      <c r="AX38" s="22">
        <v>0.05</v>
      </c>
      <c r="AY38" s="22">
        <v>0.03</v>
      </c>
      <c r="AZ38" s="22">
        <v>0.7</v>
      </c>
      <c r="BA38" s="22">
        <v>1.2</v>
      </c>
      <c r="BB38" s="22">
        <v>0.21</v>
      </c>
      <c r="BC38" s="22" t="s">
        <v>78</v>
      </c>
      <c r="BD38" s="22">
        <v>41</v>
      </c>
      <c r="BE38" s="22">
        <v>0.31</v>
      </c>
      <c r="BF38" s="22">
        <v>3.3</v>
      </c>
      <c r="BG38" s="22">
        <v>6</v>
      </c>
      <c r="BH38" s="22" t="s">
        <v>82</v>
      </c>
      <c r="BI38" s="22" t="s">
        <v>83</v>
      </c>
      <c r="BJ38" s="24" t="s">
        <v>1103</v>
      </c>
    </row>
    <row r="39" spans="1:62" ht="42" customHeight="1">
      <c r="A39" t="s">
        <v>7692</v>
      </c>
      <c r="B39" t="s">
        <v>1104</v>
      </c>
      <c r="C39">
        <v>232</v>
      </c>
      <c r="D39" s="24" t="s">
        <v>1105</v>
      </c>
      <c r="E39" s="22">
        <v>0</v>
      </c>
      <c r="F39" s="22">
        <v>363</v>
      </c>
      <c r="G39" s="22">
        <v>86</v>
      </c>
      <c r="H39" s="22">
        <v>75.400000000000006</v>
      </c>
      <c r="I39" s="22">
        <v>1.3</v>
      </c>
      <c r="J39" s="22">
        <v>1.6</v>
      </c>
      <c r="K39" s="22">
        <v>0.2</v>
      </c>
      <c r="L39" s="22" t="s">
        <v>78</v>
      </c>
      <c r="M39" s="22">
        <v>0.4</v>
      </c>
      <c r="N39" s="22">
        <v>17.600000000000001</v>
      </c>
      <c r="O39" s="22" t="s">
        <v>80</v>
      </c>
      <c r="P39" s="22">
        <v>19.2</v>
      </c>
      <c r="Q39" s="22">
        <v>19.3</v>
      </c>
      <c r="R39" s="22" t="s">
        <v>81</v>
      </c>
      <c r="S39" s="22">
        <v>2.4</v>
      </c>
      <c r="T39" s="22" t="s">
        <v>82</v>
      </c>
      <c r="U39" s="22">
        <v>21.8</v>
      </c>
      <c r="V39" s="22">
        <v>0.5</v>
      </c>
      <c r="W39" s="22">
        <v>0.8</v>
      </c>
      <c r="X39" s="22">
        <v>1</v>
      </c>
      <c r="Y39" s="22">
        <v>410</v>
      </c>
      <c r="Z39" s="22">
        <v>37</v>
      </c>
      <c r="AA39" s="22">
        <v>28</v>
      </c>
      <c r="AB39" s="22">
        <v>63</v>
      </c>
      <c r="AC39" s="22">
        <v>0.5</v>
      </c>
      <c r="AD39" s="22">
        <v>1.5</v>
      </c>
      <c r="AE39" s="22">
        <v>0.09</v>
      </c>
      <c r="AF39" s="22">
        <v>0.53</v>
      </c>
      <c r="AG39" s="22"/>
      <c r="AH39" s="22" t="s">
        <v>84</v>
      </c>
      <c r="AI39" s="22" t="s">
        <v>84</v>
      </c>
      <c r="AJ39" s="22" t="s">
        <v>83</v>
      </c>
      <c r="AK39" s="22">
        <v>10</v>
      </c>
      <c r="AL39" s="22" t="s">
        <v>78</v>
      </c>
      <c r="AM39" s="22" t="s">
        <v>83</v>
      </c>
      <c r="AN39" s="22">
        <v>11</v>
      </c>
      <c r="AO39" s="22">
        <v>3</v>
      </c>
      <c r="AP39" s="22">
        <v>12</v>
      </c>
      <c r="AQ39" s="22">
        <v>1</v>
      </c>
      <c r="AR39" s="22" t="s">
        <v>78</v>
      </c>
      <c r="AS39" s="22">
        <v>0.7</v>
      </c>
      <c r="AT39" s="22" t="s">
        <v>83</v>
      </c>
      <c r="AU39" s="22" t="s">
        <v>83</v>
      </c>
      <c r="AV39" s="22" t="s">
        <v>83</v>
      </c>
      <c r="AW39" s="22" t="s">
        <v>78</v>
      </c>
      <c r="AX39" s="22">
        <v>0.05</v>
      </c>
      <c r="AY39" s="22">
        <v>0.02</v>
      </c>
      <c r="AZ39" s="22">
        <v>0.6</v>
      </c>
      <c r="BA39" s="22" t="s">
        <v>85</v>
      </c>
      <c r="BB39" s="22">
        <v>0.14000000000000001</v>
      </c>
      <c r="BC39" s="22" t="s">
        <v>78</v>
      </c>
      <c r="BD39" s="22">
        <v>39</v>
      </c>
      <c r="BE39" s="22">
        <v>0.23</v>
      </c>
      <c r="BF39" s="22">
        <v>2.8</v>
      </c>
      <c r="BG39" s="22">
        <v>4</v>
      </c>
      <c r="BH39" s="22" t="s">
        <v>82</v>
      </c>
      <c r="BI39" s="22" t="s">
        <v>83</v>
      </c>
      <c r="BJ39" s="24" t="s">
        <v>1106</v>
      </c>
    </row>
    <row r="40" spans="1:62" ht="42" customHeight="1">
      <c r="A40" t="s">
        <v>7692</v>
      </c>
      <c r="B40" t="s">
        <v>1107</v>
      </c>
      <c r="C40">
        <v>233</v>
      </c>
      <c r="D40" s="24" t="s">
        <v>1108</v>
      </c>
      <c r="E40" s="22">
        <v>15</v>
      </c>
      <c r="F40" s="22">
        <v>470</v>
      </c>
      <c r="G40" s="22">
        <v>111</v>
      </c>
      <c r="H40" s="22">
        <v>70.5</v>
      </c>
      <c r="I40" s="22">
        <v>0.5</v>
      </c>
      <c r="J40" s="22">
        <v>0.7</v>
      </c>
      <c r="K40" s="22">
        <v>0.2</v>
      </c>
      <c r="L40" s="22" t="s">
        <v>78</v>
      </c>
      <c r="M40" s="22">
        <v>0.4</v>
      </c>
      <c r="N40" s="22">
        <v>23.1</v>
      </c>
      <c r="O40" s="22" t="s">
        <v>81</v>
      </c>
      <c r="P40" s="22">
        <v>25.3</v>
      </c>
      <c r="Q40" s="22">
        <v>25.3</v>
      </c>
      <c r="R40" s="22" t="s">
        <v>80</v>
      </c>
      <c r="S40" s="22">
        <v>2.2000000000000002</v>
      </c>
      <c r="T40" s="22" t="s">
        <v>82</v>
      </c>
      <c r="U40" s="22">
        <v>27.6</v>
      </c>
      <c r="V40" s="22">
        <v>0.5</v>
      </c>
      <c r="W40" s="22">
        <v>0.8</v>
      </c>
      <c r="X40" s="22">
        <v>6</v>
      </c>
      <c r="Y40" s="22">
        <v>290</v>
      </c>
      <c r="Z40" s="22">
        <v>46</v>
      </c>
      <c r="AA40" s="22">
        <v>23</v>
      </c>
      <c r="AB40" s="22">
        <v>35</v>
      </c>
      <c r="AC40" s="22" t="s">
        <v>85</v>
      </c>
      <c r="AD40" s="22">
        <v>0.2</v>
      </c>
      <c r="AE40" s="22">
        <v>0.05</v>
      </c>
      <c r="AF40" s="22">
        <v>0.56000000000000005</v>
      </c>
      <c r="AG40" s="22"/>
      <c r="AH40" s="22">
        <v>9</v>
      </c>
      <c r="AI40" s="22">
        <v>1</v>
      </c>
      <c r="AJ40" s="22" t="s">
        <v>83</v>
      </c>
      <c r="AK40" s="22">
        <v>1</v>
      </c>
      <c r="AL40" s="22" t="s">
        <v>78</v>
      </c>
      <c r="AM40" s="22" t="s">
        <v>82</v>
      </c>
      <c r="AN40" s="22" t="s">
        <v>82</v>
      </c>
      <c r="AO40" s="22" t="s">
        <v>82</v>
      </c>
      <c r="AP40" s="22">
        <v>9</v>
      </c>
      <c r="AQ40" s="22">
        <v>1</v>
      </c>
      <c r="AR40" s="22" t="s">
        <v>78</v>
      </c>
      <c r="AS40" s="22">
        <v>0.6</v>
      </c>
      <c r="AT40" s="22" t="s">
        <v>83</v>
      </c>
      <c r="AU40" s="22" t="s">
        <v>83</v>
      </c>
      <c r="AV40" s="22" t="s">
        <v>83</v>
      </c>
      <c r="AW40" s="22" t="s">
        <v>78</v>
      </c>
      <c r="AX40" s="22">
        <v>0.16</v>
      </c>
      <c r="AY40" s="22">
        <v>0.02</v>
      </c>
      <c r="AZ40" s="22">
        <v>0.6</v>
      </c>
      <c r="BA40" s="22">
        <v>0.8</v>
      </c>
      <c r="BB40" s="22">
        <v>0.21</v>
      </c>
      <c r="BC40" s="22" t="s">
        <v>78</v>
      </c>
      <c r="BD40" s="22">
        <v>27</v>
      </c>
      <c r="BE40" s="22" t="s">
        <v>99</v>
      </c>
      <c r="BF40" s="22">
        <v>2.4</v>
      </c>
      <c r="BG40" s="22">
        <v>7</v>
      </c>
      <c r="BH40" s="22" t="s">
        <v>82</v>
      </c>
      <c r="BI40" s="22" t="s">
        <v>83</v>
      </c>
      <c r="BJ40" s="24" t="s">
        <v>1109</v>
      </c>
    </row>
    <row r="41" spans="1:62" ht="33.75" customHeight="1">
      <c r="A41" t="s">
        <v>7692</v>
      </c>
      <c r="B41" t="s">
        <v>1110</v>
      </c>
      <c r="C41">
        <v>234</v>
      </c>
      <c r="D41" s="24" t="s">
        <v>1111</v>
      </c>
      <c r="E41" s="22">
        <v>0</v>
      </c>
      <c r="F41" s="22">
        <v>428</v>
      </c>
      <c r="G41" s="22">
        <v>101</v>
      </c>
      <c r="H41" s="22" t="s">
        <v>648</v>
      </c>
      <c r="I41" s="22">
        <v>0.5</v>
      </c>
      <c r="J41" s="22">
        <v>0.7</v>
      </c>
      <c r="K41" s="22">
        <v>0.2</v>
      </c>
      <c r="L41" s="22" t="s">
        <v>78</v>
      </c>
      <c r="M41" s="22">
        <v>0.4</v>
      </c>
      <c r="N41" s="22" t="s">
        <v>106</v>
      </c>
      <c r="O41" s="22" t="s">
        <v>80</v>
      </c>
      <c r="P41" s="22">
        <v>24.1</v>
      </c>
      <c r="Q41" s="22">
        <v>23.5</v>
      </c>
      <c r="R41" s="22" t="s">
        <v>81</v>
      </c>
      <c r="S41" s="22">
        <v>2.5</v>
      </c>
      <c r="T41" s="22" t="s">
        <v>82</v>
      </c>
      <c r="U41" s="22">
        <v>26.1</v>
      </c>
      <c r="V41" s="22">
        <v>0.4</v>
      </c>
      <c r="W41" s="22">
        <v>0.8</v>
      </c>
      <c r="X41" s="22">
        <v>5</v>
      </c>
      <c r="Y41" s="22">
        <v>270</v>
      </c>
      <c r="Z41" s="22">
        <v>79</v>
      </c>
      <c r="AA41" s="22">
        <v>23</v>
      </c>
      <c r="AB41" s="22">
        <v>35</v>
      </c>
      <c r="AC41" s="22" t="s">
        <v>85</v>
      </c>
      <c r="AD41" s="22">
        <v>0.2</v>
      </c>
      <c r="AE41" s="22">
        <v>0.05</v>
      </c>
      <c r="AF41" s="22">
        <v>0.47</v>
      </c>
      <c r="AG41" s="22"/>
      <c r="AH41" s="22">
        <v>6</v>
      </c>
      <c r="AI41" s="22">
        <v>1</v>
      </c>
      <c r="AJ41" s="22" t="s">
        <v>83</v>
      </c>
      <c r="AK41" s="22">
        <v>1</v>
      </c>
      <c r="AL41" s="22" t="s">
        <v>78</v>
      </c>
      <c r="AM41" s="22" t="s">
        <v>82</v>
      </c>
      <c r="AN41" s="22" t="s">
        <v>82</v>
      </c>
      <c r="AO41" s="22" t="s">
        <v>82</v>
      </c>
      <c r="AP41" s="22" t="s">
        <v>84</v>
      </c>
      <c r="AQ41" s="22" t="s">
        <v>78</v>
      </c>
      <c r="AR41" s="22" t="s">
        <v>78</v>
      </c>
      <c r="AS41" s="22">
        <v>0.6</v>
      </c>
      <c r="AT41" s="22" t="s">
        <v>83</v>
      </c>
      <c r="AU41" s="22" t="s">
        <v>83</v>
      </c>
      <c r="AV41" s="22" t="s">
        <v>83</v>
      </c>
      <c r="AW41" s="22" t="s">
        <v>78</v>
      </c>
      <c r="AX41" s="22">
        <v>0.16</v>
      </c>
      <c r="AY41" s="22">
        <v>0.02</v>
      </c>
      <c r="AZ41" s="22">
        <v>0.6</v>
      </c>
      <c r="BA41" s="22">
        <v>0.8</v>
      </c>
      <c r="BB41" s="22">
        <v>0.17</v>
      </c>
      <c r="BC41" s="22" t="s">
        <v>78</v>
      </c>
      <c r="BD41" s="22">
        <v>27</v>
      </c>
      <c r="BE41" s="22">
        <v>0.14000000000000001</v>
      </c>
      <c r="BF41" s="22">
        <v>2.1</v>
      </c>
      <c r="BG41" s="22">
        <v>4</v>
      </c>
      <c r="BH41" s="22" t="s">
        <v>82</v>
      </c>
      <c r="BI41" s="22" t="s">
        <v>83</v>
      </c>
      <c r="BJ41" s="24" t="s">
        <v>1112</v>
      </c>
    </row>
    <row r="42" spans="1:62" ht="33.75" customHeight="1">
      <c r="A42" t="s">
        <v>7692</v>
      </c>
      <c r="B42" t="s">
        <v>1113</v>
      </c>
      <c r="C42">
        <v>235</v>
      </c>
      <c r="D42" s="24" t="s">
        <v>1114</v>
      </c>
      <c r="E42" s="22">
        <v>20</v>
      </c>
      <c r="F42" s="22">
        <v>398</v>
      </c>
      <c r="G42" s="22">
        <v>94</v>
      </c>
      <c r="H42" s="22">
        <v>74.5</v>
      </c>
      <c r="I42" s="22">
        <v>2.5</v>
      </c>
      <c r="J42" s="22" t="s">
        <v>170</v>
      </c>
      <c r="K42" s="22">
        <v>0.3</v>
      </c>
      <c r="L42" s="22" t="s">
        <v>78</v>
      </c>
      <c r="M42" s="22">
        <v>0.7</v>
      </c>
      <c r="N42" s="22">
        <v>18.399999999999999</v>
      </c>
      <c r="O42" s="22" t="s">
        <v>80</v>
      </c>
      <c r="P42" s="22">
        <v>20.2</v>
      </c>
      <c r="Q42" s="22">
        <v>18.600000000000001</v>
      </c>
      <c r="R42" s="22" t="s">
        <v>81</v>
      </c>
      <c r="S42" s="22">
        <v>2.8</v>
      </c>
      <c r="T42" s="22" t="s">
        <v>82</v>
      </c>
      <c r="U42" s="22">
        <v>20.5</v>
      </c>
      <c r="V42" s="22" t="s">
        <v>82</v>
      </c>
      <c r="W42" s="22">
        <v>1.3</v>
      </c>
      <c r="X42" s="22">
        <v>1</v>
      </c>
      <c r="Y42" s="22">
        <v>630</v>
      </c>
      <c r="Z42" s="22">
        <v>39</v>
      </c>
      <c r="AA42" s="22">
        <v>42</v>
      </c>
      <c r="AB42" s="22">
        <v>72</v>
      </c>
      <c r="AC42" s="22">
        <v>0.7</v>
      </c>
      <c r="AD42" s="22">
        <v>1.4</v>
      </c>
      <c r="AE42" s="22">
        <v>0.23</v>
      </c>
      <c r="AF42" s="22" t="s">
        <v>712</v>
      </c>
      <c r="AG42" s="22"/>
      <c r="AH42" s="22">
        <v>1</v>
      </c>
      <c r="AI42" s="22" t="s">
        <v>83</v>
      </c>
      <c r="AJ42" s="22">
        <v>1</v>
      </c>
      <c r="AK42" s="22">
        <v>1</v>
      </c>
      <c r="AL42" s="22" t="s">
        <v>78</v>
      </c>
      <c r="AM42" s="22" t="s">
        <v>82</v>
      </c>
      <c r="AN42" s="22" t="s">
        <v>82</v>
      </c>
      <c r="AO42" s="22" t="s">
        <v>82</v>
      </c>
      <c r="AP42" s="22">
        <v>7</v>
      </c>
      <c r="AQ42" s="22">
        <v>1</v>
      </c>
      <c r="AR42" s="22" t="s">
        <v>78</v>
      </c>
      <c r="AS42" s="22" t="s">
        <v>85</v>
      </c>
      <c r="AT42" s="22" t="s">
        <v>83</v>
      </c>
      <c r="AU42" s="22" t="s">
        <v>83</v>
      </c>
      <c r="AV42" s="22" t="s">
        <v>83</v>
      </c>
      <c r="AW42" s="22" t="s">
        <v>78</v>
      </c>
      <c r="AX42" s="22">
        <v>0.13</v>
      </c>
      <c r="AY42" s="22">
        <v>0.06</v>
      </c>
      <c r="AZ42" s="22">
        <v>0.7</v>
      </c>
      <c r="BA42" s="22">
        <v>1.6</v>
      </c>
      <c r="BB42" s="22">
        <v>0.22</v>
      </c>
      <c r="BC42" s="22" t="s">
        <v>78</v>
      </c>
      <c r="BD42" s="22">
        <v>39</v>
      </c>
      <c r="BE42" s="22" t="s">
        <v>416</v>
      </c>
      <c r="BF42" s="22">
        <v>3.1</v>
      </c>
      <c r="BG42" s="22">
        <v>7</v>
      </c>
      <c r="BH42" s="22" t="s">
        <v>82</v>
      </c>
      <c r="BI42" s="22" t="s">
        <v>83</v>
      </c>
      <c r="BJ42" s="24" t="s">
        <v>1039</v>
      </c>
    </row>
    <row r="43" spans="1:62" ht="33.75" customHeight="1">
      <c r="A43" t="s">
        <v>7692</v>
      </c>
      <c r="B43" t="s">
        <v>1115</v>
      </c>
      <c r="C43">
        <v>236</v>
      </c>
      <c r="D43" s="24" t="s">
        <v>1116</v>
      </c>
      <c r="E43" s="22">
        <v>0</v>
      </c>
      <c r="F43" s="22">
        <v>392</v>
      </c>
      <c r="G43" s="22">
        <v>92</v>
      </c>
      <c r="H43" s="22">
        <v>75.599999999999994</v>
      </c>
      <c r="I43" s="22">
        <v>2.2999999999999998</v>
      </c>
      <c r="J43" s="22">
        <v>2.7</v>
      </c>
      <c r="K43" s="22">
        <v>0.3</v>
      </c>
      <c r="L43" s="22" t="s">
        <v>78</v>
      </c>
      <c r="M43" s="22">
        <v>0.6</v>
      </c>
      <c r="N43" s="22">
        <v>18.2</v>
      </c>
      <c r="O43" s="22" t="s">
        <v>80</v>
      </c>
      <c r="P43" s="22">
        <v>19.899999999999999</v>
      </c>
      <c r="Q43" s="22">
        <v>17.899999999999999</v>
      </c>
      <c r="R43" s="22" t="s">
        <v>81</v>
      </c>
      <c r="S43" s="22">
        <v>2.8</v>
      </c>
      <c r="T43" s="22" t="s">
        <v>82</v>
      </c>
      <c r="U43" s="22" t="s">
        <v>361</v>
      </c>
      <c r="V43" s="22" t="s">
        <v>82</v>
      </c>
      <c r="W43" s="22">
        <v>1.1000000000000001</v>
      </c>
      <c r="X43" s="22">
        <v>1</v>
      </c>
      <c r="Y43" s="22">
        <v>520</v>
      </c>
      <c r="Z43" s="22">
        <v>34</v>
      </c>
      <c r="AA43" s="22">
        <v>39</v>
      </c>
      <c r="AB43" s="22">
        <v>56</v>
      </c>
      <c r="AC43" s="22">
        <v>0.6</v>
      </c>
      <c r="AD43" s="22">
        <v>1.3</v>
      </c>
      <c r="AE43" s="22">
        <v>0.21</v>
      </c>
      <c r="AF43" s="22">
        <v>1.25</v>
      </c>
      <c r="AG43" s="22"/>
      <c r="AH43" s="22" t="s">
        <v>84</v>
      </c>
      <c r="AI43" s="22" t="s">
        <v>83</v>
      </c>
      <c r="AJ43" s="22" t="s">
        <v>83</v>
      </c>
      <c r="AK43" s="22">
        <v>1</v>
      </c>
      <c r="AL43" s="22" t="s">
        <v>78</v>
      </c>
      <c r="AM43" s="22" t="s">
        <v>82</v>
      </c>
      <c r="AN43" s="22" t="s">
        <v>82</v>
      </c>
      <c r="AO43" s="22" t="s">
        <v>82</v>
      </c>
      <c r="AP43" s="22" t="s">
        <v>84</v>
      </c>
      <c r="AQ43" s="22" t="s">
        <v>78</v>
      </c>
      <c r="AR43" s="22" t="s">
        <v>78</v>
      </c>
      <c r="AS43" s="22">
        <v>1.1000000000000001</v>
      </c>
      <c r="AT43" s="22" t="s">
        <v>83</v>
      </c>
      <c r="AU43" s="22" t="s">
        <v>83</v>
      </c>
      <c r="AV43" s="22" t="s">
        <v>83</v>
      </c>
      <c r="AW43" s="22" t="s">
        <v>78</v>
      </c>
      <c r="AX43" s="22">
        <v>0.11</v>
      </c>
      <c r="AY43" s="22">
        <v>0.04</v>
      </c>
      <c r="AZ43" s="22">
        <v>0.5</v>
      </c>
      <c r="BA43" s="22">
        <v>1.3</v>
      </c>
      <c r="BB43" s="22">
        <v>0.17</v>
      </c>
      <c r="BC43" s="22" t="s">
        <v>78</v>
      </c>
      <c r="BD43" s="22">
        <v>30</v>
      </c>
      <c r="BE43" s="22">
        <v>0.49</v>
      </c>
      <c r="BF43" s="22">
        <v>2.6</v>
      </c>
      <c r="BG43" s="22">
        <v>5</v>
      </c>
      <c r="BH43" s="22" t="s">
        <v>82</v>
      </c>
      <c r="BI43" s="22" t="s">
        <v>83</v>
      </c>
      <c r="BJ43" s="24" t="s">
        <v>81</v>
      </c>
    </row>
    <row r="44" spans="1:62" ht="55.5" customHeight="1">
      <c r="A44" t="s">
        <v>7692</v>
      </c>
      <c r="B44" t="s">
        <v>1117</v>
      </c>
      <c r="C44">
        <v>237</v>
      </c>
      <c r="D44" s="24" t="s">
        <v>1118</v>
      </c>
      <c r="E44" s="22">
        <v>1</v>
      </c>
      <c r="F44" s="22">
        <v>213</v>
      </c>
      <c r="G44" s="22">
        <v>51</v>
      </c>
      <c r="H44" s="22">
        <v>81.099999999999994</v>
      </c>
      <c r="I44" s="22">
        <v>1.4</v>
      </c>
      <c r="J44" s="22">
        <v>1.8</v>
      </c>
      <c r="K44" s="22" t="s">
        <v>84</v>
      </c>
      <c r="L44" s="22" t="s">
        <v>78</v>
      </c>
      <c r="M44" s="22">
        <v>0.1</v>
      </c>
      <c r="N44" s="22">
        <v>14.2</v>
      </c>
      <c r="O44" s="22" t="s">
        <v>81</v>
      </c>
      <c r="P44" s="22">
        <v>15.5</v>
      </c>
      <c r="Q44" s="22">
        <v>6.2</v>
      </c>
      <c r="R44" s="22" t="s">
        <v>80</v>
      </c>
      <c r="S44" s="22">
        <v>9.8000000000000007</v>
      </c>
      <c r="T44" s="22" t="s">
        <v>83</v>
      </c>
      <c r="U44" s="22">
        <v>15.9</v>
      </c>
      <c r="V44" s="22">
        <v>0.5</v>
      </c>
      <c r="W44" s="22" t="s">
        <v>85</v>
      </c>
      <c r="X44" s="22">
        <v>1</v>
      </c>
      <c r="Y44" s="22">
        <v>420</v>
      </c>
      <c r="Z44" s="22">
        <v>4</v>
      </c>
      <c r="AA44" s="22">
        <v>19</v>
      </c>
      <c r="AB44" s="22">
        <v>46</v>
      </c>
      <c r="AC44" s="22" t="s">
        <v>85</v>
      </c>
      <c r="AD44" s="22">
        <v>0.2</v>
      </c>
      <c r="AE44" s="22">
        <v>0.09</v>
      </c>
      <c r="AF44" s="22">
        <v>0.42</v>
      </c>
      <c r="AG44" s="22"/>
      <c r="AH44" s="22">
        <v>1</v>
      </c>
      <c r="AI44" s="22" t="s">
        <v>83</v>
      </c>
      <c r="AJ44" s="22">
        <v>1</v>
      </c>
      <c r="AK44" s="22">
        <v>3</v>
      </c>
      <c r="AL44" s="22" t="s">
        <v>78</v>
      </c>
      <c r="AM44" s="22" t="s">
        <v>83</v>
      </c>
      <c r="AN44" s="22">
        <v>2</v>
      </c>
      <c r="AO44" s="22" t="s">
        <v>83</v>
      </c>
      <c r="AP44" s="22">
        <v>2</v>
      </c>
      <c r="AQ44" s="22" t="s">
        <v>83</v>
      </c>
      <c r="AR44" s="22" t="s">
        <v>78</v>
      </c>
      <c r="AS44" s="22" t="s">
        <v>84</v>
      </c>
      <c r="AT44" s="22" t="s">
        <v>83</v>
      </c>
      <c r="AU44" s="22" t="s">
        <v>83</v>
      </c>
      <c r="AV44" s="22" t="s">
        <v>83</v>
      </c>
      <c r="AW44" s="22">
        <v>1</v>
      </c>
      <c r="AX44" s="22">
        <v>0.08</v>
      </c>
      <c r="AY44" s="22">
        <v>0.03</v>
      </c>
      <c r="AZ44" s="22">
        <v>1.6</v>
      </c>
      <c r="BA44" s="22">
        <v>1.9</v>
      </c>
      <c r="BB44" s="22" t="s">
        <v>99</v>
      </c>
      <c r="BC44" s="22" t="s">
        <v>78</v>
      </c>
      <c r="BD44" s="22">
        <v>20</v>
      </c>
      <c r="BE44" s="22">
        <v>0.49</v>
      </c>
      <c r="BF44" s="22">
        <v>0.5</v>
      </c>
      <c r="BG44" s="22">
        <v>28</v>
      </c>
      <c r="BH44" s="22" t="s">
        <v>82</v>
      </c>
      <c r="BI44" s="22" t="s">
        <v>83</v>
      </c>
      <c r="BJ44" s="24" t="s">
        <v>1119</v>
      </c>
    </row>
    <row r="45" spans="1:62" ht="55.5" customHeight="1">
      <c r="A45" t="s">
        <v>7692</v>
      </c>
      <c r="B45" t="s">
        <v>1120</v>
      </c>
      <c r="C45">
        <v>238</v>
      </c>
      <c r="D45" s="24" t="s">
        <v>1121</v>
      </c>
      <c r="E45" s="22">
        <v>0</v>
      </c>
      <c r="F45" s="22">
        <v>331</v>
      </c>
      <c r="G45" s="22">
        <v>78</v>
      </c>
      <c r="H45" s="22">
        <v>77.599999999999994</v>
      </c>
      <c r="I45" s="22">
        <v>1.6</v>
      </c>
      <c r="J45" s="22">
        <v>2.1</v>
      </c>
      <c r="K45" s="22" t="s">
        <v>84</v>
      </c>
      <c r="L45" s="22" t="s">
        <v>78</v>
      </c>
      <c r="M45" s="22">
        <v>0.2</v>
      </c>
      <c r="N45" s="22">
        <v>15.6</v>
      </c>
      <c r="O45" s="22" t="s">
        <v>80</v>
      </c>
      <c r="P45" s="22">
        <v>17.100000000000001</v>
      </c>
      <c r="Q45" s="22">
        <v>15.5</v>
      </c>
      <c r="R45" s="22" t="s">
        <v>81</v>
      </c>
      <c r="S45" s="22">
        <v>3.9</v>
      </c>
      <c r="T45" s="22" t="s">
        <v>83</v>
      </c>
      <c r="U45" s="22">
        <v>19.2</v>
      </c>
      <c r="V45" s="22">
        <v>0.5</v>
      </c>
      <c r="W45" s="22">
        <v>0.9</v>
      </c>
      <c r="X45" s="22" t="s">
        <v>84</v>
      </c>
      <c r="Y45" s="22">
        <v>430</v>
      </c>
      <c r="Z45" s="22">
        <v>4</v>
      </c>
      <c r="AA45" s="22">
        <v>23</v>
      </c>
      <c r="AB45" s="22">
        <v>58</v>
      </c>
      <c r="AC45" s="22">
        <v>0.9</v>
      </c>
      <c r="AD45" s="22">
        <v>0.3</v>
      </c>
      <c r="AE45" s="22">
        <v>0.12</v>
      </c>
      <c r="AF45" s="22">
        <v>0.45</v>
      </c>
      <c r="AG45" s="22"/>
      <c r="AH45" s="22">
        <v>1</v>
      </c>
      <c r="AI45" s="22" t="s">
        <v>84</v>
      </c>
      <c r="AJ45" s="22">
        <v>1</v>
      </c>
      <c r="AK45" s="22">
        <v>3</v>
      </c>
      <c r="AL45" s="22" t="s">
        <v>78</v>
      </c>
      <c r="AM45" s="22">
        <v>1</v>
      </c>
      <c r="AN45" s="22">
        <v>6</v>
      </c>
      <c r="AO45" s="22" t="s">
        <v>84</v>
      </c>
      <c r="AP45" s="22">
        <v>7</v>
      </c>
      <c r="AQ45" s="22">
        <v>1</v>
      </c>
      <c r="AR45" s="22" t="s">
        <v>78</v>
      </c>
      <c r="AS45" s="22">
        <v>0.1</v>
      </c>
      <c r="AT45" s="22" t="s">
        <v>83</v>
      </c>
      <c r="AU45" s="22" t="s">
        <v>83</v>
      </c>
      <c r="AV45" s="22" t="s">
        <v>83</v>
      </c>
      <c r="AW45" s="22">
        <v>1</v>
      </c>
      <c r="AX45" s="22">
        <v>7.0000000000000007E-2</v>
      </c>
      <c r="AY45" s="22">
        <v>0.02</v>
      </c>
      <c r="AZ45" s="22">
        <v>1.7</v>
      </c>
      <c r="BA45" s="22">
        <v>2.1</v>
      </c>
      <c r="BB45" s="22">
        <v>0.19</v>
      </c>
      <c r="BC45" s="22" t="s">
        <v>78</v>
      </c>
      <c r="BD45" s="22">
        <v>15</v>
      </c>
      <c r="BE45" s="22">
        <v>0.33</v>
      </c>
      <c r="BF45" s="22">
        <v>0.6</v>
      </c>
      <c r="BG45" s="22">
        <v>13</v>
      </c>
      <c r="BH45" s="22" t="s">
        <v>82</v>
      </c>
      <c r="BI45" s="22" t="s">
        <v>83</v>
      </c>
      <c r="BJ45" s="24" t="s">
        <v>1122</v>
      </c>
    </row>
    <row r="46" spans="1:62" ht="82.5" customHeight="1">
      <c r="A46" t="s">
        <v>7692</v>
      </c>
      <c r="B46" t="s">
        <v>1123</v>
      </c>
      <c r="C46">
        <v>239</v>
      </c>
      <c r="D46" s="24" t="s">
        <v>1124</v>
      </c>
      <c r="E46" s="22">
        <v>0</v>
      </c>
      <c r="F46" s="22">
        <v>641</v>
      </c>
      <c r="G46" s="22">
        <v>153</v>
      </c>
      <c r="H46" s="22">
        <v>65.2</v>
      </c>
      <c r="I46" s="22">
        <v>2.1</v>
      </c>
      <c r="J46" s="22">
        <v>2.7</v>
      </c>
      <c r="K46" s="22">
        <v>5.3</v>
      </c>
      <c r="L46" s="22">
        <v>1</v>
      </c>
      <c r="M46" s="22">
        <v>5.6</v>
      </c>
      <c r="N46" s="22">
        <v>21.6</v>
      </c>
      <c r="O46" s="22" t="s">
        <v>80</v>
      </c>
      <c r="P46" s="22">
        <v>23.6</v>
      </c>
      <c r="Q46" s="22">
        <v>21.4</v>
      </c>
      <c r="R46" s="22" t="s">
        <v>81</v>
      </c>
      <c r="S46" s="22">
        <v>4.3</v>
      </c>
      <c r="T46" s="22" t="s">
        <v>83</v>
      </c>
      <c r="U46" s="22">
        <v>25.4</v>
      </c>
      <c r="V46" s="22">
        <v>0.7</v>
      </c>
      <c r="W46" s="22">
        <v>1.1000000000000001</v>
      </c>
      <c r="X46" s="22">
        <v>1</v>
      </c>
      <c r="Y46" s="22">
        <v>580</v>
      </c>
      <c r="Z46" s="22">
        <v>6</v>
      </c>
      <c r="AA46" s="22">
        <v>29</v>
      </c>
      <c r="AB46" s="22">
        <v>78</v>
      </c>
      <c r="AC46" s="22">
        <v>1.6</v>
      </c>
      <c r="AD46" s="22">
        <v>0.4</v>
      </c>
      <c r="AE46" s="22">
        <v>0.14000000000000001</v>
      </c>
      <c r="AF46" s="22">
        <v>0.55000000000000004</v>
      </c>
      <c r="AG46" s="22"/>
      <c r="AH46" s="22">
        <v>2</v>
      </c>
      <c r="AI46" s="22" t="s">
        <v>83</v>
      </c>
      <c r="AJ46" s="22">
        <v>2</v>
      </c>
      <c r="AK46" s="22">
        <v>4</v>
      </c>
      <c r="AL46" s="22" t="s">
        <v>78</v>
      </c>
      <c r="AM46" s="22">
        <v>1</v>
      </c>
      <c r="AN46" s="22">
        <v>15</v>
      </c>
      <c r="AO46" s="22">
        <v>1</v>
      </c>
      <c r="AP46" s="22">
        <v>16</v>
      </c>
      <c r="AQ46" s="22">
        <v>1</v>
      </c>
      <c r="AR46" s="22" t="s">
        <v>78</v>
      </c>
      <c r="AS46" s="22">
        <v>1.1000000000000001</v>
      </c>
      <c r="AT46" s="22" t="s">
        <v>83</v>
      </c>
      <c r="AU46" s="22">
        <v>2.2000000000000002</v>
      </c>
      <c r="AV46" s="22">
        <v>0.1</v>
      </c>
      <c r="AW46" s="22">
        <v>11</v>
      </c>
      <c r="AX46" s="22">
        <v>0.09</v>
      </c>
      <c r="AY46" s="22">
        <v>0.03</v>
      </c>
      <c r="AZ46" s="22">
        <v>2.2999999999999998</v>
      </c>
      <c r="BA46" s="22">
        <v>2.7</v>
      </c>
      <c r="BB46" s="22">
        <v>0.22</v>
      </c>
      <c r="BC46" s="22" t="s">
        <v>78</v>
      </c>
      <c r="BD46" s="22">
        <v>26</v>
      </c>
      <c r="BE46" s="22">
        <v>0.45</v>
      </c>
      <c r="BF46" s="22">
        <v>0.8</v>
      </c>
      <c r="BG46" s="22">
        <v>16</v>
      </c>
      <c r="BH46" s="22" t="s">
        <v>82</v>
      </c>
      <c r="BI46" s="22" t="s">
        <v>83</v>
      </c>
      <c r="BJ46" s="24" t="s">
        <v>7579</v>
      </c>
    </row>
    <row r="47" spans="1:62" ht="55.5" customHeight="1">
      <c r="A47" t="s">
        <v>7692</v>
      </c>
      <c r="B47" t="s">
        <v>1125</v>
      </c>
      <c r="C47">
        <v>240</v>
      </c>
      <c r="D47" s="24" t="s">
        <v>1126</v>
      </c>
      <c r="E47" s="22">
        <v>10</v>
      </c>
      <c r="F47" s="22">
        <v>245</v>
      </c>
      <c r="G47" s="22">
        <v>59</v>
      </c>
      <c r="H47" s="22">
        <v>79.8</v>
      </c>
      <c r="I47" s="22">
        <v>1.3</v>
      </c>
      <c r="J47" s="22">
        <v>1.8</v>
      </c>
      <c r="K47" s="22" t="s">
        <v>84</v>
      </c>
      <c r="L47" s="22" t="s">
        <v>78</v>
      </c>
      <c r="M47" s="22">
        <v>0.1</v>
      </c>
      <c r="N47" s="22">
        <v>15.5</v>
      </c>
      <c r="O47" s="22" t="s">
        <v>81</v>
      </c>
      <c r="P47" s="22" t="s">
        <v>222</v>
      </c>
      <c r="Q47" s="22">
        <v>8.5</v>
      </c>
      <c r="R47" s="22" t="s">
        <v>80</v>
      </c>
      <c r="S47" s="22">
        <v>8.9</v>
      </c>
      <c r="T47" s="22" t="s">
        <v>83</v>
      </c>
      <c r="U47" s="22">
        <v>17.3</v>
      </c>
      <c r="V47" s="22">
        <v>0.5</v>
      </c>
      <c r="W47" s="22" t="s">
        <v>85</v>
      </c>
      <c r="X47" s="22">
        <v>1</v>
      </c>
      <c r="Y47" s="22">
        <v>410</v>
      </c>
      <c r="Z47" s="22">
        <v>4</v>
      </c>
      <c r="AA47" s="22">
        <v>19</v>
      </c>
      <c r="AB47" s="22">
        <v>47</v>
      </c>
      <c r="AC47" s="22">
        <v>0.4</v>
      </c>
      <c r="AD47" s="22">
        <v>0.2</v>
      </c>
      <c r="AE47" s="22">
        <v>0.09</v>
      </c>
      <c r="AF47" s="22">
        <v>0.37</v>
      </c>
      <c r="AG47" s="22"/>
      <c r="AH47" s="22">
        <v>1</v>
      </c>
      <c r="AI47" s="22" t="s">
        <v>83</v>
      </c>
      <c r="AJ47" s="22">
        <v>4</v>
      </c>
      <c r="AK47" s="22">
        <v>3</v>
      </c>
      <c r="AL47" s="22" t="s">
        <v>78</v>
      </c>
      <c r="AM47" s="22" t="s">
        <v>84</v>
      </c>
      <c r="AN47" s="22">
        <v>2</v>
      </c>
      <c r="AO47" s="22" t="s">
        <v>83</v>
      </c>
      <c r="AP47" s="22">
        <v>3</v>
      </c>
      <c r="AQ47" s="22" t="s">
        <v>83</v>
      </c>
      <c r="AR47" s="22" t="s">
        <v>78</v>
      </c>
      <c r="AS47" s="22" t="s">
        <v>84</v>
      </c>
      <c r="AT47" s="22" t="s">
        <v>83</v>
      </c>
      <c r="AU47" s="22" t="s">
        <v>83</v>
      </c>
      <c r="AV47" s="22" t="s">
        <v>83</v>
      </c>
      <c r="AW47" s="22">
        <v>1</v>
      </c>
      <c r="AX47" s="22">
        <v>0.09</v>
      </c>
      <c r="AY47" s="22">
        <v>0.03</v>
      </c>
      <c r="AZ47" s="22">
        <v>1.5</v>
      </c>
      <c r="BA47" s="22">
        <v>1.8</v>
      </c>
      <c r="BB47" s="22" t="s">
        <v>99</v>
      </c>
      <c r="BC47" s="22" t="s">
        <v>78</v>
      </c>
      <c r="BD47" s="22">
        <v>20</v>
      </c>
      <c r="BE47" s="22" t="s">
        <v>416</v>
      </c>
      <c r="BF47" s="22">
        <v>0.4</v>
      </c>
      <c r="BG47" s="22">
        <v>28</v>
      </c>
      <c r="BH47" s="22" t="s">
        <v>82</v>
      </c>
      <c r="BI47" s="22" t="s">
        <v>83</v>
      </c>
      <c r="BJ47" s="24" t="s">
        <v>1127</v>
      </c>
    </row>
    <row r="48" spans="1:62" ht="55.5" customHeight="1">
      <c r="A48" t="s">
        <v>7692</v>
      </c>
      <c r="B48" t="s">
        <v>1128</v>
      </c>
      <c r="C48">
        <v>241</v>
      </c>
      <c r="D48" s="24" t="s">
        <v>1129</v>
      </c>
      <c r="E48" s="22">
        <v>0</v>
      </c>
      <c r="F48" s="22">
        <v>301</v>
      </c>
      <c r="G48" s="22">
        <v>71</v>
      </c>
      <c r="H48" s="22">
        <v>80.599999999999994</v>
      </c>
      <c r="I48" s="22">
        <v>1.4</v>
      </c>
      <c r="J48" s="22">
        <v>1.7</v>
      </c>
      <c r="K48" s="22" t="s">
        <v>84</v>
      </c>
      <c r="L48" s="22" t="s">
        <v>78</v>
      </c>
      <c r="M48" s="22">
        <v>0.1</v>
      </c>
      <c r="N48" s="22">
        <v>14.6</v>
      </c>
      <c r="O48" s="22" t="s">
        <v>80</v>
      </c>
      <c r="P48" s="22" t="s">
        <v>87</v>
      </c>
      <c r="Q48" s="22">
        <v>13.9</v>
      </c>
      <c r="R48" s="22" t="s">
        <v>81</v>
      </c>
      <c r="S48" s="22">
        <v>3.1</v>
      </c>
      <c r="T48" s="22" t="s">
        <v>83</v>
      </c>
      <c r="U48" s="22">
        <v>16.899999999999999</v>
      </c>
      <c r="V48" s="22">
        <v>0.4</v>
      </c>
      <c r="W48" s="22">
        <v>0.7</v>
      </c>
      <c r="X48" s="22">
        <v>1</v>
      </c>
      <c r="Y48" s="22">
        <v>340</v>
      </c>
      <c r="Z48" s="22">
        <v>4</v>
      </c>
      <c r="AA48" s="22">
        <v>16</v>
      </c>
      <c r="AB48" s="22">
        <v>32</v>
      </c>
      <c r="AC48" s="22">
        <v>0.6</v>
      </c>
      <c r="AD48" s="22">
        <v>0.2</v>
      </c>
      <c r="AE48" s="22" t="s">
        <v>150</v>
      </c>
      <c r="AF48" s="22" t="s">
        <v>150</v>
      </c>
      <c r="AG48" s="22"/>
      <c r="AH48" s="22" t="s">
        <v>83</v>
      </c>
      <c r="AI48" s="22" t="s">
        <v>83</v>
      </c>
      <c r="AJ48" s="22">
        <v>2</v>
      </c>
      <c r="AK48" s="22">
        <v>3</v>
      </c>
      <c r="AL48" s="22" t="s">
        <v>78</v>
      </c>
      <c r="AM48" s="22" t="s">
        <v>84</v>
      </c>
      <c r="AN48" s="22">
        <v>2</v>
      </c>
      <c r="AO48" s="22" t="s">
        <v>84</v>
      </c>
      <c r="AP48" s="22">
        <v>3</v>
      </c>
      <c r="AQ48" s="22" t="s">
        <v>83</v>
      </c>
      <c r="AR48" s="22" t="s">
        <v>78</v>
      </c>
      <c r="AS48" s="22">
        <v>0.1</v>
      </c>
      <c r="AT48" s="22" t="s">
        <v>84</v>
      </c>
      <c r="AU48" s="22" t="s">
        <v>84</v>
      </c>
      <c r="AV48" s="22" t="s">
        <v>84</v>
      </c>
      <c r="AW48" s="22" t="s">
        <v>78</v>
      </c>
      <c r="AX48" s="22">
        <v>7.0000000000000007E-2</v>
      </c>
      <c r="AY48" s="22">
        <v>0.03</v>
      </c>
      <c r="AZ48" s="22" t="s">
        <v>85</v>
      </c>
      <c r="BA48" s="22">
        <v>1.3</v>
      </c>
      <c r="BB48" s="22">
        <v>0.18</v>
      </c>
      <c r="BC48" s="22" t="s">
        <v>78</v>
      </c>
      <c r="BD48" s="22">
        <v>18</v>
      </c>
      <c r="BE48" s="22">
        <v>0.41</v>
      </c>
      <c r="BF48" s="22">
        <v>0.3</v>
      </c>
      <c r="BG48" s="22">
        <v>18</v>
      </c>
      <c r="BH48" s="22" t="s">
        <v>82</v>
      </c>
      <c r="BI48" s="22" t="s">
        <v>83</v>
      </c>
      <c r="BJ48" s="24" t="s">
        <v>1130</v>
      </c>
    </row>
    <row r="49" spans="1:62" ht="55.5" customHeight="1">
      <c r="A49" t="s">
        <v>7692</v>
      </c>
      <c r="B49" t="s">
        <v>1131</v>
      </c>
      <c r="C49">
        <v>242</v>
      </c>
      <c r="D49" s="24" t="s">
        <v>1132</v>
      </c>
      <c r="E49" s="22">
        <v>5</v>
      </c>
      <c r="F49" s="22">
        <v>322</v>
      </c>
      <c r="G49" s="22">
        <v>76</v>
      </c>
      <c r="H49" s="22">
        <v>78.8</v>
      </c>
      <c r="I49" s="22">
        <v>1.5</v>
      </c>
      <c r="J49" s="22">
        <v>1.9</v>
      </c>
      <c r="K49" s="22" t="s">
        <v>245</v>
      </c>
      <c r="L49" s="22" t="s">
        <v>78</v>
      </c>
      <c r="M49" s="22">
        <v>0.3</v>
      </c>
      <c r="N49" s="22">
        <v>15.1</v>
      </c>
      <c r="O49" s="22" t="s">
        <v>80</v>
      </c>
      <c r="P49" s="22">
        <v>16.600000000000001</v>
      </c>
      <c r="Q49" s="22">
        <v>14.7</v>
      </c>
      <c r="R49" s="22" t="s">
        <v>81</v>
      </c>
      <c r="S49" s="22">
        <v>3.5</v>
      </c>
      <c r="T49" s="22" t="s">
        <v>83</v>
      </c>
      <c r="U49" s="22">
        <v>18.100000000000001</v>
      </c>
      <c r="V49" s="22">
        <v>0.5</v>
      </c>
      <c r="W49" s="22">
        <v>0.9</v>
      </c>
      <c r="X49" s="22">
        <v>1</v>
      </c>
      <c r="Y49" s="22">
        <v>420</v>
      </c>
      <c r="Z49" s="22">
        <v>5</v>
      </c>
      <c r="AA49" s="22">
        <v>24</v>
      </c>
      <c r="AB49" s="22">
        <v>38</v>
      </c>
      <c r="AC49" s="22">
        <v>0.6</v>
      </c>
      <c r="AD49" s="22">
        <v>0.3</v>
      </c>
      <c r="AE49" s="22">
        <v>0.08</v>
      </c>
      <c r="AF49" s="22">
        <v>0.12</v>
      </c>
      <c r="AG49" s="22"/>
      <c r="AH49" s="22" t="s">
        <v>84</v>
      </c>
      <c r="AI49" s="22" t="s">
        <v>84</v>
      </c>
      <c r="AJ49" s="22">
        <v>1</v>
      </c>
      <c r="AK49" s="22">
        <v>4</v>
      </c>
      <c r="AL49" s="22" t="s">
        <v>78</v>
      </c>
      <c r="AM49" s="22">
        <v>1</v>
      </c>
      <c r="AN49" s="22">
        <v>4</v>
      </c>
      <c r="AO49" s="22">
        <v>1</v>
      </c>
      <c r="AP49" s="22">
        <v>5</v>
      </c>
      <c r="AQ49" s="22" t="s">
        <v>84</v>
      </c>
      <c r="AR49" s="22" t="s">
        <v>78</v>
      </c>
      <c r="AS49" s="22">
        <v>0.1</v>
      </c>
      <c r="AT49" s="22" t="s">
        <v>83</v>
      </c>
      <c r="AU49" s="22" t="s">
        <v>83</v>
      </c>
      <c r="AV49" s="22" t="s">
        <v>83</v>
      </c>
      <c r="AW49" s="22" t="s">
        <v>78</v>
      </c>
      <c r="AX49" s="22">
        <v>0.08</v>
      </c>
      <c r="AY49" s="22">
        <v>0.03</v>
      </c>
      <c r="AZ49" s="22" t="s">
        <v>85</v>
      </c>
      <c r="BA49" s="22">
        <v>1.3</v>
      </c>
      <c r="BB49" s="22">
        <v>0.22</v>
      </c>
      <c r="BC49" s="22" t="s">
        <v>78</v>
      </c>
      <c r="BD49" s="22">
        <v>21</v>
      </c>
      <c r="BE49" s="22" t="s">
        <v>416</v>
      </c>
      <c r="BF49" s="22">
        <v>0.4</v>
      </c>
      <c r="BG49" s="22">
        <v>11</v>
      </c>
      <c r="BH49" s="22" t="s">
        <v>82</v>
      </c>
      <c r="BI49" s="22" t="s">
        <v>83</v>
      </c>
      <c r="BJ49" s="24" t="s">
        <v>1133</v>
      </c>
    </row>
    <row r="50" spans="1:62" ht="55.5" customHeight="1">
      <c r="A50" t="s">
        <v>7692</v>
      </c>
      <c r="B50" t="s">
        <v>1134</v>
      </c>
      <c r="C50">
        <v>243</v>
      </c>
      <c r="D50" s="24" t="s">
        <v>1135</v>
      </c>
      <c r="E50" s="22">
        <v>6</v>
      </c>
      <c r="F50" s="22">
        <v>329</v>
      </c>
      <c r="G50" s="22">
        <v>78</v>
      </c>
      <c r="H50" s="22" t="s">
        <v>1053</v>
      </c>
      <c r="I50" s="22">
        <v>1.5</v>
      </c>
      <c r="J50" s="22">
        <v>1.9</v>
      </c>
      <c r="K50" s="22" t="s">
        <v>84</v>
      </c>
      <c r="L50" s="22" t="s">
        <v>78</v>
      </c>
      <c r="M50" s="22">
        <v>0.1</v>
      </c>
      <c r="N50" s="22">
        <v>15.9</v>
      </c>
      <c r="O50" s="22" t="s">
        <v>80</v>
      </c>
      <c r="P50" s="22">
        <v>17.399999999999999</v>
      </c>
      <c r="Q50" s="22">
        <v>15.5</v>
      </c>
      <c r="R50" s="22" t="s">
        <v>81</v>
      </c>
      <c r="S50" s="22">
        <v>3.5</v>
      </c>
      <c r="T50" s="22" t="s">
        <v>83</v>
      </c>
      <c r="U50" s="22" t="s">
        <v>1136</v>
      </c>
      <c r="V50" s="22">
        <v>0.5</v>
      </c>
      <c r="W50" s="22" t="s">
        <v>85</v>
      </c>
      <c r="X50" s="22">
        <v>1</v>
      </c>
      <c r="Y50" s="22">
        <v>430</v>
      </c>
      <c r="Z50" s="22">
        <v>4</v>
      </c>
      <c r="AA50" s="22">
        <v>20</v>
      </c>
      <c r="AB50" s="22">
        <v>47</v>
      </c>
      <c r="AC50" s="22">
        <v>0.4</v>
      </c>
      <c r="AD50" s="22">
        <v>0.3</v>
      </c>
      <c r="AE50" s="22" t="s">
        <v>150</v>
      </c>
      <c r="AF50" s="22" t="s">
        <v>116</v>
      </c>
      <c r="AG50" s="22"/>
      <c r="AH50" s="22">
        <v>1</v>
      </c>
      <c r="AI50" s="22" t="s">
        <v>83</v>
      </c>
      <c r="AJ50" s="22" t="s">
        <v>84</v>
      </c>
      <c r="AK50" s="22">
        <v>3</v>
      </c>
      <c r="AL50" s="22" t="s">
        <v>78</v>
      </c>
      <c r="AM50" s="22" t="s">
        <v>83</v>
      </c>
      <c r="AN50" s="22">
        <v>2</v>
      </c>
      <c r="AO50" s="22" t="s">
        <v>83</v>
      </c>
      <c r="AP50" s="22">
        <v>2</v>
      </c>
      <c r="AQ50" s="22" t="s">
        <v>83</v>
      </c>
      <c r="AR50" s="22" t="s">
        <v>78</v>
      </c>
      <c r="AS50" s="22" t="s">
        <v>84</v>
      </c>
      <c r="AT50" s="22" t="s">
        <v>83</v>
      </c>
      <c r="AU50" s="22" t="s">
        <v>83</v>
      </c>
      <c r="AV50" s="22" t="s">
        <v>83</v>
      </c>
      <c r="AW50" s="22">
        <v>1</v>
      </c>
      <c r="AX50" s="22">
        <v>0.09</v>
      </c>
      <c r="AY50" s="22">
        <v>0.03</v>
      </c>
      <c r="AZ50" s="22">
        <v>1.4</v>
      </c>
      <c r="BA50" s="22">
        <v>1.7</v>
      </c>
      <c r="BB50" s="22" t="s">
        <v>99</v>
      </c>
      <c r="BC50" s="22" t="s">
        <v>78</v>
      </c>
      <c r="BD50" s="22">
        <v>17</v>
      </c>
      <c r="BE50" s="22">
        <v>0.47</v>
      </c>
      <c r="BF50" s="22">
        <v>0.4</v>
      </c>
      <c r="BG50" s="22">
        <v>23</v>
      </c>
      <c r="BH50" s="22" t="s">
        <v>82</v>
      </c>
      <c r="BI50" s="22" t="s">
        <v>83</v>
      </c>
      <c r="BJ50" s="24" t="s">
        <v>1133</v>
      </c>
    </row>
    <row r="51" spans="1:62" ht="82.5" customHeight="1">
      <c r="A51" t="s">
        <v>7692</v>
      </c>
      <c r="B51" t="s">
        <v>1137</v>
      </c>
      <c r="C51">
        <v>244</v>
      </c>
      <c r="D51" s="24" t="s">
        <v>1138</v>
      </c>
      <c r="E51" s="22">
        <v>0</v>
      </c>
      <c r="F51" s="22">
        <v>668</v>
      </c>
      <c r="G51" s="22">
        <v>159</v>
      </c>
      <c r="H51" s="22">
        <v>64.2</v>
      </c>
      <c r="I51" s="22">
        <v>2.1</v>
      </c>
      <c r="J51" s="22">
        <v>2.7</v>
      </c>
      <c r="K51" s="22">
        <v>5.5</v>
      </c>
      <c r="L51" s="22">
        <v>1</v>
      </c>
      <c r="M51" s="22">
        <v>5.9</v>
      </c>
      <c r="N51" s="22" t="s">
        <v>157</v>
      </c>
      <c r="O51" s="22" t="s">
        <v>80</v>
      </c>
      <c r="P51" s="22">
        <v>25.1</v>
      </c>
      <c r="Q51" s="22">
        <v>22.6</v>
      </c>
      <c r="R51" s="22" t="s">
        <v>81</v>
      </c>
      <c r="S51" s="22">
        <v>3.9</v>
      </c>
      <c r="T51" s="22" t="s">
        <v>83</v>
      </c>
      <c r="U51" s="22">
        <v>26.2</v>
      </c>
      <c r="V51" s="22">
        <v>0.6</v>
      </c>
      <c r="W51" s="22" t="s">
        <v>85</v>
      </c>
      <c r="X51" s="22">
        <v>1</v>
      </c>
      <c r="Y51" s="22">
        <v>570</v>
      </c>
      <c r="Z51" s="22">
        <v>5</v>
      </c>
      <c r="AA51" s="22">
        <v>29</v>
      </c>
      <c r="AB51" s="22">
        <v>78</v>
      </c>
      <c r="AC51" s="22">
        <v>0.5</v>
      </c>
      <c r="AD51" s="22">
        <v>0.4</v>
      </c>
      <c r="AE51" s="22">
        <v>0.14000000000000001</v>
      </c>
      <c r="AF51" s="22">
        <v>0.48</v>
      </c>
      <c r="AG51" s="22"/>
      <c r="AH51" s="22">
        <v>1</v>
      </c>
      <c r="AI51" s="22" t="s">
        <v>83</v>
      </c>
      <c r="AJ51" s="22" t="s">
        <v>84</v>
      </c>
      <c r="AK51" s="22">
        <v>4</v>
      </c>
      <c r="AL51" s="22" t="s">
        <v>78</v>
      </c>
      <c r="AM51" s="22">
        <v>1</v>
      </c>
      <c r="AN51" s="22">
        <v>13</v>
      </c>
      <c r="AO51" s="22">
        <v>1</v>
      </c>
      <c r="AP51" s="22">
        <v>14</v>
      </c>
      <c r="AQ51" s="22">
        <v>1</v>
      </c>
      <c r="AR51" s="22" t="s">
        <v>78</v>
      </c>
      <c r="AS51" s="22">
        <v>1.2</v>
      </c>
      <c r="AT51" s="22" t="s">
        <v>83</v>
      </c>
      <c r="AU51" s="22">
        <v>2.2999999999999998</v>
      </c>
      <c r="AV51" s="22">
        <v>0.1</v>
      </c>
      <c r="AW51" s="22">
        <v>11</v>
      </c>
      <c r="AX51" s="22" t="s">
        <v>150</v>
      </c>
      <c r="AY51" s="22">
        <v>0.02</v>
      </c>
      <c r="AZ51" s="22">
        <v>2.2000000000000002</v>
      </c>
      <c r="BA51" s="22">
        <v>2.6</v>
      </c>
      <c r="BB51" s="22">
        <v>0.24</v>
      </c>
      <c r="BC51" s="22" t="s">
        <v>78</v>
      </c>
      <c r="BD51" s="22">
        <v>24</v>
      </c>
      <c r="BE51" s="22" t="s">
        <v>416</v>
      </c>
      <c r="BF51" s="22">
        <v>0.7</v>
      </c>
      <c r="BG51" s="22">
        <v>16</v>
      </c>
      <c r="BH51" s="22" t="s">
        <v>82</v>
      </c>
      <c r="BI51" s="22" t="s">
        <v>83</v>
      </c>
      <c r="BJ51" s="24" t="s">
        <v>7580</v>
      </c>
    </row>
    <row r="52" spans="1:62" ht="42" customHeight="1">
      <c r="A52" t="s">
        <v>7692</v>
      </c>
      <c r="B52" t="s">
        <v>1139</v>
      </c>
      <c r="C52">
        <v>245</v>
      </c>
      <c r="D52" s="24" t="s">
        <v>1140</v>
      </c>
      <c r="E52" s="22">
        <v>0</v>
      </c>
      <c r="F52" s="22">
        <v>958</v>
      </c>
      <c r="G52" s="22">
        <v>229</v>
      </c>
      <c r="H52" s="22">
        <v>52.9</v>
      </c>
      <c r="I52" s="22" t="s">
        <v>493</v>
      </c>
      <c r="J52" s="22">
        <v>2.9</v>
      </c>
      <c r="K52" s="22" t="s">
        <v>598</v>
      </c>
      <c r="L52" s="22" t="s">
        <v>84</v>
      </c>
      <c r="M52" s="22">
        <v>10.6</v>
      </c>
      <c r="N52" s="22" t="s">
        <v>1142</v>
      </c>
      <c r="O52" s="22" t="s">
        <v>81</v>
      </c>
      <c r="P52" s="22" t="s">
        <v>1141</v>
      </c>
      <c r="Q52" s="22">
        <v>30.2</v>
      </c>
      <c r="R52" s="22" t="s">
        <v>80</v>
      </c>
      <c r="S52" s="22">
        <v>3.1</v>
      </c>
      <c r="T52" s="22" t="s">
        <v>82</v>
      </c>
      <c r="U52" s="22">
        <v>32.4</v>
      </c>
      <c r="V52" s="22" t="s">
        <v>82</v>
      </c>
      <c r="W52" s="22">
        <v>1.2</v>
      </c>
      <c r="X52" s="22">
        <v>2</v>
      </c>
      <c r="Y52" s="22">
        <v>660</v>
      </c>
      <c r="Z52" s="22">
        <v>4</v>
      </c>
      <c r="AA52" s="22">
        <v>35</v>
      </c>
      <c r="AB52" s="22">
        <v>48</v>
      </c>
      <c r="AC52" s="22">
        <v>0.8</v>
      </c>
      <c r="AD52" s="22">
        <v>0.4</v>
      </c>
      <c r="AE52" s="22">
        <v>0.15</v>
      </c>
      <c r="AF52" s="22">
        <v>0.19</v>
      </c>
      <c r="AG52" s="22"/>
      <c r="AH52" s="22" t="s">
        <v>82</v>
      </c>
      <c r="AI52" s="22" t="s">
        <v>82</v>
      </c>
      <c r="AJ52" s="22" t="s">
        <v>82</v>
      </c>
      <c r="AK52" s="22" t="s">
        <v>82</v>
      </c>
      <c r="AL52" s="22" t="s">
        <v>78</v>
      </c>
      <c r="AM52" s="22" t="s">
        <v>82</v>
      </c>
      <c r="AN52" s="22" t="s">
        <v>82</v>
      </c>
      <c r="AO52" s="22" t="s">
        <v>82</v>
      </c>
      <c r="AP52" s="22" t="s">
        <v>84</v>
      </c>
      <c r="AQ52" s="22" t="s">
        <v>78</v>
      </c>
      <c r="AR52" s="22" t="s">
        <v>78</v>
      </c>
      <c r="AS52" s="22">
        <v>1.5</v>
      </c>
      <c r="AT52" s="22">
        <v>0.1</v>
      </c>
      <c r="AU52" s="22">
        <v>5.9</v>
      </c>
      <c r="AV52" s="22">
        <v>1.1000000000000001</v>
      </c>
      <c r="AW52" s="22">
        <v>18</v>
      </c>
      <c r="AX52" s="22">
        <v>0.12</v>
      </c>
      <c r="AY52" s="22">
        <v>0.06</v>
      </c>
      <c r="AZ52" s="22">
        <v>1.5</v>
      </c>
      <c r="BA52" s="22" t="s">
        <v>273</v>
      </c>
      <c r="BB52" s="22">
        <v>0.35</v>
      </c>
      <c r="BC52" s="22" t="s">
        <v>78</v>
      </c>
      <c r="BD52" s="22">
        <v>35</v>
      </c>
      <c r="BE52" s="22">
        <v>0.71</v>
      </c>
      <c r="BF52" s="22" t="s">
        <v>82</v>
      </c>
      <c r="BG52" s="22">
        <v>40</v>
      </c>
      <c r="BH52" s="22" t="s">
        <v>82</v>
      </c>
      <c r="BI52" s="22" t="s">
        <v>83</v>
      </c>
      <c r="BJ52" s="24" t="s">
        <v>1143</v>
      </c>
    </row>
    <row r="53" spans="1:62" ht="42" customHeight="1">
      <c r="A53" t="s">
        <v>7692</v>
      </c>
      <c r="B53" t="s">
        <v>1144</v>
      </c>
      <c r="C53">
        <v>246</v>
      </c>
      <c r="D53" s="24" t="s">
        <v>1145</v>
      </c>
      <c r="E53" s="22">
        <v>0</v>
      </c>
      <c r="F53" s="22">
        <v>1470</v>
      </c>
      <c r="G53" s="22">
        <v>347</v>
      </c>
      <c r="H53" s="22">
        <v>7.5</v>
      </c>
      <c r="I53" s="22">
        <v>5.3</v>
      </c>
      <c r="J53" s="22">
        <v>6.6</v>
      </c>
      <c r="K53" s="22">
        <v>0.5</v>
      </c>
      <c r="L53" s="22" t="s">
        <v>78</v>
      </c>
      <c r="M53" s="22">
        <v>0.6</v>
      </c>
      <c r="N53" s="22">
        <v>67.099999999999994</v>
      </c>
      <c r="O53" s="22" t="s">
        <v>81</v>
      </c>
      <c r="P53" s="22">
        <v>73.5</v>
      </c>
      <c r="Q53" s="22">
        <v>76.099999999999994</v>
      </c>
      <c r="R53" s="22" t="s">
        <v>80</v>
      </c>
      <c r="S53" s="22">
        <v>6.6</v>
      </c>
      <c r="T53" s="22" t="s">
        <v>83</v>
      </c>
      <c r="U53" s="22">
        <v>82.8</v>
      </c>
      <c r="V53" s="22">
        <v>1.5</v>
      </c>
      <c r="W53" s="22">
        <v>2.5</v>
      </c>
      <c r="X53" s="22">
        <v>75</v>
      </c>
      <c r="Y53" s="22">
        <v>1200</v>
      </c>
      <c r="Z53" s="22">
        <v>24</v>
      </c>
      <c r="AA53" s="22">
        <v>71</v>
      </c>
      <c r="AB53" s="22">
        <v>150</v>
      </c>
      <c r="AC53" s="22">
        <v>3.1</v>
      </c>
      <c r="AD53" s="22">
        <v>0.9</v>
      </c>
      <c r="AE53" s="22">
        <v>0.35</v>
      </c>
      <c r="AF53" s="22">
        <v>0.51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78</v>
      </c>
      <c r="AM53" s="22" t="s">
        <v>82</v>
      </c>
      <c r="AN53" s="22" t="s">
        <v>82</v>
      </c>
      <c r="AO53" s="22" t="s">
        <v>82</v>
      </c>
      <c r="AP53" s="22" t="s">
        <v>83</v>
      </c>
      <c r="AQ53" s="22" t="s">
        <v>78</v>
      </c>
      <c r="AR53" s="22" t="s">
        <v>78</v>
      </c>
      <c r="AS53" s="22">
        <v>0.2</v>
      </c>
      <c r="AT53" s="22" t="s">
        <v>84</v>
      </c>
      <c r="AU53" s="22" t="s">
        <v>84</v>
      </c>
      <c r="AV53" s="22" t="s">
        <v>84</v>
      </c>
      <c r="AW53" s="22" t="s">
        <v>78</v>
      </c>
      <c r="AX53" s="22">
        <v>0.25</v>
      </c>
      <c r="AY53" s="22">
        <v>0.05</v>
      </c>
      <c r="AZ53" s="22" t="s">
        <v>120</v>
      </c>
      <c r="BA53" s="22">
        <v>3.4</v>
      </c>
      <c r="BB53" s="22">
        <v>1.01</v>
      </c>
      <c r="BC53" s="22" t="s">
        <v>78</v>
      </c>
      <c r="BD53" s="22">
        <v>100</v>
      </c>
      <c r="BE53" s="22">
        <v>0.47</v>
      </c>
      <c r="BF53" s="22" t="s">
        <v>82</v>
      </c>
      <c r="BG53" s="22">
        <v>5</v>
      </c>
      <c r="BH53" s="22" t="s">
        <v>82</v>
      </c>
      <c r="BI53" s="22">
        <v>0.2</v>
      </c>
      <c r="BJ53" s="24" t="s">
        <v>1146</v>
      </c>
    </row>
    <row r="54" spans="1:62" ht="33.75" customHeight="1">
      <c r="A54" t="s">
        <v>7692</v>
      </c>
      <c r="B54" t="s">
        <v>1147</v>
      </c>
      <c r="C54">
        <v>247</v>
      </c>
      <c r="D54" s="24" t="s">
        <v>1148</v>
      </c>
      <c r="E54" s="22">
        <v>15</v>
      </c>
      <c r="F54" s="22">
        <v>221</v>
      </c>
      <c r="G54" s="22">
        <v>52</v>
      </c>
      <c r="H54" s="22">
        <v>86.3</v>
      </c>
      <c r="I54" s="22" t="s">
        <v>82</v>
      </c>
      <c r="J54" s="22">
        <v>0.6</v>
      </c>
      <c r="K54" s="22" t="s">
        <v>82</v>
      </c>
      <c r="L54" s="22" t="s">
        <v>83</v>
      </c>
      <c r="M54" s="22">
        <v>0.3</v>
      </c>
      <c r="N54" s="22">
        <v>0.5</v>
      </c>
      <c r="O54" s="22" t="s">
        <v>81</v>
      </c>
      <c r="P54" s="22">
        <v>0.5</v>
      </c>
      <c r="Q54" s="22">
        <v>11.3</v>
      </c>
      <c r="R54" s="22" t="s">
        <v>80</v>
      </c>
      <c r="S54" s="22">
        <v>1.1000000000000001</v>
      </c>
      <c r="T54" s="22" t="s">
        <v>82</v>
      </c>
      <c r="U54" s="22">
        <v>12.4</v>
      </c>
      <c r="V54" s="22" t="s">
        <v>82</v>
      </c>
      <c r="W54" s="22">
        <v>0.4</v>
      </c>
      <c r="X54" s="22" t="s">
        <v>83</v>
      </c>
      <c r="Y54" s="22">
        <v>240</v>
      </c>
      <c r="Z54" s="22">
        <v>11</v>
      </c>
      <c r="AA54" s="22">
        <v>8</v>
      </c>
      <c r="AB54" s="22">
        <v>31</v>
      </c>
      <c r="AC54" s="22">
        <v>0.2</v>
      </c>
      <c r="AD54" s="22">
        <v>0.1</v>
      </c>
      <c r="AE54" s="22">
        <v>7.0000000000000007E-2</v>
      </c>
      <c r="AF54" s="22">
        <v>7.0000000000000007E-2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 t="s">
        <v>78</v>
      </c>
      <c r="AM54" s="22" t="s">
        <v>83</v>
      </c>
      <c r="AN54" s="22">
        <v>22</v>
      </c>
      <c r="AO54" s="22" t="s">
        <v>83</v>
      </c>
      <c r="AP54" s="22">
        <v>22</v>
      </c>
      <c r="AQ54" s="22">
        <v>2</v>
      </c>
      <c r="AR54" s="22" t="s">
        <v>78</v>
      </c>
      <c r="AS54" s="22">
        <v>0.2</v>
      </c>
      <c r="AT54" s="22" t="s">
        <v>83</v>
      </c>
      <c r="AU54" s="22" t="s">
        <v>83</v>
      </c>
      <c r="AV54" s="22" t="s">
        <v>83</v>
      </c>
      <c r="AW54" s="22" t="s">
        <v>78</v>
      </c>
      <c r="AX54" s="22">
        <v>0.04</v>
      </c>
      <c r="AY54" s="22">
        <v>0.01</v>
      </c>
      <c r="AZ54" s="22" t="s">
        <v>85</v>
      </c>
      <c r="BA54" s="22">
        <v>1.1000000000000001</v>
      </c>
      <c r="BB54" s="22">
        <v>0.08</v>
      </c>
      <c r="BC54" s="22" t="s">
        <v>78</v>
      </c>
      <c r="BD54" s="22">
        <v>25</v>
      </c>
      <c r="BE54" s="22">
        <v>0.02</v>
      </c>
      <c r="BF54" s="22" t="s">
        <v>82</v>
      </c>
      <c r="BG54" s="22">
        <v>3</v>
      </c>
      <c r="BH54" s="22" t="s">
        <v>82</v>
      </c>
      <c r="BI54" s="22" t="s">
        <v>83</v>
      </c>
      <c r="BJ54" s="24" t="s">
        <v>1149</v>
      </c>
    </row>
    <row r="55" spans="1:62" ht="33.75" customHeight="1">
      <c r="A55" t="s">
        <v>7692</v>
      </c>
      <c r="B55" t="s">
        <v>1150</v>
      </c>
      <c r="C55">
        <v>248</v>
      </c>
      <c r="D55" s="24" t="s">
        <v>1151</v>
      </c>
      <c r="E55" s="22">
        <v>0</v>
      </c>
      <c r="F55" s="22">
        <v>177</v>
      </c>
      <c r="G55" s="22">
        <v>42</v>
      </c>
      <c r="H55" s="22">
        <v>88.8</v>
      </c>
      <c r="I55" s="22" t="s">
        <v>82</v>
      </c>
      <c r="J55" s="22">
        <v>0.6</v>
      </c>
      <c r="K55" s="22" t="s">
        <v>82</v>
      </c>
      <c r="L55" s="22" t="s">
        <v>83</v>
      </c>
      <c r="M55" s="22">
        <v>0.3</v>
      </c>
      <c r="N55" s="22" t="s">
        <v>82</v>
      </c>
      <c r="O55" s="22" t="s">
        <v>81</v>
      </c>
      <c r="P55" s="22" t="s">
        <v>82</v>
      </c>
      <c r="Q55" s="22">
        <v>8.6999999999999993</v>
      </c>
      <c r="R55" s="22" t="s">
        <v>80</v>
      </c>
      <c r="S55" s="22">
        <v>1.2</v>
      </c>
      <c r="T55" s="22" t="s">
        <v>82</v>
      </c>
      <c r="U55" s="22">
        <v>9.9</v>
      </c>
      <c r="V55" s="22" t="s">
        <v>82</v>
      </c>
      <c r="W55" s="22">
        <v>0.4</v>
      </c>
      <c r="X55" s="22" t="s">
        <v>83</v>
      </c>
      <c r="Y55" s="22">
        <v>190</v>
      </c>
      <c r="Z55" s="22">
        <v>11</v>
      </c>
      <c r="AA55" s="22">
        <v>7</v>
      </c>
      <c r="AB55" s="22">
        <v>26</v>
      </c>
      <c r="AC55" s="22">
        <v>0.2</v>
      </c>
      <c r="AD55" s="22">
        <v>0.1</v>
      </c>
      <c r="AE55" s="22">
        <v>0.06</v>
      </c>
      <c r="AF55" s="22">
        <v>7.0000000000000007E-2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 t="s">
        <v>78</v>
      </c>
      <c r="AM55" s="22" t="s">
        <v>84</v>
      </c>
      <c r="AN55" s="22">
        <v>27</v>
      </c>
      <c r="AO55" s="22">
        <v>1</v>
      </c>
      <c r="AP55" s="22">
        <v>27</v>
      </c>
      <c r="AQ55" s="22">
        <v>2</v>
      </c>
      <c r="AR55" s="22" t="s">
        <v>78</v>
      </c>
      <c r="AS55" s="22">
        <v>0.2</v>
      </c>
      <c r="AT55" s="22" t="s">
        <v>83</v>
      </c>
      <c r="AU55" s="22" t="s">
        <v>83</v>
      </c>
      <c r="AV55" s="22" t="s">
        <v>83</v>
      </c>
      <c r="AW55" s="22" t="s">
        <v>78</v>
      </c>
      <c r="AX55" s="22">
        <v>0.03</v>
      </c>
      <c r="AY55" s="22">
        <v>0.01</v>
      </c>
      <c r="AZ55" s="22">
        <v>0.7</v>
      </c>
      <c r="BA55" s="22">
        <v>0.8</v>
      </c>
      <c r="BB55" s="22">
        <v>0.06</v>
      </c>
      <c r="BC55" s="22" t="s">
        <v>78</v>
      </c>
      <c r="BD55" s="22">
        <v>28</v>
      </c>
      <c r="BE55" s="22">
        <v>0.01</v>
      </c>
      <c r="BF55" s="22" t="s">
        <v>82</v>
      </c>
      <c r="BG55" s="22">
        <v>2</v>
      </c>
      <c r="BH55" s="22" t="s">
        <v>82</v>
      </c>
      <c r="BI55" s="22" t="s">
        <v>83</v>
      </c>
      <c r="BJ55" s="24" t="s">
        <v>81</v>
      </c>
    </row>
    <row r="56" spans="1:62" ht="42" customHeight="1">
      <c r="A56" t="s">
        <v>7692</v>
      </c>
      <c r="B56" t="s">
        <v>1152</v>
      </c>
      <c r="C56">
        <v>249</v>
      </c>
      <c r="D56" s="24" t="s">
        <v>1153</v>
      </c>
      <c r="E56" s="22">
        <v>15</v>
      </c>
      <c r="F56" s="22">
        <v>458</v>
      </c>
      <c r="G56" s="22">
        <v>108</v>
      </c>
      <c r="H56" s="22">
        <v>71.099999999999994</v>
      </c>
      <c r="I56" s="22">
        <v>3.1</v>
      </c>
      <c r="J56" s="22">
        <v>4.5</v>
      </c>
      <c r="K56" s="22">
        <v>0.3</v>
      </c>
      <c r="L56" s="22" t="s">
        <v>78</v>
      </c>
      <c r="M56" s="22">
        <v>0.5</v>
      </c>
      <c r="N56" s="22">
        <v>21.5</v>
      </c>
      <c r="O56" s="22" t="s">
        <v>80</v>
      </c>
      <c r="P56" s="22">
        <v>23.6</v>
      </c>
      <c r="Q56" s="22">
        <v>22.2</v>
      </c>
      <c r="R56" s="22" t="s">
        <v>81</v>
      </c>
      <c r="S56" s="22">
        <v>1.4</v>
      </c>
      <c r="T56" s="22" t="s">
        <v>82</v>
      </c>
      <c r="U56" s="22">
        <v>22.6</v>
      </c>
      <c r="V56" s="22">
        <v>0.7</v>
      </c>
      <c r="W56" s="22">
        <v>1.3</v>
      </c>
      <c r="X56" s="22">
        <v>5</v>
      </c>
      <c r="Y56" s="22">
        <v>590</v>
      </c>
      <c r="Z56" s="22">
        <v>12</v>
      </c>
      <c r="AA56" s="22">
        <v>19</v>
      </c>
      <c r="AB56" s="22">
        <v>65</v>
      </c>
      <c r="AC56" s="22">
        <v>0.6</v>
      </c>
      <c r="AD56" s="22">
        <v>0.4</v>
      </c>
      <c r="AE56" s="22" t="s">
        <v>99</v>
      </c>
      <c r="AF56" s="22">
        <v>0.05</v>
      </c>
      <c r="AG56" s="22"/>
      <c r="AH56" s="22">
        <v>1</v>
      </c>
      <c r="AI56" s="22">
        <v>1</v>
      </c>
      <c r="AJ56" s="22" t="s">
        <v>83</v>
      </c>
      <c r="AK56" s="22">
        <v>3</v>
      </c>
      <c r="AL56" s="22" t="s">
        <v>78</v>
      </c>
      <c r="AM56" s="22" t="s">
        <v>82</v>
      </c>
      <c r="AN56" s="22" t="s">
        <v>82</v>
      </c>
      <c r="AO56" s="22" t="s">
        <v>82</v>
      </c>
      <c r="AP56" s="22">
        <v>5</v>
      </c>
      <c r="AQ56" s="22" t="s">
        <v>84</v>
      </c>
      <c r="AR56" s="22" t="s">
        <v>78</v>
      </c>
      <c r="AS56" s="22">
        <v>0.3</v>
      </c>
      <c r="AT56" s="22" t="s">
        <v>83</v>
      </c>
      <c r="AU56" s="22" t="s">
        <v>83</v>
      </c>
      <c r="AV56" s="22" t="s">
        <v>83</v>
      </c>
      <c r="AW56" s="22" t="s">
        <v>78</v>
      </c>
      <c r="AX56" s="22">
        <v>0.15</v>
      </c>
      <c r="AY56" s="22">
        <v>0.05</v>
      </c>
      <c r="AZ56" s="22">
        <v>0.4</v>
      </c>
      <c r="BA56" s="22">
        <v>1.5</v>
      </c>
      <c r="BB56" s="22">
        <v>0.11</v>
      </c>
      <c r="BC56" s="22" t="s">
        <v>78</v>
      </c>
      <c r="BD56" s="22">
        <v>13</v>
      </c>
      <c r="BE56" s="22">
        <v>0.85</v>
      </c>
      <c r="BF56" s="22">
        <v>2.6</v>
      </c>
      <c r="BG56" s="22">
        <v>7</v>
      </c>
      <c r="BH56" s="22" t="s">
        <v>82</v>
      </c>
      <c r="BI56" s="22" t="s">
        <v>83</v>
      </c>
      <c r="BJ56" s="24" t="s">
        <v>1154</v>
      </c>
    </row>
    <row r="57" spans="1:62" ht="42" customHeight="1">
      <c r="A57" t="s">
        <v>7692</v>
      </c>
      <c r="B57" t="s">
        <v>1155</v>
      </c>
      <c r="C57">
        <v>250</v>
      </c>
      <c r="D57" s="24" t="s">
        <v>1156</v>
      </c>
      <c r="E57" s="22">
        <v>10</v>
      </c>
      <c r="F57" s="22">
        <v>273</v>
      </c>
      <c r="G57" s="22">
        <v>64</v>
      </c>
      <c r="H57" s="22">
        <v>82.6</v>
      </c>
      <c r="I57" s="22">
        <v>1.5</v>
      </c>
      <c r="J57" s="22">
        <v>2.2000000000000002</v>
      </c>
      <c r="K57" s="22">
        <v>0.1</v>
      </c>
      <c r="L57" s="22" t="s">
        <v>78</v>
      </c>
      <c r="M57" s="22">
        <v>0.3</v>
      </c>
      <c r="N57" s="22">
        <v>12.9</v>
      </c>
      <c r="O57" s="22" t="s">
        <v>81</v>
      </c>
      <c r="P57" s="22">
        <v>14.1</v>
      </c>
      <c r="Q57" s="22">
        <v>13.8</v>
      </c>
      <c r="R57" s="22" t="s">
        <v>80</v>
      </c>
      <c r="S57" s="22" t="s">
        <v>85</v>
      </c>
      <c r="T57" s="22" t="s">
        <v>82</v>
      </c>
      <c r="U57" s="22">
        <v>13.9</v>
      </c>
      <c r="V57" s="22" t="s">
        <v>82</v>
      </c>
      <c r="W57" s="22" t="s">
        <v>85</v>
      </c>
      <c r="X57" s="22">
        <v>3</v>
      </c>
      <c r="Y57" s="22">
        <v>430</v>
      </c>
      <c r="Z57" s="22">
        <v>17</v>
      </c>
      <c r="AA57" s="22">
        <v>17</v>
      </c>
      <c r="AB57" s="22">
        <v>27</v>
      </c>
      <c r="AC57" s="22">
        <v>0.4</v>
      </c>
      <c r="AD57" s="22">
        <v>0.3</v>
      </c>
      <c r="AE57" s="22" t="s">
        <v>150</v>
      </c>
      <c r="AF57" s="22">
        <v>0.03</v>
      </c>
      <c r="AG57" s="22"/>
      <c r="AH57" s="22">
        <v>1</v>
      </c>
      <c r="AI57" s="22">
        <v>1</v>
      </c>
      <c r="AJ57" s="22" t="s">
        <v>84</v>
      </c>
      <c r="AK57" s="22">
        <v>2</v>
      </c>
      <c r="AL57" s="22" t="s">
        <v>78</v>
      </c>
      <c r="AM57" s="22" t="s">
        <v>82</v>
      </c>
      <c r="AN57" s="22" t="s">
        <v>82</v>
      </c>
      <c r="AO57" s="22" t="s">
        <v>82</v>
      </c>
      <c r="AP57" s="22" t="s">
        <v>84</v>
      </c>
      <c r="AQ57" s="22" t="s">
        <v>78</v>
      </c>
      <c r="AR57" s="22" t="s">
        <v>78</v>
      </c>
      <c r="AS57" s="22">
        <v>0.2</v>
      </c>
      <c r="AT57" s="22" t="s">
        <v>83</v>
      </c>
      <c r="AU57" s="22" t="s">
        <v>83</v>
      </c>
      <c r="AV57" s="22" t="s">
        <v>83</v>
      </c>
      <c r="AW57" s="22" t="s">
        <v>78</v>
      </c>
      <c r="AX57" s="22" t="s">
        <v>150</v>
      </c>
      <c r="AY57" s="22">
        <v>0.02</v>
      </c>
      <c r="AZ57" s="22">
        <v>0.4</v>
      </c>
      <c r="BA57" s="22">
        <v>0.9</v>
      </c>
      <c r="BB57" s="22">
        <v>0.09</v>
      </c>
      <c r="BC57" s="22" t="s">
        <v>78</v>
      </c>
      <c r="BD57" s="22">
        <v>8</v>
      </c>
      <c r="BE57" s="22">
        <v>0.61</v>
      </c>
      <c r="BF57" s="22">
        <v>2.2000000000000002</v>
      </c>
      <c r="BG57" s="22">
        <v>6</v>
      </c>
      <c r="BH57" s="22" t="s">
        <v>82</v>
      </c>
      <c r="BI57" s="22" t="s">
        <v>83</v>
      </c>
      <c r="BJ57" s="24" t="s">
        <v>1157</v>
      </c>
    </row>
    <row r="58" spans="1:62" ht="42" customHeight="1">
      <c r="A58" t="s">
        <v>7692</v>
      </c>
      <c r="B58" t="s">
        <v>1158</v>
      </c>
      <c r="C58">
        <v>251</v>
      </c>
      <c r="D58" s="24" t="s">
        <v>1159</v>
      </c>
      <c r="E58" s="22">
        <v>0</v>
      </c>
      <c r="F58" s="22">
        <v>247</v>
      </c>
      <c r="G58" s="22">
        <v>58</v>
      </c>
      <c r="H58" s="22">
        <v>84.2</v>
      </c>
      <c r="I58" s="22">
        <v>1.4</v>
      </c>
      <c r="J58" s="22" t="s">
        <v>120</v>
      </c>
      <c r="K58" s="22" t="s">
        <v>245</v>
      </c>
      <c r="L58" s="22" t="s">
        <v>78</v>
      </c>
      <c r="M58" s="22">
        <v>0.3</v>
      </c>
      <c r="N58" s="22">
        <v>11.8</v>
      </c>
      <c r="O58" s="22" t="s">
        <v>80</v>
      </c>
      <c r="P58" s="22">
        <v>12.9</v>
      </c>
      <c r="Q58" s="22">
        <v>11.9</v>
      </c>
      <c r="R58" s="22" t="s">
        <v>81</v>
      </c>
      <c r="S58" s="22">
        <v>1.4</v>
      </c>
      <c r="T58" s="22" t="s">
        <v>82</v>
      </c>
      <c r="U58" s="22">
        <v>12.6</v>
      </c>
      <c r="V58" s="22" t="s">
        <v>82</v>
      </c>
      <c r="W58" s="22">
        <v>0.9</v>
      </c>
      <c r="X58" s="22">
        <v>3</v>
      </c>
      <c r="Y58" s="22">
        <v>430</v>
      </c>
      <c r="Z58" s="22">
        <v>15</v>
      </c>
      <c r="AA58" s="22">
        <v>16</v>
      </c>
      <c r="AB58" s="22">
        <v>26</v>
      </c>
      <c r="AC58" s="22">
        <v>0.4</v>
      </c>
      <c r="AD58" s="22">
        <v>0.3</v>
      </c>
      <c r="AE58" s="22">
        <v>0.09</v>
      </c>
      <c r="AF58" s="22">
        <v>0.03</v>
      </c>
      <c r="AG58" s="22"/>
      <c r="AH58" s="22">
        <v>1</v>
      </c>
      <c r="AI58" s="22" t="s">
        <v>83</v>
      </c>
      <c r="AJ58" s="22" t="s">
        <v>83</v>
      </c>
      <c r="AK58" s="22">
        <v>1</v>
      </c>
      <c r="AL58" s="22" t="s">
        <v>78</v>
      </c>
      <c r="AM58" s="22" t="s">
        <v>82</v>
      </c>
      <c r="AN58" s="22" t="s">
        <v>82</v>
      </c>
      <c r="AO58" s="22" t="s">
        <v>82</v>
      </c>
      <c r="AP58" s="22" t="s">
        <v>78</v>
      </c>
      <c r="AQ58" s="22" t="s">
        <v>78</v>
      </c>
      <c r="AR58" s="22" t="s">
        <v>78</v>
      </c>
      <c r="AS58" s="22">
        <v>0.2</v>
      </c>
      <c r="AT58" s="22" t="s">
        <v>84</v>
      </c>
      <c r="AU58" s="22" t="s">
        <v>83</v>
      </c>
      <c r="AV58" s="22" t="s">
        <v>83</v>
      </c>
      <c r="AW58" s="22" t="s">
        <v>78</v>
      </c>
      <c r="AX58" s="22">
        <v>0.08</v>
      </c>
      <c r="AY58" s="22">
        <v>0.02</v>
      </c>
      <c r="AZ58" s="22">
        <v>0.3</v>
      </c>
      <c r="BA58" s="22">
        <v>0.8</v>
      </c>
      <c r="BB58" s="22">
        <v>0.08</v>
      </c>
      <c r="BC58" s="22" t="s">
        <v>78</v>
      </c>
      <c r="BD58" s="22">
        <v>6</v>
      </c>
      <c r="BE58" s="22" t="s">
        <v>416</v>
      </c>
      <c r="BF58" s="22">
        <v>1.6</v>
      </c>
      <c r="BG58" s="22">
        <v>4</v>
      </c>
      <c r="BH58" s="22" t="s">
        <v>82</v>
      </c>
      <c r="BI58" s="22" t="s">
        <v>83</v>
      </c>
      <c r="BJ58" s="24" t="s">
        <v>1160</v>
      </c>
    </row>
    <row r="59" spans="1:62" ht="55.5" customHeight="1">
      <c r="A59" t="s">
        <v>7692</v>
      </c>
      <c r="B59" t="s">
        <v>1161</v>
      </c>
      <c r="C59">
        <v>252</v>
      </c>
      <c r="D59" s="24" t="s">
        <v>1162</v>
      </c>
      <c r="E59" s="22">
        <v>10</v>
      </c>
      <c r="F59" s="22">
        <v>504</v>
      </c>
      <c r="G59" s="22">
        <v>119</v>
      </c>
      <c r="H59" s="22">
        <v>66.7</v>
      </c>
      <c r="I59" s="22">
        <v>2.9</v>
      </c>
      <c r="J59" s="22">
        <v>4.5</v>
      </c>
      <c r="K59" s="22">
        <v>0.1</v>
      </c>
      <c r="L59" s="22" t="s">
        <v>78</v>
      </c>
      <c r="M59" s="22">
        <v>0.2</v>
      </c>
      <c r="N59" s="22">
        <v>24.5</v>
      </c>
      <c r="O59" s="22" t="s">
        <v>80</v>
      </c>
      <c r="P59" s="22">
        <v>26.9</v>
      </c>
      <c r="Q59" s="22">
        <v>26.3</v>
      </c>
      <c r="R59" s="22" t="s">
        <v>81</v>
      </c>
      <c r="S59" s="22">
        <v>2.5</v>
      </c>
      <c r="T59" s="22" t="s">
        <v>82</v>
      </c>
      <c r="U59" s="22">
        <v>27.1</v>
      </c>
      <c r="V59" s="22" t="s">
        <v>82</v>
      </c>
      <c r="W59" s="22">
        <v>1.5</v>
      </c>
      <c r="X59" s="22">
        <v>12</v>
      </c>
      <c r="Y59" s="22">
        <v>590</v>
      </c>
      <c r="Z59" s="22">
        <v>16</v>
      </c>
      <c r="AA59" s="22">
        <v>28</v>
      </c>
      <c r="AB59" s="22">
        <v>72</v>
      </c>
      <c r="AC59" s="22">
        <v>0.5</v>
      </c>
      <c r="AD59" s="22">
        <v>0.6</v>
      </c>
      <c r="AE59" s="22">
        <v>0.16</v>
      </c>
      <c r="AF59" s="22">
        <v>0.27</v>
      </c>
      <c r="AG59" s="22"/>
      <c r="AH59" s="22">
        <v>1</v>
      </c>
      <c r="AI59" s="22">
        <v>1</v>
      </c>
      <c r="AJ59" s="22" t="s">
        <v>83</v>
      </c>
      <c r="AK59" s="22">
        <v>4</v>
      </c>
      <c r="AL59" s="22" t="s">
        <v>78</v>
      </c>
      <c r="AM59" s="22" t="s">
        <v>84</v>
      </c>
      <c r="AN59" s="22">
        <v>6</v>
      </c>
      <c r="AO59" s="22" t="s">
        <v>82</v>
      </c>
      <c r="AP59" s="22">
        <v>6</v>
      </c>
      <c r="AQ59" s="22">
        <v>1</v>
      </c>
      <c r="AR59" s="22" t="s">
        <v>78</v>
      </c>
      <c r="AS59" s="22">
        <v>0.2</v>
      </c>
      <c r="AT59" s="22">
        <v>0.1</v>
      </c>
      <c r="AU59" s="22" t="s">
        <v>84</v>
      </c>
      <c r="AV59" s="22" t="s">
        <v>84</v>
      </c>
      <c r="AW59" s="22" t="s">
        <v>78</v>
      </c>
      <c r="AX59" s="22">
        <v>0.13</v>
      </c>
      <c r="AY59" s="22">
        <v>0.02</v>
      </c>
      <c r="AZ59" s="22">
        <v>0.5</v>
      </c>
      <c r="BA59" s="22">
        <v>1.5</v>
      </c>
      <c r="BB59" s="22">
        <v>0.14000000000000001</v>
      </c>
      <c r="BC59" s="22" t="s">
        <v>78</v>
      </c>
      <c r="BD59" s="22">
        <v>6</v>
      </c>
      <c r="BE59" s="22">
        <v>0.54</v>
      </c>
      <c r="BF59" s="22" t="s">
        <v>156</v>
      </c>
      <c r="BG59" s="22">
        <v>5</v>
      </c>
      <c r="BH59" s="22" t="s">
        <v>82</v>
      </c>
      <c r="BI59" s="22" t="s">
        <v>83</v>
      </c>
      <c r="BJ59" s="24" t="s">
        <v>1163</v>
      </c>
    </row>
    <row r="60" spans="1:62" ht="42" customHeight="1">
      <c r="A60" t="s">
        <v>7692</v>
      </c>
      <c r="B60" t="s">
        <v>1164</v>
      </c>
      <c r="C60">
        <v>253</v>
      </c>
      <c r="D60" s="24" t="s">
        <v>1165</v>
      </c>
      <c r="E60" s="22">
        <v>20</v>
      </c>
      <c r="F60" s="22">
        <v>498</v>
      </c>
      <c r="G60" s="22">
        <v>118</v>
      </c>
      <c r="H60" s="22">
        <v>68.8</v>
      </c>
      <c r="I60" s="22">
        <v>1.8</v>
      </c>
      <c r="J60" s="22">
        <v>2.8</v>
      </c>
      <c r="K60" s="22">
        <v>0.3</v>
      </c>
      <c r="L60" s="22" t="s">
        <v>78</v>
      </c>
      <c r="M60" s="22">
        <v>0.7</v>
      </c>
      <c r="N60" s="22">
        <v>23.4</v>
      </c>
      <c r="O60" s="22" t="s">
        <v>81</v>
      </c>
      <c r="P60" s="22">
        <v>25.7</v>
      </c>
      <c r="Q60" s="22">
        <v>25.7</v>
      </c>
      <c r="R60" s="22" t="s">
        <v>80</v>
      </c>
      <c r="S60" s="22" t="s">
        <v>120</v>
      </c>
      <c r="T60" s="22" t="s">
        <v>82</v>
      </c>
      <c r="U60" s="22">
        <v>26.7</v>
      </c>
      <c r="V60" s="22">
        <v>0.4</v>
      </c>
      <c r="W60" s="22" t="s">
        <v>85</v>
      </c>
      <c r="X60" s="22">
        <v>6</v>
      </c>
      <c r="Y60" s="22">
        <v>550</v>
      </c>
      <c r="Z60" s="22">
        <v>10</v>
      </c>
      <c r="AA60" s="22">
        <v>21</v>
      </c>
      <c r="AB60" s="22">
        <v>31</v>
      </c>
      <c r="AC60" s="22">
        <v>0.8</v>
      </c>
      <c r="AD60" s="22">
        <v>0.7</v>
      </c>
      <c r="AE60" s="22">
        <v>0.21</v>
      </c>
      <c r="AF60" s="22">
        <v>0.12</v>
      </c>
      <c r="AG60" s="22"/>
      <c r="AH60" s="22" t="s">
        <v>84</v>
      </c>
      <c r="AI60" s="22" t="s">
        <v>84</v>
      </c>
      <c r="AJ60" s="22" t="s">
        <v>83</v>
      </c>
      <c r="AK60" s="22">
        <v>1</v>
      </c>
      <c r="AL60" s="22" t="s">
        <v>78</v>
      </c>
      <c r="AM60" s="22" t="s">
        <v>82</v>
      </c>
      <c r="AN60" s="22" t="s">
        <v>82</v>
      </c>
      <c r="AO60" s="22" t="s">
        <v>82</v>
      </c>
      <c r="AP60" s="22">
        <v>5</v>
      </c>
      <c r="AQ60" s="22" t="s">
        <v>84</v>
      </c>
      <c r="AR60" s="22" t="s">
        <v>78</v>
      </c>
      <c r="AS60" s="22">
        <v>4.0999999999999996</v>
      </c>
      <c r="AT60" s="22" t="s">
        <v>83</v>
      </c>
      <c r="AU60" s="22" t="s">
        <v>83</v>
      </c>
      <c r="AV60" s="22" t="s">
        <v>83</v>
      </c>
      <c r="AW60" s="22" t="s">
        <v>78</v>
      </c>
      <c r="AX60" s="22">
        <v>0.11</v>
      </c>
      <c r="AY60" s="22">
        <v>0.04</v>
      </c>
      <c r="AZ60" s="22">
        <v>0.6</v>
      </c>
      <c r="BA60" s="22">
        <v>1.3</v>
      </c>
      <c r="BB60" s="22">
        <v>0.18</v>
      </c>
      <c r="BC60" s="22" t="s">
        <v>78</v>
      </c>
      <c r="BD60" s="22">
        <v>29</v>
      </c>
      <c r="BE60" s="22">
        <v>0.67</v>
      </c>
      <c r="BF60" s="22">
        <v>2.4</v>
      </c>
      <c r="BG60" s="22">
        <v>15</v>
      </c>
      <c r="BH60" s="22" t="s">
        <v>82</v>
      </c>
      <c r="BI60" s="22" t="s">
        <v>83</v>
      </c>
      <c r="BJ60" s="24" t="s">
        <v>1166</v>
      </c>
    </row>
    <row r="61" spans="1:62" ht="42" customHeight="1">
      <c r="A61" t="s">
        <v>7692</v>
      </c>
      <c r="B61" t="s">
        <v>1167</v>
      </c>
      <c r="C61">
        <v>254</v>
      </c>
      <c r="D61" s="24" t="s">
        <v>1168</v>
      </c>
      <c r="E61" s="22">
        <v>15</v>
      </c>
      <c r="F61" s="22">
        <v>434</v>
      </c>
      <c r="G61" s="22">
        <v>102</v>
      </c>
      <c r="H61" s="22">
        <v>71.2</v>
      </c>
      <c r="I61" s="22">
        <v>1.8</v>
      </c>
      <c r="J61" s="22">
        <v>2.6</v>
      </c>
      <c r="K61" s="22" t="s">
        <v>84</v>
      </c>
      <c r="L61" s="22" t="s">
        <v>78</v>
      </c>
      <c r="M61" s="22">
        <v>0.1</v>
      </c>
      <c r="N61" s="22">
        <v>21.6</v>
      </c>
      <c r="O61" s="22" t="s">
        <v>80</v>
      </c>
      <c r="P61" s="22">
        <v>23.7</v>
      </c>
      <c r="Q61" s="22">
        <v>23.1</v>
      </c>
      <c r="R61" s="22" t="s">
        <v>81</v>
      </c>
      <c r="S61" s="22">
        <v>2.2000000000000002</v>
      </c>
      <c r="T61" s="22" t="s">
        <v>82</v>
      </c>
      <c r="U61" s="22" t="s">
        <v>657</v>
      </c>
      <c r="V61" s="22">
        <v>0.5</v>
      </c>
      <c r="W61" s="22">
        <v>1.1000000000000001</v>
      </c>
      <c r="X61" s="22">
        <v>20</v>
      </c>
      <c r="Y61" s="22">
        <v>490</v>
      </c>
      <c r="Z61" s="22">
        <v>14</v>
      </c>
      <c r="AA61" s="22">
        <v>18</v>
      </c>
      <c r="AB61" s="22">
        <v>57</v>
      </c>
      <c r="AC61" s="22">
        <v>0.7</v>
      </c>
      <c r="AD61" s="22">
        <v>0.3</v>
      </c>
      <c r="AE61" s="22">
        <v>0.24</v>
      </c>
      <c r="AF61" s="22">
        <v>0.03</v>
      </c>
      <c r="AG61" s="22"/>
      <c r="AH61" s="22" t="s">
        <v>84</v>
      </c>
      <c r="AI61" s="22">
        <v>1</v>
      </c>
      <c r="AJ61" s="22" t="s">
        <v>84</v>
      </c>
      <c r="AK61" s="22">
        <v>4</v>
      </c>
      <c r="AL61" s="22" t="s">
        <v>78</v>
      </c>
      <c r="AM61" s="22" t="s">
        <v>83</v>
      </c>
      <c r="AN61" s="22">
        <v>3</v>
      </c>
      <c r="AO61" s="22" t="s">
        <v>83</v>
      </c>
      <c r="AP61" s="22">
        <v>3</v>
      </c>
      <c r="AQ61" s="22" t="s">
        <v>84</v>
      </c>
      <c r="AR61" s="22" t="s">
        <v>78</v>
      </c>
      <c r="AS61" s="22">
        <v>0.4</v>
      </c>
      <c r="AT61" s="22" t="s">
        <v>83</v>
      </c>
      <c r="AU61" s="22" t="s">
        <v>83</v>
      </c>
      <c r="AV61" s="22" t="s">
        <v>83</v>
      </c>
      <c r="AW61" s="22" t="s">
        <v>78</v>
      </c>
      <c r="AX61" s="22" t="s">
        <v>150</v>
      </c>
      <c r="AY61" s="22">
        <v>0.02</v>
      </c>
      <c r="AZ61" s="22">
        <v>0.4</v>
      </c>
      <c r="BA61" s="22" t="s">
        <v>85</v>
      </c>
      <c r="BB61" s="22">
        <v>0.28000000000000003</v>
      </c>
      <c r="BC61" s="22" t="s">
        <v>78</v>
      </c>
      <c r="BD61" s="22">
        <v>24</v>
      </c>
      <c r="BE61" s="22">
        <v>0.45</v>
      </c>
      <c r="BF61" s="22" t="s">
        <v>170</v>
      </c>
      <c r="BG61" s="22">
        <v>17</v>
      </c>
      <c r="BH61" s="22" t="s">
        <v>82</v>
      </c>
      <c r="BI61" s="22">
        <v>0.1</v>
      </c>
      <c r="BJ61" s="24" t="s">
        <v>1169</v>
      </c>
    </row>
    <row r="62" spans="1:62" ht="55.5" customHeight="1">
      <c r="A62" t="s">
        <v>7692</v>
      </c>
      <c r="B62" t="s">
        <v>1170</v>
      </c>
      <c r="C62">
        <v>255</v>
      </c>
      <c r="D62" s="24" t="s">
        <v>1171</v>
      </c>
      <c r="E62" s="22">
        <v>0</v>
      </c>
      <c r="F62" s="22">
        <v>1397</v>
      </c>
      <c r="G62" s="22">
        <v>328</v>
      </c>
      <c r="H62" s="22">
        <v>16.2</v>
      </c>
      <c r="I62" s="22" t="s">
        <v>82</v>
      </c>
      <c r="J62" s="22">
        <v>0.1</v>
      </c>
      <c r="K62" s="22" t="s">
        <v>82</v>
      </c>
      <c r="L62" s="22" t="s">
        <v>82</v>
      </c>
      <c r="M62" s="22">
        <v>0.1</v>
      </c>
      <c r="N62" s="22">
        <v>80.2</v>
      </c>
      <c r="O62" s="22" t="s">
        <v>80</v>
      </c>
      <c r="P62" s="22">
        <v>88.3</v>
      </c>
      <c r="Q62" s="22">
        <v>82.8</v>
      </c>
      <c r="R62" s="22" t="s">
        <v>81</v>
      </c>
      <c r="S62" s="22">
        <v>0.8</v>
      </c>
      <c r="T62" s="22" t="s">
        <v>82</v>
      </c>
      <c r="U62" s="22">
        <v>83.6</v>
      </c>
      <c r="V62" s="22" t="s">
        <v>83</v>
      </c>
      <c r="W62" s="22" t="s">
        <v>84</v>
      </c>
      <c r="X62" s="22">
        <v>1</v>
      </c>
      <c r="Y62" s="22">
        <v>1</v>
      </c>
      <c r="Z62" s="22">
        <v>5</v>
      </c>
      <c r="AA62" s="22">
        <v>1</v>
      </c>
      <c r="AB62" s="22">
        <v>6</v>
      </c>
      <c r="AC62" s="22">
        <v>0.1</v>
      </c>
      <c r="AD62" s="22" t="s">
        <v>84</v>
      </c>
      <c r="AE62" s="22">
        <v>0.01</v>
      </c>
      <c r="AF62" s="22">
        <v>0.02</v>
      </c>
      <c r="AG62" s="22"/>
      <c r="AH62" s="22" t="s">
        <v>83</v>
      </c>
      <c r="AI62" s="22" t="s">
        <v>83</v>
      </c>
      <c r="AJ62" s="22" t="s">
        <v>83</v>
      </c>
      <c r="AK62" s="22" t="s">
        <v>83</v>
      </c>
      <c r="AL62" s="22" t="s">
        <v>82</v>
      </c>
      <c r="AM62" s="22" t="s">
        <v>83</v>
      </c>
      <c r="AN62" s="22" t="s">
        <v>83</v>
      </c>
      <c r="AO62" s="22" t="s">
        <v>83</v>
      </c>
      <c r="AP62" s="22" t="s">
        <v>83</v>
      </c>
      <c r="AQ62" s="22" t="s">
        <v>83</v>
      </c>
      <c r="AR62" s="22" t="s">
        <v>82</v>
      </c>
      <c r="AS62" s="22" t="s">
        <v>83</v>
      </c>
      <c r="AT62" s="22" t="s">
        <v>83</v>
      </c>
      <c r="AU62" s="22" t="s">
        <v>83</v>
      </c>
      <c r="AV62" s="22" t="s">
        <v>83</v>
      </c>
      <c r="AW62" s="22" t="s">
        <v>83</v>
      </c>
      <c r="AX62" s="22" t="s">
        <v>83</v>
      </c>
      <c r="AY62" s="22" t="s">
        <v>83</v>
      </c>
      <c r="AZ62" s="22" t="s">
        <v>83</v>
      </c>
      <c r="BA62" s="22" t="s">
        <v>84</v>
      </c>
      <c r="BB62" s="22" t="s">
        <v>83</v>
      </c>
      <c r="BC62" s="22" t="s">
        <v>82</v>
      </c>
      <c r="BD62" s="22" t="s">
        <v>84</v>
      </c>
      <c r="BE62" s="22">
        <v>0.01</v>
      </c>
      <c r="BF62" s="22" t="s">
        <v>83</v>
      </c>
      <c r="BG62" s="22" t="s">
        <v>83</v>
      </c>
      <c r="BH62" s="22" t="s">
        <v>82</v>
      </c>
      <c r="BI62" s="22" t="s">
        <v>83</v>
      </c>
      <c r="BJ62" s="24" t="s">
        <v>1172</v>
      </c>
    </row>
    <row r="63" spans="1:62" ht="42" customHeight="1">
      <c r="A63" t="s">
        <v>7692</v>
      </c>
      <c r="B63" t="s">
        <v>1173</v>
      </c>
      <c r="C63">
        <v>256</v>
      </c>
      <c r="D63" s="24" t="s">
        <v>1174</v>
      </c>
      <c r="E63" s="22">
        <v>0</v>
      </c>
      <c r="F63" s="22">
        <v>1510</v>
      </c>
      <c r="G63" s="22">
        <v>354</v>
      </c>
      <c r="H63" s="22">
        <v>14.2</v>
      </c>
      <c r="I63" s="22" t="s">
        <v>82</v>
      </c>
      <c r="J63" s="22">
        <v>0.1</v>
      </c>
      <c r="K63" s="22" t="s">
        <v>82</v>
      </c>
      <c r="L63" s="22" t="s">
        <v>78</v>
      </c>
      <c r="M63" s="22">
        <v>0.2</v>
      </c>
      <c r="N63" s="22" t="s">
        <v>7766</v>
      </c>
      <c r="O63" s="22" t="s">
        <v>80</v>
      </c>
      <c r="P63" s="22" t="s">
        <v>7767</v>
      </c>
      <c r="Q63" s="22">
        <v>85.3</v>
      </c>
      <c r="R63" s="22" t="s">
        <v>81</v>
      </c>
      <c r="S63" s="22" t="s">
        <v>78</v>
      </c>
      <c r="T63" s="22" t="s">
        <v>82</v>
      </c>
      <c r="U63" s="22">
        <v>85.3</v>
      </c>
      <c r="V63" s="22" t="s">
        <v>82</v>
      </c>
      <c r="W63" s="22">
        <v>0.2</v>
      </c>
      <c r="X63" s="22">
        <v>1</v>
      </c>
      <c r="Y63" s="22">
        <v>48</v>
      </c>
      <c r="Z63" s="22">
        <v>28</v>
      </c>
      <c r="AA63" s="22">
        <v>5</v>
      </c>
      <c r="AB63" s="22">
        <v>6</v>
      </c>
      <c r="AC63" s="22">
        <v>0.3</v>
      </c>
      <c r="AD63" s="22" t="s">
        <v>84</v>
      </c>
      <c r="AE63" s="22">
        <v>0.03</v>
      </c>
      <c r="AF63" s="22">
        <v>0.09</v>
      </c>
      <c r="AG63" s="22"/>
      <c r="AH63" s="22" t="s">
        <v>82</v>
      </c>
      <c r="AI63" s="22" t="s">
        <v>82</v>
      </c>
      <c r="AJ63" s="22" t="s">
        <v>82</v>
      </c>
      <c r="AK63" s="22" t="s">
        <v>82</v>
      </c>
      <c r="AL63" s="22" t="s">
        <v>83</v>
      </c>
      <c r="AM63" s="22" t="s">
        <v>82</v>
      </c>
      <c r="AN63" s="22" t="s">
        <v>82</v>
      </c>
      <c r="AO63" s="22" t="s">
        <v>82</v>
      </c>
      <c r="AP63" s="22" t="s">
        <v>83</v>
      </c>
      <c r="AQ63" s="22" t="s">
        <v>83</v>
      </c>
      <c r="AR63" s="22" t="s">
        <v>78</v>
      </c>
      <c r="AS63" s="22" t="s">
        <v>82</v>
      </c>
      <c r="AT63" s="22" t="s">
        <v>82</v>
      </c>
      <c r="AU63" s="22" t="s">
        <v>82</v>
      </c>
      <c r="AV63" s="22" t="s">
        <v>82</v>
      </c>
      <c r="AW63" s="22" t="s">
        <v>78</v>
      </c>
      <c r="AX63" s="22" t="s">
        <v>83</v>
      </c>
      <c r="AY63" s="22" t="s">
        <v>83</v>
      </c>
      <c r="AZ63" s="22" t="s">
        <v>83</v>
      </c>
      <c r="BA63" s="22" t="s">
        <v>84</v>
      </c>
      <c r="BB63" s="22" t="s">
        <v>78</v>
      </c>
      <c r="BC63" s="22" t="s">
        <v>78</v>
      </c>
      <c r="BD63" s="22" t="s">
        <v>78</v>
      </c>
      <c r="BE63" s="22" t="s">
        <v>78</v>
      </c>
      <c r="BF63" s="22" t="s">
        <v>82</v>
      </c>
      <c r="BG63" s="22" t="s">
        <v>83</v>
      </c>
      <c r="BH63" s="22" t="s">
        <v>82</v>
      </c>
      <c r="BI63" s="22" t="s">
        <v>83</v>
      </c>
      <c r="BJ63" s="24" t="s">
        <v>1175</v>
      </c>
    </row>
    <row r="64" spans="1:62" ht="33.75" customHeight="1">
      <c r="A64" t="s">
        <v>7692</v>
      </c>
      <c r="B64" t="s">
        <v>1176</v>
      </c>
      <c r="C64">
        <v>257</v>
      </c>
      <c r="D64" s="24" t="s">
        <v>1177</v>
      </c>
      <c r="E64" s="22">
        <v>0</v>
      </c>
      <c r="F64" s="22">
        <v>1517</v>
      </c>
      <c r="G64" s="22">
        <v>356</v>
      </c>
      <c r="H64" s="22">
        <v>13.9</v>
      </c>
      <c r="I64" s="22" t="s">
        <v>82</v>
      </c>
      <c r="J64" s="22">
        <v>0.2</v>
      </c>
      <c r="K64" s="22" t="s">
        <v>82</v>
      </c>
      <c r="L64" s="22" t="s">
        <v>78</v>
      </c>
      <c r="M64" s="22">
        <v>0.2</v>
      </c>
      <c r="N64" s="22" t="s">
        <v>7768</v>
      </c>
      <c r="O64" s="22" t="s">
        <v>80</v>
      </c>
      <c r="P64" s="22" t="s">
        <v>7769</v>
      </c>
      <c r="Q64" s="22">
        <v>85.6</v>
      </c>
      <c r="R64" s="22" t="s">
        <v>81</v>
      </c>
      <c r="S64" s="22" t="s">
        <v>78</v>
      </c>
      <c r="T64" s="22" t="s">
        <v>82</v>
      </c>
      <c r="U64" s="22">
        <v>85.6</v>
      </c>
      <c r="V64" s="22" t="s">
        <v>82</v>
      </c>
      <c r="W64" s="22">
        <v>0.1</v>
      </c>
      <c r="X64" s="22">
        <v>2</v>
      </c>
      <c r="Y64" s="22">
        <v>2</v>
      </c>
      <c r="Z64" s="22">
        <v>18</v>
      </c>
      <c r="AA64" s="22">
        <v>3</v>
      </c>
      <c r="AB64" s="22">
        <v>12</v>
      </c>
      <c r="AC64" s="22" t="s">
        <v>120</v>
      </c>
      <c r="AD64" s="22" t="s">
        <v>84</v>
      </c>
      <c r="AE64" s="22">
        <v>0.02</v>
      </c>
      <c r="AF64" s="22">
        <v>0.02</v>
      </c>
      <c r="AG64" s="22"/>
      <c r="AH64" s="22" t="s">
        <v>82</v>
      </c>
      <c r="AI64" s="22" t="s">
        <v>82</v>
      </c>
      <c r="AJ64" s="22" t="s">
        <v>82</v>
      </c>
      <c r="AK64" s="22" t="s">
        <v>82</v>
      </c>
      <c r="AL64" s="22" t="s">
        <v>78</v>
      </c>
      <c r="AM64" s="22" t="s">
        <v>82</v>
      </c>
      <c r="AN64" s="22" t="s">
        <v>82</v>
      </c>
      <c r="AO64" s="22" t="s">
        <v>82</v>
      </c>
      <c r="AP64" s="22" t="s">
        <v>78</v>
      </c>
      <c r="AQ64" s="22" t="s">
        <v>78</v>
      </c>
      <c r="AR64" s="22" t="s">
        <v>78</v>
      </c>
      <c r="AS64" s="22" t="s">
        <v>82</v>
      </c>
      <c r="AT64" s="22" t="s">
        <v>82</v>
      </c>
      <c r="AU64" s="22" t="s">
        <v>82</v>
      </c>
      <c r="AV64" s="22" t="s">
        <v>82</v>
      </c>
      <c r="AW64" s="22" t="s">
        <v>78</v>
      </c>
      <c r="AX64" s="22" t="s">
        <v>78</v>
      </c>
      <c r="AY64" s="22" t="s">
        <v>78</v>
      </c>
      <c r="AZ64" s="22" t="s">
        <v>78</v>
      </c>
      <c r="BA64" s="22" t="s">
        <v>253</v>
      </c>
      <c r="BB64" s="22" t="s">
        <v>78</v>
      </c>
      <c r="BC64" s="22" t="s">
        <v>78</v>
      </c>
      <c r="BD64" s="22" t="s">
        <v>78</v>
      </c>
      <c r="BE64" s="22" t="s">
        <v>78</v>
      </c>
      <c r="BF64" s="22" t="s">
        <v>82</v>
      </c>
      <c r="BG64" s="22" t="s">
        <v>78</v>
      </c>
      <c r="BH64" s="22" t="s">
        <v>82</v>
      </c>
      <c r="BI64" s="22" t="s">
        <v>83</v>
      </c>
      <c r="BJ64" s="24" t="s">
        <v>1178</v>
      </c>
    </row>
    <row r="65" spans="1:62" ht="33.75" customHeight="1">
      <c r="A65" t="s">
        <v>7692</v>
      </c>
      <c r="B65" t="s">
        <v>1179</v>
      </c>
      <c r="C65">
        <v>258</v>
      </c>
      <c r="D65" s="24" t="s">
        <v>1180</v>
      </c>
      <c r="E65" s="22">
        <v>0</v>
      </c>
      <c r="F65" s="22">
        <v>1601</v>
      </c>
      <c r="G65" s="22">
        <v>375</v>
      </c>
      <c r="H65" s="22">
        <v>9.6999999999999993</v>
      </c>
      <c r="I65" s="22" t="s">
        <v>82</v>
      </c>
      <c r="J65" s="22">
        <v>0.2</v>
      </c>
      <c r="K65" s="22" t="s">
        <v>82</v>
      </c>
      <c r="L65" s="22" t="s">
        <v>78</v>
      </c>
      <c r="M65" s="22">
        <v>0.7</v>
      </c>
      <c r="N65" s="22" t="s">
        <v>7770</v>
      </c>
      <c r="O65" s="22" t="s">
        <v>80</v>
      </c>
      <c r="P65" s="22" t="s">
        <v>7771</v>
      </c>
      <c r="Q65" s="22">
        <v>89.3</v>
      </c>
      <c r="R65" s="22" t="s">
        <v>81</v>
      </c>
      <c r="S65" s="22" t="s">
        <v>78</v>
      </c>
      <c r="T65" s="22" t="s">
        <v>82</v>
      </c>
      <c r="U65" s="22">
        <v>89.3</v>
      </c>
      <c r="V65" s="22" t="s">
        <v>82</v>
      </c>
      <c r="W65" s="22">
        <v>0.1</v>
      </c>
      <c r="X65" s="22">
        <v>11</v>
      </c>
      <c r="Y65" s="22">
        <v>2</v>
      </c>
      <c r="Z65" s="22">
        <v>29</v>
      </c>
      <c r="AA65" s="22">
        <v>8</v>
      </c>
      <c r="AB65" s="22">
        <v>20</v>
      </c>
      <c r="AC65" s="22">
        <v>1.5</v>
      </c>
      <c r="AD65" s="22">
        <v>0.1</v>
      </c>
      <c r="AE65" s="22">
        <v>0.06</v>
      </c>
      <c r="AF65" s="22" t="s">
        <v>82</v>
      </c>
      <c r="AG65" s="22"/>
      <c r="AH65" s="22" t="s">
        <v>82</v>
      </c>
      <c r="AI65" s="22" t="s">
        <v>82</v>
      </c>
      <c r="AJ65" s="22" t="s">
        <v>82</v>
      </c>
      <c r="AK65" s="22" t="s">
        <v>82</v>
      </c>
      <c r="AL65" s="22" t="s">
        <v>83</v>
      </c>
      <c r="AM65" s="22" t="s">
        <v>82</v>
      </c>
      <c r="AN65" s="22" t="s">
        <v>82</v>
      </c>
      <c r="AO65" s="22" t="s">
        <v>82</v>
      </c>
      <c r="AP65" s="22" t="s">
        <v>83</v>
      </c>
      <c r="AQ65" s="22" t="s">
        <v>83</v>
      </c>
      <c r="AR65" s="22" t="s">
        <v>78</v>
      </c>
      <c r="AS65" s="22" t="s">
        <v>82</v>
      </c>
      <c r="AT65" s="22" t="s">
        <v>82</v>
      </c>
      <c r="AU65" s="22" t="s">
        <v>82</v>
      </c>
      <c r="AV65" s="22" t="s">
        <v>82</v>
      </c>
      <c r="AW65" s="22" t="s">
        <v>78</v>
      </c>
      <c r="AX65" s="22" t="s">
        <v>83</v>
      </c>
      <c r="AY65" s="22" t="s">
        <v>83</v>
      </c>
      <c r="AZ65" s="22" t="s">
        <v>83</v>
      </c>
      <c r="BA65" s="22" t="s">
        <v>84</v>
      </c>
      <c r="BB65" s="22" t="s">
        <v>78</v>
      </c>
      <c r="BC65" s="22" t="s">
        <v>78</v>
      </c>
      <c r="BD65" s="22" t="s">
        <v>78</v>
      </c>
      <c r="BE65" s="22" t="s">
        <v>78</v>
      </c>
      <c r="BF65" s="22" t="s">
        <v>82</v>
      </c>
      <c r="BG65" s="22" t="s">
        <v>83</v>
      </c>
      <c r="BH65" s="22" t="s">
        <v>82</v>
      </c>
      <c r="BI65" s="22" t="s">
        <v>83</v>
      </c>
      <c r="BJ65" s="24" t="s">
        <v>81</v>
      </c>
    </row>
    <row r="66" spans="1:62" ht="42" customHeight="1">
      <c r="A66" t="s">
        <v>7692</v>
      </c>
      <c r="B66" t="s">
        <v>1181</v>
      </c>
      <c r="C66">
        <v>259</v>
      </c>
      <c r="D66" s="24" t="s">
        <v>1182</v>
      </c>
      <c r="E66" s="22">
        <v>0</v>
      </c>
      <c r="F66" s="22">
        <v>1536</v>
      </c>
      <c r="G66" s="22">
        <v>360</v>
      </c>
      <c r="H66" s="22">
        <v>13.1</v>
      </c>
      <c r="I66" s="22" t="s">
        <v>82</v>
      </c>
      <c r="J66" s="22">
        <v>0.2</v>
      </c>
      <c r="K66" s="22" t="s">
        <v>82</v>
      </c>
      <c r="L66" s="22" t="s">
        <v>78</v>
      </c>
      <c r="M66" s="22">
        <v>0.5</v>
      </c>
      <c r="N66" s="22" t="s">
        <v>1183</v>
      </c>
      <c r="O66" s="22" t="s">
        <v>80</v>
      </c>
      <c r="P66" s="22" t="s">
        <v>7772</v>
      </c>
      <c r="Q66" s="22" t="s">
        <v>1184</v>
      </c>
      <c r="R66" s="22" t="s">
        <v>81</v>
      </c>
      <c r="S66" s="22" t="s">
        <v>78</v>
      </c>
      <c r="T66" s="22" t="s">
        <v>82</v>
      </c>
      <c r="U66" s="22" t="s">
        <v>1184</v>
      </c>
      <c r="V66" s="22" t="s">
        <v>82</v>
      </c>
      <c r="W66" s="22">
        <v>0.2</v>
      </c>
      <c r="X66" s="22">
        <v>3</v>
      </c>
      <c r="Y66" s="22">
        <v>8</v>
      </c>
      <c r="Z66" s="22">
        <v>14</v>
      </c>
      <c r="AA66" s="22">
        <v>5</v>
      </c>
      <c r="AB66" s="22">
        <v>33</v>
      </c>
      <c r="AC66" s="22">
        <v>0.6</v>
      </c>
      <c r="AD66" s="22">
        <v>0.1</v>
      </c>
      <c r="AE66" s="22">
        <v>0.02</v>
      </c>
      <c r="AF66" s="22">
        <v>0.06</v>
      </c>
      <c r="AG66" s="22"/>
      <c r="AH66" s="22" t="s">
        <v>82</v>
      </c>
      <c r="AI66" s="22" t="s">
        <v>82</v>
      </c>
      <c r="AJ66" s="22" t="s">
        <v>82</v>
      </c>
      <c r="AK66" s="22" t="s">
        <v>82</v>
      </c>
      <c r="AL66" s="22" t="s">
        <v>83</v>
      </c>
      <c r="AM66" s="22" t="s">
        <v>82</v>
      </c>
      <c r="AN66" s="22" t="s">
        <v>82</v>
      </c>
      <c r="AO66" s="22" t="s">
        <v>82</v>
      </c>
      <c r="AP66" s="22" t="s">
        <v>83</v>
      </c>
      <c r="AQ66" s="22" t="s">
        <v>83</v>
      </c>
      <c r="AR66" s="22" t="s">
        <v>78</v>
      </c>
      <c r="AS66" s="22" t="s">
        <v>82</v>
      </c>
      <c r="AT66" s="22" t="s">
        <v>82</v>
      </c>
      <c r="AU66" s="22" t="s">
        <v>82</v>
      </c>
      <c r="AV66" s="22" t="s">
        <v>82</v>
      </c>
      <c r="AW66" s="22" t="s">
        <v>78</v>
      </c>
      <c r="AX66" s="22" t="s">
        <v>83</v>
      </c>
      <c r="AY66" s="22" t="s">
        <v>83</v>
      </c>
      <c r="AZ66" s="22" t="s">
        <v>83</v>
      </c>
      <c r="BA66" s="22" t="s">
        <v>84</v>
      </c>
      <c r="BB66" s="22" t="s">
        <v>78</v>
      </c>
      <c r="BC66" s="22" t="s">
        <v>78</v>
      </c>
      <c r="BD66" s="22" t="s">
        <v>78</v>
      </c>
      <c r="BE66" s="22" t="s">
        <v>78</v>
      </c>
      <c r="BF66" s="22" t="s">
        <v>82</v>
      </c>
      <c r="BG66" s="22" t="s">
        <v>83</v>
      </c>
      <c r="BH66" s="22" t="s">
        <v>82</v>
      </c>
      <c r="BI66" s="22" t="s">
        <v>83</v>
      </c>
      <c r="BJ66" s="24" t="s">
        <v>81</v>
      </c>
    </row>
    <row r="67" spans="1:62" ht="33.75" customHeight="1">
      <c r="A67" t="s">
        <v>7692</v>
      </c>
      <c r="B67" t="s">
        <v>1185</v>
      </c>
      <c r="C67">
        <v>260</v>
      </c>
      <c r="D67" s="24" t="s">
        <v>1186</v>
      </c>
      <c r="E67" s="22">
        <v>0</v>
      </c>
      <c r="F67" s="22">
        <v>1524</v>
      </c>
      <c r="G67" s="22">
        <v>357</v>
      </c>
      <c r="H67" s="22">
        <v>13.4</v>
      </c>
      <c r="I67" s="22" t="s">
        <v>82</v>
      </c>
      <c r="J67" s="22">
        <v>0.1</v>
      </c>
      <c r="K67" s="22" t="s">
        <v>82</v>
      </c>
      <c r="L67" s="22" t="s">
        <v>78</v>
      </c>
      <c r="M67" s="22">
        <v>0.2</v>
      </c>
      <c r="N67" s="22" t="s">
        <v>7773</v>
      </c>
      <c r="O67" s="22" t="s">
        <v>80</v>
      </c>
      <c r="P67" s="22" t="s">
        <v>7774</v>
      </c>
      <c r="Q67" s="22">
        <v>86.1</v>
      </c>
      <c r="R67" s="22" t="s">
        <v>81</v>
      </c>
      <c r="S67" s="22" t="s">
        <v>78</v>
      </c>
      <c r="T67" s="22" t="s">
        <v>82</v>
      </c>
      <c r="U67" s="22">
        <v>86.1</v>
      </c>
      <c r="V67" s="22" t="s">
        <v>82</v>
      </c>
      <c r="W67" s="22">
        <v>0.2</v>
      </c>
      <c r="X67" s="22">
        <v>7</v>
      </c>
      <c r="Y67" s="22">
        <v>1</v>
      </c>
      <c r="Z67" s="22">
        <v>7</v>
      </c>
      <c r="AA67" s="22">
        <v>3</v>
      </c>
      <c r="AB67" s="22">
        <v>9</v>
      </c>
      <c r="AC67" s="22">
        <v>1.8</v>
      </c>
      <c r="AD67" s="22" t="s">
        <v>84</v>
      </c>
      <c r="AE67" s="22" t="s">
        <v>84</v>
      </c>
      <c r="AF67" s="22">
        <v>0.37</v>
      </c>
      <c r="AG67" s="22"/>
      <c r="AH67" s="22" t="s">
        <v>82</v>
      </c>
      <c r="AI67" s="22" t="s">
        <v>82</v>
      </c>
      <c r="AJ67" s="22" t="s">
        <v>82</v>
      </c>
      <c r="AK67" s="22" t="s">
        <v>82</v>
      </c>
      <c r="AL67" s="22" t="s">
        <v>78</v>
      </c>
      <c r="AM67" s="22" t="s">
        <v>82</v>
      </c>
      <c r="AN67" s="22" t="s">
        <v>82</v>
      </c>
      <c r="AO67" s="22" t="s">
        <v>82</v>
      </c>
      <c r="AP67" s="22" t="s">
        <v>78</v>
      </c>
      <c r="AQ67" s="22" t="s">
        <v>78</v>
      </c>
      <c r="AR67" s="22" t="s">
        <v>78</v>
      </c>
      <c r="AS67" s="22" t="s">
        <v>82</v>
      </c>
      <c r="AT67" s="22" t="s">
        <v>82</v>
      </c>
      <c r="AU67" s="22" t="s">
        <v>82</v>
      </c>
      <c r="AV67" s="22" t="s">
        <v>82</v>
      </c>
      <c r="AW67" s="22" t="s">
        <v>78</v>
      </c>
      <c r="AX67" s="22" t="s">
        <v>78</v>
      </c>
      <c r="AY67" s="22" t="s">
        <v>78</v>
      </c>
      <c r="AZ67" s="22" t="s">
        <v>78</v>
      </c>
      <c r="BA67" s="22" t="s">
        <v>253</v>
      </c>
      <c r="BB67" s="22" t="s">
        <v>78</v>
      </c>
      <c r="BC67" s="22" t="s">
        <v>78</v>
      </c>
      <c r="BD67" s="22" t="s">
        <v>78</v>
      </c>
      <c r="BE67" s="22" t="s">
        <v>78</v>
      </c>
      <c r="BF67" s="22" t="s">
        <v>82</v>
      </c>
      <c r="BG67" s="22" t="s">
        <v>78</v>
      </c>
      <c r="BH67" s="22" t="s">
        <v>82</v>
      </c>
      <c r="BI67" s="22" t="s">
        <v>83</v>
      </c>
      <c r="BJ67" s="24" t="s">
        <v>81</v>
      </c>
    </row>
    <row r="68" spans="1:62" ht="42" customHeight="1">
      <c r="A68" t="s">
        <v>7692</v>
      </c>
      <c r="B68" t="s">
        <v>1187</v>
      </c>
      <c r="C68">
        <v>261</v>
      </c>
      <c r="D68" s="24" t="s">
        <v>1188</v>
      </c>
      <c r="E68" s="22">
        <v>0</v>
      </c>
      <c r="F68" s="22">
        <v>1452</v>
      </c>
      <c r="G68" s="22">
        <v>340</v>
      </c>
      <c r="H68" s="22">
        <v>17.5</v>
      </c>
      <c r="I68" s="22" t="s">
        <v>82</v>
      </c>
      <c r="J68" s="22">
        <v>0.1</v>
      </c>
      <c r="K68" s="22" t="s">
        <v>82</v>
      </c>
      <c r="L68" s="22" t="s">
        <v>78</v>
      </c>
      <c r="M68" s="22">
        <v>0.2</v>
      </c>
      <c r="N68" s="22" t="s">
        <v>7775</v>
      </c>
      <c r="O68" s="22" t="s">
        <v>80</v>
      </c>
      <c r="P68" s="22" t="s">
        <v>7776</v>
      </c>
      <c r="Q68" s="22" t="s">
        <v>1189</v>
      </c>
      <c r="R68" s="22" t="s">
        <v>81</v>
      </c>
      <c r="S68" s="22" t="s">
        <v>78</v>
      </c>
      <c r="T68" s="22" t="s">
        <v>82</v>
      </c>
      <c r="U68" s="22" t="s">
        <v>1189</v>
      </c>
      <c r="V68" s="22" t="s">
        <v>82</v>
      </c>
      <c r="W68" s="22">
        <v>0.2</v>
      </c>
      <c r="X68" s="22">
        <v>1</v>
      </c>
      <c r="Y68" s="22">
        <v>4</v>
      </c>
      <c r="Z68" s="22">
        <v>50</v>
      </c>
      <c r="AA68" s="22">
        <v>4</v>
      </c>
      <c r="AB68" s="22">
        <v>8</v>
      </c>
      <c r="AC68" s="22">
        <v>2.8</v>
      </c>
      <c r="AD68" s="22">
        <v>0.1</v>
      </c>
      <c r="AE68" s="22">
        <v>0.02</v>
      </c>
      <c r="AF68" s="22" t="s">
        <v>82</v>
      </c>
      <c r="AG68" s="22"/>
      <c r="AH68" s="22" t="s">
        <v>82</v>
      </c>
      <c r="AI68" s="22" t="s">
        <v>82</v>
      </c>
      <c r="AJ68" s="22" t="s">
        <v>82</v>
      </c>
      <c r="AK68" s="22" t="s">
        <v>82</v>
      </c>
      <c r="AL68" s="22" t="s">
        <v>83</v>
      </c>
      <c r="AM68" s="22" t="s">
        <v>82</v>
      </c>
      <c r="AN68" s="22" t="s">
        <v>82</v>
      </c>
      <c r="AO68" s="22" t="s">
        <v>82</v>
      </c>
      <c r="AP68" s="22" t="s">
        <v>83</v>
      </c>
      <c r="AQ68" s="22" t="s">
        <v>83</v>
      </c>
      <c r="AR68" s="22" t="s">
        <v>78</v>
      </c>
      <c r="AS68" s="22" t="s">
        <v>82</v>
      </c>
      <c r="AT68" s="22" t="s">
        <v>82</v>
      </c>
      <c r="AU68" s="22" t="s">
        <v>82</v>
      </c>
      <c r="AV68" s="22" t="s">
        <v>82</v>
      </c>
      <c r="AW68" s="22" t="s">
        <v>78</v>
      </c>
      <c r="AX68" s="22" t="s">
        <v>83</v>
      </c>
      <c r="AY68" s="22" t="s">
        <v>83</v>
      </c>
      <c r="AZ68" s="22" t="s">
        <v>83</v>
      </c>
      <c r="BA68" s="22" t="s">
        <v>84</v>
      </c>
      <c r="BB68" s="22" t="s">
        <v>78</v>
      </c>
      <c r="BC68" s="22" t="s">
        <v>78</v>
      </c>
      <c r="BD68" s="22" t="s">
        <v>78</v>
      </c>
      <c r="BE68" s="22" t="s">
        <v>78</v>
      </c>
      <c r="BF68" s="22" t="s">
        <v>82</v>
      </c>
      <c r="BG68" s="22" t="s">
        <v>83</v>
      </c>
      <c r="BH68" s="22" t="s">
        <v>82</v>
      </c>
      <c r="BI68" s="22" t="s">
        <v>83</v>
      </c>
      <c r="BJ68" s="24" t="s">
        <v>1190</v>
      </c>
    </row>
    <row r="69" spans="1:62" ht="42" customHeight="1">
      <c r="A69" t="s">
        <v>7692</v>
      </c>
      <c r="B69" t="s">
        <v>1191</v>
      </c>
      <c r="C69">
        <v>262</v>
      </c>
      <c r="D69" s="24" t="s">
        <v>1192</v>
      </c>
      <c r="E69" s="22">
        <v>0</v>
      </c>
      <c r="F69" s="22">
        <v>1442</v>
      </c>
      <c r="G69" s="22">
        <v>338</v>
      </c>
      <c r="H69" s="22" t="s">
        <v>943</v>
      </c>
      <c r="I69" s="22" t="s">
        <v>82</v>
      </c>
      <c r="J69" s="22">
        <v>0.1</v>
      </c>
      <c r="K69" s="22" t="s">
        <v>82</v>
      </c>
      <c r="L69" s="22" t="s">
        <v>78</v>
      </c>
      <c r="M69" s="22">
        <v>0.1</v>
      </c>
      <c r="N69" s="22" t="s">
        <v>1194</v>
      </c>
      <c r="O69" s="22" t="s">
        <v>80</v>
      </c>
      <c r="P69" s="22" t="s">
        <v>1193</v>
      </c>
      <c r="Q69" s="22">
        <v>81.599999999999994</v>
      </c>
      <c r="R69" s="22" t="s">
        <v>81</v>
      </c>
      <c r="S69" s="22" t="s">
        <v>78</v>
      </c>
      <c r="T69" s="22" t="s">
        <v>82</v>
      </c>
      <c r="U69" s="22">
        <v>81.599999999999994</v>
      </c>
      <c r="V69" s="22" t="s">
        <v>82</v>
      </c>
      <c r="W69" s="22">
        <v>0.2</v>
      </c>
      <c r="X69" s="22">
        <v>2</v>
      </c>
      <c r="Y69" s="22">
        <v>34</v>
      </c>
      <c r="Z69" s="22">
        <v>10</v>
      </c>
      <c r="AA69" s="22">
        <v>6</v>
      </c>
      <c r="AB69" s="22">
        <v>40</v>
      </c>
      <c r="AC69" s="22">
        <v>0.6</v>
      </c>
      <c r="AD69" s="22" t="s">
        <v>84</v>
      </c>
      <c r="AE69" s="22">
        <v>0.03</v>
      </c>
      <c r="AF69" s="22" t="s">
        <v>82</v>
      </c>
      <c r="AG69" s="22"/>
      <c r="AH69" s="22" t="s">
        <v>83</v>
      </c>
      <c r="AI69" s="22" t="s">
        <v>83</v>
      </c>
      <c r="AJ69" s="22">
        <v>6</v>
      </c>
      <c r="AK69" s="22" t="s">
        <v>83</v>
      </c>
      <c r="AL69" s="22" t="s">
        <v>83</v>
      </c>
      <c r="AM69" s="22" t="s">
        <v>78</v>
      </c>
      <c r="AN69" s="22" t="s">
        <v>78</v>
      </c>
      <c r="AO69" s="22" t="s">
        <v>78</v>
      </c>
      <c r="AP69" s="22" t="s">
        <v>83</v>
      </c>
      <c r="AQ69" s="22" t="s">
        <v>83</v>
      </c>
      <c r="AR69" s="22" t="s">
        <v>78</v>
      </c>
      <c r="AS69" s="22" t="s">
        <v>82</v>
      </c>
      <c r="AT69" s="22" t="s">
        <v>82</v>
      </c>
      <c r="AU69" s="22" t="s">
        <v>82</v>
      </c>
      <c r="AV69" s="22" t="s">
        <v>82</v>
      </c>
      <c r="AW69" s="22" t="s">
        <v>78</v>
      </c>
      <c r="AX69" s="22" t="s">
        <v>83</v>
      </c>
      <c r="AY69" s="22" t="s">
        <v>83</v>
      </c>
      <c r="AZ69" s="22" t="s">
        <v>83</v>
      </c>
      <c r="BA69" s="22" t="s">
        <v>84</v>
      </c>
      <c r="BB69" s="22" t="s">
        <v>78</v>
      </c>
      <c r="BC69" s="22" t="s">
        <v>78</v>
      </c>
      <c r="BD69" s="22" t="s">
        <v>78</v>
      </c>
      <c r="BE69" s="22" t="s">
        <v>78</v>
      </c>
      <c r="BF69" s="22" t="s">
        <v>83</v>
      </c>
      <c r="BG69" s="22" t="s">
        <v>83</v>
      </c>
      <c r="BH69" s="22" t="s">
        <v>82</v>
      </c>
      <c r="BI69" s="22" t="s">
        <v>83</v>
      </c>
      <c r="BJ69" s="24" t="s">
        <v>1195</v>
      </c>
    </row>
    <row r="70" spans="1:62" ht="42" customHeight="1">
      <c r="A70" t="s">
        <v>7692</v>
      </c>
      <c r="B70" t="s">
        <v>1196</v>
      </c>
      <c r="C70">
        <v>263</v>
      </c>
      <c r="D70" s="24" t="s">
        <v>1197</v>
      </c>
      <c r="E70" s="22">
        <v>0</v>
      </c>
      <c r="F70" s="22">
        <v>1548</v>
      </c>
      <c r="G70" s="22">
        <v>363</v>
      </c>
      <c r="H70" s="22">
        <v>12.8</v>
      </c>
      <c r="I70" s="22" t="s">
        <v>82</v>
      </c>
      <c r="J70" s="22">
        <v>0.1</v>
      </c>
      <c r="K70" s="22" t="s">
        <v>304</v>
      </c>
      <c r="L70" s="22" t="s">
        <v>78</v>
      </c>
      <c r="M70" s="22">
        <v>0.7</v>
      </c>
      <c r="N70" s="22" t="s">
        <v>7777</v>
      </c>
      <c r="O70" s="22" t="s">
        <v>80</v>
      </c>
      <c r="P70" s="22" t="s">
        <v>7778</v>
      </c>
      <c r="Q70" s="22">
        <v>86.3</v>
      </c>
      <c r="R70" s="22" t="s">
        <v>81</v>
      </c>
      <c r="S70" s="22" t="s">
        <v>78</v>
      </c>
      <c r="T70" s="22" t="s">
        <v>82</v>
      </c>
      <c r="U70" s="22">
        <v>86.3</v>
      </c>
      <c r="V70" s="22" t="s">
        <v>82</v>
      </c>
      <c r="W70" s="22">
        <v>0.1</v>
      </c>
      <c r="X70" s="22">
        <v>1</v>
      </c>
      <c r="Y70" s="22">
        <v>5</v>
      </c>
      <c r="Z70" s="22">
        <v>3</v>
      </c>
      <c r="AA70" s="22">
        <v>4</v>
      </c>
      <c r="AB70" s="22">
        <v>13</v>
      </c>
      <c r="AC70" s="22">
        <v>0.3</v>
      </c>
      <c r="AD70" s="22">
        <v>0.1</v>
      </c>
      <c r="AE70" s="22">
        <v>0.04</v>
      </c>
      <c r="AF70" s="22" t="s">
        <v>82</v>
      </c>
      <c r="AG70" s="22"/>
      <c r="AH70" s="22">
        <v>1</v>
      </c>
      <c r="AI70" s="22" t="s">
        <v>84</v>
      </c>
      <c r="AJ70" s="22">
        <v>1</v>
      </c>
      <c r="AK70" s="22">
        <v>2</v>
      </c>
      <c r="AL70" s="22" t="s">
        <v>83</v>
      </c>
      <c r="AM70" s="22" t="s">
        <v>82</v>
      </c>
      <c r="AN70" s="22" t="s">
        <v>82</v>
      </c>
      <c r="AO70" s="22" t="s">
        <v>82</v>
      </c>
      <c r="AP70" s="22" t="s">
        <v>83</v>
      </c>
      <c r="AQ70" s="22" t="s">
        <v>83</v>
      </c>
      <c r="AR70" s="22" t="s">
        <v>78</v>
      </c>
      <c r="AS70" s="22" t="s">
        <v>82</v>
      </c>
      <c r="AT70" s="22" t="s">
        <v>82</v>
      </c>
      <c r="AU70" s="22" t="s">
        <v>82</v>
      </c>
      <c r="AV70" s="22" t="s">
        <v>82</v>
      </c>
      <c r="AW70" s="22" t="s">
        <v>78</v>
      </c>
      <c r="AX70" s="22" t="s">
        <v>83</v>
      </c>
      <c r="AY70" s="22" t="s">
        <v>83</v>
      </c>
      <c r="AZ70" s="22" t="s">
        <v>83</v>
      </c>
      <c r="BA70" s="22" t="s">
        <v>84</v>
      </c>
      <c r="BB70" s="22" t="s">
        <v>78</v>
      </c>
      <c r="BC70" s="22" t="s">
        <v>78</v>
      </c>
      <c r="BD70" s="22" t="s">
        <v>78</v>
      </c>
      <c r="BE70" s="22" t="s">
        <v>78</v>
      </c>
      <c r="BF70" s="22">
        <v>0.1</v>
      </c>
      <c r="BG70" s="22" t="s">
        <v>83</v>
      </c>
      <c r="BH70" s="22" t="s">
        <v>82</v>
      </c>
      <c r="BI70" s="22" t="s">
        <v>83</v>
      </c>
      <c r="BJ70" s="24" t="s">
        <v>1198</v>
      </c>
    </row>
    <row r="71" spans="1:62" ht="42" customHeight="1">
      <c r="A71" t="s">
        <v>7692</v>
      </c>
      <c r="B71" t="s">
        <v>1199</v>
      </c>
      <c r="C71">
        <v>264</v>
      </c>
      <c r="D71" s="24" t="s">
        <v>1200</v>
      </c>
      <c r="E71" s="22">
        <v>0</v>
      </c>
      <c r="F71" s="22">
        <v>1452</v>
      </c>
      <c r="G71" s="22">
        <v>341</v>
      </c>
      <c r="H71" s="22">
        <v>11.8</v>
      </c>
      <c r="I71" s="22" t="s">
        <v>82</v>
      </c>
      <c r="J71" s="22">
        <v>0.2</v>
      </c>
      <c r="K71" s="22" t="s">
        <v>82</v>
      </c>
      <c r="L71" s="22" t="s">
        <v>78</v>
      </c>
      <c r="M71" s="22">
        <v>0.2</v>
      </c>
      <c r="N71" s="22">
        <v>81.5</v>
      </c>
      <c r="O71" s="22" t="s">
        <v>80</v>
      </c>
      <c r="P71" s="22">
        <v>89.6</v>
      </c>
      <c r="Q71" s="22">
        <v>86.8</v>
      </c>
      <c r="R71" s="22" t="s">
        <v>81</v>
      </c>
      <c r="S71" s="22">
        <v>0.9</v>
      </c>
      <c r="T71" s="22" t="s">
        <v>82</v>
      </c>
      <c r="U71" s="22">
        <v>87.7</v>
      </c>
      <c r="V71" s="22" t="s">
        <v>82</v>
      </c>
      <c r="W71" s="22">
        <v>0.1</v>
      </c>
      <c r="X71" s="22">
        <v>4</v>
      </c>
      <c r="Y71" s="22">
        <v>3</v>
      </c>
      <c r="Z71" s="22">
        <v>19</v>
      </c>
      <c r="AA71" s="22">
        <v>4</v>
      </c>
      <c r="AB71" s="22">
        <v>18</v>
      </c>
      <c r="AC71" s="22">
        <v>1.4</v>
      </c>
      <c r="AD71" s="22">
        <v>0.1</v>
      </c>
      <c r="AE71" s="22">
        <v>0.03</v>
      </c>
      <c r="AF71" s="22">
        <v>0.05</v>
      </c>
      <c r="AG71" s="22"/>
      <c r="AH71" s="22" t="s">
        <v>82</v>
      </c>
      <c r="AI71" s="22" t="s">
        <v>82</v>
      </c>
      <c r="AJ71" s="22" t="s">
        <v>82</v>
      </c>
      <c r="AK71" s="22" t="s">
        <v>82</v>
      </c>
      <c r="AL71" s="22" t="s">
        <v>78</v>
      </c>
      <c r="AM71" s="22" t="s">
        <v>82</v>
      </c>
      <c r="AN71" s="22" t="s">
        <v>82</v>
      </c>
      <c r="AO71" s="22" t="s">
        <v>82</v>
      </c>
      <c r="AP71" s="22" t="s">
        <v>78</v>
      </c>
      <c r="AQ71" s="22" t="s">
        <v>78</v>
      </c>
      <c r="AR71" s="22" t="s">
        <v>78</v>
      </c>
      <c r="AS71" s="22" t="s">
        <v>82</v>
      </c>
      <c r="AT71" s="22" t="s">
        <v>82</v>
      </c>
      <c r="AU71" s="22" t="s">
        <v>82</v>
      </c>
      <c r="AV71" s="22" t="s">
        <v>82</v>
      </c>
      <c r="AW71" s="22" t="s">
        <v>78</v>
      </c>
      <c r="AX71" s="22" t="s">
        <v>78</v>
      </c>
      <c r="AY71" s="22" t="s">
        <v>78</v>
      </c>
      <c r="AZ71" s="22" t="s">
        <v>78</v>
      </c>
      <c r="BA71" s="22" t="s">
        <v>253</v>
      </c>
      <c r="BB71" s="22" t="s">
        <v>78</v>
      </c>
      <c r="BC71" s="22" t="s">
        <v>78</v>
      </c>
      <c r="BD71" s="22" t="s">
        <v>78</v>
      </c>
      <c r="BE71" s="22" t="s">
        <v>78</v>
      </c>
      <c r="BF71" s="22" t="s">
        <v>82</v>
      </c>
      <c r="BG71" s="22" t="s">
        <v>78</v>
      </c>
      <c r="BH71" s="22" t="s">
        <v>82</v>
      </c>
      <c r="BI71" s="22" t="s">
        <v>83</v>
      </c>
      <c r="BJ71" s="24" t="s">
        <v>81</v>
      </c>
    </row>
    <row r="72" spans="1:62" ht="42" customHeight="1">
      <c r="A72" t="s">
        <v>7692</v>
      </c>
      <c r="B72" t="s">
        <v>1201</v>
      </c>
      <c r="C72">
        <v>265</v>
      </c>
      <c r="D72" s="24" t="s">
        <v>1202</v>
      </c>
      <c r="E72" s="22">
        <v>0</v>
      </c>
      <c r="F72" s="22">
        <v>564</v>
      </c>
      <c r="G72" s="22">
        <v>133</v>
      </c>
      <c r="H72" s="22">
        <v>66.5</v>
      </c>
      <c r="I72" s="22" t="s">
        <v>82</v>
      </c>
      <c r="J72" s="22">
        <v>0.1</v>
      </c>
      <c r="K72" s="22" t="s">
        <v>82</v>
      </c>
      <c r="L72" s="22" t="s">
        <v>78</v>
      </c>
      <c r="M72" s="22">
        <v>0.1</v>
      </c>
      <c r="N72" s="22">
        <v>29.4</v>
      </c>
      <c r="O72" s="22" t="s">
        <v>81</v>
      </c>
      <c r="P72" s="22">
        <v>32.4</v>
      </c>
      <c r="Q72" s="22">
        <v>32.5</v>
      </c>
      <c r="R72" s="22" t="s">
        <v>80</v>
      </c>
      <c r="S72" s="22">
        <v>0.8</v>
      </c>
      <c r="T72" s="22" t="s">
        <v>82</v>
      </c>
      <c r="U72" s="22">
        <v>33.299999999999997</v>
      </c>
      <c r="V72" s="22" t="s">
        <v>82</v>
      </c>
      <c r="W72" s="22" t="s">
        <v>84</v>
      </c>
      <c r="X72" s="22">
        <v>2</v>
      </c>
      <c r="Y72" s="22" t="s">
        <v>84</v>
      </c>
      <c r="Z72" s="22">
        <v>5</v>
      </c>
      <c r="AA72" s="22">
        <v>1</v>
      </c>
      <c r="AB72" s="22">
        <v>5</v>
      </c>
      <c r="AC72" s="22">
        <v>0.4</v>
      </c>
      <c r="AD72" s="22" t="s">
        <v>84</v>
      </c>
      <c r="AE72" s="22">
        <v>0.01</v>
      </c>
      <c r="AF72" s="22">
        <v>0.01</v>
      </c>
      <c r="AG72" s="22"/>
      <c r="AH72" s="22" t="s">
        <v>82</v>
      </c>
      <c r="AI72" s="22" t="s">
        <v>82</v>
      </c>
      <c r="AJ72" s="22" t="s">
        <v>82</v>
      </c>
      <c r="AK72" s="22" t="s">
        <v>82</v>
      </c>
      <c r="AL72" s="22" t="s">
        <v>78</v>
      </c>
      <c r="AM72" s="22" t="s">
        <v>82</v>
      </c>
      <c r="AN72" s="22" t="s">
        <v>82</v>
      </c>
      <c r="AO72" s="22" t="s">
        <v>82</v>
      </c>
      <c r="AP72" s="22" t="s">
        <v>78</v>
      </c>
      <c r="AQ72" s="22" t="s">
        <v>78</v>
      </c>
      <c r="AR72" s="22" t="s">
        <v>78</v>
      </c>
      <c r="AS72" s="22" t="s">
        <v>82</v>
      </c>
      <c r="AT72" s="22" t="s">
        <v>82</v>
      </c>
      <c r="AU72" s="22" t="s">
        <v>82</v>
      </c>
      <c r="AV72" s="22" t="s">
        <v>82</v>
      </c>
      <c r="AW72" s="22" t="s">
        <v>78</v>
      </c>
      <c r="AX72" s="22" t="s">
        <v>78</v>
      </c>
      <c r="AY72" s="22" t="s">
        <v>78</v>
      </c>
      <c r="AZ72" s="22" t="s">
        <v>78</v>
      </c>
      <c r="BA72" s="22" t="s">
        <v>253</v>
      </c>
      <c r="BB72" s="22" t="s">
        <v>78</v>
      </c>
      <c r="BC72" s="22" t="s">
        <v>78</v>
      </c>
      <c r="BD72" s="22" t="s">
        <v>78</v>
      </c>
      <c r="BE72" s="22" t="s">
        <v>78</v>
      </c>
      <c r="BF72" s="22" t="s">
        <v>82</v>
      </c>
      <c r="BG72" s="22" t="s">
        <v>78</v>
      </c>
      <c r="BH72" s="22" t="s">
        <v>82</v>
      </c>
      <c r="BI72" s="22" t="s">
        <v>83</v>
      </c>
      <c r="BJ72" s="24" t="s">
        <v>81</v>
      </c>
    </row>
    <row r="73" spans="1:62" ht="33.75" customHeight="1">
      <c r="A73" t="s">
        <v>7692</v>
      </c>
      <c r="B73" t="s">
        <v>1203</v>
      </c>
      <c r="C73">
        <v>266</v>
      </c>
      <c r="D73" s="24" t="s">
        <v>1204</v>
      </c>
      <c r="E73" s="22">
        <v>0</v>
      </c>
      <c r="F73" s="22">
        <v>315</v>
      </c>
      <c r="G73" s="22">
        <v>75</v>
      </c>
      <c r="H73" s="22">
        <v>84.8</v>
      </c>
      <c r="I73" s="22" t="s">
        <v>191</v>
      </c>
      <c r="J73" s="22">
        <v>1.5</v>
      </c>
      <c r="K73" s="22" t="s">
        <v>261</v>
      </c>
      <c r="L73" s="22" t="s">
        <v>83</v>
      </c>
      <c r="M73" s="22">
        <v>4.3</v>
      </c>
      <c r="N73" s="22" t="s">
        <v>258</v>
      </c>
      <c r="O73" s="22" t="s">
        <v>81</v>
      </c>
      <c r="P73" s="22" t="s">
        <v>259</v>
      </c>
      <c r="Q73" s="22">
        <v>8.9</v>
      </c>
      <c r="R73" s="22" t="s">
        <v>80</v>
      </c>
      <c r="S73" s="22" t="s">
        <v>85</v>
      </c>
      <c r="T73" s="22" t="s">
        <v>82</v>
      </c>
      <c r="U73" s="22">
        <v>9.1</v>
      </c>
      <c r="V73" s="22" t="s">
        <v>82</v>
      </c>
      <c r="W73" s="22">
        <v>0.2</v>
      </c>
      <c r="X73" s="22" t="s">
        <v>84</v>
      </c>
      <c r="Y73" s="22">
        <v>32</v>
      </c>
      <c r="Z73" s="22">
        <v>6</v>
      </c>
      <c r="AA73" s="22">
        <v>27</v>
      </c>
      <c r="AB73" s="22">
        <v>69</v>
      </c>
      <c r="AC73" s="22">
        <v>0.6</v>
      </c>
      <c r="AD73" s="22">
        <v>0.4</v>
      </c>
      <c r="AE73" s="22">
        <v>0.12</v>
      </c>
      <c r="AF73" s="22" t="s">
        <v>150</v>
      </c>
      <c r="AG73" s="22"/>
      <c r="AH73" s="22" t="s">
        <v>82</v>
      </c>
      <c r="AI73" s="22" t="s">
        <v>82</v>
      </c>
      <c r="AJ73" s="22" t="s">
        <v>82</v>
      </c>
      <c r="AK73" s="22" t="s">
        <v>82</v>
      </c>
      <c r="AL73" s="22" t="s">
        <v>83</v>
      </c>
      <c r="AM73" s="22" t="s">
        <v>83</v>
      </c>
      <c r="AN73" s="22" t="s">
        <v>83</v>
      </c>
      <c r="AO73" s="22" t="s">
        <v>83</v>
      </c>
      <c r="AP73" s="22" t="s">
        <v>83</v>
      </c>
      <c r="AQ73" s="22" t="s">
        <v>83</v>
      </c>
      <c r="AR73" s="22" t="s">
        <v>83</v>
      </c>
      <c r="AS73" s="22" t="s">
        <v>83</v>
      </c>
      <c r="AT73" s="22" t="s">
        <v>83</v>
      </c>
      <c r="AU73" s="22">
        <v>2.5</v>
      </c>
      <c r="AV73" s="22" t="s">
        <v>84</v>
      </c>
      <c r="AW73" s="22" t="s">
        <v>83</v>
      </c>
      <c r="AX73" s="22" t="s">
        <v>150</v>
      </c>
      <c r="AY73" s="22">
        <v>0.01</v>
      </c>
      <c r="AZ73" s="22">
        <v>0.4</v>
      </c>
      <c r="BA73" s="22" t="s">
        <v>357</v>
      </c>
      <c r="BB73" s="22">
        <v>0.03</v>
      </c>
      <c r="BC73" s="22" t="s">
        <v>83</v>
      </c>
      <c r="BD73" s="22">
        <v>6</v>
      </c>
      <c r="BE73" s="22">
        <v>0.03</v>
      </c>
      <c r="BF73" s="22" t="s">
        <v>82</v>
      </c>
      <c r="BG73" s="22" t="s">
        <v>83</v>
      </c>
      <c r="BH73" s="22" t="s">
        <v>82</v>
      </c>
      <c r="BI73" s="22" t="s">
        <v>83</v>
      </c>
      <c r="BJ73" s="24" t="s">
        <v>81</v>
      </c>
    </row>
    <row r="74" spans="1:62" ht="42" customHeight="1">
      <c r="A74" t="s">
        <v>7692</v>
      </c>
      <c r="B74" t="s">
        <v>1205</v>
      </c>
      <c r="C74">
        <v>267</v>
      </c>
      <c r="D74" s="24" t="s">
        <v>1206</v>
      </c>
      <c r="E74" s="22">
        <v>0</v>
      </c>
      <c r="F74" s="22">
        <v>1494</v>
      </c>
      <c r="G74" s="22">
        <v>352</v>
      </c>
      <c r="H74" s="22">
        <v>11.9</v>
      </c>
      <c r="I74" s="22" t="s">
        <v>82</v>
      </c>
      <c r="J74" s="22" t="s">
        <v>83</v>
      </c>
      <c r="K74" s="22" t="s">
        <v>82</v>
      </c>
      <c r="L74" s="22" t="s">
        <v>78</v>
      </c>
      <c r="M74" s="22">
        <v>0.2</v>
      </c>
      <c r="N74" s="22" t="s">
        <v>82</v>
      </c>
      <c r="O74" s="22" t="s">
        <v>81</v>
      </c>
      <c r="P74" s="22" t="s">
        <v>82</v>
      </c>
      <c r="Q74" s="22">
        <v>87.4</v>
      </c>
      <c r="R74" s="22" t="s">
        <v>80</v>
      </c>
      <c r="S74" s="22">
        <v>0.5</v>
      </c>
      <c r="T74" s="22" t="s">
        <v>82</v>
      </c>
      <c r="U74" s="22">
        <v>87.8</v>
      </c>
      <c r="V74" s="22" t="s">
        <v>82</v>
      </c>
      <c r="W74" s="22">
        <v>0.1</v>
      </c>
      <c r="X74" s="22">
        <v>5</v>
      </c>
      <c r="Y74" s="22">
        <v>12</v>
      </c>
      <c r="Z74" s="22">
        <v>24</v>
      </c>
      <c r="AA74" s="22">
        <v>3</v>
      </c>
      <c r="AB74" s="22">
        <v>8</v>
      </c>
      <c r="AC74" s="22">
        <v>0.5</v>
      </c>
      <c r="AD74" s="22">
        <v>0.1</v>
      </c>
      <c r="AE74" s="22">
        <v>0.01</v>
      </c>
      <c r="AF74" s="22">
        <v>0.13</v>
      </c>
      <c r="AG74" s="22"/>
      <c r="AH74" s="22" t="s">
        <v>82</v>
      </c>
      <c r="AI74" s="22" t="s">
        <v>82</v>
      </c>
      <c r="AJ74" s="22" t="s">
        <v>82</v>
      </c>
      <c r="AK74" s="22" t="s">
        <v>82</v>
      </c>
      <c r="AL74" s="22" t="s">
        <v>78</v>
      </c>
      <c r="AM74" s="22" t="s">
        <v>78</v>
      </c>
      <c r="AN74" s="22" t="s">
        <v>78</v>
      </c>
      <c r="AO74" s="22" t="s">
        <v>78</v>
      </c>
      <c r="AP74" s="22" t="s">
        <v>78</v>
      </c>
      <c r="AQ74" s="22" t="s">
        <v>78</v>
      </c>
      <c r="AR74" s="22" t="s">
        <v>78</v>
      </c>
      <c r="AS74" s="22" t="s">
        <v>78</v>
      </c>
      <c r="AT74" s="22" t="s">
        <v>78</v>
      </c>
      <c r="AU74" s="22" t="s">
        <v>78</v>
      </c>
      <c r="AV74" s="22" t="s">
        <v>78</v>
      </c>
      <c r="AW74" s="22" t="s">
        <v>78</v>
      </c>
      <c r="AX74" s="22" t="s">
        <v>78</v>
      </c>
      <c r="AY74" s="22" t="s">
        <v>78</v>
      </c>
      <c r="AZ74" s="22" t="s">
        <v>78</v>
      </c>
      <c r="BA74" s="22" t="s">
        <v>83</v>
      </c>
      <c r="BB74" s="22" t="s">
        <v>78</v>
      </c>
      <c r="BC74" s="22" t="s">
        <v>78</v>
      </c>
      <c r="BD74" s="22" t="s">
        <v>78</v>
      </c>
      <c r="BE74" s="22" t="s">
        <v>78</v>
      </c>
      <c r="BF74" s="22" t="s">
        <v>82</v>
      </c>
      <c r="BG74" s="22" t="s">
        <v>78</v>
      </c>
      <c r="BH74" s="22" t="s">
        <v>82</v>
      </c>
      <c r="BI74" s="22" t="s">
        <v>84</v>
      </c>
      <c r="BJ74" s="24" t="s">
        <v>81</v>
      </c>
    </row>
    <row r="75" spans="1:62" ht="42" customHeight="1">
      <c r="A75" t="s">
        <v>7692</v>
      </c>
      <c r="B75" t="s">
        <v>1207</v>
      </c>
      <c r="C75">
        <v>268</v>
      </c>
      <c r="D75" s="24" t="s">
        <v>1208</v>
      </c>
      <c r="E75" s="22">
        <v>0</v>
      </c>
      <c r="F75" s="22">
        <v>260</v>
      </c>
      <c r="G75" s="22">
        <v>61</v>
      </c>
      <c r="H75" s="22">
        <v>84.6</v>
      </c>
      <c r="I75" s="22" t="s">
        <v>82</v>
      </c>
      <c r="J75" s="22" t="s">
        <v>83</v>
      </c>
      <c r="K75" s="22" t="s">
        <v>82</v>
      </c>
      <c r="L75" s="22" t="s">
        <v>78</v>
      </c>
      <c r="M75" s="22" t="s">
        <v>84</v>
      </c>
      <c r="N75" s="22" t="s">
        <v>82</v>
      </c>
      <c r="O75" s="22" t="s">
        <v>81</v>
      </c>
      <c r="P75" s="22" t="s">
        <v>82</v>
      </c>
      <c r="Q75" s="22">
        <v>15.1</v>
      </c>
      <c r="R75" s="22" t="s">
        <v>80</v>
      </c>
      <c r="S75" s="22">
        <v>0.2</v>
      </c>
      <c r="T75" s="22" t="s">
        <v>82</v>
      </c>
      <c r="U75" s="22">
        <v>15.4</v>
      </c>
      <c r="V75" s="22" t="s">
        <v>82</v>
      </c>
      <c r="W75" s="22" t="s">
        <v>84</v>
      </c>
      <c r="X75" s="22" t="s">
        <v>84</v>
      </c>
      <c r="Y75" s="22">
        <v>1</v>
      </c>
      <c r="Z75" s="22">
        <v>4</v>
      </c>
      <c r="AA75" s="22" t="s">
        <v>83</v>
      </c>
      <c r="AB75" s="22">
        <v>1</v>
      </c>
      <c r="AC75" s="22">
        <v>0.1</v>
      </c>
      <c r="AD75" s="22" t="s">
        <v>83</v>
      </c>
      <c r="AE75" s="22" t="s">
        <v>83</v>
      </c>
      <c r="AF75" s="22">
        <v>0.01</v>
      </c>
      <c r="AG75" s="22"/>
      <c r="AH75" s="22" t="s">
        <v>82</v>
      </c>
      <c r="AI75" s="22" t="s">
        <v>82</v>
      </c>
      <c r="AJ75" s="22" t="s">
        <v>82</v>
      </c>
      <c r="AK75" s="22" t="s">
        <v>82</v>
      </c>
      <c r="AL75" s="22" t="s">
        <v>78</v>
      </c>
      <c r="AM75" s="22" t="s">
        <v>78</v>
      </c>
      <c r="AN75" s="22" t="s">
        <v>78</v>
      </c>
      <c r="AO75" s="22" t="s">
        <v>78</v>
      </c>
      <c r="AP75" s="22" t="s">
        <v>78</v>
      </c>
      <c r="AQ75" s="22" t="s">
        <v>78</v>
      </c>
      <c r="AR75" s="22" t="s">
        <v>78</v>
      </c>
      <c r="AS75" s="22" t="s">
        <v>78</v>
      </c>
      <c r="AT75" s="22" t="s">
        <v>78</v>
      </c>
      <c r="AU75" s="22" t="s">
        <v>78</v>
      </c>
      <c r="AV75" s="22" t="s">
        <v>78</v>
      </c>
      <c r="AW75" s="22" t="s">
        <v>78</v>
      </c>
      <c r="AX75" s="22" t="s">
        <v>78</v>
      </c>
      <c r="AY75" s="22" t="s">
        <v>78</v>
      </c>
      <c r="AZ75" s="22" t="s">
        <v>78</v>
      </c>
      <c r="BA75" s="22" t="s">
        <v>83</v>
      </c>
      <c r="BB75" s="22" t="s">
        <v>78</v>
      </c>
      <c r="BC75" s="22" t="s">
        <v>78</v>
      </c>
      <c r="BD75" s="22" t="s">
        <v>78</v>
      </c>
      <c r="BE75" s="22" t="s">
        <v>78</v>
      </c>
      <c r="BF75" s="22" t="s">
        <v>82</v>
      </c>
      <c r="BG75" s="22" t="s">
        <v>78</v>
      </c>
      <c r="BH75" s="22" t="s">
        <v>82</v>
      </c>
      <c r="BI75" s="22" t="s">
        <v>83</v>
      </c>
      <c r="BJ75" s="24" t="s">
        <v>81</v>
      </c>
    </row>
    <row r="76" spans="1:62" ht="42" customHeight="1">
      <c r="A76" t="s">
        <v>7692</v>
      </c>
      <c r="B76" t="s">
        <v>1209</v>
      </c>
      <c r="C76">
        <v>269</v>
      </c>
      <c r="D76" s="24" t="s">
        <v>1210</v>
      </c>
      <c r="E76" s="22">
        <v>0</v>
      </c>
      <c r="F76" s="22">
        <v>548</v>
      </c>
      <c r="G76" s="22">
        <v>129</v>
      </c>
      <c r="H76" s="22">
        <v>67.400000000000006</v>
      </c>
      <c r="I76" s="22" t="s">
        <v>82</v>
      </c>
      <c r="J76" s="22">
        <v>0.1</v>
      </c>
      <c r="K76" s="22" t="s">
        <v>82</v>
      </c>
      <c r="L76" s="22" t="s">
        <v>78</v>
      </c>
      <c r="M76" s="22">
        <v>0.2</v>
      </c>
      <c r="N76" s="22" t="s">
        <v>82</v>
      </c>
      <c r="O76" s="22" t="s">
        <v>81</v>
      </c>
      <c r="P76" s="22" t="s">
        <v>82</v>
      </c>
      <c r="Q76" s="22">
        <v>31.4</v>
      </c>
      <c r="R76" s="22" t="s">
        <v>80</v>
      </c>
      <c r="S76" s="22">
        <v>0.8</v>
      </c>
      <c r="T76" s="22" t="s">
        <v>82</v>
      </c>
      <c r="U76" s="22">
        <v>32.200000000000003</v>
      </c>
      <c r="V76" s="22" t="s">
        <v>82</v>
      </c>
      <c r="W76" s="22">
        <v>0.2</v>
      </c>
      <c r="X76" s="22">
        <v>8</v>
      </c>
      <c r="Y76" s="22">
        <v>3</v>
      </c>
      <c r="Z76" s="22">
        <v>1</v>
      </c>
      <c r="AA76" s="22" t="s">
        <v>83</v>
      </c>
      <c r="AB76" s="22">
        <v>31</v>
      </c>
      <c r="AC76" s="22">
        <v>0.1</v>
      </c>
      <c r="AD76" s="22" t="s">
        <v>83</v>
      </c>
      <c r="AE76" s="22" t="s">
        <v>83</v>
      </c>
      <c r="AF76" s="22" t="s">
        <v>83</v>
      </c>
      <c r="AG76" s="22"/>
      <c r="AH76" s="22" t="s">
        <v>82</v>
      </c>
      <c r="AI76" s="22" t="s">
        <v>82</v>
      </c>
      <c r="AJ76" s="22" t="s">
        <v>82</v>
      </c>
      <c r="AK76" s="22" t="s">
        <v>82</v>
      </c>
      <c r="AL76" s="22" t="s">
        <v>78</v>
      </c>
      <c r="AM76" s="22" t="s">
        <v>78</v>
      </c>
      <c r="AN76" s="22" t="s">
        <v>78</v>
      </c>
      <c r="AO76" s="22" t="s">
        <v>78</v>
      </c>
      <c r="AP76" s="22" t="s">
        <v>78</v>
      </c>
      <c r="AQ76" s="22" t="s">
        <v>78</v>
      </c>
      <c r="AR76" s="22" t="s">
        <v>78</v>
      </c>
      <c r="AS76" s="22" t="s">
        <v>78</v>
      </c>
      <c r="AT76" s="22" t="s">
        <v>78</v>
      </c>
      <c r="AU76" s="22" t="s">
        <v>78</v>
      </c>
      <c r="AV76" s="22" t="s">
        <v>78</v>
      </c>
      <c r="AW76" s="22" t="s">
        <v>78</v>
      </c>
      <c r="AX76" s="22" t="s">
        <v>78</v>
      </c>
      <c r="AY76" s="22" t="s">
        <v>78</v>
      </c>
      <c r="AZ76" s="22" t="s">
        <v>78</v>
      </c>
      <c r="BA76" s="22" t="s">
        <v>253</v>
      </c>
      <c r="BB76" s="22" t="s">
        <v>78</v>
      </c>
      <c r="BC76" s="22" t="s">
        <v>78</v>
      </c>
      <c r="BD76" s="22" t="s">
        <v>78</v>
      </c>
      <c r="BE76" s="22" t="s">
        <v>78</v>
      </c>
      <c r="BF76" s="22" t="s">
        <v>82</v>
      </c>
      <c r="BG76" s="22" t="s">
        <v>78</v>
      </c>
      <c r="BH76" s="22" t="s">
        <v>82</v>
      </c>
      <c r="BI76" s="22" t="s">
        <v>84</v>
      </c>
      <c r="BJ76" s="24" t="s">
        <v>81</v>
      </c>
    </row>
    <row r="77" spans="1:62" ht="42" customHeight="1">
      <c r="A77" t="s">
        <v>7692</v>
      </c>
      <c r="B77" t="s">
        <v>1211</v>
      </c>
      <c r="C77">
        <v>270</v>
      </c>
      <c r="D77" s="24" t="s">
        <v>1212</v>
      </c>
      <c r="E77" s="22">
        <v>0</v>
      </c>
      <c r="F77" s="22">
        <v>1473</v>
      </c>
      <c r="G77" s="22">
        <v>347</v>
      </c>
      <c r="H77" s="22">
        <v>12.6</v>
      </c>
      <c r="I77" s="22" t="s">
        <v>82</v>
      </c>
      <c r="J77" s="22">
        <v>0.2</v>
      </c>
      <c r="K77" s="22" t="s">
        <v>82</v>
      </c>
      <c r="L77" s="22" t="s">
        <v>78</v>
      </c>
      <c r="M77" s="22">
        <v>0.3</v>
      </c>
      <c r="N77" s="22" t="s">
        <v>82</v>
      </c>
      <c r="O77" s="22" t="s">
        <v>81</v>
      </c>
      <c r="P77" s="22" t="s">
        <v>82</v>
      </c>
      <c r="Q77" s="22">
        <v>84.9</v>
      </c>
      <c r="R77" s="22" t="s">
        <v>80</v>
      </c>
      <c r="S77" s="22">
        <v>1.8</v>
      </c>
      <c r="T77" s="22" t="s">
        <v>82</v>
      </c>
      <c r="U77" s="22">
        <v>86.7</v>
      </c>
      <c r="V77" s="22" t="s">
        <v>82</v>
      </c>
      <c r="W77" s="22">
        <v>0.2</v>
      </c>
      <c r="X77" s="22">
        <v>32</v>
      </c>
      <c r="Y77" s="22">
        <v>38</v>
      </c>
      <c r="Z77" s="22">
        <v>6</v>
      </c>
      <c r="AA77" s="22">
        <v>5</v>
      </c>
      <c r="AB77" s="22">
        <v>48</v>
      </c>
      <c r="AC77" s="22">
        <v>0.2</v>
      </c>
      <c r="AD77" s="22" t="s">
        <v>84</v>
      </c>
      <c r="AE77" s="22" t="s">
        <v>83</v>
      </c>
      <c r="AF77" s="22">
        <v>0.02</v>
      </c>
      <c r="AG77" s="22"/>
      <c r="AH77" s="22" t="s">
        <v>82</v>
      </c>
      <c r="AI77" s="22" t="s">
        <v>82</v>
      </c>
      <c r="AJ77" s="22" t="s">
        <v>82</v>
      </c>
      <c r="AK77" s="22" t="s">
        <v>82</v>
      </c>
      <c r="AL77" s="22" t="s">
        <v>78</v>
      </c>
      <c r="AM77" s="22" t="s">
        <v>78</v>
      </c>
      <c r="AN77" s="22" t="s">
        <v>78</v>
      </c>
      <c r="AO77" s="22" t="s">
        <v>78</v>
      </c>
      <c r="AP77" s="22" t="s">
        <v>78</v>
      </c>
      <c r="AQ77" s="22" t="s">
        <v>78</v>
      </c>
      <c r="AR77" s="22" t="s">
        <v>78</v>
      </c>
      <c r="AS77" s="22" t="s">
        <v>78</v>
      </c>
      <c r="AT77" s="22" t="s">
        <v>78</v>
      </c>
      <c r="AU77" s="22" t="s">
        <v>78</v>
      </c>
      <c r="AV77" s="22" t="s">
        <v>78</v>
      </c>
      <c r="AW77" s="22" t="s">
        <v>78</v>
      </c>
      <c r="AX77" s="22" t="s">
        <v>78</v>
      </c>
      <c r="AY77" s="22" t="s">
        <v>78</v>
      </c>
      <c r="AZ77" s="22" t="s">
        <v>78</v>
      </c>
      <c r="BA77" s="22" t="s">
        <v>253</v>
      </c>
      <c r="BB77" s="22" t="s">
        <v>78</v>
      </c>
      <c r="BC77" s="22" t="s">
        <v>78</v>
      </c>
      <c r="BD77" s="22" t="s">
        <v>78</v>
      </c>
      <c r="BE77" s="22" t="s">
        <v>78</v>
      </c>
      <c r="BF77" s="22" t="s">
        <v>82</v>
      </c>
      <c r="BG77" s="22" t="s">
        <v>78</v>
      </c>
      <c r="BH77" s="22" t="s">
        <v>82</v>
      </c>
      <c r="BI77" s="22">
        <v>0.1</v>
      </c>
      <c r="BJ77" s="24" t="s">
        <v>81</v>
      </c>
    </row>
    <row r="78" spans="1:62" ht="42" customHeight="1">
      <c r="A78" t="s">
        <v>7692</v>
      </c>
      <c r="B78" t="s">
        <v>1213</v>
      </c>
      <c r="C78">
        <v>271</v>
      </c>
      <c r="D78" s="24" t="s">
        <v>1214</v>
      </c>
      <c r="E78" s="22">
        <v>0</v>
      </c>
      <c r="F78" s="22">
        <v>350</v>
      </c>
      <c r="G78" s="22">
        <v>83</v>
      </c>
      <c r="H78" s="22">
        <v>79.2</v>
      </c>
      <c r="I78" s="22" t="s">
        <v>82</v>
      </c>
      <c r="J78" s="22" t="s">
        <v>83</v>
      </c>
      <c r="K78" s="22" t="s">
        <v>82</v>
      </c>
      <c r="L78" s="22" t="s">
        <v>78</v>
      </c>
      <c r="M78" s="22">
        <v>0.2</v>
      </c>
      <c r="N78" s="22" t="s">
        <v>82</v>
      </c>
      <c r="O78" s="22" t="s">
        <v>81</v>
      </c>
      <c r="P78" s="22" t="s">
        <v>82</v>
      </c>
      <c r="Q78" s="22" t="s">
        <v>361</v>
      </c>
      <c r="R78" s="22" t="s">
        <v>80</v>
      </c>
      <c r="S78" s="22">
        <v>0.6</v>
      </c>
      <c r="T78" s="22" t="s">
        <v>82</v>
      </c>
      <c r="U78" s="22">
        <v>20.6</v>
      </c>
      <c r="V78" s="22" t="s">
        <v>82</v>
      </c>
      <c r="W78" s="22" t="s">
        <v>84</v>
      </c>
      <c r="X78" s="22">
        <v>5</v>
      </c>
      <c r="Y78" s="22">
        <v>7</v>
      </c>
      <c r="Z78" s="22">
        <v>1</v>
      </c>
      <c r="AA78" s="22">
        <v>1</v>
      </c>
      <c r="AB78" s="22">
        <v>11</v>
      </c>
      <c r="AC78" s="22">
        <v>0.1</v>
      </c>
      <c r="AD78" s="22" t="s">
        <v>83</v>
      </c>
      <c r="AE78" s="22" t="s">
        <v>83</v>
      </c>
      <c r="AF78" s="22" t="s">
        <v>83</v>
      </c>
      <c r="AG78" s="22"/>
      <c r="AH78" s="22" t="s">
        <v>82</v>
      </c>
      <c r="AI78" s="22" t="s">
        <v>82</v>
      </c>
      <c r="AJ78" s="22" t="s">
        <v>82</v>
      </c>
      <c r="AK78" s="22" t="s">
        <v>82</v>
      </c>
      <c r="AL78" s="22" t="s">
        <v>78</v>
      </c>
      <c r="AM78" s="22" t="s">
        <v>78</v>
      </c>
      <c r="AN78" s="22" t="s">
        <v>78</v>
      </c>
      <c r="AO78" s="22" t="s">
        <v>78</v>
      </c>
      <c r="AP78" s="22" t="s">
        <v>78</v>
      </c>
      <c r="AQ78" s="22" t="s">
        <v>78</v>
      </c>
      <c r="AR78" s="22" t="s">
        <v>78</v>
      </c>
      <c r="AS78" s="22" t="s">
        <v>78</v>
      </c>
      <c r="AT78" s="22" t="s">
        <v>78</v>
      </c>
      <c r="AU78" s="22" t="s">
        <v>78</v>
      </c>
      <c r="AV78" s="22" t="s">
        <v>78</v>
      </c>
      <c r="AW78" s="22" t="s">
        <v>78</v>
      </c>
      <c r="AX78" s="22" t="s">
        <v>78</v>
      </c>
      <c r="AY78" s="22" t="s">
        <v>78</v>
      </c>
      <c r="AZ78" s="22" t="s">
        <v>78</v>
      </c>
      <c r="BA78" s="22" t="s">
        <v>83</v>
      </c>
      <c r="BB78" s="22" t="s">
        <v>78</v>
      </c>
      <c r="BC78" s="22" t="s">
        <v>78</v>
      </c>
      <c r="BD78" s="22" t="s">
        <v>78</v>
      </c>
      <c r="BE78" s="22" t="s">
        <v>78</v>
      </c>
      <c r="BF78" s="22" t="s">
        <v>82</v>
      </c>
      <c r="BG78" s="22" t="s">
        <v>78</v>
      </c>
      <c r="BH78" s="22" t="s">
        <v>82</v>
      </c>
      <c r="BI78" s="22" t="s">
        <v>84</v>
      </c>
      <c r="BJ78" s="24" t="s">
        <v>81</v>
      </c>
    </row>
    <row r="79" spans="1:62" ht="42" customHeight="1">
      <c r="A79" t="s">
        <v>7692</v>
      </c>
      <c r="B79" t="s">
        <v>1215</v>
      </c>
      <c r="C79">
        <v>272</v>
      </c>
      <c r="D79" s="24" t="s">
        <v>1216</v>
      </c>
      <c r="E79" s="22">
        <v>0</v>
      </c>
      <c r="F79" s="22">
        <v>1466</v>
      </c>
      <c r="G79" s="22">
        <v>344</v>
      </c>
      <c r="H79" s="22">
        <v>11.8</v>
      </c>
      <c r="I79" s="22" t="s">
        <v>82</v>
      </c>
      <c r="J79" s="22">
        <v>0.2</v>
      </c>
      <c r="K79" s="22" t="s">
        <v>82</v>
      </c>
      <c r="L79" s="22" t="s">
        <v>78</v>
      </c>
      <c r="M79" s="22">
        <v>0.4</v>
      </c>
      <c r="N79" s="22">
        <v>80.400000000000006</v>
      </c>
      <c r="O79" s="22" t="s">
        <v>80</v>
      </c>
      <c r="P79" s="22">
        <v>88.5</v>
      </c>
      <c r="Q79" s="22">
        <v>83.4</v>
      </c>
      <c r="R79" s="22" t="s">
        <v>81</v>
      </c>
      <c r="S79" s="22">
        <v>4.0999999999999996</v>
      </c>
      <c r="T79" s="22" t="s">
        <v>82</v>
      </c>
      <c r="U79" s="22">
        <v>87.5</v>
      </c>
      <c r="V79" s="22" t="s">
        <v>82</v>
      </c>
      <c r="W79" s="22">
        <v>0.1</v>
      </c>
      <c r="X79" s="22">
        <v>14</v>
      </c>
      <c r="Y79" s="22">
        <v>13</v>
      </c>
      <c r="Z79" s="22">
        <v>20</v>
      </c>
      <c r="AA79" s="22">
        <v>3</v>
      </c>
      <c r="AB79" s="22">
        <v>10</v>
      </c>
      <c r="AC79" s="22">
        <v>0.5</v>
      </c>
      <c r="AD79" s="22">
        <v>0.1</v>
      </c>
      <c r="AE79" s="22">
        <v>0.01</v>
      </c>
      <c r="AF79" s="22">
        <v>0.02</v>
      </c>
      <c r="AG79" s="22"/>
      <c r="AH79" s="22">
        <v>2</v>
      </c>
      <c r="AI79" s="22">
        <v>1</v>
      </c>
      <c r="AJ79" s="22">
        <v>5</v>
      </c>
      <c r="AK79" s="22">
        <v>1</v>
      </c>
      <c r="AL79" s="22" t="s">
        <v>78</v>
      </c>
      <c r="AM79" s="22" t="s">
        <v>78</v>
      </c>
      <c r="AN79" s="22" t="s">
        <v>78</v>
      </c>
      <c r="AO79" s="22" t="s">
        <v>78</v>
      </c>
      <c r="AP79" s="22" t="s">
        <v>78</v>
      </c>
      <c r="AQ79" s="22" t="s">
        <v>78</v>
      </c>
      <c r="AR79" s="22" t="s">
        <v>78</v>
      </c>
      <c r="AS79" s="22" t="s">
        <v>78</v>
      </c>
      <c r="AT79" s="22" t="s">
        <v>78</v>
      </c>
      <c r="AU79" s="22" t="s">
        <v>78</v>
      </c>
      <c r="AV79" s="22" t="s">
        <v>78</v>
      </c>
      <c r="AW79" s="22" t="s">
        <v>78</v>
      </c>
      <c r="AX79" s="22" t="s">
        <v>78</v>
      </c>
      <c r="AY79" s="22" t="s">
        <v>78</v>
      </c>
      <c r="AZ79" s="22" t="s">
        <v>78</v>
      </c>
      <c r="BA79" s="22" t="s">
        <v>253</v>
      </c>
      <c r="BB79" s="22" t="s">
        <v>78</v>
      </c>
      <c r="BC79" s="22" t="s">
        <v>78</v>
      </c>
      <c r="BD79" s="22" t="s">
        <v>78</v>
      </c>
      <c r="BE79" s="22" t="s">
        <v>78</v>
      </c>
      <c r="BF79" s="22" t="s">
        <v>82</v>
      </c>
      <c r="BG79" s="22" t="s">
        <v>78</v>
      </c>
      <c r="BH79" s="22" t="s">
        <v>82</v>
      </c>
      <c r="BI79" s="22" t="s">
        <v>84</v>
      </c>
      <c r="BJ79" s="24" t="s">
        <v>1217</v>
      </c>
    </row>
    <row r="80" spans="1:62" ht="42" customHeight="1">
      <c r="A80" t="s">
        <v>7692</v>
      </c>
      <c r="B80" t="s">
        <v>1218</v>
      </c>
      <c r="C80">
        <v>273</v>
      </c>
      <c r="D80" s="24" t="s">
        <v>1219</v>
      </c>
      <c r="E80" s="22">
        <v>0</v>
      </c>
      <c r="F80" s="22">
        <v>331</v>
      </c>
      <c r="G80" s="22">
        <v>78</v>
      </c>
      <c r="H80" s="22">
        <v>79.3</v>
      </c>
      <c r="I80" s="22" t="s">
        <v>82</v>
      </c>
      <c r="J80" s="22" t="s">
        <v>84</v>
      </c>
      <c r="K80" s="22" t="s">
        <v>82</v>
      </c>
      <c r="L80" s="22" t="s">
        <v>78</v>
      </c>
      <c r="M80" s="22">
        <v>0.1</v>
      </c>
      <c r="N80" s="22" t="s">
        <v>943</v>
      </c>
      <c r="O80" s="22" t="s">
        <v>80</v>
      </c>
      <c r="P80" s="22">
        <v>19.8</v>
      </c>
      <c r="Q80" s="22">
        <v>19.100000000000001</v>
      </c>
      <c r="R80" s="22" t="s">
        <v>81</v>
      </c>
      <c r="S80" s="22">
        <v>1.5</v>
      </c>
      <c r="T80" s="22" t="s">
        <v>82</v>
      </c>
      <c r="U80" s="22">
        <v>20.6</v>
      </c>
      <c r="V80" s="22" t="s">
        <v>82</v>
      </c>
      <c r="W80" s="22" t="s">
        <v>84</v>
      </c>
      <c r="X80" s="22" t="s">
        <v>83</v>
      </c>
      <c r="Y80" s="22" t="s">
        <v>83</v>
      </c>
      <c r="Z80" s="22">
        <v>3</v>
      </c>
      <c r="AA80" s="22" t="s">
        <v>84</v>
      </c>
      <c r="AB80" s="22">
        <v>3</v>
      </c>
      <c r="AC80" s="22">
        <v>0.1</v>
      </c>
      <c r="AD80" s="22" t="s">
        <v>84</v>
      </c>
      <c r="AE80" s="22" t="s">
        <v>83</v>
      </c>
      <c r="AF80" s="22" t="s">
        <v>83</v>
      </c>
      <c r="AG80" s="22"/>
      <c r="AH80" s="22" t="s">
        <v>83</v>
      </c>
      <c r="AI80" s="22" t="s">
        <v>83</v>
      </c>
      <c r="AJ80" s="22">
        <v>1</v>
      </c>
      <c r="AK80" s="22" t="s">
        <v>83</v>
      </c>
      <c r="AL80" s="22" t="s">
        <v>78</v>
      </c>
      <c r="AM80" s="22" t="s">
        <v>78</v>
      </c>
      <c r="AN80" s="22" t="s">
        <v>78</v>
      </c>
      <c r="AO80" s="22" t="s">
        <v>78</v>
      </c>
      <c r="AP80" s="22" t="s">
        <v>78</v>
      </c>
      <c r="AQ80" s="22" t="s">
        <v>78</v>
      </c>
      <c r="AR80" s="22" t="s">
        <v>78</v>
      </c>
      <c r="AS80" s="22" t="s">
        <v>78</v>
      </c>
      <c r="AT80" s="22" t="s">
        <v>78</v>
      </c>
      <c r="AU80" s="22" t="s">
        <v>78</v>
      </c>
      <c r="AV80" s="22" t="s">
        <v>78</v>
      </c>
      <c r="AW80" s="22" t="s">
        <v>78</v>
      </c>
      <c r="AX80" s="22" t="s">
        <v>78</v>
      </c>
      <c r="AY80" s="22" t="s">
        <v>78</v>
      </c>
      <c r="AZ80" s="22" t="s">
        <v>78</v>
      </c>
      <c r="BA80" s="22" t="s">
        <v>83</v>
      </c>
      <c r="BB80" s="22" t="s">
        <v>78</v>
      </c>
      <c r="BC80" s="22" t="s">
        <v>78</v>
      </c>
      <c r="BD80" s="22" t="s">
        <v>78</v>
      </c>
      <c r="BE80" s="22" t="s">
        <v>78</v>
      </c>
      <c r="BF80" s="22" t="s">
        <v>82</v>
      </c>
      <c r="BG80" s="22" t="s">
        <v>78</v>
      </c>
      <c r="BH80" s="22" t="s">
        <v>82</v>
      </c>
      <c r="BI80" s="22" t="s">
        <v>83</v>
      </c>
      <c r="BJ80" s="24" t="s">
        <v>81</v>
      </c>
    </row>
    <row r="81" spans="1:62" ht="42" customHeight="1">
      <c r="A81" t="s">
        <v>7692</v>
      </c>
      <c r="B81" t="s">
        <v>1220</v>
      </c>
      <c r="C81">
        <v>274</v>
      </c>
      <c r="D81" s="24" t="s">
        <v>1221</v>
      </c>
      <c r="E81" s="22">
        <v>0</v>
      </c>
      <c r="F81" s="22">
        <v>1468</v>
      </c>
      <c r="G81" s="22">
        <v>346</v>
      </c>
      <c r="H81" s="22">
        <v>12.9</v>
      </c>
      <c r="I81" s="22" t="s">
        <v>82</v>
      </c>
      <c r="J81" s="22" t="s">
        <v>83</v>
      </c>
      <c r="K81" s="22" t="s">
        <v>82</v>
      </c>
      <c r="L81" s="22" t="s">
        <v>78</v>
      </c>
      <c r="M81" s="22">
        <v>0.2</v>
      </c>
      <c r="N81" s="22">
        <v>78.2</v>
      </c>
      <c r="O81" s="22" t="s">
        <v>81</v>
      </c>
      <c r="P81" s="22">
        <v>86.1</v>
      </c>
      <c r="Q81" s="22">
        <v>85.4</v>
      </c>
      <c r="R81" s="22" t="s">
        <v>80</v>
      </c>
      <c r="S81" s="22">
        <v>1.2</v>
      </c>
      <c r="T81" s="22" t="s">
        <v>82</v>
      </c>
      <c r="U81" s="22">
        <v>86.6</v>
      </c>
      <c r="V81" s="22" t="s">
        <v>82</v>
      </c>
      <c r="W81" s="22">
        <v>0.3</v>
      </c>
      <c r="X81" s="22">
        <v>7</v>
      </c>
      <c r="Y81" s="22">
        <v>14</v>
      </c>
      <c r="Z81" s="22">
        <v>41</v>
      </c>
      <c r="AA81" s="22">
        <v>5</v>
      </c>
      <c r="AB81" s="22">
        <v>46</v>
      </c>
      <c r="AC81" s="22">
        <v>0.4</v>
      </c>
      <c r="AD81" s="22" t="s">
        <v>84</v>
      </c>
      <c r="AE81" s="22">
        <v>0.01</v>
      </c>
      <c r="AF81" s="22">
        <v>0.05</v>
      </c>
      <c r="AG81" s="22"/>
      <c r="AH81" s="22" t="s">
        <v>83</v>
      </c>
      <c r="AI81" s="22" t="s">
        <v>83</v>
      </c>
      <c r="AJ81" s="22">
        <v>4</v>
      </c>
      <c r="AK81" s="22" t="s">
        <v>83</v>
      </c>
      <c r="AL81" s="22" t="s">
        <v>78</v>
      </c>
      <c r="AM81" s="22" t="s">
        <v>78</v>
      </c>
      <c r="AN81" s="22" t="s">
        <v>78</v>
      </c>
      <c r="AO81" s="22" t="s">
        <v>78</v>
      </c>
      <c r="AP81" s="22" t="s">
        <v>78</v>
      </c>
      <c r="AQ81" s="22" t="s">
        <v>78</v>
      </c>
      <c r="AR81" s="22" t="s">
        <v>78</v>
      </c>
      <c r="AS81" s="22" t="s">
        <v>78</v>
      </c>
      <c r="AT81" s="22" t="s">
        <v>78</v>
      </c>
      <c r="AU81" s="22" t="s">
        <v>78</v>
      </c>
      <c r="AV81" s="22" t="s">
        <v>78</v>
      </c>
      <c r="AW81" s="22" t="s">
        <v>78</v>
      </c>
      <c r="AX81" s="22" t="s">
        <v>78</v>
      </c>
      <c r="AY81" s="22" t="s">
        <v>78</v>
      </c>
      <c r="AZ81" s="22" t="s">
        <v>78</v>
      </c>
      <c r="BA81" s="22" t="s">
        <v>83</v>
      </c>
      <c r="BB81" s="22" t="s">
        <v>78</v>
      </c>
      <c r="BC81" s="22" t="s">
        <v>78</v>
      </c>
      <c r="BD81" s="22" t="s">
        <v>78</v>
      </c>
      <c r="BE81" s="22" t="s">
        <v>78</v>
      </c>
      <c r="BF81" s="22" t="s">
        <v>82</v>
      </c>
      <c r="BG81" s="22" t="s">
        <v>78</v>
      </c>
      <c r="BH81" s="22" t="s">
        <v>82</v>
      </c>
      <c r="BI81" s="22" t="s">
        <v>84</v>
      </c>
      <c r="BJ81" s="24" t="s">
        <v>7581</v>
      </c>
    </row>
    <row r="82" spans="1:62" ht="42" customHeight="1">
      <c r="A82" t="s">
        <v>7692</v>
      </c>
      <c r="B82" t="s">
        <v>1222</v>
      </c>
      <c r="C82">
        <v>275</v>
      </c>
      <c r="D82" s="24" t="s">
        <v>1223</v>
      </c>
      <c r="E82" s="22">
        <v>0</v>
      </c>
      <c r="F82" s="22">
        <v>323</v>
      </c>
      <c r="G82" s="22">
        <v>76</v>
      </c>
      <c r="H82" s="22" t="s">
        <v>926</v>
      </c>
      <c r="I82" s="22" t="s">
        <v>82</v>
      </c>
      <c r="J82" s="22" t="s">
        <v>83</v>
      </c>
      <c r="K82" s="22" t="s">
        <v>82</v>
      </c>
      <c r="L82" s="22" t="s">
        <v>78</v>
      </c>
      <c r="M82" s="22" t="s">
        <v>84</v>
      </c>
      <c r="N82" s="22">
        <v>17.899999999999999</v>
      </c>
      <c r="O82" s="22" t="s">
        <v>80</v>
      </c>
      <c r="P82" s="22">
        <v>19.7</v>
      </c>
      <c r="Q82" s="22">
        <v>19.100000000000001</v>
      </c>
      <c r="R82" s="22" t="s">
        <v>81</v>
      </c>
      <c r="S82" s="22">
        <v>0.8</v>
      </c>
      <c r="T82" s="22" t="s">
        <v>82</v>
      </c>
      <c r="U82" s="22">
        <v>19.899999999999999</v>
      </c>
      <c r="V82" s="22" t="s">
        <v>82</v>
      </c>
      <c r="W82" s="22">
        <v>0.1</v>
      </c>
      <c r="X82" s="22">
        <v>1</v>
      </c>
      <c r="Y82" s="22">
        <v>2</v>
      </c>
      <c r="Z82" s="22">
        <v>10</v>
      </c>
      <c r="AA82" s="22">
        <v>1</v>
      </c>
      <c r="AB82" s="22">
        <v>10</v>
      </c>
      <c r="AC82" s="22">
        <v>0.1</v>
      </c>
      <c r="AD82" s="22" t="s">
        <v>83</v>
      </c>
      <c r="AE82" s="22" t="s">
        <v>83</v>
      </c>
      <c r="AF82" s="22">
        <v>0.01</v>
      </c>
      <c r="AG82" s="22"/>
      <c r="AH82" s="22" t="s">
        <v>83</v>
      </c>
      <c r="AI82" s="22" t="s">
        <v>83</v>
      </c>
      <c r="AJ82" s="22">
        <v>1</v>
      </c>
      <c r="AK82" s="22" t="s">
        <v>83</v>
      </c>
      <c r="AL82" s="22" t="s">
        <v>78</v>
      </c>
      <c r="AM82" s="22" t="s">
        <v>78</v>
      </c>
      <c r="AN82" s="22" t="s">
        <v>78</v>
      </c>
      <c r="AO82" s="22" t="s">
        <v>78</v>
      </c>
      <c r="AP82" s="22" t="s">
        <v>78</v>
      </c>
      <c r="AQ82" s="22" t="s">
        <v>78</v>
      </c>
      <c r="AR82" s="22" t="s">
        <v>78</v>
      </c>
      <c r="AS82" s="22" t="s">
        <v>78</v>
      </c>
      <c r="AT82" s="22" t="s">
        <v>78</v>
      </c>
      <c r="AU82" s="22" t="s">
        <v>78</v>
      </c>
      <c r="AV82" s="22" t="s">
        <v>78</v>
      </c>
      <c r="AW82" s="22" t="s">
        <v>78</v>
      </c>
      <c r="AX82" s="22" t="s">
        <v>78</v>
      </c>
      <c r="AY82" s="22" t="s">
        <v>78</v>
      </c>
      <c r="AZ82" s="22" t="s">
        <v>78</v>
      </c>
      <c r="BA82" s="22" t="s">
        <v>83</v>
      </c>
      <c r="BB82" s="22" t="s">
        <v>78</v>
      </c>
      <c r="BC82" s="22" t="s">
        <v>78</v>
      </c>
      <c r="BD82" s="22" t="s">
        <v>78</v>
      </c>
      <c r="BE82" s="22" t="s">
        <v>78</v>
      </c>
      <c r="BF82" s="22" t="s">
        <v>82</v>
      </c>
      <c r="BG82" s="22" t="s">
        <v>78</v>
      </c>
      <c r="BH82" s="22" t="s">
        <v>82</v>
      </c>
      <c r="BI82" s="22" t="s">
        <v>83</v>
      </c>
      <c r="BJ82" s="24" t="s">
        <v>81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82">
    <cfRule type="expression" dxfId="16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J42"/>
  <sheetViews>
    <sheetView topLeftCell="B1" zoomScale="70" zoomScaleNormal="70" workbookViewId="0">
      <pane xSplit="3" ySplit="12" topLeftCell="E25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4.2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4.2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4.2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4.2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7693</v>
      </c>
      <c r="B13" t="s">
        <v>1224</v>
      </c>
      <c r="C13">
        <v>276</v>
      </c>
      <c r="D13" s="24" t="s">
        <v>1225</v>
      </c>
      <c r="E13" s="22">
        <v>0</v>
      </c>
      <c r="F13" s="22">
        <v>1504</v>
      </c>
      <c r="G13" s="22">
        <v>352</v>
      </c>
      <c r="H13" s="22">
        <v>4.4000000000000004</v>
      </c>
      <c r="I13" s="22">
        <v>0.7</v>
      </c>
      <c r="J13" s="22">
        <v>1.7</v>
      </c>
      <c r="K13" s="22" t="s">
        <v>82</v>
      </c>
      <c r="L13" s="22" t="s">
        <v>78</v>
      </c>
      <c r="M13" s="22" t="s">
        <v>84</v>
      </c>
      <c r="N13" s="22">
        <v>88.9</v>
      </c>
      <c r="O13" s="22" t="s">
        <v>80</v>
      </c>
      <c r="P13" s="22">
        <v>93.2</v>
      </c>
      <c r="Q13" s="22">
        <v>91.3</v>
      </c>
      <c r="R13" s="22" t="s">
        <v>81</v>
      </c>
      <c r="S13" s="22" t="s">
        <v>78</v>
      </c>
      <c r="T13" s="22" t="s">
        <v>82</v>
      </c>
      <c r="U13" s="22">
        <v>90.3</v>
      </c>
      <c r="V13" s="22" t="s">
        <v>82</v>
      </c>
      <c r="W13" s="22">
        <v>3.6</v>
      </c>
      <c r="X13" s="22">
        <v>27</v>
      </c>
      <c r="Y13" s="22">
        <v>1100</v>
      </c>
      <c r="Z13" s="22">
        <v>240</v>
      </c>
      <c r="AA13" s="22">
        <v>31</v>
      </c>
      <c r="AB13" s="22">
        <v>31</v>
      </c>
      <c r="AC13" s="22">
        <v>4.7</v>
      </c>
      <c r="AD13" s="22">
        <v>0.5</v>
      </c>
      <c r="AE13" s="22">
        <v>0.24</v>
      </c>
      <c r="AF13" s="22">
        <v>0.93</v>
      </c>
      <c r="AG13" s="22"/>
      <c r="AH13" s="22">
        <v>15</v>
      </c>
      <c r="AI13" s="22">
        <v>4</v>
      </c>
      <c r="AJ13" s="22">
        <v>13</v>
      </c>
      <c r="AK13" s="22">
        <v>9</v>
      </c>
      <c r="AL13" s="22" t="s">
        <v>78</v>
      </c>
      <c r="AM13" s="22" t="s">
        <v>83</v>
      </c>
      <c r="AN13" s="22">
        <v>13</v>
      </c>
      <c r="AO13" s="22" t="s">
        <v>83</v>
      </c>
      <c r="AP13" s="22">
        <v>13</v>
      </c>
      <c r="AQ13" s="22">
        <v>1</v>
      </c>
      <c r="AR13" s="22" t="s">
        <v>78</v>
      </c>
      <c r="AS13" s="22" t="s">
        <v>78</v>
      </c>
      <c r="AT13" s="22" t="s">
        <v>78</v>
      </c>
      <c r="AU13" s="22" t="s">
        <v>78</v>
      </c>
      <c r="AV13" s="22" t="s">
        <v>78</v>
      </c>
      <c r="AW13" s="22" t="s">
        <v>78</v>
      </c>
      <c r="AX13" s="22">
        <v>0.05</v>
      </c>
      <c r="AY13" s="22">
        <v>7.0000000000000007E-2</v>
      </c>
      <c r="AZ13" s="22">
        <v>0.8</v>
      </c>
      <c r="BA13" s="22">
        <v>0.9</v>
      </c>
      <c r="BB13" s="22">
        <v>0.72</v>
      </c>
      <c r="BC13" s="22" t="s">
        <v>78</v>
      </c>
      <c r="BD13" s="22">
        <v>10</v>
      </c>
      <c r="BE13" s="22">
        <v>1.39</v>
      </c>
      <c r="BF13" s="22" t="s">
        <v>1226</v>
      </c>
      <c r="BG13" s="22" t="s">
        <v>78</v>
      </c>
      <c r="BH13" s="22" t="s">
        <v>82</v>
      </c>
      <c r="BI13" s="22">
        <v>0.1</v>
      </c>
      <c r="BJ13" s="24" t="s">
        <v>1227</v>
      </c>
    </row>
    <row r="14" spans="1:62" ht="33.75" customHeight="1">
      <c r="A14" t="s">
        <v>7693</v>
      </c>
      <c r="B14" t="s">
        <v>1228</v>
      </c>
      <c r="C14">
        <v>277</v>
      </c>
      <c r="D14" s="24" t="s">
        <v>1229</v>
      </c>
      <c r="E14" s="22">
        <v>0</v>
      </c>
      <c r="F14" s="22">
        <v>1517</v>
      </c>
      <c r="G14" s="22">
        <v>357</v>
      </c>
      <c r="H14" s="22" t="s">
        <v>120</v>
      </c>
      <c r="I14" s="22" t="s">
        <v>82</v>
      </c>
      <c r="J14" s="22">
        <v>0.9</v>
      </c>
      <c r="K14" s="22" t="s">
        <v>82</v>
      </c>
      <c r="L14" s="22" t="s">
        <v>82</v>
      </c>
      <c r="M14" s="22" t="s">
        <v>84</v>
      </c>
      <c r="N14" s="22">
        <v>85.4</v>
      </c>
      <c r="O14" s="22" t="s">
        <v>80</v>
      </c>
      <c r="P14" s="22">
        <v>89.7</v>
      </c>
      <c r="Q14" s="22">
        <v>88.7</v>
      </c>
      <c r="R14" s="22" t="s">
        <v>81</v>
      </c>
      <c r="S14" s="22">
        <v>8.3000000000000007</v>
      </c>
      <c r="T14" s="22" t="s">
        <v>83</v>
      </c>
      <c r="U14" s="22">
        <v>96.9</v>
      </c>
      <c r="V14" s="22" t="s">
        <v>82</v>
      </c>
      <c r="W14" s="22">
        <v>0.1</v>
      </c>
      <c r="X14" s="22">
        <v>48</v>
      </c>
      <c r="Y14" s="22">
        <v>27</v>
      </c>
      <c r="Z14" s="22" t="s">
        <v>84</v>
      </c>
      <c r="AA14" s="22" t="s">
        <v>83</v>
      </c>
      <c r="AB14" s="22">
        <v>1</v>
      </c>
      <c r="AC14" s="22">
        <v>0.1</v>
      </c>
      <c r="AD14" s="22" t="s">
        <v>84</v>
      </c>
      <c r="AE14" s="22" t="s">
        <v>84</v>
      </c>
      <c r="AF14" s="22" t="s">
        <v>84</v>
      </c>
      <c r="AG14" s="22"/>
      <c r="AH14" s="22" t="s">
        <v>83</v>
      </c>
      <c r="AI14" s="22" t="s">
        <v>83</v>
      </c>
      <c r="AJ14" s="22" t="s">
        <v>83</v>
      </c>
      <c r="AK14" s="22" t="s">
        <v>83</v>
      </c>
      <c r="AL14" s="22" t="s">
        <v>82</v>
      </c>
      <c r="AM14" s="22" t="s">
        <v>82</v>
      </c>
      <c r="AN14" s="22" t="s">
        <v>82</v>
      </c>
      <c r="AO14" s="22" t="s">
        <v>82</v>
      </c>
      <c r="AP14" s="22" t="s">
        <v>82</v>
      </c>
      <c r="AQ14" s="22" t="s">
        <v>82</v>
      </c>
      <c r="AR14" s="22" t="s">
        <v>82</v>
      </c>
      <c r="AS14" s="22" t="s">
        <v>82</v>
      </c>
      <c r="AT14" s="22" t="s">
        <v>82</v>
      </c>
      <c r="AU14" s="22" t="s">
        <v>82</v>
      </c>
      <c r="AV14" s="22" t="s">
        <v>82</v>
      </c>
      <c r="AW14" s="22" t="s">
        <v>82</v>
      </c>
      <c r="AX14" s="22" t="s">
        <v>83</v>
      </c>
      <c r="AY14" s="22" t="s">
        <v>83</v>
      </c>
      <c r="AZ14" s="22">
        <v>0.2</v>
      </c>
      <c r="BA14" s="22">
        <v>0.3</v>
      </c>
      <c r="BB14" s="22">
        <v>0.01</v>
      </c>
      <c r="BC14" s="22" t="s">
        <v>82</v>
      </c>
      <c r="BD14" s="22">
        <v>1</v>
      </c>
      <c r="BE14" s="22" t="s">
        <v>83</v>
      </c>
      <c r="BF14" s="22" t="s">
        <v>84</v>
      </c>
      <c r="BG14" s="22" t="s">
        <v>82</v>
      </c>
      <c r="BH14" s="22" t="s">
        <v>82</v>
      </c>
      <c r="BI14" s="22">
        <v>0.1</v>
      </c>
      <c r="BJ14" s="24" t="s">
        <v>164</v>
      </c>
    </row>
    <row r="15" spans="1:62" ht="33.75" customHeight="1">
      <c r="A15" t="s">
        <v>7693</v>
      </c>
      <c r="B15" t="s">
        <v>1230</v>
      </c>
      <c r="C15">
        <v>278</v>
      </c>
      <c r="D15" s="24" t="s">
        <v>1231</v>
      </c>
      <c r="E15" s="22">
        <v>0</v>
      </c>
      <c r="F15" s="22">
        <v>1675</v>
      </c>
      <c r="G15" s="22">
        <v>393</v>
      </c>
      <c r="H15" s="22">
        <v>0.3</v>
      </c>
      <c r="I15" s="22" t="s">
        <v>82</v>
      </c>
      <c r="J15" s="22">
        <v>0.2</v>
      </c>
      <c r="K15" s="22" t="s">
        <v>82</v>
      </c>
      <c r="L15" s="22" t="s">
        <v>78</v>
      </c>
      <c r="M15" s="22" t="s">
        <v>84</v>
      </c>
      <c r="N15" s="22" t="s">
        <v>7779</v>
      </c>
      <c r="O15" s="22" t="s">
        <v>80</v>
      </c>
      <c r="P15" s="22" t="s">
        <v>7780</v>
      </c>
      <c r="Q15" s="22" t="s">
        <v>1232</v>
      </c>
      <c r="R15" s="22" t="s">
        <v>81</v>
      </c>
      <c r="S15" s="22" t="s">
        <v>78</v>
      </c>
      <c r="T15" s="22" t="s">
        <v>82</v>
      </c>
      <c r="U15" s="22" t="s">
        <v>1232</v>
      </c>
      <c r="V15" s="22" t="s">
        <v>82</v>
      </c>
      <c r="W15" s="22">
        <v>0.5</v>
      </c>
      <c r="X15" s="22">
        <v>1</v>
      </c>
      <c r="Y15" s="22">
        <v>140</v>
      </c>
      <c r="Z15" s="22">
        <v>27</v>
      </c>
      <c r="AA15" s="22">
        <v>17</v>
      </c>
      <c r="AB15" s="22">
        <v>13</v>
      </c>
      <c r="AC15" s="22">
        <v>0.7</v>
      </c>
      <c r="AD15" s="22">
        <v>0.2</v>
      </c>
      <c r="AE15" s="22">
        <v>7.0000000000000007E-2</v>
      </c>
      <c r="AF15" s="22" t="s">
        <v>227</v>
      </c>
      <c r="AG15" s="22"/>
      <c r="AH15" s="22" t="s">
        <v>83</v>
      </c>
      <c r="AI15" s="22" t="s">
        <v>83</v>
      </c>
      <c r="AJ15" s="22">
        <v>2</v>
      </c>
      <c r="AK15" s="22" t="s">
        <v>84</v>
      </c>
      <c r="AL15" s="22" t="s">
        <v>78</v>
      </c>
      <c r="AM15" s="22" t="s">
        <v>83</v>
      </c>
      <c r="AN15" s="22" t="s">
        <v>84</v>
      </c>
      <c r="AO15" s="22" t="s">
        <v>83</v>
      </c>
      <c r="AP15" s="22" t="s">
        <v>84</v>
      </c>
      <c r="AQ15" s="22" t="s">
        <v>83</v>
      </c>
      <c r="AR15" s="22" t="s">
        <v>78</v>
      </c>
      <c r="AS15" s="22" t="s">
        <v>78</v>
      </c>
      <c r="AT15" s="22" t="s">
        <v>78</v>
      </c>
      <c r="AU15" s="22" t="s">
        <v>78</v>
      </c>
      <c r="AV15" s="22" t="s">
        <v>78</v>
      </c>
      <c r="AW15" s="22" t="s">
        <v>78</v>
      </c>
      <c r="AX15" s="22">
        <v>0.01</v>
      </c>
      <c r="AY15" s="22">
        <v>0.03</v>
      </c>
      <c r="AZ15" s="22" t="s">
        <v>84</v>
      </c>
      <c r="BA15" s="22" t="s">
        <v>84</v>
      </c>
      <c r="BB15" s="22">
        <v>0.08</v>
      </c>
      <c r="BC15" s="22" t="s">
        <v>78</v>
      </c>
      <c r="BD15" s="22">
        <v>2</v>
      </c>
      <c r="BE15" s="22">
        <v>0.37</v>
      </c>
      <c r="BF15" s="22">
        <v>0.9</v>
      </c>
      <c r="BG15" s="22" t="s">
        <v>78</v>
      </c>
      <c r="BH15" s="22" t="s">
        <v>82</v>
      </c>
      <c r="BI15" s="22" t="s">
        <v>83</v>
      </c>
      <c r="BJ15" s="24" t="s">
        <v>81</v>
      </c>
    </row>
    <row r="16" spans="1:62" ht="42" customHeight="1">
      <c r="A16" t="s">
        <v>7693</v>
      </c>
      <c r="B16" t="s">
        <v>1233</v>
      </c>
      <c r="C16">
        <v>279</v>
      </c>
      <c r="D16" s="24" t="s">
        <v>1234</v>
      </c>
      <c r="E16" s="22">
        <v>0</v>
      </c>
      <c r="F16" s="22">
        <v>1667</v>
      </c>
      <c r="G16" s="22">
        <v>391</v>
      </c>
      <c r="H16" s="22">
        <v>0.7</v>
      </c>
      <c r="I16" s="22" t="s">
        <v>82</v>
      </c>
      <c r="J16" s="22" t="s">
        <v>78</v>
      </c>
      <c r="K16" s="22" t="s">
        <v>82</v>
      </c>
      <c r="L16" s="22" t="s">
        <v>78</v>
      </c>
      <c r="M16" s="22" t="s">
        <v>78</v>
      </c>
      <c r="N16" s="22">
        <v>99.3</v>
      </c>
      <c r="O16" s="22" t="s">
        <v>80</v>
      </c>
      <c r="P16" s="22">
        <v>104.2</v>
      </c>
      <c r="Q16" s="22">
        <v>99.3</v>
      </c>
      <c r="R16" s="22" t="s">
        <v>81</v>
      </c>
      <c r="S16" s="22" t="s">
        <v>78</v>
      </c>
      <c r="T16" s="22" t="s">
        <v>82</v>
      </c>
      <c r="U16" s="22">
        <v>99.3</v>
      </c>
      <c r="V16" s="22" t="s">
        <v>82</v>
      </c>
      <c r="W16" s="22" t="s">
        <v>83</v>
      </c>
      <c r="X16" s="22">
        <v>1</v>
      </c>
      <c r="Y16" s="22">
        <v>2</v>
      </c>
      <c r="Z16" s="22">
        <v>1</v>
      </c>
      <c r="AA16" s="22" t="s">
        <v>84</v>
      </c>
      <c r="AB16" s="22" t="s">
        <v>84</v>
      </c>
      <c r="AC16" s="22" t="s">
        <v>84</v>
      </c>
      <c r="AD16" s="22" t="s">
        <v>83</v>
      </c>
      <c r="AE16" s="22">
        <v>0.01</v>
      </c>
      <c r="AF16" s="22" t="s">
        <v>83</v>
      </c>
      <c r="AG16" s="22"/>
      <c r="AH16" s="22" t="s">
        <v>83</v>
      </c>
      <c r="AI16" s="22" t="s">
        <v>83</v>
      </c>
      <c r="AJ16" s="22" t="s">
        <v>83</v>
      </c>
      <c r="AK16" s="22" t="s">
        <v>83</v>
      </c>
      <c r="AL16" s="22" t="s">
        <v>78</v>
      </c>
      <c r="AM16" s="22" t="s">
        <v>82</v>
      </c>
      <c r="AN16" s="22" t="s">
        <v>82</v>
      </c>
      <c r="AO16" s="22" t="s">
        <v>82</v>
      </c>
      <c r="AP16" s="22" t="s">
        <v>78</v>
      </c>
      <c r="AQ16" s="22" t="s">
        <v>78</v>
      </c>
      <c r="AR16" s="22" t="s">
        <v>78</v>
      </c>
      <c r="AS16" s="22" t="s">
        <v>78</v>
      </c>
      <c r="AT16" s="22" t="s">
        <v>78</v>
      </c>
      <c r="AU16" s="22" t="s">
        <v>78</v>
      </c>
      <c r="AV16" s="22" t="s">
        <v>78</v>
      </c>
      <c r="AW16" s="22" t="s">
        <v>78</v>
      </c>
      <c r="AX16" s="22" t="s">
        <v>78</v>
      </c>
      <c r="AY16" s="22" t="s">
        <v>78</v>
      </c>
      <c r="AZ16" s="22" t="s">
        <v>78</v>
      </c>
      <c r="BA16" s="22" t="s">
        <v>83</v>
      </c>
      <c r="BB16" s="22" t="s">
        <v>78</v>
      </c>
      <c r="BC16" s="22" t="s">
        <v>78</v>
      </c>
      <c r="BD16" s="22" t="s">
        <v>78</v>
      </c>
      <c r="BE16" s="22" t="s">
        <v>78</v>
      </c>
      <c r="BF16" s="22">
        <v>0.1</v>
      </c>
      <c r="BG16" s="22" t="s">
        <v>78</v>
      </c>
      <c r="BH16" s="22" t="s">
        <v>82</v>
      </c>
      <c r="BI16" s="22" t="s">
        <v>83</v>
      </c>
      <c r="BJ16" s="24" t="s">
        <v>1235</v>
      </c>
    </row>
    <row r="17" spans="1:62" ht="42" customHeight="1">
      <c r="A17" t="s">
        <v>7693</v>
      </c>
      <c r="B17" t="s">
        <v>1236</v>
      </c>
      <c r="C17">
        <v>280</v>
      </c>
      <c r="D17" s="24" t="s">
        <v>1237</v>
      </c>
      <c r="E17" s="22">
        <v>0</v>
      </c>
      <c r="F17" s="22">
        <v>1662</v>
      </c>
      <c r="G17" s="22">
        <v>390</v>
      </c>
      <c r="H17" s="22">
        <v>0.9</v>
      </c>
      <c r="I17" s="22" t="s">
        <v>82</v>
      </c>
      <c r="J17" s="22" t="s">
        <v>84</v>
      </c>
      <c r="K17" s="22" t="s">
        <v>82</v>
      </c>
      <c r="L17" s="22" t="s">
        <v>78</v>
      </c>
      <c r="M17" s="22" t="s">
        <v>78</v>
      </c>
      <c r="N17" s="22" t="s">
        <v>1232</v>
      </c>
      <c r="O17" s="22" t="s">
        <v>80</v>
      </c>
      <c r="P17" s="22">
        <v>103.9</v>
      </c>
      <c r="Q17" s="22" t="s">
        <v>1232</v>
      </c>
      <c r="R17" s="22" t="s">
        <v>81</v>
      </c>
      <c r="S17" s="22" t="s">
        <v>78</v>
      </c>
      <c r="T17" s="22" t="s">
        <v>82</v>
      </c>
      <c r="U17" s="22" t="s">
        <v>1232</v>
      </c>
      <c r="V17" s="22" t="s">
        <v>82</v>
      </c>
      <c r="W17" s="22">
        <v>0.1</v>
      </c>
      <c r="X17" s="22">
        <v>7</v>
      </c>
      <c r="Y17" s="22">
        <v>13</v>
      </c>
      <c r="Z17" s="22">
        <v>6</v>
      </c>
      <c r="AA17" s="22">
        <v>2</v>
      </c>
      <c r="AB17" s="22" t="s">
        <v>84</v>
      </c>
      <c r="AC17" s="22">
        <v>0.1</v>
      </c>
      <c r="AD17" s="22" t="s">
        <v>84</v>
      </c>
      <c r="AE17" s="22">
        <v>7.0000000000000007E-2</v>
      </c>
      <c r="AF17" s="22">
        <v>0.01</v>
      </c>
      <c r="AG17" s="22"/>
      <c r="AH17" s="22" t="s">
        <v>83</v>
      </c>
      <c r="AI17" s="22" t="s">
        <v>83</v>
      </c>
      <c r="AJ17" s="22" t="s">
        <v>84</v>
      </c>
      <c r="AK17" s="22" t="s">
        <v>83</v>
      </c>
      <c r="AL17" s="22" t="s">
        <v>78</v>
      </c>
      <c r="AM17" s="22" t="s">
        <v>82</v>
      </c>
      <c r="AN17" s="22" t="s">
        <v>82</v>
      </c>
      <c r="AO17" s="22" t="s">
        <v>82</v>
      </c>
      <c r="AP17" s="22" t="s">
        <v>78</v>
      </c>
      <c r="AQ17" s="22" t="s">
        <v>78</v>
      </c>
      <c r="AR17" s="22" t="s">
        <v>78</v>
      </c>
      <c r="AS17" s="22" t="s">
        <v>78</v>
      </c>
      <c r="AT17" s="22" t="s">
        <v>78</v>
      </c>
      <c r="AU17" s="22" t="s">
        <v>78</v>
      </c>
      <c r="AV17" s="22" t="s">
        <v>78</v>
      </c>
      <c r="AW17" s="22" t="s">
        <v>78</v>
      </c>
      <c r="AX17" s="22" t="s">
        <v>84</v>
      </c>
      <c r="AY17" s="22">
        <v>0.01</v>
      </c>
      <c r="AZ17" s="22" t="s">
        <v>84</v>
      </c>
      <c r="BA17" s="22" t="s">
        <v>83</v>
      </c>
      <c r="BB17" s="22" t="s">
        <v>78</v>
      </c>
      <c r="BC17" s="22" t="s">
        <v>78</v>
      </c>
      <c r="BD17" s="22" t="s">
        <v>78</v>
      </c>
      <c r="BE17" s="22" t="s">
        <v>78</v>
      </c>
      <c r="BF17" s="22">
        <v>0.3</v>
      </c>
      <c r="BG17" s="22" t="s">
        <v>78</v>
      </c>
      <c r="BH17" s="22" t="s">
        <v>82</v>
      </c>
      <c r="BI17" s="22" t="s">
        <v>84</v>
      </c>
      <c r="BJ17" s="24" t="s">
        <v>1238</v>
      </c>
    </row>
    <row r="18" spans="1:62" ht="42" customHeight="1">
      <c r="A18" t="s">
        <v>7693</v>
      </c>
      <c r="B18" t="s">
        <v>1239</v>
      </c>
      <c r="C18">
        <v>281</v>
      </c>
      <c r="D18" s="24" t="s">
        <v>1240</v>
      </c>
      <c r="E18" s="22">
        <v>0</v>
      </c>
      <c r="F18" s="22">
        <v>1679</v>
      </c>
      <c r="G18" s="22">
        <v>394</v>
      </c>
      <c r="H18" s="22" t="s">
        <v>84</v>
      </c>
      <c r="I18" s="22" t="s">
        <v>82</v>
      </c>
      <c r="J18" s="22" t="s">
        <v>78</v>
      </c>
      <c r="K18" s="22" t="s">
        <v>82</v>
      </c>
      <c r="L18" s="22" t="s">
        <v>78</v>
      </c>
      <c r="M18" s="22" t="s">
        <v>78</v>
      </c>
      <c r="N18" s="22" t="s">
        <v>7781</v>
      </c>
      <c r="O18" s="22" t="s">
        <v>80</v>
      </c>
      <c r="P18" s="22" t="s">
        <v>7782</v>
      </c>
      <c r="Q18" s="22">
        <v>100</v>
      </c>
      <c r="R18" s="22" t="s">
        <v>81</v>
      </c>
      <c r="S18" s="22" t="s">
        <v>78</v>
      </c>
      <c r="T18" s="22" t="s">
        <v>83</v>
      </c>
      <c r="U18" s="22">
        <v>100</v>
      </c>
      <c r="V18" s="22" t="s">
        <v>82</v>
      </c>
      <c r="W18" s="22" t="s">
        <v>83</v>
      </c>
      <c r="X18" s="22" t="s">
        <v>84</v>
      </c>
      <c r="Y18" s="22" t="s">
        <v>84</v>
      </c>
      <c r="Z18" s="22" t="s">
        <v>84</v>
      </c>
      <c r="AA18" s="22" t="s">
        <v>83</v>
      </c>
      <c r="AB18" s="22" t="s">
        <v>78</v>
      </c>
      <c r="AC18" s="22" t="s">
        <v>84</v>
      </c>
      <c r="AD18" s="22" t="s">
        <v>84</v>
      </c>
      <c r="AE18" s="22" t="s">
        <v>83</v>
      </c>
      <c r="AF18" s="22" t="s">
        <v>83</v>
      </c>
      <c r="AG18" s="22"/>
      <c r="AH18" s="22" t="s">
        <v>83</v>
      </c>
      <c r="AI18" s="22" t="s">
        <v>83</v>
      </c>
      <c r="AJ18" s="22" t="s">
        <v>83</v>
      </c>
      <c r="AK18" s="22" t="s">
        <v>83</v>
      </c>
      <c r="AL18" s="22" t="s">
        <v>78</v>
      </c>
      <c r="AM18" s="22" t="s">
        <v>82</v>
      </c>
      <c r="AN18" s="22" t="s">
        <v>82</v>
      </c>
      <c r="AO18" s="22" t="s">
        <v>82</v>
      </c>
      <c r="AP18" s="22" t="s">
        <v>78</v>
      </c>
      <c r="AQ18" s="22" t="s">
        <v>78</v>
      </c>
      <c r="AR18" s="22" t="s">
        <v>78</v>
      </c>
      <c r="AS18" s="22" t="s">
        <v>78</v>
      </c>
      <c r="AT18" s="22" t="s">
        <v>78</v>
      </c>
      <c r="AU18" s="22" t="s">
        <v>78</v>
      </c>
      <c r="AV18" s="22" t="s">
        <v>78</v>
      </c>
      <c r="AW18" s="22" t="s">
        <v>78</v>
      </c>
      <c r="AX18" s="22" t="s">
        <v>78</v>
      </c>
      <c r="AY18" s="22" t="s">
        <v>78</v>
      </c>
      <c r="AZ18" s="22" t="s">
        <v>78</v>
      </c>
      <c r="BA18" s="22" t="s">
        <v>83</v>
      </c>
      <c r="BB18" s="22" t="s">
        <v>78</v>
      </c>
      <c r="BC18" s="22" t="s">
        <v>78</v>
      </c>
      <c r="BD18" s="22" t="s">
        <v>78</v>
      </c>
      <c r="BE18" s="22" t="s">
        <v>78</v>
      </c>
      <c r="BF18" s="22">
        <v>0.1</v>
      </c>
      <c r="BG18" s="22" t="s">
        <v>78</v>
      </c>
      <c r="BH18" s="22" t="s">
        <v>82</v>
      </c>
      <c r="BI18" s="22" t="s">
        <v>83</v>
      </c>
      <c r="BJ18" s="24" t="s">
        <v>1241</v>
      </c>
    </row>
    <row r="19" spans="1:62" ht="42" customHeight="1">
      <c r="A19" t="s">
        <v>7693</v>
      </c>
      <c r="B19" t="s">
        <v>1242</v>
      </c>
      <c r="C19">
        <v>282</v>
      </c>
      <c r="D19" s="24" t="s">
        <v>1243</v>
      </c>
      <c r="E19" s="22">
        <v>0</v>
      </c>
      <c r="F19" s="22">
        <v>1678</v>
      </c>
      <c r="G19" s="22">
        <v>393</v>
      </c>
      <c r="H19" s="22" t="s">
        <v>84</v>
      </c>
      <c r="I19" s="22" t="s">
        <v>82</v>
      </c>
      <c r="J19" s="22" t="s">
        <v>78</v>
      </c>
      <c r="K19" s="22" t="s">
        <v>82</v>
      </c>
      <c r="L19" s="22" t="s">
        <v>78</v>
      </c>
      <c r="M19" s="22" t="s">
        <v>78</v>
      </c>
      <c r="N19" s="22" t="s">
        <v>7781</v>
      </c>
      <c r="O19" s="22" t="s">
        <v>80</v>
      </c>
      <c r="P19" s="22" t="s">
        <v>7782</v>
      </c>
      <c r="Q19" s="22">
        <v>100</v>
      </c>
      <c r="R19" s="22" t="s">
        <v>81</v>
      </c>
      <c r="S19" s="22" t="s">
        <v>78</v>
      </c>
      <c r="T19" s="22" t="s">
        <v>82</v>
      </c>
      <c r="U19" s="22">
        <v>100</v>
      </c>
      <c r="V19" s="22" t="s">
        <v>82</v>
      </c>
      <c r="W19" s="22" t="s">
        <v>83</v>
      </c>
      <c r="X19" s="22" t="s">
        <v>84</v>
      </c>
      <c r="Y19" s="22" t="s">
        <v>84</v>
      </c>
      <c r="Z19" s="22" t="s">
        <v>83</v>
      </c>
      <c r="AA19" s="22" t="s">
        <v>83</v>
      </c>
      <c r="AB19" s="22" t="s">
        <v>78</v>
      </c>
      <c r="AC19" s="22" t="s">
        <v>84</v>
      </c>
      <c r="AD19" s="22" t="s">
        <v>83</v>
      </c>
      <c r="AE19" s="22" t="s">
        <v>83</v>
      </c>
      <c r="AF19" s="22" t="s">
        <v>82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 t="s">
        <v>78</v>
      </c>
      <c r="AM19" s="22" t="s">
        <v>82</v>
      </c>
      <c r="AN19" s="22" t="s">
        <v>82</v>
      </c>
      <c r="AO19" s="22" t="s">
        <v>82</v>
      </c>
      <c r="AP19" s="22" t="s">
        <v>78</v>
      </c>
      <c r="AQ19" s="22" t="s">
        <v>78</v>
      </c>
      <c r="AR19" s="22" t="s">
        <v>78</v>
      </c>
      <c r="AS19" s="22" t="s">
        <v>78</v>
      </c>
      <c r="AT19" s="22" t="s">
        <v>78</v>
      </c>
      <c r="AU19" s="22" t="s">
        <v>78</v>
      </c>
      <c r="AV19" s="22" t="s">
        <v>78</v>
      </c>
      <c r="AW19" s="22" t="s">
        <v>78</v>
      </c>
      <c r="AX19" s="22" t="s">
        <v>78</v>
      </c>
      <c r="AY19" s="22" t="s">
        <v>78</v>
      </c>
      <c r="AZ19" s="22" t="s">
        <v>78</v>
      </c>
      <c r="BA19" s="22" t="s">
        <v>83</v>
      </c>
      <c r="BB19" s="22" t="s">
        <v>78</v>
      </c>
      <c r="BC19" s="22" t="s">
        <v>78</v>
      </c>
      <c r="BD19" s="22" t="s">
        <v>78</v>
      </c>
      <c r="BE19" s="22" t="s">
        <v>78</v>
      </c>
      <c r="BF19" s="22" t="s">
        <v>82</v>
      </c>
      <c r="BG19" s="22" t="s">
        <v>78</v>
      </c>
      <c r="BH19" s="22" t="s">
        <v>82</v>
      </c>
      <c r="BI19" s="22" t="s">
        <v>83</v>
      </c>
      <c r="BJ19" s="24" t="s">
        <v>1244</v>
      </c>
    </row>
    <row r="20" spans="1:62" ht="33.75" customHeight="1">
      <c r="A20" t="s">
        <v>7693</v>
      </c>
      <c r="B20" t="s">
        <v>1245</v>
      </c>
      <c r="C20">
        <v>283</v>
      </c>
      <c r="D20" s="24" t="s">
        <v>1246</v>
      </c>
      <c r="E20" s="22">
        <v>0</v>
      </c>
      <c r="F20" s="22">
        <v>1677</v>
      </c>
      <c r="G20" s="22">
        <v>393</v>
      </c>
      <c r="H20" s="22" t="s">
        <v>84</v>
      </c>
      <c r="I20" s="22" t="s">
        <v>82</v>
      </c>
      <c r="J20" s="22" t="s">
        <v>78</v>
      </c>
      <c r="K20" s="22" t="s">
        <v>82</v>
      </c>
      <c r="L20" s="22" t="s">
        <v>78</v>
      </c>
      <c r="M20" s="22" t="s">
        <v>78</v>
      </c>
      <c r="N20" s="22" t="s">
        <v>7781</v>
      </c>
      <c r="O20" s="22" t="s">
        <v>80</v>
      </c>
      <c r="P20" s="22" t="s">
        <v>7783</v>
      </c>
      <c r="Q20" s="22">
        <v>100</v>
      </c>
      <c r="R20" s="22" t="s">
        <v>81</v>
      </c>
      <c r="S20" s="22" t="s">
        <v>78</v>
      </c>
      <c r="T20" s="22" t="s">
        <v>82</v>
      </c>
      <c r="U20" s="22">
        <v>100</v>
      </c>
      <c r="V20" s="22" t="s">
        <v>82</v>
      </c>
      <c r="W20" s="22" t="s">
        <v>84</v>
      </c>
      <c r="X20" s="22">
        <v>2</v>
      </c>
      <c r="Y20" s="22">
        <v>1</v>
      </c>
      <c r="Z20" s="22" t="s">
        <v>84</v>
      </c>
      <c r="AA20" s="22" t="s">
        <v>84</v>
      </c>
      <c r="AB20" s="22" t="s">
        <v>84</v>
      </c>
      <c r="AC20" s="22">
        <v>0.1</v>
      </c>
      <c r="AD20" s="22" t="s">
        <v>84</v>
      </c>
      <c r="AE20" s="22">
        <v>0.02</v>
      </c>
      <c r="AF20" s="22" t="s">
        <v>82</v>
      </c>
      <c r="AG20" s="22"/>
      <c r="AH20" s="22" t="s">
        <v>82</v>
      </c>
      <c r="AI20" s="22" t="s">
        <v>82</v>
      </c>
      <c r="AJ20" s="22" t="s">
        <v>82</v>
      </c>
      <c r="AK20" s="22" t="s">
        <v>82</v>
      </c>
      <c r="AL20" s="22" t="s">
        <v>78</v>
      </c>
      <c r="AM20" s="22" t="s">
        <v>82</v>
      </c>
      <c r="AN20" s="22" t="s">
        <v>82</v>
      </c>
      <c r="AO20" s="22" t="s">
        <v>82</v>
      </c>
      <c r="AP20" s="22" t="s">
        <v>78</v>
      </c>
      <c r="AQ20" s="22" t="s">
        <v>78</v>
      </c>
      <c r="AR20" s="22" t="s">
        <v>78</v>
      </c>
      <c r="AS20" s="22" t="s">
        <v>78</v>
      </c>
      <c r="AT20" s="22" t="s">
        <v>78</v>
      </c>
      <c r="AU20" s="22" t="s">
        <v>78</v>
      </c>
      <c r="AV20" s="22" t="s">
        <v>78</v>
      </c>
      <c r="AW20" s="22" t="s">
        <v>78</v>
      </c>
      <c r="AX20" s="22" t="s">
        <v>78</v>
      </c>
      <c r="AY20" s="22" t="s">
        <v>78</v>
      </c>
      <c r="AZ20" s="22" t="s">
        <v>78</v>
      </c>
      <c r="BA20" s="22" t="s">
        <v>83</v>
      </c>
      <c r="BB20" s="22" t="s">
        <v>78</v>
      </c>
      <c r="BC20" s="22" t="s">
        <v>78</v>
      </c>
      <c r="BD20" s="22" t="s">
        <v>78</v>
      </c>
      <c r="BE20" s="22" t="s">
        <v>78</v>
      </c>
      <c r="BF20" s="22" t="s">
        <v>82</v>
      </c>
      <c r="BG20" s="22" t="s">
        <v>78</v>
      </c>
      <c r="BH20" s="22" t="s">
        <v>82</v>
      </c>
      <c r="BI20" s="22" t="s">
        <v>83</v>
      </c>
      <c r="BJ20" s="24" t="s">
        <v>1247</v>
      </c>
    </row>
    <row r="21" spans="1:62" ht="33.75" customHeight="1">
      <c r="A21" t="s">
        <v>7693</v>
      </c>
      <c r="B21" t="s">
        <v>1248</v>
      </c>
      <c r="C21">
        <v>284</v>
      </c>
      <c r="D21" s="24" t="s">
        <v>1249</v>
      </c>
      <c r="E21" s="22">
        <v>0</v>
      </c>
      <c r="F21" s="22">
        <v>1679</v>
      </c>
      <c r="G21" s="22">
        <v>394</v>
      </c>
      <c r="H21" s="22" t="s">
        <v>84</v>
      </c>
      <c r="I21" s="22" t="s">
        <v>82</v>
      </c>
      <c r="J21" s="22" t="s">
        <v>78</v>
      </c>
      <c r="K21" s="22" t="s">
        <v>82</v>
      </c>
      <c r="L21" s="22" t="s">
        <v>78</v>
      </c>
      <c r="M21" s="22" t="s">
        <v>78</v>
      </c>
      <c r="N21" s="22" t="s">
        <v>7781</v>
      </c>
      <c r="O21" s="22" t="s">
        <v>80</v>
      </c>
      <c r="P21" s="22" t="s">
        <v>7782</v>
      </c>
      <c r="Q21" s="22">
        <v>100</v>
      </c>
      <c r="R21" s="22" t="s">
        <v>81</v>
      </c>
      <c r="S21" s="22" t="s">
        <v>78</v>
      </c>
      <c r="T21" s="22" t="s">
        <v>82</v>
      </c>
      <c r="U21" s="22">
        <v>100</v>
      </c>
      <c r="V21" s="22" t="s">
        <v>82</v>
      </c>
      <c r="W21" s="22" t="s">
        <v>83</v>
      </c>
      <c r="X21" s="22" t="s">
        <v>84</v>
      </c>
      <c r="Y21" s="22" t="s">
        <v>84</v>
      </c>
      <c r="Z21" s="22" t="s">
        <v>84</v>
      </c>
      <c r="AA21" s="22" t="s">
        <v>83</v>
      </c>
      <c r="AB21" s="22" t="s">
        <v>78</v>
      </c>
      <c r="AC21" s="22">
        <v>0.1</v>
      </c>
      <c r="AD21" s="22" t="s">
        <v>83</v>
      </c>
      <c r="AE21" s="22">
        <v>0.01</v>
      </c>
      <c r="AF21" s="22" t="s">
        <v>82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 t="s">
        <v>78</v>
      </c>
      <c r="AM21" s="22" t="s">
        <v>82</v>
      </c>
      <c r="AN21" s="22" t="s">
        <v>82</v>
      </c>
      <c r="AO21" s="22" t="s">
        <v>82</v>
      </c>
      <c r="AP21" s="22" t="s">
        <v>78</v>
      </c>
      <c r="AQ21" s="22" t="s">
        <v>78</v>
      </c>
      <c r="AR21" s="22" t="s">
        <v>78</v>
      </c>
      <c r="AS21" s="22" t="s">
        <v>78</v>
      </c>
      <c r="AT21" s="22" t="s">
        <v>78</v>
      </c>
      <c r="AU21" s="22" t="s">
        <v>78</v>
      </c>
      <c r="AV21" s="22" t="s">
        <v>78</v>
      </c>
      <c r="AW21" s="22" t="s">
        <v>78</v>
      </c>
      <c r="AX21" s="22" t="s">
        <v>78</v>
      </c>
      <c r="AY21" s="22" t="s">
        <v>78</v>
      </c>
      <c r="AZ21" s="22" t="s">
        <v>78</v>
      </c>
      <c r="BA21" s="22" t="s">
        <v>83</v>
      </c>
      <c r="BB21" s="22" t="s">
        <v>78</v>
      </c>
      <c r="BC21" s="22" t="s">
        <v>78</v>
      </c>
      <c r="BD21" s="22" t="s">
        <v>78</v>
      </c>
      <c r="BE21" s="22" t="s">
        <v>78</v>
      </c>
      <c r="BF21" s="22" t="s">
        <v>82</v>
      </c>
      <c r="BG21" s="22" t="s">
        <v>78</v>
      </c>
      <c r="BH21" s="22" t="s">
        <v>82</v>
      </c>
      <c r="BI21" s="22" t="s">
        <v>83</v>
      </c>
      <c r="BJ21" s="24" t="s">
        <v>81</v>
      </c>
    </row>
    <row r="22" spans="1:62" ht="33.75" customHeight="1">
      <c r="A22" t="s">
        <v>7693</v>
      </c>
      <c r="B22" t="s">
        <v>1250</v>
      </c>
      <c r="C22">
        <v>285</v>
      </c>
      <c r="D22" s="24" t="s">
        <v>1251</v>
      </c>
      <c r="E22" s="22">
        <v>0</v>
      </c>
      <c r="F22" s="22">
        <v>1679</v>
      </c>
      <c r="G22" s="22">
        <v>394</v>
      </c>
      <c r="H22" s="22" t="s">
        <v>84</v>
      </c>
      <c r="I22" s="22" t="s">
        <v>82</v>
      </c>
      <c r="J22" s="22" t="s">
        <v>78</v>
      </c>
      <c r="K22" s="22" t="s">
        <v>82</v>
      </c>
      <c r="L22" s="22" t="s">
        <v>78</v>
      </c>
      <c r="M22" s="22" t="s">
        <v>78</v>
      </c>
      <c r="N22" s="22" t="s">
        <v>7781</v>
      </c>
      <c r="O22" s="22" t="s">
        <v>80</v>
      </c>
      <c r="P22" s="22" t="s">
        <v>7782</v>
      </c>
      <c r="Q22" s="22">
        <v>100</v>
      </c>
      <c r="R22" s="22" t="s">
        <v>81</v>
      </c>
      <c r="S22" s="22" t="s">
        <v>78</v>
      </c>
      <c r="T22" s="22" t="s">
        <v>82</v>
      </c>
      <c r="U22" s="22">
        <v>100</v>
      </c>
      <c r="V22" s="22" t="s">
        <v>82</v>
      </c>
      <c r="W22" s="22" t="s">
        <v>83</v>
      </c>
      <c r="X22" s="22" t="s">
        <v>84</v>
      </c>
      <c r="Y22" s="22" t="s">
        <v>84</v>
      </c>
      <c r="Z22" s="22" t="s">
        <v>84</v>
      </c>
      <c r="AA22" s="22" t="s">
        <v>84</v>
      </c>
      <c r="AB22" s="22" t="s">
        <v>78</v>
      </c>
      <c r="AC22" s="22">
        <v>0.1</v>
      </c>
      <c r="AD22" s="22" t="s">
        <v>84</v>
      </c>
      <c r="AE22" s="22" t="s">
        <v>83</v>
      </c>
      <c r="AF22" s="22" t="s">
        <v>82</v>
      </c>
      <c r="AG22" s="22"/>
      <c r="AH22" s="22" t="s">
        <v>82</v>
      </c>
      <c r="AI22" s="22" t="s">
        <v>82</v>
      </c>
      <c r="AJ22" s="22" t="s">
        <v>82</v>
      </c>
      <c r="AK22" s="22" t="s">
        <v>82</v>
      </c>
      <c r="AL22" s="22" t="s">
        <v>78</v>
      </c>
      <c r="AM22" s="22" t="s">
        <v>82</v>
      </c>
      <c r="AN22" s="22" t="s">
        <v>82</v>
      </c>
      <c r="AO22" s="22" t="s">
        <v>82</v>
      </c>
      <c r="AP22" s="22" t="s">
        <v>78</v>
      </c>
      <c r="AQ22" s="22" t="s">
        <v>78</v>
      </c>
      <c r="AR22" s="22" t="s">
        <v>78</v>
      </c>
      <c r="AS22" s="22" t="s">
        <v>78</v>
      </c>
      <c r="AT22" s="22" t="s">
        <v>78</v>
      </c>
      <c r="AU22" s="22" t="s">
        <v>78</v>
      </c>
      <c r="AV22" s="22" t="s">
        <v>78</v>
      </c>
      <c r="AW22" s="22" t="s">
        <v>78</v>
      </c>
      <c r="AX22" s="22" t="s">
        <v>78</v>
      </c>
      <c r="AY22" s="22" t="s">
        <v>78</v>
      </c>
      <c r="AZ22" s="22" t="s">
        <v>78</v>
      </c>
      <c r="BA22" s="22" t="s">
        <v>83</v>
      </c>
      <c r="BB22" s="22" t="s">
        <v>78</v>
      </c>
      <c r="BC22" s="22" t="s">
        <v>78</v>
      </c>
      <c r="BD22" s="22" t="s">
        <v>78</v>
      </c>
      <c r="BE22" s="22" t="s">
        <v>78</v>
      </c>
      <c r="BF22" s="22" t="s">
        <v>82</v>
      </c>
      <c r="BG22" s="22" t="s">
        <v>78</v>
      </c>
      <c r="BH22" s="22" t="s">
        <v>82</v>
      </c>
      <c r="BI22" s="22" t="s">
        <v>83</v>
      </c>
      <c r="BJ22" s="24" t="s">
        <v>1252</v>
      </c>
    </row>
    <row r="23" spans="1:62" ht="33.75" customHeight="1">
      <c r="A23" t="s">
        <v>7693</v>
      </c>
      <c r="B23" t="s">
        <v>1253</v>
      </c>
      <c r="C23">
        <v>286</v>
      </c>
      <c r="D23" s="24" t="s">
        <v>1254</v>
      </c>
      <c r="E23" s="22">
        <v>0</v>
      </c>
      <c r="F23" s="22">
        <v>1680</v>
      </c>
      <c r="G23" s="22">
        <v>394</v>
      </c>
      <c r="H23" s="22">
        <v>0.1</v>
      </c>
      <c r="I23" s="22" t="s">
        <v>82</v>
      </c>
      <c r="J23" s="22">
        <v>0.1</v>
      </c>
      <c r="K23" s="22" t="s">
        <v>82</v>
      </c>
      <c r="L23" s="22" t="s">
        <v>78</v>
      </c>
      <c r="M23" s="22" t="s">
        <v>78</v>
      </c>
      <c r="N23" s="22">
        <v>99.9</v>
      </c>
      <c r="O23" s="22" t="s">
        <v>80</v>
      </c>
      <c r="P23" s="22">
        <v>104.9</v>
      </c>
      <c r="Q23" s="22">
        <v>99.8</v>
      </c>
      <c r="R23" s="22" t="s">
        <v>81</v>
      </c>
      <c r="S23" s="22" t="s">
        <v>78</v>
      </c>
      <c r="T23" s="22" t="s">
        <v>82</v>
      </c>
      <c r="U23" s="22">
        <v>99.8</v>
      </c>
      <c r="V23" s="22" t="s">
        <v>82</v>
      </c>
      <c r="W23" s="22" t="s">
        <v>84</v>
      </c>
      <c r="X23" s="22">
        <v>2</v>
      </c>
      <c r="Y23" s="22" t="s">
        <v>84</v>
      </c>
      <c r="Z23" s="22">
        <v>1</v>
      </c>
      <c r="AA23" s="22" t="s">
        <v>84</v>
      </c>
      <c r="AB23" s="22" t="s">
        <v>84</v>
      </c>
      <c r="AC23" s="22">
        <v>0.2</v>
      </c>
      <c r="AD23" s="22">
        <v>1.2</v>
      </c>
      <c r="AE23" s="22">
        <v>0.01</v>
      </c>
      <c r="AF23" s="22" t="s">
        <v>82</v>
      </c>
      <c r="AG23" s="22"/>
      <c r="AH23" s="22" t="s">
        <v>82</v>
      </c>
      <c r="AI23" s="22" t="s">
        <v>82</v>
      </c>
      <c r="AJ23" s="22" t="s">
        <v>82</v>
      </c>
      <c r="AK23" s="22" t="s">
        <v>82</v>
      </c>
      <c r="AL23" s="22" t="s">
        <v>78</v>
      </c>
      <c r="AM23" s="22" t="s">
        <v>82</v>
      </c>
      <c r="AN23" s="22" t="s">
        <v>82</v>
      </c>
      <c r="AO23" s="22" t="s">
        <v>82</v>
      </c>
      <c r="AP23" s="22" t="s">
        <v>78</v>
      </c>
      <c r="AQ23" s="22" t="s">
        <v>78</v>
      </c>
      <c r="AR23" s="22" t="s">
        <v>78</v>
      </c>
      <c r="AS23" s="22" t="s">
        <v>78</v>
      </c>
      <c r="AT23" s="22" t="s">
        <v>78</v>
      </c>
      <c r="AU23" s="22" t="s">
        <v>78</v>
      </c>
      <c r="AV23" s="22" t="s">
        <v>78</v>
      </c>
      <c r="AW23" s="22" t="s">
        <v>78</v>
      </c>
      <c r="AX23" s="22" t="s">
        <v>78</v>
      </c>
      <c r="AY23" s="22" t="s">
        <v>78</v>
      </c>
      <c r="AZ23" s="22" t="s">
        <v>78</v>
      </c>
      <c r="BA23" s="22" t="s">
        <v>253</v>
      </c>
      <c r="BB23" s="22" t="s">
        <v>78</v>
      </c>
      <c r="BC23" s="22" t="s">
        <v>78</v>
      </c>
      <c r="BD23" s="22" t="s">
        <v>78</v>
      </c>
      <c r="BE23" s="22" t="s">
        <v>78</v>
      </c>
      <c r="BF23" s="22" t="s">
        <v>82</v>
      </c>
      <c r="BG23" s="22" t="s">
        <v>78</v>
      </c>
      <c r="BH23" s="22" t="s">
        <v>82</v>
      </c>
      <c r="BI23" s="22" t="s">
        <v>83</v>
      </c>
      <c r="BJ23" s="24" t="s">
        <v>81</v>
      </c>
    </row>
    <row r="24" spans="1:62" ht="55.5" customHeight="1">
      <c r="A24" t="s">
        <v>7693</v>
      </c>
      <c r="B24" t="s">
        <v>1255</v>
      </c>
      <c r="C24">
        <v>287</v>
      </c>
      <c r="D24" s="24" t="s">
        <v>1256</v>
      </c>
      <c r="E24" s="22">
        <v>0</v>
      </c>
      <c r="F24" s="22">
        <v>1675</v>
      </c>
      <c r="G24" s="22">
        <v>393</v>
      </c>
      <c r="H24" s="22">
        <v>0.3</v>
      </c>
      <c r="I24" s="22" t="s">
        <v>82</v>
      </c>
      <c r="J24" s="22" t="s">
        <v>78</v>
      </c>
      <c r="K24" s="22" t="s">
        <v>82</v>
      </c>
      <c r="L24" s="22" t="s">
        <v>78</v>
      </c>
      <c r="M24" s="22" t="s">
        <v>78</v>
      </c>
      <c r="N24" s="22" t="s">
        <v>7784</v>
      </c>
      <c r="O24" s="22" t="s">
        <v>80</v>
      </c>
      <c r="P24" s="22" t="s">
        <v>7785</v>
      </c>
      <c r="Q24" s="22">
        <v>99.7</v>
      </c>
      <c r="R24" s="22" t="s">
        <v>81</v>
      </c>
      <c r="S24" s="22" t="s">
        <v>78</v>
      </c>
      <c r="T24" s="22" t="s">
        <v>82</v>
      </c>
      <c r="U24" s="22">
        <v>99.7</v>
      </c>
      <c r="V24" s="22" t="s">
        <v>82</v>
      </c>
      <c r="W24" s="22" t="s">
        <v>83</v>
      </c>
      <c r="X24" s="22">
        <v>1</v>
      </c>
      <c r="Y24" s="22">
        <v>1</v>
      </c>
      <c r="Z24" s="22" t="s">
        <v>84</v>
      </c>
      <c r="AA24" s="22" t="s">
        <v>84</v>
      </c>
      <c r="AB24" s="22" t="s">
        <v>83</v>
      </c>
      <c r="AC24" s="22">
        <v>0.2</v>
      </c>
      <c r="AD24" s="22" t="s">
        <v>83</v>
      </c>
      <c r="AE24" s="22" t="s">
        <v>83</v>
      </c>
      <c r="AF24" s="22" t="s">
        <v>82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 t="s">
        <v>78</v>
      </c>
      <c r="AM24" s="22" t="s">
        <v>82</v>
      </c>
      <c r="AN24" s="22" t="s">
        <v>82</v>
      </c>
      <c r="AO24" s="22" t="s">
        <v>82</v>
      </c>
      <c r="AP24" s="22" t="s">
        <v>78</v>
      </c>
      <c r="AQ24" s="22" t="s">
        <v>78</v>
      </c>
      <c r="AR24" s="22" t="s">
        <v>78</v>
      </c>
      <c r="AS24" s="22" t="s">
        <v>78</v>
      </c>
      <c r="AT24" s="22" t="s">
        <v>78</v>
      </c>
      <c r="AU24" s="22" t="s">
        <v>78</v>
      </c>
      <c r="AV24" s="22" t="s">
        <v>78</v>
      </c>
      <c r="AW24" s="22" t="s">
        <v>78</v>
      </c>
      <c r="AX24" s="22" t="s">
        <v>78</v>
      </c>
      <c r="AY24" s="22" t="s">
        <v>78</v>
      </c>
      <c r="AZ24" s="22" t="s">
        <v>78</v>
      </c>
      <c r="BA24" s="22" t="s">
        <v>83</v>
      </c>
      <c r="BB24" s="22" t="s">
        <v>78</v>
      </c>
      <c r="BC24" s="22" t="s">
        <v>78</v>
      </c>
      <c r="BD24" s="22" t="s">
        <v>78</v>
      </c>
      <c r="BE24" s="22" t="s">
        <v>78</v>
      </c>
      <c r="BF24" s="22" t="s">
        <v>82</v>
      </c>
      <c r="BG24" s="22" t="s">
        <v>78</v>
      </c>
      <c r="BH24" s="22" t="s">
        <v>82</v>
      </c>
      <c r="BI24" s="22" t="s">
        <v>83</v>
      </c>
      <c r="BJ24" s="24" t="s">
        <v>1257</v>
      </c>
    </row>
    <row r="25" spans="1:62" ht="33.75" customHeight="1">
      <c r="A25" t="s">
        <v>7693</v>
      </c>
      <c r="B25" t="s">
        <v>1258</v>
      </c>
      <c r="C25">
        <v>288</v>
      </c>
      <c r="D25" s="24" t="s">
        <v>1259</v>
      </c>
      <c r="E25" s="22">
        <v>0</v>
      </c>
      <c r="F25" s="22">
        <v>1141</v>
      </c>
      <c r="G25" s="22">
        <v>267</v>
      </c>
      <c r="H25" s="22">
        <v>32.1</v>
      </c>
      <c r="I25" s="22" t="s">
        <v>82</v>
      </c>
      <c r="J25" s="22" t="s">
        <v>78</v>
      </c>
      <c r="K25" s="22" t="s">
        <v>82</v>
      </c>
      <c r="L25" s="22" t="s">
        <v>78</v>
      </c>
      <c r="M25" s="22" t="s">
        <v>78</v>
      </c>
      <c r="N25" s="22" t="s">
        <v>7786</v>
      </c>
      <c r="O25" s="22" t="s">
        <v>80</v>
      </c>
      <c r="P25" s="22" t="s">
        <v>7709</v>
      </c>
      <c r="Q25" s="22">
        <v>67.900000000000006</v>
      </c>
      <c r="R25" s="22" t="s">
        <v>81</v>
      </c>
      <c r="S25" s="22" t="s">
        <v>78</v>
      </c>
      <c r="T25" s="22" t="s">
        <v>82</v>
      </c>
      <c r="U25" s="22">
        <v>67.900000000000006</v>
      </c>
      <c r="V25" s="22" t="s">
        <v>82</v>
      </c>
      <c r="W25" s="22" t="s">
        <v>84</v>
      </c>
      <c r="X25" s="22" t="s">
        <v>84</v>
      </c>
      <c r="Y25" s="22" t="s">
        <v>84</v>
      </c>
      <c r="Z25" s="22" t="s">
        <v>84</v>
      </c>
      <c r="AA25" s="22" t="s">
        <v>84</v>
      </c>
      <c r="AB25" s="22" t="s">
        <v>83</v>
      </c>
      <c r="AC25" s="22" t="s">
        <v>84</v>
      </c>
      <c r="AD25" s="22" t="s">
        <v>83</v>
      </c>
      <c r="AE25" s="22">
        <v>0.01</v>
      </c>
      <c r="AF25" s="22" t="s">
        <v>82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78</v>
      </c>
      <c r="AM25" s="22" t="s">
        <v>82</v>
      </c>
      <c r="AN25" s="22" t="s">
        <v>82</v>
      </c>
      <c r="AO25" s="22" t="s">
        <v>82</v>
      </c>
      <c r="AP25" s="22" t="s">
        <v>78</v>
      </c>
      <c r="AQ25" s="22" t="s">
        <v>78</v>
      </c>
      <c r="AR25" s="22" t="s">
        <v>78</v>
      </c>
      <c r="AS25" s="22" t="s">
        <v>78</v>
      </c>
      <c r="AT25" s="22" t="s">
        <v>78</v>
      </c>
      <c r="AU25" s="22" t="s">
        <v>78</v>
      </c>
      <c r="AV25" s="22" t="s">
        <v>78</v>
      </c>
      <c r="AW25" s="22" t="s">
        <v>78</v>
      </c>
      <c r="AX25" s="22" t="s">
        <v>78</v>
      </c>
      <c r="AY25" s="22" t="s">
        <v>78</v>
      </c>
      <c r="AZ25" s="22" t="s">
        <v>78</v>
      </c>
      <c r="BA25" s="22" t="s">
        <v>83</v>
      </c>
      <c r="BB25" s="22" t="s">
        <v>78</v>
      </c>
      <c r="BC25" s="22" t="s">
        <v>78</v>
      </c>
      <c r="BD25" s="22" t="s">
        <v>78</v>
      </c>
      <c r="BE25" s="22" t="s">
        <v>78</v>
      </c>
      <c r="BF25" s="22" t="s">
        <v>82</v>
      </c>
      <c r="BG25" s="22" t="s">
        <v>78</v>
      </c>
      <c r="BH25" s="22" t="s">
        <v>82</v>
      </c>
      <c r="BI25" s="22" t="s">
        <v>83</v>
      </c>
      <c r="BJ25" s="24" t="s">
        <v>1260</v>
      </c>
    </row>
    <row r="26" spans="1:62" ht="33.75" customHeight="1">
      <c r="A26" t="s">
        <v>7693</v>
      </c>
      <c r="B26" t="s">
        <v>1261</v>
      </c>
      <c r="C26">
        <v>289</v>
      </c>
      <c r="D26" s="24" t="s">
        <v>1262</v>
      </c>
      <c r="E26" s="22">
        <v>0</v>
      </c>
      <c r="F26" s="22">
        <v>1256</v>
      </c>
      <c r="G26" s="22">
        <v>294</v>
      </c>
      <c r="H26" s="22">
        <v>23.4</v>
      </c>
      <c r="I26" s="22" t="s">
        <v>82</v>
      </c>
      <c r="J26" s="22" t="s">
        <v>78</v>
      </c>
      <c r="K26" s="22" t="s">
        <v>82</v>
      </c>
      <c r="L26" s="22" t="s">
        <v>78</v>
      </c>
      <c r="M26" s="22" t="s">
        <v>78</v>
      </c>
      <c r="N26" s="22" t="s">
        <v>7787</v>
      </c>
      <c r="O26" s="22" t="s">
        <v>80</v>
      </c>
      <c r="P26" s="22" t="s">
        <v>492</v>
      </c>
      <c r="Q26" s="22">
        <v>76.599999999999994</v>
      </c>
      <c r="R26" s="22" t="s">
        <v>81</v>
      </c>
      <c r="S26" s="22" t="s">
        <v>78</v>
      </c>
      <c r="T26" s="22" t="s">
        <v>82</v>
      </c>
      <c r="U26" s="22">
        <v>76.599999999999994</v>
      </c>
      <c r="V26" s="22" t="s">
        <v>82</v>
      </c>
      <c r="W26" s="22" t="s">
        <v>84</v>
      </c>
      <c r="X26" s="22">
        <v>4</v>
      </c>
      <c r="Y26" s="22" t="s">
        <v>84</v>
      </c>
      <c r="Z26" s="22" t="s">
        <v>84</v>
      </c>
      <c r="AA26" s="22" t="s">
        <v>84</v>
      </c>
      <c r="AB26" s="22" t="s">
        <v>84</v>
      </c>
      <c r="AC26" s="22" t="s">
        <v>84</v>
      </c>
      <c r="AD26" s="22" t="s">
        <v>83</v>
      </c>
      <c r="AE26" s="22" t="s">
        <v>84</v>
      </c>
      <c r="AF26" s="22" t="s">
        <v>82</v>
      </c>
      <c r="AG26" s="22"/>
      <c r="AH26" s="22" t="s">
        <v>82</v>
      </c>
      <c r="AI26" s="22" t="s">
        <v>82</v>
      </c>
      <c r="AJ26" s="22" t="s">
        <v>82</v>
      </c>
      <c r="AK26" s="22" t="s">
        <v>82</v>
      </c>
      <c r="AL26" s="22" t="s">
        <v>78</v>
      </c>
      <c r="AM26" s="22" t="s">
        <v>82</v>
      </c>
      <c r="AN26" s="22" t="s">
        <v>82</v>
      </c>
      <c r="AO26" s="22" t="s">
        <v>82</v>
      </c>
      <c r="AP26" s="22" t="s">
        <v>78</v>
      </c>
      <c r="AQ26" s="22" t="s">
        <v>78</v>
      </c>
      <c r="AR26" s="22" t="s">
        <v>78</v>
      </c>
      <c r="AS26" s="22" t="s">
        <v>78</v>
      </c>
      <c r="AT26" s="22" t="s">
        <v>78</v>
      </c>
      <c r="AU26" s="22" t="s">
        <v>78</v>
      </c>
      <c r="AV26" s="22" t="s">
        <v>78</v>
      </c>
      <c r="AW26" s="22" t="s">
        <v>78</v>
      </c>
      <c r="AX26" s="22" t="s">
        <v>78</v>
      </c>
      <c r="AY26" s="22" t="s">
        <v>78</v>
      </c>
      <c r="AZ26" s="22" t="s">
        <v>78</v>
      </c>
      <c r="BA26" s="22" t="s">
        <v>83</v>
      </c>
      <c r="BB26" s="22" t="s">
        <v>78</v>
      </c>
      <c r="BC26" s="22" t="s">
        <v>78</v>
      </c>
      <c r="BD26" s="22" t="s">
        <v>78</v>
      </c>
      <c r="BE26" s="22" t="s">
        <v>78</v>
      </c>
      <c r="BF26" s="22" t="s">
        <v>82</v>
      </c>
      <c r="BG26" s="22" t="s">
        <v>78</v>
      </c>
      <c r="BH26" s="22" t="s">
        <v>82</v>
      </c>
      <c r="BI26" s="22" t="s">
        <v>83</v>
      </c>
      <c r="BJ26" s="24" t="s">
        <v>1263</v>
      </c>
    </row>
    <row r="27" spans="1:62" ht="33.75" customHeight="1">
      <c r="A27" t="s">
        <v>7693</v>
      </c>
      <c r="B27" t="s">
        <v>1264</v>
      </c>
      <c r="C27">
        <v>290</v>
      </c>
      <c r="D27" s="24" t="s">
        <v>1265</v>
      </c>
      <c r="E27" s="22">
        <v>0</v>
      </c>
      <c r="F27" s="22">
        <v>1163</v>
      </c>
      <c r="G27" s="22">
        <v>274</v>
      </c>
      <c r="H27" s="22">
        <v>31.5</v>
      </c>
      <c r="I27" s="22" t="s">
        <v>82</v>
      </c>
      <c r="J27" s="22">
        <v>0.2</v>
      </c>
      <c r="K27" s="22" t="s">
        <v>82</v>
      </c>
      <c r="L27" s="22" t="s">
        <v>78</v>
      </c>
      <c r="M27" s="22" t="s">
        <v>78</v>
      </c>
      <c r="N27" s="22" t="s">
        <v>82</v>
      </c>
      <c r="O27" s="22" t="s">
        <v>81</v>
      </c>
      <c r="P27" s="22" t="s">
        <v>82</v>
      </c>
      <c r="Q27" s="22">
        <v>68.2</v>
      </c>
      <c r="R27" s="22" t="s">
        <v>80</v>
      </c>
      <c r="S27" s="22" t="s">
        <v>78</v>
      </c>
      <c r="T27" s="22" t="s">
        <v>82</v>
      </c>
      <c r="U27" s="22">
        <v>68.2</v>
      </c>
      <c r="V27" s="22" t="s">
        <v>82</v>
      </c>
      <c r="W27" s="22">
        <v>0.1</v>
      </c>
      <c r="X27" s="22">
        <v>10</v>
      </c>
      <c r="Y27" s="22" t="s">
        <v>84</v>
      </c>
      <c r="Z27" s="22" t="s">
        <v>84</v>
      </c>
      <c r="AA27" s="22" t="s">
        <v>84</v>
      </c>
      <c r="AB27" s="22" t="s">
        <v>84</v>
      </c>
      <c r="AC27" s="22">
        <v>0.7</v>
      </c>
      <c r="AD27" s="22">
        <v>0.1</v>
      </c>
      <c r="AE27" s="22" t="s">
        <v>83</v>
      </c>
      <c r="AF27" s="22" t="s">
        <v>82</v>
      </c>
      <c r="AG27" s="22"/>
      <c r="AH27" s="22" t="s">
        <v>82</v>
      </c>
      <c r="AI27" s="22" t="s">
        <v>82</v>
      </c>
      <c r="AJ27" s="22" t="s">
        <v>82</v>
      </c>
      <c r="AK27" s="22" t="s">
        <v>82</v>
      </c>
      <c r="AL27" s="22" t="s">
        <v>78</v>
      </c>
      <c r="AM27" s="22" t="s">
        <v>82</v>
      </c>
      <c r="AN27" s="22" t="s">
        <v>82</v>
      </c>
      <c r="AO27" s="22" t="s">
        <v>82</v>
      </c>
      <c r="AP27" s="22" t="s">
        <v>78</v>
      </c>
      <c r="AQ27" s="22" t="s">
        <v>78</v>
      </c>
      <c r="AR27" s="22" t="s">
        <v>78</v>
      </c>
      <c r="AS27" s="22" t="s">
        <v>78</v>
      </c>
      <c r="AT27" s="22" t="s">
        <v>78</v>
      </c>
      <c r="AU27" s="22" t="s">
        <v>78</v>
      </c>
      <c r="AV27" s="22" t="s">
        <v>78</v>
      </c>
      <c r="AW27" s="22" t="s">
        <v>78</v>
      </c>
      <c r="AX27" s="22">
        <v>0.01</v>
      </c>
      <c r="AY27" s="22">
        <v>0.02</v>
      </c>
      <c r="AZ27" s="22">
        <v>0.1</v>
      </c>
      <c r="BA27" s="22">
        <v>0.1</v>
      </c>
      <c r="BB27" s="22" t="s">
        <v>78</v>
      </c>
      <c r="BC27" s="22" t="s">
        <v>78</v>
      </c>
      <c r="BD27" s="22" t="s">
        <v>78</v>
      </c>
      <c r="BE27" s="22" t="s">
        <v>78</v>
      </c>
      <c r="BF27" s="22" t="s">
        <v>82</v>
      </c>
      <c r="BG27" s="22" t="s">
        <v>78</v>
      </c>
      <c r="BH27" s="22" t="s">
        <v>82</v>
      </c>
      <c r="BI27" s="22" t="s">
        <v>83</v>
      </c>
      <c r="BJ27" s="24" t="s">
        <v>1266</v>
      </c>
    </row>
    <row r="28" spans="1:62" ht="42" customHeight="1">
      <c r="A28" t="s">
        <v>7693</v>
      </c>
      <c r="B28" t="s">
        <v>1267</v>
      </c>
      <c r="C28">
        <v>291</v>
      </c>
      <c r="D28" s="24" t="s">
        <v>1268</v>
      </c>
      <c r="E28" s="22">
        <v>0</v>
      </c>
      <c r="F28" s="22">
        <v>873</v>
      </c>
      <c r="G28" s="22">
        <v>208</v>
      </c>
      <c r="H28" s="22" t="s">
        <v>83</v>
      </c>
      <c r="I28" s="22" t="s">
        <v>82</v>
      </c>
      <c r="J28" s="22" t="s">
        <v>83</v>
      </c>
      <c r="K28" s="22" t="s">
        <v>82</v>
      </c>
      <c r="L28" s="22" t="s">
        <v>82</v>
      </c>
      <c r="M28" s="22" t="s">
        <v>84</v>
      </c>
      <c r="N28" s="22" t="s">
        <v>78</v>
      </c>
      <c r="O28" s="22" t="s">
        <v>80</v>
      </c>
      <c r="P28" s="22" t="s">
        <v>78</v>
      </c>
      <c r="Q28" s="22">
        <v>0.7</v>
      </c>
      <c r="R28" s="22" t="s">
        <v>81</v>
      </c>
      <c r="S28" s="22">
        <v>0.3</v>
      </c>
      <c r="T28" s="22">
        <v>98.9</v>
      </c>
      <c r="U28" s="22">
        <v>100</v>
      </c>
      <c r="V28" s="22" t="s">
        <v>83</v>
      </c>
      <c r="W28" s="22" t="s">
        <v>83</v>
      </c>
      <c r="X28" s="22" t="s">
        <v>83</v>
      </c>
      <c r="Y28" s="22" t="s">
        <v>84</v>
      </c>
      <c r="Z28" s="22" t="s">
        <v>84</v>
      </c>
      <c r="AA28" s="22" t="s">
        <v>83</v>
      </c>
      <c r="AB28" s="22" t="s">
        <v>83</v>
      </c>
      <c r="AC28" s="22" t="s">
        <v>84</v>
      </c>
      <c r="AD28" s="22" t="s">
        <v>83</v>
      </c>
      <c r="AE28" s="22" t="s">
        <v>84</v>
      </c>
      <c r="AF28" s="22" t="s">
        <v>83</v>
      </c>
      <c r="AG28" s="22"/>
      <c r="AH28" s="22" t="s">
        <v>83</v>
      </c>
      <c r="AI28" s="22" t="s">
        <v>83</v>
      </c>
      <c r="AJ28" s="22" t="s">
        <v>83</v>
      </c>
      <c r="AK28" s="22" t="s">
        <v>83</v>
      </c>
      <c r="AL28" s="22" t="s">
        <v>82</v>
      </c>
      <c r="AM28" s="22" t="s">
        <v>82</v>
      </c>
      <c r="AN28" s="22" t="s">
        <v>82</v>
      </c>
      <c r="AO28" s="22" t="s">
        <v>82</v>
      </c>
      <c r="AP28" s="22" t="s">
        <v>82</v>
      </c>
      <c r="AQ28" s="22" t="s">
        <v>82</v>
      </c>
      <c r="AR28" s="22" t="s">
        <v>82</v>
      </c>
      <c r="AS28" s="22" t="s">
        <v>82</v>
      </c>
      <c r="AT28" s="22" t="s">
        <v>82</v>
      </c>
      <c r="AU28" s="22" t="s">
        <v>82</v>
      </c>
      <c r="AV28" s="22" t="s">
        <v>82</v>
      </c>
      <c r="AW28" s="22" t="s">
        <v>82</v>
      </c>
      <c r="AX28" s="22" t="s">
        <v>83</v>
      </c>
      <c r="AY28" s="22" t="s">
        <v>83</v>
      </c>
      <c r="AZ28" s="22" t="s">
        <v>83</v>
      </c>
      <c r="BA28" s="22" t="s">
        <v>83</v>
      </c>
      <c r="BB28" s="22" t="s">
        <v>83</v>
      </c>
      <c r="BC28" s="22" t="s">
        <v>82</v>
      </c>
      <c r="BD28" s="22" t="s">
        <v>84</v>
      </c>
      <c r="BE28" s="22" t="s">
        <v>84</v>
      </c>
      <c r="BF28" s="22" t="s">
        <v>83</v>
      </c>
      <c r="BG28" s="22" t="s">
        <v>82</v>
      </c>
      <c r="BH28" s="22" t="s">
        <v>82</v>
      </c>
      <c r="BI28" s="22" t="s">
        <v>83</v>
      </c>
      <c r="BJ28" s="24" t="s">
        <v>1269</v>
      </c>
    </row>
    <row r="29" spans="1:62" ht="42" customHeight="1">
      <c r="A29" t="s">
        <v>7693</v>
      </c>
      <c r="B29" t="s">
        <v>1270</v>
      </c>
      <c r="C29">
        <v>292</v>
      </c>
      <c r="D29" s="24" t="s">
        <v>1271</v>
      </c>
      <c r="E29" s="22">
        <v>0</v>
      </c>
      <c r="F29" s="22">
        <v>882</v>
      </c>
      <c r="G29" s="22">
        <v>210</v>
      </c>
      <c r="H29" s="22">
        <v>30.1</v>
      </c>
      <c r="I29" s="22" t="s">
        <v>82</v>
      </c>
      <c r="J29" s="22" t="s">
        <v>83</v>
      </c>
      <c r="K29" s="22" t="s">
        <v>82</v>
      </c>
      <c r="L29" s="22" t="s">
        <v>82</v>
      </c>
      <c r="M29" s="22" t="s">
        <v>84</v>
      </c>
      <c r="N29" s="22" t="s">
        <v>7674</v>
      </c>
      <c r="O29" s="22"/>
      <c r="P29" s="22" t="s">
        <v>7675</v>
      </c>
      <c r="Q29" s="22" t="s">
        <v>82</v>
      </c>
      <c r="R29" s="22" t="s">
        <v>81</v>
      </c>
      <c r="S29" s="22" t="s">
        <v>7676</v>
      </c>
      <c r="T29" s="23" t="s">
        <v>415</v>
      </c>
      <c r="U29" s="22">
        <v>69.900000000000006</v>
      </c>
      <c r="V29" s="22" t="s">
        <v>83</v>
      </c>
      <c r="W29" s="22" t="s">
        <v>83</v>
      </c>
      <c r="X29" s="22" t="s">
        <v>83</v>
      </c>
      <c r="Y29" s="22" t="s">
        <v>84</v>
      </c>
      <c r="Z29" s="22" t="s">
        <v>84</v>
      </c>
      <c r="AA29" s="22" t="s">
        <v>83</v>
      </c>
      <c r="AB29" s="22">
        <v>1</v>
      </c>
      <c r="AC29" s="22" t="s">
        <v>83</v>
      </c>
      <c r="AD29" s="22" t="s">
        <v>83</v>
      </c>
      <c r="AE29" s="22" t="s">
        <v>84</v>
      </c>
      <c r="AF29" s="22" t="s">
        <v>83</v>
      </c>
      <c r="AG29" s="22"/>
      <c r="AH29" s="22" t="s">
        <v>83</v>
      </c>
      <c r="AI29" s="22" t="s">
        <v>83</v>
      </c>
      <c r="AJ29" s="22" t="s">
        <v>83</v>
      </c>
      <c r="AK29" s="22" t="s">
        <v>83</v>
      </c>
      <c r="AL29" s="22" t="s">
        <v>82</v>
      </c>
      <c r="AM29" s="22" t="s">
        <v>82</v>
      </c>
      <c r="AN29" s="22" t="s">
        <v>82</v>
      </c>
      <c r="AO29" s="22" t="s">
        <v>82</v>
      </c>
      <c r="AP29" s="22" t="s">
        <v>82</v>
      </c>
      <c r="AQ29" s="22" t="s">
        <v>82</v>
      </c>
      <c r="AR29" s="22" t="s">
        <v>82</v>
      </c>
      <c r="AS29" s="22" t="s">
        <v>82</v>
      </c>
      <c r="AT29" s="22" t="s">
        <v>82</v>
      </c>
      <c r="AU29" s="22" t="s">
        <v>82</v>
      </c>
      <c r="AV29" s="22" t="s">
        <v>82</v>
      </c>
      <c r="AW29" s="22" t="s">
        <v>82</v>
      </c>
      <c r="AX29" s="22" t="s">
        <v>83</v>
      </c>
      <c r="AY29" s="22" t="s">
        <v>83</v>
      </c>
      <c r="AZ29" s="22" t="s">
        <v>83</v>
      </c>
      <c r="BA29" s="22" t="s">
        <v>83</v>
      </c>
      <c r="BB29" s="22" t="s">
        <v>83</v>
      </c>
      <c r="BC29" s="22" t="s">
        <v>82</v>
      </c>
      <c r="BD29" s="22" t="s">
        <v>83</v>
      </c>
      <c r="BE29" s="22" t="s">
        <v>83</v>
      </c>
      <c r="BF29" s="22" t="s">
        <v>83</v>
      </c>
      <c r="BG29" s="22" t="s">
        <v>82</v>
      </c>
      <c r="BH29" s="22" t="s">
        <v>82</v>
      </c>
      <c r="BI29" s="22" t="s">
        <v>83</v>
      </c>
      <c r="BJ29" s="24" t="s">
        <v>7677</v>
      </c>
    </row>
    <row r="30" spans="1:62" ht="33.75" customHeight="1">
      <c r="A30" t="s">
        <v>7693</v>
      </c>
      <c r="B30" t="s">
        <v>1273</v>
      </c>
      <c r="C30">
        <v>293</v>
      </c>
      <c r="D30" s="24" t="s">
        <v>1274</v>
      </c>
      <c r="E30" s="22">
        <v>0</v>
      </c>
      <c r="F30" s="22">
        <v>1694</v>
      </c>
      <c r="G30" s="22">
        <v>397</v>
      </c>
      <c r="H30" s="22" t="s">
        <v>170</v>
      </c>
      <c r="I30" s="22" t="s">
        <v>82</v>
      </c>
      <c r="J30" s="22" t="s">
        <v>78</v>
      </c>
      <c r="K30" s="22" t="s">
        <v>82</v>
      </c>
      <c r="L30" s="22" t="s">
        <v>78</v>
      </c>
      <c r="M30" s="22" t="s">
        <v>78</v>
      </c>
      <c r="N30" s="22" t="s">
        <v>1275</v>
      </c>
      <c r="O30" s="22" t="s">
        <v>80</v>
      </c>
      <c r="P30" s="22">
        <v>105.9</v>
      </c>
      <c r="Q30" s="22" t="s">
        <v>1275</v>
      </c>
      <c r="R30" s="22" t="s">
        <v>81</v>
      </c>
      <c r="S30" s="22" t="s">
        <v>78</v>
      </c>
      <c r="T30" s="22" t="s">
        <v>82</v>
      </c>
      <c r="U30" s="22" t="s">
        <v>1275</v>
      </c>
      <c r="V30" s="22" t="s">
        <v>82</v>
      </c>
      <c r="W30" s="22" t="s">
        <v>83</v>
      </c>
      <c r="X30" s="22" t="s">
        <v>84</v>
      </c>
      <c r="Y30" s="22" t="s">
        <v>84</v>
      </c>
      <c r="Z30" s="22" t="s">
        <v>84</v>
      </c>
      <c r="AA30" s="22" t="s">
        <v>83</v>
      </c>
      <c r="AB30" s="22">
        <v>1</v>
      </c>
      <c r="AC30" s="22">
        <v>0.1</v>
      </c>
      <c r="AD30" s="22" t="s">
        <v>83</v>
      </c>
      <c r="AE30" s="22" t="s">
        <v>84</v>
      </c>
      <c r="AF30" s="22" t="s">
        <v>83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 t="s">
        <v>78</v>
      </c>
      <c r="AM30" s="22" t="s">
        <v>82</v>
      </c>
      <c r="AN30" s="22" t="s">
        <v>82</v>
      </c>
      <c r="AO30" s="22" t="s">
        <v>82</v>
      </c>
      <c r="AP30" s="22" t="s">
        <v>78</v>
      </c>
      <c r="AQ30" s="22" t="s">
        <v>78</v>
      </c>
      <c r="AR30" s="22" t="s">
        <v>78</v>
      </c>
      <c r="AS30" s="22" t="s">
        <v>78</v>
      </c>
      <c r="AT30" s="22" t="s">
        <v>78</v>
      </c>
      <c r="AU30" s="22" t="s">
        <v>78</v>
      </c>
      <c r="AV30" s="22" t="s">
        <v>78</v>
      </c>
      <c r="AW30" s="22" t="s">
        <v>78</v>
      </c>
      <c r="AX30" s="22" t="s">
        <v>78</v>
      </c>
      <c r="AY30" s="22" t="s">
        <v>78</v>
      </c>
      <c r="AZ30" s="22" t="s">
        <v>78</v>
      </c>
      <c r="BA30" s="22" t="s">
        <v>83</v>
      </c>
      <c r="BB30" s="22" t="s">
        <v>78</v>
      </c>
      <c r="BC30" s="22" t="s">
        <v>78</v>
      </c>
      <c r="BD30" s="22" t="s">
        <v>78</v>
      </c>
      <c r="BE30" s="22" t="s">
        <v>78</v>
      </c>
      <c r="BF30" s="22" t="s">
        <v>82</v>
      </c>
      <c r="BG30" s="22" t="s">
        <v>78</v>
      </c>
      <c r="BH30" s="22" t="s">
        <v>82</v>
      </c>
      <c r="BI30" s="22" t="s">
        <v>83</v>
      </c>
      <c r="BJ30" s="24" t="s">
        <v>81</v>
      </c>
    </row>
    <row r="31" spans="1:62" ht="33.75" customHeight="1">
      <c r="A31" t="s">
        <v>7693</v>
      </c>
      <c r="B31" t="s">
        <v>1276</v>
      </c>
      <c r="C31">
        <v>294</v>
      </c>
      <c r="D31" s="24" t="s">
        <v>1277</v>
      </c>
      <c r="E31" s="22">
        <v>0</v>
      </c>
      <c r="F31" s="22">
        <v>1461</v>
      </c>
      <c r="G31" s="22">
        <v>342</v>
      </c>
      <c r="H31" s="22" t="s">
        <v>946</v>
      </c>
      <c r="I31" s="22" t="s">
        <v>82</v>
      </c>
      <c r="J31" s="22" t="s">
        <v>78</v>
      </c>
      <c r="K31" s="22" t="s">
        <v>82</v>
      </c>
      <c r="L31" s="22" t="s">
        <v>78</v>
      </c>
      <c r="M31" s="22" t="s">
        <v>78</v>
      </c>
      <c r="N31" s="22" t="s">
        <v>1278</v>
      </c>
      <c r="O31" s="22" t="s">
        <v>80</v>
      </c>
      <c r="P31" s="22">
        <v>91.3</v>
      </c>
      <c r="Q31" s="22" t="s">
        <v>1278</v>
      </c>
      <c r="R31" s="22" t="s">
        <v>81</v>
      </c>
      <c r="S31" s="22" t="s">
        <v>78</v>
      </c>
      <c r="T31" s="22" t="s">
        <v>82</v>
      </c>
      <c r="U31" s="22" t="s">
        <v>1278</v>
      </c>
      <c r="V31" s="22" t="s">
        <v>82</v>
      </c>
      <c r="W31" s="22" t="s">
        <v>84</v>
      </c>
      <c r="X31" s="22" t="s">
        <v>84</v>
      </c>
      <c r="Y31" s="22" t="s">
        <v>83</v>
      </c>
      <c r="Z31" s="22" t="s">
        <v>84</v>
      </c>
      <c r="AA31" s="22" t="s">
        <v>83</v>
      </c>
      <c r="AB31" s="22">
        <v>1</v>
      </c>
      <c r="AC31" s="22">
        <v>0.1</v>
      </c>
      <c r="AD31" s="22" t="s">
        <v>83</v>
      </c>
      <c r="AE31" s="22" t="s">
        <v>84</v>
      </c>
      <c r="AF31" s="22">
        <v>0.01</v>
      </c>
      <c r="AG31" s="22"/>
      <c r="AH31" s="22" t="s">
        <v>83</v>
      </c>
      <c r="AI31" s="22" t="s">
        <v>83</v>
      </c>
      <c r="AJ31" s="22" t="s">
        <v>83</v>
      </c>
      <c r="AK31" s="22" t="s">
        <v>83</v>
      </c>
      <c r="AL31" s="22" t="s">
        <v>78</v>
      </c>
      <c r="AM31" s="22" t="s">
        <v>78</v>
      </c>
      <c r="AN31" s="22" t="s">
        <v>78</v>
      </c>
      <c r="AO31" s="22" t="s">
        <v>78</v>
      </c>
      <c r="AP31" s="22" t="s">
        <v>78</v>
      </c>
      <c r="AQ31" s="22" t="s">
        <v>78</v>
      </c>
      <c r="AR31" s="22" t="s">
        <v>78</v>
      </c>
      <c r="AS31" s="22" t="s">
        <v>78</v>
      </c>
      <c r="AT31" s="22" t="s">
        <v>78</v>
      </c>
      <c r="AU31" s="22" t="s">
        <v>78</v>
      </c>
      <c r="AV31" s="22" t="s">
        <v>78</v>
      </c>
      <c r="AW31" s="22" t="s">
        <v>78</v>
      </c>
      <c r="AX31" s="22" t="s">
        <v>78</v>
      </c>
      <c r="AY31" s="22" t="s">
        <v>78</v>
      </c>
      <c r="AZ31" s="22" t="s">
        <v>78</v>
      </c>
      <c r="BA31" s="22" t="s">
        <v>83</v>
      </c>
      <c r="BB31" s="22" t="s">
        <v>78</v>
      </c>
      <c r="BC31" s="22" t="s">
        <v>78</v>
      </c>
      <c r="BD31" s="22" t="s">
        <v>78</v>
      </c>
      <c r="BE31" s="22" t="s">
        <v>78</v>
      </c>
      <c r="BF31" s="22" t="s">
        <v>83</v>
      </c>
      <c r="BG31" s="22" t="s">
        <v>78</v>
      </c>
      <c r="BH31" s="22" t="s">
        <v>82</v>
      </c>
      <c r="BI31" s="22" t="s">
        <v>83</v>
      </c>
      <c r="BJ31" s="24" t="s">
        <v>1279</v>
      </c>
    </row>
    <row r="32" spans="1:62" ht="33.75" customHeight="1">
      <c r="A32" t="s">
        <v>7693</v>
      </c>
      <c r="B32" t="s">
        <v>1280</v>
      </c>
      <c r="C32">
        <v>295</v>
      </c>
      <c r="D32" s="24" t="s">
        <v>1281</v>
      </c>
      <c r="E32" s="22">
        <v>0</v>
      </c>
      <c r="F32" s="22">
        <v>1456</v>
      </c>
      <c r="G32" s="22">
        <v>341</v>
      </c>
      <c r="H32" s="22" t="s">
        <v>946</v>
      </c>
      <c r="I32" s="22" t="s">
        <v>82</v>
      </c>
      <c r="J32" s="22" t="s">
        <v>78</v>
      </c>
      <c r="K32" s="22" t="s">
        <v>82</v>
      </c>
      <c r="L32" s="22" t="s">
        <v>78</v>
      </c>
      <c r="M32" s="22" t="s">
        <v>78</v>
      </c>
      <c r="N32" s="22" t="s">
        <v>1278</v>
      </c>
      <c r="O32" s="22" t="s">
        <v>80</v>
      </c>
      <c r="P32" s="22" t="s">
        <v>1282</v>
      </c>
      <c r="Q32" s="22" t="s">
        <v>1278</v>
      </c>
      <c r="R32" s="22" t="s">
        <v>81</v>
      </c>
      <c r="S32" s="22" t="s">
        <v>78</v>
      </c>
      <c r="T32" s="22" t="s">
        <v>82</v>
      </c>
      <c r="U32" s="22" t="s">
        <v>1278</v>
      </c>
      <c r="V32" s="22" t="s">
        <v>82</v>
      </c>
      <c r="W32" s="22" t="s">
        <v>84</v>
      </c>
      <c r="X32" s="22" t="s">
        <v>84</v>
      </c>
      <c r="Y32" s="22" t="s">
        <v>83</v>
      </c>
      <c r="Z32" s="22" t="s">
        <v>84</v>
      </c>
      <c r="AA32" s="22" t="s">
        <v>83</v>
      </c>
      <c r="AB32" s="22">
        <v>1</v>
      </c>
      <c r="AC32" s="22">
        <v>0.1</v>
      </c>
      <c r="AD32" s="22" t="s">
        <v>83</v>
      </c>
      <c r="AE32" s="22" t="s">
        <v>84</v>
      </c>
      <c r="AF32" s="22">
        <v>0.01</v>
      </c>
      <c r="AG32" s="22"/>
      <c r="AH32" s="22" t="s">
        <v>83</v>
      </c>
      <c r="AI32" s="22" t="s">
        <v>83</v>
      </c>
      <c r="AJ32" s="22" t="s">
        <v>83</v>
      </c>
      <c r="AK32" s="22" t="s">
        <v>83</v>
      </c>
      <c r="AL32" s="22" t="s">
        <v>78</v>
      </c>
      <c r="AM32" s="22" t="s">
        <v>78</v>
      </c>
      <c r="AN32" s="22" t="s">
        <v>78</v>
      </c>
      <c r="AO32" s="22" t="s">
        <v>78</v>
      </c>
      <c r="AP32" s="22" t="s">
        <v>78</v>
      </c>
      <c r="AQ32" s="22" t="s">
        <v>78</v>
      </c>
      <c r="AR32" s="22" t="s">
        <v>78</v>
      </c>
      <c r="AS32" s="22" t="s">
        <v>78</v>
      </c>
      <c r="AT32" s="22" t="s">
        <v>78</v>
      </c>
      <c r="AU32" s="22" t="s">
        <v>78</v>
      </c>
      <c r="AV32" s="22" t="s">
        <v>78</v>
      </c>
      <c r="AW32" s="22" t="s">
        <v>78</v>
      </c>
      <c r="AX32" s="22" t="s">
        <v>78</v>
      </c>
      <c r="AY32" s="22" t="s">
        <v>78</v>
      </c>
      <c r="AZ32" s="22" t="s">
        <v>78</v>
      </c>
      <c r="BA32" s="22" t="s">
        <v>83</v>
      </c>
      <c r="BB32" s="22" t="s">
        <v>78</v>
      </c>
      <c r="BC32" s="22" t="s">
        <v>78</v>
      </c>
      <c r="BD32" s="22" t="s">
        <v>78</v>
      </c>
      <c r="BE32" s="22" t="s">
        <v>78</v>
      </c>
      <c r="BF32" s="22" t="s">
        <v>83</v>
      </c>
      <c r="BG32" s="22" t="s">
        <v>78</v>
      </c>
      <c r="BH32" s="22" t="s">
        <v>82</v>
      </c>
      <c r="BI32" s="22" t="s">
        <v>83</v>
      </c>
      <c r="BJ32" s="24" t="s">
        <v>1279</v>
      </c>
    </row>
    <row r="33" spans="1:62" ht="33.75" customHeight="1">
      <c r="A33" t="s">
        <v>7693</v>
      </c>
      <c r="B33" t="s">
        <v>1283</v>
      </c>
      <c r="C33">
        <v>296</v>
      </c>
      <c r="D33" s="24" t="s">
        <v>1284</v>
      </c>
      <c r="E33" s="22">
        <v>0</v>
      </c>
      <c r="F33" s="22">
        <v>1460</v>
      </c>
      <c r="G33" s="22">
        <v>342</v>
      </c>
      <c r="H33" s="22" t="s">
        <v>182</v>
      </c>
      <c r="I33" s="22" t="s">
        <v>82</v>
      </c>
      <c r="J33" s="22" t="s">
        <v>78</v>
      </c>
      <c r="K33" s="22" t="s">
        <v>82</v>
      </c>
      <c r="L33" s="22" t="s">
        <v>78</v>
      </c>
      <c r="M33" s="22" t="s">
        <v>78</v>
      </c>
      <c r="N33" s="22" t="s">
        <v>7788</v>
      </c>
      <c r="O33" s="22" t="s">
        <v>80</v>
      </c>
      <c r="P33" s="22" t="s">
        <v>1285</v>
      </c>
      <c r="Q33" s="22" t="s">
        <v>1282</v>
      </c>
      <c r="R33" s="22" t="s">
        <v>81</v>
      </c>
      <c r="S33" s="22" t="s">
        <v>78</v>
      </c>
      <c r="T33" s="22" t="s">
        <v>82</v>
      </c>
      <c r="U33" s="22" t="s">
        <v>1282</v>
      </c>
      <c r="V33" s="22" t="s">
        <v>82</v>
      </c>
      <c r="W33" s="22" t="s">
        <v>83</v>
      </c>
      <c r="X33" s="22" t="s">
        <v>84</v>
      </c>
      <c r="Y33" s="22" t="s">
        <v>84</v>
      </c>
      <c r="Z33" s="22" t="s">
        <v>84</v>
      </c>
      <c r="AA33" s="22" t="s">
        <v>83</v>
      </c>
      <c r="AB33" s="22">
        <v>1</v>
      </c>
      <c r="AC33" s="22">
        <v>0.1</v>
      </c>
      <c r="AD33" s="22" t="s">
        <v>83</v>
      </c>
      <c r="AE33" s="22" t="s">
        <v>84</v>
      </c>
      <c r="AF33" s="22" t="s">
        <v>83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 t="s">
        <v>78</v>
      </c>
      <c r="AM33" s="22" t="s">
        <v>82</v>
      </c>
      <c r="AN33" s="22" t="s">
        <v>82</v>
      </c>
      <c r="AO33" s="22" t="s">
        <v>82</v>
      </c>
      <c r="AP33" s="22" t="s">
        <v>78</v>
      </c>
      <c r="AQ33" s="22" t="s">
        <v>78</v>
      </c>
      <c r="AR33" s="22" t="s">
        <v>78</v>
      </c>
      <c r="AS33" s="22" t="s">
        <v>78</v>
      </c>
      <c r="AT33" s="22" t="s">
        <v>78</v>
      </c>
      <c r="AU33" s="22" t="s">
        <v>78</v>
      </c>
      <c r="AV33" s="22" t="s">
        <v>78</v>
      </c>
      <c r="AW33" s="22" t="s">
        <v>78</v>
      </c>
      <c r="AX33" s="22" t="s">
        <v>78</v>
      </c>
      <c r="AY33" s="22" t="s">
        <v>78</v>
      </c>
      <c r="AZ33" s="22" t="s">
        <v>78</v>
      </c>
      <c r="BA33" s="22" t="s">
        <v>83</v>
      </c>
      <c r="BB33" s="22" t="s">
        <v>78</v>
      </c>
      <c r="BC33" s="22" t="s">
        <v>78</v>
      </c>
      <c r="BD33" s="22" t="s">
        <v>78</v>
      </c>
      <c r="BE33" s="22" t="s">
        <v>78</v>
      </c>
      <c r="BF33" s="22" t="s">
        <v>82</v>
      </c>
      <c r="BG33" s="22" t="s">
        <v>78</v>
      </c>
      <c r="BH33" s="22" t="s">
        <v>82</v>
      </c>
      <c r="BI33" s="22" t="s">
        <v>83</v>
      </c>
      <c r="BJ33" s="24" t="s">
        <v>81</v>
      </c>
    </row>
    <row r="34" spans="1:62" ht="33.75" customHeight="1">
      <c r="A34" t="s">
        <v>7693</v>
      </c>
      <c r="B34" t="s">
        <v>1286</v>
      </c>
      <c r="C34">
        <v>297</v>
      </c>
      <c r="D34" s="24" t="s">
        <v>1287</v>
      </c>
      <c r="E34" s="22">
        <v>0</v>
      </c>
      <c r="F34" s="22">
        <v>1461</v>
      </c>
      <c r="G34" s="22">
        <v>342</v>
      </c>
      <c r="H34" s="22">
        <v>8.6999999999999993</v>
      </c>
      <c r="I34" s="22" t="s">
        <v>82</v>
      </c>
      <c r="J34" s="22" t="s">
        <v>78</v>
      </c>
      <c r="K34" s="22" t="s">
        <v>82</v>
      </c>
      <c r="L34" s="22" t="s">
        <v>78</v>
      </c>
      <c r="M34" s="22" t="s">
        <v>78</v>
      </c>
      <c r="N34" s="22" t="s">
        <v>1285</v>
      </c>
      <c r="O34" s="22" t="s">
        <v>80</v>
      </c>
      <c r="P34" s="22" t="s">
        <v>1285</v>
      </c>
      <c r="Q34" s="22">
        <v>91.3</v>
      </c>
      <c r="R34" s="22" t="s">
        <v>81</v>
      </c>
      <c r="S34" s="22" t="s">
        <v>78</v>
      </c>
      <c r="T34" s="22" t="s">
        <v>82</v>
      </c>
      <c r="U34" s="22">
        <v>91.3</v>
      </c>
      <c r="V34" s="22" t="s">
        <v>82</v>
      </c>
      <c r="W34" s="22" t="s">
        <v>83</v>
      </c>
      <c r="X34" s="22" t="s">
        <v>84</v>
      </c>
      <c r="Y34" s="22" t="s">
        <v>84</v>
      </c>
      <c r="Z34" s="22" t="s">
        <v>84</v>
      </c>
      <c r="AA34" s="22" t="s">
        <v>83</v>
      </c>
      <c r="AB34" s="22" t="s">
        <v>84</v>
      </c>
      <c r="AC34" s="22">
        <v>0.1</v>
      </c>
      <c r="AD34" s="22" t="s">
        <v>84</v>
      </c>
      <c r="AE34" s="22">
        <v>0.01</v>
      </c>
      <c r="AF34" s="22" t="s">
        <v>83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 t="s">
        <v>78</v>
      </c>
      <c r="AM34" s="22" t="s">
        <v>82</v>
      </c>
      <c r="AN34" s="22" t="s">
        <v>82</v>
      </c>
      <c r="AO34" s="22" t="s">
        <v>82</v>
      </c>
      <c r="AP34" s="22" t="s">
        <v>78</v>
      </c>
      <c r="AQ34" s="22" t="s">
        <v>78</v>
      </c>
      <c r="AR34" s="22" t="s">
        <v>78</v>
      </c>
      <c r="AS34" s="22" t="s">
        <v>78</v>
      </c>
      <c r="AT34" s="22" t="s">
        <v>78</v>
      </c>
      <c r="AU34" s="22" t="s">
        <v>78</v>
      </c>
      <c r="AV34" s="22" t="s">
        <v>78</v>
      </c>
      <c r="AW34" s="22" t="s">
        <v>78</v>
      </c>
      <c r="AX34" s="22" t="s">
        <v>78</v>
      </c>
      <c r="AY34" s="22" t="s">
        <v>78</v>
      </c>
      <c r="AZ34" s="22" t="s">
        <v>78</v>
      </c>
      <c r="BA34" s="22" t="s">
        <v>83</v>
      </c>
      <c r="BB34" s="22" t="s">
        <v>78</v>
      </c>
      <c r="BC34" s="22" t="s">
        <v>78</v>
      </c>
      <c r="BD34" s="22" t="s">
        <v>78</v>
      </c>
      <c r="BE34" s="22" t="s">
        <v>78</v>
      </c>
      <c r="BF34" s="22" t="s">
        <v>82</v>
      </c>
      <c r="BG34" s="22" t="s">
        <v>78</v>
      </c>
      <c r="BH34" s="22" t="s">
        <v>82</v>
      </c>
      <c r="BI34" s="22" t="s">
        <v>83</v>
      </c>
      <c r="BJ34" s="24" t="s">
        <v>81</v>
      </c>
    </row>
    <row r="35" spans="1:62" ht="33.75" customHeight="1">
      <c r="A35" t="s">
        <v>7693</v>
      </c>
      <c r="B35" t="s">
        <v>1288</v>
      </c>
      <c r="C35">
        <v>298</v>
      </c>
      <c r="D35" s="24" t="s">
        <v>1289</v>
      </c>
      <c r="E35" s="22">
        <v>0</v>
      </c>
      <c r="F35" s="22">
        <v>1595</v>
      </c>
      <c r="G35" s="22">
        <v>374</v>
      </c>
      <c r="H35" s="22">
        <v>0.3</v>
      </c>
      <c r="I35" s="22" t="s">
        <v>82</v>
      </c>
      <c r="J35" s="22" t="s">
        <v>78</v>
      </c>
      <c r="K35" s="22" t="s">
        <v>82</v>
      </c>
      <c r="L35" s="22" t="s">
        <v>78</v>
      </c>
      <c r="M35" s="22" t="s">
        <v>78</v>
      </c>
      <c r="N35" s="22" t="s">
        <v>7784</v>
      </c>
      <c r="O35" s="22" t="s">
        <v>80</v>
      </c>
      <c r="P35" s="22" t="s">
        <v>7784</v>
      </c>
      <c r="Q35" s="22">
        <v>99.7</v>
      </c>
      <c r="R35" s="22" t="s">
        <v>81</v>
      </c>
      <c r="S35" s="22" t="s">
        <v>78</v>
      </c>
      <c r="T35" s="22" t="s">
        <v>82</v>
      </c>
      <c r="U35" s="22">
        <v>99.7</v>
      </c>
      <c r="V35" s="22" t="s">
        <v>82</v>
      </c>
      <c r="W35" s="22" t="s">
        <v>83</v>
      </c>
      <c r="X35" s="22" t="s">
        <v>84</v>
      </c>
      <c r="Y35" s="22" t="s">
        <v>84</v>
      </c>
      <c r="Z35" s="22" t="s">
        <v>84</v>
      </c>
      <c r="AA35" s="22" t="s">
        <v>83</v>
      </c>
      <c r="AB35" s="22" t="s">
        <v>84</v>
      </c>
      <c r="AC35" s="22">
        <v>0.1</v>
      </c>
      <c r="AD35" s="22" t="s">
        <v>83</v>
      </c>
      <c r="AE35" s="22" t="s">
        <v>84</v>
      </c>
      <c r="AF35" s="22" t="s">
        <v>83</v>
      </c>
      <c r="AG35" s="22"/>
      <c r="AH35" s="22" t="s">
        <v>82</v>
      </c>
      <c r="AI35" s="22" t="s">
        <v>82</v>
      </c>
      <c r="AJ35" s="22" t="s">
        <v>82</v>
      </c>
      <c r="AK35" s="22" t="s">
        <v>82</v>
      </c>
      <c r="AL35" s="22" t="s">
        <v>78</v>
      </c>
      <c r="AM35" s="22" t="s">
        <v>82</v>
      </c>
      <c r="AN35" s="22" t="s">
        <v>82</v>
      </c>
      <c r="AO35" s="22" t="s">
        <v>82</v>
      </c>
      <c r="AP35" s="22" t="s">
        <v>78</v>
      </c>
      <c r="AQ35" s="22" t="s">
        <v>78</v>
      </c>
      <c r="AR35" s="22" t="s">
        <v>78</v>
      </c>
      <c r="AS35" s="22" t="s">
        <v>78</v>
      </c>
      <c r="AT35" s="22" t="s">
        <v>78</v>
      </c>
      <c r="AU35" s="22" t="s">
        <v>78</v>
      </c>
      <c r="AV35" s="22" t="s">
        <v>78</v>
      </c>
      <c r="AW35" s="22" t="s">
        <v>78</v>
      </c>
      <c r="AX35" s="22" t="s">
        <v>78</v>
      </c>
      <c r="AY35" s="22" t="s">
        <v>78</v>
      </c>
      <c r="AZ35" s="22" t="s">
        <v>78</v>
      </c>
      <c r="BA35" s="22" t="s">
        <v>83</v>
      </c>
      <c r="BB35" s="22" t="s">
        <v>78</v>
      </c>
      <c r="BC35" s="22" t="s">
        <v>78</v>
      </c>
      <c r="BD35" s="22" t="s">
        <v>78</v>
      </c>
      <c r="BE35" s="22" t="s">
        <v>78</v>
      </c>
      <c r="BF35" s="22" t="s">
        <v>82</v>
      </c>
      <c r="BG35" s="22" t="s">
        <v>78</v>
      </c>
      <c r="BH35" s="22" t="s">
        <v>82</v>
      </c>
      <c r="BI35" s="22" t="s">
        <v>83</v>
      </c>
      <c r="BJ35" s="24" t="s">
        <v>81</v>
      </c>
    </row>
    <row r="36" spans="1:62" ht="33.75" customHeight="1">
      <c r="A36" t="s">
        <v>7693</v>
      </c>
      <c r="B36" t="s">
        <v>1290</v>
      </c>
      <c r="C36">
        <v>299</v>
      </c>
      <c r="D36" s="24" t="s">
        <v>1291</v>
      </c>
      <c r="E36" s="22">
        <v>0</v>
      </c>
      <c r="F36" s="22">
        <v>1598</v>
      </c>
      <c r="G36" s="22">
        <v>375</v>
      </c>
      <c r="H36" s="22">
        <v>0.1</v>
      </c>
      <c r="I36" s="22" t="s">
        <v>82</v>
      </c>
      <c r="J36" s="22" t="s">
        <v>78</v>
      </c>
      <c r="K36" s="22" t="s">
        <v>82</v>
      </c>
      <c r="L36" s="22" t="s">
        <v>78</v>
      </c>
      <c r="M36" s="22" t="s">
        <v>78</v>
      </c>
      <c r="N36" s="22" t="s">
        <v>7781</v>
      </c>
      <c r="O36" s="22" t="s">
        <v>80</v>
      </c>
      <c r="P36" s="22" t="s">
        <v>7781</v>
      </c>
      <c r="Q36" s="22">
        <v>99.9</v>
      </c>
      <c r="R36" s="22" t="s">
        <v>81</v>
      </c>
      <c r="S36" s="22" t="s">
        <v>78</v>
      </c>
      <c r="T36" s="22" t="s">
        <v>82</v>
      </c>
      <c r="U36" s="22">
        <v>99.9</v>
      </c>
      <c r="V36" s="22" t="s">
        <v>82</v>
      </c>
      <c r="W36" s="22" t="s">
        <v>83</v>
      </c>
      <c r="X36" s="22" t="s">
        <v>84</v>
      </c>
      <c r="Y36" s="22" t="s">
        <v>84</v>
      </c>
      <c r="Z36" s="22" t="s">
        <v>84</v>
      </c>
      <c r="AA36" s="22" t="s">
        <v>84</v>
      </c>
      <c r="AB36" s="22" t="s">
        <v>83</v>
      </c>
      <c r="AC36" s="22" t="s">
        <v>84</v>
      </c>
      <c r="AD36" s="22" t="s">
        <v>83</v>
      </c>
      <c r="AE36" s="22" t="s">
        <v>84</v>
      </c>
      <c r="AF36" s="22" t="s">
        <v>83</v>
      </c>
      <c r="AG36" s="22"/>
      <c r="AH36" s="22" t="s">
        <v>82</v>
      </c>
      <c r="AI36" s="22" t="s">
        <v>82</v>
      </c>
      <c r="AJ36" s="22" t="s">
        <v>82</v>
      </c>
      <c r="AK36" s="22" t="s">
        <v>82</v>
      </c>
      <c r="AL36" s="22" t="s">
        <v>78</v>
      </c>
      <c r="AM36" s="22" t="s">
        <v>82</v>
      </c>
      <c r="AN36" s="22" t="s">
        <v>82</v>
      </c>
      <c r="AO36" s="22" t="s">
        <v>82</v>
      </c>
      <c r="AP36" s="22" t="s">
        <v>78</v>
      </c>
      <c r="AQ36" s="22" t="s">
        <v>78</v>
      </c>
      <c r="AR36" s="22" t="s">
        <v>78</v>
      </c>
      <c r="AS36" s="22" t="s">
        <v>78</v>
      </c>
      <c r="AT36" s="22" t="s">
        <v>78</v>
      </c>
      <c r="AU36" s="22" t="s">
        <v>78</v>
      </c>
      <c r="AV36" s="22" t="s">
        <v>78</v>
      </c>
      <c r="AW36" s="22" t="s">
        <v>78</v>
      </c>
      <c r="AX36" s="22" t="s">
        <v>78</v>
      </c>
      <c r="AY36" s="22" t="s">
        <v>78</v>
      </c>
      <c r="AZ36" s="22" t="s">
        <v>78</v>
      </c>
      <c r="BA36" s="22" t="s">
        <v>83</v>
      </c>
      <c r="BB36" s="22" t="s">
        <v>78</v>
      </c>
      <c r="BC36" s="22" t="s">
        <v>78</v>
      </c>
      <c r="BD36" s="22" t="s">
        <v>78</v>
      </c>
      <c r="BE36" s="22" t="s">
        <v>78</v>
      </c>
      <c r="BF36" s="22" t="s">
        <v>82</v>
      </c>
      <c r="BG36" s="22" t="s">
        <v>78</v>
      </c>
      <c r="BH36" s="22" t="s">
        <v>82</v>
      </c>
      <c r="BI36" s="22" t="s">
        <v>83</v>
      </c>
      <c r="BJ36" s="24" t="s">
        <v>81</v>
      </c>
    </row>
    <row r="37" spans="1:62" ht="33.75" customHeight="1">
      <c r="A37" t="s">
        <v>7693</v>
      </c>
      <c r="B37" t="s">
        <v>1292</v>
      </c>
      <c r="C37">
        <v>300</v>
      </c>
      <c r="D37" s="24" t="s">
        <v>1293</v>
      </c>
      <c r="E37" s="22">
        <v>0</v>
      </c>
      <c r="F37" s="22">
        <v>1208</v>
      </c>
      <c r="G37" s="22">
        <v>283</v>
      </c>
      <c r="H37" s="22" t="s">
        <v>657</v>
      </c>
      <c r="I37" s="22" t="s">
        <v>82</v>
      </c>
      <c r="J37" s="22" t="s">
        <v>83</v>
      </c>
      <c r="K37" s="22" t="s">
        <v>82</v>
      </c>
      <c r="L37" s="22" t="s">
        <v>78</v>
      </c>
      <c r="M37" s="22" t="s">
        <v>83</v>
      </c>
      <c r="N37" s="22" t="s">
        <v>397</v>
      </c>
      <c r="O37" s="22" t="s">
        <v>80</v>
      </c>
      <c r="P37" s="22">
        <v>75.5</v>
      </c>
      <c r="Q37" s="22" t="s">
        <v>397</v>
      </c>
      <c r="R37" s="22" t="s">
        <v>81</v>
      </c>
      <c r="S37" s="22" t="s">
        <v>78</v>
      </c>
      <c r="T37" s="22" t="s">
        <v>82</v>
      </c>
      <c r="U37" s="22" t="s">
        <v>397</v>
      </c>
      <c r="V37" s="22" t="s">
        <v>82</v>
      </c>
      <c r="W37" s="22" t="s">
        <v>84</v>
      </c>
      <c r="X37" s="22" t="s">
        <v>84</v>
      </c>
      <c r="Y37" s="22" t="s">
        <v>84</v>
      </c>
      <c r="Z37" s="22" t="s">
        <v>84</v>
      </c>
      <c r="AA37" s="22" t="s">
        <v>83</v>
      </c>
      <c r="AB37" s="22">
        <v>1</v>
      </c>
      <c r="AC37" s="22">
        <v>0.1</v>
      </c>
      <c r="AD37" s="22" t="s">
        <v>83</v>
      </c>
      <c r="AE37" s="22" t="s">
        <v>84</v>
      </c>
      <c r="AF37" s="22" t="s">
        <v>83</v>
      </c>
      <c r="AG37" s="22"/>
      <c r="AH37" s="22" t="s">
        <v>83</v>
      </c>
      <c r="AI37" s="22" t="s">
        <v>83</v>
      </c>
      <c r="AJ37" s="22" t="s">
        <v>83</v>
      </c>
      <c r="AK37" s="22" t="s">
        <v>83</v>
      </c>
      <c r="AL37" s="22" t="s">
        <v>83</v>
      </c>
      <c r="AM37" s="22" t="s">
        <v>78</v>
      </c>
      <c r="AN37" s="22" t="s">
        <v>78</v>
      </c>
      <c r="AO37" s="22" t="s">
        <v>78</v>
      </c>
      <c r="AP37" s="22" t="s">
        <v>78</v>
      </c>
      <c r="AQ37" s="22" t="s">
        <v>78</v>
      </c>
      <c r="AR37" s="22" t="s">
        <v>78</v>
      </c>
      <c r="AS37" s="22" t="s">
        <v>78</v>
      </c>
      <c r="AT37" s="22" t="s">
        <v>78</v>
      </c>
      <c r="AU37" s="22" t="s">
        <v>78</v>
      </c>
      <c r="AV37" s="22" t="s">
        <v>78</v>
      </c>
      <c r="AW37" s="22" t="s">
        <v>78</v>
      </c>
      <c r="AX37" s="22" t="s">
        <v>83</v>
      </c>
      <c r="AY37" s="22" t="s">
        <v>83</v>
      </c>
      <c r="AZ37" s="22" t="s">
        <v>83</v>
      </c>
      <c r="BA37" s="22" t="s">
        <v>83</v>
      </c>
      <c r="BB37" s="22" t="s">
        <v>78</v>
      </c>
      <c r="BC37" s="22" t="s">
        <v>78</v>
      </c>
      <c r="BD37" s="22" t="s">
        <v>78</v>
      </c>
      <c r="BE37" s="22" t="s">
        <v>78</v>
      </c>
      <c r="BF37" s="22" t="s">
        <v>83</v>
      </c>
      <c r="BG37" s="22" t="s">
        <v>83</v>
      </c>
      <c r="BH37" s="22" t="s">
        <v>82</v>
      </c>
      <c r="BI37" s="22" t="s">
        <v>83</v>
      </c>
      <c r="BJ37" s="24" t="s">
        <v>1294</v>
      </c>
    </row>
    <row r="38" spans="1:62" ht="33.75" customHeight="1">
      <c r="A38" t="s">
        <v>7693</v>
      </c>
      <c r="B38" t="s">
        <v>1295</v>
      </c>
      <c r="C38">
        <v>301</v>
      </c>
      <c r="D38" s="24" t="s">
        <v>1296</v>
      </c>
      <c r="E38" s="22">
        <v>0</v>
      </c>
      <c r="F38" s="22">
        <v>1208</v>
      </c>
      <c r="G38" s="22">
        <v>283</v>
      </c>
      <c r="H38" s="22" t="s">
        <v>657</v>
      </c>
      <c r="I38" s="22" t="s">
        <v>82</v>
      </c>
      <c r="J38" s="22" t="s">
        <v>83</v>
      </c>
      <c r="K38" s="22" t="s">
        <v>82</v>
      </c>
      <c r="L38" s="22" t="s">
        <v>78</v>
      </c>
      <c r="M38" s="22" t="s">
        <v>83</v>
      </c>
      <c r="N38" s="22" t="s">
        <v>397</v>
      </c>
      <c r="O38" s="22" t="s">
        <v>80</v>
      </c>
      <c r="P38" s="22">
        <v>75.5</v>
      </c>
      <c r="Q38" s="22" t="s">
        <v>397</v>
      </c>
      <c r="R38" s="22" t="s">
        <v>81</v>
      </c>
      <c r="S38" s="22" t="s">
        <v>78</v>
      </c>
      <c r="T38" s="22" t="s">
        <v>82</v>
      </c>
      <c r="U38" s="22" t="s">
        <v>397</v>
      </c>
      <c r="V38" s="22" t="s">
        <v>82</v>
      </c>
      <c r="W38" s="22" t="s">
        <v>84</v>
      </c>
      <c r="X38" s="22" t="s">
        <v>84</v>
      </c>
      <c r="Y38" s="22" t="s">
        <v>84</v>
      </c>
      <c r="Z38" s="22" t="s">
        <v>84</v>
      </c>
      <c r="AA38" s="22" t="s">
        <v>83</v>
      </c>
      <c r="AB38" s="22">
        <v>1</v>
      </c>
      <c r="AC38" s="22">
        <v>0.1</v>
      </c>
      <c r="AD38" s="22" t="s">
        <v>83</v>
      </c>
      <c r="AE38" s="22" t="s">
        <v>84</v>
      </c>
      <c r="AF38" s="22" t="s">
        <v>83</v>
      </c>
      <c r="AG38" s="22"/>
      <c r="AH38" s="22" t="s">
        <v>83</v>
      </c>
      <c r="AI38" s="22" t="s">
        <v>83</v>
      </c>
      <c r="AJ38" s="22" t="s">
        <v>83</v>
      </c>
      <c r="AK38" s="22" t="s">
        <v>83</v>
      </c>
      <c r="AL38" s="22" t="s">
        <v>83</v>
      </c>
      <c r="AM38" s="22" t="s">
        <v>78</v>
      </c>
      <c r="AN38" s="22" t="s">
        <v>78</v>
      </c>
      <c r="AO38" s="22" t="s">
        <v>78</v>
      </c>
      <c r="AP38" s="22" t="s">
        <v>78</v>
      </c>
      <c r="AQ38" s="22" t="s">
        <v>78</v>
      </c>
      <c r="AR38" s="22" t="s">
        <v>78</v>
      </c>
      <c r="AS38" s="22" t="s">
        <v>78</v>
      </c>
      <c r="AT38" s="22" t="s">
        <v>78</v>
      </c>
      <c r="AU38" s="22" t="s">
        <v>78</v>
      </c>
      <c r="AV38" s="22" t="s">
        <v>78</v>
      </c>
      <c r="AW38" s="22" t="s">
        <v>78</v>
      </c>
      <c r="AX38" s="22" t="s">
        <v>83</v>
      </c>
      <c r="AY38" s="22" t="s">
        <v>83</v>
      </c>
      <c r="AZ38" s="22" t="s">
        <v>83</v>
      </c>
      <c r="BA38" s="22" t="s">
        <v>83</v>
      </c>
      <c r="BB38" s="22" t="s">
        <v>78</v>
      </c>
      <c r="BC38" s="22" t="s">
        <v>78</v>
      </c>
      <c r="BD38" s="22" t="s">
        <v>78</v>
      </c>
      <c r="BE38" s="22" t="s">
        <v>78</v>
      </c>
      <c r="BF38" s="22" t="s">
        <v>83</v>
      </c>
      <c r="BG38" s="22" t="s">
        <v>83</v>
      </c>
      <c r="BH38" s="22" t="s">
        <v>82</v>
      </c>
      <c r="BI38" s="22" t="s">
        <v>83</v>
      </c>
      <c r="BJ38" s="24" t="s">
        <v>1297</v>
      </c>
    </row>
    <row r="39" spans="1:62" ht="33.75" customHeight="1">
      <c r="A39" t="s">
        <v>7693</v>
      </c>
      <c r="B39" t="s">
        <v>1298</v>
      </c>
      <c r="C39">
        <v>302</v>
      </c>
      <c r="D39" s="24" t="s">
        <v>1299</v>
      </c>
      <c r="E39" s="22">
        <v>0</v>
      </c>
      <c r="F39" s="22">
        <v>1205</v>
      </c>
      <c r="G39" s="22">
        <v>282</v>
      </c>
      <c r="H39" s="22" t="s">
        <v>657</v>
      </c>
      <c r="I39" s="22" t="s">
        <v>82</v>
      </c>
      <c r="J39" s="22" t="s">
        <v>83</v>
      </c>
      <c r="K39" s="22" t="s">
        <v>82</v>
      </c>
      <c r="L39" s="22" t="s">
        <v>78</v>
      </c>
      <c r="M39" s="22" t="s">
        <v>83</v>
      </c>
      <c r="N39" s="22" t="s">
        <v>397</v>
      </c>
      <c r="O39" s="22" t="s">
        <v>80</v>
      </c>
      <c r="P39" s="22">
        <v>75.3</v>
      </c>
      <c r="Q39" s="22" t="s">
        <v>397</v>
      </c>
      <c r="R39" s="22" t="s">
        <v>81</v>
      </c>
      <c r="S39" s="22" t="s">
        <v>78</v>
      </c>
      <c r="T39" s="22" t="s">
        <v>82</v>
      </c>
      <c r="U39" s="22" t="s">
        <v>397</v>
      </c>
      <c r="V39" s="22" t="s">
        <v>82</v>
      </c>
      <c r="W39" s="22" t="s">
        <v>84</v>
      </c>
      <c r="X39" s="22" t="s">
        <v>84</v>
      </c>
      <c r="Y39" s="22" t="s">
        <v>84</v>
      </c>
      <c r="Z39" s="22" t="s">
        <v>84</v>
      </c>
      <c r="AA39" s="22" t="s">
        <v>83</v>
      </c>
      <c r="AB39" s="22">
        <v>1</v>
      </c>
      <c r="AC39" s="22">
        <v>0.1</v>
      </c>
      <c r="AD39" s="22" t="s">
        <v>83</v>
      </c>
      <c r="AE39" s="22" t="s">
        <v>84</v>
      </c>
      <c r="AF39" s="22" t="s">
        <v>83</v>
      </c>
      <c r="AG39" s="22"/>
      <c r="AH39" s="22" t="s">
        <v>83</v>
      </c>
      <c r="AI39" s="22" t="s">
        <v>83</v>
      </c>
      <c r="AJ39" s="22" t="s">
        <v>83</v>
      </c>
      <c r="AK39" s="22" t="s">
        <v>83</v>
      </c>
      <c r="AL39" s="22" t="s">
        <v>83</v>
      </c>
      <c r="AM39" s="22" t="s">
        <v>78</v>
      </c>
      <c r="AN39" s="22" t="s">
        <v>78</v>
      </c>
      <c r="AO39" s="22" t="s">
        <v>78</v>
      </c>
      <c r="AP39" s="22" t="s">
        <v>78</v>
      </c>
      <c r="AQ39" s="22" t="s">
        <v>78</v>
      </c>
      <c r="AR39" s="22" t="s">
        <v>78</v>
      </c>
      <c r="AS39" s="22" t="s">
        <v>78</v>
      </c>
      <c r="AT39" s="22" t="s">
        <v>78</v>
      </c>
      <c r="AU39" s="22" t="s">
        <v>78</v>
      </c>
      <c r="AV39" s="22" t="s">
        <v>78</v>
      </c>
      <c r="AW39" s="22" t="s">
        <v>78</v>
      </c>
      <c r="AX39" s="22" t="s">
        <v>83</v>
      </c>
      <c r="AY39" s="22" t="s">
        <v>83</v>
      </c>
      <c r="AZ39" s="22" t="s">
        <v>83</v>
      </c>
      <c r="BA39" s="22" t="s">
        <v>83</v>
      </c>
      <c r="BB39" s="22" t="s">
        <v>78</v>
      </c>
      <c r="BC39" s="22" t="s">
        <v>78</v>
      </c>
      <c r="BD39" s="22" t="s">
        <v>78</v>
      </c>
      <c r="BE39" s="22" t="s">
        <v>78</v>
      </c>
      <c r="BF39" s="22" t="s">
        <v>83</v>
      </c>
      <c r="BG39" s="22" t="s">
        <v>83</v>
      </c>
      <c r="BH39" s="22" t="s">
        <v>82</v>
      </c>
      <c r="BI39" s="22" t="s">
        <v>83</v>
      </c>
      <c r="BJ39" s="24" t="s">
        <v>1300</v>
      </c>
    </row>
    <row r="40" spans="1:62" ht="33.75" customHeight="1">
      <c r="A40" t="s">
        <v>7693</v>
      </c>
      <c r="B40" t="s">
        <v>1301</v>
      </c>
      <c r="C40">
        <v>303</v>
      </c>
      <c r="D40" s="24" t="s">
        <v>1302</v>
      </c>
      <c r="E40" s="22">
        <v>0</v>
      </c>
      <c r="F40" s="22">
        <v>851</v>
      </c>
      <c r="G40" s="22">
        <v>199</v>
      </c>
      <c r="H40" s="22">
        <v>46.5</v>
      </c>
      <c r="I40" s="22" t="s">
        <v>82</v>
      </c>
      <c r="J40" s="22" t="s">
        <v>85</v>
      </c>
      <c r="K40" s="22" t="s">
        <v>82</v>
      </c>
      <c r="L40" s="22" t="s">
        <v>83</v>
      </c>
      <c r="M40" s="22" t="s">
        <v>83</v>
      </c>
      <c r="N40" s="22" t="s">
        <v>7789</v>
      </c>
      <c r="O40" s="22" t="s">
        <v>80</v>
      </c>
      <c r="P40" s="22" t="s">
        <v>1303</v>
      </c>
      <c r="Q40" s="22">
        <v>50.5</v>
      </c>
      <c r="R40" s="22" t="s">
        <v>81</v>
      </c>
      <c r="S40" s="22" t="s">
        <v>83</v>
      </c>
      <c r="T40" s="22" t="s">
        <v>82</v>
      </c>
      <c r="U40" s="22">
        <v>50.5</v>
      </c>
      <c r="V40" s="22" t="s">
        <v>82</v>
      </c>
      <c r="W40" s="22" t="s">
        <v>120</v>
      </c>
      <c r="X40" s="22">
        <v>15</v>
      </c>
      <c r="Y40" s="22">
        <v>620</v>
      </c>
      <c r="Z40" s="22">
        <v>140</v>
      </c>
      <c r="AA40" s="22">
        <v>17</v>
      </c>
      <c r="AB40" s="22">
        <v>17</v>
      </c>
      <c r="AC40" s="22">
        <v>2.6</v>
      </c>
      <c r="AD40" s="22">
        <v>0.3</v>
      </c>
      <c r="AE40" s="22">
        <v>0.14000000000000001</v>
      </c>
      <c r="AF40" s="22" t="s">
        <v>82</v>
      </c>
      <c r="AG40" s="22"/>
      <c r="AH40" s="22">
        <v>8</v>
      </c>
      <c r="AI40" s="22">
        <v>2</v>
      </c>
      <c r="AJ40" s="22">
        <v>7</v>
      </c>
      <c r="AK40" s="22">
        <v>5</v>
      </c>
      <c r="AL40" s="22" t="s">
        <v>83</v>
      </c>
      <c r="AM40" s="22" t="s">
        <v>82</v>
      </c>
      <c r="AN40" s="22" t="s">
        <v>82</v>
      </c>
      <c r="AO40" s="22" t="s">
        <v>82</v>
      </c>
      <c r="AP40" s="22" t="s">
        <v>83</v>
      </c>
      <c r="AQ40" s="22" t="s">
        <v>83</v>
      </c>
      <c r="AR40" s="22" t="s">
        <v>83</v>
      </c>
      <c r="AS40" s="22" t="s">
        <v>83</v>
      </c>
      <c r="AT40" s="22" t="s">
        <v>83</v>
      </c>
      <c r="AU40" s="22" t="s">
        <v>83</v>
      </c>
      <c r="AV40" s="22" t="s">
        <v>83</v>
      </c>
      <c r="AW40" s="22" t="s">
        <v>83</v>
      </c>
      <c r="AX40" s="22">
        <v>0.03</v>
      </c>
      <c r="AY40" s="22">
        <v>0.04</v>
      </c>
      <c r="AZ40" s="22">
        <v>0.5</v>
      </c>
      <c r="BA40" s="22">
        <v>0.6</v>
      </c>
      <c r="BB40" s="22">
        <v>0.41</v>
      </c>
      <c r="BC40" s="22" t="s">
        <v>83</v>
      </c>
      <c r="BD40" s="22">
        <v>6</v>
      </c>
      <c r="BE40" s="22">
        <v>0.78</v>
      </c>
      <c r="BF40" s="22" t="s">
        <v>1136</v>
      </c>
      <c r="BG40" s="22" t="s">
        <v>83</v>
      </c>
      <c r="BH40" s="22" t="s">
        <v>82</v>
      </c>
      <c r="BI40" s="22" t="s">
        <v>84</v>
      </c>
      <c r="BJ40" s="24" t="s">
        <v>1304</v>
      </c>
    </row>
    <row r="41" spans="1:62" ht="33.75" customHeight="1">
      <c r="A41" t="s">
        <v>7693</v>
      </c>
      <c r="B41" t="s">
        <v>1305</v>
      </c>
      <c r="C41">
        <v>304</v>
      </c>
      <c r="D41" s="24" t="s">
        <v>1306</v>
      </c>
      <c r="E41" s="22">
        <v>0</v>
      </c>
      <c r="F41" s="22">
        <v>1397</v>
      </c>
      <c r="G41" s="22">
        <v>329</v>
      </c>
      <c r="H41" s="22">
        <v>17.600000000000001</v>
      </c>
      <c r="I41" s="22" t="s">
        <v>354</v>
      </c>
      <c r="J41" s="22">
        <v>0.3</v>
      </c>
      <c r="K41" s="22" t="s">
        <v>82</v>
      </c>
      <c r="L41" s="22" t="s">
        <v>78</v>
      </c>
      <c r="M41" s="22" t="s">
        <v>84</v>
      </c>
      <c r="N41" s="22">
        <v>75.2</v>
      </c>
      <c r="O41" s="22" t="s">
        <v>81</v>
      </c>
      <c r="P41" s="22">
        <v>75.3</v>
      </c>
      <c r="Q41" s="22">
        <v>81.7</v>
      </c>
      <c r="R41" s="22" t="s">
        <v>80</v>
      </c>
      <c r="S41" s="22" t="s">
        <v>78</v>
      </c>
      <c r="T41" s="22" t="s">
        <v>82</v>
      </c>
      <c r="U41" s="22">
        <v>81.900000000000006</v>
      </c>
      <c r="V41" s="22">
        <v>0.3</v>
      </c>
      <c r="W41" s="22">
        <v>0.1</v>
      </c>
      <c r="X41" s="22">
        <v>2</v>
      </c>
      <c r="Y41" s="22">
        <v>65</v>
      </c>
      <c r="Z41" s="22">
        <v>4</v>
      </c>
      <c r="AA41" s="22">
        <v>2</v>
      </c>
      <c r="AB41" s="22">
        <v>5</v>
      </c>
      <c r="AC41" s="22">
        <v>0.2</v>
      </c>
      <c r="AD41" s="22">
        <v>0.1</v>
      </c>
      <c r="AE41" s="22">
        <v>0.04</v>
      </c>
      <c r="AF41" s="22">
        <v>0.21</v>
      </c>
      <c r="AG41" s="22"/>
      <c r="AH41" s="22" t="s">
        <v>84</v>
      </c>
      <c r="AI41" s="22" t="s">
        <v>83</v>
      </c>
      <c r="AJ41" s="22">
        <v>1</v>
      </c>
      <c r="AK41" s="22" t="s">
        <v>83</v>
      </c>
      <c r="AL41" s="22" t="s">
        <v>78</v>
      </c>
      <c r="AM41" s="22" t="s">
        <v>83</v>
      </c>
      <c r="AN41" s="22">
        <v>1</v>
      </c>
      <c r="AO41" s="22" t="s">
        <v>83</v>
      </c>
      <c r="AP41" s="22">
        <v>1</v>
      </c>
      <c r="AQ41" s="22" t="s">
        <v>83</v>
      </c>
      <c r="AR41" s="22" t="s">
        <v>78</v>
      </c>
      <c r="AS41" s="22" t="s">
        <v>83</v>
      </c>
      <c r="AT41" s="22" t="s">
        <v>83</v>
      </c>
      <c r="AU41" s="22" t="s">
        <v>83</v>
      </c>
      <c r="AV41" s="22" t="s">
        <v>83</v>
      </c>
      <c r="AW41" s="22" t="s">
        <v>83</v>
      </c>
      <c r="AX41" s="22" t="s">
        <v>84</v>
      </c>
      <c r="AY41" s="22">
        <v>0.01</v>
      </c>
      <c r="AZ41" s="22">
        <v>0.3</v>
      </c>
      <c r="BA41" s="22" t="s">
        <v>213</v>
      </c>
      <c r="BB41" s="22">
        <v>0.02</v>
      </c>
      <c r="BC41" s="22" t="s">
        <v>83</v>
      </c>
      <c r="BD41" s="22">
        <v>7</v>
      </c>
      <c r="BE41" s="22">
        <v>0.12</v>
      </c>
      <c r="BF41" s="22">
        <v>0.4</v>
      </c>
      <c r="BG41" s="22" t="s">
        <v>83</v>
      </c>
      <c r="BH41" s="22" t="s">
        <v>82</v>
      </c>
      <c r="BI41" s="22" t="s">
        <v>83</v>
      </c>
      <c r="BJ41" s="24" t="s">
        <v>1279</v>
      </c>
    </row>
    <row r="42" spans="1:62" ht="42" customHeight="1">
      <c r="A42" t="s">
        <v>7693</v>
      </c>
      <c r="B42" t="s">
        <v>1307</v>
      </c>
      <c r="C42">
        <v>305</v>
      </c>
      <c r="D42" s="24" t="s">
        <v>1308</v>
      </c>
      <c r="E42" s="22">
        <v>0</v>
      </c>
      <c r="F42" s="22">
        <v>1129</v>
      </c>
      <c r="G42" s="22">
        <v>266</v>
      </c>
      <c r="H42" s="22" t="s">
        <v>434</v>
      </c>
      <c r="I42" s="22" t="s">
        <v>82</v>
      </c>
      <c r="J42" s="22">
        <v>0.1</v>
      </c>
      <c r="K42" s="22" t="s">
        <v>82</v>
      </c>
      <c r="L42" s="22" t="s">
        <v>78</v>
      </c>
      <c r="M42" s="22" t="s">
        <v>83</v>
      </c>
      <c r="N42" s="22" t="s">
        <v>82</v>
      </c>
      <c r="O42" s="22" t="s">
        <v>81</v>
      </c>
      <c r="P42" s="22" t="s">
        <v>82</v>
      </c>
      <c r="Q42" s="22">
        <v>66.3</v>
      </c>
      <c r="R42" s="22" t="s">
        <v>80</v>
      </c>
      <c r="S42" s="22" t="s">
        <v>78</v>
      </c>
      <c r="T42" s="22" t="s">
        <v>82</v>
      </c>
      <c r="U42" s="22">
        <v>66.3</v>
      </c>
      <c r="V42" s="22" t="s">
        <v>82</v>
      </c>
      <c r="W42" s="22">
        <v>0.6</v>
      </c>
      <c r="X42" s="22">
        <v>1</v>
      </c>
      <c r="Y42" s="22">
        <v>230</v>
      </c>
      <c r="Z42" s="22">
        <v>75</v>
      </c>
      <c r="AA42" s="22">
        <v>18</v>
      </c>
      <c r="AB42" s="22">
        <v>1</v>
      </c>
      <c r="AC42" s="22">
        <v>0.4</v>
      </c>
      <c r="AD42" s="22">
        <v>1.5</v>
      </c>
      <c r="AE42" s="22">
        <v>0.01</v>
      </c>
      <c r="AF42" s="22">
        <v>2.0099999999999998</v>
      </c>
      <c r="AG42" s="22"/>
      <c r="AH42" s="22">
        <v>4</v>
      </c>
      <c r="AI42" s="22" t="s">
        <v>83</v>
      </c>
      <c r="AJ42" s="22">
        <v>5</v>
      </c>
      <c r="AK42" s="22">
        <v>2</v>
      </c>
      <c r="AL42" s="22" t="s">
        <v>78</v>
      </c>
      <c r="AM42" s="22" t="s">
        <v>83</v>
      </c>
      <c r="AN42" s="22" t="s">
        <v>83</v>
      </c>
      <c r="AO42" s="22" t="s">
        <v>83</v>
      </c>
      <c r="AP42" s="22" t="s">
        <v>83</v>
      </c>
      <c r="AQ42" s="22" t="s">
        <v>78</v>
      </c>
      <c r="AR42" s="22" t="s">
        <v>78</v>
      </c>
      <c r="AS42" s="22" t="s">
        <v>78</v>
      </c>
      <c r="AT42" s="22" t="s">
        <v>78</v>
      </c>
      <c r="AU42" s="22" t="s">
        <v>78</v>
      </c>
      <c r="AV42" s="22" t="s">
        <v>78</v>
      </c>
      <c r="AW42" s="22" t="s">
        <v>78</v>
      </c>
      <c r="AX42" s="22" t="s">
        <v>84</v>
      </c>
      <c r="AY42" s="22">
        <v>0.02</v>
      </c>
      <c r="AZ42" s="22" t="s">
        <v>84</v>
      </c>
      <c r="BA42" s="22" t="s">
        <v>84</v>
      </c>
      <c r="BB42" s="22" t="s">
        <v>84</v>
      </c>
      <c r="BC42" s="22" t="s">
        <v>78</v>
      </c>
      <c r="BD42" s="22">
        <v>1</v>
      </c>
      <c r="BE42" s="22">
        <v>0.13</v>
      </c>
      <c r="BF42" s="22">
        <v>0.1</v>
      </c>
      <c r="BG42" s="22" t="s">
        <v>78</v>
      </c>
      <c r="BH42" s="22" t="s">
        <v>82</v>
      </c>
      <c r="BI42" s="22" t="s">
        <v>83</v>
      </c>
      <c r="BJ42" s="24" t="s">
        <v>1309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42">
    <cfRule type="expression" dxfId="15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J120"/>
  <sheetViews>
    <sheetView topLeftCell="B1" zoomScale="70" zoomScaleNormal="70" workbookViewId="0">
      <pane xSplit="3" ySplit="12" topLeftCell="E124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2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2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2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2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7694</v>
      </c>
      <c r="B13" t="s">
        <v>1310</v>
      </c>
      <c r="C13">
        <v>306</v>
      </c>
      <c r="D13" s="24" t="s">
        <v>1311</v>
      </c>
      <c r="E13" s="22">
        <v>0</v>
      </c>
      <c r="F13" s="22">
        <v>1279</v>
      </c>
      <c r="G13" s="22">
        <v>304</v>
      </c>
      <c r="H13" s="22">
        <v>14.2</v>
      </c>
      <c r="I13" s="22">
        <v>17.8</v>
      </c>
      <c r="J13" s="22">
        <v>20.8</v>
      </c>
      <c r="K13" s="22">
        <v>0.8</v>
      </c>
      <c r="L13" s="22" t="s">
        <v>83</v>
      </c>
      <c r="M13" s="22" t="s">
        <v>120</v>
      </c>
      <c r="N13" s="22">
        <v>42.3</v>
      </c>
      <c r="O13" s="22" t="s">
        <v>80</v>
      </c>
      <c r="P13" s="22">
        <v>46.5</v>
      </c>
      <c r="Q13" s="22">
        <v>37.700000000000003</v>
      </c>
      <c r="R13" s="22" t="s">
        <v>81</v>
      </c>
      <c r="S13" s="22">
        <v>24.8</v>
      </c>
      <c r="T13" s="22" t="s">
        <v>82</v>
      </c>
      <c r="U13" s="22">
        <v>59.6</v>
      </c>
      <c r="V13" s="22">
        <v>1.2</v>
      </c>
      <c r="W13" s="22">
        <v>3.4</v>
      </c>
      <c r="X13" s="22">
        <v>1</v>
      </c>
      <c r="Y13" s="22">
        <v>1300</v>
      </c>
      <c r="Z13" s="22">
        <v>70</v>
      </c>
      <c r="AA13" s="22">
        <v>130</v>
      </c>
      <c r="AB13" s="22">
        <v>350</v>
      </c>
      <c r="AC13" s="22">
        <v>5.5</v>
      </c>
      <c r="AD13" s="22">
        <v>2.4</v>
      </c>
      <c r="AE13" s="22">
        <v>0.68</v>
      </c>
      <c r="AF13" s="22">
        <v>1.0900000000000001</v>
      </c>
      <c r="AG13" s="22"/>
      <c r="AH13" s="22" t="s">
        <v>83</v>
      </c>
      <c r="AI13" s="22">
        <v>1</v>
      </c>
      <c r="AJ13" s="22">
        <v>2</v>
      </c>
      <c r="AK13" s="22">
        <v>210</v>
      </c>
      <c r="AL13" s="22" t="s">
        <v>78</v>
      </c>
      <c r="AM13" s="22">
        <v>2</v>
      </c>
      <c r="AN13" s="22">
        <v>8</v>
      </c>
      <c r="AO13" s="22">
        <v>1</v>
      </c>
      <c r="AP13" s="22">
        <v>9</v>
      </c>
      <c r="AQ13" s="22">
        <v>1</v>
      </c>
      <c r="AR13" s="22" t="s">
        <v>78</v>
      </c>
      <c r="AS13" s="22">
        <v>0.1</v>
      </c>
      <c r="AT13" s="22">
        <v>0.2</v>
      </c>
      <c r="AU13" s="22" t="s">
        <v>170</v>
      </c>
      <c r="AV13" s="22" t="s">
        <v>173</v>
      </c>
      <c r="AW13" s="22">
        <v>8</v>
      </c>
      <c r="AX13" s="22">
        <v>0.46</v>
      </c>
      <c r="AY13" s="22">
        <v>0.16</v>
      </c>
      <c r="AZ13" s="22">
        <v>2.2000000000000002</v>
      </c>
      <c r="BA13" s="22">
        <v>6.2</v>
      </c>
      <c r="BB13" s="22" t="s">
        <v>116</v>
      </c>
      <c r="BC13" s="22" t="s">
        <v>78</v>
      </c>
      <c r="BD13" s="22">
        <v>130</v>
      </c>
      <c r="BE13" s="22">
        <v>1.02</v>
      </c>
      <c r="BF13" s="22">
        <v>9.6</v>
      </c>
      <c r="BG13" s="22">
        <v>2</v>
      </c>
      <c r="BH13" s="22" t="s">
        <v>82</v>
      </c>
      <c r="BI13" s="22" t="s">
        <v>83</v>
      </c>
      <c r="BJ13" s="24" t="s">
        <v>164</v>
      </c>
    </row>
    <row r="14" spans="1:62" ht="33.75" customHeight="1">
      <c r="A14" t="s">
        <v>7694</v>
      </c>
      <c r="B14" t="s">
        <v>1312</v>
      </c>
      <c r="C14">
        <v>307</v>
      </c>
      <c r="D14" s="24" t="s">
        <v>1313</v>
      </c>
      <c r="E14" s="22">
        <v>0</v>
      </c>
      <c r="F14" s="22">
        <v>523</v>
      </c>
      <c r="G14" s="22">
        <v>124</v>
      </c>
      <c r="H14" s="22">
        <v>63.9</v>
      </c>
      <c r="I14" s="22">
        <v>7.4</v>
      </c>
      <c r="J14" s="22">
        <v>8.6</v>
      </c>
      <c r="K14" s="22" t="s">
        <v>246</v>
      </c>
      <c r="L14" s="22" t="s">
        <v>78</v>
      </c>
      <c r="M14" s="22">
        <v>0.8</v>
      </c>
      <c r="N14" s="22">
        <v>16.5</v>
      </c>
      <c r="O14" s="22" t="s">
        <v>81</v>
      </c>
      <c r="P14" s="22">
        <v>18.2</v>
      </c>
      <c r="Q14" s="22">
        <v>18.3</v>
      </c>
      <c r="R14" s="22" t="s">
        <v>80</v>
      </c>
      <c r="S14" s="22">
        <v>8.6999999999999993</v>
      </c>
      <c r="T14" s="22" t="s">
        <v>82</v>
      </c>
      <c r="U14" s="22">
        <v>25.6</v>
      </c>
      <c r="V14" s="22">
        <v>0.3</v>
      </c>
      <c r="W14" s="22" t="s">
        <v>85</v>
      </c>
      <c r="X14" s="22">
        <v>1</v>
      </c>
      <c r="Y14" s="22">
        <v>430</v>
      </c>
      <c r="Z14" s="22">
        <v>27</v>
      </c>
      <c r="AA14" s="22">
        <v>43</v>
      </c>
      <c r="AB14" s="22">
        <v>95</v>
      </c>
      <c r="AC14" s="22">
        <v>1.6</v>
      </c>
      <c r="AD14" s="22">
        <v>0.9</v>
      </c>
      <c r="AE14" s="22" t="s">
        <v>227</v>
      </c>
      <c r="AF14" s="22">
        <v>0.44</v>
      </c>
      <c r="AG14" s="22"/>
      <c r="AH14" s="22" t="s">
        <v>83</v>
      </c>
      <c r="AI14" s="22" t="s">
        <v>84</v>
      </c>
      <c r="AJ14" s="22">
        <v>1</v>
      </c>
      <c r="AK14" s="22">
        <v>90</v>
      </c>
      <c r="AL14" s="22" t="s">
        <v>78</v>
      </c>
      <c r="AM14" s="22" t="s">
        <v>84</v>
      </c>
      <c r="AN14" s="22">
        <v>4</v>
      </c>
      <c r="AO14" s="22" t="s">
        <v>84</v>
      </c>
      <c r="AP14" s="22">
        <v>4</v>
      </c>
      <c r="AQ14" s="22" t="s">
        <v>84</v>
      </c>
      <c r="AR14" s="22" t="s">
        <v>78</v>
      </c>
      <c r="AS14" s="22">
        <v>0.1</v>
      </c>
      <c r="AT14" s="22">
        <v>0.1</v>
      </c>
      <c r="AU14" s="22">
        <v>1.3</v>
      </c>
      <c r="AV14" s="22">
        <v>4.2</v>
      </c>
      <c r="AW14" s="22">
        <v>3</v>
      </c>
      <c r="AX14" s="22">
        <v>0.15</v>
      </c>
      <c r="AY14" s="22">
        <v>0.04</v>
      </c>
      <c r="AZ14" s="22">
        <v>0.5</v>
      </c>
      <c r="BA14" s="22">
        <v>2.2000000000000002</v>
      </c>
      <c r="BB14" s="22">
        <v>0.11</v>
      </c>
      <c r="BC14" s="22" t="s">
        <v>78</v>
      </c>
      <c r="BD14" s="22">
        <v>23</v>
      </c>
      <c r="BE14" s="22">
        <v>0.43</v>
      </c>
      <c r="BF14" s="22">
        <v>3.3</v>
      </c>
      <c r="BG14" s="22" t="s">
        <v>84</v>
      </c>
      <c r="BH14" s="22" t="s">
        <v>82</v>
      </c>
      <c r="BI14" s="22" t="s">
        <v>83</v>
      </c>
      <c r="BJ14" s="24" t="s">
        <v>164</v>
      </c>
    </row>
    <row r="15" spans="1:62" ht="42" customHeight="1">
      <c r="A15" t="s">
        <v>7694</v>
      </c>
      <c r="B15" t="s">
        <v>1314</v>
      </c>
      <c r="C15">
        <v>308</v>
      </c>
      <c r="D15" s="24" t="s">
        <v>1315</v>
      </c>
      <c r="E15" s="22">
        <v>0</v>
      </c>
      <c r="F15" s="22">
        <v>860</v>
      </c>
      <c r="G15" s="22">
        <v>202</v>
      </c>
      <c r="H15" s="22">
        <v>45.3</v>
      </c>
      <c r="I15" s="22">
        <v>3.6</v>
      </c>
      <c r="J15" s="22">
        <v>4.4000000000000004</v>
      </c>
      <c r="K15" s="22">
        <v>0.2</v>
      </c>
      <c r="L15" s="22" t="s">
        <v>78</v>
      </c>
      <c r="M15" s="22">
        <v>0.4</v>
      </c>
      <c r="N15" s="22">
        <v>44.9</v>
      </c>
      <c r="O15" s="22" t="s">
        <v>80</v>
      </c>
      <c r="P15" s="22">
        <v>47.7</v>
      </c>
      <c r="Q15" s="22">
        <v>46.8</v>
      </c>
      <c r="R15" s="22" t="s">
        <v>81</v>
      </c>
      <c r="S15" s="22">
        <v>3.4</v>
      </c>
      <c r="T15" s="22" t="s">
        <v>82</v>
      </c>
      <c r="U15" s="22">
        <v>49.2</v>
      </c>
      <c r="V15" s="22" t="s">
        <v>82</v>
      </c>
      <c r="W15" s="22">
        <v>0.7</v>
      </c>
      <c r="X15" s="22">
        <v>90</v>
      </c>
      <c r="Y15" s="22">
        <v>160</v>
      </c>
      <c r="Z15" s="22">
        <v>13</v>
      </c>
      <c r="AA15" s="22">
        <v>36</v>
      </c>
      <c r="AB15" s="22">
        <v>80</v>
      </c>
      <c r="AC15" s="22">
        <v>1.3</v>
      </c>
      <c r="AD15" s="22">
        <v>0.4</v>
      </c>
      <c r="AE15" s="22">
        <v>0.12</v>
      </c>
      <c r="AF15" s="22">
        <v>0.28000000000000003</v>
      </c>
      <c r="AG15" s="22"/>
      <c r="AH15" s="22" t="s">
        <v>82</v>
      </c>
      <c r="AI15" s="22" t="s">
        <v>82</v>
      </c>
      <c r="AJ15" s="22" t="s">
        <v>82</v>
      </c>
      <c r="AK15" s="22" t="s">
        <v>82</v>
      </c>
      <c r="AL15" s="22" t="s">
        <v>78</v>
      </c>
      <c r="AM15" s="22" t="s">
        <v>82</v>
      </c>
      <c r="AN15" s="22" t="s">
        <v>82</v>
      </c>
      <c r="AO15" s="22" t="s">
        <v>82</v>
      </c>
      <c r="AP15" s="22" t="s">
        <v>83</v>
      </c>
      <c r="AQ15" s="22" t="s">
        <v>78</v>
      </c>
      <c r="AR15" s="22" t="s">
        <v>78</v>
      </c>
      <c r="AS15" s="22" t="s">
        <v>83</v>
      </c>
      <c r="AT15" s="22" t="s">
        <v>83</v>
      </c>
      <c r="AU15" s="22">
        <v>0.8</v>
      </c>
      <c r="AV15" s="22" t="s">
        <v>120</v>
      </c>
      <c r="AW15" s="22">
        <v>4</v>
      </c>
      <c r="AX15" s="22">
        <v>0.02</v>
      </c>
      <c r="AY15" s="22">
        <v>0.04</v>
      </c>
      <c r="AZ15" s="22">
        <v>0.3</v>
      </c>
      <c r="BA15" s="22">
        <v>1.1000000000000001</v>
      </c>
      <c r="BB15" s="22">
        <v>0.05</v>
      </c>
      <c r="BC15" s="22" t="s">
        <v>78</v>
      </c>
      <c r="BD15" s="22">
        <v>13</v>
      </c>
      <c r="BE15" s="22">
        <v>0.14000000000000001</v>
      </c>
      <c r="BF15" s="22" t="s">
        <v>82</v>
      </c>
      <c r="BG15" s="22" t="s">
        <v>84</v>
      </c>
      <c r="BH15" s="22" t="s">
        <v>82</v>
      </c>
      <c r="BI15" s="22">
        <v>0.2</v>
      </c>
      <c r="BJ15" s="24" t="s">
        <v>1316</v>
      </c>
    </row>
    <row r="16" spans="1:62" ht="33.75" customHeight="1">
      <c r="A16" t="s">
        <v>7694</v>
      </c>
      <c r="B16" t="s">
        <v>1317</v>
      </c>
      <c r="C16">
        <v>309</v>
      </c>
      <c r="D16" s="24" t="s">
        <v>1318</v>
      </c>
      <c r="E16" s="22">
        <v>0</v>
      </c>
      <c r="F16" s="22">
        <v>624</v>
      </c>
      <c r="G16" s="22">
        <v>147</v>
      </c>
      <c r="H16" s="22" t="s">
        <v>540</v>
      </c>
      <c r="I16" s="22">
        <v>8.5</v>
      </c>
      <c r="J16" s="22">
        <v>9.8000000000000007</v>
      </c>
      <c r="K16" s="22" t="s">
        <v>246</v>
      </c>
      <c r="L16" s="22" t="s">
        <v>78</v>
      </c>
      <c r="M16" s="22">
        <v>0.6</v>
      </c>
      <c r="N16" s="22">
        <v>23.6</v>
      </c>
      <c r="O16" s="22" t="s">
        <v>80</v>
      </c>
      <c r="P16" s="22" t="s">
        <v>683</v>
      </c>
      <c r="Q16" s="22" t="s">
        <v>106</v>
      </c>
      <c r="R16" s="22" t="s">
        <v>81</v>
      </c>
      <c r="S16" s="22">
        <v>6.8</v>
      </c>
      <c r="T16" s="22" t="s">
        <v>82</v>
      </c>
      <c r="U16" s="22">
        <v>27.1</v>
      </c>
      <c r="V16" s="22" t="s">
        <v>82</v>
      </c>
      <c r="W16" s="22">
        <v>0.5</v>
      </c>
      <c r="X16" s="22">
        <v>3</v>
      </c>
      <c r="Y16" s="22">
        <v>60</v>
      </c>
      <c r="Z16" s="22">
        <v>73</v>
      </c>
      <c r="AA16" s="22">
        <v>30</v>
      </c>
      <c r="AB16" s="22">
        <v>85</v>
      </c>
      <c r="AC16" s="22">
        <v>2.8</v>
      </c>
      <c r="AD16" s="22">
        <v>1.1000000000000001</v>
      </c>
      <c r="AE16" s="22">
        <v>0.23</v>
      </c>
      <c r="AF16" s="22">
        <v>0.74</v>
      </c>
      <c r="AG16" s="22"/>
      <c r="AH16" s="22" t="s">
        <v>84</v>
      </c>
      <c r="AI16" s="22">
        <v>1</v>
      </c>
      <c r="AJ16" s="22">
        <v>1</v>
      </c>
      <c r="AK16" s="22">
        <v>59</v>
      </c>
      <c r="AL16" s="22" t="s">
        <v>78</v>
      </c>
      <c r="AM16" s="22" t="s">
        <v>82</v>
      </c>
      <c r="AN16" s="22" t="s">
        <v>82</v>
      </c>
      <c r="AO16" s="22" t="s">
        <v>82</v>
      </c>
      <c r="AP16" s="22" t="s">
        <v>83</v>
      </c>
      <c r="AQ16" s="22" t="s">
        <v>78</v>
      </c>
      <c r="AR16" s="22" t="s">
        <v>78</v>
      </c>
      <c r="AS16" s="22" t="s">
        <v>83</v>
      </c>
      <c r="AT16" s="22" t="s">
        <v>83</v>
      </c>
      <c r="AU16" s="22">
        <v>1.4</v>
      </c>
      <c r="AV16" s="22">
        <v>3.8</v>
      </c>
      <c r="AW16" s="22">
        <v>7</v>
      </c>
      <c r="AX16" s="22">
        <v>0.02</v>
      </c>
      <c r="AY16" s="22">
        <v>0.05</v>
      </c>
      <c r="AZ16" s="22">
        <v>0.1</v>
      </c>
      <c r="BA16" s="22">
        <v>1.8</v>
      </c>
      <c r="BB16" s="22" t="s">
        <v>83</v>
      </c>
      <c r="BC16" s="22" t="s">
        <v>78</v>
      </c>
      <c r="BD16" s="22">
        <v>2</v>
      </c>
      <c r="BE16" s="22">
        <v>7.0000000000000007E-2</v>
      </c>
      <c r="BF16" s="22">
        <v>2.5</v>
      </c>
      <c r="BG16" s="22" t="s">
        <v>84</v>
      </c>
      <c r="BH16" s="22" t="s">
        <v>82</v>
      </c>
      <c r="BI16" s="22" t="s">
        <v>83</v>
      </c>
      <c r="BJ16" s="24" t="s">
        <v>81</v>
      </c>
    </row>
    <row r="17" spans="1:62" ht="33.75" customHeight="1">
      <c r="A17" t="s">
        <v>7694</v>
      </c>
      <c r="B17" t="s">
        <v>1319</v>
      </c>
      <c r="C17">
        <v>310</v>
      </c>
      <c r="D17" s="24" t="s">
        <v>1320</v>
      </c>
      <c r="E17" s="22">
        <v>0</v>
      </c>
      <c r="F17" s="22">
        <v>1413</v>
      </c>
      <c r="G17" s="22">
        <v>335</v>
      </c>
      <c r="H17" s="22">
        <v>7.8</v>
      </c>
      <c r="I17" s="22">
        <v>20.2</v>
      </c>
      <c r="J17" s="22">
        <v>23.5</v>
      </c>
      <c r="K17" s="22" t="s">
        <v>213</v>
      </c>
      <c r="L17" s="22" t="s">
        <v>78</v>
      </c>
      <c r="M17" s="22" t="s">
        <v>85</v>
      </c>
      <c r="N17" s="22">
        <v>47.7</v>
      </c>
      <c r="O17" s="22" t="s">
        <v>80</v>
      </c>
      <c r="P17" s="22">
        <v>52.4</v>
      </c>
      <c r="Q17" s="22">
        <v>43.8</v>
      </c>
      <c r="R17" s="22" t="s">
        <v>81</v>
      </c>
      <c r="S17" s="22">
        <v>26.8</v>
      </c>
      <c r="T17" s="22" t="s">
        <v>82</v>
      </c>
      <c r="U17" s="22">
        <v>66.8</v>
      </c>
      <c r="V17" s="22" t="s">
        <v>82</v>
      </c>
      <c r="W17" s="22" t="s">
        <v>85</v>
      </c>
      <c r="X17" s="22">
        <v>11</v>
      </c>
      <c r="Y17" s="22">
        <v>170</v>
      </c>
      <c r="Z17" s="22">
        <v>58</v>
      </c>
      <c r="AA17" s="22">
        <v>83</v>
      </c>
      <c r="AB17" s="22">
        <v>210</v>
      </c>
      <c r="AC17" s="22">
        <v>7.2</v>
      </c>
      <c r="AD17" s="22">
        <v>2.2999999999999998</v>
      </c>
      <c r="AE17" s="22" t="s">
        <v>116</v>
      </c>
      <c r="AF17" s="22">
        <v>1.33</v>
      </c>
      <c r="AG17" s="22"/>
      <c r="AH17" s="22">
        <v>2</v>
      </c>
      <c r="AI17" s="22">
        <v>1</v>
      </c>
      <c r="AJ17" s="22">
        <v>13</v>
      </c>
      <c r="AK17" s="22">
        <v>150</v>
      </c>
      <c r="AL17" s="22" t="s">
        <v>78</v>
      </c>
      <c r="AM17" s="22" t="s">
        <v>82</v>
      </c>
      <c r="AN17" s="22" t="s">
        <v>82</v>
      </c>
      <c r="AO17" s="22" t="s">
        <v>82</v>
      </c>
      <c r="AP17" s="22" t="s">
        <v>78</v>
      </c>
      <c r="AQ17" s="22" t="s">
        <v>78</v>
      </c>
      <c r="AR17" s="22" t="s">
        <v>78</v>
      </c>
      <c r="AS17" s="22">
        <v>0.1</v>
      </c>
      <c r="AT17" s="22" t="s">
        <v>83</v>
      </c>
      <c r="AU17" s="22">
        <v>3.4</v>
      </c>
      <c r="AV17" s="22">
        <v>3.9</v>
      </c>
      <c r="AW17" s="22">
        <v>5</v>
      </c>
      <c r="AX17" s="22">
        <v>0.01</v>
      </c>
      <c r="AY17" s="22">
        <v>0.03</v>
      </c>
      <c r="AZ17" s="22">
        <v>0.8</v>
      </c>
      <c r="BA17" s="22">
        <v>5.0999999999999996</v>
      </c>
      <c r="BB17" s="22">
        <v>0.03</v>
      </c>
      <c r="BC17" s="22" t="s">
        <v>78</v>
      </c>
      <c r="BD17" s="22">
        <v>2</v>
      </c>
      <c r="BE17" s="22" t="s">
        <v>150</v>
      </c>
      <c r="BF17" s="22">
        <v>7.2</v>
      </c>
      <c r="BG17" s="22" t="s">
        <v>84</v>
      </c>
      <c r="BH17" s="22" t="s">
        <v>82</v>
      </c>
      <c r="BI17" s="22" t="s">
        <v>84</v>
      </c>
      <c r="BJ17" s="24" t="s">
        <v>81</v>
      </c>
    </row>
    <row r="18" spans="1:62" ht="42" customHeight="1">
      <c r="A18" t="s">
        <v>7694</v>
      </c>
      <c r="B18" t="s">
        <v>1321</v>
      </c>
      <c r="C18">
        <v>311</v>
      </c>
      <c r="D18" s="24" t="s">
        <v>1322</v>
      </c>
      <c r="E18" s="22">
        <v>0</v>
      </c>
      <c r="F18" s="22">
        <v>1085</v>
      </c>
      <c r="G18" s="22">
        <v>255</v>
      </c>
      <c r="H18" s="22" t="s">
        <v>890</v>
      </c>
      <c r="I18" s="22" t="s">
        <v>570</v>
      </c>
      <c r="J18" s="22" t="s">
        <v>616</v>
      </c>
      <c r="K18" s="22" t="s">
        <v>245</v>
      </c>
      <c r="L18" s="22" t="s">
        <v>78</v>
      </c>
      <c r="M18" s="22" t="s">
        <v>246</v>
      </c>
      <c r="N18" s="22" t="s">
        <v>1323</v>
      </c>
      <c r="O18" s="22" t="s">
        <v>80</v>
      </c>
      <c r="P18" s="22" t="s">
        <v>7735</v>
      </c>
      <c r="Q18" s="22" t="s">
        <v>6055</v>
      </c>
      <c r="R18" s="22" t="s">
        <v>81</v>
      </c>
      <c r="S18" s="22" t="s">
        <v>220</v>
      </c>
      <c r="T18" s="22" t="s">
        <v>82</v>
      </c>
      <c r="U18" s="22" t="s">
        <v>7790</v>
      </c>
      <c r="V18" s="22" t="s">
        <v>82</v>
      </c>
      <c r="W18" s="22" t="s">
        <v>246</v>
      </c>
      <c r="X18" s="22" t="s">
        <v>310</v>
      </c>
      <c r="Y18" s="22" t="s">
        <v>363</v>
      </c>
      <c r="Z18" s="22" t="s">
        <v>311</v>
      </c>
      <c r="AA18" s="22" t="s">
        <v>288</v>
      </c>
      <c r="AB18" s="22" t="s">
        <v>1324</v>
      </c>
      <c r="AC18" s="22" t="s">
        <v>179</v>
      </c>
      <c r="AD18" s="22" t="s">
        <v>237</v>
      </c>
      <c r="AE18" s="22" t="s">
        <v>536</v>
      </c>
      <c r="AF18" s="22" t="s">
        <v>358</v>
      </c>
      <c r="AG18" s="22"/>
      <c r="AH18" s="22" t="s">
        <v>83</v>
      </c>
      <c r="AI18" s="22" t="s">
        <v>83</v>
      </c>
      <c r="AJ18" s="22" t="s">
        <v>240</v>
      </c>
      <c r="AK18" s="22" t="s">
        <v>274</v>
      </c>
      <c r="AL18" s="22" t="s">
        <v>78</v>
      </c>
      <c r="AM18" s="22" t="s">
        <v>83</v>
      </c>
      <c r="AN18" s="22" t="s">
        <v>83</v>
      </c>
      <c r="AO18" s="22" t="s">
        <v>83</v>
      </c>
      <c r="AP18" s="22" t="s">
        <v>83</v>
      </c>
      <c r="AQ18" s="22" t="s">
        <v>78</v>
      </c>
      <c r="AR18" s="22" t="s">
        <v>78</v>
      </c>
      <c r="AS18" s="22" t="s">
        <v>83</v>
      </c>
      <c r="AT18" s="22" t="s">
        <v>83</v>
      </c>
      <c r="AU18" s="22" t="s">
        <v>272</v>
      </c>
      <c r="AV18" s="22" t="s">
        <v>203</v>
      </c>
      <c r="AW18" s="22" t="s">
        <v>498</v>
      </c>
      <c r="AX18" s="22" t="s">
        <v>500</v>
      </c>
      <c r="AY18" s="22" t="s">
        <v>410</v>
      </c>
      <c r="AZ18" s="22" t="s">
        <v>245</v>
      </c>
      <c r="BA18" s="22" t="s">
        <v>248</v>
      </c>
      <c r="BB18" s="22" t="s">
        <v>83</v>
      </c>
      <c r="BC18" s="22" t="s">
        <v>78</v>
      </c>
      <c r="BD18" s="22" t="s">
        <v>240</v>
      </c>
      <c r="BE18" s="22" t="s">
        <v>290</v>
      </c>
      <c r="BF18" s="22" t="s">
        <v>132</v>
      </c>
      <c r="BG18" s="22" t="s">
        <v>83</v>
      </c>
      <c r="BH18" s="22" t="s">
        <v>82</v>
      </c>
      <c r="BI18" s="22" t="s">
        <v>83</v>
      </c>
      <c r="BJ18" s="24" t="s">
        <v>1325</v>
      </c>
    </row>
    <row r="19" spans="1:62" ht="42" customHeight="1">
      <c r="A19" t="s">
        <v>7694</v>
      </c>
      <c r="B19" t="s">
        <v>1326</v>
      </c>
      <c r="C19">
        <v>312</v>
      </c>
      <c r="D19" s="24" t="s">
        <v>1327</v>
      </c>
      <c r="E19" s="22">
        <v>0</v>
      </c>
      <c r="F19" s="22">
        <v>1115</v>
      </c>
      <c r="G19" s="22">
        <v>262</v>
      </c>
      <c r="H19" s="22" t="s">
        <v>1328</v>
      </c>
      <c r="I19" s="22" t="s">
        <v>141</v>
      </c>
      <c r="J19" s="22" t="s">
        <v>105</v>
      </c>
      <c r="K19" s="22" t="s">
        <v>245</v>
      </c>
      <c r="L19" s="22" t="s">
        <v>78</v>
      </c>
      <c r="M19" s="22" t="s">
        <v>246</v>
      </c>
      <c r="N19" s="22" t="s">
        <v>1329</v>
      </c>
      <c r="O19" s="22" t="s">
        <v>80</v>
      </c>
      <c r="P19" s="22" t="s">
        <v>401</v>
      </c>
      <c r="Q19" s="22" t="s">
        <v>6102</v>
      </c>
      <c r="R19" s="22" t="s">
        <v>81</v>
      </c>
      <c r="S19" s="22" t="s">
        <v>261</v>
      </c>
      <c r="T19" s="22" t="s">
        <v>82</v>
      </c>
      <c r="U19" s="22" t="s">
        <v>7791</v>
      </c>
      <c r="V19" s="22" t="s">
        <v>82</v>
      </c>
      <c r="W19" s="22" t="s">
        <v>246</v>
      </c>
      <c r="X19" s="22" t="s">
        <v>310</v>
      </c>
      <c r="Y19" s="22" t="s">
        <v>296</v>
      </c>
      <c r="Z19" s="22" t="s">
        <v>351</v>
      </c>
      <c r="AA19" s="22" t="s">
        <v>267</v>
      </c>
      <c r="AB19" s="22" t="s">
        <v>585</v>
      </c>
      <c r="AC19" s="22" t="s">
        <v>191</v>
      </c>
      <c r="AD19" s="22" t="s">
        <v>237</v>
      </c>
      <c r="AE19" s="22" t="s">
        <v>497</v>
      </c>
      <c r="AF19" s="22" t="s">
        <v>1331</v>
      </c>
      <c r="AG19" s="22"/>
      <c r="AH19" s="22" t="s">
        <v>83</v>
      </c>
      <c r="AI19" s="22" t="s">
        <v>83</v>
      </c>
      <c r="AJ19" s="22" t="s">
        <v>240</v>
      </c>
      <c r="AK19" s="22" t="s">
        <v>352</v>
      </c>
      <c r="AL19" s="22" t="s">
        <v>78</v>
      </c>
      <c r="AM19" s="22" t="s">
        <v>83</v>
      </c>
      <c r="AN19" s="22" t="s">
        <v>83</v>
      </c>
      <c r="AO19" s="22" t="s">
        <v>83</v>
      </c>
      <c r="AP19" s="22" t="s">
        <v>83</v>
      </c>
      <c r="AQ19" s="22" t="s">
        <v>78</v>
      </c>
      <c r="AR19" s="22" t="s">
        <v>78</v>
      </c>
      <c r="AS19" s="22" t="s">
        <v>83</v>
      </c>
      <c r="AT19" s="22" t="s">
        <v>83</v>
      </c>
      <c r="AU19" s="22" t="s">
        <v>304</v>
      </c>
      <c r="AV19" s="22" t="s">
        <v>145</v>
      </c>
      <c r="AW19" s="22" t="s">
        <v>498</v>
      </c>
      <c r="AX19" s="22" t="s">
        <v>500</v>
      </c>
      <c r="AY19" s="22" t="s">
        <v>410</v>
      </c>
      <c r="AZ19" s="22" t="s">
        <v>245</v>
      </c>
      <c r="BA19" s="22" t="s">
        <v>216</v>
      </c>
      <c r="BB19" s="22" t="s">
        <v>83</v>
      </c>
      <c r="BC19" s="22" t="s">
        <v>78</v>
      </c>
      <c r="BD19" s="22" t="s">
        <v>240</v>
      </c>
      <c r="BE19" s="22" t="s">
        <v>290</v>
      </c>
      <c r="BF19" s="22" t="s">
        <v>223</v>
      </c>
      <c r="BG19" s="22" t="s">
        <v>83</v>
      </c>
      <c r="BH19" s="22" t="s">
        <v>82</v>
      </c>
      <c r="BI19" s="22" t="s">
        <v>83</v>
      </c>
      <c r="BJ19" s="24" t="s">
        <v>1332</v>
      </c>
    </row>
    <row r="20" spans="1:62" ht="42" customHeight="1">
      <c r="A20" t="s">
        <v>7694</v>
      </c>
      <c r="B20" t="s">
        <v>1333</v>
      </c>
      <c r="C20">
        <v>313</v>
      </c>
      <c r="D20" s="24" t="s">
        <v>1334</v>
      </c>
      <c r="E20" s="22">
        <v>0</v>
      </c>
      <c r="F20" s="22">
        <v>1241</v>
      </c>
      <c r="G20" s="22">
        <v>292</v>
      </c>
      <c r="H20" s="22" t="s">
        <v>1335</v>
      </c>
      <c r="I20" s="22" t="s">
        <v>141</v>
      </c>
      <c r="J20" s="22" t="s">
        <v>105</v>
      </c>
      <c r="K20" s="22" t="s">
        <v>245</v>
      </c>
      <c r="L20" s="22" t="s">
        <v>78</v>
      </c>
      <c r="M20" s="22" t="s">
        <v>246</v>
      </c>
      <c r="N20" s="22" t="s">
        <v>7792</v>
      </c>
      <c r="O20" s="22" t="s">
        <v>80</v>
      </c>
      <c r="P20" s="22" t="s">
        <v>1336</v>
      </c>
      <c r="Q20" s="22" t="s">
        <v>6010</v>
      </c>
      <c r="R20" s="22" t="s">
        <v>81</v>
      </c>
      <c r="S20" s="22" t="s">
        <v>261</v>
      </c>
      <c r="T20" s="22" t="s">
        <v>82</v>
      </c>
      <c r="U20" s="22" t="s">
        <v>1337</v>
      </c>
      <c r="V20" s="22" t="s">
        <v>82</v>
      </c>
      <c r="W20" s="22" t="s">
        <v>246</v>
      </c>
      <c r="X20" s="22" t="s">
        <v>310</v>
      </c>
      <c r="Y20" s="22" t="s">
        <v>296</v>
      </c>
      <c r="Z20" s="22" t="s">
        <v>351</v>
      </c>
      <c r="AA20" s="22" t="s">
        <v>267</v>
      </c>
      <c r="AB20" s="22" t="s">
        <v>585</v>
      </c>
      <c r="AC20" s="22" t="s">
        <v>191</v>
      </c>
      <c r="AD20" s="22" t="s">
        <v>237</v>
      </c>
      <c r="AE20" s="22" t="s">
        <v>497</v>
      </c>
      <c r="AF20" s="22" t="s">
        <v>1331</v>
      </c>
      <c r="AG20" s="22"/>
      <c r="AH20" s="22" t="s">
        <v>83</v>
      </c>
      <c r="AI20" s="22" t="s">
        <v>83</v>
      </c>
      <c r="AJ20" s="22" t="s">
        <v>240</v>
      </c>
      <c r="AK20" s="22" t="s">
        <v>352</v>
      </c>
      <c r="AL20" s="22" t="s">
        <v>78</v>
      </c>
      <c r="AM20" s="22" t="s">
        <v>83</v>
      </c>
      <c r="AN20" s="22" t="s">
        <v>83</v>
      </c>
      <c r="AO20" s="22" t="s">
        <v>83</v>
      </c>
      <c r="AP20" s="22" t="s">
        <v>83</v>
      </c>
      <c r="AQ20" s="22" t="s">
        <v>78</v>
      </c>
      <c r="AR20" s="22" t="s">
        <v>78</v>
      </c>
      <c r="AS20" s="22" t="s">
        <v>83</v>
      </c>
      <c r="AT20" s="22" t="s">
        <v>83</v>
      </c>
      <c r="AU20" s="22" t="s">
        <v>304</v>
      </c>
      <c r="AV20" s="22" t="s">
        <v>145</v>
      </c>
      <c r="AW20" s="22" t="s">
        <v>498</v>
      </c>
      <c r="AX20" s="22" t="s">
        <v>500</v>
      </c>
      <c r="AY20" s="22" t="s">
        <v>410</v>
      </c>
      <c r="AZ20" s="22" t="s">
        <v>245</v>
      </c>
      <c r="BA20" s="22" t="s">
        <v>216</v>
      </c>
      <c r="BB20" s="22" t="s">
        <v>83</v>
      </c>
      <c r="BC20" s="22" t="s">
        <v>78</v>
      </c>
      <c r="BD20" s="22" t="s">
        <v>240</v>
      </c>
      <c r="BE20" s="22" t="s">
        <v>290</v>
      </c>
      <c r="BF20" s="22" t="s">
        <v>223</v>
      </c>
      <c r="BG20" s="22" t="s">
        <v>83</v>
      </c>
      <c r="BH20" s="22" t="s">
        <v>82</v>
      </c>
      <c r="BI20" s="22" t="s">
        <v>83</v>
      </c>
      <c r="BJ20" s="24" t="s">
        <v>1338</v>
      </c>
    </row>
    <row r="21" spans="1:62" ht="42" customHeight="1">
      <c r="A21" t="s">
        <v>7694</v>
      </c>
      <c r="B21" t="s">
        <v>1339</v>
      </c>
      <c r="C21">
        <v>314</v>
      </c>
      <c r="D21" s="24" t="s">
        <v>1340</v>
      </c>
      <c r="E21" s="22">
        <v>0</v>
      </c>
      <c r="F21" s="22">
        <v>1014</v>
      </c>
      <c r="G21" s="22">
        <v>239</v>
      </c>
      <c r="H21" s="22">
        <v>39.299999999999997</v>
      </c>
      <c r="I21" s="22">
        <v>4.9000000000000004</v>
      </c>
      <c r="J21" s="22">
        <v>5.6</v>
      </c>
      <c r="K21" s="22">
        <v>0.3</v>
      </c>
      <c r="L21" s="22" t="s">
        <v>83</v>
      </c>
      <c r="M21" s="22">
        <v>0.6</v>
      </c>
      <c r="N21" s="22">
        <v>51.6</v>
      </c>
      <c r="O21" s="22" t="s">
        <v>80</v>
      </c>
      <c r="P21" s="22">
        <v>54.7</v>
      </c>
      <c r="Q21" s="22">
        <v>49.4</v>
      </c>
      <c r="R21" s="22" t="s">
        <v>81</v>
      </c>
      <c r="S21" s="22">
        <v>5.7</v>
      </c>
      <c r="T21" s="22" t="s">
        <v>82</v>
      </c>
      <c r="U21" s="22" t="s">
        <v>743</v>
      </c>
      <c r="V21" s="22" t="s">
        <v>82</v>
      </c>
      <c r="W21" s="22">
        <v>0.5</v>
      </c>
      <c r="X21" s="22">
        <v>56</v>
      </c>
      <c r="Y21" s="22">
        <v>160</v>
      </c>
      <c r="Z21" s="22">
        <v>19</v>
      </c>
      <c r="AA21" s="22">
        <v>23</v>
      </c>
      <c r="AB21" s="22">
        <v>73</v>
      </c>
      <c r="AC21" s="22">
        <v>1.5</v>
      </c>
      <c r="AD21" s="22">
        <v>0.7</v>
      </c>
      <c r="AE21" s="22" t="s">
        <v>99</v>
      </c>
      <c r="AF21" s="22" t="s">
        <v>116</v>
      </c>
      <c r="AG21" s="22"/>
      <c r="AH21" s="22" t="s">
        <v>83</v>
      </c>
      <c r="AI21" s="22" t="s">
        <v>84</v>
      </c>
      <c r="AJ21" s="22">
        <v>1</v>
      </c>
      <c r="AK21" s="22">
        <v>49</v>
      </c>
      <c r="AL21" s="22" t="s">
        <v>78</v>
      </c>
      <c r="AM21" s="22" t="s">
        <v>83</v>
      </c>
      <c r="AN21" s="22" t="s">
        <v>83</v>
      </c>
      <c r="AO21" s="22" t="s">
        <v>83</v>
      </c>
      <c r="AP21" s="22" t="s">
        <v>83</v>
      </c>
      <c r="AQ21" s="22" t="s">
        <v>78</v>
      </c>
      <c r="AR21" s="22" t="s">
        <v>78</v>
      </c>
      <c r="AS21" s="22">
        <v>0.1</v>
      </c>
      <c r="AT21" s="22" t="s">
        <v>84</v>
      </c>
      <c r="AU21" s="22">
        <v>0.9</v>
      </c>
      <c r="AV21" s="22">
        <v>1.9</v>
      </c>
      <c r="AW21" s="22">
        <v>6</v>
      </c>
      <c r="AX21" s="22">
        <v>0.02</v>
      </c>
      <c r="AY21" s="22">
        <v>0.03</v>
      </c>
      <c r="AZ21" s="22">
        <v>0.1</v>
      </c>
      <c r="BA21" s="22">
        <v>1.1000000000000001</v>
      </c>
      <c r="BB21" s="22">
        <v>0.03</v>
      </c>
      <c r="BC21" s="22" t="s">
        <v>83</v>
      </c>
      <c r="BD21" s="22">
        <v>8</v>
      </c>
      <c r="BE21" s="22">
        <v>0.18</v>
      </c>
      <c r="BF21" s="22">
        <v>1.7</v>
      </c>
      <c r="BG21" s="22" t="s">
        <v>84</v>
      </c>
      <c r="BH21" s="22" t="s">
        <v>82</v>
      </c>
      <c r="BI21" s="22">
        <v>0.1</v>
      </c>
      <c r="BJ21" s="24" t="s">
        <v>1341</v>
      </c>
    </row>
    <row r="22" spans="1:62" ht="42" customHeight="1">
      <c r="A22" t="s">
        <v>7694</v>
      </c>
      <c r="B22" t="s">
        <v>1342</v>
      </c>
      <c r="C22">
        <v>315</v>
      </c>
      <c r="D22" s="24" t="s">
        <v>1343</v>
      </c>
      <c r="E22" s="22">
        <v>0</v>
      </c>
      <c r="F22" s="22">
        <v>1180</v>
      </c>
      <c r="G22" s="22">
        <v>280</v>
      </c>
      <c r="H22" s="22">
        <v>15.3</v>
      </c>
      <c r="I22" s="22">
        <v>17.7</v>
      </c>
      <c r="J22" s="22">
        <v>22.1</v>
      </c>
      <c r="K22" s="22">
        <v>1.5</v>
      </c>
      <c r="L22" s="22" t="s">
        <v>78</v>
      </c>
      <c r="M22" s="22">
        <v>2.5</v>
      </c>
      <c r="N22" s="22">
        <v>38.1</v>
      </c>
      <c r="O22" s="22" t="s">
        <v>80</v>
      </c>
      <c r="P22" s="22">
        <v>41.8</v>
      </c>
      <c r="Q22" s="22">
        <v>42.3</v>
      </c>
      <c r="R22" s="22" t="s">
        <v>81</v>
      </c>
      <c r="S22" s="22">
        <v>19.600000000000001</v>
      </c>
      <c r="T22" s="22" t="s">
        <v>82</v>
      </c>
      <c r="U22" s="22">
        <v>56.4</v>
      </c>
      <c r="V22" s="22" t="s">
        <v>82</v>
      </c>
      <c r="W22" s="22">
        <v>3.7</v>
      </c>
      <c r="X22" s="22" t="s">
        <v>84</v>
      </c>
      <c r="Y22" s="22">
        <v>1400</v>
      </c>
      <c r="Z22" s="22">
        <v>140</v>
      </c>
      <c r="AA22" s="22">
        <v>150</v>
      </c>
      <c r="AB22" s="22">
        <v>370</v>
      </c>
      <c r="AC22" s="22">
        <v>5.9</v>
      </c>
      <c r="AD22" s="22">
        <v>2.5</v>
      </c>
      <c r="AE22" s="22">
        <v>0.77</v>
      </c>
      <c r="AF22" s="22">
        <v>1.93</v>
      </c>
      <c r="AG22" s="22"/>
      <c r="AH22" s="22" t="s">
        <v>83</v>
      </c>
      <c r="AI22" s="22">
        <v>1</v>
      </c>
      <c r="AJ22" s="22">
        <v>3</v>
      </c>
      <c r="AK22" s="22">
        <v>110</v>
      </c>
      <c r="AL22" s="22" t="s">
        <v>78</v>
      </c>
      <c r="AM22" s="22" t="s">
        <v>84</v>
      </c>
      <c r="AN22" s="22">
        <v>6</v>
      </c>
      <c r="AO22" s="22" t="s">
        <v>83</v>
      </c>
      <c r="AP22" s="22">
        <v>6</v>
      </c>
      <c r="AQ22" s="22" t="s">
        <v>84</v>
      </c>
      <c r="AR22" s="22" t="s">
        <v>78</v>
      </c>
      <c r="AS22" s="22">
        <v>0.1</v>
      </c>
      <c r="AT22" s="22" t="s">
        <v>83</v>
      </c>
      <c r="AU22" s="22" t="s">
        <v>120</v>
      </c>
      <c r="AV22" s="22">
        <v>0.1</v>
      </c>
      <c r="AW22" s="22">
        <v>8</v>
      </c>
      <c r="AX22" s="22">
        <v>0.64</v>
      </c>
      <c r="AY22" s="22">
        <v>0.16</v>
      </c>
      <c r="AZ22" s="22" t="s">
        <v>120</v>
      </c>
      <c r="BA22" s="22">
        <v>6.1</v>
      </c>
      <c r="BB22" s="22">
        <v>0.37</v>
      </c>
      <c r="BC22" s="22" t="s">
        <v>78</v>
      </c>
      <c r="BD22" s="22">
        <v>87</v>
      </c>
      <c r="BE22" s="22">
        <v>0.65</v>
      </c>
      <c r="BF22" s="22">
        <v>9.5</v>
      </c>
      <c r="BG22" s="22" t="s">
        <v>84</v>
      </c>
      <c r="BH22" s="22" t="s">
        <v>82</v>
      </c>
      <c r="BI22" s="22" t="s">
        <v>83</v>
      </c>
      <c r="BJ22" s="24" t="s">
        <v>1344</v>
      </c>
    </row>
    <row r="23" spans="1:62" ht="33.75" customHeight="1">
      <c r="A23" t="s">
        <v>7694</v>
      </c>
      <c r="B23" t="s">
        <v>1345</v>
      </c>
      <c r="C23">
        <v>316</v>
      </c>
      <c r="D23" s="24" t="s">
        <v>1346</v>
      </c>
      <c r="E23" s="22">
        <v>0</v>
      </c>
      <c r="F23" s="22">
        <v>535</v>
      </c>
      <c r="G23" s="22">
        <v>127</v>
      </c>
      <c r="H23" s="22">
        <v>63.6</v>
      </c>
      <c r="I23" s="22" t="s">
        <v>334</v>
      </c>
      <c r="J23" s="22">
        <v>9.3000000000000007</v>
      </c>
      <c r="K23" s="22" t="s">
        <v>304</v>
      </c>
      <c r="L23" s="22" t="s">
        <v>78</v>
      </c>
      <c r="M23" s="22">
        <v>1.2</v>
      </c>
      <c r="N23" s="22">
        <v>15.8</v>
      </c>
      <c r="O23" s="22" t="s">
        <v>80</v>
      </c>
      <c r="P23" s="22">
        <v>17.3</v>
      </c>
      <c r="Q23" s="22">
        <v>13.5</v>
      </c>
      <c r="R23" s="22" t="s">
        <v>81</v>
      </c>
      <c r="S23" s="22">
        <v>13.6</v>
      </c>
      <c r="T23" s="22" t="s">
        <v>82</v>
      </c>
      <c r="U23" s="22">
        <v>24.5</v>
      </c>
      <c r="V23" s="22" t="s">
        <v>82</v>
      </c>
      <c r="W23" s="22">
        <v>1.4</v>
      </c>
      <c r="X23" s="22" t="s">
        <v>84</v>
      </c>
      <c r="Y23" s="22">
        <v>410</v>
      </c>
      <c r="Z23" s="22">
        <v>62</v>
      </c>
      <c r="AA23" s="22">
        <v>46</v>
      </c>
      <c r="AB23" s="22">
        <v>140</v>
      </c>
      <c r="AC23" s="22" t="s">
        <v>120</v>
      </c>
      <c r="AD23" s="22" t="s">
        <v>85</v>
      </c>
      <c r="AE23" s="22">
        <v>0.32</v>
      </c>
      <c r="AF23" s="22">
        <v>0.84</v>
      </c>
      <c r="AG23" s="22"/>
      <c r="AH23" s="22" t="s">
        <v>83</v>
      </c>
      <c r="AI23" s="22" t="s">
        <v>84</v>
      </c>
      <c r="AJ23" s="22" t="s">
        <v>84</v>
      </c>
      <c r="AK23" s="22">
        <v>27</v>
      </c>
      <c r="AL23" s="22" t="s">
        <v>78</v>
      </c>
      <c r="AM23" s="22" t="s">
        <v>83</v>
      </c>
      <c r="AN23" s="22">
        <v>3</v>
      </c>
      <c r="AO23" s="22" t="s">
        <v>83</v>
      </c>
      <c r="AP23" s="22">
        <v>3</v>
      </c>
      <c r="AQ23" s="22" t="s">
        <v>83</v>
      </c>
      <c r="AR23" s="22" t="s">
        <v>78</v>
      </c>
      <c r="AS23" s="22" t="s">
        <v>83</v>
      </c>
      <c r="AT23" s="22" t="s">
        <v>83</v>
      </c>
      <c r="AU23" s="22">
        <v>1.3</v>
      </c>
      <c r="AV23" s="22">
        <v>0.1</v>
      </c>
      <c r="AW23" s="22">
        <v>3</v>
      </c>
      <c r="AX23" s="22">
        <v>0.22</v>
      </c>
      <c r="AY23" s="22">
        <v>7.0000000000000007E-2</v>
      </c>
      <c r="AZ23" s="22">
        <v>0.6</v>
      </c>
      <c r="BA23" s="22" t="s">
        <v>493</v>
      </c>
      <c r="BB23" s="22">
        <v>0.08</v>
      </c>
      <c r="BC23" s="22" t="s">
        <v>78</v>
      </c>
      <c r="BD23" s="22">
        <v>32</v>
      </c>
      <c r="BE23" s="22">
        <v>0.15</v>
      </c>
      <c r="BF23" s="22">
        <v>3.7</v>
      </c>
      <c r="BG23" s="22" t="s">
        <v>84</v>
      </c>
      <c r="BH23" s="22" t="s">
        <v>82</v>
      </c>
      <c r="BI23" s="22" t="s">
        <v>83</v>
      </c>
      <c r="BJ23" s="24" t="s">
        <v>1347</v>
      </c>
    </row>
    <row r="24" spans="1:62" ht="42" customHeight="1">
      <c r="A24" t="s">
        <v>7694</v>
      </c>
      <c r="B24" t="s">
        <v>1348</v>
      </c>
      <c r="C24">
        <v>317</v>
      </c>
      <c r="D24" s="24" t="s">
        <v>1349</v>
      </c>
      <c r="E24" s="22">
        <v>0</v>
      </c>
      <c r="F24" s="22">
        <v>908</v>
      </c>
      <c r="G24" s="22">
        <v>214</v>
      </c>
      <c r="H24" s="22">
        <v>41.4</v>
      </c>
      <c r="I24" s="22">
        <v>6.1</v>
      </c>
      <c r="J24" s="22">
        <v>6.7</v>
      </c>
      <c r="K24" s="22">
        <v>0.6</v>
      </c>
      <c r="L24" s="22" t="s">
        <v>78</v>
      </c>
      <c r="M24" s="22">
        <v>1.3</v>
      </c>
      <c r="N24" s="22">
        <v>43.2</v>
      </c>
      <c r="O24" s="22" t="s">
        <v>80</v>
      </c>
      <c r="P24" s="22">
        <v>45.9</v>
      </c>
      <c r="Q24" s="22" t="s">
        <v>1350</v>
      </c>
      <c r="R24" s="22" t="s">
        <v>81</v>
      </c>
      <c r="S24" s="22">
        <v>5.9</v>
      </c>
      <c r="T24" s="22" t="s">
        <v>82</v>
      </c>
      <c r="U24" s="22">
        <v>49.6</v>
      </c>
      <c r="V24" s="22" t="s">
        <v>82</v>
      </c>
      <c r="W24" s="22" t="s">
        <v>85</v>
      </c>
      <c r="X24" s="22">
        <v>110</v>
      </c>
      <c r="Y24" s="22">
        <v>230</v>
      </c>
      <c r="Z24" s="22">
        <v>41</v>
      </c>
      <c r="AA24" s="22">
        <v>25</v>
      </c>
      <c r="AB24" s="22">
        <v>100</v>
      </c>
      <c r="AC24" s="22">
        <v>2.2999999999999998</v>
      </c>
      <c r="AD24" s="22">
        <v>0.6</v>
      </c>
      <c r="AE24" s="22">
        <v>0.14000000000000001</v>
      </c>
      <c r="AF24" s="22" t="s">
        <v>82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 t="s">
        <v>78</v>
      </c>
      <c r="AM24" s="22" t="s">
        <v>82</v>
      </c>
      <c r="AN24" s="22" t="s">
        <v>82</v>
      </c>
      <c r="AO24" s="22" t="s">
        <v>82</v>
      </c>
      <c r="AP24" s="22" t="s">
        <v>78</v>
      </c>
      <c r="AQ24" s="22" t="s">
        <v>78</v>
      </c>
      <c r="AR24" s="22" t="s">
        <v>78</v>
      </c>
      <c r="AS24" s="22" t="s">
        <v>83</v>
      </c>
      <c r="AT24" s="22" t="s">
        <v>83</v>
      </c>
      <c r="AU24" s="22">
        <v>0.6</v>
      </c>
      <c r="AV24" s="22" t="s">
        <v>83</v>
      </c>
      <c r="AW24" s="22">
        <v>3</v>
      </c>
      <c r="AX24" s="22">
        <v>0.03</v>
      </c>
      <c r="AY24" s="22">
        <v>0.01</v>
      </c>
      <c r="AZ24" s="22">
        <v>0.3</v>
      </c>
      <c r="BA24" s="22">
        <v>1.7</v>
      </c>
      <c r="BB24" s="22">
        <v>0.04</v>
      </c>
      <c r="BC24" s="22" t="s">
        <v>78</v>
      </c>
      <c r="BD24" s="22">
        <v>23</v>
      </c>
      <c r="BE24" s="22">
        <v>0.14000000000000001</v>
      </c>
      <c r="BF24" s="22" t="s">
        <v>82</v>
      </c>
      <c r="BG24" s="22" t="s">
        <v>84</v>
      </c>
      <c r="BH24" s="22" t="s">
        <v>82</v>
      </c>
      <c r="BI24" s="22">
        <v>0.3</v>
      </c>
      <c r="BJ24" s="24" t="s">
        <v>1351</v>
      </c>
    </row>
    <row r="25" spans="1:62" ht="33.75" customHeight="1">
      <c r="A25" t="s">
        <v>7694</v>
      </c>
      <c r="B25" t="s">
        <v>1352</v>
      </c>
      <c r="C25">
        <v>318</v>
      </c>
      <c r="D25" s="24" t="s">
        <v>1353</v>
      </c>
      <c r="E25" s="22">
        <v>0</v>
      </c>
      <c r="F25" s="22">
        <v>568</v>
      </c>
      <c r="G25" s="22">
        <v>135</v>
      </c>
      <c r="H25" s="22">
        <v>62.3</v>
      </c>
      <c r="I25" s="22" t="s">
        <v>278</v>
      </c>
      <c r="J25" s="22">
        <v>9.4</v>
      </c>
      <c r="K25" s="22" t="s">
        <v>142</v>
      </c>
      <c r="L25" s="22" t="s">
        <v>78</v>
      </c>
      <c r="M25" s="22">
        <v>0.9</v>
      </c>
      <c r="N25" s="22" t="s">
        <v>82</v>
      </c>
      <c r="O25" s="22" t="s">
        <v>81</v>
      </c>
      <c r="P25" s="22" t="s">
        <v>82</v>
      </c>
      <c r="Q25" s="22">
        <v>20.9</v>
      </c>
      <c r="R25" s="22" t="s">
        <v>80</v>
      </c>
      <c r="S25" s="22">
        <v>8.5</v>
      </c>
      <c r="T25" s="22" t="s">
        <v>82</v>
      </c>
      <c r="U25" s="22" t="s">
        <v>1354</v>
      </c>
      <c r="V25" s="22" t="s">
        <v>82</v>
      </c>
      <c r="W25" s="22">
        <v>0.4</v>
      </c>
      <c r="X25" s="22">
        <v>9</v>
      </c>
      <c r="Y25" s="22">
        <v>55</v>
      </c>
      <c r="Z25" s="22">
        <v>60</v>
      </c>
      <c r="AA25" s="22">
        <v>45</v>
      </c>
      <c r="AB25" s="22">
        <v>75</v>
      </c>
      <c r="AC25" s="22">
        <v>2.7</v>
      </c>
      <c r="AD25" s="22">
        <v>0.8</v>
      </c>
      <c r="AE25" s="22">
        <v>0.09</v>
      </c>
      <c r="AF25" s="22">
        <v>0.73</v>
      </c>
      <c r="AG25" s="22"/>
      <c r="AH25" s="22" t="s">
        <v>83</v>
      </c>
      <c r="AI25" s="22">
        <v>5</v>
      </c>
      <c r="AJ25" s="22" t="s">
        <v>84</v>
      </c>
      <c r="AK25" s="22">
        <v>6</v>
      </c>
      <c r="AL25" s="22" t="s">
        <v>78</v>
      </c>
      <c r="AM25" s="22" t="s">
        <v>82</v>
      </c>
      <c r="AN25" s="22" t="s">
        <v>82</v>
      </c>
      <c r="AO25" s="22" t="s">
        <v>82</v>
      </c>
      <c r="AP25" s="22" t="s">
        <v>78</v>
      </c>
      <c r="AQ25" s="22" t="s">
        <v>78</v>
      </c>
      <c r="AR25" s="22" t="s">
        <v>78</v>
      </c>
      <c r="AS25" s="22" t="s">
        <v>83</v>
      </c>
      <c r="AT25" s="22" t="s">
        <v>83</v>
      </c>
      <c r="AU25" s="22">
        <v>1.5</v>
      </c>
      <c r="AV25" s="22">
        <v>0.1</v>
      </c>
      <c r="AW25" s="22">
        <v>3</v>
      </c>
      <c r="AX25" s="22">
        <v>0.01</v>
      </c>
      <c r="AY25" s="22">
        <v>0.02</v>
      </c>
      <c r="AZ25" s="22" t="s">
        <v>83</v>
      </c>
      <c r="BA25" s="22" t="s">
        <v>100</v>
      </c>
      <c r="BB25" s="22" t="s">
        <v>83</v>
      </c>
      <c r="BC25" s="22" t="s">
        <v>78</v>
      </c>
      <c r="BD25" s="22">
        <v>14</v>
      </c>
      <c r="BE25" s="22">
        <v>7.0000000000000007E-2</v>
      </c>
      <c r="BF25" s="22">
        <v>2.8</v>
      </c>
      <c r="BG25" s="22" t="s">
        <v>84</v>
      </c>
      <c r="BH25" s="22" t="s">
        <v>82</v>
      </c>
      <c r="BI25" s="22" t="s">
        <v>83</v>
      </c>
      <c r="BJ25" s="24" t="s">
        <v>81</v>
      </c>
    </row>
    <row r="26" spans="1:62" ht="33.75" customHeight="1">
      <c r="A26" t="s">
        <v>7694</v>
      </c>
      <c r="B26" t="s">
        <v>1355</v>
      </c>
      <c r="C26">
        <v>319</v>
      </c>
      <c r="D26" s="24" t="s">
        <v>1356</v>
      </c>
      <c r="E26" s="22">
        <v>0</v>
      </c>
      <c r="F26" s="22">
        <v>1010</v>
      </c>
      <c r="G26" s="22">
        <v>238</v>
      </c>
      <c r="H26" s="22">
        <v>37.799999999999997</v>
      </c>
      <c r="I26" s="22" t="s">
        <v>86</v>
      </c>
      <c r="J26" s="22">
        <v>4.9000000000000004</v>
      </c>
      <c r="K26" s="22" t="s">
        <v>246</v>
      </c>
      <c r="L26" s="22" t="s">
        <v>78</v>
      </c>
      <c r="M26" s="22">
        <v>0.5</v>
      </c>
      <c r="N26" s="22" t="s">
        <v>82</v>
      </c>
      <c r="O26" s="22" t="s">
        <v>81</v>
      </c>
      <c r="P26" s="22" t="s">
        <v>82</v>
      </c>
      <c r="Q26" s="22">
        <v>52.7</v>
      </c>
      <c r="R26" s="22" t="s">
        <v>80</v>
      </c>
      <c r="S26" s="22">
        <v>4.8</v>
      </c>
      <c r="T26" s="22" t="s">
        <v>82</v>
      </c>
      <c r="U26" s="22">
        <v>56.2</v>
      </c>
      <c r="V26" s="22" t="s">
        <v>82</v>
      </c>
      <c r="W26" s="22">
        <v>0.6</v>
      </c>
      <c r="X26" s="22">
        <v>100</v>
      </c>
      <c r="Y26" s="22">
        <v>120</v>
      </c>
      <c r="Z26" s="22">
        <v>28</v>
      </c>
      <c r="AA26" s="22">
        <v>23</v>
      </c>
      <c r="AB26" s="22">
        <v>83</v>
      </c>
      <c r="AC26" s="22" t="s">
        <v>85</v>
      </c>
      <c r="AD26" s="22">
        <v>0.5</v>
      </c>
      <c r="AE26" s="22">
        <v>0.09</v>
      </c>
      <c r="AF26" s="22" t="s">
        <v>416</v>
      </c>
      <c r="AG26" s="22"/>
      <c r="AH26" s="22" t="s">
        <v>82</v>
      </c>
      <c r="AI26" s="22" t="s">
        <v>82</v>
      </c>
      <c r="AJ26" s="22" t="s">
        <v>82</v>
      </c>
      <c r="AK26" s="22" t="s">
        <v>82</v>
      </c>
      <c r="AL26" s="22" t="s">
        <v>78</v>
      </c>
      <c r="AM26" s="22" t="s">
        <v>84</v>
      </c>
      <c r="AN26" s="22" t="s">
        <v>84</v>
      </c>
      <c r="AO26" s="22" t="s">
        <v>82</v>
      </c>
      <c r="AP26" s="22" t="s">
        <v>84</v>
      </c>
      <c r="AQ26" s="22" t="s">
        <v>78</v>
      </c>
      <c r="AR26" s="22" t="s">
        <v>78</v>
      </c>
      <c r="AS26" s="22" t="s">
        <v>83</v>
      </c>
      <c r="AT26" s="22" t="s">
        <v>84</v>
      </c>
      <c r="AU26" s="22">
        <v>1.3</v>
      </c>
      <c r="AV26" s="22">
        <v>0.1</v>
      </c>
      <c r="AW26" s="22">
        <v>1</v>
      </c>
      <c r="AX26" s="22">
        <v>0.01</v>
      </c>
      <c r="AY26" s="22">
        <v>0.01</v>
      </c>
      <c r="AZ26" s="22">
        <v>0.1</v>
      </c>
      <c r="BA26" s="22" t="s">
        <v>216</v>
      </c>
      <c r="BB26" s="22">
        <v>0.03</v>
      </c>
      <c r="BC26" s="22" t="s">
        <v>78</v>
      </c>
      <c r="BD26" s="22">
        <v>15</v>
      </c>
      <c r="BE26" s="22">
        <v>7.0000000000000007E-2</v>
      </c>
      <c r="BF26" s="22" t="s">
        <v>82</v>
      </c>
      <c r="BG26" s="22" t="s">
        <v>84</v>
      </c>
      <c r="BH26" s="22" t="s">
        <v>82</v>
      </c>
      <c r="BI26" s="22">
        <v>0.3</v>
      </c>
      <c r="BJ26" s="24" t="s">
        <v>81</v>
      </c>
    </row>
    <row r="27" spans="1:62" ht="33.75" customHeight="1">
      <c r="A27" t="s">
        <v>7694</v>
      </c>
      <c r="B27" t="s">
        <v>1357</v>
      </c>
      <c r="C27">
        <v>320</v>
      </c>
      <c r="D27" s="24" t="s">
        <v>1358</v>
      </c>
      <c r="E27" s="22">
        <v>0</v>
      </c>
      <c r="F27" s="22">
        <v>1307</v>
      </c>
      <c r="G27" s="22">
        <v>310</v>
      </c>
      <c r="H27" s="22">
        <v>13.4</v>
      </c>
      <c r="I27" s="22">
        <v>17.8</v>
      </c>
      <c r="J27" s="22">
        <v>21.7</v>
      </c>
      <c r="K27" s="22">
        <v>1.5</v>
      </c>
      <c r="L27" s="22" t="s">
        <v>78</v>
      </c>
      <c r="M27" s="22">
        <v>2.2999999999999998</v>
      </c>
      <c r="N27" s="22">
        <v>38.9</v>
      </c>
      <c r="O27" s="22" t="s">
        <v>81</v>
      </c>
      <c r="P27" s="22">
        <v>42.7</v>
      </c>
      <c r="Q27" s="22">
        <v>47.8</v>
      </c>
      <c r="R27" s="22" t="s">
        <v>80</v>
      </c>
      <c r="S27" s="22">
        <v>17.399999999999999</v>
      </c>
      <c r="T27" s="22" t="s">
        <v>82</v>
      </c>
      <c r="U27" s="22">
        <v>60.4</v>
      </c>
      <c r="V27" s="22" t="s">
        <v>82</v>
      </c>
      <c r="W27" s="22">
        <v>2.2000000000000002</v>
      </c>
      <c r="X27" s="22">
        <v>1</v>
      </c>
      <c r="Y27" s="22">
        <v>870</v>
      </c>
      <c r="Z27" s="22">
        <v>65</v>
      </c>
      <c r="AA27" s="22">
        <v>120</v>
      </c>
      <c r="AB27" s="22">
        <v>360</v>
      </c>
      <c r="AC27" s="22" t="s">
        <v>77</v>
      </c>
      <c r="AD27" s="22">
        <v>4.0999999999999996</v>
      </c>
      <c r="AE27" s="22">
        <v>0.49</v>
      </c>
      <c r="AF27" s="22" t="s">
        <v>82</v>
      </c>
      <c r="AG27" s="22"/>
      <c r="AH27" s="22">
        <v>1</v>
      </c>
      <c r="AI27" s="22">
        <v>11</v>
      </c>
      <c r="AJ27" s="22">
        <v>2</v>
      </c>
      <c r="AK27" s="22">
        <v>280</v>
      </c>
      <c r="AL27" s="22" t="s">
        <v>78</v>
      </c>
      <c r="AM27" s="22" t="s">
        <v>83</v>
      </c>
      <c r="AN27" s="22">
        <v>89</v>
      </c>
      <c r="AO27" s="22">
        <v>6</v>
      </c>
      <c r="AP27" s="22">
        <v>92</v>
      </c>
      <c r="AQ27" s="22">
        <v>8</v>
      </c>
      <c r="AR27" s="22" t="s">
        <v>78</v>
      </c>
      <c r="AS27" s="22">
        <v>0.1</v>
      </c>
      <c r="AT27" s="22" t="s">
        <v>83</v>
      </c>
      <c r="AU27" s="22">
        <v>6.7</v>
      </c>
      <c r="AV27" s="22">
        <v>0.2</v>
      </c>
      <c r="AW27" s="22">
        <v>16</v>
      </c>
      <c r="AX27" s="22">
        <v>0.72</v>
      </c>
      <c r="AY27" s="22">
        <v>0.15</v>
      </c>
      <c r="AZ27" s="22">
        <v>2.5</v>
      </c>
      <c r="BA27" s="22">
        <v>5.8</v>
      </c>
      <c r="BB27" s="22">
        <v>0.28999999999999998</v>
      </c>
      <c r="BC27" s="22" t="s">
        <v>78</v>
      </c>
      <c r="BD27" s="22">
        <v>24</v>
      </c>
      <c r="BE27" s="22">
        <v>1.74</v>
      </c>
      <c r="BF27" s="22" t="s">
        <v>87</v>
      </c>
      <c r="BG27" s="22" t="s">
        <v>84</v>
      </c>
      <c r="BH27" s="22" t="s">
        <v>82</v>
      </c>
      <c r="BI27" s="22" t="s">
        <v>83</v>
      </c>
      <c r="BJ27" s="24" t="s">
        <v>1359</v>
      </c>
    </row>
    <row r="28" spans="1:62" ht="33.75" customHeight="1">
      <c r="A28" t="s">
        <v>7694</v>
      </c>
      <c r="B28" t="s">
        <v>1360</v>
      </c>
      <c r="C28">
        <v>321</v>
      </c>
      <c r="D28" s="24" t="s">
        <v>1361</v>
      </c>
      <c r="E28" s="22">
        <v>0</v>
      </c>
      <c r="F28" s="22">
        <v>545</v>
      </c>
      <c r="G28" s="22">
        <v>129</v>
      </c>
      <c r="H28" s="22">
        <v>63.8</v>
      </c>
      <c r="I28" s="22" t="s">
        <v>278</v>
      </c>
      <c r="J28" s="22">
        <v>9.1999999999999993</v>
      </c>
      <c r="K28" s="22" t="s">
        <v>237</v>
      </c>
      <c r="L28" s="22" t="s">
        <v>78</v>
      </c>
      <c r="M28" s="22" t="s">
        <v>85</v>
      </c>
      <c r="N28" s="22">
        <v>17.2</v>
      </c>
      <c r="O28" s="22" t="s">
        <v>81</v>
      </c>
      <c r="P28" s="22">
        <v>18.8</v>
      </c>
      <c r="Q28" s="22">
        <v>19.7</v>
      </c>
      <c r="R28" s="22" t="s">
        <v>80</v>
      </c>
      <c r="S28" s="22">
        <v>7.7</v>
      </c>
      <c r="T28" s="22" t="s">
        <v>82</v>
      </c>
      <c r="U28" s="22">
        <v>25.2</v>
      </c>
      <c r="V28" s="22" t="s">
        <v>82</v>
      </c>
      <c r="W28" s="22">
        <v>0.8</v>
      </c>
      <c r="X28" s="22">
        <v>1</v>
      </c>
      <c r="Y28" s="22">
        <v>260</v>
      </c>
      <c r="Z28" s="22">
        <v>28</v>
      </c>
      <c r="AA28" s="22">
        <v>40</v>
      </c>
      <c r="AB28" s="22">
        <v>65</v>
      </c>
      <c r="AC28" s="22">
        <v>2.2000000000000002</v>
      </c>
      <c r="AD28" s="22">
        <v>1.4</v>
      </c>
      <c r="AE28" s="22">
        <v>0.21</v>
      </c>
      <c r="AF28" s="22" t="s">
        <v>82</v>
      </c>
      <c r="AG28" s="22"/>
      <c r="AH28" s="22" t="s">
        <v>83</v>
      </c>
      <c r="AI28" s="22">
        <v>5</v>
      </c>
      <c r="AJ28" s="22">
        <v>1</v>
      </c>
      <c r="AK28" s="22">
        <v>63</v>
      </c>
      <c r="AL28" s="22" t="s">
        <v>78</v>
      </c>
      <c r="AM28" s="22" t="s">
        <v>83</v>
      </c>
      <c r="AN28" s="22">
        <v>43</v>
      </c>
      <c r="AO28" s="22">
        <v>2</v>
      </c>
      <c r="AP28" s="22">
        <v>44</v>
      </c>
      <c r="AQ28" s="22">
        <v>4</v>
      </c>
      <c r="AR28" s="22" t="s">
        <v>78</v>
      </c>
      <c r="AS28" s="22" t="s">
        <v>83</v>
      </c>
      <c r="AT28" s="22" t="s">
        <v>83</v>
      </c>
      <c r="AU28" s="22">
        <v>2.2999999999999998</v>
      </c>
      <c r="AV28" s="22">
        <v>0.1</v>
      </c>
      <c r="AW28" s="22">
        <v>7</v>
      </c>
      <c r="AX28" s="22">
        <v>0.27</v>
      </c>
      <c r="AY28" s="22">
        <v>0.06</v>
      </c>
      <c r="AZ28" s="22">
        <v>0.8</v>
      </c>
      <c r="BA28" s="22" t="s">
        <v>203</v>
      </c>
      <c r="BB28" s="22" t="s">
        <v>84</v>
      </c>
      <c r="BC28" s="22" t="s">
        <v>78</v>
      </c>
      <c r="BD28" s="22">
        <v>5</v>
      </c>
      <c r="BE28" s="22">
        <v>0.39</v>
      </c>
      <c r="BF28" s="22">
        <v>5.7</v>
      </c>
      <c r="BG28" s="22" t="s">
        <v>84</v>
      </c>
      <c r="BH28" s="22" t="s">
        <v>82</v>
      </c>
      <c r="BI28" s="22" t="s">
        <v>83</v>
      </c>
      <c r="BJ28" s="24" t="s">
        <v>81</v>
      </c>
    </row>
    <row r="29" spans="1:62" ht="33.75" customHeight="1">
      <c r="A29" t="s">
        <v>7694</v>
      </c>
      <c r="B29" t="s">
        <v>1362</v>
      </c>
      <c r="C29">
        <v>322</v>
      </c>
      <c r="D29" s="24" t="s">
        <v>1363</v>
      </c>
      <c r="E29" s="22">
        <v>0</v>
      </c>
      <c r="F29" s="22">
        <v>1307</v>
      </c>
      <c r="G29" s="22">
        <v>310</v>
      </c>
      <c r="H29" s="22">
        <v>13.4</v>
      </c>
      <c r="I29" s="22" t="s">
        <v>1364</v>
      </c>
      <c r="J29" s="22">
        <v>21.7</v>
      </c>
      <c r="K29" s="22">
        <v>1.5</v>
      </c>
      <c r="L29" s="22" t="s">
        <v>78</v>
      </c>
      <c r="M29" s="22">
        <v>2.2999999999999998</v>
      </c>
      <c r="N29" s="22" t="s">
        <v>7793</v>
      </c>
      <c r="O29" s="22" t="s">
        <v>81</v>
      </c>
      <c r="P29" s="22" t="s">
        <v>298</v>
      </c>
      <c r="Q29" s="22">
        <v>47.8</v>
      </c>
      <c r="R29" s="22" t="s">
        <v>80</v>
      </c>
      <c r="S29" s="22">
        <v>17.399999999999999</v>
      </c>
      <c r="T29" s="22" t="s">
        <v>82</v>
      </c>
      <c r="U29" s="22">
        <v>60.4</v>
      </c>
      <c r="V29" s="22" t="s">
        <v>82</v>
      </c>
      <c r="W29" s="22">
        <v>2.2000000000000002</v>
      </c>
      <c r="X29" s="22">
        <v>1</v>
      </c>
      <c r="Y29" s="22">
        <v>870</v>
      </c>
      <c r="Z29" s="22">
        <v>65</v>
      </c>
      <c r="AA29" s="22">
        <v>120</v>
      </c>
      <c r="AB29" s="22">
        <v>360</v>
      </c>
      <c r="AC29" s="22" t="s">
        <v>77</v>
      </c>
      <c r="AD29" s="22">
        <v>4.0999999999999996</v>
      </c>
      <c r="AE29" s="22">
        <v>0.49</v>
      </c>
      <c r="AF29" s="22" t="s">
        <v>82</v>
      </c>
      <c r="AG29" s="22"/>
      <c r="AH29" s="22">
        <v>1</v>
      </c>
      <c r="AI29" s="22">
        <v>11</v>
      </c>
      <c r="AJ29" s="22">
        <v>2</v>
      </c>
      <c r="AK29" s="22">
        <v>280</v>
      </c>
      <c r="AL29" s="22" t="s">
        <v>78</v>
      </c>
      <c r="AM29" s="22" t="s">
        <v>83</v>
      </c>
      <c r="AN29" s="22">
        <v>16</v>
      </c>
      <c r="AO29" s="22">
        <v>4</v>
      </c>
      <c r="AP29" s="22">
        <v>18</v>
      </c>
      <c r="AQ29" s="22">
        <v>1</v>
      </c>
      <c r="AR29" s="22" t="s">
        <v>78</v>
      </c>
      <c r="AS29" s="22">
        <v>0.1</v>
      </c>
      <c r="AT29" s="22" t="s">
        <v>83</v>
      </c>
      <c r="AU29" s="22">
        <v>6.7</v>
      </c>
      <c r="AV29" s="22">
        <v>0.2</v>
      </c>
      <c r="AW29" s="22">
        <v>16</v>
      </c>
      <c r="AX29" s="22">
        <v>0.72</v>
      </c>
      <c r="AY29" s="22">
        <v>0.15</v>
      </c>
      <c r="AZ29" s="22">
        <v>2.5</v>
      </c>
      <c r="BA29" s="22" t="s">
        <v>112</v>
      </c>
      <c r="BB29" s="22">
        <v>0.28999999999999998</v>
      </c>
      <c r="BC29" s="22" t="s">
        <v>78</v>
      </c>
      <c r="BD29" s="22">
        <v>24</v>
      </c>
      <c r="BE29" s="22">
        <v>1.74</v>
      </c>
      <c r="BF29" s="22" t="s">
        <v>87</v>
      </c>
      <c r="BG29" s="22" t="s">
        <v>84</v>
      </c>
      <c r="BH29" s="22" t="s">
        <v>82</v>
      </c>
      <c r="BI29" s="22" t="s">
        <v>83</v>
      </c>
      <c r="BJ29" s="24" t="s">
        <v>1359</v>
      </c>
    </row>
    <row r="30" spans="1:62" ht="33.75" customHeight="1">
      <c r="A30" t="s">
        <v>7694</v>
      </c>
      <c r="B30" t="s">
        <v>1365</v>
      </c>
      <c r="C30">
        <v>323</v>
      </c>
      <c r="D30" s="24" t="s">
        <v>1366</v>
      </c>
      <c r="E30" s="22">
        <v>0</v>
      </c>
      <c r="F30" s="22">
        <v>545</v>
      </c>
      <c r="G30" s="22">
        <v>129</v>
      </c>
      <c r="H30" s="22">
        <v>63.8</v>
      </c>
      <c r="I30" s="22" t="s">
        <v>278</v>
      </c>
      <c r="J30" s="22">
        <v>9.1999999999999993</v>
      </c>
      <c r="K30" s="22">
        <v>0.6</v>
      </c>
      <c r="L30" s="22" t="s">
        <v>78</v>
      </c>
      <c r="M30" s="22" t="s">
        <v>85</v>
      </c>
      <c r="N30" s="22" t="s">
        <v>1368</v>
      </c>
      <c r="O30" s="22" t="s">
        <v>81</v>
      </c>
      <c r="P30" s="22" t="s">
        <v>1367</v>
      </c>
      <c r="Q30" s="22">
        <v>19.7</v>
      </c>
      <c r="R30" s="22" t="s">
        <v>80</v>
      </c>
      <c r="S30" s="22">
        <v>7.7</v>
      </c>
      <c r="T30" s="22" t="s">
        <v>82</v>
      </c>
      <c r="U30" s="22">
        <v>25.2</v>
      </c>
      <c r="V30" s="22" t="s">
        <v>82</v>
      </c>
      <c r="W30" s="22">
        <v>0.8</v>
      </c>
      <c r="X30" s="22">
        <v>1</v>
      </c>
      <c r="Y30" s="22">
        <v>260</v>
      </c>
      <c r="Z30" s="22">
        <v>28</v>
      </c>
      <c r="AA30" s="22">
        <v>40</v>
      </c>
      <c r="AB30" s="22">
        <v>65</v>
      </c>
      <c r="AC30" s="22">
        <v>2.2000000000000002</v>
      </c>
      <c r="AD30" s="22">
        <v>1.4</v>
      </c>
      <c r="AE30" s="22">
        <v>0.21</v>
      </c>
      <c r="AF30" s="22" t="s">
        <v>82</v>
      </c>
      <c r="AG30" s="22"/>
      <c r="AH30" s="22" t="s">
        <v>83</v>
      </c>
      <c r="AI30" s="22">
        <v>5</v>
      </c>
      <c r="AJ30" s="22">
        <v>1</v>
      </c>
      <c r="AK30" s="22">
        <v>63</v>
      </c>
      <c r="AL30" s="22" t="s">
        <v>78</v>
      </c>
      <c r="AM30" s="22" t="s">
        <v>83</v>
      </c>
      <c r="AN30" s="22">
        <v>6</v>
      </c>
      <c r="AO30" s="22">
        <v>1</v>
      </c>
      <c r="AP30" s="22">
        <v>7</v>
      </c>
      <c r="AQ30" s="22">
        <v>1</v>
      </c>
      <c r="AR30" s="22" t="s">
        <v>78</v>
      </c>
      <c r="AS30" s="22" t="s">
        <v>83</v>
      </c>
      <c r="AT30" s="22" t="s">
        <v>83</v>
      </c>
      <c r="AU30" s="22">
        <v>2.2999999999999998</v>
      </c>
      <c r="AV30" s="22">
        <v>0.1</v>
      </c>
      <c r="AW30" s="22">
        <v>7</v>
      </c>
      <c r="AX30" s="22">
        <v>0.27</v>
      </c>
      <c r="AY30" s="22">
        <v>0.06</v>
      </c>
      <c r="AZ30" s="22">
        <v>0.8</v>
      </c>
      <c r="BA30" s="22" t="s">
        <v>203</v>
      </c>
      <c r="BB30" s="22" t="s">
        <v>84</v>
      </c>
      <c r="BC30" s="22" t="s">
        <v>78</v>
      </c>
      <c r="BD30" s="22">
        <v>5</v>
      </c>
      <c r="BE30" s="22">
        <v>0.39</v>
      </c>
      <c r="BF30" s="22">
        <v>5.7</v>
      </c>
      <c r="BG30" s="22" t="s">
        <v>84</v>
      </c>
      <c r="BH30" s="22" t="s">
        <v>82</v>
      </c>
      <c r="BI30" s="22" t="s">
        <v>83</v>
      </c>
      <c r="BJ30" s="24" t="s">
        <v>81</v>
      </c>
    </row>
    <row r="31" spans="1:62" ht="33.75" customHeight="1">
      <c r="A31" t="s">
        <v>7694</v>
      </c>
      <c r="B31" t="s">
        <v>1369</v>
      </c>
      <c r="C31">
        <v>324</v>
      </c>
      <c r="D31" s="24" t="s">
        <v>1370</v>
      </c>
      <c r="E31" s="22">
        <v>0</v>
      </c>
      <c r="F31" s="22">
        <v>1570</v>
      </c>
      <c r="G31" s="22">
        <v>375</v>
      </c>
      <c r="H31" s="22">
        <v>5.6</v>
      </c>
      <c r="I31" s="22" t="s">
        <v>1371</v>
      </c>
      <c r="J31" s="22">
        <v>20.8</v>
      </c>
      <c r="K31" s="22">
        <v>9.8000000000000007</v>
      </c>
      <c r="L31" s="22" t="s">
        <v>78</v>
      </c>
      <c r="M31" s="22">
        <v>11.6</v>
      </c>
      <c r="N31" s="22" t="s">
        <v>82</v>
      </c>
      <c r="O31" s="22" t="s">
        <v>81</v>
      </c>
      <c r="P31" s="22" t="s">
        <v>82</v>
      </c>
      <c r="Q31" s="22">
        <v>45.2</v>
      </c>
      <c r="R31" s="22" t="s">
        <v>80</v>
      </c>
      <c r="S31" s="22">
        <v>19.600000000000001</v>
      </c>
      <c r="T31" s="22" t="s">
        <v>82</v>
      </c>
      <c r="U31" s="22">
        <v>58.8</v>
      </c>
      <c r="V31" s="22" t="s">
        <v>82</v>
      </c>
      <c r="W31" s="22">
        <v>3.2</v>
      </c>
      <c r="X31" s="22">
        <v>350</v>
      </c>
      <c r="Y31" s="22">
        <v>850</v>
      </c>
      <c r="Z31" s="22">
        <v>88</v>
      </c>
      <c r="AA31" s="22">
        <v>110</v>
      </c>
      <c r="AB31" s="22">
        <v>450</v>
      </c>
      <c r="AC31" s="22">
        <v>5.4</v>
      </c>
      <c r="AD31" s="22">
        <v>3.5</v>
      </c>
      <c r="AE31" s="22">
        <v>0.62</v>
      </c>
      <c r="AF31" s="22" t="s">
        <v>135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78</v>
      </c>
      <c r="AM31" s="22" t="s">
        <v>82</v>
      </c>
      <c r="AN31" s="22" t="s">
        <v>82</v>
      </c>
      <c r="AO31" s="22" t="s">
        <v>82</v>
      </c>
      <c r="AP31" s="22">
        <v>26</v>
      </c>
      <c r="AQ31" s="22">
        <v>2</v>
      </c>
      <c r="AR31" s="22" t="s">
        <v>78</v>
      </c>
      <c r="AS31" s="22">
        <v>1.1000000000000001</v>
      </c>
      <c r="AT31" s="22">
        <v>0.5</v>
      </c>
      <c r="AU31" s="22">
        <v>5.2</v>
      </c>
      <c r="AV31" s="22">
        <v>0.4</v>
      </c>
      <c r="AW31" s="22">
        <v>24</v>
      </c>
      <c r="AX31" s="22">
        <v>0.52</v>
      </c>
      <c r="AY31" s="22">
        <v>0.16</v>
      </c>
      <c r="AZ31" s="22">
        <v>1.9</v>
      </c>
      <c r="BA31" s="22" t="s">
        <v>105</v>
      </c>
      <c r="BB31" s="22">
        <v>0.17</v>
      </c>
      <c r="BC31" s="22" t="s">
        <v>83</v>
      </c>
      <c r="BD31" s="22">
        <v>8</v>
      </c>
      <c r="BE31" s="22">
        <v>0.44</v>
      </c>
      <c r="BF31" s="22" t="s">
        <v>82</v>
      </c>
      <c r="BG31" s="22" t="s">
        <v>84</v>
      </c>
      <c r="BH31" s="22" t="s">
        <v>82</v>
      </c>
      <c r="BI31" s="22">
        <v>0.9</v>
      </c>
      <c r="BJ31" s="24" t="s">
        <v>81</v>
      </c>
    </row>
    <row r="32" spans="1:62" ht="33.75" customHeight="1">
      <c r="A32" t="s">
        <v>7694</v>
      </c>
      <c r="B32" t="s">
        <v>1372</v>
      </c>
      <c r="C32">
        <v>325</v>
      </c>
      <c r="D32" s="24" t="s">
        <v>1373</v>
      </c>
      <c r="E32" s="22">
        <v>0</v>
      </c>
      <c r="F32" s="22">
        <v>1355</v>
      </c>
      <c r="G32" s="22">
        <v>321</v>
      </c>
      <c r="H32" s="22">
        <v>6.3</v>
      </c>
      <c r="I32" s="22" t="s">
        <v>1374</v>
      </c>
      <c r="J32" s="22">
        <v>23.3</v>
      </c>
      <c r="K32" s="22">
        <v>1.7</v>
      </c>
      <c r="L32" s="22" t="s">
        <v>78</v>
      </c>
      <c r="M32" s="22">
        <v>2.4</v>
      </c>
      <c r="N32" s="22" t="s">
        <v>82</v>
      </c>
      <c r="O32" s="22" t="s">
        <v>81</v>
      </c>
      <c r="P32" s="22" t="s">
        <v>82</v>
      </c>
      <c r="Q32" s="22" t="s">
        <v>328</v>
      </c>
      <c r="R32" s="22" t="s">
        <v>80</v>
      </c>
      <c r="S32" s="22">
        <v>17.899999999999999</v>
      </c>
      <c r="T32" s="22" t="s">
        <v>82</v>
      </c>
      <c r="U32" s="22">
        <v>61.5</v>
      </c>
      <c r="V32" s="22" t="s">
        <v>82</v>
      </c>
      <c r="W32" s="22">
        <v>6.5</v>
      </c>
      <c r="X32" s="22">
        <v>610</v>
      </c>
      <c r="Y32" s="22">
        <v>970</v>
      </c>
      <c r="Z32" s="22">
        <v>1300</v>
      </c>
      <c r="AA32" s="22">
        <v>120</v>
      </c>
      <c r="AB32" s="22">
        <v>360</v>
      </c>
      <c r="AC32" s="22">
        <v>5.6</v>
      </c>
      <c r="AD32" s="22">
        <v>3.6</v>
      </c>
      <c r="AE32" s="22">
        <v>0.56999999999999995</v>
      </c>
      <c r="AF32" s="22">
        <v>1.03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78</v>
      </c>
      <c r="AM32" s="22" t="s">
        <v>83</v>
      </c>
      <c r="AN32" s="22">
        <v>68</v>
      </c>
      <c r="AO32" s="22">
        <v>2</v>
      </c>
      <c r="AP32" s="22">
        <v>69</v>
      </c>
      <c r="AQ32" s="22">
        <v>6</v>
      </c>
      <c r="AR32" s="22" t="s">
        <v>78</v>
      </c>
      <c r="AS32" s="22">
        <v>0.1</v>
      </c>
      <c r="AT32" s="22" t="s">
        <v>83</v>
      </c>
      <c r="AU32" s="22">
        <v>3.7</v>
      </c>
      <c r="AV32" s="22">
        <v>0.1</v>
      </c>
      <c r="AW32" s="22">
        <v>16</v>
      </c>
      <c r="AX32" s="22" t="s">
        <v>99</v>
      </c>
      <c r="AY32" s="22" t="s">
        <v>150</v>
      </c>
      <c r="AZ32" s="22">
        <v>2.2000000000000002</v>
      </c>
      <c r="BA32" s="22" t="s">
        <v>998</v>
      </c>
      <c r="BB32" s="22">
        <v>0.15</v>
      </c>
      <c r="BC32" s="22" t="s">
        <v>78</v>
      </c>
      <c r="BD32" s="22">
        <v>17</v>
      </c>
      <c r="BE32" s="22">
        <v>1.25</v>
      </c>
      <c r="BF32" s="22" t="s">
        <v>82</v>
      </c>
      <c r="BG32" s="22" t="s">
        <v>84</v>
      </c>
      <c r="BH32" s="22" t="s">
        <v>82</v>
      </c>
      <c r="BI32" s="22">
        <v>1.5</v>
      </c>
      <c r="BJ32" s="24" t="s">
        <v>1375</v>
      </c>
    </row>
    <row r="33" spans="1:62" ht="33.75" customHeight="1">
      <c r="A33" t="s">
        <v>7694</v>
      </c>
      <c r="B33" t="s">
        <v>1376</v>
      </c>
      <c r="C33">
        <v>326</v>
      </c>
      <c r="D33" s="24" t="s">
        <v>1377</v>
      </c>
      <c r="E33" s="22">
        <v>0</v>
      </c>
      <c r="F33" s="22">
        <v>965</v>
      </c>
      <c r="G33" s="22">
        <v>228</v>
      </c>
      <c r="H33" s="22">
        <v>39.700000000000003</v>
      </c>
      <c r="I33" s="22" t="s">
        <v>95</v>
      </c>
      <c r="J33" s="22">
        <v>5.6</v>
      </c>
      <c r="K33" s="22">
        <v>0.3</v>
      </c>
      <c r="L33" s="22" t="s">
        <v>78</v>
      </c>
      <c r="M33" s="22">
        <v>0.7</v>
      </c>
      <c r="N33" s="22" t="s">
        <v>82</v>
      </c>
      <c r="O33" s="22" t="s">
        <v>81</v>
      </c>
      <c r="P33" s="22" t="s">
        <v>82</v>
      </c>
      <c r="Q33" s="22">
        <v>49.1</v>
      </c>
      <c r="R33" s="22" t="s">
        <v>80</v>
      </c>
      <c r="S33" s="22">
        <v>5.3</v>
      </c>
      <c r="T33" s="22" t="s">
        <v>82</v>
      </c>
      <c r="U33" s="22">
        <v>52.9</v>
      </c>
      <c r="V33" s="22" t="s">
        <v>82</v>
      </c>
      <c r="W33" s="22">
        <v>1.1000000000000001</v>
      </c>
      <c r="X33" s="22">
        <v>150</v>
      </c>
      <c r="Y33" s="22">
        <v>100</v>
      </c>
      <c r="Z33" s="22">
        <v>18</v>
      </c>
      <c r="AA33" s="22">
        <v>26</v>
      </c>
      <c r="AB33" s="22">
        <v>130</v>
      </c>
      <c r="AC33" s="22">
        <v>2.5</v>
      </c>
      <c r="AD33" s="22">
        <v>0.8</v>
      </c>
      <c r="AE33" s="22">
        <v>0.15</v>
      </c>
      <c r="AF33" s="22" t="s">
        <v>82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 t="s">
        <v>78</v>
      </c>
      <c r="AM33" s="22" t="s">
        <v>82</v>
      </c>
      <c r="AN33" s="22" t="s">
        <v>82</v>
      </c>
      <c r="AO33" s="22" t="s">
        <v>82</v>
      </c>
      <c r="AP33" s="22">
        <v>6</v>
      </c>
      <c r="AQ33" s="22" t="s">
        <v>84</v>
      </c>
      <c r="AR33" s="22" t="s">
        <v>78</v>
      </c>
      <c r="AS33" s="22" t="s">
        <v>83</v>
      </c>
      <c r="AT33" s="22" t="s">
        <v>83</v>
      </c>
      <c r="AU33" s="22">
        <v>2.2000000000000002</v>
      </c>
      <c r="AV33" s="22">
        <v>0.1</v>
      </c>
      <c r="AW33" s="22">
        <v>8</v>
      </c>
      <c r="AX33" s="22">
        <v>0.02</v>
      </c>
      <c r="AY33" s="22">
        <v>0.01</v>
      </c>
      <c r="AZ33" s="22">
        <v>0.3</v>
      </c>
      <c r="BA33" s="22" t="s">
        <v>96</v>
      </c>
      <c r="BB33" s="22">
        <v>0.04</v>
      </c>
      <c r="BC33" s="22" t="s">
        <v>78</v>
      </c>
      <c r="BD33" s="22">
        <v>4</v>
      </c>
      <c r="BE33" s="22">
        <v>0.24</v>
      </c>
      <c r="BF33" s="22" t="s">
        <v>82</v>
      </c>
      <c r="BG33" s="22" t="s">
        <v>84</v>
      </c>
      <c r="BH33" s="22" t="s">
        <v>82</v>
      </c>
      <c r="BI33" s="22">
        <v>0.4</v>
      </c>
      <c r="BJ33" s="24" t="s">
        <v>1378</v>
      </c>
    </row>
    <row r="34" spans="1:62" ht="33.75" customHeight="1">
      <c r="A34" t="s">
        <v>7694</v>
      </c>
      <c r="B34" t="s">
        <v>1379</v>
      </c>
      <c r="C34">
        <v>327</v>
      </c>
      <c r="D34" s="24" t="s">
        <v>1380</v>
      </c>
      <c r="E34" s="22">
        <v>0</v>
      </c>
      <c r="F34" s="22">
        <v>1182</v>
      </c>
      <c r="G34" s="22">
        <v>280</v>
      </c>
      <c r="H34" s="22">
        <v>15.5</v>
      </c>
      <c r="I34" s="22">
        <v>19.600000000000001</v>
      </c>
      <c r="J34" s="22">
        <v>23.9</v>
      </c>
      <c r="K34" s="22">
        <v>1.3</v>
      </c>
      <c r="L34" s="22" t="s">
        <v>78</v>
      </c>
      <c r="M34" s="22" t="s">
        <v>120</v>
      </c>
      <c r="N34" s="22">
        <v>37.1</v>
      </c>
      <c r="O34" s="22" t="s">
        <v>80</v>
      </c>
      <c r="P34" s="22">
        <v>40.700000000000003</v>
      </c>
      <c r="Q34" s="22">
        <v>41.5</v>
      </c>
      <c r="R34" s="22" t="s">
        <v>81</v>
      </c>
      <c r="S34" s="22">
        <v>18.399999999999999</v>
      </c>
      <c r="T34" s="22" t="s">
        <v>82</v>
      </c>
      <c r="U34" s="22" t="s">
        <v>393</v>
      </c>
      <c r="V34" s="22" t="s">
        <v>82</v>
      </c>
      <c r="W34" s="22">
        <v>3.6</v>
      </c>
      <c r="X34" s="22">
        <v>1</v>
      </c>
      <c r="Y34" s="22">
        <v>1400</v>
      </c>
      <c r="Z34" s="22">
        <v>75</v>
      </c>
      <c r="AA34" s="22">
        <v>170</v>
      </c>
      <c r="AB34" s="22">
        <v>400</v>
      </c>
      <c r="AC34" s="22">
        <v>5.6</v>
      </c>
      <c r="AD34" s="22">
        <v>4.9000000000000004</v>
      </c>
      <c r="AE34" s="22">
        <v>0.71</v>
      </c>
      <c r="AF34" s="22" t="s">
        <v>82</v>
      </c>
      <c r="AG34" s="22"/>
      <c r="AH34" s="22" t="s">
        <v>83</v>
      </c>
      <c r="AI34" s="22">
        <v>6</v>
      </c>
      <c r="AJ34" s="22">
        <v>6</v>
      </c>
      <c r="AK34" s="22">
        <v>380</v>
      </c>
      <c r="AL34" s="22" t="s">
        <v>78</v>
      </c>
      <c r="AM34" s="22" t="s">
        <v>83</v>
      </c>
      <c r="AN34" s="22">
        <v>18</v>
      </c>
      <c r="AO34" s="22">
        <v>1</v>
      </c>
      <c r="AP34" s="22">
        <v>19</v>
      </c>
      <c r="AQ34" s="22">
        <v>2</v>
      </c>
      <c r="AR34" s="22" t="s">
        <v>78</v>
      </c>
      <c r="AS34" s="22" t="s">
        <v>84</v>
      </c>
      <c r="AT34" s="22" t="s">
        <v>83</v>
      </c>
      <c r="AU34" s="22">
        <v>6.2</v>
      </c>
      <c r="AV34" s="22">
        <v>9.6999999999999993</v>
      </c>
      <c r="AW34" s="22">
        <v>14</v>
      </c>
      <c r="AX34" s="22" t="s">
        <v>416</v>
      </c>
      <c r="AY34" s="22" t="s">
        <v>150</v>
      </c>
      <c r="AZ34" s="22">
        <v>2.5</v>
      </c>
      <c r="BA34" s="22">
        <v>7.2</v>
      </c>
      <c r="BB34" s="22">
        <v>0.24</v>
      </c>
      <c r="BC34" s="22" t="s">
        <v>78</v>
      </c>
      <c r="BD34" s="22">
        <v>300</v>
      </c>
      <c r="BE34" s="22" t="s">
        <v>712</v>
      </c>
      <c r="BF34" s="22" t="s">
        <v>173</v>
      </c>
      <c r="BG34" s="22" t="s">
        <v>84</v>
      </c>
      <c r="BH34" s="22" t="s">
        <v>82</v>
      </c>
      <c r="BI34" s="22" t="s">
        <v>83</v>
      </c>
      <c r="BJ34" s="24" t="s">
        <v>81</v>
      </c>
    </row>
    <row r="35" spans="1:62" ht="33.75" customHeight="1">
      <c r="A35" t="s">
        <v>7694</v>
      </c>
      <c r="B35" t="s">
        <v>1381</v>
      </c>
      <c r="C35">
        <v>328</v>
      </c>
      <c r="D35" s="24" t="s">
        <v>1382</v>
      </c>
      <c r="E35" s="22">
        <v>0</v>
      </c>
      <c r="F35" s="22">
        <v>547</v>
      </c>
      <c r="G35" s="22">
        <v>130</v>
      </c>
      <c r="H35" s="22">
        <v>63.9</v>
      </c>
      <c r="I35" s="22" t="s">
        <v>367</v>
      </c>
      <c r="J35" s="22">
        <v>10.199999999999999</v>
      </c>
      <c r="K35" s="22" t="s">
        <v>237</v>
      </c>
      <c r="L35" s="22" t="s">
        <v>78</v>
      </c>
      <c r="M35" s="22">
        <v>0.9</v>
      </c>
      <c r="N35" s="22" t="s">
        <v>222</v>
      </c>
      <c r="O35" s="22" t="s">
        <v>80</v>
      </c>
      <c r="P35" s="22">
        <v>18.7</v>
      </c>
      <c r="Q35" s="22">
        <v>15.4</v>
      </c>
      <c r="R35" s="22" t="s">
        <v>81</v>
      </c>
      <c r="S35" s="22">
        <v>10.7</v>
      </c>
      <c r="T35" s="22" t="s">
        <v>82</v>
      </c>
      <c r="U35" s="22">
        <v>23.8</v>
      </c>
      <c r="V35" s="22" t="s">
        <v>82</v>
      </c>
      <c r="W35" s="22">
        <v>1.2</v>
      </c>
      <c r="X35" s="22" t="s">
        <v>84</v>
      </c>
      <c r="Y35" s="22">
        <v>400</v>
      </c>
      <c r="Z35" s="22">
        <v>32</v>
      </c>
      <c r="AA35" s="22">
        <v>55</v>
      </c>
      <c r="AB35" s="22">
        <v>150</v>
      </c>
      <c r="AC35" s="22">
        <v>2.6</v>
      </c>
      <c r="AD35" s="22">
        <v>1.5</v>
      </c>
      <c r="AE35" s="22">
        <v>0.23</v>
      </c>
      <c r="AF35" s="22" t="s">
        <v>82</v>
      </c>
      <c r="AG35" s="22"/>
      <c r="AH35" s="22" t="s">
        <v>83</v>
      </c>
      <c r="AI35" s="22">
        <v>2</v>
      </c>
      <c r="AJ35" s="22">
        <v>2</v>
      </c>
      <c r="AK35" s="22">
        <v>150</v>
      </c>
      <c r="AL35" s="22" t="s">
        <v>78</v>
      </c>
      <c r="AM35" s="22" t="s">
        <v>83</v>
      </c>
      <c r="AN35" s="22">
        <v>8</v>
      </c>
      <c r="AO35" s="22" t="s">
        <v>83</v>
      </c>
      <c r="AP35" s="22">
        <v>8</v>
      </c>
      <c r="AQ35" s="22">
        <v>1</v>
      </c>
      <c r="AR35" s="22" t="s">
        <v>78</v>
      </c>
      <c r="AS35" s="22" t="s">
        <v>83</v>
      </c>
      <c r="AT35" s="22" t="s">
        <v>83</v>
      </c>
      <c r="AU35" s="22">
        <v>2.2999999999999998</v>
      </c>
      <c r="AV35" s="22">
        <v>4.7</v>
      </c>
      <c r="AW35" s="22">
        <v>6</v>
      </c>
      <c r="AX35" s="22" t="s">
        <v>99</v>
      </c>
      <c r="AY35" s="22">
        <v>0.05</v>
      </c>
      <c r="AZ35" s="22">
        <v>0.6</v>
      </c>
      <c r="BA35" s="22" t="s">
        <v>353</v>
      </c>
      <c r="BB35" s="22">
        <v>0.06</v>
      </c>
      <c r="BC35" s="22" t="s">
        <v>78</v>
      </c>
      <c r="BD35" s="22">
        <v>48</v>
      </c>
      <c r="BE35" s="22">
        <v>0.27</v>
      </c>
      <c r="BF35" s="22">
        <v>4.8</v>
      </c>
      <c r="BG35" s="22" t="s">
        <v>84</v>
      </c>
      <c r="BH35" s="22" t="s">
        <v>82</v>
      </c>
      <c r="BI35" s="22" t="s">
        <v>83</v>
      </c>
      <c r="BJ35" s="24" t="s">
        <v>81</v>
      </c>
    </row>
    <row r="36" spans="1:62" ht="33.75" customHeight="1">
      <c r="A36" t="s">
        <v>7694</v>
      </c>
      <c r="B36" t="s">
        <v>1383</v>
      </c>
      <c r="C36">
        <v>329</v>
      </c>
      <c r="D36" s="24" t="s">
        <v>1384</v>
      </c>
      <c r="E36" s="22">
        <v>0</v>
      </c>
      <c r="F36" s="22">
        <v>1368</v>
      </c>
      <c r="G36" s="22">
        <v>323</v>
      </c>
      <c r="H36" s="22">
        <v>13.3</v>
      </c>
      <c r="I36" s="22">
        <v>20.5</v>
      </c>
      <c r="J36" s="22" t="s">
        <v>683</v>
      </c>
      <c r="K36" s="22">
        <v>1.3</v>
      </c>
      <c r="L36" s="22" t="s">
        <v>78</v>
      </c>
      <c r="M36" s="22" t="s">
        <v>120</v>
      </c>
      <c r="N36" s="22">
        <v>34.299999999999997</v>
      </c>
      <c r="O36" s="22" t="s">
        <v>81</v>
      </c>
      <c r="P36" s="22">
        <v>37.6</v>
      </c>
      <c r="Q36" s="22">
        <v>52.8</v>
      </c>
      <c r="R36" s="22" t="s">
        <v>80</v>
      </c>
      <c r="S36" s="22">
        <v>9.3000000000000007</v>
      </c>
      <c r="T36" s="22" t="s">
        <v>82</v>
      </c>
      <c r="U36" s="22">
        <v>55.9</v>
      </c>
      <c r="V36" s="22" t="s">
        <v>82</v>
      </c>
      <c r="W36" s="22">
        <v>2.8</v>
      </c>
      <c r="X36" s="22">
        <v>1</v>
      </c>
      <c r="Y36" s="22">
        <v>1100</v>
      </c>
      <c r="Z36" s="22">
        <v>100</v>
      </c>
      <c r="AA36" s="22">
        <v>120</v>
      </c>
      <c r="AB36" s="22">
        <v>440</v>
      </c>
      <c r="AC36" s="22">
        <v>5.7</v>
      </c>
      <c r="AD36" s="22">
        <v>4.5999999999999996</v>
      </c>
      <c r="AE36" s="22" t="s">
        <v>1044</v>
      </c>
      <c r="AF36" s="22" t="s">
        <v>82</v>
      </c>
      <c r="AG36" s="22"/>
      <c r="AH36" s="22" t="s">
        <v>83</v>
      </c>
      <c r="AI36" s="22">
        <v>3</v>
      </c>
      <c r="AJ36" s="22">
        <v>1</v>
      </c>
      <c r="AK36" s="22">
        <v>260</v>
      </c>
      <c r="AL36" s="22" t="s">
        <v>78</v>
      </c>
      <c r="AM36" s="22" t="s">
        <v>83</v>
      </c>
      <c r="AN36" s="22">
        <v>5</v>
      </c>
      <c r="AO36" s="22" t="s">
        <v>83</v>
      </c>
      <c r="AP36" s="22">
        <v>5</v>
      </c>
      <c r="AQ36" s="22" t="s">
        <v>84</v>
      </c>
      <c r="AR36" s="22" t="s">
        <v>78</v>
      </c>
      <c r="AS36" s="22">
        <v>0.7</v>
      </c>
      <c r="AT36" s="22" t="s">
        <v>83</v>
      </c>
      <c r="AU36" s="22" t="s">
        <v>77</v>
      </c>
      <c r="AV36" s="22">
        <v>0.1</v>
      </c>
      <c r="AW36" s="22">
        <v>13</v>
      </c>
      <c r="AX36" s="22" t="s">
        <v>416</v>
      </c>
      <c r="AY36" s="22" t="s">
        <v>99</v>
      </c>
      <c r="AZ36" s="22">
        <v>2.5</v>
      </c>
      <c r="BA36" s="22">
        <v>6.2</v>
      </c>
      <c r="BB36" s="22">
        <v>0.41</v>
      </c>
      <c r="BC36" s="22" t="s">
        <v>78</v>
      </c>
      <c r="BD36" s="22">
        <v>260</v>
      </c>
      <c r="BE36" s="22">
        <v>0.48</v>
      </c>
      <c r="BF36" s="22" t="s">
        <v>169</v>
      </c>
      <c r="BG36" s="22" t="s">
        <v>84</v>
      </c>
      <c r="BH36" s="22" t="s">
        <v>82</v>
      </c>
      <c r="BI36" s="22" t="s">
        <v>83</v>
      </c>
      <c r="BJ36" s="24" t="s">
        <v>81</v>
      </c>
    </row>
    <row r="37" spans="1:62" ht="42" customHeight="1">
      <c r="A37" t="s">
        <v>7694</v>
      </c>
      <c r="B37" t="s">
        <v>1385</v>
      </c>
      <c r="C37">
        <v>330</v>
      </c>
      <c r="D37" s="24" t="s">
        <v>1386</v>
      </c>
      <c r="E37" s="22">
        <v>0</v>
      </c>
      <c r="F37" s="22">
        <v>1820</v>
      </c>
      <c r="G37" s="22">
        <v>436</v>
      </c>
      <c r="H37" s="22" t="s">
        <v>156</v>
      </c>
      <c r="I37" s="22" t="s">
        <v>1387</v>
      </c>
      <c r="J37" s="22">
        <v>24.7</v>
      </c>
      <c r="K37" s="22" t="s">
        <v>1388</v>
      </c>
      <c r="L37" s="22" t="s">
        <v>82</v>
      </c>
      <c r="M37" s="22">
        <v>20.8</v>
      </c>
      <c r="N37" s="22" t="s">
        <v>82</v>
      </c>
      <c r="O37" s="22" t="s">
        <v>81</v>
      </c>
      <c r="P37" s="22" t="s">
        <v>82</v>
      </c>
      <c r="Q37" s="22">
        <v>38.4</v>
      </c>
      <c r="R37" s="22" t="s">
        <v>80</v>
      </c>
      <c r="S37" s="22">
        <v>14.9</v>
      </c>
      <c r="T37" s="22" t="s">
        <v>82</v>
      </c>
      <c r="U37" s="22">
        <v>46.4</v>
      </c>
      <c r="V37" s="22" t="s">
        <v>82</v>
      </c>
      <c r="W37" s="22">
        <v>4.0999999999999996</v>
      </c>
      <c r="X37" s="22">
        <v>690</v>
      </c>
      <c r="Y37" s="22">
        <v>710</v>
      </c>
      <c r="Z37" s="22">
        <v>90</v>
      </c>
      <c r="AA37" s="22">
        <v>87</v>
      </c>
      <c r="AB37" s="22">
        <v>440</v>
      </c>
      <c r="AC37" s="22">
        <v>7.5</v>
      </c>
      <c r="AD37" s="22">
        <v>2.6</v>
      </c>
      <c r="AE37" s="22">
        <v>0.77</v>
      </c>
      <c r="AF37" s="22" t="s">
        <v>82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 t="s">
        <v>78</v>
      </c>
      <c r="AM37" s="22" t="s">
        <v>82</v>
      </c>
      <c r="AN37" s="22" t="s">
        <v>82</v>
      </c>
      <c r="AO37" s="22" t="s">
        <v>82</v>
      </c>
      <c r="AP37" s="22">
        <v>18</v>
      </c>
      <c r="AQ37" s="22">
        <v>2</v>
      </c>
      <c r="AR37" s="22" t="s">
        <v>78</v>
      </c>
      <c r="AS37" s="22">
        <v>3.3</v>
      </c>
      <c r="AT37" s="22" t="s">
        <v>83</v>
      </c>
      <c r="AU37" s="22">
        <v>8.4</v>
      </c>
      <c r="AV37" s="22">
        <v>0.3</v>
      </c>
      <c r="AW37" s="22">
        <v>38</v>
      </c>
      <c r="AX37" s="22" t="s">
        <v>150</v>
      </c>
      <c r="AY37" s="22">
        <v>0.05</v>
      </c>
      <c r="AZ37" s="22" t="s">
        <v>85</v>
      </c>
      <c r="BA37" s="22" t="s">
        <v>95</v>
      </c>
      <c r="BB37" s="22">
        <v>0.36</v>
      </c>
      <c r="BC37" s="22" t="s">
        <v>78</v>
      </c>
      <c r="BD37" s="22">
        <v>120</v>
      </c>
      <c r="BE37" s="22">
        <v>0.26</v>
      </c>
      <c r="BF37" s="22" t="s">
        <v>82</v>
      </c>
      <c r="BG37" s="22" t="s">
        <v>84</v>
      </c>
      <c r="BH37" s="22" t="s">
        <v>82</v>
      </c>
      <c r="BI37" s="22">
        <v>1.8</v>
      </c>
      <c r="BJ37" s="24" t="s">
        <v>1389</v>
      </c>
    </row>
    <row r="38" spans="1:62" ht="33.75" customHeight="1">
      <c r="A38" t="s">
        <v>7694</v>
      </c>
      <c r="B38" t="s">
        <v>1390</v>
      </c>
      <c r="C38">
        <v>331</v>
      </c>
      <c r="D38" s="24" t="s">
        <v>1391</v>
      </c>
      <c r="E38" s="22">
        <v>0</v>
      </c>
      <c r="F38" s="22">
        <v>1002</v>
      </c>
      <c r="G38" s="22">
        <v>237</v>
      </c>
      <c r="H38" s="22">
        <v>37.200000000000003</v>
      </c>
      <c r="I38" s="22" t="s">
        <v>689</v>
      </c>
      <c r="J38" s="22">
        <v>7.9</v>
      </c>
      <c r="K38" s="22">
        <v>0.6</v>
      </c>
      <c r="L38" s="22" t="s">
        <v>78</v>
      </c>
      <c r="M38" s="22">
        <v>1.2</v>
      </c>
      <c r="N38" s="22" t="s">
        <v>82</v>
      </c>
      <c r="O38" s="22" t="s">
        <v>81</v>
      </c>
      <c r="P38" s="22" t="s">
        <v>82</v>
      </c>
      <c r="Q38" s="22">
        <v>48.7</v>
      </c>
      <c r="R38" s="22" t="s">
        <v>80</v>
      </c>
      <c r="S38" s="22">
        <v>5.9</v>
      </c>
      <c r="T38" s="22" t="s">
        <v>82</v>
      </c>
      <c r="U38" s="22">
        <v>52.2</v>
      </c>
      <c r="V38" s="22" t="s">
        <v>82</v>
      </c>
      <c r="W38" s="22">
        <v>1.5</v>
      </c>
      <c r="X38" s="22">
        <v>160</v>
      </c>
      <c r="Y38" s="22">
        <v>110</v>
      </c>
      <c r="Z38" s="22">
        <v>54</v>
      </c>
      <c r="AA38" s="22">
        <v>27</v>
      </c>
      <c r="AB38" s="22">
        <v>140</v>
      </c>
      <c r="AC38" s="22">
        <v>5.3</v>
      </c>
      <c r="AD38" s="22">
        <v>0.8</v>
      </c>
      <c r="AE38" s="22">
        <v>0.32</v>
      </c>
      <c r="AF38" s="22" t="s">
        <v>82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 t="s">
        <v>78</v>
      </c>
      <c r="AM38" s="22" t="s">
        <v>82</v>
      </c>
      <c r="AN38" s="22" t="s">
        <v>82</v>
      </c>
      <c r="AO38" s="22" t="s">
        <v>82</v>
      </c>
      <c r="AP38" s="22" t="s">
        <v>84</v>
      </c>
      <c r="AQ38" s="22" t="s">
        <v>78</v>
      </c>
      <c r="AR38" s="22" t="s">
        <v>78</v>
      </c>
      <c r="AS38" s="22">
        <v>0.2</v>
      </c>
      <c r="AT38" s="22" t="s">
        <v>83</v>
      </c>
      <c r="AU38" s="22">
        <v>1.1000000000000001</v>
      </c>
      <c r="AV38" s="22" t="s">
        <v>83</v>
      </c>
      <c r="AW38" s="22">
        <v>6</v>
      </c>
      <c r="AX38" s="22">
        <v>0.01</v>
      </c>
      <c r="AY38" s="22">
        <v>0.01</v>
      </c>
      <c r="AZ38" s="22">
        <v>0.2</v>
      </c>
      <c r="BA38" s="22" t="s">
        <v>223</v>
      </c>
      <c r="BB38" s="22">
        <v>0.06</v>
      </c>
      <c r="BC38" s="22" t="s">
        <v>78</v>
      </c>
      <c r="BD38" s="22">
        <v>30</v>
      </c>
      <c r="BE38" s="22">
        <v>0.14000000000000001</v>
      </c>
      <c r="BF38" s="22" t="s">
        <v>82</v>
      </c>
      <c r="BG38" s="22" t="s">
        <v>84</v>
      </c>
      <c r="BH38" s="22" t="s">
        <v>82</v>
      </c>
      <c r="BI38" s="22">
        <v>0.4</v>
      </c>
      <c r="BJ38" s="24" t="s">
        <v>1378</v>
      </c>
    </row>
    <row r="39" spans="1:62" ht="33.75" customHeight="1">
      <c r="A39" t="s">
        <v>7694</v>
      </c>
      <c r="B39" t="s">
        <v>1392</v>
      </c>
      <c r="C39">
        <v>332</v>
      </c>
      <c r="D39" s="24" t="s">
        <v>1393</v>
      </c>
      <c r="E39" s="22">
        <v>0</v>
      </c>
      <c r="F39" s="22">
        <v>1065</v>
      </c>
      <c r="G39" s="22">
        <v>251</v>
      </c>
      <c r="H39" s="22">
        <v>34.5</v>
      </c>
      <c r="I39" s="22" t="s">
        <v>278</v>
      </c>
      <c r="J39" s="22">
        <v>9.6</v>
      </c>
      <c r="K39" s="22">
        <v>1.1000000000000001</v>
      </c>
      <c r="L39" s="22" t="s">
        <v>78</v>
      </c>
      <c r="M39" s="22">
        <v>1.6</v>
      </c>
      <c r="N39" s="22" t="s">
        <v>82</v>
      </c>
      <c r="O39" s="22" t="s">
        <v>81</v>
      </c>
      <c r="P39" s="22" t="s">
        <v>82</v>
      </c>
      <c r="Q39" s="22">
        <v>50.7</v>
      </c>
      <c r="R39" s="22" t="s">
        <v>80</v>
      </c>
      <c r="S39" s="22">
        <v>4.5</v>
      </c>
      <c r="T39" s="22" t="s">
        <v>82</v>
      </c>
      <c r="U39" s="22">
        <v>52.5</v>
      </c>
      <c r="V39" s="22" t="s">
        <v>82</v>
      </c>
      <c r="W39" s="22">
        <v>1.8</v>
      </c>
      <c r="X39" s="22">
        <v>320</v>
      </c>
      <c r="Y39" s="22">
        <v>110</v>
      </c>
      <c r="Z39" s="22">
        <v>39</v>
      </c>
      <c r="AA39" s="22">
        <v>20</v>
      </c>
      <c r="AB39" s="22">
        <v>150</v>
      </c>
      <c r="AC39" s="22">
        <v>2.7</v>
      </c>
      <c r="AD39" s="22">
        <v>0.9</v>
      </c>
      <c r="AE39" s="22">
        <v>0.38</v>
      </c>
      <c r="AF39" s="22" t="s">
        <v>82</v>
      </c>
      <c r="AG39" s="22"/>
      <c r="AH39" s="22" t="s">
        <v>82</v>
      </c>
      <c r="AI39" s="22" t="s">
        <v>82</v>
      </c>
      <c r="AJ39" s="22" t="s">
        <v>82</v>
      </c>
      <c r="AK39" s="22" t="s">
        <v>82</v>
      </c>
      <c r="AL39" s="22" t="s">
        <v>78</v>
      </c>
      <c r="AM39" s="22" t="s">
        <v>82</v>
      </c>
      <c r="AN39" s="22" t="s">
        <v>82</v>
      </c>
      <c r="AO39" s="22" t="s">
        <v>82</v>
      </c>
      <c r="AP39" s="22" t="s">
        <v>84</v>
      </c>
      <c r="AQ39" s="22" t="s">
        <v>78</v>
      </c>
      <c r="AR39" s="22" t="s">
        <v>78</v>
      </c>
      <c r="AS39" s="22">
        <v>0.3</v>
      </c>
      <c r="AT39" s="22" t="s">
        <v>83</v>
      </c>
      <c r="AU39" s="22">
        <v>1.4</v>
      </c>
      <c r="AV39" s="22" t="s">
        <v>83</v>
      </c>
      <c r="AW39" s="22">
        <v>3</v>
      </c>
      <c r="AX39" s="22">
        <v>0.02</v>
      </c>
      <c r="AY39" s="22">
        <v>0.01</v>
      </c>
      <c r="AZ39" s="22">
        <v>0.2</v>
      </c>
      <c r="BA39" s="22" t="s">
        <v>179</v>
      </c>
      <c r="BB39" s="22">
        <v>7.0000000000000007E-2</v>
      </c>
      <c r="BC39" s="22" t="s">
        <v>78</v>
      </c>
      <c r="BD39" s="22">
        <v>36</v>
      </c>
      <c r="BE39" s="22" t="s">
        <v>99</v>
      </c>
      <c r="BF39" s="22" t="s">
        <v>82</v>
      </c>
      <c r="BG39" s="22" t="s">
        <v>84</v>
      </c>
      <c r="BH39" s="22" t="s">
        <v>82</v>
      </c>
      <c r="BI39" s="22">
        <v>0.8</v>
      </c>
      <c r="BJ39" s="24" t="s">
        <v>1378</v>
      </c>
    </row>
    <row r="40" spans="1:62" ht="55.5" customHeight="1">
      <c r="A40" t="s">
        <v>7694</v>
      </c>
      <c r="B40" t="s">
        <v>1394</v>
      </c>
      <c r="C40">
        <v>333</v>
      </c>
      <c r="D40" s="24" t="s">
        <v>1395</v>
      </c>
      <c r="E40" s="22">
        <v>0</v>
      </c>
      <c r="F40" s="22">
        <v>731</v>
      </c>
      <c r="G40" s="22">
        <v>173</v>
      </c>
      <c r="H40" s="22">
        <v>50.2</v>
      </c>
      <c r="I40" s="22" t="s">
        <v>82</v>
      </c>
      <c r="J40" s="22">
        <v>9.8000000000000007</v>
      </c>
      <c r="K40" s="22" t="s">
        <v>142</v>
      </c>
      <c r="L40" s="22" t="s">
        <v>78</v>
      </c>
      <c r="M40" s="22">
        <v>0.9</v>
      </c>
      <c r="N40" s="22" t="s">
        <v>82</v>
      </c>
      <c r="O40" s="22" t="s">
        <v>81</v>
      </c>
      <c r="P40" s="22" t="s">
        <v>82</v>
      </c>
      <c r="Q40" s="22">
        <v>27.4</v>
      </c>
      <c r="R40" s="22" t="s">
        <v>80</v>
      </c>
      <c r="S40" s="22">
        <v>10.1</v>
      </c>
      <c r="T40" s="22" t="s">
        <v>82</v>
      </c>
      <c r="U40" s="22">
        <v>37.1</v>
      </c>
      <c r="V40" s="22" t="s">
        <v>82</v>
      </c>
      <c r="W40" s="22" t="s">
        <v>120</v>
      </c>
      <c r="X40" s="22">
        <v>460</v>
      </c>
      <c r="Y40" s="22">
        <v>280</v>
      </c>
      <c r="Z40" s="22">
        <v>39</v>
      </c>
      <c r="AA40" s="22">
        <v>38</v>
      </c>
      <c r="AB40" s="22">
        <v>130</v>
      </c>
      <c r="AC40" s="22">
        <v>1.9</v>
      </c>
      <c r="AD40" s="22">
        <v>1.1000000000000001</v>
      </c>
      <c r="AE40" s="22">
        <v>0.33</v>
      </c>
      <c r="AF40" s="22">
        <v>0.43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 t="s">
        <v>78</v>
      </c>
      <c r="AM40" s="22" t="s">
        <v>78</v>
      </c>
      <c r="AN40" s="22">
        <v>4</v>
      </c>
      <c r="AO40" s="22" t="s">
        <v>78</v>
      </c>
      <c r="AP40" s="22">
        <v>4</v>
      </c>
      <c r="AQ40" s="22" t="s">
        <v>84</v>
      </c>
      <c r="AR40" s="22" t="s">
        <v>78</v>
      </c>
      <c r="AS40" s="22">
        <v>0.4</v>
      </c>
      <c r="AT40" s="22" t="s">
        <v>83</v>
      </c>
      <c r="AU40" s="22">
        <v>1.6</v>
      </c>
      <c r="AV40" s="22" t="s">
        <v>83</v>
      </c>
      <c r="AW40" s="22">
        <v>9</v>
      </c>
      <c r="AX40" s="22">
        <v>0.06</v>
      </c>
      <c r="AY40" s="22">
        <v>0.09</v>
      </c>
      <c r="AZ40" s="22">
        <v>0.7</v>
      </c>
      <c r="BA40" s="22">
        <v>2.2999999999999998</v>
      </c>
      <c r="BB40" s="22">
        <v>0.08</v>
      </c>
      <c r="BC40" s="22" t="s">
        <v>78</v>
      </c>
      <c r="BD40" s="22">
        <v>45</v>
      </c>
      <c r="BE40" s="22">
        <v>0.11</v>
      </c>
      <c r="BF40" s="22" t="s">
        <v>82</v>
      </c>
      <c r="BG40" s="22" t="s">
        <v>83</v>
      </c>
      <c r="BH40" s="22" t="s">
        <v>82</v>
      </c>
      <c r="BI40" s="22">
        <v>1.2</v>
      </c>
      <c r="BJ40" s="24" t="s">
        <v>1396</v>
      </c>
    </row>
    <row r="41" spans="1:62" ht="42" customHeight="1">
      <c r="A41" t="s">
        <v>7694</v>
      </c>
      <c r="B41" t="s">
        <v>1397</v>
      </c>
      <c r="C41">
        <v>334</v>
      </c>
      <c r="D41" s="24" t="s">
        <v>1398</v>
      </c>
      <c r="E41" s="22">
        <v>0</v>
      </c>
      <c r="F41" s="22">
        <v>1473</v>
      </c>
      <c r="G41" s="22">
        <v>354</v>
      </c>
      <c r="H41" s="22">
        <v>12.5</v>
      </c>
      <c r="I41" s="22">
        <v>31.4</v>
      </c>
      <c r="J41" s="22">
        <v>33.5</v>
      </c>
      <c r="K41" s="22">
        <v>16.899999999999999</v>
      </c>
      <c r="L41" s="22" t="s">
        <v>84</v>
      </c>
      <c r="M41" s="22">
        <v>19.3</v>
      </c>
      <c r="N41" s="22">
        <v>8.1</v>
      </c>
      <c r="O41" s="22" t="s">
        <v>80</v>
      </c>
      <c r="P41" s="22">
        <v>8.5</v>
      </c>
      <c r="Q41" s="22">
        <v>12.9</v>
      </c>
      <c r="R41" s="22" t="s">
        <v>81</v>
      </c>
      <c r="S41" s="22">
        <v>20.100000000000001</v>
      </c>
      <c r="T41" s="22" t="s">
        <v>82</v>
      </c>
      <c r="U41" s="22">
        <v>30.1</v>
      </c>
      <c r="V41" s="22">
        <v>1.6</v>
      </c>
      <c r="W41" s="22">
        <v>4.5999999999999996</v>
      </c>
      <c r="X41" s="22">
        <v>3</v>
      </c>
      <c r="Y41" s="22">
        <v>1700</v>
      </c>
      <c r="Z41" s="22">
        <v>160</v>
      </c>
      <c r="AA41" s="22">
        <v>200</v>
      </c>
      <c r="AB41" s="22">
        <v>600</v>
      </c>
      <c r="AC41" s="22">
        <v>6.5</v>
      </c>
      <c r="AD41" s="22">
        <v>3.9</v>
      </c>
      <c r="AE41" s="22">
        <v>0.96</v>
      </c>
      <c r="AF41" s="22">
        <v>2.11</v>
      </c>
      <c r="AG41" s="22"/>
      <c r="AH41" s="22" t="s">
        <v>84</v>
      </c>
      <c r="AI41" s="22">
        <v>9</v>
      </c>
      <c r="AJ41" s="22">
        <v>1</v>
      </c>
      <c r="AK41" s="22">
        <v>450</v>
      </c>
      <c r="AL41" s="22" t="s">
        <v>83</v>
      </c>
      <c r="AM41" s="22">
        <v>1</v>
      </c>
      <c r="AN41" s="22">
        <v>8</v>
      </c>
      <c r="AO41" s="22">
        <v>1</v>
      </c>
      <c r="AP41" s="22">
        <v>9</v>
      </c>
      <c r="AQ41" s="22">
        <v>1</v>
      </c>
      <c r="AR41" s="22" t="s">
        <v>83</v>
      </c>
      <c r="AS41" s="22">
        <v>2.2999999999999998</v>
      </c>
      <c r="AT41" s="22">
        <v>0.8</v>
      </c>
      <c r="AU41" s="22" t="s">
        <v>475</v>
      </c>
      <c r="AV41" s="22" t="s">
        <v>125</v>
      </c>
      <c r="AW41" s="22">
        <v>36</v>
      </c>
      <c r="AX41" s="22">
        <v>0.74</v>
      </c>
      <c r="AY41" s="22">
        <v>0.24</v>
      </c>
      <c r="AZ41" s="22">
        <v>2.4</v>
      </c>
      <c r="BA41" s="22" t="s">
        <v>173</v>
      </c>
      <c r="BB41" s="22">
        <v>0.55000000000000004</v>
      </c>
      <c r="BC41" s="22" t="s">
        <v>83</v>
      </c>
      <c r="BD41" s="22">
        <v>260</v>
      </c>
      <c r="BE41" s="22">
        <v>0.83</v>
      </c>
      <c r="BF41" s="22" t="s">
        <v>541</v>
      </c>
      <c r="BG41" s="22">
        <v>2</v>
      </c>
      <c r="BH41" s="22" t="s">
        <v>82</v>
      </c>
      <c r="BI41" s="22" t="s">
        <v>83</v>
      </c>
      <c r="BJ41" s="24" t="s">
        <v>1399</v>
      </c>
    </row>
    <row r="42" spans="1:62" ht="42" customHeight="1">
      <c r="A42" t="s">
        <v>7694</v>
      </c>
      <c r="B42" t="s">
        <v>1400</v>
      </c>
      <c r="C42">
        <v>335</v>
      </c>
      <c r="D42" s="24" t="s">
        <v>1401</v>
      </c>
      <c r="E42" s="22">
        <v>0</v>
      </c>
      <c r="F42" s="22">
        <v>605</v>
      </c>
      <c r="G42" s="22">
        <v>145</v>
      </c>
      <c r="H42" s="22">
        <v>65.5</v>
      </c>
      <c r="I42" s="22">
        <v>13.8</v>
      </c>
      <c r="J42" s="22" t="s">
        <v>946</v>
      </c>
      <c r="K42" s="22">
        <v>7.5</v>
      </c>
      <c r="L42" s="22" t="s">
        <v>82</v>
      </c>
      <c r="M42" s="22">
        <v>8.1999999999999993</v>
      </c>
      <c r="N42" s="22">
        <v>1.5</v>
      </c>
      <c r="O42" s="22" t="s">
        <v>80</v>
      </c>
      <c r="P42" s="22">
        <v>1.6</v>
      </c>
      <c r="Q42" s="22">
        <v>3.5</v>
      </c>
      <c r="R42" s="22" t="s">
        <v>81</v>
      </c>
      <c r="S42" s="22" t="s">
        <v>172</v>
      </c>
      <c r="T42" s="22" t="s">
        <v>82</v>
      </c>
      <c r="U42" s="22">
        <v>9.9</v>
      </c>
      <c r="V42" s="22">
        <v>0.3</v>
      </c>
      <c r="W42" s="22">
        <v>1.4</v>
      </c>
      <c r="X42" s="22">
        <v>1</v>
      </c>
      <c r="Y42" s="22">
        <v>440</v>
      </c>
      <c r="Z42" s="22">
        <v>69</v>
      </c>
      <c r="AA42" s="22">
        <v>66</v>
      </c>
      <c r="AB42" s="22">
        <v>230</v>
      </c>
      <c r="AC42" s="22">
        <v>1.8</v>
      </c>
      <c r="AD42" s="22">
        <v>1.5</v>
      </c>
      <c r="AE42" s="22">
        <v>0.39</v>
      </c>
      <c r="AF42" s="22">
        <v>0.93</v>
      </c>
      <c r="AG42" s="22"/>
      <c r="AH42" s="22" t="s">
        <v>83</v>
      </c>
      <c r="AI42" s="22">
        <v>3</v>
      </c>
      <c r="AJ42" s="22" t="s">
        <v>83</v>
      </c>
      <c r="AK42" s="22">
        <v>85</v>
      </c>
      <c r="AL42" s="22" t="s">
        <v>82</v>
      </c>
      <c r="AM42" s="22">
        <v>1</v>
      </c>
      <c r="AN42" s="22">
        <v>4</v>
      </c>
      <c r="AO42" s="22">
        <v>1</v>
      </c>
      <c r="AP42" s="22">
        <v>5</v>
      </c>
      <c r="AQ42" s="22" t="s">
        <v>84</v>
      </c>
      <c r="AR42" s="22" t="s">
        <v>82</v>
      </c>
      <c r="AS42" s="22">
        <v>1.5</v>
      </c>
      <c r="AT42" s="22">
        <v>0.4</v>
      </c>
      <c r="AU42" s="22">
        <v>7.1</v>
      </c>
      <c r="AV42" s="22">
        <v>3.6</v>
      </c>
      <c r="AW42" s="22">
        <v>18</v>
      </c>
      <c r="AX42" s="22">
        <v>0.13</v>
      </c>
      <c r="AY42" s="22">
        <v>0.05</v>
      </c>
      <c r="AZ42" s="22">
        <v>0.4</v>
      </c>
      <c r="BA42" s="22" t="s">
        <v>156</v>
      </c>
      <c r="BB42" s="22">
        <v>0.12</v>
      </c>
      <c r="BC42" s="22" t="s">
        <v>82</v>
      </c>
      <c r="BD42" s="22">
        <v>36</v>
      </c>
      <c r="BE42" s="22">
        <v>0.08</v>
      </c>
      <c r="BF42" s="22">
        <v>9.9</v>
      </c>
      <c r="BG42" s="22" t="s">
        <v>83</v>
      </c>
      <c r="BH42" s="22" t="s">
        <v>82</v>
      </c>
      <c r="BI42" s="22" t="s">
        <v>83</v>
      </c>
      <c r="BJ42" s="24" t="s">
        <v>1272</v>
      </c>
    </row>
    <row r="43" spans="1:62" ht="42" customHeight="1">
      <c r="A43" t="s">
        <v>7694</v>
      </c>
      <c r="B43" t="s">
        <v>1402</v>
      </c>
      <c r="C43">
        <v>336</v>
      </c>
      <c r="D43" s="24" t="s">
        <v>1403</v>
      </c>
      <c r="E43" s="22">
        <v>0</v>
      </c>
      <c r="F43" s="22">
        <v>1548</v>
      </c>
      <c r="G43" s="22">
        <v>372</v>
      </c>
      <c r="H43" s="22">
        <v>12.4</v>
      </c>
      <c r="I43" s="22">
        <v>32.9</v>
      </c>
      <c r="J43" s="22">
        <v>33.799999999999997</v>
      </c>
      <c r="K43" s="22">
        <v>18.600000000000001</v>
      </c>
      <c r="L43" s="22" t="s">
        <v>84</v>
      </c>
      <c r="M43" s="22">
        <v>19.7</v>
      </c>
      <c r="N43" s="22">
        <v>6.7</v>
      </c>
      <c r="O43" s="22" t="s">
        <v>80</v>
      </c>
      <c r="P43" s="22" t="s">
        <v>125</v>
      </c>
      <c r="Q43" s="22">
        <v>8.3000000000000007</v>
      </c>
      <c r="R43" s="22" t="s">
        <v>81</v>
      </c>
      <c r="S43" s="22">
        <v>21.5</v>
      </c>
      <c r="T43" s="22" t="s">
        <v>82</v>
      </c>
      <c r="U43" s="22">
        <v>29.5</v>
      </c>
      <c r="V43" s="22">
        <v>1.7</v>
      </c>
      <c r="W43" s="22">
        <v>4.7</v>
      </c>
      <c r="X43" s="22">
        <v>1</v>
      </c>
      <c r="Y43" s="22">
        <v>1900</v>
      </c>
      <c r="Z43" s="22">
        <v>180</v>
      </c>
      <c r="AA43" s="22">
        <v>220</v>
      </c>
      <c r="AB43" s="22">
        <v>490</v>
      </c>
      <c r="AC43" s="22">
        <v>6.8</v>
      </c>
      <c r="AD43" s="22">
        <v>3.1</v>
      </c>
      <c r="AE43" s="22">
        <v>1.07</v>
      </c>
      <c r="AF43" s="22">
        <v>2.27</v>
      </c>
      <c r="AG43" s="22"/>
      <c r="AH43" s="22" t="s">
        <v>83</v>
      </c>
      <c r="AI43" s="22">
        <v>5</v>
      </c>
      <c r="AJ43" s="22">
        <v>3</v>
      </c>
      <c r="AK43" s="22">
        <v>350</v>
      </c>
      <c r="AL43" s="22" t="s">
        <v>78</v>
      </c>
      <c r="AM43" s="22" t="s">
        <v>83</v>
      </c>
      <c r="AN43" s="22">
        <v>7</v>
      </c>
      <c r="AO43" s="22">
        <v>1</v>
      </c>
      <c r="AP43" s="22">
        <v>7</v>
      </c>
      <c r="AQ43" s="22">
        <v>1</v>
      </c>
      <c r="AR43" s="22" t="s">
        <v>78</v>
      </c>
      <c r="AS43" s="22">
        <v>2.2999999999999998</v>
      </c>
      <c r="AT43" s="22">
        <v>0.9</v>
      </c>
      <c r="AU43" s="22" t="s">
        <v>169</v>
      </c>
      <c r="AV43" s="22">
        <v>8.6</v>
      </c>
      <c r="AW43" s="22">
        <v>18</v>
      </c>
      <c r="AX43" s="22">
        <v>0.71</v>
      </c>
      <c r="AY43" s="22">
        <v>0.26</v>
      </c>
      <c r="AZ43" s="22" t="s">
        <v>120</v>
      </c>
      <c r="BA43" s="22" t="s">
        <v>104</v>
      </c>
      <c r="BB43" s="22">
        <v>0.51</v>
      </c>
      <c r="BC43" s="22" t="s">
        <v>78</v>
      </c>
      <c r="BD43" s="22">
        <v>260</v>
      </c>
      <c r="BE43" s="22">
        <v>1.36</v>
      </c>
      <c r="BF43" s="22" t="s">
        <v>463</v>
      </c>
      <c r="BG43" s="22">
        <v>3</v>
      </c>
      <c r="BH43" s="22" t="s">
        <v>82</v>
      </c>
      <c r="BI43" s="22" t="s">
        <v>83</v>
      </c>
      <c r="BJ43" s="24" t="s">
        <v>1399</v>
      </c>
    </row>
    <row r="44" spans="1:62" ht="42" customHeight="1">
      <c r="A44" t="s">
        <v>7694</v>
      </c>
      <c r="B44" t="s">
        <v>1404</v>
      </c>
      <c r="C44">
        <v>337</v>
      </c>
      <c r="D44" s="24" t="s">
        <v>1405</v>
      </c>
      <c r="E44" s="22">
        <v>0</v>
      </c>
      <c r="F44" s="22">
        <v>679</v>
      </c>
      <c r="G44" s="22">
        <v>163</v>
      </c>
      <c r="H44" s="22">
        <v>65.400000000000006</v>
      </c>
      <c r="I44" s="22">
        <v>14.1</v>
      </c>
      <c r="J44" s="22">
        <v>14.8</v>
      </c>
      <c r="K44" s="22" t="s">
        <v>581</v>
      </c>
      <c r="L44" s="22" t="s">
        <v>253</v>
      </c>
      <c r="M44" s="22">
        <v>9.8000000000000007</v>
      </c>
      <c r="N44" s="22">
        <v>1.5</v>
      </c>
      <c r="O44" s="22" t="s">
        <v>80</v>
      </c>
      <c r="P44" s="22">
        <v>1.6</v>
      </c>
      <c r="Q44" s="22">
        <v>0.8</v>
      </c>
      <c r="R44" s="22" t="s">
        <v>81</v>
      </c>
      <c r="S44" s="22">
        <v>8.5</v>
      </c>
      <c r="T44" s="22" t="s">
        <v>82</v>
      </c>
      <c r="U44" s="22">
        <v>8.4</v>
      </c>
      <c r="V44" s="22">
        <v>0.4</v>
      </c>
      <c r="W44" s="22">
        <v>1.6</v>
      </c>
      <c r="X44" s="22">
        <v>1</v>
      </c>
      <c r="Y44" s="22">
        <v>530</v>
      </c>
      <c r="Z44" s="22">
        <v>79</v>
      </c>
      <c r="AA44" s="22">
        <v>100</v>
      </c>
      <c r="AB44" s="22">
        <v>190</v>
      </c>
      <c r="AC44" s="22">
        <v>2.2000000000000002</v>
      </c>
      <c r="AD44" s="22">
        <v>1.9</v>
      </c>
      <c r="AE44" s="22">
        <v>0.23</v>
      </c>
      <c r="AF44" s="22">
        <v>1.01</v>
      </c>
      <c r="AG44" s="22"/>
      <c r="AH44" s="22" t="s">
        <v>83</v>
      </c>
      <c r="AI44" s="22">
        <v>2</v>
      </c>
      <c r="AJ44" s="22" t="s">
        <v>84</v>
      </c>
      <c r="AK44" s="22">
        <v>77</v>
      </c>
      <c r="AL44" s="22" t="s">
        <v>78</v>
      </c>
      <c r="AM44" s="22" t="s">
        <v>83</v>
      </c>
      <c r="AN44" s="22">
        <v>3</v>
      </c>
      <c r="AO44" s="22" t="s">
        <v>83</v>
      </c>
      <c r="AP44" s="22">
        <v>3</v>
      </c>
      <c r="AQ44" s="22" t="s">
        <v>83</v>
      </c>
      <c r="AR44" s="22" t="s">
        <v>78</v>
      </c>
      <c r="AS44" s="22">
        <v>1.6</v>
      </c>
      <c r="AT44" s="22">
        <v>0.8</v>
      </c>
      <c r="AU44" s="22">
        <v>4.2</v>
      </c>
      <c r="AV44" s="22">
        <v>3.2</v>
      </c>
      <c r="AW44" s="22">
        <v>7</v>
      </c>
      <c r="AX44" s="22">
        <v>0.17</v>
      </c>
      <c r="AY44" s="22">
        <v>0.08</v>
      </c>
      <c r="AZ44" s="22">
        <v>0.4</v>
      </c>
      <c r="BA44" s="22" t="s">
        <v>156</v>
      </c>
      <c r="BB44" s="22" t="s">
        <v>150</v>
      </c>
      <c r="BC44" s="22" t="s">
        <v>78</v>
      </c>
      <c r="BD44" s="22">
        <v>41</v>
      </c>
      <c r="BE44" s="22">
        <v>0.26</v>
      </c>
      <c r="BF44" s="22">
        <v>9.8000000000000007</v>
      </c>
      <c r="BG44" s="22" t="s">
        <v>84</v>
      </c>
      <c r="BH44" s="22" t="s">
        <v>82</v>
      </c>
      <c r="BI44" s="22" t="s">
        <v>83</v>
      </c>
      <c r="BJ44" s="24" t="s">
        <v>1272</v>
      </c>
    </row>
    <row r="45" spans="1:62" ht="42" customHeight="1">
      <c r="A45" t="s">
        <v>7694</v>
      </c>
      <c r="B45" t="s">
        <v>1406</v>
      </c>
      <c r="C45">
        <v>338</v>
      </c>
      <c r="D45" s="24" t="s">
        <v>1407</v>
      </c>
      <c r="E45" s="22">
        <v>0</v>
      </c>
      <c r="F45" s="22">
        <v>1674</v>
      </c>
      <c r="G45" s="22">
        <v>402</v>
      </c>
      <c r="H45" s="22">
        <v>11.7</v>
      </c>
      <c r="I45" s="22" t="s">
        <v>523</v>
      </c>
      <c r="J45" s="22" t="s">
        <v>434</v>
      </c>
      <c r="K45" s="22" t="s">
        <v>1408</v>
      </c>
      <c r="L45" s="22" t="s">
        <v>84</v>
      </c>
      <c r="M45" s="22">
        <v>21.7</v>
      </c>
      <c r="N45" s="22">
        <v>6.6</v>
      </c>
      <c r="O45" s="22" t="s">
        <v>81</v>
      </c>
      <c r="P45" s="22" t="s">
        <v>125</v>
      </c>
      <c r="Q45" s="22">
        <v>16.7</v>
      </c>
      <c r="R45" s="22" t="s">
        <v>80</v>
      </c>
      <c r="S45" s="22">
        <v>15.9</v>
      </c>
      <c r="T45" s="22" t="s">
        <v>82</v>
      </c>
      <c r="U45" s="22">
        <v>28.8</v>
      </c>
      <c r="V45" s="22" t="s">
        <v>82</v>
      </c>
      <c r="W45" s="22">
        <v>4.8</v>
      </c>
      <c r="X45" s="22">
        <v>1</v>
      </c>
      <c r="Y45" s="22">
        <v>1800</v>
      </c>
      <c r="Z45" s="22">
        <v>230</v>
      </c>
      <c r="AA45" s="22">
        <v>230</v>
      </c>
      <c r="AB45" s="22">
        <v>480</v>
      </c>
      <c r="AC45" s="22">
        <v>8.6</v>
      </c>
      <c r="AD45" s="22">
        <v>4.5</v>
      </c>
      <c r="AE45" s="22">
        <v>0.97</v>
      </c>
      <c r="AF45" s="22" t="s">
        <v>82</v>
      </c>
      <c r="AG45" s="22"/>
      <c r="AH45" s="22">
        <v>2</v>
      </c>
      <c r="AI45" s="22">
        <v>28</v>
      </c>
      <c r="AJ45" s="22">
        <v>1</v>
      </c>
      <c r="AK45" s="22">
        <v>300</v>
      </c>
      <c r="AL45" s="22" t="s">
        <v>78</v>
      </c>
      <c r="AM45" s="22" t="s">
        <v>83</v>
      </c>
      <c r="AN45" s="22">
        <v>7</v>
      </c>
      <c r="AO45" s="22" t="s">
        <v>83</v>
      </c>
      <c r="AP45" s="22">
        <v>7</v>
      </c>
      <c r="AQ45" s="22">
        <v>1</v>
      </c>
      <c r="AR45" s="22" t="s">
        <v>78</v>
      </c>
      <c r="AS45" s="22">
        <v>1.7</v>
      </c>
      <c r="AT45" s="22">
        <v>0.4</v>
      </c>
      <c r="AU45" s="22" t="s">
        <v>946</v>
      </c>
      <c r="AV45" s="22">
        <v>5.6</v>
      </c>
      <c r="AW45" s="22">
        <v>34</v>
      </c>
      <c r="AX45" s="22">
        <v>0.88</v>
      </c>
      <c r="AY45" s="22" t="s">
        <v>227</v>
      </c>
      <c r="AZ45" s="22">
        <v>2.1</v>
      </c>
      <c r="BA45" s="22" t="s">
        <v>104</v>
      </c>
      <c r="BB45" s="22">
        <v>0.46</v>
      </c>
      <c r="BC45" s="22" t="s">
        <v>78</v>
      </c>
      <c r="BD45" s="22">
        <v>220</v>
      </c>
      <c r="BE45" s="22">
        <v>1.49</v>
      </c>
      <c r="BF45" s="22" t="s">
        <v>1226</v>
      </c>
      <c r="BG45" s="22" t="s">
        <v>84</v>
      </c>
      <c r="BH45" s="22" t="s">
        <v>82</v>
      </c>
      <c r="BI45" s="22" t="s">
        <v>83</v>
      </c>
      <c r="BJ45" s="24" t="s">
        <v>1409</v>
      </c>
    </row>
    <row r="46" spans="1:62" ht="42" customHeight="1">
      <c r="A46" t="s">
        <v>7694</v>
      </c>
      <c r="B46" t="s">
        <v>1410</v>
      </c>
      <c r="C46">
        <v>339</v>
      </c>
      <c r="D46" s="24" t="s">
        <v>1411</v>
      </c>
      <c r="E46" s="22">
        <v>0</v>
      </c>
      <c r="F46" s="22">
        <v>1630</v>
      </c>
      <c r="G46" s="22">
        <v>391</v>
      </c>
      <c r="H46" s="22">
        <v>12.5</v>
      </c>
      <c r="I46" s="22">
        <v>31.2</v>
      </c>
      <c r="J46" s="22">
        <v>32.799999999999997</v>
      </c>
      <c r="K46" s="22" t="s">
        <v>1412</v>
      </c>
      <c r="L46" s="22" t="s">
        <v>84</v>
      </c>
      <c r="M46" s="22">
        <v>19.5</v>
      </c>
      <c r="N46" s="22">
        <v>7.3</v>
      </c>
      <c r="O46" s="22" t="s">
        <v>81</v>
      </c>
      <c r="P46" s="22">
        <v>7.7</v>
      </c>
      <c r="Q46" s="22">
        <v>18.399999999999999</v>
      </c>
      <c r="R46" s="22" t="s">
        <v>80</v>
      </c>
      <c r="S46" s="22">
        <v>15.6</v>
      </c>
      <c r="T46" s="22" t="s">
        <v>82</v>
      </c>
      <c r="U46" s="22">
        <v>30.8</v>
      </c>
      <c r="V46" s="22" t="s">
        <v>82</v>
      </c>
      <c r="W46" s="22">
        <v>4.4000000000000004</v>
      </c>
      <c r="X46" s="22">
        <v>1</v>
      </c>
      <c r="Y46" s="22">
        <v>1800</v>
      </c>
      <c r="Z46" s="22">
        <v>170</v>
      </c>
      <c r="AA46" s="22">
        <v>220</v>
      </c>
      <c r="AB46" s="22">
        <v>460</v>
      </c>
      <c r="AC46" s="22">
        <v>8.9</v>
      </c>
      <c r="AD46" s="22">
        <v>3.9</v>
      </c>
      <c r="AE46" s="22">
        <v>1.01</v>
      </c>
      <c r="AF46" s="22" t="s">
        <v>82</v>
      </c>
      <c r="AG46" s="22"/>
      <c r="AH46" s="22" t="s">
        <v>83</v>
      </c>
      <c r="AI46" s="22">
        <v>2</v>
      </c>
      <c r="AJ46" s="22">
        <v>1</v>
      </c>
      <c r="AK46" s="22">
        <v>41</v>
      </c>
      <c r="AL46" s="22" t="s">
        <v>78</v>
      </c>
      <c r="AM46" s="22" t="s">
        <v>83</v>
      </c>
      <c r="AN46" s="22">
        <v>9</v>
      </c>
      <c r="AO46" s="22" t="s">
        <v>83</v>
      </c>
      <c r="AP46" s="22">
        <v>9</v>
      </c>
      <c r="AQ46" s="22">
        <v>1</v>
      </c>
      <c r="AR46" s="22" t="s">
        <v>78</v>
      </c>
      <c r="AS46" s="22">
        <v>2.1</v>
      </c>
      <c r="AT46" s="22">
        <v>0.7</v>
      </c>
      <c r="AU46" s="22" t="s">
        <v>1136</v>
      </c>
      <c r="AV46" s="22">
        <v>8.1</v>
      </c>
      <c r="AW46" s="22">
        <v>34</v>
      </c>
      <c r="AX46" s="22">
        <v>0.84</v>
      </c>
      <c r="AY46" s="22" t="s">
        <v>227</v>
      </c>
      <c r="AZ46" s="22">
        <v>2.2000000000000002</v>
      </c>
      <c r="BA46" s="22" t="s">
        <v>104</v>
      </c>
      <c r="BB46" s="22">
        <v>0.59</v>
      </c>
      <c r="BC46" s="22" t="s">
        <v>78</v>
      </c>
      <c r="BD46" s="22">
        <v>260</v>
      </c>
      <c r="BE46" s="22">
        <v>1.64</v>
      </c>
      <c r="BF46" s="22" t="s">
        <v>434</v>
      </c>
      <c r="BG46" s="22" t="s">
        <v>84</v>
      </c>
      <c r="BH46" s="22" t="s">
        <v>82</v>
      </c>
      <c r="BI46" s="22" t="s">
        <v>83</v>
      </c>
      <c r="BJ46" s="24" t="s">
        <v>1409</v>
      </c>
    </row>
    <row r="47" spans="1:62" ht="42" customHeight="1">
      <c r="A47" t="s">
        <v>7694</v>
      </c>
      <c r="B47" t="s">
        <v>1413</v>
      </c>
      <c r="C47">
        <v>340</v>
      </c>
      <c r="D47" s="24" t="s">
        <v>1414</v>
      </c>
      <c r="E47" s="22">
        <v>0</v>
      </c>
      <c r="F47" s="22">
        <v>1725</v>
      </c>
      <c r="G47" s="22">
        <v>414</v>
      </c>
      <c r="H47" s="22">
        <v>8.3000000000000007</v>
      </c>
      <c r="I47" s="22" t="s">
        <v>1415</v>
      </c>
      <c r="J47" s="22">
        <v>33.6</v>
      </c>
      <c r="K47" s="22">
        <v>20.2</v>
      </c>
      <c r="L47" s="22" t="s">
        <v>253</v>
      </c>
      <c r="M47" s="22">
        <v>22.6</v>
      </c>
      <c r="N47" s="22" t="s">
        <v>77</v>
      </c>
      <c r="O47" s="22" t="s">
        <v>81</v>
      </c>
      <c r="P47" s="22">
        <v>5.2</v>
      </c>
      <c r="Q47" s="22">
        <v>18.600000000000001</v>
      </c>
      <c r="R47" s="22" t="s">
        <v>80</v>
      </c>
      <c r="S47" s="22">
        <v>17.3</v>
      </c>
      <c r="T47" s="22" t="s">
        <v>82</v>
      </c>
      <c r="U47" s="22">
        <v>30.7</v>
      </c>
      <c r="V47" s="22" t="s">
        <v>82</v>
      </c>
      <c r="W47" s="22">
        <v>4.8</v>
      </c>
      <c r="X47" s="22">
        <v>2</v>
      </c>
      <c r="Y47" s="22">
        <v>1800</v>
      </c>
      <c r="Z47" s="22">
        <v>250</v>
      </c>
      <c r="AA47" s="22">
        <v>250</v>
      </c>
      <c r="AB47" s="22">
        <v>580</v>
      </c>
      <c r="AC47" s="22" t="s">
        <v>182</v>
      </c>
      <c r="AD47" s="22">
        <v>3.5</v>
      </c>
      <c r="AE47" s="22">
        <v>1.1100000000000001</v>
      </c>
      <c r="AF47" s="22">
        <v>2.54</v>
      </c>
      <c r="AG47" s="22"/>
      <c r="AH47" s="22" t="s">
        <v>83</v>
      </c>
      <c r="AI47" s="22">
        <v>1</v>
      </c>
      <c r="AJ47" s="22">
        <v>1</v>
      </c>
      <c r="AK47" s="22">
        <v>660</v>
      </c>
      <c r="AL47" s="22" t="s">
        <v>78</v>
      </c>
      <c r="AM47" s="22" t="s">
        <v>83</v>
      </c>
      <c r="AN47" s="22">
        <v>15</v>
      </c>
      <c r="AO47" s="22" t="s">
        <v>83</v>
      </c>
      <c r="AP47" s="22">
        <v>15</v>
      </c>
      <c r="AQ47" s="22">
        <v>1</v>
      </c>
      <c r="AR47" s="22" t="s">
        <v>78</v>
      </c>
      <c r="AS47" s="22">
        <v>4.8</v>
      </c>
      <c r="AT47" s="22">
        <v>0.7</v>
      </c>
      <c r="AU47" s="22" t="s">
        <v>361</v>
      </c>
      <c r="AV47" s="22">
        <v>6.4</v>
      </c>
      <c r="AW47" s="22">
        <v>36</v>
      </c>
      <c r="AX47" s="22">
        <v>0.77</v>
      </c>
      <c r="AY47" s="22">
        <v>0.28999999999999998</v>
      </c>
      <c r="AZ47" s="22">
        <v>2.2000000000000002</v>
      </c>
      <c r="BA47" s="22" t="s">
        <v>151</v>
      </c>
      <c r="BB47" s="22">
        <v>0.45</v>
      </c>
      <c r="BC47" s="22" t="s">
        <v>78</v>
      </c>
      <c r="BD47" s="22">
        <v>220</v>
      </c>
      <c r="BE47" s="22">
        <v>1.68</v>
      </c>
      <c r="BF47" s="22" t="s">
        <v>434</v>
      </c>
      <c r="BG47" s="22" t="s">
        <v>84</v>
      </c>
      <c r="BH47" s="22" t="s">
        <v>82</v>
      </c>
      <c r="BI47" s="22" t="s">
        <v>83</v>
      </c>
      <c r="BJ47" s="24" t="s">
        <v>1409</v>
      </c>
    </row>
    <row r="48" spans="1:62" ht="55.5" customHeight="1">
      <c r="A48" t="s">
        <v>7694</v>
      </c>
      <c r="B48" t="s">
        <v>1416</v>
      </c>
      <c r="C48">
        <v>341</v>
      </c>
      <c r="D48" s="24" t="s">
        <v>1417</v>
      </c>
      <c r="E48" s="22">
        <v>0</v>
      </c>
      <c r="F48" s="22">
        <v>1452</v>
      </c>
      <c r="G48" s="22">
        <v>349</v>
      </c>
      <c r="H48" s="22">
        <v>12.7</v>
      </c>
      <c r="I48" s="22">
        <v>31.5</v>
      </c>
      <c r="J48" s="22">
        <v>33.9</v>
      </c>
      <c r="K48" s="22">
        <v>16.5</v>
      </c>
      <c r="L48" s="22" t="s">
        <v>84</v>
      </c>
      <c r="M48" s="22">
        <v>18.8</v>
      </c>
      <c r="N48" s="22">
        <v>7.3</v>
      </c>
      <c r="O48" s="22" t="s">
        <v>80</v>
      </c>
      <c r="P48" s="22">
        <v>7.7</v>
      </c>
      <c r="Q48" s="22">
        <v>11.3</v>
      </c>
      <c r="R48" s="22" t="s">
        <v>81</v>
      </c>
      <c r="S48" s="22">
        <v>20.6</v>
      </c>
      <c r="T48" s="22" t="s">
        <v>82</v>
      </c>
      <c r="U48" s="22">
        <v>28.9</v>
      </c>
      <c r="V48" s="22">
        <v>1.6</v>
      </c>
      <c r="W48" s="22">
        <v>4.5999999999999996</v>
      </c>
      <c r="X48" s="22">
        <v>1</v>
      </c>
      <c r="Y48" s="22">
        <v>1800</v>
      </c>
      <c r="Z48" s="22">
        <v>140</v>
      </c>
      <c r="AA48" s="22">
        <v>200</v>
      </c>
      <c r="AB48" s="22">
        <v>620</v>
      </c>
      <c r="AC48" s="22">
        <v>6.8</v>
      </c>
      <c r="AD48" s="22">
        <v>3.7</v>
      </c>
      <c r="AE48" s="22">
        <v>0.96</v>
      </c>
      <c r="AF48" s="22">
        <v>2.2400000000000002</v>
      </c>
      <c r="AG48" s="22"/>
      <c r="AH48" s="22" t="s">
        <v>83</v>
      </c>
      <c r="AI48" s="22">
        <v>3</v>
      </c>
      <c r="AJ48" s="22">
        <v>2</v>
      </c>
      <c r="AK48" s="22">
        <v>570</v>
      </c>
      <c r="AL48" s="22" t="s">
        <v>83</v>
      </c>
      <c r="AM48" s="22">
        <v>1</v>
      </c>
      <c r="AN48" s="22">
        <v>24</v>
      </c>
      <c r="AO48" s="22">
        <v>3</v>
      </c>
      <c r="AP48" s="22">
        <v>26</v>
      </c>
      <c r="AQ48" s="22">
        <v>2</v>
      </c>
      <c r="AR48" s="22" t="s">
        <v>83</v>
      </c>
      <c r="AS48" s="22">
        <v>3.1</v>
      </c>
      <c r="AT48" s="22">
        <v>1.7</v>
      </c>
      <c r="AU48" s="22" t="s">
        <v>90</v>
      </c>
      <c r="AV48" s="22" t="s">
        <v>104</v>
      </c>
      <c r="AW48" s="22">
        <v>36</v>
      </c>
      <c r="AX48" s="22">
        <v>0.73</v>
      </c>
      <c r="AY48" s="22">
        <v>0.23</v>
      </c>
      <c r="AZ48" s="22">
        <v>2.5</v>
      </c>
      <c r="BA48" s="22" t="s">
        <v>173</v>
      </c>
      <c r="BB48" s="22" t="s">
        <v>416</v>
      </c>
      <c r="BC48" s="22" t="s">
        <v>83</v>
      </c>
      <c r="BD48" s="22">
        <v>350</v>
      </c>
      <c r="BE48" s="22">
        <v>0.98</v>
      </c>
      <c r="BF48" s="22" t="s">
        <v>683</v>
      </c>
      <c r="BG48" s="22">
        <v>3</v>
      </c>
      <c r="BH48" s="22" t="s">
        <v>82</v>
      </c>
      <c r="BI48" s="22" t="s">
        <v>83</v>
      </c>
      <c r="BJ48" s="24" t="s">
        <v>1418</v>
      </c>
    </row>
    <row r="49" spans="1:62" ht="42" customHeight="1">
      <c r="A49" t="s">
        <v>7694</v>
      </c>
      <c r="B49" t="s">
        <v>1419</v>
      </c>
      <c r="C49">
        <v>342</v>
      </c>
      <c r="D49" s="24" t="s">
        <v>1420</v>
      </c>
      <c r="E49" s="22">
        <v>0</v>
      </c>
      <c r="F49" s="22">
        <v>642</v>
      </c>
      <c r="G49" s="22">
        <v>155</v>
      </c>
      <c r="H49" s="22">
        <v>65.099999999999994</v>
      </c>
      <c r="I49" s="22">
        <v>13.8</v>
      </c>
      <c r="J49" s="22">
        <v>14.7</v>
      </c>
      <c r="K49" s="22">
        <v>8.5</v>
      </c>
      <c r="L49" s="22" t="s">
        <v>82</v>
      </c>
      <c r="M49" s="22">
        <v>8.6</v>
      </c>
      <c r="N49" s="22">
        <v>1.6</v>
      </c>
      <c r="O49" s="22" t="s">
        <v>80</v>
      </c>
      <c r="P49" s="22">
        <v>1.7</v>
      </c>
      <c r="Q49" s="22">
        <v>2.6</v>
      </c>
      <c r="R49" s="22" t="s">
        <v>81</v>
      </c>
      <c r="S49" s="22">
        <v>7.9</v>
      </c>
      <c r="T49" s="22" t="s">
        <v>82</v>
      </c>
      <c r="U49" s="22">
        <v>9.8000000000000007</v>
      </c>
      <c r="V49" s="22">
        <v>0.3</v>
      </c>
      <c r="W49" s="22">
        <v>1.4</v>
      </c>
      <c r="X49" s="22" t="s">
        <v>84</v>
      </c>
      <c r="Y49" s="22">
        <v>480</v>
      </c>
      <c r="Z49" s="22">
        <v>55</v>
      </c>
      <c r="AA49" s="22">
        <v>64</v>
      </c>
      <c r="AB49" s="22">
        <v>220</v>
      </c>
      <c r="AC49" s="22">
        <v>2.6</v>
      </c>
      <c r="AD49" s="22">
        <v>1.4</v>
      </c>
      <c r="AE49" s="22">
        <v>0.33</v>
      </c>
      <c r="AF49" s="22">
        <v>0.98</v>
      </c>
      <c r="AG49" s="22"/>
      <c r="AH49" s="22" t="s">
        <v>83</v>
      </c>
      <c r="AI49" s="22">
        <v>1</v>
      </c>
      <c r="AJ49" s="22" t="s">
        <v>83</v>
      </c>
      <c r="AK49" s="22">
        <v>170</v>
      </c>
      <c r="AL49" s="22" t="s">
        <v>82</v>
      </c>
      <c r="AM49" s="22" t="s">
        <v>84</v>
      </c>
      <c r="AN49" s="22">
        <v>11</v>
      </c>
      <c r="AO49" s="22">
        <v>1</v>
      </c>
      <c r="AP49" s="22">
        <v>11</v>
      </c>
      <c r="AQ49" s="22">
        <v>1</v>
      </c>
      <c r="AR49" s="22" t="s">
        <v>82</v>
      </c>
      <c r="AS49" s="22">
        <v>1.8</v>
      </c>
      <c r="AT49" s="22">
        <v>0.8</v>
      </c>
      <c r="AU49" s="22">
        <v>7.2</v>
      </c>
      <c r="AV49" s="22">
        <v>4.8</v>
      </c>
      <c r="AW49" s="22">
        <v>15</v>
      </c>
      <c r="AX49" s="22">
        <v>0.14000000000000001</v>
      </c>
      <c r="AY49" s="22">
        <v>0.05</v>
      </c>
      <c r="AZ49" s="22">
        <v>0.4</v>
      </c>
      <c r="BA49" s="22" t="s">
        <v>156</v>
      </c>
      <c r="BB49" s="22">
        <v>0.12</v>
      </c>
      <c r="BC49" s="22" t="s">
        <v>82</v>
      </c>
      <c r="BD49" s="22">
        <v>43</v>
      </c>
      <c r="BE49" s="22">
        <v>0.17</v>
      </c>
      <c r="BF49" s="22">
        <v>9.3000000000000007</v>
      </c>
      <c r="BG49" s="22" t="s">
        <v>84</v>
      </c>
      <c r="BH49" s="22" t="s">
        <v>82</v>
      </c>
      <c r="BI49" s="22" t="s">
        <v>83</v>
      </c>
      <c r="BJ49" s="24" t="s">
        <v>1421</v>
      </c>
    </row>
    <row r="50" spans="1:62" ht="33.75" customHeight="1">
      <c r="A50" t="s">
        <v>7694</v>
      </c>
      <c r="B50" t="s">
        <v>1422</v>
      </c>
      <c r="C50">
        <v>343</v>
      </c>
      <c r="D50" s="24" t="s">
        <v>1423</v>
      </c>
      <c r="E50" s="22">
        <v>0</v>
      </c>
      <c r="F50" s="22">
        <v>1774</v>
      </c>
      <c r="G50" s="22">
        <v>425</v>
      </c>
      <c r="H50" s="22">
        <v>2.7</v>
      </c>
      <c r="I50" s="22">
        <v>35.6</v>
      </c>
      <c r="J50" s="22">
        <v>37.700000000000003</v>
      </c>
      <c r="K50" s="22">
        <v>19.100000000000001</v>
      </c>
      <c r="L50" s="22" t="s">
        <v>253</v>
      </c>
      <c r="M50" s="22">
        <v>20.7</v>
      </c>
      <c r="N50" s="22" t="s">
        <v>182</v>
      </c>
      <c r="O50" s="22" t="s">
        <v>81</v>
      </c>
      <c r="P50" s="22">
        <v>9.5</v>
      </c>
      <c r="Q50" s="22">
        <v>17.5</v>
      </c>
      <c r="R50" s="22" t="s">
        <v>80</v>
      </c>
      <c r="S50" s="22">
        <v>18.399999999999999</v>
      </c>
      <c r="T50" s="22" t="s">
        <v>82</v>
      </c>
      <c r="U50" s="22">
        <v>33.9</v>
      </c>
      <c r="V50" s="22">
        <v>1.8</v>
      </c>
      <c r="W50" s="22" t="s">
        <v>77</v>
      </c>
      <c r="X50" s="22">
        <v>4</v>
      </c>
      <c r="Y50" s="22">
        <v>2000</v>
      </c>
      <c r="Z50" s="22">
        <v>160</v>
      </c>
      <c r="AA50" s="22">
        <v>250</v>
      </c>
      <c r="AB50" s="22">
        <v>650</v>
      </c>
      <c r="AC50" s="22">
        <v>6.7</v>
      </c>
      <c r="AD50" s="22">
        <v>4.2</v>
      </c>
      <c r="AE50" s="22">
        <v>1.29</v>
      </c>
      <c r="AF50" s="22" t="s">
        <v>1424</v>
      </c>
      <c r="AG50" s="22"/>
      <c r="AH50" s="22">
        <v>1</v>
      </c>
      <c r="AI50" s="22">
        <v>5</v>
      </c>
      <c r="AJ50" s="22">
        <v>2</v>
      </c>
      <c r="AK50" s="22">
        <v>800</v>
      </c>
      <c r="AL50" s="22" t="s">
        <v>78</v>
      </c>
      <c r="AM50" s="22">
        <v>1</v>
      </c>
      <c r="AN50" s="22">
        <v>9</v>
      </c>
      <c r="AO50" s="22">
        <v>2</v>
      </c>
      <c r="AP50" s="22">
        <v>10</v>
      </c>
      <c r="AQ50" s="22">
        <v>1</v>
      </c>
      <c r="AR50" s="22" t="s">
        <v>78</v>
      </c>
      <c r="AS50" s="22">
        <v>1.3</v>
      </c>
      <c r="AT50" s="22">
        <v>0.5</v>
      </c>
      <c r="AU50" s="22" t="s">
        <v>222</v>
      </c>
      <c r="AV50" s="22" t="s">
        <v>173</v>
      </c>
      <c r="AW50" s="22">
        <v>38</v>
      </c>
      <c r="AX50" s="22">
        <v>0.15</v>
      </c>
      <c r="AY50" s="22">
        <v>0.27</v>
      </c>
      <c r="AZ50" s="22">
        <v>2.2000000000000002</v>
      </c>
      <c r="BA50" s="22" t="s">
        <v>173</v>
      </c>
      <c r="BB50" s="22">
        <v>0.45</v>
      </c>
      <c r="BC50" s="22" t="s">
        <v>78</v>
      </c>
      <c r="BD50" s="22">
        <v>250</v>
      </c>
      <c r="BE50" s="22">
        <v>0.56999999999999995</v>
      </c>
      <c r="BF50" s="22" t="s">
        <v>657</v>
      </c>
      <c r="BG50" s="22">
        <v>1</v>
      </c>
      <c r="BH50" s="22" t="s">
        <v>82</v>
      </c>
      <c r="BI50" s="22" t="s">
        <v>84</v>
      </c>
      <c r="BJ50" s="24" t="s">
        <v>81</v>
      </c>
    </row>
    <row r="51" spans="1:62" ht="33.75" customHeight="1">
      <c r="A51" t="s">
        <v>7694</v>
      </c>
      <c r="B51" t="s">
        <v>1425</v>
      </c>
      <c r="C51">
        <v>344</v>
      </c>
      <c r="D51" s="24" t="s">
        <v>1426</v>
      </c>
      <c r="E51" s="22">
        <v>0</v>
      </c>
      <c r="F51" s="22">
        <v>1788</v>
      </c>
      <c r="G51" s="22">
        <v>429</v>
      </c>
      <c r="H51" s="22">
        <v>2.5</v>
      </c>
      <c r="I51" s="22" t="s">
        <v>327</v>
      </c>
      <c r="J51" s="22">
        <v>37.5</v>
      </c>
      <c r="K51" s="22">
        <v>20.2</v>
      </c>
      <c r="L51" s="22" t="s">
        <v>253</v>
      </c>
      <c r="M51" s="22">
        <v>21.6</v>
      </c>
      <c r="N51" s="22">
        <v>7.2</v>
      </c>
      <c r="O51" s="22" t="s">
        <v>81</v>
      </c>
      <c r="P51" s="22">
        <v>7.5</v>
      </c>
      <c r="Q51" s="22">
        <v>15.9</v>
      </c>
      <c r="R51" s="22" t="s">
        <v>80</v>
      </c>
      <c r="S51" s="22">
        <v>19.399999999999999</v>
      </c>
      <c r="T51" s="22" t="s">
        <v>82</v>
      </c>
      <c r="U51" s="22">
        <v>33.299999999999997</v>
      </c>
      <c r="V51" s="22">
        <v>1.8</v>
      </c>
      <c r="W51" s="22">
        <v>5.0999999999999996</v>
      </c>
      <c r="X51" s="22">
        <v>5</v>
      </c>
      <c r="Y51" s="22">
        <v>2000</v>
      </c>
      <c r="Z51" s="22">
        <v>160</v>
      </c>
      <c r="AA51" s="22">
        <v>240</v>
      </c>
      <c r="AB51" s="22">
        <v>710</v>
      </c>
      <c r="AC51" s="22">
        <v>7.6</v>
      </c>
      <c r="AD51" s="22">
        <v>4.2</v>
      </c>
      <c r="AE51" s="22">
        <v>1.31</v>
      </c>
      <c r="AF51" s="22">
        <v>3.24</v>
      </c>
      <c r="AG51" s="22"/>
      <c r="AH51" s="22">
        <v>1</v>
      </c>
      <c r="AI51" s="22">
        <v>5</v>
      </c>
      <c r="AJ51" s="22">
        <v>5</v>
      </c>
      <c r="AK51" s="22">
        <v>290</v>
      </c>
      <c r="AL51" s="22" t="s">
        <v>78</v>
      </c>
      <c r="AM51" s="22">
        <v>1</v>
      </c>
      <c r="AN51" s="22">
        <v>5</v>
      </c>
      <c r="AO51" s="22">
        <v>2</v>
      </c>
      <c r="AP51" s="22">
        <v>7</v>
      </c>
      <c r="AQ51" s="22">
        <v>1</v>
      </c>
      <c r="AR51" s="22" t="s">
        <v>78</v>
      </c>
      <c r="AS51" s="22">
        <v>2.2000000000000002</v>
      </c>
      <c r="AT51" s="22">
        <v>1.1000000000000001</v>
      </c>
      <c r="AU51" s="22" t="s">
        <v>90</v>
      </c>
      <c r="AV51" s="22">
        <v>9.8000000000000007</v>
      </c>
      <c r="AW51" s="22">
        <v>38</v>
      </c>
      <c r="AX51" s="22">
        <v>0.14000000000000001</v>
      </c>
      <c r="AY51" s="22">
        <v>0.26</v>
      </c>
      <c r="AZ51" s="22">
        <v>2.7</v>
      </c>
      <c r="BA51" s="22" t="s">
        <v>475</v>
      </c>
      <c r="BB51" s="22">
        <v>0.39</v>
      </c>
      <c r="BC51" s="22" t="s">
        <v>78</v>
      </c>
      <c r="BD51" s="22">
        <v>260</v>
      </c>
      <c r="BE51" s="22">
        <v>0.71</v>
      </c>
      <c r="BF51" s="22" t="s">
        <v>1354</v>
      </c>
      <c r="BG51" s="22">
        <v>1</v>
      </c>
      <c r="BH51" s="22" t="s">
        <v>82</v>
      </c>
      <c r="BI51" s="22" t="s">
        <v>84</v>
      </c>
      <c r="BJ51" s="24" t="s">
        <v>81</v>
      </c>
    </row>
    <row r="52" spans="1:62" ht="33.75" customHeight="1">
      <c r="A52" t="s">
        <v>7694</v>
      </c>
      <c r="B52" t="s">
        <v>1427</v>
      </c>
      <c r="C52">
        <v>345</v>
      </c>
      <c r="D52" s="24" t="s">
        <v>1428</v>
      </c>
      <c r="E52" s="22">
        <v>0</v>
      </c>
      <c r="F52" s="22">
        <v>1796</v>
      </c>
      <c r="G52" s="22">
        <v>431</v>
      </c>
      <c r="H52" s="22">
        <v>2.4</v>
      </c>
      <c r="I52" s="22">
        <v>33.6</v>
      </c>
      <c r="J52" s="22">
        <v>36.4</v>
      </c>
      <c r="K52" s="22">
        <v>20.3</v>
      </c>
      <c r="L52" s="22" t="s">
        <v>253</v>
      </c>
      <c r="M52" s="22" t="s">
        <v>106</v>
      </c>
      <c r="N52" s="22">
        <v>8.3000000000000007</v>
      </c>
      <c r="O52" s="22" t="s">
        <v>81</v>
      </c>
      <c r="P52" s="22">
        <v>8.8000000000000007</v>
      </c>
      <c r="Q52" s="22">
        <v>17.899999999999999</v>
      </c>
      <c r="R52" s="22" t="s">
        <v>80</v>
      </c>
      <c r="S52" s="22">
        <v>19.2</v>
      </c>
      <c r="T52" s="22" t="s">
        <v>82</v>
      </c>
      <c r="U52" s="22">
        <v>34.299999999999997</v>
      </c>
      <c r="V52" s="22">
        <v>1.6</v>
      </c>
      <c r="W52" s="22" t="s">
        <v>77</v>
      </c>
      <c r="X52" s="22">
        <v>4</v>
      </c>
      <c r="Y52" s="22">
        <v>2100</v>
      </c>
      <c r="Z52" s="22">
        <v>120</v>
      </c>
      <c r="AA52" s="22">
        <v>220</v>
      </c>
      <c r="AB52" s="22">
        <v>640</v>
      </c>
      <c r="AC52" s="22">
        <v>7.2</v>
      </c>
      <c r="AD52" s="22">
        <v>3.7</v>
      </c>
      <c r="AE52" s="22">
        <v>1.06</v>
      </c>
      <c r="AF52" s="22">
        <v>2.37</v>
      </c>
      <c r="AG52" s="22"/>
      <c r="AH52" s="22">
        <v>1</v>
      </c>
      <c r="AI52" s="22">
        <v>3</v>
      </c>
      <c r="AJ52" s="22">
        <v>12</v>
      </c>
      <c r="AK52" s="22">
        <v>240</v>
      </c>
      <c r="AL52" s="22" t="s">
        <v>78</v>
      </c>
      <c r="AM52" s="22">
        <v>2</v>
      </c>
      <c r="AN52" s="22">
        <v>12</v>
      </c>
      <c r="AO52" s="22">
        <v>3</v>
      </c>
      <c r="AP52" s="22">
        <v>14</v>
      </c>
      <c r="AQ52" s="22">
        <v>1</v>
      </c>
      <c r="AR52" s="22" t="s">
        <v>78</v>
      </c>
      <c r="AS52" s="22">
        <v>3.1</v>
      </c>
      <c r="AT52" s="22">
        <v>1.3</v>
      </c>
      <c r="AU52" s="22" t="s">
        <v>87</v>
      </c>
      <c r="AV52" s="22" t="s">
        <v>173</v>
      </c>
      <c r="AW52" s="22">
        <v>32</v>
      </c>
      <c r="AX52" s="22">
        <v>0.12</v>
      </c>
      <c r="AY52" s="22">
        <v>0.27</v>
      </c>
      <c r="AZ52" s="22">
        <v>2.5</v>
      </c>
      <c r="BA52" s="22" t="s">
        <v>173</v>
      </c>
      <c r="BB52" s="22">
        <v>0.41</v>
      </c>
      <c r="BC52" s="22" t="s">
        <v>78</v>
      </c>
      <c r="BD52" s="22">
        <v>280</v>
      </c>
      <c r="BE52" s="22">
        <v>0.68</v>
      </c>
      <c r="BF52" s="22" t="s">
        <v>1354</v>
      </c>
      <c r="BG52" s="22">
        <v>1</v>
      </c>
      <c r="BH52" s="22" t="s">
        <v>82</v>
      </c>
      <c r="BI52" s="22" t="s">
        <v>83</v>
      </c>
      <c r="BJ52" s="24" t="s">
        <v>81</v>
      </c>
    </row>
    <row r="53" spans="1:62" ht="33.75" customHeight="1">
      <c r="A53" t="s">
        <v>7694</v>
      </c>
      <c r="B53" t="s">
        <v>1429</v>
      </c>
      <c r="C53">
        <v>346</v>
      </c>
      <c r="D53" s="24" t="s">
        <v>1430</v>
      </c>
      <c r="E53" s="22">
        <v>0</v>
      </c>
      <c r="F53" s="22">
        <v>514</v>
      </c>
      <c r="G53" s="22">
        <v>124</v>
      </c>
      <c r="H53" s="22">
        <v>71.7</v>
      </c>
      <c r="I53" s="22">
        <v>12.5</v>
      </c>
      <c r="J53" s="22">
        <v>12.9</v>
      </c>
      <c r="K53" s="22" t="s">
        <v>136</v>
      </c>
      <c r="L53" s="22" t="s">
        <v>253</v>
      </c>
      <c r="M53" s="22">
        <v>6.7</v>
      </c>
      <c r="N53" s="22">
        <v>0.8</v>
      </c>
      <c r="O53" s="22" t="s">
        <v>80</v>
      </c>
      <c r="P53" s="22">
        <v>0.9</v>
      </c>
      <c r="Q53" s="22">
        <v>1.7</v>
      </c>
      <c r="R53" s="22" t="s">
        <v>81</v>
      </c>
      <c r="S53" s="22">
        <v>6.8</v>
      </c>
      <c r="T53" s="22" t="s">
        <v>82</v>
      </c>
      <c r="U53" s="22">
        <v>7.7</v>
      </c>
      <c r="V53" s="22" t="s">
        <v>82</v>
      </c>
      <c r="W53" s="22" t="s">
        <v>85</v>
      </c>
      <c r="X53" s="22">
        <v>210</v>
      </c>
      <c r="Y53" s="22">
        <v>250</v>
      </c>
      <c r="Z53" s="22">
        <v>100</v>
      </c>
      <c r="AA53" s="22">
        <v>55</v>
      </c>
      <c r="AB53" s="22">
        <v>170</v>
      </c>
      <c r="AC53" s="22">
        <v>1.8</v>
      </c>
      <c r="AD53" s="22">
        <v>1.1000000000000001</v>
      </c>
      <c r="AE53" s="22">
        <v>0.28000000000000003</v>
      </c>
      <c r="AF53" s="22">
        <v>0.84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78</v>
      </c>
      <c r="AM53" s="22" t="s">
        <v>83</v>
      </c>
      <c r="AN53" s="22" t="s">
        <v>83</v>
      </c>
      <c r="AO53" s="22" t="s">
        <v>83</v>
      </c>
      <c r="AP53" s="22" t="s">
        <v>83</v>
      </c>
      <c r="AQ53" s="22" t="s">
        <v>78</v>
      </c>
      <c r="AR53" s="22" t="s">
        <v>78</v>
      </c>
      <c r="AS53" s="22">
        <v>0.5</v>
      </c>
      <c r="AT53" s="22">
        <v>0.3</v>
      </c>
      <c r="AU53" s="22">
        <v>6.2</v>
      </c>
      <c r="AV53" s="22">
        <v>5.6</v>
      </c>
      <c r="AW53" s="22">
        <v>5</v>
      </c>
      <c r="AX53" s="22">
        <v>0.01</v>
      </c>
      <c r="AY53" s="22">
        <v>0.02</v>
      </c>
      <c r="AZ53" s="22">
        <v>0.1</v>
      </c>
      <c r="BA53" s="22">
        <v>3.3</v>
      </c>
      <c r="BB53" s="22">
        <v>0.01</v>
      </c>
      <c r="BC53" s="22" t="s">
        <v>78</v>
      </c>
      <c r="BD53" s="22">
        <v>11</v>
      </c>
      <c r="BE53" s="22" t="s">
        <v>83</v>
      </c>
      <c r="BF53" s="22" t="s">
        <v>82</v>
      </c>
      <c r="BG53" s="22" t="s">
        <v>84</v>
      </c>
      <c r="BH53" s="22" t="s">
        <v>82</v>
      </c>
      <c r="BI53" s="22">
        <v>0.5</v>
      </c>
      <c r="BJ53" s="24" t="s">
        <v>1431</v>
      </c>
    </row>
    <row r="54" spans="1:62" ht="33.75" customHeight="1">
      <c r="A54" t="s">
        <v>7694</v>
      </c>
      <c r="B54" t="s">
        <v>1432</v>
      </c>
      <c r="C54">
        <v>347</v>
      </c>
      <c r="D54" s="24" t="s">
        <v>1433</v>
      </c>
      <c r="E54" s="22">
        <v>0</v>
      </c>
      <c r="F54" s="22">
        <v>772</v>
      </c>
      <c r="G54" s="22">
        <v>186</v>
      </c>
      <c r="H54" s="22">
        <v>57.4</v>
      </c>
      <c r="I54" s="22" t="s">
        <v>514</v>
      </c>
      <c r="J54" s="22">
        <v>16.600000000000001</v>
      </c>
      <c r="K54" s="22" t="s">
        <v>581</v>
      </c>
      <c r="L54" s="22" t="s">
        <v>83</v>
      </c>
      <c r="M54" s="22">
        <v>9.8000000000000007</v>
      </c>
      <c r="N54" s="22" t="s">
        <v>82</v>
      </c>
      <c r="O54" s="22" t="s">
        <v>81</v>
      </c>
      <c r="P54" s="22" t="s">
        <v>82</v>
      </c>
      <c r="Q54" s="22">
        <v>4.5</v>
      </c>
      <c r="R54" s="22" t="s">
        <v>80</v>
      </c>
      <c r="S54" s="22">
        <v>10.6</v>
      </c>
      <c r="T54" s="22" t="s">
        <v>82</v>
      </c>
      <c r="U54" s="22">
        <v>13.8</v>
      </c>
      <c r="V54" s="22" t="s">
        <v>82</v>
      </c>
      <c r="W54" s="22">
        <v>2.4</v>
      </c>
      <c r="X54" s="22">
        <v>230</v>
      </c>
      <c r="Y54" s="22">
        <v>810</v>
      </c>
      <c r="Z54" s="22">
        <v>75</v>
      </c>
      <c r="AA54" s="22">
        <v>110</v>
      </c>
      <c r="AB54" s="22">
        <v>290</v>
      </c>
      <c r="AC54" s="22">
        <v>2.8</v>
      </c>
      <c r="AD54" s="22">
        <v>1.8</v>
      </c>
      <c r="AE54" s="22">
        <v>0.51</v>
      </c>
      <c r="AF54" s="22">
        <v>1.33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 t="s">
        <v>83</v>
      </c>
      <c r="AM54" s="22" t="s">
        <v>83</v>
      </c>
      <c r="AN54" s="22">
        <v>2</v>
      </c>
      <c r="AO54" s="22">
        <v>1</v>
      </c>
      <c r="AP54" s="22">
        <v>3</v>
      </c>
      <c r="AQ54" s="22" t="s">
        <v>83</v>
      </c>
      <c r="AR54" s="22" t="s">
        <v>83</v>
      </c>
      <c r="AS54" s="22">
        <v>0.8</v>
      </c>
      <c r="AT54" s="22">
        <v>0.3</v>
      </c>
      <c r="AU54" s="22" t="s">
        <v>172</v>
      </c>
      <c r="AV54" s="22">
        <v>5.3</v>
      </c>
      <c r="AW54" s="22">
        <v>11</v>
      </c>
      <c r="AX54" s="22">
        <v>0.15</v>
      </c>
      <c r="AY54" s="22" t="s">
        <v>150</v>
      </c>
      <c r="AZ54" s="22">
        <v>0.9</v>
      </c>
      <c r="BA54" s="22" t="s">
        <v>570</v>
      </c>
      <c r="BB54" s="22">
        <v>0.18</v>
      </c>
      <c r="BC54" s="22" t="s">
        <v>83</v>
      </c>
      <c r="BD54" s="22">
        <v>96</v>
      </c>
      <c r="BE54" s="22">
        <v>0.34</v>
      </c>
      <c r="BF54" s="22" t="s">
        <v>82</v>
      </c>
      <c r="BG54" s="22" t="s">
        <v>83</v>
      </c>
      <c r="BH54" s="22" t="s">
        <v>82</v>
      </c>
      <c r="BI54" s="22">
        <v>0.6</v>
      </c>
      <c r="BJ54" s="24" t="s">
        <v>1434</v>
      </c>
    </row>
    <row r="55" spans="1:62" ht="42" customHeight="1">
      <c r="A55" t="s">
        <v>7694</v>
      </c>
      <c r="B55" t="s">
        <v>1435</v>
      </c>
      <c r="C55">
        <v>348</v>
      </c>
      <c r="D55" s="24" t="s">
        <v>1436</v>
      </c>
      <c r="E55" s="22">
        <v>0</v>
      </c>
      <c r="F55" s="22">
        <v>1769</v>
      </c>
      <c r="G55" s="22">
        <v>424</v>
      </c>
      <c r="H55" s="22">
        <v>5.9</v>
      </c>
      <c r="I55" s="22">
        <v>34.9</v>
      </c>
      <c r="J55" s="22" t="s">
        <v>221</v>
      </c>
      <c r="K55" s="22">
        <v>20.9</v>
      </c>
      <c r="L55" s="22" t="s">
        <v>253</v>
      </c>
      <c r="M55" s="22">
        <v>22.8</v>
      </c>
      <c r="N55" s="22">
        <v>8.1999999999999993</v>
      </c>
      <c r="O55" s="22" t="s">
        <v>81</v>
      </c>
      <c r="P55" s="22">
        <v>8.6999999999999993</v>
      </c>
      <c r="Q55" s="22">
        <v>14.7</v>
      </c>
      <c r="R55" s="22" t="s">
        <v>80</v>
      </c>
      <c r="S55" s="22">
        <v>16.899999999999999</v>
      </c>
      <c r="T55" s="22" t="s">
        <v>82</v>
      </c>
      <c r="U55" s="22">
        <v>29.3</v>
      </c>
      <c r="V55" s="22">
        <v>1.8</v>
      </c>
      <c r="W55" s="22" t="s">
        <v>77</v>
      </c>
      <c r="X55" s="22">
        <v>1</v>
      </c>
      <c r="Y55" s="22">
        <v>2000</v>
      </c>
      <c r="Z55" s="22">
        <v>160</v>
      </c>
      <c r="AA55" s="22">
        <v>240</v>
      </c>
      <c r="AB55" s="22">
        <v>690</v>
      </c>
      <c r="AC55" s="22">
        <v>7.9</v>
      </c>
      <c r="AD55" s="22">
        <v>4.5</v>
      </c>
      <c r="AE55" s="22">
        <v>1.32</v>
      </c>
      <c r="AF55" s="22">
        <v>2.76</v>
      </c>
      <c r="AG55" s="22"/>
      <c r="AH55" s="22">
        <v>1</v>
      </c>
      <c r="AI55" s="22">
        <v>3</v>
      </c>
      <c r="AJ55" s="22">
        <v>5</v>
      </c>
      <c r="AK55" s="22">
        <v>450</v>
      </c>
      <c r="AL55" s="22" t="s">
        <v>78</v>
      </c>
      <c r="AM55" s="22">
        <v>4</v>
      </c>
      <c r="AN55" s="22">
        <v>50</v>
      </c>
      <c r="AO55" s="22">
        <v>3</v>
      </c>
      <c r="AP55" s="22">
        <v>53</v>
      </c>
      <c r="AQ55" s="22">
        <v>4</v>
      </c>
      <c r="AR55" s="22" t="s">
        <v>78</v>
      </c>
      <c r="AS55" s="22">
        <v>2.4</v>
      </c>
      <c r="AT55" s="22">
        <v>0.7</v>
      </c>
      <c r="AU55" s="22" t="s">
        <v>946</v>
      </c>
      <c r="AV55" s="22" t="s">
        <v>182</v>
      </c>
      <c r="AW55" s="22">
        <v>57</v>
      </c>
      <c r="AX55" s="22">
        <v>0.28999999999999998</v>
      </c>
      <c r="AY55" s="22">
        <v>0.28999999999999998</v>
      </c>
      <c r="AZ55" s="22">
        <v>2.2000000000000002</v>
      </c>
      <c r="BA55" s="22" t="s">
        <v>173</v>
      </c>
      <c r="BB55" s="22">
        <v>0.51</v>
      </c>
      <c r="BC55" s="22" t="s">
        <v>78</v>
      </c>
      <c r="BD55" s="22">
        <v>250</v>
      </c>
      <c r="BE55" s="22">
        <v>0.91</v>
      </c>
      <c r="BF55" s="22" t="s">
        <v>1437</v>
      </c>
      <c r="BG55" s="22">
        <v>1</v>
      </c>
      <c r="BH55" s="22" t="s">
        <v>82</v>
      </c>
      <c r="BI55" s="22" t="s">
        <v>83</v>
      </c>
      <c r="BJ55" s="24" t="s">
        <v>1438</v>
      </c>
    </row>
    <row r="56" spans="1:62" ht="55.5" customHeight="1">
      <c r="A56" t="s">
        <v>7694</v>
      </c>
      <c r="B56" t="s">
        <v>1439</v>
      </c>
      <c r="C56">
        <v>349</v>
      </c>
      <c r="D56" s="24" t="s">
        <v>1440</v>
      </c>
      <c r="E56" s="22">
        <v>0</v>
      </c>
      <c r="F56" s="22">
        <v>1736</v>
      </c>
      <c r="G56" s="22">
        <v>418</v>
      </c>
      <c r="H56" s="22">
        <v>5.2</v>
      </c>
      <c r="I56" s="22">
        <v>34.6</v>
      </c>
      <c r="J56" s="22">
        <v>36.6</v>
      </c>
      <c r="K56" s="22" t="s">
        <v>157</v>
      </c>
      <c r="L56" s="22">
        <v>1</v>
      </c>
      <c r="M56" s="22">
        <v>24.6</v>
      </c>
      <c r="N56" s="22">
        <v>6.5</v>
      </c>
      <c r="O56" s="22" t="s">
        <v>80</v>
      </c>
      <c r="P56" s="22">
        <v>6.8</v>
      </c>
      <c r="Q56" s="22">
        <v>9.1999999999999993</v>
      </c>
      <c r="R56" s="22" t="s">
        <v>81</v>
      </c>
      <c r="S56" s="22">
        <v>20.8</v>
      </c>
      <c r="T56" s="22" t="s">
        <v>82</v>
      </c>
      <c r="U56" s="22">
        <v>28.3</v>
      </c>
      <c r="V56" s="22">
        <v>1.9</v>
      </c>
      <c r="W56" s="22">
        <v>5.3</v>
      </c>
      <c r="X56" s="22">
        <v>1</v>
      </c>
      <c r="Y56" s="22">
        <v>2100</v>
      </c>
      <c r="Z56" s="22">
        <v>190</v>
      </c>
      <c r="AA56" s="22">
        <v>220</v>
      </c>
      <c r="AB56" s="22">
        <v>700</v>
      </c>
      <c r="AC56" s="22">
        <v>6.7</v>
      </c>
      <c r="AD56" s="22">
        <v>4.0999999999999996</v>
      </c>
      <c r="AE56" s="22">
        <v>1.19</v>
      </c>
      <c r="AF56" s="22">
        <v>2.63</v>
      </c>
      <c r="AG56" s="22"/>
      <c r="AH56" s="22" t="s">
        <v>84</v>
      </c>
      <c r="AI56" s="22">
        <v>7</v>
      </c>
      <c r="AJ56" s="22">
        <v>3</v>
      </c>
      <c r="AK56" s="22">
        <v>380</v>
      </c>
      <c r="AL56" s="22" t="s">
        <v>78</v>
      </c>
      <c r="AM56" s="22">
        <v>9</v>
      </c>
      <c r="AN56" s="22">
        <v>66</v>
      </c>
      <c r="AO56" s="22">
        <v>1</v>
      </c>
      <c r="AP56" s="22">
        <v>71</v>
      </c>
      <c r="AQ56" s="22">
        <v>6</v>
      </c>
      <c r="AR56" s="22" t="s">
        <v>78</v>
      </c>
      <c r="AS56" s="22">
        <v>7.5</v>
      </c>
      <c r="AT56" s="22">
        <v>1.4</v>
      </c>
      <c r="AU56" s="22" t="s">
        <v>1136</v>
      </c>
      <c r="AV56" s="22">
        <v>6.1</v>
      </c>
      <c r="AW56" s="22">
        <v>81</v>
      </c>
      <c r="AX56" s="22">
        <v>0.48</v>
      </c>
      <c r="AY56" s="22">
        <v>0.27</v>
      </c>
      <c r="AZ56" s="22">
        <v>2.1</v>
      </c>
      <c r="BA56" s="22" t="s">
        <v>173</v>
      </c>
      <c r="BB56" s="22">
        <v>0.56000000000000005</v>
      </c>
      <c r="BC56" s="22" t="s">
        <v>78</v>
      </c>
      <c r="BD56" s="22">
        <v>210</v>
      </c>
      <c r="BE56" s="22">
        <v>0.93</v>
      </c>
      <c r="BF56" s="22" t="s">
        <v>523</v>
      </c>
      <c r="BG56" s="22" t="s">
        <v>83</v>
      </c>
      <c r="BH56" s="22" t="s">
        <v>82</v>
      </c>
      <c r="BI56" s="22" t="s">
        <v>83</v>
      </c>
      <c r="BJ56" s="24" t="s">
        <v>7582</v>
      </c>
    </row>
    <row r="57" spans="1:62" ht="42" customHeight="1">
      <c r="A57" t="s">
        <v>7694</v>
      </c>
      <c r="B57" t="s">
        <v>1441</v>
      </c>
      <c r="C57">
        <v>350</v>
      </c>
      <c r="D57" s="24" t="s">
        <v>1442</v>
      </c>
      <c r="E57" s="22">
        <v>0</v>
      </c>
      <c r="F57" s="22">
        <v>1877</v>
      </c>
      <c r="G57" s="22">
        <v>451</v>
      </c>
      <c r="H57" s="22" t="s">
        <v>156</v>
      </c>
      <c r="I57" s="22">
        <v>34.299999999999997</v>
      </c>
      <c r="J57" s="22">
        <v>36.700000000000003</v>
      </c>
      <c r="K57" s="22">
        <v>24.7</v>
      </c>
      <c r="L57" s="22" t="s">
        <v>253</v>
      </c>
      <c r="M57" s="22">
        <v>25.7</v>
      </c>
      <c r="N57" s="22">
        <v>6.8</v>
      </c>
      <c r="O57" s="22" t="s">
        <v>81</v>
      </c>
      <c r="P57" s="22">
        <v>7.1</v>
      </c>
      <c r="Q57" s="22">
        <v>13.9</v>
      </c>
      <c r="R57" s="22" t="s">
        <v>80</v>
      </c>
      <c r="S57" s="22">
        <v>18.100000000000001</v>
      </c>
      <c r="T57" s="22" t="s">
        <v>82</v>
      </c>
      <c r="U57" s="22">
        <v>28.5</v>
      </c>
      <c r="V57" s="22" t="s">
        <v>82</v>
      </c>
      <c r="W57" s="22">
        <v>5.0999999999999996</v>
      </c>
      <c r="X57" s="22">
        <v>1</v>
      </c>
      <c r="Y57" s="22">
        <v>2000</v>
      </c>
      <c r="Z57" s="22">
        <v>190</v>
      </c>
      <c r="AA57" s="22">
        <v>260</v>
      </c>
      <c r="AB57" s="22">
        <v>660</v>
      </c>
      <c r="AC57" s="22" t="s">
        <v>172</v>
      </c>
      <c r="AD57" s="22">
        <v>4.0999999999999996</v>
      </c>
      <c r="AE57" s="22">
        <v>1.1200000000000001</v>
      </c>
      <c r="AF57" s="22">
        <v>2.75</v>
      </c>
      <c r="AG57" s="22"/>
      <c r="AH57" s="22" t="s">
        <v>84</v>
      </c>
      <c r="AI57" s="22">
        <v>5</v>
      </c>
      <c r="AJ57" s="22">
        <v>12</v>
      </c>
      <c r="AK57" s="22">
        <v>380</v>
      </c>
      <c r="AL57" s="22" t="s">
        <v>78</v>
      </c>
      <c r="AM57" s="22" t="s">
        <v>83</v>
      </c>
      <c r="AN57" s="22">
        <v>3</v>
      </c>
      <c r="AO57" s="22">
        <v>1</v>
      </c>
      <c r="AP57" s="22">
        <v>4</v>
      </c>
      <c r="AQ57" s="22" t="s">
        <v>84</v>
      </c>
      <c r="AR57" s="22" t="s">
        <v>78</v>
      </c>
      <c r="AS57" s="22">
        <v>1.7</v>
      </c>
      <c r="AT57" s="22">
        <v>1.2</v>
      </c>
      <c r="AU57" s="22" t="s">
        <v>173</v>
      </c>
      <c r="AV57" s="22">
        <v>8.6</v>
      </c>
      <c r="AW57" s="22">
        <v>27</v>
      </c>
      <c r="AX57" s="22">
        <v>7.0000000000000007E-2</v>
      </c>
      <c r="AY57" s="22">
        <v>0.24</v>
      </c>
      <c r="AZ57" s="22">
        <v>2.2000000000000002</v>
      </c>
      <c r="BA57" s="22" t="s">
        <v>173</v>
      </c>
      <c r="BB57" s="22">
        <v>0.52</v>
      </c>
      <c r="BC57" s="22" t="s">
        <v>78</v>
      </c>
      <c r="BD57" s="22">
        <v>220</v>
      </c>
      <c r="BE57" s="22">
        <v>1.01</v>
      </c>
      <c r="BF57" s="22" t="s">
        <v>523</v>
      </c>
      <c r="BG57" s="22">
        <v>1</v>
      </c>
      <c r="BH57" s="22" t="s">
        <v>82</v>
      </c>
      <c r="BI57" s="22" t="s">
        <v>83</v>
      </c>
      <c r="BJ57" s="24" t="s">
        <v>1438</v>
      </c>
    </row>
    <row r="58" spans="1:62" ht="42" customHeight="1">
      <c r="A58" t="s">
        <v>7694</v>
      </c>
      <c r="B58" t="s">
        <v>1443</v>
      </c>
      <c r="C58">
        <v>351</v>
      </c>
      <c r="D58" s="24" t="s">
        <v>1444</v>
      </c>
      <c r="E58" s="22">
        <v>0</v>
      </c>
      <c r="F58" s="22">
        <v>1901</v>
      </c>
      <c r="G58" s="22">
        <v>456</v>
      </c>
      <c r="H58" s="22">
        <v>2.6</v>
      </c>
      <c r="I58" s="22">
        <v>34.6</v>
      </c>
      <c r="J58" s="22">
        <v>37.5</v>
      </c>
      <c r="K58" s="22">
        <v>23.7</v>
      </c>
      <c r="L58" s="22" t="s">
        <v>253</v>
      </c>
      <c r="M58" s="22">
        <v>25.1</v>
      </c>
      <c r="N58" s="22">
        <v>6.5</v>
      </c>
      <c r="O58" s="22" t="s">
        <v>81</v>
      </c>
      <c r="P58" s="22">
        <v>6.8</v>
      </c>
      <c r="Q58" s="22">
        <v>18.399999999999999</v>
      </c>
      <c r="R58" s="22" t="s">
        <v>80</v>
      </c>
      <c r="S58" s="22">
        <v>15.3</v>
      </c>
      <c r="T58" s="22" t="s">
        <v>82</v>
      </c>
      <c r="U58" s="22">
        <v>29.5</v>
      </c>
      <c r="V58" s="22" t="s">
        <v>82</v>
      </c>
      <c r="W58" s="22">
        <v>5.4</v>
      </c>
      <c r="X58" s="22">
        <v>2</v>
      </c>
      <c r="Y58" s="22">
        <v>2000</v>
      </c>
      <c r="Z58" s="22">
        <v>180</v>
      </c>
      <c r="AA58" s="22">
        <v>250</v>
      </c>
      <c r="AB58" s="22">
        <v>680</v>
      </c>
      <c r="AC58" s="22">
        <v>6.2</v>
      </c>
      <c r="AD58" s="22" t="s">
        <v>156</v>
      </c>
      <c r="AE58" s="22">
        <v>1.23</v>
      </c>
      <c r="AF58" s="22">
        <v>2.3199999999999998</v>
      </c>
      <c r="AG58" s="22"/>
      <c r="AH58" s="22" t="s">
        <v>84</v>
      </c>
      <c r="AI58" s="22">
        <v>5</v>
      </c>
      <c r="AJ58" s="22">
        <v>7</v>
      </c>
      <c r="AK58" s="22">
        <v>370</v>
      </c>
      <c r="AL58" s="22" t="s">
        <v>78</v>
      </c>
      <c r="AM58" s="22" t="s">
        <v>83</v>
      </c>
      <c r="AN58" s="22">
        <v>6</v>
      </c>
      <c r="AO58" s="22">
        <v>1</v>
      </c>
      <c r="AP58" s="22">
        <v>6</v>
      </c>
      <c r="AQ58" s="22">
        <v>1</v>
      </c>
      <c r="AR58" s="22" t="s">
        <v>78</v>
      </c>
      <c r="AS58" s="22">
        <v>1.9</v>
      </c>
      <c r="AT58" s="22">
        <v>0.8</v>
      </c>
      <c r="AU58" s="22" t="s">
        <v>946</v>
      </c>
      <c r="AV58" s="22">
        <v>8.6</v>
      </c>
      <c r="AW58" s="22">
        <v>42</v>
      </c>
      <c r="AX58" s="22">
        <v>7.0000000000000007E-2</v>
      </c>
      <c r="AY58" s="22">
        <v>0.22</v>
      </c>
      <c r="AZ58" s="22">
        <v>2.1</v>
      </c>
      <c r="BA58" s="22" t="s">
        <v>173</v>
      </c>
      <c r="BB58" s="22" t="s">
        <v>227</v>
      </c>
      <c r="BC58" s="22" t="s">
        <v>78</v>
      </c>
      <c r="BD58" s="22">
        <v>250</v>
      </c>
      <c r="BE58" s="22">
        <v>0.74</v>
      </c>
      <c r="BF58" s="22" t="s">
        <v>434</v>
      </c>
      <c r="BG58" s="22" t="s">
        <v>83</v>
      </c>
      <c r="BH58" s="22" t="s">
        <v>82</v>
      </c>
      <c r="BI58" s="22" t="s">
        <v>83</v>
      </c>
      <c r="BJ58" s="24" t="s">
        <v>1438</v>
      </c>
    </row>
    <row r="59" spans="1:62" ht="42" customHeight="1">
      <c r="A59" t="s">
        <v>7694</v>
      </c>
      <c r="B59" t="s">
        <v>1445</v>
      </c>
      <c r="C59">
        <v>352</v>
      </c>
      <c r="D59" s="24" t="s">
        <v>1446</v>
      </c>
      <c r="E59" s="22">
        <v>0</v>
      </c>
      <c r="F59" s="22">
        <v>1654</v>
      </c>
      <c r="G59" s="22">
        <v>392</v>
      </c>
      <c r="H59" s="22" t="s">
        <v>260</v>
      </c>
      <c r="I59" s="22" t="s">
        <v>1447</v>
      </c>
      <c r="J59" s="22" t="s">
        <v>1448</v>
      </c>
      <c r="K59" s="22" t="s">
        <v>684</v>
      </c>
      <c r="L59" s="22" t="s">
        <v>83</v>
      </c>
      <c r="M59" s="22" t="s">
        <v>1449</v>
      </c>
      <c r="N59" s="22" t="s">
        <v>7740</v>
      </c>
      <c r="O59" s="22" t="s">
        <v>80</v>
      </c>
      <c r="P59" s="22" t="s">
        <v>954</v>
      </c>
      <c r="Q59" s="22" t="s">
        <v>1450</v>
      </c>
      <c r="R59" s="22" t="s">
        <v>81</v>
      </c>
      <c r="S59" s="22" t="s">
        <v>663</v>
      </c>
      <c r="T59" s="22" t="s">
        <v>82</v>
      </c>
      <c r="U59" s="22" t="s">
        <v>1451</v>
      </c>
      <c r="V59" s="22" t="s">
        <v>82</v>
      </c>
      <c r="W59" s="22" t="s">
        <v>292</v>
      </c>
      <c r="X59" s="22" t="s">
        <v>240</v>
      </c>
      <c r="Y59" s="22" t="s">
        <v>1452</v>
      </c>
      <c r="Z59" s="22" t="s">
        <v>1453</v>
      </c>
      <c r="AA59" s="22" t="s">
        <v>1454</v>
      </c>
      <c r="AB59" s="22" t="s">
        <v>1455</v>
      </c>
      <c r="AC59" s="22" t="s">
        <v>220</v>
      </c>
      <c r="AD59" s="22" t="s">
        <v>493</v>
      </c>
      <c r="AE59" s="22" t="s">
        <v>713</v>
      </c>
      <c r="AF59" s="22" t="s">
        <v>1456</v>
      </c>
      <c r="AG59" s="22"/>
      <c r="AH59" s="22" t="s">
        <v>83</v>
      </c>
      <c r="AI59" s="22" t="s">
        <v>310</v>
      </c>
      <c r="AJ59" s="22" t="s">
        <v>310</v>
      </c>
      <c r="AK59" s="22" t="s">
        <v>1457</v>
      </c>
      <c r="AL59" s="22" t="s">
        <v>83</v>
      </c>
      <c r="AM59" s="22" t="s">
        <v>310</v>
      </c>
      <c r="AN59" s="22" t="s">
        <v>287</v>
      </c>
      <c r="AO59" s="22" t="s">
        <v>240</v>
      </c>
      <c r="AP59" s="22" t="s">
        <v>251</v>
      </c>
      <c r="AQ59" s="22" t="s">
        <v>310</v>
      </c>
      <c r="AR59" s="22" t="s">
        <v>83</v>
      </c>
      <c r="AS59" s="22" t="s">
        <v>96</v>
      </c>
      <c r="AT59" s="22" t="s">
        <v>246</v>
      </c>
      <c r="AU59" s="22" t="s">
        <v>805</v>
      </c>
      <c r="AV59" s="22" t="s">
        <v>95</v>
      </c>
      <c r="AW59" s="22" t="s">
        <v>291</v>
      </c>
      <c r="AX59" s="22" t="s">
        <v>536</v>
      </c>
      <c r="AY59" s="22" t="s">
        <v>536</v>
      </c>
      <c r="AZ59" s="22" t="s">
        <v>248</v>
      </c>
      <c r="BA59" s="22" t="s">
        <v>149</v>
      </c>
      <c r="BB59" s="22" t="s">
        <v>349</v>
      </c>
      <c r="BC59" s="22" t="s">
        <v>83</v>
      </c>
      <c r="BD59" s="22" t="s">
        <v>1458</v>
      </c>
      <c r="BE59" s="22" t="s">
        <v>1459</v>
      </c>
      <c r="BF59" s="22" t="s">
        <v>1460</v>
      </c>
      <c r="BG59" s="22" t="s">
        <v>253</v>
      </c>
      <c r="BH59" s="22" t="s">
        <v>82</v>
      </c>
      <c r="BI59" s="22" t="s">
        <v>83</v>
      </c>
      <c r="BJ59" s="24" t="s">
        <v>7583</v>
      </c>
    </row>
    <row r="60" spans="1:62" ht="42" customHeight="1">
      <c r="A60" t="s">
        <v>7694</v>
      </c>
      <c r="B60" t="s">
        <v>1461</v>
      </c>
      <c r="C60">
        <v>353</v>
      </c>
      <c r="D60" s="24" t="s">
        <v>1462</v>
      </c>
      <c r="E60" s="22">
        <v>0</v>
      </c>
      <c r="F60" s="22">
        <v>1711</v>
      </c>
      <c r="G60" s="22">
        <v>406</v>
      </c>
      <c r="H60" s="22" t="s">
        <v>493</v>
      </c>
      <c r="I60" s="22" t="s">
        <v>1368</v>
      </c>
      <c r="J60" s="22" t="s">
        <v>1463</v>
      </c>
      <c r="K60" s="22" t="s">
        <v>1464</v>
      </c>
      <c r="L60" s="22" t="s">
        <v>83</v>
      </c>
      <c r="M60" s="22" t="s">
        <v>549</v>
      </c>
      <c r="N60" s="22" t="s">
        <v>7794</v>
      </c>
      <c r="O60" s="22" t="s">
        <v>80</v>
      </c>
      <c r="P60" s="22" t="s">
        <v>7738</v>
      </c>
      <c r="Q60" s="22" t="s">
        <v>1465</v>
      </c>
      <c r="R60" s="22" t="s">
        <v>81</v>
      </c>
      <c r="S60" s="22" t="s">
        <v>1019</v>
      </c>
      <c r="T60" s="22" t="s">
        <v>82</v>
      </c>
      <c r="U60" s="22" t="s">
        <v>7795</v>
      </c>
      <c r="V60" s="22" t="s">
        <v>82</v>
      </c>
      <c r="W60" s="22" t="s">
        <v>353</v>
      </c>
      <c r="X60" s="22" t="s">
        <v>240</v>
      </c>
      <c r="Y60" s="22" t="s">
        <v>1466</v>
      </c>
      <c r="Z60" s="22" t="s">
        <v>1467</v>
      </c>
      <c r="AA60" s="22" t="s">
        <v>1458</v>
      </c>
      <c r="AB60" s="22" t="s">
        <v>1468</v>
      </c>
      <c r="AC60" s="22" t="s">
        <v>127</v>
      </c>
      <c r="AD60" s="22" t="s">
        <v>145</v>
      </c>
      <c r="AE60" s="22" t="s">
        <v>1469</v>
      </c>
      <c r="AF60" s="22" t="s">
        <v>1456</v>
      </c>
      <c r="AG60" s="22"/>
      <c r="AH60" s="22" t="s">
        <v>83</v>
      </c>
      <c r="AI60" s="22" t="s">
        <v>310</v>
      </c>
      <c r="AJ60" s="22" t="s">
        <v>243</v>
      </c>
      <c r="AK60" s="22" t="s">
        <v>966</v>
      </c>
      <c r="AL60" s="22" t="s">
        <v>83</v>
      </c>
      <c r="AM60" s="22" t="s">
        <v>83</v>
      </c>
      <c r="AN60" s="22" t="s">
        <v>310</v>
      </c>
      <c r="AO60" s="22" t="s">
        <v>253</v>
      </c>
      <c r="AP60" s="22" t="s">
        <v>310</v>
      </c>
      <c r="AQ60" s="22" t="s">
        <v>83</v>
      </c>
      <c r="AR60" s="22" t="s">
        <v>83</v>
      </c>
      <c r="AS60" s="22" t="s">
        <v>357</v>
      </c>
      <c r="AT60" s="22" t="s">
        <v>237</v>
      </c>
      <c r="AU60" s="22" t="s">
        <v>998</v>
      </c>
      <c r="AV60" s="22" t="s">
        <v>456</v>
      </c>
      <c r="AW60" s="22" t="s">
        <v>621</v>
      </c>
      <c r="AX60" s="22" t="s">
        <v>290</v>
      </c>
      <c r="AY60" s="22" t="s">
        <v>497</v>
      </c>
      <c r="AZ60" s="22" t="s">
        <v>248</v>
      </c>
      <c r="BA60" s="22" t="s">
        <v>149</v>
      </c>
      <c r="BB60" s="22" t="s">
        <v>349</v>
      </c>
      <c r="BC60" s="22" t="s">
        <v>83</v>
      </c>
      <c r="BD60" s="22" t="s">
        <v>347</v>
      </c>
      <c r="BE60" s="22" t="s">
        <v>312</v>
      </c>
      <c r="BF60" s="22" t="s">
        <v>1470</v>
      </c>
      <c r="BG60" s="22" t="s">
        <v>83</v>
      </c>
      <c r="BH60" s="22" t="s">
        <v>82</v>
      </c>
      <c r="BI60" s="22" t="s">
        <v>83</v>
      </c>
      <c r="BJ60" s="24" t="s">
        <v>7584</v>
      </c>
    </row>
    <row r="61" spans="1:62" ht="33.75" customHeight="1">
      <c r="A61" t="s">
        <v>7694</v>
      </c>
      <c r="B61" t="s">
        <v>1471</v>
      </c>
      <c r="C61">
        <v>354</v>
      </c>
      <c r="D61" s="24" t="s">
        <v>1472</v>
      </c>
      <c r="E61" s="22">
        <v>0</v>
      </c>
      <c r="F61" s="22">
        <v>1689</v>
      </c>
      <c r="G61" s="22">
        <v>404</v>
      </c>
      <c r="H61" s="22">
        <v>3.9</v>
      </c>
      <c r="I61" s="22" t="s">
        <v>82</v>
      </c>
      <c r="J61" s="22">
        <v>37.799999999999997</v>
      </c>
      <c r="K61" s="22" t="s">
        <v>82</v>
      </c>
      <c r="L61" s="22" t="s">
        <v>78</v>
      </c>
      <c r="M61" s="22">
        <v>14.7</v>
      </c>
      <c r="N61" s="22" t="s">
        <v>82</v>
      </c>
      <c r="O61" s="22" t="s">
        <v>81</v>
      </c>
      <c r="P61" s="22" t="s">
        <v>82</v>
      </c>
      <c r="Q61" s="22">
        <v>20.7</v>
      </c>
      <c r="R61" s="22" t="s">
        <v>80</v>
      </c>
      <c r="S61" s="22">
        <v>18.8</v>
      </c>
      <c r="T61" s="22" t="s">
        <v>82</v>
      </c>
      <c r="U61" s="22">
        <v>39.5</v>
      </c>
      <c r="V61" s="22" t="s">
        <v>82</v>
      </c>
      <c r="W61" s="22">
        <v>4.0999999999999996</v>
      </c>
      <c r="X61" s="22" t="s">
        <v>83</v>
      </c>
      <c r="Y61" s="22">
        <v>1400</v>
      </c>
      <c r="Z61" s="22">
        <v>100</v>
      </c>
      <c r="AA61" s="22">
        <v>200</v>
      </c>
      <c r="AB61" s="22">
        <v>720</v>
      </c>
      <c r="AC61" s="22" t="s">
        <v>475</v>
      </c>
      <c r="AD61" s="22" t="s">
        <v>79</v>
      </c>
      <c r="AE61" s="22">
        <v>1.1299999999999999</v>
      </c>
      <c r="AF61" s="22">
        <v>2.86</v>
      </c>
      <c r="AG61" s="22"/>
      <c r="AH61" s="22" t="s">
        <v>82</v>
      </c>
      <c r="AI61" s="22" t="s">
        <v>82</v>
      </c>
      <c r="AJ61" s="22" t="s">
        <v>82</v>
      </c>
      <c r="AK61" s="22" t="s">
        <v>82</v>
      </c>
      <c r="AL61" s="22" t="s">
        <v>78</v>
      </c>
      <c r="AM61" s="22" t="s">
        <v>78</v>
      </c>
      <c r="AN61" s="22">
        <v>19</v>
      </c>
      <c r="AO61" s="22" t="s">
        <v>78</v>
      </c>
      <c r="AP61" s="22">
        <v>19</v>
      </c>
      <c r="AQ61" s="22">
        <v>2</v>
      </c>
      <c r="AR61" s="22" t="s">
        <v>78</v>
      </c>
      <c r="AS61" s="22" t="s">
        <v>1136</v>
      </c>
      <c r="AT61" s="22">
        <v>1.3</v>
      </c>
      <c r="AU61" s="22" t="s">
        <v>104</v>
      </c>
      <c r="AV61" s="22">
        <v>1.6</v>
      </c>
      <c r="AW61" s="22">
        <v>190</v>
      </c>
      <c r="AX61" s="22">
        <v>0.03</v>
      </c>
      <c r="AY61" s="22">
        <v>0.73</v>
      </c>
      <c r="AZ61" s="22">
        <v>3.4</v>
      </c>
      <c r="BA61" s="22">
        <v>9.6999999999999993</v>
      </c>
      <c r="BB61" s="22">
        <v>0.56000000000000005</v>
      </c>
      <c r="BC61" s="22" t="s">
        <v>78</v>
      </c>
      <c r="BD61" s="22">
        <v>460</v>
      </c>
      <c r="BE61" s="22">
        <v>0.59</v>
      </c>
      <c r="BF61" s="22" t="s">
        <v>82</v>
      </c>
      <c r="BG61" s="22" t="s">
        <v>83</v>
      </c>
      <c r="BH61" s="22" t="s">
        <v>82</v>
      </c>
      <c r="BI61" s="22" t="s">
        <v>83</v>
      </c>
      <c r="BJ61" s="24" t="s">
        <v>81</v>
      </c>
    </row>
    <row r="62" spans="1:62" ht="33.75" customHeight="1">
      <c r="A62" t="s">
        <v>7694</v>
      </c>
      <c r="B62" t="s">
        <v>1473</v>
      </c>
      <c r="C62">
        <v>355</v>
      </c>
      <c r="D62" s="24" t="s">
        <v>1474</v>
      </c>
      <c r="E62" s="22">
        <v>0</v>
      </c>
      <c r="F62" s="22">
        <v>1113</v>
      </c>
      <c r="G62" s="22">
        <v>265</v>
      </c>
      <c r="H62" s="22" t="s">
        <v>1475</v>
      </c>
      <c r="I62" s="22">
        <v>13.5</v>
      </c>
      <c r="J62" s="22">
        <v>14.1</v>
      </c>
      <c r="K62" s="22" t="s">
        <v>1476</v>
      </c>
      <c r="L62" s="22" t="s">
        <v>253</v>
      </c>
      <c r="M62" s="22">
        <v>9.4</v>
      </c>
      <c r="N62" s="22" t="s">
        <v>324</v>
      </c>
      <c r="O62" s="22" t="s">
        <v>80</v>
      </c>
      <c r="P62" s="22">
        <v>31.5</v>
      </c>
      <c r="Q62" s="22">
        <v>31.8</v>
      </c>
      <c r="R62" s="22" t="s">
        <v>81</v>
      </c>
      <c r="S62" s="22">
        <v>6.3</v>
      </c>
      <c r="T62" s="22" t="s">
        <v>82</v>
      </c>
      <c r="U62" s="22" t="s">
        <v>221</v>
      </c>
      <c r="V62" s="22" t="s">
        <v>82</v>
      </c>
      <c r="W62" s="22">
        <v>3.5</v>
      </c>
      <c r="X62" s="22">
        <v>620</v>
      </c>
      <c r="Y62" s="22">
        <v>330</v>
      </c>
      <c r="Z62" s="22">
        <v>80</v>
      </c>
      <c r="AA62" s="22">
        <v>60</v>
      </c>
      <c r="AB62" s="22">
        <v>200</v>
      </c>
      <c r="AC62" s="22">
        <v>4.2</v>
      </c>
      <c r="AD62" s="22">
        <v>1.1000000000000001</v>
      </c>
      <c r="AE62" s="22">
        <v>0.39</v>
      </c>
      <c r="AF62" s="22" t="s">
        <v>82</v>
      </c>
      <c r="AG62" s="22"/>
      <c r="AH62" s="22" t="s">
        <v>82</v>
      </c>
      <c r="AI62" s="22" t="s">
        <v>82</v>
      </c>
      <c r="AJ62" s="22" t="s">
        <v>82</v>
      </c>
      <c r="AK62" s="22" t="s">
        <v>82</v>
      </c>
      <c r="AL62" s="22" t="s">
        <v>78</v>
      </c>
      <c r="AM62" s="22" t="s">
        <v>82</v>
      </c>
      <c r="AN62" s="22" t="s">
        <v>82</v>
      </c>
      <c r="AO62" s="22" t="s">
        <v>82</v>
      </c>
      <c r="AP62" s="22" t="s">
        <v>78</v>
      </c>
      <c r="AQ62" s="22" t="s">
        <v>78</v>
      </c>
      <c r="AR62" s="22" t="s">
        <v>78</v>
      </c>
      <c r="AS62" s="22">
        <v>2.4</v>
      </c>
      <c r="AT62" s="22">
        <v>1.4</v>
      </c>
      <c r="AU62" s="22">
        <v>6.3</v>
      </c>
      <c r="AV62" s="22">
        <v>4.2</v>
      </c>
      <c r="AW62" s="22">
        <v>10</v>
      </c>
      <c r="AX62" s="22">
        <v>0.09</v>
      </c>
      <c r="AY62" s="22">
        <v>0.05</v>
      </c>
      <c r="AZ62" s="22">
        <v>0.4</v>
      </c>
      <c r="BA62" s="22">
        <v>3.8</v>
      </c>
      <c r="BB62" s="22">
        <v>7.0000000000000007E-2</v>
      </c>
      <c r="BC62" s="22" t="s">
        <v>78</v>
      </c>
      <c r="BD62" s="22">
        <v>48</v>
      </c>
      <c r="BE62" s="22">
        <v>0.28000000000000003</v>
      </c>
      <c r="BF62" s="22" t="s">
        <v>82</v>
      </c>
      <c r="BG62" s="22" t="s">
        <v>84</v>
      </c>
      <c r="BH62" s="22" t="s">
        <v>82</v>
      </c>
      <c r="BI62" s="22">
        <v>1.6</v>
      </c>
      <c r="BJ62" s="24" t="s">
        <v>1378</v>
      </c>
    </row>
    <row r="63" spans="1:62" ht="42" customHeight="1">
      <c r="A63" t="s">
        <v>7694</v>
      </c>
      <c r="B63" t="s">
        <v>1477</v>
      </c>
      <c r="C63">
        <v>356</v>
      </c>
      <c r="D63" s="24" t="s">
        <v>1478</v>
      </c>
      <c r="E63" s="22">
        <v>0</v>
      </c>
      <c r="F63" s="22">
        <v>304</v>
      </c>
      <c r="G63" s="22">
        <v>73</v>
      </c>
      <c r="H63" s="22">
        <v>85.9</v>
      </c>
      <c r="I63" s="22">
        <v>6.7</v>
      </c>
      <c r="J63" s="22" t="s">
        <v>125</v>
      </c>
      <c r="K63" s="22">
        <v>4.5</v>
      </c>
      <c r="L63" s="22" t="s">
        <v>83</v>
      </c>
      <c r="M63" s="22">
        <v>4.9000000000000004</v>
      </c>
      <c r="N63" s="22">
        <v>0.8</v>
      </c>
      <c r="O63" s="22" t="s">
        <v>80</v>
      </c>
      <c r="P63" s="22">
        <v>0.8</v>
      </c>
      <c r="Q63" s="22">
        <v>0.9</v>
      </c>
      <c r="R63" s="22" t="s">
        <v>81</v>
      </c>
      <c r="S63" s="22">
        <v>1.1000000000000001</v>
      </c>
      <c r="T63" s="22" t="s">
        <v>82</v>
      </c>
      <c r="U63" s="22">
        <v>1.5</v>
      </c>
      <c r="V63" s="22">
        <v>0.2</v>
      </c>
      <c r="W63" s="22">
        <v>0.7</v>
      </c>
      <c r="X63" s="22">
        <v>9</v>
      </c>
      <c r="Y63" s="22">
        <v>110</v>
      </c>
      <c r="Z63" s="22">
        <v>93</v>
      </c>
      <c r="AA63" s="22">
        <v>57</v>
      </c>
      <c r="AB63" s="22">
        <v>88</v>
      </c>
      <c r="AC63" s="22">
        <v>1.5</v>
      </c>
      <c r="AD63" s="22">
        <v>0.6</v>
      </c>
      <c r="AE63" s="22">
        <v>0.16</v>
      </c>
      <c r="AF63" s="22">
        <v>0.41</v>
      </c>
      <c r="AG63" s="22"/>
      <c r="AH63" s="22">
        <v>6</v>
      </c>
      <c r="AI63" s="22">
        <v>4</v>
      </c>
      <c r="AJ63" s="22">
        <v>4</v>
      </c>
      <c r="AK63" s="22">
        <v>44</v>
      </c>
      <c r="AL63" s="22" t="s">
        <v>78</v>
      </c>
      <c r="AM63" s="22" t="s">
        <v>83</v>
      </c>
      <c r="AN63" s="22" t="s">
        <v>83</v>
      </c>
      <c r="AO63" s="22" t="s">
        <v>83</v>
      </c>
      <c r="AP63" s="22" t="s">
        <v>83</v>
      </c>
      <c r="AQ63" s="22" t="s">
        <v>83</v>
      </c>
      <c r="AR63" s="22" t="s">
        <v>78</v>
      </c>
      <c r="AS63" s="22">
        <v>0.2</v>
      </c>
      <c r="AT63" s="22" t="s">
        <v>84</v>
      </c>
      <c r="AU63" s="22">
        <v>2.9</v>
      </c>
      <c r="AV63" s="22">
        <v>1.3</v>
      </c>
      <c r="AW63" s="22">
        <v>6</v>
      </c>
      <c r="AX63" s="22">
        <v>0.09</v>
      </c>
      <c r="AY63" s="22">
        <v>0.04</v>
      </c>
      <c r="AZ63" s="22">
        <v>0.2</v>
      </c>
      <c r="BA63" s="22">
        <v>1.9</v>
      </c>
      <c r="BB63" s="22">
        <v>0.05</v>
      </c>
      <c r="BC63" s="22" t="s">
        <v>78</v>
      </c>
      <c r="BD63" s="22">
        <v>12</v>
      </c>
      <c r="BE63" s="22">
        <v>0.02</v>
      </c>
      <c r="BF63" s="22">
        <v>4.0999999999999996</v>
      </c>
      <c r="BG63" s="22" t="s">
        <v>83</v>
      </c>
      <c r="BH63" s="22" t="s">
        <v>82</v>
      </c>
      <c r="BI63" s="22" t="s">
        <v>84</v>
      </c>
      <c r="BJ63" s="24" t="s">
        <v>1479</v>
      </c>
    </row>
    <row r="64" spans="1:62" ht="42" customHeight="1">
      <c r="A64" t="s">
        <v>7694</v>
      </c>
      <c r="B64" t="s">
        <v>1480</v>
      </c>
      <c r="C64">
        <v>357</v>
      </c>
      <c r="D64" s="24" t="s">
        <v>1481</v>
      </c>
      <c r="E64" s="22">
        <v>0</v>
      </c>
      <c r="F64" s="22">
        <v>304</v>
      </c>
      <c r="G64" s="22">
        <v>73</v>
      </c>
      <c r="H64" s="22">
        <v>85.9</v>
      </c>
      <c r="I64" s="22">
        <v>6.7</v>
      </c>
      <c r="J64" s="22" t="s">
        <v>125</v>
      </c>
      <c r="K64" s="22">
        <v>4.5</v>
      </c>
      <c r="L64" s="22" t="s">
        <v>83</v>
      </c>
      <c r="M64" s="22">
        <v>4.9000000000000004</v>
      </c>
      <c r="N64" s="22">
        <v>0.8</v>
      </c>
      <c r="O64" s="22" t="s">
        <v>80</v>
      </c>
      <c r="P64" s="22">
        <v>0.8</v>
      </c>
      <c r="Q64" s="22">
        <v>0.9</v>
      </c>
      <c r="R64" s="22" t="s">
        <v>81</v>
      </c>
      <c r="S64" s="22">
        <v>1.1000000000000001</v>
      </c>
      <c r="T64" s="22" t="s">
        <v>82</v>
      </c>
      <c r="U64" s="22">
        <v>1.5</v>
      </c>
      <c r="V64" s="22">
        <v>0.2</v>
      </c>
      <c r="W64" s="22">
        <v>0.7</v>
      </c>
      <c r="X64" s="22">
        <v>21</v>
      </c>
      <c r="Y64" s="22">
        <v>110</v>
      </c>
      <c r="Z64" s="22">
        <v>40</v>
      </c>
      <c r="AA64" s="22">
        <v>76</v>
      </c>
      <c r="AB64" s="22">
        <v>88</v>
      </c>
      <c r="AC64" s="22">
        <v>1.5</v>
      </c>
      <c r="AD64" s="22">
        <v>0.6</v>
      </c>
      <c r="AE64" s="22">
        <v>0.16</v>
      </c>
      <c r="AF64" s="22">
        <v>0.41</v>
      </c>
      <c r="AG64" s="22"/>
      <c r="AH64" s="22">
        <v>6</v>
      </c>
      <c r="AI64" s="22">
        <v>4</v>
      </c>
      <c r="AJ64" s="22">
        <v>4</v>
      </c>
      <c r="AK64" s="22">
        <v>44</v>
      </c>
      <c r="AL64" s="22" t="s">
        <v>78</v>
      </c>
      <c r="AM64" s="22" t="s">
        <v>83</v>
      </c>
      <c r="AN64" s="22" t="s">
        <v>83</v>
      </c>
      <c r="AO64" s="22" t="s">
        <v>83</v>
      </c>
      <c r="AP64" s="22" t="s">
        <v>83</v>
      </c>
      <c r="AQ64" s="22" t="s">
        <v>83</v>
      </c>
      <c r="AR64" s="22" t="s">
        <v>78</v>
      </c>
      <c r="AS64" s="22">
        <v>0.2</v>
      </c>
      <c r="AT64" s="22" t="s">
        <v>84</v>
      </c>
      <c r="AU64" s="22">
        <v>2.9</v>
      </c>
      <c r="AV64" s="22">
        <v>1.3</v>
      </c>
      <c r="AW64" s="22">
        <v>6</v>
      </c>
      <c r="AX64" s="22">
        <v>0.09</v>
      </c>
      <c r="AY64" s="22">
        <v>0.04</v>
      </c>
      <c r="AZ64" s="22">
        <v>0.2</v>
      </c>
      <c r="BA64" s="22">
        <v>1.9</v>
      </c>
      <c r="BB64" s="22">
        <v>0.05</v>
      </c>
      <c r="BC64" s="22" t="s">
        <v>78</v>
      </c>
      <c r="BD64" s="22">
        <v>12</v>
      </c>
      <c r="BE64" s="22">
        <v>0.02</v>
      </c>
      <c r="BF64" s="22">
        <v>4.0999999999999996</v>
      </c>
      <c r="BG64" s="22" t="s">
        <v>83</v>
      </c>
      <c r="BH64" s="22" t="s">
        <v>82</v>
      </c>
      <c r="BI64" s="22">
        <v>0.1</v>
      </c>
      <c r="BJ64" s="24" t="s">
        <v>164</v>
      </c>
    </row>
    <row r="65" spans="1:62" ht="42" customHeight="1">
      <c r="A65" t="s">
        <v>7694</v>
      </c>
      <c r="B65" t="s">
        <v>1482</v>
      </c>
      <c r="C65">
        <v>358</v>
      </c>
      <c r="D65" s="24" t="s">
        <v>1483</v>
      </c>
      <c r="E65" s="22">
        <v>0</v>
      </c>
      <c r="F65" s="22">
        <v>304</v>
      </c>
      <c r="G65" s="22">
        <v>73</v>
      </c>
      <c r="H65" s="22">
        <v>85.9</v>
      </c>
      <c r="I65" s="22">
        <v>6.7</v>
      </c>
      <c r="J65" s="22" t="s">
        <v>125</v>
      </c>
      <c r="K65" s="22">
        <v>4.5</v>
      </c>
      <c r="L65" s="22" t="s">
        <v>83</v>
      </c>
      <c r="M65" s="22">
        <v>4.9000000000000004</v>
      </c>
      <c r="N65" s="22">
        <v>0.8</v>
      </c>
      <c r="O65" s="22" t="s">
        <v>80</v>
      </c>
      <c r="P65" s="22">
        <v>0.8</v>
      </c>
      <c r="Q65" s="22">
        <v>0.9</v>
      </c>
      <c r="R65" s="22" t="s">
        <v>81</v>
      </c>
      <c r="S65" s="22">
        <v>1.1000000000000001</v>
      </c>
      <c r="T65" s="22" t="s">
        <v>82</v>
      </c>
      <c r="U65" s="22">
        <v>1.5</v>
      </c>
      <c r="V65" s="22">
        <v>0.2</v>
      </c>
      <c r="W65" s="22">
        <v>0.7</v>
      </c>
      <c r="X65" s="22">
        <v>3</v>
      </c>
      <c r="Y65" s="22">
        <v>110</v>
      </c>
      <c r="Z65" s="22">
        <v>150</v>
      </c>
      <c r="AA65" s="22">
        <v>34</v>
      </c>
      <c r="AB65" s="22">
        <v>88</v>
      </c>
      <c r="AC65" s="22">
        <v>1.5</v>
      </c>
      <c r="AD65" s="22">
        <v>0.6</v>
      </c>
      <c r="AE65" s="22">
        <v>0.16</v>
      </c>
      <c r="AF65" s="22">
        <v>0.41</v>
      </c>
      <c r="AG65" s="22"/>
      <c r="AH65" s="22">
        <v>6</v>
      </c>
      <c r="AI65" s="22">
        <v>4</v>
      </c>
      <c r="AJ65" s="22">
        <v>4</v>
      </c>
      <c r="AK65" s="22">
        <v>44</v>
      </c>
      <c r="AL65" s="22" t="s">
        <v>78</v>
      </c>
      <c r="AM65" s="22" t="s">
        <v>83</v>
      </c>
      <c r="AN65" s="22" t="s">
        <v>83</v>
      </c>
      <c r="AO65" s="22" t="s">
        <v>83</v>
      </c>
      <c r="AP65" s="22" t="s">
        <v>83</v>
      </c>
      <c r="AQ65" s="22" t="s">
        <v>83</v>
      </c>
      <c r="AR65" s="22" t="s">
        <v>78</v>
      </c>
      <c r="AS65" s="22">
        <v>0.2</v>
      </c>
      <c r="AT65" s="22" t="s">
        <v>84</v>
      </c>
      <c r="AU65" s="22">
        <v>2.9</v>
      </c>
      <c r="AV65" s="22">
        <v>1.3</v>
      </c>
      <c r="AW65" s="22">
        <v>6</v>
      </c>
      <c r="AX65" s="22">
        <v>0.09</v>
      </c>
      <c r="AY65" s="22">
        <v>0.04</v>
      </c>
      <c r="AZ65" s="22">
        <v>0.2</v>
      </c>
      <c r="BA65" s="22">
        <v>1.9</v>
      </c>
      <c r="BB65" s="22">
        <v>0.05</v>
      </c>
      <c r="BC65" s="22" t="s">
        <v>78</v>
      </c>
      <c r="BD65" s="22">
        <v>12</v>
      </c>
      <c r="BE65" s="22">
        <v>0.02</v>
      </c>
      <c r="BF65" s="22">
        <v>4.0999999999999996</v>
      </c>
      <c r="BG65" s="22" t="s">
        <v>83</v>
      </c>
      <c r="BH65" s="22" t="s">
        <v>82</v>
      </c>
      <c r="BI65" s="22" t="s">
        <v>83</v>
      </c>
      <c r="BJ65" s="24" t="s">
        <v>164</v>
      </c>
    </row>
    <row r="66" spans="1:62" ht="42" customHeight="1">
      <c r="A66" t="s">
        <v>7694</v>
      </c>
      <c r="B66" t="s">
        <v>1484</v>
      </c>
      <c r="C66">
        <v>359</v>
      </c>
      <c r="D66" s="24" t="s">
        <v>1485</v>
      </c>
      <c r="E66" s="22">
        <v>0</v>
      </c>
      <c r="F66" s="22">
        <v>235</v>
      </c>
      <c r="G66" s="22">
        <v>56</v>
      </c>
      <c r="H66" s="22">
        <v>88.5</v>
      </c>
      <c r="I66" s="22">
        <v>5.3</v>
      </c>
      <c r="J66" s="22">
        <v>5.3</v>
      </c>
      <c r="K66" s="22" t="s">
        <v>384</v>
      </c>
      <c r="L66" s="22" t="s">
        <v>78</v>
      </c>
      <c r="M66" s="22">
        <v>3.5</v>
      </c>
      <c r="N66" s="22">
        <v>0.9</v>
      </c>
      <c r="O66" s="22" t="s">
        <v>80</v>
      </c>
      <c r="P66" s="22" t="s">
        <v>85</v>
      </c>
      <c r="Q66" s="22">
        <v>1.1000000000000001</v>
      </c>
      <c r="R66" s="22" t="s">
        <v>81</v>
      </c>
      <c r="S66" s="22">
        <v>0.9</v>
      </c>
      <c r="T66" s="22" t="s">
        <v>82</v>
      </c>
      <c r="U66" s="22" t="s">
        <v>120</v>
      </c>
      <c r="V66" s="22">
        <v>0.2</v>
      </c>
      <c r="W66" s="22">
        <v>0.7</v>
      </c>
      <c r="X66" s="22">
        <v>11</v>
      </c>
      <c r="Y66" s="22">
        <v>150</v>
      </c>
      <c r="Z66" s="22">
        <v>75</v>
      </c>
      <c r="AA66" s="22">
        <v>50</v>
      </c>
      <c r="AB66" s="22">
        <v>68</v>
      </c>
      <c r="AC66" s="22">
        <v>1.2</v>
      </c>
      <c r="AD66" s="22">
        <v>0.5</v>
      </c>
      <c r="AE66" s="22">
        <v>0.16</v>
      </c>
      <c r="AF66" s="22">
        <v>0.34</v>
      </c>
      <c r="AG66" s="22"/>
      <c r="AH66" s="22">
        <v>1</v>
      </c>
      <c r="AI66" s="22">
        <v>1</v>
      </c>
      <c r="AJ66" s="22">
        <v>1</v>
      </c>
      <c r="AK66" s="22">
        <v>69</v>
      </c>
      <c r="AL66" s="22" t="s">
        <v>78</v>
      </c>
      <c r="AM66" s="22" t="s">
        <v>83</v>
      </c>
      <c r="AN66" s="22" t="s">
        <v>83</v>
      </c>
      <c r="AO66" s="22" t="s">
        <v>83</v>
      </c>
      <c r="AP66" s="22" t="s">
        <v>83</v>
      </c>
      <c r="AQ66" s="22" t="s">
        <v>83</v>
      </c>
      <c r="AR66" s="22" t="s">
        <v>78</v>
      </c>
      <c r="AS66" s="22">
        <v>0.1</v>
      </c>
      <c r="AT66" s="22" t="s">
        <v>84</v>
      </c>
      <c r="AU66" s="22">
        <v>2.2999999999999998</v>
      </c>
      <c r="AV66" s="22" t="s">
        <v>85</v>
      </c>
      <c r="AW66" s="22">
        <v>9</v>
      </c>
      <c r="AX66" s="22">
        <v>0.11</v>
      </c>
      <c r="AY66" s="22">
        <v>0.04</v>
      </c>
      <c r="AZ66" s="22">
        <v>0.2</v>
      </c>
      <c r="BA66" s="22">
        <v>1.6</v>
      </c>
      <c r="BB66" s="22">
        <v>0.06</v>
      </c>
      <c r="BC66" s="22" t="s">
        <v>78</v>
      </c>
      <c r="BD66" s="22">
        <v>12</v>
      </c>
      <c r="BE66" s="22">
        <v>0.09</v>
      </c>
      <c r="BF66" s="22">
        <v>3.5</v>
      </c>
      <c r="BG66" s="22" t="s">
        <v>83</v>
      </c>
      <c r="BH66" s="22" t="s">
        <v>82</v>
      </c>
      <c r="BI66" s="22" t="s">
        <v>84</v>
      </c>
      <c r="BJ66" s="24" t="s">
        <v>1479</v>
      </c>
    </row>
    <row r="67" spans="1:62" ht="42" customHeight="1">
      <c r="A67" t="s">
        <v>7694</v>
      </c>
      <c r="B67" t="s">
        <v>1486</v>
      </c>
      <c r="C67">
        <v>360</v>
      </c>
      <c r="D67" s="24" t="s">
        <v>1487</v>
      </c>
      <c r="E67" s="22">
        <v>0</v>
      </c>
      <c r="F67" s="22">
        <v>235</v>
      </c>
      <c r="G67" s="22">
        <v>56</v>
      </c>
      <c r="H67" s="22">
        <v>88.5</v>
      </c>
      <c r="I67" s="22">
        <v>5.3</v>
      </c>
      <c r="J67" s="22">
        <v>5.3</v>
      </c>
      <c r="K67" s="22">
        <v>3.2</v>
      </c>
      <c r="L67" s="22" t="s">
        <v>78</v>
      </c>
      <c r="M67" s="22">
        <v>3.5</v>
      </c>
      <c r="N67" s="22">
        <v>0.9</v>
      </c>
      <c r="O67" s="22" t="s">
        <v>80</v>
      </c>
      <c r="P67" s="22" t="s">
        <v>85</v>
      </c>
      <c r="Q67" s="22">
        <v>1.1000000000000001</v>
      </c>
      <c r="R67" s="22" t="s">
        <v>81</v>
      </c>
      <c r="S67" s="22">
        <v>0.9</v>
      </c>
      <c r="T67" s="22" t="s">
        <v>82</v>
      </c>
      <c r="U67" s="22" t="s">
        <v>120</v>
      </c>
      <c r="V67" s="22">
        <v>0.2</v>
      </c>
      <c r="W67" s="22">
        <v>0.7</v>
      </c>
      <c r="X67" s="22">
        <v>19</v>
      </c>
      <c r="Y67" s="22">
        <v>150</v>
      </c>
      <c r="Z67" s="22">
        <v>30</v>
      </c>
      <c r="AA67" s="22">
        <v>63</v>
      </c>
      <c r="AB67" s="22">
        <v>68</v>
      </c>
      <c r="AC67" s="22">
        <v>1.2</v>
      </c>
      <c r="AD67" s="22">
        <v>0.5</v>
      </c>
      <c r="AE67" s="22">
        <v>0.16</v>
      </c>
      <c r="AF67" s="22">
        <v>0.34</v>
      </c>
      <c r="AG67" s="22"/>
      <c r="AH67" s="22">
        <v>1</v>
      </c>
      <c r="AI67" s="22">
        <v>1</v>
      </c>
      <c r="AJ67" s="22">
        <v>1</v>
      </c>
      <c r="AK67" s="22">
        <v>69</v>
      </c>
      <c r="AL67" s="22" t="s">
        <v>78</v>
      </c>
      <c r="AM67" s="22" t="s">
        <v>83</v>
      </c>
      <c r="AN67" s="22" t="s">
        <v>83</v>
      </c>
      <c r="AO67" s="22" t="s">
        <v>83</v>
      </c>
      <c r="AP67" s="22" t="s">
        <v>83</v>
      </c>
      <c r="AQ67" s="22" t="s">
        <v>83</v>
      </c>
      <c r="AR67" s="22" t="s">
        <v>78</v>
      </c>
      <c r="AS67" s="22">
        <v>0.1</v>
      </c>
      <c r="AT67" s="22" t="s">
        <v>84</v>
      </c>
      <c r="AU67" s="22">
        <v>2.2999999999999998</v>
      </c>
      <c r="AV67" s="22" t="s">
        <v>85</v>
      </c>
      <c r="AW67" s="22">
        <v>9</v>
      </c>
      <c r="AX67" s="22">
        <v>0.11</v>
      </c>
      <c r="AY67" s="22">
        <v>0.04</v>
      </c>
      <c r="AZ67" s="22">
        <v>0.2</v>
      </c>
      <c r="BA67" s="22">
        <v>1.6</v>
      </c>
      <c r="BB67" s="22">
        <v>0.06</v>
      </c>
      <c r="BC67" s="22" t="s">
        <v>78</v>
      </c>
      <c r="BD67" s="22">
        <v>12</v>
      </c>
      <c r="BE67" s="22">
        <v>0.09</v>
      </c>
      <c r="BF67" s="22">
        <v>3.5</v>
      </c>
      <c r="BG67" s="22" t="s">
        <v>83</v>
      </c>
      <c r="BH67" s="22" t="s">
        <v>82</v>
      </c>
      <c r="BI67" s="22" t="s">
        <v>84</v>
      </c>
      <c r="BJ67" s="24" t="s">
        <v>164</v>
      </c>
    </row>
    <row r="68" spans="1:62" ht="42" customHeight="1">
      <c r="A68" t="s">
        <v>7694</v>
      </c>
      <c r="B68" t="s">
        <v>1488</v>
      </c>
      <c r="C68">
        <v>361</v>
      </c>
      <c r="D68" s="24" t="s">
        <v>1489</v>
      </c>
      <c r="E68" s="22">
        <v>0</v>
      </c>
      <c r="F68" s="22">
        <v>235</v>
      </c>
      <c r="G68" s="22">
        <v>56</v>
      </c>
      <c r="H68" s="22">
        <v>88.5</v>
      </c>
      <c r="I68" s="22">
        <v>5.3</v>
      </c>
      <c r="J68" s="22">
        <v>5.3</v>
      </c>
      <c r="K68" s="22">
        <v>3.2</v>
      </c>
      <c r="L68" s="22" t="s">
        <v>78</v>
      </c>
      <c r="M68" s="22">
        <v>3.5</v>
      </c>
      <c r="N68" s="22">
        <v>0.9</v>
      </c>
      <c r="O68" s="22" t="s">
        <v>80</v>
      </c>
      <c r="P68" s="22" t="s">
        <v>85</v>
      </c>
      <c r="Q68" s="22">
        <v>1.1000000000000001</v>
      </c>
      <c r="R68" s="22" t="s">
        <v>81</v>
      </c>
      <c r="S68" s="22">
        <v>0.9</v>
      </c>
      <c r="T68" s="22" t="s">
        <v>82</v>
      </c>
      <c r="U68" s="22" t="s">
        <v>120</v>
      </c>
      <c r="V68" s="22">
        <v>0.2</v>
      </c>
      <c r="W68" s="22">
        <v>0.7</v>
      </c>
      <c r="X68" s="22">
        <v>7</v>
      </c>
      <c r="Y68" s="22">
        <v>150</v>
      </c>
      <c r="Z68" s="22">
        <v>120</v>
      </c>
      <c r="AA68" s="22">
        <v>33</v>
      </c>
      <c r="AB68" s="22">
        <v>68</v>
      </c>
      <c r="AC68" s="22">
        <v>1.2</v>
      </c>
      <c r="AD68" s="22">
        <v>0.5</v>
      </c>
      <c r="AE68" s="22">
        <v>0.16</v>
      </c>
      <c r="AF68" s="22">
        <v>0.34</v>
      </c>
      <c r="AG68" s="22"/>
      <c r="AH68" s="22">
        <v>1</v>
      </c>
      <c r="AI68" s="22">
        <v>1</v>
      </c>
      <c r="AJ68" s="22">
        <v>1</v>
      </c>
      <c r="AK68" s="22">
        <v>69</v>
      </c>
      <c r="AL68" s="22" t="s">
        <v>78</v>
      </c>
      <c r="AM68" s="22" t="s">
        <v>83</v>
      </c>
      <c r="AN68" s="22" t="s">
        <v>83</v>
      </c>
      <c r="AO68" s="22" t="s">
        <v>83</v>
      </c>
      <c r="AP68" s="22" t="s">
        <v>83</v>
      </c>
      <c r="AQ68" s="22" t="s">
        <v>83</v>
      </c>
      <c r="AR68" s="22" t="s">
        <v>78</v>
      </c>
      <c r="AS68" s="22">
        <v>0.1</v>
      </c>
      <c r="AT68" s="22" t="s">
        <v>84</v>
      </c>
      <c r="AU68" s="22">
        <v>2.2999999999999998</v>
      </c>
      <c r="AV68" s="22" t="s">
        <v>85</v>
      </c>
      <c r="AW68" s="22">
        <v>9</v>
      </c>
      <c r="AX68" s="22">
        <v>0.11</v>
      </c>
      <c r="AY68" s="22">
        <v>0.04</v>
      </c>
      <c r="AZ68" s="22">
        <v>0.2</v>
      </c>
      <c r="BA68" s="22">
        <v>1.6</v>
      </c>
      <c r="BB68" s="22">
        <v>0.06</v>
      </c>
      <c r="BC68" s="22" t="s">
        <v>78</v>
      </c>
      <c r="BD68" s="22">
        <v>12</v>
      </c>
      <c r="BE68" s="22">
        <v>0.09</v>
      </c>
      <c r="BF68" s="22">
        <v>3.5</v>
      </c>
      <c r="BG68" s="22" t="s">
        <v>83</v>
      </c>
      <c r="BH68" s="22" t="s">
        <v>82</v>
      </c>
      <c r="BI68" s="22" t="s">
        <v>84</v>
      </c>
      <c r="BJ68" s="24" t="s">
        <v>164</v>
      </c>
    </row>
    <row r="69" spans="1:62" ht="33.75" customHeight="1">
      <c r="A69" t="s">
        <v>7694</v>
      </c>
      <c r="B69" t="s">
        <v>1490</v>
      </c>
      <c r="C69">
        <v>362</v>
      </c>
      <c r="D69" s="24" t="s">
        <v>1491</v>
      </c>
      <c r="E69" s="22">
        <v>0</v>
      </c>
      <c r="F69" s="22">
        <v>234</v>
      </c>
      <c r="G69" s="22">
        <v>56</v>
      </c>
      <c r="H69" s="22">
        <v>88.9</v>
      </c>
      <c r="I69" s="22" t="s">
        <v>77</v>
      </c>
      <c r="J69" s="22">
        <v>5.0999999999999996</v>
      </c>
      <c r="K69" s="22" t="s">
        <v>212</v>
      </c>
      <c r="L69" s="22" t="s">
        <v>78</v>
      </c>
      <c r="M69" s="22">
        <v>3.3</v>
      </c>
      <c r="N69" s="22">
        <v>0.3</v>
      </c>
      <c r="O69" s="22" t="s">
        <v>81</v>
      </c>
      <c r="P69" s="22">
        <v>0.4</v>
      </c>
      <c r="Q69" s="22">
        <v>1.9</v>
      </c>
      <c r="R69" s="22" t="s">
        <v>80</v>
      </c>
      <c r="S69" s="22">
        <v>0.4</v>
      </c>
      <c r="T69" s="22" t="s">
        <v>82</v>
      </c>
      <c r="U69" s="22" t="s">
        <v>120</v>
      </c>
      <c r="V69" s="22" t="s">
        <v>82</v>
      </c>
      <c r="W69" s="22">
        <v>0.7</v>
      </c>
      <c r="X69" s="22">
        <v>7</v>
      </c>
      <c r="Y69" s="22">
        <v>150</v>
      </c>
      <c r="Z69" s="22">
        <v>91</v>
      </c>
      <c r="AA69" s="22">
        <v>32</v>
      </c>
      <c r="AB69" s="22">
        <v>82</v>
      </c>
      <c r="AC69" s="22">
        <v>0.7</v>
      </c>
      <c r="AD69" s="22">
        <v>0.5</v>
      </c>
      <c r="AE69" s="22">
        <v>0.16</v>
      </c>
      <c r="AF69" s="22">
        <v>0.33</v>
      </c>
      <c r="AG69" s="22"/>
      <c r="AH69" s="22" t="s">
        <v>82</v>
      </c>
      <c r="AI69" s="22" t="s">
        <v>82</v>
      </c>
      <c r="AJ69" s="22" t="s">
        <v>82</v>
      </c>
      <c r="AK69" s="22" t="s">
        <v>82</v>
      </c>
      <c r="AL69" s="22" t="s">
        <v>78</v>
      </c>
      <c r="AM69" s="22" t="s">
        <v>82</v>
      </c>
      <c r="AN69" s="22" t="s">
        <v>82</v>
      </c>
      <c r="AO69" s="22" t="s">
        <v>82</v>
      </c>
      <c r="AP69" s="22" t="s">
        <v>78</v>
      </c>
      <c r="AQ69" s="22" t="s">
        <v>78</v>
      </c>
      <c r="AR69" s="22" t="s">
        <v>78</v>
      </c>
      <c r="AS69" s="22">
        <v>0.1</v>
      </c>
      <c r="AT69" s="22">
        <v>0.1</v>
      </c>
      <c r="AU69" s="22">
        <v>2.2000000000000002</v>
      </c>
      <c r="AV69" s="22" t="s">
        <v>85</v>
      </c>
      <c r="AW69" s="22">
        <v>10</v>
      </c>
      <c r="AX69" s="22">
        <v>7.0000000000000007E-2</v>
      </c>
      <c r="AY69" s="22">
        <v>0.03</v>
      </c>
      <c r="AZ69" s="22">
        <v>0.1</v>
      </c>
      <c r="BA69" s="22">
        <v>1.4</v>
      </c>
      <c r="BB69" s="22">
        <v>7.0000000000000007E-2</v>
      </c>
      <c r="BC69" s="22" t="s">
        <v>78</v>
      </c>
      <c r="BD69" s="22">
        <v>10</v>
      </c>
      <c r="BE69" s="22" t="s">
        <v>150</v>
      </c>
      <c r="BF69" s="22" t="s">
        <v>82</v>
      </c>
      <c r="BG69" s="22" t="s">
        <v>84</v>
      </c>
      <c r="BH69" s="22" t="s">
        <v>82</v>
      </c>
      <c r="BI69" s="22" t="s">
        <v>83</v>
      </c>
      <c r="BJ69" s="24" t="s">
        <v>81</v>
      </c>
    </row>
    <row r="70" spans="1:62" ht="33.75" customHeight="1">
      <c r="A70" t="s">
        <v>7694</v>
      </c>
      <c r="B70" t="s">
        <v>1492</v>
      </c>
      <c r="C70">
        <v>363</v>
      </c>
      <c r="D70" s="24" t="s">
        <v>1493</v>
      </c>
      <c r="E70" s="22">
        <v>0</v>
      </c>
      <c r="F70" s="22">
        <v>234</v>
      </c>
      <c r="G70" s="22">
        <v>56</v>
      </c>
      <c r="H70" s="22">
        <v>88.6</v>
      </c>
      <c r="I70" s="22">
        <v>5.0999999999999996</v>
      </c>
      <c r="J70" s="22" t="s">
        <v>77</v>
      </c>
      <c r="K70" s="22" t="s">
        <v>313</v>
      </c>
      <c r="L70" s="22" t="s">
        <v>78</v>
      </c>
      <c r="M70" s="22">
        <v>3.1</v>
      </c>
      <c r="N70" s="22">
        <v>0.8</v>
      </c>
      <c r="O70" s="22" t="s">
        <v>81</v>
      </c>
      <c r="P70" s="22">
        <v>0.8</v>
      </c>
      <c r="Q70" s="22">
        <v>2.4</v>
      </c>
      <c r="R70" s="22" t="s">
        <v>80</v>
      </c>
      <c r="S70" s="22">
        <v>0.3</v>
      </c>
      <c r="T70" s="22" t="s">
        <v>82</v>
      </c>
      <c r="U70" s="22">
        <v>2.5</v>
      </c>
      <c r="V70" s="22" t="s">
        <v>82</v>
      </c>
      <c r="W70" s="22">
        <v>0.8</v>
      </c>
      <c r="X70" s="22">
        <v>10</v>
      </c>
      <c r="Y70" s="22">
        <v>200</v>
      </c>
      <c r="Z70" s="22">
        <v>31</v>
      </c>
      <c r="AA70" s="22">
        <v>68</v>
      </c>
      <c r="AB70" s="22">
        <v>83</v>
      </c>
      <c r="AC70" s="22">
        <v>0.8</v>
      </c>
      <c r="AD70" s="22">
        <v>0.6</v>
      </c>
      <c r="AE70" s="22">
        <v>0.18</v>
      </c>
      <c r="AF70" s="22">
        <v>0.43</v>
      </c>
      <c r="AG70" s="22"/>
      <c r="AH70" s="22" t="s">
        <v>82</v>
      </c>
      <c r="AI70" s="22" t="s">
        <v>82</v>
      </c>
      <c r="AJ70" s="22" t="s">
        <v>82</v>
      </c>
      <c r="AK70" s="22" t="s">
        <v>82</v>
      </c>
      <c r="AL70" s="22" t="s">
        <v>78</v>
      </c>
      <c r="AM70" s="22" t="s">
        <v>82</v>
      </c>
      <c r="AN70" s="22" t="s">
        <v>82</v>
      </c>
      <c r="AO70" s="22" t="s">
        <v>82</v>
      </c>
      <c r="AP70" s="22" t="s">
        <v>83</v>
      </c>
      <c r="AQ70" s="22" t="s">
        <v>78</v>
      </c>
      <c r="AR70" s="22" t="s">
        <v>78</v>
      </c>
      <c r="AS70" s="22">
        <v>0.3</v>
      </c>
      <c r="AT70" s="22">
        <v>0.1</v>
      </c>
      <c r="AU70" s="22">
        <v>2.4</v>
      </c>
      <c r="AV70" s="22">
        <v>0.8</v>
      </c>
      <c r="AW70" s="22">
        <v>11</v>
      </c>
      <c r="AX70" s="22">
        <v>0.15</v>
      </c>
      <c r="AY70" s="22">
        <v>0.05</v>
      </c>
      <c r="AZ70" s="22">
        <v>0.3</v>
      </c>
      <c r="BA70" s="22">
        <v>1.6</v>
      </c>
      <c r="BB70" s="22">
        <v>0.09</v>
      </c>
      <c r="BC70" s="22" t="s">
        <v>78</v>
      </c>
      <c r="BD70" s="22">
        <v>23</v>
      </c>
      <c r="BE70" s="22">
        <v>0.12</v>
      </c>
      <c r="BF70" s="22" t="s">
        <v>82</v>
      </c>
      <c r="BG70" s="22" t="s">
        <v>84</v>
      </c>
      <c r="BH70" s="22" t="s">
        <v>82</v>
      </c>
      <c r="BI70" s="22" t="s">
        <v>83</v>
      </c>
      <c r="BJ70" s="24" t="s">
        <v>81</v>
      </c>
    </row>
    <row r="71" spans="1:62" ht="33.75" customHeight="1">
      <c r="A71" t="s">
        <v>7694</v>
      </c>
      <c r="B71" t="s">
        <v>1494</v>
      </c>
      <c r="C71">
        <v>364</v>
      </c>
      <c r="D71" s="24" t="s">
        <v>1495</v>
      </c>
      <c r="E71" s="22">
        <v>0</v>
      </c>
      <c r="F71" s="22">
        <v>413</v>
      </c>
      <c r="G71" s="22">
        <v>99</v>
      </c>
      <c r="H71" s="22">
        <v>81.8</v>
      </c>
      <c r="I71" s="22" t="s">
        <v>830</v>
      </c>
      <c r="J71" s="22">
        <v>9.1</v>
      </c>
      <c r="K71" s="22" t="s">
        <v>400</v>
      </c>
      <c r="L71" s="22" t="s">
        <v>78</v>
      </c>
      <c r="M71" s="22">
        <v>7.2</v>
      </c>
      <c r="N71" s="22" t="s">
        <v>216</v>
      </c>
      <c r="O71" s="22" t="s">
        <v>80</v>
      </c>
      <c r="P71" s="22" t="s">
        <v>216</v>
      </c>
      <c r="Q71" s="22">
        <v>1.1000000000000001</v>
      </c>
      <c r="R71" s="22" t="s">
        <v>81</v>
      </c>
      <c r="S71" s="22">
        <v>0.5</v>
      </c>
      <c r="T71" s="22" t="s">
        <v>82</v>
      </c>
      <c r="U71" s="22">
        <v>0.7</v>
      </c>
      <c r="V71" s="22" t="s">
        <v>82</v>
      </c>
      <c r="W71" s="22">
        <v>1.2</v>
      </c>
      <c r="X71" s="22">
        <v>170</v>
      </c>
      <c r="Y71" s="22">
        <v>180</v>
      </c>
      <c r="Z71" s="22">
        <v>120</v>
      </c>
      <c r="AA71" s="22">
        <v>66</v>
      </c>
      <c r="AB71" s="22">
        <v>130</v>
      </c>
      <c r="AC71" s="22">
        <v>1.7</v>
      </c>
      <c r="AD71" s="22" t="s">
        <v>85</v>
      </c>
      <c r="AE71" s="22">
        <v>0.19</v>
      </c>
      <c r="AF71" s="22">
        <v>0.93</v>
      </c>
      <c r="AG71" s="22"/>
      <c r="AH71" s="22" t="s">
        <v>82</v>
      </c>
      <c r="AI71" s="22" t="s">
        <v>82</v>
      </c>
      <c r="AJ71" s="22" t="s">
        <v>82</v>
      </c>
      <c r="AK71" s="22" t="s">
        <v>82</v>
      </c>
      <c r="AL71" s="22" t="s">
        <v>78</v>
      </c>
      <c r="AM71" s="22" t="s">
        <v>82</v>
      </c>
      <c r="AN71" s="22" t="s">
        <v>82</v>
      </c>
      <c r="AO71" s="22" t="s">
        <v>82</v>
      </c>
      <c r="AP71" s="22" t="s">
        <v>78</v>
      </c>
      <c r="AQ71" s="22" t="s">
        <v>78</v>
      </c>
      <c r="AR71" s="22" t="s">
        <v>78</v>
      </c>
      <c r="AS71" s="22">
        <v>0.4</v>
      </c>
      <c r="AT71" s="22">
        <v>0.1</v>
      </c>
      <c r="AU71" s="22">
        <v>4.8</v>
      </c>
      <c r="AV71" s="22">
        <v>1.8</v>
      </c>
      <c r="AW71" s="22">
        <v>16</v>
      </c>
      <c r="AX71" s="22" t="s">
        <v>150</v>
      </c>
      <c r="AY71" s="22">
        <v>0.04</v>
      </c>
      <c r="AZ71" s="22">
        <v>0.2</v>
      </c>
      <c r="BA71" s="22" t="s">
        <v>292</v>
      </c>
      <c r="BB71" s="22">
        <v>0.06</v>
      </c>
      <c r="BC71" s="22" t="s">
        <v>78</v>
      </c>
      <c r="BD71" s="22">
        <v>14</v>
      </c>
      <c r="BE71" s="22" t="s">
        <v>84</v>
      </c>
      <c r="BF71" s="22" t="s">
        <v>82</v>
      </c>
      <c r="BG71" s="22" t="s">
        <v>84</v>
      </c>
      <c r="BH71" s="22" t="s">
        <v>82</v>
      </c>
      <c r="BI71" s="22">
        <v>0.4</v>
      </c>
      <c r="BJ71" s="24" t="s">
        <v>1496</v>
      </c>
    </row>
    <row r="72" spans="1:62" ht="33.75" customHeight="1">
      <c r="A72" t="s">
        <v>7694</v>
      </c>
      <c r="B72" t="s">
        <v>1497</v>
      </c>
      <c r="C72">
        <v>365</v>
      </c>
      <c r="D72" s="24" t="s">
        <v>1498</v>
      </c>
      <c r="E72" s="22">
        <v>0</v>
      </c>
      <c r="F72" s="22">
        <v>198</v>
      </c>
      <c r="G72" s="22">
        <v>47</v>
      </c>
      <c r="H72" s="22" t="s">
        <v>1499</v>
      </c>
      <c r="I72" s="22" t="s">
        <v>691</v>
      </c>
      <c r="J72" s="22">
        <v>4.3</v>
      </c>
      <c r="K72" s="22" t="s">
        <v>353</v>
      </c>
      <c r="L72" s="22" t="s">
        <v>78</v>
      </c>
      <c r="M72" s="22">
        <v>2.8</v>
      </c>
      <c r="N72" s="22" t="s">
        <v>142</v>
      </c>
      <c r="O72" s="22" t="s">
        <v>81</v>
      </c>
      <c r="P72" s="22" t="s">
        <v>237</v>
      </c>
      <c r="Q72" s="22">
        <v>1.8</v>
      </c>
      <c r="R72" s="22" t="s">
        <v>80</v>
      </c>
      <c r="S72" s="22">
        <v>0.3</v>
      </c>
      <c r="T72" s="22" t="s">
        <v>82</v>
      </c>
      <c r="U72" s="22">
        <v>1.7</v>
      </c>
      <c r="V72" s="22" t="s">
        <v>82</v>
      </c>
      <c r="W72" s="22">
        <v>1.2</v>
      </c>
      <c r="X72" s="22">
        <v>240</v>
      </c>
      <c r="Y72" s="22">
        <v>210</v>
      </c>
      <c r="Z72" s="22">
        <v>36</v>
      </c>
      <c r="AA72" s="22">
        <v>43</v>
      </c>
      <c r="AB72" s="22">
        <v>71</v>
      </c>
      <c r="AC72" s="22">
        <v>0.7</v>
      </c>
      <c r="AD72" s="22">
        <v>0.5</v>
      </c>
      <c r="AE72" s="22">
        <v>0.14000000000000001</v>
      </c>
      <c r="AF72" s="22" t="s">
        <v>227</v>
      </c>
      <c r="AG72" s="22"/>
      <c r="AH72" s="22" t="s">
        <v>82</v>
      </c>
      <c r="AI72" s="22" t="s">
        <v>82</v>
      </c>
      <c r="AJ72" s="22" t="s">
        <v>82</v>
      </c>
      <c r="AK72" s="22" t="s">
        <v>82</v>
      </c>
      <c r="AL72" s="22" t="s">
        <v>78</v>
      </c>
      <c r="AM72" s="22" t="s">
        <v>82</v>
      </c>
      <c r="AN72" s="22" t="s">
        <v>82</v>
      </c>
      <c r="AO72" s="22" t="s">
        <v>82</v>
      </c>
      <c r="AP72" s="22" t="s">
        <v>83</v>
      </c>
      <c r="AQ72" s="22" t="s">
        <v>78</v>
      </c>
      <c r="AR72" s="22" t="s">
        <v>78</v>
      </c>
      <c r="AS72" s="22">
        <v>0.1</v>
      </c>
      <c r="AT72" s="22">
        <v>0.1</v>
      </c>
      <c r="AU72" s="22" t="s">
        <v>120</v>
      </c>
      <c r="AV72" s="22">
        <v>1.2</v>
      </c>
      <c r="AW72" s="22">
        <v>9</v>
      </c>
      <c r="AX72" s="22" t="s">
        <v>150</v>
      </c>
      <c r="AY72" s="22">
        <v>0.04</v>
      </c>
      <c r="AZ72" s="22">
        <v>0.2</v>
      </c>
      <c r="BA72" s="22" t="s">
        <v>223</v>
      </c>
      <c r="BB72" s="22">
        <v>7.0000000000000007E-2</v>
      </c>
      <c r="BC72" s="22" t="s">
        <v>83</v>
      </c>
      <c r="BD72" s="22">
        <v>13</v>
      </c>
      <c r="BE72" s="22" t="s">
        <v>99</v>
      </c>
      <c r="BF72" s="22" t="s">
        <v>82</v>
      </c>
      <c r="BG72" s="22" t="s">
        <v>84</v>
      </c>
      <c r="BH72" s="22" t="s">
        <v>82</v>
      </c>
      <c r="BI72" s="22">
        <v>0.6</v>
      </c>
      <c r="BJ72" s="24" t="s">
        <v>81</v>
      </c>
    </row>
    <row r="73" spans="1:62" ht="33.75" customHeight="1">
      <c r="A73" t="s">
        <v>7694</v>
      </c>
      <c r="B73" t="s">
        <v>1500</v>
      </c>
      <c r="C73">
        <v>366</v>
      </c>
      <c r="D73" s="24" t="s">
        <v>1501</v>
      </c>
      <c r="E73" s="22">
        <v>0</v>
      </c>
      <c r="F73" s="22">
        <v>341</v>
      </c>
      <c r="G73" s="22">
        <v>82</v>
      </c>
      <c r="H73" s="22">
        <v>84.8</v>
      </c>
      <c r="I73" s="22">
        <v>7.8</v>
      </c>
      <c r="J73" s="22">
        <v>7.8</v>
      </c>
      <c r="K73" s="22" t="s">
        <v>685</v>
      </c>
      <c r="L73" s="22" t="s">
        <v>78</v>
      </c>
      <c r="M73" s="22">
        <v>5.7</v>
      </c>
      <c r="N73" s="22">
        <v>0.6</v>
      </c>
      <c r="O73" s="22" t="s">
        <v>80</v>
      </c>
      <c r="P73" s="22">
        <v>0.7</v>
      </c>
      <c r="Q73" s="22" t="s">
        <v>85</v>
      </c>
      <c r="R73" s="22" t="s">
        <v>81</v>
      </c>
      <c r="S73" s="22">
        <v>0.5</v>
      </c>
      <c r="T73" s="22" t="s">
        <v>82</v>
      </c>
      <c r="U73" s="22" t="s">
        <v>85</v>
      </c>
      <c r="V73" s="22" t="s">
        <v>82</v>
      </c>
      <c r="W73" s="22">
        <v>0.7</v>
      </c>
      <c r="X73" s="22">
        <v>4</v>
      </c>
      <c r="Y73" s="22">
        <v>90</v>
      </c>
      <c r="Z73" s="22">
        <v>150</v>
      </c>
      <c r="AA73" s="22">
        <v>37</v>
      </c>
      <c r="AB73" s="22">
        <v>110</v>
      </c>
      <c r="AC73" s="22">
        <v>1.6</v>
      </c>
      <c r="AD73" s="22">
        <v>0.8</v>
      </c>
      <c r="AE73" s="22">
        <v>0.16</v>
      </c>
      <c r="AF73" s="22" t="s">
        <v>736</v>
      </c>
      <c r="AG73" s="22"/>
      <c r="AH73" s="22" t="s">
        <v>82</v>
      </c>
      <c r="AI73" s="22" t="s">
        <v>82</v>
      </c>
      <c r="AJ73" s="22" t="s">
        <v>82</v>
      </c>
      <c r="AK73" s="22" t="s">
        <v>82</v>
      </c>
      <c r="AL73" s="22" t="s">
        <v>78</v>
      </c>
      <c r="AM73" s="22" t="s">
        <v>82</v>
      </c>
      <c r="AN73" s="22" t="s">
        <v>82</v>
      </c>
      <c r="AO73" s="22" t="s">
        <v>82</v>
      </c>
      <c r="AP73" s="22" t="s">
        <v>78</v>
      </c>
      <c r="AQ73" s="22" t="s">
        <v>78</v>
      </c>
      <c r="AR73" s="22" t="s">
        <v>78</v>
      </c>
      <c r="AS73" s="22">
        <v>0.2</v>
      </c>
      <c r="AT73" s="22">
        <v>0.1</v>
      </c>
      <c r="AU73" s="22">
        <v>3.5</v>
      </c>
      <c r="AV73" s="22">
        <v>1.5</v>
      </c>
      <c r="AW73" s="22">
        <v>14</v>
      </c>
      <c r="AX73" s="22">
        <v>7.0000000000000007E-2</v>
      </c>
      <c r="AY73" s="22">
        <v>0.03</v>
      </c>
      <c r="AZ73" s="22">
        <v>0.1</v>
      </c>
      <c r="BA73" s="22">
        <v>2.2000000000000002</v>
      </c>
      <c r="BB73" s="22">
        <v>0.05</v>
      </c>
      <c r="BC73" s="22" t="s">
        <v>78</v>
      </c>
      <c r="BD73" s="22">
        <v>12</v>
      </c>
      <c r="BE73" s="22">
        <v>0.06</v>
      </c>
      <c r="BF73" s="22" t="s">
        <v>82</v>
      </c>
      <c r="BG73" s="22" t="s">
        <v>84</v>
      </c>
      <c r="BH73" s="22" t="s">
        <v>82</v>
      </c>
      <c r="BI73" s="22" t="s">
        <v>83</v>
      </c>
      <c r="BJ73" s="24" t="s">
        <v>81</v>
      </c>
    </row>
    <row r="74" spans="1:62" ht="33.75" customHeight="1">
      <c r="A74" t="s">
        <v>7694</v>
      </c>
      <c r="B74" t="s">
        <v>1502</v>
      </c>
      <c r="C74">
        <v>367</v>
      </c>
      <c r="D74" s="24" t="s">
        <v>1503</v>
      </c>
      <c r="E74" s="22">
        <v>0</v>
      </c>
      <c r="F74" s="22">
        <v>594</v>
      </c>
      <c r="G74" s="22">
        <v>143</v>
      </c>
      <c r="H74" s="22">
        <v>75.900000000000006</v>
      </c>
      <c r="I74" s="22">
        <v>10.3</v>
      </c>
      <c r="J74" s="22">
        <v>10.7</v>
      </c>
      <c r="K74" s="22" t="s">
        <v>889</v>
      </c>
      <c r="L74" s="22" t="s">
        <v>84</v>
      </c>
      <c r="M74" s="22">
        <v>11.3</v>
      </c>
      <c r="N74" s="22">
        <v>1.1000000000000001</v>
      </c>
      <c r="O74" s="22" t="s">
        <v>80</v>
      </c>
      <c r="P74" s="22">
        <v>1.2</v>
      </c>
      <c r="Q74" s="22">
        <v>1.2</v>
      </c>
      <c r="R74" s="22" t="s">
        <v>81</v>
      </c>
      <c r="S74" s="22">
        <v>0.7</v>
      </c>
      <c r="T74" s="22" t="s">
        <v>82</v>
      </c>
      <c r="U74" s="22">
        <v>0.9</v>
      </c>
      <c r="V74" s="22" t="s">
        <v>82</v>
      </c>
      <c r="W74" s="22">
        <v>1.2</v>
      </c>
      <c r="X74" s="22">
        <v>3</v>
      </c>
      <c r="Y74" s="22">
        <v>120</v>
      </c>
      <c r="Z74" s="22">
        <v>240</v>
      </c>
      <c r="AA74" s="22">
        <v>55</v>
      </c>
      <c r="AB74" s="22">
        <v>150</v>
      </c>
      <c r="AC74" s="22">
        <v>2.6</v>
      </c>
      <c r="AD74" s="22">
        <v>1.1000000000000001</v>
      </c>
      <c r="AE74" s="22">
        <v>0.22</v>
      </c>
      <c r="AF74" s="22">
        <v>0.85</v>
      </c>
      <c r="AG74" s="22"/>
      <c r="AH74" s="22" t="s">
        <v>82</v>
      </c>
      <c r="AI74" s="22" t="s">
        <v>82</v>
      </c>
      <c r="AJ74" s="22" t="s">
        <v>82</v>
      </c>
      <c r="AK74" s="22" t="s">
        <v>82</v>
      </c>
      <c r="AL74" s="22" t="s">
        <v>78</v>
      </c>
      <c r="AM74" s="22" t="s">
        <v>82</v>
      </c>
      <c r="AN74" s="22" t="s">
        <v>82</v>
      </c>
      <c r="AO74" s="22" t="s">
        <v>82</v>
      </c>
      <c r="AP74" s="22" t="s">
        <v>78</v>
      </c>
      <c r="AQ74" s="22" t="s">
        <v>78</v>
      </c>
      <c r="AR74" s="22" t="s">
        <v>78</v>
      </c>
      <c r="AS74" s="22">
        <v>0.8</v>
      </c>
      <c r="AT74" s="22">
        <v>0.1</v>
      </c>
      <c r="AU74" s="22">
        <v>5.6</v>
      </c>
      <c r="AV74" s="22" t="s">
        <v>120</v>
      </c>
      <c r="AW74" s="22">
        <v>25</v>
      </c>
      <c r="AX74" s="22">
        <v>7.0000000000000007E-2</v>
      </c>
      <c r="AY74" s="22">
        <v>0.03</v>
      </c>
      <c r="AZ74" s="22">
        <v>0.1</v>
      </c>
      <c r="BA74" s="22">
        <v>2.8</v>
      </c>
      <c r="BB74" s="22">
        <v>0.08</v>
      </c>
      <c r="BC74" s="22" t="s">
        <v>78</v>
      </c>
      <c r="BD74" s="22">
        <v>23</v>
      </c>
      <c r="BE74" s="22">
        <v>0.17</v>
      </c>
      <c r="BF74" s="22" t="s">
        <v>82</v>
      </c>
      <c r="BG74" s="22" t="s">
        <v>84</v>
      </c>
      <c r="BH74" s="22" t="s">
        <v>82</v>
      </c>
      <c r="BI74" s="22" t="s">
        <v>83</v>
      </c>
      <c r="BJ74" s="24" t="s">
        <v>1504</v>
      </c>
    </row>
    <row r="75" spans="1:62" ht="33.75" customHeight="1">
      <c r="A75" t="s">
        <v>7694</v>
      </c>
      <c r="B75" t="s">
        <v>1505</v>
      </c>
      <c r="C75">
        <v>368</v>
      </c>
      <c r="D75" s="24" t="s">
        <v>7678</v>
      </c>
      <c r="E75" s="22">
        <v>0</v>
      </c>
      <c r="F75" s="22">
        <v>1564</v>
      </c>
      <c r="G75" s="22">
        <v>377</v>
      </c>
      <c r="H75" s="22">
        <v>39.9</v>
      </c>
      <c r="I75" s="22" t="s">
        <v>157</v>
      </c>
      <c r="J75" s="22">
        <v>23.4</v>
      </c>
      <c r="K75" s="22">
        <v>31.2</v>
      </c>
      <c r="L75" s="22" t="s">
        <v>253</v>
      </c>
      <c r="M75" s="22">
        <v>34.4</v>
      </c>
      <c r="N75" s="22">
        <v>0.5</v>
      </c>
      <c r="O75" s="22" t="s">
        <v>80</v>
      </c>
      <c r="P75" s="22">
        <v>0.5</v>
      </c>
      <c r="Q75" s="22">
        <v>2.8</v>
      </c>
      <c r="R75" s="22" t="s">
        <v>81</v>
      </c>
      <c r="S75" s="22">
        <v>1.3</v>
      </c>
      <c r="T75" s="22" t="s">
        <v>82</v>
      </c>
      <c r="U75" s="22">
        <v>0.4</v>
      </c>
      <c r="V75" s="22" t="s">
        <v>82</v>
      </c>
      <c r="W75" s="22">
        <v>1.9</v>
      </c>
      <c r="X75" s="22">
        <v>4</v>
      </c>
      <c r="Y75" s="22">
        <v>86</v>
      </c>
      <c r="Z75" s="22">
        <v>310</v>
      </c>
      <c r="AA75" s="22">
        <v>150</v>
      </c>
      <c r="AB75" s="22">
        <v>350</v>
      </c>
      <c r="AC75" s="22">
        <v>3.2</v>
      </c>
      <c r="AD75" s="22">
        <v>2.5</v>
      </c>
      <c r="AE75" s="22">
        <v>0.22</v>
      </c>
      <c r="AF75" s="22">
        <v>1.55</v>
      </c>
      <c r="AG75" s="22"/>
      <c r="AH75" s="22">
        <v>1</v>
      </c>
      <c r="AI75" s="22">
        <v>8</v>
      </c>
      <c r="AJ75" s="22">
        <v>5</v>
      </c>
      <c r="AK75" s="22">
        <v>97</v>
      </c>
      <c r="AL75" s="22" t="s">
        <v>78</v>
      </c>
      <c r="AM75" s="22" t="s">
        <v>82</v>
      </c>
      <c r="AN75" s="22" t="s">
        <v>82</v>
      </c>
      <c r="AO75" s="22" t="s">
        <v>82</v>
      </c>
      <c r="AP75" s="22" t="s">
        <v>78</v>
      </c>
      <c r="AQ75" s="22" t="s">
        <v>78</v>
      </c>
      <c r="AR75" s="22" t="s">
        <v>78</v>
      </c>
      <c r="AS75" s="22">
        <v>1.3</v>
      </c>
      <c r="AT75" s="22">
        <v>0.2</v>
      </c>
      <c r="AU75" s="22" t="s">
        <v>475</v>
      </c>
      <c r="AV75" s="22">
        <v>5.6</v>
      </c>
      <c r="AW75" s="22">
        <v>67</v>
      </c>
      <c r="AX75" s="22">
        <v>0.06</v>
      </c>
      <c r="AY75" s="22">
        <v>0.04</v>
      </c>
      <c r="AZ75" s="22">
        <v>0.2</v>
      </c>
      <c r="BA75" s="22">
        <v>6.2</v>
      </c>
      <c r="BB75" s="22">
        <v>7.0000000000000007E-2</v>
      </c>
      <c r="BC75" s="22" t="s">
        <v>78</v>
      </c>
      <c r="BD75" s="22">
        <v>18</v>
      </c>
      <c r="BE75" s="22">
        <v>7.0000000000000007E-2</v>
      </c>
      <c r="BF75" s="22">
        <v>7.1</v>
      </c>
      <c r="BG75" s="22" t="s">
        <v>83</v>
      </c>
      <c r="BH75" s="22" t="s">
        <v>82</v>
      </c>
      <c r="BI75" s="22" t="s">
        <v>83</v>
      </c>
      <c r="BJ75" s="24" t="s">
        <v>81</v>
      </c>
    </row>
    <row r="76" spans="1:62" ht="42" customHeight="1">
      <c r="A76" t="s">
        <v>7694</v>
      </c>
      <c r="B76" t="s">
        <v>1506</v>
      </c>
      <c r="C76">
        <v>369</v>
      </c>
      <c r="D76" s="24" t="s">
        <v>7679</v>
      </c>
      <c r="E76" s="22">
        <v>0</v>
      </c>
      <c r="F76" s="22">
        <v>1105</v>
      </c>
      <c r="G76" s="22">
        <v>266</v>
      </c>
      <c r="H76" s="22">
        <v>56.9</v>
      </c>
      <c r="I76" s="22">
        <v>17.899999999999999</v>
      </c>
      <c r="J76" s="22">
        <v>18.2</v>
      </c>
      <c r="K76" s="22">
        <v>21.3</v>
      </c>
      <c r="L76" s="22" t="s">
        <v>253</v>
      </c>
      <c r="M76" s="22">
        <v>23.4</v>
      </c>
      <c r="N76" s="22">
        <v>0.3</v>
      </c>
      <c r="O76" s="22" t="s">
        <v>80</v>
      </c>
      <c r="P76" s="22">
        <v>0.3</v>
      </c>
      <c r="Q76" s="22">
        <v>1.6</v>
      </c>
      <c r="R76" s="22" t="s">
        <v>81</v>
      </c>
      <c r="S76" s="22">
        <v>0.9</v>
      </c>
      <c r="T76" s="22" t="s">
        <v>82</v>
      </c>
      <c r="U76" s="22" t="s">
        <v>84</v>
      </c>
      <c r="V76" s="22" t="s">
        <v>82</v>
      </c>
      <c r="W76" s="22">
        <v>1.4</v>
      </c>
      <c r="X76" s="22">
        <v>2</v>
      </c>
      <c r="Y76" s="22">
        <v>51</v>
      </c>
      <c r="Z76" s="22">
        <v>230</v>
      </c>
      <c r="AA76" s="22">
        <v>110</v>
      </c>
      <c r="AB76" s="22">
        <v>280</v>
      </c>
      <c r="AC76" s="22">
        <v>2.5</v>
      </c>
      <c r="AD76" s="22">
        <v>2.1</v>
      </c>
      <c r="AE76" s="22">
        <v>0.16</v>
      </c>
      <c r="AF76" s="22">
        <v>1.22</v>
      </c>
      <c r="AG76" s="22"/>
      <c r="AH76" s="22" t="s">
        <v>84</v>
      </c>
      <c r="AI76" s="22">
        <v>6</v>
      </c>
      <c r="AJ76" s="22">
        <v>4</v>
      </c>
      <c r="AK76" s="22">
        <v>68</v>
      </c>
      <c r="AL76" s="22" t="s">
        <v>78</v>
      </c>
      <c r="AM76" s="22" t="s">
        <v>82</v>
      </c>
      <c r="AN76" s="22" t="s">
        <v>82</v>
      </c>
      <c r="AO76" s="22" t="s">
        <v>82</v>
      </c>
      <c r="AP76" s="22" t="s">
        <v>78</v>
      </c>
      <c r="AQ76" s="22" t="s">
        <v>78</v>
      </c>
      <c r="AR76" s="22" t="s">
        <v>78</v>
      </c>
      <c r="AS76" s="22">
        <v>0.9</v>
      </c>
      <c r="AT76" s="22">
        <v>0.2</v>
      </c>
      <c r="AU76" s="22">
        <v>9.6</v>
      </c>
      <c r="AV76" s="22">
        <v>4.5</v>
      </c>
      <c r="AW76" s="22">
        <v>48</v>
      </c>
      <c r="AX76" s="22">
        <v>0.04</v>
      </c>
      <c r="AY76" s="22">
        <v>0.02</v>
      </c>
      <c r="AZ76" s="22">
        <v>0.1</v>
      </c>
      <c r="BA76" s="22">
        <v>4.8</v>
      </c>
      <c r="BB76" s="22">
        <v>0.04</v>
      </c>
      <c r="BC76" s="22" t="s">
        <v>78</v>
      </c>
      <c r="BD76" s="22">
        <v>12</v>
      </c>
      <c r="BE76" s="22">
        <v>0.04</v>
      </c>
      <c r="BF76" s="22">
        <v>4.8</v>
      </c>
      <c r="BG76" s="22" t="s">
        <v>83</v>
      </c>
      <c r="BH76" s="22" t="s">
        <v>82</v>
      </c>
      <c r="BI76" s="22" t="s">
        <v>83</v>
      </c>
      <c r="BJ76" s="24" t="s">
        <v>81</v>
      </c>
    </row>
    <row r="77" spans="1:62" ht="33.75" customHeight="1">
      <c r="A77" t="s">
        <v>7694</v>
      </c>
      <c r="B77" t="s">
        <v>1507</v>
      </c>
      <c r="C77">
        <v>370</v>
      </c>
      <c r="D77" s="24" t="s">
        <v>1508</v>
      </c>
      <c r="E77" s="22">
        <v>0</v>
      </c>
      <c r="F77" s="22">
        <v>680</v>
      </c>
      <c r="G77" s="22">
        <v>164</v>
      </c>
      <c r="H77" s="22">
        <v>72.599999999999994</v>
      </c>
      <c r="I77" s="22">
        <v>12.3</v>
      </c>
      <c r="J77" s="22">
        <v>12.4</v>
      </c>
      <c r="K77" s="22">
        <v>12.5</v>
      </c>
      <c r="L77" s="22" t="s">
        <v>253</v>
      </c>
      <c r="M77" s="22">
        <v>13.8</v>
      </c>
      <c r="N77" s="22">
        <v>0.1</v>
      </c>
      <c r="O77" s="22" t="s">
        <v>80</v>
      </c>
      <c r="P77" s="22">
        <v>0.1</v>
      </c>
      <c r="Q77" s="22">
        <v>1.1000000000000001</v>
      </c>
      <c r="R77" s="22" t="s">
        <v>81</v>
      </c>
      <c r="S77" s="22">
        <v>0.6</v>
      </c>
      <c r="T77" s="22" t="s">
        <v>82</v>
      </c>
      <c r="U77" s="22">
        <v>0.3</v>
      </c>
      <c r="V77" s="22" t="s">
        <v>82</v>
      </c>
      <c r="W77" s="22">
        <v>0.9</v>
      </c>
      <c r="X77" s="22" t="s">
        <v>84</v>
      </c>
      <c r="Y77" s="22">
        <v>12</v>
      </c>
      <c r="Z77" s="22">
        <v>140</v>
      </c>
      <c r="AA77" s="22">
        <v>59</v>
      </c>
      <c r="AB77" s="22">
        <v>180</v>
      </c>
      <c r="AC77" s="22">
        <v>1.6</v>
      </c>
      <c r="AD77" s="22">
        <v>1.4</v>
      </c>
      <c r="AE77" s="22">
        <v>7.0000000000000007E-2</v>
      </c>
      <c r="AF77" s="22">
        <v>0.73</v>
      </c>
      <c r="AG77" s="22"/>
      <c r="AH77" s="22" t="s">
        <v>83</v>
      </c>
      <c r="AI77" s="22">
        <v>4</v>
      </c>
      <c r="AJ77" s="22">
        <v>3</v>
      </c>
      <c r="AK77" s="22">
        <v>22</v>
      </c>
      <c r="AL77" s="22" t="s">
        <v>78</v>
      </c>
      <c r="AM77" s="22" t="s">
        <v>82</v>
      </c>
      <c r="AN77" s="22" t="s">
        <v>82</v>
      </c>
      <c r="AO77" s="22" t="s">
        <v>82</v>
      </c>
      <c r="AP77" s="22" t="s">
        <v>78</v>
      </c>
      <c r="AQ77" s="22" t="s">
        <v>78</v>
      </c>
      <c r="AR77" s="22" t="s">
        <v>78</v>
      </c>
      <c r="AS77" s="22">
        <v>0.5</v>
      </c>
      <c r="AT77" s="22">
        <v>0.1</v>
      </c>
      <c r="AU77" s="22" t="s">
        <v>77</v>
      </c>
      <c r="AV77" s="22">
        <v>2.4</v>
      </c>
      <c r="AW77" s="22">
        <v>26</v>
      </c>
      <c r="AX77" s="22">
        <v>0.01</v>
      </c>
      <c r="AY77" s="22">
        <v>0.01</v>
      </c>
      <c r="AZ77" s="22" t="s">
        <v>83</v>
      </c>
      <c r="BA77" s="22">
        <v>3.2</v>
      </c>
      <c r="BB77" s="22">
        <v>0.01</v>
      </c>
      <c r="BC77" s="22" t="s">
        <v>78</v>
      </c>
      <c r="BD77" s="22">
        <v>3</v>
      </c>
      <c r="BE77" s="22">
        <v>0.02</v>
      </c>
      <c r="BF77" s="22">
        <v>3.3</v>
      </c>
      <c r="BG77" s="22" t="s">
        <v>83</v>
      </c>
      <c r="BH77" s="22" t="s">
        <v>82</v>
      </c>
      <c r="BI77" s="22" t="s">
        <v>83</v>
      </c>
      <c r="BJ77" s="24" t="s">
        <v>81</v>
      </c>
    </row>
    <row r="78" spans="1:62" ht="33.75" customHeight="1">
      <c r="A78" t="s">
        <v>7694</v>
      </c>
      <c r="B78" t="s">
        <v>1509</v>
      </c>
      <c r="C78">
        <v>371</v>
      </c>
      <c r="D78" s="24" t="s">
        <v>1510</v>
      </c>
      <c r="E78" s="22">
        <v>0</v>
      </c>
      <c r="F78" s="22">
        <v>1499</v>
      </c>
      <c r="G78" s="22">
        <v>361</v>
      </c>
      <c r="H78" s="22">
        <v>40.200000000000003</v>
      </c>
      <c r="I78" s="22">
        <v>24.6</v>
      </c>
      <c r="J78" s="22">
        <v>24.9</v>
      </c>
      <c r="K78" s="22">
        <v>28.8</v>
      </c>
      <c r="L78" s="22" t="s">
        <v>253</v>
      </c>
      <c r="M78" s="22">
        <v>32.200000000000003</v>
      </c>
      <c r="N78" s="22">
        <v>0.4</v>
      </c>
      <c r="O78" s="22" t="s">
        <v>80</v>
      </c>
      <c r="P78" s="22">
        <v>0.4</v>
      </c>
      <c r="Q78" s="22">
        <v>3.2</v>
      </c>
      <c r="R78" s="22" t="s">
        <v>81</v>
      </c>
      <c r="S78" s="22">
        <v>1.2</v>
      </c>
      <c r="T78" s="22" t="s">
        <v>82</v>
      </c>
      <c r="U78" s="22">
        <v>0.7</v>
      </c>
      <c r="V78" s="22" t="s">
        <v>82</v>
      </c>
      <c r="W78" s="22" t="s">
        <v>120</v>
      </c>
      <c r="X78" s="22">
        <v>4</v>
      </c>
      <c r="Y78" s="22">
        <v>74</v>
      </c>
      <c r="Z78" s="22">
        <v>320</v>
      </c>
      <c r="AA78" s="22">
        <v>150</v>
      </c>
      <c r="AB78" s="22">
        <v>380</v>
      </c>
      <c r="AC78" s="22">
        <v>3.4</v>
      </c>
      <c r="AD78" s="22">
        <v>2.7</v>
      </c>
      <c r="AE78" s="22">
        <v>0.22</v>
      </c>
      <c r="AF78" s="22">
        <v>1.65</v>
      </c>
      <c r="AG78" s="22"/>
      <c r="AH78" s="22" t="s">
        <v>84</v>
      </c>
      <c r="AI78" s="22">
        <v>8</v>
      </c>
      <c r="AJ78" s="22">
        <v>6</v>
      </c>
      <c r="AK78" s="22">
        <v>92</v>
      </c>
      <c r="AL78" s="22" t="s">
        <v>78</v>
      </c>
      <c r="AM78" s="22" t="s">
        <v>82</v>
      </c>
      <c r="AN78" s="22" t="s">
        <v>82</v>
      </c>
      <c r="AO78" s="22" t="s">
        <v>82</v>
      </c>
      <c r="AP78" s="22" t="s">
        <v>78</v>
      </c>
      <c r="AQ78" s="22" t="s">
        <v>78</v>
      </c>
      <c r="AR78" s="22" t="s">
        <v>78</v>
      </c>
      <c r="AS78" s="22">
        <v>1.1000000000000001</v>
      </c>
      <c r="AT78" s="22">
        <v>0.3</v>
      </c>
      <c r="AU78" s="22" t="s">
        <v>475</v>
      </c>
      <c r="AV78" s="22">
        <v>5.8</v>
      </c>
      <c r="AW78" s="22">
        <v>65</v>
      </c>
      <c r="AX78" s="22">
        <v>0.04</v>
      </c>
      <c r="AY78" s="22">
        <v>0.03</v>
      </c>
      <c r="AZ78" s="22">
        <v>0.2</v>
      </c>
      <c r="BA78" s="22">
        <v>6.6</v>
      </c>
      <c r="BB78" s="22">
        <v>0.06</v>
      </c>
      <c r="BC78" s="22" t="s">
        <v>78</v>
      </c>
      <c r="BD78" s="22">
        <v>14</v>
      </c>
      <c r="BE78" s="22">
        <v>0.04</v>
      </c>
      <c r="BF78" s="22">
        <v>6.8</v>
      </c>
      <c r="BG78" s="22" t="s">
        <v>83</v>
      </c>
      <c r="BH78" s="22" t="s">
        <v>82</v>
      </c>
      <c r="BI78" s="22" t="s">
        <v>83</v>
      </c>
      <c r="BJ78" s="24" t="s">
        <v>81</v>
      </c>
    </row>
    <row r="79" spans="1:62" ht="33.75" customHeight="1">
      <c r="A79" t="s">
        <v>7694</v>
      </c>
      <c r="B79" t="s">
        <v>1511</v>
      </c>
      <c r="C79">
        <v>372</v>
      </c>
      <c r="D79" s="24" t="s">
        <v>1512</v>
      </c>
      <c r="E79" s="22">
        <v>0</v>
      </c>
      <c r="F79" s="22">
        <v>967</v>
      </c>
      <c r="G79" s="22">
        <v>231</v>
      </c>
      <c r="H79" s="22">
        <v>54.9</v>
      </c>
      <c r="I79" s="22">
        <v>10.4</v>
      </c>
      <c r="J79" s="22">
        <v>11.2</v>
      </c>
      <c r="K79" s="22">
        <v>11.8</v>
      </c>
      <c r="L79" s="22" t="s">
        <v>83</v>
      </c>
      <c r="M79" s="22" t="s">
        <v>169</v>
      </c>
      <c r="N79" s="22">
        <v>17.2</v>
      </c>
      <c r="O79" s="22" t="s">
        <v>81</v>
      </c>
      <c r="P79" s="22">
        <v>17.7</v>
      </c>
      <c r="Q79" s="22">
        <v>20.5</v>
      </c>
      <c r="R79" s="22" t="s">
        <v>80</v>
      </c>
      <c r="S79" s="22">
        <v>0.5</v>
      </c>
      <c r="T79" s="22" t="s">
        <v>82</v>
      </c>
      <c r="U79" s="22">
        <v>19.100000000000001</v>
      </c>
      <c r="V79" s="22">
        <v>0.1</v>
      </c>
      <c r="W79" s="22">
        <v>1.7</v>
      </c>
      <c r="X79" s="22">
        <v>460</v>
      </c>
      <c r="Y79" s="22">
        <v>61</v>
      </c>
      <c r="Z79" s="22">
        <v>120</v>
      </c>
      <c r="AA79" s="22">
        <v>51</v>
      </c>
      <c r="AB79" s="22">
        <v>150</v>
      </c>
      <c r="AC79" s="22">
        <v>1.5</v>
      </c>
      <c r="AD79" s="22">
        <v>1.1000000000000001</v>
      </c>
      <c r="AE79" s="22">
        <v>0.08</v>
      </c>
      <c r="AF79" s="22">
        <v>0.16</v>
      </c>
      <c r="AG79" s="22"/>
      <c r="AH79" s="22" t="s">
        <v>84</v>
      </c>
      <c r="AI79" s="22">
        <v>3</v>
      </c>
      <c r="AJ79" s="22">
        <v>3</v>
      </c>
      <c r="AK79" s="22">
        <v>25</v>
      </c>
      <c r="AL79" s="22" t="s">
        <v>83</v>
      </c>
      <c r="AM79" s="22" t="s">
        <v>83</v>
      </c>
      <c r="AN79" s="22">
        <v>2</v>
      </c>
      <c r="AO79" s="22" t="s">
        <v>83</v>
      </c>
      <c r="AP79" s="22">
        <v>2</v>
      </c>
      <c r="AQ79" s="22" t="s">
        <v>83</v>
      </c>
      <c r="AR79" s="22" t="s">
        <v>78</v>
      </c>
      <c r="AS79" s="22">
        <v>0.6</v>
      </c>
      <c r="AT79" s="22">
        <v>0.1</v>
      </c>
      <c r="AU79" s="22">
        <v>5.4</v>
      </c>
      <c r="AV79" s="22">
        <v>2.2000000000000002</v>
      </c>
      <c r="AW79" s="22">
        <v>22</v>
      </c>
      <c r="AX79" s="22">
        <v>0.01</v>
      </c>
      <c r="AY79" s="22">
        <v>0.02</v>
      </c>
      <c r="AZ79" s="22">
        <v>0.1</v>
      </c>
      <c r="BA79" s="22">
        <v>2.6</v>
      </c>
      <c r="BB79" s="22">
        <v>0.02</v>
      </c>
      <c r="BC79" s="22" t="s">
        <v>83</v>
      </c>
      <c r="BD79" s="22">
        <v>3</v>
      </c>
      <c r="BE79" s="22">
        <v>0.03</v>
      </c>
      <c r="BF79" s="22">
        <v>3.7</v>
      </c>
      <c r="BG79" s="22" t="s">
        <v>83</v>
      </c>
      <c r="BH79" s="22" t="s">
        <v>82</v>
      </c>
      <c r="BI79" s="22">
        <v>1.2</v>
      </c>
      <c r="BJ79" s="24" t="s">
        <v>81</v>
      </c>
    </row>
    <row r="80" spans="1:62" ht="33.75" customHeight="1">
      <c r="A80" t="s">
        <v>7694</v>
      </c>
      <c r="B80" t="s">
        <v>1513</v>
      </c>
      <c r="C80">
        <v>373</v>
      </c>
      <c r="D80" s="24" t="s">
        <v>1514</v>
      </c>
      <c r="E80" s="22">
        <v>0</v>
      </c>
      <c r="F80" s="22">
        <v>925</v>
      </c>
      <c r="G80" s="22">
        <v>223</v>
      </c>
      <c r="H80" s="22">
        <v>63.5</v>
      </c>
      <c r="I80" s="22">
        <v>15.2</v>
      </c>
      <c r="J80" s="22">
        <v>15.3</v>
      </c>
      <c r="K80" s="22" t="s">
        <v>1515</v>
      </c>
      <c r="L80" s="22" t="s">
        <v>84</v>
      </c>
      <c r="M80" s="22">
        <v>17.8</v>
      </c>
      <c r="N80" s="22" t="s">
        <v>120</v>
      </c>
      <c r="O80" s="22" t="s">
        <v>80</v>
      </c>
      <c r="P80" s="22">
        <v>2.2000000000000002</v>
      </c>
      <c r="Q80" s="22">
        <v>1.3</v>
      </c>
      <c r="R80" s="22" t="s">
        <v>81</v>
      </c>
      <c r="S80" s="22">
        <v>1.4</v>
      </c>
      <c r="T80" s="22" t="s">
        <v>82</v>
      </c>
      <c r="U80" s="22">
        <v>1.6</v>
      </c>
      <c r="V80" s="22" t="s">
        <v>82</v>
      </c>
      <c r="W80" s="22">
        <v>1.8</v>
      </c>
      <c r="X80" s="22">
        <v>190</v>
      </c>
      <c r="Y80" s="22">
        <v>80</v>
      </c>
      <c r="Z80" s="22">
        <v>270</v>
      </c>
      <c r="AA80" s="22">
        <v>98</v>
      </c>
      <c r="AB80" s="22">
        <v>200</v>
      </c>
      <c r="AC80" s="22">
        <v>3.6</v>
      </c>
      <c r="AD80" s="22">
        <v>1.6</v>
      </c>
      <c r="AE80" s="22">
        <v>0.22</v>
      </c>
      <c r="AF80" s="22" t="s">
        <v>712</v>
      </c>
      <c r="AG80" s="22"/>
      <c r="AH80" s="22">
        <v>32</v>
      </c>
      <c r="AI80" s="22">
        <v>4</v>
      </c>
      <c r="AJ80" s="22">
        <v>8</v>
      </c>
      <c r="AK80" s="22">
        <v>60</v>
      </c>
      <c r="AL80" s="22" t="s">
        <v>78</v>
      </c>
      <c r="AM80" s="22" t="s">
        <v>82</v>
      </c>
      <c r="AN80" s="22" t="s">
        <v>82</v>
      </c>
      <c r="AO80" s="22" t="s">
        <v>82</v>
      </c>
      <c r="AP80" s="22" t="s">
        <v>78</v>
      </c>
      <c r="AQ80" s="22" t="s">
        <v>78</v>
      </c>
      <c r="AR80" s="22" t="s">
        <v>78</v>
      </c>
      <c r="AS80" s="22">
        <v>1.5</v>
      </c>
      <c r="AT80" s="22">
        <v>0.2</v>
      </c>
      <c r="AU80" s="22">
        <v>8.1</v>
      </c>
      <c r="AV80" s="22">
        <v>2.5</v>
      </c>
      <c r="AW80" s="22">
        <v>43</v>
      </c>
      <c r="AX80" s="22">
        <v>0.03</v>
      </c>
      <c r="AY80" s="22">
        <v>0.04</v>
      </c>
      <c r="AZ80" s="22">
        <v>0.2</v>
      </c>
      <c r="BA80" s="22" t="s">
        <v>156</v>
      </c>
      <c r="BB80" s="22">
        <v>0.08</v>
      </c>
      <c r="BC80" s="22" t="s">
        <v>78</v>
      </c>
      <c r="BD80" s="22">
        <v>21</v>
      </c>
      <c r="BE80" s="22" t="s">
        <v>99</v>
      </c>
      <c r="BF80" s="22">
        <v>7.6</v>
      </c>
      <c r="BG80" s="22" t="s">
        <v>84</v>
      </c>
      <c r="BH80" s="22" t="s">
        <v>82</v>
      </c>
      <c r="BI80" s="22">
        <v>0.5</v>
      </c>
      <c r="BJ80" s="24" t="s">
        <v>81</v>
      </c>
    </row>
    <row r="81" spans="1:62" ht="42" customHeight="1">
      <c r="A81" t="s">
        <v>7694</v>
      </c>
      <c r="B81" t="s">
        <v>1516</v>
      </c>
      <c r="C81">
        <v>374</v>
      </c>
      <c r="D81" s="24" t="s">
        <v>1517</v>
      </c>
      <c r="E81" s="22">
        <v>0</v>
      </c>
      <c r="F81" s="22">
        <v>2064</v>
      </c>
      <c r="G81" s="22">
        <v>496</v>
      </c>
      <c r="H81" s="22">
        <v>7.2</v>
      </c>
      <c r="I81" s="22">
        <v>49.7</v>
      </c>
      <c r="J81" s="22">
        <v>50.5</v>
      </c>
      <c r="K81" s="22">
        <v>32.299999999999997</v>
      </c>
      <c r="L81" s="22" t="s">
        <v>78</v>
      </c>
      <c r="M81" s="22">
        <v>34.1</v>
      </c>
      <c r="N81" s="22">
        <v>0.2</v>
      </c>
      <c r="O81" s="22" t="s">
        <v>80</v>
      </c>
      <c r="P81" s="22">
        <v>0.2</v>
      </c>
      <c r="Q81" s="22">
        <v>4.3</v>
      </c>
      <c r="R81" s="22" t="s">
        <v>81</v>
      </c>
      <c r="S81" s="22">
        <v>2.5</v>
      </c>
      <c r="T81" s="22" t="s">
        <v>82</v>
      </c>
      <c r="U81" s="22">
        <v>4.2</v>
      </c>
      <c r="V81" s="22" t="s">
        <v>82</v>
      </c>
      <c r="W81" s="22" t="s">
        <v>156</v>
      </c>
      <c r="X81" s="22">
        <v>440</v>
      </c>
      <c r="Y81" s="22">
        <v>34</v>
      </c>
      <c r="Z81" s="22">
        <v>630</v>
      </c>
      <c r="AA81" s="22">
        <v>140</v>
      </c>
      <c r="AB81" s="22">
        <v>820</v>
      </c>
      <c r="AC81" s="22">
        <v>7.5</v>
      </c>
      <c r="AD81" s="22">
        <v>5.2</v>
      </c>
      <c r="AE81" s="22">
        <v>0.56999999999999995</v>
      </c>
      <c r="AF81" s="22">
        <v>4.32</v>
      </c>
      <c r="AG81" s="22"/>
      <c r="AH81" s="22">
        <v>1</v>
      </c>
      <c r="AI81" s="22">
        <v>19</v>
      </c>
      <c r="AJ81" s="22">
        <v>5</v>
      </c>
      <c r="AK81" s="22">
        <v>67</v>
      </c>
      <c r="AL81" s="22" t="s">
        <v>78</v>
      </c>
      <c r="AM81" s="22">
        <v>1</v>
      </c>
      <c r="AN81" s="22">
        <v>7</v>
      </c>
      <c r="AO81" s="22">
        <v>3</v>
      </c>
      <c r="AP81" s="22">
        <v>9</v>
      </c>
      <c r="AQ81" s="22">
        <v>1</v>
      </c>
      <c r="AR81" s="22" t="s">
        <v>78</v>
      </c>
      <c r="AS81" s="22">
        <v>1.9</v>
      </c>
      <c r="AT81" s="22">
        <v>0.8</v>
      </c>
      <c r="AU81" s="22" t="s">
        <v>361</v>
      </c>
      <c r="AV81" s="22" t="s">
        <v>173</v>
      </c>
      <c r="AW81" s="22">
        <v>60</v>
      </c>
      <c r="AX81" s="22">
        <v>0.02</v>
      </c>
      <c r="AY81" s="22">
        <v>0.02</v>
      </c>
      <c r="AZ81" s="22" t="s">
        <v>84</v>
      </c>
      <c r="BA81" s="22" t="s">
        <v>169</v>
      </c>
      <c r="BB81" s="22">
        <v>0.02</v>
      </c>
      <c r="BC81" s="22">
        <v>0.1</v>
      </c>
      <c r="BD81" s="22">
        <v>6</v>
      </c>
      <c r="BE81" s="22" t="s">
        <v>150</v>
      </c>
      <c r="BF81" s="22" t="s">
        <v>1518</v>
      </c>
      <c r="BG81" s="22" t="s">
        <v>83</v>
      </c>
      <c r="BH81" s="22" t="s">
        <v>82</v>
      </c>
      <c r="BI81" s="22">
        <v>1.1000000000000001</v>
      </c>
      <c r="BJ81" s="24" t="s">
        <v>1519</v>
      </c>
    </row>
    <row r="82" spans="1:62" ht="42" customHeight="1">
      <c r="A82" t="s">
        <v>7694</v>
      </c>
      <c r="B82" t="s">
        <v>1520</v>
      </c>
      <c r="C82">
        <v>375</v>
      </c>
      <c r="D82" s="24" t="s">
        <v>1521</v>
      </c>
      <c r="E82" s="22">
        <v>0</v>
      </c>
      <c r="F82" s="22">
        <v>435</v>
      </c>
      <c r="G82" s="22">
        <v>104</v>
      </c>
      <c r="H82" s="22">
        <v>79.599999999999994</v>
      </c>
      <c r="I82" s="22">
        <v>10.8</v>
      </c>
      <c r="J82" s="22">
        <v>10.7</v>
      </c>
      <c r="K82" s="22">
        <v>6.7</v>
      </c>
      <c r="L82" s="22" t="s">
        <v>78</v>
      </c>
      <c r="M82" s="22">
        <v>7.3</v>
      </c>
      <c r="N82" s="22">
        <v>0.1</v>
      </c>
      <c r="O82" s="22" t="s">
        <v>80</v>
      </c>
      <c r="P82" s="22">
        <v>0.1</v>
      </c>
      <c r="Q82" s="22">
        <v>1.1000000000000001</v>
      </c>
      <c r="R82" s="22" t="s">
        <v>81</v>
      </c>
      <c r="S82" s="22">
        <v>0.5</v>
      </c>
      <c r="T82" s="22" t="s">
        <v>82</v>
      </c>
      <c r="U82" s="22">
        <v>1.1000000000000001</v>
      </c>
      <c r="V82" s="22" t="s">
        <v>82</v>
      </c>
      <c r="W82" s="22">
        <v>1.3</v>
      </c>
      <c r="X82" s="22">
        <v>260</v>
      </c>
      <c r="Y82" s="22">
        <v>3</v>
      </c>
      <c r="Z82" s="22">
        <v>150</v>
      </c>
      <c r="AA82" s="22">
        <v>29</v>
      </c>
      <c r="AB82" s="22">
        <v>180</v>
      </c>
      <c r="AC82" s="22">
        <v>1.7</v>
      </c>
      <c r="AD82" s="22">
        <v>1.2</v>
      </c>
      <c r="AE82" s="22">
        <v>0.09</v>
      </c>
      <c r="AF82" s="22">
        <v>1.02</v>
      </c>
      <c r="AG82" s="22"/>
      <c r="AH82" s="22" t="s">
        <v>84</v>
      </c>
      <c r="AI82" s="22">
        <v>5</v>
      </c>
      <c r="AJ82" s="22">
        <v>1</v>
      </c>
      <c r="AK82" s="22">
        <v>3</v>
      </c>
      <c r="AL82" s="22" t="s">
        <v>78</v>
      </c>
      <c r="AM82" s="22" t="s">
        <v>83</v>
      </c>
      <c r="AN82" s="22">
        <v>1</v>
      </c>
      <c r="AO82" s="22">
        <v>1</v>
      </c>
      <c r="AP82" s="22">
        <v>2</v>
      </c>
      <c r="AQ82" s="22" t="s">
        <v>83</v>
      </c>
      <c r="AR82" s="22" t="s">
        <v>78</v>
      </c>
      <c r="AS82" s="22">
        <v>0.3</v>
      </c>
      <c r="AT82" s="22">
        <v>0.2</v>
      </c>
      <c r="AU82" s="22" t="s">
        <v>156</v>
      </c>
      <c r="AV82" s="22">
        <v>2.2000000000000002</v>
      </c>
      <c r="AW82" s="22">
        <v>13</v>
      </c>
      <c r="AX82" s="22" t="s">
        <v>83</v>
      </c>
      <c r="AY82" s="22" t="s">
        <v>83</v>
      </c>
      <c r="AZ82" s="22" t="s">
        <v>83</v>
      </c>
      <c r="BA82" s="22">
        <v>2.7</v>
      </c>
      <c r="BB82" s="22" t="s">
        <v>83</v>
      </c>
      <c r="BC82" s="22" t="s">
        <v>78</v>
      </c>
      <c r="BD82" s="22" t="s">
        <v>83</v>
      </c>
      <c r="BE82" s="22">
        <v>0.02</v>
      </c>
      <c r="BF82" s="22">
        <v>3.1</v>
      </c>
      <c r="BG82" s="22" t="s">
        <v>83</v>
      </c>
      <c r="BH82" s="22" t="s">
        <v>82</v>
      </c>
      <c r="BI82" s="22">
        <v>0.7</v>
      </c>
      <c r="BJ82" s="24" t="s">
        <v>1522</v>
      </c>
    </row>
    <row r="83" spans="1:62" ht="33.75" customHeight="1">
      <c r="A83" t="s">
        <v>7694</v>
      </c>
      <c r="B83" t="s">
        <v>1523</v>
      </c>
      <c r="C83">
        <v>376</v>
      </c>
      <c r="D83" s="24" t="s">
        <v>1524</v>
      </c>
      <c r="E83" s="22">
        <v>0</v>
      </c>
      <c r="F83" s="22">
        <v>770</v>
      </c>
      <c r="G83" s="22">
        <v>183</v>
      </c>
      <c r="H83" s="22">
        <v>60.6</v>
      </c>
      <c r="I83" s="22" t="s">
        <v>1019</v>
      </c>
      <c r="J83" s="22">
        <v>9.5</v>
      </c>
      <c r="K83" s="22">
        <v>7.5</v>
      </c>
      <c r="L83" s="22" t="s">
        <v>78</v>
      </c>
      <c r="M83" s="22">
        <v>8.3000000000000007</v>
      </c>
      <c r="N83" s="22" t="s">
        <v>82</v>
      </c>
      <c r="O83" s="22" t="s">
        <v>81</v>
      </c>
      <c r="P83" s="22" t="s">
        <v>82</v>
      </c>
      <c r="Q83" s="22">
        <v>19.600000000000001</v>
      </c>
      <c r="R83" s="22" t="s">
        <v>80</v>
      </c>
      <c r="S83" s="22">
        <v>0.8</v>
      </c>
      <c r="T83" s="22" t="s">
        <v>82</v>
      </c>
      <c r="U83" s="22">
        <v>19.100000000000001</v>
      </c>
      <c r="V83" s="22" t="s">
        <v>82</v>
      </c>
      <c r="W83" s="22">
        <v>2.5</v>
      </c>
      <c r="X83" s="22">
        <v>760</v>
      </c>
      <c r="Y83" s="22">
        <v>38</v>
      </c>
      <c r="Z83" s="22">
        <v>160</v>
      </c>
      <c r="AA83" s="22">
        <v>52</v>
      </c>
      <c r="AB83" s="22">
        <v>190</v>
      </c>
      <c r="AC83" s="22">
        <v>1.7</v>
      </c>
      <c r="AD83" s="22">
        <v>1.7</v>
      </c>
      <c r="AE83" s="22">
        <v>0.22</v>
      </c>
      <c r="AF83" s="22" t="s">
        <v>1525</v>
      </c>
      <c r="AG83" s="22"/>
      <c r="AH83" s="22">
        <v>1</v>
      </c>
      <c r="AI83" s="22">
        <v>4</v>
      </c>
      <c r="AJ83" s="22">
        <v>3</v>
      </c>
      <c r="AK83" s="22">
        <v>45</v>
      </c>
      <c r="AL83" s="22" t="s">
        <v>78</v>
      </c>
      <c r="AM83" s="22" t="s">
        <v>82</v>
      </c>
      <c r="AN83" s="22" t="s">
        <v>82</v>
      </c>
      <c r="AO83" s="22" t="s">
        <v>82</v>
      </c>
      <c r="AP83" s="22">
        <v>2</v>
      </c>
      <c r="AQ83" s="22" t="s">
        <v>84</v>
      </c>
      <c r="AR83" s="22" t="s">
        <v>78</v>
      </c>
      <c r="AS83" s="22">
        <v>0.6</v>
      </c>
      <c r="AT83" s="22">
        <v>0.2</v>
      </c>
      <c r="AU83" s="22" t="s">
        <v>125</v>
      </c>
      <c r="AV83" s="22">
        <v>3.1</v>
      </c>
      <c r="AW83" s="22">
        <v>18</v>
      </c>
      <c r="AX83" s="22">
        <v>0.02</v>
      </c>
      <c r="AY83" s="22">
        <v>7.0000000000000007E-2</v>
      </c>
      <c r="AZ83" s="22">
        <v>0.5</v>
      </c>
      <c r="BA83" s="22" t="s">
        <v>313</v>
      </c>
      <c r="BB83" s="22">
        <v>0.05</v>
      </c>
      <c r="BC83" s="22" t="s">
        <v>84</v>
      </c>
      <c r="BD83" s="22">
        <v>7</v>
      </c>
      <c r="BE83" s="22" t="s">
        <v>116</v>
      </c>
      <c r="BF83" s="22">
        <v>4.2</v>
      </c>
      <c r="BG83" s="22" t="s">
        <v>84</v>
      </c>
      <c r="BH83" s="22" t="s">
        <v>82</v>
      </c>
      <c r="BI83" s="22">
        <v>1.9</v>
      </c>
      <c r="BJ83" s="24" t="s">
        <v>81</v>
      </c>
    </row>
    <row r="84" spans="1:62" ht="33.75" customHeight="1">
      <c r="A84" t="s">
        <v>7694</v>
      </c>
      <c r="B84" t="s">
        <v>1526</v>
      </c>
      <c r="C84">
        <v>377</v>
      </c>
      <c r="D84" s="24" t="s">
        <v>1527</v>
      </c>
      <c r="E84" s="22">
        <v>0</v>
      </c>
      <c r="F84" s="22">
        <v>508</v>
      </c>
      <c r="G84" s="22">
        <v>121</v>
      </c>
      <c r="H84" s="22">
        <v>71.599999999999994</v>
      </c>
      <c r="I84" s="22" t="s">
        <v>775</v>
      </c>
      <c r="J84" s="22">
        <v>14.9</v>
      </c>
      <c r="K84" s="22">
        <v>3.7</v>
      </c>
      <c r="L84" s="22">
        <v>12</v>
      </c>
      <c r="M84" s="22">
        <v>4.4000000000000004</v>
      </c>
      <c r="N84" s="22" t="s">
        <v>82</v>
      </c>
      <c r="O84" s="22" t="s">
        <v>81</v>
      </c>
      <c r="P84" s="22" t="s">
        <v>82</v>
      </c>
      <c r="Q84" s="22">
        <v>7.9</v>
      </c>
      <c r="R84" s="22" t="s">
        <v>80</v>
      </c>
      <c r="S84" s="22">
        <v>0.8</v>
      </c>
      <c r="T84" s="22" t="s">
        <v>82</v>
      </c>
      <c r="U84" s="22">
        <v>6.7</v>
      </c>
      <c r="V84" s="22" t="s">
        <v>82</v>
      </c>
      <c r="W84" s="22">
        <v>2.4</v>
      </c>
      <c r="X84" s="22">
        <v>740</v>
      </c>
      <c r="Y84" s="22">
        <v>140</v>
      </c>
      <c r="Z84" s="22">
        <v>70</v>
      </c>
      <c r="AA84" s="22">
        <v>65</v>
      </c>
      <c r="AB84" s="22">
        <v>150</v>
      </c>
      <c r="AC84" s="22" t="s">
        <v>120</v>
      </c>
      <c r="AD84" s="22" t="s">
        <v>85</v>
      </c>
      <c r="AE84" s="22">
        <v>0.13</v>
      </c>
      <c r="AF84" s="22">
        <v>0.57999999999999996</v>
      </c>
      <c r="AG84" s="22"/>
      <c r="AH84" s="22">
        <v>63</v>
      </c>
      <c r="AI84" s="22">
        <v>14</v>
      </c>
      <c r="AJ84" s="22">
        <v>4</v>
      </c>
      <c r="AK84" s="22">
        <v>43</v>
      </c>
      <c r="AL84" s="22">
        <v>3</v>
      </c>
      <c r="AM84" s="22" t="s">
        <v>82</v>
      </c>
      <c r="AN84" s="22" t="s">
        <v>82</v>
      </c>
      <c r="AO84" s="22" t="s">
        <v>82</v>
      </c>
      <c r="AP84" s="22" t="s">
        <v>78</v>
      </c>
      <c r="AQ84" s="22">
        <v>3</v>
      </c>
      <c r="AR84" s="22" t="s">
        <v>78</v>
      </c>
      <c r="AS84" s="22">
        <v>0.4</v>
      </c>
      <c r="AT84" s="22">
        <v>0.1</v>
      </c>
      <c r="AU84" s="22">
        <v>2.8</v>
      </c>
      <c r="AV84" s="22">
        <v>0.5</v>
      </c>
      <c r="AW84" s="22">
        <v>12</v>
      </c>
      <c r="AX84" s="22">
        <v>0.12</v>
      </c>
      <c r="AY84" s="22">
        <v>0.08</v>
      </c>
      <c r="AZ84" s="22">
        <v>0.5</v>
      </c>
      <c r="BA84" s="22" t="s">
        <v>280</v>
      </c>
      <c r="BB84" s="22">
        <v>0.04</v>
      </c>
      <c r="BC84" s="22">
        <v>0.6</v>
      </c>
      <c r="BD84" s="22">
        <v>11</v>
      </c>
      <c r="BE84" s="22">
        <v>0.17</v>
      </c>
      <c r="BF84" s="22">
        <v>4.2</v>
      </c>
      <c r="BG84" s="22" t="s">
        <v>84</v>
      </c>
      <c r="BH84" s="22" t="s">
        <v>82</v>
      </c>
      <c r="BI84" s="22">
        <v>1.9</v>
      </c>
      <c r="BJ84" s="24" t="s">
        <v>1528</v>
      </c>
    </row>
    <row r="85" spans="1:62" ht="33.75" customHeight="1">
      <c r="A85" t="s">
        <v>7694</v>
      </c>
      <c r="B85" t="s">
        <v>1529</v>
      </c>
      <c r="C85">
        <v>378</v>
      </c>
      <c r="D85" s="24" t="s">
        <v>1530</v>
      </c>
      <c r="E85" s="22">
        <v>0</v>
      </c>
      <c r="F85" s="22">
        <v>560</v>
      </c>
      <c r="G85" s="22">
        <v>133</v>
      </c>
      <c r="H85" s="22">
        <v>68.8</v>
      </c>
      <c r="I85" s="22" t="s">
        <v>1531</v>
      </c>
      <c r="J85" s="22">
        <v>16.100000000000001</v>
      </c>
      <c r="K85" s="22">
        <v>4.0999999999999996</v>
      </c>
      <c r="L85" s="22">
        <v>13</v>
      </c>
      <c r="M85" s="22">
        <v>4.9000000000000004</v>
      </c>
      <c r="N85" s="22" t="s">
        <v>82</v>
      </c>
      <c r="O85" s="22" t="s">
        <v>81</v>
      </c>
      <c r="P85" s="22" t="s">
        <v>82</v>
      </c>
      <c r="Q85" s="22">
        <v>9.3000000000000007</v>
      </c>
      <c r="R85" s="22" t="s">
        <v>80</v>
      </c>
      <c r="S85" s="22">
        <v>0.7</v>
      </c>
      <c r="T85" s="22" t="s">
        <v>82</v>
      </c>
      <c r="U85" s="22">
        <v>7.5</v>
      </c>
      <c r="V85" s="22" t="s">
        <v>82</v>
      </c>
      <c r="W85" s="22">
        <v>2.7</v>
      </c>
      <c r="X85" s="22">
        <v>900</v>
      </c>
      <c r="Y85" s="22">
        <v>150</v>
      </c>
      <c r="Z85" s="22">
        <v>100</v>
      </c>
      <c r="AA85" s="22">
        <v>73</v>
      </c>
      <c r="AB85" s="22">
        <v>170</v>
      </c>
      <c r="AC85" s="22">
        <v>2.2999999999999998</v>
      </c>
      <c r="AD85" s="22" t="s">
        <v>85</v>
      </c>
      <c r="AE85" s="22">
        <v>0.14000000000000001</v>
      </c>
      <c r="AF85" s="22">
        <v>0.61</v>
      </c>
      <c r="AG85" s="22"/>
      <c r="AH85" s="22" t="s">
        <v>82</v>
      </c>
      <c r="AI85" s="22" t="s">
        <v>82</v>
      </c>
      <c r="AJ85" s="22" t="s">
        <v>82</v>
      </c>
      <c r="AK85" s="22" t="s">
        <v>82</v>
      </c>
      <c r="AL85" s="22" t="s">
        <v>78</v>
      </c>
      <c r="AM85" s="22" t="s">
        <v>82</v>
      </c>
      <c r="AN85" s="22" t="s">
        <v>82</v>
      </c>
      <c r="AO85" s="22" t="s">
        <v>82</v>
      </c>
      <c r="AP85" s="22" t="s">
        <v>78</v>
      </c>
      <c r="AQ85" s="22" t="s">
        <v>78</v>
      </c>
      <c r="AR85" s="22" t="s">
        <v>78</v>
      </c>
      <c r="AS85" s="22">
        <v>0.4</v>
      </c>
      <c r="AT85" s="22">
        <v>0.1</v>
      </c>
      <c r="AU85" s="22" t="s">
        <v>170</v>
      </c>
      <c r="AV85" s="22">
        <v>0.6</v>
      </c>
      <c r="AW85" s="22">
        <v>10</v>
      </c>
      <c r="AX85" s="22">
        <v>0.13</v>
      </c>
      <c r="AY85" s="22">
        <v>0.08</v>
      </c>
      <c r="AZ85" s="22">
        <v>0.5</v>
      </c>
      <c r="BA85" s="22" t="s">
        <v>86</v>
      </c>
      <c r="BB85" s="22">
        <v>0.04</v>
      </c>
      <c r="BC85" s="22">
        <v>0.8</v>
      </c>
      <c r="BD85" s="22">
        <v>17</v>
      </c>
      <c r="BE85" s="22">
        <v>0.21</v>
      </c>
      <c r="BF85" s="22" t="s">
        <v>82</v>
      </c>
      <c r="BG85" s="22" t="s">
        <v>84</v>
      </c>
      <c r="BH85" s="22" t="s">
        <v>82</v>
      </c>
      <c r="BI85" s="22">
        <v>2.2999999999999998</v>
      </c>
      <c r="BJ85" s="24" t="s">
        <v>1528</v>
      </c>
    </row>
    <row r="86" spans="1:62" ht="33.75" customHeight="1">
      <c r="A86" t="s">
        <v>7694</v>
      </c>
      <c r="B86" t="s">
        <v>1532</v>
      </c>
      <c r="C86">
        <v>379</v>
      </c>
      <c r="D86" s="24" t="s">
        <v>1533</v>
      </c>
      <c r="E86" s="22">
        <v>0</v>
      </c>
      <c r="F86" s="22">
        <v>1384</v>
      </c>
      <c r="G86" s="22">
        <v>332</v>
      </c>
      <c r="H86" s="22">
        <v>26.5</v>
      </c>
      <c r="I86" s="22" t="s">
        <v>229</v>
      </c>
      <c r="J86" s="22">
        <v>34.700000000000003</v>
      </c>
      <c r="K86" s="22" t="s">
        <v>1388</v>
      </c>
      <c r="L86" s="22" t="s">
        <v>78</v>
      </c>
      <c r="M86" s="22">
        <v>21.5</v>
      </c>
      <c r="N86" s="22" t="s">
        <v>82</v>
      </c>
      <c r="O86" s="22" t="s">
        <v>81</v>
      </c>
      <c r="P86" s="22" t="s">
        <v>82</v>
      </c>
      <c r="Q86" s="22">
        <v>3.7</v>
      </c>
      <c r="R86" s="22" t="s">
        <v>80</v>
      </c>
      <c r="S86" s="22">
        <v>3.2</v>
      </c>
      <c r="T86" s="22" t="s">
        <v>82</v>
      </c>
      <c r="U86" s="22">
        <v>3.8</v>
      </c>
      <c r="V86" s="22" t="s">
        <v>82</v>
      </c>
      <c r="W86" s="22">
        <v>13.5</v>
      </c>
      <c r="X86" s="22">
        <v>4300</v>
      </c>
      <c r="Y86" s="22">
        <v>430</v>
      </c>
      <c r="Z86" s="22">
        <v>660</v>
      </c>
      <c r="AA86" s="22">
        <v>110</v>
      </c>
      <c r="AB86" s="22">
        <v>590</v>
      </c>
      <c r="AC86" s="22">
        <v>6.1</v>
      </c>
      <c r="AD86" s="22">
        <v>4.5999999999999996</v>
      </c>
      <c r="AE86" s="22">
        <v>0.73</v>
      </c>
      <c r="AF86" s="22">
        <v>3.83</v>
      </c>
      <c r="AG86" s="22"/>
      <c r="AH86" s="22" t="s">
        <v>82</v>
      </c>
      <c r="AI86" s="22" t="s">
        <v>82</v>
      </c>
      <c r="AJ86" s="22" t="s">
        <v>82</v>
      </c>
      <c r="AK86" s="22" t="s">
        <v>82</v>
      </c>
      <c r="AL86" s="22" t="s">
        <v>78</v>
      </c>
      <c r="AM86" s="22" t="s">
        <v>78</v>
      </c>
      <c r="AN86" s="22">
        <v>3</v>
      </c>
      <c r="AO86" s="22" t="s">
        <v>78</v>
      </c>
      <c r="AP86" s="22">
        <v>3</v>
      </c>
      <c r="AQ86" s="22" t="s">
        <v>83</v>
      </c>
      <c r="AR86" s="22" t="s">
        <v>78</v>
      </c>
      <c r="AS86" s="22">
        <v>2.5</v>
      </c>
      <c r="AT86" s="22">
        <v>0.5</v>
      </c>
      <c r="AU86" s="22" t="s">
        <v>946</v>
      </c>
      <c r="AV86" s="22">
        <v>5.0999999999999996</v>
      </c>
      <c r="AW86" s="22">
        <v>41</v>
      </c>
      <c r="AX86" s="22" t="s">
        <v>150</v>
      </c>
      <c r="AY86" s="22">
        <v>0.06</v>
      </c>
      <c r="AZ86" s="22">
        <v>0.5</v>
      </c>
      <c r="BA86" s="22" t="s">
        <v>466</v>
      </c>
      <c r="BB86" s="22">
        <v>0.11</v>
      </c>
      <c r="BC86" s="22" t="s">
        <v>78</v>
      </c>
      <c r="BD86" s="22">
        <v>23</v>
      </c>
      <c r="BE86" s="22">
        <v>0.14000000000000001</v>
      </c>
      <c r="BF86" s="22" t="s">
        <v>82</v>
      </c>
      <c r="BG86" s="22" t="s">
        <v>83</v>
      </c>
      <c r="BH86" s="22" t="s">
        <v>82</v>
      </c>
      <c r="BI86" s="22" t="s">
        <v>173</v>
      </c>
      <c r="BJ86" s="24" t="s">
        <v>81</v>
      </c>
    </row>
    <row r="87" spans="1:62" ht="33.75" customHeight="1">
      <c r="A87" t="s">
        <v>7694</v>
      </c>
      <c r="B87" t="s">
        <v>1534</v>
      </c>
      <c r="C87">
        <v>380</v>
      </c>
      <c r="D87" s="24" t="s">
        <v>1535</v>
      </c>
      <c r="E87" s="22">
        <v>0</v>
      </c>
      <c r="F87" s="22">
        <v>790</v>
      </c>
      <c r="G87" s="22">
        <v>190</v>
      </c>
      <c r="H87" s="22">
        <v>59.5</v>
      </c>
      <c r="I87" s="22">
        <v>14.5</v>
      </c>
      <c r="J87" s="22">
        <v>16.5</v>
      </c>
      <c r="K87" s="22" t="s">
        <v>110</v>
      </c>
      <c r="L87" s="22" t="s">
        <v>84</v>
      </c>
      <c r="M87" s="22" t="s">
        <v>104</v>
      </c>
      <c r="N87" s="22">
        <v>0.3</v>
      </c>
      <c r="O87" s="22" t="s">
        <v>81</v>
      </c>
      <c r="P87" s="22">
        <v>0.3</v>
      </c>
      <c r="Q87" s="22">
        <v>7.7</v>
      </c>
      <c r="R87" s="22" t="s">
        <v>80</v>
      </c>
      <c r="S87" s="22">
        <v>6.7</v>
      </c>
      <c r="T87" s="22" t="s">
        <v>82</v>
      </c>
      <c r="U87" s="22">
        <v>12.1</v>
      </c>
      <c r="V87" s="22" t="s">
        <v>82</v>
      </c>
      <c r="W87" s="22">
        <v>1.9</v>
      </c>
      <c r="X87" s="22">
        <v>2</v>
      </c>
      <c r="Y87" s="22">
        <v>660</v>
      </c>
      <c r="Z87" s="22">
        <v>90</v>
      </c>
      <c r="AA87" s="22">
        <v>100</v>
      </c>
      <c r="AB87" s="22">
        <v>190</v>
      </c>
      <c r="AC87" s="22">
        <v>3.3</v>
      </c>
      <c r="AD87" s="22">
        <v>1.9</v>
      </c>
      <c r="AE87" s="22">
        <v>0.61</v>
      </c>
      <c r="AF87" s="22" t="s">
        <v>82</v>
      </c>
      <c r="AG87" s="22"/>
      <c r="AH87" s="22" t="s">
        <v>84</v>
      </c>
      <c r="AI87" s="22">
        <v>16</v>
      </c>
      <c r="AJ87" s="22">
        <v>1</v>
      </c>
      <c r="AK87" s="22">
        <v>290</v>
      </c>
      <c r="AL87" s="22" t="s">
        <v>78</v>
      </c>
      <c r="AM87" s="22" t="s">
        <v>82</v>
      </c>
      <c r="AN87" s="22" t="s">
        <v>82</v>
      </c>
      <c r="AO87" s="22" t="s">
        <v>82</v>
      </c>
      <c r="AP87" s="22" t="s">
        <v>83</v>
      </c>
      <c r="AQ87" s="22" t="s">
        <v>78</v>
      </c>
      <c r="AR87" s="22" t="s">
        <v>78</v>
      </c>
      <c r="AS87" s="22">
        <v>0.5</v>
      </c>
      <c r="AT87" s="22">
        <v>0.2</v>
      </c>
      <c r="AU87" s="22">
        <v>5.9</v>
      </c>
      <c r="AV87" s="22">
        <v>3.3</v>
      </c>
      <c r="AW87" s="22">
        <v>600</v>
      </c>
      <c r="AX87" s="22">
        <v>7.0000000000000007E-2</v>
      </c>
      <c r="AY87" s="22">
        <v>0.56000000000000005</v>
      </c>
      <c r="AZ87" s="22">
        <v>1.1000000000000001</v>
      </c>
      <c r="BA87" s="22">
        <v>5.2</v>
      </c>
      <c r="BB87" s="22">
        <v>0.24</v>
      </c>
      <c r="BC87" s="22" t="s">
        <v>84</v>
      </c>
      <c r="BD87" s="22">
        <v>120</v>
      </c>
      <c r="BE87" s="22" t="s">
        <v>1536</v>
      </c>
      <c r="BF87" s="22" t="s">
        <v>943</v>
      </c>
      <c r="BG87" s="22" t="s">
        <v>84</v>
      </c>
      <c r="BH87" s="22" t="s">
        <v>82</v>
      </c>
      <c r="BI87" s="22" t="s">
        <v>83</v>
      </c>
      <c r="BJ87" s="24" t="s">
        <v>1537</v>
      </c>
    </row>
    <row r="88" spans="1:62" ht="33.75" customHeight="1">
      <c r="A88" t="s">
        <v>7694</v>
      </c>
      <c r="B88" t="s">
        <v>1538</v>
      </c>
      <c r="C88">
        <v>381</v>
      </c>
      <c r="D88" s="24" t="s">
        <v>1539</v>
      </c>
      <c r="E88" s="22">
        <v>0</v>
      </c>
      <c r="F88" s="22">
        <v>772</v>
      </c>
      <c r="G88" s="22">
        <v>185</v>
      </c>
      <c r="H88" s="22">
        <v>60.9</v>
      </c>
      <c r="I88" s="22">
        <v>15.1</v>
      </c>
      <c r="J88" s="22">
        <v>16.600000000000001</v>
      </c>
      <c r="K88" s="22" t="s">
        <v>110</v>
      </c>
      <c r="L88" s="22" t="s">
        <v>78</v>
      </c>
      <c r="M88" s="22" t="s">
        <v>104</v>
      </c>
      <c r="N88" s="22">
        <v>0.2</v>
      </c>
      <c r="O88" s="22" t="s">
        <v>81</v>
      </c>
      <c r="P88" s="22">
        <v>0.2</v>
      </c>
      <c r="Q88" s="22">
        <v>6.4</v>
      </c>
      <c r="R88" s="22" t="s">
        <v>80</v>
      </c>
      <c r="S88" s="22">
        <v>5.9</v>
      </c>
      <c r="T88" s="22" t="s">
        <v>82</v>
      </c>
      <c r="U88" s="22">
        <v>10.5</v>
      </c>
      <c r="V88" s="22" t="s">
        <v>82</v>
      </c>
      <c r="W88" s="22" t="s">
        <v>120</v>
      </c>
      <c r="X88" s="22">
        <v>2</v>
      </c>
      <c r="Y88" s="22">
        <v>700</v>
      </c>
      <c r="Z88" s="22">
        <v>59</v>
      </c>
      <c r="AA88" s="22">
        <v>88</v>
      </c>
      <c r="AB88" s="22">
        <v>250</v>
      </c>
      <c r="AC88" s="22">
        <v>2.6</v>
      </c>
      <c r="AD88" s="22">
        <v>1.3</v>
      </c>
      <c r="AE88" s="22">
        <v>0.43</v>
      </c>
      <c r="AF88" s="22" t="s">
        <v>701</v>
      </c>
      <c r="AG88" s="22"/>
      <c r="AH88" s="22" t="s">
        <v>82</v>
      </c>
      <c r="AI88" s="22" t="s">
        <v>82</v>
      </c>
      <c r="AJ88" s="22" t="s">
        <v>82</v>
      </c>
      <c r="AK88" s="22" t="s">
        <v>82</v>
      </c>
      <c r="AL88" s="22" t="s">
        <v>78</v>
      </c>
      <c r="AM88" s="22" t="s">
        <v>83</v>
      </c>
      <c r="AN88" s="22" t="s">
        <v>83</v>
      </c>
      <c r="AO88" s="22" t="s">
        <v>83</v>
      </c>
      <c r="AP88" s="22" t="s">
        <v>83</v>
      </c>
      <c r="AQ88" s="22" t="s">
        <v>78</v>
      </c>
      <c r="AR88" s="22" t="s">
        <v>78</v>
      </c>
      <c r="AS88" s="22">
        <v>0.8</v>
      </c>
      <c r="AT88" s="22">
        <v>0.3</v>
      </c>
      <c r="AU88" s="22" t="s">
        <v>182</v>
      </c>
      <c r="AV88" s="22">
        <v>5.4</v>
      </c>
      <c r="AW88" s="22">
        <v>930</v>
      </c>
      <c r="AX88" s="22">
        <v>0.14000000000000001</v>
      </c>
      <c r="AY88" s="22">
        <v>0.36</v>
      </c>
      <c r="AZ88" s="22">
        <v>0.9</v>
      </c>
      <c r="BA88" s="22" t="s">
        <v>77</v>
      </c>
      <c r="BB88" s="22">
        <v>0.28999999999999998</v>
      </c>
      <c r="BC88" s="22" t="s">
        <v>83</v>
      </c>
      <c r="BD88" s="22">
        <v>110</v>
      </c>
      <c r="BE88" s="22">
        <v>4.28</v>
      </c>
      <c r="BF88" s="22" t="s">
        <v>82</v>
      </c>
      <c r="BG88" s="22" t="s">
        <v>84</v>
      </c>
      <c r="BH88" s="22" t="s">
        <v>82</v>
      </c>
      <c r="BI88" s="22" t="s">
        <v>83</v>
      </c>
      <c r="BJ88" s="24" t="s">
        <v>1537</v>
      </c>
    </row>
    <row r="89" spans="1:62" ht="42" customHeight="1">
      <c r="A89" t="s">
        <v>7694</v>
      </c>
      <c r="B89" t="s">
        <v>1540</v>
      </c>
      <c r="C89">
        <v>382</v>
      </c>
      <c r="D89" s="24" t="s">
        <v>1541</v>
      </c>
      <c r="E89" s="22">
        <v>0</v>
      </c>
      <c r="F89" s="22">
        <v>900</v>
      </c>
      <c r="G89" s="22">
        <v>214</v>
      </c>
      <c r="H89" s="22">
        <v>45.8</v>
      </c>
      <c r="I89" s="22" t="s">
        <v>82</v>
      </c>
      <c r="J89" s="22">
        <v>15.3</v>
      </c>
      <c r="K89" s="22">
        <v>6.9</v>
      </c>
      <c r="L89" s="22" t="s">
        <v>78</v>
      </c>
      <c r="M89" s="22">
        <v>8.1</v>
      </c>
      <c r="N89" s="22" t="s">
        <v>82</v>
      </c>
      <c r="O89" s="22" t="s">
        <v>81</v>
      </c>
      <c r="P89" s="22" t="s">
        <v>82</v>
      </c>
      <c r="Q89" s="22">
        <v>20.3</v>
      </c>
      <c r="R89" s="22" t="s">
        <v>80</v>
      </c>
      <c r="S89" s="22">
        <v>4.9000000000000004</v>
      </c>
      <c r="T89" s="22" t="s">
        <v>82</v>
      </c>
      <c r="U89" s="22" t="s">
        <v>541</v>
      </c>
      <c r="V89" s="22" t="s">
        <v>82</v>
      </c>
      <c r="W89" s="22">
        <v>6.8</v>
      </c>
      <c r="X89" s="22">
        <v>2300</v>
      </c>
      <c r="Y89" s="22">
        <v>430</v>
      </c>
      <c r="Z89" s="22">
        <v>49</v>
      </c>
      <c r="AA89" s="22">
        <v>61</v>
      </c>
      <c r="AB89" s="22">
        <v>190</v>
      </c>
      <c r="AC89" s="22">
        <v>2.2000000000000002</v>
      </c>
      <c r="AD89" s="22">
        <v>1.1000000000000001</v>
      </c>
      <c r="AE89" s="22">
        <v>0.31</v>
      </c>
      <c r="AF89" s="22">
        <v>0.75</v>
      </c>
      <c r="AG89" s="22"/>
      <c r="AH89" s="22">
        <v>1</v>
      </c>
      <c r="AI89" s="22">
        <v>8</v>
      </c>
      <c r="AJ89" s="22">
        <v>2</v>
      </c>
      <c r="AK89" s="22">
        <v>75</v>
      </c>
      <c r="AL89" s="22" t="s">
        <v>78</v>
      </c>
      <c r="AM89" s="22" t="s">
        <v>82</v>
      </c>
      <c r="AN89" s="22" t="s">
        <v>82</v>
      </c>
      <c r="AO89" s="22" t="s">
        <v>82</v>
      </c>
      <c r="AP89" s="22" t="s">
        <v>78</v>
      </c>
      <c r="AQ89" s="22" t="s">
        <v>78</v>
      </c>
      <c r="AR89" s="22" t="s">
        <v>78</v>
      </c>
      <c r="AS89" s="22">
        <v>0.6</v>
      </c>
      <c r="AT89" s="22">
        <v>0.2</v>
      </c>
      <c r="AU89" s="22">
        <v>6.2</v>
      </c>
      <c r="AV89" s="22">
        <v>1.7</v>
      </c>
      <c r="AW89" s="22">
        <v>590</v>
      </c>
      <c r="AX89" s="22">
        <v>0.08</v>
      </c>
      <c r="AY89" s="22">
        <v>0.35</v>
      </c>
      <c r="AZ89" s="22">
        <v>1.1000000000000001</v>
      </c>
      <c r="BA89" s="22">
        <v>3.7</v>
      </c>
      <c r="BB89" s="22">
        <v>0.19</v>
      </c>
      <c r="BC89" s="22" t="s">
        <v>82</v>
      </c>
      <c r="BD89" s="22">
        <v>110</v>
      </c>
      <c r="BE89" s="22" t="s">
        <v>1424</v>
      </c>
      <c r="BF89" s="22" t="s">
        <v>946</v>
      </c>
      <c r="BG89" s="22" t="s">
        <v>84</v>
      </c>
      <c r="BH89" s="22" t="s">
        <v>82</v>
      </c>
      <c r="BI89" s="22">
        <v>5.8</v>
      </c>
      <c r="BJ89" s="24" t="s">
        <v>1542</v>
      </c>
    </row>
    <row r="90" spans="1:62" ht="42" customHeight="1">
      <c r="A90" t="s">
        <v>7694</v>
      </c>
      <c r="B90" t="s">
        <v>1543</v>
      </c>
      <c r="C90">
        <v>383</v>
      </c>
      <c r="D90" s="24" t="s">
        <v>1544</v>
      </c>
      <c r="E90" s="22">
        <v>0</v>
      </c>
      <c r="F90" s="22">
        <v>1043</v>
      </c>
      <c r="G90" s="22">
        <v>248</v>
      </c>
      <c r="H90" s="22">
        <v>24.4</v>
      </c>
      <c r="I90" s="22" t="s">
        <v>82</v>
      </c>
      <c r="J90" s="22">
        <v>18.600000000000001</v>
      </c>
      <c r="K90" s="22">
        <v>6.1</v>
      </c>
      <c r="L90" s="22" t="s">
        <v>78</v>
      </c>
      <c r="M90" s="22">
        <v>8.1</v>
      </c>
      <c r="N90" s="22" t="s">
        <v>82</v>
      </c>
      <c r="O90" s="22" t="s">
        <v>81</v>
      </c>
      <c r="P90" s="22" t="s">
        <v>82</v>
      </c>
      <c r="Q90" s="22">
        <v>25.9</v>
      </c>
      <c r="R90" s="22" t="s">
        <v>80</v>
      </c>
      <c r="S90" s="22">
        <v>7.6</v>
      </c>
      <c r="T90" s="22" t="s">
        <v>82</v>
      </c>
      <c r="U90" s="22">
        <v>31.5</v>
      </c>
      <c r="V90" s="22" t="s">
        <v>82</v>
      </c>
      <c r="W90" s="22">
        <v>17.399999999999999</v>
      </c>
      <c r="X90" s="22">
        <v>5600</v>
      </c>
      <c r="Y90" s="22">
        <v>1000</v>
      </c>
      <c r="Z90" s="22">
        <v>110</v>
      </c>
      <c r="AA90" s="22">
        <v>140</v>
      </c>
      <c r="AB90" s="22">
        <v>330</v>
      </c>
      <c r="AC90" s="22">
        <v>5.9</v>
      </c>
      <c r="AD90" s="22">
        <v>3.8</v>
      </c>
      <c r="AE90" s="22" t="s">
        <v>1545</v>
      </c>
      <c r="AF90" s="22" t="s">
        <v>1525</v>
      </c>
      <c r="AG90" s="22"/>
      <c r="AH90" s="22">
        <v>1</v>
      </c>
      <c r="AI90" s="22">
        <v>14</v>
      </c>
      <c r="AJ90" s="22">
        <v>2</v>
      </c>
      <c r="AK90" s="22">
        <v>110</v>
      </c>
      <c r="AL90" s="22" t="s">
        <v>78</v>
      </c>
      <c r="AM90" s="22" t="s">
        <v>82</v>
      </c>
      <c r="AN90" s="22" t="s">
        <v>82</v>
      </c>
      <c r="AO90" s="22" t="s">
        <v>82</v>
      </c>
      <c r="AP90" s="22" t="s">
        <v>78</v>
      </c>
      <c r="AQ90" s="22" t="s">
        <v>78</v>
      </c>
      <c r="AR90" s="22" t="s">
        <v>78</v>
      </c>
      <c r="AS90" s="22">
        <v>0.9</v>
      </c>
      <c r="AT90" s="22">
        <v>0.3</v>
      </c>
      <c r="AU90" s="22">
        <v>7.6</v>
      </c>
      <c r="AV90" s="22">
        <v>2.6</v>
      </c>
      <c r="AW90" s="22">
        <v>190</v>
      </c>
      <c r="AX90" s="22">
        <v>0.04</v>
      </c>
      <c r="AY90" s="22">
        <v>0.35</v>
      </c>
      <c r="AZ90" s="22">
        <v>4.0999999999999996</v>
      </c>
      <c r="BA90" s="22">
        <v>7.2</v>
      </c>
      <c r="BB90" s="22">
        <v>0.17</v>
      </c>
      <c r="BC90" s="22" t="s">
        <v>82</v>
      </c>
      <c r="BD90" s="22">
        <v>39</v>
      </c>
      <c r="BE90" s="22">
        <v>0.81</v>
      </c>
      <c r="BF90" s="22" t="s">
        <v>1136</v>
      </c>
      <c r="BG90" s="22" t="s">
        <v>84</v>
      </c>
      <c r="BH90" s="22" t="s">
        <v>82</v>
      </c>
      <c r="BI90" s="22">
        <v>14.2</v>
      </c>
      <c r="BJ90" s="24" t="s">
        <v>1546</v>
      </c>
    </row>
    <row r="91" spans="1:62" ht="33.75" customHeight="1">
      <c r="A91" t="s">
        <v>7694</v>
      </c>
      <c r="B91" t="s">
        <v>1547</v>
      </c>
      <c r="C91">
        <v>384</v>
      </c>
      <c r="D91" s="24" t="s">
        <v>1548</v>
      </c>
      <c r="E91" s="22">
        <v>0</v>
      </c>
      <c r="F91" s="22">
        <v>363</v>
      </c>
      <c r="G91" s="22">
        <v>88</v>
      </c>
      <c r="H91" s="22">
        <v>75.5</v>
      </c>
      <c r="I91" s="22">
        <v>5.4</v>
      </c>
      <c r="J91" s="22">
        <v>6.1</v>
      </c>
      <c r="K91" s="22" t="s">
        <v>388</v>
      </c>
      <c r="L91" s="22" t="s">
        <v>78</v>
      </c>
      <c r="M91" s="22">
        <v>3.6</v>
      </c>
      <c r="N91" s="22">
        <v>0.5</v>
      </c>
      <c r="O91" s="22" t="s">
        <v>81</v>
      </c>
      <c r="P91" s="22">
        <v>0.6</v>
      </c>
      <c r="Q91" s="22">
        <v>3.2</v>
      </c>
      <c r="R91" s="22" t="s">
        <v>80</v>
      </c>
      <c r="S91" s="22">
        <v>11.5</v>
      </c>
      <c r="T91" s="22" t="s">
        <v>82</v>
      </c>
      <c r="U91" s="22">
        <v>13.8</v>
      </c>
      <c r="V91" s="22" t="s">
        <v>82</v>
      </c>
      <c r="W91" s="22" t="s">
        <v>85</v>
      </c>
      <c r="X91" s="22">
        <v>5</v>
      </c>
      <c r="Y91" s="22">
        <v>350</v>
      </c>
      <c r="Z91" s="22">
        <v>81</v>
      </c>
      <c r="AA91" s="22">
        <v>40</v>
      </c>
      <c r="AB91" s="22">
        <v>99</v>
      </c>
      <c r="AC91" s="22">
        <v>1.3</v>
      </c>
      <c r="AD91" s="22">
        <v>0.6</v>
      </c>
      <c r="AE91" s="22">
        <v>0.14000000000000001</v>
      </c>
      <c r="AF91" s="22" t="s">
        <v>116</v>
      </c>
      <c r="AG91" s="22"/>
      <c r="AH91" s="22">
        <v>1</v>
      </c>
      <c r="AI91" s="22">
        <v>1</v>
      </c>
      <c r="AJ91" s="22">
        <v>1</v>
      </c>
      <c r="AK91" s="22">
        <v>45</v>
      </c>
      <c r="AL91" s="22" t="s">
        <v>78</v>
      </c>
      <c r="AM91" s="22" t="s">
        <v>83</v>
      </c>
      <c r="AN91" s="22" t="s">
        <v>83</v>
      </c>
      <c r="AO91" s="22" t="s">
        <v>83</v>
      </c>
      <c r="AP91" s="22" t="s">
        <v>83</v>
      </c>
      <c r="AQ91" s="22" t="s">
        <v>78</v>
      </c>
      <c r="AR91" s="22" t="s">
        <v>78</v>
      </c>
      <c r="AS91" s="22">
        <v>0.4</v>
      </c>
      <c r="AT91" s="22">
        <v>0.1</v>
      </c>
      <c r="AU91" s="22">
        <v>2.8</v>
      </c>
      <c r="AV91" s="22">
        <v>0.4</v>
      </c>
      <c r="AW91" s="22">
        <v>8</v>
      </c>
      <c r="AX91" s="22">
        <v>0.11</v>
      </c>
      <c r="AY91" s="22">
        <v>0.03</v>
      </c>
      <c r="AZ91" s="22">
        <v>0.2</v>
      </c>
      <c r="BA91" s="22">
        <v>1.6</v>
      </c>
      <c r="BB91" s="22">
        <v>0.06</v>
      </c>
      <c r="BC91" s="22" t="s">
        <v>78</v>
      </c>
      <c r="BD91" s="22">
        <v>14</v>
      </c>
      <c r="BE91" s="22">
        <v>0.31</v>
      </c>
      <c r="BF91" s="22">
        <v>4.0999999999999996</v>
      </c>
      <c r="BG91" s="22" t="s">
        <v>84</v>
      </c>
      <c r="BH91" s="22" t="s">
        <v>82</v>
      </c>
      <c r="BI91" s="22" t="s">
        <v>83</v>
      </c>
      <c r="BJ91" s="24" t="s">
        <v>81</v>
      </c>
    </row>
    <row r="92" spans="1:62" ht="33.75" customHeight="1">
      <c r="A92" t="s">
        <v>7694</v>
      </c>
      <c r="B92" t="s">
        <v>1549</v>
      </c>
      <c r="C92">
        <v>385</v>
      </c>
      <c r="D92" s="24" t="s">
        <v>1550</v>
      </c>
      <c r="E92" s="22">
        <v>0</v>
      </c>
      <c r="F92" s="22">
        <v>1377</v>
      </c>
      <c r="G92" s="22">
        <v>333</v>
      </c>
      <c r="H92" s="22">
        <v>7.1</v>
      </c>
      <c r="I92" s="22" t="s">
        <v>1551</v>
      </c>
      <c r="J92" s="22">
        <v>23.1</v>
      </c>
      <c r="K92" s="22" t="s">
        <v>1552</v>
      </c>
      <c r="L92" s="22" t="s">
        <v>78</v>
      </c>
      <c r="M92" s="22">
        <v>13.6</v>
      </c>
      <c r="N92" s="22" t="s">
        <v>273</v>
      </c>
      <c r="O92" s="22" t="s">
        <v>81</v>
      </c>
      <c r="P92" s="22" t="s">
        <v>203</v>
      </c>
      <c r="Q92" s="22">
        <v>12.6</v>
      </c>
      <c r="R92" s="22" t="s">
        <v>80</v>
      </c>
      <c r="S92" s="22">
        <v>43.6</v>
      </c>
      <c r="T92" s="22" t="s">
        <v>82</v>
      </c>
      <c r="U92" s="22">
        <v>52.3</v>
      </c>
      <c r="V92" s="22" t="s">
        <v>82</v>
      </c>
      <c r="W92" s="22">
        <v>3.8</v>
      </c>
      <c r="X92" s="22">
        <v>19</v>
      </c>
      <c r="Y92" s="22">
        <v>1300</v>
      </c>
      <c r="Z92" s="22">
        <v>310</v>
      </c>
      <c r="AA92" s="22">
        <v>150</v>
      </c>
      <c r="AB92" s="22">
        <v>380</v>
      </c>
      <c r="AC92" s="22">
        <v>4.9000000000000004</v>
      </c>
      <c r="AD92" s="22">
        <v>2.2999999999999998</v>
      </c>
      <c r="AE92" s="22">
        <v>0.53</v>
      </c>
      <c r="AF92" s="22">
        <v>1.52</v>
      </c>
      <c r="AG92" s="22"/>
      <c r="AH92" s="22">
        <v>4</v>
      </c>
      <c r="AI92" s="22">
        <v>4</v>
      </c>
      <c r="AJ92" s="22">
        <v>4</v>
      </c>
      <c r="AK92" s="22">
        <v>170</v>
      </c>
      <c r="AL92" s="22" t="s">
        <v>78</v>
      </c>
      <c r="AM92" s="22" t="s">
        <v>83</v>
      </c>
      <c r="AN92" s="22" t="s">
        <v>83</v>
      </c>
      <c r="AO92" s="22" t="s">
        <v>83</v>
      </c>
      <c r="AP92" s="22" t="s">
        <v>83</v>
      </c>
      <c r="AQ92" s="22" t="s">
        <v>78</v>
      </c>
      <c r="AR92" s="22" t="s">
        <v>78</v>
      </c>
      <c r="AS92" s="22">
        <v>1.5</v>
      </c>
      <c r="AT92" s="22">
        <v>0.4</v>
      </c>
      <c r="AU92" s="22" t="s">
        <v>173</v>
      </c>
      <c r="AV92" s="22">
        <v>1.5</v>
      </c>
      <c r="AW92" s="22">
        <v>30</v>
      </c>
      <c r="AX92" s="22">
        <v>0.42</v>
      </c>
      <c r="AY92" s="22">
        <v>0.11</v>
      </c>
      <c r="AZ92" s="22">
        <v>0.8</v>
      </c>
      <c r="BA92" s="22" t="s">
        <v>297</v>
      </c>
      <c r="BB92" s="22">
        <v>0.23</v>
      </c>
      <c r="BC92" s="22" t="s">
        <v>78</v>
      </c>
      <c r="BD92" s="22">
        <v>53</v>
      </c>
      <c r="BE92" s="22">
        <v>1.18</v>
      </c>
      <c r="BF92" s="22" t="s">
        <v>87</v>
      </c>
      <c r="BG92" s="22" t="s">
        <v>84</v>
      </c>
      <c r="BH92" s="22" t="s">
        <v>82</v>
      </c>
      <c r="BI92" s="22" t="s">
        <v>84</v>
      </c>
      <c r="BJ92" s="24" t="s">
        <v>81</v>
      </c>
    </row>
    <row r="93" spans="1:62" ht="33.75" customHeight="1">
      <c r="A93" t="s">
        <v>7694</v>
      </c>
      <c r="B93" t="s">
        <v>1553</v>
      </c>
      <c r="C93">
        <v>386</v>
      </c>
      <c r="D93" s="24" t="s">
        <v>1554</v>
      </c>
      <c r="E93" s="22">
        <v>0</v>
      </c>
      <c r="F93" s="22">
        <v>183</v>
      </c>
      <c r="G93" s="22">
        <v>44</v>
      </c>
      <c r="H93" s="22">
        <v>90.8</v>
      </c>
      <c r="I93" s="22">
        <v>3.4</v>
      </c>
      <c r="J93" s="22">
        <v>3.6</v>
      </c>
      <c r="K93" s="22" t="s">
        <v>126</v>
      </c>
      <c r="L93" s="22" t="s">
        <v>78</v>
      </c>
      <c r="M93" s="22" t="s">
        <v>120</v>
      </c>
      <c r="N93" s="22">
        <v>0.9</v>
      </c>
      <c r="O93" s="22" t="s">
        <v>81</v>
      </c>
      <c r="P93" s="22" t="s">
        <v>85</v>
      </c>
      <c r="Q93" s="22">
        <v>3.3</v>
      </c>
      <c r="R93" s="22" t="s">
        <v>80</v>
      </c>
      <c r="S93" s="22">
        <v>0.2</v>
      </c>
      <c r="T93" s="22" t="s">
        <v>82</v>
      </c>
      <c r="U93" s="22">
        <v>3.1</v>
      </c>
      <c r="V93" s="22" t="s">
        <v>82</v>
      </c>
      <c r="W93" s="22">
        <v>0.5</v>
      </c>
      <c r="X93" s="22">
        <v>2</v>
      </c>
      <c r="Y93" s="22">
        <v>190</v>
      </c>
      <c r="Z93" s="22">
        <v>15</v>
      </c>
      <c r="AA93" s="22">
        <v>25</v>
      </c>
      <c r="AB93" s="22">
        <v>49</v>
      </c>
      <c r="AC93" s="22">
        <v>1.2</v>
      </c>
      <c r="AD93" s="22">
        <v>0.3</v>
      </c>
      <c r="AE93" s="22">
        <v>0.12</v>
      </c>
      <c r="AF93" s="22">
        <v>0.23</v>
      </c>
      <c r="AG93" s="22"/>
      <c r="AH93" s="22" t="s">
        <v>84</v>
      </c>
      <c r="AI93" s="22">
        <v>1</v>
      </c>
      <c r="AJ93" s="22" t="s">
        <v>83</v>
      </c>
      <c r="AK93" s="22">
        <v>54</v>
      </c>
      <c r="AL93" s="22" t="s">
        <v>78</v>
      </c>
      <c r="AM93" s="22" t="s">
        <v>82</v>
      </c>
      <c r="AN93" s="22" t="s">
        <v>82</v>
      </c>
      <c r="AO93" s="22" t="s">
        <v>82</v>
      </c>
      <c r="AP93" s="22" t="s">
        <v>78</v>
      </c>
      <c r="AQ93" s="22" t="s">
        <v>78</v>
      </c>
      <c r="AR93" s="22" t="s">
        <v>78</v>
      </c>
      <c r="AS93" s="22">
        <v>0.1</v>
      </c>
      <c r="AT93" s="22" t="s">
        <v>83</v>
      </c>
      <c r="AU93" s="22" t="s">
        <v>120</v>
      </c>
      <c r="AV93" s="22" t="s">
        <v>85</v>
      </c>
      <c r="AW93" s="22">
        <v>4</v>
      </c>
      <c r="AX93" s="22">
        <v>0.03</v>
      </c>
      <c r="AY93" s="22">
        <v>0.02</v>
      </c>
      <c r="AZ93" s="22">
        <v>0.5</v>
      </c>
      <c r="BA93" s="22">
        <v>1.4</v>
      </c>
      <c r="BB93" s="22">
        <v>0.06</v>
      </c>
      <c r="BC93" s="22" t="s">
        <v>78</v>
      </c>
      <c r="BD93" s="22">
        <v>28</v>
      </c>
      <c r="BE93" s="22">
        <v>0.28000000000000003</v>
      </c>
      <c r="BF93" s="22">
        <v>3.9</v>
      </c>
      <c r="BG93" s="22" t="s">
        <v>84</v>
      </c>
      <c r="BH93" s="22" t="s">
        <v>82</v>
      </c>
      <c r="BI93" s="22" t="s">
        <v>83</v>
      </c>
      <c r="BJ93" s="24" t="s">
        <v>81</v>
      </c>
    </row>
    <row r="94" spans="1:62" ht="33.75" customHeight="1">
      <c r="A94" t="s">
        <v>7694</v>
      </c>
      <c r="B94" t="s">
        <v>1555</v>
      </c>
      <c r="C94">
        <v>387</v>
      </c>
      <c r="D94" s="24" t="s">
        <v>1556</v>
      </c>
      <c r="E94" s="22">
        <v>0</v>
      </c>
      <c r="F94" s="22">
        <v>262</v>
      </c>
      <c r="G94" s="22">
        <v>63</v>
      </c>
      <c r="H94" s="22">
        <v>87.9</v>
      </c>
      <c r="I94" s="22">
        <v>3.1</v>
      </c>
      <c r="J94" s="22">
        <v>3.2</v>
      </c>
      <c r="K94" s="22">
        <v>3.4</v>
      </c>
      <c r="L94" s="22" t="s">
        <v>78</v>
      </c>
      <c r="M94" s="22">
        <v>3.6</v>
      </c>
      <c r="N94" s="22">
        <v>1.8</v>
      </c>
      <c r="O94" s="22" t="s">
        <v>81</v>
      </c>
      <c r="P94" s="22">
        <v>1.9</v>
      </c>
      <c r="Q94" s="22">
        <v>4.8</v>
      </c>
      <c r="R94" s="22" t="s">
        <v>80</v>
      </c>
      <c r="S94" s="22">
        <v>0.3</v>
      </c>
      <c r="T94" s="22" t="s">
        <v>82</v>
      </c>
      <c r="U94" s="22">
        <v>4.8</v>
      </c>
      <c r="V94" s="22" t="s">
        <v>82</v>
      </c>
      <c r="W94" s="22">
        <v>0.5</v>
      </c>
      <c r="X94" s="22">
        <v>50</v>
      </c>
      <c r="Y94" s="22">
        <v>170</v>
      </c>
      <c r="Z94" s="22">
        <v>31</v>
      </c>
      <c r="AA94" s="22">
        <v>19</v>
      </c>
      <c r="AB94" s="22">
        <v>44</v>
      </c>
      <c r="AC94" s="22">
        <v>1.2</v>
      </c>
      <c r="AD94" s="22">
        <v>0.4</v>
      </c>
      <c r="AE94" s="22">
        <v>0.12</v>
      </c>
      <c r="AF94" s="22" t="s">
        <v>82</v>
      </c>
      <c r="AG94" s="22"/>
      <c r="AH94" s="22" t="s">
        <v>82</v>
      </c>
      <c r="AI94" s="22" t="s">
        <v>82</v>
      </c>
      <c r="AJ94" s="22" t="s">
        <v>82</v>
      </c>
      <c r="AK94" s="22" t="s">
        <v>82</v>
      </c>
      <c r="AL94" s="22" t="s">
        <v>78</v>
      </c>
      <c r="AM94" s="22" t="s">
        <v>82</v>
      </c>
      <c r="AN94" s="22" t="s">
        <v>82</v>
      </c>
      <c r="AO94" s="22" t="s">
        <v>82</v>
      </c>
      <c r="AP94" s="22" t="s">
        <v>78</v>
      </c>
      <c r="AQ94" s="22" t="s">
        <v>78</v>
      </c>
      <c r="AR94" s="22" t="s">
        <v>78</v>
      </c>
      <c r="AS94" s="22">
        <v>2.2000000000000002</v>
      </c>
      <c r="AT94" s="22">
        <v>0.1</v>
      </c>
      <c r="AU94" s="22">
        <v>3.1</v>
      </c>
      <c r="AV94" s="22">
        <v>0.5</v>
      </c>
      <c r="AW94" s="22">
        <v>6</v>
      </c>
      <c r="AX94" s="22">
        <v>7.0000000000000007E-2</v>
      </c>
      <c r="AY94" s="22">
        <v>0.02</v>
      </c>
      <c r="AZ94" s="22">
        <v>0.2</v>
      </c>
      <c r="BA94" s="22" t="s">
        <v>85</v>
      </c>
      <c r="BB94" s="22">
        <v>0.05</v>
      </c>
      <c r="BC94" s="22" t="s">
        <v>78</v>
      </c>
      <c r="BD94" s="22">
        <v>31</v>
      </c>
      <c r="BE94" s="22">
        <v>0.24</v>
      </c>
      <c r="BF94" s="22" t="s">
        <v>82</v>
      </c>
      <c r="BG94" s="22" t="s">
        <v>84</v>
      </c>
      <c r="BH94" s="22" t="s">
        <v>82</v>
      </c>
      <c r="BI94" s="22">
        <v>0.1</v>
      </c>
      <c r="BJ94" s="24" t="s">
        <v>81</v>
      </c>
    </row>
    <row r="95" spans="1:62" ht="33.75" customHeight="1">
      <c r="A95" t="s">
        <v>7694</v>
      </c>
      <c r="B95" t="s">
        <v>1557</v>
      </c>
      <c r="C95">
        <v>388</v>
      </c>
      <c r="D95" s="24" t="s">
        <v>1558</v>
      </c>
      <c r="E95" s="22">
        <v>0</v>
      </c>
      <c r="F95" s="22">
        <v>248</v>
      </c>
      <c r="G95" s="22">
        <v>59</v>
      </c>
      <c r="H95" s="22">
        <v>87.4</v>
      </c>
      <c r="I95" s="22">
        <v>2.1</v>
      </c>
      <c r="J95" s="22">
        <v>2.2000000000000002</v>
      </c>
      <c r="K95" s="22">
        <v>2.1</v>
      </c>
      <c r="L95" s="22" t="s">
        <v>83</v>
      </c>
      <c r="M95" s="22">
        <v>2.2000000000000002</v>
      </c>
      <c r="N95" s="22">
        <v>4.0999999999999996</v>
      </c>
      <c r="O95" s="22" t="s">
        <v>81</v>
      </c>
      <c r="P95" s="22">
        <v>4.3</v>
      </c>
      <c r="Q95" s="22" t="s">
        <v>172</v>
      </c>
      <c r="R95" s="22" t="s">
        <v>80</v>
      </c>
      <c r="S95" s="22">
        <v>0.1</v>
      </c>
      <c r="T95" s="22" t="s">
        <v>82</v>
      </c>
      <c r="U95" s="22">
        <v>7.8</v>
      </c>
      <c r="V95" s="22" t="s">
        <v>82</v>
      </c>
      <c r="W95" s="22">
        <v>0.4</v>
      </c>
      <c r="X95" s="22">
        <v>42</v>
      </c>
      <c r="Y95" s="22">
        <v>110</v>
      </c>
      <c r="Z95" s="22">
        <v>20</v>
      </c>
      <c r="AA95" s="22">
        <v>13</v>
      </c>
      <c r="AB95" s="22">
        <v>36</v>
      </c>
      <c r="AC95" s="22">
        <v>0.3</v>
      </c>
      <c r="AD95" s="22">
        <v>0.2</v>
      </c>
      <c r="AE95" s="22">
        <v>7.0000000000000007E-2</v>
      </c>
      <c r="AF95" s="22">
        <v>0.13</v>
      </c>
      <c r="AG95" s="22"/>
      <c r="AH95" s="22" t="s">
        <v>82</v>
      </c>
      <c r="AI95" s="22" t="s">
        <v>82</v>
      </c>
      <c r="AJ95" s="22" t="s">
        <v>82</v>
      </c>
      <c r="AK95" s="22" t="s">
        <v>82</v>
      </c>
      <c r="AL95" s="22" t="s">
        <v>83</v>
      </c>
      <c r="AM95" s="22" t="s">
        <v>83</v>
      </c>
      <c r="AN95" s="22" t="s">
        <v>83</v>
      </c>
      <c r="AO95" s="22" t="s">
        <v>83</v>
      </c>
      <c r="AP95" s="22" t="s">
        <v>83</v>
      </c>
      <c r="AQ95" s="22" t="s">
        <v>83</v>
      </c>
      <c r="AR95" s="22" t="s">
        <v>83</v>
      </c>
      <c r="AS95" s="22">
        <v>0.3</v>
      </c>
      <c r="AT95" s="22" t="s">
        <v>83</v>
      </c>
      <c r="AU95" s="22">
        <v>1.8</v>
      </c>
      <c r="AV95" s="22">
        <v>0.6</v>
      </c>
      <c r="AW95" s="22">
        <v>3</v>
      </c>
      <c r="AX95" s="22">
        <v>0.01</v>
      </c>
      <c r="AY95" s="22">
        <v>0.01</v>
      </c>
      <c r="AZ95" s="22">
        <v>0.4</v>
      </c>
      <c r="BA95" s="22">
        <v>0.9</v>
      </c>
      <c r="BB95" s="22">
        <v>0.03</v>
      </c>
      <c r="BC95" s="22" t="s">
        <v>83</v>
      </c>
      <c r="BD95" s="22">
        <v>15</v>
      </c>
      <c r="BE95" s="22">
        <v>0.12</v>
      </c>
      <c r="BF95" s="22" t="s">
        <v>82</v>
      </c>
      <c r="BG95" s="22" t="s">
        <v>84</v>
      </c>
      <c r="BH95" s="22" t="s">
        <v>82</v>
      </c>
      <c r="BI95" s="22">
        <v>0.1</v>
      </c>
      <c r="BJ95" s="24" t="s">
        <v>81</v>
      </c>
    </row>
    <row r="96" spans="1:62" ht="42" customHeight="1">
      <c r="A96" t="s">
        <v>7694</v>
      </c>
      <c r="B96" t="s">
        <v>1559</v>
      </c>
      <c r="C96">
        <v>389</v>
      </c>
      <c r="D96" s="24" t="s">
        <v>1560</v>
      </c>
      <c r="E96" s="22">
        <v>0</v>
      </c>
      <c r="F96" s="22">
        <v>1340</v>
      </c>
      <c r="G96" s="22">
        <v>318</v>
      </c>
      <c r="H96" s="22">
        <v>7.8</v>
      </c>
      <c r="I96" s="22" t="s">
        <v>282</v>
      </c>
      <c r="J96" s="22">
        <v>46.3</v>
      </c>
      <c r="K96" s="22">
        <v>1.9</v>
      </c>
      <c r="L96" s="22" t="s">
        <v>78</v>
      </c>
      <c r="M96" s="22" t="s">
        <v>170</v>
      </c>
      <c r="N96" s="22" t="s">
        <v>82</v>
      </c>
      <c r="O96" s="22" t="s">
        <v>81</v>
      </c>
      <c r="P96" s="22" t="s">
        <v>82</v>
      </c>
      <c r="Q96" s="22">
        <v>22.2</v>
      </c>
      <c r="R96" s="22" t="s">
        <v>80</v>
      </c>
      <c r="S96" s="22">
        <v>17.8</v>
      </c>
      <c r="T96" s="22" t="s">
        <v>82</v>
      </c>
      <c r="U96" s="22">
        <v>36.700000000000003</v>
      </c>
      <c r="V96" s="22" t="s">
        <v>82</v>
      </c>
      <c r="W96" s="22">
        <v>6.2</v>
      </c>
      <c r="X96" s="22">
        <v>3</v>
      </c>
      <c r="Y96" s="22">
        <v>2400</v>
      </c>
      <c r="Z96" s="22">
        <v>270</v>
      </c>
      <c r="AA96" s="22">
        <v>290</v>
      </c>
      <c r="AB96" s="22">
        <v>730</v>
      </c>
      <c r="AC96" s="22">
        <v>7.7</v>
      </c>
      <c r="AD96" s="22">
        <v>4.5</v>
      </c>
      <c r="AE96" s="22">
        <v>1.41</v>
      </c>
      <c r="AF96" s="22">
        <v>2.61</v>
      </c>
      <c r="AG96" s="22"/>
      <c r="AH96" s="22" t="s">
        <v>82</v>
      </c>
      <c r="AI96" s="22" t="s">
        <v>82</v>
      </c>
      <c r="AJ96" s="22" t="s">
        <v>82</v>
      </c>
      <c r="AK96" s="22" t="s">
        <v>82</v>
      </c>
      <c r="AL96" s="22" t="s">
        <v>78</v>
      </c>
      <c r="AM96" s="22" t="s">
        <v>83</v>
      </c>
      <c r="AN96" s="22" t="s">
        <v>83</v>
      </c>
      <c r="AO96" s="22" t="s">
        <v>83</v>
      </c>
      <c r="AP96" s="22" t="s">
        <v>83</v>
      </c>
      <c r="AQ96" s="22" t="s">
        <v>78</v>
      </c>
      <c r="AR96" s="22" t="s">
        <v>78</v>
      </c>
      <c r="AS96" s="22" t="s">
        <v>83</v>
      </c>
      <c r="AT96" s="22" t="s">
        <v>83</v>
      </c>
      <c r="AU96" s="22">
        <v>0.5</v>
      </c>
      <c r="AV96" s="22">
        <v>0.3</v>
      </c>
      <c r="AW96" s="22">
        <v>1</v>
      </c>
      <c r="AX96" s="22">
        <v>0.67</v>
      </c>
      <c r="AY96" s="22" t="s">
        <v>227</v>
      </c>
      <c r="AZ96" s="22">
        <v>2.2000000000000002</v>
      </c>
      <c r="BA96" s="22" t="s">
        <v>1561</v>
      </c>
      <c r="BB96" s="22">
        <v>0.64</v>
      </c>
      <c r="BC96" s="22" t="s">
        <v>78</v>
      </c>
      <c r="BD96" s="22">
        <v>370</v>
      </c>
      <c r="BE96" s="22">
        <v>1.89</v>
      </c>
      <c r="BF96" s="22" t="s">
        <v>82</v>
      </c>
      <c r="BG96" s="22" t="s">
        <v>84</v>
      </c>
      <c r="BH96" s="22" t="s">
        <v>82</v>
      </c>
      <c r="BI96" s="22" t="s">
        <v>83</v>
      </c>
      <c r="BJ96" s="24" t="s">
        <v>81</v>
      </c>
    </row>
    <row r="97" spans="1:62" ht="42" customHeight="1">
      <c r="A97" t="s">
        <v>7694</v>
      </c>
      <c r="B97" t="s">
        <v>1562</v>
      </c>
      <c r="C97">
        <v>390</v>
      </c>
      <c r="D97" s="24" t="s">
        <v>1563</v>
      </c>
      <c r="E97" s="22">
        <v>0</v>
      </c>
      <c r="F97" s="22">
        <v>1319</v>
      </c>
      <c r="G97" s="22">
        <v>313</v>
      </c>
      <c r="H97" s="22">
        <v>6.8</v>
      </c>
      <c r="I97" s="22" t="s">
        <v>442</v>
      </c>
      <c r="J97" s="22">
        <v>58.2</v>
      </c>
      <c r="K97" s="22">
        <v>0.7</v>
      </c>
      <c r="L97" s="22" t="s">
        <v>78</v>
      </c>
      <c r="M97" s="22">
        <v>1.7</v>
      </c>
      <c r="N97" s="22" t="s">
        <v>82</v>
      </c>
      <c r="O97" s="22" t="s">
        <v>81</v>
      </c>
      <c r="P97" s="22" t="s">
        <v>82</v>
      </c>
      <c r="Q97" s="22">
        <v>10.8</v>
      </c>
      <c r="R97" s="22" t="s">
        <v>80</v>
      </c>
      <c r="S97" s="22">
        <v>20.9</v>
      </c>
      <c r="T97" s="22" t="s">
        <v>82</v>
      </c>
      <c r="U97" s="22">
        <v>27.9</v>
      </c>
      <c r="V97" s="22" t="s">
        <v>82</v>
      </c>
      <c r="W97" s="22">
        <v>5.4</v>
      </c>
      <c r="X97" s="22">
        <v>550</v>
      </c>
      <c r="Y97" s="22">
        <v>1300</v>
      </c>
      <c r="Z97" s="22">
        <v>280</v>
      </c>
      <c r="AA97" s="22">
        <v>220</v>
      </c>
      <c r="AB97" s="22">
        <v>750</v>
      </c>
      <c r="AC97" s="22">
        <v>9.1999999999999993</v>
      </c>
      <c r="AD97" s="22">
        <v>3.1</v>
      </c>
      <c r="AE97" s="22">
        <v>0.99</v>
      </c>
      <c r="AF97" s="22" t="s">
        <v>1564</v>
      </c>
      <c r="AG97" s="22"/>
      <c r="AH97" s="22" t="s">
        <v>82</v>
      </c>
      <c r="AI97" s="22" t="s">
        <v>82</v>
      </c>
      <c r="AJ97" s="22" t="s">
        <v>82</v>
      </c>
      <c r="AK97" s="22" t="s">
        <v>82</v>
      </c>
      <c r="AL97" s="22" t="s">
        <v>78</v>
      </c>
      <c r="AM97" s="22" t="s">
        <v>83</v>
      </c>
      <c r="AN97" s="22" t="s">
        <v>83</v>
      </c>
      <c r="AO97" s="22" t="s">
        <v>83</v>
      </c>
      <c r="AP97" s="22" t="s">
        <v>83</v>
      </c>
      <c r="AQ97" s="22" t="s">
        <v>78</v>
      </c>
      <c r="AR97" s="22" t="s">
        <v>78</v>
      </c>
      <c r="AS97" s="22" t="s">
        <v>83</v>
      </c>
      <c r="AT97" s="22" t="s">
        <v>83</v>
      </c>
      <c r="AU97" s="22">
        <v>0.1</v>
      </c>
      <c r="AV97" s="22">
        <v>0.1</v>
      </c>
      <c r="AW97" s="22" t="s">
        <v>83</v>
      </c>
      <c r="AX97" s="22">
        <v>0.37</v>
      </c>
      <c r="AY97" s="22">
        <v>0.11</v>
      </c>
      <c r="AZ97" s="22">
        <v>0.6</v>
      </c>
      <c r="BA97" s="22" t="s">
        <v>1460</v>
      </c>
      <c r="BB97" s="22">
        <v>0.16</v>
      </c>
      <c r="BC97" s="22" t="s">
        <v>78</v>
      </c>
      <c r="BD97" s="22">
        <v>210</v>
      </c>
      <c r="BE97" s="22" t="s">
        <v>116</v>
      </c>
      <c r="BF97" s="22" t="s">
        <v>82</v>
      </c>
      <c r="BG97" s="22" t="s">
        <v>84</v>
      </c>
      <c r="BH97" s="22" t="s">
        <v>82</v>
      </c>
      <c r="BI97" s="22">
        <v>1.4</v>
      </c>
      <c r="BJ97" s="24" t="s">
        <v>81</v>
      </c>
    </row>
    <row r="98" spans="1:62" ht="42" customHeight="1">
      <c r="A98" t="s">
        <v>7694</v>
      </c>
      <c r="B98" t="s">
        <v>1565</v>
      </c>
      <c r="C98">
        <v>391</v>
      </c>
      <c r="D98" s="24" t="s">
        <v>1566</v>
      </c>
      <c r="E98" s="22">
        <v>0</v>
      </c>
      <c r="F98" s="22">
        <v>1422</v>
      </c>
      <c r="G98" s="22">
        <v>335</v>
      </c>
      <c r="H98" s="22">
        <v>5.9</v>
      </c>
      <c r="I98" s="22">
        <v>77.099999999999994</v>
      </c>
      <c r="J98" s="22">
        <v>79.099999999999994</v>
      </c>
      <c r="K98" s="22">
        <v>1.6</v>
      </c>
      <c r="L98" s="22" t="s">
        <v>78</v>
      </c>
      <c r="M98" s="22" t="s">
        <v>170</v>
      </c>
      <c r="N98" s="22" t="s">
        <v>85</v>
      </c>
      <c r="O98" s="22" t="s">
        <v>80</v>
      </c>
      <c r="P98" s="22">
        <v>1.1000000000000001</v>
      </c>
      <c r="Q98" s="22">
        <v>6.7</v>
      </c>
      <c r="R98" s="22" t="s">
        <v>81</v>
      </c>
      <c r="S98" s="22">
        <v>4.2</v>
      </c>
      <c r="T98" s="22" t="s">
        <v>82</v>
      </c>
      <c r="U98" s="22">
        <v>7.5</v>
      </c>
      <c r="V98" s="22" t="s">
        <v>82</v>
      </c>
      <c r="W98" s="22">
        <v>4.5</v>
      </c>
      <c r="X98" s="22">
        <v>1300</v>
      </c>
      <c r="Y98" s="22">
        <v>190</v>
      </c>
      <c r="Z98" s="22">
        <v>57</v>
      </c>
      <c r="AA98" s="22">
        <v>58</v>
      </c>
      <c r="AB98" s="22">
        <v>840</v>
      </c>
      <c r="AC98" s="22">
        <v>9.4</v>
      </c>
      <c r="AD98" s="22">
        <v>2.9</v>
      </c>
      <c r="AE98" s="22">
        <v>1.51</v>
      </c>
      <c r="AF98" s="22">
        <v>0.89</v>
      </c>
      <c r="AG98" s="22"/>
      <c r="AH98" s="22" t="s">
        <v>82</v>
      </c>
      <c r="AI98" s="22" t="s">
        <v>82</v>
      </c>
      <c r="AJ98" s="22" t="s">
        <v>82</v>
      </c>
      <c r="AK98" s="22" t="s">
        <v>82</v>
      </c>
      <c r="AL98" s="22" t="s">
        <v>78</v>
      </c>
      <c r="AM98" s="22" t="s">
        <v>83</v>
      </c>
      <c r="AN98" s="22" t="s">
        <v>83</v>
      </c>
      <c r="AO98" s="22" t="s">
        <v>83</v>
      </c>
      <c r="AP98" s="22" t="s">
        <v>83</v>
      </c>
      <c r="AQ98" s="22" t="s">
        <v>78</v>
      </c>
      <c r="AR98" s="22" t="s">
        <v>78</v>
      </c>
      <c r="AS98" s="22" t="s">
        <v>83</v>
      </c>
      <c r="AT98" s="22" t="s">
        <v>83</v>
      </c>
      <c r="AU98" s="22">
        <v>0.3</v>
      </c>
      <c r="AV98" s="22">
        <v>0.2</v>
      </c>
      <c r="AW98" s="22" t="s">
        <v>84</v>
      </c>
      <c r="AX98" s="22">
        <v>0.11</v>
      </c>
      <c r="AY98" s="22">
        <v>0.14000000000000001</v>
      </c>
      <c r="AZ98" s="22">
        <v>0.4</v>
      </c>
      <c r="BA98" s="22" t="s">
        <v>361</v>
      </c>
      <c r="BB98" s="22">
        <v>0.06</v>
      </c>
      <c r="BC98" s="22" t="s">
        <v>78</v>
      </c>
      <c r="BD98" s="22">
        <v>270</v>
      </c>
      <c r="BE98" s="22">
        <v>0.37</v>
      </c>
      <c r="BF98" s="22" t="s">
        <v>82</v>
      </c>
      <c r="BG98" s="22" t="s">
        <v>84</v>
      </c>
      <c r="BH98" s="22" t="s">
        <v>82</v>
      </c>
      <c r="BI98" s="22">
        <v>3.3</v>
      </c>
      <c r="BJ98" s="24" t="s">
        <v>81</v>
      </c>
    </row>
    <row r="99" spans="1:62" ht="42" customHeight="1">
      <c r="A99" t="s">
        <v>7694</v>
      </c>
      <c r="B99" t="s">
        <v>1567</v>
      </c>
      <c r="C99">
        <v>392</v>
      </c>
      <c r="D99" s="24" t="s">
        <v>1568</v>
      </c>
      <c r="E99" s="22">
        <v>0</v>
      </c>
      <c r="F99" s="22">
        <v>1422</v>
      </c>
      <c r="G99" s="22">
        <v>335</v>
      </c>
      <c r="H99" s="22">
        <v>5.9</v>
      </c>
      <c r="I99" s="22" t="s">
        <v>7796</v>
      </c>
      <c r="J99" s="22">
        <v>79.099999999999994</v>
      </c>
      <c r="K99" s="22">
        <v>1.6</v>
      </c>
      <c r="L99" s="22" t="s">
        <v>78</v>
      </c>
      <c r="M99" s="22" t="s">
        <v>170</v>
      </c>
      <c r="N99" s="22" t="s">
        <v>216</v>
      </c>
      <c r="O99" s="22" t="s">
        <v>80</v>
      </c>
      <c r="P99" s="22" t="s">
        <v>248</v>
      </c>
      <c r="Q99" s="22">
        <v>6.7</v>
      </c>
      <c r="R99" s="22" t="s">
        <v>81</v>
      </c>
      <c r="S99" s="22">
        <v>4.2</v>
      </c>
      <c r="T99" s="22" t="s">
        <v>82</v>
      </c>
      <c r="U99" s="22">
        <v>7.5</v>
      </c>
      <c r="V99" s="22" t="s">
        <v>82</v>
      </c>
      <c r="W99" s="22">
        <v>4.5</v>
      </c>
      <c r="X99" s="22">
        <v>640</v>
      </c>
      <c r="Y99" s="22">
        <v>260</v>
      </c>
      <c r="Z99" s="22">
        <v>890</v>
      </c>
      <c r="AA99" s="22">
        <v>58</v>
      </c>
      <c r="AB99" s="22">
        <v>840</v>
      </c>
      <c r="AC99" s="22">
        <v>9.4</v>
      </c>
      <c r="AD99" s="22">
        <v>2.9</v>
      </c>
      <c r="AE99" s="22">
        <v>1.51</v>
      </c>
      <c r="AF99" s="22">
        <v>0.89</v>
      </c>
      <c r="AG99" s="22"/>
      <c r="AH99" s="22" t="s">
        <v>82</v>
      </c>
      <c r="AI99" s="22" t="s">
        <v>82</v>
      </c>
      <c r="AJ99" s="22" t="s">
        <v>82</v>
      </c>
      <c r="AK99" s="22" t="s">
        <v>82</v>
      </c>
      <c r="AL99" s="22" t="s">
        <v>78</v>
      </c>
      <c r="AM99" s="22" t="s">
        <v>83</v>
      </c>
      <c r="AN99" s="22" t="s">
        <v>83</v>
      </c>
      <c r="AO99" s="22" t="s">
        <v>83</v>
      </c>
      <c r="AP99" s="22" t="s">
        <v>83</v>
      </c>
      <c r="AQ99" s="22" t="s">
        <v>78</v>
      </c>
      <c r="AR99" s="22" t="s">
        <v>78</v>
      </c>
      <c r="AS99" s="22" t="s">
        <v>83</v>
      </c>
      <c r="AT99" s="22" t="s">
        <v>83</v>
      </c>
      <c r="AU99" s="22">
        <v>0.3</v>
      </c>
      <c r="AV99" s="22">
        <v>0.2</v>
      </c>
      <c r="AW99" s="22" t="s">
        <v>84</v>
      </c>
      <c r="AX99" s="22">
        <v>0.11</v>
      </c>
      <c r="AY99" s="22">
        <v>0.14000000000000001</v>
      </c>
      <c r="AZ99" s="22">
        <v>0.4</v>
      </c>
      <c r="BA99" s="22" t="s">
        <v>340</v>
      </c>
      <c r="BB99" s="22">
        <v>0.06</v>
      </c>
      <c r="BC99" s="22" t="s">
        <v>78</v>
      </c>
      <c r="BD99" s="22">
        <v>270</v>
      </c>
      <c r="BE99" s="22">
        <v>0.37</v>
      </c>
      <c r="BF99" s="22" t="s">
        <v>82</v>
      </c>
      <c r="BG99" s="22" t="s">
        <v>84</v>
      </c>
      <c r="BH99" s="22" t="s">
        <v>82</v>
      </c>
      <c r="BI99" s="22">
        <v>1.6</v>
      </c>
      <c r="BJ99" s="24" t="s">
        <v>81</v>
      </c>
    </row>
    <row r="100" spans="1:62" ht="42" customHeight="1">
      <c r="A100" t="s">
        <v>7694</v>
      </c>
      <c r="B100" t="s">
        <v>1569</v>
      </c>
      <c r="C100">
        <v>393</v>
      </c>
      <c r="D100" s="24" t="s">
        <v>1570</v>
      </c>
      <c r="E100" s="22">
        <v>0</v>
      </c>
      <c r="F100" s="22">
        <v>1544</v>
      </c>
      <c r="G100" s="22">
        <v>365</v>
      </c>
      <c r="H100" s="22">
        <v>5.8</v>
      </c>
      <c r="I100" s="22" t="s">
        <v>964</v>
      </c>
      <c r="J100" s="22">
        <v>59.3</v>
      </c>
      <c r="K100" s="22">
        <v>3.6</v>
      </c>
      <c r="L100" s="22" t="s">
        <v>78</v>
      </c>
      <c r="M100" s="22" t="s">
        <v>77</v>
      </c>
      <c r="N100" s="22" t="s">
        <v>82</v>
      </c>
      <c r="O100" s="22" t="s">
        <v>81</v>
      </c>
      <c r="P100" s="22" t="s">
        <v>82</v>
      </c>
      <c r="Q100" s="22">
        <v>23.8</v>
      </c>
      <c r="R100" s="22" t="s">
        <v>80</v>
      </c>
      <c r="S100" s="22">
        <v>5.6</v>
      </c>
      <c r="T100" s="22" t="s">
        <v>82</v>
      </c>
      <c r="U100" s="22">
        <v>25.2</v>
      </c>
      <c r="V100" s="22" t="s">
        <v>82</v>
      </c>
      <c r="W100" s="22">
        <v>4.7</v>
      </c>
      <c r="X100" s="22">
        <v>1400</v>
      </c>
      <c r="Y100" s="22">
        <v>270</v>
      </c>
      <c r="Z100" s="22">
        <v>70</v>
      </c>
      <c r="AA100" s="22">
        <v>55</v>
      </c>
      <c r="AB100" s="22">
        <v>630</v>
      </c>
      <c r="AC100" s="22">
        <v>8.1999999999999993</v>
      </c>
      <c r="AD100" s="22">
        <v>2.4</v>
      </c>
      <c r="AE100" s="22">
        <v>1.1299999999999999</v>
      </c>
      <c r="AF100" s="22">
        <v>1.02</v>
      </c>
      <c r="AG100" s="22"/>
      <c r="AH100" s="22" t="s">
        <v>82</v>
      </c>
      <c r="AI100" s="22" t="s">
        <v>82</v>
      </c>
      <c r="AJ100" s="22" t="s">
        <v>82</v>
      </c>
      <c r="AK100" s="22" t="s">
        <v>82</v>
      </c>
      <c r="AL100" s="22" t="s">
        <v>78</v>
      </c>
      <c r="AM100" s="22" t="s">
        <v>83</v>
      </c>
      <c r="AN100" s="22" t="s">
        <v>83</v>
      </c>
      <c r="AO100" s="22" t="s">
        <v>83</v>
      </c>
      <c r="AP100" s="22" t="s">
        <v>83</v>
      </c>
      <c r="AQ100" s="22" t="s">
        <v>78</v>
      </c>
      <c r="AR100" s="22" t="s">
        <v>78</v>
      </c>
      <c r="AS100" s="22">
        <v>0.3</v>
      </c>
      <c r="AT100" s="22">
        <v>0.1</v>
      </c>
      <c r="AU100" s="22">
        <v>1.5</v>
      </c>
      <c r="AV100" s="22">
        <v>0.6</v>
      </c>
      <c r="AW100" s="22">
        <v>2</v>
      </c>
      <c r="AX100" s="22">
        <v>0.62</v>
      </c>
      <c r="AY100" s="22">
        <v>0.16</v>
      </c>
      <c r="AZ100" s="22">
        <v>0.5</v>
      </c>
      <c r="BA100" s="22" t="s">
        <v>1460</v>
      </c>
      <c r="BB100" s="22">
        <v>0.08</v>
      </c>
      <c r="BC100" s="22" t="s">
        <v>78</v>
      </c>
      <c r="BD100" s="22">
        <v>170</v>
      </c>
      <c r="BE100" s="22">
        <v>0.34</v>
      </c>
      <c r="BF100" s="22" t="s">
        <v>82</v>
      </c>
      <c r="BG100" s="22" t="s">
        <v>84</v>
      </c>
      <c r="BH100" s="22" t="s">
        <v>82</v>
      </c>
      <c r="BI100" s="22">
        <v>3.6</v>
      </c>
      <c r="BJ100" s="24" t="s">
        <v>81</v>
      </c>
    </row>
    <row r="101" spans="1:62" ht="33.75" customHeight="1">
      <c r="A101" t="s">
        <v>7694</v>
      </c>
      <c r="B101" t="s">
        <v>1571</v>
      </c>
      <c r="C101">
        <v>394</v>
      </c>
      <c r="D101" s="24" t="s">
        <v>1572</v>
      </c>
      <c r="E101" s="22">
        <v>0</v>
      </c>
      <c r="F101" s="22">
        <v>912</v>
      </c>
      <c r="G101" s="22">
        <v>218</v>
      </c>
      <c r="H101" s="22">
        <v>59.1</v>
      </c>
      <c r="I101" s="22">
        <v>21.4</v>
      </c>
      <c r="J101" s="22">
        <v>21.8</v>
      </c>
      <c r="K101" s="22">
        <v>12.3</v>
      </c>
      <c r="L101" s="22" t="s">
        <v>78</v>
      </c>
      <c r="M101" s="22">
        <v>13.7</v>
      </c>
      <c r="N101" s="22" t="s">
        <v>85</v>
      </c>
      <c r="O101" s="22" t="s">
        <v>81</v>
      </c>
      <c r="P101" s="22">
        <v>1.1000000000000001</v>
      </c>
      <c r="Q101" s="22">
        <v>5.0999999999999996</v>
      </c>
      <c r="R101" s="22" t="s">
        <v>80</v>
      </c>
      <c r="S101" s="22">
        <v>0.8</v>
      </c>
      <c r="T101" s="22" t="s">
        <v>82</v>
      </c>
      <c r="U101" s="22">
        <v>4.0999999999999996</v>
      </c>
      <c r="V101" s="22" t="s">
        <v>82</v>
      </c>
      <c r="W101" s="22">
        <v>1.3</v>
      </c>
      <c r="X101" s="22">
        <v>4</v>
      </c>
      <c r="Y101" s="22">
        <v>290</v>
      </c>
      <c r="Z101" s="22">
        <v>90</v>
      </c>
      <c r="AA101" s="22">
        <v>80</v>
      </c>
      <c r="AB101" s="22">
        <v>250</v>
      </c>
      <c r="AC101" s="22">
        <v>3.6</v>
      </c>
      <c r="AD101" s="22">
        <v>2.2000000000000002</v>
      </c>
      <c r="AE101" s="22" t="s">
        <v>423</v>
      </c>
      <c r="AF101" s="22" t="s">
        <v>82</v>
      </c>
      <c r="AG101" s="22"/>
      <c r="AH101" s="22">
        <v>1</v>
      </c>
      <c r="AI101" s="22">
        <v>3</v>
      </c>
      <c r="AJ101" s="22">
        <v>1</v>
      </c>
      <c r="AK101" s="22">
        <v>100</v>
      </c>
      <c r="AL101" s="22" t="s">
        <v>78</v>
      </c>
      <c r="AM101" s="22" t="s">
        <v>82</v>
      </c>
      <c r="AN101" s="22" t="s">
        <v>82</v>
      </c>
      <c r="AO101" s="22" t="s">
        <v>82</v>
      </c>
      <c r="AP101" s="22">
        <v>10</v>
      </c>
      <c r="AQ101" s="22">
        <v>1</v>
      </c>
      <c r="AR101" s="22" t="s">
        <v>78</v>
      </c>
      <c r="AS101" s="22">
        <v>0.9</v>
      </c>
      <c r="AT101" s="22">
        <v>0.1</v>
      </c>
      <c r="AU101" s="22" t="s">
        <v>156</v>
      </c>
      <c r="AV101" s="22">
        <v>0.3</v>
      </c>
      <c r="AW101" s="22">
        <v>22</v>
      </c>
      <c r="AX101" s="22">
        <v>0.17</v>
      </c>
      <c r="AY101" s="22">
        <v>0.09</v>
      </c>
      <c r="AZ101" s="22">
        <v>0.3</v>
      </c>
      <c r="BA101" s="22">
        <v>5.4</v>
      </c>
      <c r="BB101" s="22">
        <v>0.13</v>
      </c>
      <c r="BC101" s="22" t="s">
        <v>78</v>
      </c>
      <c r="BD101" s="22">
        <v>25</v>
      </c>
      <c r="BE101" s="22">
        <v>0.34</v>
      </c>
      <c r="BF101" s="22" t="s">
        <v>90</v>
      </c>
      <c r="BG101" s="22" t="s">
        <v>84</v>
      </c>
      <c r="BH101" s="22" t="s">
        <v>82</v>
      </c>
      <c r="BI101" s="22" t="s">
        <v>83</v>
      </c>
      <c r="BJ101" s="24" t="s">
        <v>81</v>
      </c>
    </row>
    <row r="102" spans="1:62" ht="33.75" customHeight="1">
      <c r="A102" t="s">
        <v>7694</v>
      </c>
      <c r="B102" t="s">
        <v>1573</v>
      </c>
      <c r="C102">
        <v>395</v>
      </c>
      <c r="D102" s="24" t="s">
        <v>1574</v>
      </c>
      <c r="E102" s="22">
        <v>0</v>
      </c>
      <c r="F102" s="22">
        <v>2024</v>
      </c>
      <c r="G102" s="22">
        <v>485</v>
      </c>
      <c r="H102" s="22">
        <v>6.9</v>
      </c>
      <c r="I102" s="22">
        <v>49.7</v>
      </c>
      <c r="J102" s="22">
        <v>50.4</v>
      </c>
      <c r="K102" s="22" t="s">
        <v>324</v>
      </c>
      <c r="L102" s="22" t="s">
        <v>78</v>
      </c>
      <c r="M102" s="22">
        <v>32.1</v>
      </c>
      <c r="N102" s="22">
        <v>2.6</v>
      </c>
      <c r="O102" s="22" t="s">
        <v>80</v>
      </c>
      <c r="P102" s="22">
        <v>2.7</v>
      </c>
      <c r="Q102" s="22" t="s">
        <v>125</v>
      </c>
      <c r="R102" s="22" t="s">
        <v>81</v>
      </c>
      <c r="S102" s="22" t="s">
        <v>170</v>
      </c>
      <c r="T102" s="22" t="s">
        <v>82</v>
      </c>
      <c r="U102" s="22">
        <v>7.2</v>
      </c>
      <c r="V102" s="22" t="s">
        <v>82</v>
      </c>
      <c r="W102" s="22">
        <v>3.3</v>
      </c>
      <c r="X102" s="22">
        <v>12</v>
      </c>
      <c r="Y102" s="22">
        <v>840</v>
      </c>
      <c r="Z102" s="22">
        <v>210</v>
      </c>
      <c r="AA102" s="22">
        <v>220</v>
      </c>
      <c r="AB102" s="22">
        <v>600</v>
      </c>
      <c r="AC102" s="22">
        <v>8.3000000000000007</v>
      </c>
      <c r="AD102" s="22">
        <v>4.9000000000000004</v>
      </c>
      <c r="AE102" s="22">
        <v>3.27</v>
      </c>
      <c r="AF102" s="22">
        <v>3.43</v>
      </c>
      <c r="AG102" s="22"/>
      <c r="AH102" s="22">
        <v>3</v>
      </c>
      <c r="AI102" s="22">
        <v>7</v>
      </c>
      <c r="AJ102" s="22">
        <v>4</v>
      </c>
      <c r="AK102" s="22">
        <v>270</v>
      </c>
      <c r="AL102" s="22" t="s">
        <v>78</v>
      </c>
      <c r="AM102" s="22">
        <v>1</v>
      </c>
      <c r="AN102" s="22">
        <v>7</v>
      </c>
      <c r="AO102" s="22">
        <v>2</v>
      </c>
      <c r="AP102" s="22">
        <v>8</v>
      </c>
      <c r="AQ102" s="22">
        <v>1</v>
      </c>
      <c r="AR102" s="22" t="s">
        <v>78</v>
      </c>
      <c r="AS102" s="22">
        <v>2.4</v>
      </c>
      <c r="AT102" s="22">
        <v>0.6</v>
      </c>
      <c r="AU102" s="22" t="s">
        <v>475</v>
      </c>
      <c r="AV102" s="22">
        <v>5.2</v>
      </c>
      <c r="AW102" s="22">
        <v>55</v>
      </c>
      <c r="AX102" s="22">
        <v>0.35</v>
      </c>
      <c r="AY102" s="22">
        <v>0.12</v>
      </c>
      <c r="AZ102" s="22">
        <v>1.4</v>
      </c>
      <c r="BA102" s="22" t="s">
        <v>169</v>
      </c>
      <c r="BB102" s="22">
        <v>0.32</v>
      </c>
      <c r="BC102" s="22" t="s">
        <v>78</v>
      </c>
      <c r="BD102" s="22">
        <v>38</v>
      </c>
      <c r="BE102" s="22">
        <v>0.55000000000000004</v>
      </c>
      <c r="BF102" s="22" t="s">
        <v>221</v>
      </c>
      <c r="BG102" s="22" t="s">
        <v>83</v>
      </c>
      <c r="BH102" s="22" t="s">
        <v>82</v>
      </c>
      <c r="BI102" s="22" t="s">
        <v>84</v>
      </c>
      <c r="BJ102" s="24" t="s">
        <v>81</v>
      </c>
    </row>
    <row r="103" spans="1:62" ht="33.75" customHeight="1">
      <c r="A103" t="s">
        <v>7694</v>
      </c>
      <c r="B103" t="s">
        <v>1575</v>
      </c>
      <c r="C103">
        <v>396</v>
      </c>
      <c r="D103" s="24" t="s">
        <v>1576</v>
      </c>
      <c r="E103" s="22">
        <v>0</v>
      </c>
      <c r="F103" s="22">
        <v>631</v>
      </c>
      <c r="G103" s="22">
        <v>151</v>
      </c>
      <c r="H103" s="22">
        <v>72.8</v>
      </c>
      <c r="I103" s="22">
        <v>15.3</v>
      </c>
      <c r="J103" s="22">
        <v>15.7</v>
      </c>
      <c r="K103" s="22">
        <v>9.6</v>
      </c>
      <c r="L103" s="22" t="s">
        <v>78</v>
      </c>
      <c r="M103" s="22">
        <v>10.6</v>
      </c>
      <c r="N103" s="22">
        <v>0.4</v>
      </c>
      <c r="O103" s="22" t="s">
        <v>80</v>
      </c>
      <c r="P103" s="22">
        <v>0.4</v>
      </c>
      <c r="Q103" s="22">
        <v>0.3</v>
      </c>
      <c r="R103" s="22" t="s">
        <v>81</v>
      </c>
      <c r="S103" s="22">
        <v>1.2</v>
      </c>
      <c r="T103" s="22" t="s">
        <v>82</v>
      </c>
      <c r="U103" s="22">
        <v>0.1</v>
      </c>
      <c r="V103" s="22" t="s">
        <v>82</v>
      </c>
      <c r="W103" s="22">
        <v>0.9</v>
      </c>
      <c r="X103" s="22">
        <v>2</v>
      </c>
      <c r="Y103" s="22">
        <v>140</v>
      </c>
      <c r="Z103" s="22">
        <v>66</v>
      </c>
      <c r="AA103" s="22">
        <v>60</v>
      </c>
      <c r="AB103" s="22">
        <v>170</v>
      </c>
      <c r="AC103" s="22">
        <v>2.6</v>
      </c>
      <c r="AD103" s="22">
        <v>1.6</v>
      </c>
      <c r="AE103" s="22">
        <v>0.56999999999999995</v>
      </c>
      <c r="AF103" s="22">
        <v>1.0900000000000001</v>
      </c>
      <c r="AG103" s="22"/>
      <c r="AH103" s="22" t="s">
        <v>83</v>
      </c>
      <c r="AI103" s="22">
        <v>2</v>
      </c>
      <c r="AJ103" s="22">
        <v>1</v>
      </c>
      <c r="AK103" s="22">
        <v>14</v>
      </c>
      <c r="AL103" s="22" t="s">
        <v>78</v>
      </c>
      <c r="AM103" s="22" t="s">
        <v>83</v>
      </c>
      <c r="AN103" s="22">
        <v>2</v>
      </c>
      <c r="AO103" s="22" t="s">
        <v>84</v>
      </c>
      <c r="AP103" s="22">
        <v>3</v>
      </c>
      <c r="AQ103" s="22" t="s">
        <v>83</v>
      </c>
      <c r="AR103" s="22" t="s">
        <v>78</v>
      </c>
      <c r="AS103" s="22">
        <v>0.7</v>
      </c>
      <c r="AT103" s="22">
        <v>0.2</v>
      </c>
      <c r="AU103" s="22">
        <v>3.7</v>
      </c>
      <c r="AV103" s="22">
        <v>1.6</v>
      </c>
      <c r="AW103" s="22">
        <v>16</v>
      </c>
      <c r="AX103" s="22">
        <v>0.05</v>
      </c>
      <c r="AY103" s="22">
        <v>0.01</v>
      </c>
      <c r="AZ103" s="22">
        <v>0.1</v>
      </c>
      <c r="BA103" s="22">
        <v>3.7</v>
      </c>
      <c r="BB103" s="22">
        <v>0.03</v>
      </c>
      <c r="BC103" s="22" t="s">
        <v>78</v>
      </c>
      <c r="BD103" s="22">
        <v>3</v>
      </c>
      <c r="BE103" s="22">
        <v>0.12</v>
      </c>
      <c r="BF103" s="22" t="s">
        <v>173</v>
      </c>
      <c r="BG103" s="22" t="s">
        <v>83</v>
      </c>
      <c r="BH103" s="22" t="s">
        <v>82</v>
      </c>
      <c r="BI103" s="22" t="s">
        <v>83</v>
      </c>
      <c r="BJ103" s="24" t="s">
        <v>81</v>
      </c>
    </row>
    <row r="104" spans="1:62" ht="33.75" customHeight="1">
      <c r="A104" t="s">
        <v>7694</v>
      </c>
      <c r="B104" t="s">
        <v>1577</v>
      </c>
      <c r="C104">
        <v>397</v>
      </c>
      <c r="D104" s="24" t="s">
        <v>1578</v>
      </c>
      <c r="E104" s="22">
        <v>0</v>
      </c>
      <c r="F104" s="22">
        <v>1046</v>
      </c>
      <c r="G104" s="22">
        <v>247</v>
      </c>
      <c r="H104" s="22">
        <v>34.299999999999997</v>
      </c>
      <c r="I104" s="22" t="s">
        <v>112</v>
      </c>
      <c r="J104" s="22">
        <v>6.9</v>
      </c>
      <c r="K104" s="22">
        <v>2.6</v>
      </c>
      <c r="L104" s="22" t="s">
        <v>78</v>
      </c>
      <c r="M104" s="22">
        <v>3.2</v>
      </c>
      <c r="N104" s="22" t="s">
        <v>82</v>
      </c>
      <c r="O104" s="22" t="s">
        <v>81</v>
      </c>
      <c r="P104" s="22" t="s">
        <v>82</v>
      </c>
      <c r="Q104" s="22">
        <v>48.5</v>
      </c>
      <c r="R104" s="22" t="s">
        <v>80</v>
      </c>
      <c r="S104" s="22">
        <v>3.2</v>
      </c>
      <c r="T104" s="22" t="s">
        <v>82</v>
      </c>
      <c r="U104" s="22" t="s">
        <v>335</v>
      </c>
      <c r="V104" s="22" t="s">
        <v>82</v>
      </c>
      <c r="W104" s="22">
        <v>5.6</v>
      </c>
      <c r="X104" s="22">
        <v>2000</v>
      </c>
      <c r="Y104" s="22">
        <v>190</v>
      </c>
      <c r="Z104" s="22">
        <v>33</v>
      </c>
      <c r="AA104" s="22">
        <v>54</v>
      </c>
      <c r="AB104" s="22">
        <v>130</v>
      </c>
      <c r="AC104" s="22">
        <v>1.7</v>
      </c>
      <c r="AD104" s="22">
        <v>0.7</v>
      </c>
      <c r="AE104" s="22">
        <v>0.16</v>
      </c>
      <c r="AF104" s="22">
        <v>0.96</v>
      </c>
      <c r="AG104" s="22"/>
      <c r="AH104" s="22">
        <v>1</v>
      </c>
      <c r="AI104" s="22">
        <v>1</v>
      </c>
      <c r="AJ104" s="22">
        <v>1</v>
      </c>
      <c r="AK104" s="22">
        <v>34</v>
      </c>
      <c r="AL104" s="22" t="s">
        <v>78</v>
      </c>
      <c r="AM104" s="22" t="s">
        <v>82</v>
      </c>
      <c r="AN104" s="22" t="s">
        <v>82</v>
      </c>
      <c r="AO104" s="22" t="s">
        <v>82</v>
      </c>
      <c r="AP104" s="22" t="s">
        <v>78</v>
      </c>
      <c r="AQ104" s="22" t="s">
        <v>78</v>
      </c>
      <c r="AR104" s="22" t="s">
        <v>78</v>
      </c>
      <c r="AS104" s="22" t="s">
        <v>83</v>
      </c>
      <c r="AT104" s="22" t="s">
        <v>83</v>
      </c>
      <c r="AU104" s="22">
        <v>0.9</v>
      </c>
      <c r="AV104" s="22">
        <v>0.2</v>
      </c>
      <c r="AW104" s="22">
        <v>16</v>
      </c>
      <c r="AX104" s="22">
        <v>0.12</v>
      </c>
      <c r="AY104" s="22">
        <v>0.18</v>
      </c>
      <c r="AZ104" s="22">
        <v>2.2999999999999998</v>
      </c>
      <c r="BA104" s="22" t="s">
        <v>384</v>
      </c>
      <c r="BB104" s="22" t="s">
        <v>150</v>
      </c>
      <c r="BC104" s="22" t="s">
        <v>78</v>
      </c>
      <c r="BD104" s="22">
        <v>34</v>
      </c>
      <c r="BE104" s="22">
        <v>0.74</v>
      </c>
      <c r="BF104" s="22">
        <v>8.1</v>
      </c>
      <c r="BG104" s="22" t="s">
        <v>84</v>
      </c>
      <c r="BH104" s="22" t="s">
        <v>82</v>
      </c>
      <c r="BI104" s="22">
        <v>5.0999999999999996</v>
      </c>
      <c r="BJ104" s="24" t="s">
        <v>1537</v>
      </c>
    </row>
    <row r="105" spans="1:62" ht="33.75" customHeight="1">
      <c r="A105" t="s">
        <v>7694</v>
      </c>
      <c r="B105" t="s">
        <v>1579</v>
      </c>
      <c r="C105">
        <v>398</v>
      </c>
      <c r="D105" s="24" t="s">
        <v>1580</v>
      </c>
      <c r="E105" s="22">
        <v>0</v>
      </c>
      <c r="F105" s="22">
        <v>836</v>
      </c>
      <c r="G105" s="22">
        <v>198</v>
      </c>
      <c r="H105" s="22">
        <v>46.3</v>
      </c>
      <c r="I105" s="22" t="s">
        <v>705</v>
      </c>
      <c r="J105" s="22">
        <v>6.5</v>
      </c>
      <c r="K105" s="22">
        <v>2.2000000000000002</v>
      </c>
      <c r="L105" s="22" t="s">
        <v>78</v>
      </c>
      <c r="M105" s="22">
        <v>2.7</v>
      </c>
      <c r="N105" s="22" t="s">
        <v>82</v>
      </c>
      <c r="O105" s="22" t="s">
        <v>81</v>
      </c>
      <c r="P105" s="22" t="s">
        <v>82</v>
      </c>
      <c r="Q105" s="22">
        <v>37.5</v>
      </c>
      <c r="R105" s="22" t="s">
        <v>80</v>
      </c>
      <c r="S105" s="22">
        <v>2.8</v>
      </c>
      <c r="T105" s="22" t="s">
        <v>82</v>
      </c>
      <c r="U105" s="22">
        <v>38.799999999999997</v>
      </c>
      <c r="V105" s="22" t="s">
        <v>82</v>
      </c>
      <c r="W105" s="22">
        <v>5.7</v>
      </c>
      <c r="X105" s="22">
        <v>1900</v>
      </c>
      <c r="Y105" s="22">
        <v>340</v>
      </c>
      <c r="Z105" s="22">
        <v>56</v>
      </c>
      <c r="AA105" s="22">
        <v>56</v>
      </c>
      <c r="AB105" s="22">
        <v>120</v>
      </c>
      <c r="AC105" s="22">
        <v>1.9</v>
      </c>
      <c r="AD105" s="22">
        <v>0.9</v>
      </c>
      <c r="AE105" s="22">
        <v>0.32</v>
      </c>
      <c r="AF105" s="22">
        <v>0.52</v>
      </c>
      <c r="AG105" s="22"/>
      <c r="AH105" s="22">
        <v>1</v>
      </c>
      <c r="AI105" s="22">
        <v>2</v>
      </c>
      <c r="AJ105" s="22">
        <v>4</v>
      </c>
      <c r="AK105" s="22">
        <v>37</v>
      </c>
      <c r="AL105" s="22" t="s">
        <v>78</v>
      </c>
      <c r="AM105" s="22" t="s">
        <v>82</v>
      </c>
      <c r="AN105" s="22" t="s">
        <v>82</v>
      </c>
      <c r="AO105" s="22" t="s">
        <v>82</v>
      </c>
      <c r="AP105" s="22" t="s">
        <v>78</v>
      </c>
      <c r="AQ105" s="22" t="s">
        <v>78</v>
      </c>
      <c r="AR105" s="22" t="s">
        <v>78</v>
      </c>
      <c r="AS105" s="22">
        <v>0.6</v>
      </c>
      <c r="AT105" s="22" t="s">
        <v>83</v>
      </c>
      <c r="AU105" s="22">
        <v>0.6</v>
      </c>
      <c r="AV105" s="22">
        <v>1.9</v>
      </c>
      <c r="AW105" s="22">
        <v>17</v>
      </c>
      <c r="AX105" s="22">
        <v>0.11</v>
      </c>
      <c r="AY105" s="22">
        <v>0.27</v>
      </c>
      <c r="AZ105" s="22">
        <v>2.6</v>
      </c>
      <c r="BA105" s="22" t="s">
        <v>388</v>
      </c>
      <c r="BB105" s="22">
        <v>0.08</v>
      </c>
      <c r="BC105" s="22" t="s">
        <v>78</v>
      </c>
      <c r="BD105" s="22">
        <v>12</v>
      </c>
      <c r="BE105" s="22">
        <v>0.36</v>
      </c>
      <c r="BF105" s="22">
        <v>7.1</v>
      </c>
      <c r="BG105" s="22" t="s">
        <v>84</v>
      </c>
      <c r="BH105" s="22" t="s">
        <v>82</v>
      </c>
      <c r="BI105" s="22">
        <v>4.8</v>
      </c>
      <c r="BJ105" s="24" t="s">
        <v>1537</v>
      </c>
    </row>
    <row r="106" spans="1:62" ht="33.75" customHeight="1">
      <c r="A106" t="s">
        <v>7694</v>
      </c>
      <c r="B106" t="s">
        <v>1581</v>
      </c>
      <c r="C106">
        <v>399</v>
      </c>
      <c r="D106" s="24" t="s">
        <v>1582</v>
      </c>
      <c r="E106" s="22">
        <v>0</v>
      </c>
      <c r="F106" s="22">
        <v>748</v>
      </c>
      <c r="G106" s="22">
        <v>180</v>
      </c>
      <c r="H106" s="22">
        <v>57.8</v>
      </c>
      <c r="I106" s="22" t="s">
        <v>474</v>
      </c>
      <c r="J106" s="22">
        <v>15.8</v>
      </c>
      <c r="K106" s="22">
        <v>7.8</v>
      </c>
      <c r="L106" s="22" t="s">
        <v>78</v>
      </c>
      <c r="M106" s="22" t="s">
        <v>182</v>
      </c>
      <c r="N106" s="22" t="s">
        <v>82</v>
      </c>
      <c r="O106" s="22" t="s">
        <v>81</v>
      </c>
      <c r="P106" s="22" t="s">
        <v>82</v>
      </c>
      <c r="Q106" s="22">
        <v>10.199999999999999</v>
      </c>
      <c r="R106" s="22" t="s">
        <v>80</v>
      </c>
      <c r="S106" s="22">
        <v>10.199999999999999</v>
      </c>
      <c r="T106" s="22" t="s">
        <v>82</v>
      </c>
      <c r="U106" s="22">
        <v>15.4</v>
      </c>
      <c r="V106" s="22" t="s">
        <v>82</v>
      </c>
      <c r="W106" s="22" t="s">
        <v>120</v>
      </c>
      <c r="X106" s="22">
        <v>2</v>
      </c>
      <c r="Y106" s="22">
        <v>730</v>
      </c>
      <c r="Z106" s="22">
        <v>70</v>
      </c>
      <c r="AA106" s="22">
        <v>95</v>
      </c>
      <c r="AB106" s="22">
        <v>250</v>
      </c>
      <c r="AC106" s="22">
        <v>2.4</v>
      </c>
      <c r="AD106" s="22">
        <v>1.7</v>
      </c>
      <c r="AE106" s="22">
        <v>0.52</v>
      </c>
      <c r="AF106" s="22" t="s">
        <v>1545</v>
      </c>
      <c r="AG106" s="22"/>
      <c r="AH106" s="22">
        <v>1</v>
      </c>
      <c r="AI106" s="22">
        <v>3</v>
      </c>
      <c r="AJ106" s="22">
        <v>1</v>
      </c>
      <c r="AK106" s="22">
        <v>76</v>
      </c>
      <c r="AL106" s="22" t="s">
        <v>78</v>
      </c>
      <c r="AM106" s="22" t="s">
        <v>82</v>
      </c>
      <c r="AN106" s="22" t="s">
        <v>82</v>
      </c>
      <c r="AO106" s="22" t="s">
        <v>82</v>
      </c>
      <c r="AP106" s="22">
        <v>1</v>
      </c>
      <c r="AQ106" s="22" t="s">
        <v>84</v>
      </c>
      <c r="AR106" s="22" t="s">
        <v>78</v>
      </c>
      <c r="AS106" s="22">
        <v>0.8</v>
      </c>
      <c r="AT106" s="22">
        <v>0.2</v>
      </c>
      <c r="AU106" s="22">
        <v>8.5</v>
      </c>
      <c r="AV106" s="22" t="s">
        <v>156</v>
      </c>
      <c r="AW106" s="22">
        <v>11</v>
      </c>
      <c r="AX106" s="22">
        <v>7.0000000000000007E-2</v>
      </c>
      <c r="AY106" s="22">
        <v>0.09</v>
      </c>
      <c r="AZ106" s="22">
        <v>2.4</v>
      </c>
      <c r="BA106" s="22" t="s">
        <v>570</v>
      </c>
      <c r="BB106" s="22">
        <v>0.23</v>
      </c>
      <c r="BC106" s="22" t="s">
        <v>83</v>
      </c>
      <c r="BD106" s="22">
        <v>49</v>
      </c>
      <c r="BE106" s="22">
        <v>1.08</v>
      </c>
      <c r="BF106" s="22" t="s">
        <v>361</v>
      </c>
      <c r="BG106" s="22" t="s">
        <v>84</v>
      </c>
      <c r="BH106" s="22" t="s">
        <v>82</v>
      </c>
      <c r="BI106" s="22" t="s">
        <v>83</v>
      </c>
      <c r="BJ106" s="24" t="s">
        <v>1583</v>
      </c>
    </row>
    <row r="107" spans="1:62" ht="33.75" customHeight="1">
      <c r="A107" t="s">
        <v>7694</v>
      </c>
      <c r="B107" t="s">
        <v>1584</v>
      </c>
      <c r="C107">
        <v>400</v>
      </c>
      <c r="D107" s="24" t="s">
        <v>1585</v>
      </c>
      <c r="E107" s="22">
        <v>0</v>
      </c>
      <c r="F107" s="22">
        <v>1252</v>
      </c>
      <c r="G107" s="22">
        <v>297</v>
      </c>
      <c r="H107" s="22" t="s">
        <v>475</v>
      </c>
      <c r="I107" s="22" t="s">
        <v>1364</v>
      </c>
      <c r="J107" s="22">
        <v>20.8</v>
      </c>
      <c r="K107" s="22" t="s">
        <v>85</v>
      </c>
      <c r="L107" s="22" t="s">
        <v>78</v>
      </c>
      <c r="M107" s="22">
        <v>1.6</v>
      </c>
      <c r="N107" s="22">
        <v>36.1</v>
      </c>
      <c r="O107" s="22" t="s">
        <v>81</v>
      </c>
      <c r="P107" s="22">
        <v>39.6</v>
      </c>
      <c r="Q107" s="22">
        <v>43.3</v>
      </c>
      <c r="R107" s="22" t="s">
        <v>80</v>
      </c>
      <c r="S107" s="22" t="s">
        <v>106</v>
      </c>
      <c r="T107" s="22" t="s">
        <v>82</v>
      </c>
      <c r="U107" s="22">
        <v>61.8</v>
      </c>
      <c r="V107" s="22" t="s">
        <v>82</v>
      </c>
      <c r="W107" s="22">
        <v>3.9</v>
      </c>
      <c r="X107" s="22">
        <v>1</v>
      </c>
      <c r="Y107" s="22">
        <v>1400</v>
      </c>
      <c r="Z107" s="22">
        <v>280</v>
      </c>
      <c r="AA107" s="22">
        <v>230</v>
      </c>
      <c r="AB107" s="22">
        <v>320</v>
      </c>
      <c r="AC107" s="22" t="s">
        <v>173</v>
      </c>
      <c r="AD107" s="22">
        <v>3.1</v>
      </c>
      <c r="AE107" s="22">
        <v>0.73</v>
      </c>
      <c r="AF107" s="22">
        <v>2.92</v>
      </c>
      <c r="AG107" s="22"/>
      <c r="AH107" s="22" t="s">
        <v>83</v>
      </c>
      <c r="AI107" s="22">
        <v>3</v>
      </c>
      <c r="AJ107" s="22">
        <v>4</v>
      </c>
      <c r="AK107" s="22">
        <v>220</v>
      </c>
      <c r="AL107" s="22" t="s">
        <v>78</v>
      </c>
      <c r="AM107" s="22">
        <v>1</v>
      </c>
      <c r="AN107" s="22">
        <v>20</v>
      </c>
      <c r="AO107" s="22">
        <v>3</v>
      </c>
      <c r="AP107" s="22">
        <v>22</v>
      </c>
      <c r="AQ107" s="22">
        <v>2</v>
      </c>
      <c r="AR107" s="22" t="s">
        <v>78</v>
      </c>
      <c r="AS107" s="22">
        <v>0.1</v>
      </c>
      <c r="AT107" s="22">
        <v>0.1</v>
      </c>
      <c r="AU107" s="22">
        <v>5.4</v>
      </c>
      <c r="AV107" s="22">
        <v>8.1</v>
      </c>
      <c r="AW107" s="22">
        <v>50</v>
      </c>
      <c r="AX107" s="22" t="s">
        <v>416</v>
      </c>
      <c r="AY107" s="22">
        <v>0.13</v>
      </c>
      <c r="AZ107" s="22" t="s">
        <v>120</v>
      </c>
      <c r="BA107" s="22" t="s">
        <v>297</v>
      </c>
      <c r="BB107" s="22">
        <v>0.28000000000000003</v>
      </c>
      <c r="BC107" s="22" t="s">
        <v>78</v>
      </c>
      <c r="BD107" s="22">
        <v>210</v>
      </c>
      <c r="BE107" s="22">
        <v>0.75</v>
      </c>
      <c r="BF107" s="22">
        <v>9.6999999999999993</v>
      </c>
      <c r="BG107" s="22">
        <v>3</v>
      </c>
      <c r="BH107" s="22" t="s">
        <v>82</v>
      </c>
      <c r="BI107" s="22" t="s">
        <v>83</v>
      </c>
      <c r="BJ107" s="24" t="s">
        <v>1586</v>
      </c>
    </row>
    <row r="108" spans="1:62" ht="33.75" customHeight="1">
      <c r="A108" t="s">
        <v>7694</v>
      </c>
      <c r="B108" t="s">
        <v>1587</v>
      </c>
      <c r="C108">
        <v>401</v>
      </c>
      <c r="D108" s="24" t="s">
        <v>1588</v>
      </c>
      <c r="E108" s="22">
        <v>0</v>
      </c>
      <c r="F108" s="22">
        <v>556</v>
      </c>
      <c r="G108" s="22">
        <v>132</v>
      </c>
      <c r="H108" s="22">
        <v>60.5</v>
      </c>
      <c r="I108" s="22" t="s">
        <v>663</v>
      </c>
      <c r="J108" s="22">
        <v>9.6999999999999993</v>
      </c>
      <c r="K108" s="22" t="s">
        <v>237</v>
      </c>
      <c r="L108" s="22" t="s">
        <v>78</v>
      </c>
      <c r="M108" s="22" t="s">
        <v>85</v>
      </c>
      <c r="N108" s="22" t="s">
        <v>794</v>
      </c>
      <c r="O108" s="22" t="s">
        <v>80</v>
      </c>
      <c r="P108" s="22" t="s">
        <v>1364</v>
      </c>
      <c r="Q108" s="22">
        <v>15.8</v>
      </c>
      <c r="R108" s="22" t="s">
        <v>81</v>
      </c>
      <c r="S108" s="22">
        <v>13.4</v>
      </c>
      <c r="T108" s="22" t="s">
        <v>82</v>
      </c>
      <c r="U108" s="22">
        <v>27.5</v>
      </c>
      <c r="V108" s="22" t="s">
        <v>82</v>
      </c>
      <c r="W108" s="22">
        <v>1.3</v>
      </c>
      <c r="X108" s="22" t="s">
        <v>83</v>
      </c>
      <c r="Y108" s="22">
        <v>370</v>
      </c>
      <c r="Z108" s="22">
        <v>130</v>
      </c>
      <c r="AA108" s="22">
        <v>77</v>
      </c>
      <c r="AB108" s="22">
        <v>120</v>
      </c>
      <c r="AC108" s="22">
        <v>3.3</v>
      </c>
      <c r="AD108" s="22">
        <v>1.2</v>
      </c>
      <c r="AE108" s="22" t="s">
        <v>227</v>
      </c>
      <c r="AF108" s="22">
        <v>0.56999999999999995</v>
      </c>
      <c r="AG108" s="22"/>
      <c r="AH108" s="22" t="s">
        <v>82</v>
      </c>
      <c r="AI108" s="22" t="s">
        <v>82</v>
      </c>
      <c r="AJ108" s="22" t="s">
        <v>82</v>
      </c>
      <c r="AK108" s="22" t="s">
        <v>82</v>
      </c>
      <c r="AL108" s="22" t="s">
        <v>78</v>
      </c>
      <c r="AM108" s="22">
        <v>1</v>
      </c>
      <c r="AN108" s="22">
        <v>9</v>
      </c>
      <c r="AO108" s="22">
        <v>1</v>
      </c>
      <c r="AP108" s="22">
        <v>10</v>
      </c>
      <c r="AQ108" s="22">
        <v>1</v>
      </c>
      <c r="AR108" s="22" t="s">
        <v>78</v>
      </c>
      <c r="AS108" s="22">
        <v>0.1</v>
      </c>
      <c r="AT108" s="22" t="s">
        <v>84</v>
      </c>
      <c r="AU108" s="22">
        <v>2.5</v>
      </c>
      <c r="AV108" s="22">
        <v>3.7</v>
      </c>
      <c r="AW108" s="22">
        <v>24</v>
      </c>
      <c r="AX108" s="22">
        <v>0.16</v>
      </c>
      <c r="AY108" s="22">
        <v>0.04</v>
      </c>
      <c r="AZ108" s="22">
        <v>0.5</v>
      </c>
      <c r="BA108" s="22" t="s">
        <v>493</v>
      </c>
      <c r="BB108" s="22">
        <v>0.06</v>
      </c>
      <c r="BC108" s="22" t="s">
        <v>78</v>
      </c>
      <c r="BD108" s="22">
        <v>48</v>
      </c>
      <c r="BE108" s="22">
        <v>0.14000000000000001</v>
      </c>
      <c r="BF108" s="22" t="s">
        <v>82</v>
      </c>
      <c r="BG108" s="22" t="s">
        <v>84</v>
      </c>
      <c r="BH108" s="22" t="s">
        <v>82</v>
      </c>
      <c r="BI108" s="22" t="s">
        <v>83</v>
      </c>
      <c r="BJ108" s="24" t="s">
        <v>81</v>
      </c>
    </row>
    <row r="109" spans="1:62" ht="33.75" customHeight="1">
      <c r="A109" t="s">
        <v>7694</v>
      </c>
      <c r="B109" t="s">
        <v>1589</v>
      </c>
      <c r="C109">
        <v>402</v>
      </c>
      <c r="D109" s="24" t="s">
        <v>1590</v>
      </c>
      <c r="E109" s="22">
        <v>0</v>
      </c>
      <c r="F109" s="22">
        <v>1413</v>
      </c>
      <c r="G109" s="22">
        <v>336</v>
      </c>
      <c r="H109" s="22">
        <v>10.4</v>
      </c>
      <c r="I109" s="22" t="s">
        <v>1591</v>
      </c>
      <c r="J109" s="22" t="s">
        <v>361</v>
      </c>
      <c r="K109" s="22">
        <v>4.3</v>
      </c>
      <c r="L109" s="22" t="s">
        <v>78</v>
      </c>
      <c r="M109" s="22">
        <v>5.2</v>
      </c>
      <c r="N109" s="22">
        <v>37.700000000000003</v>
      </c>
      <c r="O109" s="22" t="s">
        <v>81</v>
      </c>
      <c r="P109" s="22">
        <v>41.3</v>
      </c>
      <c r="Q109" s="22">
        <v>49.4</v>
      </c>
      <c r="R109" s="22" t="s">
        <v>80</v>
      </c>
      <c r="S109" s="22">
        <v>16.3</v>
      </c>
      <c r="T109" s="22" t="s">
        <v>82</v>
      </c>
      <c r="U109" s="22">
        <v>61.5</v>
      </c>
      <c r="V109" s="22" t="s">
        <v>82</v>
      </c>
      <c r="W109" s="22">
        <v>2.9</v>
      </c>
      <c r="X109" s="22">
        <v>17</v>
      </c>
      <c r="Y109" s="22">
        <v>1200</v>
      </c>
      <c r="Z109" s="22">
        <v>100</v>
      </c>
      <c r="AA109" s="22">
        <v>140</v>
      </c>
      <c r="AB109" s="22">
        <v>270</v>
      </c>
      <c r="AC109" s="22">
        <v>2.6</v>
      </c>
      <c r="AD109" s="22">
        <v>3.2</v>
      </c>
      <c r="AE109" s="22">
        <v>0.84</v>
      </c>
      <c r="AF109" s="22" t="s">
        <v>82</v>
      </c>
      <c r="AG109" s="22"/>
      <c r="AH109" s="22">
        <v>1</v>
      </c>
      <c r="AI109" s="22">
        <v>11</v>
      </c>
      <c r="AJ109" s="22">
        <v>1</v>
      </c>
      <c r="AK109" s="22">
        <v>150</v>
      </c>
      <c r="AL109" s="22" t="s">
        <v>78</v>
      </c>
      <c r="AM109" s="22" t="s">
        <v>83</v>
      </c>
      <c r="AN109" s="22">
        <v>17</v>
      </c>
      <c r="AO109" s="22">
        <v>3</v>
      </c>
      <c r="AP109" s="22">
        <v>19</v>
      </c>
      <c r="AQ109" s="22">
        <v>2</v>
      </c>
      <c r="AR109" s="22" t="s">
        <v>78</v>
      </c>
      <c r="AS109" s="22">
        <v>2.5</v>
      </c>
      <c r="AT109" s="22">
        <v>0.1</v>
      </c>
      <c r="AU109" s="22">
        <v>7.7</v>
      </c>
      <c r="AV109" s="22">
        <v>0.6</v>
      </c>
      <c r="AW109" s="22">
        <v>9</v>
      </c>
      <c r="AX109" s="22">
        <v>0.37</v>
      </c>
      <c r="AY109" s="22">
        <v>0.15</v>
      </c>
      <c r="AZ109" s="22">
        <v>1.5</v>
      </c>
      <c r="BA109" s="22" t="s">
        <v>355</v>
      </c>
      <c r="BB109" s="22">
        <v>0.64</v>
      </c>
      <c r="BC109" s="22" t="s">
        <v>78</v>
      </c>
      <c r="BD109" s="22">
        <v>350</v>
      </c>
      <c r="BE109" s="22">
        <v>1.77</v>
      </c>
      <c r="BF109" s="22" t="s">
        <v>1518</v>
      </c>
      <c r="BG109" s="22" t="s">
        <v>84</v>
      </c>
      <c r="BH109" s="22" t="s">
        <v>82</v>
      </c>
      <c r="BI109" s="22" t="s">
        <v>83</v>
      </c>
      <c r="BJ109" s="24" t="s">
        <v>1592</v>
      </c>
    </row>
    <row r="110" spans="1:62" ht="33.75" customHeight="1">
      <c r="A110" t="s">
        <v>7694</v>
      </c>
      <c r="B110" t="s">
        <v>1593</v>
      </c>
      <c r="C110">
        <v>403</v>
      </c>
      <c r="D110" s="24" t="s">
        <v>1594</v>
      </c>
      <c r="E110" s="22">
        <v>0</v>
      </c>
      <c r="F110" s="22">
        <v>624</v>
      </c>
      <c r="G110" s="22">
        <v>149</v>
      </c>
      <c r="H110" s="22">
        <v>59.6</v>
      </c>
      <c r="I110" s="22" t="s">
        <v>813</v>
      </c>
      <c r="J110" s="22">
        <v>9.5</v>
      </c>
      <c r="K110" s="22">
        <v>2.1</v>
      </c>
      <c r="L110" s="22" t="s">
        <v>78</v>
      </c>
      <c r="M110" s="22">
        <v>2.5</v>
      </c>
      <c r="N110" s="22">
        <v>18.2</v>
      </c>
      <c r="O110" s="22" t="s">
        <v>80</v>
      </c>
      <c r="P110" s="22" t="s">
        <v>361</v>
      </c>
      <c r="Q110" s="22">
        <v>17.8</v>
      </c>
      <c r="R110" s="22" t="s">
        <v>81</v>
      </c>
      <c r="S110" s="22">
        <v>11.6</v>
      </c>
      <c r="T110" s="22" t="s">
        <v>82</v>
      </c>
      <c r="U110" s="22">
        <v>27.4</v>
      </c>
      <c r="V110" s="22" t="s">
        <v>82</v>
      </c>
      <c r="W110" s="22" t="s">
        <v>85</v>
      </c>
      <c r="X110" s="22">
        <v>5</v>
      </c>
      <c r="Y110" s="22">
        <v>350</v>
      </c>
      <c r="Z110" s="22">
        <v>45</v>
      </c>
      <c r="AA110" s="22">
        <v>51</v>
      </c>
      <c r="AB110" s="22">
        <v>120</v>
      </c>
      <c r="AC110" s="22">
        <v>1.2</v>
      </c>
      <c r="AD110" s="22">
        <v>1.8</v>
      </c>
      <c r="AE110" s="22">
        <v>0.28999999999999998</v>
      </c>
      <c r="AF110" s="22" t="s">
        <v>1595</v>
      </c>
      <c r="AG110" s="22"/>
      <c r="AH110" s="22" t="s">
        <v>84</v>
      </c>
      <c r="AI110" s="22">
        <v>5</v>
      </c>
      <c r="AJ110" s="22">
        <v>1</v>
      </c>
      <c r="AK110" s="22">
        <v>56</v>
      </c>
      <c r="AL110" s="22" t="s">
        <v>78</v>
      </c>
      <c r="AM110" s="22" t="s">
        <v>82</v>
      </c>
      <c r="AN110" s="22" t="s">
        <v>82</v>
      </c>
      <c r="AO110" s="22" t="s">
        <v>82</v>
      </c>
      <c r="AP110" s="22">
        <v>17</v>
      </c>
      <c r="AQ110" s="22">
        <v>1</v>
      </c>
      <c r="AR110" s="22" t="s">
        <v>78</v>
      </c>
      <c r="AS110" s="22">
        <v>1.7</v>
      </c>
      <c r="AT110" s="22" t="s">
        <v>83</v>
      </c>
      <c r="AU110" s="22">
        <v>6.5</v>
      </c>
      <c r="AV110" s="22">
        <v>0.2</v>
      </c>
      <c r="AW110" s="22">
        <v>6</v>
      </c>
      <c r="AX110" s="22">
        <v>0.16</v>
      </c>
      <c r="AY110" s="22">
        <v>7.0000000000000007E-2</v>
      </c>
      <c r="AZ110" s="22">
        <v>0.4</v>
      </c>
      <c r="BA110" s="22" t="s">
        <v>289</v>
      </c>
      <c r="BB110" s="22">
        <v>0.18</v>
      </c>
      <c r="BC110" s="22" t="s">
        <v>78</v>
      </c>
      <c r="BD110" s="22">
        <v>110</v>
      </c>
      <c r="BE110" s="22">
        <v>0.48</v>
      </c>
      <c r="BF110" s="22">
        <v>8.9</v>
      </c>
      <c r="BG110" s="22" t="s">
        <v>84</v>
      </c>
      <c r="BH110" s="22" t="s">
        <v>82</v>
      </c>
      <c r="BI110" s="22" t="s">
        <v>83</v>
      </c>
      <c r="BJ110" s="24" t="s">
        <v>1592</v>
      </c>
    </row>
    <row r="111" spans="1:62" ht="33.75" customHeight="1">
      <c r="A111" t="s">
        <v>7694</v>
      </c>
      <c r="B111" t="s">
        <v>1596</v>
      </c>
      <c r="C111">
        <v>404</v>
      </c>
      <c r="D111" s="24" t="s">
        <v>1597</v>
      </c>
      <c r="E111" s="22">
        <v>0</v>
      </c>
      <c r="F111" s="22">
        <v>1533</v>
      </c>
      <c r="G111" s="22">
        <v>366</v>
      </c>
      <c r="H111" s="22">
        <v>4.5999999999999996</v>
      </c>
      <c r="I111" s="22" t="s">
        <v>783</v>
      </c>
      <c r="J111" s="22">
        <v>18.8</v>
      </c>
      <c r="K111" s="22">
        <v>8.1</v>
      </c>
      <c r="L111" s="22" t="s">
        <v>78</v>
      </c>
      <c r="M111" s="22">
        <v>10.4</v>
      </c>
      <c r="N111" s="22" t="s">
        <v>82</v>
      </c>
      <c r="O111" s="22" t="s">
        <v>81</v>
      </c>
      <c r="P111" s="22" t="s">
        <v>82</v>
      </c>
      <c r="Q111" s="22" t="s">
        <v>679</v>
      </c>
      <c r="R111" s="22" t="s">
        <v>80</v>
      </c>
      <c r="S111" s="22" t="s">
        <v>1518</v>
      </c>
      <c r="T111" s="22" t="s">
        <v>82</v>
      </c>
      <c r="U111" s="22">
        <v>62.6</v>
      </c>
      <c r="V111" s="22" t="s">
        <v>82</v>
      </c>
      <c r="W111" s="22">
        <v>3.6</v>
      </c>
      <c r="X111" s="22">
        <v>700</v>
      </c>
      <c r="Y111" s="22">
        <v>690</v>
      </c>
      <c r="Z111" s="22">
        <v>73</v>
      </c>
      <c r="AA111" s="22">
        <v>110</v>
      </c>
      <c r="AB111" s="22">
        <v>370</v>
      </c>
      <c r="AC111" s="22">
        <v>4.2</v>
      </c>
      <c r="AD111" s="22">
        <v>2.7</v>
      </c>
      <c r="AE111" s="22">
        <v>0.78</v>
      </c>
      <c r="AF111" s="22" t="s">
        <v>1598</v>
      </c>
      <c r="AG111" s="22"/>
      <c r="AH111" s="22" t="s">
        <v>82</v>
      </c>
      <c r="AI111" s="22" t="s">
        <v>82</v>
      </c>
      <c r="AJ111" s="22" t="s">
        <v>82</v>
      </c>
      <c r="AK111" s="22" t="s">
        <v>82</v>
      </c>
      <c r="AL111" s="22" t="s">
        <v>78</v>
      </c>
      <c r="AM111" s="22" t="s">
        <v>83</v>
      </c>
      <c r="AN111" s="22">
        <v>4</v>
      </c>
      <c r="AO111" s="22" t="s">
        <v>82</v>
      </c>
      <c r="AP111" s="22">
        <v>4</v>
      </c>
      <c r="AQ111" s="22" t="s">
        <v>84</v>
      </c>
      <c r="AR111" s="22" t="s">
        <v>78</v>
      </c>
      <c r="AS111" s="22">
        <v>1.9</v>
      </c>
      <c r="AT111" s="22">
        <v>0.1</v>
      </c>
      <c r="AU111" s="22">
        <v>9.1999999999999993</v>
      </c>
      <c r="AV111" s="22">
        <v>1.1000000000000001</v>
      </c>
      <c r="AW111" s="22">
        <v>23</v>
      </c>
      <c r="AX111" s="22">
        <v>0.21</v>
      </c>
      <c r="AY111" s="22" t="s">
        <v>150</v>
      </c>
      <c r="AZ111" s="22">
        <v>0.7</v>
      </c>
      <c r="BA111" s="22" t="s">
        <v>86</v>
      </c>
      <c r="BB111" s="22" t="s">
        <v>416</v>
      </c>
      <c r="BC111" s="22" t="s">
        <v>78</v>
      </c>
      <c r="BD111" s="22">
        <v>100</v>
      </c>
      <c r="BE111" s="22">
        <v>0.35</v>
      </c>
      <c r="BF111" s="22" t="s">
        <v>82</v>
      </c>
      <c r="BG111" s="22" t="s">
        <v>84</v>
      </c>
      <c r="BH111" s="22" t="s">
        <v>82</v>
      </c>
      <c r="BI111" s="22">
        <v>1.8</v>
      </c>
      <c r="BJ111" s="24" t="s">
        <v>1592</v>
      </c>
    </row>
    <row r="112" spans="1:62" ht="33.75" customHeight="1">
      <c r="A112" t="s">
        <v>7694</v>
      </c>
      <c r="B112" t="s">
        <v>1599</v>
      </c>
      <c r="C112">
        <v>405</v>
      </c>
      <c r="D112" s="24" t="s">
        <v>1600</v>
      </c>
      <c r="E112" s="22">
        <v>0</v>
      </c>
      <c r="F112" s="22">
        <v>1146</v>
      </c>
      <c r="G112" s="22">
        <v>273</v>
      </c>
      <c r="H112" s="22">
        <v>15.4</v>
      </c>
      <c r="I112" s="22" t="s">
        <v>1601</v>
      </c>
      <c r="J112" s="22">
        <v>17.2</v>
      </c>
      <c r="K112" s="22">
        <v>1.2</v>
      </c>
      <c r="L112" s="22" t="s">
        <v>78</v>
      </c>
      <c r="M112" s="22">
        <v>1.7</v>
      </c>
      <c r="N112" s="22">
        <v>33.1</v>
      </c>
      <c r="O112" s="22" t="s">
        <v>81</v>
      </c>
      <c r="P112" s="22">
        <v>36.200000000000003</v>
      </c>
      <c r="Q112" s="22">
        <v>38.4</v>
      </c>
      <c r="R112" s="22" t="s">
        <v>80</v>
      </c>
      <c r="S112" s="22">
        <v>26.7</v>
      </c>
      <c r="T112" s="22" t="s">
        <v>82</v>
      </c>
      <c r="U112" s="22">
        <v>61.2</v>
      </c>
      <c r="V112" s="22" t="s">
        <v>82</v>
      </c>
      <c r="W112" s="22">
        <v>4.5</v>
      </c>
      <c r="X112" s="22">
        <v>1</v>
      </c>
      <c r="Y112" s="22">
        <v>1700</v>
      </c>
      <c r="Z112" s="22">
        <v>78</v>
      </c>
      <c r="AA112" s="22">
        <v>190</v>
      </c>
      <c r="AB112" s="22">
        <v>430</v>
      </c>
      <c r="AC112" s="22">
        <v>5.4</v>
      </c>
      <c r="AD112" s="22">
        <v>3.4</v>
      </c>
      <c r="AE112" s="22">
        <v>0.74</v>
      </c>
      <c r="AF112" s="22" t="s">
        <v>1015</v>
      </c>
      <c r="AG112" s="22"/>
      <c r="AH112" s="22" t="s">
        <v>83</v>
      </c>
      <c r="AI112" s="22">
        <v>1</v>
      </c>
      <c r="AJ112" s="22">
        <v>2</v>
      </c>
      <c r="AK112" s="22">
        <v>41</v>
      </c>
      <c r="AL112" s="22" t="s">
        <v>78</v>
      </c>
      <c r="AM112" s="22" t="s">
        <v>82</v>
      </c>
      <c r="AN112" s="22" t="s">
        <v>82</v>
      </c>
      <c r="AO112" s="22" t="s">
        <v>82</v>
      </c>
      <c r="AP112" s="22">
        <v>4</v>
      </c>
      <c r="AQ112" s="22" t="s">
        <v>84</v>
      </c>
      <c r="AR112" s="22" t="s">
        <v>78</v>
      </c>
      <c r="AS112" s="22">
        <v>0.1</v>
      </c>
      <c r="AT112" s="22">
        <v>0.1</v>
      </c>
      <c r="AU112" s="22">
        <v>3.2</v>
      </c>
      <c r="AV112" s="22">
        <v>0.2</v>
      </c>
      <c r="AW112" s="22">
        <v>8</v>
      </c>
      <c r="AX112" s="22">
        <v>0.67</v>
      </c>
      <c r="AY112" s="22">
        <v>0.15</v>
      </c>
      <c r="AZ112" s="22">
        <v>2.5</v>
      </c>
      <c r="BA112" s="22" t="s">
        <v>998</v>
      </c>
      <c r="BB112" s="22">
        <v>0.51</v>
      </c>
      <c r="BC112" s="22" t="s">
        <v>83</v>
      </c>
      <c r="BD112" s="22">
        <v>140</v>
      </c>
      <c r="BE112" s="22">
        <v>0.81</v>
      </c>
      <c r="BF112" s="22">
        <v>8.4</v>
      </c>
      <c r="BG112" s="22" t="s">
        <v>84</v>
      </c>
      <c r="BH112" s="22" t="s">
        <v>82</v>
      </c>
      <c r="BI112" s="22" t="s">
        <v>83</v>
      </c>
      <c r="BJ112" s="24" t="s">
        <v>1602</v>
      </c>
    </row>
    <row r="113" spans="1:62" ht="33.75" customHeight="1">
      <c r="A113" t="s">
        <v>7694</v>
      </c>
      <c r="B113" t="s">
        <v>1603</v>
      </c>
      <c r="C113">
        <v>406</v>
      </c>
      <c r="D113" s="24" t="s">
        <v>1604</v>
      </c>
      <c r="E113" s="22">
        <v>0</v>
      </c>
      <c r="F113" s="22">
        <v>435</v>
      </c>
      <c r="G113" s="22">
        <v>103</v>
      </c>
      <c r="H113" s="22">
        <v>69.7</v>
      </c>
      <c r="I113" s="22" t="s">
        <v>559</v>
      </c>
      <c r="J113" s="22">
        <v>6.2</v>
      </c>
      <c r="K113" s="22">
        <v>0.4</v>
      </c>
      <c r="L113" s="22" t="s">
        <v>78</v>
      </c>
      <c r="M113" s="22">
        <v>0.6</v>
      </c>
      <c r="N113" s="22">
        <v>12.1</v>
      </c>
      <c r="O113" s="22" t="s">
        <v>81</v>
      </c>
      <c r="P113" s="22">
        <v>13.3</v>
      </c>
      <c r="Q113" s="22">
        <v>16.100000000000001</v>
      </c>
      <c r="R113" s="22" t="s">
        <v>80</v>
      </c>
      <c r="S113" s="22">
        <v>7.6</v>
      </c>
      <c r="T113" s="22" t="s">
        <v>82</v>
      </c>
      <c r="U113" s="22">
        <v>22.3</v>
      </c>
      <c r="V113" s="22" t="s">
        <v>82</v>
      </c>
      <c r="W113" s="22">
        <v>1.2</v>
      </c>
      <c r="X113" s="22">
        <v>1</v>
      </c>
      <c r="Y113" s="22">
        <v>440</v>
      </c>
      <c r="Z113" s="22">
        <v>28</v>
      </c>
      <c r="AA113" s="22">
        <v>50</v>
      </c>
      <c r="AB113" s="22">
        <v>140</v>
      </c>
      <c r="AC113" s="22">
        <v>1.6</v>
      </c>
      <c r="AD113" s="22">
        <v>0.8</v>
      </c>
      <c r="AE113" s="22">
        <v>0.17</v>
      </c>
      <c r="AF113" s="22">
        <v>0.57999999999999996</v>
      </c>
      <c r="AG113" s="22"/>
      <c r="AH113" s="22" t="s">
        <v>83</v>
      </c>
      <c r="AI113" s="22" t="s">
        <v>84</v>
      </c>
      <c r="AJ113" s="22">
        <v>1</v>
      </c>
      <c r="AK113" s="22">
        <v>21</v>
      </c>
      <c r="AL113" s="22" t="s">
        <v>78</v>
      </c>
      <c r="AM113" s="22" t="s">
        <v>82</v>
      </c>
      <c r="AN113" s="22" t="s">
        <v>82</v>
      </c>
      <c r="AO113" s="22" t="s">
        <v>82</v>
      </c>
      <c r="AP113" s="22">
        <v>1</v>
      </c>
      <c r="AQ113" s="22" t="s">
        <v>84</v>
      </c>
      <c r="AR113" s="22" t="s">
        <v>78</v>
      </c>
      <c r="AS113" s="22" t="s">
        <v>84</v>
      </c>
      <c r="AT113" s="22" t="s">
        <v>84</v>
      </c>
      <c r="AU113" s="22">
        <v>1.9</v>
      </c>
      <c r="AV113" s="22">
        <v>0.1</v>
      </c>
      <c r="AW113" s="22">
        <v>3</v>
      </c>
      <c r="AX113" s="22">
        <v>0.14000000000000001</v>
      </c>
      <c r="AY113" s="22">
        <v>0.05</v>
      </c>
      <c r="AZ113" s="22">
        <v>0.4</v>
      </c>
      <c r="BA113" s="22" t="s">
        <v>179</v>
      </c>
      <c r="BB113" s="22">
        <v>0.11</v>
      </c>
      <c r="BC113" s="22" t="s">
        <v>84</v>
      </c>
      <c r="BD113" s="22">
        <v>23</v>
      </c>
      <c r="BE113" s="22">
        <v>0.18</v>
      </c>
      <c r="BF113" s="22" t="s">
        <v>170</v>
      </c>
      <c r="BG113" s="22" t="s">
        <v>84</v>
      </c>
      <c r="BH113" s="22" t="s">
        <v>82</v>
      </c>
      <c r="BI113" s="22" t="s">
        <v>83</v>
      </c>
      <c r="BJ113" s="24" t="s">
        <v>1602</v>
      </c>
    </row>
    <row r="114" spans="1:62" ht="33.75" customHeight="1">
      <c r="A114" t="s">
        <v>7694</v>
      </c>
      <c r="B114" t="s">
        <v>1605</v>
      </c>
      <c r="C114">
        <v>407</v>
      </c>
      <c r="D114" s="24" t="s">
        <v>1606</v>
      </c>
      <c r="E114" s="22">
        <v>0</v>
      </c>
      <c r="F114" s="22">
        <v>1614</v>
      </c>
      <c r="G114" s="22">
        <v>383</v>
      </c>
      <c r="H114" s="22">
        <v>13.1</v>
      </c>
      <c r="I114" s="22" t="s">
        <v>82</v>
      </c>
      <c r="J114" s="22">
        <v>23.4</v>
      </c>
      <c r="K114" s="22" t="s">
        <v>82</v>
      </c>
      <c r="L114" s="22" t="s">
        <v>82</v>
      </c>
      <c r="M114" s="22">
        <v>10.1</v>
      </c>
      <c r="N114" s="22" t="s">
        <v>82</v>
      </c>
      <c r="O114" s="22" t="s">
        <v>81</v>
      </c>
      <c r="P114" s="22" t="s">
        <v>82</v>
      </c>
      <c r="Q114" s="22">
        <v>49.5</v>
      </c>
      <c r="R114" s="22" t="s">
        <v>80</v>
      </c>
      <c r="S114" s="22" t="s">
        <v>82</v>
      </c>
      <c r="T114" s="22" t="s">
        <v>82</v>
      </c>
      <c r="U114" s="22">
        <v>49.5</v>
      </c>
      <c r="V114" s="22" t="s">
        <v>82</v>
      </c>
      <c r="W114" s="22">
        <v>3.9</v>
      </c>
      <c r="X114" s="22">
        <v>5</v>
      </c>
      <c r="Y114" s="22">
        <v>1700</v>
      </c>
      <c r="Z114" s="22">
        <v>55</v>
      </c>
      <c r="AA114" s="22">
        <v>63</v>
      </c>
      <c r="AB114" s="22">
        <v>230</v>
      </c>
      <c r="AC114" s="22">
        <v>2.4</v>
      </c>
      <c r="AD114" s="22">
        <v>1.4</v>
      </c>
      <c r="AE114" s="22">
        <v>0.31</v>
      </c>
      <c r="AF114" s="22">
        <v>1.03</v>
      </c>
      <c r="AG114" s="22"/>
      <c r="AH114" s="22" t="s">
        <v>83</v>
      </c>
      <c r="AI114" s="22">
        <v>1</v>
      </c>
      <c r="AJ114" s="22" t="s">
        <v>83</v>
      </c>
      <c r="AK114" s="22">
        <v>460</v>
      </c>
      <c r="AL114" s="22" t="s">
        <v>82</v>
      </c>
      <c r="AM114" s="22" t="s">
        <v>82</v>
      </c>
      <c r="AN114" s="22" t="s">
        <v>82</v>
      </c>
      <c r="AO114" s="22" t="s">
        <v>82</v>
      </c>
      <c r="AP114" s="22" t="s">
        <v>82</v>
      </c>
      <c r="AQ114" s="22" t="s">
        <v>82</v>
      </c>
      <c r="AR114" s="22" t="s">
        <v>82</v>
      </c>
      <c r="AS114" s="22" t="s">
        <v>82</v>
      </c>
      <c r="AT114" s="22" t="s">
        <v>82</v>
      </c>
      <c r="AU114" s="22" t="s">
        <v>82</v>
      </c>
      <c r="AV114" s="22" t="s">
        <v>82</v>
      </c>
      <c r="AW114" s="22" t="s">
        <v>82</v>
      </c>
      <c r="AX114" s="22" t="s">
        <v>82</v>
      </c>
      <c r="AY114" s="22" t="s">
        <v>82</v>
      </c>
      <c r="AZ114" s="22" t="s">
        <v>82</v>
      </c>
      <c r="BA114" s="22">
        <v>3.9</v>
      </c>
      <c r="BB114" s="22" t="s">
        <v>82</v>
      </c>
      <c r="BC114" s="22" t="s">
        <v>82</v>
      </c>
      <c r="BD114" s="22" t="s">
        <v>82</v>
      </c>
      <c r="BE114" s="22" t="s">
        <v>82</v>
      </c>
      <c r="BF114" s="22" t="s">
        <v>82</v>
      </c>
      <c r="BG114" s="22" t="s">
        <v>82</v>
      </c>
      <c r="BH114" s="22" t="s">
        <v>82</v>
      </c>
      <c r="BI114" s="22" t="s">
        <v>84</v>
      </c>
      <c r="BJ114" s="24" t="s">
        <v>81</v>
      </c>
    </row>
    <row r="115" spans="1:62" ht="33.75" customHeight="1">
      <c r="A115" t="s">
        <v>7694</v>
      </c>
      <c r="B115" t="s">
        <v>1607</v>
      </c>
      <c r="C115">
        <v>408</v>
      </c>
      <c r="D115" s="24" t="s">
        <v>1608</v>
      </c>
      <c r="E115" s="22">
        <v>0</v>
      </c>
      <c r="F115" s="22">
        <v>1287</v>
      </c>
      <c r="G115" s="22">
        <v>306</v>
      </c>
      <c r="H115" s="22">
        <v>11.7</v>
      </c>
      <c r="I115" s="22" t="s">
        <v>1367</v>
      </c>
      <c r="J115" s="22">
        <v>21.9</v>
      </c>
      <c r="K115" s="22">
        <v>1.3</v>
      </c>
      <c r="L115" s="22" t="s">
        <v>78</v>
      </c>
      <c r="M115" s="22">
        <v>1.8</v>
      </c>
      <c r="N115" s="22">
        <v>33.799999999999997</v>
      </c>
      <c r="O115" s="22" t="s">
        <v>81</v>
      </c>
      <c r="P115" s="22">
        <v>37.200000000000003</v>
      </c>
      <c r="Q115" s="22">
        <v>44.8</v>
      </c>
      <c r="R115" s="22" t="s">
        <v>80</v>
      </c>
      <c r="S115" s="22">
        <v>19.600000000000001</v>
      </c>
      <c r="T115" s="22" t="s">
        <v>82</v>
      </c>
      <c r="U115" s="22">
        <v>60.8</v>
      </c>
      <c r="V115" s="22" t="s">
        <v>82</v>
      </c>
      <c r="W115" s="22">
        <v>3.8</v>
      </c>
      <c r="X115" s="22" t="s">
        <v>84</v>
      </c>
      <c r="Y115" s="22">
        <v>1800</v>
      </c>
      <c r="Z115" s="22">
        <v>78</v>
      </c>
      <c r="AA115" s="22">
        <v>170</v>
      </c>
      <c r="AB115" s="22">
        <v>250</v>
      </c>
      <c r="AC115" s="22">
        <v>6.2</v>
      </c>
      <c r="AD115" s="22">
        <v>2.9</v>
      </c>
      <c r="AE115" s="22" t="s">
        <v>423</v>
      </c>
      <c r="AF115" s="22">
        <v>1.85</v>
      </c>
      <c r="AG115" s="22"/>
      <c r="AH115" s="22" t="s">
        <v>84</v>
      </c>
      <c r="AI115" s="22">
        <v>17</v>
      </c>
      <c r="AJ115" s="22">
        <v>3</v>
      </c>
      <c r="AK115" s="22">
        <v>380</v>
      </c>
      <c r="AL115" s="22" t="s">
        <v>78</v>
      </c>
      <c r="AM115" s="22" t="s">
        <v>83</v>
      </c>
      <c r="AN115" s="22">
        <v>5</v>
      </c>
      <c r="AO115" s="22">
        <v>3</v>
      </c>
      <c r="AP115" s="22">
        <v>6</v>
      </c>
      <c r="AQ115" s="22" t="s">
        <v>84</v>
      </c>
      <c r="AR115" s="22" t="s">
        <v>78</v>
      </c>
      <c r="AS115" s="22">
        <v>0.1</v>
      </c>
      <c r="AT115" s="22" t="s">
        <v>83</v>
      </c>
      <c r="AU115" s="22">
        <v>4.8</v>
      </c>
      <c r="AV115" s="22">
        <v>0.2</v>
      </c>
      <c r="AW115" s="22">
        <v>6</v>
      </c>
      <c r="AX115" s="22">
        <v>0.47</v>
      </c>
      <c r="AY115" s="22">
        <v>0.16</v>
      </c>
      <c r="AZ115" s="22">
        <v>1.9</v>
      </c>
      <c r="BA115" s="22" t="s">
        <v>998</v>
      </c>
      <c r="BB115" s="22" t="s">
        <v>116</v>
      </c>
      <c r="BC115" s="22" t="s">
        <v>78</v>
      </c>
      <c r="BD115" s="22">
        <v>120</v>
      </c>
      <c r="BE115" s="22">
        <v>1.05</v>
      </c>
      <c r="BF115" s="22">
        <v>9.1999999999999993</v>
      </c>
      <c r="BG115" s="22" t="s">
        <v>83</v>
      </c>
      <c r="BH115" s="22" t="s">
        <v>82</v>
      </c>
      <c r="BI115" s="22" t="s">
        <v>83</v>
      </c>
      <c r="BJ115" s="24" t="s">
        <v>1609</v>
      </c>
    </row>
    <row r="116" spans="1:62" ht="33.75" customHeight="1">
      <c r="A116" t="s">
        <v>7694</v>
      </c>
      <c r="B116" t="s">
        <v>1610</v>
      </c>
      <c r="C116">
        <v>409</v>
      </c>
      <c r="D116" s="24" t="s">
        <v>1611</v>
      </c>
      <c r="E116" s="22">
        <v>0</v>
      </c>
      <c r="F116" s="22">
        <v>514</v>
      </c>
      <c r="G116" s="22">
        <v>122</v>
      </c>
      <c r="H116" s="22">
        <v>62.3</v>
      </c>
      <c r="I116" s="22" t="s">
        <v>1612</v>
      </c>
      <c r="J116" s="22">
        <v>9.6</v>
      </c>
      <c r="K116" s="22" t="s">
        <v>304</v>
      </c>
      <c r="L116" s="22" t="s">
        <v>78</v>
      </c>
      <c r="M116" s="22">
        <v>0.9</v>
      </c>
      <c r="N116" s="22" t="s">
        <v>774</v>
      </c>
      <c r="O116" s="22" t="s">
        <v>80</v>
      </c>
      <c r="P116" s="22" t="s">
        <v>1613</v>
      </c>
      <c r="Q116" s="22">
        <v>16.7</v>
      </c>
      <c r="R116" s="22" t="s">
        <v>81</v>
      </c>
      <c r="S116" s="22">
        <v>10.9</v>
      </c>
      <c r="T116" s="22" t="s">
        <v>82</v>
      </c>
      <c r="U116" s="22" t="s">
        <v>683</v>
      </c>
      <c r="V116" s="22" t="s">
        <v>82</v>
      </c>
      <c r="W116" s="22">
        <v>1.1000000000000001</v>
      </c>
      <c r="X116" s="22" t="s">
        <v>83</v>
      </c>
      <c r="Y116" s="22">
        <v>490</v>
      </c>
      <c r="Z116" s="22">
        <v>27</v>
      </c>
      <c r="AA116" s="22">
        <v>52</v>
      </c>
      <c r="AB116" s="22">
        <v>95</v>
      </c>
      <c r="AC116" s="22">
        <v>2.2999999999999998</v>
      </c>
      <c r="AD116" s="22">
        <v>1.1000000000000001</v>
      </c>
      <c r="AE116" s="22">
        <v>0.25</v>
      </c>
      <c r="AF116" s="22">
        <v>0.73</v>
      </c>
      <c r="AG116" s="22"/>
      <c r="AH116" s="22" t="s">
        <v>82</v>
      </c>
      <c r="AI116" s="22" t="s">
        <v>82</v>
      </c>
      <c r="AJ116" s="22" t="s">
        <v>82</v>
      </c>
      <c r="AK116" s="22" t="s">
        <v>82</v>
      </c>
      <c r="AL116" s="22" t="s">
        <v>78</v>
      </c>
      <c r="AM116" s="22" t="s">
        <v>83</v>
      </c>
      <c r="AN116" s="22">
        <v>2</v>
      </c>
      <c r="AO116" s="22">
        <v>1</v>
      </c>
      <c r="AP116" s="22">
        <v>3</v>
      </c>
      <c r="AQ116" s="22" t="s">
        <v>83</v>
      </c>
      <c r="AR116" s="22" t="s">
        <v>78</v>
      </c>
      <c r="AS116" s="22" t="s">
        <v>84</v>
      </c>
      <c r="AT116" s="22" t="s">
        <v>83</v>
      </c>
      <c r="AU116" s="22">
        <v>2.2999999999999998</v>
      </c>
      <c r="AV116" s="22">
        <v>0.1</v>
      </c>
      <c r="AW116" s="22">
        <v>3</v>
      </c>
      <c r="AX116" s="22" t="s">
        <v>150</v>
      </c>
      <c r="AY116" s="22">
        <v>0.04</v>
      </c>
      <c r="AZ116" s="22">
        <v>0.5</v>
      </c>
      <c r="BA116" s="22" t="s">
        <v>203</v>
      </c>
      <c r="BB116" s="22">
        <v>0.08</v>
      </c>
      <c r="BC116" s="22" t="s">
        <v>78</v>
      </c>
      <c r="BD116" s="22">
        <v>25</v>
      </c>
      <c r="BE116" s="22">
        <v>0.23</v>
      </c>
      <c r="BF116" s="22" t="s">
        <v>82</v>
      </c>
      <c r="BG116" s="22" t="s">
        <v>83</v>
      </c>
      <c r="BH116" s="22" t="s">
        <v>82</v>
      </c>
      <c r="BI116" s="22" t="s">
        <v>83</v>
      </c>
      <c r="BJ116" s="24" t="s">
        <v>1609</v>
      </c>
    </row>
    <row r="117" spans="1:62" ht="33.75" customHeight="1">
      <c r="A117" t="s">
        <v>7694</v>
      </c>
      <c r="B117" t="s">
        <v>1614</v>
      </c>
      <c r="C117">
        <v>410</v>
      </c>
      <c r="D117" s="24" t="s">
        <v>1615</v>
      </c>
      <c r="E117" s="22">
        <v>0</v>
      </c>
      <c r="F117" s="22">
        <v>1346</v>
      </c>
      <c r="G117" s="22">
        <v>319</v>
      </c>
      <c r="H117" s="22">
        <v>10.8</v>
      </c>
      <c r="I117" s="22">
        <v>20.7</v>
      </c>
      <c r="J117" s="22">
        <v>25.1</v>
      </c>
      <c r="K117" s="22" t="s">
        <v>85</v>
      </c>
      <c r="L117" s="22" t="s">
        <v>78</v>
      </c>
      <c r="M117" s="22">
        <v>1.5</v>
      </c>
      <c r="N117" s="22">
        <v>41.4</v>
      </c>
      <c r="O117" s="22" t="s">
        <v>81</v>
      </c>
      <c r="P117" s="22">
        <v>45.4</v>
      </c>
      <c r="Q117" s="22">
        <v>49.4</v>
      </c>
      <c r="R117" s="22" t="s">
        <v>80</v>
      </c>
      <c r="S117" s="22">
        <v>14.6</v>
      </c>
      <c r="T117" s="22" t="s">
        <v>82</v>
      </c>
      <c r="U117" s="22">
        <v>59.1</v>
      </c>
      <c r="V117" s="22" t="s">
        <v>82</v>
      </c>
      <c r="W117" s="22">
        <v>3.5</v>
      </c>
      <c r="X117" s="22" t="s">
        <v>83</v>
      </c>
      <c r="Y117" s="22">
        <v>1300</v>
      </c>
      <c r="Z117" s="22">
        <v>100</v>
      </c>
      <c r="AA117" s="22">
        <v>150</v>
      </c>
      <c r="AB117" s="22">
        <v>320</v>
      </c>
      <c r="AC117" s="22">
        <v>5.9</v>
      </c>
      <c r="AD117" s="22" t="s">
        <v>156</v>
      </c>
      <c r="AE117" s="22">
        <v>0.91</v>
      </c>
      <c r="AF117" s="22" t="s">
        <v>82</v>
      </c>
      <c r="AG117" s="22"/>
      <c r="AH117" s="22" t="s">
        <v>83</v>
      </c>
      <c r="AI117" s="22">
        <v>2</v>
      </c>
      <c r="AJ117" s="22">
        <v>3</v>
      </c>
      <c r="AK117" s="22">
        <v>410</v>
      </c>
      <c r="AL117" s="22" t="s">
        <v>78</v>
      </c>
      <c r="AM117" s="22" t="s">
        <v>83</v>
      </c>
      <c r="AN117" s="22">
        <v>150</v>
      </c>
      <c r="AO117" s="22">
        <v>2</v>
      </c>
      <c r="AP117" s="22">
        <v>150</v>
      </c>
      <c r="AQ117" s="22">
        <v>13</v>
      </c>
      <c r="AR117" s="22" t="s">
        <v>78</v>
      </c>
      <c r="AS117" s="22">
        <v>0.3</v>
      </c>
      <c r="AT117" s="22" t="s">
        <v>83</v>
      </c>
      <c r="AU117" s="22">
        <v>6.4</v>
      </c>
      <c r="AV117" s="22">
        <v>0.6</v>
      </c>
      <c r="AW117" s="22">
        <v>36</v>
      </c>
      <c r="AX117" s="22" t="s">
        <v>423</v>
      </c>
      <c r="AY117" s="22">
        <v>0.22</v>
      </c>
      <c r="AZ117" s="22">
        <v>2.1</v>
      </c>
      <c r="BA117" s="22">
        <v>6.2</v>
      </c>
      <c r="BB117" s="22">
        <v>0.52</v>
      </c>
      <c r="BC117" s="22" t="s">
        <v>78</v>
      </c>
      <c r="BD117" s="22">
        <v>460</v>
      </c>
      <c r="BE117" s="22">
        <v>1.66</v>
      </c>
      <c r="BF117" s="22" t="s">
        <v>173</v>
      </c>
      <c r="BG117" s="22" t="s">
        <v>84</v>
      </c>
      <c r="BH117" s="22" t="s">
        <v>82</v>
      </c>
      <c r="BI117" s="22" t="s">
        <v>83</v>
      </c>
      <c r="BJ117" s="24" t="s">
        <v>1616</v>
      </c>
    </row>
    <row r="118" spans="1:62" ht="33.75" customHeight="1">
      <c r="A118" t="s">
        <v>7694</v>
      </c>
      <c r="B118" t="s">
        <v>1617</v>
      </c>
      <c r="C118">
        <v>411</v>
      </c>
      <c r="D118" s="24" t="s">
        <v>1618</v>
      </c>
      <c r="E118" s="22">
        <v>0</v>
      </c>
      <c r="F118" s="22">
        <v>528</v>
      </c>
      <c r="G118" s="22">
        <v>125</v>
      </c>
      <c r="H118" s="22" t="s">
        <v>656</v>
      </c>
      <c r="I118" s="22" t="s">
        <v>367</v>
      </c>
      <c r="J118" s="22">
        <v>10.199999999999999</v>
      </c>
      <c r="K118" s="22" t="s">
        <v>213</v>
      </c>
      <c r="L118" s="22" t="s">
        <v>78</v>
      </c>
      <c r="M118" s="22">
        <v>0.6</v>
      </c>
      <c r="N118" s="22">
        <v>16.100000000000001</v>
      </c>
      <c r="O118" s="22" t="s">
        <v>81</v>
      </c>
      <c r="P118" s="22">
        <v>17.7</v>
      </c>
      <c r="Q118" s="22">
        <v>19.5</v>
      </c>
      <c r="R118" s="22" t="s">
        <v>80</v>
      </c>
      <c r="S118" s="22">
        <v>5.2</v>
      </c>
      <c r="T118" s="22" t="s">
        <v>82</v>
      </c>
      <c r="U118" s="22">
        <v>22.5</v>
      </c>
      <c r="V118" s="22" t="s">
        <v>82</v>
      </c>
      <c r="W118" s="22">
        <v>0.7</v>
      </c>
      <c r="X118" s="22">
        <v>1</v>
      </c>
      <c r="Y118" s="22">
        <v>320</v>
      </c>
      <c r="Z118" s="22">
        <v>32</v>
      </c>
      <c r="AA118" s="22">
        <v>39</v>
      </c>
      <c r="AB118" s="22">
        <v>75</v>
      </c>
      <c r="AC118" s="22">
        <v>2.2000000000000002</v>
      </c>
      <c r="AD118" s="22">
        <v>0.8</v>
      </c>
      <c r="AE118" s="22">
        <v>0.21</v>
      </c>
      <c r="AF118" s="22">
        <v>0.31</v>
      </c>
      <c r="AG118" s="22"/>
      <c r="AH118" s="22" t="s">
        <v>83</v>
      </c>
      <c r="AI118" s="22">
        <v>1</v>
      </c>
      <c r="AJ118" s="22">
        <v>1</v>
      </c>
      <c r="AK118" s="22">
        <v>140</v>
      </c>
      <c r="AL118" s="22" t="s">
        <v>78</v>
      </c>
      <c r="AM118" s="22" t="s">
        <v>82</v>
      </c>
      <c r="AN118" s="22" t="s">
        <v>82</v>
      </c>
      <c r="AO118" s="22" t="s">
        <v>82</v>
      </c>
      <c r="AP118" s="22">
        <v>85</v>
      </c>
      <c r="AQ118" s="22">
        <v>7</v>
      </c>
      <c r="AR118" s="22" t="s">
        <v>78</v>
      </c>
      <c r="AS118" s="22">
        <v>0.2</v>
      </c>
      <c r="AT118" s="22">
        <v>0.2</v>
      </c>
      <c r="AU118" s="22">
        <v>4.4000000000000004</v>
      </c>
      <c r="AV118" s="22">
        <v>0.3</v>
      </c>
      <c r="AW118" s="22">
        <v>16</v>
      </c>
      <c r="AX118" s="22">
        <v>0.19</v>
      </c>
      <c r="AY118" s="22">
        <v>0.06</v>
      </c>
      <c r="AZ118" s="22">
        <v>0.4</v>
      </c>
      <c r="BA118" s="22" t="s">
        <v>273</v>
      </c>
      <c r="BB118" s="22">
        <v>0.05</v>
      </c>
      <c r="BC118" s="22" t="s">
        <v>78</v>
      </c>
      <c r="BD118" s="22">
        <v>80</v>
      </c>
      <c r="BE118" s="22">
        <v>0.34</v>
      </c>
      <c r="BF118" s="22">
        <v>3.3</v>
      </c>
      <c r="BG118" s="22" t="s">
        <v>84</v>
      </c>
      <c r="BH118" s="22" t="s">
        <v>82</v>
      </c>
      <c r="BI118" s="22" t="s">
        <v>83</v>
      </c>
      <c r="BJ118" s="24" t="s">
        <v>1616</v>
      </c>
    </row>
    <row r="119" spans="1:62" ht="42" customHeight="1">
      <c r="A119" t="s">
        <v>7694</v>
      </c>
      <c r="B119" t="s">
        <v>1619</v>
      </c>
      <c r="C119">
        <v>412</v>
      </c>
      <c r="D119" s="24" t="s">
        <v>1620</v>
      </c>
      <c r="E119" s="22">
        <v>0</v>
      </c>
      <c r="F119" s="22">
        <v>1319</v>
      </c>
      <c r="G119" s="22">
        <v>313</v>
      </c>
      <c r="H119" s="22" t="s">
        <v>475</v>
      </c>
      <c r="I119" s="22" t="s">
        <v>1621</v>
      </c>
      <c r="J119" s="22">
        <v>23.2</v>
      </c>
      <c r="K119" s="22" t="s">
        <v>85</v>
      </c>
      <c r="L119" s="22" t="s">
        <v>78</v>
      </c>
      <c r="M119" s="22">
        <v>1.5</v>
      </c>
      <c r="N119" s="22">
        <v>41.1</v>
      </c>
      <c r="O119" s="22" t="s">
        <v>81</v>
      </c>
      <c r="P119" s="22">
        <v>45.2</v>
      </c>
      <c r="Q119" s="22">
        <v>47.9</v>
      </c>
      <c r="R119" s="22" t="s">
        <v>80</v>
      </c>
      <c r="S119" s="22">
        <v>16.7</v>
      </c>
      <c r="T119" s="22" t="s">
        <v>82</v>
      </c>
      <c r="U119" s="22">
        <v>60.7</v>
      </c>
      <c r="V119" s="22" t="s">
        <v>82</v>
      </c>
      <c r="W119" s="22">
        <v>2.7</v>
      </c>
      <c r="X119" s="22" t="s">
        <v>84</v>
      </c>
      <c r="Y119" s="22">
        <v>1000</v>
      </c>
      <c r="Z119" s="22">
        <v>57</v>
      </c>
      <c r="AA119" s="22">
        <v>100</v>
      </c>
      <c r="AB119" s="22">
        <v>430</v>
      </c>
      <c r="AC119" s="22" t="s">
        <v>182</v>
      </c>
      <c r="AD119" s="22">
        <v>4.8</v>
      </c>
      <c r="AE119" s="22">
        <v>0.95</v>
      </c>
      <c r="AF119" s="22">
        <v>1.57</v>
      </c>
      <c r="AG119" s="22"/>
      <c r="AH119" s="22" t="s">
        <v>83</v>
      </c>
      <c r="AI119" s="22">
        <v>54</v>
      </c>
      <c r="AJ119" s="22">
        <v>2</v>
      </c>
      <c r="AK119" s="22">
        <v>180</v>
      </c>
      <c r="AL119" s="22" t="s">
        <v>78</v>
      </c>
      <c r="AM119" s="22" t="s">
        <v>83</v>
      </c>
      <c r="AN119" s="22">
        <v>29</v>
      </c>
      <c r="AO119" s="22">
        <v>2</v>
      </c>
      <c r="AP119" s="22">
        <v>30</v>
      </c>
      <c r="AQ119" s="22">
        <v>3</v>
      </c>
      <c r="AR119" s="22" t="s">
        <v>78</v>
      </c>
      <c r="AS119" s="22">
        <v>0.8</v>
      </c>
      <c r="AT119" s="22">
        <v>0.1</v>
      </c>
      <c r="AU119" s="22">
        <v>5.2</v>
      </c>
      <c r="AV119" s="22" t="s">
        <v>84</v>
      </c>
      <c r="AW119" s="22">
        <v>17</v>
      </c>
      <c r="AX119" s="22">
        <v>0.52</v>
      </c>
      <c r="AY119" s="22">
        <v>0.17</v>
      </c>
      <c r="AZ119" s="22">
        <v>2.5</v>
      </c>
      <c r="BA119" s="22" t="s">
        <v>295</v>
      </c>
      <c r="BB119" s="22">
        <v>0.55000000000000004</v>
      </c>
      <c r="BC119" s="22" t="s">
        <v>83</v>
      </c>
      <c r="BD119" s="22">
        <v>77</v>
      </c>
      <c r="BE119" s="22">
        <v>1.58</v>
      </c>
      <c r="BF119" s="22" t="s">
        <v>157</v>
      </c>
      <c r="BG119" s="22">
        <v>1</v>
      </c>
      <c r="BH119" s="22" t="s">
        <v>82</v>
      </c>
      <c r="BI119" s="22" t="s">
        <v>83</v>
      </c>
      <c r="BJ119" s="24" t="s">
        <v>1622</v>
      </c>
    </row>
    <row r="120" spans="1:62" ht="33.75" customHeight="1">
      <c r="A120" t="s">
        <v>7694</v>
      </c>
      <c r="B120" t="s">
        <v>1623</v>
      </c>
      <c r="C120">
        <v>413</v>
      </c>
      <c r="D120" s="24" t="s">
        <v>1624</v>
      </c>
      <c r="E120" s="22">
        <v>0</v>
      </c>
      <c r="F120" s="22">
        <v>629</v>
      </c>
      <c r="G120" s="22">
        <v>149</v>
      </c>
      <c r="H120" s="22">
        <v>57.9</v>
      </c>
      <c r="I120" s="22" t="s">
        <v>387</v>
      </c>
      <c r="J120" s="22">
        <v>11.2</v>
      </c>
      <c r="K120" s="22" t="s">
        <v>142</v>
      </c>
      <c r="L120" s="22" t="s">
        <v>78</v>
      </c>
      <c r="M120" s="22">
        <v>0.8</v>
      </c>
      <c r="N120" s="22" t="s">
        <v>1626</v>
      </c>
      <c r="O120" s="22" t="s">
        <v>80</v>
      </c>
      <c r="P120" s="22" t="s">
        <v>1625</v>
      </c>
      <c r="Q120" s="22">
        <v>21.7</v>
      </c>
      <c r="R120" s="22" t="s">
        <v>81</v>
      </c>
      <c r="S120" s="22">
        <v>9.4</v>
      </c>
      <c r="T120" s="22" t="s">
        <v>82</v>
      </c>
      <c r="U120" s="22">
        <v>29.1</v>
      </c>
      <c r="V120" s="22" t="s">
        <v>82</v>
      </c>
      <c r="W120" s="22">
        <v>1.1000000000000001</v>
      </c>
      <c r="X120" s="22" t="s">
        <v>83</v>
      </c>
      <c r="Y120" s="22">
        <v>330</v>
      </c>
      <c r="Z120" s="22">
        <v>27</v>
      </c>
      <c r="AA120" s="22">
        <v>44</v>
      </c>
      <c r="AB120" s="22">
        <v>190</v>
      </c>
      <c r="AC120" s="22">
        <v>4.3</v>
      </c>
      <c r="AD120" s="22">
        <v>2.5</v>
      </c>
      <c r="AE120" s="22">
        <v>0.44</v>
      </c>
      <c r="AF120" s="22">
        <v>0.81</v>
      </c>
      <c r="AG120" s="22"/>
      <c r="AH120" s="22" t="s">
        <v>82</v>
      </c>
      <c r="AI120" s="22" t="s">
        <v>82</v>
      </c>
      <c r="AJ120" s="22" t="s">
        <v>82</v>
      </c>
      <c r="AK120" s="22" t="s">
        <v>82</v>
      </c>
      <c r="AL120" s="22" t="s">
        <v>78</v>
      </c>
      <c r="AM120" s="22" t="s">
        <v>78</v>
      </c>
      <c r="AN120" s="22">
        <v>14</v>
      </c>
      <c r="AO120" s="22">
        <v>1</v>
      </c>
      <c r="AP120" s="22">
        <v>15</v>
      </c>
      <c r="AQ120" s="22">
        <v>1</v>
      </c>
      <c r="AR120" s="22" t="s">
        <v>78</v>
      </c>
      <c r="AS120" s="22">
        <v>0.4</v>
      </c>
      <c r="AT120" s="22">
        <v>0.1</v>
      </c>
      <c r="AU120" s="22">
        <v>2.6</v>
      </c>
      <c r="AV120" s="22" t="s">
        <v>83</v>
      </c>
      <c r="AW120" s="22">
        <v>9</v>
      </c>
      <c r="AX120" s="22" t="s">
        <v>99</v>
      </c>
      <c r="AY120" s="22">
        <v>0.06</v>
      </c>
      <c r="AZ120" s="22">
        <v>0.7</v>
      </c>
      <c r="BA120" s="22" t="s">
        <v>273</v>
      </c>
      <c r="BB120" s="22">
        <v>0.16</v>
      </c>
      <c r="BC120" s="22" t="s">
        <v>78</v>
      </c>
      <c r="BD120" s="22">
        <v>22</v>
      </c>
      <c r="BE120" s="22">
        <v>0.56999999999999995</v>
      </c>
      <c r="BF120" s="22" t="s">
        <v>82</v>
      </c>
      <c r="BG120" s="22" t="s">
        <v>83</v>
      </c>
      <c r="BH120" s="22" t="s">
        <v>82</v>
      </c>
      <c r="BI120" s="22" t="s">
        <v>83</v>
      </c>
      <c r="BJ120" s="24" t="s">
        <v>1627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120">
    <cfRule type="expression" dxfId="14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J58"/>
  <sheetViews>
    <sheetView topLeftCell="B1" zoomScale="70" zoomScaleNormal="70" workbookViewId="0">
      <pane xSplit="3" ySplit="12" topLeftCell="E67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7.2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7.2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7.2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7.2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33.75" customHeight="1">
      <c r="A13" t="s">
        <v>7695</v>
      </c>
      <c r="B13" t="s">
        <v>1628</v>
      </c>
      <c r="C13">
        <v>414</v>
      </c>
      <c r="D13" s="24" t="s">
        <v>1629</v>
      </c>
      <c r="E13" s="22">
        <v>0</v>
      </c>
      <c r="F13" s="22">
        <v>2516</v>
      </c>
      <c r="G13" s="22">
        <v>609</v>
      </c>
      <c r="H13" s="22">
        <v>4.7</v>
      </c>
      <c r="I13" s="22">
        <v>18.7</v>
      </c>
      <c r="J13" s="22">
        <v>19.600000000000001</v>
      </c>
      <c r="K13" s="22">
        <v>51.9</v>
      </c>
      <c r="L13" s="22" t="s">
        <v>82</v>
      </c>
      <c r="M13" s="22">
        <v>51.8</v>
      </c>
      <c r="N13" s="22">
        <v>5.2</v>
      </c>
      <c r="O13" s="22" t="s">
        <v>81</v>
      </c>
      <c r="P13" s="22">
        <v>5.5</v>
      </c>
      <c r="Q13" s="22">
        <v>11.5</v>
      </c>
      <c r="R13" s="22" t="s">
        <v>80</v>
      </c>
      <c r="S13" s="22">
        <v>10.1</v>
      </c>
      <c r="T13" s="22" t="s">
        <v>82</v>
      </c>
      <c r="U13" s="22">
        <v>20.9</v>
      </c>
      <c r="V13" s="22" t="s">
        <v>82</v>
      </c>
      <c r="W13" s="22" t="s">
        <v>170</v>
      </c>
      <c r="X13" s="22">
        <v>1</v>
      </c>
      <c r="Y13" s="22">
        <v>760</v>
      </c>
      <c r="Z13" s="22">
        <v>250</v>
      </c>
      <c r="AA13" s="22">
        <v>290</v>
      </c>
      <c r="AB13" s="22">
        <v>460</v>
      </c>
      <c r="AC13" s="22">
        <v>3.6</v>
      </c>
      <c r="AD13" s="22">
        <v>3.6</v>
      </c>
      <c r="AE13" s="22">
        <v>1.17</v>
      </c>
      <c r="AF13" s="22">
        <v>2.4500000000000002</v>
      </c>
      <c r="AG13" s="22"/>
      <c r="AH13" s="22" t="s">
        <v>82</v>
      </c>
      <c r="AI13" s="22" t="s">
        <v>82</v>
      </c>
      <c r="AJ13" s="22" t="s">
        <v>82</v>
      </c>
      <c r="AK13" s="22" t="s">
        <v>82</v>
      </c>
      <c r="AL13" s="22" t="s">
        <v>78</v>
      </c>
      <c r="AM13" s="22" t="s">
        <v>83</v>
      </c>
      <c r="AN13" s="22">
        <v>10</v>
      </c>
      <c r="AO13" s="22">
        <v>3</v>
      </c>
      <c r="AP13" s="22">
        <v>11</v>
      </c>
      <c r="AQ13" s="22">
        <v>1</v>
      </c>
      <c r="AR13" s="22" t="s">
        <v>78</v>
      </c>
      <c r="AS13" s="22" t="s">
        <v>324</v>
      </c>
      <c r="AT13" s="22">
        <v>0.3</v>
      </c>
      <c r="AU13" s="22">
        <v>0.8</v>
      </c>
      <c r="AV13" s="22" t="s">
        <v>83</v>
      </c>
      <c r="AW13" s="22" t="s">
        <v>83</v>
      </c>
      <c r="AX13" s="22" t="s">
        <v>99</v>
      </c>
      <c r="AY13" s="22">
        <v>1.06</v>
      </c>
      <c r="AZ13" s="22">
        <v>3.6</v>
      </c>
      <c r="BA13" s="22">
        <v>7.2</v>
      </c>
      <c r="BB13" s="22">
        <v>0.09</v>
      </c>
      <c r="BC13" s="22" t="s">
        <v>78</v>
      </c>
      <c r="BD13" s="22">
        <v>65</v>
      </c>
      <c r="BE13" s="22">
        <v>0.49</v>
      </c>
      <c r="BF13" s="22" t="s">
        <v>82</v>
      </c>
      <c r="BG13" s="22" t="s">
        <v>83</v>
      </c>
      <c r="BH13" s="22" t="s">
        <v>82</v>
      </c>
      <c r="BI13" s="22" t="s">
        <v>83</v>
      </c>
      <c r="BJ13" s="24" t="s">
        <v>81</v>
      </c>
    </row>
    <row r="14" spans="1:62" ht="33.75" customHeight="1">
      <c r="A14" t="s">
        <v>7695</v>
      </c>
      <c r="B14" t="s">
        <v>1630</v>
      </c>
      <c r="C14">
        <v>415</v>
      </c>
      <c r="D14" s="24" t="s">
        <v>1631</v>
      </c>
      <c r="E14" s="22">
        <v>0</v>
      </c>
      <c r="F14" s="22">
        <v>2587</v>
      </c>
      <c r="G14" s="22">
        <v>626</v>
      </c>
      <c r="H14" s="22">
        <v>1.8</v>
      </c>
      <c r="I14" s="22">
        <v>21.1</v>
      </c>
      <c r="J14" s="22">
        <v>21.3</v>
      </c>
      <c r="K14" s="22">
        <v>53.2</v>
      </c>
      <c r="L14" s="22" t="s">
        <v>83</v>
      </c>
      <c r="M14" s="22">
        <v>55.7</v>
      </c>
      <c r="N14" s="22">
        <v>4.5999999999999996</v>
      </c>
      <c r="O14" s="22" t="s">
        <v>81</v>
      </c>
      <c r="P14" s="22">
        <v>4.9000000000000004</v>
      </c>
      <c r="Q14" s="22">
        <v>10.6</v>
      </c>
      <c r="R14" s="22" t="s">
        <v>80</v>
      </c>
      <c r="S14" s="22">
        <v>10.1</v>
      </c>
      <c r="T14" s="22" t="s">
        <v>82</v>
      </c>
      <c r="U14" s="22">
        <v>17.899999999999999</v>
      </c>
      <c r="V14" s="22" t="s">
        <v>82</v>
      </c>
      <c r="W14" s="22">
        <v>3.2</v>
      </c>
      <c r="X14" s="22">
        <v>100</v>
      </c>
      <c r="Y14" s="22">
        <v>760</v>
      </c>
      <c r="Z14" s="22">
        <v>240</v>
      </c>
      <c r="AA14" s="22">
        <v>270</v>
      </c>
      <c r="AB14" s="22">
        <v>490</v>
      </c>
      <c r="AC14" s="22">
        <v>3.5</v>
      </c>
      <c r="AD14" s="22">
        <v>3.1</v>
      </c>
      <c r="AE14" s="22">
        <v>0.87</v>
      </c>
      <c r="AF14" s="22">
        <v>2.2400000000000002</v>
      </c>
      <c r="AG14" s="22"/>
      <c r="AH14" s="22" t="s">
        <v>83</v>
      </c>
      <c r="AI14" s="22">
        <v>1</v>
      </c>
      <c r="AJ14" s="22">
        <v>6</v>
      </c>
      <c r="AK14" s="22">
        <v>32</v>
      </c>
      <c r="AL14" s="22" t="s">
        <v>83</v>
      </c>
      <c r="AM14" s="22" t="s">
        <v>83</v>
      </c>
      <c r="AN14" s="22">
        <v>7</v>
      </c>
      <c r="AO14" s="22">
        <v>1</v>
      </c>
      <c r="AP14" s="22">
        <v>7</v>
      </c>
      <c r="AQ14" s="22">
        <v>1</v>
      </c>
      <c r="AR14" s="22" t="s">
        <v>83</v>
      </c>
      <c r="AS14" s="22" t="s">
        <v>106</v>
      </c>
      <c r="AT14" s="22">
        <v>0.2</v>
      </c>
      <c r="AU14" s="22">
        <v>0.8</v>
      </c>
      <c r="AV14" s="22">
        <v>0.1</v>
      </c>
      <c r="AW14" s="22" t="s">
        <v>83</v>
      </c>
      <c r="AX14" s="22">
        <v>0.05</v>
      </c>
      <c r="AY14" s="22">
        <v>1.07</v>
      </c>
      <c r="AZ14" s="22">
        <v>4.4000000000000004</v>
      </c>
      <c r="BA14" s="22" t="s">
        <v>172</v>
      </c>
      <c r="BB14" s="22" t="s">
        <v>150</v>
      </c>
      <c r="BC14" s="22" t="s">
        <v>83</v>
      </c>
      <c r="BD14" s="22">
        <v>49</v>
      </c>
      <c r="BE14" s="22" t="s">
        <v>416</v>
      </c>
      <c r="BF14" s="22" t="s">
        <v>610</v>
      </c>
      <c r="BG14" s="22" t="s">
        <v>83</v>
      </c>
      <c r="BH14" s="22" t="s">
        <v>82</v>
      </c>
      <c r="BI14" s="22">
        <v>0.3</v>
      </c>
      <c r="BJ14" s="24" t="s">
        <v>81</v>
      </c>
    </row>
    <row r="15" spans="1:62" ht="33.75" customHeight="1">
      <c r="A15" t="s">
        <v>7695</v>
      </c>
      <c r="B15" t="s">
        <v>1632</v>
      </c>
      <c r="C15">
        <v>416</v>
      </c>
      <c r="D15" s="24" t="s">
        <v>1633</v>
      </c>
      <c r="E15" s="22">
        <v>0</v>
      </c>
      <c r="F15" s="22">
        <v>2513</v>
      </c>
      <c r="G15" s="22">
        <v>608</v>
      </c>
      <c r="H15" s="22">
        <v>1.8</v>
      </c>
      <c r="I15" s="22" t="s">
        <v>1387</v>
      </c>
      <c r="J15" s="22">
        <v>20.3</v>
      </c>
      <c r="K15" s="22" t="s">
        <v>7730</v>
      </c>
      <c r="L15" s="22" t="s">
        <v>82</v>
      </c>
      <c r="M15" s="22">
        <v>54.1</v>
      </c>
      <c r="N15" s="22" t="s">
        <v>616</v>
      </c>
      <c r="O15" s="22" t="s">
        <v>80</v>
      </c>
      <c r="P15" s="22" t="s">
        <v>297</v>
      </c>
      <c r="Q15" s="22">
        <v>10.9</v>
      </c>
      <c r="R15" s="22" t="s">
        <v>81</v>
      </c>
      <c r="S15" s="22" t="s">
        <v>173</v>
      </c>
      <c r="T15" s="22" t="s">
        <v>82</v>
      </c>
      <c r="U15" s="22">
        <v>20.7</v>
      </c>
      <c r="V15" s="22" t="s">
        <v>82</v>
      </c>
      <c r="W15" s="22">
        <v>3.1</v>
      </c>
      <c r="X15" s="22" t="s">
        <v>84</v>
      </c>
      <c r="Y15" s="22">
        <v>740</v>
      </c>
      <c r="Z15" s="22">
        <v>260</v>
      </c>
      <c r="AA15" s="22">
        <v>310</v>
      </c>
      <c r="AB15" s="22">
        <v>480</v>
      </c>
      <c r="AC15" s="22">
        <v>3.7</v>
      </c>
      <c r="AD15" s="22">
        <v>3.7</v>
      </c>
      <c r="AE15" s="22">
        <v>1.19</v>
      </c>
      <c r="AF15" s="22">
        <v>2.46</v>
      </c>
      <c r="AG15" s="22"/>
      <c r="AH15" s="22" t="s">
        <v>82</v>
      </c>
      <c r="AI15" s="22" t="s">
        <v>82</v>
      </c>
      <c r="AJ15" s="22" t="s">
        <v>82</v>
      </c>
      <c r="AK15" s="22" t="s">
        <v>82</v>
      </c>
      <c r="AL15" s="22" t="s">
        <v>78</v>
      </c>
      <c r="AM15" s="22" t="s">
        <v>83</v>
      </c>
      <c r="AN15" s="22">
        <v>7</v>
      </c>
      <c r="AO15" s="22">
        <v>2</v>
      </c>
      <c r="AP15" s="22">
        <v>9</v>
      </c>
      <c r="AQ15" s="22">
        <v>1</v>
      </c>
      <c r="AR15" s="22" t="s">
        <v>78</v>
      </c>
      <c r="AS15" s="22" t="s">
        <v>1437</v>
      </c>
      <c r="AT15" s="22">
        <v>0.3</v>
      </c>
      <c r="AU15" s="22">
        <v>0.7</v>
      </c>
      <c r="AV15" s="22" t="s">
        <v>83</v>
      </c>
      <c r="AW15" s="22" t="s">
        <v>83</v>
      </c>
      <c r="AX15" s="22">
        <v>0.03</v>
      </c>
      <c r="AY15" s="22">
        <v>1.04</v>
      </c>
      <c r="AZ15" s="22">
        <v>3.9</v>
      </c>
      <c r="BA15" s="22" t="s">
        <v>366</v>
      </c>
      <c r="BB15" s="22">
        <v>0.08</v>
      </c>
      <c r="BC15" s="22" t="s">
        <v>78</v>
      </c>
      <c r="BD15" s="22">
        <v>48</v>
      </c>
      <c r="BE15" s="22">
        <v>0.26</v>
      </c>
      <c r="BF15" s="22" t="s">
        <v>82</v>
      </c>
      <c r="BG15" s="22" t="s">
        <v>83</v>
      </c>
      <c r="BH15" s="22" t="s">
        <v>82</v>
      </c>
      <c r="BI15" s="22" t="s">
        <v>83</v>
      </c>
      <c r="BJ15" s="24" t="s">
        <v>81</v>
      </c>
    </row>
    <row r="16" spans="1:62" ht="33.75" customHeight="1">
      <c r="A16" t="s">
        <v>7695</v>
      </c>
      <c r="B16" t="s">
        <v>1634</v>
      </c>
      <c r="C16">
        <v>417</v>
      </c>
      <c r="D16" s="24" t="s">
        <v>1635</v>
      </c>
      <c r="E16" s="22">
        <v>0</v>
      </c>
      <c r="F16" s="22">
        <v>1867</v>
      </c>
      <c r="G16" s="22">
        <v>450</v>
      </c>
      <c r="H16" s="22">
        <v>4.5999999999999996</v>
      </c>
      <c r="I16" s="22">
        <v>25.7</v>
      </c>
      <c r="J16" s="22">
        <v>29.9</v>
      </c>
      <c r="K16" s="22">
        <v>27.3</v>
      </c>
      <c r="L16" s="22" t="s">
        <v>78</v>
      </c>
      <c r="M16" s="22">
        <v>28.3</v>
      </c>
      <c r="N16" s="22">
        <v>2.5</v>
      </c>
      <c r="O16" s="22" t="s">
        <v>81</v>
      </c>
      <c r="P16" s="22">
        <v>2.6</v>
      </c>
      <c r="Q16" s="22" t="s">
        <v>90</v>
      </c>
      <c r="R16" s="22" t="s">
        <v>80</v>
      </c>
      <c r="S16" s="22" t="s">
        <v>157</v>
      </c>
      <c r="T16" s="22" t="s">
        <v>82</v>
      </c>
      <c r="U16" s="22">
        <v>31.7</v>
      </c>
      <c r="V16" s="22" t="s">
        <v>82</v>
      </c>
      <c r="W16" s="22">
        <v>5.5</v>
      </c>
      <c r="X16" s="22">
        <v>2</v>
      </c>
      <c r="Y16" s="22">
        <v>340</v>
      </c>
      <c r="Z16" s="22">
        <v>130</v>
      </c>
      <c r="AA16" s="22">
        <v>400</v>
      </c>
      <c r="AB16" s="22">
        <v>1100</v>
      </c>
      <c r="AC16" s="22" t="s">
        <v>169</v>
      </c>
      <c r="AD16" s="22">
        <v>6.1</v>
      </c>
      <c r="AE16" s="22">
        <v>1.32</v>
      </c>
      <c r="AF16" s="22">
        <v>9.9700000000000006</v>
      </c>
      <c r="AG16" s="22"/>
      <c r="AH16" s="22" t="s">
        <v>83</v>
      </c>
      <c r="AI16" s="22">
        <v>4</v>
      </c>
      <c r="AJ16" s="22">
        <v>9</v>
      </c>
      <c r="AK16" s="22">
        <v>45</v>
      </c>
      <c r="AL16" s="22" t="s">
        <v>78</v>
      </c>
      <c r="AM16" s="22">
        <v>1</v>
      </c>
      <c r="AN16" s="22">
        <v>25</v>
      </c>
      <c r="AO16" s="22" t="s">
        <v>83</v>
      </c>
      <c r="AP16" s="22">
        <v>25</v>
      </c>
      <c r="AQ16" s="22">
        <v>2</v>
      </c>
      <c r="AR16" s="22" t="s">
        <v>78</v>
      </c>
      <c r="AS16" s="22">
        <v>1.8</v>
      </c>
      <c r="AT16" s="22">
        <v>0.1</v>
      </c>
      <c r="AU16" s="22" t="s">
        <v>106</v>
      </c>
      <c r="AV16" s="22">
        <v>1.1000000000000001</v>
      </c>
      <c r="AW16" s="22">
        <v>51</v>
      </c>
      <c r="AX16" s="22">
        <v>0.35</v>
      </c>
      <c r="AY16" s="22">
        <v>0.19</v>
      </c>
      <c r="AZ16" s="22">
        <v>2.2999999999999998</v>
      </c>
      <c r="BA16" s="22">
        <v>8.1999999999999993</v>
      </c>
      <c r="BB16" s="22" t="s">
        <v>116</v>
      </c>
      <c r="BC16" s="22" t="s">
        <v>78</v>
      </c>
      <c r="BD16" s="22">
        <v>82</v>
      </c>
      <c r="BE16" s="22">
        <v>0.56999999999999995</v>
      </c>
      <c r="BF16" s="22" t="s">
        <v>463</v>
      </c>
      <c r="BG16" s="22" t="s">
        <v>84</v>
      </c>
      <c r="BH16" s="22" t="s">
        <v>82</v>
      </c>
      <c r="BI16" s="22" t="s">
        <v>83</v>
      </c>
      <c r="BJ16" s="24" t="s">
        <v>81</v>
      </c>
    </row>
    <row r="17" spans="1:62" ht="33.75" customHeight="1">
      <c r="A17" t="s">
        <v>7695</v>
      </c>
      <c r="B17" t="s">
        <v>1636</v>
      </c>
      <c r="C17">
        <v>418</v>
      </c>
      <c r="D17" s="24" t="s">
        <v>1637</v>
      </c>
      <c r="E17" s="22">
        <v>0</v>
      </c>
      <c r="F17" s="22">
        <v>2230</v>
      </c>
      <c r="G17" s="22">
        <v>540</v>
      </c>
      <c r="H17" s="22">
        <v>0.8</v>
      </c>
      <c r="I17" s="22">
        <v>20.3</v>
      </c>
      <c r="J17" s="22">
        <v>21.8</v>
      </c>
      <c r="K17" s="22">
        <v>41.1</v>
      </c>
      <c r="L17" s="22">
        <v>2</v>
      </c>
      <c r="M17" s="22">
        <v>43.3</v>
      </c>
      <c r="N17" s="22">
        <v>1.2</v>
      </c>
      <c r="O17" s="22" t="s">
        <v>81</v>
      </c>
      <c r="P17" s="22">
        <v>1.2</v>
      </c>
      <c r="Q17" s="22">
        <v>10.199999999999999</v>
      </c>
      <c r="R17" s="22" t="s">
        <v>80</v>
      </c>
      <c r="S17" s="22">
        <v>23.8</v>
      </c>
      <c r="T17" s="22" t="s">
        <v>82</v>
      </c>
      <c r="U17" s="22">
        <v>30.4</v>
      </c>
      <c r="V17" s="22" t="s">
        <v>82</v>
      </c>
      <c r="W17" s="22">
        <v>3.7</v>
      </c>
      <c r="X17" s="22">
        <v>70</v>
      </c>
      <c r="Y17" s="22">
        <v>760</v>
      </c>
      <c r="Z17" s="22">
        <v>210</v>
      </c>
      <c r="AA17" s="22">
        <v>410</v>
      </c>
      <c r="AB17" s="22">
        <v>710</v>
      </c>
      <c r="AC17" s="22" t="s">
        <v>182</v>
      </c>
      <c r="AD17" s="22">
        <v>6.1</v>
      </c>
      <c r="AE17" s="22">
        <v>1.26</v>
      </c>
      <c r="AF17" s="22">
        <v>2.97</v>
      </c>
      <c r="AG17" s="22"/>
      <c r="AH17" s="22" t="s">
        <v>83</v>
      </c>
      <c r="AI17" s="22">
        <v>3</v>
      </c>
      <c r="AJ17" s="22">
        <v>25</v>
      </c>
      <c r="AK17" s="22">
        <v>13</v>
      </c>
      <c r="AL17" s="22" t="s">
        <v>83</v>
      </c>
      <c r="AM17" s="22" t="s">
        <v>83</v>
      </c>
      <c r="AN17" s="22">
        <v>14</v>
      </c>
      <c r="AO17" s="22">
        <v>2</v>
      </c>
      <c r="AP17" s="22">
        <v>16</v>
      </c>
      <c r="AQ17" s="22">
        <v>1</v>
      </c>
      <c r="AR17" s="22" t="s">
        <v>83</v>
      </c>
      <c r="AS17" s="22">
        <v>0.4</v>
      </c>
      <c r="AT17" s="22" t="s">
        <v>83</v>
      </c>
      <c r="AU17" s="22" t="s">
        <v>104</v>
      </c>
      <c r="AV17" s="22">
        <v>0.2</v>
      </c>
      <c r="AW17" s="22">
        <v>7</v>
      </c>
      <c r="AX17" s="22">
        <v>0.01</v>
      </c>
      <c r="AY17" s="22">
        <v>0.17</v>
      </c>
      <c r="AZ17" s="22">
        <v>2.6</v>
      </c>
      <c r="BA17" s="22">
        <v>9.4</v>
      </c>
      <c r="BB17" s="22" t="s">
        <v>116</v>
      </c>
      <c r="BC17" s="22" t="s">
        <v>84</v>
      </c>
      <c r="BD17" s="22">
        <v>45</v>
      </c>
      <c r="BE17" s="22">
        <v>0.24</v>
      </c>
      <c r="BF17" s="22" t="s">
        <v>434</v>
      </c>
      <c r="BG17" s="22" t="s">
        <v>83</v>
      </c>
      <c r="BH17" s="22" t="s">
        <v>82</v>
      </c>
      <c r="BI17" s="22">
        <v>0.2</v>
      </c>
      <c r="BJ17" s="24" t="s">
        <v>81</v>
      </c>
    </row>
    <row r="18" spans="1:62" ht="33.75" customHeight="1">
      <c r="A18" t="s">
        <v>7695</v>
      </c>
      <c r="B18" t="s">
        <v>1638</v>
      </c>
      <c r="C18">
        <v>419</v>
      </c>
      <c r="D18" s="24" t="s">
        <v>1639</v>
      </c>
      <c r="E18" s="22">
        <v>0</v>
      </c>
      <c r="F18" s="22">
        <v>2162</v>
      </c>
      <c r="G18" s="22">
        <v>523</v>
      </c>
      <c r="H18" s="22">
        <v>5.6</v>
      </c>
      <c r="I18" s="22">
        <v>16.899999999999999</v>
      </c>
      <c r="J18" s="22">
        <v>17.7</v>
      </c>
      <c r="K18" s="22">
        <v>40.6</v>
      </c>
      <c r="L18" s="22" t="s">
        <v>78</v>
      </c>
      <c r="M18" s="22">
        <v>43.4</v>
      </c>
      <c r="N18" s="22">
        <v>2.4</v>
      </c>
      <c r="O18" s="22" t="s">
        <v>81</v>
      </c>
      <c r="P18" s="22">
        <v>2.5</v>
      </c>
      <c r="Q18" s="22">
        <v>12.2</v>
      </c>
      <c r="R18" s="22" t="s">
        <v>80</v>
      </c>
      <c r="S18" s="22">
        <v>20.8</v>
      </c>
      <c r="T18" s="22" t="s">
        <v>82</v>
      </c>
      <c r="U18" s="22">
        <v>29.4</v>
      </c>
      <c r="V18" s="22" t="s">
        <v>82</v>
      </c>
      <c r="W18" s="22">
        <v>3.9</v>
      </c>
      <c r="X18" s="22">
        <v>2</v>
      </c>
      <c r="Y18" s="22">
        <v>590</v>
      </c>
      <c r="Z18" s="22">
        <v>390</v>
      </c>
      <c r="AA18" s="22">
        <v>230</v>
      </c>
      <c r="AB18" s="22">
        <v>550</v>
      </c>
      <c r="AC18" s="22" t="s">
        <v>87</v>
      </c>
      <c r="AD18" s="22">
        <v>3.8</v>
      </c>
      <c r="AE18" s="22">
        <v>1.93</v>
      </c>
      <c r="AF18" s="22">
        <v>3.09</v>
      </c>
      <c r="AG18" s="22"/>
      <c r="AH18" s="22" t="s">
        <v>84</v>
      </c>
      <c r="AI18" s="22">
        <v>3</v>
      </c>
      <c r="AJ18" s="22">
        <v>2</v>
      </c>
      <c r="AK18" s="22">
        <v>48</v>
      </c>
      <c r="AL18" s="22" t="s">
        <v>78</v>
      </c>
      <c r="AM18" s="22" t="s">
        <v>84</v>
      </c>
      <c r="AN18" s="22">
        <v>23</v>
      </c>
      <c r="AO18" s="22">
        <v>1</v>
      </c>
      <c r="AP18" s="22">
        <v>24</v>
      </c>
      <c r="AQ18" s="22">
        <v>2</v>
      </c>
      <c r="AR18" s="22" t="s">
        <v>78</v>
      </c>
      <c r="AS18" s="22">
        <v>1.3</v>
      </c>
      <c r="AT18" s="22">
        <v>0.3</v>
      </c>
      <c r="AU18" s="22" t="s">
        <v>541</v>
      </c>
      <c r="AV18" s="22">
        <v>0.5</v>
      </c>
      <c r="AW18" s="22">
        <v>1</v>
      </c>
      <c r="AX18" s="22">
        <v>0.54</v>
      </c>
      <c r="AY18" s="22">
        <v>0.28999999999999998</v>
      </c>
      <c r="AZ18" s="22">
        <v>7.6</v>
      </c>
      <c r="BA18" s="22" t="s">
        <v>475</v>
      </c>
      <c r="BB18" s="22">
        <v>0.55000000000000004</v>
      </c>
      <c r="BC18" s="22" t="s">
        <v>78</v>
      </c>
      <c r="BD18" s="22">
        <v>59</v>
      </c>
      <c r="BE18" s="22">
        <v>1.65</v>
      </c>
      <c r="BF18" s="22" t="s">
        <v>327</v>
      </c>
      <c r="BG18" s="22" t="s">
        <v>84</v>
      </c>
      <c r="BH18" s="22" t="s">
        <v>82</v>
      </c>
      <c r="BI18" s="22" t="s">
        <v>83</v>
      </c>
      <c r="BJ18" s="24" t="s">
        <v>1640</v>
      </c>
    </row>
    <row r="19" spans="1:62" ht="33.75" customHeight="1">
      <c r="A19" t="s">
        <v>7695</v>
      </c>
      <c r="B19" t="s">
        <v>1641</v>
      </c>
      <c r="C19">
        <v>420</v>
      </c>
      <c r="D19" s="24" t="s">
        <v>1642</v>
      </c>
      <c r="E19" s="22">
        <v>0</v>
      </c>
      <c r="F19" s="22">
        <v>2452</v>
      </c>
      <c r="G19" s="22">
        <v>591</v>
      </c>
      <c r="H19" s="22">
        <v>3.2</v>
      </c>
      <c r="I19" s="22">
        <v>19.3</v>
      </c>
      <c r="J19" s="22">
        <v>19.8</v>
      </c>
      <c r="K19" s="22">
        <v>47.9</v>
      </c>
      <c r="L19" s="22" t="s">
        <v>78</v>
      </c>
      <c r="M19" s="22">
        <v>47.6</v>
      </c>
      <c r="N19" s="22" t="s">
        <v>1368</v>
      </c>
      <c r="O19" s="22" t="s">
        <v>80</v>
      </c>
      <c r="P19" s="22" t="s">
        <v>1374</v>
      </c>
      <c r="Q19" s="22">
        <v>20.2</v>
      </c>
      <c r="R19" s="22" t="s">
        <v>81</v>
      </c>
      <c r="S19" s="22">
        <v>6.7</v>
      </c>
      <c r="T19" s="22" t="s">
        <v>82</v>
      </c>
      <c r="U19" s="22">
        <v>26.7</v>
      </c>
      <c r="V19" s="22" t="s">
        <v>82</v>
      </c>
      <c r="W19" s="22">
        <v>2.7</v>
      </c>
      <c r="X19" s="22">
        <v>220</v>
      </c>
      <c r="Y19" s="22">
        <v>590</v>
      </c>
      <c r="Z19" s="22">
        <v>38</v>
      </c>
      <c r="AA19" s="22">
        <v>240</v>
      </c>
      <c r="AB19" s="22">
        <v>490</v>
      </c>
      <c r="AC19" s="22">
        <v>4.8</v>
      </c>
      <c r="AD19" s="22">
        <v>5.4</v>
      </c>
      <c r="AE19" s="22">
        <v>1.89</v>
      </c>
      <c r="AF19" s="22" t="s">
        <v>82</v>
      </c>
      <c r="AG19" s="22"/>
      <c r="AH19" s="22" t="s">
        <v>83</v>
      </c>
      <c r="AI19" s="22">
        <v>27</v>
      </c>
      <c r="AJ19" s="22">
        <v>1</v>
      </c>
      <c r="AK19" s="22">
        <v>30</v>
      </c>
      <c r="AL19" s="22" t="s">
        <v>78</v>
      </c>
      <c r="AM19" s="22" t="s">
        <v>82</v>
      </c>
      <c r="AN19" s="22" t="s">
        <v>82</v>
      </c>
      <c r="AO19" s="22" t="s">
        <v>82</v>
      </c>
      <c r="AP19" s="22">
        <v>10</v>
      </c>
      <c r="AQ19" s="22">
        <v>1</v>
      </c>
      <c r="AR19" s="22" t="s">
        <v>78</v>
      </c>
      <c r="AS19" s="22">
        <v>0.6</v>
      </c>
      <c r="AT19" s="22" t="s">
        <v>84</v>
      </c>
      <c r="AU19" s="22">
        <v>5.4</v>
      </c>
      <c r="AV19" s="22">
        <v>0.6</v>
      </c>
      <c r="AW19" s="22">
        <v>28</v>
      </c>
      <c r="AX19" s="22">
        <v>0.54</v>
      </c>
      <c r="AY19" s="22">
        <v>0.18</v>
      </c>
      <c r="AZ19" s="22">
        <v>0.9</v>
      </c>
      <c r="BA19" s="22" t="s">
        <v>125</v>
      </c>
      <c r="BB19" s="22">
        <v>0.36</v>
      </c>
      <c r="BC19" s="22" t="s">
        <v>78</v>
      </c>
      <c r="BD19" s="22">
        <v>63</v>
      </c>
      <c r="BE19" s="22">
        <v>1.32</v>
      </c>
      <c r="BF19" s="22" t="s">
        <v>1136</v>
      </c>
      <c r="BG19" s="22" t="s">
        <v>83</v>
      </c>
      <c r="BH19" s="22" t="s">
        <v>82</v>
      </c>
      <c r="BI19" s="22">
        <v>0.6</v>
      </c>
      <c r="BJ19" s="24" t="s">
        <v>81</v>
      </c>
    </row>
    <row r="20" spans="1:62" ht="33.75" customHeight="1">
      <c r="A20" t="s">
        <v>7695</v>
      </c>
      <c r="B20" t="s">
        <v>1643</v>
      </c>
      <c r="C20">
        <v>421</v>
      </c>
      <c r="D20" s="24" t="s">
        <v>1644</v>
      </c>
      <c r="E20" s="22">
        <v>35</v>
      </c>
      <c r="F20" s="22">
        <v>2445</v>
      </c>
      <c r="G20" s="22">
        <v>590</v>
      </c>
      <c r="H20" s="22">
        <v>4.5</v>
      </c>
      <c r="I20" s="22" t="s">
        <v>1645</v>
      </c>
      <c r="J20" s="22">
        <v>26.5</v>
      </c>
      <c r="K20" s="22" t="s">
        <v>7797</v>
      </c>
      <c r="L20" s="22" t="s">
        <v>78</v>
      </c>
      <c r="M20" s="22">
        <v>51.8</v>
      </c>
      <c r="N20" s="22" t="s">
        <v>145</v>
      </c>
      <c r="O20" s="22" t="s">
        <v>81</v>
      </c>
      <c r="P20" s="22" t="s">
        <v>273</v>
      </c>
      <c r="Q20" s="22" t="s">
        <v>182</v>
      </c>
      <c r="R20" s="22" t="s">
        <v>80</v>
      </c>
      <c r="S20" s="22">
        <v>7.3</v>
      </c>
      <c r="T20" s="22" t="s">
        <v>82</v>
      </c>
      <c r="U20" s="22" t="s">
        <v>475</v>
      </c>
      <c r="V20" s="22" t="s">
        <v>82</v>
      </c>
      <c r="W20" s="22">
        <v>5.2</v>
      </c>
      <c r="X20" s="22">
        <v>47</v>
      </c>
      <c r="Y20" s="22">
        <v>840</v>
      </c>
      <c r="Z20" s="22">
        <v>44</v>
      </c>
      <c r="AA20" s="22">
        <v>530</v>
      </c>
      <c r="AB20" s="22">
        <v>1100</v>
      </c>
      <c r="AC20" s="22">
        <v>6.5</v>
      </c>
      <c r="AD20" s="22">
        <v>7.7</v>
      </c>
      <c r="AE20" s="22">
        <v>1.26</v>
      </c>
      <c r="AF20" s="22">
        <v>4.3899999999999997</v>
      </c>
      <c r="AG20" s="22"/>
      <c r="AH20" s="22" t="s">
        <v>84</v>
      </c>
      <c r="AI20" s="22">
        <v>5</v>
      </c>
      <c r="AJ20" s="22">
        <v>13</v>
      </c>
      <c r="AK20" s="22">
        <v>42</v>
      </c>
      <c r="AL20" s="22" t="s">
        <v>78</v>
      </c>
      <c r="AM20" s="22">
        <v>2</v>
      </c>
      <c r="AN20" s="22">
        <v>29</v>
      </c>
      <c r="AO20" s="22">
        <v>2</v>
      </c>
      <c r="AP20" s="22">
        <v>31</v>
      </c>
      <c r="AQ20" s="22">
        <v>3</v>
      </c>
      <c r="AR20" s="22" t="s">
        <v>78</v>
      </c>
      <c r="AS20" s="22">
        <v>0.6</v>
      </c>
      <c r="AT20" s="22">
        <v>0.1</v>
      </c>
      <c r="AU20" s="22" t="s">
        <v>946</v>
      </c>
      <c r="AV20" s="22">
        <v>0.5</v>
      </c>
      <c r="AW20" s="22">
        <v>2</v>
      </c>
      <c r="AX20" s="22">
        <v>0.21</v>
      </c>
      <c r="AY20" s="22">
        <v>0.19</v>
      </c>
      <c r="AZ20" s="22">
        <v>4.4000000000000004</v>
      </c>
      <c r="BA20" s="22" t="s">
        <v>1561</v>
      </c>
      <c r="BB20" s="22">
        <v>0.16</v>
      </c>
      <c r="BC20" s="22" t="s">
        <v>78</v>
      </c>
      <c r="BD20" s="22">
        <v>79</v>
      </c>
      <c r="BE20" s="22">
        <v>0.65</v>
      </c>
      <c r="BF20" s="22" t="s">
        <v>169</v>
      </c>
      <c r="BG20" s="22" t="s">
        <v>84</v>
      </c>
      <c r="BH20" s="22" t="s">
        <v>82</v>
      </c>
      <c r="BI20" s="22">
        <v>0.1</v>
      </c>
      <c r="BJ20" s="24" t="s">
        <v>1646</v>
      </c>
    </row>
    <row r="21" spans="1:62" ht="33.75" customHeight="1">
      <c r="A21" t="s">
        <v>7695</v>
      </c>
      <c r="B21" t="s">
        <v>1647</v>
      </c>
      <c r="C21">
        <v>422</v>
      </c>
      <c r="D21" s="24" t="s">
        <v>1648</v>
      </c>
      <c r="E21" s="22">
        <v>0</v>
      </c>
      <c r="F21" s="22">
        <v>2595</v>
      </c>
      <c r="G21" s="22">
        <v>629</v>
      </c>
      <c r="H21" s="22">
        <v>1.2</v>
      </c>
      <c r="I21" s="22" t="s">
        <v>82</v>
      </c>
      <c r="J21" s="22">
        <v>8.6999999999999993</v>
      </c>
      <c r="K21" s="22">
        <v>56.2</v>
      </c>
      <c r="L21" s="22" t="s">
        <v>78</v>
      </c>
      <c r="M21" s="22">
        <v>64.900000000000006</v>
      </c>
      <c r="N21" s="22" t="s">
        <v>82</v>
      </c>
      <c r="O21" s="22" t="s">
        <v>81</v>
      </c>
      <c r="P21" s="22" t="s">
        <v>82</v>
      </c>
      <c r="Q21" s="22">
        <v>13.1</v>
      </c>
      <c r="R21" s="22" t="s">
        <v>80</v>
      </c>
      <c r="S21" s="22">
        <v>18.2</v>
      </c>
      <c r="T21" s="22" t="s">
        <v>82</v>
      </c>
      <c r="U21" s="22">
        <v>22.6</v>
      </c>
      <c r="V21" s="22" t="s">
        <v>82</v>
      </c>
      <c r="W21" s="22">
        <v>2.6</v>
      </c>
      <c r="X21" s="22">
        <v>6</v>
      </c>
      <c r="Y21" s="22">
        <v>470</v>
      </c>
      <c r="Z21" s="22">
        <v>58</v>
      </c>
      <c r="AA21" s="22">
        <v>200</v>
      </c>
      <c r="AB21" s="22">
        <v>300</v>
      </c>
      <c r="AC21" s="22">
        <v>3.3</v>
      </c>
      <c r="AD21" s="22">
        <v>3.7</v>
      </c>
      <c r="AE21" s="22">
        <v>0.92</v>
      </c>
      <c r="AF21" s="22">
        <v>2.62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 t="s">
        <v>78</v>
      </c>
      <c r="AM21" s="22" t="s">
        <v>82</v>
      </c>
      <c r="AN21" s="22" t="s">
        <v>82</v>
      </c>
      <c r="AO21" s="22" t="s">
        <v>82</v>
      </c>
      <c r="AP21" s="22">
        <v>75</v>
      </c>
      <c r="AQ21" s="22">
        <v>6</v>
      </c>
      <c r="AR21" s="22" t="s">
        <v>78</v>
      </c>
      <c r="AS21" s="22">
        <v>8.5</v>
      </c>
      <c r="AT21" s="22" t="s">
        <v>134</v>
      </c>
      <c r="AU21" s="22">
        <v>1.1000000000000001</v>
      </c>
      <c r="AV21" s="22">
        <v>0.8</v>
      </c>
      <c r="AW21" s="22">
        <v>3</v>
      </c>
      <c r="AX21" s="22">
        <v>0.02</v>
      </c>
      <c r="AY21" s="22">
        <v>0.04</v>
      </c>
      <c r="AZ21" s="22">
        <v>1.5</v>
      </c>
      <c r="BA21" s="22" t="s">
        <v>170</v>
      </c>
      <c r="BB21" s="22">
        <v>0.17</v>
      </c>
      <c r="BC21" s="22" t="s">
        <v>78</v>
      </c>
      <c r="BD21" s="22">
        <v>55</v>
      </c>
      <c r="BE21" s="22">
        <v>0.62</v>
      </c>
      <c r="BF21" s="22" t="s">
        <v>82</v>
      </c>
      <c r="BG21" s="22">
        <v>2</v>
      </c>
      <c r="BH21" s="22" t="s">
        <v>82</v>
      </c>
      <c r="BI21" s="22" t="s">
        <v>83</v>
      </c>
      <c r="BJ21" s="24" t="s">
        <v>1649</v>
      </c>
    </row>
    <row r="22" spans="1:62" ht="33.75" customHeight="1">
      <c r="A22" t="s">
        <v>7695</v>
      </c>
      <c r="B22" t="s">
        <v>1650</v>
      </c>
      <c r="C22">
        <v>423</v>
      </c>
      <c r="D22" s="24" t="s">
        <v>1651</v>
      </c>
      <c r="E22" s="22">
        <v>25</v>
      </c>
      <c r="F22" s="22">
        <v>710</v>
      </c>
      <c r="G22" s="22">
        <v>168</v>
      </c>
      <c r="H22" s="22">
        <v>57.4</v>
      </c>
      <c r="I22" s="22">
        <v>4.2</v>
      </c>
      <c r="J22" s="22">
        <v>4.7</v>
      </c>
      <c r="K22" s="22">
        <v>1.3</v>
      </c>
      <c r="L22" s="22" t="s">
        <v>78</v>
      </c>
      <c r="M22" s="22">
        <v>1.6</v>
      </c>
      <c r="N22" s="22">
        <v>30.4</v>
      </c>
      <c r="O22" s="22" t="s">
        <v>81</v>
      </c>
      <c r="P22" s="22">
        <v>33.4</v>
      </c>
      <c r="Q22" s="22">
        <v>33.9</v>
      </c>
      <c r="R22" s="22" t="s">
        <v>80</v>
      </c>
      <c r="S22" s="22">
        <v>1.6</v>
      </c>
      <c r="T22" s="22" t="s">
        <v>82</v>
      </c>
      <c r="U22" s="22">
        <v>34.799999999999997</v>
      </c>
      <c r="V22" s="22" t="s">
        <v>82</v>
      </c>
      <c r="W22" s="22">
        <v>1.5</v>
      </c>
      <c r="X22" s="22" t="s">
        <v>84</v>
      </c>
      <c r="Y22" s="22">
        <v>710</v>
      </c>
      <c r="Z22" s="22">
        <v>5</v>
      </c>
      <c r="AA22" s="22">
        <v>48</v>
      </c>
      <c r="AB22" s="22">
        <v>120</v>
      </c>
      <c r="AC22" s="22" t="s">
        <v>85</v>
      </c>
      <c r="AD22" s="22">
        <v>0.4</v>
      </c>
      <c r="AE22" s="22">
        <v>0.25</v>
      </c>
      <c r="AF22" s="22">
        <v>0.26</v>
      </c>
      <c r="AG22" s="22"/>
      <c r="AH22" s="22">
        <v>2</v>
      </c>
      <c r="AI22" s="22" t="s">
        <v>83</v>
      </c>
      <c r="AJ22" s="22" t="s">
        <v>83</v>
      </c>
      <c r="AK22" s="22">
        <v>3</v>
      </c>
      <c r="AL22" s="22" t="s">
        <v>78</v>
      </c>
      <c r="AM22" s="22" t="s">
        <v>82</v>
      </c>
      <c r="AN22" s="22" t="s">
        <v>82</v>
      </c>
      <c r="AO22" s="22" t="s">
        <v>82</v>
      </c>
      <c r="AP22" s="22">
        <v>290</v>
      </c>
      <c r="AQ22" s="22">
        <v>24</v>
      </c>
      <c r="AR22" s="22" t="s">
        <v>78</v>
      </c>
      <c r="AS22" s="22">
        <v>2.5</v>
      </c>
      <c r="AT22" s="22">
        <v>0.1</v>
      </c>
      <c r="AU22" s="22">
        <v>0.6</v>
      </c>
      <c r="AV22" s="22" t="s">
        <v>83</v>
      </c>
      <c r="AW22" s="22">
        <v>3</v>
      </c>
      <c r="AX22" s="22">
        <v>0.28000000000000003</v>
      </c>
      <c r="AY22" s="22">
        <v>0.08</v>
      </c>
      <c r="AZ22" s="22">
        <v>1.2</v>
      </c>
      <c r="BA22" s="22">
        <v>2.5</v>
      </c>
      <c r="BB22" s="22">
        <v>7.0000000000000007E-2</v>
      </c>
      <c r="BC22" s="22" t="s">
        <v>78</v>
      </c>
      <c r="BD22" s="22">
        <v>45</v>
      </c>
      <c r="BE22" s="22">
        <v>1.27</v>
      </c>
      <c r="BF22" s="22">
        <v>6.2</v>
      </c>
      <c r="BG22" s="22">
        <v>23</v>
      </c>
      <c r="BH22" s="22" t="s">
        <v>82</v>
      </c>
      <c r="BI22" s="22" t="s">
        <v>83</v>
      </c>
      <c r="BJ22" s="24" t="s">
        <v>1652</v>
      </c>
    </row>
    <row r="23" spans="1:62" ht="33.75" customHeight="1">
      <c r="A23" t="s">
        <v>7695</v>
      </c>
      <c r="B23" t="s">
        <v>1653</v>
      </c>
      <c r="C23">
        <v>424</v>
      </c>
      <c r="D23" s="24" t="s">
        <v>1654</v>
      </c>
      <c r="E23" s="22">
        <v>0</v>
      </c>
      <c r="F23" s="22">
        <v>715</v>
      </c>
      <c r="G23" s="22">
        <v>169</v>
      </c>
      <c r="H23" s="22">
        <v>56.9</v>
      </c>
      <c r="I23" s="22" t="s">
        <v>127</v>
      </c>
      <c r="J23" s="22">
        <v>4.5999999999999996</v>
      </c>
      <c r="K23" s="22" t="s">
        <v>96</v>
      </c>
      <c r="L23" s="22" t="s">
        <v>78</v>
      </c>
      <c r="M23" s="22">
        <v>1.5</v>
      </c>
      <c r="N23" s="22">
        <v>30.6</v>
      </c>
      <c r="O23" s="22" t="s">
        <v>81</v>
      </c>
      <c r="P23" s="22">
        <v>33.6</v>
      </c>
      <c r="Q23" s="22">
        <v>34.299999999999997</v>
      </c>
      <c r="R23" s="22" t="s">
        <v>80</v>
      </c>
      <c r="S23" s="22">
        <v>2.4</v>
      </c>
      <c r="T23" s="22" t="s">
        <v>82</v>
      </c>
      <c r="U23" s="22">
        <v>35.799999999999997</v>
      </c>
      <c r="V23" s="22" t="s">
        <v>82</v>
      </c>
      <c r="W23" s="22">
        <v>1.2</v>
      </c>
      <c r="X23" s="22">
        <v>1</v>
      </c>
      <c r="Y23" s="22">
        <v>580</v>
      </c>
      <c r="Z23" s="22">
        <v>5</v>
      </c>
      <c r="AA23" s="22">
        <v>45</v>
      </c>
      <c r="AB23" s="22">
        <v>96</v>
      </c>
      <c r="AC23" s="22">
        <v>1.2</v>
      </c>
      <c r="AD23" s="22">
        <v>0.4</v>
      </c>
      <c r="AE23" s="22">
        <v>0.23</v>
      </c>
      <c r="AF23" s="22">
        <v>0.25</v>
      </c>
      <c r="AG23" s="22"/>
      <c r="AH23" s="22" t="s">
        <v>84</v>
      </c>
      <c r="AI23" s="22">
        <v>1</v>
      </c>
      <c r="AJ23" s="22">
        <v>5</v>
      </c>
      <c r="AK23" s="22" t="s">
        <v>84</v>
      </c>
      <c r="AL23" s="22" t="s">
        <v>78</v>
      </c>
      <c r="AM23" s="22" t="s">
        <v>82</v>
      </c>
      <c r="AN23" s="22" t="s">
        <v>82</v>
      </c>
      <c r="AO23" s="22" t="s">
        <v>82</v>
      </c>
      <c r="AP23" s="22">
        <v>290</v>
      </c>
      <c r="AQ23" s="22">
        <v>24</v>
      </c>
      <c r="AR23" s="22" t="s">
        <v>78</v>
      </c>
      <c r="AS23" s="22">
        <v>1.6</v>
      </c>
      <c r="AT23" s="22">
        <v>0.1</v>
      </c>
      <c r="AU23" s="22">
        <v>0.3</v>
      </c>
      <c r="AV23" s="22" t="s">
        <v>83</v>
      </c>
      <c r="AW23" s="22">
        <v>3</v>
      </c>
      <c r="AX23" s="22">
        <v>0.26</v>
      </c>
      <c r="AY23" s="22">
        <v>7.0000000000000007E-2</v>
      </c>
      <c r="AZ23" s="22" t="s">
        <v>85</v>
      </c>
      <c r="BA23" s="22" t="s">
        <v>493</v>
      </c>
      <c r="BB23" s="22">
        <v>0.02</v>
      </c>
      <c r="BC23" s="22" t="s">
        <v>78</v>
      </c>
      <c r="BD23" s="22">
        <v>38</v>
      </c>
      <c r="BE23" s="22">
        <v>1.02</v>
      </c>
      <c r="BF23" s="22">
        <v>2.8</v>
      </c>
      <c r="BG23" s="22">
        <v>23</v>
      </c>
      <c r="BH23" s="22" t="s">
        <v>82</v>
      </c>
      <c r="BI23" s="22" t="s">
        <v>83</v>
      </c>
      <c r="BJ23" s="24" t="s">
        <v>1655</v>
      </c>
    </row>
    <row r="24" spans="1:62" ht="33.75" customHeight="1">
      <c r="A24" t="s">
        <v>7695</v>
      </c>
      <c r="B24" t="s">
        <v>1656</v>
      </c>
      <c r="C24">
        <v>425</v>
      </c>
      <c r="D24" s="24" t="s">
        <v>1657</v>
      </c>
      <c r="E24" s="22">
        <v>30</v>
      </c>
      <c r="F24" s="22">
        <v>625</v>
      </c>
      <c r="G24" s="22">
        <v>147</v>
      </c>
      <c r="H24" s="22">
        <v>58.8</v>
      </c>
      <c r="I24" s="22">
        <v>2.4</v>
      </c>
      <c r="J24" s="22">
        <v>2.8</v>
      </c>
      <c r="K24" s="22" t="s">
        <v>213</v>
      </c>
      <c r="L24" s="22" t="s">
        <v>78</v>
      </c>
      <c r="M24" s="22">
        <v>0.5</v>
      </c>
      <c r="N24" s="22">
        <v>30.6</v>
      </c>
      <c r="O24" s="22" t="s">
        <v>80</v>
      </c>
      <c r="P24" s="22">
        <v>33.5</v>
      </c>
      <c r="Q24" s="22">
        <v>33.200000000000003</v>
      </c>
      <c r="R24" s="22" t="s">
        <v>81</v>
      </c>
      <c r="S24" s="22">
        <v>4.2</v>
      </c>
      <c r="T24" s="22" t="s">
        <v>82</v>
      </c>
      <c r="U24" s="22">
        <v>36.9</v>
      </c>
      <c r="V24" s="22" t="s">
        <v>82</v>
      </c>
      <c r="W24" s="22" t="s">
        <v>85</v>
      </c>
      <c r="X24" s="22">
        <v>1</v>
      </c>
      <c r="Y24" s="22">
        <v>420</v>
      </c>
      <c r="Z24" s="22">
        <v>23</v>
      </c>
      <c r="AA24" s="22">
        <v>40</v>
      </c>
      <c r="AB24" s="22">
        <v>70</v>
      </c>
      <c r="AC24" s="22">
        <v>0.8</v>
      </c>
      <c r="AD24" s="22">
        <v>0.5</v>
      </c>
      <c r="AE24" s="22">
        <v>0.32</v>
      </c>
      <c r="AF24" s="22">
        <v>3.27</v>
      </c>
      <c r="AG24" s="22"/>
      <c r="AH24" s="22" t="s">
        <v>83</v>
      </c>
      <c r="AI24" s="22">
        <v>3</v>
      </c>
      <c r="AJ24" s="22" t="s">
        <v>83</v>
      </c>
      <c r="AK24" s="22">
        <v>2</v>
      </c>
      <c r="AL24" s="22" t="s">
        <v>78</v>
      </c>
      <c r="AM24" s="22">
        <v>26</v>
      </c>
      <c r="AN24" s="22">
        <v>24</v>
      </c>
      <c r="AO24" s="22" t="s">
        <v>83</v>
      </c>
      <c r="AP24" s="22">
        <v>37</v>
      </c>
      <c r="AQ24" s="22">
        <v>3</v>
      </c>
      <c r="AR24" s="22" t="s">
        <v>78</v>
      </c>
      <c r="AS24" s="22" t="s">
        <v>83</v>
      </c>
      <c r="AT24" s="22" t="s">
        <v>83</v>
      </c>
      <c r="AU24" s="22" t="s">
        <v>170</v>
      </c>
      <c r="AV24" s="22" t="s">
        <v>83</v>
      </c>
      <c r="AW24" s="22">
        <v>1</v>
      </c>
      <c r="AX24" s="22">
        <v>0.21</v>
      </c>
      <c r="AY24" s="22">
        <v>7.0000000000000007E-2</v>
      </c>
      <c r="AZ24" s="22" t="s">
        <v>85</v>
      </c>
      <c r="BA24" s="22">
        <v>1.6</v>
      </c>
      <c r="BB24" s="22">
        <v>0.27</v>
      </c>
      <c r="BC24" s="22" t="s">
        <v>78</v>
      </c>
      <c r="BD24" s="22">
        <v>74</v>
      </c>
      <c r="BE24" s="22">
        <v>1.04</v>
      </c>
      <c r="BF24" s="22">
        <v>3.9</v>
      </c>
      <c r="BG24" s="22">
        <v>33</v>
      </c>
      <c r="BH24" s="22" t="s">
        <v>82</v>
      </c>
      <c r="BI24" s="22" t="s">
        <v>83</v>
      </c>
      <c r="BJ24" s="24" t="s">
        <v>1658</v>
      </c>
    </row>
    <row r="25" spans="1:62" ht="33.75" customHeight="1">
      <c r="A25" t="s">
        <v>7695</v>
      </c>
      <c r="B25" t="s">
        <v>1659</v>
      </c>
      <c r="C25">
        <v>426</v>
      </c>
      <c r="D25" s="24" t="s">
        <v>1660</v>
      </c>
      <c r="E25" s="22">
        <v>20</v>
      </c>
      <c r="F25" s="22">
        <v>646</v>
      </c>
      <c r="G25" s="22">
        <v>152</v>
      </c>
      <c r="H25" s="22">
        <v>58.4</v>
      </c>
      <c r="I25" s="22" t="s">
        <v>380</v>
      </c>
      <c r="J25" s="22">
        <v>3.5</v>
      </c>
      <c r="K25" s="22">
        <v>0.5</v>
      </c>
      <c r="L25" s="22" t="s">
        <v>78</v>
      </c>
      <c r="M25" s="22">
        <v>0.6</v>
      </c>
      <c r="N25" s="22" t="s">
        <v>324</v>
      </c>
      <c r="O25" s="22" t="s">
        <v>80</v>
      </c>
      <c r="P25" s="22">
        <v>32.799999999999997</v>
      </c>
      <c r="Q25" s="22">
        <v>30.8</v>
      </c>
      <c r="R25" s="22" t="s">
        <v>81</v>
      </c>
      <c r="S25" s="22">
        <v>6.6</v>
      </c>
      <c r="T25" s="22" t="s">
        <v>82</v>
      </c>
      <c r="U25" s="22">
        <v>36.700000000000003</v>
      </c>
      <c r="V25" s="22" t="s">
        <v>82</v>
      </c>
      <c r="W25" s="22">
        <v>0.8</v>
      </c>
      <c r="X25" s="22">
        <v>1</v>
      </c>
      <c r="Y25" s="22">
        <v>460</v>
      </c>
      <c r="Z25" s="22">
        <v>23</v>
      </c>
      <c r="AA25" s="22">
        <v>45</v>
      </c>
      <c r="AB25" s="22">
        <v>72</v>
      </c>
      <c r="AC25" s="22">
        <v>0.7</v>
      </c>
      <c r="AD25" s="22">
        <v>0.6</v>
      </c>
      <c r="AE25" s="22">
        <v>0.37</v>
      </c>
      <c r="AF25" s="22">
        <v>1.07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78</v>
      </c>
      <c r="AM25" s="22">
        <v>26</v>
      </c>
      <c r="AN25" s="22">
        <v>24</v>
      </c>
      <c r="AO25" s="22" t="s">
        <v>83</v>
      </c>
      <c r="AP25" s="22">
        <v>37</v>
      </c>
      <c r="AQ25" s="22">
        <v>3</v>
      </c>
      <c r="AR25" s="22" t="s">
        <v>78</v>
      </c>
      <c r="AS25" s="22" t="s">
        <v>83</v>
      </c>
      <c r="AT25" s="22" t="s">
        <v>83</v>
      </c>
      <c r="AU25" s="22">
        <v>3.3</v>
      </c>
      <c r="AV25" s="22" t="s">
        <v>83</v>
      </c>
      <c r="AW25" s="22" t="s">
        <v>83</v>
      </c>
      <c r="AX25" s="22">
        <v>0.17</v>
      </c>
      <c r="AY25" s="22">
        <v>0.08</v>
      </c>
      <c r="AZ25" s="22" t="s">
        <v>85</v>
      </c>
      <c r="BA25" s="22" t="s">
        <v>100</v>
      </c>
      <c r="BB25" s="22">
        <v>0.26</v>
      </c>
      <c r="BC25" s="22" t="s">
        <v>78</v>
      </c>
      <c r="BD25" s="22">
        <v>76</v>
      </c>
      <c r="BE25" s="22">
        <v>1.06</v>
      </c>
      <c r="BF25" s="22" t="s">
        <v>82</v>
      </c>
      <c r="BG25" s="22">
        <v>26</v>
      </c>
      <c r="BH25" s="22" t="s">
        <v>82</v>
      </c>
      <c r="BI25" s="22" t="s">
        <v>83</v>
      </c>
      <c r="BJ25" s="24" t="s">
        <v>1661</v>
      </c>
    </row>
    <row r="26" spans="1:62" ht="33.75" customHeight="1">
      <c r="A26" t="s">
        <v>7695</v>
      </c>
      <c r="B26" t="s">
        <v>1662</v>
      </c>
      <c r="C26">
        <v>427</v>
      </c>
      <c r="D26" s="24" t="s">
        <v>1663</v>
      </c>
      <c r="E26" s="22">
        <v>0</v>
      </c>
      <c r="F26" s="22">
        <v>984</v>
      </c>
      <c r="G26" s="22">
        <v>232</v>
      </c>
      <c r="H26" s="22">
        <v>40.799999999999997</v>
      </c>
      <c r="I26" s="22" t="s">
        <v>191</v>
      </c>
      <c r="J26" s="22">
        <v>1.8</v>
      </c>
      <c r="K26" s="22" t="s">
        <v>246</v>
      </c>
      <c r="L26" s="22" t="s">
        <v>78</v>
      </c>
      <c r="M26" s="22">
        <v>0.4</v>
      </c>
      <c r="N26" s="22" t="s">
        <v>82</v>
      </c>
      <c r="O26" s="22" t="s">
        <v>81</v>
      </c>
      <c r="P26" s="22" t="s">
        <v>82</v>
      </c>
      <c r="Q26" s="22">
        <v>54.4</v>
      </c>
      <c r="R26" s="22" t="s">
        <v>80</v>
      </c>
      <c r="S26" s="22">
        <v>2.8</v>
      </c>
      <c r="T26" s="22" t="s">
        <v>82</v>
      </c>
      <c r="U26" s="22">
        <v>56.8</v>
      </c>
      <c r="V26" s="22" t="s">
        <v>82</v>
      </c>
      <c r="W26" s="22">
        <v>0.2</v>
      </c>
      <c r="X26" s="22">
        <v>7</v>
      </c>
      <c r="Y26" s="22">
        <v>75</v>
      </c>
      <c r="Z26" s="22">
        <v>8</v>
      </c>
      <c r="AA26" s="22">
        <v>8</v>
      </c>
      <c r="AB26" s="22">
        <v>25</v>
      </c>
      <c r="AC26" s="22">
        <v>0.6</v>
      </c>
      <c r="AD26" s="22">
        <v>0.1</v>
      </c>
      <c r="AE26" s="22">
        <v>0.15</v>
      </c>
      <c r="AF26" s="22">
        <v>0.75</v>
      </c>
      <c r="AG26" s="22"/>
      <c r="AH26" s="22" t="s">
        <v>82</v>
      </c>
      <c r="AI26" s="22" t="s">
        <v>82</v>
      </c>
      <c r="AJ26" s="22" t="s">
        <v>82</v>
      </c>
      <c r="AK26" s="22" t="s">
        <v>82</v>
      </c>
      <c r="AL26" s="22" t="s">
        <v>78</v>
      </c>
      <c r="AM26" s="22">
        <v>15</v>
      </c>
      <c r="AN26" s="22">
        <v>24</v>
      </c>
      <c r="AO26" s="22" t="s">
        <v>83</v>
      </c>
      <c r="AP26" s="22">
        <v>32</v>
      </c>
      <c r="AQ26" s="22">
        <v>3</v>
      </c>
      <c r="AR26" s="22" t="s">
        <v>78</v>
      </c>
      <c r="AS26" s="22" t="s">
        <v>83</v>
      </c>
      <c r="AT26" s="22" t="s">
        <v>83</v>
      </c>
      <c r="AU26" s="22">
        <v>1.8</v>
      </c>
      <c r="AV26" s="22" t="s">
        <v>83</v>
      </c>
      <c r="AW26" s="22" t="s">
        <v>84</v>
      </c>
      <c r="AX26" s="22">
        <v>7.0000000000000007E-2</v>
      </c>
      <c r="AY26" s="22">
        <v>0.03</v>
      </c>
      <c r="AZ26" s="22">
        <v>0.3</v>
      </c>
      <c r="BA26" s="22" t="s">
        <v>304</v>
      </c>
      <c r="BB26" s="22">
        <v>0.03</v>
      </c>
      <c r="BC26" s="22" t="s">
        <v>78</v>
      </c>
      <c r="BD26" s="22">
        <v>8</v>
      </c>
      <c r="BE26" s="22">
        <v>0.18</v>
      </c>
      <c r="BF26" s="22" t="s">
        <v>82</v>
      </c>
      <c r="BG26" s="22" t="s">
        <v>83</v>
      </c>
      <c r="BH26" s="22" t="s">
        <v>82</v>
      </c>
      <c r="BI26" s="22" t="s">
        <v>83</v>
      </c>
      <c r="BJ26" s="24" t="s">
        <v>1431</v>
      </c>
    </row>
    <row r="27" spans="1:62" ht="42" customHeight="1">
      <c r="A27" t="s">
        <v>7695</v>
      </c>
      <c r="B27" t="s">
        <v>1664</v>
      </c>
      <c r="C27">
        <v>428</v>
      </c>
      <c r="D27" s="24" t="s">
        <v>1665</v>
      </c>
      <c r="E27" s="22">
        <v>20</v>
      </c>
      <c r="F27" s="22">
        <v>875</v>
      </c>
      <c r="G27" s="22">
        <v>207</v>
      </c>
      <c r="H27" s="22">
        <v>44.4</v>
      </c>
      <c r="I27" s="22" t="s">
        <v>456</v>
      </c>
      <c r="J27" s="22">
        <v>4.9000000000000004</v>
      </c>
      <c r="K27" s="22" t="s">
        <v>357</v>
      </c>
      <c r="L27" s="22" t="s">
        <v>78</v>
      </c>
      <c r="M27" s="22">
        <v>0.9</v>
      </c>
      <c r="N27" s="22" t="s">
        <v>1667</v>
      </c>
      <c r="O27" s="22" t="s">
        <v>80</v>
      </c>
      <c r="P27" s="22" t="s">
        <v>1666</v>
      </c>
      <c r="Q27" s="22">
        <v>40.6</v>
      </c>
      <c r="R27" s="22" t="s">
        <v>81</v>
      </c>
      <c r="S27" s="22">
        <v>8.5</v>
      </c>
      <c r="T27" s="22" t="s">
        <v>82</v>
      </c>
      <c r="U27" s="22">
        <v>48.5</v>
      </c>
      <c r="V27" s="22" t="s">
        <v>82</v>
      </c>
      <c r="W27" s="22">
        <v>1.3</v>
      </c>
      <c r="X27" s="22">
        <v>2</v>
      </c>
      <c r="Y27" s="22">
        <v>560</v>
      </c>
      <c r="Z27" s="22">
        <v>30</v>
      </c>
      <c r="AA27" s="22">
        <v>71</v>
      </c>
      <c r="AB27" s="22">
        <v>110</v>
      </c>
      <c r="AC27" s="22" t="s">
        <v>120</v>
      </c>
      <c r="AD27" s="22">
        <v>0.9</v>
      </c>
      <c r="AE27" s="22">
        <v>0.51</v>
      </c>
      <c r="AF27" s="22">
        <v>1.59</v>
      </c>
      <c r="AG27" s="22"/>
      <c r="AH27" s="22" t="s">
        <v>83</v>
      </c>
      <c r="AI27" s="22">
        <v>1</v>
      </c>
      <c r="AJ27" s="22" t="s">
        <v>83</v>
      </c>
      <c r="AK27" s="22">
        <v>1</v>
      </c>
      <c r="AL27" s="22" t="s">
        <v>78</v>
      </c>
      <c r="AM27" s="22">
        <v>33</v>
      </c>
      <c r="AN27" s="22">
        <v>52</v>
      </c>
      <c r="AO27" s="22" t="s">
        <v>83</v>
      </c>
      <c r="AP27" s="22">
        <v>68</v>
      </c>
      <c r="AQ27" s="22">
        <v>6</v>
      </c>
      <c r="AR27" s="22" t="s">
        <v>78</v>
      </c>
      <c r="AS27" s="22">
        <v>0.1</v>
      </c>
      <c r="AT27" s="22" t="s">
        <v>84</v>
      </c>
      <c r="AU27" s="22" t="s">
        <v>475</v>
      </c>
      <c r="AV27" s="22">
        <v>0.2</v>
      </c>
      <c r="AW27" s="22" t="s">
        <v>83</v>
      </c>
      <c r="AX27" s="22" t="s">
        <v>99</v>
      </c>
      <c r="AY27" s="22">
        <v>0.18</v>
      </c>
      <c r="AZ27" s="22">
        <v>1.3</v>
      </c>
      <c r="BA27" s="22" t="s">
        <v>203</v>
      </c>
      <c r="BB27" s="22">
        <v>0.37</v>
      </c>
      <c r="BC27" s="22" t="s">
        <v>78</v>
      </c>
      <c r="BD27" s="22">
        <v>100</v>
      </c>
      <c r="BE27" s="22">
        <v>0.56999999999999995</v>
      </c>
      <c r="BF27" s="22" t="s">
        <v>79</v>
      </c>
      <c r="BG27" s="22">
        <v>2</v>
      </c>
      <c r="BH27" s="22" t="s">
        <v>82</v>
      </c>
      <c r="BI27" s="22" t="s">
        <v>83</v>
      </c>
      <c r="BJ27" s="24" t="s">
        <v>1668</v>
      </c>
    </row>
    <row r="28" spans="1:62" ht="33.75" customHeight="1">
      <c r="A28" t="s">
        <v>7695</v>
      </c>
      <c r="B28" t="s">
        <v>1669</v>
      </c>
      <c r="C28">
        <v>429</v>
      </c>
      <c r="D28" s="24" t="s">
        <v>1670</v>
      </c>
      <c r="E28" s="22">
        <v>0</v>
      </c>
      <c r="F28" s="22">
        <v>2940</v>
      </c>
      <c r="G28" s="22">
        <v>713</v>
      </c>
      <c r="H28" s="22">
        <v>3.1</v>
      </c>
      <c r="I28" s="22">
        <v>13.4</v>
      </c>
      <c r="J28" s="22">
        <v>14.6</v>
      </c>
      <c r="K28" s="22">
        <v>70.5</v>
      </c>
      <c r="L28" s="22" t="s">
        <v>78</v>
      </c>
      <c r="M28" s="22">
        <v>68.8</v>
      </c>
      <c r="N28" s="22">
        <v>2.6</v>
      </c>
      <c r="O28" s="22" t="s">
        <v>80</v>
      </c>
      <c r="P28" s="22">
        <v>2.8</v>
      </c>
      <c r="Q28" s="22">
        <v>3.7</v>
      </c>
      <c r="R28" s="22" t="s">
        <v>81</v>
      </c>
      <c r="S28" s="22">
        <v>7.5</v>
      </c>
      <c r="T28" s="22" t="s">
        <v>82</v>
      </c>
      <c r="U28" s="22">
        <v>11.7</v>
      </c>
      <c r="V28" s="22" t="s">
        <v>82</v>
      </c>
      <c r="W28" s="22">
        <v>1.8</v>
      </c>
      <c r="X28" s="22">
        <v>4</v>
      </c>
      <c r="Y28" s="22">
        <v>540</v>
      </c>
      <c r="Z28" s="22">
        <v>85</v>
      </c>
      <c r="AA28" s="22">
        <v>150</v>
      </c>
      <c r="AB28" s="22">
        <v>280</v>
      </c>
      <c r="AC28" s="22">
        <v>2.6</v>
      </c>
      <c r="AD28" s="22">
        <v>2.6</v>
      </c>
      <c r="AE28" s="22">
        <v>1.21</v>
      </c>
      <c r="AF28" s="22">
        <v>3.44</v>
      </c>
      <c r="AG28" s="22"/>
      <c r="AH28" s="22" t="s">
        <v>82</v>
      </c>
      <c r="AI28" s="22" t="s">
        <v>82</v>
      </c>
      <c r="AJ28" s="22" t="s">
        <v>82</v>
      </c>
      <c r="AK28" s="22" t="s">
        <v>82</v>
      </c>
      <c r="AL28" s="22" t="s">
        <v>78</v>
      </c>
      <c r="AM28" s="22" t="s">
        <v>82</v>
      </c>
      <c r="AN28" s="22" t="s">
        <v>82</v>
      </c>
      <c r="AO28" s="22" t="s">
        <v>82</v>
      </c>
      <c r="AP28" s="22">
        <v>23</v>
      </c>
      <c r="AQ28" s="22">
        <v>2</v>
      </c>
      <c r="AR28" s="22" t="s">
        <v>78</v>
      </c>
      <c r="AS28" s="22">
        <v>1.2</v>
      </c>
      <c r="AT28" s="22">
        <v>0.1</v>
      </c>
      <c r="AU28" s="22" t="s">
        <v>541</v>
      </c>
      <c r="AV28" s="22">
        <v>2.6</v>
      </c>
      <c r="AW28" s="22">
        <v>7</v>
      </c>
      <c r="AX28" s="22">
        <v>0.26</v>
      </c>
      <c r="AY28" s="22">
        <v>0.15</v>
      </c>
      <c r="AZ28" s="22" t="s">
        <v>85</v>
      </c>
      <c r="BA28" s="22">
        <v>4.4000000000000004</v>
      </c>
      <c r="BB28" s="22">
        <v>0.49</v>
      </c>
      <c r="BC28" s="22" t="s">
        <v>78</v>
      </c>
      <c r="BD28" s="22">
        <v>91</v>
      </c>
      <c r="BE28" s="22">
        <v>0.67</v>
      </c>
      <c r="BF28" s="22" t="s">
        <v>82</v>
      </c>
      <c r="BG28" s="22" t="s">
        <v>83</v>
      </c>
      <c r="BH28" s="22" t="s">
        <v>82</v>
      </c>
      <c r="BI28" s="22" t="s">
        <v>83</v>
      </c>
      <c r="BJ28" s="24" t="s">
        <v>1671</v>
      </c>
    </row>
    <row r="29" spans="1:62" ht="33.75" customHeight="1">
      <c r="A29" t="s">
        <v>7695</v>
      </c>
      <c r="B29" t="s">
        <v>1672</v>
      </c>
      <c r="C29">
        <v>430</v>
      </c>
      <c r="D29" s="24" t="s">
        <v>1673</v>
      </c>
      <c r="E29" s="22">
        <v>0</v>
      </c>
      <c r="F29" s="22">
        <v>2291</v>
      </c>
      <c r="G29" s="22">
        <v>555</v>
      </c>
      <c r="H29" s="22" t="s">
        <v>170</v>
      </c>
      <c r="I29" s="22" t="s">
        <v>1551</v>
      </c>
      <c r="J29" s="22">
        <v>19.3</v>
      </c>
      <c r="K29" s="22">
        <v>47.6</v>
      </c>
      <c r="L29" s="22" t="s">
        <v>78</v>
      </c>
      <c r="M29" s="22">
        <v>49.1</v>
      </c>
      <c r="N29" s="22">
        <v>3.2</v>
      </c>
      <c r="O29" s="22" t="s">
        <v>80</v>
      </c>
      <c r="P29" s="22">
        <v>3.3</v>
      </c>
      <c r="Q29" s="22">
        <v>5.8</v>
      </c>
      <c r="R29" s="22" t="s">
        <v>81</v>
      </c>
      <c r="S29" s="22">
        <v>16.5</v>
      </c>
      <c r="T29" s="22" t="s">
        <v>82</v>
      </c>
      <c r="U29" s="22">
        <v>21.8</v>
      </c>
      <c r="V29" s="22" t="s">
        <v>82</v>
      </c>
      <c r="W29" s="22">
        <v>6.8</v>
      </c>
      <c r="X29" s="22">
        <v>4</v>
      </c>
      <c r="Y29" s="22">
        <v>700</v>
      </c>
      <c r="Z29" s="22">
        <v>1700</v>
      </c>
      <c r="AA29" s="22">
        <v>350</v>
      </c>
      <c r="AB29" s="22">
        <v>820</v>
      </c>
      <c r="AC29" s="22" t="s">
        <v>157</v>
      </c>
      <c r="AD29" s="22">
        <v>5.0999999999999996</v>
      </c>
      <c r="AE29" s="22">
        <v>1.48</v>
      </c>
      <c r="AF29" s="22">
        <v>6.88</v>
      </c>
      <c r="AG29" s="22"/>
      <c r="AH29" s="22" t="s">
        <v>83</v>
      </c>
      <c r="AI29" s="22">
        <v>8</v>
      </c>
      <c r="AJ29" s="22">
        <v>7</v>
      </c>
      <c r="AK29" s="22">
        <v>120</v>
      </c>
      <c r="AL29" s="22" t="s">
        <v>78</v>
      </c>
      <c r="AM29" s="22" t="s">
        <v>83</v>
      </c>
      <c r="AN29" s="22">
        <v>6</v>
      </c>
      <c r="AO29" s="22" t="s">
        <v>83</v>
      </c>
      <c r="AP29" s="22">
        <v>6</v>
      </c>
      <c r="AQ29" s="22" t="s">
        <v>84</v>
      </c>
      <c r="AR29" s="22" t="s">
        <v>78</v>
      </c>
      <c r="AS29" s="22">
        <v>1.5</v>
      </c>
      <c r="AT29" s="22" t="s">
        <v>84</v>
      </c>
      <c r="AU29" s="22">
        <v>9.4</v>
      </c>
      <c r="AV29" s="22">
        <v>0.1</v>
      </c>
      <c r="AW29" s="22" t="s">
        <v>84</v>
      </c>
      <c r="AX29" s="22">
        <v>1.61</v>
      </c>
      <c r="AY29" s="22" t="s">
        <v>99</v>
      </c>
      <c r="AZ29" s="22" t="s">
        <v>85</v>
      </c>
      <c r="BA29" s="22" t="s">
        <v>456</v>
      </c>
      <c r="BB29" s="22">
        <v>0.45</v>
      </c>
      <c r="BC29" s="22" t="s">
        <v>78</v>
      </c>
      <c r="BD29" s="22">
        <v>180</v>
      </c>
      <c r="BE29" s="22">
        <v>0.81</v>
      </c>
      <c r="BF29" s="22" t="s">
        <v>679</v>
      </c>
      <c r="BG29" s="22" t="s">
        <v>83</v>
      </c>
      <c r="BH29" s="22" t="s">
        <v>82</v>
      </c>
      <c r="BI29" s="22" t="s">
        <v>83</v>
      </c>
      <c r="BJ29" s="24" t="s">
        <v>1674</v>
      </c>
    </row>
    <row r="30" spans="1:62" ht="33.75" customHeight="1">
      <c r="A30" t="s">
        <v>7695</v>
      </c>
      <c r="B30" t="s">
        <v>1675</v>
      </c>
      <c r="C30">
        <v>431</v>
      </c>
      <c r="D30" s="24" t="s">
        <v>1676</v>
      </c>
      <c r="E30" s="22">
        <v>0</v>
      </c>
      <c r="F30" s="22">
        <v>2785</v>
      </c>
      <c r="G30" s="22">
        <v>676</v>
      </c>
      <c r="H30" s="22">
        <v>2.5</v>
      </c>
      <c r="I30" s="22" t="s">
        <v>616</v>
      </c>
      <c r="J30" s="22">
        <v>6.1</v>
      </c>
      <c r="K30" s="22" t="s">
        <v>1451</v>
      </c>
      <c r="L30" s="22" t="s">
        <v>78</v>
      </c>
      <c r="M30" s="22">
        <v>65.8</v>
      </c>
      <c r="N30" s="22" t="s">
        <v>249</v>
      </c>
      <c r="O30" s="22" t="s">
        <v>81</v>
      </c>
      <c r="P30" s="22" t="s">
        <v>1677</v>
      </c>
      <c r="Q30" s="22">
        <v>11.5</v>
      </c>
      <c r="R30" s="22" t="s">
        <v>80</v>
      </c>
      <c r="S30" s="22">
        <v>14.1</v>
      </c>
      <c r="T30" s="22" t="s">
        <v>82</v>
      </c>
      <c r="U30" s="22">
        <v>23.7</v>
      </c>
      <c r="V30" s="22" t="s">
        <v>82</v>
      </c>
      <c r="W30" s="22">
        <v>1.9</v>
      </c>
      <c r="X30" s="22">
        <v>10</v>
      </c>
      <c r="Y30" s="22">
        <v>820</v>
      </c>
      <c r="Z30" s="22">
        <v>15</v>
      </c>
      <c r="AA30" s="22">
        <v>110</v>
      </c>
      <c r="AB30" s="22">
        <v>140</v>
      </c>
      <c r="AC30" s="22">
        <v>2.8</v>
      </c>
      <c r="AD30" s="22">
        <v>1.4</v>
      </c>
      <c r="AE30" s="22" t="s">
        <v>1545</v>
      </c>
      <c r="AF30" s="22">
        <v>1.41</v>
      </c>
      <c r="AG30" s="22"/>
      <c r="AH30" s="22" t="s">
        <v>82</v>
      </c>
      <c r="AI30" s="22" t="s">
        <v>82</v>
      </c>
      <c r="AJ30" s="22" t="s">
        <v>82</v>
      </c>
      <c r="AK30" s="22" t="s">
        <v>82</v>
      </c>
      <c r="AL30" s="22" t="s">
        <v>78</v>
      </c>
      <c r="AM30" s="22" t="s">
        <v>82</v>
      </c>
      <c r="AN30" s="22" t="s">
        <v>82</v>
      </c>
      <c r="AO30" s="22" t="s">
        <v>82</v>
      </c>
      <c r="AP30" s="22" t="s">
        <v>78</v>
      </c>
      <c r="AQ30" s="22" t="s">
        <v>78</v>
      </c>
      <c r="AR30" s="22" t="s">
        <v>78</v>
      </c>
      <c r="AS30" s="22" t="s">
        <v>83</v>
      </c>
      <c r="AT30" s="22" t="s">
        <v>83</v>
      </c>
      <c r="AU30" s="22" t="s">
        <v>83</v>
      </c>
      <c r="AV30" s="22" t="s">
        <v>83</v>
      </c>
      <c r="AW30" s="22" t="s">
        <v>83</v>
      </c>
      <c r="AX30" s="22">
        <v>0.03</v>
      </c>
      <c r="AY30" s="22">
        <v>0.03</v>
      </c>
      <c r="AZ30" s="22" t="s">
        <v>85</v>
      </c>
      <c r="BA30" s="22" t="s">
        <v>289</v>
      </c>
      <c r="BB30" s="22">
        <v>0.09</v>
      </c>
      <c r="BC30" s="22" t="s">
        <v>78</v>
      </c>
      <c r="BD30" s="22">
        <v>10</v>
      </c>
      <c r="BE30" s="22">
        <v>0.25</v>
      </c>
      <c r="BF30" s="22" t="s">
        <v>82</v>
      </c>
      <c r="BG30" s="22" t="s">
        <v>83</v>
      </c>
      <c r="BH30" s="22" t="s">
        <v>82</v>
      </c>
      <c r="BI30" s="22" t="s">
        <v>83</v>
      </c>
      <c r="BJ30" s="24" t="s">
        <v>81</v>
      </c>
    </row>
    <row r="31" spans="1:62" ht="33.75" customHeight="1">
      <c r="A31" t="s">
        <v>7695</v>
      </c>
      <c r="B31" t="s">
        <v>1678</v>
      </c>
      <c r="C31">
        <v>432</v>
      </c>
      <c r="D31" s="24" t="s">
        <v>1679</v>
      </c>
      <c r="E31" s="22">
        <v>0</v>
      </c>
      <c r="F31" s="22">
        <v>2494</v>
      </c>
      <c r="G31" s="22">
        <v>604</v>
      </c>
      <c r="H31" s="22">
        <v>4.7</v>
      </c>
      <c r="I31" s="22">
        <v>19.3</v>
      </c>
      <c r="J31" s="22">
        <v>19.8</v>
      </c>
      <c r="K31" s="22" t="s">
        <v>592</v>
      </c>
      <c r="L31" s="22" t="s">
        <v>78</v>
      </c>
      <c r="M31" s="22">
        <v>53.8</v>
      </c>
      <c r="N31" s="22">
        <v>0.9</v>
      </c>
      <c r="O31" s="22" t="s">
        <v>81</v>
      </c>
      <c r="P31" s="22" t="s">
        <v>85</v>
      </c>
      <c r="Q31" s="22" t="s">
        <v>125</v>
      </c>
      <c r="R31" s="22" t="s">
        <v>80</v>
      </c>
      <c r="S31" s="22">
        <v>10.8</v>
      </c>
      <c r="T31" s="22" t="s">
        <v>82</v>
      </c>
      <c r="U31" s="22">
        <v>16.5</v>
      </c>
      <c r="V31" s="22" t="s">
        <v>82</v>
      </c>
      <c r="W31" s="22">
        <v>5.2</v>
      </c>
      <c r="X31" s="22">
        <v>2</v>
      </c>
      <c r="Y31" s="22">
        <v>400</v>
      </c>
      <c r="Z31" s="22">
        <v>1200</v>
      </c>
      <c r="AA31" s="22">
        <v>370</v>
      </c>
      <c r="AB31" s="22">
        <v>540</v>
      </c>
      <c r="AC31" s="22">
        <v>9.6</v>
      </c>
      <c r="AD31" s="22">
        <v>5.5</v>
      </c>
      <c r="AE31" s="22">
        <v>1.66</v>
      </c>
      <c r="AF31" s="22">
        <v>2.2400000000000002</v>
      </c>
      <c r="AG31" s="22"/>
      <c r="AH31" s="22" t="s">
        <v>84</v>
      </c>
      <c r="AI31" s="22">
        <v>10</v>
      </c>
      <c r="AJ31" s="22">
        <v>4</v>
      </c>
      <c r="AK31" s="22">
        <v>92</v>
      </c>
      <c r="AL31" s="22" t="s">
        <v>78</v>
      </c>
      <c r="AM31" s="22" t="s">
        <v>83</v>
      </c>
      <c r="AN31" s="22">
        <v>8</v>
      </c>
      <c r="AO31" s="22">
        <v>1</v>
      </c>
      <c r="AP31" s="22">
        <v>9</v>
      </c>
      <c r="AQ31" s="22">
        <v>1</v>
      </c>
      <c r="AR31" s="22" t="s">
        <v>78</v>
      </c>
      <c r="AS31" s="22">
        <v>0.1</v>
      </c>
      <c r="AT31" s="22">
        <v>0.2</v>
      </c>
      <c r="AU31" s="22" t="s">
        <v>106</v>
      </c>
      <c r="AV31" s="22">
        <v>0.3</v>
      </c>
      <c r="AW31" s="22">
        <v>7</v>
      </c>
      <c r="AX31" s="22">
        <v>0.95</v>
      </c>
      <c r="AY31" s="22">
        <v>0.25</v>
      </c>
      <c r="AZ31" s="22">
        <v>5.0999999999999996</v>
      </c>
      <c r="BA31" s="22" t="s">
        <v>173</v>
      </c>
      <c r="BB31" s="22" t="s">
        <v>736</v>
      </c>
      <c r="BC31" s="22" t="s">
        <v>78</v>
      </c>
      <c r="BD31" s="22">
        <v>93</v>
      </c>
      <c r="BE31" s="22">
        <v>0.56000000000000005</v>
      </c>
      <c r="BF31" s="22" t="s">
        <v>475</v>
      </c>
      <c r="BG31" s="22" t="s">
        <v>84</v>
      </c>
      <c r="BH31" s="22" t="s">
        <v>82</v>
      </c>
      <c r="BI31" s="22" t="s">
        <v>83</v>
      </c>
      <c r="BJ31" s="24" t="s">
        <v>1680</v>
      </c>
    </row>
    <row r="32" spans="1:62" ht="33.75" customHeight="1">
      <c r="A32" t="s">
        <v>7695</v>
      </c>
      <c r="B32" t="s">
        <v>1681</v>
      </c>
      <c r="C32">
        <v>433</v>
      </c>
      <c r="D32" s="24" t="s">
        <v>1682</v>
      </c>
      <c r="E32" s="22">
        <v>0</v>
      </c>
      <c r="F32" s="22">
        <v>2499</v>
      </c>
      <c r="G32" s="22">
        <v>605</v>
      </c>
      <c r="H32" s="22">
        <v>1.6</v>
      </c>
      <c r="I32" s="22">
        <v>19.600000000000001</v>
      </c>
      <c r="J32" s="22">
        <v>20.3</v>
      </c>
      <c r="K32" s="22">
        <v>51.6</v>
      </c>
      <c r="L32" s="22" t="s">
        <v>78</v>
      </c>
      <c r="M32" s="22">
        <v>54.2</v>
      </c>
      <c r="N32" s="22">
        <v>0.7</v>
      </c>
      <c r="O32" s="22" t="s">
        <v>81</v>
      </c>
      <c r="P32" s="22">
        <v>0.8</v>
      </c>
      <c r="Q32" s="22">
        <v>9.3000000000000007</v>
      </c>
      <c r="R32" s="22" t="s">
        <v>80</v>
      </c>
      <c r="S32" s="22">
        <v>12.6</v>
      </c>
      <c r="T32" s="22" t="s">
        <v>82</v>
      </c>
      <c r="U32" s="22">
        <v>18.5</v>
      </c>
      <c r="V32" s="22" t="s">
        <v>82</v>
      </c>
      <c r="W32" s="22">
        <v>5.4</v>
      </c>
      <c r="X32" s="22">
        <v>2</v>
      </c>
      <c r="Y32" s="22">
        <v>410</v>
      </c>
      <c r="Z32" s="22">
        <v>1200</v>
      </c>
      <c r="AA32" s="22">
        <v>360</v>
      </c>
      <c r="AB32" s="22">
        <v>560</v>
      </c>
      <c r="AC32" s="22">
        <v>9.9</v>
      </c>
      <c r="AD32" s="22">
        <v>5.9</v>
      </c>
      <c r="AE32" s="22">
        <v>1.68</v>
      </c>
      <c r="AF32" s="22">
        <v>2.52</v>
      </c>
      <c r="AG32" s="22"/>
      <c r="AH32" s="22" t="s">
        <v>84</v>
      </c>
      <c r="AI32" s="22">
        <v>27</v>
      </c>
      <c r="AJ32" s="22">
        <v>4</v>
      </c>
      <c r="AK32" s="22">
        <v>110</v>
      </c>
      <c r="AL32" s="22" t="s">
        <v>78</v>
      </c>
      <c r="AM32" s="22" t="s">
        <v>83</v>
      </c>
      <c r="AN32" s="22">
        <v>7</v>
      </c>
      <c r="AO32" s="22">
        <v>1</v>
      </c>
      <c r="AP32" s="22">
        <v>7</v>
      </c>
      <c r="AQ32" s="22">
        <v>1</v>
      </c>
      <c r="AR32" s="22" t="s">
        <v>78</v>
      </c>
      <c r="AS32" s="22">
        <v>0.1</v>
      </c>
      <c r="AT32" s="22">
        <v>0.2</v>
      </c>
      <c r="AU32" s="22" t="s">
        <v>157</v>
      </c>
      <c r="AV32" s="22">
        <v>0.4</v>
      </c>
      <c r="AW32" s="22">
        <v>12</v>
      </c>
      <c r="AX32" s="22">
        <v>0.49</v>
      </c>
      <c r="AY32" s="22">
        <v>0.23</v>
      </c>
      <c r="AZ32" s="22">
        <v>5.3</v>
      </c>
      <c r="BA32" s="22" t="s">
        <v>173</v>
      </c>
      <c r="BB32" s="22">
        <v>0.64</v>
      </c>
      <c r="BC32" s="22" t="s">
        <v>78</v>
      </c>
      <c r="BD32" s="22">
        <v>150</v>
      </c>
      <c r="BE32" s="22">
        <v>0.51</v>
      </c>
      <c r="BF32" s="22" t="s">
        <v>946</v>
      </c>
      <c r="BG32" s="22" t="s">
        <v>84</v>
      </c>
      <c r="BH32" s="22" t="s">
        <v>82</v>
      </c>
      <c r="BI32" s="22" t="s">
        <v>83</v>
      </c>
      <c r="BJ32" s="24" t="s">
        <v>1683</v>
      </c>
    </row>
    <row r="33" spans="1:62" ht="33.75" customHeight="1">
      <c r="A33" t="s">
        <v>7695</v>
      </c>
      <c r="B33" t="s">
        <v>1684</v>
      </c>
      <c r="C33">
        <v>434</v>
      </c>
      <c r="D33" s="24" t="s">
        <v>1685</v>
      </c>
      <c r="E33" s="22">
        <v>0</v>
      </c>
      <c r="F33" s="22">
        <v>2360</v>
      </c>
      <c r="G33" s="22">
        <v>570</v>
      </c>
      <c r="H33" s="22">
        <v>4.0999999999999996</v>
      </c>
      <c r="I33" s="22" t="s">
        <v>1136</v>
      </c>
      <c r="J33" s="22">
        <v>19.3</v>
      </c>
      <c r="K33" s="22">
        <v>44.8</v>
      </c>
      <c r="L33" s="22" t="s">
        <v>78</v>
      </c>
      <c r="M33" s="22">
        <v>54.9</v>
      </c>
      <c r="N33" s="22">
        <v>0.5</v>
      </c>
      <c r="O33" s="22" t="s">
        <v>81</v>
      </c>
      <c r="P33" s="22">
        <v>0.6</v>
      </c>
      <c r="Q33" s="22">
        <v>16.2</v>
      </c>
      <c r="R33" s="22" t="s">
        <v>80</v>
      </c>
      <c r="S33" s="22" t="s">
        <v>169</v>
      </c>
      <c r="T33" s="22" t="s">
        <v>82</v>
      </c>
      <c r="U33" s="22">
        <v>18.8</v>
      </c>
      <c r="V33" s="22" t="s">
        <v>82</v>
      </c>
      <c r="W33" s="22">
        <v>2.9</v>
      </c>
      <c r="X33" s="22">
        <v>2</v>
      </c>
      <c r="Y33" s="22">
        <v>400</v>
      </c>
      <c r="Z33" s="22">
        <v>62</v>
      </c>
      <c r="AA33" s="22">
        <v>340</v>
      </c>
      <c r="AB33" s="22">
        <v>870</v>
      </c>
      <c r="AC33" s="22" t="s">
        <v>79</v>
      </c>
      <c r="AD33" s="22">
        <v>5.5</v>
      </c>
      <c r="AE33" s="22">
        <v>1.53</v>
      </c>
      <c r="AF33" s="22">
        <v>1.23</v>
      </c>
      <c r="AG33" s="22"/>
      <c r="AH33" s="22">
        <v>1</v>
      </c>
      <c r="AI33" s="22">
        <v>43</v>
      </c>
      <c r="AJ33" s="22">
        <v>1</v>
      </c>
      <c r="AK33" s="22">
        <v>120</v>
      </c>
      <c r="AL33" s="22" t="s">
        <v>78</v>
      </c>
      <c r="AM33" s="22" t="s">
        <v>84</v>
      </c>
      <c r="AN33" s="22">
        <v>2</v>
      </c>
      <c r="AO33" s="22">
        <v>1</v>
      </c>
      <c r="AP33" s="22">
        <v>2</v>
      </c>
      <c r="AQ33" s="22" t="s">
        <v>83</v>
      </c>
      <c r="AR33" s="22" t="s">
        <v>78</v>
      </c>
      <c r="AS33" s="22">
        <v>0.1</v>
      </c>
      <c r="AT33" s="22" t="s">
        <v>84</v>
      </c>
      <c r="AU33" s="22" t="s">
        <v>644</v>
      </c>
      <c r="AV33" s="22">
        <v>0.5</v>
      </c>
      <c r="AW33" s="22">
        <v>1</v>
      </c>
      <c r="AX33" s="22">
        <v>1.25</v>
      </c>
      <c r="AY33" s="22">
        <v>0.14000000000000001</v>
      </c>
      <c r="AZ33" s="22">
        <v>5.3</v>
      </c>
      <c r="BA33" s="22" t="s">
        <v>173</v>
      </c>
      <c r="BB33" s="22">
        <v>0.44</v>
      </c>
      <c r="BC33" s="22" t="s">
        <v>78</v>
      </c>
      <c r="BD33" s="22">
        <v>83</v>
      </c>
      <c r="BE33" s="22">
        <v>0.39</v>
      </c>
      <c r="BF33" s="22" t="s">
        <v>173</v>
      </c>
      <c r="BG33" s="22" t="s">
        <v>78</v>
      </c>
      <c r="BH33" s="22" t="s">
        <v>82</v>
      </c>
      <c r="BI33" s="22" t="s">
        <v>83</v>
      </c>
      <c r="BJ33" s="24" t="s">
        <v>81</v>
      </c>
    </row>
    <row r="34" spans="1:62" ht="33.75" customHeight="1">
      <c r="A34" t="s">
        <v>7695</v>
      </c>
      <c r="B34" t="s">
        <v>1686</v>
      </c>
      <c r="C34">
        <v>435</v>
      </c>
      <c r="D34" s="24" t="s">
        <v>1687</v>
      </c>
      <c r="E34" s="22">
        <v>0</v>
      </c>
      <c r="F34" s="22">
        <v>2667</v>
      </c>
      <c r="G34" s="22">
        <v>646</v>
      </c>
      <c r="H34" s="22">
        <v>0.5</v>
      </c>
      <c r="I34" s="22" t="s">
        <v>1463</v>
      </c>
      <c r="J34" s="22" t="s">
        <v>1136</v>
      </c>
      <c r="K34" s="22">
        <v>57.1</v>
      </c>
      <c r="L34" s="22" t="s">
        <v>78</v>
      </c>
      <c r="M34" s="22" t="s">
        <v>1688</v>
      </c>
      <c r="N34" s="22" t="s">
        <v>272</v>
      </c>
      <c r="O34" s="22" t="s">
        <v>81</v>
      </c>
      <c r="P34" s="22" t="s">
        <v>272</v>
      </c>
      <c r="Q34" s="22" t="s">
        <v>182</v>
      </c>
      <c r="R34" s="22" t="s">
        <v>80</v>
      </c>
      <c r="S34" s="22">
        <v>11.2</v>
      </c>
      <c r="T34" s="22" t="s">
        <v>82</v>
      </c>
      <c r="U34" s="22">
        <v>15.6</v>
      </c>
      <c r="V34" s="22" t="s">
        <v>82</v>
      </c>
      <c r="W34" s="22">
        <v>3.8</v>
      </c>
      <c r="X34" s="22">
        <v>6</v>
      </c>
      <c r="Y34" s="22">
        <v>480</v>
      </c>
      <c r="Z34" s="22">
        <v>590</v>
      </c>
      <c r="AA34" s="22">
        <v>340</v>
      </c>
      <c r="AB34" s="22">
        <v>670</v>
      </c>
      <c r="AC34" s="22">
        <v>5.8</v>
      </c>
      <c r="AD34" s="22">
        <v>5.3</v>
      </c>
      <c r="AE34" s="22" t="s">
        <v>1015</v>
      </c>
      <c r="AF34" s="22" t="s">
        <v>1689</v>
      </c>
      <c r="AG34" s="22"/>
      <c r="AH34" s="22" t="s">
        <v>84</v>
      </c>
      <c r="AI34" s="22">
        <v>22</v>
      </c>
      <c r="AJ34" s="22">
        <v>5</v>
      </c>
      <c r="AK34" s="22">
        <v>150</v>
      </c>
      <c r="AL34" s="22" t="s">
        <v>78</v>
      </c>
      <c r="AM34" s="22" t="s">
        <v>83</v>
      </c>
      <c r="AN34" s="22">
        <v>7</v>
      </c>
      <c r="AO34" s="22">
        <v>1</v>
      </c>
      <c r="AP34" s="22">
        <v>8</v>
      </c>
      <c r="AQ34" s="22">
        <v>1</v>
      </c>
      <c r="AR34" s="22" t="s">
        <v>78</v>
      </c>
      <c r="AS34" s="22">
        <v>0.1</v>
      </c>
      <c r="AT34" s="22" t="s">
        <v>83</v>
      </c>
      <c r="AU34" s="22" t="s">
        <v>1437</v>
      </c>
      <c r="AV34" s="22">
        <v>0.4</v>
      </c>
      <c r="AW34" s="22" t="s">
        <v>83</v>
      </c>
      <c r="AX34" s="22">
        <v>0.32</v>
      </c>
      <c r="AY34" s="22">
        <v>0.15</v>
      </c>
      <c r="AZ34" s="22">
        <v>6.8</v>
      </c>
      <c r="BA34" s="22" t="s">
        <v>1690</v>
      </c>
      <c r="BB34" s="22">
        <v>0.51</v>
      </c>
      <c r="BC34" s="22" t="s">
        <v>78</v>
      </c>
      <c r="BD34" s="22">
        <v>99</v>
      </c>
      <c r="BE34" s="22">
        <v>0.24</v>
      </c>
      <c r="BF34" s="22" t="s">
        <v>169</v>
      </c>
      <c r="BG34" s="22" t="s">
        <v>83</v>
      </c>
      <c r="BH34" s="22" t="s">
        <v>82</v>
      </c>
      <c r="BI34" s="22" t="s">
        <v>84</v>
      </c>
      <c r="BJ34" s="24" t="s">
        <v>1691</v>
      </c>
    </row>
    <row r="35" spans="1:62" ht="42" customHeight="1">
      <c r="A35" t="s">
        <v>7695</v>
      </c>
      <c r="B35" t="s">
        <v>1692</v>
      </c>
      <c r="C35">
        <v>436</v>
      </c>
      <c r="D35" s="24" t="s">
        <v>1693</v>
      </c>
      <c r="E35" s="22">
        <v>35</v>
      </c>
      <c r="F35" s="22">
        <v>1033</v>
      </c>
      <c r="G35" s="22">
        <v>244</v>
      </c>
      <c r="H35" s="22">
        <v>37.299999999999997</v>
      </c>
      <c r="I35" s="22" t="s">
        <v>353</v>
      </c>
      <c r="J35" s="22">
        <v>3.2</v>
      </c>
      <c r="K35" s="22" t="s">
        <v>272</v>
      </c>
      <c r="L35" s="22" t="s">
        <v>78</v>
      </c>
      <c r="M35" s="22">
        <v>0.8</v>
      </c>
      <c r="N35" s="22" t="s">
        <v>82</v>
      </c>
      <c r="O35" s="22" t="s">
        <v>81</v>
      </c>
      <c r="P35" s="22" t="s">
        <v>82</v>
      </c>
      <c r="Q35" s="22">
        <v>54.9</v>
      </c>
      <c r="R35" s="22" t="s">
        <v>80</v>
      </c>
      <c r="S35" s="22">
        <v>3.3</v>
      </c>
      <c r="T35" s="22" t="s">
        <v>82</v>
      </c>
      <c r="U35" s="22">
        <v>57.6</v>
      </c>
      <c r="V35" s="22" t="s">
        <v>82</v>
      </c>
      <c r="W35" s="22">
        <v>1.1000000000000001</v>
      </c>
      <c r="X35" s="22">
        <v>1</v>
      </c>
      <c r="Y35" s="22">
        <v>390</v>
      </c>
      <c r="Z35" s="22">
        <v>62</v>
      </c>
      <c r="AA35" s="22">
        <v>82</v>
      </c>
      <c r="AB35" s="22">
        <v>76</v>
      </c>
      <c r="AC35" s="22">
        <v>0.9</v>
      </c>
      <c r="AD35" s="22">
        <v>0.1</v>
      </c>
      <c r="AE35" s="22">
        <v>0.36</v>
      </c>
      <c r="AF35" s="22">
        <v>2.72</v>
      </c>
      <c r="AG35" s="22"/>
      <c r="AH35" s="22" t="s">
        <v>82</v>
      </c>
      <c r="AI35" s="22" t="s">
        <v>82</v>
      </c>
      <c r="AJ35" s="22" t="s">
        <v>82</v>
      </c>
      <c r="AK35" s="22" t="s">
        <v>82</v>
      </c>
      <c r="AL35" s="22" t="s">
        <v>78</v>
      </c>
      <c r="AM35" s="22" t="s">
        <v>82</v>
      </c>
      <c r="AN35" s="22" t="s">
        <v>82</v>
      </c>
      <c r="AO35" s="22" t="s">
        <v>82</v>
      </c>
      <c r="AP35" s="22">
        <v>7</v>
      </c>
      <c r="AQ35" s="22">
        <v>1</v>
      </c>
      <c r="AR35" s="22" t="s">
        <v>78</v>
      </c>
      <c r="AS35" s="22">
        <v>0.1</v>
      </c>
      <c r="AT35" s="22" t="s">
        <v>83</v>
      </c>
      <c r="AU35" s="22">
        <v>8.6999999999999993</v>
      </c>
      <c r="AV35" s="22">
        <v>0.1</v>
      </c>
      <c r="AW35" s="22">
        <v>16</v>
      </c>
      <c r="AX35" s="22">
        <v>0.28000000000000003</v>
      </c>
      <c r="AY35" s="22">
        <v>0.09</v>
      </c>
      <c r="AZ35" s="22">
        <v>1.3</v>
      </c>
      <c r="BA35" s="22" t="s">
        <v>289</v>
      </c>
      <c r="BB35" s="22">
        <v>0.19</v>
      </c>
      <c r="BC35" s="22" t="s">
        <v>78</v>
      </c>
      <c r="BD35" s="22">
        <v>8</v>
      </c>
      <c r="BE35" s="22">
        <v>0.59</v>
      </c>
      <c r="BF35" s="22" t="s">
        <v>82</v>
      </c>
      <c r="BG35" s="22">
        <v>110</v>
      </c>
      <c r="BH35" s="22" t="s">
        <v>82</v>
      </c>
      <c r="BI35" s="22" t="s">
        <v>83</v>
      </c>
      <c r="BJ35" s="24" t="s">
        <v>1694</v>
      </c>
    </row>
    <row r="36" spans="1:62" ht="33.75" customHeight="1">
      <c r="A36" t="s">
        <v>7695</v>
      </c>
      <c r="B36" t="s">
        <v>1695</v>
      </c>
      <c r="C36">
        <v>437</v>
      </c>
      <c r="D36" s="24" t="s">
        <v>1696</v>
      </c>
      <c r="E36" s="22">
        <v>60</v>
      </c>
      <c r="F36" s="22">
        <v>2193</v>
      </c>
      <c r="G36" s="22">
        <v>528</v>
      </c>
      <c r="H36" s="22">
        <v>5.9</v>
      </c>
      <c r="I36" s="22" t="s">
        <v>1697</v>
      </c>
      <c r="J36" s="22">
        <v>29.6</v>
      </c>
      <c r="K36" s="22">
        <v>36.9</v>
      </c>
      <c r="L36" s="22" t="s">
        <v>78</v>
      </c>
      <c r="M36" s="22">
        <v>46.4</v>
      </c>
      <c r="N36" s="22">
        <v>2.2000000000000002</v>
      </c>
      <c r="O36" s="22" t="s">
        <v>81</v>
      </c>
      <c r="P36" s="22">
        <v>2.2999999999999998</v>
      </c>
      <c r="Q36" s="22">
        <v>16.7</v>
      </c>
      <c r="R36" s="22" t="s">
        <v>80</v>
      </c>
      <c r="S36" s="22">
        <v>7.1</v>
      </c>
      <c r="T36" s="22" t="s">
        <v>82</v>
      </c>
      <c r="U36" s="22">
        <v>13.4</v>
      </c>
      <c r="V36" s="22" t="s">
        <v>82</v>
      </c>
      <c r="W36" s="22">
        <v>4.7</v>
      </c>
      <c r="X36" s="22">
        <v>580</v>
      </c>
      <c r="Y36" s="22">
        <v>640</v>
      </c>
      <c r="Z36" s="22">
        <v>70</v>
      </c>
      <c r="AA36" s="22">
        <v>410</v>
      </c>
      <c r="AB36" s="22">
        <v>620</v>
      </c>
      <c r="AC36" s="22">
        <v>5.3</v>
      </c>
      <c r="AD36" s="22">
        <v>3.9</v>
      </c>
      <c r="AE36" s="22">
        <v>1.49</v>
      </c>
      <c r="AF36" s="22">
        <v>1.43</v>
      </c>
      <c r="AG36" s="22"/>
      <c r="AH36" s="22">
        <v>24</v>
      </c>
      <c r="AI36" s="22">
        <v>11</v>
      </c>
      <c r="AJ36" s="22">
        <v>1</v>
      </c>
      <c r="AK36" s="22">
        <v>90</v>
      </c>
      <c r="AL36" s="22" t="s">
        <v>78</v>
      </c>
      <c r="AM36" s="22" t="s">
        <v>83</v>
      </c>
      <c r="AN36" s="22">
        <v>9</v>
      </c>
      <c r="AO36" s="22">
        <v>1</v>
      </c>
      <c r="AP36" s="22">
        <v>9</v>
      </c>
      <c r="AQ36" s="22">
        <v>1</v>
      </c>
      <c r="AR36" s="22" t="s">
        <v>78</v>
      </c>
      <c r="AS36" s="22">
        <v>0.6</v>
      </c>
      <c r="AT36" s="22">
        <v>0.1</v>
      </c>
      <c r="AU36" s="22" t="s">
        <v>361</v>
      </c>
      <c r="AV36" s="22">
        <v>0.6</v>
      </c>
      <c r="AW36" s="22">
        <v>1</v>
      </c>
      <c r="AX36" s="22" t="s">
        <v>150</v>
      </c>
      <c r="AY36" s="22">
        <v>0.16</v>
      </c>
      <c r="AZ36" s="22">
        <v>0.8</v>
      </c>
      <c r="BA36" s="22" t="s">
        <v>800</v>
      </c>
      <c r="BB36" s="22">
        <v>0.71</v>
      </c>
      <c r="BC36" s="22" t="s">
        <v>78</v>
      </c>
      <c r="BD36" s="22">
        <v>120</v>
      </c>
      <c r="BE36" s="22">
        <v>1.04</v>
      </c>
      <c r="BF36" s="22">
        <v>9.1</v>
      </c>
      <c r="BG36" s="22" t="s">
        <v>84</v>
      </c>
      <c r="BH36" s="22" t="s">
        <v>82</v>
      </c>
      <c r="BI36" s="22">
        <v>1.5</v>
      </c>
      <c r="BJ36" s="24" t="s">
        <v>1646</v>
      </c>
    </row>
    <row r="37" spans="1:62" ht="42" customHeight="1">
      <c r="A37" t="s">
        <v>7695</v>
      </c>
      <c r="B37" t="s">
        <v>1698</v>
      </c>
      <c r="C37">
        <v>438</v>
      </c>
      <c r="D37" s="24" t="s">
        <v>1699</v>
      </c>
      <c r="E37" s="22">
        <v>0</v>
      </c>
      <c r="F37" s="22">
        <v>1837</v>
      </c>
      <c r="G37" s="22">
        <v>446</v>
      </c>
      <c r="H37" s="22">
        <v>6.5</v>
      </c>
      <c r="I37" s="22" t="s">
        <v>943</v>
      </c>
      <c r="J37" s="22">
        <v>19.399999999999999</v>
      </c>
      <c r="K37" s="22">
        <v>32.700000000000003</v>
      </c>
      <c r="L37" s="22">
        <v>1</v>
      </c>
      <c r="M37" s="22">
        <v>33.9</v>
      </c>
      <c r="N37" s="22">
        <v>0.9</v>
      </c>
      <c r="O37" s="22" t="s">
        <v>80</v>
      </c>
      <c r="P37" s="22">
        <v>0.9</v>
      </c>
      <c r="Q37" s="22" t="s">
        <v>83</v>
      </c>
      <c r="R37" s="22" t="s">
        <v>81</v>
      </c>
      <c r="S37" s="22">
        <v>36.9</v>
      </c>
      <c r="T37" s="22" t="s">
        <v>82</v>
      </c>
      <c r="U37" s="22">
        <v>34.5</v>
      </c>
      <c r="V37" s="22">
        <v>0.8</v>
      </c>
      <c r="W37" s="22">
        <v>4.7</v>
      </c>
      <c r="X37" s="22" t="s">
        <v>83</v>
      </c>
      <c r="Y37" s="22">
        <v>760</v>
      </c>
      <c r="Z37" s="22">
        <v>570</v>
      </c>
      <c r="AA37" s="22">
        <v>360</v>
      </c>
      <c r="AB37" s="22">
        <v>820</v>
      </c>
      <c r="AC37" s="22">
        <v>7.6</v>
      </c>
      <c r="AD37" s="22">
        <v>5.9</v>
      </c>
      <c r="AE37" s="22">
        <v>1.79</v>
      </c>
      <c r="AF37" s="22" t="s">
        <v>1700</v>
      </c>
      <c r="AG37" s="22"/>
      <c r="AH37" s="22" t="s">
        <v>83</v>
      </c>
      <c r="AI37" s="22">
        <v>11</v>
      </c>
      <c r="AJ37" s="22">
        <v>8</v>
      </c>
      <c r="AK37" s="22">
        <v>44</v>
      </c>
      <c r="AL37" s="22" t="s">
        <v>78</v>
      </c>
      <c r="AM37" s="22" t="s">
        <v>83</v>
      </c>
      <c r="AN37" s="22">
        <v>3</v>
      </c>
      <c r="AO37" s="22" t="s">
        <v>83</v>
      </c>
      <c r="AP37" s="22">
        <v>3</v>
      </c>
      <c r="AQ37" s="22" t="s">
        <v>83</v>
      </c>
      <c r="AR37" s="22" t="s">
        <v>78</v>
      </c>
      <c r="AS37" s="22">
        <v>0.3</v>
      </c>
      <c r="AT37" s="22" t="s">
        <v>83</v>
      </c>
      <c r="AU37" s="22" t="s">
        <v>90</v>
      </c>
      <c r="AV37" s="22">
        <v>0.5</v>
      </c>
      <c r="AW37" s="22">
        <v>1</v>
      </c>
      <c r="AX37" s="22">
        <v>0.97</v>
      </c>
      <c r="AY37" s="22">
        <v>0.25</v>
      </c>
      <c r="AZ37" s="22">
        <v>9.8000000000000007</v>
      </c>
      <c r="BA37" s="22" t="s">
        <v>946</v>
      </c>
      <c r="BB37" s="22">
        <v>0.42</v>
      </c>
      <c r="BC37" s="22" t="s">
        <v>78</v>
      </c>
      <c r="BD37" s="22">
        <v>84</v>
      </c>
      <c r="BE37" s="22">
        <v>0.53</v>
      </c>
      <c r="BF37" s="22" t="s">
        <v>541</v>
      </c>
      <c r="BG37" s="22">
        <v>1</v>
      </c>
      <c r="BH37" s="22" t="s">
        <v>82</v>
      </c>
      <c r="BI37" s="22" t="s">
        <v>83</v>
      </c>
      <c r="BJ37" s="24" t="s">
        <v>1701</v>
      </c>
    </row>
    <row r="38" spans="1:62" ht="33.75" customHeight="1">
      <c r="A38" t="s">
        <v>7695</v>
      </c>
      <c r="B38" t="s">
        <v>1702</v>
      </c>
      <c r="C38">
        <v>439</v>
      </c>
      <c r="D38" s="24" t="s">
        <v>1703</v>
      </c>
      <c r="E38" s="22">
        <v>0</v>
      </c>
      <c r="F38" s="22">
        <v>621</v>
      </c>
      <c r="G38" s="22">
        <v>148</v>
      </c>
      <c r="H38" s="22" t="s">
        <v>575</v>
      </c>
      <c r="I38" s="22" t="s">
        <v>191</v>
      </c>
      <c r="J38" s="22">
        <v>1.7</v>
      </c>
      <c r="K38" s="22" t="s">
        <v>82</v>
      </c>
      <c r="L38" s="22" t="s">
        <v>78</v>
      </c>
      <c r="M38" s="22">
        <v>1.9</v>
      </c>
      <c r="N38" s="22" t="s">
        <v>82</v>
      </c>
      <c r="O38" s="22" t="s">
        <v>81</v>
      </c>
      <c r="P38" s="22" t="s">
        <v>82</v>
      </c>
      <c r="Q38" s="22">
        <v>27.8</v>
      </c>
      <c r="R38" s="22" t="s">
        <v>80</v>
      </c>
      <c r="S38" s="22">
        <v>6.6</v>
      </c>
      <c r="T38" s="22" t="s">
        <v>82</v>
      </c>
      <c r="U38" s="22">
        <v>34.200000000000003</v>
      </c>
      <c r="V38" s="22" t="s">
        <v>82</v>
      </c>
      <c r="W38" s="22">
        <v>4.2</v>
      </c>
      <c r="X38" s="22">
        <v>250</v>
      </c>
      <c r="Y38" s="22">
        <v>1900</v>
      </c>
      <c r="Z38" s="22">
        <v>180</v>
      </c>
      <c r="AA38" s="22">
        <v>17</v>
      </c>
      <c r="AB38" s="22">
        <v>27</v>
      </c>
      <c r="AC38" s="22">
        <v>0.4</v>
      </c>
      <c r="AD38" s="22">
        <v>0.5</v>
      </c>
      <c r="AE38" s="22">
        <v>0.44</v>
      </c>
      <c r="AF38" s="22">
        <v>1.46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 t="s">
        <v>78</v>
      </c>
      <c r="AM38" s="22" t="s">
        <v>83</v>
      </c>
      <c r="AN38" s="22" t="s">
        <v>83</v>
      </c>
      <c r="AO38" s="22" t="s">
        <v>83</v>
      </c>
      <c r="AP38" s="22" t="s">
        <v>83</v>
      </c>
      <c r="AQ38" s="22" t="s">
        <v>78</v>
      </c>
      <c r="AR38" s="22" t="s">
        <v>78</v>
      </c>
      <c r="AS38" s="22" t="s">
        <v>83</v>
      </c>
      <c r="AT38" s="22" t="s">
        <v>83</v>
      </c>
      <c r="AU38" s="22">
        <v>1.5</v>
      </c>
      <c r="AV38" s="22" t="s">
        <v>83</v>
      </c>
      <c r="AW38" s="22">
        <v>1</v>
      </c>
      <c r="AX38" s="22" t="s">
        <v>84</v>
      </c>
      <c r="AY38" s="22" t="s">
        <v>83</v>
      </c>
      <c r="AZ38" s="22">
        <v>0.1</v>
      </c>
      <c r="BA38" s="22" t="s">
        <v>213</v>
      </c>
      <c r="BB38" s="22" t="s">
        <v>84</v>
      </c>
      <c r="BC38" s="22" t="s">
        <v>78</v>
      </c>
      <c r="BD38" s="22">
        <v>1</v>
      </c>
      <c r="BE38" s="22" t="s">
        <v>83</v>
      </c>
      <c r="BF38" s="22" t="s">
        <v>82</v>
      </c>
      <c r="BG38" s="22" t="s">
        <v>83</v>
      </c>
      <c r="BH38" s="22" t="s">
        <v>82</v>
      </c>
      <c r="BI38" s="22">
        <v>0.6</v>
      </c>
      <c r="BJ38" s="24" t="s">
        <v>1704</v>
      </c>
    </row>
    <row r="39" spans="1:62" ht="33.75" customHeight="1">
      <c r="A39" t="s">
        <v>7695</v>
      </c>
      <c r="B39" t="s">
        <v>1705</v>
      </c>
      <c r="C39">
        <v>440</v>
      </c>
      <c r="D39" s="24" t="s">
        <v>1706</v>
      </c>
      <c r="E39" s="22">
        <v>55</v>
      </c>
      <c r="F39" s="22">
        <v>344</v>
      </c>
      <c r="G39" s="22">
        <v>81</v>
      </c>
      <c r="H39" s="22">
        <v>77.5</v>
      </c>
      <c r="I39" s="22" t="s">
        <v>112</v>
      </c>
      <c r="J39" s="22">
        <v>5.9</v>
      </c>
      <c r="K39" s="22">
        <v>0.4</v>
      </c>
      <c r="L39" s="22" t="s">
        <v>78</v>
      </c>
      <c r="M39" s="22">
        <v>0.5</v>
      </c>
      <c r="N39" s="22" t="s">
        <v>1690</v>
      </c>
      <c r="O39" s="22" t="s">
        <v>80</v>
      </c>
      <c r="P39" s="22" t="s">
        <v>532</v>
      </c>
      <c r="Q39" s="22">
        <v>12.5</v>
      </c>
      <c r="R39" s="22" t="s">
        <v>81</v>
      </c>
      <c r="S39" s="22">
        <v>2.6</v>
      </c>
      <c r="T39" s="22" t="s">
        <v>82</v>
      </c>
      <c r="U39" s="22">
        <v>14.9</v>
      </c>
      <c r="V39" s="22" t="s">
        <v>82</v>
      </c>
      <c r="W39" s="22">
        <v>1.2</v>
      </c>
      <c r="X39" s="22">
        <v>2</v>
      </c>
      <c r="Y39" s="22">
        <v>410</v>
      </c>
      <c r="Z39" s="22">
        <v>53</v>
      </c>
      <c r="AA39" s="22">
        <v>57</v>
      </c>
      <c r="AB39" s="22">
        <v>190</v>
      </c>
      <c r="AC39" s="22">
        <v>0.6</v>
      </c>
      <c r="AD39" s="22">
        <v>0.8</v>
      </c>
      <c r="AE39" s="22">
        <v>0.22</v>
      </c>
      <c r="AF39" s="22">
        <v>1.33</v>
      </c>
      <c r="AG39" s="22"/>
      <c r="AH39" s="22" t="s">
        <v>82</v>
      </c>
      <c r="AI39" s="22" t="s">
        <v>82</v>
      </c>
      <c r="AJ39" s="22" t="s">
        <v>82</v>
      </c>
      <c r="AK39" s="22" t="s">
        <v>82</v>
      </c>
      <c r="AL39" s="22" t="s">
        <v>78</v>
      </c>
      <c r="AM39" s="22" t="s">
        <v>83</v>
      </c>
      <c r="AN39" s="22">
        <v>5</v>
      </c>
      <c r="AO39" s="22" t="s">
        <v>83</v>
      </c>
      <c r="AP39" s="22">
        <v>5</v>
      </c>
      <c r="AQ39" s="22" t="s">
        <v>84</v>
      </c>
      <c r="AR39" s="22" t="s">
        <v>78</v>
      </c>
      <c r="AS39" s="22">
        <v>0.6</v>
      </c>
      <c r="AT39" s="22" t="s">
        <v>83</v>
      </c>
      <c r="AU39" s="22">
        <v>1.2</v>
      </c>
      <c r="AV39" s="22" t="s">
        <v>83</v>
      </c>
      <c r="AW39" s="22">
        <v>1</v>
      </c>
      <c r="AX39" s="22">
        <v>0.18</v>
      </c>
      <c r="AY39" s="22">
        <v>0.09</v>
      </c>
      <c r="AZ39" s="22">
        <v>1.4</v>
      </c>
      <c r="BA39" s="22" t="s">
        <v>313</v>
      </c>
      <c r="BB39" s="22">
        <v>0.16</v>
      </c>
      <c r="BC39" s="22" t="s">
        <v>78</v>
      </c>
      <c r="BD39" s="22">
        <v>230</v>
      </c>
      <c r="BE39" s="22">
        <v>0.85</v>
      </c>
      <c r="BF39" s="22" t="s">
        <v>82</v>
      </c>
      <c r="BG39" s="22">
        <v>27</v>
      </c>
      <c r="BH39" s="22" t="s">
        <v>82</v>
      </c>
      <c r="BI39" s="22" t="s">
        <v>83</v>
      </c>
      <c r="BJ39" s="24" t="s">
        <v>1652</v>
      </c>
    </row>
    <row r="40" spans="1:62" ht="33.75" customHeight="1">
      <c r="A40" t="s">
        <v>7695</v>
      </c>
      <c r="B40" t="s">
        <v>1707</v>
      </c>
      <c r="C40">
        <v>441</v>
      </c>
      <c r="D40" s="24" t="s">
        <v>1708</v>
      </c>
      <c r="E40" s="22">
        <v>0</v>
      </c>
      <c r="F40" s="22">
        <v>1383</v>
      </c>
      <c r="G40" s="22">
        <v>327</v>
      </c>
      <c r="H40" s="22">
        <v>11.2</v>
      </c>
      <c r="I40" s="22" t="s">
        <v>515</v>
      </c>
      <c r="J40" s="22">
        <v>18.3</v>
      </c>
      <c r="K40" s="22">
        <v>1.6</v>
      </c>
      <c r="L40" s="22" t="s">
        <v>78</v>
      </c>
      <c r="M40" s="22">
        <v>2.2999999999999998</v>
      </c>
      <c r="N40" s="22">
        <v>47.4</v>
      </c>
      <c r="O40" s="22" t="s">
        <v>81</v>
      </c>
      <c r="P40" s="22">
        <v>52.1</v>
      </c>
      <c r="Q40" s="22">
        <v>54.9</v>
      </c>
      <c r="R40" s="22" t="s">
        <v>80</v>
      </c>
      <c r="S40" s="22">
        <v>10.3</v>
      </c>
      <c r="T40" s="22" t="s">
        <v>82</v>
      </c>
      <c r="U40" s="22">
        <v>64.3</v>
      </c>
      <c r="V40" s="22" t="s">
        <v>82</v>
      </c>
      <c r="W40" s="22">
        <v>3.9</v>
      </c>
      <c r="X40" s="22">
        <v>6</v>
      </c>
      <c r="Y40" s="22">
        <v>1300</v>
      </c>
      <c r="Z40" s="22">
        <v>110</v>
      </c>
      <c r="AA40" s="22">
        <v>200</v>
      </c>
      <c r="AB40" s="22">
        <v>690</v>
      </c>
      <c r="AC40" s="22">
        <v>2.9</v>
      </c>
      <c r="AD40" s="22">
        <v>2.8</v>
      </c>
      <c r="AE40" s="22">
        <v>1.1200000000000001</v>
      </c>
      <c r="AF40" s="22">
        <v>8.25</v>
      </c>
      <c r="AG40" s="22"/>
      <c r="AH40" s="22">
        <v>10</v>
      </c>
      <c r="AI40" s="22">
        <v>8</v>
      </c>
      <c r="AJ40" s="22" t="s">
        <v>84</v>
      </c>
      <c r="AK40" s="22">
        <v>14</v>
      </c>
      <c r="AL40" s="22" t="s">
        <v>78</v>
      </c>
      <c r="AM40" s="22" t="s">
        <v>83</v>
      </c>
      <c r="AN40" s="22">
        <v>6</v>
      </c>
      <c r="AO40" s="22" t="s">
        <v>84</v>
      </c>
      <c r="AP40" s="22">
        <v>6</v>
      </c>
      <c r="AQ40" s="22">
        <v>1</v>
      </c>
      <c r="AR40" s="22" t="s">
        <v>78</v>
      </c>
      <c r="AS40" s="22" t="s">
        <v>85</v>
      </c>
      <c r="AT40" s="22" t="s">
        <v>83</v>
      </c>
      <c r="AU40" s="22">
        <v>2.9</v>
      </c>
      <c r="AV40" s="22" t="s">
        <v>83</v>
      </c>
      <c r="AW40" s="22" t="s">
        <v>83</v>
      </c>
      <c r="AX40" s="22">
        <v>0.44</v>
      </c>
      <c r="AY40" s="22">
        <v>0.11</v>
      </c>
      <c r="AZ40" s="22">
        <v>4.2</v>
      </c>
      <c r="BA40" s="22" t="s">
        <v>1709</v>
      </c>
      <c r="BB40" s="22" t="s">
        <v>736</v>
      </c>
      <c r="BC40" s="22" t="s">
        <v>78</v>
      </c>
      <c r="BD40" s="22">
        <v>200</v>
      </c>
      <c r="BE40" s="22">
        <v>2.58</v>
      </c>
      <c r="BF40" s="22" t="s">
        <v>1354</v>
      </c>
      <c r="BG40" s="22">
        <v>1</v>
      </c>
      <c r="BH40" s="22" t="s">
        <v>82</v>
      </c>
      <c r="BI40" s="22" t="s">
        <v>84</v>
      </c>
      <c r="BJ40" s="24" t="s">
        <v>1710</v>
      </c>
    </row>
    <row r="41" spans="1:62" ht="33.75" customHeight="1">
      <c r="A41" t="s">
        <v>7695</v>
      </c>
      <c r="B41" t="s">
        <v>1711</v>
      </c>
      <c r="C41">
        <v>442</v>
      </c>
      <c r="D41" s="24" t="s">
        <v>1712</v>
      </c>
      <c r="E41" s="22">
        <v>0</v>
      </c>
      <c r="F41" s="22">
        <v>501</v>
      </c>
      <c r="G41" s="22">
        <v>118</v>
      </c>
      <c r="H41" s="22">
        <v>66.099999999999994</v>
      </c>
      <c r="I41" s="22" t="s">
        <v>258</v>
      </c>
      <c r="J41" s="22">
        <v>7.3</v>
      </c>
      <c r="K41" s="22" t="s">
        <v>142</v>
      </c>
      <c r="L41" s="22" t="s">
        <v>78</v>
      </c>
      <c r="M41" s="22">
        <v>0.8</v>
      </c>
      <c r="N41" s="22" t="s">
        <v>1713</v>
      </c>
      <c r="O41" s="22" t="s">
        <v>80</v>
      </c>
      <c r="P41" s="22" t="s">
        <v>1408</v>
      </c>
      <c r="Q41" s="22">
        <v>20.3</v>
      </c>
      <c r="R41" s="22" t="s">
        <v>81</v>
      </c>
      <c r="S41" s="22" t="s">
        <v>77</v>
      </c>
      <c r="T41" s="22" t="s">
        <v>82</v>
      </c>
      <c r="U41" s="22" t="s">
        <v>657</v>
      </c>
      <c r="V41" s="22" t="s">
        <v>82</v>
      </c>
      <c r="W41" s="22">
        <v>0.9</v>
      </c>
      <c r="X41" s="22">
        <v>1</v>
      </c>
      <c r="Y41" s="22">
        <v>240</v>
      </c>
      <c r="Z41" s="22">
        <v>42</v>
      </c>
      <c r="AA41" s="22">
        <v>67</v>
      </c>
      <c r="AB41" s="22">
        <v>190</v>
      </c>
      <c r="AC41" s="22">
        <v>1.1000000000000001</v>
      </c>
      <c r="AD41" s="22">
        <v>0.2</v>
      </c>
      <c r="AE41" s="22" t="s">
        <v>227</v>
      </c>
      <c r="AF41" s="22">
        <v>2.92</v>
      </c>
      <c r="AG41" s="22"/>
      <c r="AH41" s="22" t="s">
        <v>82</v>
      </c>
      <c r="AI41" s="22" t="s">
        <v>82</v>
      </c>
      <c r="AJ41" s="22" t="s">
        <v>82</v>
      </c>
      <c r="AK41" s="22" t="s">
        <v>82</v>
      </c>
      <c r="AL41" s="22" t="s">
        <v>78</v>
      </c>
      <c r="AM41" s="22" t="s">
        <v>78</v>
      </c>
      <c r="AN41" s="22">
        <v>3</v>
      </c>
      <c r="AO41" s="22" t="s">
        <v>84</v>
      </c>
      <c r="AP41" s="22">
        <v>3</v>
      </c>
      <c r="AQ41" s="22" t="s">
        <v>83</v>
      </c>
      <c r="AR41" s="22" t="s">
        <v>78</v>
      </c>
      <c r="AS41" s="22">
        <v>0.4</v>
      </c>
      <c r="AT41" s="22" t="s">
        <v>83</v>
      </c>
      <c r="AU41" s="22">
        <v>1.3</v>
      </c>
      <c r="AV41" s="22" t="s">
        <v>83</v>
      </c>
      <c r="AW41" s="22" t="s">
        <v>83</v>
      </c>
      <c r="AX41" s="22">
        <v>0.08</v>
      </c>
      <c r="AY41" s="22">
        <v>0.02</v>
      </c>
      <c r="AZ41" s="22">
        <v>0.7</v>
      </c>
      <c r="BA41" s="22" t="s">
        <v>194</v>
      </c>
      <c r="BB41" s="22">
        <v>0.12</v>
      </c>
      <c r="BC41" s="22" t="s">
        <v>78</v>
      </c>
      <c r="BD41" s="22">
        <v>36</v>
      </c>
      <c r="BE41" s="22">
        <v>0.32</v>
      </c>
      <c r="BF41" s="22" t="s">
        <v>82</v>
      </c>
      <c r="BG41" s="22" t="s">
        <v>83</v>
      </c>
      <c r="BH41" s="22" t="s">
        <v>82</v>
      </c>
      <c r="BI41" s="22" t="s">
        <v>83</v>
      </c>
      <c r="BJ41" s="24" t="s">
        <v>1714</v>
      </c>
    </row>
    <row r="42" spans="1:62" ht="33.75" customHeight="1">
      <c r="A42" t="s">
        <v>7695</v>
      </c>
      <c r="B42" t="s">
        <v>1715</v>
      </c>
      <c r="C42">
        <v>443</v>
      </c>
      <c r="D42" s="24" t="s">
        <v>1716</v>
      </c>
      <c r="E42" s="22">
        <v>50</v>
      </c>
      <c r="F42" s="22">
        <v>776</v>
      </c>
      <c r="G42" s="22">
        <v>183</v>
      </c>
      <c r="H42" s="22">
        <v>51.8</v>
      </c>
      <c r="I42" s="22" t="s">
        <v>615</v>
      </c>
      <c r="J42" s="22">
        <v>5.8</v>
      </c>
      <c r="K42" s="22">
        <v>0.3</v>
      </c>
      <c r="L42" s="22" t="s">
        <v>78</v>
      </c>
      <c r="M42" s="22">
        <v>0.5</v>
      </c>
      <c r="N42" s="22">
        <v>14.3</v>
      </c>
      <c r="O42" s="22" t="s">
        <v>81</v>
      </c>
      <c r="P42" s="22">
        <v>15.6</v>
      </c>
      <c r="Q42" s="22">
        <v>38.299999999999997</v>
      </c>
      <c r="R42" s="22" t="s">
        <v>80</v>
      </c>
      <c r="S42" s="22">
        <v>2.9</v>
      </c>
      <c r="T42" s="22" t="s">
        <v>82</v>
      </c>
      <c r="U42" s="22">
        <v>40.6</v>
      </c>
      <c r="V42" s="22" t="s">
        <v>82</v>
      </c>
      <c r="W42" s="22">
        <v>1.3</v>
      </c>
      <c r="X42" s="22">
        <v>5</v>
      </c>
      <c r="Y42" s="22">
        <v>430</v>
      </c>
      <c r="Z42" s="22">
        <v>45</v>
      </c>
      <c r="AA42" s="22">
        <v>84</v>
      </c>
      <c r="AB42" s="22">
        <v>150</v>
      </c>
      <c r="AC42" s="22">
        <v>1.1000000000000001</v>
      </c>
      <c r="AD42" s="22">
        <v>1.3</v>
      </c>
      <c r="AE42" s="22">
        <v>0.06</v>
      </c>
      <c r="AF42" s="22" t="s">
        <v>736</v>
      </c>
      <c r="AG42" s="22"/>
      <c r="AH42" s="22" t="s">
        <v>84</v>
      </c>
      <c r="AI42" s="22" t="s">
        <v>84</v>
      </c>
      <c r="AJ42" s="22" t="s">
        <v>83</v>
      </c>
      <c r="AK42" s="22">
        <v>2</v>
      </c>
      <c r="AL42" s="22" t="s">
        <v>78</v>
      </c>
      <c r="AM42" s="22" t="s">
        <v>82</v>
      </c>
      <c r="AN42" s="22" t="s">
        <v>82</v>
      </c>
      <c r="AO42" s="22" t="s">
        <v>82</v>
      </c>
      <c r="AP42" s="22">
        <v>7</v>
      </c>
      <c r="AQ42" s="22">
        <v>1</v>
      </c>
      <c r="AR42" s="22" t="s">
        <v>78</v>
      </c>
      <c r="AS42" s="22">
        <v>1.6</v>
      </c>
      <c r="AT42" s="22" t="s">
        <v>84</v>
      </c>
      <c r="AU42" s="22">
        <v>8.1</v>
      </c>
      <c r="AV42" s="22">
        <v>0.2</v>
      </c>
      <c r="AW42" s="22">
        <v>2</v>
      </c>
      <c r="AX42" s="22">
        <v>0.42</v>
      </c>
      <c r="AY42" s="22">
        <v>0.08</v>
      </c>
      <c r="AZ42" s="22">
        <v>1.2</v>
      </c>
      <c r="BA42" s="22" t="s">
        <v>460</v>
      </c>
      <c r="BB42" s="22">
        <v>0.32</v>
      </c>
      <c r="BC42" s="22" t="s">
        <v>78</v>
      </c>
      <c r="BD42" s="22">
        <v>430</v>
      </c>
      <c r="BE42" s="22">
        <v>0.71</v>
      </c>
      <c r="BF42" s="22" t="s">
        <v>173</v>
      </c>
      <c r="BG42" s="22">
        <v>12</v>
      </c>
      <c r="BH42" s="22" t="s">
        <v>82</v>
      </c>
      <c r="BI42" s="22" t="s">
        <v>83</v>
      </c>
      <c r="BJ42" s="24" t="s">
        <v>1717</v>
      </c>
    </row>
    <row r="43" spans="1:62" ht="55.5" customHeight="1">
      <c r="A43" t="s">
        <v>7695</v>
      </c>
      <c r="B43" t="s">
        <v>1718</v>
      </c>
      <c r="C43">
        <v>444</v>
      </c>
      <c r="D43" s="24" t="s">
        <v>1719</v>
      </c>
      <c r="E43" s="22">
        <v>50</v>
      </c>
      <c r="F43" s="22">
        <v>513</v>
      </c>
      <c r="G43" s="22">
        <v>122</v>
      </c>
      <c r="H43" s="22">
        <v>64.3</v>
      </c>
      <c r="I43" s="22">
        <v>2.6</v>
      </c>
      <c r="J43" s="22">
        <v>2.7</v>
      </c>
      <c r="K43" s="22">
        <v>0.2</v>
      </c>
      <c r="L43" s="22" t="s">
        <v>82</v>
      </c>
      <c r="M43" s="22">
        <v>0.4</v>
      </c>
      <c r="N43" s="22">
        <v>27.8</v>
      </c>
      <c r="O43" s="22" t="s">
        <v>81</v>
      </c>
      <c r="P43" s="22">
        <v>30.5</v>
      </c>
      <c r="Q43" s="22">
        <v>23.2</v>
      </c>
      <c r="R43" s="22" t="s">
        <v>80</v>
      </c>
      <c r="S43" s="22">
        <v>8.1999999999999993</v>
      </c>
      <c r="T43" s="22" t="s">
        <v>82</v>
      </c>
      <c r="U43" s="22">
        <v>31.4</v>
      </c>
      <c r="V43" s="22">
        <v>0.4</v>
      </c>
      <c r="W43" s="22">
        <v>1.1000000000000001</v>
      </c>
      <c r="X43" s="22">
        <v>13</v>
      </c>
      <c r="Y43" s="22">
        <v>470</v>
      </c>
      <c r="Z43" s="22">
        <v>27</v>
      </c>
      <c r="AA43" s="22">
        <v>49</v>
      </c>
      <c r="AB43" s="22">
        <v>140</v>
      </c>
      <c r="AC43" s="22">
        <v>0.7</v>
      </c>
      <c r="AD43" s="22">
        <v>0.9</v>
      </c>
      <c r="AE43" s="22">
        <v>7.0000000000000007E-2</v>
      </c>
      <c r="AF43" s="22">
        <v>0.35</v>
      </c>
      <c r="AG43" s="22"/>
      <c r="AH43" s="22" t="s">
        <v>84</v>
      </c>
      <c r="AI43" s="22">
        <v>1</v>
      </c>
      <c r="AJ43" s="22" t="s">
        <v>83</v>
      </c>
      <c r="AK43" s="22">
        <v>2</v>
      </c>
      <c r="AL43" s="22" t="s">
        <v>82</v>
      </c>
      <c r="AM43" s="22" t="s">
        <v>83</v>
      </c>
      <c r="AN43" s="22">
        <v>3</v>
      </c>
      <c r="AO43" s="22">
        <v>1</v>
      </c>
      <c r="AP43" s="22">
        <v>3</v>
      </c>
      <c r="AQ43" s="22" t="s">
        <v>83</v>
      </c>
      <c r="AR43" s="22" t="s">
        <v>82</v>
      </c>
      <c r="AS43" s="22">
        <v>1.4</v>
      </c>
      <c r="AT43" s="22">
        <v>0.1</v>
      </c>
      <c r="AU43" s="22">
        <v>8.5</v>
      </c>
      <c r="AV43" s="22">
        <v>0.4</v>
      </c>
      <c r="AW43" s="22">
        <v>1</v>
      </c>
      <c r="AX43" s="22">
        <v>0.25</v>
      </c>
      <c r="AY43" s="22">
        <v>0.03</v>
      </c>
      <c r="AZ43" s="22">
        <v>2.2000000000000002</v>
      </c>
      <c r="BA43" s="22" t="s">
        <v>170</v>
      </c>
      <c r="BB43" s="22">
        <v>0.18</v>
      </c>
      <c r="BC43" s="22" t="s">
        <v>82</v>
      </c>
      <c r="BD43" s="22">
        <v>110</v>
      </c>
      <c r="BE43" s="22">
        <v>0.36</v>
      </c>
      <c r="BF43" s="22">
        <v>8.6999999999999993</v>
      </c>
      <c r="BG43" s="22">
        <v>7</v>
      </c>
      <c r="BH43" s="22" t="s">
        <v>82</v>
      </c>
      <c r="BI43" s="22" t="s">
        <v>84</v>
      </c>
      <c r="BJ43" s="24" t="s">
        <v>1720</v>
      </c>
    </row>
    <row r="44" spans="1:62" ht="55.5" customHeight="1">
      <c r="A44" t="s">
        <v>7695</v>
      </c>
      <c r="B44" t="s">
        <v>1721</v>
      </c>
      <c r="C44">
        <v>445</v>
      </c>
      <c r="D44" s="24" t="s">
        <v>1722</v>
      </c>
      <c r="E44" s="22">
        <v>45</v>
      </c>
      <c r="F44" s="22">
        <v>512</v>
      </c>
      <c r="G44" s="22">
        <v>121</v>
      </c>
      <c r="H44" s="22">
        <v>65.5</v>
      </c>
      <c r="I44" s="22">
        <v>2.5</v>
      </c>
      <c r="J44" s="22">
        <v>2.7</v>
      </c>
      <c r="K44" s="22">
        <v>0.1</v>
      </c>
      <c r="L44" s="22" t="s">
        <v>82</v>
      </c>
      <c r="M44" s="22">
        <v>0.3</v>
      </c>
      <c r="N44" s="22">
        <v>25.7</v>
      </c>
      <c r="O44" s="22" t="s">
        <v>80</v>
      </c>
      <c r="P44" s="22">
        <v>28.2</v>
      </c>
      <c r="Q44" s="22">
        <v>25.4</v>
      </c>
      <c r="R44" s="22" t="s">
        <v>81</v>
      </c>
      <c r="S44" s="22">
        <v>5.0999999999999996</v>
      </c>
      <c r="T44" s="22" t="s">
        <v>82</v>
      </c>
      <c r="U44" s="22">
        <v>30.5</v>
      </c>
      <c r="V44" s="22">
        <v>0.4</v>
      </c>
      <c r="W44" s="22" t="s">
        <v>85</v>
      </c>
      <c r="X44" s="22">
        <v>12</v>
      </c>
      <c r="Y44" s="22">
        <v>410</v>
      </c>
      <c r="Z44" s="22">
        <v>25</v>
      </c>
      <c r="AA44" s="22">
        <v>45</v>
      </c>
      <c r="AB44" s="22">
        <v>130</v>
      </c>
      <c r="AC44" s="22">
        <v>0.5</v>
      </c>
      <c r="AD44" s="22">
        <v>0.8</v>
      </c>
      <c r="AE44" s="22">
        <v>0.05</v>
      </c>
      <c r="AF44" s="22">
        <v>0.27</v>
      </c>
      <c r="AG44" s="22"/>
      <c r="AH44" s="22" t="s">
        <v>84</v>
      </c>
      <c r="AI44" s="22">
        <v>1</v>
      </c>
      <c r="AJ44" s="22" t="s">
        <v>83</v>
      </c>
      <c r="AK44" s="22">
        <v>1</v>
      </c>
      <c r="AL44" s="22" t="s">
        <v>82</v>
      </c>
      <c r="AM44" s="22" t="s">
        <v>82</v>
      </c>
      <c r="AN44" s="22">
        <v>2</v>
      </c>
      <c r="AO44" s="22">
        <v>1</v>
      </c>
      <c r="AP44" s="22">
        <v>3</v>
      </c>
      <c r="AQ44" s="22" t="s">
        <v>83</v>
      </c>
      <c r="AR44" s="22" t="s">
        <v>82</v>
      </c>
      <c r="AS44" s="22">
        <v>1.2</v>
      </c>
      <c r="AT44" s="22" t="s">
        <v>84</v>
      </c>
      <c r="AU44" s="22">
        <v>8.6999999999999993</v>
      </c>
      <c r="AV44" s="22">
        <v>0.5</v>
      </c>
      <c r="AW44" s="22" t="s">
        <v>82</v>
      </c>
      <c r="AX44" s="22">
        <v>0.19</v>
      </c>
      <c r="AY44" s="22">
        <v>0.03</v>
      </c>
      <c r="AZ44" s="22">
        <v>1.9</v>
      </c>
      <c r="BA44" s="22">
        <v>2.7</v>
      </c>
      <c r="BB44" s="22">
        <v>0.12</v>
      </c>
      <c r="BC44" s="22" t="s">
        <v>82</v>
      </c>
      <c r="BD44" s="22">
        <v>71</v>
      </c>
      <c r="BE44" s="22">
        <v>0.37</v>
      </c>
      <c r="BF44" s="22">
        <v>7.3</v>
      </c>
      <c r="BG44" s="22">
        <v>5</v>
      </c>
      <c r="BH44" s="22" t="s">
        <v>82</v>
      </c>
      <c r="BI44" s="22" t="s">
        <v>84</v>
      </c>
      <c r="BJ44" s="24" t="s">
        <v>1720</v>
      </c>
    </row>
    <row r="45" spans="1:62" ht="33.75" customHeight="1">
      <c r="A45" t="s">
        <v>7695</v>
      </c>
      <c r="B45" t="s">
        <v>1723</v>
      </c>
      <c r="C45">
        <v>446</v>
      </c>
      <c r="D45" s="24" t="s">
        <v>1724</v>
      </c>
      <c r="E45" s="22">
        <v>45</v>
      </c>
      <c r="F45" s="22">
        <v>2549</v>
      </c>
      <c r="G45" s="22">
        <v>617</v>
      </c>
      <c r="H45" s="22">
        <v>2.2000000000000002</v>
      </c>
      <c r="I45" s="22">
        <v>16.2</v>
      </c>
      <c r="J45" s="22">
        <v>17.399999999999999</v>
      </c>
      <c r="K45" s="22">
        <v>55.9</v>
      </c>
      <c r="L45" s="22" t="s">
        <v>78</v>
      </c>
      <c r="M45" s="22">
        <v>56.1</v>
      </c>
      <c r="N45" s="22" t="s">
        <v>805</v>
      </c>
      <c r="O45" s="22" t="s">
        <v>80</v>
      </c>
      <c r="P45" s="22" t="s">
        <v>367</v>
      </c>
      <c r="Q45" s="22">
        <v>13.1</v>
      </c>
      <c r="R45" s="22" t="s">
        <v>81</v>
      </c>
      <c r="S45" s="22">
        <v>9.1999999999999993</v>
      </c>
      <c r="T45" s="22" t="s">
        <v>82</v>
      </c>
      <c r="U45" s="22">
        <v>20.9</v>
      </c>
      <c r="V45" s="22" t="s">
        <v>82</v>
      </c>
      <c r="W45" s="22">
        <v>3.4</v>
      </c>
      <c r="X45" s="22">
        <v>270</v>
      </c>
      <c r="Y45" s="22">
        <v>970</v>
      </c>
      <c r="Z45" s="22">
        <v>120</v>
      </c>
      <c r="AA45" s="22">
        <v>120</v>
      </c>
      <c r="AB45" s="22">
        <v>440</v>
      </c>
      <c r="AC45" s="22" t="s">
        <v>170</v>
      </c>
      <c r="AD45" s="22">
        <v>2.5</v>
      </c>
      <c r="AE45" s="22">
        <v>1.1499999999999999</v>
      </c>
      <c r="AF45" s="22" t="s">
        <v>82</v>
      </c>
      <c r="AG45" s="22"/>
      <c r="AH45" s="22" t="s">
        <v>82</v>
      </c>
      <c r="AI45" s="22" t="s">
        <v>82</v>
      </c>
      <c r="AJ45" s="22" t="s">
        <v>82</v>
      </c>
      <c r="AK45" s="22" t="s">
        <v>82</v>
      </c>
      <c r="AL45" s="22" t="s">
        <v>78</v>
      </c>
      <c r="AM45" s="22" t="s">
        <v>83</v>
      </c>
      <c r="AN45" s="22">
        <v>120</v>
      </c>
      <c r="AO45" s="22" t="s">
        <v>83</v>
      </c>
      <c r="AP45" s="22">
        <v>120</v>
      </c>
      <c r="AQ45" s="22">
        <v>10</v>
      </c>
      <c r="AR45" s="22" t="s">
        <v>78</v>
      </c>
      <c r="AS45" s="22">
        <v>1.4</v>
      </c>
      <c r="AT45" s="22" t="s">
        <v>84</v>
      </c>
      <c r="AU45" s="22" t="s">
        <v>683</v>
      </c>
      <c r="AV45" s="22">
        <v>0.6</v>
      </c>
      <c r="AW45" s="22">
        <v>29</v>
      </c>
      <c r="AX45" s="22">
        <v>0.43</v>
      </c>
      <c r="AY45" s="22">
        <v>0.24</v>
      </c>
      <c r="AZ45" s="22" t="s">
        <v>85</v>
      </c>
      <c r="BA45" s="22">
        <v>5.5</v>
      </c>
      <c r="BB45" s="22">
        <v>1.22</v>
      </c>
      <c r="BC45" s="22" t="s">
        <v>78</v>
      </c>
      <c r="BD45" s="22">
        <v>59</v>
      </c>
      <c r="BE45" s="22">
        <v>1.06</v>
      </c>
      <c r="BF45" s="22" t="s">
        <v>82</v>
      </c>
      <c r="BG45" s="22" t="s">
        <v>78</v>
      </c>
      <c r="BH45" s="22" t="s">
        <v>82</v>
      </c>
      <c r="BI45" s="22">
        <v>0.7</v>
      </c>
      <c r="BJ45" s="24" t="s">
        <v>1725</v>
      </c>
    </row>
    <row r="46" spans="1:62" ht="33.75" customHeight="1">
      <c r="A46" t="s">
        <v>7695</v>
      </c>
      <c r="B46" t="s">
        <v>1726</v>
      </c>
      <c r="C46">
        <v>447</v>
      </c>
      <c r="D46" s="24" t="s">
        <v>1727</v>
      </c>
      <c r="E46" s="22">
        <v>0</v>
      </c>
      <c r="F46" s="22">
        <v>2431</v>
      </c>
      <c r="G46" s="22">
        <v>587</v>
      </c>
      <c r="H46" s="22">
        <v>2.6</v>
      </c>
      <c r="I46" s="22" t="s">
        <v>516</v>
      </c>
      <c r="J46" s="22">
        <v>20.100000000000001</v>
      </c>
      <c r="K46" s="22" t="s">
        <v>328</v>
      </c>
      <c r="L46" s="22" t="s">
        <v>78</v>
      </c>
      <c r="M46" s="22">
        <v>56.3</v>
      </c>
      <c r="N46" s="22" t="s">
        <v>1728</v>
      </c>
      <c r="O46" s="22" t="s">
        <v>80</v>
      </c>
      <c r="P46" s="22" t="s">
        <v>785</v>
      </c>
      <c r="Q46" s="22">
        <v>19.100000000000001</v>
      </c>
      <c r="R46" s="22" t="s">
        <v>81</v>
      </c>
      <c r="S46" s="22">
        <v>6.9</v>
      </c>
      <c r="T46" s="22" t="s">
        <v>82</v>
      </c>
      <c r="U46" s="22">
        <v>17.2</v>
      </c>
      <c r="V46" s="22" t="s">
        <v>82</v>
      </c>
      <c r="W46" s="22">
        <v>3.8</v>
      </c>
      <c r="X46" s="22">
        <v>250</v>
      </c>
      <c r="Y46" s="22">
        <v>750</v>
      </c>
      <c r="Z46" s="22">
        <v>81</v>
      </c>
      <c r="AA46" s="22">
        <v>390</v>
      </c>
      <c r="AB46" s="22">
        <v>830</v>
      </c>
      <c r="AC46" s="22">
        <v>3.6</v>
      </c>
      <c r="AD46" s="22" t="s">
        <v>77</v>
      </c>
      <c r="AE46" s="22">
        <v>1.81</v>
      </c>
      <c r="AF46" s="22">
        <v>2.33</v>
      </c>
      <c r="AG46" s="22"/>
      <c r="AH46" s="22" t="s">
        <v>83</v>
      </c>
      <c r="AI46" s="22">
        <v>95</v>
      </c>
      <c r="AJ46" s="22">
        <v>1</v>
      </c>
      <c r="AK46" s="22">
        <v>28</v>
      </c>
      <c r="AL46" s="22" t="s">
        <v>78</v>
      </c>
      <c r="AM46" s="22" t="s">
        <v>84</v>
      </c>
      <c r="AN46" s="22">
        <v>9</v>
      </c>
      <c r="AO46" s="22" t="s">
        <v>82</v>
      </c>
      <c r="AP46" s="22">
        <v>9</v>
      </c>
      <c r="AQ46" s="22">
        <v>1</v>
      </c>
      <c r="AR46" s="22" t="s">
        <v>78</v>
      </c>
      <c r="AS46" s="22" t="s">
        <v>475</v>
      </c>
      <c r="AT46" s="22">
        <v>1.5</v>
      </c>
      <c r="AU46" s="22">
        <v>0.4</v>
      </c>
      <c r="AV46" s="22">
        <v>0.1</v>
      </c>
      <c r="AW46" s="22" t="s">
        <v>83</v>
      </c>
      <c r="AX46" s="22">
        <v>1.72</v>
      </c>
      <c r="AY46" s="22">
        <v>0.25</v>
      </c>
      <c r="AZ46" s="22">
        <v>6.7</v>
      </c>
      <c r="BA46" s="22" t="s">
        <v>1690</v>
      </c>
      <c r="BB46" s="22">
        <v>1.18</v>
      </c>
      <c r="BC46" s="22" t="s">
        <v>78</v>
      </c>
      <c r="BD46" s="22">
        <v>280</v>
      </c>
      <c r="BE46" s="22">
        <v>1.66</v>
      </c>
      <c r="BF46" s="22" t="s">
        <v>926</v>
      </c>
      <c r="BG46" s="22" t="s">
        <v>83</v>
      </c>
      <c r="BH46" s="22" t="s">
        <v>82</v>
      </c>
      <c r="BI46" s="22">
        <v>0.6</v>
      </c>
      <c r="BJ46" s="24" t="s">
        <v>81</v>
      </c>
    </row>
    <row r="47" spans="1:62" ht="33.75" customHeight="1">
      <c r="A47" t="s">
        <v>7695</v>
      </c>
      <c r="B47" t="s">
        <v>1729</v>
      </c>
      <c r="C47">
        <v>449</v>
      </c>
      <c r="D47" s="24" t="s">
        <v>1730</v>
      </c>
      <c r="E47" s="22">
        <v>0</v>
      </c>
      <c r="F47" s="22">
        <v>2896</v>
      </c>
      <c r="G47" s="22">
        <v>703</v>
      </c>
      <c r="H47" s="22">
        <v>2.8</v>
      </c>
      <c r="I47" s="22" t="s">
        <v>1731</v>
      </c>
      <c r="J47" s="22">
        <v>14.9</v>
      </c>
      <c r="K47" s="22">
        <v>68.900000000000006</v>
      </c>
      <c r="L47" s="22" t="s">
        <v>78</v>
      </c>
      <c r="M47" s="22">
        <v>69.099999999999994</v>
      </c>
      <c r="N47" s="22" t="s">
        <v>380</v>
      </c>
      <c r="O47" s="22" t="s">
        <v>80</v>
      </c>
      <c r="P47" s="22" t="s">
        <v>460</v>
      </c>
      <c r="Q47" s="22">
        <v>3.4</v>
      </c>
      <c r="R47" s="22" t="s">
        <v>81</v>
      </c>
      <c r="S47" s="22">
        <v>7.2</v>
      </c>
      <c r="T47" s="22" t="s">
        <v>82</v>
      </c>
      <c r="U47" s="22">
        <v>9.6</v>
      </c>
      <c r="V47" s="22" t="s">
        <v>82</v>
      </c>
      <c r="W47" s="22">
        <v>3.6</v>
      </c>
      <c r="X47" s="22">
        <v>78</v>
      </c>
      <c r="Y47" s="22">
        <v>620</v>
      </c>
      <c r="Z47" s="22">
        <v>200</v>
      </c>
      <c r="AA47" s="22">
        <v>370</v>
      </c>
      <c r="AB47" s="22">
        <v>680</v>
      </c>
      <c r="AC47" s="22">
        <v>2.6</v>
      </c>
      <c r="AD47" s="22" t="s">
        <v>156</v>
      </c>
      <c r="AE47" s="22">
        <v>1.95</v>
      </c>
      <c r="AF47" s="22">
        <v>1.29</v>
      </c>
      <c r="AG47" s="22"/>
      <c r="AH47" s="22" t="s">
        <v>82</v>
      </c>
      <c r="AI47" s="22" t="s">
        <v>82</v>
      </c>
      <c r="AJ47" s="22" t="s">
        <v>82</v>
      </c>
      <c r="AK47" s="22" t="s">
        <v>82</v>
      </c>
      <c r="AL47" s="22" t="s">
        <v>78</v>
      </c>
      <c r="AM47" s="22" t="s">
        <v>82</v>
      </c>
      <c r="AN47" s="22" t="s">
        <v>82</v>
      </c>
      <c r="AO47" s="22" t="s">
        <v>82</v>
      </c>
      <c r="AP47" s="22">
        <v>12</v>
      </c>
      <c r="AQ47" s="22">
        <v>1</v>
      </c>
      <c r="AR47" s="22" t="s">
        <v>78</v>
      </c>
      <c r="AS47" s="22">
        <v>4.0999999999999996</v>
      </c>
      <c r="AT47" s="22" t="s">
        <v>84</v>
      </c>
      <c r="AU47" s="22" t="s">
        <v>87</v>
      </c>
      <c r="AV47" s="22">
        <v>0.3</v>
      </c>
      <c r="AW47" s="22" t="s">
        <v>84</v>
      </c>
      <c r="AX47" s="22">
        <v>0.88</v>
      </c>
      <c r="AY47" s="22">
        <v>0.26</v>
      </c>
      <c r="AZ47" s="22">
        <v>1.5</v>
      </c>
      <c r="BA47" s="22" t="s">
        <v>86</v>
      </c>
      <c r="BB47" s="22">
        <v>0.25</v>
      </c>
      <c r="BC47" s="22" t="s">
        <v>78</v>
      </c>
      <c r="BD47" s="22">
        <v>1</v>
      </c>
      <c r="BE47" s="22">
        <v>0.23</v>
      </c>
      <c r="BF47" s="22" t="s">
        <v>82</v>
      </c>
      <c r="BG47" s="22" t="s">
        <v>83</v>
      </c>
      <c r="BH47" s="22" t="s">
        <v>82</v>
      </c>
      <c r="BI47" s="22">
        <v>0.2</v>
      </c>
      <c r="BJ47" s="24" t="s">
        <v>81</v>
      </c>
    </row>
    <row r="48" spans="1:62" ht="42" customHeight="1">
      <c r="A48" t="s">
        <v>7695</v>
      </c>
      <c r="B48" t="s">
        <v>1732</v>
      </c>
      <c r="C48">
        <v>450</v>
      </c>
      <c r="D48" s="24" t="s">
        <v>1733</v>
      </c>
      <c r="E48" s="22">
        <v>0</v>
      </c>
      <c r="F48" s="22">
        <v>2888</v>
      </c>
      <c r="G48" s="22">
        <v>701</v>
      </c>
      <c r="H48" s="22" t="s">
        <v>85</v>
      </c>
      <c r="I48" s="22" t="s">
        <v>151</v>
      </c>
      <c r="J48" s="22">
        <v>13.6</v>
      </c>
      <c r="K48" s="22">
        <v>69.3</v>
      </c>
      <c r="L48" s="22" t="s">
        <v>78</v>
      </c>
      <c r="M48" s="22">
        <v>69.3</v>
      </c>
      <c r="N48" s="22" t="s">
        <v>678</v>
      </c>
      <c r="O48" s="22" t="s">
        <v>80</v>
      </c>
      <c r="P48" s="22" t="s">
        <v>570</v>
      </c>
      <c r="Q48" s="22">
        <v>9.1</v>
      </c>
      <c r="R48" s="22" t="s">
        <v>81</v>
      </c>
      <c r="S48" s="22">
        <v>7.4</v>
      </c>
      <c r="T48" s="22" t="s">
        <v>82</v>
      </c>
      <c r="U48" s="22">
        <v>13.9</v>
      </c>
      <c r="V48" s="22" t="s">
        <v>82</v>
      </c>
      <c r="W48" s="22">
        <v>2.2000000000000002</v>
      </c>
      <c r="X48" s="22">
        <v>35</v>
      </c>
      <c r="Y48" s="22">
        <v>610</v>
      </c>
      <c r="Z48" s="22">
        <v>130</v>
      </c>
      <c r="AA48" s="22">
        <v>160</v>
      </c>
      <c r="AB48" s="22">
        <v>320</v>
      </c>
      <c r="AC48" s="22" t="s">
        <v>170</v>
      </c>
      <c r="AD48" s="22" t="s">
        <v>120</v>
      </c>
      <c r="AE48" s="22">
        <v>1.64</v>
      </c>
      <c r="AF48" s="22">
        <v>5.24</v>
      </c>
      <c r="AG48" s="22"/>
      <c r="AH48" s="22" t="s">
        <v>83</v>
      </c>
      <c r="AI48" s="22">
        <v>1</v>
      </c>
      <c r="AJ48" s="22">
        <v>1</v>
      </c>
      <c r="AK48" s="22">
        <v>6</v>
      </c>
      <c r="AL48" s="22" t="s">
        <v>78</v>
      </c>
      <c r="AM48" s="22" t="s">
        <v>82</v>
      </c>
      <c r="AN48" s="22" t="s">
        <v>82</v>
      </c>
      <c r="AO48" s="22" t="s">
        <v>82</v>
      </c>
      <c r="AP48" s="22" t="s">
        <v>84</v>
      </c>
      <c r="AQ48" s="22" t="s">
        <v>78</v>
      </c>
      <c r="AR48" s="22" t="s">
        <v>78</v>
      </c>
      <c r="AS48" s="22" t="s">
        <v>943</v>
      </c>
      <c r="AT48" s="22">
        <v>0.7</v>
      </c>
      <c r="AU48" s="22">
        <v>9.4</v>
      </c>
      <c r="AV48" s="22">
        <v>0.4</v>
      </c>
      <c r="AW48" s="22">
        <v>4</v>
      </c>
      <c r="AX48" s="22">
        <v>0.26</v>
      </c>
      <c r="AY48" s="22">
        <v>0.28000000000000003</v>
      </c>
      <c r="AZ48" s="22" t="s">
        <v>85</v>
      </c>
      <c r="BA48" s="22" t="s">
        <v>149</v>
      </c>
      <c r="BB48" s="22">
        <v>0.39</v>
      </c>
      <c r="BC48" s="22" t="s">
        <v>78</v>
      </c>
      <c r="BD48" s="22">
        <v>54</v>
      </c>
      <c r="BE48" s="22">
        <v>1.07</v>
      </c>
      <c r="BF48" s="22" t="s">
        <v>1189</v>
      </c>
      <c r="BG48" s="22" t="s">
        <v>83</v>
      </c>
      <c r="BH48" s="22" t="s">
        <v>82</v>
      </c>
      <c r="BI48" s="22">
        <v>0.1</v>
      </c>
      <c r="BJ48" s="24" t="s">
        <v>1734</v>
      </c>
    </row>
    <row r="49" spans="1:62" ht="33.75" customHeight="1">
      <c r="A49" t="s">
        <v>7695</v>
      </c>
      <c r="B49" t="s">
        <v>1735</v>
      </c>
      <c r="C49">
        <v>452</v>
      </c>
      <c r="D49" s="24" t="s">
        <v>1736</v>
      </c>
      <c r="E49" s="22">
        <v>0</v>
      </c>
      <c r="F49" s="22">
        <v>2948</v>
      </c>
      <c r="G49" s="22">
        <v>716</v>
      </c>
      <c r="H49" s="22">
        <v>1.9</v>
      </c>
      <c r="I49" s="22" t="s">
        <v>279</v>
      </c>
      <c r="J49" s="22">
        <v>9.6</v>
      </c>
      <c r="K49" s="22">
        <v>71.900000000000006</v>
      </c>
      <c r="L49" s="22" t="s">
        <v>78</v>
      </c>
      <c r="M49" s="22">
        <v>73.400000000000006</v>
      </c>
      <c r="N49" s="22" t="s">
        <v>616</v>
      </c>
      <c r="O49" s="22" t="s">
        <v>80</v>
      </c>
      <c r="P49" s="22" t="s">
        <v>297</v>
      </c>
      <c r="Q49" s="22">
        <v>9.3000000000000007</v>
      </c>
      <c r="R49" s="22" t="s">
        <v>81</v>
      </c>
      <c r="S49" s="22">
        <v>7.1</v>
      </c>
      <c r="T49" s="22" t="s">
        <v>82</v>
      </c>
      <c r="U49" s="22">
        <v>13.3</v>
      </c>
      <c r="V49" s="22" t="s">
        <v>82</v>
      </c>
      <c r="W49" s="22">
        <v>1.8</v>
      </c>
      <c r="X49" s="22">
        <v>140</v>
      </c>
      <c r="Y49" s="22">
        <v>370</v>
      </c>
      <c r="Z49" s="22">
        <v>60</v>
      </c>
      <c r="AA49" s="22">
        <v>120</v>
      </c>
      <c r="AB49" s="22">
        <v>270</v>
      </c>
      <c r="AC49" s="22">
        <v>2.7</v>
      </c>
      <c r="AD49" s="22">
        <v>3.6</v>
      </c>
      <c r="AE49" s="22">
        <v>0.84</v>
      </c>
      <c r="AF49" s="22">
        <v>4.37</v>
      </c>
      <c r="AG49" s="22"/>
      <c r="AH49" s="22" t="s">
        <v>82</v>
      </c>
      <c r="AI49" s="22" t="s">
        <v>82</v>
      </c>
      <c r="AJ49" s="22" t="s">
        <v>82</v>
      </c>
      <c r="AK49" s="22" t="s">
        <v>82</v>
      </c>
      <c r="AL49" s="22" t="s">
        <v>78</v>
      </c>
      <c r="AM49" s="22" t="s">
        <v>83</v>
      </c>
      <c r="AN49" s="22">
        <v>36</v>
      </c>
      <c r="AO49" s="22">
        <v>17</v>
      </c>
      <c r="AP49" s="22">
        <v>45</v>
      </c>
      <c r="AQ49" s="22">
        <v>4</v>
      </c>
      <c r="AR49" s="22" t="s">
        <v>78</v>
      </c>
      <c r="AS49" s="22">
        <v>1.7</v>
      </c>
      <c r="AT49" s="22">
        <v>0.8</v>
      </c>
      <c r="AU49" s="22" t="s">
        <v>657</v>
      </c>
      <c r="AV49" s="22">
        <v>0.6</v>
      </c>
      <c r="AW49" s="22">
        <v>4</v>
      </c>
      <c r="AX49" s="22">
        <v>0.19</v>
      </c>
      <c r="AY49" s="22">
        <v>0.19</v>
      </c>
      <c r="AZ49" s="22">
        <v>0.8</v>
      </c>
      <c r="BA49" s="22" t="s">
        <v>194</v>
      </c>
      <c r="BB49" s="22">
        <v>0.19</v>
      </c>
      <c r="BC49" s="22" t="s">
        <v>78</v>
      </c>
      <c r="BD49" s="22">
        <v>43</v>
      </c>
      <c r="BE49" s="22">
        <v>1.49</v>
      </c>
      <c r="BF49" s="22" t="s">
        <v>82</v>
      </c>
      <c r="BG49" s="22" t="s">
        <v>83</v>
      </c>
      <c r="BH49" s="22" t="s">
        <v>82</v>
      </c>
      <c r="BI49" s="22">
        <v>0.4</v>
      </c>
      <c r="BJ49" s="24" t="s">
        <v>81</v>
      </c>
    </row>
    <row r="50" spans="1:62" ht="33.75" customHeight="1">
      <c r="A50" t="s">
        <v>7695</v>
      </c>
      <c r="B50" t="s">
        <v>1737</v>
      </c>
      <c r="C50">
        <v>453</v>
      </c>
      <c r="D50" s="24" t="s">
        <v>1738</v>
      </c>
      <c r="E50" s="22">
        <v>0</v>
      </c>
      <c r="F50" s="22">
        <v>3093</v>
      </c>
      <c r="G50" s="22">
        <v>751</v>
      </c>
      <c r="H50" s="22">
        <v>1.3</v>
      </c>
      <c r="I50" s="22">
        <v>7.7</v>
      </c>
      <c r="J50" s="22">
        <v>8.3000000000000007</v>
      </c>
      <c r="K50" s="22">
        <v>76.599999999999994</v>
      </c>
      <c r="L50" s="22" t="s">
        <v>78</v>
      </c>
      <c r="M50" s="22">
        <v>76.7</v>
      </c>
      <c r="N50" s="22" t="s">
        <v>95</v>
      </c>
      <c r="O50" s="22" t="s">
        <v>80</v>
      </c>
      <c r="P50" s="22" t="s">
        <v>355</v>
      </c>
      <c r="Q50" s="22">
        <v>6.7</v>
      </c>
      <c r="R50" s="22" t="s">
        <v>81</v>
      </c>
      <c r="S50" s="22">
        <v>6.2</v>
      </c>
      <c r="T50" s="22" t="s">
        <v>82</v>
      </c>
      <c r="U50" s="22">
        <v>12.2</v>
      </c>
      <c r="V50" s="22" t="s">
        <v>82</v>
      </c>
      <c r="W50" s="22">
        <v>1.5</v>
      </c>
      <c r="X50" s="22">
        <v>190</v>
      </c>
      <c r="Y50" s="22">
        <v>300</v>
      </c>
      <c r="Z50" s="22">
        <v>47</v>
      </c>
      <c r="AA50" s="22">
        <v>94</v>
      </c>
      <c r="AB50" s="22">
        <v>140</v>
      </c>
      <c r="AC50" s="22">
        <v>1.3</v>
      </c>
      <c r="AD50" s="22">
        <v>0.7</v>
      </c>
      <c r="AE50" s="22">
        <v>0.33</v>
      </c>
      <c r="AF50" s="22" t="s">
        <v>82</v>
      </c>
      <c r="AG50" s="22"/>
      <c r="AH50" s="22" t="s">
        <v>83</v>
      </c>
      <c r="AI50" s="22">
        <v>13</v>
      </c>
      <c r="AJ50" s="22">
        <v>2</v>
      </c>
      <c r="AK50" s="22">
        <v>5</v>
      </c>
      <c r="AL50" s="22" t="s">
        <v>78</v>
      </c>
      <c r="AM50" s="22" t="s">
        <v>82</v>
      </c>
      <c r="AN50" s="22" t="s">
        <v>82</v>
      </c>
      <c r="AO50" s="22" t="s">
        <v>82</v>
      </c>
      <c r="AP50" s="22" t="s">
        <v>84</v>
      </c>
      <c r="AQ50" s="22" t="s">
        <v>78</v>
      </c>
      <c r="AR50" s="22" t="s">
        <v>78</v>
      </c>
      <c r="AS50" s="22" t="s">
        <v>84</v>
      </c>
      <c r="AT50" s="22" t="s">
        <v>83</v>
      </c>
      <c r="AU50" s="22" t="s">
        <v>83</v>
      </c>
      <c r="AV50" s="22" t="s">
        <v>83</v>
      </c>
      <c r="AW50" s="22">
        <v>5</v>
      </c>
      <c r="AX50" s="22">
        <v>0.21</v>
      </c>
      <c r="AY50" s="22">
        <v>0.09</v>
      </c>
      <c r="AZ50" s="22">
        <v>2.1</v>
      </c>
      <c r="BA50" s="22">
        <v>3.7</v>
      </c>
      <c r="BB50" s="22">
        <v>0.21</v>
      </c>
      <c r="BC50" s="22" t="s">
        <v>78</v>
      </c>
      <c r="BD50" s="22">
        <v>16</v>
      </c>
      <c r="BE50" s="22" t="s">
        <v>416</v>
      </c>
      <c r="BF50" s="22">
        <v>6.5</v>
      </c>
      <c r="BG50" s="22" t="s">
        <v>78</v>
      </c>
      <c r="BH50" s="22" t="s">
        <v>82</v>
      </c>
      <c r="BI50" s="22">
        <v>0.5</v>
      </c>
      <c r="BJ50" s="24" t="s">
        <v>81</v>
      </c>
    </row>
    <row r="51" spans="1:62" ht="33.75" customHeight="1">
      <c r="A51" t="s">
        <v>7695</v>
      </c>
      <c r="B51" t="s">
        <v>1739</v>
      </c>
      <c r="C51">
        <v>454</v>
      </c>
      <c r="D51" s="24" t="s">
        <v>1740</v>
      </c>
      <c r="E51" s="22">
        <v>0</v>
      </c>
      <c r="F51" s="22">
        <v>2811</v>
      </c>
      <c r="G51" s="22">
        <v>681</v>
      </c>
      <c r="H51" s="22">
        <v>2.5</v>
      </c>
      <c r="I51" s="22" t="s">
        <v>7798</v>
      </c>
      <c r="J51" s="22">
        <v>15.8</v>
      </c>
      <c r="K51" s="22">
        <v>66.7</v>
      </c>
      <c r="L51" s="22" t="s">
        <v>78</v>
      </c>
      <c r="M51" s="22">
        <v>68.2</v>
      </c>
      <c r="N51" s="22" t="s">
        <v>86</v>
      </c>
      <c r="O51" s="22" t="s">
        <v>80</v>
      </c>
      <c r="P51" s="22" t="s">
        <v>127</v>
      </c>
      <c r="Q51" s="22">
        <v>9.3000000000000007</v>
      </c>
      <c r="R51" s="22" t="s">
        <v>81</v>
      </c>
      <c r="S51" s="22">
        <v>4.0999999999999996</v>
      </c>
      <c r="T51" s="22" t="s">
        <v>82</v>
      </c>
      <c r="U51" s="22">
        <v>10.6</v>
      </c>
      <c r="V51" s="22" t="s">
        <v>82</v>
      </c>
      <c r="W51" s="22">
        <v>2.9</v>
      </c>
      <c r="X51" s="22">
        <v>2</v>
      </c>
      <c r="Y51" s="22">
        <v>730</v>
      </c>
      <c r="Z51" s="22">
        <v>14</v>
      </c>
      <c r="AA51" s="22">
        <v>290</v>
      </c>
      <c r="AB51" s="22">
        <v>680</v>
      </c>
      <c r="AC51" s="22">
        <v>5.6</v>
      </c>
      <c r="AD51" s="22">
        <v>6.9</v>
      </c>
      <c r="AE51" s="22">
        <v>1.44</v>
      </c>
      <c r="AF51" s="22">
        <v>9.7799999999999994</v>
      </c>
      <c r="AG51" s="22"/>
      <c r="AH51" s="22" t="s">
        <v>82</v>
      </c>
      <c r="AI51" s="22" t="s">
        <v>82</v>
      </c>
      <c r="AJ51" s="22" t="s">
        <v>82</v>
      </c>
      <c r="AK51" s="22" t="s">
        <v>82</v>
      </c>
      <c r="AL51" s="22" t="s">
        <v>78</v>
      </c>
      <c r="AM51" s="22" t="s">
        <v>83</v>
      </c>
      <c r="AN51" s="22" t="s">
        <v>83</v>
      </c>
      <c r="AO51" s="22" t="s">
        <v>83</v>
      </c>
      <c r="AP51" s="22" t="s">
        <v>83</v>
      </c>
      <c r="AQ51" s="22" t="s">
        <v>78</v>
      </c>
      <c r="AR51" s="22" t="s">
        <v>78</v>
      </c>
      <c r="AS51" s="22" t="s">
        <v>173</v>
      </c>
      <c r="AT51" s="22">
        <v>0.6</v>
      </c>
      <c r="AU51" s="22">
        <v>4.4000000000000004</v>
      </c>
      <c r="AV51" s="22" t="s">
        <v>83</v>
      </c>
      <c r="AW51" s="22">
        <v>1</v>
      </c>
      <c r="AX51" s="22">
        <v>0.63</v>
      </c>
      <c r="AY51" s="22">
        <v>0.13</v>
      </c>
      <c r="AZ51" s="22">
        <v>3.6</v>
      </c>
      <c r="BA51" s="22" t="s">
        <v>136</v>
      </c>
      <c r="BB51" s="22">
        <v>0.17</v>
      </c>
      <c r="BC51" s="22" t="s">
        <v>78</v>
      </c>
      <c r="BD51" s="22">
        <v>79</v>
      </c>
      <c r="BE51" s="22">
        <v>0.59</v>
      </c>
      <c r="BF51" s="22" t="s">
        <v>82</v>
      </c>
      <c r="BG51" s="22" t="s">
        <v>84</v>
      </c>
      <c r="BH51" s="22" t="s">
        <v>82</v>
      </c>
      <c r="BI51" s="22" t="s">
        <v>83</v>
      </c>
      <c r="BJ51" s="24" t="s">
        <v>81</v>
      </c>
    </row>
    <row r="52" spans="1:62" ht="33.75" customHeight="1">
      <c r="A52" t="s">
        <v>7695</v>
      </c>
      <c r="B52" t="s">
        <v>1741</v>
      </c>
      <c r="C52">
        <v>455</v>
      </c>
      <c r="D52" s="24" t="s">
        <v>1742</v>
      </c>
      <c r="E52" s="22">
        <v>0</v>
      </c>
      <c r="F52" s="22">
        <v>2986</v>
      </c>
      <c r="G52" s="22">
        <v>724</v>
      </c>
      <c r="H52" s="22">
        <v>1.9</v>
      </c>
      <c r="I52" s="22">
        <v>13.7</v>
      </c>
      <c r="J52" s="22">
        <v>14.6</v>
      </c>
      <c r="K52" s="22">
        <v>70.599999999999994</v>
      </c>
      <c r="L52" s="22" t="s">
        <v>78</v>
      </c>
      <c r="M52" s="22">
        <v>72.5</v>
      </c>
      <c r="N52" s="22">
        <v>5.0999999999999996</v>
      </c>
      <c r="O52" s="22" t="s">
        <v>80</v>
      </c>
      <c r="P52" s="22">
        <v>5.4</v>
      </c>
      <c r="Q52" s="22" t="s">
        <v>156</v>
      </c>
      <c r="R52" s="22" t="s">
        <v>81</v>
      </c>
      <c r="S52" s="22">
        <v>6.9</v>
      </c>
      <c r="T52" s="22" t="s">
        <v>82</v>
      </c>
      <c r="U52" s="22">
        <v>8.1</v>
      </c>
      <c r="V52" s="22" t="s">
        <v>82</v>
      </c>
      <c r="W52" s="22">
        <v>2.9</v>
      </c>
      <c r="X52" s="22">
        <v>4</v>
      </c>
      <c r="Y52" s="22">
        <v>620</v>
      </c>
      <c r="Z52" s="22">
        <v>15</v>
      </c>
      <c r="AA52" s="22">
        <v>250</v>
      </c>
      <c r="AB52" s="22">
        <v>550</v>
      </c>
      <c r="AC52" s="22">
        <v>6.2</v>
      </c>
      <c r="AD52" s="22" t="s">
        <v>79</v>
      </c>
      <c r="AE52" s="22" t="s">
        <v>712</v>
      </c>
      <c r="AF52" s="22" t="s">
        <v>82</v>
      </c>
      <c r="AG52" s="22"/>
      <c r="AH52" s="22" t="s">
        <v>82</v>
      </c>
      <c r="AI52" s="22" t="s">
        <v>82</v>
      </c>
      <c r="AJ52" s="22" t="s">
        <v>82</v>
      </c>
      <c r="AK52" s="22" t="s">
        <v>82</v>
      </c>
      <c r="AL52" s="22" t="s">
        <v>78</v>
      </c>
      <c r="AM52" s="22" t="s">
        <v>82</v>
      </c>
      <c r="AN52" s="22" t="s">
        <v>82</v>
      </c>
      <c r="AO52" s="22" t="s">
        <v>82</v>
      </c>
      <c r="AP52" s="22" t="s">
        <v>83</v>
      </c>
      <c r="AQ52" s="22" t="s">
        <v>78</v>
      </c>
      <c r="AR52" s="22" t="s">
        <v>78</v>
      </c>
      <c r="AS52" s="22" t="s">
        <v>475</v>
      </c>
      <c r="AT52" s="22" t="s">
        <v>84</v>
      </c>
      <c r="AU52" s="22" t="s">
        <v>475</v>
      </c>
      <c r="AV52" s="22">
        <v>0.6</v>
      </c>
      <c r="AW52" s="22">
        <v>27</v>
      </c>
      <c r="AX52" s="22">
        <v>0.61</v>
      </c>
      <c r="AY52" s="22">
        <v>0.21</v>
      </c>
      <c r="AZ52" s="22">
        <v>3.6</v>
      </c>
      <c r="BA52" s="22">
        <v>6.1</v>
      </c>
      <c r="BB52" s="22" t="s">
        <v>150</v>
      </c>
      <c r="BC52" s="22" t="s">
        <v>78</v>
      </c>
      <c r="BD52" s="22">
        <v>73</v>
      </c>
      <c r="BE52" s="22">
        <v>0.42</v>
      </c>
      <c r="BF52" s="22" t="s">
        <v>82</v>
      </c>
      <c r="BG52" s="22" t="s">
        <v>78</v>
      </c>
      <c r="BH52" s="22" t="s">
        <v>82</v>
      </c>
      <c r="BI52" s="22" t="s">
        <v>83</v>
      </c>
      <c r="BJ52" s="24" t="s">
        <v>1743</v>
      </c>
    </row>
    <row r="53" spans="1:62" ht="55.5" customHeight="1">
      <c r="A53" t="s">
        <v>7695</v>
      </c>
      <c r="B53" t="s">
        <v>1744</v>
      </c>
      <c r="C53">
        <v>456</v>
      </c>
      <c r="D53" s="24" t="s">
        <v>1745</v>
      </c>
      <c r="E53" s="22">
        <v>30</v>
      </c>
      <c r="F53" s="22">
        <v>2368</v>
      </c>
      <c r="G53" s="22">
        <v>572</v>
      </c>
      <c r="H53" s="22" t="s">
        <v>79</v>
      </c>
      <c r="I53" s="22" t="s">
        <v>541</v>
      </c>
      <c r="J53" s="22">
        <v>25.2</v>
      </c>
      <c r="K53" s="22">
        <v>46.4</v>
      </c>
      <c r="L53" s="22" t="s">
        <v>78</v>
      </c>
      <c r="M53" s="22" t="s">
        <v>679</v>
      </c>
      <c r="N53" s="22" t="s">
        <v>104</v>
      </c>
      <c r="O53" s="22" t="s">
        <v>80</v>
      </c>
      <c r="P53" s="22">
        <v>10.7</v>
      </c>
      <c r="Q53" s="22">
        <v>12.4</v>
      </c>
      <c r="R53" s="22" t="s">
        <v>81</v>
      </c>
      <c r="S53" s="22">
        <v>8.5</v>
      </c>
      <c r="T53" s="22" t="s">
        <v>82</v>
      </c>
      <c r="U53" s="22">
        <v>19.399999999999999</v>
      </c>
      <c r="V53" s="22">
        <v>0.3</v>
      </c>
      <c r="W53" s="22">
        <v>2.2999999999999998</v>
      </c>
      <c r="X53" s="22">
        <v>2</v>
      </c>
      <c r="Y53" s="22">
        <v>740</v>
      </c>
      <c r="Z53" s="22">
        <v>49</v>
      </c>
      <c r="AA53" s="22">
        <v>170</v>
      </c>
      <c r="AB53" s="22">
        <v>380</v>
      </c>
      <c r="AC53" s="22">
        <v>1.6</v>
      </c>
      <c r="AD53" s="22">
        <v>2.2999999999999998</v>
      </c>
      <c r="AE53" s="22">
        <v>0.59</v>
      </c>
      <c r="AF53" s="22">
        <v>1.56</v>
      </c>
      <c r="AG53" s="22"/>
      <c r="AH53" s="22">
        <v>1</v>
      </c>
      <c r="AI53" s="22">
        <v>20</v>
      </c>
      <c r="AJ53" s="22">
        <v>4</v>
      </c>
      <c r="AK53" s="22">
        <v>88</v>
      </c>
      <c r="AL53" s="22" t="s">
        <v>83</v>
      </c>
      <c r="AM53" s="22" t="s">
        <v>83</v>
      </c>
      <c r="AN53" s="22">
        <v>6</v>
      </c>
      <c r="AO53" s="22">
        <v>3</v>
      </c>
      <c r="AP53" s="22">
        <v>8</v>
      </c>
      <c r="AQ53" s="22">
        <v>1</v>
      </c>
      <c r="AR53" s="22" t="s">
        <v>83</v>
      </c>
      <c r="AS53" s="22" t="s">
        <v>173</v>
      </c>
      <c r="AT53" s="22">
        <v>0.3</v>
      </c>
      <c r="AU53" s="22">
        <v>7.1</v>
      </c>
      <c r="AV53" s="22">
        <v>0.3</v>
      </c>
      <c r="AW53" s="22" t="s">
        <v>83</v>
      </c>
      <c r="AX53" s="22">
        <v>0.41</v>
      </c>
      <c r="AY53" s="22" t="s">
        <v>150</v>
      </c>
      <c r="AZ53" s="22" t="s">
        <v>361</v>
      </c>
      <c r="BA53" s="22" t="s">
        <v>541</v>
      </c>
      <c r="BB53" s="22">
        <v>0.49</v>
      </c>
      <c r="BC53" s="22" t="s">
        <v>78</v>
      </c>
      <c r="BD53" s="22">
        <v>76</v>
      </c>
      <c r="BE53" s="22">
        <v>2.56</v>
      </c>
      <c r="BF53" s="22" t="s">
        <v>1746</v>
      </c>
      <c r="BG53" s="22" t="s">
        <v>83</v>
      </c>
      <c r="BH53" s="22" t="s">
        <v>82</v>
      </c>
      <c r="BI53" s="22" t="s">
        <v>83</v>
      </c>
      <c r="BJ53" s="24" t="s">
        <v>1747</v>
      </c>
    </row>
    <row r="54" spans="1:62" ht="55.5" customHeight="1">
      <c r="A54" t="s">
        <v>7695</v>
      </c>
      <c r="B54" t="s">
        <v>1748</v>
      </c>
      <c r="C54">
        <v>457</v>
      </c>
      <c r="D54" s="24" t="s">
        <v>1749</v>
      </c>
      <c r="E54" s="22">
        <v>30</v>
      </c>
      <c r="F54" s="22">
        <v>2537</v>
      </c>
      <c r="G54" s="22">
        <v>613</v>
      </c>
      <c r="H54" s="22">
        <v>1.7</v>
      </c>
      <c r="I54" s="22">
        <v>23.6</v>
      </c>
      <c r="J54" s="22" t="s">
        <v>657</v>
      </c>
      <c r="K54" s="22">
        <v>50.5</v>
      </c>
      <c r="L54" s="22" t="s">
        <v>78</v>
      </c>
      <c r="M54" s="22">
        <v>49.6</v>
      </c>
      <c r="N54" s="22">
        <v>10.1</v>
      </c>
      <c r="O54" s="22" t="s">
        <v>80</v>
      </c>
      <c r="P54" s="22">
        <v>10.8</v>
      </c>
      <c r="Q54" s="22">
        <v>10.1</v>
      </c>
      <c r="R54" s="22" t="s">
        <v>81</v>
      </c>
      <c r="S54" s="22">
        <v>11.4</v>
      </c>
      <c r="T54" s="22" t="s">
        <v>82</v>
      </c>
      <c r="U54" s="22">
        <v>21.3</v>
      </c>
      <c r="V54" s="22">
        <v>0.4</v>
      </c>
      <c r="W54" s="22">
        <v>2.4</v>
      </c>
      <c r="X54" s="22">
        <v>2</v>
      </c>
      <c r="Y54" s="22">
        <v>760</v>
      </c>
      <c r="Z54" s="22">
        <v>50</v>
      </c>
      <c r="AA54" s="22">
        <v>200</v>
      </c>
      <c r="AB54" s="22">
        <v>390</v>
      </c>
      <c r="AC54" s="22">
        <v>1.7</v>
      </c>
      <c r="AD54" s="22" t="s">
        <v>170</v>
      </c>
      <c r="AE54" s="22">
        <v>0.69</v>
      </c>
      <c r="AF54" s="22">
        <v>2.15</v>
      </c>
      <c r="AG54" s="22"/>
      <c r="AH54" s="22">
        <v>1</v>
      </c>
      <c r="AI54" s="22">
        <v>2</v>
      </c>
      <c r="AJ54" s="22" t="s">
        <v>83</v>
      </c>
      <c r="AK54" s="22">
        <v>96</v>
      </c>
      <c r="AL54" s="22" t="s">
        <v>78</v>
      </c>
      <c r="AM54" s="22" t="s">
        <v>83</v>
      </c>
      <c r="AN54" s="22">
        <v>5</v>
      </c>
      <c r="AO54" s="22">
        <v>3</v>
      </c>
      <c r="AP54" s="22">
        <v>6</v>
      </c>
      <c r="AQ54" s="22">
        <v>1</v>
      </c>
      <c r="AR54" s="22" t="s">
        <v>78</v>
      </c>
      <c r="AS54" s="22" t="s">
        <v>104</v>
      </c>
      <c r="AT54" s="22">
        <v>0.3</v>
      </c>
      <c r="AU54" s="22" t="s">
        <v>125</v>
      </c>
      <c r="AV54" s="22">
        <v>0.3</v>
      </c>
      <c r="AW54" s="22" t="s">
        <v>84</v>
      </c>
      <c r="AX54" s="22">
        <v>0.24</v>
      </c>
      <c r="AY54" s="22">
        <v>0.13</v>
      </c>
      <c r="AZ54" s="22" t="s">
        <v>157</v>
      </c>
      <c r="BA54" s="22" t="s">
        <v>463</v>
      </c>
      <c r="BB54" s="22">
        <v>0.46</v>
      </c>
      <c r="BC54" s="22" t="s">
        <v>78</v>
      </c>
      <c r="BD54" s="22">
        <v>58</v>
      </c>
      <c r="BE54" s="22" t="s">
        <v>1598</v>
      </c>
      <c r="BF54" s="22" t="s">
        <v>1750</v>
      </c>
      <c r="BG54" s="22" t="s">
        <v>83</v>
      </c>
      <c r="BH54" s="22" t="s">
        <v>82</v>
      </c>
      <c r="BI54" s="22" t="s">
        <v>83</v>
      </c>
      <c r="BJ54" s="24" t="s">
        <v>1751</v>
      </c>
    </row>
    <row r="55" spans="1:62" ht="42" customHeight="1">
      <c r="A55" t="s">
        <v>7695</v>
      </c>
      <c r="B55" t="s">
        <v>1752</v>
      </c>
      <c r="C55">
        <v>458</v>
      </c>
      <c r="D55" s="24" t="s">
        <v>1753</v>
      </c>
      <c r="E55" s="22">
        <v>30</v>
      </c>
      <c r="F55" s="22">
        <v>2376</v>
      </c>
      <c r="G55" s="22">
        <v>573</v>
      </c>
      <c r="H55" s="22" t="s">
        <v>79</v>
      </c>
      <c r="I55" s="22" t="s">
        <v>419</v>
      </c>
      <c r="J55" s="22">
        <v>25.4</v>
      </c>
      <c r="K55" s="22">
        <v>46.9</v>
      </c>
      <c r="L55" s="22" t="s">
        <v>78</v>
      </c>
      <c r="M55" s="22">
        <v>47.5</v>
      </c>
      <c r="N55" s="22" t="s">
        <v>1754</v>
      </c>
      <c r="O55" s="22" t="s">
        <v>80</v>
      </c>
      <c r="P55" s="22" t="s">
        <v>889</v>
      </c>
      <c r="Q55" s="22">
        <v>13.2</v>
      </c>
      <c r="R55" s="22" t="s">
        <v>81</v>
      </c>
      <c r="S55" s="22">
        <v>7.4</v>
      </c>
      <c r="T55" s="22" t="s">
        <v>82</v>
      </c>
      <c r="U55" s="22">
        <v>18.8</v>
      </c>
      <c r="V55" s="22" t="s">
        <v>82</v>
      </c>
      <c r="W55" s="22">
        <v>2.2999999999999998</v>
      </c>
      <c r="X55" s="22">
        <v>2</v>
      </c>
      <c r="Y55" s="22">
        <v>740</v>
      </c>
      <c r="Z55" s="22">
        <v>50</v>
      </c>
      <c r="AA55" s="22">
        <v>170</v>
      </c>
      <c r="AB55" s="22">
        <v>380</v>
      </c>
      <c r="AC55" s="22">
        <v>1.6</v>
      </c>
      <c r="AD55" s="22">
        <v>2.2999999999999998</v>
      </c>
      <c r="AE55" s="22">
        <v>0.59</v>
      </c>
      <c r="AF55" s="22">
        <v>1.56</v>
      </c>
      <c r="AG55" s="22"/>
      <c r="AH55" s="22">
        <v>1</v>
      </c>
      <c r="AI55" s="22">
        <v>20</v>
      </c>
      <c r="AJ55" s="22">
        <v>4</v>
      </c>
      <c r="AK55" s="22">
        <v>88</v>
      </c>
      <c r="AL55" s="22" t="s">
        <v>78</v>
      </c>
      <c r="AM55" s="22" t="s">
        <v>82</v>
      </c>
      <c r="AN55" s="22" t="s">
        <v>82</v>
      </c>
      <c r="AO55" s="22" t="s">
        <v>82</v>
      </c>
      <c r="AP55" s="22">
        <v>6</v>
      </c>
      <c r="AQ55" s="22">
        <v>1</v>
      </c>
      <c r="AR55" s="22" t="s">
        <v>78</v>
      </c>
      <c r="AS55" s="22" t="s">
        <v>104</v>
      </c>
      <c r="AT55" s="22">
        <v>0.4</v>
      </c>
      <c r="AU55" s="22" t="s">
        <v>79</v>
      </c>
      <c r="AV55" s="22">
        <v>0.3</v>
      </c>
      <c r="AW55" s="22" t="s">
        <v>84</v>
      </c>
      <c r="AX55" s="22">
        <v>0.85</v>
      </c>
      <c r="AY55" s="22" t="s">
        <v>150</v>
      </c>
      <c r="AZ55" s="22" t="s">
        <v>222</v>
      </c>
      <c r="BA55" s="22" t="s">
        <v>1755</v>
      </c>
      <c r="BB55" s="22">
        <v>0.46</v>
      </c>
      <c r="BC55" s="22" t="s">
        <v>78</v>
      </c>
      <c r="BD55" s="22">
        <v>76</v>
      </c>
      <c r="BE55" s="22">
        <v>2.56</v>
      </c>
      <c r="BF55" s="22" t="s">
        <v>1746</v>
      </c>
      <c r="BG55" s="22" t="s">
        <v>78</v>
      </c>
      <c r="BH55" s="22" t="s">
        <v>82</v>
      </c>
      <c r="BI55" s="22" t="s">
        <v>83</v>
      </c>
      <c r="BJ55" s="24" t="s">
        <v>1756</v>
      </c>
    </row>
    <row r="56" spans="1:62" ht="42" customHeight="1">
      <c r="A56" t="s">
        <v>7695</v>
      </c>
      <c r="B56" t="s">
        <v>1757</v>
      </c>
      <c r="C56">
        <v>459</v>
      </c>
      <c r="D56" s="24" t="s">
        <v>1758</v>
      </c>
      <c r="E56" s="22">
        <v>30</v>
      </c>
      <c r="F56" s="22">
        <v>2515</v>
      </c>
      <c r="G56" s="22">
        <v>607</v>
      </c>
      <c r="H56" s="22">
        <v>2.1</v>
      </c>
      <c r="I56" s="22" t="s">
        <v>1142</v>
      </c>
      <c r="J56" s="22">
        <v>26.5</v>
      </c>
      <c r="K56" s="22" t="s">
        <v>1759</v>
      </c>
      <c r="L56" s="22" t="s">
        <v>78</v>
      </c>
      <c r="M56" s="22">
        <v>49.4</v>
      </c>
      <c r="N56" s="22" t="s">
        <v>1754</v>
      </c>
      <c r="O56" s="22" t="s">
        <v>80</v>
      </c>
      <c r="P56" s="22" t="s">
        <v>889</v>
      </c>
      <c r="Q56" s="22" t="s">
        <v>169</v>
      </c>
      <c r="R56" s="22" t="s">
        <v>81</v>
      </c>
      <c r="S56" s="22">
        <v>7.2</v>
      </c>
      <c r="T56" s="22" t="s">
        <v>82</v>
      </c>
      <c r="U56" s="22">
        <v>19.600000000000001</v>
      </c>
      <c r="V56" s="22" t="s">
        <v>82</v>
      </c>
      <c r="W56" s="22">
        <v>2.4</v>
      </c>
      <c r="X56" s="22">
        <v>2</v>
      </c>
      <c r="Y56" s="22">
        <v>770</v>
      </c>
      <c r="Z56" s="22">
        <v>50</v>
      </c>
      <c r="AA56" s="22">
        <v>200</v>
      </c>
      <c r="AB56" s="22">
        <v>390</v>
      </c>
      <c r="AC56" s="22">
        <v>1.7</v>
      </c>
      <c r="AD56" s="22" t="s">
        <v>170</v>
      </c>
      <c r="AE56" s="22">
        <v>0.69</v>
      </c>
      <c r="AF56" s="22" t="s">
        <v>82</v>
      </c>
      <c r="AG56" s="22"/>
      <c r="AH56" s="22" t="s">
        <v>82</v>
      </c>
      <c r="AI56" s="22" t="s">
        <v>82</v>
      </c>
      <c r="AJ56" s="22" t="s">
        <v>82</v>
      </c>
      <c r="AK56" s="22" t="s">
        <v>82</v>
      </c>
      <c r="AL56" s="22" t="s">
        <v>78</v>
      </c>
      <c r="AM56" s="22" t="s">
        <v>82</v>
      </c>
      <c r="AN56" s="22" t="s">
        <v>82</v>
      </c>
      <c r="AO56" s="22" t="s">
        <v>82</v>
      </c>
      <c r="AP56" s="22">
        <v>7</v>
      </c>
      <c r="AQ56" s="22">
        <v>1</v>
      </c>
      <c r="AR56" s="22" t="s">
        <v>78</v>
      </c>
      <c r="AS56" s="22" t="s">
        <v>173</v>
      </c>
      <c r="AT56" s="22">
        <v>0.3</v>
      </c>
      <c r="AU56" s="22">
        <v>7.1</v>
      </c>
      <c r="AV56" s="22">
        <v>0.3</v>
      </c>
      <c r="AW56" s="22" t="s">
        <v>84</v>
      </c>
      <c r="AX56" s="22">
        <v>0.23</v>
      </c>
      <c r="AY56" s="22" t="s">
        <v>150</v>
      </c>
      <c r="AZ56" s="22" t="s">
        <v>222</v>
      </c>
      <c r="BA56" s="22" t="s">
        <v>1755</v>
      </c>
      <c r="BB56" s="22">
        <v>0.46</v>
      </c>
      <c r="BC56" s="22" t="s">
        <v>78</v>
      </c>
      <c r="BD56" s="22">
        <v>57</v>
      </c>
      <c r="BE56" s="22">
        <v>2.19</v>
      </c>
      <c r="BF56" s="22" t="s">
        <v>82</v>
      </c>
      <c r="BG56" s="22" t="s">
        <v>78</v>
      </c>
      <c r="BH56" s="22" t="s">
        <v>82</v>
      </c>
      <c r="BI56" s="22" t="s">
        <v>83</v>
      </c>
      <c r="BJ56" s="24" t="s">
        <v>1756</v>
      </c>
    </row>
    <row r="57" spans="1:62" ht="33.75" customHeight="1">
      <c r="A57" t="s">
        <v>7695</v>
      </c>
      <c r="B57" t="s">
        <v>1760</v>
      </c>
      <c r="C57">
        <v>460</v>
      </c>
      <c r="D57" s="24" t="s">
        <v>1761</v>
      </c>
      <c r="E57" s="22">
        <v>0</v>
      </c>
      <c r="F57" s="22">
        <v>2521</v>
      </c>
      <c r="G57" s="22">
        <v>609</v>
      </c>
      <c r="H57" s="22">
        <v>2.4</v>
      </c>
      <c r="I57" s="22">
        <v>22.6</v>
      </c>
      <c r="J57" s="22">
        <v>23.3</v>
      </c>
      <c r="K57" s="22">
        <v>51.8</v>
      </c>
      <c r="L57" s="22" t="s">
        <v>78</v>
      </c>
      <c r="M57" s="22">
        <v>53.2</v>
      </c>
      <c r="N57" s="22">
        <v>8.3000000000000007</v>
      </c>
      <c r="O57" s="22" t="s">
        <v>80</v>
      </c>
      <c r="P57" s="22">
        <v>8.9</v>
      </c>
      <c r="Q57" s="22">
        <v>10.6</v>
      </c>
      <c r="R57" s="22" t="s">
        <v>81</v>
      </c>
      <c r="S57" s="22">
        <v>9.5</v>
      </c>
      <c r="T57" s="22" t="s">
        <v>82</v>
      </c>
      <c r="U57" s="22">
        <v>18.3</v>
      </c>
      <c r="V57" s="22">
        <v>0.3</v>
      </c>
      <c r="W57" s="22">
        <v>2.8</v>
      </c>
      <c r="X57" s="22">
        <v>120</v>
      </c>
      <c r="Y57" s="22">
        <v>700</v>
      </c>
      <c r="Z57" s="22">
        <v>50</v>
      </c>
      <c r="AA57" s="22">
        <v>190</v>
      </c>
      <c r="AB57" s="22">
        <v>380</v>
      </c>
      <c r="AC57" s="22" t="s">
        <v>120</v>
      </c>
      <c r="AD57" s="22">
        <v>3.1</v>
      </c>
      <c r="AE57" s="22">
        <v>0.64</v>
      </c>
      <c r="AF57" s="22">
        <v>2.81</v>
      </c>
      <c r="AG57" s="22"/>
      <c r="AH57" s="22">
        <v>1</v>
      </c>
      <c r="AI57" s="22">
        <v>5</v>
      </c>
      <c r="AJ57" s="22">
        <v>1</v>
      </c>
      <c r="AK57" s="22">
        <v>68</v>
      </c>
      <c r="AL57" s="22" t="s">
        <v>78</v>
      </c>
      <c r="AM57" s="22" t="s">
        <v>83</v>
      </c>
      <c r="AN57" s="22">
        <v>4</v>
      </c>
      <c r="AO57" s="22">
        <v>2</v>
      </c>
      <c r="AP57" s="22">
        <v>5</v>
      </c>
      <c r="AQ57" s="22" t="s">
        <v>84</v>
      </c>
      <c r="AR57" s="22" t="s">
        <v>78</v>
      </c>
      <c r="AS57" s="22">
        <v>1.9</v>
      </c>
      <c r="AT57" s="22">
        <v>0.2</v>
      </c>
      <c r="AU57" s="22">
        <v>3.3</v>
      </c>
      <c r="AV57" s="22">
        <v>0.4</v>
      </c>
      <c r="AW57" s="22" t="s">
        <v>84</v>
      </c>
      <c r="AX57" s="22" t="s">
        <v>99</v>
      </c>
      <c r="AY57" s="22" t="s">
        <v>150</v>
      </c>
      <c r="AZ57" s="22" t="s">
        <v>222</v>
      </c>
      <c r="BA57" s="22" t="s">
        <v>1518</v>
      </c>
      <c r="BB57" s="22">
        <v>0.48</v>
      </c>
      <c r="BC57" s="22" t="s">
        <v>78</v>
      </c>
      <c r="BD57" s="22">
        <v>98</v>
      </c>
      <c r="BE57" s="22">
        <v>2.42</v>
      </c>
      <c r="BF57" s="22" t="s">
        <v>1762</v>
      </c>
      <c r="BG57" s="22" t="s">
        <v>83</v>
      </c>
      <c r="BH57" s="22" t="s">
        <v>82</v>
      </c>
      <c r="BI57" s="22">
        <v>0.3</v>
      </c>
      <c r="BJ57" s="24" t="s">
        <v>164</v>
      </c>
    </row>
    <row r="58" spans="1:62" ht="33.75" customHeight="1">
      <c r="A58" t="s">
        <v>7695</v>
      </c>
      <c r="B58" t="s">
        <v>1763</v>
      </c>
      <c r="C58">
        <v>461</v>
      </c>
      <c r="D58" s="24" t="s">
        <v>1764</v>
      </c>
      <c r="E58" s="22">
        <v>0</v>
      </c>
      <c r="F58" s="22">
        <v>2484</v>
      </c>
      <c r="G58" s="22">
        <v>599</v>
      </c>
      <c r="H58" s="22">
        <v>1.2</v>
      </c>
      <c r="I58" s="22">
        <v>19.7</v>
      </c>
      <c r="J58" s="22">
        <v>20.6</v>
      </c>
      <c r="K58" s="22">
        <v>47.8</v>
      </c>
      <c r="L58" s="22" t="s">
        <v>78</v>
      </c>
      <c r="M58" s="22">
        <v>50.4</v>
      </c>
      <c r="N58" s="22">
        <v>18.600000000000001</v>
      </c>
      <c r="O58" s="22" t="s">
        <v>80</v>
      </c>
      <c r="P58" s="22">
        <v>19.8</v>
      </c>
      <c r="Q58" s="22">
        <v>20.5</v>
      </c>
      <c r="R58" s="22" t="s">
        <v>81</v>
      </c>
      <c r="S58" s="22">
        <v>7.6</v>
      </c>
      <c r="T58" s="22" t="s">
        <v>82</v>
      </c>
      <c r="U58" s="22">
        <v>24.9</v>
      </c>
      <c r="V58" s="22">
        <v>0.3</v>
      </c>
      <c r="W58" s="22">
        <v>2.9</v>
      </c>
      <c r="X58" s="22">
        <v>350</v>
      </c>
      <c r="Y58" s="22">
        <v>650</v>
      </c>
      <c r="Z58" s="22">
        <v>47</v>
      </c>
      <c r="AA58" s="22">
        <v>180</v>
      </c>
      <c r="AB58" s="22">
        <v>370</v>
      </c>
      <c r="AC58" s="22">
        <v>1.6</v>
      </c>
      <c r="AD58" s="22">
        <v>2.7</v>
      </c>
      <c r="AE58" s="22">
        <v>0.65</v>
      </c>
      <c r="AF58" s="22">
        <v>1.45</v>
      </c>
      <c r="AG58" s="22"/>
      <c r="AH58" s="22">
        <v>1</v>
      </c>
      <c r="AI58" s="22">
        <v>5</v>
      </c>
      <c r="AJ58" s="22">
        <v>3</v>
      </c>
      <c r="AK58" s="22">
        <v>92</v>
      </c>
      <c r="AL58" s="22" t="s">
        <v>78</v>
      </c>
      <c r="AM58" s="22" t="s">
        <v>83</v>
      </c>
      <c r="AN58" s="22">
        <v>3</v>
      </c>
      <c r="AO58" s="22">
        <v>2</v>
      </c>
      <c r="AP58" s="22">
        <v>4</v>
      </c>
      <c r="AQ58" s="22" t="s">
        <v>84</v>
      </c>
      <c r="AR58" s="22" t="s">
        <v>78</v>
      </c>
      <c r="AS58" s="22">
        <v>4.8</v>
      </c>
      <c r="AT58" s="22">
        <v>0.3</v>
      </c>
      <c r="AU58" s="22">
        <v>7.1</v>
      </c>
      <c r="AV58" s="22">
        <v>0.5</v>
      </c>
      <c r="AW58" s="22" t="s">
        <v>83</v>
      </c>
      <c r="AX58" s="22" t="s">
        <v>150</v>
      </c>
      <c r="AY58" s="22">
        <v>0.09</v>
      </c>
      <c r="AZ58" s="22" t="s">
        <v>87</v>
      </c>
      <c r="BA58" s="22" t="s">
        <v>361</v>
      </c>
      <c r="BB58" s="22">
        <v>0.36</v>
      </c>
      <c r="BC58" s="22" t="s">
        <v>78</v>
      </c>
      <c r="BD58" s="22">
        <v>86</v>
      </c>
      <c r="BE58" s="22">
        <v>1.87</v>
      </c>
      <c r="BF58" s="22" t="s">
        <v>1765</v>
      </c>
      <c r="BG58" s="22" t="s">
        <v>78</v>
      </c>
      <c r="BH58" s="22" t="s">
        <v>82</v>
      </c>
      <c r="BI58" s="22">
        <v>0.9</v>
      </c>
      <c r="BJ58" s="24" t="s">
        <v>164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58">
    <cfRule type="expression" dxfId="13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J413"/>
  <sheetViews>
    <sheetView topLeftCell="B1" zoomScale="70" zoomScaleNormal="70" workbookViewId="0">
      <pane xSplit="3" ySplit="12" topLeftCell="E410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8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8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8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8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55.5" customHeight="1">
      <c r="A13" t="s">
        <v>7696</v>
      </c>
      <c r="B13" t="s">
        <v>1766</v>
      </c>
      <c r="C13">
        <v>462</v>
      </c>
      <c r="D13" s="24" t="s">
        <v>1767</v>
      </c>
      <c r="E13" s="22">
        <v>75</v>
      </c>
      <c r="F13" s="22">
        <v>159</v>
      </c>
      <c r="G13" s="22">
        <v>39</v>
      </c>
      <c r="H13" s="22">
        <v>85.1</v>
      </c>
      <c r="I13" s="22" t="s">
        <v>289</v>
      </c>
      <c r="J13" s="22">
        <v>2.2999999999999998</v>
      </c>
      <c r="K13" s="22" t="s">
        <v>245</v>
      </c>
      <c r="L13" s="22" t="s">
        <v>78</v>
      </c>
      <c r="M13" s="22">
        <v>0.2</v>
      </c>
      <c r="N13" s="22" t="s">
        <v>357</v>
      </c>
      <c r="O13" s="22" t="s">
        <v>81</v>
      </c>
      <c r="P13" s="22" t="s">
        <v>216</v>
      </c>
      <c r="Q13" s="22">
        <v>3.1</v>
      </c>
      <c r="R13" s="22" t="s">
        <v>80</v>
      </c>
      <c r="S13" s="22">
        <v>8.6999999999999993</v>
      </c>
      <c r="T13" s="22" t="s">
        <v>82</v>
      </c>
      <c r="U13" s="22">
        <v>11.3</v>
      </c>
      <c r="V13" s="22" t="s">
        <v>82</v>
      </c>
      <c r="W13" s="22">
        <v>1.1000000000000001</v>
      </c>
      <c r="X13" s="22">
        <v>21</v>
      </c>
      <c r="Y13" s="22">
        <v>430</v>
      </c>
      <c r="Z13" s="22">
        <v>52</v>
      </c>
      <c r="AA13" s="22">
        <v>50</v>
      </c>
      <c r="AB13" s="22">
        <v>61</v>
      </c>
      <c r="AC13" s="22">
        <v>0.8</v>
      </c>
      <c r="AD13" s="22">
        <v>0.2</v>
      </c>
      <c r="AE13" s="22">
        <v>0.05</v>
      </c>
      <c r="AF13" s="22">
        <v>0.19</v>
      </c>
      <c r="AG13" s="22"/>
      <c r="AH13" s="22" t="s">
        <v>82</v>
      </c>
      <c r="AI13" s="22" t="s">
        <v>82</v>
      </c>
      <c r="AJ13" s="22" t="s">
        <v>82</v>
      </c>
      <c r="AK13" s="22" t="s">
        <v>82</v>
      </c>
      <c r="AL13" s="22" t="s">
        <v>78</v>
      </c>
      <c r="AM13" s="22" t="s">
        <v>83</v>
      </c>
      <c r="AN13" s="22">
        <v>6</v>
      </c>
      <c r="AO13" s="22" t="s">
        <v>83</v>
      </c>
      <c r="AP13" s="22">
        <v>6</v>
      </c>
      <c r="AQ13" s="22">
        <v>1</v>
      </c>
      <c r="AR13" s="22" t="s">
        <v>78</v>
      </c>
      <c r="AS13" s="22">
        <v>0.4</v>
      </c>
      <c r="AT13" s="22" t="s">
        <v>83</v>
      </c>
      <c r="AU13" s="22" t="s">
        <v>83</v>
      </c>
      <c r="AV13" s="22" t="s">
        <v>83</v>
      </c>
      <c r="AW13" s="22">
        <v>2</v>
      </c>
      <c r="AX13" s="22">
        <v>0.08</v>
      </c>
      <c r="AY13" s="22" t="s">
        <v>150</v>
      </c>
      <c r="AZ13" s="22">
        <v>1.2</v>
      </c>
      <c r="BA13" s="22" t="s">
        <v>289</v>
      </c>
      <c r="BB13" s="22">
        <v>0.08</v>
      </c>
      <c r="BC13" s="22" t="s">
        <v>78</v>
      </c>
      <c r="BD13" s="22">
        <v>81</v>
      </c>
      <c r="BE13" s="22">
        <v>0.51</v>
      </c>
      <c r="BF13" s="22" t="s">
        <v>82</v>
      </c>
      <c r="BG13" s="22">
        <v>15</v>
      </c>
      <c r="BH13" s="22" t="s">
        <v>82</v>
      </c>
      <c r="BI13" s="22">
        <v>0.1</v>
      </c>
      <c r="BJ13" s="24" t="s">
        <v>1768</v>
      </c>
    </row>
    <row r="14" spans="1:62" ht="55.5" customHeight="1">
      <c r="A14" t="s">
        <v>7696</v>
      </c>
      <c r="B14" t="s">
        <v>1769</v>
      </c>
      <c r="C14">
        <v>463</v>
      </c>
      <c r="D14" s="24" t="s">
        <v>1770</v>
      </c>
      <c r="E14" s="22">
        <v>80</v>
      </c>
      <c r="F14" s="22">
        <v>145</v>
      </c>
      <c r="G14" s="22">
        <v>35</v>
      </c>
      <c r="H14" s="22">
        <v>85.9</v>
      </c>
      <c r="I14" s="22" t="s">
        <v>100</v>
      </c>
      <c r="J14" s="22">
        <v>2.1</v>
      </c>
      <c r="K14" s="22" t="s">
        <v>245</v>
      </c>
      <c r="L14" s="22" t="s">
        <v>78</v>
      </c>
      <c r="M14" s="22">
        <v>0.1</v>
      </c>
      <c r="N14" s="22" t="s">
        <v>357</v>
      </c>
      <c r="O14" s="22" t="s">
        <v>81</v>
      </c>
      <c r="P14" s="22" t="s">
        <v>357</v>
      </c>
      <c r="Q14" s="22">
        <v>2.6</v>
      </c>
      <c r="R14" s="22" t="s">
        <v>80</v>
      </c>
      <c r="S14" s="22">
        <v>8.6</v>
      </c>
      <c r="T14" s="22" t="s">
        <v>82</v>
      </c>
      <c r="U14" s="22">
        <v>10.8</v>
      </c>
      <c r="V14" s="22" t="s">
        <v>82</v>
      </c>
      <c r="W14" s="22">
        <v>1.1000000000000001</v>
      </c>
      <c r="X14" s="22">
        <v>12</v>
      </c>
      <c r="Y14" s="22">
        <v>380</v>
      </c>
      <c r="Z14" s="22">
        <v>47</v>
      </c>
      <c r="AA14" s="22">
        <v>46</v>
      </c>
      <c r="AB14" s="22">
        <v>55</v>
      </c>
      <c r="AC14" s="22">
        <v>0.7</v>
      </c>
      <c r="AD14" s="22">
        <v>0.2</v>
      </c>
      <c r="AE14" s="22">
        <v>0.05</v>
      </c>
      <c r="AF14" s="22">
        <v>0.15</v>
      </c>
      <c r="AG14" s="22"/>
      <c r="AH14" s="22" t="s">
        <v>82</v>
      </c>
      <c r="AI14" s="22" t="s">
        <v>82</v>
      </c>
      <c r="AJ14" s="22" t="s">
        <v>82</v>
      </c>
      <c r="AK14" s="22" t="s">
        <v>82</v>
      </c>
      <c r="AL14" s="22" t="s">
        <v>78</v>
      </c>
      <c r="AM14" s="22" t="s">
        <v>83</v>
      </c>
      <c r="AN14" s="22">
        <v>5</v>
      </c>
      <c r="AO14" s="22" t="s">
        <v>83</v>
      </c>
      <c r="AP14" s="22">
        <v>5</v>
      </c>
      <c r="AQ14" s="22" t="s">
        <v>84</v>
      </c>
      <c r="AR14" s="22" t="s">
        <v>78</v>
      </c>
      <c r="AS14" s="22">
        <v>0.4</v>
      </c>
      <c r="AT14" s="22" t="s">
        <v>83</v>
      </c>
      <c r="AU14" s="22" t="s">
        <v>83</v>
      </c>
      <c r="AV14" s="22" t="s">
        <v>83</v>
      </c>
      <c r="AW14" s="22">
        <v>2</v>
      </c>
      <c r="AX14" s="22">
        <v>7.0000000000000007E-2</v>
      </c>
      <c r="AY14" s="22">
        <v>0.08</v>
      </c>
      <c r="AZ14" s="22">
        <v>1.1000000000000001</v>
      </c>
      <c r="BA14" s="22" t="s">
        <v>100</v>
      </c>
      <c r="BB14" s="22">
        <v>0.06</v>
      </c>
      <c r="BC14" s="22" t="s">
        <v>78</v>
      </c>
      <c r="BD14" s="22">
        <v>76</v>
      </c>
      <c r="BE14" s="22">
        <v>0.51</v>
      </c>
      <c r="BF14" s="22" t="s">
        <v>82</v>
      </c>
      <c r="BG14" s="22">
        <v>11</v>
      </c>
      <c r="BH14" s="22" t="s">
        <v>82</v>
      </c>
      <c r="BI14" s="22" t="s">
        <v>83</v>
      </c>
      <c r="BJ14" s="24" t="s">
        <v>1768</v>
      </c>
    </row>
    <row r="15" spans="1:62" ht="33.75" customHeight="1">
      <c r="A15" t="s">
        <v>7696</v>
      </c>
      <c r="B15" t="s">
        <v>1771</v>
      </c>
      <c r="C15">
        <v>464</v>
      </c>
      <c r="D15" s="24" t="s">
        <v>1772</v>
      </c>
      <c r="E15" s="22">
        <v>0</v>
      </c>
      <c r="F15" s="22">
        <v>145</v>
      </c>
      <c r="G15" s="22">
        <v>34</v>
      </c>
      <c r="H15" s="22" t="s">
        <v>1773</v>
      </c>
      <c r="I15" s="22" t="s">
        <v>380</v>
      </c>
      <c r="J15" s="22">
        <v>4.2</v>
      </c>
      <c r="K15" s="22" t="s">
        <v>245</v>
      </c>
      <c r="L15" s="22" t="s">
        <v>78</v>
      </c>
      <c r="M15" s="22">
        <v>0.3</v>
      </c>
      <c r="N15" s="22" t="s">
        <v>82</v>
      </c>
      <c r="O15" s="22" t="s">
        <v>81</v>
      </c>
      <c r="P15" s="22" t="s">
        <v>82</v>
      </c>
      <c r="Q15" s="22">
        <v>3.8</v>
      </c>
      <c r="R15" s="22" t="s">
        <v>80</v>
      </c>
      <c r="S15" s="22">
        <v>3.3</v>
      </c>
      <c r="T15" s="22" t="s">
        <v>82</v>
      </c>
      <c r="U15" s="22">
        <v>5.6</v>
      </c>
      <c r="V15" s="22" t="s">
        <v>82</v>
      </c>
      <c r="W15" s="22">
        <v>0.9</v>
      </c>
      <c r="X15" s="22">
        <v>4</v>
      </c>
      <c r="Y15" s="22">
        <v>330</v>
      </c>
      <c r="Z15" s="22">
        <v>20</v>
      </c>
      <c r="AA15" s="22">
        <v>16</v>
      </c>
      <c r="AB15" s="22">
        <v>86</v>
      </c>
      <c r="AC15" s="22">
        <v>0.7</v>
      </c>
      <c r="AD15" s="22">
        <v>0.8</v>
      </c>
      <c r="AE15" s="22">
        <v>0.09</v>
      </c>
      <c r="AF15" s="22" t="s">
        <v>116</v>
      </c>
      <c r="AG15" s="22"/>
      <c r="AH15" s="22" t="s">
        <v>82</v>
      </c>
      <c r="AI15" s="22" t="s">
        <v>82</v>
      </c>
      <c r="AJ15" s="22" t="s">
        <v>82</v>
      </c>
      <c r="AK15" s="22" t="s">
        <v>82</v>
      </c>
      <c r="AL15" s="22" t="s">
        <v>78</v>
      </c>
      <c r="AM15" s="22" t="s">
        <v>83</v>
      </c>
      <c r="AN15" s="22">
        <v>740</v>
      </c>
      <c r="AO15" s="22">
        <v>12</v>
      </c>
      <c r="AP15" s="22">
        <v>750</v>
      </c>
      <c r="AQ15" s="22">
        <v>62</v>
      </c>
      <c r="AR15" s="22" t="s">
        <v>78</v>
      </c>
      <c r="AS15" s="22">
        <v>0.9</v>
      </c>
      <c r="AT15" s="22" t="s">
        <v>84</v>
      </c>
      <c r="AU15" s="22">
        <v>1.6</v>
      </c>
      <c r="AV15" s="22" t="s">
        <v>83</v>
      </c>
      <c r="AW15" s="22">
        <v>50</v>
      </c>
      <c r="AX15" s="22">
        <v>0.15</v>
      </c>
      <c r="AY15" s="22">
        <v>0.16</v>
      </c>
      <c r="AZ15" s="22">
        <v>0.8</v>
      </c>
      <c r="BA15" s="22" t="s">
        <v>126</v>
      </c>
      <c r="BB15" s="22">
        <v>0.36</v>
      </c>
      <c r="BC15" s="22" t="s">
        <v>78</v>
      </c>
      <c r="BD15" s="22">
        <v>210</v>
      </c>
      <c r="BE15" s="22">
        <v>0.62</v>
      </c>
      <c r="BF15" s="22" t="s">
        <v>82</v>
      </c>
      <c r="BG15" s="22">
        <v>26</v>
      </c>
      <c r="BH15" s="22" t="s">
        <v>82</v>
      </c>
      <c r="BI15" s="22" t="s">
        <v>83</v>
      </c>
      <c r="BJ15" s="24" t="s">
        <v>1774</v>
      </c>
    </row>
    <row r="16" spans="1:62" ht="33.75" customHeight="1">
      <c r="A16" t="s">
        <v>7696</v>
      </c>
      <c r="B16" t="s">
        <v>1775</v>
      </c>
      <c r="C16">
        <v>465</v>
      </c>
      <c r="D16" s="24" t="s">
        <v>1776</v>
      </c>
      <c r="E16" s="22">
        <v>0</v>
      </c>
      <c r="F16" s="22">
        <v>173</v>
      </c>
      <c r="G16" s="22">
        <v>41</v>
      </c>
      <c r="H16" s="22">
        <v>87.3</v>
      </c>
      <c r="I16" s="22" t="s">
        <v>380</v>
      </c>
      <c r="J16" s="22">
        <v>4.2</v>
      </c>
      <c r="K16" s="22" t="s">
        <v>245</v>
      </c>
      <c r="L16" s="22" t="s">
        <v>78</v>
      </c>
      <c r="M16" s="22">
        <v>0.3</v>
      </c>
      <c r="N16" s="22" t="s">
        <v>82</v>
      </c>
      <c r="O16" s="22" t="s">
        <v>81</v>
      </c>
      <c r="P16" s="22" t="s">
        <v>82</v>
      </c>
      <c r="Q16" s="22">
        <v>5.4</v>
      </c>
      <c r="R16" s="22" t="s">
        <v>80</v>
      </c>
      <c r="S16" s="22">
        <v>3.4</v>
      </c>
      <c r="T16" s="22" t="s">
        <v>82</v>
      </c>
      <c r="U16" s="22">
        <v>7.3</v>
      </c>
      <c r="V16" s="22" t="s">
        <v>82</v>
      </c>
      <c r="W16" s="22">
        <v>0.9</v>
      </c>
      <c r="X16" s="22">
        <v>4</v>
      </c>
      <c r="Y16" s="22">
        <v>330</v>
      </c>
      <c r="Z16" s="22">
        <v>21</v>
      </c>
      <c r="AA16" s="22">
        <v>17</v>
      </c>
      <c r="AB16" s="22">
        <v>85</v>
      </c>
      <c r="AC16" s="22">
        <v>0.7</v>
      </c>
      <c r="AD16" s="22">
        <v>0.8</v>
      </c>
      <c r="AE16" s="22">
        <v>0.09</v>
      </c>
      <c r="AF16" s="22">
        <v>0.43</v>
      </c>
      <c r="AG16" s="22"/>
      <c r="AH16" s="22" t="s">
        <v>82</v>
      </c>
      <c r="AI16" s="22" t="s">
        <v>82</v>
      </c>
      <c r="AJ16" s="22" t="s">
        <v>82</v>
      </c>
      <c r="AK16" s="22" t="s">
        <v>82</v>
      </c>
      <c r="AL16" s="22" t="s">
        <v>78</v>
      </c>
      <c r="AM16" s="22" t="s">
        <v>83</v>
      </c>
      <c r="AN16" s="22">
        <v>710</v>
      </c>
      <c r="AO16" s="22">
        <v>11</v>
      </c>
      <c r="AP16" s="22">
        <v>720</v>
      </c>
      <c r="AQ16" s="22">
        <v>60</v>
      </c>
      <c r="AR16" s="22" t="s">
        <v>78</v>
      </c>
      <c r="AS16" s="22">
        <v>0.9</v>
      </c>
      <c r="AT16" s="22" t="s">
        <v>84</v>
      </c>
      <c r="AU16" s="22">
        <v>1.6</v>
      </c>
      <c r="AV16" s="22" t="s">
        <v>83</v>
      </c>
      <c r="AW16" s="22">
        <v>43</v>
      </c>
      <c r="AX16" s="22">
        <v>0.17</v>
      </c>
      <c r="AY16" s="22">
        <v>0.15</v>
      </c>
      <c r="AZ16" s="22">
        <v>0.7</v>
      </c>
      <c r="BA16" s="22" t="s">
        <v>100</v>
      </c>
      <c r="BB16" s="22">
        <v>0.27</v>
      </c>
      <c r="BC16" s="22" t="s">
        <v>78</v>
      </c>
      <c r="BD16" s="22">
        <v>200</v>
      </c>
      <c r="BE16" s="22">
        <v>0.55000000000000004</v>
      </c>
      <c r="BF16" s="22" t="s">
        <v>82</v>
      </c>
      <c r="BG16" s="22">
        <v>27</v>
      </c>
      <c r="BH16" s="22" t="s">
        <v>82</v>
      </c>
      <c r="BI16" s="22" t="s">
        <v>83</v>
      </c>
      <c r="BJ16" s="24" t="s">
        <v>1774</v>
      </c>
    </row>
    <row r="17" spans="1:62" ht="55.5" customHeight="1">
      <c r="A17" t="s">
        <v>7696</v>
      </c>
      <c r="B17" t="s">
        <v>1777</v>
      </c>
      <c r="C17">
        <v>466</v>
      </c>
      <c r="D17" s="24" t="s">
        <v>1778</v>
      </c>
      <c r="E17" s="22">
        <v>2</v>
      </c>
      <c r="F17" s="22">
        <v>123</v>
      </c>
      <c r="G17" s="22">
        <v>30</v>
      </c>
      <c r="H17" s="22">
        <v>88.6</v>
      </c>
      <c r="I17" s="22" t="s">
        <v>194</v>
      </c>
      <c r="J17" s="22">
        <v>3.3</v>
      </c>
      <c r="K17" s="22" t="s">
        <v>82</v>
      </c>
      <c r="L17" s="22" t="s">
        <v>78</v>
      </c>
      <c r="M17" s="22">
        <v>0.1</v>
      </c>
      <c r="N17" s="22" t="s">
        <v>82</v>
      </c>
      <c r="O17" s="22" t="s">
        <v>81</v>
      </c>
      <c r="P17" s="22" t="s">
        <v>82</v>
      </c>
      <c r="Q17" s="22" t="s">
        <v>120</v>
      </c>
      <c r="R17" s="22" t="s">
        <v>80</v>
      </c>
      <c r="S17" s="22">
        <v>5.6</v>
      </c>
      <c r="T17" s="22" t="s">
        <v>82</v>
      </c>
      <c r="U17" s="22">
        <v>6.7</v>
      </c>
      <c r="V17" s="22" t="s">
        <v>82</v>
      </c>
      <c r="W17" s="22">
        <v>1.3</v>
      </c>
      <c r="X17" s="22">
        <v>60</v>
      </c>
      <c r="Y17" s="22">
        <v>540</v>
      </c>
      <c r="Z17" s="22">
        <v>65</v>
      </c>
      <c r="AA17" s="22">
        <v>26</v>
      </c>
      <c r="AB17" s="22">
        <v>65</v>
      </c>
      <c r="AC17" s="22" t="s">
        <v>85</v>
      </c>
      <c r="AD17" s="22">
        <v>0.6</v>
      </c>
      <c r="AE17" s="22">
        <v>0.16</v>
      </c>
      <c r="AF17" s="22">
        <v>1.05</v>
      </c>
      <c r="AG17" s="22"/>
      <c r="AH17" s="22" t="s">
        <v>82</v>
      </c>
      <c r="AI17" s="22" t="s">
        <v>82</v>
      </c>
      <c r="AJ17" s="22" t="s">
        <v>82</v>
      </c>
      <c r="AK17" s="22" t="s">
        <v>82</v>
      </c>
      <c r="AL17" s="22" t="s">
        <v>78</v>
      </c>
      <c r="AM17" s="22" t="s">
        <v>83</v>
      </c>
      <c r="AN17" s="22">
        <v>5300</v>
      </c>
      <c r="AO17" s="22" t="s">
        <v>83</v>
      </c>
      <c r="AP17" s="22">
        <v>5300</v>
      </c>
      <c r="AQ17" s="22">
        <v>440</v>
      </c>
      <c r="AR17" s="22" t="s">
        <v>78</v>
      </c>
      <c r="AS17" s="22">
        <v>2.6</v>
      </c>
      <c r="AT17" s="22">
        <v>0.2</v>
      </c>
      <c r="AU17" s="22">
        <v>1.4</v>
      </c>
      <c r="AV17" s="22">
        <v>0.1</v>
      </c>
      <c r="AW17" s="22">
        <v>500</v>
      </c>
      <c r="AX17" s="22" t="s">
        <v>150</v>
      </c>
      <c r="AY17" s="22">
        <v>0.24</v>
      </c>
      <c r="AZ17" s="22">
        <v>1.4</v>
      </c>
      <c r="BA17" s="22" t="s">
        <v>203</v>
      </c>
      <c r="BB17" s="22">
        <v>0.16</v>
      </c>
      <c r="BC17" s="22" t="s">
        <v>78</v>
      </c>
      <c r="BD17" s="22">
        <v>100</v>
      </c>
      <c r="BE17" s="22">
        <v>0.92</v>
      </c>
      <c r="BF17" s="22" t="s">
        <v>82</v>
      </c>
      <c r="BG17" s="22">
        <v>41</v>
      </c>
      <c r="BH17" s="22" t="s">
        <v>82</v>
      </c>
      <c r="BI17" s="22">
        <v>0.2</v>
      </c>
      <c r="BJ17" s="24" t="s">
        <v>1779</v>
      </c>
    </row>
    <row r="18" spans="1:62" ht="69" customHeight="1">
      <c r="A18" t="s">
        <v>7696</v>
      </c>
      <c r="B18" t="s">
        <v>1780</v>
      </c>
      <c r="C18">
        <v>467</v>
      </c>
      <c r="D18" s="24" t="s">
        <v>1781</v>
      </c>
      <c r="E18" s="22">
        <v>0</v>
      </c>
      <c r="F18" s="22">
        <v>118</v>
      </c>
      <c r="G18" s="22">
        <v>28</v>
      </c>
      <c r="H18" s="22">
        <v>89.5</v>
      </c>
      <c r="I18" s="22" t="s">
        <v>273</v>
      </c>
      <c r="J18" s="22">
        <v>2.9</v>
      </c>
      <c r="K18" s="22" t="s">
        <v>82</v>
      </c>
      <c r="L18" s="22" t="s">
        <v>78</v>
      </c>
      <c r="M18" s="22">
        <v>0.1</v>
      </c>
      <c r="N18" s="22" t="s">
        <v>82</v>
      </c>
      <c r="O18" s="22" t="s">
        <v>81</v>
      </c>
      <c r="P18" s="22" t="s">
        <v>82</v>
      </c>
      <c r="Q18" s="22">
        <v>2.1</v>
      </c>
      <c r="R18" s="22" t="s">
        <v>80</v>
      </c>
      <c r="S18" s="22">
        <v>5.3</v>
      </c>
      <c r="T18" s="22" t="s">
        <v>82</v>
      </c>
      <c r="U18" s="22">
        <v>6.6</v>
      </c>
      <c r="V18" s="22" t="s">
        <v>82</v>
      </c>
      <c r="W18" s="22">
        <v>0.9</v>
      </c>
      <c r="X18" s="22">
        <v>43</v>
      </c>
      <c r="Y18" s="22">
        <v>390</v>
      </c>
      <c r="Z18" s="22">
        <v>58</v>
      </c>
      <c r="AA18" s="22">
        <v>20</v>
      </c>
      <c r="AB18" s="22">
        <v>51</v>
      </c>
      <c r="AC18" s="22">
        <v>0.5</v>
      </c>
      <c r="AD18" s="22">
        <v>0.3</v>
      </c>
      <c r="AE18" s="22">
        <v>0.13</v>
      </c>
      <c r="AF18" s="22">
        <v>0.92</v>
      </c>
      <c r="AG18" s="22"/>
      <c r="AH18" s="22" t="s">
        <v>82</v>
      </c>
      <c r="AI18" s="22" t="s">
        <v>82</v>
      </c>
      <c r="AJ18" s="22" t="s">
        <v>82</v>
      </c>
      <c r="AK18" s="22" t="s">
        <v>82</v>
      </c>
      <c r="AL18" s="22" t="s">
        <v>78</v>
      </c>
      <c r="AM18" s="22" t="s">
        <v>83</v>
      </c>
      <c r="AN18" s="22">
        <v>5200</v>
      </c>
      <c r="AO18" s="22" t="s">
        <v>83</v>
      </c>
      <c r="AP18" s="22">
        <v>5200</v>
      </c>
      <c r="AQ18" s="22">
        <v>440</v>
      </c>
      <c r="AR18" s="22" t="s">
        <v>78</v>
      </c>
      <c r="AS18" s="22">
        <v>2.7</v>
      </c>
      <c r="AT18" s="22" t="s">
        <v>84</v>
      </c>
      <c r="AU18" s="22">
        <v>1.4</v>
      </c>
      <c r="AV18" s="22" t="s">
        <v>83</v>
      </c>
      <c r="AW18" s="22">
        <v>380</v>
      </c>
      <c r="AX18" s="22">
        <v>7.0000000000000007E-2</v>
      </c>
      <c r="AY18" s="22">
        <v>0.16</v>
      </c>
      <c r="AZ18" s="22">
        <v>0.8</v>
      </c>
      <c r="BA18" s="22" t="s">
        <v>191</v>
      </c>
      <c r="BB18" s="22" t="s">
        <v>150</v>
      </c>
      <c r="BC18" s="22" t="s">
        <v>78</v>
      </c>
      <c r="BD18" s="22">
        <v>75</v>
      </c>
      <c r="BE18" s="22">
        <v>0.45</v>
      </c>
      <c r="BF18" s="22" t="s">
        <v>82</v>
      </c>
      <c r="BG18" s="22">
        <v>23</v>
      </c>
      <c r="BH18" s="22" t="s">
        <v>82</v>
      </c>
      <c r="BI18" s="22">
        <v>0.1</v>
      </c>
      <c r="BJ18" s="24" t="s">
        <v>1782</v>
      </c>
    </row>
    <row r="19" spans="1:62" ht="69" customHeight="1">
      <c r="A19" t="s">
        <v>7696</v>
      </c>
      <c r="B19" t="s">
        <v>1783</v>
      </c>
      <c r="C19">
        <v>468</v>
      </c>
      <c r="D19" s="24" t="s">
        <v>1784</v>
      </c>
      <c r="E19" s="22">
        <v>20</v>
      </c>
      <c r="F19" s="22">
        <v>87</v>
      </c>
      <c r="G19" s="22">
        <v>21</v>
      </c>
      <c r="H19" s="22">
        <v>92.6</v>
      </c>
      <c r="I19" s="22">
        <v>1.8</v>
      </c>
      <c r="J19" s="22">
        <v>2.6</v>
      </c>
      <c r="K19" s="22" t="s">
        <v>354</v>
      </c>
      <c r="L19" s="22" t="s">
        <v>84</v>
      </c>
      <c r="M19" s="22">
        <v>0.2</v>
      </c>
      <c r="N19" s="22">
        <v>2.1</v>
      </c>
      <c r="O19" s="22" t="s">
        <v>80</v>
      </c>
      <c r="P19" s="22">
        <v>2.1</v>
      </c>
      <c r="Q19" s="22">
        <v>2.7</v>
      </c>
      <c r="R19" s="22" t="s">
        <v>81</v>
      </c>
      <c r="S19" s="22">
        <v>1.8</v>
      </c>
      <c r="T19" s="22" t="s">
        <v>82</v>
      </c>
      <c r="U19" s="22">
        <v>3.9</v>
      </c>
      <c r="V19" s="22">
        <v>0.2</v>
      </c>
      <c r="W19" s="22">
        <v>0.7</v>
      </c>
      <c r="X19" s="22">
        <v>2</v>
      </c>
      <c r="Y19" s="22">
        <v>270</v>
      </c>
      <c r="Z19" s="22">
        <v>19</v>
      </c>
      <c r="AA19" s="22">
        <v>9</v>
      </c>
      <c r="AB19" s="22">
        <v>60</v>
      </c>
      <c r="AC19" s="22">
        <v>0.7</v>
      </c>
      <c r="AD19" s="22">
        <v>0.5</v>
      </c>
      <c r="AE19" s="22" t="s">
        <v>150</v>
      </c>
      <c r="AF19" s="22">
        <v>0.19</v>
      </c>
      <c r="AG19" s="22"/>
      <c r="AH19" s="22">
        <v>1</v>
      </c>
      <c r="AI19" s="22" t="s">
        <v>83</v>
      </c>
      <c r="AJ19" s="22" t="s">
        <v>83</v>
      </c>
      <c r="AK19" s="22">
        <v>2</v>
      </c>
      <c r="AL19" s="22" t="s">
        <v>78</v>
      </c>
      <c r="AM19" s="22">
        <v>5</v>
      </c>
      <c r="AN19" s="22">
        <v>370</v>
      </c>
      <c r="AO19" s="22">
        <v>9</v>
      </c>
      <c r="AP19" s="22">
        <v>380</v>
      </c>
      <c r="AQ19" s="22">
        <v>31</v>
      </c>
      <c r="AR19" s="22" t="s">
        <v>78</v>
      </c>
      <c r="AS19" s="22">
        <v>1.5</v>
      </c>
      <c r="AT19" s="22" t="s">
        <v>84</v>
      </c>
      <c r="AU19" s="22">
        <v>0.2</v>
      </c>
      <c r="AV19" s="22" t="s">
        <v>83</v>
      </c>
      <c r="AW19" s="22">
        <v>43</v>
      </c>
      <c r="AX19" s="22">
        <v>0.14000000000000001</v>
      </c>
      <c r="AY19" s="22">
        <v>0.15</v>
      </c>
      <c r="AZ19" s="22" t="s">
        <v>85</v>
      </c>
      <c r="BA19" s="22">
        <v>1.4</v>
      </c>
      <c r="BB19" s="22">
        <v>0.12</v>
      </c>
      <c r="BC19" s="22" t="s">
        <v>78</v>
      </c>
      <c r="BD19" s="22">
        <v>190</v>
      </c>
      <c r="BE19" s="22">
        <v>0.59</v>
      </c>
      <c r="BF19" s="22">
        <v>1.8</v>
      </c>
      <c r="BG19" s="22">
        <v>15</v>
      </c>
      <c r="BH19" s="22" t="s">
        <v>82</v>
      </c>
      <c r="BI19" s="22" t="s">
        <v>83</v>
      </c>
      <c r="BJ19" s="24" t="s">
        <v>1785</v>
      </c>
    </row>
    <row r="20" spans="1:62" ht="55.5" customHeight="1">
      <c r="A20" t="s">
        <v>7696</v>
      </c>
      <c r="B20" t="s">
        <v>1786</v>
      </c>
      <c r="C20">
        <v>469</v>
      </c>
      <c r="D20" s="24" t="s">
        <v>1787</v>
      </c>
      <c r="E20" s="22">
        <v>0</v>
      </c>
      <c r="F20" s="22">
        <v>107</v>
      </c>
      <c r="G20" s="22">
        <v>25</v>
      </c>
      <c r="H20" s="22" t="s">
        <v>1746</v>
      </c>
      <c r="I20" s="22" t="s">
        <v>126</v>
      </c>
      <c r="J20" s="22">
        <v>2.6</v>
      </c>
      <c r="K20" s="22" t="s">
        <v>245</v>
      </c>
      <c r="L20" s="22" t="s">
        <v>84</v>
      </c>
      <c r="M20" s="22">
        <v>0.1</v>
      </c>
      <c r="N20" s="22" t="s">
        <v>493</v>
      </c>
      <c r="O20" s="22" t="s">
        <v>81</v>
      </c>
      <c r="P20" s="22" t="s">
        <v>493</v>
      </c>
      <c r="Q20" s="22">
        <v>3.3</v>
      </c>
      <c r="R20" s="22" t="s">
        <v>80</v>
      </c>
      <c r="S20" s="22">
        <v>2.1</v>
      </c>
      <c r="T20" s="22" t="s">
        <v>82</v>
      </c>
      <c r="U20" s="22">
        <v>4.5999999999999996</v>
      </c>
      <c r="V20" s="22" t="s">
        <v>82</v>
      </c>
      <c r="W20" s="22">
        <v>0.7</v>
      </c>
      <c r="X20" s="22">
        <v>2</v>
      </c>
      <c r="Y20" s="22">
        <v>260</v>
      </c>
      <c r="Z20" s="22">
        <v>19</v>
      </c>
      <c r="AA20" s="22">
        <v>12</v>
      </c>
      <c r="AB20" s="22">
        <v>61</v>
      </c>
      <c r="AC20" s="22">
        <v>0.6</v>
      </c>
      <c r="AD20" s="22">
        <v>0.6</v>
      </c>
      <c r="AE20" s="22">
        <v>0.13</v>
      </c>
      <c r="AF20" s="22">
        <v>0.23</v>
      </c>
      <c r="AG20" s="22"/>
      <c r="AH20" s="22" t="s">
        <v>82</v>
      </c>
      <c r="AI20" s="22" t="s">
        <v>82</v>
      </c>
      <c r="AJ20" s="22" t="s">
        <v>82</v>
      </c>
      <c r="AK20" s="22" t="s">
        <v>82</v>
      </c>
      <c r="AL20" s="22" t="s">
        <v>78</v>
      </c>
      <c r="AM20" s="22">
        <v>2</v>
      </c>
      <c r="AN20" s="22">
        <v>360</v>
      </c>
      <c r="AO20" s="22">
        <v>8</v>
      </c>
      <c r="AP20" s="22">
        <v>370</v>
      </c>
      <c r="AQ20" s="22">
        <v>30</v>
      </c>
      <c r="AR20" s="22" t="s">
        <v>78</v>
      </c>
      <c r="AS20" s="22">
        <v>1.6</v>
      </c>
      <c r="AT20" s="22" t="s">
        <v>83</v>
      </c>
      <c r="AU20" s="22">
        <v>0.1</v>
      </c>
      <c r="AV20" s="22" t="s">
        <v>83</v>
      </c>
      <c r="AW20" s="22">
        <v>46</v>
      </c>
      <c r="AX20" s="22">
        <v>0.14000000000000001</v>
      </c>
      <c r="AY20" s="22">
        <v>0.14000000000000001</v>
      </c>
      <c r="AZ20" s="22">
        <v>1.1000000000000001</v>
      </c>
      <c r="BA20" s="22" t="s">
        <v>191</v>
      </c>
      <c r="BB20" s="22">
        <v>0.08</v>
      </c>
      <c r="BC20" s="22" t="s">
        <v>78</v>
      </c>
      <c r="BD20" s="22">
        <v>180</v>
      </c>
      <c r="BE20" s="22">
        <v>0.54</v>
      </c>
      <c r="BF20" s="22" t="s">
        <v>82</v>
      </c>
      <c r="BG20" s="22">
        <v>16</v>
      </c>
      <c r="BH20" s="22" t="s">
        <v>82</v>
      </c>
      <c r="BI20" s="22" t="s">
        <v>83</v>
      </c>
      <c r="BJ20" s="24" t="s">
        <v>1788</v>
      </c>
    </row>
    <row r="21" spans="1:62" ht="82.5" customHeight="1">
      <c r="A21" t="s">
        <v>7696</v>
      </c>
      <c r="B21" t="s">
        <v>1789</v>
      </c>
      <c r="C21">
        <v>470</v>
      </c>
      <c r="D21" s="24" t="s">
        <v>1790</v>
      </c>
      <c r="E21" s="22">
        <v>0</v>
      </c>
      <c r="F21" s="22">
        <v>225</v>
      </c>
      <c r="G21" s="22">
        <v>54</v>
      </c>
      <c r="H21" s="22">
        <v>88.3</v>
      </c>
      <c r="I21" s="22" t="s">
        <v>145</v>
      </c>
      <c r="J21" s="22">
        <v>2.9</v>
      </c>
      <c r="K21" s="22" t="s">
        <v>280</v>
      </c>
      <c r="L21" s="22" t="s">
        <v>253</v>
      </c>
      <c r="M21" s="22">
        <v>3.9</v>
      </c>
      <c r="N21" s="22" t="s">
        <v>493</v>
      </c>
      <c r="O21" s="22" t="s">
        <v>80</v>
      </c>
      <c r="P21" s="22" t="s">
        <v>493</v>
      </c>
      <c r="Q21" s="22">
        <v>3.1</v>
      </c>
      <c r="R21" s="22" t="s">
        <v>81</v>
      </c>
      <c r="S21" s="22">
        <v>2.1</v>
      </c>
      <c r="T21" s="22" t="s">
        <v>82</v>
      </c>
      <c r="U21" s="22">
        <v>4.0999999999999996</v>
      </c>
      <c r="V21" s="22" t="s">
        <v>82</v>
      </c>
      <c r="W21" s="22">
        <v>0.8</v>
      </c>
      <c r="X21" s="22">
        <v>3</v>
      </c>
      <c r="Y21" s="22">
        <v>310</v>
      </c>
      <c r="Z21" s="22">
        <v>21</v>
      </c>
      <c r="AA21" s="22">
        <v>10</v>
      </c>
      <c r="AB21" s="22">
        <v>66</v>
      </c>
      <c r="AC21" s="22">
        <v>0.7</v>
      </c>
      <c r="AD21" s="22">
        <v>0.5</v>
      </c>
      <c r="AE21" s="22">
        <v>0.11</v>
      </c>
      <c r="AF21" s="22">
        <v>0.22</v>
      </c>
      <c r="AG21" s="22"/>
      <c r="AH21" s="22" t="s">
        <v>82</v>
      </c>
      <c r="AI21" s="22" t="s">
        <v>82</v>
      </c>
      <c r="AJ21" s="22" t="s">
        <v>82</v>
      </c>
      <c r="AK21" s="22" t="s">
        <v>82</v>
      </c>
      <c r="AL21" s="22" t="s">
        <v>78</v>
      </c>
      <c r="AM21" s="22">
        <v>4</v>
      </c>
      <c r="AN21" s="22">
        <v>370</v>
      </c>
      <c r="AO21" s="22">
        <v>11</v>
      </c>
      <c r="AP21" s="22">
        <v>380</v>
      </c>
      <c r="AQ21" s="22">
        <v>31</v>
      </c>
      <c r="AR21" s="22" t="s">
        <v>78</v>
      </c>
      <c r="AS21" s="22" t="s">
        <v>120</v>
      </c>
      <c r="AT21" s="22" t="s">
        <v>84</v>
      </c>
      <c r="AU21" s="22">
        <v>1.3</v>
      </c>
      <c r="AV21" s="22" t="s">
        <v>83</v>
      </c>
      <c r="AW21" s="22">
        <v>48</v>
      </c>
      <c r="AX21" s="22">
        <v>0.15</v>
      </c>
      <c r="AY21" s="22">
        <v>0.17</v>
      </c>
      <c r="AZ21" s="22">
        <v>1.2</v>
      </c>
      <c r="BA21" s="22" t="s">
        <v>100</v>
      </c>
      <c r="BB21" s="22">
        <v>0.11</v>
      </c>
      <c r="BC21" s="22" t="s">
        <v>78</v>
      </c>
      <c r="BD21" s="22">
        <v>220</v>
      </c>
      <c r="BE21" s="22">
        <v>0.57999999999999996</v>
      </c>
      <c r="BF21" s="22" t="s">
        <v>82</v>
      </c>
      <c r="BG21" s="22">
        <v>14</v>
      </c>
      <c r="BH21" s="22" t="s">
        <v>82</v>
      </c>
      <c r="BI21" s="22" t="s">
        <v>83</v>
      </c>
      <c r="BJ21" s="24" t="s">
        <v>1791</v>
      </c>
    </row>
    <row r="22" spans="1:62" ht="42" customHeight="1">
      <c r="A22" t="s">
        <v>7696</v>
      </c>
      <c r="B22" t="s">
        <v>1792</v>
      </c>
      <c r="C22">
        <v>471</v>
      </c>
      <c r="D22" s="24" t="s">
        <v>1793</v>
      </c>
      <c r="E22" s="22">
        <v>0</v>
      </c>
      <c r="F22" s="22">
        <v>102</v>
      </c>
      <c r="G22" s="22">
        <v>24</v>
      </c>
      <c r="H22" s="22">
        <v>91.9</v>
      </c>
      <c r="I22" s="22" t="s">
        <v>179</v>
      </c>
      <c r="J22" s="22">
        <v>2.4</v>
      </c>
      <c r="K22" s="22" t="s">
        <v>245</v>
      </c>
      <c r="L22" s="22" t="s">
        <v>78</v>
      </c>
      <c r="M22" s="22">
        <v>0.1</v>
      </c>
      <c r="N22" s="22" t="s">
        <v>493</v>
      </c>
      <c r="O22" s="22" t="s">
        <v>81</v>
      </c>
      <c r="P22" s="22" t="s">
        <v>493</v>
      </c>
      <c r="Q22" s="22">
        <v>3.4</v>
      </c>
      <c r="R22" s="22" t="s">
        <v>80</v>
      </c>
      <c r="S22" s="22">
        <v>1.7</v>
      </c>
      <c r="T22" s="22" t="s">
        <v>82</v>
      </c>
      <c r="U22" s="22">
        <v>4.3</v>
      </c>
      <c r="V22" s="22" t="s">
        <v>82</v>
      </c>
      <c r="W22" s="22">
        <v>1.3</v>
      </c>
      <c r="X22" s="22">
        <v>350</v>
      </c>
      <c r="Y22" s="22">
        <v>170</v>
      </c>
      <c r="Z22" s="22">
        <v>21</v>
      </c>
      <c r="AA22" s="22">
        <v>7</v>
      </c>
      <c r="AB22" s="22">
        <v>41</v>
      </c>
      <c r="AC22" s="22">
        <v>0.9</v>
      </c>
      <c r="AD22" s="22">
        <v>0.3</v>
      </c>
      <c r="AE22" s="22">
        <v>7.0000000000000007E-2</v>
      </c>
      <c r="AF22" s="22">
        <v>0.05</v>
      </c>
      <c r="AG22" s="22"/>
      <c r="AH22" s="22" t="s">
        <v>82</v>
      </c>
      <c r="AI22" s="22" t="s">
        <v>82</v>
      </c>
      <c r="AJ22" s="22" t="s">
        <v>82</v>
      </c>
      <c r="AK22" s="22" t="s">
        <v>82</v>
      </c>
      <c r="AL22" s="22" t="s">
        <v>78</v>
      </c>
      <c r="AM22" s="22" t="s">
        <v>83</v>
      </c>
      <c r="AN22" s="22">
        <v>7</v>
      </c>
      <c r="AO22" s="22" t="s">
        <v>83</v>
      </c>
      <c r="AP22" s="22">
        <v>7</v>
      </c>
      <c r="AQ22" s="22">
        <v>1</v>
      </c>
      <c r="AR22" s="22" t="s">
        <v>78</v>
      </c>
      <c r="AS22" s="22">
        <v>0.4</v>
      </c>
      <c r="AT22" s="22" t="s">
        <v>83</v>
      </c>
      <c r="AU22" s="22" t="s">
        <v>83</v>
      </c>
      <c r="AV22" s="22" t="s">
        <v>83</v>
      </c>
      <c r="AW22" s="22">
        <v>4</v>
      </c>
      <c r="AX22" s="22">
        <v>7.0000000000000007E-2</v>
      </c>
      <c r="AY22" s="22">
        <v>0.06</v>
      </c>
      <c r="AZ22" s="22">
        <v>1.2</v>
      </c>
      <c r="BA22" s="22" t="s">
        <v>179</v>
      </c>
      <c r="BB22" s="22">
        <v>0.02</v>
      </c>
      <c r="BC22" s="22" t="s">
        <v>78</v>
      </c>
      <c r="BD22" s="22">
        <v>15</v>
      </c>
      <c r="BE22" s="22">
        <v>0.12</v>
      </c>
      <c r="BF22" s="22" t="s">
        <v>82</v>
      </c>
      <c r="BG22" s="22">
        <v>11</v>
      </c>
      <c r="BH22" s="22" t="s">
        <v>82</v>
      </c>
      <c r="BI22" s="22">
        <v>0.9</v>
      </c>
      <c r="BJ22" s="24" t="s">
        <v>1794</v>
      </c>
    </row>
    <row r="23" spans="1:62" ht="55.5" customHeight="1">
      <c r="A23" t="s">
        <v>7696</v>
      </c>
      <c r="B23" t="s">
        <v>1795</v>
      </c>
      <c r="C23">
        <v>472</v>
      </c>
      <c r="D23" s="24" t="s">
        <v>1796</v>
      </c>
      <c r="E23" s="22">
        <v>30</v>
      </c>
      <c r="F23" s="22">
        <v>11</v>
      </c>
      <c r="G23" s="22">
        <v>3</v>
      </c>
      <c r="H23" s="22" t="s">
        <v>1232</v>
      </c>
      <c r="I23" s="22" t="s">
        <v>82</v>
      </c>
      <c r="J23" s="22" t="s">
        <v>83</v>
      </c>
      <c r="K23" s="22" t="s">
        <v>82</v>
      </c>
      <c r="L23" s="22" t="s">
        <v>78</v>
      </c>
      <c r="M23" s="22">
        <v>0.1</v>
      </c>
      <c r="N23" s="22" t="s">
        <v>82</v>
      </c>
      <c r="O23" s="22" t="s">
        <v>81</v>
      </c>
      <c r="P23" s="22" t="s">
        <v>82</v>
      </c>
      <c r="Q23" s="22">
        <v>0.3</v>
      </c>
      <c r="R23" s="22" t="s">
        <v>80</v>
      </c>
      <c r="S23" s="22">
        <v>0.4</v>
      </c>
      <c r="T23" s="22" t="s">
        <v>82</v>
      </c>
      <c r="U23" s="22">
        <v>0.7</v>
      </c>
      <c r="V23" s="22" t="s">
        <v>82</v>
      </c>
      <c r="W23" s="22">
        <v>0.3</v>
      </c>
      <c r="X23" s="22">
        <v>8</v>
      </c>
      <c r="Y23" s="22">
        <v>43</v>
      </c>
      <c r="Z23" s="22">
        <v>56</v>
      </c>
      <c r="AA23" s="22">
        <v>4</v>
      </c>
      <c r="AB23" s="22">
        <v>2</v>
      </c>
      <c r="AC23" s="22" t="s">
        <v>83</v>
      </c>
      <c r="AD23" s="22" t="s">
        <v>83</v>
      </c>
      <c r="AE23" s="22" t="s">
        <v>84</v>
      </c>
      <c r="AF23" s="22">
        <v>0.02</v>
      </c>
      <c r="AG23" s="22"/>
      <c r="AH23" s="22" t="s">
        <v>82</v>
      </c>
      <c r="AI23" s="22" t="s">
        <v>82</v>
      </c>
      <c r="AJ23" s="22" t="s">
        <v>82</v>
      </c>
      <c r="AK23" s="22" t="s">
        <v>82</v>
      </c>
      <c r="AL23" s="22" t="s">
        <v>78</v>
      </c>
      <c r="AM23" s="22" t="s">
        <v>83</v>
      </c>
      <c r="AN23" s="22">
        <v>1</v>
      </c>
      <c r="AO23" s="22" t="s">
        <v>83</v>
      </c>
      <c r="AP23" s="22">
        <v>1</v>
      </c>
      <c r="AQ23" s="22" t="s">
        <v>83</v>
      </c>
      <c r="AR23" s="22" t="s">
        <v>78</v>
      </c>
      <c r="AS23" s="22" t="s">
        <v>83</v>
      </c>
      <c r="AT23" s="22" t="s">
        <v>83</v>
      </c>
      <c r="AU23" s="22" t="s">
        <v>83</v>
      </c>
      <c r="AV23" s="22" t="s">
        <v>83</v>
      </c>
      <c r="AW23" s="22" t="s">
        <v>83</v>
      </c>
      <c r="AX23" s="22" t="s">
        <v>83</v>
      </c>
      <c r="AY23" s="22" t="s">
        <v>83</v>
      </c>
      <c r="AZ23" s="22" t="s">
        <v>83</v>
      </c>
      <c r="BA23" s="22" t="s">
        <v>83</v>
      </c>
      <c r="BB23" s="22">
        <v>0.01</v>
      </c>
      <c r="BC23" s="22" t="s">
        <v>78</v>
      </c>
      <c r="BD23" s="22">
        <v>4</v>
      </c>
      <c r="BE23" s="22">
        <v>0.06</v>
      </c>
      <c r="BF23" s="22" t="s">
        <v>82</v>
      </c>
      <c r="BG23" s="22">
        <v>1</v>
      </c>
      <c r="BH23" s="22" t="s">
        <v>82</v>
      </c>
      <c r="BI23" s="22" t="s">
        <v>84</v>
      </c>
      <c r="BJ23" s="24" t="s">
        <v>1797</v>
      </c>
    </row>
    <row r="24" spans="1:62" ht="69" customHeight="1">
      <c r="A24" t="s">
        <v>7696</v>
      </c>
      <c r="B24" t="s">
        <v>1798</v>
      </c>
      <c r="C24">
        <v>473</v>
      </c>
      <c r="D24" s="24" t="s">
        <v>1799</v>
      </c>
      <c r="E24" s="22">
        <v>3</v>
      </c>
      <c r="F24" s="22">
        <v>97</v>
      </c>
      <c r="G24" s="22">
        <v>23</v>
      </c>
      <c r="H24" s="22">
        <v>92.2</v>
      </c>
      <c r="I24" s="22">
        <v>1.3</v>
      </c>
      <c r="J24" s="22">
        <v>1.8</v>
      </c>
      <c r="K24" s="22" t="s">
        <v>245</v>
      </c>
      <c r="L24" s="22" t="s">
        <v>84</v>
      </c>
      <c r="M24" s="22">
        <v>0.1</v>
      </c>
      <c r="N24" s="22">
        <v>2.2000000000000002</v>
      </c>
      <c r="O24" s="22" t="s">
        <v>81</v>
      </c>
      <c r="P24" s="22">
        <v>2.2000000000000002</v>
      </c>
      <c r="Q24" s="22" t="s">
        <v>170</v>
      </c>
      <c r="R24" s="22" t="s">
        <v>80</v>
      </c>
      <c r="S24" s="22">
        <v>2.4</v>
      </c>
      <c r="T24" s="22" t="s">
        <v>82</v>
      </c>
      <c r="U24" s="22">
        <v>5.0999999999999996</v>
      </c>
      <c r="V24" s="22">
        <v>0.3</v>
      </c>
      <c r="W24" s="22">
        <v>0.8</v>
      </c>
      <c r="X24" s="22">
        <v>1</v>
      </c>
      <c r="Y24" s="22">
        <v>260</v>
      </c>
      <c r="Z24" s="22">
        <v>48</v>
      </c>
      <c r="AA24" s="22">
        <v>23</v>
      </c>
      <c r="AB24" s="22">
        <v>41</v>
      </c>
      <c r="AC24" s="22">
        <v>0.7</v>
      </c>
      <c r="AD24" s="22">
        <v>0.3</v>
      </c>
      <c r="AE24" s="22">
        <v>0.06</v>
      </c>
      <c r="AF24" s="22">
        <v>0.33</v>
      </c>
      <c r="AG24" s="22"/>
      <c r="AH24" s="22" t="s">
        <v>83</v>
      </c>
      <c r="AI24" s="22" t="s">
        <v>84</v>
      </c>
      <c r="AJ24" s="22">
        <v>1</v>
      </c>
      <c r="AK24" s="22">
        <v>34</v>
      </c>
      <c r="AL24" s="22" t="s">
        <v>78</v>
      </c>
      <c r="AM24" s="22">
        <v>140</v>
      </c>
      <c r="AN24" s="22">
        <v>520</v>
      </c>
      <c r="AO24" s="22" t="s">
        <v>83</v>
      </c>
      <c r="AP24" s="22">
        <v>590</v>
      </c>
      <c r="AQ24" s="22">
        <v>49</v>
      </c>
      <c r="AR24" s="22" t="s">
        <v>78</v>
      </c>
      <c r="AS24" s="22">
        <v>0.2</v>
      </c>
      <c r="AT24" s="22" t="s">
        <v>83</v>
      </c>
      <c r="AU24" s="22">
        <v>0.4</v>
      </c>
      <c r="AV24" s="22" t="s">
        <v>83</v>
      </c>
      <c r="AW24" s="22">
        <v>60</v>
      </c>
      <c r="AX24" s="22">
        <v>0.06</v>
      </c>
      <c r="AY24" s="22">
        <v>0.11</v>
      </c>
      <c r="AZ24" s="22">
        <v>0.6</v>
      </c>
      <c r="BA24" s="22">
        <v>0.9</v>
      </c>
      <c r="BB24" s="22">
        <v>7.0000000000000007E-2</v>
      </c>
      <c r="BC24" s="22" t="s">
        <v>78</v>
      </c>
      <c r="BD24" s="22">
        <v>50</v>
      </c>
      <c r="BE24" s="22">
        <v>0.17</v>
      </c>
      <c r="BF24" s="22">
        <v>3.9</v>
      </c>
      <c r="BG24" s="22">
        <v>8</v>
      </c>
      <c r="BH24" s="22" t="s">
        <v>82</v>
      </c>
      <c r="BI24" s="22" t="s">
        <v>83</v>
      </c>
      <c r="BJ24" s="24" t="s">
        <v>1800</v>
      </c>
    </row>
    <row r="25" spans="1:62" ht="55.5" customHeight="1">
      <c r="A25" t="s">
        <v>7696</v>
      </c>
      <c r="B25" t="s">
        <v>1801</v>
      </c>
      <c r="C25">
        <v>474</v>
      </c>
      <c r="D25" s="24" t="s">
        <v>1802</v>
      </c>
      <c r="E25" s="22">
        <v>0</v>
      </c>
      <c r="F25" s="22">
        <v>106</v>
      </c>
      <c r="G25" s="22">
        <v>25</v>
      </c>
      <c r="H25" s="22">
        <v>91.7</v>
      </c>
      <c r="I25" s="22" t="s">
        <v>96</v>
      </c>
      <c r="J25" s="22">
        <v>1.8</v>
      </c>
      <c r="K25" s="22" t="s">
        <v>354</v>
      </c>
      <c r="L25" s="22" t="s">
        <v>84</v>
      </c>
      <c r="M25" s="22">
        <v>0.2</v>
      </c>
      <c r="N25" s="22" t="s">
        <v>493</v>
      </c>
      <c r="O25" s="22" t="s">
        <v>81</v>
      </c>
      <c r="P25" s="22" t="s">
        <v>194</v>
      </c>
      <c r="Q25" s="22">
        <v>3.2</v>
      </c>
      <c r="R25" s="22" t="s">
        <v>80</v>
      </c>
      <c r="S25" s="22">
        <v>2.6</v>
      </c>
      <c r="T25" s="22" t="s">
        <v>82</v>
      </c>
      <c r="U25" s="22">
        <v>5.5</v>
      </c>
      <c r="V25" s="22">
        <v>0.3</v>
      </c>
      <c r="W25" s="22">
        <v>0.8</v>
      </c>
      <c r="X25" s="22">
        <v>1</v>
      </c>
      <c r="Y25" s="22">
        <v>270</v>
      </c>
      <c r="Z25" s="22">
        <v>57</v>
      </c>
      <c r="AA25" s="22">
        <v>22</v>
      </c>
      <c r="AB25" s="22">
        <v>43</v>
      </c>
      <c r="AC25" s="22">
        <v>0.7</v>
      </c>
      <c r="AD25" s="22">
        <v>0.3</v>
      </c>
      <c r="AE25" s="22">
        <v>0.06</v>
      </c>
      <c r="AF25" s="22">
        <v>0.34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78</v>
      </c>
      <c r="AM25" s="22">
        <v>150</v>
      </c>
      <c r="AN25" s="22">
        <v>500</v>
      </c>
      <c r="AO25" s="22" t="s">
        <v>83</v>
      </c>
      <c r="AP25" s="22">
        <v>580</v>
      </c>
      <c r="AQ25" s="22">
        <v>48</v>
      </c>
      <c r="AR25" s="22" t="s">
        <v>78</v>
      </c>
      <c r="AS25" s="22">
        <v>0.2</v>
      </c>
      <c r="AT25" s="22" t="s">
        <v>83</v>
      </c>
      <c r="AU25" s="22">
        <v>0.4</v>
      </c>
      <c r="AV25" s="22" t="s">
        <v>83</v>
      </c>
      <c r="AW25" s="22">
        <v>51</v>
      </c>
      <c r="AX25" s="22">
        <v>0.06</v>
      </c>
      <c r="AY25" s="22" t="s">
        <v>150</v>
      </c>
      <c r="AZ25" s="22">
        <v>0.5</v>
      </c>
      <c r="BA25" s="22" t="s">
        <v>272</v>
      </c>
      <c r="BB25" s="22">
        <v>7.0000000000000007E-2</v>
      </c>
      <c r="BC25" s="22" t="s">
        <v>78</v>
      </c>
      <c r="BD25" s="22">
        <v>53</v>
      </c>
      <c r="BE25" s="22">
        <v>0.16</v>
      </c>
      <c r="BF25" s="22" t="s">
        <v>82</v>
      </c>
      <c r="BG25" s="22">
        <v>6</v>
      </c>
      <c r="BH25" s="22" t="s">
        <v>82</v>
      </c>
      <c r="BI25" s="22" t="s">
        <v>83</v>
      </c>
      <c r="BJ25" s="24" t="s">
        <v>1803</v>
      </c>
    </row>
    <row r="26" spans="1:62" ht="55.5" customHeight="1">
      <c r="A26" t="s">
        <v>7696</v>
      </c>
      <c r="B26" t="s">
        <v>1804</v>
      </c>
      <c r="C26">
        <v>478</v>
      </c>
      <c r="D26" s="24" t="s">
        <v>1805</v>
      </c>
      <c r="E26" s="22">
        <v>4</v>
      </c>
      <c r="F26" s="22">
        <v>78</v>
      </c>
      <c r="G26" s="22">
        <v>19</v>
      </c>
      <c r="H26" s="22">
        <v>92.8</v>
      </c>
      <c r="I26" s="22">
        <v>1.5</v>
      </c>
      <c r="J26" s="22">
        <v>1.9</v>
      </c>
      <c r="K26" s="22">
        <v>0.2</v>
      </c>
      <c r="L26" s="22" t="s">
        <v>78</v>
      </c>
      <c r="M26" s="22">
        <v>0.4</v>
      </c>
      <c r="N26" s="22">
        <v>1.1000000000000001</v>
      </c>
      <c r="O26" s="22" t="s">
        <v>80</v>
      </c>
      <c r="P26" s="22">
        <v>1.2</v>
      </c>
      <c r="Q26" s="22">
        <v>1.4</v>
      </c>
      <c r="R26" s="22" t="s">
        <v>81</v>
      </c>
      <c r="S26" s="22">
        <v>3.3</v>
      </c>
      <c r="T26" s="22" t="s">
        <v>82</v>
      </c>
      <c r="U26" s="22" t="s">
        <v>156</v>
      </c>
      <c r="V26" s="22" t="s">
        <v>82</v>
      </c>
      <c r="W26" s="22">
        <v>0.9</v>
      </c>
      <c r="X26" s="22">
        <v>1</v>
      </c>
      <c r="Y26" s="22">
        <v>390</v>
      </c>
      <c r="Z26" s="22">
        <v>40</v>
      </c>
      <c r="AA26" s="22">
        <v>14</v>
      </c>
      <c r="AB26" s="22">
        <v>52</v>
      </c>
      <c r="AC26" s="22">
        <v>0.5</v>
      </c>
      <c r="AD26" s="22">
        <v>0.5</v>
      </c>
      <c r="AE26" s="22">
        <v>0.09</v>
      </c>
      <c r="AF26" s="22">
        <v>0.79</v>
      </c>
      <c r="AG26" s="22"/>
      <c r="AH26" s="22">
        <v>1</v>
      </c>
      <c r="AI26" s="22">
        <v>1</v>
      </c>
      <c r="AJ26" s="22" t="s">
        <v>83</v>
      </c>
      <c r="AK26" s="22">
        <v>4</v>
      </c>
      <c r="AL26" s="22" t="s">
        <v>78</v>
      </c>
      <c r="AM26" s="22">
        <v>58</v>
      </c>
      <c r="AN26" s="22">
        <v>1900</v>
      </c>
      <c r="AO26" s="22">
        <v>13</v>
      </c>
      <c r="AP26" s="22">
        <v>1900</v>
      </c>
      <c r="AQ26" s="22">
        <v>160</v>
      </c>
      <c r="AR26" s="22" t="s">
        <v>78</v>
      </c>
      <c r="AS26" s="22">
        <v>1.3</v>
      </c>
      <c r="AT26" s="22" t="s">
        <v>84</v>
      </c>
      <c r="AU26" s="22">
        <v>0.4</v>
      </c>
      <c r="AV26" s="22" t="s">
        <v>83</v>
      </c>
      <c r="AW26" s="22">
        <v>160</v>
      </c>
      <c r="AX26" s="22">
        <v>0.09</v>
      </c>
      <c r="AY26" s="22">
        <v>0.12</v>
      </c>
      <c r="AZ26" s="22">
        <v>0.5</v>
      </c>
      <c r="BA26" s="22" t="s">
        <v>85</v>
      </c>
      <c r="BB26" s="22" t="s">
        <v>150</v>
      </c>
      <c r="BC26" s="22" t="s">
        <v>78</v>
      </c>
      <c r="BD26" s="22">
        <v>120</v>
      </c>
      <c r="BE26" s="22">
        <v>0.31</v>
      </c>
      <c r="BF26" s="22">
        <v>3.1</v>
      </c>
      <c r="BG26" s="22">
        <v>50</v>
      </c>
      <c r="BH26" s="22" t="s">
        <v>82</v>
      </c>
      <c r="BI26" s="22" t="s">
        <v>83</v>
      </c>
      <c r="BJ26" s="24" t="s">
        <v>1806</v>
      </c>
    </row>
    <row r="27" spans="1:62" ht="55.5" customHeight="1">
      <c r="A27" t="s">
        <v>7696</v>
      </c>
      <c r="B27" t="s">
        <v>1807</v>
      </c>
      <c r="C27">
        <v>475</v>
      </c>
      <c r="D27" s="24" t="s">
        <v>1808</v>
      </c>
      <c r="E27" s="22">
        <v>35</v>
      </c>
      <c r="F27" s="22">
        <v>78</v>
      </c>
      <c r="G27" s="22">
        <v>19</v>
      </c>
      <c r="H27" s="22">
        <v>94.4</v>
      </c>
      <c r="I27" s="22" t="s">
        <v>272</v>
      </c>
      <c r="J27" s="22">
        <v>0.8</v>
      </c>
      <c r="K27" s="22" t="s">
        <v>82</v>
      </c>
      <c r="L27" s="22" t="s">
        <v>78</v>
      </c>
      <c r="M27" s="22">
        <v>0.1</v>
      </c>
      <c r="N27" s="22" t="s">
        <v>82</v>
      </c>
      <c r="O27" s="22" t="s">
        <v>81</v>
      </c>
      <c r="P27" s="22" t="s">
        <v>82</v>
      </c>
      <c r="Q27" s="22">
        <v>2.9</v>
      </c>
      <c r="R27" s="22" t="s">
        <v>80</v>
      </c>
      <c r="S27" s="22">
        <v>1.4</v>
      </c>
      <c r="T27" s="22" t="s">
        <v>82</v>
      </c>
      <c r="U27" s="22">
        <v>4.3</v>
      </c>
      <c r="V27" s="22" t="s">
        <v>82</v>
      </c>
      <c r="W27" s="22">
        <v>0.4</v>
      </c>
      <c r="X27" s="22" t="s">
        <v>84</v>
      </c>
      <c r="Y27" s="22">
        <v>220</v>
      </c>
      <c r="Z27" s="22">
        <v>7</v>
      </c>
      <c r="AA27" s="22">
        <v>9</v>
      </c>
      <c r="AB27" s="22">
        <v>25</v>
      </c>
      <c r="AC27" s="22">
        <v>0.2</v>
      </c>
      <c r="AD27" s="22">
        <v>0.1</v>
      </c>
      <c r="AE27" s="22">
        <v>0.05</v>
      </c>
      <c r="AF27" s="22">
        <v>0.04</v>
      </c>
      <c r="AG27" s="22"/>
      <c r="AH27" s="22" t="s">
        <v>84</v>
      </c>
      <c r="AI27" s="22" t="s">
        <v>83</v>
      </c>
      <c r="AJ27" s="22" t="s">
        <v>83</v>
      </c>
      <c r="AK27" s="22" t="s">
        <v>83</v>
      </c>
      <c r="AL27" s="22" t="s">
        <v>78</v>
      </c>
      <c r="AM27" s="22" t="s">
        <v>83</v>
      </c>
      <c r="AN27" s="22" t="s">
        <v>83</v>
      </c>
      <c r="AO27" s="22" t="s">
        <v>83</v>
      </c>
      <c r="AP27" s="22" t="s">
        <v>83</v>
      </c>
      <c r="AQ27" s="22" t="s">
        <v>78</v>
      </c>
      <c r="AR27" s="22" t="s">
        <v>78</v>
      </c>
      <c r="AS27" s="22">
        <v>0.2</v>
      </c>
      <c r="AT27" s="22" t="s">
        <v>83</v>
      </c>
      <c r="AU27" s="22" t="s">
        <v>83</v>
      </c>
      <c r="AV27" s="22" t="s">
        <v>83</v>
      </c>
      <c r="AW27" s="22">
        <v>2</v>
      </c>
      <c r="AX27" s="22">
        <v>0.02</v>
      </c>
      <c r="AY27" s="22">
        <v>0.01</v>
      </c>
      <c r="AZ27" s="22">
        <v>0.5</v>
      </c>
      <c r="BA27" s="22" t="s">
        <v>304</v>
      </c>
      <c r="BB27" s="22">
        <v>0.04</v>
      </c>
      <c r="BC27" s="22" t="s">
        <v>78</v>
      </c>
      <c r="BD27" s="22">
        <v>19</v>
      </c>
      <c r="BE27" s="22">
        <v>0.12</v>
      </c>
      <c r="BF27" s="22">
        <v>0.5</v>
      </c>
      <c r="BG27" s="22">
        <v>4</v>
      </c>
      <c r="BH27" s="22" t="s">
        <v>82</v>
      </c>
      <c r="BI27" s="22" t="s">
        <v>83</v>
      </c>
      <c r="BJ27" s="24" t="s">
        <v>1809</v>
      </c>
    </row>
    <row r="28" spans="1:62" ht="42" customHeight="1">
      <c r="A28" t="s">
        <v>7696</v>
      </c>
      <c r="B28" t="s">
        <v>1810</v>
      </c>
      <c r="C28">
        <v>476</v>
      </c>
      <c r="D28" s="24" t="s">
        <v>1811</v>
      </c>
      <c r="E28" s="22">
        <v>0</v>
      </c>
      <c r="F28" s="22">
        <v>54</v>
      </c>
      <c r="G28" s="22">
        <v>13</v>
      </c>
      <c r="H28" s="22">
        <v>95.7</v>
      </c>
      <c r="I28" s="22" t="s">
        <v>237</v>
      </c>
      <c r="J28" s="22">
        <v>0.6</v>
      </c>
      <c r="K28" s="22" t="s">
        <v>82</v>
      </c>
      <c r="L28" s="22" t="s">
        <v>78</v>
      </c>
      <c r="M28" s="22" t="s">
        <v>83</v>
      </c>
      <c r="N28" s="22" t="s">
        <v>82</v>
      </c>
      <c r="O28" s="22" t="s">
        <v>81</v>
      </c>
      <c r="P28" s="22" t="s">
        <v>82</v>
      </c>
      <c r="Q28" s="22">
        <v>1.8</v>
      </c>
      <c r="R28" s="22" t="s">
        <v>80</v>
      </c>
      <c r="S28" s="22">
        <v>1.6</v>
      </c>
      <c r="T28" s="22" t="s">
        <v>82</v>
      </c>
      <c r="U28" s="22">
        <v>3.4</v>
      </c>
      <c r="V28" s="22" t="s">
        <v>82</v>
      </c>
      <c r="W28" s="22">
        <v>0.3</v>
      </c>
      <c r="X28" s="22" t="s">
        <v>84</v>
      </c>
      <c r="Y28" s="22">
        <v>200</v>
      </c>
      <c r="Z28" s="22">
        <v>6</v>
      </c>
      <c r="AA28" s="22">
        <v>8</v>
      </c>
      <c r="AB28" s="22">
        <v>23</v>
      </c>
      <c r="AC28" s="22">
        <v>0.1</v>
      </c>
      <c r="AD28" s="22">
        <v>0.1</v>
      </c>
      <c r="AE28" s="22">
        <v>0.04</v>
      </c>
      <c r="AF28" s="22">
        <v>0.03</v>
      </c>
      <c r="AG28" s="22"/>
      <c r="AH28" s="22" t="s">
        <v>82</v>
      </c>
      <c r="AI28" s="22" t="s">
        <v>82</v>
      </c>
      <c r="AJ28" s="22" t="s">
        <v>82</v>
      </c>
      <c r="AK28" s="22" t="s">
        <v>82</v>
      </c>
      <c r="AL28" s="22" t="s">
        <v>78</v>
      </c>
      <c r="AM28" s="22" t="s">
        <v>83</v>
      </c>
      <c r="AN28" s="22" t="s">
        <v>83</v>
      </c>
      <c r="AO28" s="22" t="s">
        <v>83</v>
      </c>
      <c r="AP28" s="22" t="s">
        <v>83</v>
      </c>
      <c r="AQ28" s="22" t="s">
        <v>78</v>
      </c>
      <c r="AR28" s="22" t="s">
        <v>78</v>
      </c>
      <c r="AS28" s="22">
        <v>0.1</v>
      </c>
      <c r="AT28" s="22" t="s">
        <v>83</v>
      </c>
      <c r="AU28" s="22" t="s">
        <v>83</v>
      </c>
      <c r="AV28" s="22" t="s">
        <v>83</v>
      </c>
      <c r="AW28" s="22">
        <v>2</v>
      </c>
      <c r="AX28" s="22">
        <v>0.01</v>
      </c>
      <c r="AY28" s="22">
        <v>0.02</v>
      </c>
      <c r="AZ28" s="22">
        <v>0.5</v>
      </c>
      <c r="BA28" s="22" t="s">
        <v>237</v>
      </c>
      <c r="BB28" s="22">
        <v>0.03</v>
      </c>
      <c r="BC28" s="22" t="s">
        <v>78</v>
      </c>
      <c r="BD28" s="22">
        <v>19</v>
      </c>
      <c r="BE28" s="22">
        <v>0.08</v>
      </c>
      <c r="BF28" s="22" t="s">
        <v>82</v>
      </c>
      <c r="BG28" s="22">
        <v>3</v>
      </c>
      <c r="BH28" s="22" t="s">
        <v>82</v>
      </c>
      <c r="BI28" s="22" t="s">
        <v>83</v>
      </c>
      <c r="BJ28" s="24" t="s">
        <v>1812</v>
      </c>
    </row>
    <row r="29" spans="1:62" ht="55.5" customHeight="1">
      <c r="A29" t="s">
        <v>7696</v>
      </c>
      <c r="B29" t="s">
        <v>1813</v>
      </c>
      <c r="C29">
        <v>477</v>
      </c>
      <c r="D29" s="24" t="s">
        <v>1814</v>
      </c>
      <c r="E29" s="22">
        <v>35</v>
      </c>
      <c r="F29" s="22">
        <v>79</v>
      </c>
      <c r="G29" s="22">
        <v>19</v>
      </c>
      <c r="H29" s="22">
        <v>93.9</v>
      </c>
      <c r="I29" s="22" t="s">
        <v>216</v>
      </c>
      <c r="J29" s="22">
        <v>1.1000000000000001</v>
      </c>
      <c r="K29" s="22" t="s">
        <v>82</v>
      </c>
      <c r="L29" s="22" t="s">
        <v>78</v>
      </c>
      <c r="M29" s="22">
        <v>0.1</v>
      </c>
      <c r="N29" s="22" t="s">
        <v>82</v>
      </c>
      <c r="O29" s="22" t="s">
        <v>81</v>
      </c>
      <c r="P29" s="22" t="s">
        <v>82</v>
      </c>
      <c r="Q29" s="22">
        <v>2.6</v>
      </c>
      <c r="R29" s="22" t="s">
        <v>80</v>
      </c>
      <c r="S29" s="22">
        <v>1.8</v>
      </c>
      <c r="T29" s="22" t="s">
        <v>82</v>
      </c>
      <c r="U29" s="22">
        <v>4.3</v>
      </c>
      <c r="V29" s="22" t="s">
        <v>82</v>
      </c>
      <c r="W29" s="22">
        <v>0.6</v>
      </c>
      <c r="X29" s="22">
        <v>1</v>
      </c>
      <c r="Y29" s="22">
        <v>270</v>
      </c>
      <c r="Z29" s="22">
        <v>11</v>
      </c>
      <c r="AA29" s="22">
        <v>13</v>
      </c>
      <c r="AB29" s="22">
        <v>31</v>
      </c>
      <c r="AC29" s="22">
        <v>0.3</v>
      </c>
      <c r="AD29" s="22">
        <v>0.2</v>
      </c>
      <c r="AE29" s="22">
        <v>0.06</v>
      </c>
      <c r="AF29" s="22">
        <v>0.09</v>
      </c>
      <c r="AG29" s="22"/>
      <c r="AH29" s="22" t="s">
        <v>82</v>
      </c>
      <c r="AI29" s="22" t="s">
        <v>82</v>
      </c>
      <c r="AJ29" s="22" t="s">
        <v>82</v>
      </c>
      <c r="AK29" s="22" t="s">
        <v>82</v>
      </c>
      <c r="AL29" s="22" t="s">
        <v>78</v>
      </c>
      <c r="AM29" s="22" t="s">
        <v>83</v>
      </c>
      <c r="AN29" s="22">
        <v>2</v>
      </c>
      <c r="AO29" s="22" t="s">
        <v>83</v>
      </c>
      <c r="AP29" s="22">
        <v>2</v>
      </c>
      <c r="AQ29" s="22" t="s">
        <v>84</v>
      </c>
      <c r="AR29" s="22" t="s">
        <v>78</v>
      </c>
      <c r="AS29" s="22">
        <v>0.2</v>
      </c>
      <c r="AT29" s="22" t="s">
        <v>83</v>
      </c>
      <c r="AU29" s="22" t="s">
        <v>83</v>
      </c>
      <c r="AV29" s="22" t="s">
        <v>83</v>
      </c>
      <c r="AW29" s="22">
        <v>3</v>
      </c>
      <c r="AX29" s="22">
        <v>0.03</v>
      </c>
      <c r="AY29" s="22">
        <v>0.02</v>
      </c>
      <c r="AZ29" s="22">
        <v>0.5</v>
      </c>
      <c r="BA29" s="22" t="s">
        <v>272</v>
      </c>
      <c r="BB29" s="22">
        <v>0.05</v>
      </c>
      <c r="BC29" s="22" t="s">
        <v>78</v>
      </c>
      <c r="BD29" s="22">
        <v>20</v>
      </c>
      <c r="BE29" s="22">
        <v>0.13</v>
      </c>
      <c r="BF29" s="22" t="s">
        <v>82</v>
      </c>
      <c r="BG29" s="22">
        <v>5</v>
      </c>
      <c r="BH29" s="22" t="s">
        <v>82</v>
      </c>
      <c r="BI29" s="22" t="s">
        <v>83</v>
      </c>
      <c r="BJ29" s="24" t="s">
        <v>1815</v>
      </c>
    </row>
    <row r="30" spans="1:62" ht="55.5" customHeight="1">
      <c r="A30" t="s">
        <v>7696</v>
      </c>
      <c r="B30" t="s">
        <v>1816</v>
      </c>
      <c r="C30">
        <v>479</v>
      </c>
      <c r="D30" s="24" t="s">
        <v>1817</v>
      </c>
      <c r="E30" s="22">
        <v>45</v>
      </c>
      <c r="F30" s="22">
        <v>524</v>
      </c>
      <c r="G30" s="22">
        <v>125</v>
      </c>
      <c r="H30" s="22">
        <v>71.7</v>
      </c>
      <c r="I30" s="22">
        <v>10.3</v>
      </c>
      <c r="J30" s="22">
        <v>11.7</v>
      </c>
      <c r="K30" s="22">
        <v>5.7</v>
      </c>
      <c r="L30" s="22" t="s">
        <v>78</v>
      </c>
      <c r="M30" s="22">
        <v>6.2</v>
      </c>
      <c r="N30" s="22">
        <v>4.3</v>
      </c>
      <c r="O30" s="22" t="s">
        <v>81</v>
      </c>
      <c r="P30" s="22">
        <v>4.7</v>
      </c>
      <c r="Q30" s="22">
        <v>5.7</v>
      </c>
      <c r="R30" s="22" t="s">
        <v>80</v>
      </c>
      <c r="S30" s="22" t="s">
        <v>77</v>
      </c>
      <c r="T30" s="22" t="s">
        <v>82</v>
      </c>
      <c r="U30" s="22">
        <v>8.8000000000000007</v>
      </c>
      <c r="V30" s="22" t="s">
        <v>82</v>
      </c>
      <c r="W30" s="22">
        <v>1.6</v>
      </c>
      <c r="X30" s="22">
        <v>1</v>
      </c>
      <c r="Y30" s="22">
        <v>590</v>
      </c>
      <c r="Z30" s="22">
        <v>58</v>
      </c>
      <c r="AA30" s="22">
        <v>62</v>
      </c>
      <c r="AB30" s="22">
        <v>170</v>
      </c>
      <c r="AC30" s="22">
        <v>2.7</v>
      </c>
      <c r="AD30" s="22">
        <v>1.4</v>
      </c>
      <c r="AE30" s="22">
        <v>0.41</v>
      </c>
      <c r="AF30" s="22">
        <v>0.71</v>
      </c>
      <c r="AG30" s="22"/>
      <c r="AH30" s="22" t="s">
        <v>83</v>
      </c>
      <c r="AI30" s="22">
        <v>1</v>
      </c>
      <c r="AJ30" s="22">
        <v>1</v>
      </c>
      <c r="AK30" s="22">
        <v>240</v>
      </c>
      <c r="AL30" s="22" t="s">
        <v>78</v>
      </c>
      <c r="AM30" s="22">
        <v>42</v>
      </c>
      <c r="AN30" s="22">
        <v>240</v>
      </c>
      <c r="AO30" s="22">
        <v>7</v>
      </c>
      <c r="AP30" s="22">
        <v>260</v>
      </c>
      <c r="AQ30" s="22">
        <v>22</v>
      </c>
      <c r="AR30" s="22" t="s">
        <v>78</v>
      </c>
      <c r="AS30" s="22">
        <v>0.8</v>
      </c>
      <c r="AT30" s="22">
        <v>0.1</v>
      </c>
      <c r="AU30" s="22">
        <v>6.5</v>
      </c>
      <c r="AV30" s="22">
        <v>2.5</v>
      </c>
      <c r="AW30" s="22">
        <v>30</v>
      </c>
      <c r="AX30" s="22">
        <v>0.31</v>
      </c>
      <c r="AY30" s="22">
        <v>0.15</v>
      </c>
      <c r="AZ30" s="22">
        <v>1.6</v>
      </c>
      <c r="BA30" s="22">
        <v>4.2</v>
      </c>
      <c r="BB30" s="22">
        <v>0.15</v>
      </c>
      <c r="BC30" s="22" t="s">
        <v>78</v>
      </c>
      <c r="BD30" s="22">
        <v>320</v>
      </c>
      <c r="BE30" s="22">
        <v>0.53</v>
      </c>
      <c r="BF30" s="22" t="s">
        <v>173</v>
      </c>
      <c r="BG30" s="22">
        <v>27</v>
      </c>
      <c r="BH30" s="22" t="s">
        <v>82</v>
      </c>
      <c r="BI30" s="22" t="s">
        <v>83</v>
      </c>
      <c r="BJ30" s="24" t="s">
        <v>1818</v>
      </c>
    </row>
    <row r="31" spans="1:62" ht="42" customHeight="1">
      <c r="A31" t="s">
        <v>7696</v>
      </c>
      <c r="B31" t="s">
        <v>1819</v>
      </c>
      <c r="C31">
        <v>480</v>
      </c>
      <c r="D31" s="24" t="s">
        <v>1820</v>
      </c>
      <c r="E31" s="22">
        <v>50</v>
      </c>
      <c r="F31" s="22">
        <v>494</v>
      </c>
      <c r="G31" s="22">
        <v>118</v>
      </c>
      <c r="H31" s="22">
        <v>72.099999999999994</v>
      </c>
      <c r="I31" s="22" t="s">
        <v>439</v>
      </c>
      <c r="J31" s="22">
        <v>11.5</v>
      </c>
      <c r="K31" s="22">
        <v>5.8</v>
      </c>
      <c r="L31" s="22" t="s">
        <v>78</v>
      </c>
      <c r="M31" s="22">
        <v>6.1</v>
      </c>
      <c r="N31" s="22" t="s">
        <v>456</v>
      </c>
      <c r="O31" s="22" t="s">
        <v>80</v>
      </c>
      <c r="P31" s="22" t="s">
        <v>678</v>
      </c>
      <c r="Q31" s="22">
        <v>6.2</v>
      </c>
      <c r="R31" s="22" t="s">
        <v>81</v>
      </c>
      <c r="S31" s="22">
        <v>4.5999999999999996</v>
      </c>
      <c r="T31" s="22" t="s">
        <v>82</v>
      </c>
      <c r="U31" s="22">
        <v>8.9</v>
      </c>
      <c r="V31" s="22" t="s">
        <v>82</v>
      </c>
      <c r="W31" s="22">
        <v>1.4</v>
      </c>
      <c r="X31" s="22">
        <v>2</v>
      </c>
      <c r="Y31" s="22">
        <v>490</v>
      </c>
      <c r="Z31" s="22">
        <v>76</v>
      </c>
      <c r="AA31" s="22">
        <v>72</v>
      </c>
      <c r="AB31" s="22">
        <v>170</v>
      </c>
      <c r="AC31" s="22">
        <v>2.5</v>
      </c>
      <c r="AD31" s="22">
        <v>1.3</v>
      </c>
      <c r="AE31" s="22">
        <v>0.36</v>
      </c>
      <c r="AF31" s="22">
        <v>0.74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78</v>
      </c>
      <c r="AM31" s="22">
        <v>48</v>
      </c>
      <c r="AN31" s="22">
        <v>260</v>
      </c>
      <c r="AO31" s="22">
        <v>8</v>
      </c>
      <c r="AP31" s="22">
        <v>290</v>
      </c>
      <c r="AQ31" s="22">
        <v>24</v>
      </c>
      <c r="AR31" s="22" t="s">
        <v>78</v>
      </c>
      <c r="AS31" s="22">
        <v>0.6</v>
      </c>
      <c r="AT31" s="22">
        <v>0.1</v>
      </c>
      <c r="AU31" s="22">
        <v>5.8</v>
      </c>
      <c r="AV31" s="22">
        <v>2.1</v>
      </c>
      <c r="AW31" s="22">
        <v>33</v>
      </c>
      <c r="AX31" s="22">
        <v>0.24</v>
      </c>
      <c r="AY31" s="22">
        <v>0.13</v>
      </c>
      <c r="AZ31" s="22" t="s">
        <v>85</v>
      </c>
      <c r="BA31" s="22" t="s">
        <v>261</v>
      </c>
      <c r="BB31" s="22">
        <v>0.08</v>
      </c>
      <c r="BC31" s="22" t="s">
        <v>78</v>
      </c>
      <c r="BD31" s="22">
        <v>260</v>
      </c>
      <c r="BE31" s="22">
        <v>0.45</v>
      </c>
      <c r="BF31" s="22" t="s">
        <v>82</v>
      </c>
      <c r="BG31" s="22">
        <v>15</v>
      </c>
      <c r="BH31" s="22" t="s">
        <v>82</v>
      </c>
      <c r="BI31" s="22" t="s">
        <v>83</v>
      </c>
      <c r="BJ31" s="24" t="s">
        <v>1821</v>
      </c>
    </row>
    <row r="32" spans="1:62" ht="42" customHeight="1">
      <c r="A32" t="s">
        <v>7696</v>
      </c>
      <c r="B32" t="s">
        <v>1822</v>
      </c>
      <c r="C32">
        <v>481</v>
      </c>
      <c r="D32" s="24" t="s">
        <v>1823</v>
      </c>
      <c r="E32" s="22">
        <v>50</v>
      </c>
      <c r="F32" s="22">
        <v>597</v>
      </c>
      <c r="G32" s="22">
        <v>143</v>
      </c>
      <c r="H32" s="22">
        <v>67.099999999999994</v>
      </c>
      <c r="I32" s="22" t="s">
        <v>148</v>
      </c>
      <c r="J32" s="22" t="s">
        <v>169</v>
      </c>
      <c r="K32" s="22">
        <v>7.2</v>
      </c>
      <c r="L32" s="22" t="s">
        <v>78</v>
      </c>
      <c r="M32" s="22">
        <v>7.6</v>
      </c>
      <c r="N32" s="22">
        <v>4.9000000000000004</v>
      </c>
      <c r="O32" s="22" t="s">
        <v>80</v>
      </c>
      <c r="P32" s="22">
        <v>5.3</v>
      </c>
      <c r="Q32" s="22">
        <v>5.6</v>
      </c>
      <c r="R32" s="22" t="s">
        <v>81</v>
      </c>
      <c r="S32" s="22">
        <v>7.3</v>
      </c>
      <c r="T32" s="22" t="s">
        <v>82</v>
      </c>
      <c r="U32" s="22">
        <v>10.6</v>
      </c>
      <c r="V32" s="22" t="s">
        <v>82</v>
      </c>
      <c r="W32" s="22">
        <v>1.7</v>
      </c>
      <c r="X32" s="22">
        <v>5</v>
      </c>
      <c r="Y32" s="22">
        <v>650</v>
      </c>
      <c r="Z32" s="22">
        <v>76</v>
      </c>
      <c r="AA32" s="22">
        <v>76</v>
      </c>
      <c r="AB32" s="22">
        <v>190</v>
      </c>
      <c r="AC32" s="22">
        <v>2.5</v>
      </c>
      <c r="AD32" s="22">
        <v>1.4</v>
      </c>
      <c r="AE32" s="22">
        <v>0.42</v>
      </c>
      <c r="AF32" s="22">
        <v>1.1200000000000001</v>
      </c>
      <c r="AG32" s="22"/>
      <c r="AH32" s="22">
        <v>2</v>
      </c>
      <c r="AI32" s="22">
        <v>2</v>
      </c>
      <c r="AJ32" s="22" t="s">
        <v>83</v>
      </c>
      <c r="AK32" s="22">
        <v>190</v>
      </c>
      <c r="AL32" s="22" t="s">
        <v>78</v>
      </c>
      <c r="AM32" s="22">
        <v>22</v>
      </c>
      <c r="AN32" s="22">
        <v>170</v>
      </c>
      <c r="AO32" s="22">
        <v>4</v>
      </c>
      <c r="AP32" s="22">
        <v>180</v>
      </c>
      <c r="AQ32" s="22">
        <v>15</v>
      </c>
      <c r="AR32" s="22" t="s">
        <v>78</v>
      </c>
      <c r="AS32" s="22">
        <v>1.2</v>
      </c>
      <c r="AT32" s="22">
        <v>0.2</v>
      </c>
      <c r="AU32" s="22">
        <v>8.1999999999999993</v>
      </c>
      <c r="AV32" s="22">
        <v>3.8</v>
      </c>
      <c r="AW32" s="22">
        <v>28</v>
      </c>
      <c r="AX32" s="22">
        <v>0.28000000000000003</v>
      </c>
      <c r="AY32" s="22">
        <v>0.13</v>
      </c>
      <c r="AZ32" s="22">
        <v>1.6</v>
      </c>
      <c r="BA32" s="22" t="s">
        <v>95</v>
      </c>
      <c r="BB32" s="22">
        <v>0.14000000000000001</v>
      </c>
      <c r="BC32" s="22" t="s">
        <v>78</v>
      </c>
      <c r="BD32" s="22">
        <v>310</v>
      </c>
      <c r="BE32" s="22">
        <v>0.51</v>
      </c>
      <c r="BF32" s="22">
        <v>9.1999999999999993</v>
      </c>
      <c r="BG32" s="22">
        <v>27</v>
      </c>
      <c r="BH32" s="22" t="s">
        <v>82</v>
      </c>
      <c r="BI32" s="22" t="s">
        <v>83</v>
      </c>
      <c r="BJ32" s="24" t="s">
        <v>1821</v>
      </c>
    </row>
    <row r="33" spans="1:62" ht="55.5" customHeight="1">
      <c r="A33" t="s">
        <v>7696</v>
      </c>
      <c r="B33" t="s">
        <v>1824</v>
      </c>
      <c r="C33">
        <v>482</v>
      </c>
      <c r="D33" s="24" t="s">
        <v>1825</v>
      </c>
      <c r="E33" s="22">
        <v>15</v>
      </c>
      <c r="F33" s="22">
        <v>56</v>
      </c>
      <c r="G33" s="22">
        <v>14</v>
      </c>
      <c r="H33" s="22">
        <v>94.6</v>
      </c>
      <c r="I33" s="22" t="s">
        <v>357</v>
      </c>
      <c r="J33" s="22">
        <v>1.2</v>
      </c>
      <c r="K33" s="22" t="s">
        <v>245</v>
      </c>
      <c r="L33" s="22" t="s">
        <v>78</v>
      </c>
      <c r="M33" s="22">
        <v>0.2</v>
      </c>
      <c r="N33" s="22" t="s">
        <v>82</v>
      </c>
      <c r="O33" s="22" t="s">
        <v>81</v>
      </c>
      <c r="P33" s="22" t="s">
        <v>82</v>
      </c>
      <c r="Q33" s="22">
        <v>1.1000000000000001</v>
      </c>
      <c r="R33" s="22" t="s">
        <v>80</v>
      </c>
      <c r="S33" s="22">
        <v>2.2000000000000002</v>
      </c>
      <c r="T33" s="22" t="s">
        <v>82</v>
      </c>
      <c r="U33" s="22">
        <v>2.9</v>
      </c>
      <c r="V33" s="22" t="s">
        <v>82</v>
      </c>
      <c r="W33" s="22">
        <v>0.9</v>
      </c>
      <c r="X33" s="22">
        <v>35</v>
      </c>
      <c r="Y33" s="22">
        <v>270</v>
      </c>
      <c r="Z33" s="22">
        <v>51</v>
      </c>
      <c r="AA33" s="22">
        <v>19</v>
      </c>
      <c r="AB33" s="22">
        <v>30</v>
      </c>
      <c r="AC33" s="22">
        <v>0.6</v>
      </c>
      <c r="AD33" s="22">
        <v>0.4</v>
      </c>
      <c r="AE33" s="22">
        <v>0.05</v>
      </c>
      <c r="AF33" s="22" t="s">
        <v>1595</v>
      </c>
      <c r="AG33" s="22"/>
      <c r="AH33" s="22" t="s">
        <v>82</v>
      </c>
      <c r="AI33" s="22" t="s">
        <v>82</v>
      </c>
      <c r="AJ33" s="22" t="s">
        <v>82</v>
      </c>
      <c r="AK33" s="22" t="s">
        <v>82</v>
      </c>
      <c r="AL33" s="22" t="s">
        <v>78</v>
      </c>
      <c r="AM33" s="22" t="s">
        <v>83</v>
      </c>
      <c r="AN33" s="22">
        <v>1700</v>
      </c>
      <c r="AO33" s="22" t="s">
        <v>83</v>
      </c>
      <c r="AP33" s="22">
        <v>1700</v>
      </c>
      <c r="AQ33" s="22">
        <v>140</v>
      </c>
      <c r="AR33" s="22" t="s">
        <v>78</v>
      </c>
      <c r="AS33" s="22">
        <v>0.8</v>
      </c>
      <c r="AT33" s="22" t="s">
        <v>84</v>
      </c>
      <c r="AU33" s="22">
        <v>0.5</v>
      </c>
      <c r="AV33" s="22" t="s">
        <v>83</v>
      </c>
      <c r="AW33" s="22">
        <v>120</v>
      </c>
      <c r="AX33" s="22">
        <v>0.06</v>
      </c>
      <c r="AY33" s="22">
        <v>0.08</v>
      </c>
      <c r="AZ33" s="22">
        <v>0.3</v>
      </c>
      <c r="BA33" s="22" t="s">
        <v>213</v>
      </c>
      <c r="BB33" s="22">
        <v>0.08</v>
      </c>
      <c r="BC33" s="22" t="s">
        <v>78</v>
      </c>
      <c r="BD33" s="22">
        <v>90</v>
      </c>
      <c r="BE33" s="22">
        <v>0.16</v>
      </c>
      <c r="BF33" s="22" t="s">
        <v>82</v>
      </c>
      <c r="BG33" s="22">
        <v>7</v>
      </c>
      <c r="BH33" s="22" t="s">
        <v>82</v>
      </c>
      <c r="BI33" s="22">
        <v>0.1</v>
      </c>
      <c r="BJ33" s="24" t="s">
        <v>1826</v>
      </c>
    </row>
    <row r="34" spans="1:62" ht="33.75" customHeight="1">
      <c r="A34" t="s">
        <v>7696</v>
      </c>
      <c r="B34" t="s">
        <v>1827</v>
      </c>
      <c r="C34">
        <v>483</v>
      </c>
      <c r="D34" s="24" t="s">
        <v>1828</v>
      </c>
      <c r="E34" s="22">
        <v>0</v>
      </c>
      <c r="F34" s="22">
        <v>117</v>
      </c>
      <c r="G34" s="22">
        <v>28</v>
      </c>
      <c r="H34" s="22">
        <v>90.9</v>
      </c>
      <c r="I34" s="22" t="s">
        <v>203</v>
      </c>
      <c r="J34" s="22">
        <v>3.8</v>
      </c>
      <c r="K34" s="22" t="s">
        <v>82</v>
      </c>
      <c r="L34" s="22" t="s">
        <v>78</v>
      </c>
      <c r="M34" s="22">
        <v>0.4</v>
      </c>
      <c r="N34" s="22" t="s">
        <v>82</v>
      </c>
      <c r="O34" s="22" t="s">
        <v>81</v>
      </c>
      <c r="P34" s="22" t="s">
        <v>82</v>
      </c>
      <c r="Q34" s="22">
        <v>2.2999999999999998</v>
      </c>
      <c r="R34" s="22" t="s">
        <v>80</v>
      </c>
      <c r="S34" s="22">
        <v>3.3</v>
      </c>
      <c r="T34" s="22" t="s">
        <v>82</v>
      </c>
      <c r="U34" s="22" t="s">
        <v>156</v>
      </c>
      <c r="V34" s="22" t="s">
        <v>82</v>
      </c>
      <c r="W34" s="22" t="s">
        <v>85</v>
      </c>
      <c r="X34" s="22">
        <v>7</v>
      </c>
      <c r="Y34" s="22">
        <v>350</v>
      </c>
      <c r="Z34" s="22">
        <v>34</v>
      </c>
      <c r="AA34" s="22">
        <v>22</v>
      </c>
      <c r="AB34" s="22">
        <v>61</v>
      </c>
      <c r="AC34" s="22" t="s">
        <v>85</v>
      </c>
      <c r="AD34" s="22">
        <v>0.4</v>
      </c>
      <c r="AE34" s="22">
        <v>0.08</v>
      </c>
      <c r="AF34" s="22">
        <v>1.1100000000000001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 t="s">
        <v>78</v>
      </c>
      <c r="AM34" s="22" t="s">
        <v>83</v>
      </c>
      <c r="AN34" s="22">
        <v>4100</v>
      </c>
      <c r="AO34" s="22" t="s">
        <v>83</v>
      </c>
      <c r="AP34" s="22">
        <v>4100</v>
      </c>
      <c r="AQ34" s="22">
        <v>340</v>
      </c>
      <c r="AR34" s="22" t="s">
        <v>78</v>
      </c>
      <c r="AS34" s="22">
        <v>3.3</v>
      </c>
      <c r="AT34" s="22" t="s">
        <v>84</v>
      </c>
      <c r="AU34" s="22">
        <v>0.2</v>
      </c>
      <c r="AV34" s="22" t="s">
        <v>83</v>
      </c>
      <c r="AW34" s="22">
        <v>280</v>
      </c>
      <c r="AX34" s="22">
        <v>0.24</v>
      </c>
      <c r="AY34" s="22">
        <v>0.27</v>
      </c>
      <c r="AZ34" s="22">
        <v>1.1000000000000001</v>
      </c>
      <c r="BA34" s="22" t="s">
        <v>179</v>
      </c>
      <c r="BB34" s="22">
        <v>0.19</v>
      </c>
      <c r="BC34" s="22" t="s">
        <v>78</v>
      </c>
      <c r="BD34" s="22">
        <v>91</v>
      </c>
      <c r="BE34" s="22" t="s">
        <v>1545</v>
      </c>
      <c r="BF34" s="22" t="s">
        <v>82</v>
      </c>
      <c r="BG34" s="22">
        <v>79</v>
      </c>
      <c r="BH34" s="22" t="s">
        <v>82</v>
      </c>
      <c r="BI34" s="22" t="s">
        <v>84</v>
      </c>
      <c r="BJ34" s="24" t="s">
        <v>1829</v>
      </c>
    </row>
    <row r="35" spans="1:62" ht="33.75" customHeight="1">
      <c r="A35" t="s">
        <v>7696</v>
      </c>
      <c r="B35" t="s">
        <v>1830</v>
      </c>
      <c r="C35">
        <v>484</v>
      </c>
      <c r="D35" s="24" t="s">
        <v>1831</v>
      </c>
      <c r="E35" s="22">
        <v>0</v>
      </c>
      <c r="F35" s="22">
        <v>113</v>
      </c>
      <c r="G35" s="22">
        <v>27</v>
      </c>
      <c r="H35" s="22">
        <v>92.2</v>
      </c>
      <c r="I35" s="22" t="s">
        <v>203</v>
      </c>
      <c r="J35" s="22">
        <v>3.8</v>
      </c>
      <c r="K35" s="22" t="s">
        <v>82</v>
      </c>
      <c r="L35" s="22" t="s">
        <v>78</v>
      </c>
      <c r="M35" s="22">
        <v>0.4</v>
      </c>
      <c r="N35" s="22" t="s">
        <v>82</v>
      </c>
      <c r="O35" s="22" t="s">
        <v>81</v>
      </c>
      <c r="P35" s="22" t="s">
        <v>82</v>
      </c>
      <c r="Q35" s="22">
        <v>2.6</v>
      </c>
      <c r="R35" s="22" t="s">
        <v>80</v>
      </c>
      <c r="S35" s="22">
        <v>2.2000000000000002</v>
      </c>
      <c r="T35" s="22" t="s">
        <v>82</v>
      </c>
      <c r="U35" s="22">
        <v>3.2</v>
      </c>
      <c r="V35" s="22" t="s">
        <v>82</v>
      </c>
      <c r="W35" s="22">
        <v>0.4</v>
      </c>
      <c r="X35" s="22">
        <v>1</v>
      </c>
      <c r="Y35" s="22">
        <v>130</v>
      </c>
      <c r="Z35" s="22">
        <v>7</v>
      </c>
      <c r="AA35" s="22">
        <v>13</v>
      </c>
      <c r="AB35" s="22">
        <v>47</v>
      </c>
      <c r="AC35" s="22">
        <v>0.8</v>
      </c>
      <c r="AD35" s="22">
        <v>0.5</v>
      </c>
      <c r="AE35" s="22" t="s">
        <v>150</v>
      </c>
      <c r="AF35" s="22">
        <v>0.23</v>
      </c>
      <c r="AG35" s="22"/>
      <c r="AH35" s="22" t="s">
        <v>82</v>
      </c>
      <c r="AI35" s="22" t="s">
        <v>82</v>
      </c>
      <c r="AJ35" s="22" t="s">
        <v>82</v>
      </c>
      <c r="AK35" s="22" t="s">
        <v>82</v>
      </c>
      <c r="AL35" s="22" t="s">
        <v>78</v>
      </c>
      <c r="AM35" s="22">
        <v>2</v>
      </c>
      <c r="AN35" s="22">
        <v>3000</v>
      </c>
      <c r="AO35" s="22">
        <v>17</v>
      </c>
      <c r="AP35" s="22">
        <v>3100</v>
      </c>
      <c r="AQ35" s="22">
        <v>250</v>
      </c>
      <c r="AR35" s="22" t="s">
        <v>78</v>
      </c>
      <c r="AS35" s="22">
        <v>1.6</v>
      </c>
      <c r="AT35" s="22" t="s">
        <v>83</v>
      </c>
      <c r="AU35" s="22" t="s">
        <v>84</v>
      </c>
      <c r="AV35" s="22" t="s">
        <v>83</v>
      </c>
      <c r="AW35" s="22">
        <v>210</v>
      </c>
      <c r="AX35" s="22">
        <v>0.17</v>
      </c>
      <c r="AY35" s="22">
        <v>0.21</v>
      </c>
      <c r="AZ35" s="22">
        <v>0.8</v>
      </c>
      <c r="BA35" s="22" t="s">
        <v>223</v>
      </c>
      <c r="BB35" s="22">
        <v>0.15</v>
      </c>
      <c r="BC35" s="22" t="s">
        <v>78</v>
      </c>
      <c r="BD35" s="22">
        <v>120</v>
      </c>
      <c r="BE35" s="22">
        <v>0.39</v>
      </c>
      <c r="BF35" s="22" t="s">
        <v>82</v>
      </c>
      <c r="BG35" s="22">
        <v>43</v>
      </c>
      <c r="BH35" s="22" t="s">
        <v>82</v>
      </c>
      <c r="BI35" s="22" t="s">
        <v>83</v>
      </c>
      <c r="BJ35" s="24" t="s">
        <v>1774</v>
      </c>
    </row>
    <row r="36" spans="1:62" ht="42" customHeight="1">
      <c r="A36" t="s">
        <v>7696</v>
      </c>
      <c r="B36" t="s">
        <v>1832</v>
      </c>
      <c r="C36">
        <v>485</v>
      </c>
      <c r="D36" s="24" t="s">
        <v>1833</v>
      </c>
      <c r="E36" s="22">
        <v>0</v>
      </c>
      <c r="F36" s="22">
        <v>116</v>
      </c>
      <c r="G36" s="22">
        <v>28</v>
      </c>
      <c r="H36" s="22">
        <v>91.7</v>
      </c>
      <c r="I36" s="22" t="s">
        <v>273</v>
      </c>
      <c r="J36" s="22">
        <v>3.6</v>
      </c>
      <c r="K36" s="22" t="s">
        <v>82</v>
      </c>
      <c r="L36" s="22" t="s">
        <v>78</v>
      </c>
      <c r="M36" s="22">
        <v>0.6</v>
      </c>
      <c r="N36" s="22" t="s">
        <v>82</v>
      </c>
      <c r="O36" s="22" t="s">
        <v>81</v>
      </c>
      <c r="P36" s="22" t="s">
        <v>82</v>
      </c>
      <c r="Q36" s="22">
        <v>1.8</v>
      </c>
      <c r="R36" s="22" t="s">
        <v>80</v>
      </c>
      <c r="S36" s="22">
        <v>3.5</v>
      </c>
      <c r="T36" s="22" t="s">
        <v>82</v>
      </c>
      <c r="U36" s="22">
        <v>3.8</v>
      </c>
      <c r="V36" s="22" t="s">
        <v>82</v>
      </c>
      <c r="W36" s="22">
        <v>0.3</v>
      </c>
      <c r="X36" s="22">
        <v>1</v>
      </c>
      <c r="Y36" s="22">
        <v>73</v>
      </c>
      <c r="Z36" s="22">
        <v>8</v>
      </c>
      <c r="AA36" s="22">
        <v>13</v>
      </c>
      <c r="AB36" s="22">
        <v>41</v>
      </c>
      <c r="AC36" s="22">
        <v>0.9</v>
      </c>
      <c r="AD36" s="22">
        <v>0.3</v>
      </c>
      <c r="AE36" s="22">
        <v>0.09</v>
      </c>
      <c r="AF36" s="22">
        <v>0.25</v>
      </c>
      <c r="AG36" s="22"/>
      <c r="AH36" s="22" t="s">
        <v>82</v>
      </c>
      <c r="AI36" s="22" t="s">
        <v>82</v>
      </c>
      <c r="AJ36" s="22" t="s">
        <v>82</v>
      </c>
      <c r="AK36" s="22" t="s">
        <v>82</v>
      </c>
      <c r="AL36" s="22" t="s">
        <v>78</v>
      </c>
      <c r="AM36" s="22">
        <v>2</v>
      </c>
      <c r="AN36" s="22">
        <v>4800</v>
      </c>
      <c r="AO36" s="22">
        <v>23</v>
      </c>
      <c r="AP36" s="22">
        <v>4800</v>
      </c>
      <c r="AQ36" s="22">
        <v>400</v>
      </c>
      <c r="AR36" s="22" t="s">
        <v>78</v>
      </c>
      <c r="AS36" s="22">
        <v>3.2</v>
      </c>
      <c r="AT36" s="22" t="s">
        <v>83</v>
      </c>
      <c r="AU36" s="22">
        <v>0.1</v>
      </c>
      <c r="AV36" s="22" t="s">
        <v>83</v>
      </c>
      <c r="AW36" s="22">
        <v>300</v>
      </c>
      <c r="AX36" s="22" t="s">
        <v>150</v>
      </c>
      <c r="AY36" s="22">
        <v>0.08</v>
      </c>
      <c r="AZ36" s="22">
        <v>0.3</v>
      </c>
      <c r="BA36" s="22" t="s">
        <v>272</v>
      </c>
      <c r="BB36" s="22">
        <v>7.0000000000000007E-2</v>
      </c>
      <c r="BC36" s="22" t="s">
        <v>78</v>
      </c>
      <c r="BD36" s="22">
        <v>51</v>
      </c>
      <c r="BE36" s="22">
        <v>0.27</v>
      </c>
      <c r="BF36" s="22" t="s">
        <v>82</v>
      </c>
      <c r="BG36" s="22">
        <v>14</v>
      </c>
      <c r="BH36" s="22" t="s">
        <v>82</v>
      </c>
      <c r="BI36" s="22" t="s">
        <v>83</v>
      </c>
      <c r="BJ36" s="24" t="s">
        <v>1834</v>
      </c>
    </row>
    <row r="37" spans="1:62" ht="55.5" customHeight="1">
      <c r="A37" t="s">
        <v>7696</v>
      </c>
      <c r="B37" t="s">
        <v>1835</v>
      </c>
      <c r="C37">
        <v>486</v>
      </c>
      <c r="D37" s="24" t="s">
        <v>1836</v>
      </c>
      <c r="E37" s="22">
        <v>0</v>
      </c>
      <c r="F37" s="22">
        <v>350</v>
      </c>
      <c r="G37" s="22">
        <v>84</v>
      </c>
      <c r="H37" s="22">
        <v>84.3</v>
      </c>
      <c r="I37" s="22" t="s">
        <v>380</v>
      </c>
      <c r="J37" s="22" t="s">
        <v>77</v>
      </c>
      <c r="K37" s="22" t="s">
        <v>82</v>
      </c>
      <c r="L37" s="22" t="s">
        <v>253</v>
      </c>
      <c r="M37" s="22">
        <v>5.9</v>
      </c>
      <c r="N37" s="22" t="s">
        <v>82</v>
      </c>
      <c r="O37" s="22" t="s">
        <v>81</v>
      </c>
      <c r="P37" s="22" t="s">
        <v>82</v>
      </c>
      <c r="Q37" s="22">
        <v>3.4</v>
      </c>
      <c r="R37" s="22" t="s">
        <v>80</v>
      </c>
      <c r="S37" s="22" t="s">
        <v>170</v>
      </c>
      <c r="T37" s="22" t="s">
        <v>82</v>
      </c>
      <c r="U37" s="22">
        <v>4.3</v>
      </c>
      <c r="V37" s="22" t="s">
        <v>82</v>
      </c>
      <c r="W37" s="22">
        <v>0.5</v>
      </c>
      <c r="X37" s="22">
        <v>2</v>
      </c>
      <c r="Y37" s="22">
        <v>170</v>
      </c>
      <c r="Z37" s="22">
        <v>8</v>
      </c>
      <c r="AA37" s="22">
        <v>17</v>
      </c>
      <c r="AB37" s="22">
        <v>62</v>
      </c>
      <c r="AC37" s="22" t="s">
        <v>85</v>
      </c>
      <c r="AD37" s="22">
        <v>0.6</v>
      </c>
      <c r="AE37" s="22">
        <v>0.13</v>
      </c>
      <c r="AF37" s="22">
        <v>0.28999999999999998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 t="s">
        <v>78</v>
      </c>
      <c r="AM37" s="22">
        <v>2</v>
      </c>
      <c r="AN37" s="22">
        <v>4400</v>
      </c>
      <c r="AO37" s="22">
        <v>23</v>
      </c>
      <c r="AP37" s="22">
        <v>4400</v>
      </c>
      <c r="AQ37" s="22">
        <v>370</v>
      </c>
      <c r="AR37" s="22" t="s">
        <v>78</v>
      </c>
      <c r="AS37" s="22">
        <v>3.7</v>
      </c>
      <c r="AT37" s="22" t="s">
        <v>83</v>
      </c>
      <c r="AU37" s="22">
        <v>2.9</v>
      </c>
      <c r="AV37" s="22">
        <v>0.1</v>
      </c>
      <c r="AW37" s="22">
        <v>300</v>
      </c>
      <c r="AX37" s="22">
        <v>0.21</v>
      </c>
      <c r="AY37" s="22">
        <v>0.26</v>
      </c>
      <c r="AZ37" s="22">
        <v>1.1000000000000001</v>
      </c>
      <c r="BA37" s="22" t="s">
        <v>126</v>
      </c>
      <c r="BB37" s="22">
        <v>0.18</v>
      </c>
      <c r="BC37" s="22" t="s">
        <v>78</v>
      </c>
      <c r="BD37" s="22">
        <v>180</v>
      </c>
      <c r="BE37" s="22" t="s">
        <v>736</v>
      </c>
      <c r="BF37" s="22" t="s">
        <v>82</v>
      </c>
      <c r="BG37" s="22">
        <v>30</v>
      </c>
      <c r="BH37" s="22" t="s">
        <v>82</v>
      </c>
      <c r="BI37" s="22" t="s">
        <v>83</v>
      </c>
      <c r="BJ37" s="24" t="s">
        <v>1837</v>
      </c>
    </row>
    <row r="38" spans="1:62" ht="55.5" customHeight="1">
      <c r="A38" t="s">
        <v>7696</v>
      </c>
      <c r="B38" t="s">
        <v>1838</v>
      </c>
      <c r="C38">
        <v>487</v>
      </c>
      <c r="D38" s="24" t="s">
        <v>1839</v>
      </c>
      <c r="E38" s="22">
        <v>9</v>
      </c>
      <c r="F38" s="22">
        <v>160</v>
      </c>
      <c r="G38" s="22">
        <v>38</v>
      </c>
      <c r="H38" s="22">
        <v>88.6</v>
      </c>
      <c r="I38" s="22">
        <v>1.8</v>
      </c>
      <c r="J38" s="22">
        <v>3.1</v>
      </c>
      <c r="K38" s="22" t="s">
        <v>354</v>
      </c>
      <c r="L38" s="22" t="s">
        <v>83</v>
      </c>
      <c r="M38" s="22">
        <v>0.2</v>
      </c>
      <c r="N38" s="22">
        <v>4.0999999999999996</v>
      </c>
      <c r="O38" s="22" t="s">
        <v>81</v>
      </c>
      <c r="P38" s="22">
        <v>4.2</v>
      </c>
      <c r="Q38" s="22">
        <v>5.8</v>
      </c>
      <c r="R38" s="22" t="s">
        <v>80</v>
      </c>
      <c r="S38" s="22" t="s">
        <v>170</v>
      </c>
      <c r="T38" s="22" t="s">
        <v>82</v>
      </c>
      <c r="U38" s="22">
        <v>7.5</v>
      </c>
      <c r="V38" s="22" t="s">
        <v>82</v>
      </c>
      <c r="W38" s="22">
        <v>0.6</v>
      </c>
      <c r="X38" s="22">
        <v>1</v>
      </c>
      <c r="Y38" s="22">
        <v>200</v>
      </c>
      <c r="Z38" s="22">
        <v>35</v>
      </c>
      <c r="AA38" s="22">
        <v>24</v>
      </c>
      <c r="AB38" s="22">
        <v>63</v>
      </c>
      <c r="AC38" s="22">
        <v>0.9</v>
      </c>
      <c r="AD38" s="22">
        <v>0.6</v>
      </c>
      <c r="AE38" s="22" t="s">
        <v>150</v>
      </c>
      <c r="AF38" s="22" t="s">
        <v>116</v>
      </c>
      <c r="AG38" s="22"/>
      <c r="AH38" s="22" t="s">
        <v>84</v>
      </c>
      <c r="AI38" s="22" t="s">
        <v>83</v>
      </c>
      <c r="AJ38" s="22" t="s">
        <v>83</v>
      </c>
      <c r="AK38" s="22">
        <v>24</v>
      </c>
      <c r="AL38" s="22" t="s">
        <v>78</v>
      </c>
      <c r="AM38" s="22" t="s">
        <v>83</v>
      </c>
      <c r="AN38" s="22">
        <v>560</v>
      </c>
      <c r="AO38" s="22">
        <v>4</v>
      </c>
      <c r="AP38" s="22">
        <v>560</v>
      </c>
      <c r="AQ38" s="22">
        <v>47</v>
      </c>
      <c r="AR38" s="22" t="s">
        <v>78</v>
      </c>
      <c r="AS38" s="22">
        <v>0.7</v>
      </c>
      <c r="AT38" s="22" t="s">
        <v>83</v>
      </c>
      <c r="AU38" s="22">
        <v>0.2</v>
      </c>
      <c r="AV38" s="22" t="s">
        <v>83</v>
      </c>
      <c r="AW38" s="22">
        <v>47</v>
      </c>
      <c r="AX38" s="22">
        <v>0.15</v>
      </c>
      <c r="AY38" s="22">
        <v>0.11</v>
      </c>
      <c r="AZ38" s="22">
        <v>0.8</v>
      </c>
      <c r="BA38" s="22">
        <v>1.2</v>
      </c>
      <c r="BB38" s="22">
        <v>0.08</v>
      </c>
      <c r="BC38" s="22" t="s">
        <v>78</v>
      </c>
      <c r="BD38" s="22">
        <v>73</v>
      </c>
      <c r="BE38" s="22">
        <v>0.56000000000000005</v>
      </c>
      <c r="BF38" s="22">
        <v>5.0999999999999996</v>
      </c>
      <c r="BG38" s="22">
        <v>60</v>
      </c>
      <c r="BH38" s="22" t="s">
        <v>82</v>
      </c>
      <c r="BI38" s="22" t="s">
        <v>83</v>
      </c>
      <c r="BJ38" s="24" t="s">
        <v>1840</v>
      </c>
    </row>
    <row r="39" spans="1:62" ht="55.5" customHeight="1">
      <c r="A39" t="s">
        <v>7696</v>
      </c>
      <c r="B39" t="s">
        <v>1841</v>
      </c>
      <c r="C39">
        <v>488</v>
      </c>
      <c r="D39" s="24" t="s">
        <v>1842</v>
      </c>
      <c r="E39" s="22">
        <v>0</v>
      </c>
      <c r="F39" s="22">
        <v>152</v>
      </c>
      <c r="G39" s="22">
        <v>36</v>
      </c>
      <c r="H39" s="22">
        <v>89.1</v>
      </c>
      <c r="I39" s="22" t="s">
        <v>126</v>
      </c>
      <c r="J39" s="22">
        <v>3.2</v>
      </c>
      <c r="K39" s="22" t="s">
        <v>354</v>
      </c>
      <c r="L39" s="22" t="s">
        <v>78</v>
      </c>
      <c r="M39" s="22">
        <v>0.2</v>
      </c>
      <c r="N39" s="22" t="s">
        <v>220</v>
      </c>
      <c r="O39" s="22" t="s">
        <v>81</v>
      </c>
      <c r="P39" s="22" t="s">
        <v>127</v>
      </c>
      <c r="Q39" s="22">
        <v>5.3</v>
      </c>
      <c r="R39" s="22" t="s">
        <v>80</v>
      </c>
      <c r="S39" s="22">
        <v>3.1</v>
      </c>
      <c r="T39" s="22" t="s">
        <v>82</v>
      </c>
      <c r="U39" s="22" t="s">
        <v>125</v>
      </c>
      <c r="V39" s="22" t="s">
        <v>82</v>
      </c>
      <c r="W39" s="22">
        <v>0.5</v>
      </c>
      <c r="X39" s="22">
        <v>1</v>
      </c>
      <c r="Y39" s="22">
        <v>160</v>
      </c>
      <c r="Z39" s="22">
        <v>36</v>
      </c>
      <c r="AA39" s="22">
        <v>23</v>
      </c>
      <c r="AB39" s="22">
        <v>61</v>
      </c>
      <c r="AC39" s="22">
        <v>0.8</v>
      </c>
      <c r="AD39" s="22">
        <v>0.6</v>
      </c>
      <c r="AE39" s="22">
        <v>0.09</v>
      </c>
      <c r="AF39" s="22">
        <v>0.39</v>
      </c>
      <c r="AG39" s="22"/>
      <c r="AH39" s="22" t="s">
        <v>82</v>
      </c>
      <c r="AI39" s="22" t="s">
        <v>82</v>
      </c>
      <c r="AJ39" s="22" t="s">
        <v>82</v>
      </c>
      <c r="AK39" s="22" t="s">
        <v>82</v>
      </c>
      <c r="AL39" s="22" t="s">
        <v>78</v>
      </c>
      <c r="AM39" s="22" t="s">
        <v>83</v>
      </c>
      <c r="AN39" s="22">
        <v>580</v>
      </c>
      <c r="AO39" s="22">
        <v>4</v>
      </c>
      <c r="AP39" s="22">
        <v>580</v>
      </c>
      <c r="AQ39" s="22">
        <v>48</v>
      </c>
      <c r="AR39" s="22" t="s">
        <v>78</v>
      </c>
      <c r="AS39" s="22">
        <v>0.7</v>
      </c>
      <c r="AT39" s="22" t="s">
        <v>83</v>
      </c>
      <c r="AU39" s="22">
        <v>0.2</v>
      </c>
      <c r="AV39" s="22" t="s">
        <v>83</v>
      </c>
      <c r="AW39" s="22">
        <v>40</v>
      </c>
      <c r="AX39" s="22">
        <v>0.14000000000000001</v>
      </c>
      <c r="AY39" s="22" t="s">
        <v>150</v>
      </c>
      <c r="AZ39" s="22">
        <v>0.6</v>
      </c>
      <c r="BA39" s="22" t="s">
        <v>216</v>
      </c>
      <c r="BB39" s="22">
        <v>0.06</v>
      </c>
      <c r="BC39" s="22" t="s">
        <v>78</v>
      </c>
      <c r="BD39" s="22">
        <v>56</v>
      </c>
      <c r="BE39" s="22">
        <v>0.47</v>
      </c>
      <c r="BF39" s="22" t="s">
        <v>82</v>
      </c>
      <c r="BG39" s="22">
        <v>44</v>
      </c>
      <c r="BH39" s="22" t="s">
        <v>82</v>
      </c>
      <c r="BI39" s="22" t="s">
        <v>83</v>
      </c>
      <c r="BJ39" s="24" t="s">
        <v>1843</v>
      </c>
    </row>
    <row r="40" spans="1:62" ht="55.5" customHeight="1">
      <c r="A40" t="s">
        <v>7696</v>
      </c>
      <c r="B40" t="s">
        <v>1844</v>
      </c>
      <c r="C40">
        <v>489</v>
      </c>
      <c r="D40" s="24" t="s">
        <v>1845</v>
      </c>
      <c r="E40" s="22">
        <v>5</v>
      </c>
      <c r="F40" s="22">
        <v>198</v>
      </c>
      <c r="G40" s="22">
        <v>47</v>
      </c>
      <c r="H40" s="22">
        <v>86.6</v>
      </c>
      <c r="I40" s="22" t="s">
        <v>179</v>
      </c>
      <c r="J40" s="22">
        <v>2.9</v>
      </c>
      <c r="K40" s="22" t="s">
        <v>245</v>
      </c>
      <c r="L40" s="22" t="s">
        <v>78</v>
      </c>
      <c r="M40" s="22">
        <v>0.1</v>
      </c>
      <c r="N40" s="22" t="s">
        <v>998</v>
      </c>
      <c r="O40" s="22" t="s">
        <v>81</v>
      </c>
      <c r="P40" s="22" t="s">
        <v>297</v>
      </c>
      <c r="Q40" s="22">
        <v>8.6999999999999993</v>
      </c>
      <c r="R40" s="22" t="s">
        <v>80</v>
      </c>
      <c r="S40" s="22">
        <v>2.5</v>
      </c>
      <c r="T40" s="22" t="s">
        <v>82</v>
      </c>
      <c r="U40" s="22">
        <v>9.9</v>
      </c>
      <c r="V40" s="22" t="s">
        <v>82</v>
      </c>
      <c r="W40" s="22">
        <v>0.5</v>
      </c>
      <c r="X40" s="22">
        <v>1</v>
      </c>
      <c r="Y40" s="22">
        <v>160</v>
      </c>
      <c r="Z40" s="22">
        <v>32</v>
      </c>
      <c r="AA40" s="22">
        <v>21</v>
      </c>
      <c r="AB40" s="22">
        <v>62</v>
      </c>
      <c r="AC40" s="22">
        <v>0.6</v>
      </c>
      <c r="AD40" s="22">
        <v>0.4</v>
      </c>
      <c r="AE40" s="22">
        <v>0.08</v>
      </c>
      <c r="AF40" s="22">
        <v>0.22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 t="s">
        <v>78</v>
      </c>
      <c r="AM40" s="22">
        <v>2</v>
      </c>
      <c r="AN40" s="22">
        <v>400</v>
      </c>
      <c r="AO40" s="22">
        <v>4</v>
      </c>
      <c r="AP40" s="22">
        <v>400</v>
      </c>
      <c r="AQ40" s="22">
        <v>34</v>
      </c>
      <c r="AR40" s="22" t="s">
        <v>78</v>
      </c>
      <c r="AS40" s="22">
        <v>0.4</v>
      </c>
      <c r="AT40" s="22" t="s">
        <v>83</v>
      </c>
      <c r="AU40" s="22">
        <v>0.1</v>
      </c>
      <c r="AV40" s="22" t="s">
        <v>83</v>
      </c>
      <c r="AW40" s="22">
        <v>33</v>
      </c>
      <c r="AX40" s="22">
        <v>0.13</v>
      </c>
      <c r="AY40" s="22">
        <v>0.09</v>
      </c>
      <c r="AZ40" s="22">
        <v>0.7</v>
      </c>
      <c r="BA40" s="22" t="s">
        <v>248</v>
      </c>
      <c r="BB40" s="22">
        <v>0.09</v>
      </c>
      <c r="BC40" s="22" t="s">
        <v>78</v>
      </c>
      <c r="BD40" s="22">
        <v>53</v>
      </c>
      <c r="BE40" s="22">
        <v>0.22</v>
      </c>
      <c r="BF40" s="22" t="s">
        <v>82</v>
      </c>
      <c r="BG40" s="22">
        <v>43</v>
      </c>
      <c r="BH40" s="22" t="s">
        <v>82</v>
      </c>
      <c r="BI40" s="22" t="s">
        <v>83</v>
      </c>
      <c r="BJ40" s="24" t="s">
        <v>1846</v>
      </c>
    </row>
    <row r="41" spans="1:62" ht="69" customHeight="1">
      <c r="A41" t="s">
        <v>7696</v>
      </c>
      <c r="B41" t="s">
        <v>1847</v>
      </c>
      <c r="C41">
        <v>490</v>
      </c>
      <c r="D41" s="24" t="s">
        <v>1848</v>
      </c>
      <c r="E41" s="22">
        <v>0</v>
      </c>
      <c r="F41" s="22">
        <v>317</v>
      </c>
      <c r="G41" s="22">
        <v>76</v>
      </c>
      <c r="H41" s="22">
        <v>76.5</v>
      </c>
      <c r="I41" s="22" t="s">
        <v>77</v>
      </c>
      <c r="J41" s="22">
        <v>6.9</v>
      </c>
      <c r="K41" s="22">
        <v>0.2</v>
      </c>
      <c r="L41" s="22" t="s">
        <v>83</v>
      </c>
      <c r="M41" s="22">
        <v>0.4</v>
      </c>
      <c r="N41" s="22">
        <v>11.8</v>
      </c>
      <c r="O41" s="22" t="s">
        <v>81</v>
      </c>
      <c r="P41" s="22">
        <v>12.8</v>
      </c>
      <c r="Q41" s="22">
        <v>9.5</v>
      </c>
      <c r="R41" s="22" t="s">
        <v>80</v>
      </c>
      <c r="S41" s="22">
        <v>7.7</v>
      </c>
      <c r="T41" s="22" t="s">
        <v>82</v>
      </c>
      <c r="U41" s="22">
        <v>15.3</v>
      </c>
      <c r="V41" s="22">
        <v>0.2</v>
      </c>
      <c r="W41" s="22">
        <v>0.9</v>
      </c>
      <c r="X41" s="22">
        <v>1</v>
      </c>
      <c r="Y41" s="22">
        <v>340</v>
      </c>
      <c r="Z41" s="22">
        <v>23</v>
      </c>
      <c r="AA41" s="22">
        <v>37</v>
      </c>
      <c r="AB41" s="22">
        <v>120</v>
      </c>
      <c r="AC41" s="22">
        <v>1.7</v>
      </c>
      <c r="AD41" s="22">
        <v>1.2</v>
      </c>
      <c r="AE41" s="22">
        <v>0.19</v>
      </c>
      <c r="AF41" s="22">
        <v>0.48</v>
      </c>
      <c r="AG41" s="22"/>
      <c r="AH41" s="22" t="s">
        <v>83</v>
      </c>
      <c r="AI41" s="22">
        <v>1</v>
      </c>
      <c r="AJ41" s="22" t="s">
        <v>83</v>
      </c>
      <c r="AK41" s="22">
        <v>65</v>
      </c>
      <c r="AL41" s="22" t="s">
        <v>78</v>
      </c>
      <c r="AM41" s="22">
        <v>11</v>
      </c>
      <c r="AN41" s="22">
        <v>410</v>
      </c>
      <c r="AO41" s="22">
        <v>6</v>
      </c>
      <c r="AP41" s="22">
        <v>420</v>
      </c>
      <c r="AQ41" s="22">
        <v>35</v>
      </c>
      <c r="AR41" s="22" t="s">
        <v>78</v>
      </c>
      <c r="AS41" s="22">
        <v>0.1</v>
      </c>
      <c r="AT41" s="22" t="s">
        <v>83</v>
      </c>
      <c r="AU41" s="22">
        <v>2.6</v>
      </c>
      <c r="AV41" s="22" t="s">
        <v>83</v>
      </c>
      <c r="AW41" s="22">
        <v>27</v>
      </c>
      <c r="AX41" s="22">
        <v>0.39</v>
      </c>
      <c r="AY41" s="22">
        <v>0.16</v>
      </c>
      <c r="AZ41" s="22">
        <v>2.7</v>
      </c>
      <c r="BA41" s="22">
        <v>3.7</v>
      </c>
      <c r="BB41" s="22">
        <v>0.15</v>
      </c>
      <c r="BC41" s="22" t="s">
        <v>78</v>
      </c>
      <c r="BD41" s="22">
        <v>76</v>
      </c>
      <c r="BE41" s="22">
        <v>0.63</v>
      </c>
      <c r="BF41" s="22">
        <v>6.3</v>
      </c>
      <c r="BG41" s="22">
        <v>19</v>
      </c>
      <c r="BH41" s="22" t="s">
        <v>82</v>
      </c>
      <c r="BI41" s="22" t="s">
        <v>83</v>
      </c>
      <c r="BJ41" s="24" t="s">
        <v>7585</v>
      </c>
    </row>
    <row r="42" spans="1:62" ht="55.5" customHeight="1">
      <c r="A42" t="s">
        <v>7696</v>
      </c>
      <c r="B42" t="s">
        <v>1849</v>
      </c>
      <c r="C42">
        <v>491</v>
      </c>
      <c r="D42" s="24" t="s">
        <v>1850</v>
      </c>
      <c r="E42" s="22">
        <v>0</v>
      </c>
      <c r="F42" s="22">
        <v>417</v>
      </c>
      <c r="G42" s="22">
        <v>99</v>
      </c>
      <c r="H42" s="22">
        <v>72.2</v>
      </c>
      <c r="I42" s="22" t="s">
        <v>297</v>
      </c>
      <c r="J42" s="22">
        <v>8.3000000000000007</v>
      </c>
      <c r="K42" s="22" t="s">
        <v>245</v>
      </c>
      <c r="L42" s="22" t="s">
        <v>83</v>
      </c>
      <c r="M42" s="22">
        <v>0.2</v>
      </c>
      <c r="N42" s="22" t="s">
        <v>7799</v>
      </c>
      <c r="O42" s="22" t="s">
        <v>80</v>
      </c>
      <c r="P42" s="22" t="s">
        <v>777</v>
      </c>
      <c r="Q42" s="22">
        <v>12.2</v>
      </c>
      <c r="R42" s="22" t="s">
        <v>81</v>
      </c>
      <c r="S42" s="22">
        <v>8.6</v>
      </c>
      <c r="T42" s="22" t="s">
        <v>82</v>
      </c>
      <c r="U42" s="22">
        <v>18.5</v>
      </c>
      <c r="V42" s="22">
        <v>0.2</v>
      </c>
      <c r="W42" s="22">
        <v>0.8</v>
      </c>
      <c r="X42" s="22">
        <v>3</v>
      </c>
      <c r="Y42" s="22">
        <v>340</v>
      </c>
      <c r="Z42" s="22">
        <v>32</v>
      </c>
      <c r="AA42" s="22">
        <v>39</v>
      </c>
      <c r="AB42" s="22">
        <v>80</v>
      </c>
      <c r="AC42" s="22">
        <v>2.2000000000000002</v>
      </c>
      <c r="AD42" s="22">
        <v>1.2</v>
      </c>
      <c r="AE42" s="22">
        <v>0.19</v>
      </c>
      <c r="AF42" s="22">
        <v>0.68</v>
      </c>
      <c r="AG42" s="22"/>
      <c r="AH42" s="22" t="s">
        <v>82</v>
      </c>
      <c r="AI42" s="22" t="s">
        <v>82</v>
      </c>
      <c r="AJ42" s="22" t="s">
        <v>82</v>
      </c>
      <c r="AK42" s="22" t="s">
        <v>82</v>
      </c>
      <c r="AL42" s="22" t="s">
        <v>78</v>
      </c>
      <c r="AM42" s="22">
        <v>7</v>
      </c>
      <c r="AN42" s="22">
        <v>430</v>
      </c>
      <c r="AO42" s="22">
        <v>6</v>
      </c>
      <c r="AP42" s="22">
        <v>440</v>
      </c>
      <c r="AQ42" s="22">
        <v>36</v>
      </c>
      <c r="AR42" s="22" t="s">
        <v>78</v>
      </c>
      <c r="AS42" s="22">
        <v>0.1</v>
      </c>
      <c r="AT42" s="22" t="s">
        <v>83</v>
      </c>
      <c r="AU42" s="22">
        <v>3.1</v>
      </c>
      <c r="AV42" s="22" t="s">
        <v>83</v>
      </c>
      <c r="AW42" s="22">
        <v>31</v>
      </c>
      <c r="AX42" s="22">
        <v>0.28999999999999998</v>
      </c>
      <c r="AY42" s="22">
        <v>0.14000000000000001</v>
      </c>
      <c r="AZ42" s="22">
        <v>2.2000000000000002</v>
      </c>
      <c r="BA42" s="22" t="s">
        <v>260</v>
      </c>
      <c r="BB42" s="22">
        <v>0.09</v>
      </c>
      <c r="BC42" s="22" t="s">
        <v>78</v>
      </c>
      <c r="BD42" s="22">
        <v>70</v>
      </c>
      <c r="BE42" s="22">
        <v>0.54</v>
      </c>
      <c r="BF42" s="22" t="s">
        <v>82</v>
      </c>
      <c r="BG42" s="22">
        <v>16</v>
      </c>
      <c r="BH42" s="22" t="s">
        <v>82</v>
      </c>
      <c r="BI42" s="22" t="s">
        <v>83</v>
      </c>
      <c r="BJ42" s="24" t="s">
        <v>1851</v>
      </c>
    </row>
    <row r="43" spans="1:62" ht="55.5" customHeight="1">
      <c r="A43" t="s">
        <v>7696</v>
      </c>
      <c r="B43" t="s">
        <v>1852</v>
      </c>
      <c r="C43">
        <v>492</v>
      </c>
      <c r="D43" s="24" t="s">
        <v>1853</v>
      </c>
      <c r="E43" s="22">
        <v>0</v>
      </c>
      <c r="F43" s="22">
        <v>334</v>
      </c>
      <c r="G43" s="22">
        <v>80</v>
      </c>
      <c r="H43" s="22">
        <v>75.7</v>
      </c>
      <c r="I43" s="22">
        <v>4.5</v>
      </c>
      <c r="J43" s="22">
        <v>5.8</v>
      </c>
      <c r="K43" s="22">
        <v>0.5</v>
      </c>
      <c r="L43" s="22" t="s">
        <v>78</v>
      </c>
      <c r="M43" s="22">
        <v>0.7</v>
      </c>
      <c r="N43" s="22">
        <v>10.5</v>
      </c>
      <c r="O43" s="22" t="s">
        <v>80</v>
      </c>
      <c r="P43" s="22">
        <v>11.4</v>
      </c>
      <c r="Q43" s="22" t="s">
        <v>182</v>
      </c>
      <c r="R43" s="22" t="s">
        <v>81</v>
      </c>
      <c r="S43" s="22">
        <v>9.3000000000000007</v>
      </c>
      <c r="T43" s="22" t="s">
        <v>82</v>
      </c>
      <c r="U43" s="22">
        <v>17.100000000000001</v>
      </c>
      <c r="V43" s="22">
        <v>0.2</v>
      </c>
      <c r="W43" s="22">
        <v>0.8</v>
      </c>
      <c r="X43" s="22">
        <v>9</v>
      </c>
      <c r="Y43" s="22">
        <v>240</v>
      </c>
      <c r="Z43" s="22">
        <v>27</v>
      </c>
      <c r="AA43" s="22">
        <v>31</v>
      </c>
      <c r="AB43" s="22">
        <v>110</v>
      </c>
      <c r="AC43" s="22">
        <v>1.6</v>
      </c>
      <c r="AD43" s="22" t="s">
        <v>85</v>
      </c>
      <c r="AE43" s="22">
        <v>0.17</v>
      </c>
      <c r="AF43" s="22">
        <v>0.38</v>
      </c>
      <c r="AG43" s="22"/>
      <c r="AH43" s="22" t="s">
        <v>83</v>
      </c>
      <c r="AI43" s="22">
        <v>1</v>
      </c>
      <c r="AJ43" s="22">
        <v>1</v>
      </c>
      <c r="AK43" s="22">
        <v>77</v>
      </c>
      <c r="AL43" s="22" t="s">
        <v>78</v>
      </c>
      <c r="AM43" s="22">
        <v>18</v>
      </c>
      <c r="AN43" s="22">
        <v>430</v>
      </c>
      <c r="AO43" s="22">
        <v>1</v>
      </c>
      <c r="AP43" s="22">
        <v>440</v>
      </c>
      <c r="AQ43" s="22">
        <v>36</v>
      </c>
      <c r="AR43" s="22" t="s">
        <v>78</v>
      </c>
      <c r="AS43" s="22" t="s">
        <v>84</v>
      </c>
      <c r="AT43" s="22" t="s">
        <v>83</v>
      </c>
      <c r="AU43" s="22">
        <v>1.6</v>
      </c>
      <c r="AV43" s="22" t="s">
        <v>84</v>
      </c>
      <c r="AW43" s="22">
        <v>27</v>
      </c>
      <c r="AX43" s="22">
        <v>0.28999999999999998</v>
      </c>
      <c r="AY43" s="22">
        <v>0.11</v>
      </c>
      <c r="AZ43" s="22">
        <v>2.1</v>
      </c>
      <c r="BA43" s="22" t="s">
        <v>170</v>
      </c>
      <c r="BB43" s="22">
        <v>0.09</v>
      </c>
      <c r="BC43" s="22" t="s">
        <v>83</v>
      </c>
      <c r="BD43" s="22">
        <v>77</v>
      </c>
      <c r="BE43" s="22">
        <v>0.39</v>
      </c>
      <c r="BF43" s="22">
        <v>5.3</v>
      </c>
      <c r="BG43" s="22">
        <v>20</v>
      </c>
      <c r="BH43" s="22" t="s">
        <v>82</v>
      </c>
      <c r="BI43" s="22" t="s">
        <v>84</v>
      </c>
      <c r="BJ43" s="24" t="s">
        <v>1854</v>
      </c>
    </row>
    <row r="44" spans="1:62" ht="55.5" customHeight="1">
      <c r="A44" t="s">
        <v>7696</v>
      </c>
      <c r="B44" t="s">
        <v>1855</v>
      </c>
      <c r="C44">
        <v>493</v>
      </c>
      <c r="D44" s="24" t="s">
        <v>1856</v>
      </c>
      <c r="E44" s="22">
        <v>0</v>
      </c>
      <c r="F44" s="22">
        <v>344</v>
      </c>
      <c r="G44" s="22">
        <v>82</v>
      </c>
      <c r="H44" s="22">
        <v>74.599999999999994</v>
      </c>
      <c r="I44" s="22">
        <v>4.8</v>
      </c>
      <c r="J44" s="22">
        <v>6.2</v>
      </c>
      <c r="K44" s="22">
        <v>0.5</v>
      </c>
      <c r="L44" s="22" t="s">
        <v>78</v>
      </c>
      <c r="M44" s="22">
        <v>0.7</v>
      </c>
      <c r="N44" s="22">
        <v>10.7</v>
      </c>
      <c r="O44" s="22" t="s">
        <v>80</v>
      </c>
      <c r="P44" s="22">
        <v>11.6</v>
      </c>
      <c r="Q44" s="22">
        <v>8.8000000000000007</v>
      </c>
      <c r="R44" s="22" t="s">
        <v>81</v>
      </c>
      <c r="S44" s="22">
        <v>10.3</v>
      </c>
      <c r="T44" s="22" t="s">
        <v>82</v>
      </c>
      <c r="U44" s="22">
        <v>17.8</v>
      </c>
      <c r="V44" s="22">
        <v>0.2</v>
      </c>
      <c r="W44" s="22">
        <v>0.7</v>
      </c>
      <c r="X44" s="22">
        <v>8</v>
      </c>
      <c r="Y44" s="22">
        <v>210</v>
      </c>
      <c r="Z44" s="22">
        <v>29</v>
      </c>
      <c r="AA44" s="22">
        <v>32</v>
      </c>
      <c r="AB44" s="22">
        <v>110</v>
      </c>
      <c r="AC44" s="22">
        <v>1.7</v>
      </c>
      <c r="AD44" s="22" t="s">
        <v>85</v>
      </c>
      <c r="AE44" s="22">
        <v>0.16</v>
      </c>
      <c r="AF44" s="22">
        <v>0.39</v>
      </c>
      <c r="AG44" s="22"/>
      <c r="AH44" s="22" t="s">
        <v>83</v>
      </c>
      <c r="AI44" s="22">
        <v>1</v>
      </c>
      <c r="AJ44" s="22">
        <v>1</v>
      </c>
      <c r="AK44" s="22">
        <v>60</v>
      </c>
      <c r="AL44" s="22" t="s">
        <v>78</v>
      </c>
      <c r="AM44" s="22">
        <v>18</v>
      </c>
      <c r="AN44" s="22">
        <v>490</v>
      </c>
      <c r="AO44" s="22">
        <v>2</v>
      </c>
      <c r="AP44" s="22">
        <v>500</v>
      </c>
      <c r="AQ44" s="22">
        <v>41</v>
      </c>
      <c r="AR44" s="22" t="s">
        <v>78</v>
      </c>
      <c r="AS44" s="22" t="s">
        <v>84</v>
      </c>
      <c r="AT44" s="22" t="s">
        <v>83</v>
      </c>
      <c r="AU44" s="22">
        <v>1.7</v>
      </c>
      <c r="AV44" s="22" t="s">
        <v>83</v>
      </c>
      <c r="AW44" s="22">
        <v>29</v>
      </c>
      <c r="AX44" s="22">
        <v>0.27</v>
      </c>
      <c r="AY44" s="22">
        <v>0.09</v>
      </c>
      <c r="AZ44" s="22" t="s">
        <v>120</v>
      </c>
      <c r="BA44" s="22">
        <v>2.9</v>
      </c>
      <c r="BB44" s="22">
        <v>0.08</v>
      </c>
      <c r="BC44" s="22" t="s">
        <v>83</v>
      </c>
      <c r="BD44" s="22">
        <v>68</v>
      </c>
      <c r="BE44" s="22">
        <v>0.36</v>
      </c>
      <c r="BF44" s="22">
        <v>5.2</v>
      </c>
      <c r="BG44" s="22">
        <v>13</v>
      </c>
      <c r="BH44" s="22" t="s">
        <v>82</v>
      </c>
      <c r="BI44" s="22" t="s">
        <v>84</v>
      </c>
      <c r="BJ44" s="24" t="s">
        <v>1854</v>
      </c>
    </row>
    <row r="45" spans="1:62" ht="82.5" customHeight="1">
      <c r="A45" t="s">
        <v>7696</v>
      </c>
      <c r="B45" t="s">
        <v>1857</v>
      </c>
      <c r="C45">
        <v>494</v>
      </c>
      <c r="D45" s="24" t="s">
        <v>1858</v>
      </c>
      <c r="E45" s="22">
        <v>0</v>
      </c>
      <c r="F45" s="22">
        <v>474</v>
      </c>
      <c r="G45" s="22">
        <v>114</v>
      </c>
      <c r="H45" s="22">
        <v>70.099999999999994</v>
      </c>
      <c r="I45" s="22">
        <v>4.8</v>
      </c>
      <c r="J45" s="22">
        <v>6.3</v>
      </c>
      <c r="K45" s="22" t="s">
        <v>156</v>
      </c>
      <c r="L45" s="22" t="s">
        <v>84</v>
      </c>
      <c r="M45" s="22">
        <v>4.5999999999999996</v>
      </c>
      <c r="N45" s="22">
        <v>10.9</v>
      </c>
      <c r="O45" s="22" t="s">
        <v>80</v>
      </c>
      <c r="P45" s="22">
        <v>11.8</v>
      </c>
      <c r="Q45" s="22">
        <v>10.7</v>
      </c>
      <c r="R45" s="22" t="s">
        <v>81</v>
      </c>
      <c r="S45" s="22">
        <v>9.3000000000000007</v>
      </c>
      <c r="T45" s="22" t="s">
        <v>82</v>
      </c>
      <c r="U45" s="22">
        <v>18.2</v>
      </c>
      <c r="V45" s="22">
        <v>0.2</v>
      </c>
      <c r="W45" s="22">
        <v>0.8</v>
      </c>
      <c r="X45" s="22">
        <v>10</v>
      </c>
      <c r="Y45" s="22">
        <v>260</v>
      </c>
      <c r="Z45" s="22">
        <v>28</v>
      </c>
      <c r="AA45" s="22">
        <v>33</v>
      </c>
      <c r="AB45" s="22">
        <v>110</v>
      </c>
      <c r="AC45" s="22">
        <v>1.7</v>
      </c>
      <c r="AD45" s="22" t="s">
        <v>85</v>
      </c>
      <c r="AE45" s="22">
        <v>0.18</v>
      </c>
      <c r="AF45" s="22">
        <v>0.41</v>
      </c>
      <c r="AG45" s="22"/>
      <c r="AH45" s="22" t="s">
        <v>83</v>
      </c>
      <c r="AI45" s="22">
        <v>1</v>
      </c>
      <c r="AJ45" s="22">
        <v>1</v>
      </c>
      <c r="AK45" s="22">
        <v>74</v>
      </c>
      <c r="AL45" s="22" t="s">
        <v>78</v>
      </c>
      <c r="AM45" s="22">
        <v>18</v>
      </c>
      <c r="AN45" s="22">
        <v>460</v>
      </c>
      <c r="AO45" s="22">
        <v>2</v>
      </c>
      <c r="AP45" s="22">
        <v>470</v>
      </c>
      <c r="AQ45" s="22">
        <v>39</v>
      </c>
      <c r="AR45" s="22" t="s">
        <v>78</v>
      </c>
      <c r="AS45" s="22">
        <v>0.8</v>
      </c>
      <c r="AT45" s="22" t="s">
        <v>83</v>
      </c>
      <c r="AU45" s="22">
        <v>3.1</v>
      </c>
      <c r="AV45" s="22" t="s">
        <v>84</v>
      </c>
      <c r="AW45" s="22">
        <v>34</v>
      </c>
      <c r="AX45" s="22">
        <v>0.31</v>
      </c>
      <c r="AY45" s="22">
        <v>0.12</v>
      </c>
      <c r="AZ45" s="22">
        <v>2.1</v>
      </c>
      <c r="BA45" s="22">
        <v>3.1</v>
      </c>
      <c r="BB45" s="22">
        <v>0.09</v>
      </c>
      <c r="BC45" s="22" t="s">
        <v>83</v>
      </c>
      <c r="BD45" s="22">
        <v>81</v>
      </c>
      <c r="BE45" s="22">
        <v>0.48</v>
      </c>
      <c r="BF45" s="22">
        <v>5.8</v>
      </c>
      <c r="BG45" s="22">
        <v>16</v>
      </c>
      <c r="BH45" s="22" t="s">
        <v>82</v>
      </c>
      <c r="BI45" s="22" t="s">
        <v>84</v>
      </c>
      <c r="BJ45" s="24" t="s">
        <v>1859</v>
      </c>
    </row>
    <row r="46" spans="1:62" ht="55.5" customHeight="1">
      <c r="A46" t="s">
        <v>7696</v>
      </c>
      <c r="B46" t="s">
        <v>1860</v>
      </c>
      <c r="C46">
        <v>495</v>
      </c>
      <c r="D46" s="24" t="s">
        <v>1861</v>
      </c>
      <c r="E46" s="22">
        <v>0</v>
      </c>
      <c r="F46" s="22">
        <v>344</v>
      </c>
      <c r="G46" s="22">
        <v>82</v>
      </c>
      <c r="H46" s="22">
        <v>74.900000000000006</v>
      </c>
      <c r="I46" s="22" t="s">
        <v>353</v>
      </c>
      <c r="J46" s="22">
        <v>3.6</v>
      </c>
      <c r="K46" s="22" t="s">
        <v>354</v>
      </c>
      <c r="L46" s="22" t="s">
        <v>78</v>
      </c>
      <c r="M46" s="22">
        <v>0.4</v>
      </c>
      <c r="N46" s="22" t="s">
        <v>1863</v>
      </c>
      <c r="O46" s="22" t="s">
        <v>81</v>
      </c>
      <c r="P46" s="22" t="s">
        <v>1862</v>
      </c>
      <c r="Q46" s="22">
        <v>13.8</v>
      </c>
      <c r="R46" s="22" t="s">
        <v>80</v>
      </c>
      <c r="S46" s="22">
        <v>6.9</v>
      </c>
      <c r="T46" s="22" t="s">
        <v>82</v>
      </c>
      <c r="U46" s="22">
        <v>19.7</v>
      </c>
      <c r="V46" s="22">
        <v>0.2</v>
      </c>
      <c r="W46" s="22">
        <v>1.4</v>
      </c>
      <c r="X46" s="22">
        <v>330</v>
      </c>
      <c r="Y46" s="22">
        <v>37</v>
      </c>
      <c r="Z46" s="22">
        <v>33</v>
      </c>
      <c r="AA46" s="22">
        <v>18</v>
      </c>
      <c r="AB46" s="22">
        <v>82</v>
      </c>
      <c r="AC46" s="22">
        <v>1.8</v>
      </c>
      <c r="AD46" s="22">
        <v>0.6</v>
      </c>
      <c r="AE46" s="22">
        <v>0.15</v>
      </c>
      <c r="AF46" s="22" t="s">
        <v>227</v>
      </c>
      <c r="AG46" s="22"/>
      <c r="AH46" s="22" t="s">
        <v>82</v>
      </c>
      <c r="AI46" s="22" t="s">
        <v>82</v>
      </c>
      <c r="AJ46" s="22" t="s">
        <v>82</v>
      </c>
      <c r="AK46" s="22" t="s">
        <v>82</v>
      </c>
      <c r="AL46" s="22" t="s">
        <v>78</v>
      </c>
      <c r="AM46" s="22" t="s">
        <v>83</v>
      </c>
      <c r="AN46" s="22">
        <v>200</v>
      </c>
      <c r="AO46" s="22" t="s">
        <v>83</v>
      </c>
      <c r="AP46" s="22">
        <v>200</v>
      </c>
      <c r="AQ46" s="22">
        <v>17</v>
      </c>
      <c r="AR46" s="22" t="s">
        <v>78</v>
      </c>
      <c r="AS46" s="22" t="s">
        <v>83</v>
      </c>
      <c r="AT46" s="22" t="s">
        <v>83</v>
      </c>
      <c r="AU46" s="22" t="s">
        <v>120</v>
      </c>
      <c r="AV46" s="22" t="s">
        <v>83</v>
      </c>
      <c r="AW46" s="22">
        <v>19</v>
      </c>
      <c r="AX46" s="22">
        <v>0.04</v>
      </c>
      <c r="AY46" s="22">
        <v>0.04</v>
      </c>
      <c r="AZ46" s="22">
        <v>1.2</v>
      </c>
      <c r="BA46" s="22" t="s">
        <v>100</v>
      </c>
      <c r="BB46" s="22">
        <v>0.02</v>
      </c>
      <c r="BC46" s="22" t="s">
        <v>78</v>
      </c>
      <c r="BD46" s="22">
        <v>10</v>
      </c>
      <c r="BE46" s="22">
        <v>0.69</v>
      </c>
      <c r="BF46" s="22" t="s">
        <v>82</v>
      </c>
      <c r="BG46" s="22" t="s">
        <v>83</v>
      </c>
      <c r="BH46" s="22" t="s">
        <v>82</v>
      </c>
      <c r="BI46" s="22">
        <v>0.8</v>
      </c>
      <c r="BJ46" s="24" t="s">
        <v>1864</v>
      </c>
    </row>
    <row r="47" spans="1:62" ht="42" customHeight="1">
      <c r="A47" t="s">
        <v>7696</v>
      </c>
      <c r="B47" t="s">
        <v>1865</v>
      </c>
      <c r="C47">
        <v>496</v>
      </c>
      <c r="D47" s="24" t="s">
        <v>1866</v>
      </c>
      <c r="E47" s="22">
        <v>6</v>
      </c>
      <c r="F47" s="22">
        <v>50</v>
      </c>
      <c r="G47" s="22">
        <v>12</v>
      </c>
      <c r="H47" s="22">
        <v>94.9</v>
      </c>
      <c r="I47" s="22" t="s">
        <v>248</v>
      </c>
      <c r="J47" s="22">
        <v>1.4</v>
      </c>
      <c r="K47" s="22" t="s">
        <v>245</v>
      </c>
      <c r="L47" s="22" t="s">
        <v>78</v>
      </c>
      <c r="M47" s="22">
        <v>0.2</v>
      </c>
      <c r="N47" s="22" t="s">
        <v>82</v>
      </c>
      <c r="O47" s="22" t="s">
        <v>81</v>
      </c>
      <c r="P47" s="22" t="s">
        <v>82</v>
      </c>
      <c r="Q47" s="22">
        <v>0.9</v>
      </c>
      <c r="R47" s="22" t="s">
        <v>80</v>
      </c>
      <c r="S47" s="22">
        <v>1.8</v>
      </c>
      <c r="T47" s="22" t="s">
        <v>82</v>
      </c>
      <c r="U47" s="22">
        <v>2.2000000000000002</v>
      </c>
      <c r="V47" s="22" t="s">
        <v>82</v>
      </c>
      <c r="W47" s="22" t="s">
        <v>85</v>
      </c>
      <c r="X47" s="22">
        <v>22</v>
      </c>
      <c r="Y47" s="22">
        <v>400</v>
      </c>
      <c r="Z47" s="22">
        <v>150</v>
      </c>
      <c r="AA47" s="22">
        <v>21</v>
      </c>
      <c r="AB47" s="22">
        <v>52</v>
      </c>
      <c r="AC47" s="22">
        <v>1.2</v>
      </c>
      <c r="AD47" s="22">
        <v>0.5</v>
      </c>
      <c r="AE47" s="22">
        <v>0.06</v>
      </c>
      <c r="AF47" s="22">
        <v>0.28999999999999998</v>
      </c>
      <c r="AG47" s="22"/>
      <c r="AH47" s="22" t="s">
        <v>82</v>
      </c>
      <c r="AI47" s="22" t="s">
        <v>82</v>
      </c>
      <c r="AJ47" s="22" t="s">
        <v>82</v>
      </c>
      <c r="AK47" s="22" t="s">
        <v>82</v>
      </c>
      <c r="AL47" s="22" t="s">
        <v>78</v>
      </c>
      <c r="AM47" s="22" t="s">
        <v>83</v>
      </c>
      <c r="AN47" s="22">
        <v>1300</v>
      </c>
      <c r="AO47" s="22" t="s">
        <v>83</v>
      </c>
      <c r="AP47" s="22">
        <v>1300</v>
      </c>
      <c r="AQ47" s="22">
        <v>110</v>
      </c>
      <c r="AR47" s="22" t="s">
        <v>78</v>
      </c>
      <c r="AS47" s="22">
        <v>1.2</v>
      </c>
      <c r="AT47" s="22" t="s">
        <v>84</v>
      </c>
      <c r="AU47" s="22" t="s">
        <v>83</v>
      </c>
      <c r="AV47" s="22" t="s">
        <v>83</v>
      </c>
      <c r="AW47" s="22">
        <v>190</v>
      </c>
      <c r="AX47" s="22">
        <v>0.06</v>
      </c>
      <c r="AY47" s="22">
        <v>0.18</v>
      </c>
      <c r="AZ47" s="22">
        <v>0.7</v>
      </c>
      <c r="BA47" s="22" t="s">
        <v>357</v>
      </c>
      <c r="BB47" s="22">
        <v>0.13</v>
      </c>
      <c r="BC47" s="22" t="s">
        <v>78</v>
      </c>
      <c r="BD47" s="22">
        <v>150</v>
      </c>
      <c r="BE47" s="22">
        <v>0.24</v>
      </c>
      <c r="BF47" s="22" t="s">
        <v>82</v>
      </c>
      <c r="BG47" s="22">
        <v>28</v>
      </c>
      <c r="BH47" s="22" t="s">
        <v>82</v>
      </c>
      <c r="BI47" s="22">
        <v>0.1</v>
      </c>
      <c r="BJ47" s="24" t="s">
        <v>1867</v>
      </c>
    </row>
    <row r="48" spans="1:62" ht="55.5" customHeight="1">
      <c r="A48" t="s">
        <v>7696</v>
      </c>
      <c r="B48" t="s">
        <v>1868</v>
      </c>
      <c r="C48">
        <v>497</v>
      </c>
      <c r="D48" s="24" t="s">
        <v>1869</v>
      </c>
      <c r="E48" s="22">
        <v>6</v>
      </c>
      <c r="F48" s="22">
        <v>68</v>
      </c>
      <c r="G48" s="22">
        <v>16</v>
      </c>
      <c r="H48" s="22" t="s">
        <v>1870</v>
      </c>
      <c r="I48" s="22" t="s">
        <v>96</v>
      </c>
      <c r="J48" s="22">
        <v>1.6</v>
      </c>
      <c r="K48" s="22" t="s">
        <v>245</v>
      </c>
      <c r="L48" s="22" t="s">
        <v>78</v>
      </c>
      <c r="M48" s="22">
        <v>0.3</v>
      </c>
      <c r="N48" s="22" t="s">
        <v>82</v>
      </c>
      <c r="O48" s="22" t="s">
        <v>81</v>
      </c>
      <c r="P48" s="22" t="s">
        <v>82</v>
      </c>
      <c r="Q48" s="22">
        <v>1.5</v>
      </c>
      <c r="R48" s="22" t="s">
        <v>80</v>
      </c>
      <c r="S48" s="22">
        <v>2.2000000000000002</v>
      </c>
      <c r="T48" s="22" t="s">
        <v>82</v>
      </c>
      <c r="U48" s="22">
        <v>3.1</v>
      </c>
      <c r="V48" s="22" t="s">
        <v>82</v>
      </c>
      <c r="W48" s="22">
        <v>0.8</v>
      </c>
      <c r="X48" s="22">
        <v>20</v>
      </c>
      <c r="Y48" s="22">
        <v>240</v>
      </c>
      <c r="Z48" s="22">
        <v>140</v>
      </c>
      <c r="AA48" s="22">
        <v>15</v>
      </c>
      <c r="AB48" s="22">
        <v>46</v>
      </c>
      <c r="AC48" s="22" t="s">
        <v>85</v>
      </c>
      <c r="AD48" s="22">
        <v>0.5</v>
      </c>
      <c r="AE48" s="22">
        <v>0.05</v>
      </c>
      <c r="AF48" s="22">
        <v>0.28999999999999998</v>
      </c>
      <c r="AG48" s="22"/>
      <c r="AH48" s="22" t="s">
        <v>82</v>
      </c>
      <c r="AI48" s="22" t="s">
        <v>82</v>
      </c>
      <c r="AJ48" s="22" t="s">
        <v>82</v>
      </c>
      <c r="AK48" s="22" t="s">
        <v>82</v>
      </c>
      <c r="AL48" s="22" t="s">
        <v>78</v>
      </c>
      <c r="AM48" s="22" t="s">
        <v>83</v>
      </c>
      <c r="AN48" s="22">
        <v>1500</v>
      </c>
      <c r="AO48" s="22" t="s">
        <v>83</v>
      </c>
      <c r="AP48" s="22">
        <v>1500</v>
      </c>
      <c r="AQ48" s="22">
        <v>130</v>
      </c>
      <c r="AR48" s="22" t="s">
        <v>78</v>
      </c>
      <c r="AS48" s="22">
        <v>1.9</v>
      </c>
      <c r="AT48" s="22" t="s">
        <v>83</v>
      </c>
      <c r="AU48" s="22">
        <v>0.1</v>
      </c>
      <c r="AV48" s="22" t="s">
        <v>83</v>
      </c>
      <c r="AW48" s="22">
        <v>240</v>
      </c>
      <c r="AX48" s="22">
        <v>0.03</v>
      </c>
      <c r="AY48" s="22">
        <v>0.09</v>
      </c>
      <c r="AZ48" s="22">
        <v>0.3</v>
      </c>
      <c r="BA48" s="22" t="s">
        <v>237</v>
      </c>
      <c r="BB48" s="22">
        <v>7.0000000000000007E-2</v>
      </c>
      <c r="BC48" s="22" t="s">
        <v>78</v>
      </c>
      <c r="BD48" s="22">
        <v>86</v>
      </c>
      <c r="BE48" s="22">
        <v>0.12</v>
      </c>
      <c r="BF48" s="22" t="s">
        <v>82</v>
      </c>
      <c r="BG48" s="22">
        <v>24</v>
      </c>
      <c r="BH48" s="22" t="s">
        <v>82</v>
      </c>
      <c r="BI48" s="22">
        <v>0.1</v>
      </c>
      <c r="BJ48" s="24" t="s">
        <v>1871</v>
      </c>
    </row>
    <row r="49" spans="1:62" ht="55.5" customHeight="1">
      <c r="A49" t="s">
        <v>7696</v>
      </c>
      <c r="B49" t="s">
        <v>1872</v>
      </c>
      <c r="C49">
        <v>498</v>
      </c>
      <c r="D49" s="24" t="s">
        <v>1873</v>
      </c>
      <c r="E49" s="22">
        <v>9</v>
      </c>
      <c r="F49" s="22">
        <v>78</v>
      </c>
      <c r="G49" s="22">
        <v>19</v>
      </c>
      <c r="H49" s="22" t="s">
        <v>1282</v>
      </c>
      <c r="I49" s="22" t="s">
        <v>216</v>
      </c>
      <c r="J49" s="22">
        <v>1.3</v>
      </c>
      <c r="K49" s="22" t="s">
        <v>245</v>
      </c>
      <c r="L49" s="22" t="s">
        <v>78</v>
      </c>
      <c r="M49" s="22">
        <v>0.3</v>
      </c>
      <c r="N49" s="22" t="s">
        <v>82</v>
      </c>
      <c r="O49" s="22" t="s">
        <v>81</v>
      </c>
      <c r="P49" s="22" t="s">
        <v>82</v>
      </c>
      <c r="Q49" s="22">
        <v>1.9</v>
      </c>
      <c r="R49" s="22" t="s">
        <v>80</v>
      </c>
      <c r="S49" s="22">
        <v>3.1</v>
      </c>
      <c r="T49" s="22" t="s">
        <v>82</v>
      </c>
      <c r="U49" s="22">
        <v>4.5</v>
      </c>
      <c r="V49" s="22" t="s">
        <v>82</v>
      </c>
      <c r="W49" s="22">
        <v>2.6</v>
      </c>
      <c r="X49" s="22">
        <v>620</v>
      </c>
      <c r="Y49" s="22">
        <v>380</v>
      </c>
      <c r="Z49" s="22">
        <v>130</v>
      </c>
      <c r="AA49" s="22">
        <v>21</v>
      </c>
      <c r="AB49" s="22">
        <v>52</v>
      </c>
      <c r="AC49" s="22">
        <v>0.7</v>
      </c>
      <c r="AD49" s="22">
        <v>0.6</v>
      </c>
      <c r="AE49" s="22">
        <v>0.06</v>
      </c>
      <c r="AF49" s="22">
        <v>0.26</v>
      </c>
      <c r="AG49" s="22"/>
      <c r="AH49" s="22" t="s">
        <v>82</v>
      </c>
      <c r="AI49" s="22" t="s">
        <v>82</v>
      </c>
      <c r="AJ49" s="22" t="s">
        <v>82</v>
      </c>
      <c r="AK49" s="22" t="s">
        <v>82</v>
      </c>
      <c r="AL49" s="22" t="s">
        <v>78</v>
      </c>
      <c r="AM49" s="22" t="s">
        <v>83</v>
      </c>
      <c r="AN49" s="22">
        <v>1300</v>
      </c>
      <c r="AO49" s="22" t="s">
        <v>83</v>
      </c>
      <c r="AP49" s="22">
        <v>1300</v>
      </c>
      <c r="AQ49" s="22">
        <v>110</v>
      </c>
      <c r="AR49" s="22" t="s">
        <v>78</v>
      </c>
      <c r="AS49" s="22">
        <v>1.6</v>
      </c>
      <c r="AT49" s="22" t="s">
        <v>83</v>
      </c>
      <c r="AU49" s="22">
        <v>0.1</v>
      </c>
      <c r="AV49" s="22" t="s">
        <v>83</v>
      </c>
      <c r="AW49" s="22">
        <v>340</v>
      </c>
      <c r="AX49" s="22">
        <v>0.06</v>
      </c>
      <c r="AY49" s="22">
        <v>0.15</v>
      </c>
      <c r="AZ49" s="22">
        <v>0.7</v>
      </c>
      <c r="BA49" s="22" t="s">
        <v>357</v>
      </c>
      <c r="BB49" s="22">
        <v>0.16</v>
      </c>
      <c r="BC49" s="22" t="s">
        <v>78</v>
      </c>
      <c r="BD49" s="22">
        <v>88</v>
      </c>
      <c r="BE49" s="22">
        <v>0.23</v>
      </c>
      <c r="BF49" s="22" t="s">
        <v>82</v>
      </c>
      <c r="BG49" s="22">
        <v>38</v>
      </c>
      <c r="BH49" s="22" t="s">
        <v>82</v>
      </c>
      <c r="BI49" s="22">
        <v>1.6</v>
      </c>
      <c r="BJ49" s="24" t="s">
        <v>1874</v>
      </c>
    </row>
    <row r="50" spans="1:62" ht="55.5" customHeight="1">
      <c r="A50" t="s">
        <v>7696</v>
      </c>
      <c r="B50" t="s">
        <v>1875</v>
      </c>
      <c r="C50">
        <v>499</v>
      </c>
      <c r="D50" s="24" t="s">
        <v>1876</v>
      </c>
      <c r="E50" s="22">
        <v>6</v>
      </c>
      <c r="F50" s="22">
        <v>67</v>
      </c>
      <c r="G50" s="22">
        <v>16</v>
      </c>
      <c r="H50" s="22">
        <v>92.5</v>
      </c>
      <c r="I50" s="22" t="s">
        <v>82</v>
      </c>
      <c r="J50" s="22">
        <v>1.4</v>
      </c>
      <c r="K50" s="22" t="s">
        <v>82</v>
      </c>
      <c r="L50" s="22" t="s">
        <v>78</v>
      </c>
      <c r="M50" s="22">
        <v>0.2</v>
      </c>
      <c r="N50" s="22" t="s">
        <v>82</v>
      </c>
      <c r="O50" s="22" t="s">
        <v>81</v>
      </c>
      <c r="P50" s="22" t="s">
        <v>82</v>
      </c>
      <c r="Q50" s="22">
        <v>0.9</v>
      </c>
      <c r="R50" s="22" t="s">
        <v>80</v>
      </c>
      <c r="S50" s="22">
        <v>2.5</v>
      </c>
      <c r="T50" s="22" t="s">
        <v>82</v>
      </c>
      <c r="U50" s="22">
        <v>3.4</v>
      </c>
      <c r="V50" s="22" t="s">
        <v>82</v>
      </c>
      <c r="W50" s="22" t="s">
        <v>120</v>
      </c>
      <c r="X50" s="22">
        <v>56</v>
      </c>
      <c r="Y50" s="22">
        <v>680</v>
      </c>
      <c r="Z50" s="22">
        <v>150</v>
      </c>
      <c r="AA50" s="22">
        <v>51</v>
      </c>
      <c r="AB50" s="22">
        <v>40</v>
      </c>
      <c r="AC50" s="22">
        <v>1.3</v>
      </c>
      <c r="AD50" s="22">
        <v>0.6</v>
      </c>
      <c r="AE50" s="22" t="s">
        <v>150</v>
      </c>
      <c r="AF50" s="22">
        <v>0.66</v>
      </c>
      <c r="AG50" s="22"/>
      <c r="AH50" s="22" t="s">
        <v>82</v>
      </c>
      <c r="AI50" s="22" t="s">
        <v>82</v>
      </c>
      <c r="AJ50" s="22" t="s">
        <v>82</v>
      </c>
      <c r="AK50" s="22" t="s">
        <v>82</v>
      </c>
      <c r="AL50" s="22" t="s">
        <v>78</v>
      </c>
      <c r="AM50" s="22" t="s">
        <v>83</v>
      </c>
      <c r="AN50" s="22">
        <v>3300</v>
      </c>
      <c r="AO50" s="22" t="s">
        <v>83</v>
      </c>
      <c r="AP50" s="22">
        <v>3300</v>
      </c>
      <c r="AQ50" s="22">
        <v>280</v>
      </c>
      <c r="AR50" s="22" t="s">
        <v>78</v>
      </c>
      <c r="AS50" s="22" t="s">
        <v>85</v>
      </c>
      <c r="AT50" s="22" t="s">
        <v>84</v>
      </c>
      <c r="AU50" s="22" t="s">
        <v>83</v>
      </c>
      <c r="AV50" s="22" t="s">
        <v>83</v>
      </c>
      <c r="AW50" s="22">
        <v>310</v>
      </c>
      <c r="AX50" s="22">
        <v>0.06</v>
      </c>
      <c r="AY50" s="22">
        <v>0.13</v>
      </c>
      <c r="AZ50" s="22">
        <v>0.5</v>
      </c>
      <c r="BA50" s="22">
        <v>0.7</v>
      </c>
      <c r="BB50" s="22">
        <v>0.04</v>
      </c>
      <c r="BC50" s="22" t="s">
        <v>78</v>
      </c>
      <c r="BD50" s="22">
        <v>93</v>
      </c>
      <c r="BE50" s="22">
        <v>0.22</v>
      </c>
      <c r="BF50" s="22" t="s">
        <v>82</v>
      </c>
      <c r="BG50" s="22">
        <v>21</v>
      </c>
      <c r="BH50" s="22" t="s">
        <v>82</v>
      </c>
      <c r="BI50" s="22">
        <v>0.1</v>
      </c>
      <c r="BJ50" s="24" t="s">
        <v>1877</v>
      </c>
    </row>
    <row r="51" spans="1:62" ht="55.5" customHeight="1">
      <c r="A51" t="s">
        <v>7696</v>
      </c>
      <c r="B51" t="s">
        <v>1878</v>
      </c>
      <c r="C51">
        <v>500</v>
      </c>
      <c r="D51" s="24" t="s">
        <v>1879</v>
      </c>
      <c r="E51" s="22">
        <v>0</v>
      </c>
      <c r="F51" s="22">
        <v>64</v>
      </c>
      <c r="G51" s="22">
        <v>16</v>
      </c>
      <c r="H51" s="22">
        <v>92.9</v>
      </c>
      <c r="I51" s="22" t="s">
        <v>82</v>
      </c>
      <c r="J51" s="22">
        <v>1.2</v>
      </c>
      <c r="K51" s="22" t="s">
        <v>82</v>
      </c>
      <c r="L51" s="22" t="s">
        <v>78</v>
      </c>
      <c r="M51" s="22">
        <v>0.1</v>
      </c>
      <c r="N51" s="22" t="s">
        <v>82</v>
      </c>
      <c r="O51" s="22" t="s">
        <v>81</v>
      </c>
      <c r="P51" s="22" t="s">
        <v>82</v>
      </c>
      <c r="Q51" s="22">
        <v>1.1000000000000001</v>
      </c>
      <c r="R51" s="22" t="s">
        <v>80</v>
      </c>
      <c r="S51" s="22">
        <v>2.7</v>
      </c>
      <c r="T51" s="22" t="s">
        <v>82</v>
      </c>
      <c r="U51" s="22">
        <v>3.8</v>
      </c>
      <c r="V51" s="22" t="s">
        <v>82</v>
      </c>
      <c r="W51" s="22">
        <v>1.6</v>
      </c>
      <c r="X51" s="22">
        <v>66</v>
      </c>
      <c r="Y51" s="22">
        <v>510</v>
      </c>
      <c r="Z51" s="22">
        <v>150</v>
      </c>
      <c r="AA51" s="22">
        <v>48</v>
      </c>
      <c r="AB51" s="22">
        <v>34</v>
      </c>
      <c r="AC51" s="22">
        <v>0.9</v>
      </c>
      <c r="AD51" s="22">
        <v>0.6</v>
      </c>
      <c r="AE51" s="22" t="s">
        <v>150</v>
      </c>
      <c r="AF51" s="22">
        <v>0.59</v>
      </c>
      <c r="AG51" s="22"/>
      <c r="AH51" s="22" t="s">
        <v>82</v>
      </c>
      <c r="AI51" s="22" t="s">
        <v>82</v>
      </c>
      <c r="AJ51" s="22" t="s">
        <v>82</v>
      </c>
      <c r="AK51" s="22" t="s">
        <v>82</v>
      </c>
      <c r="AL51" s="22" t="s">
        <v>78</v>
      </c>
      <c r="AM51" s="22" t="s">
        <v>83</v>
      </c>
      <c r="AN51" s="22">
        <v>3200</v>
      </c>
      <c r="AO51" s="22" t="s">
        <v>83</v>
      </c>
      <c r="AP51" s="22">
        <v>3200</v>
      </c>
      <c r="AQ51" s="22">
        <v>260</v>
      </c>
      <c r="AR51" s="22" t="s">
        <v>78</v>
      </c>
      <c r="AS51" s="22" t="s">
        <v>85</v>
      </c>
      <c r="AT51" s="22" t="s">
        <v>84</v>
      </c>
      <c r="AU51" s="22" t="s">
        <v>83</v>
      </c>
      <c r="AV51" s="22" t="s">
        <v>83</v>
      </c>
      <c r="AW51" s="22">
        <v>360</v>
      </c>
      <c r="AX51" s="22">
        <v>0.04</v>
      </c>
      <c r="AY51" s="22" t="s">
        <v>150</v>
      </c>
      <c r="AZ51" s="22">
        <v>0.4</v>
      </c>
      <c r="BA51" s="22">
        <v>0.6</v>
      </c>
      <c r="BB51" s="22">
        <v>0.03</v>
      </c>
      <c r="BC51" s="22" t="s">
        <v>78</v>
      </c>
      <c r="BD51" s="22">
        <v>85</v>
      </c>
      <c r="BE51" s="22">
        <v>0.22</v>
      </c>
      <c r="BF51" s="22" t="s">
        <v>82</v>
      </c>
      <c r="BG51" s="22">
        <v>15</v>
      </c>
      <c r="BH51" s="22" t="s">
        <v>82</v>
      </c>
      <c r="BI51" s="22">
        <v>0.2</v>
      </c>
      <c r="BJ51" s="24" t="s">
        <v>1880</v>
      </c>
    </row>
    <row r="52" spans="1:62" ht="42" customHeight="1">
      <c r="A52" t="s">
        <v>7696</v>
      </c>
      <c r="B52" t="s">
        <v>1881</v>
      </c>
      <c r="C52">
        <v>501</v>
      </c>
      <c r="D52" s="24" t="s">
        <v>1882</v>
      </c>
      <c r="E52" s="22">
        <v>15</v>
      </c>
      <c r="F52" s="22">
        <v>107</v>
      </c>
      <c r="G52" s="22">
        <v>26</v>
      </c>
      <c r="H52" s="22">
        <v>90.2</v>
      </c>
      <c r="I52" s="22">
        <v>1.5</v>
      </c>
      <c r="J52" s="22">
        <v>2.1</v>
      </c>
      <c r="K52" s="22" t="s">
        <v>245</v>
      </c>
      <c r="L52" s="22" t="s">
        <v>84</v>
      </c>
      <c r="M52" s="22">
        <v>0.2</v>
      </c>
      <c r="N52" s="22">
        <v>1.9</v>
      </c>
      <c r="O52" s="22" t="s">
        <v>81</v>
      </c>
      <c r="P52" s="22">
        <v>1.9</v>
      </c>
      <c r="Q52" s="22">
        <v>2.2000000000000002</v>
      </c>
      <c r="R52" s="22" t="s">
        <v>80</v>
      </c>
      <c r="S52" s="22" t="s">
        <v>77</v>
      </c>
      <c r="T52" s="22" t="s">
        <v>82</v>
      </c>
      <c r="U52" s="22">
        <v>6.6</v>
      </c>
      <c r="V52" s="22">
        <v>0.1</v>
      </c>
      <c r="W52" s="22">
        <v>0.9</v>
      </c>
      <c r="X52" s="22">
        <v>4</v>
      </c>
      <c r="Y52" s="22">
        <v>260</v>
      </c>
      <c r="Z52" s="22">
        <v>92</v>
      </c>
      <c r="AA52" s="22">
        <v>51</v>
      </c>
      <c r="AB52" s="22">
        <v>58</v>
      </c>
      <c r="AC52" s="22">
        <v>0.5</v>
      </c>
      <c r="AD52" s="22">
        <v>0.6</v>
      </c>
      <c r="AE52" s="22">
        <v>0.13</v>
      </c>
      <c r="AF52" s="22">
        <v>0.48</v>
      </c>
      <c r="AG52" s="22"/>
      <c r="AH52" s="22" t="s">
        <v>84</v>
      </c>
      <c r="AI52" s="22" t="s">
        <v>84</v>
      </c>
      <c r="AJ52" s="22">
        <v>1</v>
      </c>
      <c r="AK52" s="22">
        <v>4</v>
      </c>
      <c r="AL52" s="22" t="s">
        <v>78</v>
      </c>
      <c r="AM52" s="22">
        <v>2</v>
      </c>
      <c r="AN52" s="22">
        <v>670</v>
      </c>
      <c r="AO52" s="22">
        <v>1</v>
      </c>
      <c r="AP52" s="22">
        <v>670</v>
      </c>
      <c r="AQ52" s="22">
        <v>56</v>
      </c>
      <c r="AR52" s="22" t="s">
        <v>78</v>
      </c>
      <c r="AS52" s="22">
        <v>1.2</v>
      </c>
      <c r="AT52" s="22" t="s">
        <v>83</v>
      </c>
      <c r="AU52" s="22">
        <v>0.2</v>
      </c>
      <c r="AV52" s="22" t="s">
        <v>83</v>
      </c>
      <c r="AW52" s="22">
        <v>71</v>
      </c>
      <c r="AX52" s="22">
        <v>0.09</v>
      </c>
      <c r="AY52" s="22">
        <v>0.09</v>
      </c>
      <c r="AZ52" s="22">
        <v>0.8</v>
      </c>
      <c r="BA52" s="22">
        <v>1.2</v>
      </c>
      <c r="BB52" s="22" t="s">
        <v>150</v>
      </c>
      <c r="BC52" s="22" t="s">
        <v>78</v>
      </c>
      <c r="BD52" s="22">
        <v>110</v>
      </c>
      <c r="BE52" s="22">
        <v>0.42</v>
      </c>
      <c r="BF52" s="22" t="s">
        <v>79</v>
      </c>
      <c r="BG52" s="22">
        <v>11</v>
      </c>
      <c r="BH52" s="22" t="s">
        <v>82</v>
      </c>
      <c r="BI52" s="22" t="s">
        <v>83</v>
      </c>
      <c r="BJ52" s="24" t="s">
        <v>1883</v>
      </c>
    </row>
    <row r="53" spans="1:62" ht="42" customHeight="1">
      <c r="A53" t="s">
        <v>7696</v>
      </c>
      <c r="B53" t="s">
        <v>1884</v>
      </c>
      <c r="C53">
        <v>502</v>
      </c>
      <c r="D53" s="24" t="s">
        <v>1885</v>
      </c>
      <c r="E53" s="22">
        <v>15</v>
      </c>
      <c r="F53" s="22">
        <v>121</v>
      </c>
      <c r="G53" s="22">
        <v>29</v>
      </c>
      <c r="H53" s="22">
        <v>89.4</v>
      </c>
      <c r="I53" s="22" t="s">
        <v>191</v>
      </c>
      <c r="J53" s="22">
        <v>2.1</v>
      </c>
      <c r="K53" s="22" t="s">
        <v>245</v>
      </c>
      <c r="L53" s="22" t="s">
        <v>84</v>
      </c>
      <c r="M53" s="22">
        <v>0.1</v>
      </c>
      <c r="N53" s="22" t="s">
        <v>273</v>
      </c>
      <c r="O53" s="22" t="s">
        <v>81</v>
      </c>
      <c r="P53" s="22" t="s">
        <v>273</v>
      </c>
      <c r="Q53" s="22" t="s">
        <v>170</v>
      </c>
      <c r="R53" s="22" t="s">
        <v>80</v>
      </c>
      <c r="S53" s="22">
        <v>5.2</v>
      </c>
      <c r="T53" s="22" t="s">
        <v>82</v>
      </c>
      <c r="U53" s="22">
        <v>7.6</v>
      </c>
      <c r="V53" s="22">
        <v>0.1</v>
      </c>
      <c r="W53" s="22">
        <v>0.8</v>
      </c>
      <c r="X53" s="22">
        <v>4</v>
      </c>
      <c r="Y53" s="22">
        <v>280</v>
      </c>
      <c r="Z53" s="22">
        <v>90</v>
      </c>
      <c r="AA53" s="22">
        <v>51</v>
      </c>
      <c r="AB53" s="22">
        <v>56</v>
      </c>
      <c r="AC53" s="22">
        <v>0.5</v>
      </c>
      <c r="AD53" s="22">
        <v>0.5</v>
      </c>
      <c r="AE53" s="22">
        <v>0.11</v>
      </c>
      <c r="AF53" s="22">
        <v>0.48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78</v>
      </c>
      <c r="AM53" s="22" t="s">
        <v>83</v>
      </c>
      <c r="AN53" s="22">
        <v>720</v>
      </c>
      <c r="AO53" s="22" t="s">
        <v>83</v>
      </c>
      <c r="AP53" s="22">
        <v>720</v>
      </c>
      <c r="AQ53" s="22">
        <v>60</v>
      </c>
      <c r="AR53" s="22" t="s">
        <v>78</v>
      </c>
      <c r="AS53" s="22">
        <v>1.2</v>
      </c>
      <c r="AT53" s="22" t="s">
        <v>83</v>
      </c>
      <c r="AU53" s="22">
        <v>0.1</v>
      </c>
      <c r="AV53" s="22" t="s">
        <v>83</v>
      </c>
      <c r="AW53" s="22">
        <v>75</v>
      </c>
      <c r="AX53" s="22">
        <v>0.09</v>
      </c>
      <c r="AY53" s="22">
        <v>0.09</v>
      </c>
      <c r="AZ53" s="22">
        <v>0.8</v>
      </c>
      <c r="BA53" s="22" t="s">
        <v>96</v>
      </c>
      <c r="BB53" s="22">
        <v>0.08</v>
      </c>
      <c r="BC53" s="22" t="s">
        <v>78</v>
      </c>
      <c r="BD53" s="22">
        <v>110</v>
      </c>
      <c r="BE53" s="22">
        <v>0.42</v>
      </c>
      <c r="BF53" s="22" t="s">
        <v>82</v>
      </c>
      <c r="BG53" s="22">
        <v>7</v>
      </c>
      <c r="BH53" s="22" t="s">
        <v>82</v>
      </c>
      <c r="BI53" s="22" t="s">
        <v>83</v>
      </c>
      <c r="BJ53" s="24" t="s">
        <v>1886</v>
      </c>
    </row>
    <row r="54" spans="1:62" ht="55.5" customHeight="1">
      <c r="A54" t="s">
        <v>7696</v>
      </c>
      <c r="B54" t="s">
        <v>1887</v>
      </c>
      <c r="C54">
        <v>503</v>
      </c>
      <c r="D54" s="24" t="s">
        <v>1888</v>
      </c>
      <c r="E54" s="22">
        <v>30</v>
      </c>
      <c r="F54" s="22">
        <v>82</v>
      </c>
      <c r="G54" s="22">
        <v>20</v>
      </c>
      <c r="H54" s="22">
        <v>92.3</v>
      </c>
      <c r="I54" s="22" t="s">
        <v>145</v>
      </c>
      <c r="J54" s="22">
        <v>2.2999999999999998</v>
      </c>
      <c r="K54" s="22" t="s">
        <v>245</v>
      </c>
      <c r="L54" s="22" t="s">
        <v>78</v>
      </c>
      <c r="M54" s="22">
        <v>0.1</v>
      </c>
      <c r="N54" s="22" t="s">
        <v>82</v>
      </c>
      <c r="O54" s="22" t="s">
        <v>81</v>
      </c>
      <c r="P54" s="22" t="s">
        <v>82</v>
      </c>
      <c r="Q54" s="22">
        <v>1.4</v>
      </c>
      <c r="R54" s="22" t="s">
        <v>80</v>
      </c>
      <c r="S54" s="22">
        <v>2.9</v>
      </c>
      <c r="T54" s="22" t="s">
        <v>82</v>
      </c>
      <c r="U54" s="22">
        <v>3.9</v>
      </c>
      <c r="V54" s="22" t="s">
        <v>82</v>
      </c>
      <c r="W54" s="22">
        <v>1.4</v>
      </c>
      <c r="X54" s="22">
        <v>24</v>
      </c>
      <c r="Y54" s="22">
        <v>330</v>
      </c>
      <c r="Z54" s="22">
        <v>250</v>
      </c>
      <c r="AA54" s="22">
        <v>25</v>
      </c>
      <c r="AB54" s="22">
        <v>42</v>
      </c>
      <c r="AC54" s="22">
        <v>2.1</v>
      </c>
      <c r="AD54" s="22">
        <v>0.3</v>
      </c>
      <c r="AE54" s="22" t="s">
        <v>150</v>
      </c>
      <c r="AF54" s="22">
        <v>0.64</v>
      </c>
      <c r="AG54" s="22"/>
      <c r="AH54" s="22">
        <v>6</v>
      </c>
      <c r="AI54" s="22">
        <v>3</v>
      </c>
      <c r="AJ54" s="22">
        <v>2</v>
      </c>
      <c r="AK54" s="22">
        <v>16</v>
      </c>
      <c r="AL54" s="22" t="s">
        <v>78</v>
      </c>
      <c r="AM54" s="22" t="s">
        <v>83</v>
      </c>
      <c r="AN54" s="22">
        <v>2800</v>
      </c>
      <c r="AO54" s="22">
        <v>41</v>
      </c>
      <c r="AP54" s="22">
        <v>2800</v>
      </c>
      <c r="AQ54" s="22">
        <v>230</v>
      </c>
      <c r="AR54" s="22" t="s">
        <v>78</v>
      </c>
      <c r="AS54" s="22">
        <v>3.1</v>
      </c>
      <c r="AT54" s="22">
        <v>0.1</v>
      </c>
      <c r="AU54" s="22">
        <v>0.1</v>
      </c>
      <c r="AV54" s="22" t="s">
        <v>83</v>
      </c>
      <c r="AW54" s="22">
        <v>340</v>
      </c>
      <c r="AX54" s="22">
        <v>0.08</v>
      </c>
      <c r="AY54" s="22">
        <v>0.16</v>
      </c>
      <c r="AZ54" s="22">
        <v>0.9</v>
      </c>
      <c r="BA54" s="22" t="s">
        <v>100</v>
      </c>
      <c r="BB54" s="22">
        <v>0.16</v>
      </c>
      <c r="BC54" s="22" t="s">
        <v>78</v>
      </c>
      <c r="BD54" s="22">
        <v>110</v>
      </c>
      <c r="BE54" s="22">
        <v>0.36</v>
      </c>
      <c r="BF54" s="22">
        <v>2.7</v>
      </c>
      <c r="BG54" s="22">
        <v>82</v>
      </c>
      <c r="BH54" s="22" t="s">
        <v>82</v>
      </c>
      <c r="BI54" s="22">
        <v>0.1</v>
      </c>
      <c r="BJ54" s="24" t="s">
        <v>1889</v>
      </c>
    </row>
    <row r="55" spans="1:62" ht="69" customHeight="1">
      <c r="A55" t="s">
        <v>7696</v>
      </c>
      <c r="B55" t="s">
        <v>1890</v>
      </c>
      <c r="C55">
        <v>504</v>
      </c>
      <c r="D55" s="24" t="s">
        <v>1891</v>
      </c>
      <c r="E55" s="22">
        <v>30</v>
      </c>
      <c r="F55" s="22">
        <v>83</v>
      </c>
      <c r="G55" s="22">
        <v>20</v>
      </c>
      <c r="H55" s="22">
        <v>92.2</v>
      </c>
      <c r="I55" s="22" t="s">
        <v>145</v>
      </c>
      <c r="J55" s="22">
        <v>2.2999999999999998</v>
      </c>
      <c r="K55" s="22" t="s">
        <v>245</v>
      </c>
      <c r="L55" s="22" t="s">
        <v>78</v>
      </c>
      <c r="M55" s="22">
        <v>0.1</v>
      </c>
      <c r="N55" s="22" t="s">
        <v>82</v>
      </c>
      <c r="O55" s="22" t="s">
        <v>81</v>
      </c>
      <c r="P55" s="22" t="s">
        <v>82</v>
      </c>
      <c r="Q55" s="22">
        <v>1.1000000000000001</v>
      </c>
      <c r="R55" s="22" t="s">
        <v>80</v>
      </c>
      <c r="S55" s="22">
        <v>3.7</v>
      </c>
      <c r="T55" s="22" t="s">
        <v>82</v>
      </c>
      <c r="U55" s="22">
        <v>4.4000000000000004</v>
      </c>
      <c r="V55" s="22" t="s">
        <v>82</v>
      </c>
      <c r="W55" s="22">
        <v>0.9</v>
      </c>
      <c r="X55" s="22">
        <v>18</v>
      </c>
      <c r="Y55" s="22">
        <v>180</v>
      </c>
      <c r="Z55" s="22">
        <v>190</v>
      </c>
      <c r="AA55" s="22">
        <v>14</v>
      </c>
      <c r="AB55" s="22">
        <v>47</v>
      </c>
      <c r="AC55" s="22">
        <v>1.5</v>
      </c>
      <c r="AD55" s="22">
        <v>0.2</v>
      </c>
      <c r="AE55" s="22">
        <v>0.08</v>
      </c>
      <c r="AF55" s="22">
        <v>0.41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 t="s">
        <v>78</v>
      </c>
      <c r="AM55" s="22" t="s">
        <v>83</v>
      </c>
      <c r="AN55" s="22">
        <v>3200</v>
      </c>
      <c r="AO55" s="22">
        <v>46</v>
      </c>
      <c r="AP55" s="22">
        <v>3200</v>
      </c>
      <c r="AQ55" s="22">
        <v>270</v>
      </c>
      <c r="AR55" s="22" t="s">
        <v>78</v>
      </c>
      <c r="AS55" s="22">
        <v>3.3</v>
      </c>
      <c r="AT55" s="22">
        <v>0.1</v>
      </c>
      <c r="AU55" s="22">
        <v>0.1</v>
      </c>
      <c r="AV55" s="22" t="s">
        <v>83</v>
      </c>
      <c r="AW55" s="22">
        <v>370</v>
      </c>
      <c r="AX55" s="22">
        <v>0.02</v>
      </c>
      <c r="AY55" s="22">
        <v>0.05</v>
      </c>
      <c r="AZ55" s="22">
        <v>0.2</v>
      </c>
      <c r="BA55" s="22" t="s">
        <v>216</v>
      </c>
      <c r="BB55" s="22">
        <v>0.14000000000000001</v>
      </c>
      <c r="BC55" s="22" t="s">
        <v>78</v>
      </c>
      <c r="BD55" s="22">
        <v>66</v>
      </c>
      <c r="BE55" s="22">
        <v>0.24</v>
      </c>
      <c r="BF55" s="22" t="s">
        <v>82</v>
      </c>
      <c r="BG55" s="22">
        <v>47</v>
      </c>
      <c r="BH55" s="22" t="s">
        <v>82</v>
      </c>
      <c r="BI55" s="22" t="s">
        <v>84</v>
      </c>
      <c r="BJ55" s="24" t="s">
        <v>1892</v>
      </c>
    </row>
    <row r="56" spans="1:62" ht="69" customHeight="1">
      <c r="A56" t="s">
        <v>7696</v>
      </c>
      <c r="B56" t="s">
        <v>1893</v>
      </c>
      <c r="C56">
        <v>505</v>
      </c>
      <c r="D56" s="24" t="s">
        <v>1894</v>
      </c>
      <c r="E56" s="22">
        <v>9</v>
      </c>
      <c r="F56" s="22">
        <v>74</v>
      </c>
      <c r="G56" s="22">
        <v>18</v>
      </c>
      <c r="H56" s="22">
        <v>93.9</v>
      </c>
      <c r="I56" s="22">
        <v>0.6</v>
      </c>
      <c r="J56" s="22">
        <v>0.7</v>
      </c>
      <c r="K56" s="22" t="s">
        <v>245</v>
      </c>
      <c r="L56" s="22" t="s">
        <v>78</v>
      </c>
      <c r="M56" s="22">
        <v>0.1</v>
      </c>
      <c r="N56" s="22" t="s">
        <v>170</v>
      </c>
      <c r="O56" s="22" t="s">
        <v>80</v>
      </c>
      <c r="P56" s="22" t="s">
        <v>170</v>
      </c>
      <c r="Q56" s="22">
        <v>3.1</v>
      </c>
      <c r="R56" s="22" t="s">
        <v>81</v>
      </c>
      <c r="S56" s="22">
        <v>1.5</v>
      </c>
      <c r="T56" s="22" t="s">
        <v>82</v>
      </c>
      <c r="U56" s="22">
        <v>4.5999999999999996</v>
      </c>
      <c r="V56" s="22">
        <v>0.1</v>
      </c>
      <c r="W56" s="22">
        <v>0.6</v>
      </c>
      <c r="X56" s="22">
        <v>5</v>
      </c>
      <c r="Y56" s="22">
        <v>280</v>
      </c>
      <c r="Z56" s="22">
        <v>24</v>
      </c>
      <c r="AA56" s="22">
        <v>8</v>
      </c>
      <c r="AB56" s="22">
        <v>28</v>
      </c>
      <c r="AC56" s="22">
        <v>0.3</v>
      </c>
      <c r="AD56" s="22">
        <v>0.1</v>
      </c>
      <c r="AE56" s="22">
        <v>0.03</v>
      </c>
      <c r="AF56" s="22">
        <v>0.06</v>
      </c>
      <c r="AG56" s="22"/>
      <c r="AH56" s="22" t="s">
        <v>82</v>
      </c>
      <c r="AI56" s="22" t="s">
        <v>82</v>
      </c>
      <c r="AJ56" s="22" t="s">
        <v>82</v>
      </c>
      <c r="AK56" s="22" t="s">
        <v>82</v>
      </c>
      <c r="AL56" s="22" t="s">
        <v>78</v>
      </c>
      <c r="AM56" s="22" t="s">
        <v>83</v>
      </c>
      <c r="AN56" s="22" t="s">
        <v>83</v>
      </c>
      <c r="AO56" s="22" t="s">
        <v>83</v>
      </c>
      <c r="AP56" s="22" t="s">
        <v>83</v>
      </c>
      <c r="AQ56" s="22" t="s">
        <v>78</v>
      </c>
      <c r="AR56" s="22" t="s">
        <v>78</v>
      </c>
      <c r="AS56" s="22" t="s">
        <v>83</v>
      </c>
      <c r="AT56" s="22" t="s">
        <v>83</v>
      </c>
      <c r="AU56" s="22" t="s">
        <v>83</v>
      </c>
      <c r="AV56" s="22" t="s">
        <v>83</v>
      </c>
      <c r="AW56" s="22" t="s">
        <v>83</v>
      </c>
      <c r="AX56" s="22">
        <v>0.03</v>
      </c>
      <c r="AY56" s="22">
        <v>0.03</v>
      </c>
      <c r="AZ56" s="22">
        <v>0.6</v>
      </c>
      <c r="BA56" s="22">
        <v>0.8</v>
      </c>
      <c r="BB56" s="22">
        <v>0.08</v>
      </c>
      <c r="BC56" s="22" t="s">
        <v>78</v>
      </c>
      <c r="BD56" s="22">
        <v>48</v>
      </c>
      <c r="BE56" s="22">
        <v>0.25</v>
      </c>
      <c r="BF56" s="22" t="s">
        <v>82</v>
      </c>
      <c r="BG56" s="22">
        <v>19</v>
      </c>
      <c r="BH56" s="22" t="s">
        <v>82</v>
      </c>
      <c r="BI56" s="22" t="s">
        <v>83</v>
      </c>
      <c r="BJ56" s="24" t="s">
        <v>1895</v>
      </c>
    </row>
    <row r="57" spans="1:62" ht="55.5" customHeight="1">
      <c r="A57" t="s">
        <v>7696</v>
      </c>
      <c r="B57" t="s">
        <v>1896</v>
      </c>
      <c r="C57">
        <v>506</v>
      </c>
      <c r="D57" s="24" t="s">
        <v>1897</v>
      </c>
      <c r="E57" s="22">
        <v>0</v>
      </c>
      <c r="F57" s="22">
        <v>77</v>
      </c>
      <c r="G57" s="22">
        <v>18</v>
      </c>
      <c r="H57" s="22">
        <v>93.8</v>
      </c>
      <c r="I57" s="22" t="s">
        <v>237</v>
      </c>
      <c r="J57" s="22">
        <v>0.7</v>
      </c>
      <c r="K57" s="22" t="s">
        <v>245</v>
      </c>
      <c r="L57" s="22" t="s">
        <v>78</v>
      </c>
      <c r="M57" s="22">
        <v>0.1</v>
      </c>
      <c r="N57" s="22" t="s">
        <v>460</v>
      </c>
      <c r="O57" s="22" t="s">
        <v>80</v>
      </c>
      <c r="P57" s="22" t="s">
        <v>460</v>
      </c>
      <c r="Q57" s="22">
        <v>2.9</v>
      </c>
      <c r="R57" s="22" t="s">
        <v>81</v>
      </c>
      <c r="S57" s="22">
        <v>1.8</v>
      </c>
      <c r="T57" s="22" t="s">
        <v>82</v>
      </c>
      <c r="U57" s="22">
        <v>4.7</v>
      </c>
      <c r="V57" s="22">
        <v>0.2</v>
      </c>
      <c r="W57" s="22">
        <v>0.6</v>
      </c>
      <c r="X57" s="22">
        <v>6</v>
      </c>
      <c r="Y57" s="22">
        <v>310</v>
      </c>
      <c r="Z57" s="22">
        <v>28</v>
      </c>
      <c r="AA57" s="22">
        <v>10</v>
      </c>
      <c r="AB57" s="22">
        <v>32</v>
      </c>
      <c r="AC57" s="22">
        <v>0.3</v>
      </c>
      <c r="AD57" s="22">
        <v>0.1</v>
      </c>
      <c r="AE57" s="22">
        <v>0.03</v>
      </c>
      <c r="AF57" s="22">
        <v>7.0000000000000007E-2</v>
      </c>
      <c r="AG57" s="22"/>
      <c r="AH57" s="22" t="s">
        <v>82</v>
      </c>
      <c r="AI57" s="22" t="s">
        <v>82</v>
      </c>
      <c r="AJ57" s="22" t="s">
        <v>82</v>
      </c>
      <c r="AK57" s="22" t="s">
        <v>82</v>
      </c>
      <c r="AL57" s="22" t="s">
        <v>78</v>
      </c>
      <c r="AM57" s="22" t="s">
        <v>83</v>
      </c>
      <c r="AN57" s="22" t="s">
        <v>78</v>
      </c>
      <c r="AO57" s="22" t="s">
        <v>83</v>
      </c>
      <c r="AP57" s="22" t="s">
        <v>78</v>
      </c>
      <c r="AQ57" s="22" t="s">
        <v>78</v>
      </c>
      <c r="AR57" s="22" t="s">
        <v>78</v>
      </c>
      <c r="AS57" s="22" t="s">
        <v>83</v>
      </c>
      <c r="AT57" s="22" t="s">
        <v>83</v>
      </c>
      <c r="AU57" s="22" t="s">
        <v>83</v>
      </c>
      <c r="AV57" s="22" t="s">
        <v>83</v>
      </c>
      <c r="AW57" s="22" t="s">
        <v>83</v>
      </c>
      <c r="AX57" s="22">
        <v>0.03</v>
      </c>
      <c r="AY57" s="22">
        <v>0.03</v>
      </c>
      <c r="AZ57" s="22">
        <v>0.6</v>
      </c>
      <c r="BA57" s="22" t="s">
        <v>272</v>
      </c>
      <c r="BB57" s="22">
        <v>0.05</v>
      </c>
      <c r="BC57" s="22" t="s">
        <v>78</v>
      </c>
      <c r="BD57" s="22">
        <v>49</v>
      </c>
      <c r="BE57" s="22">
        <v>0.22</v>
      </c>
      <c r="BF57" s="22" t="s">
        <v>82</v>
      </c>
      <c r="BG57" s="22">
        <v>16</v>
      </c>
      <c r="BH57" s="22" t="s">
        <v>82</v>
      </c>
      <c r="BI57" s="22" t="s">
        <v>83</v>
      </c>
      <c r="BJ57" s="24" t="s">
        <v>1898</v>
      </c>
    </row>
    <row r="58" spans="1:62" ht="82.5" customHeight="1">
      <c r="A58" t="s">
        <v>7696</v>
      </c>
      <c r="B58" t="s">
        <v>1899</v>
      </c>
      <c r="C58">
        <v>507</v>
      </c>
      <c r="D58" s="24" t="s">
        <v>1900</v>
      </c>
      <c r="E58" s="22">
        <v>15</v>
      </c>
      <c r="F58" s="22">
        <v>78</v>
      </c>
      <c r="G58" s="22">
        <v>19</v>
      </c>
      <c r="H58" s="22">
        <v>93.9</v>
      </c>
      <c r="I58" s="22">
        <v>0.5</v>
      </c>
      <c r="J58" s="22">
        <v>0.6</v>
      </c>
      <c r="K58" s="22" t="s">
        <v>245</v>
      </c>
      <c r="L58" s="22" t="s">
        <v>78</v>
      </c>
      <c r="M58" s="22">
        <v>0.1</v>
      </c>
      <c r="N58" s="22">
        <v>3.5</v>
      </c>
      <c r="O58" s="22" t="s">
        <v>80</v>
      </c>
      <c r="P58" s="22">
        <v>3.5</v>
      </c>
      <c r="Q58" s="22">
        <v>3.5</v>
      </c>
      <c r="R58" s="22" t="s">
        <v>81</v>
      </c>
      <c r="S58" s="22">
        <v>1.4</v>
      </c>
      <c r="T58" s="22" t="s">
        <v>82</v>
      </c>
      <c r="U58" s="22">
        <v>4.8</v>
      </c>
      <c r="V58" s="22" t="s">
        <v>83</v>
      </c>
      <c r="W58" s="22">
        <v>0.5</v>
      </c>
      <c r="X58" s="22">
        <v>5</v>
      </c>
      <c r="Y58" s="22">
        <v>250</v>
      </c>
      <c r="Z58" s="22">
        <v>24</v>
      </c>
      <c r="AA58" s="22">
        <v>8</v>
      </c>
      <c r="AB58" s="22">
        <v>25</v>
      </c>
      <c r="AC58" s="22">
        <v>0.2</v>
      </c>
      <c r="AD58" s="22">
        <v>0.1</v>
      </c>
      <c r="AE58" s="22">
        <v>0.03</v>
      </c>
      <c r="AF58" s="22">
        <v>0.05</v>
      </c>
      <c r="AG58" s="22"/>
      <c r="AH58" s="22" t="s">
        <v>83</v>
      </c>
      <c r="AI58" s="22" t="s">
        <v>83</v>
      </c>
      <c r="AJ58" s="22" t="s">
        <v>83</v>
      </c>
      <c r="AK58" s="22">
        <v>1</v>
      </c>
      <c r="AL58" s="22" t="s">
        <v>78</v>
      </c>
      <c r="AM58" s="22" t="s">
        <v>83</v>
      </c>
      <c r="AN58" s="22" t="s">
        <v>83</v>
      </c>
      <c r="AO58" s="22" t="s">
        <v>83</v>
      </c>
      <c r="AP58" s="22" t="s">
        <v>83</v>
      </c>
      <c r="AQ58" s="22" t="s">
        <v>78</v>
      </c>
      <c r="AR58" s="22" t="s">
        <v>78</v>
      </c>
      <c r="AS58" s="22" t="s">
        <v>83</v>
      </c>
      <c r="AT58" s="22" t="s">
        <v>83</v>
      </c>
      <c r="AU58" s="22" t="s">
        <v>83</v>
      </c>
      <c r="AV58" s="22" t="s">
        <v>83</v>
      </c>
      <c r="AW58" s="22" t="s">
        <v>83</v>
      </c>
      <c r="AX58" s="22">
        <v>0.03</v>
      </c>
      <c r="AY58" s="22">
        <v>0.03</v>
      </c>
      <c r="AZ58" s="22">
        <v>0.6</v>
      </c>
      <c r="BA58" s="22">
        <v>0.7</v>
      </c>
      <c r="BB58" s="22">
        <v>7.0000000000000007E-2</v>
      </c>
      <c r="BC58" s="22" t="s">
        <v>78</v>
      </c>
      <c r="BD58" s="22">
        <v>49</v>
      </c>
      <c r="BE58" s="22">
        <v>0.23</v>
      </c>
      <c r="BF58" s="22" t="s">
        <v>85</v>
      </c>
      <c r="BG58" s="22">
        <v>18</v>
      </c>
      <c r="BH58" s="22" t="s">
        <v>82</v>
      </c>
      <c r="BI58" s="22" t="s">
        <v>83</v>
      </c>
      <c r="BJ58" s="24" t="s">
        <v>1901</v>
      </c>
    </row>
    <row r="59" spans="1:62" ht="55.5" customHeight="1">
      <c r="A59" t="s">
        <v>7696</v>
      </c>
      <c r="B59" t="s">
        <v>1902</v>
      </c>
      <c r="C59">
        <v>508</v>
      </c>
      <c r="D59" s="24" t="s">
        <v>1903</v>
      </c>
      <c r="E59" s="22">
        <v>0</v>
      </c>
      <c r="F59" s="22">
        <v>82</v>
      </c>
      <c r="G59" s="22">
        <v>20</v>
      </c>
      <c r="H59" s="22">
        <v>93.7</v>
      </c>
      <c r="I59" s="22" t="s">
        <v>142</v>
      </c>
      <c r="J59" s="22">
        <v>0.6</v>
      </c>
      <c r="K59" s="22" t="s">
        <v>245</v>
      </c>
      <c r="L59" s="22" t="s">
        <v>78</v>
      </c>
      <c r="M59" s="22">
        <v>0.1</v>
      </c>
      <c r="N59" s="22" t="s">
        <v>202</v>
      </c>
      <c r="O59" s="22" t="s">
        <v>80</v>
      </c>
      <c r="P59" s="22" t="s">
        <v>202</v>
      </c>
      <c r="Q59" s="22">
        <v>3.4</v>
      </c>
      <c r="R59" s="22" t="s">
        <v>81</v>
      </c>
      <c r="S59" s="22">
        <v>1.7</v>
      </c>
      <c r="T59" s="22" t="s">
        <v>82</v>
      </c>
      <c r="U59" s="22" t="s">
        <v>77</v>
      </c>
      <c r="V59" s="22" t="s">
        <v>83</v>
      </c>
      <c r="W59" s="22">
        <v>0.5</v>
      </c>
      <c r="X59" s="22">
        <v>4</v>
      </c>
      <c r="Y59" s="22">
        <v>250</v>
      </c>
      <c r="Z59" s="22">
        <v>28</v>
      </c>
      <c r="AA59" s="22">
        <v>9</v>
      </c>
      <c r="AB59" s="22">
        <v>26</v>
      </c>
      <c r="AC59" s="22">
        <v>0.2</v>
      </c>
      <c r="AD59" s="22">
        <v>0.1</v>
      </c>
      <c r="AE59" s="22">
        <v>0.02</v>
      </c>
      <c r="AF59" s="22" t="s">
        <v>82</v>
      </c>
      <c r="AG59" s="22"/>
      <c r="AH59" s="22" t="s">
        <v>82</v>
      </c>
      <c r="AI59" s="22" t="s">
        <v>82</v>
      </c>
      <c r="AJ59" s="22" t="s">
        <v>82</v>
      </c>
      <c r="AK59" s="22" t="s">
        <v>82</v>
      </c>
      <c r="AL59" s="22" t="s">
        <v>78</v>
      </c>
      <c r="AM59" s="22" t="s">
        <v>83</v>
      </c>
      <c r="AN59" s="22" t="s">
        <v>83</v>
      </c>
      <c r="AO59" s="22" t="s">
        <v>83</v>
      </c>
      <c r="AP59" s="22" t="s">
        <v>83</v>
      </c>
      <c r="AQ59" s="22" t="s">
        <v>78</v>
      </c>
      <c r="AR59" s="22" t="s">
        <v>78</v>
      </c>
      <c r="AS59" s="22" t="s">
        <v>83</v>
      </c>
      <c r="AT59" s="22" t="s">
        <v>83</v>
      </c>
      <c r="AU59" s="22" t="s">
        <v>83</v>
      </c>
      <c r="AV59" s="22" t="s">
        <v>83</v>
      </c>
      <c r="AW59" s="22" t="s">
        <v>83</v>
      </c>
      <c r="AX59" s="22">
        <v>0.03</v>
      </c>
      <c r="AY59" s="22">
        <v>0.03</v>
      </c>
      <c r="AZ59" s="22">
        <v>0.5</v>
      </c>
      <c r="BA59" s="22" t="s">
        <v>237</v>
      </c>
      <c r="BB59" s="22">
        <v>0.06</v>
      </c>
      <c r="BC59" s="22" t="s">
        <v>78</v>
      </c>
      <c r="BD59" s="22">
        <v>56</v>
      </c>
      <c r="BE59" s="22">
        <v>0.21</v>
      </c>
      <c r="BF59" s="22" t="s">
        <v>82</v>
      </c>
      <c r="BG59" s="22">
        <v>16</v>
      </c>
      <c r="BH59" s="22" t="s">
        <v>82</v>
      </c>
      <c r="BI59" s="22" t="s">
        <v>83</v>
      </c>
      <c r="BJ59" s="24" t="s">
        <v>1904</v>
      </c>
    </row>
    <row r="60" spans="1:62" ht="55.5" customHeight="1">
      <c r="A60" t="s">
        <v>7696</v>
      </c>
      <c r="B60" t="s">
        <v>1905</v>
      </c>
      <c r="C60">
        <v>509</v>
      </c>
      <c r="D60" s="24" t="s">
        <v>1906</v>
      </c>
      <c r="E60" s="22">
        <v>20</v>
      </c>
      <c r="F60" s="22">
        <v>114</v>
      </c>
      <c r="G60" s="22">
        <v>27</v>
      </c>
      <c r="H60" s="22">
        <v>87.9</v>
      </c>
      <c r="I60" s="22" t="s">
        <v>145</v>
      </c>
      <c r="J60" s="22">
        <v>2.2999999999999998</v>
      </c>
      <c r="K60" s="22" t="s">
        <v>245</v>
      </c>
      <c r="L60" s="22" t="s">
        <v>78</v>
      </c>
      <c r="M60" s="22">
        <v>0.2</v>
      </c>
      <c r="N60" s="22" t="s">
        <v>82</v>
      </c>
      <c r="O60" s="22" t="s">
        <v>81</v>
      </c>
      <c r="P60" s="22" t="s">
        <v>82</v>
      </c>
      <c r="Q60" s="22">
        <v>2.8</v>
      </c>
      <c r="R60" s="22" t="s">
        <v>80</v>
      </c>
      <c r="S60" s="22">
        <v>3.6</v>
      </c>
      <c r="T60" s="22" t="s">
        <v>82</v>
      </c>
      <c r="U60" s="22" t="s">
        <v>79</v>
      </c>
      <c r="V60" s="22" t="s">
        <v>82</v>
      </c>
      <c r="W60" s="22">
        <v>3.6</v>
      </c>
      <c r="X60" s="22">
        <v>910</v>
      </c>
      <c r="Y60" s="22">
        <v>290</v>
      </c>
      <c r="Z60" s="22">
        <v>240</v>
      </c>
      <c r="AA60" s="22">
        <v>32</v>
      </c>
      <c r="AB60" s="22">
        <v>46</v>
      </c>
      <c r="AC60" s="22">
        <v>2.6</v>
      </c>
      <c r="AD60" s="22">
        <v>0.3</v>
      </c>
      <c r="AE60" s="22">
        <v>0.06</v>
      </c>
      <c r="AF60" s="22">
        <v>0.33</v>
      </c>
      <c r="AG60" s="22"/>
      <c r="AH60" s="22" t="s">
        <v>82</v>
      </c>
      <c r="AI60" s="22" t="s">
        <v>82</v>
      </c>
      <c r="AJ60" s="22" t="s">
        <v>82</v>
      </c>
      <c r="AK60" s="22" t="s">
        <v>82</v>
      </c>
      <c r="AL60" s="22" t="s">
        <v>78</v>
      </c>
      <c r="AM60" s="22" t="s">
        <v>83</v>
      </c>
      <c r="AN60" s="22">
        <v>1200</v>
      </c>
      <c r="AO60" s="22">
        <v>38</v>
      </c>
      <c r="AP60" s="22">
        <v>1200</v>
      </c>
      <c r="AQ60" s="22">
        <v>100</v>
      </c>
      <c r="AR60" s="22" t="s">
        <v>78</v>
      </c>
      <c r="AS60" s="22">
        <v>2.9</v>
      </c>
      <c r="AT60" s="22">
        <v>0.1</v>
      </c>
      <c r="AU60" s="22">
        <v>0.1</v>
      </c>
      <c r="AV60" s="22" t="s">
        <v>83</v>
      </c>
      <c r="AW60" s="22">
        <v>360</v>
      </c>
      <c r="AX60" s="22">
        <v>7.0000000000000007E-2</v>
      </c>
      <c r="AY60" s="22">
        <v>0.19</v>
      </c>
      <c r="AZ60" s="22" t="s">
        <v>85</v>
      </c>
      <c r="BA60" s="22" t="s">
        <v>126</v>
      </c>
      <c r="BB60" s="22" t="s">
        <v>1595</v>
      </c>
      <c r="BC60" s="22" t="s">
        <v>78</v>
      </c>
      <c r="BD60" s="22">
        <v>78</v>
      </c>
      <c r="BE60" s="22">
        <v>0.49</v>
      </c>
      <c r="BF60" s="22" t="s">
        <v>82</v>
      </c>
      <c r="BG60" s="22">
        <v>44</v>
      </c>
      <c r="BH60" s="22" t="s">
        <v>82</v>
      </c>
      <c r="BI60" s="22">
        <v>2.2999999999999998</v>
      </c>
      <c r="BJ60" s="24" t="s">
        <v>1907</v>
      </c>
    </row>
    <row r="61" spans="1:62" ht="42" customHeight="1">
      <c r="A61" t="s">
        <v>7696</v>
      </c>
      <c r="B61" t="s">
        <v>1908</v>
      </c>
      <c r="C61">
        <v>510</v>
      </c>
      <c r="D61" s="24" t="s">
        <v>1909</v>
      </c>
      <c r="E61" s="22">
        <v>0</v>
      </c>
      <c r="F61" s="22">
        <v>90</v>
      </c>
      <c r="G61" s="22">
        <v>21</v>
      </c>
      <c r="H61" s="22">
        <v>90.5</v>
      </c>
      <c r="I61" s="22" t="s">
        <v>272</v>
      </c>
      <c r="J61" s="22" t="s">
        <v>85</v>
      </c>
      <c r="K61" s="22" t="s">
        <v>245</v>
      </c>
      <c r="L61" s="22" t="s">
        <v>78</v>
      </c>
      <c r="M61" s="22">
        <v>0.2</v>
      </c>
      <c r="N61" s="22" t="s">
        <v>82</v>
      </c>
      <c r="O61" s="22" t="s">
        <v>81</v>
      </c>
      <c r="P61" s="22" t="s">
        <v>82</v>
      </c>
      <c r="Q61" s="22">
        <v>3.2</v>
      </c>
      <c r="R61" s="22" t="s">
        <v>80</v>
      </c>
      <c r="S61" s="22">
        <v>1.9</v>
      </c>
      <c r="T61" s="22" t="s">
        <v>82</v>
      </c>
      <c r="U61" s="22">
        <v>4.9000000000000004</v>
      </c>
      <c r="V61" s="22" t="s">
        <v>82</v>
      </c>
      <c r="W61" s="22">
        <v>3.4</v>
      </c>
      <c r="X61" s="22">
        <v>1100</v>
      </c>
      <c r="Y61" s="22">
        <v>310</v>
      </c>
      <c r="Z61" s="22">
        <v>48</v>
      </c>
      <c r="AA61" s="22">
        <v>11</v>
      </c>
      <c r="AB61" s="22">
        <v>36</v>
      </c>
      <c r="AC61" s="22">
        <v>0.3</v>
      </c>
      <c r="AD61" s="22">
        <v>0.1</v>
      </c>
      <c r="AE61" s="22">
        <v>0.03</v>
      </c>
      <c r="AF61" s="22">
        <v>0.05</v>
      </c>
      <c r="AG61" s="22"/>
      <c r="AH61" s="22" t="s">
        <v>82</v>
      </c>
      <c r="AI61" s="22" t="s">
        <v>82</v>
      </c>
      <c r="AJ61" s="22" t="s">
        <v>82</v>
      </c>
      <c r="AK61" s="22" t="s">
        <v>82</v>
      </c>
      <c r="AL61" s="22" t="s">
        <v>78</v>
      </c>
      <c r="AM61" s="22" t="s">
        <v>83</v>
      </c>
      <c r="AN61" s="22" t="s">
        <v>83</v>
      </c>
      <c r="AO61" s="22" t="s">
        <v>83</v>
      </c>
      <c r="AP61" s="22" t="s">
        <v>83</v>
      </c>
      <c r="AQ61" s="22" t="s">
        <v>78</v>
      </c>
      <c r="AR61" s="22" t="s">
        <v>78</v>
      </c>
      <c r="AS61" s="22" t="s">
        <v>83</v>
      </c>
      <c r="AT61" s="22" t="s">
        <v>83</v>
      </c>
      <c r="AU61" s="22" t="s">
        <v>83</v>
      </c>
      <c r="AV61" s="22" t="s">
        <v>83</v>
      </c>
      <c r="AW61" s="22" t="s">
        <v>83</v>
      </c>
      <c r="AX61" s="22">
        <v>0.02</v>
      </c>
      <c r="AY61" s="22">
        <v>0.03</v>
      </c>
      <c r="AZ61" s="22">
        <v>0.7</v>
      </c>
      <c r="BA61" s="22" t="s">
        <v>357</v>
      </c>
      <c r="BB61" s="22">
        <v>0.08</v>
      </c>
      <c r="BC61" s="22" t="s">
        <v>78</v>
      </c>
      <c r="BD61" s="22">
        <v>48</v>
      </c>
      <c r="BE61" s="22">
        <v>0.39</v>
      </c>
      <c r="BF61" s="22" t="s">
        <v>82</v>
      </c>
      <c r="BG61" s="22">
        <v>19</v>
      </c>
      <c r="BH61" s="22" t="s">
        <v>82</v>
      </c>
      <c r="BI61" s="22">
        <v>2.8</v>
      </c>
      <c r="BJ61" s="24" t="s">
        <v>1910</v>
      </c>
    </row>
    <row r="62" spans="1:62" ht="55.5" customHeight="1">
      <c r="A62" t="s">
        <v>7696</v>
      </c>
      <c r="B62" t="s">
        <v>1911</v>
      </c>
      <c r="C62">
        <v>511</v>
      </c>
      <c r="D62" s="24" t="s">
        <v>1912</v>
      </c>
      <c r="E62" s="22">
        <v>0</v>
      </c>
      <c r="F62" s="22">
        <v>79</v>
      </c>
      <c r="G62" s="22">
        <v>19</v>
      </c>
      <c r="H62" s="22">
        <v>89.4</v>
      </c>
      <c r="I62" s="22" t="s">
        <v>304</v>
      </c>
      <c r="J62" s="22">
        <v>0.8</v>
      </c>
      <c r="K62" s="22" t="s">
        <v>245</v>
      </c>
      <c r="L62" s="22" t="s">
        <v>78</v>
      </c>
      <c r="M62" s="22">
        <v>0.1</v>
      </c>
      <c r="N62" s="22" t="s">
        <v>82</v>
      </c>
      <c r="O62" s="22" t="s">
        <v>81</v>
      </c>
      <c r="P62" s="22" t="s">
        <v>82</v>
      </c>
      <c r="Q62" s="22">
        <v>2.9</v>
      </c>
      <c r="R62" s="22" t="s">
        <v>80</v>
      </c>
      <c r="S62" s="22" t="s">
        <v>120</v>
      </c>
      <c r="T62" s="22" t="s">
        <v>82</v>
      </c>
      <c r="U62" s="22">
        <v>4.7</v>
      </c>
      <c r="V62" s="22" t="s">
        <v>82</v>
      </c>
      <c r="W62" s="22">
        <v>4.8</v>
      </c>
      <c r="X62" s="22">
        <v>1700</v>
      </c>
      <c r="Y62" s="22">
        <v>400</v>
      </c>
      <c r="Z62" s="22">
        <v>33</v>
      </c>
      <c r="AA62" s="22">
        <v>14</v>
      </c>
      <c r="AB62" s="22">
        <v>38</v>
      </c>
      <c r="AC62" s="22">
        <v>0.3</v>
      </c>
      <c r="AD62" s="22">
        <v>0.2</v>
      </c>
      <c r="AE62" s="22">
        <v>0.04</v>
      </c>
      <c r="AF62" s="22">
        <v>0.05</v>
      </c>
      <c r="AG62" s="22"/>
      <c r="AH62" s="22" t="s">
        <v>82</v>
      </c>
      <c r="AI62" s="22" t="s">
        <v>82</v>
      </c>
      <c r="AJ62" s="22" t="s">
        <v>82</v>
      </c>
      <c r="AK62" s="22" t="s">
        <v>82</v>
      </c>
      <c r="AL62" s="22" t="s">
        <v>78</v>
      </c>
      <c r="AM62" s="22" t="s">
        <v>83</v>
      </c>
      <c r="AN62" s="22" t="s">
        <v>83</v>
      </c>
      <c r="AO62" s="22" t="s">
        <v>83</v>
      </c>
      <c r="AP62" s="22" t="s">
        <v>83</v>
      </c>
      <c r="AQ62" s="22" t="s">
        <v>78</v>
      </c>
      <c r="AR62" s="22" t="s">
        <v>78</v>
      </c>
      <c r="AS62" s="22" t="s">
        <v>83</v>
      </c>
      <c r="AT62" s="22" t="s">
        <v>83</v>
      </c>
      <c r="AU62" s="22" t="s">
        <v>83</v>
      </c>
      <c r="AV62" s="22" t="s">
        <v>83</v>
      </c>
      <c r="AW62" s="22" t="s">
        <v>83</v>
      </c>
      <c r="AX62" s="22">
        <v>0.04</v>
      </c>
      <c r="AY62" s="22">
        <v>0.03</v>
      </c>
      <c r="AZ62" s="22">
        <v>0.1</v>
      </c>
      <c r="BA62" s="22" t="s">
        <v>246</v>
      </c>
      <c r="BB62" s="22" t="s">
        <v>150</v>
      </c>
      <c r="BC62" s="22" t="s">
        <v>78</v>
      </c>
      <c r="BD62" s="22">
        <v>58</v>
      </c>
      <c r="BE62" s="22">
        <v>0.25</v>
      </c>
      <c r="BF62" s="22" t="s">
        <v>82</v>
      </c>
      <c r="BG62" s="22">
        <v>21</v>
      </c>
      <c r="BH62" s="22" t="s">
        <v>82</v>
      </c>
      <c r="BI62" s="22">
        <v>4.3</v>
      </c>
      <c r="BJ62" s="24" t="s">
        <v>1913</v>
      </c>
    </row>
    <row r="63" spans="1:62" ht="55.5" customHeight="1">
      <c r="A63" t="s">
        <v>7696</v>
      </c>
      <c r="B63" t="s">
        <v>1914</v>
      </c>
      <c r="C63">
        <v>512</v>
      </c>
      <c r="D63" s="24" t="s">
        <v>1915</v>
      </c>
      <c r="E63" s="22">
        <v>20</v>
      </c>
      <c r="F63" s="22">
        <v>145</v>
      </c>
      <c r="G63" s="22">
        <v>35</v>
      </c>
      <c r="H63" s="22">
        <v>83.5</v>
      </c>
      <c r="I63" s="22" t="s">
        <v>82</v>
      </c>
      <c r="J63" s="22">
        <v>3.3</v>
      </c>
      <c r="K63" s="22" t="s">
        <v>82</v>
      </c>
      <c r="L63" s="22" t="s">
        <v>78</v>
      </c>
      <c r="M63" s="22">
        <v>0.1</v>
      </c>
      <c r="N63" s="22" t="s">
        <v>82</v>
      </c>
      <c r="O63" s="22" t="s">
        <v>81</v>
      </c>
      <c r="P63" s="22" t="s">
        <v>82</v>
      </c>
      <c r="Q63" s="22">
        <v>3.1</v>
      </c>
      <c r="R63" s="22" t="s">
        <v>80</v>
      </c>
      <c r="S63" s="22" t="s">
        <v>156</v>
      </c>
      <c r="T63" s="22" t="s">
        <v>82</v>
      </c>
      <c r="U63" s="22">
        <v>7.1</v>
      </c>
      <c r="V63" s="22" t="s">
        <v>82</v>
      </c>
      <c r="W63" s="22" t="s">
        <v>79</v>
      </c>
      <c r="X63" s="22">
        <v>1500</v>
      </c>
      <c r="Y63" s="22">
        <v>540</v>
      </c>
      <c r="Z63" s="22">
        <v>280</v>
      </c>
      <c r="AA63" s="22">
        <v>65</v>
      </c>
      <c r="AB63" s="22">
        <v>81</v>
      </c>
      <c r="AC63" s="22">
        <v>2.2000000000000002</v>
      </c>
      <c r="AD63" s="22">
        <v>0.4</v>
      </c>
      <c r="AE63" s="22">
        <v>0.09</v>
      </c>
      <c r="AF63" s="22" t="s">
        <v>116</v>
      </c>
      <c r="AG63" s="22"/>
      <c r="AH63" s="22" t="s">
        <v>82</v>
      </c>
      <c r="AI63" s="22" t="s">
        <v>82</v>
      </c>
      <c r="AJ63" s="22" t="s">
        <v>82</v>
      </c>
      <c r="AK63" s="22" t="s">
        <v>82</v>
      </c>
      <c r="AL63" s="22" t="s">
        <v>78</v>
      </c>
      <c r="AM63" s="22" t="s">
        <v>83</v>
      </c>
      <c r="AN63" s="22">
        <v>1600</v>
      </c>
      <c r="AO63" s="22">
        <v>37</v>
      </c>
      <c r="AP63" s="22">
        <v>1600</v>
      </c>
      <c r="AQ63" s="22">
        <v>140</v>
      </c>
      <c r="AR63" s="22" t="s">
        <v>78</v>
      </c>
      <c r="AS63" s="22" t="s">
        <v>156</v>
      </c>
      <c r="AT63" s="22">
        <v>0.1</v>
      </c>
      <c r="AU63" s="22">
        <v>0.1</v>
      </c>
      <c r="AV63" s="22" t="s">
        <v>83</v>
      </c>
      <c r="AW63" s="22">
        <v>260</v>
      </c>
      <c r="AX63" s="22">
        <v>0.31</v>
      </c>
      <c r="AY63" s="22">
        <v>0.24</v>
      </c>
      <c r="AZ63" s="22">
        <v>4.8</v>
      </c>
      <c r="BA63" s="22">
        <v>5.4</v>
      </c>
      <c r="BB63" s="22">
        <v>0.36</v>
      </c>
      <c r="BC63" s="22" t="s">
        <v>78</v>
      </c>
      <c r="BD63" s="22">
        <v>81</v>
      </c>
      <c r="BE63" s="22">
        <v>0.73</v>
      </c>
      <c r="BF63" s="22" t="s">
        <v>82</v>
      </c>
      <c r="BG63" s="22">
        <v>49</v>
      </c>
      <c r="BH63" s="22" t="s">
        <v>82</v>
      </c>
      <c r="BI63" s="22">
        <v>3.8</v>
      </c>
      <c r="BJ63" s="24" t="s">
        <v>1907</v>
      </c>
    </row>
    <row r="64" spans="1:62" ht="42" customHeight="1">
      <c r="A64" t="s">
        <v>7696</v>
      </c>
      <c r="B64" t="s">
        <v>1916</v>
      </c>
      <c r="C64">
        <v>513</v>
      </c>
      <c r="D64" s="24" t="s">
        <v>1917</v>
      </c>
      <c r="E64" s="22">
        <v>0</v>
      </c>
      <c r="F64" s="22">
        <v>112</v>
      </c>
      <c r="G64" s="22">
        <v>27</v>
      </c>
      <c r="H64" s="22">
        <v>89.5</v>
      </c>
      <c r="I64" s="22" t="s">
        <v>82</v>
      </c>
      <c r="J64" s="22">
        <v>1.5</v>
      </c>
      <c r="K64" s="22" t="s">
        <v>82</v>
      </c>
      <c r="L64" s="22" t="s">
        <v>78</v>
      </c>
      <c r="M64" s="22">
        <v>0.1</v>
      </c>
      <c r="N64" s="22" t="s">
        <v>82</v>
      </c>
      <c r="O64" s="22" t="s">
        <v>81</v>
      </c>
      <c r="P64" s="22" t="s">
        <v>82</v>
      </c>
      <c r="Q64" s="22">
        <v>3.9</v>
      </c>
      <c r="R64" s="22" t="s">
        <v>80</v>
      </c>
      <c r="S64" s="22" t="s">
        <v>120</v>
      </c>
      <c r="T64" s="22" t="s">
        <v>82</v>
      </c>
      <c r="U64" s="22">
        <v>5.9</v>
      </c>
      <c r="V64" s="22" t="s">
        <v>82</v>
      </c>
      <c r="W64" s="22" t="s">
        <v>170</v>
      </c>
      <c r="X64" s="22">
        <v>860</v>
      </c>
      <c r="Y64" s="22">
        <v>500</v>
      </c>
      <c r="Z64" s="22">
        <v>57</v>
      </c>
      <c r="AA64" s="22">
        <v>29</v>
      </c>
      <c r="AB64" s="22">
        <v>44</v>
      </c>
      <c r="AC64" s="22">
        <v>0.3</v>
      </c>
      <c r="AD64" s="22">
        <v>0.2</v>
      </c>
      <c r="AE64" s="22">
        <v>0.04</v>
      </c>
      <c r="AF64" s="22">
        <v>0.09</v>
      </c>
      <c r="AG64" s="22"/>
      <c r="AH64" s="22" t="s">
        <v>82</v>
      </c>
      <c r="AI64" s="22" t="s">
        <v>82</v>
      </c>
      <c r="AJ64" s="22" t="s">
        <v>82</v>
      </c>
      <c r="AK64" s="22" t="s">
        <v>82</v>
      </c>
      <c r="AL64" s="22" t="s">
        <v>78</v>
      </c>
      <c r="AM64" s="22" t="s">
        <v>83</v>
      </c>
      <c r="AN64" s="22" t="s">
        <v>83</v>
      </c>
      <c r="AO64" s="22" t="s">
        <v>83</v>
      </c>
      <c r="AP64" s="22" t="s">
        <v>83</v>
      </c>
      <c r="AQ64" s="22" t="s">
        <v>78</v>
      </c>
      <c r="AR64" s="22" t="s">
        <v>78</v>
      </c>
      <c r="AS64" s="22" t="s">
        <v>83</v>
      </c>
      <c r="AT64" s="22" t="s">
        <v>83</v>
      </c>
      <c r="AU64" s="22" t="s">
        <v>83</v>
      </c>
      <c r="AV64" s="22" t="s">
        <v>83</v>
      </c>
      <c r="AW64" s="22" t="s">
        <v>84</v>
      </c>
      <c r="AX64" s="22">
        <v>0.25</v>
      </c>
      <c r="AY64" s="22">
        <v>0.04</v>
      </c>
      <c r="AZ64" s="22">
        <v>2.8</v>
      </c>
      <c r="BA64" s="22">
        <v>3.1</v>
      </c>
      <c r="BB64" s="22">
        <v>0.19</v>
      </c>
      <c r="BC64" s="22" t="s">
        <v>78</v>
      </c>
      <c r="BD64" s="22">
        <v>74</v>
      </c>
      <c r="BE64" s="22">
        <v>0.46</v>
      </c>
      <c r="BF64" s="22" t="s">
        <v>82</v>
      </c>
      <c r="BG64" s="22">
        <v>28</v>
      </c>
      <c r="BH64" s="22" t="s">
        <v>82</v>
      </c>
      <c r="BI64" s="22">
        <v>2.2000000000000002</v>
      </c>
      <c r="BJ64" s="24" t="s">
        <v>1918</v>
      </c>
    </row>
    <row r="65" spans="1:62" ht="55.5" customHeight="1">
      <c r="A65" t="s">
        <v>7696</v>
      </c>
      <c r="B65" t="s">
        <v>1919</v>
      </c>
      <c r="C65">
        <v>514</v>
      </c>
      <c r="D65" s="24" t="s">
        <v>1920</v>
      </c>
      <c r="E65" s="22">
        <v>0</v>
      </c>
      <c r="F65" s="22">
        <v>129</v>
      </c>
      <c r="G65" s="22">
        <v>31</v>
      </c>
      <c r="H65" s="22">
        <v>83.5</v>
      </c>
      <c r="I65" s="22" t="s">
        <v>82</v>
      </c>
      <c r="J65" s="22">
        <v>1.4</v>
      </c>
      <c r="K65" s="22" t="s">
        <v>82</v>
      </c>
      <c r="L65" s="22" t="s">
        <v>78</v>
      </c>
      <c r="M65" s="22">
        <v>0.1</v>
      </c>
      <c r="N65" s="22" t="s">
        <v>82</v>
      </c>
      <c r="O65" s="22" t="s">
        <v>81</v>
      </c>
      <c r="P65" s="22" t="s">
        <v>82</v>
      </c>
      <c r="Q65" s="22">
        <v>5.0999999999999996</v>
      </c>
      <c r="R65" s="22" t="s">
        <v>80</v>
      </c>
      <c r="S65" s="22">
        <v>1.8</v>
      </c>
      <c r="T65" s="22" t="s">
        <v>82</v>
      </c>
      <c r="U65" s="22">
        <v>6.9</v>
      </c>
      <c r="V65" s="22" t="s">
        <v>82</v>
      </c>
      <c r="W65" s="22">
        <v>7.9</v>
      </c>
      <c r="X65" s="22">
        <v>2700</v>
      </c>
      <c r="Y65" s="22">
        <v>740</v>
      </c>
      <c r="Z65" s="22">
        <v>26</v>
      </c>
      <c r="AA65" s="22">
        <v>68</v>
      </c>
      <c r="AB65" s="22">
        <v>76</v>
      </c>
      <c r="AC65" s="22">
        <v>0.3</v>
      </c>
      <c r="AD65" s="22">
        <v>0.2</v>
      </c>
      <c r="AE65" s="22">
        <v>0.04</v>
      </c>
      <c r="AF65" s="22" t="s">
        <v>82</v>
      </c>
      <c r="AG65" s="22"/>
      <c r="AH65" s="22" t="s">
        <v>82</v>
      </c>
      <c r="AI65" s="22" t="s">
        <v>82</v>
      </c>
      <c r="AJ65" s="22" t="s">
        <v>82</v>
      </c>
      <c r="AK65" s="22" t="s">
        <v>82</v>
      </c>
      <c r="AL65" s="22" t="s">
        <v>78</v>
      </c>
      <c r="AM65" s="22" t="s">
        <v>83</v>
      </c>
      <c r="AN65" s="22" t="s">
        <v>83</v>
      </c>
      <c r="AO65" s="22" t="s">
        <v>83</v>
      </c>
      <c r="AP65" s="22" t="s">
        <v>83</v>
      </c>
      <c r="AQ65" s="22" t="s">
        <v>78</v>
      </c>
      <c r="AR65" s="22" t="s">
        <v>78</v>
      </c>
      <c r="AS65" s="22" t="s">
        <v>83</v>
      </c>
      <c r="AT65" s="22" t="s">
        <v>83</v>
      </c>
      <c r="AU65" s="22" t="s">
        <v>83</v>
      </c>
      <c r="AV65" s="22" t="s">
        <v>83</v>
      </c>
      <c r="AW65" s="22" t="s">
        <v>83</v>
      </c>
      <c r="AX65" s="22">
        <v>0.45</v>
      </c>
      <c r="AY65" s="22">
        <v>0.05</v>
      </c>
      <c r="AZ65" s="22">
        <v>3.2</v>
      </c>
      <c r="BA65" s="22">
        <v>3.4</v>
      </c>
      <c r="BB65" s="22">
        <v>0.42</v>
      </c>
      <c r="BC65" s="22" t="s">
        <v>78</v>
      </c>
      <c r="BD65" s="22">
        <v>70</v>
      </c>
      <c r="BE65" s="22">
        <v>1.1100000000000001</v>
      </c>
      <c r="BF65" s="22" t="s">
        <v>82</v>
      </c>
      <c r="BG65" s="22">
        <v>20</v>
      </c>
      <c r="BH65" s="22" t="s">
        <v>82</v>
      </c>
      <c r="BI65" s="22">
        <v>6.9</v>
      </c>
      <c r="BJ65" s="24" t="s">
        <v>1921</v>
      </c>
    </row>
    <row r="66" spans="1:62" ht="55.5" customHeight="1">
      <c r="A66" t="s">
        <v>7696</v>
      </c>
      <c r="B66" t="s">
        <v>1922</v>
      </c>
      <c r="C66">
        <v>515</v>
      </c>
      <c r="D66" s="24" t="s">
        <v>1923</v>
      </c>
      <c r="E66" s="22">
        <v>9</v>
      </c>
      <c r="F66" s="22">
        <v>175</v>
      </c>
      <c r="G66" s="22">
        <v>41</v>
      </c>
      <c r="H66" s="22">
        <v>86.7</v>
      </c>
      <c r="I66" s="22">
        <v>1.1000000000000001</v>
      </c>
      <c r="J66" s="22">
        <v>1.6</v>
      </c>
      <c r="K66" s="22" t="s">
        <v>84</v>
      </c>
      <c r="L66" s="22" t="s">
        <v>83</v>
      </c>
      <c r="M66" s="22">
        <v>0.1</v>
      </c>
      <c r="N66" s="22">
        <v>7.8</v>
      </c>
      <c r="O66" s="22" t="s">
        <v>80</v>
      </c>
      <c r="P66" s="22">
        <v>8.3000000000000007</v>
      </c>
      <c r="Q66" s="22">
        <v>8.6</v>
      </c>
      <c r="R66" s="22" t="s">
        <v>81</v>
      </c>
      <c r="S66" s="22">
        <v>2.8</v>
      </c>
      <c r="T66" s="22" t="s">
        <v>82</v>
      </c>
      <c r="U66" s="22">
        <v>10.9</v>
      </c>
      <c r="V66" s="22" t="s">
        <v>82</v>
      </c>
      <c r="W66" s="22">
        <v>0.7</v>
      </c>
      <c r="X66" s="22">
        <v>1</v>
      </c>
      <c r="Y66" s="22">
        <v>400</v>
      </c>
      <c r="Z66" s="22">
        <v>20</v>
      </c>
      <c r="AA66" s="22">
        <v>15</v>
      </c>
      <c r="AB66" s="22">
        <v>42</v>
      </c>
      <c r="AC66" s="22">
        <v>0.5</v>
      </c>
      <c r="AD66" s="22">
        <v>0.3</v>
      </c>
      <c r="AE66" s="22">
        <v>0.08</v>
      </c>
      <c r="AF66" s="22" t="s">
        <v>150</v>
      </c>
      <c r="AG66" s="22"/>
      <c r="AH66" s="22" t="s">
        <v>84</v>
      </c>
      <c r="AI66" s="22" t="s">
        <v>84</v>
      </c>
      <c r="AJ66" s="22" t="s">
        <v>83</v>
      </c>
      <c r="AK66" s="22">
        <v>2</v>
      </c>
      <c r="AL66" s="22" t="s">
        <v>83</v>
      </c>
      <c r="AM66" s="22">
        <v>49</v>
      </c>
      <c r="AN66" s="22">
        <v>700</v>
      </c>
      <c r="AO66" s="22">
        <v>3</v>
      </c>
      <c r="AP66" s="22">
        <v>730</v>
      </c>
      <c r="AQ66" s="22">
        <v>60</v>
      </c>
      <c r="AR66" s="22" t="s">
        <v>78</v>
      </c>
      <c r="AS66" s="22">
        <v>1.8</v>
      </c>
      <c r="AT66" s="22" t="s">
        <v>83</v>
      </c>
      <c r="AU66" s="22">
        <v>3.2</v>
      </c>
      <c r="AV66" s="22">
        <v>0.1</v>
      </c>
      <c r="AW66" s="22">
        <v>26</v>
      </c>
      <c r="AX66" s="22">
        <v>7.0000000000000007E-2</v>
      </c>
      <c r="AY66" s="22">
        <v>0.06</v>
      </c>
      <c r="AZ66" s="22">
        <v>0.6</v>
      </c>
      <c r="BA66" s="22">
        <v>0.9</v>
      </c>
      <c r="BB66" s="22">
        <v>0.12</v>
      </c>
      <c r="BC66" s="22" t="s">
        <v>78</v>
      </c>
      <c r="BD66" s="22">
        <v>80</v>
      </c>
      <c r="BE66" s="22" t="s">
        <v>416</v>
      </c>
      <c r="BF66" s="22">
        <v>1.7</v>
      </c>
      <c r="BG66" s="22">
        <v>16</v>
      </c>
      <c r="BH66" s="22" t="s">
        <v>82</v>
      </c>
      <c r="BI66" s="22" t="s">
        <v>83</v>
      </c>
      <c r="BJ66" s="24" t="s">
        <v>1924</v>
      </c>
    </row>
    <row r="67" spans="1:62" ht="55.5" customHeight="1">
      <c r="A67" t="s">
        <v>7696</v>
      </c>
      <c r="B67" t="s">
        <v>1925</v>
      </c>
      <c r="C67">
        <v>516</v>
      </c>
      <c r="D67" s="24" t="s">
        <v>1926</v>
      </c>
      <c r="E67" s="22">
        <v>0</v>
      </c>
      <c r="F67" s="22">
        <v>212</v>
      </c>
      <c r="G67" s="22">
        <v>50</v>
      </c>
      <c r="H67" s="22" t="s">
        <v>1092</v>
      </c>
      <c r="I67" s="22" t="s">
        <v>223</v>
      </c>
      <c r="J67" s="22">
        <v>1.9</v>
      </c>
      <c r="K67" s="22" t="s">
        <v>84</v>
      </c>
      <c r="L67" s="22" t="s">
        <v>83</v>
      </c>
      <c r="M67" s="22">
        <v>0.1</v>
      </c>
      <c r="N67" s="22" t="s">
        <v>1927</v>
      </c>
      <c r="O67" s="22" t="s">
        <v>80</v>
      </c>
      <c r="P67" s="22" t="s">
        <v>440</v>
      </c>
      <c r="Q67" s="22">
        <v>10.3</v>
      </c>
      <c r="R67" s="22" t="s">
        <v>81</v>
      </c>
      <c r="S67" s="22">
        <v>3.6</v>
      </c>
      <c r="T67" s="22" t="s">
        <v>82</v>
      </c>
      <c r="U67" s="22">
        <v>13.3</v>
      </c>
      <c r="V67" s="22" t="s">
        <v>82</v>
      </c>
      <c r="W67" s="22">
        <v>0.7</v>
      </c>
      <c r="X67" s="22">
        <v>1</v>
      </c>
      <c r="Y67" s="22">
        <v>480</v>
      </c>
      <c r="Z67" s="22">
        <v>24</v>
      </c>
      <c r="AA67" s="22">
        <v>15</v>
      </c>
      <c r="AB67" s="22">
        <v>50</v>
      </c>
      <c r="AC67" s="22">
        <v>0.6</v>
      </c>
      <c r="AD67" s="22">
        <v>0.2</v>
      </c>
      <c r="AE67" s="22">
        <v>7.0000000000000007E-2</v>
      </c>
      <c r="AF67" s="22">
        <v>0.09</v>
      </c>
      <c r="AG67" s="22"/>
      <c r="AH67" s="22" t="s">
        <v>82</v>
      </c>
      <c r="AI67" s="22" t="s">
        <v>82</v>
      </c>
      <c r="AJ67" s="22" t="s">
        <v>82</v>
      </c>
      <c r="AK67" s="22" t="s">
        <v>82</v>
      </c>
      <c r="AL67" s="22" t="s">
        <v>78</v>
      </c>
      <c r="AM67" s="22">
        <v>45</v>
      </c>
      <c r="AN67" s="22">
        <v>810</v>
      </c>
      <c r="AO67" s="22">
        <v>2</v>
      </c>
      <c r="AP67" s="22">
        <v>830</v>
      </c>
      <c r="AQ67" s="22">
        <v>69</v>
      </c>
      <c r="AR67" s="22" t="s">
        <v>78</v>
      </c>
      <c r="AS67" s="22">
        <v>2.2000000000000002</v>
      </c>
      <c r="AT67" s="22" t="s">
        <v>83</v>
      </c>
      <c r="AU67" s="22">
        <v>3.8</v>
      </c>
      <c r="AV67" s="22">
        <v>0.1</v>
      </c>
      <c r="AW67" s="22">
        <v>27</v>
      </c>
      <c r="AX67" s="22">
        <v>0.08</v>
      </c>
      <c r="AY67" s="22">
        <v>7.0000000000000007E-2</v>
      </c>
      <c r="AZ67" s="22">
        <v>0.7</v>
      </c>
      <c r="BA67" s="22" t="s">
        <v>248</v>
      </c>
      <c r="BB67" s="22">
        <v>0.13</v>
      </c>
      <c r="BC67" s="22" t="s">
        <v>78</v>
      </c>
      <c r="BD67" s="22">
        <v>75</v>
      </c>
      <c r="BE67" s="22" t="s">
        <v>416</v>
      </c>
      <c r="BF67" s="22" t="s">
        <v>82</v>
      </c>
      <c r="BG67" s="22">
        <v>16</v>
      </c>
      <c r="BH67" s="22" t="s">
        <v>82</v>
      </c>
      <c r="BI67" s="22" t="s">
        <v>83</v>
      </c>
      <c r="BJ67" s="24" t="s">
        <v>1928</v>
      </c>
    </row>
    <row r="68" spans="1:62" ht="69" customHeight="1">
      <c r="A68" t="s">
        <v>7696</v>
      </c>
      <c r="B68" t="s">
        <v>1929</v>
      </c>
      <c r="C68">
        <v>517</v>
      </c>
      <c r="D68" s="24" t="s">
        <v>1930</v>
      </c>
      <c r="E68" s="22">
        <v>10</v>
      </c>
      <c r="F68" s="22">
        <v>331</v>
      </c>
      <c r="G68" s="22">
        <v>78</v>
      </c>
      <c r="H68" s="22">
        <v>76.2</v>
      </c>
      <c r="I68" s="22">
        <v>1.2</v>
      </c>
      <c r="J68" s="22">
        <v>1.9</v>
      </c>
      <c r="K68" s="22">
        <v>0.2</v>
      </c>
      <c r="L68" s="22" t="s">
        <v>83</v>
      </c>
      <c r="M68" s="22">
        <v>0.3</v>
      </c>
      <c r="N68" s="22">
        <v>15.9</v>
      </c>
      <c r="O68" s="22" t="s">
        <v>80</v>
      </c>
      <c r="P68" s="22" t="s">
        <v>222</v>
      </c>
      <c r="Q68" s="22">
        <v>17.600000000000001</v>
      </c>
      <c r="R68" s="22" t="s">
        <v>81</v>
      </c>
      <c r="S68" s="22">
        <v>3.5</v>
      </c>
      <c r="T68" s="22" t="s">
        <v>82</v>
      </c>
      <c r="U68" s="22">
        <v>20.6</v>
      </c>
      <c r="V68" s="22">
        <v>0.4</v>
      </c>
      <c r="W68" s="22" t="s">
        <v>85</v>
      </c>
      <c r="X68" s="22">
        <v>1</v>
      </c>
      <c r="Y68" s="22">
        <v>450</v>
      </c>
      <c r="Z68" s="22">
        <v>15</v>
      </c>
      <c r="AA68" s="22">
        <v>25</v>
      </c>
      <c r="AB68" s="22">
        <v>43</v>
      </c>
      <c r="AC68" s="22">
        <v>0.5</v>
      </c>
      <c r="AD68" s="22">
        <v>0.3</v>
      </c>
      <c r="AE68" s="22">
        <v>7.0000000000000007E-2</v>
      </c>
      <c r="AF68" s="22">
        <v>0.13</v>
      </c>
      <c r="AG68" s="22"/>
      <c r="AH68" s="22" t="s">
        <v>84</v>
      </c>
      <c r="AI68" s="22">
        <v>1</v>
      </c>
      <c r="AJ68" s="22" t="s">
        <v>83</v>
      </c>
      <c r="AK68" s="22">
        <v>5</v>
      </c>
      <c r="AL68" s="22" t="s">
        <v>78</v>
      </c>
      <c r="AM68" s="22">
        <v>17</v>
      </c>
      <c r="AN68" s="22">
        <v>3900</v>
      </c>
      <c r="AO68" s="22">
        <v>90</v>
      </c>
      <c r="AP68" s="22">
        <v>4000</v>
      </c>
      <c r="AQ68" s="22">
        <v>330</v>
      </c>
      <c r="AR68" s="22" t="s">
        <v>78</v>
      </c>
      <c r="AS68" s="22">
        <v>4.9000000000000004</v>
      </c>
      <c r="AT68" s="22">
        <v>0.1</v>
      </c>
      <c r="AU68" s="22">
        <v>1.3</v>
      </c>
      <c r="AV68" s="22" t="s">
        <v>83</v>
      </c>
      <c r="AW68" s="22">
        <v>25</v>
      </c>
      <c r="AX68" s="22">
        <v>7.0000000000000007E-2</v>
      </c>
      <c r="AY68" s="22">
        <v>0.09</v>
      </c>
      <c r="AZ68" s="22">
        <v>1.5</v>
      </c>
      <c r="BA68" s="22">
        <v>1.9</v>
      </c>
      <c r="BB68" s="22">
        <v>0.22</v>
      </c>
      <c r="BC68" s="22" t="s">
        <v>78</v>
      </c>
      <c r="BD68" s="22">
        <v>42</v>
      </c>
      <c r="BE68" s="22">
        <v>0.62</v>
      </c>
      <c r="BF68" s="22">
        <v>1.7</v>
      </c>
      <c r="BG68" s="22">
        <v>43</v>
      </c>
      <c r="BH68" s="22" t="s">
        <v>82</v>
      </c>
      <c r="BI68" s="22" t="s">
        <v>83</v>
      </c>
      <c r="BJ68" s="24" t="s">
        <v>1931</v>
      </c>
    </row>
    <row r="69" spans="1:62" ht="55.5" customHeight="1">
      <c r="A69" t="s">
        <v>7696</v>
      </c>
      <c r="B69" t="s">
        <v>1932</v>
      </c>
      <c r="C69">
        <v>518</v>
      </c>
      <c r="D69" s="24" t="s">
        <v>1933</v>
      </c>
      <c r="E69" s="22">
        <v>0</v>
      </c>
      <c r="F69" s="22">
        <v>338</v>
      </c>
      <c r="G69" s="22">
        <v>80</v>
      </c>
      <c r="H69" s="22">
        <v>75.7</v>
      </c>
      <c r="I69" s="22" t="s">
        <v>216</v>
      </c>
      <c r="J69" s="22">
        <v>1.6</v>
      </c>
      <c r="K69" s="22" t="s">
        <v>354</v>
      </c>
      <c r="L69" s="22" t="s">
        <v>78</v>
      </c>
      <c r="M69" s="22">
        <v>0.3</v>
      </c>
      <c r="N69" s="22" t="s">
        <v>794</v>
      </c>
      <c r="O69" s="22" t="s">
        <v>80</v>
      </c>
      <c r="P69" s="22" t="s">
        <v>513</v>
      </c>
      <c r="Q69" s="22">
        <v>17.600000000000001</v>
      </c>
      <c r="R69" s="22" t="s">
        <v>81</v>
      </c>
      <c r="S69" s="22">
        <v>4.0999999999999996</v>
      </c>
      <c r="T69" s="22" t="s">
        <v>82</v>
      </c>
      <c r="U69" s="22">
        <v>21.3</v>
      </c>
      <c r="V69" s="22">
        <v>0.4</v>
      </c>
      <c r="W69" s="22">
        <v>1.1000000000000001</v>
      </c>
      <c r="X69" s="22">
        <v>1</v>
      </c>
      <c r="Y69" s="22">
        <v>430</v>
      </c>
      <c r="Z69" s="22">
        <v>14</v>
      </c>
      <c r="AA69" s="22">
        <v>24</v>
      </c>
      <c r="AB69" s="22">
        <v>43</v>
      </c>
      <c r="AC69" s="22">
        <v>0.5</v>
      </c>
      <c r="AD69" s="22">
        <v>0.3</v>
      </c>
      <c r="AE69" s="22">
        <v>7.0000000000000007E-2</v>
      </c>
      <c r="AF69" s="22">
        <v>0.15</v>
      </c>
      <c r="AG69" s="22"/>
      <c r="AH69" s="22" t="s">
        <v>82</v>
      </c>
      <c r="AI69" s="22" t="s">
        <v>82</v>
      </c>
      <c r="AJ69" s="22" t="s">
        <v>82</v>
      </c>
      <c r="AK69" s="22" t="s">
        <v>82</v>
      </c>
      <c r="AL69" s="22" t="s">
        <v>78</v>
      </c>
      <c r="AM69" s="22">
        <v>18</v>
      </c>
      <c r="AN69" s="22">
        <v>3900</v>
      </c>
      <c r="AO69" s="22">
        <v>90</v>
      </c>
      <c r="AP69" s="22">
        <v>4000</v>
      </c>
      <c r="AQ69" s="22">
        <v>330</v>
      </c>
      <c r="AR69" s="22" t="s">
        <v>78</v>
      </c>
      <c r="AS69" s="22">
        <v>4.7</v>
      </c>
      <c r="AT69" s="22">
        <v>0.1</v>
      </c>
      <c r="AU69" s="22" t="s">
        <v>85</v>
      </c>
      <c r="AV69" s="22" t="s">
        <v>83</v>
      </c>
      <c r="AW69" s="22">
        <v>22</v>
      </c>
      <c r="AX69" s="22">
        <v>7.0000000000000007E-2</v>
      </c>
      <c r="AY69" s="22">
        <v>0.08</v>
      </c>
      <c r="AZ69" s="22">
        <v>1.5</v>
      </c>
      <c r="BA69" s="22" t="s">
        <v>126</v>
      </c>
      <c r="BB69" s="22">
        <v>0.19</v>
      </c>
      <c r="BC69" s="22" t="s">
        <v>78</v>
      </c>
      <c r="BD69" s="22">
        <v>38</v>
      </c>
      <c r="BE69" s="22">
        <v>0.62</v>
      </c>
      <c r="BF69" s="22" t="s">
        <v>82</v>
      </c>
      <c r="BG69" s="22">
        <v>32</v>
      </c>
      <c r="BH69" s="22" t="s">
        <v>82</v>
      </c>
      <c r="BI69" s="22" t="s">
        <v>83</v>
      </c>
      <c r="BJ69" s="24" t="s">
        <v>1934</v>
      </c>
    </row>
    <row r="70" spans="1:62" ht="55.5" customHeight="1">
      <c r="A70" t="s">
        <v>7696</v>
      </c>
      <c r="B70" t="s">
        <v>1935</v>
      </c>
      <c r="C70">
        <v>519</v>
      </c>
      <c r="D70" s="24" t="s">
        <v>1936</v>
      </c>
      <c r="E70" s="22">
        <v>0</v>
      </c>
      <c r="F70" s="22">
        <v>445</v>
      </c>
      <c r="G70" s="22">
        <v>105</v>
      </c>
      <c r="H70" s="22">
        <v>68.2</v>
      </c>
      <c r="I70" s="22" t="s">
        <v>191</v>
      </c>
      <c r="J70" s="22">
        <v>2.5</v>
      </c>
      <c r="K70" s="22" t="s">
        <v>354</v>
      </c>
      <c r="L70" s="22" t="s">
        <v>78</v>
      </c>
      <c r="M70" s="22">
        <v>0.4</v>
      </c>
      <c r="N70" s="22" t="s">
        <v>1938</v>
      </c>
      <c r="O70" s="22" t="s">
        <v>80</v>
      </c>
      <c r="P70" s="22" t="s">
        <v>1937</v>
      </c>
      <c r="Q70" s="22">
        <v>23.1</v>
      </c>
      <c r="R70" s="22" t="s">
        <v>81</v>
      </c>
      <c r="S70" s="22">
        <v>5.3</v>
      </c>
      <c r="T70" s="22" t="s">
        <v>82</v>
      </c>
      <c r="U70" s="22">
        <v>27.7</v>
      </c>
      <c r="V70" s="22">
        <v>0.5</v>
      </c>
      <c r="W70" s="22">
        <v>1.2</v>
      </c>
      <c r="X70" s="22" t="s">
        <v>83</v>
      </c>
      <c r="Y70" s="22">
        <v>570</v>
      </c>
      <c r="Z70" s="22">
        <v>19</v>
      </c>
      <c r="AA70" s="22">
        <v>31</v>
      </c>
      <c r="AB70" s="22">
        <v>55</v>
      </c>
      <c r="AC70" s="22">
        <v>0.6</v>
      </c>
      <c r="AD70" s="22">
        <v>0.4</v>
      </c>
      <c r="AE70" s="22">
        <v>0.08</v>
      </c>
      <c r="AF70" s="22">
        <v>0.17</v>
      </c>
      <c r="AG70" s="22"/>
      <c r="AH70" s="22" t="s">
        <v>82</v>
      </c>
      <c r="AI70" s="22" t="s">
        <v>82</v>
      </c>
      <c r="AJ70" s="22" t="s">
        <v>82</v>
      </c>
      <c r="AK70" s="22" t="s">
        <v>82</v>
      </c>
      <c r="AL70" s="22" t="s">
        <v>78</v>
      </c>
      <c r="AM70" s="22">
        <v>26</v>
      </c>
      <c r="AN70" s="22">
        <v>5400</v>
      </c>
      <c r="AO70" s="22">
        <v>130</v>
      </c>
      <c r="AP70" s="22">
        <v>5500</v>
      </c>
      <c r="AQ70" s="22">
        <v>450</v>
      </c>
      <c r="AR70" s="22" t="s">
        <v>78</v>
      </c>
      <c r="AS70" s="22">
        <v>6.9</v>
      </c>
      <c r="AT70" s="22">
        <v>0.1</v>
      </c>
      <c r="AU70" s="22">
        <v>1.8</v>
      </c>
      <c r="AV70" s="22" t="s">
        <v>83</v>
      </c>
      <c r="AW70" s="22" t="s">
        <v>83</v>
      </c>
      <c r="AX70" s="22">
        <v>0.09</v>
      </c>
      <c r="AY70" s="22">
        <v>0.12</v>
      </c>
      <c r="AZ70" s="22">
        <v>2.1</v>
      </c>
      <c r="BA70" s="22" t="s">
        <v>292</v>
      </c>
      <c r="BB70" s="22">
        <v>0.22</v>
      </c>
      <c r="BC70" s="22" t="s">
        <v>78</v>
      </c>
      <c r="BD70" s="22">
        <v>58</v>
      </c>
      <c r="BE70" s="22">
        <v>0.77</v>
      </c>
      <c r="BF70" s="22" t="s">
        <v>82</v>
      </c>
      <c r="BG70" s="22">
        <v>44</v>
      </c>
      <c r="BH70" s="22" t="s">
        <v>82</v>
      </c>
      <c r="BI70" s="22" t="s">
        <v>83</v>
      </c>
      <c r="BJ70" s="24" t="s">
        <v>1939</v>
      </c>
    </row>
    <row r="71" spans="1:62" ht="42" customHeight="1">
      <c r="A71" t="s">
        <v>7696</v>
      </c>
      <c r="B71" t="s">
        <v>1940</v>
      </c>
      <c r="C71">
        <v>520</v>
      </c>
      <c r="D71" s="24" t="s">
        <v>1941</v>
      </c>
      <c r="E71" s="22">
        <v>0</v>
      </c>
      <c r="F71" s="22">
        <v>317</v>
      </c>
      <c r="G71" s="22">
        <v>75</v>
      </c>
      <c r="H71" s="22">
        <v>78.099999999999994</v>
      </c>
      <c r="I71" s="22" t="s">
        <v>223</v>
      </c>
      <c r="J71" s="22">
        <v>2.2000000000000002</v>
      </c>
      <c r="K71" s="22" t="s">
        <v>354</v>
      </c>
      <c r="L71" s="22" t="s">
        <v>78</v>
      </c>
      <c r="M71" s="22">
        <v>0.3</v>
      </c>
      <c r="N71" s="22" t="s">
        <v>1942</v>
      </c>
      <c r="O71" s="22" t="s">
        <v>80</v>
      </c>
      <c r="P71" s="22" t="s">
        <v>783</v>
      </c>
      <c r="Q71" s="22">
        <v>14.9</v>
      </c>
      <c r="R71" s="22" t="s">
        <v>81</v>
      </c>
      <c r="S71" s="22">
        <v>4.2</v>
      </c>
      <c r="T71" s="22" t="s">
        <v>82</v>
      </c>
      <c r="U71" s="22">
        <v>18.5</v>
      </c>
      <c r="V71" s="22">
        <v>0.4</v>
      </c>
      <c r="W71" s="22">
        <v>0.9</v>
      </c>
      <c r="X71" s="22">
        <v>3</v>
      </c>
      <c r="Y71" s="22">
        <v>430</v>
      </c>
      <c r="Z71" s="22">
        <v>25</v>
      </c>
      <c r="AA71" s="22">
        <v>26</v>
      </c>
      <c r="AB71" s="22">
        <v>46</v>
      </c>
      <c r="AC71" s="22">
        <v>0.5</v>
      </c>
      <c r="AD71" s="22">
        <v>0.6</v>
      </c>
      <c r="AE71" s="22">
        <v>0.05</v>
      </c>
      <c r="AF71" s="22">
        <v>0.14000000000000001</v>
      </c>
      <c r="AG71" s="22"/>
      <c r="AH71" s="22" t="s">
        <v>82</v>
      </c>
      <c r="AI71" s="22" t="s">
        <v>82</v>
      </c>
      <c r="AJ71" s="22" t="s">
        <v>82</v>
      </c>
      <c r="AK71" s="22" t="s">
        <v>82</v>
      </c>
      <c r="AL71" s="22" t="s">
        <v>78</v>
      </c>
      <c r="AM71" s="22" t="s">
        <v>83</v>
      </c>
      <c r="AN71" s="22">
        <v>3700</v>
      </c>
      <c r="AO71" s="22">
        <v>57</v>
      </c>
      <c r="AP71" s="22">
        <v>3800</v>
      </c>
      <c r="AQ71" s="22">
        <v>310</v>
      </c>
      <c r="AR71" s="22" t="s">
        <v>78</v>
      </c>
      <c r="AS71" s="22">
        <v>4.2</v>
      </c>
      <c r="AT71" s="22">
        <v>0.1</v>
      </c>
      <c r="AU71" s="22">
        <v>1.1000000000000001</v>
      </c>
      <c r="AV71" s="22" t="s">
        <v>83</v>
      </c>
      <c r="AW71" s="22">
        <v>17</v>
      </c>
      <c r="AX71" s="22">
        <v>0.06</v>
      </c>
      <c r="AY71" s="22">
        <v>0.09</v>
      </c>
      <c r="AZ71" s="22">
        <v>1.3</v>
      </c>
      <c r="BA71" s="22" t="s">
        <v>100</v>
      </c>
      <c r="BB71" s="22">
        <v>0.19</v>
      </c>
      <c r="BC71" s="22" t="s">
        <v>78</v>
      </c>
      <c r="BD71" s="22">
        <v>48</v>
      </c>
      <c r="BE71" s="22">
        <v>0.44</v>
      </c>
      <c r="BF71" s="22" t="s">
        <v>82</v>
      </c>
      <c r="BG71" s="22">
        <v>34</v>
      </c>
      <c r="BH71" s="22" t="s">
        <v>82</v>
      </c>
      <c r="BI71" s="22" t="s">
        <v>83</v>
      </c>
      <c r="BJ71" s="24" t="s">
        <v>1943</v>
      </c>
    </row>
    <row r="72" spans="1:62" ht="55.5" customHeight="1">
      <c r="A72" t="s">
        <v>7696</v>
      </c>
      <c r="B72" t="s">
        <v>1944</v>
      </c>
      <c r="C72">
        <v>521</v>
      </c>
      <c r="D72" s="24" t="s">
        <v>1945</v>
      </c>
      <c r="E72" s="22">
        <v>30</v>
      </c>
      <c r="F72" s="22">
        <v>105</v>
      </c>
      <c r="G72" s="22">
        <v>25</v>
      </c>
      <c r="H72" s="22">
        <v>92.4</v>
      </c>
      <c r="I72" s="22" t="s">
        <v>142</v>
      </c>
      <c r="J72" s="22">
        <v>0.7</v>
      </c>
      <c r="K72" s="22" t="s">
        <v>245</v>
      </c>
      <c r="L72" s="22" t="s">
        <v>78</v>
      </c>
      <c r="M72" s="22">
        <v>0.1</v>
      </c>
      <c r="N72" s="22" t="s">
        <v>82</v>
      </c>
      <c r="O72" s="22" t="s">
        <v>81</v>
      </c>
      <c r="P72" s="22" t="s">
        <v>82</v>
      </c>
      <c r="Q72" s="22">
        <v>4.9000000000000004</v>
      </c>
      <c r="R72" s="22" t="s">
        <v>80</v>
      </c>
      <c r="S72" s="22">
        <v>1.5</v>
      </c>
      <c r="T72" s="22" t="s">
        <v>82</v>
      </c>
      <c r="U72" s="22">
        <v>6.1</v>
      </c>
      <c r="V72" s="22" t="s">
        <v>82</v>
      </c>
      <c r="W72" s="22">
        <v>0.6</v>
      </c>
      <c r="X72" s="22">
        <v>1</v>
      </c>
      <c r="Y72" s="22">
        <v>260</v>
      </c>
      <c r="Z72" s="22">
        <v>27</v>
      </c>
      <c r="AA72" s="22">
        <v>16</v>
      </c>
      <c r="AB72" s="22">
        <v>35</v>
      </c>
      <c r="AC72" s="22">
        <v>0.3</v>
      </c>
      <c r="AD72" s="22">
        <v>0.2</v>
      </c>
      <c r="AE72" s="22">
        <v>0.05</v>
      </c>
      <c r="AF72" s="22">
        <v>0.09</v>
      </c>
      <c r="AG72" s="22"/>
      <c r="AH72" s="22" t="s">
        <v>82</v>
      </c>
      <c r="AI72" s="22" t="s">
        <v>82</v>
      </c>
      <c r="AJ72" s="22" t="s">
        <v>82</v>
      </c>
      <c r="AK72" s="22" t="s">
        <v>82</v>
      </c>
      <c r="AL72" s="22" t="s">
        <v>78</v>
      </c>
      <c r="AM72" s="22" t="s">
        <v>83</v>
      </c>
      <c r="AN72" s="22">
        <v>49</v>
      </c>
      <c r="AO72" s="22" t="s">
        <v>83</v>
      </c>
      <c r="AP72" s="22">
        <v>49</v>
      </c>
      <c r="AQ72" s="22">
        <v>4</v>
      </c>
      <c r="AR72" s="22" t="s">
        <v>78</v>
      </c>
      <c r="AS72" s="22">
        <v>0.2</v>
      </c>
      <c r="AT72" s="22" t="s">
        <v>83</v>
      </c>
      <c r="AU72" s="22" t="s">
        <v>84</v>
      </c>
      <c r="AV72" s="22" t="s">
        <v>83</v>
      </c>
      <c r="AW72" s="22" t="s">
        <v>84</v>
      </c>
      <c r="AX72" s="22">
        <v>0.05</v>
      </c>
      <c r="AY72" s="22">
        <v>0.01</v>
      </c>
      <c r="AZ72" s="22">
        <v>0.5</v>
      </c>
      <c r="BA72" s="22" t="s">
        <v>304</v>
      </c>
      <c r="BB72" s="22" t="s">
        <v>150</v>
      </c>
      <c r="BC72" s="22" t="s">
        <v>78</v>
      </c>
      <c r="BD72" s="22">
        <v>25</v>
      </c>
      <c r="BE72" s="22">
        <v>0.36</v>
      </c>
      <c r="BF72" s="22" t="s">
        <v>82</v>
      </c>
      <c r="BG72" s="22">
        <v>11</v>
      </c>
      <c r="BH72" s="22" t="s">
        <v>82</v>
      </c>
      <c r="BI72" s="22" t="s">
        <v>83</v>
      </c>
      <c r="BJ72" s="24" t="s">
        <v>1946</v>
      </c>
    </row>
    <row r="73" spans="1:62" ht="55.5" customHeight="1">
      <c r="A73" t="s">
        <v>7696</v>
      </c>
      <c r="B73" t="s">
        <v>1947</v>
      </c>
      <c r="C73">
        <v>522</v>
      </c>
      <c r="D73" s="24" t="s">
        <v>1948</v>
      </c>
      <c r="E73" s="22">
        <v>0</v>
      </c>
      <c r="F73" s="22">
        <v>106</v>
      </c>
      <c r="G73" s="22">
        <v>26</v>
      </c>
      <c r="H73" s="22">
        <v>90.3</v>
      </c>
      <c r="I73" s="22">
        <v>2.8</v>
      </c>
      <c r="J73" s="22">
        <v>3.3</v>
      </c>
      <c r="K73" s="22" t="s">
        <v>82</v>
      </c>
      <c r="L73" s="22" t="s">
        <v>78</v>
      </c>
      <c r="M73" s="22">
        <v>0.1</v>
      </c>
      <c r="N73" s="22" t="s">
        <v>82</v>
      </c>
      <c r="O73" s="22" t="s">
        <v>81</v>
      </c>
      <c r="P73" s="22" t="s">
        <v>82</v>
      </c>
      <c r="Q73" s="22">
        <v>1.5</v>
      </c>
      <c r="R73" s="22" t="s">
        <v>80</v>
      </c>
      <c r="S73" s="22">
        <v>3.7</v>
      </c>
      <c r="T73" s="22" t="s">
        <v>82</v>
      </c>
      <c r="U73" s="22">
        <v>4.7</v>
      </c>
      <c r="V73" s="22" t="s">
        <v>82</v>
      </c>
      <c r="W73" s="22">
        <v>1.3</v>
      </c>
      <c r="X73" s="22">
        <v>60</v>
      </c>
      <c r="Y73" s="22">
        <v>620</v>
      </c>
      <c r="Z73" s="22">
        <v>140</v>
      </c>
      <c r="AA73" s="22">
        <v>21</v>
      </c>
      <c r="AB73" s="22">
        <v>72</v>
      </c>
      <c r="AC73" s="22">
        <v>2.2000000000000002</v>
      </c>
      <c r="AD73" s="22">
        <v>0.9</v>
      </c>
      <c r="AE73" s="22">
        <v>0.08</v>
      </c>
      <c r="AF73" s="22">
        <v>1.02</v>
      </c>
      <c r="AG73" s="22"/>
      <c r="AH73" s="22" t="s">
        <v>82</v>
      </c>
      <c r="AI73" s="22" t="s">
        <v>82</v>
      </c>
      <c r="AJ73" s="22" t="s">
        <v>82</v>
      </c>
      <c r="AK73" s="22" t="s">
        <v>82</v>
      </c>
      <c r="AL73" s="22" t="s">
        <v>83</v>
      </c>
      <c r="AM73" s="22" t="s">
        <v>83</v>
      </c>
      <c r="AN73" s="22">
        <v>2800</v>
      </c>
      <c r="AO73" s="22" t="s">
        <v>83</v>
      </c>
      <c r="AP73" s="22">
        <v>2800</v>
      </c>
      <c r="AQ73" s="22">
        <v>230</v>
      </c>
      <c r="AR73" s="22" t="s">
        <v>78</v>
      </c>
      <c r="AS73" s="22" t="s">
        <v>170</v>
      </c>
      <c r="AT73" s="22">
        <v>0.1</v>
      </c>
      <c r="AU73" s="22">
        <v>0.1</v>
      </c>
      <c r="AV73" s="22" t="s">
        <v>83</v>
      </c>
      <c r="AW73" s="22">
        <v>260</v>
      </c>
      <c r="AX73" s="22">
        <v>0.12</v>
      </c>
      <c r="AY73" s="22">
        <v>0.27</v>
      </c>
      <c r="AZ73" s="22">
        <v>1.2</v>
      </c>
      <c r="BA73" s="22">
        <v>2.2000000000000002</v>
      </c>
      <c r="BB73" s="22">
        <v>0.25</v>
      </c>
      <c r="BC73" s="22" t="s">
        <v>78</v>
      </c>
      <c r="BD73" s="22">
        <v>310</v>
      </c>
      <c r="BE73" s="22">
        <v>0.32</v>
      </c>
      <c r="BF73" s="22" t="s">
        <v>82</v>
      </c>
      <c r="BG73" s="22">
        <v>64</v>
      </c>
      <c r="BH73" s="22" t="s">
        <v>82</v>
      </c>
      <c r="BI73" s="22">
        <v>0.2</v>
      </c>
      <c r="BJ73" s="24" t="s">
        <v>1949</v>
      </c>
    </row>
    <row r="74" spans="1:62" ht="69" customHeight="1">
      <c r="A74" t="s">
        <v>7696</v>
      </c>
      <c r="B74" t="s">
        <v>1950</v>
      </c>
      <c r="C74">
        <v>523</v>
      </c>
      <c r="D74" s="24" t="s">
        <v>1951</v>
      </c>
      <c r="E74" s="22">
        <v>0</v>
      </c>
      <c r="F74" s="22">
        <v>149</v>
      </c>
      <c r="G74" s="22">
        <v>36</v>
      </c>
      <c r="H74" s="22">
        <v>84.5</v>
      </c>
      <c r="I74" s="22" t="s">
        <v>260</v>
      </c>
      <c r="J74" s="22" t="s">
        <v>156</v>
      </c>
      <c r="K74" s="22" t="s">
        <v>82</v>
      </c>
      <c r="L74" s="22" t="s">
        <v>78</v>
      </c>
      <c r="M74" s="22">
        <v>0.1</v>
      </c>
      <c r="N74" s="22" t="s">
        <v>82</v>
      </c>
      <c r="O74" s="22" t="s">
        <v>81</v>
      </c>
      <c r="P74" s="22" t="s">
        <v>82</v>
      </c>
      <c r="Q74" s="22">
        <v>2.9</v>
      </c>
      <c r="R74" s="22" t="s">
        <v>80</v>
      </c>
      <c r="S74" s="22" t="s">
        <v>77</v>
      </c>
      <c r="T74" s="22" t="s">
        <v>82</v>
      </c>
      <c r="U74" s="22">
        <v>7.2</v>
      </c>
      <c r="V74" s="22" t="s">
        <v>82</v>
      </c>
      <c r="W74" s="22">
        <v>3.8</v>
      </c>
      <c r="X74" s="22">
        <v>970</v>
      </c>
      <c r="Y74" s="22">
        <v>530</v>
      </c>
      <c r="Z74" s="22">
        <v>150</v>
      </c>
      <c r="AA74" s="22">
        <v>23</v>
      </c>
      <c r="AB74" s="22">
        <v>71</v>
      </c>
      <c r="AC74" s="22">
        <v>1.8</v>
      </c>
      <c r="AD74" s="22">
        <v>1.1000000000000001</v>
      </c>
      <c r="AE74" s="22" t="s">
        <v>150</v>
      </c>
      <c r="AF74" s="22">
        <v>0.76</v>
      </c>
      <c r="AG74" s="22"/>
      <c r="AH74" s="22" t="s">
        <v>82</v>
      </c>
      <c r="AI74" s="22" t="s">
        <v>82</v>
      </c>
      <c r="AJ74" s="22" t="s">
        <v>82</v>
      </c>
      <c r="AK74" s="22" t="s">
        <v>82</v>
      </c>
      <c r="AL74" s="22" t="s">
        <v>78</v>
      </c>
      <c r="AM74" s="22" t="s">
        <v>83</v>
      </c>
      <c r="AN74" s="22">
        <v>3000</v>
      </c>
      <c r="AO74" s="22" t="s">
        <v>83</v>
      </c>
      <c r="AP74" s="22">
        <v>3000</v>
      </c>
      <c r="AQ74" s="22">
        <v>250</v>
      </c>
      <c r="AR74" s="22" t="s">
        <v>78</v>
      </c>
      <c r="AS74" s="22">
        <v>3.1</v>
      </c>
      <c r="AT74" s="22">
        <v>0.1</v>
      </c>
      <c r="AU74" s="22">
        <v>0.1</v>
      </c>
      <c r="AV74" s="22" t="s">
        <v>83</v>
      </c>
      <c r="AW74" s="22">
        <v>270</v>
      </c>
      <c r="AX74" s="22">
        <v>0.08</v>
      </c>
      <c r="AY74" s="22">
        <v>0.28000000000000003</v>
      </c>
      <c r="AZ74" s="22">
        <v>0.6</v>
      </c>
      <c r="BA74" s="22" t="s">
        <v>126</v>
      </c>
      <c r="BB74" s="22">
        <v>0.27</v>
      </c>
      <c r="BC74" s="22" t="s">
        <v>78</v>
      </c>
      <c r="BD74" s="22">
        <v>210</v>
      </c>
      <c r="BE74" s="22">
        <v>0.37</v>
      </c>
      <c r="BF74" s="22" t="s">
        <v>82</v>
      </c>
      <c r="BG74" s="22">
        <v>80</v>
      </c>
      <c r="BH74" s="22" t="s">
        <v>82</v>
      </c>
      <c r="BI74" s="22">
        <v>2.5</v>
      </c>
      <c r="BJ74" s="24" t="s">
        <v>1952</v>
      </c>
    </row>
    <row r="75" spans="1:62" ht="55.5" customHeight="1">
      <c r="A75" t="s">
        <v>7696</v>
      </c>
      <c r="B75" t="s">
        <v>1953</v>
      </c>
      <c r="C75">
        <v>524</v>
      </c>
      <c r="D75" s="24" t="s">
        <v>1954</v>
      </c>
      <c r="E75" s="22">
        <v>50</v>
      </c>
      <c r="F75" s="22">
        <v>117</v>
      </c>
      <c r="G75" s="22">
        <v>28</v>
      </c>
      <c r="H75" s="22">
        <v>90.8</v>
      </c>
      <c r="I75" s="22">
        <v>2.1</v>
      </c>
      <c r="J75" s="22" t="s">
        <v>170</v>
      </c>
      <c r="K75" s="22" t="s">
        <v>245</v>
      </c>
      <c r="L75" s="22" t="s">
        <v>83</v>
      </c>
      <c r="M75" s="22">
        <v>0.1</v>
      </c>
      <c r="N75" s="22">
        <v>3.2</v>
      </c>
      <c r="O75" s="22" t="s">
        <v>80</v>
      </c>
      <c r="P75" s="22">
        <v>3.2</v>
      </c>
      <c r="Q75" s="22">
        <v>2.9</v>
      </c>
      <c r="R75" s="22" t="s">
        <v>81</v>
      </c>
      <c r="S75" s="22">
        <v>2.9</v>
      </c>
      <c r="T75" s="22" t="s">
        <v>82</v>
      </c>
      <c r="U75" s="22">
        <v>5.2</v>
      </c>
      <c r="V75" s="22">
        <v>0.3</v>
      </c>
      <c r="W75" s="22">
        <v>0.9</v>
      </c>
      <c r="X75" s="22">
        <v>8</v>
      </c>
      <c r="Y75" s="22">
        <v>410</v>
      </c>
      <c r="Z75" s="22">
        <v>24</v>
      </c>
      <c r="AA75" s="22">
        <v>18</v>
      </c>
      <c r="AB75" s="22">
        <v>68</v>
      </c>
      <c r="AC75" s="22">
        <v>0.6</v>
      </c>
      <c r="AD75" s="22">
        <v>0.6</v>
      </c>
      <c r="AE75" s="22">
        <v>0.05</v>
      </c>
      <c r="AF75" s="22">
        <v>0.22</v>
      </c>
      <c r="AG75" s="22"/>
      <c r="AH75" s="22" t="s">
        <v>83</v>
      </c>
      <c r="AI75" s="22" t="s">
        <v>83</v>
      </c>
      <c r="AJ75" s="22" t="s">
        <v>83</v>
      </c>
      <c r="AK75" s="22">
        <v>4</v>
      </c>
      <c r="AL75" s="22" t="s">
        <v>78</v>
      </c>
      <c r="AM75" s="22" t="s">
        <v>83</v>
      </c>
      <c r="AN75" s="22">
        <v>18</v>
      </c>
      <c r="AO75" s="22" t="s">
        <v>83</v>
      </c>
      <c r="AP75" s="22">
        <v>18</v>
      </c>
      <c r="AQ75" s="22">
        <v>2</v>
      </c>
      <c r="AR75" s="22" t="s">
        <v>78</v>
      </c>
      <c r="AS75" s="22">
        <v>0.2</v>
      </c>
      <c r="AT75" s="22" t="s">
        <v>83</v>
      </c>
      <c r="AU75" s="22">
        <v>0.4</v>
      </c>
      <c r="AV75" s="22" t="s">
        <v>83</v>
      </c>
      <c r="AW75" s="22">
        <v>17</v>
      </c>
      <c r="AX75" s="22">
        <v>0.06</v>
      </c>
      <c r="AY75" s="22">
        <v>0.11</v>
      </c>
      <c r="AZ75" s="22">
        <v>0.7</v>
      </c>
      <c r="BA75" s="22">
        <v>1.3</v>
      </c>
      <c r="BB75" s="22">
        <v>0.23</v>
      </c>
      <c r="BC75" s="22" t="s">
        <v>78</v>
      </c>
      <c r="BD75" s="22">
        <v>94</v>
      </c>
      <c r="BE75" s="22" t="s">
        <v>712</v>
      </c>
      <c r="BF75" s="22">
        <v>8.5</v>
      </c>
      <c r="BG75" s="22">
        <v>81</v>
      </c>
      <c r="BH75" s="22" t="s">
        <v>82</v>
      </c>
      <c r="BI75" s="22" t="s">
        <v>83</v>
      </c>
      <c r="BJ75" s="24" t="s">
        <v>1955</v>
      </c>
    </row>
    <row r="76" spans="1:62" ht="55.5" customHeight="1">
      <c r="A76" t="s">
        <v>7696</v>
      </c>
      <c r="B76" t="s">
        <v>1956</v>
      </c>
      <c r="C76">
        <v>525</v>
      </c>
      <c r="D76" s="24" t="s">
        <v>1957</v>
      </c>
      <c r="E76" s="22">
        <v>0</v>
      </c>
      <c r="F76" s="22">
        <v>111</v>
      </c>
      <c r="G76" s="22">
        <v>26</v>
      </c>
      <c r="H76" s="22">
        <v>91.5</v>
      </c>
      <c r="I76" s="22" t="s">
        <v>289</v>
      </c>
      <c r="J76" s="22">
        <v>2.7</v>
      </c>
      <c r="K76" s="22" t="s">
        <v>245</v>
      </c>
      <c r="L76" s="22" t="s">
        <v>78</v>
      </c>
      <c r="M76" s="22">
        <v>0.1</v>
      </c>
      <c r="N76" s="22" t="s">
        <v>380</v>
      </c>
      <c r="O76" s="22" t="s">
        <v>80</v>
      </c>
      <c r="P76" s="22" t="s">
        <v>212</v>
      </c>
      <c r="Q76" s="22">
        <v>2.4</v>
      </c>
      <c r="R76" s="22" t="s">
        <v>81</v>
      </c>
      <c r="S76" s="22">
        <v>3.2</v>
      </c>
      <c r="T76" s="22" t="s">
        <v>82</v>
      </c>
      <c r="U76" s="22">
        <v>5.0999999999999996</v>
      </c>
      <c r="V76" s="22">
        <v>0.3</v>
      </c>
      <c r="W76" s="22">
        <v>0.6</v>
      </c>
      <c r="X76" s="22">
        <v>8</v>
      </c>
      <c r="Y76" s="22">
        <v>220</v>
      </c>
      <c r="Z76" s="22">
        <v>23</v>
      </c>
      <c r="AA76" s="22">
        <v>13</v>
      </c>
      <c r="AB76" s="22">
        <v>37</v>
      </c>
      <c r="AC76" s="22">
        <v>0.7</v>
      </c>
      <c r="AD76" s="22">
        <v>0.4</v>
      </c>
      <c r="AE76" s="22">
        <v>0.03</v>
      </c>
      <c r="AF76" s="22">
        <v>0.17</v>
      </c>
      <c r="AG76" s="22"/>
      <c r="AH76" s="22" t="s">
        <v>82</v>
      </c>
      <c r="AI76" s="22" t="s">
        <v>82</v>
      </c>
      <c r="AJ76" s="22" t="s">
        <v>82</v>
      </c>
      <c r="AK76" s="22" t="s">
        <v>82</v>
      </c>
      <c r="AL76" s="22" t="s">
        <v>78</v>
      </c>
      <c r="AM76" s="22" t="s">
        <v>83</v>
      </c>
      <c r="AN76" s="22">
        <v>16</v>
      </c>
      <c r="AO76" s="22" t="s">
        <v>83</v>
      </c>
      <c r="AP76" s="22">
        <v>16</v>
      </c>
      <c r="AQ76" s="22">
        <v>1</v>
      </c>
      <c r="AR76" s="22" t="s">
        <v>78</v>
      </c>
      <c r="AS76" s="22">
        <v>0.2</v>
      </c>
      <c r="AT76" s="22" t="s">
        <v>83</v>
      </c>
      <c r="AU76" s="22">
        <v>0.4</v>
      </c>
      <c r="AV76" s="22" t="s">
        <v>83</v>
      </c>
      <c r="AW76" s="22">
        <v>31</v>
      </c>
      <c r="AX76" s="22">
        <v>0.05</v>
      </c>
      <c r="AY76" s="22">
        <v>0.05</v>
      </c>
      <c r="AZ76" s="22">
        <v>0.2</v>
      </c>
      <c r="BA76" s="22" t="s">
        <v>304</v>
      </c>
      <c r="BB76" s="22">
        <v>0.13</v>
      </c>
      <c r="BC76" s="22" t="s">
        <v>78</v>
      </c>
      <c r="BD76" s="22">
        <v>88</v>
      </c>
      <c r="BE76" s="22">
        <v>0.84</v>
      </c>
      <c r="BF76" s="22" t="s">
        <v>82</v>
      </c>
      <c r="BG76" s="22">
        <v>53</v>
      </c>
      <c r="BH76" s="22" t="s">
        <v>82</v>
      </c>
      <c r="BI76" s="22" t="s">
        <v>83</v>
      </c>
      <c r="BJ76" s="24" t="s">
        <v>1958</v>
      </c>
    </row>
    <row r="77" spans="1:62" ht="33.75" customHeight="1">
      <c r="A77" t="s">
        <v>7696</v>
      </c>
      <c r="B77" t="s">
        <v>1959</v>
      </c>
      <c r="C77">
        <v>526</v>
      </c>
      <c r="D77" s="24" t="s">
        <v>1960</v>
      </c>
      <c r="E77" s="22">
        <v>0</v>
      </c>
      <c r="F77" s="22">
        <v>1002</v>
      </c>
      <c r="G77" s="22">
        <v>239</v>
      </c>
      <c r="H77" s="22">
        <v>19.8</v>
      </c>
      <c r="I77" s="22">
        <v>4.4000000000000004</v>
      </c>
      <c r="J77" s="22">
        <v>6.3</v>
      </c>
      <c r="K77" s="22" t="s">
        <v>82</v>
      </c>
      <c r="L77" s="22" t="s">
        <v>78</v>
      </c>
      <c r="M77" s="22">
        <v>0.2</v>
      </c>
      <c r="N77" s="22">
        <v>33.200000000000003</v>
      </c>
      <c r="O77" s="22" t="s">
        <v>81</v>
      </c>
      <c r="P77" s="22">
        <v>33.299999999999997</v>
      </c>
      <c r="Q77" s="22" t="s">
        <v>1961</v>
      </c>
      <c r="R77" s="22" t="s">
        <v>80</v>
      </c>
      <c r="S77" s="22">
        <v>30.1</v>
      </c>
      <c r="T77" s="22" t="s">
        <v>82</v>
      </c>
      <c r="U77" s="22">
        <v>68.099999999999994</v>
      </c>
      <c r="V77" s="22" t="s">
        <v>82</v>
      </c>
      <c r="W77" s="22" t="s">
        <v>77</v>
      </c>
      <c r="X77" s="22">
        <v>3</v>
      </c>
      <c r="Y77" s="22">
        <v>1800</v>
      </c>
      <c r="Z77" s="22">
        <v>250</v>
      </c>
      <c r="AA77" s="22">
        <v>110</v>
      </c>
      <c r="AB77" s="22">
        <v>140</v>
      </c>
      <c r="AC77" s="22">
        <v>2.9</v>
      </c>
      <c r="AD77" s="22">
        <v>1.8</v>
      </c>
      <c r="AE77" s="22">
        <v>0.62</v>
      </c>
      <c r="AF77" s="22" t="s">
        <v>1962</v>
      </c>
      <c r="AG77" s="22"/>
      <c r="AH77" s="22">
        <v>2</v>
      </c>
      <c r="AI77" s="22">
        <v>2</v>
      </c>
      <c r="AJ77" s="22">
        <v>5</v>
      </c>
      <c r="AK77" s="22">
        <v>13</v>
      </c>
      <c r="AL77" s="22" t="s">
        <v>78</v>
      </c>
      <c r="AM77" s="22" t="s">
        <v>83</v>
      </c>
      <c r="AN77" s="22" t="s">
        <v>83</v>
      </c>
      <c r="AO77" s="22" t="s">
        <v>83</v>
      </c>
      <c r="AP77" s="22" t="s">
        <v>83</v>
      </c>
      <c r="AQ77" s="22" t="s">
        <v>78</v>
      </c>
      <c r="AR77" s="22" t="s">
        <v>78</v>
      </c>
      <c r="AS77" s="22">
        <v>0.4</v>
      </c>
      <c r="AT77" s="22" t="s">
        <v>84</v>
      </c>
      <c r="AU77" s="22" t="s">
        <v>83</v>
      </c>
      <c r="AV77" s="22" t="s">
        <v>83</v>
      </c>
      <c r="AW77" s="22" t="s">
        <v>84</v>
      </c>
      <c r="AX77" s="22" t="s">
        <v>83</v>
      </c>
      <c r="AY77" s="22">
        <v>0.04</v>
      </c>
      <c r="AZ77" s="22">
        <v>2.7</v>
      </c>
      <c r="BA77" s="22">
        <v>3.2</v>
      </c>
      <c r="BB77" s="22">
        <v>0.04</v>
      </c>
      <c r="BC77" s="22" t="s">
        <v>78</v>
      </c>
      <c r="BD77" s="22">
        <v>99</v>
      </c>
      <c r="BE77" s="22">
        <v>1.75</v>
      </c>
      <c r="BF77" s="22" t="s">
        <v>172</v>
      </c>
      <c r="BG77" s="22" t="s">
        <v>83</v>
      </c>
      <c r="BH77" s="22" t="s">
        <v>82</v>
      </c>
      <c r="BI77" s="22" t="s">
        <v>83</v>
      </c>
      <c r="BJ77" s="24" t="s">
        <v>1963</v>
      </c>
    </row>
    <row r="78" spans="1:62" ht="33.75" customHeight="1">
      <c r="A78" t="s">
        <v>7696</v>
      </c>
      <c r="B78" t="s">
        <v>1964</v>
      </c>
      <c r="C78">
        <v>527</v>
      </c>
      <c r="D78" s="24" t="s">
        <v>1965</v>
      </c>
      <c r="E78" s="22">
        <v>0</v>
      </c>
      <c r="F78" s="22">
        <v>87</v>
      </c>
      <c r="G78" s="22">
        <v>21</v>
      </c>
      <c r="H78" s="22">
        <v>91.6</v>
      </c>
      <c r="I78" s="22" t="s">
        <v>142</v>
      </c>
      <c r="J78" s="22">
        <v>0.7</v>
      </c>
      <c r="K78" s="22" t="s">
        <v>82</v>
      </c>
      <c r="L78" s="22" t="s">
        <v>78</v>
      </c>
      <c r="M78" s="22" t="s">
        <v>83</v>
      </c>
      <c r="N78" s="22" t="s">
        <v>261</v>
      </c>
      <c r="O78" s="22" t="s">
        <v>81</v>
      </c>
      <c r="P78" s="22" t="s">
        <v>261</v>
      </c>
      <c r="Q78" s="22">
        <v>2.1</v>
      </c>
      <c r="R78" s="22" t="s">
        <v>80</v>
      </c>
      <c r="S78" s="22">
        <v>5.3</v>
      </c>
      <c r="T78" s="22" t="s">
        <v>82</v>
      </c>
      <c r="U78" s="22">
        <v>7.2</v>
      </c>
      <c r="V78" s="22" t="s">
        <v>82</v>
      </c>
      <c r="W78" s="22">
        <v>0.4</v>
      </c>
      <c r="X78" s="22">
        <v>1</v>
      </c>
      <c r="Y78" s="22">
        <v>100</v>
      </c>
      <c r="Z78" s="22">
        <v>34</v>
      </c>
      <c r="AA78" s="22">
        <v>10</v>
      </c>
      <c r="AB78" s="22">
        <v>16</v>
      </c>
      <c r="AC78" s="22">
        <v>0.3</v>
      </c>
      <c r="AD78" s="22">
        <v>0.2</v>
      </c>
      <c r="AE78" s="22">
        <v>0.08</v>
      </c>
      <c r="AF78" s="22">
        <v>0.14000000000000001</v>
      </c>
      <c r="AG78" s="22"/>
      <c r="AH78" s="22" t="s">
        <v>82</v>
      </c>
      <c r="AI78" s="22" t="s">
        <v>82</v>
      </c>
      <c r="AJ78" s="22" t="s">
        <v>82</v>
      </c>
      <c r="AK78" s="22" t="s">
        <v>82</v>
      </c>
      <c r="AL78" s="22" t="s">
        <v>78</v>
      </c>
      <c r="AM78" s="22" t="s">
        <v>83</v>
      </c>
      <c r="AN78" s="22" t="s">
        <v>83</v>
      </c>
      <c r="AO78" s="22" t="s">
        <v>83</v>
      </c>
      <c r="AP78" s="22" t="s">
        <v>83</v>
      </c>
      <c r="AQ78" s="22" t="s">
        <v>78</v>
      </c>
      <c r="AR78" s="22" t="s">
        <v>78</v>
      </c>
      <c r="AS78" s="22">
        <v>0.1</v>
      </c>
      <c r="AT78" s="22" t="s">
        <v>83</v>
      </c>
      <c r="AU78" s="22" t="s">
        <v>83</v>
      </c>
      <c r="AV78" s="22" t="s">
        <v>83</v>
      </c>
      <c r="AW78" s="22" t="s">
        <v>83</v>
      </c>
      <c r="AX78" s="22" t="s">
        <v>83</v>
      </c>
      <c r="AY78" s="22" t="s">
        <v>83</v>
      </c>
      <c r="AZ78" s="22">
        <v>0.3</v>
      </c>
      <c r="BA78" s="22" t="s">
        <v>213</v>
      </c>
      <c r="BB78" s="22" t="s">
        <v>83</v>
      </c>
      <c r="BC78" s="22" t="s">
        <v>78</v>
      </c>
      <c r="BD78" s="22">
        <v>7</v>
      </c>
      <c r="BE78" s="22" t="s">
        <v>83</v>
      </c>
      <c r="BF78" s="22" t="s">
        <v>82</v>
      </c>
      <c r="BG78" s="22" t="s">
        <v>83</v>
      </c>
      <c r="BH78" s="22" t="s">
        <v>82</v>
      </c>
      <c r="BI78" s="22" t="s">
        <v>83</v>
      </c>
      <c r="BJ78" s="24" t="s">
        <v>1966</v>
      </c>
    </row>
    <row r="79" spans="1:62" ht="33.75" customHeight="1">
      <c r="A79" t="s">
        <v>7696</v>
      </c>
      <c r="B79" t="s">
        <v>1967</v>
      </c>
      <c r="C79">
        <v>528</v>
      </c>
      <c r="D79" s="24" t="s">
        <v>1968</v>
      </c>
      <c r="E79" s="22">
        <v>0</v>
      </c>
      <c r="F79" s="22">
        <v>619</v>
      </c>
      <c r="G79" s="22">
        <v>146</v>
      </c>
      <c r="H79" s="22">
        <v>57.6</v>
      </c>
      <c r="I79" s="22" t="s">
        <v>120</v>
      </c>
      <c r="J79" s="22">
        <v>2.2999999999999998</v>
      </c>
      <c r="K79" s="22" t="s">
        <v>82</v>
      </c>
      <c r="L79" s="22" t="s">
        <v>78</v>
      </c>
      <c r="M79" s="22">
        <v>0.2</v>
      </c>
      <c r="N79" s="22">
        <v>25.5</v>
      </c>
      <c r="O79" s="22" t="s">
        <v>81</v>
      </c>
      <c r="P79" s="22">
        <v>26.7</v>
      </c>
      <c r="Q79" s="22">
        <v>31.4</v>
      </c>
      <c r="R79" s="22" t="s">
        <v>80</v>
      </c>
      <c r="S79" s="22">
        <v>5.5</v>
      </c>
      <c r="T79" s="22" t="s">
        <v>82</v>
      </c>
      <c r="U79" s="22">
        <v>36.5</v>
      </c>
      <c r="V79" s="22" t="s">
        <v>82</v>
      </c>
      <c r="W79" s="22">
        <v>3.4</v>
      </c>
      <c r="X79" s="22">
        <v>1200</v>
      </c>
      <c r="Y79" s="22">
        <v>90</v>
      </c>
      <c r="Z79" s="22">
        <v>44</v>
      </c>
      <c r="AA79" s="22">
        <v>21</v>
      </c>
      <c r="AB79" s="22">
        <v>34</v>
      </c>
      <c r="AC79" s="22">
        <v>0.5</v>
      </c>
      <c r="AD79" s="22">
        <v>0.3</v>
      </c>
      <c r="AE79" s="22">
        <v>0.05</v>
      </c>
      <c r="AF79" s="22">
        <v>0.31</v>
      </c>
      <c r="AG79" s="22"/>
      <c r="AH79" s="22">
        <v>8</v>
      </c>
      <c r="AI79" s="22">
        <v>2</v>
      </c>
      <c r="AJ79" s="22">
        <v>2</v>
      </c>
      <c r="AK79" s="22">
        <v>8</v>
      </c>
      <c r="AL79" s="22" t="s">
        <v>78</v>
      </c>
      <c r="AM79" s="22" t="s">
        <v>78</v>
      </c>
      <c r="AN79" s="22" t="s">
        <v>78</v>
      </c>
      <c r="AO79" s="22" t="s">
        <v>78</v>
      </c>
      <c r="AP79" s="22" t="s">
        <v>78</v>
      </c>
      <c r="AQ79" s="22" t="s">
        <v>78</v>
      </c>
      <c r="AR79" s="22" t="s">
        <v>83</v>
      </c>
      <c r="AS79" s="22" t="s">
        <v>84</v>
      </c>
      <c r="AT79" s="22" t="s">
        <v>83</v>
      </c>
      <c r="AU79" s="22" t="s">
        <v>83</v>
      </c>
      <c r="AV79" s="22" t="s">
        <v>83</v>
      </c>
      <c r="AW79" s="22" t="s">
        <v>83</v>
      </c>
      <c r="AX79" s="22">
        <v>0.01</v>
      </c>
      <c r="AY79" s="22" t="s">
        <v>82</v>
      </c>
      <c r="AZ79" s="22">
        <v>0.3</v>
      </c>
      <c r="BA79" s="22">
        <v>0.4</v>
      </c>
      <c r="BB79" s="22">
        <v>0.03</v>
      </c>
      <c r="BC79" s="22" t="s">
        <v>84</v>
      </c>
      <c r="BD79" s="22">
        <v>10</v>
      </c>
      <c r="BE79" s="22">
        <v>7.0000000000000007E-2</v>
      </c>
      <c r="BF79" s="22">
        <v>1.9</v>
      </c>
      <c r="BG79" s="22" t="s">
        <v>83</v>
      </c>
      <c r="BH79" s="22" t="s">
        <v>82</v>
      </c>
      <c r="BI79" s="22">
        <v>3.1</v>
      </c>
      <c r="BJ79" s="24" t="s">
        <v>1774</v>
      </c>
    </row>
    <row r="80" spans="1:62" ht="55.5" customHeight="1">
      <c r="A80" t="s">
        <v>7696</v>
      </c>
      <c r="B80" t="s">
        <v>1969</v>
      </c>
      <c r="C80">
        <v>529</v>
      </c>
      <c r="D80" s="24" t="s">
        <v>1970</v>
      </c>
      <c r="E80" s="22">
        <v>15</v>
      </c>
      <c r="F80" s="22">
        <v>104</v>
      </c>
      <c r="G80" s="22">
        <v>25</v>
      </c>
      <c r="H80" s="22">
        <v>91.5</v>
      </c>
      <c r="I80" s="22" t="s">
        <v>96</v>
      </c>
      <c r="J80" s="22">
        <v>1.4</v>
      </c>
      <c r="K80" s="22" t="s">
        <v>82</v>
      </c>
      <c r="L80" s="22" t="s">
        <v>78</v>
      </c>
      <c r="M80" s="22" t="s">
        <v>83</v>
      </c>
      <c r="N80" s="22" t="s">
        <v>82</v>
      </c>
      <c r="O80" s="22" t="s">
        <v>81</v>
      </c>
      <c r="P80" s="22" t="s">
        <v>82</v>
      </c>
      <c r="Q80" s="22">
        <v>3.3</v>
      </c>
      <c r="R80" s="22" t="s">
        <v>80</v>
      </c>
      <c r="S80" s="22">
        <v>3.4</v>
      </c>
      <c r="T80" s="22" t="s">
        <v>82</v>
      </c>
      <c r="U80" s="22">
        <v>6.5</v>
      </c>
      <c r="V80" s="22" t="s">
        <v>82</v>
      </c>
      <c r="W80" s="22">
        <v>0.6</v>
      </c>
      <c r="X80" s="22">
        <v>2</v>
      </c>
      <c r="Y80" s="22">
        <v>280</v>
      </c>
      <c r="Z80" s="22">
        <v>22</v>
      </c>
      <c r="AA80" s="22">
        <v>12</v>
      </c>
      <c r="AB80" s="22">
        <v>28</v>
      </c>
      <c r="AC80" s="22">
        <v>0.7</v>
      </c>
      <c r="AD80" s="22">
        <v>0.3</v>
      </c>
      <c r="AE80" s="22">
        <v>0.04</v>
      </c>
      <c r="AF80" s="22">
        <v>0.36</v>
      </c>
      <c r="AG80" s="22"/>
      <c r="AH80" s="22" t="s">
        <v>82</v>
      </c>
      <c r="AI80" s="22" t="s">
        <v>82</v>
      </c>
      <c r="AJ80" s="22" t="s">
        <v>82</v>
      </c>
      <c r="AK80" s="22" t="s">
        <v>82</v>
      </c>
      <c r="AL80" s="22" t="s">
        <v>78</v>
      </c>
      <c r="AM80" s="22" t="s">
        <v>83</v>
      </c>
      <c r="AN80" s="22">
        <v>67</v>
      </c>
      <c r="AO80" s="22" t="s">
        <v>83</v>
      </c>
      <c r="AP80" s="22">
        <v>67</v>
      </c>
      <c r="AQ80" s="22">
        <v>6</v>
      </c>
      <c r="AR80" s="22" t="s">
        <v>78</v>
      </c>
      <c r="AS80" s="22">
        <v>4.5999999999999996</v>
      </c>
      <c r="AT80" s="22">
        <v>0.1</v>
      </c>
      <c r="AU80" s="22">
        <v>0.3</v>
      </c>
      <c r="AV80" s="22" t="s">
        <v>83</v>
      </c>
      <c r="AW80" s="22">
        <v>11</v>
      </c>
      <c r="AX80" s="22" t="s">
        <v>150</v>
      </c>
      <c r="AY80" s="22">
        <v>0.11</v>
      </c>
      <c r="AZ80" s="22">
        <v>0.5</v>
      </c>
      <c r="BA80" s="22" t="s">
        <v>357</v>
      </c>
      <c r="BB80" s="22">
        <v>0.08</v>
      </c>
      <c r="BC80" s="22" t="s">
        <v>78</v>
      </c>
      <c r="BD80" s="22">
        <v>73</v>
      </c>
      <c r="BE80" s="22" t="s">
        <v>99</v>
      </c>
      <c r="BF80" s="22" t="s">
        <v>82</v>
      </c>
      <c r="BG80" s="22">
        <v>11</v>
      </c>
      <c r="BH80" s="22" t="s">
        <v>82</v>
      </c>
      <c r="BI80" s="22" t="s">
        <v>83</v>
      </c>
      <c r="BJ80" s="24" t="s">
        <v>1971</v>
      </c>
    </row>
    <row r="81" spans="1:62" ht="69" customHeight="1">
      <c r="A81" t="s">
        <v>7696</v>
      </c>
      <c r="B81" t="s">
        <v>1972</v>
      </c>
      <c r="C81">
        <v>530</v>
      </c>
      <c r="D81" s="24" t="s">
        <v>1973</v>
      </c>
      <c r="E81" s="22">
        <v>0</v>
      </c>
      <c r="F81" s="22">
        <v>88</v>
      </c>
      <c r="G81" s="22">
        <v>21</v>
      </c>
      <c r="H81" s="22">
        <v>92.9</v>
      </c>
      <c r="I81" s="22" t="s">
        <v>272</v>
      </c>
      <c r="J81" s="22" t="s">
        <v>85</v>
      </c>
      <c r="K81" s="22" t="s">
        <v>82</v>
      </c>
      <c r="L81" s="22" t="s">
        <v>78</v>
      </c>
      <c r="M81" s="22" t="s">
        <v>83</v>
      </c>
      <c r="N81" s="22" t="s">
        <v>82</v>
      </c>
      <c r="O81" s="22" t="s">
        <v>81</v>
      </c>
      <c r="P81" s="22" t="s">
        <v>82</v>
      </c>
      <c r="Q81" s="22" t="s">
        <v>170</v>
      </c>
      <c r="R81" s="22" t="s">
        <v>80</v>
      </c>
      <c r="S81" s="22">
        <v>2.9</v>
      </c>
      <c r="T81" s="22" t="s">
        <v>82</v>
      </c>
      <c r="U81" s="22">
        <v>5.7</v>
      </c>
      <c r="V81" s="22" t="s">
        <v>82</v>
      </c>
      <c r="W81" s="22">
        <v>0.4</v>
      </c>
      <c r="X81" s="22">
        <v>1</v>
      </c>
      <c r="Y81" s="22">
        <v>140</v>
      </c>
      <c r="Z81" s="22">
        <v>16</v>
      </c>
      <c r="AA81" s="22">
        <v>9</v>
      </c>
      <c r="AB81" s="22">
        <v>20</v>
      </c>
      <c r="AC81" s="22">
        <v>0.5</v>
      </c>
      <c r="AD81" s="22">
        <v>0.2</v>
      </c>
      <c r="AE81" s="22">
        <v>0.04</v>
      </c>
      <c r="AF81" s="22">
        <v>0.24</v>
      </c>
      <c r="AG81" s="22"/>
      <c r="AH81" s="22" t="s">
        <v>82</v>
      </c>
      <c r="AI81" s="22" t="s">
        <v>82</v>
      </c>
      <c r="AJ81" s="22" t="s">
        <v>82</v>
      </c>
      <c r="AK81" s="22" t="s">
        <v>82</v>
      </c>
      <c r="AL81" s="22" t="s">
        <v>78</v>
      </c>
      <c r="AM81" s="22" t="s">
        <v>83</v>
      </c>
      <c r="AN81" s="22">
        <v>61</v>
      </c>
      <c r="AO81" s="22" t="s">
        <v>83</v>
      </c>
      <c r="AP81" s="22">
        <v>61</v>
      </c>
      <c r="AQ81" s="22">
        <v>5</v>
      </c>
      <c r="AR81" s="22" t="s">
        <v>78</v>
      </c>
      <c r="AS81" s="22">
        <v>4.0999999999999996</v>
      </c>
      <c r="AT81" s="22">
        <v>0.1</v>
      </c>
      <c r="AU81" s="22">
        <v>0.3</v>
      </c>
      <c r="AV81" s="22" t="s">
        <v>83</v>
      </c>
      <c r="AW81" s="22">
        <v>10</v>
      </c>
      <c r="AX81" s="22">
        <v>0.06</v>
      </c>
      <c r="AY81" s="22">
        <v>7.0000000000000007E-2</v>
      </c>
      <c r="AZ81" s="22">
        <v>0.2</v>
      </c>
      <c r="BA81" s="22" t="s">
        <v>142</v>
      </c>
      <c r="BB81" s="22">
        <v>0.04</v>
      </c>
      <c r="BC81" s="22" t="s">
        <v>78</v>
      </c>
      <c r="BD81" s="22">
        <v>40</v>
      </c>
      <c r="BE81" s="22">
        <v>0.15</v>
      </c>
      <c r="BF81" s="22" t="s">
        <v>82</v>
      </c>
      <c r="BG81" s="22">
        <v>5</v>
      </c>
      <c r="BH81" s="22" t="s">
        <v>82</v>
      </c>
      <c r="BI81" s="22" t="s">
        <v>83</v>
      </c>
      <c r="BJ81" s="24" t="s">
        <v>1974</v>
      </c>
    </row>
    <row r="82" spans="1:62" ht="42" customHeight="1">
      <c r="A82" t="s">
        <v>7696</v>
      </c>
      <c r="B82" t="s">
        <v>1975</v>
      </c>
      <c r="C82">
        <v>531</v>
      </c>
      <c r="D82" s="24" t="s">
        <v>1976</v>
      </c>
      <c r="E82" s="22">
        <v>0</v>
      </c>
      <c r="F82" s="22">
        <v>1188</v>
      </c>
      <c r="G82" s="22">
        <v>283</v>
      </c>
      <c r="H82" s="22">
        <v>9.5</v>
      </c>
      <c r="I82" s="22" t="s">
        <v>387</v>
      </c>
      <c r="J82" s="22">
        <v>11.6</v>
      </c>
      <c r="K82" s="22" t="s">
        <v>82</v>
      </c>
      <c r="L82" s="22" t="s">
        <v>78</v>
      </c>
      <c r="M82" s="22">
        <v>0.2</v>
      </c>
      <c r="N82" s="22" t="s">
        <v>82</v>
      </c>
      <c r="O82" s="22" t="s">
        <v>81</v>
      </c>
      <c r="P82" s="22" t="s">
        <v>82</v>
      </c>
      <c r="Q82" s="22" t="s">
        <v>383</v>
      </c>
      <c r="R82" s="22" t="s">
        <v>80</v>
      </c>
      <c r="S82" s="22">
        <v>29.6</v>
      </c>
      <c r="T82" s="22" t="s">
        <v>82</v>
      </c>
      <c r="U82" s="22">
        <v>73.5</v>
      </c>
      <c r="V82" s="22" t="s">
        <v>82</v>
      </c>
      <c r="W82" s="22">
        <v>5.2</v>
      </c>
      <c r="X82" s="22">
        <v>14</v>
      </c>
      <c r="Y82" s="22">
        <v>2500</v>
      </c>
      <c r="Z82" s="22">
        <v>160</v>
      </c>
      <c r="AA82" s="22">
        <v>140</v>
      </c>
      <c r="AB82" s="22">
        <v>250</v>
      </c>
      <c r="AC82" s="22" t="s">
        <v>173</v>
      </c>
      <c r="AD82" s="22">
        <v>2.2000000000000002</v>
      </c>
      <c r="AE82" s="22">
        <v>0.62</v>
      </c>
      <c r="AF82" s="22">
        <v>1.34</v>
      </c>
      <c r="AG82" s="22"/>
      <c r="AH82" s="22" t="s">
        <v>82</v>
      </c>
      <c r="AI82" s="22" t="s">
        <v>82</v>
      </c>
      <c r="AJ82" s="22" t="s">
        <v>82</v>
      </c>
      <c r="AK82" s="22" t="s">
        <v>82</v>
      </c>
      <c r="AL82" s="22" t="s">
        <v>78</v>
      </c>
      <c r="AM82" s="22" t="s">
        <v>83</v>
      </c>
      <c r="AN82" s="22">
        <v>180</v>
      </c>
      <c r="AO82" s="22" t="s">
        <v>83</v>
      </c>
      <c r="AP82" s="22">
        <v>180</v>
      </c>
      <c r="AQ82" s="22">
        <v>15</v>
      </c>
      <c r="AR82" s="22" t="s">
        <v>78</v>
      </c>
      <c r="AS82" s="22" t="s">
        <v>657</v>
      </c>
      <c r="AT82" s="22">
        <v>0.5</v>
      </c>
      <c r="AU82" s="22">
        <v>0.6</v>
      </c>
      <c r="AV82" s="22">
        <v>0.1</v>
      </c>
      <c r="AW82" s="22">
        <v>62</v>
      </c>
      <c r="AX82" s="22">
        <v>0.73</v>
      </c>
      <c r="AY82" s="22">
        <v>0.89</v>
      </c>
      <c r="AZ82" s="22">
        <v>3.8</v>
      </c>
      <c r="BA82" s="22" t="s">
        <v>258</v>
      </c>
      <c r="BB82" s="22">
        <v>0.69</v>
      </c>
      <c r="BC82" s="22" t="s">
        <v>78</v>
      </c>
      <c r="BD82" s="22">
        <v>370</v>
      </c>
      <c r="BE82" s="22" t="s">
        <v>1015</v>
      </c>
      <c r="BF82" s="22" t="s">
        <v>82</v>
      </c>
      <c r="BG82" s="22">
        <v>10</v>
      </c>
      <c r="BH82" s="22" t="s">
        <v>82</v>
      </c>
      <c r="BI82" s="22" t="s">
        <v>83</v>
      </c>
      <c r="BJ82" s="24" t="s">
        <v>1977</v>
      </c>
    </row>
    <row r="83" spans="1:62" ht="55.5" customHeight="1">
      <c r="A83" t="s">
        <v>7696</v>
      </c>
      <c r="B83" t="s">
        <v>1978</v>
      </c>
      <c r="C83">
        <v>532</v>
      </c>
      <c r="D83" s="24" t="s">
        <v>1979</v>
      </c>
      <c r="E83" s="22">
        <v>15</v>
      </c>
      <c r="F83" s="22">
        <v>90</v>
      </c>
      <c r="G83" s="22">
        <v>21</v>
      </c>
      <c r="H83" s="22">
        <v>92.7</v>
      </c>
      <c r="I83" s="22">
        <v>0.9</v>
      </c>
      <c r="J83" s="22">
        <v>1.3</v>
      </c>
      <c r="K83" s="22">
        <v>0.1</v>
      </c>
      <c r="L83" s="22" t="s">
        <v>78</v>
      </c>
      <c r="M83" s="22">
        <v>0.2</v>
      </c>
      <c r="N83" s="22">
        <v>3.5</v>
      </c>
      <c r="O83" s="22" t="s">
        <v>80</v>
      </c>
      <c r="P83" s="22">
        <v>3.5</v>
      </c>
      <c r="Q83" s="22">
        <v>3.8</v>
      </c>
      <c r="R83" s="22" t="s">
        <v>81</v>
      </c>
      <c r="S83" s="22">
        <v>1.8</v>
      </c>
      <c r="T83" s="22" t="s">
        <v>82</v>
      </c>
      <c r="U83" s="22">
        <v>5.2</v>
      </c>
      <c r="V83" s="22">
        <v>0.1</v>
      </c>
      <c r="W83" s="22">
        <v>0.5</v>
      </c>
      <c r="X83" s="22">
        <v>5</v>
      </c>
      <c r="Y83" s="22">
        <v>200</v>
      </c>
      <c r="Z83" s="22">
        <v>43</v>
      </c>
      <c r="AA83" s="22">
        <v>14</v>
      </c>
      <c r="AB83" s="22">
        <v>27</v>
      </c>
      <c r="AC83" s="22">
        <v>0.3</v>
      </c>
      <c r="AD83" s="22">
        <v>0.2</v>
      </c>
      <c r="AE83" s="22">
        <v>0.02</v>
      </c>
      <c r="AF83" s="22">
        <v>0.16</v>
      </c>
      <c r="AG83" s="22"/>
      <c r="AH83" s="22" t="s">
        <v>83</v>
      </c>
      <c r="AI83" s="22" t="s">
        <v>84</v>
      </c>
      <c r="AJ83" s="22">
        <v>1</v>
      </c>
      <c r="AK83" s="22">
        <v>4</v>
      </c>
      <c r="AL83" s="22" t="s">
        <v>78</v>
      </c>
      <c r="AM83" s="22" t="s">
        <v>83</v>
      </c>
      <c r="AN83" s="22">
        <v>49</v>
      </c>
      <c r="AO83" s="22">
        <v>1</v>
      </c>
      <c r="AP83" s="22">
        <v>50</v>
      </c>
      <c r="AQ83" s="22">
        <v>4</v>
      </c>
      <c r="AR83" s="22" t="s">
        <v>78</v>
      </c>
      <c r="AS83" s="22">
        <v>0.1</v>
      </c>
      <c r="AT83" s="22" t="s">
        <v>83</v>
      </c>
      <c r="AU83" s="22" t="s">
        <v>83</v>
      </c>
      <c r="AV83" s="22" t="s">
        <v>83</v>
      </c>
      <c r="AW83" s="22">
        <v>78</v>
      </c>
      <c r="AX83" s="22">
        <v>0.04</v>
      </c>
      <c r="AY83" s="22">
        <v>0.03</v>
      </c>
      <c r="AZ83" s="22">
        <v>0.2</v>
      </c>
      <c r="BA83" s="22">
        <v>0.4</v>
      </c>
      <c r="BB83" s="22">
        <v>0.11</v>
      </c>
      <c r="BC83" s="22" t="s">
        <v>78</v>
      </c>
      <c r="BD83" s="22">
        <v>78</v>
      </c>
      <c r="BE83" s="22">
        <v>0.22</v>
      </c>
      <c r="BF83" s="22">
        <v>1.6</v>
      </c>
      <c r="BG83" s="22">
        <v>41</v>
      </c>
      <c r="BH83" s="22" t="s">
        <v>82</v>
      </c>
      <c r="BI83" s="22" t="s">
        <v>83</v>
      </c>
      <c r="BJ83" s="24" t="s">
        <v>1980</v>
      </c>
    </row>
    <row r="84" spans="1:62" ht="55.5" customHeight="1">
      <c r="A84" t="s">
        <v>7696</v>
      </c>
      <c r="B84" t="s">
        <v>1981</v>
      </c>
      <c r="C84">
        <v>533</v>
      </c>
      <c r="D84" s="24" t="s">
        <v>1982</v>
      </c>
      <c r="E84" s="22">
        <v>0</v>
      </c>
      <c r="F84" s="22">
        <v>79</v>
      </c>
      <c r="G84" s="22">
        <v>19</v>
      </c>
      <c r="H84" s="22">
        <v>93.9</v>
      </c>
      <c r="I84" s="22" t="s">
        <v>237</v>
      </c>
      <c r="J84" s="22">
        <v>0.9</v>
      </c>
      <c r="K84" s="22" t="s">
        <v>245</v>
      </c>
      <c r="L84" s="22" t="s">
        <v>78</v>
      </c>
      <c r="M84" s="22">
        <v>0.2</v>
      </c>
      <c r="N84" s="22">
        <v>1.9</v>
      </c>
      <c r="O84" s="22" t="s">
        <v>81</v>
      </c>
      <c r="P84" s="22">
        <v>1.9</v>
      </c>
      <c r="Q84" s="22">
        <v>2.9</v>
      </c>
      <c r="R84" s="22" t="s">
        <v>80</v>
      </c>
      <c r="S84" s="22" t="s">
        <v>120</v>
      </c>
      <c r="T84" s="22" t="s">
        <v>82</v>
      </c>
      <c r="U84" s="22">
        <v>4.5999999999999996</v>
      </c>
      <c r="V84" s="22">
        <v>0.1</v>
      </c>
      <c r="W84" s="22">
        <v>0.3</v>
      </c>
      <c r="X84" s="22">
        <v>3</v>
      </c>
      <c r="Y84" s="22">
        <v>92</v>
      </c>
      <c r="Z84" s="22">
        <v>40</v>
      </c>
      <c r="AA84" s="22">
        <v>9</v>
      </c>
      <c r="AB84" s="22">
        <v>20</v>
      </c>
      <c r="AC84" s="22">
        <v>0.2</v>
      </c>
      <c r="AD84" s="22">
        <v>0.1</v>
      </c>
      <c r="AE84" s="22">
        <v>0.02</v>
      </c>
      <c r="AF84" s="22">
        <v>0.14000000000000001</v>
      </c>
      <c r="AG84" s="22"/>
      <c r="AH84" s="22" t="s">
        <v>83</v>
      </c>
      <c r="AI84" s="22" t="s">
        <v>84</v>
      </c>
      <c r="AJ84" s="22" t="s">
        <v>83</v>
      </c>
      <c r="AK84" s="22">
        <v>3</v>
      </c>
      <c r="AL84" s="22" t="s">
        <v>78</v>
      </c>
      <c r="AM84" s="22" t="s">
        <v>83</v>
      </c>
      <c r="AN84" s="22">
        <v>57</v>
      </c>
      <c r="AO84" s="22">
        <v>2</v>
      </c>
      <c r="AP84" s="22">
        <v>58</v>
      </c>
      <c r="AQ84" s="22">
        <v>5</v>
      </c>
      <c r="AR84" s="22" t="s">
        <v>78</v>
      </c>
      <c r="AS84" s="22">
        <v>0.1</v>
      </c>
      <c r="AT84" s="22" t="s">
        <v>83</v>
      </c>
      <c r="AU84" s="22" t="s">
        <v>83</v>
      </c>
      <c r="AV84" s="22" t="s">
        <v>83</v>
      </c>
      <c r="AW84" s="22">
        <v>76</v>
      </c>
      <c r="AX84" s="22">
        <v>0.02</v>
      </c>
      <c r="AY84" s="22">
        <v>0.01</v>
      </c>
      <c r="AZ84" s="22">
        <v>0.1</v>
      </c>
      <c r="BA84" s="22" t="s">
        <v>354</v>
      </c>
      <c r="BB84" s="22">
        <v>0.05</v>
      </c>
      <c r="BC84" s="22" t="s">
        <v>78</v>
      </c>
      <c r="BD84" s="22">
        <v>48</v>
      </c>
      <c r="BE84" s="22">
        <v>0.11</v>
      </c>
      <c r="BF84" s="22">
        <v>1.2</v>
      </c>
      <c r="BG84" s="22">
        <v>17</v>
      </c>
      <c r="BH84" s="22" t="s">
        <v>82</v>
      </c>
      <c r="BI84" s="22" t="s">
        <v>83</v>
      </c>
      <c r="BJ84" s="24" t="s">
        <v>1983</v>
      </c>
    </row>
    <row r="85" spans="1:62" ht="82.5" customHeight="1">
      <c r="A85" t="s">
        <v>7696</v>
      </c>
      <c r="B85" t="s">
        <v>1984</v>
      </c>
      <c r="C85">
        <v>534</v>
      </c>
      <c r="D85" s="24" t="s">
        <v>1985</v>
      </c>
      <c r="E85" s="22">
        <v>0</v>
      </c>
      <c r="F85" s="22">
        <v>324</v>
      </c>
      <c r="G85" s="22">
        <v>78</v>
      </c>
      <c r="H85" s="22">
        <v>85.7</v>
      </c>
      <c r="I85" s="22" t="s">
        <v>248</v>
      </c>
      <c r="J85" s="22">
        <v>1.6</v>
      </c>
      <c r="K85" s="22" t="s">
        <v>998</v>
      </c>
      <c r="L85" s="22" t="s">
        <v>253</v>
      </c>
      <c r="M85" s="22" t="s">
        <v>79</v>
      </c>
      <c r="N85" s="22" t="s">
        <v>249</v>
      </c>
      <c r="O85" s="22" t="s">
        <v>81</v>
      </c>
      <c r="P85" s="22" t="s">
        <v>249</v>
      </c>
      <c r="Q85" s="22">
        <v>4.3</v>
      </c>
      <c r="R85" s="22" t="s">
        <v>80</v>
      </c>
      <c r="S85" s="22">
        <v>2.2000000000000002</v>
      </c>
      <c r="T85" s="22" t="s">
        <v>82</v>
      </c>
      <c r="U85" s="22">
        <v>5.9</v>
      </c>
      <c r="V85" s="22">
        <v>0.2</v>
      </c>
      <c r="W85" s="22">
        <v>0.6</v>
      </c>
      <c r="X85" s="22">
        <v>6</v>
      </c>
      <c r="Y85" s="22">
        <v>250</v>
      </c>
      <c r="Z85" s="22">
        <v>53</v>
      </c>
      <c r="AA85" s="22">
        <v>17</v>
      </c>
      <c r="AB85" s="22">
        <v>33</v>
      </c>
      <c r="AC85" s="22">
        <v>0.4</v>
      </c>
      <c r="AD85" s="22">
        <v>0.2</v>
      </c>
      <c r="AE85" s="22">
        <v>0.03</v>
      </c>
      <c r="AF85" s="22">
        <v>0.19</v>
      </c>
      <c r="AG85" s="22"/>
      <c r="AH85" s="22" t="s">
        <v>82</v>
      </c>
      <c r="AI85" s="22" t="s">
        <v>82</v>
      </c>
      <c r="AJ85" s="22" t="s">
        <v>82</v>
      </c>
      <c r="AK85" s="22" t="s">
        <v>82</v>
      </c>
      <c r="AL85" s="22" t="s">
        <v>78</v>
      </c>
      <c r="AM85" s="22" t="s">
        <v>83</v>
      </c>
      <c r="AN85" s="22">
        <v>77</v>
      </c>
      <c r="AO85" s="22">
        <v>2</v>
      </c>
      <c r="AP85" s="22">
        <v>78</v>
      </c>
      <c r="AQ85" s="22">
        <v>7</v>
      </c>
      <c r="AR85" s="22" t="s">
        <v>78</v>
      </c>
      <c r="AS85" s="22">
        <v>1.1000000000000001</v>
      </c>
      <c r="AT85" s="22" t="s">
        <v>83</v>
      </c>
      <c r="AU85" s="22">
        <v>1.8</v>
      </c>
      <c r="AV85" s="22">
        <v>0.1</v>
      </c>
      <c r="AW85" s="22">
        <v>120</v>
      </c>
      <c r="AX85" s="22">
        <v>0.05</v>
      </c>
      <c r="AY85" s="22">
        <v>0.04</v>
      </c>
      <c r="AZ85" s="22">
        <v>0.2</v>
      </c>
      <c r="BA85" s="22" t="s">
        <v>142</v>
      </c>
      <c r="BB85" s="22">
        <v>0.15</v>
      </c>
      <c r="BC85" s="22" t="s">
        <v>78</v>
      </c>
      <c r="BD85" s="22">
        <v>130</v>
      </c>
      <c r="BE85" s="22" t="s">
        <v>227</v>
      </c>
      <c r="BF85" s="22" t="s">
        <v>82</v>
      </c>
      <c r="BG85" s="22">
        <v>47</v>
      </c>
      <c r="BH85" s="22" t="s">
        <v>82</v>
      </c>
      <c r="BI85" s="22" t="s">
        <v>84</v>
      </c>
      <c r="BJ85" s="24" t="s">
        <v>1986</v>
      </c>
    </row>
    <row r="86" spans="1:62" ht="42" customHeight="1">
      <c r="A86" t="s">
        <v>7696</v>
      </c>
      <c r="B86" t="s">
        <v>1987</v>
      </c>
      <c r="C86">
        <v>535</v>
      </c>
      <c r="D86" s="24" t="s">
        <v>1988</v>
      </c>
      <c r="E86" s="22">
        <v>15</v>
      </c>
      <c r="F86" s="22">
        <v>83</v>
      </c>
      <c r="G86" s="22">
        <v>20</v>
      </c>
      <c r="H86" s="22">
        <v>93.4</v>
      </c>
      <c r="I86" s="22" t="s">
        <v>216</v>
      </c>
      <c r="J86" s="22">
        <v>1.4</v>
      </c>
      <c r="K86" s="22" t="s">
        <v>84</v>
      </c>
      <c r="L86" s="22" t="s">
        <v>78</v>
      </c>
      <c r="M86" s="22">
        <v>0.1</v>
      </c>
      <c r="N86" s="22" t="s">
        <v>384</v>
      </c>
      <c r="O86" s="22" t="s">
        <v>80</v>
      </c>
      <c r="P86" s="22" t="s">
        <v>384</v>
      </c>
      <c r="Q86" s="22" t="s">
        <v>170</v>
      </c>
      <c r="R86" s="22" t="s">
        <v>81</v>
      </c>
      <c r="S86" s="22">
        <v>1.6</v>
      </c>
      <c r="T86" s="22" t="s">
        <v>82</v>
      </c>
      <c r="U86" s="22">
        <v>4.3</v>
      </c>
      <c r="V86" s="22">
        <v>0.1</v>
      </c>
      <c r="W86" s="22">
        <v>0.7</v>
      </c>
      <c r="X86" s="22">
        <v>4</v>
      </c>
      <c r="Y86" s="22">
        <v>270</v>
      </c>
      <c r="Z86" s="22">
        <v>58</v>
      </c>
      <c r="AA86" s="22">
        <v>17</v>
      </c>
      <c r="AB86" s="22">
        <v>41</v>
      </c>
      <c r="AC86" s="22">
        <v>0.4</v>
      </c>
      <c r="AD86" s="22">
        <v>0.2</v>
      </c>
      <c r="AE86" s="22">
        <v>0.03</v>
      </c>
      <c r="AF86" s="22">
        <v>0.18</v>
      </c>
      <c r="AG86" s="22"/>
      <c r="AH86" s="22" t="s">
        <v>82</v>
      </c>
      <c r="AI86" s="22" t="s">
        <v>82</v>
      </c>
      <c r="AJ86" s="22" t="s">
        <v>82</v>
      </c>
      <c r="AK86" s="22" t="s">
        <v>82</v>
      </c>
      <c r="AL86" s="22" t="s">
        <v>78</v>
      </c>
      <c r="AM86" s="22" t="s">
        <v>83</v>
      </c>
      <c r="AN86" s="22">
        <v>110</v>
      </c>
      <c r="AO86" s="22" t="s">
        <v>83</v>
      </c>
      <c r="AP86" s="22">
        <v>110</v>
      </c>
      <c r="AQ86" s="22">
        <v>9</v>
      </c>
      <c r="AR86" s="22" t="s">
        <v>78</v>
      </c>
      <c r="AS86" s="22">
        <v>0.2</v>
      </c>
      <c r="AT86" s="22" t="s">
        <v>83</v>
      </c>
      <c r="AU86" s="22" t="s">
        <v>83</v>
      </c>
      <c r="AV86" s="22" t="s">
        <v>83</v>
      </c>
      <c r="AW86" s="22">
        <v>79</v>
      </c>
      <c r="AX86" s="22">
        <v>0.05</v>
      </c>
      <c r="AY86" s="22">
        <v>0.04</v>
      </c>
      <c r="AZ86" s="22">
        <v>0.4</v>
      </c>
      <c r="BA86" s="22" t="s">
        <v>237</v>
      </c>
      <c r="BB86" s="22">
        <v>0.13</v>
      </c>
      <c r="BC86" s="22" t="s">
        <v>78</v>
      </c>
      <c r="BD86" s="22">
        <v>53</v>
      </c>
      <c r="BE86" s="22">
        <v>0.31</v>
      </c>
      <c r="BF86" s="22" t="s">
        <v>82</v>
      </c>
      <c r="BG86" s="22">
        <v>47</v>
      </c>
      <c r="BH86" s="22" t="s">
        <v>82</v>
      </c>
      <c r="BI86" s="22" t="s">
        <v>83</v>
      </c>
      <c r="BJ86" s="24" t="s">
        <v>1989</v>
      </c>
    </row>
    <row r="87" spans="1:62" ht="55.5" customHeight="1">
      <c r="A87" t="s">
        <v>7696</v>
      </c>
      <c r="B87" t="s">
        <v>1990</v>
      </c>
      <c r="C87">
        <v>536</v>
      </c>
      <c r="D87" s="24" t="s">
        <v>1991</v>
      </c>
      <c r="E87" s="22">
        <v>10</v>
      </c>
      <c r="F87" s="22">
        <v>125</v>
      </c>
      <c r="G87" s="22">
        <v>30</v>
      </c>
      <c r="H87" s="22">
        <v>90.4</v>
      </c>
      <c r="I87" s="22" t="s">
        <v>223</v>
      </c>
      <c r="J87" s="22" t="s">
        <v>120</v>
      </c>
      <c r="K87" s="22" t="s">
        <v>84</v>
      </c>
      <c r="L87" s="22" t="s">
        <v>78</v>
      </c>
      <c r="M87" s="22">
        <v>0.1</v>
      </c>
      <c r="N87" s="22" t="s">
        <v>261</v>
      </c>
      <c r="O87" s="22" t="s">
        <v>81</v>
      </c>
      <c r="P87" s="22" t="s">
        <v>261</v>
      </c>
      <c r="Q87" s="22">
        <v>4.7</v>
      </c>
      <c r="R87" s="22" t="s">
        <v>80</v>
      </c>
      <c r="S87" s="22">
        <v>2.8</v>
      </c>
      <c r="T87" s="22" t="s">
        <v>82</v>
      </c>
      <c r="U87" s="22">
        <v>6.7</v>
      </c>
      <c r="V87" s="22" t="s">
        <v>82</v>
      </c>
      <c r="W87" s="22">
        <v>0.8</v>
      </c>
      <c r="X87" s="22">
        <v>4</v>
      </c>
      <c r="Y87" s="22">
        <v>310</v>
      </c>
      <c r="Z87" s="22">
        <v>40</v>
      </c>
      <c r="AA87" s="22">
        <v>13</v>
      </c>
      <c r="AB87" s="22">
        <v>43</v>
      </c>
      <c r="AC87" s="22">
        <v>0.5</v>
      </c>
      <c r="AD87" s="22">
        <v>0.3</v>
      </c>
      <c r="AE87" s="22">
        <v>0.04</v>
      </c>
      <c r="AF87" s="22" t="s">
        <v>99</v>
      </c>
      <c r="AG87" s="22"/>
      <c r="AH87" s="22" t="s">
        <v>82</v>
      </c>
      <c r="AI87" s="22" t="s">
        <v>82</v>
      </c>
      <c r="AJ87" s="22" t="s">
        <v>82</v>
      </c>
      <c r="AK87" s="22" t="s">
        <v>82</v>
      </c>
      <c r="AL87" s="22" t="s">
        <v>78</v>
      </c>
      <c r="AM87" s="22" t="s">
        <v>83</v>
      </c>
      <c r="AN87" s="22">
        <v>36</v>
      </c>
      <c r="AO87" s="22" t="s">
        <v>83</v>
      </c>
      <c r="AP87" s="22">
        <v>36</v>
      </c>
      <c r="AQ87" s="22">
        <v>3</v>
      </c>
      <c r="AR87" s="22" t="s">
        <v>78</v>
      </c>
      <c r="AS87" s="22">
        <v>0.1</v>
      </c>
      <c r="AT87" s="22" t="s">
        <v>83</v>
      </c>
      <c r="AU87" s="22" t="s">
        <v>83</v>
      </c>
      <c r="AV87" s="22" t="s">
        <v>83</v>
      </c>
      <c r="AW87" s="22">
        <v>29</v>
      </c>
      <c r="AX87" s="22">
        <v>7.0000000000000007E-2</v>
      </c>
      <c r="AY87" s="22">
        <v>0.03</v>
      </c>
      <c r="AZ87" s="22">
        <v>0.3</v>
      </c>
      <c r="BA87" s="22" t="s">
        <v>237</v>
      </c>
      <c r="BB87" s="22">
        <v>0.19</v>
      </c>
      <c r="BC87" s="22" t="s">
        <v>78</v>
      </c>
      <c r="BD87" s="22">
        <v>58</v>
      </c>
      <c r="BE87" s="22">
        <v>0.35</v>
      </c>
      <c r="BF87" s="22" t="s">
        <v>82</v>
      </c>
      <c r="BG87" s="22">
        <v>68</v>
      </c>
      <c r="BH87" s="22" t="s">
        <v>82</v>
      </c>
      <c r="BI87" s="22" t="s">
        <v>83</v>
      </c>
      <c r="BJ87" s="24" t="s">
        <v>1992</v>
      </c>
    </row>
    <row r="88" spans="1:62" ht="42" customHeight="1">
      <c r="A88" t="s">
        <v>7696</v>
      </c>
      <c r="B88" t="s">
        <v>1993</v>
      </c>
      <c r="C88">
        <v>537</v>
      </c>
      <c r="D88" s="24" t="s">
        <v>1994</v>
      </c>
      <c r="E88" s="22">
        <v>2</v>
      </c>
      <c r="F88" s="22">
        <v>55</v>
      </c>
      <c r="G88" s="22">
        <v>13</v>
      </c>
      <c r="H88" s="22">
        <v>95.4</v>
      </c>
      <c r="I88" s="22">
        <v>0.7</v>
      </c>
      <c r="J88" s="22" t="s">
        <v>85</v>
      </c>
      <c r="K88" s="22" t="s">
        <v>84</v>
      </c>
      <c r="L88" s="22" t="s">
        <v>83</v>
      </c>
      <c r="M88" s="22">
        <v>0.1</v>
      </c>
      <c r="N88" s="22">
        <v>1.9</v>
      </c>
      <c r="O88" s="22" t="s">
        <v>80</v>
      </c>
      <c r="P88" s="22" t="s">
        <v>120</v>
      </c>
      <c r="Q88" s="22" t="s">
        <v>120</v>
      </c>
      <c r="R88" s="22" t="s">
        <v>81</v>
      </c>
      <c r="S88" s="22">
        <v>1.1000000000000001</v>
      </c>
      <c r="T88" s="22" t="s">
        <v>82</v>
      </c>
      <c r="U88" s="22" t="s">
        <v>170</v>
      </c>
      <c r="V88" s="22">
        <v>0.3</v>
      </c>
      <c r="W88" s="22">
        <v>0.5</v>
      </c>
      <c r="X88" s="22">
        <v>1</v>
      </c>
      <c r="Y88" s="22">
        <v>200</v>
      </c>
      <c r="Z88" s="22">
        <v>26</v>
      </c>
      <c r="AA88" s="22">
        <v>15</v>
      </c>
      <c r="AB88" s="22">
        <v>36</v>
      </c>
      <c r="AC88" s="22">
        <v>0.3</v>
      </c>
      <c r="AD88" s="22">
        <v>0.2</v>
      </c>
      <c r="AE88" s="22">
        <v>0.11</v>
      </c>
      <c r="AF88" s="22">
        <v>7.0000000000000007E-2</v>
      </c>
      <c r="AG88" s="22"/>
      <c r="AH88" s="22">
        <v>1</v>
      </c>
      <c r="AI88" s="22">
        <v>1</v>
      </c>
      <c r="AJ88" s="22">
        <v>1</v>
      </c>
      <c r="AK88" s="22">
        <v>4</v>
      </c>
      <c r="AL88" s="22" t="s">
        <v>78</v>
      </c>
      <c r="AM88" s="22">
        <v>1</v>
      </c>
      <c r="AN88" s="22">
        <v>330</v>
      </c>
      <c r="AO88" s="22" t="s">
        <v>83</v>
      </c>
      <c r="AP88" s="22">
        <v>330</v>
      </c>
      <c r="AQ88" s="22">
        <v>28</v>
      </c>
      <c r="AR88" s="22" t="s">
        <v>78</v>
      </c>
      <c r="AS88" s="22">
        <v>0.3</v>
      </c>
      <c r="AT88" s="22" t="s">
        <v>83</v>
      </c>
      <c r="AU88" s="22" t="s">
        <v>83</v>
      </c>
      <c r="AV88" s="22" t="s">
        <v>83</v>
      </c>
      <c r="AW88" s="22">
        <v>34</v>
      </c>
      <c r="AX88" s="22">
        <v>0.03</v>
      </c>
      <c r="AY88" s="22">
        <v>0.03</v>
      </c>
      <c r="AZ88" s="22">
        <v>0.2</v>
      </c>
      <c r="BA88" s="22">
        <v>0.4</v>
      </c>
      <c r="BB88" s="22">
        <v>0.05</v>
      </c>
      <c r="BC88" s="22" t="s">
        <v>78</v>
      </c>
      <c r="BD88" s="22">
        <v>25</v>
      </c>
      <c r="BE88" s="22">
        <v>0.33</v>
      </c>
      <c r="BF88" s="22">
        <v>1.4</v>
      </c>
      <c r="BG88" s="22">
        <v>14</v>
      </c>
      <c r="BH88" s="22" t="s">
        <v>82</v>
      </c>
      <c r="BI88" s="22" t="s">
        <v>83</v>
      </c>
      <c r="BJ88" s="24" t="s">
        <v>1995</v>
      </c>
    </row>
    <row r="89" spans="1:62" ht="55.5" customHeight="1">
      <c r="A89" t="s">
        <v>7696</v>
      </c>
      <c r="B89" t="s">
        <v>1996</v>
      </c>
      <c r="C89">
        <v>538</v>
      </c>
      <c r="D89" s="24" t="s">
        <v>1997</v>
      </c>
      <c r="E89" s="22">
        <v>2</v>
      </c>
      <c r="F89" s="22">
        <v>70</v>
      </c>
      <c r="G89" s="22">
        <v>17</v>
      </c>
      <c r="H89" s="22">
        <v>92.1</v>
      </c>
      <c r="I89" s="22" t="s">
        <v>304</v>
      </c>
      <c r="J89" s="22" t="s">
        <v>85</v>
      </c>
      <c r="K89" s="22" t="s">
        <v>84</v>
      </c>
      <c r="L89" s="22" t="s">
        <v>78</v>
      </c>
      <c r="M89" s="22">
        <v>0.1</v>
      </c>
      <c r="N89" s="22" t="s">
        <v>82</v>
      </c>
      <c r="O89" s="22" t="s">
        <v>81</v>
      </c>
      <c r="P89" s="22" t="s">
        <v>82</v>
      </c>
      <c r="Q89" s="22">
        <v>2.8</v>
      </c>
      <c r="R89" s="22" t="s">
        <v>80</v>
      </c>
      <c r="S89" s="22">
        <v>1.3</v>
      </c>
      <c r="T89" s="22" t="s">
        <v>82</v>
      </c>
      <c r="U89" s="22">
        <v>3.7</v>
      </c>
      <c r="V89" s="22" t="s">
        <v>82</v>
      </c>
      <c r="W89" s="22">
        <v>3.1</v>
      </c>
      <c r="X89" s="22">
        <v>1000</v>
      </c>
      <c r="Y89" s="22">
        <v>220</v>
      </c>
      <c r="Z89" s="22">
        <v>26</v>
      </c>
      <c r="AA89" s="22">
        <v>15</v>
      </c>
      <c r="AB89" s="22">
        <v>38</v>
      </c>
      <c r="AC89" s="22">
        <v>0.2</v>
      </c>
      <c r="AD89" s="22">
        <v>0.2</v>
      </c>
      <c r="AE89" s="22">
        <v>7.0000000000000007E-2</v>
      </c>
      <c r="AF89" s="22">
        <v>7.0000000000000007E-2</v>
      </c>
      <c r="AG89" s="22"/>
      <c r="AH89" s="22" t="s">
        <v>82</v>
      </c>
      <c r="AI89" s="22" t="s">
        <v>82</v>
      </c>
      <c r="AJ89" s="22" t="s">
        <v>82</v>
      </c>
      <c r="AK89" s="22" t="s">
        <v>82</v>
      </c>
      <c r="AL89" s="22" t="s">
        <v>78</v>
      </c>
      <c r="AM89" s="22">
        <v>4</v>
      </c>
      <c r="AN89" s="22">
        <v>210</v>
      </c>
      <c r="AO89" s="22">
        <v>2</v>
      </c>
      <c r="AP89" s="22">
        <v>210</v>
      </c>
      <c r="AQ89" s="22">
        <v>18</v>
      </c>
      <c r="AR89" s="22" t="s">
        <v>78</v>
      </c>
      <c r="AS89" s="22">
        <v>0.3</v>
      </c>
      <c r="AT89" s="22" t="s">
        <v>84</v>
      </c>
      <c r="AU89" s="22">
        <v>0.1</v>
      </c>
      <c r="AV89" s="22" t="s">
        <v>83</v>
      </c>
      <c r="AW89" s="22">
        <v>46</v>
      </c>
      <c r="AX89" s="22">
        <v>0.02</v>
      </c>
      <c r="AY89" s="22">
        <v>0.03</v>
      </c>
      <c r="AZ89" s="22">
        <v>0.2</v>
      </c>
      <c r="BA89" s="22" t="s">
        <v>213</v>
      </c>
      <c r="BB89" s="22">
        <v>0.06</v>
      </c>
      <c r="BC89" s="22" t="s">
        <v>78</v>
      </c>
      <c r="BD89" s="22">
        <v>28</v>
      </c>
      <c r="BE89" s="22">
        <v>0.34</v>
      </c>
      <c r="BF89" s="22" t="s">
        <v>82</v>
      </c>
      <c r="BG89" s="22">
        <v>11</v>
      </c>
      <c r="BH89" s="22" t="s">
        <v>82</v>
      </c>
      <c r="BI89" s="22">
        <v>2.5</v>
      </c>
      <c r="BJ89" s="24" t="s">
        <v>1998</v>
      </c>
    </row>
    <row r="90" spans="1:62" ht="33.75" customHeight="1">
      <c r="A90" t="s">
        <v>7696</v>
      </c>
      <c r="B90" t="s">
        <v>1999</v>
      </c>
      <c r="C90">
        <v>539</v>
      </c>
      <c r="D90" s="24" t="s">
        <v>2000</v>
      </c>
      <c r="E90" s="22">
        <v>0</v>
      </c>
      <c r="F90" s="22">
        <v>216</v>
      </c>
      <c r="G90" s="22">
        <v>51</v>
      </c>
      <c r="H90" s="22" t="s">
        <v>2001</v>
      </c>
      <c r="I90" s="22" t="s">
        <v>82</v>
      </c>
      <c r="J90" s="22">
        <v>3.2</v>
      </c>
      <c r="K90" s="22" t="s">
        <v>245</v>
      </c>
      <c r="L90" s="22" t="s">
        <v>78</v>
      </c>
      <c r="M90" s="22">
        <v>0.4</v>
      </c>
      <c r="N90" s="22" t="s">
        <v>82</v>
      </c>
      <c r="O90" s="22" t="s">
        <v>81</v>
      </c>
      <c r="P90" s="22" t="s">
        <v>82</v>
      </c>
      <c r="Q90" s="22">
        <v>7.7</v>
      </c>
      <c r="R90" s="22" t="s">
        <v>80</v>
      </c>
      <c r="S90" s="22">
        <v>3.4</v>
      </c>
      <c r="T90" s="22" t="s">
        <v>82</v>
      </c>
      <c r="U90" s="22">
        <v>10.8</v>
      </c>
      <c r="V90" s="22" t="s">
        <v>82</v>
      </c>
      <c r="W90" s="22">
        <v>4.5999999999999996</v>
      </c>
      <c r="X90" s="22">
        <v>1600</v>
      </c>
      <c r="Y90" s="22">
        <v>79</v>
      </c>
      <c r="Z90" s="22">
        <v>39</v>
      </c>
      <c r="AA90" s="22">
        <v>21</v>
      </c>
      <c r="AB90" s="22">
        <v>29</v>
      </c>
      <c r="AC90" s="22">
        <v>1.3</v>
      </c>
      <c r="AD90" s="22">
        <v>0.2</v>
      </c>
      <c r="AE90" s="22">
        <v>0.08</v>
      </c>
      <c r="AF90" s="22">
        <v>0.16</v>
      </c>
      <c r="AG90" s="22"/>
      <c r="AH90" s="22" t="s">
        <v>82</v>
      </c>
      <c r="AI90" s="22" t="s">
        <v>82</v>
      </c>
      <c r="AJ90" s="22" t="s">
        <v>82</v>
      </c>
      <c r="AK90" s="22" t="s">
        <v>82</v>
      </c>
      <c r="AL90" s="22" t="s">
        <v>78</v>
      </c>
      <c r="AM90" s="22">
        <v>12</v>
      </c>
      <c r="AN90" s="22">
        <v>570</v>
      </c>
      <c r="AO90" s="22" t="s">
        <v>83</v>
      </c>
      <c r="AP90" s="22">
        <v>580</v>
      </c>
      <c r="AQ90" s="22">
        <v>48</v>
      </c>
      <c r="AR90" s="22" t="s">
        <v>78</v>
      </c>
      <c r="AS90" s="22">
        <v>0.5</v>
      </c>
      <c r="AT90" s="22">
        <v>0.1</v>
      </c>
      <c r="AU90" s="22">
        <v>0.1</v>
      </c>
      <c r="AV90" s="22" t="s">
        <v>83</v>
      </c>
      <c r="AW90" s="22">
        <v>83</v>
      </c>
      <c r="AX90" s="22">
        <v>0.03</v>
      </c>
      <c r="AY90" s="22">
        <v>0.02</v>
      </c>
      <c r="AZ90" s="22">
        <v>0.1</v>
      </c>
      <c r="BA90" s="22">
        <v>0.6</v>
      </c>
      <c r="BB90" s="22">
        <v>0.01</v>
      </c>
      <c r="BC90" s="22" t="s">
        <v>78</v>
      </c>
      <c r="BD90" s="22">
        <v>5</v>
      </c>
      <c r="BE90" s="22">
        <v>0.12</v>
      </c>
      <c r="BF90" s="22" t="s">
        <v>82</v>
      </c>
      <c r="BG90" s="22">
        <v>8</v>
      </c>
      <c r="BH90" s="22" t="s">
        <v>82</v>
      </c>
      <c r="BI90" s="22">
        <v>4.0999999999999996</v>
      </c>
      <c r="BJ90" s="24" t="s">
        <v>1829</v>
      </c>
    </row>
    <row r="91" spans="1:62" ht="55.5" customHeight="1">
      <c r="A91" t="s">
        <v>7696</v>
      </c>
      <c r="B91" t="s">
        <v>2002</v>
      </c>
      <c r="C91">
        <v>540</v>
      </c>
      <c r="D91" s="24" t="s">
        <v>2003</v>
      </c>
      <c r="E91" s="22">
        <v>2</v>
      </c>
      <c r="F91" s="22">
        <v>120</v>
      </c>
      <c r="G91" s="22">
        <v>28</v>
      </c>
      <c r="H91" s="22">
        <v>85.6</v>
      </c>
      <c r="I91" s="22" t="s">
        <v>82</v>
      </c>
      <c r="J91" s="22">
        <v>1.5</v>
      </c>
      <c r="K91" s="22" t="s">
        <v>84</v>
      </c>
      <c r="L91" s="22" t="s">
        <v>78</v>
      </c>
      <c r="M91" s="22">
        <v>0.1</v>
      </c>
      <c r="N91" s="22" t="s">
        <v>82</v>
      </c>
      <c r="O91" s="22" t="s">
        <v>81</v>
      </c>
      <c r="P91" s="22" t="s">
        <v>82</v>
      </c>
      <c r="Q91" s="22">
        <v>4.8</v>
      </c>
      <c r="R91" s="22" t="s">
        <v>80</v>
      </c>
      <c r="S91" s="22">
        <v>1.5</v>
      </c>
      <c r="T91" s="22" t="s">
        <v>82</v>
      </c>
      <c r="U91" s="22">
        <v>6.2</v>
      </c>
      <c r="V91" s="22" t="s">
        <v>82</v>
      </c>
      <c r="W91" s="22">
        <v>6.6</v>
      </c>
      <c r="X91" s="22">
        <v>2100</v>
      </c>
      <c r="Y91" s="22">
        <v>610</v>
      </c>
      <c r="Z91" s="22">
        <v>22</v>
      </c>
      <c r="AA91" s="22">
        <v>48</v>
      </c>
      <c r="AB91" s="22">
        <v>88</v>
      </c>
      <c r="AC91" s="22">
        <v>0.3</v>
      </c>
      <c r="AD91" s="22">
        <v>0.2</v>
      </c>
      <c r="AE91" s="22">
        <v>0.11</v>
      </c>
      <c r="AF91" s="22">
        <v>0.14000000000000001</v>
      </c>
      <c r="AG91" s="22"/>
      <c r="AH91" s="22">
        <v>1</v>
      </c>
      <c r="AI91" s="22">
        <v>1</v>
      </c>
      <c r="AJ91" s="22">
        <v>1</v>
      </c>
      <c r="AK91" s="22">
        <v>7</v>
      </c>
      <c r="AL91" s="22" t="s">
        <v>78</v>
      </c>
      <c r="AM91" s="22">
        <v>4</v>
      </c>
      <c r="AN91" s="22">
        <v>210</v>
      </c>
      <c r="AO91" s="22" t="s">
        <v>83</v>
      </c>
      <c r="AP91" s="22">
        <v>210</v>
      </c>
      <c r="AQ91" s="22">
        <v>18</v>
      </c>
      <c r="AR91" s="22" t="s">
        <v>78</v>
      </c>
      <c r="AS91" s="22">
        <v>0.2</v>
      </c>
      <c r="AT91" s="22" t="s">
        <v>84</v>
      </c>
      <c r="AU91" s="22" t="s">
        <v>83</v>
      </c>
      <c r="AV91" s="22" t="s">
        <v>83</v>
      </c>
      <c r="AW91" s="22">
        <v>110</v>
      </c>
      <c r="AX91" s="22">
        <v>0.26</v>
      </c>
      <c r="AY91" s="22">
        <v>0.05</v>
      </c>
      <c r="AZ91" s="22">
        <v>1.6</v>
      </c>
      <c r="BA91" s="22">
        <v>1.9</v>
      </c>
      <c r="BB91" s="22" t="s">
        <v>99</v>
      </c>
      <c r="BC91" s="22" t="s">
        <v>83</v>
      </c>
      <c r="BD91" s="22">
        <v>22</v>
      </c>
      <c r="BE91" s="22">
        <v>0.93</v>
      </c>
      <c r="BF91" s="22">
        <v>1.2</v>
      </c>
      <c r="BG91" s="22">
        <v>22</v>
      </c>
      <c r="BH91" s="22" t="s">
        <v>82</v>
      </c>
      <c r="BI91" s="22">
        <v>5.3</v>
      </c>
      <c r="BJ91" s="24" t="s">
        <v>1998</v>
      </c>
    </row>
    <row r="92" spans="1:62" ht="42" customHeight="1">
      <c r="A92" t="s">
        <v>7696</v>
      </c>
      <c r="B92" t="s">
        <v>2004</v>
      </c>
      <c r="C92">
        <v>541</v>
      </c>
      <c r="D92" s="24" t="s">
        <v>2005</v>
      </c>
      <c r="E92" s="22">
        <v>0</v>
      </c>
      <c r="F92" s="22">
        <v>297</v>
      </c>
      <c r="G92" s="22">
        <v>70</v>
      </c>
      <c r="H92" s="22" t="s">
        <v>926</v>
      </c>
      <c r="I92" s="22" t="s">
        <v>354</v>
      </c>
      <c r="J92" s="22">
        <v>0.3</v>
      </c>
      <c r="K92" s="22" t="s">
        <v>84</v>
      </c>
      <c r="L92" s="22" t="s">
        <v>78</v>
      </c>
      <c r="M92" s="22">
        <v>0.1</v>
      </c>
      <c r="N92" s="22" t="s">
        <v>2006</v>
      </c>
      <c r="O92" s="22" t="s">
        <v>80</v>
      </c>
      <c r="P92" s="22" t="s">
        <v>513</v>
      </c>
      <c r="Q92" s="22">
        <v>16.7</v>
      </c>
      <c r="R92" s="22" t="s">
        <v>81</v>
      </c>
      <c r="S92" s="22">
        <v>1.7</v>
      </c>
      <c r="T92" s="22" t="s">
        <v>82</v>
      </c>
      <c r="U92" s="22">
        <v>18.3</v>
      </c>
      <c r="V92" s="22" t="s">
        <v>82</v>
      </c>
      <c r="W92" s="22">
        <v>1.3</v>
      </c>
      <c r="X92" s="22">
        <v>440</v>
      </c>
      <c r="Y92" s="22">
        <v>18</v>
      </c>
      <c r="Z92" s="22">
        <v>25</v>
      </c>
      <c r="AA92" s="22">
        <v>6</v>
      </c>
      <c r="AB92" s="22">
        <v>16</v>
      </c>
      <c r="AC92" s="22">
        <v>0.3</v>
      </c>
      <c r="AD92" s="22">
        <v>0.1</v>
      </c>
      <c r="AE92" s="22">
        <v>0.04</v>
      </c>
      <c r="AF92" s="22" t="s">
        <v>83</v>
      </c>
      <c r="AG92" s="22"/>
      <c r="AH92" s="22" t="s">
        <v>82</v>
      </c>
      <c r="AI92" s="22" t="s">
        <v>82</v>
      </c>
      <c r="AJ92" s="22" t="s">
        <v>82</v>
      </c>
      <c r="AK92" s="22" t="s">
        <v>82</v>
      </c>
      <c r="AL92" s="22" t="s">
        <v>78</v>
      </c>
      <c r="AM92" s="22" t="s">
        <v>83</v>
      </c>
      <c r="AN92" s="22">
        <v>53</v>
      </c>
      <c r="AO92" s="22" t="s">
        <v>83</v>
      </c>
      <c r="AP92" s="22">
        <v>53</v>
      </c>
      <c r="AQ92" s="22">
        <v>4</v>
      </c>
      <c r="AR92" s="22" t="s">
        <v>78</v>
      </c>
      <c r="AS92" s="22">
        <v>0.1</v>
      </c>
      <c r="AT92" s="22" t="s">
        <v>84</v>
      </c>
      <c r="AU92" s="22" t="s">
        <v>83</v>
      </c>
      <c r="AV92" s="22" t="s">
        <v>83</v>
      </c>
      <c r="AW92" s="22">
        <v>32</v>
      </c>
      <c r="AX92" s="22" t="s">
        <v>84</v>
      </c>
      <c r="AY92" s="22">
        <v>0.01</v>
      </c>
      <c r="AZ92" s="22">
        <v>0.1</v>
      </c>
      <c r="BA92" s="22" t="s">
        <v>354</v>
      </c>
      <c r="BB92" s="22">
        <v>0.04</v>
      </c>
      <c r="BC92" s="22" t="s">
        <v>78</v>
      </c>
      <c r="BD92" s="22">
        <v>2</v>
      </c>
      <c r="BE92" s="22" t="s">
        <v>83</v>
      </c>
      <c r="BF92" s="22" t="s">
        <v>82</v>
      </c>
      <c r="BG92" s="22" t="s">
        <v>83</v>
      </c>
      <c r="BH92" s="22" t="s">
        <v>82</v>
      </c>
      <c r="BI92" s="22">
        <v>1.1000000000000001</v>
      </c>
      <c r="BJ92" s="24" t="s">
        <v>2007</v>
      </c>
    </row>
    <row r="93" spans="1:62" ht="42" customHeight="1">
      <c r="A93" t="s">
        <v>7696</v>
      </c>
      <c r="B93" t="s">
        <v>2008</v>
      </c>
      <c r="C93">
        <v>542</v>
      </c>
      <c r="D93" s="24" t="s">
        <v>2009</v>
      </c>
      <c r="E93" s="22">
        <v>0</v>
      </c>
      <c r="F93" s="22">
        <v>54</v>
      </c>
      <c r="G93" s="22">
        <v>13</v>
      </c>
      <c r="H93" s="22">
        <v>93.4</v>
      </c>
      <c r="I93" s="22" t="s">
        <v>216</v>
      </c>
      <c r="J93" s="22">
        <v>1.4</v>
      </c>
      <c r="K93" s="22" t="s">
        <v>82</v>
      </c>
      <c r="L93" s="22" t="s">
        <v>78</v>
      </c>
      <c r="M93" s="22" t="s">
        <v>84</v>
      </c>
      <c r="N93" s="22" t="s">
        <v>82</v>
      </c>
      <c r="O93" s="22" t="s">
        <v>81</v>
      </c>
      <c r="P93" s="22" t="s">
        <v>82</v>
      </c>
      <c r="Q93" s="22">
        <v>1.5</v>
      </c>
      <c r="R93" s="22" t="s">
        <v>80</v>
      </c>
      <c r="S93" s="22">
        <v>1.4</v>
      </c>
      <c r="T93" s="22" t="s">
        <v>82</v>
      </c>
      <c r="U93" s="22">
        <v>2.5</v>
      </c>
      <c r="V93" s="22" t="s">
        <v>82</v>
      </c>
      <c r="W93" s="22">
        <v>2.7</v>
      </c>
      <c r="X93" s="22">
        <v>1000</v>
      </c>
      <c r="Y93" s="22">
        <v>11</v>
      </c>
      <c r="Z93" s="22">
        <v>23</v>
      </c>
      <c r="AA93" s="22">
        <v>24</v>
      </c>
      <c r="AB93" s="22">
        <v>5</v>
      </c>
      <c r="AC93" s="22">
        <v>1.2</v>
      </c>
      <c r="AD93" s="22">
        <v>0.1</v>
      </c>
      <c r="AE93" s="22">
        <v>0.04</v>
      </c>
      <c r="AF93" s="22" t="s">
        <v>99</v>
      </c>
      <c r="AG93" s="22"/>
      <c r="AH93" s="22" t="s">
        <v>82</v>
      </c>
      <c r="AI93" s="22" t="s">
        <v>82</v>
      </c>
      <c r="AJ93" s="22" t="s">
        <v>82</v>
      </c>
      <c r="AK93" s="22" t="s">
        <v>82</v>
      </c>
      <c r="AL93" s="22" t="s">
        <v>78</v>
      </c>
      <c r="AM93" s="22" t="s">
        <v>83</v>
      </c>
      <c r="AN93" s="22">
        <v>14</v>
      </c>
      <c r="AO93" s="22" t="s">
        <v>83</v>
      </c>
      <c r="AP93" s="22">
        <v>14</v>
      </c>
      <c r="AQ93" s="22">
        <v>1</v>
      </c>
      <c r="AR93" s="22" t="s">
        <v>78</v>
      </c>
      <c r="AS93" s="22" t="s">
        <v>84</v>
      </c>
      <c r="AT93" s="22" t="s">
        <v>83</v>
      </c>
      <c r="AU93" s="22" t="s">
        <v>83</v>
      </c>
      <c r="AV93" s="22" t="s">
        <v>83</v>
      </c>
      <c r="AW93" s="22">
        <v>15</v>
      </c>
      <c r="AX93" s="22">
        <v>0.02</v>
      </c>
      <c r="AY93" s="22">
        <v>0.06</v>
      </c>
      <c r="AZ93" s="22">
        <v>0.1</v>
      </c>
      <c r="BA93" s="22" t="s">
        <v>246</v>
      </c>
      <c r="BB93" s="22" t="s">
        <v>83</v>
      </c>
      <c r="BC93" s="22" t="s">
        <v>78</v>
      </c>
      <c r="BD93" s="22">
        <v>1</v>
      </c>
      <c r="BE93" s="22" t="s">
        <v>83</v>
      </c>
      <c r="BF93" s="22" t="s">
        <v>82</v>
      </c>
      <c r="BG93" s="22" t="s">
        <v>83</v>
      </c>
      <c r="BH93" s="22" t="s">
        <v>82</v>
      </c>
      <c r="BI93" s="22">
        <v>2.5</v>
      </c>
      <c r="BJ93" s="24" t="s">
        <v>2010</v>
      </c>
    </row>
    <row r="94" spans="1:62" ht="55.5" customHeight="1">
      <c r="A94" t="s">
        <v>7696</v>
      </c>
      <c r="B94" t="s">
        <v>2011</v>
      </c>
      <c r="C94">
        <v>543</v>
      </c>
      <c r="D94" s="24" t="s">
        <v>2012</v>
      </c>
      <c r="E94" s="22">
        <v>10</v>
      </c>
      <c r="F94" s="22">
        <v>147</v>
      </c>
      <c r="G94" s="22">
        <v>35</v>
      </c>
      <c r="H94" s="22">
        <v>88.8</v>
      </c>
      <c r="I94" s="22" t="s">
        <v>194</v>
      </c>
      <c r="J94" s="22">
        <v>3.5</v>
      </c>
      <c r="K94" s="22" t="s">
        <v>245</v>
      </c>
      <c r="L94" s="22" t="s">
        <v>78</v>
      </c>
      <c r="M94" s="22">
        <v>0.2</v>
      </c>
      <c r="N94" s="22" t="s">
        <v>82</v>
      </c>
      <c r="O94" s="22" t="s">
        <v>81</v>
      </c>
      <c r="P94" s="22" t="s">
        <v>82</v>
      </c>
      <c r="Q94" s="22">
        <v>4.5</v>
      </c>
      <c r="R94" s="22" t="s">
        <v>80</v>
      </c>
      <c r="S94" s="22">
        <v>3.3</v>
      </c>
      <c r="T94" s="22" t="s">
        <v>82</v>
      </c>
      <c r="U94" s="22">
        <v>6.6</v>
      </c>
      <c r="V94" s="22" t="s">
        <v>82</v>
      </c>
      <c r="W94" s="22">
        <v>0.9</v>
      </c>
      <c r="X94" s="22">
        <v>2</v>
      </c>
      <c r="Y94" s="22">
        <v>340</v>
      </c>
      <c r="Z94" s="22">
        <v>29</v>
      </c>
      <c r="AA94" s="22">
        <v>22</v>
      </c>
      <c r="AB94" s="22">
        <v>30</v>
      </c>
      <c r="AC94" s="22">
        <v>1.4</v>
      </c>
      <c r="AD94" s="22">
        <v>0.4</v>
      </c>
      <c r="AE94" s="22">
        <v>0.16</v>
      </c>
      <c r="AF94" s="22" t="s">
        <v>82</v>
      </c>
      <c r="AG94" s="22"/>
      <c r="AH94" s="22" t="s">
        <v>82</v>
      </c>
      <c r="AI94" s="22" t="s">
        <v>82</v>
      </c>
      <c r="AJ94" s="22" t="s">
        <v>82</v>
      </c>
      <c r="AK94" s="22" t="s">
        <v>82</v>
      </c>
      <c r="AL94" s="22" t="s">
        <v>78</v>
      </c>
      <c r="AM94" s="22" t="s">
        <v>83</v>
      </c>
      <c r="AN94" s="22">
        <v>2000</v>
      </c>
      <c r="AO94" s="22" t="s">
        <v>82</v>
      </c>
      <c r="AP94" s="22">
        <v>2000</v>
      </c>
      <c r="AQ94" s="22">
        <v>170</v>
      </c>
      <c r="AR94" s="22" t="s">
        <v>83</v>
      </c>
      <c r="AS94" s="22">
        <v>0.4</v>
      </c>
      <c r="AT94" s="22">
        <v>0.1</v>
      </c>
      <c r="AU94" s="22">
        <v>0.4</v>
      </c>
      <c r="AV94" s="22" t="s">
        <v>83</v>
      </c>
      <c r="AW94" s="22">
        <v>320</v>
      </c>
      <c r="AX94" s="22" t="s">
        <v>150</v>
      </c>
      <c r="AY94" s="22">
        <v>0.16</v>
      </c>
      <c r="AZ94" s="22">
        <v>0.8</v>
      </c>
      <c r="BA94" s="22" t="s">
        <v>100</v>
      </c>
      <c r="BB94" s="22">
        <v>0.15</v>
      </c>
      <c r="BC94" s="22" t="s">
        <v>78</v>
      </c>
      <c r="BD94" s="22">
        <v>85</v>
      </c>
      <c r="BE94" s="22">
        <v>0.39</v>
      </c>
      <c r="BF94" s="22" t="s">
        <v>82</v>
      </c>
      <c r="BG94" s="22">
        <v>59</v>
      </c>
      <c r="BH94" s="22" t="s">
        <v>82</v>
      </c>
      <c r="BI94" s="22" t="s">
        <v>83</v>
      </c>
      <c r="BJ94" s="24" t="s">
        <v>2013</v>
      </c>
    </row>
    <row r="95" spans="1:62" ht="55.5" customHeight="1">
      <c r="A95" t="s">
        <v>7696</v>
      </c>
      <c r="B95" t="s">
        <v>2014</v>
      </c>
      <c r="C95">
        <v>544</v>
      </c>
      <c r="D95" s="24" t="s">
        <v>2015</v>
      </c>
      <c r="E95" s="22">
        <v>8</v>
      </c>
      <c r="F95" s="22">
        <v>67</v>
      </c>
      <c r="G95" s="22">
        <v>16</v>
      </c>
      <c r="H95" s="22">
        <v>93.5</v>
      </c>
      <c r="I95" s="22" t="s">
        <v>357</v>
      </c>
      <c r="J95" s="22">
        <v>1.1000000000000001</v>
      </c>
      <c r="K95" s="22" t="s">
        <v>354</v>
      </c>
      <c r="L95" s="22" t="s">
        <v>78</v>
      </c>
      <c r="M95" s="22">
        <v>0.4</v>
      </c>
      <c r="N95" s="22" t="s">
        <v>82</v>
      </c>
      <c r="O95" s="22" t="s">
        <v>81</v>
      </c>
      <c r="P95" s="22" t="s">
        <v>82</v>
      </c>
      <c r="Q95" s="22">
        <v>1.4</v>
      </c>
      <c r="R95" s="22" t="s">
        <v>80</v>
      </c>
      <c r="S95" s="22">
        <v>2.5</v>
      </c>
      <c r="T95" s="22" t="s">
        <v>82</v>
      </c>
      <c r="U95" s="22">
        <v>3.5</v>
      </c>
      <c r="V95" s="22" t="s">
        <v>82</v>
      </c>
      <c r="W95" s="22">
        <v>1.2</v>
      </c>
      <c r="X95" s="22">
        <v>27</v>
      </c>
      <c r="Y95" s="22">
        <v>360</v>
      </c>
      <c r="Z95" s="22">
        <v>140</v>
      </c>
      <c r="AA95" s="22">
        <v>26</v>
      </c>
      <c r="AB95" s="22">
        <v>56</v>
      </c>
      <c r="AC95" s="22">
        <v>0.5</v>
      </c>
      <c r="AD95" s="22">
        <v>0.5</v>
      </c>
      <c r="AE95" s="22">
        <v>0.02</v>
      </c>
      <c r="AF95" s="22">
        <v>0.52</v>
      </c>
      <c r="AG95" s="22"/>
      <c r="AH95" s="22" t="s">
        <v>82</v>
      </c>
      <c r="AI95" s="22" t="s">
        <v>82</v>
      </c>
      <c r="AJ95" s="22" t="s">
        <v>82</v>
      </c>
      <c r="AK95" s="22" t="s">
        <v>82</v>
      </c>
      <c r="AL95" s="22" t="s">
        <v>78</v>
      </c>
      <c r="AM95" s="22" t="s">
        <v>83</v>
      </c>
      <c r="AN95" s="22">
        <v>1800</v>
      </c>
      <c r="AO95" s="22">
        <v>23</v>
      </c>
      <c r="AP95" s="22">
        <v>1800</v>
      </c>
      <c r="AQ95" s="22">
        <v>150</v>
      </c>
      <c r="AR95" s="22" t="s">
        <v>78</v>
      </c>
      <c r="AS95" s="22">
        <v>1.2</v>
      </c>
      <c r="AT95" s="22" t="s">
        <v>83</v>
      </c>
      <c r="AU95" s="22" t="s">
        <v>83</v>
      </c>
      <c r="AV95" s="22" t="s">
        <v>83</v>
      </c>
      <c r="AW95" s="22">
        <v>180</v>
      </c>
      <c r="AX95" s="22">
        <v>0.05</v>
      </c>
      <c r="AY95" s="22">
        <v>0.11</v>
      </c>
      <c r="AZ95" s="22">
        <v>0.6</v>
      </c>
      <c r="BA95" s="22" t="s">
        <v>272</v>
      </c>
      <c r="BB95" s="22">
        <v>0.08</v>
      </c>
      <c r="BC95" s="22" t="s">
        <v>78</v>
      </c>
      <c r="BD95" s="22">
        <v>47</v>
      </c>
      <c r="BE95" s="22">
        <v>0.35</v>
      </c>
      <c r="BF95" s="22" t="s">
        <v>82</v>
      </c>
      <c r="BG95" s="22">
        <v>15</v>
      </c>
      <c r="BH95" s="22" t="s">
        <v>82</v>
      </c>
      <c r="BI95" s="22">
        <v>0.1</v>
      </c>
      <c r="BJ95" s="24" t="s">
        <v>2016</v>
      </c>
    </row>
    <row r="96" spans="1:62" ht="55.5" customHeight="1">
      <c r="A96" t="s">
        <v>7696</v>
      </c>
      <c r="B96" t="s">
        <v>2017</v>
      </c>
      <c r="C96">
        <v>545</v>
      </c>
      <c r="D96" s="24" t="s">
        <v>2018</v>
      </c>
      <c r="E96" s="22">
        <v>0</v>
      </c>
      <c r="F96" s="22">
        <v>63</v>
      </c>
      <c r="G96" s="22">
        <v>15</v>
      </c>
      <c r="H96" s="22">
        <v>93.6</v>
      </c>
      <c r="I96" s="22" t="s">
        <v>357</v>
      </c>
      <c r="J96" s="22">
        <v>1.1000000000000001</v>
      </c>
      <c r="K96" s="22" t="s">
        <v>354</v>
      </c>
      <c r="L96" s="22" t="s">
        <v>78</v>
      </c>
      <c r="M96" s="22">
        <v>0.4</v>
      </c>
      <c r="N96" s="22" t="s">
        <v>82</v>
      </c>
      <c r="O96" s="22" t="s">
        <v>81</v>
      </c>
      <c r="P96" s="22" t="s">
        <v>82</v>
      </c>
      <c r="Q96" s="22" t="s">
        <v>85</v>
      </c>
      <c r="R96" s="22" t="s">
        <v>80</v>
      </c>
      <c r="S96" s="22">
        <v>2.9</v>
      </c>
      <c r="T96" s="22" t="s">
        <v>82</v>
      </c>
      <c r="U96" s="22">
        <v>3.5</v>
      </c>
      <c r="V96" s="22" t="s">
        <v>82</v>
      </c>
      <c r="W96" s="22" t="s">
        <v>85</v>
      </c>
      <c r="X96" s="22">
        <v>27</v>
      </c>
      <c r="Y96" s="22">
        <v>320</v>
      </c>
      <c r="Z96" s="22">
        <v>140</v>
      </c>
      <c r="AA96" s="22">
        <v>24</v>
      </c>
      <c r="AB96" s="22">
        <v>56</v>
      </c>
      <c r="AC96" s="22">
        <v>0.5</v>
      </c>
      <c r="AD96" s="22">
        <v>0.5</v>
      </c>
      <c r="AE96" s="22">
        <v>0.02</v>
      </c>
      <c r="AF96" s="22">
        <v>0.42</v>
      </c>
      <c r="AG96" s="22"/>
      <c r="AH96" s="22" t="s">
        <v>82</v>
      </c>
      <c r="AI96" s="22" t="s">
        <v>82</v>
      </c>
      <c r="AJ96" s="22" t="s">
        <v>82</v>
      </c>
      <c r="AK96" s="22" t="s">
        <v>82</v>
      </c>
      <c r="AL96" s="22" t="s">
        <v>78</v>
      </c>
      <c r="AM96" s="22" t="s">
        <v>83</v>
      </c>
      <c r="AN96" s="22">
        <v>1500</v>
      </c>
      <c r="AO96" s="22">
        <v>19</v>
      </c>
      <c r="AP96" s="22">
        <v>1500</v>
      </c>
      <c r="AQ96" s="22">
        <v>130</v>
      </c>
      <c r="AR96" s="22" t="s">
        <v>78</v>
      </c>
      <c r="AS96" s="22">
        <v>1.2</v>
      </c>
      <c r="AT96" s="22" t="s">
        <v>83</v>
      </c>
      <c r="AU96" s="22" t="s">
        <v>83</v>
      </c>
      <c r="AV96" s="22" t="s">
        <v>83</v>
      </c>
      <c r="AW96" s="22">
        <v>210</v>
      </c>
      <c r="AX96" s="22">
        <v>0.03</v>
      </c>
      <c r="AY96" s="22">
        <v>0.06</v>
      </c>
      <c r="AZ96" s="22">
        <v>0.4</v>
      </c>
      <c r="BA96" s="22" t="s">
        <v>237</v>
      </c>
      <c r="BB96" s="22">
        <v>0.05</v>
      </c>
      <c r="BC96" s="22" t="s">
        <v>78</v>
      </c>
      <c r="BD96" s="22">
        <v>31</v>
      </c>
      <c r="BE96" s="22">
        <v>0.34</v>
      </c>
      <c r="BF96" s="22" t="s">
        <v>82</v>
      </c>
      <c r="BG96" s="22">
        <v>7</v>
      </c>
      <c r="BH96" s="22" t="s">
        <v>82</v>
      </c>
      <c r="BI96" s="22">
        <v>0.1</v>
      </c>
      <c r="BJ96" s="24" t="s">
        <v>2019</v>
      </c>
    </row>
    <row r="97" spans="1:62" ht="55.5" customHeight="1">
      <c r="A97" t="s">
        <v>7696</v>
      </c>
      <c r="B97" t="s">
        <v>2020</v>
      </c>
      <c r="C97">
        <v>546</v>
      </c>
      <c r="D97" s="24" t="s">
        <v>2021</v>
      </c>
      <c r="E97" s="22">
        <v>15</v>
      </c>
      <c r="F97" s="22">
        <v>56</v>
      </c>
      <c r="G97" s="22">
        <v>13</v>
      </c>
      <c r="H97" s="22">
        <v>94.1</v>
      </c>
      <c r="I97" s="22" t="s">
        <v>191</v>
      </c>
      <c r="J97" s="22">
        <v>2.1</v>
      </c>
      <c r="K97" s="22" t="s">
        <v>245</v>
      </c>
      <c r="L97" s="22" t="s">
        <v>78</v>
      </c>
      <c r="M97" s="22">
        <v>0.1</v>
      </c>
      <c r="N97" s="22" t="s">
        <v>142</v>
      </c>
      <c r="O97" s="22" t="s">
        <v>80</v>
      </c>
      <c r="P97" s="22" t="s">
        <v>142</v>
      </c>
      <c r="Q97" s="22">
        <v>0.7</v>
      </c>
      <c r="R97" s="22" t="s">
        <v>81</v>
      </c>
      <c r="S97" s="22">
        <v>2.5</v>
      </c>
      <c r="T97" s="22" t="s">
        <v>82</v>
      </c>
      <c r="U97" s="22">
        <v>2.5</v>
      </c>
      <c r="V97" s="22" t="s">
        <v>82</v>
      </c>
      <c r="W97" s="22">
        <v>1.1000000000000001</v>
      </c>
      <c r="X97" s="22">
        <v>23</v>
      </c>
      <c r="Y97" s="22">
        <v>330</v>
      </c>
      <c r="Z97" s="22">
        <v>110</v>
      </c>
      <c r="AA97" s="22">
        <v>13</v>
      </c>
      <c r="AB97" s="22">
        <v>57</v>
      </c>
      <c r="AC97" s="22">
        <v>1.1000000000000001</v>
      </c>
      <c r="AD97" s="22">
        <v>0.2</v>
      </c>
      <c r="AE97" s="22">
        <v>0.05</v>
      </c>
      <c r="AF97" s="22" t="s">
        <v>82</v>
      </c>
      <c r="AG97" s="22"/>
      <c r="AH97" s="22">
        <v>2</v>
      </c>
      <c r="AI97" s="22">
        <v>2</v>
      </c>
      <c r="AJ97" s="22">
        <v>1</v>
      </c>
      <c r="AK97" s="22">
        <v>20</v>
      </c>
      <c r="AL97" s="22" t="s">
        <v>78</v>
      </c>
      <c r="AM97" s="22" t="s">
        <v>83</v>
      </c>
      <c r="AN97" s="22">
        <v>2700</v>
      </c>
      <c r="AO97" s="22" t="s">
        <v>83</v>
      </c>
      <c r="AP97" s="22">
        <v>2700</v>
      </c>
      <c r="AQ97" s="22">
        <v>230</v>
      </c>
      <c r="AR97" s="22" t="s">
        <v>78</v>
      </c>
      <c r="AS97" s="22">
        <v>1.6</v>
      </c>
      <c r="AT97" s="22" t="s">
        <v>83</v>
      </c>
      <c r="AU97" s="22" t="s">
        <v>83</v>
      </c>
      <c r="AV97" s="22" t="s">
        <v>83</v>
      </c>
      <c r="AW97" s="22">
        <v>190</v>
      </c>
      <c r="AX97" s="22" t="s">
        <v>150</v>
      </c>
      <c r="AY97" s="22" t="s">
        <v>99</v>
      </c>
      <c r="AZ97" s="22">
        <v>0.5</v>
      </c>
      <c r="BA97" s="22" t="s">
        <v>216</v>
      </c>
      <c r="BB97" s="22">
        <v>0.13</v>
      </c>
      <c r="BC97" s="22" t="s">
        <v>78</v>
      </c>
      <c r="BD97" s="22">
        <v>150</v>
      </c>
      <c r="BE97" s="22" t="s">
        <v>227</v>
      </c>
      <c r="BF97" s="22" t="s">
        <v>156</v>
      </c>
      <c r="BG97" s="22">
        <v>26</v>
      </c>
      <c r="BH97" s="22" t="s">
        <v>82</v>
      </c>
      <c r="BI97" s="22">
        <v>0.1</v>
      </c>
      <c r="BJ97" s="24" t="s">
        <v>2022</v>
      </c>
    </row>
    <row r="98" spans="1:62" ht="33.75" customHeight="1">
      <c r="A98" t="s">
        <v>7696</v>
      </c>
      <c r="B98" t="s">
        <v>2023</v>
      </c>
      <c r="C98">
        <v>547</v>
      </c>
      <c r="D98" s="24" t="s">
        <v>2024</v>
      </c>
      <c r="E98" s="22">
        <v>20</v>
      </c>
      <c r="F98" s="22">
        <v>541</v>
      </c>
      <c r="G98" s="22">
        <v>128</v>
      </c>
      <c r="H98" s="22">
        <v>65.5</v>
      </c>
      <c r="I98" s="22" t="s">
        <v>82</v>
      </c>
      <c r="J98" s="22">
        <v>6.3</v>
      </c>
      <c r="K98" s="22" t="s">
        <v>82</v>
      </c>
      <c r="L98" s="22" t="s">
        <v>78</v>
      </c>
      <c r="M98" s="22">
        <v>0.1</v>
      </c>
      <c r="N98" s="22" t="s">
        <v>82</v>
      </c>
      <c r="O98" s="22" t="s">
        <v>81</v>
      </c>
      <c r="P98" s="22" t="s">
        <v>82</v>
      </c>
      <c r="Q98" s="22">
        <v>24.2</v>
      </c>
      <c r="R98" s="22" t="s">
        <v>80</v>
      </c>
      <c r="S98" s="22">
        <v>2.4</v>
      </c>
      <c r="T98" s="22" t="s">
        <v>82</v>
      </c>
      <c r="U98" s="22">
        <v>26.6</v>
      </c>
      <c r="V98" s="22" t="s">
        <v>82</v>
      </c>
      <c r="W98" s="22">
        <v>1.5</v>
      </c>
      <c r="X98" s="22">
        <v>3</v>
      </c>
      <c r="Y98" s="22">
        <v>600</v>
      </c>
      <c r="Z98" s="22">
        <v>5</v>
      </c>
      <c r="AA98" s="22">
        <v>34</v>
      </c>
      <c r="AB98" s="22">
        <v>150</v>
      </c>
      <c r="AC98" s="22">
        <v>0.8</v>
      </c>
      <c r="AD98" s="22">
        <v>2.2000000000000002</v>
      </c>
      <c r="AE98" s="22">
        <v>0.71</v>
      </c>
      <c r="AF98" s="22">
        <v>0.13</v>
      </c>
      <c r="AG98" s="22"/>
      <c r="AH98" s="22">
        <v>1</v>
      </c>
      <c r="AI98" s="22">
        <v>1</v>
      </c>
      <c r="AJ98" s="22" t="s">
        <v>84</v>
      </c>
      <c r="AK98" s="22">
        <v>4</v>
      </c>
      <c r="AL98" s="22" t="s">
        <v>78</v>
      </c>
      <c r="AM98" s="22" t="s">
        <v>83</v>
      </c>
      <c r="AN98" s="22" t="s">
        <v>83</v>
      </c>
      <c r="AO98" s="22" t="s">
        <v>83</v>
      </c>
      <c r="AP98" s="22" t="s">
        <v>83</v>
      </c>
      <c r="AQ98" s="22" t="s">
        <v>78</v>
      </c>
      <c r="AR98" s="22" t="s">
        <v>78</v>
      </c>
      <c r="AS98" s="22" t="s">
        <v>170</v>
      </c>
      <c r="AT98" s="22" t="s">
        <v>84</v>
      </c>
      <c r="AU98" s="22" t="s">
        <v>83</v>
      </c>
      <c r="AV98" s="22" t="s">
        <v>83</v>
      </c>
      <c r="AW98" s="22">
        <v>1</v>
      </c>
      <c r="AX98" s="22">
        <v>0.12</v>
      </c>
      <c r="AY98" s="22">
        <v>7.0000000000000007E-2</v>
      </c>
      <c r="AZ98" s="22">
        <v>1.9</v>
      </c>
      <c r="BA98" s="22" t="s">
        <v>170</v>
      </c>
      <c r="BB98" s="22">
        <v>0.34</v>
      </c>
      <c r="BC98" s="22" t="s">
        <v>78</v>
      </c>
      <c r="BD98" s="22">
        <v>140</v>
      </c>
      <c r="BE98" s="22">
        <v>0.78</v>
      </c>
      <c r="BF98" s="22">
        <v>7.2</v>
      </c>
      <c r="BG98" s="22">
        <v>2</v>
      </c>
      <c r="BH98" s="22" t="s">
        <v>82</v>
      </c>
      <c r="BI98" s="22" t="s">
        <v>83</v>
      </c>
      <c r="BJ98" s="24" t="s">
        <v>2025</v>
      </c>
    </row>
    <row r="99" spans="1:62" ht="33.75" customHeight="1">
      <c r="A99" t="s">
        <v>7696</v>
      </c>
      <c r="B99" t="s">
        <v>2026</v>
      </c>
      <c r="C99">
        <v>548</v>
      </c>
      <c r="D99" s="24" t="s">
        <v>2027</v>
      </c>
      <c r="E99" s="22">
        <v>0</v>
      </c>
      <c r="F99" s="22">
        <v>546</v>
      </c>
      <c r="G99" s="22">
        <v>129</v>
      </c>
      <c r="H99" s="22" t="s">
        <v>160</v>
      </c>
      <c r="I99" s="22" t="s">
        <v>82</v>
      </c>
      <c r="J99" s="22">
        <v>6.2</v>
      </c>
      <c r="K99" s="22" t="s">
        <v>82</v>
      </c>
      <c r="L99" s="22" t="s">
        <v>78</v>
      </c>
      <c r="M99" s="22">
        <v>0.1</v>
      </c>
      <c r="N99" s="22" t="s">
        <v>82</v>
      </c>
      <c r="O99" s="22" t="s">
        <v>81</v>
      </c>
      <c r="P99" s="22" t="s">
        <v>82</v>
      </c>
      <c r="Q99" s="22">
        <v>24.4</v>
      </c>
      <c r="R99" s="22" t="s">
        <v>80</v>
      </c>
      <c r="S99" s="22">
        <v>2.8</v>
      </c>
      <c r="T99" s="22" t="s">
        <v>82</v>
      </c>
      <c r="U99" s="22">
        <v>27.2</v>
      </c>
      <c r="V99" s="22" t="s">
        <v>82</v>
      </c>
      <c r="W99" s="22">
        <v>1.5</v>
      </c>
      <c r="X99" s="22">
        <v>3</v>
      </c>
      <c r="Y99" s="22">
        <v>550</v>
      </c>
      <c r="Z99" s="22">
        <v>5</v>
      </c>
      <c r="AA99" s="22">
        <v>32</v>
      </c>
      <c r="AB99" s="22">
        <v>140</v>
      </c>
      <c r="AC99" s="22">
        <v>0.8</v>
      </c>
      <c r="AD99" s="22">
        <v>2.1</v>
      </c>
      <c r="AE99" s="22">
        <v>0.59</v>
      </c>
      <c r="AF99" s="22">
        <v>0.12</v>
      </c>
      <c r="AG99" s="22"/>
      <c r="AH99" s="22" t="s">
        <v>82</v>
      </c>
      <c r="AI99" s="22" t="s">
        <v>82</v>
      </c>
      <c r="AJ99" s="22" t="s">
        <v>82</v>
      </c>
      <c r="AK99" s="22" t="s">
        <v>82</v>
      </c>
      <c r="AL99" s="22" t="s">
        <v>78</v>
      </c>
      <c r="AM99" s="22" t="s">
        <v>83</v>
      </c>
      <c r="AN99" s="22" t="s">
        <v>83</v>
      </c>
      <c r="AO99" s="22" t="s">
        <v>83</v>
      </c>
      <c r="AP99" s="22" t="s">
        <v>83</v>
      </c>
      <c r="AQ99" s="22" t="s">
        <v>78</v>
      </c>
      <c r="AR99" s="22" t="s">
        <v>78</v>
      </c>
      <c r="AS99" s="22">
        <v>3.1</v>
      </c>
      <c r="AT99" s="22" t="s">
        <v>84</v>
      </c>
      <c r="AU99" s="22" t="s">
        <v>83</v>
      </c>
      <c r="AV99" s="22" t="s">
        <v>83</v>
      </c>
      <c r="AW99" s="22">
        <v>1</v>
      </c>
      <c r="AX99" s="22" t="s">
        <v>150</v>
      </c>
      <c r="AY99" s="22">
        <v>0.06</v>
      </c>
      <c r="AZ99" s="22">
        <v>1.6</v>
      </c>
      <c r="BA99" s="22">
        <v>2.6</v>
      </c>
      <c r="BB99" s="22" t="s">
        <v>227</v>
      </c>
      <c r="BC99" s="22" t="s">
        <v>78</v>
      </c>
      <c r="BD99" s="22">
        <v>120</v>
      </c>
      <c r="BE99" s="22">
        <v>0.75</v>
      </c>
      <c r="BF99" s="22" t="s">
        <v>82</v>
      </c>
      <c r="BG99" s="22" t="s">
        <v>83</v>
      </c>
      <c r="BH99" s="22" t="s">
        <v>82</v>
      </c>
      <c r="BI99" s="22" t="s">
        <v>83</v>
      </c>
      <c r="BJ99" s="24" t="s">
        <v>2028</v>
      </c>
    </row>
    <row r="100" spans="1:62" ht="55.5" customHeight="1">
      <c r="A100" t="s">
        <v>7696</v>
      </c>
      <c r="B100" t="s">
        <v>2029</v>
      </c>
      <c r="C100">
        <v>549</v>
      </c>
      <c r="D100" s="24" t="s">
        <v>2030</v>
      </c>
      <c r="E100" s="22">
        <v>3</v>
      </c>
      <c r="F100" s="22">
        <v>107</v>
      </c>
      <c r="G100" s="22">
        <v>26</v>
      </c>
      <c r="H100" s="22">
        <v>90.2</v>
      </c>
      <c r="I100" s="22" t="s">
        <v>179</v>
      </c>
      <c r="J100" s="22">
        <v>2.1</v>
      </c>
      <c r="K100" s="22">
        <v>0.1</v>
      </c>
      <c r="L100" s="22" t="s">
        <v>78</v>
      </c>
      <c r="M100" s="22">
        <v>0.4</v>
      </c>
      <c r="N100" s="22" t="s">
        <v>96</v>
      </c>
      <c r="O100" s="22" t="s">
        <v>81</v>
      </c>
      <c r="P100" s="22" t="s">
        <v>96</v>
      </c>
      <c r="Q100" s="22">
        <v>2.7</v>
      </c>
      <c r="R100" s="22" t="s">
        <v>80</v>
      </c>
      <c r="S100" s="22">
        <v>3.7</v>
      </c>
      <c r="T100" s="22" t="s">
        <v>82</v>
      </c>
      <c r="U100" s="22">
        <v>5.6</v>
      </c>
      <c r="V100" s="22" t="s">
        <v>82</v>
      </c>
      <c r="W100" s="22">
        <v>1.5</v>
      </c>
      <c r="X100" s="22">
        <v>9</v>
      </c>
      <c r="Y100" s="22">
        <v>420</v>
      </c>
      <c r="Z100" s="22">
        <v>220</v>
      </c>
      <c r="AA100" s="22">
        <v>44</v>
      </c>
      <c r="AB100" s="22">
        <v>45</v>
      </c>
      <c r="AC100" s="22">
        <v>0.8</v>
      </c>
      <c r="AD100" s="22">
        <v>0.3</v>
      </c>
      <c r="AE100" s="22">
        <v>0.05</v>
      </c>
      <c r="AF100" s="22">
        <v>0.55000000000000004</v>
      </c>
      <c r="AG100" s="22"/>
      <c r="AH100" s="22">
        <v>1</v>
      </c>
      <c r="AI100" s="22">
        <v>4</v>
      </c>
      <c r="AJ100" s="22">
        <v>1</v>
      </c>
      <c r="AK100" s="22">
        <v>38</v>
      </c>
      <c r="AL100" s="22" t="s">
        <v>78</v>
      </c>
      <c r="AM100" s="22" t="s">
        <v>83</v>
      </c>
      <c r="AN100" s="22">
        <v>2900</v>
      </c>
      <c r="AO100" s="22">
        <v>13</v>
      </c>
      <c r="AP100" s="22">
        <v>2900</v>
      </c>
      <c r="AQ100" s="22">
        <v>240</v>
      </c>
      <c r="AR100" s="22" t="s">
        <v>78</v>
      </c>
      <c r="AS100" s="22">
        <v>2.4</v>
      </c>
      <c r="AT100" s="22" t="s">
        <v>84</v>
      </c>
      <c r="AU100" s="22">
        <v>0.2</v>
      </c>
      <c r="AV100" s="22" t="s">
        <v>83</v>
      </c>
      <c r="AW100" s="22">
        <v>210</v>
      </c>
      <c r="AX100" s="22">
        <v>0.06</v>
      </c>
      <c r="AY100" s="22">
        <v>0.15</v>
      </c>
      <c r="AZ100" s="22">
        <v>0.9</v>
      </c>
      <c r="BA100" s="22" t="s">
        <v>223</v>
      </c>
      <c r="BB100" s="22">
        <v>0.16</v>
      </c>
      <c r="BC100" s="22" t="s">
        <v>78</v>
      </c>
      <c r="BD100" s="22">
        <v>120</v>
      </c>
      <c r="BE100" s="22">
        <v>0.31</v>
      </c>
      <c r="BF100" s="22" t="s">
        <v>156</v>
      </c>
      <c r="BG100" s="22">
        <v>81</v>
      </c>
      <c r="BH100" s="22" t="s">
        <v>82</v>
      </c>
      <c r="BI100" s="22" t="s">
        <v>83</v>
      </c>
      <c r="BJ100" s="24" t="s">
        <v>2031</v>
      </c>
    </row>
    <row r="101" spans="1:62" ht="55.5" customHeight="1">
      <c r="A101" t="s">
        <v>7696</v>
      </c>
      <c r="B101" t="s">
        <v>2032</v>
      </c>
      <c r="C101">
        <v>550</v>
      </c>
      <c r="D101" s="24" t="s">
        <v>2033</v>
      </c>
      <c r="E101" s="22">
        <v>7</v>
      </c>
      <c r="F101" s="22">
        <v>87</v>
      </c>
      <c r="G101" s="22">
        <v>21</v>
      </c>
      <c r="H101" s="22">
        <v>93.2</v>
      </c>
      <c r="I101" s="22" t="s">
        <v>237</v>
      </c>
      <c r="J101" s="22" t="s">
        <v>85</v>
      </c>
      <c r="K101" s="22" t="s">
        <v>82</v>
      </c>
      <c r="L101" s="22" t="s">
        <v>78</v>
      </c>
      <c r="M101" s="22" t="s">
        <v>83</v>
      </c>
      <c r="N101" s="22" t="s">
        <v>203</v>
      </c>
      <c r="O101" s="22" t="s">
        <v>81</v>
      </c>
      <c r="P101" s="22" t="s">
        <v>203</v>
      </c>
      <c r="Q101" s="22">
        <v>3.6</v>
      </c>
      <c r="R101" s="22" t="s">
        <v>80</v>
      </c>
      <c r="S101" s="22">
        <v>1.9</v>
      </c>
      <c r="T101" s="22" t="s">
        <v>82</v>
      </c>
      <c r="U101" s="22">
        <v>5.0999999999999996</v>
      </c>
      <c r="V101" s="22" t="s">
        <v>82</v>
      </c>
      <c r="W101" s="22">
        <v>0.6</v>
      </c>
      <c r="X101" s="22">
        <v>7</v>
      </c>
      <c r="Y101" s="22">
        <v>240</v>
      </c>
      <c r="Z101" s="22">
        <v>29</v>
      </c>
      <c r="AA101" s="22">
        <v>15</v>
      </c>
      <c r="AB101" s="22">
        <v>29</v>
      </c>
      <c r="AC101" s="22">
        <v>0.2</v>
      </c>
      <c r="AD101" s="22">
        <v>0.1</v>
      </c>
      <c r="AE101" s="22">
        <v>0.02</v>
      </c>
      <c r="AF101" s="22">
        <v>7.0000000000000007E-2</v>
      </c>
      <c r="AG101" s="22"/>
      <c r="AH101" s="22" t="s">
        <v>82</v>
      </c>
      <c r="AI101" s="22" t="s">
        <v>82</v>
      </c>
      <c r="AJ101" s="22" t="s">
        <v>82</v>
      </c>
      <c r="AK101" s="22" t="s">
        <v>82</v>
      </c>
      <c r="AL101" s="22" t="s">
        <v>78</v>
      </c>
      <c r="AM101" s="22" t="s">
        <v>83</v>
      </c>
      <c r="AN101" s="22" t="s">
        <v>83</v>
      </c>
      <c r="AO101" s="22">
        <v>23</v>
      </c>
      <c r="AP101" s="22">
        <v>12</v>
      </c>
      <c r="AQ101" s="22">
        <v>1</v>
      </c>
      <c r="AR101" s="22" t="s">
        <v>78</v>
      </c>
      <c r="AS101" s="22" t="s">
        <v>83</v>
      </c>
      <c r="AT101" s="22" t="s">
        <v>83</v>
      </c>
      <c r="AU101" s="22" t="s">
        <v>83</v>
      </c>
      <c r="AV101" s="22" t="s">
        <v>83</v>
      </c>
      <c r="AW101" s="22">
        <v>7</v>
      </c>
      <c r="AX101" s="22">
        <v>0.04</v>
      </c>
      <c r="AY101" s="22">
        <v>0.05</v>
      </c>
      <c r="AZ101" s="22">
        <v>0.2</v>
      </c>
      <c r="BA101" s="22" t="s">
        <v>246</v>
      </c>
      <c r="BB101" s="22">
        <v>0.09</v>
      </c>
      <c r="BC101" s="22" t="s">
        <v>78</v>
      </c>
      <c r="BD101" s="22">
        <v>73</v>
      </c>
      <c r="BE101" s="22" t="s">
        <v>99</v>
      </c>
      <c r="BF101" s="22" t="s">
        <v>82</v>
      </c>
      <c r="BG101" s="22">
        <v>45</v>
      </c>
      <c r="BH101" s="22" t="s">
        <v>82</v>
      </c>
      <c r="BI101" s="22" t="s">
        <v>83</v>
      </c>
      <c r="BJ101" s="24" t="s">
        <v>2034</v>
      </c>
    </row>
    <row r="102" spans="1:62" ht="55.5" customHeight="1">
      <c r="A102" t="s">
        <v>7696</v>
      </c>
      <c r="B102" t="s">
        <v>2035</v>
      </c>
      <c r="C102">
        <v>551</v>
      </c>
      <c r="D102" s="24" t="s">
        <v>2036</v>
      </c>
      <c r="E102" s="22">
        <v>0</v>
      </c>
      <c r="F102" s="22">
        <v>85</v>
      </c>
      <c r="G102" s="22">
        <v>20</v>
      </c>
      <c r="H102" s="22">
        <v>93.1</v>
      </c>
      <c r="I102" s="22" t="s">
        <v>237</v>
      </c>
      <c r="J102" s="22" t="s">
        <v>85</v>
      </c>
      <c r="K102" s="22" t="s">
        <v>82</v>
      </c>
      <c r="L102" s="22" t="s">
        <v>78</v>
      </c>
      <c r="M102" s="22" t="s">
        <v>84</v>
      </c>
      <c r="N102" s="22" t="s">
        <v>203</v>
      </c>
      <c r="O102" s="22" t="s">
        <v>81</v>
      </c>
      <c r="P102" s="22" t="s">
        <v>203</v>
      </c>
      <c r="Q102" s="22">
        <v>3.3</v>
      </c>
      <c r="R102" s="22" t="s">
        <v>80</v>
      </c>
      <c r="S102" s="22">
        <v>2.2999999999999998</v>
      </c>
      <c r="T102" s="22" t="s">
        <v>82</v>
      </c>
      <c r="U102" s="22">
        <v>5.2</v>
      </c>
      <c r="V102" s="22" t="s">
        <v>82</v>
      </c>
      <c r="W102" s="22">
        <v>0.6</v>
      </c>
      <c r="X102" s="22">
        <v>7</v>
      </c>
      <c r="Y102" s="22">
        <v>210</v>
      </c>
      <c r="Z102" s="22">
        <v>27</v>
      </c>
      <c r="AA102" s="22">
        <v>14</v>
      </c>
      <c r="AB102" s="22">
        <v>28</v>
      </c>
      <c r="AC102" s="22">
        <v>0.2</v>
      </c>
      <c r="AD102" s="22">
        <v>0.1</v>
      </c>
      <c r="AE102" s="22">
        <v>0.02</v>
      </c>
      <c r="AF102" s="22">
        <v>7.0000000000000007E-2</v>
      </c>
      <c r="AG102" s="22"/>
      <c r="AH102" s="22" t="s">
        <v>82</v>
      </c>
      <c r="AI102" s="22" t="s">
        <v>82</v>
      </c>
      <c r="AJ102" s="22" t="s">
        <v>82</v>
      </c>
      <c r="AK102" s="22" t="s">
        <v>82</v>
      </c>
      <c r="AL102" s="22" t="s">
        <v>78</v>
      </c>
      <c r="AM102" s="22" t="s">
        <v>83</v>
      </c>
      <c r="AN102" s="22">
        <v>15</v>
      </c>
      <c r="AO102" s="22" t="s">
        <v>83</v>
      </c>
      <c r="AP102" s="22">
        <v>15</v>
      </c>
      <c r="AQ102" s="22">
        <v>1</v>
      </c>
      <c r="AR102" s="22" t="s">
        <v>78</v>
      </c>
      <c r="AS102" s="22" t="s">
        <v>83</v>
      </c>
      <c r="AT102" s="22" t="s">
        <v>83</v>
      </c>
      <c r="AU102" s="22" t="s">
        <v>83</v>
      </c>
      <c r="AV102" s="22" t="s">
        <v>83</v>
      </c>
      <c r="AW102" s="22">
        <v>8</v>
      </c>
      <c r="AX102" s="22">
        <v>0.03</v>
      </c>
      <c r="AY102" s="22">
        <v>0.05</v>
      </c>
      <c r="AZ102" s="22">
        <v>0.2</v>
      </c>
      <c r="BA102" s="22" t="s">
        <v>246</v>
      </c>
      <c r="BB102" s="22">
        <v>0.06</v>
      </c>
      <c r="BC102" s="22" t="s">
        <v>78</v>
      </c>
      <c r="BD102" s="22">
        <v>71</v>
      </c>
      <c r="BE102" s="22" t="s">
        <v>99</v>
      </c>
      <c r="BF102" s="22" t="s">
        <v>82</v>
      </c>
      <c r="BG102" s="22">
        <v>37</v>
      </c>
      <c r="BH102" s="22" t="s">
        <v>82</v>
      </c>
      <c r="BI102" s="22" t="s">
        <v>83</v>
      </c>
      <c r="BJ102" s="24" t="s">
        <v>2037</v>
      </c>
    </row>
    <row r="103" spans="1:62" ht="42" customHeight="1">
      <c r="A103" t="s">
        <v>7696</v>
      </c>
      <c r="B103" t="s">
        <v>2038</v>
      </c>
      <c r="C103">
        <v>552</v>
      </c>
      <c r="D103" s="24" t="s">
        <v>2039</v>
      </c>
      <c r="E103" s="22">
        <v>0</v>
      </c>
      <c r="F103" s="22">
        <v>102</v>
      </c>
      <c r="G103" s="22">
        <v>25</v>
      </c>
      <c r="H103" s="22">
        <v>90.7</v>
      </c>
      <c r="I103" s="22" t="s">
        <v>203</v>
      </c>
      <c r="J103" s="22" t="s">
        <v>170</v>
      </c>
      <c r="K103" s="22" t="s">
        <v>82</v>
      </c>
      <c r="L103" s="22" t="s">
        <v>78</v>
      </c>
      <c r="M103" s="22">
        <v>0.2</v>
      </c>
      <c r="N103" s="22" t="s">
        <v>82</v>
      </c>
      <c r="O103" s="22" t="s">
        <v>81</v>
      </c>
      <c r="P103" s="22" t="s">
        <v>82</v>
      </c>
      <c r="Q103" s="22">
        <v>0.9</v>
      </c>
      <c r="R103" s="22" t="s">
        <v>80</v>
      </c>
      <c r="S103" s="22">
        <v>5.2</v>
      </c>
      <c r="T103" s="22" t="s">
        <v>82</v>
      </c>
      <c r="U103" s="22">
        <v>5.3</v>
      </c>
      <c r="V103" s="22" t="s">
        <v>82</v>
      </c>
      <c r="W103" s="22">
        <v>0.8</v>
      </c>
      <c r="X103" s="22">
        <v>1</v>
      </c>
      <c r="Y103" s="22">
        <v>350</v>
      </c>
      <c r="Z103" s="22">
        <v>26</v>
      </c>
      <c r="AA103" s="22">
        <v>31</v>
      </c>
      <c r="AB103" s="22">
        <v>69</v>
      </c>
      <c r="AC103" s="22">
        <v>0.6</v>
      </c>
      <c r="AD103" s="22">
        <v>0.7</v>
      </c>
      <c r="AE103" s="22">
        <v>0.26</v>
      </c>
      <c r="AF103" s="22">
        <v>0.33</v>
      </c>
      <c r="AG103" s="22"/>
      <c r="AH103" s="22" t="s">
        <v>82</v>
      </c>
      <c r="AI103" s="22" t="s">
        <v>82</v>
      </c>
      <c r="AJ103" s="22" t="s">
        <v>82</v>
      </c>
      <c r="AK103" s="22" t="s">
        <v>82</v>
      </c>
      <c r="AL103" s="22" t="s">
        <v>78</v>
      </c>
      <c r="AM103" s="22">
        <v>200</v>
      </c>
      <c r="AN103" s="22">
        <v>1100</v>
      </c>
      <c r="AO103" s="22">
        <v>29</v>
      </c>
      <c r="AP103" s="22">
        <v>1200</v>
      </c>
      <c r="AQ103" s="22">
        <v>100</v>
      </c>
      <c r="AR103" s="22" t="s">
        <v>78</v>
      </c>
      <c r="AS103" s="22">
        <v>1.7</v>
      </c>
      <c r="AT103" s="22">
        <v>0.2</v>
      </c>
      <c r="AU103" s="22">
        <v>0.1</v>
      </c>
      <c r="AV103" s="22">
        <v>0.1</v>
      </c>
      <c r="AW103" s="22">
        <v>120</v>
      </c>
      <c r="AX103" s="22" t="s">
        <v>83</v>
      </c>
      <c r="AY103" s="22">
        <v>0.12</v>
      </c>
      <c r="AZ103" s="22">
        <v>2.9</v>
      </c>
      <c r="BA103" s="22" t="s">
        <v>261</v>
      </c>
      <c r="BB103" s="22">
        <v>0.03</v>
      </c>
      <c r="BC103" s="22" t="s">
        <v>78</v>
      </c>
      <c r="BD103" s="22">
        <v>150</v>
      </c>
      <c r="BE103" s="22" t="s">
        <v>736</v>
      </c>
      <c r="BF103" s="22" t="s">
        <v>82</v>
      </c>
      <c r="BG103" s="22">
        <v>27</v>
      </c>
      <c r="BH103" s="22" t="s">
        <v>82</v>
      </c>
      <c r="BI103" s="22" t="s">
        <v>83</v>
      </c>
      <c r="BJ103" s="24" t="s">
        <v>2040</v>
      </c>
    </row>
    <row r="104" spans="1:62" ht="42" customHeight="1">
      <c r="A104" t="s">
        <v>7696</v>
      </c>
      <c r="B104" t="s">
        <v>2041</v>
      </c>
      <c r="C104">
        <v>553</v>
      </c>
      <c r="D104" s="24" t="s">
        <v>2042</v>
      </c>
      <c r="E104" s="22">
        <v>10</v>
      </c>
      <c r="F104" s="22">
        <v>244</v>
      </c>
      <c r="G104" s="22">
        <v>58</v>
      </c>
      <c r="H104" s="22">
        <v>81.7</v>
      </c>
      <c r="I104" s="22">
        <v>1.1000000000000001</v>
      </c>
      <c r="J104" s="22">
        <v>1.8</v>
      </c>
      <c r="K104" s="22" t="s">
        <v>245</v>
      </c>
      <c r="L104" s="22" t="s">
        <v>78</v>
      </c>
      <c r="M104" s="22">
        <v>0.1</v>
      </c>
      <c r="N104" s="22" t="s">
        <v>85</v>
      </c>
      <c r="O104" s="22" t="s">
        <v>81</v>
      </c>
      <c r="P104" s="22">
        <v>1.1000000000000001</v>
      </c>
      <c r="Q104" s="22">
        <v>10.4</v>
      </c>
      <c r="R104" s="22" t="s">
        <v>80</v>
      </c>
      <c r="S104" s="22">
        <v>5.7</v>
      </c>
      <c r="T104" s="22" t="s">
        <v>82</v>
      </c>
      <c r="U104" s="22">
        <v>15.4</v>
      </c>
      <c r="V104" s="22" t="s">
        <v>82</v>
      </c>
      <c r="W104" s="22">
        <v>0.9</v>
      </c>
      <c r="X104" s="22">
        <v>18</v>
      </c>
      <c r="Y104" s="22">
        <v>320</v>
      </c>
      <c r="Z104" s="22">
        <v>46</v>
      </c>
      <c r="AA104" s="22">
        <v>54</v>
      </c>
      <c r="AB104" s="22">
        <v>62</v>
      </c>
      <c r="AC104" s="22">
        <v>0.7</v>
      </c>
      <c r="AD104" s="22">
        <v>0.8</v>
      </c>
      <c r="AE104" s="22">
        <v>0.21</v>
      </c>
      <c r="AF104" s="22">
        <v>0.18</v>
      </c>
      <c r="AG104" s="22"/>
      <c r="AH104" s="22">
        <v>2</v>
      </c>
      <c r="AI104" s="22">
        <v>1</v>
      </c>
      <c r="AJ104" s="22">
        <v>1</v>
      </c>
      <c r="AK104" s="22">
        <v>1</v>
      </c>
      <c r="AL104" s="22" t="s">
        <v>78</v>
      </c>
      <c r="AM104" s="22" t="s">
        <v>83</v>
      </c>
      <c r="AN104" s="22">
        <v>1</v>
      </c>
      <c r="AO104" s="22" t="s">
        <v>83</v>
      </c>
      <c r="AP104" s="22">
        <v>1</v>
      </c>
      <c r="AQ104" s="22" t="s">
        <v>84</v>
      </c>
      <c r="AR104" s="22" t="s">
        <v>78</v>
      </c>
      <c r="AS104" s="22">
        <v>0.6</v>
      </c>
      <c r="AT104" s="22" t="s">
        <v>83</v>
      </c>
      <c r="AU104" s="22" t="s">
        <v>83</v>
      </c>
      <c r="AV104" s="22" t="s">
        <v>83</v>
      </c>
      <c r="AW104" s="22" t="s">
        <v>84</v>
      </c>
      <c r="AX104" s="22">
        <v>0.05</v>
      </c>
      <c r="AY104" s="22">
        <v>0.04</v>
      </c>
      <c r="AZ104" s="22">
        <v>0.4</v>
      </c>
      <c r="BA104" s="22">
        <v>0.6</v>
      </c>
      <c r="BB104" s="22" t="s">
        <v>150</v>
      </c>
      <c r="BC104" s="22" t="s">
        <v>78</v>
      </c>
      <c r="BD104" s="22">
        <v>68</v>
      </c>
      <c r="BE104" s="22">
        <v>0.23</v>
      </c>
      <c r="BF104" s="22">
        <v>1.3</v>
      </c>
      <c r="BG104" s="22">
        <v>3</v>
      </c>
      <c r="BH104" s="22" t="s">
        <v>82</v>
      </c>
      <c r="BI104" s="22" t="s">
        <v>83</v>
      </c>
      <c r="BJ104" s="24" t="s">
        <v>2043</v>
      </c>
    </row>
    <row r="105" spans="1:62" ht="42" customHeight="1">
      <c r="A105" t="s">
        <v>7696</v>
      </c>
      <c r="B105" t="s">
        <v>2044</v>
      </c>
      <c r="C105">
        <v>554</v>
      </c>
      <c r="D105" s="24" t="s">
        <v>2045</v>
      </c>
      <c r="E105" s="22">
        <v>0</v>
      </c>
      <c r="F105" s="22">
        <v>210</v>
      </c>
      <c r="G105" s="22">
        <v>50</v>
      </c>
      <c r="H105" s="22">
        <v>83.9</v>
      </c>
      <c r="I105" s="22" t="s">
        <v>357</v>
      </c>
      <c r="J105" s="22">
        <v>1.5</v>
      </c>
      <c r="K105" s="22" t="s">
        <v>354</v>
      </c>
      <c r="L105" s="22" t="s">
        <v>78</v>
      </c>
      <c r="M105" s="22">
        <v>0.2</v>
      </c>
      <c r="N105" s="22" t="s">
        <v>357</v>
      </c>
      <c r="O105" s="22" t="s">
        <v>81</v>
      </c>
      <c r="P105" s="22" t="s">
        <v>357</v>
      </c>
      <c r="Q105" s="22">
        <v>8.1999999999999993</v>
      </c>
      <c r="R105" s="22" t="s">
        <v>80</v>
      </c>
      <c r="S105" s="22">
        <v>6.1</v>
      </c>
      <c r="T105" s="22" t="s">
        <v>82</v>
      </c>
      <c r="U105" s="22">
        <v>13.7</v>
      </c>
      <c r="V105" s="22" t="s">
        <v>82</v>
      </c>
      <c r="W105" s="22">
        <v>0.6</v>
      </c>
      <c r="X105" s="22">
        <v>11</v>
      </c>
      <c r="Y105" s="22">
        <v>210</v>
      </c>
      <c r="Z105" s="22">
        <v>48</v>
      </c>
      <c r="AA105" s="22">
        <v>40</v>
      </c>
      <c r="AB105" s="22">
        <v>46</v>
      </c>
      <c r="AC105" s="22">
        <v>0.7</v>
      </c>
      <c r="AD105" s="22">
        <v>0.7</v>
      </c>
      <c r="AE105" s="22">
        <v>0.16</v>
      </c>
      <c r="AF105" s="22">
        <v>0.16</v>
      </c>
      <c r="AG105" s="22"/>
      <c r="AH105" s="22" t="s">
        <v>82</v>
      </c>
      <c r="AI105" s="22" t="s">
        <v>82</v>
      </c>
      <c r="AJ105" s="22" t="s">
        <v>82</v>
      </c>
      <c r="AK105" s="22" t="s">
        <v>82</v>
      </c>
      <c r="AL105" s="22" t="s">
        <v>78</v>
      </c>
      <c r="AM105" s="22" t="s">
        <v>83</v>
      </c>
      <c r="AN105" s="22" t="s">
        <v>83</v>
      </c>
      <c r="AO105" s="22" t="s">
        <v>83</v>
      </c>
      <c r="AP105" s="22" t="s">
        <v>83</v>
      </c>
      <c r="AQ105" s="22" t="s">
        <v>78</v>
      </c>
      <c r="AR105" s="22" t="s">
        <v>78</v>
      </c>
      <c r="AS105" s="22">
        <v>0.6</v>
      </c>
      <c r="AT105" s="22" t="s">
        <v>83</v>
      </c>
      <c r="AU105" s="22" t="s">
        <v>83</v>
      </c>
      <c r="AV105" s="22" t="s">
        <v>83</v>
      </c>
      <c r="AW105" s="22" t="s">
        <v>84</v>
      </c>
      <c r="AX105" s="22">
        <v>0.03</v>
      </c>
      <c r="AY105" s="22">
        <v>0.02</v>
      </c>
      <c r="AZ105" s="22">
        <v>0.2</v>
      </c>
      <c r="BA105" s="22" t="s">
        <v>213</v>
      </c>
      <c r="BB105" s="22">
        <v>0.09</v>
      </c>
      <c r="BC105" s="22" t="s">
        <v>78</v>
      </c>
      <c r="BD105" s="22">
        <v>61</v>
      </c>
      <c r="BE105" s="22">
        <v>0.19</v>
      </c>
      <c r="BF105" s="22" t="s">
        <v>82</v>
      </c>
      <c r="BG105" s="22">
        <v>1</v>
      </c>
      <c r="BH105" s="22" t="s">
        <v>82</v>
      </c>
      <c r="BI105" s="22" t="s">
        <v>83</v>
      </c>
      <c r="BJ105" s="24" t="s">
        <v>2046</v>
      </c>
    </row>
    <row r="106" spans="1:62" ht="42" customHeight="1">
      <c r="A106" t="s">
        <v>7696</v>
      </c>
      <c r="B106" t="s">
        <v>2047</v>
      </c>
      <c r="C106">
        <v>555</v>
      </c>
      <c r="D106" s="24" t="s">
        <v>2048</v>
      </c>
      <c r="E106" s="22">
        <v>15</v>
      </c>
      <c r="F106" s="22">
        <v>55</v>
      </c>
      <c r="G106" s="22">
        <v>13</v>
      </c>
      <c r="H106" s="22">
        <v>94.1</v>
      </c>
      <c r="I106" s="22">
        <v>1.3</v>
      </c>
      <c r="J106" s="22">
        <v>1.5</v>
      </c>
      <c r="K106" s="22">
        <v>0.1</v>
      </c>
      <c r="L106" s="22" t="s">
        <v>78</v>
      </c>
      <c r="M106" s="22">
        <v>0.2</v>
      </c>
      <c r="N106" s="22">
        <v>0.3</v>
      </c>
      <c r="O106" s="22" t="s">
        <v>81</v>
      </c>
      <c r="P106" s="22">
        <v>0.3</v>
      </c>
      <c r="Q106" s="22">
        <v>0.8</v>
      </c>
      <c r="R106" s="22" t="s">
        <v>80</v>
      </c>
      <c r="S106" s="22">
        <v>1.9</v>
      </c>
      <c r="T106" s="22" t="s">
        <v>82</v>
      </c>
      <c r="U106" s="22">
        <v>2.4</v>
      </c>
      <c r="V106" s="22" t="s">
        <v>82</v>
      </c>
      <c r="W106" s="22">
        <v>1.3</v>
      </c>
      <c r="X106" s="22">
        <v>15</v>
      </c>
      <c r="Y106" s="22">
        <v>500</v>
      </c>
      <c r="Z106" s="22">
        <v>170</v>
      </c>
      <c r="AA106" s="22">
        <v>12</v>
      </c>
      <c r="AB106" s="22">
        <v>45</v>
      </c>
      <c r="AC106" s="22">
        <v>2.8</v>
      </c>
      <c r="AD106" s="22">
        <v>0.2</v>
      </c>
      <c r="AE106" s="22">
        <v>0.06</v>
      </c>
      <c r="AF106" s="22">
        <v>0.13</v>
      </c>
      <c r="AG106" s="22"/>
      <c r="AH106" s="22">
        <v>2</v>
      </c>
      <c r="AI106" s="22">
        <v>1</v>
      </c>
      <c r="AJ106" s="22">
        <v>2</v>
      </c>
      <c r="AK106" s="22">
        <v>10</v>
      </c>
      <c r="AL106" s="22" t="s">
        <v>78</v>
      </c>
      <c r="AM106" s="22" t="s">
        <v>83</v>
      </c>
      <c r="AN106" s="22">
        <v>3100</v>
      </c>
      <c r="AO106" s="22">
        <v>28</v>
      </c>
      <c r="AP106" s="22">
        <v>3100</v>
      </c>
      <c r="AQ106" s="22">
        <v>260</v>
      </c>
      <c r="AR106" s="22" t="s">
        <v>78</v>
      </c>
      <c r="AS106" s="22">
        <v>0.9</v>
      </c>
      <c r="AT106" s="22" t="s">
        <v>83</v>
      </c>
      <c r="AU106" s="22">
        <v>0.1</v>
      </c>
      <c r="AV106" s="22" t="s">
        <v>83</v>
      </c>
      <c r="AW106" s="22">
        <v>210</v>
      </c>
      <c r="AX106" s="22">
        <v>0.09</v>
      </c>
      <c r="AY106" s="22">
        <v>0.13</v>
      </c>
      <c r="AZ106" s="22" t="s">
        <v>85</v>
      </c>
      <c r="BA106" s="22">
        <v>1.6</v>
      </c>
      <c r="BB106" s="22">
        <v>0.12</v>
      </c>
      <c r="BC106" s="22" t="s">
        <v>78</v>
      </c>
      <c r="BD106" s="22">
        <v>110</v>
      </c>
      <c r="BE106" s="22">
        <v>0.32</v>
      </c>
      <c r="BF106" s="22">
        <v>2.9</v>
      </c>
      <c r="BG106" s="22">
        <v>39</v>
      </c>
      <c r="BH106" s="22" t="s">
        <v>82</v>
      </c>
      <c r="BI106" s="22" t="s">
        <v>83</v>
      </c>
      <c r="BJ106" s="24" t="s">
        <v>2049</v>
      </c>
    </row>
    <row r="107" spans="1:62" ht="55.5" customHeight="1">
      <c r="A107" t="s">
        <v>7696</v>
      </c>
      <c r="B107" t="s">
        <v>2050</v>
      </c>
      <c r="C107">
        <v>556</v>
      </c>
      <c r="D107" s="24" t="s">
        <v>2051</v>
      </c>
      <c r="E107" s="22">
        <v>9</v>
      </c>
      <c r="F107" s="22">
        <v>59</v>
      </c>
      <c r="G107" s="22">
        <v>14</v>
      </c>
      <c r="H107" s="22" t="s">
        <v>1870</v>
      </c>
      <c r="I107" s="22" t="s">
        <v>132</v>
      </c>
      <c r="J107" s="22">
        <v>1.6</v>
      </c>
      <c r="K107" s="22" t="s">
        <v>245</v>
      </c>
      <c r="L107" s="22" t="s">
        <v>78</v>
      </c>
      <c r="M107" s="22">
        <v>0.1</v>
      </c>
      <c r="N107" s="22" t="s">
        <v>246</v>
      </c>
      <c r="O107" s="22" t="s">
        <v>81</v>
      </c>
      <c r="P107" s="22" t="s">
        <v>246</v>
      </c>
      <c r="Q107" s="22">
        <v>0.9</v>
      </c>
      <c r="R107" s="22" t="s">
        <v>80</v>
      </c>
      <c r="S107" s="22">
        <v>2.4</v>
      </c>
      <c r="T107" s="22" t="s">
        <v>82</v>
      </c>
      <c r="U107" s="22" t="s">
        <v>170</v>
      </c>
      <c r="V107" s="22" t="s">
        <v>82</v>
      </c>
      <c r="W107" s="22" t="s">
        <v>85</v>
      </c>
      <c r="X107" s="22">
        <v>14</v>
      </c>
      <c r="Y107" s="22">
        <v>140</v>
      </c>
      <c r="Z107" s="22">
        <v>150</v>
      </c>
      <c r="AA107" s="22">
        <v>14</v>
      </c>
      <c r="AB107" s="22">
        <v>46</v>
      </c>
      <c r="AC107" s="22">
        <v>2.1</v>
      </c>
      <c r="AD107" s="22">
        <v>0.3</v>
      </c>
      <c r="AE107" s="22">
        <v>7.0000000000000007E-2</v>
      </c>
      <c r="AF107" s="22">
        <v>0.17</v>
      </c>
      <c r="AG107" s="22"/>
      <c r="AH107" s="22" t="s">
        <v>82</v>
      </c>
      <c r="AI107" s="22" t="s">
        <v>82</v>
      </c>
      <c r="AJ107" s="22" t="s">
        <v>82</v>
      </c>
      <c r="AK107" s="22" t="s">
        <v>82</v>
      </c>
      <c r="AL107" s="22" t="s">
        <v>78</v>
      </c>
      <c r="AM107" s="22" t="s">
        <v>83</v>
      </c>
      <c r="AN107" s="22">
        <v>3100</v>
      </c>
      <c r="AO107" s="22">
        <v>28</v>
      </c>
      <c r="AP107" s="22">
        <v>3100</v>
      </c>
      <c r="AQ107" s="22">
        <v>260</v>
      </c>
      <c r="AR107" s="22" t="s">
        <v>78</v>
      </c>
      <c r="AS107" s="22">
        <v>1.5</v>
      </c>
      <c r="AT107" s="22" t="s">
        <v>84</v>
      </c>
      <c r="AU107" s="22">
        <v>0.1</v>
      </c>
      <c r="AV107" s="22" t="s">
        <v>83</v>
      </c>
      <c r="AW107" s="22">
        <v>320</v>
      </c>
      <c r="AX107" s="22">
        <v>0.04</v>
      </c>
      <c r="AY107" s="22">
        <v>0.06</v>
      </c>
      <c r="AZ107" s="22">
        <v>0.3</v>
      </c>
      <c r="BA107" s="22" t="s">
        <v>357</v>
      </c>
      <c r="BB107" s="22">
        <v>0.06</v>
      </c>
      <c r="BC107" s="22" t="s">
        <v>78</v>
      </c>
      <c r="BD107" s="22">
        <v>86</v>
      </c>
      <c r="BE107" s="22">
        <v>0.23</v>
      </c>
      <c r="BF107" s="22" t="s">
        <v>82</v>
      </c>
      <c r="BG107" s="22">
        <v>21</v>
      </c>
      <c r="BH107" s="22" t="s">
        <v>82</v>
      </c>
      <c r="BI107" s="22" t="s">
        <v>83</v>
      </c>
      <c r="BJ107" s="24" t="s">
        <v>2052</v>
      </c>
    </row>
    <row r="108" spans="1:62" ht="55.5" customHeight="1">
      <c r="A108" t="s">
        <v>7696</v>
      </c>
      <c r="B108" t="s">
        <v>2053</v>
      </c>
      <c r="C108">
        <v>557</v>
      </c>
      <c r="D108" s="24" t="s">
        <v>2054</v>
      </c>
      <c r="E108" s="22">
        <v>10</v>
      </c>
      <c r="F108" s="22">
        <v>75</v>
      </c>
      <c r="G108" s="22">
        <v>18</v>
      </c>
      <c r="H108" s="22">
        <v>92.4</v>
      </c>
      <c r="I108" s="22" t="s">
        <v>82</v>
      </c>
      <c r="J108" s="22">
        <v>1.4</v>
      </c>
      <c r="K108" s="22" t="s">
        <v>82</v>
      </c>
      <c r="L108" s="22" t="s">
        <v>82</v>
      </c>
      <c r="M108" s="22">
        <v>0.4</v>
      </c>
      <c r="N108" s="22" t="s">
        <v>82</v>
      </c>
      <c r="O108" s="22" t="s">
        <v>81</v>
      </c>
      <c r="P108" s="22" t="s">
        <v>82</v>
      </c>
      <c r="Q108" s="22">
        <v>0.1</v>
      </c>
      <c r="R108" s="22" t="s">
        <v>80</v>
      </c>
      <c r="S108" s="22">
        <v>4.2</v>
      </c>
      <c r="T108" s="22" t="s">
        <v>82</v>
      </c>
      <c r="U108" s="22">
        <v>4.5999999999999996</v>
      </c>
      <c r="V108" s="22" t="s">
        <v>82</v>
      </c>
      <c r="W108" s="22">
        <v>1.2</v>
      </c>
      <c r="X108" s="22">
        <v>4</v>
      </c>
      <c r="Y108" s="22">
        <v>590</v>
      </c>
      <c r="Z108" s="22">
        <v>84</v>
      </c>
      <c r="AA108" s="22">
        <v>16</v>
      </c>
      <c r="AB108" s="22">
        <v>59</v>
      </c>
      <c r="AC108" s="22">
        <v>1.4</v>
      </c>
      <c r="AD108" s="22">
        <v>0.4</v>
      </c>
      <c r="AE108" s="22">
        <v>0.09</v>
      </c>
      <c r="AF108" s="22">
        <v>0.39</v>
      </c>
      <c r="AG108" s="22"/>
      <c r="AH108" s="22">
        <v>2</v>
      </c>
      <c r="AI108" s="22" t="s">
        <v>84</v>
      </c>
      <c r="AJ108" s="22">
        <v>2</v>
      </c>
      <c r="AK108" s="22">
        <v>23</v>
      </c>
      <c r="AL108" s="22" t="s">
        <v>82</v>
      </c>
      <c r="AM108" s="22">
        <v>5</v>
      </c>
      <c r="AN108" s="22">
        <v>1700</v>
      </c>
      <c r="AO108" s="22">
        <v>34</v>
      </c>
      <c r="AP108" s="22">
        <v>1700</v>
      </c>
      <c r="AQ108" s="22">
        <v>150</v>
      </c>
      <c r="AR108" s="22" t="s">
        <v>83</v>
      </c>
      <c r="AS108" s="22">
        <v>1.9</v>
      </c>
      <c r="AT108" s="22" t="s">
        <v>83</v>
      </c>
      <c r="AU108" s="22">
        <v>0.2</v>
      </c>
      <c r="AV108" s="22" t="s">
        <v>83</v>
      </c>
      <c r="AW108" s="22">
        <v>190</v>
      </c>
      <c r="AX108" s="22">
        <v>0.09</v>
      </c>
      <c r="AY108" s="22">
        <v>0.11</v>
      </c>
      <c r="AZ108" s="22">
        <v>1.3</v>
      </c>
      <c r="BA108" s="22">
        <v>1.5</v>
      </c>
      <c r="BB108" s="22">
        <v>0.11</v>
      </c>
      <c r="BC108" s="22" t="s">
        <v>82</v>
      </c>
      <c r="BD108" s="22">
        <v>69</v>
      </c>
      <c r="BE108" s="22">
        <v>0.52</v>
      </c>
      <c r="BF108" s="22">
        <v>6.2</v>
      </c>
      <c r="BG108" s="22">
        <v>40</v>
      </c>
      <c r="BH108" s="22" t="s">
        <v>82</v>
      </c>
      <c r="BI108" s="22" t="s">
        <v>83</v>
      </c>
      <c r="BJ108" s="24" t="s">
        <v>2055</v>
      </c>
    </row>
    <row r="109" spans="1:62" ht="42" customHeight="1">
      <c r="A109" t="s">
        <v>7696</v>
      </c>
      <c r="B109" t="s">
        <v>2056</v>
      </c>
      <c r="C109">
        <v>558</v>
      </c>
      <c r="D109" s="24" t="s">
        <v>2057</v>
      </c>
      <c r="E109" s="22">
        <v>0</v>
      </c>
      <c r="F109" s="22">
        <v>83</v>
      </c>
      <c r="G109" s="22">
        <v>20</v>
      </c>
      <c r="H109" s="22">
        <v>77.599999999999994</v>
      </c>
      <c r="I109" s="22" t="s">
        <v>145</v>
      </c>
      <c r="J109" s="22">
        <v>2.5</v>
      </c>
      <c r="K109" s="22" t="s">
        <v>82</v>
      </c>
      <c r="L109" s="22" t="s">
        <v>78</v>
      </c>
      <c r="M109" s="22">
        <v>0.1</v>
      </c>
      <c r="N109" s="22" t="s">
        <v>82</v>
      </c>
      <c r="O109" s="22" t="s">
        <v>81</v>
      </c>
      <c r="P109" s="22" t="s">
        <v>82</v>
      </c>
      <c r="Q109" s="22">
        <v>0.5</v>
      </c>
      <c r="R109" s="22" t="s">
        <v>80</v>
      </c>
      <c r="S109" s="22">
        <v>4.5999999999999996</v>
      </c>
      <c r="T109" s="22" t="s">
        <v>82</v>
      </c>
      <c r="U109" s="22">
        <v>4.5999999999999996</v>
      </c>
      <c r="V109" s="22" t="s">
        <v>82</v>
      </c>
      <c r="W109" s="22" t="s">
        <v>946</v>
      </c>
      <c r="X109" s="22">
        <v>5400</v>
      </c>
      <c r="Y109" s="22">
        <v>680</v>
      </c>
      <c r="Z109" s="22">
        <v>140</v>
      </c>
      <c r="AA109" s="22">
        <v>19</v>
      </c>
      <c r="AB109" s="22">
        <v>67</v>
      </c>
      <c r="AC109" s="22">
        <v>2.9</v>
      </c>
      <c r="AD109" s="22">
        <v>0.4</v>
      </c>
      <c r="AE109" s="22" t="s">
        <v>150</v>
      </c>
      <c r="AF109" s="22">
        <v>0.34</v>
      </c>
      <c r="AG109" s="22"/>
      <c r="AH109" s="22" t="s">
        <v>82</v>
      </c>
      <c r="AI109" s="22" t="s">
        <v>82</v>
      </c>
      <c r="AJ109" s="22" t="s">
        <v>82</v>
      </c>
      <c r="AK109" s="22" t="s">
        <v>82</v>
      </c>
      <c r="AL109" s="22" t="s">
        <v>78</v>
      </c>
      <c r="AM109" s="22" t="s">
        <v>82</v>
      </c>
      <c r="AN109" s="22" t="s">
        <v>82</v>
      </c>
      <c r="AO109" s="22" t="s">
        <v>82</v>
      </c>
      <c r="AP109" s="22">
        <v>11</v>
      </c>
      <c r="AQ109" s="22">
        <v>1</v>
      </c>
      <c r="AR109" s="22" t="s">
        <v>78</v>
      </c>
      <c r="AS109" s="22">
        <v>0.2</v>
      </c>
      <c r="AT109" s="22" t="s">
        <v>83</v>
      </c>
      <c r="AU109" s="22">
        <v>0.1</v>
      </c>
      <c r="AV109" s="22" t="s">
        <v>83</v>
      </c>
      <c r="AW109" s="22">
        <v>24</v>
      </c>
      <c r="AX109" s="22">
        <v>0.04</v>
      </c>
      <c r="AY109" s="22">
        <v>7.0000000000000007E-2</v>
      </c>
      <c r="AZ109" s="22">
        <v>0.4</v>
      </c>
      <c r="BA109" s="22" t="s">
        <v>248</v>
      </c>
      <c r="BB109" s="22">
        <v>0.09</v>
      </c>
      <c r="BC109" s="22" t="s">
        <v>78</v>
      </c>
      <c r="BD109" s="22">
        <v>14</v>
      </c>
      <c r="BE109" s="22">
        <v>0.35</v>
      </c>
      <c r="BF109" s="22" t="s">
        <v>82</v>
      </c>
      <c r="BG109" s="22" t="s">
        <v>83</v>
      </c>
      <c r="BH109" s="22" t="s">
        <v>82</v>
      </c>
      <c r="BI109" s="22">
        <v>13.7</v>
      </c>
      <c r="BJ109" s="24" t="s">
        <v>2058</v>
      </c>
    </row>
    <row r="110" spans="1:62" ht="55.5" customHeight="1">
      <c r="A110" t="s">
        <v>7696</v>
      </c>
      <c r="B110" t="s">
        <v>2059</v>
      </c>
      <c r="C110">
        <v>559</v>
      </c>
      <c r="D110" s="24" t="s">
        <v>2060</v>
      </c>
      <c r="E110" s="22">
        <v>6</v>
      </c>
      <c r="F110" s="22">
        <v>48</v>
      </c>
      <c r="G110" s="22">
        <v>12</v>
      </c>
      <c r="H110" s="22">
        <v>94.7</v>
      </c>
      <c r="I110" s="22" t="s">
        <v>272</v>
      </c>
      <c r="J110" s="22" t="s">
        <v>85</v>
      </c>
      <c r="K110" s="22" t="s">
        <v>245</v>
      </c>
      <c r="L110" s="22" t="s">
        <v>78</v>
      </c>
      <c r="M110" s="22">
        <v>0.2</v>
      </c>
      <c r="N110" s="22" t="s">
        <v>82</v>
      </c>
      <c r="O110" s="22" t="s">
        <v>81</v>
      </c>
      <c r="P110" s="22" t="s">
        <v>82</v>
      </c>
      <c r="Q110" s="22">
        <v>0.9</v>
      </c>
      <c r="R110" s="22" t="s">
        <v>80</v>
      </c>
      <c r="S110" s="22">
        <v>2.2000000000000002</v>
      </c>
      <c r="T110" s="22" t="s">
        <v>82</v>
      </c>
      <c r="U110" s="22">
        <v>2.7</v>
      </c>
      <c r="V110" s="22" t="s">
        <v>82</v>
      </c>
      <c r="W110" s="22">
        <v>1.1000000000000001</v>
      </c>
      <c r="X110" s="22">
        <v>9</v>
      </c>
      <c r="Y110" s="22">
        <v>360</v>
      </c>
      <c r="Z110" s="22">
        <v>140</v>
      </c>
      <c r="AA110" s="22">
        <v>14</v>
      </c>
      <c r="AB110" s="22">
        <v>27</v>
      </c>
      <c r="AC110" s="22">
        <v>0.7</v>
      </c>
      <c r="AD110" s="22">
        <v>0.3</v>
      </c>
      <c r="AE110" s="22">
        <v>0.04</v>
      </c>
      <c r="AF110" s="22">
        <v>0.16</v>
      </c>
      <c r="AG110" s="22"/>
      <c r="AH110" s="22" t="s">
        <v>82</v>
      </c>
      <c r="AI110" s="22" t="s">
        <v>82</v>
      </c>
      <c r="AJ110" s="22" t="s">
        <v>82</v>
      </c>
      <c r="AK110" s="22" t="s">
        <v>82</v>
      </c>
      <c r="AL110" s="22" t="s">
        <v>78</v>
      </c>
      <c r="AM110" s="22" t="s">
        <v>83</v>
      </c>
      <c r="AN110" s="22">
        <v>1200</v>
      </c>
      <c r="AO110" s="22" t="s">
        <v>83</v>
      </c>
      <c r="AP110" s="22">
        <v>1200</v>
      </c>
      <c r="AQ110" s="22">
        <v>96</v>
      </c>
      <c r="AR110" s="22" t="s">
        <v>78</v>
      </c>
      <c r="AS110" s="22">
        <v>0.8</v>
      </c>
      <c r="AT110" s="22" t="s">
        <v>84</v>
      </c>
      <c r="AU110" s="22" t="s">
        <v>83</v>
      </c>
      <c r="AV110" s="22" t="s">
        <v>83</v>
      </c>
      <c r="AW110" s="22">
        <v>100</v>
      </c>
      <c r="AX110" s="22">
        <v>0.03</v>
      </c>
      <c r="AY110" s="22">
        <v>7.0000000000000007E-2</v>
      </c>
      <c r="AZ110" s="22">
        <v>0.5</v>
      </c>
      <c r="BA110" s="22" t="s">
        <v>304</v>
      </c>
      <c r="BB110" s="22">
        <v>0.08</v>
      </c>
      <c r="BC110" s="22" t="s">
        <v>78</v>
      </c>
      <c r="BD110" s="22">
        <v>130</v>
      </c>
      <c r="BE110" s="22">
        <v>0.17</v>
      </c>
      <c r="BF110" s="22" t="s">
        <v>82</v>
      </c>
      <c r="BG110" s="22">
        <v>35</v>
      </c>
      <c r="BH110" s="22" t="s">
        <v>82</v>
      </c>
      <c r="BI110" s="22" t="s">
        <v>83</v>
      </c>
      <c r="BJ110" s="24" t="s">
        <v>2061</v>
      </c>
    </row>
    <row r="111" spans="1:62" ht="82.5" customHeight="1">
      <c r="A111" t="s">
        <v>7696</v>
      </c>
      <c r="B111" t="s">
        <v>2062</v>
      </c>
      <c r="C111">
        <v>560</v>
      </c>
      <c r="D111" s="24" t="s">
        <v>2063</v>
      </c>
      <c r="E111" s="22">
        <v>5</v>
      </c>
      <c r="F111" s="22">
        <v>58</v>
      </c>
      <c r="G111" s="22">
        <v>14</v>
      </c>
      <c r="H111" s="22">
        <v>94.3</v>
      </c>
      <c r="I111" s="22" t="s">
        <v>248</v>
      </c>
      <c r="J111" s="22">
        <v>1.4</v>
      </c>
      <c r="K111" s="22" t="s">
        <v>245</v>
      </c>
      <c r="L111" s="22" t="s">
        <v>78</v>
      </c>
      <c r="M111" s="22">
        <v>0.3</v>
      </c>
      <c r="N111" s="22" t="s">
        <v>82</v>
      </c>
      <c r="O111" s="22" t="s">
        <v>81</v>
      </c>
      <c r="P111" s="22" t="s">
        <v>82</v>
      </c>
      <c r="Q111" s="22">
        <v>0.9</v>
      </c>
      <c r="R111" s="22" t="s">
        <v>80</v>
      </c>
      <c r="S111" s="22">
        <v>2.5</v>
      </c>
      <c r="T111" s="22" t="s">
        <v>82</v>
      </c>
      <c r="U111" s="22">
        <v>2.9</v>
      </c>
      <c r="V111" s="22" t="s">
        <v>82</v>
      </c>
      <c r="W111" s="22">
        <v>0.9</v>
      </c>
      <c r="X111" s="22">
        <v>9</v>
      </c>
      <c r="Y111" s="22">
        <v>240</v>
      </c>
      <c r="Z111" s="22">
        <v>130</v>
      </c>
      <c r="AA111" s="22">
        <v>13</v>
      </c>
      <c r="AB111" s="22">
        <v>30</v>
      </c>
      <c r="AC111" s="22">
        <v>0.6</v>
      </c>
      <c r="AD111" s="22">
        <v>0.4</v>
      </c>
      <c r="AE111" s="22">
        <v>0.04</v>
      </c>
      <c r="AF111" s="22" t="s">
        <v>99</v>
      </c>
      <c r="AG111" s="22"/>
      <c r="AH111" s="22" t="s">
        <v>82</v>
      </c>
      <c r="AI111" s="22" t="s">
        <v>82</v>
      </c>
      <c r="AJ111" s="22" t="s">
        <v>82</v>
      </c>
      <c r="AK111" s="22" t="s">
        <v>82</v>
      </c>
      <c r="AL111" s="22" t="s">
        <v>78</v>
      </c>
      <c r="AM111" s="22" t="s">
        <v>83</v>
      </c>
      <c r="AN111" s="22">
        <v>1500</v>
      </c>
      <c r="AO111" s="22" t="s">
        <v>83</v>
      </c>
      <c r="AP111" s="22">
        <v>1500</v>
      </c>
      <c r="AQ111" s="22">
        <v>130</v>
      </c>
      <c r="AR111" s="22" t="s">
        <v>78</v>
      </c>
      <c r="AS111" s="22">
        <v>0.9</v>
      </c>
      <c r="AT111" s="22" t="s">
        <v>84</v>
      </c>
      <c r="AU111" s="22" t="s">
        <v>83</v>
      </c>
      <c r="AV111" s="22" t="s">
        <v>83</v>
      </c>
      <c r="AW111" s="22">
        <v>140</v>
      </c>
      <c r="AX111" s="22">
        <v>0.02</v>
      </c>
      <c r="AY111" s="22">
        <v>0.05</v>
      </c>
      <c r="AZ111" s="22">
        <v>0.3</v>
      </c>
      <c r="BA111" s="22" t="s">
        <v>142</v>
      </c>
      <c r="BB111" s="22">
        <v>0.05</v>
      </c>
      <c r="BC111" s="22" t="s">
        <v>78</v>
      </c>
      <c r="BD111" s="22">
        <v>74</v>
      </c>
      <c r="BE111" s="22">
        <v>0.12</v>
      </c>
      <c r="BF111" s="22" t="s">
        <v>82</v>
      </c>
      <c r="BG111" s="22">
        <v>22</v>
      </c>
      <c r="BH111" s="22" t="s">
        <v>82</v>
      </c>
      <c r="BI111" s="22" t="s">
        <v>83</v>
      </c>
      <c r="BJ111" s="24" t="s">
        <v>2064</v>
      </c>
    </row>
    <row r="112" spans="1:62" ht="69" customHeight="1">
      <c r="A112" t="s">
        <v>7696</v>
      </c>
      <c r="B112" t="s">
        <v>2065</v>
      </c>
      <c r="C112">
        <v>561</v>
      </c>
      <c r="D112" s="24" t="s">
        <v>2066</v>
      </c>
      <c r="E112" s="22">
        <v>6</v>
      </c>
      <c r="F112" s="22">
        <v>74</v>
      </c>
      <c r="G112" s="22">
        <v>18</v>
      </c>
      <c r="H112" s="22">
        <v>90.3</v>
      </c>
      <c r="I112" s="22" t="s">
        <v>248</v>
      </c>
      <c r="J112" s="22">
        <v>1.5</v>
      </c>
      <c r="K112" s="22" t="s">
        <v>245</v>
      </c>
      <c r="L112" s="22" t="s">
        <v>78</v>
      </c>
      <c r="M112" s="22">
        <v>0.3</v>
      </c>
      <c r="N112" s="22" t="s">
        <v>82</v>
      </c>
      <c r="O112" s="22" t="s">
        <v>81</v>
      </c>
      <c r="P112" s="22" t="s">
        <v>82</v>
      </c>
      <c r="Q112" s="22">
        <v>1.5</v>
      </c>
      <c r="R112" s="22" t="s">
        <v>80</v>
      </c>
      <c r="S112" s="22" t="s">
        <v>170</v>
      </c>
      <c r="T112" s="22" t="s">
        <v>82</v>
      </c>
      <c r="U112" s="22" t="s">
        <v>156</v>
      </c>
      <c r="V112" s="22" t="s">
        <v>82</v>
      </c>
      <c r="W112" s="22">
        <v>3.6</v>
      </c>
      <c r="X112" s="22">
        <v>910</v>
      </c>
      <c r="Y112" s="22">
        <v>420</v>
      </c>
      <c r="Z112" s="22">
        <v>190</v>
      </c>
      <c r="AA112" s="22">
        <v>17</v>
      </c>
      <c r="AB112" s="22">
        <v>35</v>
      </c>
      <c r="AC112" s="22">
        <v>0.6</v>
      </c>
      <c r="AD112" s="22">
        <v>0.4</v>
      </c>
      <c r="AE112" s="22">
        <v>0.06</v>
      </c>
      <c r="AF112" s="22">
        <v>0.16</v>
      </c>
      <c r="AG112" s="22"/>
      <c r="AH112" s="22" t="s">
        <v>82</v>
      </c>
      <c r="AI112" s="22" t="s">
        <v>82</v>
      </c>
      <c r="AJ112" s="22" t="s">
        <v>82</v>
      </c>
      <c r="AK112" s="22" t="s">
        <v>82</v>
      </c>
      <c r="AL112" s="22" t="s">
        <v>78</v>
      </c>
      <c r="AM112" s="22" t="s">
        <v>83</v>
      </c>
      <c r="AN112" s="22">
        <v>1700</v>
      </c>
      <c r="AO112" s="22" t="s">
        <v>83</v>
      </c>
      <c r="AP112" s="22">
        <v>1700</v>
      </c>
      <c r="AQ112" s="22">
        <v>140</v>
      </c>
      <c r="AR112" s="22" t="s">
        <v>78</v>
      </c>
      <c r="AS112" s="22" t="s">
        <v>85</v>
      </c>
      <c r="AT112" s="22" t="s">
        <v>84</v>
      </c>
      <c r="AU112" s="22" t="s">
        <v>83</v>
      </c>
      <c r="AV112" s="22" t="s">
        <v>83</v>
      </c>
      <c r="AW112" s="22">
        <v>150</v>
      </c>
      <c r="AX112" s="22">
        <v>0.04</v>
      </c>
      <c r="AY112" s="22">
        <v>0.12</v>
      </c>
      <c r="AZ112" s="22">
        <v>0.6</v>
      </c>
      <c r="BA112" s="22" t="s">
        <v>357</v>
      </c>
      <c r="BB112" s="22" t="s">
        <v>150</v>
      </c>
      <c r="BC112" s="22" t="s">
        <v>78</v>
      </c>
      <c r="BD112" s="22">
        <v>98</v>
      </c>
      <c r="BE112" s="22">
        <v>0.21</v>
      </c>
      <c r="BF112" s="22" t="s">
        <v>82</v>
      </c>
      <c r="BG112" s="22">
        <v>44</v>
      </c>
      <c r="BH112" s="22" t="s">
        <v>82</v>
      </c>
      <c r="BI112" s="22">
        <v>2.2999999999999998</v>
      </c>
      <c r="BJ112" s="24" t="s">
        <v>2067</v>
      </c>
    </row>
    <row r="113" spans="1:62" ht="42" customHeight="1">
      <c r="A113" t="s">
        <v>7696</v>
      </c>
      <c r="B113" t="s">
        <v>2068</v>
      </c>
      <c r="C113">
        <v>562</v>
      </c>
      <c r="D113" s="24" t="s">
        <v>2069</v>
      </c>
      <c r="E113" s="22">
        <v>5</v>
      </c>
      <c r="F113" s="22">
        <v>80</v>
      </c>
      <c r="G113" s="22">
        <v>19</v>
      </c>
      <c r="H113" s="22">
        <v>92.8</v>
      </c>
      <c r="I113" s="22" t="s">
        <v>145</v>
      </c>
      <c r="J113" s="22">
        <v>2.4</v>
      </c>
      <c r="K113" s="22" t="s">
        <v>82</v>
      </c>
      <c r="L113" s="22" t="s">
        <v>78</v>
      </c>
      <c r="M113" s="22">
        <v>0.1</v>
      </c>
      <c r="N113" s="22" t="s">
        <v>82</v>
      </c>
      <c r="O113" s="22" t="s">
        <v>81</v>
      </c>
      <c r="P113" s="22" t="s">
        <v>82</v>
      </c>
      <c r="Q113" s="22" t="s">
        <v>85</v>
      </c>
      <c r="R113" s="22" t="s">
        <v>80</v>
      </c>
      <c r="S113" s="22">
        <v>3.2</v>
      </c>
      <c r="T113" s="22" t="s">
        <v>82</v>
      </c>
      <c r="U113" s="22">
        <v>3.8</v>
      </c>
      <c r="V113" s="22" t="s">
        <v>82</v>
      </c>
      <c r="W113" s="22">
        <v>0.8</v>
      </c>
      <c r="X113" s="22">
        <v>1</v>
      </c>
      <c r="Y113" s="22">
        <v>270</v>
      </c>
      <c r="Z113" s="22">
        <v>80</v>
      </c>
      <c r="AA113" s="22">
        <v>38</v>
      </c>
      <c r="AB113" s="22">
        <v>48</v>
      </c>
      <c r="AC113" s="22">
        <v>0.7</v>
      </c>
      <c r="AD113" s="22">
        <v>0.3</v>
      </c>
      <c r="AE113" s="22">
        <v>0.09</v>
      </c>
      <c r="AF113" s="22">
        <v>0.54</v>
      </c>
      <c r="AG113" s="22"/>
      <c r="AH113" s="22" t="s">
        <v>82</v>
      </c>
      <c r="AI113" s="22" t="s">
        <v>82</v>
      </c>
      <c r="AJ113" s="22" t="s">
        <v>82</v>
      </c>
      <c r="AK113" s="22" t="s">
        <v>82</v>
      </c>
      <c r="AL113" s="22" t="s">
        <v>78</v>
      </c>
      <c r="AM113" s="22">
        <v>18</v>
      </c>
      <c r="AN113" s="22">
        <v>430</v>
      </c>
      <c r="AO113" s="22" t="s">
        <v>83</v>
      </c>
      <c r="AP113" s="22">
        <v>440</v>
      </c>
      <c r="AQ113" s="22">
        <v>36</v>
      </c>
      <c r="AR113" s="22" t="s">
        <v>78</v>
      </c>
      <c r="AS113" s="22">
        <v>0.4</v>
      </c>
      <c r="AT113" s="22" t="s">
        <v>83</v>
      </c>
      <c r="AU113" s="22">
        <v>1.6</v>
      </c>
      <c r="AV113" s="22" t="s">
        <v>84</v>
      </c>
      <c r="AW113" s="22">
        <v>63</v>
      </c>
      <c r="AX113" s="22">
        <v>0.09</v>
      </c>
      <c r="AY113" s="22">
        <v>0.09</v>
      </c>
      <c r="AZ113" s="22">
        <v>0.8</v>
      </c>
      <c r="BA113" s="22" t="s">
        <v>126</v>
      </c>
      <c r="BB113" s="22" t="s">
        <v>150</v>
      </c>
      <c r="BC113" s="22" t="s">
        <v>78</v>
      </c>
      <c r="BD113" s="22">
        <v>29</v>
      </c>
      <c r="BE113" s="22">
        <v>0.36</v>
      </c>
      <c r="BF113" s="22" t="s">
        <v>82</v>
      </c>
      <c r="BG113" s="22">
        <v>16</v>
      </c>
      <c r="BH113" s="22" t="s">
        <v>82</v>
      </c>
      <c r="BI113" s="22" t="s">
        <v>83</v>
      </c>
      <c r="BJ113" s="24" t="s">
        <v>2070</v>
      </c>
    </row>
    <row r="114" spans="1:62" ht="42" customHeight="1">
      <c r="A114" t="s">
        <v>7696</v>
      </c>
      <c r="B114" t="s">
        <v>2071</v>
      </c>
      <c r="C114">
        <v>563</v>
      </c>
      <c r="D114" s="24" t="s">
        <v>2072</v>
      </c>
      <c r="E114" s="22">
        <v>10</v>
      </c>
      <c r="F114" s="22">
        <v>102</v>
      </c>
      <c r="G114" s="22">
        <v>24</v>
      </c>
      <c r="H114" s="22">
        <v>91.4</v>
      </c>
      <c r="I114" s="22">
        <v>1.3</v>
      </c>
      <c r="J114" s="22">
        <v>1.9</v>
      </c>
      <c r="K114" s="22" t="s">
        <v>245</v>
      </c>
      <c r="L114" s="22" t="s">
        <v>78</v>
      </c>
      <c r="M114" s="22">
        <v>0.3</v>
      </c>
      <c r="N114" s="22">
        <v>1.2</v>
      </c>
      <c r="O114" s="22" t="s">
        <v>81</v>
      </c>
      <c r="P114" s="22">
        <v>1.2</v>
      </c>
      <c r="Q114" s="22">
        <v>2.6</v>
      </c>
      <c r="R114" s="22" t="s">
        <v>80</v>
      </c>
      <c r="S114" s="22">
        <v>3.6</v>
      </c>
      <c r="T114" s="22" t="s">
        <v>82</v>
      </c>
      <c r="U114" s="22">
        <v>5.7</v>
      </c>
      <c r="V114" s="22">
        <v>0.3</v>
      </c>
      <c r="W114" s="22">
        <v>0.7</v>
      </c>
      <c r="X114" s="22">
        <v>1</v>
      </c>
      <c r="Y114" s="22">
        <v>340</v>
      </c>
      <c r="Z114" s="22">
        <v>11</v>
      </c>
      <c r="AA114" s="22">
        <v>21</v>
      </c>
      <c r="AB114" s="22">
        <v>34</v>
      </c>
      <c r="AC114" s="22">
        <v>0.5</v>
      </c>
      <c r="AD114" s="22">
        <v>0.3</v>
      </c>
      <c r="AE114" s="22" t="s">
        <v>150</v>
      </c>
      <c r="AF114" s="22">
        <v>0.18</v>
      </c>
      <c r="AG114" s="22"/>
      <c r="AH114" s="22" t="s">
        <v>83</v>
      </c>
      <c r="AI114" s="22">
        <v>4</v>
      </c>
      <c r="AJ114" s="22">
        <v>1</v>
      </c>
      <c r="AK114" s="22">
        <v>4</v>
      </c>
      <c r="AL114" s="22" t="s">
        <v>78</v>
      </c>
      <c r="AM114" s="22" t="s">
        <v>83</v>
      </c>
      <c r="AN114" s="22">
        <v>530</v>
      </c>
      <c r="AO114" s="22" t="s">
        <v>83</v>
      </c>
      <c r="AP114" s="22">
        <v>530</v>
      </c>
      <c r="AQ114" s="22">
        <v>44</v>
      </c>
      <c r="AR114" s="22" t="s">
        <v>78</v>
      </c>
      <c r="AS114" s="22">
        <v>1.3</v>
      </c>
      <c r="AT114" s="22" t="s">
        <v>83</v>
      </c>
      <c r="AU114" s="22" t="s">
        <v>83</v>
      </c>
      <c r="AV114" s="22" t="s">
        <v>83</v>
      </c>
      <c r="AW114" s="22">
        <v>51</v>
      </c>
      <c r="AX114" s="22">
        <v>7.0000000000000007E-2</v>
      </c>
      <c r="AY114" s="22">
        <v>7.0000000000000007E-2</v>
      </c>
      <c r="AZ114" s="22">
        <v>1.4</v>
      </c>
      <c r="BA114" s="22">
        <v>1.8</v>
      </c>
      <c r="BB114" s="22">
        <v>0.39</v>
      </c>
      <c r="BC114" s="22" t="s">
        <v>78</v>
      </c>
      <c r="BD114" s="22">
        <v>33</v>
      </c>
      <c r="BE114" s="22">
        <v>0.35</v>
      </c>
      <c r="BF114" s="22">
        <v>4.2</v>
      </c>
      <c r="BG114" s="22">
        <v>57</v>
      </c>
      <c r="BH114" s="22" t="s">
        <v>82</v>
      </c>
      <c r="BI114" s="22" t="s">
        <v>83</v>
      </c>
      <c r="BJ114" s="24" t="s">
        <v>2073</v>
      </c>
    </row>
    <row r="115" spans="1:62" ht="55.5" customHeight="1">
      <c r="A115" t="s">
        <v>7696</v>
      </c>
      <c r="B115" t="s">
        <v>2074</v>
      </c>
      <c r="C115">
        <v>564</v>
      </c>
      <c r="D115" s="24" t="s">
        <v>2075</v>
      </c>
      <c r="E115" s="22">
        <v>0</v>
      </c>
      <c r="F115" s="22">
        <v>210</v>
      </c>
      <c r="G115" s="22">
        <v>51</v>
      </c>
      <c r="H115" s="22">
        <v>88.3</v>
      </c>
      <c r="I115" s="22" t="s">
        <v>223</v>
      </c>
      <c r="J115" s="22">
        <v>1.9</v>
      </c>
      <c r="K115" s="22" t="s">
        <v>380</v>
      </c>
      <c r="L115" s="22" t="s">
        <v>78</v>
      </c>
      <c r="M115" s="22">
        <v>3.2</v>
      </c>
      <c r="N115" s="22" t="s">
        <v>96</v>
      </c>
      <c r="O115" s="22" t="s">
        <v>81</v>
      </c>
      <c r="P115" s="22" t="s">
        <v>96</v>
      </c>
      <c r="Q115" s="22">
        <v>2.8</v>
      </c>
      <c r="R115" s="22" t="s">
        <v>80</v>
      </c>
      <c r="S115" s="22">
        <v>3.6</v>
      </c>
      <c r="T115" s="22" t="s">
        <v>82</v>
      </c>
      <c r="U115" s="22">
        <v>5.8</v>
      </c>
      <c r="V115" s="22">
        <v>0.3</v>
      </c>
      <c r="W115" s="22">
        <v>0.8</v>
      </c>
      <c r="X115" s="22" t="s">
        <v>84</v>
      </c>
      <c r="Y115" s="22">
        <v>380</v>
      </c>
      <c r="Z115" s="22">
        <v>15</v>
      </c>
      <c r="AA115" s="22">
        <v>21</v>
      </c>
      <c r="AB115" s="22">
        <v>39</v>
      </c>
      <c r="AC115" s="22">
        <v>0.6</v>
      </c>
      <c r="AD115" s="22">
        <v>0.3</v>
      </c>
      <c r="AE115" s="22" t="s">
        <v>150</v>
      </c>
      <c r="AF115" s="22">
        <v>0.18</v>
      </c>
      <c r="AG115" s="22"/>
      <c r="AH115" s="22" t="s">
        <v>83</v>
      </c>
      <c r="AI115" s="22">
        <v>4</v>
      </c>
      <c r="AJ115" s="22">
        <v>1</v>
      </c>
      <c r="AK115" s="22">
        <v>4</v>
      </c>
      <c r="AL115" s="22" t="s">
        <v>78</v>
      </c>
      <c r="AM115" s="22" t="s">
        <v>83</v>
      </c>
      <c r="AN115" s="22">
        <v>540</v>
      </c>
      <c r="AO115" s="22" t="s">
        <v>83</v>
      </c>
      <c r="AP115" s="22">
        <v>540</v>
      </c>
      <c r="AQ115" s="22">
        <v>45</v>
      </c>
      <c r="AR115" s="22" t="s">
        <v>78</v>
      </c>
      <c r="AS115" s="22">
        <v>1.3</v>
      </c>
      <c r="AT115" s="22" t="s">
        <v>83</v>
      </c>
      <c r="AU115" s="22" t="s">
        <v>83</v>
      </c>
      <c r="AV115" s="22" t="s">
        <v>83</v>
      </c>
      <c r="AW115" s="22">
        <v>52</v>
      </c>
      <c r="AX115" s="22">
        <v>7.0000000000000007E-2</v>
      </c>
      <c r="AY115" s="22">
        <v>7.0000000000000007E-2</v>
      </c>
      <c r="AZ115" s="22">
        <v>1.5</v>
      </c>
      <c r="BA115" s="22" t="s">
        <v>289</v>
      </c>
      <c r="BB115" s="22" t="s">
        <v>116</v>
      </c>
      <c r="BC115" s="22" t="s">
        <v>78</v>
      </c>
      <c r="BD115" s="22">
        <v>34</v>
      </c>
      <c r="BE115" s="22">
        <v>0.36</v>
      </c>
      <c r="BF115" s="22">
        <v>3.7</v>
      </c>
      <c r="BG115" s="22">
        <v>49</v>
      </c>
      <c r="BH115" s="22" t="s">
        <v>82</v>
      </c>
      <c r="BI115" s="22" t="s">
        <v>83</v>
      </c>
      <c r="BJ115" s="24" t="s">
        <v>2076</v>
      </c>
    </row>
    <row r="116" spans="1:62" ht="69" customHeight="1">
      <c r="A116" t="s">
        <v>7696</v>
      </c>
      <c r="B116" t="s">
        <v>2077</v>
      </c>
      <c r="C116">
        <v>565</v>
      </c>
      <c r="D116" s="24" t="s">
        <v>2078</v>
      </c>
      <c r="E116" s="22">
        <v>0</v>
      </c>
      <c r="F116" s="22">
        <v>130</v>
      </c>
      <c r="G116" s="22">
        <v>32</v>
      </c>
      <c r="H116" s="22">
        <v>86.7</v>
      </c>
      <c r="I116" s="22">
        <v>3.1</v>
      </c>
      <c r="J116" s="22">
        <v>3.9</v>
      </c>
      <c r="K116" s="22" t="s">
        <v>84</v>
      </c>
      <c r="L116" s="22" t="s">
        <v>78</v>
      </c>
      <c r="M116" s="22">
        <v>0.1</v>
      </c>
      <c r="N116" s="22" t="s">
        <v>82</v>
      </c>
      <c r="O116" s="22" t="s">
        <v>81</v>
      </c>
      <c r="P116" s="22" t="s">
        <v>82</v>
      </c>
      <c r="Q116" s="22" t="s">
        <v>85</v>
      </c>
      <c r="R116" s="22" t="s">
        <v>80</v>
      </c>
      <c r="S116" s="22">
        <v>7.3</v>
      </c>
      <c r="T116" s="22" t="s">
        <v>82</v>
      </c>
      <c r="U116" s="22">
        <v>7.5</v>
      </c>
      <c r="V116" s="22" t="s">
        <v>82</v>
      </c>
      <c r="W116" s="22">
        <v>1.7</v>
      </c>
      <c r="X116" s="22">
        <v>1</v>
      </c>
      <c r="Y116" s="22">
        <v>500</v>
      </c>
      <c r="Z116" s="22">
        <v>230</v>
      </c>
      <c r="AA116" s="22">
        <v>70</v>
      </c>
      <c r="AB116" s="22">
        <v>70</v>
      </c>
      <c r="AC116" s="22">
        <v>1.7</v>
      </c>
      <c r="AD116" s="22">
        <v>1.3</v>
      </c>
      <c r="AE116" s="22" t="s">
        <v>99</v>
      </c>
      <c r="AF116" s="22">
        <v>2.0099999999999998</v>
      </c>
      <c r="AG116" s="22"/>
      <c r="AH116" s="22">
        <v>6</v>
      </c>
      <c r="AI116" s="22">
        <v>1</v>
      </c>
      <c r="AJ116" s="22">
        <v>2</v>
      </c>
      <c r="AK116" s="22">
        <v>30</v>
      </c>
      <c r="AL116" s="22" t="s">
        <v>78</v>
      </c>
      <c r="AM116" s="22" t="s">
        <v>83</v>
      </c>
      <c r="AN116" s="22">
        <v>11000</v>
      </c>
      <c r="AO116" s="22" t="s">
        <v>83</v>
      </c>
      <c r="AP116" s="22">
        <v>11000</v>
      </c>
      <c r="AQ116" s="22">
        <v>880</v>
      </c>
      <c r="AR116" s="22" t="s">
        <v>78</v>
      </c>
      <c r="AS116" s="22">
        <v>3.9</v>
      </c>
      <c r="AT116" s="22" t="s">
        <v>83</v>
      </c>
      <c r="AU116" s="22" t="s">
        <v>83</v>
      </c>
      <c r="AV116" s="22" t="s">
        <v>83</v>
      </c>
      <c r="AW116" s="22">
        <v>690</v>
      </c>
      <c r="AX116" s="22">
        <v>0.13</v>
      </c>
      <c r="AY116" s="22">
        <v>0.34</v>
      </c>
      <c r="AZ116" s="22" t="s">
        <v>85</v>
      </c>
      <c r="BA116" s="22">
        <v>2.4</v>
      </c>
      <c r="BB116" s="22">
        <v>0.19</v>
      </c>
      <c r="BC116" s="22" t="s">
        <v>78</v>
      </c>
      <c r="BD116" s="22">
        <v>110</v>
      </c>
      <c r="BE116" s="22" t="s">
        <v>701</v>
      </c>
      <c r="BF116" s="22">
        <v>5.0999999999999996</v>
      </c>
      <c r="BG116" s="22">
        <v>26</v>
      </c>
      <c r="BH116" s="22" t="s">
        <v>82</v>
      </c>
      <c r="BI116" s="22" t="s">
        <v>83</v>
      </c>
      <c r="BJ116" s="24" t="s">
        <v>7586</v>
      </c>
    </row>
    <row r="117" spans="1:62" ht="55.5" customHeight="1">
      <c r="A117" t="s">
        <v>7696</v>
      </c>
      <c r="B117" t="s">
        <v>2079</v>
      </c>
      <c r="C117">
        <v>566</v>
      </c>
      <c r="D117" s="24" t="s">
        <v>2080</v>
      </c>
      <c r="E117" s="22">
        <v>0</v>
      </c>
      <c r="F117" s="22">
        <v>132</v>
      </c>
      <c r="G117" s="22">
        <v>32</v>
      </c>
      <c r="H117" s="22">
        <v>85.7</v>
      </c>
      <c r="I117" s="22" t="s">
        <v>249</v>
      </c>
      <c r="J117" s="22">
        <v>3.4</v>
      </c>
      <c r="K117" s="22">
        <v>0.1</v>
      </c>
      <c r="L117" s="22" t="s">
        <v>78</v>
      </c>
      <c r="M117" s="22">
        <v>0.1</v>
      </c>
      <c r="N117" s="22" t="s">
        <v>82</v>
      </c>
      <c r="O117" s="22" t="s">
        <v>81</v>
      </c>
      <c r="P117" s="22" t="s">
        <v>82</v>
      </c>
      <c r="Q117" s="22">
        <v>0.7</v>
      </c>
      <c r="R117" s="22" t="s">
        <v>80</v>
      </c>
      <c r="S117" s="22">
        <v>8.9</v>
      </c>
      <c r="T117" s="22" t="s">
        <v>82</v>
      </c>
      <c r="U117" s="22">
        <v>8.9</v>
      </c>
      <c r="V117" s="22" t="s">
        <v>82</v>
      </c>
      <c r="W117" s="22">
        <v>1.9</v>
      </c>
      <c r="X117" s="22">
        <v>1</v>
      </c>
      <c r="Y117" s="22">
        <v>300</v>
      </c>
      <c r="Z117" s="22">
        <v>100</v>
      </c>
      <c r="AA117" s="22">
        <v>71</v>
      </c>
      <c r="AB117" s="22">
        <v>85</v>
      </c>
      <c r="AC117" s="22">
        <v>1.2</v>
      </c>
      <c r="AD117" s="22" t="s">
        <v>85</v>
      </c>
      <c r="AE117" s="22">
        <v>0.52</v>
      </c>
      <c r="AF117" s="22">
        <v>1.35</v>
      </c>
      <c r="AG117" s="22"/>
      <c r="AH117" s="22" t="s">
        <v>82</v>
      </c>
      <c r="AI117" s="22" t="s">
        <v>82</v>
      </c>
      <c r="AJ117" s="22" t="s">
        <v>82</v>
      </c>
      <c r="AK117" s="22" t="s">
        <v>82</v>
      </c>
      <c r="AL117" s="22" t="s">
        <v>78</v>
      </c>
      <c r="AM117" s="22">
        <v>44</v>
      </c>
      <c r="AN117" s="22">
        <v>2600</v>
      </c>
      <c r="AO117" s="22" t="s">
        <v>83</v>
      </c>
      <c r="AP117" s="22">
        <v>2600</v>
      </c>
      <c r="AQ117" s="22">
        <v>220</v>
      </c>
      <c r="AR117" s="22" t="s">
        <v>78</v>
      </c>
      <c r="AS117" s="22">
        <v>3.8</v>
      </c>
      <c r="AT117" s="22">
        <v>0.1</v>
      </c>
      <c r="AU117" s="22">
        <v>0.7</v>
      </c>
      <c r="AV117" s="22">
        <v>0.2</v>
      </c>
      <c r="AW117" s="22">
        <v>190</v>
      </c>
      <c r="AX117" s="22">
        <v>0.09</v>
      </c>
      <c r="AY117" s="22">
        <v>0.16</v>
      </c>
      <c r="AZ117" s="22">
        <v>1.8</v>
      </c>
      <c r="BA117" s="22" t="s">
        <v>212</v>
      </c>
      <c r="BB117" s="22">
        <v>0.12</v>
      </c>
      <c r="BC117" s="22" t="s">
        <v>78</v>
      </c>
      <c r="BD117" s="22">
        <v>72</v>
      </c>
      <c r="BE117" s="22" t="s">
        <v>1545</v>
      </c>
      <c r="BF117" s="22" t="s">
        <v>82</v>
      </c>
      <c r="BG117" s="22">
        <v>5</v>
      </c>
      <c r="BH117" s="22" t="s">
        <v>82</v>
      </c>
      <c r="BI117" s="22" t="s">
        <v>83</v>
      </c>
      <c r="BJ117" s="24" t="s">
        <v>2081</v>
      </c>
    </row>
    <row r="118" spans="1:62" ht="55.5" customHeight="1">
      <c r="A118" t="s">
        <v>7696</v>
      </c>
      <c r="B118" t="s">
        <v>2082</v>
      </c>
      <c r="C118">
        <v>567</v>
      </c>
      <c r="D118" s="24" t="s">
        <v>2083</v>
      </c>
      <c r="E118" s="22">
        <v>3</v>
      </c>
      <c r="F118" s="22">
        <v>90</v>
      </c>
      <c r="G118" s="22">
        <v>22</v>
      </c>
      <c r="H118" s="22">
        <v>91.9</v>
      </c>
      <c r="I118" s="22" t="s">
        <v>126</v>
      </c>
      <c r="J118" s="22">
        <v>2.5</v>
      </c>
      <c r="K118" s="22" t="s">
        <v>82</v>
      </c>
      <c r="L118" s="22" t="s">
        <v>78</v>
      </c>
      <c r="M118" s="22">
        <v>0.1</v>
      </c>
      <c r="N118" s="22" t="s">
        <v>82</v>
      </c>
      <c r="O118" s="22" t="s">
        <v>81</v>
      </c>
      <c r="P118" s="22" t="s">
        <v>82</v>
      </c>
      <c r="Q118" s="22">
        <v>1.3</v>
      </c>
      <c r="R118" s="22" t="s">
        <v>80</v>
      </c>
      <c r="S118" s="22">
        <v>4.2</v>
      </c>
      <c r="T118" s="22" t="s">
        <v>82</v>
      </c>
      <c r="U118" s="22">
        <v>4.8</v>
      </c>
      <c r="V118" s="22" t="s">
        <v>82</v>
      </c>
      <c r="W118" s="22">
        <v>0.7</v>
      </c>
      <c r="X118" s="22">
        <v>1</v>
      </c>
      <c r="Y118" s="22">
        <v>250</v>
      </c>
      <c r="Z118" s="22">
        <v>28</v>
      </c>
      <c r="AA118" s="22">
        <v>36</v>
      </c>
      <c r="AB118" s="22">
        <v>48</v>
      </c>
      <c r="AC118" s="22">
        <v>0.5</v>
      </c>
      <c r="AD118" s="22">
        <v>0.7</v>
      </c>
      <c r="AE118" s="22">
        <v>0.12</v>
      </c>
      <c r="AF118" s="22">
        <v>0.66</v>
      </c>
      <c r="AG118" s="22"/>
      <c r="AH118" s="22" t="s">
        <v>82</v>
      </c>
      <c r="AI118" s="22" t="s">
        <v>82</v>
      </c>
      <c r="AJ118" s="22" t="s">
        <v>82</v>
      </c>
      <c r="AK118" s="22" t="s">
        <v>82</v>
      </c>
      <c r="AL118" s="22" t="s">
        <v>78</v>
      </c>
      <c r="AM118" s="22">
        <v>40</v>
      </c>
      <c r="AN118" s="22">
        <v>1100</v>
      </c>
      <c r="AO118" s="22" t="s">
        <v>83</v>
      </c>
      <c r="AP118" s="22">
        <v>1200</v>
      </c>
      <c r="AQ118" s="22">
        <v>96</v>
      </c>
      <c r="AR118" s="22" t="s">
        <v>78</v>
      </c>
      <c r="AS118" s="22">
        <v>0.5</v>
      </c>
      <c r="AT118" s="22" t="s">
        <v>83</v>
      </c>
      <c r="AU118" s="22">
        <v>1.8</v>
      </c>
      <c r="AV118" s="22">
        <v>0.3</v>
      </c>
      <c r="AW118" s="22">
        <v>160</v>
      </c>
      <c r="AX118" s="22">
        <v>0.08</v>
      </c>
      <c r="AY118" s="22">
        <v>7.0000000000000007E-2</v>
      </c>
      <c r="AZ118" s="22">
        <v>0.7</v>
      </c>
      <c r="BA118" s="22" t="s">
        <v>248</v>
      </c>
      <c r="BB118" s="22">
        <v>0.11</v>
      </c>
      <c r="BC118" s="22" t="s">
        <v>78</v>
      </c>
      <c r="BD118" s="22">
        <v>150</v>
      </c>
      <c r="BE118" s="22">
        <v>0.43</v>
      </c>
      <c r="BF118" s="22" t="s">
        <v>82</v>
      </c>
      <c r="BG118" s="22">
        <v>25</v>
      </c>
      <c r="BH118" s="22" t="s">
        <v>82</v>
      </c>
      <c r="BI118" s="22" t="s">
        <v>83</v>
      </c>
      <c r="BJ118" s="24" t="s">
        <v>2084</v>
      </c>
    </row>
    <row r="119" spans="1:62" ht="55.5" customHeight="1">
      <c r="A119" t="s">
        <v>7696</v>
      </c>
      <c r="B119" t="s">
        <v>2085</v>
      </c>
      <c r="C119">
        <v>568</v>
      </c>
      <c r="D119" s="24" t="s">
        <v>2086</v>
      </c>
      <c r="E119" s="22">
        <v>0</v>
      </c>
      <c r="F119" s="22">
        <v>116</v>
      </c>
      <c r="G119" s="22">
        <v>28</v>
      </c>
      <c r="H119" s="22">
        <v>90.2</v>
      </c>
      <c r="I119" s="22" t="s">
        <v>145</v>
      </c>
      <c r="J119" s="22">
        <v>2.8</v>
      </c>
      <c r="K119" s="22" t="s">
        <v>82</v>
      </c>
      <c r="L119" s="22" t="s">
        <v>78</v>
      </c>
      <c r="M119" s="22">
        <v>0.1</v>
      </c>
      <c r="N119" s="22" t="s">
        <v>82</v>
      </c>
      <c r="O119" s="22" t="s">
        <v>81</v>
      </c>
      <c r="P119" s="22" t="s">
        <v>82</v>
      </c>
      <c r="Q119" s="22">
        <v>2.5</v>
      </c>
      <c r="R119" s="22" t="s">
        <v>80</v>
      </c>
      <c r="S119" s="22">
        <v>4.5</v>
      </c>
      <c r="T119" s="22" t="s">
        <v>82</v>
      </c>
      <c r="U119" s="22">
        <v>6.2</v>
      </c>
      <c r="V119" s="22" t="s">
        <v>82</v>
      </c>
      <c r="W119" s="22">
        <v>0.7</v>
      </c>
      <c r="X119" s="22">
        <v>1</v>
      </c>
      <c r="Y119" s="22">
        <v>270</v>
      </c>
      <c r="Z119" s="22">
        <v>35</v>
      </c>
      <c r="AA119" s="22">
        <v>32</v>
      </c>
      <c r="AB119" s="22">
        <v>57</v>
      </c>
      <c r="AC119" s="22">
        <v>0.5</v>
      </c>
      <c r="AD119" s="22">
        <v>0.6</v>
      </c>
      <c r="AE119" s="22">
        <v>0.11</v>
      </c>
      <c r="AF119" s="22">
        <v>0.63</v>
      </c>
      <c r="AG119" s="22"/>
      <c r="AH119" s="22" t="s">
        <v>82</v>
      </c>
      <c r="AI119" s="22" t="s">
        <v>82</v>
      </c>
      <c r="AJ119" s="22" t="s">
        <v>82</v>
      </c>
      <c r="AK119" s="22" t="s">
        <v>82</v>
      </c>
      <c r="AL119" s="22" t="s">
        <v>78</v>
      </c>
      <c r="AM119" s="22">
        <v>28</v>
      </c>
      <c r="AN119" s="22">
        <v>1100</v>
      </c>
      <c r="AO119" s="22" t="s">
        <v>83</v>
      </c>
      <c r="AP119" s="22">
        <v>1100</v>
      </c>
      <c r="AQ119" s="22">
        <v>93</v>
      </c>
      <c r="AR119" s="22" t="s">
        <v>78</v>
      </c>
      <c r="AS119" s="22">
        <v>0.3</v>
      </c>
      <c r="AT119" s="22" t="s">
        <v>83</v>
      </c>
      <c r="AU119" s="22">
        <v>1.3</v>
      </c>
      <c r="AV119" s="22">
        <v>0.1</v>
      </c>
      <c r="AW119" s="22">
        <v>170</v>
      </c>
      <c r="AX119" s="22">
        <v>0.09</v>
      </c>
      <c r="AY119" s="22">
        <v>0.08</v>
      </c>
      <c r="AZ119" s="22">
        <v>0.8</v>
      </c>
      <c r="BA119" s="22" t="s">
        <v>223</v>
      </c>
      <c r="BB119" s="22">
        <v>7.0000000000000007E-2</v>
      </c>
      <c r="BC119" s="22" t="s">
        <v>78</v>
      </c>
      <c r="BD119" s="22">
        <v>150</v>
      </c>
      <c r="BE119" s="22">
        <v>0.39</v>
      </c>
      <c r="BF119" s="22" t="s">
        <v>82</v>
      </c>
      <c r="BG119" s="22">
        <v>16</v>
      </c>
      <c r="BH119" s="22" t="s">
        <v>82</v>
      </c>
      <c r="BI119" s="22" t="s">
        <v>83</v>
      </c>
      <c r="BJ119" s="24" t="s">
        <v>2087</v>
      </c>
    </row>
    <row r="120" spans="1:62" ht="69" customHeight="1">
      <c r="A120" t="s">
        <v>7696</v>
      </c>
      <c r="B120" t="s">
        <v>2088</v>
      </c>
      <c r="C120">
        <v>569</v>
      </c>
      <c r="D120" s="24" t="s">
        <v>2089</v>
      </c>
      <c r="E120" s="22">
        <v>1</v>
      </c>
      <c r="F120" s="22">
        <v>84</v>
      </c>
      <c r="G120" s="22">
        <v>20</v>
      </c>
      <c r="H120" s="22">
        <v>91.8</v>
      </c>
      <c r="I120" s="22">
        <v>1.9</v>
      </c>
      <c r="J120" s="22">
        <v>2.2999999999999998</v>
      </c>
      <c r="K120" s="22">
        <v>0.1</v>
      </c>
      <c r="L120" s="22" t="s">
        <v>78</v>
      </c>
      <c r="M120" s="22">
        <v>0.3</v>
      </c>
      <c r="N120" s="22">
        <v>0.4</v>
      </c>
      <c r="O120" s="22" t="s">
        <v>81</v>
      </c>
      <c r="P120" s="22">
        <v>0.4</v>
      </c>
      <c r="Q120" s="22">
        <v>1.3</v>
      </c>
      <c r="R120" s="22" t="s">
        <v>80</v>
      </c>
      <c r="S120" s="22">
        <v>3.2</v>
      </c>
      <c r="T120" s="22" t="s">
        <v>82</v>
      </c>
      <c r="U120" s="22">
        <v>3.9</v>
      </c>
      <c r="V120" s="22" t="s">
        <v>82</v>
      </c>
      <c r="W120" s="22">
        <v>1.4</v>
      </c>
      <c r="X120" s="22">
        <v>73</v>
      </c>
      <c r="Y120" s="22">
        <v>460</v>
      </c>
      <c r="Z120" s="22">
        <v>120</v>
      </c>
      <c r="AA120" s="22">
        <v>26</v>
      </c>
      <c r="AB120" s="22">
        <v>44</v>
      </c>
      <c r="AC120" s="22">
        <v>1.7</v>
      </c>
      <c r="AD120" s="22">
        <v>0.2</v>
      </c>
      <c r="AE120" s="22" t="s">
        <v>150</v>
      </c>
      <c r="AF120" s="22" t="s">
        <v>116</v>
      </c>
      <c r="AG120" s="22"/>
      <c r="AH120" s="22">
        <v>5</v>
      </c>
      <c r="AI120" s="22">
        <v>2</v>
      </c>
      <c r="AJ120" s="22">
        <v>2</v>
      </c>
      <c r="AK120" s="22">
        <v>12</v>
      </c>
      <c r="AL120" s="22" t="s">
        <v>78</v>
      </c>
      <c r="AM120" s="22" t="s">
        <v>83</v>
      </c>
      <c r="AN120" s="22">
        <v>4500</v>
      </c>
      <c r="AO120" s="22" t="s">
        <v>83</v>
      </c>
      <c r="AP120" s="22">
        <v>4500</v>
      </c>
      <c r="AQ120" s="22">
        <v>380</v>
      </c>
      <c r="AR120" s="22" t="s">
        <v>78</v>
      </c>
      <c r="AS120" s="22">
        <v>1.7</v>
      </c>
      <c r="AT120" s="22" t="s">
        <v>83</v>
      </c>
      <c r="AU120" s="22">
        <v>0.1</v>
      </c>
      <c r="AV120" s="22" t="s">
        <v>83</v>
      </c>
      <c r="AW120" s="22">
        <v>250</v>
      </c>
      <c r="AX120" s="22" t="s">
        <v>150</v>
      </c>
      <c r="AY120" s="22">
        <v>0.16</v>
      </c>
      <c r="AZ120" s="22">
        <v>0.8</v>
      </c>
      <c r="BA120" s="22">
        <v>1.5</v>
      </c>
      <c r="BB120" s="22">
        <v>0.13</v>
      </c>
      <c r="BC120" s="22" t="s">
        <v>78</v>
      </c>
      <c r="BD120" s="22">
        <v>190</v>
      </c>
      <c r="BE120" s="22">
        <v>0.23</v>
      </c>
      <c r="BF120" s="22">
        <v>3.5</v>
      </c>
      <c r="BG120" s="22">
        <v>19</v>
      </c>
      <c r="BH120" s="22" t="s">
        <v>82</v>
      </c>
      <c r="BI120" s="22">
        <v>0.2</v>
      </c>
      <c r="BJ120" s="24" t="s">
        <v>2090</v>
      </c>
    </row>
    <row r="121" spans="1:62" ht="55.5" customHeight="1">
      <c r="A121" t="s">
        <v>7696</v>
      </c>
      <c r="B121" t="s">
        <v>2091</v>
      </c>
      <c r="C121">
        <v>570</v>
      </c>
      <c r="D121" s="24" t="s">
        <v>2092</v>
      </c>
      <c r="E121" s="22">
        <v>0</v>
      </c>
      <c r="F121" s="22">
        <v>102</v>
      </c>
      <c r="G121" s="22">
        <v>25</v>
      </c>
      <c r="H121" s="22">
        <v>91.1</v>
      </c>
      <c r="I121" s="22" t="s">
        <v>203</v>
      </c>
      <c r="J121" s="22">
        <v>2.7</v>
      </c>
      <c r="K121" s="22" t="s">
        <v>354</v>
      </c>
      <c r="L121" s="22" t="s">
        <v>78</v>
      </c>
      <c r="M121" s="22">
        <v>0.5</v>
      </c>
      <c r="N121" s="22" t="s">
        <v>213</v>
      </c>
      <c r="O121" s="22" t="s">
        <v>81</v>
      </c>
      <c r="P121" s="22" t="s">
        <v>213</v>
      </c>
      <c r="Q121" s="22">
        <v>1.6</v>
      </c>
      <c r="R121" s="22" t="s">
        <v>80</v>
      </c>
      <c r="S121" s="22">
        <v>3.7</v>
      </c>
      <c r="T121" s="22" t="s">
        <v>82</v>
      </c>
      <c r="U121" s="22">
        <v>4.5</v>
      </c>
      <c r="V121" s="22" t="s">
        <v>82</v>
      </c>
      <c r="W121" s="22" t="s">
        <v>85</v>
      </c>
      <c r="X121" s="22">
        <v>42</v>
      </c>
      <c r="Y121" s="22">
        <v>270</v>
      </c>
      <c r="Z121" s="22">
        <v>120</v>
      </c>
      <c r="AA121" s="22">
        <v>24</v>
      </c>
      <c r="AB121" s="22">
        <v>44</v>
      </c>
      <c r="AC121" s="22">
        <v>1.2</v>
      </c>
      <c r="AD121" s="22">
        <v>0.2</v>
      </c>
      <c r="AE121" s="22">
        <v>0.12</v>
      </c>
      <c r="AF121" s="22">
        <v>0.49</v>
      </c>
      <c r="AG121" s="22"/>
      <c r="AH121" s="22" t="s">
        <v>82</v>
      </c>
      <c r="AI121" s="22" t="s">
        <v>82</v>
      </c>
      <c r="AJ121" s="22" t="s">
        <v>82</v>
      </c>
      <c r="AK121" s="22" t="s">
        <v>82</v>
      </c>
      <c r="AL121" s="22" t="s">
        <v>78</v>
      </c>
      <c r="AM121" s="22" t="s">
        <v>83</v>
      </c>
      <c r="AN121" s="22">
        <v>5300</v>
      </c>
      <c r="AO121" s="22" t="s">
        <v>83</v>
      </c>
      <c r="AP121" s="22">
        <v>5300</v>
      </c>
      <c r="AQ121" s="22">
        <v>440</v>
      </c>
      <c r="AR121" s="22" t="s">
        <v>78</v>
      </c>
      <c r="AS121" s="22" t="s">
        <v>120</v>
      </c>
      <c r="AT121" s="22" t="s">
        <v>83</v>
      </c>
      <c r="AU121" s="22">
        <v>0.1</v>
      </c>
      <c r="AV121" s="22" t="s">
        <v>83</v>
      </c>
      <c r="AW121" s="22">
        <v>460</v>
      </c>
      <c r="AX121" s="22">
        <v>0.05</v>
      </c>
      <c r="AY121" s="22">
        <v>0.08</v>
      </c>
      <c r="AZ121" s="22">
        <v>0.4</v>
      </c>
      <c r="BA121" s="22" t="s">
        <v>96</v>
      </c>
      <c r="BB121" s="22">
        <v>0.06</v>
      </c>
      <c r="BC121" s="22" t="s">
        <v>78</v>
      </c>
      <c r="BD121" s="22">
        <v>100</v>
      </c>
      <c r="BE121" s="22">
        <v>0.13</v>
      </c>
      <c r="BF121" s="22" t="s">
        <v>82</v>
      </c>
      <c r="BG121" s="22">
        <v>5</v>
      </c>
      <c r="BH121" s="22" t="s">
        <v>82</v>
      </c>
      <c r="BI121" s="22">
        <v>0.1</v>
      </c>
      <c r="BJ121" s="24" t="s">
        <v>2093</v>
      </c>
    </row>
    <row r="122" spans="1:62" ht="33.75" customHeight="1">
      <c r="A122" t="s">
        <v>7696</v>
      </c>
      <c r="B122" t="s">
        <v>2094</v>
      </c>
      <c r="C122">
        <v>571</v>
      </c>
      <c r="D122" s="24" t="s">
        <v>2095</v>
      </c>
      <c r="E122" s="22">
        <v>0</v>
      </c>
      <c r="F122" s="22">
        <v>15</v>
      </c>
      <c r="G122" s="22">
        <v>4</v>
      </c>
      <c r="H122" s="22">
        <v>98.6</v>
      </c>
      <c r="I122" s="22" t="s">
        <v>82</v>
      </c>
      <c r="J122" s="22">
        <v>0.4</v>
      </c>
      <c r="K122" s="22" t="s">
        <v>82</v>
      </c>
      <c r="L122" s="22" t="s">
        <v>78</v>
      </c>
      <c r="M122" s="22" t="s">
        <v>83</v>
      </c>
      <c r="N122" s="22" t="s">
        <v>82</v>
      </c>
      <c r="O122" s="22" t="s">
        <v>81</v>
      </c>
      <c r="P122" s="22" t="s">
        <v>82</v>
      </c>
      <c r="Q122" s="22" t="s">
        <v>83</v>
      </c>
      <c r="R122" s="22" t="s">
        <v>80</v>
      </c>
      <c r="S122" s="22" t="s">
        <v>85</v>
      </c>
      <c r="T122" s="22" t="s">
        <v>82</v>
      </c>
      <c r="U122" s="22" t="s">
        <v>85</v>
      </c>
      <c r="V122" s="22" t="s">
        <v>82</v>
      </c>
      <c r="W122" s="22" t="s">
        <v>84</v>
      </c>
      <c r="X122" s="22">
        <v>2</v>
      </c>
      <c r="Y122" s="22">
        <v>2</v>
      </c>
      <c r="Z122" s="22">
        <v>4</v>
      </c>
      <c r="AA122" s="22">
        <v>2</v>
      </c>
      <c r="AB122" s="22">
        <v>5</v>
      </c>
      <c r="AC122" s="22" t="s">
        <v>83</v>
      </c>
      <c r="AD122" s="22">
        <v>0.2</v>
      </c>
      <c r="AE122" s="22">
        <v>0.02</v>
      </c>
      <c r="AF122" s="22">
        <v>0.02</v>
      </c>
      <c r="AG122" s="22"/>
      <c r="AH122" s="22" t="s">
        <v>82</v>
      </c>
      <c r="AI122" s="22" t="s">
        <v>82</v>
      </c>
      <c r="AJ122" s="22" t="s">
        <v>82</v>
      </c>
      <c r="AK122" s="22" t="s">
        <v>82</v>
      </c>
      <c r="AL122" s="22" t="s">
        <v>78</v>
      </c>
      <c r="AM122" s="22" t="s">
        <v>83</v>
      </c>
      <c r="AN122" s="22">
        <v>29</v>
      </c>
      <c r="AO122" s="22" t="s">
        <v>83</v>
      </c>
      <c r="AP122" s="22">
        <v>29</v>
      </c>
      <c r="AQ122" s="22">
        <v>2</v>
      </c>
      <c r="AR122" s="22" t="s">
        <v>78</v>
      </c>
      <c r="AS122" s="22">
        <v>0.1</v>
      </c>
      <c r="AT122" s="22" t="s">
        <v>83</v>
      </c>
      <c r="AU122" s="22" t="s">
        <v>83</v>
      </c>
      <c r="AV122" s="22" t="s">
        <v>83</v>
      </c>
      <c r="AW122" s="22">
        <v>16</v>
      </c>
      <c r="AX122" s="22" t="s">
        <v>83</v>
      </c>
      <c r="AY122" s="22">
        <v>0.02</v>
      </c>
      <c r="AZ122" s="22" t="s">
        <v>83</v>
      </c>
      <c r="BA122" s="22">
        <v>0.1</v>
      </c>
      <c r="BB122" s="22" t="s">
        <v>83</v>
      </c>
      <c r="BC122" s="22" t="s">
        <v>78</v>
      </c>
      <c r="BD122" s="22">
        <v>3</v>
      </c>
      <c r="BE122" s="22" t="s">
        <v>83</v>
      </c>
      <c r="BF122" s="22" t="s">
        <v>82</v>
      </c>
      <c r="BG122" s="22" t="s">
        <v>83</v>
      </c>
      <c r="BH122" s="22" t="s">
        <v>82</v>
      </c>
      <c r="BI122" s="22" t="s">
        <v>83</v>
      </c>
      <c r="BJ122" s="24" t="s">
        <v>1431</v>
      </c>
    </row>
    <row r="123" spans="1:62" ht="55.5" customHeight="1">
      <c r="A123" t="s">
        <v>7696</v>
      </c>
      <c r="B123" t="s">
        <v>2096</v>
      </c>
      <c r="C123">
        <v>572</v>
      </c>
      <c r="D123" s="24" t="s">
        <v>2097</v>
      </c>
      <c r="E123" s="22">
        <v>40</v>
      </c>
      <c r="F123" s="22">
        <v>36</v>
      </c>
      <c r="G123" s="22">
        <v>9</v>
      </c>
      <c r="H123" s="22">
        <v>96.3</v>
      </c>
      <c r="I123" s="22" t="s">
        <v>213</v>
      </c>
      <c r="J123" s="22">
        <v>0.5</v>
      </c>
      <c r="K123" s="22" t="s">
        <v>245</v>
      </c>
      <c r="L123" s="22" t="s">
        <v>78</v>
      </c>
      <c r="M123" s="22">
        <v>0.2</v>
      </c>
      <c r="N123" s="22" t="s">
        <v>82</v>
      </c>
      <c r="O123" s="22" t="s">
        <v>81</v>
      </c>
      <c r="P123" s="22" t="s">
        <v>82</v>
      </c>
      <c r="Q123" s="22">
        <v>0.7</v>
      </c>
      <c r="R123" s="22" t="s">
        <v>80</v>
      </c>
      <c r="S123" s="22">
        <v>1.6</v>
      </c>
      <c r="T123" s="22" t="s">
        <v>82</v>
      </c>
      <c r="U123" s="22">
        <v>2.1</v>
      </c>
      <c r="V123" s="22" t="s">
        <v>82</v>
      </c>
      <c r="W123" s="22">
        <v>0.7</v>
      </c>
      <c r="X123" s="22">
        <v>5</v>
      </c>
      <c r="Y123" s="22">
        <v>310</v>
      </c>
      <c r="Z123" s="22">
        <v>15</v>
      </c>
      <c r="AA123" s="22">
        <v>21</v>
      </c>
      <c r="AB123" s="22">
        <v>21</v>
      </c>
      <c r="AC123" s="22">
        <v>0.4</v>
      </c>
      <c r="AD123" s="22">
        <v>0.4</v>
      </c>
      <c r="AE123" s="22">
        <v>0.05</v>
      </c>
      <c r="AF123" s="22">
        <v>4.7300000000000004</v>
      </c>
      <c r="AG123" s="22"/>
      <c r="AH123" s="22" t="s">
        <v>82</v>
      </c>
      <c r="AI123" s="22" t="s">
        <v>82</v>
      </c>
      <c r="AJ123" s="22" t="s">
        <v>82</v>
      </c>
      <c r="AK123" s="22" t="s">
        <v>82</v>
      </c>
      <c r="AL123" s="22" t="s">
        <v>78</v>
      </c>
      <c r="AM123" s="22" t="s">
        <v>83</v>
      </c>
      <c r="AN123" s="22">
        <v>4</v>
      </c>
      <c r="AO123" s="22" t="s">
        <v>83</v>
      </c>
      <c r="AP123" s="22">
        <v>4</v>
      </c>
      <c r="AQ123" s="22" t="s">
        <v>84</v>
      </c>
      <c r="AR123" s="22" t="s">
        <v>78</v>
      </c>
      <c r="AS123" s="22">
        <v>0.1</v>
      </c>
      <c r="AT123" s="22" t="s">
        <v>83</v>
      </c>
      <c r="AU123" s="22">
        <v>0.4</v>
      </c>
      <c r="AV123" s="22" t="s">
        <v>83</v>
      </c>
      <c r="AW123" s="22" t="s">
        <v>84</v>
      </c>
      <c r="AX123" s="22">
        <v>0.02</v>
      </c>
      <c r="AY123" s="22">
        <v>0.03</v>
      </c>
      <c r="AZ123" s="22">
        <v>0.3</v>
      </c>
      <c r="BA123" s="22" t="s">
        <v>213</v>
      </c>
      <c r="BB123" s="22">
        <v>0.08</v>
      </c>
      <c r="BC123" s="22" t="s">
        <v>78</v>
      </c>
      <c r="BD123" s="22">
        <v>14</v>
      </c>
      <c r="BE123" s="22">
        <v>7.0000000000000007E-2</v>
      </c>
      <c r="BF123" s="22" t="s">
        <v>82</v>
      </c>
      <c r="BG123" s="22">
        <v>3</v>
      </c>
      <c r="BH123" s="22" t="s">
        <v>82</v>
      </c>
      <c r="BI123" s="22" t="s">
        <v>83</v>
      </c>
      <c r="BJ123" s="24" t="s">
        <v>2098</v>
      </c>
    </row>
    <row r="124" spans="1:62" ht="55.5" customHeight="1">
      <c r="A124" t="s">
        <v>7696</v>
      </c>
      <c r="B124" t="s">
        <v>2099</v>
      </c>
      <c r="C124">
        <v>573</v>
      </c>
      <c r="D124" s="24" t="s">
        <v>2100</v>
      </c>
      <c r="E124" s="22">
        <v>20</v>
      </c>
      <c r="F124" s="22">
        <v>117</v>
      </c>
      <c r="G124" s="22">
        <v>28</v>
      </c>
      <c r="H124" s="22">
        <v>91.4</v>
      </c>
      <c r="I124" s="22">
        <v>0.7</v>
      </c>
      <c r="J124" s="22">
        <v>0.9</v>
      </c>
      <c r="K124" s="22" t="s">
        <v>354</v>
      </c>
      <c r="L124" s="22" t="s">
        <v>78</v>
      </c>
      <c r="M124" s="22">
        <v>0.3</v>
      </c>
      <c r="N124" s="22" t="s">
        <v>156</v>
      </c>
      <c r="O124" s="22" t="s">
        <v>81</v>
      </c>
      <c r="P124" s="22">
        <v>4.2</v>
      </c>
      <c r="Q124" s="22">
        <v>4.5999999999999996</v>
      </c>
      <c r="R124" s="22" t="s">
        <v>80</v>
      </c>
      <c r="S124" s="22">
        <v>2.1</v>
      </c>
      <c r="T124" s="22" t="s">
        <v>82</v>
      </c>
      <c r="U124" s="22">
        <v>6.6</v>
      </c>
      <c r="V124" s="22">
        <v>0.1</v>
      </c>
      <c r="W124" s="22">
        <v>0.7</v>
      </c>
      <c r="X124" s="22">
        <v>6</v>
      </c>
      <c r="Y124" s="22">
        <v>270</v>
      </c>
      <c r="Z124" s="22">
        <v>12</v>
      </c>
      <c r="AA124" s="22">
        <v>27</v>
      </c>
      <c r="AB124" s="22">
        <v>25</v>
      </c>
      <c r="AC124" s="22">
        <v>0.5</v>
      </c>
      <c r="AD124" s="22">
        <v>0.1</v>
      </c>
      <c r="AE124" s="22">
        <v>0.06</v>
      </c>
      <c r="AF124" s="22">
        <v>5.01</v>
      </c>
      <c r="AG124" s="22"/>
      <c r="AH124" s="22" t="s">
        <v>83</v>
      </c>
      <c r="AI124" s="22">
        <v>1</v>
      </c>
      <c r="AJ124" s="22">
        <v>1</v>
      </c>
      <c r="AK124" s="22">
        <v>6</v>
      </c>
      <c r="AL124" s="22" t="s">
        <v>78</v>
      </c>
      <c r="AM124" s="22">
        <v>1</v>
      </c>
      <c r="AN124" s="22">
        <v>4</v>
      </c>
      <c r="AO124" s="22" t="s">
        <v>83</v>
      </c>
      <c r="AP124" s="22">
        <v>5</v>
      </c>
      <c r="AQ124" s="22" t="s">
        <v>84</v>
      </c>
      <c r="AR124" s="22" t="s">
        <v>78</v>
      </c>
      <c r="AS124" s="22">
        <v>0.1</v>
      </c>
      <c r="AT124" s="22" t="s">
        <v>84</v>
      </c>
      <c r="AU124" s="22">
        <v>0.8</v>
      </c>
      <c r="AV124" s="22" t="s">
        <v>83</v>
      </c>
      <c r="AW124" s="22" t="s">
        <v>83</v>
      </c>
      <c r="AX124" s="22">
        <v>0.03</v>
      </c>
      <c r="AY124" s="22">
        <v>0.02</v>
      </c>
      <c r="AZ124" s="22">
        <v>0.6</v>
      </c>
      <c r="BA124" s="22">
        <v>0.8</v>
      </c>
      <c r="BB124" s="22">
        <v>0.13</v>
      </c>
      <c r="BC124" s="22" t="s">
        <v>78</v>
      </c>
      <c r="BD124" s="22">
        <v>8</v>
      </c>
      <c r="BE124" s="22">
        <v>0.21</v>
      </c>
      <c r="BF124" s="22">
        <v>0.7</v>
      </c>
      <c r="BG124" s="22">
        <v>2</v>
      </c>
      <c r="BH124" s="22" t="s">
        <v>82</v>
      </c>
      <c r="BI124" s="22" t="s">
        <v>83</v>
      </c>
      <c r="BJ124" s="24" t="s">
        <v>2101</v>
      </c>
    </row>
    <row r="125" spans="1:62" ht="55.5" customHeight="1">
      <c r="A125" t="s">
        <v>7696</v>
      </c>
      <c r="B125" t="s">
        <v>2102</v>
      </c>
      <c r="C125">
        <v>574</v>
      </c>
      <c r="D125" s="24" t="s">
        <v>2103</v>
      </c>
      <c r="E125" s="22">
        <v>0</v>
      </c>
      <c r="F125" s="22">
        <v>240</v>
      </c>
      <c r="G125" s="22">
        <v>58</v>
      </c>
      <c r="H125" s="22">
        <v>81.599999999999994</v>
      </c>
      <c r="I125" s="22" t="s">
        <v>142</v>
      </c>
      <c r="J125" s="22">
        <v>0.7</v>
      </c>
      <c r="K125" s="22">
        <v>0.5</v>
      </c>
      <c r="L125" s="22" t="s">
        <v>78</v>
      </c>
      <c r="M125" s="22">
        <v>0.8</v>
      </c>
      <c r="N125" s="22" t="s">
        <v>82</v>
      </c>
      <c r="O125" s="22" t="s">
        <v>81</v>
      </c>
      <c r="P125" s="22" t="s">
        <v>82</v>
      </c>
      <c r="Q125" s="22">
        <v>8.9</v>
      </c>
      <c r="R125" s="22" t="s">
        <v>80</v>
      </c>
      <c r="S125" s="22">
        <v>7.4</v>
      </c>
      <c r="T125" s="22" t="s">
        <v>82</v>
      </c>
      <c r="U125" s="22" t="s">
        <v>87</v>
      </c>
      <c r="V125" s="22" t="s">
        <v>82</v>
      </c>
      <c r="W125" s="22">
        <v>0.9</v>
      </c>
      <c r="X125" s="22">
        <v>4</v>
      </c>
      <c r="Y125" s="22">
        <v>380</v>
      </c>
      <c r="Z125" s="22">
        <v>39</v>
      </c>
      <c r="AA125" s="22">
        <v>27</v>
      </c>
      <c r="AB125" s="22">
        <v>24</v>
      </c>
      <c r="AC125" s="22">
        <v>0.8</v>
      </c>
      <c r="AD125" s="22">
        <v>0.2</v>
      </c>
      <c r="AE125" s="22">
        <v>0.05</v>
      </c>
      <c r="AF125" s="22">
        <v>5.12</v>
      </c>
      <c r="AG125" s="22"/>
      <c r="AH125" s="22" t="s">
        <v>78</v>
      </c>
      <c r="AI125" s="22" t="s">
        <v>84</v>
      </c>
      <c r="AJ125" s="22">
        <v>1</v>
      </c>
      <c r="AK125" s="22">
        <v>12</v>
      </c>
      <c r="AL125" s="22" t="s">
        <v>78</v>
      </c>
      <c r="AM125" s="22">
        <v>2</v>
      </c>
      <c r="AN125" s="22">
        <v>13</v>
      </c>
      <c r="AO125" s="22" t="s">
        <v>78</v>
      </c>
      <c r="AP125" s="22">
        <v>14</v>
      </c>
      <c r="AQ125" s="22">
        <v>1</v>
      </c>
      <c r="AR125" s="22" t="s">
        <v>78</v>
      </c>
      <c r="AS125" s="22">
        <v>0.3</v>
      </c>
      <c r="AT125" s="22" t="s">
        <v>83</v>
      </c>
      <c r="AU125" s="22">
        <v>1.8</v>
      </c>
      <c r="AV125" s="22" t="s">
        <v>78</v>
      </c>
      <c r="AW125" s="22" t="s">
        <v>78</v>
      </c>
      <c r="AX125" s="22">
        <v>0.02</v>
      </c>
      <c r="AY125" s="22">
        <v>0.02</v>
      </c>
      <c r="AZ125" s="22">
        <v>0.5</v>
      </c>
      <c r="BA125" s="22" t="s">
        <v>237</v>
      </c>
      <c r="BB125" s="22">
        <v>0.12</v>
      </c>
      <c r="BC125" s="22" t="s">
        <v>78</v>
      </c>
      <c r="BD125" s="22">
        <v>5</v>
      </c>
      <c r="BE125" s="22">
        <v>7.0000000000000007E-2</v>
      </c>
      <c r="BF125" s="22">
        <v>0.5</v>
      </c>
      <c r="BG125" s="22">
        <v>1</v>
      </c>
      <c r="BH125" s="22" t="s">
        <v>82</v>
      </c>
      <c r="BI125" s="22" t="s">
        <v>83</v>
      </c>
      <c r="BJ125" s="24" t="s">
        <v>7587</v>
      </c>
    </row>
    <row r="126" spans="1:62" ht="55.5" customHeight="1">
      <c r="A126" t="s">
        <v>7696</v>
      </c>
      <c r="B126" t="s">
        <v>2104</v>
      </c>
      <c r="C126">
        <v>575</v>
      </c>
      <c r="D126" s="24" t="s">
        <v>2105</v>
      </c>
      <c r="E126" s="22">
        <v>0</v>
      </c>
      <c r="F126" s="22">
        <v>72</v>
      </c>
      <c r="G126" s="22">
        <v>17</v>
      </c>
      <c r="H126" s="22">
        <v>95.1</v>
      </c>
      <c r="I126" s="22" t="s">
        <v>213</v>
      </c>
      <c r="J126" s="22">
        <v>0.4</v>
      </c>
      <c r="K126" s="22">
        <v>0.2</v>
      </c>
      <c r="L126" s="22" t="s">
        <v>78</v>
      </c>
      <c r="M126" s="22">
        <v>0.3</v>
      </c>
      <c r="N126" s="22" t="s">
        <v>82</v>
      </c>
      <c r="O126" s="22" t="s">
        <v>81</v>
      </c>
      <c r="P126" s="22" t="s">
        <v>82</v>
      </c>
      <c r="Q126" s="22">
        <v>3.3</v>
      </c>
      <c r="R126" s="22" t="s">
        <v>80</v>
      </c>
      <c r="S126" s="22">
        <v>0.3</v>
      </c>
      <c r="T126" s="22" t="s">
        <v>82</v>
      </c>
      <c r="U126" s="22">
        <v>3.5</v>
      </c>
      <c r="V126" s="22" t="s">
        <v>82</v>
      </c>
      <c r="W126" s="22">
        <v>0.7</v>
      </c>
      <c r="X126" s="22">
        <v>3</v>
      </c>
      <c r="Y126" s="22">
        <v>300</v>
      </c>
      <c r="Z126" s="22">
        <v>2</v>
      </c>
      <c r="AA126" s="22">
        <v>19</v>
      </c>
      <c r="AB126" s="22">
        <v>24</v>
      </c>
      <c r="AC126" s="22">
        <v>0.2</v>
      </c>
      <c r="AD126" s="22">
        <v>0.2</v>
      </c>
      <c r="AE126" s="22">
        <v>0.04</v>
      </c>
      <c r="AF126" s="22">
        <v>3.16</v>
      </c>
      <c r="AG126" s="22"/>
      <c r="AH126" s="22" t="s">
        <v>78</v>
      </c>
      <c r="AI126" s="22" t="s">
        <v>83</v>
      </c>
      <c r="AJ126" s="22" t="s">
        <v>84</v>
      </c>
      <c r="AK126" s="22">
        <v>6</v>
      </c>
      <c r="AL126" s="22" t="s">
        <v>78</v>
      </c>
      <c r="AM126" s="22">
        <v>1</v>
      </c>
      <c r="AN126" s="22">
        <v>4</v>
      </c>
      <c r="AO126" s="22" t="s">
        <v>78</v>
      </c>
      <c r="AP126" s="22">
        <v>5</v>
      </c>
      <c r="AQ126" s="22" t="s">
        <v>84</v>
      </c>
      <c r="AR126" s="22" t="s">
        <v>78</v>
      </c>
      <c r="AS126" s="22">
        <v>0.1</v>
      </c>
      <c r="AT126" s="22" t="s">
        <v>83</v>
      </c>
      <c r="AU126" s="22">
        <v>0.6</v>
      </c>
      <c r="AV126" s="22" t="s">
        <v>78</v>
      </c>
      <c r="AW126" s="22" t="s">
        <v>78</v>
      </c>
      <c r="AX126" s="22">
        <v>0.02</v>
      </c>
      <c r="AY126" s="22">
        <v>0.01</v>
      </c>
      <c r="AZ126" s="22">
        <v>0.5</v>
      </c>
      <c r="BA126" s="22" t="s">
        <v>237</v>
      </c>
      <c r="BB126" s="22">
        <v>0.12</v>
      </c>
      <c r="BC126" s="22" t="s">
        <v>78</v>
      </c>
      <c r="BD126" s="22">
        <v>6</v>
      </c>
      <c r="BE126" s="22">
        <v>0.04</v>
      </c>
      <c r="BF126" s="22">
        <v>0.6</v>
      </c>
      <c r="BG126" s="22">
        <v>1</v>
      </c>
      <c r="BH126" s="22" t="s">
        <v>82</v>
      </c>
      <c r="BI126" s="22" t="s">
        <v>83</v>
      </c>
      <c r="BJ126" s="24" t="s">
        <v>7588</v>
      </c>
    </row>
    <row r="127" spans="1:62" ht="55.5" customHeight="1">
      <c r="A127" t="s">
        <v>7696</v>
      </c>
      <c r="B127" t="s">
        <v>2106</v>
      </c>
      <c r="C127">
        <v>576</v>
      </c>
      <c r="D127" s="24" t="s">
        <v>2107</v>
      </c>
      <c r="E127" s="22">
        <v>0</v>
      </c>
      <c r="F127" s="22">
        <v>62</v>
      </c>
      <c r="G127" s="22">
        <v>15</v>
      </c>
      <c r="H127" s="22">
        <v>89.2</v>
      </c>
      <c r="I127" s="22" t="s">
        <v>246</v>
      </c>
      <c r="J127" s="22">
        <v>0.3</v>
      </c>
      <c r="K127" s="22" t="s">
        <v>245</v>
      </c>
      <c r="L127" s="22" t="s">
        <v>78</v>
      </c>
      <c r="M127" s="22">
        <v>0.2</v>
      </c>
      <c r="N127" s="22" t="s">
        <v>82</v>
      </c>
      <c r="O127" s="22" t="s">
        <v>81</v>
      </c>
      <c r="P127" s="22" t="s">
        <v>83</v>
      </c>
      <c r="Q127" s="22">
        <v>1.2</v>
      </c>
      <c r="R127" s="22" t="s">
        <v>80</v>
      </c>
      <c r="S127" s="22">
        <v>2.2000000000000002</v>
      </c>
      <c r="T127" s="22" t="s">
        <v>83</v>
      </c>
      <c r="U127" s="22">
        <v>3.9</v>
      </c>
      <c r="V127" s="22">
        <v>1.2</v>
      </c>
      <c r="W127" s="22">
        <v>5.9</v>
      </c>
      <c r="X127" s="22">
        <v>2200</v>
      </c>
      <c r="Y127" s="22">
        <v>25</v>
      </c>
      <c r="Z127" s="22">
        <v>22</v>
      </c>
      <c r="AA127" s="22">
        <v>6</v>
      </c>
      <c r="AB127" s="22">
        <v>5</v>
      </c>
      <c r="AC127" s="22">
        <v>0.2</v>
      </c>
      <c r="AD127" s="22" t="s">
        <v>84</v>
      </c>
      <c r="AE127" s="22">
        <v>0.02</v>
      </c>
      <c r="AF127" s="22">
        <v>0.41</v>
      </c>
      <c r="AG127" s="22"/>
      <c r="AH127" s="22" t="s">
        <v>83</v>
      </c>
      <c r="AI127" s="22" t="s">
        <v>83</v>
      </c>
      <c r="AJ127" s="22">
        <v>2</v>
      </c>
      <c r="AK127" s="22" t="s">
        <v>83</v>
      </c>
      <c r="AL127" s="22" t="s">
        <v>78</v>
      </c>
      <c r="AM127" s="22" t="s">
        <v>83</v>
      </c>
      <c r="AN127" s="22">
        <v>5</v>
      </c>
      <c r="AO127" s="22" t="s">
        <v>84</v>
      </c>
      <c r="AP127" s="22">
        <v>5</v>
      </c>
      <c r="AQ127" s="22" t="s">
        <v>83</v>
      </c>
      <c r="AR127" s="22" t="s">
        <v>78</v>
      </c>
      <c r="AS127" s="22">
        <v>0.1</v>
      </c>
      <c r="AT127" s="22" t="s">
        <v>83</v>
      </c>
      <c r="AU127" s="22">
        <v>0.4</v>
      </c>
      <c r="AV127" s="22" t="s">
        <v>83</v>
      </c>
      <c r="AW127" s="22" t="s">
        <v>83</v>
      </c>
      <c r="AX127" s="22" t="s">
        <v>83</v>
      </c>
      <c r="AY127" s="22">
        <v>0.01</v>
      </c>
      <c r="AZ127" s="22">
        <v>0.1</v>
      </c>
      <c r="BA127" s="22" t="s">
        <v>245</v>
      </c>
      <c r="BB127" s="22" t="s">
        <v>83</v>
      </c>
      <c r="BC127" s="22" t="s">
        <v>83</v>
      </c>
      <c r="BD127" s="22">
        <v>1</v>
      </c>
      <c r="BE127" s="22" t="s">
        <v>83</v>
      </c>
      <c r="BF127" s="22">
        <v>0.2</v>
      </c>
      <c r="BG127" s="22" t="s">
        <v>83</v>
      </c>
      <c r="BH127" s="22" t="s">
        <v>82</v>
      </c>
      <c r="BI127" s="22">
        <v>5.6</v>
      </c>
      <c r="BJ127" s="24" t="s">
        <v>2108</v>
      </c>
    </row>
    <row r="128" spans="1:62" ht="55.5" customHeight="1">
      <c r="A128" t="s">
        <v>7696</v>
      </c>
      <c r="B128" t="s">
        <v>2109</v>
      </c>
      <c r="C128">
        <v>577</v>
      </c>
      <c r="D128" s="24" t="s">
        <v>2110</v>
      </c>
      <c r="E128" s="22">
        <v>0</v>
      </c>
      <c r="F128" s="22">
        <v>187</v>
      </c>
      <c r="G128" s="22">
        <v>44</v>
      </c>
      <c r="H128" s="22" t="s">
        <v>1184</v>
      </c>
      <c r="I128" s="22" t="s">
        <v>354</v>
      </c>
      <c r="J128" s="22">
        <v>0.2</v>
      </c>
      <c r="K128" s="22" t="s">
        <v>246</v>
      </c>
      <c r="L128" s="22" t="s">
        <v>78</v>
      </c>
      <c r="M128" s="22">
        <v>0.4</v>
      </c>
      <c r="N128" s="22" t="s">
        <v>82</v>
      </c>
      <c r="O128" s="22" t="s">
        <v>81</v>
      </c>
      <c r="P128" s="22" t="s">
        <v>83</v>
      </c>
      <c r="Q128" s="22">
        <v>8.6</v>
      </c>
      <c r="R128" s="22" t="s">
        <v>80</v>
      </c>
      <c r="S128" s="22">
        <v>1.8</v>
      </c>
      <c r="T128" s="22" t="s">
        <v>83</v>
      </c>
      <c r="U128" s="22">
        <v>10.7</v>
      </c>
      <c r="V128" s="22" t="s">
        <v>85</v>
      </c>
      <c r="W128" s="22">
        <v>2.1</v>
      </c>
      <c r="X128" s="22">
        <v>800</v>
      </c>
      <c r="Y128" s="22">
        <v>13</v>
      </c>
      <c r="Z128" s="22">
        <v>39</v>
      </c>
      <c r="AA128" s="22">
        <v>4</v>
      </c>
      <c r="AB128" s="22">
        <v>3</v>
      </c>
      <c r="AC128" s="22">
        <v>0.3</v>
      </c>
      <c r="AD128" s="22" t="s">
        <v>84</v>
      </c>
      <c r="AE128" s="22">
        <v>0.01</v>
      </c>
      <c r="AF128" s="22">
        <v>0.37</v>
      </c>
      <c r="AG128" s="22"/>
      <c r="AH128" s="22">
        <v>1</v>
      </c>
      <c r="AI128" s="22">
        <v>3</v>
      </c>
      <c r="AJ128" s="22">
        <v>2</v>
      </c>
      <c r="AK128" s="22" t="s">
        <v>83</v>
      </c>
      <c r="AL128" s="22" t="s">
        <v>78</v>
      </c>
      <c r="AM128" s="22" t="s">
        <v>83</v>
      </c>
      <c r="AN128" s="22">
        <v>3</v>
      </c>
      <c r="AO128" s="22" t="s">
        <v>83</v>
      </c>
      <c r="AP128" s="22">
        <v>4</v>
      </c>
      <c r="AQ128" s="22" t="s">
        <v>83</v>
      </c>
      <c r="AR128" s="22" t="s">
        <v>78</v>
      </c>
      <c r="AS128" s="22">
        <v>0.1</v>
      </c>
      <c r="AT128" s="22" t="s">
        <v>83</v>
      </c>
      <c r="AU128" s="22">
        <v>0.3</v>
      </c>
      <c r="AV128" s="22" t="s">
        <v>83</v>
      </c>
      <c r="AW128" s="22" t="s">
        <v>83</v>
      </c>
      <c r="AX128" s="22">
        <v>0.63</v>
      </c>
      <c r="AY128" s="22" t="s">
        <v>83</v>
      </c>
      <c r="AZ128" s="22" t="s">
        <v>83</v>
      </c>
      <c r="BA128" s="22" t="s">
        <v>245</v>
      </c>
      <c r="BB128" s="22" t="s">
        <v>83</v>
      </c>
      <c r="BC128" s="22" t="s">
        <v>83</v>
      </c>
      <c r="BD128" s="22">
        <v>1</v>
      </c>
      <c r="BE128" s="22" t="s">
        <v>83</v>
      </c>
      <c r="BF128" s="22">
        <v>0.2</v>
      </c>
      <c r="BG128" s="22" t="s">
        <v>83</v>
      </c>
      <c r="BH128" s="22" t="s">
        <v>82</v>
      </c>
      <c r="BI128" s="22" t="s">
        <v>120</v>
      </c>
      <c r="BJ128" s="24" t="s">
        <v>2111</v>
      </c>
    </row>
    <row r="129" spans="1:62" ht="55.5" customHeight="1">
      <c r="A129" t="s">
        <v>7696</v>
      </c>
      <c r="B129" t="s">
        <v>2112</v>
      </c>
      <c r="C129">
        <v>578</v>
      </c>
      <c r="D129" s="24" t="s">
        <v>2113</v>
      </c>
      <c r="E129" s="22">
        <v>10</v>
      </c>
      <c r="F129" s="22">
        <v>42</v>
      </c>
      <c r="G129" s="22">
        <v>10</v>
      </c>
      <c r="H129" s="22" t="s">
        <v>1762</v>
      </c>
      <c r="I129" s="22" t="s">
        <v>354</v>
      </c>
      <c r="J129" s="22">
        <v>0.3</v>
      </c>
      <c r="K129" s="22" t="s">
        <v>82</v>
      </c>
      <c r="L129" s="22" t="s">
        <v>82</v>
      </c>
      <c r="M129" s="22">
        <v>0.3</v>
      </c>
      <c r="N129" s="22">
        <v>0.8</v>
      </c>
      <c r="O129" s="22" t="s">
        <v>80</v>
      </c>
      <c r="P129" s="22">
        <v>0.8</v>
      </c>
      <c r="Q129" s="22">
        <v>0.7</v>
      </c>
      <c r="R129" s="22" t="s">
        <v>81</v>
      </c>
      <c r="S129" s="22">
        <v>1.9</v>
      </c>
      <c r="T129" s="22" t="s">
        <v>82</v>
      </c>
      <c r="U129" s="22">
        <v>2.7</v>
      </c>
      <c r="V129" s="22" t="s">
        <v>82</v>
      </c>
      <c r="W129" s="22">
        <v>0.8</v>
      </c>
      <c r="X129" s="22">
        <v>3</v>
      </c>
      <c r="Y129" s="22">
        <v>350</v>
      </c>
      <c r="Z129" s="22">
        <v>11</v>
      </c>
      <c r="AA129" s="22">
        <v>15</v>
      </c>
      <c r="AB129" s="22">
        <v>23</v>
      </c>
      <c r="AC129" s="22">
        <v>0.5</v>
      </c>
      <c r="AD129" s="22">
        <v>0.4</v>
      </c>
      <c r="AE129" s="22">
        <v>0.04</v>
      </c>
      <c r="AF129" s="22">
        <v>7.65</v>
      </c>
      <c r="AG129" s="22"/>
      <c r="AH129" s="22" t="s">
        <v>84</v>
      </c>
      <c r="AI129" s="22" t="s">
        <v>83</v>
      </c>
      <c r="AJ129" s="22">
        <v>1</v>
      </c>
      <c r="AK129" s="22">
        <v>3</v>
      </c>
      <c r="AL129" s="22" t="s">
        <v>82</v>
      </c>
      <c r="AM129" s="22">
        <v>1</v>
      </c>
      <c r="AN129" s="22">
        <v>6</v>
      </c>
      <c r="AO129" s="22" t="s">
        <v>83</v>
      </c>
      <c r="AP129" s="22">
        <v>6</v>
      </c>
      <c r="AQ129" s="22" t="s">
        <v>84</v>
      </c>
      <c r="AR129" s="22" t="s">
        <v>82</v>
      </c>
      <c r="AS129" s="22">
        <v>0.1</v>
      </c>
      <c r="AT129" s="22" t="s">
        <v>83</v>
      </c>
      <c r="AU129" s="22">
        <v>0.7</v>
      </c>
      <c r="AV129" s="22" t="s">
        <v>83</v>
      </c>
      <c r="AW129" s="22" t="s">
        <v>84</v>
      </c>
      <c r="AX129" s="22">
        <v>0.01</v>
      </c>
      <c r="AY129" s="22">
        <v>0.01</v>
      </c>
      <c r="AZ129" s="22">
        <v>0.2</v>
      </c>
      <c r="BA129" s="22" t="s">
        <v>246</v>
      </c>
      <c r="BB129" s="22">
        <v>0.05</v>
      </c>
      <c r="BC129" s="22" t="s">
        <v>82</v>
      </c>
      <c r="BD129" s="22">
        <v>10</v>
      </c>
      <c r="BE129" s="22">
        <v>0.05</v>
      </c>
      <c r="BF129" s="22">
        <v>0.5</v>
      </c>
      <c r="BG129" s="22">
        <v>2</v>
      </c>
      <c r="BH129" s="22" t="s">
        <v>82</v>
      </c>
      <c r="BI129" s="22" t="s">
        <v>83</v>
      </c>
      <c r="BJ129" s="24" t="s">
        <v>2114</v>
      </c>
    </row>
    <row r="130" spans="1:62" ht="42" customHeight="1">
      <c r="A130" t="s">
        <v>7696</v>
      </c>
      <c r="B130" t="s">
        <v>2115</v>
      </c>
      <c r="C130">
        <v>579</v>
      </c>
      <c r="D130" s="24" t="s">
        <v>2116</v>
      </c>
      <c r="E130" s="22">
        <v>25</v>
      </c>
      <c r="F130" s="22">
        <v>63</v>
      </c>
      <c r="G130" s="22">
        <v>15</v>
      </c>
      <c r="H130" s="22">
        <v>95.3</v>
      </c>
      <c r="I130" s="22" t="s">
        <v>237</v>
      </c>
      <c r="J130" s="22">
        <v>0.9</v>
      </c>
      <c r="K130" s="22" t="s">
        <v>84</v>
      </c>
      <c r="L130" s="22" t="s">
        <v>78</v>
      </c>
      <c r="M130" s="22">
        <v>0.1</v>
      </c>
      <c r="N130" s="22" t="s">
        <v>82</v>
      </c>
      <c r="O130" s="22" t="s">
        <v>81</v>
      </c>
      <c r="P130" s="22" t="s">
        <v>82</v>
      </c>
      <c r="Q130" s="22">
        <v>2.5</v>
      </c>
      <c r="R130" s="22" t="s">
        <v>80</v>
      </c>
      <c r="S130" s="22">
        <v>1.2</v>
      </c>
      <c r="T130" s="22" t="s">
        <v>82</v>
      </c>
      <c r="U130" s="22">
        <v>3.3</v>
      </c>
      <c r="V130" s="22" t="s">
        <v>82</v>
      </c>
      <c r="W130" s="22">
        <v>0.4</v>
      </c>
      <c r="X130" s="22">
        <v>1</v>
      </c>
      <c r="Y130" s="22">
        <v>220</v>
      </c>
      <c r="Z130" s="22">
        <v>35</v>
      </c>
      <c r="AA130" s="22">
        <v>12</v>
      </c>
      <c r="AB130" s="22">
        <v>20</v>
      </c>
      <c r="AC130" s="22">
        <v>0.2</v>
      </c>
      <c r="AD130" s="22">
        <v>0.2</v>
      </c>
      <c r="AE130" s="22">
        <v>0.03</v>
      </c>
      <c r="AF130" s="22">
        <v>0.05</v>
      </c>
      <c r="AG130" s="22"/>
      <c r="AH130" s="22">
        <v>5</v>
      </c>
      <c r="AI130" s="22" t="s">
        <v>83</v>
      </c>
      <c r="AJ130" s="22" t="s">
        <v>83</v>
      </c>
      <c r="AK130" s="22">
        <v>2</v>
      </c>
      <c r="AL130" s="22" t="s">
        <v>78</v>
      </c>
      <c r="AM130" s="22" t="s">
        <v>83</v>
      </c>
      <c r="AN130" s="22">
        <v>65</v>
      </c>
      <c r="AO130" s="22">
        <v>9</v>
      </c>
      <c r="AP130" s="22">
        <v>70</v>
      </c>
      <c r="AQ130" s="22">
        <v>6</v>
      </c>
      <c r="AR130" s="22" t="s">
        <v>78</v>
      </c>
      <c r="AS130" s="22">
        <v>0.2</v>
      </c>
      <c r="AT130" s="22" t="s">
        <v>83</v>
      </c>
      <c r="AU130" s="22">
        <v>0.1</v>
      </c>
      <c r="AV130" s="22" t="s">
        <v>83</v>
      </c>
      <c r="AW130" s="22">
        <v>29</v>
      </c>
      <c r="AX130" s="22">
        <v>0.03</v>
      </c>
      <c r="AY130" s="22">
        <v>0.03</v>
      </c>
      <c r="AZ130" s="22">
        <v>0.2</v>
      </c>
      <c r="BA130" s="22" t="s">
        <v>213</v>
      </c>
      <c r="BB130" s="22">
        <v>0.04</v>
      </c>
      <c r="BC130" s="22" t="s">
        <v>78</v>
      </c>
      <c r="BD130" s="22">
        <v>39</v>
      </c>
      <c r="BE130" s="22" t="s">
        <v>227</v>
      </c>
      <c r="BF130" s="22">
        <v>1.3</v>
      </c>
      <c r="BG130" s="22">
        <v>8</v>
      </c>
      <c r="BH130" s="22" t="s">
        <v>82</v>
      </c>
      <c r="BI130" s="22" t="s">
        <v>83</v>
      </c>
      <c r="BJ130" s="24" t="s">
        <v>2117</v>
      </c>
    </row>
    <row r="131" spans="1:62" ht="55.5" customHeight="1">
      <c r="A131" t="s">
        <v>7696</v>
      </c>
      <c r="B131" t="s">
        <v>2118</v>
      </c>
      <c r="C131">
        <v>580</v>
      </c>
      <c r="D131" s="24" t="s">
        <v>2119</v>
      </c>
      <c r="E131" s="22">
        <v>1</v>
      </c>
      <c r="F131" s="22">
        <v>62</v>
      </c>
      <c r="G131" s="22">
        <v>15</v>
      </c>
      <c r="H131" s="22">
        <v>92.8</v>
      </c>
      <c r="I131" s="22" t="s">
        <v>304</v>
      </c>
      <c r="J131" s="22" t="s">
        <v>85</v>
      </c>
      <c r="K131" s="22" t="s">
        <v>84</v>
      </c>
      <c r="L131" s="22" t="s">
        <v>78</v>
      </c>
      <c r="M131" s="22">
        <v>0.1</v>
      </c>
      <c r="N131" s="22" t="s">
        <v>82</v>
      </c>
      <c r="O131" s="22" t="s">
        <v>81</v>
      </c>
      <c r="P131" s="22" t="s">
        <v>82</v>
      </c>
      <c r="Q131" s="22">
        <v>1.9</v>
      </c>
      <c r="R131" s="22" t="s">
        <v>80</v>
      </c>
      <c r="S131" s="22">
        <v>2.2000000000000002</v>
      </c>
      <c r="T131" s="22" t="s">
        <v>82</v>
      </c>
      <c r="U131" s="22">
        <v>3.7</v>
      </c>
      <c r="V131" s="22" t="s">
        <v>82</v>
      </c>
      <c r="W131" s="22">
        <v>2.4</v>
      </c>
      <c r="X131" s="22">
        <v>790</v>
      </c>
      <c r="Y131" s="22">
        <v>220</v>
      </c>
      <c r="Z131" s="22">
        <v>26</v>
      </c>
      <c r="AA131" s="22">
        <v>13</v>
      </c>
      <c r="AB131" s="22">
        <v>24</v>
      </c>
      <c r="AC131" s="22">
        <v>0.2</v>
      </c>
      <c r="AD131" s="22">
        <v>0.2</v>
      </c>
      <c r="AE131" s="22">
        <v>0.04</v>
      </c>
      <c r="AF131" s="22">
        <v>0.05</v>
      </c>
      <c r="AG131" s="22"/>
      <c r="AH131" s="22" t="s">
        <v>82</v>
      </c>
      <c r="AI131" s="22" t="s">
        <v>82</v>
      </c>
      <c r="AJ131" s="22" t="s">
        <v>82</v>
      </c>
      <c r="AK131" s="22" t="s">
        <v>82</v>
      </c>
      <c r="AL131" s="22" t="s">
        <v>78</v>
      </c>
      <c r="AM131" s="22" t="s">
        <v>83</v>
      </c>
      <c r="AN131" s="22">
        <v>66</v>
      </c>
      <c r="AO131" s="22">
        <v>15</v>
      </c>
      <c r="AP131" s="22">
        <v>74</v>
      </c>
      <c r="AQ131" s="22">
        <v>6</v>
      </c>
      <c r="AR131" s="22" t="s">
        <v>78</v>
      </c>
      <c r="AS131" s="22">
        <v>0.2</v>
      </c>
      <c r="AT131" s="22" t="s">
        <v>83</v>
      </c>
      <c r="AU131" s="22">
        <v>0.1</v>
      </c>
      <c r="AV131" s="22" t="s">
        <v>83</v>
      </c>
      <c r="AW131" s="22">
        <v>44</v>
      </c>
      <c r="AX131" s="22">
        <v>0.03</v>
      </c>
      <c r="AY131" s="22">
        <v>0.03</v>
      </c>
      <c r="AZ131" s="22" t="s">
        <v>84</v>
      </c>
      <c r="BA131" s="22" t="s">
        <v>354</v>
      </c>
      <c r="BB131" s="22">
        <v>7.0000000000000007E-2</v>
      </c>
      <c r="BC131" s="22" t="s">
        <v>78</v>
      </c>
      <c r="BD131" s="22">
        <v>43</v>
      </c>
      <c r="BE131" s="22" t="s">
        <v>227</v>
      </c>
      <c r="BF131" s="22" t="s">
        <v>82</v>
      </c>
      <c r="BG131" s="22">
        <v>10</v>
      </c>
      <c r="BH131" s="22" t="s">
        <v>82</v>
      </c>
      <c r="BI131" s="22" t="s">
        <v>120</v>
      </c>
      <c r="BJ131" s="24" t="s">
        <v>2120</v>
      </c>
    </row>
    <row r="132" spans="1:62" ht="33.75" customHeight="1">
      <c r="A132" t="s">
        <v>7696</v>
      </c>
      <c r="B132" t="s">
        <v>2121</v>
      </c>
      <c r="C132">
        <v>581</v>
      </c>
      <c r="D132" s="24" t="s">
        <v>2122</v>
      </c>
      <c r="E132" s="22">
        <v>0</v>
      </c>
      <c r="F132" s="22">
        <v>911</v>
      </c>
      <c r="G132" s="22">
        <v>216</v>
      </c>
      <c r="H132" s="22" t="s">
        <v>2123</v>
      </c>
      <c r="I132" s="22" t="s">
        <v>82</v>
      </c>
      <c r="J132" s="22">
        <v>4.5999999999999996</v>
      </c>
      <c r="K132" s="22" t="s">
        <v>82</v>
      </c>
      <c r="L132" s="22" t="s">
        <v>78</v>
      </c>
      <c r="M132" s="22">
        <v>0.2</v>
      </c>
      <c r="N132" s="22" t="s">
        <v>82</v>
      </c>
      <c r="O132" s="22" t="s">
        <v>81</v>
      </c>
      <c r="P132" s="22" t="s">
        <v>83</v>
      </c>
      <c r="Q132" s="22">
        <v>37.200000000000003</v>
      </c>
      <c r="R132" s="22" t="s">
        <v>80</v>
      </c>
      <c r="S132" s="22">
        <v>2.6</v>
      </c>
      <c r="T132" s="22" t="s">
        <v>83</v>
      </c>
      <c r="U132" s="22" t="s">
        <v>1961</v>
      </c>
      <c r="V132" s="22">
        <v>0.2</v>
      </c>
      <c r="W132" s="22">
        <v>5.3</v>
      </c>
      <c r="X132" s="22">
        <v>1900</v>
      </c>
      <c r="Y132" s="22">
        <v>97</v>
      </c>
      <c r="Z132" s="22">
        <v>25</v>
      </c>
      <c r="AA132" s="22">
        <v>12</v>
      </c>
      <c r="AB132" s="22">
        <v>79</v>
      </c>
      <c r="AC132" s="22">
        <v>0.4</v>
      </c>
      <c r="AD132" s="22">
        <v>0.8</v>
      </c>
      <c r="AE132" s="22">
        <v>7.0000000000000007E-2</v>
      </c>
      <c r="AF132" s="22">
        <v>0.51</v>
      </c>
      <c r="AG132" s="22"/>
      <c r="AH132" s="22">
        <v>1</v>
      </c>
      <c r="AI132" s="22">
        <v>1</v>
      </c>
      <c r="AJ132" s="22">
        <v>1</v>
      </c>
      <c r="AK132" s="22">
        <v>81</v>
      </c>
      <c r="AL132" s="22" t="s">
        <v>78</v>
      </c>
      <c r="AM132" s="22" t="s">
        <v>83</v>
      </c>
      <c r="AN132" s="22">
        <v>23</v>
      </c>
      <c r="AO132" s="22">
        <v>9</v>
      </c>
      <c r="AP132" s="22">
        <v>27</v>
      </c>
      <c r="AQ132" s="22">
        <v>2</v>
      </c>
      <c r="AR132" s="22" t="s">
        <v>78</v>
      </c>
      <c r="AS132" s="22">
        <v>0.1</v>
      </c>
      <c r="AT132" s="22" t="s">
        <v>83</v>
      </c>
      <c r="AU132" s="22">
        <v>0.1</v>
      </c>
      <c r="AV132" s="22" t="s">
        <v>83</v>
      </c>
      <c r="AW132" s="22">
        <v>6</v>
      </c>
      <c r="AX132" s="22">
        <v>0.03</v>
      </c>
      <c r="AY132" s="22">
        <v>0.11</v>
      </c>
      <c r="AZ132" s="22">
        <v>0.7</v>
      </c>
      <c r="BA132" s="22">
        <v>1.4</v>
      </c>
      <c r="BB132" s="22">
        <v>0.39</v>
      </c>
      <c r="BC132" s="22">
        <v>0.1</v>
      </c>
      <c r="BD132" s="22">
        <v>52</v>
      </c>
      <c r="BE132" s="22">
        <v>0.56999999999999995</v>
      </c>
      <c r="BF132" s="22" t="s">
        <v>85</v>
      </c>
      <c r="BG132" s="22" t="s">
        <v>83</v>
      </c>
      <c r="BH132" s="22">
        <v>5.8</v>
      </c>
      <c r="BI132" s="22">
        <v>4.8</v>
      </c>
      <c r="BJ132" s="24" t="s">
        <v>2124</v>
      </c>
    </row>
    <row r="133" spans="1:62" ht="42" customHeight="1">
      <c r="A133" t="s">
        <v>7696</v>
      </c>
      <c r="B133" t="s">
        <v>2125</v>
      </c>
      <c r="C133">
        <v>582</v>
      </c>
      <c r="D133" s="24" t="s">
        <v>2126</v>
      </c>
      <c r="E133" s="22">
        <v>30</v>
      </c>
      <c r="F133" s="22">
        <v>64</v>
      </c>
      <c r="G133" s="22">
        <v>15</v>
      </c>
      <c r="H133" s="22">
        <v>94.5</v>
      </c>
      <c r="I133" s="22" t="s">
        <v>354</v>
      </c>
      <c r="J133" s="22">
        <v>0.5</v>
      </c>
      <c r="K133" s="22" t="s">
        <v>82</v>
      </c>
      <c r="L133" s="22" t="s">
        <v>78</v>
      </c>
      <c r="M133" s="22" t="s">
        <v>83</v>
      </c>
      <c r="N133" s="22" t="s">
        <v>82</v>
      </c>
      <c r="O133" s="22" t="s">
        <v>81</v>
      </c>
      <c r="P133" s="22" t="s">
        <v>82</v>
      </c>
      <c r="Q133" s="22">
        <v>2.8</v>
      </c>
      <c r="R133" s="22" t="s">
        <v>80</v>
      </c>
      <c r="S133" s="22">
        <v>1.6</v>
      </c>
      <c r="T133" s="22" t="s">
        <v>82</v>
      </c>
      <c r="U133" s="22">
        <v>4.0999999999999996</v>
      </c>
      <c r="V133" s="22" t="s">
        <v>82</v>
      </c>
      <c r="W133" s="22">
        <v>0.9</v>
      </c>
      <c r="X133" s="22">
        <v>1</v>
      </c>
      <c r="Y133" s="22">
        <v>390</v>
      </c>
      <c r="Z133" s="22">
        <v>80</v>
      </c>
      <c r="AA133" s="22">
        <v>6</v>
      </c>
      <c r="AB133" s="22">
        <v>13</v>
      </c>
      <c r="AC133" s="22">
        <v>0.1</v>
      </c>
      <c r="AD133" s="22" t="s">
        <v>85</v>
      </c>
      <c r="AE133" s="22">
        <v>0.03</v>
      </c>
      <c r="AF133" s="22">
        <v>2.2400000000000002</v>
      </c>
      <c r="AG133" s="22"/>
      <c r="AH133" s="22" t="s">
        <v>82</v>
      </c>
      <c r="AI133" s="22" t="s">
        <v>82</v>
      </c>
      <c r="AJ133" s="22" t="s">
        <v>82</v>
      </c>
      <c r="AK133" s="22" t="s">
        <v>82</v>
      </c>
      <c r="AL133" s="22" t="s">
        <v>78</v>
      </c>
      <c r="AM133" s="22" t="s">
        <v>83</v>
      </c>
      <c r="AN133" s="22">
        <v>110</v>
      </c>
      <c r="AO133" s="22" t="s">
        <v>83</v>
      </c>
      <c r="AP133" s="22">
        <v>110</v>
      </c>
      <c r="AQ133" s="22">
        <v>9</v>
      </c>
      <c r="AR133" s="22" t="s">
        <v>78</v>
      </c>
      <c r="AS133" s="22">
        <v>0.4</v>
      </c>
      <c r="AT133" s="22" t="s">
        <v>83</v>
      </c>
      <c r="AU133" s="22">
        <v>0.1</v>
      </c>
      <c r="AV133" s="22" t="s">
        <v>83</v>
      </c>
      <c r="AW133" s="22">
        <v>9</v>
      </c>
      <c r="AX133" s="22">
        <v>0.01</v>
      </c>
      <c r="AY133" s="22">
        <v>0.02</v>
      </c>
      <c r="AZ133" s="22">
        <v>0.2</v>
      </c>
      <c r="BA133" s="22" t="s">
        <v>246</v>
      </c>
      <c r="BB133" s="22">
        <v>0.03</v>
      </c>
      <c r="BC133" s="22" t="s">
        <v>78</v>
      </c>
      <c r="BD133" s="22">
        <v>14</v>
      </c>
      <c r="BE133" s="22">
        <v>0.28000000000000003</v>
      </c>
      <c r="BF133" s="22" t="s">
        <v>82</v>
      </c>
      <c r="BG133" s="22">
        <v>5</v>
      </c>
      <c r="BH133" s="22" t="s">
        <v>82</v>
      </c>
      <c r="BI133" s="22" t="s">
        <v>83</v>
      </c>
      <c r="BJ133" s="24" t="s">
        <v>2127</v>
      </c>
    </row>
    <row r="134" spans="1:62" ht="55.5" customHeight="1">
      <c r="A134" t="s">
        <v>7696</v>
      </c>
      <c r="B134" t="s">
        <v>2128</v>
      </c>
      <c r="C134">
        <v>583</v>
      </c>
      <c r="D134" s="24" t="s">
        <v>2129</v>
      </c>
      <c r="E134" s="22">
        <v>0</v>
      </c>
      <c r="F134" s="22">
        <v>41</v>
      </c>
      <c r="G134" s="22">
        <v>10</v>
      </c>
      <c r="H134" s="22">
        <v>96.1</v>
      </c>
      <c r="I134" s="22" t="s">
        <v>354</v>
      </c>
      <c r="J134" s="22">
        <v>0.4</v>
      </c>
      <c r="K134" s="22" t="s">
        <v>82</v>
      </c>
      <c r="L134" s="22" t="s">
        <v>78</v>
      </c>
      <c r="M134" s="22" t="s">
        <v>83</v>
      </c>
      <c r="N134" s="22" t="s">
        <v>82</v>
      </c>
      <c r="O134" s="22" t="s">
        <v>81</v>
      </c>
      <c r="P134" s="22" t="s">
        <v>82</v>
      </c>
      <c r="Q134" s="22">
        <v>1.2</v>
      </c>
      <c r="R134" s="22" t="s">
        <v>80</v>
      </c>
      <c r="S134" s="22">
        <v>2.1</v>
      </c>
      <c r="T134" s="22" t="s">
        <v>82</v>
      </c>
      <c r="U134" s="22">
        <v>3.1</v>
      </c>
      <c r="V134" s="22" t="s">
        <v>82</v>
      </c>
      <c r="W134" s="22">
        <v>0.4</v>
      </c>
      <c r="X134" s="22">
        <v>1</v>
      </c>
      <c r="Y134" s="22">
        <v>76</v>
      </c>
      <c r="Z134" s="22">
        <v>95</v>
      </c>
      <c r="AA134" s="22">
        <v>7</v>
      </c>
      <c r="AB134" s="22">
        <v>9</v>
      </c>
      <c r="AC134" s="22">
        <v>0.1</v>
      </c>
      <c r="AD134" s="22">
        <v>0.9</v>
      </c>
      <c r="AE134" s="22">
        <v>0.02</v>
      </c>
      <c r="AF134" s="22">
        <v>1.69</v>
      </c>
      <c r="AG134" s="22"/>
      <c r="AH134" s="22" t="s">
        <v>82</v>
      </c>
      <c r="AI134" s="22" t="s">
        <v>82</v>
      </c>
      <c r="AJ134" s="22" t="s">
        <v>82</v>
      </c>
      <c r="AK134" s="22" t="s">
        <v>82</v>
      </c>
      <c r="AL134" s="22" t="s">
        <v>78</v>
      </c>
      <c r="AM134" s="22">
        <v>3</v>
      </c>
      <c r="AN134" s="22">
        <v>110</v>
      </c>
      <c r="AO134" s="22" t="s">
        <v>83</v>
      </c>
      <c r="AP134" s="22">
        <v>110</v>
      </c>
      <c r="AQ134" s="22">
        <v>9</v>
      </c>
      <c r="AR134" s="22" t="s">
        <v>78</v>
      </c>
      <c r="AS134" s="22">
        <v>0.3</v>
      </c>
      <c r="AT134" s="22" t="s">
        <v>83</v>
      </c>
      <c r="AU134" s="22">
        <v>0.1</v>
      </c>
      <c r="AV134" s="22" t="s">
        <v>83</v>
      </c>
      <c r="AW134" s="22">
        <v>14</v>
      </c>
      <c r="AX134" s="22" t="s">
        <v>83</v>
      </c>
      <c r="AY134" s="22" t="s">
        <v>83</v>
      </c>
      <c r="AZ134" s="22" t="s">
        <v>83</v>
      </c>
      <c r="BA134" s="22" t="s">
        <v>245</v>
      </c>
      <c r="BB134" s="22">
        <v>0.01</v>
      </c>
      <c r="BC134" s="22" t="s">
        <v>78</v>
      </c>
      <c r="BD134" s="22">
        <v>10</v>
      </c>
      <c r="BE134" s="22" t="s">
        <v>150</v>
      </c>
      <c r="BF134" s="22" t="s">
        <v>82</v>
      </c>
      <c r="BG134" s="22">
        <v>1</v>
      </c>
      <c r="BH134" s="22" t="s">
        <v>82</v>
      </c>
      <c r="BI134" s="22" t="s">
        <v>83</v>
      </c>
      <c r="BJ134" s="24" t="s">
        <v>2130</v>
      </c>
    </row>
    <row r="135" spans="1:62" ht="42" customHeight="1">
      <c r="A135" t="s">
        <v>7696</v>
      </c>
      <c r="B135" t="s">
        <v>2131</v>
      </c>
      <c r="C135">
        <v>584</v>
      </c>
      <c r="D135" s="24" t="s">
        <v>2132</v>
      </c>
      <c r="E135" s="22">
        <v>0</v>
      </c>
      <c r="F135" s="22">
        <v>972</v>
      </c>
      <c r="G135" s="22">
        <v>232</v>
      </c>
      <c r="H135" s="22">
        <v>9.9</v>
      </c>
      <c r="I135" s="22" t="s">
        <v>353</v>
      </c>
      <c r="J135" s="22">
        <v>6.6</v>
      </c>
      <c r="K135" s="22" t="s">
        <v>246</v>
      </c>
      <c r="L135" s="22" t="s">
        <v>78</v>
      </c>
      <c r="M135" s="22">
        <v>0.4</v>
      </c>
      <c r="N135" s="22" t="s">
        <v>82</v>
      </c>
      <c r="O135" s="22" t="s">
        <v>81</v>
      </c>
      <c r="P135" s="22" t="s">
        <v>82</v>
      </c>
      <c r="Q135" s="22">
        <v>41.8</v>
      </c>
      <c r="R135" s="22" t="s">
        <v>80</v>
      </c>
      <c r="S135" s="22">
        <v>25.8</v>
      </c>
      <c r="T135" s="22" t="s">
        <v>82</v>
      </c>
      <c r="U135" s="22">
        <v>63.5</v>
      </c>
      <c r="V135" s="22" t="s">
        <v>82</v>
      </c>
      <c r="W135" s="22">
        <v>18.2</v>
      </c>
      <c r="X135" s="22">
        <v>6</v>
      </c>
      <c r="Y135" s="22">
        <v>10000</v>
      </c>
      <c r="Z135" s="22">
        <v>1200</v>
      </c>
      <c r="AA135" s="22">
        <v>120</v>
      </c>
      <c r="AB135" s="22">
        <v>210</v>
      </c>
      <c r="AC135" s="22" t="s">
        <v>182</v>
      </c>
      <c r="AD135" s="22">
        <v>5.4</v>
      </c>
      <c r="AE135" s="22">
        <v>0.55000000000000004</v>
      </c>
      <c r="AF135" s="22" t="s">
        <v>2133</v>
      </c>
      <c r="AG135" s="22"/>
      <c r="AH135" s="22" t="s">
        <v>82</v>
      </c>
      <c r="AI135" s="22" t="s">
        <v>82</v>
      </c>
      <c r="AJ135" s="22" t="s">
        <v>82</v>
      </c>
      <c r="AK135" s="22" t="s">
        <v>82</v>
      </c>
      <c r="AL135" s="22" t="s">
        <v>78</v>
      </c>
      <c r="AM135" s="22" t="s">
        <v>78</v>
      </c>
      <c r="AN135" s="22">
        <v>15</v>
      </c>
      <c r="AO135" s="22" t="s">
        <v>78</v>
      </c>
      <c r="AP135" s="22">
        <v>15</v>
      </c>
      <c r="AQ135" s="22">
        <v>1</v>
      </c>
      <c r="AR135" s="22" t="s">
        <v>78</v>
      </c>
      <c r="AS135" s="22">
        <v>0.4</v>
      </c>
      <c r="AT135" s="22" t="s">
        <v>83</v>
      </c>
      <c r="AU135" s="22">
        <v>0.2</v>
      </c>
      <c r="AV135" s="22" t="s">
        <v>83</v>
      </c>
      <c r="AW135" s="22">
        <v>19</v>
      </c>
      <c r="AX135" s="22">
        <v>0.15</v>
      </c>
      <c r="AY135" s="22" t="s">
        <v>227</v>
      </c>
      <c r="AZ135" s="22">
        <v>2.5</v>
      </c>
      <c r="BA135" s="22" t="s">
        <v>202</v>
      </c>
      <c r="BB135" s="22">
        <v>7.0000000000000007E-2</v>
      </c>
      <c r="BC135" s="22" t="s">
        <v>78</v>
      </c>
      <c r="BD135" s="22">
        <v>30</v>
      </c>
      <c r="BE135" s="22" t="s">
        <v>1564</v>
      </c>
      <c r="BF135" s="22" t="s">
        <v>82</v>
      </c>
      <c r="BG135" s="22" t="s">
        <v>83</v>
      </c>
      <c r="BH135" s="22" t="s">
        <v>82</v>
      </c>
      <c r="BI135" s="22" t="s">
        <v>83</v>
      </c>
      <c r="BJ135" s="24" t="s">
        <v>2134</v>
      </c>
    </row>
    <row r="136" spans="1:62" ht="55.5" customHeight="1">
      <c r="A136" t="s">
        <v>7696</v>
      </c>
      <c r="B136" t="s">
        <v>2135</v>
      </c>
      <c r="C136">
        <v>585</v>
      </c>
      <c r="D136" s="24" t="s">
        <v>2136</v>
      </c>
      <c r="E136" s="22">
        <v>0</v>
      </c>
      <c r="F136" s="22">
        <v>38</v>
      </c>
      <c r="G136" s="22">
        <v>9</v>
      </c>
      <c r="H136" s="22">
        <v>95.5</v>
      </c>
      <c r="I136" s="22" t="s">
        <v>354</v>
      </c>
      <c r="J136" s="22">
        <v>0.5</v>
      </c>
      <c r="K136" s="22" t="s">
        <v>82</v>
      </c>
      <c r="L136" s="22" t="s">
        <v>78</v>
      </c>
      <c r="M136" s="22" t="s">
        <v>83</v>
      </c>
      <c r="N136" s="22" t="s">
        <v>82</v>
      </c>
      <c r="O136" s="22" t="s">
        <v>81</v>
      </c>
      <c r="P136" s="22" t="s">
        <v>82</v>
      </c>
      <c r="Q136" s="22">
        <v>0.6</v>
      </c>
      <c r="R136" s="22" t="s">
        <v>80</v>
      </c>
      <c r="S136" s="22">
        <v>3.1</v>
      </c>
      <c r="T136" s="22" t="s">
        <v>82</v>
      </c>
      <c r="U136" s="22">
        <v>3.4</v>
      </c>
      <c r="V136" s="22" t="s">
        <v>82</v>
      </c>
      <c r="W136" s="22">
        <v>0.6</v>
      </c>
      <c r="X136" s="22">
        <v>2</v>
      </c>
      <c r="Y136" s="22">
        <v>160</v>
      </c>
      <c r="Z136" s="22">
        <v>130</v>
      </c>
      <c r="AA136" s="22">
        <v>8</v>
      </c>
      <c r="AB136" s="22">
        <v>5</v>
      </c>
      <c r="AC136" s="22">
        <v>0.7</v>
      </c>
      <c r="AD136" s="22">
        <v>0.3</v>
      </c>
      <c r="AE136" s="22">
        <v>0.05</v>
      </c>
      <c r="AF136" s="22">
        <v>2.35</v>
      </c>
      <c r="AG136" s="22"/>
      <c r="AH136" s="22" t="s">
        <v>82</v>
      </c>
      <c r="AI136" s="22" t="s">
        <v>82</v>
      </c>
      <c r="AJ136" s="22" t="s">
        <v>82</v>
      </c>
      <c r="AK136" s="22" t="s">
        <v>82</v>
      </c>
      <c r="AL136" s="22" t="s">
        <v>78</v>
      </c>
      <c r="AM136" s="22" t="s">
        <v>78</v>
      </c>
      <c r="AN136" s="22" t="s">
        <v>83</v>
      </c>
      <c r="AO136" s="22" t="s">
        <v>78</v>
      </c>
      <c r="AP136" s="22" t="s">
        <v>78</v>
      </c>
      <c r="AQ136" s="22" t="s">
        <v>78</v>
      </c>
      <c r="AR136" s="22" t="s">
        <v>78</v>
      </c>
      <c r="AS136" s="22">
        <v>0.1</v>
      </c>
      <c r="AT136" s="22" t="s">
        <v>83</v>
      </c>
      <c r="AU136" s="22" t="s">
        <v>83</v>
      </c>
      <c r="AV136" s="22" t="s">
        <v>83</v>
      </c>
      <c r="AW136" s="22">
        <v>3</v>
      </c>
      <c r="AX136" s="22" t="s">
        <v>83</v>
      </c>
      <c r="AY136" s="22">
        <v>0.01</v>
      </c>
      <c r="AZ136" s="22" t="s">
        <v>83</v>
      </c>
      <c r="BA136" s="22" t="s">
        <v>245</v>
      </c>
      <c r="BB136" s="22" t="s">
        <v>83</v>
      </c>
      <c r="BC136" s="22" t="s">
        <v>78</v>
      </c>
      <c r="BD136" s="22">
        <v>1</v>
      </c>
      <c r="BE136" s="22">
        <v>0.06</v>
      </c>
      <c r="BF136" s="22" t="s">
        <v>82</v>
      </c>
      <c r="BG136" s="22" t="s">
        <v>83</v>
      </c>
      <c r="BH136" s="22" t="s">
        <v>82</v>
      </c>
      <c r="BI136" s="22" t="s">
        <v>83</v>
      </c>
      <c r="BJ136" s="24" t="s">
        <v>2137</v>
      </c>
    </row>
    <row r="137" spans="1:62" ht="69" customHeight="1">
      <c r="A137" t="s">
        <v>7696</v>
      </c>
      <c r="B137" t="s">
        <v>2138</v>
      </c>
      <c r="C137">
        <v>586</v>
      </c>
      <c r="D137" s="24" t="s">
        <v>2139</v>
      </c>
      <c r="E137" s="22">
        <v>35</v>
      </c>
      <c r="F137" s="22">
        <v>65</v>
      </c>
      <c r="G137" s="22">
        <v>16</v>
      </c>
      <c r="H137" s="22">
        <v>93.1</v>
      </c>
      <c r="I137" s="22" t="s">
        <v>82</v>
      </c>
      <c r="J137" s="22">
        <v>0.6</v>
      </c>
      <c r="K137" s="22" t="s">
        <v>82</v>
      </c>
      <c r="L137" s="22" t="s">
        <v>82</v>
      </c>
      <c r="M137" s="22">
        <v>0.6</v>
      </c>
      <c r="N137" s="22" t="s">
        <v>82</v>
      </c>
      <c r="O137" s="22" t="s">
        <v>81</v>
      </c>
      <c r="P137" s="22" t="s">
        <v>82</v>
      </c>
      <c r="Q137" s="22" t="s">
        <v>83</v>
      </c>
      <c r="R137" s="22" t="s">
        <v>80</v>
      </c>
      <c r="S137" s="22" t="s">
        <v>156</v>
      </c>
      <c r="T137" s="22" t="s">
        <v>82</v>
      </c>
      <c r="U137" s="22">
        <v>3.4</v>
      </c>
      <c r="V137" s="22" t="s">
        <v>82</v>
      </c>
      <c r="W137" s="22">
        <v>1.4</v>
      </c>
      <c r="X137" s="22">
        <v>1</v>
      </c>
      <c r="Y137" s="22">
        <v>530</v>
      </c>
      <c r="Z137" s="22">
        <v>140</v>
      </c>
      <c r="AA137" s="22">
        <v>42</v>
      </c>
      <c r="AB137" s="22">
        <v>42</v>
      </c>
      <c r="AC137" s="22">
        <v>0.5</v>
      </c>
      <c r="AD137" s="22">
        <v>0.5</v>
      </c>
      <c r="AE137" s="22">
        <v>7.0000000000000007E-2</v>
      </c>
      <c r="AF137" s="22">
        <v>2.11</v>
      </c>
      <c r="AG137" s="22"/>
      <c r="AH137" s="22">
        <v>3</v>
      </c>
      <c r="AI137" s="22" t="s">
        <v>84</v>
      </c>
      <c r="AJ137" s="22">
        <v>1</v>
      </c>
      <c r="AK137" s="22">
        <v>8</v>
      </c>
      <c r="AL137" s="22" t="s">
        <v>82</v>
      </c>
      <c r="AM137" s="22">
        <v>11</v>
      </c>
      <c r="AN137" s="22">
        <v>4200</v>
      </c>
      <c r="AO137" s="22">
        <v>8</v>
      </c>
      <c r="AP137" s="22">
        <v>4300</v>
      </c>
      <c r="AQ137" s="22">
        <v>350</v>
      </c>
      <c r="AR137" s="22" t="s">
        <v>82</v>
      </c>
      <c r="AS137" s="22">
        <v>3.8</v>
      </c>
      <c r="AT137" s="22">
        <v>0.3</v>
      </c>
      <c r="AU137" s="22" t="s">
        <v>84</v>
      </c>
      <c r="AV137" s="22" t="s">
        <v>83</v>
      </c>
      <c r="AW137" s="22">
        <v>270</v>
      </c>
      <c r="AX137" s="22">
        <v>0.06</v>
      </c>
      <c r="AY137" s="22">
        <v>0.12</v>
      </c>
      <c r="AZ137" s="22">
        <v>0.5</v>
      </c>
      <c r="BA137" s="22">
        <v>0.6</v>
      </c>
      <c r="BB137" s="22">
        <v>0.08</v>
      </c>
      <c r="BC137" s="22" t="s">
        <v>82</v>
      </c>
      <c r="BD137" s="22">
        <v>66</v>
      </c>
      <c r="BE137" s="22">
        <v>0.03</v>
      </c>
      <c r="BF137" s="22">
        <v>4.7</v>
      </c>
      <c r="BG137" s="22">
        <v>17</v>
      </c>
      <c r="BH137" s="22" t="s">
        <v>82</v>
      </c>
      <c r="BI137" s="22" t="s">
        <v>83</v>
      </c>
      <c r="BJ137" s="24" t="s">
        <v>2140</v>
      </c>
    </row>
    <row r="138" spans="1:62" ht="55.5" customHeight="1">
      <c r="A138" t="s">
        <v>7696</v>
      </c>
      <c r="B138" t="s">
        <v>2141</v>
      </c>
      <c r="C138">
        <v>587</v>
      </c>
      <c r="D138" s="24" t="s">
        <v>2142</v>
      </c>
      <c r="E138" s="22">
        <v>25</v>
      </c>
      <c r="F138" s="22">
        <v>94</v>
      </c>
      <c r="G138" s="22">
        <v>23</v>
      </c>
      <c r="H138" s="22">
        <v>90.5</v>
      </c>
      <c r="I138" s="22" t="s">
        <v>100</v>
      </c>
      <c r="J138" s="22">
        <v>1.9</v>
      </c>
      <c r="K138" s="22" t="s">
        <v>245</v>
      </c>
      <c r="L138" s="22" t="s">
        <v>78</v>
      </c>
      <c r="M138" s="22">
        <v>0.2</v>
      </c>
      <c r="N138" s="22" t="s">
        <v>82</v>
      </c>
      <c r="O138" s="22" t="s">
        <v>81</v>
      </c>
      <c r="P138" s="22" t="s">
        <v>82</v>
      </c>
      <c r="Q138" s="22">
        <v>1.7</v>
      </c>
      <c r="R138" s="22" t="s">
        <v>80</v>
      </c>
      <c r="S138" s="22" t="s">
        <v>156</v>
      </c>
      <c r="T138" s="22" t="s">
        <v>82</v>
      </c>
      <c r="U138" s="22">
        <v>5.4</v>
      </c>
      <c r="V138" s="22" t="s">
        <v>82</v>
      </c>
      <c r="W138" s="22">
        <v>1.8</v>
      </c>
      <c r="X138" s="22">
        <v>32</v>
      </c>
      <c r="Y138" s="22">
        <v>680</v>
      </c>
      <c r="Z138" s="22">
        <v>150</v>
      </c>
      <c r="AA138" s="22">
        <v>18</v>
      </c>
      <c r="AB138" s="22">
        <v>58</v>
      </c>
      <c r="AC138" s="22">
        <v>2.6</v>
      </c>
      <c r="AD138" s="22">
        <v>0.3</v>
      </c>
      <c r="AE138" s="22">
        <v>0.06</v>
      </c>
      <c r="AF138" s="22" t="s">
        <v>227</v>
      </c>
      <c r="AG138" s="22"/>
      <c r="AH138" s="22" t="s">
        <v>82</v>
      </c>
      <c r="AI138" s="22" t="s">
        <v>82</v>
      </c>
      <c r="AJ138" s="22" t="s">
        <v>82</v>
      </c>
      <c r="AK138" s="22" t="s">
        <v>82</v>
      </c>
      <c r="AL138" s="22" t="s">
        <v>78</v>
      </c>
      <c r="AM138" s="22" t="s">
        <v>83</v>
      </c>
      <c r="AN138" s="22">
        <v>2000</v>
      </c>
      <c r="AO138" s="22">
        <v>30</v>
      </c>
      <c r="AP138" s="22">
        <v>2000</v>
      </c>
      <c r="AQ138" s="22">
        <v>170</v>
      </c>
      <c r="AR138" s="22" t="s">
        <v>78</v>
      </c>
      <c r="AS138" s="22">
        <v>3.8</v>
      </c>
      <c r="AT138" s="22">
        <v>0.1</v>
      </c>
      <c r="AU138" s="22">
        <v>0.1</v>
      </c>
      <c r="AV138" s="22" t="s">
        <v>83</v>
      </c>
      <c r="AW138" s="22">
        <v>280</v>
      </c>
      <c r="AX138" s="22">
        <v>0.08</v>
      </c>
      <c r="AY138" s="22">
        <v>0.13</v>
      </c>
      <c r="AZ138" s="22">
        <v>1.1000000000000001</v>
      </c>
      <c r="BA138" s="22" t="s">
        <v>179</v>
      </c>
      <c r="BB138" s="22">
        <v>0.05</v>
      </c>
      <c r="BC138" s="22" t="s">
        <v>78</v>
      </c>
      <c r="BD138" s="22">
        <v>200</v>
      </c>
      <c r="BE138" s="22">
        <v>0.35</v>
      </c>
      <c r="BF138" s="22" t="s">
        <v>82</v>
      </c>
      <c r="BG138" s="22">
        <v>73</v>
      </c>
      <c r="BH138" s="22" t="s">
        <v>82</v>
      </c>
      <c r="BI138" s="22">
        <v>0.1</v>
      </c>
      <c r="BJ138" s="24" t="s">
        <v>2143</v>
      </c>
    </row>
    <row r="139" spans="1:62" ht="55.5" customHeight="1">
      <c r="A139" t="s">
        <v>7696</v>
      </c>
      <c r="B139" t="s">
        <v>2144</v>
      </c>
      <c r="C139">
        <v>588</v>
      </c>
      <c r="D139" s="24" t="s">
        <v>2145</v>
      </c>
      <c r="E139" s="22">
        <v>8</v>
      </c>
      <c r="F139" s="22">
        <v>78</v>
      </c>
      <c r="G139" s="22">
        <v>19</v>
      </c>
      <c r="H139" s="22">
        <v>93.7</v>
      </c>
      <c r="I139" s="22" t="s">
        <v>142</v>
      </c>
      <c r="J139" s="22">
        <v>0.6</v>
      </c>
      <c r="K139" s="22" t="s">
        <v>245</v>
      </c>
      <c r="L139" s="22" t="s">
        <v>78</v>
      </c>
      <c r="M139" s="22">
        <v>0.1</v>
      </c>
      <c r="N139" s="22" t="s">
        <v>82</v>
      </c>
      <c r="O139" s="22" t="s">
        <v>81</v>
      </c>
      <c r="P139" s="22" t="s">
        <v>82</v>
      </c>
      <c r="Q139" s="22">
        <v>3.1</v>
      </c>
      <c r="R139" s="22" t="s">
        <v>80</v>
      </c>
      <c r="S139" s="22">
        <v>1.7</v>
      </c>
      <c r="T139" s="22" t="s">
        <v>82</v>
      </c>
      <c r="U139" s="22">
        <v>4.7</v>
      </c>
      <c r="V139" s="22" t="s">
        <v>82</v>
      </c>
      <c r="W139" s="22">
        <v>0.7</v>
      </c>
      <c r="X139" s="22">
        <v>26</v>
      </c>
      <c r="Y139" s="22">
        <v>310</v>
      </c>
      <c r="Z139" s="22">
        <v>26</v>
      </c>
      <c r="AA139" s="22">
        <v>8</v>
      </c>
      <c r="AB139" s="22">
        <v>35</v>
      </c>
      <c r="AC139" s="22">
        <v>0.1</v>
      </c>
      <c r="AD139" s="22">
        <v>0.1</v>
      </c>
      <c r="AE139" s="22">
        <v>0.03</v>
      </c>
      <c r="AF139" s="22">
        <v>0.05</v>
      </c>
      <c r="AG139" s="22"/>
      <c r="AH139" s="22" t="s">
        <v>82</v>
      </c>
      <c r="AI139" s="22" t="s">
        <v>82</v>
      </c>
      <c r="AJ139" s="22" t="s">
        <v>82</v>
      </c>
      <c r="AK139" s="22" t="s">
        <v>82</v>
      </c>
      <c r="AL139" s="22" t="s">
        <v>78</v>
      </c>
      <c r="AM139" s="22" t="s">
        <v>83</v>
      </c>
      <c r="AN139" s="22" t="s">
        <v>78</v>
      </c>
      <c r="AO139" s="22" t="s">
        <v>78</v>
      </c>
      <c r="AP139" s="22" t="s">
        <v>78</v>
      </c>
      <c r="AQ139" s="22" t="s">
        <v>78</v>
      </c>
      <c r="AR139" s="22" t="s">
        <v>78</v>
      </c>
      <c r="AS139" s="22" t="s">
        <v>83</v>
      </c>
      <c r="AT139" s="22" t="s">
        <v>83</v>
      </c>
      <c r="AU139" s="22" t="s">
        <v>83</v>
      </c>
      <c r="AV139" s="22" t="s">
        <v>83</v>
      </c>
      <c r="AW139" s="22" t="s">
        <v>83</v>
      </c>
      <c r="AX139" s="22">
        <v>0.03</v>
      </c>
      <c r="AY139" s="22">
        <v>0.03</v>
      </c>
      <c r="AZ139" s="22">
        <v>0.7</v>
      </c>
      <c r="BA139" s="22" t="s">
        <v>272</v>
      </c>
      <c r="BB139" s="22">
        <v>0.01</v>
      </c>
      <c r="BC139" s="22" t="s">
        <v>78</v>
      </c>
      <c r="BD139" s="22">
        <v>50</v>
      </c>
      <c r="BE139" s="22">
        <v>0.26</v>
      </c>
      <c r="BF139" s="22" t="s">
        <v>82</v>
      </c>
      <c r="BG139" s="22">
        <v>13</v>
      </c>
      <c r="BH139" s="22" t="s">
        <v>82</v>
      </c>
      <c r="BI139" s="22">
        <v>0.1</v>
      </c>
      <c r="BJ139" s="24" t="s">
        <v>2146</v>
      </c>
    </row>
    <row r="140" spans="1:62" ht="33.75" customHeight="1">
      <c r="A140" t="s">
        <v>7696</v>
      </c>
      <c r="B140" t="s">
        <v>2147</v>
      </c>
      <c r="C140">
        <v>589</v>
      </c>
      <c r="D140" s="24" t="s">
        <v>2148</v>
      </c>
      <c r="E140" s="22">
        <v>0</v>
      </c>
      <c r="F140" s="22">
        <v>123</v>
      </c>
      <c r="G140" s="22">
        <v>30</v>
      </c>
      <c r="H140" s="22">
        <v>87.4</v>
      </c>
      <c r="I140" s="22" t="s">
        <v>273</v>
      </c>
      <c r="J140" s="22">
        <v>2.6</v>
      </c>
      <c r="K140" s="22" t="s">
        <v>142</v>
      </c>
      <c r="L140" s="22" t="s">
        <v>78</v>
      </c>
      <c r="M140" s="22">
        <v>0.7</v>
      </c>
      <c r="N140" s="22" t="s">
        <v>82</v>
      </c>
      <c r="O140" s="22" t="s">
        <v>81</v>
      </c>
      <c r="P140" s="22" t="s">
        <v>82</v>
      </c>
      <c r="Q140" s="22">
        <v>1.6</v>
      </c>
      <c r="R140" s="22" t="s">
        <v>80</v>
      </c>
      <c r="S140" s="22">
        <v>5.2</v>
      </c>
      <c r="T140" s="22" t="s">
        <v>82</v>
      </c>
      <c r="U140" s="22">
        <v>6.1</v>
      </c>
      <c r="V140" s="22" t="s">
        <v>82</v>
      </c>
      <c r="W140" s="22">
        <v>3.2</v>
      </c>
      <c r="X140" s="22">
        <v>870</v>
      </c>
      <c r="Y140" s="22">
        <v>390</v>
      </c>
      <c r="Z140" s="22">
        <v>130</v>
      </c>
      <c r="AA140" s="22">
        <v>25</v>
      </c>
      <c r="AB140" s="22">
        <v>76</v>
      </c>
      <c r="AC140" s="22">
        <v>0.9</v>
      </c>
      <c r="AD140" s="22">
        <v>0.4</v>
      </c>
      <c r="AE140" s="22">
        <v>0.08</v>
      </c>
      <c r="AF140" s="22">
        <v>0.09</v>
      </c>
      <c r="AG140" s="22"/>
      <c r="AH140" s="22" t="s">
        <v>82</v>
      </c>
      <c r="AI140" s="22" t="s">
        <v>82</v>
      </c>
      <c r="AJ140" s="22" t="s">
        <v>82</v>
      </c>
      <c r="AK140" s="22" t="s">
        <v>82</v>
      </c>
      <c r="AL140" s="22" t="s">
        <v>78</v>
      </c>
      <c r="AM140" s="22" t="s">
        <v>83</v>
      </c>
      <c r="AN140" s="22">
        <v>3000</v>
      </c>
      <c r="AO140" s="22" t="s">
        <v>83</v>
      </c>
      <c r="AP140" s="22">
        <v>3000</v>
      </c>
      <c r="AQ140" s="22">
        <v>250</v>
      </c>
      <c r="AR140" s="22" t="s">
        <v>78</v>
      </c>
      <c r="AS140" s="22">
        <v>2.2000000000000002</v>
      </c>
      <c r="AT140" s="22" t="s">
        <v>83</v>
      </c>
      <c r="AU140" s="22" t="s">
        <v>83</v>
      </c>
      <c r="AV140" s="22" t="s">
        <v>83</v>
      </c>
      <c r="AW140" s="22">
        <v>270</v>
      </c>
      <c r="AX140" s="22">
        <v>0.12</v>
      </c>
      <c r="AY140" s="22">
        <v>0.11</v>
      </c>
      <c r="AZ140" s="22">
        <v>1.3</v>
      </c>
      <c r="BA140" s="22" t="s">
        <v>289</v>
      </c>
      <c r="BB140" s="22">
        <v>0.13</v>
      </c>
      <c r="BC140" s="22" t="s">
        <v>78</v>
      </c>
      <c r="BD140" s="22">
        <v>110</v>
      </c>
      <c r="BE140" s="22">
        <v>0.24</v>
      </c>
      <c r="BF140" s="22" t="s">
        <v>82</v>
      </c>
      <c r="BG140" s="22">
        <v>35</v>
      </c>
      <c r="BH140" s="22" t="s">
        <v>82</v>
      </c>
      <c r="BI140" s="22">
        <v>2.2000000000000002</v>
      </c>
      <c r="BJ140" s="24" t="s">
        <v>2149</v>
      </c>
    </row>
    <row r="141" spans="1:62" ht="55.5" customHeight="1">
      <c r="A141" t="s">
        <v>7696</v>
      </c>
      <c r="B141" t="s">
        <v>2150</v>
      </c>
      <c r="C141">
        <v>590</v>
      </c>
      <c r="D141" s="24" t="s">
        <v>2151</v>
      </c>
      <c r="E141" s="22">
        <v>4</v>
      </c>
      <c r="F141" s="22">
        <v>66</v>
      </c>
      <c r="G141" s="22">
        <v>16</v>
      </c>
      <c r="H141" s="22">
        <v>94.9</v>
      </c>
      <c r="I141" s="22" t="s">
        <v>357</v>
      </c>
      <c r="J141" s="22">
        <v>1.3</v>
      </c>
      <c r="K141" s="22" t="s">
        <v>245</v>
      </c>
      <c r="L141" s="22" t="s">
        <v>78</v>
      </c>
      <c r="M141" s="22">
        <v>0.1</v>
      </c>
      <c r="N141" s="22" t="s">
        <v>493</v>
      </c>
      <c r="O141" s="22" t="s">
        <v>80</v>
      </c>
      <c r="P141" s="22" t="s">
        <v>493</v>
      </c>
      <c r="Q141" s="22">
        <v>1.9</v>
      </c>
      <c r="R141" s="22" t="s">
        <v>81</v>
      </c>
      <c r="S141" s="22">
        <v>1.3</v>
      </c>
      <c r="T141" s="22" t="s">
        <v>82</v>
      </c>
      <c r="U141" s="22">
        <v>2.8</v>
      </c>
      <c r="V141" s="22" t="s">
        <v>82</v>
      </c>
      <c r="W141" s="22">
        <v>0.8</v>
      </c>
      <c r="X141" s="22">
        <v>1</v>
      </c>
      <c r="Y141" s="22">
        <v>320</v>
      </c>
      <c r="Z141" s="22">
        <v>24</v>
      </c>
      <c r="AA141" s="22">
        <v>25</v>
      </c>
      <c r="AB141" s="22">
        <v>37</v>
      </c>
      <c r="AC141" s="22">
        <v>0.5</v>
      </c>
      <c r="AD141" s="22">
        <v>0.4</v>
      </c>
      <c r="AE141" s="22">
        <v>7.0000000000000007E-2</v>
      </c>
      <c r="AF141" s="22">
        <v>0.15</v>
      </c>
      <c r="AG141" s="22"/>
      <c r="AH141" s="22" t="s">
        <v>84</v>
      </c>
      <c r="AI141" s="22" t="s">
        <v>84</v>
      </c>
      <c r="AJ141" s="22">
        <v>1</v>
      </c>
      <c r="AK141" s="22">
        <v>6</v>
      </c>
      <c r="AL141" s="22" t="s">
        <v>78</v>
      </c>
      <c r="AM141" s="22" t="s">
        <v>83</v>
      </c>
      <c r="AN141" s="22">
        <v>310</v>
      </c>
      <c r="AO141" s="22">
        <v>10</v>
      </c>
      <c r="AP141" s="22">
        <v>320</v>
      </c>
      <c r="AQ141" s="22">
        <v>27</v>
      </c>
      <c r="AR141" s="22" t="s">
        <v>78</v>
      </c>
      <c r="AS141" s="22">
        <v>0.4</v>
      </c>
      <c r="AT141" s="22" t="s">
        <v>83</v>
      </c>
      <c r="AU141" s="22">
        <v>0.4</v>
      </c>
      <c r="AV141" s="22" t="s">
        <v>83</v>
      </c>
      <c r="AW141" s="22">
        <v>35</v>
      </c>
      <c r="AX141" s="22">
        <v>0.05</v>
      </c>
      <c r="AY141" s="22">
        <v>0.05</v>
      </c>
      <c r="AZ141" s="22">
        <v>0.4</v>
      </c>
      <c r="BA141" s="22" t="s">
        <v>237</v>
      </c>
      <c r="BB141" s="22">
        <v>0.09</v>
      </c>
      <c r="BC141" s="22" t="s">
        <v>78</v>
      </c>
      <c r="BD141" s="22">
        <v>36</v>
      </c>
      <c r="BE141" s="22">
        <v>0.22</v>
      </c>
      <c r="BF141" s="22">
        <v>2.7</v>
      </c>
      <c r="BG141" s="22">
        <v>20</v>
      </c>
      <c r="BH141" s="22" t="s">
        <v>82</v>
      </c>
      <c r="BI141" s="22" t="s">
        <v>83</v>
      </c>
      <c r="BJ141" s="24" t="s">
        <v>2152</v>
      </c>
    </row>
    <row r="142" spans="1:62" ht="55.5" customHeight="1">
      <c r="A142" t="s">
        <v>7696</v>
      </c>
      <c r="B142" t="s">
        <v>2153</v>
      </c>
      <c r="C142">
        <v>591</v>
      </c>
      <c r="D142" s="24" t="s">
        <v>2154</v>
      </c>
      <c r="E142" s="22">
        <v>30</v>
      </c>
      <c r="F142" s="22">
        <v>70</v>
      </c>
      <c r="G142" s="22">
        <v>17</v>
      </c>
      <c r="H142" s="22">
        <v>93.4</v>
      </c>
      <c r="I142" s="22" t="s">
        <v>289</v>
      </c>
      <c r="J142" s="22" t="s">
        <v>120</v>
      </c>
      <c r="K142" s="22" t="s">
        <v>245</v>
      </c>
      <c r="L142" s="22" t="s">
        <v>78</v>
      </c>
      <c r="M142" s="22">
        <v>0.1</v>
      </c>
      <c r="N142" s="22" t="s">
        <v>82</v>
      </c>
      <c r="O142" s="22" t="s">
        <v>81</v>
      </c>
      <c r="P142" s="22" t="s">
        <v>82</v>
      </c>
      <c r="Q142" s="22" t="s">
        <v>85</v>
      </c>
      <c r="R142" s="22" t="s">
        <v>80</v>
      </c>
      <c r="S142" s="22">
        <v>2.5</v>
      </c>
      <c r="T142" s="22" t="s">
        <v>82</v>
      </c>
      <c r="U142" s="22">
        <v>3.3</v>
      </c>
      <c r="V142" s="22" t="s">
        <v>82</v>
      </c>
      <c r="W142" s="22">
        <v>1.2</v>
      </c>
      <c r="X142" s="22">
        <v>19</v>
      </c>
      <c r="Y142" s="22">
        <v>410</v>
      </c>
      <c r="Z142" s="22">
        <v>34</v>
      </c>
      <c r="AA142" s="22">
        <v>24</v>
      </c>
      <c r="AB142" s="22">
        <v>51</v>
      </c>
      <c r="AC142" s="22">
        <v>1.6</v>
      </c>
      <c r="AD142" s="22">
        <v>0.3</v>
      </c>
      <c r="AE142" s="22">
        <v>0.15</v>
      </c>
      <c r="AF142" s="22">
        <v>1.24</v>
      </c>
      <c r="AG142" s="22"/>
      <c r="AH142" s="22" t="s">
        <v>82</v>
      </c>
      <c r="AI142" s="22" t="s">
        <v>82</v>
      </c>
      <c r="AJ142" s="22" t="s">
        <v>82</v>
      </c>
      <c r="AK142" s="22" t="s">
        <v>82</v>
      </c>
      <c r="AL142" s="22" t="s">
        <v>78</v>
      </c>
      <c r="AM142" s="22" t="s">
        <v>83</v>
      </c>
      <c r="AN142" s="22">
        <v>1900</v>
      </c>
      <c r="AO142" s="22">
        <v>20</v>
      </c>
      <c r="AP142" s="22">
        <v>1900</v>
      </c>
      <c r="AQ142" s="22">
        <v>160</v>
      </c>
      <c r="AR142" s="22" t="s">
        <v>78</v>
      </c>
      <c r="AS142" s="22">
        <v>0.7</v>
      </c>
      <c r="AT142" s="22">
        <v>0.1</v>
      </c>
      <c r="AU142" s="22">
        <v>0.8</v>
      </c>
      <c r="AV142" s="22" t="s">
        <v>83</v>
      </c>
      <c r="AW142" s="22">
        <v>160</v>
      </c>
      <c r="AX142" s="22">
        <v>0.04</v>
      </c>
      <c r="AY142" s="22">
        <v>0.13</v>
      </c>
      <c r="AZ142" s="22">
        <v>1.2</v>
      </c>
      <c r="BA142" s="22" t="s">
        <v>100</v>
      </c>
      <c r="BB142" s="22">
        <v>0.11</v>
      </c>
      <c r="BC142" s="22" t="s">
        <v>78</v>
      </c>
      <c r="BD142" s="22">
        <v>110</v>
      </c>
      <c r="BE142" s="22">
        <v>0.42</v>
      </c>
      <c r="BF142" s="22" t="s">
        <v>82</v>
      </c>
      <c r="BG142" s="22">
        <v>20</v>
      </c>
      <c r="BH142" s="22" t="s">
        <v>82</v>
      </c>
      <c r="BI142" s="22" t="s">
        <v>83</v>
      </c>
      <c r="BJ142" s="24" t="s">
        <v>2155</v>
      </c>
    </row>
    <row r="143" spans="1:62" ht="82.5" customHeight="1">
      <c r="A143" t="s">
        <v>7696</v>
      </c>
      <c r="B143" t="s">
        <v>2156</v>
      </c>
      <c r="C143">
        <v>592</v>
      </c>
      <c r="D143" s="24" t="s">
        <v>2157</v>
      </c>
      <c r="E143" s="22">
        <v>15</v>
      </c>
      <c r="F143" s="22">
        <v>71</v>
      </c>
      <c r="G143" s="22">
        <v>17</v>
      </c>
      <c r="H143" s="22">
        <v>93.6</v>
      </c>
      <c r="I143" s="22" t="s">
        <v>289</v>
      </c>
      <c r="J143" s="22">
        <v>2.1</v>
      </c>
      <c r="K143" s="22" t="s">
        <v>245</v>
      </c>
      <c r="L143" s="22" t="s">
        <v>78</v>
      </c>
      <c r="M143" s="22">
        <v>0.1</v>
      </c>
      <c r="N143" s="22" t="s">
        <v>82</v>
      </c>
      <c r="O143" s="22" t="s">
        <v>81</v>
      </c>
      <c r="P143" s="22" t="s">
        <v>82</v>
      </c>
      <c r="Q143" s="22">
        <v>0.8</v>
      </c>
      <c r="R143" s="22" t="s">
        <v>80</v>
      </c>
      <c r="S143" s="22">
        <v>2.8</v>
      </c>
      <c r="T143" s="22" t="s">
        <v>82</v>
      </c>
      <c r="U143" s="22">
        <v>3.4</v>
      </c>
      <c r="V143" s="22" t="s">
        <v>82</v>
      </c>
      <c r="W143" s="22">
        <v>0.8</v>
      </c>
      <c r="X143" s="22">
        <v>8</v>
      </c>
      <c r="Y143" s="22">
        <v>190</v>
      </c>
      <c r="Z143" s="22">
        <v>38</v>
      </c>
      <c r="AA143" s="22">
        <v>19</v>
      </c>
      <c r="AB143" s="22">
        <v>40</v>
      </c>
      <c r="AC143" s="22">
        <v>1.3</v>
      </c>
      <c r="AD143" s="22">
        <v>0.2</v>
      </c>
      <c r="AE143" s="22" t="s">
        <v>150</v>
      </c>
      <c r="AF143" s="22" t="s">
        <v>712</v>
      </c>
      <c r="AG143" s="22"/>
      <c r="AH143" s="22" t="s">
        <v>82</v>
      </c>
      <c r="AI143" s="22" t="s">
        <v>82</v>
      </c>
      <c r="AJ143" s="22" t="s">
        <v>82</v>
      </c>
      <c r="AK143" s="22" t="s">
        <v>82</v>
      </c>
      <c r="AL143" s="22" t="s">
        <v>78</v>
      </c>
      <c r="AM143" s="22" t="s">
        <v>83</v>
      </c>
      <c r="AN143" s="22">
        <v>1700</v>
      </c>
      <c r="AO143" s="22">
        <v>19</v>
      </c>
      <c r="AP143" s="22">
        <v>1700</v>
      </c>
      <c r="AQ143" s="22">
        <v>150</v>
      </c>
      <c r="AR143" s="22" t="s">
        <v>78</v>
      </c>
      <c r="AS143" s="22">
        <v>0.6</v>
      </c>
      <c r="AT143" s="22">
        <v>0.1</v>
      </c>
      <c r="AU143" s="22" t="s">
        <v>85</v>
      </c>
      <c r="AV143" s="22" t="s">
        <v>83</v>
      </c>
      <c r="AW143" s="22">
        <v>160</v>
      </c>
      <c r="AX143" s="22">
        <v>0.02</v>
      </c>
      <c r="AY143" s="22">
        <v>0.06</v>
      </c>
      <c r="AZ143" s="22">
        <v>0.6</v>
      </c>
      <c r="BA143" s="22" t="s">
        <v>248</v>
      </c>
      <c r="BB143" s="22">
        <v>7.0000000000000007E-2</v>
      </c>
      <c r="BC143" s="22" t="s">
        <v>78</v>
      </c>
      <c r="BD143" s="22">
        <v>61</v>
      </c>
      <c r="BE143" s="22">
        <v>0.32</v>
      </c>
      <c r="BF143" s="22" t="s">
        <v>82</v>
      </c>
      <c r="BG143" s="22">
        <v>10</v>
      </c>
      <c r="BH143" s="22" t="s">
        <v>82</v>
      </c>
      <c r="BI143" s="22" t="s">
        <v>83</v>
      </c>
      <c r="BJ143" s="24" t="s">
        <v>2158</v>
      </c>
    </row>
    <row r="144" spans="1:62" ht="69" customHeight="1">
      <c r="A144" t="s">
        <v>7696</v>
      </c>
      <c r="B144" t="s">
        <v>2159</v>
      </c>
      <c r="C144">
        <v>593</v>
      </c>
      <c r="D144" s="24" t="s">
        <v>2160</v>
      </c>
      <c r="E144" s="22">
        <v>35</v>
      </c>
      <c r="F144" s="22">
        <v>49</v>
      </c>
      <c r="G144" s="22">
        <v>12</v>
      </c>
      <c r="H144" s="22">
        <v>94.7</v>
      </c>
      <c r="I144" s="22">
        <v>0.4</v>
      </c>
      <c r="J144" s="22">
        <v>0.4</v>
      </c>
      <c r="K144" s="22">
        <v>0.1</v>
      </c>
      <c r="L144" s="22" t="s">
        <v>78</v>
      </c>
      <c r="M144" s="22">
        <v>0.1</v>
      </c>
      <c r="N144" s="22">
        <v>1.3</v>
      </c>
      <c r="O144" s="22" t="s">
        <v>80</v>
      </c>
      <c r="P144" s="22">
        <v>1.4</v>
      </c>
      <c r="Q144" s="22">
        <v>1.1000000000000001</v>
      </c>
      <c r="R144" s="22" t="s">
        <v>81</v>
      </c>
      <c r="S144" s="22">
        <v>1.5</v>
      </c>
      <c r="T144" s="22" t="s">
        <v>85</v>
      </c>
      <c r="U144" s="22">
        <v>3.6</v>
      </c>
      <c r="V144" s="22" t="s">
        <v>84</v>
      </c>
      <c r="W144" s="22" t="s">
        <v>85</v>
      </c>
      <c r="X144" s="22">
        <v>28</v>
      </c>
      <c r="Y144" s="22">
        <v>410</v>
      </c>
      <c r="Z144" s="22">
        <v>39</v>
      </c>
      <c r="AA144" s="22">
        <v>9</v>
      </c>
      <c r="AB144" s="22">
        <v>39</v>
      </c>
      <c r="AC144" s="22">
        <v>0.2</v>
      </c>
      <c r="AD144" s="22">
        <v>0.2</v>
      </c>
      <c r="AE144" s="22">
        <v>0.03</v>
      </c>
      <c r="AF144" s="22">
        <v>0.11</v>
      </c>
      <c r="AG144" s="22"/>
      <c r="AH144" s="22">
        <v>1</v>
      </c>
      <c r="AI144" s="22" t="s">
        <v>83</v>
      </c>
      <c r="AJ144" s="22" t="s">
        <v>83</v>
      </c>
      <c r="AK144" s="22">
        <v>2</v>
      </c>
      <c r="AL144" s="22" t="s">
        <v>78</v>
      </c>
      <c r="AM144" s="22" t="s">
        <v>83</v>
      </c>
      <c r="AN144" s="22">
        <v>44</v>
      </c>
      <c r="AO144" s="22" t="s">
        <v>83</v>
      </c>
      <c r="AP144" s="22">
        <v>44</v>
      </c>
      <c r="AQ144" s="22">
        <v>4</v>
      </c>
      <c r="AR144" s="22" t="s">
        <v>78</v>
      </c>
      <c r="AS144" s="22">
        <v>0.2</v>
      </c>
      <c r="AT144" s="22" t="s">
        <v>83</v>
      </c>
      <c r="AU144" s="22" t="s">
        <v>83</v>
      </c>
      <c r="AV144" s="22" t="s">
        <v>83</v>
      </c>
      <c r="AW144" s="22">
        <v>10</v>
      </c>
      <c r="AX144" s="22">
        <v>0.03</v>
      </c>
      <c r="AY144" s="22">
        <v>0.03</v>
      </c>
      <c r="AZ144" s="22" t="s">
        <v>84</v>
      </c>
      <c r="BA144" s="22">
        <v>0.1</v>
      </c>
      <c r="BB144" s="22">
        <v>0.08</v>
      </c>
      <c r="BC144" s="22" t="s">
        <v>78</v>
      </c>
      <c r="BD144" s="22">
        <v>29</v>
      </c>
      <c r="BE144" s="22">
        <v>0.26</v>
      </c>
      <c r="BF144" s="22">
        <v>1.2</v>
      </c>
      <c r="BG144" s="22">
        <v>7</v>
      </c>
      <c r="BH144" s="22" t="s">
        <v>82</v>
      </c>
      <c r="BI144" s="22">
        <v>0.1</v>
      </c>
      <c r="BJ144" s="24" t="s">
        <v>2161</v>
      </c>
    </row>
    <row r="145" spans="1:62" ht="42" customHeight="1">
      <c r="A145" t="s">
        <v>7696</v>
      </c>
      <c r="B145" t="s">
        <v>2162</v>
      </c>
      <c r="C145">
        <v>594</v>
      </c>
      <c r="D145" s="24" t="s">
        <v>2163</v>
      </c>
      <c r="E145" s="22">
        <v>15</v>
      </c>
      <c r="F145" s="22">
        <v>111</v>
      </c>
      <c r="G145" s="22">
        <v>27</v>
      </c>
      <c r="H145" s="22">
        <v>90.9</v>
      </c>
      <c r="I145" s="22" t="s">
        <v>223</v>
      </c>
      <c r="J145" s="22">
        <v>1.7</v>
      </c>
      <c r="K145" s="22" t="s">
        <v>82</v>
      </c>
      <c r="L145" s="22" t="s">
        <v>78</v>
      </c>
      <c r="M145" s="22">
        <v>0.1</v>
      </c>
      <c r="N145" s="22" t="s">
        <v>82</v>
      </c>
      <c r="O145" s="22" t="s">
        <v>81</v>
      </c>
      <c r="P145" s="22" t="s">
        <v>82</v>
      </c>
      <c r="Q145" s="22">
        <v>3.2</v>
      </c>
      <c r="R145" s="22" t="s">
        <v>80</v>
      </c>
      <c r="S145" s="22">
        <v>3.8</v>
      </c>
      <c r="T145" s="22" t="s">
        <v>82</v>
      </c>
      <c r="U145" s="22">
        <v>6.6</v>
      </c>
      <c r="V145" s="22" t="s">
        <v>82</v>
      </c>
      <c r="W145" s="22">
        <v>0.7</v>
      </c>
      <c r="X145" s="22">
        <v>2</v>
      </c>
      <c r="Y145" s="22">
        <v>340</v>
      </c>
      <c r="Z145" s="22">
        <v>10</v>
      </c>
      <c r="AA145" s="22">
        <v>17</v>
      </c>
      <c r="AB145" s="22">
        <v>37</v>
      </c>
      <c r="AC145" s="22">
        <v>0.6</v>
      </c>
      <c r="AD145" s="22">
        <v>0.5</v>
      </c>
      <c r="AE145" s="22">
        <v>0.15</v>
      </c>
      <c r="AF145" s="22" t="s">
        <v>116</v>
      </c>
      <c r="AG145" s="22"/>
      <c r="AH145" s="22" t="s">
        <v>82</v>
      </c>
      <c r="AI145" s="22" t="s">
        <v>82</v>
      </c>
      <c r="AJ145" s="22" t="s">
        <v>82</v>
      </c>
      <c r="AK145" s="22" t="s">
        <v>82</v>
      </c>
      <c r="AL145" s="22" t="s">
        <v>78</v>
      </c>
      <c r="AM145" s="22">
        <v>42</v>
      </c>
      <c r="AN145" s="22">
        <v>500</v>
      </c>
      <c r="AO145" s="22">
        <v>14</v>
      </c>
      <c r="AP145" s="22">
        <v>530</v>
      </c>
      <c r="AQ145" s="22">
        <v>44</v>
      </c>
      <c r="AR145" s="22" t="s">
        <v>78</v>
      </c>
      <c r="AS145" s="22">
        <v>0.6</v>
      </c>
      <c r="AT145" s="22" t="s">
        <v>84</v>
      </c>
      <c r="AU145" s="22">
        <v>0.1</v>
      </c>
      <c r="AV145" s="22" t="s">
        <v>83</v>
      </c>
      <c r="AW145" s="22">
        <v>34</v>
      </c>
      <c r="AX145" s="22">
        <v>0.02</v>
      </c>
      <c r="AY145" s="22">
        <v>0.09</v>
      </c>
      <c r="AZ145" s="22">
        <v>1.4</v>
      </c>
      <c r="BA145" s="22" t="s">
        <v>126</v>
      </c>
      <c r="BB145" s="22">
        <v>0.05</v>
      </c>
      <c r="BC145" s="22" t="s">
        <v>78</v>
      </c>
      <c r="BD145" s="22">
        <v>210</v>
      </c>
      <c r="BE145" s="22">
        <v>0.64</v>
      </c>
      <c r="BF145" s="22" t="s">
        <v>82</v>
      </c>
      <c r="BG145" s="22">
        <v>24</v>
      </c>
      <c r="BH145" s="22" t="s">
        <v>82</v>
      </c>
      <c r="BI145" s="22" t="s">
        <v>83</v>
      </c>
      <c r="BJ145" s="24" t="s">
        <v>2164</v>
      </c>
    </row>
    <row r="146" spans="1:62" ht="55.5" customHeight="1">
      <c r="A146" t="s">
        <v>7696</v>
      </c>
      <c r="B146" t="s">
        <v>2165</v>
      </c>
      <c r="C146">
        <v>595</v>
      </c>
      <c r="D146" s="24" t="s">
        <v>2166</v>
      </c>
      <c r="E146" s="22">
        <v>0</v>
      </c>
      <c r="F146" s="22">
        <v>72</v>
      </c>
      <c r="G146" s="22">
        <v>17</v>
      </c>
      <c r="H146" s="22">
        <v>94.2</v>
      </c>
      <c r="I146" s="22" t="s">
        <v>272</v>
      </c>
      <c r="J146" s="22">
        <v>1.1000000000000001</v>
      </c>
      <c r="K146" s="22" t="s">
        <v>82</v>
      </c>
      <c r="L146" s="22" t="s">
        <v>78</v>
      </c>
      <c r="M146" s="22">
        <v>0.4</v>
      </c>
      <c r="N146" s="22" t="s">
        <v>82</v>
      </c>
      <c r="O146" s="22" t="s">
        <v>81</v>
      </c>
      <c r="P146" s="22" t="s">
        <v>82</v>
      </c>
      <c r="Q146" s="22">
        <v>0.9</v>
      </c>
      <c r="R146" s="22" t="s">
        <v>80</v>
      </c>
      <c r="S146" s="22">
        <v>3.5</v>
      </c>
      <c r="T146" s="22" t="s">
        <v>82</v>
      </c>
      <c r="U146" s="22">
        <v>4.0999999999999996</v>
      </c>
      <c r="V146" s="22" t="s">
        <v>82</v>
      </c>
      <c r="W146" s="22">
        <v>0.2</v>
      </c>
      <c r="X146" s="22">
        <v>2</v>
      </c>
      <c r="Y146" s="22">
        <v>38</v>
      </c>
      <c r="Z146" s="22">
        <v>19</v>
      </c>
      <c r="AA146" s="22">
        <v>9</v>
      </c>
      <c r="AB146" s="22">
        <v>20</v>
      </c>
      <c r="AC146" s="22">
        <v>0.3</v>
      </c>
      <c r="AD146" s="22">
        <v>0.4</v>
      </c>
      <c r="AE146" s="22" t="s">
        <v>150</v>
      </c>
      <c r="AF146" s="22">
        <v>0.22</v>
      </c>
      <c r="AG146" s="22"/>
      <c r="AH146" s="22" t="s">
        <v>82</v>
      </c>
      <c r="AI146" s="22" t="s">
        <v>82</v>
      </c>
      <c r="AJ146" s="22" t="s">
        <v>82</v>
      </c>
      <c r="AK146" s="22" t="s">
        <v>82</v>
      </c>
      <c r="AL146" s="22" t="s">
        <v>78</v>
      </c>
      <c r="AM146" s="22">
        <v>21</v>
      </c>
      <c r="AN146" s="22">
        <v>420</v>
      </c>
      <c r="AO146" s="22">
        <v>9</v>
      </c>
      <c r="AP146" s="22">
        <v>430</v>
      </c>
      <c r="AQ146" s="22">
        <v>36</v>
      </c>
      <c r="AR146" s="22" t="s">
        <v>78</v>
      </c>
      <c r="AS146" s="22">
        <v>0.5</v>
      </c>
      <c r="AT146" s="22" t="s">
        <v>83</v>
      </c>
      <c r="AU146" s="22">
        <v>0.1</v>
      </c>
      <c r="AV146" s="22" t="s">
        <v>83</v>
      </c>
      <c r="AW146" s="22">
        <v>34</v>
      </c>
      <c r="AX146" s="22">
        <v>0.01</v>
      </c>
      <c r="AY146" s="22">
        <v>0.05</v>
      </c>
      <c r="AZ146" s="22">
        <v>0.7</v>
      </c>
      <c r="BA146" s="22" t="s">
        <v>357</v>
      </c>
      <c r="BB146" s="22" t="s">
        <v>83</v>
      </c>
      <c r="BC146" s="22" t="s">
        <v>78</v>
      </c>
      <c r="BD146" s="22">
        <v>59</v>
      </c>
      <c r="BE146" s="22">
        <v>0.12</v>
      </c>
      <c r="BF146" s="22" t="s">
        <v>82</v>
      </c>
      <c r="BG146" s="22">
        <v>2</v>
      </c>
      <c r="BH146" s="22" t="s">
        <v>82</v>
      </c>
      <c r="BI146" s="22" t="s">
        <v>83</v>
      </c>
      <c r="BJ146" s="24" t="s">
        <v>2167</v>
      </c>
    </row>
    <row r="147" spans="1:62" ht="33.75" customHeight="1">
      <c r="A147" t="s">
        <v>7696</v>
      </c>
      <c r="B147" t="s">
        <v>2168</v>
      </c>
      <c r="C147">
        <v>596</v>
      </c>
      <c r="D147" s="24" t="s">
        <v>2169</v>
      </c>
      <c r="E147" s="22">
        <v>0</v>
      </c>
      <c r="F147" s="22">
        <v>1161</v>
      </c>
      <c r="G147" s="22">
        <v>277</v>
      </c>
      <c r="H147" s="22">
        <v>8.5</v>
      </c>
      <c r="I147" s="22" t="s">
        <v>2170</v>
      </c>
      <c r="J147" s="22">
        <v>14.6</v>
      </c>
      <c r="K147" s="22" t="s">
        <v>82</v>
      </c>
      <c r="L147" s="22" t="s">
        <v>78</v>
      </c>
      <c r="M147" s="22">
        <v>0.6</v>
      </c>
      <c r="N147" s="22" t="s">
        <v>82</v>
      </c>
      <c r="O147" s="22" t="s">
        <v>81</v>
      </c>
      <c r="P147" s="22" t="s">
        <v>82</v>
      </c>
      <c r="Q147" s="22">
        <v>39.799999999999997</v>
      </c>
      <c r="R147" s="22" t="s">
        <v>80</v>
      </c>
      <c r="S147" s="22">
        <v>34.799999999999997</v>
      </c>
      <c r="T147" s="22" t="s">
        <v>82</v>
      </c>
      <c r="U147" s="22">
        <v>70.8</v>
      </c>
      <c r="V147" s="22" t="s">
        <v>82</v>
      </c>
      <c r="W147" s="22">
        <v>5.5</v>
      </c>
      <c r="X147" s="22">
        <v>25</v>
      </c>
      <c r="Y147" s="22">
        <v>2200</v>
      </c>
      <c r="Z147" s="22">
        <v>150</v>
      </c>
      <c r="AA147" s="22">
        <v>140</v>
      </c>
      <c r="AB147" s="22">
        <v>200</v>
      </c>
      <c r="AC147" s="22">
        <v>7.7</v>
      </c>
      <c r="AD147" s="22">
        <v>4.5999999999999996</v>
      </c>
      <c r="AE147" s="22" t="s">
        <v>1044</v>
      </c>
      <c r="AF147" s="22">
        <v>3.34</v>
      </c>
      <c r="AG147" s="22"/>
      <c r="AH147" s="22" t="s">
        <v>82</v>
      </c>
      <c r="AI147" s="22" t="s">
        <v>82</v>
      </c>
      <c r="AJ147" s="22" t="s">
        <v>82</v>
      </c>
      <c r="AK147" s="22" t="s">
        <v>82</v>
      </c>
      <c r="AL147" s="22" t="s">
        <v>78</v>
      </c>
      <c r="AM147" s="22">
        <v>29</v>
      </c>
      <c r="AN147" s="22">
        <v>680</v>
      </c>
      <c r="AO147" s="22">
        <v>37</v>
      </c>
      <c r="AP147" s="22">
        <v>710</v>
      </c>
      <c r="AQ147" s="22">
        <v>59</v>
      </c>
      <c r="AR147" s="22" t="s">
        <v>78</v>
      </c>
      <c r="AS147" s="22">
        <v>1.4</v>
      </c>
      <c r="AT147" s="22" t="s">
        <v>84</v>
      </c>
      <c r="AU147" s="22">
        <v>0.4</v>
      </c>
      <c r="AV147" s="22" t="s">
        <v>83</v>
      </c>
      <c r="AW147" s="22">
        <v>120</v>
      </c>
      <c r="AX147" s="22" t="s">
        <v>150</v>
      </c>
      <c r="AY147" s="22">
        <v>0.41</v>
      </c>
      <c r="AZ147" s="22" t="s">
        <v>172</v>
      </c>
      <c r="BA147" s="22" t="s">
        <v>151</v>
      </c>
      <c r="BB147" s="22">
        <v>0.02</v>
      </c>
      <c r="BC147" s="22" t="s">
        <v>78</v>
      </c>
      <c r="BD147" s="22">
        <v>99</v>
      </c>
      <c r="BE147" s="22" t="s">
        <v>2171</v>
      </c>
      <c r="BF147" s="22" t="s">
        <v>82</v>
      </c>
      <c r="BG147" s="22" t="s">
        <v>83</v>
      </c>
      <c r="BH147" s="22" t="s">
        <v>82</v>
      </c>
      <c r="BI147" s="22">
        <v>0.1</v>
      </c>
      <c r="BJ147" s="24" t="s">
        <v>1774</v>
      </c>
    </row>
    <row r="148" spans="1:62" ht="33.75" customHeight="1">
      <c r="A148" t="s">
        <v>7696</v>
      </c>
      <c r="B148" t="s">
        <v>2172</v>
      </c>
      <c r="C148">
        <v>597</v>
      </c>
      <c r="D148" s="24" t="s">
        <v>2173</v>
      </c>
      <c r="E148" s="22">
        <v>0</v>
      </c>
      <c r="F148" s="22">
        <v>101</v>
      </c>
      <c r="G148" s="22">
        <v>25</v>
      </c>
      <c r="H148" s="22">
        <v>91.2</v>
      </c>
      <c r="I148" s="22" t="s">
        <v>223</v>
      </c>
      <c r="J148" s="22">
        <v>1.7</v>
      </c>
      <c r="K148" s="22" t="s">
        <v>82</v>
      </c>
      <c r="L148" s="22" t="s">
        <v>78</v>
      </c>
      <c r="M148" s="22">
        <v>0.1</v>
      </c>
      <c r="N148" s="22" t="s">
        <v>82</v>
      </c>
      <c r="O148" s="22" t="s">
        <v>81</v>
      </c>
      <c r="P148" s="22" t="s">
        <v>82</v>
      </c>
      <c r="Q148" s="22" t="s">
        <v>120</v>
      </c>
      <c r="R148" s="22" t="s">
        <v>80</v>
      </c>
      <c r="S148" s="22">
        <v>5.2</v>
      </c>
      <c r="T148" s="22" t="s">
        <v>82</v>
      </c>
      <c r="U148" s="22">
        <v>6.8</v>
      </c>
      <c r="V148" s="22" t="s">
        <v>82</v>
      </c>
      <c r="W148" s="22">
        <v>0.2</v>
      </c>
      <c r="X148" s="22">
        <v>2</v>
      </c>
      <c r="Y148" s="22">
        <v>19</v>
      </c>
      <c r="Z148" s="22">
        <v>20</v>
      </c>
      <c r="AA148" s="22">
        <v>9</v>
      </c>
      <c r="AB148" s="22">
        <v>16</v>
      </c>
      <c r="AC148" s="22">
        <v>0.4</v>
      </c>
      <c r="AD148" s="22">
        <v>0.3</v>
      </c>
      <c r="AE148" s="22">
        <v>0.14000000000000001</v>
      </c>
      <c r="AF148" s="22" t="s">
        <v>99</v>
      </c>
      <c r="AG148" s="22"/>
      <c r="AH148" s="22" t="s">
        <v>82</v>
      </c>
      <c r="AI148" s="22" t="s">
        <v>82</v>
      </c>
      <c r="AJ148" s="22" t="s">
        <v>82</v>
      </c>
      <c r="AK148" s="22" t="s">
        <v>82</v>
      </c>
      <c r="AL148" s="22" t="s">
        <v>78</v>
      </c>
      <c r="AM148" s="22" t="s">
        <v>78</v>
      </c>
      <c r="AN148" s="22">
        <v>15</v>
      </c>
      <c r="AO148" s="22" t="s">
        <v>78</v>
      </c>
      <c r="AP148" s="22">
        <v>15</v>
      </c>
      <c r="AQ148" s="22">
        <v>1</v>
      </c>
      <c r="AR148" s="22" t="s">
        <v>78</v>
      </c>
      <c r="AS148" s="22">
        <v>0.2</v>
      </c>
      <c r="AT148" s="22" t="s">
        <v>83</v>
      </c>
      <c r="AU148" s="22" t="s">
        <v>83</v>
      </c>
      <c r="AV148" s="22" t="s">
        <v>83</v>
      </c>
      <c r="AW148" s="22">
        <v>20</v>
      </c>
      <c r="AX148" s="22" t="s">
        <v>83</v>
      </c>
      <c r="AY148" s="22">
        <v>0.01</v>
      </c>
      <c r="AZ148" s="22" t="s">
        <v>83</v>
      </c>
      <c r="BA148" s="22" t="s">
        <v>213</v>
      </c>
      <c r="BB148" s="22" t="s">
        <v>83</v>
      </c>
      <c r="BC148" s="22" t="s">
        <v>78</v>
      </c>
      <c r="BD148" s="22">
        <v>1</v>
      </c>
      <c r="BE148" s="22" t="s">
        <v>83</v>
      </c>
      <c r="BF148" s="22" t="s">
        <v>82</v>
      </c>
      <c r="BG148" s="22" t="s">
        <v>83</v>
      </c>
      <c r="BH148" s="22" t="s">
        <v>82</v>
      </c>
      <c r="BI148" s="22" t="s">
        <v>83</v>
      </c>
      <c r="BJ148" s="24" t="s">
        <v>1774</v>
      </c>
    </row>
    <row r="149" spans="1:62" ht="55.5" customHeight="1">
      <c r="A149" t="s">
        <v>7696</v>
      </c>
      <c r="B149" t="s">
        <v>2174</v>
      </c>
      <c r="C149">
        <v>598</v>
      </c>
      <c r="D149" s="24" t="s">
        <v>2175</v>
      </c>
      <c r="E149" s="22">
        <v>25</v>
      </c>
      <c r="F149" s="22">
        <v>431</v>
      </c>
      <c r="G149" s="22">
        <v>102</v>
      </c>
      <c r="H149" s="22">
        <v>72.3</v>
      </c>
      <c r="I149" s="22">
        <v>8.3000000000000007</v>
      </c>
      <c r="J149" s="22">
        <v>10.9</v>
      </c>
      <c r="K149" s="22">
        <v>0.1</v>
      </c>
      <c r="L149" s="22" t="s">
        <v>78</v>
      </c>
      <c r="M149" s="22">
        <v>0.2</v>
      </c>
      <c r="N149" s="22">
        <v>12.1</v>
      </c>
      <c r="O149" s="22" t="s">
        <v>81</v>
      </c>
      <c r="P149" s="22">
        <v>13.2</v>
      </c>
      <c r="Q149" s="22">
        <v>15.6</v>
      </c>
      <c r="R149" s="22" t="s">
        <v>80</v>
      </c>
      <c r="S149" s="22">
        <v>2.6</v>
      </c>
      <c r="T149" s="22" t="s">
        <v>82</v>
      </c>
      <c r="U149" s="22">
        <v>15.5</v>
      </c>
      <c r="V149" s="22" t="s">
        <v>82</v>
      </c>
      <c r="W149" s="22">
        <v>1.1000000000000001</v>
      </c>
      <c r="X149" s="22">
        <v>1</v>
      </c>
      <c r="Y149" s="22">
        <v>440</v>
      </c>
      <c r="Z149" s="22">
        <v>22</v>
      </c>
      <c r="AA149" s="22">
        <v>36</v>
      </c>
      <c r="AB149" s="22">
        <v>220</v>
      </c>
      <c r="AC149" s="22">
        <v>2.2999999999999998</v>
      </c>
      <c r="AD149" s="22">
        <v>1.4</v>
      </c>
      <c r="AE149" s="22">
        <v>0.39</v>
      </c>
      <c r="AF149" s="22">
        <v>0.21</v>
      </c>
      <c r="AG149" s="22"/>
      <c r="AH149" s="22" t="s">
        <v>83</v>
      </c>
      <c r="AI149" s="22" t="s">
        <v>84</v>
      </c>
      <c r="AJ149" s="22" t="s">
        <v>83</v>
      </c>
      <c r="AK149" s="22">
        <v>150</v>
      </c>
      <c r="AL149" s="22" t="s">
        <v>78</v>
      </c>
      <c r="AM149" s="22">
        <v>2</v>
      </c>
      <c r="AN149" s="22">
        <v>240</v>
      </c>
      <c r="AO149" s="22" t="s">
        <v>83</v>
      </c>
      <c r="AP149" s="22">
        <v>240</v>
      </c>
      <c r="AQ149" s="22">
        <v>20</v>
      </c>
      <c r="AR149" s="22" t="s">
        <v>78</v>
      </c>
      <c r="AS149" s="22" t="s">
        <v>84</v>
      </c>
      <c r="AT149" s="22" t="s">
        <v>83</v>
      </c>
      <c r="AU149" s="22">
        <v>1.3</v>
      </c>
      <c r="AV149" s="22" t="s">
        <v>83</v>
      </c>
      <c r="AW149" s="22">
        <v>18</v>
      </c>
      <c r="AX149" s="22" t="s">
        <v>227</v>
      </c>
      <c r="AY149" s="22" t="s">
        <v>99</v>
      </c>
      <c r="AZ149" s="22">
        <v>1.5</v>
      </c>
      <c r="BA149" s="22">
        <v>2.9</v>
      </c>
      <c r="BB149" s="22">
        <v>0.17</v>
      </c>
      <c r="BC149" s="22" t="s">
        <v>78</v>
      </c>
      <c r="BD149" s="22">
        <v>120</v>
      </c>
      <c r="BE149" s="22">
        <v>0.46</v>
      </c>
      <c r="BF149" s="22">
        <v>6.9</v>
      </c>
      <c r="BG149" s="22">
        <v>23</v>
      </c>
      <c r="BH149" s="22" t="s">
        <v>82</v>
      </c>
      <c r="BI149" s="22" t="s">
        <v>83</v>
      </c>
      <c r="BJ149" s="24" t="s">
        <v>2176</v>
      </c>
    </row>
    <row r="150" spans="1:62" ht="55.5" customHeight="1">
      <c r="A150" t="s">
        <v>7696</v>
      </c>
      <c r="B150" t="s">
        <v>2177</v>
      </c>
      <c r="C150">
        <v>599</v>
      </c>
      <c r="D150" s="24" t="s">
        <v>2178</v>
      </c>
      <c r="E150" s="22">
        <v>25</v>
      </c>
      <c r="F150" s="22">
        <v>435</v>
      </c>
      <c r="G150" s="22">
        <v>103</v>
      </c>
      <c r="H150" s="22">
        <v>71.3</v>
      </c>
      <c r="I150" s="22" t="s">
        <v>259</v>
      </c>
      <c r="J150" s="22">
        <v>10.5</v>
      </c>
      <c r="K150" s="22" t="s">
        <v>245</v>
      </c>
      <c r="L150" s="22" t="s">
        <v>78</v>
      </c>
      <c r="M150" s="22">
        <v>0.2</v>
      </c>
      <c r="N150" s="22" t="s">
        <v>368</v>
      </c>
      <c r="O150" s="22" t="s">
        <v>81</v>
      </c>
      <c r="P150" s="22" t="s">
        <v>7800</v>
      </c>
      <c r="Q150" s="22">
        <v>15.7</v>
      </c>
      <c r="R150" s="22" t="s">
        <v>80</v>
      </c>
      <c r="S150" s="22" t="s">
        <v>156</v>
      </c>
      <c r="T150" s="22" t="s">
        <v>82</v>
      </c>
      <c r="U150" s="22">
        <v>16.899999999999999</v>
      </c>
      <c r="V150" s="22" t="s">
        <v>82</v>
      </c>
      <c r="W150" s="22">
        <v>1.1000000000000001</v>
      </c>
      <c r="X150" s="22">
        <v>4</v>
      </c>
      <c r="Y150" s="22">
        <v>390</v>
      </c>
      <c r="Z150" s="22">
        <v>22</v>
      </c>
      <c r="AA150" s="22">
        <v>38</v>
      </c>
      <c r="AB150" s="22">
        <v>230</v>
      </c>
      <c r="AC150" s="22">
        <v>2.1</v>
      </c>
      <c r="AD150" s="22">
        <v>1.9</v>
      </c>
      <c r="AE150" s="22">
        <v>0.33</v>
      </c>
      <c r="AF150" s="22">
        <v>0.38</v>
      </c>
      <c r="AG150" s="22"/>
      <c r="AH150" s="22" t="s">
        <v>82</v>
      </c>
      <c r="AI150" s="22" t="s">
        <v>82</v>
      </c>
      <c r="AJ150" s="22" t="s">
        <v>82</v>
      </c>
      <c r="AK150" s="22" t="s">
        <v>82</v>
      </c>
      <c r="AL150" s="22" t="s">
        <v>78</v>
      </c>
      <c r="AM150" s="22" t="s">
        <v>83</v>
      </c>
      <c r="AN150" s="22">
        <v>210</v>
      </c>
      <c r="AO150" s="22" t="s">
        <v>83</v>
      </c>
      <c r="AP150" s="22">
        <v>210</v>
      </c>
      <c r="AQ150" s="22">
        <v>18</v>
      </c>
      <c r="AR150" s="22" t="s">
        <v>78</v>
      </c>
      <c r="AS150" s="22" t="s">
        <v>84</v>
      </c>
      <c r="AT150" s="22" t="s">
        <v>83</v>
      </c>
      <c r="AU150" s="22">
        <v>1.2</v>
      </c>
      <c r="AV150" s="22" t="s">
        <v>83</v>
      </c>
      <c r="AW150" s="22">
        <v>19</v>
      </c>
      <c r="AX150" s="22">
        <v>0.22</v>
      </c>
      <c r="AY150" s="22">
        <v>0.18</v>
      </c>
      <c r="AZ150" s="22">
        <v>1.2</v>
      </c>
      <c r="BA150" s="22" t="s">
        <v>292</v>
      </c>
      <c r="BB150" s="22">
        <v>0.13</v>
      </c>
      <c r="BC150" s="22" t="s">
        <v>78</v>
      </c>
      <c r="BD150" s="22">
        <v>120</v>
      </c>
      <c r="BE150" s="22">
        <v>0.39</v>
      </c>
      <c r="BF150" s="22" t="s">
        <v>82</v>
      </c>
      <c r="BG150" s="22">
        <v>18</v>
      </c>
      <c r="BH150" s="22" t="s">
        <v>82</v>
      </c>
      <c r="BI150" s="22" t="s">
        <v>83</v>
      </c>
      <c r="BJ150" s="24" t="s">
        <v>2179</v>
      </c>
    </row>
    <row r="151" spans="1:62" ht="69" customHeight="1">
      <c r="A151" t="s">
        <v>7696</v>
      </c>
      <c r="B151" t="s">
        <v>2180</v>
      </c>
      <c r="C151">
        <v>600</v>
      </c>
      <c r="D151" s="24" t="s">
        <v>2181</v>
      </c>
      <c r="E151" s="22">
        <v>6</v>
      </c>
      <c r="F151" s="22">
        <v>48</v>
      </c>
      <c r="G151" s="22">
        <v>12</v>
      </c>
      <c r="H151" s="22">
        <v>94.3</v>
      </c>
      <c r="I151" s="22" t="s">
        <v>248</v>
      </c>
      <c r="J151" s="22">
        <v>1.3</v>
      </c>
      <c r="K151" s="22" t="s">
        <v>245</v>
      </c>
      <c r="L151" s="22" t="s">
        <v>78</v>
      </c>
      <c r="M151" s="22">
        <v>0.2</v>
      </c>
      <c r="N151" s="22" t="s">
        <v>82</v>
      </c>
      <c r="O151" s="22" t="s">
        <v>81</v>
      </c>
      <c r="P151" s="22" t="s">
        <v>82</v>
      </c>
      <c r="Q151" s="22">
        <v>0.6</v>
      </c>
      <c r="R151" s="22" t="s">
        <v>80</v>
      </c>
      <c r="S151" s="22">
        <v>1.9</v>
      </c>
      <c r="T151" s="22" t="s">
        <v>82</v>
      </c>
      <c r="U151" s="22">
        <v>2.2000000000000002</v>
      </c>
      <c r="V151" s="22" t="s">
        <v>82</v>
      </c>
      <c r="W151" s="22">
        <v>1.3</v>
      </c>
      <c r="X151" s="22">
        <v>29</v>
      </c>
      <c r="Y151" s="22">
        <v>430</v>
      </c>
      <c r="Z151" s="22">
        <v>120</v>
      </c>
      <c r="AA151" s="22">
        <v>23</v>
      </c>
      <c r="AB151" s="22">
        <v>46</v>
      </c>
      <c r="AC151" s="22">
        <v>0.7</v>
      </c>
      <c r="AD151" s="22">
        <v>0.5</v>
      </c>
      <c r="AE151" s="22">
        <v>0.05</v>
      </c>
      <c r="AF151" s="22">
        <v>0.38</v>
      </c>
      <c r="AG151" s="22"/>
      <c r="AH151" s="22" t="s">
        <v>82</v>
      </c>
      <c r="AI151" s="22" t="s">
        <v>82</v>
      </c>
      <c r="AJ151" s="22" t="s">
        <v>82</v>
      </c>
      <c r="AK151" s="22" t="s">
        <v>82</v>
      </c>
      <c r="AL151" s="22" t="s">
        <v>78</v>
      </c>
      <c r="AM151" s="22" t="s">
        <v>83</v>
      </c>
      <c r="AN151" s="22">
        <v>2200</v>
      </c>
      <c r="AO151" s="22">
        <v>27</v>
      </c>
      <c r="AP151" s="22">
        <v>2200</v>
      </c>
      <c r="AQ151" s="22">
        <v>180</v>
      </c>
      <c r="AR151" s="22" t="s">
        <v>78</v>
      </c>
      <c r="AS151" s="22">
        <v>1.5</v>
      </c>
      <c r="AT151" s="22" t="s">
        <v>83</v>
      </c>
      <c r="AU151" s="22" t="s">
        <v>84</v>
      </c>
      <c r="AV151" s="22" t="s">
        <v>83</v>
      </c>
      <c r="AW151" s="22">
        <v>220</v>
      </c>
      <c r="AX151" s="22">
        <v>0.05</v>
      </c>
      <c r="AY151" s="22">
        <v>0.09</v>
      </c>
      <c r="AZ151" s="22">
        <v>0.9</v>
      </c>
      <c r="BA151" s="22" t="s">
        <v>132</v>
      </c>
      <c r="BB151" s="22">
        <v>0.12</v>
      </c>
      <c r="BC151" s="22" t="s">
        <v>78</v>
      </c>
      <c r="BD151" s="22">
        <v>65</v>
      </c>
      <c r="BE151" s="22">
        <v>0.19</v>
      </c>
      <c r="BF151" s="22" t="s">
        <v>82</v>
      </c>
      <c r="BG151" s="22">
        <v>31</v>
      </c>
      <c r="BH151" s="22" t="s">
        <v>82</v>
      </c>
      <c r="BI151" s="22">
        <v>0.1</v>
      </c>
      <c r="BJ151" s="24" t="s">
        <v>2182</v>
      </c>
    </row>
    <row r="152" spans="1:62" ht="82.5" customHeight="1">
      <c r="A152" t="s">
        <v>7696</v>
      </c>
      <c r="B152" t="s">
        <v>2183</v>
      </c>
      <c r="C152">
        <v>601</v>
      </c>
      <c r="D152" s="24" t="s">
        <v>2184</v>
      </c>
      <c r="E152" s="22">
        <v>6</v>
      </c>
      <c r="F152" s="22">
        <v>44</v>
      </c>
      <c r="G152" s="22">
        <v>11</v>
      </c>
      <c r="H152" s="22" t="s">
        <v>2185</v>
      </c>
      <c r="I152" s="22" t="s">
        <v>357</v>
      </c>
      <c r="J152" s="22">
        <v>1.1000000000000001</v>
      </c>
      <c r="K152" s="22" t="s">
        <v>245</v>
      </c>
      <c r="L152" s="22" t="s">
        <v>78</v>
      </c>
      <c r="M152" s="22">
        <v>0.2</v>
      </c>
      <c r="N152" s="22" t="s">
        <v>82</v>
      </c>
      <c r="O152" s="22" t="s">
        <v>81</v>
      </c>
      <c r="P152" s="22" t="s">
        <v>82</v>
      </c>
      <c r="Q152" s="22">
        <v>0.5</v>
      </c>
      <c r="R152" s="22" t="s">
        <v>80</v>
      </c>
      <c r="S152" s="22">
        <v>2.1</v>
      </c>
      <c r="T152" s="22" t="s">
        <v>82</v>
      </c>
      <c r="U152" s="22">
        <v>2.2999999999999998</v>
      </c>
      <c r="V152" s="22" t="s">
        <v>82</v>
      </c>
      <c r="W152" s="22">
        <v>0.9</v>
      </c>
      <c r="X152" s="22">
        <v>23</v>
      </c>
      <c r="Y152" s="22">
        <v>320</v>
      </c>
      <c r="Z152" s="22">
        <v>110</v>
      </c>
      <c r="AA152" s="22">
        <v>18</v>
      </c>
      <c r="AB152" s="22">
        <v>43</v>
      </c>
      <c r="AC152" s="22">
        <v>0.6</v>
      </c>
      <c r="AD152" s="22">
        <v>0.4</v>
      </c>
      <c r="AE152" s="22">
        <v>0.04</v>
      </c>
      <c r="AF152" s="22">
        <v>0.32</v>
      </c>
      <c r="AG152" s="22"/>
      <c r="AH152" s="22" t="s">
        <v>82</v>
      </c>
      <c r="AI152" s="22" t="s">
        <v>82</v>
      </c>
      <c r="AJ152" s="22" t="s">
        <v>82</v>
      </c>
      <c r="AK152" s="22" t="s">
        <v>82</v>
      </c>
      <c r="AL152" s="22" t="s">
        <v>78</v>
      </c>
      <c r="AM152" s="22" t="s">
        <v>83</v>
      </c>
      <c r="AN152" s="22">
        <v>2400</v>
      </c>
      <c r="AO152" s="22">
        <v>32</v>
      </c>
      <c r="AP152" s="22">
        <v>2400</v>
      </c>
      <c r="AQ152" s="22">
        <v>200</v>
      </c>
      <c r="AR152" s="22" t="s">
        <v>78</v>
      </c>
      <c r="AS152" s="22">
        <v>1.7</v>
      </c>
      <c r="AT152" s="22" t="s">
        <v>84</v>
      </c>
      <c r="AU152" s="22" t="s">
        <v>84</v>
      </c>
      <c r="AV152" s="22" t="s">
        <v>83</v>
      </c>
      <c r="AW152" s="22">
        <v>230</v>
      </c>
      <c r="AX152" s="22">
        <v>0.02</v>
      </c>
      <c r="AY152" s="22">
        <v>0.03</v>
      </c>
      <c r="AZ152" s="22">
        <v>0.4</v>
      </c>
      <c r="BA152" s="22" t="s">
        <v>272</v>
      </c>
      <c r="BB152" s="22">
        <v>0.05</v>
      </c>
      <c r="BC152" s="22" t="s">
        <v>78</v>
      </c>
      <c r="BD152" s="22">
        <v>42</v>
      </c>
      <c r="BE152" s="22">
        <v>0.09</v>
      </c>
      <c r="BF152" s="22" t="s">
        <v>82</v>
      </c>
      <c r="BG152" s="22">
        <v>14</v>
      </c>
      <c r="BH152" s="22" t="s">
        <v>82</v>
      </c>
      <c r="BI152" s="22">
        <v>0.1</v>
      </c>
      <c r="BJ152" s="24" t="s">
        <v>2186</v>
      </c>
    </row>
    <row r="153" spans="1:62" ht="55.5" customHeight="1">
      <c r="A153" t="s">
        <v>7696</v>
      </c>
      <c r="B153" t="s">
        <v>2187</v>
      </c>
      <c r="C153">
        <v>602</v>
      </c>
      <c r="D153" s="24" t="s">
        <v>2188</v>
      </c>
      <c r="E153" s="22">
        <v>0</v>
      </c>
      <c r="F153" s="22">
        <v>88</v>
      </c>
      <c r="G153" s="22">
        <v>21</v>
      </c>
      <c r="H153" s="22">
        <v>93.4</v>
      </c>
      <c r="I153" s="22" t="s">
        <v>126</v>
      </c>
      <c r="J153" s="22">
        <v>2.1</v>
      </c>
      <c r="K153" s="22" t="s">
        <v>354</v>
      </c>
      <c r="L153" s="22" t="s">
        <v>78</v>
      </c>
      <c r="M153" s="22">
        <v>0.5</v>
      </c>
      <c r="N153" s="22" t="s">
        <v>82</v>
      </c>
      <c r="O153" s="22" t="s">
        <v>81</v>
      </c>
      <c r="P153" s="22" t="s">
        <v>82</v>
      </c>
      <c r="Q153" s="22" t="s">
        <v>120</v>
      </c>
      <c r="R153" s="22" t="s">
        <v>80</v>
      </c>
      <c r="S153" s="22">
        <v>1.9</v>
      </c>
      <c r="T153" s="22" t="s">
        <v>82</v>
      </c>
      <c r="U153" s="22">
        <v>3.3</v>
      </c>
      <c r="V153" s="22" t="s">
        <v>82</v>
      </c>
      <c r="W153" s="22">
        <v>0.6</v>
      </c>
      <c r="X153" s="22">
        <v>5</v>
      </c>
      <c r="Y153" s="22">
        <v>99</v>
      </c>
      <c r="Z153" s="22">
        <v>54</v>
      </c>
      <c r="AA153" s="22">
        <v>33</v>
      </c>
      <c r="AB153" s="22">
        <v>61</v>
      </c>
      <c r="AC153" s="22">
        <v>0.5</v>
      </c>
      <c r="AD153" s="22">
        <v>0.3</v>
      </c>
      <c r="AE153" s="22">
        <v>0.03</v>
      </c>
      <c r="AF153" s="22">
        <v>0.35</v>
      </c>
      <c r="AG153" s="22"/>
      <c r="AH153" s="22">
        <v>12</v>
      </c>
      <c r="AI153" s="22" t="s">
        <v>83</v>
      </c>
      <c r="AJ153" s="22" t="s">
        <v>83</v>
      </c>
      <c r="AK153" s="22">
        <v>6</v>
      </c>
      <c r="AL153" s="22" t="s">
        <v>78</v>
      </c>
      <c r="AM153" s="22" t="s">
        <v>83</v>
      </c>
      <c r="AN153" s="22">
        <v>1900</v>
      </c>
      <c r="AO153" s="22" t="s">
        <v>83</v>
      </c>
      <c r="AP153" s="22">
        <v>1900</v>
      </c>
      <c r="AQ153" s="22">
        <v>160</v>
      </c>
      <c r="AR153" s="22" t="s">
        <v>78</v>
      </c>
      <c r="AS153" s="22">
        <v>2.1</v>
      </c>
      <c r="AT153" s="22">
        <v>0.1</v>
      </c>
      <c r="AU153" s="22">
        <v>0.5</v>
      </c>
      <c r="AV153" s="22" t="s">
        <v>83</v>
      </c>
      <c r="AW153" s="22">
        <v>200</v>
      </c>
      <c r="AX153" s="22">
        <v>0.08</v>
      </c>
      <c r="AY153" s="22">
        <v>0.13</v>
      </c>
      <c r="AZ153" s="22">
        <v>1.3</v>
      </c>
      <c r="BA153" s="22" t="s">
        <v>145</v>
      </c>
      <c r="BB153" s="22">
        <v>0.23</v>
      </c>
      <c r="BC153" s="22" t="s">
        <v>78</v>
      </c>
      <c r="BD153" s="22">
        <v>96</v>
      </c>
      <c r="BE153" s="22">
        <v>0.28999999999999998</v>
      </c>
      <c r="BF153" s="22">
        <v>5.6</v>
      </c>
      <c r="BG153" s="22">
        <v>47</v>
      </c>
      <c r="BH153" s="22" t="s">
        <v>82</v>
      </c>
      <c r="BI153" s="22" t="s">
        <v>83</v>
      </c>
      <c r="BJ153" s="24" t="s">
        <v>2189</v>
      </c>
    </row>
    <row r="154" spans="1:62" ht="55.5" customHeight="1">
      <c r="A154" t="s">
        <v>7696</v>
      </c>
      <c r="B154" t="s">
        <v>2190</v>
      </c>
      <c r="C154">
        <v>603</v>
      </c>
      <c r="D154" s="24" t="s">
        <v>2191</v>
      </c>
      <c r="E154" s="22">
        <v>20</v>
      </c>
      <c r="F154" s="22">
        <v>71</v>
      </c>
      <c r="G154" s="22">
        <v>17</v>
      </c>
      <c r="H154" s="22">
        <v>92.6</v>
      </c>
      <c r="I154" s="22" t="s">
        <v>100</v>
      </c>
      <c r="J154" s="22" t="s">
        <v>120</v>
      </c>
      <c r="K154" s="22" t="s">
        <v>245</v>
      </c>
      <c r="L154" s="22" t="s">
        <v>78</v>
      </c>
      <c r="M154" s="22">
        <v>0.2</v>
      </c>
      <c r="N154" s="22" t="s">
        <v>248</v>
      </c>
      <c r="O154" s="22" t="s">
        <v>80</v>
      </c>
      <c r="P154" s="22" t="s">
        <v>248</v>
      </c>
      <c r="Q154" s="22">
        <v>1.1000000000000001</v>
      </c>
      <c r="R154" s="22" t="s">
        <v>81</v>
      </c>
      <c r="S154" s="22">
        <v>2.6</v>
      </c>
      <c r="T154" s="22" t="s">
        <v>82</v>
      </c>
      <c r="U154" s="22">
        <v>3.3</v>
      </c>
      <c r="V154" s="22" t="s">
        <v>82</v>
      </c>
      <c r="W154" s="22">
        <v>1.5</v>
      </c>
      <c r="X154" s="22">
        <v>41</v>
      </c>
      <c r="Y154" s="22">
        <v>340</v>
      </c>
      <c r="Z154" s="22">
        <v>170</v>
      </c>
      <c r="AA154" s="22">
        <v>25</v>
      </c>
      <c r="AB154" s="22">
        <v>43</v>
      </c>
      <c r="AC154" s="22">
        <v>1.4</v>
      </c>
      <c r="AD154" s="22">
        <v>0.4</v>
      </c>
      <c r="AE154" s="22">
        <v>0.05</v>
      </c>
      <c r="AF154" s="22">
        <v>0.23</v>
      </c>
      <c r="AG154" s="22"/>
      <c r="AH154" s="22" t="s">
        <v>82</v>
      </c>
      <c r="AI154" s="22" t="s">
        <v>82</v>
      </c>
      <c r="AJ154" s="22" t="s">
        <v>82</v>
      </c>
      <c r="AK154" s="22" t="s">
        <v>82</v>
      </c>
      <c r="AL154" s="22" t="s">
        <v>78</v>
      </c>
      <c r="AM154" s="22" t="s">
        <v>83</v>
      </c>
      <c r="AN154" s="22">
        <v>2300</v>
      </c>
      <c r="AO154" s="22">
        <v>15</v>
      </c>
      <c r="AP154" s="22">
        <v>2300</v>
      </c>
      <c r="AQ154" s="22">
        <v>190</v>
      </c>
      <c r="AR154" s="22" t="s">
        <v>78</v>
      </c>
      <c r="AS154" s="22">
        <v>1.5</v>
      </c>
      <c r="AT154" s="22" t="s">
        <v>84</v>
      </c>
      <c r="AU154" s="22" t="s">
        <v>83</v>
      </c>
      <c r="AV154" s="22" t="s">
        <v>83</v>
      </c>
      <c r="AW154" s="22">
        <v>220</v>
      </c>
      <c r="AX154" s="22">
        <v>7.0000000000000007E-2</v>
      </c>
      <c r="AY154" s="22">
        <v>0.15</v>
      </c>
      <c r="AZ154" s="22">
        <v>0.5</v>
      </c>
      <c r="BA154" s="22" t="s">
        <v>96</v>
      </c>
      <c r="BB154" s="22">
        <v>0.22</v>
      </c>
      <c r="BC154" s="22" t="s">
        <v>78</v>
      </c>
      <c r="BD154" s="22">
        <v>130</v>
      </c>
      <c r="BE154" s="22">
        <v>0.39</v>
      </c>
      <c r="BF154" s="22" t="s">
        <v>82</v>
      </c>
      <c r="BG154" s="22">
        <v>49</v>
      </c>
      <c r="BH154" s="22" t="s">
        <v>82</v>
      </c>
      <c r="BI154" s="22">
        <v>0.1</v>
      </c>
      <c r="BJ154" s="24" t="s">
        <v>2192</v>
      </c>
    </row>
    <row r="155" spans="1:62" ht="42" customHeight="1">
      <c r="A155" t="s">
        <v>7696</v>
      </c>
      <c r="B155" t="s">
        <v>2193</v>
      </c>
      <c r="C155">
        <v>604</v>
      </c>
      <c r="D155" s="24" t="s">
        <v>2194</v>
      </c>
      <c r="E155" s="22">
        <v>10</v>
      </c>
      <c r="F155" s="22">
        <v>94</v>
      </c>
      <c r="G155" s="22">
        <v>23</v>
      </c>
      <c r="H155" s="22">
        <v>90.6</v>
      </c>
      <c r="I155" s="22">
        <v>1.9</v>
      </c>
      <c r="J155" s="22">
        <v>2.2000000000000002</v>
      </c>
      <c r="K155" s="22" t="s">
        <v>84</v>
      </c>
      <c r="L155" s="22" t="s">
        <v>78</v>
      </c>
      <c r="M155" s="22">
        <v>0.1</v>
      </c>
      <c r="N155" s="22">
        <v>1.4</v>
      </c>
      <c r="O155" s="22" t="s">
        <v>81</v>
      </c>
      <c r="P155" s="22">
        <v>1.4</v>
      </c>
      <c r="Q155" s="22">
        <v>1.6</v>
      </c>
      <c r="R155" s="22" t="s">
        <v>80</v>
      </c>
      <c r="S155" s="22" t="s">
        <v>156</v>
      </c>
      <c r="T155" s="22" t="s">
        <v>82</v>
      </c>
      <c r="U155" s="22">
        <v>5.3</v>
      </c>
      <c r="V155" s="22" t="s">
        <v>82</v>
      </c>
      <c r="W155" s="22">
        <v>1.6</v>
      </c>
      <c r="X155" s="22">
        <v>48</v>
      </c>
      <c r="Y155" s="22">
        <v>400</v>
      </c>
      <c r="Z155" s="22">
        <v>260</v>
      </c>
      <c r="AA155" s="22">
        <v>22</v>
      </c>
      <c r="AB155" s="22">
        <v>52</v>
      </c>
      <c r="AC155" s="22">
        <v>3.1</v>
      </c>
      <c r="AD155" s="22">
        <v>0.3</v>
      </c>
      <c r="AE155" s="22">
        <v>0.04</v>
      </c>
      <c r="AF155" s="22">
        <v>0.27</v>
      </c>
      <c r="AG155" s="22"/>
      <c r="AH155" s="22" t="s">
        <v>82</v>
      </c>
      <c r="AI155" s="22" t="s">
        <v>82</v>
      </c>
      <c r="AJ155" s="22" t="s">
        <v>82</v>
      </c>
      <c r="AK155" s="22" t="s">
        <v>82</v>
      </c>
      <c r="AL155" s="22" t="s">
        <v>78</v>
      </c>
      <c r="AM155" s="22" t="s">
        <v>83</v>
      </c>
      <c r="AN155" s="22">
        <v>3900</v>
      </c>
      <c r="AO155" s="22" t="s">
        <v>83</v>
      </c>
      <c r="AP155" s="22">
        <v>3900</v>
      </c>
      <c r="AQ155" s="22">
        <v>330</v>
      </c>
      <c r="AR155" s="22" t="s">
        <v>78</v>
      </c>
      <c r="AS155" s="22">
        <v>3.8</v>
      </c>
      <c r="AT155" s="22" t="s">
        <v>83</v>
      </c>
      <c r="AU155" s="22">
        <v>0.1</v>
      </c>
      <c r="AV155" s="22" t="s">
        <v>83</v>
      </c>
      <c r="AW155" s="22">
        <v>270</v>
      </c>
      <c r="AX155" s="22">
        <v>0.09</v>
      </c>
      <c r="AY155" s="22">
        <v>0.16</v>
      </c>
      <c r="AZ155" s="22">
        <v>0.5</v>
      </c>
      <c r="BA155" s="22">
        <v>1.3</v>
      </c>
      <c r="BB155" s="22">
        <v>0.18</v>
      </c>
      <c r="BC155" s="22" t="s">
        <v>78</v>
      </c>
      <c r="BD155" s="22">
        <v>140</v>
      </c>
      <c r="BE155" s="22">
        <v>0.26</v>
      </c>
      <c r="BF155" s="22" t="s">
        <v>82</v>
      </c>
      <c r="BG155" s="22">
        <v>53</v>
      </c>
      <c r="BH155" s="22" t="s">
        <v>82</v>
      </c>
      <c r="BI155" s="22">
        <v>0.1</v>
      </c>
      <c r="BJ155" s="24" t="s">
        <v>2195</v>
      </c>
    </row>
    <row r="156" spans="1:62" ht="55.5" customHeight="1">
      <c r="A156" t="s">
        <v>7696</v>
      </c>
      <c r="B156" t="s">
        <v>2196</v>
      </c>
      <c r="C156">
        <v>605</v>
      </c>
      <c r="D156" s="24" t="s">
        <v>2197</v>
      </c>
      <c r="E156" s="22">
        <v>0</v>
      </c>
      <c r="F156" s="22">
        <v>99</v>
      </c>
      <c r="G156" s="22">
        <v>24</v>
      </c>
      <c r="H156" s="22">
        <v>91.3</v>
      </c>
      <c r="I156" s="22" t="s">
        <v>289</v>
      </c>
      <c r="J156" s="22">
        <v>2.2000000000000002</v>
      </c>
      <c r="K156" s="22" t="s">
        <v>84</v>
      </c>
      <c r="L156" s="22" t="s">
        <v>78</v>
      </c>
      <c r="M156" s="22">
        <v>0.1</v>
      </c>
      <c r="N156" s="22" t="s">
        <v>223</v>
      </c>
      <c r="O156" s="22" t="s">
        <v>81</v>
      </c>
      <c r="P156" s="22" t="s">
        <v>223</v>
      </c>
      <c r="Q156" s="22">
        <v>2.2000000000000002</v>
      </c>
      <c r="R156" s="22" t="s">
        <v>80</v>
      </c>
      <c r="S156" s="22">
        <v>3.6</v>
      </c>
      <c r="T156" s="22" t="s">
        <v>82</v>
      </c>
      <c r="U156" s="22">
        <v>5.4</v>
      </c>
      <c r="V156" s="22" t="s">
        <v>82</v>
      </c>
      <c r="W156" s="22">
        <v>0.9</v>
      </c>
      <c r="X156" s="22">
        <v>28</v>
      </c>
      <c r="Y156" s="22">
        <v>180</v>
      </c>
      <c r="Z156" s="22">
        <v>220</v>
      </c>
      <c r="AA156" s="22">
        <v>22</v>
      </c>
      <c r="AB156" s="22">
        <v>62</v>
      </c>
      <c r="AC156" s="22">
        <v>2.2000000000000002</v>
      </c>
      <c r="AD156" s="22">
        <v>0.2</v>
      </c>
      <c r="AE156" s="22">
        <v>0.03</v>
      </c>
      <c r="AF156" s="22">
        <v>0.25</v>
      </c>
      <c r="AG156" s="22"/>
      <c r="AH156" s="22" t="s">
        <v>82</v>
      </c>
      <c r="AI156" s="22" t="s">
        <v>82</v>
      </c>
      <c r="AJ156" s="22" t="s">
        <v>82</v>
      </c>
      <c r="AK156" s="22" t="s">
        <v>82</v>
      </c>
      <c r="AL156" s="22" t="s">
        <v>78</v>
      </c>
      <c r="AM156" s="22" t="s">
        <v>83</v>
      </c>
      <c r="AN156" s="22">
        <v>4400</v>
      </c>
      <c r="AO156" s="22" t="s">
        <v>83</v>
      </c>
      <c r="AP156" s="22">
        <v>4400</v>
      </c>
      <c r="AQ156" s="22">
        <v>370</v>
      </c>
      <c r="AR156" s="22" t="s">
        <v>78</v>
      </c>
      <c r="AS156" s="22">
        <v>4.9000000000000004</v>
      </c>
      <c r="AT156" s="22" t="s">
        <v>83</v>
      </c>
      <c r="AU156" s="22" t="s">
        <v>83</v>
      </c>
      <c r="AV156" s="22" t="s">
        <v>83</v>
      </c>
      <c r="AW156" s="22">
        <v>340</v>
      </c>
      <c r="AX156" s="22">
        <v>0.01</v>
      </c>
      <c r="AY156" s="22">
        <v>0.06</v>
      </c>
      <c r="AZ156" s="22">
        <v>0.1</v>
      </c>
      <c r="BA156" s="22" t="s">
        <v>357</v>
      </c>
      <c r="BB156" s="22" t="s">
        <v>150</v>
      </c>
      <c r="BC156" s="22" t="s">
        <v>78</v>
      </c>
      <c r="BD156" s="22">
        <v>54</v>
      </c>
      <c r="BE156" s="22">
        <v>0.11</v>
      </c>
      <c r="BF156" s="22" t="s">
        <v>82</v>
      </c>
      <c r="BG156" s="22">
        <v>21</v>
      </c>
      <c r="BH156" s="22" t="s">
        <v>82</v>
      </c>
      <c r="BI156" s="22">
        <v>0.1</v>
      </c>
      <c r="BJ156" s="24" t="s">
        <v>2198</v>
      </c>
    </row>
    <row r="157" spans="1:62" ht="42" customHeight="1">
      <c r="A157" t="s">
        <v>7696</v>
      </c>
      <c r="B157" t="s">
        <v>2199</v>
      </c>
      <c r="C157">
        <v>606</v>
      </c>
      <c r="D157" s="24" t="s">
        <v>2200</v>
      </c>
      <c r="E157" s="22">
        <v>10</v>
      </c>
      <c r="F157" s="22">
        <v>62</v>
      </c>
      <c r="G157" s="22">
        <v>15</v>
      </c>
      <c r="H157" s="22">
        <v>94.6</v>
      </c>
      <c r="I157" s="22">
        <v>0.4</v>
      </c>
      <c r="J157" s="22">
        <v>0.5</v>
      </c>
      <c r="K157" s="22" t="s">
        <v>84</v>
      </c>
      <c r="L157" s="22" t="s">
        <v>83</v>
      </c>
      <c r="M157" s="22">
        <v>0.1</v>
      </c>
      <c r="N157" s="22">
        <v>2.6</v>
      </c>
      <c r="O157" s="22" t="s">
        <v>80</v>
      </c>
      <c r="P157" s="22">
        <v>2.7</v>
      </c>
      <c r="Q157" s="22">
        <v>2.9</v>
      </c>
      <c r="R157" s="22" t="s">
        <v>81</v>
      </c>
      <c r="S157" s="22">
        <v>1.4</v>
      </c>
      <c r="T157" s="22" t="s">
        <v>82</v>
      </c>
      <c r="U157" s="22">
        <v>4.0999999999999996</v>
      </c>
      <c r="V157" s="22" t="s">
        <v>82</v>
      </c>
      <c r="W157" s="22">
        <v>0.6</v>
      </c>
      <c r="X157" s="22">
        <v>19</v>
      </c>
      <c r="Y157" s="22">
        <v>230</v>
      </c>
      <c r="Z157" s="22">
        <v>24</v>
      </c>
      <c r="AA157" s="22">
        <v>10</v>
      </c>
      <c r="AB157" s="22">
        <v>18</v>
      </c>
      <c r="AC157" s="22">
        <v>0.2</v>
      </c>
      <c r="AD157" s="22">
        <v>0.2</v>
      </c>
      <c r="AE157" s="22">
        <v>0.02</v>
      </c>
      <c r="AF157" s="22">
        <v>0.04</v>
      </c>
      <c r="AG157" s="22"/>
      <c r="AH157" s="22">
        <v>3</v>
      </c>
      <c r="AI157" s="22">
        <v>1</v>
      </c>
      <c r="AJ157" s="22" t="s">
        <v>83</v>
      </c>
      <c r="AK157" s="22">
        <v>3</v>
      </c>
      <c r="AL157" s="22" t="s">
        <v>78</v>
      </c>
      <c r="AM157" s="22" t="s">
        <v>83</v>
      </c>
      <c r="AN157" s="22" t="s">
        <v>83</v>
      </c>
      <c r="AO157" s="22" t="s">
        <v>83</v>
      </c>
      <c r="AP157" s="22" t="s">
        <v>83</v>
      </c>
      <c r="AQ157" s="22" t="s">
        <v>78</v>
      </c>
      <c r="AR157" s="22" t="s">
        <v>78</v>
      </c>
      <c r="AS157" s="22" t="s">
        <v>83</v>
      </c>
      <c r="AT157" s="22" t="s">
        <v>83</v>
      </c>
      <c r="AU157" s="22" t="s">
        <v>83</v>
      </c>
      <c r="AV157" s="22" t="s">
        <v>83</v>
      </c>
      <c r="AW157" s="22" t="s">
        <v>84</v>
      </c>
      <c r="AX157" s="22">
        <v>0.02</v>
      </c>
      <c r="AY157" s="22">
        <v>0.01</v>
      </c>
      <c r="AZ157" s="22">
        <v>0.3</v>
      </c>
      <c r="BA157" s="22">
        <v>0.4</v>
      </c>
      <c r="BB157" s="22">
        <v>0.04</v>
      </c>
      <c r="BC157" s="22" t="s">
        <v>78</v>
      </c>
      <c r="BD157" s="22">
        <v>34</v>
      </c>
      <c r="BE157" s="22">
        <v>0.12</v>
      </c>
      <c r="BF157" s="22">
        <v>0.3</v>
      </c>
      <c r="BG157" s="22">
        <v>12</v>
      </c>
      <c r="BH157" s="22" t="s">
        <v>82</v>
      </c>
      <c r="BI157" s="22" t="s">
        <v>83</v>
      </c>
      <c r="BJ157" s="24" t="s">
        <v>2201</v>
      </c>
    </row>
    <row r="158" spans="1:62" ht="42" customHeight="1">
      <c r="A158" t="s">
        <v>7696</v>
      </c>
      <c r="B158" t="s">
        <v>2202</v>
      </c>
      <c r="C158">
        <v>607</v>
      </c>
      <c r="D158" s="24" t="s">
        <v>2203</v>
      </c>
      <c r="E158" s="22">
        <v>0</v>
      </c>
      <c r="F158" s="22">
        <v>62</v>
      </c>
      <c r="G158" s="22">
        <v>15</v>
      </c>
      <c r="H158" s="22">
        <v>94.4</v>
      </c>
      <c r="I158" s="22" t="s">
        <v>246</v>
      </c>
      <c r="J158" s="22">
        <v>0.4</v>
      </c>
      <c r="K158" s="22" t="s">
        <v>82</v>
      </c>
      <c r="L158" s="22" t="s">
        <v>78</v>
      </c>
      <c r="M158" s="22" t="s">
        <v>84</v>
      </c>
      <c r="N158" s="22" t="s">
        <v>249</v>
      </c>
      <c r="O158" s="22" t="s">
        <v>80</v>
      </c>
      <c r="P158" s="22" t="s">
        <v>313</v>
      </c>
      <c r="Q158" s="22" t="s">
        <v>170</v>
      </c>
      <c r="R158" s="22" t="s">
        <v>81</v>
      </c>
      <c r="S158" s="22">
        <v>1.6</v>
      </c>
      <c r="T158" s="22" t="s">
        <v>82</v>
      </c>
      <c r="U158" s="22">
        <v>4.5</v>
      </c>
      <c r="V158" s="22" t="s">
        <v>82</v>
      </c>
      <c r="W158" s="22">
        <v>0.5</v>
      </c>
      <c r="X158" s="22">
        <v>14</v>
      </c>
      <c r="Y158" s="22">
        <v>210</v>
      </c>
      <c r="Z158" s="22">
        <v>24</v>
      </c>
      <c r="AA158" s="22">
        <v>9</v>
      </c>
      <c r="AB158" s="22">
        <v>18</v>
      </c>
      <c r="AC158" s="22">
        <v>0.2</v>
      </c>
      <c r="AD158" s="22">
        <v>0.2</v>
      </c>
      <c r="AE158" s="22">
        <v>0.02</v>
      </c>
      <c r="AF158" s="22">
        <v>0.05</v>
      </c>
      <c r="AG158" s="22"/>
      <c r="AH158" s="22" t="s">
        <v>82</v>
      </c>
      <c r="AI158" s="22" t="s">
        <v>82</v>
      </c>
      <c r="AJ158" s="22" t="s">
        <v>82</v>
      </c>
      <c r="AK158" s="22" t="s">
        <v>82</v>
      </c>
      <c r="AL158" s="22" t="s">
        <v>78</v>
      </c>
      <c r="AM158" s="22" t="s">
        <v>83</v>
      </c>
      <c r="AN158" s="22" t="s">
        <v>83</v>
      </c>
      <c r="AO158" s="22" t="s">
        <v>83</v>
      </c>
      <c r="AP158" s="22" t="s">
        <v>83</v>
      </c>
      <c r="AQ158" s="22" t="s">
        <v>78</v>
      </c>
      <c r="AR158" s="22" t="s">
        <v>78</v>
      </c>
      <c r="AS158" s="22" t="s">
        <v>83</v>
      </c>
      <c r="AT158" s="22" t="s">
        <v>83</v>
      </c>
      <c r="AU158" s="22" t="s">
        <v>83</v>
      </c>
      <c r="AV158" s="22" t="s">
        <v>83</v>
      </c>
      <c r="AW158" s="22" t="s">
        <v>83</v>
      </c>
      <c r="AX158" s="22">
        <v>0.02</v>
      </c>
      <c r="AY158" s="22">
        <v>0.01</v>
      </c>
      <c r="AZ158" s="22">
        <v>0.2</v>
      </c>
      <c r="BA158" s="22" t="s">
        <v>246</v>
      </c>
      <c r="BB158" s="22">
        <v>0.03</v>
      </c>
      <c r="BC158" s="22" t="s">
        <v>78</v>
      </c>
      <c r="BD158" s="22">
        <v>38</v>
      </c>
      <c r="BE158" s="22" t="s">
        <v>150</v>
      </c>
      <c r="BF158" s="22" t="s">
        <v>82</v>
      </c>
      <c r="BG158" s="22">
        <v>9</v>
      </c>
      <c r="BH158" s="22" t="s">
        <v>82</v>
      </c>
      <c r="BI158" s="22" t="s">
        <v>83</v>
      </c>
      <c r="BJ158" s="24" t="s">
        <v>2204</v>
      </c>
    </row>
    <row r="159" spans="1:62" ht="42" customHeight="1">
      <c r="A159" t="s">
        <v>7696</v>
      </c>
      <c r="B159" t="s">
        <v>2205</v>
      </c>
      <c r="C159">
        <v>608</v>
      </c>
      <c r="D159" s="24" t="s">
        <v>2206</v>
      </c>
      <c r="E159" s="22">
        <v>15</v>
      </c>
      <c r="F159" s="22">
        <v>63</v>
      </c>
      <c r="G159" s="22">
        <v>15</v>
      </c>
      <c r="H159" s="22">
        <v>94.6</v>
      </c>
      <c r="I159" s="22">
        <v>0.3</v>
      </c>
      <c r="J159" s="22">
        <v>0.4</v>
      </c>
      <c r="K159" s="22" t="s">
        <v>84</v>
      </c>
      <c r="L159" s="22" t="s">
        <v>83</v>
      </c>
      <c r="M159" s="22">
        <v>0.1</v>
      </c>
      <c r="N159" s="22">
        <v>2.8</v>
      </c>
      <c r="O159" s="22" t="s">
        <v>80</v>
      </c>
      <c r="P159" s="22">
        <v>2.9</v>
      </c>
      <c r="Q159" s="22" t="s">
        <v>170</v>
      </c>
      <c r="R159" s="22" t="s">
        <v>81</v>
      </c>
      <c r="S159" s="22">
        <v>1.3</v>
      </c>
      <c r="T159" s="22" t="s">
        <v>82</v>
      </c>
      <c r="U159" s="22">
        <v>4.0999999999999996</v>
      </c>
      <c r="V159" s="22" t="s">
        <v>82</v>
      </c>
      <c r="W159" s="22">
        <v>0.6</v>
      </c>
      <c r="X159" s="22">
        <v>17</v>
      </c>
      <c r="Y159" s="22">
        <v>230</v>
      </c>
      <c r="Z159" s="22">
        <v>23</v>
      </c>
      <c r="AA159" s="22">
        <v>10</v>
      </c>
      <c r="AB159" s="22">
        <v>17</v>
      </c>
      <c r="AC159" s="22">
        <v>0.2</v>
      </c>
      <c r="AD159" s="22">
        <v>0.1</v>
      </c>
      <c r="AE159" s="22">
        <v>0.02</v>
      </c>
      <c r="AF159" s="22">
        <v>0.04</v>
      </c>
      <c r="AG159" s="22"/>
      <c r="AH159" s="22">
        <v>3</v>
      </c>
      <c r="AI159" s="22">
        <v>1</v>
      </c>
      <c r="AJ159" s="22" t="s">
        <v>83</v>
      </c>
      <c r="AK159" s="22">
        <v>2</v>
      </c>
      <c r="AL159" s="22" t="s">
        <v>78</v>
      </c>
      <c r="AM159" s="22" t="s">
        <v>83</v>
      </c>
      <c r="AN159" s="22" t="s">
        <v>83</v>
      </c>
      <c r="AO159" s="22" t="s">
        <v>83</v>
      </c>
      <c r="AP159" s="22" t="s">
        <v>83</v>
      </c>
      <c r="AQ159" s="22" t="s">
        <v>78</v>
      </c>
      <c r="AR159" s="22" t="s">
        <v>78</v>
      </c>
      <c r="AS159" s="22" t="s">
        <v>83</v>
      </c>
      <c r="AT159" s="22" t="s">
        <v>83</v>
      </c>
      <c r="AU159" s="22" t="s">
        <v>83</v>
      </c>
      <c r="AV159" s="22" t="s">
        <v>83</v>
      </c>
      <c r="AW159" s="22" t="s">
        <v>84</v>
      </c>
      <c r="AX159" s="22">
        <v>0.02</v>
      </c>
      <c r="AY159" s="22">
        <v>0.01</v>
      </c>
      <c r="AZ159" s="22">
        <v>0.2</v>
      </c>
      <c r="BA159" s="22">
        <v>0.3</v>
      </c>
      <c r="BB159" s="22">
        <v>0.05</v>
      </c>
      <c r="BC159" s="22" t="s">
        <v>78</v>
      </c>
      <c r="BD159" s="22">
        <v>33</v>
      </c>
      <c r="BE159" s="22">
        <v>0.11</v>
      </c>
      <c r="BF159" s="22">
        <v>0.3</v>
      </c>
      <c r="BG159" s="22">
        <v>11</v>
      </c>
      <c r="BH159" s="22" t="s">
        <v>82</v>
      </c>
      <c r="BI159" s="22" t="s">
        <v>83</v>
      </c>
      <c r="BJ159" s="24" t="s">
        <v>2207</v>
      </c>
    </row>
    <row r="160" spans="1:62" ht="42" customHeight="1">
      <c r="A160" t="s">
        <v>7696</v>
      </c>
      <c r="B160" t="s">
        <v>2208</v>
      </c>
      <c r="C160">
        <v>609</v>
      </c>
      <c r="D160" s="24" t="s">
        <v>2209</v>
      </c>
      <c r="E160" s="22">
        <v>0</v>
      </c>
      <c r="F160" s="22">
        <v>106</v>
      </c>
      <c r="G160" s="22">
        <v>25</v>
      </c>
      <c r="H160" s="22">
        <v>90.5</v>
      </c>
      <c r="I160" s="22" t="s">
        <v>142</v>
      </c>
      <c r="J160" s="22">
        <v>0.6</v>
      </c>
      <c r="K160" s="22" t="s">
        <v>82</v>
      </c>
      <c r="L160" s="22" t="s">
        <v>78</v>
      </c>
      <c r="M160" s="22">
        <v>0.2</v>
      </c>
      <c r="N160" s="22" t="s">
        <v>82</v>
      </c>
      <c r="O160" s="22" t="s">
        <v>81</v>
      </c>
      <c r="P160" s="22" t="s">
        <v>82</v>
      </c>
      <c r="Q160" s="22" t="s">
        <v>170</v>
      </c>
      <c r="R160" s="22" t="s">
        <v>80</v>
      </c>
      <c r="S160" s="22">
        <v>5.0999999999999996</v>
      </c>
      <c r="T160" s="22" t="s">
        <v>82</v>
      </c>
      <c r="U160" s="22" t="s">
        <v>172</v>
      </c>
      <c r="V160" s="22" t="s">
        <v>82</v>
      </c>
      <c r="W160" s="22">
        <v>0.6</v>
      </c>
      <c r="X160" s="22">
        <v>30</v>
      </c>
      <c r="Y160" s="22">
        <v>190</v>
      </c>
      <c r="Z160" s="22">
        <v>63</v>
      </c>
      <c r="AA160" s="22">
        <v>23</v>
      </c>
      <c r="AB160" s="22">
        <v>19</v>
      </c>
      <c r="AC160" s="22">
        <v>0.3</v>
      </c>
      <c r="AD160" s="22">
        <v>0.3</v>
      </c>
      <c r="AE160" s="22">
        <v>0.02</v>
      </c>
      <c r="AF160" s="22">
        <v>0.06</v>
      </c>
      <c r="AG160" s="22"/>
      <c r="AH160" s="22">
        <v>1</v>
      </c>
      <c r="AI160" s="22" t="s">
        <v>84</v>
      </c>
      <c r="AJ160" s="22" t="s">
        <v>78</v>
      </c>
      <c r="AK160" s="22">
        <v>2</v>
      </c>
      <c r="AL160" s="22" t="s">
        <v>78</v>
      </c>
      <c r="AM160" s="22" t="s">
        <v>78</v>
      </c>
      <c r="AN160" s="22" t="s">
        <v>78</v>
      </c>
      <c r="AO160" s="22" t="s">
        <v>78</v>
      </c>
      <c r="AP160" s="22" t="s">
        <v>78</v>
      </c>
      <c r="AQ160" s="22" t="s">
        <v>78</v>
      </c>
      <c r="AR160" s="22" t="s">
        <v>78</v>
      </c>
      <c r="AS160" s="22" t="s">
        <v>78</v>
      </c>
      <c r="AT160" s="22" t="s">
        <v>78</v>
      </c>
      <c r="AU160" s="22" t="s">
        <v>78</v>
      </c>
      <c r="AV160" s="22" t="s">
        <v>78</v>
      </c>
      <c r="AW160" s="22" t="s">
        <v>83</v>
      </c>
      <c r="AX160" s="22">
        <v>0.02</v>
      </c>
      <c r="AY160" s="22">
        <v>0.01</v>
      </c>
      <c r="AZ160" s="22">
        <v>0.2</v>
      </c>
      <c r="BA160" s="22" t="s">
        <v>246</v>
      </c>
      <c r="BB160" s="22">
        <v>0.04</v>
      </c>
      <c r="BC160" s="22" t="s">
        <v>78</v>
      </c>
      <c r="BD160" s="22">
        <v>23</v>
      </c>
      <c r="BE160" s="22">
        <v>7.0000000000000007E-2</v>
      </c>
      <c r="BF160" s="22">
        <v>0.4</v>
      </c>
      <c r="BG160" s="22">
        <v>7</v>
      </c>
      <c r="BH160" s="22" t="s">
        <v>82</v>
      </c>
      <c r="BI160" s="22">
        <v>0.1</v>
      </c>
      <c r="BJ160" s="24" t="s">
        <v>2210</v>
      </c>
    </row>
    <row r="161" spans="1:62" ht="42" customHeight="1">
      <c r="A161" t="s">
        <v>7696</v>
      </c>
      <c r="B161" t="s">
        <v>2211</v>
      </c>
      <c r="C161">
        <v>610</v>
      </c>
      <c r="D161" s="24" t="s">
        <v>2212</v>
      </c>
      <c r="E161" s="22">
        <v>0</v>
      </c>
      <c r="F161" s="22">
        <v>51</v>
      </c>
      <c r="G161" s="22">
        <v>12</v>
      </c>
      <c r="H161" s="22">
        <v>96.5</v>
      </c>
      <c r="I161" s="22" t="s">
        <v>354</v>
      </c>
      <c r="J161" s="22">
        <v>0.3</v>
      </c>
      <c r="K161" s="22" t="s">
        <v>82</v>
      </c>
      <c r="L161" s="22" t="s">
        <v>78</v>
      </c>
      <c r="M161" s="22" t="s">
        <v>84</v>
      </c>
      <c r="N161" s="22" t="s">
        <v>82</v>
      </c>
      <c r="O161" s="22" t="s">
        <v>81</v>
      </c>
      <c r="P161" s="22" t="s">
        <v>82</v>
      </c>
      <c r="Q161" s="22">
        <v>2.7</v>
      </c>
      <c r="R161" s="22" t="s">
        <v>80</v>
      </c>
      <c r="S161" s="22">
        <v>0.1</v>
      </c>
      <c r="T161" s="22" t="s">
        <v>82</v>
      </c>
      <c r="U161" s="22">
        <v>2.7</v>
      </c>
      <c r="V161" s="22" t="s">
        <v>82</v>
      </c>
      <c r="W161" s="22">
        <v>0.4</v>
      </c>
      <c r="X161" s="22">
        <v>21</v>
      </c>
      <c r="Y161" s="22">
        <v>140</v>
      </c>
      <c r="Z161" s="22">
        <v>14</v>
      </c>
      <c r="AA161" s="22">
        <v>9</v>
      </c>
      <c r="AB161" s="22">
        <v>13</v>
      </c>
      <c r="AC161" s="22">
        <v>0.1</v>
      </c>
      <c r="AD161" s="22">
        <v>0.1</v>
      </c>
      <c r="AE161" s="22">
        <v>0.01</v>
      </c>
      <c r="AF161" s="22">
        <v>0.01</v>
      </c>
      <c r="AG161" s="22"/>
      <c r="AH161" s="22">
        <v>3</v>
      </c>
      <c r="AI161" s="22" t="s">
        <v>83</v>
      </c>
      <c r="AJ161" s="22" t="s">
        <v>78</v>
      </c>
      <c r="AK161" s="22">
        <v>1</v>
      </c>
      <c r="AL161" s="22" t="s">
        <v>78</v>
      </c>
      <c r="AM161" s="22" t="s">
        <v>78</v>
      </c>
      <c r="AN161" s="22" t="s">
        <v>78</v>
      </c>
      <c r="AO161" s="22" t="s">
        <v>78</v>
      </c>
      <c r="AP161" s="22" t="s">
        <v>78</v>
      </c>
      <c r="AQ161" s="22" t="s">
        <v>78</v>
      </c>
      <c r="AR161" s="22" t="s">
        <v>78</v>
      </c>
      <c r="AS161" s="22" t="s">
        <v>78</v>
      </c>
      <c r="AT161" s="22" t="s">
        <v>78</v>
      </c>
      <c r="AU161" s="22" t="s">
        <v>78</v>
      </c>
      <c r="AV161" s="22" t="s">
        <v>78</v>
      </c>
      <c r="AW161" s="22" t="s">
        <v>83</v>
      </c>
      <c r="AX161" s="22">
        <v>0.02</v>
      </c>
      <c r="AY161" s="22">
        <v>0.01</v>
      </c>
      <c r="AZ161" s="22">
        <v>0.1</v>
      </c>
      <c r="BA161" s="22" t="s">
        <v>354</v>
      </c>
      <c r="BB161" s="22">
        <v>0.03</v>
      </c>
      <c r="BC161" s="22" t="s">
        <v>78</v>
      </c>
      <c r="BD161" s="22">
        <v>21</v>
      </c>
      <c r="BE161" s="22">
        <v>7.0000000000000007E-2</v>
      </c>
      <c r="BF161" s="22">
        <v>0.2</v>
      </c>
      <c r="BG161" s="22">
        <v>7</v>
      </c>
      <c r="BH161" s="22" t="s">
        <v>82</v>
      </c>
      <c r="BI161" s="22">
        <v>0.1</v>
      </c>
      <c r="BJ161" s="24" t="s">
        <v>2213</v>
      </c>
    </row>
    <row r="162" spans="1:62" ht="42" customHeight="1">
      <c r="A162" t="s">
        <v>7696</v>
      </c>
      <c r="B162" t="s">
        <v>2214</v>
      </c>
      <c r="C162">
        <v>611</v>
      </c>
      <c r="D162" s="24" t="s">
        <v>2215</v>
      </c>
      <c r="E162" s="22">
        <v>0</v>
      </c>
      <c r="F162" s="22">
        <v>94</v>
      </c>
      <c r="G162" s="22">
        <v>23</v>
      </c>
      <c r="H162" s="22">
        <v>91.4</v>
      </c>
      <c r="I162" s="22" t="s">
        <v>213</v>
      </c>
      <c r="J162" s="22">
        <v>0.6</v>
      </c>
      <c r="K162" s="22" t="s">
        <v>82</v>
      </c>
      <c r="L162" s="22" t="s">
        <v>78</v>
      </c>
      <c r="M162" s="22">
        <v>0.1</v>
      </c>
      <c r="N162" s="22" t="s">
        <v>82</v>
      </c>
      <c r="O162" s="22" t="s">
        <v>81</v>
      </c>
      <c r="P162" s="22" t="s">
        <v>82</v>
      </c>
      <c r="Q162" s="22">
        <v>2.6</v>
      </c>
      <c r="R162" s="22" t="s">
        <v>80</v>
      </c>
      <c r="S162" s="22">
        <v>4.7</v>
      </c>
      <c r="T162" s="22" t="s">
        <v>82</v>
      </c>
      <c r="U162" s="22">
        <v>7.2</v>
      </c>
      <c r="V162" s="22" t="s">
        <v>82</v>
      </c>
      <c r="W162" s="22">
        <v>0.6</v>
      </c>
      <c r="X162" s="22">
        <v>25</v>
      </c>
      <c r="Y162" s="22">
        <v>170</v>
      </c>
      <c r="Z162" s="22">
        <v>57</v>
      </c>
      <c r="AA162" s="22">
        <v>21</v>
      </c>
      <c r="AB162" s="22">
        <v>16</v>
      </c>
      <c r="AC162" s="22">
        <v>0.2</v>
      </c>
      <c r="AD162" s="22">
        <v>0.2</v>
      </c>
      <c r="AE162" s="22">
        <v>0.01</v>
      </c>
      <c r="AF162" s="22">
        <v>0.06</v>
      </c>
      <c r="AG162" s="22"/>
      <c r="AH162" s="22">
        <v>1</v>
      </c>
      <c r="AI162" s="22" t="s">
        <v>84</v>
      </c>
      <c r="AJ162" s="22" t="s">
        <v>78</v>
      </c>
      <c r="AK162" s="22">
        <v>2</v>
      </c>
      <c r="AL162" s="22" t="s">
        <v>78</v>
      </c>
      <c r="AM162" s="22" t="s">
        <v>78</v>
      </c>
      <c r="AN162" s="22" t="s">
        <v>78</v>
      </c>
      <c r="AO162" s="22" t="s">
        <v>78</v>
      </c>
      <c r="AP162" s="22" t="s">
        <v>78</v>
      </c>
      <c r="AQ162" s="22" t="s">
        <v>78</v>
      </c>
      <c r="AR162" s="22" t="s">
        <v>78</v>
      </c>
      <c r="AS162" s="22" t="s">
        <v>78</v>
      </c>
      <c r="AT162" s="22" t="s">
        <v>78</v>
      </c>
      <c r="AU162" s="22" t="s">
        <v>78</v>
      </c>
      <c r="AV162" s="22" t="s">
        <v>78</v>
      </c>
      <c r="AW162" s="22" t="s">
        <v>83</v>
      </c>
      <c r="AX162" s="22">
        <v>0.02</v>
      </c>
      <c r="AY162" s="22">
        <v>0.01</v>
      </c>
      <c r="AZ162" s="22">
        <v>0.1</v>
      </c>
      <c r="BA162" s="22" t="s">
        <v>354</v>
      </c>
      <c r="BB162" s="22">
        <v>0.03</v>
      </c>
      <c r="BC162" s="22" t="s">
        <v>78</v>
      </c>
      <c r="BD162" s="22">
        <v>19</v>
      </c>
      <c r="BE162" s="22">
        <v>0.05</v>
      </c>
      <c r="BF162" s="22">
        <v>0.4</v>
      </c>
      <c r="BG162" s="22">
        <v>6</v>
      </c>
      <c r="BH162" s="22" t="s">
        <v>82</v>
      </c>
      <c r="BI162" s="22">
        <v>0.1</v>
      </c>
      <c r="BJ162" s="24" t="s">
        <v>2216</v>
      </c>
    </row>
    <row r="163" spans="1:62" ht="42" customHeight="1">
      <c r="A163" t="s">
        <v>7696</v>
      </c>
      <c r="B163" t="s">
        <v>2217</v>
      </c>
      <c r="C163">
        <v>612</v>
      </c>
      <c r="D163" s="24" t="s">
        <v>2218</v>
      </c>
      <c r="E163" s="22">
        <v>0</v>
      </c>
      <c r="F163" s="22">
        <v>62</v>
      </c>
      <c r="G163" s="22">
        <v>15</v>
      </c>
      <c r="H163" s="22">
        <v>94.8</v>
      </c>
      <c r="I163" s="22" t="s">
        <v>213</v>
      </c>
      <c r="J163" s="22">
        <v>0.5</v>
      </c>
      <c r="K163" s="22" t="s">
        <v>84</v>
      </c>
      <c r="L163" s="22" t="s">
        <v>78</v>
      </c>
      <c r="M163" s="22">
        <v>0.1</v>
      </c>
      <c r="N163" s="22">
        <v>2.5</v>
      </c>
      <c r="O163" s="22" t="s">
        <v>80</v>
      </c>
      <c r="P163" s="22">
        <v>2.5</v>
      </c>
      <c r="Q163" s="22">
        <v>2.5</v>
      </c>
      <c r="R163" s="22" t="s">
        <v>81</v>
      </c>
      <c r="S163" s="22">
        <v>1.7</v>
      </c>
      <c r="T163" s="22" t="s">
        <v>82</v>
      </c>
      <c r="U163" s="22" t="s">
        <v>156</v>
      </c>
      <c r="V163" s="22" t="s">
        <v>82</v>
      </c>
      <c r="W163" s="22">
        <v>0.5</v>
      </c>
      <c r="X163" s="22">
        <v>12</v>
      </c>
      <c r="Y163" s="22">
        <v>210</v>
      </c>
      <c r="Z163" s="22">
        <v>25</v>
      </c>
      <c r="AA163" s="22">
        <v>10</v>
      </c>
      <c r="AB163" s="22">
        <v>14</v>
      </c>
      <c r="AC163" s="22">
        <v>0.2</v>
      </c>
      <c r="AD163" s="22">
        <v>0.1</v>
      </c>
      <c r="AE163" s="22">
        <v>0.01</v>
      </c>
      <c r="AF163" s="22">
        <v>0.05</v>
      </c>
      <c r="AG163" s="22"/>
      <c r="AH163" s="22">
        <v>3</v>
      </c>
      <c r="AI163" s="22">
        <v>1</v>
      </c>
      <c r="AJ163" s="22" t="s">
        <v>83</v>
      </c>
      <c r="AK163" s="22">
        <v>2</v>
      </c>
      <c r="AL163" s="22" t="s">
        <v>78</v>
      </c>
      <c r="AM163" s="22" t="s">
        <v>83</v>
      </c>
      <c r="AN163" s="22" t="s">
        <v>83</v>
      </c>
      <c r="AO163" s="22" t="s">
        <v>83</v>
      </c>
      <c r="AP163" s="22" t="s">
        <v>83</v>
      </c>
      <c r="AQ163" s="22" t="s">
        <v>78</v>
      </c>
      <c r="AR163" s="22" t="s">
        <v>78</v>
      </c>
      <c r="AS163" s="22" t="s">
        <v>83</v>
      </c>
      <c r="AT163" s="22" t="s">
        <v>83</v>
      </c>
      <c r="AU163" s="22" t="s">
        <v>83</v>
      </c>
      <c r="AV163" s="22" t="s">
        <v>83</v>
      </c>
      <c r="AW163" s="22" t="s">
        <v>83</v>
      </c>
      <c r="AX163" s="22">
        <v>0.02</v>
      </c>
      <c r="AY163" s="22">
        <v>0.01</v>
      </c>
      <c r="AZ163" s="22">
        <v>0.2</v>
      </c>
      <c r="BA163" s="22" t="s">
        <v>246</v>
      </c>
      <c r="BB163" s="22">
        <v>0.04</v>
      </c>
      <c r="BC163" s="22" t="s">
        <v>78</v>
      </c>
      <c r="BD163" s="22">
        <v>33</v>
      </c>
      <c r="BE163" s="22">
        <v>0.08</v>
      </c>
      <c r="BF163" s="22">
        <v>0.3</v>
      </c>
      <c r="BG163" s="22">
        <v>9</v>
      </c>
      <c r="BH163" s="22" t="s">
        <v>82</v>
      </c>
      <c r="BI163" s="22" t="s">
        <v>83</v>
      </c>
      <c r="BJ163" s="24" t="s">
        <v>2219</v>
      </c>
    </row>
    <row r="164" spans="1:62" ht="33.75" customHeight="1">
      <c r="A164" t="s">
        <v>7696</v>
      </c>
      <c r="B164" t="s">
        <v>2220</v>
      </c>
      <c r="C164">
        <v>613</v>
      </c>
      <c r="D164" s="24" t="s">
        <v>2221</v>
      </c>
      <c r="E164" s="22">
        <v>0</v>
      </c>
      <c r="F164" s="22">
        <v>1178</v>
      </c>
      <c r="G164" s="22">
        <v>280</v>
      </c>
      <c r="H164" s="22">
        <v>8.4</v>
      </c>
      <c r="I164" s="22" t="s">
        <v>334</v>
      </c>
      <c r="J164" s="22">
        <v>9.6999999999999993</v>
      </c>
      <c r="K164" s="22" t="s">
        <v>246</v>
      </c>
      <c r="L164" s="22" t="s">
        <v>78</v>
      </c>
      <c r="M164" s="22">
        <v>0.8</v>
      </c>
      <c r="N164" s="22" t="s">
        <v>82</v>
      </c>
      <c r="O164" s="22" t="s">
        <v>81</v>
      </c>
      <c r="P164" s="22" t="s">
        <v>82</v>
      </c>
      <c r="Q164" s="22">
        <v>51.3</v>
      </c>
      <c r="R164" s="22" t="s">
        <v>80</v>
      </c>
      <c r="S164" s="22">
        <v>21.3</v>
      </c>
      <c r="T164" s="22" t="s">
        <v>82</v>
      </c>
      <c r="U164" s="22">
        <v>69.7</v>
      </c>
      <c r="V164" s="22" t="s">
        <v>82</v>
      </c>
      <c r="W164" s="22">
        <v>8.5</v>
      </c>
      <c r="X164" s="22">
        <v>210</v>
      </c>
      <c r="Y164" s="22">
        <v>3500</v>
      </c>
      <c r="Z164" s="22">
        <v>500</v>
      </c>
      <c r="AA164" s="22">
        <v>160</v>
      </c>
      <c r="AB164" s="22">
        <v>220</v>
      </c>
      <c r="AC164" s="22">
        <v>3.1</v>
      </c>
      <c r="AD164" s="22">
        <v>2.1</v>
      </c>
      <c r="AE164" s="22">
        <v>0.13</v>
      </c>
      <c r="AF164" s="22">
        <v>0.74</v>
      </c>
      <c r="AG164" s="22"/>
      <c r="AH164" s="22">
        <v>20</v>
      </c>
      <c r="AI164" s="22">
        <v>2</v>
      </c>
      <c r="AJ164" s="22">
        <v>3</v>
      </c>
      <c r="AK164" s="22">
        <v>29</v>
      </c>
      <c r="AL164" s="22" t="s">
        <v>78</v>
      </c>
      <c r="AM164" s="22" t="s">
        <v>83</v>
      </c>
      <c r="AN164" s="22">
        <v>2</v>
      </c>
      <c r="AO164" s="22" t="s">
        <v>83</v>
      </c>
      <c r="AP164" s="22">
        <v>2</v>
      </c>
      <c r="AQ164" s="22" t="s">
        <v>83</v>
      </c>
      <c r="AR164" s="22" t="s">
        <v>78</v>
      </c>
      <c r="AS164" s="22" t="s">
        <v>83</v>
      </c>
      <c r="AT164" s="22" t="s">
        <v>83</v>
      </c>
      <c r="AU164" s="22" t="s">
        <v>83</v>
      </c>
      <c r="AV164" s="22" t="s">
        <v>83</v>
      </c>
      <c r="AW164" s="22" t="s">
        <v>84</v>
      </c>
      <c r="AX164" s="22">
        <v>0.35</v>
      </c>
      <c r="AY164" s="22" t="s">
        <v>99</v>
      </c>
      <c r="AZ164" s="22">
        <v>4.5999999999999996</v>
      </c>
      <c r="BA164" s="22" t="s">
        <v>689</v>
      </c>
      <c r="BB164" s="22">
        <v>0.28999999999999998</v>
      </c>
      <c r="BC164" s="22" t="s">
        <v>78</v>
      </c>
      <c r="BD164" s="22">
        <v>210</v>
      </c>
      <c r="BE164" s="22">
        <v>1.24</v>
      </c>
      <c r="BF164" s="22">
        <v>5.9</v>
      </c>
      <c r="BG164" s="22">
        <v>28</v>
      </c>
      <c r="BH164" s="22" t="s">
        <v>82</v>
      </c>
      <c r="BI164" s="22">
        <v>0.5</v>
      </c>
      <c r="BJ164" s="24" t="s">
        <v>2222</v>
      </c>
    </row>
    <row r="165" spans="1:62" ht="42" customHeight="1">
      <c r="A165" t="s">
        <v>7696</v>
      </c>
      <c r="B165" t="s">
        <v>2223</v>
      </c>
      <c r="C165">
        <v>614</v>
      </c>
      <c r="D165" s="24" t="s">
        <v>2224</v>
      </c>
      <c r="E165" s="22">
        <v>0</v>
      </c>
      <c r="F165" s="22">
        <v>54</v>
      </c>
      <c r="G165" s="22">
        <v>13</v>
      </c>
      <c r="H165" s="22">
        <v>94.6</v>
      </c>
      <c r="I165" s="22" t="s">
        <v>304</v>
      </c>
      <c r="J165" s="22">
        <v>0.9</v>
      </c>
      <c r="K165" s="22" t="s">
        <v>84</v>
      </c>
      <c r="L165" s="22" t="s">
        <v>78</v>
      </c>
      <c r="M165" s="22">
        <v>0.1</v>
      </c>
      <c r="N165" s="22" t="s">
        <v>82</v>
      </c>
      <c r="O165" s="22" t="s">
        <v>81</v>
      </c>
      <c r="P165" s="22" t="s">
        <v>82</v>
      </c>
      <c r="Q165" s="22">
        <v>0.7</v>
      </c>
      <c r="R165" s="22" t="s">
        <v>80</v>
      </c>
      <c r="S165" s="22">
        <v>3.7</v>
      </c>
      <c r="T165" s="22" t="s">
        <v>82</v>
      </c>
      <c r="U165" s="22">
        <v>4.0999999999999996</v>
      </c>
      <c r="V165" s="22" t="s">
        <v>82</v>
      </c>
      <c r="W165" s="22">
        <v>0.3</v>
      </c>
      <c r="X165" s="22">
        <v>4</v>
      </c>
      <c r="Y165" s="22">
        <v>62</v>
      </c>
      <c r="Z165" s="22">
        <v>60</v>
      </c>
      <c r="AA165" s="22">
        <v>14</v>
      </c>
      <c r="AB165" s="22">
        <v>10</v>
      </c>
      <c r="AC165" s="22">
        <v>0.4</v>
      </c>
      <c r="AD165" s="22">
        <v>0.2</v>
      </c>
      <c r="AE165" s="22">
        <v>0.02</v>
      </c>
      <c r="AF165" s="22">
        <v>0.08</v>
      </c>
      <c r="AG165" s="22"/>
      <c r="AH165" s="22" t="s">
        <v>82</v>
      </c>
      <c r="AI165" s="22" t="s">
        <v>82</v>
      </c>
      <c r="AJ165" s="22" t="s">
        <v>82</v>
      </c>
      <c r="AK165" s="22" t="s">
        <v>82</v>
      </c>
      <c r="AL165" s="22" t="s">
        <v>78</v>
      </c>
      <c r="AM165" s="22" t="s">
        <v>83</v>
      </c>
      <c r="AN165" s="22" t="s">
        <v>83</v>
      </c>
      <c r="AO165" s="22" t="s">
        <v>83</v>
      </c>
      <c r="AP165" s="22" t="s">
        <v>83</v>
      </c>
      <c r="AQ165" s="22" t="s">
        <v>83</v>
      </c>
      <c r="AR165" s="22" t="s">
        <v>78</v>
      </c>
      <c r="AS165" s="22" t="s">
        <v>83</v>
      </c>
      <c r="AT165" s="22" t="s">
        <v>83</v>
      </c>
      <c r="AU165" s="22" t="s">
        <v>83</v>
      </c>
      <c r="AV165" s="22" t="s">
        <v>83</v>
      </c>
      <c r="AW165" s="22" t="s">
        <v>83</v>
      </c>
      <c r="AX165" s="22">
        <v>0.01</v>
      </c>
      <c r="AY165" s="22" t="s">
        <v>84</v>
      </c>
      <c r="AZ165" s="22">
        <v>0.1</v>
      </c>
      <c r="BA165" s="22" t="s">
        <v>354</v>
      </c>
      <c r="BB165" s="22">
        <v>0.01</v>
      </c>
      <c r="BC165" s="22" t="s">
        <v>78</v>
      </c>
      <c r="BD165" s="22">
        <v>7</v>
      </c>
      <c r="BE165" s="22">
        <v>0.04</v>
      </c>
      <c r="BF165" s="22" t="s">
        <v>82</v>
      </c>
      <c r="BG165" s="22" t="s">
        <v>83</v>
      </c>
      <c r="BH165" s="22" t="s">
        <v>82</v>
      </c>
      <c r="BI165" s="22" t="s">
        <v>84</v>
      </c>
      <c r="BJ165" s="24" t="s">
        <v>2225</v>
      </c>
    </row>
    <row r="166" spans="1:62" ht="69" customHeight="1">
      <c r="A166" t="s">
        <v>7696</v>
      </c>
      <c r="B166" t="s">
        <v>2226</v>
      </c>
      <c r="C166">
        <v>615</v>
      </c>
      <c r="D166" s="24" t="s">
        <v>2227</v>
      </c>
      <c r="E166" s="22">
        <v>0</v>
      </c>
      <c r="F166" s="22">
        <v>320</v>
      </c>
      <c r="G166" s="22">
        <v>78</v>
      </c>
      <c r="H166" s="22">
        <v>84.5</v>
      </c>
      <c r="I166" s="22" t="s">
        <v>248</v>
      </c>
      <c r="J166" s="22">
        <v>1.5</v>
      </c>
      <c r="K166" s="22" t="s">
        <v>998</v>
      </c>
      <c r="L166" s="22" t="s">
        <v>253</v>
      </c>
      <c r="M166" s="22" t="s">
        <v>79</v>
      </c>
      <c r="N166" s="22" t="s">
        <v>82</v>
      </c>
      <c r="O166" s="22" t="s">
        <v>81</v>
      </c>
      <c r="P166" s="22" t="s">
        <v>82</v>
      </c>
      <c r="Q166" s="22">
        <v>2.6</v>
      </c>
      <c r="R166" s="22" t="s">
        <v>80</v>
      </c>
      <c r="S166" s="22">
        <v>5.6</v>
      </c>
      <c r="T166" s="22" t="s">
        <v>82</v>
      </c>
      <c r="U166" s="22">
        <v>7.6</v>
      </c>
      <c r="V166" s="22" t="s">
        <v>82</v>
      </c>
      <c r="W166" s="22">
        <v>0.4</v>
      </c>
      <c r="X166" s="22">
        <v>8</v>
      </c>
      <c r="Y166" s="22">
        <v>110</v>
      </c>
      <c r="Z166" s="22">
        <v>91</v>
      </c>
      <c r="AA166" s="22">
        <v>22</v>
      </c>
      <c r="AB166" s="22">
        <v>18</v>
      </c>
      <c r="AC166" s="22">
        <v>0.7</v>
      </c>
      <c r="AD166" s="22">
        <v>0.3</v>
      </c>
      <c r="AE166" s="22">
        <v>0.03</v>
      </c>
      <c r="AF166" s="22">
        <v>0.14000000000000001</v>
      </c>
      <c r="AG166" s="22"/>
      <c r="AH166" s="22" t="s">
        <v>82</v>
      </c>
      <c r="AI166" s="22" t="s">
        <v>82</v>
      </c>
      <c r="AJ166" s="22" t="s">
        <v>82</v>
      </c>
      <c r="AK166" s="22" t="s">
        <v>82</v>
      </c>
      <c r="AL166" s="22" t="s">
        <v>78</v>
      </c>
      <c r="AM166" s="22" t="s">
        <v>83</v>
      </c>
      <c r="AN166" s="22">
        <v>1</v>
      </c>
      <c r="AO166" s="22" t="s">
        <v>83</v>
      </c>
      <c r="AP166" s="22">
        <v>1</v>
      </c>
      <c r="AQ166" s="22" t="s">
        <v>83</v>
      </c>
      <c r="AR166" s="22" t="s">
        <v>78</v>
      </c>
      <c r="AS166" s="22">
        <v>0.9</v>
      </c>
      <c r="AT166" s="22" t="s">
        <v>83</v>
      </c>
      <c r="AU166" s="22">
        <v>1.8</v>
      </c>
      <c r="AV166" s="22">
        <v>0.1</v>
      </c>
      <c r="AW166" s="22">
        <v>7</v>
      </c>
      <c r="AX166" s="22">
        <v>0.02</v>
      </c>
      <c r="AY166" s="22">
        <v>0.02</v>
      </c>
      <c r="AZ166" s="22">
        <v>0.2</v>
      </c>
      <c r="BA166" s="22" t="s">
        <v>213</v>
      </c>
      <c r="BB166" s="22">
        <v>0.02</v>
      </c>
      <c r="BC166" s="22" t="s">
        <v>78</v>
      </c>
      <c r="BD166" s="22">
        <v>12</v>
      </c>
      <c r="BE166" s="22">
        <v>7.0000000000000007E-2</v>
      </c>
      <c r="BF166" s="22" t="s">
        <v>82</v>
      </c>
      <c r="BG166" s="22" t="s">
        <v>83</v>
      </c>
      <c r="BH166" s="22" t="s">
        <v>82</v>
      </c>
      <c r="BI166" s="22" t="s">
        <v>84</v>
      </c>
      <c r="BJ166" s="24" t="s">
        <v>7589</v>
      </c>
    </row>
    <row r="167" spans="1:62" ht="42" customHeight="1">
      <c r="A167" t="s">
        <v>7696</v>
      </c>
      <c r="B167" t="s">
        <v>2228</v>
      </c>
      <c r="C167">
        <v>616</v>
      </c>
      <c r="D167" s="24" t="s">
        <v>2229</v>
      </c>
      <c r="E167" s="22">
        <v>0</v>
      </c>
      <c r="F167" s="22">
        <v>317</v>
      </c>
      <c r="G167" s="22">
        <v>76</v>
      </c>
      <c r="H167" s="22">
        <v>73.8</v>
      </c>
      <c r="I167" s="22" t="s">
        <v>272</v>
      </c>
      <c r="J167" s="22">
        <v>1.1000000000000001</v>
      </c>
      <c r="K167" s="22" t="s">
        <v>82</v>
      </c>
      <c r="L167" s="22" t="s">
        <v>82</v>
      </c>
      <c r="M167" s="22">
        <v>0.3</v>
      </c>
      <c r="N167" s="22" t="s">
        <v>82</v>
      </c>
      <c r="O167" s="22" t="s">
        <v>81</v>
      </c>
      <c r="P167" s="22" t="s">
        <v>82</v>
      </c>
      <c r="Q167" s="22">
        <v>13.9</v>
      </c>
      <c r="R167" s="22" t="s">
        <v>80</v>
      </c>
      <c r="S167" s="22">
        <v>7.1</v>
      </c>
      <c r="T167" s="22" t="s">
        <v>82</v>
      </c>
      <c r="U167" s="22" t="s">
        <v>1518</v>
      </c>
      <c r="V167" s="22" t="s">
        <v>82</v>
      </c>
      <c r="W167" s="22">
        <v>3.9</v>
      </c>
      <c r="X167" s="22">
        <v>1400</v>
      </c>
      <c r="Y167" s="22">
        <v>350</v>
      </c>
      <c r="Z167" s="22">
        <v>42</v>
      </c>
      <c r="AA167" s="22">
        <v>31</v>
      </c>
      <c r="AB167" s="22">
        <v>77</v>
      </c>
      <c r="AC167" s="22">
        <v>0.4</v>
      </c>
      <c r="AD167" s="22">
        <v>0.3</v>
      </c>
      <c r="AE167" s="22">
        <v>0.03</v>
      </c>
      <c r="AF167" s="22">
        <v>0.47</v>
      </c>
      <c r="AG167" s="22"/>
      <c r="AH167" s="22">
        <v>2</v>
      </c>
      <c r="AI167" s="22">
        <v>1</v>
      </c>
      <c r="AJ167" s="22" t="s">
        <v>83</v>
      </c>
      <c r="AK167" s="22">
        <v>6</v>
      </c>
      <c r="AL167" s="22" t="s">
        <v>82</v>
      </c>
      <c r="AM167" s="22" t="s">
        <v>83</v>
      </c>
      <c r="AN167" s="22">
        <v>1</v>
      </c>
      <c r="AO167" s="22" t="s">
        <v>83</v>
      </c>
      <c r="AP167" s="22">
        <v>1</v>
      </c>
      <c r="AQ167" s="22" t="s">
        <v>83</v>
      </c>
      <c r="AR167" s="22" t="s">
        <v>82</v>
      </c>
      <c r="AS167" s="22" t="s">
        <v>84</v>
      </c>
      <c r="AT167" s="22" t="s">
        <v>83</v>
      </c>
      <c r="AU167" s="22" t="s">
        <v>83</v>
      </c>
      <c r="AV167" s="22" t="s">
        <v>83</v>
      </c>
      <c r="AW167" s="22" t="s">
        <v>83</v>
      </c>
      <c r="AX167" s="22">
        <v>0.08</v>
      </c>
      <c r="AY167" s="22">
        <v>0.02</v>
      </c>
      <c r="AZ167" s="22">
        <v>0.8</v>
      </c>
      <c r="BA167" s="22" t="s">
        <v>216</v>
      </c>
      <c r="BB167" s="22">
        <v>0.12</v>
      </c>
      <c r="BC167" s="22" t="s">
        <v>82</v>
      </c>
      <c r="BD167" s="22">
        <v>10</v>
      </c>
      <c r="BE167" s="22">
        <v>0.22</v>
      </c>
      <c r="BF167" s="22">
        <v>0.5</v>
      </c>
      <c r="BG167" s="22" t="s">
        <v>83</v>
      </c>
      <c r="BH167" s="22" t="s">
        <v>82</v>
      </c>
      <c r="BI167" s="22">
        <v>3.5</v>
      </c>
      <c r="BJ167" s="24" t="s">
        <v>2230</v>
      </c>
    </row>
    <row r="168" spans="1:62" ht="42" customHeight="1">
      <c r="A168" t="s">
        <v>7696</v>
      </c>
      <c r="B168" t="s">
        <v>2231</v>
      </c>
      <c r="C168">
        <v>617</v>
      </c>
      <c r="D168" s="24" t="s">
        <v>2232</v>
      </c>
      <c r="E168" s="22">
        <v>0</v>
      </c>
      <c r="F168" s="22">
        <v>124</v>
      </c>
      <c r="G168" s="22">
        <v>29</v>
      </c>
      <c r="H168" s="22">
        <v>87.1</v>
      </c>
      <c r="I168" s="22" t="s">
        <v>216</v>
      </c>
      <c r="J168" s="22">
        <v>1.3</v>
      </c>
      <c r="K168" s="22" t="s">
        <v>82</v>
      </c>
      <c r="L168" s="22" t="s">
        <v>78</v>
      </c>
      <c r="M168" s="22">
        <v>0.1</v>
      </c>
      <c r="N168" s="22" t="s">
        <v>82</v>
      </c>
      <c r="O168" s="22" t="s">
        <v>81</v>
      </c>
      <c r="P168" s="22" t="s">
        <v>82</v>
      </c>
      <c r="Q168" s="22">
        <v>5.2</v>
      </c>
      <c r="R168" s="22" t="s">
        <v>80</v>
      </c>
      <c r="S168" s="22">
        <v>1.8</v>
      </c>
      <c r="T168" s="22" t="s">
        <v>82</v>
      </c>
      <c r="U168" s="22">
        <v>6.7</v>
      </c>
      <c r="V168" s="22" t="s">
        <v>82</v>
      </c>
      <c r="W168" s="22">
        <v>4.8</v>
      </c>
      <c r="X168" s="22">
        <v>1500</v>
      </c>
      <c r="Y168" s="22">
        <v>480</v>
      </c>
      <c r="Z168" s="22">
        <v>44</v>
      </c>
      <c r="AA168" s="22">
        <v>40</v>
      </c>
      <c r="AB168" s="22">
        <v>44</v>
      </c>
      <c r="AC168" s="22">
        <v>0.3</v>
      </c>
      <c r="AD168" s="22">
        <v>0.1</v>
      </c>
      <c r="AE168" s="22">
        <v>0.02</v>
      </c>
      <c r="AF168" s="22">
        <v>0.13</v>
      </c>
      <c r="AG168" s="22"/>
      <c r="AH168" s="22" t="s">
        <v>82</v>
      </c>
      <c r="AI168" s="22" t="s">
        <v>82</v>
      </c>
      <c r="AJ168" s="22" t="s">
        <v>82</v>
      </c>
      <c r="AK168" s="22" t="s">
        <v>82</v>
      </c>
      <c r="AL168" s="22" t="s">
        <v>78</v>
      </c>
      <c r="AM168" s="22" t="s">
        <v>78</v>
      </c>
      <c r="AN168" s="22" t="s">
        <v>83</v>
      </c>
      <c r="AO168" s="22" t="s">
        <v>78</v>
      </c>
      <c r="AP168" s="22" t="s">
        <v>78</v>
      </c>
      <c r="AQ168" s="22" t="s">
        <v>78</v>
      </c>
      <c r="AR168" s="22" t="s">
        <v>78</v>
      </c>
      <c r="AS168" s="22" t="s">
        <v>83</v>
      </c>
      <c r="AT168" s="22" t="s">
        <v>83</v>
      </c>
      <c r="AU168" s="22" t="s">
        <v>83</v>
      </c>
      <c r="AV168" s="22" t="s">
        <v>83</v>
      </c>
      <c r="AW168" s="22">
        <v>1</v>
      </c>
      <c r="AX168" s="22">
        <v>0.33</v>
      </c>
      <c r="AY168" s="22">
        <v>0.04</v>
      </c>
      <c r="AZ168" s="22">
        <v>2.7</v>
      </c>
      <c r="BA168" s="22" t="s">
        <v>380</v>
      </c>
      <c r="BB168" s="22">
        <v>0.22</v>
      </c>
      <c r="BC168" s="22" t="s">
        <v>83</v>
      </c>
      <c r="BD168" s="22">
        <v>98</v>
      </c>
      <c r="BE168" s="22">
        <v>0.43</v>
      </c>
      <c r="BF168" s="22" t="s">
        <v>82</v>
      </c>
      <c r="BG168" s="22">
        <v>15</v>
      </c>
      <c r="BH168" s="22" t="s">
        <v>82</v>
      </c>
      <c r="BI168" s="22">
        <v>3.8</v>
      </c>
      <c r="BJ168" s="24" t="s">
        <v>2233</v>
      </c>
    </row>
    <row r="169" spans="1:62" ht="55.5" customHeight="1">
      <c r="A169" t="s">
        <v>7696</v>
      </c>
      <c r="B169" t="s">
        <v>2234</v>
      </c>
      <c r="C169">
        <v>618</v>
      </c>
      <c r="D169" s="24" t="s">
        <v>2235</v>
      </c>
      <c r="E169" s="22">
        <v>0</v>
      </c>
      <c r="F169" s="22">
        <v>182</v>
      </c>
      <c r="G169" s="22">
        <v>43</v>
      </c>
      <c r="H169" s="22" t="s">
        <v>1278</v>
      </c>
      <c r="I169" s="22" t="s">
        <v>142</v>
      </c>
      <c r="J169" s="22">
        <v>0.6</v>
      </c>
      <c r="K169" s="22" t="s">
        <v>82</v>
      </c>
      <c r="L169" s="22" t="s">
        <v>78</v>
      </c>
      <c r="M169" s="22">
        <v>0.3</v>
      </c>
      <c r="N169" s="22" t="s">
        <v>82</v>
      </c>
      <c r="O169" s="22" t="s">
        <v>81</v>
      </c>
      <c r="P169" s="22" t="s">
        <v>83</v>
      </c>
      <c r="Q169" s="22">
        <v>8.5</v>
      </c>
      <c r="R169" s="22" t="s">
        <v>80</v>
      </c>
      <c r="S169" s="22">
        <v>2.2999999999999998</v>
      </c>
      <c r="T169" s="22" t="s">
        <v>83</v>
      </c>
      <c r="U169" s="22">
        <v>10.8</v>
      </c>
      <c r="V169" s="22">
        <v>0.2</v>
      </c>
      <c r="W169" s="22">
        <v>3.3</v>
      </c>
      <c r="X169" s="22">
        <v>1300</v>
      </c>
      <c r="Y169" s="22">
        <v>56</v>
      </c>
      <c r="Z169" s="22">
        <v>16</v>
      </c>
      <c r="AA169" s="22">
        <v>5</v>
      </c>
      <c r="AB169" s="22">
        <v>12</v>
      </c>
      <c r="AC169" s="22">
        <v>0.2</v>
      </c>
      <c r="AD169" s="22">
        <v>0.1</v>
      </c>
      <c r="AE169" s="22">
        <v>0.03</v>
      </c>
      <c r="AF169" s="22">
        <v>0.06</v>
      </c>
      <c r="AG169" s="22"/>
      <c r="AH169" s="22">
        <v>2</v>
      </c>
      <c r="AI169" s="22" t="s">
        <v>83</v>
      </c>
      <c r="AJ169" s="22">
        <v>1</v>
      </c>
      <c r="AK169" s="22">
        <v>3</v>
      </c>
      <c r="AL169" s="22" t="s">
        <v>78</v>
      </c>
      <c r="AM169" s="22" t="s">
        <v>83</v>
      </c>
      <c r="AN169" s="22">
        <v>1</v>
      </c>
      <c r="AO169" s="22" t="s">
        <v>83</v>
      </c>
      <c r="AP169" s="22">
        <v>1</v>
      </c>
      <c r="AQ169" s="22" t="s">
        <v>78</v>
      </c>
      <c r="AR169" s="22" t="s">
        <v>78</v>
      </c>
      <c r="AS169" s="22" t="s">
        <v>84</v>
      </c>
      <c r="AT169" s="22" t="s">
        <v>83</v>
      </c>
      <c r="AU169" s="22" t="s">
        <v>83</v>
      </c>
      <c r="AV169" s="22" t="s">
        <v>83</v>
      </c>
      <c r="AW169" s="22" t="s">
        <v>83</v>
      </c>
      <c r="AX169" s="22">
        <v>0.01</v>
      </c>
      <c r="AY169" s="22">
        <v>0.01</v>
      </c>
      <c r="AZ169" s="22">
        <v>0.1</v>
      </c>
      <c r="BA169" s="22" t="s">
        <v>354</v>
      </c>
      <c r="BB169" s="22">
        <v>0.01</v>
      </c>
      <c r="BC169" s="22" t="s">
        <v>83</v>
      </c>
      <c r="BD169" s="22">
        <v>10</v>
      </c>
      <c r="BE169" s="22">
        <v>0.03</v>
      </c>
      <c r="BF169" s="22">
        <v>0.2</v>
      </c>
      <c r="BG169" s="22">
        <v>40</v>
      </c>
      <c r="BH169" s="22" t="s">
        <v>82</v>
      </c>
      <c r="BI169" s="22">
        <v>3.3</v>
      </c>
      <c r="BJ169" s="24" t="s">
        <v>2236</v>
      </c>
    </row>
    <row r="170" spans="1:62" ht="42" customHeight="1">
      <c r="A170" t="s">
        <v>7696</v>
      </c>
      <c r="B170" t="s">
        <v>2237</v>
      </c>
      <c r="C170">
        <v>619</v>
      </c>
      <c r="D170" s="24" t="s">
        <v>2238</v>
      </c>
      <c r="E170" s="22">
        <v>0</v>
      </c>
      <c r="F170" s="22">
        <v>96</v>
      </c>
      <c r="G170" s="22">
        <v>23</v>
      </c>
      <c r="H170" s="22">
        <v>88.8</v>
      </c>
      <c r="I170" s="22" t="s">
        <v>132</v>
      </c>
      <c r="J170" s="22">
        <v>1.9</v>
      </c>
      <c r="K170" s="22" t="s">
        <v>82</v>
      </c>
      <c r="L170" s="22" t="s">
        <v>78</v>
      </c>
      <c r="M170" s="22">
        <v>0.1</v>
      </c>
      <c r="N170" s="22" t="s">
        <v>82</v>
      </c>
      <c r="O170" s="22" t="s">
        <v>81</v>
      </c>
      <c r="P170" s="22" t="s">
        <v>82</v>
      </c>
      <c r="Q170" s="22">
        <v>2.2999999999999998</v>
      </c>
      <c r="R170" s="22" t="s">
        <v>80</v>
      </c>
      <c r="S170" s="22">
        <v>3.7</v>
      </c>
      <c r="T170" s="22" t="s">
        <v>82</v>
      </c>
      <c r="U170" s="22">
        <v>5.5</v>
      </c>
      <c r="V170" s="22" t="s">
        <v>82</v>
      </c>
      <c r="W170" s="22">
        <v>3.7</v>
      </c>
      <c r="X170" s="22">
        <v>970</v>
      </c>
      <c r="Y170" s="22">
        <v>500</v>
      </c>
      <c r="Z170" s="22">
        <v>76</v>
      </c>
      <c r="AA170" s="22">
        <v>80</v>
      </c>
      <c r="AB170" s="22">
        <v>150</v>
      </c>
      <c r="AC170" s="22" t="s">
        <v>85</v>
      </c>
      <c r="AD170" s="22">
        <v>0.8</v>
      </c>
      <c r="AE170" s="22">
        <v>0.05</v>
      </c>
      <c r="AF170" s="22">
        <v>0.89</v>
      </c>
      <c r="AG170" s="22"/>
      <c r="AH170" s="22" t="s">
        <v>82</v>
      </c>
      <c r="AI170" s="22" t="s">
        <v>82</v>
      </c>
      <c r="AJ170" s="22" t="s">
        <v>82</v>
      </c>
      <c r="AK170" s="22" t="s">
        <v>82</v>
      </c>
      <c r="AL170" s="22" t="s">
        <v>78</v>
      </c>
      <c r="AM170" s="22" t="s">
        <v>83</v>
      </c>
      <c r="AN170" s="22" t="s">
        <v>83</v>
      </c>
      <c r="AO170" s="22" t="s">
        <v>83</v>
      </c>
      <c r="AP170" s="22" t="s">
        <v>83</v>
      </c>
      <c r="AQ170" s="22" t="s">
        <v>78</v>
      </c>
      <c r="AR170" s="22" t="s">
        <v>78</v>
      </c>
      <c r="AS170" s="22" t="s">
        <v>83</v>
      </c>
      <c r="AT170" s="22" t="s">
        <v>83</v>
      </c>
      <c r="AU170" s="22" t="s">
        <v>83</v>
      </c>
      <c r="AV170" s="22" t="s">
        <v>83</v>
      </c>
      <c r="AW170" s="22" t="s">
        <v>83</v>
      </c>
      <c r="AX170" s="22">
        <v>0.21</v>
      </c>
      <c r="AY170" s="22">
        <v>0.03</v>
      </c>
      <c r="AZ170" s="22">
        <v>1.6</v>
      </c>
      <c r="BA170" s="22" t="s">
        <v>289</v>
      </c>
      <c r="BB170" s="22">
        <v>0.22</v>
      </c>
      <c r="BC170" s="22" t="s">
        <v>78</v>
      </c>
      <c r="BD170" s="22">
        <v>47</v>
      </c>
      <c r="BE170" s="22">
        <v>0.66</v>
      </c>
      <c r="BF170" s="22" t="s">
        <v>82</v>
      </c>
      <c r="BG170" s="22">
        <v>12</v>
      </c>
      <c r="BH170" s="22" t="s">
        <v>82</v>
      </c>
      <c r="BI170" s="22">
        <v>2.5</v>
      </c>
      <c r="BJ170" s="24" t="s">
        <v>2239</v>
      </c>
    </row>
    <row r="171" spans="1:62" ht="33.75" customHeight="1">
      <c r="A171" t="s">
        <v>7696</v>
      </c>
      <c r="B171" t="s">
        <v>2240</v>
      </c>
      <c r="C171">
        <v>620</v>
      </c>
      <c r="D171" s="24" t="s">
        <v>2241</v>
      </c>
      <c r="E171" s="22">
        <v>0</v>
      </c>
      <c r="F171" s="22">
        <v>821</v>
      </c>
      <c r="G171" s="22">
        <v>194</v>
      </c>
      <c r="H171" s="22">
        <v>46.2</v>
      </c>
      <c r="I171" s="22" t="s">
        <v>82</v>
      </c>
      <c r="J171" s="22">
        <v>5.3</v>
      </c>
      <c r="K171" s="22" t="s">
        <v>82</v>
      </c>
      <c r="L171" s="22" t="s">
        <v>78</v>
      </c>
      <c r="M171" s="22">
        <v>0.2</v>
      </c>
      <c r="N171" s="22" t="s">
        <v>82</v>
      </c>
      <c r="O171" s="22" t="s">
        <v>81</v>
      </c>
      <c r="P171" s="22" t="s">
        <v>82</v>
      </c>
      <c r="Q171" s="22" t="s">
        <v>744</v>
      </c>
      <c r="R171" s="22" t="s">
        <v>80</v>
      </c>
      <c r="S171" s="22">
        <v>3.3</v>
      </c>
      <c r="T171" s="22" t="s">
        <v>82</v>
      </c>
      <c r="U171" s="22">
        <v>44.3</v>
      </c>
      <c r="V171" s="22" t="s">
        <v>82</v>
      </c>
      <c r="W171" s="22" t="s">
        <v>156</v>
      </c>
      <c r="X171" s="22">
        <v>1400</v>
      </c>
      <c r="Y171" s="22">
        <v>100</v>
      </c>
      <c r="Z171" s="22">
        <v>26</v>
      </c>
      <c r="AA171" s="22">
        <v>9</v>
      </c>
      <c r="AB171" s="22">
        <v>72</v>
      </c>
      <c r="AC171" s="22">
        <v>0.7</v>
      </c>
      <c r="AD171" s="22">
        <v>0.8</v>
      </c>
      <c r="AE171" s="22">
        <v>0.12</v>
      </c>
      <c r="AF171" s="22">
        <v>0.69</v>
      </c>
      <c r="AG171" s="22"/>
      <c r="AH171" s="22" t="s">
        <v>82</v>
      </c>
      <c r="AI171" s="22" t="s">
        <v>82</v>
      </c>
      <c r="AJ171" s="22" t="s">
        <v>82</v>
      </c>
      <c r="AK171" s="22" t="s">
        <v>82</v>
      </c>
      <c r="AL171" s="22" t="s">
        <v>78</v>
      </c>
      <c r="AM171" s="22" t="s">
        <v>78</v>
      </c>
      <c r="AN171" s="22" t="s">
        <v>83</v>
      </c>
      <c r="AO171" s="22" t="s">
        <v>78</v>
      </c>
      <c r="AP171" s="22" t="s">
        <v>78</v>
      </c>
      <c r="AQ171" s="22" t="s">
        <v>78</v>
      </c>
      <c r="AR171" s="22" t="s">
        <v>78</v>
      </c>
      <c r="AS171" s="22" t="s">
        <v>83</v>
      </c>
      <c r="AT171" s="22" t="s">
        <v>83</v>
      </c>
      <c r="AU171" s="22" t="s">
        <v>83</v>
      </c>
      <c r="AV171" s="22" t="s">
        <v>83</v>
      </c>
      <c r="AW171" s="22" t="s">
        <v>83</v>
      </c>
      <c r="AX171" s="22">
        <v>0.05</v>
      </c>
      <c r="AY171" s="22">
        <v>0.17</v>
      </c>
      <c r="AZ171" s="22">
        <v>0.7</v>
      </c>
      <c r="BA171" s="22">
        <v>1.6</v>
      </c>
      <c r="BB171" s="22">
        <v>0.32</v>
      </c>
      <c r="BC171" s="22" t="s">
        <v>78</v>
      </c>
      <c r="BD171" s="22">
        <v>45</v>
      </c>
      <c r="BE171" s="22">
        <v>0.19</v>
      </c>
      <c r="BF171" s="22" t="s">
        <v>82</v>
      </c>
      <c r="BG171" s="22" t="s">
        <v>83</v>
      </c>
      <c r="BH171" s="22" t="s">
        <v>82</v>
      </c>
      <c r="BI171" s="22">
        <v>3.6</v>
      </c>
      <c r="BJ171" s="24" t="s">
        <v>81</v>
      </c>
    </row>
    <row r="172" spans="1:62" ht="42" customHeight="1">
      <c r="A172" t="s">
        <v>7696</v>
      </c>
      <c r="B172" t="s">
        <v>2242</v>
      </c>
      <c r="C172">
        <v>621</v>
      </c>
      <c r="D172" s="24" t="s">
        <v>2243</v>
      </c>
      <c r="E172" s="22">
        <v>0</v>
      </c>
      <c r="F172" s="22">
        <v>223</v>
      </c>
      <c r="G172" s="22">
        <v>53</v>
      </c>
      <c r="H172" s="22">
        <v>83.1</v>
      </c>
      <c r="I172" s="22" t="s">
        <v>246</v>
      </c>
      <c r="J172" s="22">
        <v>0.4</v>
      </c>
      <c r="K172" s="22" t="s">
        <v>82</v>
      </c>
      <c r="L172" s="22" t="s">
        <v>78</v>
      </c>
      <c r="M172" s="22">
        <v>0.2</v>
      </c>
      <c r="N172" s="22" t="s">
        <v>82</v>
      </c>
      <c r="O172" s="22" t="s">
        <v>81</v>
      </c>
      <c r="P172" s="22" t="s">
        <v>83</v>
      </c>
      <c r="Q172" s="22">
        <v>11.5</v>
      </c>
      <c r="R172" s="22" t="s">
        <v>80</v>
      </c>
      <c r="S172" s="22">
        <v>1.6</v>
      </c>
      <c r="T172" s="22" t="s">
        <v>83</v>
      </c>
      <c r="U172" s="22">
        <v>13.1</v>
      </c>
      <c r="V172" s="22">
        <v>0.2</v>
      </c>
      <c r="W172" s="22">
        <v>3.1</v>
      </c>
      <c r="X172" s="22">
        <v>1100</v>
      </c>
      <c r="Y172" s="22">
        <v>190</v>
      </c>
      <c r="Z172" s="22">
        <v>15</v>
      </c>
      <c r="AA172" s="22">
        <v>6</v>
      </c>
      <c r="AB172" s="22">
        <v>24</v>
      </c>
      <c r="AC172" s="22">
        <v>0.2</v>
      </c>
      <c r="AD172" s="22">
        <v>0.1</v>
      </c>
      <c r="AE172" s="22">
        <v>0.02</v>
      </c>
      <c r="AF172" s="22">
        <v>0.03</v>
      </c>
      <c r="AG172" s="22"/>
      <c r="AH172" s="22">
        <v>1</v>
      </c>
      <c r="AI172" s="22" t="s">
        <v>83</v>
      </c>
      <c r="AJ172" s="22" t="s">
        <v>84</v>
      </c>
      <c r="AK172" s="22">
        <v>3</v>
      </c>
      <c r="AL172" s="22" t="s">
        <v>78</v>
      </c>
      <c r="AM172" s="22" t="s">
        <v>83</v>
      </c>
      <c r="AN172" s="22" t="s">
        <v>83</v>
      </c>
      <c r="AO172" s="22" t="s">
        <v>83</v>
      </c>
      <c r="AP172" s="22" t="s">
        <v>83</v>
      </c>
      <c r="AQ172" s="22" t="s">
        <v>78</v>
      </c>
      <c r="AR172" s="22" t="s">
        <v>78</v>
      </c>
      <c r="AS172" s="22" t="s">
        <v>84</v>
      </c>
      <c r="AT172" s="22" t="s">
        <v>83</v>
      </c>
      <c r="AU172" s="22" t="s">
        <v>83</v>
      </c>
      <c r="AV172" s="22" t="s">
        <v>83</v>
      </c>
      <c r="AW172" s="22" t="s">
        <v>83</v>
      </c>
      <c r="AX172" s="22" t="s">
        <v>84</v>
      </c>
      <c r="AY172" s="22">
        <v>0.11</v>
      </c>
      <c r="AZ172" s="22" t="s">
        <v>84</v>
      </c>
      <c r="BA172" s="22" t="s">
        <v>245</v>
      </c>
      <c r="BB172" s="22" t="s">
        <v>83</v>
      </c>
      <c r="BC172" s="22" t="s">
        <v>475</v>
      </c>
      <c r="BD172" s="22" t="s">
        <v>83</v>
      </c>
      <c r="BE172" s="22">
        <v>7.0000000000000007E-2</v>
      </c>
      <c r="BF172" s="22" t="s">
        <v>82</v>
      </c>
      <c r="BG172" s="22">
        <v>49</v>
      </c>
      <c r="BH172" s="22" t="s">
        <v>82</v>
      </c>
      <c r="BI172" s="22">
        <v>2.8</v>
      </c>
      <c r="BJ172" s="24" t="s">
        <v>2244</v>
      </c>
    </row>
    <row r="173" spans="1:62" ht="33.75" customHeight="1">
      <c r="A173" t="s">
        <v>7696</v>
      </c>
      <c r="B173" t="s">
        <v>2245</v>
      </c>
      <c r="C173">
        <v>622</v>
      </c>
      <c r="D173" s="24" t="s">
        <v>2246</v>
      </c>
      <c r="E173" s="22">
        <v>0</v>
      </c>
      <c r="F173" s="22">
        <v>218</v>
      </c>
      <c r="G173" s="22">
        <v>52</v>
      </c>
      <c r="H173" s="22" t="s">
        <v>1765</v>
      </c>
      <c r="I173" s="22" t="s">
        <v>82</v>
      </c>
      <c r="J173" s="22">
        <v>2.1</v>
      </c>
      <c r="K173" s="22" t="s">
        <v>82</v>
      </c>
      <c r="L173" s="22" t="s">
        <v>83</v>
      </c>
      <c r="M173" s="22">
        <v>0.3</v>
      </c>
      <c r="N173" s="22" t="s">
        <v>82</v>
      </c>
      <c r="O173" s="22" t="s">
        <v>81</v>
      </c>
      <c r="P173" s="22" t="s">
        <v>83</v>
      </c>
      <c r="Q173" s="22" t="s">
        <v>182</v>
      </c>
      <c r="R173" s="22" t="s">
        <v>80</v>
      </c>
      <c r="S173" s="22">
        <v>2.1</v>
      </c>
      <c r="T173" s="22" t="s">
        <v>83</v>
      </c>
      <c r="U173" s="22">
        <v>11.4</v>
      </c>
      <c r="V173" s="22">
        <v>0.3</v>
      </c>
      <c r="W173" s="22">
        <v>7.3</v>
      </c>
      <c r="X173" s="22">
        <v>2800</v>
      </c>
      <c r="Y173" s="22">
        <v>80</v>
      </c>
      <c r="Z173" s="22">
        <v>18</v>
      </c>
      <c r="AA173" s="22">
        <v>12</v>
      </c>
      <c r="AB173" s="22">
        <v>42</v>
      </c>
      <c r="AC173" s="22">
        <v>0.3</v>
      </c>
      <c r="AD173" s="22">
        <v>0.2</v>
      </c>
      <c r="AE173" s="22">
        <v>0.03</v>
      </c>
      <c r="AF173" s="22">
        <v>0.13</v>
      </c>
      <c r="AG173" s="22"/>
      <c r="AH173" s="22">
        <v>1</v>
      </c>
      <c r="AI173" s="22">
        <v>1</v>
      </c>
      <c r="AJ173" s="22">
        <v>6</v>
      </c>
      <c r="AK173" s="22">
        <v>7</v>
      </c>
      <c r="AL173" s="22" t="s">
        <v>83</v>
      </c>
      <c r="AM173" s="22" t="s">
        <v>83</v>
      </c>
      <c r="AN173" s="22" t="s">
        <v>83</v>
      </c>
      <c r="AO173" s="22" t="s">
        <v>83</v>
      </c>
      <c r="AP173" s="22" t="s">
        <v>83</v>
      </c>
      <c r="AQ173" s="22" t="s">
        <v>83</v>
      </c>
      <c r="AR173" s="22" t="s">
        <v>83</v>
      </c>
      <c r="AS173" s="22" t="s">
        <v>84</v>
      </c>
      <c r="AT173" s="22" t="s">
        <v>83</v>
      </c>
      <c r="AU173" s="22" t="s">
        <v>84</v>
      </c>
      <c r="AV173" s="22" t="s">
        <v>83</v>
      </c>
      <c r="AW173" s="22" t="s">
        <v>83</v>
      </c>
      <c r="AX173" s="22" t="s">
        <v>2247</v>
      </c>
      <c r="AY173" s="22">
        <v>0.01</v>
      </c>
      <c r="AZ173" s="22">
        <v>0.1</v>
      </c>
      <c r="BA173" s="22">
        <v>0.5</v>
      </c>
      <c r="BB173" s="22">
        <v>0.01</v>
      </c>
      <c r="BC173" s="22" t="s">
        <v>84</v>
      </c>
      <c r="BD173" s="22">
        <v>9</v>
      </c>
      <c r="BE173" s="22">
        <v>0.04</v>
      </c>
      <c r="BF173" s="22">
        <v>0.8</v>
      </c>
      <c r="BG173" s="22" t="s">
        <v>83</v>
      </c>
      <c r="BH173" s="22" t="s">
        <v>82</v>
      </c>
      <c r="BI173" s="22">
        <v>7.2</v>
      </c>
      <c r="BJ173" s="24" t="s">
        <v>2248</v>
      </c>
    </row>
    <row r="174" spans="1:62" ht="42" customHeight="1">
      <c r="A174" t="s">
        <v>7696</v>
      </c>
      <c r="B174" t="s">
        <v>2249</v>
      </c>
      <c r="C174">
        <v>623</v>
      </c>
      <c r="D174" s="24" t="s">
        <v>2250</v>
      </c>
      <c r="E174" s="22">
        <v>0</v>
      </c>
      <c r="F174" s="22">
        <v>581</v>
      </c>
      <c r="G174" s="22">
        <v>137</v>
      </c>
      <c r="H174" s="22">
        <v>58.6</v>
      </c>
      <c r="I174" s="22" t="s">
        <v>82</v>
      </c>
      <c r="J174" s="22">
        <v>2.7</v>
      </c>
      <c r="K174" s="22" t="s">
        <v>82</v>
      </c>
      <c r="L174" s="22" t="s">
        <v>78</v>
      </c>
      <c r="M174" s="22">
        <v>0.1</v>
      </c>
      <c r="N174" s="22" t="s">
        <v>82</v>
      </c>
      <c r="O174" s="22" t="s">
        <v>81</v>
      </c>
      <c r="P174" s="22" t="s">
        <v>82</v>
      </c>
      <c r="Q174" s="22">
        <v>29.4</v>
      </c>
      <c r="R174" s="22" t="s">
        <v>80</v>
      </c>
      <c r="S174" s="22">
        <v>3.9</v>
      </c>
      <c r="T174" s="22" t="s">
        <v>82</v>
      </c>
      <c r="U174" s="22">
        <v>33.299999999999997</v>
      </c>
      <c r="V174" s="22" t="s">
        <v>82</v>
      </c>
      <c r="W174" s="22">
        <v>5.3</v>
      </c>
      <c r="X174" s="22">
        <v>2000</v>
      </c>
      <c r="Y174" s="22">
        <v>100</v>
      </c>
      <c r="Z174" s="22">
        <v>36</v>
      </c>
      <c r="AA174" s="22">
        <v>13</v>
      </c>
      <c r="AB174" s="22">
        <v>29</v>
      </c>
      <c r="AC174" s="22">
        <v>1.3</v>
      </c>
      <c r="AD174" s="22">
        <v>0.1</v>
      </c>
      <c r="AE174" s="22">
        <v>0.05</v>
      </c>
      <c r="AF174" s="22">
        <v>0.15</v>
      </c>
      <c r="AG174" s="22"/>
      <c r="AH174" s="22">
        <v>5</v>
      </c>
      <c r="AI174" s="22">
        <v>3</v>
      </c>
      <c r="AJ174" s="22">
        <v>2</v>
      </c>
      <c r="AK174" s="22">
        <v>12</v>
      </c>
      <c r="AL174" s="22" t="s">
        <v>78</v>
      </c>
      <c r="AM174" s="22" t="s">
        <v>83</v>
      </c>
      <c r="AN174" s="22">
        <v>100</v>
      </c>
      <c r="AO174" s="22" t="s">
        <v>83</v>
      </c>
      <c r="AP174" s="22">
        <v>100</v>
      </c>
      <c r="AQ174" s="22">
        <v>8</v>
      </c>
      <c r="AR174" s="22" t="s">
        <v>78</v>
      </c>
      <c r="AS174" s="22">
        <v>0.1</v>
      </c>
      <c r="AT174" s="22" t="s">
        <v>83</v>
      </c>
      <c r="AU174" s="22" t="s">
        <v>83</v>
      </c>
      <c r="AV174" s="22" t="s">
        <v>83</v>
      </c>
      <c r="AW174" s="22">
        <v>7</v>
      </c>
      <c r="AX174" s="22">
        <v>0.02</v>
      </c>
      <c r="AY174" s="22" t="s">
        <v>150</v>
      </c>
      <c r="AZ174" s="22" t="s">
        <v>83</v>
      </c>
      <c r="BA174" s="22">
        <v>0.5</v>
      </c>
      <c r="BB174" s="22" t="s">
        <v>83</v>
      </c>
      <c r="BC174" s="22" t="s">
        <v>78</v>
      </c>
      <c r="BD174" s="22">
        <v>3</v>
      </c>
      <c r="BE174" s="22" t="s">
        <v>83</v>
      </c>
      <c r="BF174" s="22">
        <v>1.1000000000000001</v>
      </c>
      <c r="BG174" s="22" t="s">
        <v>83</v>
      </c>
      <c r="BH174" s="22" t="s">
        <v>82</v>
      </c>
      <c r="BI174" s="22">
        <v>5.0999999999999996</v>
      </c>
      <c r="BJ174" s="24" t="s">
        <v>7590</v>
      </c>
    </row>
    <row r="175" spans="1:62" ht="42" customHeight="1">
      <c r="A175" t="s">
        <v>7696</v>
      </c>
      <c r="B175" t="s">
        <v>2251</v>
      </c>
      <c r="C175">
        <v>624</v>
      </c>
      <c r="D175" s="24" t="s">
        <v>2252</v>
      </c>
      <c r="E175" s="22">
        <v>0</v>
      </c>
      <c r="F175" s="22">
        <v>80</v>
      </c>
      <c r="G175" s="22">
        <v>19</v>
      </c>
      <c r="H175" s="22">
        <v>92.3</v>
      </c>
      <c r="I175" s="22" t="s">
        <v>100</v>
      </c>
      <c r="J175" s="22">
        <v>1.9</v>
      </c>
      <c r="K175" s="22">
        <v>0.1</v>
      </c>
      <c r="L175" s="22" t="s">
        <v>78</v>
      </c>
      <c r="M175" s="22">
        <v>0.3</v>
      </c>
      <c r="N175" s="22" t="s">
        <v>82</v>
      </c>
      <c r="O175" s="22" t="s">
        <v>81</v>
      </c>
      <c r="P175" s="22" t="s">
        <v>82</v>
      </c>
      <c r="Q175" s="22">
        <v>1.7</v>
      </c>
      <c r="R175" s="22" t="s">
        <v>80</v>
      </c>
      <c r="S175" s="22">
        <v>2.2999999999999998</v>
      </c>
      <c r="T175" s="22" t="s">
        <v>82</v>
      </c>
      <c r="U175" s="22">
        <v>3.6</v>
      </c>
      <c r="V175" s="22" t="s">
        <v>82</v>
      </c>
      <c r="W175" s="22">
        <v>1.6</v>
      </c>
      <c r="X175" s="22">
        <v>22</v>
      </c>
      <c r="Y175" s="22">
        <v>450</v>
      </c>
      <c r="Z175" s="22">
        <v>210</v>
      </c>
      <c r="AA175" s="22">
        <v>30</v>
      </c>
      <c r="AB175" s="22">
        <v>55</v>
      </c>
      <c r="AC175" s="22">
        <v>3.3</v>
      </c>
      <c r="AD175" s="22">
        <v>0.4</v>
      </c>
      <c r="AE175" s="22">
        <v>7.0000000000000007E-2</v>
      </c>
      <c r="AF175" s="22">
        <v>0.22</v>
      </c>
      <c r="AG175" s="22"/>
      <c r="AH175" s="22" t="s">
        <v>82</v>
      </c>
      <c r="AI175" s="22" t="s">
        <v>82</v>
      </c>
      <c r="AJ175" s="22" t="s">
        <v>82</v>
      </c>
      <c r="AK175" s="22" t="s">
        <v>82</v>
      </c>
      <c r="AL175" s="22" t="s">
        <v>78</v>
      </c>
      <c r="AM175" s="22" t="s">
        <v>83</v>
      </c>
      <c r="AN175" s="22">
        <v>1900</v>
      </c>
      <c r="AO175" s="22" t="s">
        <v>82</v>
      </c>
      <c r="AP175" s="22">
        <v>1900</v>
      </c>
      <c r="AQ175" s="22">
        <v>160</v>
      </c>
      <c r="AR175" s="22" t="s">
        <v>78</v>
      </c>
      <c r="AS175" s="22">
        <v>1.4</v>
      </c>
      <c r="AT175" s="22">
        <v>0.1</v>
      </c>
      <c r="AU175" s="22">
        <v>0.1</v>
      </c>
      <c r="AV175" s="22" t="s">
        <v>83</v>
      </c>
      <c r="AW175" s="22">
        <v>270</v>
      </c>
      <c r="AX175" s="22">
        <v>0.06</v>
      </c>
      <c r="AY175" s="22">
        <v>0.14000000000000001</v>
      </c>
      <c r="AZ175" s="22" t="s">
        <v>85</v>
      </c>
      <c r="BA175" s="22" t="s">
        <v>100</v>
      </c>
      <c r="BB175" s="22" t="s">
        <v>150</v>
      </c>
      <c r="BC175" s="22" t="s">
        <v>78</v>
      </c>
      <c r="BD175" s="22">
        <v>65</v>
      </c>
      <c r="BE175" s="22">
        <v>0.33</v>
      </c>
      <c r="BF175" s="22" t="s">
        <v>82</v>
      </c>
      <c r="BG175" s="22">
        <v>47</v>
      </c>
      <c r="BH175" s="22" t="s">
        <v>82</v>
      </c>
      <c r="BI175" s="22">
        <v>0.1</v>
      </c>
      <c r="BJ175" s="24" t="s">
        <v>2253</v>
      </c>
    </row>
    <row r="176" spans="1:62" ht="42" customHeight="1">
      <c r="A176" t="s">
        <v>7696</v>
      </c>
      <c r="B176" t="s">
        <v>2254</v>
      </c>
      <c r="C176">
        <v>625</v>
      </c>
      <c r="D176" s="24" t="s">
        <v>2255</v>
      </c>
      <c r="E176" s="22">
        <v>0</v>
      </c>
      <c r="F176" s="22">
        <v>63</v>
      </c>
      <c r="G176" s="22">
        <v>15</v>
      </c>
      <c r="H176" s="22">
        <v>93.7</v>
      </c>
      <c r="I176" s="22" t="s">
        <v>272</v>
      </c>
      <c r="J176" s="22">
        <v>0.9</v>
      </c>
      <c r="K176" s="22" t="s">
        <v>84</v>
      </c>
      <c r="L176" s="22" t="s">
        <v>78</v>
      </c>
      <c r="M176" s="22">
        <v>0.1</v>
      </c>
      <c r="N176" s="22" t="s">
        <v>82</v>
      </c>
      <c r="O176" s="22" t="s">
        <v>81</v>
      </c>
      <c r="P176" s="22" t="s">
        <v>82</v>
      </c>
      <c r="Q176" s="22">
        <v>2.1</v>
      </c>
      <c r="R176" s="22" t="s">
        <v>80</v>
      </c>
      <c r="S176" s="22">
        <v>1.6</v>
      </c>
      <c r="T176" s="22" t="s">
        <v>82</v>
      </c>
      <c r="U176" s="22">
        <v>3.5</v>
      </c>
      <c r="V176" s="22" t="s">
        <v>82</v>
      </c>
      <c r="W176" s="22">
        <v>1.2</v>
      </c>
      <c r="X176" s="22">
        <v>38</v>
      </c>
      <c r="Y176" s="22">
        <v>340</v>
      </c>
      <c r="Z176" s="22">
        <v>79</v>
      </c>
      <c r="AA176" s="22">
        <v>22</v>
      </c>
      <c r="AB176" s="22">
        <v>49</v>
      </c>
      <c r="AC176" s="22">
        <v>1.1000000000000001</v>
      </c>
      <c r="AD176" s="22">
        <v>0.7</v>
      </c>
      <c r="AE176" s="22">
        <v>0.03</v>
      </c>
      <c r="AF176" s="22">
        <v>0.76</v>
      </c>
      <c r="AG176" s="22"/>
      <c r="AH176" s="22" t="s">
        <v>82</v>
      </c>
      <c r="AI176" s="22" t="s">
        <v>82</v>
      </c>
      <c r="AJ176" s="22" t="s">
        <v>82</v>
      </c>
      <c r="AK176" s="22" t="s">
        <v>82</v>
      </c>
      <c r="AL176" s="22" t="s">
        <v>78</v>
      </c>
      <c r="AM176" s="22" t="s">
        <v>83</v>
      </c>
      <c r="AN176" s="22">
        <v>1500</v>
      </c>
      <c r="AO176" s="22">
        <v>17</v>
      </c>
      <c r="AP176" s="22">
        <v>1500</v>
      </c>
      <c r="AQ176" s="22">
        <v>130</v>
      </c>
      <c r="AR176" s="22" t="s">
        <v>78</v>
      </c>
      <c r="AS176" s="22">
        <v>0.9</v>
      </c>
      <c r="AT176" s="22" t="s">
        <v>84</v>
      </c>
      <c r="AU176" s="22" t="s">
        <v>83</v>
      </c>
      <c r="AV176" s="22" t="s">
        <v>83</v>
      </c>
      <c r="AW176" s="22">
        <v>110</v>
      </c>
      <c r="AX176" s="22">
        <v>7.0000000000000007E-2</v>
      </c>
      <c r="AY176" s="22">
        <v>7.0000000000000007E-2</v>
      </c>
      <c r="AZ176" s="22">
        <v>0.5</v>
      </c>
      <c r="BA176" s="22" t="s">
        <v>272</v>
      </c>
      <c r="BB176" s="22">
        <v>0.08</v>
      </c>
      <c r="BC176" s="22" t="s">
        <v>78</v>
      </c>
      <c r="BD176" s="22">
        <v>120</v>
      </c>
      <c r="BE176" s="22">
        <v>0.14000000000000001</v>
      </c>
      <c r="BF176" s="22" t="s">
        <v>82</v>
      </c>
      <c r="BG176" s="22">
        <v>45</v>
      </c>
      <c r="BH176" s="22" t="s">
        <v>82</v>
      </c>
      <c r="BI176" s="22">
        <v>0.1</v>
      </c>
      <c r="BJ176" s="24" t="s">
        <v>2256</v>
      </c>
    </row>
    <row r="177" spans="1:62" ht="42" customHeight="1">
      <c r="A177" t="s">
        <v>7696</v>
      </c>
      <c r="B177" t="s">
        <v>2257</v>
      </c>
      <c r="C177">
        <v>626</v>
      </c>
      <c r="D177" s="24" t="s">
        <v>2258</v>
      </c>
      <c r="E177" s="22">
        <v>0</v>
      </c>
      <c r="F177" s="22">
        <v>80</v>
      </c>
      <c r="G177" s="22">
        <v>19</v>
      </c>
      <c r="H177" s="22">
        <v>90.9</v>
      </c>
      <c r="I177" s="22" t="s">
        <v>132</v>
      </c>
      <c r="J177" s="22">
        <v>1.6</v>
      </c>
      <c r="K177" s="22" t="s">
        <v>84</v>
      </c>
      <c r="L177" s="22" t="s">
        <v>78</v>
      </c>
      <c r="M177" s="22">
        <v>0.1</v>
      </c>
      <c r="N177" s="22" t="s">
        <v>82</v>
      </c>
      <c r="O177" s="22" t="s">
        <v>81</v>
      </c>
      <c r="P177" s="22" t="s">
        <v>82</v>
      </c>
      <c r="Q177" s="22">
        <v>2.1</v>
      </c>
      <c r="R177" s="22" t="s">
        <v>80</v>
      </c>
      <c r="S177" s="22">
        <v>2.5</v>
      </c>
      <c r="T177" s="22" t="s">
        <v>82</v>
      </c>
      <c r="U177" s="22">
        <v>4.3</v>
      </c>
      <c r="V177" s="22" t="s">
        <v>82</v>
      </c>
      <c r="W177" s="22">
        <v>3.1</v>
      </c>
      <c r="X177" s="22">
        <v>700</v>
      </c>
      <c r="Y177" s="22">
        <v>330</v>
      </c>
      <c r="Z177" s="22">
        <v>78</v>
      </c>
      <c r="AA177" s="22">
        <v>22</v>
      </c>
      <c r="AB177" s="22">
        <v>45</v>
      </c>
      <c r="AC177" s="22">
        <v>1.3</v>
      </c>
      <c r="AD177" s="22" t="s">
        <v>85</v>
      </c>
      <c r="AE177" s="22">
        <v>0.05</v>
      </c>
      <c r="AF177" s="22">
        <v>0.73</v>
      </c>
      <c r="AG177" s="22"/>
      <c r="AH177" s="22" t="s">
        <v>82</v>
      </c>
      <c r="AI177" s="22" t="s">
        <v>82</v>
      </c>
      <c r="AJ177" s="22" t="s">
        <v>82</v>
      </c>
      <c r="AK177" s="22" t="s">
        <v>82</v>
      </c>
      <c r="AL177" s="22" t="s">
        <v>78</v>
      </c>
      <c r="AM177" s="22" t="s">
        <v>83</v>
      </c>
      <c r="AN177" s="22">
        <v>2100</v>
      </c>
      <c r="AO177" s="22">
        <v>29</v>
      </c>
      <c r="AP177" s="22">
        <v>2100</v>
      </c>
      <c r="AQ177" s="22">
        <v>180</v>
      </c>
      <c r="AR177" s="22" t="s">
        <v>78</v>
      </c>
      <c r="AS177" s="22">
        <v>1.1000000000000001</v>
      </c>
      <c r="AT177" s="22" t="s">
        <v>83</v>
      </c>
      <c r="AU177" s="22" t="s">
        <v>83</v>
      </c>
      <c r="AV177" s="22" t="s">
        <v>83</v>
      </c>
      <c r="AW177" s="22">
        <v>140</v>
      </c>
      <c r="AX177" s="22">
        <v>0.03</v>
      </c>
      <c r="AY177" s="22">
        <v>7.0000000000000007E-2</v>
      </c>
      <c r="AZ177" s="22">
        <v>0.5</v>
      </c>
      <c r="BA177" s="22" t="s">
        <v>248</v>
      </c>
      <c r="BB177" s="22" t="s">
        <v>150</v>
      </c>
      <c r="BC177" s="22" t="s">
        <v>78</v>
      </c>
      <c r="BD177" s="22">
        <v>120</v>
      </c>
      <c r="BE177" s="22">
        <v>0.19</v>
      </c>
      <c r="BF177" s="22" t="s">
        <v>82</v>
      </c>
      <c r="BG177" s="22">
        <v>41</v>
      </c>
      <c r="BH177" s="22" t="s">
        <v>82</v>
      </c>
      <c r="BI177" s="22">
        <v>1.8</v>
      </c>
      <c r="BJ177" s="24" t="s">
        <v>2259</v>
      </c>
    </row>
    <row r="178" spans="1:62" ht="42" customHeight="1">
      <c r="A178" t="s">
        <v>7696</v>
      </c>
      <c r="B178" t="s">
        <v>2260</v>
      </c>
      <c r="C178">
        <v>627</v>
      </c>
      <c r="D178" s="24" t="s">
        <v>2261</v>
      </c>
      <c r="E178" s="22">
        <v>8</v>
      </c>
      <c r="F178" s="22">
        <v>87</v>
      </c>
      <c r="G178" s="22">
        <v>21</v>
      </c>
      <c r="H178" s="22">
        <v>92.7</v>
      </c>
      <c r="I178" s="22" t="s">
        <v>191</v>
      </c>
      <c r="J178" s="22">
        <v>1.8</v>
      </c>
      <c r="K178" s="22" t="s">
        <v>82</v>
      </c>
      <c r="L178" s="22" t="s">
        <v>78</v>
      </c>
      <c r="M178" s="22">
        <v>0.2</v>
      </c>
      <c r="N178" s="22" t="s">
        <v>82</v>
      </c>
      <c r="O178" s="22" t="s">
        <v>81</v>
      </c>
      <c r="P178" s="22" t="s">
        <v>82</v>
      </c>
      <c r="Q178" s="22" t="s">
        <v>120</v>
      </c>
      <c r="R178" s="22" t="s">
        <v>80</v>
      </c>
      <c r="S178" s="22">
        <v>2.5</v>
      </c>
      <c r="T178" s="22" t="s">
        <v>82</v>
      </c>
      <c r="U178" s="22">
        <v>4.2</v>
      </c>
      <c r="V178" s="22" t="s">
        <v>82</v>
      </c>
      <c r="W178" s="22">
        <v>0.9</v>
      </c>
      <c r="X178" s="22">
        <v>43</v>
      </c>
      <c r="Y178" s="22">
        <v>300</v>
      </c>
      <c r="Z178" s="22">
        <v>87</v>
      </c>
      <c r="AA178" s="22">
        <v>16</v>
      </c>
      <c r="AB178" s="22">
        <v>35</v>
      </c>
      <c r="AC178" s="22">
        <v>1.7</v>
      </c>
      <c r="AD178" s="22">
        <v>0.3</v>
      </c>
      <c r="AE178" s="22">
        <v>0.04</v>
      </c>
      <c r="AF178" s="22">
        <v>0.24</v>
      </c>
      <c r="AG178" s="22"/>
      <c r="AH178" s="22">
        <v>2</v>
      </c>
      <c r="AI178" s="22" t="s">
        <v>84</v>
      </c>
      <c r="AJ178" s="22">
        <v>4</v>
      </c>
      <c r="AK178" s="22">
        <v>4</v>
      </c>
      <c r="AL178" s="22" t="s">
        <v>78</v>
      </c>
      <c r="AM178" s="22" t="s">
        <v>83</v>
      </c>
      <c r="AN178" s="22">
        <v>2300</v>
      </c>
      <c r="AO178" s="22" t="s">
        <v>83</v>
      </c>
      <c r="AP178" s="22">
        <v>2300</v>
      </c>
      <c r="AQ178" s="22">
        <v>190</v>
      </c>
      <c r="AR178" s="22" t="s">
        <v>78</v>
      </c>
      <c r="AS178" s="22">
        <v>0.8</v>
      </c>
      <c r="AT178" s="22" t="s">
        <v>83</v>
      </c>
      <c r="AU178" s="22">
        <v>0.1</v>
      </c>
      <c r="AV178" s="22" t="s">
        <v>83</v>
      </c>
      <c r="AW178" s="22">
        <v>120</v>
      </c>
      <c r="AX178" s="22">
        <v>0.06</v>
      </c>
      <c r="AY178" s="22" t="s">
        <v>150</v>
      </c>
      <c r="AZ178" s="22">
        <v>0.4</v>
      </c>
      <c r="BA178" s="22" t="s">
        <v>357</v>
      </c>
      <c r="BB178" s="22">
        <v>0.16</v>
      </c>
      <c r="BC178" s="22" t="s">
        <v>78</v>
      </c>
      <c r="BD178" s="22">
        <v>180</v>
      </c>
      <c r="BE178" s="22">
        <v>0.27</v>
      </c>
      <c r="BF178" s="22">
        <v>2.1</v>
      </c>
      <c r="BG178" s="22">
        <v>69</v>
      </c>
      <c r="BH178" s="22" t="s">
        <v>82</v>
      </c>
      <c r="BI178" s="22">
        <v>0.1</v>
      </c>
      <c r="BJ178" s="24" t="s">
        <v>2262</v>
      </c>
    </row>
    <row r="179" spans="1:62" ht="33.75" customHeight="1">
      <c r="A179" t="s">
        <v>7696</v>
      </c>
      <c r="B179" t="s">
        <v>2263</v>
      </c>
      <c r="C179">
        <v>628</v>
      </c>
      <c r="D179" s="24" t="s">
        <v>7591</v>
      </c>
      <c r="E179" s="22">
        <v>0</v>
      </c>
      <c r="F179" s="22">
        <v>123</v>
      </c>
      <c r="G179" s="22">
        <v>30</v>
      </c>
      <c r="H179" s="22">
        <v>87.2</v>
      </c>
      <c r="I179" s="22" t="s">
        <v>191</v>
      </c>
      <c r="J179" s="22">
        <v>1.9</v>
      </c>
      <c r="K179" s="22" t="s">
        <v>82</v>
      </c>
      <c r="L179" s="22" t="s">
        <v>78</v>
      </c>
      <c r="M179" s="22">
        <v>0.6</v>
      </c>
      <c r="N179" s="22" t="s">
        <v>82</v>
      </c>
      <c r="O179" s="22" t="s">
        <v>81</v>
      </c>
      <c r="P179" s="22" t="s">
        <v>83</v>
      </c>
      <c r="Q179" s="22">
        <v>2.1</v>
      </c>
      <c r="R179" s="22" t="s">
        <v>80</v>
      </c>
      <c r="S179" s="22" t="s">
        <v>156</v>
      </c>
      <c r="T179" s="22" t="s">
        <v>83</v>
      </c>
      <c r="U179" s="22">
        <v>6.2</v>
      </c>
      <c r="V179" s="22">
        <v>0.5</v>
      </c>
      <c r="W179" s="22" t="s">
        <v>156</v>
      </c>
      <c r="X179" s="22">
        <v>1600</v>
      </c>
      <c r="Y179" s="22">
        <v>110</v>
      </c>
      <c r="Z179" s="22">
        <v>51</v>
      </c>
      <c r="AA179" s="22">
        <v>13</v>
      </c>
      <c r="AB179" s="22">
        <v>24</v>
      </c>
      <c r="AC179" s="22">
        <v>1.5</v>
      </c>
      <c r="AD179" s="22">
        <v>0.2</v>
      </c>
      <c r="AE179" s="22">
        <v>0.06</v>
      </c>
      <c r="AF179" s="22">
        <v>0.09</v>
      </c>
      <c r="AG179" s="22"/>
      <c r="AH179" s="22">
        <v>1</v>
      </c>
      <c r="AI179" s="22" t="s">
        <v>84</v>
      </c>
      <c r="AJ179" s="22">
        <v>2</v>
      </c>
      <c r="AK179" s="22">
        <v>16</v>
      </c>
      <c r="AL179" s="22" t="s">
        <v>78</v>
      </c>
      <c r="AM179" s="22">
        <v>5</v>
      </c>
      <c r="AN179" s="22">
        <v>2400</v>
      </c>
      <c r="AO179" s="22">
        <v>52</v>
      </c>
      <c r="AP179" s="22">
        <v>2400</v>
      </c>
      <c r="AQ179" s="22">
        <v>200</v>
      </c>
      <c r="AR179" s="22" t="s">
        <v>78</v>
      </c>
      <c r="AS179" s="22">
        <v>1.6</v>
      </c>
      <c r="AT179" s="22" t="s">
        <v>84</v>
      </c>
      <c r="AU179" s="22">
        <v>0.1</v>
      </c>
      <c r="AV179" s="22" t="s">
        <v>83</v>
      </c>
      <c r="AW179" s="22">
        <v>300</v>
      </c>
      <c r="AX179" s="22">
        <v>0.01</v>
      </c>
      <c r="AY179" s="22">
        <v>0.03</v>
      </c>
      <c r="AZ179" s="22">
        <v>0.2</v>
      </c>
      <c r="BA179" s="22" t="s">
        <v>272</v>
      </c>
      <c r="BB179" s="22">
        <v>0.03</v>
      </c>
      <c r="BC179" s="22">
        <v>0.1</v>
      </c>
      <c r="BD179" s="22">
        <v>23</v>
      </c>
      <c r="BE179" s="22">
        <v>0.08</v>
      </c>
      <c r="BF179" s="22">
        <v>0.6</v>
      </c>
      <c r="BG179" s="22" t="s">
        <v>84</v>
      </c>
      <c r="BH179" s="22" t="s">
        <v>82</v>
      </c>
      <c r="BI179" s="22" t="s">
        <v>156</v>
      </c>
      <c r="BJ179" s="24" t="s">
        <v>2264</v>
      </c>
    </row>
    <row r="180" spans="1:62" ht="69" customHeight="1">
      <c r="A180" t="s">
        <v>7696</v>
      </c>
      <c r="B180" t="s">
        <v>2265</v>
      </c>
      <c r="C180">
        <v>629</v>
      </c>
      <c r="D180" s="24" t="s">
        <v>2266</v>
      </c>
      <c r="E180" s="22">
        <v>50</v>
      </c>
      <c r="F180" s="22">
        <v>114</v>
      </c>
      <c r="G180" s="22">
        <v>27</v>
      </c>
      <c r="H180" s="22">
        <v>90.8</v>
      </c>
      <c r="I180" s="22">
        <v>2.5</v>
      </c>
      <c r="J180" s="22">
        <v>3.6</v>
      </c>
      <c r="K180" s="22" t="s">
        <v>245</v>
      </c>
      <c r="L180" s="22" t="s">
        <v>78</v>
      </c>
      <c r="M180" s="22">
        <v>0.2</v>
      </c>
      <c r="N180" s="22">
        <v>1.4</v>
      </c>
      <c r="O180" s="22" t="s">
        <v>81</v>
      </c>
      <c r="P180" s="22">
        <v>1.4</v>
      </c>
      <c r="Q180" s="22">
        <v>2.5</v>
      </c>
      <c r="R180" s="22" t="s">
        <v>80</v>
      </c>
      <c r="S180" s="22">
        <v>2.8</v>
      </c>
      <c r="T180" s="22" t="s">
        <v>82</v>
      </c>
      <c r="U180" s="22">
        <v>4.3</v>
      </c>
      <c r="V180" s="22">
        <v>0.1</v>
      </c>
      <c r="W180" s="22">
        <v>1.1000000000000001</v>
      </c>
      <c r="X180" s="22" t="s">
        <v>84</v>
      </c>
      <c r="Y180" s="22">
        <v>520</v>
      </c>
      <c r="Z180" s="22">
        <v>16</v>
      </c>
      <c r="AA180" s="22">
        <v>13</v>
      </c>
      <c r="AB180" s="22">
        <v>62</v>
      </c>
      <c r="AC180" s="22">
        <v>0.4</v>
      </c>
      <c r="AD180" s="22">
        <v>1.3</v>
      </c>
      <c r="AE180" s="22">
        <v>0.13</v>
      </c>
      <c r="AF180" s="22">
        <v>0.68</v>
      </c>
      <c r="AG180" s="22"/>
      <c r="AH180" s="22">
        <v>4</v>
      </c>
      <c r="AI180" s="22">
        <v>1</v>
      </c>
      <c r="AJ180" s="22" t="s">
        <v>83</v>
      </c>
      <c r="AK180" s="22">
        <v>2</v>
      </c>
      <c r="AL180" s="22" t="s">
        <v>78</v>
      </c>
      <c r="AM180" s="22" t="s">
        <v>83</v>
      </c>
      <c r="AN180" s="22">
        <v>11</v>
      </c>
      <c r="AO180" s="22" t="s">
        <v>83</v>
      </c>
      <c r="AP180" s="22">
        <v>11</v>
      </c>
      <c r="AQ180" s="22">
        <v>1</v>
      </c>
      <c r="AR180" s="22" t="s">
        <v>78</v>
      </c>
      <c r="AS180" s="22">
        <v>0.7</v>
      </c>
      <c r="AT180" s="22" t="s">
        <v>83</v>
      </c>
      <c r="AU180" s="22">
        <v>0.3</v>
      </c>
      <c r="AV180" s="22" t="s">
        <v>83</v>
      </c>
      <c r="AW180" s="22">
        <v>2</v>
      </c>
      <c r="AX180" s="22">
        <v>0.05</v>
      </c>
      <c r="AY180" s="22">
        <v>0.11</v>
      </c>
      <c r="AZ180" s="22">
        <v>0.7</v>
      </c>
      <c r="BA180" s="22">
        <v>1.2</v>
      </c>
      <c r="BB180" s="22">
        <v>0.13</v>
      </c>
      <c r="BC180" s="22" t="s">
        <v>78</v>
      </c>
      <c r="BD180" s="22">
        <v>63</v>
      </c>
      <c r="BE180" s="22">
        <v>0.63</v>
      </c>
      <c r="BF180" s="22">
        <v>0.8</v>
      </c>
      <c r="BG180" s="22">
        <v>10</v>
      </c>
      <c r="BH180" s="22" t="s">
        <v>82</v>
      </c>
      <c r="BI180" s="22" t="s">
        <v>83</v>
      </c>
      <c r="BJ180" s="24" t="s">
        <v>2267</v>
      </c>
    </row>
    <row r="181" spans="1:62" ht="42" customHeight="1">
      <c r="A181" t="s">
        <v>7696</v>
      </c>
      <c r="B181" t="s">
        <v>2268</v>
      </c>
      <c r="C181">
        <v>630</v>
      </c>
      <c r="D181" s="24" t="s">
        <v>2269</v>
      </c>
      <c r="E181" s="22">
        <v>0</v>
      </c>
      <c r="F181" s="22">
        <v>129</v>
      </c>
      <c r="G181" s="22">
        <v>31</v>
      </c>
      <c r="H181" s="22">
        <v>89.9</v>
      </c>
      <c r="I181" s="22" t="s">
        <v>194</v>
      </c>
      <c r="J181" s="22">
        <v>3.5</v>
      </c>
      <c r="K181" s="22" t="s">
        <v>245</v>
      </c>
      <c r="L181" s="22" t="s">
        <v>83</v>
      </c>
      <c r="M181" s="22">
        <v>0.2</v>
      </c>
      <c r="N181" s="22" t="s">
        <v>191</v>
      </c>
      <c r="O181" s="22" t="s">
        <v>81</v>
      </c>
      <c r="P181" s="22" t="s">
        <v>179</v>
      </c>
      <c r="Q181" s="22">
        <v>3.2</v>
      </c>
      <c r="R181" s="22" t="s">
        <v>80</v>
      </c>
      <c r="S181" s="22">
        <v>3.3</v>
      </c>
      <c r="T181" s="22" t="s">
        <v>82</v>
      </c>
      <c r="U181" s="22">
        <v>5.5</v>
      </c>
      <c r="V181" s="22">
        <v>0.1</v>
      </c>
      <c r="W181" s="22">
        <v>0.9</v>
      </c>
      <c r="X181" s="22">
        <v>1</v>
      </c>
      <c r="Y181" s="22">
        <v>470</v>
      </c>
      <c r="Z181" s="22">
        <v>17</v>
      </c>
      <c r="AA181" s="22">
        <v>11</v>
      </c>
      <c r="AB181" s="22">
        <v>60</v>
      </c>
      <c r="AC181" s="22">
        <v>0.4</v>
      </c>
      <c r="AD181" s="22">
        <v>1.2</v>
      </c>
      <c r="AE181" s="22">
        <v>0.13</v>
      </c>
      <c r="AF181" s="22">
        <v>0.55000000000000004</v>
      </c>
      <c r="AG181" s="22"/>
      <c r="AH181" s="22" t="s">
        <v>82</v>
      </c>
      <c r="AI181" s="22" t="s">
        <v>82</v>
      </c>
      <c r="AJ181" s="22" t="s">
        <v>82</v>
      </c>
      <c r="AK181" s="22" t="s">
        <v>82</v>
      </c>
      <c r="AL181" s="22" t="s">
        <v>78</v>
      </c>
      <c r="AM181" s="22" t="s">
        <v>83</v>
      </c>
      <c r="AN181" s="22">
        <v>12</v>
      </c>
      <c r="AO181" s="22" t="s">
        <v>83</v>
      </c>
      <c r="AP181" s="22">
        <v>12</v>
      </c>
      <c r="AQ181" s="22">
        <v>1</v>
      </c>
      <c r="AR181" s="22" t="s">
        <v>83</v>
      </c>
      <c r="AS181" s="22" t="s">
        <v>85</v>
      </c>
      <c r="AT181" s="22" t="s">
        <v>83</v>
      </c>
      <c r="AU181" s="22">
        <v>0.6</v>
      </c>
      <c r="AV181" s="22" t="s">
        <v>83</v>
      </c>
      <c r="AW181" s="22">
        <v>2</v>
      </c>
      <c r="AX181" s="22">
        <v>0.04</v>
      </c>
      <c r="AY181" s="22">
        <v>0.09</v>
      </c>
      <c r="AZ181" s="22">
        <v>0.6</v>
      </c>
      <c r="BA181" s="22" t="s">
        <v>248</v>
      </c>
      <c r="BB181" s="22">
        <v>0.06</v>
      </c>
      <c r="BC181" s="22" t="s">
        <v>78</v>
      </c>
      <c r="BD181" s="22">
        <v>63</v>
      </c>
      <c r="BE181" s="22">
        <v>0.63</v>
      </c>
      <c r="BF181" s="22" t="s">
        <v>82</v>
      </c>
      <c r="BG181" s="22">
        <v>8</v>
      </c>
      <c r="BH181" s="22" t="s">
        <v>82</v>
      </c>
      <c r="BI181" s="22" t="s">
        <v>83</v>
      </c>
      <c r="BJ181" s="24" t="s">
        <v>2270</v>
      </c>
    </row>
    <row r="182" spans="1:62" ht="42" customHeight="1">
      <c r="A182" t="s">
        <v>7696</v>
      </c>
      <c r="B182" t="s">
        <v>2271</v>
      </c>
      <c r="C182">
        <v>631</v>
      </c>
      <c r="D182" s="24" t="s">
        <v>2272</v>
      </c>
      <c r="E182" s="22">
        <v>0</v>
      </c>
      <c r="F182" s="22">
        <v>91</v>
      </c>
      <c r="G182" s="22">
        <v>22</v>
      </c>
      <c r="H182" s="22">
        <v>92.8</v>
      </c>
      <c r="I182" s="22" t="s">
        <v>289</v>
      </c>
      <c r="J182" s="22">
        <v>2.7</v>
      </c>
      <c r="K182" s="22" t="s">
        <v>245</v>
      </c>
      <c r="L182" s="22" t="s">
        <v>78</v>
      </c>
      <c r="M182" s="22">
        <v>0.2</v>
      </c>
      <c r="N182" s="22" t="s">
        <v>203</v>
      </c>
      <c r="O182" s="22" t="s">
        <v>80</v>
      </c>
      <c r="P182" s="22" t="s">
        <v>493</v>
      </c>
      <c r="Q182" s="22">
        <v>2.6</v>
      </c>
      <c r="R182" s="22" t="s">
        <v>81</v>
      </c>
      <c r="S182" s="22">
        <v>2.2999999999999998</v>
      </c>
      <c r="T182" s="22" t="s">
        <v>82</v>
      </c>
      <c r="U182" s="22" t="s">
        <v>156</v>
      </c>
      <c r="V182" s="22" t="s">
        <v>82</v>
      </c>
      <c r="W182" s="22">
        <v>0.3</v>
      </c>
      <c r="X182" s="22">
        <v>3</v>
      </c>
      <c r="Y182" s="22">
        <v>77</v>
      </c>
      <c r="Z182" s="22">
        <v>19</v>
      </c>
      <c r="AA182" s="22">
        <v>4</v>
      </c>
      <c r="AB182" s="22">
        <v>38</v>
      </c>
      <c r="AC182" s="22">
        <v>0.3</v>
      </c>
      <c r="AD182" s="22">
        <v>0.4</v>
      </c>
      <c r="AE182" s="22">
        <v>0.04</v>
      </c>
      <c r="AF182" s="22">
        <v>0.68</v>
      </c>
      <c r="AG182" s="22"/>
      <c r="AH182" s="22" t="s">
        <v>83</v>
      </c>
      <c r="AI182" s="22" t="s">
        <v>83</v>
      </c>
      <c r="AJ182" s="22">
        <v>1</v>
      </c>
      <c r="AK182" s="22" t="s">
        <v>83</v>
      </c>
      <c r="AL182" s="22" t="s">
        <v>78</v>
      </c>
      <c r="AM182" s="22" t="s">
        <v>83</v>
      </c>
      <c r="AN182" s="22" t="s">
        <v>83</v>
      </c>
      <c r="AO182" s="22" t="s">
        <v>83</v>
      </c>
      <c r="AP182" s="22" t="s">
        <v>83</v>
      </c>
      <c r="AQ182" s="22" t="s">
        <v>78</v>
      </c>
      <c r="AR182" s="22" t="s">
        <v>78</v>
      </c>
      <c r="AS182" s="22" t="s">
        <v>85</v>
      </c>
      <c r="AT182" s="22" t="s">
        <v>83</v>
      </c>
      <c r="AU182" s="22">
        <v>0.8</v>
      </c>
      <c r="AV182" s="22" t="s">
        <v>83</v>
      </c>
      <c r="AW182" s="22">
        <v>1</v>
      </c>
      <c r="AX182" s="22">
        <v>0.01</v>
      </c>
      <c r="AY182" s="22">
        <v>0.04</v>
      </c>
      <c r="AZ182" s="22">
        <v>0.1</v>
      </c>
      <c r="BA182" s="22" t="s">
        <v>142</v>
      </c>
      <c r="BB182" s="22">
        <v>0.02</v>
      </c>
      <c r="BC182" s="22" t="s">
        <v>78</v>
      </c>
      <c r="BD182" s="22">
        <v>36</v>
      </c>
      <c r="BE182" s="22" t="s">
        <v>150</v>
      </c>
      <c r="BF182" s="22">
        <v>0.8</v>
      </c>
      <c r="BG182" s="22" t="s">
        <v>83</v>
      </c>
      <c r="BH182" s="22" t="s">
        <v>82</v>
      </c>
      <c r="BI182" s="22" t="s">
        <v>83</v>
      </c>
      <c r="BJ182" s="24" t="s">
        <v>2273</v>
      </c>
    </row>
    <row r="183" spans="1:62" ht="42" customHeight="1">
      <c r="A183" t="s">
        <v>7696</v>
      </c>
      <c r="B183" t="s">
        <v>2274</v>
      </c>
      <c r="C183">
        <v>632</v>
      </c>
      <c r="D183" s="24" t="s">
        <v>2275</v>
      </c>
      <c r="E183" s="22">
        <v>0</v>
      </c>
      <c r="F183" s="22">
        <v>62</v>
      </c>
      <c r="G183" s="22">
        <v>15</v>
      </c>
      <c r="H183" s="22">
        <v>93.9</v>
      </c>
      <c r="I183" s="22" t="s">
        <v>304</v>
      </c>
      <c r="J183" s="22" t="s">
        <v>85</v>
      </c>
      <c r="K183" s="22" t="s">
        <v>213</v>
      </c>
      <c r="L183" s="22" t="s">
        <v>78</v>
      </c>
      <c r="M183" s="22">
        <v>0.5</v>
      </c>
      <c r="N183" s="22" t="s">
        <v>82</v>
      </c>
      <c r="O183" s="22" t="s">
        <v>81</v>
      </c>
      <c r="P183" s="22" t="s">
        <v>82</v>
      </c>
      <c r="Q183" s="22">
        <v>0.6</v>
      </c>
      <c r="R183" s="22" t="s">
        <v>80</v>
      </c>
      <c r="S183" s="22">
        <v>3.5</v>
      </c>
      <c r="T183" s="22" t="s">
        <v>82</v>
      </c>
      <c r="U183" s="22">
        <v>3.6</v>
      </c>
      <c r="V183" s="22" t="s">
        <v>82</v>
      </c>
      <c r="W183" s="22" t="s">
        <v>85</v>
      </c>
      <c r="X183" s="22">
        <v>360</v>
      </c>
      <c r="Y183" s="22">
        <v>6</v>
      </c>
      <c r="Z183" s="22">
        <v>18</v>
      </c>
      <c r="AA183" s="22">
        <v>3</v>
      </c>
      <c r="AB183" s="22">
        <v>11</v>
      </c>
      <c r="AC183" s="22">
        <v>0.2</v>
      </c>
      <c r="AD183" s="22" t="s">
        <v>84</v>
      </c>
      <c r="AE183" s="22">
        <v>0.02</v>
      </c>
      <c r="AF183" s="22">
        <v>0.03</v>
      </c>
      <c r="AG183" s="22"/>
      <c r="AH183" s="22" t="s">
        <v>82</v>
      </c>
      <c r="AI183" s="22" t="s">
        <v>82</v>
      </c>
      <c r="AJ183" s="22" t="s">
        <v>82</v>
      </c>
      <c r="AK183" s="22" t="s">
        <v>82</v>
      </c>
      <c r="AL183" s="22" t="s">
        <v>78</v>
      </c>
      <c r="AM183" s="22" t="s">
        <v>83</v>
      </c>
      <c r="AN183" s="22" t="s">
        <v>83</v>
      </c>
      <c r="AO183" s="22" t="s">
        <v>83</v>
      </c>
      <c r="AP183" s="22" t="s">
        <v>83</v>
      </c>
      <c r="AQ183" s="22" t="s">
        <v>78</v>
      </c>
      <c r="AR183" s="22" t="s">
        <v>78</v>
      </c>
      <c r="AS183" s="22" t="s">
        <v>84</v>
      </c>
      <c r="AT183" s="22" t="s">
        <v>84</v>
      </c>
      <c r="AU183" s="22" t="s">
        <v>83</v>
      </c>
      <c r="AV183" s="22" t="s">
        <v>83</v>
      </c>
      <c r="AW183" s="22" t="s">
        <v>84</v>
      </c>
      <c r="AX183" s="22" t="s">
        <v>83</v>
      </c>
      <c r="AY183" s="22" t="s">
        <v>83</v>
      </c>
      <c r="AZ183" s="22" t="s">
        <v>83</v>
      </c>
      <c r="BA183" s="22" t="s">
        <v>245</v>
      </c>
      <c r="BB183" s="22" t="s">
        <v>83</v>
      </c>
      <c r="BC183" s="22" t="s">
        <v>78</v>
      </c>
      <c r="BD183" s="22">
        <v>1</v>
      </c>
      <c r="BE183" s="22" t="s">
        <v>83</v>
      </c>
      <c r="BF183" s="22" t="s">
        <v>82</v>
      </c>
      <c r="BG183" s="22" t="s">
        <v>83</v>
      </c>
      <c r="BH183" s="22" t="s">
        <v>82</v>
      </c>
      <c r="BI183" s="22">
        <v>0.9</v>
      </c>
      <c r="BJ183" s="24" t="s">
        <v>2276</v>
      </c>
    </row>
    <row r="184" spans="1:62" ht="42" customHeight="1">
      <c r="A184" t="s">
        <v>7696</v>
      </c>
      <c r="B184" t="s">
        <v>2277</v>
      </c>
      <c r="C184">
        <v>633</v>
      </c>
      <c r="D184" s="24" t="s">
        <v>2278</v>
      </c>
      <c r="E184" s="22">
        <v>6</v>
      </c>
      <c r="F184" s="22">
        <v>139</v>
      </c>
      <c r="G184" s="22">
        <v>33</v>
      </c>
      <c r="H184" s="22">
        <v>90.1</v>
      </c>
      <c r="I184" s="22">
        <v>0.7</v>
      </c>
      <c r="J184" s="22" t="s">
        <v>85</v>
      </c>
      <c r="K184" s="22" t="s">
        <v>84</v>
      </c>
      <c r="L184" s="22">
        <v>1</v>
      </c>
      <c r="M184" s="22">
        <v>0.1</v>
      </c>
      <c r="N184" s="22">
        <v>6.9</v>
      </c>
      <c r="O184" s="22" t="s">
        <v>80</v>
      </c>
      <c r="P184" s="22" t="s">
        <v>125</v>
      </c>
      <c r="Q184" s="22">
        <v>7.1</v>
      </c>
      <c r="R184" s="22" t="s">
        <v>81</v>
      </c>
      <c r="S184" s="22">
        <v>1.5</v>
      </c>
      <c r="T184" s="22" t="s">
        <v>82</v>
      </c>
      <c r="U184" s="22">
        <v>8.4</v>
      </c>
      <c r="V184" s="22">
        <v>0.2</v>
      </c>
      <c r="W184" s="22">
        <v>0.4</v>
      </c>
      <c r="X184" s="22">
        <v>2</v>
      </c>
      <c r="Y184" s="22">
        <v>150</v>
      </c>
      <c r="Z184" s="22">
        <v>17</v>
      </c>
      <c r="AA184" s="22">
        <v>9</v>
      </c>
      <c r="AB184" s="22">
        <v>31</v>
      </c>
      <c r="AC184" s="22">
        <v>0.3</v>
      </c>
      <c r="AD184" s="22">
        <v>0.2</v>
      </c>
      <c r="AE184" s="22">
        <v>0.05</v>
      </c>
      <c r="AF184" s="22">
        <v>0.15</v>
      </c>
      <c r="AG184" s="22"/>
      <c r="AH184" s="22">
        <v>1</v>
      </c>
      <c r="AI184" s="22">
        <v>1</v>
      </c>
      <c r="AJ184" s="22" t="s">
        <v>83</v>
      </c>
      <c r="AK184" s="22">
        <v>1</v>
      </c>
      <c r="AL184" s="22" t="s">
        <v>83</v>
      </c>
      <c r="AM184" s="22" t="s">
        <v>83</v>
      </c>
      <c r="AN184" s="22">
        <v>1</v>
      </c>
      <c r="AO184" s="22" t="s">
        <v>83</v>
      </c>
      <c r="AP184" s="22">
        <v>1</v>
      </c>
      <c r="AQ184" s="22" t="s">
        <v>83</v>
      </c>
      <c r="AR184" s="22" t="s">
        <v>83</v>
      </c>
      <c r="AS184" s="22" t="s">
        <v>84</v>
      </c>
      <c r="AT184" s="22" t="s">
        <v>83</v>
      </c>
      <c r="AU184" s="22" t="s">
        <v>83</v>
      </c>
      <c r="AV184" s="22" t="s">
        <v>83</v>
      </c>
      <c r="AW184" s="22" t="s">
        <v>83</v>
      </c>
      <c r="AX184" s="22">
        <v>0.04</v>
      </c>
      <c r="AY184" s="22">
        <v>0.01</v>
      </c>
      <c r="AZ184" s="22">
        <v>0.1</v>
      </c>
      <c r="BA184" s="22">
        <v>0.3</v>
      </c>
      <c r="BB184" s="22">
        <v>0.14000000000000001</v>
      </c>
      <c r="BC184" s="22" t="s">
        <v>83</v>
      </c>
      <c r="BD184" s="22">
        <v>15</v>
      </c>
      <c r="BE184" s="22">
        <v>0.17</v>
      </c>
      <c r="BF184" s="22">
        <v>0.6</v>
      </c>
      <c r="BG184" s="22">
        <v>7</v>
      </c>
      <c r="BH184" s="22" t="s">
        <v>82</v>
      </c>
      <c r="BI184" s="22" t="s">
        <v>83</v>
      </c>
      <c r="BJ184" s="24" t="s">
        <v>2279</v>
      </c>
    </row>
    <row r="185" spans="1:62" ht="42" customHeight="1">
      <c r="A185" t="s">
        <v>7696</v>
      </c>
      <c r="B185" t="s">
        <v>2280</v>
      </c>
      <c r="C185">
        <v>634</v>
      </c>
      <c r="D185" s="24" t="s">
        <v>2281</v>
      </c>
      <c r="E185" s="22">
        <v>0</v>
      </c>
      <c r="F185" s="22">
        <v>103</v>
      </c>
      <c r="G185" s="22">
        <v>24</v>
      </c>
      <c r="H185" s="22" t="s">
        <v>2282</v>
      </c>
      <c r="I185" s="22" t="s">
        <v>213</v>
      </c>
      <c r="J185" s="22">
        <v>0.6</v>
      </c>
      <c r="K185" s="22" t="s">
        <v>84</v>
      </c>
      <c r="L185" s="22" t="s">
        <v>78</v>
      </c>
      <c r="M185" s="22">
        <v>0.1</v>
      </c>
      <c r="N185" s="22" t="s">
        <v>220</v>
      </c>
      <c r="O185" s="22" t="s">
        <v>81</v>
      </c>
      <c r="P185" s="22" t="s">
        <v>127</v>
      </c>
      <c r="Q185" s="22">
        <v>4.9000000000000004</v>
      </c>
      <c r="R185" s="22" t="s">
        <v>80</v>
      </c>
      <c r="S185" s="22">
        <v>1.5</v>
      </c>
      <c r="T185" s="22" t="s">
        <v>82</v>
      </c>
      <c r="U185" s="22">
        <v>6.1</v>
      </c>
      <c r="V185" s="22" t="s">
        <v>82</v>
      </c>
      <c r="W185" s="22">
        <v>0.2</v>
      </c>
      <c r="X185" s="22">
        <v>4</v>
      </c>
      <c r="Y185" s="22">
        <v>88</v>
      </c>
      <c r="Z185" s="22">
        <v>18</v>
      </c>
      <c r="AA185" s="22">
        <v>7</v>
      </c>
      <c r="AB185" s="22">
        <v>20</v>
      </c>
      <c r="AC185" s="22">
        <v>0.2</v>
      </c>
      <c r="AD185" s="22">
        <v>0.1</v>
      </c>
      <c r="AE185" s="22">
        <v>0.04</v>
      </c>
      <c r="AF185" s="22" t="s">
        <v>150</v>
      </c>
      <c r="AG185" s="22"/>
      <c r="AH185" s="22" t="s">
        <v>82</v>
      </c>
      <c r="AI185" s="22" t="s">
        <v>82</v>
      </c>
      <c r="AJ185" s="22" t="s">
        <v>82</v>
      </c>
      <c r="AK185" s="22" t="s">
        <v>82</v>
      </c>
      <c r="AL185" s="22" t="s">
        <v>78</v>
      </c>
      <c r="AM185" s="22" t="s">
        <v>83</v>
      </c>
      <c r="AN185" s="22">
        <v>1</v>
      </c>
      <c r="AO185" s="22" t="s">
        <v>83</v>
      </c>
      <c r="AP185" s="22">
        <v>1</v>
      </c>
      <c r="AQ185" s="22" t="s">
        <v>84</v>
      </c>
      <c r="AR185" s="22" t="s">
        <v>78</v>
      </c>
      <c r="AS185" s="22" t="s">
        <v>84</v>
      </c>
      <c r="AT185" s="22" t="s">
        <v>83</v>
      </c>
      <c r="AU185" s="22" t="s">
        <v>83</v>
      </c>
      <c r="AV185" s="22" t="s">
        <v>83</v>
      </c>
      <c r="AW185" s="22" t="s">
        <v>84</v>
      </c>
      <c r="AX185" s="22">
        <v>0.03</v>
      </c>
      <c r="AY185" s="22">
        <v>0.01</v>
      </c>
      <c r="AZ185" s="22">
        <v>0.1</v>
      </c>
      <c r="BA185" s="22" t="s">
        <v>354</v>
      </c>
      <c r="BB185" s="22">
        <v>0.09</v>
      </c>
      <c r="BC185" s="22" t="s">
        <v>78</v>
      </c>
      <c r="BD185" s="22">
        <v>11</v>
      </c>
      <c r="BE185" s="22">
        <v>0.14000000000000001</v>
      </c>
      <c r="BF185" s="22" t="s">
        <v>82</v>
      </c>
      <c r="BG185" s="22">
        <v>5</v>
      </c>
      <c r="BH185" s="22" t="s">
        <v>82</v>
      </c>
      <c r="BI185" s="22" t="s">
        <v>83</v>
      </c>
      <c r="BJ185" s="24" t="s">
        <v>2283</v>
      </c>
    </row>
    <row r="186" spans="1:62" ht="42" customHeight="1">
      <c r="A186" t="s">
        <v>7696</v>
      </c>
      <c r="B186" t="s">
        <v>2284</v>
      </c>
      <c r="C186">
        <v>635</v>
      </c>
      <c r="D186" s="24" t="s">
        <v>2285</v>
      </c>
      <c r="E186" s="22">
        <v>0</v>
      </c>
      <c r="F186" s="22">
        <v>125</v>
      </c>
      <c r="G186" s="22">
        <v>30</v>
      </c>
      <c r="H186" s="22">
        <v>91.5</v>
      </c>
      <c r="I186" s="22" t="s">
        <v>142</v>
      </c>
      <c r="J186" s="22">
        <v>0.8</v>
      </c>
      <c r="K186" s="22" t="s">
        <v>84</v>
      </c>
      <c r="L186" s="22" t="s">
        <v>78</v>
      </c>
      <c r="M186" s="22">
        <v>0.1</v>
      </c>
      <c r="N186" s="22">
        <v>4.7</v>
      </c>
      <c r="O186" s="22" t="s">
        <v>81</v>
      </c>
      <c r="P186" s="22">
        <v>4.8</v>
      </c>
      <c r="Q186" s="22">
        <v>5.9</v>
      </c>
      <c r="R186" s="22" t="s">
        <v>80</v>
      </c>
      <c r="S186" s="22">
        <v>1.7</v>
      </c>
      <c r="T186" s="22" t="s">
        <v>82</v>
      </c>
      <c r="U186" s="22">
        <v>7.3</v>
      </c>
      <c r="V186" s="22" t="s">
        <v>82</v>
      </c>
      <c r="W186" s="22">
        <v>0.3</v>
      </c>
      <c r="X186" s="22">
        <v>3</v>
      </c>
      <c r="Y186" s="22">
        <v>110</v>
      </c>
      <c r="Z186" s="22">
        <v>18</v>
      </c>
      <c r="AA186" s="22">
        <v>7</v>
      </c>
      <c r="AB186" s="22">
        <v>25</v>
      </c>
      <c r="AC186" s="22">
        <v>0.2</v>
      </c>
      <c r="AD186" s="22">
        <v>0.1</v>
      </c>
      <c r="AE186" s="22">
        <v>0.05</v>
      </c>
      <c r="AF186" s="22">
        <v>0.12</v>
      </c>
      <c r="AG186" s="22"/>
      <c r="AH186" s="22" t="s">
        <v>83</v>
      </c>
      <c r="AI186" s="22" t="s">
        <v>83</v>
      </c>
      <c r="AJ186" s="22">
        <v>1</v>
      </c>
      <c r="AK186" s="22">
        <v>1</v>
      </c>
      <c r="AL186" s="22" t="s">
        <v>78</v>
      </c>
      <c r="AM186" s="22" t="s">
        <v>83</v>
      </c>
      <c r="AN186" s="22">
        <v>1</v>
      </c>
      <c r="AO186" s="22" t="s">
        <v>83</v>
      </c>
      <c r="AP186" s="22">
        <v>1</v>
      </c>
      <c r="AQ186" s="22" t="s">
        <v>84</v>
      </c>
      <c r="AR186" s="22" t="s">
        <v>78</v>
      </c>
      <c r="AS186" s="22" t="s">
        <v>83</v>
      </c>
      <c r="AT186" s="22" t="s">
        <v>83</v>
      </c>
      <c r="AU186" s="22" t="s">
        <v>83</v>
      </c>
      <c r="AV186" s="22" t="s">
        <v>83</v>
      </c>
      <c r="AW186" s="22" t="s">
        <v>84</v>
      </c>
      <c r="AX186" s="22">
        <v>0.03</v>
      </c>
      <c r="AY186" s="22">
        <v>0.01</v>
      </c>
      <c r="AZ186" s="22">
        <v>0.1</v>
      </c>
      <c r="BA186" s="22" t="s">
        <v>354</v>
      </c>
      <c r="BB186" s="22">
        <v>0.11</v>
      </c>
      <c r="BC186" s="22" t="s">
        <v>78</v>
      </c>
      <c r="BD186" s="22">
        <v>11</v>
      </c>
      <c r="BE186" s="22">
        <v>0.15</v>
      </c>
      <c r="BF186" s="22">
        <v>0.5</v>
      </c>
      <c r="BG186" s="22">
        <v>5</v>
      </c>
      <c r="BH186" s="22" t="s">
        <v>82</v>
      </c>
      <c r="BI186" s="22" t="s">
        <v>83</v>
      </c>
      <c r="BJ186" s="24" t="s">
        <v>2283</v>
      </c>
    </row>
    <row r="187" spans="1:62" ht="69" customHeight="1">
      <c r="A187" t="s">
        <v>7696</v>
      </c>
      <c r="B187" t="s">
        <v>2286</v>
      </c>
      <c r="C187">
        <v>636</v>
      </c>
      <c r="D187" s="24" t="s">
        <v>2287</v>
      </c>
      <c r="E187" s="22">
        <v>0</v>
      </c>
      <c r="F187" s="22">
        <v>418</v>
      </c>
      <c r="G187" s="22">
        <v>100</v>
      </c>
      <c r="H187" s="22">
        <v>80.099999999999994</v>
      </c>
      <c r="I187" s="22" t="s">
        <v>357</v>
      </c>
      <c r="J187" s="22">
        <v>1.4</v>
      </c>
      <c r="K187" s="22" t="s">
        <v>998</v>
      </c>
      <c r="L187" s="22" t="s">
        <v>253</v>
      </c>
      <c r="M187" s="22">
        <v>5.9</v>
      </c>
      <c r="N187" s="22" t="s">
        <v>813</v>
      </c>
      <c r="O187" s="22" t="s">
        <v>81</v>
      </c>
      <c r="P187" s="22" t="s">
        <v>279</v>
      </c>
      <c r="Q187" s="22">
        <v>10.1</v>
      </c>
      <c r="R187" s="22" t="s">
        <v>80</v>
      </c>
      <c r="S187" s="22">
        <v>2.7</v>
      </c>
      <c r="T187" s="22" t="s">
        <v>82</v>
      </c>
      <c r="U187" s="22" t="s">
        <v>475</v>
      </c>
      <c r="V187" s="22" t="s">
        <v>82</v>
      </c>
      <c r="W187" s="22">
        <v>0.6</v>
      </c>
      <c r="X187" s="22">
        <v>3</v>
      </c>
      <c r="Y187" s="22">
        <v>210</v>
      </c>
      <c r="Z187" s="22">
        <v>24</v>
      </c>
      <c r="AA187" s="22">
        <v>11</v>
      </c>
      <c r="AB187" s="22">
        <v>47</v>
      </c>
      <c r="AC187" s="22">
        <v>0.2</v>
      </c>
      <c r="AD187" s="22">
        <v>0.3</v>
      </c>
      <c r="AE187" s="22">
        <v>0.08</v>
      </c>
      <c r="AF187" s="22">
        <v>0.18</v>
      </c>
      <c r="AG187" s="22"/>
      <c r="AH187" s="22" t="s">
        <v>82</v>
      </c>
      <c r="AI187" s="22" t="s">
        <v>82</v>
      </c>
      <c r="AJ187" s="22" t="s">
        <v>82</v>
      </c>
      <c r="AK187" s="22" t="s">
        <v>82</v>
      </c>
      <c r="AL187" s="22" t="s">
        <v>78</v>
      </c>
      <c r="AM187" s="22" t="s">
        <v>83</v>
      </c>
      <c r="AN187" s="22">
        <v>2</v>
      </c>
      <c r="AO187" s="22" t="s">
        <v>83</v>
      </c>
      <c r="AP187" s="22">
        <v>2</v>
      </c>
      <c r="AQ187" s="22" t="s">
        <v>83</v>
      </c>
      <c r="AR187" s="22" t="s">
        <v>78</v>
      </c>
      <c r="AS187" s="22">
        <v>0.9</v>
      </c>
      <c r="AT187" s="22" t="s">
        <v>83</v>
      </c>
      <c r="AU187" s="22">
        <v>1.8</v>
      </c>
      <c r="AV187" s="22">
        <v>0.1</v>
      </c>
      <c r="AW187" s="22">
        <v>7</v>
      </c>
      <c r="AX187" s="22">
        <v>0.04</v>
      </c>
      <c r="AY187" s="22">
        <v>0.02</v>
      </c>
      <c r="AZ187" s="22">
        <v>0.1</v>
      </c>
      <c r="BA187" s="22" t="s">
        <v>213</v>
      </c>
      <c r="BB187" s="22">
        <v>0.22</v>
      </c>
      <c r="BC187" s="22" t="s">
        <v>78</v>
      </c>
      <c r="BD187" s="22">
        <v>21</v>
      </c>
      <c r="BE187" s="22">
        <v>0.28999999999999998</v>
      </c>
      <c r="BF187" s="22" t="s">
        <v>82</v>
      </c>
      <c r="BG187" s="22">
        <v>9</v>
      </c>
      <c r="BH187" s="22" t="s">
        <v>82</v>
      </c>
      <c r="BI187" s="22" t="s">
        <v>83</v>
      </c>
      <c r="BJ187" s="24" t="s">
        <v>2288</v>
      </c>
    </row>
    <row r="188" spans="1:62" ht="69" customHeight="1">
      <c r="A188" t="s">
        <v>7696</v>
      </c>
      <c r="B188" t="s">
        <v>2289</v>
      </c>
      <c r="C188">
        <v>637</v>
      </c>
      <c r="D188" s="24" t="s">
        <v>2290</v>
      </c>
      <c r="E188" s="22">
        <v>0</v>
      </c>
      <c r="F188" s="22">
        <v>876</v>
      </c>
      <c r="G188" s="22">
        <v>208</v>
      </c>
      <c r="H188" s="22">
        <v>54.7</v>
      </c>
      <c r="I188" s="22" t="s">
        <v>273</v>
      </c>
      <c r="J188" s="22">
        <v>3.2</v>
      </c>
      <c r="K188" s="22">
        <v>6.4</v>
      </c>
      <c r="L188" s="22" t="s">
        <v>82</v>
      </c>
      <c r="M188" s="22">
        <v>6.8</v>
      </c>
      <c r="N188" s="22" t="s">
        <v>82</v>
      </c>
      <c r="O188" s="22" t="s">
        <v>81</v>
      </c>
      <c r="P188" s="22" t="s">
        <v>82</v>
      </c>
      <c r="Q188" s="22">
        <v>35.5</v>
      </c>
      <c r="R188" s="22" t="s">
        <v>80</v>
      </c>
      <c r="S188" s="22" t="s">
        <v>82</v>
      </c>
      <c r="T188" s="22" t="s">
        <v>82</v>
      </c>
      <c r="U188" s="22">
        <v>34.1</v>
      </c>
      <c r="V188" s="22" t="s">
        <v>82</v>
      </c>
      <c r="W188" s="22">
        <v>1.3</v>
      </c>
      <c r="X188" s="22">
        <v>7</v>
      </c>
      <c r="Y188" s="22">
        <v>490</v>
      </c>
      <c r="Z188" s="22">
        <v>47</v>
      </c>
      <c r="AA188" s="22">
        <v>28</v>
      </c>
      <c r="AB188" s="22">
        <v>98</v>
      </c>
      <c r="AC188" s="22">
        <v>0.9</v>
      </c>
      <c r="AD188" s="22">
        <v>0.5</v>
      </c>
      <c r="AE188" s="22">
        <v>0.13</v>
      </c>
      <c r="AF188" s="22">
        <v>0.44</v>
      </c>
      <c r="AG188" s="22"/>
      <c r="AH188" s="22">
        <v>4</v>
      </c>
      <c r="AI188" s="22" t="s">
        <v>84</v>
      </c>
      <c r="AJ188" s="22" t="s">
        <v>84</v>
      </c>
      <c r="AK188" s="22">
        <v>4</v>
      </c>
      <c r="AL188" s="22" t="s">
        <v>82</v>
      </c>
      <c r="AM188" s="22" t="s">
        <v>83</v>
      </c>
      <c r="AN188" s="22">
        <v>5</v>
      </c>
      <c r="AO188" s="22" t="s">
        <v>83</v>
      </c>
      <c r="AP188" s="22">
        <v>5</v>
      </c>
      <c r="AQ188" s="22" t="s">
        <v>84</v>
      </c>
      <c r="AR188" s="22" t="s">
        <v>82</v>
      </c>
      <c r="AS188" s="22">
        <v>4.5</v>
      </c>
      <c r="AT188" s="22" t="s">
        <v>84</v>
      </c>
      <c r="AU188" s="22">
        <v>6.3</v>
      </c>
      <c r="AV188" s="22">
        <v>0.1</v>
      </c>
      <c r="AW188" s="22" t="s">
        <v>83</v>
      </c>
      <c r="AX188" s="22">
        <v>0.12</v>
      </c>
      <c r="AY188" s="22">
        <v>0.03</v>
      </c>
      <c r="AZ188" s="22">
        <v>0.4</v>
      </c>
      <c r="BA188" s="22" t="s">
        <v>216</v>
      </c>
      <c r="BB188" s="22">
        <v>0.45</v>
      </c>
      <c r="BC188" s="22" t="s">
        <v>82</v>
      </c>
      <c r="BD188" s="22">
        <v>33</v>
      </c>
      <c r="BE188" s="22">
        <v>0.62</v>
      </c>
      <c r="BF188" s="22" t="s">
        <v>120</v>
      </c>
      <c r="BG188" s="22" t="s">
        <v>83</v>
      </c>
      <c r="BH188" s="22" t="s">
        <v>82</v>
      </c>
      <c r="BI188" s="22" t="s">
        <v>84</v>
      </c>
      <c r="BJ188" s="24" t="s">
        <v>2291</v>
      </c>
    </row>
    <row r="189" spans="1:62" ht="55.5" customHeight="1">
      <c r="A189" t="s">
        <v>7696</v>
      </c>
      <c r="B189" t="s">
        <v>2292</v>
      </c>
      <c r="C189">
        <v>638</v>
      </c>
      <c r="D189" s="24" t="s">
        <v>2293</v>
      </c>
      <c r="E189" s="22">
        <v>8</v>
      </c>
      <c r="F189" s="22">
        <v>145</v>
      </c>
      <c r="G189" s="22">
        <v>34</v>
      </c>
      <c r="H189" s="22">
        <v>89.6</v>
      </c>
      <c r="I189" s="22" t="s">
        <v>237</v>
      </c>
      <c r="J189" s="22">
        <v>0.9</v>
      </c>
      <c r="K189" s="22" t="s">
        <v>84</v>
      </c>
      <c r="L189" s="22" t="s">
        <v>78</v>
      </c>
      <c r="M189" s="22">
        <v>0.1</v>
      </c>
      <c r="N189" s="22" t="s">
        <v>258</v>
      </c>
      <c r="O189" s="22" t="s">
        <v>80</v>
      </c>
      <c r="P189" s="22" t="s">
        <v>334</v>
      </c>
      <c r="Q189" s="22">
        <v>7.4</v>
      </c>
      <c r="R189" s="22" t="s">
        <v>81</v>
      </c>
      <c r="S189" s="22">
        <v>1.7</v>
      </c>
      <c r="T189" s="22" t="s">
        <v>82</v>
      </c>
      <c r="U189" s="22" t="s">
        <v>182</v>
      </c>
      <c r="V189" s="22">
        <v>0.3</v>
      </c>
      <c r="W189" s="22">
        <v>0.4</v>
      </c>
      <c r="X189" s="22">
        <v>2</v>
      </c>
      <c r="Y189" s="22">
        <v>150</v>
      </c>
      <c r="Z189" s="22">
        <v>19</v>
      </c>
      <c r="AA189" s="22">
        <v>9</v>
      </c>
      <c r="AB189" s="22">
        <v>34</v>
      </c>
      <c r="AC189" s="22">
        <v>0.3</v>
      </c>
      <c r="AD189" s="22">
        <v>0.2</v>
      </c>
      <c r="AE189" s="22">
        <v>0.04</v>
      </c>
      <c r="AF189" s="22">
        <v>0.14000000000000001</v>
      </c>
      <c r="AG189" s="22"/>
      <c r="AH189" s="22" t="s">
        <v>82</v>
      </c>
      <c r="AI189" s="22" t="s">
        <v>82</v>
      </c>
      <c r="AJ189" s="22" t="s">
        <v>82</v>
      </c>
      <c r="AK189" s="22" t="s">
        <v>82</v>
      </c>
      <c r="AL189" s="22" t="s">
        <v>78</v>
      </c>
      <c r="AM189" s="22" t="s">
        <v>83</v>
      </c>
      <c r="AN189" s="22" t="s">
        <v>83</v>
      </c>
      <c r="AO189" s="22" t="s">
        <v>83</v>
      </c>
      <c r="AP189" s="22" t="s">
        <v>83</v>
      </c>
      <c r="AQ189" s="22" t="s">
        <v>78</v>
      </c>
      <c r="AR189" s="22" t="s">
        <v>78</v>
      </c>
      <c r="AS189" s="22">
        <v>0.1</v>
      </c>
      <c r="AT189" s="22" t="s">
        <v>83</v>
      </c>
      <c r="AU189" s="22" t="s">
        <v>83</v>
      </c>
      <c r="AV189" s="22" t="s">
        <v>83</v>
      </c>
      <c r="AW189" s="22" t="s">
        <v>84</v>
      </c>
      <c r="AX189" s="22">
        <v>0.03</v>
      </c>
      <c r="AY189" s="22">
        <v>0.02</v>
      </c>
      <c r="AZ189" s="22">
        <v>0.1</v>
      </c>
      <c r="BA189" s="22" t="s">
        <v>246</v>
      </c>
      <c r="BB189" s="22">
        <v>0.13</v>
      </c>
      <c r="BC189" s="22" t="s">
        <v>78</v>
      </c>
      <c r="BD189" s="22">
        <v>23</v>
      </c>
      <c r="BE189" s="22">
        <v>0.15</v>
      </c>
      <c r="BF189" s="22" t="s">
        <v>82</v>
      </c>
      <c r="BG189" s="22">
        <v>7</v>
      </c>
      <c r="BH189" s="22" t="s">
        <v>82</v>
      </c>
      <c r="BI189" s="22" t="s">
        <v>83</v>
      </c>
      <c r="BJ189" s="24" t="s">
        <v>2294</v>
      </c>
    </row>
    <row r="190" spans="1:62" ht="42" customHeight="1">
      <c r="A190" t="s">
        <v>7696</v>
      </c>
      <c r="B190" t="s">
        <v>2295</v>
      </c>
      <c r="C190">
        <v>639</v>
      </c>
      <c r="D190" s="24" t="s">
        <v>2296</v>
      </c>
      <c r="E190" s="22">
        <v>1</v>
      </c>
      <c r="F190" s="22">
        <v>140</v>
      </c>
      <c r="G190" s="22">
        <v>33</v>
      </c>
      <c r="H190" s="22">
        <v>89.5</v>
      </c>
      <c r="I190" s="22" t="s">
        <v>96</v>
      </c>
      <c r="J190" s="22">
        <v>1.8</v>
      </c>
      <c r="K190" s="22" t="s">
        <v>82</v>
      </c>
      <c r="L190" s="22" t="s">
        <v>78</v>
      </c>
      <c r="M190" s="22">
        <v>0.4</v>
      </c>
      <c r="N190" s="22" t="s">
        <v>105</v>
      </c>
      <c r="O190" s="22" t="s">
        <v>80</v>
      </c>
      <c r="P190" s="22" t="s">
        <v>105</v>
      </c>
      <c r="Q190" s="22">
        <v>5.2</v>
      </c>
      <c r="R190" s="22" t="s">
        <v>81</v>
      </c>
      <c r="S190" s="22" t="s">
        <v>170</v>
      </c>
      <c r="T190" s="22" t="s">
        <v>82</v>
      </c>
      <c r="U190" s="22">
        <v>7.6</v>
      </c>
      <c r="V190" s="22" t="s">
        <v>82</v>
      </c>
      <c r="W190" s="22">
        <v>0.7</v>
      </c>
      <c r="X190" s="22">
        <v>3</v>
      </c>
      <c r="Y190" s="22">
        <v>290</v>
      </c>
      <c r="Z190" s="22">
        <v>67</v>
      </c>
      <c r="AA190" s="22">
        <v>14</v>
      </c>
      <c r="AB190" s="22">
        <v>45</v>
      </c>
      <c r="AC190" s="22">
        <v>0.6</v>
      </c>
      <c r="AD190" s="22">
        <v>0.3</v>
      </c>
      <c r="AE190" s="22">
        <v>0.03</v>
      </c>
      <c r="AF190" s="22">
        <v>0.35</v>
      </c>
      <c r="AG190" s="22"/>
      <c r="AH190" s="22" t="s">
        <v>82</v>
      </c>
      <c r="AI190" s="22" t="s">
        <v>82</v>
      </c>
      <c r="AJ190" s="22" t="s">
        <v>82</v>
      </c>
      <c r="AK190" s="22" t="s">
        <v>82</v>
      </c>
      <c r="AL190" s="22" t="s">
        <v>83</v>
      </c>
      <c r="AM190" s="22">
        <v>2</v>
      </c>
      <c r="AN190" s="22">
        <v>1500</v>
      </c>
      <c r="AO190" s="22">
        <v>17</v>
      </c>
      <c r="AP190" s="22">
        <v>1500</v>
      </c>
      <c r="AQ190" s="22">
        <v>120</v>
      </c>
      <c r="AR190" s="22" t="s">
        <v>78</v>
      </c>
      <c r="AS190" s="22">
        <v>1.1000000000000001</v>
      </c>
      <c r="AT190" s="22" t="s">
        <v>83</v>
      </c>
      <c r="AU190" s="22">
        <v>0.3</v>
      </c>
      <c r="AV190" s="22" t="s">
        <v>83</v>
      </c>
      <c r="AW190" s="22">
        <v>92</v>
      </c>
      <c r="AX190" s="22">
        <v>0.06</v>
      </c>
      <c r="AY190" s="22">
        <v>0.11</v>
      </c>
      <c r="AZ190" s="22">
        <v>0.6</v>
      </c>
      <c r="BA190" s="22" t="s">
        <v>357</v>
      </c>
      <c r="BB190" s="22">
        <v>0.16</v>
      </c>
      <c r="BC190" s="22" t="s">
        <v>78</v>
      </c>
      <c r="BD190" s="22">
        <v>120</v>
      </c>
      <c r="BE190" s="22">
        <v>0.13</v>
      </c>
      <c r="BF190" s="22" t="s">
        <v>82</v>
      </c>
      <c r="BG190" s="22">
        <v>32</v>
      </c>
      <c r="BH190" s="22" t="s">
        <v>82</v>
      </c>
      <c r="BI190" s="22" t="s">
        <v>83</v>
      </c>
      <c r="BJ190" s="24" t="s">
        <v>2297</v>
      </c>
    </row>
    <row r="191" spans="1:62" ht="42" customHeight="1">
      <c r="A191" t="s">
        <v>7696</v>
      </c>
      <c r="B191" t="s">
        <v>2298</v>
      </c>
      <c r="C191">
        <v>640</v>
      </c>
      <c r="D191" s="24" t="s">
        <v>2299</v>
      </c>
      <c r="E191" s="22">
        <v>30</v>
      </c>
      <c r="F191" s="22">
        <v>114</v>
      </c>
      <c r="G191" s="22">
        <v>27</v>
      </c>
      <c r="H191" s="22">
        <v>90.2</v>
      </c>
      <c r="I191" s="22" t="s">
        <v>82</v>
      </c>
      <c r="J191" s="22">
        <v>4.2</v>
      </c>
      <c r="K191" s="22" t="s">
        <v>82</v>
      </c>
      <c r="L191" s="22" t="s">
        <v>78</v>
      </c>
      <c r="M191" s="22">
        <v>0.2</v>
      </c>
      <c r="N191" s="22" t="s">
        <v>82</v>
      </c>
      <c r="O191" s="22" t="s">
        <v>81</v>
      </c>
      <c r="P191" s="22" t="s">
        <v>82</v>
      </c>
      <c r="Q191" s="22">
        <v>0.1</v>
      </c>
      <c r="R191" s="22" t="s">
        <v>80</v>
      </c>
      <c r="S191" s="22">
        <v>4.2</v>
      </c>
      <c r="T191" s="22" t="s">
        <v>82</v>
      </c>
      <c r="U191" s="22">
        <v>4.3</v>
      </c>
      <c r="V191" s="22" t="s">
        <v>82</v>
      </c>
      <c r="W191" s="22">
        <v>1.1000000000000001</v>
      </c>
      <c r="X191" s="22">
        <v>1</v>
      </c>
      <c r="Y191" s="22">
        <v>460</v>
      </c>
      <c r="Z191" s="22">
        <v>16</v>
      </c>
      <c r="AA191" s="22">
        <v>33</v>
      </c>
      <c r="AB191" s="22">
        <v>120</v>
      </c>
      <c r="AC191" s="22">
        <v>0.9</v>
      </c>
      <c r="AD191" s="22">
        <v>0.8</v>
      </c>
      <c r="AE191" s="22">
        <v>0.35</v>
      </c>
      <c r="AF191" s="22">
        <v>0.47</v>
      </c>
      <c r="AG191" s="22"/>
      <c r="AH191" s="22" t="s">
        <v>83</v>
      </c>
      <c r="AI191" s="22">
        <v>1</v>
      </c>
      <c r="AJ191" s="22" t="s">
        <v>83</v>
      </c>
      <c r="AK191" s="22">
        <v>1</v>
      </c>
      <c r="AL191" s="22" t="s">
        <v>78</v>
      </c>
      <c r="AM191" s="22" t="s">
        <v>83</v>
      </c>
      <c r="AN191" s="22">
        <v>570</v>
      </c>
      <c r="AO191" s="22" t="s">
        <v>83</v>
      </c>
      <c r="AP191" s="22">
        <v>570</v>
      </c>
      <c r="AQ191" s="22">
        <v>48</v>
      </c>
      <c r="AR191" s="22" t="s">
        <v>78</v>
      </c>
      <c r="AS191" s="22">
        <v>2.4</v>
      </c>
      <c r="AT191" s="22">
        <v>0.1</v>
      </c>
      <c r="AU191" s="22">
        <v>1.6</v>
      </c>
      <c r="AV191" s="22">
        <v>0.2</v>
      </c>
      <c r="AW191" s="22">
        <v>99</v>
      </c>
      <c r="AX191" s="22">
        <v>0.15</v>
      </c>
      <c r="AY191" s="22" t="s">
        <v>99</v>
      </c>
      <c r="AZ191" s="22">
        <v>2.5</v>
      </c>
      <c r="BA191" s="22">
        <v>3.2</v>
      </c>
      <c r="BB191" s="22">
        <v>0.22</v>
      </c>
      <c r="BC191" s="22" t="s">
        <v>78</v>
      </c>
      <c r="BD191" s="22">
        <v>160</v>
      </c>
      <c r="BE191" s="22">
        <v>0.53</v>
      </c>
      <c r="BF191" s="22">
        <v>6.7</v>
      </c>
      <c r="BG191" s="22">
        <v>7</v>
      </c>
      <c r="BH191" s="22" t="s">
        <v>82</v>
      </c>
      <c r="BI191" s="22" t="s">
        <v>83</v>
      </c>
      <c r="BJ191" s="24" t="s">
        <v>2300</v>
      </c>
    </row>
    <row r="192" spans="1:62" ht="55.5" customHeight="1">
      <c r="A192" t="s">
        <v>7696</v>
      </c>
      <c r="B192" t="s">
        <v>2301</v>
      </c>
      <c r="C192">
        <v>641</v>
      </c>
      <c r="D192" s="24" t="s">
        <v>2302</v>
      </c>
      <c r="E192" s="22">
        <v>0</v>
      </c>
      <c r="F192" s="22">
        <v>113</v>
      </c>
      <c r="G192" s="22">
        <v>27</v>
      </c>
      <c r="H192" s="22">
        <v>90.8</v>
      </c>
      <c r="I192" s="22" t="s">
        <v>82</v>
      </c>
      <c r="J192" s="22" t="s">
        <v>156</v>
      </c>
      <c r="K192" s="22" t="s">
        <v>82</v>
      </c>
      <c r="L192" s="22" t="s">
        <v>78</v>
      </c>
      <c r="M192" s="22">
        <v>0.2</v>
      </c>
      <c r="N192" s="22" t="s">
        <v>82</v>
      </c>
      <c r="O192" s="22" t="s">
        <v>81</v>
      </c>
      <c r="P192" s="22" t="s">
        <v>82</v>
      </c>
      <c r="Q192" s="22">
        <v>0.5</v>
      </c>
      <c r="R192" s="22" t="s">
        <v>80</v>
      </c>
      <c r="S192" s="22">
        <v>3.6</v>
      </c>
      <c r="T192" s="22" t="s">
        <v>82</v>
      </c>
      <c r="U192" s="22">
        <v>4.0999999999999996</v>
      </c>
      <c r="V192" s="22" t="s">
        <v>82</v>
      </c>
      <c r="W192" s="22">
        <v>0.9</v>
      </c>
      <c r="X192" s="22">
        <v>1</v>
      </c>
      <c r="Y192" s="22">
        <v>260</v>
      </c>
      <c r="Z192" s="22">
        <v>19</v>
      </c>
      <c r="AA192" s="22">
        <v>28</v>
      </c>
      <c r="AB192" s="22">
        <v>92</v>
      </c>
      <c r="AC192" s="22">
        <v>0.9</v>
      </c>
      <c r="AD192" s="22">
        <v>0.7</v>
      </c>
      <c r="AE192" s="22" t="s">
        <v>227</v>
      </c>
      <c r="AF192" s="22">
        <v>0.44</v>
      </c>
      <c r="AG192" s="22"/>
      <c r="AH192" s="22" t="s">
        <v>82</v>
      </c>
      <c r="AI192" s="22" t="s">
        <v>82</v>
      </c>
      <c r="AJ192" s="22" t="s">
        <v>82</v>
      </c>
      <c r="AK192" s="22" t="s">
        <v>82</v>
      </c>
      <c r="AL192" s="22" t="s">
        <v>78</v>
      </c>
      <c r="AM192" s="22" t="s">
        <v>83</v>
      </c>
      <c r="AN192" s="22">
        <v>600</v>
      </c>
      <c r="AO192" s="22">
        <v>6</v>
      </c>
      <c r="AP192" s="22">
        <v>600</v>
      </c>
      <c r="AQ192" s="22">
        <v>50</v>
      </c>
      <c r="AR192" s="22" t="s">
        <v>78</v>
      </c>
      <c r="AS192" s="22" t="s">
        <v>120</v>
      </c>
      <c r="AT192" s="22">
        <v>0.1</v>
      </c>
      <c r="AU192" s="22">
        <v>1.2</v>
      </c>
      <c r="AV192" s="22">
        <v>0.1</v>
      </c>
      <c r="AW192" s="22">
        <v>97</v>
      </c>
      <c r="AX192" s="22">
        <v>7.0000000000000007E-2</v>
      </c>
      <c r="AY192" s="22">
        <v>0.11</v>
      </c>
      <c r="AZ192" s="22">
        <v>1.3</v>
      </c>
      <c r="BA192" s="22" t="s">
        <v>120</v>
      </c>
      <c r="BB192" s="22">
        <v>0.11</v>
      </c>
      <c r="BC192" s="22" t="s">
        <v>78</v>
      </c>
      <c r="BD192" s="22">
        <v>83</v>
      </c>
      <c r="BE192" s="22">
        <v>0.23</v>
      </c>
      <c r="BF192" s="22" t="s">
        <v>82</v>
      </c>
      <c r="BG192" s="22">
        <v>3</v>
      </c>
      <c r="BH192" s="22" t="s">
        <v>82</v>
      </c>
      <c r="BI192" s="22" t="s">
        <v>83</v>
      </c>
      <c r="BJ192" s="24" t="s">
        <v>2303</v>
      </c>
    </row>
    <row r="193" spans="1:62" ht="55.5" customHeight="1">
      <c r="A193" t="s">
        <v>7696</v>
      </c>
      <c r="B193" t="s">
        <v>2304</v>
      </c>
      <c r="C193">
        <v>642</v>
      </c>
      <c r="D193" s="24" t="s">
        <v>2305</v>
      </c>
      <c r="E193" s="22">
        <v>15</v>
      </c>
      <c r="F193" s="22">
        <v>73</v>
      </c>
      <c r="G193" s="22">
        <v>17</v>
      </c>
      <c r="H193" s="22">
        <v>94.7</v>
      </c>
      <c r="I193" s="22" t="s">
        <v>272</v>
      </c>
      <c r="J193" s="22" t="s">
        <v>85</v>
      </c>
      <c r="K193" s="22" t="s">
        <v>82</v>
      </c>
      <c r="L193" s="22" t="s">
        <v>78</v>
      </c>
      <c r="M193" s="22" t="s">
        <v>84</v>
      </c>
      <c r="N193" s="22" t="s">
        <v>272</v>
      </c>
      <c r="O193" s="22" t="s">
        <v>81</v>
      </c>
      <c r="P193" s="22" t="s">
        <v>272</v>
      </c>
      <c r="Q193" s="22" t="s">
        <v>170</v>
      </c>
      <c r="R193" s="22" t="s">
        <v>80</v>
      </c>
      <c r="S193" s="22">
        <v>1.1000000000000001</v>
      </c>
      <c r="T193" s="22" t="s">
        <v>82</v>
      </c>
      <c r="U193" s="22">
        <v>3.9</v>
      </c>
      <c r="V193" s="22" t="s">
        <v>82</v>
      </c>
      <c r="W193" s="22">
        <v>0.4</v>
      </c>
      <c r="X193" s="22">
        <v>3</v>
      </c>
      <c r="Y193" s="22">
        <v>170</v>
      </c>
      <c r="Z193" s="22">
        <v>24</v>
      </c>
      <c r="AA193" s="22">
        <v>9</v>
      </c>
      <c r="AB193" s="22">
        <v>25</v>
      </c>
      <c r="AC193" s="22">
        <v>0.2</v>
      </c>
      <c r="AD193" s="22">
        <v>0.2</v>
      </c>
      <c r="AE193" s="22">
        <v>0.05</v>
      </c>
      <c r="AF193" s="22">
        <v>7.0000000000000007E-2</v>
      </c>
      <c r="AG193" s="22"/>
      <c r="AH193" s="22">
        <v>1</v>
      </c>
      <c r="AI193" s="22" t="s">
        <v>83</v>
      </c>
      <c r="AJ193" s="22">
        <v>1</v>
      </c>
      <c r="AK193" s="22">
        <v>1</v>
      </c>
      <c r="AL193" s="22" t="s">
        <v>78</v>
      </c>
      <c r="AM193" s="22" t="s">
        <v>83</v>
      </c>
      <c r="AN193" s="22">
        <v>11</v>
      </c>
      <c r="AO193" s="22" t="s">
        <v>83</v>
      </c>
      <c r="AP193" s="22">
        <v>11</v>
      </c>
      <c r="AQ193" s="22">
        <v>1</v>
      </c>
      <c r="AR193" s="22" t="s">
        <v>78</v>
      </c>
      <c r="AS193" s="22">
        <v>0.2</v>
      </c>
      <c r="AT193" s="22" t="s">
        <v>83</v>
      </c>
      <c r="AU193" s="22">
        <v>0.1</v>
      </c>
      <c r="AV193" s="22" t="s">
        <v>83</v>
      </c>
      <c r="AW193" s="22">
        <v>8</v>
      </c>
      <c r="AX193" s="22">
        <v>0.06</v>
      </c>
      <c r="AY193" s="22">
        <v>0.02</v>
      </c>
      <c r="AZ193" s="22">
        <v>0.2</v>
      </c>
      <c r="BA193" s="22" t="s">
        <v>213</v>
      </c>
      <c r="BB193" s="22">
        <v>0.03</v>
      </c>
      <c r="BC193" s="22" t="s">
        <v>78</v>
      </c>
      <c r="BD193" s="22">
        <v>41</v>
      </c>
      <c r="BE193" s="22">
        <v>0.14000000000000001</v>
      </c>
      <c r="BF193" s="22">
        <v>1.1000000000000001</v>
      </c>
      <c r="BG193" s="22">
        <v>2</v>
      </c>
      <c r="BH193" s="22" t="s">
        <v>82</v>
      </c>
      <c r="BI193" s="22" t="s">
        <v>83</v>
      </c>
      <c r="BJ193" s="24" t="s">
        <v>2306</v>
      </c>
    </row>
    <row r="194" spans="1:62" ht="42" customHeight="1">
      <c r="A194" t="s">
        <v>7696</v>
      </c>
      <c r="B194" t="s">
        <v>2307</v>
      </c>
      <c r="C194">
        <v>643</v>
      </c>
      <c r="D194" s="24" t="s">
        <v>2308</v>
      </c>
      <c r="E194" s="22">
        <v>15</v>
      </c>
      <c r="F194" s="22">
        <v>147</v>
      </c>
      <c r="G194" s="22">
        <v>35</v>
      </c>
      <c r="H194" s="22">
        <v>88.1</v>
      </c>
      <c r="I194" s="22" t="s">
        <v>384</v>
      </c>
      <c r="J194" s="22">
        <v>3.6</v>
      </c>
      <c r="K194" s="22" t="s">
        <v>82</v>
      </c>
      <c r="L194" s="22" t="s">
        <v>78</v>
      </c>
      <c r="M194" s="22">
        <v>0.6</v>
      </c>
      <c r="N194" s="22" t="s">
        <v>82</v>
      </c>
      <c r="O194" s="22" t="s">
        <v>81</v>
      </c>
      <c r="P194" s="22" t="s">
        <v>82</v>
      </c>
      <c r="Q194" s="22">
        <v>2.2000000000000002</v>
      </c>
      <c r="R194" s="22" t="s">
        <v>80</v>
      </c>
      <c r="S194" s="22">
        <v>3.9</v>
      </c>
      <c r="T194" s="22" t="s">
        <v>82</v>
      </c>
      <c r="U194" s="22">
        <v>5.7</v>
      </c>
      <c r="V194" s="22" t="s">
        <v>83</v>
      </c>
      <c r="W194" s="22">
        <v>1.7</v>
      </c>
      <c r="X194" s="22">
        <v>18</v>
      </c>
      <c r="Y194" s="22">
        <v>570</v>
      </c>
      <c r="Z194" s="22">
        <v>180</v>
      </c>
      <c r="AA194" s="22">
        <v>30</v>
      </c>
      <c r="AB194" s="22">
        <v>88</v>
      </c>
      <c r="AC194" s="22" t="s">
        <v>170</v>
      </c>
      <c r="AD194" s="22">
        <v>0.9</v>
      </c>
      <c r="AE194" s="22">
        <v>0.09</v>
      </c>
      <c r="AF194" s="22">
        <v>0.41</v>
      </c>
      <c r="AG194" s="22"/>
      <c r="AH194" s="22" t="s">
        <v>82</v>
      </c>
      <c r="AI194" s="22" t="s">
        <v>82</v>
      </c>
      <c r="AJ194" s="22" t="s">
        <v>82</v>
      </c>
      <c r="AK194" s="22" t="s">
        <v>82</v>
      </c>
      <c r="AL194" s="22" t="s">
        <v>78</v>
      </c>
      <c r="AM194" s="22">
        <v>12</v>
      </c>
      <c r="AN194" s="22">
        <v>4200</v>
      </c>
      <c r="AO194" s="22">
        <v>28</v>
      </c>
      <c r="AP194" s="22">
        <v>4300</v>
      </c>
      <c r="AQ194" s="22">
        <v>350</v>
      </c>
      <c r="AR194" s="22" t="s">
        <v>78</v>
      </c>
      <c r="AS194" s="22" t="s">
        <v>82</v>
      </c>
      <c r="AT194" s="22" t="s">
        <v>82</v>
      </c>
      <c r="AU194" s="22" t="s">
        <v>82</v>
      </c>
      <c r="AV194" s="22" t="s">
        <v>82</v>
      </c>
      <c r="AW194" s="22">
        <v>390</v>
      </c>
      <c r="AX194" s="22">
        <v>0.09</v>
      </c>
      <c r="AY194" s="22">
        <v>0.21</v>
      </c>
      <c r="AZ194" s="22">
        <v>1.6</v>
      </c>
      <c r="BA194" s="22" t="s">
        <v>380</v>
      </c>
      <c r="BB194" s="22" t="s">
        <v>82</v>
      </c>
      <c r="BC194" s="22" t="s">
        <v>78</v>
      </c>
      <c r="BD194" s="22">
        <v>180</v>
      </c>
      <c r="BE194" s="22">
        <v>0.28999999999999998</v>
      </c>
      <c r="BF194" s="22" t="s">
        <v>82</v>
      </c>
      <c r="BG194" s="22">
        <v>69</v>
      </c>
      <c r="BH194" s="22" t="s">
        <v>82</v>
      </c>
      <c r="BI194" s="22" t="s">
        <v>84</v>
      </c>
      <c r="BJ194" s="24" t="s">
        <v>2262</v>
      </c>
    </row>
    <row r="195" spans="1:62" ht="55.5" customHeight="1">
      <c r="A195" t="s">
        <v>7696</v>
      </c>
      <c r="B195" t="s">
        <v>2309</v>
      </c>
      <c r="C195">
        <v>644</v>
      </c>
      <c r="D195" s="24" t="s">
        <v>2310</v>
      </c>
      <c r="E195" s="22">
        <v>15</v>
      </c>
      <c r="F195" s="22">
        <v>141</v>
      </c>
      <c r="G195" s="22">
        <v>34</v>
      </c>
      <c r="H195" s="22">
        <v>89.1</v>
      </c>
      <c r="I195" s="22" t="s">
        <v>260</v>
      </c>
      <c r="J195" s="22">
        <v>3.8</v>
      </c>
      <c r="K195" s="22" t="s">
        <v>82</v>
      </c>
      <c r="L195" s="22" t="s">
        <v>78</v>
      </c>
      <c r="M195" s="22">
        <v>0.7</v>
      </c>
      <c r="N195" s="22" t="s">
        <v>82</v>
      </c>
      <c r="O195" s="22" t="s">
        <v>81</v>
      </c>
      <c r="P195" s="22" t="s">
        <v>82</v>
      </c>
      <c r="Q195" s="22">
        <v>1.4</v>
      </c>
      <c r="R195" s="22" t="s">
        <v>80</v>
      </c>
      <c r="S195" s="22">
        <v>4.3</v>
      </c>
      <c r="T195" s="22" t="s">
        <v>82</v>
      </c>
      <c r="U195" s="22">
        <v>5.2</v>
      </c>
      <c r="V195" s="22" t="s">
        <v>83</v>
      </c>
      <c r="W195" s="22" t="s">
        <v>85</v>
      </c>
      <c r="X195" s="22">
        <v>15</v>
      </c>
      <c r="Y195" s="22">
        <v>320</v>
      </c>
      <c r="Z195" s="22">
        <v>130</v>
      </c>
      <c r="AA195" s="22">
        <v>21</v>
      </c>
      <c r="AB195" s="22">
        <v>82</v>
      </c>
      <c r="AC195" s="22">
        <v>1.4</v>
      </c>
      <c r="AD195" s="22">
        <v>0.7</v>
      </c>
      <c r="AE195" s="22">
        <v>0.09</v>
      </c>
      <c r="AF195" s="22">
        <v>0.32</v>
      </c>
      <c r="AG195" s="22"/>
      <c r="AH195" s="22" t="s">
        <v>82</v>
      </c>
      <c r="AI195" s="22" t="s">
        <v>82</v>
      </c>
      <c r="AJ195" s="22" t="s">
        <v>82</v>
      </c>
      <c r="AK195" s="22" t="s">
        <v>82</v>
      </c>
      <c r="AL195" s="22" t="s">
        <v>78</v>
      </c>
      <c r="AM195" s="22">
        <v>14</v>
      </c>
      <c r="AN195" s="22">
        <v>5900</v>
      </c>
      <c r="AO195" s="22">
        <v>40</v>
      </c>
      <c r="AP195" s="22">
        <v>5900</v>
      </c>
      <c r="AQ195" s="22">
        <v>500</v>
      </c>
      <c r="AR195" s="22" t="s">
        <v>78</v>
      </c>
      <c r="AS195" s="22" t="s">
        <v>82</v>
      </c>
      <c r="AT195" s="22" t="s">
        <v>82</v>
      </c>
      <c r="AU195" s="22" t="s">
        <v>82</v>
      </c>
      <c r="AV195" s="22" t="s">
        <v>82</v>
      </c>
      <c r="AW195" s="22">
        <v>500</v>
      </c>
      <c r="AX195" s="22">
        <v>0.06</v>
      </c>
      <c r="AY195" s="22">
        <v>0.12</v>
      </c>
      <c r="AZ195" s="22">
        <v>0.7</v>
      </c>
      <c r="BA195" s="22" t="s">
        <v>273</v>
      </c>
      <c r="BB195" s="22" t="s">
        <v>82</v>
      </c>
      <c r="BC195" s="22" t="s">
        <v>78</v>
      </c>
      <c r="BD195" s="22">
        <v>120</v>
      </c>
      <c r="BE195" s="22">
        <v>0.27</v>
      </c>
      <c r="BF195" s="22" t="s">
        <v>82</v>
      </c>
      <c r="BG195" s="22">
        <v>39</v>
      </c>
      <c r="BH195" s="22" t="s">
        <v>82</v>
      </c>
      <c r="BI195" s="22" t="s">
        <v>84</v>
      </c>
      <c r="BJ195" s="24" t="s">
        <v>1871</v>
      </c>
    </row>
    <row r="196" spans="1:62" ht="55.5" customHeight="1">
      <c r="A196" t="s">
        <v>7696</v>
      </c>
      <c r="B196" t="s">
        <v>2311</v>
      </c>
      <c r="C196">
        <v>645</v>
      </c>
      <c r="D196" s="24" t="s">
        <v>2312</v>
      </c>
      <c r="E196" s="22">
        <v>15</v>
      </c>
      <c r="F196" s="22">
        <v>36</v>
      </c>
      <c r="G196" s="22">
        <v>9</v>
      </c>
      <c r="H196" s="22" t="s">
        <v>1762</v>
      </c>
      <c r="I196" s="22">
        <v>0.7</v>
      </c>
      <c r="J196" s="22">
        <v>0.6</v>
      </c>
      <c r="K196" s="22" t="s">
        <v>245</v>
      </c>
      <c r="L196" s="22" t="s">
        <v>78</v>
      </c>
      <c r="M196" s="22">
        <v>0.1</v>
      </c>
      <c r="N196" s="22">
        <v>0.4</v>
      </c>
      <c r="O196" s="22" t="s">
        <v>81</v>
      </c>
      <c r="P196" s="22">
        <v>0.4</v>
      </c>
      <c r="Q196" s="22">
        <v>0.7</v>
      </c>
      <c r="R196" s="22" t="s">
        <v>80</v>
      </c>
      <c r="S196" s="22">
        <v>1.2</v>
      </c>
      <c r="T196" s="22" t="s">
        <v>82</v>
      </c>
      <c r="U196" s="22" t="s">
        <v>120</v>
      </c>
      <c r="V196" s="22">
        <v>0.1</v>
      </c>
      <c r="W196" s="22">
        <v>0.8</v>
      </c>
      <c r="X196" s="22">
        <v>32</v>
      </c>
      <c r="Y196" s="22">
        <v>260</v>
      </c>
      <c r="Z196" s="22">
        <v>100</v>
      </c>
      <c r="AA196" s="22">
        <v>16</v>
      </c>
      <c r="AB196" s="22">
        <v>27</v>
      </c>
      <c r="AC196" s="22">
        <v>1.1000000000000001</v>
      </c>
      <c r="AD196" s="22">
        <v>0.3</v>
      </c>
      <c r="AE196" s="22">
        <v>7.0000000000000007E-2</v>
      </c>
      <c r="AF196" s="22">
        <v>0.12</v>
      </c>
      <c r="AG196" s="22"/>
      <c r="AH196" s="22" t="s">
        <v>84</v>
      </c>
      <c r="AI196" s="22">
        <v>1</v>
      </c>
      <c r="AJ196" s="22">
        <v>1</v>
      </c>
      <c r="AK196" s="22">
        <v>7</v>
      </c>
      <c r="AL196" s="22" t="s">
        <v>78</v>
      </c>
      <c r="AM196" s="22" t="s">
        <v>83</v>
      </c>
      <c r="AN196" s="22">
        <v>2000</v>
      </c>
      <c r="AO196" s="22">
        <v>3</v>
      </c>
      <c r="AP196" s="22">
        <v>2000</v>
      </c>
      <c r="AQ196" s="22">
        <v>170</v>
      </c>
      <c r="AR196" s="22" t="s">
        <v>78</v>
      </c>
      <c r="AS196" s="22">
        <v>0.7</v>
      </c>
      <c r="AT196" s="22" t="s">
        <v>83</v>
      </c>
      <c r="AU196" s="22" t="s">
        <v>83</v>
      </c>
      <c r="AV196" s="22" t="s">
        <v>83</v>
      </c>
      <c r="AW196" s="22">
        <v>84</v>
      </c>
      <c r="AX196" s="22">
        <v>0.03</v>
      </c>
      <c r="AY196" s="22">
        <v>7.0000000000000007E-2</v>
      </c>
      <c r="AZ196" s="22">
        <v>0.3</v>
      </c>
      <c r="BA196" s="22">
        <v>0.6</v>
      </c>
      <c r="BB196" s="22">
        <v>0.08</v>
      </c>
      <c r="BC196" s="22" t="s">
        <v>78</v>
      </c>
      <c r="BD196" s="22">
        <v>66</v>
      </c>
      <c r="BE196" s="22">
        <v>0.17</v>
      </c>
      <c r="BF196" s="22">
        <v>1.3</v>
      </c>
      <c r="BG196" s="22">
        <v>24</v>
      </c>
      <c r="BH196" s="22" t="s">
        <v>82</v>
      </c>
      <c r="BI196" s="22">
        <v>0.1</v>
      </c>
      <c r="BJ196" s="24" t="s">
        <v>2313</v>
      </c>
    </row>
    <row r="197" spans="1:62" ht="55.5" customHeight="1">
      <c r="A197" t="s">
        <v>7696</v>
      </c>
      <c r="B197" t="s">
        <v>2314</v>
      </c>
      <c r="C197">
        <v>646</v>
      </c>
      <c r="D197" s="24" t="s">
        <v>2315</v>
      </c>
      <c r="E197" s="22">
        <v>20</v>
      </c>
      <c r="F197" s="22">
        <v>45</v>
      </c>
      <c r="G197" s="22">
        <v>11</v>
      </c>
      <c r="H197" s="22">
        <v>95.3</v>
      </c>
      <c r="I197" s="22" t="s">
        <v>216</v>
      </c>
      <c r="J197" s="22">
        <v>0.9</v>
      </c>
      <c r="K197" s="22" t="s">
        <v>245</v>
      </c>
      <c r="L197" s="22" t="s">
        <v>78</v>
      </c>
      <c r="M197" s="22">
        <v>0.1</v>
      </c>
      <c r="N197" s="22" t="s">
        <v>142</v>
      </c>
      <c r="O197" s="22" t="s">
        <v>81</v>
      </c>
      <c r="P197" s="22" t="s">
        <v>142</v>
      </c>
      <c r="Q197" s="22">
        <v>0.7</v>
      </c>
      <c r="R197" s="22" t="s">
        <v>80</v>
      </c>
      <c r="S197" s="22">
        <v>1.5</v>
      </c>
      <c r="T197" s="22" t="s">
        <v>82</v>
      </c>
      <c r="U197" s="22">
        <v>2.4</v>
      </c>
      <c r="V197" s="22">
        <v>0.1</v>
      </c>
      <c r="W197" s="22">
        <v>0.8</v>
      </c>
      <c r="X197" s="22">
        <v>28</v>
      </c>
      <c r="Y197" s="22">
        <v>250</v>
      </c>
      <c r="Z197" s="22">
        <v>120</v>
      </c>
      <c r="AA197" s="22">
        <v>17</v>
      </c>
      <c r="AB197" s="22">
        <v>27</v>
      </c>
      <c r="AC197" s="22">
        <v>0.7</v>
      </c>
      <c r="AD197" s="22">
        <v>0.2</v>
      </c>
      <c r="AE197" s="22">
        <v>0.06</v>
      </c>
      <c r="AF197" s="22">
        <v>0.17</v>
      </c>
      <c r="AG197" s="22"/>
      <c r="AH197" s="22" t="s">
        <v>82</v>
      </c>
      <c r="AI197" s="22" t="s">
        <v>82</v>
      </c>
      <c r="AJ197" s="22" t="s">
        <v>82</v>
      </c>
      <c r="AK197" s="22" t="s">
        <v>82</v>
      </c>
      <c r="AL197" s="22" t="s">
        <v>78</v>
      </c>
      <c r="AM197" s="22" t="s">
        <v>83</v>
      </c>
      <c r="AN197" s="22">
        <v>2600</v>
      </c>
      <c r="AO197" s="22" t="s">
        <v>82</v>
      </c>
      <c r="AP197" s="22">
        <v>2600</v>
      </c>
      <c r="AQ197" s="22">
        <v>220</v>
      </c>
      <c r="AR197" s="22" t="s">
        <v>78</v>
      </c>
      <c r="AS197" s="22">
        <v>0.9</v>
      </c>
      <c r="AT197" s="22" t="s">
        <v>83</v>
      </c>
      <c r="AU197" s="22" t="s">
        <v>83</v>
      </c>
      <c r="AV197" s="22" t="s">
        <v>83</v>
      </c>
      <c r="AW197" s="22">
        <v>120</v>
      </c>
      <c r="AX197" s="22">
        <v>0.03</v>
      </c>
      <c r="AY197" s="22">
        <v>0.05</v>
      </c>
      <c r="AZ197" s="22">
        <v>0.3</v>
      </c>
      <c r="BA197" s="22" t="s">
        <v>304</v>
      </c>
      <c r="BB197" s="22">
        <v>0.04</v>
      </c>
      <c r="BC197" s="22" t="s">
        <v>78</v>
      </c>
      <c r="BD197" s="22">
        <v>53</v>
      </c>
      <c r="BE197" s="22">
        <v>0.12</v>
      </c>
      <c r="BF197" s="22" t="s">
        <v>82</v>
      </c>
      <c r="BG197" s="22">
        <v>15</v>
      </c>
      <c r="BH197" s="22" t="s">
        <v>82</v>
      </c>
      <c r="BI197" s="22">
        <v>0.1</v>
      </c>
      <c r="BJ197" s="24" t="s">
        <v>2316</v>
      </c>
    </row>
    <row r="198" spans="1:62" ht="69" customHeight="1">
      <c r="A198" t="s">
        <v>7696</v>
      </c>
      <c r="B198" t="s">
        <v>2317</v>
      </c>
      <c r="C198">
        <v>647</v>
      </c>
      <c r="D198" s="24" t="s">
        <v>2318</v>
      </c>
      <c r="E198" s="22">
        <v>0</v>
      </c>
      <c r="F198" s="22">
        <v>149</v>
      </c>
      <c r="G198" s="22">
        <v>36</v>
      </c>
      <c r="H198" s="22">
        <v>92.6</v>
      </c>
      <c r="I198" s="22" t="s">
        <v>272</v>
      </c>
      <c r="J198" s="22">
        <v>0.8</v>
      </c>
      <c r="K198" s="22" t="s">
        <v>460</v>
      </c>
      <c r="L198" s="22" t="s">
        <v>83</v>
      </c>
      <c r="M198" s="22">
        <v>3.2</v>
      </c>
      <c r="N198" s="22" t="s">
        <v>142</v>
      </c>
      <c r="O198" s="22" t="s">
        <v>80</v>
      </c>
      <c r="P198" s="22" t="s">
        <v>142</v>
      </c>
      <c r="Q198" s="22">
        <v>0.7</v>
      </c>
      <c r="R198" s="22" t="s">
        <v>81</v>
      </c>
      <c r="S198" s="22">
        <v>1.4</v>
      </c>
      <c r="T198" s="22" t="s">
        <v>82</v>
      </c>
      <c r="U198" s="22">
        <v>2.2000000000000002</v>
      </c>
      <c r="V198" s="22">
        <v>0.1</v>
      </c>
      <c r="W198" s="22">
        <v>0.7</v>
      </c>
      <c r="X198" s="22">
        <v>31</v>
      </c>
      <c r="Y198" s="22">
        <v>230</v>
      </c>
      <c r="Z198" s="22">
        <v>92</v>
      </c>
      <c r="AA198" s="22">
        <v>16</v>
      </c>
      <c r="AB198" s="22">
        <v>27</v>
      </c>
      <c r="AC198" s="22">
        <v>0.9</v>
      </c>
      <c r="AD198" s="22">
        <v>0.3</v>
      </c>
      <c r="AE198" s="22">
        <v>7.0000000000000007E-2</v>
      </c>
      <c r="AF198" s="22">
        <v>0.12</v>
      </c>
      <c r="AG198" s="22"/>
      <c r="AH198" s="22" t="s">
        <v>82</v>
      </c>
      <c r="AI198" s="22" t="s">
        <v>82</v>
      </c>
      <c r="AJ198" s="22" t="s">
        <v>82</v>
      </c>
      <c r="AK198" s="22" t="s">
        <v>82</v>
      </c>
      <c r="AL198" s="22" t="s">
        <v>78</v>
      </c>
      <c r="AM198" s="22" t="s">
        <v>83</v>
      </c>
      <c r="AN198" s="22">
        <v>3000</v>
      </c>
      <c r="AO198" s="22">
        <v>5</v>
      </c>
      <c r="AP198" s="22">
        <v>3000</v>
      </c>
      <c r="AQ198" s="22">
        <v>250</v>
      </c>
      <c r="AR198" s="22" t="s">
        <v>78</v>
      </c>
      <c r="AS198" s="22">
        <v>1.4</v>
      </c>
      <c r="AT198" s="22" t="s">
        <v>83</v>
      </c>
      <c r="AU198" s="22" t="s">
        <v>85</v>
      </c>
      <c r="AV198" s="22" t="s">
        <v>84</v>
      </c>
      <c r="AW198" s="22">
        <v>110</v>
      </c>
      <c r="AX198" s="22">
        <v>0.03</v>
      </c>
      <c r="AY198" s="22">
        <v>0.06</v>
      </c>
      <c r="AZ198" s="22">
        <v>0.3</v>
      </c>
      <c r="BA198" s="22" t="s">
        <v>237</v>
      </c>
      <c r="BB198" s="22">
        <v>0.05</v>
      </c>
      <c r="BC198" s="22" t="s">
        <v>78</v>
      </c>
      <c r="BD198" s="22">
        <v>62</v>
      </c>
      <c r="BE198" s="22">
        <v>0.12</v>
      </c>
      <c r="BF198" s="22" t="s">
        <v>82</v>
      </c>
      <c r="BG198" s="22">
        <v>21</v>
      </c>
      <c r="BH198" s="22" t="s">
        <v>82</v>
      </c>
      <c r="BI198" s="22">
        <v>0.1</v>
      </c>
      <c r="BJ198" s="24" t="s">
        <v>2319</v>
      </c>
    </row>
    <row r="199" spans="1:62" ht="33.75" customHeight="1">
      <c r="A199" t="s">
        <v>7696</v>
      </c>
      <c r="B199" t="s">
        <v>2320</v>
      </c>
      <c r="C199">
        <v>648</v>
      </c>
      <c r="D199" s="24" t="s">
        <v>2321</v>
      </c>
      <c r="E199" s="22">
        <v>15</v>
      </c>
      <c r="F199" s="22">
        <v>128</v>
      </c>
      <c r="G199" s="22">
        <v>31</v>
      </c>
      <c r="H199" s="22">
        <v>86.9</v>
      </c>
      <c r="I199" s="22" t="s">
        <v>82</v>
      </c>
      <c r="J199" s="22">
        <v>3.5</v>
      </c>
      <c r="K199" s="22" t="s">
        <v>82</v>
      </c>
      <c r="L199" s="22" t="s">
        <v>78</v>
      </c>
      <c r="M199" s="22">
        <v>0.1</v>
      </c>
      <c r="N199" s="22" t="s">
        <v>82</v>
      </c>
      <c r="O199" s="22" t="s">
        <v>81</v>
      </c>
      <c r="P199" s="22" t="s">
        <v>82</v>
      </c>
      <c r="Q199" s="22" t="s">
        <v>83</v>
      </c>
      <c r="R199" s="22" t="s">
        <v>80</v>
      </c>
      <c r="S199" s="22">
        <v>8.1</v>
      </c>
      <c r="T199" s="22" t="s">
        <v>82</v>
      </c>
      <c r="U199" s="22">
        <v>8.1</v>
      </c>
      <c r="V199" s="22" t="s">
        <v>82</v>
      </c>
      <c r="W199" s="22">
        <v>1.4</v>
      </c>
      <c r="X199" s="22">
        <v>6</v>
      </c>
      <c r="Y199" s="22">
        <v>640</v>
      </c>
      <c r="Z199" s="22">
        <v>50</v>
      </c>
      <c r="AA199" s="22">
        <v>33</v>
      </c>
      <c r="AB199" s="22">
        <v>94</v>
      </c>
      <c r="AC199" s="22">
        <v>2.1</v>
      </c>
      <c r="AD199" s="22">
        <v>1.1000000000000001</v>
      </c>
      <c r="AE199" s="22">
        <v>0.22</v>
      </c>
      <c r="AF199" s="22">
        <v>0.22</v>
      </c>
      <c r="AG199" s="22"/>
      <c r="AH199" s="22" t="s">
        <v>82</v>
      </c>
      <c r="AI199" s="22" t="s">
        <v>82</v>
      </c>
      <c r="AJ199" s="22" t="s">
        <v>82</v>
      </c>
      <c r="AK199" s="22" t="s">
        <v>82</v>
      </c>
      <c r="AL199" s="22" t="s">
        <v>78</v>
      </c>
      <c r="AM199" s="22">
        <v>53</v>
      </c>
      <c r="AN199" s="22">
        <v>1000</v>
      </c>
      <c r="AO199" s="22">
        <v>49</v>
      </c>
      <c r="AP199" s="22">
        <v>1100</v>
      </c>
      <c r="AQ199" s="22">
        <v>88</v>
      </c>
      <c r="AR199" s="22" t="s">
        <v>78</v>
      </c>
      <c r="AS199" s="22">
        <v>4.9000000000000004</v>
      </c>
      <c r="AT199" s="22" t="s">
        <v>84</v>
      </c>
      <c r="AU199" s="22" t="s">
        <v>83</v>
      </c>
      <c r="AV199" s="22">
        <v>0.1</v>
      </c>
      <c r="AW199" s="22">
        <v>19</v>
      </c>
      <c r="AX199" s="22">
        <v>7.0000000000000007E-2</v>
      </c>
      <c r="AY199" s="22">
        <v>0.14000000000000001</v>
      </c>
      <c r="AZ199" s="22">
        <v>2.2000000000000002</v>
      </c>
      <c r="BA199" s="22">
        <v>2.8</v>
      </c>
      <c r="BB199" s="22">
        <v>0.35</v>
      </c>
      <c r="BC199" s="22" t="s">
        <v>78</v>
      </c>
      <c r="BD199" s="22">
        <v>110</v>
      </c>
      <c r="BE199" s="22" t="s">
        <v>135</v>
      </c>
      <c r="BF199" s="22" t="s">
        <v>82</v>
      </c>
      <c r="BG199" s="22">
        <v>33</v>
      </c>
      <c r="BH199" s="22" t="s">
        <v>82</v>
      </c>
      <c r="BI199" s="22" t="s">
        <v>83</v>
      </c>
      <c r="BJ199" s="24" t="s">
        <v>2322</v>
      </c>
    </row>
    <row r="200" spans="1:62" ht="42" customHeight="1">
      <c r="A200" t="s">
        <v>7696</v>
      </c>
      <c r="B200" t="s">
        <v>2323</v>
      </c>
      <c r="C200">
        <v>649</v>
      </c>
      <c r="D200" s="24" t="s">
        <v>2324</v>
      </c>
      <c r="E200" s="22">
        <v>0</v>
      </c>
      <c r="F200" s="22">
        <v>115</v>
      </c>
      <c r="G200" s="22">
        <v>28</v>
      </c>
      <c r="H200" s="22">
        <v>88.9</v>
      </c>
      <c r="I200" s="22" t="s">
        <v>82</v>
      </c>
      <c r="J200" s="22">
        <v>3.4</v>
      </c>
      <c r="K200" s="22" t="s">
        <v>82</v>
      </c>
      <c r="L200" s="22" t="s">
        <v>78</v>
      </c>
      <c r="M200" s="22">
        <v>0.1</v>
      </c>
      <c r="N200" s="22" t="s">
        <v>82</v>
      </c>
      <c r="O200" s="22" t="s">
        <v>81</v>
      </c>
      <c r="P200" s="22" t="s">
        <v>82</v>
      </c>
      <c r="Q200" s="22" t="s">
        <v>83</v>
      </c>
      <c r="R200" s="22" t="s">
        <v>80</v>
      </c>
      <c r="S200" s="22">
        <v>6.7</v>
      </c>
      <c r="T200" s="22" t="s">
        <v>82</v>
      </c>
      <c r="U200" s="22">
        <v>6.7</v>
      </c>
      <c r="V200" s="22" t="s">
        <v>82</v>
      </c>
      <c r="W200" s="22">
        <v>0.9</v>
      </c>
      <c r="X200" s="22">
        <v>4</v>
      </c>
      <c r="Y200" s="22">
        <v>340</v>
      </c>
      <c r="Z200" s="22">
        <v>58</v>
      </c>
      <c r="AA200" s="22">
        <v>26</v>
      </c>
      <c r="AB200" s="22">
        <v>82</v>
      </c>
      <c r="AC200" s="22">
        <v>1.1000000000000001</v>
      </c>
      <c r="AD200" s="22" t="s">
        <v>85</v>
      </c>
      <c r="AE200" s="22">
        <v>0.16</v>
      </c>
      <c r="AF200" s="22">
        <v>0.18</v>
      </c>
      <c r="AG200" s="22"/>
      <c r="AH200" s="22" t="s">
        <v>82</v>
      </c>
      <c r="AI200" s="22" t="s">
        <v>82</v>
      </c>
      <c r="AJ200" s="22" t="s">
        <v>82</v>
      </c>
      <c r="AK200" s="22" t="s">
        <v>82</v>
      </c>
      <c r="AL200" s="22" t="s">
        <v>78</v>
      </c>
      <c r="AM200" s="22">
        <v>56</v>
      </c>
      <c r="AN200" s="22">
        <v>1100</v>
      </c>
      <c r="AO200" s="22">
        <v>50</v>
      </c>
      <c r="AP200" s="22">
        <v>1200</v>
      </c>
      <c r="AQ200" s="22">
        <v>96</v>
      </c>
      <c r="AR200" s="22" t="s">
        <v>78</v>
      </c>
      <c r="AS200" s="22">
        <v>3.6</v>
      </c>
      <c r="AT200" s="22">
        <v>0.1</v>
      </c>
      <c r="AU200" s="22" t="s">
        <v>83</v>
      </c>
      <c r="AV200" s="22">
        <v>0.1</v>
      </c>
      <c r="AW200" s="22">
        <v>17</v>
      </c>
      <c r="AX200" s="22" t="s">
        <v>84</v>
      </c>
      <c r="AY200" s="22" t="s">
        <v>150</v>
      </c>
      <c r="AZ200" s="22">
        <v>1.1000000000000001</v>
      </c>
      <c r="BA200" s="22">
        <v>1.7</v>
      </c>
      <c r="BB200" s="22">
        <v>0.21</v>
      </c>
      <c r="BC200" s="22" t="s">
        <v>78</v>
      </c>
      <c r="BD200" s="22">
        <v>74</v>
      </c>
      <c r="BE200" s="22">
        <v>0.48</v>
      </c>
      <c r="BF200" s="22" t="s">
        <v>82</v>
      </c>
      <c r="BG200" s="22">
        <v>15</v>
      </c>
      <c r="BH200" s="22" t="s">
        <v>82</v>
      </c>
      <c r="BI200" s="22" t="s">
        <v>83</v>
      </c>
      <c r="BJ200" s="24" t="s">
        <v>2325</v>
      </c>
    </row>
    <row r="201" spans="1:62" ht="42" customHeight="1">
      <c r="A201" t="s">
        <v>7696</v>
      </c>
      <c r="B201" t="s">
        <v>2326</v>
      </c>
      <c r="C201">
        <v>650</v>
      </c>
      <c r="D201" s="24" t="s">
        <v>2327</v>
      </c>
      <c r="E201" s="22">
        <v>0</v>
      </c>
      <c r="F201" s="22">
        <v>61</v>
      </c>
      <c r="G201" s="22">
        <v>15</v>
      </c>
      <c r="H201" s="22">
        <v>93.8</v>
      </c>
      <c r="I201" s="22" t="s">
        <v>82</v>
      </c>
      <c r="J201" s="22">
        <v>1.8</v>
      </c>
      <c r="K201" s="22" t="s">
        <v>82</v>
      </c>
      <c r="L201" s="22" t="s">
        <v>78</v>
      </c>
      <c r="M201" s="22">
        <v>0.1</v>
      </c>
      <c r="N201" s="22" t="s">
        <v>82</v>
      </c>
      <c r="O201" s="22" t="s">
        <v>81</v>
      </c>
      <c r="P201" s="22" t="s">
        <v>82</v>
      </c>
      <c r="Q201" s="22">
        <v>0.5</v>
      </c>
      <c r="R201" s="22" t="s">
        <v>80</v>
      </c>
      <c r="S201" s="22">
        <v>2.2999999999999998</v>
      </c>
      <c r="T201" s="22" t="s">
        <v>82</v>
      </c>
      <c r="U201" s="22">
        <v>2.8</v>
      </c>
      <c r="V201" s="22" t="s">
        <v>82</v>
      </c>
      <c r="W201" s="22">
        <v>1.3</v>
      </c>
      <c r="X201" s="22">
        <v>5</v>
      </c>
      <c r="Y201" s="22">
        <v>300</v>
      </c>
      <c r="Z201" s="22">
        <v>48</v>
      </c>
      <c r="AA201" s="22">
        <v>35</v>
      </c>
      <c r="AB201" s="22">
        <v>75</v>
      </c>
      <c r="AC201" s="22" t="s">
        <v>170</v>
      </c>
      <c r="AD201" s="22">
        <v>0.5</v>
      </c>
      <c r="AE201" s="22">
        <v>0.06</v>
      </c>
      <c r="AF201" s="22">
        <v>0.81</v>
      </c>
      <c r="AG201" s="22"/>
      <c r="AH201" s="22" t="s">
        <v>82</v>
      </c>
      <c r="AI201" s="22" t="s">
        <v>82</v>
      </c>
      <c r="AJ201" s="22" t="s">
        <v>82</v>
      </c>
      <c r="AK201" s="22" t="s">
        <v>82</v>
      </c>
      <c r="AL201" s="22" t="s">
        <v>78</v>
      </c>
      <c r="AM201" s="22" t="s">
        <v>83</v>
      </c>
      <c r="AN201" s="22">
        <v>2700</v>
      </c>
      <c r="AO201" s="22" t="s">
        <v>83</v>
      </c>
      <c r="AP201" s="22">
        <v>2700</v>
      </c>
      <c r="AQ201" s="22">
        <v>230</v>
      </c>
      <c r="AR201" s="22" t="s">
        <v>78</v>
      </c>
      <c r="AS201" s="22">
        <v>1.3</v>
      </c>
      <c r="AT201" s="22" t="s">
        <v>84</v>
      </c>
      <c r="AU201" s="22" t="s">
        <v>83</v>
      </c>
      <c r="AV201" s="22" t="s">
        <v>83</v>
      </c>
      <c r="AW201" s="22">
        <v>310</v>
      </c>
      <c r="AX201" s="22">
        <v>0.08</v>
      </c>
      <c r="AY201" s="22" t="s">
        <v>227</v>
      </c>
      <c r="AZ201" s="22" t="s">
        <v>85</v>
      </c>
      <c r="BA201" s="22">
        <v>1.3</v>
      </c>
      <c r="BB201" s="22">
        <v>0.13</v>
      </c>
      <c r="BC201" s="22" t="s">
        <v>78</v>
      </c>
      <c r="BD201" s="22">
        <v>90</v>
      </c>
      <c r="BE201" s="22">
        <v>0.46</v>
      </c>
      <c r="BF201" s="22" t="s">
        <v>82</v>
      </c>
      <c r="BG201" s="22">
        <v>22</v>
      </c>
      <c r="BH201" s="22" t="s">
        <v>82</v>
      </c>
      <c r="BI201" s="22" t="s">
        <v>83</v>
      </c>
      <c r="BJ201" s="24" t="s">
        <v>2328</v>
      </c>
    </row>
    <row r="202" spans="1:62" ht="33.75" customHeight="1">
      <c r="A202" t="s">
        <v>7696</v>
      </c>
      <c r="B202" t="s">
        <v>2329</v>
      </c>
      <c r="C202">
        <v>651</v>
      </c>
      <c r="D202" s="24" t="s">
        <v>2330</v>
      </c>
      <c r="E202" s="22">
        <v>0</v>
      </c>
      <c r="F202" s="22">
        <v>225</v>
      </c>
      <c r="G202" s="22">
        <v>55</v>
      </c>
      <c r="H202" s="22">
        <v>77.7</v>
      </c>
      <c r="I202" s="22" t="s">
        <v>82</v>
      </c>
      <c r="J202" s="22" t="s">
        <v>85</v>
      </c>
      <c r="K202" s="22" t="s">
        <v>82</v>
      </c>
      <c r="L202" s="22" t="s">
        <v>82</v>
      </c>
      <c r="M202" s="22">
        <v>0.7</v>
      </c>
      <c r="N202" s="22" t="s">
        <v>82</v>
      </c>
      <c r="O202" s="22" t="s">
        <v>81</v>
      </c>
      <c r="P202" s="22" t="s">
        <v>82</v>
      </c>
      <c r="Q202" s="22">
        <v>2.7</v>
      </c>
      <c r="R202" s="22" t="s">
        <v>80</v>
      </c>
      <c r="S202" s="22">
        <v>17.100000000000001</v>
      </c>
      <c r="T202" s="22" t="s">
        <v>82</v>
      </c>
      <c r="U202" s="22">
        <v>19.8</v>
      </c>
      <c r="V202" s="22" t="s">
        <v>82</v>
      </c>
      <c r="W202" s="22">
        <v>0.8</v>
      </c>
      <c r="X202" s="22">
        <v>2</v>
      </c>
      <c r="Y202" s="22">
        <v>190</v>
      </c>
      <c r="Z202" s="22">
        <v>61</v>
      </c>
      <c r="AA202" s="22">
        <v>33</v>
      </c>
      <c r="AB202" s="22">
        <v>75</v>
      </c>
      <c r="AC202" s="22">
        <v>5.9</v>
      </c>
      <c r="AD202" s="22">
        <v>0.5</v>
      </c>
      <c r="AE202" s="22">
        <v>0.11</v>
      </c>
      <c r="AF202" s="22" t="s">
        <v>116</v>
      </c>
      <c r="AG202" s="22"/>
      <c r="AH202" s="22">
        <v>2</v>
      </c>
      <c r="AI202" s="22">
        <v>1</v>
      </c>
      <c r="AJ202" s="22">
        <v>16</v>
      </c>
      <c r="AK202" s="22">
        <v>7</v>
      </c>
      <c r="AL202" s="22" t="s">
        <v>83</v>
      </c>
      <c r="AM202" s="22" t="s">
        <v>83</v>
      </c>
      <c r="AN202" s="22">
        <v>13</v>
      </c>
      <c r="AO202" s="22">
        <v>2</v>
      </c>
      <c r="AP202" s="22">
        <v>14</v>
      </c>
      <c r="AQ202" s="22">
        <v>1</v>
      </c>
      <c r="AR202" s="22" t="s">
        <v>83</v>
      </c>
      <c r="AS202" s="22">
        <v>3.6</v>
      </c>
      <c r="AT202" s="22">
        <v>0.1</v>
      </c>
      <c r="AU202" s="22" t="s">
        <v>84</v>
      </c>
      <c r="AV202" s="22" t="s">
        <v>83</v>
      </c>
      <c r="AW202" s="22" t="s">
        <v>83</v>
      </c>
      <c r="AX202" s="22">
        <v>0.06</v>
      </c>
      <c r="AY202" s="22">
        <v>0.05</v>
      </c>
      <c r="AZ202" s="22">
        <v>0.5</v>
      </c>
      <c r="BA202" s="22">
        <v>0.6</v>
      </c>
      <c r="BB202" s="22">
        <v>0.41</v>
      </c>
      <c r="BC202" s="22" t="s">
        <v>82</v>
      </c>
      <c r="BD202" s="22">
        <v>16</v>
      </c>
      <c r="BE202" s="22">
        <v>0.28000000000000003</v>
      </c>
      <c r="BF202" s="22">
        <v>1.5</v>
      </c>
      <c r="BG202" s="22">
        <v>6</v>
      </c>
      <c r="BH202" s="22" t="s">
        <v>82</v>
      </c>
      <c r="BI202" s="22" t="s">
        <v>83</v>
      </c>
      <c r="BJ202" s="24" t="s">
        <v>164</v>
      </c>
    </row>
    <row r="203" spans="1:62" ht="33.75" customHeight="1">
      <c r="A203" t="s">
        <v>7696</v>
      </c>
      <c r="B203" t="s">
        <v>2331</v>
      </c>
      <c r="C203">
        <v>652</v>
      </c>
      <c r="D203" s="24" t="s">
        <v>2332</v>
      </c>
      <c r="E203" s="22">
        <v>0</v>
      </c>
      <c r="F203" s="22">
        <v>44</v>
      </c>
      <c r="G203" s="22">
        <v>11</v>
      </c>
      <c r="H203" s="22">
        <v>95.1</v>
      </c>
      <c r="I203" s="22" t="s">
        <v>142</v>
      </c>
      <c r="J203" s="22">
        <v>0.7</v>
      </c>
      <c r="K203" s="22" t="s">
        <v>82</v>
      </c>
      <c r="L203" s="22" t="s">
        <v>78</v>
      </c>
      <c r="M203" s="22">
        <v>0.2</v>
      </c>
      <c r="N203" s="22" t="s">
        <v>82</v>
      </c>
      <c r="O203" s="22" t="s">
        <v>81</v>
      </c>
      <c r="P203" s="22" t="s">
        <v>82</v>
      </c>
      <c r="Q203" s="22">
        <v>0.6</v>
      </c>
      <c r="R203" s="22" t="s">
        <v>80</v>
      </c>
      <c r="S203" s="22">
        <v>2.2000000000000002</v>
      </c>
      <c r="T203" s="22" t="s">
        <v>82</v>
      </c>
      <c r="U203" s="22">
        <v>2.6</v>
      </c>
      <c r="V203" s="22" t="s">
        <v>82</v>
      </c>
      <c r="W203" s="22">
        <v>1.1000000000000001</v>
      </c>
      <c r="X203" s="22">
        <v>9</v>
      </c>
      <c r="Y203" s="22">
        <v>210</v>
      </c>
      <c r="Z203" s="22">
        <v>150</v>
      </c>
      <c r="AA203" s="22">
        <v>67</v>
      </c>
      <c r="AB203" s="22">
        <v>28</v>
      </c>
      <c r="AC203" s="22">
        <v>0.5</v>
      </c>
      <c r="AD203" s="22">
        <v>0.4</v>
      </c>
      <c r="AE203" s="22">
        <v>0.05</v>
      </c>
      <c r="AF203" s="22">
        <v>0.28999999999999998</v>
      </c>
      <c r="AG203" s="22"/>
      <c r="AH203" s="22" t="s">
        <v>82</v>
      </c>
      <c r="AI203" s="22" t="s">
        <v>82</v>
      </c>
      <c r="AJ203" s="22" t="s">
        <v>82</v>
      </c>
      <c r="AK203" s="22" t="s">
        <v>82</v>
      </c>
      <c r="AL203" s="22" t="s">
        <v>78</v>
      </c>
      <c r="AM203" s="22">
        <v>210</v>
      </c>
      <c r="AN203" s="22">
        <v>2900</v>
      </c>
      <c r="AO203" s="22">
        <v>74</v>
      </c>
      <c r="AP203" s="22">
        <v>3000</v>
      </c>
      <c r="AQ203" s="22">
        <v>250</v>
      </c>
      <c r="AR203" s="22" t="s">
        <v>78</v>
      </c>
      <c r="AS203" s="22">
        <v>1.1000000000000001</v>
      </c>
      <c r="AT203" s="22" t="s">
        <v>84</v>
      </c>
      <c r="AU203" s="22">
        <v>0.2</v>
      </c>
      <c r="AV203" s="22" t="s">
        <v>83</v>
      </c>
      <c r="AW203" s="22">
        <v>350</v>
      </c>
      <c r="AX203" s="22">
        <v>0.03</v>
      </c>
      <c r="AY203" s="22">
        <v>7.0000000000000007E-2</v>
      </c>
      <c r="AZ203" s="22">
        <v>0.3</v>
      </c>
      <c r="BA203" s="22" t="s">
        <v>142</v>
      </c>
      <c r="BB203" s="22">
        <v>0.09</v>
      </c>
      <c r="BC203" s="22" t="s">
        <v>78</v>
      </c>
      <c r="BD203" s="22">
        <v>78</v>
      </c>
      <c r="BE203" s="22">
        <v>0.21</v>
      </c>
      <c r="BF203" s="22" t="s">
        <v>82</v>
      </c>
      <c r="BG203" s="22">
        <v>41</v>
      </c>
      <c r="BH203" s="22" t="s">
        <v>82</v>
      </c>
      <c r="BI203" s="22" t="s">
        <v>83</v>
      </c>
      <c r="BJ203" s="24" t="s">
        <v>2333</v>
      </c>
    </row>
    <row r="204" spans="1:62" ht="42" customHeight="1">
      <c r="A204" t="s">
        <v>7696</v>
      </c>
      <c r="B204" t="s">
        <v>2334</v>
      </c>
      <c r="C204">
        <v>653</v>
      </c>
      <c r="D204" s="24" t="s">
        <v>2335</v>
      </c>
      <c r="E204" s="22">
        <v>0</v>
      </c>
      <c r="F204" s="22">
        <v>49</v>
      </c>
      <c r="G204" s="22">
        <v>12</v>
      </c>
      <c r="H204" s="22">
        <v>94.5</v>
      </c>
      <c r="I204" s="22" t="s">
        <v>304</v>
      </c>
      <c r="J204" s="22">
        <v>0.9</v>
      </c>
      <c r="K204" s="22" t="s">
        <v>82</v>
      </c>
      <c r="L204" s="22" t="s">
        <v>78</v>
      </c>
      <c r="M204" s="22">
        <v>0.2</v>
      </c>
      <c r="N204" s="22" t="s">
        <v>82</v>
      </c>
      <c r="O204" s="22" t="s">
        <v>81</v>
      </c>
      <c r="P204" s="22" t="s">
        <v>82</v>
      </c>
      <c r="Q204" s="22">
        <v>0.3</v>
      </c>
      <c r="R204" s="22" t="s">
        <v>80</v>
      </c>
      <c r="S204" s="22">
        <v>3.1</v>
      </c>
      <c r="T204" s="22" t="s">
        <v>82</v>
      </c>
      <c r="U204" s="22">
        <v>3.2</v>
      </c>
      <c r="V204" s="22" t="s">
        <v>82</v>
      </c>
      <c r="W204" s="22">
        <v>0.9</v>
      </c>
      <c r="X204" s="22">
        <v>7</v>
      </c>
      <c r="Y204" s="22">
        <v>150</v>
      </c>
      <c r="Z204" s="22">
        <v>180</v>
      </c>
      <c r="AA204" s="22">
        <v>41</v>
      </c>
      <c r="AB204" s="22">
        <v>24</v>
      </c>
      <c r="AC204" s="22">
        <v>0.4</v>
      </c>
      <c r="AD204" s="22">
        <v>0.4</v>
      </c>
      <c r="AE204" s="22">
        <v>7.0000000000000007E-2</v>
      </c>
      <c r="AF204" s="22">
        <v>0.32</v>
      </c>
      <c r="AG204" s="22"/>
      <c r="AH204" s="22" t="s">
        <v>82</v>
      </c>
      <c r="AI204" s="22" t="s">
        <v>82</v>
      </c>
      <c r="AJ204" s="22" t="s">
        <v>82</v>
      </c>
      <c r="AK204" s="22" t="s">
        <v>82</v>
      </c>
      <c r="AL204" s="22" t="s">
        <v>78</v>
      </c>
      <c r="AM204" s="22">
        <v>260</v>
      </c>
      <c r="AN204" s="22">
        <v>3200</v>
      </c>
      <c r="AO204" s="22">
        <v>88</v>
      </c>
      <c r="AP204" s="22">
        <v>3400</v>
      </c>
      <c r="AQ204" s="22">
        <v>280</v>
      </c>
      <c r="AR204" s="22" t="s">
        <v>78</v>
      </c>
      <c r="AS204" s="22">
        <v>1.3</v>
      </c>
      <c r="AT204" s="22" t="s">
        <v>83</v>
      </c>
      <c r="AU204" s="22">
        <v>0.2</v>
      </c>
      <c r="AV204" s="22" t="s">
        <v>83</v>
      </c>
      <c r="AW204" s="22">
        <v>350</v>
      </c>
      <c r="AX204" s="22">
        <v>0.02</v>
      </c>
      <c r="AY204" s="22">
        <v>0.05</v>
      </c>
      <c r="AZ204" s="22">
        <v>0.2</v>
      </c>
      <c r="BA204" s="22" t="s">
        <v>142</v>
      </c>
      <c r="BB204" s="22">
        <v>0.04</v>
      </c>
      <c r="BC204" s="22" t="s">
        <v>78</v>
      </c>
      <c r="BD204" s="22">
        <v>51</v>
      </c>
      <c r="BE204" s="22">
        <v>0.15</v>
      </c>
      <c r="BF204" s="22" t="s">
        <v>82</v>
      </c>
      <c r="BG204" s="22">
        <v>18</v>
      </c>
      <c r="BH204" s="22" t="s">
        <v>82</v>
      </c>
      <c r="BI204" s="22" t="s">
        <v>83</v>
      </c>
      <c r="BJ204" s="24" t="s">
        <v>2336</v>
      </c>
    </row>
    <row r="205" spans="1:62" ht="42" customHeight="1">
      <c r="A205" t="s">
        <v>7696</v>
      </c>
      <c r="B205" t="s">
        <v>2337</v>
      </c>
      <c r="C205">
        <v>654</v>
      </c>
      <c r="D205" s="24" t="s">
        <v>2338</v>
      </c>
      <c r="E205" s="22">
        <v>0</v>
      </c>
      <c r="F205" s="22">
        <v>80</v>
      </c>
      <c r="G205" s="22">
        <v>19</v>
      </c>
      <c r="H205" s="22">
        <v>93.3</v>
      </c>
      <c r="I205" s="22" t="s">
        <v>82</v>
      </c>
      <c r="J205" s="22">
        <v>0.4</v>
      </c>
      <c r="K205" s="22" t="s">
        <v>82</v>
      </c>
      <c r="L205" s="22" t="s">
        <v>78</v>
      </c>
      <c r="M205" s="22" t="s">
        <v>83</v>
      </c>
      <c r="N205" s="22" t="s">
        <v>82</v>
      </c>
      <c r="O205" s="22" t="s">
        <v>81</v>
      </c>
      <c r="P205" s="22" t="s">
        <v>82</v>
      </c>
      <c r="Q205" s="22">
        <v>3.1</v>
      </c>
      <c r="R205" s="22" t="s">
        <v>80</v>
      </c>
      <c r="S205" s="22">
        <v>2.5</v>
      </c>
      <c r="T205" s="22" t="s">
        <v>82</v>
      </c>
      <c r="U205" s="22">
        <v>5.6</v>
      </c>
      <c r="V205" s="22" t="s">
        <v>82</v>
      </c>
      <c r="W205" s="22">
        <v>0.7</v>
      </c>
      <c r="X205" s="22">
        <v>100</v>
      </c>
      <c r="Y205" s="22">
        <v>410</v>
      </c>
      <c r="Z205" s="22">
        <v>38</v>
      </c>
      <c r="AA205" s="22">
        <v>15</v>
      </c>
      <c r="AB205" s="22">
        <v>11</v>
      </c>
      <c r="AC205" s="22">
        <v>0.2</v>
      </c>
      <c r="AD205" s="22">
        <v>0.1</v>
      </c>
      <c r="AE205" s="22">
        <v>0.02</v>
      </c>
      <c r="AF205" s="22">
        <v>0.23</v>
      </c>
      <c r="AG205" s="22"/>
      <c r="AH205" s="22" t="s">
        <v>82</v>
      </c>
      <c r="AI205" s="22" t="s">
        <v>82</v>
      </c>
      <c r="AJ205" s="22" t="s">
        <v>82</v>
      </c>
      <c r="AK205" s="22" t="s">
        <v>82</v>
      </c>
      <c r="AL205" s="22" t="s">
        <v>78</v>
      </c>
      <c r="AM205" s="22" t="s">
        <v>83</v>
      </c>
      <c r="AN205" s="22">
        <v>60</v>
      </c>
      <c r="AO205" s="22" t="s">
        <v>83</v>
      </c>
      <c r="AP205" s="22">
        <v>60</v>
      </c>
      <c r="AQ205" s="22">
        <v>5</v>
      </c>
      <c r="AR205" s="22" t="s">
        <v>78</v>
      </c>
      <c r="AS205" s="22">
        <v>0.4</v>
      </c>
      <c r="AT205" s="22" t="s">
        <v>83</v>
      </c>
      <c r="AU205" s="22" t="s">
        <v>83</v>
      </c>
      <c r="AV205" s="22" t="s">
        <v>83</v>
      </c>
      <c r="AW205" s="22">
        <v>8</v>
      </c>
      <c r="AX205" s="22">
        <v>0.01</v>
      </c>
      <c r="AY205" s="22">
        <v>0.04</v>
      </c>
      <c r="AZ205" s="22">
        <v>0.4</v>
      </c>
      <c r="BA205" s="22">
        <v>0.5</v>
      </c>
      <c r="BB205" s="22">
        <v>0.02</v>
      </c>
      <c r="BC205" s="22" t="s">
        <v>78</v>
      </c>
      <c r="BD205" s="22">
        <v>16</v>
      </c>
      <c r="BE205" s="22" t="s">
        <v>150</v>
      </c>
      <c r="BF205" s="22" t="s">
        <v>82</v>
      </c>
      <c r="BG205" s="22">
        <v>4</v>
      </c>
      <c r="BH205" s="22" t="s">
        <v>82</v>
      </c>
      <c r="BI205" s="22">
        <v>0.3</v>
      </c>
      <c r="BJ205" s="24" t="s">
        <v>2339</v>
      </c>
    </row>
    <row r="206" spans="1:62" ht="42" customHeight="1">
      <c r="A206" t="s">
        <v>7696</v>
      </c>
      <c r="B206" t="s">
        <v>2340</v>
      </c>
      <c r="C206">
        <v>655</v>
      </c>
      <c r="D206" s="24" t="s">
        <v>2341</v>
      </c>
      <c r="E206" s="22">
        <v>0</v>
      </c>
      <c r="F206" s="22">
        <v>59</v>
      </c>
      <c r="G206" s="22">
        <v>14</v>
      </c>
      <c r="H206" s="22" t="s">
        <v>2185</v>
      </c>
      <c r="I206" s="22" t="s">
        <v>82</v>
      </c>
      <c r="J206" s="22">
        <v>0.3</v>
      </c>
      <c r="K206" s="22" t="s">
        <v>82</v>
      </c>
      <c r="L206" s="22" t="s">
        <v>78</v>
      </c>
      <c r="M206" s="22" t="s">
        <v>83</v>
      </c>
      <c r="N206" s="22" t="s">
        <v>82</v>
      </c>
      <c r="O206" s="22" t="s">
        <v>81</v>
      </c>
      <c r="P206" s="22" t="s">
        <v>82</v>
      </c>
      <c r="Q206" s="22">
        <v>2.1</v>
      </c>
      <c r="R206" s="22" t="s">
        <v>80</v>
      </c>
      <c r="S206" s="22">
        <v>2.2999999999999998</v>
      </c>
      <c r="T206" s="22" t="s">
        <v>82</v>
      </c>
      <c r="U206" s="22">
        <v>4.4000000000000004</v>
      </c>
      <c r="V206" s="22" t="s">
        <v>82</v>
      </c>
      <c r="W206" s="22">
        <v>0.3</v>
      </c>
      <c r="X206" s="22">
        <v>42</v>
      </c>
      <c r="Y206" s="22">
        <v>160</v>
      </c>
      <c r="Z206" s="22">
        <v>31</v>
      </c>
      <c r="AA206" s="22">
        <v>8</v>
      </c>
      <c r="AB206" s="22">
        <v>33</v>
      </c>
      <c r="AC206" s="22">
        <v>0.1</v>
      </c>
      <c r="AD206" s="22">
        <v>0.1</v>
      </c>
      <c r="AE206" s="22">
        <v>0.02</v>
      </c>
      <c r="AF206" s="22">
        <v>0.23</v>
      </c>
      <c r="AG206" s="22"/>
      <c r="AH206" s="22" t="s">
        <v>82</v>
      </c>
      <c r="AI206" s="22" t="s">
        <v>82</v>
      </c>
      <c r="AJ206" s="22" t="s">
        <v>82</v>
      </c>
      <c r="AK206" s="22" t="s">
        <v>82</v>
      </c>
      <c r="AL206" s="22" t="s">
        <v>78</v>
      </c>
      <c r="AM206" s="22" t="s">
        <v>83</v>
      </c>
      <c r="AN206" s="22">
        <v>80</v>
      </c>
      <c r="AO206" s="22" t="s">
        <v>83</v>
      </c>
      <c r="AP206" s="22">
        <v>80</v>
      </c>
      <c r="AQ206" s="22">
        <v>7</v>
      </c>
      <c r="AR206" s="22" t="s">
        <v>78</v>
      </c>
      <c r="AS206" s="22">
        <v>0.4</v>
      </c>
      <c r="AT206" s="22" t="s">
        <v>83</v>
      </c>
      <c r="AU206" s="22" t="s">
        <v>83</v>
      </c>
      <c r="AV206" s="22" t="s">
        <v>83</v>
      </c>
      <c r="AW206" s="22">
        <v>8</v>
      </c>
      <c r="AX206" s="22">
        <v>0.01</v>
      </c>
      <c r="AY206" s="22">
        <v>0.03</v>
      </c>
      <c r="AZ206" s="22">
        <v>0.2</v>
      </c>
      <c r="BA206" s="22">
        <v>0.3</v>
      </c>
      <c r="BB206" s="22">
        <v>0.01</v>
      </c>
      <c r="BC206" s="22" t="s">
        <v>78</v>
      </c>
      <c r="BD206" s="22">
        <v>7</v>
      </c>
      <c r="BE206" s="22" t="s">
        <v>83</v>
      </c>
      <c r="BF206" s="22" t="s">
        <v>82</v>
      </c>
      <c r="BG206" s="22" t="s">
        <v>83</v>
      </c>
      <c r="BH206" s="22" t="s">
        <v>82</v>
      </c>
      <c r="BI206" s="22">
        <v>0.1</v>
      </c>
      <c r="BJ206" s="24" t="s">
        <v>2342</v>
      </c>
    </row>
    <row r="207" spans="1:62" ht="82.5" customHeight="1">
      <c r="A207" t="s">
        <v>7696</v>
      </c>
      <c r="B207" t="s">
        <v>2343</v>
      </c>
      <c r="C207">
        <v>656</v>
      </c>
      <c r="D207" s="24" t="s">
        <v>2344</v>
      </c>
      <c r="E207" s="22">
        <v>60</v>
      </c>
      <c r="F207" s="22">
        <v>131</v>
      </c>
      <c r="G207" s="22">
        <v>32</v>
      </c>
      <c r="H207" s="22">
        <v>86.7</v>
      </c>
      <c r="I207" s="22" t="s">
        <v>292</v>
      </c>
      <c r="J207" s="22">
        <v>3.4</v>
      </c>
      <c r="K207" s="22" t="s">
        <v>84</v>
      </c>
      <c r="L207" s="22" t="s">
        <v>78</v>
      </c>
      <c r="M207" s="22">
        <v>0.1</v>
      </c>
      <c r="N207" s="22" t="s">
        <v>82</v>
      </c>
      <c r="O207" s="22" t="s">
        <v>81</v>
      </c>
      <c r="P207" s="22" t="s">
        <v>82</v>
      </c>
      <c r="Q207" s="22">
        <v>2.5</v>
      </c>
      <c r="R207" s="22" t="s">
        <v>80</v>
      </c>
      <c r="S207" s="22">
        <v>5.7</v>
      </c>
      <c r="T207" s="22" t="s">
        <v>82</v>
      </c>
      <c r="U207" s="22">
        <v>7.2</v>
      </c>
      <c r="V207" s="22" t="s">
        <v>82</v>
      </c>
      <c r="W207" s="22">
        <v>2.2000000000000002</v>
      </c>
      <c r="X207" s="22">
        <v>3</v>
      </c>
      <c r="Y207" s="22">
        <v>650</v>
      </c>
      <c r="Z207" s="22">
        <v>490</v>
      </c>
      <c r="AA207" s="22">
        <v>79</v>
      </c>
      <c r="AB207" s="22">
        <v>65</v>
      </c>
      <c r="AC207" s="22">
        <v>2.2000000000000002</v>
      </c>
      <c r="AD207" s="22">
        <v>0.4</v>
      </c>
      <c r="AE207" s="22">
        <v>0.12</v>
      </c>
      <c r="AF207" s="22">
        <v>0.43</v>
      </c>
      <c r="AG207" s="22"/>
      <c r="AH207" s="22" t="s">
        <v>82</v>
      </c>
      <c r="AI207" s="22" t="s">
        <v>82</v>
      </c>
      <c r="AJ207" s="22" t="s">
        <v>82</v>
      </c>
      <c r="AK207" s="22" t="s">
        <v>82</v>
      </c>
      <c r="AL207" s="22" t="s">
        <v>78</v>
      </c>
      <c r="AM207" s="22">
        <v>190</v>
      </c>
      <c r="AN207" s="22">
        <v>5100</v>
      </c>
      <c r="AO207" s="22" t="s">
        <v>83</v>
      </c>
      <c r="AP207" s="22">
        <v>5200</v>
      </c>
      <c r="AQ207" s="22">
        <v>430</v>
      </c>
      <c r="AR207" s="22" t="s">
        <v>78</v>
      </c>
      <c r="AS207" s="22">
        <v>7.7</v>
      </c>
      <c r="AT207" s="22">
        <v>0.2</v>
      </c>
      <c r="AU207" s="22">
        <v>0.1</v>
      </c>
      <c r="AV207" s="22" t="s">
        <v>83</v>
      </c>
      <c r="AW207" s="22">
        <v>230</v>
      </c>
      <c r="AX207" s="22">
        <v>0.08</v>
      </c>
      <c r="AY207" s="22">
        <v>0.28000000000000003</v>
      </c>
      <c r="AZ207" s="22">
        <v>1.3</v>
      </c>
      <c r="BA207" s="22" t="s">
        <v>145</v>
      </c>
      <c r="BB207" s="22">
        <v>0.25</v>
      </c>
      <c r="BC207" s="22" t="s">
        <v>78</v>
      </c>
      <c r="BD207" s="22">
        <v>87</v>
      </c>
      <c r="BE207" s="22">
        <v>0.41</v>
      </c>
      <c r="BF207" s="22" t="s">
        <v>82</v>
      </c>
      <c r="BG207" s="22">
        <v>92</v>
      </c>
      <c r="BH207" s="22" t="s">
        <v>82</v>
      </c>
      <c r="BI207" s="22" t="s">
        <v>83</v>
      </c>
      <c r="BJ207" s="24" t="s">
        <v>2345</v>
      </c>
    </row>
    <row r="208" spans="1:62" ht="96" customHeight="1">
      <c r="A208" t="s">
        <v>7696</v>
      </c>
      <c r="B208" t="s">
        <v>2346</v>
      </c>
      <c r="C208">
        <v>657</v>
      </c>
      <c r="D208" s="24" t="s">
        <v>2347</v>
      </c>
      <c r="E208" s="22">
        <v>0</v>
      </c>
      <c r="F208" s="22">
        <v>333</v>
      </c>
      <c r="G208" s="22">
        <v>81</v>
      </c>
      <c r="H208" s="22">
        <v>79.5</v>
      </c>
      <c r="I208" s="22" t="s">
        <v>380</v>
      </c>
      <c r="J208" s="22" t="s">
        <v>156</v>
      </c>
      <c r="K208" s="22" t="s">
        <v>231</v>
      </c>
      <c r="L208" s="22" t="s">
        <v>78</v>
      </c>
      <c r="M208" s="22">
        <v>4.9000000000000004</v>
      </c>
      <c r="N208" s="22" t="s">
        <v>82</v>
      </c>
      <c r="O208" s="22" t="s">
        <v>81</v>
      </c>
      <c r="P208" s="22" t="s">
        <v>82</v>
      </c>
      <c r="Q208" s="22">
        <v>3.4</v>
      </c>
      <c r="R208" s="22" t="s">
        <v>80</v>
      </c>
      <c r="S208" s="22">
        <v>6.3</v>
      </c>
      <c r="T208" s="22" t="s">
        <v>82</v>
      </c>
      <c r="U208" s="22">
        <v>8.5</v>
      </c>
      <c r="V208" s="22" t="s">
        <v>82</v>
      </c>
      <c r="W208" s="22">
        <v>2.6</v>
      </c>
      <c r="X208" s="22">
        <v>2</v>
      </c>
      <c r="Y208" s="22">
        <v>690</v>
      </c>
      <c r="Z208" s="22">
        <v>550</v>
      </c>
      <c r="AA208" s="22">
        <v>87</v>
      </c>
      <c r="AB208" s="22">
        <v>76</v>
      </c>
      <c r="AC208" s="22">
        <v>2.8</v>
      </c>
      <c r="AD208" s="22">
        <v>0.4</v>
      </c>
      <c r="AE208" s="22">
        <v>0.13</v>
      </c>
      <c r="AF208" s="22">
        <v>0.47</v>
      </c>
      <c r="AG208" s="22"/>
      <c r="AH208" s="22" t="s">
        <v>82</v>
      </c>
      <c r="AI208" s="22" t="s">
        <v>82</v>
      </c>
      <c r="AJ208" s="22" t="s">
        <v>82</v>
      </c>
      <c r="AK208" s="22" t="s">
        <v>82</v>
      </c>
      <c r="AL208" s="22" t="s">
        <v>78</v>
      </c>
      <c r="AM208" s="22">
        <v>210</v>
      </c>
      <c r="AN208" s="22">
        <v>5600</v>
      </c>
      <c r="AO208" s="22" t="s">
        <v>83</v>
      </c>
      <c r="AP208" s="22">
        <v>5700</v>
      </c>
      <c r="AQ208" s="22">
        <v>480</v>
      </c>
      <c r="AR208" s="22" t="s">
        <v>78</v>
      </c>
      <c r="AS208" s="22">
        <v>8.5</v>
      </c>
      <c r="AT208" s="22">
        <v>0.2</v>
      </c>
      <c r="AU208" s="22">
        <v>0.1</v>
      </c>
      <c r="AV208" s="22" t="s">
        <v>83</v>
      </c>
      <c r="AW208" s="22">
        <v>250</v>
      </c>
      <c r="AX208" s="22">
        <v>0.12</v>
      </c>
      <c r="AY208" s="22">
        <v>0.28000000000000003</v>
      </c>
      <c r="AZ208" s="22">
        <v>1.4</v>
      </c>
      <c r="BA208" s="22" t="s">
        <v>203</v>
      </c>
      <c r="BB208" s="22">
        <v>0.28000000000000003</v>
      </c>
      <c r="BC208" s="22" t="s">
        <v>78</v>
      </c>
      <c r="BD208" s="22">
        <v>96</v>
      </c>
      <c r="BE208" s="22">
        <v>0.45</v>
      </c>
      <c r="BF208" s="22" t="s">
        <v>82</v>
      </c>
      <c r="BG208" s="22">
        <v>56</v>
      </c>
      <c r="BH208" s="22" t="s">
        <v>82</v>
      </c>
      <c r="BI208" s="22" t="s">
        <v>83</v>
      </c>
      <c r="BJ208" s="24" t="s">
        <v>2348</v>
      </c>
    </row>
    <row r="209" spans="1:62" ht="55.5" customHeight="1">
      <c r="A209" t="s">
        <v>7696</v>
      </c>
      <c r="B209" t="s">
        <v>2349</v>
      </c>
      <c r="C209">
        <v>658</v>
      </c>
      <c r="D209" s="24" t="s">
        <v>2350</v>
      </c>
      <c r="E209" s="22">
        <v>9</v>
      </c>
      <c r="F209" s="22">
        <v>301</v>
      </c>
      <c r="G209" s="22">
        <v>72</v>
      </c>
      <c r="H209" s="22" t="s">
        <v>397</v>
      </c>
      <c r="I209" s="22" t="s">
        <v>380</v>
      </c>
      <c r="J209" s="22">
        <v>3.9</v>
      </c>
      <c r="K209" s="22" t="s">
        <v>223</v>
      </c>
      <c r="L209" s="22" t="s">
        <v>78</v>
      </c>
      <c r="M209" s="22">
        <v>3.4</v>
      </c>
      <c r="N209" s="22" t="s">
        <v>805</v>
      </c>
      <c r="O209" s="22" t="s">
        <v>80</v>
      </c>
      <c r="P209" s="22" t="s">
        <v>805</v>
      </c>
      <c r="Q209" s="22">
        <v>9.1999999999999993</v>
      </c>
      <c r="R209" s="22" t="s">
        <v>81</v>
      </c>
      <c r="S209" s="22">
        <v>10.3</v>
      </c>
      <c r="T209" s="22" t="s">
        <v>82</v>
      </c>
      <c r="U209" s="22">
        <v>16.3</v>
      </c>
      <c r="V209" s="22" t="s">
        <v>82</v>
      </c>
      <c r="W209" s="22">
        <v>1.4</v>
      </c>
      <c r="X209" s="22">
        <v>6</v>
      </c>
      <c r="Y209" s="22">
        <v>760</v>
      </c>
      <c r="Z209" s="22">
        <v>20</v>
      </c>
      <c r="AA209" s="22">
        <v>42</v>
      </c>
      <c r="AB209" s="22">
        <v>71</v>
      </c>
      <c r="AC209" s="22" t="s">
        <v>120</v>
      </c>
      <c r="AD209" s="22">
        <v>0.5</v>
      </c>
      <c r="AE209" s="22">
        <v>0.23</v>
      </c>
      <c r="AF209" s="22">
        <v>0.27</v>
      </c>
      <c r="AG209" s="22"/>
      <c r="AH209" s="22" t="s">
        <v>82</v>
      </c>
      <c r="AI209" s="22" t="s">
        <v>82</v>
      </c>
      <c r="AJ209" s="22" t="s">
        <v>82</v>
      </c>
      <c r="AK209" s="22" t="s">
        <v>82</v>
      </c>
      <c r="AL209" s="22" t="s">
        <v>78</v>
      </c>
      <c r="AM209" s="22">
        <v>130</v>
      </c>
      <c r="AN209" s="22">
        <v>6600</v>
      </c>
      <c r="AO209" s="22">
        <v>2200</v>
      </c>
      <c r="AP209" s="22">
        <v>7700</v>
      </c>
      <c r="AQ209" s="22">
        <v>640</v>
      </c>
      <c r="AR209" s="22" t="s">
        <v>78</v>
      </c>
      <c r="AS209" s="22">
        <v>8.9</v>
      </c>
      <c r="AT209" s="22">
        <v>0.1</v>
      </c>
      <c r="AU209" s="22" t="s">
        <v>120</v>
      </c>
      <c r="AV209" s="22" t="s">
        <v>83</v>
      </c>
      <c r="AW209" s="22">
        <v>27</v>
      </c>
      <c r="AX209" s="22">
        <v>0.14000000000000001</v>
      </c>
      <c r="AY209" s="22">
        <v>0.36</v>
      </c>
      <c r="AZ209" s="22">
        <v>3.7</v>
      </c>
      <c r="BA209" s="22" t="s">
        <v>95</v>
      </c>
      <c r="BB209" s="22" t="s">
        <v>701</v>
      </c>
      <c r="BC209" s="22" t="s">
        <v>78</v>
      </c>
      <c r="BD209" s="22">
        <v>41</v>
      </c>
      <c r="BE209" s="22">
        <v>0.95</v>
      </c>
      <c r="BF209" s="22" t="s">
        <v>82</v>
      </c>
      <c r="BG209" s="22">
        <v>120</v>
      </c>
      <c r="BH209" s="22" t="s">
        <v>82</v>
      </c>
      <c r="BI209" s="22" t="s">
        <v>83</v>
      </c>
      <c r="BJ209" s="24" t="s">
        <v>2351</v>
      </c>
    </row>
    <row r="210" spans="1:62" ht="69" customHeight="1">
      <c r="A210" t="s">
        <v>7696</v>
      </c>
      <c r="B210" t="s">
        <v>2352</v>
      </c>
      <c r="C210">
        <v>659</v>
      </c>
      <c r="D210" s="24" t="s">
        <v>2353</v>
      </c>
      <c r="E210" s="22">
        <v>0</v>
      </c>
      <c r="F210" s="22">
        <v>1117</v>
      </c>
      <c r="G210" s="22">
        <v>270</v>
      </c>
      <c r="H210" s="22">
        <v>8.8000000000000007</v>
      </c>
      <c r="I210" s="22" t="s">
        <v>2170</v>
      </c>
      <c r="J210" s="22">
        <v>14.7</v>
      </c>
      <c r="K210" s="22" t="s">
        <v>141</v>
      </c>
      <c r="L210" s="22" t="s">
        <v>78</v>
      </c>
      <c r="M210" s="22" t="s">
        <v>475</v>
      </c>
      <c r="N210" s="22" t="s">
        <v>82</v>
      </c>
      <c r="O210" s="22" t="s">
        <v>81</v>
      </c>
      <c r="P210" s="22" t="s">
        <v>82</v>
      </c>
      <c r="Q210" s="22">
        <v>23.5</v>
      </c>
      <c r="R210" s="22" t="s">
        <v>80</v>
      </c>
      <c r="S210" s="22">
        <v>46.4</v>
      </c>
      <c r="T210" s="22" t="s">
        <v>82</v>
      </c>
      <c r="U210" s="22">
        <v>58.4</v>
      </c>
      <c r="V210" s="22" t="s">
        <v>82</v>
      </c>
      <c r="W210" s="22">
        <v>6.1</v>
      </c>
      <c r="X210" s="22">
        <v>17</v>
      </c>
      <c r="Y210" s="22">
        <v>2800</v>
      </c>
      <c r="Z210" s="22">
        <v>74</v>
      </c>
      <c r="AA210" s="22">
        <v>190</v>
      </c>
      <c r="AB210" s="22">
        <v>260</v>
      </c>
      <c r="AC210" s="22">
        <v>6.8</v>
      </c>
      <c r="AD210" s="22">
        <v>1.5</v>
      </c>
      <c r="AE210" s="22">
        <v>0.85</v>
      </c>
      <c r="AF210" s="22">
        <v>1.08</v>
      </c>
      <c r="AG210" s="22"/>
      <c r="AH210" s="22" t="s">
        <v>82</v>
      </c>
      <c r="AI210" s="22" t="s">
        <v>82</v>
      </c>
      <c r="AJ210" s="22" t="s">
        <v>82</v>
      </c>
      <c r="AK210" s="22" t="s">
        <v>82</v>
      </c>
      <c r="AL210" s="22" t="s">
        <v>78</v>
      </c>
      <c r="AM210" s="22">
        <v>400</v>
      </c>
      <c r="AN210" s="22">
        <v>14000</v>
      </c>
      <c r="AO210" s="22">
        <v>7400</v>
      </c>
      <c r="AP210" s="22">
        <v>17000</v>
      </c>
      <c r="AQ210" s="22">
        <v>1500</v>
      </c>
      <c r="AR210" s="22" t="s">
        <v>78</v>
      </c>
      <c r="AS210" s="22" t="s">
        <v>324</v>
      </c>
      <c r="AT210" s="22">
        <v>0.4</v>
      </c>
      <c r="AU210" s="22">
        <v>6.9</v>
      </c>
      <c r="AV210" s="22">
        <v>0.3</v>
      </c>
      <c r="AW210" s="22">
        <v>58</v>
      </c>
      <c r="AX210" s="22" t="s">
        <v>416</v>
      </c>
      <c r="AY210" s="22" t="s">
        <v>700</v>
      </c>
      <c r="AZ210" s="22" t="s">
        <v>90</v>
      </c>
      <c r="BA210" s="22" t="s">
        <v>2006</v>
      </c>
      <c r="BB210" s="22">
        <v>3.81</v>
      </c>
      <c r="BC210" s="22" t="s">
        <v>78</v>
      </c>
      <c r="BD210" s="22">
        <v>30</v>
      </c>
      <c r="BE210" s="22">
        <v>3.61</v>
      </c>
      <c r="BF210" s="22" t="s">
        <v>82</v>
      </c>
      <c r="BG210" s="22">
        <v>1</v>
      </c>
      <c r="BH210" s="22" t="s">
        <v>82</v>
      </c>
      <c r="BI210" s="22" t="s">
        <v>83</v>
      </c>
      <c r="BJ210" s="24" t="s">
        <v>2354</v>
      </c>
    </row>
    <row r="211" spans="1:62" ht="42" customHeight="1">
      <c r="A211" t="s">
        <v>7696</v>
      </c>
      <c r="B211" t="s">
        <v>2355</v>
      </c>
      <c r="C211">
        <v>660</v>
      </c>
      <c r="D211" s="24" t="s">
        <v>2356</v>
      </c>
      <c r="E211" s="22">
        <v>30</v>
      </c>
      <c r="F211" s="22">
        <v>65</v>
      </c>
      <c r="G211" s="22">
        <v>15</v>
      </c>
      <c r="H211" s="22">
        <v>95.2</v>
      </c>
      <c r="I211" s="22" t="s">
        <v>246</v>
      </c>
      <c r="J211" s="22">
        <v>0.5</v>
      </c>
      <c r="K211" s="22" t="s">
        <v>245</v>
      </c>
      <c r="L211" s="22" t="s">
        <v>78</v>
      </c>
      <c r="M211" s="22">
        <v>0.1</v>
      </c>
      <c r="N211" s="22" t="s">
        <v>82</v>
      </c>
      <c r="O211" s="22" t="s">
        <v>81</v>
      </c>
      <c r="P211" s="22" t="s">
        <v>82</v>
      </c>
      <c r="Q211" s="22">
        <v>2.7</v>
      </c>
      <c r="R211" s="22" t="s">
        <v>80</v>
      </c>
      <c r="S211" s="22">
        <v>1.3</v>
      </c>
      <c r="T211" s="22" t="s">
        <v>82</v>
      </c>
      <c r="U211" s="22">
        <v>3.8</v>
      </c>
      <c r="V211" s="22" t="s">
        <v>82</v>
      </c>
      <c r="W211" s="22">
        <v>0.4</v>
      </c>
      <c r="X211" s="22">
        <v>1</v>
      </c>
      <c r="Y211" s="22">
        <v>200</v>
      </c>
      <c r="Z211" s="22">
        <v>19</v>
      </c>
      <c r="AA211" s="22">
        <v>7</v>
      </c>
      <c r="AB211" s="22">
        <v>18</v>
      </c>
      <c r="AC211" s="22">
        <v>0.2</v>
      </c>
      <c r="AD211" s="22">
        <v>0.1</v>
      </c>
      <c r="AE211" s="22">
        <v>0.02</v>
      </c>
      <c r="AF211" s="22">
        <v>0.02</v>
      </c>
      <c r="AG211" s="22"/>
      <c r="AH211" s="22">
        <v>7</v>
      </c>
      <c r="AI211" s="22" t="s">
        <v>83</v>
      </c>
      <c r="AJ211" s="22" t="s">
        <v>83</v>
      </c>
      <c r="AK211" s="22">
        <v>4</v>
      </c>
      <c r="AL211" s="22" t="s">
        <v>78</v>
      </c>
      <c r="AM211" s="22" t="s">
        <v>83</v>
      </c>
      <c r="AN211" s="22" t="s">
        <v>78</v>
      </c>
      <c r="AO211" s="22" t="s">
        <v>83</v>
      </c>
      <c r="AP211" s="22" t="s">
        <v>78</v>
      </c>
      <c r="AQ211" s="22" t="s">
        <v>78</v>
      </c>
      <c r="AR211" s="22" t="s">
        <v>78</v>
      </c>
      <c r="AS211" s="22">
        <v>0.1</v>
      </c>
      <c r="AT211" s="22" t="s">
        <v>83</v>
      </c>
      <c r="AU211" s="22" t="s">
        <v>83</v>
      </c>
      <c r="AV211" s="22" t="s">
        <v>83</v>
      </c>
      <c r="AW211" s="22">
        <v>1</v>
      </c>
      <c r="AX211" s="22">
        <v>0.01</v>
      </c>
      <c r="AY211" s="22">
        <v>0.01</v>
      </c>
      <c r="AZ211" s="22">
        <v>0.4</v>
      </c>
      <c r="BA211" s="22" t="s">
        <v>142</v>
      </c>
      <c r="BB211" s="22">
        <v>0.03</v>
      </c>
      <c r="BC211" s="22" t="s">
        <v>78</v>
      </c>
      <c r="BD211" s="22">
        <v>26</v>
      </c>
      <c r="BE211" s="22">
        <v>0.21</v>
      </c>
      <c r="BF211" s="22">
        <v>0.2</v>
      </c>
      <c r="BG211" s="22">
        <v>39</v>
      </c>
      <c r="BH211" s="22" t="s">
        <v>82</v>
      </c>
      <c r="BI211" s="22" t="s">
        <v>83</v>
      </c>
      <c r="BJ211" s="24" t="s">
        <v>2357</v>
      </c>
    </row>
    <row r="212" spans="1:62" ht="42" customHeight="1">
      <c r="A212" t="s">
        <v>7696</v>
      </c>
      <c r="B212" t="s">
        <v>2358</v>
      </c>
      <c r="C212">
        <v>661</v>
      </c>
      <c r="D212" s="24" t="s">
        <v>2359</v>
      </c>
      <c r="E212" s="22">
        <v>0</v>
      </c>
      <c r="F212" s="22">
        <v>63</v>
      </c>
      <c r="G212" s="22">
        <v>15</v>
      </c>
      <c r="H212" s="22">
        <v>95.3</v>
      </c>
      <c r="I212" s="22" t="s">
        <v>213</v>
      </c>
      <c r="J212" s="22">
        <v>0.6</v>
      </c>
      <c r="K212" s="22" t="s">
        <v>245</v>
      </c>
      <c r="L212" s="22" t="s">
        <v>78</v>
      </c>
      <c r="M212" s="22">
        <v>0.1</v>
      </c>
      <c r="N212" s="22" t="s">
        <v>82</v>
      </c>
      <c r="O212" s="22" t="s">
        <v>81</v>
      </c>
      <c r="P212" s="22" t="s">
        <v>82</v>
      </c>
      <c r="Q212" s="22">
        <v>2.4</v>
      </c>
      <c r="R212" s="22" t="s">
        <v>80</v>
      </c>
      <c r="S212" s="22">
        <v>1.5</v>
      </c>
      <c r="T212" s="22" t="s">
        <v>82</v>
      </c>
      <c r="U212" s="22">
        <v>3.7</v>
      </c>
      <c r="V212" s="22" t="s">
        <v>82</v>
      </c>
      <c r="W212" s="22">
        <v>0.3</v>
      </c>
      <c r="X212" s="22">
        <v>1</v>
      </c>
      <c r="Y212" s="22">
        <v>200</v>
      </c>
      <c r="Z212" s="22">
        <v>22</v>
      </c>
      <c r="AA212" s="22">
        <v>7</v>
      </c>
      <c r="AB212" s="22">
        <v>19</v>
      </c>
      <c r="AC212" s="22">
        <v>0.3</v>
      </c>
      <c r="AD212" s="22">
        <v>0.1</v>
      </c>
      <c r="AE212" s="22">
        <v>0.01</v>
      </c>
      <c r="AF212" s="22">
        <v>0.02</v>
      </c>
      <c r="AG212" s="22"/>
      <c r="AH212" s="22" t="s">
        <v>82</v>
      </c>
      <c r="AI212" s="22" t="s">
        <v>82</v>
      </c>
      <c r="AJ212" s="22" t="s">
        <v>82</v>
      </c>
      <c r="AK212" s="22" t="s">
        <v>82</v>
      </c>
      <c r="AL212" s="22" t="s">
        <v>78</v>
      </c>
      <c r="AM212" s="22" t="s">
        <v>83</v>
      </c>
      <c r="AN212" s="22" t="s">
        <v>78</v>
      </c>
      <c r="AO212" s="22" t="s">
        <v>83</v>
      </c>
      <c r="AP212" s="22" t="s">
        <v>78</v>
      </c>
      <c r="AQ212" s="22" t="s">
        <v>78</v>
      </c>
      <c r="AR212" s="22" t="s">
        <v>78</v>
      </c>
      <c r="AS212" s="22">
        <v>0.1</v>
      </c>
      <c r="AT212" s="22" t="s">
        <v>83</v>
      </c>
      <c r="AU212" s="22" t="s">
        <v>83</v>
      </c>
      <c r="AV212" s="22" t="s">
        <v>83</v>
      </c>
      <c r="AW212" s="22" t="s">
        <v>84</v>
      </c>
      <c r="AX212" s="22">
        <v>0.01</v>
      </c>
      <c r="AY212" s="22">
        <v>0.01</v>
      </c>
      <c r="AZ212" s="22">
        <v>0.4</v>
      </c>
      <c r="BA212" s="22" t="s">
        <v>142</v>
      </c>
      <c r="BB212" s="22">
        <v>0.03</v>
      </c>
      <c r="BC212" s="22" t="s">
        <v>78</v>
      </c>
      <c r="BD212" s="22">
        <v>25</v>
      </c>
      <c r="BE212" s="22" t="s">
        <v>99</v>
      </c>
      <c r="BF212" s="22" t="s">
        <v>82</v>
      </c>
      <c r="BG212" s="22">
        <v>27</v>
      </c>
      <c r="BH212" s="22" t="s">
        <v>82</v>
      </c>
      <c r="BI212" s="22" t="s">
        <v>83</v>
      </c>
      <c r="BJ212" s="24" t="s">
        <v>2360</v>
      </c>
    </row>
    <row r="213" spans="1:62" ht="55.5" customHeight="1">
      <c r="A213" t="s">
        <v>7696</v>
      </c>
      <c r="B213" t="s">
        <v>2361</v>
      </c>
      <c r="C213">
        <v>662</v>
      </c>
      <c r="D213" s="24" t="s">
        <v>2362</v>
      </c>
      <c r="E213" s="22">
        <v>50</v>
      </c>
      <c r="F213" s="22">
        <v>375</v>
      </c>
      <c r="G213" s="22">
        <v>89</v>
      </c>
      <c r="H213" s="22">
        <v>77.099999999999994</v>
      </c>
      <c r="I213" s="22">
        <v>2.7</v>
      </c>
      <c r="J213" s="22">
        <v>3.6</v>
      </c>
      <c r="K213" s="22">
        <v>1.3</v>
      </c>
      <c r="L213" s="22" t="s">
        <v>83</v>
      </c>
      <c r="M213" s="22">
        <v>1.7</v>
      </c>
      <c r="N213" s="22" t="s">
        <v>475</v>
      </c>
      <c r="O213" s="22" t="s">
        <v>81</v>
      </c>
      <c r="P213" s="22">
        <v>12.5</v>
      </c>
      <c r="Q213" s="22">
        <v>14.8</v>
      </c>
      <c r="R213" s="22" t="s">
        <v>80</v>
      </c>
      <c r="S213" s="22" t="s">
        <v>170</v>
      </c>
      <c r="T213" s="22" t="s">
        <v>82</v>
      </c>
      <c r="U213" s="22">
        <v>16.8</v>
      </c>
      <c r="V213" s="22">
        <v>0.2</v>
      </c>
      <c r="W213" s="22">
        <v>0.8</v>
      </c>
      <c r="X213" s="22" t="s">
        <v>84</v>
      </c>
      <c r="Y213" s="22">
        <v>290</v>
      </c>
      <c r="Z213" s="22">
        <v>3</v>
      </c>
      <c r="AA213" s="22">
        <v>37</v>
      </c>
      <c r="AB213" s="22">
        <v>100</v>
      </c>
      <c r="AC213" s="22">
        <v>0.8</v>
      </c>
      <c r="AD213" s="22" t="s">
        <v>85</v>
      </c>
      <c r="AE213" s="22" t="s">
        <v>150</v>
      </c>
      <c r="AF213" s="22">
        <v>0.32</v>
      </c>
      <c r="AG213" s="22"/>
      <c r="AH213" s="22" t="s">
        <v>83</v>
      </c>
      <c r="AI213" s="22" t="s">
        <v>84</v>
      </c>
      <c r="AJ213" s="22">
        <v>1</v>
      </c>
      <c r="AK213" s="22">
        <v>6</v>
      </c>
      <c r="AL213" s="22" t="s">
        <v>83</v>
      </c>
      <c r="AM213" s="22">
        <v>9</v>
      </c>
      <c r="AN213" s="22">
        <v>22</v>
      </c>
      <c r="AO213" s="22">
        <v>54</v>
      </c>
      <c r="AP213" s="22">
        <v>53</v>
      </c>
      <c r="AQ213" s="22">
        <v>4</v>
      </c>
      <c r="AR213" s="22" t="s">
        <v>78</v>
      </c>
      <c r="AS213" s="22">
        <v>0.3</v>
      </c>
      <c r="AT213" s="22" t="s">
        <v>84</v>
      </c>
      <c r="AU213" s="22" t="s">
        <v>85</v>
      </c>
      <c r="AV213" s="22" t="s">
        <v>84</v>
      </c>
      <c r="AW213" s="22">
        <v>1</v>
      </c>
      <c r="AX213" s="22">
        <v>0.15</v>
      </c>
      <c r="AY213" s="22" t="s">
        <v>150</v>
      </c>
      <c r="AZ213" s="22">
        <v>2.2999999999999998</v>
      </c>
      <c r="BA213" s="22">
        <v>2.8</v>
      </c>
      <c r="BB213" s="22">
        <v>0.14000000000000001</v>
      </c>
      <c r="BC213" s="22" t="s">
        <v>78</v>
      </c>
      <c r="BD213" s="22">
        <v>95</v>
      </c>
      <c r="BE213" s="22">
        <v>0.57999999999999996</v>
      </c>
      <c r="BF213" s="22">
        <v>5.4</v>
      </c>
      <c r="BG213" s="22">
        <v>8</v>
      </c>
      <c r="BH213" s="22" t="s">
        <v>82</v>
      </c>
      <c r="BI213" s="22" t="s">
        <v>83</v>
      </c>
      <c r="BJ213" s="24" t="s">
        <v>2363</v>
      </c>
    </row>
    <row r="214" spans="1:62" ht="55.5" customHeight="1">
      <c r="A214" t="s">
        <v>7696</v>
      </c>
      <c r="B214" t="s">
        <v>2364</v>
      </c>
      <c r="C214">
        <v>663</v>
      </c>
      <c r="D214" s="24" t="s">
        <v>2365</v>
      </c>
      <c r="E214" s="22">
        <v>30</v>
      </c>
      <c r="F214" s="22">
        <v>402</v>
      </c>
      <c r="G214" s="22">
        <v>95</v>
      </c>
      <c r="H214" s="22">
        <v>75.400000000000006</v>
      </c>
      <c r="I214" s="22" t="s">
        <v>353</v>
      </c>
      <c r="J214" s="22">
        <v>3.5</v>
      </c>
      <c r="K214" s="22" t="s">
        <v>223</v>
      </c>
      <c r="L214" s="22" t="s">
        <v>78</v>
      </c>
      <c r="M214" s="22">
        <v>1.7</v>
      </c>
      <c r="N214" s="22" t="s">
        <v>496</v>
      </c>
      <c r="O214" s="22" t="s">
        <v>81</v>
      </c>
      <c r="P214" s="22" t="s">
        <v>562</v>
      </c>
      <c r="Q214" s="22">
        <v>16.600000000000001</v>
      </c>
      <c r="R214" s="22" t="s">
        <v>80</v>
      </c>
      <c r="S214" s="22">
        <v>3.1</v>
      </c>
      <c r="T214" s="22" t="s">
        <v>82</v>
      </c>
      <c r="U214" s="22">
        <v>18.600000000000001</v>
      </c>
      <c r="V214" s="22">
        <v>0.2</v>
      </c>
      <c r="W214" s="22">
        <v>0.8</v>
      </c>
      <c r="X214" s="22" t="s">
        <v>84</v>
      </c>
      <c r="Y214" s="22">
        <v>290</v>
      </c>
      <c r="Z214" s="22">
        <v>5</v>
      </c>
      <c r="AA214" s="22">
        <v>38</v>
      </c>
      <c r="AB214" s="22">
        <v>100</v>
      </c>
      <c r="AC214" s="22">
        <v>0.8</v>
      </c>
      <c r="AD214" s="22" t="s">
        <v>85</v>
      </c>
      <c r="AE214" s="22" t="s">
        <v>150</v>
      </c>
      <c r="AF214" s="22">
        <v>0.31</v>
      </c>
      <c r="AG214" s="22"/>
      <c r="AH214" s="22" t="s">
        <v>82</v>
      </c>
      <c r="AI214" s="22" t="s">
        <v>82</v>
      </c>
      <c r="AJ214" s="22" t="s">
        <v>82</v>
      </c>
      <c r="AK214" s="22" t="s">
        <v>82</v>
      </c>
      <c r="AL214" s="22" t="s">
        <v>83</v>
      </c>
      <c r="AM214" s="22">
        <v>7</v>
      </c>
      <c r="AN214" s="22">
        <v>20</v>
      </c>
      <c r="AO214" s="22">
        <v>53</v>
      </c>
      <c r="AP214" s="22">
        <v>49</v>
      </c>
      <c r="AQ214" s="22">
        <v>4</v>
      </c>
      <c r="AR214" s="22" t="s">
        <v>78</v>
      </c>
      <c r="AS214" s="22">
        <v>0.3</v>
      </c>
      <c r="AT214" s="22" t="s">
        <v>83</v>
      </c>
      <c r="AU214" s="22">
        <v>0.9</v>
      </c>
      <c r="AV214" s="22">
        <v>0.1</v>
      </c>
      <c r="AW214" s="22" t="s">
        <v>83</v>
      </c>
      <c r="AX214" s="22">
        <v>0.12</v>
      </c>
      <c r="AY214" s="22" t="s">
        <v>150</v>
      </c>
      <c r="AZ214" s="22">
        <v>2.2000000000000002</v>
      </c>
      <c r="BA214" s="22" t="s">
        <v>249</v>
      </c>
      <c r="BB214" s="22">
        <v>0.12</v>
      </c>
      <c r="BC214" s="22" t="s">
        <v>78</v>
      </c>
      <c r="BD214" s="22">
        <v>86</v>
      </c>
      <c r="BE214" s="22">
        <v>0.51</v>
      </c>
      <c r="BF214" s="22" t="s">
        <v>82</v>
      </c>
      <c r="BG214" s="22">
        <v>6</v>
      </c>
      <c r="BH214" s="22" t="s">
        <v>82</v>
      </c>
      <c r="BI214" s="22" t="s">
        <v>83</v>
      </c>
      <c r="BJ214" s="24" t="s">
        <v>2366</v>
      </c>
    </row>
    <row r="215" spans="1:62" ht="42" customHeight="1">
      <c r="A215" t="s">
        <v>7696</v>
      </c>
      <c r="B215" t="s">
        <v>2367</v>
      </c>
      <c r="C215">
        <v>664</v>
      </c>
      <c r="D215" s="24" t="s">
        <v>2368</v>
      </c>
      <c r="E215" s="22">
        <v>30</v>
      </c>
      <c r="F215" s="22">
        <v>436</v>
      </c>
      <c r="G215" s="22">
        <v>104</v>
      </c>
      <c r="H215" s="22">
        <v>73.5</v>
      </c>
      <c r="I215" s="22" t="s">
        <v>460</v>
      </c>
      <c r="J215" s="22">
        <v>4.2</v>
      </c>
      <c r="K215" s="22" t="s">
        <v>100</v>
      </c>
      <c r="L215" s="22" t="s">
        <v>78</v>
      </c>
      <c r="M215" s="22">
        <v>2.2000000000000002</v>
      </c>
      <c r="N215" s="22" t="s">
        <v>1601</v>
      </c>
      <c r="O215" s="22" t="s">
        <v>81</v>
      </c>
      <c r="P215" s="22" t="s">
        <v>7798</v>
      </c>
      <c r="Q215" s="22">
        <v>17.100000000000001</v>
      </c>
      <c r="R215" s="22" t="s">
        <v>80</v>
      </c>
      <c r="S215" s="22">
        <v>3.4</v>
      </c>
      <c r="T215" s="22" t="s">
        <v>82</v>
      </c>
      <c r="U215" s="22">
        <v>19.100000000000001</v>
      </c>
      <c r="V215" s="22">
        <v>0.2</v>
      </c>
      <c r="W215" s="22" t="s">
        <v>85</v>
      </c>
      <c r="X215" s="22" t="s">
        <v>83</v>
      </c>
      <c r="Y215" s="22">
        <v>330</v>
      </c>
      <c r="Z215" s="22">
        <v>3</v>
      </c>
      <c r="AA215" s="22">
        <v>42</v>
      </c>
      <c r="AB215" s="22">
        <v>120</v>
      </c>
      <c r="AC215" s="22">
        <v>0.9</v>
      </c>
      <c r="AD215" s="22">
        <v>1.1000000000000001</v>
      </c>
      <c r="AE215" s="22" t="s">
        <v>150</v>
      </c>
      <c r="AF215" s="22">
        <v>0.32</v>
      </c>
      <c r="AG215" s="22"/>
      <c r="AH215" s="22" t="s">
        <v>82</v>
      </c>
      <c r="AI215" s="22" t="s">
        <v>82</v>
      </c>
      <c r="AJ215" s="22" t="s">
        <v>82</v>
      </c>
      <c r="AK215" s="22" t="s">
        <v>82</v>
      </c>
      <c r="AL215" s="22" t="s">
        <v>78</v>
      </c>
      <c r="AM215" s="22">
        <v>11</v>
      </c>
      <c r="AN215" s="22">
        <v>23</v>
      </c>
      <c r="AO215" s="22">
        <v>63</v>
      </c>
      <c r="AP215" s="22">
        <v>59</v>
      </c>
      <c r="AQ215" s="22">
        <v>5</v>
      </c>
      <c r="AR215" s="22" t="s">
        <v>78</v>
      </c>
      <c r="AS215" s="22">
        <v>0.3</v>
      </c>
      <c r="AT215" s="22" t="s">
        <v>83</v>
      </c>
      <c r="AU215" s="22">
        <v>1.2</v>
      </c>
      <c r="AV215" s="22" t="s">
        <v>83</v>
      </c>
      <c r="AW215" s="22" t="s">
        <v>83</v>
      </c>
      <c r="AX215" s="22">
        <v>0.16</v>
      </c>
      <c r="AY215" s="22">
        <v>0.11</v>
      </c>
      <c r="AZ215" s="22">
        <v>2.4</v>
      </c>
      <c r="BA215" s="22" t="s">
        <v>212</v>
      </c>
      <c r="BB215" s="22">
        <v>0.14000000000000001</v>
      </c>
      <c r="BC215" s="22" t="s">
        <v>78</v>
      </c>
      <c r="BD215" s="22">
        <v>97</v>
      </c>
      <c r="BE215" s="22">
        <v>0.67</v>
      </c>
      <c r="BF215" s="22" t="s">
        <v>82</v>
      </c>
      <c r="BG215" s="22">
        <v>6</v>
      </c>
      <c r="BH215" s="22" t="s">
        <v>82</v>
      </c>
      <c r="BI215" s="22" t="s">
        <v>83</v>
      </c>
      <c r="BJ215" s="24" t="s">
        <v>2369</v>
      </c>
    </row>
    <row r="216" spans="1:62" ht="42" customHeight="1">
      <c r="A216" t="s">
        <v>7696</v>
      </c>
      <c r="B216" t="s">
        <v>2370</v>
      </c>
      <c r="C216">
        <v>665</v>
      </c>
      <c r="D216" s="24" t="s">
        <v>2371</v>
      </c>
      <c r="E216" s="22">
        <v>40</v>
      </c>
      <c r="F216" s="22">
        <v>404</v>
      </c>
      <c r="G216" s="22">
        <v>96</v>
      </c>
      <c r="H216" s="22">
        <v>75.599999999999994</v>
      </c>
      <c r="I216" s="22" t="s">
        <v>460</v>
      </c>
      <c r="J216" s="22">
        <v>3.5</v>
      </c>
      <c r="K216" s="22">
        <v>1.4</v>
      </c>
      <c r="L216" s="22" t="s">
        <v>78</v>
      </c>
      <c r="M216" s="22">
        <v>1.5</v>
      </c>
      <c r="N216" s="22" t="s">
        <v>1552</v>
      </c>
      <c r="O216" s="22" t="s">
        <v>81</v>
      </c>
      <c r="P216" s="22" t="s">
        <v>494</v>
      </c>
      <c r="Q216" s="22">
        <v>16.3</v>
      </c>
      <c r="R216" s="22" t="s">
        <v>80</v>
      </c>
      <c r="S216" s="22">
        <v>2.8</v>
      </c>
      <c r="T216" s="22" t="s">
        <v>82</v>
      </c>
      <c r="U216" s="22">
        <v>18.7</v>
      </c>
      <c r="V216" s="22">
        <v>0.2</v>
      </c>
      <c r="W216" s="22">
        <v>0.7</v>
      </c>
      <c r="X216" s="22">
        <v>1</v>
      </c>
      <c r="Y216" s="22">
        <v>230</v>
      </c>
      <c r="Z216" s="22">
        <v>4</v>
      </c>
      <c r="AA216" s="22">
        <v>33</v>
      </c>
      <c r="AB216" s="22">
        <v>90</v>
      </c>
      <c r="AC216" s="22">
        <v>0.6</v>
      </c>
      <c r="AD216" s="22" t="s">
        <v>85</v>
      </c>
      <c r="AE216" s="22">
        <v>0.08</v>
      </c>
      <c r="AF216" s="22">
        <v>0.22</v>
      </c>
      <c r="AG216" s="22"/>
      <c r="AH216" s="22" t="s">
        <v>82</v>
      </c>
      <c r="AI216" s="22" t="s">
        <v>82</v>
      </c>
      <c r="AJ216" s="22" t="s">
        <v>82</v>
      </c>
      <c r="AK216" s="22" t="s">
        <v>82</v>
      </c>
      <c r="AL216" s="22" t="s">
        <v>78</v>
      </c>
      <c r="AM216" s="22">
        <v>31</v>
      </c>
      <c r="AN216" s="22">
        <v>36</v>
      </c>
      <c r="AO216" s="22">
        <v>60</v>
      </c>
      <c r="AP216" s="22">
        <v>82</v>
      </c>
      <c r="AQ216" s="22">
        <v>7</v>
      </c>
      <c r="AR216" s="22" t="s">
        <v>78</v>
      </c>
      <c r="AS216" s="22">
        <v>0.1</v>
      </c>
      <c r="AT216" s="22" t="s">
        <v>83</v>
      </c>
      <c r="AU216" s="22">
        <v>0.6</v>
      </c>
      <c r="AV216" s="22" t="s">
        <v>83</v>
      </c>
      <c r="AW216" s="22" t="s">
        <v>84</v>
      </c>
      <c r="AX216" s="22">
        <v>0.12</v>
      </c>
      <c r="AY216" s="22">
        <v>0.09</v>
      </c>
      <c r="AZ216" s="22">
        <v>2.2000000000000002</v>
      </c>
      <c r="BA216" s="22" t="s">
        <v>353</v>
      </c>
      <c r="BB216" s="22" t="s">
        <v>150</v>
      </c>
      <c r="BC216" s="22" t="s">
        <v>78</v>
      </c>
      <c r="BD216" s="22">
        <v>77</v>
      </c>
      <c r="BE216" s="22">
        <v>0.49</v>
      </c>
      <c r="BF216" s="22" t="s">
        <v>82</v>
      </c>
      <c r="BG216" s="22">
        <v>6</v>
      </c>
      <c r="BH216" s="22" t="s">
        <v>82</v>
      </c>
      <c r="BI216" s="22" t="s">
        <v>83</v>
      </c>
      <c r="BJ216" s="24" t="s">
        <v>2369</v>
      </c>
    </row>
    <row r="217" spans="1:62" ht="55.5" customHeight="1">
      <c r="A217" t="s">
        <v>7696</v>
      </c>
      <c r="B217" t="s">
        <v>2372</v>
      </c>
      <c r="C217">
        <v>666</v>
      </c>
      <c r="D217" s="24" t="s">
        <v>2373</v>
      </c>
      <c r="E217" s="22">
        <v>0</v>
      </c>
      <c r="F217" s="22">
        <v>386</v>
      </c>
      <c r="G217" s="22">
        <v>91</v>
      </c>
      <c r="H217" s="22">
        <v>75.5</v>
      </c>
      <c r="I217" s="22">
        <v>2.4</v>
      </c>
      <c r="J217" s="22">
        <v>2.9</v>
      </c>
      <c r="K217" s="22">
        <v>1.1000000000000001</v>
      </c>
      <c r="L217" s="22" t="s">
        <v>78</v>
      </c>
      <c r="M217" s="22">
        <v>1.3</v>
      </c>
      <c r="N217" s="22">
        <v>15.5</v>
      </c>
      <c r="O217" s="22" t="s">
        <v>80</v>
      </c>
      <c r="P217" s="22">
        <v>16.8</v>
      </c>
      <c r="Q217" s="22">
        <v>15.6</v>
      </c>
      <c r="R217" s="22" t="s">
        <v>81</v>
      </c>
      <c r="S217" s="22">
        <v>4.8</v>
      </c>
      <c r="T217" s="22" t="s">
        <v>82</v>
      </c>
      <c r="U217" s="22">
        <v>19.8</v>
      </c>
      <c r="V217" s="22">
        <v>0.1</v>
      </c>
      <c r="W217" s="22">
        <v>0.6</v>
      </c>
      <c r="X217" s="22">
        <v>1</v>
      </c>
      <c r="Y217" s="22">
        <v>230</v>
      </c>
      <c r="Z217" s="22">
        <v>3</v>
      </c>
      <c r="AA217" s="22">
        <v>23</v>
      </c>
      <c r="AB217" s="22">
        <v>79</v>
      </c>
      <c r="AC217" s="22">
        <v>0.3</v>
      </c>
      <c r="AD217" s="22">
        <v>0.5</v>
      </c>
      <c r="AE217" s="22">
        <v>0.04</v>
      </c>
      <c r="AF217" s="22" t="s">
        <v>150</v>
      </c>
      <c r="AG217" s="22"/>
      <c r="AH217" s="22" t="s">
        <v>83</v>
      </c>
      <c r="AI217" s="22">
        <v>1</v>
      </c>
      <c r="AJ217" s="22" t="s">
        <v>84</v>
      </c>
      <c r="AK217" s="22">
        <v>5</v>
      </c>
      <c r="AL217" s="22" t="s">
        <v>78</v>
      </c>
      <c r="AM217" s="22">
        <v>24</v>
      </c>
      <c r="AN217" s="22">
        <v>39</v>
      </c>
      <c r="AO217" s="22">
        <v>48</v>
      </c>
      <c r="AP217" s="22">
        <v>75</v>
      </c>
      <c r="AQ217" s="22">
        <v>6</v>
      </c>
      <c r="AR217" s="22" t="s">
        <v>78</v>
      </c>
      <c r="AS217" s="22">
        <v>0.1</v>
      </c>
      <c r="AT217" s="22" t="s">
        <v>83</v>
      </c>
      <c r="AU217" s="22">
        <v>0.4</v>
      </c>
      <c r="AV217" s="22" t="s">
        <v>83</v>
      </c>
      <c r="AW217" s="22" t="s">
        <v>83</v>
      </c>
      <c r="AX217" s="22" t="s">
        <v>150</v>
      </c>
      <c r="AY217" s="22">
        <v>7.0000000000000007E-2</v>
      </c>
      <c r="AZ217" s="22">
        <v>1.8</v>
      </c>
      <c r="BA217" s="22">
        <v>2.2000000000000002</v>
      </c>
      <c r="BB217" s="22">
        <v>0.09</v>
      </c>
      <c r="BC217" s="22" t="s">
        <v>83</v>
      </c>
      <c r="BD217" s="22">
        <v>57</v>
      </c>
      <c r="BE217" s="22">
        <v>0.41</v>
      </c>
      <c r="BF217" s="22">
        <v>3.1</v>
      </c>
      <c r="BG217" s="22">
        <v>4</v>
      </c>
      <c r="BH217" s="22" t="s">
        <v>82</v>
      </c>
      <c r="BI217" s="22" t="s">
        <v>83</v>
      </c>
      <c r="BJ217" s="24" t="s">
        <v>2374</v>
      </c>
    </row>
    <row r="218" spans="1:62" ht="55.5" customHeight="1">
      <c r="A218" t="s">
        <v>7696</v>
      </c>
      <c r="B218" t="s">
        <v>2375</v>
      </c>
      <c r="C218">
        <v>667</v>
      </c>
      <c r="D218" s="24" t="s">
        <v>2376</v>
      </c>
      <c r="E218" s="22">
        <v>0</v>
      </c>
      <c r="F218" s="22">
        <v>387</v>
      </c>
      <c r="G218" s="22">
        <v>92</v>
      </c>
      <c r="H218" s="22">
        <v>76.5</v>
      </c>
      <c r="I218" s="22">
        <v>2.4</v>
      </c>
      <c r="J218" s="22">
        <v>2.8</v>
      </c>
      <c r="K218" s="22">
        <v>1.2</v>
      </c>
      <c r="L218" s="22" t="s">
        <v>78</v>
      </c>
      <c r="M218" s="22">
        <v>1.5</v>
      </c>
      <c r="N218" s="22">
        <v>14.6</v>
      </c>
      <c r="O218" s="22" t="s">
        <v>80</v>
      </c>
      <c r="P218" s="22">
        <v>15.9</v>
      </c>
      <c r="Q218" s="22" t="s">
        <v>169</v>
      </c>
      <c r="R218" s="22" t="s">
        <v>81</v>
      </c>
      <c r="S218" s="22">
        <v>6.2</v>
      </c>
      <c r="T218" s="22" t="s">
        <v>82</v>
      </c>
      <c r="U218" s="22">
        <v>18.7</v>
      </c>
      <c r="V218" s="22">
        <v>0.1</v>
      </c>
      <c r="W218" s="22">
        <v>0.5</v>
      </c>
      <c r="X218" s="22">
        <v>1</v>
      </c>
      <c r="Y218" s="22">
        <v>200</v>
      </c>
      <c r="Z218" s="22">
        <v>3</v>
      </c>
      <c r="AA218" s="22">
        <v>22</v>
      </c>
      <c r="AB218" s="22">
        <v>72</v>
      </c>
      <c r="AC218" s="22">
        <v>0.2</v>
      </c>
      <c r="AD218" s="22">
        <v>0.4</v>
      </c>
      <c r="AE218" s="22">
        <v>0.03</v>
      </c>
      <c r="AF218" s="22" t="s">
        <v>150</v>
      </c>
      <c r="AG218" s="22"/>
      <c r="AH218" s="22" t="s">
        <v>83</v>
      </c>
      <c r="AI218" s="22">
        <v>1</v>
      </c>
      <c r="AJ218" s="22" t="s">
        <v>83</v>
      </c>
      <c r="AK218" s="22">
        <v>4</v>
      </c>
      <c r="AL218" s="22" t="s">
        <v>78</v>
      </c>
      <c r="AM218" s="22">
        <v>22</v>
      </c>
      <c r="AN218" s="22">
        <v>36</v>
      </c>
      <c r="AO218" s="22">
        <v>46</v>
      </c>
      <c r="AP218" s="22">
        <v>70</v>
      </c>
      <c r="AQ218" s="22">
        <v>6</v>
      </c>
      <c r="AR218" s="22" t="s">
        <v>78</v>
      </c>
      <c r="AS218" s="22">
        <v>0.1</v>
      </c>
      <c r="AT218" s="22" t="s">
        <v>83</v>
      </c>
      <c r="AU218" s="22">
        <v>0.4</v>
      </c>
      <c r="AV218" s="22" t="s">
        <v>83</v>
      </c>
      <c r="AW218" s="22" t="s">
        <v>83</v>
      </c>
      <c r="AX218" s="22">
        <v>0.08</v>
      </c>
      <c r="AY218" s="22">
        <v>0.06</v>
      </c>
      <c r="AZ218" s="22">
        <v>1.6</v>
      </c>
      <c r="BA218" s="22" t="s">
        <v>120</v>
      </c>
      <c r="BB218" s="22">
        <v>0.08</v>
      </c>
      <c r="BC218" s="22" t="s">
        <v>83</v>
      </c>
      <c r="BD218" s="22">
        <v>48</v>
      </c>
      <c r="BE218" s="22">
        <v>0.33</v>
      </c>
      <c r="BF218" s="22">
        <v>2.9</v>
      </c>
      <c r="BG218" s="22">
        <v>2</v>
      </c>
      <c r="BH218" s="22" t="s">
        <v>82</v>
      </c>
      <c r="BI218" s="22" t="s">
        <v>83</v>
      </c>
      <c r="BJ218" s="24" t="s">
        <v>2374</v>
      </c>
    </row>
    <row r="219" spans="1:62" ht="82.5" customHeight="1">
      <c r="A219" t="s">
        <v>7696</v>
      </c>
      <c r="B219" t="s">
        <v>2377</v>
      </c>
      <c r="C219">
        <v>668</v>
      </c>
      <c r="D219" s="24" t="s">
        <v>2378</v>
      </c>
      <c r="E219" s="22">
        <v>0</v>
      </c>
      <c r="F219" s="22">
        <v>523</v>
      </c>
      <c r="G219" s="22">
        <v>125</v>
      </c>
      <c r="H219" s="22">
        <v>71.8</v>
      </c>
      <c r="I219" s="22">
        <v>2.4</v>
      </c>
      <c r="J219" s="22">
        <v>2.9</v>
      </c>
      <c r="K219" s="22" t="s">
        <v>77</v>
      </c>
      <c r="L219" s="22" t="s">
        <v>84</v>
      </c>
      <c r="M219" s="22">
        <v>5.8</v>
      </c>
      <c r="N219" s="22">
        <v>15.2</v>
      </c>
      <c r="O219" s="22" t="s">
        <v>80</v>
      </c>
      <c r="P219" s="22">
        <v>16.399999999999999</v>
      </c>
      <c r="Q219" s="22">
        <v>15.4</v>
      </c>
      <c r="R219" s="22" t="s">
        <v>81</v>
      </c>
      <c r="S219" s="22">
        <v>4.7</v>
      </c>
      <c r="T219" s="22" t="s">
        <v>82</v>
      </c>
      <c r="U219" s="22">
        <v>18.899999999999999</v>
      </c>
      <c r="V219" s="22">
        <v>0.1</v>
      </c>
      <c r="W219" s="22">
        <v>0.6</v>
      </c>
      <c r="X219" s="22">
        <v>1</v>
      </c>
      <c r="Y219" s="22">
        <v>230</v>
      </c>
      <c r="Z219" s="22">
        <v>3</v>
      </c>
      <c r="AA219" s="22">
        <v>23</v>
      </c>
      <c r="AB219" s="22">
        <v>78</v>
      </c>
      <c r="AC219" s="22">
        <v>0.3</v>
      </c>
      <c r="AD219" s="22">
        <v>0.5</v>
      </c>
      <c r="AE219" s="22">
        <v>0.04</v>
      </c>
      <c r="AF219" s="22" t="s">
        <v>150</v>
      </c>
      <c r="AG219" s="22"/>
      <c r="AH219" s="22" t="s">
        <v>83</v>
      </c>
      <c r="AI219" s="22">
        <v>1</v>
      </c>
      <c r="AJ219" s="22" t="s">
        <v>84</v>
      </c>
      <c r="AK219" s="22">
        <v>5</v>
      </c>
      <c r="AL219" s="22" t="s">
        <v>78</v>
      </c>
      <c r="AM219" s="22">
        <v>24</v>
      </c>
      <c r="AN219" s="22">
        <v>38</v>
      </c>
      <c r="AO219" s="22">
        <v>47</v>
      </c>
      <c r="AP219" s="22">
        <v>74</v>
      </c>
      <c r="AQ219" s="22">
        <v>6</v>
      </c>
      <c r="AR219" s="22" t="s">
        <v>78</v>
      </c>
      <c r="AS219" s="22">
        <v>0.8</v>
      </c>
      <c r="AT219" s="22" t="s">
        <v>84</v>
      </c>
      <c r="AU219" s="22">
        <v>1.5</v>
      </c>
      <c r="AV219" s="22" t="s">
        <v>84</v>
      </c>
      <c r="AW219" s="22">
        <v>6</v>
      </c>
      <c r="AX219" s="22" t="s">
        <v>150</v>
      </c>
      <c r="AY219" s="22">
        <v>7.0000000000000007E-2</v>
      </c>
      <c r="AZ219" s="22">
        <v>1.9</v>
      </c>
      <c r="BA219" s="22">
        <v>2.2999999999999998</v>
      </c>
      <c r="BB219" s="22">
        <v>0.09</v>
      </c>
      <c r="BC219" s="22" t="s">
        <v>83</v>
      </c>
      <c r="BD219" s="22">
        <v>56</v>
      </c>
      <c r="BE219" s="22">
        <v>0.37</v>
      </c>
      <c r="BF219" s="22">
        <v>3.3</v>
      </c>
      <c r="BG219" s="22">
        <v>3</v>
      </c>
      <c r="BH219" s="22" t="s">
        <v>82</v>
      </c>
      <c r="BI219" s="22" t="s">
        <v>83</v>
      </c>
      <c r="BJ219" s="24" t="s">
        <v>2379</v>
      </c>
    </row>
    <row r="220" spans="1:62" ht="42" customHeight="1">
      <c r="A220" t="s">
        <v>7696</v>
      </c>
      <c r="B220" t="s">
        <v>2380</v>
      </c>
      <c r="C220">
        <v>669</v>
      </c>
      <c r="D220" s="24" t="s">
        <v>2381</v>
      </c>
      <c r="E220" s="22">
        <v>0</v>
      </c>
      <c r="F220" s="22">
        <v>347</v>
      </c>
      <c r="G220" s="22">
        <v>82</v>
      </c>
      <c r="H220" s="22">
        <v>78.2</v>
      </c>
      <c r="I220" s="22" t="s">
        <v>191</v>
      </c>
      <c r="J220" s="22">
        <v>1.7</v>
      </c>
      <c r="K220" s="22" t="s">
        <v>142</v>
      </c>
      <c r="L220" s="22" t="s">
        <v>78</v>
      </c>
      <c r="M220" s="22">
        <v>0.5</v>
      </c>
      <c r="N220" s="22" t="s">
        <v>82</v>
      </c>
      <c r="O220" s="22" t="s">
        <v>81</v>
      </c>
      <c r="P220" s="22" t="s">
        <v>82</v>
      </c>
      <c r="Q220" s="22" t="s">
        <v>222</v>
      </c>
      <c r="R220" s="22" t="s">
        <v>80</v>
      </c>
      <c r="S220" s="22">
        <v>1.8</v>
      </c>
      <c r="T220" s="22" t="s">
        <v>82</v>
      </c>
      <c r="U220" s="22">
        <v>18.600000000000001</v>
      </c>
      <c r="V220" s="22" t="s">
        <v>82</v>
      </c>
      <c r="W220" s="22" t="s">
        <v>85</v>
      </c>
      <c r="X220" s="22">
        <v>260</v>
      </c>
      <c r="Y220" s="22">
        <v>150</v>
      </c>
      <c r="Z220" s="22">
        <v>2</v>
      </c>
      <c r="AA220" s="22">
        <v>18</v>
      </c>
      <c r="AB220" s="22">
        <v>46</v>
      </c>
      <c r="AC220" s="22">
        <v>0.4</v>
      </c>
      <c r="AD220" s="22">
        <v>0.4</v>
      </c>
      <c r="AE220" s="22">
        <v>0.04</v>
      </c>
      <c r="AF220" s="22">
        <v>7.0000000000000007E-2</v>
      </c>
      <c r="AG220" s="22"/>
      <c r="AH220" s="22" t="s">
        <v>82</v>
      </c>
      <c r="AI220" s="22" t="s">
        <v>82</v>
      </c>
      <c r="AJ220" s="22" t="s">
        <v>82</v>
      </c>
      <c r="AK220" s="22" t="s">
        <v>82</v>
      </c>
      <c r="AL220" s="22" t="s">
        <v>78</v>
      </c>
      <c r="AM220" s="22">
        <v>19</v>
      </c>
      <c r="AN220" s="22">
        <v>14</v>
      </c>
      <c r="AO220" s="22">
        <v>52</v>
      </c>
      <c r="AP220" s="22">
        <v>50</v>
      </c>
      <c r="AQ220" s="22">
        <v>4</v>
      </c>
      <c r="AR220" s="22" t="s">
        <v>78</v>
      </c>
      <c r="AS220" s="22">
        <v>0.1</v>
      </c>
      <c r="AT220" s="22" t="s">
        <v>83</v>
      </c>
      <c r="AU220" s="22">
        <v>0.3</v>
      </c>
      <c r="AV220" s="22" t="s">
        <v>83</v>
      </c>
      <c r="AW220" s="22" t="s">
        <v>83</v>
      </c>
      <c r="AX220" s="22">
        <v>0.02</v>
      </c>
      <c r="AY220" s="22">
        <v>0.05</v>
      </c>
      <c r="AZ220" s="22">
        <v>0.8</v>
      </c>
      <c r="BA220" s="22" t="s">
        <v>216</v>
      </c>
      <c r="BB220" s="22">
        <v>0.03</v>
      </c>
      <c r="BC220" s="22" t="s">
        <v>78</v>
      </c>
      <c r="BD220" s="22">
        <v>19</v>
      </c>
      <c r="BE220" s="22">
        <v>0.34</v>
      </c>
      <c r="BF220" s="22" t="s">
        <v>82</v>
      </c>
      <c r="BG220" s="22">
        <v>3</v>
      </c>
      <c r="BH220" s="22" t="s">
        <v>82</v>
      </c>
      <c r="BI220" s="22">
        <v>0.7</v>
      </c>
      <c r="BJ220" s="24" t="s">
        <v>2382</v>
      </c>
    </row>
    <row r="221" spans="1:62" ht="42" customHeight="1">
      <c r="A221" t="s">
        <v>7696</v>
      </c>
      <c r="B221" t="s">
        <v>2383</v>
      </c>
      <c r="C221">
        <v>670</v>
      </c>
      <c r="D221" s="24" t="s">
        <v>2384</v>
      </c>
      <c r="E221" s="22">
        <v>0</v>
      </c>
      <c r="F221" s="22">
        <v>330</v>
      </c>
      <c r="G221" s="22">
        <v>78</v>
      </c>
      <c r="H221" s="22">
        <v>78.400000000000006</v>
      </c>
      <c r="I221" s="22" t="s">
        <v>203</v>
      </c>
      <c r="J221" s="22">
        <v>2.2999999999999998</v>
      </c>
      <c r="K221" s="22" t="s">
        <v>142</v>
      </c>
      <c r="L221" s="22" t="s">
        <v>78</v>
      </c>
      <c r="M221" s="22">
        <v>0.5</v>
      </c>
      <c r="N221" s="22" t="s">
        <v>1561</v>
      </c>
      <c r="O221" s="22" t="s">
        <v>81</v>
      </c>
      <c r="P221" s="22" t="s">
        <v>7799</v>
      </c>
      <c r="Q221" s="22">
        <v>14.7</v>
      </c>
      <c r="R221" s="22" t="s">
        <v>80</v>
      </c>
      <c r="S221" s="22">
        <v>3.3</v>
      </c>
      <c r="T221" s="22" t="s">
        <v>82</v>
      </c>
      <c r="U221" s="22">
        <v>17.8</v>
      </c>
      <c r="V221" s="22" t="s">
        <v>82</v>
      </c>
      <c r="W221" s="22" t="s">
        <v>85</v>
      </c>
      <c r="X221" s="22">
        <v>210</v>
      </c>
      <c r="Y221" s="22">
        <v>130</v>
      </c>
      <c r="Z221" s="22">
        <v>2</v>
      </c>
      <c r="AA221" s="22">
        <v>13</v>
      </c>
      <c r="AB221" s="22">
        <v>40</v>
      </c>
      <c r="AC221" s="22">
        <v>0.4</v>
      </c>
      <c r="AD221" s="22">
        <v>0.6</v>
      </c>
      <c r="AE221" s="22">
        <v>0.04</v>
      </c>
      <c r="AF221" s="22">
        <v>0.06</v>
      </c>
      <c r="AG221" s="22"/>
      <c r="AH221" s="22" t="s">
        <v>82</v>
      </c>
      <c r="AI221" s="22" t="s">
        <v>82</v>
      </c>
      <c r="AJ221" s="22" t="s">
        <v>82</v>
      </c>
      <c r="AK221" s="22" t="s">
        <v>82</v>
      </c>
      <c r="AL221" s="22" t="s">
        <v>78</v>
      </c>
      <c r="AM221" s="22">
        <v>19</v>
      </c>
      <c r="AN221" s="22">
        <v>19</v>
      </c>
      <c r="AO221" s="22">
        <v>67</v>
      </c>
      <c r="AP221" s="22">
        <v>62</v>
      </c>
      <c r="AQ221" s="22">
        <v>5</v>
      </c>
      <c r="AR221" s="22" t="s">
        <v>78</v>
      </c>
      <c r="AS221" s="22">
        <v>0.1</v>
      </c>
      <c r="AT221" s="22" t="s">
        <v>83</v>
      </c>
      <c r="AU221" s="22">
        <v>0.2</v>
      </c>
      <c r="AV221" s="22" t="s">
        <v>83</v>
      </c>
      <c r="AW221" s="22" t="s">
        <v>84</v>
      </c>
      <c r="AX221" s="22">
        <v>0.03</v>
      </c>
      <c r="AY221" s="22">
        <v>0.05</v>
      </c>
      <c r="AZ221" s="22">
        <v>0.8</v>
      </c>
      <c r="BA221" s="22" t="s">
        <v>96</v>
      </c>
      <c r="BB221" s="22">
        <v>0.05</v>
      </c>
      <c r="BC221" s="22" t="s">
        <v>78</v>
      </c>
      <c r="BD221" s="22">
        <v>18</v>
      </c>
      <c r="BE221" s="22">
        <v>0.19</v>
      </c>
      <c r="BF221" s="22" t="s">
        <v>82</v>
      </c>
      <c r="BG221" s="22">
        <v>2</v>
      </c>
      <c r="BH221" s="22" t="s">
        <v>82</v>
      </c>
      <c r="BI221" s="22">
        <v>0.5</v>
      </c>
      <c r="BJ221" s="24" t="s">
        <v>2385</v>
      </c>
    </row>
    <row r="222" spans="1:62" ht="69" customHeight="1">
      <c r="A222" t="s">
        <v>7696</v>
      </c>
      <c r="B222" t="s">
        <v>2386</v>
      </c>
      <c r="C222">
        <v>671</v>
      </c>
      <c r="D222" s="24" t="s">
        <v>2387</v>
      </c>
      <c r="E222" s="22">
        <v>0</v>
      </c>
      <c r="F222" s="22">
        <v>124</v>
      </c>
      <c r="G222" s="22">
        <v>29</v>
      </c>
      <c r="H222" s="22">
        <v>90.9</v>
      </c>
      <c r="I222" s="22" t="s">
        <v>100</v>
      </c>
      <c r="J222" s="22">
        <v>2.2999999999999998</v>
      </c>
      <c r="K222" s="22" t="s">
        <v>354</v>
      </c>
      <c r="L222" s="22" t="s">
        <v>78</v>
      </c>
      <c r="M222" s="22">
        <v>0.2</v>
      </c>
      <c r="N222" s="22" t="s">
        <v>691</v>
      </c>
      <c r="O222" s="22" t="s">
        <v>80</v>
      </c>
      <c r="P222" s="22" t="s">
        <v>149</v>
      </c>
      <c r="Q222" s="22">
        <v>3.9</v>
      </c>
      <c r="R222" s="22" t="s">
        <v>81</v>
      </c>
      <c r="S222" s="22">
        <v>2.7</v>
      </c>
      <c r="T222" s="22" t="s">
        <v>82</v>
      </c>
      <c r="U222" s="22" t="s">
        <v>79</v>
      </c>
      <c r="V222" s="22" t="s">
        <v>82</v>
      </c>
      <c r="W222" s="22">
        <v>0.6</v>
      </c>
      <c r="X222" s="22" t="s">
        <v>83</v>
      </c>
      <c r="Y222" s="22">
        <v>230</v>
      </c>
      <c r="Z222" s="22">
        <v>19</v>
      </c>
      <c r="AA222" s="22">
        <v>25</v>
      </c>
      <c r="AB222" s="22">
        <v>63</v>
      </c>
      <c r="AC222" s="22">
        <v>0.4</v>
      </c>
      <c r="AD222" s="22">
        <v>0.8</v>
      </c>
      <c r="AE222" s="22">
        <v>0.09</v>
      </c>
      <c r="AF222" s="22" t="s">
        <v>736</v>
      </c>
      <c r="AG222" s="22"/>
      <c r="AH222" s="22" t="s">
        <v>82</v>
      </c>
      <c r="AI222" s="22" t="s">
        <v>82</v>
      </c>
      <c r="AJ222" s="22" t="s">
        <v>82</v>
      </c>
      <c r="AK222" s="22" t="s">
        <v>82</v>
      </c>
      <c r="AL222" s="22" t="s">
        <v>78</v>
      </c>
      <c r="AM222" s="22" t="s">
        <v>83</v>
      </c>
      <c r="AN222" s="22">
        <v>33</v>
      </c>
      <c r="AO222" s="22">
        <v>4</v>
      </c>
      <c r="AP222" s="22">
        <v>35</v>
      </c>
      <c r="AQ222" s="22">
        <v>3</v>
      </c>
      <c r="AR222" s="22" t="s">
        <v>78</v>
      </c>
      <c r="AS222" s="22">
        <v>0.4</v>
      </c>
      <c r="AT222" s="22" t="s">
        <v>83</v>
      </c>
      <c r="AU222" s="22">
        <v>0.4</v>
      </c>
      <c r="AV222" s="22" t="s">
        <v>83</v>
      </c>
      <c r="AW222" s="22">
        <v>1</v>
      </c>
      <c r="AX222" s="22">
        <v>0.09</v>
      </c>
      <c r="AY222" s="22">
        <v>0.11</v>
      </c>
      <c r="AZ222" s="22">
        <v>0.9</v>
      </c>
      <c r="BA222" s="22" t="s">
        <v>96</v>
      </c>
      <c r="BB222" s="22">
        <v>0.16</v>
      </c>
      <c r="BC222" s="22" t="s">
        <v>78</v>
      </c>
      <c r="BD222" s="22">
        <v>110</v>
      </c>
      <c r="BE222" s="22" t="s">
        <v>116</v>
      </c>
      <c r="BF222" s="22" t="s">
        <v>82</v>
      </c>
      <c r="BG222" s="22">
        <v>9</v>
      </c>
      <c r="BH222" s="22" t="s">
        <v>82</v>
      </c>
      <c r="BI222" s="22" t="s">
        <v>83</v>
      </c>
      <c r="BJ222" s="24" t="s">
        <v>2388</v>
      </c>
    </row>
    <row r="223" spans="1:62" ht="55.5" customHeight="1">
      <c r="A223" t="s">
        <v>7696</v>
      </c>
      <c r="B223" t="s">
        <v>2389</v>
      </c>
      <c r="C223">
        <v>672</v>
      </c>
      <c r="D223" s="24" t="s">
        <v>2390</v>
      </c>
      <c r="E223" s="22">
        <v>3</v>
      </c>
      <c r="F223" s="22">
        <v>83</v>
      </c>
      <c r="G223" s="22">
        <v>20</v>
      </c>
      <c r="H223" s="22" t="s">
        <v>1870</v>
      </c>
      <c r="I223" s="22">
        <v>0.5</v>
      </c>
      <c r="J223" s="22">
        <v>0.7</v>
      </c>
      <c r="K223" s="22">
        <v>0.1</v>
      </c>
      <c r="L223" s="22" t="s">
        <v>83</v>
      </c>
      <c r="M223" s="22">
        <v>0.1</v>
      </c>
      <c r="N223" s="22">
        <v>3.1</v>
      </c>
      <c r="O223" s="22" t="s">
        <v>81</v>
      </c>
      <c r="P223" s="22">
        <v>3.1</v>
      </c>
      <c r="Q223" s="22">
        <v>3.5</v>
      </c>
      <c r="R223" s="22" t="s">
        <v>80</v>
      </c>
      <c r="S223" s="22" t="s">
        <v>85</v>
      </c>
      <c r="T223" s="22" t="s">
        <v>83</v>
      </c>
      <c r="U223" s="22">
        <v>4.7</v>
      </c>
      <c r="V223" s="22">
        <v>0.4</v>
      </c>
      <c r="W223" s="22">
        <v>0.5</v>
      </c>
      <c r="X223" s="22">
        <v>3</v>
      </c>
      <c r="Y223" s="22">
        <v>210</v>
      </c>
      <c r="Z223" s="22">
        <v>7</v>
      </c>
      <c r="AA223" s="22">
        <v>9</v>
      </c>
      <c r="AB223" s="22">
        <v>26</v>
      </c>
      <c r="AC223" s="22">
        <v>0.2</v>
      </c>
      <c r="AD223" s="22">
        <v>0.1</v>
      </c>
      <c r="AE223" s="22">
        <v>0.04</v>
      </c>
      <c r="AF223" s="22">
        <v>0.08</v>
      </c>
      <c r="AG223" s="22"/>
      <c r="AH223" s="22" t="s">
        <v>84</v>
      </c>
      <c r="AI223" s="22">
        <v>1</v>
      </c>
      <c r="AJ223" s="22" t="s">
        <v>84</v>
      </c>
      <c r="AK223" s="22">
        <v>2</v>
      </c>
      <c r="AL223" s="22" t="s">
        <v>78</v>
      </c>
      <c r="AM223" s="22">
        <v>4</v>
      </c>
      <c r="AN223" s="22">
        <v>540</v>
      </c>
      <c r="AO223" s="22" t="s">
        <v>83</v>
      </c>
      <c r="AP223" s="22">
        <v>540</v>
      </c>
      <c r="AQ223" s="22">
        <v>45</v>
      </c>
      <c r="AR223" s="22" t="s">
        <v>78</v>
      </c>
      <c r="AS223" s="22">
        <v>0.9</v>
      </c>
      <c r="AT223" s="22" t="s">
        <v>84</v>
      </c>
      <c r="AU223" s="22">
        <v>0.2</v>
      </c>
      <c r="AV223" s="22" t="s">
        <v>83</v>
      </c>
      <c r="AW223" s="22">
        <v>4</v>
      </c>
      <c r="AX223" s="22">
        <v>0.05</v>
      </c>
      <c r="AY223" s="22">
        <v>0.02</v>
      </c>
      <c r="AZ223" s="22">
        <v>0.7</v>
      </c>
      <c r="BA223" s="22">
        <v>0.8</v>
      </c>
      <c r="BB223" s="22">
        <v>0.08</v>
      </c>
      <c r="BC223" s="22" t="s">
        <v>78</v>
      </c>
      <c r="BD223" s="22">
        <v>22</v>
      </c>
      <c r="BE223" s="22">
        <v>0.17</v>
      </c>
      <c r="BF223" s="22">
        <v>2.2999999999999998</v>
      </c>
      <c r="BG223" s="22">
        <v>15</v>
      </c>
      <c r="BH223" s="22" t="s">
        <v>82</v>
      </c>
      <c r="BI223" s="22" t="s">
        <v>83</v>
      </c>
      <c r="BJ223" s="24" t="s">
        <v>7592</v>
      </c>
    </row>
    <row r="224" spans="1:62" ht="69" customHeight="1">
      <c r="A224" t="s">
        <v>7696</v>
      </c>
      <c r="B224" t="s">
        <v>2391</v>
      </c>
      <c r="C224">
        <v>673</v>
      </c>
      <c r="D224" s="24" t="s">
        <v>2392</v>
      </c>
      <c r="E224" s="22">
        <v>2</v>
      </c>
      <c r="F224" s="22">
        <v>127</v>
      </c>
      <c r="G224" s="22">
        <v>30</v>
      </c>
      <c r="H224" s="22" t="s">
        <v>1282</v>
      </c>
      <c r="I224" s="22" t="s">
        <v>272</v>
      </c>
      <c r="J224" s="22">
        <v>1.1000000000000001</v>
      </c>
      <c r="K224" s="22" t="s">
        <v>245</v>
      </c>
      <c r="L224" s="22" t="s">
        <v>78</v>
      </c>
      <c r="M224" s="22">
        <v>0.1</v>
      </c>
      <c r="N224" s="22">
        <v>4.5</v>
      </c>
      <c r="O224" s="22" t="s">
        <v>81</v>
      </c>
      <c r="P224" s="22">
        <v>4.5999999999999996</v>
      </c>
      <c r="Q224" s="22">
        <v>5.6</v>
      </c>
      <c r="R224" s="22" t="s">
        <v>80</v>
      </c>
      <c r="S224" s="22">
        <v>1.4</v>
      </c>
      <c r="T224" s="22" t="s">
        <v>82</v>
      </c>
      <c r="U224" s="22">
        <v>7.2</v>
      </c>
      <c r="V224" s="22">
        <v>0.6</v>
      </c>
      <c r="W224" s="22">
        <v>0.6</v>
      </c>
      <c r="X224" s="22">
        <v>4</v>
      </c>
      <c r="Y224" s="22">
        <v>290</v>
      </c>
      <c r="Z224" s="22">
        <v>12</v>
      </c>
      <c r="AA224" s="22">
        <v>13</v>
      </c>
      <c r="AB224" s="22">
        <v>29</v>
      </c>
      <c r="AC224" s="22">
        <v>0.4</v>
      </c>
      <c r="AD224" s="22">
        <v>0.2</v>
      </c>
      <c r="AE224" s="22">
        <v>0.06</v>
      </c>
      <c r="AF224" s="22" t="s">
        <v>150</v>
      </c>
      <c r="AG224" s="22"/>
      <c r="AH224" s="22">
        <v>4</v>
      </c>
      <c r="AI224" s="22" t="s">
        <v>84</v>
      </c>
      <c r="AJ224" s="22" t="s">
        <v>83</v>
      </c>
      <c r="AK224" s="22">
        <v>4</v>
      </c>
      <c r="AL224" s="22" t="s">
        <v>78</v>
      </c>
      <c r="AM224" s="22">
        <v>4</v>
      </c>
      <c r="AN224" s="22">
        <v>960</v>
      </c>
      <c r="AO224" s="22" t="s">
        <v>83</v>
      </c>
      <c r="AP224" s="22">
        <v>960</v>
      </c>
      <c r="AQ224" s="22">
        <v>80</v>
      </c>
      <c r="AR224" s="22" t="s">
        <v>78</v>
      </c>
      <c r="AS224" s="22">
        <v>0.9</v>
      </c>
      <c r="AT224" s="22" t="s">
        <v>84</v>
      </c>
      <c r="AU224" s="22">
        <v>0.5</v>
      </c>
      <c r="AV224" s="22" t="s">
        <v>83</v>
      </c>
      <c r="AW224" s="22">
        <v>7</v>
      </c>
      <c r="AX224" s="22">
        <v>7.0000000000000007E-2</v>
      </c>
      <c r="AY224" s="22">
        <v>0.05</v>
      </c>
      <c r="AZ224" s="22">
        <v>0.8</v>
      </c>
      <c r="BA224" s="22" t="s">
        <v>357</v>
      </c>
      <c r="BB224" s="22">
        <v>0.11</v>
      </c>
      <c r="BC224" s="22" t="s">
        <v>78</v>
      </c>
      <c r="BD224" s="22">
        <v>35</v>
      </c>
      <c r="BE224" s="22">
        <v>0.17</v>
      </c>
      <c r="BF224" s="22">
        <v>3.6</v>
      </c>
      <c r="BG224" s="22">
        <v>32</v>
      </c>
      <c r="BH224" s="22" t="s">
        <v>82</v>
      </c>
      <c r="BI224" s="22" t="s">
        <v>83</v>
      </c>
      <c r="BJ224" s="24" t="s">
        <v>2393</v>
      </c>
    </row>
    <row r="225" spans="1:62" ht="42" customHeight="1">
      <c r="A225" t="s">
        <v>7696</v>
      </c>
      <c r="B225" t="s">
        <v>2394</v>
      </c>
      <c r="C225">
        <v>674</v>
      </c>
      <c r="D225" s="24" t="s">
        <v>2395</v>
      </c>
      <c r="E225" s="22">
        <v>0</v>
      </c>
      <c r="F225" s="22">
        <v>75</v>
      </c>
      <c r="G225" s="22">
        <v>18</v>
      </c>
      <c r="H225" s="22">
        <v>94.7</v>
      </c>
      <c r="I225" s="22" t="s">
        <v>272</v>
      </c>
      <c r="J225" s="22">
        <v>1.1000000000000001</v>
      </c>
      <c r="K225" s="22" t="s">
        <v>82</v>
      </c>
      <c r="L225" s="22" t="s">
        <v>82</v>
      </c>
      <c r="M225" s="22">
        <v>0.4</v>
      </c>
      <c r="N225" s="22" t="s">
        <v>82</v>
      </c>
      <c r="O225" s="22" t="s">
        <v>81</v>
      </c>
      <c r="P225" s="22" t="s">
        <v>82</v>
      </c>
      <c r="Q225" s="22">
        <v>2.2000000000000002</v>
      </c>
      <c r="R225" s="22" t="s">
        <v>80</v>
      </c>
      <c r="S225" s="22">
        <v>1.3</v>
      </c>
      <c r="T225" s="22" t="s">
        <v>82</v>
      </c>
      <c r="U225" s="22">
        <v>3.2</v>
      </c>
      <c r="V225" s="22" t="s">
        <v>82</v>
      </c>
      <c r="W225" s="22">
        <v>0.7</v>
      </c>
      <c r="X225" s="22">
        <v>2</v>
      </c>
      <c r="Y225" s="22">
        <v>310</v>
      </c>
      <c r="Z225" s="22">
        <v>6</v>
      </c>
      <c r="AA225" s="22">
        <v>10</v>
      </c>
      <c r="AB225" s="22">
        <v>35</v>
      </c>
      <c r="AC225" s="22">
        <v>0.3</v>
      </c>
      <c r="AD225" s="22">
        <v>0.2</v>
      </c>
      <c r="AE225" s="22">
        <v>0.04</v>
      </c>
      <c r="AF225" s="22" t="s">
        <v>150</v>
      </c>
      <c r="AG225" s="22"/>
      <c r="AH225" s="22">
        <v>2</v>
      </c>
      <c r="AI225" s="22" t="s">
        <v>83</v>
      </c>
      <c r="AJ225" s="22" t="s">
        <v>83</v>
      </c>
      <c r="AK225" s="22">
        <v>7</v>
      </c>
      <c r="AL225" s="22" t="s">
        <v>82</v>
      </c>
      <c r="AM225" s="22">
        <v>3</v>
      </c>
      <c r="AN225" s="22">
        <v>110</v>
      </c>
      <c r="AO225" s="22" t="s">
        <v>83</v>
      </c>
      <c r="AP225" s="22">
        <v>110</v>
      </c>
      <c r="AQ225" s="22">
        <v>9</v>
      </c>
      <c r="AR225" s="22" t="s">
        <v>82</v>
      </c>
      <c r="AS225" s="22">
        <v>1.2</v>
      </c>
      <c r="AT225" s="22" t="s">
        <v>84</v>
      </c>
      <c r="AU225" s="22">
        <v>0.6</v>
      </c>
      <c r="AV225" s="22" t="s">
        <v>84</v>
      </c>
      <c r="AW225" s="22">
        <v>7</v>
      </c>
      <c r="AX225" s="22">
        <v>0.08</v>
      </c>
      <c r="AY225" s="22">
        <v>0.03</v>
      </c>
      <c r="AZ225" s="22" t="s">
        <v>85</v>
      </c>
      <c r="BA225" s="22" t="s">
        <v>248</v>
      </c>
      <c r="BB225" s="22">
        <v>7.0000000000000007E-2</v>
      </c>
      <c r="BC225" s="22" t="s">
        <v>82</v>
      </c>
      <c r="BD225" s="22">
        <v>29</v>
      </c>
      <c r="BE225" s="22">
        <v>0.14000000000000001</v>
      </c>
      <c r="BF225" s="22">
        <v>3.1</v>
      </c>
      <c r="BG225" s="22">
        <v>28</v>
      </c>
      <c r="BH225" s="22" t="s">
        <v>82</v>
      </c>
      <c r="BI225" s="22" t="s">
        <v>83</v>
      </c>
      <c r="BJ225" s="24" t="s">
        <v>2396</v>
      </c>
    </row>
    <row r="226" spans="1:62" ht="33.75" customHeight="1">
      <c r="A226" t="s">
        <v>7696</v>
      </c>
      <c r="B226" t="s">
        <v>2397</v>
      </c>
      <c r="C226">
        <v>675</v>
      </c>
      <c r="D226" s="24" t="s">
        <v>2398</v>
      </c>
      <c r="E226" s="22">
        <v>0</v>
      </c>
      <c r="F226" s="22">
        <v>1222</v>
      </c>
      <c r="G226" s="22">
        <v>291</v>
      </c>
      <c r="H226" s="22">
        <v>9.5</v>
      </c>
      <c r="I226" s="22">
        <v>9.3000000000000007</v>
      </c>
      <c r="J226" s="22">
        <v>14.2</v>
      </c>
      <c r="K226" s="22">
        <v>1.1000000000000001</v>
      </c>
      <c r="L226" s="22" t="s">
        <v>78</v>
      </c>
      <c r="M226" s="22">
        <v>2.1</v>
      </c>
      <c r="N226" s="22">
        <v>29.2</v>
      </c>
      <c r="O226" s="22" t="s">
        <v>81</v>
      </c>
      <c r="P226" s="22">
        <v>29.2</v>
      </c>
      <c r="Q226" s="22">
        <v>47.8</v>
      </c>
      <c r="R226" s="22" t="s">
        <v>80</v>
      </c>
      <c r="S226" s="22">
        <v>21.7</v>
      </c>
      <c r="T226" s="22" t="s">
        <v>82</v>
      </c>
      <c r="U226" s="22">
        <v>67.3</v>
      </c>
      <c r="V226" s="22">
        <v>3.6</v>
      </c>
      <c r="W226" s="22">
        <v>6.9</v>
      </c>
      <c r="X226" s="22">
        <v>120</v>
      </c>
      <c r="Y226" s="22">
        <v>3200</v>
      </c>
      <c r="Z226" s="22">
        <v>110</v>
      </c>
      <c r="AA226" s="22">
        <v>180</v>
      </c>
      <c r="AB226" s="22">
        <v>300</v>
      </c>
      <c r="AC226" s="22">
        <v>4.2</v>
      </c>
      <c r="AD226" s="22">
        <v>1.9</v>
      </c>
      <c r="AE226" s="22">
        <v>0.82</v>
      </c>
      <c r="AF226" s="22">
        <v>1.22</v>
      </c>
      <c r="AG226" s="22"/>
      <c r="AH226" s="22">
        <v>4</v>
      </c>
      <c r="AI226" s="22">
        <v>16</v>
      </c>
      <c r="AJ226" s="22">
        <v>11</v>
      </c>
      <c r="AK226" s="22">
        <v>29</v>
      </c>
      <c r="AL226" s="22" t="s">
        <v>78</v>
      </c>
      <c r="AM226" s="22">
        <v>17</v>
      </c>
      <c r="AN226" s="22">
        <v>2600</v>
      </c>
      <c r="AO226" s="22" t="s">
        <v>83</v>
      </c>
      <c r="AP226" s="22">
        <v>2600</v>
      </c>
      <c r="AQ226" s="22">
        <v>220</v>
      </c>
      <c r="AR226" s="22" t="s">
        <v>78</v>
      </c>
      <c r="AS226" s="22" t="s">
        <v>943</v>
      </c>
      <c r="AT226" s="22">
        <v>0.4</v>
      </c>
      <c r="AU226" s="22">
        <v>1.8</v>
      </c>
      <c r="AV226" s="22" t="s">
        <v>84</v>
      </c>
      <c r="AW226" s="22">
        <v>31</v>
      </c>
      <c r="AX226" s="22">
        <v>0.68</v>
      </c>
      <c r="AY226" s="22" t="s">
        <v>227</v>
      </c>
      <c r="AZ226" s="22" t="s">
        <v>169</v>
      </c>
      <c r="BA226" s="22" t="s">
        <v>90</v>
      </c>
      <c r="BB226" s="22">
        <v>0.95</v>
      </c>
      <c r="BC226" s="22" t="s">
        <v>78</v>
      </c>
      <c r="BD226" s="22">
        <v>120</v>
      </c>
      <c r="BE226" s="22">
        <v>1.08</v>
      </c>
      <c r="BF226" s="22" t="s">
        <v>2399</v>
      </c>
      <c r="BG226" s="22">
        <v>15</v>
      </c>
      <c r="BH226" s="22" t="s">
        <v>82</v>
      </c>
      <c r="BI226" s="22">
        <v>0.3</v>
      </c>
      <c r="BJ226" s="24" t="s">
        <v>1774</v>
      </c>
    </row>
    <row r="227" spans="1:62" ht="55.5" customHeight="1">
      <c r="A227" t="s">
        <v>7696</v>
      </c>
      <c r="B227" t="s">
        <v>2400</v>
      </c>
      <c r="C227">
        <v>676</v>
      </c>
      <c r="D227" s="24" t="s">
        <v>2401</v>
      </c>
      <c r="E227" s="22">
        <v>0</v>
      </c>
      <c r="F227" s="22">
        <v>88</v>
      </c>
      <c r="G227" s="22">
        <v>21</v>
      </c>
      <c r="H227" s="22">
        <v>93.3</v>
      </c>
      <c r="I227" s="22" t="s">
        <v>357</v>
      </c>
      <c r="J227" s="22">
        <v>0.9</v>
      </c>
      <c r="K227" s="22" t="s">
        <v>245</v>
      </c>
      <c r="L227" s="22" t="s">
        <v>78</v>
      </c>
      <c r="M227" s="22">
        <v>0.2</v>
      </c>
      <c r="N227" s="22" t="s">
        <v>202</v>
      </c>
      <c r="O227" s="22" t="s">
        <v>80</v>
      </c>
      <c r="P227" s="22" t="s">
        <v>202</v>
      </c>
      <c r="Q227" s="22">
        <v>3.2</v>
      </c>
      <c r="R227" s="22" t="s">
        <v>81</v>
      </c>
      <c r="S227" s="22">
        <v>1.3</v>
      </c>
      <c r="T227" s="22" t="s">
        <v>82</v>
      </c>
      <c r="U227" s="22">
        <v>4.4000000000000004</v>
      </c>
      <c r="V227" s="22" t="s">
        <v>82</v>
      </c>
      <c r="W227" s="22">
        <v>1.2</v>
      </c>
      <c r="X227" s="22">
        <v>4</v>
      </c>
      <c r="Y227" s="22">
        <v>240</v>
      </c>
      <c r="Z227" s="22">
        <v>9</v>
      </c>
      <c r="AA227" s="22">
        <v>13</v>
      </c>
      <c r="AB227" s="22">
        <v>26</v>
      </c>
      <c r="AC227" s="22">
        <v>0.4</v>
      </c>
      <c r="AD227" s="22">
        <v>0.1</v>
      </c>
      <c r="AE227" s="22">
        <v>0.08</v>
      </c>
      <c r="AF227" s="22">
        <v>0.09</v>
      </c>
      <c r="AG227" s="22"/>
      <c r="AH227" s="22" t="s">
        <v>82</v>
      </c>
      <c r="AI227" s="22" t="s">
        <v>82</v>
      </c>
      <c r="AJ227" s="22" t="s">
        <v>82</v>
      </c>
      <c r="AK227" s="22" t="s">
        <v>82</v>
      </c>
      <c r="AL227" s="22" t="s">
        <v>78</v>
      </c>
      <c r="AM227" s="22" t="s">
        <v>83</v>
      </c>
      <c r="AN227" s="22">
        <v>570</v>
      </c>
      <c r="AO227" s="22" t="s">
        <v>83</v>
      </c>
      <c r="AP227" s="22">
        <v>570</v>
      </c>
      <c r="AQ227" s="22">
        <v>47</v>
      </c>
      <c r="AR227" s="22" t="s">
        <v>78</v>
      </c>
      <c r="AS227" s="22">
        <v>1.2</v>
      </c>
      <c r="AT227" s="22" t="s">
        <v>83</v>
      </c>
      <c r="AU227" s="22">
        <v>0.2</v>
      </c>
      <c r="AV227" s="22" t="s">
        <v>83</v>
      </c>
      <c r="AW227" s="22">
        <v>5</v>
      </c>
      <c r="AX227" s="22">
        <v>0.06</v>
      </c>
      <c r="AY227" s="22">
        <v>0.03</v>
      </c>
      <c r="AZ227" s="22">
        <v>0.6</v>
      </c>
      <c r="BA227" s="22" t="s">
        <v>272</v>
      </c>
      <c r="BB227" s="22" t="s">
        <v>150</v>
      </c>
      <c r="BC227" s="22" t="s">
        <v>78</v>
      </c>
      <c r="BD227" s="22">
        <v>21</v>
      </c>
      <c r="BE227" s="22">
        <v>0.22</v>
      </c>
      <c r="BF227" s="22" t="s">
        <v>82</v>
      </c>
      <c r="BG227" s="22">
        <v>10</v>
      </c>
      <c r="BH227" s="22" t="s">
        <v>82</v>
      </c>
      <c r="BI227" s="22" t="s">
        <v>84</v>
      </c>
      <c r="BJ227" s="24" t="s">
        <v>2402</v>
      </c>
    </row>
    <row r="228" spans="1:62" ht="55.5" customHeight="1">
      <c r="A228" t="s">
        <v>7696</v>
      </c>
      <c r="B228" t="s">
        <v>2403</v>
      </c>
      <c r="C228">
        <v>677</v>
      </c>
      <c r="D228" s="24" t="s">
        <v>2404</v>
      </c>
      <c r="E228" s="22">
        <v>0</v>
      </c>
      <c r="F228" s="22">
        <v>66</v>
      </c>
      <c r="G228" s="22">
        <v>15</v>
      </c>
      <c r="H228" s="22">
        <v>94.1</v>
      </c>
      <c r="I228" s="22" t="s">
        <v>304</v>
      </c>
      <c r="J228" s="22">
        <v>0.7</v>
      </c>
      <c r="K228" s="22" t="s">
        <v>245</v>
      </c>
      <c r="L228" s="22" t="s">
        <v>78</v>
      </c>
      <c r="M228" s="22">
        <v>0.1</v>
      </c>
      <c r="N228" s="22" t="s">
        <v>380</v>
      </c>
      <c r="O228" s="22" t="s">
        <v>80</v>
      </c>
      <c r="P228" s="22" t="s">
        <v>380</v>
      </c>
      <c r="Q228" s="22">
        <v>3.3</v>
      </c>
      <c r="R228" s="22" t="s">
        <v>81</v>
      </c>
      <c r="S228" s="22">
        <v>0.7</v>
      </c>
      <c r="T228" s="22" t="s">
        <v>82</v>
      </c>
      <c r="U228" s="22" t="s">
        <v>156</v>
      </c>
      <c r="V228" s="22" t="s">
        <v>82</v>
      </c>
      <c r="W228" s="22">
        <v>1.1000000000000001</v>
      </c>
      <c r="X228" s="22">
        <v>120</v>
      </c>
      <c r="Y228" s="22">
        <v>260</v>
      </c>
      <c r="Z228" s="22">
        <v>6</v>
      </c>
      <c r="AA228" s="22">
        <v>9</v>
      </c>
      <c r="AB228" s="22">
        <v>18</v>
      </c>
      <c r="AC228" s="22">
        <v>0.3</v>
      </c>
      <c r="AD228" s="22">
        <v>0.1</v>
      </c>
      <c r="AE228" s="22">
        <v>0.06</v>
      </c>
      <c r="AF228" s="22">
        <v>0.05</v>
      </c>
      <c r="AG228" s="22"/>
      <c r="AH228" s="22">
        <v>4</v>
      </c>
      <c r="AI228" s="22" t="s">
        <v>84</v>
      </c>
      <c r="AJ228" s="22">
        <v>1</v>
      </c>
      <c r="AK228" s="22">
        <v>4</v>
      </c>
      <c r="AL228" s="22" t="s">
        <v>78</v>
      </c>
      <c r="AM228" s="22" t="s">
        <v>83</v>
      </c>
      <c r="AN228" s="22">
        <v>310</v>
      </c>
      <c r="AO228" s="22" t="s">
        <v>83</v>
      </c>
      <c r="AP228" s="22">
        <v>310</v>
      </c>
      <c r="AQ228" s="22">
        <v>26</v>
      </c>
      <c r="AR228" s="22" t="s">
        <v>78</v>
      </c>
      <c r="AS228" s="22">
        <v>0.7</v>
      </c>
      <c r="AT228" s="22" t="s">
        <v>83</v>
      </c>
      <c r="AU228" s="22">
        <v>0.1</v>
      </c>
      <c r="AV228" s="22" t="s">
        <v>83</v>
      </c>
      <c r="AW228" s="22">
        <v>2</v>
      </c>
      <c r="AX228" s="22">
        <v>0.04</v>
      </c>
      <c r="AY228" s="22">
        <v>0.04</v>
      </c>
      <c r="AZ228" s="22">
        <v>0.7</v>
      </c>
      <c r="BA228" s="22" t="s">
        <v>272</v>
      </c>
      <c r="BB228" s="22">
        <v>0.09</v>
      </c>
      <c r="BC228" s="22" t="s">
        <v>78</v>
      </c>
      <c r="BD228" s="22">
        <v>17</v>
      </c>
      <c r="BE228" s="22">
        <v>0.18</v>
      </c>
      <c r="BF228" s="22">
        <v>4.2</v>
      </c>
      <c r="BG228" s="22">
        <v>6</v>
      </c>
      <c r="BH228" s="22" t="s">
        <v>82</v>
      </c>
      <c r="BI228" s="22">
        <v>0.3</v>
      </c>
      <c r="BJ228" s="24" t="s">
        <v>2405</v>
      </c>
    </row>
    <row r="229" spans="1:62" ht="55.5" customHeight="1">
      <c r="A229" t="s">
        <v>7696</v>
      </c>
      <c r="B229" t="s">
        <v>2406</v>
      </c>
      <c r="C229">
        <v>678</v>
      </c>
      <c r="D229" s="24" t="s">
        <v>2407</v>
      </c>
      <c r="E229" s="22">
        <v>0</v>
      </c>
      <c r="F229" s="22">
        <v>77</v>
      </c>
      <c r="G229" s="22">
        <v>18</v>
      </c>
      <c r="H229" s="22">
        <v>94.1</v>
      </c>
      <c r="I229" s="22" t="s">
        <v>304</v>
      </c>
      <c r="J229" s="22">
        <v>0.7</v>
      </c>
      <c r="K229" s="22" t="s">
        <v>82</v>
      </c>
      <c r="L229" s="22" t="s">
        <v>78</v>
      </c>
      <c r="M229" s="22">
        <v>0.1</v>
      </c>
      <c r="N229" s="22" t="s">
        <v>82</v>
      </c>
      <c r="O229" s="22" t="s">
        <v>81</v>
      </c>
      <c r="P229" s="22" t="s">
        <v>82</v>
      </c>
      <c r="Q229" s="22">
        <v>3.3</v>
      </c>
      <c r="R229" s="22" t="s">
        <v>80</v>
      </c>
      <c r="S229" s="22">
        <v>0.7</v>
      </c>
      <c r="T229" s="22" t="s">
        <v>82</v>
      </c>
      <c r="U229" s="22" t="s">
        <v>156</v>
      </c>
      <c r="V229" s="22" t="s">
        <v>82</v>
      </c>
      <c r="W229" s="22">
        <v>1.1000000000000001</v>
      </c>
      <c r="X229" s="22">
        <v>8</v>
      </c>
      <c r="Y229" s="22">
        <v>260</v>
      </c>
      <c r="Z229" s="22">
        <v>6</v>
      </c>
      <c r="AA229" s="22">
        <v>9</v>
      </c>
      <c r="AB229" s="22">
        <v>18</v>
      </c>
      <c r="AC229" s="22">
        <v>0.3</v>
      </c>
      <c r="AD229" s="22">
        <v>0.1</v>
      </c>
      <c r="AE229" s="22">
        <v>0.06</v>
      </c>
      <c r="AF229" s="22">
        <v>0.05</v>
      </c>
      <c r="AG229" s="22"/>
      <c r="AH229" s="22">
        <v>4</v>
      </c>
      <c r="AI229" s="22" t="s">
        <v>84</v>
      </c>
      <c r="AJ229" s="22">
        <v>1</v>
      </c>
      <c r="AK229" s="22">
        <v>4</v>
      </c>
      <c r="AL229" s="22" t="s">
        <v>78</v>
      </c>
      <c r="AM229" s="22" t="s">
        <v>83</v>
      </c>
      <c r="AN229" s="22">
        <v>310</v>
      </c>
      <c r="AO229" s="22" t="s">
        <v>83</v>
      </c>
      <c r="AP229" s="22">
        <v>310</v>
      </c>
      <c r="AQ229" s="22">
        <v>26</v>
      </c>
      <c r="AR229" s="22" t="s">
        <v>78</v>
      </c>
      <c r="AS229" s="22">
        <v>0.7</v>
      </c>
      <c r="AT229" s="22" t="s">
        <v>83</v>
      </c>
      <c r="AU229" s="22">
        <v>0.1</v>
      </c>
      <c r="AV229" s="22" t="s">
        <v>83</v>
      </c>
      <c r="AW229" s="22">
        <v>2</v>
      </c>
      <c r="AX229" s="22">
        <v>0.04</v>
      </c>
      <c r="AY229" s="22">
        <v>0.04</v>
      </c>
      <c r="AZ229" s="22">
        <v>0.7</v>
      </c>
      <c r="BA229" s="22" t="s">
        <v>272</v>
      </c>
      <c r="BB229" s="22">
        <v>0.09</v>
      </c>
      <c r="BC229" s="22" t="s">
        <v>78</v>
      </c>
      <c r="BD229" s="22">
        <v>17</v>
      </c>
      <c r="BE229" s="22">
        <v>0.18</v>
      </c>
      <c r="BF229" s="22">
        <v>4.2</v>
      </c>
      <c r="BG229" s="22">
        <v>6</v>
      </c>
      <c r="BH229" s="22" t="s">
        <v>82</v>
      </c>
      <c r="BI229" s="22" t="s">
        <v>84</v>
      </c>
      <c r="BJ229" s="24" t="s">
        <v>2405</v>
      </c>
    </row>
    <row r="230" spans="1:62" ht="42" customHeight="1">
      <c r="A230" t="s">
        <v>7696</v>
      </c>
      <c r="B230" t="s">
        <v>2408</v>
      </c>
      <c r="C230">
        <v>679</v>
      </c>
      <c r="D230" s="24" t="s">
        <v>2409</v>
      </c>
      <c r="E230" s="22">
        <v>0</v>
      </c>
      <c r="F230" s="22">
        <v>77</v>
      </c>
      <c r="G230" s="22">
        <v>18</v>
      </c>
      <c r="H230" s="22">
        <v>94.2</v>
      </c>
      <c r="I230" s="22" t="s">
        <v>142</v>
      </c>
      <c r="J230" s="22">
        <v>0.6</v>
      </c>
      <c r="K230" s="22" t="s">
        <v>82</v>
      </c>
      <c r="L230" s="22" t="s">
        <v>78</v>
      </c>
      <c r="M230" s="22" t="s">
        <v>83</v>
      </c>
      <c r="N230" s="22" t="s">
        <v>82</v>
      </c>
      <c r="O230" s="22" t="s">
        <v>81</v>
      </c>
      <c r="P230" s="22" t="s">
        <v>82</v>
      </c>
      <c r="Q230" s="22">
        <v>3.7</v>
      </c>
      <c r="R230" s="22" t="s">
        <v>80</v>
      </c>
      <c r="S230" s="22">
        <v>0.7</v>
      </c>
      <c r="T230" s="22" t="s">
        <v>82</v>
      </c>
      <c r="U230" s="22">
        <v>4.3</v>
      </c>
      <c r="V230" s="22" t="s">
        <v>82</v>
      </c>
      <c r="W230" s="22">
        <v>0.9</v>
      </c>
      <c r="X230" s="22">
        <v>82</v>
      </c>
      <c r="Y230" s="22">
        <v>200</v>
      </c>
      <c r="Z230" s="22">
        <v>11</v>
      </c>
      <c r="AA230" s="22">
        <v>13</v>
      </c>
      <c r="AB230" s="22">
        <v>11</v>
      </c>
      <c r="AC230" s="22">
        <v>0.3</v>
      </c>
      <c r="AD230" s="22">
        <v>0.1</v>
      </c>
      <c r="AE230" s="22">
        <v>0.08</v>
      </c>
      <c r="AF230" s="22">
        <v>7.0000000000000007E-2</v>
      </c>
      <c r="AG230" s="22"/>
      <c r="AH230" s="22" t="s">
        <v>82</v>
      </c>
      <c r="AI230" s="22" t="s">
        <v>82</v>
      </c>
      <c r="AJ230" s="22" t="s">
        <v>82</v>
      </c>
      <c r="AK230" s="22" t="s">
        <v>82</v>
      </c>
      <c r="AL230" s="22" t="s">
        <v>78</v>
      </c>
      <c r="AM230" s="22">
        <v>66</v>
      </c>
      <c r="AN230" s="22">
        <v>350</v>
      </c>
      <c r="AO230" s="22" t="s">
        <v>83</v>
      </c>
      <c r="AP230" s="22">
        <v>390</v>
      </c>
      <c r="AQ230" s="22">
        <v>32</v>
      </c>
      <c r="AR230" s="22" t="s">
        <v>78</v>
      </c>
      <c r="AS230" s="22">
        <v>0.8</v>
      </c>
      <c r="AT230" s="22" t="s">
        <v>83</v>
      </c>
      <c r="AU230" s="22">
        <v>0.1</v>
      </c>
      <c r="AV230" s="22" t="s">
        <v>83</v>
      </c>
      <c r="AW230" s="22">
        <v>6</v>
      </c>
      <c r="AX230" s="22">
        <v>0.03</v>
      </c>
      <c r="AY230" s="22">
        <v>0.03</v>
      </c>
      <c r="AZ230" s="22">
        <v>0.4</v>
      </c>
      <c r="BA230" s="22" t="s">
        <v>142</v>
      </c>
      <c r="BB230" s="22">
        <v>0.06</v>
      </c>
      <c r="BC230" s="22" t="s">
        <v>78</v>
      </c>
      <c r="BD230" s="22">
        <v>10</v>
      </c>
      <c r="BE230" s="22" t="s">
        <v>99</v>
      </c>
      <c r="BF230" s="22" t="s">
        <v>82</v>
      </c>
      <c r="BG230" s="22">
        <v>3</v>
      </c>
      <c r="BH230" s="22" t="s">
        <v>82</v>
      </c>
      <c r="BI230" s="22">
        <v>0.2</v>
      </c>
      <c r="BJ230" s="24" t="s">
        <v>2410</v>
      </c>
    </row>
    <row r="231" spans="1:62" ht="42" customHeight="1">
      <c r="A231" t="s">
        <v>7696</v>
      </c>
      <c r="B231" t="s">
        <v>2411</v>
      </c>
      <c r="C231">
        <v>680</v>
      </c>
      <c r="D231" s="24" t="s">
        <v>2412</v>
      </c>
      <c r="E231" s="22">
        <v>0</v>
      </c>
      <c r="F231" s="22">
        <v>77</v>
      </c>
      <c r="G231" s="22">
        <v>18</v>
      </c>
      <c r="H231" s="22">
        <v>94.2</v>
      </c>
      <c r="I231" s="22" t="s">
        <v>142</v>
      </c>
      <c r="J231" s="22">
        <v>0.6</v>
      </c>
      <c r="K231" s="22" t="s">
        <v>82</v>
      </c>
      <c r="L231" s="22" t="s">
        <v>78</v>
      </c>
      <c r="M231" s="22" t="s">
        <v>83</v>
      </c>
      <c r="N231" s="22" t="s">
        <v>82</v>
      </c>
      <c r="O231" s="22" t="s">
        <v>81</v>
      </c>
      <c r="P231" s="22" t="s">
        <v>82</v>
      </c>
      <c r="Q231" s="22">
        <v>3.7</v>
      </c>
      <c r="R231" s="22" t="s">
        <v>80</v>
      </c>
      <c r="S231" s="22">
        <v>0.7</v>
      </c>
      <c r="T231" s="22" t="s">
        <v>82</v>
      </c>
      <c r="U231" s="22">
        <v>4.3</v>
      </c>
      <c r="V231" s="22" t="s">
        <v>82</v>
      </c>
      <c r="W231" s="22">
        <v>0.9</v>
      </c>
      <c r="X231" s="22">
        <v>12</v>
      </c>
      <c r="Y231" s="22">
        <v>200</v>
      </c>
      <c r="Z231" s="22">
        <v>11</v>
      </c>
      <c r="AA231" s="22">
        <v>13</v>
      </c>
      <c r="AB231" s="22">
        <v>11</v>
      </c>
      <c r="AC231" s="22">
        <v>0.3</v>
      </c>
      <c r="AD231" s="22">
        <v>0.1</v>
      </c>
      <c r="AE231" s="22">
        <v>0.08</v>
      </c>
      <c r="AF231" s="22">
        <v>7.0000000000000007E-2</v>
      </c>
      <c r="AG231" s="22"/>
      <c r="AH231" s="22" t="s">
        <v>82</v>
      </c>
      <c r="AI231" s="22" t="s">
        <v>82</v>
      </c>
      <c r="AJ231" s="22" t="s">
        <v>82</v>
      </c>
      <c r="AK231" s="22" t="s">
        <v>82</v>
      </c>
      <c r="AL231" s="22" t="s">
        <v>78</v>
      </c>
      <c r="AM231" s="22">
        <v>66</v>
      </c>
      <c r="AN231" s="22">
        <v>350</v>
      </c>
      <c r="AO231" s="22" t="s">
        <v>83</v>
      </c>
      <c r="AP231" s="22">
        <v>390</v>
      </c>
      <c r="AQ231" s="22">
        <v>32</v>
      </c>
      <c r="AR231" s="22" t="s">
        <v>78</v>
      </c>
      <c r="AS231" s="22">
        <v>0.8</v>
      </c>
      <c r="AT231" s="22" t="s">
        <v>83</v>
      </c>
      <c r="AU231" s="22">
        <v>0.1</v>
      </c>
      <c r="AV231" s="22" t="s">
        <v>83</v>
      </c>
      <c r="AW231" s="22">
        <v>6</v>
      </c>
      <c r="AX231" s="22">
        <v>0.03</v>
      </c>
      <c r="AY231" s="22">
        <v>0.03</v>
      </c>
      <c r="AZ231" s="22">
        <v>0.4</v>
      </c>
      <c r="BA231" s="22" t="s">
        <v>142</v>
      </c>
      <c r="BB231" s="22">
        <v>0.06</v>
      </c>
      <c r="BC231" s="22" t="s">
        <v>78</v>
      </c>
      <c r="BD231" s="22">
        <v>10</v>
      </c>
      <c r="BE231" s="22" t="s">
        <v>99</v>
      </c>
      <c r="BF231" s="22" t="s">
        <v>82</v>
      </c>
      <c r="BG231" s="22">
        <v>3</v>
      </c>
      <c r="BH231" s="22" t="s">
        <v>82</v>
      </c>
      <c r="BI231" s="22" t="s">
        <v>84</v>
      </c>
      <c r="BJ231" s="24" t="s">
        <v>2410</v>
      </c>
    </row>
    <row r="232" spans="1:62" ht="55.5" customHeight="1">
      <c r="A232" t="s">
        <v>7696</v>
      </c>
      <c r="B232" t="s">
        <v>2413</v>
      </c>
      <c r="C232">
        <v>681</v>
      </c>
      <c r="D232" s="24" t="s">
        <v>2414</v>
      </c>
      <c r="E232" s="22">
        <v>20</v>
      </c>
      <c r="F232" s="22">
        <v>72</v>
      </c>
      <c r="G232" s="22">
        <v>17</v>
      </c>
      <c r="H232" s="22">
        <v>94.1</v>
      </c>
      <c r="I232" s="22" t="s">
        <v>357</v>
      </c>
      <c r="J232" s="22">
        <v>1.1000000000000001</v>
      </c>
      <c r="K232" s="22">
        <v>0.1</v>
      </c>
      <c r="L232" s="22" t="s">
        <v>78</v>
      </c>
      <c r="M232" s="22">
        <v>0.2</v>
      </c>
      <c r="N232" s="22" t="s">
        <v>82</v>
      </c>
      <c r="O232" s="22" t="s">
        <v>81</v>
      </c>
      <c r="P232" s="22" t="s">
        <v>82</v>
      </c>
      <c r="Q232" s="22">
        <v>2.2999999999999998</v>
      </c>
      <c r="R232" s="22" t="s">
        <v>80</v>
      </c>
      <c r="S232" s="22" t="s">
        <v>120</v>
      </c>
      <c r="T232" s="22" t="s">
        <v>82</v>
      </c>
      <c r="U232" s="22">
        <v>3.9</v>
      </c>
      <c r="V232" s="22" t="s">
        <v>82</v>
      </c>
      <c r="W232" s="22">
        <v>0.7</v>
      </c>
      <c r="X232" s="22">
        <v>11</v>
      </c>
      <c r="Y232" s="22">
        <v>290</v>
      </c>
      <c r="Z232" s="22">
        <v>21</v>
      </c>
      <c r="AA232" s="22">
        <v>11</v>
      </c>
      <c r="AB232" s="22">
        <v>34</v>
      </c>
      <c r="AC232" s="22">
        <v>0.3</v>
      </c>
      <c r="AD232" s="22">
        <v>0.2</v>
      </c>
      <c r="AE232" s="22">
        <v>0.06</v>
      </c>
      <c r="AF232" s="22">
        <v>0.15</v>
      </c>
      <c r="AG232" s="22"/>
      <c r="AH232" s="22" t="s">
        <v>82</v>
      </c>
      <c r="AI232" s="22" t="s">
        <v>82</v>
      </c>
      <c r="AJ232" s="22" t="s">
        <v>82</v>
      </c>
      <c r="AK232" s="22" t="s">
        <v>82</v>
      </c>
      <c r="AL232" s="22" t="s">
        <v>78</v>
      </c>
      <c r="AM232" s="22" t="s">
        <v>83</v>
      </c>
      <c r="AN232" s="22">
        <v>14</v>
      </c>
      <c r="AO232" s="22" t="s">
        <v>82</v>
      </c>
      <c r="AP232" s="22">
        <v>14</v>
      </c>
      <c r="AQ232" s="22">
        <v>1</v>
      </c>
      <c r="AR232" s="22" t="s">
        <v>78</v>
      </c>
      <c r="AS232" s="22">
        <v>0.1</v>
      </c>
      <c r="AT232" s="22">
        <v>0.2</v>
      </c>
      <c r="AU232" s="22">
        <v>0.1</v>
      </c>
      <c r="AV232" s="22" t="s">
        <v>83</v>
      </c>
      <c r="AW232" s="22">
        <v>13</v>
      </c>
      <c r="AX232" s="22">
        <v>0.04</v>
      </c>
      <c r="AY232" s="22">
        <v>0.04</v>
      </c>
      <c r="AZ232" s="22">
        <v>0.2</v>
      </c>
      <c r="BA232" s="22" t="s">
        <v>213</v>
      </c>
      <c r="BB232" s="22">
        <v>0.03</v>
      </c>
      <c r="BC232" s="22" t="s">
        <v>78</v>
      </c>
      <c r="BD232" s="22">
        <v>41</v>
      </c>
      <c r="BE232" s="22">
        <v>0.24</v>
      </c>
      <c r="BF232" s="22" t="s">
        <v>82</v>
      </c>
      <c r="BG232" s="22">
        <v>6</v>
      </c>
      <c r="BH232" s="22" t="s">
        <v>82</v>
      </c>
      <c r="BI232" s="22" t="s">
        <v>83</v>
      </c>
      <c r="BJ232" s="24" t="s">
        <v>2415</v>
      </c>
    </row>
    <row r="233" spans="1:62" ht="55.5" customHeight="1">
      <c r="A233" t="s">
        <v>7696</v>
      </c>
      <c r="B233" t="s">
        <v>2416</v>
      </c>
      <c r="C233">
        <v>682</v>
      </c>
      <c r="D233" s="24" t="s">
        <v>2417</v>
      </c>
      <c r="E233" s="22">
        <v>0</v>
      </c>
      <c r="F233" s="22">
        <v>371</v>
      </c>
      <c r="G233" s="22">
        <v>89</v>
      </c>
      <c r="H233" s="22">
        <v>76.7</v>
      </c>
      <c r="I233" s="22" t="s">
        <v>82</v>
      </c>
      <c r="J233" s="22">
        <v>6.1</v>
      </c>
      <c r="K233" s="22">
        <v>2.6</v>
      </c>
      <c r="L233" s="22" t="s">
        <v>78</v>
      </c>
      <c r="M233" s="22">
        <v>3.5</v>
      </c>
      <c r="N233" s="22" t="s">
        <v>82</v>
      </c>
      <c r="O233" s="22" t="s">
        <v>81</v>
      </c>
      <c r="P233" s="22" t="s">
        <v>82</v>
      </c>
      <c r="Q233" s="22">
        <v>6.7</v>
      </c>
      <c r="R233" s="22" t="s">
        <v>80</v>
      </c>
      <c r="S233" s="22">
        <v>7.1</v>
      </c>
      <c r="T233" s="22" t="s">
        <v>82</v>
      </c>
      <c r="U233" s="22">
        <v>12.9</v>
      </c>
      <c r="V233" s="22" t="s">
        <v>82</v>
      </c>
      <c r="W233" s="22">
        <v>0.8</v>
      </c>
      <c r="X233" s="22">
        <v>5</v>
      </c>
      <c r="Y233" s="22">
        <v>190</v>
      </c>
      <c r="Z233" s="22">
        <v>15</v>
      </c>
      <c r="AA233" s="22">
        <v>74</v>
      </c>
      <c r="AB233" s="22">
        <v>170</v>
      </c>
      <c r="AC233" s="22">
        <v>2.8</v>
      </c>
      <c r="AD233" s="22">
        <v>1.4</v>
      </c>
      <c r="AE233" s="22">
        <v>0.25</v>
      </c>
      <c r="AF233" s="22">
        <v>0.78</v>
      </c>
      <c r="AG233" s="22"/>
      <c r="AH233" s="22" t="s">
        <v>82</v>
      </c>
      <c r="AI233" s="22" t="s">
        <v>82</v>
      </c>
      <c r="AJ233" s="22" t="s">
        <v>82</v>
      </c>
      <c r="AK233" s="22" t="s">
        <v>82</v>
      </c>
      <c r="AL233" s="22" t="s">
        <v>78</v>
      </c>
      <c r="AM233" s="22">
        <v>1</v>
      </c>
      <c r="AN233" s="22">
        <v>800</v>
      </c>
      <c r="AO233" s="22" t="s">
        <v>82</v>
      </c>
      <c r="AP233" s="22">
        <v>800</v>
      </c>
      <c r="AQ233" s="22">
        <v>67</v>
      </c>
      <c r="AR233" s="22" t="s">
        <v>78</v>
      </c>
      <c r="AS233" s="22">
        <v>4.5999999999999996</v>
      </c>
      <c r="AT233" s="22">
        <v>0.1</v>
      </c>
      <c r="AU233" s="22">
        <v>1.1000000000000001</v>
      </c>
      <c r="AV233" s="22" t="s">
        <v>83</v>
      </c>
      <c r="AW233" s="22">
        <v>120</v>
      </c>
      <c r="AX233" s="22">
        <v>0.11</v>
      </c>
      <c r="AY233" s="22">
        <v>0.17</v>
      </c>
      <c r="AZ233" s="22">
        <v>0.3</v>
      </c>
      <c r="BA233" s="22">
        <v>1.3</v>
      </c>
      <c r="BB233" s="22">
        <v>0.16</v>
      </c>
      <c r="BC233" s="22" t="s">
        <v>78</v>
      </c>
      <c r="BD233" s="22">
        <v>100</v>
      </c>
      <c r="BE233" s="22">
        <v>0.48</v>
      </c>
      <c r="BF233" s="22" t="s">
        <v>82</v>
      </c>
      <c r="BG233" s="22">
        <v>1</v>
      </c>
      <c r="BH233" s="22" t="s">
        <v>82</v>
      </c>
      <c r="BI233" s="22" t="s">
        <v>83</v>
      </c>
      <c r="BJ233" s="24" t="s">
        <v>2418</v>
      </c>
    </row>
    <row r="234" spans="1:62" ht="55.5" customHeight="1">
      <c r="A234" t="s">
        <v>7696</v>
      </c>
      <c r="B234" t="s">
        <v>2419</v>
      </c>
      <c r="C234">
        <v>683</v>
      </c>
      <c r="D234" s="24" t="s">
        <v>2420</v>
      </c>
      <c r="E234" s="22">
        <v>3</v>
      </c>
      <c r="F234" s="22">
        <v>49</v>
      </c>
      <c r="G234" s="22">
        <v>12</v>
      </c>
      <c r="H234" s="22">
        <v>93.9</v>
      </c>
      <c r="I234" s="22" t="s">
        <v>216</v>
      </c>
      <c r="J234" s="22">
        <v>1.3</v>
      </c>
      <c r="K234" s="22" t="s">
        <v>84</v>
      </c>
      <c r="L234" s="22" t="s">
        <v>78</v>
      </c>
      <c r="M234" s="22">
        <v>0.1</v>
      </c>
      <c r="N234" s="22" t="s">
        <v>82</v>
      </c>
      <c r="O234" s="22" t="s">
        <v>81</v>
      </c>
      <c r="P234" s="22" t="s">
        <v>82</v>
      </c>
      <c r="Q234" s="22">
        <v>0.8</v>
      </c>
      <c r="R234" s="22" t="s">
        <v>80</v>
      </c>
      <c r="S234" s="22">
        <v>2.2000000000000002</v>
      </c>
      <c r="T234" s="22" t="s">
        <v>82</v>
      </c>
      <c r="U234" s="22">
        <v>2.6</v>
      </c>
      <c r="V234" s="22" t="s">
        <v>82</v>
      </c>
      <c r="W234" s="22">
        <v>1.8</v>
      </c>
      <c r="X234" s="22">
        <v>21</v>
      </c>
      <c r="Y234" s="22">
        <v>300</v>
      </c>
      <c r="Z234" s="22">
        <v>140</v>
      </c>
      <c r="AA234" s="22">
        <v>27</v>
      </c>
      <c r="AB234" s="22">
        <v>37</v>
      </c>
      <c r="AC234" s="22">
        <v>2.2999999999999998</v>
      </c>
      <c r="AD234" s="22">
        <v>0.3</v>
      </c>
      <c r="AE234" s="22">
        <v>0.05</v>
      </c>
      <c r="AF234" s="22">
        <v>0.21</v>
      </c>
      <c r="AG234" s="22"/>
      <c r="AH234" s="22" t="s">
        <v>82</v>
      </c>
      <c r="AI234" s="22" t="s">
        <v>82</v>
      </c>
      <c r="AJ234" s="22" t="s">
        <v>82</v>
      </c>
      <c r="AK234" s="22" t="s">
        <v>82</v>
      </c>
      <c r="AL234" s="22" t="s">
        <v>78</v>
      </c>
      <c r="AM234" s="22" t="s">
        <v>83</v>
      </c>
      <c r="AN234" s="22">
        <v>1900</v>
      </c>
      <c r="AO234" s="22" t="s">
        <v>83</v>
      </c>
      <c r="AP234" s="22">
        <v>1900</v>
      </c>
      <c r="AQ234" s="22">
        <v>160</v>
      </c>
      <c r="AR234" s="22" t="s">
        <v>78</v>
      </c>
      <c r="AS234" s="22">
        <v>1.3</v>
      </c>
      <c r="AT234" s="22" t="s">
        <v>84</v>
      </c>
      <c r="AU234" s="22" t="s">
        <v>83</v>
      </c>
      <c r="AV234" s="22" t="s">
        <v>83</v>
      </c>
      <c r="AW234" s="22">
        <v>130</v>
      </c>
      <c r="AX234" s="22">
        <v>0.05</v>
      </c>
      <c r="AY234" s="22">
        <v>0.13</v>
      </c>
      <c r="AZ234" s="22">
        <v>0.7</v>
      </c>
      <c r="BA234" s="22" t="s">
        <v>357</v>
      </c>
      <c r="BB234" s="22">
        <v>0.14000000000000001</v>
      </c>
      <c r="BC234" s="22" t="s">
        <v>78</v>
      </c>
      <c r="BD234" s="22">
        <v>150</v>
      </c>
      <c r="BE234" s="22">
        <v>0.28000000000000003</v>
      </c>
      <c r="BF234" s="22" t="s">
        <v>82</v>
      </c>
      <c r="BG234" s="22">
        <v>88</v>
      </c>
      <c r="BH234" s="22" t="s">
        <v>82</v>
      </c>
      <c r="BI234" s="22">
        <v>0.1</v>
      </c>
      <c r="BJ234" s="24" t="s">
        <v>2421</v>
      </c>
    </row>
    <row r="235" spans="1:62" ht="69" customHeight="1">
      <c r="A235" t="s">
        <v>7696</v>
      </c>
      <c r="B235" t="s">
        <v>2422</v>
      </c>
      <c r="C235">
        <v>684</v>
      </c>
      <c r="D235" s="24" t="s">
        <v>2423</v>
      </c>
      <c r="E235" s="22">
        <v>5</v>
      </c>
      <c r="F235" s="22">
        <v>76</v>
      </c>
      <c r="G235" s="22">
        <v>18</v>
      </c>
      <c r="H235" s="22">
        <v>93.2</v>
      </c>
      <c r="I235" s="22" t="s">
        <v>100</v>
      </c>
      <c r="J235" s="22">
        <v>2.2000000000000002</v>
      </c>
      <c r="K235" s="22" t="s">
        <v>84</v>
      </c>
      <c r="L235" s="22" t="s">
        <v>78</v>
      </c>
      <c r="M235" s="22">
        <v>0.1</v>
      </c>
      <c r="N235" s="22" t="s">
        <v>82</v>
      </c>
      <c r="O235" s="22" t="s">
        <v>81</v>
      </c>
      <c r="P235" s="22" t="s">
        <v>82</v>
      </c>
      <c r="Q235" s="22">
        <v>1.6</v>
      </c>
      <c r="R235" s="22" t="s">
        <v>80</v>
      </c>
      <c r="S235" s="22">
        <v>2.4</v>
      </c>
      <c r="T235" s="22" t="s">
        <v>82</v>
      </c>
      <c r="U235" s="22">
        <v>3.4</v>
      </c>
      <c r="V235" s="22" t="s">
        <v>82</v>
      </c>
      <c r="W235" s="22">
        <v>0.8</v>
      </c>
      <c r="X235" s="22">
        <v>12</v>
      </c>
      <c r="Y235" s="22">
        <v>120</v>
      </c>
      <c r="Z235" s="22">
        <v>120</v>
      </c>
      <c r="AA235" s="22">
        <v>24</v>
      </c>
      <c r="AB235" s="22">
        <v>48</v>
      </c>
      <c r="AC235" s="22">
        <v>1.6</v>
      </c>
      <c r="AD235" s="22">
        <v>0.2</v>
      </c>
      <c r="AE235" s="22">
        <v>0.04</v>
      </c>
      <c r="AF235" s="22" t="s">
        <v>99</v>
      </c>
      <c r="AG235" s="22"/>
      <c r="AH235" s="22" t="s">
        <v>82</v>
      </c>
      <c r="AI235" s="22" t="s">
        <v>82</v>
      </c>
      <c r="AJ235" s="22" t="s">
        <v>82</v>
      </c>
      <c r="AK235" s="22" t="s">
        <v>82</v>
      </c>
      <c r="AL235" s="22" t="s">
        <v>78</v>
      </c>
      <c r="AM235" s="22" t="s">
        <v>83</v>
      </c>
      <c r="AN235" s="22">
        <v>2600</v>
      </c>
      <c r="AO235" s="22" t="s">
        <v>83</v>
      </c>
      <c r="AP235" s="22">
        <v>2600</v>
      </c>
      <c r="AQ235" s="22">
        <v>220</v>
      </c>
      <c r="AR235" s="22" t="s">
        <v>78</v>
      </c>
      <c r="AS235" s="22">
        <v>1.3</v>
      </c>
      <c r="AT235" s="22" t="s">
        <v>84</v>
      </c>
      <c r="AU235" s="22" t="s">
        <v>83</v>
      </c>
      <c r="AV235" s="22" t="s">
        <v>83</v>
      </c>
      <c r="AW235" s="22">
        <v>150</v>
      </c>
      <c r="AX235" s="22">
        <v>0.02</v>
      </c>
      <c r="AY235" s="22">
        <v>7.0000000000000007E-2</v>
      </c>
      <c r="AZ235" s="22">
        <v>0.3</v>
      </c>
      <c r="BA235" s="22" t="s">
        <v>304</v>
      </c>
      <c r="BB235" s="22">
        <v>0.06</v>
      </c>
      <c r="BC235" s="22" t="s">
        <v>78</v>
      </c>
      <c r="BD235" s="22">
        <v>69</v>
      </c>
      <c r="BE235" s="22">
        <v>0.11</v>
      </c>
      <c r="BF235" s="22" t="s">
        <v>82</v>
      </c>
      <c r="BG235" s="22">
        <v>23</v>
      </c>
      <c r="BH235" s="22" t="s">
        <v>82</v>
      </c>
      <c r="BI235" s="22" t="s">
        <v>83</v>
      </c>
      <c r="BJ235" s="24" t="s">
        <v>2424</v>
      </c>
    </row>
    <row r="236" spans="1:62" ht="55.5" customHeight="1">
      <c r="A236" t="s">
        <v>7696</v>
      </c>
      <c r="B236" t="s">
        <v>2425</v>
      </c>
      <c r="C236">
        <v>685</v>
      </c>
      <c r="D236" s="24" t="s">
        <v>2426</v>
      </c>
      <c r="E236" s="22">
        <v>10</v>
      </c>
      <c r="F236" s="22">
        <v>77</v>
      </c>
      <c r="G236" s="22">
        <v>18</v>
      </c>
      <c r="H236" s="22">
        <v>93.2</v>
      </c>
      <c r="I236" s="22">
        <v>0.7</v>
      </c>
      <c r="J236" s="22">
        <v>1.1000000000000001</v>
      </c>
      <c r="K236" s="22" t="s">
        <v>84</v>
      </c>
      <c r="L236" s="22">
        <v>1</v>
      </c>
      <c r="M236" s="22">
        <v>0.1</v>
      </c>
      <c r="N236" s="22">
        <v>2.6</v>
      </c>
      <c r="O236" s="22" t="s">
        <v>80</v>
      </c>
      <c r="P236" s="22">
        <v>2.6</v>
      </c>
      <c r="Q236" s="22" t="s">
        <v>170</v>
      </c>
      <c r="R236" s="22" t="s">
        <v>81</v>
      </c>
      <c r="S236" s="22">
        <v>2.2000000000000002</v>
      </c>
      <c r="T236" s="22" t="s">
        <v>82</v>
      </c>
      <c r="U236" s="22">
        <v>5.0999999999999996</v>
      </c>
      <c r="V236" s="22">
        <v>0.4</v>
      </c>
      <c r="W236" s="22">
        <v>0.5</v>
      </c>
      <c r="X236" s="22" t="s">
        <v>84</v>
      </c>
      <c r="Y236" s="22">
        <v>220</v>
      </c>
      <c r="Z236" s="22">
        <v>18</v>
      </c>
      <c r="AA236" s="22">
        <v>17</v>
      </c>
      <c r="AB236" s="22">
        <v>30</v>
      </c>
      <c r="AC236" s="22">
        <v>0.3</v>
      </c>
      <c r="AD236" s="22">
        <v>0.2</v>
      </c>
      <c r="AE236" s="22">
        <v>0.06</v>
      </c>
      <c r="AF236" s="22">
        <v>0.16</v>
      </c>
      <c r="AG236" s="22"/>
      <c r="AH236" s="22" t="s">
        <v>83</v>
      </c>
      <c r="AI236" s="22" t="s">
        <v>83</v>
      </c>
      <c r="AJ236" s="22" t="s">
        <v>83</v>
      </c>
      <c r="AK236" s="22">
        <v>10</v>
      </c>
      <c r="AL236" s="22" t="s">
        <v>78</v>
      </c>
      <c r="AM236" s="22" t="s">
        <v>83</v>
      </c>
      <c r="AN236" s="22">
        <v>100</v>
      </c>
      <c r="AO236" s="22">
        <v>1</v>
      </c>
      <c r="AP236" s="22">
        <v>100</v>
      </c>
      <c r="AQ236" s="22">
        <v>8</v>
      </c>
      <c r="AR236" s="22" t="s">
        <v>78</v>
      </c>
      <c r="AS236" s="22">
        <v>0.3</v>
      </c>
      <c r="AT236" s="22" t="s">
        <v>83</v>
      </c>
      <c r="AU236" s="22" t="s">
        <v>83</v>
      </c>
      <c r="AV236" s="22" t="s">
        <v>83</v>
      </c>
      <c r="AW236" s="22">
        <v>10</v>
      </c>
      <c r="AX236" s="22">
        <v>0.05</v>
      </c>
      <c r="AY236" s="22">
        <v>0.05</v>
      </c>
      <c r="AZ236" s="22">
        <v>0.5</v>
      </c>
      <c r="BA236" s="22">
        <v>0.7</v>
      </c>
      <c r="BB236" s="22">
        <v>0.05</v>
      </c>
      <c r="BC236" s="22" t="s">
        <v>78</v>
      </c>
      <c r="BD236" s="22">
        <v>32</v>
      </c>
      <c r="BE236" s="22">
        <v>0.33</v>
      </c>
      <c r="BF236" s="22">
        <v>2.2999999999999998</v>
      </c>
      <c r="BG236" s="22">
        <v>4</v>
      </c>
      <c r="BH236" s="22" t="s">
        <v>82</v>
      </c>
      <c r="BI236" s="22" t="s">
        <v>83</v>
      </c>
      <c r="BJ236" s="24" t="s">
        <v>2427</v>
      </c>
    </row>
    <row r="237" spans="1:62" ht="42" customHeight="1">
      <c r="A237" t="s">
        <v>7696</v>
      </c>
      <c r="B237" t="s">
        <v>2428</v>
      </c>
      <c r="C237">
        <v>686</v>
      </c>
      <c r="D237" s="24" t="s">
        <v>2429</v>
      </c>
      <c r="E237" s="22">
        <v>0</v>
      </c>
      <c r="F237" s="22">
        <v>69</v>
      </c>
      <c r="G237" s="22">
        <v>17</v>
      </c>
      <c r="H237" s="22" t="s">
        <v>1870</v>
      </c>
      <c r="I237" s="22" t="s">
        <v>304</v>
      </c>
      <c r="J237" s="22" t="s">
        <v>85</v>
      </c>
      <c r="K237" s="22" t="s">
        <v>84</v>
      </c>
      <c r="L237" s="22" t="s">
        <v>84</v>
      </c>
      <c r="M237" s="22">
        <v>0.1</v>
      </c>
      <c r="N237" s="22" t="s">
        <v>493</v>
      </c>
      <c r="O237" s="22" t="s">
        <v>80</v>
      </c>
      <c r="P237" s="22" t="s">
        <v>493</v>
      </c>
      <c r="Q237" s="22">
        <v>2.5</v>
      </c>
      <c r="R237" s="22" t="s">
        <v>81</v>
      </c>
      <c r="S237" s="22">
        <v>2.1</v>
      </c>
      <c r="T237" s="22" t="s">
        <v>82</v>
      </c>
      <c r="U237" s="22">
        <v>4.5</v>
      </c>
      <c r="V237" s="22">
        <v>0.3</v>
      </c>
      <c r="W237" s="22">
        <v>0.4</v>
      </c>
      <c r="X237" s="22">
        <v>1</v>
      </c>
      <c r="Y237" s="22">
        <v>180</v>
      </c>
      <c r="Z237" s="22">
        <v>20</v>
      </c>
      <c r="AA237" s="22">
        <v>16</v>
      </c>
      <c r="AB237" s="22">
        <v>27</v>
      </c>
      <c r="AC237" s="22">
        <v>0.3</v>
      </c>
      <c r="AD237" s="22">
        <v>0.2</v>
      </c>
      <c r="AE237" s="22">
        <v>0.05</v>
      </c>
      <c r="AF237" s="22">
        <v>0.15</v>
      </c>
      <c r="AG237" s="22"/>
      <c r="AH237" s="22" t="s">
        <v>82</v>
      </c>
      <c r="AI237" s="22" t="s">
        <v>82</v>
      </c>
      <c r="AJ237" s="22" t="s">
        <v>82</v>
      </c>
      <c r="AK237" s="22" t="s">
        <v>82</v>
      </c>
      <c r="AL237" s="22" t="s">
        <v>78</v>
      </c>
      <c r="AM237" s="22" t="s">
        <v>83</v>
      </c>
      <c r="AN237" s="22">
        <v>98</v>
      </c>
      <c r="AO237" s="22">
        <v>1</v>
      </c>
      <c r="AP237" s="22">
        <v>98</v>
      </c>
      <c r="AQ237" s="22">
        <v>8</v>
      </c>
      <c r="AR237" s="22" t="s">
        <v>78</v>
      </c>
      <c r="AS237" s="22">
        <v>0.3</v>
      </c>
      <c r="AT237" s="22" t="s">
        <v>83</v>
      </c>
      <c r="AU237" s="22" t="s">
        <v>83</v>
      </c>
      <c r="AV237" s="22" t="s">
        <v>83</v>
      </c>
      <c r="AW237" s="22">
        <v>10</v>
      </c>
      <c r="AX237" s="22">
        <v>0.04</v>
      </c>
      <c r="AY237" s="22">
        <v>0.04</v>
      </c>
      <c r="AZ237" s="22">
        <v>0.4</v>
      </c>
      <c r="BA237" s="22" t="s">
        <v>237</v>
      </c>
      <c r="BB237" s="22">
        <v>0.03</v>
      </c>
      <c r="BC237" s="22" t="s">
        <v>78</v>
      </c>
      <c r="BD237" s="22">
        <v>22</v>
      </c>
      <c r="BE237" s="22">
        <v>0.28999999999999998</v>
      </c>
      <c r="BF237" s="22" t="s">
        <v>82</v>
      </c>
      <c r="BG237" s="22">
        <v>1</v>
      </c>
      <c r="BH237" s="22" t="s">
        <v>82</v>
      </c>
      <c r="BI237" s="22" t="s">
        <v>83</v>
      </c>
      <c r="BJ237" s="24" t="s">
        <v>2430</v>
      </c>
    </row>
    <row r="238" spans="1:62" ht="69" customHeight="1">
      <c r="A238" t="s">
        <v>7696</v>
      </c>
      <c r="B238" t="s">
        <v>2431</v>
      </c>
      <c r="C238">
        <v>687</v>
      </c>
      <c r="D238" s="24" t="s">
        <v>2432</v>
      </c>
      <c r="E238" s="22">
        <v>0</v>
      </c>
      <c r="F238" s="22">
        <v>300</v>
      </c>
      <c r="G238" s="22">
        <v>73</v>
      </c>
      <c r="H238" s="22">
        <v>85.8</v>
      </c>
      <c r="I238" s="22" t="s">
        <v>216</v>
      </c>
      <c r="J238" s="22">
        <v>1.5</v>
      </c>
      <c r="K238" s="22" t="s">
        <v>615</v>
      </c>
      <c r="L238" s="22" t="s">
        <v>253</v>
      </c>
      <c r="M238" s="22">
        <v>5.8</v>
      </c>
      <c r="N238" s="22" t="s">
        <v>384</v>
      </c>
      <c r="O238" s="22" t="s">
        <v>80</v>
      </c>
      <c r="P238" s="22" t="s">
        <v>260</v>
      </c>
      <c r="Q238" s="22">
        <v>3.9</v>
      </c>
      <c r="R238" s="22" t="s">
        <v>81</v>
      </c>
      <c r="S238" s="22">
        <v>2.6</v>
      </c>
      <c r="T238" s="22" t="s">
        <v>82</v>
      </c>
      <c r="U238" s="22">
        <v>6.3</v>
      </c>
      <c r="V238" s="22">
        <v>0.5</v>
      </c>
      <c r="W238" s="22">
        <v>0.6</v>
      </c>
      <c r="X238" s="22" t="s">
        <v>84</v>
      </c>
      <c r="Y238" s="22">
        <v>290</v>
      </c>
      <c r="Z238" s="22">
        <v>22</v>
      </c>
      <c r="AA238" s="22">
        <v>21</v>
      </c>
      <c r="AB238" s="22">
        <v>40</v>
      </c>
      <c r="AC238" s="22">
        <v>0.4</v>
      </c>
      <c r="AD238" s="22">
        <v>0.2</v>
      </c>
      <c r="AE238" s="22">
        <v>7.0000000000000007E-2</v>
      </c>
      <c r="AF238" s="22" t="s">
        <v>99</v>
      </c>
      <c r="AG238" s="22"/>
      <c r="AH238" s="22" t="s">
        <v>82</v>
      </c>
      <c r="AI238" s="22" t="s">
        <v>82</v>
      </c>
      <c r="AJ238" s="22" t="s">
        <v>82</v>
      </c>
      <c r="AK238" s="22" t="s">
        <v>82</v>
      </c>
      <c r="AL238" s="22" t="s">
        <v>78</v>
      </c>
      <c r="AM238" s="22">
        <v>1</v>
      </c>
      <c r="AN238" s="22">
        <v>190</v>
      </c>
      <c r="AO238" s="22">
        <v>3</v>
      </c>
      <c r="AP238" s="22">
        <v>190</v>
      </c>
      <c r="AQ238" s="22">
        <v>16</v>
      </c>
      <c r="AR238" s="22" t="s">
        <v>78</v>
      </c>
      <c r="AS238" s="22">
        <v>1.4</v>
      </c>
      <c r="AT238" s="22" t="s">
        <v>83</v>
      </c>
      <c r="AU238" s="22">
        <v>1.8</v>
      </c>
      <c r="AV238" s="22">
        <v>0.1</v>
      </c>
      <c r="AW238" s="22">
        <v>11</v>
      </c>
      <c r="AX238" s="22">
        <v>0.06</v>
      </c>
      <c r="AY238" s="22">
        <v>7.0000000000000007E-2</v>
      </c>
      <c r="AZ238" s="22">
        <v>0.7</v>
      </c>
      <c r="BA238" s="22" t="s">
        <v>216</v>
      </c>
      <c r="BB238" s="22">
        <v>0.06</v>
      </c>
      <c r="BC238" s="22" t="s">
        <v>78</v>
      </c>
      <c r="BD238" s="22">
        <v>36</v>
      </c>
      <c r="BE238" s="22" t="s">
        <v>116</v>
      </c>
      <c r="BF238" s="22" t="s">
        <v>82</v>
      </c>
      <c r="BG238" s="22">
        <v>2</v>
      </c>
      <c r="BH238" s="22" t="s">
        <v>82</v>
      </c>
      <c r="BI238" s="22" t="s">
        <v>83</v>
      </c>
      <c r="BJ238" s="24" t="s">
        <v>2433</v>
      </c>
    </row>
    <row r="239" spans="1:62" ht="55.5" customHeight="1">
      <c r="A239" t="s">
        <v>7696</v>
      </c>
      <c r="B239" t="s">
        <v>2434</v>
      </c>
      <c r="C239">
        <v>688</v>
      </c>
      <c r="D239" s="24" t="s">
        <v>2435</v>
      </c>
      <c r="E239" s="22">
        <v>0</v>
      </c>
      <c r="F239" s="22">
        <v>683</v>
      </c>
      <c r="G239" s="22">
        <v>165</v>
      </c>
      <c r="H239" s="22">
        <v>71.900000000000006</v>
      </c>
      <c r="I239" s="22" t="s">
        <v>248</v>
      </c>
      <c r="J239" s="22">
        <v>1.6</v>
      </c>
      <c r="K239" s="22">
        <v>13.1</v>
      </c>
      <c r="L239" s="22">
        <v>1</v>
      </c>
      <c r="M239" s="22" t="s">
        <v>90</v>
      </c>
      <c r="N239" s="22">
        <v>9.6999999999999993</v>
      </c>
      <c r="O239" s="22" t="s">
        <v>80</v>
      </c>
      <c r="P239" s="22">
        <v>10.4</v>
      </c>
      <c r="Q239" s="22">
        <v>11.5</v>
      </c>
      <c r="R239" s="22" t="s">
        <v>81</v>
      </c>
      <c r="S239" s="22">
        <v>1.9</v>
      </c>
      <c r="T239" s="22" t="s">
        <v>82</v>
      </c>
      <c r="U239" s="22" t="s">
        <v>475</v>
      </c>
      <c r="V239" s="22" t="s">
        <v>82</v>
      </c>
      <c r="W239" s="22">
        <v>0.5</v>
      </c>
      <c r="X239" s="22">
        <v>21</v>
      </c>
      <c r="Y239" s="22">
        <v>200</v>
      </c>
      <c r="Z239" s="22">
        <v>31</v>
      </c>
      <c r="AA239" s="22">
        <v>14</v>
      </c>
      <c r="AB239" s="22">
        <v>41</v>
      </c>
      <c r="AC239" s="22">
        <v>0.2</v>
      </c>
      <c r="AD239" s="22">
        <v>0.2</v>
      </c>
      <c r="AE239" s="22">
        <v>7.0000000000000007E-2</v>
      </c>
      <c r="AF239" s="22">
        <v>0.16</v>
      </c>
      <c r="AG239" s="22"/>
      <c r="AH239" s="22" t="s">
        <v>82</v>
      </c>
      <c r="AI239" s="22" t="s">
        <v>82</v>
      </c>
      <c r="AJ239" s="22" t="s">
        <v>82</v>
      </c>
      <c r="AK239" s="22">
        <v>7</v>
      </c>
      <c r="AL239" s="22" t="s">
        <v>82</v>
      </c>
      <c r="AM239" s="22" t="s">
        <v>84</v>
      </c>
      <c r="AN239" s="22">
        <v>110</v>
      </c>
      <c r="AO239" s="22">
        <v>3</v>
      </c>
      <c r="AP239" s="22">
        <v>110</v>
      </c>
      <c r="AQ239" s="22">
        <v>9</v>
      </c>
      <c r="AR239" s="22" t="s">
        <v>82</v>
      </c>
      <c r="AS239" s="22">
        <v>2.6</v>
      </c>
      <c r="AT239" s="22" t="s">
        <v>83</v>
      </c>
      <c r="AU239" s="22">
        <v>5.5</v>
      </c>
      <c r="AV239" s="22">
        <v>0.1</v>
      </c>
      <c r="AW239" s="22">
        <v>22</v>
      </c>
      <c r="AX239" s="22">
        <v>0.05</v>
      </c>
      <c r="AY239" s="22">
        <v>7.0000000000000007E-2</v>
      </c>
      <c r="AZ239" s="22">
        <v>0.6</v>
      </c>
      <c r="BA239" s="22" t="s">
        <v>272</v>
      </c>
      <c r="BB239" s="22">
        <v>0.04</v>
      </c>
      <c r="BC239" s="22" t="s">
        <v>83</v>
      </c>
      <c r="BD239" s="22">
        <v>28</v>
      </c>
      <c r="BE239" s="22">
        <v>0.16</v>
      </c>
      <c r="BF239" s="22">
        <v>2.2999999999999998</v>
      </c>
      <c r="BG239" s="22">
        <v>2</v>
      </c>
      <c r="BH239" s="22" t="s">
        <v>82</v>
      </c>
      <c r="BI239" s="22">
        <v>0.1</v>
      </c>
      <c r="BJ239" s="24" t="s">
        <v>7593</v>
      </c>
    </row>
    <row r="240" spans="1:62" ht="55.5" customHeight="1">
      <c r="A240" t="s">
        <v>7696</v>
      </c>
      <c r="B240" t="s">
        <v>2436</v>
      </c>
      <c r="C240">
        <v>689</v>
      </c>
      <c r="D240" s="24" t="s">
        <v>2437</v>
      </c>
      <c r="E240" s="22">
        <v>30</v>
      </c>
      <c r="F240" s="22">
        <v>83</v>
      </c>
      <c r="G240" s="22">
        <v>20</v>
      </c>
      <c r="H240" s="22" t="s">
        <v>2282</v>
      </c>
      <c r="I240" s="22" t="s">
        <v>357</v>
      </c>
      <c r="J240" s="22">
        <v>1.1000000000000001</v>
      </c>
      <c r="K240" s="22" t="s">
        <v>84</v>
      </c>
      <c r="L240" s="22" t="s">
        <v>78</v>
      </c>
      <c r="M240" s="22">
        <v>0.1</v>
      </c>
      <c r="N240" s="22" t="s">
        <v>353</v>
      </c>
      <c r="O240" s="22" t="s">
        <v>80</v>
      </c>
      <c r="P240" s="22" t="s">
        <v>249</v>
      </c>
      <c r="Q240" s="22">
        <v>2.8</v>
      </c>
      <c r="R240" s="22" t="s">
        <v>81</v>
      </c>
      <c r="S240" s="22">
        <v>2.4</v>
      </c>
      <c r="T240" s="22" t="s">
        <v>82</v>
      </c>
      <c r="U240" s="22">
        <v>5.3</v>
      </c>
      <c r="V240" s="22">
        <v>0.4</v>
      </c>
      <c r="W240" s="22">
        <v>0.5</v>
      </c>
      <c r="X240" s="22">
        <v>1</v>
      </c>
      <c r="Y240" s="22">
        <v>220</v>
      </c>
      <c r="Z240" s="22">
        <v>10</v>
      </c>
      <c r="AA240" s="22">
        <v>14</v>
      </c>
      <c r="AB240" s="22">
        <v>26</v>
      </c>
      <c r="AC240" s="22">
        <v>0.4</v>
      </c>
      <c r="AD240" s="22">
        <v>0.2</v>
      </c>
      <c r="AE240" s="22">
        <v>0.08</v>
      </c>
      <c r="AF240" s="22">
        <v>0.13</v>
      </c>
      <c r="AG240" s="22"/>
      <c r="AH240" s="22" t="s">
        <v>82</v>
      </c>
      <c r="AI240" s="22" t="s">
        <v>82</v>
      </c>
      <c r="AJ240" s="22" t="s">
        <v>82</v>
      </c>
      <c r="AK240" s="22" t="s">
        <v>82</v>
      </c>
      <c r="AL240" s="22" t="s">
        <v>78</v>
      </c>
      <c r="AM240" s="22" t="s">
        <v>83</v>
      </c>
      <c r="AN240" s="22">
        <v>45</v>
      </c>
      <c r="AO240" s="22" t="s">
        <v>83</v>
      </c>
      <c r="AP240" s="22">
        <v>45</v>
      </c>
      <c r="AQ240" s="22">
        <v>4</v>
      </c>
      <c r="AR240" s="22" t="s">
        <v>78</v>
      </c>
      <c r="AS240" s="22">
        <v>0.3</v>
      </c>
      <c r="AT240" s="22" t="s">
        <v>83</v>
      </c>
      <c r="AU240" s="22" t="s">
        <v>83</v>
      </c>
      <c r="AV240" s="22" t="s">
        <v>83</v>
      </c>
      <c r="AW240" s="22">
        <v>9</v>
      </c>
      <c r="AX240" s="22">
        <v>0.04</v>
      </c>
      <c r="AY240" s="22">
        <v>0.04</v>
      </c>
      <c r="AZ240" s="22">
        <v>0.6</v>
      </c>
      <c r="BA240" s="22" t="s">
        <v>272</v>
      </c>
      <c r="BB240" s="22">
        <v>0.06</v>
      </c>
      <c r="BC240" s="22" t="s">
        <v>78</v>
      </c>
      <c r="BD240" s="22">
        <v>19</v>
      </c>
      <c r="BE240" s="22" t="s">
        <v>227</v>
      </c>
      <c r="BF240" s="22" t="s">
        <v>82</v>
      </c>
      <c r="BG240" s="22">
        <v>6</v>
      </c>
      <c r="BH240" s="22" t="s">
        <v>82</v>
      </c>
      <c r="BI240" s="22" t="s">
        <v>83</v>
      </c>
      <c r="BJ240" s="24" t="s">
        <v>2438</v>
      </c>
    </row>
    <row r="241" spans="1:62" ht="69" customHeight="1">
      <c r="A241" t="s">
        <v>7696</v>
      </c>
      <c r="B241" t="s">
        <v>2439</v>
      </c>
      <c r="C241">
        <v>690</v>
      </c>
      <c r="D241" s="24" t="s">
        <v>2440</v>
      </c>
      <c r="E241" s="22">
        <v>35</v>
      </c>
      <c r="F241" s="22">
        <v>731</v>
      </c>
      <c r="G241" s="22">
        <v>177</v>
      </c>
      <c r="H241" s="22">
        <v>74.8</v>
      </c>
      <c r="I241" s="22" t="s">
        <v>272</v>
      </c>
      <c r="J241" s="22" t="s">
        <v>85</v>
      </c>
      <c r="K241" s="22" t="s">
        <v>2441</v>
      </c>
      <c r="L241" s="22" t="s">
        <v>78</v>
      </c>
      <c r="M241" s="22" t="s">
        <v>222</v>
      </c>
      <c r="N241" s="22" t="s">
        <v>460</v>
      </c>
      <c r="O241" s="22" t="s">
        <v>81</v>
      </c>
      <c r="P241" s="22" t="s">
        <v>384</v>
      </c>
      <c r="Q241" s="22">
        <v>5.0999999999999996</v>
      </c>
      <c r="R241" s="22" t="s">
        <v>80</v>
      </c>
      <c r="S241" s="22">
        <v>1.8</v>
      </c>
      <c r="T241" s="22" t="s">
        <v>82</v>
      </c>
      <c r="U241" s="22">
        <v>6.7</v>
      </c>
      <c r="V241" s="22">
        <v>0.5</v>
      </c>
      <c r="W241" s="22">
        <v>0.5</v>
      </c>
      <c r="X241" s="22">
        <v>1</v>
      </c>
      <c r="Y241" s="22">
        <v>220</v>
      </c>
      <c r="Z241" s="22">
        <v>10</v>
      </c>
      <c r="AA241" s="22">
        <v>14</v>
      </c>
      <c r="AB241" s="22">
        <v>26</v>
      </c>
      <c r="AC241" s="22">
        <v>0.4</v>
      </c>
      <c r="AD241" s="22">
        <v>0.2</v>
      </c>
      <c r="AE241" s="22">
        <v>0.09</v>
      </c>
      <c r="AF241" s="22">
        <v>0.13</v>
      </c>
      <c r="AG241" s="22"/>
      <c r="AH241" s="22" t="s">
        <v>82</v>
      </c>
      <c r="AI241" s="22" t="s">
        <v>82</v>
      </c>
      <c r="AJ241" s="22" t="s">
        <v>82</v>
      </c>
      <c r="AK241" s="22" t="s">
        <v>82</v>
      </c>
      <c r="AL241" s="22" t="s">
        <v>78</v>
      </c>
      <c r="AM241" s="22" t="s">
        <v>83</v>
      </c>
      <c r="AN241" s="22">
        <v>20</v>
      </c>
      <c r="AO241" s="22" t="s">
        <v>83</v>
      </c>
      <c r="AP241" s="22">
        <v>20</v>
      </c>
      <c r="AQ241" s="22">
        <v>2</v>
      </c>
      <c r="AR241" s="22" t="s">
        <v>78</v>
      </c>
      <c r="AS241" s="22">
        <v>2.5</v>
      </c>
      <c r="AT241" s="22">
        <v>0.2</v>
      </c>
      <c r="AU241" s="22">
        <v>7.5</v>
      </c>
      <c r="AV241" s="22">
        <v>1.5</v>
      </c>
      <c r="AW241" s="22">
        <v>31</v>
      </c>
      <c r="AX241" s="22">
        <v>0.05</v>
      </c>
      <c r="AY241" s="22">
        <v>0.04</v>
      </c>
      <c r="AZ241" s="22">
        <v>0.6</v>
      </c>
      <c r="BA241" s="22" t="s">
        <v>272</v>
      </c>
      <c r="BB241" s="22">
        <v>0.05</v>
      </c>
      <c r="BC241" s="22" t="s">
        <v>78</v>
      </c>
      <c r="BD241" s="22">
        <v>12</v>
      </c>
      <c r="BE241" s="22" t="s">
        <v>227</v>
      </c>
      <c r="BF241" s="22" t="s">
        <v>82</v>
      </c>
      <c r="BG241" s="22">
        <v>2</v>
      </c>
      <c r="BH241" s="22" t="s">
        <v>82</v>
      </c>
      <c r="BI241" s="22" t="s">
        <v>83</v>
      </c>
      <c r="BJ241" s="24" t="s">
        <v>2442</v>
      </c>
    </row>
    <row r="242" spans="1:62" ht="42" customHeight="1">
      <c r="A242" t="s">
        <v>7696</v>
      </c>
      <c r="B242" t="s">
        <v>2443</v>
      </c>
      <c r="C242">
        <v>691</v>
      </c>
      <c r="D242" s="24" t="s">
        <v>2444</v>
      </c>
      <c r="E242" s="22">
        <v>0</v>
      </c>
      <c r="F242" s="22">
        <v>90</v>
      </c>
      <c r="G242" s="22">
        <v>22</v>
      </c>
      <c r="H242" s="22">
        <v>90.4</v>
      </c>
      <c r="I242" s="22" t="s">
        <v>357</v>
      </c>
      <c r="J242" s="22">
        <v>1.4</v>
      </c>
      <c r="K242" s="22" t="s">
        <v>84</v>
      </c>
      <c r="L242" s="22" t="s">
        <v>78</v>
      </c>
      <c r="M242" s="22">
        <v>0.1</v>
      </c>
      <c r="N242" s="22" t="s">
        <v>82</v>
      </c>
      <c r="O242" s="22" t="s">
        <v>81</v>
      </c>
      <c r="P242" s="22" t="s">
        <v>82</v>
      </c>
      <c r="Q242" s="22">
        <v>3.1</v>
      </c>
      <c r="R242" s="22" t="s">
        <v>80</v>
      </c>
      <c r="S242" s="22">
        <v>2.7</v>
      </c>
      <c r="T242" s="22" t="s">
        <v>82</v>
      </c>
      <c r="U242" s="22">
        <v>5.2</v>
      </c>
      <c r="V242" s="22" t="s">
        <v>82</v>
      </c>
      <c r="W242" s="22">
        <v>2.9</v>
      </c>
      <c r="X242" s="22">
        <v>880</v>
      </c>
      <c r="Y242" s="22">
        <v>260</v>
      </c>
      <c r="Z242" s="22">
        <v>18</v>
      </c>
      <c r="AA242" s="22">
        <v>18</v>
      </c>
      <c r="AB242" s="22">
        <v>33</v>
      </c>
      <c r="AC242" s="22">
        <v>0.6</v>
      </c>
      <c r="AD242" s="22">
        <v>0.2</v>
      </c>
      <c r="AE242" s="22">
        <v>0.09</v>
      </c>
      <c r="AF242" s="22">
        <v>0.18</v>
      </c>
      <c r="AG242" s="22"/>
      <c r="AH242" s="22" t="s">
        <v>82</v>
      </c>
      <c r="AI242" s="22" t="s">
        <v>82</v>
      </c>
      <c r="AJ242" s="22" t="s">
        <v>82</v>
      </c>
      <c r="AK242" s="22" t="s">
        <v>82</v>
      </c>
      <c r="AL242" s="22" t="s">
        <v>78</v>
      </c>
      <c r="AM242" s="22" t="s">
        <v>83</v>
      </c>
      <c r="AN242" s="22">
        <v>44</v>
      </c>
      <c r="AO242" s="22" t="s">
        <v>83</v>
      </c>
      <c r="AP242" s="22">
        <v>44</v>
      </c>
      <c r="AQ242" s="22">
        <v>4</v>
      </c>
      <c r="AR242" s="22" t="s">
        <v>78</v>
      </c>
      <c r="AS242" s="22">
        <v>0.3</v>
      </c>
      <c r="AT242" s="22" t="s">
        <v>83</v>
      </c>
      <c r="AU242" s="22" t="s">
        <v>83</v>
      </c>
      <c r="AV242" s="22" t="s">
        <v>83</v>
      </c>
      <c r="AW242" s="22">
        <v>10</v>
      </c>
      <c r="AX242" s="22">
        <v>0.03</v>
      </c>
      <c r="AY242" s="22">
        <v>0.04</v>
      </c>
      <c r="AZ242" s="22">
        <v>0.4</v>
      </c>
      <c r="BA242" s="22" t="s">
        <v>237</v>
      </c>
      <c r="BB242" s="22">
        <v>7.0000000000000007E-2</v>
      </c>
      <c r="BC242" s="22" t="s">
        <v>78</v>
      </c>
      <c r="BD242" s="22">
        <v>32</v>
      </c>
      <c r="BE242" s="22">
        <v>0.41</v>
      </c>
      <c r="BF242" s="22" t="s">
        <v>82</v>
      </c>
      <c r="BG242" s="22">
        <v>7</v>
      </c>
      <c r="BH242" s="22" t="s">
        <v>82</v>
      </c>
      <c r="BI242" s="22">
        <v>2.2000000000000002</v>
      </c>
      <c r="BJ242" s="24" t="s">
        <v>2445</v>
      </c>
    </row>
    <row r="243" spans="1:62" ht="55.5" customHeight="1">
      <c r="A243" t="s">
        <v>7696</v>
      </c>
      <c r="B243" t="s">
        <v>2446</v>
      </c>
      <c r="C243">
        <v>692</v>
      </c>
      <c r="D243" s="24" t="s">
        <v>2447</v>
      </c>
      <c r="E243" s="22">
        <v>0</v>
      </c>
      <c r="F243" s="22">
        <v>112</v>
      </c>
      <c r="G243" s="22">
        <v>27</v>
      </c>
      <c r="H243" s="22">
        <v>88.7</v>
      </c>
      <c r="I243" s="22" t="s">
        <v>82</v>
      </c>
      <c r="J243" s="22">
        <v>1.7</v>
      </c>
      <c r="K243" s="22" t="s">
        <v>82</v>
      </c>
      <c r="L243" s="22" t="s">
        <v>78</v>
      </c>
      <c r="M243" s="22">
        <v>0.1</v>
      </c>
      <c r="N243" s="22" t="s">
        <v>82</v>
      </c>
      <c r="O243" s="22" t="s">
        <v>81</v>
      </c>
      <c r="P243" s="22" t="s">
        <v>82</v>
      </c>
      <c r="Q243" s="22">
        <v>3.4</v>
      </c>
      <c r="R243" s="22" t="s">
        <v>80</v>
      </c>
      <c r="S243" s="22">
        <v>2.7</v>
      </c>
      <c r="T243" s="22" t="s">
        <v>82</v>
      </c>
      <c r="U243" s="22">
        <v>6.1</v>
      </c>
      <c r="V243" s="22" t="s">
        <v>82</v>
      </c>
      <c r="W243" s="22">
        <v>3.4</v>
      </c>
      <c r="X243" s="22">
        <v>990</v>
      </c>
      <c r="Y243" s="22">
        <v>430</v>
      </c>
      <c r="Z243" s="22">
        <v>21</v>
      </c>
      <c r="AA243" s="22">
        <v>33</v>
      </c>
      <c r="AB243" s="22">
        <v>44</v>
      </c>
      <c r="AC243" s="22">
        <v>0.5</v>
      </c>
      <c r="AD243" s="22">
        <v>0.2</v>
      </c>
      <c r="AE243" s="22">
        <v>0.09</v>
      </c>
      <c r="AF243" s="22">
        <v>0.19</v>
      </c>
      <c r="AG243" s="22"/>
      <c r="AH243" s="22" t="s">
        <v>82</v>
      </c>
      <c r="AI243" s="22" t="s">
        <v>82</v>
      </c>
      <c r="AJ243" s="22" t="s">
        <v>82</v>
      </c>
      <c r="AK243" s="22" t="s">
        <v>82</v>
      </c>
      <c r="AL243" s="22" t="s">
        <v>78</v>
      </c>
      <c r="AM243" s="22" t="s">
        <v>83</v>
      </c>
      <c r="AN243" s="22">
        <v>26</v>
      </c>
      <c r="AO243" s="22" t="s">
        <v>83</v>
      </c>
      <c r="AP243" s="22">
        <v>26</v>
      </c>
      <c r="AQ243" s="22">
        <v>2</v>
      </c>
      <c r="AR243" s="22" t="s">
        <v>78</v>
      </c>
      <c r="AS243" s="22">
        <v>0.3</v>
      </c>
      <c r="AT243" s="22" t="s">
        <v>83</v>
      </c>
      <c r="AU243" s="22" t="s">
        <v>83</v>
      </c>
      <c r="AV243" s="22" t="s">
        <v>83</v>
      </c>
      <c r="AW243" s="22">
        <v>12</v>
      </c>
      <c r="AX243" s="22" t="s">
        <v>150</v>
      </c>
      <c r="AY243" s="22">
        <v>0.04</v>
      </c>
      <c r="AZ243" s="22" t="s">
        <v>85</v>
      </c>
      <c r="BA243" s="22">
        <v>1.3</v>
      </c>
      <c r="BB243" s="22">
        <v>0.15</v>
      </c>
      <c r="BC243" s="22" t="s">
        <v>84</v>
      </c>
      <c r="BD243" s="22">
        <v>43</v>
      </c>
      <c r="BE243" s="22">
        <v>0.67</v>
      </c>
      <c r="BF243" s="22" t="s">
        <v>82</v>
      </c>
      <c r="BG243" s="22">
        <v>8</v>
      </c>
      <c r="BH243" s="22" t="s">
        <v>82</v>
      </c>
      <c r="BI243" s="22">
        <v>2.5</v>
      </c>
      <c r="BJ243" s="24" t="s">
        <v>2448</v>
      </c>
    </row>
    <row r="244" spans="1:62" ht="33.75" customHeight="1">
      <c r="A244" t="s">
        <v>7696</v>
      </c>
      <c r="B244" t="s">
        <v>2449</v>
      </c>
      <c r="C244">
        <v>693</v>
      </c>
      <c r="D244" s="24" t="s">
        <v>2450</v>
      </c>
      <c r="E244" s="22">
        <v>0</v>
      </c>
      <c r="F244" s="22">
        <v>369</v>
      </c>
      <c r="G244" s="22">
        <v>87</v>
      </c>
      <c r="H244" s="22">
        <v>69.099999999999994</v>
      </c>
      <c r="I244" s="22" t="s">
        <v>82</v>
      </c>
      <c r="J244" s="22">
        <v>5.5</v>
      </c>
      <c r="K244" s="22" t="s">
        <v>82</v>
      </c>
      <c r="L244" s="22" t="s">
        <v>78</v>
      </c>
      <c r="M244" s="22">
        <v>0.1</v>
      </c>
      <c r="N244" s="22" t="s">
        <v>82</v>
      </c>
      <c r="O244" s="22" t="s">
        <v>81</v>
      </c>
      <c r="P244" s="22" t="s">
        <v>82</v>
      </c>
      <c r="Q244" s="22" t="s">
        <v>90</v>
      </c>
      <c r="R244" s="22" t="s">
        <v>80</v>
      </c>
      <c r="S244" s="22">
        <v>4.2</v>
      </c>
      <c r="T244" s="22" t="s">
        <v>82</v>
      </c>
      <c r="U244" s="22">
        <v>18.2</v>
      </c>
      <c r="V244" s="22" t="s">
        <v>82</v>
      </c>
      <c r="W244" s="22">
        <v>7.1</v>
      </c>
      <c r="X244" s="22">
        <v>2600</v>
      </c>
      <c r="Y244" s="22">
        <v>210</v>
      </c>
      <c r="Z244" s="22">
        <v>65</v>
      </c>
      <c r="AA244" s="22">
        <v>22</v>
      </c>
      <c r="AB244" s="22">
        <v>65</v>
      </c>
      <c r="AC244" s="22">
        <v>1.4</v>
      </c>
      <c r="AD244" s="22">
        <v>0.4</v>
      </c>
      <c r="AE244" s="22">
        <v>0.17</v>
      </c>
      <c r="AF244" s="22" t="s">
        <v>116</v>
      </c>
      <c r="AG244" s="22"/>
      <c r="AH244" s="22" t="s">
        <v>82</v>
      </c>
      <c r="AI244" s="22" t="s">
        <v>82</v>
      </c>
      <c r="AJ244" s="22" t="s">
        <v>82</v>
      </c>
      <c r="AK244" s="22" t="s">
        <v>82</v>
      </c>
      <c r="AL244" s="22" t="s">
        <v>78</v>
      </c>
      <c r="AM244" s="22" t="s">
        <v>83</v>
      </c>
      <c r="AN244" s="22">
        <v>5</v>
      </c>
      <c r="AO244" s="22" t="s">
        <v>83</v>
      </c>
      <c r="AP244" s="22">
        <v>5</v>
      </c>
      <c r="AQ244" s="22" t="s">
        <v>84</v>
      </c>
      <c r="AR244" s="22" t="s">
        <v>78</v>
      </c>
      <c r="AS244" s="22">
        <v>0.5</v>
      </c>
      <c r="AT244" s="22" t="s">
        <v>84</v>
      </c>
      <c r="AU244" s="22" t="s">
        <v>83</v>
      </c>
      <c r="AV244" s="22" t="s">
        <v>83</v>
      </c>
      <c r="AW244" s="22">
        <v>27</v>
      </c>
      <c r="AX244" s="22">
        <v>0.03</v>
      </c>
      <c r="AY244" s="22">
        <v>0.05</v>
      </c>
      <c r="AZ244" s="22">
        <v>0.3</v>
      </c>
      <c r="BA244" s="22">
        <v>1.2</v>
      </c>
      <c r="BB244" s="22">
        <v>0.03</v>
      </c>
      <c r="BC244" s="22" t="s">
        <v>78</v>
      </c>
      <c r="BD244" s="22">
        <v>9</v>
      </c>
      <c r="BE244" s="22">
        <v>0.13</v>
      </c>
      <c r="BF244" s="22" t="s">
        <v>82</v>
      </c>
      <c r="BG244" s="22" t="s">
        <v>83</v>
      </c>
      <c r="BH244" s="22" t="s">
        <v>82</v>
      </c>
      <c r="BI244" s="22">
        <v>6.6</v>
      </c>
      <c r="BJ244" s="24" t="s">
        <v>2451</v>
      </c>
    </row>
    <row r="245" spans="1:62" ht="33.75" customHeight="1">
      <c r="A245" t="s">
        <v>7696</v>
      </c>
      <c r="B245" t="s">
        <v>2452</v>
      </c>
      <c r="C245">
        <v>694</v>
      </c>
      <c r="D245" s="24" t="s">
        <v>2453</v>
      </c>
      <c r="E245" s="22">
        <v>0</v>
      </c>
      <c r="F245" s="22">
        <v>536</v>
      </c>
      <c r="G245" s="22">
        <v>127</v>
      </c>
      <c r="H245" s="22">
        <v>61.2</v>
      </c>
      <c r="I245" s="22" t="s">
        <v>82</v>
      </c>
      <c r="J245" s="22">
        <v>2.6</v>
      </c>
      <c r="K245" s="22" t="s">
        <v>82</v>
      </c>
      <c r="L245" s="22" t="s">
        <v>78</v>
      </c>
      <c r="M245" s="22">
        <v>0.2</v>
      </c>
      <c r="N245" s="22" t="s">
        <v>82</v>
      </c>
      <c r="O245" s="22" t="s">
        <v>81</v>
      </c>
      <c r="P245" s="22" t="s">
        <v>82</v>
      </c>
      <c r="Q245" s="22">
        <v>26.5</v>
      </c>
      <c r="R245" s="22" t="s">
        <v>80</v>
      </c>
      <c r="S245" s="22">
        <v>4.2</v>
      </c>
      <c r="T245" s="22" t="s">
        <v>82</v>
      </c>
      <c r="U245" s="22">
        <v>30.7</v>
      </c>
      <c r="V245" s="22" t="s">
        <v>82</v>
      </c>
      <c r="W245" s="22">
        <v>5.3</v>
      </c>
      <c r="X245" s="22">
        <v>1900</v>
      </c>
      <c r="Y245" s="22">
        <v>72</v>
      </c>
      <c r="Z245" s="22">
        <v>71</v>
      </c>
      <c r="AA245" s="22">
        <v>36</v>
      </c>
      <c r="AB245" s="22">
        <v>55</v>
      </c>
      <c r="AC245" s="22">
        <v>1.5</v>
      </c>
      <c r="AD245" s="22">
        <v>0.4</v>
      </c>
      <c r="AE245" s="22">
        <v>0.13</v>
      </c>
      <c r="AF245" s="22">
        <v>0.32</v>
      </c>
      <c r="AG245" s="22"/>
      <c r="AH245" s="22" t="s">
        <v>82</v>
      </c>
      <c r="AI245" s="22" t="s">
        <v>82</v>
      </c>
      <c r="AJ245" s="22" t="s">
        <v>82</v>
      </c>
      <c r="AK245" s="22" t="s">
        <v>82</v>
      </c>
      <c r="AL245" s="22" t="s">
        <v>78</v>
      </c>
      <c r="AM245" s="22" t="s">
        <v>83</v>
      </c>
      <c r="AN245" s="22">
        <v>76</v>
      </c>
      <c r="AO245" s="22" t="s">
        <v>83</v>
      </c>
      <c r="AP245" s="22">
        <v>76</v>
      </c>
      <c r="AQ245" s="22">
        <v>6</v>
      </c>
      <c r="AR245" s="22" t="s">
        <v>78</v>
      </c>
      <c r="AS245" s="22">
        <v>0.2</v>
      </c>
      <c r="AT245" s="22" t="s">
        <v>84</v>
      </c>
      <c r="AU245" s="22" t="s">
        <v>83</v>
      </c>
      <c r="AV245" s="22" t="s">
        <v>83</v>
      </c>
      <c r="AW245" s="22">
        <v>24</v>
      </c>
      <c r="AX245" s="22">
        <v>0.06</v>
      </c>
      <c r="AY245" s="22">
        <v>0.04</v>
      </c>
      <c r="AZ245" s="22">
        <v>0.6</v>
      </c>
      <c r="BA245" s="22" t="s">
        <v>85</v>
      </c>
      <c r="BB245" s="22">
        <v>0.09</v>
      </c>
      <c r="BC245" s="22" t="s">
        <v>78</v>
      </c>
      <c r="BD245" s="22">
        <v>18</v>
      </c>
      <c r="BE245" s="22">
        <v>0.08</v>
      </c>
      <c r="BF245" s="22" t="s">
        <v>82</v>
      </c>
      <c r="BG245" s="22">
        <v>87</v>
      </c>
      <c r="BH245" s="22" t="s">
        <v>82</v>
      </c>
      <c r="BI245" s="22">
        <v>4.8</v>
      </c>
      <c r="BJ245" s="24" t="s">
        <v>1774</v>
      </c>
    </row>
    <row r="246" spans="1:62" ht="55.5" customHeight="1">
      <c r="A246" t="s">
        <v>7696</v>
      </c>
      <c r="B246" t="s">
        <v>2454</v>
      </c>
      <c r="C246">
        <v>695</v>
      </c>
      <c r="D246" s="24" t="s">
        <v>2455</v>
      </c>
      <c r="E246" s="22">
        <v>0</v>
      </c>
      <c r="F246" s="22">
        <v>111</v>
      </c>
      <c r="G246" s="22">
        <v>27</v>
      </c>
      <c r="H246" s="22">
        <v>86.4</v>
      </c>
      <c r="I246" s="22" t="s">
        <v>82</v>
      </c>
      <c r="J246" s="22">
        <v>1.4</v>
      </c>
      <c r="K246" s="22" t="s">
        <v>82</v>
      </c>
      <c r="L246" s="22" t="s">
        <v>78</v>
      </c>
      <c r="M246" s="22">
        <v>0.2</v>
      </c>
      <c r="N246" s="22" t="s">
        <v>82</v>
      </c>
      <c r="O246" s="22" t="s">
        <v>81</v>
      </c>
      <c r="P246" s="22" t="s">
        <v>82</v>
      </c>
      <c r="Q246" s="22">
        <v>2.6</v>
      </c>
      <c r="R246" s="22" t="s">
        <v>80</v>
      </c>
      <c r="S246" s="22">
        <v>4.4000000000000004</v>
      </c>
      <c r="T246" s="22" t="s">
        <v>82</v>
      </c>
      <c r="U246" s="22" t="s">
        <v>125</v>
      </c>
      <c r="V246" s="22" t="s">
        <v>82</v>
      </c>
      <c r="W246" s="22">
        <v>4.9000000000000004</v>
      </c>
      <c r="X246" s="22">
        <v>1600</v>
      </c>
      <c r="Y246" s="22">
        <v>50</v>
      </c>
      <c r="Z246" s="22">
        <v>30</v>
      </c>
      <c r="AA246" s="22">
        <v>16</v>
      </c>
      <c r="AB246" s="22">
        <v>27</v>
      </c>
      <c r="AC246" s="22">
        <v>1.7</v>
      </c>
      <c r="AD246" s="22">
        <v>0.2</v>
      </c>
      <c r="AE246" s="22">
        <v>0.12</v>
      </c>
      <c r="AF246" s="22">
        <v>0.28999999999999998</v>
      </c>
      <c r="AG246" s="22"/>
      <c r="AH246" s="22" t="s">
        <v>82</v>
      </c>
      <c r="AI246" s="22" t="s">
        <v>82</v>
      </c>
      <c r="AJ246" s="22" t="s">
        <v>82</v>
      </c>
      <c r="AK246" s="22" t="s">
        <v>82</v>
      </c>
      <c r="AL246" s="22" t="s">
        <v>78</v>
      </c>
      <c r="AM246" s="22">
        <v>8</v>
      </c>
      <c r="AN246" s="22">
        <v>570</v>
      </c>
      <c r="AO246" s="22">
        <v>5</v>
      </c>
      <c r="AP246" s="22">
        <v>580</v>
      </c>
      <c r="AQ246" s="22">
        <v>48</v>
      </c>
      <c r="AR246" s="22" t="s">
        <v>78</v>
      </c>
      <c r="AS246" s="22">
        <v>0.7</v>
      </c>
      <c r="AT246" s="22" t="s">
        <v>84</v>
      </c>
      <c r="AU246" s="22">
        <v>0.1</v>
      </c>
      <c r="AV246" s="22" t="s">
        <v>83</v>
      </c>
      <c r="AW246" s="22">
        <v>72</v>
      </c>
      <c r="AX246" s="22" t="s">
        <v>83</v>
      </c>
      <c r="AY246" s="22">
        <v>0.02</v>
      </c>
      <c r="AZ246" s="22">
        <v>0.1</v>
      </c>
      <c r="BA246" s="22">
        <v>0.3</v>
      </c>
      <c r="BB246" s="22">
        <v>0.03</v>
      </c>
      <c r="BC246" s="22" t="s">
        <v>78</v>
      </c>
      <c r="BD246" s="22">
        <v>9</v>
      </c>
      <c r="BE246" s="22">
        <v>0.13</v>
      </c>
      <c r="BF246" s="22" t="s">
        <v>82</v>
      </c>
      <c r="BG246" s="22" t="s">
        <v>83</v>
      </c>
      <c r="BH246" s="22" t="s">
        <v>82</v>
      </c>
      <c r="BI246" s="22">
        <v>4.0999999999999996</v>
      </c>
      <c r="BJ246" s="24" t="s">
        <v>7594</v>
      </c>
    </row>
    <row r="247" spans="1:62" ht="55.5" customHeight="1">
      <c r="A247" t="s">
        <v>7696</v>
      </c>
      <c r="B247" t="s">
        <v>2456</v>
      </c>
      <c r="C247">
        <v>696</v>
      </c>
      <c r="D247" s="24" t="s">
        <v>2457</v>
      </c>
      <c r="E247" s="22">
        <v>5</v>
      </c>
      <c r="F247" s="22">
        <v>147</v>
      </c>
      <c r="G247" s="22">
        <v>35</v>
      </c>
      <c r="H247" s="22">
        <v>86.8</v>
      </c>
      <c r="I247" s="22" t="s">
        <v>82</v>
      </c>
      <c r="J247" s="22">
        <v>4.3</v>
      </c>
      <c r="K247" s="22" t="s">
        <v>82</v>
      </c>
      <c r="L247" s="22" t="s">
        <v>78</v>
      </c>
      <c r="M247" s="22">
        <v>0.1</v>
      </c>
      <c r="N247" s="22" t="s">
        <v>82</v>
      </c>
      <c r="O247" s="22" t="s">
        <v>81</v>
      </c>
      <c r="P247" s="22" t="s">
        <v>82</v>
      </c>
      <c r="Q247" s="22">
        <v>1.6</v>
      </c>
      <c r="R247" s="22" t="s">
        <v>80</v>
      </c>
      <c r="S247" s="22">
        <v>5.4</v>
      </c>
      <c r="T247" s="22" t="s">
        <v>82</v>
      </c>
      <c r="U247" s="22" t="s">
        <v>125</v>
      </c>
      <c r="V247" s="22" t="s">
        <v>82</v>
      </c>
      <c r="W247" s="22">
        <v>1.7</v>
      </c>
      <c r="X247" s="22">
        <v>3</v>
      </c>
      <c r="Y247" s="22">
        <v>440</v>
      </c>
      <c r="Z247" s="22">
        <v>290</v>
      </c>
      <c r="AA247" s="22">
        <v>34</v>
      </c>
      <c r="AB247" s="22">
        <v>92</v>
      </c>
      <c r="AC247" s="22">
        <v>2.4</v>
      </c>
      <c r="AD247" s="22">
        <v>0.7</v>
      </c>
      <c r="AE247" s="22">
        <v>0.16</v>
      </c>
      <c r="AF247" s="22" t="s">
        <v>701</v>
      </c>
      <c r="AG247" s="22"/>
      <c r="AH247" s="22" t="s">
        <v>82</v>
      </c>
      <c r="AI247" s="22" t="s">
        <v>82</v>
      </c>
      <c r="AJ247" s="22" t="s">
        <v>82</v>
      </c>
      <c r="AK247" s="22" t="s">
        <v>82</v>
      </c>
      <c r="AL247" s="22" t="s">
        <v>78</v>
      </c>
      <c r="AM247" s="22" t="s">
        <v>83</v>
      </c>
      <c r="AN247" s="22">
        <v>5200</v>
      </c>
      <c r="AO247" s="22" t="s">
        <v>83</v>
      </c>
      <c r="AP247" s="22">
        <v>5200</v>
      </c>
      <c r="AQ247" s="22">
        <v>430</v>
      </c>
      <c r="AR247" s="22" t="s">
        <v>78</v>
      </c>
      <c r="AS247" s="22">
        <v>2.5</v>
      </c>
      <c r="AT247" s="22" t="s">
        <v>84</v>
      </c>
      <c r="AU247" s="22">
        <v>0.1</v>
      </c>
      <c r="AV247" s="22" t="s">
        <v>83</v>
      </c>
      <c r="AW247" s="22">
        <v>330</v>
      </c>
      <c r="AX247" s="22">
        <v>0.15</v>
      </c>
      <c r="AY247" s="22">
        <v>0.27</v>
      </c>
      <c r="AZ247" s="22">
        <v>0.5</v>
      </c>
      <c r="BA247" s="22">
        <v>1.2</v>
      </c>
      <c r="BB247" s="22">
        <v>0.32</v>
      </c>
      <c r="BC247" s="22" t="s">
        <v>78</v>
      </c>
      <c r="BD247" s="22">
        <v>180</v>
      </c>
      <c r="BE247" s="22" t="s">
        <v>1595</v>
      </c>
      <c r="BF247" s="22" t="s">
        <v>82</v>
      </c>
      <c r="BG247" s="22">
        <v>110</v>
      </c>
      <c r="BH247" s="22" t="s">
        <v>82</v>
      </c>
      <c r="BI247" s="22" t="s">
        <v>83</v>
      </c>
      <c r="BJ247" s="24" t="s">
        <v>2458</v>
      </c>
    </row>
    <row r="248" spans="1:62" ht="42" customHeight="1">
      <c r="A248" t="s">
        <v>7696</v>
      </c>
      <c r="B248" t="s">
        <v>2459</v>
      </c>
      <c r="C248">
        <v>697</v>
      </c>
      <c r="D248" s="24" t="s">
        <v>2460</v>
      </c>
      <c r="E248" s="22">
        <v>0</v>
      </c>
      <c r="F248" s="22">
        <v>141</v>
      </c>
      <c r="G248" s="22">
        <v>34</v>
      </c>
      <c r="H248" s="22">
        <v>88.4</v>
      </c>
      <c r="I248" s="22" t="s">
        <v>202</v>
      </c>
      <c r="J248" s="22">
        <v>4.4000000000000004</v>
      </c>
      <c r="K248" s="22" t="s">
        <v>245</v>
      </c>
      <c r="L248" s="22" t="s">
        <v>78</v>
      </c>
      <c r="M248" s="22">
        <v>0.2</v>
      </c>
      <c r="N248" s="22" t="s">
        <v>82</v>
      </c>
      <c r="O248" s="22" t="s">
        <v>81</v>
      </c>
      <c r="P248" s="22" t="s">
        <v>82</v>
      </c>
      <c r="Q248" s="22">
        <v>2.5</v>
      </c>
      <c r="R248" s="22" t="s">
        <v>80</v>
      </c>
      <c r="S248" s="22">
        <v>4.2</v>
      </c>
      <c r="T248" s="22" t="s">
        <v>82</v>
      </c>
      <c r="U248" s="22">
        <v>5.8</v>
      </c>
      <c r="V248" s="22" t="s">
        <v>82</v>
      </c>
      <c r="W248" s="22">
        <v>1.2</v>
      </c>
      <c r="X248" s="22">
        <v>16</v>
      </c>
      <c r="Y248" s="22">
        <v>390</v>
      </c>
      <c r="Z248" s="22">
        <v>160</v>
      </c>
      <c r="AA248" s="22">
        <v>29</v>
      </c>
      <c r="AB248" s="22">
        <v>86</v>
      </c>
      <c r="AC248" s="22">
        <v>2.9</v>
      </c>
      <c r="AD248" s="22">
        <v>0.7</v>
      </c>
      <c r="AE248" s="22">
        <v>0.09</v>
      </c>
      <c r="AF248" s="22">
        <v>0.32</v>
      </c>
      <c r="AG248" s="22"/>
      <c r="AH248" s="22">
        <v>1</v>
      </c>
      <c r="AI248" s="22">
        <v>1</v>
      </c>
      <c r="AJ248" s="22">
        <v>1</v>
      </c>
      <c r="AK248" s="22">
        <v>6</v>
      </c>
      <c r="AL248" s="22" t="s">
        <v>78</v>
      </c>
      <c r="AM248" s="22" t="s">
        <v>83</v>
      </c>
      <c r="AN248" s="22">
        <v>2200</v>
      </c>
      <c r="AO248" s="22">
        <v>21</v>
      </c>
      <c r="AP248" s="22">
        <v>2200</v>
      </c>
      <c r="AQ248" s="22">
        <v>180</v>
      </c>
      <c r="AR248" s="22" t="s">
        <v>78</v>
      </c>
      <c r="AS248" s="22">
        <v>2.9</v>
      </c>
      <c r="AT248" s="22" t="s">
        <v>84</v>
      </c>
      <c r="AU248" s="22">
        <v>0.6</v>
      </c>
      <c r="AV248" s="22" t="s">
        <v>83</v>
      </c>
      <c r="AW248" s="22">
        <v>250</v>
      </c>
      <c r="AX248" s="22">
        <v>0.16</v>
      </c>
      <c r="AY248" s="22">
        <v>0.28000000000000003</v>
      </c>
      <c r="AZ248" s="22">
        <v>1.3</v>
      </c>
      <c r="BA248" s="22" t="s">
        <v>353</v>
      </c>
      <c r="BB248" s="22">
        <v>0.26</v>
      </c>
      <c r="BC248" s="22" t="s">
        <v>78</v>
      </c>
      <c r="BD248" s="22">
        <v>340</v>
      </c>
      <c r="BE248" s="22">
        <v>0.73</v>
      </c>
      <c r="BF248" s="22" t="s">
        <v>475</v>
      </c>
      <c r="BG248" s="22">
        <v>130</v>
      </c>
      <c r="BH248" s="22" t="s">
        <v>82</v>
      </c>
      <c r="BI248" s="22" t="s">
        <v>83</v>
      </c>
      <c r="BJ248" s="24" t="s">
        <v>2461</v>
      </c>
    </row>
    <row r="249" spans="1:62" ht="55.5" customHeight="1">
      <c r="A249" t="s">
        <v>7696</v>
      </c>
      <c r="B249" t="s">
        <v>2462</v>
      </c>
      <c r="C249">
        <v>698</v>
      </c>
      <c r="D249" s="24" t="s">
        <v>2463</v>
      </c>
      <c r="E249" s="22">
        <v>0</v>
      </c>
      <c r="F249" s="22">
        <v>117</v>
      </c>
      <c r="G249" s="22">
        <v>28</v>
      </c>
      <c r="H249" s="22">
        <v>90.2</v>
      </c>
      <c r="I249" s="22" t="s">
        <v>86</v>
      </c>
      <c r="J249" s="22">
        <v>4.7</v>
      </c>
      <c r="K249" s="22" t="s">
        <v>245</v>
      </c>
      <c r="L249" s="22" t="s">
        <v>78</v>
      </c>
      <c r="M249" s="22">
        <v>0.1</v>
      </c>
      <c r="N249" s="22" t="s">
        <v>82</v>
      </c>
      <c r="O249" s="22" t="s">
        <v>81</v>
      </c>
      <c r="P249" s="22" t="s">
        <v>82</v>
      </c>
      <c r="Q249" s="22">
        <v>0.9</v>
      </c>
      <c r="R249" s="22" t="s">
        <v>80</v>
      </c>
      <c r="S249" s="22">
        <v>4.3</v>
      </c>
      <c r="T249" s="22" t="s">
        <v>82</v>
      </c>
      <c r="U249" s="22">
        <v>4.3</v>
      </c>
      <c r="V249" s="22" t="s">
        <v>82</v>
      </c>
      <c r="W249" s="22">
        <v>0.7</v>
      </c>
      <c r="X249" s="22">
        <v>7</v>
      </c>
      <c r="Y249" s="22">
        <v>170</v>
      </c>
      <c r="Z249" s="22">
        <v>140</v>
      </c>
      <c r="AA249" s="22">
        <v>19</v>
      </c>
      <c r="AB249" s="22">
        <v>86</v>
      </c>
      <c r="AC249" s="22">
        <v>1.7</v>
      </c>
      <c r="AD249" s="22">
        <v>0.4</v>
      </c>
      <c r="AE249" s="22">
        <v>7.0000000000000007E-2</v>
      </c>
      <c r="AF249" s="22">
        <v>0.25</v>
      </c>
      <c r="AG249" s="22"/>
      <c r="AH249" s="22" t="s">
        <v>82</v>
      </c>
      <c r="AI249" s="22" t="s">
        <v>82</v>
      </c>
      <c r="AJ249" s="22" t="s">
        <v>82</v>
      </c>
      <c r="AK249" s="22" t="s">
        <v>82</v>
      </c>
      <c r="AL249" s="22" t="s">
        <v>78</v>
      </c>
      <c r="AM249" s="22" t="s">
        <v>83</v>
      </c>
      <c r="AN249" s="22">
        <v>2400</v>
      </c>
      <c r="AO249" s="22">
        <v>20</v>
      </c>
      <c r="AP249" s="22">
        <v>2400</v>
      </c>
      <c r="AQ249" s="22">
        <v>200</v>
      </c>
      <c r="AR249" s="22" t="s">
        <v>78</v>
      </c>
      <c r="AS249" s="22">
        <v>2.8</v>
      </c>
      <c r="AT249" s="22" t="s">
        <v>84</v>
      </c>
      <c r="AU249" s="22">
        <v>0.6</v>
      </c>
      <c r="AV249" s="22" t="s">
        <v>83</v>
      </c>
      <c r="AW249" s="22">
        <v>250</v>
      </c>
      <c r="AX249" s="22">
        <v>7.0000000000000007E-2</v>
      </c>
      <c r="AY249" s="22">
        <v>0.14000000000000001</v>
      </c>
      <c r="AZ249" s="22">
        <v>0.5</v>
      </c>
      <c r="BA249" s="22" t="s">
        <v>289</v>
      </c>
      <c r="BB249" s="22">
        <v>0.11</v>
      </c>
      <c r="BC249" s="22" t="s">
        <v>78</v>
      </c>
      <c r="BD249" s="22">
        <v>190</v>
      </c>
      <c r="BE249" s="22" t="s">
        <v>227</v>
      </c>
      <c r="BF249" s="22" t="s">
        <v>82</v>
      </c>
      <c r="BG249" s="22">
        <v>44</v>
      </c>
      <c r="BH249" s="22" t="s">
        <v>82</v>
      </c>
      <c r="BI249" s="22" t="s">
        <v>83</v>
      </c>
      <c r="BJ249" s="24" t="s">
        <v>2464</v>
      </c>
    </row>
    <row r="250" spans="1:62" ht="42" customHeight="1">
      <c r="A250" t="s">
        <v>7696</v>
      </c>
      <c r="B250" t="s">
        <v>2465</v>
      </c>
      <c r="C250">
        <v>699</v>
      </c>
      <c r="D250" s="24" t="s">
        <v>2466</v>
      </c>
      <c r="E250" s="22">
        <v>0</v>
      </c>
      <c r="F250" s="22">
        <v>149</v>
      </c>
      <c r="G250" s="22">
        <v>36</v>
      </c>
      <c r="H250" s="22">
        <v>88.3</v>
      </c>
      <c r="I250" s="22" t="s">
        <v>260</v>
      </c>
      <c r="J250" s="22">
        <v>4.0999999999999996</v>
      </c>
      <c r="K250" s="22" t="s">
        <v>354</v>
      </c>
      <c r="L250" s="22" t="s">
        <v>78</v>
      </c>
      <c r="M250" s="22">
        <v>0.4</v>
      </c>
      <c r="N250" s="22" t="s">
        <v>82</v>
      </c>
      <c r="O250" s="22" t="s">
        <v>81</v>
      </c>
      <c r="P250" s="22" t="s">
        <v>82</v>
      </c>
      <c r="Q250" s="22">
        <v>3.3</v>
      </c>
      <c r="R250" s="22" t="s">
        <v>80</v>
      </c>
      <c r="S250" s="22">
        <v>3.7</v>
      </c>
      <c r="T250" s="22" t="s">
        <v>82</v>
      </c>
      <c r="U250" s="22" t="s">
        <v>79</v>
      </c>
      <c r="V250" s="22" t="s">
        <v>82</v>
      </c>
      <c r="W250" s="22">
        <v>1.1000000000000001</v>
      </c>
      <c r="X250" s="22">
        <v>12</v>
      </c>
      <c r="Y250" s="22">
        <v>410</v>
      </c>
      <c r="Z250" s="22">
        <v>97</v>
      </c>
      <c r="AA250" s="22">
        <v>28</v>
      </c>
      <c r="AB250" s="22">
        <v>78</v>
      </c>
      <c r="AC250" s="22">
        <v>0.9</v>
      </c>
      <c r="AD250" s="22">
        <v>0.6</v>
      </c>
      <c r="AE250" s="22">
        <v>0.09</v>
      </c>
      <c r="AF250" s="22">
        <v>0.67</v>
      </c>
      <c r="AG250" s="22"/>
      <c r="AH250" s="22" t="s">
        <v>82</v>
      </c>
      <c r="AI250" s="22" t="s">
        <v>82</v>
      </c>
      <c r="AJ250" s="22" t="s">
        <v>82</v>
      </c>
      <c r="AK250" s="22" t="s">
        <v>82</v>
      </c>
      <c r="AL250" s="22" t="s">
        <v>78</v>
      </c>
      <c r="AM250" s="22" t="s">
        <v>83</v>
      </c>
      <c r="AN250" s="22">
        <v>2600</v>
      </c>
      <c r="AO250" s="22">
        <v>24</v>
      </c>
      <c r="AP250" s="22">
        <v>2600</v>
      </c>
      <c r="AQ250" s="22">
        <v>220</v>
      </c>
      <c r="AR250" s="22" t="s">
        <v>78</v>
      </c>
      <c r="AS250" s="22">
        <v>1.7</v>
      </c>
      <c r="AT250" s="22" t="s">
        <v>84</v>
      </c>
      <c r="AU250" s="22">
        <v>0.1</v>
      </c>
      <c r="AV250" s="22" t="s">
        <v>83</v>
      </c>
      <c r="AW250" s="22">
        <v>260</v>
      </c>
      <c r="AX250" s="22">
        <v>0.11</v>
      </c>
      <c r="AY250" s="22">
        <v>0.24</v>
      </c>
      <c r="AZ250" s="22">
        <v>1.3</v>
      </c>
      <c r="BA250" s="22" t="s">
        <v>292</v>
      </c>
      <c r="BB250" s="22">
        <v>0.22</v>
      </c>
      <c r="BC250" s="22" t="s">
        <v>78</v>
      </c>
      <c r="BD250" s="22">
        <v>240</v>
      </c>
      <c r="BE250" s="22" t="s">
        <v>1545</v>
      </c>
      <c r="BF250" s="22" t="s">
        <v>82</v>
      </c>
      <c r="BG250" s="22">
        <v>110</v>
      </c>
      <c r="BH250" s="22" t="s">
        <v>82</v>
      </c>
      <c r="BI250" s="22" t="s">
        <v>83</v>
      </c>
      <c r="BJ250" s="24" t="s">
        <v>2467</v>
      </c>
    </row>
    <row r="251" spans="1:62" ht="55.5" customHeight="1">
      <c r="A251" t="s">
        <v>7696</v>
      </c>
      <c r="B251" t="s">
        <v>2468</v>
      </c>
      <c r="C251">
        <v>700</v>
      </c>
      <c r="D251" s="24" t="s">
        <v>2469</v>
      </c>
      <c r="E251" s="22">
        <v>0</v>
      </c>
      <c r="F251" s="22">
        <v>125</v>
      </c>
      <c r="G251" s="22">
        <v>30</v>
      </c>
      <c r="H251" s="22" t="s">
        <v>1499</v>
      </c>
      <c r="I251" s="22" t="s">
        <v>380</v>
      </c>
      <c r="J251" s="22">
        <v>3.6</v>
      </c>
      <c r="K251" s="22" t="s">
        <v>354</v>
      </c>
      <c r="L251" s="22" t="s">
        <v>78</v>
      </c>
      <c r="M251" s="22">
        <v>0.4</v>
      </c>
      <c r="N251" s="22" t="s">
        <v>82</v>
      </c>
      <c r="O251" s="22" t="s">
        <v>81</v>
      </c>
      <c r="P251" s="22" t="s">
        <v>82</v>
      </c>
      <c r="Q251" s="22">
        <v>2.1</v>
      </c>
      <c r="R251" s="22" t="s">
        <v>80</v>
      </c>
      <c r="S251" s="22">
        <v>4.0999999999999996</v>
      </c>
      <c r="T251" s="22" t="s">
        <v>82</v>
      </c>
      <c r="U251" s="22">
        <v>5.3</v>
      </c>
      <c r="V251" s="22" t="s">
        <v>82</v>
      </c>
      <c r="W251" s="22">
        <v>0.7</v>
      </c>
      <c r="X251" s="22">
        <v>10</v>
      </c>
      <c r="Y251" s="22">
        <v>210</v>
      </c>
      <c r="Z251" s="22">
        <v>95</v>
      </c>
      <c r="AA251" s="22">
        <v>19</v>
      </c>
      <c r="AB251" s="22">
        <v>71</v>
      </c>
      <c r="AC251" s="22">
        <v>0.7</v>
      </c>
      <c r="AD251" s="22">
        <v>0.4</v>
      </c>
      <c r="AE251" s="22">
        <v>7.0000000000000007E-2</v>
      </c>
      <c r="AF251" s="22">
        <v>0.61</v>
      </c>
      <c r="AG251" s="22"/>
      <c r="AH251" s="22" t="s">
        <v>82</v>
      </c>
      <c r="AI251" s="22" t="s">
        <v>82</v>
      </c>
      <c r="AJ251" s="22" t="s">
        <v>82</v>
      </c>
      <c r="AK251" s="22" t="s">
        <v>82</v>
      </c>
      <c r="AL251" s="22" t="s">
        <v>78</v>
      </c>
      <c r="AM251" s="22" t="s">
        <v>83</v>
      </c>
      <c r="AN251" s="22">
        <v>2700</v>
      </c>
      <c r="AO251" s="22">
        <v>24</v>
      </c>
      <c r="AP251" s="22">
        <v>2700</v>
      </c>
      <c r="AQ251" s="22">
        <v>230</v>
      </c>
      <c r="AR251" s="22" t="s">
        <v>78</v>
      </c>
      <c r="AS251" s="22">
        <v>1.6</v>
      </c>
      <c r="AT251" s="22" t="s">
        <v>84</v>
      </c>
      <c r="AU251" s="22">
        <v>0.1</v>
      </c>
      <c r="AV251" s="22" t="s">
        <v>83</v>
      </c>
      <c r="AW251" s="22">
        <v>270</v>
      </c>
      <c r="AX251" s="22">
        <v>0.06</v>
      </c>
      <c r="AY251" s="22">
        <v>0.13</v>
      </c>
      <c r="AZ251" s="22">
        <v>0.6</v>
      </c>
      <c r="BA251" s="22" t="s">
        <v>100</v>
      </c>
      <c r="BB251" s="22">
        <v>0.11</v>
      </c>
      <c r="BC251" s="22" t="s">
        <v>78</v>
      </c>
      <c r="BD251" s="22">
        <v>240</v>
      </c>
      <c r="BE251" s="22">
        <v>0.47</v>
      </c>
      <c r="BF251" s="22" t="s">
        <v>82</v>
      </c>
      <c r="BG251" s="22">
        <v>55</v>
      </c>
      <c r="BH251" s="22" t="s">
        <v>82</v>
      </c>
      <c r="BI251" s="22" t="s">
        <v>83</v>
      </c>
      <c r="BJ251" s="24" t="s">
        <v>2464</v>
      </c>
    </row>
    <row r="252" spans="1:62" ht="69" customHeight="1">
      <c r="A252" t="s">
        <v>7696</v>
      </c>
      <c r="B252" t="s">
        <v>2470</v>
      </c>
      <c r="C252">
        <v>701</v>
      </c>
      <c r="D252" s="24" t="s">
        <v>2471</v>
      </c>
      <c r="E252" s="22">
        <v>15</v>
      </c>
      <c r="F252" s="22">
        <v>63</v>
      </c>
      <c r="G252" s="22">
        <v>15</v>
      </c>
      <c r="H252" s="22">
        <v>94.4</v>
      </c>
      <c r="I252" s="22">
        <v>0.7</v>
      </c>
      <c r="J252" s="22" t="s">
        <v>85</v>
      </c>
      <c r="K252" s="22" t="s">
        <v>245</v>
      </c>
      <c r="L252" s="22" t="s">
        <v>78</v>
      </c>
      <c r="M252" s="22">
        <v>0.1</v>
      </c>
      <c r="N252" s="22">
        <v>0.3</v>
      </c>
      <c r="O252" s="22" t="s">
        <v>81</v>
      </c>
      <c r="P252" s="22">
        <v>0.3</v>
      </c>
      <c r="Q252" s="22">
        <v>1.6</v>
      </c>
      <c r="R252" s="22" t="s">
        <v>80</v>
      </c>
      <c r="S252" s="22">
        <v>2.6</v>
      </c>
      <c r="T252" s="22" t="s">
        <v>82</v>
      </c>
      <c r="U252" s="22">
        <v>3.9</v>
      </c>
      <c r="V252" s="22" t="s">
        <v>84</v>
      </c>
      <c r="W252" s="22">
        <v>0.6</v>
      </c>
      <c r="X252" s="22">
        <v>1</v>
      </c>
      <c r="Y252" s="22">
        <v>260</v>
      </c>
      <c r="Z252" s="22">
        <v>14</v>
      </c>
      <c r="AA252" s="22">
        <v>14</v>
      </c>
      <c r="AB252" s="22">
        <v>31</v>
      </c>
      <c r="AC252" s="22">
        <v>0.4</v>
      </c>
      <c r="AD252" s="22">
        <v>0.2</v>
      </c>
      <c r="AE252" s="22">
        <v>0.05</v>
      </c>
      <c r="AF252" s="22" t="s">
        <v>150</v>
      </c>
      <c r="AG252" s="22"/>
      <c r="AH252" s="22">
        <v>1</v>
      </c>
      <c r="AI252" s="22" t="s">
        <v>83</v>
      </c>
      <c r="AJ252" s="22">
        <v>1</v>
      </c>
      <c r="AK252" s="22">
        <v>7</v>
      </c>
      <c r="AL252" s="22" t="s">
        <v>78</v>
      </c>
      <c r="AM252" s="22">
        <v>93</v>
      </c>
      <c r="AN252" s="22">
        <v>160</v>
      </c>
      <c r="AO252" s="22">
        <v>3</v>
      </c>
      <c r="AP252" s="22">
        <v>210</v>
      </c>
      <c r="AQ252" s="22">
        <v>17</v>
      </c>
      <c r="AR252" s="22" t="s">
        <v>78</v>
      </c>
      <c r="AS252" s="22">
        <v>0.8</v>
      </c>
      <c r="AT252" s="22">
        <v>0.1</v>
      </c>
      <c r="AU252" s="22">
        <v>0.1</v>
      </c>
      <c r="AV252" s="22" t="s">
        <v>83</v>
      </c>
      <c r="AW252" s="22">
        <v>41</v>
      </c>
      <c r="AX252" s="22">
        <v>0.05</v>
      </c>
      <c r="AY252" s="22">
        <v>7.0000000000000007E-2</v>
      </c>
      <c r="AZ252" s="22">
        <v>0.3</v>
      </c>
      <c r="BA252" s="22" t="s">
        <v>142</v>
      </c>
      <c r="BB252" s="22">
        <v>0.06</v>
      </c>
      <c r="BC252" s="22" t="s">
        <v>78</v>
      </c>
      <c r="BD252" s="22">
        <v>72</v>
      </c>
      <c r="BE252" s="22">
        <v>0.37</v>
      </c>
      <c r="BF252" s="22">
        <v>0.5</v>
      </c>
      <c r="BG252" s="22">
        <v>76</v>
      </c>
      <c r="BH252" s="22" t="s">
        <v>82</v>
      </c>
      <c r="BI252" s="22" t="s">
        <v>83</v>
      </c>
      <c r="BJ252" s="24" t="s">
        <v>2472</v>
      </c>
    </row>
    <row r="253" spans="1:62" ht="82.5" customHeight="1">
      <c r="A253" t="s">
        <v>7696</v>
      </c>
      <c r="B253" t="s">
        <v>2473</v>
      </c>
      <c r="C253">
        <v>702</v>
      </c>
      <c r="D253" s="24" t="s">
        <v>2474</v>
      </c>
      <c r="E253" s="22">
        <v>0</v>
      </c>
      <c r="F253" s="22">
        <v>193</v>
      </c>
      <c r="G253" s="22">
        <v>47</v>
      </c>
      <c r="H253" s="22">
        <v>90.3</v>
      </c>
      <c r="I253" s="22" t="s">
        <v>272</v>
      </c>
      <c r="J253" s="22">
        <v>1.2</v>
      </c>
      <c r="K253" s="22" t="s">
        <v>384</v>
      </c>
      <c r="L253" s="22" t="s">
        <v>78</v>
      </c>
      <c r="M253" s="22">
        <v>3.3</v>
      </c>
      <c r="N253" s="22" t="s">
        <v>213</v>
      </c>
      <c r="O253" s="22" t="s">
        <v>81</v>
      </c>
      <c r="P253" s="22" t="s">
        <v>213</v>
      </c>
      <c r="Q253" s="22">
        <v>2.2999999999999998</v>
      </c>
      <c r="R253" s="22" t="s">
        <v>80</v>
      </c>
      <c r="S253" s="22">
        <v>2.8</v>
      </c>
      <c r="T253" s="22" t="s">
        <v>82</v>
      </c>
      <c r="U253" s="22">
        <v>4.5999999999999996</v>
      </c>
      <c r="V253" s="22" t="s">
        <v>84</v>
      </c>
      <c r="W253" s="22">
        <v>0.6</v>
      </c>
      <c r="X253" s="22">
        <v>1</v>
      </c>
      <c r="Y253" s="22">
        <v>260</v>
      </c>
      <c r="Z253" s="22">
        <v>14</v>
      </c>
      <c r="AA253" s="22">
        <v>15</v>
      </c>
      <c r="AB253" s="22">
        <v>33</v>
      </c>
      <c r="AC253" s="22">
        <v>0.5</v>
      </c>
      <c r="AD253" s="22">
        <v>0.2</v>
      </c>
      <c r="AE253" s="22">
        <v>0.05</v>
      </c>
      <c r="AF253" s="22">
        <v>0.11</v>
      </c>
      <c r="AG253" s="22"/>
      <c r="AH253" s="22">
        <v>1</v>
      </c>
      <c r="AI253" s="22" t="s">
        <v>84</v>
      </c>
      <c r="AJ253" s="22">
        <v>1</v>
      </c>
      <c r="AK253" s="22">
        <v>8</v>
      </c>
      <c r="AL253" s="22" t="s">
        <v>83</v>
      </c>
      <c r="AM253" s="22">
        <v>100</v>
      </c>
      <c r="AN253" s="22">
        <v>180</v>
      </c>
      <c r="AO253" s="22">
        <v>4</v>
      </c>
      <c r="AP253" s="22">
        <v>230</v>
      </c>
      <c r="AQ253" s="22">
        <v>19</v>
      </c>
      <c r="AR253" s="22" t="s">
        <v>78</v>
      </c>
      <c r="AS253" s="22">
        <v>0.9</v>
      </c>
      <c r="AT253" s="22">
        <v>0.1</v>
      </c>
      <c r="AU253" s="22">
        <v>0.1</v>
      </c>
      <c r="AV253" s="22" t="s">
        <v>83</v>
      </c>
      <c r="AW253" s="22">
        <v>45</v>
      </c>
      <c r="AX253" s="22">
        <v>0.05</v>
      </c>
      <c r="AY253" s="22">
        <v>0.08</v>
      </c>
      <c r="AZ253" s="22">
        <v>0.3</v>
      </c>
      <c r="BA253" s="22" t="s">
        <v>237</v>
      </c>
      <c r="BB253" s="22">
        <v>7.0000000000000007E-2</v>
      </c>
      <c r="BC253" s="22" t="s">
        <v>78</v>
      </c>
      <c r="BD253" s="22">
        <v>79</v>
      </c>
      <c r="BE253" s="22">
        <v>0.41</v>
      </c>
      <c r="BF253" s="22">
        <v>0.5</v>
      </c>
      <c r="BG253" s="22">
        <v>75</v>
      </c>
      <c r="BH253" s="22" t="s">
        <v>82</v>
      </c>
      <c r="BI253" s="22" t="s">
        <v>83</v>
      </c>
      <c r="BJ253" s="24" t="s">
        <v>2475</v>
      </c>
    </row>
    <row r="254" spans="1:62" ht="42" customHeight="1">
      <c r="A254" t="s">
        <v>7696</v>
      </c>
      <c r="B254" t="s">
        <v>2476</v>
      </c>
      <c r="C254">
        <v>703</v>
      </c>
      <c r="D254" s="24" t="s">
        <v>2477</v>
      </c>
      <c r="E254" s="22">
        <v>5</v>
      </c>
      <c r="F254" s="22">
        <v>75</v>
      </c>
      <c r="G254" s="22">
        <v>18</v>
      </c>
      <c r="H254" s="22">
        <v>92.6</v>
      </c>
      <c r="I254" s="22">
        <v>1.3</v>
      </c>
      <c r="J254" s="22">
        <v>1.7</v>
      </c>
      <c r="K254" s="22" t="s">
        <v>245</v>
      </c>
      <c r="L254" s="22" t="s">
        <v>84</v>
      </c>
      <c r="M254" s="22">
        <v>0.3</v>
      </c>
      <c r="N254" s="22">
        <v>1.7</v>
      </c>
      <c r="O254" s="22" t="s">
        <v>80</v>
      </c>
      <c r="P254" s="22">
        <v>1.7</v>
      </c>
      <c r="Q254" s="22">
        <v>1.9</v>
      </c>
      <c r="R254" s="22" t="s">
        <v>81</v>
      </c>
      <c r="S254" s="22">
        <v>2.7</v>
      </c>
      <c r="T254" s="22" t="s">
        <v>82</v>
      </c>
      <c r="U254" s="22" t="s">
        <v>156</v>
      </c>
      <c r="V254" s="22" t="s">
        <v>82</v>
      </c>
      <c r="W254" s="22">
        <v>1.1000000000000001</v>
      </c>
      <c r="X254" s="22">
        <v>1</v>
      </c>
      <c r="Y254" s="22">
        <v>510</v>
      </c>
      <c r="Z254" s="22">
        <v>48</v>
      </c>
      <c r="AA254" s="22">
        <v>18</v>
      </c>
      <c r="AB254" s="22">
        <v>31</v>
      </c>
      <c r="AC254" s="22">
        <v>0.7</v>
      </c>
      <c r="AD254" s="22">
        <v>0.3</v>
      </c>
      <c r="AE254" s="22">
        <v>7.0000000000000007E-2</v>
      </c>
      <c r="AF254" s="22">
        <v>0.39</v>
      </c>
      <c r="AG254" s="22"/>
      <c r="AH254" s="22">
        <v>1</v>
      </c>
      <c r="AI254" s="22">
        <v>1</v>
      </c>
      <c r="AJ254" s="22">
        <v>1</v>
      </c>
      <c r="AK254" s="22">
        <v>15</v>
      </c>
      <c r="AL254" s="22" t="s">
        <v>78</v>
      </c>
      <c r="AM254" s="22" t="s">
        <v>83</v>
      </c>
      <c r="AN254" s="22">
        <v>3500</v>
      </c>
      <c r="AO254" s="22">
        <v>32</v>
      </c>
      <c r="AP254" s="22">
        <v>3500</v>
      </c>
      <c r="AQ254" s="22">
        <v>290</v>
      </c>
      <c r="AR254" s="22" t="s">
        <v>78</v>
      </c>
      <c r="AS254" s="22">
        <v>2.5</v>
      </c>
      <c r="AT254" s="22" t="s">
        <v>83</v>
      </c>
      <c r="AU254" s="22">
        <v>0.5</v>
      </c>
      <c r="AV254" s="22" t="s">
        <v>83</v>
      </c>
      <c r="AW254" s="22">
        <v>180</v>
      </c>
      <c r="AX254" s="22">
        <v>0.06</v>
      </c>
      <c r="AY254" s="22">
        <v>0.13</v>
      </c>
      <c r="AZ254" s="22">
        <v>0.6</v>
      </c>
      <c r="BA254" s="22">
        <v>1.1000000000000001</v>
      </c>
      <c r="BB254" s="22">
        <v>0.16</v>
      </c>
      <c r="BC254" s="22" t="s">
        <v>78</v>
      </c>
      <c r="BD254" s="22">
        <v>100</v>
      </c>
      <c r="BE254" s="22" t="s">
        <v>416</v>
      </c>
      <c r="BF254" s="22">
        <v>2.1</v>
      </c>
      <c r="BG254" s="22">
        <v>19</v>
      </c>
      <c r="BH254" s="22" t="s">
        <v>82</v>
      </c>
      <c r="BI254" s="22" t="s">
        <v>83</v>
      </c>
      <c r="BJ254" s="24" t="s">
        <v>1867</v>
      </c>
    </row>
    <row r="255" spans="1:62" ht="55.5" customHeight="1">
      <c r="A255" t="s">
        <v>7696</v>
      </c>
      <c r="B255" t="s">
        <v>2478</v>
      </c>
      <c r="C255">
        <v>704</v>
      </c>
      <c r="D255" s="24" t="s">
        <v>2479</v>
      </c>
      <c r="E255" s="22">
        <v>0</v>
      </c>
      <c r="F255" s="22">
        <v>112</v>
      </c>
      <c r="G255" s="22">
        <v>27</v>
      </c>
      <c r="H255" s="22">
        <v>89.8</v>
      </c>
      <c r="I255" s="22" t="s">
        <v>289</v>
      </c>
      <c r="J255" s="22">
        <v>2.6</v>
      </c>
      <c r="K255" s="22" t="s">
        <v>354</v>
      </c>
      <c r="L255" s="22" t="s">
        <v>84</v>
      </c>
      <c r="M255" s="22">
        <v>0.5</v>
      </c>
      <c r="N255" s="22" t="s">
        <v>493</v>
      </c>
      <c r="O255" s="22" t="s">
        <v>80</v>
      </c>
      <c r="P255" s="22" t="s">
        <v>493</v>
      </c>
      <c r="Q255" s="22">
        <v>2.4</v>
      </c>
      <c r="R255" s="22" t="s">
        <v>81</v>
      </c>
      <c r="S255" s="22">
        <v>4.3</v>
      </c>
      <c r="T255" s="22" t="s">
        <v>82</v>
      </c>
      <c r="U255" s="22">
        <v>5.7</v>
      </c>
      <c r="V255" s="22" t="s">
        <v>82</v>
      </c>
      <c r="W255" s="22">
        <v>1.1000000000000001</v>
      </c>
      <c r="X255" s="22">
        <v>1</v>
      </c>
      <c r="Y255" s="22">
        <v>400</v>
      </c>
      <c r="Z255" s="22">
        <v>51</v>
      </c>
      <c r="AA255" s="22">
        <v>20</v>
      </c>
      <c r="AB255" s="22">
        <v>26</v>
      </c>
      <c r="AC255" s="22">
        <v>0.7</v>
      </c>
      <c r="AD255" s="22">
        <v>0.3</v>
      </c>
      <c r="AE255" s="22">
        <v>0.09</v>
      </c>
      <c r="AF255" s="22">
        <v>0.49</v>
      </c>
      <c r="AG255" s="22"/>
      <c r="AH255" s="22" t="s">
        <v>82</v>
      </c>
      <c r="AI255" s="22" t="s">
        <v>82</v>
      </c>
      <c r="AJ255" s="22" t="s">
        <v>82</v>
      </c>
      <c r="AK255" s="22" t="s">
        <v>82</v>
      </c>
      <c r="AL255" s="22" t="s">
        <v>78</v>
      </c>
      <c r="AM255" s="22" t="s">
        <v>83</v>
      </c>
      <c r="AN255" s="22">
        <v>4400</v>
      </c>
      <c r="AO255" s="22">
        <v>30</v>
      </c>
      <c r="AP255" s="22">
        <v>4400</v>
      </c>
      <c r="AQ255" s="22">
        <v>370</v>
      </c>
      <c r="AR255" s="22" t="s">
        <v>78</v>
      </c>
      <c r="AS255" s="22">
        <v>3.1</v>
      </c>
      <c r="AT255" s="22">
        <v>0.1</v>
      </c>
      <c r="AU255" s="22">
        <v>0.7</v>
      </c>
      <c r="AV255" s="22" t="s">
        <v>83</v>
      </c>
      <c r="AW255" s="22">
        <v>330</v>
      </c>
      <c r="AX255" s="22">
        <v>0.04</v>
      </c>
      <c r="AY255" s="22">
        <v>0.12</v>
      </c>
      <c r="AZ255" s="22">
        <v>0.3</v>
      </c>
      <c r="BA255" s="22" t="s">
        <v>248</v>
      </c>
      <c r="BB255" s="22">
        <v>0.13</v>
      </c>
      <c r="BC255" s="22" t="s">
        <v>78</v>
      </c>
      <c r="BD255" s="22">
        <v>77</v>
      </c>
      <c r="BE255" s="22">
        <v>0.39</v>
      </c>
      <c r="BF255" s="22" t="s">
        <v>82</v>
      </c>
      <c r="BG255" s="22">
        <v>11</v>
      </c>
      <c r="BH255" s="22" t="s">
        <v>82</v>
      </c>
      <c r="BI255" s="22" t="s">
        <v>83</v>
      </c>
      <c r="BJ255" s="24" t="s">
        <v>2480</v>
      </c>
    </row>
    <row r="256" spans="1:62" ht="69" customHeight="1">
      <c r="A256" t="s">
        <v>7696</v>
      </c>
      <c r="B256" t="s">
        <v>2481</v>
      </c>
      <c r="C256">
        <v>705</v>
      </c>
      <c r="D256" s="24" t="s">
        <v>2482</v>
      </c>
      <c r="E256" s="22">
        <v>0</v>
      </c>
      <c r="F256" s="22">
        <v>283</v>
      </c>
      <c r="G256" s="22">
        <v>69</v>
      </c>
      <c r="H256" s="22">
        <v>85.8</v>
      </c>
      <c r="I256" s="22" t="s">
        <v>132</v>
      </c>
      <c r="J256" s="22">
        <v>1.9</v>
      </c>
      <c r="K256" s="22" t="s">
        <v>705</v>
      </c>
      <c r="L256" s="22" t="s">
        <v>253</v>
      </c>
      <c r="M256" s="22">
        <v>5.7</v>
      </c>
      <c r="N256" s="22" t="s">
        <v>145</v>
      </c>
      <c r="O256" s="22" t="s">
        <v>80</v>
      </c>
      <c r="P256" s="22" t="s">
        <v>145</v>
      </c>
      <c r="Q256" s="22">
        <v>2.2000000000000002</v>
      </c>
      <c r="R256" s="22" t="s">
        <v>81</v>
      </c>
      <c r="S256" s="22">
        <v>3.5</v>
      </c>
      <c r="T256" s="22" t="s">
        <v>82</v>
      </c>
      <c r="U256" s="22">
        <v>4.9000000000000004</v>
      </c>
      <c r="V256" s="22" t="s">
        <v>82</v>
      </c>
      <c r="W256" s="22">
        <v>1.3</v>
      </c>
      <c r="X256" s="22" t="s">
        <v>84</v>
      </c>
      <c r="Y256" s="22">
        <v>600</v>
      </c>
      <c r="Z256" s="22">
        <v>48</v>
      </c>
      <c r="AA256" s="22">
        <v>22</v>
      </c>
      <c r="AB256" s="22">
        <v>38</v>
      </c>
      <c r="AC256" s="22">
        <v>0.8</v>
      </c>
      <c r="AD256" s="22">
        <v>0.4</v>
      </c>
      <c r="AE256" s="22">
        <v>0.08</v>
      </c>
      <c r="AF256" s="22">
        <v>0.46</v>
      </c>
      <c r="AG256" s="22"/>
      <c r="AH256" s="22" t="s">
        <v>82</v>
      </c>
      <c r="AI256" s="22" t="s">
        <v>82</v>
      </c>
      <c r="AJ256" s="22" t="s">
        <v>82</v>
      </c>
      <c r="AK256" s="22" t="s">
        <v>82</v>
      </c>
      <c r="AL256" s="22" t="s">
        <v>78</v>
      </c>
      <c r="AM256" s="22">
        <v>2</v>
      </c>
      <c r="AN256" s="22">
        <v>4500</v>
      </c>
      <c r="AO256" s="22">
        <v>49</v>
      </c>
      <c r="AP256" s="22">
        <v>4600</v>
      </c>
      <c r="AQ256" s="22">
        <v>380</v>
      </c>
      <c r="AR256" s="22" t="s">
        <v>78</v>
      </c>
      <c r="AS256" s="22">
        <v>4.0999999999999996</v>
      </c>
      <c r="AT256" s="22" t="s">
        <v>83</v>
      </c>
      <c r="AU256" s="22">
        <v>3.3</v>
      </c>
      <c r="AV256" s="22">
        <v>0.1</v>
      </c>
      <c r="AW256" s="22">
        <v>220</v>
      </c>
      <c r="AX256" s="22">
        <v>0.06</v>
      </c>
      <c r="AY256" s="22">
        <v>0.16</v>
      </c>
      <c r="AZ256" s="22">
        <v>0.8</v>
      </c>
      <c r="BA256" s="22" t="s">
        <v>223</v>
      </c>
      <c r="BB256" s="22" t="s">
        <v>99</v>
      </c>
      <c r="BC256" s="22" t="s">
        <v>78</v>
      </c>
      <c r="BD256" s="22">
        <v>140</v>
      </c>
      <c r="BE256" s="22">
        <v>0.59</v>
      </c>
      <c r="BF256" s="22" t="s">
        <v>82</v>
      </c>
      <c r="BG256" s="22">
        <v>21</v>
      </c>
      <c r="BH256" s="22" t="s">
        <v>82</v>
      </c>
      <c r="BI256" s="22" t="s">
        <v>83</v>
      </c>
      <c r="BJ256" s="24" t="s">
        <v>2483</v>
      </c>
    </row>
    <row r="257" spans="1:62" ht="42" customHeight="1">
      <c r="A257" t="s">
        <v>7696</v>
      </c>
      <c r="B257" t="s">
        <v>2484</v>
      </c>
      <c r="C257">
        <v>706</v>
      </c>
      <c r="D257" s="24" t="s">
        <v>2485</v>
      </c>
      <c r="E257" s="22">
        <v>5</v>
      </c>
      <c r="F257" s="22">
        <v>113</v>
      </c>
      <c r="G257" s="22">
        <v>27</v>
      </c>
      <c r="H257" s="22">
        <v>91.4</v>
      </c>
      <c r="I257" s="22" t="s">
        <v>132</v>
      </c>
      <c r="J257" s="22">
        <v>1.9</v>
      </c>
      <c r="K257" s="22" t="s">
        <v>245</v>
      </c>
      <c r="L257" s="22" t="s">
        <v>78</v>
      </c>
      <c r="M257" s="22">
        <v>0.2</v>
      </c>
      <c r="N257" s="22" t="s">
        <v>82</v>
      </c>
      <c r="O257" s="22" t="s">
        <v>81</v>
      </c>
      <c r="P257" s="22" t="s">
        <v>82</v>
      </c>
      <c r="Q257" s="22">
        <v>3.7</v>
      </c>
      <c r="R257" s="22" t="s">
        <v>80</v>
      </c>
      <c r="S257" s="22">
        <v>2.8</v>
      </c>
      <c r="T257" s="22" t="s">
        <v>82</v>
      </c>
      <c r="U257" s="22">
        <v>5.9</v>
      </c>
      <c r="V257" s="22" t="s">
        <v>82</v>
      </c>
      <c r="W257" s="22">
        <v>0.6</v>
      </c>
      <c r="X257" s="22">
        <v>1</v>
      </c>
      <c r="Y257" s="22">
        <v>250</v>
      </c>
      <c r="Z257" s="22">
        <v>22</v>
      </c>
      <c r="AA257" s="22">
        <v>15</v>
      </c>
      <c r="AB257" s="22">
        <v>41</v>
      </c>
      <c r="AC257" s="22">
        <v>0.5</v>
      </c>
      <c r="AD257" s="22">
        <v>0.3</v>
      </c>
      <c r="AE257" s="22">
        <v>0.08</v>
      </c>
      <c r="AF257" s="22" t="s">
        <v>99</v>
      </c>
      <c r="AG257" s="22"/>
      <c r="AH257" s="22" t="s">
        <v>82</v>
      </c>
      <c r="AI257" s="22" t="s">
        <v>82</v>
      </c>
      <c r="AJ257" s="22" t="s">
        <v>82</v>
      </c>
      <c r="AK257" s="22" t="s">
        <v>82</v>
      </c>
      <c r="AL257" s="22" t="s">
        <v>78</v>
      </c>
      <c r="AM257" s="22" t="s">
        <v>83</v>
      </c>
      <c r="AN257" s="22">
        <v>1100</v>
      </c>
      <c r="AO257" s="22" t="s">
        <v>83</v>
      </c>
      <c r="AP257" s="22">
        <v>1100</v>
      </c>
      <c r="AQ257" s="22">
        <v>91</v>
      </c>
      <c r="AR257" s="22" t="s">
        <v>78</v>
      </c>
      <c r="AS257" s="22" t="s">
        <v>85</v>
      </c>
      <c r="AT257" s="22" t="s">
        <v>83</v>
      </c>
      <c r="AU257" s="22">
        <v>0.1</v>
      </c>
      <c r="AV257" s="22" t="s">
        <v>83</v>
      </c>
      <c r="AW257" s="22">
        <v>100</v>
      </c>
      <c r="AX257" s="22">
        <v>7.0000000000000007E-2</v>
      </c>
      <c r="AY257" s="22">
        <v>0.08</v>
      </c>
      <c r="AZ257" s="22">
        <v>0.6</v>
      </c>
      <c r="BA257" s="22" t="s">
        <v>96</v>
      </c>
      <c r="BB257" s="22">
        <v>0.17</v>
      </c>
      <c r="BC257" s="22" t="s">
        <v>78</v>
      </c>
      <c r="BD257" s="22">
        <v>120</v>
      </c>
      <c r="BE257" s="22">
        <v>0.42</v>
      </c>
      <c r="BF257" s="22" t="s">
        <v>82</v>
      </c>
      <c r="BG257" s="22">
        <v>23</v>
      </c>
      <c r="BH257" s="22" t="s">
        <v>82</v>
      </c>
      <c r="BI257" s="22" t="s">
        <v>83</v>
      </c>
      <c r="BJ257" s="24" t="s">
        <v>2486</v>
      </c>
    </row>
    <row r="258" spans="1:62" ht="33.75" customHeight="1">
      <c r="A258" t="s">
        <v>7696</v>
      </c>
      <c r="B258" t="s">
        <v>2487</v>
      </c>
      <c r="C258">
        <v>707</v>
      </c>
      <c r="D258" s="24" t="s">
        <v>2488</v>
      </c>
      <c r="E258" s="22">
        <v>0</v>
      </c>
      <c r="F258" s="22">
        <v>76</v>
      </c>
      <c r="G258" s="22">
        <v>18</v>
      </c>
      <c r="H258" s="22" t="s">
        <v>1870</v>
      </c>
      <c r="I258" s="22" t="s">
        <v>191</v>
      </c>
      <c r="J258" s="22">
        <v>2.1</v>
      </c>
      <c r="K258" s="22" t="s">
        <v>84</v>
      </c>
      <c r="L258" s="22" t="s">
        <v>78</v>
      </c>
      <c r="M258" s="22">
        <v>0.1</v>
      </c>
      <c r="N258" s="22" t="s">
        <v>82</v>
      </c>
      <c r="O258" s="22" t="s">
        <v>81</v>
      </c>
      <c r="P258" s="22" t="s">
        <v>82</v>
      </c>
      <c r="Q258" s="22">
        <v>1.9</v>
      </c>
      <c r="R258" s="22" t="s">
        <v>80</v>
      </c>
      <c r="S258" s="22" t="s">
        <v>120</v>
      </c>
      <c r="T258" s="22" t="s">
        <v>82</v>
      </c>
      <c r="U258" s="22">
        <v>3.3</v>
      </c>
      <c r="V258" s="22" t="s">
        <v>82</v>
      </c>
      <c r="W258" s="22">
        <v>0.5</v>
      </c>
      <c r="X258" s="22" t="s">
        <v>84</v>
      </c>
      <c r="Y258" s="22">
        <v>180</v>
      </c>
      <c r="Z258" s="22">
        <v>15</v>
      </c>
      <c r="AA258" s="22">
        <v>11</v>
      </c>
      <c r="AB258" s="22">
        <v>35</v>
      </c>
      <c r="AC258" s="22">
        <v>0.7</v>
      </c>
      <c r="AD258" s="22">
        <v>0.2</v>
      </c>
      <c r="AE258" s="22">
        <v>7.0000000000000007E-2</v>
      </c>
      <c r="AF258" s="22">
        <v>0.18</v>
      </c>
      <c r="AG258" s="22"/>
      <c r="AH258" s="22" t="s">
        <v>82</v>
      </c>
      <c r="AI258" s="22" t="s">
        <v>82</v>
      </c>
      <c r="AJ258" s="22" t="s">
        <v>82</v>
      </c>
      <c r="AK258" s="22" t="s">
        <v>82</v>
      </c>
      <c r="AL258" s="22" t="s">
        <v>78</v>
      </c>
      <c r="AM258" s="22" t="s">
        <v>83</v>
      </c>
      <c r="AN258" s="22">
        <v>59</v>
      </c>
      <c r="AO258" s="22" t="s">
        <v>83</v>
      </c>
      <c r="AP258" s="22">
        <v>59</v>
      </c>
      <c r="AQ258" s="22">
        <v>5</v>
      </c>
      <c r="AR258" s="22" t="s">
        <v>78</v>
      </c>
      <c r="AS258" s="22">
        <v>0.3</v>
      </c>
      <c r="AT258" s="22" t="s">
        <v>83</v>
      </c>
      <c r="AU258" s="22" t="s">
        <v>83</v>
      </c>
      <c r="AV258" s="22" t="s">
        <v>83</v>
      </c>
      <c r="AW258" s="22">
        <v>29</v>
      </c>
      <c r="AX258" s="22">
        <v>0.05</v>
      </c>
      <c r="AY258" s="22">
        <v>0.08</v>
      </c>
      <c r="AZ258" s="22">
        <v>0.7</v>
      </c>
      <c r="BA258" s="22" t="s">
        <v>223</v>
      </c>
      <c r="BB258" s="22">
        <v>0.12</v>
      </c>
      <c r="BC258" s="22" t="s">
        <v>78</v>
      </c>
      <c r="BD258" s="22">
        <v>76</v>
      </c>
      <c r="BE258" s="22">
        <v>0.38</v>
      </c>
      <c r="BF258" s="22" t="s">
        <v>82</v>
      </c>
      <c r="BG258" s="22">
        <v>15</v>
      </c>
      <c r="BH258" s="22" t="s">
        <v>82</v>
      </c>
      <c r="BI258" s="22" t="s">
        <v>83</v>
      </c>
      <c r="BJ258" s="24" t="s">
        <v>1829</v>
      </c>
    </row>
    <row r="259" spans="1:62" ht="69" customHeight="1">
      <c r="A259" t="s">
        <v>7696</v>
      </c>
      <c r="B259" t="s">
        <v>2489</v>
      </c>
      <c r="C259">
        <v>708</v>
      </c>
      <c r="D259" s="24" t="s">
        <v>2490</v>
      </c>
      <c r="E259" s="22">
        <v>15</v>
      </c>
      <c r="F259" s="22">
        <v>65</v>
      </c>
      <c r="G259" s="22">
        <v>16</v>
      </c>
      <c r="H259" s="22">
        <v>93.5</v>
      </c>
      <c r="I259" s="22" t="s">
        <v>82</v>
      </c>
      <c r="J259" s="22">
        <v>1.1000000000000001</v>
      </c>
      <c r="K259" s="22" t="s">
        <v>82</v>
      </c>
      <c r="L259" s="22" t="s">
        <v>78</v>
      </c>
      <c r="M259" s="22">
        <v>0.2</v>
      </c>
      <c r="N259" s="22" t="s">
        <v>82</v>
      </c>
      <c r="O259" s="22" t="s">
        <v>81</v>
      </c>
      <c r="P259" s="22" t="s">
        <v>82</v>
      </c>
      <c r="Q259" s="22" t="s">
        <v>85</v>
      </c>
      <c r="R259" s="22" t="s">
        <v>80</v>
      </c>
      <c r="S259" s="22">
        <v>2.7</v>
      </c>
      <c r="T259" s="22" t="s">
        <v>82</v>
      </c>
      <c r="U259" s="22">
        <v>3.7</v>
      </c>
      <c r="V259" s="22" t="s">
        <v>82</v>
      </c>
      <c r="W259" s="22">
        <v>1.1000000000000001</v>
      </c>
      <c r="X259" s="22">
        <v>31</v>
      </c>
      <c r="Y259" s="22">
        <v>510</v>
      </c>
      <c r="Z259" s="22">
        <v>92</v>
      </c>
      <c r="AA259" s="22">
        <v>27</v>
      </c>
      <c r="AB259" s="22">
        <v>52</v>
      </c>
      <c r="AC259" s="22">
        <v>0.9</v>
      </c>
      <c r="AD259" s="22">
        <v>0.3</v>
      </c>
      <c r="AE259" s="22">
        <v>0.04</v>
      </c>
      <c r="AF259" s="22">
        <v>0.26</v>
      </c>
      <c r="AG259" s="22"/>
      <c r="AH259" s="22" t="s">
        <v>82</v>
      </c>
      <c r="AI259" s="22" t="s">
        <v>82</v>
      </c>
      <c r="AJ259" s="22" t="s">
        <v>82</v>
      </c>
      <c r="AK259" s="22" t="s">
        <v>82</v>
      </c>
      <c r="AL259" s="22" t="s">
        <v>78</v>
      </c>
      <c r="AM259" s="22">
        <v>780</v>
      </c>
      <c r="AN259" s="22">
        <v>1300</v>
      </c>
      <c r="AO259" s="22" t="s">
        <v>83</v>
      </c>
      <c r="AP259" s="22">
        <v>1700</v>
      </c>
      <c r="AQ259" s="22">
        <v>140</v>
      </c>
      <c r="AR259" s="22" t="s">
        <v>78</v>
      </c>
      <c r="AS259" s="22">
        <v>1.1000000000000001</v>
      </c>
      <c r="AT259" s="22" t="s">
        <v>83</v>
      </c>
      <c r="AU259" s="22">
        <v>0.1</v>
      </c>
      <c r="AV259" s="22" t="s">
        <v>83</v>
      </c>
      <c r="AW259" s="22">
        <v>160</v>
      </c>
      <c r="AX259" s="22">
        <v>0.06</v>
      </c>
      <c r="AY259" s="22">
        <v>0.12</v>
      </c>
      <c r="AZ259" s="22">
        <v>1.1000000000000001</v>
      </c>
      <c r="BA259" s="22">
        <v>1.3</v>
      </c>
      <c r="BB259" s="22">
        <v>0.15</v>
      </c>
      <c r="BC259" s="22" t="s">
        <v>78</v>
      </c>
      <c r="BD259" s="22">
        <v>73</v>
      </c>
      <c r="BE259" s="22">
        <v>0.43</v>
      </c>
      <c r="BF259" s="22" t="s">
        <v>82</v>
      </c>
      <c r="BG259" s="22">
        <v>22</v>
      </c>
      <c r="BH259" s="22" t="s">
        <v>82</v>
      </c>
      <c r="BI259" s="22">
        <v>0.1</v>
      </c>
      <c r="BJ259" s="24" t="s">
        <v>2491</v>
      </c>
    </row>
    <row r="260" spans="1:62" ht="42" customHeight="1">
      <c r="A260" t="s">
        <v>7696</v>
      </c>
      <c r="B260" t="s">
        <v>2492</v>
      </c>
      <c r="C260">
        <v>709</v>
      </c>
      <c r="D260" s="24" t="s">
        <v>2493</v>
      </c>
      <c r="E260" s="22">
        <v>3</v>
      </c>
      <c r="F260" s="22">
        <v>149</v>
      </c>
      <c r="G260" s="22">
        <v>35</v>
      </c>
      <c r="H260" s="22">
        <v>89.1</v>
      </c>
      <c r="I260" s="22">
        <v>0.5</v>
      </c>
      <c r="J260" s="22">
        <v>0.7</v>
      </c>
      <c r="K260" s="22">
        <v>0.1</v>
      </c>
      <c r="L260" s="22" t="s">
        <v>78</v>
      </c>
      <c r="M260" s="22">
        <v>0.2</v>
      </c>
      <c r="N260" s="22">
        <v>5.8</v>
      </c>
      <c r="O260" s="22" t="s">
        <v>81</v>
      </c>
      <c r="P260" s="22">
        <v>5.9</v>
      </c>
      <c r="Q260" s="22">
        <v>6.8</v>
      </c>
      <c r="R260" s="22" t="s">
        <v>80</v>
      </c>
      <c r="S260" s="22">
        <v>2.8</v>
      </c>
      <c r="T260" s="22" t="s">
        <v>82</v>
      </c>
      <c r="U260" s="22">
        <v>9.3000000000000007</v>
      </c>
      <c r="V260" s="22" t="s">
        <v>82</v>
      </c>
      <c r="W260" s="22">
        <v>0.8</v>
      </c>
      <c r="X260" s="22">
        <v>28</v>
      </c>
      <c r="Y260" s="22">
        <v>300</v>
      </c>
      <c r="Z260" s="22">
        <v>28</v>
      </c>
      <c r="AA260" s="22">
        <v>10</v>
      </c>
      <c r="AB260" s="22">
        <v>26</v>
      </c>
      <c r="AC260" s="22">
        <v>0.2</v>
      </c>
      <c r="AD260" s="22">
        <v>0.2</v>
      </c>
      <c r="AE260" s="22">
        <v>0.05</v>
      </c>
      <c r="AF260" s="22">
        <v>0.12</v>
      </c>
      <c r="AG260" s="22"/>
      <c r="AH260" s="22" t="s">
        <v>82</v>
      </c>
      <c r="AI260" s="22" t="s">
        <v>82</v>
      </c>
      <c r="AJ260" s="22" t="s">
        <v>82</v>
      </c>
      <c r="AK260" s="22" t="s">
        <v>82</v>
      </c>
      <c r="AL260" s="22" t="s">
        <v>78</v>
      </c>
      <c r="AM260" s="22">
        <v>3300</v>
      </c>
      <c r="AN260" s="22">
        <v>6900</v>
      </c>
      <c r="AO260" s="22" t="s">
        <v>83</v>
      </c>
      <c r="AP260" s="22">
        <v>8600</v>
      </c>
      <c r="AQ260" s="22">
        <v>720</v>
      </c>
      <c r="AR260" s="22" t="s">
        <v>78</v>
      </c>
      <c r="AS260" s="22">
        <v>0.4</v>
      </c>
      <c r="AT260" s="22" t="s">
        <v>84</v>
      </c>
      <c r="AU260" s="22" t="s">
        <v>83</v>
      </c>
      <c r="AV260" s="22" t="s">
        <v>83</v>
      </c>
      <c r="AW260" s="22">
        <v>17</v>
      </c>
      <c r="AX260" s="22">
        <v>7.0000000000000007E-2</v>
      </c>
      <c r="AY260" s="22">
        <v>0.06</v>
      </c>
      <c r="AZ260" s="22">
        <v>0.8</v>
      </c>
      <c r="BA260" s="22" t="s">
        <v>85</v>
      </c>
      <c r="BB260" s="22" t="s">
        <v>150</v>
      </c>
      <c r="BC260" s="22" t="s">
        <v>78</v>
      </c>
      <c r="BD260" s="22">
        <v>21</v>
      </c>
      <c r="BE260" s="22">
        <v>0.37</v>
      </c>
      <c r="BF260" s="22" t="s">
        <v>82</v>
      </c>
      <c r="BG260" s="22">
        <v>6</v>
      </c>
      <c r="BH260" s="22" t="s">
        <v>82</v>
      </c>
      <c r="BI260" s="22">
        <v>0.1</v>
      </c>
      <c r="BJ260" s="24" t="s">
        <v>2494</v>
      </c>
    </row>
    <row r="261" spans="1:62" ht="42" customHeight="1">
      <c r="A261" t="s">
        <v>7696</v>
      </c>
      <c r="B261" t="s">
        <v>2495</v>
      </c>
      <c r="C261">
        <v>710</v>
      </c>
      <c r="D261" s="24" t="s">
        <v>2496</v>
      </c>
      <c r="E261" s="22">
        <v>0</v>
      </c>
      <c r="F261" s="22">
        <v>120</v>
      </c>
      <c r="G261" s="22">
        <v>29</v>
      </c>
      <c r="H261" s="22">
        <v>90.2</v>
      </c>
      <c r="I261" s="22" t="s">
        <v>213</v>
      </c>
      <c r="J261" s="22">
        <v>0.6</v>
      </c>
      <c r="K261" s="22" t="s">
        <v>245</v>
      </c>
      <c r="L261" s="22" t="s">
        <v>78</v>
      </c>
      <c r="M261" s="22">
        <v>0.2</v>
      </c>
      <c r="N261" s="22" t="s">
        <v>685</v>
      </c>
      <c r="O261" s="22" t="s">
        <v>80</v>
      </c>
      <c r="P261" s="22" t="s">
        <v>295</v>
      </c>
      <c r="Q261" s="22">
        <v>5.7</v>
      </c>
      <c r="R261" s="22" t="s">
        <v>81</v>
      </c>
      <c r="S261" s="22" t="s">
        <v>170</v>
      </c>
      <c r="T261" s="22" t="s">
        <v>82</v>
      </c>
      <c r="U261" s="22">
        <v>8.4</v>
      </c>
      <c r="V261" s="22" t="s">
        <v>82</v>
      </c>
      <c r="W261" s="22">
        <v>0.6</v>
      </c>
      <c r="X261" s="22">
        <v>23</v>
      </c>
      <c r="Y261" s="22">
        <v>270</v>
      </c>
      <c r="Z261" s="22">
        <v>32</v>
      </c>
      <c r="AA261" s="22">
        <v>12</v>
      </c>
      <c r="AB261" s="22">
        <v>29</v>
      </c>
      <c r="AC261" s="22">
        <v>0.3</v>
      </c>
      <c r="AD261" s="22">
        <v>0.3</v>
      </c>
      <c r="AE261" s="22">
        <v>0.05</v>
      </c>
      <c r="AF261" s="22">
        <v>0.16</v>
      </c>
      <c r="AG261" s="22"/>
      <c r="AH261" s="22" t="s">
        <v>82</v>
      </c>
      <c r="AI261" s="22" t="s">
        <v>82</v>
      </c>
      <c r="AJ261" s="22" t="s">
        <v>82</v>
      </c>
      <c r="AK261" s="22" t="s">
        <v>82</v>
      </c>
      <c r="AL261" s="22" t="s">
        <v>78</v>
      </c>
      <c r="AM261" s="22">
        <v>3200</v>
      </c>
      <c r="AN261" s="22">
        <v>6900</v>
      </c>
      <c r="AO261" s="22" t="s">
        <v>83</v>
      </c>
      <c r="AP261" s="22">
        <v>8500</v>
      </c>
      <c r="AQ261" s="22">
        <v>710</v>
      </c>
      <c r="AR261" s="22" t="s">
        <v>78</v>
      </c>
      <c r="AS261" s="22">
        <v>0.4</v>
      </c>
      <c r="AT261" s="22" t="s">
        <v>83</v>
      </c>
      <c r="AU261" s="22" t="s">
        <v>83</v>
      </c>
      <c r="AV261" s="22" t="s">
        <v>83</v>
      </c>
      <c r="AW261" s="22">
        <v>15</v>
      </c>
      <c r="AX261" s="22">
        <v>0.06</v>
      </c>
      <c r="AY261" s="22">
        <v>0.05</v>
      </c>
      <c r="AZ261" s="22">
        <v>0.7</v>
      </c>
      <c r="BA261" s="22" t="s">
        <v>357</v>
      </c>
      <c r="BB261" s="22">
        <v>0.09</v>
      </c>
      <c r="BC261" s="22" t="s">
        <v>78</v>
      </c>
      <c r="BD261" s="22">
        <v>17</v>
      </c>
      <c r="BE261" s="22">
        <v>0.42</v>
      </c>
      <c r="BF261" s="22" t="s">
        <v>82</v>
      </c>
      <c r="BG261" s="22">
        <v>4</v>
      </c>
      <c r="BH261" s="22" t="s">
        <v>82</v>
      </c>
      <c r="BI261" s="22">
        <v>0.1</v>
      </c>
      <c r="BJ261" s="24" t="s">
        <v>2497</v>
      </c>
    </row>
    <row r="262" spans="1:62" ht="55.5" customHeight="1">
      <c r="A262" t="s">
        <v>7696</v>
      </c>
      <c r="B262" t="s">
        <v>2498</v>
      </c>
      <c r="C262">
        <v>711</v>
      </c>
      <c r="D262" s="24" t="s">
        <v>2499</v>
      </c>
      <c r="E262" s="22">
        <v>10</v>
      </c>
      <c r="F262" s="22">
        <v>127</v>
      </c>
      <c r="G262" s="22">
        <v>30</v>
      </c>
      <c r="H262" s="22">
        <v>89.7</v>
      </c>
      <c r="I262" s="22">
        <v>0.6</v>
      </c>
      <c r="J262" s="22">
        <v>0.8</v>
      </c>
      <c r="K262" s="22" t="s">
        <v>245</v>
      </c>
      <c r="L262" s="22" t="s">
        <v>78</v>
      </c>
      <c r="M262" s="22">
        <v>0.1</v>
      </c>
      <c r="N262" s="22">
        <v>5.7</v>
      </c>
      <c r="O262" s="22" t="s">
        <v>80</v>
      </c>
      <c r="P262" s="22">
        <v>5.8</v>
      </c>
      <c r="Q262" s="22">
        <v>6.2</v>
      </c>
      <c r="R262" s="22" t="s">
        <v>81</v>
      </c>
      <c r="S262" s="22">
        <v>2.4</v>
      </c>
      <c r="T262" s="22" t="s">
        <v>82</v>
      </c>
      <c r="U262" s="22">
        <v>8.6999999999999993</v>
      </c>
      <c r="V262" s="22">
        <v>0.3</v>
      </c>
      <c r="W262" s="22">
        <v>0.7</v>
      </c>
      <c r="X262" s="22">
        <v>34</v>
      </c>
      <c r="Y262" s="22">
        <v>270</v>
      </c>
      <c r="Z262" s="22">
        <v>26</v>
      </c>
      <c r="AA262" s="22">
        <v>9</v>
      </c>
      <c r="AB262" s="22">
        <v>25</v>
      </c>
      <c r="AC262" s="22">
        <v>0.2</v>
      </c>
      <c r="AD262" s="22">
        <v>0.2</v>
      </c>
      <c r="AE262" s="22">
        <v>0.05</v>
      </c>
      <c r="AF262" s="22" t="s">
        <v>150</v>
      </c>
      <c r="AG262" s="22"/>
      <c r="AH262" s="22" t="s">
        <v>84</v>
      </c>
      <c r="AI262" s="22">
        <v>1</v>
      </c>
      <c r="AJ262" s="22">
        <v>1</v>
      </c>
      <c r="AK262" s="22">
        <v>1</v>
      </c>
      <c r="AL262" s="22" t="s">
        <v>78</v>
      </c>
      <c r="AM262" s="22">
        <v>3200</v>
      </c>
      <c r="AN262" s="22">
        <v>6700</v>
      </c>
      <c r="AO262" s="22" t="s">
        <v>83</v>
      </c>
      <c r="AP262" s="22">
        <v>8300</v>
      </c>
      <c r="AQ262" s="22">
        <v>690</v>
      </c>
      <c r="AR262" s="22" t="s">
        <v>78</v>
      </c>
      <c r="AS262" s="22">
        <v>0.5</v>
      </c>
      <c r="AT262" s="22" t="s">
        <v>84</v>
      </c>
      <c r="AU262" s="22" t="s">
        <v>83</v>
      </c>
      <c r="AV262" s="22" t="s">
        <v>83</v>
      </c>
      <c r="AW262" s="22">
        <v>18</v>
      </c>
      <c r="AX262" s="22">
        <v>7.0000000000000007E-2</v>
      </c>
      <c r="AY262" s="22">
        <v>0.06</v>
      </c>
      <c r="AZ262" s="22">
        <v>0.7</v>
      </c>
      <c r="BA262" s="22">
        <v>0.9</v>
      </c>
      <c r="BB262" s="22" t="s">
        <v>150</v>
      </c>
      <c r="BC262" s="22" t="s">
        <v>78</v>
      </c>
      <c r="BD262" s="22">
        <v>23</v>
      </c>
      <c r="BE262" s="22">
        <v>0.33</v>
      </c>
      <c r="BF262" s="22">
        <v>2.8</v>
      </c>
      <c r="BG262" s="22">
        <v>6</v>
      </c>
      <c r="BH262" s="22" t="s">
        <v>82</v>
      </c>
      <c r="BI262" s="22">
        <v>0.1</v>
      </c>
      <c r="BJ262" s="24" t="s">
        <v>2500</v>
      </c>
    </row>
    <row r="263" spans="1:62" ht="42" customHeight="1">
      <c r="A263" t="s">
        <v>7696</v>
      </c>
      <c r="B263" t="s">
        <v>2501</v>
      </c>
      <c r="C263">
        <v>712</v>
      </c>
      <c r="D263" s="24" t="s">
        <v>2502</v>
      </c>
      <c r="E263" s="22">
        <v>0</v>
      </c>
      <c r="F263" s="22">
        <v>119</v>
      </c>
      <c r="G263" s="22">
        <v>28</v>
      </c>
      <c r="H263" s="22" t="s">
        <v>1499</v>
      </c>
      <c r="I263" s="22" t="s">
        <v>142</v>
      </c>
      <c r="J263" s="22">
        <v>0.7</v>
      </c>
      <c r="K263" s="22" t="s">
        <v>245</v>
      </c>
      <c r="L263" s="22" t="s">
        <v>78</v>
      </c>
      <c r="M263" s="22">
        <v>0.1</v>
      </c>
      <c r="N263" s="22" t="s">
        <v>77</v>
      </c>
      <c r="O263" s="22" t="s">
        <v>80</v>
      </c>
      <c r="P263" s="22">
        <v>5.0999999999999996</v>
      </c>
      <c r="Q263" s="22">
        <v>5.6</v>
      </c>
      <c r="R263" s="22" t="s">
        <v>81</v>
      </c>
      <c r="S263" s="22">
        <v>2.8</v>
      </c>
      <c r="T263" s="22" t="s">
        <v>82</v>
      </c>
      <c r="U263" s="22">
        <v>8.5</v>
      </c>
      <c r="V263" s="22">
        <v>0.3</v>
      </c>
      <c r="W263" s="22">
        <v>0.7</v>
      </c>
      <c r="X263" s="22">
        <v>27</v>
      </c>
      <c r="Y263" s="22">
        <v>240</v>
      </c>
      <c r="Z263" s="22">
        <v>29</v>
      </c>
      <c r="AA263" s="22">
        <v>9</v>
      </c>
      <c r="AB263" s="22">
        <v>26</v>
      </c>
      <c r="AC263" s="22">
        <v>0.2</v>
      </c>
      <c r="AD263" s="22">
        <v>0.2</v>
      </c>
      <c r="AE263" s="22">
        <v>0.05</v>
      </c>
      <c r="AF263" s="22">
        <v>0.17</v>
      </c>
      <c r="AG263" s="22"/>
      <c r="AH263" s="22" t="s">
        <v>83</v>
      </c>
      <c r="AI263" s="22">
        <v>1</v>
      </c>
      <c r="AJ263" s="22" t="s">
        <v>83</v>
      </c>
      <c r="AK263" s="22">
        <v>1</v>
      </c>
      <c r="AL263" s="22" t="s">
        <v>78</v>
      </c>
      <c r="AM263" s="22">
        <v>3100</v>
      </c>
      <c r="AN263" s="22">
        <v>7200</v>
      </c>
      <c r="AO263" s="22" t="s">
        <v>83</v>
      </c>
      <c r="AP263" s="22">
        <v>8700</v>
      </c>
      <c r="AQ263" s="22">
        <v>730</v>
      </c>
      <c r="AR263" s="22" t="s">
        <v>78</v>
      </c>
      <c r="AS263" s="22">
        <v>0.4</v>
      </c>
      <c r="AT263" s="22" t="s">
        <v>84</v>
      </c>
      <c r="AU263" s="22" t="s">
        <v>83</v>
      </c>
      <c r="AV263" s="22" t="s">
        <v>83</v>
      </c>
      <c r="AW263" s="22">
        <v>18</v>
      </c>
      <c r="AX263" s="22">
        <v>0.06</v>
      </c>
      <c r="AY263" s="22">
        <v>0.05</v>
      </c>
      <c r="AZ263" s="22">
        <v>0.6</v>
      </c>
      <c r="BA263" s="22" t="s">
        <v>304</v>
      </c>
      <c r="BB263" s="22" t="s">
        <v>150</v>
      </c>
      <c r="BC263" s="22" t="s">
        <v>78</v>
      </c>
      <c r="BD263" s="22">
        <v>19</v>
      </c>
      <c r="BE263" s="22">
        <v>0.25</v>
      </c>
      <c r="BF263" s="22">
        <v>2.5</v>
      </c>
      <c r="BG263" s="22">
        <v>4</v>
      </c>
      <c r="BH263" s="22" t="s">
        <v>82</v>
      </c>
      <c r="BI263" s="22">
        <v>0.1</v>
      </c>
      <c r="BJ263" s="24" t="s">
        <v>2503</v>
      </c>
    </row>
    <row r="264" spans="1:62" ht="69" customHeight="1">
      <c r="A264" t="s">
        <v>7696</v>
      </c>
      <c r="B264" t="s">
        <v>2504</v>
      </c>
      <c r="C264">
        <v>713</v>
      </c>
      <c r="D264" s="24" t="s">
        <v>2505</v>
      </c>
      <c r="E264" s="22">
        <v>0</v>
      </c>
      <c r="F264" s="22">
        <v>429</v>
      </c>
      <c r="G264" s="22">
        <v>103</v>
      </c>
      <c r="H264" s="22">
        <v>79.099999999999994</v>
      </c>
      <c r="I264" s="22" t="s">
        <v>272</v>
      </c>
      <c r="J264" s="22">
        <v>1.1000000000000001</v>
      </c>
      <c r="K264" s="22" t="s">
        <v>689</v>
      </c>
      <c r="L264" s="22" t="s">
        <v>253</v>
      </c>
      <c r="M264" s="22">
        <v>6.4</v>
      </c>
      <c r="N264" s="22" t="s">
        <v>278</v>
      </c>
      <c r="O264" s="22" t="s">
        <v>81</v>
      </c>
      <c r="P264" s="22" t="s">
        <v>366</v>
      </c>
      <c r="Q264" s="22">
        <v>9.3000000000000007</v>
      </c>
      <c r="R264" s="22" t="s">
        <v>80</v>
      </c>
      <c r="S264" s="22">
        <v>3.1</v>
      </c>
      <c r="T264" s="22" t="s">
        <v>82</v>
      </c>
      <c r="U264" s="22">
        <v>12.4</v>
      </c>
      <c r="V264" s="22">
        <v>0.5</v>
      </c>
      <c r="W264" s="22">
        <v>1.1000000000000001</v>
      </c>
      <c r="X264" s="22">
        <v>48</v>
      </c>
      <c r="Y264" s="22">
        <v>400</v>
      </c>
      <c r="Z264" s="22">
        <v>35</v>
      </c>
      <c r="AA264" s="22">
        <v>13</v>
      </c>
      <c r="AB264" s="22">
        <v>37</v>
      </c>
      <c r="AC264" s="22">
        <v>0.3</v>
      </c>
      <c r="AD264" s="22">
        <v>0.3</v>
      </c>
      <c r="AE264" s="22">
        <v>0.08</v>
      </c>
      <c r="AF264" s="22">
        <v>0.14000000000000001</v>
      </c>
      <c r="AG264" s="22"/>
      <c r="AH264" s="22" t="s">
        <v>82</v>
      </c>
      <c r="AI264" s="22" t="s">
        <v>82</v>
      </c>
      <c r="AJ264" s="22" t="s">
        <v>82</v>
      </c>
      <c r="AK264" s="22" t="s">
        <v>82</v>
      </c>
      <c r="AL264" s="22" t="s">
        <v>78</v>
      </c>
      <c r="AM264" s="22">
        <v>4500</v>
      </c>
      <c r="AN264" s="22">
        <v>9900</v>
      </c>
      <c r="AO264" s="22" t="s">
        <v>83</v>
      </c>
      <c r="AP264" s="22">
        <v>12000</v>
      </c>
      <c r="AQ264" s="22">
        <v>1000</v>
      </c>
      <c r="AR264" s="22" t="s">
        <v>78</v>
      </c>
      <c r="AS264" s="22">
        <v>1.7</v>
      </c>
      <c r="AT264" s="22" t="s">
        <v>83</v>
      </c>
      <c r="AU264" s="22" t="s">
        <v>120</v>
      </c>
      <c r="AV264" s="22">
        <v>0.1</v>
      </c>
      <c r="AW264" s="22">
        <v>22</v>
      </c>
      <c r="AX264" s="22">
        <v>0.11</v>
      </c>
      <c r="AY264" s="22">
        <v>0.08</v>
      </c>
      <c r="AZ264" s="22">
        <v>1.1000000000000001</v>
      </c>
      <c r="BA264" s="22" t="s">
        <v>223</v>
      </c>
      <c r="BB264" s="22">
        <v>0.14000000000000001</v>
      </c>
      <c r="BC264" s="22" t="s">
        <v>78</v>
      </c>
      <c r="BD264" s="22">
        <v>31</v>
      </c>
      <c r="BE264" s="22">
        <v>0.45</v>
      </c>
      <c r="BF264" s="22" t="s">
        <v>82</v>
      </c>
      <c r="BG264" s="22">
        <v>5</v>
      </c>
      <c r="BH264" s="22" t="s">
        <v>82</v>
      </c>
      <c r="BI264" s="22">
        <v>0.1</v>
      </c>
      <c r="BJ264" s="24" t="s">
        <v>2506</v>
      </c>
    </row>
    <row r="265" spans="1:62" ht="69" customHeight="1">
      <c r="A265" t="s">
        <v>7696</v>
      </c>
      <c r="B265" t="s">
        <v>2507</v>
      </c>
      <c r="C265">
        <v>714</v>
      </c>
      <c r="D265" s="24" t="s">
        <v>2508</v>
      </c>
      <c r="E265" s="22">
        <v>0</v>
      </c>
      <c r="F265" s="22">
        <v>365</v>
      </c>
      <c r="G265" s="22">
        <v>87</v>
      </c>
      <c r="H265" s="22">
        <v>80.599999999999994</v>
      </c>
      <c r="I265" s="22" t="s">
        <v>304</v>
      </c>
      <c r="J265" s="22" t="s">
        <v>85</v>
      </c>
      <c r="K265" s="22">
        <v>3.3</v>
      </c>
      <c r="L265" s="22" t="s">
        <v>83</v>
      </c>
      <c r="M265" s="22">
        <v>3.5</v>
      </c>
      <c r="N265" s="22" t="s">
        <v>812</v>
      </c>
      <c r="O265" s="22" t="s">
        <v>81</v>
      </c>
      <c r="P265" s="22" t="s">
        <v>367</v>
      </c>
      <c r="Q265" s="22">
        <v>12.9</v>
      </c>
      <c r="R265" s="22" t="s">
        <v>80</v>
      </c>
      <c r="S265" s="22">
        <v>1.1000000000000001</v>
      </c>
      <c r="T265" s="22" t="s">
        <v>82</v>
      </c>
      <c r="U265" s="22">
        <v>13.9</v>
      </c>
      <c r="V265" s="22">
        <v>0.5</v>
      </c>
      <c r="W265" s="22" t="s">
        <v>85</v>
      </c>
      <c r="X265" s="22">
        <v>39</v>
      </c>
      <c r="Y265" s="22">
        <v>380</v>
      </c>
      <c r="Z265" s="22">
        <v>36</v>
      </c>
      <c r="AA265" s="22">
        <v>13</v>
      </c>
      <c r="AB265" s="22">
        <v>35</v>
      </c>
      <c r="AC265" s="22">
        <v>0.3</v>
      </c>
      <c r="AD265" s="22">
        <v>0.3</v>
      </c>
      <c r="AE265" s="22">
        <v>0.05</v>
      </c>
      <c r="AF265" s="22">
        <v>0.14000000000000001</v>
      </c>
      <c r="AG265" s="22"/>
      <c r="AH265" s="22">
        <v>1</v>
      </c>
      <c r="AI265" s="22" t="s">
        <v>83</v>
      </c>
      <c r="AJ265" s="22" t="s">
        <v>83</v>
      </c>
      <c r="AK265" s="22">
        <v>1</v>
      </c>
      <c r="AL265" s="22" t="s">
        <v>78</v>
      </c>
      <c r="AM265" s="22">
        <v>1400</v>
      </c>
      <c r="AN265" s="22">
        <v>3200</v>
      </c>
      <c r="AO265" s="22" t="s">
        <v>83</v>
      </c>
      <c r="AP265" s="22">
        <v>3900</v>
      </c>
      <c r="AQ265" s="22">
        <v>330</v>
      </c>
      <c r="AR265" s="22" t="s">
        <v>78</v>
      </c>
      <c r="AS265" s="22">
        <v>1.6</v>
      </c>
      <c r="AT265" s="22" t="s">
        <v>84</v>
      </c>
      <c r="AU265" s="22">
        <v>1.1000000000000001</v>
      </c>
      <c r="AV265" s="22" t="s">
        <v>84</v>
      </c>
      <c r="AW265" s="22">
        <v>34</v>
      </c>
      <c r="AX265" s="22" t="s">
        <v>150</v>
      </c>
      <c r="AY265" s="22">
        <v>7.0000000000000007E-2</v>
      </c>
      <c r="AZ265" s="22">
        <v>0.9</v>
      </c>
      <c r="BA265" s="22" t="s">
        <v>248</v>
      </c>
      <c r="BB265" s="22">
        <v>0.15</v>
      </c>
      <c r="BC265" s="22" t="s">
        <v>78</v>
      </c>
      <c r="BD265" s="22">
        <v>28</v>
      </c>
      <c r="BE265" s="22" t="s">
        <v>416</v>
      </c>
      <c r="BF265" s="22">
        <v>3.7</v>
      </c>
      <c r="BG265" s="22">
        <v>6</v>
      </c>
      <c r="BH265" s="22" t="s">
        <v>82</v>
      </c>
      <c r="BI265" s="22">
        <v>0.1</v>
      </c>
      <c r="BJ265" s="24" t="s">
        <v>2509</v>
      </c>
    </row>
    <row r="266" spans="1:62" ht="33.75" customHeight="1">
      <c r="A266" t="s">
        <v>7696</v>
      </c>
      <c r="B266" t="s">
        <v>2510</v>
      </c>
      <c r="C266">
        <v>715</v>
      </c>
      <c r="D266" s="24" t="s">
        <v>2511</v>
      </c>
      <c r="E266" s="22">
        <v>0</v>
      </c>
      <c r="F266" s="22">
        <v>108</v>
      </c>
      <c r="G266" s="22">
        <v>26</v>
      </c>
      <c r="H266" s="22">
        <v>90.4</v>
      </c>
      <c r="I266" s="22" t="s">
        <v>142</v>
      </c>
      <c r="J266" s="22">
        <v>0.7</v>
      </c>
      <c r="K266" s="22" t="s">
        <v>82</v>
      </c>
      <c r="L266" s="22" t="s">
        <v>78</v>
      </c>
      <c r="M266" s="22">
        <v>0.2</v>
      </c>
      <c r="N266" s="22" t="s">
        <v>82</v>
      </c>
      <c r="O266" s="22" t="s">
        <v>81</v>
      </c>
      <c r="P266" s="22" t="s">
        <v>82</v>
      </c>
      <c r="Q266" s="22">
        <v>3.7</v>
      </c>
      <c r="R266" s="22" t="s">
        <v>80</v>
      </c>
      <c r="S266" s="22">
        <v>3.8</v>
      </c>
      <c r="T266" s="22" t="s">
        <v>82</v>
      </c>
      <c r="U266" s="22">
        <v>7.3</v>
      </c>
      <c r="V266" s="22" t="s">
        <v>82</v>
      </c>
      <c r="W266" s="22">
        <v>1.5</v>
      </c>
      <c r="X266" s="22">
        <v>16</v>
      </c>
      <c r="Y266" s="22">
        <v>630</v>
      </c>
      <c r="Z266" s="22">
        <v>45</v>
      </c>
      <c r="AA266" s="22">
        <v>20</v>
      </c>
      <c r="AB266" s="22">
        <v>43</v>
      </c>
      <c r="AC266" s="22">
        <v>0.3</v>
      </c>
      <c r="AD266" s="22">
        <v>0.2</v>
      </c>
      <c r="AE266" s="22">
        <v>0.08</v>
      </c>
      <c r="AF266" s="22">
        <v>0.13</v>
      </c>
      <c r="AG266" s="22"/>
      <c r="AH266" s="22">
        <v>1</v>
      </c>
      <c r="AI266" s="22" t="s">
        <v>83</v>
      </c>
      <c r="AJ266" s="22">
        <v>1</v>
      </c>
      <c r="AK266" s="22">
        <v>1</v>
      </c>
      <c r="AL266" s="22" t="s">
        <v>78</v>
      </c>
      <c r="AM266" s="22">
        <v>3800</v>
      </c>
      <c r="AN266" s="22">
        <v>6700</v>
      </c>
      <c r="AO266" s="22" t="s">
        <v>83</v>
      </c>
      <c r="AP266" s="22">
        <v>8600</v>
      </c>
      <c r="AQ266" s="22">
        <v>720</v>
      </c>
      <c r="AR266" s="22" t="s">
        <v>78</v>
      </c>
      <c r="AS266" s="22">
        <v>0.5</v>
      </c>
      <c r="AT266" s="22" t="s">
        <v>83</v>
      </c>
      <c r="AU266" s="22" t="s">
        <v>83</v>
      </c>
      <c r="AV266" s="22" t="s">
        <v>83</v>
      </c>
      <c r="AW266" s="22">
        <v>12</v>
      </c>
      <c r="AX266" s="22">
        <v>0.05</v>
      </c>
      <c r="AY266" s="22">
        <v>0.05</v>
      </c>
      <c r="AZ266" s="22">
        <v>1.1000000000000001</v>
      </c>
      <c r="BA266" s="22" t="s">
        <v>96</v>
      </c>
      <c r="BB266" s="22">
        <v>0.12</v>
      </c>
      <c r="BC266" s="22" t="s">
        <v>78</v>
      </c>
      <c r="BD266" s="22">
        <v>46</v>
      </c>
      <c r="BE266" s="22">
        <v>0.31</v>
      </c>
      <c r="BF266" s="22">
        <v>6.4</v>
      </c>
      <c r="BG266" s="22">
        <v>4</v>
      </c>
      <c r="BH266" s="22" t="s">
        <v>82</v>
      </c>
      <c r="BI266" s="22" t="s">
        <v>84</v>
      </c>
      <c r="BJ266" s="24" t="s">
        <v>7595</v>
      </c>
    </row>
    <row r="267" spans="1:62" ht="42" customHeight="1">
      <c r="A267" t="s">
        <v>7696</v>
      </c>
      <c r="B267" t="s">
        <v>2512</v>
      </c>
      <c r="C267">
        <v>716</v>
      </c>
      <c r="D267" s="24" t="s">
        <v>2513</v>
      </c>
      <c r="E267" s="22">
        <v>0</v>
      </c>
      <c r="F267" s="22">
        <v>126</v>
      </c>
      <c r="G267" s="22">
        <v>30</v>
      </c>
      <c r="H267" s="22">
        <v>90.2</v>
      </c>
      <c r="I267" s="22">
        <v>0.7</v>
      </c>
      <c r="J267" s="22">
        <v>0.8</v>
      </c>
      <c r="K267" s="22">
        <v>0.1</v>
      </c>
      <c r="L267" s="22" t="s">
        <v>78</v>
      </c>
      <c r="M267" s="22">
        <v>0.2</v>
      </c>
      <c r="N267" s="22">
        <v>4.5</v>
      </c>
      <c r="O267" s="22" t="s">
        <v>80</v>
      </c>
      <c r="P267" s="22">
        <v>4.7</v>
      </c>
      <c r="Q267" s="22">
        <v>4.0999999999999996</v>
      </c>
      <c r="R267" s="22" t="s">
        <v>81</v>
      </c>
      <c r="S267" s="22">
        <v>4.0999999999999996</v>
      </c>
      <c r="T267" s="22" t="s">
        <v>82</v>
      </c>
      <c r="U267" s="22">
        <v>8.1999999999999993</v>
      </c>
      <c r="V267" s="22">
        <v>0.3</v>
      </c>
      <c r="W267" s="22">
        <v>0.6</v>
      </c>
      <c r="X267" s="22">
        <v>57</v>
      </c>
      <c r="Y267" s="22">
        <v>200</v>
      </c>
      <c r="Z267" s="22">
        <v>30</v>
      </c>
      <c r="AA267" s="22">
        <v>9</v>
      </c>
      <c r="AB267" s="22">
        <v>31</v>
      </c>
      <c r="AC267" s="22">
        <v>0.3</v>
      </c>
      <c r="AD267" s="22">
        <v>0.2</v>
      </c>
      <c r="AE267" s="22">
        <v>0.05</v>
      </c>
      <c r="AF267" s="22">
        <v>0.14000000000000001</v>
      </c>
      <c r="AG267" s="22"/>
      <c r="AH267" s="22" t="s">
        <v>84</v>
      </c>
      <c r="AI267" s="22" t="s">
        <v>83</v>
      </c>
      <c r="AJ267" s="22">
        <v>1</v>
      </c>
      <c r="AK267" s="22">
        <v>1</v>
      </c>
      <c r="AL267" s="22" t="s">
        <v>83</v>
      </c>
      <c r="AM267" s="22">
        <v>3900</v>
      </c>
      <c r="AN267" s="22">
        <v>9100</v>
      </c>
      <c r="AO267" s="22" t="s">
        <v>83</v>
      </c>
      <c r="AP267" s="22">
        <v>11000</v>
      </c>
      <c r="AQ267" s="22">
        <v>920</v>
      </c>
      <c r="AR267" s="22" t="s">
        <v>78</v>
      </c>
      <c r="AS267" s="22">
        <v>0.8</v>
      </c>
      <c r="AT267" s="22" t="s">
        <v>84</v>
      </c>
      <c r="AU267" s="22" t="s">
        <v>83</v>
      </c>
      <c r="AV267" s="22" t="s">
        <v>83</v>
      </c>
      <c r="AW267" s="22">
        <v>6</v>
      </c>
      <c r="AX267" s="22">
        <v>0.04</v>
      </c>
      <c r="AY267" s="22">
        <v>0.02</v>
      </c>
      <c r="AZ267" s="22">
        <v>0.5</v>
      </c>
      <c r="BA267" s="22">
        <v>0.6</v>
      </c>
      <c r="BB267" s="22">
        <v>0.09</v>
      </c>
      <c r="BC267" s="22" t="s">
        <v>84</v>
      </c>
      <c r="BD267" s="22">
        <v>21</v>
      </c>
      <c r="BE267" s="22">
        <v>0.25</v>
      </c>
      <c r="BF267" s="22">
        <v>2.1</v>
      </c>
      <c r="BG267" s="22">
        <v>4</v>
      </c>
      <c r="BH267" s="22" t="s">
        <v>82</v>
      </c>
      <c r="BI267" s="22">
        <v>0.1</v>
      </c>
      <c r="BJ267" s="24" t="s">
        <v>2514</v>
      </c>
    </row>
    <row r="268" spans="1:62" ht="55.5" customHeight="1">
      <c r="A268" t="s">
        <v>7696</v>
      </c>
      <c r="B268" t="s">
        <v>2515</v>
      </c>
      <c r="C268">
        <v>717</v>
      </c>
      <c r="D268" s="24" t="s">
        <v>2516</v>
      </c>
      <c r="E268" s="22">
        <v>0</v>
      </c>
      <c r="F268" s="22">
        <v>101</v>
      </c>
      <c r="G268" s="22">
        <v>24</v>
      </c>
      <c r="H268" s="22">
        <v>91.7</v>
      </c>
      <c r="I268" s="22">
        <v>0.6</v>
      </c>
      <c r="J268" s="22">
        <v>0.7</v>
      </c>
      <c r="K268" s="22">
        <v>0.1</v>
      </c>
      <c r="L268" s="22" t="s">
        <v>78</v>
      </c>
      <c r="M268" s="22">
        <v>0.2</v>
      </c>
      <c r="N268" s="22">
        <v>3.3</v>
      </c>
      <c r="O268" s="22" t="s">
        <v>80</v>
      </c>
      <c r="P268" s="22">
        <v>3.5</v>
      </c>
      <c r="Q268" s="22">
        <v>3.5</v>
      </c>
      <c r="R268" s="22" t="s">
        <v>81</v>
      </c>
      <c r="S268" s="22">
        <v>3.5</v>
      </c>
      <c r="T268" s="22" t="s">
        <v>82</v>
      </c>
      <c r="U268" s="22" t="s">
        <v>125</v>
      </c>
      <c r="V268" s="22">
        <v>0.2</v>
      </c>
      <c r="W268" s="22">
        <v>0.4</v>
      </c>
      <c r="X268" s="22">
        <v>40</v>
      </c>
      <c r="Y268" s="22">
        <v>130</v>
      </c>
      <c r="Z268" s="22">
        <v>31</v>
      </c>
      <c r="AA268" s="22">
        <v>8</v>
      </c>
      <c r="AB268" s="22">
        <v>26</v>
      </c>
      <c r="AC268" s="22">
        <v>0.3</v>
      </c>
      <c r="AD268" s="22">
        <v>0.2</v>
      </c>
      <c r="AE268" s="22">
        <v>0.04</v>
      </c>
      <c r="AF268" s="22">
        <v>0.14000000000000001</v>
      </c>
      <c r="AG268" s="22"/>
      <c r="AH268" s="22" t="s">
        <v>83</v>
      </c>
      <c r="AI268" s="22" t="s">
        <v>83</v>
      </c>
      <c r="AJ268" s="22" t="s">
        <v>84</v>
      </c>
      <c r="AK268" s="22">
        <v>1</v>
      </c>
      <c r="AL268" s="22" t="s">
        <v>78</v>
      </c>
      <c r="AM268" s="22">
        <v>4200</v>
      </c>
      <c r="AN268" s="22">
        <v>10000</v>
      </c>
      <c r="AO268" s="22" t="s">
        <v>78</v>
      </c>
      <c r="AP268" s="22">
        <v>12000</v>
      </c>
      <c r="AQ268" s="22">
        <v>1000</v>
      </c>
      <c r="AR268" s="22" t="s">
        <v>78</v>
      </c>
      <c r="AS268" s="22">
        <v>0.9</v>
      </c>
      <c r="AT268" s="22" t="s">
        <v>84</v>
      </c>
      <c r="AU268" s="22" t="s">
        <v>83</v>
      </c>
      <c r="AV268" s="22" t="s">
        <v>83</v>
      </c>
      <c r="AW268" s="22">
        <v>6</v>
      </c>
      <c r="AX268" s="22">
        <v>0.03</v>
      </c>
      <c r="AY268" s="22">
        <v>0.02</v>
      </c>
      <c r="AZ268" s="22">
        <v>0.3</v>
      </c>
      <c r="BA268" s="22">
        <v>0.5</v>
      </c>
      <c r="BB268" s="22">
        <v>0.06</v>
      </c>
      <c r="BC268" s="22" t="s">
        <v>83</v>
      </c>
      <c r="BD268" s="22">
        <v>18</v>
      </c>
      <c r="BE268" s="22" t="s">
        <v>99</v>
      </c>
      <c r="BF268" s="22">
        <v>1.6</v>
      </c>
      <c r="BG268" s="22">
        <v>1</v>
      </c>
      <c r="BH268" s="22" t="s">
        <v>82</v>
      </c>
      <c r="BI268" s="22">
        <v>0.1</v>
      </c>
      <c r="BJ268" s="24" t="s">
        <v>2517</v>
      </c>
    </row>
    <row r="269" spans="1:62" ht="69" customHeight="1">
      <c r="A269" t="s">
        <v>7696</v>
      </c>
      <c r="B269" t="s">
        <v>2518</v>
      </c>
      <c r="C269">
        <v>718</v>
      </c>
      <c r="D269" s="24" t="s">
        <v>2519</v>
      </c>
      <c r="E269" s="22">
        <v>0</v>
      </c>
      <c r="F269" s="22">
        <v>271</v>
      </c>
      <c r="G269" s="22">
        <v>65</v>
      </c>
      <c r="H269" s="22">
        <v>85.2</v>
      </c>
      <c r="I269" s="22">
        <v>0.7</v>
      </c>
      <c r="J269" s="22">
        <v>0.9</v>
      </c>
      <c r="K269" s="22">
        <v>3.8</v>
      </c>
      <c r="L269" s="22" t="s">
        <v>84</v>
      </c>
      <c r="M269" s="22" t="s">
        <v>156</v>
      </c>
      <c r="N269" s="22">
        <v>4.9000000000000004</v>
      </c>
      <c r="O269" s="22" t="s">
        <v>80</v>
      </c>
      <c r="P269" s="22">
        <v>5.0999999999999996</v>
      </c>
      <c r="Q269" s="22">
        <v>5.2</v>
      </c>
      <c r="R269" s="22" t="s">
        <v>81</v>
      </c>
      <c r="S269" s="22">
        <v>4.2</v>
      </c>
      <c r="T269" s="22" t="s">
        <v>82</v>
      </c>
      <c r="U269" s="22">
        <v>9.3000000000000007</v>
      </c>
      <c r="V269" s="22">
        <v>0.3</v>
      </c>
      <c r="W269" s="22">
        <v>0.6</v>
      </c>
      <c r="X269" s="22">
        <v>60</v>
      </c>
      <c r="Y269" s="22">
        <v>210</v>
      </c>
      <c r="Z269" s="22">
        <v>33</v>
      </c>
      <c r="AA269" s="22">
        <v>9</v>
      </c>
      <c r="AB269" s="22">
        <v>33</v>
      </c>
      <c r="AC269" s="22">
        <v>0.3</v>
      </c>
      <c r="AD269" s="22">
        <v>0.2</v>
      </c>
      <c r="AE269" s="22">
        <v>0.06</v>
      </c>
      <c r="AF269" s="22">
        <v>0.17</v>
      </c>
      <c r="AG269" s="22"/>
      <c r="AH269" s="22">
        <v>1</v>
      </c>
      <c r="AI269" s="22" t="s">
        <v>83</v>
      </c>
      <c r="AJ269" s="22">
        <v>1</v>
      </c>
      <c r="AK269" s="22">
        <v>1</v>
      </c>
      <c r="AL269" s="22" t="s">
        <v>78</v>
      </c>
      <c r="AM269" s="22">
        <v>4400</v>
      </c>
      <c r="AN269" s="22">
        <v>11000</v>
      </c>
      <c r="AO269" s="22" t="s">
        <v>78</v>
      </c>
      <c r="AP269" s="22">
        <v>13000</v>
      </c>
      <c r="AQ269" s="22">
        <v>1100</v>
      </c>
      <c r="AR269" s="22" t="s">
        <v>78</v>
      </c>
      <c r="AS269" s="22">
        <v>1.5</v>
      </c>
      <c r="AT269" s="22" t="s">
        <v>84</v>
      </c>
      <c r="AU269" s="22">
        <v>1.5</v>
      </c>
      <c r="AV269" s="22" t="s">
        <v>84</v>
      </c>
      <c r="AW269" s="22">
        <v>11</v>
      </c>
      <c r="AX269" s="22">
        <v>0.04</v>
      </c>
      <c r="AY269" s="22">
        <v>0.03</v>
      </c>
      <c r="AZ269" s="22">
        <v>0.5</v>
      </c>
      <c r="BA269" s="22">
        <v>0.7</v>
      </c>
      <c r="BB269" s="22">
        <v>0.09</v>
      </c>
      <c r="BC269" s="22" t="s">
        <v>83</v>
      </c>
      <c r="BD269" s="22">
        <v>24</v>
      </c>
      <c r="BE269" s="22" t="s">
        <v>227</v>
      </c>
      <c r="BF269" s="22">
        <v>2.2999999999999998</v>
      </c>
      <c r="BG269" s="22">
        <v>2</v>
      </c>
      <c r="BH269" s="22" t="s">
        <v>82</v>
      </c>
      <c r="BI269" s="22">
        <v>0.2</v>
      </c>
      <c r="BJ269" s="24" t="s">
        <v>7596</v>
      </c>
    </row>
    <row r="270" spans="1:62" ht="42" customHeight="1">
      <c r="A270" t="s">
        <v>7696</v>
      </c>
      <c r="B270" t="s">
        <v>2520</v>
      </c>
      <c r="C270">
        <v>719</v>
      </c>
      <c r="D270" s="24" t="s">
        <v>2521</v>
      </c>
      <c r="E270" s="22">
        <v>0</v>
      </c>
      <c r="F270" s="22">
        <v>224</v>
      </c>
      <c r="G270" s="22">
        <v>53</v>
      </c>
      <c r="H270" s="22">
        <v>83.8</v>
      </c>
      <c r="I270" s="22" t="s">
        <v>142</v>
      </c>
      <c r="J270" s="22">
        <v>0.7</v>
      </c>
      <c r="K270" s="22">
        <v>1.1000000000000001</v>
      </c>
      <c r="L270" s="22">
        <v>5</v>
      </c>
      <c r="M270" s="22">
        <v>1.4</v>
      </c>
      <c r="N270" s="22">
        <v>9.1</v>
      </c>
      <c r="O270" s="22" t="s">
        <v>80</v>
      </c>
      <c r="P270" s="22">
        <v>9.4</v>
      </c>
      <c r="Q270" s="22">
        <v>10.3</v>
      </c>
      <c r="R270" s="22" t="s">
        <v>81</v>
      </c>
      <c r="S270" s="22">
        <v>2.6</v>
      </c>
      <c r="T270" s="22" t="s">
        <v>83</v>
      </c>
      <c r="U270" s="22">
        <v>12.7</v>
      </c>
      <c r="V270" s="22">
        <v>0.2</v>
      </c>
      <c r="W270" s="22">
        <v>1.4</v>
      </c>
      <c r="X270" s="22">
        <v>390</v>
      </c>
      <c r="Y270" s="22">
        <v>240</v>
      </c>
      <c r="Z270" s="22">
        <v>26</v>
      </c>
      <c r="AA270" s="22">
        <v>10</v>
      </c>
      <c r="AB270" s="22">
        <v>27</v>
      </c>
      <c r="AC270" s="22">
        <v>0.2</v>
      </c>
      <c r="AD270" s="22">
        <v>0.1</v>
      </c>
      <c r="AE270" s="22">
        <v>0.03</v>
      </c>
      <c r="AF270" s="22">
        <v>0.16</v>
      </c>
      <c r="AG270" s="22"/>
      <c r="AH270" s="22">
        <v>1</v>
      </c>
      <c r="AI270" s="22" t="s">
        <v>83</v>
      </c>
      <c r="AJ270" s="22" t="s">
        <v>83</v>
      </c>
      <c r="AK270" s="22">
        <v>1</v>
      </c>
      <c r="AL270" s="22">
        <v>25</v>
      </c>
      <c r="AM270" s="22">
        <v>3300</v>
      </c>
      <c r="AN270" s="22">
        <v>8600</v>
      </c>
      <c r="AO270" s="22" t="s">
        <v>83</v>
      </c>
      <c r="AP270" s="22">
        <v>10000</v>
      </c>
      <c r="AQ270" s="22">
        <v>880</v>
      </c>
      <c r="AR270" s="22" t="s">
        <v>83</v>
      </c>
      <c r="AS270" s="22">
        <v>0.7</v>
      </c>
      <c r="AT270" s="22" t="s">
        <v>83</v>
      </c>
      <c r="AU270" s="22" t="s">
        <v>83</v>
      </c>
      <c r="AV270" s="22" t="s">
        <v>83</v>
      </c>
      <c r="AW270" s="22">
        <v>7</v>
      </c>
      <c r="AX270" s="22">
        <v>0.03</v>
      </c>
      <c r="AY270" s="22">
        <v>0.03</v>
      </c>
      <c r="AZ270" s="22">
        <v>0.4</v>
      </c>
      <c r="BA270" s="22" t="s">
        <v>237</v>
      </c>
      <c r="BB270" s="22">
        <v>0.09</v>
      </c>
      <c r="BC270" s="22" t="s">
        <v>83</v>
      </c>
      <c r="BD270" s="22">
        <v>17</v>
      </c>
      <c r="BE270" s="22">
        <v>0.14000000000000001</v>
      </c>
      <c r="BF270" s="22">
        <v>2.6</v>
      </c>
      <c r="BG270" s="22">
        <v>2</v>
      </c>
      <c r="BH270" s="22" t="s">
        <v>82</v>
      </c>
      <c r="BI270" s="22" t="s">
        <v>85</v>
      </c>
      <c r="BJ270" s="24" t="s">
        <v>2522</v>
      </c>
    </row>
    <row r="271" spans="1:62" ht="33.75" customHeight="1">
      <c r="A271" t="s">
        <v>7696</v>
      </c>
      <c r="B271" t="s">
        <v>2523</v>
      </c>
      <c r="C271">
        <v>720</v>
      </c>
      <c r="D271" s="24" t="s">
        <v>2524</v>
      </c>
      <c r="E271" s="22">
        <v>0</v>
      </c>
      <c r="F271" s="22">
        <v>125</v>
      </c>
      <c r="G271" s="22">
        <v>29</v>
      </c>
      <c r="H271" s="22" t="s">
        <v>1746</v>
      </c>
      <c r="I271" s="22" t="s">
        <v>213</v>
      </c>
      <c r="J271" s="22">
        <v>0.6</v>
      </c>
      <c r="K271" s="22" t="s">
        <v>84</v>
      </c>
      <c r="L271" s="22" t="s">
        <v>78</v>
      </c>
      <c r="M271" s="22">
        <v>0.1</v>
      </c>
      <c r="N271" s="22" t="s">
        <v>998</v>
      </c>
      <c r="O271" s="22" t="s">
        <v>81</v>
      </c>
      <c r="P271" s="22" t="s">
        <v>297</v>
      </c>
      <c r="Q271" s="22">
        <v>6.7</v>
      </c>
      <c r="R271" s="22" t="s">
        <v>80</v>
      </c>
      <c r="S271" s="22">
        <v>0.2</v>
      </c>
      <c r="T271" s="22" t="s">
        <v>82</v>
      </c>
      <c r="U271" s="22">
        <v>6.7</v>
      </c>
      <c r="V271" s="22" t="s">
        <v>82</v>
      </c>
      <c r="W271" s="22">
        <v>0.6</v>
      </c>
      <c r="X271" s="22">
        <v>19</v>
      </c>
      <c r="Y271" s="22">
        <v>280</v>
      </c>
      <c r="Z271" s="22">
        <v>10</v>
      </c>
      <c r="AA271" s="22">
        <v>7</v>
      </c>
      <c r="AB271" s="22">
        <v>20</v>
      </c>
      <c r="AC271" s="22">
        <v>0.2</v>
      </c>
      <c r="AD271" s="22">
        <v>0.1</v>
      </c>
      <c r="AE271" s="22">
        <v>0.04</v>
      </c>
      <c r="AF271" s="22">
        <v>7.0000000000000007E-2</v>
      </c>
      <c r="AG271" s="22"/>
      <c r="AH271" s="22" t="s">
        <v>82</v>
      </c>
      <c r="AI271" s="22" t="s">
        <v>82</v>
      </c>
      <c r="AJ271" s="22" t="s">
        <v>82</v>
      </c>
      <c r="AK271" s="22" t="s">
        <v>82</v>
      </c>
      <c r="AL271" s="22" t="s">
        <v>78</v>
      </c>
      <c r="AM271" s="22">
        <v>1300</v>
      </c>
      <c r="AN271" s="22">
        <v>3800</v>
      </c>
      <c r="AO271" s="22" t="s">
        <v>83</v>
      </c>
      <c r="AP271" s="22">
        <v>4500</v>
      </c>
      <c r="AQ271" s="22">
        <v>370</v>
      </c>
      <c r="AR271" s="22" t="s">
        <v>78</v>
      </c>
      <c r="AS271" s="22">
        <v>0.2</v>
      </c>
      <c r="AT271" s="22" t="s">
        <v>83</v>
      </c>
      <c r="AU271" s="22" t="s">
        <v>83</v>
      </c>
      <c r="AV271" s="22" t="s">
        <v>83</v>
      </c>
      <c r="AW271" s="22">
        <v>2</v>
      </c>
      <c r="AX271" s="22">
        <v>0.03</v>
      </c>
      <c r="AY271" s="22">
        <v>0.04</v>
      </c>
      <c r="AZ271" s="22">
        <v>0.6</v>
      </c>
      <c r="BA271" s="22" t="s">
        <v>304</v>
      </c>
      <c r="BB271" s="22">
        <v>0.08</v>
      </c>
      <c r="BC271" s="22" t="s">
        <v>78</v>
      </c>
      <c r="BD271" s="22">
        <v>13</v>
      </c>
      <c r="BE271" s="22">
        <v>0.27</v>
      </c>
      <c r="BF271" s="22" t="s">
        <v>82</v>
      </c>
      <c r="BG271" s="22">
        <v>1</v>
      </c>
      <c r="BH271" s="22" t="s">
        <v>82</v>
      </c>
      <c r="BI271" s="22" t="s">
        <v>83</v>
      </c>
      <c r="BJ271" s="24" t="s">
        <v>2451</v>
      </c>
    </row>
    <row r="272" spans="1:62" ht="55.5" customHeight="1">
      <c r="A272" t="s">
        <v>7696</v>
      </c>
      <c r="B272" t="s">
        <v>2525</v>
      </c>
      <c r="C272">
        <v>721</v>
      </c>
      <c r="D272" s="24" t="s">
        <v>2526</v>
      </c>
      <c r="E272" s="22">
        <v>15</v>
      </c>
      <c r="F272" s="22">
        <v>163</v>
      </c>
      <c r="G272" s="22">
        <v>39</v>
      </c>
      <c r="H272" s="22">
        <v>87.3</v>
      </c>
      <c r="I272" s="22" t="s">
        <v>223</v>
      </c>
      <c r="J272" s="22">
        <v>1.8</v>
      </c>
      <c r="K272" s="22">
        <v>0.1</v>
      </c>
      <c r="L272" s="22" t="s">
        <v>78</v>
      </c>
      <c r="M272" s="22">
        <v>0.2</v>
      </c>
      <c r="N272" s="22" t="s">
        <v>82</v>
      </c>
      <c r="O272" s="22" t="s">
        <v>81</v>
      </c>
      <c r="P272" s="22" t="s">
        <v>82</v>
      </c>
      <c r="Q272" s="22">
        <v>6.3</v>
      </c>
      <c r="R272" s="22" t="s">
        <v>80</v>
      </c>
      <c r="S272" s="22">
        <v>3.9</v>
      </c>
      <c r="T272" s="22" t="s">
        <v>82</v>
      </c>
      <c r="U272" s="22">
        <v>9.6</v>
      </c>
      <c r="V272" s="22" t="s">
        <v>82</v>
      </c>
      <c r="W272" s="22">
        <v>1.1000000000000001</v>
      </c>
      <c r="X272" s="22">
        <v>11</v>
      </c>
      <c r="Y272" s="22">
        <v>540</v>
      </c>
      <c r="Z272" s="22">
        <v>37</v>
      </c>
      <c r="AA272" s="22">
        <v>11</v>
      </c>
      <c r="AB272" s="22">
        <v>64</v>
      </c>
      <c r="AC272" s="22">
        <v>0.4</v>
      </c>
      <c r="AD272" s="22">
        <v>0.9</v>
      </c>
      <c r="AE272" s="22">
        <v>0.09</v>
      </c>
      <c r="AF272" s="22">
        <v>0.15</v>
      </c>
      <c r="AG272" s="22"/>
      <c r="AH272" s="22" t="s">
        <v>82</v>
      </c>
      <c r="AI272" s="22" t="s">
        <v>82</v>
      </c>
      <c r="AJ272" s="22" t="s">
        <v>82</v>
      </c>
      <c r="AK272" s="22" t="s">
        <v>82</v>
      </c>
      <c r="AL272" s="22" t="s">
        <v>78</v>
      </c>
      <c r="AM272" s="22">
        <v>250</v>
      </c>
      <c r="AN272" s="22">
        <v>4800</v>
      </c>
      <c r="AO272" s="22" t="s">
        <v>83</v>
      </c>
      <c r="AP272" s="22">
        <v>5000</v>
      </c>
      <c r="AQ272" s="22">
        <v>410</v>
      </c>
      <c r="AR272" s="22" t="s">
        <v>78</v>
      </c>
      <c r="AS272" s="22">
        <v>0.5</v>
      </c>
      <c r="AT272" s="22" t="s">
        <v>83</v>
      </c>
      <c r="AU272" s="22" t="s">
        <v>83</v>
      </c>
      <c r="AV272" s="22" t="s">
        <v>83</v>
      </c>
      <c r="AW272" s="22">
        <v>2</v>
      </c>
      <c r="AX272" s="22">
        <v>7.0000000000000007E-2</v>
      </c>
      <c r="AY272" s="22">
        <v>0.05</v>
      </c>
      <c r="AZ272" s="22" t="s">
        <v>85</v>
      </c>
      <c r="BA272" s="22" t="s">
        <v>132</v>
      </c>
      <c r="BB272" s="22">
        <v>0.12</v>
      </c>
      <c r="BC272" s="22" t="s">
        <v>78</v>
      </c>
      <c r="BD272" s="22">
        <v>110</v>
      </c>
      <c r="BE272" s="22">
        <v>0.32</v>
      </c>
      <c r="BF272" s="22" t="s">
        <v>82</v>
      </c>
      <c r="BG272" s="22">
        <v>8</v>
      </c>
      <c r="BH272" s="22" t="s">
        <v>82</v>
      </c>
      <c r="BI272" s="22" t="s">
        <v>83</v>
      </c>
      <c r="BJ272" s="24" t="s">
        <v>2527</v>
      </c>
    </row>
    <row r="273" spans="1:62" ht="55.5" customHeight="1">
      <c r="A273" t="s">
        <v>7696</v>
      </c>
      <c r="B273" t="s">
        <v>2528</v>
      </c>
      <c r="C273">
        <v>722</v>
      </c>
      <c r="D273" s="24" t="s">
        <v>2529</v>
      </c>
      <c r="E273" s="22">
        <v>0</v>
      </c>
      <c r="F273" s="22">
        <v>155</v>
      </c>
      <c r="G273" s="22">
        <v>37</v>
      </c>
      <c r="H273" s="22">
        <v>87.7</v>
      </c>
      <c r="I273" s="22" t="s">
        <v>132</v>
      </c>
      <c r="J273" s="22">
        <v>1.9</v>
      </c>
      <c r="K273" s="22">
        <v>0.1</v>
      </c>
      <c r="L273" s="22" t="s">
        <v>78</v>
      </c>
      <c r="M273" s="22">
        <v>0.2</v>
      </c>
      <c r="N273" s="22" t="s">
        <v>82</v>
      </c>
      <c r="O273" s="22" t="s">
        <v>81</v>
      </c>
      <c r="P273" s="22" t="s">
        <v>82</v>
      </c>
      <c r="Q273" s="22">
        <v>5.5</v>
      </c>
      <c r="R273" s="22" t="s">
        <v>80</v>
      </c>
      <c r="S273" s="22">
        <v>4.3</v>
      </c>
      <c r="T273" s="22" t="s">
        <v>82</v>
      </c>
      <c r="U273" s="22">
        <v>9.1999999999999993</v>
      </c>
      <c r="V273" s="22" t="s">
        <v>82</v>
      </c>
      <c r="W273" s="22" t="s">
        <v>85</v>
      </c>
      <c r="X273" s="22">
        <v>10</v>
      </c>
      <c r="Y273" s="22">
        <v>470</v>
      </c>
      <c r="Z273" s="22">
        <v>39</v>
      </c>
      <c r="AA273" s="22">
        <v>10</v>
      </c>
      <c r="AB273" s="22">
        <v>66</v>
      </c>
      <c r="AC273" s="22">
        <v>0.5</v>
      </c>
      <c r="AD273" s="22" t="s">
        <v>85</v>
      </c>
      <c r="AE273" s="22">
        <v>0.08</v>
      </c>
      <c r="AF273" s="22">
        <v>0.13</v>
      </c>
      <c r="AG273" s="22"/>
      <c r="AH273" s="22" t="s">
        <v>82</v>
      </c>
      <c r="AI273" s="22" t="s">
        <v>82</v>
      </c>
      <c r="AJ273" s="22" t="s">
        <v>82</v>
      </c>
      <c r="AK273" s="22" t="s">
        <v>82</v>
      </c>
      <c r="AL273" s="22" t="s">
        <v>78</v>
      </c>
      <c r="AM273" s="22">
        <v>220</v>
      </c>
      <c r="AN273" s="22">
        <v>4900</v>
      </c>
      <c r="AO273" s="22" t="s">
        <v>83</v>
      </c>
      <c r="AP273" s="22">
        <v>5000</v>
      </c>
      <c r="AQ273" s="22">
        <v>410</v>
      </c>
      <c r="AR273" s="22" t="s">
        <v>78</v>
      </c>
      <c r="AS273" s="22">
        <v>0.5</v>
      </c>
      <c r="AT273" s="22" t="s">
        <v>83</v>
      </c>
      <c r="AU273" s="22" t="s">
        <v>83</v>
      </c>
      <c r="AV273" s="22" t="s">
        <v>83</v>
      </c>
      <c r="AW273" s="22">
        <v>2</v>
      </c>
      <c r="AX273" s="22">
        <v>7.0000000000000007E-2</v>
      </c>
      <c r="AY273" s="22">
        <v>0.05</v>
      </c>
      <c r="AZ273" s="22">
        <v>0.9</v>
      </c>
      <c r="BA273" s="22" t="s">
        <v>223</v>
      </c>
      <c r="BB273" s="22">
        <v>0.12</v>
      </c>
      <c r="BC273" s="22" t="s">
        <v>78</v>
      </c>
      <c r="BD273" s="22">
        <v>98</v>
      </c>
      <c r="BE273" s="22">
        <v>0.33</v>
      </c>
      <c r="BF273" s="22" t="s">
        <v>82</v>
      </c>
      <c r="BG273" s="22">
        <v>6</v>
      </c>
      <c r="BH273" s="22" t="s">
        <v>82</v>
      </c>
      <c r="BI273" s="22" t="s">
        <v>83</v>
      </c>
      <c r="BJ273" s="24" t="s">
        <v>2530</v>
      </c>
    </row>
    <row r="274" spans="1:62" ht="55.5" customHeight="1">
      <c r="A274" t="s">
        <v>7696</v>
      </c>
      <c r="B274" t="s">
        <v>2531</v>
      </c>
      <c r="C274">
        <v>723</v>
      </c>
      <c r="D274" s="24" t="s">
        <v>2532</v>
      </c>
      <c r="E274" s="22">
        <v>20</v>
      </c>
      <c r="F274" s="22">
        <v>170</v>
      </c>
      <c r="G274" s="22">
        <v>40</v>
      </c>
      <c r="H274" s="22">
        <v>87.1</v>
      </c>
      <c r="I274" s="22" t="s">
        <v>223</v>
      </c>
      <c r="J274" s="22">
        <v>1.8</v>
      </c>
      <c r="K274" s="22">
        <v>0.1</v>
      </c>
      <c r="L274" s="22" t="s">
        <v>78</v>
      </c>
      <c r="M274" s="22">
        <v>0.3</v>
      </c>
      <c r="N274" s="22" t="s">
        <v>82</v>
      </c>
      <c r="O274" s="22" t="s">
        <v>81</v>
      </c>
      <c r="P274" s="22" t="s">
        <v>82</v>
      </c>
      <c r="Q274" s="22">
        <v>6.8</v>
      </c>
      <c r="R274" s="22" t="s">
        <v>80</v>
      </c>
      <c r="S274" s="22">
        <v>3.6</v>
      </c>
      <c r="T274" s="22" t="s">
        <v>82</v>
      </c>
      <c r="U274" s="22">
        <v>9.6999999999999993</v>
      </c>
      <c r="V274" s="22" t="s">
        <v>82</v>
      </c>
      <c r="W274" s="22">
        <v>1.1000000000000001</v>
      </c>
      <c r="X274" s="22">
        <v>12</v>
      </c>
      <c r="Y274" s="22">
        <v>520</v>
      </c>
      <c r="Z274" s="22">
        <v>34</v>
      </c>
      <c r="AA274" s="22">
        <v>10</v>
      </c>
      <c r="AB274" s="22">
        <v>67</v>
      </c>
      <c r="AC274" s="22">
        <v>0.4</v>
      </c>
      <c r="AD274" s="22">
        <v>0.9</v>
      </c>
      <c r="AE274" s="22">
        <v>0.08</v>
      </c>
      <c r="AF274" s="22">
        <v>0.16</v>
      </c>
      <c r="AG274" s="22"/>
      <c r="AH274" s="22" t="s">
        <v>82</v>
      </c>
      <c r="AI274" s="22" t="s">
        <v>82</v>
      </c>
      <c r="AJ274" s="22" t="s">
        <v>82</v>
      </c>
      <c r="AK274" s="22" t="s">
        <v>82</v>
      </c>
      <c r="AL274" s="22" t="s">
        <v>78</v>
      </c>
      <c r="AM274" s="22">
        <v>250</v>
      </c>
      <c r="AN274" s="22">
        <v>4400</v>
      </c>
      <c r="AO274" s="22" t="s">
        <v>83</v>
      </c>
      <c r="AP274" s="22">
        <v>4500</v>
      </c>
      <c r="AQ274" s="22">
        <v>380</v>
      </c>
      <c r="AR274" s="22" t="s">
        <v>78</v>
      </c>
      <c r="AS274" s="22">
        <v>0.5</v>
      </c>
      <c r="AT274" s="22" t="s">
        <v>83</v>
      </c>
      <c r="AU274" s="22" t="s">
        <v>83</v>
      </c>
      <c r="AV274" s="22" t="s">
        <v>83</v>
      </c>
      <c r="AW274" s="22">
        <v>2</v>
      </c>
      <c r="AX274" s="22">
        <v>7.0000000000000007E-2</v>
      </c>
      <c r="AY274" s="22">
        <v>0.05</v>
      </c>
      <c r="AZ274" s="22" t="s">
        <v>85</v>
      </c>
      <c r="BA274" s="22" t="s">
        <v>223</v>
      </c>
      <c r="BB274" s="22">
        <v>0.13</v>
      </c>
      <c r="BC274" s="22" t="s">
        <v>78</v>
      </c>
      <c r="BD274" s="22">
        <v>100</v>
      </c>
      <c r="BE274" s="22">
        <v>0.33</v>
      </c>
      <c r="BF274" s="22" t="s">
        <v>82</v>
      </c>
      <c r="BG274" s="22">
        <v>8</v>
      </c>
      <c r="BH274" s="22" t="s">
        <v>82</v>
      </c>
      <c r="BI274" s="22" t="s">
        <v>83</v>
      </c>
      <c r="BJ274" s="24" t="s">
        <v>2533</v>
      </c>
    </row>
    <row r="275" spans="1:62" ht="55.5" customHeight="1">
      <c r="A275" t="s">
        <v>7696</v>
      </c>
      <c r="B275" t="s">
        <v>2534</v>
      </c>
      <c r="C275">
        <v>724</v>
      </c>
      <c r="D275" s="24" t="s">
        <v>2535</v>
      </c>
      <c r="E275" s="22">
        <v>0</v>
      </c>
      <c r="F275" s="22">
        <v>168</v>
      </c>
      <c r="G275" s="22">
        <v>40</v>
      </c>
      <c r="H275" s="22">
        <v>87.1</v>
      </c>
      <c r="I275" s="22" t="s">
        <v>132</v>
      </c>
      <c r="J275" s="22">
        <v>1.9</v>
      </c>
      <c r="K275" s="22">
        <v>0.1</v>
      </c>
      <c r="L275" s="22" t="s">
        <v>78</v>
      </c>
      <c r="M275" s="22">
        <v>0.4</v>
      </c>
      <c r="N275" s="22" t="s">
        <v>82</v>
      </c>
      <c r="O275" s="22" t="s">
        <v>81</v>
      </c>
      <c r="P275" s="22" t="s">
        <v>82</v>
      </c>
      <c r="Q275" s="22">
        <v>6.3</v>
      </c>
      <c r="R275" s="22" t="s">
        <v>80</v>
      </c>
      <c r="S275" s="22">
        <v>4.0999999999999996</v>
      </c>
      <c r="T275" s="22" t="s">
        <v>82</v>
      </c>
      <c r="U275" s="22">
        <v>9.6</v>
      </c>
      <c r="V275" s="22" t="s">
        <v>82</v>
      </c>
      <c r="W275" s="22" t="s">
        <v>85</v>
      </c>
      <c r="X275" s="22">
        <v>9</v>
      </c>
      <c r="Y275" s="22">
        <v>480</v>
      </c>
      <c r="Z275" s="22">
        <v>38</v>
      </c>
      <c r="AA275" s="22">
        <v>9</v>
      </c>
      <c r="AB275" s="22">
        <v>72</v>
      </c>
      <c r="AC275" s="22">
        <v>0.4</v>
      </c>
      <c r="AD275" s="22" t="s">
        <v>85</v>
      </c>
      <c r="AE275" s="22">
        <v>0.08</v>
      </c>
      <c r="AF275" s="22">
        <v>0.12</v>
      </c>
      <c r="AG275" s="22"/>
      <c r="AH275" s="22" t="s">
        <v>82</v>
      </c>
      <c r="AI275" s="22" t="s">
        <v>82</v>
      </c>
      <c r="AJ275" s="22" t="s">
        <v>82</v>
      </c>
      <c r="AK275" s="22" t="s">
        <v>82</v>
      </c>
      <c r="AL275" s="22" t="s">
        <v>78</v>
      </c>
      <c r="AM275" s="22">
        <v>230</v>
      </c>
      <c r="AN275" s="22">
        <v>4700</v>
      </c>
      <c r="AO275" s="22" t="s">
        <v>83</v>
      </c>
      <c r="AP275" s="22">
        <v>4800</v>
      </c>
      <c r="AQ275" s="22">
        <v>400</v>
      </c>
      <c r="AR275" s="22" t="s">
        <v>78</v>
      </c>
      <c r="AS275" s="22">
        <v>0.5</v>
      </c>
      <c r="AT275" s="22" t="s">
        <v>83</v>
      </c>
      <c r="AU275" s="22" t="s">
        <v>83</v>
      </c>
      <c r="AV275" s="22" t="s">
        <v>83</v>
      </c>
      <c r="AW275" s="22">
        <v>2</v>
      </c>
      <c r="AX275" s="22">
        <v>0.06</v>
      </c>
      <c r="AY275" s="22">
        <v>0.06</v>
      </c>
      <c r="AZ275" s="22">
        <v>0.8</v>
      </c>
      <c r="BA275" s="22" t="s">
        <v>96</v>
      </c>
      <c r="BB275" s="22">
        <v>0.14000000000000001</v>
      </c>
      <c r="BC275" s="22" t="s">
        <v>78</v>
      </c>
      <c r="BD275" s="22">
        <v>100</v>
      </c>
      <c r="BE275" s="22">
        <v>0.28000000000000003</v>
      </c>
      <c r="BF275" s="22" t="s">
        <v>82</v>
      </c>
      <c r="BG275" s="22">
        <v>8</v>
      </c>
      <c r="BH275" s="22" t="s">
        <v>82</v>
      </c>
      <c r="BI275" s="22" t="s">
        <v>83</v>
      </c>
      <c r="BJ275" s="24" t="s">
        <v>2536</v>
      </c>
    </row>
    <row r="276" spans="1:62" ht="42" customHeight="1">
      <c r="A276" t="s">
        <v>7696</v>
      </c>
      <c r="B276" t="s">
        <v>2537</v>
      </c>
      <c r="C276">
        <v>725</v>
      </c>
      <c r="D276" s="24" t="s">
        <v>2538</v>
      </c>
      <c r="E276" s="22">
        <v>1</v>
      </c>
      <c r="F276" s="22">
        <v>109</v>
      </c>
      <c r="G276" s="22">
        <v>26</v>
      </c>
      <c r="H276" s="22">
        <v>90.9</v>
      </c>
      <c r="I276" s="22" t="s">
        <v>142</v>
      </c>
      <c r="J276" s="22">
        <v>0.7</v>
      </c>
      <c r="K276" s="22" t="s">
        <v>245</v>
      </c>
      <c r="L276" s="22" t="s">
        <v>78</v>
      </c>
      <c r="M276" s="22">
        <v>0.2</v>
      </c>
      <c r="N276" s="22" t="s">
        <v>678</v>
      </c>
      <c r="O276" s="22" t="s">
        <v>80</v>
      </c>
      <c r="P276" s="22" t="s">
        <v>231</v>
      </c>
      <c r="Q276" s="22">
        <v>5.0999999999999996</v>
      </c>
      <c r="R276" s="22" t="s">
        <v>81</v>
      </c>
      <c r="S276" s="22">
        <v>2.7</v>
      </c>
      <c r="T276" s="22" t="s">
        <v>82</v>
      </c>
      <c r="U276" s="22">
        <v>7.5</v>
      </c>
      <c r="V276" s="22" t="s">
        <v>82</v>
      </c>
      <c r="W276" s="22">
        <v>0.7</v>
      </c>
      <c r="X276" s="22">
        <v>15</v>
      </c>
      <c r="Y276" s="22">
        <v>340</v>
      </c>
      <c r="Z276" s="22">
        <v>30</v>
      </c>
      <c r="AA276" s="22">
        <v>8</v>
      </c>
      <c r="AB276" s="22">
        <v>22</v>
      </c>
      <c r="AC276" s="22">
        <v>0.3</v>
      </c>
      <c r="AD276" s="22">
        <v>0.2</v>
      </c>
      <c r="AE276" s="22">
        <v>0.05</v>
      </c>
      <c r="AF276" s="22">
        <v>0.12</v>
      </c>
      <c r="AG276" s="22"/>
      <c r="AH276" s="22" t="s">
        <v>82</v>
      </c>
      <c r="AI276" s="22" t="s">
        <v>82</v>
      </c>
      <c r="AJ276" s="22" t="s">
        <v>82</v>
      </c>
      <c r="AK276" s="22" t="s">
        <v>82</v>
      </c>
      <c r="AL276" s="22" t="s">
        <v>78</v>
      </c>
      <c r="AM276" s="22">
        <v>2200</v>
      </c>
      <c r="AN276" s="22">
        <v>4900</v>
      </c>
      <c r="AO276" s="22" t="s">
        <v>83</v>
      </c>
      <c r="AP276" s="22">
        <v>6000</v>
      </c>
      <c r="AQ276" s="22">
        <v>500</v>
      </c>
      <c r="AR276" s="22" t="s">
        <v>78</v>
      </c>
      <c r="AS276" s="22">
        <v>0.6</v>
      </c>
      <c r="AT276" s="22" t="s">
        <v>83</v>
      </c>
      <c r="AU276" s="22" t="s">
        <v>83</v>
      </c>
      <c r="AV276" s="22" t="s">
        <v>83</v>
      </c>
      <c r="AW276" s="22">
        <v>13</v>
      </c>
      <c r="AX276" s="22">
        <v>0.04</v>
      </c>
      <c r="AY276" s="22">
        <v>0.03</v>
      </c>
      <c r="AZ276" s="22">
        <v>0.6</v>
      </c>
      <c r="BA276" s="22" t="s">
        <v>304</v>
      </c>
      <c r="BB276" s="22" t="s">
        <v>150</v>
      </c>
      <c r="BC276" s="22" t="s">
        <v>78</v>
      </c>
      <c r="BD276" s="22">
        <v>32</v>
      </c>
      <c r="BE276" s="22">
        <v>0.41</v>
      </c>
      <c r="BF276" s="22" t="s">
        <v>82</v>
      </c>
      <c r="BG276" s="22">
        <v>4</v>
      </c>
      <c r="BH276" s="22" t="s">
        <v>82</v>
      </c>
      <c r="BI276" s="22" t="s">
        <v>83</v>
      </c>
      <c r="BJ276" s="24" t="s">
        <v>2539</v>
      </c>
    </row>
    <row r="277" spans="1:62" ht="55.5" customHeight="1">
      <c r="A277" t="s">
        <v>7696</v>
      </c>
      <c r="B277" t="s">
        <v>2540</v>
      </c>
      <c r="C277">
        <v>726</v>
      </c>
      <c r="D277" s="24" t="s">
        <v>2541</v>
      </c>
      <c r="E277" s="22">
        <v>9</v>
      </c>
      <c r="F277" s="22">
        <v>544</v>
      </c>
      <c r="G277" s="22">
        <v>129</v>
      </c>
      <c r="H277" s="22">
        <v>63.9</v>
      </c>
      <c r="I277" s="22" t="s">
        <v>156</v>
      </c>
      <c r="J277" s="22">
        <v>6.4</v>
      </c>
      <c r="K277" s="22">
        <v>0.5</v>
      </c>
      <c r="L277" s="22" t="s">
        <v>78</v>
      </c>
      <c r="M277" s="22">
        <v>0.9</v>
      </c>
      <c r="N277" s="22" t="s">
        <v>85</v>
      </c>
      <c r="O277" s="22" t="s">
        <v>81</v>
      </c>
      <c r="P277" s="22">
        <v>1.1000000000000001</v>
      </c>
      <c r="Q277" s="22">
        <v>24.1</v>
      </c>
      <c r="R277" s="22" t="s">
        <v>80</v>
      </c>
      <c r="S277" s="22">
        <v>6.2</v>
      </c>
      <c r="T277" s="22" t="s">
        <v>82</v>
      </c>
      <c r="U277" s="22">
        <v>27.5</v>
      </c>
      <c r="V277" s="22" t="s">
        <v>83</v>
      </c>
      <c r="W277" s="22">
        <v>1.4</v>
      </c>
      <c r="X277" s="22">
        <v>8</v>
      </c>
      <c r="Y277" s="22">
        <v>510</v>
      </c>
      <c r="Z277" s="22">
        <v>14</v>
      </c>
      <c r="AA277" s="22">
        <v>24</v>
      </c>
      <c r="AB277" s="22">
        <v>160</v>
      </c>
      <c r="AC277" s="22">
        <v>0.8</v>
      </c>
      <c r="AD277" s="22">
        <v>0.8</v>
      </c>
      <c r="AE277" s="22">
        <v>0.16</v>
      </c>
      <c r="AF277" s="22">
        <v>0.28000000000000003</v>
      </c>
      <c r="AG277" s="22"/>
      <c r="AH277" s="22" t="s">
        <v>83</v>
      </c>
      <c r="AI277" s="22">
        <v>1</v>
      </c>
      <c r="AJ277" s="22" t="s">
        <v>83</v>
      </c>
      <c r="AK277" s="22">
        <v>16</v>
      </c>
      <c r="AL277" s="22" t="s">
        <v>78</v>
      </c>
      <c r="AM277" s="22" t="s">
        <v>83</v>
      </c>
      <c r="AN277" s="22">
        <v>2</v>
      </c>
      <c r="AO277" s="22" t="s">
        <v>83</v>
      </c>
      <c r="AP277" s="22">
        <v>2</v>
      </c>
      <c r="AQ277" s="22" t="s">
        <v>83</v>
      </c>
      <c r="AR277" s="22" t="s">
        <v>78</v>
      </c>
      <c r="AS277" s="22">
        <v>0.5</v>
      </c>
      <c r="AT277" s="22" t="s">
        <v>83</v>
      </c>
      <c r="AU277" s="22" t="s">
        <v>83</v>
      </c>
      <c r="AV277" s="22" t="s">
        <v>83</v>
      </c>
      <c r="AW277" s="22" t="s">
        <v>83</v>
      </c>
      <c r="AX277" s="22">
        <v>0.19</v>
      </c>
      <c r="AY277" s="22">
        <v>7.0000000000000007E-2</v>
      </c>
      <c r="AZ277" s="22">
        <v>0.7</v>
      </c>
      <c r="BA277" s="22">
        <v>1.8</v>
      </c>
      <c r="BB277" s="22">
        <v>1.53</v>
      </c>
      <c r="BC277" s="22" t="s">
        <v>78</v>
      </c>
      <c r="BD277" s="22">
        <v>93</v>
      </c>
      <c r="BE277" s="22">
        <v>0.55000000000000004</v>
      </c>
      <c r="BF277" s="22" t="s">
        <v>120</v>
      </c>
      <c r="BG277" s="22">
        <v>12</v>
      </c>
      <c r="BH277" s="22" t="s">
        <v>82</v>
      </c>
      <c r="BI277" s="22" t="s">
        <v>84</v>
      </c>
      <c r="BJ277" s="24" t="s">
        <v>2542</v>
      </c>
    </row>
    <row r="278" spans="1:62" ht="69" customHeight="1">
      <c r="A278" t="s">
        <v>7696</v>
      </c>
      <c r="B278" t="s">
        <v>2543</v>
      </c>
      <c r="C278">
        <v>727</v>
      </c>
      <c r="D278" s="24" t="s">
        <v>2544</v>
      </c>
      <c r="E278" s="22">
        <v>0</v>
      </c>
      <c r="F278" s="22">
        <v>803</v>
      </c>
      <c r="G278" s="22">
        <v>191</v>
      </c>
      <c r="H278" s="22">
        <v>53.7</v>
      </c>
      <c r="I278" s="22" t="s">
        <v>559</v>
      </c>
      <c r="J278" s="22">
        <v>8.1999999999999993</v>
      </c>
      <c r="K278" s="22" t="s">
        <v>685</v>
      </c>
      <c r="L278" s="22" t="s">
        <v>78</v>
      </c>
      <c r="M278" s="22">
        <v>5.9</v>
      </c>
      <c r="N278" s="22" t="s">
        <v>96</v>
      </c>
      <c r="O278" s="22" t="s">
        <v>81</v>
      </c>
      <c r="P278" s="22" t="s">
        <v>96</v>
      </c>
      <c r="Q278" s="22">
        <v>27.6</v>
      </c>
      <c r="R278" s="22" t="s">
        <v>80</v>
      </c>
      <c r="S278" s="22">
        <v>6.8</v>
      </c>
      <c r="T278" s="22" t="s">
        <v>82</v>
      </c>
      <c r="U278" s="22">
        <v>30.6</v>
      </c>
      <c r="V278" s="22" t="s">
        <v>83</v>
      </c>
      <c r="W278" s="22">
        <v>1.6</v>
      </c>
      <c r="X278" s="22">
        <v>16</v>
      </c>
      <c r="Y278" s="22">
        <v>610</v>
      </c>
      <c r="Z278" s="22">
        <v>18</v>
      </c>
      <c r="AA278" s="22">
        <v>29</v>
      </c>
      <c r="AB278" s="22">
        <v>200</v>
      </c>
      <c r="AC278" s="22">
        <v>1.2</v>
      </c>
      <c r="AD278" s="22" t="s">
        <v>85</v>
      </c>
      <c r="AE278" s="22">
        <v>0.21</v>
      </c>
      <c r="AF278" s="22">
        <v>0.36</v>
      </c>
      <c r="AG278" s="22"/>
      <c r="AH278" s="22" t="s">
        <v>82</v>
      </c>
      <c r="AI278" s="22" t="s">
        <v>82</v>
      </c>
      <c r="AJ278" s="22" t="s">
        <v>82</v>
      </c>
      <c r="AK278" s="22" t="s">
        <v>82</v>
      </c>
      <c r="AL278" s="22" t="s">
        <v>78</v>
      </c>
      <c r="AM278" s="22" t="s">
        <v>83</v>
      </c>
      <c r="AN278" s="22">
        <v>2</v>
      </c>
      <c r="AO278" s="22" t="s">
        <v>83</v>
      </c>
      <c r="AP278" s="22">
        <v>2</v>
      </c>
      <c r="AQ278" s="22" t="s">
        <v>83</v>
      </c>
      <c r="AR278" s="22" t="s">
        <v>78</v>
      </c>
      <c r="AS278" s="22">
        <v>1.5</v>
      </c>
      <c r="AT278" s="22" t="s">
        <v>83</v>
      </c>
      <c r="AU278" s="22">
        <v>1.5</v>
      </c>
      <c r="AV278" s="22" t="s">
        <v>84</v>
      </c>
      <c r="AW278" s="22">
        <v>3</v>
      </c>
      <c r="AX278" s="22">
        <v>0.23</v>
      </c>
      <c r="AY278" s="22">
        <v>0.09</v>
      </c>
      <c r="AZ278" s="22">
        <v>0.8</v>
      </c>
      <c r="BA278" s="22" t="s">
        <v>493</v>
      </c>
      <c r="BB278" s="22" t="s">
        <v>1689</v>
      </c>
      <c r="BC278" s="22" t="s">
        <v>78</v>
      </c>
      <c r="BD278" s="22">
        <v>120</v>
      </c>
      <c r="BE278" s="22">
        <v>0.68</v>
      </c>
      <c r="BF278" s="22" t="s">
        <v>82</v>
      </c>
      <c r="BG278" s="22">
        <v>10</v>
      </c>
      <c r="BH278" s="22" t="s">
        <v>82</v>
      </c>
      <c r="BI278" s="22" t="s">
        <v>84</v>
      </c>
      <c r="BJ278" s="24" t="s">
        <v>2545</v>
      </c>
    </row>
    <row r="279" spans="1:62" ht="42" customHeight="1">
      <c r="A279" t="s">
        <v>7696</v>
      </c>
      <c r="B279" t="s">
        <v>2546</v>
      </c>
      <c r="C279">
        <v>728</v>
      </c>
      <c r="D279" s="24" t="s">
        <v>2547</v>
      </c>
      <c r="E279" s="22">
        <v>0</v>
      </c>
      <c r="F279" s="22">
        <v>186</v>
      </c>
      <c r="G279" s="22">
        <v>44</v>
      </c>
      <c r="H279" s="22">
        <v>86.7</v>
      </c>
      <c r="I279" s="22" t="s">
        <v>132</v>
      </c>
      <c r="J279" s="22">
        <v>1.9</v>
      </c>
      <c r="K279" s="22" t="s">
        <v>245</v>
      </c>
      <c r="L279" s="22" t="s">
        <v>78</v>
      </c>
      <c r="M279" s="22">
        <v>0.3</v>
      </c>
      <c r="N279" s="22" t="s">
        <v>82</v>
      </c>
      <c r="O279" s="22" t="s">
        <v>81</v>
      </c>
      <c r="P279" s="22" t="s">
        <v>82</v>
      </c>
      <c r="Q279" s="22">
        <v>7.5</v>
      </c>
      <c r="R279" s="22" t="s">
        <v>80</v>
      </c>
      <c r="S279" s="22">
        <v>3.8</v>
      </c>
      <c r="T279" s="22" t="s">
        <v>82</v>
      </c>
      <c r="U279" s="22">
        <v>10.6</v>
      </c>
      <c r="V279" s="22" t="s">
        <v>82</v>
      </c>
      <c r="W279" s="22">
        <v>0.5</v>
      </c>
      <c r="X279" s="22">
        <v>9</v>
      </c>
      <c r="Y279" s="22">
        <v>160</v>
      </c>
      <c r="Z279" s="22">
        <v>45</v>
      </c>
      <c r="AA279" s="22">
        <v>15</v>
      </c>
      <c r="AB279" s="22">
        <v>33</v>
      </c>
      <c r="AC279" s="22">
        <v>0.5</v>
      </c>
      <c r="AD279" s="22">
        <v>0.3</v>
      </c>
      <c r="AE279" s="22">
        <v>0.06</v>
      </c>
      <c r="AF279" s="22">
        <v>0.35</v>
      </c>
      <c r="AG279" s="22"/>
      <c r="AH279" s="22" t="s">
        <v>82</v>
      </c>
      <c r="AI279" s="22" t="s">
        <v>82</v>
      </c>
      <c r="AJ279" s="22" t="s">
        <v>82</v>
      </c>
      <c r="AK279" s="22" t="s">
        <v>82</v>
      </c>
      <c r="AL279" s="22" t="s">
        <v>78</v>
      </c>
      <c r="AM279" s="22" t="s">
        <v>83</v>
      </c>
      <c r="AN279" s="22">
        <v>710</v>
      </c>
      <c r="AO279" s="22">
        <v>7</v>
      </c>
      <c r="AP279" s="22">
        <v>710</v>
      </c>
      <c r="AQ279" s="22">
        <v>60</v>
      </c>
      <c r="AR279" s="22" t="s">
        <v>78</v>
      </c>
      <c r="AS279" s="22">
        <v>0.8</v>
      </c>
      <c r="AT279" s="22" t="s">
        <v>84</v>
      </c>
      <c r="AU279" s="22">
        <v>0.1</v>
      </c>
      <c r="AV279" s="22" t="s">
        <v>83</v>
      </c>
      <c r="AW279" s="22">
        <v>54</v>
      </c>
      <c r="AX279" s="22">
        <v>0.11</v>
      </c>
      <c r="AY279" s="22" t="s">
        <v>150</v>
      </c>
      <c r="AZ279" s="22">
        <v>0.3</v>
      </c>
      <c r="BA279" s="22" t="s">
        <v>357</v>
      </c>
      <c r="BB279" s="22">
        <v>0.31</v>
      </c>
      <c r="BC279" s="22" t="s">
        <v>78</v>
      </c>
      <c r="BD279" s="22">
        <v>120</v>
      </c>
      <c r="BE279" s="22">
        <v>0.28999999999999998</v>
      </c>
      <c r="BF279" s="22" t="s">
        <v>82</v>
      </c>
      <c r="BG279" s="22">
        <v>45</v>
      </c>
      <c r="BH279" s="22" t="s">
        <v>82</v>
      </c>
      <c r="BI279" s="22" t="s">
        <v>83</v>
      </c>
      <c r="BJ279" s="24" t="s">
        <v>2548</v>
      </c>
    </row>
    <row r="280" spans="1:62" ht="55.5" customHeight="1">
      <c r="A280" t="s">
        <v>7696</v>
      </c>
      <c r="B280" t="s">
        <v>2549</v>
      </c>
      <c r="C280">
        <v>729</v>
      </c>
      <c r="D280" s="24" t="s">
        <v>2550</v>
      </c>
      <c r="E280" s="22">
        <v>0</v>
      </c>
      <c r="F280" s="22">
        <v>182</v>
      </c>
      <c r="G280" s="22">
        <v>43</v>
      </c>
      <c r="H280" s="22">
        <v>86.9</v>
      </c>
      <c r="I280" s="22" t="s">
        <v>96</v>
      </c>
      <c r="J280" s="22">
        <v>1.7</v>
      </c>
      <c r="K280" s="22" t="s">
        <v>245</v>
      </c>
      <c r="L280" s="22" t="s">
        <v>78</v>
      </c>
      <c r="M280" s="22">
        <v>0.2</v>
      </c>
      <c r="N280" s="22" t="s">
        <v>82</v>
      </c>
      <c r="O280" s="22" t="s">
        <v>81</v>
      </c>
      <c r="P280" s="22" t="s">
        <v>82</v>
      </c>
      <c r="Q280" s="22">
        <v>7.5</v>
      </c>
      <c r="R280" s="22" t="s">
        <v>80</v>
      </c>
      <c r="S280" s="22">
        <v>3.8</v>
      </c>
      <c r="T280" s="22" t="s">
        <v>82</v>
      </c>
      <c r="U280" s="22">
        <v>10.7</v>
      </c>
      <c r="V280" s="22" t="s">
        <v>82</v>
      </c>
      <c r="W280" s="22">
        <v>0.5</v>
      </c>
      <c r="X280" s="22">
        <v>6</v>
      </c>
      <c r="Y280" s="22">
        <v>160</v>
      </c>
      <c r="Z280" s="22">
        <v>40</v>
      </c>
      <c r="AA280" s="22">
        <v>15</v>
      </c>
      <c r="AB280" s="22">
        <v>33</v>
      </c>
      <c r="AC280" s="22">
        <v>0.5</v>
      </c>
      <c r="AD280" s="22">
        <v>0.3</v>
      </c>
      <c r="AE280" s="22">
        <v>0.06</v>
      </c>
      <c r="AF280" s="22">
        <v>0.32</v>
      </c>
      <c r="AG280" s="22"/>
      <c r="AH280" s="22" t="s">
        <v>82</v>
      </c>
      <c r="AI280" s="22" t="s">
        <v>82</v>
      </c>
      <c r="AJ280" s="22" t="s">
        <v>82</v>
      </c>
      <c r="AK280" s="22" t="s">
        <v>82</v>
      </c>
      <c r="AL280" s="22" t="s">
        <v>78</v>
      </c>
      <c r="AM280" s="22" t="s">
        <v>83</v>
      </c>
      <c r="AN280" s="22">
        <v>670</v>
      </c>
      <c r="AO280" s="22">
        <v>8</v>
      </c>
      <c r="AP280" s="22">
        <v>680</v>
      </c>
      <c r="AQ280" s="22">
        <v>56</v>
      </c>
      <c r="AR280" s="22" t="s">
        <v>78</v>
      </c>
      <c r="AS280" s="22">
        <v>0.8</v>
      </c>
      <c r="AT280" s="22" t="s">
        <v>84</v>
      </c>
      <c r="AU280" s="22" t="s">
        <v>84</v>
      </c>
      <c r="AV280" s="22" t="s">
        <v>83</v>
      </c>
      <c r="AW280" s="22">
        <v>51</v>
      </c>
      <c r="AX280" s="22" t="s">
        <v>150</v>
      </c>
      <c r="AY280" s="22">
        <v>7.0000000000000007E-2</v>
      </c>
      <c r="AZ280" s="22">
        <v>0.3</v>
      </c>
      <c r="BA280" s="22" t="s">
        <v>272</v>
      </c>
      <c r="BB280" s="22">
        <v>0.28000000000000003</v>
      </c>
      <c r="BC280" s="22" t="s">
        <v>78</v>
      </c>
      <c r="BD280" s="22">
        <v>120</v>
      </c>
      <c r="BE280" s="22">
        <v>0.31</v>
      </c>
      <c r="BF280" s="22" t="s">
        <v>82</v>
      </c>
      <c r="BG280" s="22">
        <v>39</v>
      </c>
      <c r="BH280" s="22" t="s">
        <v>82</v>
      </c>
      <c r="BI280" s="22" t="s">
        <v>83</v>
      </c>
      <c r="BJ280" s="24" t="s">
        <v>2551</v>
      </c>
    </row>
    <row r="281" spans="1:62" ht="55.5" customHeight="1">
      <c r="A281" t="s">
        <v>7696</v>
      </c>
      <c r="B281" t="s">
        <v>2552</v>
      </c>
      <c r="C281">
        <v>730</v>
      </c>
      <c r="D281" s="24" t="s">
        <v>2553</v>
      </c>
      <c r="E281" s="22">
        <v>40</v>
      </c>
      <c r="F281" s="22">
        <v>146</v>
      </c>
      <c r="G281" s="22">
        <v>35</v>
      </c>
      <c r="H281" s="22">
        <v>89.6</v>
      </c>
      <c r="I281" s="22" t="s">
        <v>85</v>
      </c>
      <c r="J281" s="22">
        <v>1.4</v>
      </c>
      <c r="K281" s="22" t="s">
        <v>84</v>
      </c>
      <c r="L281" s="22">
        <v>2</v>
      </c>
      <c r="M281" s="22">
        <v>0.1</v>
      </c>
      <c r="N281" s="22">
        <v>3.6</v>
      </c>
      <c r="O281" s="22" t="s">
        <v>81</v>
      </c>
      <c r="P281" s="22">
        <v>3.6</v>
      </c>
      <c r="Q281" s="22">
        <v>6.4</v>
      </c>
      <c r="R281" s="22" t="s">
        <v>80</v>
      </c>
      <c r="S281" s="22">
        <v>2.5</v>
      </c>
      <c r="T281" s="22" t="s">
        <v>82</v>
      </c>
      <c r="U281" s="22">
        <v>8.3000000000000007</v>
      </c>
      <c r="V281" s="22" t="s">
        <v>82</v>
      </c>
      <c r="W281" s="22">
        <v>0.5</v>
      </c>
      <c r="X281" s="22" t="s">
        <v>84</v>
      </c>
      <c r="Y281" s="22">
        <v>200</v>
      </c>
      <c r="Z281" s="22">
        <v>36</v>
      </c>
      <c r="AA281" s="22">
        <v>13</v>
      </c>
      <c r="AB281" s="22">
        <v>27</v>
      </c>
      <c r="AC281" s="22">
        <v>0.3</v>
      </c>
      <c r="AD281" s="22">
        <v>0.3</v>
      </c>
      <c r="AE281" s="22">
        <v>0.04</v>
      </c>
      <c r="AF281" s="22">
        <v>0.12</v>
      </c>
      <c r="AG281" s="22"/>
      <c r="AH281" s="22" t="s">
        <v>83</v>
      </c>
      <c r="AI281" s="22" t="s">
        <v>84</v>
      </c>
      <c r="AJ281" s="22" t="s">
        <v>83</v>
      </c>
      <c r="AK281" s="22">
        <v>2</v>
      </c>
      <c r="AL281" s="22" t="s">
        <v>78</v>
      </c>
      <c r="AM281" s="22" t="s">
        <v>83</v>
      </c>
      <c r="AN281" s="22">
        <v>82</v>
      </c>
      <c r="AO281" s="22">
        <v>1</v>
      </c>
      <c r="AP281" s="22">
        <v>83</v>
      </c>
      <c r="AQ281" s="22">
        <v>7</v>
      </c>
      <c r="AR281" s="22" t="s">
        <v>78</v>
      </c>
      <c r="AS281" s="22">
        <v>0.2</v>
      </c>
      <c r="AT281" s="22" t="s">
        <v>83</v>
      </c>
      <c r="AU281" s="22" t="s">
        <v>83</v>
      </c>
      <c r="AV281" s="22" t="s">
        <v>83</v>
      </c>
      <c r="AW281" s="22">
        <v>8</v>
      </c>
      <c r="AX281" s="22">
        <v>0.05</v>
      </c>
      <c r="AY281" s="22">
        <v>0.04</v>
      </c>
      <c r="AZ281" s="22">
        <v>0.4</v>
      </c>
      <c r="BA281" s="22">
        <v>0.6</v>
      </c>
      <c r="BB281" s="22">
        <v>0.12</v>
      </c>
      <c r="BC281" s="22" t="s">
        <v>78</v>
      </c>
      <c r="BD281" s="22">
        <v>72</v>
      </c>
      <c r="BE281" s="22">
        <v>0.17</v>
      </c>
      <c r="BF281" s="22" t="s">
        <v>85</v>
      </c>
      <c r="BG281" s="22">
        <v>14</v>
      </c>
      <c r="BH281" s="22" t="s">
        <v>82</v>
      </c>
      <c r="BI281" s="22" t="s">
        <v>83</v>
      </c>
      <c r="BJ281" s="24" t="s">
        <v>2554</v>
      </c>
    </row>
    <row r="282" spans="1:62" ht="55.5" customHeight="1">
      <c r="A282" t="s">
        <v>7696</v>
      </c>
      <c r="B282" t="s">
        <v>2555</v>
      </c>
      <c r="C282">
        <v>731</v>
      </c>
      <c r="D282" s="24" t="s">
        <v>2556</v>
      </c>
      <c r="E282" s="22">
        <v>0</v>
      </c>
      <c r="F282" s="22">
        <v>118</v>
      </c>
      <c r="G282" s="22">
        <v>28</v>
      </c>
      <c r="H282" s="22">
        <v>91.4</v>
      </c>
      <c r="I282" s="22" t="s">
        <v>272</v>
      </c>
      <c r="J282" s="22">
        <v>1.3</v>
      </c>
      <c r="K282" s="22" t="s">
        <v>84</v>
      </c>
      <c r="L282" s="22" t="s">
        <v>82</v>
      </c>
      <c r="M282" s="22">
        <v>0.1</v>
      </c>
      <c r="N282" s="22" t="s">
        <v>212</v>
      </c>
      <c r="O282" s="22" t="s">
        <v>81</v>
      </c>
      <c r="P282" s="22" t="s">
        <v>212</v>
      </c>
      <c r="Q282" s="22">
        <v>4.8</v>
      </c>
      <c r="R282" s="22" t="s">
        <v>80</v>
      </c>
      <c r="S282" s="22">
        <v>2.5</v>
      </c>
      <c r="T282" s="22" t="s">
        <v>82</v>
      </c>
      <c r="U282" s="22">
        <v>6.8</v>
      </c>
      <c r="V282" s="22" t="s">
        <v>82</v>
      </c>
      <c r="W282" s="22">
        <v>0.4</v>
      </c>
      <c r="X282" s="22" t="s">
        <v>83</v>
      </c>
      <c r="Y282" s="22">
        <v>150</v>
      </c>
      <c r="Z282" s="22">
        <v>28</v>
      </c>
      <c r="AA282" s="22">
        <v>10</v>
      </c>
      <c r="AB282" s="22">
        <v>22</v>
      </c>
      <c r="AC282" s="22">
        <v>0.3</v>
      </c>
      <c r="AD282" s="22">
        <v>0.3</v>
      </c>
      <c r="AE282" s="22">
        <v>0.05</v>
      </c>
      <c r="AF282" s="22">
        <v>0.09</v>
      </c>
      <c r="AG282" s="22"/>
      <c r="AH282" s="22" t="s">
        <v>82</v>
      </c>
      <c r="AI282" s="22" t="s">
        <v>82</v>
      </c>
      <c r="AJ282" s="22" t="s">
        <v>82</v>
      </c>
      <c r="AK282" s="22" t="s">
        <v>82</v>
      </c>
      <c r="AL282" s="22" t="s">
        <v>78</v>
      </c>
      <c r="AM282" s="22" t="s">
        <v>83</v>
      </c>
      <c r="AN282" s="22">
        <v>69</v>
      </c>
      <c r="AO282" s="22" t="s">
        <v>84</v>
      </c>
      <c r="AP282" s="22">
        <v>69</v>
      </c>
      <c r="AQ282" s="22">
        <v>6</v>
      </c>
      <c r="AR282" s="22" t="s">
        <v>78</v>
      </c>
      <c r="AS282" s="22">
        <v>0.1</v>
      </c>
      <c r="AT282" s="22" t="s">
        <v>83</v>
      </c>
      <c r="AU282" s="22" t="s">
        <v>83</v>
      </c>
      <c r="AV282" s="22" t="s">
        <v>83</v>
      </c>
      <c r="AW282" s="22">
        <v>8</v>
      </c>
      <c r="AX282" s="22">
        <v>0.04</v>
      </c>
      <c r="AY282" s="22">
        <v>0.03</v>
      </c>
      <c r="AZ282" s="22">
        <v>0.3</v>
      </c>
      <c r="BA282" s="22" t="s">
        <v>142</v>
      </c>
      <c r="BB282" s="22">
        <v>0.09</v>
      </c>
      <c r="BC282" s="22" t="s">
        <v>78</v>
      </c>
      <c r="BD282" s="22">
        <v>53</v>
      </c>
      <c r="BE282" s="22">
        <v>0.17</v>
      </c>
      <c r="BF282" s="22" t="s">
        <v>82</v>
      </c>
      <c r="BG282" s="22">
        <v>10</v>
      </c>
      <c r="BH282" s="22" t="s">
        <v>82</v>
      </c>
      <c r="BI282" s="22" t="s">
        <v>83</v>
      </c>
      <c r="BJ282" s="24" t="s">
        <v>2557</v>
      </c>
    </row>
    <row r="283" spans="1:62" ht="82.5" customHeight="1">
      <c r="A283" t="s">
        <v>7696</v>
      </c>
      <c r="B283" t="s">
        <v>2558</v>
      </c>
      <c r="C283">
        <v>732</v>
      </c>
      <c r="D283" s="24" t="s">
        <v>2559</v>
      </c>
      <c r="E283" s="22">
        <v>0</v>
      </c>
      <c r="F283" s="22">
        <v>321</v>
      </c>
      <c r="G283" s="22">
        <v>77</v>
      </c>
      <c r="H283" s="22">
        <v>83.9</v>
      </c>
      <c r="I283" s="22" t="s">
        <v>248</v>
      </c>
      <c r="J283" s="22">
        <v>1.6</v>
      </c>
      <c r="K283" s="22" t="s">
        <v>691</v>
      </c>
      <c r="L283" s="22" t="s">
        <v>82</v>
      </c>
      <c r="M283" s="22">
        <v>4.4000000000000004</v>
      </c>
      <c r="N283" s="22" t="s">
        <v>691</v>
      </c>
      <c r="O283" s="22" t="s">
        <v>81</v>
      </c>
      <c r="P283" s="22" t="s">
        <v>691</v>
      </c>
      <c r="Q283" s="22">
        <v>7.7</v>
      </c>
      <c r="R283" s="22" t="s">
        <v>80</v>
      </c>
      <c r="S283" s="22">
        <v>2.7</v>
      </c>
      <c r="T283" s="22" t="s">
        <v>82</v>
      </c>
      <c r="U283" s="22">
        <v>9.5</v>
      </c>
      <c r="V283" s="22" t="s">
        <v>82</v>
      </c>
      <c r="W283" s="22">
        <v>0.5</v>
      </c>
      <c r="X283" s="22" t="s">
        <v>83</v>
      </c>
      <c r="Y283" s="22">
        <v>220</v>
      </c>
      <c r="Z283" s="22">
        <v>35</v>
      </c>
      <c r="AA283" s="22">
        <v>14</v>
      </c>
      <c r="AB283" s="22">
        <v>28</v>
      </c>
      <c r="AC283" s="22">
        <v>0.3</v>
      </c>
      <c r="AD283" s="22">
        <v>0.3</v>
      </c>
      <c r="AE283" s="22">
        <v>0.06</v>
      </c>
      <c r="AF283" s="22">
        <v>0.11</v>
      </c>
      <c r="AG283" s="22"/>
      <c r="AH283" s="22" t="s">
        <v>82</v>
      </c>
      <c r="AI283" s="22" t="s">
        <v>82</v>
      </c>
      <c r="AJ283" s="22" t="s">
        <v>82</v>
      </c>
      <c r="AK283" s="22" t="s">
        <v>82</v>
      </c>
      <c r="AL283" s="22" t="s">
        <v>78</v>
      </c>
      <c r="AM283" s="22" t="s">
        <v>83</v>
      </c>
      <c r="AN283" s="22">
        <v>72</v>
      </c>
      <c r="AO283" s="22">
        <v>1</v>
      </c>
      <c r="AP283" s="22">
        <v>73</v>
      </c>
      <c r="AQ283" s="22">
        <v>6</v>
      </c>
      <c r="AR283" s="22" t="s">
        <v>78</v>
      </c>
      <c r="AS283" s="22">
        <v>0.9</v>
      </c>
      <c r="AT283" s="22" t="s">
        <v>84</v>
      </c>
      <c r="AU283" s="22">
        <v>1.4</v>
      </c>
      <c r="AV283" s="22" t="s">
        <v>84</v>
      </c>
      <c r="AW283" s="22">
        <v>8</v>
      </c>
      <c r="AX283" s="22">
        <v>0.06</v>
      </c>
      <c r="AY283" s="22">
        <v>0.05</v>
      </c>
      <c r="AZ283" s="22">
        <v>0.4</v>
      </c>
      <c r="BA283" s="22" t="s">
        <v>304</v>
      </c>
      <c r="BB283" s="22">
        <v>0.14000000000000001</v>
      </c>
      <c r="BC283" s="22" t="s">
        <v>78</v>
      </c>
      <c r="BD283" s="22">
        <v>72</v>
      </c>
      <c r="BE283" s="22">
        <v>0.17</v>
      </c>
      <c r="BF283" s="22" t="s">
        <v>82</v>
      </c>
      <c r="BG283" s="22">
        <v>15</v>
      </c>
      <c r="BH283" s="22" t="s">
        <v>82</v>
      </c>
      <c r="BI283" s="22" t="s">
        <v>83</v>
      </c>
      <c r="BJ283" s="24" t="s">
        <v>7597</v>
      </c>
    </row>
    <row r="284" spans="1:62" ht="55.5" customHeight="1">
      <c r="A284" t="s">
        <v>7696</v>
      </c>
      <c r="B284" t="s">
        <v>2560</v>
      </c>
      <c r="C284">
        <v>733</v>
      </c>
      <c r="D284" s="24" t="s">
        <v>2561</v>
      </c>
      <c r="E284" s="22">
        <v>7</v>
      </c>
      <c r="F284" s="22">
        <v>121</v>
      </c>
      <c r="G284" s="22">
        <v>29</v>
      </c>
      <c r="H284" s="22">
        <v>90.5</v>
      </c>
      <c r="I284" s="22">
        <v>1.3</v>
      </c>
      <c r="J284" s="22">
        <v>1.9</v>
      </c>
      <c r="K284" s="22">
        <v>0.1</v>
      </c>
      <c r="L284" s="22" t="s">
        <v>78</v>
      </c>
      <c r="M284" s="22">
        <v>0.3</v>
      </c>
      <c r="N284" s="22" t="s">
        <v>83</v>
      </c>
      <c r="O284" s="22" t="s">
        <v>81</v>
      </c>
      <c r="P284" s="22" t="s">
        <v>83</v>
      </c>
      <c r="Q284" s="22" t="s">
        <v>156</v>
      </c>
      <c r="R284" s="22" t="s">
        <v>80</v>
      </c>
      <c r="S284" s="22">
        <v>3.2</v>
      </c>
      <c r="T284" s="22" t="s">
        <v>82</v>
      </c>
      <c r="U284" s="22">
        <v>6.5</v>
      </c>
      <c r="V284" s="22" t="s">
        <v>82</v>
      </c>
      <c r="W284" s="22">
        <v>0.7</v>
      </c>
      <c r="X284" s="22">
        <v>1</v>
      </c>
      <c r="Y284" s="22">
        <v>260</v>
      </c>
      <c r="Z284" s="22">
        <v>80</v>
      </c>
      <c r="AA284" s="22">
        <v>19</v>
      </c>
      <c r="AB284" s="22">
        <v>40</v>
      </c>
      <c r="AC284" s="22" t="s">
        <v>85</v>
      </c>
      <c r="AD284" s="22">
        <v>0.3</v>
      </c>
      <c r="AE284" s="22">
        <v>0.05</v>
      </c>
      <c r="AF284" s="22">
        <v>0.18</v>
      </c>
      <c r="AG284" s="22"/>
      <c r="AH284" s="22">
        <v>1</v>
      </c>
      <c r="AI284" s="22">
        <v>1</v>
      </c>
      <c r="AJ284" s="22">
        <v>2</v>
      </c>
      <c r="AK284" s="22">
        <v>1</v>
      </c>
      <c r="AL284" s="22" t="s">
        <v>78</v>
      </c>
      <c r="AM284" s="22" t="s">
        <v>84</v>
      </c>
      <c r="AN284" s="22">
        <v>1500</v>
      </c>
      <c r="AO284" s="22">
        <v>17</v>
      </c>
      <c r="AP284" s="22">
        <v>1500</v>
      </c>
      <c r="AQ284" s="22">
        <v>120</v>
      </c>
      <c r="AR284" s="22" t="s">
        <v>78</v>
      </c>
      <c r="AS284" s="22">
        <v>0.9</v>
      </c>
      <c r="AT284" s="22" t="s">
        <v>84</v>
      </c>
      <c r="AU284" s="22" t="s">
        <v>83</v>
      </c>
      <c r="AV284" s="22" t="s">
        <v>83</v>
      </c>
      <c r="AW284" s="22">
        <v>110</v>
      </c>
      <c r="AX284" s="22">
        <v>0.06</v>
      </c>
      <c r="AY284" s="22">
        <v>0.11</v>
      </c>
      <c r="AZ284" s="22">
        <v>0.5</v>
      </c>
      <c r="BA284" s="22">
        <v>0.9</v>
      </c>
      <c r="BB284" s="22">
        <v>0.13</v>
      </c>
      <c r="BC284" s="22" t="s">
        <v>78</v>
      </c>
      <c r="BD284" s="22">
        <v>100</v>
      </c>
      <c r="BE284" s="22">
        <v>0.23</v>
      </c>
      <c r="BF284" s="22">
        <v>1.7</v>
      </c>
      <c r="BG284" s="22">
        <v>32</v>
      </c>
      <c r="BH284" s="22" t="s">
        <v>82</v>
      </c>
      <c r="BI284" s="22" t="s">
        <v>83</v>
      </c>
      <c r="BJ284" s="24" t="s">
        <v>2562</v>
      </c>
    </row>
    <row r="285" spans="1:62" ht="82.5" customHeight="1">
      <c r="A285" t="s">
        <v>7696</v>
      </c>
      <c r="B285" t="s">
        <v>2563</v>
      </c>
      <c r="C285">
        <v>734</v>
      </c>
      <c r="D285" s="24" t="s">
        <v>2564</v>
      </c>
      <c r="E285" s="22">
        <v>0</v>
      </c>
      <c r="F285" s="22">
        <v>321</v>
      </c>
      <c r="G285" s="22">
        <v>77</v>
      </c>
      <c r="H285" s="22">
        <v>83.9</v>
      </c>
      <c r="I285" s="22" t="s">
        <v>191</v>
      </c>
      <c r="J285" s="22">
        <v>2.1</v>
      </c>
      <c r="K285" s="22" t="s">
        <v>570</v>
      </c>
      <c r="L285" s="22" t="s">
        <v>78</v>
      </c>
      <c r="M285" s="22">
        <v>5.2</v>
      </c>
      <c r="N285" s="22" t="s">
        <v>78</v>
      </c>
      <c r="O285" s="22" t="s">
        <v>81</v>
      </c>
      <c r="P285" s="22" t="s">
        <v>78</v>
      </c>
      <c r="Q285" s="22">
        <v>4.9000000000000004</v>
      </c>
      <c r="R285" s="22" t="s">
        <v>80</v>
      </c>
      <c r="S285" s="22">
        <v>3.9</v>
      </c>
      <c r="T285" s="22" t="s">
        <v>82</v>
      </c>
      <c r="U285" s="22">
        <v>7.9</v>
      </c>
      <c r="V285" s="22" t="s">
        <v>82</v>
      </c>
      <c r="W285" s="22">
        <v>0.9</v>
      </c>
      <c r="X285" s="22">
        <v>2</v>
      </c>
      <c r="Y285" s="22">
        <v>310</v>
      </c>
      <c r="Z285" s="22">
        <v>95</v>
      </c>
      <c r="AA285" s="22">
        <v>22</v>
      </c>
      <c r="AB285" s="22">
        <v>49</v>
      </c>
      <c r="AC285" s="22">
        <v>1.2</v>
      </c>
      <c r="AD285" s="22">
        <v>0.4</v>
      </c>
      <c r="AE285" s="22">
        <v>0.06</v>
      </c>
      <c r="AF285" s="22">
        <v>0.21</v>
      </c>
      <c r="AG285" s="22"/>
      <c r="AH285" s="22" t="s">
        <v>82</v>
      </c>
      <c r="AI285" s="22" t="s">
        <v>82</v>
      </c>
      <c r="AJ285" s="22" t="s">
        <v>82</v>
      </c>
      <c r="AK285" s="22" t="s">
        <v>82</v>
      </c>
      <c r="AL285" s="22" t="s">
        <v>78</v>
      </c>
      <c r="AM285" s="22" t="s">
        <v>84</v>
      </c>
      <c r="AN285" s="22">
        <v>1800</v>
      </c>
      <c r="AO285" s="22">
        <v>20</v>
      </c>
      <c r="AP285" s="22">
        <v>1800</v>
      </c>
      <c r="AQ285" s="22">
        <v>150</v>
      </c>
      <c r="AR285" s="22" t="s">
        <v>78</v>
      </c>
      <c r="AS285" s="22">
        <v>2.1</v>
      </c>
      <c r="AT285" s="22" t="s">
        <v>83</v>
      </c>
      <c r="AU285" s="22">
        <v>1.6</v>
      </c>
      <c r="AV285" s="22" t="s">
        <v>83</v>
      </c>
      <c r="AW285" s="22">
        <v>150</v>
      </c>
      <c r="AX285" s="22">
        <v>7.0000000000000007E-2</v>
      </c>
      <c r="AY285" s="22">
        <v>0.12</v>
      </c>
      <c r="AZ285" s="22">
        <v>0.5</v>
      </c>
      <c r="BA285" s="22" t="s">
        <v>248</v>
      </c>
      <c r="BB285" s="22">
        <v>0.16</v>
      </c>
      <c r="BC285" s="22" t="s">
        <v>78</v>
      </c>
      <c r="BD285" s="22">
        <v>120</v>
      </c>
      <c r="BE285" s="22">
        <v>0.28999999999999998</v>
      </c>
      <c r="BF285" s="22" t="s">
        <v>82</v>
      </c>
      <c r="BG285" s="22">
        <v>43</v>
      </c>
      <c r="BH285" s="22" t="s">
        <v>82</v>
      </c>
      <c r="BI285" s="22" t="s">
        <v>83</v>
      </c>
      <c r="BJ285" s="24" t="s">
        <v>2565</v>
      </c>
    </row>
    <row r="286" spans="1:62" ht="55.5" customHeight="1">
      <c r="A286" t="s">
        <v>7696</v>
      </c>
      <c r="B286" t="s">
        <v>2566</v>
      </c>
      <c r="C286">
        <v>735</v>
      </c>
      <c r="D286" s="24" t="s">
        <v>2567</v>
      </c>
      <c r="E286" s="22">
        <v>10</v>
      </c>
      <c r="F286" s="22">
        <v>111</v>
      </c>
      <c r="G286" s="22">
        <v>26</v>
      </c>
      <c r="H286" s="22">
        <v>91.3</v>
      </c>
      <c r="I286" s="22" t="s">
        <v>132</v>
      </c>
      <c r="J286" s="22" t="s">
        <v>120</v>
      </c>
      <c r="K286" s="22" t="s">
        <v>245</v>
      </c>
      <c r="L286" s="22" t="s">
        <v>78</v>
      </c>
      <c r="M286" s="22">
        <v>0.3</v>
      </c>
      <c r="N286" s="22" t="s">
        <v>82</v>
      </c>
      <c r="O286" s="22" t="s">
        <v>81</v>
      </c>
      <c r="P286" s="22" t="s">
        <v>82</v>
      </c>
      <c r="Q286" s="22">
        <v>3.7</v>
      </c>
      <c r="R286" s="22" t="s">
        <v>80</v>
      </c>
      <c r="S286" s="22">
        <v>2.5</v>
      </c>
      <c r="T286" s="22" t="s">
        <v>82</v>
      </c>
      <c r="U286" s="22">
        <v>5.4</v>
      </c>
      <c r="V286" s="22" t="s">
        <v>82</v>
      </c>
      <c r="W286" s="22">
        <v>0.9</v>
      </c>
      <c r="X286" s="22">
        <v>1</v>
      </c>
      <c r="Y286" s="22">
        <v>320</v>
      </c>
      <c r="Z286" s="22">
        <v>100</v>
      </c>
      <c r="AA286" s="22">
        <v>17</v>
      </c>
      <c r="AB286" s="22">
        <v>36</v>
      </c>
      <c r="AC286" s="22" t="s">
        <v>85</v>
      </c>
      <c r="AD286" s="22">
        <v>0.3</v>
      </c>
      <c r="AE286" s="22">
        <v>0.03</v>
      </c>
      <c r="AF286" s="22">
        <v>0.18</v>
      </c>
      <c r="AG286" s="22"/>
      <c r="AH286" s="22" t="s">
        <v>82</v>
      </c>
      <c r="AI286" s="22" t="s">
        <v>82</v>
      </c>
      <c r="AJ286" s="22" t="s">
        <v>82</v>
      </c>
      <c r="AK286" s="22" t="s">
        <v>82</v>
      </c>
      <c r="AL286" s="22" t="s">
        <v>78</v>
      </c>
      <c r="AM286" s="22" t="s">
        <v>83</v>
      </c>
      <c r="AN286" s="22">
        <v>2200</v>
      </c>
      <c r="AO286" s="22">
        <v>13</v>
      </c>
      <c r="AP286" s="22">
        <v>2200</v>
      </c>
      <c r="AQ286" s="22">
        <v>190</v>
      </c>
      <c r="AR286" s="22" t="s">
        <v>78</v>
      </c>
      <c r="AS286" s="22">
        <v>1.3</v>
      </c>
      <c r="AT286" s="22" t="s">
        <v>83</v>
      </c>
      <c r="AU286" s="22" t="s">
        <v>83</v>
      </c>
      <c r="AV286" s="22" t="s">
        <v>83</v>
      </c>
      <c r="AW286" s="22">
        <v>120</v>
      </c>
      <c r="AX286" s="22">
        <v>0.08</v>
      </c>
      <c r="AY286" s="22">
        <v>0.14000000000000001</v>
      </c>
      <c r="AZ286" s="22">
        <v>0.6</v>
      </c>
      <c r="BA286" s="22" t="s">
        <v>248</v>
      </c>
      <c r="BB286" s="22">
        <v>0.13</v>
      </c>
      <c r="BC286" s="22" t="s">
        <v>78</v>
      </c>
      <c r="BD286" s="22">
        <v>120</v>
      </c>
      <c r="BE286" s="22" t="s">
        <v>99</v>
      </c>
      <c r="BF286" s="22" t="s">
        <v>82</v>
      </c>
      <c r="BG286" s="22">
        <v>44</v>
      </c>
      <c r="BH286" s="22" t="s">
        <v>82</v>
      </c>
      <c r="BI286" s="22" t="s">
        <v>83</v>
      </c>
      <c r="BJ286" s="24" t="s">
        <v>2568</v>
      </c>
    </row>
    <row r="287" spans="1:62" ht="42" customHeight="1">
      <c r="A287" t="s">
        <v>7696</v>
      </c>
      <c r="B287" t="s">
        <v>2569</v>
      </c>
      <c r="C287">
        <v>736</v>
      </c>
      <c r="D287" s="24" t="s">
        <v>2570</v>
      </c>
      <c r="E287" s="22">
        <v>3</v>
      </c>
      <c r="F287" s="22">
        <v>60</v>
      </c>
      <c r="G287" s="22">
        <v>14</v>
      </c>
      <c r="H287" s="22" t="s">
        <v>1870</v>
      </c>
      <c r="I287" s="22" t="s">
        <v>272</v>
      </c>
      <c r="J287" s="22">
        <v>0.9</v>
      </c>
      <c r="K287" s="22" t="s">
        <v>245</v>
      </c>
      <c r="L287" s="22" t="s">
        <v>78</v>
      </c>
      <c r="M287" s="22">
        <v>0.1</v>
      </c>
      <c r="N287" s="22" t="s">
        <v>82</v>
      </c>
      <c r="O287" s="22" t="s">
        <v>81</v>
      </c>
      <c r="P287" s="22" t="s">
        <v>82</v>
      </c>
      <c r="Q287" s="22">
        <v>1.7</v>
      </c>
      <c r="R287" s="22" t="s">
        <v>80</v>
      </c>
      <c r="S287" s="22" t="s">
        <v>120</v>
      </c>
      <c r="T287" s="22" t="s">
        <v>82</v>
      </c>
      <c r="U287" s="22">
        <v>3.5</v>
      </c>
      <c r="V287" s="22" t="s">
        <v>82</v>
      </c>
      <c r="W287" s="22">
        <v>1.1000000000000001</v>
      </c>
      <c r="X287" s="22">
        <v>24</v>
      </c>
      <c r="Y287" s="22">
        <v>390</v>
      </c>
      <c r="Z287" s="22">
        <v>130</v>
      </c>
      <c r="AA287" s="22">
        <v>19</v>
      </c>
      <c r="AB287" s="22">
        <v>40</v>
      </c>
      <c r="AC287" s="22">
        <v>0.6</v>
      </c>
      <c r="AD287" s="22">
        <v>0.3</v>
      </c>
      <c r="AE287" s="22">
        <v>0.05</v>
      </c>
      <c r="AF287" s="22">
        <v>0.23</v>
      </c>
      <c r="AG287" s="22"/>
      <c r="AH287" s="22">
        <v>1</v>
      </c>
      <c r="AI287" s="22">
        <v>1</v>
      </c>
      <c r="AJ287" s="22">
        <v>2</v>
      </c>
      <c r="AK287" s="22">
        <v>10</v>
      </c>
      <c r="AL287" s="22" t="s">
        <v>78</v>
      </c>
      <c r="AM287" s="22" t="s">
        <v>83</v>
      </c>
      <c r="AN287" s="22">
        <v>1200</v>
      </c>
      <c r="AO287" s="22" t="s">
        <v>83</v>
      </c>
      <c r="AP287" s="22">
        <v>1200</v>
      </c>
      <c r="AQ287" s="22">
        <v>100</v>
      </c>
      <c r="AR287" s="22" t="s">
        <v>78</v>
      </c>
      <c r="AS287" s="22">
        <v>0.5</v>
      </c>
      <c r="AT287" s="22" t="s">
        <v>84</v>
      </c>
      <c r="AU287" s="22" t="s">
        <v>83</v>
      </c>
      <c r="AV287" s="22" t="s">
        <v>83</v>
      </c>
      <c r="AW287" s="22">
        <v>100</v>
      </c>
      <c r="AX287" s="22">
        <v>0.06</v>
      </c>
      <c r="AY287" s="22" t="s">
        <v>150</v>
      </c>
      <c r="AZ287" s="22">
        <v>0.7</v>
      </c>
      <c r="BA287" s="22" t="s">
        <v>216</v>
      </c>
      <c r="BB287" s="22">
        <v>0.11</v>
      </c>
      <c r="BC287" s="22" t="s">
        <v>78</v>
      </c>
      <c r="BD287" s="22">
        <v>110</v>
      </c>
      <c r="BE287" s="22">
        <v>0.17</v>
      </c>
      <c r="BF287" s="22">
        <v>1.4</v>
      </c>
      <c r="BG287" s="22">
        <v>41</v>
      </c>
      <c r="BH287" s="22" t="s">
        <v>82</v>
      </c>
      <c r="BI287" s="22">
        <v>0.1</v>
      </c>
      <c r="BJ287" s="24" t="s">
        <v>2571</v>
      </c>
    </row>
    <row r="288" spans="1:62" ht="55.5" customHeight="1">
      <c r="A288" t="s">
        <v>7696</v>
      </c>
      <c r="B288" t="s">
        <v>2572</v>
      </c>
      <c r="C288">
        <v>737</v>
      </c>
      <c r="D288" s="24" t="s">
        <v>2573</v>
      </c>
      <c r="E288" s="22">
        <v>5</v>
      </c>
      <c r="F288" s="22">
        <v>70</v>
      </c>
      <c r="G288" s="22">
        <v>17</v>
      </c>
      <c r="H288" s="22">
        <v>91.8</v>
      </c>
      <c r="I288" s="22" t="s">
        <v>216</v>
      </c>
      <c r="J288" s="22">
        <v>1.2</v>
      </c>
      <c r="K288" s="22" t="s">
        <v>245</v>
      </c>
      <c r="L288" s="22" t="s">
        <v>78</v>
      </c>
      <c r="M288" s="22">
        <v>0.1</v>
      </c>
      <c r="N288" s="22" t="s">
        <v>82</v>
      </c>
      <c r="O288" s="22" t="s">
        <v>81</v>
      </c>
      <c r="P288" s="22" t="s">
        <v>82</v>
      </c>
      <c r="Q288" s="22">
        <v>1.8</v>
      </c>
      <c r="R288" s="22" t="s">
        <v>80</v>
      </c>
      <c r="S288" s="22">
        <v>2.5</v>
      </c>
      <c r="T288" s="22" t="s">
        <v>82</v>
      </c>
      <c r="U288" s="22">
        <v>4.0999999999999996</v>
      </c>
      <c r="V288" s="22" t="s">
        <v>82</v>
      </c>
      <c r="W288" s="22">
        <v>2.4</v>
      </c>
      <c r="X288" s="22">
        <v>610</v>
      </c>
      <c r="Y288" s="22">
        <v>300</v>
      </c>
      <c r="Z288" s="22">
        <v>130</v>
      </c>
      <c r="AA288" s="22">
        <v>21</v>
      </c>
      <c r="AB288" s="22">
        <v>39</v>
      </c>
      <c r="AC288" s="22">
        <v>0.4</v>
      </c>
      <c r="AD288" s="22">
        <v>0.3</v>
      </c>
      <c r="AE288" s="22">
        <v>0.05</v>
      </c>
      <c r="AF288" s="22">
        <v>0.13</v>
      </c>
      <c r="AG288" s="22"/>
      <c r="AH288" s="22" t="s">
        <v>82</v>
      </c>
      <c r="AI288" s="22" t="s">
        <v>82</v>
      </c>
      <c r="AJ288" s="22" t="s">
        <v>82</v>
      </c>
      <c r="AK288" s="22" t="s">
        <v>82</v>
      </c>
      <c r="AL288" s="22" t="s">
        <v>78</v>
      </c>
      <c r="AM288" s="22" t="s">
        <v>83</v>
      </c>
      <c r="AN288" s="22">
        <v>1600</v>
      </c>
      <c r="AO288" s="22" t="s">
        <v>83</v>
      </c>
      <c r="AP288" s="22">
        <v>1600</v>
      </c>
      <c r="AQ288" s="22">
        <v>130</v>
      </c>
      <c r="AR288" s="22" t="s">
        <v>78</v>
      </c>
      <c r="AS288" s="22">
        <v>0.7</v>
      </c>
      <c r="AT288" s="22" t="s">
        <v>84</v>
      </c>
      <c r="AU288" s="22" t="s">
        <v>83</v>
      </c>
      <c r="AV288" s="22" t="s">
        <v>83</v>
      </c>
      <c r="AW288" s="22">
        <v>110</v>
      </c>
      <c r="AX288" s="22">
        <v>0.05</v>
      </c>
      <c r="AY288" s="22">
        <v>0.11</v>
      </c>
      <c r="AZ288" s="22">
        <v>0.5</v>
      </c>
      <c r="BA288" s="22" t="s">
        <v>357</v>
      </c>
      <c r="BB288" s="22">
        <v>0.06</v>
      </c>
      <c r="BC288" s="22" t="s">
        <v>78</v>
      </c>
      <c r="BD288" s="22">
        <v>64</v>
      </c>
      <c r="BE288" s="22">
        <v>0.13</v>
      </c>
      <c r="BF288" s="22" t="s">
        <v>82</v>
      </c>
      <c r="BG288" s="22">
        <v>27</v>
      </c>
      <c r="BH288" s="22" t="s">
        <v>82</v>
      </c>
      <c r="BI288" s="22">
        <v>1.5</v>
      </c>
      <c r="BJ288" s="24" t="s">
        <v>2574</v>
      </c>
    </row>
    <row r="289" spans="1:62" ht="42" customHeight="1">
      <c r="A289" t="s">
        <v>7696</v>
      </c>
      <c r="B289" t="s">
        <v>2575</v>
      </c>
      <c r="C289">
        <v>738</v>
      </c>
      <c r="D289" s="24" t="s">
        <v>2576</v>
      </c>
      <c r="E289" s="22">
        <v>3</v>
      </c>
      <c r="F289" s="22">
        <v>93</v>
      </c>
      <c r="G289" s="22">
        <v>22</v>
      </c>
      <c r="H289" s="22">
        <v>89.5</v>
      </c>
      <c r="I289" s="22" t="s">
        <v>82</v>
      </c>
      <c r="J289" s="22">
        <v>1.7</v>
      </c>
      <c r="K289" s="22" t="s">
        <v>82</v>
      </c>
      <c r="L289" s="22" t="s">
        <v>78</v>
      </c>
      <c r="M289" s="22" t="s">
        <v>83</v>
      </c>
      <c r="N289" s="22" t="s">
        <v>82</v>
      </c>
      <c r="O289" s="22" t="s">
        <v>81</v>
      </c>
      <c r="P289" s="22" t="s">
        <v>82</v>
      </c>
      <c r="Q289" s="22">
        <v>2.2999999999999998</v>
      </c>
      <c r="R289" s="22" t="s">
        <v>80</v>
      </c>
      <c r="S289" s="22">
        <v>3.1</v>
      </c>
      <c r="T289" s="22" t="s">
        <v>82</v>
      </c>
      <c r="U289" s="22">
        <v>5.4</v>
      </c>
      <c r="V289" s="22" t="s">
        <v>82</v>
      </c>
      <c r="W289" s="22">
        <v>3.2</v>
      </c>
      <c r="X289" s="22">
        <v>960</v>
      </c>
      <c r="Y289" s="22">
        <v>360</v>
      </c>
      <c r="Z289" s="22">
        <v>94</v>
      </c>
      <c r="AA289" s="22">
        <v>21</v>
      </c>
      <c r="AB289" s="22">
        <v>36</v>
      </c>
      <c r="AC289" s="22">
        <v>0.7</v>
      </c>
      <c r="AD289" s="22">
        <v>0.3</v>
      </c>
      <c r="AE289" s="22">
        <v>0.08</v>
      </c>
      <c r="AF289" s="22">
        <v>0.15</v>
      </c>
      <c r="AG289" s="22"/>
      <c r="AH289" s="22" t="s">
        <v>82</v>
      </c>
      <c r="AI289" s="22" t="s">
        <v>82</v>
      </c>
      <c r="AJ289" s="22" t="s">
        <v>82</v>
      </c>
      <c r="AK289" s="22" t="s">
        <v>82</v>
      </c>
      <c r="AL289" s="22" t="s">
        <v>78</v>
      </c>
      <c r="AM289" s="22" t="s">
        <v>83</v>
      </c>
      <c r="AN289" s="22">
        <v>2400</v>
      </c>
      <c r="AO289" s="22" t="s">
        <v>83</v>
      </c>
      <c r="AP289" s="22">
        <v>2400</v>
      </c>
      <c r="AQ289" s="22">
        <v>200</v>
      </c>
      <c r="AR289" s="22" t="s">
        <v>78</v>
      </c>
      <c r="AS289" s="22">
        <v>1.3</v>
      </c>
      <c r="AT289" s="22" t="s">
        <v>83</v>
      </c>
      <c r="AU289" s="22" t="s">
        <v>83</v>
      </c>
      <c r="AV289" s="22" t="s">
        <v>83</v>
      </c>
      <c r="AW289" s="22">
        <v>200</v>
      </c>
      <c r="AX289" s="22">
        <v>0.03</v>
      </c>
      <c r="AY289" s="22">
        <v>0.11</v>
      </c>
      <c r="AZ289" s="22">
        <v>0.5</v>
      </c>
      <c r="BA289" s="22">
        <v>0.8</v>
      </c>
      <c r="BB289" s="22">
        <v>0.08</v>
      </c>
      <c r="BC289" s="22" t="s">
        <v>78</v>
      </c>
      <c r="BD289" s="22">
        <v>35</v>
      </c>
      <c r="BE289" s="22">
        <v>0.17</v>
      </c>
      <c r="BF289" s="22" t="s">
        <v>82</v>
      </c>
      <c r="BG289" s="22">
        <v>26</v>
      </c>
      <c r="BH289" s="22" t="s">
        <v>82</v>
      </c>
      <c r="BI289" s="22">
        <v>2.4</v>
      </c>
      <c r="BJ289" s="24" t="s">
        <v>2262</v>
      </c>
    </row>
    <row r="290" spans="1:62" ht="42" customHeight="1">
      <c r="A290" t="s">
        <v>7696</v>
      </c>
      <c r="B290" t="s">
        <v>2577</v>
      </c>
      <c r="C290">
        <v>739</v>
      </c>
      <c r="D290" s="24" t="s">
        <v>2578</v>
      </c>
      <c r="E290" s="22">
        <v>20</v>
      </c>
      <c r="F290" s="22">
        <v>262</v>
      </c>
      <c r="G290" s="22">
        <v>63</v>
      </c>
      <c r="H290" s="22">
        <v>80.2</v>
      </c>
      <c r="I290" s="22" t="s">
        <v>82</v>
      </c>
      <c r="J290" s="22">
        <v>3.2</v>
      </c>
      <c r="K290" s="22" t="s">
        <v>245</v>
      </c>
      <c r="L290" s="22" t="s">
        <v>78</v>
      </c>
      <c r="M290" s="22">
        <v>0.2</v>
      </c>
      <c r="N290" s="22" t="s">
        <v>82</v>
      </c>
      <c r="O290" s="22" t="s">
        <v>81</v>
      </c>
      <c r="P290" s="22" t="s">
        <v>82</v>
      </c>
      <c r="Q290" s="22">
        <v>8.6999999999999993</v>
      </c>
      <c r="R290" s="22" t="s">
        <v>80</v>
      </c>
      <c r="S290" s="22">
        <v>6.9</v>
      </c>
      <c r="T290" s="22" t="s">
        <v>82</v>
      </c>
      <c r="U290" s="22">
        <v>15.5</v>
      </c>
      <c r="V290" s="22" t="s">
        <v>82</v>
      </c>
      <c r="W290" s="22">
        <v>0.9</v>
      </c>
      <c r="X290" s="22">
        <v>2</v>
      </c>
      <c r="Y290" s="22">
        <v>590</v>
      </c>
      <c r="Z290" s="22">
        <v>100</v>
      </c>
      <c r="AA290" s="22">
        <v>21</v>
      </c>
      <c r="AB290" s="22">
        <v>96</v>
      </c>
      <c r="AC290" s="22">
        <v>2.6</v>
      </c>
      <c r="AD290" s="22" t="s">
        <v>85</v>
      </c>
      <c r="AE290" s="22">
        <v>0.06</v>
      </c>
      <c r="AF290" s="22">
        <v>0.41</v>
      </c>
      <c r="AG290" s="22"/>
      <c r="AH290" s="22" t="s">
        <v>82</v>
      </c>
      <c r="AI290" s="22" t="s">
        <v>82</v>
      </c>
      <c r="AJ290" s="22" t="s">
        <v>82</v>
      </c>
      <c r="AK290" s="22" t="s">
        <v>82</v>
      </c>
      <c r="AL290" s="22" t="s">
        <v>78</v>
      </c>
      <c r="AM290" s="22" t="s">
        <v>83</v>
      </c>
      <c r="AN290" s="22">
        <v>800</v>
      </c>
      <c r="AO290" s="22">
        <v>12</v>
      </c>
      <c r="AP290" s="22">
        <v>810</v>
      </c>
      <c r="AQ290" s="22">
        <v>67</v>
      </c>
      <c r="AR290" s="22" t="s">
        <v>78</v>
      </c>
      <c r="AS290" s="22">
        <v>1.3</v>
      </c>
      <c r="AT290" s="22" t="s">
        <v>83</v>
      </c>
      <c r="AU290" s="22">
        <v>0.2</v>
      </c>
      <c r="AV290" s="22" t="s">
        <v>83</v>
      </c>
      <c r="AW290" s="22">
        <v>160</v>
      </c>
      <c r="AX290" s="22">
        <v>0.08</v>
      </c>
      <c r="AY290" s="22">
        <v>0.22</v>
      </c>
      <c r="AZ290" s="22">
        <v>1.1000000000000001</v>
      </c>
      <c r="BA290" s="22">
        <v>1.6</v>
      </c>
      <c r="BB290" s="22">
        <v>0.16</v>
      </c>
      <c r="BC290" s="22" t="s">
        <v>78</v>
      </c>
      <c r="BD290" s="22">
        <v>110</v>
      </c>
      <c r="BE290" s="22">
        <v>0.28999999999999998</v>
      </c>
      <c r="BF290" s="22" t="s">
        <v>82</v>
      </c>
      <c r="BG290" s="22">
        <v>60</v>
      </c>
      <c r="BH290" s="22" t="s">
        <v>82</v>
      </c>
      <c r="BI290" s="22" t="s">
        <v>83</v>
      </c>
      <c r="BJ290" s="24" t="s">
        <v>2579</v>
      </c>
    </row>
    <row r="291" spans="1:62" ht="42" customHeight="1">
      <c r="A291" t="s">
        <v>7696</v>
      </c>
      <c r="B291" t="s">
        <v>2580</v>
      </c>
      <c r="C291">
        <v>740</v>
      </c>
      <c r="D291" s="24" t="s">
        <v>2581</v>
      </c>
      <c r="E291" s="22">
        <v>6</v>
      </c>
      <c r="F291" s="22">
        <v>54</v>
      </c>
      <c r="G291" s="22">
        <v>13</v>
      </c>
      <c r="H291" s="22">
        <v>95.2</v>
      </c>
      <c r="I291" s="22">
        <v>0.6</v>
      </c>
      <c r="J291" s="22">
        <v>0.8</v>
      </c>
      <c r="K291" s="22" t="s">
        <v>84</v>
      </c>
      <c r="L291" s="22" t="s">
        <v>78</v>
      </c>
      <c r="M291" s="22">
        <v>0.1</v>
      </c>
      <c r="N291" s="22" t="s">
        <v>120</v>
      </c>
      <c r="O291" s="22" t="s">
        <v>80</v>
      </c>
      <c r="P291" s="22" t="s">
        <v>120</v>
      </c>
      <c r="Q291" s="22">
        <v>2.1</v>
      </c>
      <c r="R291" s="22" t="s">
        <v>81</v>
      </c>
      <c r="S291" s="22">
        <v>1.3</v>
      </c>
      <c r="T291" s="22" t="s">
        <v>82</v>
      </c>
      <c r="U291" s="22">
        <v>3.2</v>
      </c>
      <c r="V291" s="22" t="s">
        <v>82</v>
      </c>
      <c r="W291" s="22">
        <v>0.6</v>
      </c>
      <c r="X291" s="22">
        <v>6</v>
      </c>
      <c r="Y291" s="22">
        <v>220</v>
      </c>
      <c r="Z291" s="22">
        <v>43</v>
      </c>
      <c r="AA291" s="22">
        <v>10</v>
      </c>
      <c r="AB291" s="22">
        <v>33</v>
      </c>
      <c r="AC291" s="22">
        <v>0.3</v>
      </c>
      <c r="AD291" s="22">
        <v>0.2</v>
      </c>
      <c r="AE291" s="22">
        <v>0.03</v>
      </c>
      <c r="AF291" s="22">
        <v>0.11</v>
      </c>
      <c r="AG291" s="22"/>
      <c r="AH291" s="22">
        <v>1</v>
      </c>
      <c r="AI291" s="22" t="s">
        <v>84</v>
      </c>
      <c r="AJ291" s="22" t="s">
        <v>83</v>
      </c>
      <c r="AK291" s="22">
        <v>6</v>
      </c>
      <c r="AL291" s="22" t="s">
        <v>78</v>
      </c>
      <c r="AM291" s="22" t="s">
        <v>83</v>
      </c>
      <c r="AN291" s="22">
        <v>92</v>
      </c>
      <c r="AO291" s="22">
        <v>13</v>
      </c>
      <c r="AP291" s="22">
        <v>99</v>
      </c>
      <c r="AQ291" s="22">
        <v>8</v>
      </c>
      <c r="AR291" s="22" t="s">
        <v>78</v>
      </c>
      <c r="AS291" s="22">
        <v>0.2</v>
      </c>
      <c r="AT291" s="22" t="s">
        <v>83</v>
      </c>
      <c r="AU291" s="22" t="s">
        <v>83</v>
      </c>
      <c r="AV291" s="22" t="s">
        <v>83</v>
      </c>
      <c r="AW291" s="22">
        <v>59</v>
      </c>
      <c r="AX291" s="22">
        <v>0.03</v>
      </c>
      <c r="AY291" s="22">
        <v>0.03</v>
      </c>
      <c r="AZ291" s="22">
        <v>0.6</v>
      </c>
      <c r="BA291" s="22">
        <v>0.7</v>
      </c>
      <c r="BB291" s="22">
        <v>0.09</v>
      </c>
      <c r="BC291" s="22" t="s">
        <v>78</v>
      </c>
      <c r="BD291" s="22">
        <v>61</v>
      </c>
      <c r="BE291" s="22">
        <v>0.25</v>
      </c>
      <c r="BF291" s="22">
        <v>1.4</v>
      </c>
      <c r="BG291" s="22">
        <v>19</v>
      </c>
      <c r="BH291" s="22" t="s">
        <v>82</v>
      </c>
      <c r="BI291" s="22" t="s">
        <v>83</v>
      </c>
      <c r="BJ291" s="24" t="s">
        <v>2582</v>
      </c>
    </row>
    <row r="292" spans="1:62" ht="55.5" customHeight="1">
      <c r="A292" t="s">
        <v>7696</v>
      </c>
      <c r="B292" t="s">
        <v>2583</v>
      </c>
      <c r="C292">
        <v>741</v>
      </c>
      <c r="D292" s="24" t="s">
        <v>2584</v>
      </c>
      <c r="E292" s="22">
        <v>10</v>
      </c>
      <c r="F292" s="22">
        <v>54</v>
      </c>
      <c r="G292" s="22">
        <v>13</v>
      </c>
      <c r="H292" s="22">
        <v>95.4</v>
      </c>
      <c r="I292" s="22" t="s">
        <v>304</v>
      </c>
      <c r="J292" s="22">
        <v>0.9</v>
      </c>
      <c r="K292" s="22" t="s">
        <v>84</v>
      </c>
      <c r="L292" s="22" t="s">
        <v>78</v>
      </c>
      <c r="M292" s="22">
        <v>0.1</v>
      </c>
      <c r="N292" s="22" t="s">
        <v>289</v>
      </c>
      <c r="O292" s="22" t="s">
        <v>80</v>
      </c>
      <c r="P292" s="22" t="s">
        <v>289</v>
      </c>
      <c r="Q292" s="22">
        <v>1.8</v>
      </c>
      <c r="R292" s="22" t="s">
        <v>81</v>
      </c>
      <c r="S292" s="22">
        <v>1.4</v>
      </c>
      <c r="T292" s="22" t="s">
        <v>82</v>
      </c>
      <c r="U292" s="22">
        <v>2.9</v>
      </c>
      <c r="V292" s="22" t="s">
        <v>82</v>
      </c>
      <c r="W292" s="22">
        <v>0.5</v>
      </c>
      <c r="X292" s="22">
        <v>5</v>
      </c>
      <c r="Y292" s="22">
        <v>160</v>
      </c>
      <c r="Z292" s="22">
        <v>43</v>
      </c>
      <c r="AA292" s="22">
        <v>9</v>
      </c>
      <c r="AB292" s="22">
        <v>33</v>
      </c>
      <c r="AC292" s="22">
        <v>0.3</v>
      </c>
      <c r="AD292" s="22">
        <v>0.2</v>
      </c>
      <c r="AE292" s="22">
        <v>0.03</v>
      </c>
      <c r="AF292" s="22">
        <v>0.12</v>
      </c>
      <c r="AG292" s="22"/>
      <c r="AH292" s="22" t="s">
        <v>82</v>
      </c>
      <c r="AI292" s="22" t="s">
        <v>82</v>
      </c>
      <c r="AJ292" s="22" t="s">
        <v>82</v>
      </c>
      <c r="AK292" s="22" t="s">
        <v>82</v>
      </c>
      <c r="AL292" s="22" t="s">
        <v>78</v>
      </c>
      <c r="AM292" s="22" t="s">
        <v>83</v>
      </c>
      <c r="AN292" s="22">
        <v>130</v>
      </c>
      <c r="AO292" s="22" t="s">
        <v>83</v>
      </c>
      <c r="AP292" s="22">
        <v>130</v>
      </c>
      <c r="AQ292" s="22">
        <v>11</v>
      </c>
      <c r="AR292" s="22" t="s">
        <v>78</v>
      </c>
      <c r="AS292" s="22">
        <v>0.1</v>
      </c>
      <c r="AT292" s="22" t="s">
        <v>83</v>
      </c>
      <c r="AU292" s="22" t="s">
        <v>83</v>
      </c>
      <c r="AV292" s="22" t="s">
        <v>83</v>
      </c>
      <c r="AW292" s="22">
        <v>87</v>
      </c>
      <c r="AX292" s="22">
        <v>0.01</v>
      </c>
      <c r="AY292" s="22">
        <v>0.01</v>
      </c>
      <c r="AZ292" s="22">
        <v>0.3</v>
      </c>
      <c r="BA292" s="22" t="s">
        <v>142</v>
      </c>
      <c r="BB292" s="22">
        <v>0.04</v>
      </c>
      <c r="BC292" s="22" t="s">
        <v>78</v>
      </c>
      <c r="BD292" s="22">
        <v>42</v>
      </c>
      <c r="BE292" s="22">
        <v>0.25</v>
      </c>
      <c r="BF292" s="22" t="s">
        <v>82</v>
      </c>
      <c r="BG292" s="22">
        <v>10</v>
      </c>
      <c r="BH292" s="22" t="s">
        <v>82</v>
      </c>
      <c r="BI292" s="22" t="s">
        <v>83</v>
      </c>
      <c r="BJ292" s="24" t="s">
        <v>1871</v>
      </c>
    </row>
    <row r="293" spans="1:62" ht="55.5" customHeight="1">
      <c r="A293" t="s">
        <v>7696</v>
      </c>
      <c r="B293" t="s">
        <v>2585</v>
      </c>
      <c r="C293">
        <v>742</v>
      </c>
      <c r="D293" s="24" t="s">
        <v>2586</v>
      </c>
      <c r="E293" s="22">
        <v>4</v>
      </c>
      <c r="F293" s="22">
        <v>70</v>
      </c>
      <c r="G293" s="22">
        <v>17</v>
      </c>
      <c r="H293" s="22">
        <v>92.1</v>
      </c>
      <c r="I293" s="22" t="s">
        <v>248</v>
      </c>
      <c r="J293" s="22">
        <v>1.5</v>
      </c>
      <c r="K293" s="22" t="s">
        <v>84</v>
      </c>
      <c r="L293" s="22" t="s">
        <v>78</v>
      </c>
      <c r="M293" s="22">
        <v>0.1</v>
      </c>
      <c r="N293" s="22" t="s">
        <v>82</v>
      </c>
      <c r="O293" s="22" t="s">
        <v>81</v>
      </c>
      <c r="P293" s="22" t="s">
        <v>83</v>
      </c>
      <c r="Q293" s="22">
        <v>1.8</v>
      </c>
      <c r="R293" s="22" t="s">
        <v>80</v>
      </c>
      <c r="S293" s="22">
        <v>1.8</v>
      </c>
      <c r="T293" s="22" t="s">
        <v>83</v>
      </c>
      <c r="U293" s="22">
        <v>3.3</v>
      </c>
      <c r="V293" s="22">
        <v>0.3</v>
      </c>
      <c r="W293" s="22">
        <v>2.8</v>
      </c>
      <c r="X293" s="22">
        <v>820</v>
      </c>
      <c r="Y293" s="22">
        <v>240</v>
      </c>
      <c r="Z293" s="22">
        <v>39</v>
      </c>
      <c r="AA293" s="22">
        <v>12</v>
      </c>
      <c r="AB293" s="22">
        <v>41</v>
      </c>
      <c r="AC293" s="22">
        <v>0.4</v>
      </c>
      <c r="AD293" s="22">
        <v>0.2</v>
      </c>
      <c r="AE293" s="22">
        <v>0.04</v>
      </c>
      <c r="AF293" s="22">
        <v>0.06</v>
      </c>
      <c r="AG293" s="22"/>
      <c r="AH293" s="22">
        <v>4</v>
      </c>
      <c r="AI293" s="22" t="s">
        <v>83</v>
      </c>
      <c r="AJ293" s="22" t="s">
        <v>84</v>
      </c>
      <c r="AK293" s="22">
        <v>8</v>
      </c>
      <c r="AL293" s="22" t="s">
        <v>78</v>
      </c>
      <c r="AM293" s="22" t="s">
        <v>83</v>
      </c>
      <c r="AN293" s="22">
        <v>14</v>
      </c>
      <c r="AO293" s="22" t="s">
        <v>84</v>
      </c>
      <c r="AP293" s="22">
        <v>14</v>
      </c>
      <c r="AQ293" s="22">
        <v>1</v>
      </c>
      <c r="AR293" s="22" t="s">
        <v>78</v>
      </c>
      <c r="AS293" s="22">
        <v>0.2</v>
      </c>
      <c r="AT293" s="22" t="s">
        <v>83</v>
      </c>
      <c r="AU293" s="22" t="s">
        <v>83</v>
      </c>
      <c r="AV293" s="22" t="s">
        <v>83</v>
      </c>
      <c r="AW293" s="22">
        <v>61</v>
      </c>
      <c r="AX293" s="22">
        <v>0.04</v>
      </c>
      <c r="AY293" s="22">
        <v>0.03</v>
      </c>
      <c r="AZ293" s="22">
        <v>0.4</v>
      </c>
      <c r="BA293" s="22" t="s">
        <v>237</v>
      </c>
      <c r="BB293" s="22">
        <v>0.08</v>
      </c>
      <c r="BC293" s="22" t="s">
        <v>84</v>
      </c>
      <c r="BD293" s="22">
        <v>59</v>
      </c>
      <c r="BE293" s="22">
        <v>0.11</v>
      </c>
      <c r="BF293" s="22">
        <v>0.5</v>
      </c>
      <c r="BG293" s="22">
        <v>29</v>
      </c>
      <c r="BH293" s="22" t="s">
        <v>82</v>
      </c>
      <c r="BI293" s="22">
        <v>2.1</v>
      </c>
      <c r="BJ293" s="24" t="s">
        <v>2587</v>
      </c>
    </row>
    <row r="294" spans="1:62" ht="33.75" customHeight="1">
      <c r="A294" t="s">
        <v>7696</v>
      </c>
      <c r="B294" t="s">
        <v>2588</v>
      </c>
      <c r="C294">
        <v>743</v>
      </c>
      <c r="D294" s="24" t="s">
        <v>2589</v>
      </c>
      <c r="E294" s="22">
        <v>0</v>
      </c>
      <c r="F294" s="22">
        <v>112</v>
      </c>
      <c r="G294" s="22">
        <v>27</v>
      </c>
      <c r="H294" s="22">
        <v>88.4</v>
      </c>
      <c r="I294" s="22" t="s">
        <v>82</v>
      </c>
      <c r="J294" s="22">
        <v>2.2999999999999998</v>
      </c>
      <c r="K294" s="22" t="s">
        <v>82</v>
      </c>
      <c r="L294" s="22" t="s">
        <v>78</v>
      </c>
      <c r="M294" s="22">
        <v>0.1</v>
      </c>
      <c r="N294" s="22" t="s">
        <v>82</v>
      </c>
      <c r="O294" s="22" t="s">
        <v>81</v>
      </c>
      <c r="P294" s="22" t="s">
        <v>83</v>
      </c>
      <c r="Q294" s="22">
        <v>2.7</v>
      </c>
      <c r="R294" s="22" t="s">
        <v>80</v>
      </c>
      <c r="S294" s="22">
        <v>2.2000000000000002</v>
      </c>
      <c r="T294" s="22" t="s">
        <v>83</v>
      </c>
      <c r="U294" s="22">
        <v>5.4</v>
      </c>
      <c r="V294" s="22">
        <v>0.3</v>
      </c>
      <c r="W294" s="22">
        <v>3.6</v>
      </c>
      <c r="X294" s="22">
        <v>1100</v>
      </c>
      <c r="Y294" s="22">
        <v>290</v>
      </c>
      <c r="Z294" s="22">
        <v>50</v>
      </c>
      <c r="AA294" s="22">
        <v>11</v>
      </c>
      <c r="AB294" s="22">
        <v>48</v>
      </c>
      <c r="AC294" s="22">
        <v>0.5</v>
      </c>
      <c r="AD294" s="22">
        <v>0.2</v>
      </c>
      <c r="AE294" s="22">
        <v>0.04</v>
      </c>
      <c r="AF294" s="22" t="s">
        <v>150</v>
      </c>
      <c r="AG294" s="22"/>
      <c r="AH294" s="22">
        <v>14</v>
      </c>
      <c r="AI294" s="22">
        <v>1</v>
      </c>
      <c r="AJ294" s="22">
        <v>1</v>
      </c>
      <c r="AK294" s="22">
        <v>6</v>
      </c>
      <c r="AL294" s="22" t="s">
        <v>78</v>
      </c>
      <c r="AM294" s="22">
        <v>22</v>
      </c>
      <c r="AN294" s="22">
        <v>110</v>
      </c>
      <c r="AO294" s="22">
        <v>110</v>
      </c>
      <c r="AP294" s="22">
        <v>170</v>
      </c>
      <c r="AQ294" s="22">
        <v>15</v>
      </c>
      <c r="AR294" s="22" t="s">
        <v>78</v>
      </c>
      <c r="AS294" s="22">
        <v>0.5</v>
      </c>
      <c r="AT294" s="22" t="s">
        <v>84</v>
      </c>
      <c r="AU294" s="22">
        <v>0.1</v>
      </c>
      <c r="AV294" s="22" t="s">
        <v>84</v>
      </c>
      <c r="AW294" s="22">
        <v>42</v>
      </c>
      <c r="AX294" s="22">
        <v>0.04</v>
      </c>
      <c r="AY294" s="22">
        <v>0.06</v>
      </c>
      <c r="AZ294" s="22">
        <v>0.6</v>
      </c>
      <c r="BA294" s="22" t="s">
        <v>85</v>
      </c>
      <c r="BB294" s="22">
        <v>0.13</v>
      </c>
      <c r="BC294" s="22" t="s">
        <v>84</v>
      </c>
      <c r="BD294" s="22">
        <v>22</v>
      </c>
      <c r="BE294" s="22">
        <v>0.24</v>
      </c>
      <c r="BF294" s="22">
        <v>0.8</v>
      </c>
      <c r="BG294" s="22">
        <v>15</v>
      </c>
      <c r="BH294" s="22" t="s">
        <v>82</v>
      </c>
      <c r="BI294" s="22">
        <v>2.9</v>
      </c>
      <c r="BJ294" s="24" t="s">
        <v>2590</v>
      </c>
    </row>
    <row r="295" spans="1:62" ht="55.5" customHeight="1">
      <c r="A295" t="s">
        <v>7696</v>
      </c>
      <c r="B295" t="s">
        <v>2591</v>
      </c>
      <c r="C295">
        <v>744</v>
      </c>
      <c r="D295" s="24" t="s">
        <v>2592</v>
      </c>
      <c r="E295" s="22">
        <v>10</v>
      </c>
      <c r="F295" s="22">
        <v>63</v>
      </c>
      <c r="G295" s="22">
        <v>15</v>
      </c>
      <c r="H295" s="22" t="s">
        <v>1870</v>
      </c>
      <c r="I295" s="22" t="s">
        <v>82</v>
      </c>
      <c r="J295" s="22">
        <v>1.6</v>
      </c>
      <c r="K295" s="22" t="s">
        <v>245</v>
      </c>
      <c r="L295" s="22" t="s">
        <v>78</v>
      </c>
      <c r="M295" s="22">
        <v>0.2</v>
      </c>
      <c r="N295" s="22" t="s">
        <v>273</v>
      </c>
      <c r="O295" s="22" t="s">
        <v>81</v>
      </c>
      <c r="P295" s="22" t="s">
        <v>203</v>
      </c>
      <c r="Q295" s="22" t="s">
        <v>85</v>
      </c>
      <c r="R295" s="22" t="s">
        <v>80</v>
      </c>
      <c r="S295" s="22">
        <v>1.8</v>
      </c>
      <c r="T295" s="22" t="s">
        <v>82</v>
      </c>
      <c r="U295" s="22">
        <v>2.7</v>
      </c>
      <c r="V295" s="22" t="s">
        <v>82</v>
      </c>
      <c r="W295" s="22">
        <v>1.1000000000000001</v>
      </c>
      <c r="X295" s="22">
        <v>12</v>
      </c>
      <c r="Y295" s="22">
        <v>450</v>
      </c>
      <c r="Z295" s="22">
        <v>100</v>
      </c>
      <c r="AA295" s="22">
        <v>27</v>
      </c>
      <c r="AB295" s="22">
        <v>39</v>
      </c>
      <c r="AC295" s="22">
        <v>0.8</v>
      </c>
      <c r="AD295" s="22">
        <v>0.3</v>
      </c>
      <c r="AE295" s="22">
        <v>0.04</v>
      </c>
      <c r="AF295" s="22">
        <v>0.25</v>
      </c>
      <c r="AG295" s="22"/>
      <c r="AH295" s="22">
        <v>1</v>
      </c>
      <c r="AI295" s="22">
        <v>1</v>
      </c>
      <c r="AJ295" s="22">
        <v>1</v>
      </c>
      <c r="AK295" s="22">
        <v>6</v>
      </c>
      <c r="AL295" s="22" t="s">
        <v>78</v>
      </c>
      <c r="AM295" s="22" t="s">
        <v>83</v>
      </c>
      <c r="AN295" s="22">
        <v>1800</v>
      </c>
      <c r="AO295" s="22">
        <v>17</v>
      </c>
      <c r="AP295" s="22">
        <v>1800</v>
      </c>
      <c r="AQ295" s="22">
        <v>150</v>
      </c>
      <c r="AR295" s="22" t="s">
        <v>78</v>
      </c>
      <c r="AS295" s="22">
        <v>0.9</v>
      </c>
      <c r="AT295" s="22" t="s">
        <v>84</v>
      </c>
      <c r="AU295" s="22" t="s">
        <v>84</v>
      </c>
      <c r="AV295" s="22" t="s">
        <v>83</v>
      </c>
      <c r="AW295" s="22">
        <v>190</v>
      </c>
      <c r="AX295" s="22">
        <v>7.0000000000000007E-2</v>
      </c>
      <c r="AY295" s="22">
        <v>0.12</v>
      </c>
      <c r="AZ295" s="22">
        <v>0.8</v>
      </c>
      <c r="BA295" s="22">
        <v>1.1000000000000001</v>
      </c>
      <c r="BB295" s="22">
        <v>0.11</v>
      </c>
      <c r="BC295" s="22" t="s">
        <v>78</v>
      </c>
      <c r="BD295" s="22">
        <v>140</v>
      </c>
      <c r="BE295" s="22">
        <v>0.34</v>
      </c>
      <c r="BF295" s="22">
        <v>2.6</v>
      </c>
      <c r="BG295" s="22">
        <v>45</v>
      </c>
      <c r="BH295" s="22" t="s">
        <v>82</v>
      </c>
      <c r="BI295" s="22" t="s">
        <v>83</v>
      </c>
      <c r="BJ295" s="24" t="s">
        <v>2593</v>
      </c>
    </row>
    <row r="296" spans="1:62" ht="55.5" customHeight="1">
      <c r="A296" t="s">
        <v>7696</v>
      </c>
      <c r="B296" t="s">
        <v>2594</v>
      </c>
      <c r="C296">
        <v>745</v>
      </c>
      <c r="D296" s="24" t="s">
        <v>2595</v>
      </c>
      <c r="E296" s="22">
        <v>20</v>
      </c>
      <c r="F296" s="22">
        <v>86</v>
      </c>
      <c r="G296" s="22">
        <v>21</v>
      </c>
      <c r="H296" s="22">
        <v>91.5</v>
      </c>
      <c r="I296" s="22" t="s">
        <v>96</v>
      </c>
      <c r="J296" s="22" t="s">
        <v>120</v>
      </c>
      <c r="K296" s="22" t="s">
        <v>142</v>
      </c>
      <c r="L296" s="22" t="s">
        <v>78</v>
      </c>
      <c r="M296" s="22">
        <v>0.6</v>
      </c>
      <c r="N296" s="22" t="s">
        <v>246</v>
      </c>
      <c r="O296" s="22" t="s">
        <v>81</v>
      </c>
      <c r="P296" s="22" t="s">
        <v>246</v>
      </c>
      <c r="Q296" s="22">
        <v>0.9</v>
      </c>
      <c r="R296" s="22" t="s">
        <v>80</v>
      </c>
      <c r="S296" s="22" t="s">
        <v>156</v>
      </c>
      <c r="T296" s="22" t="s">
        <v>82</v>
      </c>
      <c r="U296" s="22" t="s">
        <v>156</v>
      </c>
      <c r="V296" s="22" t="s">
        <v>82</v>
      </c>
      <c r="W296" s="22">
        <v>1.5</v>
      </c>
      <c r="X296" s="22">
        <v>1</v>
      </c>
      <c r="Y296" s="22">
        <v>420</v>
      </c>
      <c r="Z296" s="22">
        <v>240</v>
      </c>
      <c r="AA296" s="22">
        <v>69</v>
      </c>
      <c r="AB296" s="22">
        <v>41</v>
      </c>
      <c r="AC296" s="22">
        <v>1.5</v>
      </c>
      <c r="AD296" s="22">
        <v>0.6</v>
      </c>
      <c r="AE296" s="22" t="s">
        <v>99</v>
      </c>
      <c r="AF296" s="22">
        <v>1.91</v>
      </c>
      <c r="AG296" s="22"/>
      <c r="AH296" s="22" t="s">
        <v>82</v>
      </c>
      <c r="AI296" s="22" t="s">
        <v>82</v>
      </c>
      <c r="AJ296" s="22" t="s">
        <v>82</v>
      </c>
      <c r="AK296" s="22" t="s">
        <v>82</v>
      </c>
      <c r="AL296" s="22" t="s">
        <v>78</v>
      </c>
      <c r="AM296" s="22" t="s">
        <v>83</v>
      </c>
      <c r="AN296" s="22">
        <v>6300</v>
      </c>
      <c r="AO296" s="22" t="s">
        <v>83</v>
      </c>
      <c r="AP296" s="22">
        <v>6300</v>
      </c>
      <c r="AQ296" s="22">
        <v>520</v>
      </c>
      <c r="AR296" s="22" t="s">
        <v>78</v>
      </c>
      <c r="AS296" s="22">
        <v>3.5</v>
      </c>
      <c r="AT296" s="22" t="s">
        <v>83</v>
      </c>
      <c r="AU296" s="22">
        <v>0.4</v>
      </c>
      <c r="AV296" s="22" t="s">
        <v>83</v>
      </c>
      <c r="AW296" s="22">
        <v>440</v>
      </c>
      <c r="AX296" s="22">
        <v>0.08</v>
      </c>
      <c r="AY296" s="22">
        <v>0.19</v>
      </c>
      <c r="AZ296" s="22">
        <v>0.6</v>
      </c>
      <c r="BA296" s="22" t="s">
        <v>216</v>
      </c>
      <c r="BB296" s="22">
        <v>0.11</v>
      </c>
      <c r="BC296" s="22" t="s">
        <v>78</v>
      </c>
      <c r="BD296" s="22">
        <v>69</v>
      </c>
      <c r="BE296" s="22">
        <v>0.28999999999999998</v>
      </c>
      <c r="BF296" s="22" t="s">
        <v>82</v>
      </c>
      <c r="BG296" s="22">
        <v>16</v>
      </c>
      <c r="BH296" s="22" t="s">
        <v>82</v>
      </c>
      <c r="BI296" s="22" t="s">
        <v>83</v>
      </c>
      <c r="BJ296" s="24" t="s">
        <v>2596</v>
      </c>
    </row>
    <row r="297" spans="1:62" ht="55.5" customHeight="1">
      <c r="A297" t="s">
        <v>7696</v>
      </c>
      <c r="B297" t="s">
        <v>2597</v>
      </c>
      <c r="C297">
        <v>746</v>
      </c>
      <c r="D297" s="24" t="s">
        <v>2598</v>
      </c>
      <c r="E297" s="22">
        <v>10</v>
      </c>
      <c r="F297" s="22">
        <v>142</v>
      </c>
      <c r="G297" s="22">
        <v>34</v>
      </c>
      <c r="H297" s="22">
        <v>84.7</v>
      </c>
      <c r="I297" s="22">
        <v>3.2</v>
      </c>
      <c r="J297" s="22" t="s">
        <v>156</v>
      </c>
      <c r="K297" s="22" t="s">
        <v>142</v>
      </c>
      <c r="L297" s="22" t="s">
        <v>78</v>
      </c>
      <c r="M297" s="22">
        <v>0.7</v>
      </c>
      <c r="N297" s="22">
        <v>0.9</v>
      </c>
      <c r="O297" s="22" t="s">
        <v>80</v>
      </c>
      <c r="P297" s="22">
        <v>0.9</v>
      </c>
      <c r="Q297" s="22">
        <v>1.9</v>
      </c>
      <c r="R297" s="22" t="s">
        <v>81</v>
      </c>
      <c r="S297" s="22">
        <v>6.8</v>
      </c>
      <c r="T297" s="22" t="s">
        <v>82</v>
      </c>
      <c r="U297" s="22">
        <v>7.8</v>
      </c>
      <c r="V297" s="22" t="s">
        <v>82</v>
      </c>
      <c r="W297" s="22">
        <v>2.7</v>
      </c>
      <c r="X297" s="22">
        <v>9</v>
      </c>
      <c r="Y297" s="22">
        <v>1000</v>
      </c>
      <c r="Z297" s="22">
        <v>290</v>
      </c>
      <c r="AA297" s="22">
        <v>42</v>
      </c>
      <c r="AB297" s="22">
        <v>61</v>
      </c>
      <c r="AC297" s="22">
        <v>7.5</v>
      </c>
      <c r="AD297" s="22" t="s">
        <v>85</v>
      </c>
      <c r="AE297" s="22">
        <v>0.16</v>
      </c>
      <c r="AF297" s="22">
        <v>1.05</v>
      </c>
      <c r="AG297" s="22"/>
      <c r="AH297" s="22">
        <v>7</v>
      </c>
      <c r="AI297" s="22">
        <v>3</v>
      </c>
      <c r="AJ297" s="22">
        <v>4</v>
      </c>
      <c r="AK297" s="22">
        <v>39</v>
      </c>
      <c r="AL297" s="22" t="s">
        <v>78</v>
      </c>
      <c r="AM297" s="22" t="s">
        <v>83</v>
      </c>
      <c r="AN297" s="22">
        <v>7400</v>
      </c>
      <c r="AO297" s="22">
        <v>83</v>
      </c>
      <c r="AP297" s="22">
        <v>7400</v>
      </c>
      <c r="AQ297" s="22">
        <v>620</v>
      </c>
      <c r="AR297" s="22" t="s">
        <v>78</v>
      </c>
      <c r="AS297" s="22">
        <v>3.3</v>
      </c>
      <c r="AT297" s="22" t="s">
        <v>83</v>
      </c>
      <c r="AU297" s="22">
        <v>0.9</v>
      </c>
      <c r="AV297" s="22" t="s">
        <v>83</v>
      </c>
      <c r="AW297" s="22">
        <v>850</v>
      </c>
      <c r="AX297" s="22">
        <v>0.12</v>
      </c>
      <c r="AY297" s="22">
        <v>0.24</v>
      </c>
      <c r="AZ297" s="22">
        <v>1.2</v>
      </c>
      <c r="BA297" s="22">
        <v>2.7</v>
      </c>
      <c r="BB297" s="22">
        <v>0.27</v>
      </c>
      <c r="BC297" s="22" t="s">
        <v>78</v>
      </c>
      <c r="BD297" s="22">
        <v>220</v>
      </c>
      <c r="BE297" s="22">
        <v>0.48</v>
      </c>
      <c r="BF297" s="22">
        <v>4.0999999999999996</v>
      </c>
      <c r="BG297" s="22">
        <v>120</v>
      </c>
      <c r="BH297" s="22" t="s">
        <v>82</v>
      </c>
      <c r="BI297" s="22" t="s">
        <v>83</v>
      </c>
      <c r="BJ297" s="24" t="s">
        <v>2599</v>
      </c>
    </row>
    <row r="298" spans="1:62" ht="55.5" customHeight="1">
      <c r="A298" t="s">
        <v>7696</v>
      </c>
      <c r="B298" t="s">
        <v>2600</v>
      </c>
      <c r="C298">
        <v>747</v>
      </c>
      <c r="D298" s="24" t="s">
        <v>2601</v>
      </c>
      <c r="E298" s="22">
        <v>25</v>
      </c>
      <c r="F298" s="22">
        <v>56</v>
      </c>
      <c r="G298" s="22">
        <v>13</v>
      </c>
      <c r="H298" s="22">
        <v>95.3</v>
      </c>
      <c r="I298" s="22">
        <v>0.7</v>
      </c>
      <c r="J298" s="22">
        <v>0.8</v>
      </c>
      <c r="K298" s="22" t="s">
        <v>245</v>
      </c>
      <c r="L298" s="22" t="s">
        <v>78</v>
      </c>
      <c r="M298" s="22">
        <v>0.1</v>
      </c>
      <c r="N298" s="22" t="s">
        <v>289</v>
      </c>
      <c r="O298" s="22" t="s">
        <v>80</v>
      </c>
      <c r="P298" s="22" t="s">
        <v>289</v>
      </c>
      <c r="Q298" s="22">
        <v>1.7</v>
      </c>
      <c r="R298" s="22" t="s">
        <v>81</v>
      </c>
      <c r="S298" s="22">
        <v>1.2</v>
      </c>
      <c r="T298" s="22" t="s">
        <v>82</v>
      </c>
      <c r="U298" s="22">
        <v>3.1</v>
      </c>
      <c r="V298" s="22" t="s">
        <v>82</v>
      </c>
      <c r="W298" s="22">
        <v>0.7</v>
      </c>
      <c r="X298" s="22">
        <v>8</v>
      </c>
      <c r="Y298" s="22">
        <v>220</v>
      </c>
      <c r="Z298" s="22">
        <v>21</v>
      </c>
      <c r="AA298" s="22">
        <v>11</v>
      </c>
      <c r="AB298" s="22">
        <v>46</v>
      </c>
      <c r="AC298" s="22">
        <v>0.3</v>
      </c>
      <c r="AD298" s="22">
        <v>0.1</v>
      </c>
      <c r="AE298" s="22">
        <v>0.02</v>
      </c>
      <c r="AF298" s="22">
        <v>0.05</v>
      </c>
      <c r="AG298" s="22"/>
      <c r="AH298" s="22" t="s">
        <v>82</v>
      </c>
      <c r="AI298" s="22" t="s">
        <v>82</v>
      </c>
      <c r="AJ298" s="22" t="s">
        <v>82</v>
      </c>
      <c r="AK298" s="22" t="s">
        <v>82</v>
      </c>
      <c r="AL298" s="22" t="s">
        <v>78</v>
      </c>
      <c r="AM298" s="22" t="s">
        <v>83</v>
      </c>
      <c r="AN298" s="22" t="s">
        <v>78</v>
      </c>
      <c r="AO298" s="22" t="s">
        <v>83</v>
      </c>
      <c r="AP298" s="22" t="s">
        <v>78</v>
      </c>
      <c r="AQ298" s="22" t="s">
        <v>78</v>
      </c>
      <c r="AR298" s="22" t="s">
        <v>78</v>
      </c>
      <c r="AS298" s="22" t="s">
        <v>83</v>
      </c>
      <c r="AT298" s="22" t="s">
        <v>83</v>
      </c>
      <c r="AU298" s="22" t="s">
        <v>83</v>
      </c>
      <c r="AV298" s="22" t="s">
        <v>83</v>
      </c>
      <c r="AW298" s="22">
        <v>1</v>
      </c>
      <c r="AX298" s="22">
        <v>0.02</v>
      </c>
      <c r="AY298" s="22">
        <v>0.02</v>
      </c>
      <c r="AZ298" s="22">
        <v>0.1</v>
      </c>
      <c r="BA298" s="22">
        <v>0.3</v>
      </c>
      <c r="BB298" s="22">
        <v>7.0000000000000007E-2</v>
      </c>
      <c r="BC298" s="22" t="s">
        <v>78</v>
      </c>
      <c r="BD298" s="22">
        <v>53</v>
      </c>
      <c r="BE298" s="22">
        <v>0.18</v>
      </c>
      <c r="BF298" s="22" t="s">
        <v>82</v>
      </c>
      <c r="BG298" s="22">
        <v>19</v>
      </c>
      <c r="BH298" s="22" t="s">
        <v>82</v>
      </c>
      <c r="BI298" s="22" t="s">
        <v>83</v>
      </c>
      <c r="BJ298" s="24" t="s">
        <v>2602</v>
      </c>
    </row>
    <row r="299" spans="1:62" ht="33.75" customHeight="1">
      <c r="A299" t="s">
        <v>7696</v>
      </c>
      <c r="B299" t="s">
        <v>2603</v>
      </c>
      <c r="C299">
        <v>748</v>
      </c>
      <c r="D299" s="24" t="s">
        <v>2604</v>
      </c>
      <c r="E299" s="22">
        <v>0</v>
      </c>
      <c r="F299" s="22">
        <v>144</v>
      </c>
      <c r="G299" s="22">
        <v>34</v>
      </c>
      <c r="H299" s="22">
        <v>89.5</v>
      </c>
      <c r="I299" s="22" t="s">
        <v>82</v>
      </c>
      <c r="J299" s="22">
        <v>3.6</v>
      </c>
      <c r="K299" s="22" t="s">
        <v>82</v>
      </c>
      <c r="L299" s="22" t="s">
        <v>82</v>
      </c>
      <c r="M299" s="22">
        <v>0.5</v>
      </c>
      <c r="N299" s="22" t="s">
        <v>82</v>
      </c>
      <c r="O299" s="22" t="s">
        <v>81</v>
      </c>
      <c r="P299" s="22" t="s">
        <v>82</v>
      </c>
      <c r="Q299" s="22">
        <v>2.2000000000000002</v>
      </c>
      <c r="R299" s="22" t="s">
        <v>80</v>
      </c>
      <c r="S299" s="22">
        <v>3.1</v>
      </c>
      <c r="T299" s="22" t="s">
        <v>82</v>
      </c>
      <c r="U299" s="22">
        <v>5.4</v>
      </c>
      <c r="V299" s="22" t="s">
        <v>82</v>
      </c>
      <c r="W299" s="22" t="s">
        <v>85</v>
      </c>
      <c r="X299" s="22">
        <v>5</v>
      </c>
      <c r="Y299" s="22">
        <v>380</v>
      </c>
      <c r="Z299" s="22">
        <v>51</v>
      </c>
      <c r="AA299" s="22">
        <v>22</v>
      </c>
      <c r="AB299" s="22">
        <v>79</v>
      </c>
      <c r="AC299" s="22">
        <v>0.5</v>
      </c>
      <c r="AD299" s="22">
        <v>0.5</v>
      </c>
      <c r="AE299" s="22">
        <v>0.06</v>
      </c>
      <c r="AF299" s="22">
        <v>0.28000000000000003</v>
      </c>
      <c r="AG299" s="22"/>
      <c r="AH299" s="22" t="s">
        <v>84</v>
      </c>
      <c r="AI299" s="22">
        <v>1</v>
      </c>
      <c r="AJ299" s="22" t="s">
        <v>83</v>
      </c>
      <c r="AK299" s="22">
        <v>3</v>
      </c>
      <c r="AL299" s="22" t="s">
        <v>82</v>
      </c>
      <c r="AM299" s="22">
        <v>4</v>
      </c>
      <c r="AN299" s="22">
        <v>1200</v>
      </c>
      <c r="AO299" s="22">
        <v>9</v>
      </c>
      <c r="AP299" s="22">
        <v>1200</v>
      </c>
      <c r="AQ299" s="22">
        <v>97</v>
      </c>
      <c r="AR299" s="22" t="s">
        <v>82</v>
      </c>
      <c r="AS299" s="22">
        <v>1.3</v>
      </c>
      <c r="AT299" s="22" t="s">
        <v>82</v>
      </c>
      <c r="AU299" s="22">
        <v>0.1</v>
      </c>
      <c r="AV299" s="22" t="s">
        <v>82</v>
      </c>
      <c r="AW299" s="22">
        <v>140</v>
      </c>
      <c r="AX299" s="22">
        <v>0.09</v>
      </c>
      <c r="AY299" s="22">
        <v>0.15</v>
      </c>
      <c r="AZ299" s="22" t="s">
        <v>85</v>
      </c>
      <c r="BA299" s="22">
        <v>1.6</v>
      </c>
      <c r="BB299" s="22">
        <v>0.23</v>
      </c>
      <c r="BC299" s="22" t="s">
        <v>82</v>
      </c>
      <c r="BD299" s="22">
        <v>220</v>
      </c>
      <c r="BE299" s="22" t="s">
        <v>416</v>
      </c>
      <c r="BF299" s="22">
        <v>8.5</v>
      </c>
      <c r="BG299" s="22">
        <v>90</v>
      </c>
      <c r="BH299" s="22" t="s">
        <v>82</v>
      </c>
      <c r="BI299" s="22" t="s">
        <v>84</v>
      </c>
      <c r="BJ299" s="24" t="s">
        <v>164</v>
      </c>
    </row>
    <row r="300" spans="1:62" ht="55.5" customHeight="1">
      <c r="A300" t="s">
        <v>7696</v>
      </c>
      <c r="B300" t="s">
        <v>2605</v>
      </c>
      <c r="C300">
        <v>749</v>
      </c>
      <c r="D300" s="24" t="s">
        <v>2606</v>
      </c>
      <c r="E300" s="22">
        <v>2</v>
      </c>
      <c r="F300" s="22">
        <v>86</v>
      </c>
      <c r="G300" s="22">
        <v>20</v>
      </c>
      <c r="H300" s="22" t="s">
        <v>1870</v>
      </c>
      <c r="I300" s="22" t="s">
        <v>213</v>
      </c>
      <c r="J300" s="22">
        <v>0.6</v>
      </c>
      <c r="K300" s="22" t="s">
        <v>245</v>
      </c>
      <c r="L300" s="22" t="s">
        <v>78</v>
      </c>
      <c r="M300" s="22">
        <v>0.1</v>
      </c>
      <c r="N300" s="22" t="s">
        <v>82</v>
      </c>
      <c r="O300" s="22" t="s">
        <v>81</v>
      </c>
      <c r="P300" s="22" t="s">
        <v>82</v>
      </c>
      <c r="Q300" s="22" t="s">
        <v>156</v>
      </c>
      <c r="R300" s="22" t="s">
        <v>80</v>
      </c>
      <c r="S300" s="22">
        <v>1.2</v>
      </c>
      <c r="T300" s="22" t="s">
        <v>82</v>
      </c>
      <c r="U300" s="22">
        <v>4.9000000000000004</v>
      </c>
      <c r="V300" s="22" t="s">
        <v>82</v>
      </c>
      <c r="W300" s="22">
        <v>0.4</v>
      </c>
      <c r="X300" s="22" t="s">
        <v>84</v>
      </c>
      <c r="Y300" s="22">
        <v>170</v>
      </c>
      <c r="Z300" s="22">
        <v>12</v>
      </c>
      <c r="AA300" s="22">
        <v>10</v>
      </c>
      <c r="AB300" s="22">
        <v>21</v>
      </c>
      <c r="AC300" s="22">
        <v>0.3</v>
      </c>
      <c r="AD300" s="22">
        <v>0.1</v>
      </c>
      <c r="AE300" s="22">
        <v>0.03</v>
      </c>
      <c r="AF300" s="22">
        <v>0.15</v>
      </c>
      <c r="AG300" s="22"/>
      <c r="AH300" s="22" t="s">
        <v>82</v>
      </c>
      <c r="AI300" s="22" t="s">
        <v>82</v>
      </c>
      <c r="AJ300" s="22" t="s">
        <v>82</v>
      </c>
      <c r="AK300" s="22" t="s">
        <v>82</v>
      </c>
      <c r="AL300" s="22" t="s">
        <v>78</v>
      </c>
      <c r="AM300" s="22" t="s">
        <v>78</v>
      </c>
      <c r="AN300" s="22" t="s">
        <v>83</v>
      </c>
      <c r="AO300" s="22" t="s">
        <v>83</v>
      </c>
      <c r="AP300" s="22" t="s">
        <v>78</v>
      </c>
      <c r="AQ300" s="22" t="s">
        <v>78</v>
      </c>
      <c r="AR300" s="22" t="s">
        <v>78</v>
      </c>
      <c r="AS300" s="22">
        <v>0.2</v>
      </c>
      <c r="AT300" s="22" t="s">
        <v>83</v>
      </c>
      <c r="AU300" s="22" t="s">
        <v>83</v>
      </c>
      <c r="AV300" s="22" t="s">
        <v>83</v>
      </c>
      <c r="AW300" s="22">
        <v>9</v>
      </c>
      <c r="AX300" s="22">
        <v>0.02</v>
      </c>
      <c r="AY300" s="22">
        <v>0.03</v>
      </c>
      <c r="AZ300" s="22">
        <v>0.3</v>
      </c>
      <c r="BA300" s="22" t="s">
        <v>213</v>
      </c>
      <c r="BB300" s="22">
        <v>0.04</v>
      </c>
      <c r="BC300" s="22" t="s">
        <v>78</v>
      </c>
      <c r="BD300" s="22">
        <v>44</v>
      </c>
      <c r="BE300" s="22">
        <v>0.46</v>
      </c>
      <c r="BF300" s="22" t="s">
        <v>82</v>
      </c>
      <c r="BG300" s="22">
        <v>11</v>
      </c>
      <c r="BH300" s="22" t="s">
        <v>82</v>
      </c>
      <c r="BI300" s="22" t="s">
        <v>83</v>
      </c>
      <c r="BJ300" s="24" t="s">
        <v>2607</v>
      </c>
    </row>
    <row r="301" spans="1:62" ht="55.5" customHeight="1">
      <c r="A301" t="s">
        <v>7696</v>
      </c>
      <c r="B301" t="s">
        <v>2608</v>
      </c>
      <c r="C301">
        <v>750</v>
      </c>
      <c r="D301" s="24" t="s">
        <v>2609</v>
      </c>
      <c r="E301" s="22">
        <v>0</v>
      </c>
      <c r="F301" s="22">
        <v>71</v>
      </c>
      <c r="G301" s="22">
        <v>17</v>
      </c>
      <c r="H301" s="22" t="s">
        <v>1282</v>
      </c>
      <c r="I301" s="22" t="s">
        <v>213</v>
      </c>
      <c r="J301" s="22">
        <v>0.6</v>
      </c>
      <c r="K301" s="22" t="s">
        <v>82</v>
      </c>
      <c r="L301" s="22" t="s">
        <v>78</v>
      </c>
      <c r="M301" s="22" t="s">
        <v>84</v>
      </c>
      <c r="N301" s="22" t="s">
        <v>82</v>
      </c>
      <c r="O301" s="22" t="s">
        <v>81</v>
      </c>
      <c r="P301" s="22" t="s">
        <v>82</v>
      </c>
      <c r="Q301" s="22" t="s">
        <v>170</v>
      </c>
      <c r="R301" s="22" t="s">
        <v>80</v>
      </c>
      <c r="S301" s="22">
        <v>1.6</v>
      </c>
      <c r="T301" s="22" t="s">
        <v>82</v>
      </c>
      <c r="U301" s="22">
        <v>4.4000000000000004</v>
      </c>
      <c r="V301" s="22" t="s">
        <v>82</v>
      </c>
      <c r="W301" s="22" t="s">
        <v>156</v>
      </c>
      <c r="X301" s="22">
        <v>1400</v>
      </c>
      <c r="Y301" s="22">
        <v>110</v>
      </c>
      <c r="Z301" s="22">
        <v>8</v>
      </c>
      <c r="AA301" s="22">
        <v>10</v>
      </c>
      <c r="AB301" s="22">
        <v>14</v>
      </c>
      <c r="AC301" s="22">
        <v>0.2</v>
      </c>
      <c r="AD301" s="22">
        <v>0.1</v>
      </c>
      <c r="AE301" s="22">
        <v>0.04</v>
      </c>
      <c r="AF301" s="22">
        <v>0.17</v>
      </c>
      <c r="AG301" s="22"/>
      <c r="AH301" s="22" t="s">
        <v>82</v>
      </c>
      <c r="AI301" s="22" t="s">
        <v>82</v>
      </c>
      <c r="AJ301" s="22" t="s">
        <v>82</v>
      </c>
      <c r="AK301" s="22" t="s">
        <v>82</v>
      </c>
      <c r="AL301" s="22" t="s">
        <v>78</v>
      </c>
      <c r="AM301" s="22" t="s">
        <v>83</v>
      </c>
      <c r="AN301" s="22" t="s">
        <v>83</v>
      </c>
      <c r="AO301" s="22" t="s">
        <v>83</v>
      </c>
      <c r="AP301" s="22" t="s">
        <v>83</v>
      </c>
      <c r="AQ301" s="22" t="s">
        <v>78</v>
      </c>
      <c r="AR301" s="22" t="s">
        <v>78</v>
      </c>
      <c r="AS301" s="22">
        <v>0.1</v>
      </c>
      <c r="AT301" s="22" t="s">
        <v>83</v>
      </c>
      <c r="AU301" s="22" t="s">
        <v>83</v>
      </c>
      <c r="AV301" s="22" t="s">
        <v>83</v>
      </c>
      <c r="AW301" s="22">
        <v>11</v>
      </c>
      <c r="AX301" s="22">
        <v>0.02</v>
      </c>
      <c r="AY301" s="22">
        <v>0.04</v>
      </c>
      <c r="AZ301" s="22">
        <v>0.3</v>
      </c>
      <c r="BA301" s="22" t="s">
        <v>213</v>
      </c>
      <c r="BB301" s="22">
        <v>0.04</v>
      </c>
      <c r="BC301" s="22" t="s">
        <v>78</v>
      </c>
      <c r="BD301" s="22">
        <v>25</v>
      </c>
      <c r="BE301" s="22">
        <v>0.47</v>
      </c>
      <c r="BF301" s="22" t="s">
        <v>82</v>
      </c>
      <c r="BG301" s="22">
        <v>9</v>
      </c>
      <c r="BH301" s="22" t="s">
        <v>82</v>
      </c>
      <c r="BI301" s="22">
        <v>3.6</v>
      </c>
      <c r="BJ301" s="24" t="s">
        <v>2610</v>
      </c>
    </row>
    <row r="302" spans="1:62" ht="55.5" customHeight="1">
      <c r="A302" t="s">
        <v>7696</v>
      </c>
      <c r="B302" t="s">
        <v>2611</v>
      </c>
      <c r="C302">
        <v>751</v>
      </c>
      <c r="D302" s="24" t="s">
        <v>2612</v>
      </c>
      <c r="E302" s="22">
        <v>2</v>
      </c>
      <c r="F302" s="22">
        <v>86</v>
      </c>
      <c r="G302" s="22">
        <v>21</v>
      </c>
      <c r="H302" s="22" t="s">
        <v>1870</v>
      </c>
      <c r="I302" s="22" t="s">
        <v>82</v>
      </c>
      <c r="J302" s="22">
        <v>0.6</v>
      </c>
      <c r="K302" s="22" t="s">
        <v>82</v>
      </c>
      <c r="L302" s="22" t="s">
        <v>78</v>
      </c>
      <c r="M302" s="22">
        <v>0.1</v>
      </c>
      <c r="N302" s="22" t="s">
        <v>82</v>
      </c>
      <c r="O302" s="22" t="s">
        <v>81</v>
      </c>
      <c r="P302" s="22" t="s">
        <v>82</v>
      </c>
      <c r="Q302" s="22">
        <v>3.7</v>
      </c>
      <c r="R302" s="22" t="s">
        <v>80</v>
      </c>
      <c r="S302" s="22">
        <v>1.2</v>
      </c>
      <c r="T302" s="22" t="s">
        <v>82</v>
      </c>
      <c r="U302" s="22">
        <v>4.9000000000000004</v>
      </c>
      <c r="V302" s="22" t="s">
        <v>82</v>
      </c>
      <c r="W302" s="22">
        <v>0.4</v>
      </c>
      <c r="X302" s="22" t="s">
        <v>84</v>
      </c>
      <c r="Y302" s="22">
        <v>170</v>
      </c>
      <c r="Z302" s="22">
        <v>12</v>
      </c>
      <c r="AA302" s="22">
        <v>10</v>
      </c>
      <c r="AB302" s="22">
        <v>21</v>
      </c>
      <c r="AC302" s="22">
        <v>0.3</v>
      </c>
      <c r="AD302" s="22">
        <v>0.1</v>
      </c>
      <c r="AE302" s="22">
        <v>0.03</v>
      </c>
      <c r="AF302" s="22">
        <v>0.15</v>
      </c>
      <c r="AG302" s="22"/>
      <c r="AH302" s="22" t="s">
        <v>82</v>
      </c>
      <c r="AI302" s="22" t="s">
        <v>82</v>
      </c>
      <c r="AJ302" s="22" t="s">
        <v>82</v>
      </c>
      <c r="AK302" s="22" t="s">
        <v>82</v>
      </c>
      <c r="AL302" s="22" t="s">
        <v>78</v>
      </c>
      <c r="AM302" s="22" t="s">
        <v>82</v>
      </c>
      <c r="AN302" s="22" t="s">
        <v>82</v>
      </c>
      <c r="AO302" s="22" t="s">
        <v>82</v>
      </c>
      <c r="AP302" s="22">
        <v>27</v>
      </c>
      <c r="AQ302" s="22">
        <v>2</v>
      </c>
      <c r="AR302" s="22" t="s">
        <v>78</v>
      </c>
      <c r="AS302" s="22">
        <v>0.2</v>
      </c>
      <c r="AT302" s="22" t="s">
        <v>83</v>
      </c>
      <c r="AU302" s="22" t="s">
        <v>83</v>
      </c>
      <c r="AV302" s="22" t="s">
        <v>83</v>
      </c>
      <c r="AW302" s="22">
        <v>9</v>
      </c>
      <c r="AX302" s="22">
        <v>0.02</v>
      </c>
      <c r="AY302" s="22">
        <v>0.03</v>
      </c>
      <c r="AZ302" s="22">
        <v>0.3</v>
      </c>
      <c r="BA302" s="22">
        <v>0.4</v>
      </c>
      <c r="BB302" s="22">
        <v>0.04</v>
      </c>
      <c r="BC302" s="22" t="s">
        <v>78</v>
      </c>
      <c r="BD302" s="22">
        <v>44</v>
      </c>
      <c r="BE302" s="22">
        <v>0.46</v>
      </c>
      <c r="BF302" s="22" t="s">
        <v>82</v>
      </c>
      <c r="BG302" s="22">
        <v>11</v>
      </c>
      <c r="BH302" s="22" t="s">
        <v>82</v>
      </c>
      <c r="BI302" s="22" t="s">
        <v>83</v>
      </c>
      <c r="BJ302" s="24" t="s">
        <v>2607</v>
      </c>
    </row>
    <row r="303" spans="1:62" ht="69" customHeight="1">
      <c r="A303" t="s">
        <v>7696</v>
      </c>
      <c r="B303" t="s">
        <v>2613</v>
      </c>
      <c r="C303">
        <v>752</v>
      </c>
      <c r="D303" s="24" t="s">
        <v>2614</v>
      </c>
      <c r="E303" s="22">
        <v>10</v>
      </c>
      <c r="F303" s="22">
        <v>159</v>
      </c>
      <c r="G303" s="22">
        <v>38</v>
      </c>
      <c r="H303" s="22">
        <v>87.6</v>
      </c>
      <c r="I303" s="22" t="s">
        <v>216</v>
      </c>
      <c r="J303" s="22">
        <v>1.6</v>
      </c>
      <c r="K303" s="22" t="s">
        <v>245</v>
      </c>
      <c r="L303" s="22" t="s">
        <v>78</v>
      </c>
      <c r="M303" s="22">
        <v>0.1</v>
      </c>
      <c r="N303" s="22" t="s">
        <v>950</v>
      </c>
      <c r="O303" s="22" t="s">
        <v>80</v>
      </c>
      <c r="P303" s="22" t="s">
        <v>334</v>
      </c>
      <c r="Q303" s="22">
        <v>7.2</v>
      </c>
      <c r="R303" s="22" t="s">
        <v>81</v>
      </c>
      <c r="S303" s="22">
        <v>2.7</v>
      </c>
      <c r="T303" s="22" t="s">
        <v>82</v>
      </c>
      <c r="U303" s="22">
        <v>9.3000000000000007</v>
      </c>
      <c r="V303" s="22" t="s">
        <v>82</v>
      </c>
      <c r="W303" s="22">
        <v>1.1000000000000001</v>
      </c>
      <c r="X303" s="22">
        <v>30</v>
      </c>
      <c r="Y303" s="22">
        <v>460</v>
      </c>
      <c r="Z303" s="22">
        <v>12</v>
      </c>
      <c r="AA303" s="22">
        <v>18</v>
      </c>
      <c r="AB303" s="22">
        <v>23</v>
      </c>
      <c r="AC303" s="22">
        <v>0.4</v>
      </c>
      <c r="AD303" s="22">
        <v>0.3</v>
      </c>
      <c r="AE303" s="22">
        <v>0.09</v>
      </c>
      <c r="AF303" s="22">
        <v>0.15</v>
      </c>
      <c r="AG303" s="22"/>
      <c r="AH303" s="22" t="s">
        <v>82</v>
      </c>
      <c r="AI303" s="22" t="s">
        <v>82</v>
      </c>
      <c r="AJ303" s="22" t="s">
        <v>82</v>
      </c>
      <c r="AK303" s="22" t="s">
        <v>82</v>
      </c>
      <c r="AL303" s="22" t="s">
        <v>78</v>
      </c>
      <c r="AM303" s="22" t="s">
        <v>78</v>
      </c>
      <c r="AN303" s="22" t="s">
        <v>78</v>
      </c>
      <c r="AO303" s="22" t="s">
        <v>78</v>
      </c>
      <c r="AP303" s="22" t="s">
        <v>78</v>
      </c>
      <c r="AQ303" s="22" t="s">
        <v>78</v>
      </c>
      <c r="AR303" s="22" t="s">
        <v>78</v>
      </c>
      <c r="AS303" s="22">
        <v>0.1</v>
      </c>
      <c r="AT303" s="22" t="s">
        <v>83</v>
      </c>
      <c r="AU303" s="22" t="s">
        <v>83</v>
      </c>
      <c r="AV303" s="22" t="s">
        <v>83</v>
      </c>
      <c r="AW303" s="22" t="s">
        <v>83</v>
      </c>
      <c r="AX303" s="22">
        <v>0.05</v>
      </c>
      <c r="AY303" s="22">
        <v>0.05</v>
      </c>
      <c r="AZ303" s="22">
        <v>0.3</v>
      </c>
      <c r="BA303" s="22" t="s">
        <v>237</v>
      </c>
      <c r="BB303" s="22">
        <v>7.0000000000000007E-2</v>
      </c>
      <c r="BC303" s="22" t="s">
        <v>78</v>
      </c>
      <c r="BD303" s="22">
        <v>110</v>
      </c>
      <c r="BE303" s="22">
        <v>0.31</v>
      </c>
      <c r="BF303" s="22" t="s">
        <v>82</v>
      </c>
      <c r="BG303" s="22">
        <v>5</v>
      </c>
      <c r="BH303" s="22" t="s">
        <v>82</v>
      </c>
      <c r="BI303" s="22">
        <v>0.1</v>
      </c>
      <c r="BJ303" s="24" t="s">
        <v>2615</v>
      </c>
    </row>
    <row r="304" spans="1:62" ht="82.5" customHeight="1">
      <c r="A304" t="s">
        <v>7696</v>
      </c>
      <c r="B304" t="s">
        <v>2616</v>
      </c>
      <c r="C304">
        <v>753</v>
      </c>
      <c r="D304" s="24" t="s">
        <v>2617</v>
      </c>
      <c r="E304" s="22">
        <v>3</v>
      </c>
      <c r="F304" s="22">
        <v>176</v>
      </c>
      <c r="G304" s="22">
        <v>42</v>
      </c>
      <c r="H304" s="22">
        <v>86.9</v>
      </c>
      <c r="I304" s="22" t="s">
        <v>216</v>
      </c>
      <c r="J304" s="22">
        <v>1.5</v>
      </c>
      <c r="K304" s="22" t="s">
        <v>245</v>
      </c>
      <c r="L304" s="22" t="s">
        <v>78</v>
      </c>
      <c r="M304" s="22">
        <v>0.1</v>
      </c>
      <c r="N304" s="22" t="s">
        <v>439</v>
      </c>
      <c r="O304" s="22" t="s">
        <v>81</v>
      </c>
      <c r="P304" s="22" t="s">
        <v>598</v>
      </c>
      <c r="Q304" s="22">
        <v>7.8</v>
      </c>
      <c r="R304" s="22" t="s">
        <v>80</v>
      </c>
      <c r="S304" s="22">
        <v>2.9</v>
      </c>
      <c r="T304" s="22" t="s">
        <v>82</v>
      </c>
      <c r="U304" s="22">
        <v>10.199999999999999</v>
      </c>
      <c r="V304" s="22" t="s">
        <v>82</v>
      </c>
      <c r="W304" s="22" t="s">
        <v>85</v>
      </c>
      <c r="X304" s="22">
        <v>38</v>
      </c>
      <c r="Y304" s="22">
        <v>420</v>
      </c>
      <c r="Z304" s="22">
        <v>15</v>
      </c>
      <c r="AA304" s="22">
        <v>22</v>
      </c>
      <c r="AB304" s="22">
        <v>29</v>
      </c>
      <c r="AC304" s="22">
        <v>0.4</v>
      </c>
      <c r="AD304" s="22">
        <v>0.3</v>
      </c>
      <c r="AE304" s="22">
        <v>0.09</v>
      </c>
      <c r="AF304" s="22">
        <v>0.17</v>
      </c>
      <c r="AG304" s="22"/>
      <c r="AH304" s="22" t="s">
        <v>82</v>
      </c>
      <c r="AI304" s="22" t="s">
        <v>82</v>
      </c>
      <c r="AJ304" s="22" t="s">
        <v>82</v>
      </c>
      <c r="AK304" s="22" t="s">
        <v>82</v>
      </c>
      <c r="AL304" s="22" t="s">
        <v>78</v>
      </c>
      <c r="AM304" s="22" t="s">
        <v>78</v>
      </c>
      <c r="AN304" s="22" t="s">
        <v>78</v>
      </c>
      <c r="AO304" s="22" t="s">
        <v>78</v>
      </c>
      <c r="AP304" s="22" t="s">
        <v>78</v>
      </c>
      <c r="AQ304" s="22" t="s">
        <v>78</v>
      </c>
      <c r="AR304" s="22" t="s">
        <v>78</v>
      </c>
      <c r="AS304" s="22">
        <v>0.1</v>
      </c>
      <c r="AT304" s="22" t="s">
        <v>83</v>
      </c>
      <c r="AU304" s="22" t="s">
        <v>83</v>
      </c>
      <c r="AV304" s="22" t="s">
        <v>83</v>
      </c>
      <c r="AW304" s="22" t="s">
        <v>83</v>
      </c>
      <c r="AX304" s="22">
        <v>0.04</v>
      </c>
      <c r="AY304" s="22">
        <v>0.04</v>
      </c>
      <c r="AZ304" s="22">
        <v>0.2</v>
      </c>
      <c r="BA304" s="22" t="s">
        <v>142</v>
      </c>
      <c r="BB304" s="22">
        <v>0.05</v>
      </c>
      <c r="BC304" s="22" t="s">
        <v>78</v>
      </c>
      <c r="BD304" s="22">
        <v>110</v>
      </c>
      <c r="BE304" s="22">
        <v>0.31</v>
      </c>
      <c r="BF304" s="22" t="s">
        <v>82</v>
      </c>
      <c r="BG304" s="22">
        <v>3</v>
      </c>
      <c r="BH304" s="22" t="s">
        <v>82</v>
      </c>
      <c r="BI304" s="22">
        <v>0.1</v>
      </c>
      <c r="BJ304" s="24" t="s">
        <v>2618</v>
      </c>
    </row>
    <row r="305" spans="1:62" ht="55.5" customHeight="1">
      <c r="A305" t="s">
        <v>7696</v>
      </c>
      <c r="B305" t="s">
        <v>2619</v>
      </c>
      <c r="C305">
        <v>754</v>
      </c>
      <c r="D305" s="24" t="s">
        <v>2620</v>
      </c>
      <c r="E305" s="22">
        <v>15</v>
      </c>
      <c r="F305" s="22">
        <v>85</v>
      </c>
      <c r="G305" s="22">
        <v>20</v>
      </c>
      <c r="H305" s="22">
        <v>93.4</v>
      </c>
      <c r="I305" s="22">
        <v>0.7</v>
      </c>
      <c r="J305" s="22">
        <v>0.9</v>
      </c>
      <c r="K305" s="22">
        <v>0.1</v>
      </c>
      <c r="L305" s="22" t="s">
        <v>83</v>
      </c>
      <c r="M305" s="22">
        <v>0.2</v>
      </c>
      <c r="N305" s="22">
        <v>2.2999999999999998</v>
      </c>
      <c r="O305" s="22" t="s">
        <v>81</v>
      </c>
      <c r="P305" s="22">
        <v>2.2999999999999998</v>
      </c>
      <c r="Q305" s="22" t="s">
        <v>170</v>
      </c>
      <c r="R305" s="22" t="s">
        <v>80</v>
      </c>
      <c r="S305" s="22">
        <v>2.2999999999999998</v>
      </c>
      <c r="T305" s="22" t="s">
        <v>82</v>
      </c>
      <c r="U305" s="22">
        <v>5.0999999999999996</v>
      </c>
      <c r="V305" s="22">
        <v>0.2</v>
      </c>
      <c r="W305" s="22">
        <v>0.4</v>
      </c>
      <c r="X305" s="22">
        <v>1</v>
      </c>
      <c r="Y305" s="22">
        <v>190</v>
      </c>
      <c r="Z305" s="22">
        <v>11</v>
      </c>
      <c r="AA305" s="22">
        <v>11</v>
      </c>
      <c r="AB305" s="22">
        <v>22</v>
      </c>
      <c r="AC305" s="22">
        <v>0.4</v>
      </c>
      <c r="AD305" s="22">
        <v>0.2</v>
      </c>
      <c r="AE305" s="22">
        <v>0.06</v>
      </c>
      <c r="AF305" s="22" t="s">
        <v>150</v>
      </c>
      <c r="AG305" s="22"/>
      <c r="AH305" s="22" t="s">
        <v>84</v>
      </c>
      <c r="AI305" s="22" t="s">
        <v>83</v>
      </c>
      <c r="AJ305" s="22">
        <v>1</v>
      </c>
      <c r="AK305" s="22">
        <v>3</v>
      </c>
      <c r="AL305" s="22" t="s">
        <v>78</v>
      </c>
      <c r="AM305" s="22">
        <v>6</v>
      </c>
      <c r="AN305" s="22">
        <v>400</v>
      </c>
      <c r="AO305" s="22">
        <v>3</v>
      </c>
      <c r="AP305" s="22">
        <v>400</v>
      </c>
      <c r="AQ305" s="22">
        <v>33</v>
      </c>
      <c r="AR305" s="22" t="s">
        <v>78</v>
      </c>
      <c r="AS305" s="22">
        <v>0.8</v>
      </c>
      <c r="AT305" s="22" t="s">
        <v>83</v>
      </c>
      <c r="AU305" s="22" t="s">
        <v>83</v>
      </c>
      <c r="AV305" s="22" t="s">
        <v>83</v>
      </c>
      <c r="AW305" s="22">
        <v>20</v>
      </c>
      <c r="AX305" s="22">
        <v>0.03</v>
      </c>
      <c r="AY305" s="22">
        <v>0.03</v>
      </c>
      <c r="AZ305" s="22">
        <v>0.6</v>
      </c>
      <c r="BA305" s="22">
        <v>0.8</v>
      </c>
      <c r="BB305" s="22">
        <v>0.19</v>
      </c>
      <c r="BC305" s="22" t="s">
        <v>78</v>
      </c>
      <c r="BD305" s="22">
        <v>26</v>
      </c>
      <c r="BE305" s="22" t="s">
        <v>227</v>
      </c>
      <c r="BF305" s="22">
        <v>1.6</v>
      </c>
      <c r="BG305" s="22">
        <v>76</v>
      </c>
      <c r="BH305" s="22" t="s">
        <v>82</v>
      </c>
      <c r="BI305" s="22" t="s">
        <v>83</v>
      </c>
      <c r="BJ305" s="24" t="s">
        <v>2621</v>
      </c>
    </row>
    <row r="306" spans="1:62" ht="69" customHeight="1">
      <c r="A306" t="s">
        <v>7696</v>
      </c>
      <c r="B306" t="s">
        <v>2622</v>
      </c>
      <c r="C306">
        <v>755</v>
      </c>
      <c r="D306" s="24" t="s">
        <v>2623</v>
      </c>
      <c r="E306" s="22">
        <v>0</v>
      </c>
      <c r="F306" s="22">
        <v>221</v>
      </c>
      <c r="G306" s="22">
        <v>54</v>
      </c>
      <c r="H306" s="22" t="s">
        <v>1773</v>
      </c>
      <c r="I306" s="22" t="s">
        <v>304</v>
      </c>
      <c r="J306" s="22">
        <v>0.9</v>
      </c>
      <c r="K306" s="22" t="s">
        <v>691</v>
      </c>
      <c r="L306" s="22" t="s">
        <v>83</v>
      </c>
      <c r="M306" s="22">
        <v>4.3</v>
      </c>
      <c r="N306" s="22" t="s">
        <v>194</v>
      </c>
      <c r="O306" s="22" t="s">
        <v>80</v>
      </c>
      <c r="P306" s="22" t="s">
        <v>194</v>
      </c>
      <c r="Q306" s="22">
        <v>3.3</v>
      </c>
      <c r="R306" s="22" t="s">
        <v>81</v>
      </c>
      <c r="S306" s="22">
        <v>2.4</v>
      </c>
      <c r="T306" s="22" t="s">
        <v>82</v>
      </c>
      <c r="U306" s="22">
        <v>5.4</v>
      </c>
      <c r="V306" s="22">
        <v>0.2</v>
      </c>
      <c r="W306" s="22">
        <v>0.4</v>
      </c>
      <c r="X306" s="22">
        <v>1</v>
      </c>
      <c r="Y306" s="22">
        <v>200</v>
      </c>
      <c r="Z306" s="22">
        <v>11</v>
      </c>
      <c r="AA306" s="22">
        <v>11</v>
      </c>
      <c r="AB306" s="22">
        <v>24</v>
      </c>
      <c r="AC306" s="22">
        <v>0.7</v>
      </c>
      <c r="AD306" s="22">
        <v>0.2</v>
      </c>
      <c r="AE306" s="22">
        <v>0.06</v>
      </c>
      <c r="AF306" s="22" t="s">
        <v>150</v>
      </c>
      <c r="AG306" s="22"/>
      <c r="AH306" s="22" t="s">
        <v>84</v>
      </c>
      <c r="AI306" s="22" t="s">
        <v>83</v>
      </c>
      <c r="AJ306" s="22" t="s">
        <v>83</v>
      </c>
      <c r="AK306" s="22">
        <v>4</v>
      </c>
      <c r="AL306" s="22" t="s">
        <v>78</v>
      </c>
      <c r="AM306" s="22">
        <v>6</v>
      </c>
      <c r="AN306" s="22">
        <v>410</v>
      </c>
      <c r="AO306" s="22">
        <v>3</v>
      </c>
      <c r="AP306" s="22">
        <v>420</v>
      </c>
      <c r="AQ306" s="22">
        <v>35</v>
      </c>
      <c r="AR306" s="22" t="s">
        <v>78</v>
      </c>
      <c r="AS306" s="22">
        <v>0.9</v>
      </c>
      <c r="AT306" s="22" t="s">
        <v>83</v>
      </c>
      <c r="AU306" s="22" t="s">
        <v>83</v>
      </c>
      <c r="AV306" s="22" t="s">
        <v>83</v>
      </c>
      <c r="AW306" s="22">
        <v>21</v>
      </c>
      <c r="AX306" s="22">
        <v>0.03</v>
      </c>
      <c r="AY306" s="22">
        <v>0.03</v>
      </c>
      <c r="AZ306" s="22">
        <v>0.6</v>
      </c>
      <c r="BA306" s="22" t="s">
        <v>272</v>
      </c>
      <c r="BB306" s="22" t="s">
        <v>99</v>
      </c>
      <c r="BC306" s="22" t="s">
        <v>78</v>
      </c>
      <c r="BD306" s="22">
        <v>27</v>
      </c>
      <c r="BE306" s="22">
        <v>0.31</v>
      </c>
      <c r="BF306" s="22">
        <v>1.9</v>
      </c>
      <c r="BG306" s="22">
        <v>79</v>
      </c>
      <c r="BH306" s="22" t="s">
        <v>82</v>
      </c>
      <c r="BI306" s="22" t="s">
        <v>83</v>
      </c>
      <c r="BJ306" s="24" t="s">
        <v>2624</v>
      </c>
    </row>
    <row r="307" spans="1:62" ht="55.5" customHeight="1">
      <c r="A307" t="s">
        <v>7696</v>
      </c>
      <c r="B307" t="s">
        <v>2625</v>
      </c>
      <c r="C307">
        <v>756</v>
      </c>
      <c r="D307" s="24" t="s">
        <v>2626</v>
      </c>
      <c r="E307" s="22">
        <v>10</v>
      </c>
      <c r="F307" s="22">
        <v>117</v>
      </c>
      <c r="G307" s="22">
        <v>28</v>
      </c>
      <c r="H307" s="22">
        <v>91.1</v>
      </c>
      <c r="I307" s="22" t="s">
        <v>272</v>
      </c>
      <c r="J307" s="22" t="s">
        <v>85</v>
      </c>
      <c r="K307" s="22" t="s">
        <v>354</v>
      </c>
      <c r="L307" s="22" t="s">
        <v>78</v>
      </c>
      <c r="M307" s="22">
        <v>0.2</v>
      </c>
      <c r="N307" s="22" t="s">
        <v>295</v>
      </c>
      <c r="O307" s="22" t="s">
        <v>80</v>
      </c>
      <c r="P307" s="22" t="s">
        <v>295</v>
      </c>
      <c r="Q307" s="22">
        <v>5.8</v>
      </c>
      <c r="R307" s="22" t="s">
        <v>81</v>
      </c>
      <c r="S307" s="22">
        <v>1.6</v>
      </c>
      <c r="T307" s="22" t="s">
        <v>82</v>
      </c>
      <c r="U307" s="22">
        <v>7.2</v>
      </c>
      <c r="V307" s="22" t="s">
        <v>82</v>
      </c>
      <c r="W307" s="22">
        <v>0.5</v>
      </c>
      <c r="X307" s="22" t="s">
        <v>84</v>
      </c>
      <c r="Y307" s="22">
        <v>210</v>
      </c>
      <c r="Z307" s="22">
        <v>7</v>
      </c>
      <c r="AA307" s="22">
        <v>10</v>
      </c>
      <c r="AB307" s="22">
        <v>22</v>
      </c>
      <c r="AC307" s="22">
        <v>0.4</v>
      </c>
      <c r="AD307" s="22">
        <v>0.2</v>
      </c>
      <c r="AE307" s="22">
        <v>0.03</v>
      </c>
      <c r="AF307" s="22">
        <v>0.13</v>
      </c>
      <c r="AG307" s="22"/>
      <c r="AH307" s="22" t="s">
        <v>82</v>
      </c>
      <c r="AI307" s="22" t="s">
        <v>82</v>
      </c>
      <c r="AJ307" s="22" t="s">
        <v>82</v>
      </c>
      <c r="AK307" s="22" t="s">
        <v>82</v>
      </c>
      <c r="AL307" s="22" t="s">
        <v>78</v>
      </c>
      <c r="AM307" s="22" t="s">
        <v>83</v>
      </c>
      <c r="AN307" s="22">
        <v>940</v>
      </c>
      <c r="AO307" s="22">
        <v>230</v>
      </c>
      <c r="AP307" s="22">
        <v>1100</v>
      </c>
      <c r="AQ307" s="22">
        <v>88</v>
      </c>
      <c r="AR307" s="22" t="s">
        <v>78</v>
      </c>
      <c r="AS307" s="22">
        <v>4.3</v>
      </c>
      <c r="AT307" s="22">
        <v>0.2</v>
      </c>
      <c r="AU307" s="22">
        <v>0.2</v>
      </c>
      <c r="AV307" s="22" t="s">
        <v>84</v>
      </c>
      <c r="AW307" s="22">
        <v>7</v>
      </c>
      <c r="AX307" s="22">
        <v>0.06</v>
      </c>
      <c r="AY307" s="22">
        <v>0.14000000000000001</v>
      </c>
      <c r="AZ307" s="22">
        <v>1.2</v>
      </c>
      <c r="BA307" s="22" t="s">
        <v>132</v>
      </c>
      <c r="BB307" s="22">
        <v>0.37</v>
      </c>
      <c r="BC307" s="22" t="s">
        <v>78</v>
      </c>
      <c r="BD307" s="22">
        <v>68</v>
      </c>
      <c r="BE307" s="22">
        <v>0.28000000000000003</v>
      </c>
      <c r="BF307" s="22" t="s">
        <v>82</v>
      </c>
      <c r="BG307" s="22">
        <v>170</v>
      </c>
      <c r="BH307" s="22" t="s">
        <v>82</v>
      </c>
      <c r="BI307" s="22" t="s">
        <v>83</v>
      </c>
      <c r="BJ307" s="24" t="s">
        <v>2627</v>
      </c>
    </row>
    <row r="308" spans="1:62" ht="82.5" customHeight="1">
      <c r="A308" t="s">
        <v>7696</v>
      </c>
      <c r="B308" t="s">
        <v>2628</v>
      </c>
      <c r="C308">
        <v>757</v>
      </c>
      <c r="D308" s="24" t="s">
        <v>2629</v>
      </c>
      <c r="E308" s="22">
        <v>0</v>
      </c>
      <c r="F308" s="22">
        <v>286</v>
      </c>
      <c r="G308" s="22">
        <v>69</v>
      </c>
      <c r="H308" s="22">
        <v>86.6</v>
      </c>
      <c r="I308" s="22" t="s">
        <v>272</v>
      </c>
      <c r="J308" s="22" t="s">
        <v>85</v>
      </c>
      <c r="K308" s="22" t="s">
        <v>691</v>
      </c>
      <c r="L308" s="22" t="s">
        <v>78</v>
      </c>
      <c r="M308" s="22">
        <v>4.3</v>
      </c>
      <c r="N308" s="22" t="s">
        <v>95</v>
      </c>
      <c r="O308" s="22" t="s">
        <v>81</v>
      </c>
      <c r="P308" s="22" t="s">
        <v>678</v>
      </c>
      <c r="Q308" s="22">
        <v>6.4</v>
      </c>
      <c r="R308" s="22" t="s">
        <v>80</v>
      </c>
      <c r="S308" s="22">
        <v>1.6</v>
      </c>
      <c r="T308" s="22" t="s">
        <v>82</v>
      </c>
      <c r="U308" s="22">
        <v>7.6</v>
      </c>
      <c r="V308" s="22" t="s">
        <v>82</v>
      </c>
      <c r="W308" s="22">
        <v>0.5</v>
      </c>
      <c r="X308" s="22" t="s">
        <v>84</v>
      </c>
      <c r="Y308" s="22">
        <v>220</v>
      </c>
      <c r="Z308" s="22">
        <v>7</v>
      </c>
      <c r="AA308" s="22">
        <v>10</v>
      </c>
      <c r="AB308" s="22">
        <v>24</v>
      </c>
      <c r="AC308" s="22">
        <v>0.7</v>
      </c>
      <c r="AD308" s="22">
        <v>0.2</v>
      </c>
      <c r="AE308" s="22">
        <v>0.03</v>
      </c>
      <c r="AF308" s="22">
        <v>0.14000000000000001</v>
      </c>
      <c r="AG308" s="22"/>
      <c r="AH308" s="22" t="s">
        <v>82</v>
      </c>
      <c r="AI308" s="22" t="s">
        <v>82</v>
      </c>
      <c r="AJ308" s="22" t="s">
        <v>82</v>
      </c>
      <c r="AK308" s="22" t="s">
        <v>82</v>
      </c>
      <c r="AL308" s="22" t="s">
        <v>78</v>
      </c>
      <c r="AM308" s="22" t="s">
        <v>83</v>
      </c>
      <c r="AN308" s="22">
        <v>980</v>
      </c>
      <c r="AO308" s="22">
        <v>240</v>
      </c>
      <c r="AP308" s="22">
        <v>1100</v>
      </c>
      <c r="AQ308" s="22">
        <v>92</v>
      </c>
      <c r="AR308" s="22" t="s">
        <v>78</v>
      </c>
      <c r="AS308" s="22">
        <v>4.4000000000000004</v>
      </c>
      <c r="AT308" s="22">
        <v>0.2</v>
      </c>
      <c r="AU308" s="22">
        <v>0.2</v>
      </c>
      <c r="AV308" s="22" t="s">
        <v>84</v>
      </c>
      <c r="AW308" s="22">
        <v>7</v>
      </c>
      <c r="AX308" s="22">
        <v>0.06</v>
      </c>
      <c r="AY308" s="22">
        <v>0.16</v>
      </c>
      <c r="AZ308" s="22">
        <v>1.2</v>
      </c>
      <c r="BA308" s="22" t="s">
        <v>132</v>
      </c>
      <c r="BB308" s="22">
        <v>0.39</v>
      </c>
      <c r="BC308" s="22" t="s">
        <v>78</v>
      </c>
      <c r="BD308" s="22">
        <v>71</v>
      </c>
      <c r="BE308" s="22">
        <v>0.28999999999999998</v>
      </c>
      <c r="BF308" s="22" t="s">
        <v>82</v>
      </c>
      <c r="BG308" s="22">
        <v>180</v>
      </c>
      <c r="BH308" s="22" t="s">
        <v>82</v>
      </c>
      <c r="BI308" s="22" t="s">
        <v>83</v>
      </c>
      <c r="BJ308" s="24" t="s">
        <v>2630</v>
      </c>
    </row>
    <row r="309" spans="1:62" ht="69" customHeight="1">
      <c r="A309" t="s">
        <v>7696</v>
      </c>
      <c r="B309" t="s">
        <v>2631</v>
      </c>
      <c r="C309">
        <v>758</v>
      </c>
      <c r="D309" s="24" t="s">
        <v>2632</v>
      </c>
      <c r="E309" s="22">
        <v>9</v>
      </c>
      <c r="F309" s="22">
        <v>81</v>
      </c>
      <c r="G309" s="22">
        <v>19</v>
      </c>
      <c r="H309" s="22">
        <v>94.2</v>
      </c>
      <c r="I309" s="22">
        <v>0.7</v>
      </c>
      <c r="J309" s="22">
        <v>0.9</v>
      </c>
      <c r="K309" s="22">
        <v>0.1</v>
      </c>
      <c r="L309" s="22" t="s">
        <v>82</v>
      </c>
      <c r="M309" s="22">
        <v>0.3</v>
      </c>
      <c r="N309" s="22">
        <v>3.1</v>
      </c>
      <c r="O309" s="22" t="s">
        <v>80</v>
      </c>
      <c r="P309" s="22">
        <v>3.1</v>
      </c>
      <c r="Q309" s="22">
        <v>2.8</v>
      </c>
      <c r="R309" s="22" t="s">
        <v>81</v>
      </c>
      <c r="S309" s="22">
        <v>1.8</v>
      </c>
      <c r="T309" s="22" t="s">
        <v>82</v>
      </c>
      <c r="U309" s="22">
        <v>4.2</v>
      </c>
      <c r="V309" s="22" t="s">
        <v>82</v>
      </c>
      <c r="W309" s="22">
        <v>0.4</v>
      </c>
      <c r="X309" s="22" t="s">
        <v>83</v>
      </c>
      <c r="Y309" s="22">
        <v>230</v>
      </c>
      <c r="Z309" s="22">
        <v>5</v>
      </c>
      <c r="AA309" s="22">
        <v>10</v>
      </c>
      <c r="AB309" s="22">
        <v>26</v>
      </c>
      <c r="AC309" s="22">
        <v>0.3</v>
      </c>
      <c r="AD309" s="22">
        <v>0.2</v>
      </c>
      <c r="AE309" s="22">
        <v>0.04</v>
      </c>
      <c r="AF309" s="22" t="s">
        <v>150</v>
      </c>
      <c r="AG309" s="22"/>
      <c r="AH309" s="22" t="s">
        <v>84</v>
      </c>
      <c r="AI309" s="22" t="s">
        <v>83</v>
      </c>
      <c r="AJ309" s="22" t="s">
        <v>83</v>
      </c>
      <c r="AK309" s="22">
        <v>6</v>
      </c>
      <c r="AL309" s="22" t="s">
        <v>82</v>
      </c>
      <c r="AM309" s="22">
        <v>150</v>
      </c>
      <c r="AN309" s="22">
        <v>420</v>
      </c>
      <c r="AO309" s="22">
        <v>290</v>
      </c>
      <c r="AP309" s="22">
        <v>630</v>
      </c>
      <c r="AQ309" s="22">
        <v>53</v>
      </c>
      <c r="AR309" s="22" t="s">
        <v>82</v>
      </c>
      <c r="AS309" s="22">
        <v>3.1</v>
      </c>
      <c r="AT309" s="22">
        <v>0.1</v>
      </c>
      <c r="AU309" s="22" t="s">
        <v>84</v>
      </c>
      <c r="AV309" s="22" t="s">
        <v>83</v>
      </c>
      <c r="AW309" s="22">
        <v>4</v>
      </c>
      <c r="AX309" s="22">
        <v>0.04</v>
      </c>
      <c r="AY309" s="22">
        <v>0.03</v>
      </c>
      <c r="AZ309" s="22">
        <v>1.3</v>
      </c>
      <c r="BA309" s="22">
        <v>1.4</v>
      </c>
      <c r="BB309" s="22">
        <v>0.32</v>
      </c>
      <c r="BC309" s="22" t="s">
        <v>82</v>
      </c>
      <c r="BD309" s="22">
        <v>53</v>
      </c>
      <c r="BE309" s="22">
        <v>0.21</v>
      </c>
      <c r="BF309" s="22">
        <v>2.2999999999999998</v>
      </c>
      <c r="BG309" s="22">
        <v>150</v>
      </c>
      <c r="BH309" s="22" t="s">
        <v>82</v>
      </c>
      <c r="BI309" s="22" t="s">
        <v>83</v>
      </c>
      <c r="BJ309" s="24" t="s">
        <v>2633</v>
      </c>
    </row>
    <row r="310" spans="1:62" ht="82.5" customHeight="1">
      <c r="A310" t="s">
        <v>7696</v>
      </c>
      <c r="B310" t="s">
        <v>2634</v>
      </c>
      <c r="C310">
        <v>759</v>
      </c>
      <c r="D310" s="24" t="s">
        <v>2635</v>
      </c>
      <c r="E310" s="22">
        <v>0</v>
      </c>
      <c r="F310" s="22">
        <v>337</v>
      </c>
      <c r="G310" s="22">
        <v>81</v>
      </c>
      <c r="H310" s="22">
        <v>85.8</v>
      </c>
      <c r="I310" s="22" t="s">
        <v>272</v>
      </c>
      <c r="J310" s="22">
        <v>1.1000000000000001</v>
      </c>
      <c r="K310" s="22" t="s">
        <v>82</v>
      </c>
      <c r="L310" s="22" t="s">
        <v>82</v>
      </c>
      <c r="M310" s="22">
        <v>5.0999999999999996</v>
      </c>
      <c r="N310" s="22">
        <v>3.8</v>
      </c>
      <c r="O310" s="22" t="s">
        <v>81</v>
      </c>
      <c r="P310" s="22">
        <v>3.8</v>
      </c>
      <c r="Q310" s="22">
        <v>7.8</v>
      </c>
      <c r="R310" s="22" t="s">
        <v>80</v>
      </c>
      <c r="S310" s="22" t="s">
        <v>82</v>
      </c>
      <c r="T310" s="22" t="s">
        <v>82</v>
      </c>
      <c r="U310" s="22">
        <v>7.6</v>
      </c>
      <c r="V310" s="22" t="s">
        <v>82</v>
      </c>
      <c r="W310" s="22">
        <v>0.4</v>
      </c>
      <c r="X310" s="22" t="s">
        <v>84</v>
      </c>
      <c r="Y310" s="22">
        <v>270</v>
      </c>
      <c r="Z310" s="22">
        <v>5</v>
      </c>
      <c r="AA310" s="22">
        <v>11</v>
      </c>
      <c r="AB310" s="22">
        <v>30</v>
      </c>
      <c r="AC310" s="22">
        <v>0.4</v>
      </c>
      <c r="AD310" s="22">
        <v>0.2</v>
      </c>
      <c r="AE310" s="22">
        <v>0.05</v>
      </c>
      <c r="AF310" s="22">
        <v>0.11</v>
      </c>
      <c r="AG310" s="22"/>
      <c r="AH310" s="22" t="s">
        <v>83</v>
      </c>
      <c r="AI310" s="22" t="s">
        <v>83</v>
      </c>
      <c r="AJ310" s="22" t="s">
        <v>83</v>
      </c>
      <c r="AK310" s="22">
        <v>7</v>
      </c>
      <c r="AL310" s="22" t="s">
        <v>82</v>
      </c>
      <c r="AM310" s="22">
        <v>150</v>
      </c>
      <c r="AN310" s="22">
        <v>480</v>
      </c>
      <c r="AO310" s="22">
        <v>320</v>
      </c>
      <c r="AP310" s="22">
        <v>720</v>
      </c>
      <c r="AQ310" s="22">
        <v>60</v>
      </c>
      <c r="AR310" s="22" t="s">
        <v>82</v>
      </c>
      <c r="AS310" s="22">
        <v>5.2</v>
      </c>
      <c r="AT310" s="22">
        <v>0.1</v>
      </c>
      <c r="AU310" s="22">
        <v>2.5</v>
      </c>
      <c r="AV310" s="22">
        <v>0.1</v>
      </c>
      <c r="AW310" s="22">
        <v>11</v>
      </c>
      <c r="AX310" s="22">
        <v>0.05</v>
      </c>
      <c r="AY310" s="22">
        <v>0.04</v>
      </c>
      <c r="AZ310" s="22">
        <v>1.4</v>
      </c>
      <c r="BA310" s="22" t="s">
        <v>179</v>
      </c>
      <c r="BB310" s="22">
        <v>0.34</v>
      </c>
      <c r="BC310" s="22" t="s">
        <v>82</v>
      </c>
      <c r="BD310" s="22">
        <v>57</v>
      </c>
      <c r="BE310" s="22">
        <v>0.26</v>
      </c>
      <c r="BF310" s="22">
        <v>2.6</v>
      </c>
      <c r="BG310" s="22">
        <v>170</v>
      </c>
      <c r="BH310" s="22" t="s">
        <v>82</v>
      </c>
      <c r="BI310" s="22" t="s">
        <v>83</v>
      </c>
      <c r="BJ310" s="24" t="s">
        <v>7598</v>
      </c>
    </row>
    <row r="311" spans="1:62" ht="55.5" customHeight="1">
      <c r="A311" t="s">
        <v>7696</v>
      </c>
      <c r="B311" t="s">
        <v>2636</v>
      </c>
      <c r="C311">
        <v>760</v>
      </c>
      <c r="D311" s="24" t="s">
        <v>2637</v>
      </c>
      <c r="E311" s="22">
        <v>10</v>
      </c>
      <c r="F311" s="22">
        <v>119</v>
      </c>
      <c r="G311" s="22">
        <v>28</v>
      </c>
      <c r="H311" s="22" t="s">
        <v>1746</v>
      </c>
      <c r="I311" s="22" t="s">
        <v>237</v>
      </c>
      <c r="J311" s="22">
        <v>0.8</v>
      </c>
      <c r="K311" s="22" t="s">
        <v>245</v>
      </c>
      <c r="L311" s="22" t="s">
        <v>78</v>
      </c>
      <c r="M311" s="22">
        <v>0.2</v>
      </c>
      <c r="N311" s="22" t="s">
        <v>570</v>
      </c>
      <c r="O311" s="22" t="s">
        <v>81</v>
      </c>
      <c r="P311" s="22" t="s">
        <v>570</v>
      </c>
      <c r="Q311" s="22">
        <v>5.7</v>
      </c>
      <c r="R311" s="22" t="s">
        <v>80</v>
      </c>
      <c r="S311" s="22">
        <v>1.3</v>
      </c>
      <c r="T311" s="22" t="s">
        <v>82</v>
      </c>
      <c r="U311" s="22">
        <v>6.6</v>
      </c>
      <c r="V311" s="22" t="s">
        <v>82</v>
      </c>
      <c r="W311" s="22">
        <v>0.4</v>
      </c>
      <c r="X311" s="22" t="s">
        <v>84</v>
      </c>
      <c r="Y311" s="22">
        <v>200</v>
      </c>
      <c r="Z311" s="22">
        <v>8</v>
      </c>
      <c r="AA311" s="22">
        <v>10</v>
      </c>
      <c r="AB311" s="22">
        <v>21</v>
      </c>
      <c r="AC311" s="22">
        <v>0.3</v>
      </c>
      <c r="AD311" s="22">
        <v>0.2</v>
      </c>
      <c r="AE311" s="22">
        <v>0.04</v>
      </c>
      <c r="AF311" s="22">
        <v>0.15</v>
      </c>
      <c r="AG311" s="22"/>
      <c r="AH311" s="22" t="s">
        <v>82</v>
      </c>
      <c r="AI311" s="22" t="s">
        <v>82</v>
      </c>
      <c r="AJ311" s="22" t="s">
        <v>82</v>
      </c>
      <c r="AK311" s="22" t="s">
        <v>82</v>
      </c>
      <c r="AL311" s="22" t="s">
        <v>78</v>
      </c>
      <c r="AM311" s="22">
        <v>71</v>
      </c>
      <c r="AN311" s="22">
        <v>160</v>
      </c>
      <c r="AO311" s="22">
        <v>27</v>
      </c>
      <c r="AP311" s="22">
        <v>200</v>
      </c>
      <c r="AQ311" s="22">
        <v>17</v>
      </c>
      <c r="AR311" s="22" t="s">
        <v>78</v>
      </c>
      <c r="AS311" s="22">
        <v>2.4</v>
      </c>
      <c r="AT311" s="22">
        <v>0.1</v>
      </c>
      <c r="AU311" s="22" t="s">
        <v>84</v>
      </c>
      <c r="AV311" s="22" t="s">
        <v>83</v>
      </c>
      <c r="AW311" s="22">
        <v>3</v>
      </c>
      <c r="AX311" s="22">
        <v>0.04</v>
      </c>
      <c r="AY311" s="22">
        <v>0.03</v>
      </c>
      <c r="AZ311" s="22" t="s">
        <v>85</v>
      </c>
      <c r="BA311" s="22" t="s">
        <v>96</v>
      </c>
      <c r="BB311" s="22">
        <v>0.26</v>
      </c>
      <c r="BC311" s="22" t="s">
        <v>78</v>
      </c>
      <c r="BD311" s="22">
        <v>54</v>
      </c>
      <c r="BE311" s="22">
        <v>0.25</v>
      </c>
      <c r="BF311" s="22" t="s">
        <v>82</v>
      </c>
      <c r="BG311" s="22">
        <v>150</v>
      </c>
      <c r="BH311" s="22" t="s">
        <v>82</v>
      </c>
      <c r="BI311" s="22" t="s">
        <v>83</v>
      </c>
      <c r="BJ311" s="24" t="s">
        <v>2638</v>
      </c>
    </row>
    <row r="312" spans="1:62" ht="82.5" customHeight="1">
      <c r="A312" t="s">
        <v>7696</v>
      </c>
      <c r="B312" t="s">
        <v>2639</v>
      </c>
      <c r="C312">
        <v>761</v>
      </c>
      <c r="D312" s="24" t="s">
        <v>2640</v>
      </c>
      <c r="E312" s="22">
        <v>0</v>
      </c>
      <c r="F312" s="22">
        <v>252</v>
      </c>
      <c r="G312" s="22">
        <v>61</v>
      </c>
      <c r="H312" s="22">
        <v>87.6</v>
      </c>
      <c r="I312" s="22" t="s">
        <v>237</v>
      </c>
      <c r="J312" s="22">
        <v>0.8</v>
      </c>
      <c r="K312" s="22" t="s">
        <v>691</v>
      </c>
      <c r="L312" s="22" t="s">
        <v>78</v>
      </c>
      <c r="M312" s="22">
        <v>4.3</v>
      </c>
      <c r="N312" s="22" t="s">
        <v>105</v>
      </c>
      <c r="O312" s="22" t="s">
        <v>80</v>
      </c>
      <c r="P312" s="22" t="s">
        <v>105</v>
      </c>
      <c r="Q312" s="22">
        <v>6.1</v>
      </c>
      <c r="R312" s="22" t="s">
        <v>81</v>
      </c>
      <c r="S312" s="22">
        <v>1.3</v>
      </c>
      <c r="T312" s="22" t="s">
        <v>82</v>
      </c>
      <c r="U312" s="22">
        <v>6.9</v>
      </c>
      <c r="V312" s="22" t="s">
        <v>82</v>
      </c>
      <c r="W312" s="22">
        <v>0.4</v>
      </c>
      <c r="X312" s="22" t="s">
        <v>84</v>
      </c>
      <c r="Y312" s="22">
        <v>210</v>
      </c>
      <c r="Z312" s="22">
        <v>8</v>
      </c>
      <c r="AA312" s="22">
        <v>10</v>
      </c>
      <c r="AB312" s="22">
        <v>23</v>
      </c>
      <c r="AC312" s="22">
        <v>0.5</v>
      </c>
      <c r="AD312" s="22">
        <v>0.2</v>
      </c>
      <c r="AE312" s="22">
        <v>0.04</v>
      </c>
      <c r="AF312" s="22">
        <v>0.16</v>
      </c>
      <c r="AG312" s="22"/>
      <c r="AH312" s="22" t="s">
        <v>82</v>
      </c>
      <c r="AI312" s="22" t="s">
        <v>82</v>
      </c>
      <c r="AJ312" s="22" t="s">
        <v>82</v>
      </c>
      <c r="AK312" s="22" t="s">
        <v>82</v>
      </c>
      <c r="AL312" s="22" t="s">
        <v>78</v>
      </c>
      <c r="AM312" s="22">
        <v>74</v>
      </c>
      <c r="AN312" s="22">
        <v>160</v>
      </c>
      <c r="AO312" s="22">
        <v>28</v>
      </c>
      <c r="AP312" s="22">
        <v>210</v>
      </c>
      <c r="AQ312" s="22">
        <v>18</v>
      </c>
      <c r="AR312" s="22" t="s">
        <v>78</v>
      </c>
      <c r="AS312" s="22">
        <v>2.5</v>
      </c>
      <c r="AT312" s="22">
        <v>0.1</v>
      </c>
      <c r="AU312" s="22" t="s">
        <v>84</v>
      </c>
      <c r="AV312" s="22" t="s">
        <v>83</v>
      </c>
      <c r="AW312" s="22">
        <v>3</v>
      </c>
      <c r="AX312" s="22">
        <v>0.04</v>
      </c>
      <c r="AY312" s="22">
        <v>0.03</v>
      </c>
      <c r="AZ312" s="22" t="s">
        <v>85</v>
      </c>
      <c r="BA312" s="22" t="s">
        <v>96</v>
      </c>
      <c r="BB312" s="22">
        <v>0.27</v>
      </c>
      <c r="BC312" s="22" t="s">
        <v>78</v>
      </c>
      <c r="BD312" s="22">
        <v>56</v>
      </c>
      <c r="BE312" s="22">
        <v>0.26</v>
      </c>
      <c r="BF312" s="22" t="s">
        <v>82</v>
      </c>
      <c r="BG312" s="22">
        <v>160</v>
      </c>
      <c r="BH312" s="22" t="s">
        <v>82</v>
      </c>
      <c r="BI312" s="22" t="s">
        <v>83</v>
      </c>
      <c r="BJ312" s="24" t="s">
        <v>2641</v>
      </c>
    </row>
    <row r="313" spans="1:62" ht="55.5" customHeight="1">
      <c r="A313" t="s">
        <v>7696</v>
      </c>
      <c r="B313" t="s">
        <v>2642</v>
      </c>
      <c r="C313">
        <v>762</v>
      </c>
      <c r="D313" s="24" t="s">
        <v>2643</v>
      </c>
      <c r="E313" s="22">
        <v>15</v>
      </c>
      <c r="F313" s="22">
        <v>138</v>
      </c>
      <c r="G313" s="22">
        <v>33</v>
      </c>
      <c r="H313" s="22">
        <v>90.9</v>
      </c>
      <c r="I313" s="22" t="s">
        <v>272</v>
      </c>
      <c r="J313" s="22" t="s">
        <v>85</v>
      </c>
      <c r="K313" s="22" t="s">
        <v>82</v>
      </c>
      <c r="L313" s="22" t="s">
        <v>78</v>
      </c>
      <c r="M313" s="22">
        <v>0.2</v>
      </c>
      <c r="N313" s="22" t="s">
        <v>82</v>
      </c>
      <c r="O313" s="22" t="s">
        <v>81</v>
      </c>
      <c r="P313" s="22" t="s">
        <v>82</v>
      </c>
      <c r="Q313" s="22">
        <v>6.1</v>
      </c>
      <c r="R313" s="22" t="s">
        <v>80</v>
      </c>
      <c r="S313" s="22">
        <v>1.6</v>
      </c>
      <c r="T313" s="22" t="s">
        <v>82</v>
      </c>
      <c r="U313" s="22">
        <v>7.5</v>
      </c>
      <c r="V313" s="22" t="s">
        <v>82</v>
      </c>
      <c r="W313" s="22">
        <v>0.4</v>
      </c>
      <c r="X313" s="22" t="s">
        <v>84</v>
      </c>
      <c r="Y313" s="22">
        <v>210</v>
      </c>
      <c r="Z313" s="22">
        <v>8</v>
      </c>
      <c r="AA313" s="22">
        <v>8</v>
      </c>
      <c r="AB313" s="22">
        <v>29</v>
      </c>
      <c r="AC313" s="22">
        <v>0.4</v>
      </c>
      <c r="AD313" s="22">
        <v>0.3</v>
      </c>
      <c r="AE313" s="22">
        <v>7.0000000000000007E-2</v>
      </c>
      <c r="AF313" s="22">
        <v>0.12</v>
      </c>
      <c r="AG313" s="22"/>
      <c r="AH313" s="22" t="s">
        <v>82</v>
      </c>
      <c r="AI313" s="22" t="s">
        <v>82</v>
      </c>
      <c r="AJ313" s="22" t="s">
        <v>82</v>
      </c>
      <c r="AK313" s="22" t="s">
        <v>82</v>
      </c>
      <c r="AL313" s="22" t="s">
        <v>78</v>
      </c>
      <c r="AM313" s="22">
        <v>33</v>
      </c>
      <c r="AN313" s="22">
        <v>1700</v>
      </c>
      <c r="AO313" s="22">
        <v>500</v>
      </c>
      <c r="AP313" s="22">
        <v>1900</v>
      </c>
      <c r="AQ313" s="22">
        <v>160</v>
      </c>
      <c r="AR313" s="22" t="s">
        <v>78</v>
      </c>
      <c r="AS313" s="22">
        <v>4.3</v>
      </c>
      <c r="AT313" s="22">
        <v>0.1</v>
      </c>
      <c r="AU313" s="22">
        <v>0.1</v>
      </c>
      <c r="AV313" s="22" t="s">
        <v>83</v>
      </c>
      <c r="AW313" s="22">
        <v>4</v>
      </c>
      <c r="AX313" s="22">
        <v>0.05</v>
      </c>
      <c r="AY313" s="22">
        <v>0.09</v>
      </c>
      <c r="AZ313" s="22">
        <v>1.2</v>
      </c>
      <c r="BA313" s="22" t="s">
        <v>132</v>
      </c>
      <c r="BB313" s="22">
        <v>0.56000000000000005</v>
      </c>
      <c r="BC313" s="22" t="s">
        <v>78</v>
      </c>
      <c r="BD313" s="22">
        <v>45</v>
      </c>
      <c r="BE313" s="22">
        <v>0.33</v>
      </c>
      <c r="BF313" s="22" t="s">
        <v>82</v>
      </c>
      <c r="BG313" s="22">
        <v>200</v>
      </c>
      <c r="BH313" s="22" t="s">
        <v>82</v>
      </c>
      <c r="BI313" s="22" t="s">
        <v>83</v>
      </c>
      <c r="BJ313" s="24" t="s">
        <v>2644</v>
      </c>
    </row>
    <row r="314" spans="1:62" ht="55.5" customHeight="1">
      <c r="A314" t="s">
        <v>7696</v>
      </c>
      <c r="B314" t="s">
        <v>2645</v>
      </c>
      <c r="C314">
        <v>763</v>
      </c>
      <c r="D314" s="24" t="s">
        <v>2646</v>
      </c>
      <c r="E314" s="22">
        <v>4</v>
      </c>
      <c r="F314" s="22">
        <v>70</v>
      </c>
      <c r="G314" s="22">
        <v>17</v>
      </c>
      <c r="H314" s="22">
        <v>92.5</v>
      </c>
      <c r="I314" s="22" t="s">
        <v>272</v>
      </c>
      <c r="J314" s="22" t="s">
        <v>85</v>
      </c>
      <c r="K314" s="22" t="s">
        <v>82</v>
      </c>
      <c r="L314" s="22" t="s">
        <v>78</v>
      </c>
      <c r="M314" s="22" t="s">
        <v>84</v>
      </c>
      <c r="N314" s="22" t="s">
        <v>82</v>
      </c>
      <c r="O314" s="22" t="s">
        <v>81</v>
      </c>
      <c r="P314" s="22" t="s">
        <v>82</v>
      </c>
      <c r="Q314" s="22">
        <v>1.9</v>
      </c>
      <c r="R314" s="22" t="s">
        <v>80</v>
      </c>
      <c r="S314" s="22" t="s">
        <v>170</v>
      </c>
      <c r="T314" s="22" t="s">
        <v>82</v>
      </c>
      <c r="U314" s="22">
        <v>4.7</v>
      </c>
      <c r="V314" s="22" t="s">
        <v>82</v>
      </c>
      <c r="W314" s="22">
        <v>1.3</v>
      </c>
      <c r="X314" s="22">
        <v>10</v>
      </c>
      <c r="Y314" s="22">
        <v>480</v>
      </c>
      <c r="Z314" s="22">
        <v>130</v>
      </c>
      <c r="AA314" s="22">
        <v>21</v>
      </c>
      <c r="AB314" s="22">
        <v>51</v>
      </c>
      <c r="AC314" s="22">
        <v>0.8</v>
      </c>
      <c r="AD314" s="22">
        <v>0.2</v>
      </c>
      <c r="AE314" s="22">
        <v>0.04</v>
      </c>
      <c r="AF314" s="22">
        <v>0.17</v>
      </c>
      <c r="AG314" s="22"/>
      <c r="AH314" s="22" t="s">
        <v>82</v>
      </c>
      <c r="AI314" s="22" t="s">
        <v>82</v>
      </c>
      <c r="AJ314" s="22" t="s">
        <v>82</v>
      </c>
      <c r="AK314" s="22" t="s">
        <v>82</v>
      </c>
      <c r="AL314" s="22" t="s">
        <v>78</v>
      </c>
      <c r="AM314" s="22" t="s">
        <v>83</v>
      </c>
      <c r="AN314" s="22">
        <v>1200</v>
      </c>
      <c r="AO314" s="22">
        <v>11</v>
      </c>
      <c r="AP314" s="22">
        <v>1200</v>
      </c>
      <c r="AQ314" s="22">
        <v>98</v>
      </c>
      <c r="AR314" s="22" t="s">
        <v>78</v>
      </c>
      <c r="AS314" s="22">
        <v>0.7</v>
      </c>
      <c r="AT314" s="22">
        <v>0.1</v>
      </c>
      <c r="AU314" s="22" t="s">
        <v>83</v>
      </c>
      <c r="AV314" s="22" t="s">
        <v>83</v>
      </c>
      <c r="AW314" s="22">
        <v>93</v>
      </c>
      <c r="AX314" s="22">
        <v>0.05</v>
      </c>
      <c r="AY314" s="22">
        <v>0.13</v>
      </c>
      <c r="AZ314" s="22">
        <v>0.7</v>
      </c>
      <c r="BA314" s="22" t="s">
        <v>357</v>
      </c>
      <c r="BB314" s="22">
        <v>0.14000000000000001</v>
      </c>
      <c r="BC314" s="22" t="s">
        <v>78</v>
      </c>
      <c r="BD314" s="22">
        <v>92</v>
      </c>
      <c r="BE314" s="22">
        <v>0.18</v>
      </c>
      <c r="BF314" s="22" t="s">
        <v>82</v>
      </c>
      <c r="BG314" s="22">
        <v>52</v>
      </c>
      <c r="BH314" s="22" t="s">
        <v>82</v>
      </c>
      <c r="BI314" s="22" t="s">
        <v>83</v>
      </c>
      <c r="BJ314" s="24" t="s">
        <v>2647</v>
      </c>
    </row>
    <row r="315" spans="1:62" ht="42" customHeight="1">
      <c r="A315" t="s">
        <v>7696</v>
      </c>
      <c r="B315" t="s">
        <v>2648</v>
      </c>
      <c r="C315">
        <v>764</v>
      </c>
      <c r="D315" s="24" t="s">
        <v>2649</v>
      </c>
      <c r="E315" s="22">
        <v>0</v>
      </c>
      <c r="F315" s="22">
        <v>294</v>
      </c>
      <c r="G315" s="22">
        <v>70</v>
      </c>
      <c r="H315" s="22">
        <v>76.400000000000006</v>
      </c>
      <c r="I315" s="22" t="s">
        <v>248</v>
      </c>
      <c r="J315" s="22">
        <v>1.4</v>
      </c>
      <c r="K315" s="22" t="s">
        <v>82</v>
      </c>
      <c r="L315" s="22" t="s">
        <v>78</v>
      </c>
      <c r="M315" s="22">
        <v>0.5</v>
      </c>
      <c r="N315" s="22" t="s">
        <v>82</v>
      </c>
      <c r="O315" s="22" t="s">
        <v>81</v>
      </c>
      <c r="P315" s="22" t="s">
        <v>82</v>
      </c>
      <c r="Q315" s="22">
        <v>12.9</v>
      </c>
      <c r="R315" s="22" t="s">
        <v>80</v>
      </c>
      <c r="S315" s="22">
        <v>4.7</v>
      </c>
      <c r="T315" s="22" t="s">
        <v>82</v>
      </c>
      <c r="U315" s="22">
        <v>17.3</v>
      </c>
      <c r="V315" s="22" t="s">
        <v>82</v>
      </c>
      <c r="W315" s="22">
        <v>3.9</v>
      </c>
      <c r="X315" s="22">
        <v>1100</v>
      </c>
      <c r="Y315" s="22">
        <v>550</v>
      </c>
      <c r="Z315" s="22">
        <v>130</v>
      </c>
      <c r="AA315" s="22">
        <v>22</v>
      </c>
      <c r="AB315" s="22">
        <v>40</v>
      </c>
      <c r="AC315" s="22">
        <v>0.9</v>
      </c>
      <c r="AD315" s="22">
        <v>0.3</v>
      </c>
      <c r="AE315" s="22">
        <v>0.08</v>
      </c>
      <c r="AF315" s="22">
        <v>0.12</v>
      </c>
      <c r="AG315" s="22"/>
      <c r="AH315" s="22" t="s">
        <v>82</v>
      </c>
      <c r="AI315" s="22" t="s">
        <v>82</v>
      </c>
      <c r="AJ315" s="22" t="s">
        <v>82</v>
      </c>
      <c r="AK315" s="22" t="s">
        <v>82</v>
      </c>
      <c r="AL315" s="22" t="s">
        <v>78</v>
      </c>
      <c r="AM315" s="22" t="s">
        <v>83</v>
      </c>
      <c r="AN315" s="22">
        <v>2000</v>
      </c>
      <c r="AO315" s="22" t="s">
        <v>83</v>
      </c>
      <c r="AP315" s="22">
        <v>2000</v>
      </c>
      <c r="AQ315" s="22">
        <v>170</v>
      </c>
      <c r="AR315" s="22" t="s">
        <v>78</v>
      </c>
      <c r="AS315" s="22">
        <v>1.4</v>
      </c>
      <c r="AT315" s="22" t="s">
        <v>83</v>
      </c>
      <c r="AU315" s="22" t="s">
        <v>83</v>
      </c>
      <c r="AV315" s="22" t="s">
        <v>83</v>
      </c>
      <c r="AW315" s="22">
        <v>120</v>
      </c>
      <c r="AX315" s="22">
        <v>0.04</v>
      </c>
      <c r="AY315" s="22">
        <v>0.08</v>
      </c>
      <c r="AZ315" s="22">
        <v>0.7</v>
      </c>
      <c r="BA315" s="22" t="s">
        <v>216</v>
      </c>
      <c r="BB315" s="22">
        <v>0.12</v>
      </c>
      <c r="BC315" s="22" t="s">
        <v>78</v>
      </c>
      <c r="BD315" s="22">
        <v>69</v>
      </c>
      <c r="BE315" s="22" t="s">
        <v>99</v>
      </c>
      <c r="BF315" s="22" t="s">
        <v>82</v>
      </c>
      <c r="BG315" s="22">
        <v>39</v>
      </c>
      <c r="BH315" s="22" t="s">
        <v>82</v>
      </c>
      <c r="BI315" s="22">
        <v>2.8</v>
      </c>
      <c r="BJ315" s="24" t="s">
        <v>2650</v>
      </c>
    </row>
    <row r="316" spans="1:62" ht="55.5" customHeight="1">
      <c r="A316" t="s">
        <v>7696</v>
      </c>
      <c r="B316" t="s">
        <v>2651</v>
      </c>
      <c r="C316">
        <v>765</v>
      </c>
      <c r="D316" s="24" t="s">
        <v>2652</v>
      </c>
      <c r="E316" s="22">
        <v>4</v>
      </c>
      <c r="F316" s="22">
        <v>80</v>
      </c>
      <c r="G316" s="22">
        <v>19</v>
      </c>
      <c r="H316" s="22">
        <v>92.7</v>
      </c>
      <c r="I316" s="22" t="s">
        <v>248</v>
      </c>
      <c r="J316" s="22">
        <v>1.5</v>
      </c>
      <c r="K316" s="22" t="s">
        <v>245</v>
      </c>
      <c r="L316" s="22" t="s">
        <v>78</v>
      </c>
      <c r="M316" s="22">
        <v>0.2</v>
      </c>
      <c r="N316" s="22" t="s">
        <v>82</v>
      </c>
      <c r="O316" s="22" t="s">
        <v>81</v>
      </c>
      <c r="P316" s="22" t="s">
        <v>82</v>
      </c>
      <c r="Q316" s="22">
        <v>2.2999999999999998</v>
      </c>
      <c r="R316" s="22" t="s">
        <v>80</v>
      </c>
      <c r="S316" s="22">
        <v>2.4</v>
      </c>
      <c r="T316" s="22" t="s">
        <v>82</v>
      </c>
      <c r="U316" s="22">
        <v>4.2</v>
      </c>
      <c r="V316" s="22" t="s">
        <v>82</v>
      </c>
      <c r="W316" s="22">
        <v>1.1000000000000001</v>
      </c>
      <c r="X316" s="22">
        <v>28</v>
      </c>
      <c r="Y316" s="22">
        <v>550</v>
      </c>
      <c r="Z316" s="22">
        <v>200</v>
      </c>
      <c r="AA316" s="22">
        <v>32</v>
      </c>
      <c r="AB316" s="22">
        <v>55</v>
      </c>
      <c r="AC316" s="22">
        <v>0.8</v>
      </c>
      <c r="AD316" s="22">
        <v>0.3</v>
      </c>
      <c r="AE316" s="22">
        <v>0.04</v>
      </c>
      <c r="AF316" s="22">
        <v>0.54</v>
      </c>
      <c r="AG316" s="22"/>
      <c r="AH316" s="22">
        <v>1</v>
      </c>
      <c r="AI316" s="22">
        <v>1</v>
      </c>
      <c r="AJ316" s="22">
        <v>3</v>
      </c>
      <c r="AK316" s="22">
        <v>15</v>
      </c>
      <c r="AL316" s="22" t="s">
        <v>78</v>
      </c>
      <c r="AM316" s="22" t="s">
        <v>83</v>
      </c>
      <c r="AN316" s="22">
        <v>1900</v>
      </c>
      <c r="AO316" s="22" t="s">
        <v>83</v>
      </c>
      <c r="AP316" s="22">
        <v>1900</v>
      </c>
      <c r="AQ316" s="22">
        <v>160</v>
      </c>
      <c r="AR316" s="22" t="s">
        <v>78</v>
      </c>
      <c r="AS316" s="22">
        <v>1.3</v>
      </c>
      <c r="AT316" s="22" t="s">
        <v>84</v>
      </c>
      <c r="AU316" s="22" t="s">
        <v>83</v>
      </c>
      <c r="AV316" s="22" t="s">
        <v>83</v>
      </c>
      <c r="AW316" s="22">
        <v>160</v>
      </c>
      <c r="AX316" s="22">
        <v>0.06</v>
      </c>
      <c r="AY316" s="22">
        <v>0.15</v>
      </c>
      <c r="AZ316" s="22">
        <v>0.7</v>
      </c>
      <c r="BA316" s="22" t="s">
        <v>216</v>
      </c>
      <c r="BB316" s="22" t="s">
        <v>150</v>
      </c>
      <c r="BC316" s="22" t="s">
        <v>78</v>
      </c>
      <c r="BD316" s="22">
        <v>120</v>
      </c>
      <c r="BE316" s="22">
        <v>0.47</v>
      </c>
      <c r="BF316" s="22">
        <v>2.2000000000000002</v>
      </c>
      <c r="BG316" s="22">
        <v>49</v>
      </c>
      <c r="BH316" s="22" t="s">
        <v>82</v>
      </c>
      <c r="BI316" s="22">
        <v>0.1</v>
      </c>
      <c r="BJ316" s="24" t="s">
        <v>2653</v>
      </c>
    </row>
    <row r="317" spans="1:62" ht="82.5" customHeight="1">
      <c r="A317" t="s">
        <v>7696</v>
      </c>
      <c r="B317" t="s">
        <v>2654</v>
      </c>
      <c r="C317">
        <v>766</v>
      </c>
      <c r="D317" s="24" t="s">
        <v>2655</v>
      </c>
      <c r="E317" s="22">
        <v>5</v>
      </c>
      <c r="F317" s="22">
        <v>62</v>
      </c>
      <c r="G317" s="22">
        <v>15</v>
      </c>
      <c r="H317" s="22">
        <v>92.7</v>
      </c>
      <c r="I317" s="22" t="s">
        <v>357</v>
      </c>
      <c r="J317" s="22">
        <v>1.2</v>
      </c>
      <c r="K317" s="22" t="s">
        <v>354</v>
      </c>
      <c r="L317" s="22" t="s">
        <v>78</v>
      </c>
      <c r="M317" s="22">
        <v>0.2</v>
      </c>
      <c r="N317" s="22" t="s">
        <v>82</v>
      </c>
      <c r="O317" s="22" t="s">
        <v>81</v>
      </c>
      <c r="P317" s="22" t="s">
        <v>82</v>
      </c>
      <c r="Q317" s="22">
        <v>1.2</v>
      </c>
      <c r="R317" s="22" t="s">
        <v>80</v>
      </c>
      <c r="S317" s="22">
        <v>2.4</v>
      </c>
      <c r="T317" s="22" t="s">
        <v>82</v>
      </c>
      <c r="U317" s="22">
        <v>3.3</v>
      </c>
      <c r="V317" s="22" t="s">
        <v>82</v>
      </c>
      <c r="W317" s="22">
        <v>2.5</v>
      </c>
      <c r="X317" s="22">
        <v>840</v>
      </c>
      <c r="Y317" s="22">
        <v>120</v>
      </c>
      <c r="Z317" s="22">
        <v>74</v>
      </c>
      <c r="AA317" s="22">
        <v>13</v>
      </c>
      <c r="AB317" s="22">
        <v>17</v>
      </c>
      <c r="AC317" s="22">
        <v>0.8</v>
      </c>
      <c r="AD317" s="22">
        <v>0.3</v>
      </c>
      <c r="AE317" s="22">
        <v>0.06</v>
      </c>
      <c r="AF317" s="22">
        <v>0.12</v>
      </c>
      <c r="AG317" s="22"/>
      <c r="AH317" s="22" t="s">
        <v>82</v>
      </c>
      <c r="AI317" s="22" t="s">
        <v>82</v>
      </c>
      <c r="AJ317" s="22" t="s">
        <v>82</v>
      </c>
      <c r="AK317" s="22" t="s">
        <v>82</v>
      </c>
      <c r="AL317" s="22" t="s">
        <v>78</v>
      </c>
      <c r="AM317" s="22" t="s">
        <v>83</v>
      </c>
      <c r="AN317" s="22">
        <v>2100</v>
      </c>
      <c r="AO317" s="22" t="s">
        <v>83</v>
      </c>
      <c r="AP317" s="22">
        <v>2100</v>
      </c>
      <c r="AQ317" s="22">
        <v>170</v>
      </c>
      <c r="AR317" s="22" t="s">
        <v>78</v>
      </c>
      <c r="AS317" s="22">
        <v>0.6</v>
      </c>
      <c r="AT317" s="22" t="s">
        <v>84</v>
      </c>
      <c r="AU317" s="22" t="s">
        <v>83</v>
      </c>
      <c r="AV317" s="22" t="s">
        <v>83</v>
      </c>
      <c r="AW317" s="22">
        <v>210</v>
      </c>
      <c r="AX317" s="22">
        <v>0.02</v>
      </c>
      <c r="AY317" s="22">
        <v>7.0000000000000007E-2</v>
      </c>
      <c r="AZ317" s="22">
        <v>0.2</v>
      </c>
      <c r="BA317" s="22" t="s">
        <v>213</v>
      </c>
      <c r="BB317" s="22">
        <v>0.04</v>
      </c>
      <c r="BC317" s="22" t="s">
        <v>78</v>
      </c>
      <c r="BD317" s="22">
        <v>15</v>
      </c>
      <c r="BE317" s="22">
        <v>7.0000000000000007E-2</v>
      </c>
      <c r="BF317" s="22" t="s">
        <v>82</v>
      </c>
      <c r="BG317" s="22">
        <v>15</v>
      </c>
      <c r="BH317" s="22" t="s">
        <v>82</v>
      </c>
      <c r="BI317" s="22">
        <v>2.1</v>
      </c>
      <c r="BJ317" s="24" t="s">
        <v>7599</v>
      </c>
    </row>
    <row r="318" spans="1:62" ht="42" customHeight="1">
      <c r="A318" t="s">
        <v>7696</v>
      </c>
      <c r="B318" t="s">
        <v>2656</v>
      </c>
      <c r="C318">
        <v>767</v>
      </c>
      <c r="D318" s="24" t="s">
        <v>2657</v>
      </c>
      <c r="E318" s="22">
        <v>40</v>
      </c>
      <c r="F318" s="22">
        <v>44</v>
      </c>
      <c r="G318" s="22">
        <v>11</v>
      </c>
      <c r="H318" s="22">
        <v>95.8</v>
      </c>
      <c r="I318" s="22" t="s">
        <v>82</v>
      </c>
      <c r="J318" s="22">
        <v>0.3</v>
      </c>
      <c r="K318" s="22" t="s">
        <v>82</v>
      </c>
      <c r="L318" s="22" t="s">
        <v>78</v>
      </c>
      <c r="M318" s="22" t="s">
        <v>83</v>
      </c>
      <c r="N318" s="22" t="s">
        <v>82</v>
      </c>
      <c r="O318" s="22" t="s">
        <v>81</v>
      </c>
      <c r="P318" s="22" t="s">
        <v>82</v>
      </c>
      <c r="Q318" s="22">
        <v>1.7</v>
      </c>
      <c r="R318" s="22" t="s">
        <v>80</v>
      </c>
      <c r="S318" s="22">
        <v>1.3</v>
      </c>
      <c r="T318" s="22" t="s">
        <v>82</v>
      </c>
      <c r="U318" s="22" t="s">
        <v>170</v>
      </c>
      <c r="V318" s="22" t="s">
        <v>82</v>
      </c>
      <c r="W318" s="22">
        <v>0.7</v>
      </c>
      <c r="X318" s="22">
        <v>35</v>
      </c>
      <c r="Y318" s="22">
        <v>330</v>
      </c>
      <c r="Z318" s="22">
        <v>40</v>
      </c>
      <c r="AA318" s="22">
        <v>6</v>
      </c>
      <c r="AB318" s="22">
        <v>18</v>
      </c>
      <c r="AC318" s="22">
        <v>0.1</v>
      </c>
      <c r="AD318" s="22">
        <v>0.2</v>
      </c>
      <c r="AE318" s="22">
        <v>0.05</v>
      </c>
      <c r="AF318" s="22">
        <v>0.36</v>
      </c>
      <c r="AG318" s="22"/>
      <c r="AH318" s="22" t="s">
        <v>84</v>
      </c>
      <c r="AI318" s="22" t="s">
        <v>83</v>
      </c>
      <c r="AJ318" s="22" t="s">
        <v>83</v>
      </c>
      <c r="AK318" s="22">
        <v>2</v>
      </c>
      <c r="AL318" s="22" t="s">
        <v>83</v>
      </c>
      <c r="AM318" s="22" t="s">
        <v>83</v>
      </c>
      <c r="AN318" s="22">
        <v>49</v>
      </c>
      <c r="AO318" s="22" t="s">
        <v>83</v>
      </c>
      <c r="AP318" s="22">
        <v>49</v>
      </c>
      <c r="AQ318" s="22">
        <v>4</v>
      </c>
      <c r="AR318" s="22" t="s">
        <v>78</v>
      </c>
      <c r="AS318" s="22">
        <v>0.2</v>
      </c>
      <c r="AT318" s="22" t="s">
        <v>83</v>
      </c>
      <c r="AU318" s="22" t="s">
        <v>83</v>
      </c>
      <c r="AV318" s="22" t="s">
        <v>83</v>
      </c>
      <c r="AW318" s="22">
        <v>6</v>
      </c>
      <c r="AX318" s="22" t="s">
        <v>84</v>
      </c>
      <c r="AY318" s="22">
        <v>0.02</v>
      </c>
      <c r="AZ318" s="22">
        <v>0.1</v>
      </c>
      <c r="BA318" s="22">
        <v>0.2</v>
      </c>
      <c r="BB318" s="22">
        <v>0.01</v>
      </c>
      <c r="BC318" s="22" t="s">
        <v>78</v>
      </c>
      <c r="BD318" s="22">
        <v>12</v>
      </c>
      <c r="BE318" s="22">
        <v>7.0000000000000007E-2</v>
      </c>
      <c r="BF318" s="22">
        <v>0.2</v>
      </c>
      <c r="BG318" s="22">
        <v>2</v>
      </c>
      <c r="BH318" s="22" t="s">
        <v>82</v>
      </c>
      <c r="BI318" s="22">
        <v>0.1</v>
      </c>
      <c r="BJ318" s="24" t="s">
        <v>2658</v>
      </c>
    </row>
    <row r="319" spans="1:62" ht="69" customHeight="1">
      <c r="A319" t="s">
        <v>7696</v>
      </c>
      <c r="B319" t="s">
        <v>2659</v>
      </c>
      <c r="C319">
        <v>768</v>
      </c>
      <c r="D319" s="24" t="s">
        <v>2660</v>
      </c>
      <c r="E319" s="22">
        <v>10</v>
      </c>
      <c r="F319" s="22">
        <v>27</v>
      </c>
      <c r="G319" s="22">
        <v>7</v>
      </c>
      <c r="H319" s="22">
        <v>97.4</v>
      </c>
      <c r="I319" s="22" t="s">
        <v>82</v>
      </c>
      <c r="J319" s="22">
        <v>0.3</v>
      </c>
      <c r="K319" s="22" t="s">
        <v>82</v>
      </c>
      <c r="L319" s="22" t="s">
        <v>78</v>
      </c>
      <c r="M319" s="22" t="s">
        <v>83</v>
      </c>
      <c r="N319" s="22" t="s">
        <v>82</v>
      </c>
      <c r="O319" s="22" t="s">
        <v>81</v>
      </c>
      <c r="P319" s="22" t="s">
        <v>82</v>
      </c>
      <c r="Q319" s="22">
        <v>0.8</v>
      </c>
      <c r="R319" s="22" t="s">
        <v>80</v>
      </c>
      <c r="S319" s="22">
        <v>1.1000000000000001</v>
      </c>
      <c r="T319" s="22" t="s">
        <v>82</v>
      </c>
      <c r="U319" s="22">
        <v>1.9</v>
      </c>
      <c r="V319" s="22" t="s">
        <v>82</v>
      </c>
      <c r="W319" s="22">
        <v>0.4</v>
      </c>
      <c r="X319" s="22">
        <v>22</v>
      </c>
      <c r="Y319" s="22">
        <v>230</v>
      </c>
      <c r="Z319" s="22">
        <v>34</v>
      </c>
      <c r="AA319" s="22">
        <v>5</v>
      </c>
      <c r="AB319" s="22">
        <v>15</v>
      </c>
      <c r="AC319" s="22">
        <v>0.1</v>
      </c>
      <c r="AD319" s="22">
        <v>0.2</v>
      </c>
      <c r="AE319" s="22">
        <v>0.05</v>
      </c>
      <c r="AF319" s="22">
        <v>0.37</v>
      </c>
      <c r="AG319" s="22"/>
      <c r="AH319" s="22" t="s">
        <v>82</v>
      </c>
      <c r="AI319" s="22" t="s">
        <v>82</v>
      </c>
      <c r="AJ319" s="22" t="s">
        <v>82</v>
      </c>
      <c r="AK319" s="22" t="s">
        <v>82</v>
      </c>
      <c r="AL319" s="22" t="s">
        <v>78</v>
      </c>
      <c r="AM319" s="22" t="s">
        <v>83</v>
      </c>
      <c r="AN319" s="22">
        <v>60</v>
      </c>
      <c r="AO319" s="22" t="s">
        <v>83</v>
      </c>
      <c r="AP319" s="22">
        <v>60</v>
      </c>
      <c r="AQ319" s="22">
        <v>5</v>
      </c>
      <c r="AR319" s="22" t="s">
        <v>78</v>
      </c>
      <c r="AS319" s="22">
        <v>0.2</v>
      </c>
      <c r="AT319" s="22" t="s">
        <v>83</v>
      </c>
      <c r="AU319" s="22" t="s">
        <v>83</v>
      </c>
      <c r="AV319" s="22" t="s">
        <v>83</v>
      </c>
      <c r="AW319" s="22">
        <v>5</v>
      </c>
      <c r="AX319" s="22" t="s">
        <v>84</v>
      </c>
      <c r="AY319" s="22">
        <v>0.01</v>
      </c>
      <c r="AZ319" s="22">
        <v>0.1</v>
      </c>
      <c r="BA319" s="22">
        <v>0.2</v>
      </c>
      <c r="BB319" s="22">
        <v>0.08</v>
      </c>
      <c r="BC319" s="22" t="s">
        <v>78</v>
      </c>
      <c r="BD319" s="22">
        <v>9</v>
      </c>
      <c r="BE319" s="22" t="s">
        <v>83</v>
      </c>
      <c r="BF319" s="22" t="s">
        <v>82</v>
      </c>
      <c r="BG319" s="22" t="s">
        <v>83</v>
      </c>
      <c r="BH319" s="22" t="s">
        <v>82</v>
      </c>
      <c r="BI319" s="22">
        <v>0.1</v>
      </c>
      <c r="BJ319" s="24" t="s">
        <v>2661</v>
      </c>
    </row>
    <row r="320" spans="1:62" ht="42" customHeight="1">
      <c r="A320" t="s">
        <v>7696</v>
      </c>
      <c r="B320" t="s">
        <v>2662</v>
      </c>
      <c r="C320">
        <v>769</v>
      </c>
      <c r="D320" s="24" t="s">
        <v>2663</v>
      </c>
      <c r="E320" s="22">
        <v>2</v>
      </c>
      <c r="F320" s="22">
        <v>159</v>
      </c>
      <c r="G320" s="22">
        <v>38</v>
      </c>
      <c r="H320" s="22">
        <v>85.5</v>
      </c>
      <c r="I320" s="22" t="s">
        <v>82</v>
      </c>
      <c r="J320" s="22">
        <v>2.5</v>
      </c>
      <c r="K320" s="22" t="s">
        <v>82</v>
      </c>
      <c r="L320" s="22" t="s">
        <v>78</v>
      </c>
      <c r="M320" s="22">
        <v>0.1</v>
      </c>
      <c r="N320" s="22" t="s">
        <v>82</v>
      </c>
      <c r="O320" s="22" t="s">
        <v>81</v>
      </c>
      <c r="P320" s="22" t="s">
        <v>82</v>
      </c>
      <c r="Q320" s="22">
        <v>3.6</v>
      </c>
      <c r="R320" s="22" t="s">
        <v>80</v>
      </c>
      <c r="S320" s="22">
        <v>6.4</v>
      </c>
      <c r="T320" s="22" t="s">
        <v>82</v>
      </c>
      <c r="U320" s="22" t="s">
        <v>104</v>
      </c>
      <c r="V320" s="22" t="s">
        <v>82</v>
      </c>
      <c r="W320" s="22">
        <v>1.9</v>
      </c>
      <c r="X320" s="22">
        <v>4</v>
      </c>
      <c r="Y320" s="22">
        <v>740</v>
      </c>
      <c r="Z320" s="22">
        <v>61</v>
      </c>
      <c r="AA320" s="22">
        <v>49</v>
      </c>
      <c r="AB320" s="22">
        <v>89</v>
      </c>
      <c r="AC320" s="22">
        <v>1.3</v>
      </c>
      <c r="AD320" s="22">
        <v>0.8</v>
      </c>
      <c r="AE320" s="22">
        <v>0.36</v>
      </c>
      <c r="AF320" s="22">
        <v>0.23</v>
      </c>
      <c r="AG320" s="22"/>
      <c r="AH320" s="22" t="s">
        <v>82</v>
      </c>
      <c r="AI320" s="22" t="s">
        <v>82</v>
      </c>
      <c r="AJ320" s="22" t="s">
        <v>82</v>
      </c>
      <c r="AK320" s="22" t="s">
        <v>82</v>
      </c>
      <c r="AL320" s="22" t="s">
        <v>78</v>
      </c>
      <c r="AM320" s="22" t="s">
        <v>83</v>
      </c>
      <c r="AN320" s="22">
        <v>390</v>
      </c>
      <c r="AO320" s="22">
        <v>7</v>
      </c>
      <c r="AP320" s="22">
        <v>390</v>
      </c>
      <c r="AQ320" s="22">
        <v>33</v>
      </c>
      <c r="AR320" s="22" t="s">
        <v>78</v>
      </c>
      <c r="AS320" s="22">
        <v>3.2</v>
      </c>
      <c r="AT320" s="22">
        <v>0.1</v>
      </c>
      <c r="AU320" s="22">
        <v>0.7</v>
      </c>
      <c r="AV320" s="22" t="s">
        <v>83</v>
      </c>
      <c r="AW320" s="22">
        <v>92</v>
      </c>
      <c r="AX320" s="22" t="s">
        <v>150</v>
      </c>
      <c r="AY320" s="22">
        <v>0.17</v>
      </c>
      <c r="AZ320" s="22">
        <v>0.9</v>
      </c>
      <c r="BA320" s="22">
        <v>1.3</v>
      </c>
      <c r="BB320" s="22">
        <v>0.18</v>
      </c>
      <c r="BC320" s="22" t="s">
        <v>78</v>
      </c>
      <c r="BD320" s="22">
        <v>160</v>
      </c>
      <c r="BE320" s="22">
        <v>0.45</v>
      </c>
      <c r="BF320" s="22" t="s">
        <v>82</v>
      </c>
      <c r="BG320" s="22">
        <v>14</v>
      </c>
      <c r="BH320" s="22" t="s">
        <v>82</v>
      </c>
      <c r="BI320" s="22" t="s">
        <v>83</v>
      </c>
      <c r="BJ320" s="24" t="s">
        <v>2664</v>
      </c>
    </row>
    <row r="321" spans="1:62" ht="42" customHeight="1">
      <c r="A321" t="s">
        <v>7696</v>
      </c>
      <c r="B321" t="s">
        <v>2665</v>
      </c>
      <c r="C321">
        <v>770</v>
      </c>
      <c r="D321" s="24" t="s">
        <v>2666</v>
      </c>
      <c r="E321" s="22">
        <v>0</v>
      </c>
      <c r="F321" s="22">
        <v>127</v>
      </c>
      <c r="G321" s="22">
        <v>31</v>
      </c>
      <c r="H321" s="22">
        <v>89.2</v>
      </c>
      <c r="I321" s="22" t="s">
        <v>82</v>
      </c>
      <c r="J321" s="22">
        <v>2.5</v>
      </c>
      <c r="K321" s="22" t="s">
        <v>82</v>
      </c>
      <c r="L321" s="22" t="s">
        <v>78</v>
      </c>
      <c r="M321" s="22">
        <v>0.1</v>
      </c>
      <c r="N321" s="22" t="s">
        <v>82</v>
      </c>
      <c r="O321" s="22" t="s">
        <v>81</v>
      </c>
      <c r="P321" s="22" t="s">
        <v>82</v>
      </c>
      <c r="Q321" s="22">
        <v>2.8</v>
      </c>
      <c r="R321" s="22" t="s">
        <v>80</v>
      </c>
      <c r="S321" s="22">
        <v>4.2</v>
      </c>
      <c r="T321" s="22" t="s">
        <v>82</v>
      </c>
      <c r="U321" s="22" t="s">
        <v>125</v>
      </c>
      <c r="V321" s="22" t="s">
        <v>82</v>
      </c>
      <c r="W321" s="22">
        <v>1.2</v>
      </c>
      <c r="X321" s="22">
        <v>3</v>
      </c>
      <c r="Y321" s="22">
        <v>440</v>
      </c>
      <c r="Z321" s="22">
        <v>46</v>
      </c>
      <c r="AA321" s="22">
        <v>33</v>
      </c>
      <c r="AB321" s="22">
        <v>54</v>
      </c>
      <c r="AC321" s="22">
        <v>0.7</v>
      </c>
      <c r="AD321" s="22">
        <v>0.5</v>
      </c>
      <c r="AE321" s="22" t="s">
        <v>99</v>
      </c>
      <c r="AF321" s="22">
        <v>0.17</v>
      </c>
      <c r="AG321" s="22"/>
      <c r="AH321" s="22" t="s">
        <v>82</v>
      </c>
      <c r="AI321" s="22" t="s">
        <v>82</v>
      </c>
      <c r="AJ321" s="22" t="s">
        <v>82</v>
      </c>
      <c r="AK321" s="22" t="s">
        <v>82</v>
      </c>
      <c r="AL321" s="22" t="s">
        <v>78</v>
      </c>
      <c r="AM321" s="22" t="s">
        <v>83</v>
      </c>
      <c r="AN321" s="22">
        <v>260</v>
      </c>
      <c r="AO321" s="22">
        <v>4</v>
      </c>
      <c r="AP321" s="22">
        <v>260</v>
      </c>
      <c r="AQ321" s="22">
        <v>22</v>
      </c>
      <c r="AR321" s="22" t="s">
        <v>78</v>
      </c>
      <c r="AS321" s="22">
        <v>2.4</v>
      </c>
      <c r="AT321" s="22" t="s">
        <v>83</v>
      </c>
      <c r="AU321" s="22" t="s">
        <v>83</v>
      </c>
      <c r="AV321" s="22" t="s">
        <v>83</v>
      </c>
      <c r="AW321" s="22">
        <v>69</v>
      </c>
      <c r="AX321" s="22">
        <v>0.06</v>
      </c>
      <c r="AY321" s="22">
        <v>0.08</v>
      </c>
      <c r="AZ321" s="22">
        <v>0.5</v>
      </c>
      <c r="BA321" s="22">
        <v>0.9</v>
      </c>
      <c r="BB321" s="22">
        <v>7.0000000000000007E-2</v>
      </c>
      <c r="BC321" s="22" t="s">
        <v>78</v>
      </c>
      <c r="BD321" s="22">
        <v>83</v>
      </c>
      <c r="BE321" s="22">
        <v>0.24</v>
      </c>
      <c r="BF321" s="22" t="s">
        <v>82</v>
      </c>
      <c r="BG321" s="22">
        <v>3</v>
      </c>
      <c r="BH321" s="22" t="s">
        <v>82</v>
      </c>
      <c r="BI321" s="22" t="s">
        <v>83</v>
      </c>
      <c r="BJ321" s="24" t="s">
        <v>2667</v>
      </c>
    </row>
    <row r="322" spans="1:62" ht="55.5" customHeight="1">
      <c r="A322" t="s">
        <v>7696</v>
      </c>
      <c r="B322" t="s">
        <v>2668</v>
      </c>
      <c r="C322">
        <v>771</v>
      </c>
      <c r="D322" s="24" t="s">
        <v>2669</v>
      </c>
      <c r="E322" s="22">
        <v>6</v>
      </c>
      <c r="F322" s="22">
        <v>132</v>
      </c>
      <c r="G322" s="22">
        <v>32</v>
      </c>
      <c r="H322" s="22">
        <v>89.2</v>
      </c>
      <c r="I322" s="22" t="s">
        <v>82</v>
      </c>
      <c r="J322" s="22">
        <v>2.5</v>
      </c>
      <c r="K322" s="22" t="s">
        <v>245</v>
      </c>
      <c r="L322" s="22" t="s">
        <v>78</v>
      </c>
      <c r="M322" s="22">
        <v>0.1</v>
      </c>
      <c r="N322" s="22" t="s">
        <v>82</v>
      </c>
      <c r="O322" s="22" t="s">
        <v>81</v>
      </c>
      <c r="P322" s="22" t="s">
        <v>82</v>
      </c>
      <c r="Q322" s="22" t="s">
        <v>170</v>
      </c>
      <c r="R322" s="22" t="s">
        <v>80</v>
      </c>
      <c r="S322" s="22">
        <v>4.4000000000000004</v>
      </c>
      <c r="T322" s="22" t="s">
        <v>82</v>
      </c>
      <c r="U322" s="22">
        <v>7.4</v>
      </c>
      <c r="V322" s="22" t="s">
        <v>82</v>
      </c>
      <c r="W322" s="22">
        <v>0.8</v>
      </c>
      <c r="X322" s="22" t="s">
        <v>84</v>
      </c>
      <c r="Y322" s="22">
        <v>300</v>
      </c>
      <c r="Z322" s="22">
        <v>43</v>
      </c>
      <c r="AA322" s="22">
        <v>33</v>
      </c>
      <c r="AB322" s="22">
        <v>63</v>
      </c>
      <c r="AC322" s="22">
        <v>0.8</v>
      </c>
      <c r="AD322" s="22">
        <v>0.4</v>
      </c>
      <c r="AE322" s="22">
        <v>7.0000000000000007E-2</v>
      </c>
      <c r="AF322" s="22">
        <v>0.33</v>
      </c>
      <c r="AG322" s="22"/>
      <c r="AH322" s="22" t="s">
        <v>82</v>
      </c>
      <c r="AI322" s="22" t="s">
        <v>82</v>
      </c>
      <c r="AJ322" s="22" t="s">
        <v>82</v>
      </c>
      <c r="AK322" s="22" t="s">
        <v>82</v>
      </c>
      <c r="AL322" s="22" t="s">
        <v>78</v>
      </c>
      <c r="AM322" s="22">
        <v>79</v>
      </c>
      <c r="AN322" s="22">
        <v>200</v>
      </c>
      <c r="AO322" s="22">
        <v>6</v>
      </c>
      <c r="AP322" s="22">
        <v>240</v>
      </c>
      <c r="AQ322" s="22">
        <v>20</v>
      </c>
      <c r="AR322" s="22" t="s">
        <v>78</v>
      </c>
      <c r="AS322" s="22">
        <v>0.1</v>
      </c>
      <c r="AT322" s="22" t="s">
        <v>84</v>
      </c>
      <c r="AU322" s="22">
        <v>0.8</v>
      </c>
      <c r="AV322" s="22" t="s">
        <v>83</v>
      </c>
      <c r="AW322" s="22">
        <v>29</v>
      </c>
      <c r="AX322" s="22">
        <v>0.08</v>
      </c>
      <c r="AY322" s="22" t="s">
        <v>150</v>
      </c>
      <c r="AZ322" s="22">
        <v>0.9</v>
      </c>
      <c r="BA322" s="22">
        <v>1.3</v>
      </c>
      <c r="BB322" s="22">
        <v>0.08</v>
      </c>
      <c r="BC322" s="22" t="s">
        <v>78</v>
      </c>
      <c r="BD322" s="22">
        <v>120</v>
      </c>
      <c r="BE322" s="22">
        <v>0.35</v>
      </c>
      <c r="BF322" s="22" t="s">
        <v>82</v>
      </c>
      <c r="BG322" s="22">
        <v>13</v>
      </c>
      <c r="BH322" s="22" t="s">
        <v>82</v>
      </c>
      <c r="BI322" s="22" t="s">
        <v>83</v>
      </c>
      <c r="BJ322" s="24" t="s">
        <v>2670</v>
      </c>
    </row>
    <row r="323" spans="1:62" ht="42" customHeight="1">
      <c r="A323" t="s">
        <v>7696</v>
      </c>
      <c r="B323" t="s">
        <v>2671</v>
      </c>
      <c r="C323">
        <v>772</v>
      </c>
      <c r="D323" s="24" t="s">
        <v>2672</v>
      </c>
      <c r="E323" s="22">
        <v>0</v>
      </c>
      <c r="F323" s="22">
        <v>70</v>
      </c>
      <c r="G323" s="22">
        <v>17</v>
      </c>
      <c r="H323" s="22">
        <v>92.2</v>
      </c>
      <c r="I323" s="22" t="s">
        <v>82</v>
      </c>
      <c r="J323" s="22" t="s">
        <v>120</v>
      </c>
      <c r="K323" s="22" t="s">
        <v>245</v>
      </c>
      <c r="L323" s="22" t="s">
        <v>78</v>
      </c>
      <c r="M323" s="22">
        <v>0.1</v>
      </c>
      <c r="N323" s="22" t="s">
        <v>82</v>
      </c>
      <c r="O323" s="22" t="s">
        <v>81</v>
      </c>
      <c r="P323" s="22" t="s">
        <v>82</v>
      </c>
      <c r="Q323" s="22">
        <v>0.4</v>
      </c>
      <c r="R323" s="22" t="s">
        <v>80</v>
      </c>
      <c r="S323" s="22">
        <v>3.3</v>
      </c>
      <c r="T323" s="22" t="s">
        <v>82</v>
      </c>
      <c r="U323" s="22">
        <v>3.7</v>
      </c>
      <c r="V323" s="22" t="s">
        <v>82</v>
      </c>
      <c r="W323" s="22">
        <v>1.9</v>
      </c>
      <c r="X323" s="22">
        <v>71</v>
      </c>
      <c r="Y323" s="22">
        <v>1200</v>
      </c>
      <c r="Z323" s="22">
        <v>75</v>
      </c>
      <c r="AA323" s="22">
        <v>74</v>
      </c>
      <c r="AB323" s="22">
        <v>33</v>
      </c>
      <c r="AC323" s="22">
        <v>3.6</v>
      </c>
      <c r="AD323" s="22">
        <v>0.3</v>
      </c>
      <c r="AE323" s="22">
        <v>0.06</v>
      </c>
      <c r="AF323" s="22" t="s">
        <v>1536</v>
      </c>
      <c r="AG323" s="22"/>
      <c r="AH323" s="22" t="s">
        <v>82</v>
      </c>
      <c r="AI323" s="22" t="s">
        <v>82</v>
      </c>
      <c r="AJ323" s="22" t="s">
        <v>82</v>
      </c>
      <c r="AK323" s="22" t="s">
        <v>82</v>
      </c>
      <c r="AL323" s="22" t="s">
        <v>78</v>
      </c>
      <c r="AM323" s="22" t="s">
        <v>83</v>
      </c>
      <c r="AN323" s="22">
        <v>3700</v>
      </c>
      <c r="AO323" s="22" t="s">
        <v>83</v>
      </c>
      <c r="AP323" s="22">
        <v>3700</v>
      </c>
      <c r="AQ323" s="22">
        <v>310</v>
      </c>
      <c r="AR323" s="22" t="s">
        <v>78</v>
      </c>
      <c r="AS323" s="22">
        <v>1.7</v>
      </c>
      <c r="AT323" s="22" t="s">
        <v>84</v>
      </c>
      <c r="AU323" s="22" t="s">
        <v>83</v>
      </c>
      <c r="AV323" s="22" t="s">
        <v>83</v>
      </c>
      <c r="AW323" s="22">
        <v>180</v>
      </c>
      <c r="AX323" s="22">
        <v>7.0000000000000007E-2</v>
      </c>
      <c r="AY323" s="22">
        <v>0.23</v>
      </c>
      <c r="AZ323" s="22">
        <v>0.4</v>
      </c>
      <c r="BA323" s="22">
        <v>0.7</v>
      </c>
      <c r="BB323" s="22">
        <v>0.25</v>
      </c>
      <c r="BC323" s="22" t="s">
        <v>78</v>
      </c>
      <c r="BD323" s="22">
        <v>120</v>
      </c>
      <c r="BE323" s="22">
        <v>0.53</v>
      </c>
      <c r="BF323" s="22" t="s">
        <v>82</v>
      </c>
      <c r="BG323" s="22">
        <v>19</v>
      </c>
      <c r="BH323" s="22" t="s">
        <v>82</v>
      </c>
      <c r="BI323" s="22">
        <v>0.2</v>
      </c>
      <c r="BJ323" s="24" t="s">
        <v>2673</v>
      </c>
    </row>
    <row r="324" spans="1:62" ht="55.5" customHeight="1">
      <c r="A324" t="s">
        <v>7696</v>
      </c>
      <c r="B324" t="s">
        <v>2674</v>
      </c>
      <c r="C324">
        <v>773</v>
      </c>
      <c r="D324" s="24" t="s">
        <v>2675</v>
      </c>
      <c r="E324" s="22">
        <v>0</v>
      </c>
      <c r="F324" s="22">
        <v>108</v>
      </c>
      <c r="G324" s="22">
        <v>26</v>
      </c>
      <c r="H324" s="22">
        <v>90.4</v>
      </c>
      <c r="I324" s="22" t="s">
        <v>82</v>
      </c>
      <c r="J324" s="22">
        <v>2.8</v>
      </c>
      <c r="K324" s="22" t="s">
        <v>245</v>
      </c>
      <c r="L324" s="22" t="s">
        <v>78</v>
      </c>
      <c r="M324" s="22">
        <v>0.1</v>
      </c>
      <c r="N324" s="22" t="s">
        <v>82</v>
      </c>
      <c r="O324" s="22" t="s">
        <v>81</v>
      </c>
      <c r="P324" s="22" t="s">
        <v>82</v>
      </c>
      <c r="Q324" s="22">
        <v>1.6</v>
      </c>
      <c r="R324" s="22" t="s">
        <v>80</v>
      </c>
      <c r="S324" s="22">
        <v>3.8</v>
      </c>
      <c r="T324" s="22" t="s">
        <v>82</v>
      </c>
      <c r="U324" s="22">
        <v>5.4</v>
      </c>
      <c r="V324" s="22" t="s">
        <v>82</v>
      </c>
      <c r="W324" s="22">
        <v>1.2</v>
      </c>
      <c r="X324" s="22">
        <v>61</v>
      </c>
      <c r="Y324" s="22">
        <v>760</v>
      </c>
      <c r="Z324" s="22">
        <v>130</v>
      </c>
      <c r="AA324" s="22">
        <v>79</v>
      </c>
      <c r="AB324" s="22">
        <v>34</v>
      </c>
      <c r="AC324" s="22">
        <v>2.1</v>
      </c>
      <c r="AD324" s="22">
        <v>0.4</v>
      </c>
      <c r="AE324" s="22">
        <v>0.06</v>
      </c>
      <c r="AF324" s="22">
        <v>4.8499999999999996</v>
      </c>
      <c r="AG324" s="22"/>
      <c r="AH324" s="22" t="s">
        <v>82</v>
      </c>
      <c r="AI324" s="22" t="s">
        <v>82</v>
      </c>
      <c r="AJ324" s="22" t="s">
        <v>82</v>
      </c>
      <c r="AK324" s="22" t="s">
        <v>82</v>
      </c>
      <c r="AL324" s="22" t="s">
        <v>78</v>
      </c>
      <c r="AM324" s="22" t="s">
        <v>83</v>
      </c>
      <c r="AN324" s="22">
        <v>3800</v>
      </c>
      <c r="AO324" s="22" t="s">
        <v>83</v>
      </c>
      <c r="AP324" s="22">
        <v>3800</v>
      </c>
      <c r="AQ324" s="22">
        <v>320</v>
      </c>
      <c r="AR324" s="22" t="s">
        <v>78</v>
      </c>
      <c r="AS324" s="22">
        <v>1.7</v>
      </c>
      <c r="AT324" s="22" t="s">
        <v>84</v>
      </c>
      <c r="AU324" s="22" t="s">
        <v>83</v>
      </c>
      <c r="AV324" s="22" t="s">
        <v>83</v>
      </c>
      <c r="AW324" s="22">
        <v>220</v>
      </c>
      <c r="AX324" s="22">
        <v>0.03</v>
      </c>
      <c r="AY324" s="22">
        <v>0.11</v>
      </c>
      <c r="AZ324" s="22">
        <v>0.1</v>
      </c>
      <c r="BA324" s="22">
        <v>0.6</v>
      </c>
      <c r="BB324" s="22">
        <v>0.14000000000000001</v>
      </c>
      <c r="BC324" s="22" t="s">
        <v>78</v>
      </c>
      <c r="BD324" s="22">
        <v>92</v>
      </c>
      <c r="BE324" s="22">
        <v>0.44</v>
      </c>
      <c r="BF324" s="22" t="s">
        <v>82</v>
      </c>
      <c r="BG324" s="22">
        <v>7</v>
      </c>
      <c r="BH324" s="22" t="s">
        <v>82</v>
      </c>
      <c r="BI324" s="22">
        <v>0.2</v>
      </c>
      <c r="BJ324" s="24" t="s">
        <v>2676</v>
      </c>
    </row>
    <row r="325" spans="1:62" ht="42" customHeight="1">
      <c r="A325" t="s">
        <v>7696</v>
      </c>
      <c r="B325" t="s">
        <v>2677</v>
      </c>
      <c r="C325">
        <v>774</v>
      </c>
      <c r="D325" s="24" t="s">
        <v>2678</v>
      </c>
      <c r="E325" s="22">
        <v>35</v>
      </c>
      <c r="F325" s="22">
        <v>156</v>
      </c>
      <c r="G325" s="22">
        <v>37</v>
      </c>
      <c r="H325" s="22">
        <v>86.2</v>
      </c>
      <c r="I325" s="22">
        <v>3.8</v>
      </c>
      <c r="J325" s="22">
        <v>5.4</v>
      </c>
      <c r="K325" s="22">
        <v>0.3</v>
      </c>
      <c r="L325" s="22" t="s">
        <v>83</v>
      </c>
      <c r="M325" s="22">
        <v>0.6</v>
      </c>
      <c r="N325" s="22">
        <v>2.2999999999999998</v>
      </c>
      <c r="O325" s="22" t="s">
        <v>80</v>
      </c>
      <c r="P325" s="22">
        <v>2.4</v>
      </c>
      <c r="Q325" s="22">
        <v>3.1</v>
      </c>
      <c r="R325" s="22" t="s">
        <v>81</v>
      </c>
      <c r="S325" s="22">
        <v>5.0999999999999996</v>
      </c>
      <c r="T325" s="22" t="s">
        <v>82</v>
      </c>
      <c r="U325" s="22">
        <v>6.6</v>
      </c>
      <c r="V325" s="22">
        <v>0.3</v>
      </c>
      <c r="W325" s="22">
        <v>1.2</v>
      </c>
      <c r="X325" s="22">
        <v>7</v>
      </c>
      <c r="Y325" s="22">
        <v>460</v>
      </c>
      <c r="Z325" s="22">
        <v>50</v>
      </c>
      <c r="AA325" s="22">
        <v>29</v>
      </c>
      <c r="AB325" s="22">
        <v>110</v>
      </c>
      <c r="AC325" s="22">
        <v>1.3</v>
      </c>
      <c r="AD325" s="22">
        <v>0.8</v>
      </c>
      <c r="AE325" s="22" t="s">
        <v>150</v>
      </c>
      <c r="AF325" s="22">
        <v>0.28000000000000003</v>
      </c>
      <c r="AG325" s="22"/>
      <c r="AH325" s="22" t="s">
        <v>83</v>
      </c>
      <c r="AI325" s="22">
        <v>2</v>
      </c>
      <c r="AJ325" s="22" t="s">
        <v>83</v>
      </c>
      <c r="AK325" s="22">
        <v>11</v>
      </c>
      <c r="AL325" s="22" t="s">
        <v>83</v>
      </c>
      <c r="AM325" s="22" t="s">
        <v>83</v>
      </c>
      <c r="AN325" s="22">
        <v>900</v>
      </c>
      <c r="AO325" s="22">
        <v>7</v>
      </c>
      <c r="AP325" s="22">
        <v>900</v>
      </c>
      <c r="AQ325" s="22">
        <v>75</v>
      </c>
      <c r="AR325" s="22" t="s">
        <v>83</v>
      </c>
      <c r="AS325" s="22" t="s">
        <v>170</v>
      </c>
      <c r="AT325" s="22" t="s">
        <v>84</v>
      </c>
      <c r="AU325" s="22">
        <v>0.4</v>
      </c>
      <c r="AV325" s="22" t="s">
        <v>83</v>
      </c>
      <c r="AW325" s="22">
        <v>210</v>
      </c>
      <c r="AX325" s="22">
        <v>0.17</v>
      </c>
      <c r="AY325" s="22">
        <v>0.23</v>
      </c>
      <c r="AZ325" s="22" t="s">
        <v>85</v>
      </c>
      <c r="BA325" s="22" t="s">
        <v>120</v>
      </c>
      <c r="BB325" s="22" t="s">
        <v>227</v>
      </c>
      <c r="BC325" s="22" t="s">
        <v>83</v>
      </c>
      <c r="BD325" s="22">
        <v>220</v>
      </c>
      <c r="BE325" s="22">
        <v>1.42</v>
      </c>
      <c r="BF325" s="22" t="s">
        <v>169</v>
      </c>
      <c r="BG325" s="22">
        <v>140</v>
      </c>
      <c r="BH325" s="22" t="s">
        <v>82</v>
      </c>
      <c r="BI325" s="22" t="s">
        <v>84</v>
      </c>
      <c r="BJ325" s="24" t="s">
        <v>7600</v>
      </c>
    </row>
    <row r="326" spans="1:62" ht="42" customHeight="1">
      <c r="A326" t="s">
        <v>7696</v>
      </c>
      <c r="B326" t="s">
        <v>2679</v>
      </c>
      <c r="C326">
        <v>775</v>
      </c>
      <c r="D326" s="24" t="s">
        <v>2680</v>
      </c>
      <c r="E326" s="22">
        <v>0</v>
      </c>
      <c r="F326" s="22">
        <v>126</v>
      </c>
      <c r="G326" s="22">
        <v>30</v>
      </c>
      <c r="H326" s="22">
        <v>89.9</v>
      </c>
      <c r="I326" s="22" t="s">
        <v>353</v>
      </c>
      <c r="J326" s="22">
        <v>3.9</v>
      </c>
      <c r="K326" s="22" t="s">
        <v>354</v>
      </c>
      <c r="L326" s="22" t="s">
        <v>83</v>
      </c>
      <c r="M326" s="22">
        <v>0.4</v>
      </c>
      <c r="N326" s="22">
        <v>1.3</v>
      </c>
      <c r="O326" s="22" t="s">
        <v>81</v>
      </c>
      <c r="P326" s="22">
        <v>1.3</v>
      </c>
      <c r="Q326" s="22">
        <v>2.2999999999999998</v>
      </c>
      <c r="R326" s="22" t="s">
        <v>80</v>
      </c>
      <c r="S326" s="22">
        <v>4.3</v>
      </c>
      <c r="T326" s="22" t="s">
        <v>82</v>
      </c>
      <c r="U326" s="22">
        <v>5.2</v>
      </c>
      <c r="V326" s="22" t="s">
        <v>82</v>
      </c>
      <c r="W326" s="22">
        <v>0.6</v>
      </c>
      <c r="X326" s="22">
        <v>5</v>
      </c>
      <c r="Y326" s="22">
        <v>210</v>
      </c>
      <c r="Z326" s="22">
        <v>41</v>
      </c>
      <c r="AA326" s="22">
        <v>17</v>
      </c>
      <c r="AB326" s="22">
        <v>74</v>
      </c>
      <c r="AC326" s="22">
        <v>0.9</v>
      </c>
      <c r="AD326" s="22">
        <v>0.4</v>
      </c>
      <c r="AE326" s="22">
        <v>0.06</v>
      </c>
      <c r="AF326" s="22" t="s">
        <v>99</v>
      </c>
      <c r="AG326" s="22"/>
      <c r="AH326" s="22" t="s">
        <v>82</v>
      </c>
      <c r="AI326" s="22">
        <v>1</v>
      </c>
      <c r="AJ326" s="22" t="s">
        <v>83</v>
      </c>
      <c r="AK326" s="22">
        <v>4</v>
      </c>
      <c r="AL326" s="22" t="s">
        <v>83</v>
      </c>
      <c r="AM326" s="22" t="s">
        <v>83</v>
      </c>
      <c r="AN326" s="22">
        <v>830</v>
      </c>
      <c r="AO326" s="22">
        <v>6</v>
      </c>
      <c r="AP326" s="22">
        <v>830</v>
      </c>
      <c r="AQ326" s="22">
        <v>69</v>
      </c>
      <c r="AR326" s="22" t="s">
        <v>83</v>
      </c>
      <c r="AS326" s="22">
        <v>2.7</v>
      </c>
      <c r="AT326" s="22" t="s">
        <v>84</v>
      </c>
      <c r="AU326" s="22">
        <v>0.4</v>
      </c>
      <c r="AV326" s="22" t="s">
        <v>83</v>
      </c>
      <c r="AW326" s="22">
        <v>190</v>
      </c>
      <c r="AX326" s="22">
        <v>0.06</v>
      </c>
      <c r="AY326" s="22">
        <v>0.09</v>
      </c>
      <c r="AZ326" s="22">
        <v>0.4</v>
      </c>
      <c r="BA326" s="22" t="s">
        <v>248</v>
      </c>
      <c r="BB326" s="22">
        <v>0.14000000000000001</v>
      </c>
      <c r="BC326" s="22" t="s">
        <v>83</v>
      </c>
      <c r="BD326" s="22">
        <v>120</v>
      </c>
      <c r="BE326" s="22">
        <v>0.74</v>
      </c>
      <c r="BF326" s="22">
        <v>7.1</v>
      </c>
      <c r="BG326" s="22">
        <v>55</v>
      </c>
      <c r="BH326" s="22" t="s">
        <v>82</v>
      </c>
      <c r="BI326" s="22" t="s">
        <v>84</v>
      </c>
      <c r="BJ326" s="24" t="s">
        <v>7601</v>
      </c>
    </row>
    <row r="327" spans="1:62" ht="42" customHeight="1">
      <c r="A327" t="s">
        <v>7696</v>
      </c>
      <c r="B327" t="s">
        <v>2681</v>
      </c>
      <c r="C327">
        <v>776</v>
      </c>
      <c r="D327" s="24" t="s">
        <v>2682</v>
      </c>
      <c r="E327" s="22">
        <v>0</v>
      </c>
      <c r="F327" s="22">
        <v>239</v>
      </c>
      <c r="G327" s="22">
        <v>56</v>
      </c>
      <c r="H327" s="22">
        <v>85.3</v>
      </c>
      <c r="I327" s="22" t="s">
        <v>127</v>
      </c>
      <c r="J327" s="22">
        <v>5.7</v>
      </c>
      <c r="K327" s="22" t="s">
        <v>82</v>
      </c>
      <c r="L327" s="22" t="s">
        <v>82</v>
      </c>
      <c r="M327" s="22">
        <v>0.7</v>
      </c>
      <c r="N327" s="22">
        <v>2.4</v>
      </c>
      <c r="O327" s="22" t="s">
        <v>81</v>
      </c>
      <c r="P327" s="22">
        <v>2.4</v>
      </c>
      <c r="Q327" s="22">
        <v>8.4</v>
      </c>
      <c r="R327" s="22" t="s">
        <v>80</v>
      </c>
      <c r="S327" s="22" t="s">
        <v>82</v>
      </c>
      <c r="T327" s="22" t="s">
        <v>82</v>
      </c>
      <c r="U327" s="22" t="s">
        <v>125</v>
      </c>
      <c r="V327" s="22">
        <v>0.4</v>
      </c>
      <c r="W327" s="22">
        <v>1.3</v>
      </c>
      <c r="X327" s="22">
        <v>8</v>
      </c>
      <c r="Y327" s="22">
        <v>500</v>
      </c>
      <c r="Z327" s="22">
        <v>54</v>
      </c>
      <c r="AA327" s="22">
        <v>32</v>
      </c>
      <c r="AB327" s="22">
        <v>120</v>
      </c>
      <c r="AC327" s="22">
        <v>1.4</v>
      </c>
      <c r="AD327" s="22">
        <v>0.9</v>
      </c>
      <c r="AE327" s="22">
        <v>0.11</v>
      </c>
      <c r="AF327" s="22" t="s">
        <v>227</v>
      </c>
      <c r="AG327" s="22"/>
      <c r="AH327" s="22" t="s">
        <v>82</v>
      </c>
      <c r="AI327" s="22">
        <v>2</v>
      </c>
      <c r="AJ327" s="22" t="s">
        <v>84</v>
      </c>
      <c r="AK327" s="22">
        <v>13</v>
      </c>
      <c r="AL327" s="22" t="s">
        <v>82</v>
      </c>
      <c r="AM327" s="22" t="s">
        <v>83</v>
      </c>
      <c r="AN327" s="22">
        <v>990</v>
      </c>
      <c r="AO327" s="22">
        <v>9</v>
      </c>
      <c r="AP327" s="22">
        <v>1000</v>
      </c>
      <c r="AQ327" s="22">
        <v>83</v>
      </c>
      <c r="AR327" s="22" t="s">
        <v>82</v>
      </c>
      <c r="AS327" s="22">
        <v>3.4</v>
      </c>
      <c r="AT327" s="22" t="s">
        <v>82</v>
      </c>
      <c r="AU327" s="22">
        <v>0.5</v>
      </c>
      <c r="AV327" s="22" t="s">
        <v>82</v>
      </c>
      <c r="AW327" s="22">
        <v>220</v>
      </c>
      <c r="AX327" s="22">
        <v>0.18</v>
      </c>
      <c r="AY327" s="22">
        <v>0.25</v>
      </c>
      <c r="AZ327" s="22">
        <v>1.2</v>
      </c>
      <c r="BA327" s="22" t="s">
        <v>203</v>
      </c>
      <c r="BB327" s="22">
        <v>0.41</v>
      </c>
      <c r="BC327" s="22" t="s">
        <v>82</v>
      </c>
      <c r="BD327" s="22">
        <v>160</v>
      </c>
      <c r="BE327" s="22">
        <v>1.31</v>
      </c>
      <c r="BF327" s="22" t="s">
        <v>90</v>
      </c>
      <c r="BG327" s="22">
        <v>140</v>
      </c>
      <c r="BH327" s="22" t="s">
        <v>82</v>
      </c>
      <c r="BI327" s="22" t="s">
        <v>84</v>
      </c>
      <c r="BJ327" s="24" t="s">
        <v>2683</v>
      </c>
    </row>
    <row r="328" spans="1:62" ht="42" customHeight="1">
      <c r="A328" t="s">
        <v>7696</v>
      </c>
      <c r="B328" t="s">
        <v>2684</v>
      </c>
      <c r="C328">
        <v>777</v>
      </c>
      <c r="D328" s="24" t="s">
        <v>2685</v>
      </c>
      <c r="E328" s="22">
        <v>0</v>
      </c>
      <c r="F328" s="22">
        <v>353</v>
      </c>
      <c r="G328" s="22">
        <v>83</v>
      </c>
      <c r="H328" s="22">
        <v>78.5</v>
      </c>
      <c r="I328" s="22" t="s">
        <v>950</v>
      </c>
      <c r="J328" s="22">
        <v>9.9</v>
      </c>
      <c r="K328" s="22" t="s">
        <v>82</v>
      </c>
      <c r="L328" s="22" t="s">
        <v>82</v>
      </c>
      <c r="M328" s="22">
        <v>1.2</v>
      </c>
      <c r="N328" s="22">
        <v>4.3</v>
      </c>
      <c r="O328" s="22" t="s">
        <v>81</v>
      </c>
      <c r="P328" s="22">
        <v>4.3</v>
      </c>
      <c r="Q328" s="22">
        <v>11.3</v>
      </c>
      <c r="R328" s="22" t="s">
        <v>80</v>
      </c>
      <c r="S328" s="22" t="s">
        <v>82</v>
      </c>
      <c r="T328" s="22" t="s">
        <v>82</v>
      </c>
      <c r="U328" s="22">
        <v>8.4</v>
      </c>
      <c r="V328" s="22" t="s">
        <v>82</v>
      </c>
      <c r="W328" s="22">
        <v>2.1</v>
      </c>
      <c r="X328" s="22">
        <v>13</v>
      </c>
      <c r="Y328" s="22">
        <v>820</v>
      </c>
      <c r="Z328" s="22">
        <v>90</v>
      </c>
      <c r="AA328" s="22">
        <v>53</v>
      </c>
      <c r="AB328" s="22">
        <v>200</v>
      </c>
      <c r="AC328" s="22">
        <v>2.2999999999999998</v>
      </c>
      <c r="AD328" s="22">
        <v>1.5</v>
      </c>
      <c r="AE328" s="22">
        <v>0.17</v>
      </c>
      <c r="AF328" s="22" t="s">
        <v>416</v>
      </c>
      <c r="AG328" s="22"/>
      <c r="AH328" s="22" t="s">
        <v>82</v>
      </c>
      <c r="AI328" s="22">
        <v>4</v>
      </c>
      <c r="AJ328" s="22" t="s">
        <v>84</v>
      </c>
      <c r="AK328" s="22">
        <v>21</v>
      </c>
      <c r="AL328" s="22" t="s">
        <v>82</v>
      </c>
      <c r="AM328" s="22" t="s">
        <v>83</v>
      </c>
      <c r="AN328" s="22">
        <v>1700</v>
      </c>
      <c r="AO328" s="22">
        <v>20</v>
      </c>
      <c r="AP328" s="22">
        <v>1700</v>
      </c>
      <c r="AQ328" s="22">
        <v>140</v>
      </c>
      <c r="AR328" s="22" t="s">
        <v>82</v>
      </c>
      <c r="AS328" s="22" t="s">
        <v>79</v>
      </c>
      <c r="AT328" s="22" t="s">
        <v>82</v>
      </c>
      <c r="AU328" s="22">
        <v>0.9</v>
      </c>
      <c r="AV328" s="22" t="s">
        <v>82</v>
      </c>
      <c r="AW328" s="22">
        <v>380</v>
      </c>
      <c r="AX328" s="22">
        <v>0.27</v>
      </c>
      <c r="AY328" s="22" t="s">
        <v>116</v>
      </c>
      <c r="AZ328" s="22">
        <v>1.7</v>
      </c>
      <c r="BA328" s="22" t="s">
        <v>261</v>
      </c>
      <c r="BB328" s="22">
        <v>0.67</v>
      </c>
      <c r="BC328" s="22" t="s">
        <v>82</v>
      </c>
      <c r="BD328" s="22">
        <v>450</v>
      </c>
      <c r="BE328" s="22">
        <v>1.99</v>
      </c>
      <c r="BF328" s="22" t="s">
        <v>157</v>
      </c>
      <c r="BG328" s="22">
        <v>150</v>
      </c>
      <c r="BH328" s="22" t="s">
        <v>82</v>
      </c>
      <c r="BI328" s="22" t="s">
        <v>84</v>
      </c>
      <c r="BJ328" s="24" t="s">
        <v>2683</v>
      </c>
    </row>
    <row r="329" spans="1:62" ht="55.5" customHeight="1">
      <c r="A329" t="s">
        <v>7696</v>
      </c>
      <c r="B329" t="s">
        <v>2686</v>
      </c>
      <c r="C329">
        <v>778</v>
      </c>
      <c r="D329" s="24" t="s">
        <v>2687</v>
      </c>
      <c r="E329" s="22">
        <v>0</v>
      </c>
      <c r="F329" s="22">
        <v>454</v>
      </c>
      <c r="G329" s="22">
        <v>109</v>
      </c>
      <c r="H329" s="22">
        <v>79.2</v>
      </c>
      <c r="I329" s="22" t="s">
        <v>355</v>
      </c>
      <c r="J329" s="22">
        <v>6.9</v>
      </c>
      <c r="K329" s="22" t="s">
        <v>82</v>
      </c>
      <c r="L329" s="22" t="s">
        <v>82</v>
      </c>
      <c r="M329" s="22">
        <v>6.3</v>
      </c>
      <c r="N329" s="22">
        <v>3.2</v>
      </c>
      <c r="O329" s="22" t="s">
        <v>81</v>
      </c>
      <c r="P329" s="22">
        <v>3.2</v>
      </c>
      <c r="Q329" s="22">
        <v>8.1999999999999993</v>
      </c>
      <c r="R329" s="22" t="s">
        <v>80</v>
      </c>
      <c r="S329" s="22" t="s">
        <v>82</v>
      </c>
      <c r="T329" s="22" t="s">
        <v>82</v>
      </c>
      <c r="U329" s="22">
        <v>6.1</v>
      </c>
      <c r="V329" s="22" t="s">
        <v>82</v>
      </c>
      <c r="W329" s="22">
        <v>1.5</v>
      </c>
      <c r="X329" s="22">
        <v>9</v>
      </c>
      <c r="Y329" s="22">
        <v>590</v>
      </c>
      <c r="Z329" s="22">
        <v>64</v>
      </c>
      <c r="AA329" s="22">
        <v>37</v>
      </c>
      <c r="AB329" s="22">
        <v>140</v>
      </c>
      <c r="AC329" s="22">
        <v>1.7</v>
      </c>
      <c r="AD329" s="22">
        <v>1.1000000000000001</v>
      </c>
      <c r="AE329" s="22">
        <v>0.11</v>
      </c>
      <c r="AF329" s="22">
        <v>0.35</v>
      </c>
      <c r="AG329" s="22"/>
      <c r="AH329" s="22" t="s">
        <v>83</v>
      </c>
      <c r="AI329" s="22">
        <v>3</v>
      </c>
      <c r="AJ329" s="22" t="s">
        <v>84</v>
      </c>
      <c r="AK329" s="22">
        <v>15</v>
      </c>
      <c r="AL329" s="22" t="s">
        <v>82</v>
      </c>
      <c r="AM329" s="22" t="s">
        <v>83</v>
      </c>
      <c r="AN329" s="22">
        <v>1200</v>
      </c>
      <c r="AO329" s="22">
        <v>13</v>
      </c>
      <c r="AP329" s="22">
        <v>1200</v>
      </c>
      <c r="AQ329" s="22">
        <v>97</v>
      </c>
      <c r="AR329" s="22" t="s">
        <v>82</v>
      </c>
      <c r="AS329" s="22">
        <v>5.8</v>
      </c>
      <c r="AT329" s="22" t="s">
        <v>82</v>
      </c>
      <c r="AU329" s="22">
        <v>3.5</v>
      </c>
      <c r="AV329" s="22" t="s">
        <v>82</v>
      </c>
      <c r="AW329" s="22">
        <v>270</v>
      </c>
      <c r="AX329" s="22" t="s">
        <v>99</v>
      </c>
      <c r="AY329" s="22">
        <v>0.28000000000000003</v>
      </c>
      <c r="AZ329" s="22">
        <v>1.3</v>
      </c>
      <c r="BA329" s="22" t="s">
        <v>292</v>
      </c>
      <c r="BB329" s="22">
        <v>0.52</v>
      </c>
      <c r="BC329" s="22" t="s">
        <v>82</v>
      </c>
      <c r="BD329" s="22">
        <v>340</v>
      </c>
      <c r="BE329" s="22">
        <v>1.47</v>
      </c>
      <c r="BF329" s="22" t="s">
        <v>222</v>
      </c>
      <c r="BG329" s="22">
        <v>130</v>
      </c>
      <c r="BH329" s="22" t="s">
        <v>82</v>
      </c>
      <c r="BI329" s="22" t="s">
        <v>84</v>
      </c>
      <c r="BJ329" s="24" t="s">
        <v>7602</v>
      </c>
    </row>
    <row r="330" spans="1:62" ht="42" customHeight="1">
      <c r="A330" t="s">
        <v>7696</v>
      </c>
      <c r="B330" t="s">
        <v>2688</v>
      </c>
      <c r="C330">
        <v>779</v>
      </c>
      <c r="D330" s="24" t="s">
        <v>2689</v>
      </c>
      <c r="E330" s="22">
        <v>0</v>
      </c>
      <c r="F330" s="22">
        <v>75</v>
      </c>
      <c r="G330" s="22">
        <v>18</v>
      </c>
      <c r="H330" s="22">
        <v>94.3</v>
      </c>
      <c r="I330" s="22" t="s">
        <v>223</v>
      </c>
      <c r="J330" s="22">
        <v>1.9</v>
      </c>
      <c r="K330" s="22" t="s">
        <v>246</v>
      </c>
      <c r="L330" s="22" t="s">
        <v>78</v>
      </c>
      <c r="M330" s="22">
        <v>0.6</v>
      </c>
      <c r="N330" s="22" t="s">
        <v>216</v>
      </c>
      <c r="O330" s="22" t="s">
        <v>81</v>
      </c>
      <c r="P330" s="22" t="s">
        <v>216</v>
      </c>
      <c r="Q330" s="22">
        <v>1.6</v>
      </c>
      <c r="R330" s="22" t="s">
        <v>80</v>
      </c>
      <c r="S330" s="22">
        <v>1.8</v>
      </c>
      <c r="T330" s="22" t="s">
        <v>82</v>
      </c>
      <c r="U330" s="22">
        <v>2.6</v>
      </c>
      <c r="V330" s="22">
        <v>0.1</v>
      </c>
      <c r="W330" s="22">
        <v>0.5</v>
      </c>
      <c r="X330" s="22">
        <v>4</v>
      </c>
      <c r="Y330" s="22">
        <v>100</v>
      </c>
      <c r="Z330" s="22">
        <v>57</v>
      </c>
      <c r="AA330" s="22">
        <v>32</v>
      </c>
      <c r="AB330" s="22">
        <v>60</v>
      </c>
      <c r="AC330" s="22">
        <v>0.7</v>
      </c>
      <c r="AD330" s="22">
        <v>0.4</v>
      </c>
      <c r="AE330" s="22">
        <v>0.03</v>
      </c>
      <c r="AF330" s="22">
        <v>0.37</v>
      </c>
      <c r="AG330" s="22"/>
      <c r="AH330" s="22" t="s">
        <v>82</v>
      </c>
      <c r="AI330" s="22" t="s">
        <v>82</v>
      </c>
      <c r="AJ330" s="22" t="s">
        <v>82</v>
      </c>
      <c r="AK330" s="22" t="s">
        <v>82</v>
      </c>
      <c r="AL330" s="22" t="s">
        <v>78</v>
      </c>
      <c r="AM330" s="22">
        <v>3</v>
      </c>
      <c r="AN330" s="22">
        <v>1400</v>
      </c>
      <c r="AO330" s="22">
        <v>27</v>
      </c>
      <c r="AP330" s="22">
        <v>1400</v>
      </c>
      <c r="AQ330" s="22">
        <v>120</v>
      </c>
      <c r="AR330" s="22" t="s">
        <v>78</v>
      </c>
      <c r="AS330" s="22">
        <v>1.9</v>
      </c>
      <c r="AT330" s="22" t="s">
        <v>84</v>
      </c>
      <c r="AU330" s="22">
        <v>1.3</v>
      </c>
      <c r="AV330" s="22" t="s">
        <v>83</v>
      </c>
      <c r="AW330" s="22">
        <v>150</v>
      </c>
      <c r="AX330" s="22">
        <v>0.08</v>
      </c>
      <c r="AY330" s="22">
        <v>0.11</v>
      </c>
      <c r="AZ330" s="22">
        <v>1.3</v>
      </c>
      <c r="BA330" s="22" t="s">
        <v>179</v>
      </c>
      <c r="BB330" s="22" t="s">
        <v>99</v>
      </c>
      <c r="BC330" s="22" t="s">
        <v>78</v>
      </c>
      <c r="BD330" s="22">
        <v>74</v>
      </c>
      <c r="BE330" s="22">
        <v>0.52</v>
      </c>
      <c r="BF330" s="22" t="s">
        <v>82</v>
      </c>
      <c r="BG330" s="22">
        <v>64</v>
      </c>
      <c r="BH330" s="22" t="s">
        <v>82</v>
      </c>
      <c r="BI330" s="22" t="s">
        <v>83</v>
      </c>
      <c r="BJ330" s="24" t="s">
        <v>2690</v>
      </c>
    </row>
    <row r="331" spans="1:62" ht="55.5" customHeight="1">
      <c r="A331" t="s">
        <v>7696</v>
      </c>
      <c r="B331" t="s">
        <v>2691</v>
      </c>
      <c r="C331">
        <v>780</v>
      </c>
      <c r="D331" s="24" t="s">
        <v>2692</v>
      </c>
      <c r="E331" s="22">
        <v>20</v>
      </c>
      <c r="F331" s="22">
        <v>72</v>
      </c>
      <c r="G331" s="22">
        <v>17</v>
      </c>
      <c r="H331" s="22">
        <v>94.9</v>
      </c>
      <c r="I331" s="22" t="s">
        <v>142</v>
      </c>
      <c r="J331" s="22">
        <v>0.8</v>
      </c>
      <c r="K331" s="22" t="s">
        <v>245</v>
      </c>
      <c r="L331" s="22" t="s">
        <v>78</v>
      </c>
      <c r="M331" s="22">
        <v>0.1</v>
      </c>
      <c r="N331" s="22" t="s">
        <v>82</v>
      </c>
      <c r="O331" s="22" t="s">
        <v>81</v>
      </c>
      <c r="P331" s="22" t="s">
        <v>82</v>
      </c>
      <c r="Q331" s="22">
        <v>3.1</v>
      </c>
      <c r="R331" s="22" t="s">
        <v>80</v>
      </c>
      <c r="S331" s="22" t="s">
        <v>85</v>
      </c>
      <c r="T331" s="22" t="s">
        <v>82</v>
      </c>
      <c r="U331" s="22">
        <v>3.8</v>
      </c>
      <c r="V331" s="22" t="s">
        <v>82</v>
      </c>
      <c r="W331" s="22">
        <v>0.4</v>
      </c>
      <c r="X331" s="22">
        <v>1</v>
      </c>
      <c r="Y331" s="22">
        <v>150</v>
      </c>
      <c r="Z331" s="22">
        <v>12</v>
      </c>
      <c r="AA331" s="22">
        <v>12</v>
      </c>
      <c r="AB331" s="22">
        <v>25</v>
      </c>
      <c r="AC331" s="22">
        <v>0.3</v>
      </c>
      <c r="AD331" s="22">
        <v>0.2</v>
      </c>
      <c r="AE331" s="22">
        <v>0.06</v>
      </c>
      <c r="AF331" s="22">
        <v>7.0000000000000007E-2</v>
      </c>
      <c r="AG331" s="22"/>
      <c r="AH331" s="22" t="s">
        <v>82</v>
      </c>
      <c r="AI331" s="22" t="s">
        <v>82</v>
      </c>
      <c r="AJ331" s="22" t="s">
        <v>82</v>
      </c>
      <c r="AK331" s="22" t="s">
        <v>82</v>
      </c>
      <c r="AL331" s="22" t="s">
        <v>78</v>
      </c>
      <c r="AM331" s="22" t="s">
        <v>83</v>
      </c>
      <c r="AN331" s="22">
        <v>44</v>
      </c>
      <c r="AO331" s="22" t="s">
        <v>83</v>
      </c>
      <c r="AP331" s="22">
        <v>44</v>
      </c>
      <c r="AQ331" s="22">
        <v>4</v>
      </c>
      <c r="AR331" s="22" t="s">
        <v>78</v>
      </c>
      <c r="AS331" s="22">
        <v>0.3</v>
      </c>
      <c r="AT331" s="22" t="s">
        <v>84</v>
      </c>
      <c r="AU331" s="22">
        <v>0.1</v>
      </c>
      <c r="AV331" s="22" t="s">
        <v>83</v>
      </c>
      <c r="AW331" s="22">
        <v>12</v>
      </c>
      <c r="AX331" s="22">
        <v>0.03</v>
      </c>
      <c r="AY331" s="22">
        <v>0.04</v>
      </c>
      <c r="AZ331" s="22">
        <v>0.2</v>
      </c>
      <c r="BA331" s="22" t="s">
        <v>246</v>
      </c>
      <c r="BB331" s="22">
        <v>7.0000000000000007E-2</v>
      </c>
      <c r="BC331" s="22" t="s">
        <v>78</v>
      </c>
      <c r="BD331" s="22">
        <v>92</v>
      </c>
      <c r="BE331" s="22" t="s">
        <v>227</v>
      </c>
      <c r="BF331" s="22" t="s">
        <v>82</v>
      </c>
      <c r="BG331" s="22">
        <v>5</v>
      </c>
      <c r="BH331" s="22" t="s">
        <v>82</v>
      </c>
      <c r="BI331" s="22" t="s">
        <v>83</v>
      </c>
      <c r="BJ331" s="24" t="s">
        <v>2693</v>
      </c>
    </row>
    <row r="332" spans="1:62" ht="55.5" customHeight="1">
      <c r="A332" t="s">
        <v>7696</v>
      </c>
      <c r="B332" t="s">
        <v>2694</v>
      </c>
      <c r="C332">
        <v>781</v>
      </c>
      <c r="D332" s="24" t="s">
        <v>2695</v>
      </c>
      <c r="E332" s="22">
        <v>0</v>
      </c>
      <c r="F332" s="22">
        <v>80</v>
      </c>
      <c r="G332" s="22">
        <v>19</v>
      </c>
      <c r="H332" s="22">
        <v>94.2</v>
      </c>
      <c r="I332" s="22" t="s">
        <v>248</v>
      </c>
      <c r="J332" s="22">
        <v>1.6</v>
      </c>
      <c r="K332" s="22" t="s">
        <v>245</v>
      </c>
      <c r="L332" s="22" t="s">
        <v>78</v>
      </c>
      <c r="M332" s="22">
        <v>0.1</v>
      </c>
      <c r="N332" s="22" t="s">
        <v>82</v>
      </c>
      <c r="O332" s="22" t="s">
        <v>81</v>
      </c>
      <c r="P332" s="22" t="s">
        <v>82</v>
      </c>
      <c r="Q332" s="22">
        <v>2.7</v>
      </c>
      <c r="R332" s="22" t="s">
        <v>80</v>
      </c>
      <c r="S332" s="22">
        <v>1.5</v>
      </c>
      <c r="T332" s="22" t="s">
        <v>82</v>
      </c>
      <c r="U332" s="22">
        <v>3.7</v>
      </c>
      <c r="V332" s="22" t="s">
        <v>82</v>
      </c>
      <c r="W332" s="22">
        <v>0.4</v>
      </c>
      <c r="X332" s="22">
        <v>1</v>
      </c>
      <c r="Y332" s="22">
        <v>140</v>
      </c>
      <c r="Z332" s="22">
        <v>24</v>
      </c>
      <c r="AA332" s="22">
        <v>13</v>
      </c>
      <c r="AB332" s="22">
        <v>34</v>
      </c>
      <c r="AC332" s="22">
        <v>0.7</v>
      </c>
      <c r="AD332" s="22">
        <v>0.2</v>
      </c>
      <c r="AE332" s="22">
        <v>7.0000000000000007E-2</v>
      </c>
      <c r="AF332" s="22">
        <v>0.09</v>
      </c>
      <c r="AG332" s="22"/>
      <c r="AH332" s="22" t="s">
        <v>82</v>
      </c>
      <c r="AI332" s="22" t="s">
        <v>82</v>
      </c>
      <c r="AJ332" s="22" t="s">
        <v>82</v>
      </c>
      <c r="AK332" s="22" t="s">
        <v>82</v>
      </c>
      <c r="AL332" s="22" t="s">
        <v>78</v>
      </c>
      <c r="AM332" s="22" t="s">
        <v>83</v>
      </c>
      <c r="AN332" s="22">
        <v>35</v>
      </c>
      <c r="AO332" s="22" t="s">
        <v>83</v>
      </c>
      <c r="AP332" s="22">
        <v>35</v>
      </c>
      <c r="AQ332" s="22">
        <v>3</v>
      </c>
      <c r="AR332" s="22" t="s">
        <v>78</v>
      </c>
      <c r="AS332" s="22">
        <v>0.4</v>
      </c>
      <c r="AT332" s="22" t="s">
        <v>84</v>
      </c>
      <c r="AU332" s="22">
        <v>0.1</v>
      </c>
      <c r="AV332" s="22" t="s">
        <v>83</v>
      </c>
      <c r="AW332" s="22">
        <v>11</v>
      </c>
      <c r="AX332" s="22">
        <v>0.03</v>
      </c>
      <c r="AY332" s="22">
        <v>0.06</v>
      </c>
      <c r="AZ332" s="22">
        <v>0.2</v>
      </c>
      <c r="BA332" s="22" t="s">
        <v>246</v>
      </c>
      <c r="BB332" s="22">
        <v>0.05</v>
      </c>
      <c r="BC332" s="22" t="s">
        <v>78</v>
      </c>
      <c r="BD332" s="22">
        <v>91</v>
      </c>
      <c r="BE332" s="22">
        <v>0.39</v>
      </c>
      <c r="BF332" s="22" t="s">
        <v>82</v>
      </c>
      <c r="BG332" s="22">
        <v>3</v>
      </c>
      <c r="BH332" s="22" t="s">
        <v>82</v>
      </c>
      <c r="BI332" s="22" t="s">
        <v>83</v>
      </c>
      <c r="BJ332" s="24" t="s">
        <v>2696</v>
      </c>
    </row>
    <row r="333" spans="1:62" ht="55.5" customHeight="1">
      <c r="A333" t="s">
        <v>7696</v>
      </c>
      <c r="B333" t="s">
        <v>2697</v>
      </c>
      <c r="C333">
        <v>782</v>
      </c>
      <c r="D333" s="24" t="s">
        <v>2698</v>
      </c>
      <c r="E333" s="22">
        <v>10</v>
      </c>
      <c r="F333" s="22">
        <v>75</v>
      </c>
      <c r="G333" s="22">
        <v>18</v>
      </c>
      <c r="H333" s="22">
        <v>92.4</v>
      </c>
      <c r="I333" s="22">
        <v>1.7</v>
      </c>
      <c r="J333" s="22">
        <v>2.2000000000000002</v>
      </c>
      <c r="K333" s="22">
        <v>0.2</v>
      </c>
      <c r="L333" s="22" t="s">
        <v>83</v>
      </c>
      <c r="M333" s="22">
        <v>0.4</v>
      </c>
      <c r="N333" s="22">
        <v>0.3</v>
      </c>
      <c r="O333" s="22" t="s">
        <v>80</v>
      </c>
      <c r="P333" s="22">
        <v>0.3</v>
      </c>
      <c r="Q333" s="22">
        <v>0.1</v>
      </c>
      <c r="R333" s="22" t="s">
        <v>81</v>
      </c>
      <c r="S333" s="22">
        <v>2.8</v>
      </c>
      <c r="T333" s="22" t="s">
        <v>82</v>
      </c>
      <c r="U333" s="22">
        <v>3.1</v>
      </c>
      <c r="V333" s="22">
        <v>0.9</v>
      </c>
      <c r="W333" s="22">
        <v>1.7</v>
      </c>
      <c r="X333" s="22">
        <v>16</v>
      </c>
      <c r="Y333" s="22">
        <v>690</v>
      </c>
      <c r="Z333" s="22">
        <v>49</v>
      </c>
      <c r="AA333" s="22">
        <v>69</v>
      </c>
      <c r="AB333" s="22">
        <v>47</v>
      </c>
      <c r="AC333" s="22" t="s">
        <v>120</v>
      </c>
      <c r="AD333" s="22">
        <v>0.7</v>
      </c>
      <c r="AE333" s="22">
        <v>0.11</v>
      </c>
      <c r="AF333" s="22">
        <v>0.32</v>
      </c>
      <c r="AG333" s="22"/>
      <c r="AH333" s="22">
        <v>3</v>
      </c>
      <c r="AI333" s="22">
        <v>3</v>
      </c>
      <c r="AJ333" s="22">
        <v>2</v>
      </c>
      <c r="AK333" s="22">
        <v>5</v>
      </c>
      <c r="AL333" s="22" t="s">
        <v>78</v>
      </c>
      <c r="AM333" s="22" t="s">
        <v>83</v>
      </c>
      <c r="AN333" s="22">
        <v>4200</v>
      </c>
      <c r="AO333" s="22">
        <v>34</v>
      </c>
      <c r="AP333" s="22">
        <v>4200</v>
      </c>
      <c r="AQ333" s="22">
        <v>350</v>
      </c>
      <c r="AR333" s="22" t="s">
        <v>78</v>
      </c>
      <c r="AS333" s="22">
        <v>2.1</v>
      </c>
      <c r="AT333" s="22" t="s">
        <v>83</v>
      </c>
      <c r="AU333" s="22">
        <v>0.2</v>
      </c>
      <c r="AV333" s="22" t="s">
        <v>83</v>
      </c>
      <c r="AW333" s="22">
        <v>270</v>
      </c>
      <c r="AX333" s="22">
        <v>0.11</v>
      </c>
      <c r="AY333" s="22" t="s">
        <v>99</v>
      </c>
      <c r="AZ333" s="22">
        <v>0.6</v>
      </c>
      <c r="BA333" s="22">
        <v>1.3</v>
      </c>
      <c r="BB333" s="22">
        <v>0.14000000000000001</v>
      </c>
      <c r="BC333" s="22" t="s">
        <v>78</v>
      </c>
      <c r="BD333" s="22">
        <v>210</v>
      </c>
      <c r="BE333" s="22" t="s">
        <v>99</v>
      </c>
      <c r="BF333" s="22">
        <v>2.9</v>
      </c>
      <c r="BG333" s="22">
        <v>35</v>
      </c>
      <c r="BH333" s="22" t="s">
        <v>82</v>
      </c>
      <c r="BI333" s="22" t="s">
        <v>83</v>
      </c>
      <c r="BJ333" s="24" t="s">
        <v>2699</v>
      </c>
    </row>
    <row r="334" spans="1:62" ht="55.5" customHeight="1">
      <c r="A334" t="s">
        <v>7696</v>
      </c>
      <c r="B334" t="s">
        <v>2700</v>
      </c>
      <c r="C334">
        <v>783</v>
      </c>
      <c r="D334" s="24" t="s">
        <v>2701</v>
      </c>
      <c r="E334" s="22">
        <v>5</v>
      </c>
      <c r="F334" s="22">
        <v>94</v>
      </c>
      <c r="G334" s="22">
        <v>23</v>
      </c>
      <c r="H334" s="22">
        <v>91.5</v>
      </c>
      <c r="I334" s="22">
        <v>2.1</v>
      </c>
      <c r="J334" s="22">
        <v>2.6</v>
      </c>
      <c r="K334" s="22" t="s">
        <v>246</v>
      </c>
      <c r="L334" s="22" t="s">
        <v>83</v>
      </c>
      <c r="M334" s="22">
        <v>0.5</v>
      </c>
      <c r="N334" s="22">
        <v>0.4</v>
      </c>
      <c r="O334" s="22" t="s">
        <v>81</v>
      </c>
      <c r="P334" s="22">
        <v>0.4</v>
      </c>
      <c r="Q334" s="22">
        <v>1.2</v>
      </c>
      <c r="R334" s="22" t="s">
        <v>80</v>
      </c>
      <c r="S334" s="22">
        <v>3.6</v>
      </c>
      <c r="T334" s="22" t="s">
        <v>82</v>
      </c>
      <c r="U334" s="22" t="s">
        <v>156</v>
      </c>
      <c r="V334" s="22" t="s">
        <v>82</v>
      </c>
      <c r="W334" s="22">
        <v>1.2</v>
      </c>
      <c r="X334" s="22">
        <v>10</v>
      </c>
      <c r="Y334" s="22">
        <v>490</v>
      </c>
      <c r="Z334" s="22">
        <v>69</v>
      </c>
      <c r="AA334" s="22">
        <v>40</v>
      </c>
      <c r="AB334" s="22">
        <v>43</v>
      </c>
      <c r="AC334" s="22">
        <v>0.9</v>
      </c>
      <c r="AD334" s="22">
        <v>0.7</v>
      </c>
      <c r="AE334" s="22">
        <v>0.11</v>
      </c>
      <c r="AF334" s="22">
        <v>0.33</v>
      </c>
      <c r="AG334" s="22"/>
      <c r="AH334" s="22">
        <v>1</v>
      </c>
      <c r="AI334" s="22">
        <v>3</v>
      </c>
      <c r="AJ334" s="22">
        <v>1</v>
      </c>
      <c r="AK334" s="22">
        <v>4</v>
      </c>
      <c r="AL334" s="22" t="s">
        <v>78</v>
      </c>
      <c r="AM334" s="22" t="s">
        <v>83</v>
      </c>
      <c r="AN334" s="22">
        <v>5400</v>
      </c>
      <c r="AO334" s="22">
        <v>45</v>
      </c>
      <c r="AP334" s="22">
        <v>5400</v>
      </c>
      <c r="AQ334" s="22">
        <v>450</v>
      </c>
      <c r="AR334" s="22" t="s">
        <v>78</v>
      </c>
      <c r="AS334" s="22">
        <v>2.6</v>
      </c>
      <c r="AT334" s="22">
        <v>0.2</v>
      </c>
      <c r="AU334" s="22">
        <v>0.3</v>
      </c>
      <c r="AV334" s="22" t="s">
        <v>83</v>
      </c>
      <c r="AW334" s="22">
        <v>320</v>
      </c>
      <c r="AX334" s="22">
        <v>0.05</v>
      </c>
      <c r="AY334" s="22">
        <v>0.11</v>
      </c>
      <c r="AZ334" s="22">
        <v>0.3</v>
      </c>
      <c r="BA334" s="22">
        <v>1.2</v>
      </c>
      <c r="BB334" s="22">
        <v>0.08</v>
      </c>
      <c r="BC334" s="22" t="s">
        <v>78</v>
      </c>
      <c r="BD334" s="22">
        <v>110</v>
      </c>
      <c r="BE334" s="22">
        <v>0.13</v>
      </c>
      <c r="BF334" s="22">
        <v>3.2</v>
      </c>
      <c r="BG334" s="22">
        <v>19</v>
      </c>
      <c r="BH334" s="22" t="s">
        <v>82</v>
      </c>
      <c r="BI334" s="22" t="s">
        <v>83</v>
      </c>
      <c r="BJ334" s="24" t="s">
        <v>1871</v>
      </c>
    </row>
    <row r="335" spans="1:62" ht="69" customHeight="1">
      <c r="A335" t="s">
        <v>7696</v>
      </c>
      <c r="B335" t="s">
        <v>2702</v>
      </c>
      <c r="C335">
        <v>784</v>
      </c>
      <c r="D335" s="24" t="s">
        <v>2703</v>
      </c>
      <c r="E335" s="22">
        <v>0</v>
      </c>
      <c r="F335" s="22">
        <v>375</v>
      </c>
      <c r="G335" s="22">
        <v>91</v>
      </c>
      <c r="H335" s="22" t="s">
        <v>1189</v>
      </c>
      <c r="I335" s="22" t="s">
        <v>212</v>
      </c>
      <c r="J335" s="22">
        <v>3.8</v>
      </c>
      <c r="K335" s="22" t="s">
        <v>800</v>
      </c>
      <c r="L335" s="22" t="s">
        <v>253</v>
      </c>
      <c r="M335" s="22">
        <v>8.1</v>
      </c>
      <c r="N335" s="22" t="s">
        <v>213</v>
      </c>
      <c r="O335" s="22" t="s">
        <v>80</v>
      </c>
      <c r="P335" s="22" t="s">
        <v>142</v>
      </c>
      <c r="Q335" s="22">
        <v>1.1000000000000001</v>
      </c>
      <c r="R335" s="22" t="s">
        <v>81</v>
      </c>
      <c r="S335" s="22">
        <v>4.5999999999999996</v>
      </c>
      <c r="T335" s="22" t="s">
        <v>82</v>
      </c>
      <c r="U335" s="22">
        <v>4.4000000000000004</v>
      </c>
      <c r="V335" s="22" t="s">
        <v>82</v>
      </c>
      <c r="W335" s="22">
        <v>1.5</v>
      </c>
      <c r="X335" s="22">
        <v>13</v>
      </c>
      <c r="Y335" s="22">
        <v>530</v>
      </c>
      <c r="Z335" s="22">
        <v>88</v>
      </c>
      <c r="AA335" s="22">
        <v>52</v>
      </c>
      <c r="AB335" s="22">
        <v>54</v>
      </c>
      <c r="AC335" s="22">
        <v>1.2</v>
      </c>
      <c r="AD335" s="22">
        <v>0.8</v>
      </c>
      <c r="AE335" s="22">
        <v>0.15</v>
      </c>
      <c r="AF335" s="22" t="s">
        <v>99</v>
      </c>
      <c r="AG335" s="22"/>
      <c r="AH335" s="22" t="s">
        <v>82</v>
      </c>
      <c r="AI335" s="22" t="s">
        <v>82</v>
      </c>
      <c r="AJ335" s="22" t="s">
        <v>82</v>
      </c>
      <c r="AK335" s="22" t="s">
        <v>82</v>
      </c>
      <c r="AL335" s="22" t="s">
        <v>78</v>
      </c>
      <c r="AM335" s="22">
        <v>10</v>
      </c>
      <c r="AN335" s="22">
        <v>7600</v>
      </c>
      <c r="AO335" s="22">
        <v>65</v>
      </c>
      <c r="AP335" s="22">
        <v>7600</v>
      </c>
      <c r="AQ335" s="22">
        <v>630</v>
      </c>
      <c r="AR335" s="22" t="s">
        <v>78</v>
      </c>
      <c r="AS335" s="22">
        <v>4.8</v>
      </c>
      <c r="AT335" s="22" t="s">
        <v>84</v>
      </c>
      <c r="AU335" s="22">
        <v>2.9</v>
      </c>
      <c r="AV335" s="22">
        <v>0.1</v>
      </c>
      <c r="AW335" s="22">
        <v>510</v>
      </c>
      <c r="AX335" s="22">
        <v>0.08</v>
      </c>
      <c r="AY335" s="22">
        <v>0.16</v>
      </c>
      <c r="AZ335" s="22">
        <v>0.5</v>
      </c>
      <c r="BA335" s="22" t="s">
        <v>100</v>
      </c>
      <c r="BB335" s="22">
        <v>0.09</v>
      </c>
      <c r="BC335" s="22" t="s">
        <v>78</v>
      </c>
      <c r="BD335" s="22">
        <v>140</v>
      </c>
      <c r="BE335" s="22" t="s">
        <v>99</v>
      </c>
      <c r="BF335" s="22" t="s">
        <v>82</v>
      </c>
      <c r="BG335" s="22">
        <v>21</v>
      </c>
      <c r="BH335" s="22" t="s">
        <v>82</v>
      </c>
      <c r="BI335" s="22" t="s">
        <v>84</v>
      </c>
      <c r="BJ335" s="24" t="s">
        <v>7603</v>
      </c>
    </row>
    <row r="336" spans="1:62" ht="42" customHeight="1">
      <c r="A336" t="s">
        <v>7696</v>
      </c>
      <c r="B336" t="s">
        <v>2704</v>
      </c>
      <c r="C336">
        <v>785</v>
      </c>
      <c r="D336" s="24" t="s">
        <v>2705</v>
      </c>
      <c r="E336" s="22">
        <v>10</v>
      </c>
      <c r="F336" s="22">
        <v>75</v>
      </c>
      <c r="G336" s="22">
        <v>18</v>
      </c>
      <c r="H336" s="22">
        <v>92.4</v>
      </c>
      <c r="I336" s="22" t="s">
        <v>100</v>
      </c>
      <c r="J336" s="22">
        <v>2.2000000000000002</v>
      </c>
      <c r="K336" s="22">
        <v>0.2</v>
      </c>
      <c r="L336" s="22" t="s">
        <v>83</v>
      </c>
      <c r="M336" s="22">
        <v>0.4</v>
      </c>
      <c r="N336" s="22" t="s">
        <v>246</v>
      </c>
      <c r="O336" s="22" t="s">
        <v>80</v>
      </c>
      <c r="P336" s="22" t="s">
        <v>246</v>
      </c>
      <c r="Q336" s="22">
        <v>0.1</v>
      </c>
      <c r="R336" s="22" t="s">
        <v>81</v>
      </c>
      <c r="S336" s="22">
        <v>2.8</v>
      </c>
      <c r="T336" s="22" t="s">
        <v>82</v>
      </c>
      <c r="U336" s="22">
        <v>3.1</v>
      </c>
      <c r="V336" s="22">
        <v>0.9</v>
      </c>
      <c r="W336" s="22">
        <v>1.7</v>
      </c>
      <c r="X336" s="22">
        <v>16</v>
      </c>
      <c r="Y336" s="22">
        <v>690</v>
      </c>
      <c r="Z336" s="22">
        <v>49</v>
      </c>
      <c r="AA336" s="22">
        <v>69</v>
      </c>
      <c r="AB336" s="22">
        <v>47</v>
      </c>
      <c r="AC336" s="22" t="s">
        <v>120</v>
      </c>
      <c r="AD336" s="22">
        <v>0.7</v>
      </c>
      <c r="AE336" s="22">
        <v>0.11</v>
      </c>
      <c r="AF336" s="22">
        <v>0.32</v>
      </c>
      <c r="AG336" s="22"/>
      <c r="AH336" s="22">
        <v>3</v>
      </c>
      <c r="AI336" s="22">
        <v>3</v>
      </c>
      <c r="AJ336" s="22">
        <v>2</v>
      </c>
      <c r="AK336" s="22">
        <v>5</v>
      </c>
      <c r="AL336" s="22" t="s">
        <v>78</v>
      </c>
      <c r="AM336" s="22" t="s">
        <v>83</v>
      </c>
      <c r="AN336" s="22">
        <v>4200</v>
      </c>
      <c r="AO336" s="22">
        <v>34</v>
      </c>
      <c r="AP336" s="22">
        <v>4200</v>
      </c>
      <c r="AQ336" s="22">
        <v>350</v>
      </c>
      <c r="AR336" s="22" t="s">
        <v>78</v>
      </c>
      <c r="AS336" s="22">
        <v>2.1</v>
      </c>
      <c r="AT336" s="22" t="s">
        <v>83</v>
      </c>
      <c r="AU336" s="22">
        <v>0.2</v>
      </c>
      <c r="AV336" s="22" t="s">
        <v>83</v>
      </c>
      <c r="AW336" s="22">
        <v>270</v>
      </c>
      <c r="AX336" s="22">
        <v>0.11</v>
      </c>
      <c r="AY336" s="22" t="s">
        <v>99</v>
      </c>
      <c r="AZ336" s="22">
        <v>0.6</v>
      </c>
      <c r="BA336" s="22" t="s">
        <v>223</v>
      </c>
      <c r="BB336" s="22">
        <v>0.14000000000000001</v>
      </c>
      <c r="BC336" s="22" t="s">
        <v>78</v>
      </c>
      <c r="BD336" s="22">
        <v>210</v>
      </c>
      <c r="BE336" s="22" t="s">
        <v>99</v>
      </c>
      <c r="BF336" s="22">
        <v>2.9</v>
      </c>
      <c r="BG336" s="22">
        <v>20</v>
      </c>
      <c r="BH336" s="22" t="s">
        <v>82</v>
      </c>
      <c r="BI336" s="22" t="s">
        <v>83</v>
      </c>
      <c r="BJ336" s="24" t="s">
        <v>2262</v>
      </c>
    </row>
    <row r="337" spans="1:62" ht="55.5" customHeight="1">
      <c r="A337" t="s">
        <v>7696</v>
      </c>
      <c r="B337" t="s">
        <v>2706</v>
      </c>
      <c r="C337">
        <v>786</v>
      </c>
      <c r="D337" s="24" t="s">
        <v>2707</v>
      </c>
      <c r="E337" s="22">
        <v>5</v>
      </c>
      <c r="F337" s="22">
        <v>94</v>
      </c>
      <c r="G337" s="22">
        <v>23</v>
      </c>
      <c r="H337" s="22">
        <v>91.5</v>
      </c>
      <c r="I337" s="22" t="s">
        <v>273</v>
      </c>
      <c r="J337" s="22">
        <v>2.6</v>
      </c>
      <c r="K337" s="22">
        <v>0.3</v>
      </c>
      <c r="L337" s="22" t="s">
        <v>83</v>
      </c>
      <c r="M337" s="22">
        <v>0.5</v>
      </c>
      <c r="N337" s="22" t="s">
        <v>213</v>
      </c>
      <c r="O337" s="22" t="s">
        <v>81</v>
      </c>
      <c r="P337" s="22" t="s">
        <v>213</v>
      </c>
      <c r="Q337" s="22">
        <v>1.2</v>
      </c>
      <c r="R337" s="22" t="s">
        <v>80</v>
      </c>
      <c r="S337" s="22">
        <v>3.6</v>
      </c>
      <c r="T337" s="22" t="s">
        <v>82</v>
      </c>
      <c r="U337" s="22" t="s">
        <v>156</v>
      </c>
      <c r="V337" s="22" t="s">
        <v>82</v>
      </c>
      <c r="W337" s="22">
        <v>1.2</v>
      </c>
      <c r="X337" s="22">
        <v>10</v>
      </c>
      <c r="Y337" s="22">
        <v>490</v>
      </c>
      <c r="Z337" s="22">
        <v>69</v>
      </c>
      <c r="AA337" s="22">
        <v>40</v>
      </c>
      <c r="AB337" s="22">
        <v>43</v>
      </c>
      <c r="AC337" s="22">
        <v>0.9</v>
      </c>
      <c r="AD337" s="22">
        <v>0.7</v>
      </c>
      <c r="AE337" s="22">
        <v>0.11</v>
      </c>
      <c r="AF337" s="22">
        <v>0.33</v>
      </c>
      <c r="AG337" s="22"/>
      <c r="AH337" s="22">
        <v>1</v>
      </c>
      <c r="AI337" s="22">
        <v>3</v>
      </c>
      <c r="AJ337" s="22">
        <v>1</v>
      </c>
      <c r="AK337" s="22">
        <v>4</v>
      </c>
      <c r="AL337" s="22" t="s">
        <v>78</v>
      </c>
      <c r="AM337" s="22" t="s">
        <v>83</v>
      </c>
      <c r="AN337" s="22">
        <v>5400</v>
      </c>
      <c r="AO337" s="22">
        <v>45</v>
      </c>
      <c r="AP337" s="22">
        <v>5400</v>
      </c>
      <c r="AQ337" s="22">
        <v>450</v>
      </c>
      <c r="AR337" s="22" t="s">
        <v>78</v>
      </c>
      <c r="AS337" s="22">
        <v>2.6</v>
      </c>
      <c r="AT337" s="22">
        <v>0.2</v>
      </c>
      <c r="AU337" s="22">
        <v>0.3</v>
      </c>
      <c r="AV337" s="22" t="s">
        <v>83</v>
      </c>
      <c r="AW337" s="22">
        <v>320</v>
      </c>
      <c r="AX337" s="22">
        <v>0.05</v>
      </c>
      <c r="AY337" s="22">
        <v>0.11</v>
      </c>
      <c r="AZ337" s="22">
        <v>0.3</v>
      </c>
      <c r="BA337" s="22" t="s">
        <v>96</v>
      </c>
      <c r="BB337" s="22">
        <v>0.08</v>
      </c>
      <c r="BC337" s="22" t="s">
        <v>78</v>
      </c>
      <c r="BD337" s="22">
        <v>110</v>
      </c>
      <c r="BE337" s="22">
        <v>0.13</v>
      </c>
      <c r="BF337" s="22">
        <v>3.2</v>
      </c>
      <c r="BG337" s="22">
        <v>10</v>
      </c>
      <c r="BH337" s="22" t="s">
        <v>82</v>
      </c>
      <c r="BI337" s="22" t="s">
        <v>83</v>
      </c>
      <c r="BJ337" s="24" t="s">
        <v>1871</v>
      </c>
    </row>
    <row r="338" spans="1:62" ht="42" customHeight="1">
      <c r="A338" t="s">
        <v>7696</v>
      </c>
      <c r="B338" t="s">
        <v>2708</v>
      </c>
      <c r="C338">
        <v>787</v>
      </c>
      <c r="D338" s="24" t="s">
        <v>2709</v>
      </c>
      <c r="E338" s="22">
        <v>10</v>
      </c>
      <c r="F338" s="22">
        <v>75</v>
      </c>
      <c r="G338" s="22">
        <v>18</v>
      </c>
      <c r="H338" s="22">
        <v>92.4</v>
      </c>
      <c r="I338" s="22" t="s">
        <v>100</v>
      </c>
      <c r="J338" s="22">
        <v>2.2000000000000002</v>
      </c>
      <c r="K338" s="22">
        <v>0.2</v>
      </c>
      <c r="L338" s="22" t="s">
        <v>83</v>
      </c>
      <c r="M338" s="22">
        <v>0.4</v>
      </c>
      <c r="N338" s="22" t="s">
        <v>246</v>
      </c>
      <c r="O338" s="22" t="s">
        <v>80</v>
      </c>
      <c r="P338" s="22" t="s">
        <v>246</v>
      </c>
      <c r="Q338" s="22">
        <v>0.1</v>
      </c>
      <c r="R338" s="22" t="s">
        <v>81</v>
      </c>
      <c r="S338" s="22">
        <v>2.8</v>
      </c>
      <c r="T338" s="22" t="s">
        <v>82</v>
      </c>
      <c r="U338" s="22">
        <v>3.1</v>
      </c>
      <c r="V338" s="22">
        <v>0.9</v>
      </c>
      <c r="W338" s="22">
        <v>1.7</v>
      </c>
      <c r="X338" s="22">
        <v>16</v>
      </c>
      <c r="Y338" s="22">
        <v>690</v>
      </c>
      <c r="Z338" s="22">
        <v>49</v>
      </c>
      <c r="AA338" s="22">
        <v>69</v>
      </c>
      <c r="AB338" s="22">
        <v>47</v>
      </c>
      <c r="AC338" s="22" t="s">
        <v>120</v>
      </c>
      <c r="AD338" s="22">
        <v>0.7</v>
      </c>
      <c r="AE338" s="22">
        <v>0.11</v>
      </c>
      <c r="AF338" s="22">
        <v>0.32</v>
      </c>
      <c r="AG338" s="22"/>
      <c r="AH338" s="22">
        <v>3</v>
      </c>
      <c r="AI338" s="22">
        <v>3</v>
      </c>
      <c r="AJ338" s="22">
        <v>2</v>
      </c>
      <c r="AK338" s="22">
        <v>5</v>
      </c>
      <c r="AL338" s="22" t="s">
        <v>78</v>
      </c>
      <c r="AM338" s="22" t="s">
        <v>83</v>
      </c>
      <c r="AN338" s="22">
        <v>4200</v>
      </c>
      <c r="AO338" s="22">
        <v>34</v>
      </c>
      <c r="AP338" s="22">
        <v>4200</v>
      </c>
      <c r="AQ338" s="22">
        <v>350</v>
      </c>
      <c r="AR338" s="22" t="s">
        <v>78</v>
      </c>
      <c r="AS338" s="22">
        <v>2.1</v>
      </c>
      <c r="AT338" s="22" t="s">
        <v>83</v>
      </c>
      <c r="AU338" s="22">
        <v>0.2</v>
      </c>
      <c r="AV338" s="22" t="s">
        <v>83</v>
      </c>
      <c r="AW338" s="22">
        <v>270</v>
      </c>
      <c r="AX338" s="22">
        <v>0.11</v>
      </c>
      <c r="AY338" s="22" t="s">
        <v>99</v>
      </c>
      <c r="AZ338" s="22">
        <v>0.6</v>
      </c>
      <c r="BA338" s="22" t="s">
        <v>223</v>
      </c>
      <c r="BB338" s="22">
        <v>0.14000000000000001</v>
      </c>
      <c r="BC338" s="22" t="s">
        <v>78</v>
      </c>
      <c r="BD338" s="22">
        <v>210</v>
      </c>
      <c r="BE338" s="22" t="s">
        <v>99</v>
      </c>
      <c r="BF338" s="22">
        <v>2.9</v>
      </c>
      <c r="BG338" s="22">
        <v>60</v>
      </c>
      <c r="BH338" s="22" t="s">
        <v>82</v>
      </c>
      <c r="BI338" s="22" t="s">
        <v>83</v>
      </c>
      <c r="BJ338" s="24" t="s">
        <v>2262</v>
      </c>
    </row>
    <row r="339" spans="1:62" ht="55.5" customHeight="1">
      <c r="A339" t="s">
        <v>7696</v>
      </c>
      <c r="B339" t="s">
        <v>2710</v>
      </c>
      <c r="C339">
        <v>788</v>
      </c>
      <c r="D339" s="24" t="s">
        <v>2711</v>
      </c>
      <c r="E339" s="22">
        <v>5</v>
      </c>
      <c r="F339" s="22">
        <v>94</v>
      </c>
      <c r="G339" s="22">
        <v>23</v>
      </c>
      <c r="H339" s="22">
        <v>91.5</v>
      </c>
      <c r="I339" s="22" t="s">
        <v>273</v>
      </c>
      <c r="J339" s="22">
        <v>2.6</v>
      </c>
      <c r="K339" s="22">
        <v>0.3</v>
      </c>
      <c r="L339" s="22" t="s">
        <v>83</v>
      </c>
      <c r="M339" s="22">
        <v>0.5</v>
      </c>
      <c r="N339" s="22" t="s">
        <v>213</v>
      </c>
      <c r="O339" s="22" t="s">
        <v>81</v>
      </c>
      <c r="P339" s="22" t="s">
        <v>213</v>
      </c>
      <c r="Q339" s="22">
        <v>1.2</v>
      </c>
      <c r="R339" s="22" t="s">
        <v>80</v>
      </c>
      <c r="S339" s="22">
        <v>3.6</v>
      </c>
      <c r="T339" s="22" t="s">
        <v>82</v>
      </c>
      <c r="U339" s="22" t="s">
        <v>156</v>
      </c>
      <c r="V339" s="22" t="s">
        <v>82</v>
      </c>
      <c r="W339" s="22">
        <v>1.2</v>
      </c>
      <c r="X339" s="22">
        <v>10</v>
      </c>
      <c r="Y339" s="22">
        <v>490</v>
      </c>
      <c r="Z339" s="22">
        <v>69</v>
      </c>
      <c r="AA339" s="22">
        <v>40</v>
      </c>
      <c r="AB339" s="22">
        <v>43</v>
      </c>
      <c r="AC339" s="22">
        <v>0.9</v>
      </c>
      <c r="AD339" s="22">
        <v>0.7</v>
      </c>
      <c r="AE339" s="22">
        <v>0.11</v>
      </c>
      <c r="AF339" s="22">
        <v>0.33</v>
      </c>
      <c r="AG339" s="22"/>
      <c r="AH339" s="22">
        <v>1</v>
      </c>
      <c r="AI339" s="22">
        <v>3</v>
      </c>
      <c r="AJ339" s="22">
        <v>1</v>
      </c>
      <c r="AK339" s="22">
        <v>4</v>
      </c>
      <c r="AL339" s="22" t="s">
        <v>78</v>
      </c>
      <c r="AM339" s="22" t="s">
        <v>83</v>
      </c>
      <c r="AN339" s="22">
        <v>5400</v>
      </c>
      <c r="AO339" s="22">
        <v>45</v>
      </c>
      <c r="AP339" s="22">
        <v>5400</v>
      </c>
      <c r="AQ339" s="22">
        <v>450</v>
      </c>
      <c r="AR339" s="22" t="s">
        <v>78</v>
      </c>
      <c r="AS339" s="22">
        <v>2.6</v>
      </c>
      <c r="AT339" s="22">
        <v>0.2</v>
      </c>
      <c r="AU339" s="22">
        <v>0.3</v>
      </c>
      <c r="AV339" s="22" t="s">
        <v>83</v>
      </c>
      <c r="AW339" s="22">
        <v>320</v>
      </c>
      <c r="AX339" s="22">
        <v>0.05</v>
      </c>
      <c r="AY339" s="22">
        <v>0.11</v>
      </c>
      <c r="AZ339" s="22">
        <v>0.3</v>
      </c>
      <c r="BA339" s="22" t="s">
        <v>96</v>
      </c>
      <c r="BB339" s="22">
        <v>0.08</v>
      </c>
      <c r="BC339" s="22" t="s">
        <v>78</v>
      </c>
      <c r="BD339" s="22">
        <v>110</v>
      </c>
      <c r="BE339" s="22">
        <v>0.13</v>
      </c>
      <c r="BF339" s="22">
        <v>3.2</v>
      </c>
      <c r="BG339" s="22">
        <v>30</v>
      </c>
      <c r="BH339" s="22" t="s">
        <v>82</v>
      </c>
      <c r="BI339" s="22" t="s">
        <v>83</v>
      </c>
      <c r="BJ339" s="24" t="s">
        <v>1871</v>
      </c>
    </row>
    <row r="340" spans="1:62" ht="33.75" customHeight="1">
      <c r="A340" t="s">
        <v>7696</v>
      </c>
      <c r="B340" t="s">
        <v>2712</v>
      </c>
      <c r="C340">
        <v>789</v>
      </c>
      <c r="D340" s="24" t="s">
        <v>2713</v>
      </c>
      <c r="E340" s="22">
        <v>0</v>
      </c>
      <c r="F340" s="22">
        <v>90</v>
      </c>
      <c r="G340" s="22">
        <v>22</v>
      </c>
      <c r="H340" s="22">
        <v>92.2</v>
      </c>
      <c r="I340" s="22">
        <v>2.4</v>
      </c>
      <c r="J340" s="22">
        <v>2.9</v>
      </c>
      <c r="K340" s="22">
        <v>0.2</v>
      </c>
      <c r="L340" s="22" t="s">
        <v>83</v>
      </c>
      <c r="M340" s="22">
        <v>0.3</v>
      </c>
      <c r="N340" s="22">
        <v>0.6</v>
      </c>
      <c r="O340" s="22" t="s">
        <v>80</v>
      </c>
      <c r="P340" s="22">
        <v>0.6</v>
      </c>
      <c r="Q340" s="22">
        <v>0.3</v>
      </c>
      <c r="R340" s="22" t="s">
        <v>81</v>
      </c>
      <c r="S340" s="22">
        <v>3.3</v>
      </c>
      <c r="T340" s="22" t="s">
        <v>82</v>
      </c>
      <c r="U340" s="22">
        <v>3.4</v>
      </c>
      <c r="V340" s="22">
        <v>0.5</v>
      </c>
      <c r="W340" s="22" t="s">
        <v>85</v>
      </c>
      <c r="X340" s="22">
        <v>120</v>
      </c>
      <c r="Y340" s="22">
        <v>210</v>
      </c>
      <c r="Z340" s="22">
        <v>100</v>
      </c>
      <c r="AA340" s="22">
        <v>51</v>
      </c>
      <c r="AB340" s="22">
        <v>46</v>
      </c>
      <c r="AC340" s="22">
        <v>1.2</v>
      </c>
      <c r="AD340" s="22">
        <v>0.5</v>
      </c>
      <c r="AE340" s="22" t="s">
        <v>150</v>
      </c>
      <c r="AF340" s="22" t="s">
        <v>1545</v>
      </c>
      <c r="AG340" s="22"/>
      <c r="AH340" s="22">
        <v>1</v>
      </c>
      <c r="AI340" s="22" t="s">
        <v>84</v>
      </c>
      <c r="AJ340" s="22">
        <v>7</v>
      </c>
      <c r="AK340" s="22">
        <v>15</v>
      </c>
      <c r="AL340" s="22" t="s">
        <v>78</v>
      </c>
      <c r="AM340" s="22">
        <v>6</v>
      </c>
      <c r="AN340" s="22">
        <v>5300</v>
      </c>
      <c r="AO340" s="22">
        <v>21</v>
      </c>
      <c r="AP340" s="22">
        <v>5300</v>
      </c>
      <c r="AQ340" s="22">
        <v>440</v>
      </c>
      <c r="AR340" s="22" t="s">
        <v>78</v>
      </c>
      <c r="AS340" s="22">
        <v>2.7</v>
      </c>
      <c r="AT340" s="22" t="s">
        <v>84</v>
      </c>
      <c r="AU340" s="22">
        <v>0.2</v>
      </c>
      <c r="AV340" s="22" t="s">
        <v>83</v>
      </c>
      <c r="AW340" s="22">
        <v>300</v>
      </c>
      <c r="AX340" s="22">
        <v>0.06</v>
      </c>
      <c r="AY340" s="22">
        <v>0.13</v>
      </c>
      <c r="AZ340" s="22">
        <v>0.4</v>
      </c>
      <c r="BA340" s="22">
        <v>1.4</v>
      </c>
      <c r="BB340" s="22" t="s">
        <v>150</v>
      </c>
      <c r="BC340" s="22" t="s">
        <v>83</v>
      </c>
      <c r="BD340" s="22">
        <v>120</v>
      </c>
      <c r="BE340" s="22">
        <v>0.15</v>
      </c>
      <c r="BF340" s="22">
        <v>2.7</v>
      </c>
      <c r="BG340" s="22">
        <v>19</v>
      </c>
      <c r="BH340" s="22" t="s">
        <v>82</v>
      </c>
      <c r="BI340" s="22">
        <v>0.3</v>
      </c>
      <c r="BJ340" s="24" t="s">
        <v>1966</v>
      </c>
    </row>
    <row r="341" spans="1:62" ht="42" customHeight="1">
      <c r="A341" t="s">
        <v>7696</v>
      </c>
      <c r="B341" t="s">
        <v>2714</v>
      </c>
      <c r="C341">
        <v>790</v>
      </c>
      <c r="D341" s="24" t="s">
        <v>2715</v>
      </c>
      <c r="E341" s="22">
        <v>0</v>
      </c>
      <c r="F341" s="22">
        <v>109</v>
      </c>
      <c r="G341" s="22">
        <v>26</v>
      </c>
      <c r="H341" s="22">
        <v>90.6</v>
      </c>
      <c r="I341" s="22">
        <v>2.8</v>
      </c>
      <c r="J341" s="22">
        <v>3.7</v>
      </c>
      <c r="K341" s="22">
        <v>0.4</v>
      </c>
      <c r="L341" s="22" t="s">
        <v>83</v>
      </c>
      <c r="M341" s="22">
        <v>0.5</v>
      </c>
      <c r="N341" s="22">
        <v>0.2</v>
      </c>
      <c r="O341" s="22" t="s">
        <v>80</v>
      </c>
      <c r="P341" s="22">
        <v>0.2</v>
      </c>
      <c r="Q341" s="22" t="s">
        <v>84</v>
      </c>
      <c r="R341" s="22" t="s">
        <v>81</v>
      </c>
      <c r="S341" s="22">
        <v>4.8</v>
      </c>
      <c r="T341" s="22" t="s">
        <v>82</v>
      </c>
      <c r="U341" s="22">
        <v>3.8</v>
      </c>
      <c r="V341" s="22">
        <v>0.6</v>
      </c>
      <c r="W341" s="22">
        <v>0.8</v>
      </c>
      <c r="X341" s="22">
        <v>47</v>
      </c>
      <c r="Y341" s="22">
        <v>90</v>
      </c>
      <c r="Z341" s="22">
        <v>170</v>
      </c>
      <c r="AA341" s="22">
        <v>55</v>
      </c>
      <c r="AB341" s="22">
        <v>42</v>
      </c>
      <c r="AC341" s="22">
        <v>1.3</v>
      </c>
      <c r="AD341" s="22">
        <v>0.5</v>
      </c>
      <c r="AE341" s="22">
        <v>0.14000000000000001</v>
      </c>
      <c r="AF341" s="22">
        <v>0.95</v>
      </c>
      <c r="AG341" s="22"/>
      <c r="AH341" s="22">
        <v>1</v>
      </c>
      <c r="AI341" s="22" t="s">
        <v>83</v>
      </c>
      <c r="AJ341" s="22">
        <v>6</v>
      </c>
      <c r="AK341" s="22">
        <v>4</v>
      </c>
      <c r="AL341" s="22" t="s">
        <v>78</v>
      </c>
      <c r="AM341" s="22">
        <v>9</v>
      </c>
      <c r="AN341" s="22">
        <v>8600</v>
      </c>
      <c r="AO341" s="22">
        <v>36</v>
      </c>
      <c r="AP341" s="22">
        <v>8600</v>
      </c>
      <c r="AQ341" s="22">
        <v>720</v>
      </c>
      <c r="AR341" s="22" t="s">
        <v>78</v>
      </c>
      <c r="AS341" s="22">
        <v>4.4000000000000004</v>
      </c>
      <c r="AT341" s="22">
        <v>0.1</v>
      </c>
      <c r="AU341" s="22">
        <v>0.2</v>
      </c>
      <c r="AV341" s="22" t="s">
        <v>83</v>
      </c>
      <c r="AW341" s="22">
        <v>480</v>
      </c>
      <c r="AX341" s="22" t="s">
        <v>82</v>
      </c>
      <c r="AY341" s="22">
        <v>0.06</v>
      </c>
      <c r="AZ341" s="22">
        <v>0.2</v>
      </c>
      <c r="BA341" s="22">
        <v>1.4</v>
      </c>
      <c r="BB341" s="22">
        <v>0.05</v>
      </c>
      <c r="BC341" s="22" t="s">
        <v>83</v>
      </c>
      <c r="BD341" s="22">
        <v>57</v>
      </c>
      <c r="BE341" s="22">
        <v>0.03</v>
      </c>
      <c r="BF341" s="22">
        <v>3.2</v>
      </c>
      <c r="BG341" s="22">
        <v>5</v>
      </c>
      <c r="BH341" s="22" t="s">
        <v>82</v>
      </c>
      <c r="BI341" s="22">
        <v>0.1</v>
      </c>
      <c r="BJ341" s="24" t="s">
        <v>2716</v>
      </c>
    </row>
    <row r="342" spans="1:62" ht="55.5" customHeight="1">
      <c r="A342" t="s">
        <v>7696</v>
      </c>
      <c r="B342" t="s">
        <v>2717</v>
      </c>
      <c r="C342">
        <v>791</v>
      </c>
      <c r="D342" s="24" t="s">
        <v>2718</v>
      </c>
      <c r="E342" s="22">
        <v>0</v>
      </c>
      <c r="F342" s="22">
        <v>278</v>
      </c>
      <c r="G342" s="22">
        <v>67</v>
      </c>
      <c r="H342" s="22">
        <v>84.6</v>
      </c>
      <c r="I342" s="22" t="s">
        <v>170</v>
      </c>
      <c r="J342" s="22" t="s">
        <v>156</v>
      </c>
      <c r="K342" s="22">
        <v>4.0999999999999996</v>
      </c>
      <c r="L342" s="22" t="s">
        <v>83</v>
      </c>
      <c r="M342" s="22">
        <v>4.5</v>
      </c>
      <c r="N342" s="22">
        <v>0.7</v>
      </c>
      <c r="O342" s="22" t="s">
        <v>81</v>
      </c>
      <c r="P342" s="22">
        <v>0.7</v>
      </c>
      <c r="Q342" s="22">
        <v>2.1</v>
      </c>
      <c r="R342" s="22" t="s">
        <v>80</v>
      </c>
      <c r="S342" s="22">
        <v>4.0999999999999996</v>
      </c>
      <c r="T342" s="22" t="s">
        <v>82</v>
      </c>
      <c r="U342" s="22">
        <v>5.4</v>
      </c>
      <c r="V342" s="22">
        <v>0.7</v>
      </c>
      <c r="W342" s="22">
        <v>1.4</v>
      </c>
      <c r="X342" s="22">
        <v>160</v>
      </c>
      <c r="Y342" s="22">
        <v>240</v>
      </c>
      <c r="Z342" s="22">
        <v>130</v>
      </c>
      <c r="AA342" s="22">
        <v>61</v>
      </c>
      <c r="AB342" s="22">
        <v>57</v>
      </c>
      <c r="AC342" s="22">
        <v>1.5</v>
      </c>
      <c r="AD342" s="22">
        <v>0.6</v>
      </c>
      <c r="AE342" s="22">
        <v>0.12</v>
      </c>
      <c r="AF342" s="22" t="s">
        <v>135</v>
      </c>
      <c r="AG342" s="22"/>
      <c r="AH342" s="22">
        <v>2</v>
      </c>
      <c r="AI342" s="22">
        <v>1</v>
      </c>
      <c r="AJ342" s="22">
        <v>7</v>
      </c>
      <c r="AK342" s="22">
        <v>13</v>
      </c>
      <c r="AL342" s="22" t="s">
        <v>78</v>
      </c>
      <c r="AM342" s="22">
        <v>7</v>
      </c>
      <c r="AN342" s="22">
        <v>7200</v>
      </c>
      <c r="AO342" s="22">
        <v>28</v>
      </c>
      <c r="AP342" s="22">
        <v>7200</v>
      </c>
      <c r="AQ342" s="22">
        <v>600</v>
      </c>
      <c r="AR342" s="22" t="s">
        <v>78</v>
      </c>
      <c r="AS342" s="22">
        <v>4.5999999999999996</v>
      </c>
      <c r="AT342" s="22">
        <v>0.1</v>
      </c>
      <c r="AU342" s="22">
        <v>2.2000000000000002</v>
      </c>
      <c r="AV342" s="22">
        <v>0.1</v>
      </c>
      <c r="AW342" s="22">
        <v>370</v>
      </c>
      <c r="AX342" s="22" t="s">
        <v>82</v>
      </c>
      <c r="AY342" s="22">
        <v>0.18</v>
      </c>
      <c r="AZ342" s="22">
        <v>0.6</v>
      </c>
      <c r="BA342" s="22">
        <v>1.8</v>
      </c>
      <c r="BB342" s="22">
        <v>0.12</v>
      </c>
      <c r="BC342" s="22" t="s">
        <v>83</v>
      </c>
      <c r="BD342" s="22">
        <v>150</v>
      </c>
      <c r="BE342" s="22">
        <v>0.19</v>
      </c>
      <c r="BF342" s="22">
        <v>3.4</v>
      </c>
      <c r="BG342" s="22">
        <v>16</v>
      </c>
      <c r="BH342" s="22" t="s">
        <v>82</v>
      </c>
      <c r="BI342" s="22">
        <v>0.4</v>
      </c>
      <c r="BJ342" s="24" t="s">
        <v>2719</v>
      </c>
    </row>
    <row r="343" spans="1:62" ht="55.5" customHeight="1">
      <c r="A343" t="s">
        <v>7696</v>
      </c>
      <c r="B343" t="s">
        <v>2720</v>
      </c>
      <c r="C343">
        <v>792</v>
      </c>
      <c r="D343" s="24" t="s">
        <v>2721</v>
      </c>
      <c r="E343" s="22">
        <v>25</v>
      </c>
      <c r="F343" s="22">
        <v>290</v>
      </c>
      <c r="G343" s="22">
        <v>69</v>
      </c>
      <c r="H343" s="22">
        <v>77.3</v>
      </c>
      <c r="I343" s="22" t="s">
        <v>292</v>
      </c>
      <c r="J343" s="22">
        <v>3.1</v>
      </c>
      <c r="K343" s="22" t="s">
        <v>246</v>
      </c>
      <c r="L343" s="22" t="s">
        <v>78</v>
      </c>
      <c r="M343" s="22">
        <v>0.3</v>
      </c>
      <c r="N343" s="22" t="s">
        <v>82</v>
      </c>
      <c r="O343" s="22" t="s">
        <v>81</v>
      </c>
      <c r="P343" s="22" t="s">
        <v>82</v>
      </c>
      <c r="Q343" s="22">
        <v>10.199999999999999</v>
      </c>
      <c r="R343" s="22" t="s">
        <v>80</v>
      </c>
      <c r="S343" s="22">
        <v>8.1999999999999993</v>
      </c>
      <c r="T343" s="22" t="s">
        <v>82</v>
      </c>
      <c r="U343" s="22">
        <v>17.7</v>
      </c>
      <c r="V343" s="22" t="s">
        <v>82</v>
      </c>
      <c r="W343" s="22">
        <v>1.6</v>
      </c>
      <c r="X343" s="22">
        <v>1</v>
      </c>
      <c r="Y343" s="22">
        <v>510</v>
      </c>
      <c r="Z343" s="22">
        <v>110</v>
      </c>
      <c r="AA343" s="22">
        <v>65</v>
      </c>
      <c r="AB343" s="22">
        <v>58</v>
      </c>
      <c r="AC343" s="22" t="s">
        <v>85</v>
      </c>
      <c r="AD343" s="22">
        <v>2.2999999999999998</v>
      </c>
      <c r="AE343" s="22">
        <v>0.19</v>
      </c>
      <c r="AF343" s="22" t="s">
        <v>116</v>
      </c>
      <c r="AG343" s="22"/>
      <c r="AH343" s="22" t="s">
        <v>83</v>
      </c>
      <c r="AI343" s="22" t="s">
        <v>83</v>
      </c>
      <c r="AJ343" s="22" t="s">
        <v>84</v>
      </c>
      <c r="AK343" s="22">
        <v>1</v>
      </c>
      <c r="AL343" s="22" t="s">
        <v>78</v>
      </c>
      <c r="AM343" s="22" t="s">
        <v>82</v>
      </c>
      <c r="AN343" s="22" t="s">
        <v>82</v>
      </c>
      <c r="AO343" s="22" t="s">
        <v>82</v>
      </c>
      <c r="AP343" s="22">
        <v>7</v>
      </c>
      <c r="AQ343" s="22">
        <v>1</v>
      </c>
      <c r="AR343" s="22" t="s">
        <v>78</v>
      </c>
      <c r="AS343" s="22" t="s">
        <v>83</v>
      </c>
      <c r="AT343" s="22" t="s">
        <v>83</v>
      </c>
      <c r="AU343" s="22" t="s">
        <v>83</v>
      </c>
      <c r="AV343" s="22" t="s">
        <v>83</v>
      </c>
      <c r="AW343" s="22" t="s">
        <v>83</v>
      </c>
      <c r="AX343" s="22" t="s">
        <v>150</v>
      </c>
      <c r="AY343" s="22" t="s">
        <v>150</v>
      </c>
      <c r="AZ343" s="22">
        <v>0.5</v>
      </c>
      <c r="BA343" s="22" t="s">
        <v>216</v>
      </c>
      <c r="BB343" s="22">
        <v>0.23</v>
      </c>
      <c r="BC343" s="22" t="s">
        <v>78</v>
      </c>
      <c r="BD343" s="22">
        <v>99</v>
      </c>
      <c r="BE343" s="22">
        <v>0.32</v>
      </c>
      <c r="BF343" s="22">
        <v>5.5</v>
      </c>
      <c r="BG343" s="22">
        <v>73</v>
      </c>
      <c r="BH343" s="22" t="s">
        <v>82</v>
      </c>
      <c r="BI343" s="22" t="s">
        <v>83</v>
      </c>
      <c r="BJ343" s="24" t="s">
        <v>2722</v>
      </c>
    </row>
    <row r="344" spans="1:62" ht="55.5" customHeight="1">
      <c r="A344" t="s">
        <v>7696</v>
      </c>
      <c r="B344" t="s">
        <v>2723</v>
      </c>
      <c r="C344">
        <v>793</v>
      </c>
      <c r="D344" s="24" t="s">
        <v>2724</v>
      </c>
      <c r="E344" s="22">
        <v>15</v>
      </c>
      <c r="F344" s="22">
        <v>82</v>
      </c>
      <c r="G344" s="22">
        <v>19</v>
      </c>
      <c r="H344" s="22">
        <v>93.5</v>
      </c>
      <c r="I344" s="22" t="s">
        <v>357</v>
      </c>
      <c r="J344" s="22">
        <v>1.3</v>
      </c>
      <c r="K344" s="22">
        <v>0.1</v>
      </c>
      <c r="L344" s="22" t="s">
        <v>78</v>
      </c>
      <c r="M344" s="22">
        <v>0.2</v>
      </c>
      <c r="N344" s="22" t="s">
        <v>82</v>
      </c>
      <c r="O344" s="22" t="s">
        <v>81</v>
      </c>
      <c r="P344" s="22" t="s">
        <v>82</v>
      </c>
      <c r="Q344" s="22">
        <v>2.6</v>
      </c>
      <c r="R344" s="22" t="s">
        <v>80</v>
      </c>
      <c r="S344" s="22">
        <v>2.2999999999999998</v>
      </c>
      <c r="T344" s="22" t="s">
        <v>82</v>
      </c>
      <c r="U344" s="22">
        <v>4.4000000000000004</v>
      </c>
      <c r="V344" s="22" t="s">
        <v>82</v>
      </c>
      <c r="W344" s="22">
        <v>0.6</v>
      </c>
      <c r="X344" s="22">
        <v>3</v>
      </c>
      <c r="Y344" s="22">
        <v>240</v>
      </c>
      <c r="Z344" s="22">
        <v>2</v>
      </c>
      <c r="AA344" s="22">
        <v>8</v>
      </c>
      <c r="AB344" s="22">
        <v>42</v>
      </c>
      <c r="AC344" s="22">
        <v>0.2</v>
      </c>
      <c r="AD344" s="22">
        <v>0.2</v>
      </c>
      <c r="AE344" s="22">
        <v>0.02</v>
      </c>
      <c r="AF344" s="22">
        <v>0.25</v>
      </c>
      <c r="AG344" s="22"/>
      <c r="AH344" s="22" t="s">
        <v>82</v>
      </c>
      <c r="AI344" s="22" t="s">
        <v>82</v>
      </c>
      <c r="AJ344" s="22" t="s">
        <v>82</v>
      </c>
      <c r="AK344" s="22" t="s">
        <v>82</v>
      </c>
      <c r="AL344" s="22" t="s">
        <v>78</v>
      </c>
      <c r="AM344" s="22" t="s">
        <v>83</v>
      </c>
      <c r="AN344" s="22">
        <v>15</v>
      </c>
      <c r="AO344" s="22" t="s">
        <v>82</v>
      </c>
      <c r="AP344" s="22">
        <v>15</v>
      </c>
      <c r="AQ344" s="22">
        <v>1</v>
      </c>
      <c r="AR344" s="22" t="s">
        <v>78</v>
      </c>
      <c r="AS344" s="22" t="s">
        <v>84</v>
      </c>
      <c r="AT344" s="22" t="s">
        <v>83</v>
      </c>
      <c r="AU344" s="22" t="s">
        <v>84</v>
      </c>
      <c r="AV344" s="22" t="s">
        <v>83</v>
      </c>
      <c r="AW344" s="22">
        <v>2</v>
      </c>
      <c r="AX344" s="22">
        <v>0.04</v>
      </c>
      <c r="AY344" s="22">
        <v>0.03</v>
      </c>
      <c r="AZ344" s="22">
        <v>0.5</v>
      </c>
      <c r="BA344" s="22" t="s">
        <v>304</v>
      </c>
      <c r="BB344" s="22">
        <v>0.08</v>
      </c>
      <c r="BC344" s="22" t="s">
        <v>78</v>
      </c>
      <c r="BD344" s="22">
        <v>43</v>
      </c>
      <c r="BE344" s="22">
        <v>0.25</v>
      </c>
      <c r="BF344" s="22" t="s">
        <v>82</v>
      </c>
      <c r="BG344" s="22">
        <v>6</v>
      </c>
      <c r="BH344" s="22" t="s">
        <v>82</v>
      </c>
      <c r="BI344" s="22" t="s">
        <v>83</v>
      </c>
      <c r="BJ344" s="24" t="s">
        <v>2725</v>
      </c>
    </row>
    <row r="345" spans="1:62" ht="42" customHeight="1">
      <c r="A345" t="s">
        <v>7696</v>
      </c>
      <c r="B345" t="s">
        <v>2726</v>
      </c>
      <c r="C345">
        <v>794</v>
      </c>
      <c r="D345" s="24" t="s">
        <v>2727</v>
      </c>
      <c r="E345" s="22">
        <v>0</v>
      </c>
      <c r="F345" s="22">
        <v>107</v>
      </c>
      <c r="G345" s="22">
        <v>25</v>
      </c>
      <c r="H345" s="22">
        <v>91.1</v>
      </c>
      <c r="I345" s="22" t="s">
        <v>292</v>
      </c>
      <c r="J345" s="22">
        <v>2.9</v>
      </c>
      <c r="K345" s="22" t="s">
        <v>245</v>
      </c>
      <c r="L345" s="22" t="s">
        <v>78</v>
      </c>
      <c r="M345" s="22">
        <v>0.1</v>
      </c>
      <c r="N345" s="22" t="s">
        <v>82</v>
      </c>
      <c r="O345" s="22" t="s">
        <v>81</v>
      </c>
      <c r="P345" s="22" t="s">
        <v>82</v>
      </c>
      <c r="Q345" s="22">
        <v>2.4</v>
      </c>
      <c r="R345" s="22" t="s">
        <v>80</v>
      </c>
      <c r="S345" s="22">
        <v>2.8</v>
      </c>
      <c r="T345" s="22" t="s">
        <v>82</v>
      </c>
      <c r="U345" s="22">
        <v>4.7</v>
      </c>
      <c r="V345" s="22" t="s">
        <v>82</v>
      </c>
      <c r="W345" s="22">
        <v>1.1000000000000001</v>
      </c>
      <c r="X345" s="22">
        <v>7</v>
      </c>
      <c r="Y345" s="22">
        <v>400</v>
      </c>
      <c r="Z345" s="22">
        <v>110</v>
      </c>
      <c r="AA345" s="22">
        <v>23</v>
      </c>
      <c r="AB345" s="22">
        <v>64</v>
      </c>
      <c r="AC345" s="22" t="s">
        <v>85</v>
      </c>
      <c r="AD345" s="22">
        <v>0.3</v>
      </c>
      <c r="AE345" s="22">
        <v>7.0000000000000007E-2</v>
      </c>
      <c r="AF345" s="22">
        <v>0.17</v>
      </c>
      <c r="AG345" s="22"/>
      <c r="AH345" s="22" t="s">
        <v>82</v>
      </c>
      <c r="AI345" s="22" t="s">
        <v>82</v>
      </c>
      <c r="AJ345" s="22" t="s">
        <v>82</v>
      </c>
      <c r="AK345" s="22" t="s">
        <v>82</v>
      </c>
      <c r="AL345" s="22" t="s">
        <v>78</v>
      </c>
      <c r="AM345" s="22" t="s">
        <v>83</v>
      </c>
      <c r="AN345" s="22">
        <v>2300</v>
      </c>
      <c r="AO345" s="22">
        <v>10</v>
      </c>
      <c r="AP345" s="22">
        <v>2300</v>
      </c>
      <c r="AQ345" s="22">
        <v>190</v>
      </c>
      <c r="AR345" s="22" t="s">
        <v>78</v>
      </c>
      <c r="AS345" s="22">
        <v>0.9</v>
      </c>
      <c r="AT345" s="22" t="s">
        <v>83</v>
      </c>
      <c r="AU345" s="22" t="s">
        <v>83</v>
      </c>
      <c r="AV345" s="22" t="s">
        <v>83</v>
      </c>
      <c r="AW345" s="22">
        <v>200</v>
      </c>
      <c r="AX345" s="22">
        <v>0.11</v>
      </c>
      <c r="AY345" s="22">
        <v>0.23</v>
      </c>
      <c r="AZ345" s="22">
        <v>1.1000000000000001</v>
      </c>
      <c r="BA345" s="22" t="s">
        <v>203</v>
      </c>
      <c r="BB345" s="22">
        <v>0.17</v>
      </c>
      <c r="BC345" s="22" t="s">
        <v>78</v>
      </c>
      <c r="BD345" s="22">
        <v>240</v>
      </c>
      <c r="BE345" s="22">
        <v>0.55000000000000004</v>
      </c>
      <c r="BF345" s="22" t="s">
        <v>82</v>
      </c>
      <c r="BG345" s="22">
        <v>88</v>
      </c>
      <c r="BH345" s="22" t="s">
        <v>82</v>
      </c>
      <c r="BI345" s="22" t="s">
        <v>83</v>
      </c>
      <c r="BJ345" s="24" t="s">
        <v>2728</v>
      </c>
    </row>
    <row r="346" spans="1:62" ht="55.5" customHeight="1">
      <c r="A346" t="s">
        <v>7696</v>
      </c>
      <c r="B346" t="s">
        <v>2729</v>
      </c>
      <c r="C346">
        <v>795</v>
      </c>
      <c r="D346" s="24" t="s">
        <v>2730</v>
      </c>
      <c r="E346" s="22">
        <v>0</v>
      </c>
      <c r="F346" s="22">
        <v>144</v>
      </c>
      <c r="G346" s="22">
        <v>34</v>
      </c>
      <c r="H346" s="22">
        <v>85.6</v>
      </c>
      <c r="I346" s="22" t="s">
        <v>149</v>
      </c>
      <c r="J346" s="22">
        <v>4.9000000000000004</v>
      </c>
      <c r="K346" s="22" t="s">
        <v>82</v>
      </c>
      <c r="L346" s="22" t="s">
        <v>78</v>
      </c>
      <c r="M346" s="22" t="s">
        <v>84</v>
      </c>
      <c r="N346" s="22" t="s">
        <v>82</v>
      </c>
      <c r="O346" s="22" t="s">
        <v>81</v>
      </c>
      <c r="P346" s="22" t="s">
        <v>82</v>
      </c>
      <c r="Q346" s="22">
        <v>2.4</v>
      </c>
      <c r="R346" s="22" t="s">
        <v>80</v>
      </c>
      <c r="S346" s="22" t="s">
        <v>156</v>
      </c>
      <c r="T346" s="22" t="s">
        <v>82</v>
      </c>
      <c r="U346" s="22">
        <v>5.7</v>
      </c>
      <c r="V346" s="22" t="s">
        <v>82</v>
      </c>
      <c r="W346" s="22">
        <v>3.6</v>
      </c>
      <c r="X346" s="22">
        <v>1000</v>
      </c>
      <c r="Y346" s="22">
        <v>440</v>
      </c>
      <c r="Z346" s="22">
        <v>110</v>
      </c>
      <c r="AA346" s="22">
        <v>26</v>
      </c>
      <c r="AB346" s="22">
        <v>67</v>
      </c>
      <c r="AC346" s="22" t="s">
        <v>85</v>
      </c>
      <c r="AD346" s="22">
        <v>0.5</v>
      </c>
      <c r="AE346" s="22">
        <v>0.08</v>
      </c>
      <c r="AF346" s="22">
        <v>0.28999999999999998</v>
      </c>
      <c r="AG346" s="22"/>
      <c r="AH346" s="22" t="s">
        <v>82</v>
      </c>
      <c r="AI346" s="22" t="s">
        <v>82</v>
      </c>
      <c r="AJ346" s="22" t="s">
        <v>82</v>
      </c>
      <c r="AK346" s="22" t="s">
        <v>82</v>
      </c>
      <c r="AL346" s="22" t="s">
        <v>78</v>
      </c>
      <c r="AM346" s="22" t="s">
        <v>83</v>
      </c>
      <c r="AN346" s="22">
        <v>2800</v>
      </c>
      <c r="AO346" s="22">
        <v>32</v>
      </c>
      <c r="AP346" s="22">
        <v>2800</v>
      </c>
      <c r="AQ346" s="22">
        <v>240</v>
      </c>
      <c r="AR346" s="22" t="s">
        <v>78</v>
      </c>
      <c r="AS346" s="22">
        <v>1.3</v>
      </c>
      <c r="AT346" s="22" t="s">
        <v>84</v>
      </c>
      <c r="AU346" s="22">
        <v>0.1</v>
      </c>
      <c r="AV346" s="22" t="s">
        <v>83</v>
      </c>
      <c r="AW346" s="22">
        <v>200</v>
      </c>
      <c r="AX346" s="22">
        <v>0.12</v>
      </c>
      <c r="AY346" s="22">
        <v>0.34</v>
      </c>
      <c r="AZ346" s="22">
        <v>1.5</v>
      </c>
      <c r="BA346" s="22" t="s">
        <v>260</v>
      </c>
      <c r="BB346" s="22">
        <v>0.24</v>
      </c>
      <c r="BC346" s="22" t="s">
        <v>78</v>
      </c>
      <c r="BD346" s="22">
        <v>180</v>
      </c>
      <c r="BE346" s="22">
        <v>0.54</v>
      </c>
      <c r="BF346" s="22" t="s">
        <v>82</v>
      </c>
      <c r="BG346" s="22">
        <v>70</v>
      </c>
      <c r="BH346" s="22" t="s">
        <v>82</v>
      </c>
      <c r="BI346" s="22">
        <v>2.5</v>
      </c>
      <c r="BJ346" s="24" t="s">
        <v>2731</v>
      </c>
    </row>
    <row r="347" spans="1:62" ht="55.5" customHeight="1">
      <c r="A347" t="s">
        <v>7696</v>
      </c>
      <c r="B347" t="s">
        <v>2732</v>
      </c>
      <c r="C347">
        <v>796</v>
      </c>
      <c r="D347" s="24" t="s">
        <v>2733</v>
      </c>
      <c r="E347" s="22">
        <v>15</v>
      </c>
      <c r="F347" s="22">
        <v>96</v>
      </c>
      <c r="G347" s="22">
        <v>23</v>
      </c>
      <c r="H347" s="22">
        <v>91.4</v>
      </c>
      <c r="I347" s="22" t="s">
        <v>289</v>
      </c>
      <c r="J347" s="22">
        <v>2.2000000000000002</v>
      </c>
      <c r="K347" s="22" t="s">
        <v>82</v>
      </c>
      <c r="L347" s="22" t="s">
        <v>78</v>
      </c>
      <c r="M347" s="22">
        <v>0.1</v>
      </c>
      <c r="N347" s="22" t="s">
        <v>82</v>
      </c>
      <c r="O347" s="22" t="s">
        <v>81</v>
      </c>
      <c r="P347" s="22" t="s">
        <v>82</v>
      </c>
      <c r="Q347" s="22">
        <v>2.1</v>
      </c>
      <c r="R347" s="22" t="s">
        <v>80</v>
      </c>
      <c r="S347" s="22" t="s">
        <v>170</v>
      </c>
      <c r="T347" s="22" t="s">
        <v>82</v>
      </c>
      <c r="U347" s="22">
        <v>4.8</v>
      </c>
      <c r="V347" s="22" t="s">
        <v>82</v>
      </c>
      <c r="W347" s="22">
        <v>1.3</v>
      </c>
      <c r="X347" s="22">
        <v>36</v>
      </c>
      <c r="Y347" s="22">
        <v>480</v>
      </c>
      <c r="Z347" s="22">
        <v>210</v>
      </c>
      <c r="AA347" s="22">
        <v>31</v>
      </c>
      <c r="AB347" s="22">
        <v>64</v>
      </c>
      <c r="AC347" s="22">
        <v>2.1</v>
      </c>
      <c r="AD347" s="22">
        <v>0.5</v>
      </c>
      <c r="AE347" s="22">
        <v>7.0000000000000007E-2</v>
      </c>
      <c r="AF347" s="22">
        <v>0.41</v>
      </c>
      <c r="AG347" s="22"/>
      <c r="AH347" s="22">
        <v>7</v>
      </c>
      <c r="AI347" s="22">
        <v>2</v>
      </c>
      <c r="AJ347" s="22">
        <v>3</v>
      </c>
      <c r="AK347" s="22">
        <v>20</v>
      </c>
      <c r="AL347" s="22" t="s">
        <v>78</v>
      </c>
      <c r="AM347" s="22" t="s">
        <v>83</v>
      </c>
      <c r="AN347" s="22">
        <v>1300</v>
      </c>
      <c r="AO347" s="22" t="s">
        <v>83</v>
      </c>
      <c r="AP347" s="22">
        <v>1300</v>
      </c>
      <c r="AQ347" s="22">
        <v>110</v>
      </c>
      <c r="AR347" s="22" t="s">
        <v>78</v>
      </c>
      <c r="AS347" s="22">
        <v>1.8</v>
      </c>
      <c r="AT347" s="22" t="s">
        <v>84</v>
      </c>
      <c r="AU347" s="22">
        <v>0.1</v>
      </c>
      <c r="AV347" s="22" t="s">
        <v>83</v>
      </c>
      <c r="AW347" s="22">
        <v>120</v>
      </c>
      <c r="AX347" s="22">
        <v>0.08</v>
      </c>
      <c r="AY347" s="22">
        <v>0.15</v>
      </c>
      <c r="AZ347" s="22">
        <v>0.7</v>
      </c>
      <c r="BA347" s="22" t="s">
        <v>191</v>
      </c>
      <c r="BB347" s="22">
        <v>0.18</v>
      </c>
      <c r="BC347" s="22" t="s">
        <v>78</v>
      </c>
      <c r="BD347" s="22">
        <v>140</v>
      </c>
      <c r="BE347" s="22" t="s">
        <v>416</v>
      </c>
      <c r="BF347" s="22">
        <v>3.1</v>
      </c>
      <c r="BG347" s="22">
        <v>55</v>
      </c>
      <c r="BH347" s="22" t="s">
        <v>82</v>
      </c>
      <c r="BI347" s="22">
        <v>0.1</v>
      </c>
      <c r="BJ347" s="24" t="s">
        <v>2734</v>
      </c>
    </row>
    <row r="348" spans="1:62" ht="69" customHeight="1">
      <c r="A348" t="s">
        <v>7696</v>
      </c>
      <c r="B348" t="s">
        <v>2735</v>
      </c>
      <c r="C348">
        <v>797</v>
      </c>
      <c r="D348" s="24" t="s">
        <v>2736</v>
      </c>
      <c r="E348" s="22">
        <v>0</v>
      </c>
      <c r="F348" s="22">
        <v>85</v>
      </c>
      <c r="G348" s="22">
        <v>21</v>
      </c>
      <c r="H348" s="22">
        <v>91.8</v>
      </c>
      <c r="I348" s="22" t="s">
        <v>100</v>
      </c>
      <c r="J348" s="22" t="s">
        <v>120</v>
      </c>
      <c r="K348" s="22" t="s">
        <v>82</v>
      </c>
      <c r="L348" s="22" t="s">
        <v>78</v>
      </c>
      <c r="M348" s="22">
        <v>0.1</v>
      </c>
      <c r="N348" s="22" t="s">
        <v>82</v>
      </c>
      <c r="O348" s="22" t="s">
        <v>81</v>
      </c>
      <c r="P348" s="22" t="s">
        <v>82</v>
      </c>
      <c r="Q348" s="22">
        <v>1.4</v>
      </c>
      <c r="R348" s="22" t="s">
        <v>80</v>
      </c>
      <c r="S348" s="22">
        <v>3.6</v>
      </c>
      <c r="T348" s="22" t="s">
        <v>82</v>
      </c>
      <c r="U348" s="22">
        <v>4.7</v>
      </c>
      <c r="V348" s="22" t="s">
        <v>82</v>
      </c>
      <c r="W348" s="22">
        <v>1.1000000000000001</v>
      </c>
      <c r="X348" s="22">
        <v>28</v>
      </c>
      <c r="Y348" s="22">
        <v>370</v>
      </c>
      <c r="Z348" s="22">
        <v>200</v>
      </c>
      <c r="AA348" s="22">
        <v>25</v>
      </c>
      <c r="AB348" s="22">
        <v>64</v>
      </c>
      <c r="AC348" s="22" t="s">
        <v>120</v>
      </c>
      <c r="AD348" s="22">
        <v>0.2</v>
      </c>
      <c r="AE348" s="22">
        <v>0.05</v>
      </c>
      <c r="AF348" s="22">
        <v>0.31</v>
      </c>
      <c r="AG348" s="22"/>
      <c r="AH348" s="22" t="s">
        <v>82</v>
      </c>
      <c r="AI348" s="22" t="s">
        <v>82</v>
      </c>
      <c r="AJ348" s="22" t="s">
        <v>82</v>
      </c>
      <c r="AK348" s="22" t="s">
        <v>82</v>
      </c>
      <c r="AL348" s="22" t="s">
        <v>78</v>
      </c>
      <c r="AM348" s="22" t="s">
        <v>83</v>
      </c>
      <c r="AN348" s="22">
        <v>1700</v>
      </c>
      <c r="AO348" s="22" t="s">
        <v>83</v>
      </c>
      <c r="AP348" s="22">
        <v>1700</v>
      </c>
      <c r="AQ348" s="22">
        <v>140</v>
      </c>
      <c r="AR348" s="22" t="s">
        <v>78</v>
      </c>
      <c r="AS348" s="22">
        <v>1.3</v>
      </c>
      <c r="AT348" s="22" t="s">
        <v>84</v>
      </c>
      <c r="AU348" s="22">
        <v>0.1</v>
      </c>
      <c r="AV348" s="22" t="s">
        <v>83</v>
      </c>
      <c r="AW348" s="22">
        <v>120</v>
      </c>
      <c r="AX348" s="22">
        <v>0.04</v>
      </c>
      <c r="AY348" s="22">
        <v>0.08</v>
      </c>
      <c r="AZ348" s="22">
        <v>0.4</v>
      </c>
      <c r="BA348" s="22" t="s">
        <v>248</v>
      </c>
      <c r="BB348" s="22" t="s">
        <v>150</v>
      </c>
      <c r="BC348" s="22" t="s">
        <v>78</v>
      </c>
      <c r="BD348" s="22">
        <v>90</v>
      </c>
      <c r="BE348" s="22">
        <v>0.28999999999999998</v>
      </c>
      <c r="BF348" s="22" t="s">
        <v>82</v>
      </c>
      <c r="BG348" s="22">
        <v>19</v>
      </c>
      <c r="BH348" s="22" t="s">
        <v>82</v>
      </c>
      <c r="BI348" s="22">
        <v>0.1</v>
      </c>
      <c r="BJ348" s="24" t="s">
        <v>2737</v>
      </c>
    </row>
    <row r="349" spans="1:62" ht="69" customHeight="1">
      <c r="A349" t="s">
        <v>7696</v>
      </c>
      <c r="B349" t="s">
        <v>2738</v>
      </c>
      <c r="C349">
        <v>798</v>
      </c>
      <c r="D349" s="24" t="s">
        <v>2739</v>
      </c>
      <c r="E349" s="22">
        <v>10</v>
      </c>
      <c r="F349" s="22">
        <v>107</v>
      </c>
      <c r="G349" s="22">
        <v>26</v>
      </c>
      <c r="H349" s="22">
        <v>88.2</v>
      </c>
      <c r="I349" s="22" t="s">
        <v>100</v>
      </c>
      <c r="J349" s="22" t="s">
        <v>120</v>
      </c>
      <c r="K349" s="22" t="s">
        <v>82</v>
      </c>
      <c r="L349" s="22" t="s">
        <v>78</v>
      </c>
      <c r="M349" s="22">
        <v>0.1</v>
      </c>
      <c r="N349" s="22" t="s">
        <v>82</v>
      </c>
      <c r="O349" s="22" t="s">
        <v>81</v>
      </c>
      <c r="P349" s="22" t="s">
        <v>82</v>
      </c>
      <c r="Q349" s="22">
        <v>2.7</v>
      </c>
      <c r="R349" s="22" t="s">
        <v>80</v>
      </c>
      <c r="S349" s="22">
        <v>3.5</v>
      </c>
      <c r="T349" s="22" t="s">
        <v>82</v>
      </c>
      <c r="U349" s="22">
        <v>5.9</v>
      </c>
      <c r="V349" s="22" t="s">
        <v>82</v>
      </c>
      <c r="W349" s="22">
        <v>3.4</v>
      </c>
      <c r="X349" s="22">
        <v>900</v>
      </c>
      <c r="Y349" s="22">
        <v>450</v>
      </c>
      <c r="Z349" s="22">
        <v>200</v>
      </c>
      <c r="AA349" s="22">
        <v>30</v>
      </c>
      <c r="AB349" s="22">
        <v>60</v>
      </c>
      <c r="AC349" s="22">
        <v>1.3</v>
      </c>
      <c r="AD349" s="22">
        <v>0.3</v>
      </c>
      <c r="AE349" s="22">
        <v>0.06</v>
      </c>
      <c r="AF349" s="22">
        <v>0.25</v>
      </c>
      <c r="AG349" s="22"/>
      <c r="AH349" s="22" t="s">
        <v>82</v>
      </c>
      <c r="AI349" s="22" t="s">
        <v>82</v>
      </c>
      <c r="AJ349" s="22" t="s">
        <v>82</v>
      </c>
      <c r="AK349" s="22" t="s">
        <v>82</v>
      </c>
      <c r="AL349" s="22" t="s">
        <v>78</v>
      </c>
      <c r="AM349" s="22" t="s">
        <v>83</v>
      </c>
      <c r="AN349" s="22">
        <v>1100</v>
      </c>
      <c r="AO349" s="22" t="s">
        <v>83</v>
      </c>
      <c r="AP349" s="22">
        <v>1100</v>
      </c>
      <c r="AQ349" s="22">
        <v>92</v>
      </c>
      <c r="AR349" s="22" t="s">
        <v>78</v>
      </c>
      <c r="AS349" s="22">
        <v>1.1000000000000001</v>
      </c>
      <c r="AT349" s="22" t="s">
        <v>83</v>
      </c>
      <c r="AU349" s="22">
        <v>0.1</v>
      </c>
      <c r="AV349" s="22" t="s">
        <v>83</v>
      </c>
      <c r="AW349" s="22">
        <v>130</v>
      </c>
      <c r="AX349" s="22">
        <v>7.0000000000000007E-2</v>
      </c>
      <c r="AY349" s="22">
        <v>0.15</v>
      </c>
      <c r="AZ349" s="22">
        <v>0.5</v>
      </c>
      <c r="BA349" s="22" t="s">
        <v>96</v>
      </c>
      <c r="BB349" s="22">
        <v>0.19</v>
      </c>
      <c r="BC349" s="22" t="s">
        <v>78</v>
      </c>
      <c r="BD349" s="22">
        <v>130</v>
      </c>
      <c r="BE349" s="22">
        <v>0.39</v>
      </c>
      <c r="BF349" s="22" t="s">
        <v>82</v>
      </c>
      <c r="BG349" s="22">
        <v>47</v>
      </c>
      <c r="BH349" s="22" t="s">
        <v>82</v>
      </c>
      <c r="BI349" s="22">
        <v>2.2999999999999998</v>
      </c>
      <c r="BJ349" s="24" t="s">
        <v>2740</v>
      </c>
    </row>
    <row r="350" spans="1:62" ht="42" customHeight="1">
      <c r="A350" t="s">
        <v>7696</v>
      </c>
      <c r="B350" t="s">
        <v>2741</v>
      </c>
      <c r="C350">
        <v>799</v>
      </c>
      <c r="D350" s="24" t="s">
        <v>2742</v>
      </c>
      <c r="E350" s="22">
        <v>0</v>
      </c>
      <c r="F350" s="22">
        <v>66</v>
      </c>
      <c r="G350" s="22">
        <v>16</v>
      </c>
      <c r="H350" s="22">
        <v>93.8</v>
      </c>
      <c r="I350" s="22" t="s">
        <v>357</v>
      </c>
      <c r="J350" s="22" t="s">
        <v>85</v>
      </c>
      <c r="K350" s="22" t="s">
        <v>82</v>
      </c>
      <c r="L350" s="22" t="s">
        <v>78</v>
      </c>
      <c r="M350" s="22">
        <v>0.1</v>
      </c>
      <c r="N350" s="22" t="s">
        <v>82</v>
      </c>
      <c r="O350" s="22" t="s">
        <v>81</v>
      </c>
      <c r="P350" s="22" t="s">
        <v>82</v>
      </c>
      <c r="Q350" s="22">
        <v>1.6</v>
      </c>
      <c r="R350" s="22" t="s">
        <v>80</v>
      </c>
      <c r="S350" s="22">
        <v>2.5</v>
      </c>
      <c r="T350" s="22" t="s">
        <v>82</v>
      </c>
      <c r="U350" s="22" t="s">
        <v>156</v>
      </c>
      <c r="V350" s="22" t="s">
        <v>82</v>
      </c>
      <c r="W350" s="22">
        <v>1.1000000000000001</v>
      </c>
      <c r="X350" s="22">
        <v>8</v>
      </c>
      <c r="Y350" s="22">
        <v>640</v>
      </c>
      <c r="Z350" s="22">
        <v>25</v>
      </c>
      <c r="AA350" s="22">
        <v>17</v>
      </c>
      <c r="AB350" s="22">
        <v>50</v>
      </c>
      <c r="AC350" s="22">
        <v>0.3</v>
      </c>
      <c r="AD350" s="22">
        <v>0.1</v>
      </c>
      <c r="AE350" s="22">
        <v>7.0000000000000007E-2</v>
      </c>
      <c r="AF350" s="22">
        <v>0.14000000000000001</v>
      </c>
      <c r="AG350" s="22"/>
      <c r="AH350" s="22">
        <v>3</v>
      </c>
      <c r="AI350" s="22">
        <v>1</v>
      </c>
      <c r="AJ350" s="22" t="s">
        <v>84</v>
      </c>
      <c r="AK350" s="22">
        <v>3</v>
      </c>
      <c r="AL350" s="22" t="s">
        <v>78</v>
      </c>
      <c r="AM350" s="22">
        <v>11</v>
      </c>
      <c r="AN350" s="22">
        <v>720</v>
      </c>
      <c r="AO350" s="22">
        <v>3</v>
      </c>
      <c r="AP350" s="22">
        <v>730</v>
      </c>
      <c r="AQ350" s="22">
        <v>61</v>
      </c>
      <c r="AR350" s="22" t="s">
        <v>78</v>
      </c>
      <c r="AS350" s="22">
        <v>0.7</v>
      </c>
      <c r="AT350" s="22" t="s">
        <v>84</v>
      </c>
      <c r="AU350" s="22" t="s">
        <v>84</v>
      </c>
      <c r="AV350" s="22" t="s">
        <v>83</v>
      </c>
      <c r="AW350" s="22">
        <v>63</v>
      </c>
      <c r="AX350" s="22">
        <v>0.03</v>
      </c>
      <c r="AY350" s="22">
        <v>0.09</v>
      </c>
      <c r="AZ350" s="22">
        <v>0.4</v>
      </c>
      <c r="BA350" s="22" t="s">
        <v>237</v>
      </c>
      <c r="BB350" s="22">
        <v>0.04</v>
      </c>
      <c r="BC350" s="22" t="s">
        <v>78</v>
      </c>
      <c r="BD350" s="22">
        <v>44</v>
      </c>
      <c r="BE350" s="22">
        <v>0.28999999999999998</v>
      </c>
      <c r="BF350" s="22">
        <v>1.9</v>
      </c>
      <c r="BG350" s="22">
        <v>8</v>
      </c>
      <c r="BH350" s="22" t="s">
        <v>82</v>
      </c>
      <c r="BI350" s="22" t="s">
        <v>83</v>
      </c>
      <c r="BJ350" s="24" t="s">
        <v>2743</v>
      </c>
    </row>
    <row r="351" spans="1:62" ht="55.5" customHeight="1">
      <c r="A351" t="s">
        <v>7696</v>
      </c>
      <c r="B351" t="s">
        <v>2744</v>
      </c>
      <c r="C351">
        <v>800</v>
      </c>
      <c r="D351" s="24" t="s">
        <v>2745</v>
      </c>
      <c r="E351" s="22">
        <v>0</v>
      </c>
      <c r="F351" s="22">
        <v>51</v>
      </c>
      <c r="G351" s="22">
        <v>12</v>
      </c>
      <c r="H351" s="22">
        <v>95.2</v>
      </c>
      <c r="I351" s="22" t="s">
        <v>272</v>
      </c>
      <c r="J351" s="22">
        <v>0.9</v>
      </c>
      <c r="K351" s="22" t="s">
        <v>82</v>
      </c>
      <c r="L351" s="22" t="s">
        <v>78</v>
      </c>
      <c r="M351" s="22">
        <v>0.1</v>
      </c>
      <c r="N351" s="22" t="s">
        <v>82</v>
      </c>
      <c r="O351" s="22" t="s">
        <v>81</v>
      </c>
      <c r="P351" s="22" t="s">
        <v>82</v>
      </c>
      <c r="Q351" s="22">
        <v>0.7</v>
      </c>
      <c r="R351" s="22" t="s">
        <v>80</v>
      </c>
      <c r="S351" s="22">
        <v>2.7</v>
      </c>
      <c r="T351" s="22" t="s">
        <v>82</v>
      </c>
      <c r="U351" s="22">
        <v>3.3</v>
      </c>
      <c r="V351" s="22" t="s">
        <v>82</v>
      </c>
      <c r="W351" s="22">
        <v>0.5</v>
      </c>
      <c r="X351" s="22">
        <v>4</v>
      </c>
      <c r="Y351" s="22">
        <v>290</v>
      </c>
      <c r="Z351" s="22">
        <v>24</v>
      </c>
      <c r="AA351" s="22">
        <v>13</v>
      </c>
      <c r="AB351" s="22">
        <v>31</v>
      </c>
      <c r="AC351" s="22">
        <v>0.2</v>
      </c>
      <c r="AD351" s="22">
        <v>0.1</v>
      </c>
      <c r="AE351" s="22">
        <v>0.05</v>
      </c>
      <c r="AF351" s="22">
        <v>0.15</v>
      </c>
      <c r="AG351" s="22"/>
      <c r="AH351" s="22" t="s">
        <v>82</v>
      </c>
      <c r="AI351" s="22" t="s">
        <v>82</v>
      </c>
      <c r="AJ351" s="22" t="s">
        <v>82</v>
      </c>
      <c r="AK351" s="22" t="s">
        <v>82</v>
      </c>
      <c r="AL351" s="22" t="s">
        <v>78</v>
      </c>
      <c r="AM351" s="22">
        <v>24</v>
      </c>
      <c r="AN351" s="22">
        <v>770</v>
      </c>
      <c r="AO351" s="22" t="s">
        <v>83</v>
      </c>
      <c r="AP351" s="22">
        <v>780</v>
      </c>
      <c r="AQ351" s="22">
        <v>65</v>
      </c>
      <c r="AR351" s="22" t="s">
        <v>78</v>
      </c>
      <c r="AS351" s="22">
        <v>0.9</v>
      </c>
      <c r="AT351" s="22" t="s">
        <v>84</v>
      </c>
      <c r="AU351" s="22" t="s">
        <v>83</v>
      </c>
      <c r="AV351" s="22" t="s">
        <v>83</v>
      </c>
      <c r="AW351" s="22">
        <v>77</v>
      </c>
      <c r="AX351" s="22">
        <v>0.02</v>
      </c>
      <c r="AY351" s="22">
        <v>0.04</v>
      </c>
      <c r="AZ351" s="22">
        <v>0.2</v>
      </c>
      <c r="BA351" s="22" t="s">
        <v>213</v>
      </c>
      <c r="BB351" s="22">
        <v>0.01</v>
      </c>
      <c r="BC351" s="22" t="s">
        <v>78</v>
      </c>
      <c r="BD351" s="22">
        <v>14</v>
      </c>
      <c r="BE351" s="22">
        <v>0.15</v>
      </c>
      <c r="BF351" s="22" t="s">
        <v>82</v>
      </c>
      <c r="BG351" s="22">
        <v>1</v>
      </c>
      <c r="BH351" s="22" t="s">
        <v>82</v>
      </c>
      <c r="BI351" s="22" t="s">
        <v>83</v>
      </c>
      <c r="BJ351" s="24" t="s">
        <v>2746</v>
      </c>
    </row>
    <row r="352" spans="1:62" ht="55.5" customHeight="1">
      <c r="A352" t="s">
        <v>7696</v>
      </c>
      <c r="B352" t="s">
        <v>2747</v>
      </c>
      <c r="C352">
        <v>801</v>
      </c>
      <c r="D352" s="24" t="s">
        <v>2748</v>
      </c>
      <c r="E352" s="22">
        <v>35</v>
      </c>
      <c r="F352" s="22">
        <v>80</v>
      </c>
      <c r="G352" s="22">
        <v>19</v>
      </c>
      <c r="H352" s="22">
        <v>92.7</v>
      </c>
      <c r="I352" s="22" t="s">
        <v>126</v>
      </c>
      <c r="J352" s="22">
        <v>1.9</v>
      </c>
      <c r="K352" s="22" t="s">
        <v>82</v>
      </c>
      <c r="L352" s="22" t="s">
        <v>78</v>
      </c>
      <c r="M352" s="22">
        <v>0.1</v>
      </c>
      <c r="N352" s="22" t="s">
        <v>82</v>
      </c>
      <c r="O352" s="22" t="s">
        <v>81</v>
      </c>
      <c r="P352" s="22" t="s">
        <v>82</v>
      </c>
      <c r="Q352" s="22">
        <v>1.3</v>
      </c>
      <c r="R352" s="22" t="s">
        <v>80</v>
      </c>
      <c r="S352" s="22">
        <v>2.9</v>
      </c>
      <c r="T352" s="22" t="s">
        <v>82</v>
      </c>
      <c r="U352" s="22">
        <v>4.0999999999999996</v>
      </c>
      <c r="V352" s="22" t="s">
        <v>82</v>
      </c>
      <c r="W352" s="22">
        <v>1.2</v>
      </c>
      <c r="X352" s="22">
        <v>5</v>
      </c>
      <c r="Y352" s="22">
        <v>500</v>
      </c>
      <c r="Z352" s="22">
        <v>52</v>
      </c>
      <c r="AA352" s="22">
        <v>21</v>
      </c>
      <c r="AB352" s="22">
        <v>64</v>
      </c>
      <c r="AC352" s="22">
        <v>1.8</v>
      </c>
      <c r="AD352" s="22">
        <v>0.2</v>
      </c>
      <c r="AE352" s="22">
        <v>7.0000000000000007E-2</v>
      </c>
      <c r="AF352" s="22">
        <v>0.42</v>
      </c>
      <c r="AG352" s="22"/>
      <c r="AH352" s="22" t="s">
        <v>82</v>
      </c>
      <c r="AI352" s="22" t="s">
        <v>82</v>
      </c>
      <c r="AJ352" s="22" t="s">
        <v>82</v>
      </c>
      <c r="AK352" s="22" t="s">
        <v>82</v>
      </c>
      <c r="AL352" s="22" t="s">
        <v>78</v>
      </c>
      <c r="AM352" s="22">
        <v>24</v>
      </c>
      <c r="AN352" s="22">
        <v>1700</v>
      </c>
      <c r="AO352" s="22">
        <v>19</v>
      </c>
      <c r="AP352" s="22">
        <v>1700</v>
      </c>
      <c r="AQ352" s="22">
        <v>140</v>
      </c>
      <c r="AR352" s="22" t="s">
        <v>78</v>
      </c>
      <c r="AS352" s="22">
        <v>1.1000000000000001</v>
      </c>
      <c r="AT352" s="22" t="s">
        <v>83</v>
      </c>
      <c r="AU352" s="22" t="s">
        <v>83</v>
      </c>
      <c r="AV352" s="22" t="s">
        <v>83</v>
      </c>
      <c r="AW352" s="22">
        <v>120</v>
      </c>
      <c r="AX352" s="22">
        <v>0.05</v>
      </c>
      <c r="AY352" s="22">
        <v>0.13</v>
      </c>
      <c r="AZ352" s="22" t="s">
        <v>85</v>
      </c>
      <c r="BA352" s="22" t="s">
        <v>132</v>
      </c>
      <c r="BB352" s="22">
        <v>0.06</v>
      </c>
      <c r="BC352" s="22" t="s">
        <v>78</v>
      </c>
      <c r="BD352" s="22">
        <v>66</v>
      </c>
      <c r="BE352" s="22">
        <v>0.33</v>
      </c>
      <c r="BF352" s="22" t="s">
        <v>82</v>
      </c>
      <c r="BG352" s="22">
        <v>22</v>
      </c>
      <c r="BH352" s="22" t="s">
        <v>82</v>
      </c>
      <c r="BI352" s="22" t="s">
        <v>83</v>
      </c>
      <c r="BJ352" s="24" t="s">
        <v>2749</v>
      </c>
    </row>
    <row r="353" spans="1:62" ht="69" customHeight="1">
      <c r="A353" t="s">
        <v>7696</v>
      </c>
      <c r="B353" t="s">
        <v>2750</v>
      </c>
      <c r="C353">
        <v>802</v>
      </c>
      <c r="D353" s="24" t="s">
        <v>2751</v>
      </c>
      <c r="E353" s="22">
        <v>0</v>
      </c>
      <c r="F353" s="22">
        <v>79</v>
      </c>
      <c r="G353" s="22">
        <v>19</v>
      </c>
      <c r="H353" s="22">
        <v>92.9</v>
      </c>
      <c r="I353" s="22" t="s">
        <v>273</v>
      </c>
      <c r="J353" s="22">
        <v>2.2999999999999998</v>
      </c>
      <c r="K353" s="22" t="s">
        <v>82</v>
      </c>
      <c r="L353" s="22" t="s">
        <v>78</v>
      </c>
      <c r="M353" s="22">
        <v>0.1</v>
      </c>
      <c r="N353" s="22" t="s">
        <v>82</v>
      </c>
      <c r="O353" s="22" t="s">
        <v>81</v>
      </c>
      <c r="P353" s="22" t="s">
        <v>82</v>
      </c>
      <c r="Q353" s="22">
        <v>0.8</v>
      </c>
      <c r="R353" s="22" t="s">
        <v>80</v>
      </c>
      <c r="S353" s="22">
        <v>3.3</v>
      </c>
      <c r="T353" s="22" t="s">
        <v>82</v>
      </c>
      <c r="U353" s="22">
        <v>3.9</v>
      </c>
      <c r="V353" s="22" t="s">
        <v>82</v>
      </c>
      <c r="W353" s="22">
        <v>0.8</v>
      </c>
      <c r="X353" s="22">
        <v>4</v>
      </c>
      <c r="Y353" s="22">
        <v>270</v>
      </c>
      <c r="Z353" s="22">
        <v>64</v>
      </c>
      <c r="AA353" s="22">
        <v>18</v>
      </c>
      <c r="AB353" s="22">
        <v>54</v>
      </c>
      <c r="AC353" s="22">
        <v>1.2</v>
      </c>
      <c r="AD353" s="22">
        <v>0.2</v>
      </c>
      <c r="AE353" s="22">
        <v>7.0000000000000007E-2</v>
      </c>
      <c r="AF353" s="22">
        <v>0.35</v>
      </c>
      <c r="AG353" s="22"/>
      <c r="AH353" s="22" t="s">
        <v>82</v>
      </c>
      <c r="AI353" s="22" t="s">
        <v>82</v>
      </c>
      <c r="AJ353" s="22" t="s">
        <v>82</v>
      </c>
      <c r="AK353" s="22" t="s">
        <v>82</v>
      </c>
      <c r="AL353" s="22" t="s">
        <v>78</v>
      </c>
      <c r="AM353" s="22">
        <v>23</v>
      </c>
      <c r="AN353" s="22">
        <v>2000</v>
      </c>
      <c r="AO353" s="22">
        <v>20</v>
      </c>
      <c r="AP353" s="22">
        <v>2100</v>
      </c>
      <c r="AQ353" s="22">
        <v>170</v>
      </c>
      <c r="AR353" s="22" t="s">
        <v>78</v>
      </c>
      <c r="AS353" s="22">
        <v>1.4</v>
      </c>
      <c r="AT353" s="22" t="s">
        <v>83</v>
      </c>
      <c r="AU353" s="22" t="s">
        <v>83</v>
      </c>
      <c r="AV353" s="22" t="s">
        <v>83</v>
      </c>
      <c r="AW353" s="22">
        <v>150</v>
      </c>
      <c r="AX353" s="22">
        <v>0.03</v>
      </c>
      <c r="AY353" s="22">
        <v>0.05</v>
      </c>
      <c r="AZ353" s="22">
        <v>0.4</v>
      </c>
      <c r="BA353" s="22" t="s">
        <v>357</v>
      </c>
      <c r="BB353" s="22">
        <v>0.04</v>
      </c>
      <c r="BC353" s="22" t="s">
        <v>78</v>
      </c>
      <c r="BD353" s="22">
        <v>43</v>
      </c>
      <c r="BE353" s="22">
        <v>0.27</v>
      </c>
      <c r="BF353" s="22" t="s">
        <v>82</v>
      </c>
      <c r="BG353" s="22">
        <v>12</v>
      </c>
      <c r="BH353" s="22" t="s">
        <v>82</v>
      </c>
      <c r="BI353" s="22" t="s">
        <v>83</v>
      </c>
      <c r="BJ353" s="24" t="s">
        <v>2752</v>
      </c>
    </row>
    <row r="354" spans="1:62" ht="55.5" customHeight="1">
      <c r="A354" t="s">
        <v>7696</v>
      </c>
      <c r="B354" t="s">
        <v>2753</v>
      </c>
      <c r="C354">
        <v>803</v>
      </c>
      <c r="D354" s="24" t="s">
        <v>2754</v>
      </c>
      <c r="E354" s="22">
        <v>8</v>
      </c>
      <c r="F354" s="22">
        <v>48</v>
      </c>
      <c r="G354" s="22">
        <v>12</v>
      </c>
      <c r="H354" s="22">
        <v>94.6</v>
      </c>
      <c r="I354" s="22" t="s">
        <v>272</v>
      </c>
      <c r="J354" s="22">
        <v>0.9</v>
      </c>
      <c r="K354" s="22" t="s">
        <v>82</v>
      </c>
      <c r="L354" s="22" t="s">
        <v>78</v>
      </c>
      <c r="M354" s="22">
        <v>0.1</v>
      </c>
      <c r="N354" s="22" t="s">
        <v>82</v>
      </c>
      <c r="O354" s="22" t="s">
        <v>81</v>
      </c>
      <c r="P354" s="22" t="s">
        <v>82</v>
      </c>
      <c r="Q354" s="22">
        <v>0.7</v>
      </c>
      <c r="R354" s="22" t="s">
        <v>80</v>
      </c>
      <c r="S354" s="22">
        <v>2.2999999999999998</v>
      </c>
      <c r="T354" s="22" t="s">
        <v>82</v>
      </c>
      <c r="U354" s="22">
        <v>2.9</v>
      </c>
      <c r="V354" s="22" t="s">
        <v>82</v>
      </c>
      <c r="W354" s="22">
        <v>1.2</v>
      </c>
      <c r="X354" s="22">
        <v>3</v>
      </c>
      <c r="Y354" s="22">
        <v>500</v>
      </c>
      <c r="Z354" s="22">
        <v>47</v>
      </c>
      <c r="AA354" s="22">
        <v>21</v>
      </c>
      <c r="AB354" s="22">
        <v>47</v>
      </c>
      <c r="AC354" s="22">
        <v>0.9</v>
      </c>
      <c r="AD354" s="22">
        <v>0.1</v>
      </c>
      <c r="AE354" s="22">
        <v>0.02</v>
      </c>
      <c r="AF354" s="22">
        <v>0.42</v>
      </c>
      <c r="AG354" s="22"/>
      <c r="AH354" s="22" t="s">
        <v>82</v>
      </c>
      <c r="AI354" s="22" t="s">
        <v>82</v>
      </c>
      <c r="AJ354" s="22" t="s">
        <v>82</v>
      </c>
      <c r="AK354" s="22" t="s">
        <v>82</v>
      </c>
      <c r="AL354" s="22" t="s">
        <v>78</v>
      </c>
      <c r="AM354" s="22">
        <v>48</v>
      </c>
      <c r="AN354" s="22">
        <v>3200</v>
      </c>
      <c r="AO354" s="22">
        <v>41</v>
      </c>
      <c r="AP354" s="22">
        <v>3200</v>
      </c>
      <c r="AQ354" s="22">
        <v>270</v>
      </c>
      <c r="AR354" s="22" t="s">
        <v>78</v>
      </c>
      <c r="AS354" s="22">
        <v>0.9</v>
      </c>
      <c r="AT354" s="22" t="s">
        <v>84</v>
      </c>
      <c r="AU354" s="22" t="s">
        <v>83</v>
      </c>
      <c r="AV354" s="22" t="s">
        <v>83</v>
      </c>
      <c r="AW354" s="22">
        <v>220</v>
      </c>
      <c r="AX354" s="22">
        <v>0.04</v>
      </c>
      <c r="AY354" s="22">
        <v>0.14000000000000001</v>
      </c>
      <c r="AZ354" s="22">
        <v>0.7</v>
      </c>
      <c r="BA354" s="22" t="s">
        <v>357</v>
      </c>
      <c r="BB354" s="22">
        <v>0.06</v>
      </c>
      <c r="BC354" s="22" t="s">
        <v>78</v>
      </c>
      <c r="BD354" s="22">
        <v>64</v>
      </c>
      <c r="BE354" s="22" t="s">
        <v>227</v>
      </c>
      <c r="BF354" s="22" t="s">
        <v>82</v>
      </c>
      <c r="BG354" s="22">
        <v>13</v>
      </c>
      <c r="BH354" s="22" t="s">
        <v>82</v>
      </c>
      <c r="BI354" s="22" t="s">
        <v>83</v>
      </c>
      <c r="BJ354" s="24" t="s">
        <v>2755</v>
      </c>
    </row>
    <row r="355" spans="1:62" ht="69" customHeight="1">
      <c r="A355" t="s">
        <v>7696</v>
      </c>
      <c r="B355" t="s">
        <v>2756</v>
      </c>
      <c r="C355">
        <v>804</v>
      </c>
      <c r="D355" s="24" t="s">
        <v>2757</v>
      </c>
      <c r="E355" s="22">
        <v>0</v>
      </c>
      <c r="F355" s="22">
        <v>60</v>
      </c>
      <c r="G355" s="22">
        <v>14</v>
      </c>
      <c r="H355" s="22">
        <v>93.7</v>
      </c>
      <c r="I355" s="22" t="s">
        <v>216</v>
      </c>
      <c r="J355" s="22">
        <v>1.1000000000000001</v>
      </c>
      <c r="K355" s="22" t="s">
        <v>82</v>
      </c>
      <c r="L355" s="22" t="s">
        <v>78</v>
      </c>
      <c r="M355" s="22" t="s">
        <v>83</v>
      </c>
      <c r="N355" s="22" t="s">
        <v>82</v>
      </c>
      <c r="O355" s="22" t="s">
        <v>81</v>
      </c>
      <c r="P355" s="22" t="s">
        <v>82</v>
      </c>
      <c r="Q355" s="22">
        <v>1.1000000000000001</v>
      </c>
      <c r="R355" s="22" t="s">
        <v>80</v>
      </c>
      <c r="S355" s="22" t="s">
        <v>170</v>
      </c>
      <c r="T355" s="22" t="s">
        <v>82</v>
      </c>
      <c r="U355" s="22" t="s">
        <v>156</v>
      </c>
      <c r="V355" s="22" t="s">
        <v>82</v>
      </c>
      <c r="W355" s="22">
        <v>0.9</v>
      </c>
      <c r="X355" s="22">
        <v>3</v>
      </c>
      <c r="Y355" s="22">
        <v>360</v>
      </c>
      <c r="Z355" s="22">
        <v>56</v>
      </c>
      <c r="AA355" s="22">
        <v>18</v>
      </c>
      <c r="AB355" s="22">
        <v>39</v>
      </c>
      <c r="AC355" s="22">
        <v>0.6</v>
      </c>
      <c r="AD355" s="22">
        <v>0.1</v>
      </c>
      <c r="AE355" s="22">
        <v>0.02</v>
      </c>
      <c r="AF355" s="22">
        <v>0.48</v>
      </c>
      <c r="AG355" s="22"/>
      <c r="AH355" s="22" t="s">
        <v>82</v>
      </c>
      <c r="AI355" s="22" t="s">
        <v>82</v>
      </c>
      <c r="AJ355" s="22" t="s">
        <v>82</v>
      </c>
      <c r="AK355" s="22" t="s">
        <v>82</v>
      </c>
      <c r="AL355" s="22" t="s">
        <v>78</v>
      </c>
      <c r="AM355" s="22">
        <v>54</v>
      </c>
      <c r="AN355" s="22">
        <v>4000</v>
      </c>
      <c r="AO355" s="22">
        <v>47</v>
      </c>
      <c r="AP355" s="22">
        <v>4100</v>
      </c>
      <c r="AQ355" s="22">
        <v>340</v>
      </c>
      <c r="AR355" s="22" t="s">
        <v>78</v>
      </c>
      <c r="AS355" s="22">
        <v>1.3</v>
      </c>
      <c r="AT355" s="22" t="s">
        <v>83</v>
      </c>
      <c r="AU355" s="22" t="s">
        <v>83</v>
      </c>
      <c r="AV355" s="22" t="s">
        <v>83</v>
      </c>
      <c r="AW355" s="22">
        <v>250</v>
      </c>
      <c r="AX355" s="22">
        <v>0.02</v>
      </c>
      <c r="AY355" s="22">
        <v>0.08</v>
      </c>
      <c r="AZ355" s="22">
        <v>0.4</v>
      </c>
      <c r="BA355" s="22" t="s">
        <v>304</v>
      </c>
      <c r="BB355" s="22">
        <v>0.03</v>
      </c>
      <c r="BC355" s="22" t="s">
        <v>78</v>
      </c>
      <c r="BD355" s="22">
        <v>23</v>
      </c>
      <c r="BE355" s="22">
        <v>0.22</v>
      </c>
      <c r="BF355" s="22" t="s">
        <v>82</v>
      </c>
      <c r="BG355" s="22">
        <v>4</v>
      </c>
      <c r="BH355" s="22" t="s">
        <v>82</v>
      </c>
      <c r="BI355" s="22" t="s">
        <v>83</v>
      </c>
      <c r="BJ355" s="24" t="s">
        <v>2758</v>
      </c>
    </row>
    <row r="356" spans="1:62" ht="55.5" customHeight="1">
      <c r="A356" t="s">
        <v>7696</v>
      </c>
      <c r="B356" t="s">
        <v>2759</v>
      </c>
      <c r="C356">
        <v>805</v>
      </c>
      <c r="D356" s="24" t="s">
        <v>2760</v>
      </c>
      <c r="E356" s="22">
        <v>10</v>
      </c>
      <c r="F356" s="22">
        <v>58</v>
      </c>
      <c r="G356" s="22">
        <v>14</v>
      </c>
      <c r="H356" s="22">
        <v>93.9</v>
      </c>
      <c r="I356" s="22" t="s">
        <v>357</v>
      </c>
      <c r="J356" s="22">
        <v>1.1000000000000001</v>
      </c>
      <c r="K356" s="22" t="s">
        <v>245</v>
      </c>
      <c r="L356" s="22" t="s">
        <v>78</v>
      </c>
      <c r="M356" s="22">
        <v>0.3</v>
      </c>
      <c r="N356" s="22" t="s">
        <v>82</v>
      </c>
      <c r="O356" s="22" t="s">
        <v>81</v>
      </c>
      <c r="P356" s="22" t="s">
        <v>82</v>
      </c>
      <c r="Q356" s="22">
        <v>1.4</v>
      </c>
      <c r="R356" s="22" t="s">
        <v>80</v>
      </c>
      <c r="S356" s="22">
        <v>1.8</v>
      </c>
      <c r="T356" s="22" t="s">
        <v>82</v>
      </c>
      <c r="U356" s="22">
        <v>2.9</v>
      </c>
      <c r="V356" s="22" t="s">
        <v>82</v>
      </c>
      <c r="W356" s="22">
        <v>1.3</v>
      </c>
      <c r="X356" s="22">
        <v>32</v>
      </c>
      <c r="Y356" s="22">
        <v>490</v>
      </c>
      <c r="Z356" s="22">
        <v>110</v>
      </c>
      <c r="AA356" s="22">
        <v>30</v>
      </c>
      <c r="AB356" s="22">
        <v>34</v>
      </c>
      <c r="AC356" s="22">
        <v>0.5</v>
      </c>
      <c r="AD356" s="22">
        <v>0.2</v>
      </c>
      <c r="AE356" s="22">
        <v>0.03</v>
      </c>
      <c r="AF356" s="22">
        <v>0.22</v>
      </c>
      <c r="AG356" s="22"/>
      <c r="AH356" s="22" t="s">
        <v>82</v>
      </c>
      <c r="AI356" s="22" t="s">
        <v>82</v>
      </c>
      <c r="AJ356" s="22" t="s">
        <v>82</v>
      </c>
      <c r="AK356" s="22" t="s">
        <v>82</v>
      </c>
      <c r="AL356" s="22" t="s">
        <v>78</v>
      </c>
      <c r="AM356" s="22">
        <v>4</v>
      </c>
      <c r="AN356" s="22">
        <v>1800</v>
      </c>
      <c r="AO356" s="22">
        <v>28</v>
      </c>
      <c r="AP356" s="22">
        <v>1800</v>
      </c>
      <c r="AQ356" s="22">
        <v>150</v>
      </c>
      <c r="AR356" s="22" t="s">
        <v>78</v>
      </c>
      <c r="AS356" s="22">
        <v>0.9</v>
      </c>
      <c r="AT356" s="22" t="s">
        <v>83</v>
      </c>
      <c r="AU356" s="22" t="s">
        <v>83</v>
      </c>
      <c r="AV356" s="22" t="s">
        <v>83</v>
      </c>
      <c r="AW356" s="22">
        <v>160</v>
      </c>
      <c r="AX356" s="22">
        <v>0.04</v>
      </c>
      <c r="AY356" s="22">
        <v>7.0000000000000007E-2</v>
      </c>
      <c r="AZ356" s="22">
        <v>0.7</v>
      </c>
      <c r="BA356" s="22" t="s">
        <v>216</v>
      </c>
      <c r="BB356" s="22">
        <v>0.11</v>
      </c>
      <c r="BC356" s="22" t="s">
        <v>78</v>
      </c>
      <c r="BD356" s="22">
        <v>110</v>
      </c>
      <c r="BE356" s="22">
        <v>0.12</v>
      </c>
      <c r="BF356" s="22" t="s">
        <v>82</v>
      </c>
      <c r="BG356" s="22">
        <v>38</v>
      </c>
      <c r="BH356" s="22" t="s">
        <v>82</v>
      </c>
      <c r="BI356" s="22">
        <v>0.1</v>
      </c>
      <c r="BJ356" s="24" t="s">
        <v>2761</v>
      </c>
    </row>
    <row r="357" spans="1:62" ht="42" customHeight="1">
      <c r="A357" t="s">
        <v>7696</v>
      </c>
      <c r="B357" t="s">
        <v>2762</v>
      </c>
      <c r="C357">
        <v>806</v>
      </c>
      <c r="D357" s="24" t="s">
        <v>2763</v>
      </c>
      <c r="E357" s="22">
        <v>3</v>
      </c>
      <c r="F357" s="22">
        <v>44</v>
      </c>
      <c r="G357" s="22">
        <v>11</v>
      </c>
      <c r="H357" s="22">
        <v>95.6</v>
      </c>
      <c r="I357" s="22" t="s">
        <v>304</v>
      </c>
      <c r="J357" s="22">
        <v>0.9</v>
      </c>
      <c r="K357" s="22" t="s">
        <v>82</v>
      </c>
      <c r="L357" s="22" t="s">
        <v>78</v>
      </c>
      <c r="M357" s="22">
        <v>0.1</v>
      </c>
      <c r="N357" s="22" t="s">
        <v>82</v>
      </c>
      <c r="O357" s="22" t="s">
        <v>81</v>
      </c>
      <c r="P357" s="22" t="s">
        <v>82</v>
      </c>
      <c r="Q357" s="22">
        <v>0.7</v>
      </c>
      <c r="R357" s="22" t="s">
        <v>80</v>
      </c>
      <c r="S357" s="22">
        <v>2.1</v>
      </c>
      <c r="T357" s="22" t="s">
        <v>82</v>
      </c>
      <c r="U357" s="22">
        <v>2.6</v>
      </c>
      <c r="V357" s="22" t="s">
        <v>82</v>
      </c>
      <c r="W357" s="22">
        <v>0.8</v>
      </c>
      <c r="X357" s="22">
        <v>1</v>
      </c>
      <c r="Y357" s="22">
        <v>210</v>
      </c>
      <c r="Z357" s="22">
        <v>25</v>
      </c>
      <c r="AA357" s="22">
        <v>30</v>
      </c>
      <c r="AB357" s="22">
        <v>12</v>
      </c>
      <c r="AC357" s="22">
        <v>0.5</v>
      </c>
      <c r="AD357" s="22">
        <v>0.4</v>
      </c>
      <c r="AE357" s="22">
        <v>0.05</v>
      </c>
      <c r="AF357" s="22">
        <v>1.17</v>
      </c>
      <c r="AG357" s="22"/>
      <c r="AH357" s="22">
        <v>1</v>
      </c>
      <c r="AI357" s="22">
        <v>1</v>
      </c>
      <c r="AJ357" s="22" t="s">
        <v>83</v>
      </c>
      <c r="AK357" s="22">
        <v>8</v>
      </c>
      <c r="AL357" s="22" t="s">
        <v>78</v>
      </c>
      <c r="AM357" s="22">
        <v>8</v>
      </c>
      <c r="AN357" s="22">
        <v>27</v>
      </c>
      <c r="AO357" s="22" t="s">
        <v>83</v>
      </c>
      <c r="AP357" s="22">
        <v>31</v>
      </c>
      <c r="AQ357" s="22">
        <v>3</v>
      </c>
      <c r="AR357" s="22" t="s">
        <v>78</v>
      </c>
      <c r="AS357" s="22">
        <v>0.1</v>
      </c>
      <c r="AT357" s="22" t="s">
        <v>83</v>
      </c>
      <c r="AU357" s="22">
        <v>1.2</v>
      </c>
      <c r="AV357" s="22">
        <v>0.1</v>
      </c>
      <c r="AW357" s="22">
        <v>20</v>
      </c>
      <c r="AX357" s="22">
        <v>0.05</v>
      </c>
      <c r="AY357" s="22">
        <v>0.05</v>
      </c>
      <c r="AZ357" s="22">
        <v>0.4</v>
      </c>
      <c r="BA357" s="22" t="s">
        <v>237</v>
      </c>
      <c r="BB357" s="22">
        <v>7.0000000000000007E-2</v>
      </c>
      <c r="BC357" s="22" t="s">
        <v>78</v>
      </c>
      <c r="BD357" s="22">
        <v>25</v>
      </c>
      <c r="BE357" s="22" t="s">
        <v>99</v>
      </c>
      <c r="BF357" s="22">
        <v>1.1000000000000001</v>
      </c>
      <c r="BG357" s="22">
        <v>2</v>
      </c>
      <c r="BH357" s="22" t="s">
        <v>82</v>
      </c>
      <c r="BI357" s="22" t="s">
        <v>83</v>
      </c>
      <c r="BJ357" s="24" t="s">
        <v>2764</v>
      </c>
    </row>
    <row r="358" spans="1:62" ht="42" customHeight="1">
      <c r="A358" t="s">
        <v>7696</v>
      </c>
      <c r="B358" t="s">
        <v>2765</v>
      </c>
      <c r="C358">
        <v>807</v>
      </c>
      <c r="D358" s="24" t="s">
        <v>2766</v>
      </c>
      <c r="E358" s="22">
        <v>0</v>
      </c>
      <c r="F358" s="22">
        <v>26</v>
      </c>
      <c r="G358" s="22">
        <v>6</v>
      </c>
      <c r="H358" s="22">
        <v>97.1</v>
      </c>
      <c r="I358" s="22" t="s">
        <v>246</v>
      </c>
      <c r="J358" s="22">
        <v>0.4</v>
      </c>
      <c r="K358" s="22" t="s">
        <v>82</v>
      </c>
      <c r="L358" s="22" t="s">
        <v>78</v>
      </c>
      <c r="M358" s="22">
        <v>0.1</v>
      </c>
      <c r="N358" s="22" t="s">
        <v>82</v>
      </c>
      <c r="O358" s="22" t="s">
        <v>81</v>
      </c>
      <c r="P358" s="22" t="s">
        <v>82</v>
      </c>
      <c r="Q358" s="22">
        <v>0.5</v>
      </c>
      <c r="R358" s="22" t="s">
        <v>80</v>
      </c>
      <c r="S358" s="22">
        <v>1.1000000000000001</v>
      </c>
      <c r="T358" s="22" t="s">
        <v>82</v>
      </c>
      <c r="U358" s="22">
        <v>1.5</v>
      </c>
      <c r="V358" s="22" t="s">
        <v>82</v>
      </c>
      <c r="W358" s="22">
        <v>0.8</v>
      </c>
      <c r="X358" s="22" t="s">
        <v>84</v>
      </c>
      <c r="Y358" s="22">
        <v>350</v>
      </c>
      <c r="Z358" s="22">
        <v>11</v>
      </c>
      <c r="AA358" s="22">
        <v>7</v>
      </c>
      <c r="AB358" s="22">
        <v>18</v>
      </c>
      <c r="AC358" s="22">
        <v>0.3</v>
      </c>
      <c r="AD358" s="22">
        <v>0.3</v>
      </c>
      <c r="AE358" s="22">
        <v>0.03</v>
      </c>
      <c r="AF358" s="22">
        <v>1.44</v>
      </c>
      <c r="AG358" s="22"/>
      <c r="AH358" s="22" t="s">
        <v>82</v>
      </c>
      <c r="AI358" s="22" t="s">
        <v>82</v>
      </c>
      <c r="AJ358" s="22" t="s">
        <v>82</v>
      </c>
      <c r="AK358" s="22" t="s">
        <v>82</v>
      </c>
      <c r="AL358" s="22" t="s">
        <v>78</v>
      </c>
      <c r="AM358" s="22" t="s">
        <v>83</v>
      </c>
      <c r="AN358" s="22">
        <v>6</v>
      </c>
      <c r="AO358" s="22" t="s">
        <v>83</v>
      </c>
      <c r="AP358" s="22">
        <v>6</v>
      </c>
      <c r="AQ358" s="22">
        <v>1</v>
      </c>
      <c r="AR358" s="22" t="s">
        <v>78</v>
      </c>
      <c r="AS358" s="22">
        <v>0.1</v>
      </c>
      <c r="AT358" s="22" t="s">
        <v>83</v>
      </c>
      <c r="AU358" s="22">
        <v>0.3</v>
      </c>
      <c r="AV358" s="22" t="s">
        <v>83</v>
      </c>
      <c r="AW358" s="22">
        <v>8</v>
      </c>
      <c r="AX358" s="22">
        <v>0.02</v>
      </c>
      <c r="AY358" s="22">
        <v>0.02</v>
      </c>
      <c r="AZ358" s="22">
        <v>0.1</v>
      </c>
      <c r="BA358" s="22" t="s">
        <v>354</v>
      </c>
      <c r="BB358" s="22">
        <v>0.02</v>
      </c>
      <c r="BC358" s="22" t="s">
        <v>78</v>
      </c>
      <c r="BD358" s="22">
        <v>13</v>
      </c>
      <c r="BE358" s="22">
        <v>7.0000000000000007E-2</v>
      </c>
      <c r="BF358" s="22" t="s">
        <v>82</v>
      </c>
      <c r="BG358" s="22">
        <v>1</v>
      </c>
      <c r="BH358" s="22" t="s">
        <v>82</v>
      </c>
      <c r="BI358" s="22" t="s">
        <v>83</v>
      </c>
      <c r="BJ358" s="24" t="s">
        <v>2767</v>
      </c>
    </row>
    <row r="359" spans="1:62" ht="33.75" customHeight="1">
      <c r="A359" t="s">
        <v>7696</v>
      </c>
      <c r="B359" t="s">
        <v>2768</v>
      </c>
      <c r="C359">
        <v>808</v>
      </c>
      <c r="D359" s="24" t="s">
        <v>2769</v>
      </c>
      <c r="E359" s="22">
        <v>25</v>
      </c>
      <c r="F359" s="22">
        <v>367</v>
      </c>
      <c r="G359" s="22">
        <v>87</v>
      </c>
      <c r="H359" s="22">
        <v>75.099999999999994</v>
      </c>
      <c r="I359" s="22" t="s">
        <v>126</v>
      </c>
      <c r="J359" s="22">
        <v>2.9</v>
      </c>
      <c r="K359" s="22">
        <v>0.1</v>
      </c>
      <c r="L359" s="22" t="s">
        <v>78</v>
      </c>
      <c r="M359" s="22">
        <v>0.2</v>
      </c>
      <c r="N359" s="22" t="s">
        <v>82</v>
      </c>
      <c r="O359" s="22" t="s">
        <v>81</v>
      </c>
      <c r="P359" s="22" t="s">
        <v>82</v>
      </c>
      <c r="Q359" s="22">
        <v>17.5</v>
      </c>
      <c r="R359" s="22" t="s">
        <v>80</v>
      </c>
      <c r="S359" s="22">
        <v>4.2</v>
      </c>
      <c r="T359" s="22" t="s">
        <v>82</v>
      </c>
      <c r="U359" s="22">
        <v>20.6</v>
      </c>
      <c r="V359" s="22" t="s">
        <v>82</v>
      </c>
      <c r="W359" s="22">
        <v>1.2</v>
      </c>
      <c r="X359" s="22">
        <v>3</v>
      </c>
      <c r="Y359" s="22">
        <v>570</v>
      </c>
      <c r="Z359" s="22">
        <v>5</v>
      </c>
      <c r="AA359" s="22">
        <v>19</v>
      </c>
      <c r="AB359" s="22">
        <v>64</v>
      </c>
      <c r="AC359" s="22">
        <v>0.6</v>
      </c>
      <c r="AD359" s="22">
        <v>0.4</v>
      </c>
      <c r="AE359" s="22">
        <v>0.15</v>
      </c>
      <c r="AF359" s="22">
        <v>0.05</v>
      </c>
      <c r="AG359" s="22"/>
      <c r="AH359" s="22" t="s">
        <v>82</v>
      </c>
      <c r="AI359" s="22" t="s">
        <v>82</v>
      </c>
      <c r="AJ359" s="22" t="s">
        <v>82</v>
      </c>
      <c r="AK359" s="22" t="s">
        <v>82</v>
      </c>
      <c r="AL359" s="22" t="s">
        <v>78</v>
      </c>
      <c r="AM359" s="22" t="s">
        <v>83</v>
      </c>
      <c r="AN359" s="22">
        <v>24</v>
      </c>
      <c r="AO359" s="22" t="s">
        <v>82</v>
      </c>
      <c r="AP359" s="22">
        <v>24</v>
      </c>
      <c r="AQ359" s="22">
        <v>2</v>
      </c>
      <c r="AR359" s="22" t="s">
        <v>78</v>
      </c>
      <c r="AS359" s="22">
        <v>0.4</v>
      </c>
      <c r="AT359" s="22">
        <v>0.2</v>
      </c>
      <c r="AU359" s="22" t="s">
        <v>83</v>
      </c>
      <c r="AV359" s="22" t="s">
        <v>83</v>
      </c>
      <c r="AW359" s="22" t="s">
        <v>78</v>
      </c>
      <c r="AX359" s="22">
        <v>0.11</v>
      </c>
      <c r="AY359" s="22">
        <v>0.02</v>
      </c>
      <c r="AZ359" s="22">
        <v>0.3</v>
      </c>
      <c r="BA359" s="22" t="s">
        <v>272</v>
      </c>
      <c r="BB359" s="22">
        <v>7.0000000000000007E-2</v>
      </c>
      <c r="BC359" s="22" t="s">
        <v>78</v>
      </c>
      <c r="BD359" s="22">
        <v>20</v>
      </c>
      <c r="BE359" s="22" t="s">
        <v>736</v>
      </c>
      <c r="BF359" s="22" t="s">
        <v>82</v>
      </c>
      <c r="BG359" s="22">
        <v>9</v>
      </c>
      <c r="BH359" s="22" t="s">
        <v>82</v>
      </c>
      <c r="BI359" s="22" t="s">
        <v>83</v>
      </c>
      <c r="BJ359" s="24" t="s">
        <v>2770</v>
      </c>
    </row>
    <row r="360" spans="1:62" ht="42" customHeight="1">
      <c r="A360" t="s">
        <v>7696</v>
      </c>
      <c r="B360" t="s">
        <v>2771</v>
      </c>
      <c r="C360">
        <v>809</v>
      </c>
      <c r="D360" s="24" t="s">
        <v>2772</v>
      </c>
      <c r="E360" s="22">
        <v>0</v>
      </c>
      <c r="F360" s="22">
        <v>219</v>
      </c>
      <c r="G360" s="22">
        <v>52</v>
      </c>
      <c r="H360" s="22">
        <v>83.2</v>
      </c>
      <c r="I360" s="22" t="s">
        <v>220</v>
      </c>
      <c r="J360" s="22">
        <v>5.7</v>
      </c>
      <c r="K360" s="22" t="s">
        <v>245</v>
      </c>
      <c r="L360" s="22" t="s">
        <v>78</v>
      </c>
      <c r="M360" s="22">
        <v>0.1</v>
      </c>
      <c r="N360" s="22" t="s">
        <v>691</v>
      </c>
      <c r="O360" s="22" t="s">
        <v>81</v>
      </c>
      <c r="P360" s="22" t="s">
        <v>149</v>
      </c>
      <c r="Q360" s="22">
        <v>6.2</v>
      </c>
      <c r="R360" s="22" t="s">
        <v>80</v>
      </c>
      <c r="S360" s="22">
        <v>5.5</v>
      </c>
      <c r="T360" s="22" t="s">
        <v>82</v>
      </c>
      <c r="U360" s="22">
        <v>9.9</v>
      </c>
      <c r="V360" s="22" t="s">
        <v>82</v>
      </c>
      <c r="W360" s="22">
        <v>1.1000000000000001</v>
      </c>
      <c r="X360" s="22">
        <v>5</v>
      </c>
      <c r="Y360" s="22">
        <v>610</v>
      </c>
      <c r="Z360" s="22">
        <v>37</v>
      </c>
      <c r="AA360" s="22">
        <v>25</v>
      </c>
      <c r="AB360" s="22">
        <v>73</v>
      </c>
      <c r="AC360" s="22" t="s">
        <v>85</v>
      </c>
      <c r="AD360" s="22">
        <v>0.6</v>
      </c>
      <c r="AE360" s="22">
        <v>7.0000000000000007E-2</v>
      </c>
      <c r="AF360" s="22">
        <v>0.28999999999999998</v>
      </c>
      <c r="AG360" s="22"/>
      <c r="AH360" s="22" t="s">
        <v>82</v>
      </c>
      <c r="AI360" s="22" t="s">
        <v>82</v>
      </c>
      <c r="AJ360" s="22" t="s">
        <v>82</v>
      </c>
      <c r="AK360" s="22" t="s">
        <v>82</v>
      </c>
      <c r="AL360" s="22" t="s">
        <v>78</v>
      </c>
      <c r="AM360" s="22" t="s">
        <v>83</v>
      </c>
      <c r="AN360" s="22">
        <v>710</v>
      </c>
      <c r="AO360" s="22">
        <v>10</v>
      </c>
      <c r="AP360" s="22">
        <v>710</v>
      </c>
      <c r="AQ360" s="22">
        <v>59</v>
      </c>
      <c r="AR360" s="22" t="s">
        <v>78</v>
      </c>
      <c r="AS360" s="22">
        <v>0.6</v>
      </c>
      <c r="AT360" s="22" t="s">
        <v>83</v>
      </c>
      <c r="AU360" s="22" t="s">
        <v>83</v>
      </c>
      <c r="AV360" s="22" t="s">
        <v>83</v>
      </c>
      <c r="AW360" s="22">
        <v>150</v>
      </c>
      <c r="AX360" s="22">
        <v>0.19</v>
      </c>
      <c r="AY360" s="22">
        <v>0.23</v>
      </c>
      <c r="AZ360" s="22">
        <v>0.9</v>
      </c>
      <c r="BA360" s="22" t="s">
        <v>126</v>
      </c>
      <c r="BB360" s="22">
        <v>0.27</v>
      </c>
      <c r="BC360" s="22" t="s">
        <v>78</v>
      </c>
      <c r="BD360" s="22">
        <v>240</v>
      </c>
      <c r="BE360" s="22">
        <v>0.76</v>
      </c>
      <c r="BF360" s="22" t="s">
        <v>82</v>
      </c>
      <c r="BG360" s="22">
        <v>160</v>
      </c>
      <c r="BH360" s="22" t="s">
        <v>82</v>
      </c>
      <c r="BI360" s="22" t="s">
        <v>83</v>
      </c>
      <c r="BJ360" s="24" t="s">
        <v>2773</v>
      </c>
    </row>
    <row r="361" spans="1:62" ht="42" customHeight="1">
      <c r="A361" t="s">
        <v>7696</v>
      </c>
      <c r="B361" t="s">
        <v>2774</v>
      </c>
      <c r="C361">
        <v>810</v>
      </c>
      <c r="D361" s="24" t="s">
        <v>2775</v>
      </c>
      <c r="E361" s="22">
        <v>0</v>
      </c>
      <c r="F361" s="22">
        <v>213</v>
      </c>
      <c r="G361" s="22">
        <v>51</v>
      </c>
      <c r="H361" s="22">
        <v>83.8</v>
      </c>
      <c r="I361" s="22" t="s">
        <v>202</v>
      </c>
      <c r="J361" s="22">
        <v>5.3</v>
      </c>
      <c r="K361" s="22" t="s">
        <v>245</v>
      </c>
      <c r="L361" s="22" t="s">
        <v>78</v>
      </c>
      <c r="M361" s="22">
        <v>0.1</v>
      </c>
      <c r="N361" s="22" t="s">
        <v>141</v>
      </c>
      <c r="O361" s="22" t="s">
        <v>81</v>
      </c>
      <c r="P361" s="22" t="s">
        <v>355</v>
      </c>
      <c r="Q361" s="22">
        <v>6.3</v>
      </c>
      <c r="R361" s="22" t="s">
        <v>80</v>
      </c>
      <c r="S361" s="22">
        <v>5.2</v>
      </c>
      <c r="T361" s="22" t="s">
        <v>82</v>
      </c>
      <c r="U361" s="22">
        <v>9.8000000000000007</v>
      </c>
      <c r="V361" s="22" t="s">
        <v>82</v>
      </c>
      <c r="W361" s="22" t="s">
        <v>85</v>
      </c>
      <c r="X361" s="22">
        <v>5</v>
      </c>
      <c r="Y361" s="22">
        <v>480</v>
      </c>
      <c r="Z361" s="22">
        <v>36</v>
      </c>
      <c r="AA361" s="22">
        <v>22</v>
      </c>
      <c r="AB361" s="22">
        <v>75</v>
      </c>
      <c r="AC361" s="22" t="s">
        <v>85</v>
      </c>
      <c r="AD361" s="22">
        <v>0.5</v>
      </c>
      <c r="AE361" s="22">
        <v>7.0000000000000007E-2</v>
      </c>
      <c r="AF361" s="22">
        <v>0.25</v>
      </c>
      <c r="AG361" s="22"/>
      <c r="AH361" s="22" t="s">
        <v>82</v>
      </c>
      <c r="AI361" s="22" t="s">
        <v>82</v>
      </c>
      <c r="AJ361" s="22" t="s">
        <v>82</v>
      </c>
      <c r="AK361" s="22" t="s">
        <v>82</v>
      </c>
      <c r="AL361" s="22" t="s">
        <v>78</v>
      </c>
      <c r="AM361" s="22" t="s">
        <v>83</v>
      </c>
      <c r="AN361" s="22">
        <v>680</v>
      </c>
      <c r="AO361" s="22">
        <v>10</v>
      </c>
      <c r="AP361" s="22">
        <v>690</v>
      </c>
      <c r="AQ361" s="22">
        <v>57</v>
      </c>
      <c r="AR361" s="22" t="s">
        <v>78</v>
      </c>
      <c r="AS361" s="22">
        <v>0.5</v>
      </c>
      <c r="AT361" s="22" t="s">
        <v>83</v>
      </c>
      <c r="AU361" s="22" t="s">
        <v>83</v>
      </c>
      <c r="AV361" s="22" t="s">
        <v>83</v>
      </c>
      <c r="AW361" s="22">
        <v>160</v>
      </c>
      <c r="AX361" s="22">
        <v>0.13</v>
      </c>
      <c r="AY361" s="22">
        <v>0.16</v>
      </c>
      <c r="AZ361" s="22">
        <v>0.6</v>
      </c>
      <c r="BA361" s="22" t="s">
        <v>132</v>
      </c>
      <c r="BB361" s="22">
        <v>0.22</v>
      </c>
      <c r="BC361" s="22" t="s">
        <v>78</v>
      </c>
      <c r="BD361" s="22">
        <v>220</v>
      </c>
      <c r="BE361" s="22">
        <v>0.65</v>
      </c>
      <c r="BF361" s="22" t="s">
        <v>82</v>
      </c>
      <c r="BG361" s="22">
        <v>110</v>
      </c>
      <c r="BH361" s="22" t="s">
        <v>82</v>
      </c>
      <c r="BI361" s="22" t="s">
        <v>83</v>
      </c>
      <c r="BJ361" s="24" t="s">
        <v>2773</v>
      </c>
    </row>
    <row r="362" spans="1:62" ht="42" customHeight="1">
      <c r="A362" t="s">
        <v>7696</v>
      </c>
      <c r="B362" t="s">
        <v>2776</v>
      </c>
      <c r="C362">
        <v>811</v>
      </c>
      <c r="D362" s="24" t="s">
        <v>2777</v>
      </c>
      <c r="E362" s="22">
        <v>0</v>
      </c>
      <c r="F362" s="22">
        <v>162</v>
      </c>
      <c r="G362" s="22">
        <v>39</v>
      </c>
      <c r="H362" s="22" t="s">
        <v>2778</v>
      </c>
      <c r="I362" s="22" t="s">
        <v>82</v>
      </c>
      <c r="J362" s="22" t="s">
        <v>170</v>
      </c>
      <c r="K362" s="22" t="s">
        <v>82</v>
      </c>
      <c r="L362" s="22" t="s">
        <v>78</v>
      </c>
      <c r="M362" s="22">
        <v>0.5</v>
      </c>
      <c r="N362" s="22" t="s">
        <v>82</v>
      </c>
      <c r="O362" s="22" t="s">
        <v>81</v>
      </c>
      <c r="P362" s="22" t="s">
        <v>82</v>
      </c>
      <c r="Q362" s="22">
        <v>2.5</v>
      </c>
      <c r="R362" s="22" t="s">
        <v>80</v>
      </c>
      <c r="S362" s="22">
        <v>6.3</v>
      </c>
      <c r="T362" s="22" t="s">
        <v>82</v>
      </c>
      <c r="U362" s="22">
        <v>8.8000000000000007</v>
      </c>
      <c r="V362" s="22" t="s">
        <v>82</v>
      </c>
      <c r="W362" s="22">
        <v>0.7</v>
      </c>
      <c r="X362" s="22">
        <v>9</v>
      </c>
      <c r="Y362" s="22">
        <v>140</v>
      </c>
      <c r="Z362" s="22">
        <v>49</v>
      </c>
      <c r="AA362" s="22">
        <v>70</v>
      </c>
      <c r="AB362" s="22">
        <v>110</v>
      </c>
      <c r="AC362" s="22">
        <v>2.2999999999999998</v>
      </c>
      <c r="AD362" s="22">
        <v>0.9</v>
      </c>
      <c r="AE362" s="22">
        <v>0.09</v>
      </c>
      <c r="AF362" s="22">
        <v>7.66</v>
      </c>
      <c r="AG362" s="22"/>
      <c r="AH362" s="22" t="s">
        <v>82</v>
      </c>
      <c r="AI362" s="22" t="s">
        <v>82</v>
      </c>
      <c r="AJ362" s="22" t="s">
        <v>82</v>
      </c>
      <c r="AK362" s="22" t="s">
        <v>82</v>
      </c>
      <c r="AL362" s="22" t="s">
        <v>78</v>
      </c>
      <c r="AM362" s="22" t="s">
        <v>83</v>
      </c>
      <c r="AN362" s="22">
        <v>4900</v>
      </c>
      <c r="AO362" s="22" t="s">
        <v>83</v>
      </c>
      <c r="AP362" s="22">
        <v>4900</v>
      </c>
      <c r="AQ362" s="22">
        <v>410</v>
      </c>
      <c r="AR362" s="22" t="s">
        <v>78</v>
      </c>
      <c r="AS362" s="22">
        <v>4.8</v>
      </c>
      <c r="AT362" s="22">
        <v>0.1</v>
      </c>
      <c r="AU362" s="22" t="s">
        <v>84</v>
      </c>
      <c r="AV362" s="22" t="s">
        <v>83</v>
      </c>
      <c r="AW362" s="22">
        <v>360</v>
      </c>
      <c r="AX362" s="22">
        <v>0.15</v>
      </c>
      <c r="AY362" s="22">
        <v>0.21</v>
      </c>
      <c r="AZ362" s="22">
        <v>1.1000000000000001</v>
      </c>
      <c r="BA362" s="22">
        <v>1.6</v>
      </c>
      <c r="BB362" s="22">
        <v>0.27</v>
      </c>
      <c r="BC362" s="22" t="s">
        <v>78</v>
      </c>
      <c r="BD362" s="22">
        <v>77</v>
      </c>
      <c r="BE362" s="22">
        <v>0.28999999999999998</v>
      </c>
      <c r="BF362" s="22" t="s">
        <v>82</v>
      </c>
      <c r="BG362" s="22">
        <v>67</v>
      </c>
      <c r="BH362" s="22" t="s">
        <v>82</v>
      </c>
      <c r="BI362" s="22" t="s">
        <v>83</v>
      </c>
      <c r="BJ362" s="24" t="s">
        <v>2779</v>
      </c>
    </row>
    <row r="363" spans="1:62" ht="42" customHeight="1">
      <c r="A363" t="s">
        <v>7696</v>
      </c>
      <c r="B363" t="s">
        <v>2780</v>
      </c>
      <c r="C363">
        <v>812</v>
      </c>
      <c r="D363" s="24" t="s">
        <v>2781</v>
      </c>
      <c r="E363" s="22">
        <v>0</v>
      </c>
      <c r="F363" s="22">
        <v>47</v>
      </c>
      <c r="G363" s="22">
        <v>11</v>
      </c>
      <c r="H363" s="22" t="s">
        <v>1762</v>
      </c>
      <c r="I363" s="22" t="s">
        <v>82</v>
      </c>
      <c r="J363" s="22">
        <v>1.6</v>
      </c>
      <c r="K363" s="22" t="s">
        <v>245</v>
      </c>
      <c r="L363" s="22" t="s">
        <v>78</v>
      </c>
      <c r="M363" s="22">
        <v>0.1</v>
      </c>
      <c r="N363" s="22" t="s">
        <v>246</v>
      </c>
      <c r="O363" s="22" t="s">
        <v>80</v>
      </c>
      <c r="P363" s="22" t="s">
        <v>246</v>
      </c>
      <c r="Q363" s="22">
        <v>0.6</v>
      </c>
      <c r="R363" s="22" t="s">
        <v>81</v>
      </c>
      <c r="S363" s="22">
        <v>1.4</v>
      </c>
      <c r="T363" s="22" t="s">
        <v>82</v>
      </c>
      <c r="U363" s="22" t="s">
        <v>120</v>
      </c>
      <c r="V363" s="22" t="s">
        <v>82</v>
      </c>
      <c r="W363" s="22">
        <v>0.3</v>
      </c>
      <c r="X363" s="22">
        <v>7</v>
      </c>
      <c r="Y363" s="22">
        <v>43</v>
      </c>
      <c r="Z363" s="22">
        <v>14</v>
      </c>
      <c r="AA363" s="22">
        <v>13</v>
      </c>
      <c r="AB363" s="22">
        <v>37</v>
      </c>
      <c r="AC363" s="22">
        <v>0.5</v>
      </c>
      <c r="AD363" s="22">
        <v>0.4</v>
      </c>
      <c r="AE363" s="22">
        <v>0.09</v>
      </c>
      <c r="AF363" s="22" t="s">
        <v>150</v>
      </c>
      <c r="AG363" s="22"/>
      <c r="AH363" s="22">
        <v>1</v>
      </c>
      <c r="AI363" s="22">
        <v>1</v>
      </c>
      <c r="AJ363" s="22" t="s">
        <v>83</v>
      </c>
      <c r="AK363" s="22">
        <v>16</v>
      </c>
      <c r="AL363" s="22" t="s">
        <v>78</v>
      </c>
      <c r="AM363" s="22" t="s">
        <v>83</v>
      </c>
      <c r="AN363" s="22">
        <v>56</v>
      </c>
      <c r="AO363" s="22" t="s">
        <v>83</v>
      </c>
      <c r="AP363" s="22">
        <v>56</v>
      </c>
      <c r="AQ363" s="22">
        <v>5</v>
      </c>
      <c r="AR363" s="22" t="s">
        <v>78</v>
      </c>
      <c r="AS363" s="22">
        <v>1.9</v>
      </c>
      <c r="AT363" s="22" t="s">
        <v>83</v>
      </c>
      <c r="AU363" s="22" t="s">
        <v>84</v>
      </c>
      <c r="AV363" s="22" t="s">
        <v>83</v>
      </c>
      <c r="AW363" s="22">
        <v>47</v>
      </c>
      <c r="AX363" s="22">
        <v>7.0000000000000007E-2</v>
      </c>
      <c r="AY363" s="22">
        <v>0.09</v>
      </c>
      <c r="AZ363" s="22">
        <v>0.2</v>
      </c>
      <c r="BA363" s="22">
        <v>0.5</v>
      </c>
      <c r="BB363" s="22" t="s">
        <v>150</v>
      </c>
      <c r="BC363" s="22" t="s">
        <v>78</v>
      </c>
      <c r="BD363" s="22">
        <v>56</v>
      </c>
      <c r="BE363" s="22">
        <v>0.46</v>
      </c>
      <c r="BF363" s="22">
        <v>4.4000000000000004</v>
      </c>
      <c r="BG363" s="22">
        <v>5</v>
      </c>
      <c r="BH363" s="22" t="s">
        <v>82</v>
      </c>
      <c r="BI363" s="22" t="s">
        <v>83</v>
      </c>
      <c r="BJ363" s="24" t="s">
        <v>2782</v>
      </c>
    </row>
    <row r="364" spans="1:62" ht="42" customHeight="1">
      <c r="A364" t="s">
        <v>7696</v>
      </c>
      <c r="B364" t="s">
        <v>2783</v>
      </c>
      <c r="C364">
        <v>813</v>
      </c>
      <c r="D364" s="24" t="s">
        <v>2784</v>
      </c>
      <c r="E364" s="22">
        <v>4</v>
      </c>
      <c r="F364" s="22">
        <v>122</v>
      </c>
      <c r="G364" s="22">
        <v>29</v>
      </c>
      <c r="H364" s="22" t="s">
        <v>1746</v>
      </c>
      <c r="I364" s="22">
        <v>2.9</v>
      </c>
      <c r="J364" s="22">
        <v>3.7</v>
      </c>
      <c r="K364" s="22">
        <v>1.2</v>
      </c>
      <c r="L364" s="22" t="s">
        <v>84</v>
      </c>
      <c r="M364" s="22">
        <v>1.5</v>
      </c>
      <c r="N364" s="22">
        <v>0.6</v>
      </c>
      <c r="O364" s="22" t="s">
        <v>80</v>
      </c>
      <c r="P364" s="22">
        <v>0.6</v>
      </c>
      <c r="Q364" s="22">
        <v>1.1000000000000001</v>
      </c>
      <c r="R364" s="22" t="s">
        <v>81</v>
      </c>
      <c r="S364" s="22">
        <v>2.2999999999999998</v>
      </c>
      <c r="T364" s="22" t="s">
        <v>82</v>
      </c>
      <c r="U364" s="22">
        <v>2.2999999999999998</v>
      </c>
      <c r="V364" s="22" t="s">
        <v>82</v>
      </c>
      <c r="W364" s="22">
        <v>0.5</v>
      </c>
      <c r="X364" s="22">
        <v>3</v>
      </c>
      <c r="Y364" s="22">
        <v>160</v>
      </c>
      <c r="Z364" s="22">
        <v>23</v>
      </c>
      <c r="AA364" s="22">
        <v>23</v>
      </c>
      <c r="AB364" s="22">
        <v>51</v>
      </c>
      <c r="AC364" s="22">
        <v>0.5</v>
      </c>
      <c r="AD364" s="22">
        <v>0.4</v>
      </c>
      <c r="AE364" s="22">
        <v>0.12</v>
      </c>
      <c r="AF364" s="22" t="s">
        <v>227</v>
      </c>
      <c r="AG364" s="22"/>
      <c r="AH364" s="22" t="s">
        <v>82</v>
      </c>
      <c r="AI364" s="22" t="s">
        <v>82</v>
      </c>
      <c r="AJ364" s="22" t="s">
        <v>82</v>
      </c>
      <c r="AK364" s="22" t="s">
        <v>82</v>
      </c>
      <c r="AL364" s="22" t="s">
        <v>78</v>
      </c>
      <c r="AM364" s="22" t="s">
        <v>78</v>
      </c>
      <c r="AN364" s="22" t="s">
        <v>84</v>
      </c>
      <c r="AO364" s="22" t="s">
        <v>78</v>
      </c>
      <c r="AP364" s="22" t="s">
        <v>253</v>
      </c>
      <c r="AQ364" s="22" t="s">
        <v>78</v>
      </c>
      <c r="AR364" s="22" t="s">
        <v>78</v>
      </c>
      <c r="AS364" s="22">
        <v>0.5</v>
      </c>
      <c r="AT364" s="22">
        <v>0.1</v>
      </c>
      <c r="AU364" s="22">
        <v>1.6</v>
      </c>
      <c r="AV364" s="22">
        <v>0.8</v>
      </c>
      <c r="AW364" s="22">
        <v>57</v>
      </c>
      <c r="AX364" s="22">
        <v>0.09</v>
      </c>
      <c r="AY364" s="22">
        <v>7.0000000000000007E-2</v>
      </c>
      <c r="AZ364" s="22">
        <v>0.4</v>
      </c>
      <c r="BA364" s="22">
        <v>1.2</v>
      </c>
      <c r="BB364" s="22">
        <v>0.08</v>
      </c>
      <c r="BC364" s="22" t="s">
        <v>78</v>
      </c>
      <c r="BD364" s="22">
        <v>85</v>
      </c>
      <c r="BE364" s="22">
        <v>0.36</v>
      </c>
      <c r="BF364" s="22" t="s">
        <v>82</v>
      </c>
      <c r="BG364" s="22">
        <v>5</v>
      </c>
      <c r="BH364" s="22" t="s">
        <v>82</v>
      </c>
      <c r="BI364" s="22" t="s">
        <v>83</v>
      </c>
      <c r="BJ364" s="24" t="s">
        <v>2785</v>
      </c>
    </row>
    <row r="365" spans="1:62" ht="55.5" customHeight="1">
      <c r="A365" t="s">
        <v>7696</v>
      </c>
      <c r="B365" t="s">
        <v>2786</v>
      </c>
      <c r="C365">
        <v>814</v>
      </c>
      <c r="D365" s="24" t="s">
        <v>2787</v>
      </c>
      <c r="E365" s="22">
        <v>0</v>
      </c>
      <c r="F365" s="22">
        <v>112</v>
      </c>
      <c r="G365" s="22">
        <v>27</v>
      </c>
      <c r="H365" s="22" t="s">
        <v>2282</v>
      </c>
      <c r="I365" s="22" t="s">
        <v>203</v>
      </c>
      <c r="J365" s="22">
        <v>2.9</v>
      </c>
      <c r="K365" s="22" t="s">
        <v>223</v>
      </c>
      <c r="L365" s="22" t="s">
        <v>84</v>
      </c>
      <c r="M365" s="22">
        <v>1.6</v>
      </c>
      <c r="N365" s="22" t="s">
        <v>142</v>
      </c>
      <c r="O365" s="22" t="s">
        <v>80</v>
      </c>
      <c r="P365" s="22" t="s">
        <v>142</v>
      </c>
      <c r="Q365" s="22" t="s">
        <v>85</v>
      </c>
      <c r="R365" s="22" t="s">
        <v>81</v>
      </c>
      <c r="S365" s="22">
        <v>2.2000000000000002</v>
      </c>
      <c r="T365" s="22" t="s">
        <v>82</v>
      </c>
      <c r="U365" s="22">
        <v>2.2000000000000002</v>
      </c>
      <c r="V365" s="22" t="s">
        <v>82</v>
      </c>
      <c r="W365" s="22">
        <v>0.3</v>
      </c>
      <c r="X365" s="22">
        <v>1</v>
      </c>
      <c r="Y365" s="22">
        <v>50</v>
      </c>
      <c r="Z365" s="22">
        <v>24</v>
      </c>
      <c r="AA365" s="22">
        <v>19</v>
      </c>
      <c r="AB365" s="22">
        <v>43</v>
      </c>
      <c r="AC365" s="22">
        <v>0.4</v>
      </c>
      <c r="AD365" s="22">
        <v>0.3</v>
      </c>
      <c r="AE365" s="22">
        <v>0.08</v>
      </c>
      <c r="AF365" s="22">
        <v>0.35</v>
      </c>
      <c r="AG365" s="22"/>
      <c r="AH365" s="22" t="s">
        <v>82</v>
      </c>
      <c r="AI365" s="22" t="s">
        <v>82</v>
      </c>
      <c r="AJ365" s="22" t="s">
        <v>82</v>
      </c>
      <c r="AK365" s="22" t="s">
        <v>82</v>
      </c>
      <c r="AL365" s="22" t="s">
        <v>78</v>
      </c>
      <c r="AM365" s="22" t="s">
        <v>78</v>
      </c>
      <c r="AN365" s="22" t="s">
        <v>84</v>
      </c>
      <c r="AO365" s="22" t="s">
        <v>78</v>
      </c>
      <c r="AP365" s="22" t="s">
        <v>253</v>
      </c>
      <c r="AQ365" s="22" t="s">
        <v>78</v>
      </c>
      <c r="AR365" s="22" t="s">
        <v>78</v>
      </c>
      <c r="AS365" s="22">
        <v>0.6</v>
      </c>
      <c r="AT365" s="22">
        <v>0.1</v>
      </c>
      <c r="AU365" s="22">
        <v>1.9</v>
      </c>
      <c r="AV365" s="22">
        <v>0.9</v>
      </c>
      <c r="AW365" s="22">
        <v>49</v>
      </c>
      <c r="AX365" s="22">
        <v>0.04</v>
      </c>
      <c r="AY365" s="22">
        <v>0.04</v>
      </c>
      <c r="AZ365" s="22">
        <v>0.1</v>
      </c>
      <c r="BA365" s="22" t="s">
        <v>304</v>
      </c>
      <c r="BB365" s="22">
        <v>0.04</v>
      </c>
      <c r="BC365" s="22" t="s">
        <v>78</v>
      </c>
      <c r="BD365" s="22">
        <v>39</v>
      </c>
      <c r="BE365" s="22">
        <v>0.19</v>
      </c>
      <c r="BF365" s="22" t="s">
        <v>82</v>
      </c>
      <c r="BG365" s="22">
        <v>1</v>
      </c>
      <c r="BH365" s="22" t="s">
        <v>82</v>
      </c>
      <c r="BI365" s="22" t="s">
        <v>83</v>
      </c>
      <c r="BJ365" s="24" t="s">
        <v>2788</v>
      </c>
    </row>
    <row r="366" spans="1:62" ht="42" customHeight="1">
      <c r="A366" t="s">
        <v>7696</v>
      </c>
      <c r="B366" t="s">
        <v>2789</v>
      </c>
      <c r="C366">
        <v>815</v>
      </c>
      <c r="D366" s="24" t="s">
        <v>2790</v>
      </c>
      <c r="E366" s="22">
        <v>0</v>
      </c>
      <c r="F366" s="22">
        <v>73</v>
      </c>
      <c r="G366" s="22">
        <v>17</v>
      </c>
      <c r="H366" s="22">
        <v>94.7</v>
      </c>
      <c r="I366" s="22">
        <v>1.4</v>
      </c>
      <c r="J366" s="22">
        <v>2.2000000000000002</v>
      </c>
      <c r="K366" s="22" t="s">
        <v>82</v>
      </c>
      <c r="L366" s="22" t="s">
        <v>83</v>
      </c>
      <c r="M366" s="22" t="s">
        <v>84</v>
      </c>
      <c r="N366" s="22">
        <v>1.4</v>
      </c>
      <c r="O366" s="22" t="s">
        <v>81</v>
      </c>
      <c r="P366" s="22">
        <v>1.4</v>
      </c>
      <c r="Q366" s="22">
        <v>2.1</v>
      </c>
      <c r="R366" s="22" t="s">
        <v>80</v>
      </c>
      <c r="S366" s="22">
        <v>1.5</v>
      </c>
      <c r="T366" s="22" t="s">
        <v>82</v>
      </c>
      <c r="U366" s="22">
        <v>2.8</v>
      </c>
      <c r="V366" s="22" t="s">
        <v>84</v>
      </c>
      <c r="W366" s="22">
        <v>0.3</v>
      </c>
      <c r="X366" s="22">
        <v>8</v>
      </c>
      <c r="Y366" s="22">
        <v>65</v>
      </c>
      <c r="Z366" s="22">
        <v>16</v>
      </c>
      <c r="AA366" s="22">
        <v>12</v>
      </c>
      <c r="AB366" s="22">
        <v>32</v>
      </c>
      <c r="AC366" s="22">
        <v>0.4</v>
      </c>
      <c r="AD366" s="22">
        <v>0.3</v>
      </c>
      <c r="AE366" s="22">
        <v>7.0000000000000007E-2</v>
      </c>
      <c r="AF366" s="22">
        <v>0.09</v>
      </c>
      <c r="AG366" s="22"/>
      <c r="AH366" s="22">
        <v>1</v>
      </c>
      <c r="AI366" s="22">
        <v>1</v>
      </c>
      <c r="AJ366" s="22" t="s">
        <v>84</v>
      </c>
      <c r="AK366" s="22">
        <v>37</v>
      </c>
      <c r="AL366" s="22" t="s">
        <v>83</v>
      </c>
      <c r="AM366" s="22" t="s">
        <v>83</v>
      </c>
      <c r="AN366" s="22" t="s">
        <v>84</v>
      </c>
      <c r="AO366" s="22" t="s">
        <v>83</v>
      </c>
      <c r="AP366" s="22" t="s">
        <v>84</v>
      </c>
      <c r="AQ366" s="22" t="s">
        <v>83</v>
      </c>
      <c r="AR366" s="22" t="s">
        <v>83</v>
      </c>
      <c r="AS366" s="22" t="s">
        <v>84</v>
      </c>
      <c r="AT366" s="22" t="s">
        <v>83</v>
      </c>
      <c r="AU366" s="22" t="s">
        <v>83</v>
      </c>
      <c r="AV366" s="22" t="s">
        <v>83</v>
      </c>
      <c r="AW366" s="22">
        <v>7</v>
      </c>
      <c r="AX366" s="22">
        <v>0.04</v>
      </c>
      <c r="AY366" s="22">
        <v>0.06</v>
      </c>
      <c r="AZ366" s="22">
        <v>0.5</v>
      </c>
      <c r="BA366" s="22">
        <v>0.8</v>
      </c>
      <c r="BB366" s="22">
        <v>0.06</v>
      </c>
      <c r="BC366" s="22" t="s">
        <v>83</v>
      </c>
      <c r="BD366" s="22">
        <v>42</v>
      </c>
      <c r="BE366" s="22">
        <v>0.43</v>
      </c>
      <c r="BF366" s="22">
        <v>2.7</v>
      </c>
      <c r="BG366" s="22">
        <v>10</v>
      </c>
      <c r="BH366" s="22" t="s">
        <v>82</v>
      </c>
      <c r="BI366" s="22" t="s">
        <v>84</v>
      </c>
      <c r="BJ366" s="24" t="s">
        <v>2791</v>
      </c>
    </row>
    <row r="367" spans="1:62" ht="55.5" customHeight="1">
      <c r="A367" t="s">
        <v>7696</v>
      </c>
      <c r="B367" t="s">
        <v>2792</v>
      </c>
      <c r="C367">
        <v>816</v>
      </c>
      <c r="D367" s="24" t="s">
        <v>2793</v>
      </c>
      <c r="E367" s="22">
        <v>0</v>
      </c>
      <c r="F367" s="22">
        <v>53</v>
      </c>
      <c r="G367" s="22">
        <v>13</v>
      </c>
      <c r="H367" s="22">
        <v>95.8</v>
      </c>
      <c r="I367" s="22" t="s">
        <v>272</v>
      </c>
      <c r="J367" s="22">
        <v>1.3</v>
      </c>
      <c r="K367" s="22" t="s">
        <v>82</v>
      </c>
      <c r="L367" s="22" t="s">
        <v>78</v>
      </c>
      <c r="M367" s="22" t="s">
        <v>84</v>
      </c>
      <c r="N367" s="22" t="s">
        <v>248</v>
      </c>
      <c r="O367" s="22" t="s">
        <v>81</v>
      </c>
      <c r="P367" s="22" t="s">
        <v>248</v>
      </c>
      <c r="Q367" s="22">
        <v>1.6</v>
      </c>
      <c r="R367" s="22" t="s">
        <v>80</v>
      </c>
      <c r="S367" s="22">
        <v>1.6</v>
      </c>
      <c r="T367" s="22" t="s">
        <v>82</v>
      </c>
      <c r="U367" s="22">
        <v>2.7</v>
      </c>
      <c r="V367" s="22" t="s">
        <v>84</v>
      </c>
      <c r="W367" s="22">
        <v>0.2</v>
      </c>
      <c r="X367" s="22">
        <v>2</v>
      </c>
      <c r="Y367" s="22">
        <v>12</v>
      </c>
      <c r="Z367" s="22">
        <v>24</v>
      </c>
      <c r="AA367" s="22">
        <v>10</v>
      </c>
      <c r="AB367" s="22">
        <v>17</v>
      </c>
      <c r="AC367" s="22">
        <v>0.4</v>
      </c>
      <c r="AD367" s="22">
        <v>0.3</v>
      </c>
      <c r="AE367" s="22">
        <v>0.05</v>
      </c>
      <c r="AF367" s="22">
        <v>0.09</v>
      </c>
      <c r="AG367" s="22"/>
      <c r="AH367" s="22" t="s">
        <v>82</v>
      </c>
      <c r="AI367" s="22" t="s">
        <v>82</v>
      </c>
      <c r="AJ367" s="22" t="s">
        <v>82</v>
      </c>
      <c r="AK367" s="22" t="s">
        <v>82</v>
      </c>
      <c r="AL367" s="22" t="s">
        <v>78</v>
      </c>
      <c r="AM367" s="22" t="s">
        <v>78</v>
      </c>
      <c r="AN367" s="22" t="s">
        <v>84</v>
      </c>
      <c r="AO367" s="22" t="s">
        <v>78</v>
      </c>
      <c r="AP367" s="22" t="s">
        <v>253</v>
      </c>
      <c r="AQ367" s="22" t="s">
        <v>78</v>
      </c>
      <c r="AR367" s="22" t="s">
        <v>78</v>
      </c>
      <c r="AS367" s="22">
        <v>0.1</v>
      </c>
      <c r="AT367" s="22" t="s">
        <v>83</v>
      </c>
      <c r="AU367" s="22">
        <v>0.5</v>
      </c>
      <c r="AV367" s="22" t="s">
        <v>84</v>
      </c>
      <c r="AW367" s="22">
        <v>6</v>
      </c>
      <c r="AX367" s="22">
        <v>0.02</v>
      </c>
      <c r="AY367" s="22">
        <v>0.02</v>
      </c>
      <c r="AZ367" s="22">
        <v>0.1</v>
      </c>
      <c r="BA367" s="22" t="s">
        <v>246</v>
      </c>
      <c r="BB367" s="22">
        <v>0.03</v>
      </c>
      <c r="BC367" s="22" t="s">
        <v>78</v>
      </c>
      <c r="BD367" s="22">
        <v>36</v>
      </c>
      <c r="BE367" s="22" t="s">
        <v>99</v>
      </c>
      <c r="BF367" s="22" t="s">
        <v>82</v>
      </c>
      <c r="BG367" s="22">
        <v>2</v>
      </c>
      <c r="BH367" s="22" t="s">
        <v>82</v>
      </c>
      <c r="BI367" s="22" t="s">
        <v>83</v>
      </c>
      <c r="BJ367" s="24" t="s">
        <v>2788</v>
      </c>
    </row>
    <row r="368" spans="1:62" ht="55.5" customHeight="1">
      <c r="A368" t="s">
        <v>7696</v>
      </c>
      <c r="B368" t="s">
        <v>2794</v>
      </c>
      <c r="C368">
        <v>817</v>
      </c>
      <c r="D368" s="24" t="s">
        <v>2795</v>
      </c>
      <c r="E368" s="22">
        <v>0</v>
      </c>
      <c r="F368" s="22">
        <v>173</v>
      </c>
      <c r="G368" s="22">
        <v>41</v>
      </c>
      <c r="H368" s="22">
        <v>90.6</v>
      </c>
      <c r="I368" s="22" t="s">
        <v>132</v>
      </c>
      <c r="J368" s="22">
        <v>2.2999999999999998</v>
      </c>
      <c r="K368" s="22" t="s">
        <v>82</v>
      </c>
      <c r="L368" s="22" t="s">
        <v>82</v>
      </c>
      <c r="M368" s="22">
        <v>0.9</v>
      </c>
      <c r="N368" s="22">
        <v>1.8</v>
      </c>
      <c r="O368" s="22" t="s">
        <v>81</v>
      </c>
      <c r="P368" s="22">
        <v>1.8</v>
      </c>
      <c r="Q368" s="22">
        <v>6.7</v>
      </c>
      <c r="R368" s="22" t="s">
        <v>80</v>
      </c>
      <c r="S368" s="22" t="s">
        <v>82</v>
      </c>
      <c r="T368" s="22" t="s">
        <v>82</v>
      </c>
      <c r="U368" s="22">
        <v>5.8</v>
      </c>
      <c r="V368" s="22" t="s">
        <v>82</v>
      </c>
      <c r="W368" s="22">
        <v>0.3</v>
      </c>
      <c r="X368" s="22">
        <v>9</v>
      </c>
      <c r="Y368" s="22">
        <v>71</v>
      </c>
      <c r="Z368" s="22">
        <v>18</v>
      </c>
      <c r="AA368" s="22">
        <v>13</v>
      </c>
      <c r="AB368" s="22">
        <v>34</v>
      </c>
      <c r="AC368" s="22">
        <v>0.4</v>
      </c>
      <c r="AD368" s="22">
        <v>0.3</v>
      </c>
      <c r="AE368" s="22">
        <v>7.0000000000000007E-2</v>
      </c>
      <c r="AF368" s="22" t="s">
        <v>150</v>
      </c>
      <c r="AG368" s="22"/>
      <c r="AH368" s="22">
        <v>2</v>
      </c>
      <c r="AI368" s="22">
        <v>1</v>
      </c>
      <c r="AJ368" s="22" t="s">
        <v>83</v>
      </c>
      <c r="AK368" s="22">
        <v>38</v>
      </c>
      <c r="AL368" s="22" t="s">
        <v>82</v>
      </c>
      <c r="AM368" s="22" t="s">
        <v>82</v>
      </c>
      <c r="AN368" s="22" t="s">
        <v>82</v>
      </c>
      <c r="AO368" s="22" t="s">
        <v>82</v>
      </c>
      <c r="AP368" s="22" t="s">
        <v>82</v>
      </c>
      <c r="AQ368" s="22" t="s">
        <v>82</v>
      </c>
      <c r="AR368" s="22" t="s">
        <v>82</v>
      </c>
      <c r="AS368" s="22">
        <v>1.1000000000000001</v>
      </c>
      <c r="AT368" s="22" t="s">
        <v>82</v>
      </c>
      <c r="AU368" s="22">
        <v>2.2000000000000002</v>
      </c>
      <c r="AV368" s="22">
        <v>0.1</v>
      </c>
      <c r="AW368" s="22">
        <v>14</v>
      </c>
      <c r="AX368" s="22">
        <v>0.04</v>
      </c>
      <c r="AY368" s="22">
        <v>0.06</v>
      </c>
      <c r="AZ368" s="22">
        <v>0.5</v>
      </c>
      <c r="BA368" s="22" t="s">
        <v>357</v>
      </c>
      <c r="BB368" s="22">
        <v>0.05</v>
      </c>
      <c r="BC368" s="22" t="s">
        <v>82</v>
      </c>
      <c r="BD368" s="22">
        <v>53</v>
      </c>
      <c r="BE368" s="22" t="s">
        <v>416</v>
      </c>
      <c r="BF368" s="22">
        <v>2.6</v>
      </c>
      <c r="BG368" s="22">
        <v>7</v>
      </c>
      <c r="BH368" s="22" t="s">
        <v>82</v>
      </c>
      <c r="BI368" s="22" t="s">
        <v>84</v>
      </c>
      <c r="BJ368" s="24" t="s">
        <v>7604</v>
      </c>
    </row>
    <row r="369" spans="1:62" ht="55.5" customHeight="1">
      <c r="A369" t="s">
        <v>7696</v>
      </c>
      <c r="B369" t="s">
        <v>2796</v>
      </c>
      <c r="C369">
        <v>818</v>
      </c>
      <c r="D369" s="24" t="s">
        <v>2797</v>
      </c>
      <c r="E369" s="22">
        <v>3</v>
      </c>
      <c r="F369" s="22">
        <v>64</v>
      </c>
      <c r="G369" s="22">
        <v>15</v>
      </c>
      <c r="H369" s="22">
        <v>95.4</v>
      </c>
      <c r="I369" s="22">
        <v>1.2</v>
      </c>
      <c r="J369" s="22">
        <v>1.7</v>
      </c>
      <c r="K369" s="22" t="s">
        <v>245</v>
      </c>
      <c r="L369" s="22" t="s">
        <v>78</v>
      </c>
      <c r="M369" s="22">
        <v>0.1</v>
      </c>
      <c r="N369" s="22">
        <v>1.3</v>
      </c>
      <c r="O369" s="22" t="s">
        <v>81</v>
      </c>
      <c r="P369" s="22">
        <v>1.3</v>
      </c>
      <c r="Q369" s="22">
        <v>1.8</v>
      </c>
      <c r="R369" s="22" t="s">
        <v>80</v>
      </c>
      <c r="S369" s="22">
        <v>1.3</v>
      </c>
      <c r="T369" s="22" t="s">
        <v>82</v>
      </c>
      <c r="U369" s="22">
        <v>2.6</v>
      </c>
      <c r="V369" s="22" t="s">
        <v>84</v>
      </c>
      <c r="W369" s="22">
        <v>0.2</v>
      </c>
      <c r="X369" s="22">
        <v>2</v>
      </c>
      <c r="Y369" s="22">
        <v>69</v>
      </c>
      <c r="Z369" s="22">
        <v>10</v>
      </c>
      <c r="AA369" s="22">
        <v>8</v>
      </c>
      <c r="AB369" s="22">
        <v>25</v>
      </c>
      <c r="AC369" s="22">
        <v>0.2</v>
      </c>
      <c r="AD369" s="22">
        <v>0.3</v>
      </c>
      <c r="AE369" s="22">
        <v>0.08</v>
      </c>
      <c r="AF369" s="22">
        <v>0.06</v>
      </c>
      <c r="AG369" s="22"/>
      <c r="AH369" s="22">
        <v>2</v>
      </c>
      <c r="AI369" s="22" t="s">
        <v>83</v>
      </c>
      <c r="AJ369" s="22" t="s">
        <v>83</v>
      </c>
      <c r="AK369" s="22">
        <v>55</v>
      </c>
      <c r="AL369" s="22" t="s">
        <v>78</v>
      </c>
      <c r="AM369" s="22" t="s">
        <v>78</v>
      </c>
      <c r="AN369" s="22">
        <v>3</v>
      </c>
      <c r="AO369" s="22">
        <v>5</v>
      </c>
      <c r="AP369" s="22">
        <v>6</v>
      </c>
      <c r="AQ369" s="22" t="s">
        <v>84</v>
      </c>
      <c r="AR369" s="22" t="s">
        <v>78</v>
      </c>
      <c r="AS369" s="22">
        <v>0.1</v>
      </c>
      <c r="AT369" s="22" t="s">
        <v>83</v>
      </c>
      <c r="AU369" s="22" t="s">
        <v>84</v>
      </c>
      <c r="AV369" s="22">
        <v>0.1</v>
      </c>
      <c r="AW369" s="22">
        <v>3</v>
      </c>
      <c r="AX369" s="22">
        <v>0.04</v>
      </c>
      <c r="AY369" s="22">
        <v>0.05</v>
      </c>
      <c r="AZ369" s="22">
        <v>0.3</v>
      </c>
      <c r="BA369" s="22">
        <v>0.6</v>
      </c>
      <c r="BB369" s="22">
        <v>0.05</v>
      </c>
      <c r="BC369" s="22" t="s">
        <v>78</v>
      </c>
      <c r="BD369" s="22">
        <v>41</v>
      </c>
      <c r="BE369" s="22">
        <v>0.23</v>
      </c>
      <c r="BF369" s="22">
        <v>1.7</v>
      </c>
      <c r="BG369" s="22">
        <v>8</v>
      </c>
      <c r="BH369" s="22" t="s">
        <v>82</v>
      </c>
      <c r="BI369" s="22" t="s">
        <v>83</v>
      </c>
      <c r="BJ369" s="24" t="s">
        <v>2798</v>
      </c>
    </row>
    <row r="370" spans="1:62" ht="55.5" customHeight="1">
      <c r="A370" t="s">
        <v>7696</v>
      </c>
      <c r="B370" t="s">
        <v>2799</v>
      </c>
      <c r="C370">
        <v>819</v>
      </c>
      <c r="D370" s="24" t="s">
        <v>2800</v>
      </c>
      <c r="E370" s="22">
        <v>0</v>
      </c>
      <c r="F370" s="22">
        <v>49</v>
      </c>
      <c r="G370" s="22">
        <v>12</v>
      </c>
      <c r="H370" s="22">
        <v>95.9</v>
      </c>
      <c r="I370" s="22" t="s">
        <v>248</v>
      </c>
      <c r="J370" s="22">
        <v>1.6</v>
      </c>
      <c r="K370" s="22" t="s">
        <v>82</v>
      </c>
      <c r="L370" s="22" t="s">
        <v>78</v>
      </c>
      <c r="M370" s="22" t="s">
        <v>83</v>
      </c>
      <c r="N370" s="22" t="s">
        <v>248</v>
      </c>
      <c r="O370" s="22" t="s">
        <v>80</v>
      </c>
      <c r="P370" s="22" t="s">
        <v>248</v>
      </c>
      <c r="Q370" s="22">
        <v>1.3</v>
      </c>
      <c r="R370" s="22" t="s">
        <v>81</v>
      </c>
      <c r="S370" s="22">
        <v>1.5</v>
      </c>
      <c r="T370" s="22" t="s">
        <v>82</v>
      </c>
      <c r="U370" s="22">
        <v>2.2999999999999998</v>
      </c>
      <c r="V370" s="22" t="s">
        <v>84</v>
      </c>
      <c r="W370" s="22">
        <v>0.2</v>
      </c>
      <c r="X370" s="22">
        <v>2</v>
      </c>
      <c r="Y370" s="22">
        <v>24</v>
      </c>
      <c r="Z370" s="22">
        <v>11</v>
      </c>
      <c r="AA370" s="22">
        <v>7</v>
      </c>
      <c r="AB370" s="22">
        <v>24</v>
      </c>
      <c r="AC370" s="22">
        <v>0.3</v>
      </c>
      <c r="AD370" s="22">
        <v>0.2</v>
      </c>
      <c r="AE370" s="22">
        <v>0.06</v>
      </c>
      <c r="AF370" s="22">
        <v>0.06</v>
      </c>
      <c r="AG370" s="22"/>
      <c r="AH370" s="22" t="s">
        <v>82</v>
      </c>
      <c r="AI370" s="22" t="s">
        <v>82</v>
      </c>
      <c r="AJ370" s="22" t="s">
        <v>82</v>
      </c>
      <c r="AK370" s="22" t="s">
        <v>82</v>
      </c>
      <c r="AL370" s="22" t="s">
        <v>78</v>
      </c>
      <c r="AM370" s="22" t="s">
        <v>78</v>
      </c>
      <c r="AN370" s="22">
        <v>5</v>
      </c>
      <c r="AO370" s="22" t="s">
        <v>78</v>
      </c>
      <c r="AP370" s="22">
        <v>5</v>
      </c>
      <c r="AQ370" s="22" t="s">
        <v>84</v>
      </c>
      <c r="AR370" s="22" t="s">
        <v>78</v>
      </c>
      <c r="AS370" s="22">
        <v>0.1</v>
      </c>
      <c r="AT370" s="22" t="s">
        <v>83</v>
      </c>
      <c r="AU370" s="22" t="s">
        <v>84</v>
      </c>
      <c r="AV370" s="22">
        <v>0.1</v>
      </c>
      <c r="AW370" s="22">
        <v>3</v>
      </c>
      <c r="AX370" s="22">
        <v>0.03</v>
      </c>
      <c r="AY370" s="22">
        <v>0.04</v>
      </c>
      <c r="AZ370" s="22">
        <v>0.2</v>
      </c>
      <c r="BA370" s="22" t="s">
        <v>142</v>
      </c>
      <c r="BB370" s="22">
        <v>0.02</v>
      </c>
      <c r="BC370" s="22" t="s">
        <v>78</v>
      </c>
      <c r="BD370" s="22">
        <v>33</v>
      </c>
      <c r="BE370" s="22">
        <v>0.14000000000000001</v>
      </c>
      <c r="BF370" s="22" t="s">
        <v>82</v>
      </c>
      <c r="BG370" s="22">
        <v>2</v>
      </c>
      <c r="BH370" s="22" t="s">
        <v>82</v>
      </c>
      <c r="BI370" s="22" t="s">
        <v>83</v>
      </c>
      <c r="BJ370" s="24" t="s">
        <v>2788</v>
      </c>
    </row>
    <row r="371" spans="1:62" ht="42" customHeight="1">
      <c r="A371" t="s">
        <v>7696</v>
      </c>
      <c r="B371" t="s">
        <v>2801</v>
      </c>
      <c r="C371">
        <v>820</v>
      </c>
      <c r="D371" s="24" t="s">
        <v>2802</v>
      </c>
      <c r="E371" s="22">
        <v>0</v>
      </c>
      <c r="F371" s="22">
        <v>151</v>
      </c>
      <c r="G371" s="22">
        <v>36</v>
      </c>
      <c r="H371" s="22">
        <v>86.1</v>
      </c>
      <c r="I371" s="22" t="s">
        <v>202</v>
      </c>
      <c r="J371" s="22">
        <v>4.8</v>
      </c>
      <c r="K371" s="22" t="s">
        <v>213</v>
      </c>
      <c r="L371" s="22" t="s">
        <v>78</v>
      </c>
      <c r="M371" s="22">
        <v>0.5</v>
      </c>
      <c r="N371" s="22">
        <v>0.1</v>
      </c>
      <c r="O371" s="22" t="s">
        <v>81</v>
      </c>
      <c r="P371" s="22">
        <v>0.1</v>
      </c>
      <c r="Q371" s="22">
        <v>1.8</v>
      </c>
      <c r="R371" s="22" t="s">
        <v>80</v>
      </c>
      <c r="S371" s="22">
        <v>5.9</v>
      </c>
      <c r="T371" s="22" t="s">
        <v>82</v>
      </c>
      <c r="U371" s="22">
        <v>6.3</v>
      </c>
      <c r="V371" s="22" t="s">
        <v>82</v>
      </c>
      <c r="W371" s="22">
        <v>2.1</v>
      </c>
      <c r="X371" s="22">
        <v>1</v>
      </c>
      <c r="Y371" s="22">
        <v>530</v>
      </c>
      <c r="Z371" s="22">
        <v>260</v>
      </c>
      <c r="AA371" s="22">
        <v>46</v>
      </c>
      <c r="AB371" s="22">
        <v>110</v>
      </c>
      <c r="AC371" s="22" t="s">
        <v>85</v>
      </c>
      <c r="AD371" s="22">
        <v>0.6</v>
      </c>
      <c r="AE371" s="22">
        <v>0.33</v>
      </c>
      <c r="AF371" s="22">
        <v>1.32</v>
      </c>
      <c r="AG371" s="22"/>
      <c r="AH371" s="22">
        <v>4</v>
      </c>
      <c r="AI371" s="22">
        <v>1</v>
      </c>
      <c r="AJ371" s="22">
        <v>2</v>
      </c>
      <c r="AK371" s="22">
        <v>15</v>
      </c>
      <c r="AL371" s="22" t="s">
        <v>78</v>
      </c>
      <c r="AM371" s="22" t="s">
        <v>83</v>
      </c>
      <c r="AN371" s="22">
        <v>10000</v>
      </c>
      <c r="AO371" s="22">
        <v>76</v>
      </c>
      <c r="AP371" s="22">
        <v>10000</v>
      </c>
      <c r="AQ371" s="22">
        <v>840</v>
      </c>
      <c r="AR371" s="22" t="s">
        <v>78</v>
      </c>
      <c r="AS371" s="22">
        <v>6.5</v>
      </c>
      <c r="AT371" s="22" t="s">
        <v>84</v>
      </c>
      <c r="AU371" s="22">
        <v>0.5</v>
      </c>
      <c r="AV371" s="22" t="s">
        <v>83</v>
      </c>
      <c r="AW371" s="22">
        <v>640</v>
      </c>
      <c r="AX371" s="22">
        <v>0.18</v>
      </c>
      <c r="AY371" s="22">
        <v>0.42</v>
      </c>
      <c r="AZ371" s="22">
        <v>1.1000000000000001</v>
      </c>
      <c r="BA371" s="22" t="s">
        <v>179</v>
      </c>
      <c r="BB371" s="22">
        <v>0.35</v>
      </c>
      <c r="BC371" s="22" t="s">
        <v>78</v>
      </c>
      <c r="BD371" s="22">
        <v>250</v>
      </c>
      <c r="BE371" s="22">
        <v>1.83</v>
      </c>
      <c r="BF371" s="22" t="s">
        <v>90</v>
      </c>
      <c r="BG371" s="22">
        <v>65</v>
      </c>
      <c r="BH371" s="22" t="s">
        <v>82</v>
      </c>
      <c r="BI371" s="22" t="s">
        <v>83</v>
      </c>
      <c r="BJ371" s="24" t="s">
        <v>2803</v>
      </c>
    </row>
    <row r="372" spans="1:62" ht="42" customHeight="1">
      <c r="A372" t="s">
        <v>7696</v>
      </c>
      <c r="B372" t="s">
        <v>2804</v>
      </c>
      <c r="C372">
        <v>821</v>
      </c>
      <c r="D372" s="24" t="s">
        <v>2805</v>
      </c>
      <c r="E372" s="22">
        <v>0</v>
      </c>
      <c r="F372" s="22">
        <v>100</v>
      </c>
      <c r="G372" s="22">
        <v>24</v>
      </c>
      <c r="H372" s="22">
        <v>91.3</v>
      </c>
      <c r="I372" s="22" t="s">
        <v>203</v>
      </c>
      <c r="J372" s="22" t="s">
        <v>170</v>
      </c>
      <c r="K372" s="22" t="s">
        <v>246</v>
      </c>
      <c r="L372" s="22" t="s">
        <v>78</v>
      </c>
      <c r="M372" s="22">
        <v>0.4</v>
      </c>
      <c r="N372" s="22" t="s">
        <v>245</v>
      </c>
      <c r="O372" s="22" t="s">
        <v>81</v>
      </c>
      <c r="P372" s="22" t="s">
        <v>245</v>
      </c>
      <c r="Q372" s="22">
        <v>1.4</v>
      </c>
      <c r="R372" s="22" t="s">
        <v>80</v>
      </c>
      <c r="S372" s="22">
        <v>3.5</v>
      </c>
      <c r="T372" s="22" t="s">
        <v>82</v>
      </c>
      <c r="U372" s="22" t="s">
        <v>156</v>
      </c>
      <c r="V372" s="22" t="s">
        <v>82</v>
      </c>
      <c r="W372" s="22">
        <v>1.2</v>
      </c>
      <c r="X372" s="22" t="s">
        <v>84</v>
      </c>
      <c r="Y372" s="22">
        <v>160</v>
      </c>
      <c r="Z372" s="22">
        <v>170</v>
      </c>
      <c r="AA372" s="22">
        <v>26</v>
      </c>
      <c r="AB372" s="22">
        <v>53</v>
      </c>
      <c r="AC372" s="22">
        <v>0.6</v>
      </c>
      <c r="AD372" s="22">
        <v>0.4</v>
      </c>
      <c r="AE372" s="22" t="s">
        <v>99</v>
      </c>
      <c r="AF372" s="22">
        <v>1.02</v>
      </c>
      <c r="AG372" s="22"/>
      <c r="AH372" s="22" t="s">
        <v>82</v>
      </c>
      <c r="AI372" s="22" t="s">
        <v>82</v>
      </c>
      <c r="AJ372" s="22" t="s">
        <v>82</v>
      </c>
      <c r="AK372" s="22" t="s">
        <v>82</v>
      </c>
      <c r="AL372" s="22" t="s">
        <v>78</v>
      </c>
      <c r="AM372" s="22" t="s">
        <v>83</v>
      </c>
      <c r="AN372" s="22">
        <v>6600</v>
      </c>
      <c r="AO372" s="22">
        <v>39</v>
      </c>
      <c r="AP372" s="22">
        <v>6600</v>
      </c>
      <c r="AQ372" s="22">
        <v>550</v>
      </c>
      <c r="AR372" s="22" t="s">
        <v>78</v>
      </c>
      <c r="AS372" s="22">
        <v>3.4</v>
      </c>
      <c r="AT372" s="22" t="s">
        <v>83</v>
      </c>
      <c r="AU372" s="22">
        <v>0.3</v>
      </c>
      <c r="AV372" s="22" t="s">
        <v>83</v>
      </c>
      <c r="AW372" s="22">
        <v>450</v>
      </c>
      <c r="AX372" s="22">
        <v>0.06</v>
      </c>
      <c r="AY372" s="22">
        <v>0.13</v>
      </c>
      <c r="AZ372" s="22">
        <v>0.4</v>
      </c>
      <c r="BA372" s="22" t="s">
        <v>304</v>
      </c>
      <c r="BB372" s="22">
        <v>0.08</v>
      </c>
      <c r="BC372" s="22" t="s">
        <v>78</v>
      </c>
      <c r="BD372" s="22">
        <v>67</v>
      </c>
      <c r="BE372" s="22" t="s">
        <v>423</v>
      </c>
      <c r="BF372" s="22" t="s">
        <v>82</v>
      </c>
      <c r="BG372" s="22">
        <v>11</v>
      </c>
      <c r="BH372" s="22" t="s">
        <v>82</v>
      </c>
      <c r="BI372" s="22" t="s">
        <v>83</v>
      </c>
      <c r="BJ372" s="24" t="s">
        <v>2806</v>
      </c>
    </row>
    <row r="373" spans="1:62" ht="33.75" customHeight="1">
      <c r="A373" t="s">
        <v>7696</v>
      </c>
      <c r="B373" t="s">
        <v>2807</v>
      </c>
      <c r="C373">
        <v>822</v>
      </c>
      <c r="D373" s="24" t="s">
        <v>2808</v>
      </c>
      <c r="E373" s="22">
        <v>0</v>
      </c>
      <c r="F373" s="22">
        <v>917</v>
      </c>
      <c r="G373" s="22">
        <v>219</v>
      </c>
      <c r="H373" s="22">
        <v>45.8</v>
      </c>
      <c r="I373" s="22" t="s">
        <v>82</v>
      </c>
      <c r="J373" s="22">
        <v>15.5</v>
      </c>
      <c r="K373" s="22" t="s">
        <v>82</v>
      </c>
      <c r="L373" s="22" t="s">
        <v>82</v>
      </c>
      <c r="M373" s="22">
        <v>6.5</v>
      </c>
      <c r="N373" s="22" t="s">
        <v>82</v>
      </c>
      <c r="O373" s="22" t="s">
        <v>81</v>
      </c>
      <c r="P373" s="22" t="s">
        <v>82</v>
      </c>
      <c r="Q373" s="22">
        <v>19.7</v>
      </c>
      <c r="R373" s="22" t="s">
        <v>80</v>
      </c>
      <c r="S373" s="22">
        <v>9.8000000000000007</v>
      </c>
      <c r="T373" s="22" t="s">
        <v>82</v>
      </c>
      <c r="U373" s="22">
        <v>29.5</v>
      </c>
      <c r="V373" s="22" t="s">
        <v>82</v>
      </c>
      <c r="W373" s="22">
        <v>2.8</v>
      </c>
      <c r="X373" s="22">
        <v>3</v>
      </c>
      <c r="Y373" s="22">
        <v>1100</v>
      </c>
      <c r="Z373" s="22">
        <v>44</v>
      </c>
      <c r="AA373" s="22">
        <v>110</v>
      </c>
      <c r="AB373" s="22">
        <v>240</v>
      </c>
      <c r="AC373" s="22">
        <v>4.5999999999999996</v>
      </c>
      <c r="AD373" s="22">
        <v>0.9</v>
      </c>
      <c r="AE373" s="22">
        <v>0.19</v>
      </c>
      <c r="AF373" s="22" t="s">
        <v>736</v>
      </c>
      <c r="AG373" s="22"/>
      <c r="AH373" s="22" t="s">
        <v>83</v>
      </c>
      <c r="AI373" s="22" t="s">
        <v>83</v>
      </c>
      <c r="AJ373" s="22" t="s">
        <v>83</v>
      </c>
      <c r="AK373" s="22">
        <v>280</v>
      </c>
      <c r="AL373" s="22" t="s">
        <v>82</v>
      </c>
      <c r="AM373" s="22" t="s">
        <v>82</v>
      </c>
      <c r="AN373" s="22" t="s">
        <v>82</v>
      </c>
      <c r="AO373" s="22" t="s">
        <v>82</v>
      </c>
      <c r="AP373" s="22" t="s">
        <v>82</v>
      </c>
      <c r="AQ373" s="22" t="s">
        <v>82</v>
      </c>
      <c r="AR373" s="22" t="s">
        <v>82</v>
      </c>
      <c r="AS373" s="22" t="s">
        <v>82</v>
      </c>
      <c r="AT373" s="22" t="s">
        <v>82</v>
      </c>
      <c r="AU373" s="22" t="s">
        <v>82</v>
      </c>
      <c r="AV373" s="22" t="s">
        <v>82</v>
      </c>
      <c r="AW373" s="22" t="s">
        <v>82</v>
      </c>
      <c r="AX373" s="22" t="s">
        <v>82</v>
      </c>
      <c r="AY373" s="22" t="s">
        <v>82</v>
      </c>
      <c r="AZ373" s="22" t="s">
        <v>82</v>
      </c>
      <c r="BA373" s="22">
        <v>2.6</v>
      </c>
      <c r="BB373" s="22" t="s">
        <v>82</v>
      </c>
      <c r="BC373" s="22" t="s">
        <v>82</v>
      </c>
      <c r="BD373" s="22" t="s">
        <v>82</v>
      </c>
      <c r="BE373" s="22" t="s">
        <v>82</v>
      </c>
      <c r="BF373" s="22" t="s">
        <v>82</v>
      </c>
      <c r="BG373" s="22" t="s">
        <v>82</v>
      </c>
      <c r="BH373" s="22" t="s">
        <v>82</v>
      </c>
      <c r="BI373" s="22" t="s">
        <v>83</v>
      </c>
      <c r="BJ373" s="24" t="s">
        <v>81</v>
      </c>
    </row>
    <row r="374" spans="1:62" ht="55.5" customHeight="1">
      <c r="A374" t="s">
        <v>7696</v>
      </c>
      <c r="B374" t="s">
        <v>2809</v>
      </c>
      <c r="C374">
        <v>823</v>
      </c>
      <c r="D374" s="24" t="s">
        <v>2810</v>
      </c>
      <c r="E374" s="22">
        <v>0</v>
      </c>
      <c r="F374" s="22">
        <v>276</v>
      </c>
      <c r="G374" s="22">
        <v>66</v>
      </c>
      <c r="H374" s="22">
        <v>72.8</v>
      </c>
      <c r="I374" s="22" t="s">
        <v>82</v>
      </c>
      <c r="J374" s="22">
        <v>4.0999999999999996</v>
      </c>
      <c r="K374" s="22" t="s">
        <v>82</v>
      </c>
      <c r="L374" s="22" t="s">
        <v>78</v>
      </c>
      <c r="M374" s="22">
        <v>0.1</v>
      </c>
      <c r="N374" s="22" t="s">
        <v>82</v>
      </c>
      <c r="O374" s="22" t="s">
        <v>81</v>
      </c>
      <c r="P374" s="22" t="s">
        <v>82</v>
      </c>
      <c r="Q374" s="22">
        <v>8.6</v>
      </c>
      <c r="R374" s="22" t="s">
        <v>80</v>
      </c>
      <c r="S374" s="22" t="s">
        <v>125</v>
      </c>
      <c r="T374" s="22" t="s">
        <v>82</v>
      </c>
      <c r="U374" s="22">
        <v>15.6</v>
      </c>
      <c r="V374" s="22" t="s">
        <v>82</v>
      </c>
      <c r="W374" s="22">
        <v>7.4</v>
      </c>
      <c r="X374" s="22">
        <v>2800</v>
      </c>
      <c r="Y374" s="22">
        <v>200</v>
      </c>
      <c r="Z374" s="22">
        <v>23</v>
      </c>
      <c r="AA374" s="22">
        <v>24</v>
      </c>
      <c r="AB374" s="22">
        <v>49</v>
      </c>
      <c r="AC374" s="22">
        <v>1.3</v>
      </c>
      <c r="AD374" s="22">
        <v>0.3</v>
      </c>
      <c r="AE374" s="22">
        <v>0.13</v>
      </c>
      <c r="AF374" s="22">
        <v>0.28000000000000003</v>
      </c>
      <c r="AG374" s="22"/>
      <c r="AH374" s="22" t="s">
        <v>82</v>
      </c>
      <c r="AI374" s="22" t="s">
        <v>82</v>
      </c>
      <c r="AJ374" s="22" t="s">
        <v>82</v>
      </c>
      <c r="AK374" s="22" t="s">
        <v>82</v>
      </c>
      <c r="AL374" s="22" t="s">
        <v>78</v>
      </c>
      <c r="AM374" s="22" t="s">
        <v>82</v>
      </c>
      <c r="AN374" s="22" t="s">
        <v>82</v>
      </c>
      <c r="AO374" s="22" t="s">
        <v>82</v>
      </c>
      <c r="AP374" s="22" t="s">
        <v>83</v>
      </c>
      <c r="AQ374" s="22" t="s">
        <v>78</v>
      </c>
      <c r="AR374" s="22" t="s">
        <v>78</v>
      </c>
      <c r="AS374" s="22">
        <v>0.6</v>
      </c>
      <c r="AT374" s="22">
        <v>0.1</v>
      </c>
      <c r="AU374" s="22" t="s">
        <v>84</v>
      </c>
      <c r="AV374" s="22" t="s">
        <v>84</v>
      </c>
      <c r="AW374" s="22">
        <v>1</v>
      </c>
      <c r="AX374" s="22">
        <v>0.02</v>
      </c>
      <c r="AY374" s="22" t="s">
        <v>150</v>
      </c>
      <c r="AZ374" s="22">
        <v>0.4</v>
      </c>
      <c r="BA374" s="22">
        <v>1.1000000000000001</v>
      </c>
      <c r="BB374" s="22">
        <v>0.03</v>
      </c>
      <c r="BC374" s="22" t="s">
        <v>78</v>
      </c>
      <c r="BD374" s="22">
        <v>14</v>
      </c>
      <c r="BE374" s="22">
        <v>0.02</v>
      </c>
      <c r="BF374" s="22" t="s">
        <v>82</v>
      </c>
      <c r="BG374" s="22" t="s">
        <v>83</v>
      </c>
      <c r="BH374" s="22" t="s">
        <v>82</v>
      </c>
      <c r="BI374" s="22">
        <v>7.1</v>
      </c>
      <c r="BJ374" s="24" t="s">
        <v>2811</v>
      </c>
    </row>
    <row r="375" spans="1:62" ht="42" customHeight="1">
      <c r="A375" t="s">
        <v>7696</v>
      </c>
      <c r="B375" t="s">
        <v>2812</v>
      </c>
      <c r="C375">
        <v>824</v>
      </c>
      <c r="D375" s="24" t="s">
        <v>2813</v>
      </c>
      <c r="E375" s="22">
        <v>10</v>
      </c>
      <c r="F375" s="22">
        <v>501</v>
      </c>
      <c r="G375" s="22">
        <v>119</v>
      </c>
      <c r="H375" s="22">
        <v>66.5</v>
      </c>
      <c r="I375" s="22" t="s">
        <v>194</v>
      </c>
      <c r="J375" s="22">
        <v>3.8</v>
      </c>
      <c r="K375" s="22" t="s">
        <v>82</v>
      </c>
      <c r="L375" s="22" t="s">
        <v>78</v>
      </c>
      <c r="M375" s="22">
        <v>0.1</v>
      </c>
      <c r="N375" s="22" t="s">
        <v>82</v>
      </c>
      <c r="O375" s="22" t="s">
        <v>81</v>
      </c>
      <c r="P375" s="22" t="s">
        <v>82</v>
      </c>
      <c r="Q375" s="22">
        <v>24.3</v>
      </c>
      <c r="R375" s="22" t="s">
        <v>80</v>
      </c>
      <c r="S375" s="22">
        <v>5.4</v>
      </c>
      <c r="T375" s="22" t="s">
        <v>82</v>
      </c>
      <c r="U375" s="22">
        <v>28.3</v>
      </c>
      <c r="V375" s="22" t="s">
        <v>82</v>
      </c>
      <c r="W375" s="22">
        <v>1.3</v>
      </c>
      <c r="X375" s="22">
        <v>1</v>
      </c>
      <c r="Y375" s="22">
        <v>740</v>
      </c>
      <c r="Z375" s="22">
        <v>10</v>
      </c>
      <c r="AA375" s="22">
        <v>25</v>
      </c>
      <c r="AB375" s="22">
        <v>71</v>
      </c>
      <c r="AC375" s="22" t="s">
        <v>85</v>
      </c>
      <c r="AD375" s="22">
        <v>0.7</v>
      </c>
      <c r="AE375" s="22">
        <v>0.16</v>
      </c>
      <c r="AF375" s="22">
        <v>0.96</v>
      </c>
      <c r="AG375" s="22"/>
      <c r="AH375" s="22">
        <v>1</v>
      </c>
      <c r="AI375" s="22">
        <v>1</v>
      </c>
      <c r="AJ375" s="22">
        <v>2</v>
      </c>
      <c r="AK375" s="22">
        <v>1</v>
      </c>
      <c r="AL375" s="22" t="s">
        <v>78</v>
      </c>
      <c r="AM375" s="22" t="s">
        <v>78</v>
      </c>
      <c r="AN375" s="22" t="s">
        <v>78</v>
      </c>
      <c r="AO375" s="22" t="s">
        <v>78</v>
      </c>
      <c r="AP375" s="22" t="s">
        <v>78</v>
      </c>
      <c r="AQ375" s="22" t="s">
        <v>78</v>
      </c>
      <c r="AR375" s="22" t="s">
        <v>78</v>
      </c>
      <c r="AS375" s="22">
        <v>0.5</v>
      </c>
      <c r="AT375" s="22" t="s">
        <v>83</v>
      </c>
      <c r="AU375" s="22" t="s">
        <v>83</v>
      </c>
      <c r="AV375" s="22" t="s">
        <v>83</v>
      </c>
      <c r="AW375" s="22" t="s">
        <v>83</v>
      </c>
      <c r="AX375" s="22">
        <v>0.08</v>
      </c>
      <c r="AY375" s="22">
        <v>7.0000000000000007E-2</v>
      </c>
      <c r="AZ375" s="22">
        <v>0.7</v>
      </c>
      <c r="BA375" s="22" t="s">
        <v>132</v>
      </c>
      <c r="BB375" s="22">
        <v>0.12</v>
      </c>
      <c r="BC375" s="22" t="s">
        <v>78</v>
      </c>
      <c r="BD375" s="22">
        <v>77</v>
      </c>
      <c r="BE375" s="22" t="s">
        <v>83</v>
      </c>
      <c r="BF375" s="22">
        <v>1.6</v>
      </c>
      <c r="BG375" s="22">
        <v>9</v>
      </c>
      <c r="BH375" s="22" t="s">
        <v>82</v>
      </c>
      <c r="BI375" s="22" t="s">
        <v>83</v>
      </c>
      <c r="BJ375" s="24" t="s">
        <v>2814</v>
      </c>
    </row>
    <row r="376" spans="1:62" ht="42" customHeight="1">
      <c r="A376" t="s">
        <v>7696</v>
      </c>
      <c r="B376" t="s">
        <v>2815</v>
      </c>
      <c r="C376">
        <v>825</v>
      </c>
      <c r="D376" s="24" t="s">
        <v>2816</v>
      </c>
      <c r="E376" s="22">
        <v>0</v>
      </c>
      <c r="F376" s="22">
        <v>495</v>
      </c>
      <c r="G376" s="22">
        <v>117</v>
      </c>
      <c r="H376" s="22">
        <v>66.5</v>
      </c>
      <c r="I376" s="22" t="s">
        <v>273</v>
      </c>
      <c r="J376" s="22">
        <v>3.4</v>
      </c>
      <c r="K376" s="22" t="s">
        <v>82</v>
      </c>
      <c r="L376" s="22" t="s">
        <v>78</v>
      </c>
      <c r="M376" s="22">
        <v>0.1</v>
      </c>
      <c r="N376" s="22" t="s">
        <v>82</v>
      </c>
      <c r="O376" s="22" t="s">
        <v>81</v>
      </c>
      <c r="P376" s="22" t="s">
        <v>82</v>
      </c>
      <c r="Q376" s="22" t="s">
        <v>541</v>
      </c>
      <c r="R376" s="22" t="s">
        <v>80</v>
      </c>
      <c r="S376" s="22" t="s">
        <v>79</v>
      </c>
      <c r="T376" s="22" t="s">
        <v>82</v>
      </c>
      <c r="U376" s="22">
        <v>28.7</v>
      </c>
      <c r="V376" s="22" t="s">
        <v>82</v>
      </c>
      <c r="W376" s="22">
        <v>1.3</v>
      </c>
      <c r="X376" s="22">
        <v>1</v>
      </c>
      <c r="Y376" s="22">
        <v>690</v>
      </c>
      <c r="Z376" s="22">
        <v>10</v>
      </c>
      <c r="AA376" s="22">
        <v>24</v>
      </c>
      <c r="AB376" s="22">
        <v>65</v>
      </c>
      <c r="AC376" s="22">
        <v>0.9</v>
      </c>
      <c r="AD376" s="22">
        <v>0.7</v>
      </c>
      <c r="AE376" s="22">
        <v>0.14000000000000001</v>
      </c>
      <c r="AF376" s="22">
        <v>0.75</v>
      </c>
      <c r="AG376" s="22"/>
      <c r="AH376" s="22" t="s">
        <v>82</v>
      </c>
      <c r="AI376" s="22" t="s">
        <v>82</v>
      </c>
      <c r="AJ376" s="22" t="s">
        <v>82</v>
      </c>
      <c r="AK376" s="22" t="s">
        <v>82</v>
      </c>
      <c r="AL376" s="22" t="s">
        <v>78</v>
      </c>
      <c r="AM376" s="22" t="s">
        <v>78</v>
      </c>
      <c r="AN376" s="22" t="s">
        <v>78</v>
      </c>
      <c r="AO376" s="22" t="s">
        <v>78</v>
      </c>
      <c r="AP376" s="22" t="s">
        <v>78</v>
      </c>
      <c r="AQ376" s="22" t="s">
        <v>78</v>
      </c>
      <c r="AR376" s="22" t="s">
        <v>78</v>
      </c>
      <c r="AS376" s="22">
        <v>0.5</v>
      </c>
      <c r="AT376" s="22" t="s">
        <v>83</v>
      </c>
      <c r="AU376" s="22" t="s">
        <v>83</v>
      </c>
      <c r="AV376" s="22" t="s">
        <v>83</v>
      </c>
      <c r="AW376" s="22" t="s">
        <v>84</v>
      </c>
      <c r="AX376" s="22">
        <v>7.0000000000000007E-2</v>
      </c>
      <c r="AY376" s="22">
        <v>7.0000000000000007E-2</v>
      </c>
      <c r="AZ376" s="22">
        <v>0.6</v>
      </c>
      <c r="BA376" s="22" t="s">
        <v>96</v>
      </c>
      <c r="BB376" s="22">
        <v>0.12</v>
      </c>
      <c r="BC376" s="22" t="s">
        <v>78</v>
      </c>
      <c r="BD376" s="22">
        <v>92</v>
      </c>
      <c r="BE376" s="22" t="s">
        <v>83</v>
      </c>
      <c r="BF376" s="22" t="s">
        <v>82</v>
      </c>
      <c r="BG376" s="22">
        <v>8</v>
      </c>
      <c r="BH376" s="22" t="s">
        <v>82</v>
      </c>
      <c r="BI376" s="22" t="s">
        <v>83</v>
      </c>
      <c r="BJ376" s="24" t="s">
        <v>2817</v>
      </c>
    </row>
    <row r="377" spans="1:62" ht="42" customHeight="1">
      <c r="A377" t="s">
        <v>7696</v>
      </c>
      <c r="B377" t="s">
        <v>2818</v>
      </c>
      <c r="C377">
        <v>826</v>
      </c>
      <c r="D377" s="24" t="s">
        <v>2819</v>
      </c>
      <c r="E377" s="22">
        <v>0</v>
      </c>
      <c r="F377" s="22">
        <v>72</v>
      </c>
      <c r="G377" s="22">
        <v>17</v>
      </c>
      <c r="H377" s="22" t="s">
        <v>2282</v>
      </c>
      <c r="I377" s="22" t="s">
        <v>100</v>
      </c>
      <c r="J377" s="22">
        <v>2.2000000000000002</v>
      </c>
      <c r="K377" s="22" t="s">
        <v>82</v>
      </c>
      <c r="L377" s="22" t="s">
        <v>78</v>
      </c>
      <c r="M377" s="22">
        <v>0.1</v>
      </c>
      <c r="N377" s="22" t="s">
        <v>357</v>
      </c>
      <c r="O377" s="22" t="s">
        <v>80</v>
      </c>
      <c r="P377" s="22" t="s">
        <v>357</v>
      </c>
      <c r="Q377" s="22">
        <v>0.5</v>
      </c>
      <c r="R377" s="22" t="s">
        <v>81</v>
      </c>
      <c r="S377" s="22">
        <v>3.1</v>
      </c>
      <c r="T377" s="22" t="s">
        <v>82</v>
      </c>
      <c r="U377" s="22">
        <v>3.1</v>
      </c>
      <c r="V377" s="22" t="s">
        <v>82</v>
      </c>
      <c r="W377" s="22">
        <v>1.4</v>
      </c>
      <c r="X377" s="22">
        <v>26</v>
      </c>
      <c r="Y377" s="22">
        <v>380</v>
      </c>
      <c r="Z377" s="22">
        <v>74</v>
      </c>
      <c r="AA377" s="22">
        <v>28</v>
      </c>
      <c r="AB377" s="22">
        <v>44</v>
      </c>
      <c r="AC377" s="22">
        <v>1.5</v>
      </c>
      <c r="AD377" s="22">
        <v>0.5</v>
      </c>
      <c r="AE377" s="22" t="s">
        <v>99</v>
      </c>
      <c r="AF377" s="22">
        <v>1.07</v>
      </c>
      <c r="AG377" s="22"/>
      <c r="AH377" s="22" t="s">
        <v>82</v>
      </c>
      <c r="AI377" s="22" t="s">
        <v>82</v>
      </c>
      <c r="AJ377" s="22" t="s">
        <v>82</v>
      </c>
      <c r="AK377" s="22" t="s">
        <v>82</v>
      </c>
      <c r="AL377" s="22" t="s">
        <v>78</v>
      </c>
      <c r="AM377" s="22">
        <v>78</v>
      </c>
      <c r="AN377" s="22">
        <v>4300</v>
      </c>
      <c r="AO377" s="22" t="s">
        <v>83</v>
      </c>
      <c r="AP377" s="22">
        <v>4300</v>
      </c>
      <c r="AQ377" s="22">
        <v>360</v>
      </c>
      <c r="AR377" s="22" t="s">
        <v>78</v>
      </c>
      <c r="AS377" s="22">
        <v>2.2000000000000002</v>
      </c>
      <c r="AT377" s="22" t="s">
        <v>83</v>
      </c>
      <c r="AU377" s="22">
        <v>0.3</v>
      </c>
      <c r="AV377" s="22" t="s">
        <v>83</v>
      </c>
      <c r="AW377" s="22">
        <v>250</v>
      </c>
      <c r="AX377" s="22" t="s">
        <v>150</v>
      </c>
      <c r="AY377" s="22" t="s">
        <v>99</v>
      </c>
      <c r="AZ377" s="22" t="s">
        <v>85</v>
      </c>
      <c r="BA377" s="22" t="s">
        <v>132</v>
      </c>
      <c r="BB377" s="22">
        <v>0.11</v>
      </c>
      <c r="BC377" s="22" t="s">
        <v>78</v>
      </c>
      <c r="BD377" s="22">
        <v>120</v>
      </c>
      <c r="BE377" s="22" t="s">
        <v>116</v>
      </c>
      <c r="BF377" s="22" t="s">
        <v>82</v>
      </c>
      <c r="BG377" s="22">
        <v>19</v>
      </c>
      <c r="BH377" s="22" t="s">
        <v>82</v>
      </c>
      <c r="BI377" s="22">
        <v>0.1</v>
      </c>
      <c r="BJ377" s="24" t="s">
        <v>2820</v>
      </c>
    </row>
    <row r="378" spans="1:62" ht="55.5" customHeight="1">
      <c r="A378" t="s">
        <v>7696</v>
      </c>
      <c r="B378" t="s">
        <v>2821</v>
      </c>
      <c r="C378">
        <v>827</v>
      </c>
      <c r="D378" s="24" t="s">
        <v>2822</v>
      </c>
      <c r="E378" s="22">
        <v>0</v>
      </c>
      <c r="F378" s="22">
        <v>76</v>
      </c>
      <c r="G378" s="22">
        <v>18</v>
      </c>
      <c r="H378" s="22">
        <v>92.4</v>
      </c>
      <c r="I378" s="22" t="s">
        <v>100</v>
      </c>
      <c r="J378" s="22">
        <v>2.2000000000000002</v>
      </c>
      <c r="K378" s="22" t="s">
        <v>82</v>
      </c>
      <c r="L378" s="22" t="s">
        <v>78</v>
      </c>
      <c r="M378" s="22">
        <v>0.1</v>
      </c>
      <c r="N378" s="22" t="s">
        <v>216</v>
      </c>
      <c r="O378" s="22" t="s">
        <v>80</v>
      </c>
      <c r="P378" s="22" t="s">
        <v>216</v>
      </c>
      <c r="Q378" s="22">
        <v>1.2</v>
      </c>
      <c r="R378" s="22" t="s">
        <v>81</v>
      </c>
      <c r="S378" s="22">
        <v>3.4</v>
      </c>
      <c r="T378" s="22" t="s">
        <v>82</v>
      </c>
      <c r="U378" s="22">
        <v>4.0999999999999996</v>
      </c>
      <c r="V378" s="22" t="s">
        <v>82</v>
      </c>
      <c r="W378" s="22" t="s">
        <v>85</v>
      </c>
      <c r="X378" s="22">
        <v>16</v>
      </c>
      <c r="Y378" s="22">
        <v>270</v>
      </c>
      <c r="Z378" s="22">
        <v>90</v>
      </c>
      <c r="AA378" s="22">
        <v>20</v>
      </c>
      <c r="AB378" s="22">
        <v>40</v>
      </c>
      <c r="AC378" s="22" t="s">
        <v>85</v>
      </c>
      <c r="AD378" s="22">
        <v>0.3</v>
      </c>
      <c r="AE378" s="22">
        <v>0.15</v>
      </c>
      <c r="AF378" s="22">
        <v>0.77</v>
      </c>
      <c r="AG378" s="22"/>
      <c r="AH378" s="22" t="s">
        <v>82</v>
      </c>
      <c r="AI378" s="22" t="s">
        <v>82</v>
      </c>
      <c r="AJ378" s="22" t="s">
        <v>82</v>
      </c>
      <c r="AK378" s="22" t="s">
        <v>82</v>
      </c>
      <c r="AL378" s="22" t="s">
        <v>78</v>
      </c>
      <c r="AM378" s="22">
        <v>74</v>
      </c>
      <c r="AN378" s="22">
        <v>3800</v>
      </c>
      <c r="AO378" s="22" t="s">
        <v>83</v>
      </c>
      <c r="AP378" s="22">
        <v>3800</v>
      </c>
      <c r="AQ378" s="22">
        <v>320</v>
      </c>
      <c r="AR378" s="22" t="s">
        <v>78</v>
      </c>
      <c r="AS378" s="22">
        <v>0.6</v>
      </c>
      <c r="AT378" s="22" t="s">
        <v>83</v>
      </c>
      <c r="AU378" s="22">
        <v>0.1</v>
      </c>
      <c r="AV378" s="22" t="s">
        <v>83</v>
      </c>
      <c r="AW378" s="22">
        <v>260</v>
      </c>
      <c r="AX378" s="22">
        <v>0.06</v>
      </c>
      <c r="AY378" s="22" t="s">
        <v>150</v>
      </c>
      <c r="AZ378" s="22">
        <v>0.6</v>
      </c>
      <c r="BA378" s="22" t="s">
        <v>216</v>
      </c>
      <c r="BB378" s="22">
        <v>0.05</v>
      </c>
      <c r="BC378" s="22" t="s">
        <v>78</v>
      </c>
      <c r="BD378" s="22">
        <v>55</v>
      </c>
      <c r="BE378" s="22" t="s">
        <v>227</v>
      </c>
      <c r="BF378" s="22" t="s">
        <v>82</v>
      </c>
      <c r="BG378" s="22">
        <v>6</v>
      </c>
      <c r="BH378" s="22" t="s">
        <v>82</v>
      </c>
      <c r="BI378" s="22" t="s">
        <v>83</v>
      </c>
      <c r="BJ378" s="24" t="s">
        <v>2823</v>
      </c>
    </row>
    <row r="379" spans="1:62" ht="55.5" customHeight="1">
      <c r="A379" t="s">
        <v>7696</v>
      </c>
      <c r="B379" t="s">
        <v>2824</v>
      </c>
      <c r="C379">
        <v>828</v>
      </c>
      <c r="D379" s="24" t="s">
        <v>2825</v>
      </c>
      <c r="E379" s="22">
        <v>0</v>
      </c>
      <c r="F379" s="22">
        <v>165</v>
      </c>
      <c r="G379" s="22">
        <v>40</v>
      </c>
      <c r="H379" s="22">
        <v>84.6</v>
      </c>
      <c r="I379" s="22" t="s">
        <v>249</v>
      </c>
      <c r="J379" s="22">
        <v>3.4</v>
      </c>
      <c r="K379" s="22" t="s">
        <v>82</v>
      </c>
      <c r="L379" s="22" t="s">
        <v>78</v>
      </c>
      <c r="M379" s="22">
        <v>0.2</v>
      </c>
      <c r="N379" s="22" t="s">
        <v>82</v>
      </c>
      <c r="O379" s="22" t="s">
        <v>81</v>
      </c>
      <c r="P379" s="22" t="s">
        <v>82</v>
      </c>
      <c r="Q379" s="22">
        <v>2.9</v>
      </c>
      <c r="R379" s="22" t="s">
        <v>80</v>
      </c>
      <c r="S379" s="22">
        <v>7.8</v>
      </c>
      <c r="T379" s="22" t="s">
        <v>82</v>
      </c>
      <c r="U379" s="22" t="s">
        <v>104</v>
      </c>
      <c r="V379" s="22" t="s">
        <v>82</v>
      </c>
      <c r="W379" s="22">
        <v>1.8</v>
      </c>
      <c r="X379" s="22">
        <v>2</v>
      </c>
      <c r="Y379" s="22">
        <v>800</v>
      </c>
      <c r="Z379" s="22">
        <v>110</v>
      </c>
      <c r="AA379" s="22">
        <v>42</v>
      </c>
      <c r="AB379" s="22">
        <v>89</v>
      </c>
      <c r="AC379" s="22">
        <v>3.7</v>
      </c>
      <c r="AD379" s="22">
        <v>0.7</v>
      </c>
      <c r="AE379" s="22">
        <v>0.24</v>
      </c>
      <c r="AF379" s="22">
        <v>0.78</v>
      </c>
      <c r="AG379" s="22"/>
      <c r="AH379" s="22" t="s">
        <v>82</v>
      </c>
      <c r="AI379" s="22" t="s">
        <v>82</v>
      </c>
      <c r="AJ379" s="22" t="s">
        <v>82</v>
      </c>
      <c r="AK379" s="22" t="s">
        <v>82</v>
      </c>
      <c r="AL379" s="22" t="s">
        <v>78</v>
      </c>
      <c r="AM379" s="22" t="s">
        <v>83</v>
      </c>
      <c r="AN379" s="22">
        <v>6700</v>
      </c>
      <c r="AO379" s="22" t="s">
        <v>83</v>
      </c>
      <c r="AP379" s="22">
        <v>6700</v>
      </c>
      <c r="AQ379" s="22">
        <v>560</v>
      </c>
      <c r="AR379" s="22" t="s">
        <v>78</v>
      </c>
      <c r="AS379" s="22">
        <v>4.0999999999999996</v>
      </c>
      <c r="AT379" s="22" t="s">
        <v>84</v>
      </c>
      <c r="AU379" s="22">
        <v>0.1</v>
      </c>
      <c r="AV379" s="22" t="s">
        <v>83</v>
      </c>
      <c r="AW379" s="22">
        <v>440</v>
      </c>
      <c r="AX379" s="22">
        <v>0.23</v>
      </c>
      <c r="AY379" s="22">
        <v>0.32</v>
      </c>
      <c r="AZ379" s="22">
        <v>3.2</v>
      </c>
      <c r="BA379" s="22" t="s">
        <v>149</v>
      </c>
      <c r="BB379" s="22" t="s">
        <v>150</v>
      </c>
      <c r="BC379" s="22" t="s">
        <v>78</v>
      </c>
      <c r="BD379" s="22">
        <v>170</v>
      </c>
      <c r="BE379" s="22" t="s">
        <v>416</v>
      </c>
      <c r="BF379" s="22" t="s">
        <v>82</v>
      </c>
      <c r="BG379" s="22">
        <v>42</v>
      </c>
      <c r="BH379" s="22" t="s">
        <v>82</v>
      </c>
      <c r="BI379" s="22" t="s">
        <v>83</v>
      </c>
      <c r="BJ379" s="24" t="s">
        <v>2826</v>
      </c>
    </row>
    <row r="380" spans="1:62" ht="42" customHeight="1">
      <c r="A380" t="s">
        <v>7696</v>
      </c>
      <c r="B380" t="s">
        <v>2827</v>
      </c>
      <c r="C380">
        <v>829</v>
      </c>
      <c r="D380" s="24" t="s">
        <v>2828</v>
      </c>
      <c r="E380" s="22">
        <v>0</v>
      </c>
      <c r="F380" s="22">
        <v>177</v>
      </c>
      <c r="G380" s="22">
        <v>43</v>
      </c>
      <c r="H380" s="22">
        <v>83.6</v>
      </c>
      <c r="I380" s="22" t="s">
        <v>149</v>
      </c>
      <c r="J380" s="22">
        <v>5.2</v>
      </c>
      <c r="K380" s="22" t="s">
        <v>82</v>
      </c>
      <c r="L380" s="22" t="s">
        <v>78</v>
      </c>
      <c r="M380" s="22">
        <v>0.3</v>
      </c>
      <c r="N380" s="22" t="s">
        <v>82</v>
      </c>
      <c r="O380" s="22" t="s">
        <v>81</v>
      </c>
      <c r="P380" s="22" t="s">
        <v>82</v>
      </c>
      <c r="Q380" s="22">
        <v>1.9</v>
      </c>
      <c r="R380" s="22" t="s">
        <v>80</v>
      </c>
      <c r="S380" s="22">
        <v>7.8</v>
      </c>
      <c r="T380" s="22" t="s">
        <v>82</v>
      </c>
      <c r="U380" s="22">
        <v>8.6999999999999993</v>
      </c>
      <c r="V380" s="22" t="s">
        <v>82</v>
      </c>
      <c r="W380" s="22">
        <v>2.2000000000000002</v>
      </c>
      <c r="X380" s="22">
        <v>10</v>
      </c>
      <c r="Y380" s="22">
        <v>890</v>
      </c>
      <c r="Z380" s="22">
        <v>180</v>
      </c>
      <c r="AA380" s="22">
        <v>29</v>
      </c>
      <c r="AB380" s="22">
        <v>100</v>
      </c>
      <c r="AC380" s="22">
        <v>4.3</v>
      </c>
      <c r="AD380" s="22">
        <v>0.6</v>
      </c>
      <c r="AE380" s="22">
        <v>0.28999999999999998</v>
      </c>
      <c r="AF380" s="22">
        <v>0.84</v>
      </c>
      <c r="AG380" s="22"/>
      <c r="AH380" s="22" t="s">
        <v>82</v>
      </c>
      <c r="AI380" s="22" t="s">
        <v>82</v>
      </c>
      <c r="AJ380" s="22" t="s">
        <v>82</v>
      </c>
      <c r="AK380" s="22" t="s">
        <v>82</v>
      </c>
      <c r="AL380" s="22" t="s">
        <v>78</v>
      </c>
      <c r="AM380" s="22" t="s">
        <v>83</v>
      </c>
      <c r="AN380" s="22">
        <v>5300</v>
      </c>
      <c r="AO380" s="22" t="s">
        <v>83</v>
      </c>
      <c r="AP380" s="22">
        <v>5300</v>
      </c>
      <c r="AQ380" s="22">
        <v>440</v>
      </c>
      <c r="AR380" s="22" t="s">
        <v>78</v>
      </c>
      <c r="AS380" s="22">
        <v>3.2</v>
      </c>
      <c r="AT380" s="22">
        <v>0.1</v>
      </c>
      <c r="AU380" s="22">
        <v>0.5</v>
      </c>
      <c r="AV380" s="22" t="s">
        <v>83</v>
      </c>
      <c r="AW380" s="22">
        <v>340</v>
      </c>
      <c r="AX380" s="22">
        <v>0.19</v>
      </c>
      <c r="AY380" s="22">
        <v>0.34</v>
      </c>
      <c r="AZ380" s="22">
        <v>2.4</v>
      </c>
      <c r="BA380" s="22" t="s">
        <v>220</v>
      </c>
      <c r="BB380" s="22">
        <v>0.08</v>
      </c>
      <c r="BC380" s="22" t="s">
        <v>78</v>
      </c>
      <c r="BD380" s="22">
        <v>190</v>
      </c>
      <c r="BE380" s="22">
        <v>0.55000000000000004</v>
      </c>
      <c r="BF380" s="22" t="s">
        <v>82</v>
      </c>
      <c r="BG380" s="22">
        <v>35</v>
      </c>
      <c r="BH380" s="22" t="s">
        <v>82</v>
      </c>
      <c r="BI380" s="22" t="s">
        <v>83</v>
      </c>
      <c r="BJ380" s="24" t="s">
        <v>2829</v>
      </c>
    </row>
    <row r="381" spans="1:62" ht="55.5" customHeight="1">
      <c r="A381" t="s">
        <v>7696</v>
      </c>
      <c r="B381" t="s">
        <v>2830</v>
      </c>
      <c r="C381">
        <v>830</v>
      </c>
      <c r="D381" s="24" t="s">
        <v>2831</v>
      </c>
      <c r="E381" s="22">
        <v>0</v>
      </c>
      <c r="F381" s="22">
        <v>155</v>
      </c>
      <c r="G381" s="22">
        <v>37</v>
      </c>
      <c r="H381" s="22">
        <v>85.9</v>
      </c>
      <c r="I381" s="22" t="s">
        <v>220</v>
      </c>
      <c r="J381" s="22">
        <v>4.8</v>
      </c>
      <c r="K381" s="22" t="s">
        <v>82</v>
      </c>
      <c r="L381" s="22" t="s">
        <v>78</v>
      </c>
      <c r="M381" s="22">
        <v>0.1</v>
      </c>
      <c r="N381" s="22" t="s">
        <v>82</v>
      </c>
      <c r="O381" s="22" t="s">
        <v>81</v>
      </c>
      <c r="P381" s="22" t="s">
        <v>82</v>
      </c>
      <c r="Q381" s="22">
        <v>1.3</v>
      </c>
      <c r="R381" s="22" t="s">
        <v>80</v>
      </c>
      <c r="S381" s="22">
        <v>7.8</v>
      </c>
      <c r="T381" s="22" t="s">
        <v>82</v>
      </c>
      <c r="U381" s="22">
        <v>8.1999999999999993</v>
      </c>
      <c r="V381" s="22" t="s">
        <v>82</v>
      </c>
      <c r="W381" s="22" t="s">
        <v>85</v>
      </c>
      <c r="X381" s="22">
        <v>3</v>
      </c>
      <c r="Y381" s="22">
        <v>250</v>
      </c>
      <c r="Z381" s="22">
        <v>140</v>
      </c>
      <c r="AA381" s="22">
        <v>24</v>
      </c>
      <c r="AB381" s="22">
        <v>88</v>
      </c>
      <c r="AC381" s="22" t="s">
        <v>170</v>
      </c>
      <c r="AD381" s="22">
        <v>0.4</v>
      </c>
      <c r="AE381" s="22">
        <v>0.28000000000000003</v>
      </c>
      <c r="AF381" s="22">
        <v>0.75</v>
      </c>
      <c r="AG381" s="22"/>
      <c r="AH381" s="22" t="s">
        <v>82</v>
      </c>
      <c r="AI381" s="22" t="s">
        <v>82</v>
      </c>
      <c r="AJ381" s="22" t="s">
        <v>82</v>
      </c>
      <c r="AK381" s="22" t="s">
        <v>82</v>
      </c>
      <c r="AL381" s="22" t="s">
        <v>78</v>
      </c>
      <c r="AM381" s="22" t="s">
        <v>83</v>
      </c>
      <c r="AN381" s="22">
        <v>6000</v>
      </c>
      <c r="AO381" s="22" t="s">
        <v>83</v>
      </c>
      <c r="AP381" s="22">
        <v>6000</v>
      </c>
      <c r="AQ381" s="22">
        <v>500</v>
      </c>
      <c r="AR381" s="22" t="s">
        <v>78</v>
      </c>
      <c r="AS381" s="22">
        <v>3.4</v>
      </c>
      <c r="AT381" s="22">
        <v>0.1</v>
      </c>
      <c r="AU381" s="22">
        <v>0.8</v>
      </c>
      <c r="AV381" s="22" t="s">
        <v>83</v>
      </c>
      <c r="AW381" s="22">
        <v>380</v>
      </c>
      <c r="AX381" s="22">
        <v>0.08</v>
      </c>
      <c r="AY381" s="22">
        <v>0.09</v>
      </c>
      <c r="AZ381" s="22">
        <v>0.5</v>
      </c>
      <c r="BA381" s="22" t="s">
        <v>289</v>
      </c>
      <c r="BB381" s="22">
        <v>0.04</v>
      </c>
      <c r="BC381" s="22" t="s">
        <v>78</v>
      </c>
      <c r="BD381" s="22">
        <v>51</v>
      </c>
      <c r="BE381" s="22">
        <v>0.13</v>
      </c>
      <c r="BF381" s="22" t="s">
        <v>82</v>
      </c>
      <c r="BG381" s="22">
        <v>2</v>
      </c>
      <c r="BH381" s="22" t="s">
        <v>82</v>
      </c>
      <c r="BI381" s="22" t="s">
        <v>83</v>
      </c>
      <c r="BJ381" s="24" t="s">
        <v>2832</v>
      </c>
    </row>
    <row r="382" spans="1:62" ht="55.5" customHeight="1">
      <c r="A382" t="s">
        <v>7696</v>
      </c>
      <c r="B382" t="s">
        <v>2833</v>
      </c>
      <c r="C382">
        <v>831</v>
      </c>
      <c r="D382" s="24" t="s">
        <v>2834</v>
      </c>
      <c r="E382" s="22">
        <v>35</v>
      </c>
      <c r="F382" s="22">
        <v>1268</v>
      </c>
      <c r="G382" s="22">
        <v>306</v>
      </c>
      <c r="H382" s="22">
        <v>50.1</v>
      </c>
      <c r="I382" s="22" t="s">
        <v>531</v>
      </c>
      <c r="J382" s="22" t="s">
        <v>475</v>
      </c>
      <c r="K382" s="22" t="s">
        <v>2835</v>
      </c>
      <c r="L382" s="22" t="s">
        <v>78</v>
      </c>
      <c r="M382" s="22">
        <v>24.2</v>
      </c>
      <c r="N382" s="22" t="s">
        <v>82</v>
      </c>
      <c r="O382" s="22" t="s">
        <v>81</v>
      </c>
      <c r="P382" s="22" t="s">
        <v>82</v>
      </c>
      <c r="Q382" s="22">
        <v>9.5</v>
      </c>
      <c r="R382" s="22" t="s">
        <v>80</v>
      </c>
      <c r="S382" s="22" t="s">
        <v>156</v>
      </c>
      <c r="T382" s="22" t="s">
        <v>82</v>
      </c>
      <c r="U382" s="22">
        <v>12.4</v>
      </c>
      <c r="V382" s="22" t="s">
        <v>82</v>
      </c>
      <c r="W382" s="22">
        <v>1.3</v>
      </c>
      <c r="X382" s="22">
        <v>1</v>
      </c>
      <c r="Y382" s="22">
        <v>450</v>
      </c>
      <c r="Z382" s="22">
        <v>15</v>
      </c>
      <c r="AA382" s="22">
        <v>100</v>
      </c>
      <c r="AB382" s="22">
        <v>200</v>
      </c>
      <c r="AC382" s="22">
        <v>0.9</v>
      </c>
      <c r="AD382" s="22">
        <v>1.2</v>
      </c>
      <c r="AE382" s="22" t="s">
        <v>416</v>
      </c>
      <c r="AF382" s="22">
        <v>0.75</v>
      </c>
      <c r="AG382" s="22"/>
      <c r="AH382" s="22" t="s">
        <v>83</v>
      </c>
      <c r="AI382" s="22">
        <v>1</v>
      </c>
      <c r="AJ382" s="22" t="s">
        <v>83</v>
      </c>
      <c r="AK382" s="22">
        <v>58</v>
      </c>
      <c r="AL382" s="22" t="s">
        <v>78</v>
      </c>
      <c r="AM382" s="22" t="s">
        <v>83</v>
      </c>
      <c r="AN382" s="22">
        <v>5</v>
      </c>
      <c r="AO382" s="22" t="s">
        <v>83</v>
      </c>
      <c r="AP382" s="22">
        <v>5</v>
      </c>
      <c r="AQ382" s="22" t="s">
        <v>84</v>
      </c>
      <c r="AR382" s="22" t="s">
        <v>78</v>
      </c>
      <c r="AS382" s="22">
        <v>7.2</v>
      </c>
      <c r="AT382" s="22">
        <v>0.3</v>
      </c>
      <c r="AU382" s="22">
        <v>2.9</v>
      </c>
      <c r="AV382" s="22">
        <v>0.1</v>
      </c>
      <c r="AW382" s="22" t="s">
        <v>83</v>
      </c>
      <c r="AX382" s="22">
        <v>0.54</v>
      </c>
      <c r="AY382" s="22">
        <v>0.09</v>
      </c>
      <c r="AZ382" s="22" t="s">
        <v>104</v>
      </c>
      <c r="BA382" s="22" t="s">
        <v>1690</v>
      </c>
      <c r="BB382" s="22">
        <v>0.21</v>
      </c>
      <c r="BC382" s="22" t="s">
        <v>78</v>
      </c>
      <c r="BD382" s="22">
        <v>150</v>
      </c>
      <c r="BE382" s="22" t="s">
        <v>700</v>
      </c>
      <c r="BF382" s="22" t="s">
        <v>2123</v>
      </c>
      <c r="BG382" s="22">
        <v>20</v>
      </c>
      <c r="BH382" s="22" t="s">
        <v>82</v>
      </c>
      <c r="BI382" s="22" t="s">
        <v>83</v>
      </c>
      <c r="BJ382" s="24" t="s">
        <v>2836</v>
      </c>
    </row>
    <row r="383" spans="1:62" ht="55.5" customHeight="1">
      <c r="A383" t="s">
        <v>7696</v>
      </c>
      <c r="B383" t="s">
        <v>2837</v>
      </c>
      <c r="C383">
        <v>832</v>
      </c>
      <c r="D383" s="24" t="s">
        <v>2838</v>
      </c>
      <c r="E383" s="22">
        <v>40</v>
      </c>
      <c r="F383" s="22">
        <v>1237</v>
      </c>
      <c r="G383" s="22">
        <v>298</v>
      </c>
      <c r="H383" s="22">
        <v>51.3</v>
      </c>
      <c r="I383" s="22" t="s">
        <v>148</v>
      </c>
      <c r="J383" s="22">
        <v>11.9</v>
      </c>
      <c r="K383" s="22" t="s">
        <v>2839</v>
      </c>
      <c r="L383" s="22" t="s">
        <v>78</v>
      </c>
      <c r="M383" s="22">
        <v>23.5</v>
      </c>
      <c r="N383" s="22" t="s">
        <v>82</v>
      </c>
      <c r="O383" s="22" t="s">
        <v>81</v>
      </c>
      <c r="P383" s="22" t="s">
        <v>82</v>
      </c>
      <c r="Q383" s="22">
        <v>9.1999999999999993</v>
      </c>
      <c r="R383" s="22" t="s">
        <v>80</v>
      </c>
      <c r="S383" s="22">
        <v>4.2</v>
      </c>
      <c r="T383" s="22" t="s">
        <v>82</v>
      </c>
      <c r="U383" s="22">
        <v>12.3</v>
      </c>
      <c r="V383" s="22" t="s">
        <v>82</v>
      </c>
      <c r="W383" s="22" t="s">
        <v>85</v>
      </c>
      <c r="X383" s="22">
        <v>2</v>
      </c>
      <c r="Y383" s="22">
        <v>290</v>
      </c>
      <c r="Z383" s="22">
        <v>24</v>
      </c>
      <c r="AA383" s="22">
        <v>86</v>
      </c>
      <c r="AB383" s="22">
        <v>170</v>
      </c>
      <c r="AC383" s="22">
        <v>0.9</v>
      </c>
      <c r="AD383" s="22">
        <v>1.1000000000000001</v>
      </c>
      <c r="AE383" s="22">
        <v>0.36</v>
      </c>
      <c r="AF383" s="22" t="s">
        <v>416</v>
      </c>
      <c r="AG383" s="22"/>
      <c r="AH383" s="22" t="s">
        <v>82</v>
      </c>
      <c r="AI383" s="22" t="s">
        <v>82</v>
      </c>
      <c r="AJ383" s="22" t="s">
        <v>82</v>
      </c>
      <c r="AK383" s="22" t="s">
        <v>82</v>
      </c>
      <c r="AL383" s="22" t="s">
        <v>78</v>
      </c>
      <c r="AM383" s="22" t="s">
        <v>83</v>
      </c>
      <c r="AN383" s="22">
        <v>1</v>
      </c>
      <c r="AO383" s="22" t="s">
        <v>83</v>
      </c>
      <c r="AP383" s="22">
        <v>1</v>
      </c>
      <c r="AQ383" s="22" t="s">
        <v>84</v>
      </c>
      <c r="AR383" s="22" t="s">
        <v>78</v>
      </c>
      <c r="AS383" s="22">
        <v>6.8</v>
      </c>
      <c r="AT383" s="22">
        <v>0.2</v>
      </c>
      <c r="AU383" s="22">
        <v>2.7</v>
      </c>
      <c r="AV383" s="22">
        <v>0.1</v>
      </c>
      <c r="AW383" s="22" t="s">
        <v>83</v>
      </c>
      <c r="AX383" s="22" t="s">
        <v>227</v>
      </c>
      <c r="AY383" s="22">
        <v>0.13</v>
      </c>
      <c r="AZ383" s="22">
        <v>8.1999999999999993</v>
      </c>
      <c r="BA383" s="22" t="s">
        <v>1754</v>
      </c>
      <c r="BB383" s="22">
        <v>0.19</v>
      </c>
      <c r="BC383" s="22" t="s">
        <v>78</v>
      </c>
      <c r="BD383" s="22">
        <v>150</v>
      </c>
      <c r="BE383" s="22">
        <v>0.91</v>
      </c>
      <c r="BF383" s="22" t="s">
        <v>82</v>
      </c>
      <c r="BG383" s="22">
        <v>19</v>
      </c>
      <c r="BH383" s="22" t="s">
        <v>82</v>
      </c>
      <c r="BI383" s="22" t="s">
        <v>83</v>
      </c>
      <c r="BJ383" s="24" t="s">
        <v>2840</v>
      </c>
    </row>
    <row r="384" spans="1:62" ht="42" customHeight="1">
      <c r="A384" t="s">
        <v>7696</v>
      </c>
      <c r="B384" t="s">
        <v>2841</v>
      </c>
      <c r="C384">
        <v>833</v>
      </c>
      <c r="D384" s="24" t="s">
        <v>2842</v>
      </c>
      <c r="E384" s="22">
        <v>15</v>
      </c>
      <c r="F384" s="22">
        <v>342</v>
      </c>
      <c r="G384" s="22">
        <v>83</v>
      </c>
      <c r="H384" s="22">
        <v>68.3</v>
      </c>
      <c r="I384" s="22">
        <v>0.9</v>
      </c>
      <c r="J384" s="22">
        <v>1.4</v>
      </c>
      <c r="K384" s="22" t="s">
        <v>245</v>
      </c>
      <c r="L384" s="22" t="s">
        <v>78</v>
      </c>
      <c r="M384" s="22">
        <v>0.2</v>
      </c>
      <c r="N384" s="22" t="s">
        <v>82</v>
      </c>
      <c r="O384" s="22" t="s">
        <v>81</v>
      </c>
      <c r="P384" s="22" t="s">
        <v>82</v>
      </c>
      <c r="Q384" s="22">
        <v>9.1999999999999993</v>
      </c>
      <c r="R384" s="22" t="s">
        <v>80</v>
      </c>
      <c r="S384" s="22">
        <v>20.7</v>
      </c>
      <c r="T384" s="22" t="s">
        <v>82</v>
      </c>
      <c r="U384" s="22">
        <v>29.3</v>
      </c>
      <c r="V384" s="22" t="s">
        <v>82</v>
      </c>
      <c r="W384" s="22">
        <v>0.8</v>
      </c>
      <c r="X384" s="22">
        <v>2</v>
      </c>
      <c r="Y384" s="22">
        <v>230</v>
      </c>
      <c r="Z384" s="22">
        <v>14</v>
      </c>
      <c r="AA384" s="22">
        <v>14</v>
      </c>
      <c r="AB384" s="22">
        <v>35</v>
      </c>
      <c r="AC384" s="22">
        <v>0.5</v>
      </c>
      <c r="AD384" s="22">
        <v>0.5</v>
      </c>
      <c r="AE384" s="22">
        <v>0.06</v>
      </c>
      <c r="AF384" s="22">
        <v>0.45</v>
      </c>
      <c r="AG384" s="22"/>
      <c r="AH384" s="22">
        <v>1</v>
      </c>
      <c r="AI384" s="22">
        <v>1</v>
      </c>
      <c r="AJ384" s="22" t="s">
        <v>83</v>
      </c>
      <c r="AK384" s="22">
        <v>14</v>
      </c>
      <c r="AL384" s="22" t="s">
        <v>78</v>
      </c>
      <c r="AM384" s="22" t="s">
        <v>78</v>
      </c>
      <c r="AN384" s="22" t="s">
        <v>83</v>
      </c>
      <c r="AO384" s="22" t="s">
        <v>78</v>
      </c>
      <c r="AP384" s="22" t="s">
        <v>78</v>
      </c>
      <c r="AQ384" s="22" t="s">
        <v>78</v>
      </c>
      <c r="AR384" s="22" t="s">
        <v>78</v>
      </c>
      <c r="AS384" s="22">
        <v>0.8</v>
      </c>
      <c r="AT384" s="22" t="s">
        <v>84</v>
      </c>
      <c r="AU384" s="22" t="s">
        <v>83</v>
      </c>
      <c r="AV384" s="22" t="s">
        <v>83</v>
      </c>
      <c r="AW384" s="22">
        <v>1</v>
      </c>
      <c r="AX384" s="22">
        <v>7.0000000000000007E-2</v>
      </c>
      <c r="AY384" s="22">
        <v>0.05</v>
      </c>
      <c r="AZ384" s="22">
        <v>2.1</v>
      </c>
      <c r="BA384" s="22">
        <v>2.4</v>
      </c>
      <c r="BB384" s="22">
        <v>0.12</v>
      </c>
      <c r="BC384" s="22" t="s">
        <v>78</v>
      </c>
      <c r="BD384" s="22">
        <v>29</v>
      </c>
      <c r="BE384" s="22">
        <v>0.56000000000000005</v>
      </c>
      <c r="BF384" s="22">
        <v>0.9</v>
      </c>
      <c r="BG384" s="22">
        <v>23</v>
      </c>
      <c r="BH384" s="22" t="s">
        <v>82</v>
      </c>
      <c r="BI384" s="22" t="s">
        <v>83</v>
      </c>
      <c r="BJ384" s="24" t="s">
        <v>2843</v>
      </c>
    </row>
    <row r="385" spans="1:62" ht="42" customHeight="1">
      <c r="A385" t="s">
        <v>7696</v>
      </c>
      <c r="B385" t="s">
        <v>2844</v>
      </c>
      <c r="C385">
        <v>834</v>
      </c>
      <c r="D385" s="24" t="s">
        <v>2845</v>
      </c>
      <c r="E385" s="22">
        <v>0</v>
      </c>
      <c r="F385" s="22">
        <v>496</v>
      </c>
      <c r="G385" s="22">
        <v>117</v>
      </c>
      <c r="H385" s="22">
        <v>67.5</v>
      </c>
      <c r="I385" s="22" t="s">
        <v>246</v>
      </c>
      <c r="J385" s="22">
        <v>0.4</v>
      </c>
      <c r="K385" s="22" t="s">
        <v>354</v>
      </c>
      <c r="L385" s="22" t="s">
        <v>78</v>
      </c>
      <c r="M385" s="22">
        <v>0.3</v>
      </c>
      <c r="N385" s="22" t="s">
        <v>82</v>
      </c>
      <c r="O385" s="22" t="s">
        <v>81</v>
      </c>
      <c r="P385" s="22" t="s">
        <v>83</v>
      </c>
      <c r="Q385" s="22">
        <v>26.5</v>
      </c>
      <c r="R385" s="22" t="s">
        <v>80</v>
      </c>
      <c r="S385" s="22">
        <v>2.9</v>
      </c>
      <c r="T385" s="22" t="s">
        <v>83</v>
      </c>
      <c r="U385" s="22">
        <v>29.4</v>
      </c>
      <c r="V385" s="22">
        <v>0.6</v>
      </c>
      <c r="W385" s="22">
        <v>1.9</v>
      </c>
      <c r="X385" s="22">
        <v>750</v>
      </c>
      <c r="Y385" s="22">
        <v>9</v>
      </c>
      <c r="Z385" s="22">
        <v>11</v>
      </c>
      <c r="AA385" s="22">
        <v>1</v>
      </c>
      <c r="AB385" s="22">
        <v>7</v>
      </c>
      <c r="AC385" s="22">
        <v>1.8</v>
      </c>
      <c r="AD385" s="22">
        <v>0.1</v>
      </c>
      <c r="AE385" s="22">
        <v>0.06</v>
      </c>
      <c r="AF385" s="22">
        <v>0.08</v>
      </c>
      <c r="AG385" s="22"/>
      <c r="AH385" s="22">
        <v>4</v>
      </c>
      <c r="AI385" s="22" t="s">
        <v>84</v>
      </c>
      <c r="AJ385" s="22">
        <v>3</v>
      </c>
      <c r="AK385" s="22">
        <v>3</v>
      </c>
      <c r="AL385" s="22" t="s">
        <v>78</v>
      </c>
      <c r="AM385" s="22" t="s">
        <v>83</v>
      </c>
      <c r="AN385" s="22" t="s">
        <v>83</v>
      </c>
      <c r="AO385" s="22" t="s">
        <v>83</v>
      </c>
      <c r="AP385" s="22" t="s">
        <v>83</v>
      </c>
      <c r="AQ385" s="22" t="s">
        <v>78</v>
      </c>
      <c r="AR385" s="22" t="s">
        <v>82</v>
      </c>
      <c r="AS385" s="22">
        <v>0.2</v>
      </c>
      <c r="AT385" s="22" t="s">
        <v>83</v>
      </c>
      <c r="AU385" s="22" t="s">
        <v>83</v>
      </c>
      <c r="AV385" s="22" t="s">
        <v>83</v>
      </c>
      <c r="AW385" s="22">
        <v>1</v>
      </c>
      <c r="AX385" s="22" t="s">
        <v>84</v>
      </c>
      <c r="AY385" s="22" t="s">
        <v>84</v>
      </c>
      <c r="AZ385" s="22">
        <v>0.1</v>
      </c>
      <c r="BA385" s="22" t="s">
        <v>354</v>
      </c>
      <c r="BB385" s="22">
        <v>0.02</v>
      </c>
      <c r="BC385" s="22" t="s">
        <v>83</v>
      </c>
      <c r="BD385" s="22" t="s">
        <v>84</v>
      </c>
      <c r="BE385" s="22">
        <v>0.03</v>
      </c>
      <c r="BF385" s="22">
        <v>0.4</v>
      </c>
      <c r="BG385" s="22" t="s">
        <v>83</v>
      </c>
      <c r="BH385" s="22" t="s">
        <v>82</v>
      </c>
      <c r="BI385" s="22">
        <v>1.9</v>
      </c>
      <c r="BJ385" s="24" t="s">
        <v>2846</v>
      </c>
    </row>
    <row r="386" spans="1:62" ht="69" customHeight="1">
      <c r="A386" t="s">
        <v>7696</v>
      </c>
      <c r="B386" t="s">
        <v>2847</v>
      </c>
      <c r="C386">
        <v>835</v>
      </c>
      <c r="D386" s="24" t="s">
        <v>2848</v>
      </c>
      <c r="E386" s="22">
        <v>40</v>
      </c>
      <c r="F386" s="22">
        <v>245</v>
      </c>
      <c r="G386" s="22">
        <v>59</v>
      </c>
      <c r="H386" s="22">
        <v>79.099999999999994</v>
      </c>
      <c r="I386" s="22" t="s">
        <v>132</v>
      </c>
      <c r="J386" s="22">
        <v>2.2999999999999998</v>
      </c>
      <c r="K386" s="22" t="s">
        <v>245</v>
      </c>
      <c r="L386" s="22" t="s">
        <v>78</v>
      </c>
      <c r="M386" s="22">
        <v>0.2</v>
      </c>
      <c r="N386" s="22" t="s">
        <v>82</v>
      </c>
      <c r="O386" s="22" t="s">
        <v>81</v>
      </c>
      <c r="P386" s="22" t="s">
        <v>82</v>
      </c>
      <c r="Q386" s="22">
        <v>7.3</v>
      </c>
      <c r="R386" s="22" t="s">
        <v>80</v>
      </c>
      <c r="S386" s="22">
        <v>11.4</v>
      </c>
      <c r="T386" s="22" t="s">
        <v>82</v>
      </c>
      <c r="U386" s="22">
        <v>17.8</v>
      </c>
      <c r="V386" s="22" t="s">
        <v>82</v>
      </c>
      <c r="W386" s="22">
        <v>0.6</v>
      </c>
      <c r="X386" s="22">
        <v>2</v>
      </c>
      <c r="Y386" s="22">
        <v>290</v>
      </c>
      <c r="Z386" s="22">
        <v>20</v>
      </c>
      <c r="AA386" s="22">
        <v>14</v>
      </c>
      <c r="AB386" s="22">
        <v>47</v>
      </c>
      <c r="AC386" s="22">
        <v>0.8</v>
      </c>
      <c r="AD386" s="22">
        <v>0.5</v>
      </c>
      <c r="AE386" s="22">
        <v>0.06</v>
      </c>
      <c r="AF386" s="22">
        <v>0.37</v>
      </c>
      <c r="AG386" s="22"/>
      <c r="AH386" s="22" t="s">
        <v>82</v>
      </c>
      <c r="AI386" s="22" t="s">
        <v>82</v>
      </c>
      <c r="AJ386" s="22" t="s">
        <v>82</v>
      </c>
      <c r="AK386" s="22" t="s">
        <v>82</v>
      </c>
      <c r="AL386" s="22" t="s">
        <v>78</v>
      </c>
      <c r="AM386" s="22" t="s">
        <v>83</v>
      </c>
      <c r="AN386" s="22">
        <v>18</v>
      </c>
      <c r="AO386" s="22" t="s">
        <v>83</v>
      </c>
      <c r="AP386" s="22">
        <v>18</v>
      </c>
      <c r="AQ386" s="22">
        <v>2</v>
      </c>
      <c r="AR386" s="22" t="s">
        <v>78</v>
      </c>
      <c r="AS386" s="22">
        <v>0.4</v>
      </c>
      <c r="AT386" s="22" t="s">
        <v>84</v>
      </c>
      <c r="AU386" s="22" t="s">
        <v>83</v>
      </c>
      <c r="AV386" s="22" t="s">
        <v>83</v>
      </c>
      <c r="AW386" s="22">
        <v>6</v>
      </c>
      <c r="AX386" s="22">
        <v>0.03</v>
      </c>
      <c r="AY386" s="22">
        <v>0.05</v>
      </c>
      <c r="AZ386" s="22">
        <v>0.8</v>
      </c>
      <c r="BA386" s="22" t="s">
        <v>96</v>
      </c>
      <c r="BB386" s="22">
        <v>0.11</v>
      </c>
      <c r="BC386" s="22" t="s">
        <v>78</v>
      </c>
      <c r="BD386" s="22">
        <v>55</v>
      </c>
      <c r="BE386" s="22">
        <v>0.33</v>
      </c>
      <c r="BF386" s="22" t="s">
        <v>82</v>
      </c>
      <c r="BG386" s="22">
        <v>21</v>
      </c>
      <c r="BH386" s="22" t="s">
        <v>82</v>
      </c>
      <c r="BI386" s="22" t="s">
        <v>83</v>
      </c>
      <c r="BJ386" s="24" t="s">
        <v>2849</v>
      </c>
    </row>
    <row r="387" spans="1:62" ht="55.5" customHeight="1">
      <c r="A387" t="s">
        <v>7696</v>
      </c>
      <c r="B387" t="s">
        <v>2850</v>
      </c>
      <c r="C387">
        <v>836</v>
      </c>
      <c r="D387" s="24" t="s">
        <v>2851</v>
      </c>
      <c r="E387" s="22">
        <v>35</v>
      </c>
      <c r="F387" s="22">
        <v>125</v>
      </c>
      <c r="G387" s="22">
        <v>30</v>
      </c>
      <c r="H387" s="22">
        <v>90.8</v>
      </c>
      <c r="I387" s="22" t="s">
        <v>96</v>
      </c>
      <c r="J387" s="22">
        <v>1.6</v>
      </c>
      <c r="K387" s="22" t="s">
        <v>245</v>
      </c>
      <c r="L387" s="22" t="s">
        <v>78</v>
      </c>
      <c r="M387" s="22">
        <v>0.1</v>
      </c>
      <c r="N387" s="22" t="s">
        <v>127</v>
      </c>
      <c r="O387" s="22" t="s">
        <v>81</v>
      </c>
      <c r="P387" s="22" t="s">
        <v>691</v>
      </c>
      <c r="Q387" s="22">
        <v>4.9000000000000004</v>
      </c>
      <c r="R387" s="22" t="s">
        <v>80</v>
      </c>
      <c r="S387" s="22">
        <v>2.5</v>
      </c>
      <c r="T387" s="22" t="s">
        <v>82</v>
      </c>
      <c r="U387" s="22">
        <v>6.9</v>
      </c>
      <c r="V387" s="22" t="s">
        <v>82</v>
      </c>
      <c r="W387" s="22">
        <v>0.6</v>
      </c>
      <c r="X387" s="22">
        <v>2</v>
      </c>
      <c r="Y387" s="22">
        <v>230</v>
      </c>
      <c r="Z387" s="22">
        <v>31</v>
      </c>
      <c r="AA387" s="22">
        <v>11</v>
      </c>
      <c r="AB387" s="22">
        <v>27</v>
      </c>
      <c r="AC387" s="22">
        <v>0.7</v>
      </c>
      <c r="AD387" s="22">
        <v>0.3</v>
      </c>
      <c r="AE387" s="22">
        <v>0.03</v>
      </c>
      <c r="AF387" s="22">
        <v>0.25</v>
      </c>
      <c r="AG387" s="22"/>
      <c r="AH387" s="22" t="s">
        <v>82</v>
      </c>
      <c r="AI387" s="22" t="s">
        <v>82</v>
      </c>
      <c r="AJ387" s="22" t="s">
        <v>82</v>
      </c>
      <c r="AK387" s="22" t="s">
        <v>82</v>
      </c>
      <c r="AL387" s="22" t="s">
        <v>78</v>
      </c>
      <c r="AM387" s="22" t="s">
        <v>83</v>
      </c>
      <c r="AN387" s="22">
        <v>45</v>
      </c>
      <c r="AO387" s="22" t="s">
        <v>83</v>
      </c>
      <c r="AP387" s="22">
        <v>45</v>
      </c>
      <c r="AQ387" s="22">
        <v>4</v>
      </c>
      <c r="AR387" s="22" t="s">
        <v>78</v>
      </c>
      <c r="AS387" s="22">
        <v>0.3</v>
      </c>
      <c r="AT387" s="22" t="s">
        <v>83</v>
      </c>
      <c r="AU387" s="22">
        <v>0.1</v>
      </c>
      <c r="AV387" s="22" t="s">
        <v>83</v>
      </c>
      <c r="AW387" s="22">
        <v>9</v>
      </c>
      <c r="AX387" s="22">
        <v>0.06</v>
      </c>
      <c r="AY387" s="22">
        <v>0.08</v>
      </c>
      <c r="AZ387" s="22">
        <v>0.4</v>
      </c>
      <c r="BA387" s="22" t="s">
        <v>237</v>
      </c>
      <c r="BB387" s="22">
        <v>0.24</v>
      </c>
      <c r="BC387" s="22" t="s">
        <v>78</v>
      </c>
      <c r="BD387" s="22">
        <v>76</v>
      </c>
      <c r="BE387" s="22">
        <v>0.17</v>
      </c>
      <c r="BF387" s="22" t="s">
        <v>82</v>
      </c>
      <c r="BG387" s="22">
        <v>11</v>
      </c>
      <c r="BH387" s="22" t="s">
        <v>82</v>
      </c>
      <c r="BI387" s="22" t="s">
        <v>83</v>
      </c>
      <c r="BJ387" s="24" t="s">
        <v>2852</v>
      </c>
    </row>
    <row r="388" spans="1:62" ht="55.5" customHeight="1">
      <c r="A388" t="s">
        <v>7696</v>
      </c>
      <c r="B388" t="s">
        <v>2853</v>
      </c>
      <c r="C388">
        <v>837</v>
      </c>
      <c r="D388" s="24" t="s">
        <v>2854</v>
      </c>
      <c r="E388" s="22">
        <v>0</v>
      </c>
      <c r="F388" s="22">
        <v>117</v>
      </c>
      <c r="G388" s="22">
        <v>28</v>
      </c>
      <c r="H388" s="22">
        <v>91.3</v>
      </c>
      <c r="I388" s="22" t="s">
        <v>216</v>
      </c>
      <c r="J388" s="22">
        <v>1.3</v>
      </c>
      <c r="K388" s="22" t="s">
        <v>245</v>
      </c>
      <c r="L388" s="22" t="s">
        <v>78</v>
      </c>
      <c r="M388" s="22">
        <v>0.1</v>
      </c>
      <c r="N388" s="22" t="s">
        <v>313</v>
      </c>
      <c r="O388" s="22" t="s">
        <v>81</v>
      </c>
      <c r="P388" s="22" t="s">
        <v>380</v>
      </c>
      <c r="Q388" s="22">
        <v>4.5999999999999996</v>
      </c>
      <c r="R388" s="22" t="s">
        <v>80</v>
      </c>
      <c r="S388" s="22">
        <v>2.6</v>
      </c>
      <c r="T388" s="22" t="s">
        <v>82</v>
      </c>
      <c r="U388" s="22">
        <v>6.8</v>
      </c>
      <c r="V388" s="22" t="s">
        <v>82</v>
      </c>
      <c r="W388" s="22">
        <v>0.5</v>
      </c>
      <c r="X388" s="22">
        <v>2</v>
      </c>
      <c r="Y388" s="22">
        <v>180</v>
      </c>
      <c r="Z388" s="22">
        <v>26</v>
      </c>
      <c r="AA388" s="22">
        <v>9</v>
      </c>
      <c r="AB388" s="22">
        <v>26</v>
      </c>
      <c r="AC388" s="22">
        <v>0.6</v>
      </c>
      <c r="AD388" s="22">
        <v>0.3</v>
      </c>
      <c r="AE388" s="22">
        <v>0.04</v>
      </c>
      <c r="AF388" s="22" t="s">
        <v>99</v>
      </c>
      <c r="AG388" s="22"/>
      <c r="AH388" s="22" t="s">
        <v>82</v>
      </c>
      <c r="AI388" s="22" t="s">
        <v>82</v>
      </c>
      <c r="AJ388" s="22" t="s">
        <v>82</v>
      </c>
      <c r="AK388" s="22" t="s">
        <v>82</v>
      </c>
      <c r="AL388" s="22" t="s">
        <v>78</v>
      </c>
      <c r="AM388" s="22" t="s">
        <v>83</v>
      </c>
      <c r="AN388" s="22">
        <v>37</v>
      </c>
      <c r="AO388" s="22" t="s">
        <v>83</v>
      </c>
      <c r="AP388" s="22">
        <v>37</v>
      </c>
      <c r="AQ388" s="22">
        <v>3</v>
      </c>
      <c r="AR388" s="22" t="s">
        <v>78</v>
      </c>
      <c r="AS388" s="22">
        <v>0.3</v>
      </c>
      <c r="AT388" s="22" t="s">
        <v>83</v>
      </c>
      <c r="AU388" s="22">
        <v>0.1</v>
      </c>
      <c r="AV388" s="22" t="s">
        <v>83</v>
      </c>
      <c r="AW388" s="22">
        <v>8</v>
      </c>
      <c r="AX388" s="22">
        <v>0.05</v>
      </c>
      <c r="AY388" s="22">
        <v>7.0000000000000007E-2</v>
      </c>
      <c r="AZ388" s="22">
        <v>0.3</v>
      </c>
      <c r="BA388" s="22" t="s">
        <v>142</v>
      </c>
      <c r="BB388" s="22" t="s">
        <v>99</v>
      </c>
      <c r="BC388" s="22" t="s">
        <v>78</v>
      </c>
      <c r="BD388" s="22">
        <v>68</v>
      </c>
      <c r="BE388" s="22">
        <v>0.14000000000000001</v>
      </c>
      <c r="BF388" s="22" t="s">
        <v>82</v>
      </c>
      <c r="BG388" s="22">
        <v>9</v>
      </c>
      <c r="BH388" s="22" t="s">
        <v>82</v>
      </c>
      <c r="BI388" s="22" t="s">
        <v>83</v>
      </c>
      <c r="BJ388" s="24" t="s">
        <v>2855</v>
      </c>
    </row>
    <row r="389" spans="1:62" ht="55.5" customHeight="1">
      <c r="A389" t="s">
        <v>7696</v>
      </c>
      <c r="B389" t="s">
        <v>2856</v>
      </c>
      <c r="C389">
        <v>838</v>
      </c>
      <c r="D389" s="24" t="s">
        <v>2857</v>
      </c>
      <c r="E389" s="22">
        <v>2</v>
      </c>
      <c r="F389" s="22">
        <v>71</v>
      </c>
      <c r="G389" s="22">
        <v>17</v>
      </c>
      <c r="H389" s="22">
        <v>92.7</v>
      </c>
      <c r="I389" s="22" t="s">
        <v>82</v>
      </c>
      <c r="J389" s="22">
        <v>1.9</v>
      </c>
      <c r="K389" s="22">
        <v>0.1</v>
      </c>
      <c r="L389" s="22" t="s">
        <v>78</v>
      </c>
      <c r="M389" s="22">
        <v>0.4</v>
      </c>
      <c r="N389" s="22" t="s">
        <v>78</v>
      </c>
      <c r="O389" s="22" t="s">
        <v>81</v>
      </c>
      <c r="P389" s="22" t="s">
        <v>78</v>
      </c>
      <c r="Q389" s="22">
        <v>0.8</v>
      </c>
      <c r="R389" s="22" t="s">
        <v>80</v>
      </c>
      <c r="S389" s="22">
        <v>2.6</v>
      </c>
      <c r="T389" s="22" t="s">
        <v>82</v>
      </c>
      <c r="U389" s="22">
        <v>3.1</v>
      </c>
      <c r="V389" s="22" t="s">
        <v>82</v>
      </c>
      <c r="W389" s="22">
        <v>1.5</v>
      </c>
      <c r="X389" s="22">
        <v>14</v>
      </c>
      <c r="Y389" s="22">
        <v>480</v>
      </c>
      <c r="Z389" s="22">
        <v>170</v>
      </c>
      <c r="AA389" s="22">
        <v>46</v>
      </c>
      <c r="AB389" s="22">
        <v>40</v>
      </c>
      <c r="AC389" s="22">
        <v>1.6</v>
      </c>
      <c r="AD389" s="22">
        <v>0.8</v>
      </c>
      <c r="AE389" s="22">
        <v>7.0000000000000007E-2</v>
      </c>
      <c r="AF389" s="22">
        <v>0.69</v>
      </c>
      <c r="AG389" s="22"/>
      <c r="AH389" s="22" t="s">
        <v>82</v>
      </c>
      <c r="AI389" s="22" t="s">
        <v>82</v>
      </c>
      <c r="AJ389" s="22" t="s">
        <v>82</v>
      </c>
      <c r="AK389" s="22" t="s">
        <v>82</v>
      </c>
      <c r="AL389" s="22" t="s">
        <v>78</v>
      </c>
      <c r="AM389" s="22" t="s">
        <v>83</v>
      </c>
      <c r="AN389" s="22">
        <v>3600</v>
      </c>
      <c r="AO389" s="22" t="s">
        <v>83</v>
      </c>
      <c r="AP389" s="22">
        <v>3600</v>
      </c>
      <c r="AQ389" s="22">
        <v>300</v>
      </c>
      <c r="AR389" s="22" t="s">
        <v>78</v>
      </c>
      <c r="AS389" s="22">
        <v>1.4</v>
      </c>
      <c r="AT389" s="22" t="s">
        <v>84</v>
      </c>
      <c r="AU389" s="22" t="s">
        <v>84</v>
      </c>
      <c r="AV389" s="22" t="s">
        <v>83</v>
      </c>
      <c r="AW389" s="22">
        <v>210</v>
      </c>
      <c r="AX389" s="22">
        <v>0.06</v>
      </c>
      <c r="AY389" s="22">
        <v>0.17</v>
      </c>
      <c r="AZ389" s="22">
        <v>0.5</v>
      </c>
      <c r="BA389" s="22">
        <v>0.8</v>
      </c>
      <c r="BB389" s="22">
        <v>0.11</v>
      </c>
      <c r="BC389" s="22" t="s">
        <v>78</v>
      </c>
      <c r="BD389" s="22">
        <v>170</v>
      </c>
      <c r="BE389" s="22">
        <v>0.55000000000000004</v>
      </c>
      <c r="BF389" s="22" t="s">
        <v>82</v>
      </c>
      <c r="BG389" s="22">
        <v>66</v>
      </c>
      <c r="BH389" s="22" t="s">
        <v>82</v>
      </c>
      <c r="BI389" s="22" t="s">
        <v>83</v>
      </c>
      <c r="BJ389" s="24" t="s">
        <v>2858</v>
      </c>
    </row>
    <row r="390" spans="1:62" ht="55.5" customHeight="1">
      <c r="A390" t="s">
        <v>7696</v>
      </c>
      <c r="B390" t="s">
        <v>2859</v>
      </c>
      <c r="C390">
        <v>839</v>
      </c>
      <c r="D390" s="24" t="s">
        <v>2860</v>
      </c>
      <c r="E390" s="22">
        <v>10</v>
      </c>
      <c r="F390" s="22">
        <v>95</v>
      </c>
      <c r="G390" s="22">
        <v>23</v>
      </c>
      <c r="H390" s="22">
        <v>92.1</v>
      </c>
      <c r="I390" s="22" t="s">
        <v>82</v>
      </c>
      <c r="J390" s="22">
        <v>0.7</v>
      </c>
      <c r="K390" s="22" t="s">
        <v>245</v>
      </c>
      <c r="L390" s="22" t="s">
        <v>83</v>
      </c>
      <c r="M390" s="22">
        <v>0.1</v>
      </c>
      <c r="N390" s="22" t="s">
        <v>289</v>
      </c>
      <c r="O390" s="22" t="s">
        <v>81</v>
      </c>
      <c r="P390" s="22" t="s">
        <v>289</v>
      </c>
      <c r="Q390" s="22">
        <v>3.5</v>
      </c>
      <c r="R390" s="22" t="s">
        <v>80</v>
      </c>
      <c r="S390" s="22">
        <v>2.5</v>
      </c>
      <c r="T390" s="22" t="s">
        <v>82</v>
      </c>
      <c r="U390" s="22" t="s">
        <v>79</v>
      </c>
      <c r="V390" s="22" t="s">
        <v>82</v>
      </c>
      <c r="W390" s="22">
        <v>0.9</v>
      </c>
      <c r="X390" s="22">
        <v>1</v>
      </c>
      <c r="Y390" s="22">
        <v>400</v>
      </c>
      <c r="Z390" s="22">
        <v>74</v>
      </c>
      <c r="AA390" s="22">
        <v>19</v>
      </c>
      <c r="AB390" s="22">
        <v>37</v>
      </c>
      <c r="AC390" s="22">
        <v>0.2</v>
      </c>
      <c r="AD390" s="22">
        <v>0.1</v>
      </c>
      <c r="AE390" s="22">
        <v>0.02</v>
      </c>
      <c r="AF390" s="22">
        <v>0.05</v>
      </c>
      <c r="AG390" s="22"/>
      <c r="AH390" s="22" t="s">
        <v>82</v>
      </c>
      <c r="AI390" s="22" t="s">
        <v>82</v>
      </c>
      <c r="AJ390" s="22" t="s">
        <v>82</v>
      </c>
      <c r="AK390" s="22" t="s">
        <v>82</v>
      </c>
      <c r="AL390" s="22" t="s">
        <v>78</v>
      </c>
      <c r="AM390" s="22" t="s">
        <v>83</v>
      </c>
      <c r="AN390" s="22">
        <v>40</v>
      </c>
      <c r="AO390" s="22" t="s">
        <v>83</v>
      </c>
      <c r="AP390" s="22">
        <v>40</v>
      </c>
      <c r="AQ390" s="22">
        <v>3</v>
      </c>
      <c r="AR390" s="22" t="s">
        <v>78</v>
      </c>
      <c r="AS390" s="22">
        <v>0.2</v>
      </c>
      <c r="AT390" s="22" t="s">
        <v>83</v>
      </c>
      <c r="AU390" s="22" t="s">
        <v>83</v>
      </c>
      <c r="AV390" s="22" t="s">
        <v>83</v>
      </c>
      <c r="AW390" s="22">
        <v>7</v>
      </c>
      <c r="AX390" s="22">
        <v>0.04</v>
      </c>
      <c r="AY390" s="22">
        <v>0.05</v>
      </c>
      <c r="AZ390" s="22">
        <v>0.2</v>
      </c>
      <c r="BA390" s="22">
        <v>0.3</v>
      </c>
      <c r="BB390" s="22">
        <v>0.02</v>
      </c>
      <c r="BC390" s="22" t="s">
        <v>78</v>
      </c>
      <c r="BD390" s="22">
        <v>31</v>
      </c>
      <c r="BE390" s="22" t="s">
        <v>150</v>
      </c>
      <c r="BF390" s="22" t="s">
        <v>82</v>
      </c>
      <c r="BG390" s="22">
        <v>5</v>
      </c>
      <c r="BH390" s="22" t="s">
        <v>82</v>
      </c>
      <c r="BI390" s="22" t="s">
        <v>83</v>
      </c>
      <c r="BJ390" s="24" t="s">
        <v>2861</v>
      </c>
    </row>
    <row r="391" spans="1:62" ht="55.5" customHeight="1">
      <c r="A391" t="s">
        <v>7696</v>
      </c>
      <c r="B391" t="s">
        <v>2862</v>
      </c>
      <c r="C391">
        <v>840</v>
      </c>
      <c r="D391" s="24" t="s">
        <v>2863</v>
      </c>
      <c r="E391" s="22">
        <v>0</v>
      </c>
      <c r="F391" s="22">
        <v>58</v>
      </c>
      <c r="G391" s="22">
        <v>14</v>
      </c>
      <c r="H391" s="22">
        <v>94.1</v>
      </c>
      <c r="I391" s="22" t="s">
        <v>82</v>
      </c>
      <c r="J391" s="22">
        <v>0.5</v>
      </c>
      <c r="K391" s="22" t="s">
        <v>245</v>
      </c>
      <c r="L391" s="22" t="s">
        <v>78</v>
      </c>
      <c r="M391" s="22">
        <v>0.1</v>
      </c>
      <c r="N391" s="22" t="s">
        <v>132</v>
      </c>
      <c r="O391" s="22" t="s">
        <v>80</v>
      </c>
      <c r="P391" s="22" t="s">
        <v>132</v>
      </c>
      <c r="Q391" s="22">
        <v>1.7</v>
      </c>
      <c r="R391" s="22" t="s">
        <v>81</v>
      </c>
      <c r="S391" s="22">
        <v>2.9</v>
      </c>
      <c r="T391" s="22" t="s">
        <v>82</v>
      </c>
      <c r="U391" s="22">
        <v>4.5999999999999996</v>
      </c>
      <c r="V391" s="22" t="s">
        <v>82</v>
      </c>
      <c r="W391" s="22">
        <v>0.6</v>
      </c>
      <c r="X391" s="22">
        <v>1</v>
      </c>
      <c r="Y391" s="22">
        <v>200</v>
      </c>
      <c r="Z391" s="22">
        <v>64</v>
      </c>
      <c r="AA391" s="22">
        <v>14</v>
      </c>
      <c r="AB391" s="22">
        <v>20</v>
      </c>
      <c r="AC391" s="22">
        <v>0.2</v>
      </c>
      <c r="AD391" s="22">
        <v>0.1</v>
      </c>
      <c r="AE391" s="22">
        <v>0.02</v>
      </c>
      <c r="AF391" s="22">
        <v>0.05</v>
      </c>
      <c r="AG391" s="22"/>
      <c r="AH391" s="22" t="s">
        <v>82</v>
      </c>
      <c r="AI391" s="22" t="s">
        <v>82</v>
      </c>
      <c r="AJ391" s="22" t="s">
        <v>82</v>
      </c>
      <c r="AK391" s="22" t="s">
        <v>82</v>
      </c>
      <c r="AL391" s="22" t="s">
        <v>78</v>
      </c>
      <c r="AM391" s="22" t="s">
        <v>83</v>
      </c>
      <c r="AN391" s="22">
        <v>42</v>
      </c>
      <c r="AO391" s="22" t="s">
        <v>83</v>
      </c>
      <c r="AP391" s="22">
        <v>42</v>
      </c>
      <c r="AQ391" s="22">
        <v>4</v>
      </c>
      <c r="AR391" s="22" t="s">
        <v>78</v>
      </c>
      <c r="AS391" s="22">
        <v>0.2</v>
      </c>
      <c r="AT391" s="22" t="s">
        <v>83</v>
      </c>
      <c r="AU391" s="22" t="s">
        <v>83</v>
      </c>
      <c r="AV391" s="22" t="s">
        <v>83</v>
      </c>
      <c r="AW391" s="22">
        <v>9</v>
      </c>
      <c r="AX391" s="22">
        <v>0.01</v>
      </c>
      <c r="AY391" s="22">
        <v>0.03</v>
      </c>
      <c r="AZ391" s="22">
        <v>0.1</v>
      </c>
      <c r="BA391" s="22">
        <v>0.2</v>
      </c>
      <c r="BB391" s="22">
        <v>0.01</v>
      </c>
      <c r="BC391" s="22" t="s">
        <v>78</v>
      </c>
      <c r="BD391" s="22">
        <v>22</v>
      </c>
      <c r="BE391" s="22" t="s">
        <v>150</v>
      </c>
      <c r="BF391" s="22" t="s">
        <v>82</v>
      </c>
      <c r="BG391" s="22">
        <v>4</v>
      </c>
      <c r="BH391" s="22" t="s">
        <v>82</v>
      </c>
      <c r="BI391" s="22" t="s">
        <v>83</v>
      </c>
      <c r="BJ391" s="24" t="s">
        <v>2864</v>
      </c>
    </row>
    <row r="392" spans="1:62" ht="55.5" customHeight="1">
      <c r="A392" t="s">
        <v>7696</v>
      </c>
      <c r="B392" t="s">
        <v>2865</v>
      </c>
      <c r="C392">
        <v>841</v>
      </c>
      <c r="D392" s="24" t="s">
        <v>2866</v>
      </c>
      <c r="E392" s="22">
        <v>2</v>
      </c>
      <c r="F392" s="22">
        <v>46</v>
      </c>
      <c r="G392" s="22">
        <v>11</v>
      </c>
      <c r="H392" s="22">
        <v>95.9</v>
      </c>
      <c r="I392" s="22">
        <v>0.5</v>
      </c>
      <c r="J392" s="22">
        <v>0.6</v>
      </c>
      <c r="K392" s="22" t="s">
        <v>84</v>
      </c>
      <c r="L392" s="22" t="s">
        <v>78</v>
      </c>
      <c r="M392" s="22">
        <v>0.1</v>
      </c>
      <c r="N392" s="22">
        <v>1.7</v>
      </c>
      <c r="O392" s="22" t="s">
        <v>80</v>
      </c>
      <c r="P392" s="22">
        <v>1.7</v>
      </c>
      <c r="Q392" s="22">
        <v>1.9</v>
      </c>
      <c r="R392" s="22" t="s">
        <v>81</v>
      </c>
      <c r="S392" s="22">
        <v>1.1000000000000001</v>
      </c>
      <c r="T392" s="22" t="s">
        <v>82</v>
      </c>
      <c r="U392" s="22">
        <v>2.8</v>
      </c>
      <c r="V392" s="22" t="s">
        <v>82</v>
      </c>
      <c r="W392" s="22">
        <v>0.5</v>
      </c>
      <c r="X392" s="22">
        <v>2</v>
      </c>
      <c r="Y392" s="22">
        <v>200</v>
      </c>
      <c r="Z392" s="22">
        <v>19</v>
      </c>
      <c r="AA392" s="22">
        <v>8</v>
      </c>
      <c r="AB392" s="22">
        <v>22</v>
      </c>
      <c r="AC392" s="22">
        <v>0.3</v>
      </c>
      <c r="AD392" s="22">
        <v>0.2</v>
      </c>
      <c r="AE392" s="22">
        <v>0.04</v>
      </c>
      <c r="AF392" s="22">
        <v>0.13</v>
      </c>
      <c r="AG392" s="22"/>
      <c r="AH392" s="22">
        <v>1</v>
      </c>
      <c r="AI392" s="22" t="s">
        <v>83</v>
      </c>
      <c r="AJ392" s="22" t="s">
        <v>83</v>
      </c>
      <c r="AK392" s="22" t="s">
        <v>84</v>
      </c>
      <c r="AL392" s="22" t="s">
        <v>78</v>
      </c>
      <c r="AM392" s="22" t="s">
        <v>83</v>
      </c>
      <c r="AN392" s="22">
        <v>240</v>
      </c>
      <c r="AO392" s="22" t="s">
        <v>83</v>
      </c>
      <c r="AP392" s="22">
        <v>240</v>
      </c>
      <c r="AQ392" s="22">
        <v>20</v>
      </c>
      <c r="AR392" s="22" t="s">
        <v>78</v>
      </c>
      <c r="AS392" s="22">
        <v>0.3</v>
      </c>
      <c r="AT392" s="22" t="s">
        <v>83</v>
      </c>
      <c r="AU392" s="22">
        <v>0.2</v>
      </c>
      <c r="AV392" s="22" t="s">
        <v>83</v>
      </c>
      <c r="AW392" s="22">
        <v>29</v>
      </c>
      <c r="AX392" s="22">
        <v>0.05</v>
      </c>
      <c r="AY392" s="22">
        <v>0.03</v>
      </c>
      <c r="AZ392" s="22">
        <v>0.2</v>
      </c>
      <c r="BA392" s="22">
        <v>0.3</v>
      </c>
      <c r="BB392" s="22">
        <v>0.05</v>
      </c>
      <c r="BC392" s="22" t="s">
        <v>78</v>
      </c>
      <c r="BD392" s="22">
        <v>73</v>
      </c>
      <c r="BE392" s="22" t="s">
        <v>99</v>
      </c>
      <c r="BF392" s="22">
        <v>1.2</v>
      </c>
      <c r="BG392" s="22">
        <v>5</v>
      </c>
      <c r="BH392" s="22" t="s">
        <v>82</v>
      </c>
      <c r="BI392" s="22" t="s">
        <v>83</v>
      </c>
      <c r="BJ392" s="24" t="s">
        <v>2867</v>
      </c>
    </row>
    <row r="393" spans="1:62" ht="55.5" customHeight="1">
      <c r="A393" t="s">
        <v>7696</v>
      </c>
      <c r="B393" t="s">
        <v>2868</v>
      </c>
      <c r="C393">
        <v>842</v>
      </c>
      <c r="D393" s="24" t="s">
        <v>2869</v>
      </c>
      <c r="E393" s="22">
        <v>2</v>
      </c>
      <c r="F393" s="22">
        <v>54</v>
      </c>
      <c r="G393" s="22">
        <v>13</v>
      </c>
      <c r="H393" s="22">
        <v>95.3</v>
      </c>
      <c r="I393" s="22" t="s">
        <v>237</v>
      </c>
      <c r="J393" s="22">
        <v>0.8</v>
      </c>
      <c r="K393" s="22" t="s">
        <v>245</v>
      </c>
      <c r="L393" s="22" t="s">
        <v>78</v>
      </c>
      <c r="M393" s="22">
        <v>0.2</v>
      </c>
      <c r="N393" s="22" t="s">
        <v>145</v>
      </c>
      <c r="O393" s="22" t="s">
        <v>80</v>
      </c>
      <c r="P393" s="22" t="s">
        <v>145</v>
      </c>
      <c r="Q393" s="22">
        <v>2.1</v>
      </c>
      <c r="R393" s="22" t="s">
        <v>81</v>
      </c>
      <c r="S393" s="22">
        <v>1.1000000000000001</v>
      </c>
      <c r="T393" s="22" t="s">
        <v>82</v>
      </c>
      <c r="U393" s="22">
        <v>2.9</v>
      </c>
      <c r="V393" s="22" t="s">
        <v>82</v>
      </c>
      <c r="W393" s="22">
        <v>0.6</v>
      </c>
      <c r="X393" s="22">
        <v>2</v>
      </c>
      <c r="Y393" s="22">
        <v>260</v>
      </c>
      <c r="Z393" s="22">
        <v>34</v>
      </c>
      <c r="AA393" s="22">
        <v>10</v>
      </c>
      <c r="AB393" s="22">
        <v>30</v>
      </c>
      <c r="AC393" s="22">
        <v>0.3</v>
      </c>
      <c r="AD393" s="22">
        <v>0.1</v>
      </c>
      <c r="AE393" s="22">
        <v>0.01</v>
      </c>
      <c r="AF393" s="22">
        <v>0.38</v>
      </c>
      <c r="AG393" s="22"/>
      <c r="AH393" s="22" t="s">
        <v>82</v>
      </c>
      <c r="AI393" s="22" t="s">
        <v>82</v>
      </c>
      <c r="AJ393" s="22" t="s">
        <v>82</v>
      </c>
      <c r="AK393" s="22" t="s">
        <v>82</v>
      </c>
      <c r="AL393" s="22" t="s">
        <v>78</v>
      </c>
      <c r="AM393" s="22">
        <v>2</v>
      </c>
      <c r="AN393" s="22">
        <v>710</v>
      </c>
      <c r="AO393" s="22">
        <v>2</v>
      </c>
      <c r="AP393" s="22">
        <v>710</v>
      </c>
      <c r="AQ393" s="22">
        <v>59</v>
      </c>
      <c r="AR393" s="22" t="s">
        <v>78</v>
      </c>
      <c r="AS393" s="22">
        <v>0.3</v>
      </c>
      <c r="AT393" s="22" t="s">
        <v>83</v>
      </c>
      <c r="AU393" s="22">
        <v>0.3</v>
      </c>
      <c r="AV393" s="22" t="s">
        <v>83</v>
      </c>
      <c r="AW393" s="22">
        <v>58</v>
      </c>
      <c r="AX393" s="22">
        <v>0.03</v>
      </c>
      <c r="AY393" s="22">
        <v>0.03</v>
      </c>
      <c r="AZ393" s="22">
        <v>0.3</v>
      </c>
      <c r="BA393" s="22" t="s">
        <v>213</v>
      </c>
      <c r="BB393" s="22">
        <v>0.05</v>
      </c>
      <c r="BC393" s="22" t="s">
        <v>78</v>
      </c>
      <c r="BD393" s="22">
        <v>44</v>
      </c>
      <c r="BE393" s="22">
        <v>0.06</v>
      </c>
      <c r="BF393" s="22" t="s">
        <v>82</v>
      </c>
      <c r="BG393" s="22">
        <v>5</v>
      </c>
      <c r="BH393" s="22" t="s">
        <v>82</v>
      </c>
      <c r="BI393" s="22" t="s">
        <v>83</v>
      </c>
      <c r="BJ393" s="24" t="s">
        <v>2870</v>
      </c>
    </row>
    <row r="394" spans="1:62" ht="42" customHeight="1">
      <c r="A394" t="s">
        <v>7696</v>
      </c>
      <c r="B394" t="s">
        <v>2871</v>
      </c>
      <c r="C394">
        <v>843</v>
      </c>
      <c r="D394" s="24" t="s">
        <v>2872</v>
      </c>
      <c r="E394" s="22">
        <v>10</v>
      </c>
      <c r="F394" s="22">
        <v>43</v>
      </c>
      <c r="G394" s="22">
        <v>10</v>
      </c>
      <c r="H394" s="22">
        <v>94.9</v>
      </c>
      <c r="I394" s="22">
        <v>0.8</v>
      </c>
      <c r="J394" s="22" t="s">
        <v>85</v>
      </c>
      <c r="K394" s="22">
        <v>0.1</v>
      </c>
      <c r="L394" s="22" t="s">
        <v>78</v>
      </c>
      <c r="M394" s="22">
        <v>0.2</v>
      </c>
      <c r="N394" s="22">
        <v>0.7</v>
      </c>
      <c r="O394" s="22" t="s">
        <v>80</v>
      </c>
      <c r="P394" s="22">
        <v>0.7</v>
      </c>
      <c r="Q394" s="22">
        <v>1.1000000000000001</v>
      </c>
      <c r="R394" s="22" t="s">
        <v>81</v>
      </c>
      <c r="S394" s="22">
        <v>1.8</v>
      </c>
      <c r="T394" s="22" t="s">
        <v>82</v>
      </c>
      <c r="U394" s="22">
        <v>2.7</v>
      </c>
      <c r="V394" s="22" t="s">
        <v>82</v>
      </c>
      <c r="W394" s="22" t="s">
        <v>85</v>
      </c>
      <c r="X394" s="22">
        <v>6</v>
      </c>
      <c r="Y394" s="22">
        <v>410</v>
      </c>
      <c r="Z394" s="22">
        <v>56</v>
      </c>
      <c r="AA394" s="22">
        <v>14</v>
      </c>
      <c r="AB394" s="22">
        <v>49</v>
      </c>
      <c r="AC394" s="22">
        <v>2.4</v>
      </c>
      <c r="AD394" s="22">
        <v>0.2</v>
      </c>
      <c r="AE394" s="22">
        <v>0.04</v>
      </c>
      <c r="AF394" s="22" t="s">
        <v>82</v>
      </c>
      <c r="AG394" s="22"/>
      <c r="AH394" s="22" t="s">
        <v>82</v>
      </c>
      <c r="AI394" s="22" t="s">
        <v>82</v>
      </c>
      <c r="AJ394" s="22" t="s">
        <v>82</v>
      </c>
      <c r="AK394" s="22" t="s">
        <v>82</v>
      </c>
      <c r="AL394" s="22" t="s">
        <v>78</v>
      </c>
      <c r="AM394" s="22" t="s">
        <v>83</v>
      </c>
      <c r="AN394" s="22">
        <v>2200</v>
      </c>
      <c r="AO394" s="22" t="s">
        <v>83</v>
      </c>
      <c r="AP394" s="22">
        <v>2200</v>
      </c>
      <c r="AQ394" s="22">
        <v>180</v>
      </c>
      <c r="AR394" s="22" t="s">
        <v>78</v>
      </c>
      <c r="AS394" s="22">
        <v>1.4</v>
      </c>
      <c r="AT394" s="22" t="s">
        <v>83</v>
      </c>
      <c r="AU394" s="22">
        <v>1.1000000000000001</v>
      </c>
      <c r="AV394" s="22" t="s">
        <v>83</v>
      </c>
      <c r="AW394" s="22">
        <v>110</v>
      </c>
      <c r="AX394" s="22">
        <v>0.06</v>
      </c>
      <c r="AY394" s="22">
        <v>0.13</v>
      </c>
      <c r="AZ394" s="22">
        <v>0.3</v>
      </c>
      <c r="BA394" s="22">
        <v>0.6</v>
      </c>
      <c r="BB394" s="22">
        <v>0.06</v>
      </c>
      <c r="BC394" s="22" t="s">
        <v>78</v>
      </c>
      <c r="BD394" s="22">
        <v>71</v>
      </c>
      <c r="BE394" s="22">
        <v>0.25</v>
      </c>
      <c r="BF394" s="22" t="s">
        <v>82</v>
      </c>
      <c r="BG394" s="22">
        <v>14</v>
      </c>
      <c r="BH394" s="22" t="s">
        <v>82</v>
      </c>
      <c r="BI394" s="22" t="s">
        <v>83</v>
      </c>
      <c r="BJ394" s="24" t="s">
        <v>2262</v>
      </c>
    </row>
    <row r="395" spans="1:62" ht="55.5" customHeight="1">
      <c r="A395" t="s">
        <v>7696</v>
      </c>
      <c r="B395" t="s">
        <v>2873</v>
      </c>
      <c r="C395">
        <v>844</v>
      </c>
      <c r="D395" s="24" t="s">
        <v>2874</v>
      </c>
      <c r="E395" s="22">
        <v>6</v>
      </c>
      <c r="F395" s="22">
        <v>66</v>
      </c>
      <c r="G395" s="22">
        <v>16</v>
      </c>
      <c r="H395" s="22" t="s">
        <v>1870</v>
      </c>
      <c r="I395" s="22" t="s">
        <v>216</v>
      </c>
      <c r="J395" s="22">
        <v>1.4</v>
      </c>
      <c r="K395" s="22" t="s">
        <v>245</v>
      </c>
      <c r="L395" s="22" t="s">
        <v>78</v>
      </c>
      <c r="M395" s="22">
        <v>0.1</v>
      </c>
      <c r="N395" s="22" t="s">
        <v>357</v>
      </c>
      <c r="O395" s="22" t="s">
        <v>81</v>
      </c>
      <c r="P395" s="22" t="s">
        <v>357</v>
      </c>
      <c r="Q395" s="22">
        <v>1.8</v>
      </c>
      <c r="R395" s="22" t="s">
        <v>80</v>
      </c>
      <c r="S395" s="22">
        <v>1.9</v>
      </c>
      <c r="T395" s="22" t="s">
        <v>82</v>
      </c>
      <c r="U395" s="22">
        <v>3.3</v>
      </c>
      <c r="V395" s="22" t="s">
        <v>82</v>
      </c>
      <c r="W395" s="22" t="s">
        <v>85</v>
      </c>
      <c r="X395" s="22">
        <v>6</v>
      </c>
      <c r="Y395" s="22">
        <v>490</v>
      </c>
      <c r="Z395" s="22">
        <v>58</v>
      </c>
      <c r="AA395" s="22">
        <v>15</v>
      </c>
      <c r="AB395" s="22">
        <v>41</v>
      </c>
      <c r="AC395" s="22" t="s">
        <v>85</v>
      </c>
      <c r="AD395" s="22">
        <v>0.5</v>
      </c>
      <c r="AE395" s="22">
        <v>0.06</v>
      </c>
      <c r="AF395" s="22">
        <v>0.34</v>
      </c>
      <c r="AG395" s="22"/>
      <c r="AH395" s="22">
        <v>7</v>
      </c>
      <c r="AI395" s="22" t="s">
        <v>84</v>
      </c>
      <c r="AJ395" s="22">
        <v>3</v>
      </c>
      <c r="AK395" s="22">
        <v>5</v>
      </c>
      <c r="AL395" s="22" t="s">
        <v>78</v>
      </c>
      <c r="AM395" s="22" t="s">
        <v>83</v>
      </c>
      <c r="AN395" s="22">
        <v>2300</v>
      </c>
      <c r="AO395" s="22">
        <v>10</v>
      </c>
      <c r="AP395" s="22">
        <v>2300</v>
      </c>
      <c r="AQ395" s="22">
        <v>200</v>
      </c>
      <c r="AR395" s="22" t="s">
        <v>78</v>
      </c>
      <c r="AS395" s="22">
        <v>1.3</v>
      </c>
      <c r="AT395" s="22">
        <v>0.1</v>
      </c>
      <c r="AU395" s="22">
        <v>0.9</v>
      </c>
      <c r="AV395" s="22" t="s">
        <v>84</v>
      </c>
      <c r="AW395" s="22">
        <v>160</v>
      </c>
      <c r="AX395" s="22" t="s">
        <v>150</v>
      </c>
      <c r="AY395" s="22" t="s">
        <v>150</v>
      </c>
      <c r="AZ395" s="22">
        <v>0.4</v>
      </c>
      <c r="BA395" s="22" t="s">
        <v>237</v>
      </c>
      <c r="BB395" s="22" t="s">
        <v>150</v>
      </c>
      <c r="BC395" s="22" t="s">
        <v>78</v>
      </c>
      <c r="BD395" s="22">
        <v>110</v>
      </c>
      <c r="BE395" s="22">
        <v>0.24</v>
      </c>
      <c r="BF395" s="22">
        <v>2.9</v>
      </c>
      <c r="BG395" s="22">
        <v>21</v>
      </c>
      <c r="BH395" s="22" t="s">
        <v>82</v>
      </c>
      <c r="BI395" s="22" t="s">
        <v>83</v>
      </c>
      <c r="BJ395" s="24" t="s">
        <v>2875</v>
      </c>
    </row>
    <row r="396" spans="1:62" ht="55.5" customHeight="1">
      <c r="A396" t="s">
        <v>7696</v>
      </c>
      <c r="B396" t="s">
        <v>2876</v>
      </c>
      <c r="C396">
        <v>845</v>
      </c>
      <c r="D396" s="24" t="s">
        <v>2877</v>
      </c>
      <c r="E396" s="22">
        <v>6</v>
      </c>
      <c r="F396" s="22">
        <v>63</v>
      </c>
      <c r="G396" s="22">
        <v>15</v>
      </c>
      <c r="H396" s="22">
        <v>94.1</v>
      </c>
      <c r="I396" s="22" t="s">
        <v>304</v>
      </c>
      <c r="J396" s="22">
        <v>1.2</v>
      </c>
      <c r="K396" s="22" t="s">
        <v>245</v>
      </c>
      <c r="L396" s="22" t="s">
        <v>78</v>
      </c>
      <c r="M396" s="22">
        <v>0.2</v>
      </c>
      <c r="N396" s="22" t="s">
        <v>237</v>
      </c>
      <c r="O396" s="22" t="s">
        <v>81</v>
      </c>
      <c r="P396" s="22" t="s">
        <v>237</v>
      </c>
      <c r="Q396" s="22">
        <v>1.7</v>
      </c>
      <c r="R396" s="22" t="s">
        <v>80</v>
      </c>
      <c r="S396" s="22" t="s">
        <v>120</v>
      </c>
      <c r="T396" s="22" t="s">
        <v>82</v>
      </c>
      <c r="U396" s="22">
        <v>3.2</v>
      </c>
      <c r="V396" s="22" t="s">
        <v>82</v>
      </c>
      <c r="W396" s="22">
        <v>1.1000000000000001</v>
      </c>
      <c r="X396" s="22">
        <v>4</v>
      </c>
      <c r="Y396" s="22">
        <v>410</v>
      </c>
      <c r="Z396" s="22">
        <v>66</v>
      </c>
      <c r="AA396" s="22">
        <v>15</v>
      </c>
      <c r="AB396" s="22">
        <v>31</v>
      </c>
      <c r="AC396" s="22">
        <v>1.8</v>
      </c>
      <c r="AD396" s="22">
        <v>0.4</v>
      </c>
      <c r="AE396" s="22">
        <v>0.05</v>
      </c>
      <c r="AF396" s="22">
        <v>0.43</v>
      </c>
      <c r="AG396" s="22"/>
      <c r="AH396" s="22" t="s">
        <v>82</v>
      </c>
      <c r="AI396" s="22" t="s">
        <v>82</v>
      </c>
      <c r="AJ396" s="22" t="s">
        <v>82</v>
      </c>
      <c r="AK396" s="22" t="s">
        <v>82</v>
      </c>
      <c r="AL396" s="22" t="s">
        <v>78</v>
      </c>
      <c r="AM396" s="22" t="s">
        <v>83</v>
      </c>
      <c r="AN396" s="22">
        <v>2000</v>
      </c>
      <c r="AO396" s="22" t="s">
        <v>83</v>
      </c>
      <c r="AP396" s="22">
        <v>2000</v>
      </c>
      <c r="AQ396" s="22">
        <v>170</v>
      </c>
      <c r="AR396" s="22" t="s">
        <v>78</v>
      </c>
      <c r="AS396" s="22">
        <v>1.2</v>
      </c>
      <c r="AT396" s="22" t="s">
        <v>84</v>
      </c>
      <c r="AU396" s="22">
        <v>0.8</v>
      </c>
      <c r="AV396" s="22" t="s">
        <v>83</v>
      </c>
      <c r="AW396" s="22">
        <v>160</v>
      </c>
      <c r="AX396" s="22" t="s">
        <v>150</v>
      </c>
      <c r="AY396" s="22" t="s">
        <v>150</v>
      </c>
      <c r="AZ396" s="22">
        <v>0.3</v>
      </c>
      <c r="BA396" s="22" t="s">
        <v>237</v>
      </c>
      <c r="BB396" s="22">
        <v>0.08</v>
      </c>
      <c r="BC396" s="22" t="s">
        <v>78</v>
      </c>
      <c r="BD396" s="22">
        <v>120</v>
      </c>
      <c r="BE396" s="22">
        <v>0.14000000000000001</v>
      </c>
      <c r="BF396" s="22" t="s">
        <v>82</v>
      </c>
      <c r="BG396" s="22">
        <v>17</v>
      </c>
      <c r="BH396" s="22" t="s">
        <v>82</v>
      </c>
      <c r="BI396" s="22" t="s">
        <v>83</v>
      </c>
      <c r="BJ396" s="24" t="s">
        <v>2878</v>
      </c>
    </row>
    <row r="397" spans="1:62" ht="69" customHeight="1">
      <c r="A397" t="s">
        <v>7696</v>
      </c>
      <c r="B397" t="s">
        <v>2879</v>
      </c>
      <c r="C397">
        <v>846</v>
      </c>
      <c r="D397" s="24" t="s">
        <v>2880</v>
      </c>
      <c r="E397" s="22">
        <v>0</v>
      </c>
      <c r="F397" s="22">
        <v>56</v>
      </c>
      <c r="G397" s="22">
        <v>14</v>
      </c>
      <c r="H397" s="22">
        <v>94.5</v>
      </c>
      <c r="I397" s="22" t="s">
        <v>216</v>
      </c>
      <c r="J397" s="22">
        <v>1.2</v>
      </c>
      <c r="K397" s="22" t="s">
        <v>354</v>
      </c>
      <c r="L397" s="22" t="s">
        <v>78</v>
      </c>
      <c r="M397" s="22">
        <v>0.4</v>
      </c>
      <c r="N397" s="22" t="s">
        <v>82</v>
      </c>
      <c r="O397" s="22" t="s">
        <v>81</v>
      </c>
      <c r="P397" s="22" t="s">
        <v>82</v>
      </c>
      <c r="Q397" s="22" t="s">
        <v>85</v>
      </c>
      <c r="R397" s="22" t="s">
        <v>80</v>
      </c>
      <c r="S397" s="22" t="s">
        <v>120</v>
      </c>
      <c r="T397" s="22" t="s">
        <v>82</v>
      </c>
      <c r="U397" s="22">
        <v>2.5</v>
      </c>
      <c r="V397" s="22" t="s">
        <v>82</v>
      </c>
      <c r="W397" s="22" t="s">
        <v>85</v>
      </c>
      <c r="X397" s="22">
        <v>3</v>
      </c>
      <c r="Y397" s="22">
        <v>470</v>
      </c>
      <c r="Z397" s="22">
        <v>62</v>
      </c>
      <c r="AA397" s="22">
        <v>19</v>
      </c>
      <c r="AB397" s="22">
        <v>39</v>
      </c>
      <c r="AC397" s="22">
        <v>0.5</v>
      </c>
      <c r="AD397" s="22">
        <v>0.2</v>
      </c>
      <c r="AE397" s="22">
        <v>0.01</v>
      </c>
      <c r="AF397" s="22">
        <v>0.69</v>
      </c>
      <c r="AG397" s="22"/>
      <c r="AH397" s="22" t="s">
        <v>82</v>
      </c>
      <c r="AI397" s="22" t="s">
        <v>82</v>
      </c>
      <c r="AJ397" s="22" t="s">
        <v>82</v>
      </c>
      <c r="AK397" s="22" t="s">
        <v>82</v>
      </c>
      <c r="AL397" s="22" t="s">
        <v>78</v>
      </c>
      <c r="AM397" s="22">
        <v>6</v>
      </c>
      <c r="AN397" s="22">
        <v>3800</v>
      </c>
      <c r="AO397" s="22">
        <v>7</v>
      </c>
      <c r="AP397" s="22">
        <v>3800</v>
      </c>
      <c r="AQ397" s="22">
        <v>320</v>
      </c>
      <c r="AR397" s="22" t="s">
        <v>78</v>
      </c>
      <c r="AS397" s="22">
        <v>0.7</v>
      </c>
      <c r="AT397" s="22" t="s">
        <v>83</v>
      </c>
      <c r="AU397" s="22">
        <v>0.8</v>
      </c>
      <c r="AV397" s="22" t="s">
        <v>83</v>
      </c>
      <c r="AW397" s="22">
        <v>220</v>
      </c>
      <c r="AX397" s="22">
        <v>0.06</v>
      </c>
      <c r="AY397" s="22" t="s">
        <v>150</v>
      </c>
      <c r="AZ397" s="22">
        <v>0.4</v>
      </c>
      <c r="BA397" s="22" t="s">
        <v>304</v>
      </c>
      <c r="BB397" s="22">
        <v>0.08</v>
      </c>
      <c r="BC397" s="22" t="s">
        <v>78</v>
      </c>
      <c r="BD397" s="22">
        <v>91</v>
      </c>
      <c r="BE397" s="22">
        <v>0.08</v>
      </c>
      <c r="BF397" s="22" t="s">
        <v>82</v>
      </c>
      <c r="BG397" s="22">
        <v>13</v>
      </c>
      <c r="BH397" s="22" t="s">
        <v>82</v>
      </c>
      <c r="BI397" s="22" t="s">
        <v>83</v>
      </c>
      <c r="BJ397" s="24" t="s">
        <v>2881</v>
      </c>
    </row>
    <row r="398" spans="1:62" ht="55.5" customHeight="1">
      <c r="A398" t="s">
        <v>7696</v>
      </c>
      <c r="B398" t="s">
        <v>2882</v>
      </c>
      <c r="C398">
        <v>847</v>
      </c>
      <c r="D398" s="24" t="s">
        <v>2883</v>
      </c>
      <c r="E398" s="22">
        <v>9</v>
      </c>
      <c r="F398" s="22">
        <v>66</v>
      </c>
      <c r="G398" s="22">
        <v>16</v>
      </c>
      <c r="H398" s="22">
        <v>94.5</v>
      </c>
      <c r="I398" s="22" t="s">
        <v>272</v>
      </c>
      <c r="J398" s="22">
        <v>1.2</v>
      </c>
      <c r="K398" s="22">
        <v>0.1</v>
      </c>
      <c r="L398" s="22" t="s">
        <v>78</v>
      </c>
      <c r="M398" s="22">
        <v>0.2</v>
      </c>
      <c r="N398" s="22" t="s">
        <v>96</v>
      </c>
      <c r="O398" s="22" t="s">
        <v>81</v>
      </c>
      <c r="P398" s="22" t="s">
        <v>96</v>
      </c>
      <c r="Q398" s="22" t="s">
        <v>120</v>
      </c>
      <c r="R398" s="22" t="s">
        <v>80</v>
      </c>
      <c r="S398" s="22">
        <v>1.9</v>
      </c>
      <c r="T398" s="22" t="s">
        <v>82</v>
      </c>
      <c r="U398" s="22">
        <v>3.4</v>
      </c>
      <c r="V398" s="22" t="s">
        <v>82</v>
      </c>
      <c r="W398" s="22">
        <v>0.6</v>
      </c>
      <c r="X398" s="22">
        <v>16</v>
      </c>
      <c r="Y398" s="22">
        <v>250</v>
      </c>
      <c r="Z398" s="22">
        <v>29</v>
      </c>
      <c r="AA398" s="22">
        <v>12</v>
      </c>
      <c r="AB398" s="22">
        <v>39</v>
      </c>
      <c r="AC398" s="22">
        <v>0.5</v>
      </c>
      <c r="AD398" s="22">
        <v>0.3</v>
      </c>
      <c r="AE398" s="22">
        <v>0.03</v>
      </c>
      <c r="AF398" s="22">
        <v>0.23</v>
      </c>
      <c r="AG398" s="22"/>
      <c r="AH398" s="22" t="s">
        <v>82</v>
      </c>
      <c r="AI398" s="22" t="s">
        <v>82</v>
      </c>
      <c r="AJ398" s="22" t="s">
        <v>82</v>
      </c>
      <c r="AK398" s="22" t="s">
        <v>82</v>
      </c>
      <c r="AL398" s="22" t="s">
        <v>78</v>
      </c>
      <c r="AM398" s="22" t="s">
        <v>83</v>
      </c>
      <c r="AN398" s="22">
        <v>510</v>
      </c>
      <c r="AO398" s="22" t="s">
        <v>83</v>
      </c>
      <c r="AP398" s="22">
        <v>510</v>
      </c>
      <c r="AQ398" s="22">
        <v>43</v>
      </c>
      <c r="AR398" s="22" t="s">
        <v>78</v>
      </c>
      <c r="AS398" s="22">
        <v>0.7</v>
      </c>
      <c r="AT398" s="22" t="s">
        <v>83</v>
      </c>
      <c r="AU398" s="22">
        <v>0.5</v>
      </c>
      <c r="AV398" s="22" t="s">
        <v>83</v>
      </c>
      <c r="AW398" s="22">
        <v>54</v>
      </c>
      <c r="AX398" s="22">
        <v>0.06</v>
      </c>
      <c r="AY398" s="22">
        <v>0.06</v>
      </c>
      <c r="AZ398" s="22">
        <v>0.3</v>
      </c>
      <c r="BA398" s="22" t="s">
        <v>142</v>
      </c>
      <c r="BB398" s="22">
        <v>0.05</v>
      </c>
      <c r="BC398" s="22" t="s">
        <v>78</v>
      </c>
      <c r="BD398" s="22">
        <v>120</v>
      </c>
      <c r="BE398" s="22">
        <v>0.23</v>
      </c>
      <c r="BF398" s="22" t="s">
        <v>82</v>
      </c>
      <c r="BG398" s="22">
        <v>8</v>
      </c>
      <c r="BH398" s="22" t="s">
        <v>82</v>
      </c>
      <c r="BI398" s="22" t="s">
        <v>83</v>
      </c>
      <c r="BJ398" s="24" t="s">
        <v>2884</v>
      </c>
    </row>
    <row r="399" spans="1:62" ht="42" customHeight="1">
      <c r="A399" t="s">
        <v>7696</v>
      </c>
      <c r="B399" t="s">
        <v>2885</v>
      </c>
      <c r="C399">
        <v>848</v>
      </c>
      <c r="D399" s="24" t="s">
        <v>2886</v>
      </c>
      <c r="E399" s="22">
        <v>20</v>
      </c>
      <c r="F399" s="22">
        <v>280</v>
      </c>
      <c r="G399" s="22">
        <v>66</v>
      </c>
      <c r="H399" s="22">
        <v>81.5</v>
      </c>
      <c r="I399" s="22">
        <v>1.3</v>
      </c>
      <c r="J399" s="22">
        <v>1.9</v>
      </c>
      <c r="K399" s="22" t="s">
        <v>84</v>
      </c>
      <c r="L399" s="22" t="s">
        <v>83</v>
      </c>
      <c r="M399" s="22">
        <v>0.1</v>
      </c>
      <c r="N399" s="22" t="s">
        <v>169</v>
      </c>
      <c r="O399" s="22" t="s">
        <v>81</v>
      </c>
      <c r="P399" s="22">
        <v>14.2</v>
      </c>
      <c r="Q399" s="22">
        <v>14.1</v>
      </c>
      <c r="R399" s="22" t="s">
        <v>80</v>
      </c>
      <c r="S399" s="22" t="s">
        <v>120</v>
      </c>
      <c r="T399" s="22" t="s">
        <v>82</v>
      </c>
      <c r="U399" s="22">
        <v>15.5</v>
      </c>
      <c r="V399" s="22" t="s">
        <v>82</v>
      </c>
      <c r="W399" s="22" t="s">
        <v>85</v>
      </c>
      <c r="X399" s="22">
        <v>24</v>
      </c>
      <c r="Y399" s="22">
        <v>440</v>
      </c>
      <c r="Z399" s="22">
        <v>20</v>
      </c>
      <c r="AA399" s="22">
        <v>16</v>
      </c>
      <c r="AB399" s="22">
        <v>74</v>
      </c>
      <c r="AC399" s="22">
        <v>0.5</v>
      </c>
      <c r="AD399" s="22">
        <v>0.3</v>
      </c>
      <c r="AE399" s="22">
        <v>0.09</v>
      </c>
      <c r="AF399" s="22">
        <v>0.78</v>
      </c>
      <c r="AG399" s="22"/>
      <c r="AH399" s="22">
        <v>9</v>
      </c>
      <c r="AI399" s="22">
        <v>1</v>
      </c>
      <c r="AJ399" s="22" t="s">
        <v>83</v>
      </c>
      <c r="AK399" s="22">
        <v>1</v>
      </c>
      <c r="AL399" s="22" t="s">
        <v>78</v>
      </c>
      <c r="AM399" s="22" t="s">
        <v>83</v>
      </c>
      <c r="AN399" s="22">
        <v>3</v>
      </c>
      <c r="AO399" s="22" t="s">
        <v>83</v>
      </c>
      <c r="AP399" s="22">
        <v>3</v>
      </c>
      <c r="AQ399" s="22" t="s">
        <v>84</v>
      </c>
      <c r="AR399" s="22" t="s">
        <v>78</v>
      </c>
      <c r="AS399" s="22">
        <v>0.6</v>
      </c>
      <c r="AT399" s="22" t="s">
        <v>84</v>
      </c>
      <c r="AU399" s="22" t="s">
        <v>83</v>
      </c>
      <c r="AV399" s="22" t="s">
        <v>83</v>
      </c>
      <c r="AW399" s="22" t="s">
        <v>83</v>
      </c>
      <c r="AX399" s="22" t="s">
        <v>150</v>
      </c>
      <c r="AY399" s="22">
        <v>0.01</v>
      </c>
      <c r="AZ399" s="22">
        <v>0.4</v>
      </c>
      <c r="BA399" s="22">
        <v>0.7</v>
      </c>
      <c r="BB399" s="22">
        <v>0.09</v>
      </c>
      <c r="BC399" s="22" t="s">
        <v>83</v>
      </c>
      <c r="BD399" s="22">
        <v>14</v>
      </c>
      <c r="BE399" s="22">
        <v>0.89</v>
      </c>
      <c r="BF399" s="22">
        <v>2.9</v>
      </c>
      <c r="BG399" s="22">
        <v>48</v>
      </c>
      <c r="BH399" s="22" t="s">
        <v>82</v>
      </c>
      <c r="BI399" s="22">
        <v>0.1</v>
      </c>
      <c r="BJ399" s="24" t="s">
        <v>2887</v>
      </c>
    </row>
    <row r="400" spans="1:62" ht="42" customHeight="1">
      <c r="A400" t="s">
        <v>7696</v>
      </c>
      <c r="B400" t="s">
        <v>2888</v>
      </c>
      <c r="C400">
        <v>849</v>
      </c>
      <c r="D400" s="24" t="s">
        <v>2889</v>
      </c>
      <c r="E400" s="22">
        <v>0</v>
      </c>
      <c r="F400" s="22">
        <v>278</v>
      </c>
      <c r="G400" s="22">
        <v>66</v>
      </c>
      <c r="H400" s="22">
        <v>81.900000000000006</v>
      </c>
      <c r="I400" s="22" t="s">
        <v>357</v>
      </c>
      <c r="J400" s="22">
        <v>1.3</v>
      </c>
      <c r="K400" s="22" t="s">
        <v>84</v>
      </c>
      <c r="L400" s="22" t="s">
        <v>78</v>
      </c>
      <c r="M400" s="22">
        <v>0.1</v>
      </c>
      <c r="N400" s="22" t="s">
        <v>1552</v>
      </c>
      <c r="O400" s="22" t="s">
        <v>81</v>
      </c>
      <c r="P400" s="22" t="s">
        <v>7799</v>
      </c>
      <c r="Q400" s="22">
        <v>14.3</v>
      </c>
      <c r="R400" s="22" t="s">
        <v>80</v>
      </c>
      <c r="S400" s="22">
        <v>2.2999999999999998</v>
      </c>
      <c r="T400" s="22" t="s">
        <v>82</v>
      </c>
      <c r="U400" s="22">
        <v>16.100000000000001</v>
      </c>
      <c r="V400" s="22" t="s">
        <v>82</v>
      </c>
      <c r="W400" s="22">
        <v>0.6</v>
      </c>
      <c r="X400" s="22">
        <v>15</v>
      </c>
      <c r="Y400" s="22">
        <v>240</v>
      </c>
      <c r="Z400" s="22">
        <v>20</v>
      </c>
      <c r="AA400" s="22">
        <v>13</v>
      </c>
      <c r="AB400" s="22">
        <v>78</v>
      </c>
      <c r="AC400" s="22">
        <v>0.4</v>
      </c>
      <c r="AD400" s="22">
        <v>0.3</v>
      </c>
      <c r="AE400" s="22">
        <v>0.05</v>
      </c>
      <c r="AF400" s="22" t="s">
        <v>1545</v>
      </c>
      <c r="AG400" s="22"/>
      <c r="AH400" s="22" t="s">
        <v>82</v>
      </c>
      <c r="AI400" s="22" t="s">
        <v>82</v>
      </c>
      <c r="AJ400" s="22" t="s">
        <v>82</v>
      </c>
      <c r="AK400" s="22" t="s">
        <v>82</v>
      </c>
      <c r="AL400" s="22" t="s">
        <v>78</v>
      </c>
      <c r="AM400" s="22" t="s">
        <v>83</v>
      </c>
      <c r="AN400" s="22">
        <v>3</v>
      </c>
      <c r="AO400" s="22" t="s">
        <v>83</v>
      </c>
      <c r="AP400" s="22">
        <v>3</v>
      </c>
      <c r="AQ400" s="22" t="s">
        <v>84</v>
      </c>
      <c r="AR400" s="22" t="s">
        <v>78</v>
      </c>
      <c r="AS400" s="22">
        <v>0.6</v>
      </c>
      <c r="AT400" s="22" t="s">
        <v>84</v>
      </c>
      <c r="AU400" s="22" t="s">
        <v>83</v>
      </c>
      <c r="AV400" s="22" t="s">
        <v>83</v>
      </c>
      <c r="AW400" s="22" t="s">
        <v>83</v>
      </c>
      <c r="AX400" s="22">
        <v>0.06</v>
      </c>
      <c r="AY400" s="22" t="s">
        <v>83</v>
      </c>
      <c r="AZ400" s="22">
        <v>0.2</v>
      </c>
      <c r="BA400" s="22" t="s">
        <v>213</v>
      </c>
      <c r="BB400" s="22">
        <v>7.0000000000000007E-2</v>
      </c>
      <c r="BC400" s="22" t="s">
        <v>83</v>
      </c>
      <c r="BD400" s="22">
        <v>8</v>
      </c>
      <c r="BE400" s="22">
        <v>0.49</v>
      </c>
      <c r="BF400" s="22" t="s">
        <v>82</v>
      </c>
      <c r="BG400" s="22">
        <v>18</v>
      </c>
      <c r="BH400" s="22" t="s">
        <v>82</v>
      </c>
      <c r="BI400" s="22" t="s">
        <v>83</v>
      </c>
      <c r="BJ400" s="24" t="s">
        <v>2890</v>
      </c>
    </row>
    <row r="401" spans="1:62" ht="42" customHeight="1">
      <c r="A401" t="s">
        <v>7696</v>
      </c>
      <c r="B401" t="s">
        <v>2891</v>
      </c>
      <c r="C401">
        <v>850</v>
      </c>
      <c r="D401" s="24" t="s">
        <v>2892</v>
      </c>
      <c r="E401" s="22">
        <v>0</v>
      </c>
      <c r="F401" s="22">
        <v>281</v>
      </c>
      <c r="G401" s="22">
        <v>66</v>
      </c>
      <c r="H401" s="22">
        <v>80.8</v>
      </c>
      <c r="I401" s="22">
        <v>0.5</v>
      </c>
      <c r="J401" s="22">
        <v>0.6</v>
      </c>
      <c r="K401" s="22" t="s">
        <v>82</v>
      </c>
      <c r="L401" s="22" t="s">
        <v>78</v>
      </c>
      <c r="M401" s="22">
        <v>0.2</v>
      </c>
      <c r="N401" s="22">
        <v>13.8</v>
      </c>
      <c r="O401" s="22" t="s">
        <v>80</v>
      </c>
      <c r="P401" s="22">
        <v>15.1</v>
      </c>
      <c r="Q401" s="22">
        <v>14.2</v>
      </c>
      <c r="R401" s="22" t="s">
        <v>81</v>
      </c>
      <c r="S401" s="22">
        <v>2.2999999999999998</v>
      </c>
      <c r="T401" s="22" t="s">
        <v>82</v>
      </c>
      <c r="U401" s="22">
        <v>16.5</v>
      </c>
      <c r="V401" s="22">
        <v>0.5</v>
      </c>
      <c r="W401" s="22">
        <v>1.5</v>
      </c>
      <c r="X401" s="22">
        <v>550</v>
      </c>
      <c r="Y401" s="22">
        <v>14</v>
      </c>
      <c r="Z401" s="22">
        <v>6</v>
      </c>
      <c r="AA401" s="22">
        <v>1</v>
      </c>
      <c r="AB401" s="22">
        <v>26</v>
      </c>
      <c r="AC401" s="22">
        <v>0.1</v>
      </c>
      <c r="AD401" s="22" t="s">
        <v>84</v>
      </c>
      <c r="AE401" s="22">
        <v>7.0000000000000007E-2</v>
      </c>
      <c r="AF401" s="22" t="s">
        <v>84</v>
      </c>
      <c r="AG401" s="22"/>
      <c r="AH401" s="22" t="s">
        <v>80</v>
      </c>
      <c r="AI401" s="22" t="s">
        <v>83</v>
      </c>
      <c r="AJ401" s="22">
        <v>1</v>
      </c>
      <c r="AK401" s="22">
        <v>1</v>
      </c>
      <c r="AL401" s="22" t="s">
        <v>78</v>
      </c>
      <c r="AM401" s="22" t="s">
        <v>78</v>
      </c>
      <c r="AN401" s="22">
        <v>3</v>
      </c>
      <c r="AO401" s="22" t="s">
        <v>78</v>
      </c>
      <c r="AP401" s="22">
        <v>3</v>
      </c>
      <c r="AQ401" s="22" t="s">
        <v>83</v>
      </c>
      <c r="AR401" s="22" t="s">
        <v>78</v>
      </c>
      <c r="AS401" s="22">
        <v>0.8</v>
      </c>
      <c r="AT401" s="22" t="s">
        <v>83</v>
      </c>
      <c r="AU401" s="22" t="s">
        <v>83</v>
      </c>
      <c r="AV401" s="22" t="s">
        <v>83</v>
      </c>
      <c r="AW401" s="22" t="s">
        <v>83</v>
      </c>
      <c r="AX401" s="22" t="s">
        <v>83</v>
      </c>
      <c r="AY401" s="22" t="s">
        <v>83</v>
      </c>
      <c r="AZ401" s="22" t="s">
        <v>83</v>
      </c>
      <c r="BA401" s="22">
        <v>0.2</v>
      </c>
      <c r="BB401" s="22" t="s">
        <v>83</v>
      </c>
      <c r="BC401" s="22" t="s">
        <v>83</v>
      </c>
      <c r="BD401" s="22">
        <v>1</v>
      </c>
      <c r="BE401" s="22" t="s">
        <v>83</v>
      </c>
      <c r="BF401" s="22">
        <v>0.1</v>
      </c>
      <c r="BG401" s="22">
        <v>7</v>
      </c>
      <c r="BH401" s="22" t="s">
        <v>82</v>
      </c>
      <c r="BI401" s="22">
        <v>1.4</v>
      </c>
      <c r="BJ401" s="24" t="s">
        <v>2893</v>
      </c>
    </row>
    <row r="402" spans="1:62" ht="42" customHeight="1">
      <c r="A402" t="s">
        <v>7696</v>
      </c>
      <c r="B402" t="s">
        <v>2894</v>
      </c>
      <c r="C402">
        <v>851</v>
      </c>
      <c r="D402" s="24" t="s">
        <v>2895</v>
      </c>
      <c r="E402" s="22">
        <v>4</v>
      </c>
      <c r="F402" s="22">
        <v>128</v>
      </c>
      <c r="G402" s="22">
        <v>30</v>
      </c>
      <c r="H402" s="22">
        <v>90.3</v>
      </c>
      <c r="I402" s="22" t="s">
        <v>248</v>
      </c>
      <c r="J402" s="22">
        <v>1.6</v>
      </c>
      <c r="K402" s="22" t="s">
        <v>82</v>
      </c>
      <c r="L402" s="22" t="s">
        <v>78</v>
      </c>
      <c r="M402" s="22" t="s">
        <v>83</v>
      </c>
      <c r="N402" s="22" t="s">
        <v>82</v>
      </c>
      <c r="O402" s="22" t="s">
        <v>81</v>
      </c>
      <c r="P402" s="22" t="s">
        <v>82</v>
      </c>
      <c r="Q402" s="22">
        <v>5.0999999999999996</v>
      </c>
      <c r="R402" s="22" t="s">
        <v>80</v>
      </c>
      <c r="S402" s="22">
        <v>2.8</v>
      </c>
      <c r="T402" s="22" t="s">
        <v>82</v>
      </c>
      <c r="U402" s="22">
        <v>7.4</v>
      </c>
      <c r="V402" s="22" t="s">
        <v>82</v>
      </c>
      <c r="W402" s="22">
        <v>0.7</v>
      </c>
      <c r="X402" s="22">
        <v>1</v>
      </c>
      <c r="Y402" s="22">
        <v>230</v>
      </c>
      <c r="Z402" s="22">
        <v>59</v>
      </c>
      <c r="AA402" s="22">
        <v>23</v>
      </c>
      <c r="AB402" s="22">
        <v>25</v>
      </c>
      <c r="AC402" s="22">
        <v>0.4</v>
      </c>
      <c r="AD402" s="22">
        <v>0.2</v>
      </c>
      <c r="AE402" s="22">
        <v>0.04</v>
      </c>
      <c r="AF402" s="22">
        <v>0.23</v>
      </c>
      <c r="AG402" s="22"/>
      <c r="AH402" s="22" t="s">
        <v>82</v>
      </c>
      <c r="AI402" s="22" t="s">
        <v>82</v>
      </c>
      <c r="AJ402" s="22" t="s">
        <v>82</v>
      </c>
      <c r="AK402" s="22" t="s">
        <v>82</v>
      </c>
      <c r="AL402" s="22" t="s">
        <v>78</v>
      </c>
      <c r="AM402" s="22" t="s">
        <v>83</v>
      </c>
      <c r="AN402" s="22">
        <v>2700</v>
      </c>
      <c r="AO402" s="22">
        <v>68</v>
      </c>
      <c r="AP402" s="22">
        <v>2700</v>
      </c>
      <c r="AQ402" s="22">
        <v>220</v>
      </c>
      <c r="AR402" s="22" t="s">
        <v>78</v>
      </c>
      <c r="AS402" s="22">
        <v>1.4</v>
      </c>
      <c r="AT402" s="22" t="s">
        <v>84</v>
      </c>
      <c r="AU402" s="22">
        <v>0.5</v>
      </c>
      <c r="AV402" s="22" t="s">
        <v>83</v>
      </c>
      <c r="AW402" s="22">
        <v>170</v>
      </c>
      <c r="AX402" s="22">
        <v>0.06</v>
      </c>
      <c r="AY402" s="22" t="s">
        <v>150</v>
      </c>
      <c r="AZ402" s="22">
        <v>0.3</v>
      </c>
      <c r="BA402" s="22" t="s">
        <v>304</v>
      </c>
      <c r="BB402" s="22">
        <v>0.18</v>
      </c>
      <c r="BC402" s="22" t="s">
        <v>78</v>
      </c>
      <c r="BD402" s="22">
        <v>120</v>
      </c>
      <c r="BE402" s="22">
        <v>0.21</v>
      </c>
      <c r="BF402" s="22" t="s">
        <v>82</v>
      </c>
      <c r="BG402" s="22">
        <v>37</v>
      </c>
      <c r="BH402" s="22" t="s">
        <v>82</v>
      </c>
      <c r="BI402" s="22" t="s">
        <v>83</v>
      </c>
      <c r="BJ402" s="24" t="s">
        <v>2896</v>
      </c>
    </row>
    <row r="403" spans="1:62" ht="42" customHeight="1">
      <c r="A403" t="s">
        <v>7696</v>
      </c>
      <c r="B403" t="s">
        <v>2897</v>
      </c>
      <c r="C403">
        <v>852</v>
      </c>
      <c r="D403" s="24" t="s">
        <v>2898</v>
      </c>
      <c r="E403" s="22">
        <v>0</v>
      </c>
      <c r="F403" s="22">
        <v>122</v>
      </c>
      <c r="G403" s="22">
        <v>29</v>
      </c>
      <c r="H403" s="22">
        <v>90.4</v>
      </c>
      <c r="I403" s="22" t="s">
        <v>223</v>
      </c>
      <c r="J403" s="22">
        <v>1.9</v>
      </c>
      <c r="K403" s="22" t="s">
        <v>82</v>
      </c>
      <c r="L403" s="22" t="s">
        <v>78</v>
      </c>
      <c r="M403" s="22" t="s">
        <v>83</v>
      </c>
      <c r="N403" s="22" t="s">
        <v>82</v>
      </c>
      <c r="O403" s="22" t="s">
        <v>81</v>
      </c>
      <c r="P403" s="22" t="s">
        <v>82</v>
      </c>
      <c r="Q403" s="22">
        <v>4.4000000000000004</v>
      </c>
      <c r="R403" s="22" t="s">
        <v>80</v>
      </c>
      <c r="S403" s="22">
        <v>3.1</v>
      </c>
      <c r="T403" s="22" t="s">
        <v>82</v>
      </c>
      <c r="U403" s="22">
        <v>6.9</v>
      </c>
      <c r="V403" s="22" t="s">
        <v>82</v>
      </c>
      <c r="W403" s="22">
        <v>0.8</v>
      </c>
      <c r="X403" s="22">
        <v>1</v>
      </c>
      <c r="Y403" s="22">
        <v>190</v>
      </c>
      <c r="Z403" s="22">
        <v>51</v>
      </c>
      <c r="AA403" s="22">
        <v>23</v>
      </c>
      <c r="AB403" s="22">
        <v>25</v>
      </c>
      <c r="AC403" s="22">
        <v>0.4</v>
      </c>
      <c r="AD403" s="22">
        <v>0.2</v>
      </c>
      <c r="AE403" s="22">
        <v>0.04</v>
      </c>
      <c r="AF403" s="22">
        <v>0.28000000000000003</v>
      </c>
      <c r="AG403" s="22"/>
      <c r="AH403" s="22" t="s">
        <v>82</v>
      </c>
      <c r="AI403" s="22" t="s">
        <v>82</v>
      </c>
      <c r="AJ403" s="22" t="s">
        <v>82</v>
      </c>
      <c r="AK403" s="22" t="s">
        <v>82</v>
      </c>
      <c r="AL403" s="22" t="s">
        <v>78</v>
      </c>
      <c r="AM403" s="22" t="s">
        <v>83</v>
      </c>
      <c r="AN403" s="22">
        <v>1800</v>
      </c>
      <c r="AO403" s="22">
        <v>26</v>
      </c>
      <c r="AP403" s="22">
        <v>1800</v>
      </c>
      <c r="AQ403" s="22">
        <v>150</v>
      </c>
      <c r="AR403" s="22" t="s">
        <v>78</v>
      </c>
      <c r="AS403" s="22">
        <v>1.5</v>
      </c>
      <c r="AT403" s="22" t="s">
        <v>83</v>
      </c>
      <c r="AU403" s="22">
        <v>0.4</v>
      </c>
      <c r="AV403" s="22" t="s">
        <v>83</v>
      </c>
      <c r="AW403" s="22">
        <v>120</v>
      </c>
      <c r="AX403" s="22">
        <v>0.05</v>
      </c>
      <c r="AY403" s="22">
        <v>0.08</v>
      </c>
      <c r="AZ403" s="22">
        <v>0.3</v>
      </c>
      <c r="BA403" s="22" t="s">
        <v>272</v>
      </c>
      <c r="BB403" s="22">
        <v>0.13</v>
      </c>
      <c r="BC403" s="22" t="s">
        <v>78</v>
      </c>
      <c r="BD403" s="22">
        <v>110</v>
      </c>
      <c r="BE403" s="22" t="s">
        <v>99</v>
      </c>
      <c r="BF403" s="22" t="s">
        <v>82</v>
      </c>
      <c r="BG403" s="22">
        <v>21</v>
      </c>
      <c r="BH403" s="22" t="s">
        <v>82</v>
      </c>
      <c r="BI403" s="22" t="s">
        <v>83</v>
      </c>
      <c r="BJ403" s="24" t="s">
        <v>2899</v>
      </c>
    </row>
    <row r="404" spans="1:62" ht="42" customHeight="1">
      <c r="A404" t="s">
        <v>7696</v>
      </c>
      <c r="B404" t="s">
        <v>2900</v>
      </c>
      <c r="C404">
        <v>853</v>
      </c>
      <c r="D404" s="24" t="s">
        <v>2901</v>
      </c>
      <c r="E404" s="22">
        <v>30</v>
      </c>
      <c r="F404" s="22">
        <v>376</v>
      </c>
      <c r="G404" s="22">
        <v>89</v>
      </c>
      <c r="H404" s="22">
        <v>74.2</v>
      </c>
      <c r="I404" s="22" t="s">
        <v>82</v>
      </c>
      <c r="J404" s="22">
        <v>5.6</v>
      </c>
      <c r="K404" s="22" t="s">
        <v>82</v>
      </c>
      <c r="L404" s="22" t="s">
        <v>78</v>
      </c>
      <c r="M404" s="22">
        <v>0.2</v>
      </c>
      <c r="N404" s="22" t="s">
        <v>82</v>
      </c>
      <c r="O404" s="22" t="s">
        <v>81</v>
      </c>
      <c r="P404" s="22" t="s">
        <v>82</v>
      </c>
      <c r="Q404" s="22" t="s">
        <v>90</v>
      </c>
      <c r="R404" s="22" t="s">
        <v>80</v>
      </c>
      <c r="S404" s="22">
        <v>4.4000000000000004</v>
      </c>
      <c r="T404" s="22" t="s">
        <v>82</v>
      </c>
      <c r="U404" s="22">
        <v>18.399999999999999</v>
      </c>
      <c r="V404" s="22" t="s">
        <v>82</v>
      </c>
      <c r="W404" s="22">
        <v>1.5</v>
      </c>
      <c r="X404" s="22">
        <v>24</v>
      </c>
      <c r="Y404" s="22">
        <v>500</v>
      </c>
      <c r="Z404" s="22">
        <v>100</v>
      </c>
      <c r="AA404" s="22">
        <v>46</v>
      </c>
      <c r="AB404" s="22">
        <v>79</v>
      </c>
      <c r="AC404" s="22">
        <v>0.8</v>
      </c>
      <c r="AD404" s="22">
        <v>0.7</v>
      </c>
      <c r="AE404" s="22">
        <v>0.03</v>
      </c>
      <c r="AF404" s="22">
        <v>0.14000000000000001</v>
      </c>
      <c r="AG404" s="22"/>
      <c r="AH404" s="22">
        <v>1</v>
      </c>
      <c r="AI404" s="22">
        <v>9</v>
      </c>
      <c r="AJ404" s="22">
        <v>1</v>
      </c>
      <c r="AK404" s="22">
        <v>2</v>
      </c>
      <c r="AL404" s="22" t="s">
        <v>78</v>
      </c>
      <c r="AM404" s="22" t="s">
        <v>78</v>
      </c>
      <c r="AN404" s="22">
        <v>7</v>
      </c>
      <c r="AO404" s="22" t="s">
        <v>78</v>
      </c>
      <c r="AP404" s="22">
        <v>7</v>
      </c>
      <c r="AQ404" s="22">
        <v>1</v>
      </c>
      <c r="AR404" s="22" t="s">
        <v>78</v>
      </c>
      <c r="AS404" s="22">
        <v>1.4</v>
      </c>
      <c r="AT404" s="22" t="s">
        <v>83</v>
      </c>
      <c r="AU404" s="22" t="s">
        <v>83</v>
      </c>
      <c r="AV404" s="22" t="s">
        <v>83</v>
      </c>
      <c r="AW404" s="22">
        <v>49</v>
      </c>
      <c r="AX404" s="22">
        <v>0.06</v>
      </c>
      <c r="AY404" s="22">
        <v>0.15</v>
      </c>
      <c r="AZ404" s="22">
        <v>0.6</v>
      </c>
      <c r="BA404" s="22">
        <v>1.5</v>
      </c>
      <c r="BB404" s="22">
        <v>0.32</v>
      </c>
      <c r="BC404" s="22" t="s">
        <v>78</v>
      </c>
      <c r="BD404" s="22">
        <v>50</v>
      </c>
      <c r="BE404" s="22" t="s">
        <v>99</v>
      </c>
      <c r="BF404" s="22">
        <v>3.5</v>
      </c>
      <c r="BG404" s="22">
        <v>75</v>
      </c>
      <c r="BH404" s="22" t="s">
        <v>82</v>
      </c>
      <c r="BI404" s="22">
        <v>0.1</v>
      </c>
      <c r="BJ404" s="24" t="s">
        <v>2902</v>
      </c>
    </row>
    <row r="405" spans="1:62" ht="33.75" customHeight="1">
      <c r="A405" t="s">
        <v>7696</v>
      </c>
      <c r="B405" t="s">
        <v>2903</v>
      </c>
      <c r="C405">
        <v>854</v>
      </c>
      <c r="D405" s="24" t="s">
        <v>2904</v>
      </c>
      <c r="E405" s="22">
        <v>0</v>
      </c>
      <c r="F405" s="22">
        <v>591</v>
      </c>
      <c r="G405" s="22">
        <v>140</v>
      </c>
      <c r="H405" s="22">
        <v>61.4</v>
      </c>
      <c r="I405" s="22" t="s">
        <v>82</v>
      </c>
      <c r="J405" s="22">
        <v>7.1</v>
      </c>
      <c r="K405" s="22" t="s">
        <v>82</v>
      </c>
      <c r="L405" s="22" t="s">
        <v>78</v>
      </c>
      <c r="M405" s="22">
        <v>0.5</v>
      </c>
      <c r="N405" s="22" t="s">
        <v>82</v>
      </c>
      <c r="O405" s="22" t="s">
        <v>81</v>
      </c>
      <c r="P405" s="22" t="s">
        <v>82</v>
      </c>
      <c r="Q405" s="22">
        <v>25.3</v>
      </c>
      <c r="R405" s="22" t="s">
        <v>80</v>
      </c>
      <c r="S405" s="22">
        <v>2.7</v>
      </c>
      <c r="T405" s="22" t="s">
        <v>82</v>
      </c>
      <c r="U405" s="22" t="s">
        <v>463</v>
      </c>
      <c r="V405" s="22" t="s">
        <v>82</v>
      </c>
      <c r="W405" s="22" t="s">
        <v>170</v>
      </c>
      <c r="X405" s="22">
        <v>1000</v>
      </c>
      <c r="Y405" s="22">
        <v>140</v>
      </c>
      <c r="Z405" s="22">
        <v>40</v>
      </c>
      <c r="AA405" s="22">
        <v>16</v>
      </c>
      <c r="AB405" s="22">
        <v>72</v>
      </c>
      <c r="AC405" s="22">
        <v>0.9</v>
      </c>
      <c r="AD405" s="22">
        <v>1.1000000000000001</v>
      </c>
      <c r="AE405" s="22">
        <v>0.15</v>
      </c>
      <c r="AF405" s="22">
        <v>0.38</v>
      </c>
      <c r="AG405" s="22"/>
      <c r="AH405" s="22" t="s">
        <v>82</v>
      </c>
      <c r="AI405" s="22" t="s">
        <v>82</v>
      </c>
      <c r="AJ405" s="22" t="s">
        <v>82</v>
      </c>
      <c r="AK405" s="22" t="s">
        <v>82</v>
      </c>
      <c r="AL405" s="22" t="s">
        <v>78</v>
      </c>
      <c r="AM405" s="22" t="s">
        <v>83</v>
      </c>
      <c r="AN405" s="22">
        <v>16</v>
      </c>
      <c r="AO405" s="22">
        <v>7</v>
      </c>
      <c r="AP405" s="22">
        <v>20</v>
      </c>
      <c r="AQ405" s="22">
        <v>2</v>
      </c>
      <c r="AR405" s="22" t="s">
        <v>78</v>
      </c>
      <c r="AS405" s="22">
        <v>0.1</v>
      </c>
      <c r="AT405" s="22" t="s">
        <v>83</v>
      </c>
      <c r="AU405" s="22" t="s">
        <v>83</v>
      </c>
      <c r="AV405" s="22" t="s">
        <v>83</v>
      </c>
      <c r="AW405" s="22">
        <v>9</v>
      </c>
      <c r="AX405" s="22">
        <v>0.08</v>
      </c>
      <c r="AY405" s="22">
        <v>0.17</v>
      </c>
      <c r="AZ405" s="22">
        <v>0.6</v>
      </c>
      <c r="BA405" s="22">
        <v>1.8</v>
      </c>
      <c r="BB405" s="22">
        <v>0.38</v>
      </c>
      <c r="BC405" s="22" t="s">
        <v>78</v>
      </c>
      <c r="BD405" s="22">
        <v>45</v>
      </c>
      <c r="BE405" s="22">
        <v>0.25</v>
      </c>
      <c r="BF405" s="22" t="s">
        <v>82</v>
      </c>
      <c r="BG405" s="22">
        <v>1</v>
      </c>
      <c r="BH405" s="22" t="s">
        <v>82</v>
      </c>
      <c r="BI405" s="22">
        <v>2.5</v>
      </c>
      <c r="BJ405" s="24" t="s">
        <v>1829</v>
      </c>
    </row>
    <row r="406" spans="1:62" ht="42" customHeight="1">
      <c r="A406" t="s">
        <v>7696</v>
      </c>
      <c r="B406" t="s">
        <v>2905</v>
      </c>
      <c r="C406">
        <v>855</v>
      </c>
      <c r="D406" s="24" t="s">
        <v>2906</v>
      </c>
      <c r="E406" s="22">
        <v>6</v>
      </c>
      <c r="F406" s="22">
        <v>80</v>
      </c>
      <c r="G406" s="22">
        <v>19</v>
      </c>
      <c r="H406" s="22">
        <v>92.7</v>
      </c>
      <c r="I406" s="22">
        <v>1.8</v>
      </c>
      <c r="J406" s="22">
        <v>2.4</v>
      </c>
      <c r="K406" s="22" t="s">
        <v>82</v>
      </c>
      <c r="L406" s="22" t="s">
        <v>78</v>
      </c>
      <c r="M406" s="22">
        <v>0.1</v>
      </c>
      <c r="N406" s="22" t="s">
        <v>82</v>
      </c>
      <c r="O406" s="22" t="s">
        <v>81</v>
      </c>
      <c r="P406" s="22" t="s">
        <v>82</v>
      </c>
      <c r="Q406" s="22" t="s">
        <v>85</v>
      </c>
      <c r="R406" s="22" t="s">
        <v>80</v>
      </c>
      <c r="S406" s="22">
        <v>3.6</v>
      </c>
      <c r="T406" s="22" t="s">
        <v>82</v>
      </c>
      <c r="U406" s="22" t="s">
        <v>156</v>
      </c>
      <c r="V406" s="22" t="s">
        <v>82</v>
      </c>
      <c r="W406" s="22">
        <v>0.8</v>
      </c>
      <c r="X406" s="22" t="s">
        <v>84</v>
      </c>
      <c r="Y406" s="22">
        <v>370</v>
      </c>
      <c r="Z406" s="22">
        <v>12</v>
      </c>
      <c r="AA406" s="22">
        <v>25</v>
      </c>
      <c r="AB406" s="22">
        <v>47</v>
      </c>
      <c r="AC406" s="22">
        <v>0.7</v>
      </c>
      <c r="AD406" s="22">
        <v>0.6</v>
      </c>
      <c r="AE406" s="22">
        <v>0.13</v>
      </c>
      <c r="AF406" s="22">
        <v>0.14000000000000001</v>
      </c>
      <c r="AG406" s="22"/>
      <c r="AH406" s="22" t="s">
        <v>82</v>
      </c>
      <c r="AI406" s="22" t="s">
        <v>82</v>
      </c>
      <c r="AJ406" s="22" t="s">
        <v>82</v>
      </c>
      <c r="AK406" s="22" t="s">
        <v>82</v>
      </c>
      <c r="AL406" s="22" t="s">
        <v>78</v>
      </c>
      <c r="AM406" s="22">
        <v>6</v>
      </c>
      <c r="AN406" s="22">
        <v>210</v>
      </c>
      <c r="AO406" s="22">
        <v>4</v>
      </c>
      <c r="AP406" s="22">
        <v>220</v>
      </c>
      <c r="AQ406" s="22">
        <v>18</v>
      </c>
      <c r="AR406" s="22" t="s">
        <v>78</v>
      </c>
      <c r="AS406" s="22">
        <v>1.6</v>
      </c>
      <c r="AT406" s="22">
        <v>0.1</v>
      </c>
      <c r="AU406" s="22">
        <v>0.1</v>
      </c>
      <c r="AV406" s="22" t="s">
        <v>83</v>
      </c>
      <c r="AW406" s="22">
        <v>17</v>
      </c>
      <c r="AX406" s="22">
        <v>0.02</v>
      </c>
      <c r="AY406" s="22">
        <v>1.0900000000000001</v>
      </c>
      <c r="AZ406" s="22">
        <v>0.8</v>
      </c>
      <c r="BA406" s="22">
        <v>1.3</v>
      </c>
      <c r="BB406" s="22">
        <v>0.05</v>
      </c>
      <c r="BC406" s="22" t="s">
        <v>78</v>
      </c>
      <c r="BD406" s="22">
        <v>130</v>
      </c>
      <c r="BE406" s="22">
        <v>0.45</v>
      </c>
      <c r="BF406" s="22" t="s">
        <v>82</v>
      </c>
      <c r="BG406" s="22">
        <v>11</v>
      </c>
      <c r="BH406" s="22" t="s">
        <v>82</v>
      </c>
      <c r="BI406" s="22" t="s">
        <v>83</v>
      </c>
      <c r="BJ406" s="24" t="s">
        <v>2907</v>
      </c>
    </row>
    <row r="407" spans="1:62" ht="55.5" customHeight="1">
      <c r="A407" t="s">
        <v>7696</v>
      </c>
      <c r="B407" t="s">
        <v>2908</v>
      </c>
      <c r="C407">
        <v>856</v>
      </c>
      <c r="D407" s="24" t="s">
        <v>2909</v>
      </c>
      <c r="E407" s="22">
        <v>0</v>
      </c>
      <c r="F407" s="22">
        <v>53</v>
      </c>
      <c r="G407" s="22">
        <v>13</v>
      </c>
      <c r="H407" s="22">
        <v>95.2</v>
      </c>
      <c r="I407" s="22" t="s">
        <v>248</v>
      </c>
      <c r="J407" s="22">
        <v>1.5</v>
      </c>
      <c r="K407" s="22" t="s">
        <v>82</v>
      </c>
      <c r="L407" s="22" t="s">
        <v>78</v>
      </c>
      <c r="M407" s="22">
        <v>0.1</v>
      </c>
      <c r="N407" s="22" t="s">
        <v>82</v>
      </c>
      <c r="O407" s="22" t="s">
        <v>81</v>
      </c>
      <c r="P407" s="22" t="s">
        <v>82</v>
      </c>
      <c r="Q407" s="22">
        <v>0.4</v>
      </c>
      <c r="R407" s="22" t="s">
        <v>80</v>
      </c>
      <c r="S407" s="22" t="s">
        <v>170</v>
      </c>
      <c r="T407" s="22" t="s">
        <v>82</v>
      </c>
      <c r="U407" s="22" t="s">
        <v>170</v>
      </c>
      <c r="V407" s="22" t="s">
        <v>82</v>
      </c>
      <c r="W407" s="22">
        <v>0.2</v>
      </c>
      <c r="X407" s="22" t="s">
        <v>84</v>
      </c>
      <c r="Y407" s="22">
        <v>10</v>
      </c>
      <c r="Z407" s="22">
        <v>11</v>
      </c>
      <c r="AA407" s="22">
        <v>10</v>
      </c>
      <c r="AB407" s="22">
        <v>24</v>
      </c>
      <c r="AC407" s="22">
        <v>0.6</v>
      </c>
      <c r="AD407" s="22">
        <v>0.5</v>
      </c>
      <c r="AE407" s="22">
        <v>0.06</v>
      </c>
      <c r="AF407" s="22">
        <v>0.08</v>
      </c>
      <c r="AG407" s="22"/>
      <c r="AH407" s="22" t="s">
        <v>82</v>
      </c>
      <c r="AI407" s="22" t="s">
        <v>82</v>
      </c>
      <c r="AJ407" s="22" t="s">
        <v>82</v>
      </c>
      <c r="AK407" s="22" t="s">
        <v>82</v>
      </c>
      <c r="AL407" s="22" t="s">
        <v>78</v>
      </c>
      <c r="AM407" s="22">
        <v>5</v>
      </c>
      <c r="AN407" s="22">
        <v>160</v>
      </c>
      <c r="AO407" s="22">
        <v>3</v>
      </c>
      <c r="AP407" s="22">
        <v>160</v>
      </c>
      <c r="AQ407" s="22">
        <v>13</v>
      </c>
      <c r="AR407" s="22" t="s">
        <v>78</v>
      </c>
      <c r="AS407" s="22">
        <v>1.3</v>
      </c>
      <c r="AT407" s="22">
        <v>0.1</v>
      </c>
      <c r="AU407" s="22">
        <v>0.1</v>
      </c>
      <c r="AV407" s="22" t="s">
        <v>83</v>
      </c>
      <c r="AW407" s="22">
        <v>15</v>
      </c>
      <c r="AX407" s="22" t="s">
        <v>84</v>
      </c>
      <c r="AY407" s="22">
        <v>0.05</v>
      </c>
      <c r="AZ407" s="22">
        <v>0.4</v>
      </c>
      <c r="BA407" s="22" t="s">
        <v>304</v>
      </c>
      <c r="BB407" s="22" t="s">
        <v>83</v>
      </c>
      <c r="BC407" s="22" t="s">
        <v>78</v>
      </c>
      <c r="BD407" s="22">
        <v>33</v>
      </c>
      <c r="BE407" s="22" t="s">
        <v>83</v>
      </c>
      <c r="BF407" s="22" t="s">
        <v>82</v>
      </c>
      <c r="BG407" s="22" t="s">
        <v>83</v>
      </c>
      <c r="BH407" s="22" t="s">
        <v>82</v>
      </c>
      <c r="BI407" s="22" t="s">
        <v>83</v>
      </c>
      <c r="BJ407" s="24" t="s">
        <v>2910</v>
      </c>
    </row>
    <row r="408" spans="1:62" ht="33.75" customHeight="1">
      <c r="A408" t="s">
        <v>7696</v>
      </c>
      <c r="B408" t="s">
        <v>2911</v>
      </c>
      <c r="C408">
        <v>857</v>
      </c>
      <c r="D408" s="24" t="s">
        <v>2912</v>
      </c>
      <c r="E408" s="22">
        <v>0</v>
      </c>
      <c r="F408" s="22">
        <v>888</v>
      </c>
      <c r="G408" s="22">
        <v>216</v>
      </c>
      <c r="H408" s="22">
        <v>10.4</v>
      </c>
      <c r="I408" s="22" t="s">
        <v>7798</v>
      </c>
      <c r="J408" s="22" t="s">
        <v>361</v>
      </c>
      <c r="K408" s="22" t="s">
        <v>82</v>
      </c>
      <c r="L408" s="22" t="s">
        <v>78</v>
      </c>
      <c r="M408" s="22">
        <v>0.7</v>
      </c>
      <c r="N408" s="22" t="s">
        <v>82</v>
      </c>
      <c r="O408" s="22" t="s">
        <v>81</v>
      </c>
      <c r="P408" s="22" t="s">
        <v>82</v>
      </c>
      <c r="Q408" s="22">
        <v>8.9</v>
      </c>
      <c r="R408" s="22" t="s">
        <v>80</v>
      </c>
      <c r="S408" s="22" t="s">
        <v>575</v>
      </c>
      <c r="T408" s="22" t="s">
        <v>82</v>
      </c>
      <c r="U408" s="22">
        <v>61.4</v>
      </c>
      <c r="V408" s="22" t="s">
        <v>82</v>
      </c>
      <c r="W408" s="22">
        <v>7.5</v>
      </c>
      <c r="X408" s="22">
        <v>6</v>
      </c>
      <c r="Y408" s="22">
        <v>3200</v>
      </c>
      <c r="Z408" s="22">
        <v>200</v>
      </c>
      <c r="AA408" s="22">
        <v>330</v>
      </c>
      <c r="AB408" s="22">
        <v>480</v>
      </c>
      <c r="AC408" s="22" t="s">
        <v>173</v>
      </c>
      <c r="AD408" s="22">
        <v>6.2</v>
      </c>
      <c r="AE408" s="22" t="s">
        <v>1044</v>
      </c>
      <c r="AF408" s="22">
        <v>1.63</v>
      </c>
      <c r="AG408" s="22"/>
      <c r="AH408" s="22" t="s">
        <v>82</v>
      </c>
      <c r="AI408" s="22" t="s">
        <v>82</v>
      </c>
      <c r="AJ408" s="22" t="s">
        <v>82</v>
      </c>
      <c r="AK408" s="22" t="s">
        <v>82</v>
      </c>
      <c r="AL408" s="22" t="s">
        <v>78</v>
      </c>
      <c r="AM408" s="22">
        <v>55</v>
      </c>
      <c r="AN408" s="22">
        <v>1300</v>
      </c>
      <c r="AO408" s="22">
        <v>31</v>
      </c>
      <c r="AP408" s="22">
        <v>1300</v>
      </c>
      <c r="AQ408" s="22">
        <v>110</v>
      </c>
      <c r="AR408" s="22" t="s">
        <v>78</v>
      </c>
      <c r="AS408" s="22">
        <v>4.5999999999999996</v>
      </c>
      <c r="AT408" s="22">
        <v>0.2</v>
      </c>
      <c r="AU408" s="22">
        <v>1.7</v>
      </c>
      <c r="AV408" s="22" t="s">
        <v>83</v>
      </c>
      <c r="AW408" s="22">
        <v>180</v>
      </c>
      <c r="AX408" s="22">
        <v>0.12</v>
      </c>
      <c r="AY408" s="22">
        <v>0.46</v>
      </c>
      <c r="AZ408" s="22">
        <v>5.0999999999999996</v>
      </c>
      <c r="BA408" s="22" t="s">
        <v>2913</v>
      </c>
      <c r="BB408" s="22">
        <v>0.06</v>
      </c>
      <c r="BC408" s="22" t="s">
        <v>78</v>
      </c>
      <c r="BD408" s="22">
        <v>140</v>
      </c>
      <c r="BE408" s="22" t="s">
        <v>2914</v>
      </c>
      <c r="BF408" s="22" t="s">
        <v>82</v>
      </c>
      <c r="BG408" s="22" t="s">
        <v>83</v>
      </c>
      <c r="BH408" s="22" t="s">
        <v>82</v>
      </c>
      <c r="BI408" s="22" t="s">
        <v>83</v>
      </c>
      <c r="BJ408" s="24" t="s">
        <v>1829</v>
      </c>
    </row>
    <row r="409" spans="1:62" ht="69" customHeight="1">
      <c r="A409" t="s">
        <v>7696</v>
      </c>
      <c r="B409" t="s">
        <v>2915</v>
      </c>
      <c r="C409">
        <v>858</v>
      </c>
      <c r="D409" s="24" t="s">
        <v>2916</v>
      </c>
      <c r="E409" s="22">
        <v>0</v>
      </c>
      <c r="F409" s="22">
        <v>282</v>
      </c>
      <c r="G409" s="22">
        <v>67</v>
      </c>
      <c r="H409" s="22">
        <v>80.5</v>
      </c>
      <c r="I409" s="22" t="s">
        <v>82</v>
      </c>
      <c r="J409" s="22" t="s">
        <v>170</v>
      </c>
      <c r="K409" s="22" t="s">
        <v>82</v>
      </c>
      <c r="L409" s="22" t="s">
        <v>83</v>
      </c>
      <c r="M409" s="22">
        <v>0.7</v>
      </c>
      <c r="N409" s="22" t="s">
        <v>82</v>
      </c>
      <c r="O409" s="22" t="s">
        <v>81</v>
      </c>
      <c r="P409" s="22" t="s">
        <v>82</v>
      </c>
      <c r="Q409" s="22">
        <v>9.1999999999999993</v>
      </c>
      <c r="R409" s="22" t="s">
        <v>80</v>
      </c>
      <c r="S409" s="22">
        <v>5.9</v>
      </c>
      <c r="T409" s="22" t="s">
        <v>82</v>
      </c>
      <c r="U409" s="22">
        <v>15.1</v>
      </c>
      <c r="V409" s="22" t="s">
        <v>82</v>
      </c>
      <c r="W409" s="22">
        <v>0.6</v>
      </c>
      <c r="X409" s="22">
        <v>22</v>
      </c>
      <c r="Y409" s="22">
        <v>220</v>
      </c>
      <c r="Z409" s="22">
        <v>19</v>
      </c>
      <c r="AA409" s="22">
        <v>21</v>
      </c>
      <c r="AB409" s="22">
        <v>71</v>
      </c>
      <c r="AC409" s="22">
        <v>0.7</v>
      </c>
      <c r="AD409" s="22">
        <v>0.5</v>
      </c>
      <c r="AE409" s="22">
        <v>0.08</v>
      </c>
      <c r="AF409" s="22" t="s">
        <v>99</v>
      </c>
      <c r="AG409" s="22"/>
      <c r="AH409" s="22" t="s">
        <v>83</v>
      </c>
      <c r="AI409" s="22">
        <v>1</v>
      </c>
      <c r="AJ409" s="22">
        <v>1</v>
      </c>
      <c r="AK409" s="22">
        <v>24</v>
      </c>
      <c r="AL409" s="22" t="s">
        <v>83</v>
      </c>
      <c r="AM409" s="22">
        <v>1300</v>
      </c>
      <c r="AN409" s="22">
        <v>3200</v>
      </c>
      <c r="AO409" s="22">
        <v>18</v>
      </c>
      <c r="AP409" s="22">
        <v>3900</v>
      </c>
      <c r="AQ409" s="22">
        <v>320</v>
      </c>
      <c r="AR409" s="22" t="s">
        <v>83</v>
      </c>
      <c r="AS409" s="22">
        <v>0.3</v>
      </c>
      <c r="AT409" s="22" t="s">
        <v>83</v>
      </c>
      <c r="AU409" s="22">
        <v>0.6</v>
      </c>
      <c r="AV409" s="22" t="s">
        <v>83</v>
      </c>
      <c r="AW409" s="22">
        <v>10</v>
      </c>
      <c r="AX409" s="22">
        <v>0.14000000000000001</v>
      </c>
      <c r="AY409" s="22">
        <v>7.0000000000000007E-2</v>
      </c>
      <c r="AZ409" s="22">
        <v>1.5</v>
      </c>
      <c r="BA409" s="22" t="s">
        <v>120</v>
      </c>
      <c r="BB409" s="22">
        <v>0.09</v>
      </c>
      <c r="BC409" s="22" t="s">
        <v>84</v>
      </c>
      <c r="BD409" s="22">
        <v>50</v>
      </c>
      <c r="BE409" s="22">
        <v>0.35</v>
      </c>
      <c r="BF409" s="22">
        <v>3.4</v>
      </c>
      <c r="BG409" s="22">
        <v>9</v>
      </c>
      <c r="BH409" s="22" t="s">
        <v>82</v>
      </c>
      <c r="BI409" s="22">
        <v>0.1</v>
      </c>
      <c r="BJ409" s="24" t="s">
        <v>2917</v>
      </c>
    </row>
    <row r="410" spans="1:62" ht="69" customHeight="1">
      <c r="A410" t="s">
        <v>7696</v>
      </c>
      <c r="B410" t="s">
        <v>2918</v>
      </c>
      <c r="C410">
        <v>859</v>
      </c>
      <c r="D410" s="24" t="s">
        <v>2919</v>
      </c>
      <c r="E410" s="22">
        <v>0</v>
      </c>
      <c r="F410" s="22">
        <v>273</v>
      </c>
      <c r="G410" s="22">
        <v>65</v>
      </c>
      <c r="H410" s="22">
        <v>80.900000000000006</v>
      </c>
      <c r="I410" s="22" t="s">
        <v>82</v>
      </c>
      <c r="J410" s="22">
        <v>3.1</v>
      </c>
      <c r="K410" s="22" t="s">
        <v>82</v>
      </c>
      <c r="L410" s="22" t="s">
        <v>83</v>
      </c>
      <c r="M410" s="22">
        <v>0.8</v>
      </c>
      <c r="N410" s="22" t="s">
        <v>82</v>
      </c>
      <c r="O410" s="22" t="s">
        <v>81</v>
      </c>
      <c r="P410" s="22" t="s">
        <v>82</v>
      </c>
      <c r="Q410" s="22">
        <v>8.1</v>
      </c>
      <c r="R410" s="22" t="s">
        <v>80</v>
      </c>
      <c r="S410" s="22">
        <v>6.5</v>
      </c>
      <c r="T410" s="22" t="s">
        <v>82</v>
      </c>
      <c r="U410" s="22">
        <v>14.6</v>
      </c>
      <c r="V410" s="22" t="s">
        <v>82</v>
      </c>
      <c r="W410" s="22">
        <v>0.5</v>
      </c>
      <c r="X410" s="22">
        <v>16</v>
      </c>
      <c r="Y410" s="22">
        <v>180</v>
      </c>
      <c r="Z410" s="22">
        <v>19</v>
      </c>
      <c r="AA410" s="22">
        <v>20</v>
      </c>
      <c r="AB410" s="22">
        <v>67</v>
      </c>
      <c r="AC410" s="22">
        <v>0.7</v>
      </c>
      <c r="AD410" s="22">
        <v>0.5</v>
      </c>
      <c r="AE410" s="22">
        <v>7.0000000000000007E-2</v>
      </c>
      <c r="AF410" s="22" t="s">
        <v>99</v>
      </c>
      <c r="AG410" s="22"/>
      <c r="AH410" s="22" t="s">
        <v>83</v>
      </c>
      <c r="AI410" s="22">
        <v>1</v>
      </c>
      <c r="AJ410" s="22" t="s">
        <v>84</v>
      </c>
      <c r="AK410" s="22">
        <v>19</v>
      </c>
      <c r="AL410" s="22" t="s">
        <v>83</v>
      </c>
      <c r="AM410" s="22">
        <v>1400</v>
      </c>
      <c r="AN410" s="22">
        <v>3500</v>
      </c>
      <c r="AO410" s="22">
        <v>18</v>
      </c>
      <c r="AP410" s="22">
        <v>4200</v>
      </c>
      <c r="AQ410" s="22">
        <v>350</v>
      </c>
      <c r="AR410" s="22" t="s">
        <v>83</v>
      </c>
      <c r="AS410" s="22">
        <v>0.3</v>
      </c>
      <c r="AT410" s="22" t="s">
        <v>83</v>
      </c>
      <c r="AU410" s="22">
        <v>0.6</v>
      </c>
      <c r="AV410" s="22" t="s">
        <v>83</v>
      </c>
      <c r="AW410" s="22">
        <v>10</v>
      </c>
      <c r="AX410" s="22">
        <v>0.12</v>
      </c>
      <c r="AY410" s="22">
        <v>0.05</v>
      </c>
      <c r="AZ410" s="22">
        <v>1.3</v>
      </c>
      <c r="BA410" s="22">
        <v>1.8</v>
      </c>
      <c r="BB410" s="22">
        <v>7.0000000000000007E-2</v>
      </c>
      <c r="BC410" s="22" t="s">
        <v>83</v>
      </c>
      <c r="BD410" s="22">
        <v>44</v>
      </c>
      <c r="BE410" s="22" t="s">
        <v>227</v>
      </c>
      <c r="BF410" s="22">
        <v>3.1</v>
      </c>
      <c r="BG410" s="22">
        <v>5</v>
      </c>
      <c r="BH410" s="22" t="s">
        <v>82</v>
      </c>
      <c r="BI410" s="22" t="s">
        <v>84</v>
      </c>
      <c r="BJ410" s="24" t="s">
        <v>2920</v>
      </c>
    </row>
    <row r="411" spans="1:62" ht="96" customHeight="1">
      <c r="A411" t="s">
        <v>7696</v>
      </c>
      <c r="B411" t="s">
        <v>2921</v>
      </c>
      <c r="C411">
        <v>860</v>
      </c>
      <c r="D411" s="24" t="s">
        <v>2922</v>
      </c>
      <c r="E411" s="22">
        <v>0</v>
      </c>
      <c r="F411" s="22">
        <v>450</v>
      </c>
      <c r="G411" s="22">
        <v>108</v>
      </c>
      <c r="H411" s="22">
        <v>75.5</v>
      </c>
      <c r="I411" s="22" t="s">
        <v>82</v>
      </c>
      <c r="J411" s="22">
        <v>3.3</v>
      </c>
      <c r="K411" s="22" t="s">
        <v>82</v>
      </c>
      <c r="L411" s="22" t="s">
        <v>84</v>
      </c>
      <c r="M411" s="22">
        <v>4.9000000000000004</v>
      </c>
      <c r="N411" s="22" t="s">
        <v>82</v>
      </c>
      <c r="O411" s="22" t="s">
        <v>81</v>
      </c>
      <c r="P411" s="22" t="s">
        <v>82</v>
      </c>
      <c r="Q411" s="22">
        <v>9.8000000000000007</v>
      </c>
      <c r="R411" s="22" t="s">
        <v>80</v>
      </c>
      <c r="S411" s="22">
        <v>5.9</v>
      </c>
      <c r="T411" s="22" t="s">
        <v>82</v>
      </c>
      <c r="U411" s="22">
        <v>15.7</v>
      </c>
      <c r="V411" s="22" t="s">
        <v>82</v>
      </c>
      <c r="W411" s="22">
        <v>0.7</v>
      </c>
      <c r="X411" s="22">
        <v>22</v>
      </c>
      <c r="Y411" s="22">
        <v>230</v>
      </c>
      <c r="Z411" s="22">
        <v>20</v>
      </c>
      <c r="AA411" s="22">
        <v>22</v>
      </c>
      <c r="AB411" s="22">
        <v>74</v>
      </c>
      <c r="AC411" s="22">
        <v>0.7</v>
      </c>
      <c r="AD411" s="22">
        <v>0.6</v>
      </c>
      <c r="AE411" s="22">
        <v>0.08</v>
      </c>
      <c r="AF411" s="22">
        <v>0.21</v>
      </c>
      <c r="AG411" s="22"/>
      <c r="AH411" s="22" t="s">
        <v>83</v>
      </c>
      <c r="AI411" s="22">
        <v>1</v>
      </c>
      <c r="AJ411" s="22">
        <v>1</v>
      </c>
      <c r="AK411" s="22">
        <v>24</v>
      </c>
      <c r="AL411" s="22" t="s">
        <v>83</v>
      </c>
      <c r="AM411" s="22">
        <v>1400</v>
      </c>
      <c r="AN411" s="22">
        <v>3600</v>
      </c>
      <c r="AO411" s="22">
        <v>19</v>
      </c>
      <c r="AP411" s="22">
        <v>4300</v>
      </c>
      <c r="AQ411" s="22">
        <v>360</v>
      </c>
      <c r="AR411" s="22" t="s">
        <v>83</v>
      </c>
      <c r="AS411" s="22" t="s">
        <v>85</v>
      </c>
      <c r="AT411" s="22" t="s">
        <v>84</v>
      </c>
      <c r="AU411" s="22" t="s">
        <v>120</v>
      </c>
      <c r="AV411" s="22" t="s">
        <v>84</v>
      </c>
      <c r="AW411" s="22">
        <v>16</v>
      </c>
      <c r="AX411" s="22">
        <v>0.14000000000000001</v>
      </c>
      <c r="AY411" s="22">
        <v>7.0000000000000007E-2</v>
      </c>
      <c r="AZ411" s="22">
        <v>1.5</v>
      </c>
      <c r="BA411" s="22">
        <v>2.1</v>
      </c>
      <c r="BB411" s="22">
        <v>0.09</v>
      </c>
      <c r="BC411" s="22" t="s">
        <v>83</v>
      </c>
      <c r="BD411" s="22">
        <v>53</v>
      </c>
      <c r="BE411" s="22">
        <v>0.38</v>
      </c>
      <c r="BF411" s="22">
        <v>3.7</v>
      </c>
      <c r="BG411" s="22">
        <v>6</v>
      </c>
      <c r="BH411" s="22" t="s">
        <v>82</v>
      </c>
      <c r="BI411" s="22">
        <v>0.1</v>
      </c>
      <c r="BJ411" s="24" t="s">
        <v>2923</v>
      </c>
    </row>
    <row r="412" spans="1:62" ht="55.5" customHeight="1">
      <c r="A412" t="s">
        <v>7696</v>
      </c>
      <c r="B412" t="s">
        <v>2924</v>
      </c>
      <c r="C412">
        <v>861</v>
      </c>
      <c r="D412" s="24" t="s">
        <v>2925</v>
      </c>
      <c r="E412" s="22">
        <v>0</v>
      </c>
      <c r="F412" s="22">
        <v>89</v>
      </c>
      <c r="G412" s="22">
        <v>21</v>
      </c>
      <c r="H412" s="22">
        <v>93.9</v>
      </c>
      <c r="I412" s="22" t="s">
        <v>82</v>
      </c>
      <c r="J412" s="22">
        <v>0.8</v>
      </c>
      <c r="K412" s="22" t="s">
        <v>82</v>
      </c>
      <c r="L412" s="22" t="s">
        <v>82</v>
      </c>
      <c r="M412" s="22">
        <v>0.1</v>
      </c>
      <c r="N412" s="22">
        <v>3.1</v>
      </c>
      <c r="O412" s="22" t="s">
        <v>81</v>
      </c>
      <c r="P412" s="22">
        <v>3.1</v>
      </c>
      <c r="Q412" s="22">
        <v>3.7</v>
      </c>
      <c r="R412" s="22" t="s">
        <v>80</v>
      </c>
      <c r="S412" s="22">
        <v>0.9</v>
      </c>
      <c r="T412" s="22" t="s">
        <v>82</v>
      </c>
      <c r="U412" s="22">
        <v>4.7</v>
      </c>
      <c r="V412" s="22" t="s">
        <v>82</v>
      </c>
      <c r="W412" s="22">
        <v>0.5</v>
      </c>
      <c r="X412" s="22">
        <v>17</v>
      </c>
      <c r="Y412" s="22">
        <v>230</v>
      </c>
      <c r="Z412" s="22">
        <v>10</v>
      </c>
      <c r="AA412" s="22">
        <v>9</v>
      </c>
      <c r="AB412" s="22">
        <v>19</v>
      </c>
      <c r="AC412" s="22">
        <v>0.2</v>
      </c>
      <c r="AD412" s="22">
        <v>0.1</v>
      </c>
      <c r="AE412" s="22">
        <v>0.05</v>
      </c>
      <c r="AF412" s="22">
        <v>7.0000000000000007E-2</v>
      </c>
      <c r="AG412" s="22"/>
      <c r="AH412" s="22" t="s">
        <v>83</v>
      </c>
      <c r="AI412" s="22" t="s">
        <v>83</v>
      </c>
      <c r="AJ412" s="22">
        <v>1</v>
      </c>
      <c r="AK412" s="22">
        <v>3</v>
      </c>
      <c r="AL412" s="22" t="s">
        <v>82</v>
      </c>
      <c r="AM412" s="22">
        <v>390</v>
      </c>
      <c r="AN412" s="22">
        <v>730</v>
      </c>
      <c r="AO412" s="22" t="s">
        <v>83</v>
      </c>
      <c r="AP412" s="22">
        <v>920</v>
      </c>
      <c r="AQ412" s="22">
        <v>77</v>
      </c>
      <c r="AR412" s="22" t="s">
        <v>82</v>
      </c>
      <c r="AS412" s="22" t="s">
        <v>85</v>
      </c>
      <c r="AT412" s="22" t="s">
        <v>84</v>
      </c>
      <c r="AU412" s="22" t="s">
        <v>84</v>
      </c>
      <c r="AV412" s="22" t="s">
        <v>83</v>
      </c>
      <c r="AW412" s="22">
        <v>3</v>
      </c>
      <c r="AX412" s="22">
        <v>0.03</v>
      </c>
      <c r="AY412" s="22">
        <v>0.02</v>
      </c>
      <c r="AZ412" s="22">
        <v>0.8</v>
      </c>
      <c r="BA412" s="22">
        <v>0.9</v>
      </c>
      <c r="BB412" s="22">
        <v>7.0000000000000007E-2</v>
      </c>
      <c r="BC412" s="22" t="s">
        <v>82</v>
      </c>
      <c r="BD412" s="22">
        <v>11</v>
      </c>
      <c r="BE412" s="22">
        <v>0.14000000000000001</v>
      </c>
      <c r="BF412" s="22">
        <v>3.1</v>
      </c>
      <c r="BG412" s="22">
        <v>2</v>
      </c>
      <c r="BH412" s="22" t="s">
        <v>82</v>
      </c>
      <c r="BI412" s="22" t="s">
        <v>84</v>
      </c>
      <c r="BJ412" s="24" t="s">
        <v>7605</v>
      </c>
    </row>
    <row r="413" spans="1:62" ht="42" customHeight="1">
      <c r="A413" t="s">
        <v>7696</v>
      </c>
      <c r="B413" t="s">
        <v>2926</v>
      </c>
      <c r="C413">
        <v>862</v>
      </c>
      <c r="D413" s="24" t="s">
        <v>2927</v>
      </c>
      <c r="E413" s="22">
        <v>0</v>
      </c>
      <c r="F413" s="22">
        <v>152</v>
      </c>
      <c r="G413" s="22">
        <v>36</v>
      </c>
      <c r="H413" s="22" t="s">
        <v>1499</v>
      </c>
      <c r="I413" s="22" t="s">
        <v>82</v>
      </c>
      <c r="J413" s="22" t="s">
        <v>85</v>
      </c>
      <c r="K413" s="22" t="s">
        <v>82</v>
      </c>
      <c r="L413" s="22" t="s">
        <v>82</v>
      </c>
      <c r="M413" s="22">
        <v>0.3</v>
      </c>
      <c r="N413" s="22">
        <v>5.7</v>
      </c>
      <c r="O413" s="22" t="s">
        <v>81</v>
      </c>
      <c r="P413" s="22">
        <v>5.8</v>
      </c>
      <c r="Q413" s="22">
        <v>6.8</v>
      </c>
      <c r="R413" s="22" t="s">
        <v>80</v>
      </c>
      <c r="S413" s="22" t="s">
        <v>85</v>
      </c>
      <c r="T413" s="22" t="s">
        <v>82</v>
      </c>
      <c r="U413" s="22">
        <v>7.8</v>
      </c>
      <c r="V413" s="22" t="s">
        <v>82</v>
      </c>
      <c r="W413" s="22">
        <v>0.8</v>
      </c>
      <c r="X413" s="22">
        <v>39</v>
      </c>
      <c r="Y413" s="22">
        <v>310</v>
      </c>
      <c r="Z413" s="22">
        <v>43</v>
      </c>
      <c r="AA413" s="22">
        <v>18</v>
      </c>
      <c r="AB413" s="22">
        <v>30</v>
      </c>
      <c r="AC413" s="22">
        <v>0.3</v>
      </c>
      <c r="AD413" s="22">
        <v>0.1</v>
      </c>
      <c r="AE413" s="22">
        <v>0.05</v>
      </c>
      <c r="AF413" s="22">
        <v>0.12</v>
      </c>
      <c r="AG413" s="22"/>
      <c r="AH413" s="22">
        <v>3</v>
      </c>
      <c r="AI413" s="22" t="s">
        <v>83</v>
      </c>
      <c r="AJ413" s="22">
        <v>1</v>
      </c>
      <c r="AK413" s="22">
        <v>2</v>
      </c>
      <c r="AL413" s="22" t="s">
        <v>82</v>
      </c>
      <c r="AM413" s="22">
        <v>1400</v>
      </c>
      <c r="AN413" s="22">
        <v>4100</v>
      </c>
      <c r="AO413" s="22" t="s">
        <v>83</v>
      </c>
      <c r="AP413" s="22">
        <v>4800</v>
      </c>
      <c r="AQ413" s="22">
        <v>400</v>
      </c>
      <c r="AR413" s="22" t="s">
        <v>82</v>
      </c>
      <c r="AS413" s="22">
        <v>1.2</v>
      </c>
      <c r="AT413" s="22" t="s">
        <v>84</v>
      </c>
      <c r="AU413" s="22" t="s">
        <v>84</v>
      </c>
      <c r="AV413" s="22" t="s">
        <v>83</v>
      </c>
      <c r="AW413" s="22">
        <v>4</v>
      </c>
      <c r="AX413" s="22">
        <v>0.05</v>
      </c>
      <c r="AY413" s="22">
        <v>0.04</v>
      </c>
      <c r="AZ413" s="22">
        <v>1.2</v>
      </c>
      <c r="BA413" s="22">
        <v>1.3</v>
      </c>
      <c r="BB413" s="22">
        <v>0.12</v>
      </c>
      <c r="BC413" s="22" t="s">
        <v>82</v>
      </c>
      <c r="BD413" s="22">
        <v>26</v>
      </c>
      <c r="BE413" s="22" t="s">
        <v>227</v>
      </c>
      <c r="BF413" s="22">
        <v>3.9</v>
      </c>
      <c r="BG413" s="22">
        <v>37</v>
      </c>
      <c r="BH413" s="22" t="s">
        <v>82</v>
      </c>
      <c r="BI413" s="22">
        <v>0.1</v>
      </c>
      <c r="BJ413" s="24" t="s">
        <v>7606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413">
    <cfRule type="expression" dxfId="12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195"/>
  <sheetViews>
    <sheetView topLeftCell="B1" zoomScale="70" zoomScaleNormal="70" workbookViewId="0">
      <pane xSplit="3" ySplit="12" topLeftCell="E190" activePane="bottomRight" state="frozen"/>
      <selection activeCell="Q5" sqref="Q5:R10"/>
      <selection pane="topRight" activeCell="Q5" sqref="Q5:R10"/>
      <selection pane="bottomLeft" activeCell="Q5" sqref="Q5:R10"/>
      <selection pane="bottomRight" activeCell="Q5" sqref="Q5:R10"/>
    </sheetView>
  </sheetViews>
  <sheetFormatPr defaultRowHeight="18.75"/>
  <cols>
    <col min="1" max="3" width="5.75" customWidth="1"/>
    <col min="4" max="4" width="40.62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1.625" customWidth="1"/>
  </cols>
  <sheetData>
    <row r="1" spans="1:62"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7" t="s">
        <v>7672</v>
      </c>
    </row>
    <row r="2" spans="1:62" s="5" customFormat="1" ht="34.5" customHeight="1">
      <c r="B2" s="321" t="s">
        <v>0</v>
      </c>
      <c r="C2" s="321" t="s">
        <v>1</v>
      </c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H2" s="325" t="s">
        <v>3</v>
      </c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7"/>
      <c r="BJ2" s="328" t="s">
        <v>7521</v>
      </c>
    </row>
    <row r="3" spans="1:62" s="5" customFormat="1" ht="33.75" customHeight="1">
      <c r="B3" s="321"/>
      <c r="C3" s="321"/>
      <c r="D3" s="329" t="s">
        <v>4</v>
      </c>
      <c r="E3" s="308" t="s">
        <v>7498</v>
      </c>
      <c r="F3" s="334" t="s">
        <v>7499</v>
      </c>
      <c r="G3" s="335"/>
      <c r="H3" s="308" t="s">
        <v>7500</v>
      </c>
      <c r="I3" s="340" t="s">
        <v>7</v>
      </c>
      <c r="J3" s="160"/>
      <c r="K3" s="316" t="s">
        <v>7526</v>
      </c>
      <c r="L3" s="129"/>
      <c r="M3" s="130"/>
      <c r="N3" s="316" t="s">
        <v>7527</v>
      </c>
      <c r="O3" s="317"/>
      <c r="P3" s="317"/>
      <c r="Q3" s="317"/>
      <c r="R3" s="317"/>
      <c r="S3" s="317"/>
      <c r="T3" s="317"/>
      <c r="U3" s="318"/>
      <c r="V3" s="319" t="s">
        <v>7528</v>
      </c>
      <c r="W3" s="308" t="s">
        <v>7529</v>
      </c>
      <c r="X3" s="320" t="s">
        <v>7501</v>
      </c>
      <c r="Y3" s="146"/>
      <c r="Z3" s="146"/>
      <c r="AA3" s="146"/>
      <c r="AB3" s="146"/>
      <c r="AC3" s="146"/>
      <c r="AD3" s="146"/>
      <c r="AE3" s="146"/>
      <c r="AF3" s="147"/>
      <c r="AG3" s="1"/>
      <c r="AH3" s="341" t="s">
        <v>7502</v>
      </c>
      <c r="AI3" s="174"/>
      <c r="AJ3" s="174"/>
      <c r="AK3" s="175"/>
      <c r="AL3" s="305" t="s">
        <v>7503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 t="s">
        <v>5</v>
      </c>
      <c r="BI3" s="308" t="s">
        <v>7504</v>
      </c>
      <c r="BJ3" s="134"/>
    </row>
    <row r="4" spans="1:62" s="5" customFormat="1" ht="30" customHeight="1">
      <c r="B4" s="321"/>
      <c r="C4" s="321"/>
      <c r="D4" s="330"/>
      <c r="E4" s="332"/>
      <c r="F4" s="336"/>
      <c r="G4" s="337"/>
      <c r="H4" s="143"/>
      <c r="I4" s="309" t="s">
        <v>6</v>
      </c>
      <c r="J4" s="190" t="s">
        <v>7530</v>
      </c>
      <c r="K4" s="311" t="s">
        <v>8</v>
      </c>
      <c r="L4" s="313" t="s">
        <v>9</v>
      </c>
      <c r="M4" s="182" t="s">
        <v>7531</v>
      </c>
      <c r="N4" s="315" t="s">
        <v>7532</v>
      </c>
      <c r="O4" s="162"/>
      <c r="P4" s="162"/>
      <c r="Q4" s="162"/>
      <c r="R4" s="163"/>
      <c r="S4" s="303" t="s">
        <v>7505</v>
      </c>
      <c r="T4" s="342" t="s">
        <v>7533</v>
      </c>
      <c r="U4" s="182" t="s">
        <v>7527</v>
      </c>
      <c r="V4" s="134"/>
      <c r="W4" s="143"/>
      <c r="X4" s="343" t="s">
        <v>7547</v>
      </c>
      <c r="Y4" s="300" t="s">
        <v>7546</v>
      </c>
      <c r="Z4" s="300" t="s">
        <v>7545</v>
      </c>
      <c r="AA4" s="300" t="s">
        <v>7544</v>
      </c>
      <c r="AB4" s="300" t="s">
        <v>7506</v>
      </c>
      <c r="AC4" s="300" t="s">
        <v>7507</v>
      </c>
      <c r="AD4" s="300" t="s">
        <v>7508</v>
      </c>
      <c r="AE4" s="300" t="s">
        <v>7509</v>
      </c>
      <c r="AF4" s="300" t="s">
        <v>7543</v>
      </c>
      <c r="AG4" s="1"/>
      <c r="AH4" s="273" t="s">
        <v>7510</v>
      </c>
      <c r="AI4" s="273" t="s">
        <v>7511</v>
      </c>
      <c r="AJ4" s="273" t="s">
        <v>7512</v>
      </c>
      <c r="AK4" s="283" t="s">
        <v>7513</v>
      </c>
      <c r="AL4" s="301" t="s">
        <v>7514</v>
      </c>
      <c r="AM4" s="280"/>
      <c r="AN4" s="280"/>
      <c r="AO4" s="280"/>
      <c r="AP4" s="280"/>
      <c r="AQ4" s="281"/>
      <c r="AR4" s="276" t="s">
        <v>7548</v>
      </c>
      <c r="AS4" s="279" t="s">
        <v>7515</v>
      </c>
      <c r="AT4" s="280"/>
      <c r="AU4" s="280"/>
      <c r="AV4" s="281"/>
      <c r="AW4" s="273" t="s">
        <v>7549</v>
      </c>
      <c r="AX4" s="270" t="s">
        <v>7564</v>
      </c>
      <c r="AY4" s="270" t="s">
        <v>7565</v>
      </c>
      <c r="AZ4" s="273" t="s">
        <v>7516</v>
      </c>
      <c r="BA4" s="273" t="s">
        <v>7517</v>
      </c>
      <c r="BB4" s="270" t="s">
        <v>7562</v>
      </c>
      <c r="BC4" s="270" t="s">
        <v>7563</v>
      </c>
      <c r="BD4" s="273" t="s">
        <v>7518</v>
      </c>
      <c r="BE4" s="273" t="s">
        <v>7519</v>
      </c>
      <c r="BF4" s="273" t="s">
        <v>7551</v>
      </c>
      <c r="BG4" s="283" t="s">
        <v>7550</v>
      </c>
      <c r="BH4" s="143"/>
      <c r="BI4" s="254"/>
      <c r="BJ4" s="134"/>
    </row>
    <row r="5" spans="1:62" s="5" customFormat="1" ht="15.95" customHeight="1">
      <c r="B5" s="321"/>
      <c r="C5" s="321"/>
      <c r="D5" s="330"/>
      <c r="E5" s="332"/>
      <c r="F5" s="336"/>
      <c r="G5" s="337"/>
      <c r="H5" s="143"/>
      <c r="I5" s="309"/>
      <c r="J5" s="190"/>
      <c r="K5" s="311"/>
      <c r="L5" s="313"/>
      <c r="M5" s="182"/>
      <c r="N5" s="286" t="s">
        <v>7534</v>
      </c>
      <c r="O5" s="287"/>
      <c r="P5" s="222" t="s">
        <v>7535</v>
      </c>
      <c r="Q5" s="292" t="s">
        <v>10</v>
      </c>
      <c r="R5" s="293"/>
      <c r="S5" s="248"/>
      <c r="T5" s="168"/>
      <c r="U5" s="182"/>
      <c r="V5" s="134"/>
      <c r="W5" s="143"/>
      <c r="X5" s="185"/>
      <c r="Y5" s="187"/>
      <c r="Z5" s="187"/>
      <c r="AA5" s="187"/>
      <c r="AB5" s="187"/>
      <c r="AC5" s="187"/>
      <c r="AD5" s="187"/>
      <c r="AE5" s="187"/>
      <c r="AF5" s="187"/>
      <c r="AG5" s="2"/>
      <c r="AH5" s="180"/>
      <c r="AI5" s="180"/>
      <c r="AJ5" s="180"/>
      <c r="AK5" s="197"/>
      <c r="AL5" s="296"/>
      <c r="AM5" s="237"/>
      <c r="AN5" s="237"/>
      <c r="AO5" s="237"/>
      <c r="AP5" s="237"/>
      <c r="AQ5" s="297" t="s">
        <v>7520</v>
      </c>
      <c r="AR5" s="277"/>
      <c r="AS5" s="298" t="s">
        <v>7558</v>
      </c>
      <c r="AT5" s="299" t="s">
        <v>7559</v>
      </c>
      <c r="AU5" s="299" t="s">
        <v>7560</v>
      </c>
      <c r="AV5" s="297" t="s">
        <v>7561</v>
      </c>
      <c r="AW5" s="274"/>
      <c r="AX5" s="271"/>
      <c r="AY5" s="271"/>
      <c r="AZ5" s="180"/>
      <c r="BA5" s="180"/>
      <c r="BB5" s="271"/>
      <c r="BC5" s="271"/>
      <c r="BD5" s="274"/>
      <c r="BE5" s="180"/>
      <c r="BF5" s="180"/>
      <c r="BG5" s="284"/>
      <c r="BH5" s="143"/>
      <c r="BI5" s="254"/>
      <c r="BJ5" s="134"/>
    </row>
    <row r="6" spans="1:62" s="5" customFormat="1" ht="15.95" customHeight="1">
      <c r="B6" s="321"/>
      <c r="C6" s="321"/>
      <c r="D6" s="330"/>
      <c r="E6" s="332"/>
      <c r="F6" s="336"/>
      <c r="G6" s="337"/>
      <c r="H6" s="143"/>
      <c r="I6" s="309"/>
      <c r="J6" s="190"/>
      <c r="K6" s="311"/>
      <c r="L6" s="313"/>
      <c r="M6" s="182"/>
      <c r="N6" s="288"/>
      <c r="O6" s="289"/>
      <c r="P6" s="289"/>
      <c r="Q6" s="289"/>
      <c r="R6" s="294"/>
      <c r="S6" s="248"/>
      <c r="T6" s="168"/>
      <c r="U6" s="182"/>
      <c r="V6" s="134"/>
      <c r="W6" s="143"/>
      <c r="X6" s="185"/>
      <c r="Y6" s="187"/>
      <c r="Z6" s="187"/>
      <c r="AA6" s="187"/>
      <c r="AB6" s="187"/>
      <c r="AC6" s="187"/>
      <c r="AD6" s="187"/>
      <c r="AE6" s="187"/>
      <c r="AF6" s="187"/>
      <c r="AG6" s="2"/>
      <c r="AH6" s="180"/>
      <c r="AI6" s="180"/>
      <c r="AJ6" s="180"/>
      <c r="AK6" s="197"/>
      <c r="AL6" s="302" t="s">
        <v>7536</v>
      </c>
      <c r="AM6" s="245"/>
      <c r="AN6" s="246"/>
      <c r="AO6" s="246"/>
      <c r="AP6" s="303" t="s">
        <v>7557</v>
      </c>
      <c r="AQ6" s="274"/>
      <c r="AR6" s="277"/>
      <c r="AS6" s="239"/>
      <c r="AT6" s="207"/>
      <c r="AU6" s="207"/>
      <c r="AV6" s="210"/>
      <c r="AW6" s="274"/>
      <c r="AX6" s="271"/>
      <c r="AY6" s="271"/>
      <c r="AZ6" s="180"/>
      <c r="BA6" s="180"/>
      <c r="BB6" s="271"/>
      <c r="BC6" s="271"/>
      <c r="BD6" s="274"/>
      <c r="BE6" s="180"/>
      <c r="BF6" s="180"/>
      <c r="BG6" s="284"/>
      <c r="BH6" s="143"/>
      <c r="BI6" s="254"/>
      <c r="BJ6" s="134"/>
    </row>
    <row r="7" spans="1:62" s="5" customFormat="1" ht="46.5" customHeight="1">
      <c r="B7" s="321"/>
      <c r="C7" s="321"/>
      <c r="D7" s="330"/>
      <c r="E7" s="332"/>
      <c r="F7" s="336"/>
      <c r="G7" s="337"/>
      <c r="H7" s="143"/>
      <c r="I7" s="309"/>
      <c r="J7" s="190"/>
      <c r="K7" s="311"/>
      <c r="L7" s="313"/>
      <c r="M7" s="182"/>
      <c r="N7" s="288"/>
      <c r="O7" s="289"/>
      <c r="P7" s="289"/>
      <c r="Q7" s="289"/>
      <c r="R7" s="294"/>
      <c r="S7" s="248"/>
      <c r="T7" s="168"/>
      <c r="U7" s="182"/>
      <c r="V7" s="134"/>
      <c r="W7" s="143"/>
      <c r="X7" s="185"/>
      <c r="Y7" s="187"/>
      <c r="Z7" s="187"/>
      <c r="AA7" s="187"/>
      <c r="AB7" s="187"/>
      <c r="AC7" s="187"/>
      <c r="AD7" s="187"/>
      <c r="AE7" s="187"/>
      <c r="AF7" s="187"/>
      <c r="AG7" s="2"/>
      <c r="AH7" s="180"/>
      <c r="AI7" s="180"/>
      <c r="AJ7" s="180"/>
      <c r="AK7" s="197"/>
      <c r="AL7" s="213"/>
      <c r="AM7" s="304" t="s">
        <v>7555</v>
      </c>
      <c r="AN7" s="266" t="s">
        <v>7554</v>
      </c>
      <c r="AO7" s="267" t="s">
        <v>7556</v>
      </c>
      <c r="AP7" s="248"/>
      <c r="AQ7" s="274"/>
      <c r="AR7" s="277"/>
      <c r="AS7" s="239"/>
      <c r="AT7" s="207"/>
      <c r="AU7" s="207"/>
      <c r="AV7" s="210"/>
      <c r="AW7" s="274"/>
      <c r="AX7" s="271"/>
      <c r="AY7" s="271"/>
      <c r="AZ7" s="180"/>
      <c r="BA7" s="180"/>
      <c r="BB7" s="271"/>
      <c r="BC7" s="271"/>
      <c r="BD7" s="274"/>
      <c r="BE7" s="180"/>
      <c r="BF7" s="180"/>
      <c r="BG7" s="284"/>
      <c r="BH7" s="143"/>
      <c r="BI7" s="254"/>
      <c r="BJ7" s="134"/>
    </row>
    <row r="8" spans="1:62" s="5" customFormat="1" ht="46.5" customHeight="1">
      <c r="B8" s="321"/>
      <c r="C8" s="321"/>
      <c r="D8" s="330"/>
      <c r="E8" s="332"/>
      <c r="F8" s="336"/>
      <c r="G8" s="337"/>
      <c r="H8" s="143"/>
      <c r="I8" s="309"/>
      <c r="J8" s="190"/>
      <c r="K8" s="311"/>
      <c r="L8" s="313"/>
      <c r="M8" s="182"/>
      <c r="N8" s="288"/>
      <c r="O8" s="289"/>
      <c r="P8" s="289"/>
      <c r="Q8" s="289"/>
      <c r="R8" s="294"/>
      <c r="S8" s="248"/>
      <c r="T8" s="168"/>
      <c r="U8" s="182"/>
      <c r="V8" s="134"/>
      <c r="W8" s="143"/>
      <c r="X8" s="185"/>
      <c r="Y8" s="187"/>
      <c r="Z8" s="187"/>
      <c r="AA8" s="187"/>
      <c r="AB8" s="187"/>
      <c r="AC8" s="187"/>
      <c r="AD8" s="187"/>
      <c r="AE8" s="187"/>
      <c r="AF8" s="187"/>
      <c r="AG8" s="2"/>
      <c r="AH8" s="180"/>
      <c r="AI8" s="180"/>
      <c r="AJ8" s="180"/>
      <c r="AK8" s="197"/>
      <c r="AL8" s="213"/>
      <c r="AM8" s="239"/>
      <c r="AN8" s="210"/>
      <c r="AO8" s="268"/>
      <c r="AP8" s="248"/>
      <c r="AQ8" s="274"/>
      <c r="AR8" s="277"/>
      <c r="AS8" s="239"/>
      <c r="AT8" s="207"/>
      <c r="AU8" s="207"/>
      <c r="AV8" s="210"/>
      <c r="AW8" s="274"/>
      <c r="AX8" s="271"/>
      <c r="AY8" s="271"/>
      <c r="AZ8" s="180"/>
      <c r="BA8" s="180"/>
      <c r="BB8" s="271"/>
      <c r="BC8" s="271"/>
      <c r="BD8" s="274"/>
      <c r="BE8" s="180"/>
      <c r="BF8" s="180"/>
      <c r="BG8" s="284"/>
      <c r="BH8" s="143"/>
      <c r="BI8" s="254"/>
      <c r="BJ8" s="134"/>
    </row>
    <row r="9" spans="1:62" s="5" customFormat="1" ht="46.5" customHeight="1">
      <c r="B9" s="321"/>
      <c r="C9" s="321"/>
      <c r="D9" s="330"/>
      <c r="E9" s="332"/>
      <c r="F9" s="336"/>
      <c r="G9" s="337"/>
      <c r="H9" s="143"/>
      <c r="I9" s="309"/>
      <c r="J9" s="190"/>
      <c r="K9" s="311"/>
      <c r="L9" s="313"/>
      <c r="M9" s="182"/>
      <c r="N9" s="288"/>
      <c r="O9" s="289"/>
      <c r="P9" s="289"/>
      <c r="Q9" s="289"/>
      <c r="R9" s="294"/>
      <c r="S9" s="248"/>
      <c r="T9" s="168"/>
      <c r="U9" s="182"/>
      <c r="V9" s="134"/>
      <c r="W9" s="143"/>
      <c r="X9" s="185"/>
      <c r="Y9" s="187"/>
      <c r="Z9" s="187"/>
      <c r="AA9" s="187"/>
      <c r="AB9" s="187"/>
      <c r="AC9" s="187"/>
      <c r="AD9" s="187"/>
      <c r="AE9" s="187"/>
      <c r="AF9" s="187"/>
      <c r="AG9" s="2"/>
      <c r="AH9" s="180"/>
      <c r="AI9" s="180"/>
      <c r="AJ9" s="180"/>
      <c r="AK9" s="197"/>
      <c r="AL9" s="213"/>
      <c r="AM9" s="239"/>
      <c r="AN9" s="210"/>
      <c r="AO9" s="268"/>
      <c r="AP9" s="248"/>
      <c r="AQ9" s="274"/>
      <c r="AR9" s="277"/>
      <c r="AS9" s="239"/>
      <c r="AT9" s="207"/>
      <c r="AU9" s="207"/>
      <c r="AV9" s="210"/>
      <c r="AW9" s="274"/>
      <c r="AX9" s="271"/>
      <c r="AY9" s="271"/>
      <c r="AZ9" s="180"/>
      <c r="BA9" s="180"/>
      <c r="BB9" s="271"/>
      <c r="BC9" s="271"/>
      <c r="BD9" s="274"/>
      <c r="BE9" s="180"/>
      <c r="BF9" s="180"/>
      <c r="BG9" s="284"/>
      <c r="BH9" s="143"/>
      <c r="BI9" s="254"/>
      <c r="BJ9" s="134"/>
    </row>
    <row r="10" spans="1:62" s="5" customFormat="1" ht="46.5" customHeight="1">
      <c r="B10" s="321"/>
      <c r="C10" s="321"/>
      <c r="D10" s="331"/>
      <c r="E10" s="333"/>
      <c r="F10" s="338"/>
      <c r="G10" s="339"/>
      <c r="H10" s="144"/>
      <c r="I10" s="310"/>
      <c r="J10" s="191"/>
      <c r="K10" s="312"/>
      <c r="L10" s="314"/>
      <c r="M10" s="183"/>
      <c r="N10" s="290"/>
      <c r="O10" s="291"/>
      <c r="P10" s="291"/>
      <c r="Q10" s="291"/>
      <c r="R10" s="295"/>
      <c r="S10" s="249"/>
      <c r="T10" s="169"/>
      <c r="U10" s="183"/>
      <c r="V10" s="135"/>
      <c r="W10" s="144"/>
      <c r="X10" s="185"/>
      <c r="Y10" s="187"/>
      <c r="Z10" s="187"/>
      <c r="AA10" s="187"/>
      <c r="AB10" s="187"/>
      <c r="AC10" s="187"/>
      <c r="AD10" s="187"/>
      <c r="AE10" s="187"/>
      <c r="AF10" s="187"/>
      <c r="AG10" s="2"/>
      <c r="AH10" s="181"/>
      <c r="AI10" s="181"/>
      <c r="AJ10" s="181"/>
      <c r="AK10" s="198"/>
      <c r="AL10" s="214"/>
      <c r="AM10" s="240"/>
      <c r="AN10" s="211"/>
      <c r="AO10" s="269"/>
      <c r="AP10" s="249"/>
      <c r="AQ10" s="275"/>
      <c r="AR10" s="278"/>
      <c r="AS10" s="240"/>
      <c r="AT10" s="208"/>
      <c r="AU10" s="208"/>
      <c r="AV10" s="211"/>
      <c r="AW10" s="275"/>
      <c r="AX10" s="272"/>
      <c r="AY10" s="272"/>
      <c r="AZ10" s="181"/>
      <c r="BA10" s="181"/>
      <c r="BB10" s="272"/>
      <c r="BC10" s="272"/>
      <c r="BD10" s="275"/>
      <c r="BE10" s="181"/>
      <c r="BF10" s="181"/>
      <c r="BG10" s="285"/>
      <c r="BH10" s="144"/>
      <c r="BI10" s="255"/>
      <c r="BJ10" s="134"/>
    </row>
    <row r="11" spans="1:62" s="5" customFormat="1" ht="33.75" customHeight="1">
      <c r="B11" s="322"/>
      <c r="C11" s="322"/>
      <c r="D11" s="21" t="s">
        <v>7537</v>
      </c>
      <c r="E11" s="7" t="s">
        <v>11</v>
      </c>
      <c r="F11" s="8" t="s">
        <v>7538</v>
      </c>
      <c r="G11" s="19" t="s">
        <v>7539</v>
      </c>
      <c r="H11" s="264" t="s">
        <v>7552</v>
      </c>
      <c r="I11" s="262"/>
      <c r="J11" s="262"/>
      <c r="K11" s="265"/>
      <c r="L11" s="7" t="s">
        <v>7540</v>
      </c>
      <c r="M11" s="264" t="s">
        <v>7541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82"/>
      <c r="X11" s="264" t="s">
        <v>12</v>
      </c>
      <c r="Y11" s="216"/>
      <c r="Z11" s="216"/>
      <c r="AA11" s="216"/>
      <c r="AB11" s="216"/>
      <c r="AC11" s="216"/>
      <c r="AD11" s="216"/>
      <c r="AE11" s="216"/>
      <c r="AF11" s="216"/>
      <c r="AH11" s="261" t="s">
        <v>13</v>
      </c>
      <c r="AI11" s="217"/>
      <c r="AJ11" s="217"/>
      <c r="AK11" s="217"/>
      <c r="AL11" s="217"/>
      <c r="AM11" s="217"/>
      <c r="AN11" s="217"/>
      <c r="AO11" s="217"/>
      <c r="AP11" s="217"/>
      <c r="AQ11" s="217"/>
      <c r="AR11" s="218"/>
      <c r="AS11" s="261" t="s">
        <v>14</v>
      </c>
      <c r="AT11" s="262"/>
      <c r="AU11" s="262"/>
      <c r="AV11" s="263"/>
      <c r="AW11" s="9" t="s">
        <v>15</v>
      </c>
      <c r="AX11" s="261" t="s">
        <v>16</v>
      </c>
      <c r="AY11" s="262"/>
      <c r="AZ11" s="262"/>
      <c r="BA11" s="262"/>
      <c r="BB11" s="263"/>
      <c r="BC11" s="261" t="s">
        <v>17</v>
      </c>
      <c r="BD11" s="263"/>
      <c r="BE11" s="9" t="s">
        <v>18</v>
      </c>
      <c r="BF11" s="9" t="s">
        <v>15</v>
      </c>
      <c r="BG11" s="19" t="s">
        <v>18</v>
      </c>
      <c r="BH11" s="264" t="s">
        <v>7542</v>
      </c>
      <c r="BI11" s="265"/>
      <c r="BJ11" s="134"/>
    </row>
    <row r="12" spans="1:62" ht="84.75" customHeight="1">
      <c r="A12" s="5"/>
      <c r="B12" s="10"/>
      <c r="C12" s="20"/>
      <c r="D12" s="11" t="s">
        <v>19</v>
      </c>
      <c r="E12" s="12" t="s">
        <v>20</v>
      </c>
      <c r="F12" s="13" t="s">
        <v>21</v>
      </c>
      <c r="G12" s="14" t="s">
        <v>22</v>
      </c>
      <c r="H12" s="13" t="s">
        <v>23</v>
      </c>
      <c r="I12" s="15" t="s">
        <v>24</v>
      </c>
      <c r="J12" s="15" t="s">
        <v>25</v>
      </c>
      <c r="K12" s="15" t="s">
        <v>26</v>
      </c>
      <c r="L12" s="15" t="s">
        <v>27</v>
      </c>
      <c r="M12" s="15" t="s">
        <v>28</v>
      </c>
      <c r="N12" s="16" t="s">
        <v>29</v>
      </c>
      <c r="O12" s="13"/>
      <c r="P12" s="16" t="s">
        <v>30</v>
      </c>
      <c r="Q12" s="16" t="s">
        <v>31</v>
      </c>
      <c r="R12" s="13"/>
      <c r="S12" s="15" t="s">
        <v>32</v>
      </c>
      <c r="T12" s="15" t="s">
        <v>33</v>
      </c>
      <c r="U12" s="16" t="s">
        <v>34</v>
      </c>
      <c r="V12" s="16" t="s">
        <v>35</v>
      </c>
      <c r="W12" s="14" t="s">
        <v>36</v>
      </c>
      <c r="X12" s="13" t="s">
        <v>37</v>
      </c>
      <c r="Y12" s="15" t="s">
        <v>38</v>
      </c>
      <c r="Z12" s="15" t="s">
        <v>39</v>
      </c>
      <c r="AA12" s="15" t="s">
        <v>40</v>
      </c>
      <c r="AB12" s="15" t="s">
        <v>41</v>
      </c>
      <c r="AC12" s="15" t="s">
        <v>42</v>
      </c>
      <c r="AD12" s="15" t="s">
        <v>43</v>
      </c>
      <c r="AE12" s="15" t="s">
        <v>44</v>
      </c>
      <c r="AF12" s="15" t="s">
        <v>45</v>
      </c>
      <c r="AG12" s="6"/>
      <c r="AH12" s="15" t="s">
        <v>46</v>
      </c>
      <c r="AI12" s="15" t="s">
        <v>47</v>
      </c>
      <c r="AJ12" s="15" t="s">
        <v>48</v>
      </c>
      <c r="AK12" s="14" t="s">
        <v>49</v>
      </c>
      <c r="AL12" s="17" t="s">
        <v>50</v>
      </c>
      <c r="AM12" s="15" t="s">
        <v>51</v>
      </c>
      <c r="AN12" s="15" t="s">
        <v>52</v>
      </c>
      <c r="AO12" s="15" t="s">
        <v>53</v>
      </c>
      <c r="AP12" s="15" t="s">
        <v>54</v>
      </c>
      <c r="AQ12" s="15" t="s">
        <v>55</v>
      </c>
      <c r="AR12" s="15" t="s">
        <v>56</v>
      </c>
      <c r="AS12" s="15" t="s">
        <v>57</v>
      </c>
      <c r="AT12" s="15" t="s">
        <v>58</v>
      </c>
      <c r="AU12" s="15" t="s">
        <v>59</v>
      </c>
      <c r="AV12" s="15" t="s">
        <v>60</v>
      </c>
      <c r="AW12" s="15" t="s">
        <v>61</v>
      </c>
      <c r="AX12" s="15" t="s">
        <v>62</v>
      </c>
      <c r="AY12" s="15" t="s">
        <v>63</v>
      </c>
      <c r="AZ12" s="15" t="s">
        <v>64</v>
      </c>
      <c r="BA12" s="15" t="s">
        <v>65</v>
      </c>
      <c r="BB12" s="15" t="s">
        <v>66</v>
      </c>
      <c r="BC12" s="15" t="s">
        <v>67</v>
      </c>
      <c r="BD12" s="15" t="s">
        <v>68</v>
      </c>
      <c r="BE12" s="15" t="s">
        <v>69</v>
      </c>
      <c r="BF12" s="15" t="s">
        <v>70</v>
      </c>
      <c r="BG12" s="14" t="s">
        <v>71</v>
      </c>
      <c r="BH12" s="15" t="s">
        <v>72</v>
      </c>
      <c r="BI12" s="14" t="s">
        <v>73</v>
      </c>
      <c r="BJ12" s="135"/>
    </row>
    <row r="13" spans="1:62" ht="42" customHeight="1">
      <c r="A13" t="s">
        <v>7697</v>
      </c>
      <c r="B13" t="s">
        <v>2928</v>
      </c>
      <c r="C13">
        <v>863</v>
      </c>
      <c r="D13" s="24" t="s">
        <v>2929</v>
      </c>
      <c r="E13" s="22">
        <v>0</v>
      </c>
      <c r="F13" s="22">
        <v>376</v>
      </c>
      <c r="G13" s="22">
        <v>89</v>
      </c>
      <c r="H13" s="22">
        <v>77.099999999999994</v>
      </c>
      <c r="I13" s="22" t="s">
        <v>82</v>
      </c>
      <c r="J13" s="22">
        <v>0.5</v>
      </c>
      <c r="K13" s="22" t="s">
        <v>82</v>
      </c>
      <c r="L13" s="22" t="s">
        <v>83</v>
      </c>
      <c r="M13" s="22">
        <v>0.1</v>
      </c>
      <c r="N13" s="22" t="s">
        <v>82</v>
      </c>
      <c r="O13" s="22" t="s">
        <v>81</v>
      </c>
      <c r="P13" s="22" t="s">
        <v>82</v>
      </c>
      <c r="Q13" s="22">
        <v>20.9</v>
      </c>
      <c r="R13" s="22" t="s">
        <v>80</v>
      </c>
      <c r="S13" s="22">
        <v>1.1000000000000001</v>
      </c>
      <c r="T13" s="22" t="s">
        <v>82</v>
      </c>
      <c r="U13" s="22" t="s">
        <v>106</v>
      </c>
      <c r="V13" s="22" t="s">
        <v>82</v>
      </c>
      <c r="W13" s="22">
        <v>0.3</v>
      </c>
      <c r="X13" s="22" t="s">
        <v>84</v>
      </c>
      <c r="Y13" s="22">
        <v>95</v>
      </c>
      <c r="Z13" s="22">
        <v>11</v>
      </c>
      <c r="AA13" s="22">
        <v>14</v>
      </c>
      <c r="AB13" s="22">
        <v>22</v>
      </c>
      <c r="AC13" s="22">
        <v>0.3</v>
      </c>
      <c r="AD13" s="22">
        <v>0.1</v>
      </c>
      <c r="AE13" s="22">
        <v>0.09</v>
      </c>
      <c r="AF13" s="22">
        <v>0.15</v>
      </c>
      <c r="AG13" s="22"/>
      <c r="AH13" s="22" t="s">
        <v>82</v>
      </c>
      <c r="AI13" s="22" t="s">
        <v>82</v>
      </c>
      <c r="AJ13" s="22" t="s">
        <v>82</v>
      </c>
      <c r="AK13" s="22" t="s">
        <v>82</v>
      </c>
      <c r="AL13" s="22" t="s">
        <v>78</v>
      </c>
      <c r="AM13" s="22" t="s">
        <v>83</v>
      </c>
      <c r="AN13" s="22" t="s">
        <v>83</v>
      </c>
      <c r="AO13" s="22" t="s">
        <v>83</v>
      </c>
      <c r="AP13" s="22" t="s">
        <v>83</v>
      </c>
      <c r="AQ13" s="22" t="s">
        <v>78</v>
      </c>
      <c r="AR13" s="22" t="s">
        <v>78</v>
      </c>
      <c r="AS13" s="22">
        <v>0.2</v>
      </c>
      <c r="AT13" s="22" t="s">
        <v>83</v>
      </c>
      <c r="AU13" s="22" t="s">
        <v>83</v>
      </c>
      <c r="AV13" s="22" t="s">
        <v>83</v>
      </c>
      <c r="AW13" s="22" t="s">
        <v>82</v>
      </c>
      <c r="AX13" s="22">
        <v>7.0000000000000007E-2</v>
      </c>
      <c r="AY13" s="22">
        <v>0.03</v>
      </c>
      <c r="AZ13" s="22">
        <v>0.3</v>
      </c>
      <c r="BA13" s="22">
        <v>0.4</v>
      </c>
      <c r="BB13" s="22">
        <v>0.08</v>
      </c>
      <c r="BC13" s="22" t="s">
        <v>83</v>
      </c>
      <c r="BD13" s="22">
        <v>30</v>
      </c>
      <c r="BE13" s="22">
        <v>0.28999999999999998</v>
      </c>
      <c r="BF13" s="22" t="s">
        <v>82</v>
      </c>
      <c r="BG13" s="22">
        <v>65</v>
      </c>
      <c r="BH13" s="22" t="s">
        <v>82</v>
      </c>
      <c r="BI13" s="22" t="s">
        <v>83</v>
      </c>
      <c r="BJ13" s="24" t="s">
        <v>2930</v>
      </c>
    </row>
    <row r="14" spans="1:62" ht="42" customHeight="1">
      <c r="A14" t="s">
        <v>7697</v>
      </c>
      <c r="B14" t="s">
        <v>2931</v>
      </c>
      <c r="C14">
        <v>864</v>
      </c>
      <c r="D14" s="24" t="s">
        <v>2932</v>
      </c>
      <c r="E14" s="22">
        <v>0</v>
      </c>
      <c r="F14" s="22">
        <v>135</v>
      </c>
      <c r="G14" s="22">
        <v>32</v>
      </c>
      <c r="H14" s="22">
        <v>90.4</v>
      </c>
      <c r="I14" s="22" t="s">
        <v>82</v>
      </c>
      <c r="J14" s="22">
        <v>0.3</v>
      </c>
      <c r="K14" s="22" t="s">
        <v>82</v>
      </c>
      <c r="L14" s="22" t="s">
        <v>83</v>
      </c>
      <c r="M14" s="22">
        <v>0.3</v>
      </c>
      <c r="N14" s="22" t="s">
        <v>82</v>
      </c>
      <c r="O14" s="22" t="s">
        <v>81</v>
      </c>
      <c r="P14" s="22" t="s">
        <v>82</v>
      </c>
      <c r="Q14" s="22">
        <v>5.5</v>
      </c>
      <c r="R14" s="22" t="s">
        <v>80</v>
      </c>
      <c r="S14" s="22">
        <v>3.1</v>
      </c>
      <c r="T14" s="22" t="s">
        <v>82</v>
      </c>
      <c r="U14" s="22">
        <v>8.6</v>
      </c>
      <c r="V14" s="22" t="s">
        <v>82</v>
      </c>
      <c r="W14" s="22">
        <v>0.4</v>
      </c>
      <c r="X14" s="22">
        <v>2</v>
      </c>
      <c r="Y14" s="22">
        <v>240</v>
      </c>
      <c r="Z14" s="22">
        <v>18</v>
      </c>
      <c r="AA14" s="22">
        <v>9</v>
      </c>
      <c r="AB14" s="22">
        <v>13</v>
      </c>
      <c r="AC14" s="22">
        <v>0.1</v>
      </c>
      <c r="AD14" s="22">
        <v>0.1</v>
      </c>
      <c r="AE14" s="22">
        <v>0.05</v>
      </c>
      <c r="AF14" s="22">
        <v>0.17</v>
      </c>
      <c r="AG14" s="22"/>
      <c r="AH14" s="22" t="s">
        <v>82</v>
      </c>
      <c r="AI14" s="22" t="s">
        <v>82</v>
      </c>
      <c r="AJ14" s="22" t="s">
        <v>82</v>
      </c>
      <c r="AK14" s="22" t="s">
        <v>82</v>
      </c>
      <c r="AL14" s="22" t="s">
        <v>78</v>
      </c>
      <c r="AM14" s="22" t="s">
        <v>83</v>
      </c>
      <c r="AN14" s="22" t="s">
        <v>83</v>
      </c>
      <c r="AO14" s="22" t="s">
        <v>83</v>
      </c>
      <c r="AP14" s="22" t="s">
        <v>83</v>
      </c>
      <c r="AQ14" s="22" t="s">
        <v>78</v>
      </c>
      <c r="AR14" s="22" t="s">
        <v>78</v>
      </c>
      <c r="AS14" s="22">
        <v>0.6</v>
      </c>
      <c r="AT14" s="22" t="s">
        <v>83</v>
      </c>
      <c r="AU14" s="22" t="s">
        <v>84</v>
      </c>
      <c r="AV14" s="22" t="s">
        <v>83</v>
      </c>
      <c r="AW14" s="22" t="s">
        <v>82</v>
      </c>
      <c r="AX14" s="22">
        <v>0.03</v>
      </c>
      <c r="AY14" s="22">
        <v>0.06</v>
      </c>
      <c r="AZ14" s="22">
        <v>0.1</v>
      </c>
      <c r="BA14" s="22">
        <v>0.2</v>
      </c>
      <c r="BB14" s="22">
        <v>0.09</v>
      </c>
      <c r="BC14" s="22" t="s">
        <v>83</v>
      </c>
      <c r="BD14" s="22">
        <v>16</v>
      </c>
      <c r="BE14" s="22">
        <v>0.47</v>
      </c>
      <c r="BF14" s="22" t="s">
        <v>82</v>
      </c>
      <c r="BG14" s="22">
        <v>9</v>
      </c>
      <c r="BH14" s="22" t="s">
        <v>82</v>
      </c>
      <c r="BI14" s="22" t="s">
        <v>83</v>
      </c>
      <c r="BJ14" s="24" t="s">
        <v>2933</v>
      </c>
    </row>
    <row r="15" spans="1:62" ht="42" customHeight="1">
      <c r="A15" t="s">
        <v>7697</v>
      </c>
      <c r="B15" t="s">
        <v>2934</v>
      </c>
      <c r="C15">
        <v>865</v>
      </c>
      <c r="D15" s="24" t="s">
        <v>2935</v>
      </c>
      <c r="E15" s="22">
        <v>0</v>
      </c>
      <c r="F15" s="22">
        <v>255</v>
      </c>
      <c r="G15" s="22">
        <v>62</v>
      </c>
      <c r="H15" s="22">
        <v>87.7</v>
      </c>
      <c r="I15" s="22" t="s">
        <v>82</v>
      </c>
      <c r="J15" s="22">
        <v>0.9</v>
      </c>
      <c r="K15" s="22" t="s">
        <v>82</v>
      </c>
      <c r="L15" s="22" t="s">
        <v>82</v>
      </c>
      <c r="M15" s="22">
        <v>5.3</v>
      </c>
      <c r="N15" s="22">
        <v>0.2</v>
      </c>
      <c r="O15" s="22" t="s">
        <v>80</v>
      </c>
      <c r="P15" s="22">
        <v>0.2</v>
      </c>
      <c r="Q15" s="22" t="s">
        <v>83</v>
      </c>
      <c r="R15" s="22" t="s">
        <v>81</v>
      </c>
      <c r="S15" s="22">
        <v>4.7</v>
      </c>
      <c r="T15" s="22" t="s">
        <v>83</v>
      </c>
      <c r="U15" s="22" t="s">
        <v>77</v>
      </c>
      <c r="V15" s="22">
        <v>0.3</v>
      </c>
      <c r="W15" s="22">
        <v>0.4</v>
      </c>
      <c r="X15" s="22">
        <v>11</v>
      </c>
      <c r="Y15" s="22">
        <v>150</v>
      </c>
      <c r="Z15" s="22">
        <v>45</v>
      </c>
      <c r="AA15" s="22">
        <v>20</v>
      </c>
      <c r="AB15" s="22">
        <v>19</v>
      </c>
      <c r="AC15" s="22">
        <v>0.5</v>
      </c>
      <c r="AD15" s="22">
        <v>0.3</v>
      </c>
      <c r="AE15" s="22">
        <v>0.19</v>
      </c>
      <c r="AF15" s="22">
        <v>5.91</v>
      </c>
      <c r="AG15" s="22"/>
      <c r="AH15" s="22">
        <v>1</v>
      </c>
      <c r="AI15" s="22">
        <v>6</v>
      </c>
      <c r="AJ15" s="22">
        <v>60</v>
      </c>
      <c r="AK15" s="22">
        <v>3</v>
      </c>
      <c r="AL15" s="22" t="s">
        <v>82</v>
      </c>
      <c r="AM15" s="22">
        <v>49</v>
      </c>
      <c r="AN15" s="22">
        <v>380</v>
      </c>
      <c r="AO15" s="22">
        <v>3</v>
      </c>
      <c r="AP15" s="22">
        <v>410</v>
      </c>
      <c r="AQ15" s="22">
        <v>34</v>
      </c>
      <c r="AR15" s="22" t="s">
        <v>82</v>
      </c>
      <c r="AS15" s="22">
        <v>3.7</v>
      </c>
      <c r="AT15" s="22" t="s">
        <v>83</v>
      </c>
      <c r="AU15" s="22">
        <v>0.1</v>
      </c>
      <c r="AV15" s="22" t="s">
        <v>83</v>
      </c>
      <c r="AW15" s="22">
        <v>91</v>
      </c>
      <c r="AX15" s="22">
        <v>0.03</v>
      </c>
      <c r="AY15" s="22">
        <v>0.06</v>
      </c>
      <c r="AZ15" s="22">
        <v>0.6</v>
      </c>
      <c r="BA15" s="22">
        <v>0.7</v>
      </c>
      <c r="BB15" s="22">
        <v>0.11</v>
      </c>
      <c r="BC15" s="22" t="s">
        <v>84</v>
      </c>
      <c r="BD15" s="22">
        <v>13</v>
      </c>
      <c r="BE15" s="22" t="s">
        <v>150</v>
      </c>
      <c r="BF15" s="22" t="s">
        <v>90</v>
      </c>
      <c r="BG15" s="22">
        <v>1</v>
      </c>
      <c r="BH15" s="22" t="s">
        <v>82</v>
      </c>
      <c r="BI15" s="22" t="s">
        <v>84</v>
      </c>
      <c r="BJ15" s="24" t="s">
        <v>2936</v>
      </c>
    </row>
    <row r="16" spans="1:62" ht="42" customHeight="1">
      <c r="A16" t="s">
        <v>7697</v>
      </c>
      <c r="B16" t="s">
        <v>2937</v>
      </c>
      <c r="C16">
        <v>866</v>
      </c>
      <c r="D16" s="24" t="s">
        <v>2938</v>
      </c>
      <c r="E16" s="22">
        <v>25</v>
      </c>
      <c r="F16" s="22">
        <v>150</v>
      </c>
      <c r="G16" s="22">
        <v>36</v>
      </c>
      <c r="H16" s="22">
        <v>89.9</v>
      </c>
      <c r="I16" s="22" t="s">
        <v>82</v>
      </c>
      <c r="J16" s="22">
        <v>0.7</v>
      </c>
      <c r="K16" s="22" t="s">
        <v>84</v>
      </c>
      <c r="L16" s="22" t="s">
        <v>83</v>
      </c>
      <c r="M16" s="22">
        <v>0.1</v>
      </c>
      <c r="N16" s="22" t="s">
        <v>82</v>
      </c>
      <c r="O16" s="22" t="s">
        <v>81</v>
      </c>
      <c r="P16" s="22" t="s">
        <v>82</v>
      </c>
      <c r="Q16" s="22">
        <v>7.2</v>
      </c>
      <c r="R16" s="22" t="s">
        <v>80</v>
      </c>
      <c r="S16" s="22">
        <v>1.9</v>
      </c>
      <c r="T16" s="22" t="s">
        <v>82</v>
      </c>
      <c r="U16" s="22" t="s">
        <v>182</v>
      </c>
      <c r="V16" s="22" t="s">
        <v>82</v>
      </c>
      <c r="W16" s="22">
        <v>0.3</v>
      </c>
      <c r="X16" s="22">
        <v>7</v>
      </c>
      <c r="Y16" s="22">
        <v>130</v>
      </c>
      <c r="Z16" s="22">
        <v>11</v>
      </c>
      <c r="AA16" s="22">
        <v>10</v>
      </c>
      <c r="AB16" s="22">
        <v>18</v>
      </c>
      <c r="AC16" s="22">
        <v>0.5</v>
      </c>
      <c r="AD16" s="22">
        <v>0.5</v>
      </c>
      <c r="AE16" s="22">
        <v>0.31</v>
      </c>
      <c r="AF16" s="22" t="s">
        <v>82</v>
      </c>
      <c r="AG16" s="22"/>
      <c r="AH16" s="22" t="s">
        <v>82</v>
      </c>
      <c r="AI16" s="22" t="s">
        <v>82</v>
      </c>
      <c r="AJ16" s="22" t="s">
        <v>82</v>
      </c>
      <c r="AK16" s="22" t="s">
        <v>82</v>
      </c>
      <c r="AL16" s="22" t="s">
        <v>83</v>
      </c>
      <c r="AM16" s="22" t="s">
        <v>83</v>
      </c>
      <c r="AN16" s="22">
        <v>370</v>
      </c>
      <c r="AO16" s="22" t="s">
        <v>82</v>
      </c>
      <c r="AP16" s="22">
        <v>370</v>
      </c>
      <c r="AQ16" s="22">
        <v>31</v>
      </c>
      <c r="AR16" s="22" t="s">
        <v>78</v>
      </c>
      <c r="AS16" s="22">
        <v>0.7</v>
      </c>
      <c r="AT16" s="22">
        <v>0.1</v>
      </c>
      <c r="AU16" s="22">
        <v>1.4</v>
      </c>
      <c r="AV16" s="22">
        <v>0.2</v>
      </c>
      <c r="AW16" s="22" t="s">
        <v>82</v>
      </c>
      <c r="AX16" s="22">
        <v>0.03</v>
      </c>
      <c r="AY16" s="22">
        <v>0.04</v>
      </c>
      <c r="AZ16" s="22">
        <v>0.3</v>
      </c>
      <c r="BA16" s="22">
        <v>0.4</v>
      </c>
      <c r="BB16" s="22" t="s">
        <v>83</v>
      </c>
      <c r="BC16" s="22" t="s">
        <v>83</v>
      </c>
      <c r="BD16" s="22">
        <v>45</v>
      </c>
      <c r="BE16" s="22">
        <v>0.25</v>
      </c>
      <c r="BF16" s="22" t="s">
        <v>82</v>
      </c>
      <c r="BG16" s="22">
        <v>1700</v>
      </c>
      <c r="BH16" s="22" t="s">
        <v>82</v>
      </c>
      <c r="BI16" s="22" t="s">
        <v>83</v>
      </c>
      <c r="BJ16" s="24" t="s">
        <v>2939</v>
      </c>
    </row>
    <row r="17" spans="1:62" ht="42" customHeight="1">
      <c r="A17" t="s">
        <v>7697</v>
      </c>
      <c r="B17" t="s">
        <v>2940</v>
      </c>
      <c r="C17">
        <v>867</v>
      </c>
      <c r="D17" s="24" t="s">
        <v>2941</v>
      </c>
      <c r="E17" s="22">
        <v>25</v>
      </c>
      <c r="F17" s="22">
        <v>152</v>
      </c>
      <c r="G17" s="22">
        <v>36</v>
      </c>
      <c r="H17" s="22">
        <v>89.9</v>
      </c>
      <c r="I17" s="22" t="s">
        <v>82</v>
      </c>
      <c r="J17" s="22">
        <v>0.7</v>
      </c>
      <c r="K17" s="22" t="s">
        <v>82</v>
      </c>
      <c r="L17" s="22" t="s">
        <v>83</v>
      </c>
      <c r="M17" s="22">
        <v>0.1</v>
      </c>
      <c r="N17" s="22" t="s">
        <v>82</v>
      </c>
      <c r="O17" s="22" t="s">
        <v>81</v>
      </c>
      <c r="P17" s="22" t="s">
        <v>82</v>
      </c>
      <c r="Q17" s="22">
        <v>7.1</v>
      </c>
      <c r="R17" s="22" t="s">
        <v>80</v>
      </c>
      <c r="S17" s="22">
        <v>1.9</v>
      </c>
      <c r="T17" s="22" t="s">
        <v>82</v>
      </c>
      <c r="U17" s="22" t="s">
        <v>182</v>
      </c>
      <c r="V17" s="22" t="s">
        <v>82</v>
      </c>
      <c r="W17" s="22">
        <v>0.3</v>
      </c>
      <c r="X17" s="22">
        <v>7</v>
      </c>
      <c r="Y17" s="22">
        <v>130</v>
      </c>
      <c r="Z17" s="22">
        <v>11</v>
      </c>
      <c r="AA17" s="22">
        <v>10</v>
      </c>
      <c r="AB17" s="22">
        <v>18</v>
      </c>
      <c r="AC17" s="22">
        <v>0.5</v>
      </c>
      <c r="AD17" s="22">
        <v>0.5</v>
      </c>
      <c r="AE17" s="22">
        <v>0.31</v>
      </c>
      <c r="AF17" s="22" t="s">
        <v>82</v>
      </c>
      <c r="AG17" s="22"/>
      <c r="AH17" s="22" t="s">
        <v>82</v>
      </c>
      <c r="AI17" s="22" t="s">
        <v>82</v>
      </c>
      <c r="AJ17" s="22" t="s">
        <v>82</v>
      </c>
      <c r="AK17" s="22" t="s">
        <v>82</v>
      </c>
      <c r="AL17" s="22" t="s">
        <v>83</v>
      </c>
      <c r="AM17" s="22" t="s">
        <v>83</v>
      </c>
      <c r="AN17" s="22">
        <v>370</v>
      </c>
      <c r="AO17" s="22" t="s">
        <v>82</v>
      </c>
      <c r="AP17" s="22">
        <v>370</v>
      </c>
      <c r="AQ17" s="22">
        <v>31</v>
      </c>
      <c r="AR17" s="22" t="s">
        <v>78</v>
      </c>
      <c r="AS17" s="22">
        <v>0.7</v>
      </c>
      <c r="AT17" s="22">
        <v>0.1</v>
      </c>
      <c r="AU17" s="22">
        <v>1.4</v>
      </c>
      <c r="AV17" s="22">
        <v>0.2</v>
      </c>
      <c r="AW17" s="22" t="s">
        <v>82</v>
      </c>
      <c r="AX17" s="22">
        <v>0.03</v>
      </c>
      <c r="AY17" s="22">
        <v>0.04</v>
      </c>
      <c r="AZ17" s="22">
        <v>0.3</v>
      </c>
      <c r="BA17" s="22">
        <v>0.4</v>
      </c>
      <c r="BB17" s="22" t="s">
        <v>83</v>
      </c>
      <c r="BC17" s="22" t="s">
        <v>83</v>
      </c>
      <c r="BD17" s="22">
        <v>45</v>
      </c>
      <c r="BE17" s="22">
        <v>0.25</v>
      </c>
      <c r="BF17" s="22" t="s">
        <v>82</v>
      </c>
      <c r="BG17" s="22">
        <v>800</v>
      </c>
      <c r="BH17" s="22" t="s">
        <v>82</v>
      </c>
      <c r="BI17" s="22" t="s">
        <v>83</v>
      </c>
      <c r="BJ17" s="24" t="s">
        <v>2939</v>
      </c>
    </row>
    <row r="18" spans="1:62" ht="33.75" customHeight="1">
      <c r="A18" t="s">
        <v>7697</v>
      </c>
      <c r="B18" t="s">
        <v>2942</v>
      </c>
      <c r="C18">
        <v>868</v>
      </c>
      <c r="D18" s="24" t="s">
        <v>2943</v>
      </c>
      <c r="E18" s="22">
        <v>0</v>
      </c>
      <c r="F18" s="22">
        <v>178</v>
      </c>
      <c r="G18" s="22">
        <v>42</v>
      </c>
      <c r="H18" s="22">
        <v>89.4</v>
      </c>
      <c r="I18" s="22" t="s">
        <v>82</v>
      </c>
      <c r="J18" s="22">
        <v>0.1</v>
      </c>
      <c r="K18" s="22" t="s">
        <v>82</v>
      </c>
      <c r="L18" s="22" t="s">
        <v>83</v>
      </c>
      <c r="M18" s="22" t="s">
        <v>83</v>
      </c>
      <c r="N18" s="22" t="s">
        <v>82</v>
      </c>
      <c r="O18" s="22" t="s">
        <v>81</v>
      </c>
      <c r="P18" s="22" t="s">
        <v>82</v>
      </c>
      <c r="Q18" s="22">
        <v>10.3</v>
      </c>
      <c r="R18" s="22" t="s">
        <v>80</v>
      </c>
      <c r="S18" s="22">
        <v>0.2</v>
      </c>
      <c r="T18" s="22" t="s">
        <v>82</v>
      </c>
      <c r="U18" s="22">
        <v>10.5</v>
      </c>
      <c r="V18" s="22" t="s">
        <v>82</v>
      </c>
      <c r="W18" s="22" t="s">
        <v>84</v>
      </c>
      <c r="X18" s="22">
        <v>1</v>
      </c>
      <c r="Y18" s="22">
        <v>13</v>
      </c>
      <c r="Z18" s="22">
        <v>1</v>
      </c>
      <c r="AA18" s="22">
        <v>1</v>
      </c>
      <c r="AB18" s="22">
        <v>2</v>
      </c>
      <c r="AC18" s="22">
        <v>0.1</v>
      </c>
      <c r="AD18" s="22">
        <v>0.1</v>
      </c>
      <c r="AE18" s="22">
        <v>0.04</v>
      </c>
      <c r="AF18" s="22" t="s">
        <v>82</v>
      </c>
      <c r="AG18" s="22"/>
      <c r="AH18" s="22" t="s">
        <v>82</v>
      </c>
      <c r="AI18" s="22" t="s">
        <v>82</v>
      </c>
      <c r="AJ18" s="22" t="s">
        <v>82</v>
      </c>
      <c r="AK18" s="22" t="s">
        <v>82</v>
      </c>
      <c r="AL18" s="22" t="s">
        <v>83</v>
      </c>
      <c r="AM18" s="22" t="s">
        <v>83</v>
      </c>
      <c r="AN18" s="22">
        <v>35</v>
      </c>
      <c r="AO18" s="22" t="s">
        <v>82</v>
      </c>
      <c r="AP18" s="22">
        <v>35</v>
      </c>
      <c r="AQ18" s="22">
        <v>3</v>
      </c>
      <c r="AR18" s="22" t="s">
        <v>78</v>
      </c>
      <c r="AS18" s="22">
        <v>0.1</v>
      </c>
      <c r="AT18" s="22" t="s">
        <v>84</v>
      </c>
      <c r="AU18" s="22">
        <v>0.1</v>
      </c>
      <c r="AV18" s="22" t="s">
        <v>84</v>
      </c>
      <c r="AW18" s="22" t="s">
        <v>83</v>
      </c>
      <c r="AX18" s="22" t="s">
        <v>84</v>
      </c>
      <c r="AY18" s="22" t="s">
        <v>84</v>
      </c>
      <c r="AZ18" s="22" t="s">
        <v>84</v>
      </c>
      <c r="BA18" s="22" t="s">
        <v>84</v>
      </c>
      <c r="BB18" s="22" t="s">
        <v>83</v>
      </c>
      <c r="BC18" s="22" t="s">
        <v>83</v>
      </c>
      <c r="BD18" s="22">
        <v>5</v>
      </c>
      <c r="BE18" s="22">
        <v>0.03</v>
      </c>
      <c r="BF18" s="22" t="s">
        <v>82</v>
      </c>
      <c r="BG18" s="22">
        <v>120</v>
      </c>
      <c r="BH18" s="22" t="s">
        <v>82</v>
      </c>
      <c r="BI18" s="22" t="s">
        <v>83</v>
      </c>
      <c r="BJ18" s="24" t="s">
        <v>81</v>
      </c>
    </row>
    <row r="19" spans="1:62" ht="33.75" customHeight="1">
      <c r="A19" t="s">
        <v>7697</v>
      </c>
      <c r="B19" t="s">
        <v>2944</v>
      </c>
      <c r="C19">
        <v>869</v>
      </c>
      <c r="D19" s="24" t="s">
        <v>7607</v>
      </c>
      <c r="E19" s="22">
        <v>35</v>
      </c>
      <c r="F19" s="22">
        <v>343</v>
      </c>
      <c r="G19" s="22">
        <v>81</v>
      </c>
      <c r="H19" s="22">
        <v>77.7</v>
      </c>
      <c r="I19" s="22" t="s">
        <v>248</v>
      </c>
      <c r="J19" s="22">
        <v>1.8</v>
      </c>
      <c r="K19" s="22" t="s">
        <v>246</v>
      </c>
      <c r="L19" s="22" t="s">
        <v>83</v>
      </c>
      <c r="M19" s="22">
        <v>0.4</v>
      </c>
      <c r="N19" s="22" t="s">
        <v>82</v>
      </c>
      <c r="O19" s="22" t="s">
        <v>81</v>
      </c>
      <c r="P19" s="22" t="s">
        <v>82</v>
      </c>
      <c r="Q19" s="22">
        <v>16.899999999999999</v>
      </c>
      <c r="R19" s="22" t="s">
        <v>80</v>
      </c>
      <c r="S19" s="22">
        <v>3.3</v>
      </c>
      <c r="T19" s="22" t="s">
        <v>82</v>
      </c>
      <c r="U19" s="22">
        <v>19.399999999999999</v>
      </c>
      <c r="V19" s="22" t="s">
        <v>82</v>
      </c>
      <c r="W19" s="22">
        <v>0.7</v>
      </c>
      <c r="X19" s="22">
        <v>4</v>
      </c>
      <c r="Y19" s="22">
        <v>340</v>
      </c>
      <c r="Z19" s="22">
        <v>26</v>
      </c>
      <c r="AA19" s="22">
        <v>29</v>
      </c>
      <c r="AB19" s="22">
        <v>24</v>
      </c>
      <c r="AC19" s="22">
        <v>0.3</v>
      </c>
      <c r="AD19" s="22">
        <v>0.2</v>
      </c>
      <c r="AE19" s="22">
        <v>0.09</v>
      </c>
      <c r="AF19" s="22" t="s">
        <v>99</v>
      </c>
      <c r="AG19" s="22"/>
      <c r="AH19" s="22" t="s">
        <v>82</v>
      </c>
      <c r="AI19" s="22" t="s">
        <v>82</v>
      </c>
      <c r="AJ19" s="22" t="s">
        <v>82</v>
      </c>
      <c r="AK19" s="22" t="s">
        <v>82</v>
      </c>
      <c r="AL19" s="22" t="s">
        <v>78</v>
      </c>
      <c r="AM19" s="22" t="s">
        <v>83</v>
      </c>
      <c r="AN19" s="22" t="s">
        <v>83</v>
      </c>
      <c r="AO19" s="22" t="s">
        <v>83</v>
      </c>
      <c r="AP19" s="22" t="s">
        <v>83</v>
      </c>
      <c r="AQ19" s="22" t="s">
        <v>78</v>
      </c>
      <c r="AR19" s="22" t="s">
        <v>78</v>
      </c>
      <c r="AS19" s="22">
        <v>0.2</v>
      </c>
      <c r="AT19" s="22" t="s">
        <v>83</v>
      </c>
      <c r="AU19" s="22" t="s">
        <v>83</v>
      </c>
      <c r="AV19" s="22" t="s">
        <v>83</v>
      </c>
      <c r="AW19" s="22" t="s">
        <v>82</v>
      </c>
      <c r="AX19" s="22">
        <v>0.08</v>
      </c>
      <c r="AY19" s="22">
        <v>0.12</v>
      </c>
      <c r="AZ19" s="22">
        <v>0.9</v>
      </c>
      <c r="BA19" s="22" t="s">
        <v>191</v>
      </c>
      <c r="BB19" s="22">
        <v>0.28000000000000003</v>
      </c>
      <c r="BC19" s="22" t="s">
        <v>83</v>
      </c>
      <c r="BD19" s="22">
        <v>23</v>
      </c>
      <c r="BE19" s="22">
        <v>0.23</v>
      </c>
      <c r="BF19" s="22" t="s">
        <v>82</v>
      </c>
      <c r="BG19" s="22">
        <v>14</v>
      </c>
      <c r="BH19" s="22" t="s">
        <v>82</v>
      </c>
      <c r="BI19" s="22" t="s">
        <v>83</v>
      </c>
      <c r="BJ19" s="24" t="s">
        <v>2945</v>
      </c>
    </row>
    <row r="20" spans="1:62" ht="42" customHeight="1">
      <c r="A20" t="s">
        <v>7697</v>
      </c>
      <c r="B20" t="s">
        <v>2946</v>
      </c>
      <c r="C20">
        <v>870</v>
      </c>
      <c r="D20" s="24" t="s">
        <v>7608</v>
      </c>
      <c r="E20" s="22">
        <v>30</v>
      </c>
      <c r="F20" s="22">
        <v>728</v>
      </c>
      <c r="G20" s="22">
        <v>176</v>
      </c>
      <c r="H20" s="22">
        <v>71.3</v>
      </c>
      <c r="I20" s="22">
        <v>1.6</v>
      </c>
      <c r="J20" s="22">
        <v>2.1</v>
      </c>
      <c r="K20" s="22">
        <v>15.5</v>
      </c>
      <c r="L20" s="22" t="s">
        <v>84</v>
      </c>
      <c r="M20" s="22">
        <v>17.5</v>
      </c>
      <c r="N20" s="22" t="s">
        <v>272</v>
      </c>
      <c r="O20" s="22" t="s">
        <v>81</v>
      </c>
      <c r="P20" s="22" t="s">
        <v>272</v>
      </c>
      <c r="Q20" s="22">
        <v>4.8</v>
      </c>
      <c r="R20" s="22" t="s">
        <v>80</v>
      </c>
      <c r="S20" s="22">
        <v>5.6</v>
      </c>
      <c r="T20" s="22" t="s">
        <v>82</v>
      </c>
      <c r="U20" s="22">
        <v>7.9</v>
      </c>
      <c r="V20" s="22" t="s">
        <v>82</v>
      </c>
      <c r="W20" s="22">
        <v>1.2</v>
      </c>
      <c r="X20" s="22">
        <v>7</v>
      </c>
      <c r="Y20" s="22">
        <v>590</v>
      </c>
      <c r="Z20" s="22">
        <v>8</v>
      </c>
      <c r="AA20" s="22">
        <v>34</v>
      </c>
      <c r="AB20" s="22">
        <v>52</v>
      </c>
      <c r="AC20" s="22">
        <v>0.6</v>
      </c>
      <c r="AD20" s="22">
        <v>0.7</v>
      </c>
      <c r="AE20" s="22">
        <v>0.24</v>
      </c>
      <c r="AF20" s="22">
        <v>0.19</v>
      </c>
      <c r="AG20" s="22"/>
      <c r="AH20" s="22" t="s">
        <v>83</v>
      </c>
      <c r="AI20" s="22">
        <v>1</v>
      </c>
      <c r="AJ20" s="22" t="s">
        <v>83</v>
      </c>
      <c r="AK20" s="22">
        <v>2</v>
      </c>
      <c r="AL20" s="22" t="s">
        <v>78</v>
      </c>
      <c r="AM20" s="22">
        <v>13</v>
      </c>
      <c r="AN20" s="22">
        <v>67</v>
      </c>
      <c r="AO20" s="22">
        <v>27</v>
      </c>
      <c r="AP20" s="22">
        <v>87</v>
      </c>
      <c r="AQ20" s="22">
        <v>7</v>
      </c>
      <c r="AR20" s="22" t="s">
        <v>78</v>
      </c>
      <c r="AS20" s="22">
        <v>3.3</v>
      </c>
      <c r="AT20" s="22">
        <v>0.1</v>
      </c>
      <c r="AU20" s="22">
        <v>0.2</v>
      </c>
      <c r="AV20" s="22" t="s">
        <v>83</v>
      </c>
      <c r="AW20" s="22">
        <v>21</v>
      </c>
      <c r="AX20" s="22">
        <v>0.09</v>
      </c>
      <c r="AY20" s="22" t="s">
        <v>99</v>
      </c>
      <c r="AZ20" s="22">
        <v>1.8</v>
      </c>
      <c r="BA20" s="22">
        <v>2.2999999999999998</v>
      </c>
      <c r="BB20" s="22">
        <v>0.28999999999999998</v>
      </c>
      <c r="BC20" s="22" t="s">
        <v>78</v>
      </c>
      <c r="BD20" s="22">
        <v>83</v>
      </c>
      <c r="BE20" s="22">
        <v>1.55</v>
      </c>
      <c r="BF20" s="22">
        <v>5.3</v>
      </c>
      <c r="BG20" s="22">
        <v>12</v>
      </c>
      <c r="BH20" s="22" t="s">
        <v>82</v>
      </c>
      <c r="BI20" s="22" t="s">
        <v>84</v>
      </c>
      <c r="BJ20" s="24" t="s">
        <v>2947</v>
      </c>
    </row>
    <row r="21" spans="1:62" ht="42" customHeight="1">
      <c r="A21" t="s">
        <v>7697</v>
      </c>
      <c r="B21" t="s">
        <v>2948</v>
      </c>
      <c r="C21">
        <v>871</v>
      </c>
      <c r="D21" s="24" t="s">
        <v>7609</v>
      </c>
      <c r="E21" s="22">
        <v>5</v>
      </c>
      <c r="F21" s="22">
        <v>155</v>
      </c>
      <c r="G21" s="22">
        <v>37</v>
      </c>
      <c r="H21" s="22">
        <v>89.8</v>
      </c>
      <c r="I21" s="22" t="s">
        <v>272</v>
      </c>
      <c r="J21" s="22" t="s">
        <v>85</v>
      </c>
      <c r="K21" s="22" t="s">
        <v>354</v>
      </c>
      <c r="L21" s="22" t="s">
        <v>78</v>
      </c>
      <c r="M21" s="22">
        <v>0.3</v>
      </c>
      <c r="N21" s="22" t="s">
        <v>231</v>
      </c>
      <c r="O21" s="22" t="s">
        <v>81</v>
      </c>
      <c r="P21" s="22" t="s">
        <v>355</v>
      </c>
      <c r="Q21" s="22">
        <v>6.9</v>
      </c>
      <c r="R21" s="22" t="s">
        <v>80</v>
      </c>
      <c r="S21" s="22">
        <v>1.6</v>
      </c>
      <c r="T21" s="22">
        <v>0.3</v>
      </c>
      <c r="U21" s="22">
        <v>8.5</v>
      </c>
      <c r="V21" s="22" t="s">
        <v>82</v>
      </c>
      <c r="W21" s="22">
        <v>0.4</v>
      </c>
      <c r="X21" s="22">
        <v>2</v>
      </c>
      <c r="Y21" s="22">
        <v>200</v>
      </c>
      <c r="Z21" s="22">
        <v>9</v>
      </c>
      <c r="AA21" s="22">
        <v>8</v>
      </c>
      <c r="AB21" s="22">
        <v>15</v>
      </c>
      <c r="AC21" s="22">
        <v>0.3</v>
      </c>
      <c r="AD21" s="22">
        <v>0.1</v>
      </c>
      <c r="AE21" s="22">
        <v>0.04</v>
      </c>
      <c r="AF21" s="22">
        <v>0.21</v>
      </c>
      <c r="AG21" s="22"/>
      <c r="AH21" s="22" t="s">
        <v>83</v>
      </c>
      <c r="AI21" s="22" t="s">
        <v>83</v>
      </c>
      <c r="AJ21" s="22" t="s">
        <v>83</v>
      </c>
      <c r="AK21" s="22">
        <v>1</v>
      </c>
      <c r="AL21" s="22" t="s">
        <v>78</v>
      </c>
      <c r="AM21" s="22" t="s">
        <v>83</v>
      </c>
      <c r="AN21" s="22">
        <v>1400</v>
      </c>
      <c r="AO21" s="22">
        <v>190</v>
      </c>
      <c r="AP21" s="22">
        <v>1500</v>
      </c>
      <c r="AQ21" s="22">
        <v>120</v>
      </c>
      <c r="AR21" s="22" t="s">
        <v>78</v>
      </c>
      <c r="AS21" s="22">
        <v>1.7</v>
      </c>
      <c r="AT21" s="22">
        <v>0.1</v>
      </c>
      <c r="AU21" s="22">
        <v>0.1</v>
      </c>
      <c r="AV21" s="22" t="s">
        <v>83</v>
      </c>
      <c r="AW21" s="22" t="s">
        <v>82</v>
      </c>
      <c r="AX21" s="22">
        <v>0.02</v>
      </c>
      <c r="AY21" s="22">
        <v>0.02</v>
      </c>
      <c r="AZ21" s="22" t="s">
        <v>84</v>
      </c>
      <c r="BA21" s="22" t="s">
        <v>354</v>
      </c>
      <c r="BB21" s="22">
        <v>0.05</v>
      </c>
      <c r="BC21" s="22" t="s">
        <v>78</v>
      </c>
      <c r="BD21" s="22">
        <v>2</v>
      </c>
      <c r="BE21" s="22" t="s">
        <v>227</v>
      </c>
      <c r="BF21" s="22">
        <v>0.5</v>
      </c>
      <c r="BG21" s="22">
        <v>3</v>
      </c>
      <c r="BH21" s="22" t="s">
        <v>82</v>
      </c>
      <c r="BI21" s="22" t="s">
        <v>83</v>
      </c>
      <c r="BJ21" s="24" t="s">
        <v>2949</v>
      </c>
    </row>
    <row r="22" spans="1:62" ht="42" customHeight="1">
      <c r="A22" t="s">
        <v>7697</v>
      </c>
      <c r="B22" t="s">
        <v>2950</v>
      </c>
      <c r="C22">
        <v>872</v>
      </c>
      <c r="D22" s="24" t="s">
        <v>2951</v>
      </c>
      <c r="E22" s="22">
        <v>0</v>
      </c>
      <c r="F22" s="22">
        <v>1253</v>
      </c>
      <c r="G22" s="22">
        <v>296</v>
      </c>
      <c r="H22" s="22">
        <v>16.8</v>
      </c>
      <c r="I22" s="22" t="s">
        <v>597</v>
      </c>
      <c r="J22" s="22">
        <v>9.1999999999999993</v>
      </c>
      <c r="K22" s="22" t="s">
        <v>245</v>
      </c>
      <c r="L22" s="22" t="s">
        <v>78</v>
      </c>
      <c r="M22" s="22">
        <v>0.4</v>
      </c>
      <c r="N22" s="22" t="s">
        <v>262</v>
      </c>
      <c r="O22" s="22" t="s">
        <v>81</v>
      </c>
      <c r="P22" s="22" t="s">
        <v>2952</v>
      </c>
      <c r="Q22" s="22" t="s">
        <v>610</v>
      </c>
      <c r="R22" s="22" t="s">
        <v>80</v>
      </c>
      <c r="S22" s="22">
        <v>9.8000000000000007</v>
      </c>
      <c r="T22" s="22">
        <v>3.4</v>
      </c>
      <c r="U22" s="22">
        <v>70.400000000000006</v>
      </c>
      <c r="V22" s="22" t="s">
        <v>82</v>
      </c>
      <c r="W22" s="22">
        <v>3.2</v>
      </c>
      <c r="X22" s="22">
        <v>15</v>
      </c>
      <c r="Y22" s="22">
        <v>1300</v>
      </c>
      <c r="Z22" s="22">
        <v>70</v>
      </c>
      <c r="AA22" s="22">
        <v>45</v>
      </c>
      <c r="AB22" s="22">
        <v>120</v>
      </c>
      <c r="AC22" s="22">
        <v>2.2999999999999998</v>
      </c>
      <c r="AD22" s="22">
        <v>0.9</v>
      </c>
      <c r="AE22" s="22">
        <v>0.43</v>
      </c>
      <c r="AF22" s="22">
        <v>0.32</v>
      </c>
      <c r="AG22" s="22"/>
      <c r="AH22" s="22" t="s">
        <v>82</v>
      </c>
      <c r="AI22" s="22" t="s">
        <v>82</v>
      </c>
      <c r="AJ22" s="22" t="s">
        <v>82</v>
      </c>
      <c r="AK22" s="22" t="s">
        <v>82</v>
      </c>
      <c r="AL22" s="22" t="s">
        <v>78</v>
      </c>
      <c r="AM22" s="22" t="s">
        <v>83</v>
      </c>
      <c r="AN22" s="22">
        <v>4800</v>
      </c>
      <c r="AO22" s="22">
        <v>270</v>
      </c>
      <c r="AP22" s="22">
        <v>5000</v>
      </c>
      <c r="AQ22" s="22">
        <v>410</v>
      </c>
      <c r="AR22" s="22" t="s">
        <v>78</v>
      </c>
      <c r="AS22" s="22">
        <v>1.4</v>
      </c>
      <c r="AT22" s="22" t="s">
        <v>84</v>
      </c>
      <c r="AU22" s="22" t="s">
        <v>83</v>
      </c>
      <c r="AV22" s="22" t="s">
        <v>83</v>
      </c>
      <c r="AW22" s="22" t="s">
        <v>498</v>
      </c>
      <c r="AX22" s="22" t="s">
        <v>83</v>
      </c>
      <c r="AY22" s="22">
        <v>0.03</v>
      </c>
      <c r="AZ22" s="22">
        <v>3.5</v>
      </c>
      <c r="BA22" s="22" t="s">
        <v>559</v>
      </c>
      <c r="BB22" s="22">
        <v>0.18</v>
      </c>
      <c r="BC22" s="22" t="s">
        <v>78</v>
      </c>
      <c r="BD22" s="22">
        <v>10</v>
      </c>
      <c r="BE22" s="22">
        <v>0.53</v>
      </c>
      <c r="BF22" s="22" t="s">
        <v>82</v>
      </c>
      <c r="BG22" s="22" t="s">
        <v>84</v>
      </c>
      <c r="BH22" s="22" t="s">
        <v>82</v>
      </c>
      <c r="BI22" s="22" t="s">
        <v>83</v>
      </c>
      <c r="BJ22" s="24" t="s">
        <v>2953</v>
      </c>
    </row>
    <row r="23" spans="1:62" ht="69" customHeight="1">
      <c r="A23" t="s">
        <v>7697</v>
      </c>
      <c r="B23" t="s">
        <v>2954</v>
      </c>
      <c r="C23">
        <v>873</v>
      </c>
      <c r="D23" s="24" t="s">
        <v>2955</v>
      </c>
      <c r="E23" s="22">
        <v>0</v>
      </c>
      <c r="F23" s="22">
        <v>335</v>
      </c>
      <c r="G23" s="22">
        <v>79</v>
      </c>
      <c r="H23" s="22">
        <v>79.8</v>
      </c>
      <c r="I23" s="22" t="s">
        <v>213</v>
      </c>
      <c r="J23" s="22">
        <v>0.5</v>
      </c>
      <c r="K23" s="22" t="s">
        <v>246</v>
      </c>
      <c r="L23" s="22" t="s">
        <v>78</v>
      </c>
      <c r="M23" s="22">
        <v>0.4</v>
      </c>
      <c r="N23" s="22" t="s">
        <v>82</v>
      </c>
      <c r="O23" s="22" t="s">
        <v>81</v>
      </c>
      <c r="P23" s="22" t="s">
        <v>82</v>
      </c>
      <c r="Q23" s="22">
        <v>18.3</v>
      </c>
      <c r="R23" s="22" t="s">
        <v>80</v>
      </c>
      <c r="S23" s="22">
        <v>0.8</v>
      </c>
      <c r="T23" s="22" t="s">
        <v>82</v>
      </c>
      <c r="U23" s="22">
        <v>18.899999999999999</v>
      </c>
      <c r="V23" s="22" t="s">
        <v>82</v>
      </c>
      <c r="W23" s="22">
        <v>0.4</v>
      </c>
      <c r="X23" s="22">
        <v>4</v>
      </c>
      <c r="Y23" s="22">
        <v>190</v>
      </c>
      <c r="Z23" s="22">
        <v>18</v>
      </c>
      <c r="AA23" s="22">
        <v>7</v>
      </c>
      <c r="AB23" s="22">
        <v>14</v>
      </c>
      <c r="AC23" s="22">
        <v>0.2</v>
      </c>
      <c r="AD23" s="22">
        <v>0.1</v>
      </c>
      <c r="AE23" s="22">
        <v>0.03</v>
      </c>
      <c r="AF23" s="22">
        <v>0.03</v>
      </c>
      <c r="AG23" s="22"/>
      <c r="AH23" s="22" t="s">
        <v>82</v>
      </c>
      <c r="AI23" s="22" t="s">
        <v>82</v>
      </c>
      <c r="AJ23" s="22" t="s">
        <v>82</v>
      </c>
      <c r="AK23" s="22" t="s">
        <v>82</v>
      </c>
      <c r="AL23" s="22" t="s">
        <v>78</v>
      </c>
      <c r="AM23" s="22" t="s">
        <v>83</v>
      </c>
      <c r="AN23" s="22">
        <v>520</v>
      </c>
      <c r="AO23" s="22">
        <v>55</v>
      </c>
      <c r="AP23" s="22">
        <v>550</v>
      </c>
      <c r="AQ23" s="22">
        <v>46</v>
      </c>
      <c r="AR23" s="22" t="s">
        <v>78</v>
      </c>
      <c r="AS23" s="22">
        <v>0.9</v>
      </c>
      <c r="AT23" s="22" t="s">
        <v>83</v>
      </c>
      <c r="AU23" s="22" t="s">
        <v>83</v>
      </c>
      <c r="AV23" s="22" t="s">
        <v>83</v>
      </c>
      <c r="AW23" s="22" t="s">
        <v>307</v>
      </c>
      <c r="AX23" s="22">
        <v>0.01</v>
      </c>
      <c r="AY23" s="22">
        <v>0.01</v>
      </c>
      <c r="AZ23" s="22">
        <v>0.1</v>
      </c>
      <c r="BA23" s="22" t="s">
        <v>354</v>
      </c>
      <c r="BB23" s="22">
        <v>0.04</v>
      </c>
      <c r="BC23" s="22" t="s">
        <v>78</v>
      </c>
      <c r="BD23" s="22">
        <v>2</v>
      </c>
      <c r="BE23" s="22" t="s">
        <v>83</v>
      </c>
      <c r="BF23" s="22" t="s">
        <v>82</v>
      </c>
      <c r="BG23" s="22" t="s">
        <v>84</v>
      </c>
      <c r="BH23" s="22" t="s">
        <v>82</v>
      </c>
      <c r="BI23" s="22" t="s">
        <v>83</v>
      </c>
      <c r="BJ23" s="24" t="s">
        <v>2956</v>
      </c>
    </row>
    <row r="24" spans="1:62" ht="55.5" customHeight="1">
      <c r="A24" t="s">
        <v>7697</v>
      </c>
      <c r="B24" t="s">
        <v>2957</v>
      </c>
      <c r="C24">
        <v>874</v>
      </c>
      <c r="D24" s="24" t="s">
        <v>2958</v>
      </c>
      <c r="E24" s="22">
        <v>0</v>
      </c>
      <c r="F24" s="22">
        <v>1076</v>
      </c>
      <c r="G24" s="22">
        <v>252</v>
      </c>
      <c r="H24" s="22">
        <v>34.5</v>
      </c>
      <c r="I24" s="22" t="s">
        <v>354</v>
      </c>
      <c r="J24" s="22">
        <v>0.3</v>
      </c>
      <c r="K24" s="22" t="s">
        <v>245</v>
      </c>
      <c r="L24" s="22" t="s">
        <v>78</v>
      </c>
      <c r="M24" s="22">
        <v>0.1</v>
      </c>
      <c r="N24" s="22" t="s">
        <v>2959</v>
      </c>
      <c r="O24" s="22" t="s">
        <v>80</v>
      </c>
      <c r="P24" s="22" t="s">
        <v>7801</v>
      </c>
      <c r="Q24" s="22">
        <v>64.3</v>
      </c>
      <c r="R24" s="22" t="s">
        <v>81</v>
      </c>
      <c r="S24" s="22">
        <v>0.7</v>
      </c>
      <c r="T24" s="22" t="s">
        <v>82</v>
      </c>
      <c r="U24" s="22">
        <v>64.900000000000006</v>
      </c>
      <c r="V24" s="22" t="s">
        <v>82</v>
      </c>
      <c r="W24" s="22">
        <v>0.2</v>
      </c>
      <c r="X24" s="22">
        <v>10</v>
      </c>
      <c r="Y24" s="22">
        <v>75</v>
      </c>
      <c r="Z24" s="22">
        <v>8</v>
      </c>
      <c r="AA24" s="22">
        <v>4</v>
      </c>
      <c r="AB24" s="22">
        <v>6</v>
      </c>
      <c r="AC24" s="22">
        <v>0.2</v>
      </c>
      <c r="AD24" s="22">
        <v>0.1</v>
      </c>
      <c r="AE24" s="22">
        <v>0.02</v>
      </c>
      <c r="AF24" s="22">
        <v>0.02</v>
      </c>
      <c r="AG24" s="22"/>
      <c r="AH24" s="22" t="s">
        <v>82</v>
      </c>
      <c r="AI24" s="22" t="s">
        <v>82</v>
      </c>
      <c r="AJ24" s="22" t="s">
        <v>82</v>
      </c>
      <c r="AK24" s="22" t="s">
        <v>82</v>
      </c>
      <c r="AL24" s="22" t="s">
        <v>78</v>
      </c>
      <c r="AM24" s="22" t="s">
        <v>83</v>
      </c>
      <c r="AN24" s="22">
        <v>430</v>
      </c>
      <c r="AO24" s="22">
        <v>96</v>
      </c>
      <c r="AP24" s="22">
        <v>470</v>
      </c>
      <c r="AQ24" s="22">
        <v>39</v>
      </c>
      <c r="AR24" s="22" t="s">
        <v>78</v>
      </c>
      <c r="AS24" s="22">
        <v>0.4</v>
      </c>
      <c r="AT24" s="22" t="s">
        <v>83</v>
      </c>
      <c r="AU24" s="22" t="s">
        <v>83</v>
      </c>
      <c r="AV24" s="22" t="s">
        <v>83</v>
      </c>
      <c r="AW24" s="22" t="s">
        <v>243</v>
      </c>
      <c r="AX24" s="22">
        <v>0.01</v>
      </c>
      <c r="AY24" s="22" t="s">
        <v>84</v>
      </c>
      <c r="AZ24" s="22">
        <v>0.2</v>
      </c>
      <c r="BA24" s="22" t="s">
        <v>246</v>
      </c>
      <c r="BB24" s="22">
        <v>0.02</v>
      </c>
      <c r="BC24" s="22" t="s">
        <v>78</v>
      </c>
      <c r="BD24" s="22">
        <v>1</v>
      </c>
      <c r="BE24" s="22" t="s">
        <v>83</v>
      </c>
      <c r="BF24" s="22" t="s">
        <v>82</v>
      </c>
      <c r="BG24" s="22" t="s">
        <v>84</v>
      </c>
      <c r="BH24" s="22" t="s">
        <v>82</v>
      </c>
      <c r="BI24" s="22" t="s">
        <v>83</v>
      </c>
      <c r="BJ24" s="24" t="s">
        <v>2960</v>
      </c>
    </row>
    <row r="25" spans="1:62" ht="55.5" customHeight="1">
      <c r="A25" t="s">
        <v>7697</v>
      </c>
      <c r="B25" t="s">
        <v>2961</v>
      </c>
      <c r="C25">
        <v>875</v>
      </c>
      <c r="D25" s="24" t="s">
        <v>2962</v>
      </c>
      <c r="E25" s="22">
        <v>0</v>
      </c>
      <c r="F25" s="22">
        <v>858</v>
      </c>
      <c r="G25" s="22">
        <v>202</v>
      </c>
      <c r="H25" s="22">
        <v>48.8</v>
      </c>
      <c r="I25" s="22" t="s">
        <v>246</v>
      </c>
      <c r="J25" s="22">
        <v>0.4</v>
      </c>
      <c r="K25" s="22" t="s">
        <v>245</v>
      </c>
      <c r="L25" s="22" t="s">
        <v>78</v>
      </c>
      <c r="M25" s="22">
        <v>0.1</v>
      </c>
      <c r="N25" s="22" t="s">
        <v>82</v>
      </c>
      <c r="O25" s="22" t="s">
        <v>81</v>
      </c>
      <c r="P25" s="22" t="s">
        <v>82</v>
      </c>
      <c r="Q25" s="22">
        <v>49.4</v>
      </c>
      <c r="R25" s="22" t="s">
        <v>80</v>
      </c>
      <c r="S25" s="22">
        <v>1.2</v>
      </c>
      <c r="T25" s="22" t="s">
        <v>82</v>
      </c>
      <c r="U25" s="22">
        <v>50.5</v>
      </c>
      <c r="V25" s="22" t="s">
        <v>82</v>
      </c>
      <c r="W25" s="22">
        <v>0.2</v>
      </c>
      <c r="X25" s="22">
        <v>18</v>
      </c>
      <c r="Y25" s="22">
        <v>80</v>
      </c>
      <c r="Z25" s="22">
        <v>11</v>
      </c>
      <c r="AA25" s="22">
        <v>4</v>
      </c>
      <c r="AB25" s="22">
        <v>7</v>
      </c>
      <c r="AC25" s="22">
        <v>0.3</v>
      </c>
      <c r="AD25" s="22">
        <v>0.1</v>
      </c>
      <c r="AE25" s="22">
        <v>0.03</v>
      </c>
      <c r="AF25" s="22">
        <v>0.03</v>
      </c>
      <c r="AG25" s="22"/>
      <c r="AH25" s="22" t="s">
        <v>82</v>
      </c>
      <c r="AI25" s="22" t="s">
        <v>82</v>
      </c>
      <c r="AJ25" s="22" t="s">
        <v>82</v>
      </c>
      <c r="AK25" s="22" t="s">
        <v>82</v>
      </c>
      <c r="AL25" s="22" t="s">
        <v>78</v>
      </c>
      <c r="AM25" s="22" t="s">
        <v>83</v>
      </c>
      <c r="AN25" s="22">
        <v>630</v>
      </c>
      <c r="AO25" s="22">
        <v>120</v>
      </c>
      <c r="AP25" s="22">
        <v>690</v>
      </c>
      <c r="AQ25" s="22">
        <v>58</v>
      </c>
      <c r="AR25" s="22" t="s">
        <v>78</v>
      </c>
      <c r="AS25" s="22">
        <v>0.5</v>
      </c>
      <c r="AT25" s="22" t="s">
        <v>83</v>
      </c>
      <c r="AU25" s="22" t="s">
        <v>83</v>
      </c>
      <c r="AV25" s="22" t="s">
        <v>83</v>
      </c>
      <c r="AW25" s="22" t="s">
        <v>350</v>
      </c>
      <c r="AX25" s="22">
        <v>0.01</v>
      </c>
      <c r="AY25" s="22">
        <v>0.01</v>
      </c>
      <c r="AZ25" s="22">
        <v>0.2</v>
      </c>
      <c r="BA25" s="22" t="s">
        <v>246</v>
      </c>
      <c r="BB25" s="22">
        <v>0.02</v>
      </c>
      <c r="BC25" s="22" t="s">
        <v>78</v>
      </c>
      <c r="BD25" s="22">
        <v>2</v>
      </c>
      <c r="BE25" s="22" t="s">
        <v>83</v>
      </c>
      <c r="BF25" s="22" t="s">
        <v>82</v>
      </c>
      <c r="BG25" s="22" t="s">
        <v>84</v>
      </c>
      <c r="BH25" s="22" t="s">
        <v>82</v>
      </c>
      <c r="BI25" s="22" t="s">
        <v>83</v>
      </c>
      <c r="BJ25" s="24" t="s">
        <v>2960</v>
      </c>
    </row>
    <row r="26" spans="1:62" ht="42" customHeight="1">
      <c r="A26" t="s">
        <v>7697</v>
      </c>
      <c r="B26" t="s">
        <v>2963</v>
      </c>
      <c r="C26">
        <v>876</v>
      </c>
      <c r="D26" s="24" t="s">
        <v>2964</v>
      </c>
      <c r="E26" s="22">
        <v>2</v>
      </c>
      <c r="F26" s="22">
        <v>130</v>
      </c>
      <c r="G26" s="22">
        <v>31</v>
      </c>
      <c r="H26" s="22" t="s">
        <v>1499</v>
      </c>
      <c r="I26" s="22">
        <v>0.7</v>
      </c>
      <c r="J26" s="22">
        <v>0.9</v>
      </c>
      <c r="K26" s="22">
        <v>0.1</v>
      </c>
      <c r="L26" s="22" t="s">
        <v>83</v>
      </c>
      <c r="M26" s="22">
        <v>0.1</v>
      </c>
      <c r="N26" s="22" t="s">
        <v>297</v>
      </c>
      <c r="O26" s="22" t="s">
        <v>80</v>
      </c>
      <c r="P26" s="22" t="s">
        <v>689</v>
      </c>
      <c r="Q26" s="22">
        <v>6.6</v>
      </c>
      <c r="R26" s="22" t="s">
        <v>81</v>
      </c>
      <c r="S26" s="22">
        <v>1.4</v>
      </c>
      <c r="T26" s="22" t="s">
        <v>83</v>
      </c>
      <c r="U26" s="22">
        <v>8.5</v>
      </c>
      <c r="V26" s="22">
        <v>0.8</v>
      </c>
      <c r="W26" s="22">
        <v>0.5</v>
      </c>
      <c r="X26" s="22" t="s">
        <v>84</v>
      </c>
      <c r="Y26" s="22">
        <v>170</v>
      </c>
      <c r="Z26" s="22">
        <v>17</v>
      </c>
      <c r="AA26" s="22">
        <v>13</v>
      </c>
      <c r="AB26" s="22">
        <v>31</v>
      </c>
      <c r="AC26" s="22">
        <v>0.3</v>
      </c>
      <c r="AD26" s="22">
        <v>0.2</v>
      </c>
      <c r="AE26" s="22">
        <v>0.05</v>
      </c>
      <c r="AF26" s="22" t="s">
        <v>99</v>
      </c>
      <c r="AG26" s="22"/>
      <c r="AH26" s="22">
        <v>1</v>
      </c>
      <c r="AI26" s="22" t="s">
        <v>84</v>
      </c>
      <c r="AJ26" s="22" t="s">
        <v>83</v>
      </c>
      <c r="AK26" s="22">
        <v>9</v>
      </c>
      <c r="AL26" s="22" t="s">
        <v>78</v>
      </c>
      <c r="AM26" s="22" t="s">
        <v>83</v>
      </c>
      <c r="AN26" s="22">
        <v>17</v>
      </c>
      <c r="AO26" s="22">
        <v>1</v>
      </c>
      <c r="AP26" s="22">
        <v>18</v>
      </c>
      <c r="AQ26" s="22">
        <v>1</v>
      </c>
      <c r="AR26" s="22" t="s">
        <v>78</v>
      </c>
      <c r="AS26" s="22">
        <v>0.4</v>
      </c>
      <c r="AT26" s="22" t="s">
        <v>83</v>
      </c>
      <c r="AU26" s="22">
        <v>0.2</v>
      </c>
      <c r="AV26" s="22" t="s">
        <v>83</v>
      </c>
      <c r="AW26" s="22" t="s">
        <v>310</v>
      </c>
      <c r="AX26" s="22">
        <v>0.03</v>
      </c>
      <c r="AY26" s="22">
        <v>0.02</v>
      </c>
      <c r="AZ26" s="22">
        <v>0.4</v>
      </c>
      <c r="BA26" s="22">
        <v>0.5</v>
      </c>
      <c r="BB26" s="22">
        <v>0.04</v>
      </c>
      <c r="BC26" s="22" t="s">
        <v>78</v>
      </c>
      <c r="BD26" s="22">
        <v>90</v>
      </c>
      <c r="BE26" s="22">
        <v>0.33</v>
      </c>
      <c r="BF26" s="22">
        <v>0.8</v>
      </c>
      <c r="BG26" s="22">
        <v>62</v>
      </c>
      <c r="BH26" s="22" t="s">
        <v>82</v>
      </c>
      <c r="BI26" s="22" t="s">
        <v>83</v>
      </c>
      <c r="BJ26" s="24" t="s">
        <v>2965</v>
      </c>
    </row>
    <row r="27" spans="1:62" ht="55.5" customHeight="1">
      <c r="A27" t="s">
        <v>7697</v>
      </c>
      <c r="B27" t="s">
        <v>2966</v>
      </c>
      <c r="C27">
        <v>877</v>
      </c>
      <c r="D27" s="24" t="s">
        <v>2967</v>
      </c>
      <c r="E27" s="22">
        <v>0</v>
      </c>
      <c r="F27" s="22">
        <v>1064</v>
      </c>
      <c r="G27" s="22">
        <v>250</v>
      </c>
      <c r="H27" s="22" t="s">
        <v>1475</v>
      </c>
      <c r="I27" s="22" t="s">
        <v>246</v>
      </c>
      <c r="J27" s="22">
        <v>0.4</v>
      </c>
      <c r="K27" s="22" t="s">
        <v>245</v>
      </c>
      <c r="L27" s="22" t="s">
        <v>78</v>
      </c>
      <c r="M27" s="22">
        <v>0.1</v>
      </c>
      <c r="N27" s="22" t="s">
        <v>7802</v>
      </c>
      <c r="O27" s="22" t="s">
        <v>80</v>
      </c>
      <c r="P27" s="22" t="s">
        <v>2968</v>
      </c>
      <c r="Q27" s="22">
        <v>62.1</v>
      </c>
      <c r="R27" s="22" t="s">
        <v>81</v>
      </c>
      <c r="S27" s="22">
        <v>1.3</v>
      </c>
      <c r="T27" s="22" t="s">
        <v>82</v>
      </c>
      <c r="U27" s="22">
        <v>63.3</v>
      </c>
      <c r="V27" s="22" t="s">
        <v>82</v>
      </c>
      <c r="W27" s="22">
        <v>0.2</v>
      </c>
      <c r="X27" s="22">
        <v>6</v>
      </c>
      <c r="Y27" s="22">
        <v>67</v>
      </c>
      <c r="Z27" s="22">
        <v>9</v>
      </c>
      <c r="AA27" s="22">
        <v>7</v>
      </c>
      <c r="AB27" s="22">
        <v>13</v>
      </c>
      <c r="AC27" s="22">
        <v>0.2</v>
      </c>
      <c r="AD27" s="22">
        <v>0.1</v>
      </c>
      <c r="AE27" s="22">
        <v>0.03</v>
      </c>
      <c r="AF27" s="22">
        <v>0.14000000000000001</v>
      </c>
      <c r="AG27" s="22"/>
      <c r="AH27" s="22" t="s">
        <v>83</v>
      </c>
      <c r="AI27" s="22" t="s">
        <v>83</v>
      </c>
      <c r="AJ27" s="22">
        <v>1</v>
      </c>
      <c r="AK27" s="22">
        <v>2</v>
      </c>
      <c r="AL27" s="22" t="s">
        <v>78</v>
      </c>
      <c r="AM27" s="22" t="s">
        <v>83</v>
      </c>
      <c r="AN27" s="22" t="s">
        <v>84</v>
      </c>
      <c r="AO27" s="22" t="s">
        <v>83</v>
      </c>
      <c r="AP27" s="22" t="s">
        <v>84</v>
      </c>
      <c r="AQ27" s="22" t="s">
        <v>78</v>
      </c>
      <c r="AR27" s="22" t="s">
        <v>78</v>
      </c>
      <c r="AS27" s="22">
        <v>0.1</v>
      </c>
      <c r="AT27" s="22" t="s">
        <v>83</v>
      </c>
      <c r="AU27" s="22" t="s">
        <v>83</v>
      </c>
      <c r="AV27" s="22" t="s">
        <v>83</v>
      </c>
      <c r="AW27" s="22" t="s">
        <v>498</v>
      </c>
      <c r="AX27" s="22">
        <v>0.01</v>
      </c>
      <c r="AY27" s="22">
        <v>0.01</v>
      </c>
      <c r="AZ27" s="22">
        <v>0.2</v>
      </c>
      <c r="BA27" s="22" t="s">
        <v>246</v>
      </c>
      <c r="BB27" s="22">
        <v>0.02</v>
      </c>
      <c r="BC27" s="22" t="s">
        <v>78</v>
      </c>
      <c r="BD27" s="22">
        <v>23</v>
      </c>
      <c r="BE27" s="22">
        <v>0.08</v>
      </c>
      <c r="BF27" s="22">
        <v>0.4</v>
      </c>
      <c r="BG27" s="22">
        <v>9</v>
      </c>
      <c r="BH27" s="22" t="s">
        <v>82</v>
      </c>
      <c r="BI27" s="22" t="s">
        <v>83</v>
      </c>
      <c r="BJ27" s="24" t="s">
        <v>2969</v>
      </c>
    </row>
    <row r="28" spans="1:62" ht="55.5" customHeight="1">
      <c r="A28" t="s">
        <v>7697</v>
      </c>
      <c r="B28" t="s">
        <v>2970</v>
      </c>
      <c r="C28">
        <v>878</v>
      </c>
      <c r="D28" s="24" t="s">
        <v>2971</v>
      </c>
      <c r="E28" s="22">
        <v>0</v>
      </c>
      <c r="F28" s="22">
        <v>825</v>
      </c>
      <c r="G28" s="22">
        <v>194</v>
      </c>
      <c r="H28" s="22">
        <v>50.7</v>
      </c>
      <c r="I28" s="22" t="s">
        <v>213</v>
      </c>
      <c r="J28" s="22">
        <v>0.5</v>
      </c>
      <c r="K28" s="22" t="s">
        <v>245</v>
      </c>
      <c r="L28" s="22" t="s">
        <v>78</v>
      </c>
      <c r="M28" s="22">
        <v>0.1</v>
      </c>
      <c r="N28" s="22" t="s">
        <v>82</v>
      </c>
      <c r="O28" s="22" t="s">
        <v>81</v>
      </c>
      <c r="P28" s="22" t="s">
        <v>82</v>
      </c>
      <c r="Q28" s="22">
        <v>47.5</v>
      </c>
      <c r="R28" s="22" t="s">
        <v>80</v>
      </c>
      <c r="S28" s="22">
        <v>1.1000000000000001</v>
      </c>
      <c r="T28" s="22" t="s">
        <v>82</v>
      </c>
      <c r="U28" s="22">
        <v>48.4</v>
      </c>
      <c r="V28" s="22" t="s">
        <v>82</v>
      </c>
      <c r="W28" s="22">
        <v>0.3</v>
      </c>
      <c r="X28" s="22">
        <v>12</v>
      </c>
      <c r="Y28" s="22">
        <v>79</v>
      </c>
      <c r="Z28" s="22">
        <v>12</v>
      </c>
      <c r="AA28" s="22">
        <v>8</v>
      </c>
      <c r="AB28" s="22">
        <v>14</v>
      </c>
      <c r="AC28" s="22">
        <v>0.4</v>
      </c>
      <c r="AD28" s="22">
        <v>0.1</v>
      </c>
      <c r="AE28" s="22">
        <v>0.03</v>
      </c>
      <c r="AF28" s="22">
        <v>0.22</v>
      </c>
      <c r="AG28" s="22"/>
      <c r="AH28" s="22" t="s">
        <v>82</v>
      </c>
      <c r="AI28" s="22" t="s">
        <v>82</v>
      </c>
      <c r="AJ28" s="22" t="s">
        <v>82</v>
      </c>
      <c r="AK28" s="22" t="s">
        <v>82</v>
      </c>
      <c r="AL28" s="22" t="s">
        <v>78</v>
      </c>
      <c r="AM28" s="22" t="s">
        <v>83</v>
      </c>
      <c r="AN28" s="22" t="s">
        <v>84</v>
      </c>
      <c r="AO28" s="22" t="s">
        <v>83</v>
      </c>
      <c r="AP28" s="22" t="s">
        <v>84</v>
      </c>
      <c r="AQ28" s="22" t="s">
        <v>78</v>
      </c>
      <c r="AR28" s="22" t="s">
        <v>78</v>
      </c>
      <c r="AS28" s="22">
        <v>0.2</v>
      </c>
      <c r="AT28" s="22" t="s">
        <v>83</v>
      </c>
      <c r="AU28" s="22" t="s">
        <v>84</v>
      </c>
      <c r="AV28" s="22" t="s">
        <v>83</v>
      </c>
      <c r="AW28" s="22" t="s">
        <v>307</v>
      </c>
      <c r="AX28" s="22">
        <v>0.01</v>
      </c>
      <c r="AY28" s="22">
        <v>0.01</v>
      </c>
      <c r="AZ28" s="22">
        <v>0.2</v>
      </c>
      <c r="BA28" s="22" t="s">
        <v>246</v>
      </c>
      <c r="BB28" s="22">
        <v>0.03</v>
      </c>
      <c r="BC28" s="22" t="s">
        <v>78</v>
      </c>
      <c r="BD28" s="22">
        <v>27</v>
      </c>
      <c r="BE28" s="22">
        <v>0.06</v>
      </c>
      <c r="BF28" s="22" t="s">
        <v>82</v>
      </c>
      <c r="BG28" s="22">
        <v>10</v>
      </c>
      <c r="BH28" s="22" t="s">
        <v>82</v>
      </c>
      <c r="BI28" s="22" t="s">
        <v>83</v>
      </c>
      <c r="BJ28" s="24" t="s">
        <v>2969</v>
      </c>
    </row>
    <row r="29" spans="1:62" ht="33.75" customHeight="1">
      <c r="A29" t="s">
        <v>7697</v>
      </c>
      <c r="B29" t="s">
        <v>2972</v>
      </c>
      <c r="C29">
        <v>879</v>
      </c>
      <c r="D29" s="24" t="s">
        <v>2973</v>
      </c>
      <c r="E29" s="22">
        <v>0</v>
      </c>
      <c r="F29" s="22">
        <v>1398</v>
      </c>
      <c r="G29" s="22">
        <v>329</v>
      </c>
      <c r="H29" s="22">
        <v>15.4</v>
      </c>
      <c r="I29" s="22" t="s">
        <v>213</v>
      </c>
      <c r="J29" s="22">
        <v>0.5</v>
      </c>
      <c r="K29" s="22" t="s">
        <v>354</v>
      </c>
      <c r="L29" s="22" t="s">
        <v>78</v>
      </c>
      <c r="M29" s="22">
        <v>0.2</v>
      </c>
      <c r="N29" s="22" t="s">
        <v>82</v>
      </c>
      <c r="O29" s="22" t="s">
        <v>81</v>
      </c>
      <c r="P29" s="22" t="s">
        <v>82</v>
      </c>
      <c r="Q29" s="22">
        <v>80.099999999999994</v>
      </c>
      <c r="R29" s="22" t="s">
        <v>80</v>
      </c>
      <c r="S29" s="22" t="s">
        <v>170</v>
      </c>
      <c r="T29" s="22" t="s">
        <v>82</v>
      </c>
      <c r="U29" s="22">
        <v>82.8</v>
      </c>
      <c r="V29" s="22" t="s">
        <v>82</v>
      </c>
      <c r="W29" s="22" t="s">
        <v>85</v>
      </c>
      <c r="X29" s="22">
        <v>260</v>
      </c>
      <c r="Y29" s="22">
        <v>15</v>
      </c>
      <c r="Z29" s="22">
        <v>140</v>
      </c>
      <c r="AA29" s="22">
        <v>5</v>
      </c>
      <c r="AB29" s="22">
        <v>9</v>
      </c>
      <c r="AC29" s="22">
        <v>0.4</v>
      </c>
      <c r="AD29" s="22">
        <v>0.1</v>
      </c>
      <c r="AE29" s="22">
        <v>7.0000000000000007E-2</v>
      </c>
      <c r="AF29" s="22">
        <v>0.22</v>
      </c>
      <c r="AG29" s="22"/>
      <c r="AH29" s="22" t="s">
        <v>350</v>
      </c>
      <c r="AI29" s="22" t="s">
        <v>307</v>
      </c>
      <c r="AJ29" s="22" t="s">
        <v>78</v>
      </c>
      <c r="AK29" s="22" t="s">
        <v>266</v>
      </c>
      <c r="AL29" s="22" t="s">
        <v>78</v>
      </c>
      <c r="AM29" s="22" t="s">
        <v>84</v>
      </c>
      <c r="AN29" s="22">
        <v>24</v>
      </c>
      <c r="AO29" s="22">
        <v>7</v>
      </c>
      <c r="AP29" s="22">
        <v>28</v>
      </c>
      <c r="AQ29" s="22">
        <v>2</v>
      </c>
      <c r="AR29" s="22" t="s">
        <v>78</v>
      </c>
      <c r="AS29" s="22">
        <v>0.7</v>
      </c>
      <c r="AT29" s="22" t="s">
        <v>83</v>
      </c>
      <c r="AU29" s="22">
        <v>0.3</v>
      </c>
      <c r="AV29" s="22" t="s">
        <v>83</v>
      </c>
      <c r="AW29" s="22" t="s">
        <v>445</v>
      </c>
      <c r="AX29" s="22" t="s">
        <v>83</v>
      </c>
      <c r="AY29" s="22" t="s">
        <v>83</v>
      </c>
      <c r="AZ29" s="22">
        <v>0.1</v>
      </c>
      <c r="BA29" s="22" t="s">
        <v>245</v>
      </c>
      <c r="BB29" s="22">
        <v>0.01</v>
      </c>
      <c r="BC29" s="22" t="s">
        <v>78</v>
      </c>
      <c r="BD29" s="22">
        <v>4</v>
      </c>
      <c r="BE29" s="22">
        <v>0.02</v>
      </c>
      <c r="BF29" s="22" t="s">
        <v>985</v>
      </c>
      <c r="BG29" s="22" t="s">
        <v>83</v>
      </c>
      <c r="BH29" s="22" t="s">
        <v>82</v>
      </c>
      <c r="BI29" s="22">
        <v>0.7</v>
      </c>
      <c r="BJ29" s="24" t="s">
        <v>2974</v>
      </c>
    </row>
    <row r="30" spans="1:62" ht="33.75" customHeight="1">
      <c r="A30" t="s">
        <v>7697</v>
      </c>
      <c r="B30" t="s">
        <v>2975</v>
      </c>
      <c r="C30">
        <v>880</v>
      </c>
      <c r="D30" s="24" t="s">
        <v>2976</v>
      </c>
      <c r="E30" s="22">
        <v>15</v>
      </c>
      <c r="F30" s="22">
        <v>239</v>
      </c>
      <c r="G30" s="22">
        <v>57</v>
      </c>
      <c r="H30" s="22">
        <v>84.6</v>
      </c>
      <c r="I30" s="22">
        <v>0.4</v>
      </c>
      <c r="J30" s="22">
        <v>0.6</v>
      </c>
      <c r="K30" s="22" t="s">
        <v>245</v>
      </c>
      <c r="L30" s="22" t="s">
        <v>78</v>
      </c>
      <c r="M30" s="22">
        <v>0.1</v>
      </c>
      <c r="N30" s="22" t="s">
        <v>151</v>
      </c>
      <c r="O30" s="22" t="s">
        <v>81</v>
      </c>
      <c r="P30" s="22" t="s">
        <v>151</v>
      </c>
      <c r="Q30" s="22">
        <v>12.5</v>
      </c>
      <c r="R30" s="22" t="s">
        <v>80</v>
      </c>
      <c r="S30" s="22">
        <v>1.9</v>
      </c>
      <c r="T30" s="22" t="s">
        <v>83</v>
      </c>
      <c r="U30" s="22">
        <v>14.3</v>
      </c>
      <c r="V30" s="22">
        <v>0.1</v>
      </c>
      <c r="W30" s="22">
        <v>0.4</v>
      </c>
      <c r="X30" s="22">
        <v>2</v>
      </c>
      <c r="Y30" s="22">
        <v>170</v>
      </c>
      <c r="Z30" s="22">
        <v>26</v>
      </c>
      <c r="AA30" s="22">
        <v>14</v>
      </c>
      <c r="AB30" s="22">
        <v>16</v>
      </c>
      <c r="AC30" s="22">
        <v>0.3</v>
      </c>
      <c r="AD30" s="22">
        <v>0.2</v>
      </c>
      <c r="AE30" s="22">
        <v>0.06</v>
      </c>
      <c r="AF30" s="22">
        <v>0.08</v>
      </c>
      <c r="AG30" s="22"/>
      <c r="AH30" s="22" t="s">
        <v>83</v>
      </c>
      <c r="AI30" s="22" t="s">
        <v>83</v>
      </c>
      <c r="AJ30" s="22" t="s">
        <v>84</v>
      </c>
      <c r="AK30" s="22">
        <v>4</v>
      </c>
      <c r="AL30" s="22" t="s">
        <v>78</v>
      </c>
      <c r="AM30" s="22" t="s">
        <v>83</v>
      </c>
      <c r="AN30" s="22">
        <v>15</v>
      </c>
      <c r="AO30" s="22">
        <v>6</v>
      </c>
      <c r="AP30" s="22">
        <v>18</v>
      </c>
      <c r="AQ30" s="22">
        <v>1</v>
      </c>
      <c r="AR30" s="22" t="s">
        <v>78</v>
      </c>
      <c r="AS30" s="22">
        <v>0.4</v>
      </c>
      <c r="AT30" s="22" t="s">
        <v>84</v>
      </c>
      <c r="AU30" s="22">
        <v>0.1</v>
      </c>
      <c r="AV30" s="22" t="s">
        <v>83</v>
      </c>
      <c r="AW30" s="22" t="s">
        <v>307</v>
      </c>
      <c r="AX30" s="22">
        <v>0.03</v>
      </c>
      <c r="AY30" s="22">
        <v>0.03</v>
      </c>
      <c r="AZ30" s="22">
        <v>0.2</v>
      </c>
      <c r="BA30" s="22">
        <v>0.3</v>
      </c>
      <c r="BB30" s="22">
        <v>7.0000000000000007E-2</v>
      </c>
      <c r="BC30" s="22" t="s">
        <v>78</v>
      </c>
      <c r="BD30" s="22">
        <v>22</v>
      </c>
      <c r="BE30" s="22">
        <v>0.23</v>
      </c>
      <c r="BF30" s="22">
        <v>0.4</v>
      </c>
      <c r="BG30" s="22">
        <v>2</v>
      </c>
      <c r="BH30" s="22" t="s">
        <v>82</v>
      </c>
      <c r="BI30" s="22" t="s">
        <v>83</v>
      </c>
      <c r="BJ30" s="24" t="s">
        <v>2977</v>
      </c>
    </row>
    <row r="31" spans="1:62" ht="33.75" customHeight="1">
      <c r="A31" t="s">
        <v>7697</v>
      </c>
      <c r="B31" t="s">
        <v>2978</v>
      </c>
      <c r="C31">
        <v>881</v>
      </c>
      <c r="D31" s="24" t="s">
        <v>2979</v>
      </c>
      <c r="E31" s="22">
        <v>0</v>
      </c>
      <c r="F31" s="22">
        <v>1152</v>
      </c>
      <c r="G31" s="22">
        <v>272</v>
      </c>
      <c r="H31" s="22" t="s">
        <v>943</v>
      </c>
      <c r="I31" s="22" t="s">
        <v>145</v>
      </c>
      <c r="J31" s="22" t="s">
        <v>170</v>
      </c>
      <c r="K31" s="22" t="s">
        <v>272</v>
      </c>
      <c r="L31" s="22" t="s">
        <v>78</v>
      </c>
      <c r="M31" s="22">
        <v>1.1000000000000001</v>
      </c>
      <c r="N31" s="22" t="s">
        <v>2980</v>
      </c>
      <c r="O31" s="22" t="s">
        <v>80</v>
      </c>
      <c r="P31" s="22" t="s">
        <v>7803</v>
      </c>
      <c r="Q31" s="22">
        <v>65.900000000000006</v>
      </c>
      <c r="R31" s="22" t="s">
        <v>81</v>
      </c>
      <c r="S31" s="22">
        <v>10.7</v>
      </c>
      <c r="T31" s="22" t="s">
        <v>82</v>
      </c>
      <c r="U31" s="22">
        <v>75.3</v>
      </c>
      <c r="V31" s="22" t="s">
        <v>82</v>
      </c>
      <c r="W31" s="22">
        <v>2.5</v>
      </c>
      <c r="X31" s="22">
        <v>93</v>
      </c>
      <c r="Y31" s="22">
        <v>840</v>
      </c>
      <c r="Z31" s="22">
        <v>190</v>
      </c>
      <c r="AA31" s="22">
        <v>67</v>
      </c>
      <c r="AB31" s="22">
        <v>75</v>
      </c>
      <c r="AC31" s="22">
        <v>1.7</v>
      </c>
      <c r="AD31" s="22">
        <v>0.6</v>
      </c>
      <c r="AE31" s="22">
        <v>0.31</v>
      </c>
      <c r="AF31" s="22">
        <v>0.48</v>
      </c>
      <c r="AG31" s="22"/>
      <c r="AH31" s="22" t="s">
        <v>82</v>
      </c>
      <c r="AI31" s="22" t="s">
        <v>82</v>
      </c>
      <c r="AJ31" s="22" t="s">
        <v>82</v>
      </c>
      <c r="AK31" s="22" t="s">
        <v>82</v>
      </c>
      <c r="AL31" s="22" t="s">
        <v>78</v>
      </c>
      <c r="AM31" s="22">
        <v>1</v>
      </c>
      <c r="AN31" s="22">
        <v>34</v>
      </c>
      <c r="AO31" s="22">
        <v>25</v>
      </c>
      <c r="AP31" s="22">
        <v>46</v>
      </c>
      <c r="AQ31" s="22">
        <v>4</v>
      </c>
      <c r="AR31" s="22" t="s">
        <v>78</v>
      </c>
      <c r="AS31" s="22">
        <v>0.6</v>
      </c>
      <c r="AT31" s="22" t="s">
        <v>84</v>
      </c>
      <c r="AU31" s="22">
        <v>7.5</v>
      </c>
      <c r="AV31" s="22">
        <v>0.2</v>
      </c>
      <c r="AW31" s="22" t="s">
        <v>235</v>
      </c>
      <c r="AX31" s="22" t="s">
        <v>150</v>
      </c>
      <c r="AY31" s="22">
        <v>0.06</v>
      </c>
      <c r="AZ31" s="22">
        <v>0.7</v>
      </c>
      <c r="BA31" s="22" t="s">
        <v>96</v>
      </c>
      <c r="BB31" s="22">
        <v>0.23</v>
      </c>
      <c r="BC31" s="22" t="s">
        <v>78</v>
      </c>
      <c r="BD31" s="22">
        <v>10</v>
      </c>
      <c r="BE31" s="22">
        <v>0.36</v>
      </c>
      <c r="BF31" s="22" t="s">
        <v>82</v>
      </c>
      <c r="BG31" s="22" t="s">
        <v>83</v>
      </c>
      <c r="BH31" s="22" t="s">
        <v>82</v>
      </c>
      <c r="BI31" s="22">
        <v>0.2</v>
      </c>
      <c r="BJ31" s="24" t="s">
        <v>81</v>
      </c>
    </row>
    <row r="32" spans="1:62" ht="55.5" customHeight="1">
      <c r="A32" t="s">
        <v>7697</v>
      </c>
      <c r="B32" t="s">
        <v>2981</v>
      </c>
      <c r="C32">
        <v>882</v>
      </c>
      <c r="D32" s="24" t="s">
        <v>2982</v>
      </c>
      <c r="E32" s="22">
        <v>0</v>
      </c>
      <c r="F32" s="22">
        <v>331</v>
      </c>
      <c r="G32" s="22">
        <v>78</v>
      </c>
      <c r="H32" s="22">
        <v>79.7</v>
      </c>
      <c r="I32" s="22" t="s">
        <v>246</v>
      </c>
      <c r="J32" s="22">
        <v>0.5</v>
      </c>
      <c r="K32" s="22" t="s">
        <v>245</v>
      </c>
      <c r="L32" s="22" t="s">
        <v>78</v>
      </c>
      <c r="M32" s="22">
        <v>0.1</v>
      </c>
      <c r="N32" s="22" t="s">
        <v>82</v>
      </c>
      <c r="O32" s="22" t="s">
        <v>81</v>
      </c>
      <c r="P32" s="22" t="s">
        <v>82</v>
      </c>
      <c r="Q32" s="22">
        <v>18.399999999999999</v>
      </c>
      <c r="R32" s="22" t="s">
        <v>80</v>
      </c>
      <c r="S32" s="22">
        <v>1.2</v>
      </c>
      <c r="T32" s="22" t="s">
        <v>82</v>
      </c>
      <c r="U32" s="22">
        <v>19.399999999999999</v>
      </c>
      <c r="V32" s="22" t="s">
        <v>82</v>
      </c>
      <c r="W32" s="22">
        <v>0.3</v>
      </c>
      <c r="X32" s="22">
        <v>8</v>
      </c>
      <c r="Y32" s="22">
        <v>110</v>
      </c>
      <c r="Z32" s="22">
        <v>30</v>
      </c>
      <c r="AA32" s="22">
        <v>8</v>
      </c>
      <c r="AB32" s="22">
        <v>13</v>
      </c>
      <c r="AC32" s="22">
        <v>0.1</v>
      </c>
      <c r="AD32" s="22">
        <v>0.1</v>
      </c>
      <c r="AE32" s="22">
        <v>0.03</v>
      </c>
      <c r="AF32" s="22">
        <v>7.0000000000000007E-2</v>
      </c>
      <c r="AG32" s="22"/>
      <c r="AH32" s="22" t="s">
        <v>82</v>
      </c>
      <c r="AI32" s="22" t="s">
        <v>82</v>
      </c>
      <c r="AJ32" s="22" t="s">
        <v>82</v>
      </c>
      <c r="AK32" s="22" t="s">
        <v>82</v>
      </c>
      <c r="AL32" s="22" t="s">
        <v>83</v>
      </c>
      <c r="AM32" s="22" t="s">
        <v>82</v>
      </c>
      <c r="AN32" s="22" t="s">
        <v>82</v>
      </c>
      <c r="AO32" s="22" t="s">
        <v>82</v>
      </c>
      <c r="AP32" s="22" t="s">
        <v>84</v>
      </c>
      <c r="AQ32" s="22" t="s">
        <v>83</v>
      </c>
      <c r="AR32" s="22" t="s">
        <v>78</v>
      </c>
      <c r="AS32" s="22">
        <v>0.2</v>
      </c>
      <c r="AT32" s="22" t="s">
        <v>83</v>
      </c>
      <c r="AU32" s="22" t="s">
        <v>83</v>
      </c>
      <c r="AV32" s="22" t="s">
        <v>83</v>
      </c>
      <c r="AW32" s="22" t="s">
        <v>350</v>
      </c>
      <c r="AX32" s="22">
        <v>0.02</v>
      </c>
      <c r="AY32" s="22">
        <v>0.02</v>
      </c>
      <c r="AZ32" s="22">
        <v>0.1</v>
      </c>
      <c r="BA32" s="22" t="s">
        <v>354</v>
      </c>
      <c r="BB32" s="22">
        <v>0.05</v>
      </c>
      <c r="BC32" s="22" t="s">
        <v>78</v>
      </c>
      <c r="BD32" s="22">
        <v>10</v>
      </c>
      <c r="BE32" s="22" t="s">
        <v>83</v>
      </c>
      <c r="BF32" s="22" t="s">
        <v>82</v>
      </c>
      <c r="BG32" s="22" t="s">
        <v>83</v>
      </c>
      <c r="BH32" s="22" t="s">
        <v>82</v>
      </c>
      <c r="BI32" s="22" t="s">
        <v>83</v>
      </c>
      <c r="BJ32" s="24" t="s">
        <v>2983</v>
      </c>
    </row>
    <row r="33" spans="1:62" ht="42" customHeight="1">
      <c r="A33" t="s">
        <v>7697</v>
      </c>
      <c r="B33" t="s">
        <v>2984</v>
      </c>
      <c r="C33">
        <v>883</v>
      </c>
      <c r="D33" s="24" t="s">
        <v>2985</v>
      </c>
      <c r="E33" s="22">
        <v>15</v>
      </c>
      <c r="F33" s="22">
        <v>139</v>
      </c>
      <c r="G33" s="22">
        <v>33</v>
      </c>
      <c r="H33" s="22">
        <v>90.4</v>
      </c>
      <c r="I33" s="22">
        <v>0.4</v>
      </c>
      <c r="J33" s="22">
        <v>0.7</v>
      </c>
      <c r="K33" s="22" t="s">
        <v>213</v>
      </c>
      <c r="L33" s="22" t="s">
        <v>83</v>
      </c>
      <c r="M33" s="22">
        <v>0.5</v>
      </c>
      <c r="N33" s="22" t="s">
        <v>82</v>
      </c>
      <c r="O33" s="22" t="s">
        <v>81</v>
      </c>
      <c r="P33" s="22" t="s">
        <v>82</v>
      </c>
      <c r="Q33" s="22">
        <v>5.8</v>
      </c>
      <c r="R33" s="22" t="s">
        <v>80</v>
      </c>
      <c r="S33" s="22">
        <v>2.5</v>
      </c>
      <c r="T33" s="22" t="s">
        <v>82</v>
      </c>
      <c r="U33" s="22">
        <v>7.9</v>
      </c>
      <c r="V33" s="22" t="s">
        <v>82</v>
      </c>
      <c r="W33" s="22">
        <v>0.5</v>
      </c>
      <c r="X33" s="22">
        <v>2</v>
      </c>
      <c r="Y33" s="22">
        <v>240</v>
      </c>
      <c r="Z33" s="22">
        <v>12</v>
      </c>
      <c r="AA33" s="22">
        <v>8</v>
      </c>
      <c r="AB33" s="22">
        <v>14</v>
      </c>
      <c r="AC33" s="22">
        <v>0.6</v>
      </c>
      <c r="AD33" s="22">
        <v>0.1</v>
      </c>
      <c r="AE33" s="22">
        <v>0.05</v>
      </c>
      <c r="AF33" s="22">
        <v>7.0000000000000007E-2</v>
      </c>
      <c r="AG33" s="22"/>
      <c r="AH33" s="22" t="s">
        <v>83</v>
      </c>
      <c r="AI33" s="22" t="s">
        <v>83</v>
      </c>
      <c r="AJ33" s="22" t="s">
        <v>84</v>
      </c>
      <c r="AK33" s="22">
        <v>1</v>
      </c>
      <c r="AL33" s="22" t="s">
        <v>78</v>
      </c>
      <c r="AM33" s="22">
        <v>7</v>
      </c>
      <c r="AN33" s="22">
        <v>220</v>
      </c>
      <c r="AO33" s="22">
        <v>30</v>
      </c>
      <c r="AP33" s="22">
        <v>240</v>
      </c>
      <c r="AQ33" s="22">
        <v>20</v>
      </c>
      <c r="AR33" s="22" t="s">
        <v>78</v>
      </c>
      <c r="AS33" s="22">
        <v>3.3</v>
      </c>
      <c r="AT33" s="22" t="s">
        <v>83</v>
      </c>
      <c r="AU33" s="22" t="s">
        <v>120</v>
      </c>
      <c r="AV33" s="22" t="s">
        <v>83</v>
      </c>
      <c r="AW33" s="22" t="s">
        <v>307</v>
      </c>
      <c r="AX33" s="22">
        <v>0.03</v>
      </c>
      <c r="AY33" s="22">
        <v>0.05</v>
      </c>
      <c r="AZ33" s="22">
        <v>0.4</v>
      </c>
      <c r="BA33" s="22">
        <v>0.5</v>
      </c>
      <c r="BB33" s="22">
        <v>0.06</v>
      </c>
      <c r="BC33" s="22" t="s">
        <v>78</v>
      </c>
      <c r="BD33" s="22">
        <v>8</v>
      </c>
      <c r="BE33" s="22">
        <v>0.35</v>
      </c>
      <c r="BF33" s="22">
        <v>0.5</v>
      </c>
      <c r="BG33" s="22">
        <v>6</v>
      </c>
      <c r="BH33" s="22" t="s">
        <v>82</v>
      </c>
      <c r="BI33" s="22" t="s">
        <v>83</v>
      </c>
      <c r="BJ33" s="24" t="s">
        <v>2986</v>
      </c>
    </row>
    <row r="34" spans="1:62" ht="33.75" customHeight="1">
      <c r="A34" t="s">
        <v>7697</v>
      </c>
      <c r="B34" t="s">
        <v>2987</v>
      </c>
      <c r="C34">
        <v>884</v>
      </c>
      <c r="D34" s="24" t="s">
        <v>2988</v>
      </c>
      <c r="E34" s="22">
        <v>15</v>
      </c>
      <c r="F34" s="22">
        <v>114</v>
      </c>
      <c r="G34" s="22">
        <v>27</v>
      </c>
      <c r="H34" s="22">
        <v>72.3</v>
      </c>
      <c r="I34" s="22" t="s">
        <v>213</v>
      </c>
      <c r="J34" s="22">
        <v>0.7</v>
      </c>
      <c r="K34" s="22" t="s">
        <v>246</v>
      </c>
      <c r="L34" s="22" t="s">
        <v>78</v>
      </c>
      <c r="M34" s="22">
        <v>0.4</v>
      </c>
      <c r="N34" s="22" t="s">
        <v>82</v>
      </c>
      <c r="O34" s="22" t="s">
        <v>81</v>
      </c>
      <c r="P34" s="22" t="s">
        <v>82</v>
      </c>
      <c r="Q34" s="22">
        <v>4.4000000000000004</v>
      </c>
      <c r="R34" s="22" t="s">
        <v>80</v>
      </c>
      <c r="S34" s="22">
        <v>2.7</v>
      </c>
      <c r="T34" s="22" t="s">
        <v>82</v>
      </c>
      <c r="U34" s="22">
        <v>6.7</v>
      </c>
      <c r="V34" s="22" t="s">
        <v>82</v>
      </c>
      <c r="W34" s="22">
        <v>19.899999999999999</v>
      </c>
      <c r="X34" s="22">
        <v>7600</v>
      </c>
      <c r="Y34" s="22">
        <v>150</v>
      </c>
      <c r="Z34" s="22">
        <v>47</v>
      </c>
      <c r="AA34" s="22">
        <v>32</v>
      </c>
      <c r="AB34" s="22">
        <v>15</v>
      </c>
      <c r="AC34" s="22">
        <v>2.9</v>
      </c>
      <c r="AD34" s="22">
        <v>0.1</v>
      </c>
      <c r="AE34" s="22">
        <v>0.11</v>
      </c>
      <c r="AF34" s="22">
        <v>0.21</v>
      </c>
      <c r="AG34" s="22"/>
      <c r="AH34" s="22" t="s">
        <v>82</v>
      </c>
      <c r="AI34" s="22" t="s">
        <v>82</v>
      </c>
      <c r="AJ34" s="22" t="s">
        <v>82</v>
      </c>
      <c r="AK34" s="22" t="s">
        <v>82</v>
      </c>
      <c r="AL34" s="22" t="s">
        <v>83</v>
      </c>
      <c r="AM34" s="22" t="s">
        <v>82</v>
      </c>
      <c r="AN34" s="22" t="s">
        <v>82</v>
      </c>
      <c r="AO34" s="22" t="s">
        <v>82</v>
      </c>
      <c r="AP34" s="22">
        <v>8</v>
      </c>
      <c r="AQ34" s="22">
        <v>1</v>
      </c>
      <c r="AR34" s="22" t="s">
        <v>78</v>
      </c>
      <c r="AS34" s="22">
        <v>1.4</v>
      </c>
      <c r="AT34" s="22">
        <v>0.1</v>
      </c>
      <c r="AU34" s="22">
        <v>2.1</v>
      </c>
      <c r="AV34" s="22">
        <v>0.1</v>
      </c>
      <c r="AW34" s="22" t="s">
        <v>450</v>
      </c>
      <c r="AX34" s="22">
        <v>0.02</v>
      </c>
      <c r="AY34" s="22">
        <v>0.04</v>
      </c>
      <c r="AZ34" s="22">
        <v>0.3</v>
      </c>
      <c r="BA34" s="22" t="s">
        <v>213</v>
      </c>
      <c r="BB34" s="22">
        <v>0.06</v>
      </c>
      <c r="BC34" s="22" t="s">
        <v>78</v>
      </c>
      <c r="BD34" s="22">
        <v>1</v>
      </c>
      <c r="BE34" s="22" t="s">
        <v>99</v>
      </c>
      <c r="BF34" s="22" t="s">
        <v>82</v>
      </c>
      <c r="BG34" s="22" t="s">
        <v>83</v>
      </c>
      <c r="BH34" s="22" t="s">
        <v>82</v>
      </c>
      <c r="BI34" s="22">
        <v>19.3</v>
      </c>
      <c r="BJ34" s="24" t="s">
        <v>2989</v>
      </c>
    </row>
    <row r="35" spans="1:62" ht="33.75" customHeight="1">
      <c r="A35" t="s">
        <v>7697</v>
      </c>
      <c r="B35" t="s">
        <v>2990</v>
      </c>
      <c r="C35">
        <v>885</v>
      </c>
      <c r="D35" s="24" t="s">
        <v>2991</v>
      </c>
      <c r="E35" s="22">
        <v>20</v>
      </c>
      <c r="F35" s="22">
        <v>189</v>
      </c>
      <c r="G35" s="22">
        <v>45</v>
      </c>
      <c r="H35" s="22">
        <v>80.2</v>
      </c>
      <c r="I35" s="22" t="s">
        <v>82</v>
      </c>
      <c r="J35" s="22">
        <v>1.5</v>
      </c>
      <c r="K35" s="22" t="s">
        <v>213</v>
      </c>
      <c r="L35" s="22" t="s">
        <v>78</v>
      </c>
      <c r="M35" s="22">
        <v>0.5</v>
      </c>
      <c r="N35" s="22" t="s">
        <v>82</v>
      </c>
      <c r="O35" s="22" t="s">
        <v>81</v>
      </c>
      <c r="P35" s="22" t="s">
        <v>82</v>
      </c>
      <c r="Q35" s="22">
        <v>7.2</v>
      </c>
      <c r="R35" s="22" t="s">
        <v>80</v>
      </c>
      <c r="S35" s="22">
        <v>3.4</v>
      </c>
      <c r="T35" s="22" t="s">
        <v>82</v>
      </c>
      <c r="U35" s="22">
        <v>10.5</v>
      </c>
      <c r="V35" s="22" t="s">
        <v>82</v>
      </c>
      <c r="W35" s="22">
        <v>7.3</v>
      </c>
      <c r="X35" s="22">
        <v>2700</v>
      </c>
      <c r="Y35" s="22">
        <v>100</v>
      </c>
      <c r="Z35" s="22">
        <v>87</v>
      </c>
      <c r="AA35" s="22">
        <v>26</v>
      </c>
      <c r="AB35" s="22">
        <v>17</v>
      </c>
      <c r="AC35" s="22">
        <v>1.2</v>
      </c>
      <c r="AD35" s="22">
        <v>0.1</v>
      </c>
      <c r="AE35" s="22">
        <v>7.0000000000000007E-2</v>
      </c>
      <c r="AF35" s="22">
        <v>7.0000000000000007E-2</v>
      </c>
      <c r="AG35" s="22"/>
      <c r="AH35" s="22" t="s">
        <v>82</v>
      </c>
      <c r="AI35" s="22" t="s">
        <v>82</v>
      </c>
      <c r="AJ35" s="22" t="s">
        <v>82</v>
      </c>
      <c r="AK35" s="22" t="s">
        <v>82</v>
      </c>
      <c r="AL35" s="22" t="s">
        <v>78</v>
      </c>
      <c r="AM35" s="22" t="s">
        <v>83</v>
      </c>
      <c r="AN35" s="22">
        <v>27</v>
      </c>
      <c r="AO35" s="22" t="s">
        <v>83</v>
      </c>
      <c r="AP35" s="22">
        <v>27</v>
      </c>
      <c r="AQ35" s="22">
        <v>2</v>
      </c>
      <c r="AR35" s="22" t="s">
        <v>78</v>
      </c>
      <c r="AS35" s="22">
        <v>0.2</v>
      </c>
      <c r="AT35" s="22" t="s">
        <v>83</v>
      </c>
      <c r="AU35" s="22">
        <v>1.2</v>
      </c>
      <c r="AV35" s="22">
        <v>0.1</v>
      </c>
      <c r="AW35" s="22" t="s">
        <v>243</v>
      </c>
      <c r="AX35" s="22">
        <v>0.03</v>
      </c>
      <c r="AY35" s="22">
        <v>0.03</v>
      </c>
      <c r="AZ35" s="22">
        <v>0.1</v>
      </c>
      <c r="BA35" s="22">
        <v>0.4</v>
      </c>
      <c r="BB35" s="22">
        <v>0.02</v>
      </c>
      <c r="BC35" s="22" t="s">
        <v>78</v>
      </c>
      <c r="BD35" s="22">
        <v>2</v>
      </c>
      <c r="BE35" s="22">
        <v>7.0000000000000007E-2</v>
      </c>
      <c r="BF35" s="22" t="s">
        <v>82</v>
      </c>
      <c r="BG35" s="22" t="s">
        <v>83</v>
      </c>
      <c r="BH35" s="22" t="s">
        <v>82</v>
      </c>
      <c r="BI35" s="22">
        <v>6.9</v>
      </c>
      <c r="BJ35" s="24" t="s">
        <v>2989</v>
      </c>
    </row>
    <row r="36" spans="1:62" ht="42" customHeight="1">
      <c r="A36" t="s">
        <v>7697</v>
      </c>
      <c r="B36" t="s">
        <v>2992</v>
      </c>
      <c r="C36">
        <v>886</v>
      </c>
      <c r="D36" s="24" t="s">
        <v>2993</v>
      </c>
      <c r="E36" s="22">
        <v>25</v>
      </c>
      <c r="F36" s="22">
        <v>118</v>
      </c>
      <c r="G36" s="22">
        <v>29</v>
      </c>
      <c r="H36" s="22">
        <v>72.2</v>
      </c>
      <c r="I36" s="22" t="s">
        <v>142</v>
      </c>
      <c r="J36" s="22">
        <v>0.9</v>
      </c>
      <c r="K36" s="22" t="s">
        <v>142</v>
      </c>
      <c r="L36" s="22" t="s">
        <v>83</v>
      </c>
      <c r="M36" s="22">
        <v>0.7</v>
      </c>
      <c r="N36" s="22">
        <v>0.9</v>
      </c>
      <c r="O36" s="22" t="s">
        <v>80</v>
      </c>
      <c r="P36" s="22">
        <v>0.9</v>
      </c>
      <c r="Q36" s="22">
        <v>1.1000000000000001</v>
      </c>
      <c r="R36" s="22" t="s">
        <v>81</v>
      </c>
      <c r="S36" s="22">
        <v>3.3</v>
      </c>
      <c r="T36" s="22">
        <v>0.4</v>
      </c>
      <c r="U36" s="22">
        <v>8.6</v>
      </c>
      <c r="V36" s="22">
        <v>4.3</v>
      </c>
      <c r="W36" s="22">
        <v>17.600000000000001</v>
      </c>
      <c r="X36" s="22">
        <v>7200</v>
      </c>
      <c r="Y36" s="22">
        <v>220</v>
      </c>
      <c r="Z36" s="22">
        <v>33</v>
      </c>
      <c r="AA36" s="22">
        <v>17</v>
      </c>
      <c r="AB36" s="22">
        <v>21</v>
      </c>
      <c r="AC36" s="22">
        <v>1.1000000000000001</v>
      </c>
      <c r="AD36" s="22">
        <v>0.1</v>
      </c>
      <c r="AE36" s="22">
        <v>7.0000000000000007E-2</v>
      </c>
      <c r="AF36" s="22">
        <v>0.11</v>
      </c>
      <c r="AG36" s="22"/>
      <c r="AH36" s="22">
        <v>1</v>
      </c>
      <c r="AI36" s="22" t="s">
        <v>83</v>
      </c>
      <c r="AJ36" s="22">
        <v>37</v>
      </c>
      <c r="AK36" s="22">
        <v>2</v>
      </c>
      <c r="AL36" s="22" t="s">
        <v>83</v>
      </c>
      <c r="AM36" s="22" t="s">
        <v>83</v>
      </c>
      <c r="AN36" s="22">
        <v>5</v>
      </c>
      <c r="AO36" s="22">
        <v>2</v>
      </c>
      <c r="AP36" s="22">
        <v>6</v>
      </c>
      <c r="AQ36" s="22">
        <v>1</v>
      </c>
      <c r="AR36" s="22" t="s">
        <v>83</v>
      </c>
      <c r="AS36" s="22">
        <v>0.2</v>
      </c>
      <c r="AT36" s="22" t="s">
        <v>84</v>
      </c>
      <c r="AU36" s="22">
        <v>1.8</v>
      </c>
      <c r="AV36" s="22">
        <v>0.1</v>
      </c>
      <c r="AW36" s="22">
        <v>9</v>
      </c>
      <c r="AX36" s="22">
        <v>0.02</v>
      </c>
      <c r="AY36" s="22">
        <v>0.01</v>
      </c>
      <c r="AZ36" s="22">
        <v>0.4</v>
      </c>
      <c r="BA36" s="22" t="s">
        <v>213</v>
      </c>
      <c r="BB36" s="22">
        <v>0.04</v>
      </c>
      <c r="BC36" s="22" t="s">
        <v>83</v>
      </c>
      <c r="BD36" s="22" t="s">
        <v>84</v>
      </c>
      <c r="BE36" s="22">
        <v>0.03</v>
      </c>
      <c r="BF36" s="22">
        <v>0.8</v>
      </c>
      <c r="BG36" s="22" t="s">
        <v>83</v>
      </c>
      <c r="BH36" s="22" t="s">
        <v>82</v>
      </c>
      <c r="BI36" s="22">
        <v>18.2</v>
      </c>
      <c r="BJ36" s="24" t="s">
        <v>2994</v>
      </c>
    </row>
    <row r="37" spans="1:62" ht="33.75" customHeight="1">
      <c r="A37" t="s">
        <v>7697</v>
      </c>
      <c r="B37" t="s">
        <v>2995</v>
      </c>
      <c r="C37">
        <v>887</v>
      </c>
      <c r="D37" s="24" t="s">
        <v>2996</v>
      </c>
      <c r="E37" s="22">
        <v>25</v>
      </c>
      <c r="F37" s="22">
        <v>381</v>
      </c>
      <c r="G37" s="22">
        <v>90</v>
      </c>
      <c r="H37" s="22">
        <v>68.7</v>
      </c>
      <c r="I37" s="22" t="s">
        <v>82</v>
      </c>
      <c r="J37" s="22">
        <v>1.5</v>
      </c>
      <c r="K37" s="22" t="s">
        <v>213</v>
      </c>
      <c r="L37" s="22" t="s">
        <v>78</v>
      </c>
      <c r="M37" s="22">
        <v>0.6</v>
      </c>
      <c r="N37" s="22" t="s">
        <v>82</v>
      </c>
      <c r="O37" s="22" t="s">
        <v>81</v>
      </c>
      <c r="P37" s="22" t="s">
        <v>82</v>
      </c>
      <c r="Q37" s="22">
        <v>18.8</v>
      </c>
      <c r="R37" s="22" t="s">
        <v>80</v>
      </c>
      <c r="S37" s="22">
        <v>2.5</v>
      </c>
      <c r="T37" s="22" t="s">
        <v>82</v>
      </c>
      <c r="U37" s="22">
        <v>21.1</v>
      </c>
      <c r="V37" s="22" t="s">
        <v>82</v>
      </c>
      <c r="W37" s="22">
        <v>8.1</v>
      </c>
      <c r="X37" s="22">
        <v>3000</v>
      </c>
      <c r="Y37" s="22">
        <v>130</v>
      </c>
      <c r="Z37" s="22">
        <v>25</v>
      </c>
      <c r="AA37" s="22">
        <v>15</v>
      </c>
      <c r="AB37" s="22">
        <v>15</v>
      </c>
      <c r="AC37" s="22">
        <v>2.4</v>
      </c>
      <c r="AD37" s="22">
        <v>0.1</v>
      </c>
      <c r="AE37" s="22">
        <v>0.05</v>
      </c>
      <c r="AF37" s="22" t="s">
        <v>150</v>
      </c>
      <c r="AG37" s="22"/>
      <c r="AH37" s="22" t="s">
        <v>82</v>
      </c>
      <c r="AI37" s="22" t="s">
        <v>82</v>
      </c>
      <c r="AJ37" s="22" t="s">
        <v>82</v>
      </c>
      <c r="AK37" s="22" t="s">
        <v>82</v>
      </c>
      <c r="AL37" s="22" t="s">
        <v>78</v>
      </c>
      <c r="AM37" s="22" t="s">
        <v>83</v>
      </c>
      <c r="AN37" s="22">
        <v>4</v>
      </c>
      <c r="AO37" s="22" t="s">
        <v>83</v>
      </c>
      <c r="AP37" s="22">
        <v>4</v>
      </c>
      <c r="AQ37" s="22" t="s">
        <v>84</v>
      </c>
      <c r="AR37" s="22" t="s">
        <v>78</v>
      </c>
      <c r="AS37" s="22">
        <v>0.2</v>
      </c>
      <c r="AT37" s="22" t="s">
        <v>83</v>
      </c>
      <c r="AU37" s="22">
        <v>1.5</v>
      </c>
      <c r="AV37" s="22">
        <v>0.1</v>
      </c>
      <c r="AW37" s="22" t="s">
        <v>309</v>
      </c>
      <c r="AX37" s="22">
        <v>0.01</v>
      </c>
      <c r="AY37" s="22">
        <v>0.01</v>
      </c>
      <c r="AZ37" s="22">
        <v>0.1</v>
      </c>
      <c r="BA37" s="22">
        <v>0.4</v>
      </c>
      <c r="BB37" s="22">
        <v>0.03</v>
      </c>
      <c r="BC37" s="22" t="s">
        <v>78</v>
      </c>
      <c r="BD37" s="22" t="s">
        <v>83</v>
      </c>
      <c r="BE37" s="22">
        <v>0.04</v>
      </c>
      <c r="BF37" s="22" t="s">
        <v>82</v>
      </c>
      <c r="BG37" s="22" t="s">
        <v>83</v>
      </c>
      <c r="BH37" s="22" t="s">
        <v>82</v>
      </c>
      <c r="BI37" s="22">
        <v>7.6</v>
      </c>
      <c r="BJ37" s="24" t="s">
        <v>2989</v>
      </c>
    </row>
    <row r="38" spans="1:62" ht="33.75" customHeight="1">
      <c r="A38" t="s">
        <v>7697</v>
      </c>
      <c r="B38" t="s">
        <v>2997</v>
      </c>
      <c r="C38">
        <v>888</v>
      </c>
      <c r="D38" s="24" t="s">
        <v>2998</v>
      </c>
      <c r="E38" s="22">
        <v>0</v>
      </c>
      <c r="F38" s="22">
        <v>834</v>
      </c>
      <c r="G38" s="22">
        <v>196</v>
      </c>
      <c r="H38" s="22">
        <v>42.4</v>
      </c>
      <c r="I38" s="22" t="s">
        <v>82</v>
      </c>
      <c r="J38" s="22">
        <v>0.7</v>
      </c>
      <c r="K38" s="22" t="s">
        <v>213</v>
      </c>
      <c r="L38" s="22" t="s">
        <v>78</v>
      </c>
      <c r="M38" s="22">
        <v>0.5</v>
      </c>
      <c r="N38" s="22" t="s">
        <v>82</v>
      </c>
      <c r="O38" s="22" t="s">
        <v>81</v>
      </c>
      <c r="P38" s="22" t="s">
        <v>82</v>
      </c>
      <c r="Q38" s="22">
        <v>46.9</v>
      </c>
      <c r="R38" s="22" t="s">
        <v>80</v>
      </c>
      <c r="S38" s="22">
        <v>1.3</v>
      </c>
      <c r="T38" s="22" t="s">
        <v>82</v>
      </c>
      <c r="U38" s="22">
        <v>48.1</v>
      </c>
      <c r="V38" s="22" t="s">
        <v>82</v>
      </c>
      <c r="W38" s="22">
        <v>8.3000000000000007</v>
      </c>
      <c r="X38" s="22">
        <v>3100</v>
      </c>
      <c r="Y38" s="22">
        <v>190</v>
      </c>
      <c r="Z38" s="22">
        <v>27</v>
      </c>
      <c r="AA38" s="22">
        <v>11</v>
      </c>
      <c r="AB38" s="22">
        <v>19</v>
      </c>
      <c r="AC38" s="22" t="s">
        <v>125</v>
      </c>
      <c r="AD38" s="22" t="s">
        <v>84</v>
      </c>
      <c r="AE38" s="22">
        <v>0.05</v>
      </c>
      <c r="AF38" s="22" t="s">
        <v>150</v>
      </c>
      <c r="AG38" s="22"/>
      <c r="AH38" s="22" t="s">
        <v>82</v>
      </c>
      <c r="AI38" s="22" t="s">
        <v>82</v>
      </c>
      <c r="AJ38" s="22" t="s">
        <v>82</v>
      </c>
      <c r="AK38" s="22" t="s">
        <v>82</v>
      </c>
      <c r="AL38" s="22" t="s">
        <v>78</v>
      </c>
      <c r="AM38" s="22" t="s">
        <v>83</v>
      </c>
      <c r="AN38" s="22" t="s">
        <v>84</v>
      </c>
      <c r="AO38" s="22" t="s">
        <v>83</v>
      </c>
      <c r="AP38" s="22" t="s">
        <v>84</v>
      </c>
      <c r="AQ38" s="22" t="s">
        <v>78</v>
      </c>
      <c r="AR38" s="22" t="s">
        <v>78</v>
      </c>
      <c r="AS38" s="22">
        <v>0.1</v>
      </c>
      <c r="AT38" s="22" t="s">
        <v>84</v>
      </c>
      <c r="AU38" s="22">
        <v>0.9</v>
      </c>
      <c r="AV38" s="22" t="s">
        <v>83</v>
      </c>
      <c r="AW38" s="22" t="s">
        <v>235</v>
      </c>
      <c r="AX38" s="22">
        <v>0.03</v>
      </c>
      <c r="AY38" s="22">
        <v>0.03</v>
      </c>
      <c r="AZ38" s="22">
        <v>0.2</v>
      </c>
      <c r="BA38" s="22">
        <v>0.3</v>
      </c>
      <c r="BB38" s="22">
        <v>0.02</v>
      </c>
      <c r="BC38" s="22" t="s">
        <v>78</v>
      </c>
      <c r="BD38" s="22" t="s">
        <v>83</v>
      </c>
      <c r="BE38" s="22" t="s">
        <v>83</v>
      </c>
      <c r="BF38" s="22" t="s">
        <v>82</v>
      </c>
      <c r="BG38" s="22" t="s">
        <v>83</v>
      </c>
      <c r="BH38" s="22" t="s">
        <v>82</v>
      </c>
      <c r="BI38" s="22">
        <v>7.9</v>
      </c>
      <c r="BJ38" s="24" t="s">
        <v>81</v>
      </c>
    </row>
    <row r="39" spans="1:62" ht="33.75" customHeight="1">
      <c r="A39" t="s">
        <v>7697</v>
      </c>
      <c r="B39" t="s">
        <v>2999</v>
      </c>
      <c r="C39">
        <v>889</v>
      </c>
      <c r="D39" s="24" t="s">
        <v>3000</v>
      </c>
      <c r="E39" s="22">
        <v>0</v>
      </c>
      <c r="F39" s="22">
        <v>208</v>
      </c>
      <c r="G39" s="22">
        <v>49</v>
      </c>
      <c r="H39" s="22">
        <v>87.6</v>
      </c>
      <c r="I39" s="22" t="s">
        <v>82</v>
      </c>
      <c r="J39" s="22" t="s">
        <v>84</v>
      </c>
      <c r="K39" s="22" t="s">
        <v>82</v>
      </c>
      <c r="L39" s="22" t="s">
        <v>78</v>
      </c>
      <c r="M39" s="22" t="s">
        <v>84</v>
      </c>
      <c r="N39" s="22" t="s">
        <v>82</v>
      </c>
      <c r="O39" s="22" t="s">
        <v>81</v>
      </c>
      <c r="P39" s="22" t="s">
        <v>82</v>
      </c>
      <c r="Q39" s="22">
        <v>12.2</v>
      </c>
      <c r="R39" s="22" t="s">
        <v>80</v>
      </c>
      <c r="S39" s="22">
        <v>0.1</v>
      </c>
      <c r="T39" s="22" t="s">
        <v>82</v>
      </c>
      <c r="U39" s="22">
        <v>12.3</v>
      </c>
      <c r="V39" s="22" t="s">
        <v>82</v>
      </c>
      <c r="W39" s="22">
        <v>0.1</v>
      </c>
      <c r="X39" s="22">
        <v>35</v>
      </c>
      <c r="Y39" s="22">
        <v>30</v>
      </c>
      <c r="Z39" s="22">
        <v>1</v>
      </c>
      <c r="AA39" s="22">
        <v>2</v>
      </c>
      <c r="AB39" s="22">
        <v>2</v>
      </c>
      <c r="AC39" s="22">
        <v>0.2</v>
      </c>
      <c r="AD39" s="22" t="s">
        <v>84</v>
      </c>
      <c r="AE39" s="22">
        <v>0.01</v>
      </c>
      <c r="AF39" s="22">
        <v>0.01</v>
      </c>
      <c r="AG39" s="22"/>
      <c r="AH39" s="22" t="s">
        <v>82</v>
      </c>
      <c r="AI39" s="22" t="s">
        <v>82</v>
      </c>
      <c r="AJ39" s="22" t="s">
        <v>82</v>
      </c>
      <c r="AK39" s="22" t="s">
        <v>82</v>
      </c>
      <c r="AL39" s="22" t="s">
        <v>83</v>
      </c>
      <c r="AM39" s="22" t="s">
        <v>82</v>
      </c>
      <c r="AN39" s="22" t="s">
        <v>82</v>
      </c>
      <c r="AO39" s="22" t="s">
        <v>82</v>
      </c>
      <c r="AP39" s="22" t="s">
        <v>84</v>
      </c>
      <c r="AQ39" s="22" t="s">
        <v>83</v>
      </c>
      <c r="AR39" s="22" t="s">
        <v>78</v>
      </c>
      <c r="AS39" s="22">
        <v>0.1</v>
      </c>
      <c r="AT39" s="22" t="s">
        <v>83</v>
      </c>
      <c r="AU39" s="22">
        <v>0.1</v>
      </c>
      <c r="AV39" s="22" t="s">
        <v>83</v>
      </c>
      <c r="AW39" s="22" t="s">
        <v>82</v>
      </c>
      <c r="AX39" s="22" t="s">
        <v>83</v>
      </c>
      <c r="AY39" s="22" t="s">
        <v>83</v>
      </c>
      <c r="AZ39" s="22" t="s">
        <v>83</v>
      </c>
      <c r="BA39" s="22" t="s">
        <v>83</v>
      </c>
      <c r="BB39" s="22">
        <v>0.01</v>
      </c>
      <c r="BC39" s="22" t="s">
        <v>78</v>
      </c>
      <c r="BD39" s="22" t="s">
        <v>83</v>
      </c>
      <c r="BE39" s="22" t="s">
        <v>83</v>
      </c>
      <c r="BF39" s="22" t="s">
        <v>82</v>
      </c>
      <c r="BG39" s="22" t="s">
        <v>83</v>
      </c>
      <c r="BH39" s="22" t="s">
        <v>82</v>
      </c>
      <c r="BI39" s="22">
        <v>0.1</v>
      </c>
      <c r="BJ39" s="24" t="s">
        <v>81</v>
      </c>
    </row>
    <row r="40" spans="1:62" ht="69" customHeight="1">
      <c r="A40" t="s">
        <v>7697</v>
      </c>
      <c r="B40" t="s">
        <v>3001</v>
      </c>
      <c r="C40">
        <v>890</v>
      </c>
      <c r="D40" s="24" t="s">
        <v>3002</v>
      </c>
      <c r="E40" s="22">
        <v>25</v>
      </c>
      <c r="F40" s="22">
        <v>611</v>
      </c>
      <c r="G40" s="22">
        <v>148</v>
      </c>
      <c r="H40" s="22">
        <v>75.599999999999994</v>
      </c>
      <c r="I40" s="22" t="s">
        <v>304</v>
      </c>
      <c r="J40" s="22" t="s">
        <v>85</v>
      </c>
      <c r="K40" s="22" t="s">
        <v>1942</v>
      </c>
      <c r="L40" s="22" t="s">
        <v>78</v>
      </c>
      <c r="M40" s="22" t="s">
        <v>946</v>
      </c>
      <c r="N40" s="22" t="s">
        <v>78</v>
      </c>
      <c r="O40" s="22" t="s">
        <v>81</v>
      </c>
      <c r="P40" s="22" t="s">
        <v>78</v>
      </c>
      <c r="Q40" s="22">
        <v>1.9</v>
      </c>
      <c r="R40" s="22" t="s">
        <v>80</v>
      </c>
      <c r="S40" s="22">
        <v>3.3</v>
      </c>
      <c r="T40" s="22" t="s">
        <v>82</v>
      </c>
      <c r="U40" s="22">
        <v>4.5</v>
      </c>
      <c r="V40" s="22" t="s">
        <v>82</v>
      </c>
      <c r="W40" s="22">
        <v>3.9</v>
      </c>
      <c r="X40" s="22">
        <v>1400</v>
      </c>
      <c r="Y40" s="22">
        <v>47</v>
      </c>
      <c r="Z40" s="22">
        <v>79</v>
      </c>
      <c r="AA40" s="22">
        <v>13</v>
      </c>
      <c r="AB40" s="22">
        <v>8</v>
      </c>
      <c r="AC40" s="22">
        <v>0.3</v>
      </c>
      <c r="AD40" s="22">
        <v>0.2</v>
      </c>
      <c r="AE40" s="22">
        <v>0.17</v>
      </c>
      <c r="AF40" s="22">
        <v>0.04</v>
      </c>
      <c r="AG40" s="22"/>
      <c r="AH40" s="22" t="s">
        <v>82</v>
      </c>
      <c r="AI40" s="22" t="s">
        <v>82</v>
      </c>
      <c r="AJ40" s="22" t="s">
        <v>82</v>
      </c>
      <c r="AK40" s="22" t="s">
        <v>82</v>
      </c>
      <c r="AL40" s="22" t="s">
        <v>78</v>
      </c>
      <c r="AM40" s="22" t="s">
        <v>83</v>
      </c>
      <c r="AN40" s="22">
        <v>450</v>
      </c>
      <c r="AO40" s="22" t="s">
        <v>83</v>
      </c>
      <c r="AP40" s="22">
        <v>450</v>
      </c>
      <c r="AQ40" s="22">
        <v>38</v>
      </c>
      <c r="AR40" s="22" t="s">
        <v>78</v>
      </c>
      <c r="AS40" s="22">
        <v>5.5</v>
      </c>
      <c r="AT40" s="22" t="s">
        <v>83</v>
      </c>
      <c r="AU40" s="22">
        <v>0.2</v>
      </c>
      <c r="AV40" s="22" t="s">
        <v>83</v>
      </c>
      <c r="AW40" s="22" t="s">
        <v>310</v>
      </c>
      <c r="AX40" s="22">
        <v>0.01</v>
      </c>
      <c r="AY40" s="22">
        <v>0.02</v>
      </c>
      <c r="AZ40" s="22" t="s">
        <v>84</v>
      </c>
      <c r="BA40" s="22" t="s">
        <v>78</v>
      </c>
      <c r="BB40" s="22">
        <v>0.03</v>
      </c>
      <c r="BC40" s="22" t="s">
        <v>78</v>
      </c>
      <c r="BD40" s="22">
        <v>3</v>
      </c>
      <c r="BE40" s="22" t="s">
        <v>83</v>
      </c>
      <c r="BF40" s="22" t="s">
        <v>82</v>
      </c>
      <c r="BG40" s="22">
        <v>12</v>
      </c>
      <c r="BH40" s="22" t="s">
        <v>82</v>
      </c>
      <c r="BI40" s="22">
        <v>3.6</v>
      </c>
      <c r="BJ40" s="24" t="s">
        <v>3003</v>
      </c>
    </row>
    <row r="41" spans="1:62" ht="82.5" customHeight="1">
      <c r="A41" t="s">
        <v>7697</v>
      </c>
      <c r="B41" t="s">
        <v>3004</v>
      </c>
      <c r="C41">
        <v>891</v>
      </c>
      <c r="D41" s="24" t="s">
        <v>3005</v>
      </c>
      <c r="E41" s="22">
        <v>25</v>
      </c>
      <c r="F41" s="22">
        <v>498</v>
      </c>
      <c r="G41" s="22">
        <v>121</v>
      </c>
      <c r="H41" s="22">
        <v>81.599999999999994</v>
      </c>
      <c r="I41" s="22" t="s">
        <v>237</v>
      </c>
      <c r="J41" s="22">
        <v>0.8</v>
      </c>
      <c r="K41" s="22" t="s">
        <v>475</v>
      </c>
      <c r="L41" s="22" t="s">
        <v>84</v>
      </c>
      <c r="M41" s="22">
        <v>12.3</v>
      </c>
      <c r="N41" s="22" t="s">
        <v>82</v>
      </c>
      <c r="O41" s="22" t="s">
        <v>81</v>
      </c>
      <c r="P41" s="22" t="s">
        <v>82</v>
      </c>
      <c r="Q41" s="22">
        <v>1.5</v>
      </c>
      <c r="R41" s="22" t="s">
        <v>80</v>
      </c>
      <c r="S41" s="22">
        <v>2.5</v>
      </c>
      <c r="T41" s="22" t="s">
        <v>82</v>
      </c>
      <c r="U41" s="22">
        <v>3.4</v>
      </c>
      <c r="V41" s="22" t="s">
        <v>82</v>
      </c>
      <c r="W41" s="22">
        <v>1.9</v>
      </c>
      <c r="X41" s="22">
        <v>640</v>
      </c>
      <c r="Y41" s="22">
        <v>10</v>
      </c>
      <c r="Z41" s="22">
        <v>68</v>
      </c>
      <c r="AA41" s="22">
        <v>11</v>
      </c>
      <c r="AB41" s="22">
        <v>5</v>
      </c>
      <c r="AC41" s="22">
        <v>0.8</v>
      </c>
      <c r="AD41" s="22">
        <v>0.2</v>
      </c>
      <c r="AE41" s="22">
        <v>0.17</v>
      </c>
      <c r="AF41" s="22">
        <v>0.08</v>
      </c>
      <c r="AG41" s="22"/>
      <c r="AH41" s="22" t="s">
        <v>82</v>
      </c>
      <c r="AI41" s="22" t="s">
        <v>82</v>
      </c>
      <c r="AJ41" s="22" t="s">
        <v>82</v>
      </c>
      <c r="AK41" s="22" t="s">
        <v>82</v>
      </c>
      <c r="AL41" s="22" t="s">
        <v>83</v>
      </c>
      <c r="AM41" s="22" t="s">
        <v>82</v>
      </c>
      <c r="AN41" s="22" t="s">
        <v>82</v>
      </c>
      <c r="AO41" s="22" t="s">
        <v>82</v>
      </c>
      <c r="AP41" s="22" t="s">
        <v>84</v>
      </c>
      <c r="AQ41" s="22" t="s">
        <v>83</v>
      </c>
      <c r="AR41" s="22" t="s">
        <v>78</v>
      </c>
      <c r="AS41" s="22">
        <v>4.5999999999999996</v>
      </c>
      <c r="AT41" s="22">
        <v>0.1</v>
      </c>
      <c r="AU41" s="22">
        <v>0.1</v>
      </c>
      <c r="AV41" s="22" t="s">
        <v>83</v>
      </c>
      <c r="AW41" s="22" t="s">
        <v>240</v>
      </c>
      <c r="AX41" s="22">
        <v>0.05</v>
      </c>
      <c r="AY41" s="22">
        <v>0.06</v>
      </c>
      <c r="AZ41" s="22">
        <v>0.3</v>
      </c>
      <c r="BA41" s="22" t="s">
        <v>246</v>
      </c>
      <c r="BB41" s="22">
        <v>0.02</v>
      </c>
      <c r="BC41" s="22" t="s">
        <v>78</v>
      </c>
      <c r="BD41" s="22">
        <v>2</v>
      </c>
      <c r="BE41" s="22" t="s">
        <v>83</v>
      </c>
      <c r="BF41" s="22" t="s">
        <v>82</v>
      </c>
      <c r="BG41" s="22" t="s">
        <v>84</v>
      </c>
      <c r="BH41" s="22" t="s">
        <v>82</v>
      </c>
      <c r="BI41" s="22">
        <v>1.6</v>
      </c>
      <c r="BJ41" s="24" t="s">
        <v>3006</v>
      </c>
    </row>
    <row r="42" spans="1:62" ht="55.5" customHeight="1">
      <c r="A42" t="s">
        <v>7697</v>
      </c>
      <c r="B42" t="s">
        <v>3007</v>
      </c>
      <c r="C42">
        <v>892</v>
      </c>
      <c r="D42" s="24" t="s">
        <v>3008</v>
      </c>
      <c r="E42" s="22">
        <v>0</v>
      </c>
      <c r="F42" s="22">
        <v>581</v>
      </c>
      <c r="G42" s="22">
        <v>141</v>
      </c>
      <c r="H42" s="22">
        <v>75.400000000000006</v>
      </c>
      <c r="I42" s="22" t="s">
        <v>237</v>
      </c>
      <c r="J42" s="22">
        <v>0.8</v>
      </c>
      <c r="K42" s="22" t="s">
        <v>82</v>
      </c>
      <c r="L42" s="22" t="s">
        <v>78</v>
      </c>
      <c r="M42" s="22">
        <v>14.3</v>
      </c>
      <c r="N42" s="22" t="s">
        <v>82</v>
      </c>
      <c r="O42" s="22" t="s">
        <v>81</v>
      </c>
      <c r="P42" s="22" t="s">
        <v>82</v>
      </c>
      <c r="Q42" s="22">
        <v>0.7</v>
      </c>
      <c r="R42" s="22" t="s">
        <v>80</v>
      </c>
      <c r="S42" s="22">
        <v>3.7</v>
      </c>
      <c r="T42" s="22" t="s">
        <v>82</v>
      </c>
      <c r="U42" s="22">
        <v>4.2</v>
      </c>
      <c r="V42" s="22" t="s">
        <v>82</v>
      </c>
      <c r="W42" s="22">
        <v>5.3</v>
      </c>
      <c r="X42" s="22">
        <v>2000</v>
      </c>
      <c r="Y42" s="22">
        <v>28</v>
      </c>
      <c r="Z42" s="22">
        <v>83</v>
      </c>
      <c r="AA42" s="22">
        <v>13</v>
      </c>
      <c r="AB42" s="22">
        <v>5</v>
      </c>
      <c r="AC42" s="22">
        <v>0.3</v>
      </c>
      <c r="AD42" s="22">
        <v>0.1</v>
      </c>
      <c r="AE42" s="22">
        <v>0.14000000000000001</v>
      </c>
      <c r="AF42" s="22">
        <v>0.03</v>
      </c>
      <c r="AG42" s="22"/>
      <c r="AH42" s="22" t="s">
        <v>82</v>
      </c>
      <c r="AI42" s="22" t="s">
        <v>82</v>
      </c>
      <c r="AJ42" s="22" t="s">
        <v>82</v>
      </c>
      <c r="AK42" s="22" t="s">
        <v>82</v>
      </c>
      <c r="AL42" s="22" t="s">
        <v>78</v>
      </c>
      <c r="AM42" s="22" t="s">
        <v>83</v>
      </c>
      <c r="AN42" s="22">
        <v>490</v>
      </c>
      <c r="AO42" s="22">
        <v>78</v>
      </c>
      <c r="AP42" s="22">
        <v>530</v>
      </c>
      <c r="AQ42" s="22">
        <v>44</v>
      </c>
      <c r="AR42" s="22" t="s">
        <v>78</v>
      </c>
      <c r="AS42" s="22">
        <v>5.3</v>
      </c>
      <c r="AT42" s="22" t="s">
        <v>83</v>
      </c>
      <c r="AU42" s="22">
        <v>0.2</v>
      </c>
      <c r="AV42" s="22" t="s">
        <v>83</v>
      </c>
      <c r="AW42" s="22" t="s">
        <v>310</v>
      </c>
      <c r="AX42" s="22">
        <v>0.01</v>
      </c>
      <c r="AY42" s="22">
        <v>0.01</v>
      </c>
      <c r="AZ42" s="22" t="s">
        <v>84</v>
      </c>
      <c r="BA42" s="22" t="s">
        <v>78</v>
      </c>
      <c r="BB42" s="22">
        <v>0.02</v>
      </c>
      <c r="BC42" s="22" t="s">
        <v>78</v>
      </c>
      <c r="BD42" s="22">
        <v>1</v>
      </c>
      <c r="BE42" s="22" t="s">
        <v>83</v>
      </c>
      <c r="BF42" s="22" t="s">
        <v>82</v>
      </c>
      <c r="BG42" s="22">
        <v>11</v>
      </c>
      <c r="BH42" s="22" t="s">
        <v>82</v>
      </c>
      <c r="BI42" s="22">
        <v>5.0999999999999996</v>
      </c>
      <c r="BJ42" s="24" t="s">
        <v>3009</v>
      </c>
    </row>
    <row r="43" spans="1:62" ht="33.75" customHeight="1">
      <c r="A43" t="s">
        <v>7697</v>
      </c>
      <c r="B43" t="s">
        <v>3010</v>
      </c>
      <c r="C43">
        <v>893</v>
      </c>
      <c r="D43" s="24" t="s">
        <v>3011</v>
      </c>
      <c r="E43" s="22">
        <v>9</v>
      </c>
      <c r="F43" s="22">
        <v>268</v>
      </c>
      <c r="G43" s="22">
        <v>63</v>
      </c>
      <c r="H43" s="22">
        <v>83.1</v>
      </c>
      <c r="I43" s="22">
        <v>0.3</v>
      </c>
      <c r="J43" s="22">
        <v>0.4</v>
      </c>
      <c r="K43" s="22">
        <v>0.1</v>
      </c>
      <c r="L43" s="22" t="s">
        <v>83</v>
      </c>
      <c r="M43" s="22">
        <v>0.2</v>
      </c>
      <c r="N43" s="22">
        <v>13.1</v>
      </c>
      <c r="O43" s="22" t="s">
        <v>81</v>
      </c>
      <c r="P43" s="22">
        <v>13.3</v>
      </c>
      <c r="Q43" s="22">
        <v>14.5</v>
      </c>
      <c r="R43" s="22" t="s">
        <v>80</v>
      </c>
      <c r="S43" s="22">
        <v>1.6</v>
      </c>
      <c r="T43" s="22" t="s">
        <v>82</v>
      </c>
      <c r="U43" s="22">
        <v>15.9</v>
      </c>
      <c r="V43" s="22" t="s">
        <v>82</v>
      </c>
      <c r="W43" s="22">
        <v>0.4</v>
      </c>
      <c r="X43" s="22">
        <v>1</v>
      </c>
      <c r="Y43" s="22">
        <v>170</v>
      </c>
      <c r="Z43" s="22">
        <v>9</v>
      </c>
      <c r="AA43" s="22">
        <v>6</v>
      </c>
      <c r="AB43" s="22">
        <v>14</v>
      </c>
      <c r="AC43" s="22">
        <v>0.2</v>
      </c>
      <c r="AD43" s="22">
        <v>0.1</v>
      </c>
      <c r="AE43" s="22">
        <v>0.03</v>
      </c>
      <c r="AF43" s="22" t="s">
        <v>416</v>
      </c>
      <c r="AG43" s="22"/>
      <c r="AH43" s="22" t="s">
        <v>83</v>
      </c>
      <c r="AI43" s="22" t="s">
        <v>83</v>
      </c>
      <c r="AJ43" s="22">
        <v>1</v>
      </c>
      <c r="AK43" s="22">
        <v>1</v>
      </c>
      <c r="AL43" s="22" t="s">
        <v>78</v>
      </c>
      <c r="AM43" s="22">
        <v>17</v>
      </c>
      <c r="AN43" s="22">
        <v>160</v>
      </c>
      <c r="AO43" s="22">
        <v>500</v>
      </c>
      <c r="AP43" s="22">
        <v>420</v>
      </c>
      <c r="AQ43" s="22">
        <v>35</v>
      </c>
      <c r="AR43" s="22" t="s">
        <v>78</v>
      </c>
      <c r="AS43" s="22">
        <v>0.1</v>
      </c>
      <c r="AT43" s="22" t="s">
        <v>83</v>
      </c>
      <c r="AU43" s="22" t="s">
        <v>83</v>
      </c>
      <c r="AV43" s="22" t="s">
        <v>83</v>
      </c>
      <c r="AW43" s="22" t="s">
        <v>310</v>
      </c>
      <c r="AX43" s="22">
        <v>0.03</v>
      </c>
      <c r="AY43" s="22">
        <v>0.02</v>
      </c>
      <c r="AZ43" s="22">
        <v>0.3</v>
      </c>
      <c r="BA43" s="22">
        <v>0.4</v>
      </c>
      <c r="BB43" s="22">
        <v>0.06</v>
      </c>
      <c r="BC43" s="22" t="s">
        <v>78</v>
      </c>
      <c r="BD43" s="22">
        <v>18</v>
      </c>
      <c r="BE43" s="22">
        <v>0.28000000000000003</v>
      </c>
      <c r="BF43" s="22" t="s">
        <v>120</v>
      </c>
      <c r="BG43" s="22">
        <v>70</v>
      </c>
      <c r="BH43" s="22" t="s">
        <v>82</v>
      </c>
      <c r="BI43" s="22" t="s">
        <v>83</v>
      </c>
      <c r="BJ43" s="24" t="s">
        <v>3012</v>
      </c>
    </row>
    <row r="44" spans="1:62" ht="33.75" customHeight="1">
      <c r="A44" t="s">
        <v>7697</v>
      </c>
      <c r="B44" t="s">
        <v>3013</v>
      </c>
      <c r="C44">
        <v>894</v>
      </c>
      <c r="D44" s="24" t="s">
        <v>3014</v>
      </c>
      <c r="E44" s="22">
        <v>15</v>
      </c>
      <c r="F44" s="22">
        <v>250</v>
      </c>
      <c r="G44" s="22">
        <v>59</v>
      </c>
      <c r="H44" s="22">
        <v>82.2</v>
      </c>
      <c r="I44" s="22" t="s">
        <v>246</v>
      </c>
      <c r="J44" s="22">
        <v>0.5</v>
      </c>
      <c r="K44" s="22" t="s">
        <v>84</v>
      </c>
      <c r="L44" s="22" t="s">
        <v>78</v>
      </c>
      <c r="M44" s="22">
        <v>0.1</v>
      </c>
      <c r="N44" s="22">
        <v>13.6</v>
      </c>
      <c r="O44" s="22" t="s">
        <v>80</v>
      </c>
      <c r="P44" s="22">
        <v>13.7</v>
      </c>
      <c r="Q44" s="22">
        <v>14.3</v>
      </c>
      <c r="R44" s="22" t="s">
        <v>81</v>
      </c>
      <c r="S44" s="22">
        <v>2.8</v>
      </c>
      <c r="T44" s="22" t="s">
        <v>82</v>
      </c>
      <c r="U44" s="22">
        <v>16.899999999999999</v>
      </c>
      <c r="V44" s="22" t="s">
        <v>82</v>
      </c>
      <c r="W44" s="22">
        <v>0.3</v>
      </c>
      <c r="X44" s="22">
        <v>1</v>
      </c>
      <c r="Y44" s="22">
        <v>200</v>
      </c>
      <c r="Z44" s="22">
        <v>7</v>
      </c>
      <c r="AA44" s="22">
        <v>6</v>
      </c>
      <c r="AB44" s="22">
        <v>16</v>
      </c>
      <c r="AC44" s="22">
        <v>0.1</v>
      </c>
      <c r="AD44" s="22" t="s">
        <v>84</v>
      </c>
      <c r="AE44" s="22">
        <v>0.02</v>
      </c>
      <c r="AF44" s="22" t="s">
        <v>736</v>
      </c>
      <c r="AG44" s="22"/>
      <c r="AH44" s="22" t="s">
        <v>83</v>
      </c>
      <c r="AI44" s="22" t="s">
        <v>83</v>
      </c>
      <c r="AJ44" s="22" t="s">
        <v>83</v>
      </c>
      <c r="AK44" s="22" t="s">
        <v>84</v>
      </c>
      <c r="AL44" s="22" t="s">
        <v>78</v>
      </c>
      <c r="AM44" s="22">
        <v>11</v>
      </c>
      <c r="AN44" s="22">
        <v>100</v>
      </c>
      <c r="AO44" s="22">
        <v>380</v>
      </c>
      <c r="AP44" s="22">
        <v>300</v>
      </c>
      <c r="AQ44" s="22">
        <v>25</v>
      </c>
      <c r="AR44" s="22" t="s">
        <v>78</v>
      </c>
      <c r="AS44" s="22">
        <v>0.2</v>
      </c>
      <c r="AT44" s="22" t="s">
        <v>83</v>
      </c>
      <c r="AU44" s="22" t="s">
        <v>83</v>
      </c>
      <c r="AV44" s="22" t="s">
        <v>83</v>
      </c>
      <c r="AW44" s="22" t="s">
        <v>310</v>
      </c>
      <c r="AX44" s="22">
        <v>0.02</v>
      </c>
      <c r="AY44" s="22">
        <v>0.02</v>
      </c>
      <c r="AZ44" s="22">
        <v>0.3</v>
      </c>
      <c r="BA44" s="22" t="s">
        <v>213</v>
      </c>
      <c r="BB44" s="22">
        <v>0.05</v>
      </c>
      <c r="BC44" s="22" t="s">
        <v>78</v>
      </c>
      <c r="BD44" s="22">
        <v>20</v>
      </c>
      <c r="BE44" s="22">
        <v>0.27</v>
      </c>
      <c r="BF44" s="22">
        <v>1.1000000000000001</v>
      </c>
      <c r="BG44" s="22">
        <v>55</v>
      </c>
      <c r="BH44" s="22" t="s">
        <v>82</v>
      </c>
      <c r="BI44" s="22" t="s">
        <v>83</v>
      </c>
      <c r="BJ44" s="24" t="s">
        <v>3012</v>
      </c>
    </row>
    <row r="45" spans="1:62" ht="42" customHeight="1">
      <c r="A45" t="s">
        <v>7697</v>
      </c>
      <c r="B45" t="s">
        <v>3015</v>
      </c>
      <c r="C45">
        <v>895</v>
      </c>
      <c r="D45" s="24" t="s">
        <v>3016</v>
      </c>
      <c r="E45" s="22">
        <v>8</v>
      </c>
      <c r="F45" s="22">
        <v>1156</v>
      </c>
      <c r="G45" s="22">
        <v>274</v>
      </c>
      <c r="H45" s="22" t="s">
        <v>541</v>
      </c>
      <c r="I45" s="22" t="s">
        <v>216</v>
      </c>
      <c r="J45" s="22">
        <v>1.5</v>
      </c>
      <c r="K45" s="22" t="s">
        <v>272</v>
      </c>
      <c r="L45" s="22" t="s">
        <v>78</v>
      </c>
      <c r="M45" s="22">
        <v>1.7</v>
      </c>
      <c r="N45" s="22" t="s">
        <v>82</v>
      </c>
      <c r="O45" s="22" t="s">
        <v>81</v>
      </c>
      <c r="P45" s="22" t="s">
        <v>82</v>
      </c>
      <c r="Q45" s="22">
        <v>58.7</v>
      </c>
      <c r="R45" s="22" t="s">
        <v>80</v>
      </c>
      <c r="S45" s="22" t="s">
        <v>90</v>
      </c>
      <c r="T45" s="22" t="s">
        <v>82</v>
      </c>
      <c r="U45" s="22">
        <v>71.3</v>
      </c>
      <c r="V45" s="22" t="s">
        <v>82</v>
      </c>
      <c r="W45" s="22">
        <v>1.5</v>
      </c>
      <c r="X45" s="22">
        <v>4</v>
      </c>
      <c r="Y45" s="22">
        <v>670</v>
      </c>
      <c r="Z45" s="22">
        <v>27</v>
      </c>
      <c r="AA45" s="22">
        <v>26</v>
      </c>
      <c r="AB45" s="22">
        <v>62</v>
      </c>
      <c r="AC45" s="22">
        <v>0.6</v>
      </c>
      <c r="AD45" s="22">
        <v>0.2</v>
      </c>
      <c r="AE45" s="22">
        <v>0.08</v>
      </c>
      <c r="AF45" s="22">
        <v>1.48</v>
      </c>
      <c r="AG45" s="22"/>
      <c r="AH45" s="22" t="s">
        <v>82</v>
      </c>
      <c r="AI45" s="22" t="s">
        <v>82</v>
      </c>
      <c r="AJ45" s="22" t="s">
        <v>82</v>
      </c>
      <c r="AK45" s="22" t="s">
        <v>82</v>
      </c>
      <c r="AL45" s="22" t="s">
        <v>78</v>
      </c>
      <c r="AM45" s="22">
        <v>15</v>
      </c>
      <c r="AN45" s="22">
        <v>370</v>
      </c>
      <c r="AO45" s="22">
        <v>2100</v>
      </c>
      <c r="AP45" s="22">
        <v>1400</v>
      </c>
      <c r="AQ45" s="22">
        <v>120</v>
      </c>
      <c r="AR45" s="22" t="s">
        <v>78</v>
      </c>
      <c r="AS45" s="22">
        <v>0.4</v>
      </c>
      <c r="AT45" s="22" t="s">
        <v>84</v>
      </c>
      <c r="AU45" s="22" t="s">
        <v>83</v>
      </c>
      <c r="AV45" s="22" t="s">
        <v>83</v>
      </c>
      <c r="AW45" s="22" t="s">
        <v>309</v>
      </c>
      <c r="AX45" s="22">
        <v>0.02</v>
      </c>
      <c r="AY45" s="22" t="s">
        <v>83</v>
      </c>
      <c r="AZ45" s="22">
        <v>0.6</v>
      </c>
      <c r="BA45" s="22" t="s">
        <v>216</v>
      </c>
      <c r="BB45" s="22">
        <v>0.13</v>
      </c>
      <c r="BC45" s="22" t="s">
        <v>78</v>
      </c>
      <c r="BD45" s="22">
        <v>35</v>
      </c>
      <c r="BE45" s="22">
        <v>0.85</v>
      </c>
      <c r="BF45" s="22" t="s">
        <v>82</v>
      </c>
      <c r="BG45" s="22">
        <v>2</v>
      </c>
      <c r="BH45" s="22" t="s">
        <v>82</v>
      </c>
      <c r="BI45" s="22" t="s">
        <v>83</v>
      </c>
      <c r="BJ45" s="24" t="s">
        <v>3017</v>
      </c>
    </row>
    <row r="46" spans="1:62" ht="33.75" customHeight="1">
      <c r="A46" t="s">
        <v>7697</v>
      </c>
      <c r="B46" t="s">
        <v>3018</v>
      </c>
      <c r="C46">
        <v>896</v>
      </c>
      <c r="D46" s="24" t="s">
        <v>3019</v>
      </c>
      <c r="E46" s="22">
        <v>30</v>
      </c>
      <c r="F46" s="22">
        <v>241</v>
      </c>
      <c r="G46" s="22">
        <v>58</v>
      </c>
      <c r="H46" s="22">
        <v>80.7</v>
      </c>
      <c r="I46" s="22" t="s">
        <v>82</v>
      </c>
      <c r="J46" s="22">
        <v>0.4</v>
      </c>
      <c r="K46" s="22">
        <v>0.1</v>
      </c>
      <c r="L46" s="22" t="s">
        <v>78</v>
      </c>
      <c r="M46" s="22">
        <v>0.1</v>
      </c>
      <c r="N46" s="22" t="s">
        <v>82</v>
      </c>
      <c r="O46" s="22" t="s">
        <v>81</v>
      </c>
      <c r="P46" s="22" t="s">
        <v>82</v>
      </c>
      <c r="Q46" s="22">
        <v>9.4</v>
      </c>
      <c r="R46" s="22" t="s">
        <v>80</v>
      </c>
      <c r="S46" s="22">
        <v>8.9</v>
      </c>
      <c r="T46" s="22" t="s">
        <v>82</v>
      </c>
      <c r="U46" s="22">
        <v>18.3</v>
      </c>
      <c r="V46" s="22" t="s">
        <v>82</v>
      </c>
      <c r="W46" s="22">
        <v>0.5</v>
      </c>
      <c r="X46" s="22">
        <v>2</v>
      </c>
      <c r="Y46" s="22">
        <v>270</v>
      </c>
      <c r="Z46" s="22">
        <v>12</v>
      </c>
      <c r="AA46" s="22">
        <v>12</v>
      </c>
      <c r="AB46" s="22">
        <v>17</v>
      </c>
      <c r="AC46" s="22">
        <v>0.3</v>
      </c>
      <c r="AD46" s="22">
        <v>0.2</v>
      </c>
      <c r="AE46" s="22">
        <v>0.09</v>
      </c>
      <c r="AF46" s="22">
        <v>0.05</v>
      </c>
      <c r="AG46" s="22"/>
      <c r="AH46" s="22" t="s">
        <v>82</v>
      </c>
      <c r="AI46" s="22" t="s">
        <v>82</v>
      </c>
      <c r="AJ46" s="22" t="s">
        <v>82</v>
      </c>
      <c r="AK46" s="22" t="s">
        <v>82</v>
      </c>
      <c r="AL46" s="22" t="s">
        <v>78</v>
      </c>
      <c r="AM46" s="22" t="s">
        <v>83</v>
      </c>
      <c r="AN46" s="22">
        <v>38</v>
      </c>
      <c r="AO46" s="22">
        <v>200</v>
      </c>
      <c r="AP46" s="22">
        <v>140</v>
      </c>
      <c r="AQ46" s="22">
        <v>11</v>
      </c>
      <c r="AR46" s="22" t="s">
        <v>78</v>
      </c>
      <c r="AS46" s="22">
        <v>0.6</v>
      </c>
      <c r="AT46" s="22" t="s">
        <v>83</v>
      </c>
      <c r="AU46" s="22" t="s">
        <v>83</v>
      </c>
      <c r="AV46" s="22" t="s">
        <v>83</v>
      </c>
      <c r="AW46" s="22" t="s">
        <v>82</v>
      </c>
      <c r="AX46" s="22">
        <v>0.01</v>
      </c>
      <c r="AY46" s="22">
        <v>0.03</v>
      </c>
      <c r="AZ46" s="22">
        <v>0.3</v>
      </c>
      <c r="BA46" s="22">
        <v>0.4</v>
      </c>
      <c r="BB46" s="22">
        <v>0.04</v>
      </c>
      <c r="BC46" s="22" t="s">
        <v>78</v>
      </c>
      <c r="BD46" s="22">
        <v>12</v>
      </c>
      <c r="BE46" s="22">
        <v>0.31</v>
      </c>
      <c r="BF46" s="22" t="s">
        <v>82</v>
      </c>
      <c r="BG46" s="22">
        <v>25</v>
      </c>
      <c r="BH46" s="22" t="s">
        <v>82</v>
      </c>
      <c r="BI46" s="22" t="s">
        <v>83</v>
      </c>
      <c r="BJ46" s="24" t="s">
        <v>3020</v>
      </c>
    </row>
    <row r="47" spans="1:62" ht="42" customHeight="1">
      <c r="A47" t="s">
        <v>7697</v>
      </c>
      <c r="B47" t="s">
        <v>3021</v>
      </c>
      <c r="C47">
        <v>897</v>
      </c>
      <c r="D47" s="24" t="s">
        <v>3022</v>
      </c>
      <c r="E47" s="22">
        <v>40</v>
      </c>
      <c r="F47" s="22">
        <v>210</v>
      </c>
      <c r="G47" s="22">
        <v>50</v>
      </c>
      <c r="H47" s="22">
        <v>86.7</v>
      </c>
      <c r="I47" s="22" t="s">
        <v>142</v>
      </c>
      <c r="J47" s="22">
        <v>0.9</v>
      </c>
      <c r="K47" s="22" t="s">
        <v>82</v>
      </c>
      <c r="L47" s="22" t="s">
        <v>78</v>
      </c>
      <c r="M47" s="22">
        <v>0.1</v>
      </c>
      <c r="N47" s="22" t="s">
        <v>82</v>
      </c>
      <c r="O47" s="22" t="s">
        <v>81</v>
      </c>
      <c r="P47" s="22" t="s">
        <v>82</v>
      </c>
      <c r="Q47" s="22">
        <v>11.1</v>
      </c>
      <c r="R47" s="22" t="s">
        <v>80</v>
      </c>
      <c r="S47" s="22">
        <v>1.1000000000000001</v>
      </c>
      <c r="T47" s="22" t="s">
        <v>82</v>
      </c>
      <c r="U47" s="22">
        <v>11.8</v>
      </c>
      <c r="V47" s="22" t="s">
        <v>82</v>
      </c>
      <c r="W47" s="22">
        <v>0.5</v>
      </c>
      <c r="X47" s="22">
        <v>2</v>
      </c>
      <c r="Y47" s="22">
        <v>190</v>
      </c>
      <c r="Z47" s="22">
        <v>17</v>
      </c>
      <c r="AA47" s="22">
        <v>14</v>
      </c>
      <c r="AB47" s="22">
        <v>18</v>
      </c>
      <c r="AC47" s="22">
        <v>0.2</v>
      </c>
      <c r="AD47" s="22">
        <v>0.1</v>
      </c>
      <c r="AE47" s="22">
        <v>0.04</v>
      </c>
      <c r="AF47" s="22">
        <v>7.0000000000000007E-2</v>
      </c>
      <c r="AG47" s="22"/>
      <c r="AH47" s="22" t="s">
        <v>82</v>
      </c>
      <c r="AI47" s="22" t="s">
        <v>82</v>
      </c>
      <c r="AJ47" s="22" t="s">
        <v>82</v>
      </c>
      <c r="AK47" s="22" t="s">
        <v>82</v>
      </c>
      <c r="AL47" s="22" t="s">
        <v>78</v>
      </c>
      <c r="AM47" s="22" t="s">
        <v>83</v>
      </c>
      <c r="AN47" s="22">
        <v>21</v>
      </c>
      <c r="AO47" s="22">
        <v>270</v>
      </c>
      <c r="AP47" s="22">
        <v>160</v>
      </c>
      <c r="AQ47" s="22">
        <v>13</v>
      </c>
      <c r="AR47" s="22" t="s">
        <v>78</v>
      </c>
      <c r="AS47" s="22">
        <v>0.1</v>
      </c>
      <c r="AT47" s="22" t="s">
        <v>83</v>
      </c>
      <c r="AU47" s="22" t="s">
        <v>83</v>
      </c>
      <c r="AV47" s="22" t="s">
        <v>83</v>
      </c>
      <c r="AW47" s="22" t="s">
        <v>78</v>
      </c>
      <c r="AX47" s="22">
        <v>0.06</v>
      </c>
      <c r="AY47" s="22">
        <v>0.03</v>
      </c>
      <c r="AZ47" s="22">
        <v>0.3</v>
      </c>
      <c r="BA47" s="22" t="s">
        <v>213</v>
      </c>
      <c r="BB47" s="22">
        <v>7.0000000000000007E-2</v>
      </c>
      <c r="BC47" s="22" t="s">
        <v>78</v>
      </c>
      <c r="BD47" s="22">
        <v>19</v>
      </c>
      <c r="BE47" s="22">
        <v>0.36</v>
      </c>
      <c r="BF47" s="22" t="s">
        <v>82</v>
      </c>
      <c r="BG47" s="22">
        <v>35</v>
      </c>
      <c r="BH47" s="22" t="s">
        <v>82</v>
      </c>
      <c r="BI47" s="22" t="s">
        <v>83</v>
      </c>
      <c r="BJ47" s="24" t="s">
        <v>3023</v>
      </c>
    </row>
    <row r="48" spans="1:62" ht="42" customHeight="1">
      <c r="A48" t="s">
        <v>7697</v>
      </c>
      <c r="B48" t="s">
        <v>3024</v>
      </c>
      <c r="C48">
        <v>898</v>
      </c>
      <c r="D48" s="24" t="s">
        <v>3025</v>
      </c>
      <c r="E48" s="22">
        <v>20</v>
      </c>
      <c r="F48" s="22">
        <v>207</v>
      </c>
      <c r="G48" s="22">
        <v>49</v>
      </c>
      <c r="H48" s="22">
        <v>87.2</v>
      </c>
      <c r="I48" s="22" t="s">
        <v>246</v>
      </c>
      <c r="J48" s="22">
        <v>0.5</v>
      </c>
      <c r="K48" s="22" t="s">
        <v>84</v>
      </c>
      <c r="L48" s="22" t="s">
        <v>78</v>
      </c>
      <c r="M48" s="22">
        <v>0.1</v>
      </c>
      <c r="N48" s="22" t="s">
        <v>320</v>
      </c>
      <c r="O48" s="22" t="s">
        <v>81</v>
      </c>
      <c r="P48" s="22" t="s">
        <v>1476</v>
      </c>
      <c r="Q48" s="22">
        <v>11.5</v>
      </c>
      <c r="R48" s="22" t="s">
        <v>80</v>
      </c>
      <c r="S48" s="22">
        <v>0.7</v>
      </c>
      <c r="T48" s="22" t="s">
        <v>82</v>
      </c>
      <c r="U48" s="22">
        <v>11.9</v>
      </c>
      <c r="V48" s="22" t="s">
        <v>82</v>
      </c>
      <c r="W48" s="22">
        <v>0.3</v>
      </c>
      <c r="X48" s="22">
        <v>1</v>
      </c>
      <c r="Y48" s="22">
        <v>130</v>
      </c>
      <c r="Z48" s="22">
        <v>17</v>
      </c>
      <c r="AA48" s="22">
        <v>11</v>
      </c>
      <c r="AB48" s="22">
        <v>12</v>
      </c>
      <c r="AC48" s="22">
        <v>0.1</v>
      </c>
      <c r="AD48" s="22">
        <v>0.1</v>
      </c>
      <c r="AE48" s="22">
        <v>0.05</v>
      </c>
      <c r="AF48" s="22">
        <v>0.08</v>
      </c>
      <c r="AG48" s="22"/>
      <c r="AH48" s="22" t="s">
        <v>83</v>
      </c>
      <c r="AI48" s="22" t="s">
        <v>83</v>
      </c>
      <c r="AJ48" s="22" t="s">
        <v>83</v>
      </c>
      <c r="AK48" s="22" t="s">
        <v>83</v>
      </c>
      <c r="AL48" s="22" t="s">
        <v>78</v>
      </c>
      <c r="AM48" s="22">
        <v>11</v>
      </c>
      <c r="AN48" s="22">
        <v>89</v>
      </c>
      <c r="AO48" s="22">
        <v>1900</v>
      </c>
      <c r="AP48" s="22">
        <v>1000</v>
      </c>
      <c r="AQ48" s="22">
        <v>87</v>
      </c>
      <c r="AR48" s="22" t="s">
        <v>78</v>
      </c>
      <c r="AS48" s="22">
        <v>0.4</v>
      </c>
      <c r="AT48" s="22" t="s">
        <v>83</v>
      </c>
      <c r="AU48" s="22" t="s">
        <v>83</v>
      </c>
      <c r="AV48" s="22" t="s">
        <v>83</v>
      </c>
      <c r="AW48" s="22" t="s">
        <v>78</v>
      </c>
      <c r="AX48" s="22">
        <v>7.0000000000000007E-2</v>
      </c>
      <c r="AY48" s="22">
        <v>0.04</v>
      </c>
      <c r="AZ48" s="22">
        <v>0.2</v>
      </c>
      <c r="BA48" s="22" t="s">
        <v>354</v>
      </c>
      <c r="BB48" s="22">
        <v>7.0000000000000007E-2</v>
      </c>
      <c r="BC48" s="22" t="s">
        <v>78</v>
      </c>
      <c r="BD48" s="22">
        <v>24</v>
      </c>
      <c r="BE48" s="22">
        <v>0.21</v>
      </c>
      <c r="BF48" s="22">
        <v>0.3</v>
      </c>
      <c r="BG48" s="22">
        <v>35</v>
      </c>
      <c r="BH48" s="22" t="s">
        <v>82</v>
      </c>
      <c r="BI48" s="22" t="s">
        <v>83</v>
      </c>
      <c r="BJ48" s="24" t="s">
        <v>3026</v>
      </c>
    </row>
    <row r="49" spans="1:62" ht="42" customHeight="1">
      <c r="A49" t="s">
        <v>7697</v>
      </c>
      <c r="B49" t="s">
        <v>3027</v>
      </c>
      <c r="C49">
        <v>899</v>
      </c>
      <c r="D49" s="24" t="s">
        <v>3028</v>
      </c>
      <c r="E49" s="22">
        <v>20</v>
      </c>
      <c r="F49" s="22">
        <v>209</v>
      </c>
      <c r="G49" s="22">
        <v>49</v>
      </c>
      <c r="H49" s="22">
        <v>86.9</v>
      </c>
      <c r="I49" s="22">
        <v>0.4</v>
      </c>
      <c r="J49" s="22">
        <v>0.7</v>
      </c>
      <c r="K49" s="22" t="s">
        <v>84</v>
      </c>
      <c r="L49" s="22" t="s">
        <v>83</v>
      </c>
      <c r="M49" s="22">
        <v>0.1</v>
      </c>
      <c r="N49" s="22">
        <v>8.9</v>
      </c>
      <c r="O49" s="22" t="s">
        <v>81</v>
      </c>
      <c r="P49" s="22">
        <v>9.1999999999999993</v>
      </c>
      <c r="Q49" s="22">
        <v>11.3</v>
      </c>
      <c r="R49" s="22" t="s">
        <v>80</v>
      </c>
      <c r="S49" s="22" t="s">
        <v>85</v>
      </c>
      <c r="T49" s="22" t="s">
        <v>82</v>
      </c>
      <c r="U49" s="22" t="s">
        <v>475</v>
      </c>
      <c r="V49" s="22" t="s">
        <v>82</v>
      </c>
      <c r="W49" s="22">
        <v>0.3</v>
      </c>
      <c r="X49" s="22">
        <v>1</v>
      </c>
      <c r="Y49" s="22">
        <v>150</v>
      </c>
      <c r="Z49" s="22">
        <v>21</v>
      </c>
      <c r="AA49" s="22">
        <v>11</v>
      </c>
      <c r="AB49" s="22">
        <v>15</v>
      </c>
      <c r="AC49" s="22">
        <v>0.2</v>
      </c>
      <c r="AD49" s="22">
        <v>0.1</v>
      </c>
      <c r="AE49" s="22">
        <v>0.03</v>
      </c>
      <c r="AF49" s="22">
        <v>7.0000000000000007E-2</v>
      </c>
      <c r="AG49" s="22"/>
      <c r="AH49" s="22" t="s">
        <v>83</v>
      </c>
      <c r="AI49" s="22" t="s">
        <v>83</v>
      </c>
      <c r="AJ49" s="22" t="s">
        <v>83</v>
      </c>
      <c r="AK49" s="22" t="s">
        <v>84</v>
      </c>
      <c r="AL49" s="22" t="s">
        <v>78</v>
      </c>
      <c r="AM49" s="22" t="s">
        <v>83</v>
      </c>
      <c r="AN49" s="22">
        <v>180</v>
      </c>
      <c r="AO49" s="22">
        <v>1700</v>
      </c>
      <c r="AP49" s="22">
        <v>1000</v>
      </c>
      <c r="AQ49" s="22">
        <v>84</v>
      </c>
      <c r="AR49" s="22" t="s">
        <v>78</v>
      </c>
      <c r="AS49" s="22">
        <v>0.4</v>
      </c>
      <c r="AT49" s="22" t="s">
        <v>83</v>
      </c>
      <c r="AU49" s="22" t="s">
        <v>83</v>
      </c>
      <c r="AV49" s="22" t="s">
        <v>83</v>
      </c>
      <c r="AW49" s="22" t="s">
        <v>78</v>
      </c>
      <c r="AX49" s="22" t="s">
        <v>150</v>
      </c>
      <c r="AY49" s="22">
        <v>0.03</v>
      </c>
      <c r="AZ49" s="22">
        <v>0.3</v>
      </c>
      <c r="BA49" s="22">
        <v>0.4</v>
      </c>
      <c r="BB49" s="22">
        <v>0.06</v>
      </c>
      <c r="BC49" s="22" t="s">
        <v>78</v>
      </c>
      <c r="BD49" s="22">
        <v>22</v>
      </c>
      <c r="BE49" s="22">
        <v>0.23</v>
      </c>
      <c r="BF49" s="22">
        <v>0.5</v>
      </c>
      <c r="BG49" s="22">
        <v>32</v>
      </c>
      <c r="BH49" s="22" t="s">
        <v>82</v>
      </c>
      <c r="BI49" s="22" t="s">
        <v>83</v>
      </c>
      <c r="BJ49" s="24" t="s">
        <v>3029</v>
      </c>
    </row>
    <row r="50" spans="1:62" ht="42" customHeight="1">
      <c r="A50" t="s">
        <v>7697</v>
      </c>
      <c r="B50" t="s">
        <v>3030</v>
      </c>
      <c r="C50">
        <v>900</v>
      </c>
      <c r="D50" s="24" t="s">
        <v>3031</v>
      </c>
      <c r="E50" s="22">
        <v>25</v>
      </c>
      <c r="F50" s="22">
        <v>200</v>
      </c>
      <c r="G50" s="22">
        <v>47</v>
      </c>
      <c r="H50" s="22">
        <v>87.8</v>
      </c>
      <c r="I50" s="22" t="s">
        <v>246</v>
      </c>
      <c r="J50" s="22">
        <v>0.5</v>
      </c>
      <c r="K50" s="22" t="s">
        <v>84</v>
      </c>
      <c r="L50" s="22" t="s">
        <v>78</v>
      </c>
      <c r="M50" s="22">
        <v>0.1</v>
      </c>
      <c r="N50" s="22" t="s">
        <v>581</v>
      </c>
      <c r="O50" s="22" t="s">
        <v>81</v>
      </c>
      <c r="P50" s="22" t="s">
        <v>387</v>
      </c>
      <c r="Q50" s="22">
        <v>11.2</v>
      </c>
      <c r="R50" s="22" t="s">
        <v>80</v>
      </c>
      <c r="S50" s="22">
        <v>0.4</v>
      </c>
      <c r="T50" s="22" t="s">
        <v>82</v>
      </c>
      <c r="U50" s="22">
        <v>11.3</v>
      </c>
      <c r="V50" s="22" t="s">
        <v>82</v>
      </c>
      <c r="W50" s="22">
        <v>0.3</v>
      </c>
      <c r="X50" s="22">
        <v>1</v>
      </c>
      <c r="Y50" s="22">
        <v>130</v>
      </c>
      <c r="Z50" s="22">
        <v>11</v>
      </c>
      <c r="AA50" s="22">
        <v>10</v>
      </c>
      <c r="AB50" s="22">
        <v>12</v>
      </c>
      <c r="AC50" s="22">
        <v>0.1</v>
      </c>
      <c r="AD50" s="22">
        <v>0.1</v>
      </c>
      <c r="AE50" s="22">
        <v>0.04</v>
      </c>
      <c r="AF50" s="22">
        <v>0.06</v>
      </c>
      <c r="AG50" s="22"/>
      <c r="AH50" s="22" t="s">
        <v>82</v>
      </c>
      <c r="AI50" s="22" t="s">
        <v>82</v>
      </c>
      <c r="AJ50" s="22" t="s">
        <v>82</v>
      </c>
      <c r="AK50" s="22" t="s">
        <v>82</v>
      </c>
      <c r="AL50" s="22" t="s">
        <v>78</v>
      </c>
      <c r="AM50" s="22">
        <v>11</v>
      </c>
      <c r="AN50" s="22">
        <v>94</v>
      </c>
      <c r="AO50" s="22">
        <v>2000</v>
      </c>
      <c r="AP50" s="22">
        <v>1100</v>
      </c>
      <c r="AQ50" s="22">
        <v>92</v>
      </c>
      <c r="AR50" s="22" t="s">
        <v>78</v>
      </c>
      <c r="AS50" s="22">
        <v>0.4</v>
      </c>
      <c r="AT50" s="22" t="s">
        <v>83</v>
      </c>
      <c r="AU50" s="22" t="s">
        <v>83</v>
      </c>
      <c r="AV50" s="22" t="s">
        <v>83</v>
      </c>
      <c r="AW50" s="22" t="s">
        <v>78</v>
      </c>
      <c r="AX50" s="22">
        <v>7.0000000000000007E-2</v>
      </c>
      <c r="AY50" s="22">
        <v>0.03</v>
      </c>
      <c r="AZ50" s="22">
        <v>0.2</v>
      </c>
      <c r="BA50" s="22" t="s">
        <v>354</v>
      </c>
      <c r="BB50" s="22">
        <v>7.0000000000000007E-2</v>
      </c>
      <c r="BC50" s="22" t="s">
        <v>78</v>
      </c>
      <c r="BD50" s="22">
        <v>24</v>
      </c>
      <c r="BE50" s="22">
        <v>0.15</v>
      </c>
      <c r="BF50" s="22" t="s">
        <v>82</v>
      </c>
      <c r="BG50" s="22">
        <v>35</v>
      </c>
      <c r="BH50" s="22" t="s">
        <v>82</v>
      </c>
      <c r="BI50" s="22" t="s">
        <v>83</v>
      </c>
      <c r="BJ50" s="24" t="s">
        <v>3032</v>
      </c>
    </row>
    <row r="51" spans="1:62" ht="42" customHeight="1">
      <c r="A51" t="s">
        <v>7697</v>
      </c>
      <c r="B51" t="s">
        <v>3033</v>
      </c>
      <c r="C51">
        <v>901</v>
      </c>
      <c r="D51" s="24" t="s">
        <v>3034</v>
      </c>
      <c r="E51" s="22">
        <v>25</v>
      </c>
      <c r="F51" s="22">
        <v>206</v>
      </c>
      <c r="G51" s="22">
        <v>49</v>
      </c>
      <c r="H51" s="22">
        <v>87.4</v>
      </c>
      <c r="I51" s="22" t="s">
        <v>213</v>
      </c>
      <c r="J51" s="22">
        <v>0.7</v>
      </c>
      <c r="K51" s="22" t="s">
        <v>84</v>
      </c>
      <c r="L51" s="22" t="s">
        <v>78</v>
      </c>
      <c r="M51" s="22">
        <v>0.1</v>
      </c>
      <c r="N51" s="22">
        <v>9.5</v>
      </c>
      <c r="O51" s="22" t="s">
        <v>81</v>
      </c>
      <c r="P51" s="22">
        <v>9.8000000000000007</v>
      </c>
      <c r="Q51" s="22">
        <v>11.4</v>
      </c>
      <c r="R51" s="22" t="s">
        <v>80</v>
      </c>
      <c r="S51" s="22">
        <v>0.4</v>
      </c>
      <c r="T51" s="22" t="s">
        <v>82</v>
      </c>
      <c r="U51" s="22">
        <v>11.5</v>
      </c>
      <c r="V51" s="22" t="s">
        <v>82</v>
      </c>
      <c r="W51" s="22">
        <v>0.3</v>
      </c>
      <c r="X51" s="22">
        <v>1</v>
      </c>
      <c r="Y51" s="22">
        <v>150</v>
      </c>
      <c r="Z51" s="22">
        <v>15</v>
      </c>
      <c r="AA51" s="22">
        <v>10</v>
      </c>
      <c r="AB51" s="22">
        <v>15</v>
      </c>
      <c r="AC51" s="22">
        <v>0.1</v>
      </c>
      <c r="AD51" s="22">
        <v>0.1</v>
      </c>
      <c r="AE51" s="22">
        <v>0.03</v>
      </c>
      <c r="AF51" s="22">
        <v>0.05</v>
      </c>
      <c r="AG51" s="22"/>
      <c r="AH51" s="22" t="s">
        <v>84</v>
      </c>
      <c r="AI51" s="22" t="s">
        <v>83</v>
      </c>
      <c r="AJ51" s="22" t="s">
        <v>83</v>
      </c>
      <c r="AK51" s="22" t="s">
        <v>84</v>
      </c>
      <c r="AL51" s="22" t="s">
        <v>78</v>
      </c>
      <c r="AM51" s="22" t="s">
        <v>83</v>
      </c>
      <c r="AN51" s="22">
        <v>190</v>
      </c>
      <c r="AO51" s="22">
        <v>1800</v>
      </c>
      <c r="AP51" s="22">
        <v>1100</v>
      </c>
      <c r="AQ51" s="22">
        <v>92</v>
      </c>
      <c r="AR51" s="22" t="s">
        <v>78</v>
      </c>
      <c r="AS51" s="22">
        <v>0.4</v>
      </c>
      <c r="AT51" s="22" t="s">
        <v>83</v>
      </c>
      <c r="AU51" s="22" t="s">
        <v>83</v>
      </c>
      <c r="AV51" s="22" t="s">
        <v>83</v>
      </c>
      <c r="AW51" s="22" t="s">
        <v>78</v>
      </c>
      <c r="AX51" s="22">
        <v>0.09</v>
      </c>
      <c r="AY51" s="22">
        <v>0.03</v>
      </c>
      <c r="AZ51" s="22">
        <v>0.3</v>
      </c>
      <c r="BA51" s="22" t="s">
        <v>213</v>
      </c>
      <c r="BB51" s="22">
        <v>0.05</v>
      </c>
      <c r="BC51" s="22" t="s">
        <v>78</v>
      </c>
      <c r="BD51" s="22">
        <v>22</v>
      </c>
      <c r="BE51" s="22">
        <v>0.23</v>
      </c>
      <c r="BF51" s="22">
        <v>0.4</v>
      </c>
      <c r="BG51" s="22">
        <v>33</v>
      </c>
      <c r="BH51" s="22" t="s">
        <v>82</v>
      </c>
      <c r="BI51" s="22" t="s">
        <v>83</v>
      </c>
      <c r="BJ51" s="24" t="s">
        <v>3032</v>
      </c>
    </row>
    <row r="52" spans="1:62" ht="42" customHeight="1">
      <c r="A52" t="s">
        <v>7697</v>
      </c>
      <c r="B52" t="s">
        <v>3035</v>
      </c>
      <c r="C52">
        <v>902</v>
      </c>
      <c r="D52" s="24" t="s">
        <v>3036</v>
      </c>
      <c r="E52" s="22">
        <v>0</v>
      </c>
      <c r="F52" s="22">
        <v>191</v>
      </c>
      <c r="G52" s="22">
        <v>45</v>
      </c>
      <c r="H52" s="22">
        <v>88.5</v>
      </c>
      <c r="I52" s="22">
        <v>0.3</v>
      </c>
      <c r="J52" s="22">
        <v>0.5</v>
      </c>
      <c r="K52" s="22" t="s">
        <v>84</v>
      </c>
      <c r="L52" s="22" t="s">
        <v>78</v>
      </c>
      <c r="M52" s="22">
        <v>0.1</v>
      </c>
      <c r="N52" s="22">
        <v>9.1</v>
      </c>
      <c r="O52" s="22" t="s">
        <v>81</v>
      </c>
      <c r="P52" s="22">
        <v>9.1999999999999993</v>
      </c>
      <c r="Q52" s="22">
        <v>10.9</v>
      </c>
      <c r="R52" s="22" t="s">
        <v>80</v>
      </c>
      <c r="S52" s="22" t="s">
        <v>83</v>
      </c>
      <c r="T52" s="22" t="s">
        <v>82</v>
      </c>
      <c r="U52" s="22">
        <v>10.6</v>
      </c>
      <c r="V52" s="22" t="s">
        <v>82</v>
      </c>
      <c r="W52" s="22">
        <v>0.3</v>
      </c>
      <c r="X52" s="22">
        <v>1</v>
      </c>
      <c r="Y52" s="22">
        <v>130</v>
      </c>
      <c r="Z52" s="22">
        <v>8</v>
      </c>
      <c r="AA52" s="22">
        <v>8</v>
      </c>
      <c r="AB52" s="22">
        <v>11</v>
      </c>
      <c r="AC52" s="22">
        <v>0.2</v>
      </c>
      <c r="AD52" s="22" t="s">
        <v>84</v>
      </c>
      <c r="AE52" s="22">
        <v>0.02</v>
      </c>
      <c r="AF52" s="22">
        <v>0.03</v>
      </c>
      <c r="AG52" s="22"/>
      <c r="AH52" s="22">
        <v>1</v>
      </c>
      <c r="AI52" s="22" t="s">
        <v>84</v>
      </c>
      <c r="AJ52" s="22">
        <v>1</v>
      </c>
      <c r="AK52" s="22" t="s">
        <v>84</v>
      </c>
      <c r="AL52" s="22" t="s">
        <v>78</v>
      </c>
      <c r="AM52" s="22">
        <v>2</v>
      </c>
      <c r="AN52" s="22">
        <v>53</v>
      </c>
      <c r="AO52" s="22">
        <v>740</v>
      </c>
      <c r="AP52" s="22">
        <v>420</v>
      </c>
      <c r="AQ52" s="22">
        <v>35</v>
      </c>
      <c r="AR52" s="22" t="s">
        <v>78</v>
      </c>
      <c r="AS52" s="22">
        <v>0.2</v>
      </c>
      <c r="AT52" s="22" t="s">
        <v>83</v>
      </c>
      <c r="AU52" s="22" t="s">
        <v>83</v>
      </c>
      <c r="AV52" s="22" t="s">
        <v>83</v>
      </c>
      <c r="AW52" s="22" t="s">
        <v>78</v>
      </c>
      <c r="AX52" s="22">
        <v>0.06</v>
      </c>
      <c r="AY52" s="22">
        <v>0.01</v>
      </c>
      <c r="AZ52" s="22">
        <v>0.2</v>
      </c>
      <c r="BA52" s="22">
        <v>0.2</v>
      </c>
      <c r="BB52" s="22">
        <v>0.03</v>
      </c>
      <c r="BC52" s="22" t="s">
        <v>78</v>
      </c>
      <c r="BD52" s="22">
        <v>15</v>
      </c>
      <c r="BE52" s="22">
        <v>0.14000000000000001</v>
      </c>
      <c r="BF52" s="22">
        <v>0.3</v>
      </c>
      <c r="BG52" s="22">
        <v>29</v>
      </c>
      <c r="BH52" s="22" t="s">
        <v>82</v>
      </c>
      <c r="BI52" s="22" t="s">
        <v>83</v>
      </c>
      <c r="BJ52" s="24" t="s">
        <v>3037</v>
      </c>
    </row>
    <row r="53" spans="1:62" ht="42" customHeight="1">
      <c r="A53" t="s">
        <v>7697</v>
      </c>
      <c r="B53" t="s">
        <v>3038</v>
      </c>
      <c r="C53">
        <v>903</v>
      </c>
      <c r="D53" s="24" t="s">
        <v>3039</v>
      </c>
      <c r="E53" s="22">
        <v>0</v>
      </c>
      <c r="F53" s="22">
        <v>179</v>
      </c>
      <c r="G53" s="22">
        <v>42</v>
      </c>
      <c r="H53" s="22">
        <v>89.3</v>
      </c>
      <c r="I53" s="22">
        <v>0.3</v>
      </c>
      <c r="J53" s="22">
        <v>0.5</v>
      </c>
      <c r="K53" s="22" t="s">
        <v>84</v>
      </c>
      <c r="L53" s="22" t="s">
        <v>78</v>
      </c>
      <c r="M53" s="22">
        <v>0.1</v>
      </c>
      <c r="N53" s="22">
        <v>8.3000000000000007</v>
      </c>
      <c r="O53" s="22" t="s">
        <v>81</v>
      </c>
      <c r="P53" s="22">
        <v>8.5</v>
      </c>
      <c r="Q53" s="22">
        <v>10.199999999999999</v>
      </c>
      <c r="R53" s="22" t="s">
        <v>80</v>
      </c>
      <c r="S53" s="22" t="s">
        <v>83</v>
      </c>
      <c r="T53" s="22" t="s">
        <v>82</v>
      </c>
      <c r="U53" s="22">
        <v>9.9</v>
      </c>
      <c r="V53" s="22" t="s">
        <v>82</v>
      </c>
      <c r="W53" s="22">
        <v>0.2</v>
      </c>
      <c r="X53" s="22">
        <v>1</v>
      </c>
      <c r="Y53" s="22">
        <v>110</v>
      </c>
      <c r="Z53" s="22">
        <v>6</v>
      </c>
      <c r="AA53" s="22">
        <v>9</v>
      </c>
      <c r="AB53" s="22">
        <v>9</v>
      </c>
      <c r="AC53" s="22">
        <v>0.1</v>
      </c>
      <c r="AD53" s="22" t="s">
        <v>84</v>
      </c>
      <c r="AE53" s="22">
        <v>0.02</v>
      </c>
      <c r="AF53" s="22">
        <v>0.03</v>
      </c>
      <c r="AG53" s="22"/>
      <c r="AH53" s="22" t="s">
        <v>82</v>
      </c>
      <c r="AI53" s="22" t="s">
        <v>82</v>
      </c>
      <c r="AJ53" s="22" t="s">
        <v>82</v>
      </c>
      <c r="AK53" s="22" t="s">
        <v>82</v>
      </c>
      <c r="AL53" s="22" t="s">
        <v>78</v>
      </c>
      <c r="AM53" s="22">
        <v>3</v>
      </c>
      <c r="AN53" s="22">
        <v>81</v>
      </c>
      <c r="AO53" s="22">
        <v>1100</v>
      </c>
      <c r="AP53" s="22">
        <v>610</v>
      </c>
      <c r="AQ53" s="22">
        <v>51</v>
      </c>
      <c r="AR53" s="22" t="s">
        <v>78</v>
      </c>
      <c r="AS53" s="22">
        <v>0.2</v>
      </c>
      <c r="AT53" s="22" t="s">
        <v>83</v>
      </c>
      <c r="AU53" s="22" t="s">
        <v>83</v>
      </c>
      <c r="AV53" s="22" t="s">
        <v>83</v>
      </c>
      <c r="AW53" s="22" t="s">
        <v>82</v>
      </c>
      <c r="AX53" s="22">
        <v>0.06</v>
      </c>
      <c r="AY53" s="22">
        <v>0.04</v>
      </c>
      <c r="AZ53" s="22">
        <v>0.2</v>
      </c>
      <c r="BA53" s="22">
        <v>0.2</v>
      </c>
      <c r="BB53" s="22">
        <v>0.04</v>
      </c>
      <c r="BC53" s="22" t="s">
        <v>78</v>
      </c>
      <c r="BD53" s="22">
        <v>20</v>
      </c>
      <c r="BE53" s="22">
        <v>0.26</v>
      </c>
      <c r="BF53" s="22" t="s">
        <v>82</v>
      </c>
      <c r="BG53" s="22">
        <v>30</v>
      </c>
      <c r="BH53" s="22" t="s">
        <v>82</v>
      </c>
      <c r="BI53" s="22" t="s">
        <v>83</v>
      </c>
      <c r="BJ53" s="24" t="s">
        <v>3040</v>
      </c>
    </row>
    <row r="54" spans="1:62" ht="42" customHeight="1">
      <c r="A54" t="s">
        <v>7697</v>
      </c>
      <c r="B54" t="s">
        <v>3041</v>
      </c>
      <c r="C54">
        <v>904</v>
      </c>
      <c r="D54" s="24" t="s">
        <v>3042</v>
      </c>
      <c r="E54" s="22">
        <v>0</v>
      </c>
      <c r="F54" s="22">
        <v>224</v>
      </c>
      <c r="G54" s="22">
        <v>53</v>
      </c>
      <c r="H54" s="22">
        <v>86.7</v>
      </c>
      <c r="I54" s="22" t="s">
        <v>245</v>
      </c>
      <c r="J54" s="22">
        <v>0.2</v>
      </c>
      <c r="K54" s="22" t="s">
        <v>83</v>
      </c>
      <c r="L54" s="22" t="s">
        <v>78</v>
      </c>
      <c r="M54" s="22" t="s">
        <v>84</v>
      </c>
      <c r="N54" s="22" t="s">
        <v>82</v>
      </c>
      <c r="O54" s="22" t="s">
        <v>81</v>
      </c>
      <c r="P54" s="22" t="s">
        <v>82</v>
      </c>
      <c r="Q54" s="22">
        <v>13.1</v>
      </c>
      <c r="R54" s="22" t="s">
        <v>80</v>
      </c>
      <c r="S54" s="22" t="s">
        <v>84</v>
      </c>
      <c r="T54" s="22" t="s">
        <v>82</v>
      </c>
      <c r="U54" s="22" t="s">
        <v>169</v>
      </c>
      <c r="V54" s="22" t="s">
        <v>82</v>
      </c>
      <c r="W54" s="22">
        <v>0.1</v>
      </c>
      <c r="X54" s="22">
        <v>4</v>
      </c>
      <c r="Y54" s="22">
        <v>33</v>
      </c>
      <c r="Z54" s="22">
        <v>5</v>
      </c>
      <c r="AA54" s="22">
        <v>3</v>
      </c>
      <c r="AB54" s="22">
        <v>4</v>
      </c>
      <c r="AC54" s="22">
        <v>0.1</v>
      </c>
      <c r="AD54" s="22" t="s">
        <v>84</v>
      </c>
      <c r="AE54" s="22">
        <v>0.01</v>
      </c>
      <c r="AF54" s="22">
        <v>0.03</v>
      </c>
      <c r="AG54" s="22"/>
      <c r="AH54" s="22" t="s">
        <v>82</v>
      </c>
      <c r="AI54" s="22" t="s">
        <v>82</v>
      </c>
      <c r="AJ54" s="22" t="s">
        <v>82</v>
      </c>
      <c r="AK54" s="22" t="s">
        <v>82</v>
      </c>
      <c r="AL54" s="22" t="s">
        <v>78</v>
      </c>
      <c r="AM54" s="22" t="s">
        <v>83</v>
      </c>
      <c r="AN54" s="22">
        <v>34</v>
      </c>
      <c r="AO54" s="22">
        <v>360</v>
      </c>
      <c r="AP54" s="22">
        <v>220</v>
      </c>
      <c r="AQ54" s="22">
        <v>18</v>
      </c>
      <c r="AR54" s="22" t="s">
        <v>78</v>
      </c>
      <c r="AS54" s="22">
        <v>0.1</v>
      </c>
      <c r="AT54" s="22" t="s">
        <v>83</v>
      </c>
      <c r="AU54" s="22" t="s">
        <v>83</v>
      </c>
      <c r="AV54" s="22" t="s">
        <v>83</v>
      </c>
      <c r="AW54" s="22" t="s">
        <v>82</v>
      </c>
      <c r="AX54" s="22">
        <v>0.02</v>
      </c>
      <c r="AY54" s="22">
        <v>0.01</v>
      </c>
      <c r="AZ54" s="22">
        <v>0.1</v>
      </c>
      <c r="BA54" s="22" t="s">
        <v>245</v>
      </c>
      <c r="BB54" s="22">
        <v>0.01</v>
      </c>
      <c r="BC54" s="22" t="s">
        <v>78</v>
      </c>
      <c r="BD54" s="22" t="s">
        <v>83</v>
      </c>
      <c r="BE54" s="22">
        <v>0.08</v>
      </c>
      <c r="BF54" s="22" t="s">
        <v>82</v>
      </c>
      <c r="BG54" s="22">
        <v>12</v>
      </c>
      <c r="BH54" s="22" t="s">
        <v>82</v>
      </c>
      <c r="BI54" s="22" t="s">
        <v>83</v>
      </c>
      <c r="BJ54" s="24" t="s">
        <v>3043</v>
      </c>
    </row>
    <row r="55" spans="1:62" ht="42" customHeight="1">
      <c r="A55" t="s">
        <v>7697</v>
      </c>
      <c r="B55" t="s">
        <v>3044</v>
      </c>
      <c r="C55">
        <v>905</v>
      </c>
      <c r="D55" s="24" t="s">
        <v>3045</v>
      </c>
      <c r="E55" s="22">
        <v>0</v>
      </c>
      <c r="F55" s="22">
        <v>253</v>
      </c>
      <c r="G55" s="22">
        <v>59</v>
      </c>
      <c r="H55" s="22">
        <v>84.9</v>
      </c>
      <c r="I55" s="22" t="s">
        <v>245</v>
      </c>
      <c r="J55" s="22">
        <v>0.2</v>
      </c>
      <c r="K55" s="22" t="s">
        <v>84</v>
      </c>
      <c r="L55" s="22" t="s">
        <v>78</v>
      </c>
      <c r="M55" s="22" t="s">
        <v>84</v>
      </c>
      <c r="N55" s="22" t="s">
        <v>82</v>
      </c>
      <c r="O55" s="22" t="s">
        <v>81</v>
      </c>
      <c r="P55" s="22" t="s">
        <v>82</v>
      </c>
      <c r="Q55" s="22">
        <v>14.7</v>
      </c>
      <c r="R55" s="22" t="s">
        <v>80</v>
      </c>
      <c r="S55" s="22">
        <v>0.1</v>
      </c>
      <c r="T55" s="22" t="s">
        <v>82</v>
      </c>
      <c r="U55" s="22">
        <v>14.7</v>
      </c>
      <c r="V55" s="22" t="s">
        <v>82</v>
      </c>
      <c r="W55" s="22">
        <v>0.2</v>
      </c>
      <c r="X55" s="22">
        <v>1</v>
      </c>
      <c r="Y55" s="22">
        <v>63</v>
      </c>
      <c r="Z55" s="22">
        <v>4</v>
      </c>
      <c r="AA55" s="22">
        <v>4</v>
      </c>
      <c r="AB55" s="22">
        <v>5</v>
      </c>
      <c r="AC55" s="22">
        <v>0.1</v>
      </c>
      <c r="AD55" s="22" t="s">
        <v>84</v>
      </c>
      <c r="AE55" s="22">
        <v>0.01</v>
      </c>
      <c r="AF55" s="22">
        <v>0.01</v>
      </c>
      <c r="AG55" s="22"/>
      <c r="AH55" s="22" t="s">
        <v>82</v>
      </c>
      <c r="AI55" s="22" t="s">
        <v>82</v>
      </c>
      <c r="AJ55" s="22" t="s">
        <v>82</v>
      </c>
      <c r="AK55" s="22" t="s">
        <v>82</v>
      </c>
      <c r="AL55" s="22" t="s">
        <v>78</v>
      </c>
      <c r="AM55" s="22" t="s">
        <v>83</v>
      </c>
      <c r="AN55" s="22">
        <v>44</v>
      </c>
      <c r="AO55" s="22">
        <v>460</v>
      </c>
      <c r="AP55" s="22">
        <v>280</v>
      </c>
      <c r="AQ55" s="22">
        <v>23</v>
      </c>
      <c r="AR55" s="22" t="s">
        <v>78</v>
      </c>
      <c r="AS55" s="22">
        <v>0.1</v>
      </c>
      <c r="AT55" s="22" t="s">
        <v>83</v>
      </c>
      <c r="AU55" s="22" t="s">
        <v>83</v>
      </c>
      <c r="AV55" s="22" t="s">
        <v>83</v>
      </c>
      <c r="AW55" s="22" t="s">
        <v>82</v>
      </c>
      <c r="AX55" s="22">
        <v>0.03</v>
      </c>
      <c r="AY55" s="22">
        <v>0.01</v>
      </c>
      <c r="AZ55" s="22">
        <v>0.1</v>
      </c>
      <c r="BA55" s="22" t="s">
        <v>245</v>
      </c>
      <c r="BB55" s="22">
        <v>0.02</v>
      </c>
      <c r="BC55" s="22" t="s">
        <v>78</v>
      </c>
      <c r="BD55" s="22">
        <v>8</v>
      </c>
      <c r="BE55" s="22" t="s">
        <v>150</v>
      </c>
      <c r="BF55" s="22" t="s">
        <v>82</v>
      </c>
      <c r="BG55" s="22">
        <v>18</v>
      </c>
      <c r="BH55" s="22" t="s">
        <v>82</v>
      </c>
      <c r="BI55" s="22" t="s">
        <v>83</v>
      </c>
      <c r="BJ55" s="24" t="s">
        <v>3046</v>
      </c>
    </row>
    <row r="56" spans="1:62" ht="42" customHeight="1">
      <c r="A56" t="s">
        <v>7697</v>
      </c>
      <c r="B56" t="s">
        <v>3047</v>
      </c>
      <c r="C56">
        <v>906</v>
      </c>
      <c r="D56" s="24" t="s">
        <v>3048</v>
      </c>
      <c r="E56" s="22">
        <v>0</v>
      </c>
      <c r="F56" s="22">
        <v>213</v>
      </c>
      <c r="G56" s="22">
        <v>50</v>
      </c>
      <c r="H56" s="22">
        <v>87.4</v>
      </c>
      <c r="I56" s="22" t="s">
        <v>245</v>
      </c>
      <c r="J56" s="22">
        <v>0.1</v>
      </c>
      <c r="K56" s="22" t="s">
        <v>84</v>
      </c>
      <c r="L56" s="22" t="s">
        <v>78</v>
      </c>
      <c r="M56" s="22" t="s">
        <v>84</v>
      </c>
      <c r="N56" s="22" t="s">
        <v>82</v>
      </c>
      <c r="O56" s="22" t="s">
        <v>81</v>
      </c>
      <c r="P56" s="22" t="s">
        <v>82</v>
      </c>
      <c r="Q56" s="22">
        <v>12.4</v>
      </c>
      <c r="R56" s="22" t="s">
        <v>80</v>
      </c>
      <c r="S56" s="22" t="s">
        <v>83</v>
      </c>
      <c r="T56" s="22" t="s">
        <v>82</v>
      </c>
      <c r="U56" s="22">
        <v>12.4</v>
      </c>
      <c r="V56" s="22" t="s">
        <v>82</v>
      </c>
      <c r="W56" s="22">
        <v>0.1</v>
      </c>
      <c r="X56" s="22">
        <v>1</v>
      </c>
      <c r="Y56" s="22">
        <v>21</v>
      </c>
      <c r="Z56" s="22">
        <v>2</v>
      </c>
      <c r="AA56" s="22">
        <v>2</v>
      </c>
      <c r="AB56" s="22">
        <v>2</v>
      </c>
      <c r="AC56" s="22">
        <v>0.1</v>
      </c>
      <c r="AD56" s="22" t="s">
        <v>84</v>
      </c>
      <c r="AE56" s="22">
        <v>0.01</v>
      </c>
      <c r="AF56" s="22" t="s">
        <v>84</v>
      </c>
      <c r="AG56" s="22"/>
      <c r="AH56" s="22" t="s">
        <v>82</v>
      </c>
      <c r="AI56" s="22" t="s">
        <v>82</v>
      </c>
      <c r="AJ56" s="22" t="s">
        <v>82</v>
      </c>
      <c r="AK56" s="22" t="s">
        <v>82</v>
      </c>
      <c r="AL56" s="22" t="s">
        <v>78</v>
      </c>
      <c r="AM56" s="22" t="s">
        <v>83</v>
      </c>
      <c r="AN56" s="22">
        <v>21</v>
      </c>
      <c r="AO56" s="22">
        <v>210</v>
      </c>
      <c r="AP56" s="22">
        <v>120</v>
      </c>
      <c r="AQ56" s="22">
        <v>10</v>
      </c>
      <c r="AR56" s="22" t="s">
        <v>78</v>
      </c>
      <c r="AS56" s="22">
        <v>0.1</v>
      </c>
      <c r="AT56" s="22" t="s">
        <v>83</v>
      </c>
      <c r="AU56" s="22" t="s">
        <v>83</v>
      </c>
      <c r="AV56" s="22" t="s">
        <v>83</v>
      </c>
      <c r="AW56" s="22" t="s">
        <v>82</v>
      </c>
      <c r="AX56" s="22">
        <v>0.01</v>
      </c>
      <c r="AY56" s="22">
        <v>0.01</v>
      </c>
      <c r="AZ56" s="22" t="s">
        <v>84</v>
      </c>
      <c r="BA56" s="22" t="s">
        <v>83</v>
      </c>
      <c r="BB56" s="22">
        <v>0.01</v>
      </c>
      <c r="BC56" s="22" t="s">
        <v>78</v>
      </c>
      <c r="BD56" s="22">
        <v>2</v>
      </c>
      <c r="BE56" s="22" t="s">
        <v>83</v>
      </c>
      <c r="BF56" s="22" t="s">
        <v>82</v>
      </c>
      <c r="BG56" s="22">
        <v>7</v>
      </c>
      <c r="BH56" s="22" t="s">
        <v>82</v>
      </c>
      <c r="BI56" s="22" t="s">
        <v>83</v>
      </c>
      <c r="BJ56" s="24" t="s">
        <v>3049</v>
      </c>
    </row>
    <row r="57" spans="1:62" ht="69" customHeight="1">
      <c r="A57" t="s">
        <v>7697</v>
      </c>
      <c r="B57" t="s">
        <v>3050</v>
      </c>
      <c r="C57">
        <v>907</v>
      </c>
      <c r="D57" s="24" t="s">
        <v>3051</v>
      </c>
      <c r="E57" s="22">
        <v>0</v>
      </c>
      <c r="F57" s="22">
        <v>267</v>
      </c>
      <c r="G57" s="22">
        <v>63</v>
      </c>
      <c r="H57" s="22">
        <v>83.8</v>
      </c>
      <c r="I57" s="22" t="s">
        <v>82</v>
      </c>
      <c r="J57" s="22">
        <v>0.5</v>
      </c>
      <c r="K57" s="22" t="s">
        <v>84</v>
      </c>
      <c r="L57" s="22" t="s">
        <v>78</v>
      </c>
      <c r="M57" s="22">
        <v>0.1</v>
      </c>
      <c r="N57" s="22" t="s">
        <v>82</v>
      </c>
      <c r="O57" s="22" t="s">
        <v>81</v>
      </c>
      <c r="P57" s="22" t="s">
        <v>82</v>
      </c>
      <c r="Q57" s="22">
        <v>14.9</v>
      </c>
      <c r="R57" s="22" t="s">
        <v>80</v>
      </c>
      <c r="S57" s="22">
        <v>0.5</v>
      </c>
      <c r="T57" s="22" t="s">
        <v>82</v>
      </c>
      <c r="U57" s="22">
        <v>15.3</v>
      </c>
      <c r="V57" s="22" t="s">
        <v>82</v>
      </c>
      <c r="W57" s="22">
        <v>0.3</v>
      </c>
      <c r="X57" s="22">
        <v>4</v>
      </c>
      <c r="Y57" s="22">
        <v>75</v>
      </c>
      <c r="Z57" s="22">
        <v>8</v>
      </c>
      <c r="AA57" s="22">
        <v>7</v>
      </c>
      <c r="AB57" s="22">
        <v>8</v>
      </c>
      <c r="AC57" s="22">
        <v>0.4</v>
      </c>
      <c r="AD57" s="22">
        <v>0.1</v>
      </c>
      <c r="AE57" s="22">
        <v>0.02</v>
      </c>
      <c r="AF57" s="22">
        <v>0.03</v>
      </c>
      <c r="AG57" s="22"/>
      <c r="AH57" s="22" t="s">
        <v>82</v>
      </c>
      <c r="AI57" s="22" t="s">
        <v>82</v>
      </c>
      <c r="AJ57" s="22" t="s">
        <v>82</v>
      </c>
      <c r="AK57" s="22" t="s">
        <v>82</v>
      </c>
      <c r="AL57" s="22" t="s">
        <v>78</v>
      </c>
      <c r="AM57" s="22">
        <v>10</v>
      </c>
      <c r="AN57" s="22">
        <v>91</v>
      </c>
      <c r="AO57" s="22">
        <v>640</v>
      </c>
      <c r="AP57" s="22">
        <v>410</v>
      </c>
      <c r="AQ57" s="22">
        <v>34</v>
      </c>
      <c r="AR57" s="22" t="s">
        <v>78</v>
      </c>
      <c r="AS57" s="22">
        <v>0.5</v>
      </c>
      <c r="AT57" s="22" t="s">
        <v>83</v>
      </c>
      <c r="AU57" s="22" t="s">
        <v>83</v>
      </c>
      <c r="AV57" s="22" t="s">
        <v>83</v>
      </c>
      <c r="AW57" s="22" t="s">
        <v>78</v>
      </c>
      <c r="AX57" s="22">
        <v>0.05</v>
      </c>
      <c r="AY57" s="22">
        <v>0.02</v>
      </c>
      <c r="AZ57" s="22">
        <v>0.2</v>
      </c>
      <c r="BA57" s="22">
        <v>0.3</v>
      </c>
      <c r="BB57" s="22">
        <v>0.03</v>
      </c>
      <c r="BC57" s="22" t="s">
        <v>78</v>
      </c>
      <c r="BD57" s="22">
        <v>12</v>
      </c>
      <c r="BE57" s="22">
        <v>0.09</v>
      </c>
      <c r="BF57" s="22" t="s">
        <v>82</v>
      </c>
      <c r="BG57" s="22">
        <v>15</v>
      </c>
      <c r="BH57" s="22" t="s">
        <v>82</v>
      </c>
      <c r="BI57" s="22" t="s">
        <v>83</v>
      </c>
      <c r="BJ57" s="24" t="s">
        <v>3052</v>
      </c>
    </row>
    <row r="58" spans="1:62" ht="55.5" customHeight="1">
      <c r="A58" t="s">
        <v>7697</v>
      </c>
      <c r="B58" t="s">
        <v>3053</v>
      </c>
      <c r="C58">
        <v>908</v>
      </c>
      <c r="D58" s="24" t="s">
        <v>3054</v>
      </c>
      <c r="E58" s="22">
        <v>0</v>
      </c>
      <c r="F58" s="22">
        <v>268</v>
      </c>
      <c r="G58" s="22">
        <v>63</v>
      </c>
      <c r="H58" s="22">
        <v>84.1</v>
      </c>
      <c r="I58" s="22" t="s">
        <v>82</v>
      </c>
      <c r="J58" s="22">
        <v>0.3</v>
      </c>
      <c r="K58" s="22" t="s">
        <v>84</v>
      </c>
      <c r="L58" s="22" t="s">
        <v>78</v>
      </c>
      <c r="M58" s="22">
        <v>0.1</v>
      </c>
      <c r="N58" s="22" t="s">
        <v>82</v>
      </c>
      <c r="O58" s="22" t="s">
        <v>81</v>
      </c>
      <c r="P58" s="22" t="s">
        <v>82</v>
      </c>
      <c r="Q58" s="22">
        <v>15.4</v>
      </c>
      <c r="R58" s="22" t="s">
        <v>80</v>
      </c>
      <c r="S58" s="22" t="s">
        <v>83</v>
      </c>
      <c r="T58" s="22" t="s">
        <v>82</v>
      </c>
      <c r="U58" s="22">
        <v>15.3</v>
      </c>
      <c r="V58" s="22" t="s">
        <v>82</v>
      </c>
      <c r="W58" s="22">
        <v>0.2</v>
      </c>
      <c r="X58" s="22">
        <v>4</v>
      </c>
      <c r="Y58" s="22">
        <v>75</v>
      </c>
      <c r="Z58" s="22">
        <v>5</v>
      </c>
      <c r="AA58" s="22">
        <v>6</v>
      </c>
      <c r="AB58" s="22">
        <v>7</v>
      </c>
      <c r="AC58" s="22">
        <v>0.3</v>
      </c>
      <c r="AD58" s="22">
        <v>0.1</v>
      </c>
      <c r="AE58" s="22">
        <v>0.01</v>
      </c>
      <c r="AF58" s="22">
        <v>0.02</v>
      </c>
      <c r="AG58" s="22"/>
      <c r="AH58" s="22" t="s">
        <v>82</v>
      </c>
      <c r="AI58" s="22" t="s">
        <v>82</v>
      </c>
      <c r="AJ58" s="22" t="s">
        <v>82</v>
      </c>
      <c r="AK58" s="22" t="s">
        <v>82</v>
      </c>
      <c r="AL58" s="22" t="s">
        <v>83</v>
      </c>
      <c r="AM58" s="22" t="s">
        <v>82</v>
      </c>
      <c r="AN58" s="22" t="s">
        <v>82</v>
      </c>
      <c r="AO58" s="22" t="s">
        <v>82</v>
      </c>
      <c r="AP58" s="22" t="s">
        <v>84</v>
      </c>
      <c r="AQ58" s="22" t="s">
        <v>83</v>
      </c>
      <c r="AR58" s="22" t="s">
        <v>78</v>
      </c>
      <c r="AS58" s="22" t="s">
        <v>83</v>
      </c>
      <c r="AT58" s="22" t="s">
        <v>83</v>
      </c>
      <c r="AU58" s="22" t="s">
        <v>83</v>
      </c>
      <c r="AV58" s="22" t="s">
        <v>83</v>
      </c>
      <c r="AW58" s="22" t="s">
        <v>78</v>
      </c>
      <c r="AX58" s="22">
        <v>0.04</v>
      </c>
      <c r="AY58" s="22">
        <v>0.02</v>
      </c>
      <c r="AZ58" s="22">
        <v>0.2</v>
      </c>
      <c r="BA58" s="22">
        <v>0.3</v>
      </c>
      <c r="BB58" s="22">
        <v>0.03</v>
      </c>
      <c r="BC58" s="22" t="s">
        <v>78</v>
      </c>
      <c r="BD58" s="22">
        <v>12</v>
      </c>
      <c r="BE58" s="22">
        <v>0.05</v>
      </c>
      <c r="BF58" s="22" t="s">
        <v>82</v>
      </c>
      <c r="BG58" s="22">
        <v>15</v>
      </c>
      <c r="BH58" s="22" t="s">
        <v>82</v>
      </c>
      <c r="BI58" s="22" t="s">
        <v>83</v>
      </c>
      <c r="BJ58" s="24" t="s">
        <v>3055</v>
      </c>
    </row>
    <row r="59" spans="1:62" ht="42" customHeight="1">
      <c r="A59" t="s">
        <v>7697</v>
      </c>
      <c r="B59" t="s">
        <v>3056</v>
      </c>
      <c r="C59">
        <v>909</v>
      </c>
      <c r="D59" s="24" t="s">
        <v>3057</v>
      </c>
      <c r="E59" s="22">
        <v>35</v>
      </c>
      <c r="F59" s="22">
        <v>204</v>
      </c>
      <c r="G59" s="22">
        <v>48</v>
      </c>
      <c r="H59" s="22">
        <v>86.8</v>
      </c>
      <c r="I59" s="22">
        <v>0.5</v>
      </c>
      <c r="J59" s="22">
        <v>0.9</v>
      </c>
      <c r="K59" s="22" t="s">
        <v>245</v>
      </c>
      <c r="L59" s="22" t="s">
        <v>83</v>
      </c>
      <c r="M59" s="22">
        <v>0.1</v>
      </c>
      <c r="N59" s="22">
        <v>8.1</v>
      </c>
      <c r="O59" s="22" t="s">
        <v>81</v>
      </c>
      <c r="P59" s="22">
        <v>8.3000000000000007</v>
      </c>
      <c r="Q59" s="22">
        <v>10.3</v>
      </c>
      <c r="R59" s="22" t="s">
        <v>80</v>
      </c>
      <c r="S59" s="22" t="s">
        <v>85</v>
      </c>
      <c r="T59" s="22" t="s">
        <v>82</v>
      </c>
      <c r="U59" s="22">
        <v>11.8</v>
      </c>
      <c r="V59" s="22">
        <v>0.9</v>
      </c>
      <c r="W59" s="22">
        <v>0.4</v>
      </c>
      <c r="X59" s="22">
        <v>1</v>
      </c>
      <c r="Y59" s="22">
        <v>180</v>
      </c>
      <c r="Z59" s="22">
        <v>24</v>
      </c>
      <c r="AA59" s="22">
        <v>9</v>
      </c>
      <c r="AB59" s="22">
        <v>22</v>
      </c>
      <c r="AC59" s="22">
        <v>0.2</v>
      </c>
      <c r="AD59" s="22">
        <v>0.1</v>
      </c>
      <c r="AE59" s="22">
        <v>0.06</v>
      </c>
      <c r="AF59" s="22">
        <v>0.06</v>
      </c>
      <c r="AG59" s="22"/>
      <c r="AH59" s="22" t="s">
        <v>83</v>
      </c>
      <c r="AI59" s="22" t="s">
        <v>83</v>
      </c>
      <c r="AJ59" s="22" t="s">
        <v>83</v>
      </c>
      <c r="AK59" s="22" t="s">
        <v>83</v>
      </c>
      <c r="AL59" s="22" t="s">
        <v>78</v>
      </c>
      <c r="AM59" s="22">
        <v>3</v>
      </c>
      <c r="AN59" s="22">
        <v>23</v>
      </c>
      <c r="AO59" s="22">
        <v>210</v>
      </c>
      <c r="AP59" s="22">
        <v>130</v>
      </c>
      <c r="AQ59" s="22">
        <v>11</v>
      </c>
      <c r="AR59" s="22" t="s">
        <v>78</v>
      </c>
      <c r="AS59" s="22">
        <v>0.3</v>
      </c>
      <c r="AT59" s="22" t="s">
        <v>83</v>
      </c>
      <c r="AU59" s="22" t="s">
        <v>83</v>
      </c>
      <c r="AV59" s="22" t="s">
        <v>83</v>
      </c>
      <c r="AW59" s="22" t="s">
        <v>78</v>
      </c>
      <c r="AX59" s="22">
        <v>7.0000000000000007E-2</v>
      </c>
      <c r="AY59" s="22">
        <v>0.04</v>
      </c>
      <c r="AZ59" s="22">
        <v>0.3</v>
      </c>
      <c r="BA59" s="22">
        <v>0.4</v>
      </c>
      <c r="BB59" s="22">
        <v>0.06</v>
      </c>
      <c r="BC59" s="22" t="s">
        <v>78</v>
      </c>
      <c r="BD59" s="22">
        <v>34</v>
      </c>
      <c r="BE59" s="22">
        <v>0.28000000000000003</v>
      </c>
      <c r="BF59" s="22">
        <v>0.6</v>
      </c>
      <c r="BG59" s="22">
        <v>60</v>
      </c>
      <c r="BH59" s="22" t="s">
        <v>82</v>
      </c>
      <c r="BI59" s="22" t="s">
        <v>83</v>
      </c>
      <c r="BJ59" s="24" t="s">
        <v>3058</v>
      </c>
    </row>
    <row r="60" spans="1:62" ht="42" customHeight="1">
      <c r="A60" t="s">
        <v>7697</v>
      </c>
      <c r="B60" t="s">
        <v>3059</v>
      </c>
      <c r="C60">
        <v>910</v>
      </c>
      <c r="D60" s="24" t="s">
        <v>3060</v>
      </c>
      <c r="E60" s="22">
        <v>40</v>
      </c>
      <c r="F60" s="22">
        <v>179</v>
      </c>
      <c r="G60" s="22">
        <v>42</v>
      </c>
      <c r="H60" s="22">
        <v>88.7</v>
      </c>
      <c r="I60" s="22" t="s">
        <v>304</v>
      </c>
      <c r="J60" s="22" t="s">
        <v>85</v>
      </c>
      <c r="K60" s="22" t="s">
        <v>245</v>
      </c>
      <c r="L60" s="22" t="s">
        <v>83</v>
      </c>
      <c r="M60" s="22">
        <v>0.1</v>
      </c>
      <c r="N60" s="22" t="s">
        <v>985</v>
      </c>
      <c r="O60" s="22" t="s">
        <v>81</v>
      </c>
      <c r="P60" s="22" t="s">
        <v>201</v>
      </c>
      <c r="Q60" s="22">
        <v>9.4</v>
      </c>
      <c r="R60" s="22" t="s">
        <v>80</v>
      </c>
      <c r="S60" s="22">
        <v>0.8</v>
      </c>
      <c r="T60" s="22" t="s">
        <v>82</v>
      </c>
      <c r="U60" s="22">
        <v>9.8000000000000007</v>
      </c>
      <c r="V60" s="22" t="s">
        <v>82</v>
      </c>
      <c r="W60" s="22">
        <v>0.4</v>
      </c>
      <c r="X60" s="22">
        <v>1</v>
      </c>
      <c r="Y60" s="22">
        <v>140</v>
      </c>
      <c r="Z60" s="22">
        <v>21</v>
      </c>
      <c r="AA60" s="22">
        <v>11</v>
      </c>
      <c r="AB60" s="22">
        <v>24</v>
      </c>
      <c r="AC60" s="22">
        <v>0.3</v>
      </c>
      <c r="AD60" s="22">
        <v>0.2</v>
      </c>
      <c r="AE60" s="22">
        <v>0.06</v>
      </c>
      <c r="AF60" s="22">
        <v>0.05</v>
      </c>
      <c r="AG60" s="22"/>
      <c r="AH60" s="22" t="s">
        <v>83</v>
      </c>
      <c r="AI60" s="22" t="s">
        <v>83</v>
      </c>
      <c r="AJ60" s="22" t="s">
        <v>83</v>
      </c>
      <c r="AK60" s="22">
        <v>1</v>
      </c>
      <c r="AL60" s="22" t="s">
        <v>78</v>
      </c>
      <c r="AM60" s="22">
        <v>14</v>
      </c>
      <c r="AN60" s="22">
        <v>50</v>
      </c>
      <c r="AO60" s="22">
        <v>130</v>
      </c>
      <c r="AP60" s="22">
        <v>120</v>
      </c>
      <c r="AQ60" s="22">
        <v>10</v>
      </c>
      <c r="AR60" s="22" t="s">
        <v>78</v>
      </c>
      <c r="AS60" s="22">
        <v>0.3</v>
      </c>
      <c r="AT60" s="22" t="s">
        <v>83</v>
      </c>
      <c r="AU60" s="22" t="s">
        <v>83</v>
      </c>
      <c r="AV60" s="22" t="s">
        <v>83</v>
      </c>
      <c r="AW60" s="22" t="s">
        <v>78</v>
      </c>
      <c r="AX60" s="22" t="s">
        <v>150</v>
      </c>
      <c r="AY60" s="22">
        <v>0.03</v>
      </c>
      <c r="AZ60" s="22">
        <v>0.4</v>
      </c>
      <c r="BA60" s="22" t="s">
        <v>237</v>
      </c>
      <c r="BB60" s="22">
        <v>7.0000000000000007E-2</v>
      </c>
      <c r="BC60" s="22" t="s">
        <v>78</v>
      </c>
      <c r="BD60" s="22">
        <v>32</v>
      </c>
      <c r="BE60" s="22">
        <v>0.36</v>
      </c>
      <c r="BF60" s="22">
        <v>0.9</v>
      </c>
      <c r="BG60" s="22">
        <v>40</v>
      </c>
      <c r="BH60" s="22" t="s">
        <v>82</v>
      </c>
      <c r="BI60" s="22" t="s">
        <v>83</v>
      </c>
      <c r="BJ60" s="24" t="s">
        <v>3061</v>
      </c>
    </row>
    <row r="61" spans="1:62" ht="42" customHeight="1">
      <c r="A61" t="s">
        <v>7697</v>
      </c>
      <c r="B61" t="s">
        <v>3062</v>
      </c>
      <c r="C61">
        <v>911</v>
      </c>
      <c r="D61" s="24" t="s">
        <v>3063</v>
      </c>
      <c r="E61" s="22">
        <v>0</v>
      </c>
      <c r="F61" s="22">
        <v>191</v>
      </c>
      <c r="G61" s="22">
        <v>45</v>
      </c>
      <c r="H61" s="22">
        <v>87.8</v>
      </c>
      <c r="I61" s="22">
        <v>0.5</v>
      </c>
      <c r="J61" s="22">
        <v>0.8</v>
      </c>
      <c r="K61" s="22" t="s">
        <v>82</v>
      </c>
      <c r="L61" s="22" t="s">
        <v>84</v>
      </c>
      <c r="M61" s="22" t="s">
        <v>84</v>
      </c>
      <c r="N61" s="22">
        <v>8.8000000000000007</v>
      </c>
      <c r="O61" s="22" t="s">
        <v>81</v>
      </c>
      <c r="P61" s="22" t="s">
        <v>182</v>
      </c>
      <c r="Q61" s="22">
        <v>9.9</v>
      </c>
      <c r="R61" s="22" t="s">
        <v>80</v>
      </c>
      <c r="S61" s="22">
        <v>0.3</v>
      </c>
      <c r="T61" s="22" t="s">
        <v>82</v>
      </c>
      <c r="U61" s="22" t="s">
        <v>173</v>
      </c>
      <c r="V61" s="22">
        <v>1.1000000000000001</v>
      </c>
      <c r="W61" s="22">
        <v>0.4</v>
      </c>
      <c r="X61" s="22">
        <v>1</v>
      </c>
      <c r="Y61" s="22">
        <v>180</v>
      </c>
      <c r="Z61" s="22">
        <v>9</v>
      </c>
      <c r="AA61" s="22">
        <v>10</v>
      </c>
      <c r="AB61" s="22">
        <v>20</v>
      </c>
      <c r="AC61" s="22">
        <v>0.1</v>
      </c>
      <c r="AD61" s="22" t="s">
        <v>84</v>
      </c>
      <c r="AE61" s="22">
        <v>0.04</v>
      </c>
      <c r="AF61" s="22">
        <v>0.02</v>
      </c>
      <c r="AG61" s="22"/>
      <c r="AH61" s="22" t="s">
        <v>83</v>
      </c>
      <c r="AI61" s="22" t="s">
        <v>83</v>
      </c>
      <c r="AJ61" s="22">
        <v>3</v>
      </c>
      <c r="AK61" s="22">
        <v>1</v>
      </c>
      <c r="AL61" s="22" t="s">
        <v>78</v>
      </c>
      <c r="AM61" s="22">
        <v>7</v>
      </c>
      <c r="AN61" s="22">
        <v>12</v>
      </c>
      <c r="AO61" s="22">
        <v>39</v>
      </c>
      <c r="AP61" s="22">
        <v>35</v>
      </c>
      <c r="AQ61" s="22">
        <v>3</v>
      </c>
      <c r="AR61" s="22" t="s">
        <v>78</v>
      </c>
      <c r="AS61" s="22">
        <v>0.2</v>
      </c>
      <c r="AT61" s="22" t="s">
        <v>83</v>
      </c>
      <c r="AU61" s="22" t="s">
        <v>83</v>
      </c>
      <c r="AV61" s="22" t="s">
        <v>83</v>
      </c>
      <c r="AW61" s="22" t="s">
        <v>82</v>
      </c>
      <c r="AX61" s="22">
        <v>7.0000000000000007E-2</v>
      </c>
      <c r="AY61" s="22">
        <v>0.01</v>
      </c>
      <c r="AZ61" s="22">
        <v>0.2</v>
      </c>
      <c r="BA61" s="22">
        <v>0.3</v>
      </c>
      <c r="BB61" s="22">
        <v>0.06</v>
      </c>
      <c r="BC61" s="22" t="s">
        <v>78</v>
      </c>
      <c r="BD61" s="22">
        <v>25</v>
      </c>
      <c r="BE61" s="22">
        <v>0.14000000000000001</v>
      </c>
      <c r="BF61" s="22">
        <v>0.7</v>
      </c>
      <c r="BG61" s="22">
        <v>22</v>
      </c>
      <c r="BH61" s="22" t="s">
        <v>82</v>
      </c>
      <c r="BI61" s="22" t="s">
        <v>83</v>
      </c>
      <c r="BJ61" s="24" t="s">
        <v>3064</v>
      </c>
    </row>
    <row r="62" spans="1:62" ht="42" customHeight="1">
      <c r="A62" t="s">
        <v>7697</v>
      </c>
      <c r="B62" t="s">
        <v>3065</v>
      </c>
      <c r="C62">
        <v>912</v>
      </c>
      <c r="D62" s="24" t="s">
        <v>3066</v>
      </c>
      <c r="E62" s="22">
        <v>0</v>
      </c>
      <c r="F62" s="22">
        <v>195</v>
      </c>
      <c r="G62" s="22">
        <v>46</v>
      </c>
      <c r="H62" s="22">
        <v>88.1</v>
      </c>
      <c r="I62" s="22" t="s">
        <v>246</v>
      </c>
      <c r="J62" s="22">
        <v>0.7</v>
      </c>
      <c r="K62" s="22" t="s">
        <v>245</v>
      </c>
      <c r="L62" s="22" t="s">
        <v>83</v>
      </c>
      <c r="M62" s="22">
        <v>0.1</v>
      </c>
      <c r="N62" s="22" t="s">
        <v>805</v>
      </c>
      <c r="O62" s="22" t="s">
        <v>81</v>
      </c>
      <c r="P62" s="22" t="s">
        <v>813</v>
      </c>
      <c r="Q62" s="22" t="s">
        <v>173</v>
      </c>
      <c r="R62" s="22" t="s">
        <v>80</v>
      </c>
      <c r="S62" s="22">
        <v>0.2</v>
      </c>
      <c r="T62" s="22" t="s">
        <v>82</v>
      </c>
      <c r="U62" s="22">
        <v>10.7</v>
      </c>
      <c r="V62" s="22" t="s">
        <v>82</v>
      </c>
      <c r="W62" s="22">
        <v>0.4</v>
      </c>
      <c r="X62" s="22">
        <v>1</v>
      </c>
      <c r="Y62" s="22">
        <v>190</v>
      </c>
      <c r="Z62" s="22">
        <v>9</v>
      </c>
      <c r="AA62" s="22">
        <v>10</v>
      </c>
      <c r="AB62" s="22">
        <v>18</v>
      </c>
      <c r="AC62" s="22">
        <v>0.1</v>
      </c>
      <c r="AD62" s="22">
        <v>0.1</v>
      </c>
      <c r="AE62" s="22">
        <v>0.03</v>
      </c>
      <c r="AF62" s="22">
        <v>0.03</v>
      </c>
      <c r="AG62" s="22"/>
      <c r="AH62" s="22">
        <v>1</v>
      </c>
      <c r="AI62" s="22" t="s">
        <v>83</v>
      </c>
      <c r="AJ62" s="22" t="s">
        <v>84</v>
      </c>
      <c r="AK62" s="22" t="s">
        <v>84</v>
      </c>
      <c r="AL62" s="22" t="s">
        <v>78</v>
      </c>
      <c r="AM62" s="22">
        <v>7</v>
      </c>
      <c r="AN62" s="22">
        <v>17</v>
      </c>
      <c r="AO62" s="22">
        <v>52</v>
      </c>
      <c r="AP62" s="22">
        <v>47</v>
      </c>
      <c r="AQ62" s="22">
        <v>4</v>
      </c>
      <c r="AR62" s="22" t="s">
        <v>78</v>
      </c>
      <c r="AS62" s="22">
        <v>0.3</v>
      </c>
      <c r="AT62" s="22" t="s">
        <v>83</v>
      </c>
      <c r="AU62" s="22" t="s">
        <v>83</v>
      </c>
      <c r="AV62" s="22" t="s">
        <v>83</v>
      </c>
      <c r="AW62" s="22" t="s">
        <v>82</v>
      </c>
      <c r="AX62" s="22">
        <v>7.0000000000000007E-2</v>
      </c>
      <c r="AY62" s="22">
        <v>0.02</v>
      </c>
      <c r="AZ62" s="22">
        <v>0.3</v>
      </c>
      <c r="BA62" s="22" t="s">
        <v>246</v>
      </c>
      <c r="BB62" s="22">
        <v>0.06</v>
      </c>
      <c r="BC62" s="22" t="s">
        <v>78</v>
      </c>
      <c r="BD62" s="22">
        <v>27</v>
      </c>
      <c r="BE62" s="22">
        <v>0.23</v>
      </c>
      <c r="BF62" s="22">
        <v>0.3</v>
      </c>
      <c r="BG62" s="22">
        <v>42</v>
      </c>
      <c r="BH62" s="22" t="s">
        <v>82</v>
      </c>
      <c r="BI62" s="22" t="s">
        <v>83</v>
      </c>
      <c r="BJ62" s="24" t="s">
        <v>3064</v>
      </c>
    </row>
    <row r="63" spans="1:62" ht="42" customHeight="1">
      <c r="A63" t="s">
        <v>7697</v>
      </c>
      <c r="B63" t="s">
        <v>3067</v>
      </c>
      <c r="C63">
        <v>913</v>
      </c>
      <c r="D63" s="24" t="s">
        <v>3068</v>
      </c>
      <c r="E63" s="22">
        <v>0</v>
      </c>
      <c r="F63" s="22">
        <v>195</v>
      </c>
      <c r="G63" s="22">
        <v>46</v>
      </c>
      <c r="H63" s="22">
        <v>88.4</v>
      </c>
      <c r="I63" s="22" t="s">
        <v>354</v>
      </c>
      <c r="J63" s="22">
        <v>0.4</v>
      </c>
      <c r="K63" s="22" t="s">
        <v>245</v>
      </c>
      <c r="L63" s="22" t="s">
        <v>78</v>
      </c>
      <c r="M63" s="22">
        <v>0.2</v>
      </c>
      <c r="N63" s="22" t="s">
        <v>82</v>
      </c>
      <c r="O63" s="22" t="s">
        <v>81</v>
      </c>
      <c r="P63" s="22" t="s">
        <v>82</v>
      </c>
      <c r="Q63" s="22" t="s">
        <v>173</v>
      </c>
      <c r="R63" s="22" t="s">
        <v>80</v>
      </c>
      <c r="S63" s="22">
        <v>0.1</v>
      </c>
      <c r="T63" s="22" t="s">
        <v>82</v>
      </c>
      <c r="U63" s="22">
        <v>10.8</v>
      </c>
      <c r="V63" s="22" t="s">
        <v>82</v>
      </c>
      <c r="W63" s="22">
        <v>0.2</v>
      </c>
      <c r="X63" s="22">
        <v>2</v>
      </c>
      <c r="Y63" s="22">
        <v>99</v>
      </c>
      <c r="Z63" s="22">
        <v>5</v>
      </c>
      <c r="AA63" s="22">
        <v>6</v>
      </c>
      <c r="AB63" s="22">
        <v>10</v>
      </c>
      <c r="AC63" s="22">
        <v>0.1</v>
      </c>
      <c r="AD63" s="22" t="s">
        <v>84</v>
      </c>
      <c r="AE63" s="22">
        <v>0.02</v>
      </c>
      <c r="AF63" s="22">
        <v>0.02</v>
      </c>
      <c r="AG63" s="22"/>
      <c r="AH63" s="22" t="s">
        <v>82</v>
      </c>
      <c r="AI63" s="22" t="s">
        <v>82</v>
      </c>
      <c r="AJ63" s="22" t="s">
        <v>82</v>
      </c>
      <c r="AK63" s="22" t="s">
        <v>82</v>
      </c>
      <c r="AL63" s="22" t="s">
        <v>78</v>
      </c>
      <c r="AM63" s="22">
        <v>3</v>
      </c>
      <c r="AN63" s="22">
        <v>2</v>
      </c>
      <c r="AO63" s="22">
        <v>10</v>
      </c>
      <c r="AP63" s="22">
        <v>8</v>
      </c>
      <c r="AQ63" s="22">
        <v>1</v>
      </c>
      <c r="AR63" s="22" t="s">
        <v>78</v>
      </c>
      <c r="AS63" s="22">
        <v>0.1</v>
      </c>
      <c r="AT63" s="22" t="s">
        <v>83</v>
      </c>
      <c r="AU63" s="22" t="s">
        <v>83</v>
      </c>
      <c r="AV63" s="22" t="s">
        <v>83</v>
      </c>
      <c r="AW63" s="22" t="s">
        <v>78</v>
      </c>
      <c r="AX63" s="22">
        <v>0.04</v>
      </c>
      <c r="AY63" s="22">
        <v>0.01</v>
      </c>
      <c r="AZ63" s="22">
        <v>0.1</v>
      </c>
      <c r="BA63" s="22" t="s">
        <v>245</v>
      </c>
      <c r="BB63" s="22">
        <v>0.03</v>
      </c>
      <c r="BC63" s="22" t="s">
        <v>83</v>
      </c>
      <c r="BD63" s="22">
        <v>12</v>
      </c>
      <c r="BE63" s="22">
        <v>0.01</v>
      </c>
      <c r="BF63" s="22" t="s">
        <v>82</v>
      </c>
      <c r="BG63" s="22">
        <v>16</v>
      </c>
      <c r="BH63" s="22" t="s">
        <v>82</v>
      </c>
      <c r="BI63" s="22" t="s">
        <v>83</v>
      </c>
      <c r="BJ63" s="24" t="s">
        <v>3069</v>
      </c>
    </row>
    <row r="64" spans="1:62" ht="42" customHeight="1">
      <c r="A64" t="s">
        <v>7697</v>
      </c>
      <c r="B64" t="s">
        <v>3070</v>
      </c>
      <c r="C64">
        <v>914</v>
      </c>
      <c r="D64" s="24" t="s">
        <v>3071</v>
      </c>
      <c r="E64" s="22">
        <v>0</v>
      </c>
      <c r="F64" s="22">
        <v>173</v>
      </c>
      <c r="G64" s="22">
        <v>41</v>
      </c>
      <c r="H64" s="22">
        <v>89.7</v>
      </c>
      <c r="I64" s="22" t="s">
        <v>245</v>
      </c>
      <c r="J64" s="22">
        <v>0.2</v>
      </c>
      <c r="K64" s="22" t="s">
        <v>82</v>
      </c>
      <c r="L64" s="22" t="s">
        <v>78</v>
      </c>
      <c r="M64" s="22" t="s">
        <v>84</v>
      </c>
      <c r="N64" s="22" t="s">
        <v>82</v>
      </c>
      <c r="O64" s="22" t="s">
        <v>81</v>
      </c>
      <c r="P64" s="22" t="s">
        <v>82</v>
      </c>
      <c r="Q64" s="22">
        <v>10.1</v>
      </c>
      <c r="R64" s="22" t="s">
        <v>80</v>
      </c>
      <c r="S64" s="22" t="s">
        <v>84</v>
      </c>
      <c r="T64" s="22" t="s">
        <v>82</v>
      </c>
      <c r="U64" s="22" t="s">
        <v>104</v>
      </c>
      <c r="V64" s="22" t="s">
        <v>82</v>
      </c>
      <c r="W64" s="22">
        <v>0.1</v>
      </c>
      <c r="X64" s="22">
        <v>6</v>
      </c>
      <c r="Y64" s="22">
        <v>57</v>
      </c>
      <c r="Z64" s="22">
        <v>3</v>
      </c>
      <c r="AA64" s="22">
        <v>3</v>
      </c>
      <c r="AB64" s="22">
        <v>6</v>
      </c>
      <c r="AC64" s="22" t="s">
        <v>84</v>
      </c>
      <c r="AD64" s="22" t="s">
        <v>84</v>
      </c>
      <c r="AE64" s="22">
        <v>0.01</v>
      </c>
      <c r="AF64" s="22">
        <v>0.01</v>
      </c>
      <c r="AG64" s="22"/>
      <c r="AH64" s="22" t="s">
        <v>82</v>
      </c>
      <c r="AI64" s="22" t="s">
        <v>82</v>
      </c>
      <c r="AJ64" s="22" t="s">
        <v>82</v>
      </c>
      <c r="AK64" s="22" t="s">
        <v>82</v>
      </c>
      <c r="AL64" s="22" t="s">
        <v>78</v>
      </c>
      <c r="AM64" s="22" t="s">
        <v>83</v>
      </c>
      <c r="AN64" s="22" t="s">
        <v>83</v>
      </c>
      <c r="AO64" s="22" t="s">
        <v>83</v>
      </c>
      <c r="AP64" s="22" t="s">
        <v>83</v>
      </c>
      <c r="AQ64" s="22" t="s">
        <v>78</v>
      </c>
      <c r="AR64" s="22" t="s">
        <v>78</v>
      </c>
      <c r="AS64" s="22">
        <v>0.1</v>
      </c>
      <c r="AT64" s="22" t="s">
        <v>83</v>
      </c>
      <c r="AU64" s="22" t="s">
        <v>83</v>
      </c>
      <c r="AV64" s="22" t="s">
        <v>83</v>
      </c>
      <c r="AW64" s="22" t="s">
        <v>78</v>
      </c>
      <c r="AX64" s="22">
        <v>0.02</v>
      </c>
      <c r="AY64" s="22">
        <v>0.01</v>
      </c>
      <c r="AZ64" s="22">
        <v>0.1</v>
      </c>
      <c r="BA64" s="22" t="s">
        <v>245</v>
      </c>
      <c r="BB64" s="22">
        <v>0.02</v>
      </c>
      <c r="BC64" s="22" t="s">
        <v>78</v>
      </c>
      <c r="BD64" s="22">
        <v>8</v>
      </c>
      <c r="BE64" s="22">
        <v>0.04</v>
      </c>
      <c r="BF64" s="22" t="s">
        <v>82</v>
      </c>
      <c r="BG64" s="22">
        <v>10</v>
      </c>
      <c r="BH64" s="22" t="s">
        <v>82</v>
      </c>
      <c r="BI64" s="22" t="s">
        <v>83</v>
      </c>
      <c r="BJ64" s="24" t="s">
        <v>3069</v>
      </c>
    </row>
    <row r="65" spans="1:62" ht="42" customHeight="1">
      <c r="A65" t="s">
        <v>7697</v>
      </c>
      <c r="B65" t="s">
        <v>3072</v>
      </c>
      <c r="C65">
        <v>915</v>
      </c>
      <c r="D65" s="24" t="s">
        <v>3073</v>
      </c>
      <c r="E65" s="22">
        <v>0</v>
      </c>
      <c r="F65" s="22">
        <v>992</v>
      </c>
      <c r="G65" s="22">
        <v>233</v>
      </c>
      <c r="H65" s="22">
        <v>36.4</v>
      </c>
      <c r="I65" s="22" t="s">
        <v>245</v>
      </c>
      <c r="J65" s="22">
        <v>0.2</v>
      </c>
      <c r="K65" s="22" t="s">
        <v>82</v>
      </c>
      <c r="L65" s="22" t="s">
        <v>78</v>
      </c>
      <c r="M65" s="22">
        <v>0.1</v>
      </c>
      <c r="N65" s="22" t="s">
        <v>3074</v>
      </c>
      <c r="O65" s="22" t="s">
        <v>80</v>
      </c>
      <c r="P65" s="22" t="s">
        <v>476</v>
      </c>
      <c r="Q65" s="22">
        <v>62.6</v>
      </c>
      <c r="R65" s="22" t="s">
        <v>81</v>
      </c>
      <c r="S65" s="22">
        <v>0.7</v>
      </c>
      <c r="T65" s="22" t="s">
        <v>82</v>
      </c>
      <c r="U65" s="22">
        <v>63.2</v>
      </c>
      <c r="V65" s="22" t="s">
        <v>82</v>
      </c>
      <c r="W65" s="22">
        <v>0.1</v>
      </c>
      <c r="X65" s="22">
        <v>11</v>
      </c>
      <c r="Y65" s="22">
        <v>27</v>
      </c>
      <c r="Z65" s="22">
        <v>16</v>
      </c>
      <c r="AA65" s="22">
        <v>3</v>
      </c>
      <c r="AB65" s="22">
        <v>4</v>
      </c>
      <c r="AC65" s="22">
        <v>0.1</v>
      </c>
      <c r="AD65" s="22" t="s">
        <v>84</v>
      </c>
      <c r="AE65" s="22">
        <v>0.01</v>
      </c>
      <c r="AF65" s="22">
        <v>0.02</v>
      </c>
      <c r="AG65" s="22"/>
      <c r="AH65" s="22" t="s">
        <v>82</v>
      </c>
      <c r="AI65" s="22" t="s">
        <v>82</v>
      </c>
      <c r="AJ65" s="22" t="s">
        <v>82</v>
      </c>
      <c r="AK65" s="22" t="s">
        <v>82</v>
      </c>
      <c r="AL65" s="22" t="s">
        <v>78</v>
      </c>
      <c r="AM65" s="22" t="s">
        <v>83</v>
      </c>
      <c r="AN65" s="22" t="s">
        <v>83</v>
      </c>
      <c r="AO65" s="22">
        <v>48</v>
      </c>
      <c r="AP65" s="22">
        <v>24</v>
      </c>
      <c r="AQ65" s="22">
        <v>2</v>
      </c>
      <c r="AR65" s="22" t="s">
        <v>78</v>
      </c>
      <c r="AS65" s="22">
        <v>0.3</v>
      </c>
      <c r="AT65" s="22" t="s">
        <v>83</v>
      </c>
      <c r="AU65" s="22">
        <v>0.1</v>
      </c>
      <c r="AV65" s="22" t="s">
        <v>83</v>
      </c>
      <c r="AW65" s="22" t="s">
        <v>78</v>
      </c>
      <c r="AX65" s="22">
        <v>0.01</v>
      </c>
      <c r="AY65" s="22" t="s">
        <v>83</v>
      </c>
      <c r="AZ65" s="22">
        <v>0.1</v>
      </c>
      <c r="BA65" s="22" t="s">
        <v>245</v>
      </c>
      <c r="BB65" s="22">
        <v>0.02</v>
      </c>
      <c r="BC65" s="22" t="s">
        <v>78</v>
      </c>
      <c r="BD65" s="22">
        <v>2</v>
      </c>
      <c r="BE65" s="22" t="s">
        <v>83</v>
      </c>
      <c r="BF65" s="22" t="s">
        <v>82</v>
      </c>
      <c r="BG65" s="22">
        <v>5</v>
      </c>
      <c r="BH65" s="22" t="s">
        <v>82</v>
      </c>
      <c r="BI65" s="22" t="s">
        <v>83</v>
      </c>
      <c r="BJ65" s="24" t="s">
        <v>3075</v>
      </c>
    </row>
    <row r="66" spans="1:62" ht="42" customHeight="1">
      <c r="A66" t="s">
        <v>7697</v>
      </c>
      <c r="B66" t="s">
        <v>3076</v>
      </c>
      <c r="C66">
        <v>916</v>
      </c>
      <c r="D66" s="24" t="s">
        <v>3077</v>
      </c>
      <c r="E66" s="22">
        <v>0</v>
      </c>
      <c r="F66" s="22">
        <v>808</v>
      </c>
      <c r="G66" s="22">
        <v>190</v>
      </c>
      <c r="H66" s="22">
        <v>51.7</v>
      </c>
      <c r="I66" s="22" t="s">
        <v>354</v>
      </c>
      <c r="J66" s="22">
        <v>0.3</v>
      </c>
      <c r="K66" s="22" t="s">
        <v>82</v>
      </c>
      <c r="L66" s="22" t="s">
        <v>78</v>
      </c>
      <c r="M66" s="22">
        <v>0.1</v>
      </c>
      <c r="N66" s="22" t="s">
        <v>82</v>
      </c>
      <c r="O66" s="22" t="s">
        <v>81</v>
      </c>
      <c r="P66" s="22" t="s">
        <v>82</v>
      </c>
      <c r="Q66" s="22">
        <v>46.5</v>
      </c>
      <c r="R66" s="22" t="s">
        <v>80</v>
      </c>
      <c r="S66" s="22">
        <v>1.3</v>
      </c>
      <c r="T66" s="22" t="s">
        <v>82</v>
      </c>
      <c r="U66" s="22">
        <v>47.7</v>
      </c>
      <c r="V66" s="22" t="s">
        <v>82</v>
      </c>
      <c r="W66" s="22">
        <v>0.2</v>
      </c>
      <c r="X66" s="22">
        <v>9</v>
      </c>
      <c r="Y66" s="22">
        <v>49</v>
      </c>
      <c r="Z66" s="22">
        <v>19</v>
      </c>
      <c r="AA66" s="22">
        <v>5</v>
      </c>
      <c r="AB66" s="22">
        <v>5</v>
      </c>
      <c r="AC66" s="22">
        <v>0.2</v>
      </c>
      <c r="AD66" s="22" t="s">
        <v>84</v>
      </c>
      <c r="AE66" s="22">
        <v>0.01</v>
      </c>
      <c r="AF66" s="22">
        <v>0.03</v>
      </c>
      <c r="AG66" s="22"/>
      <c r="AH66" s="22" t="s">
        <v>82</v>
      </c>
      <c r="AI66" s="22" t="s">
        <v>82</v>
      </c>
      <c r="AJ66" s="22" t="s">
        <v>82</v>
      </c>
      <c r="AK66" s="22" t="s">
        <v>82</v>
      </c>
      <c r="AL66" s="22" t="s">
        <v>78</v>
      </c>
      <c r="AM66" s="22" t="s">
        <v>83</v>
      </c>
      <c r="AN66" s="22">
        <v>17</v>
      </c>
      <c r="AO66" s="22">
        <v>77</v>
      </c>
      <c r="AP66" s="22">
        <v>56</v>
      </c>
      <c r="AQ66" s="22">
        <v>5</v>
      </c>
      <c r="AR66" s="22" t="s">
        <v>78</v>
      </c>
      <c r="AS66" s="22">
        <v>0.4</v>
      </c>
      <c r="AT66" s="22" t="s">
        <v>83</v>
      </c>
      <c r="AU66" s="22">
        <v>0.1</v>
      </c>
      <c r="AV66" s="22" t="s">
        <v>83</v>
      </c>
      <c r="AW66" s="22" t="s">
        <v>78</v>
      </c>
      <c r="AX66" s="22">
        <v>0.01</v>
      </c>
      <c r="AY66" s="22" t="s">
        <v>83</v>
      </c>
      <c r="AZ66" s="22">
        <v>0.1</v>
      </c>
      <c r="BA66" s="22" t="s">
        <v>354</v>
      </c>
      <c r="BB66" s="22">
        <v>0.02</v>
      </c>
      <c r="BC66" s="22" t="s">
        <v>78</v>
      </c>
      <c r="BD66" s="22">
        <v>3</v>
      </c>
      <c r="BE66" s="22" t="s">
        <v>83</v>
      </c>
      <c r="BF66" s="22" t="s">
        <v>82</v>
      </c>
      <c r="BG66" s="22">
        <v>4</v>
      </c>
      <c r="BH66" s="22" t="s">
        <v>82</v>
      </c>
      <c r="BI66" s="22" t="s">
        <v>83</v>
      </c>
      <c r="BJ66" s="24" t="s">
        <v>3075</v>
      </c>
    </row>
    <row r="67" spans="1:62" ht="42" customHeight="1">
      <c r="A67" t="s">
        <v>7697</v>
      </c>
      <c r="B67" t="s">
        <v>3078</v>
      </c>
      <c r="C67">
        <v>917</v>
      </c>
      <c r="D67" s="24" t="s">
        <v>3079</v>
      </c>
      <c r="E67" s="22">
        <v>50</v>
      </c>
      <c r="F67" s="22">
        <v>180</v>
      </c>
      <c r="G67" s="22">
        <v>43</v>
      </c>
      <c r="H67" s="22">
        <v>88.7</v>
      </c>
      <c r="I67" s="22" t="s">
        <v>82</v>
      </c>
      <c r="J67" s="22" t="s">
        <v>85</v>
      </c>
      <c r="K67" s="22" t="s">
        <v>82</v>
      </c>
      <c r="L67" s="22" t="s">
        <v>83</v>
      </c>
      <c r="M67" s="22">
        <v>0.1</v>
      </c>
      <c r="N67" s="22" t="s">
        <v>82</v>
      </c>
      <c r="O67" s="22" t="s">
        <v>81</v>
      </c>
      <c r="P67" s="22" t="s">
        <v>82</v>
      </c>
      <c r="Q67" s="22" t="s">
        <v>182</v>
      </c>
      <c r="R67" s="22" t="s">
        <v>80</v>
      </c>
      <c r="S67" s="22">
        <v>0.8</v>
      </c>
      <c r="T67" s="22" t="s">
        <v>82</v>
      </c>
      <c r="U67" s="22">
        <v>9.8000000000000007</v>
      </c>
      <c r="V67" s="22" t="s">
        <v>82</v>
      </c>
      <c r="W67" s="22">
        <v>0.4</v>
      </c>
      <c r="X67" s="22">
        <v>1</v>
      </c>
      <c r="Y67" s="22">
        <v>140</v>
      </c>
      <c r="Z67" s="22">
        <v>21</v>
      </c>
      <c r="AA67" s="22">
        <v>11</v>
      </c>
      <c r="AB67" s="22">
        <v>24</v>
      </c>
      <c r="AC67" s="22">
        <v>0.3</v>
      </c>
      <c r="AD67" s="22">
        <v>0.2</v>
      </c>
      <c r="AE67" s="22">
        <v>0.06</v>
      </c>
      <c r="AF67" s="22">
        <v>0.05</v>
      </c>
      <c r="AG67" s="22"/>
      <c r="AH67" s="22" t="s">
        <v>83</v>
      </c>
      <c r="AI67" s="22" t="s">
        <v>83</v>
      </c>
      <c r="AJ67" s="22" t="s">
        <v>83</v>
      </c>
      <c r="AK67" s="22">
        <v>1</v>
      </c>
      <c r="AL67" s="22" t="s">
        <v>78</v>
      </c>
      <c r="AM67" s="22">
        <v>14</v>
      </c>
      <c r="AN67" s="22">
        <v>50</v>
      </c>
      <c r="AO67" s="22">
        <v>130</v>
      </c>
      <c r="AP67" s="22">
        <v>120</v>
      </c>
      <c r="AQ67" s="22">
        <v>10</v>
      </c>
      <c r="AR67" s="22" t="s">
        <v>78</v>
      </c>
      <c r="AS67" s="22">
        <v>0.3</v>
      </c>
      <c r="AT67" s="22" t="s">
        <v>83</v>
      </c>
      <c r="AU67" s="22" t="s">
        <v>83</v>
      </c>
      <c r="AV67" s="22" t="s">
        <v>83</v>
      </c>
      <c r="AW67" s="22" t="s">
        <v>82</v>
      </c>
      <c r="AX67" s="22" t="s">
        <v>150</v>
      </c>
      <c r="AY67" s="22">
        <v>0.03</v>
      </c>
      <c r="AZ67" s="22">
        <v>0.4</v>
      </c>
      <c r="BA67" s="22">
        <v>0.6</v>
      </c>
      <c r="BB67" s="22">
        <v>7.0000000000000007E-2</v>
      </c>
      <c r="BC67" s="22" t="s">
        <v>78</v>
      </c>
      <c r="BD67" s="22">
        <v>32</v>
      </c>
      <c r="BE67" s="22">
        <v>0.36</v>
      </c>
      <c r="BF67" s="22">
        <v>0.9</v>
      </c>
      <c r="BG67" s="22">
        <v>60</v>
      </c>
      <c r="BH67" s="22" t="s">
        <v>82</v>
      </c>
      <c r="BI67" s="22" t="s">
        <v>83</v>
      </c>
      <c r="BJ67" s="24" t="s">
        <v>3080</v>
      </c>
    </row>
    <row r="68" spans="1:62" ht="42" customHeight="1">
      <c r="A68" t="s">
        <v>7697</v>
      </c>
      <c r="B68" t="s">
        <v>3081</v>
      </c>
      <c r="C68">
        <v>918</v>
      </c>
      <c r="D68" s="24" t="s">
        <v>3082</v>
      </c>
      <c r="E68" s="22">
        <v>45</v>
      </c>
      <c r="F68" s="22">
        <v>181</v>
      </c>
      <c r="G68" s="22">
        <v>43</v>
      </c>
      <c r="H68" s="22">
        <v>88.7</v>
      </c>
      <c r="I68" s="22" t="s">
        <v>142</v>
      </c>
      <c r="J68" s="22">
        <v>0.8</v>
      </c>
      <c r="K68" s="22" t="s">
        <v>82</v>
      </c>
      <c r="L68" s="22" t="s">
        <v>83</v>
      </c>
      <c r="M68" s="22">
        <v>0.1</v>
      </c>
      <c r="N68" s="22" t="s">
        <v>82</v>
      </c>
      <c r="O68" s="22" t="s">
        <v>81</v>
      </c>
      <c r="P68" s="22" t="s">
        <v>82</v>
      </c>
      <c r="Q68" s="22">
        <v>9.5</v>
      </c>
      <c r="R68" s="22" t="s">
        <v>80</v>
      </c>
      <c r="S68" s="22">
        <v>0.9</v>
      </c>
      <c r="T68" s="22" t="s">
        <v>82</v>
      </c>
      <c r="U68" s="22">
        <v>10.1</v>
      </c>
      <c r="V68" s="22" t="s">
        <v>82</v>
      </c>
      <c r="W68" s="22">
        <v>0.3</v>
      </c>
      <c r="X68" s="22">
        <v>1</v>
      </c>
      <c r="Y68" s="22">
        <v>150</v>
      </c>
      <c r="Z68" s="22">
        <v>12</v>
      </c>
      <c r="AA68" s="22">
        <v>9</v>
      </c>
      <c r="AB68" s="22">
        <v>19</v>
      </c>
      <c r="AC68" s="22">
        <v>0.2</v>
      </c>
      <c r="AD68" s="22">
        <v>0.1</v>
      </c>
      <c r="AE68" s="22">
        <v>0.05</v>
      </c>
      <c r="AF68" s="22">
        <v>0.02</v>
      </c>
      <c r="AG68" s="22"/>
      <c r="AH68" s="22" t="s">
        <v>82</v>
      </c>
      <c r="AI68" s="22" t="s">
        <v>82</v>
      </c>
      <c r="AJ68" s="22" t="s">
        <v>82</v>
      </c>
      <c r="AK68" s="22" t="s">
        <v>82</v>
      </c>
      <c r="AL68" s="22" t="s">
        <v>78</v>
      </c>
      <c r="AM68" s="22">
        <v>1</v>
      </c>
      <c r="AN68" s="22">
        <v>4</v>
      </c>
      <c r="AO68" s="22" t="s">
        <v>83</v>
      </c>
      <c r="AP68" s="22">
        <v>5</v>
      </c>
      <c r="AQ68" s="22" t="s">
        <v>84</v>
      </c>
      <c r="AR68" s="22" t="s">
        <v>78</v>
      </c>
      <c r="AS68" s="22">
        <v>0.3</v>
      </c>
      <c r="AT68" s="22" t="s">
        <v>83</v>
      </c>
      <c r="AU68" s="22" t="s">
        <v>83</v>
      </c>
      <c r="AV68" s="22" t="s">
        <v>83</v>
      </c>
      <c r="AW68" s="22" t="s">
        <v>82</v>
      </c>
      <c r="AX68" s="22">
        <v>0.09</v>
      </c>
      <c r="AY68" s="22">
        <v>0.02</v>
      </c>
      <c r="AZ68" s="22">
        <v>0.3</v>
      </c>
      <c r="BA68" s="22" t="s">
        <v>213</v>
      </c>
      <c r="BB68" s="22">
        <v>0.04</v>
      </c>
      <c r="BC68" s="22" t="s">
        <v>83</v>
      </c>
      <c r="BD68" s="22">
        <v>34</v>
      </c>
      <c r="BE68" s="22">
        <v>0.47</v>
      </c>
      <c r="BF68" s="22" t="s">
        <v>82</v>
      </c>
      <c r="BG68" s="22">
        <v>38</v>
      </c>
      <c r="BH68" s="22" t="s">
        <v>82</v>
      </c>
      <c r="BI68" s="22" t="s">
        <v>83</v>
      </c>
      <c r="BJ68" s="24" t="s">
        <v>3083</v>
      </c>
    </row>
    <row r="69" spans="1:62" ht="33.75" customHeight="1">
      <c r="A69" t="s">
        <v>7697</v>
      </c>
      <c r="B69" t="s">
        <v>3084</v>
      </c>
      <c r="C69">
        <v>919</v>
      </c>
      <c r="D69" s="24" t="s">
        <v>3085</v>
      </c>
      <c r="E69" s="22">
        <v>0</v>
      </c>
      <c r="F69" s="22">
        <v>154</v>
      </c>
      <c r="G69" s="22">
        <v>36</v>
      </c>
      <c r="H69" s="22">
        <v>90.7</v>
      </c>
      <c r="I69" s="22" t="s">
        <v>82</v>
      </c>
      <c r="J69" s="22">
        <v>0.4</v>
      </c>
      <c r="K69" s="22" t="s">
        <v>82</v>
      </c>
      <c r="L69" s="22" t="s">
        <v>78</v>
      </c>
      <c r="M69" s="22">
        <v>0.1</v>
      </c>
      <c r="N69" s="22" t="s">
        <v>82</v>
      </c>
      <c r="O69" s="22" t="s">
        <v>81</v>
      </c>
      <c r="P69" s="22" t="s">
        <v>82</v>
      </c>
      <c r="Q69" s="22">
        <v>8.4</v>
      </c>
      <c r="R69" s="22" t="s">
        <v>80</v>
      </c>
      <c r="S69" s="22">
        <v>0.1</v>
      </c>
      <c r="T69" s="22" t="s">
        <v>82</v>
      </c>
      <c r="U69" s="22">
        <v>8.5</v>
      </c>
      <c r="V69" s="22" t="s">
        <v>82</v>
      </c>
      <c r="W69" s="22">
        <v>0.3</v>
      </c>
      <c r="X69" s="22">
        <v>1</v>
      </c>
      <c r="Y69" s="22">
        <v>140</v>
      </c>
      <c r="Z69" s="22">
        <v>7</v>
      </c>
      <c r="AA69" s="22">
        <v>8</v>
      </c>
      <c r="AB69" s="22">
        <v>8</v>
      </c>
      <c r="AC69" s="22">
        <v>0.1</v>
      </c>
      <c r="AD69" s="22" t="s">
        <v>84</v>
      </c>
      <c r="AE69" s="22">
        <v>0.03</v>
      </c>
      <c r="AF69" s="22">
        <v>0.04</v>
      </c>
      <c r="AG69" s="22"/>
      <c r="AH69" s="22" t="s">
        <v>82</v>
      </c>
      <c r="AI69" s="22" t="s">
        <v>82</v>
      </c>
      <c r="AJ69" s="22" t="s">
        <v>82</v>
      </c>
      <c r="AK69" s="22" t="s">
        <v>82</v>
      </c>
      <c r="AL69" s="22" t="s">
        <v>78</v>
      </c>
      <c r="AM69" s="22" t="s">
        <v>83</v>
      </c>
      <c r="AN69" s="22" t="s">
        <v>83</v>
      </c>
      <c r="AO69" s="22">
        <v>21</v>
      </c>
      <c r="AP69" s="22">
        <v>10</v>
      </c>
      <c r="AQ69" s="22">
        <v>1</v>
      </c>
      <c r="AR69" s="22" t="s">
        <v>78</v>
      </c>
      <c r="AS69" s="22">
        <v>0.1</v>
      </c>
      <c r="AT69" s="22" t="s">
        <v>83</v>
      </c>
      <c r="AU69" s="22" t="s">
        <v>83</v>
      </c>
      <c r="AV69" s="22" t="s">
        <v>83</v>
      </c>
      <c r="AW69" s="22" t="s">
        <v>82</v>
      </c>
      <c r="AX69" s="22">
        <v>0.02</v>
      </c>
      <c r="AY69" s="22">
        <v>0.02</v>
      </c>
      <c r="AZ69" s="22">
        <v>0.1</v>
      </c>
      <c r="BA69" s="22">
        <v>0.2</v>
      </c>
      <c r="BB69" s="22">
        <v>0.03</v>
      </c>
      <c r="BC69" s="22" t="s">
        <v>78</v>
      </c>
      <c r="BD69" s="22">
        <v>13</v>
      </c>
      <c r="BE69" s="22">
        <v>0.15</v>
      </c>
      <c r="BF69" s="22" t="s">
        <v>82</v>
      </c>
      <c r="BG69" s="22">
        <v>42</v>
      </c>
      <c r="BH69" s="22" t="s">
        <v>82</v>
      </c>
      <c r="BI69" s="22" t="s">
        <v>83</v>
      </c>
      <c r="BJ69" s="24" t="s">
        <v>3086</v>
      </c>
    </row>
    <row r="70" spans="1:62" ht="33.75" customHeight="1">
      <c r="A70" t="s">
        <v>7697</v>
      </c>
      <c r="B70" t="s">
        <v>3087</v>
      </c>
      <c r="C70">
        <v>920</v>
      </c>
      <c r="D70" s="24" t="s">
        <v>3088</v>
      </c>
      <c r="E70" s="22">
        <v>55</v>
      </c>
      <c r="F70" s="22">
        <v>162</v>
      </c>
      <c r="G70" s="22">
        <v>38</v>
      </c>
      <c r="H70" s="22" t="s">
        <v>1499</v>
      </c>
      <c r="I70" s="22" t="s">
        <v>213</v>
      </c>
      <c r="J70" s="22">
        <v>0.7</v>
      </c>
      <c r="K70" s="22" t="s">
        <v>82</v>
      </c>
      <c r="L70" s="22" t="s">
        <v>78</v>
      </c>
      <c r="M70" s="22">
        <v>0.2</v>
      </c>
      <c r="N70" s="22" t="s">
        <v>82</v>
      </c>
      <c r="O70" s="22" t="s">
        <v>81</v>
      </c>
      <c r="P70" s="22" t="s">
        <v>82</v>
      </c>
      <c r="Q70" s="22">
        <v>8.5</v>
      </c>
      <c r="R70" s="22" t="s">
        <v>80</v>
      </c>
      <c r="S70" s="22">
        <v>0.6</v>
      </c>
      <c r="T70" s="22" t="s">
        <v>82</v>
      </c>
      <c r="U70" s="22">
        <v>8.8000000000000007</v>
      </c>
      <c r="V70" s="22" t="s">
        <v>82</v>
      </c>
      <c r="W70" s="22">
        <v>0.3</v>
      </c>
      <c r="X70" s="22">
        <v>1</v>
      </c>
      <c r="Y70" s="22">
        <v>160</v>
      </c>
      <c r="Z70" s="22">
        <v>10</v>
      </c>
      <c r="AA70" s="22">
        <v>10</v>
      </c>
      <c r="AB70" s="22">
        <v>21</v>
      </c>
      <c r="AC70" s="22">
        <v>0.1</v>
      </c>
      <c r="AD70" s="22">
        <v>0.1</v>
      </c>
      <c r="AE70" s="22">
        <v>0.03</v>
      </c>
      <c r="AF70" s="22">
        <v>0.02</v>
      </c>
      <c r="AG70" s="22"/>
      <c r="AH70" s="22" t="s">
        <v>82</v>
      </c>
      <c r="AI70" s="22" t="s">
        <v>82</v>
      </c>
      <c r="AJ70" s="22" t="s">
        <v>82</v>
      </c>
      <c r="AK70" s="22" t="s">
        <v>82</v>
      </c>
      <c r="AL70" s="22" t="s">
        <v>78</v>
      </c>
      <c r="AM70" s="22">
        <v>2</v>
      </c>
      <c r="AN70" s="22">
        <v>38</v>
      </c>
      <c r="AO70" s="22">
        <v>7</v>
      </c>
      <c r="AP70" s="22">
        <v>43</v>
      </c>
      <c r="AQ70" s="22">
        <v>4</v>
      </c>
      <c r="AR70" s="22" t="s">
        <v>78</v>
      </c>
      <c r="AS70" s="22">
        <v>0.2</v>
      </c>
      <c r="AT70" s="22" t="s">
        <v>83</v>
      </c>
      <c r="AU70" s="22" t="s">
        <v>83</v>
      </c>
      <c r="AV70" s="22" t="s">
        <v>83</v>
      </c>
      <c r="AW70" s="22" t="s">
        <v>78</v>
      </c>
      <c r="AX70" s="22">
        <v>0.06</v>
      </c>
      <c r="AY70" s="22">
        <v>0.02</v>
      </c>
      <c r="AZ70" s="22">
        <v>0.3</v>
      </c>
      <c r="BA70" s="22" t="s">
        <v>213</v>
      </c>
      <c r="BB70" s="22">
        <v>0.05</v>
      </c>
      <c r="BC70" s="22" t="s">
        <v>78</v>
      </c>
      <c r="BD70" s="22">
        <v>13</v>
      </c>
      <c r="BE70" s="22">
        <v>0.13</v>
      </c>
      <c r="BF70" s="22" t="s">
        <v>82</v>
      </c>
      <c r="BG70" s="22">
        <v>36</v>
      </c>
      <c r="BH70" s="22" t="s">
        <v>82</v>
      </c>
      <c r="BI70" s="22" t="s">
        <v>83</v>
      </c>
      <c r="BJ70" s="24" t="s">
        <v>3089</v>
      </c>
    </row>
    <row r="71" spans="1:62" ht="33.75" customHeight="1">
      <c r="A71" t="s">
        <v>7697</v>
      </c>
      <c r="B71" t="s">
        <v>3090</v>
      </c>
      <c r="C71">
        <v>921</v>
      </c>
      <c r="D71" s="24" t="s">
        <v>3091</v>
      </c>
      <c r="E71" s="22">
        <v>40</v>
      </c>
      <c r="F71" s="22">
        <v>190</v>
      </c>
      <c r="G71" s="22">
        <v>45</v>
      </c>
      <c r="H71" s="22">
        <v>88.4</v>
      </c>
      <c r="I71" s="22" t="s">
        <v>213</v>
      </c>
      <c r="J71" s="22">
        <v>0.8</v>
      </c>
      <c r="K71" s="22" t="s">
        <v>82</v>
      </c>
      <c r="L71" s="22" t="s">
        <v>78</v>
      </c>
      <c r="M71" s="22">
        <v>0.2</v>
      </c>
      <c r="N71" s="22" t="s">
        <v>82</v>
      </c>
      <c r="O71" s="22" t="s">
        <v>81</v>
      </c>
      <c r="P71" s="22" t="s">
        <v>82</v>
      </c>
      <c r="Q71" s="22">
        <v>10.1</v>
      </c>
      <c r="R71" s="22" t="s">
        <v>80</v>
      </c>
      <c r="S71" s="22">
        <v>0.6</v>
      </c>
      <c r="T71" s="22" t="s">
        <v>82</v>
      </c>
      <c r="U71" s="22">
        <v>10.3</v>
      </c>
      <c r="V71" s="22" t="s">
        <v>82</v>
      </c>
      <c r="W71" s="22">
        <v>0.3</v>
      </c>
      <c r="X71" s="22">
        <v>1</v>
      </c>
      <c r="Y71" s="22">
        <v>170</v>
      </c>
      <c r="Z71" s="22">
        <v>11</v>
      </c>
      <c r="AA71" s="22">
        <v>11</v>
      </c>
      <c r="AB71" s="22">
        <v>21</v>
      </c>
      <c r="AC71" s="22">
        <v>0.1</v>
      </c>
      <c r="AD71" s="22">
        <v>0.1</v>
      </c>
      <c r="AE71" s="22">
        <v>0.04</v>
      </c>
      <c r="AF71" s="22">
        <v>0.05</v>
      </c>
      <c r="AG71" s="22"/>
      <c r="AH71" s="22" t="s">
        <v>78</v>
      </c>
      <c r="AI71" s="22" t="s">
        <v>78</v>
      </c>
      <c r="AJ71" s="22" t="s">
        <v>240</v>
      </c>
      <c r="AK71" s="22" t="s">
        <v>78</v>
      </c>
      <c r="AL71" s="22" t="s">
        <v>78</v>
      </c>
      <c r="AM71" s="22">
        <v>9</v>
      </c>
      <c r="AN71" s="22">
        <v>200</v>
      </c>
      <c r="AO71" s="22">
        <v>690</v>
      </c>
      <c r="AP71" s="22">
        <v>540</v>
      </c>
      <c r="AQ71" s="22">
        <v>45</v>
      </c>
      <c r="AR71" s="22" t="s">
        <v>78</v>
      </c>
      <c r="AS71" s="22">
        <v>0.3</v>
      </c>
      <c r="AT71" s="22" t="s">
        <v>83</v>
      </c>
      <c r="AU71" s="22" t="s">
        <v>83</v>
      </c>
      <c r="AV71" s="22" t="s">
        <v>83</v>
      </c>
      <c r="AW71" s="22" t="s">
        <v>78</v>
      </c>
      <c r="AX71" s="22" t="s">
        <v>150</v>
      </c>
      <c r="AY71" s="22">
        <v>0.02</v>
      </c>
      <c r="AZ71" s="22">
        <v>0.3</v>
      </c>
      <c r="BA71" s="22" t="s">
        <v>213</v>
      </c>
      <c r="BB71" s="22">
        <v>0.08</v>
      </c>
      <c r="BC71" s="22" t="s">
        <v>78</v>
      </c>
      <c r="BD71" s="22">
        <v>24</v>
      </c>
      <c r="BE71" s="22">
        <v>0.27</v>
      </c>
      <c r="BF71" s="22" t="s">
        <v>246</v>
      </c>
      <c r="BG71" s="22">
        <v>42</v>
      </c>
      <c r="BH71" s="22" t="s">
        <v>82</v>
      </c>
      <c r="BI71" s="22" t="s">
        <v>83</v>
      </c>
      <c r="BJ71" s="24" t="s">
        <v>3089</v>
      </c>
    </row>
    <row r="72" spans="1:62" ht="33.75" customHeight="1">
      <c r="A72" t="s">
        <v>7697</v>
      </c>
      <c r="B72" t="s">
        <v>3092</v>
      </c>
      <c r="C72">
        <v>922</v>
      </c>
      <c r="D72" s="24" t="s">
        <v>3093</v>
      </c>
      <c r="E72" s="22">
        <v>6</v>
      </c>
      <c r="F72" s="22">
        <v>283</v>
      </c>
      <c r="G72" s="22">
        <v>67</v>
      </c>
      <c r="H72" s="22">
        <v>80.8</v>
      </c>
      <c r="I72" s="22" t="s">
        <v>82</v>
      </c>
      <c r="J72" s="22">
        <v>0.5</v>
      </c>
      <c r="K72" s="22">
        <v>0.3</v>
      </c>
      <c r="L72" s="22" t="s">
        <v>83</v>
      </c>
      <c r="M72" s="22">
        <v>0.7</v>
      </c>
      <c r="N72" s="22" t="s">
        <v>82</v>
      </c>
      <c r="O72" s="22" t="s">
        <v>81</v>
      </c>
      <c r="P72" s="22" t="s">
        <v>82</v>
      </c>
      <c r="Q72" s="22">
        <v>13.3</v>
      </c>
      <c r="R72" s="22" t="s">
        <v>80</v>
      </c>
      <c r="S72" s="22">
        <v>4.5999999999999996</v>
      </c>
      <c r="T72" s="22" t="s">
        <v>82</v>
      </c>
      <c r="U72" s="22">
        <v>17.5</v>
      </c>
      <c r="V72" s="22" t="s">
        <v>82</v>
      </c>
      <c r="W72" s="22">
        <v>0.5</v>
      </c>
      <c r="X72" s="22">
        <v>2</v>
      </c>
      <c r="Y72" s="22">
        <v>180</v>
      </c>
      <c r="Z72" s="22">
        <v>80</v>
      </c>
      <c r="AA72" s="22">
        <v>19</v>
      </c>
      <c r="AB72" s="22">
        <v>12</v>
      </c>
      <c r="AC72" s="22">
        <v>0.3</v>
      </c>
      <c r="AD72" s="22">
        <v>0.1</v>
      </c>
      <c r="AE72" s="22">
        <v>0.03</v>
      </c>
      <c r="AF72" s="22">
        <v>0.11</v>
      </c>
      <c r="AG72" s="22"/>
      <c r="AH72" s="22" t="s">
        <v>82</v>
      </c>
      <c r="AI72" s="22" t="s">
        <v>82</v>
      </c>
      <c r="AJ72" s="22" t="s">
        <v>82</v>
      </c>
      <c r="AK72" s="22" t="s">
        <v>82</v>
      </c>
      <c r="AL72" s="22" t="s">
        <v>78</v>
      </c>
      <c r="AM72" s="22" t="s">
        <v>83</v>
      </c>
      <c r="AN72" s="22">
        <v>28</v>
      </c>
      <c r="AO72" s="22">
        <v>200</v>
      </c>
      <c r="AP72" s="22">
        <v>130</v>
      </c>
      <c r="AQ72" s="22">
        <v>11</v>
      </c>
      <c r="AR72" s="22" t="s">
        <v>78</v>
      </c>
      <c r="AS72" s="22">
        <v>2.6</v>
      </c>
      <c r="AT72" s="22" t="s">
        <v>83</v>
      </c>
      <c r="AU72" s="22">
        <v>0.2</v>
      </c>
      <c r="AV72" s="22" t="s">
        <v>83</v>
      </c>
      <c r="AW72" s="22" t="s">
        <v>78</v>
      </c>
      <c r="AX72" s="22" t="s">
        <v>150</v>
      </c>
      <c r="AY72" s="22">
        <v>0.06</v>
      </c>
      <c r="AZ72" s="22">
        <v>0.6</v>
      </c>
      <c r="BA72" s="22">
        <v>0.7</v>
      </c>
      <c r="BB72" s="22">
        <v>0.06</v>
      </c>
      <c r="BC72" s="22" t="s">
        <v>78</v>
      </c>
      <c r="BD72" s="22">
        <v>20</v>
      </c>
      <c r="BE72" s="22">
        <v>0.28999999999999998</v>
      </c>
      <c r="BF72" s="22" t="s">
        <v>82</v>
      </c>
      <c r="BG72" s="22">
        <v>49</v>
      </c>
      <c r="BH72" s="22" t="s">
        <v>82</v>
      </c>
      <c r="BI72" s="22" t="s">
        <v>83</v>
      </c>
      <c r="BJ72" s="24" t="s">
        <v>3094</v>
      </c>
    </row>
    <row r="73" spans="1:62" ht="42" customHeight="1">
      <c r="A73" t="s">
        <v>7697</v>
      </c>
      <c r="B73" t="s">
        <v>3095</v>
      </c>
      <c r="C73">
        <v>923</v>
      </c>
      <c r="D73" s="24" t="s">
        <v>3096</v>
      </c>
      <c r="E73" s="22">
        <v>30</v>
      </c>
      <c r="F73" s="22">
        <v>168</v>
      </c>
      <c r="G73" s="22">
        <v>40</v>
      </c>
      <c r="H73" s="22" t="s">
        <v>1773</v>
      </c>
      <c r="I73" s="22">
        <v>0.5</v>
      </c>
      <c r="J73" s="22">
        <v>0.9</v>
      </c>
      <c r="K73" s="22" t="s">
        <v>245</v>
      </c>
      <c r="L73" s="22" t="s">
        <v>83</v>
      </c>
      <c r="M73" s="22">
        <v>0.1</v>
      </c>
      <c r="N73" s="22">
        <v>7.3</v>
      </c>
      <c r="O73" s="22" t="s">
        <v>81</v>
      </c>
      <c r="P73" s="22">
        <v>7.5</v>
      </c>
      <c r="Q73" s="22">
        <v>8.3000000000000007</v>
      </c>
      <c r="R73" s="22" t="s">
        <v>80</v>
      </c>
      <c r="S73" s="22">
        <v>0.6</v>
      </c>
      <c r="T73" s="22" t="s">
        <v>82</v>
      </c>
      <c r="U73" s="22">
        <v>9.6</v>
      </c>
      <c r="V73" s="22">
        <v>1.1000000000000001</v>
      </c>
      <c r="W73" s="22">
        <v>0.4</v>
      </c>
      <c r="X73" s="22">
        <v>1</v>
      </c>
      <c r="Y73" s="22">
        <v>140</v>
      </c>
      <c r="Z73" s="22">
        <v>15</v>
      </c>
      <c r="AA73" s="22">
        <v>9</v>
      </c>
      <c r="AB73" s="22">
        <v>17</v>
      </c>
      <c r="AC73" s="22" t="s">
        <v>84</v>
      </c>
      <c r="AD73" s="22">
        <v>0.1</v>
      </c>
      <c r="AE73" s="22">
        <v>0.04</v>
      </c>
      <c r="AF73" s="22">
        <v>0.01</v>
      </c>
      <c r="AG73" s="22"/>
      <c r="AH73" s="22" t="s">
        <v>83</v>
      </c>
      <c r="AI73" s="22" t="s">
        <v>83</v>
      </c>
      <c r="AJ73" s="22" t="s">
        <v>83</v>
      </c>
      <c r="AK73" s="22">
        <v>1</v>
      </c>
      <c r="AL73" s="22" t="s">
        <v>78</v>
      </c>
      <c r="AM73" s="22" t="s">
        <v>83</v>
      </c>
      <c r="AN73" s="22" t="s">
        <v>83</v>
      </c>
      <c r="AO73" s="22" t="s">
        <v>83</v>
      </c>
      <c r="AP73" s="22" t="s">
        <v>83</v>
      </c>
      <c r="AQ73" s="22" t="s">
        <v>78</v>
      </c>
      <c r="AR73" s="22" t="s">
        <v>78</v>
      </c>
      <c r="AS73" s="22">
        <v>0.3</v>
      </c>
      <c r="AT73" s="22" t="s">
        <v>83</v>
      </c>
      <c r="AU73" s="22" t="s">
        <v>83</v>
      </c>
      <c r="AV73" s="22" t="s">
        <v>83</v>
      </c>
      <c r="AW73" s="22" t="s">
        <v>78</v>
      </c>
      <c r="AX73" s="22">
        <v>7.0000000000000007E-2</v>
      </c>
      <c r="AY73" s="22">
        <v>0.03</v>
      </c>
      <c r="AZ73" s="22">
        <v>0.3</v>
      </c>
      <c r="BA73" s="22">
        <v>0.4</v>
      </c>
      <c r="BB73" s="22">
        <v>0.04</v>
      </c>
      <c r="BC73" s="22" t="s">
        <v>78</v>
      </c>
      <c r="BD73" s="22">
        <v>15</v>
      </c>
      <c r="BE73" s="22">
        <v>0.39</v>
      </c>
      <c r="BF73" s="22">
        <v>0.5</v>
      </c>
      <c r="BG73" s="22">
        <v>36</v>
      </c>
      <c r="BH73" s="22" t="s">
        <v>82</v>
      </c>
      <c r="BI73" s="22" t="s">
        <v>83</v>
      </c>
      <c r="BJ73" s="24" t="s">
        <v>3080</v>
      </c>
    </row>
    <row r="74" spans="1:62" ht="42" customHeight="1">
      <c r="A74" t="s">
        <v>7697</v>
      </c>
      <c r="B74" t="s">
        <v>3097</v>
      </c>
      <c r="C74">
        <v>924</v>
      </c>
      <c r="D74" s="24" t="s">
        <v>3098</v>
      </c>
      <c r="E74" s="22">
        <v>30</v>
      </c>
      <c r="F74" s="22">
        <v>168</v>
      </c>
      <c r="G74" s="22">
        <v>40</v>
      </c>
      <c r="H74" s="22" t="s">
        <v>1773</v>
      </c>
      <c r="I74" s="22" t="s">
        <v>304</v>
      </c>
      <c r="J74" s="22">
        <v>0.9</v>
      </c>
      <c r="K74" s="22">
        <v>0.1</v>
      </c>
      <c r="L74" s="22" t="s">
        <v>83</v>
      </c>
      <c r="M74" s="22">
        <v>0.1</v>
      </c>
      <c r="N74" s="22" t="s">
        <v>136</v>
      </c>
      <c r="O74" s="22" t="s">
        <v>81</v>
      </c>
      <c r="P74" s="22" t="s">
        <v>341</v>
      </c>
      <c r="Q74" s="22">
        <v>8.1</v>
      </c>
      <c r="R74" s="22" t="s">
        <v>80</v>
      </c>
      <c r="S74" s="22">
        <v>0.6</v>
      </c>
      <c r="T74" s="22" t="s">
        <v>82</v>
      </c>
      <c r="U74" s="22">
        <v>9.6</v>
      </c>
      <c r="V74" s="22">
        <v>1.1000000000000001</v>
      </c>
      <c r="W74" s="22">
        <v>0.4</v>
      </c>
      <c r="X74" s="22">
        <v>1</v>
      </c>
      <c r="Y74" s="22">
        <v>140</v>
      </c>
      <c r="Z74" s="22">
        <v>15</v>
      </c>
      <c r="AA74" s="22">
        <v>9</v>
      </c>
      <c r="AB74" s="22">
        <v>17</v>
      </c>
      <c r="AC74" s="22" t="s">
        <v>84</v>
      </c>
      <c r="AD74" s="22">
        <v>0.1</v>
      </c>
      <c r="AE74" s="22">
        <v>0.04</v>
      </c>
      <c r="AF74" s="22">
        <v>0.01</v>
      </c>
      <c r="AG74" s="22"/>
      <c r="AH74" s="22" t="s">
        <v>83</v>
      </c>
      <c r="AI74" s="22" t="s">
        <v>83</v>
      </c>
      <c r="AJ74" s="22" t="s">
        <v>83</v>
      </c>
      <c r="AK74" s="22">
        <v>1</v>
      </c>
      <c r="AL74" s="22" t="s">
        <v>78</v>
      </c>
      <c r="AM74" s="22" t="s">
        <v>83</v>
      </c>
      <c r="AN74" s="22">
        <v>400</v>
      </c>
      <c r="AO74" s="22">
        <v>4</v>
      </c>
      <c r="AP74" s="22">
        <v>410</v>
      </c>
      <c r="AQ74" s="22">
        <v>34</v>
      </c>
      <c r="AR74" s="22" t="s">
        <v>78</v>
      </c>
      <c r="AS74" s="22">
        <v>0.3</v>
      </c>
      <c r="AT74" s="22" t="s">
        <v>83</v>
      </c>
      <c r="AU74" s="22" t="s">
        <v>83</v>
      </c>
      <c r="AV74" s="22" t="s">
        <v>83</v>
      </c>
      <c r="AW74" s="22" t="s">
        <v>78</v>
      </c>
      <c r="AX74" s="22">
        <v>7.0000000000000007E-2</v>
      </c>
      <c r="AY74" s="22">
        <v>0.03</v>
      </c>
      <c r="AZ74" s="22">
        <v>0.3</v>
      </c>
      <c r="BA74" s="22" t="s">
        <v>142</v>
      </c>
      <c r="BB74" s="22">
        <v>0.04</v>
      </c>
      <c r="BC74" s="22" t="s">
        <v>78</v>
      </c>
      <c r="BD74" s="22">
        <v>15</v>
      </c>
      <c r="BE74" s="22">
        <v>0.39</v>
      </c>
      <c r="BF74" s="22">
        <v>0.5</v>
      </c>
      <c r="BG74" s="22">
        <v>36</v>
      </c>
      <c r="BH74" s="22" t="s">
        <v>82</v>
      </c>
      <c r="BI74" s="22" t="s">
        <v>83</v>
      </c>
      <c r="BJ74" s="24" t="s">
        <v>3080</v>
      </c>
    </row>
    <row r="75" spans="1:62" ht="42" customHeight="1">
      <c r="A75" t="s">
        <v>7697</v>
      </c>
      <c r="B75" t="s">
        <v>3099</v>
      </c>
      <c r="C75">
        <v>925</v>
      </c>
      <c r="D75" s="24" t="s">
        <v>3100</v>
      </c>
      <c r="E75" s="22">
        <v>0</v>
      </c>
      <c r="F75" s="22">
        <v>187</v>
      </c>
      <c r="G75" s="22">
        <v>44</v>
      </c>
      <c r="H75" s="22">
        <v>88.7</v>
      </c>
      <c r="I75" s="22" t="s">
        <v>82</v>
      </c>
      <c r="J75" s="22">
        <v>0.6</v>
      </c>
      <c r="K75" s="22" t="s">
        <v>245</v>
      </c>
      <c r="L75" s="22" t="s">
        <v>78</v>
      </c>
      <c r="M75" s="22">
        <v>0.1</v>
      </c>
      <c r="N75" s="22" t="s">
        <v>320</v>
      </c>
      <c r="O75" s="22" t="s">
        <v>81</v>
      </c>
      <c r="P75" s="22" t="s">
        <v>830</v>
      </c>
      <c r="Q75" s="22">
        <v>10.199999999999999</v>
      </c>
      <c r="R75" s="22" t="s">
        <v>80</v>
      </c>
      <c r="S75" s="22">
        <v>0.1</v>
      </c>
      <c r="T75" s="22" t="s">
        <v>82</v>
      </c>
      <c r="U75" s="22">
        <v>10.3</v>
      </c>
      <c r="V75" s="22" t="s">
        <v>82</v>
      </c>
      <c r="W75" s="22">
        <v>0.3</v>
      </c>
      <c r="X75" s="22">
        <v>1</v>
      </c>
      <c r="Y75" s="22">
        <v>180</v>
      </c>
      <c r="Z75" s="22">
        <v>9</v>
      </c>
      <c r="AA75" s="22">
        <v>9</v>
      </c>
      <c r="AB75" s="22">
        <v>12</v>
      </c>
      <c r="AC75" s="22">
        <v>0.1</v>
      </c>
      <c r="AD75" s="22" t="s">
        <v>84</v>
      </c>
      <c r="AE75" s="22">
        <v>0.03</v>
      </c>
      <c r="AF75" s="22">
        <v>0.01</v>
      </c>
      <c r="AG75" s="22"/>
      <c r="AH75" s="22" t="s">
        <v>82</v>
      </c>
      <c r="AI75" s="22" t="s">
        <v>82</v>
      </c>
      <c r="AJ75" s="22" t="s">
        <v>82</v>
      </c>
      <c r="AK75" s="22" t="s">
        <v>82</v>
      </c>
      <c r="AL75" s="22" t="s">
        <v>78</v>
      </c>
      <c r="AM75" s="22" t="s">
        <v>83</v>
      </c>
      <c r="AN75" s="22" t="s">
        <v>83</v>
      </c>
      <c r="AO75" s="22" t="s">
        <v>83</v>
      </c>
      <c r="AP75" s="22" t="s">
        <v>83</v>
      </c>
      <c r="AQ75" s="22" t="s">
        <v>78</v>
      </c>
      <c r="AR75" s="22" t="s">
        <v>78</v>
      </c>
      <c r="AS75" s="22">
        <v>0.2</v>
      </c>
      <c r="AT75" s="22" t="s">
        <v>83</v>
      </c>
      <c r="AU75" s="22" t="s">
        <v>83</v>
      </c>
      <c r="AV75" s="22" t="s">
        <v>83</v>
      </c>
      <c r="AW75" s="22" t="s">
        <v>84</v>
      </c>
      <c r="AX75" s="22">
        <v>0.04</v>
      </c>
      <c r="AY75" s="22">
        <v>0.01</v>
      </c>
      <c r="AZ75" s="22">
        <v>0.2</v>
      </c>
      <c r="BA75" s="22">
        <v>0.3</v>
      </c>
      <c r="BB75" s="22">
        <v>0.03</v>
      </c>
      <c r="BC75" s="22" t="s">
        <v>78</v>
      </c>
      <c r="BD75" s="22">
        <v>11</v>
      </c>
      <c r="BE75" s="22">
        <v>0.23</v>
      </c>
      <c r="BF75" s="22" t="s">
        <v>82</v>
      </c>
      <c r="BG75" s="22">
        <v>38</v>
      </c>
      <c r="BH75" s="22" t="s">
        <v>82</v>
      </c>
      <c r="BI75" s="22" t="s">
        <v>83</v>
      </c>
      <c r="BJ75" s="24" t="s">
        <v>3101</v>
      </c>
    </row>
    <row r="76" spans="1:62" ht="42" customHeight="1">
      <c r="A76" t="s">
        <v>7697</v>
      </c>
      <c r="B76" t="s">
        <v>3102</v>
      </c>
      <c r="C76">
        <v>926</v>
      </c>
      <c r="D76" s="24" t="s">
        <v>3103</v>
      </c>
      <c r="E76" s="22">
        <v>0</v>
      </c>
      <c r="F76" s="22">
        <v>163</v>
      </c>
      <c r="G76" s="22">
        <v>38</v>
      </c>
      <c r="H76" s="22">
        <v>90.1</v>
      </c>
      <c r="I76" s="22" t="s">
        <v>82</v>
      </c>
      <c r="J76" s="22">
        <v>0.7</v>
      </c>
      <c r="K76" s="22" t="s">
        <v>245</v>
      </c>
      <c r="L76" s="22" t="s">
        <v>78</v>
      </c>
      <c r="M76" s="22">
        <v>0.1</v>
      </c>
      <c r="N76" s="22" t="s">
        <v>805</v>
      </c>
      <c r="O76" s="22" t="s">
        <v>81</v>
      </c>
      <c r="P76" s="22" t="s">
        <v>259</v>
      </c>
      <c r="Q76" s="22">
        <v>8.6</v>
      </c>
      <c r="R76" s="22" t="s">
        <v>80</v>
      </c>
      <c r="S76" s="22">
        <v>0.2</v>
      </c>
      <c r="T76" s="22" t="s">
        <v>82</v>
      </c>
      <c r="U76" s="22">
        <v>8.8000000000000007</v>
      </c>
      <c r="V76" s="22" t="s">
        <v>82</v>
      </c>
      <c r="W76" s="22">
        <v>0.3</v>
      </c>
      <c r="X76" s="22">
        <v>1</v>
      </c>
      <c r="Y76" s="22">
        <v>160</v>
      </c>
      <c r="Z76" s="22">
        <v>9</v>
      </c>
      <c r="AA76" s="22">
        <v>9</v>
      </c>
      <c r="AB76" s="22">
        <v>12</v>
      </c>
      <c r="AC76" s="22">
        <v>0.1</v>
      </c>
      <c r="AD76" s="22" t="s">
        <v>84</v>
      </c>
      <c r="AE76" s="22">
        <v>0.04</v>
      </c>
      <c r="AF76" s="22">
        <v>0.01</v>
      </c>
      <c r="AG76" s="22"/>
      <c r="AH76" s="22" t="s">
        <v>82</v>
      </c>
      <c r="AI76" s="22" t="s">
        <v>82</v>
      </c>
      <c r="AJ76" s="22" t="s">
        <v>82</v>
      </c>
      <c r="AK76" s="22" t="s">
        <v>82</v>
      </c>
      <c r="AL76" s="22" t="s">
        <v>78</v>
      </c>
      <c r="AM76" s="22">
        <v>1</v>
      </c>
      <c r="AN76" s="22">
        <v>110</v>
      </c>
      <c r="AO76" s="22">
        <v>1</v>
      </c>
      <c r="AP76" s="22">
        <v>110</v>
      </c>
      <c r="AQ76" s="22">
        <v>10</v>
      </c>
      <c r="AR76" s="22" t="s">
        <v>78</v>
      </c>
      <c r="AS76" s="22">
        <v>0.2</v>
      </c>
      <c r="AT76" s="22" t="s">
        <v>83</v>
      </c>
      <c r="AU76" s="22" t="s">
        <v>83</v>
      </c>
      <c r="AV76" s="22" t="s">
        <v>83</v>
      </c>
      <c r="AW76" s="22" t="s">
        <v>78</v>
      </c>
      <c r="AX76" s="22">
        <v>0.06</v>
      </c>
      <c r="AY76" s="22">
        <v>0.02</v>
      </c>
      <c r="AZ76" s="22">
        <v>0.3</v>
      </c>
      <c r="BA76" s="22">
        <v>0.4</v>
      </c>
      <c r="BB76" s="22">
        <v>0.03</v>
      </c>
      <c r="BC76" s="22" t="s">
        <v>78</v>
      </c>
      <c r="BD76" s="22">
        <v>10</v>
      </c>
      <c r="BE76" s="22">
        <v>0.25</v>
      </c>
      <c r="BF76" s="22" t="s">
        <v>82</v>
      </c>
      <c r="BG76" s="22">
        <v>53</v>
      </c>
      <c r="BH76" s="22" t="s">
        <v>82</v>
      </c>
      <c r="BI76" s="22" t="s">
        <v>83</v>
      </c>
      <c r="BJ76" s="24" t="s">
        <v>3101</v>
      </c>
    </row>
    <row r="77" spans="1:62" ht="42" customHeight="1">
      <c r="A77" t="s">
        <v>7697</v>
      </c>
      <c r="B77" t="s">
        <v>3104</v>
      </c>
      <c r="C77">
        <v>927</v>
      </c>
      <c r="D77" s="24" t="s">
        <v>3105</v>
      </c>
      <c r="E77" s="22">
        <v>0</v>
      </c>
      <c r="F77" s="22">
        <v>193</v>
      </c>
      <c r="G77" s="22">
        <v>45</v>
      </c>
      <c r="H77" s="22">
        <v>88.4</v>
      </c>
      <c r="I77" s="22" t="s">
        <v>82</v>
      </c>
      <c r="J77" s="22">
        <v>0.3</v>
      </c>
      <c r="K77" s="22" t="s">
        <v>82</v>
      </c>
      <c r="L77" s="22" t="s">
        <v>78</v>
      </c>
      <c r="M77" s="22" t="s">
        <v>84</v>
      </c>
      <c r="N77" s="22" t="s">
        <v>82</v>
      </c>
      <c r="O77" s="22" t="s">
        <v>81</v>
      </c>
      <c r="P77" s="22" t="s">
        <v>82</v>
      </c>
      <c r="Q77" s="22" t="s">
        <v>173</v>
      </c>
      <c r="R77" s="22" t="s">
        <v>80</v>
      </c>
      <c r="S77" s="22">
        <v>0.1</v>
      </c>
      <c r="T77" s="22" t="s">
        <v>82</v>
      </c>
      <c r="U77" s="22">
        <v>11.1</v>
      </c>
      <c r="V77" s="22" t="s">
        <v>82</v>
      </c>
      <c r="W77" s="22">
        <v>0.2</v>
      </c>
      <c r="X77" s="22">
        <v>4</v>
      </c>
      <c r="Y77" s="22">
        <v>90</v>
      </c>
      <c r="Z77" s="22">
        <v>7</v>
      </c>
      <c r="AA77" s="22">
        <v>6</v>
      </c>
      <c r="AB77" s="22">
        <v>6</v>
      </c>
      <c r="AC77" s="22">
        <v>0.1</v>
      </c>
      <c r="AD77" s="22" t="s">
        <v>84</v>
      </c>
      <c r="AE77" s="22">
        <v>0.02</v>
      </c>
      <c r="AF77" s="22">
        <v>0.01</v>
      </c>
      <c r="AG77" s="22"/>
      <c r="AH77" s="22" t="s">
        <v>82</v>
      </c>
      <c r="AI77" s="22" t="s">
        <v>82</v>
      </c>
      <c r="AJ77" s="22" t="s">
        <v>82</v>
      </c>
      <c r="AK77" s="22" t="s">
        <v>82</v>
      </c>
      <c r="AL77" s="22" t="s">
        <v>78</v>
      </c>
      <c r="AM77" s="22" t="s">
        <v>83</v>
      </c>
      <c r="AN77" s="22" t="s">
        <v>83</v>
      </c>
      <c r="AO77" s="22" t="s">
        <v>83</v>
      </c>
      <c r="AP77" s="22" t="s">
        <v>83</v>
      </c>
      <c r="AQ77" s="22" t="s">
        <v>78</v>
      </c>
      <c r="AR77" s="22" t="s">
        <v>78</v>
      </c>
      <c r="AS77" s="22">
        <v>0.1</v>
      </c>
      <c r="AT77" s="22" t="s">
        <v>83</v>
      </c>
      <c r="AU77" s="22" t="s">
        <v>83</v>
      </c>
      <c r="AV77" s="22" t="s">
        <v>83</v>
      </c>
      <c r="AW77" s="22" t="s">
        <v>78</v>
      </c>
      <c r="AX77" s="22">
        <v>0.02</v>
      </c>
      <c r="AY77" s="22" t="s">
        <v>84</v>
      </c>
      <c r="AZ77" s="22">
        <v>0.1</v>
      </c>
      <c r="BA77" s="22">
        <v>0.2</v>
      </c>
      <c r="BB77" s="22">
        <v>0.02</v>
      </c>
      <c r="BC77" s="22" t="s">
        <v>78</v>
      </c>
      <c r="BD77" s="22">
        <v>5</v>
      </c>
      <c r="BE77" s="22" t="s">
        <v>83</v>
      </c>
      <c r="BF77" s="22" t="s">
        <v>82</v>
      </c>
      <c r="BG77" s="22">
        <v>19</v>
      </c>
      <c r="BH77" s="22" t="s">
        <v>82</v>
      </c>
      <c r="BI77" s="22" t="s">
        <v>83</v>
      </c>
      <c r="BJ77" s="24" t="s">
        <v>81</v>
      </c>
    </row>
    <row r="78" spans="1:62" ht="42" customHeight="1">
      <c r="A78" t="s">
        <v>7697</v>
      </c>
      <c r="B78" t="s">
        <v>3106</v>
      </c>
      <c r="C78">
        <v>928</v>
      </c>
      <c r="D78" s="24" t="s">
        <v>3107</v>
      </c>
      <c r="E78" s="22">
        <v>0</v>
      </c>
      <c r="F78" s="22">
        <v>167</v>
      </c>
      <c r="G78" s="22">
        <v>39</v>
      </c>
      <c r="H78" s="22">
        <v>90.1</v>
      </c>
      <c r="I78" s="22" t="s">
        <v>82</v>
      </c>
      <c r="J78" s="22">
        <v>0.1</v>
      </c>
      <c r="K78" s="22" t="s">
        <v>82</v>
      </c>
      <c r="L78" s="22" t="s">
        <v>78</v>
      </c>
      <c r="M78" s="22" t="s">
        <v>84</v>
      </c>
      <c r="N78" s="22" t="s">
        <v>82</v>
      </c>
      <c r="O78" s="22" t="s">
        <v>81</v>
      </c>
      <c r="P78" s="22" t="s">
        <v>82</v>
      </c>
      <c r="Q78" s="22">
        <v>9.6999999999999993</v>
      </c>
      <c r="R78" s="22" t="s">
        <v>80</v>
      </c>
      <c r="S78" s="22" t="s">
        <v>83</v>
      </c>
      <c r="T78" s="22" t="s">
        <v>82</v>
      </c>
      <c r="U78" s="22">
        <v>9.6999999999999993</v>
      </c>
      <c r="V78" s="22" t="s">
        <v>82</v>
      </c>
      <c r="W78" s="22">
        <v>0.1</v>
      </c>
      <c r="X78" s="22">
        <v>2</v>
      </c>
      <c r="Y78" s="22">
        <v>34</v>
      </c>
      <c r="Z78" s="22">
        <v>3</v>
      </c>
      <c r="AA78" s="22">
        <v>2</v>
      </c>
      <c r="AB78" s="22">
        <v>3</v>
      </c>
      <c r="AC78" s="22">
        <v>0.1</v>
      </c>
      <c r="AD78" s="22" t="s">
        <v>84</v>
      </c>
      <c r="AE78" s="22">
        <v>0.01</v>
      </c>
      <c r="AF78" s="22" t="s">
        <v>84</v>
      </c>
      <c r="AG78" s="22"/>
      <c r="AH78" s="22" t="s">
        <v>82</v>
      </c>
      <c r="AI78" s="22" t="s">
        <v>82</v>
      </c>
      <c r="AJ78" s="22" t="s">
        <v>82</v>
      </c>
      <c r="AK78" s="22" t="s">
        <v>82</v>
      </c>
      <c r="AL78" s="22" t="s">
        <v>78</v>
      </c>
      <c r="AM78" s="22" t="s">
        <v>83</v>
      </c>
      <c r="AN78" s="22" t="s">
        <v>83</v>
      </c>
      <c r="AO78" s="22" t="s">
        <v>83</v>
      </c>
      <c r="AP78" s="22" t="s">
        <v>83</v>
      </c>
      <c r="AQ78" s="22" t="s">
        <v>78</v>
      </c>
      <c r="AR78" s="22" t="s">
        <v>78</v>
      </c>
      <c r="AS78" s="22">
        <v>0.2</v>
      </c>
      <c r="AT78" s="22" t="s">
        <v>83</v>
      </c>
      <c r="AU78" s="22" t="s">
        <v>83</v>
      </c>
      <c r="AV78" s="22" t="s">
        <v>83</v>
      </c>
      <c r="AW78" s="22" t="s">
        <v>78</v>
      </c>
      <c r="AX78" s="22" t="s">
        <v>83</v>
      </c>
      <c r="AY78" s="22" t="s">
        <v>83</v>
      </c>
      <c r="AZ78" s="22" t="s">
        <v>84</v>
      </c>
      <c r="BA78" s="22" t="s">
        <v>84</v>
      </c>
      <c r="BB78" s="22">
        <v>0.01</v>
      </c>
      <c r="BC78" s="22" t="s">
        <v>78</v>
      </c>
      <c r="BD78" s="22">
        <v>2</v>
      </c>
      <c r="BE78" s="22" t="s">
        <v>83</v>
      </c>
      <c r="BF78" s="22" t="s">
        <v>82</v>
      </c>
      <c r="BG78" s="22">
        <v>8</v>
      </c>
      <c r="BH78" s="22" t="s">
        <v>82</v>
      </c>
      <c r="BI78" s="22" t="s">
        <v>83</v>
      </c>
      <c r="BJ78" s="24" t="s">
        <v>81</v>
      </c>
    </row>
    <row r="79" spans="1:62" ht="42" customHeight="1">
      <c r="A79" t="s">
        <v>7697</v>
      </c>
      <c r="B79" t="s">
        <v>3108</v>
      </c>
      <c r="C79">
        <v>929</v>
      </c>
      <c r="D79" s="24" t="s">
        <v>3109</v>
      </c>
      <c r="E79" s="22">
        <v>0</v>
      </c>
      <c r="F79" s="22">
        <v>257</v>
      </c>
      <c r="G79" s="22">
        <v>60</v>
      </c>
      <c r="H79" s="22">
        <v>82.1</v>
      </c>
      <c r="I79" s="22" t="s">
        <v>82</v>
      </c>
      <c r="J79" s="22">
        <v>0.5</v>
      </c>
      <c r="K79" s="22" t="s">
        <v>82</v>
      </c>
      <c r="L79" s="22" t="s">
        <v>78</v>
      </c>
      <c r="M79" s="22" t="s">
        <v>84</v>
      </c>
      <c r="N79" s="22" t="s">
        <v>777</v>
      </c>
      <c r="O79" s="22" t="s">
        <v>80</v>
      </c>
      <c r="P79" s="22" t="s">
        <v>777</v>
      </c>
      <c r="Q79" s="22">
        <v>16.5</v>
      </c>
      <c r="R79" s="22" t="s">
        <v>81</v>
      </c>
      <c r="S79" s="22">
        <v>0.6</v>
      </c>
      <c r="T79" s="22" t="s">
        <v>82</v>
      </c>
      <c r="U79" s="22">
        <v>17.100000000000001</v>
      </c>
      <c r="V79" s="22" t="s">
        <v>82</v>
      </c>
      <c r="W79" s="22">
        <v>0.3</v>
      </c>
      <c r="X79" s="22">
        <v>2</v>
      </c>
      <c r="Y79" s="22">
        <v>110</v>
      </c>
      <c r="Z79" s="22">
        <v>13</v>
      </c>
      <c r="AA79" s="22">
        <v>6</v>
      </c>
      <c r="AB79" s="22">
        <v>10</v>
      </c>
      <c r="AC79" s="22">
        <v>0.1</v>
      </c>
      <c r="AD79" s="22">
        <v>0.1</v>
      </c>
      <c r="AE79" s="22">
        <v>0.03</v>
      </c>
      <c r="AF79" s="22">
        <v>0.01</v>
      </c>
      <c r="AG79" s="22"/>
      <c r="AH79" s="22" t="s">
        <v>82</v>
      </c>
      <c r="AI79" s="22" t="s">
        <v>82</v>
      </c>
      <c r="AJ79" s="22" t="s">
        <v>82</v>
      </c>
      <c r="AK79" s="22" t="s">
        <v>82</v>
      </c>
      <c r="AL79" s="22" t="s">
        <v>83</v>
      </c>
      <c r="AM79" s="22" t="s">
        <v>82</v>
      </c>
      <c r="AN79" s="22" t="s">
        <v>82</v>
      </c>
      <c r="AO79" s="22" t="s">
        <v>82</v>
      </c>
      <c r="AP79" s="22" t="s">
        <v>83</v>
      </c>
      <c r="AQ79" s="22" t="s">
        <v>83</v>
      </c>
      <c r="AR79" s="22" t="s">
        <v>78</v>
      </c>
      <c r="AS79" s="22">
        <v>0.1</v>
      </c>
      <c r="AT79" s="22" t="s">
        <v>83</v>
      </c>
      <c r="AU79" s="22" t="s">
        <v>83</v>
      </c>
      <c r="AV79" s="22" t="s">
        <v>83</v>
      </c>
      <c r="AW79" s="22" t="s">
        <v>82</v>
      </c>
      <c r="AX79" s="22">
        <v>0.03</v>
      </c>
      <c r="AY79" s="22" t="s">
        <v>84</v>
      </c>
      <c r="AZ79" s="22">
        <v>0.2</v>
      </c>
      <c r="BA79" s="22">
        <v>0.3</v>
      </c>
      <c r="BB79" s="22">
        <v>0.03</v>
      </c>
      <c r="BC79" s="22" t="s">
        <v>78</v>
      </c>
      <c r="BD79" s="22">
        <v>9</v>
      </c>
      <c r="BE79" s="22">
        <v>0.16</v>
      </c>
      <c r="BF79" s="22" t="s">
        <v>82</v>
      </c>
      <c r="BG79" s="22">
        <v>26</v>
      </c>
      <c r="BH79" s="22" t="s">
        <v>82</v>
      </c>
      <c r="BI79" s="22" t="s">
        <v>83</v>
      </c>
      <c r="BJ79" s="24" t="s">
        <v>3110</v>
      </c>
    </row>
    <row r="80" spans="1:62" ht="42" customHeight="1">
      <c r="A80" t="s">
        <v>7697</v>
      </c>
      <c r="B80" t="s">
        <v>3111</v>
      </c>
      <c r="C80">
        <v>930</v>
      </c>
      <c r="D80" s="24" t="s">
        <v>3112</v>
      </c>
      <c r="E80" s="22">
        <v>55</v>
      </c>
      <c r="F80" s="22">
        <v>200</v>
      </c>
      <c r="G80" s="22">
        <v>47</v>
      </c>
      <c r="H80" s="22">
        <v>87.6</v>
      </c>
      <c r="I80" s="22" t="s">
        <v>213</v>
      </c>
      <c r="J80" s="22">
        <v>0.7</v>
      </c>
      <c r="K80" s="22" t="s">
        <v>82</v>
      </c>
      <c r="L80" s="22" t="s">
        <v>78</v>
      </c>
      <c r="M80" s="22">
        <v>0.3</v>
      </c>
      <c r="N80" s="22" t="s">
        <v>82</v>
      </c>
      <c r="O80" s="22" t="s">
        <v>81</v>
      </c>
      <c r="P80" s="22" t="s">
        <v>82</v>
      </c>
      <c r="Q80" s="22">
        <v>10.3</v>
      </c>
      <c r="R80" s="22" t="s">
        <v>80</v>
      </c>
      <c r="S80" s="22">
        <v>0.9</v>
      </c>
      <c r="T80" s="22" t="s">
        <v>82</v>
      </c>
      <c r="U80" s="22">
        <v>10.9</v>
      </c>
      <c r="V80" s="22" t="s">
        <v>82</v>
      </c>
      <c r="W80" s="22">
        <v>0.5</v>
      </c>
      <c r="X80" s="22">
        <v>2</v>
      </c>
      <c r="Y80" s="22">
        <v>280</v>
      </c>
      <c r="Z80" s="22">
        <v>23</v>
      </c>
      <c r="AA80" s="22">
        <v>11</v>
      </c>
      <c r="AB80" s="22">
        <v>19</v>
      </c>
      <c r="AC80" s="22">
        <v>0.2</v>
      </c>
      <c r="AD80" s="22">
        <v>0.1</v>
      </c>
      <c r="AE80" s="22">
        <v>0.06</v>
      </c>
      <c r="AF80" s="22">
        <v>0.05</v>
      </c>
      <c r="AG80" s="22"/>
      <c r="AH80" s="22" t="s">
        <v>82</v>
      </c>
      <c r="AI80" s="22" t="s">
        <v>82</v>
      </c>
      <c r="AJ80" s="22" t="s">
        <v>82</v>
      </c>
      <c r="AK80" s="22" t="s">
        <v>82</v>
      </c>
      <c r="AL80" s="22" t="s">
        <v>78</v>
      </c>
      <c r="AM80" s="22" t="s">
        <v>83</v>
      </c>
      <c r="AN80" s="22">
        <v>16</v>
      </c>
      <c r="AO80" s="22">
        <v>70</v>
      </c>
      <c r="AP80" s="22">
        <v>51</v>
      </c>
      <c r="AQ80" s="22">
        <v>4</v>
      </c>
      <c r="AR80" s="22" t="s">
        <v>78</v>
      </c>
      <c r="AS80" s="22">
        <v>0.2</v>
      </c>
      <c r="AT80" s="22" t="s">
        <v>83</v>
      </c>
      <c r="AU80" s="22" t="s">
        <v>83</v>
      </c>
      <c r="AV80" s="22" t="s">
        <v>83</v>
      </c>
      <c r="AW80" s="22" t="s">
        <v>78</v>
      </c>
      <c r="AX80" s="22">
        <v>7.0000000000000007E-2</v>
      </c>
      <c r="AY80" s="22">
        <v>0.03</v>
      </c>
      <c r="AZ80" s="22">
        <v>0.4</v>
      </c>
      <c r="BA80" s="22" t="s">
        <v>142</v>
      </c>
      <c r="BB80" s="22">
        <v>0.06</v>
      </c>
      <c r="BC80" s="22" t="s">
        <v>78</v>
      </c>
      <c r="BD80" s="22">
        <v>16</v>
      </c>
      <c r="BE80" s="22">
        <v>0.35</v>
      </c>
      <c r="BF80" s="22" t="s">
        <v>82</v>
      </c>
      <c r="BG80" s="22">
        <v>39</v>
      </c>
      <c r="BH80" s="22" t="s">
        <v>82</v>
      </c>
      <c r="BI80" s="22" t="s">
        <v>83</v>
      </c>
      <c r="BJ80" s="24" t="s">
        <v>3113</v>
      </c>
    </row>
    <row r="81" spans="1:62" ht="55.5" customHeight="1">
      <c r="A81" t="s">
        <v>7697</v>
      </c>
      <c r="B81" t="s">
        <v>3114</v>
      </c>
      <c r="C81">
        <v>931</v>
      </c>
      <c r="D81" s="24" t="s">
        <v>3115</v>
      </c>
      <c r="E81" s="22">
        <v>0</v>
      </c>
      <c r="F81" s="22">
        <v>149</v>
      </c>
      <c r="G81" s="22">
        <v>35</v>
      </c>
      <c r="H81" s="22">
        <v>90.9</v>
      </c>
      <c r="I81" s="22" t="s">
        <v>82</v>
      </c>
      <c r="J81" s="22">
        <v>0.8</v>
      </c>
      <c r="K81" s="22" t="s">
        <v>82</v>
      </c>
      <c r="L81" s="22" t="s">
        <v>78</v>
      </c>
      <c r="M81" s="22">
        <v>0.1</v>
      </c>
      <c r="N81" s="22" t="s">
        <v>82</v>
      </c>
      <c r="O81" s="22" t="s">
        <v>81</v>
      </c>
      <c r="P81" s="22" t="s">
        <v>82</v>
      </c>
      <c r="Q81" s="22">
        <v>7.6</v>
      </c>
      <c r="R81" s="22" t="s">
        <v>80</v>
      </c>
      <c r="S81" s="22">
        <v>0.3</v>
      </c>
      <c r="T81" s="22" t="s">
        <v>82</v>
      </c>
      <c r="U81" s="22">
        <v>7.9</v>
      </c>
      <c r="V81" s="22" t="s">
        <v>82</v>
      </c>
      <c r="W81" s="22">
        <v>0.3</v>
      </c>
      <c r="X81" s="22">
        <v>2</v>
      </c>
      <c r="Y81" s="22">
        <v>180</v>
      </c>
      <c r="Z81" s="22">
        <v>17</v>
      </c>
      <c r="AA81" s="22">
        <v>15</v>
      </c>
      <c r="AB81" s="22">
        <v>8</v>
      </c>
      <c r="AC81" s="22">
        <v>0.1</v>
      </c>
      <c r="AD81" s="22">
        <v>0.1</v>
      </c>
      <c r="AE81" s="22">
        <v>0.06</v>
      </c>
      <c r="AF81" s="22">
        <v>0.06</v>
      </c>
      <c r="AG81" s="22"/>
      <c r="AH81" s="22" t="s">
        <v>82</v>
      </c>
      <c r="AI81" s="22" t="s">
        <v>82</v>
      </c>
      <c r="AJ81" s="22" t="s">
        <v>82</v>
      </c>
      <c r="AK81" s="22" t="s">
        <v>82</v>
      </c>
      <c r="AL81" s="22" t="s">
        <v>78</v>
      </c>
      <c r="AM81" s="22" t="s">
        <v>83</v>
      </c>
      <c r="AN81" s="22">
        <v>31</v>
      </c>
      <c r="AO81" s="22">
        <v>120</v>
      </c>
      <c r="AP81" s="22">
        <v>89</v>
      </c>
      <c r="AQ81" s="22">
        <v>7</v>
      </c>
      <c r="AR81" s="22" t="s">
        <v>78</v>
      </c>
      <c r="AS81" s="22">
        <v>0.5</v>
      </c>
      <c r="AT81" s="22" t="s">
        <v>83</v>
      </c>
      <c r="AU81" s="22" t="s">
        <v>83</v>
      </c>
      <c r="AV81" s="22" t="s">
        <v>83</v>
      </c>
      <c r="AW81" s="22" t="s">
        <v>82</v>
      </c>
      <c r="AX81" s="22">
        <v>0.08</v>
      </c>
      <c r="AY81" s="22">
        <v>0.03</v>
      </c>
      <c r="AZ81" s="22">
        <v>0.3</v>
      </c>
      <c r="BA81" s="22">
        <v>0.4</v>
      </c>
      <c r="BB81" s="22">
        <v>0.03</v>
      </c>
      <c r="BC81" s="22" t="s">
        <v>78</v>
      </c>
      <c r="BD81" s="22">
        <v>7</v>
      </c>
      <c r="BE81" s="22" t="s">
        <v>150</v>
      </c>
      <c r="BF81" s="22" t="s">
        <v>82</v>
      </c>
      <c r="BG81" s="22">
        <v>11</v>
      </c>
      <c r="BH81" s="22" t="s">
        <v>82</v>
      </c>
      <c r="BI81" s="22" t="s">
        <v>83</v>
      </c>
      <c r="BJ81" s="24" t="s">
        <v>3116</v>
      </c>
    </row>
    <row r="82" spans="1:62" ht="42" customHeight="1">
      <c r="A82" t="s">
        <v>7697</v>
      </c>
      <c r="B82" t="s">
        <v>3117</v>
      </c>
      <c r="C82">
        <v>932</v>
      </c>
      <c r="D82" s="24" t="s">
        <v>3118</v>
      </c>
      <c r="E82" s="22">
        <v>0</v>
      </c>
      <c r="F82" s="22">
        <v>202</v>
      </c>
      <c r="G82" s="22">
        <v>48</v>
      </c>
      <c r="H82" s="22">
        <v>88.1</v>
      </c>
      <c r="I82" s="22" t="s">
        <v>82</v>
      </c>
      <c r="J82" s="22">
        <v>0.1</v>
      </c>
      <c r="K82" s="22" t="s">
        <v>82</v>
      </c>
      <c r="L82" s="22" t="s">
        <v>78</v>
      </c>
      <c r="M82" s="22" t="s">
        <v>84</v>
      </c>
      <c r="N82" s="22" t="s">
        <v>82</v>
      </c>
      <c r="O82" s="22" t="s">
        <v>81</v>
      </c>
      <c r="P82" s="22" t="s">
        <v>82</v>
      </c>
      <c r="Q82" s="22">
        <v>11.8</v>
      </c>
      <c r="R82" s="22" t="s">
        <v>80</v>
      </c>
      <c r="S82" s="22" t="s">
        <v>83</v>
      </c>
      <c r="T82" s="22" t="s">
        <v>82</v>
      </c>
      <c r="U82" s="22">
        <v>11.8</v>
      </c>
      <c r="V82" s="22" t="s">
        <v>82</v>
      </c>
      <c r="W82" s="22" t="s">
        <v>84</v>
      </c>
      <c r="X82" s="22">
        <v>2</v>
      </c>
      <c r="Y82" s="22">
        <v>13</v>
      </c>
      <c r="Z82" s="22">
        <v>5</v>
      </c>
      <c r="AA82" s="22">
        <v>1</v>
      </c>
      <c r="AB82" s="22">
        <v>1</v>
      </c>
      <c r="AC82" s="22">
        <v>0.1</v>
      </c>
      <c r="AD82" s="22" t="s">
        <v>84</v>
      </c>
      <c r="AE82" s="22">
        <v>0.01</v>
      </c>
      <c r="AF82" s="22">
        <v>0.01</v>
      </c>
      <c r="AG82" s="22"/>
      <c r="AH82" s="22" t="s">
        <v>82</v>
      </c>
      <c r="AI82" s="22" t="s">
        <v>82</v>
      </c>
      <c r="AJ82" s="22" t="s">
        <v>82</v>
      </c>
      <c r="AK82" s="22" t="s">
        <v>82</v>
      </c>
      <c r="AL82" s="22" t="s">
        <v>78</v>
      </c>
      <c r="AM82" s="22" t="s">
        <v>83</v>
      </c>
      <c r="AN82" s="22">
        <v>14</v>
      </c>
      <c r="AO82" s="22" t="s">
        <v>83</v>
      </c>
      <c r="AP82" s="22">
        <v>14</v>
      </c>
      <c r="AQ82" s="22">
        <v>1</v>
      </c>
      <c r="AR82" s="22" t="s">
        <v>78</v>
      </c>
      <c r="AS82" s="22">
        <v>0.1</v>
      </c>
      <c r="AT82" s="22" t="s">
        <v>83</v>
      </c>
      <c r="AU82" s="22" t="s">
        <v>83</v>
      </c>
      <c r="AV82" s="22" t="s">
        <v>83</v>
      </c>
      <c r="AW82" s="22" t="s">
        <v>82</v>
      </c>
      <c r="AX82" s="22" t="s">
        <v>83</v>
      </c>
      <c r="AY82" s="22" t="s">
        <v>83</v>
      </c>
      <c r="AZ82" s="22" t="s">
        <v>83</v>
      </c>
      <c r="BA82" s="22" t="s">
        <v>84</v>
      </c>
      <c r="BB82" s="22" t="s">
        <v>83</v>
      </c>
      <c r="BC82" s="22" t="s">
        <v>78</v>
      </c>
      <c r="BD82" s="22" t="s">
        <v>83</v>
      </c>
      <c r="BE82" s="22" t="s">
        <v>83</v>
      </c>
      <c r="BF82" s="22" t="s">
        <v>82</v>
      </c>
      <c r="BG82" s="22">
        <v>2</v>
      </c>
      <c r="BH82" s="22" t="s">
        <v>82</v>
      </c>
      <c r="BI82" s="22" t="s">
        <v>83</v>
      </c>
      <c r="BJ82" s="24" t="s">
        <v>3119</v>
      </c>
    </row>
    <row r="83" spans="1:62" ht="69" customHeight="1">
      <c r="A83" t="s">
        <v>7697</v>
      </c>
      <c r="B83" t="s">
        <v>3120</v>
      </c>
      <c r="C83">
        <v>933</v>
      </c>
      <c r="D83" s="24" t="s">
        <v>3121</v>
      </c>
      <c r="E83" s="22">
        <v>30</v>
      </c>
      <c r="F83" s="22">
        <v>236</v>
      </c>
      <c r="G83" s="22">
        <v>56</v>
      </c>
      <c r="H83" s="22">
        <v>85.8</v>
      </c>
      <c r="I83" s="22" t="s">
        <v>142</v>
      </c>
      <c r="J83" s="22">
        <v>0.8</v>
      </c>
      <c r="K83" s="22" t="s">
        <v>82</v>
      </c>
      <c r="L83" s="22" t="s">
        <v>78</v>
      </c>
      <c r="M83" s="22">
        <v>0.2</v>
      </c>
      <c r="N83" s="22" t="s">
        <v>82</v>
      </c>
      <c r="O83" s="22" t="s">
        <v>81</v>
      </c>
      <c r="P83" s="22" t="s">
        <v>82</v>
      </c>
      <c r="Q83" s="22">
        <v>12.6</v>
      </c>
      <c r="R83" s="22" t="s">
        <v>80</v>
      </c>
      <c r="S83" s="22">
        <v>0.6</v>
      </c>
      <c r="T83" s="22" t="s">
        <v>82</v>
      </c>
      <c r="U83" s="22">
        <v>12.9</v>
      </c>
      <c r="V83" s="22" t="s">
        <v>82</v>
      </c>
      <c r="W83" s="22">
        <v>0.3</v>
      </c>
      <c r="X83" s="22" t="s">
        <v>84</v>
      </c>
      <c r="Y83" s="22">
        <v>170</v>
      </c>
      <c r="Z83" s="22">
        <v>9</v>
      </c>
      <c r="AA83" s="22">
        <v>9</v>
      </c>
      <c r="AB83" s="22">
        <v>18</v>
      </c>
      <c r="AC83" s="22">
        <v>0.1</v>
      </c>
      <c r="AD83" s="22">
        <v>0.1</v>
      </c>
      <c r="AE83" s="22">
        <v>0.03</v>
      </c>
      <c r="AF83" s="22">
        <v>7.0000000000000007E-2</v>
      </c>
      <c r="AG83" s="22"/>
      <c r="AH83" s="22" t="s">
        <v>78</v>
      </c>
      <c r="AI83" s="22" t="s">
        <v>78</v>
      </c>
      <c r="AJ83" s="22" t="s">
        <v>240</v>
      </c>
      <c r="AK83" s="22" t="s">
        <v>78</v>
      </c>
      <c r="AL83" s="22" t="s">
        <v>78</v>
      </c>
      <c r="AM83" s="22">
        <v>2</v>
      </c>
      <c r="AN83" s="22">
        <v>48</v>
      </c>
      <c r="AO83" s="22">
        <v>630</v>
      </c>
      <c r="AP83" s="22">
        <v>360</v>
      </c>
      <c r="AQ83" s="22">
        <v>30</v>
      </c>
      <c r="AR83" s="22" t="s">
        <v>78</v>
      </c>
      <c r="AS83" s="22">
        <v>0.3</v>
      </c>
      <c r="AT83" s="22" t="s">
        <v>83</v>
      </c>
      <c r="AU83" s="22" t="s">
        <v>83</v>
      </c>
      <c r="AV83" s="22" t="s">
        <v>83</v>
      </c>
      <c r="AW83" s="22" t="s">
        <v>78</v>
      </c>
      <c r="AX83" s="22">
        <v>0.09</v>
      </c>
      <c r="AY83" s="22">
        <v>0.03</v>
      </c>
      <c r="AZ83" s="22">
        <v>0.3</v>
      </c>
      <c r="BA83" s="22" t="s">
        <v>213</v>
      </c>
      <c r="BB83" s="22">
        <v>0.04</v>
      </c>
      <c r="BC83" s="22" t="s">
        <v>78</v>
      </c>
      <c r="BD83" s="22">
        <v>17</v>
      </c>
      <c r="BE83" s="22">
        <v>0.25</v>
      </c>
      <c r="BF83" s="22" t="s">
        <v>213</v>
      </c>
      <c r="BG83" s="22">
        <v>48</v>
      </c>
      <c r="BH83" s="22" t="s">
        <v>82</v>
      </c>
      <c r="BI83" s="22" t="s">
        <v>83</v>
      </c>
      <c r="BJ83" s="24" t="s">
        <v>3122</v>
      </c>
    </row>
    <row r="84" spans="1:62" ht="33.75" customHeight="1">
      <c r="A84" t="s">
        <v>7697</v>
      </c>
      <c r="B84" t="s">
        <v>3123</v>
      </c>
      <c r="C84">
        <v>934</v>
      </c>
      <c r="D84" s="24" t="s">
        <v>3124</v>
      </c>
      <c r="E84" s="22">
        <v>0</v>
      </c>
      <c r="F84" s="22">
        <v>230</v>
      </c>
      <c r="G84" s="22">
        <v>55</v>
      </c>
      <c r="H84" s="22">
        <v>80.7</v>
      </c>
      <c r="I84" s="22" t="s">
        <v>82</v>
      </c>
      <c r="J84" s="22">
        <v>1.8</v>
      </c>
      <c r="K84" s="22" t="s">
        <v>82</v>
      </c>
      <c r="L84" s="22" t="s">
        <v>78</v>
      </c>
      <c r="M84" s="22">
        <v>0.3</v>
      </c>
      <c r="N84" s="22" t="s">
        <v>82</v>
      </c>
      <c r="O84" s="22" t="s">
        <v>81</v>
      </c>
      <c r="P84" s="22" t="s">
        <v>82</v>
      </c>
      <c r="Q84" s="22">
        <v>6.3</v>
      </c>
      <c r="R84" s="22" t="s">
        <v>80</v>
      </c>
      <c r="S84" s="22">
        <v>10.1</v>
      </c>
      <c r="T84" s="22" t="s">
        <v>82</v>
      </c>
      <c r="U84" s="22">
        <v>16.399999999999999</v>
      </c>
      <c r="V84" s="22" t="s">
        <v>82</v>
      </c>
      <c r="W84" s="22">
        <v>0.8</v>
      </c>
      <c r="X84" s="22">
        <v>1</v>
      </c>
      <c r="Y84" s="22">
        <v>290</v>
      </c>
      <c r="Z84" s="22">
        <v>150</v>
      </c>
      <c r="AA84" s="22">
        <v>26</v>
      </c>
      <c r="AB84" s="22">
        <v>17</v>
      </c>
      <c r="AC84" s="22">
        <v>0.4</v>
      </c>
      <c r="AD84" s="22">
        <v>0.4</v>
      </c>
      <c r="AE84" s="22">
        <v>0.09</v>
      </c>
      <c r="AF84" s="22">
        <v>0.18</v>
      </c>
      <c r="AG84" s="22"/>
      <c r="AH84" s="22" t="s">
        <v>82</v>
      </c>
      <c r="AI84" s="22" t="s">
        <v>82</v>
      </c>
      <c r="AJ84" s="22" t="s">
        <v>82</v>
      </c>
      <c r="AK84" s="22" t="s">
        <v>82</v>
      </c>
      <c r="AL84" s="22" t="s">
        <v>78</v>
      </c>
      <c r="AM84" s="22">
        <v>360</v>
      </c>
      <c r="AN84" s="22">
        <v>330</v>
      </c>
      <c r="AO84" s="22">
        <v>17</v>
      </c>
      <c r="AP84" s="22">
        <v>520</v>
      </c>
      <c r="AQ84" s="22">
        <v>44</v>
      </c>
      <c r="AR84" s="22" t="s">
        <v>78</v>
      </c>
      <c r="AS84" s="22">
        <v>5.2</v>
      </c>
      <c r="AT84" s="22" t="s">
        <v>83</v>
      </c>
      <c r="AU84" s="22">
        <v>0.5</v>
      </c>
      <c r="AV84" s="22" t="s">
        <v>83</v>
      </c>
      <c r="AW84" s="22" t="s">
        <v>82</v>
      </c>
      <c r="AX84" s="22">
        <v>0.04</v>
      </c>
      <c r="AY84" s="22">
        <v>0.09</v>
      </c>
      <c r="AZ84" s="22">
        <v>0.5</v>
      </c>
      <c r="BA84" s="22">
        <v>0.8</v>
      </c>
      <c r="BB84" s="22">
        <v>0.16</v>
      </c>
      <c r="BC84" s="22" t="s">
        <v>78</v>
      </c>
      <c r="BD84" s="22">
        <v>35</v>
      </c>
      <c r="BE84" s="22">
        <v>0.23</v>
      </c>
      <c r="BF84" s="22" t="s">
        <v>82</v>
      </c>
      <c r="BG84" s="22">
        <v>110</v>
      </c>
      <c r="BH84" s="22" t="s">
        <v>82</v>
      </c>
      <c r="BI84" s="22" t="s">
        <v>83</v>
      </c>
      <c r="BJ84" s="24" t="s">
        <v>3125</v>
      </c>
    </row>
    <row r="85" spans="1:62" ht="33.75" customHeight="1">
      <c r="A85" t="s">
        <v>7697</v>
      </c>
      <c r="B85" t="s">
        <v>3126</v>
      </c>
      <c r="C85">
        <v>935</v>
      </c>
      <c r="D85" s="24" t="s">
        <v>3127</v>
      </c>
      <c r="E85" s="22">
        <v>0</v>
      </c>
      <c r="F85" s="22">
        <v>124</v>
      </c>
      <c r="G85" s="22">
        <v>29</v>
      </c>
      <c r="H85" s="22">
        <v>92.5</v>
      </c>
      <c r="I85" s="22" t="s">
        <v>82</v>
      </c>
      <c r="J85" s="22">
        <v>0.5</v>
      </c>
      <c r="K85" s="22" t="s">
        <v>82</v>
      </c>
      <c r="L85" s="22" t="s">
        <v>78</v>
      </c>
      <c r="M85" s="22">
        <v>0.1</v>
      </c>
      <c r="N85" s="22" t="s">
        <v>82</v>
      </c>
      <c r="O85" s="22" t="s">
        <v>81</v>
      </c>
      <c r="P85" s="22" t="s">
        <v>82</v>
      </c>
      <c r="Q85" s="22">
        <v>6.5</v>
      </c>
      <c r="R85" s="22" t="s">
        <v>80</v>
      </c>
      <c r="S85" s="22">
        <v>0.1</v>
      </c>
      <c r="T85" s="22" t="s">
        <v>82</v>
      </c>
      <c r="U85" s="22">
        <v>6.6</v>
      </c>
      <c r="V85" s="22" t="s">
        <v>82</v>
      </c>
      <c r="W85" s="22">
        <v>0.3</v>
      </c>
      <c r="X85" s="22">
        <v>1</v>
      </c>
      <c r="Y85" s="22">
        <v>140</v>
      </c>
      <c r="Z85" s="22">
        <v>16</v>
      </c>
      <c r="AA85" s="22">
        <v>15</v>
      </c>
      <c r="AB85" s="22">
        <v>11</v>
      </c>
      <c r="AC85" s="22">
        <v>0.2</v>
      </c>
      <c r="AD85" s="22">
        <v>0.2</v>
      </c>
      <c r="AE85" s="22">
        <v>0.03</v>
      </c>
      <c r="AF85" s="22">
        <v>0.05</v>
      </c>
      <c r="AG85" s="22"/>
      <c r="AH85" s="22" t="s">
        <v>82</v>
      </c>
      <c r="AI85" s="22" t="s">
        <v>82</v>
      </c>
      <c r="AJ85" s="22" t="s">
        <v>82</v>
      </c>
      <c r="AK85" s="22" t="s">
        <v>82</v>
      </c>
      <c r="AL85" s="22" t="s">
        <v>83</v>
      </c>
      <c r="AM85" s="22" t="s">
        <v>82</v>
      </c>
      <c r="AN85" s="22" t="s">
        <v>82</v>
      </c>
      <c r="AO85" s="22" t="s">
        <v>82</v>
      </c>
      <c r="AP85" s="22" t="s">
        <v>84</v>
      </c>
      <c r="AQ85" s="22" t="s">
        <v>83</v>
      </c>
      <c r="AR85" s="22" t="s">
        <v>78</v>
      </c>
      <c r="AS85" s="22">
        <v>0.3</v>
      </c>
      <c r="AT85" s="22" t="s">
        <v>83</v>
      </c>
      <c r="AU85" s="22" t="s">
        <v>83</v>
      </c>
      <c r="AV85" s="22" t="s">
        <v>83</v>
      </c>
      <c r="AW85" s="22" t="s">
        <v>82</v>
      </c>
      <c r="AX85" s="22">
        <v>0.03</v>
      </c>
      <c r="AY85" s="22">
        <v>0.02</v>
      </c>
      <c r="AZ85" s="22">
        <v>0.2</v>
      </c>
      <c r="BA85" s="22">
        <v>0.3</v>
      </c>
      <c r="BB85" s="22">
        <v>0.08</v>
      </c>
      <c r="BC85" s="22" t="s">
        <v>78</v>
      </c>
      <c r="BD85" s="22">
        <v>13</v>
      </c>
      <c r="BE85" s="22">
        <v>0.13</v>
      </c>
      <c r="BF85" s="22" t="s">
        <v>82</v>
      </c>
      <c r="BG85" s="22">
        <v>40</v>
      </c>
      <c r="BH85" s="22" t="s">
        <v>82</v>
      </c>
      <c r="BI85" s="22" t="s">
        <v>83</v>
      </c>
      <c r="BJ85" s="24" t="s">
        <v>3128</v>
      </c>
    </row>
    <row r="86" spans="1:62" ht="42" customHeight="1">
      <c r="A86" t="s">
        <v>7697</v>
      </c>
      <c r="B86" t="s">
        <v>3129</v>
      </c>
      <c r="C86">
        <v>936</v>
      </c>
      <c r="D86" s="24" t="s">
        <v>3130</v>
      </c>
      <c r="E86" s="22">
        <v>20</v>
      </c>
      <c r="F86" s="22">
        <v>214</v>
      </c>
      <c r="G86" s="22">
        <v>50</v>
      </c>
      <c r="H86" s="22">
        <v>86.9</v>
      </c>
      <c r="I86" s="22" t="s">
        <v>142</v>
      </c>
      <c r="J86" s="22">
        <v>0.8</v>
      </c>
      <c r="K86" s="22" t="s">
        <v>82</v>
      </c>
      <c r="L86" s="22" t="s">
        <v>78</v>
      </c>
      <c r="M86" s="22">
        <v>0.2</v>
      </c>
      <c r="N86" s="22" t="s">
        <v>82</v>
      </c>
      <c r="O86" s="22" t="s">
        <v>81</v>
      </c>
      <c r="P86" s="22" t="s">
        <v>82</v>
      </c>
      <c r="Q86" s="22">
        <v>11.3</v>
      </c>
      <c r="R86" s="22" t="s">
        <v>80</v>
      </c>
      <c r="S86" s="22">
        <v>0.7</v>
      </c>
      <c r="T86" s="22" t="s">
        <v>82</v>
      </c>
      <c r="U86" s="22">
        <v>11.7</v>
      </c>
      <c r="V86" s="22" t="s">
        <v>82</v>
      </c>
      <c r="W86" s="22">
        <v>0.3</v>
      </c>
      <c r="X86" s="22">
        <v>1</v>
      </c>
      <c r="Y86" s="22">
        <v>170</v>
      </c>
      <c r="Z86" s="22">
        <v>11</v>
      </c>
      <c r="AA86" s="22">
        <v>10</v>
      </c>
      <c r="AB86" s="22">
        <v>17</v>
      </c>
      <c r="AC86" s="22">
        <v>0.1</v>
      </c>
      <c r="AD86" s="22">
        <v>0.1</v>
      </c>
      <c r="AE86" s="22">
        <v>0.03</v>
      </c>
      <c r="AF86" s="22">
        <v>0.09</v>
      </c>
      <c r="AG86" s="22"/>
      <c r="AH86" s="22" t="s">
        <v>82</v>
      </c>
      <c r="AI86" s="22" t="s">
        <v>82</v>
      </c>
      <c r="AJ86" s="22" t="s">
        <v>82</v>
      </c>
      <c r="AK86" s="22" t="s">
        <v>82</v>
      </c>
      <c r="AL86" s="22" t="s">
        <v>78</v>
      </c>
      <c r="AM86" s="22">
        <v>8</v>
      </c>
      <c r="AN86" s="22">
        <v>250</v>
      </c>
      <c r="AO86" s="22">
        <v>1400</v>
      </c>
      <c r="AP86" s="22">
        <v>930</v>
      </c>
      <c r="AQ86" s="22">
        <v>77</v>
      </c>
      <c r="AR86" s="22" t="s">
        <v>78</v>
      </c>
      <c r="AS86" s="22">
        <v>0.4</v>
      </c>
      <c r="AT86" s="22" t="s">
        <v>83</v>
      </c>
      <c r="AU86" s="22" t="s">
        <v>83</v>
      </c>
      <c r="AV86" s="22" t="s">
        <v>83</v>
      </c>
      <c r="AW86" s="22" t="s">
        <v>78</v>
      </c>
      <c r="AX86" s="22">
        <v>0.08</v>
      </c>
      <c r="AY86" s="22">
        <v>0.03</v>
      </c>
      <c r="AZ86" s="22">
        <v>0.3</v>
      </c>
      <c r="BA86" s="22" t="s">
        <v>213</v>
      </c>
      <c r="BB86" s="22">
        <v>0.05</v>
      </c>
      <c r="BC86" s="22" t="s">
        <v>78</v>
      </c>
      <c r="BD86" s="22">
        <v>29</v>
      </c>
      <c r="BE86" s="22">
        <v>0.13</v>
      </c>
      <c r="BF86" s="22" t="s">
        <v>82</v>
      </c>
      <c r="BG86" s="22">
        <v>57</v>
      </c>
      <c r="BH86" s="22" t="s">
        <v>82</v>
      </c>
      <c r="BI86" s="22" t="s">
        <v>83</v>
      </c>
      <c r="BJ86" s="24" t="s">
        <v>3131</v>
      </c>
    </row>
    <row r="87" spans="1:62" ht="33.75" customHeight="1">
      <c r="A87" t="s">
        <v>7697</v>
      </c>
      <c r="B87" t="s">
        <v>3132</v>
      </c>
      <c r="C87">
        <v>937</v>
      </c>
      <c r="D87" s="24" t="s">
        <v>3133</v>
      </c>
      <c r="E87" s="22">
        <v>40</v>
      </c>
      <c r="F87" s="22">
        <v>226</v>
      </c>
      <c r="G87" s="22">
        <v>53</v>
      </c>
      <c r="H87" s="22" t="s">
        <v>1184</v>
      </c>
      <c r="I87" s="22" t="s">
        <v>82</v>
      </c>
      <c r="J87" s="22">
        <v>1.1000000000000001</v>
      </c>
      <c r="K87" s="22" t="s">
        <v>82</v>
      </c>
      <c r="L87" s="22" t="s">
        <v>78</v>
      </c>
      <c r="M87" s="22">
        <v>0.1</v>
      </c>
      <c r="N87" s="22" t="s">
        <v>82</v>
      </c>
      <c r="O87" s="22" t="s">
        <v>81</v>
      </c>
      <c r="P87" s="22" t="s">
        <v>82</v>
      </c>
      <c r="Q87" s="22">
        <v>11.6</v>
      </c>
      <c r="R87" s="22" t="s">
        <v>80</v>
      </c>
      <c r="S87" s="22">
        <v>0.8</v>
      </c>
      <c r="T87" s="22" t="s">
        <v>82</v>
      </c>
      <c r="U87" s="22">
        <v>12.4</v>
      </c>
      <c r="V87" s="22" t="s">
        <v>82</v>
      </c>
      <c r="W87" s="22">
        <v>0.4</v>
      </c>
      <c r="X87" s="22">
        <v>2</v>
      </c>
      <c r="Y87" s="22">
        <v>200</v>
      </c>
      <c r="Z87" s="22">
        <v>24</v>
      </c>
      <c r="AA87" s="22">
        <v>16</v>
      </c>
      <c r="AB87" s="22">
        <v>18</v>
      </c>
      <c r="AC87" s="22">
        <v>0.2</v>
      </c>
      <c r="AD87" s="22">
        <v>0.1</v>
      </c>
      <c r="AE87" s="22">
        <v>0.04</v>
      </c>
      <c r="AF87" s="22" t="s">
        <v>150</v>
      </c>
      <c r="AG87" s="22"/>
      <c r="AH87" s="22" t="s">
        <v>82</v>
      </c>
      <c r="AI87" s="22" t="s">
        <v>82</v>
      </c>
      <c r="AJ87" s="22" t="s">
        <v>82</v>
      </c>
      <c r="AK87" s="22" t="s">
        <v>82</v>
      </c>
      <c r="AL87" s="22" t="s">
        <v>78</v>
      </c>
      <c r="AM87" s="22" t="s">
        <v>83</v>
      </c>
      <c r="AN87" s="22">
        <v>410</v>
      </c>
      <c r="AO87" s="22">
        <v>1300</v>
      </c>
      <c r="AP87" s="22">
        <v>1100</v>
      </c>
      <c r="AQ87" s="22">
        <v>89</v>
      </c>
      <c r="AR87" s="22" t="s">
        <v>78</v>
      </c>
      <c r="AS87" s="22">
        <v>0.3</v>
      </c>
      <c r="AT87" s="22" t="s">
        <v>83</v>
      </c>
      <c r="AU87" s="22" t="s">
        <v>83</v>
      </c>
      <c r="AV87" s="22" t="s">
        <v>83</v>
      </c>
      <c r="AW87" s="22" t="s">
        <v>78</v>
      </c>
      <c r="AX87" s="22">
        <v>0.01</v>
      </c>
      <c r="AY87" s="22">
        <v>0.04</v>
      </c>
      <c r="AZ87" s="22">
        <v>0.3</v>
      </c>
      <c r="BA87" s="22">
        <v>0.5</v>
      </c>
      <c r="BB87" s="22">
        <v>0.09</v>
      </c>
      <c r="BC87" s="22" t="s">
        <v>78</v>
      </c>
      <c r="BD87" s="22">
        <v>27</v>
      </c>
      <c r="BE87" s="22">
        <v>0.45</v>
      </c>
      <c r="BF87" s="22" t="s">
        <v>82</v>
      </c>
      <c r="BG87" s="22">
        <v>41</v>
      </c>
      <c r="BH87" s="22" t="s">
        <v>82</v>
      </c>
      <c r="BI87" s="22" t="s">
        <v>83</v>
      </c>
      <c r="BJ87" s="24" t="s">
        <v>3080</v>
      </c>
    </row>
    <row r="88" spans="1:62" ht="33.75" customHeight="1">
      <c r="A88" t="s">
        <v>7697</v>
      </c>
      <c r="B88" t="s">
        <v>3134</v>
      </c>
      <c r="C88">
        <v>938</v>
      </c>
      <c r="D88" s="24" t="s">
        <v>3135</v>
      </c>
      <c r="E88" s="22">
        <v>0</v>
      </c>
      <c r="F88" s="22">
        <v>149</v>
      </c>
      <c r="G88" s="22">
        <v>35</v>
      </c>
      <c r="H88" s="22">
        <v>91.2</v>
      </c>
      <c r="I88" s="22" t="s">
        <v>82</v>
      </c>
      <c r="J88" s="22">
        <v>0.3</v>
      </c>
      <c r="K88" s="22" t="s">
        <v>82</v>
      </c>
      <c r="L88" s="22" t="s">
        <v>78</v>
      </c>
      <c r="M88" s="22">
        <v>0.2</v>
      </c>
      <c r="N88" s="22" t="s">
        <v>82</v>
      </c>
      <c r="O88" s="22" t="s">
        <v>81</v>
      </c>
      <c r="P88" s="22" t="s">
        <v>82</v>
      </c>
      <c r="Q88" s="22" t="s">
        <v>172</v>
      </c>
      <c r="R88" s="22" t="s">
        <v>80</v>
      </c>
      <c r="S88" s="22" t="s">
        <v>83</v>
      </c>
      <c r="T88" s="22" t="s">
        <v>82</v>
      </c>
      <c r="U88" s="22" t="s">
        <v>172</v>
      </c>
      <c r="V88" s="22" t="s">
        <v>82</v>
      </c>
      <c r="W88" s="22">
        <v>0.3</v>
      </c>
      <c r="X88" s="22">
        <v>1</v>
      </c>
      <c r="Y88" s="22">
        <v>190</v>
      </c>
      <c r="Z88" s="22">
        <v>10</v>
      </c>
      <c r="AA88" s="22">
        <v>10</v>
      </c>
      <c r="AB88" s="22">
        <v>8</v>
      </c>
      <c r="AC88" s="22">
        <v>0.1</v>
      </c>
      <c r="AD88" s="22" t="s">
        <v>84</v>
      </c>
      <c r="AE88" s="22">
        <v>0.02</v>
      </c>
      <c r="AF88" s="22">
        <v>0.02</v>
      </c>
      <c r="AG88" s="22"/>
      <c r="AH88" s="22" t="s">
        <v>82</v>
      </c>
      <c r="AI88" s="22" t="s">
        <v>82</v>
      </c>
      <c r="AJ88" s="22" t="s">
        <v>82</v>
      </c>
      <c r="AK88" s="22" t="s">
        <v>82</v>
      </c>
      <c r="AL88" s="22" t="s">
        <v>78</v>
      </c>
      <c r="AM88" s="22" t="s">
        <v>83</v>
      </c>
      <c r="AN88" s="22" t="s">
        <v>83</v>
      </c>
      <c r="AO88" s="22">
        <v>36</v>
      </c>
      <c r="AP88" s="22">
        <v>18</v>
      </c>
      <c r="AQ88" s="22">
        <v>2</v>
      </c>
      <c r="AR88" s="22" t="s">
        <v>78</v>
      </c>
      <c r="AS88" s="22">
        <v>0.1</v>
      </c>
      <c r="AT88" s="22" t="s">
        <v>83</v>
      </c>
      <c r="AU88" s="22" t="s">
        <v>83</v>
      </c>
      <c r="AV88" s="22" t="s">
        <v>83</v>
      </c>
      <c r="AW88" s="22" t="s">
        <v>82</v>
      </c>
      <c r="AX88" s="22">
        <v>0.03</v>
      </c>
      <c r="AY88" s="22">
        <v>0.02</v>
      </c>
      <c r="AZ88" s="22">
        <v>0.4</v>
      </c>
      <c r="BA88" s="22">
        <v>0.5</v>
      </c>
      <c r="BB88" s="22">
        <v>0.02</v>
      </c>
      <c r="BC88" s="22" t="s">
        <v>78</v>
      </c>
      <c r="BD88" s="22">
        <v>13</v>
      </c>
      <c r="BE88" s="22">
        <v>0.12</v>
      </c>
      <c r="BF88" s="22" t="s">
        <v>82</v>
      </c>
      <c r="BG88" s="22">
        <v>35</v>
      </c>
      <c r="BH88" s="22" t="s">
        <v>82</v>
      </c>
      <c r="BI88" s="22" t="s">
        <v>83</v>
      </c>
      <c r="BJ88" s="24" t="s">
        <v>3136</v>
      </c>
    </row>
    <row r="89" spans="1:62" ht="55.5" customHeight="1">
      <c r="A89" t="s">
        <v>7697</v>
      </c>
      <c r="B89" t="s">
        <v>3137</v>
      </c>
      <c r="C89">
        <v>939</v>
      </c>
      <c r="D89" s="24" t="s">
        <v>3138</v>
      </c>
      <c r="E89" s="22">
        <v>45</v>
      </c>
      <c r="F89" s="22">
        <v>178</v>
      </c>
      <c r="G89" s="22">
        <v>42</v>
      </c>
      <c r="H89" s="22">
        <v>88.6</v>
      </c>
      <c r="I89" s="22">
        <v>0.5</v>
      </c>
      <c r="J89" s="22">
        <v>0.9</v>
      </c>
      <c r="K89" s="22" t="s">
        <v>82</v>
      </c>
      <c r="L89" s="22" t="s">
        <v>83</v>
      </c>
      <c r="M89" s="22">
        <v>0.1</v>
      </c>
      <c r="N89" s="22" t="s">
        <v>82</v>
      </c>
      <c r="O89" s="22" t="s">
        <v>81</v>
      </c>
      <c r="P89" s="22" t="s">
        <v>82</v>
      </c>
      <c r="Q89" s="22">
        <v>9.1999999999999993</v>
      </c>
      <c r="R89" s="22" t="s">
        <v>80</v>
      </c>
      <c r="S89" s="22">
        <v>1.2</v>
      </c>
      <c r="T89" s="22" t="s">
        <v>82</v>
      </c>
      <c r="U89" s="22" t="s">
        <v>104</v>
      </c>
      <c r="V89" s="22" t="s">
        <v>82</v>
      </c>
      <c r="W89" s="22">
        <v>0.4</v>
      </c>
      <c r="X89" s="22">
        <v>1</v>
      </c>
      <c r="Y89" s="22">
        <v>190</v>
      </c>
      <c r="Z89" s="22">
        <v>16</v>
      </c>
      <c r="AA89" s="22">
        <v>10</v>
      </c>
      <c r="AB89" s="22">
        <v>21</v>
      </c>
      <c r="AC89" s="22">
        <v>0.2</v>
      </c>
      <c r="AD89" s="22">
        <v>0.1</v>
      </c>
      <c r="AE89" s="22">
        <v>0.05</v>
      </c>
      <c r="AF89" s="22">
        <v>0.04</v>
      </c>
      <c r="AG89" s="22"/>
      <c r="AH89" s="22" t="s">
        <v>82</v>
      </c>
      <c r="AI89" s="22" t="s">
        <v>82</v>
      </c>
      <c r="AJ89" s="22" t="s">
        <v>82</v>
      </c>
      <c r="AK89" s="22" t="s">
        <v>82</v>
      </c>
      <c r="AL89" s="22" t="s">
        <v>78</v>
      </c>
      <c r="AM89" s="22">
        <v>3</v>
      </c>
      <c r="AN89" s="22">
        <v>22</v>
      </c>
      <c r="AO89" s="22">
        <v>120</v>
      </c>
      <c r="AP89" s="22">
        <v>85</v>
      </c>
      <c r="AQ89" s="22">
        <v>7</v>
      </c>
      <c r="AR89" s="22" t="s">
        <v>78</v>
      </c>
      <c r="AS89" s="22">
        <v>0.3</v>
      </c>
      <c r="AT89" s="22" t="s">
        <v>83</v>
      </c>
      <c r="AU89" s="22" t="s">
        <v>83</v>
      </c>
      <c r="AV89" s="22" t="s">
        <v>83</v>
      </c>
      <c r="AW89" s="22" t="s">
        <v>78</v>
      </c>
      <c r="AX89" s="22">
        <v>0.08</v>
      </c>
      <c r="AY89" s="22">
        <v>0.03</v>
      </c>
      <c r="AZ89" s="22">
        <v>0.4</v>
      </c>
      <c r="BA89" s="22">
        <v>0.5</v>
      </c>
      <c r="BB89" s="22">
        <v>0.05</v>
      </c>
      <c r="BC89" s="22" t="s">
        <v>78</v>
      </c>
      <c r="BD89" s="22">
        <v>25</v>
      </c>
      <c r="BE89" s="22">
        <v>0.28999999999999998</v>
      </c>
      <c r="BF89" s="22" t="s">
        <v>82</v>
      </c>
      <c r="BG89" s="22">
        <v>38</v>
      </c>
      <c r="BH89" s="22" t="s">
        <v>82</v>
      </c>
      <c r="BI89" s="22" t="s">
        <v>83</v>
      </c>
      <c r="BJ89" s="24" t="s">
        <v>3139</v>
      </c>
    </row>
    <row r="90" spans="1:62" ht="69" customHeight="1">
      <c r="A90" t="s">
        <v>7697</v>
      </c>
      <c r="B90" t="s">
        <v>3140</v>
      </c>
      <c r="C90">
        <v>940</v>
      </c>
      <c r="D90" s="24" t="s">
        <v>3141</v>
      </c>
      <c r="E90" s="22">
        <v>0</v>
      </c>
      <c r="F90" s="22">
        <v>338</v>
      </c>
      <c r="G90" s="22">
        <v>80</v>
      </c>
      <c r="H90" s="22">
        <v>79.7</v>
      </c>
      <c r="I90" s="22" t="s">
        <v>82</v>
      </c>
      <c r="J90" s="22">
        <v>0.5</v>
      </c>
      <c r="K90" s="22" t="s">
        <v>82</v>
      </c>
      <c r="L90" s="22" t="s">
        <v>78</v>
      </c>
      <c r="M90" s="22">
        <v>0.1</v>
      </c>
      <c r="N90" s="22" t="s">
        <v>82</v>
      </c>
      <c r="O90" s="22" t="s">
        <v>81</v>
      </c>
      <c r="P90" s="22" t="s">
        <v>82</v>
      </c>
      <c r="Q90" s="22">
        <v>18.899999999999999</v>
      </c>
      <c r="R90" s="22" t="s">
        <v>80</v>
      </c>
      <c r="S90" s="22">
        <v>0.5</v>
      </c>
      <c r="T90" s="22" t="s">
        <v>82</v>
      </c>
      <c r="U90" s="22">
        <v>19.399999999999999</v>
      </c>
      <c r="V90" s="22" t="s">
        <v>82</v>
      </c>
      <c r="W90" s="22">
        <v>0.3</v>
      </c>
      <c r="X90" s="22">
        <v>4</v>
      </c>
      <c r="Y90" s="22">
        <v>92</v>
      </c>
      <c r="Z90" s="22">
        <v>11</v>
      </c>
      <c r="AA90" s="22">
        <v>8</v>
      </c>
      <c r="AB90" s="22">
        <v>12</v>
      </c>
      <c r="AC90" s="22">
        <v>0.1</v>
      </c>
      <c r="AD90" s="22">
        <v>0.1</v>
      </c>
      <c r="AE90" s="22">
        <v>0.03</v>
      </c>
      <c r="AF90" s="22">
        <v>0.03</v>
      </c>
      <c r="AG90" s="22"/>
      <c r="AH90" s="22" t="s">
        <v>82</v>
      </c>
      <c r="AI90" s="22" t="s">
        <v>82</v>
      </c>
      <c r="AJ90" s="22" t="s">
        <v>82</v>
      </c>
      <c r="AK90" s="22" t="s">
        <v>82</v>
      </c>
      <c r="AL90" s="22" t="s">
        <v>78</v>
      </c>
      <c r="AM90" s="22" t="s">
        <v>83</v>
      </c>
      <c r="AN90" s="22" t="s">
        <v>84</v>
      </c>
      <c r="AO90" s="22">
        <v>21</v>
      </c>
      <c r="AP90" s="22">
        <v>11</v>
      </c>
      <c r="AQ90" s="22">
        <v>1</v>
      </c>
      <c r="AR90" s="22" t="s">
        <v>78</v>
      </c>
      <c r="AS90" s="22">
        <v>0.2</v>
      </c>
      <c r="AT90" s="22" t="s">
        <v>83</v>
      </c>
      <c r="AU90" s="22" t="s">
        <v>83</v>
      </c>
      <c r="AV90" s="22" t="s">
        <v>83</v>
      </c>
      <c r="AW90" s="22" t="s">
        <v>78</v>
      </c>
      <c r="AX90" s="22">
        <v>0.04</v>
      </c>
      <c r="AY90" s="22" t="s">
        <v>84</v>
      </c>
      <c r="AZ90" s="22">
        <v>0.2</v>
      </c>
      <c r="BA90" s="22">
        <v>0.3</v>
      </c>
      <c r="BB90" s="22">
        <v>0.03</v>
      </c>
      <c r="BC90" s="22" t="s">
        <v>78</v>
      </c>
      <c r="BD90" s="22">
        <v>12</v>
      </c>
      <c r="BE90" s="22">
        <v>7.0000000000000007E-2</v>
      </c>
      <c r="BF90" s="22" t="s">
        <v>82</v>
      </c>
      <c r="BG90" s="22">
        <v>14</v>
      </c>
      <c r="BH90" s="22" t="s">
        <v>82</v>
      </c>
      <c r="BI90" s="22" t="s">
        <v>83</v>
      </c>
      <c r="BJ90" s="24" t="s">
        <v>3142</v>
      </c>
    </row>
    <row r="91" spans="1:62" ht="33.75" customHeight="1">
      <c r="A91" t="s">
        <v>7697</v>
      </c>
      <c r="B91" t="s">
        <v>3143</v>
      </c>
      <c r="C91">
        <v>941</v>
      </c>
      <c r="D91" s="24" t="s">
        <v>3144</v>
      </c>
      <c r="E91" s="22">
        <v>35</v>
      </c>
      <c r="F91" s="22">
        <v>199</v>
      </c>
      <c r="G91" s="22">
        <v>47</v>
      </c>
      <c r="H91" s="22">
        <v>87.2</v>
      </c>
      <c r="I91" s="22" t="s">
        <v>142</v>
      </c>
      <c r="J91" s="22">
        <v>0.8</v>
      </c>
      <c r="K91" s="22" t="s">
        <v>82</v>
      </c>
      <c r="L91" s="22" t="s">
        <v>78</v>
      </c>
      <c r="M91" s="22">
        <v>0.1</v>
      </c>
      <c r="N91" s="22" t="s">
        <v>82</v>
      </c>
      <c r="O91" s="22" t="s">
        <v>81</v>
      </c>
      <c r="P91" s="22" t="s">
        <v>82</v>
      </c>
      <c r="Q91" s="22">
        <v>10.3</v>
      </c>
      <c r="R91" s="22" t="s">
        <v>80</v>
      </c>
      <c r="S91" s="22">
        <v>1.5</v>
      </c>
      <c r="T91" s="22" t="s">
        <v>82</v>
      </c>
      <c r="U91" s="22">
        <v>11.5</v>
      </c>
      <c r="V91" s="22" t="s">
        <v>82</v>
      </c>
      <c r="W91" s="22">
        <v>0.4</v>
      </c>
      <c r="X91" s="22">
        <v>1</v>
      </c>
      <c r="Y91" s="22">
        <v>180</v>
      </c>
      <c r="Z91" s="22">
        <v>13</v>
      </c>
      <c r="AA91" s="22">
        <v>10</v>
      </c>
      <c r="AB91" s="22">
        <v>17</v>
      </c>
      <c r="AC91" s="22">
        <v>0.1</v>
      </c>
      <c r="AD91" s="22">
        <v>0.1</v>
      </c>
      <c r="AE91" s="22">
        <v>0.04</v>
      </c>
      <c r="AF91" s="22">
        <v>0.03</v>
      </c>
      <c r="AG91" s="22"/>
      <c r="AH91" s="22" t="s">
        <v>82</v>
      </c>
      <c r="AI91" s="22" t="s">
        <v>82</v>
      </c>
      <c r="AJ91" s="22" t="s">
        <v>82</v>
      </c>
      <c r="AK91" s="22" t="s">
        <v>82</v>
      </c>
      <c r="AL91" s="22" t="s">
        <v>78</v>
      </c>
      <c r="AM91" s="22" t="s">
        <v>83</v>
      </c>
      <c r="AN91" s="22">
        <v>21</v>
      </c>
      <c r="AO91" s="22">
        <v>170</v>
      </c>
      <c r="AP91" s="22">
        <v>110</v>
      </c>
      <c r="AQ91" s="22">
        <v>9</v>
      </c>
      <c r="AR91" s="22" t="s">
        <v>78</v>
      </c>
      <c r="AS91" s="22">
        <v>0.3</v>
      </c>
      <c r="AT91" s="22" t="s">
        <v>83</v>
      </c>
      <c r="AU91" s="22" t="s">
        <v>83</v>
      </c>
      <c r="AV91" s="22" t="s">
        <v>83</v>
      </c>
      <c r="AW91" s="22" t="s">
        <v>78</v>
      </c>
      <c r="AX91" s="22">
        <v>0.06</v>
      </c>
      <c r="AY91" s="22">
        <v>0.03</v>
      </c>
      <c r="AZ91" s="22">
        <v>0.2</v>
      </c>
      <c r="BA91" s="22" t="s">
        <v>246</v>
      </c>
      <c r="BB91" s="22">
        <v>7.0000000000000007E-2</v>
      </c>
      <c r="BC91" s="22" t="s">
        <v>78</v>
      </c>
      <c r="BD91" s="22">
        <v>16</v>
      </c>
      <c r="BE91" s="22" t="s">
        <v>227</v>
      </c>
      <c r="BF91" s="22" t="s">
        <v>82</v>
      </c>
      <c r="BG91" s="22">
        <v>40</v>
      </c>
      <c r="BH91" s="22" t="s">
        <v>82</v>
      </c>
      <c r="BI91" s="22" t="s">
        <v>83</v>
      </c>
      <c r="BJ91" s="24" t="s">
        <v>3080</v>
      </c>
    </row>
    <row r="92" spans="1:62" ht="33.75" customHeight="1">
      <c r="A92" t="s">
        <v>7697</v>
      </c>
      <c r="B92" t="s">
        <v>3145</v>
      </c>
      <c r="C92">
        <v>942</v>
      </c>
      <c r="D92" s="24" t="s">
        <v>3146</v>
      </c>
      <c r="E92" s="22">
        <v>30</v>
      </c>
      <c r="F92" s="22">
        <v>220</v>
      </c>
      <c r="G92" s="22">
        <v>52</v>
      </c>
      <c r="H92" s="22">
        <v>86.5</v>
      </c>
      <c r="I92" s="22" t="s">
        <v>142</v>
      </c>
      <c r="J92" s="22">
        <v>0.9</v>
      </c>
      <c r="K92" s="22" t="s">
        <v>82</v>
      </c>
      <c r="L92" s="22" t="s">
        <v>78</v>
      </c>
      <c r="M92" s="22">
        <v>0.2</v>
      </c>
      <c r="N92" s="22" t="s">
        <v>82</v>
      </c>
      <c r="O92" s="22" t="s">
        <v>81</v>
      </c>
      <c r="P92" s="22" t="s">
        <v>82</v>
      </c>
      <c r="Q92" s="22">
        <v>11.7</v>
      </c>
      <c r="R92" s="22" t="s">
        <v>80</v>
      </c>
      <c r="S92" s="22">
        <v>0.8</v>
      </c>
      <c r="T92" s="22" t="s">
        <v>82</v>
      </c>
      <c r="U92" s="22">
        <v>12.1</v>
      </c>
      <c r="V92" s="22" t="s">
        <v>82</v>
      </c>
      <c r="W92" s="22">
        <v>0.3</v>
      </c>
      <c r="X92" s="22" t="s">
        <v>83</v>
      </c>
      <c r="Y92" s="22">
        <v>170</v>
      </c>
      <c r="Z92" s="22">
        <v>9</v>
      </c>
      <c r="AA92" s="22">
        <v>10</v>
      </c>
      <c r="AB92" s="22">
        <v>16</v>
      </c>
      <c r="AC92" s="22">
        <v>0.1</v>
      </c>
      <c r="AD92" s="22">
        <v>0.1</v>
      </c>
      <c r="AE92" s="22">
        <v>0.03</v>
      </c>
      <c r="AF92" s="22">
        <v>0.05</v>
      </c>
      <c r="AG92" s="22"/>
      <c r="AH92" s="22" t="s">
        <v>82</v>
      </c>
      <c r="AI92" s="22" t="s">
        <v>82</v>
      </c>
      <c r="AJ92" s="22" t="s">
        <v>82</v>
      </c>
      <c r="AK92" s="22" t="s">
        <v>82</v>
      </c>
      <c r="AL92" s="22" t="s">
        <v>78</v>
      </c>
      <c r="AM92" s="22">
        <v>2</v>
      </c>
      <c r="AN92" s="22">
        <v>130</v>
      </c>
      <c r="AO92" s="22">
        <v>1100</v>
      </c>
      <c r="AP92" s="22">
        <v>690</v>
      </c>
      <c r="AQ92" s="22">
        <v>57</v>
      </c>
      <c r="AR92" s="22" t="s">
        <v>78</v>
      </c>
      <c r="AS92" s="22">
        <v>0.3</v>
      </c>
      <c r="AT92" s="22" t="s">
        <v>83</v>
      </c>
      <c r="AU92" s="22" t="s">
        <v>83</v>
      </c>
      <c r="AV92" s="22" t="s">
        <v>83</v>
      </c>
      <c r="AW92" s="22" t="s">
        <v>78</v>
      </c>
      <c r="AX92" s="22">
        <v>0.11</v>
      </c>
      <c r="AY92" s="22">
        <v>0.02</v>
      </c>
      <c r="AZ92" s="22">
        <v>0.2</v>
      </c>
      <c r="BA92" s="22" t="s">
        <v>246</v>
      </c>
      <c r="BB92" s="22">
        <v>0.05</v>
      </c>
      <c r="BC92" s="22" t="s">
        <v>78</v>
      </c>
      <c r="BD92" s="22">
        <v>19</v>
      </c>
      <c r="BE92" s="22">
        <v>0.21</v>
      </c>
      <c r="BF92" s="22" t="s">
        <v>82</v>
      </c>
      <c r="BG92" s="22">
        <v>40</v>
      </c>
      <c r="BH92" s="22" t="s">
        <v>82</v>
      </c>
      <c r="BI92" s="22" t="s">
        <v>83</v>
      </c>
      <c r="BJ92" s="24" t="s">
        <v>3089</v>
      </c>
    </row>
    <row r="93" spans="1:62" ht="42" customHeight="1">
      <c r="A93" t="s">
        <v>7697</v>
      </c>
      <c r="B93" t="s">
        <v>3147</v>
      </c>
      <c r="C93">
        <v>943</v>
      </c>
      <c r="D93" s="24" t="s">
        <v>3148</v>
      </c>
      <c r="E93" s="22">
        <v>30</v>
      </c>
      <c r="F93" s="22">
        <v>194</v>
      </c>
      <c r="G93" s="22">
        <v>46</v>
      </c>
      <c r="H93" s="22">
        <v>87.2</v>
      </c>
      <c r="I93" s="22" t="s">
        <v>246</v>
      </c>
      <c r="J93" s="22">
        <v>0.6</v>
      </c>
      <c r="K93" s="22" t="s">
        <v>82</v>
      </c>
      <c r="L93" s="22" t="s">
        <v>78</v>
      </c>
      <c r="M93" s="22">
        <v>0.1</v>
      </c>
      <c r="N93" s="22" t="s">
        <v>82</v>
      </c>
      <c r="O93" s="22" t="s">
        <v>81</v>
      </c>
      <c r="P93" s="22" t="s">
        <v>82</v>
      </c>
      <c r="Q93" s="22">
        <v>9.9</v>
      </c>
      <c r="R93" s="22" t="s">
        <v>80</v>
      </c>
      <c r="S93" s="22">
        <v>2.1</v>
      </c>
      <c r="T93" s="22" t="s">
        <v>82</v>
      </c>
      <c r="U93" s="22">
        <v>11.7</v>
      </c>
      <c r="V93" s="22" t="s">
        <v>82</v>
      </c>
      <c r="W93" s="22">
        <v>0.4</v>
      </c>
      <c r="X93" s="22">
        <v>1</v>
      </c>
      <c r="Y93" s="22">
        <v>130</v>
      </c>
      <c r="Z93" s="22">
        <v>23</v>
      </c>
      <c r="AA93" s="22">
        <v>8</v>
      </c>
      <c r="AB93" s="22">
        <v>11</v>
      </c>
      <c r="AC93" s="22">
        <v>0.2</v>
      </c>
      <c r="AD93" s="22">
        <v>0.1</v>
      </c>
      <c r="AE93" s="22">
        <v>0.03</v>
      </c>
      <c r="AF93" s="22">
        <v>0.08</v>
      </c>
      <c r="AG93" s="22"/>
      <c r="AH93" s="22" t="s">
        <v>82</v>
      </c>
      <c r="AI93" s="22" t="s">
        <v>82</v>
      </c>
      <c r="AJ93" s="22" t="s">
        <v>82</v>
      </c>
      <c r="AK93" s="22" t="s">
        <v>82</v>
      </c>
      <c r="AL93" s="22" t="s">
        <v>78</v>
      </c>
      <c r="AM93" s="22" t="s">
        <v>83</v>
      </c>
      <c r="AN93" s="22">
        <v>1</v>
      </c>
      <c r="AO93" s="22">
        <v>19</v>
      </c>
      <c r="AP93" s="22">
        <v>11</v>
      </c>
      <c r="AQ93" s="22">
        <v>1</v>
      </c>
      <c r="AR93" s="22" t="s">
        <v>78</v>
      </c>
      <c r="AS93" s="22">
        <v>0.3</v>
      </c>
      <c r="AT93" s="22" t="s">
        <v>83</v>
      </c>
      <c r="AU93" s="22" t="s">
        <v>83</v>
      </c>
      <c r="AV93" s="22" t="s">
        <v>83</v>
      </c>
      <c r="AW93" s="22" t="s">
        <v>78</v>
      </c>
      <c r="AX93" s="22">
        <v>0.05</v>
      </c>
      <c r="AY93" s="22">
        <v>0.03</v>
      </c>
      <c r="AZ93" s="22">
        <v>0.3</v>
      </c>
      <c r="BA93" s="22" t="s">
        <v>213</v>
      </c>
      <c r="BB93" s="22">
        <v>0.06</v>
      </c>
      <c r="BC93" s="22" t="s">
        <v>78</v>
      </c>
      <c r="BD93" s="22">
        <v>16</v>
      </c>
      <c r="BE93" s="22">
        <v>0.23</v>
      </c>
      <c r="BF93" s="22" t="s">
        <v>82</v>
      </c>
      <c r="BG93" s="22">
        <v>26</v>
      </c>
      <c r="BH93" s="22" t="s">
        <v>82</v>
      </c>
      <c r="BI93" s="22" t="s">
        <v>83</v>
      </c>
      <c r="BJ93" s="24" t="s">
        <v>3149</v>
      </c>
    </row>
    <row r="94" spans="1:62" ht="42" customHeight="1">
      <c r="A94" t="s">
        <v>7697</v>
      </c>
      <c r="B94" t="s">
        <v>3150</v>
      </c>
      <c r="C94">
        <v>944</v>
      </c>
      <c r="D94" s="24" t="s">
        <v>3151</v>
      </c>
      <c r="E94" s="22">
        <v>55</v>
      </c>
      <c r="F94" s="22">
        <v>149</v>
      </c>
      <c r="G94" s="22">
        <v>35</v>
      </c>
      <c r="H94" s="22">
        <v>90.7</v>
      </c>
      <c r="I94" s="22" t="s">
        <v>246</v>
      </c>
      <c r="J94" s="22">
        <v>0.6</v>
      </c>
      <c r="K94" s="22" t="s">
        <v>82</v>
      </c>
      <c r="L94" s="22" t="s">
        <v>78</v>
      </c>
      <c r="M94" s="22">
        <v>0.1</v>
      </c>
      <c r="N94" s="22" t="s">
        <v>82</v>
      </c>
      <c r="O94" s="22" t="s">
        <v>81</v>
      </c>
      <c r="P94" s="22" t="s">
        <v>82</v>
      </c>
      <c r="Q94" s="22">
        <v>7.9</v>
      </c>
      <c r="R94" s="22" t="s">
        <v>80</v>
      </c>
      <c r="S94" s="22">
        <v>0.7</v>
      </c>
      <c r="T94" s="22" t="s">
        <v>82</v>
      </c>
      <c r="U94" s="22">
        <v>8.3000000000000007</v>
      </c>
      <c r="V94" s="22" t="s">
        <v>82</v>
      </c>
      <c r="W94" s="22">
        <v>0.3</v>
      </c>
      <c r="X94" s="22">
        <v>1</v>
      </c>
      <c r="Y94" s="22">
        <v>110</v>
      </c>
      <c r="Z94" s="22">
        <v>5</v>
      </c>
      <c r="AA94" s="22">
        <v>6</v>
      </c>
      <c r="AB94" s="22">
        <v>9</v>
      </c>
      <c r="AC94" s="22">
        <v>0.1</v>
      </c>
      <c r="AD94" s="22" t="s">
        <v>84</v>
      </c>
      <c r="AE94" s="22">
        <v>0.02</v>
      </c>
      <c r="AF94" s="22">
        <v>0.04</v>
      </c>
      <c r="AG94" s="22"/>
      <c r="AH94" s="22" t="s">
        <v>82</v>
      </c>
      <c r="AI94" s="22" t="s">
        <v>82</v>
      </c>
      <c r="AJ94" s="22" t="s">
        <v>82</v>
      </c>
      <c r="AK94" s="22" t="s">
        <v>82</v>
      </c>
      <c r="AL94" s="22" t="s">
        <v>78</v>
      </c>
      <c r="AM94" s="22" t="s">
        <v>83</v>
      </c>
      <c r="AN94" s="22" t="s">
        <v>83</v>
      </c>
      <c r="AO94" s="22">
        <v>19</v>
      </c>
      <c r="AP94" s="22">
        <v>9</v>
      </c>
      <c r="AQ94" s="22">
        <v>1</v>
      </c>
      <c r="AR94" s="22" t="s">
        <v>78</v>
      </c>
      <c r="AS94" s="22">
        <v>0.1</v>
      </c>
      <c r="AT94" s="22" t="s">
        <v>83</v>
      </c>
      <c r="AU94" s="22" t="s">
        <v>83</v>
      </c>
      <c r="AV94" s="22" t="s">
        <v>83</v>
      </c>
      <c r="AW94" s="22" t="s">
        <v>78</v>
      </c>
      <c r="AX94" s="22">
        <v>0.06</v>
      </c>
      <c r="AY94" s="22">
        <v>0.03</v>
      </c>
      <c r="AZ94" s="22">
        <v>0.2</v>
      </c>
      <c r="BA94" s="22" t="s">
        <v>246</v>
      </c>
      <c r="BB94" s="22">
        <v>0.05</v>
      </c>
      <c r="BC94" s="22" t="s">
        <v>78</v>
      </c>
      <c r="BD94" s="22">
        <v>13</v>
      </c>
      <c r="BE94" s="22">
        <v>0.27</v>
      </c>
      <c r="BF94" s="22" t="s">
        <v>82</v>
      </c>
      <c r="BG94" s="22">
        <v>21</v>
      </c>
      <c r="BH94" s="22" t="s">
        <v>82</v>
      </c>
      <c r="BI94" s="22" t="s">
        <v>83</v>
      </c>
      <c r="BJ94" s="24" t="s">
        <v>3152</v>
      </c>
    </row>
    <row r="95" spans="1:62" ht="42" customHeight="1">
      <c r="A95" t="s">
        <v>7697</v>
      </c>
      <c r="B95" t="s">
        <v>3153</v>
      </c>
      <c r="C95">
        <v>945</v>
      </c>
      <c r="D95" s="24" t="s">
        <v>3154</v>
      </c>
      <c r="E95" s="22">
        <v>50</v>
      </c>
      <c r="F95" s="22">
        <v>174</v>
      </c>
      <c r="G95" s="22">
        <v>41</v>
      </c>
      <c r="H95" s="22" t="s">
        <v>1773</v>
      </c>
      <c r="I95" s="22" t="s">
        <v>213</v>
      </c>
      <c r="J95" s="22">
        <v>0.7</v>
      </c>
      <c r="K95" s="22" t="s">
        <v>82</v>
      </c>
      <c r="L95" s="22" t="s">
        <v>78</v>
      </c>
      <c r="M95" s="22">
        <v>0.1</v>
      </c>
      <c r="N95" s="22" t="s">
        <v>82</v>
      </c>
      <c r="O95" s="22" t="s">
        <v>81</v>
      </c>
      <c r="P95" s="22" t="s">
        <v>82</v>
      </c>
      <c r="Q95" s="22">
        <v>9.1999999999999993</v>
      </c>
      <c r="R95" s="22" t="s">
        <v>80</v>
      </c>
      <c r="S95" s="22">
        <v>0.9</v>
      </c>
      <c r="T95" s="22" t="s">
        <v>82</v>
      </c>
      <c r="U95" s="22">
        <v>9.8000000000000007</v>
      </c>
      <c r="V95" s="22" t="s">
        <v>82</v>
      </c>
      <c r="W95" s="22">
        <v>0.4</v>
      </c>
      <c r="X95" s="22">
        <v>1</v>
      </c>
      <c r="Y95" s="22">
        <v>180</v>
      </c>
      <c r="Z95" s="22">
        <v>13</v>
      </c>
      <c r="AA95" s="22">
        <v>7</v>
      </c>
      <c r="AB95" s="22">
        <v>19</v>
      </c>
      <c r="AC95" s="22">
        <v>0.1</v>
      </c>
      <c r="AD95" s="22">
        <v>0.1</v>
      </c>
      <c r="AE95" s="22">
        <v>0.04</v>
      </c>
      <c r="AF95" s="22">
        <v>0.02</v>
      </c>
      <c r="AG95" s="22"/>
      <c r="AH95" s="22" t="s">
        <v>82</v>
      </c>
      <c r="AI95" s="22" t="s">
        <v>82</v>
      </c>
      <c r="AJ95" s="22" t="s">
        <v>82</v>
      </c>
      <c r="AK95" s="22" t="s">
        <v>82</v>
      </c>
      <c r="AL95" s="22" t="s">
        <v>78</v>
      </c>
      <c r="AM95" s="22" t="s">
        <v>83</v>
      </c>
      <c r="AN95" s="22">
        <v>15</v>
      </c>
      <c r="AO95" s="22" t="s">
        <v>83</v>
      </c>
      <c r="AP95" s="22">
        <v>15</v>
      </c>
      <c r="AQ95" s="22">
        <v>1</v>
      </c>
      <c r="AR95" s="22" t="s">
        <v>78</v>
      </c>
      <c r="AS95" s="22">
        <v>0.5</v>
      </c>
      <c r="AT95" s="22" t="s">
        <v>83</v>
      </c>
      <c r="AU95" s="22" t="s">
        <v>83</v>
      </c>
      <c r="AV95" s="22" t="s">
        <v>83</v>
      </c>
      <c r="AW95" s="22" t="s">
        <v>78</v>
      </c>
      <c r="AX95" s="22">
        <v>0.03</v>
      </c>
      <c r="AY95" s="22">
        <v>0.04</v>
      </c>
      <c r="AZ95" s="22">
        <v>0.3</v>
      </c>
      <c r="BA95" s="22" t="s">
        <v>213</v>
      </c>
      <c r="BB95" s="22" t="s">
        <v>83</v>
      </c>
      <c r="BC95" s="22" t="s">
        <v>78</v>
      </c>
      <c r="BD95" s="22">
        <v>16</v>
      </c>
      <c r="BE95" s="22">
        <v>0.32</v>
      </c>
      <c r="BF95" s="22" t="s">
        <v>82</v>
      </c>
      <c r="BG95" s="22">
        <v>45</v>
      </c>
      <c r="BH95" s="22" t="s">
        <v>82</v>
      </c>
      <c r="BI95" s="22" t="s">
        <v>83</v>
      </c>
      <c r="BJ95" s="24" t="s">
        <v>3155</v>
      </c>
    </row>
    <row r="96" spans="1:62" ht="33.75" customHeight="1">
      <c r="A96" t="s">
        <v>7697</v>
      </c>
      <c r="B96" t="s">
        <v>3156</v>
      </c>
      <c r="C96">
        <v>946</v>
      </c>
      <c r="D96" s="24" t="s">
        <v>3157</v>
      </c>
      <c r="E96" s="22">
        <v>0</v>
      </c>
      <c r="F96" s="22">
        <v>1436</v>
      </c>
      <c r="G96" s="22">
        <v>338</v>
      </c>
      <c r="H96" s="22" t="s">
        <v>90</v>
      </c>
      <c r="I96" s="22" t="s">
        <v>245</v>
      </c>
      <c r="J96" s="22">
        <v>0.2</v>
      </c>
      <c r="K96" s="22" t="s">
        <v>82</v>
      </c>
      <c r="L96" s="22" t="s">
        <v>78</v>
      </c>
      <c r="M96" s="22">
        <v>0.1</v>
      </c>
      <c r="N96" s="22" t="s">
        <v>82</v>
      </c>
      <c r="O96" s="22" t="s">
        <v>81</v>
      </c>
      <c r="P96" s="22" t="s">
        <v>82</v>
      </c>
      <c r="Q96" s="22">
        <v>82.9</v>
      </c>
      <c r="R96" s="22" t="s">
        <v>80</v>
      </c>
      <c r="S96" s="22">
        <v>2.7</v>
      </c>
      <c r="T96" s="22" t="s">
        <v>82</v>
      </c>
      <c r="U96" s="22">
        <v>85.5</v>
      </c>
      <c r="V96" s="22" t="s">
        <v>82</v>
      </c>
      <c r="W96" s="22">
        <v>0.2</v>
      </c>
      <c r="X96" s="22">
        <v>13</v>
      </c>
      <c r="Y96" s="22">
        <v>8</v>
      </c>
      <c r="Z96" s="22">
        <v>22</v>
      </c>
      <c r="AA96" s="22">
        <v>6</v>
      </c>
      <c r="AB96" s="22">
        <v>3</v>
      </c>
      <c r="AC96" s="22">
        <v>0.3</v>
      </c>
      <c r="AD96" s="22" t="s">
        <v>84</v>
      </c>
      <c r="AE96" s="22">
        <v>0.01</v>
      </c>
      <c r="AF96" s="22">
        <v>0.01</v>
      </c>
      <c r="AG96" s="22"/>
      <c r="AH96" s="22" t="s">
        <v>82</v>
      </c>
      <c r="AI96" s="22" t="s">
        <v>82</v>
      </c>
      <c r="AJ96" s="22" t="s">
        <v>82</v>
      </c>
      <c r="AK96" s="22" t="s">
        <v>82</v>
      </c>
      <c r="AL96" s="22" t="s">
        <v>78</v>
      </c>
      <c r="AM96" s="22" t="s">
        <v>83</v>
      </c>
      <c r="AN96" s="22">
        <v>4</v>
      </c>
      <c r="AO96" s="22" t="s">
        <v>83</v>
      </c>
      <c r="AP96" s="22">
        <v>4</v>
      </c>
      <c r="AQ96" s="22" t="s">
        <v>84</v>
      </c>
      <c r="AR96" s="22" t="s">
        <v>78</v>
      </c>
      <c r="AS96" s="22">
        <v>0.1</v>
      </c>
      <c r="AT96" s="22" t="s">
        <v>83</v>
      </c>
      <c r="AU96" s="22" t="s">
        <v>83</v>
      </c>
      <c r="AV96" s="22" t="s">
        <v>83</v>
      </c>
      <c r="AW96" s="22" t="s">
        <v>78</v>
      </c>
      <c r="AX96" s="22" t="s">
        <v>83</v>
      </c>
      <c r="AY96" s="22">
        <v>0.02</v>
      </c>
      <c r="AZ96" s="22" t="s">
        <v>84</v>
      </c>
      <c r="BA96" s="22" t="s">
        <v>253</v>
      </c>
      <c r="BB96" s="22" t="s">
        <v>83</v>
      </c>
      <c r="BC96" s="22" t="s">
        <v>78</v>
      </c>
      <c r="BD96" s="22">
        <v>2</v>
      </c>
      <c r="BE96" s="22" t="s">
        <v>83</v>
      </c>
      <c r="BF96" s="22" t="s">
        <v>82</v>
      </c>
      <c r="BG96" s="22" t="s">
        <v>84</v>
      </c>
      <c r="BH96" s="22" t="s">
        <v>82</v>
      </c>
      <c r="BI96" s="22" t="s">
        <v>83</v>
      </c>
      <c r="BJ96" s="24" t="s">
        <v>3158</v>
      </c>
    </row>
    <row r="97" spans="1:62" ht="33.75" customHeight="1">
      <c r="A97" t="s">
        <v>7697</v>
      </c>
      <c r="B97" t="s">
        <v>3159</v>
      </c>
      <c r="C97">
        <v>947</v>
      </c>
      <c r="D97" s="24" t="s">
        <v>3160</v>
      </c>
      <c r="E97" s="22">
        <v>35</v>
      </c>
      <c r="F97" s="22">
        <v>178</v>
      </c>
      <c r="G97" s="22">
        <v>42</v>
      </c>
      <c r="H97" s="22">
        <v>88.8</v>
      </c>
      <c r="I97" s="22" t="s">
        <v>142</v>
      </c>
      <c r="J97" s="22">
        <v>0.9</v>
      </c>
      <c r="K97" s="22" t="s">
        <v>82</v>
      </c>
      <c r="L97" s="22" t="s">
        <v>78</v>
      </c>
      <c r="M97" s="22">
        <v>0.1</v>
      </c>
      <c r="N97" s="22" t="s">
        <v>82</v>
      </c>
      <c r="O97" s="22" t="s">
        <v>81</v>
      </c>
      <c r="P97" s="22" t="s">
        <v>82</v>
      </c>
      <c r="Q97" s="22">
        <v>9.3000000000000007</v>
      </c>
      <c r="R97" s="22" t="s">
        <v>80</v>
      </c>
      <c r="S97" s="22" t="s">
        <v>85</v>
      </c>
      <c r="T97" s="22" t="s">
        <v>82</v>
      </c>
      <c r="U97" s="22">
        <v>9.9</v>
      </c>
      <c r="V97" s="22" t="s">
        <v>82</v>
      </c>
      <c r="W97" s="22">
        <v>0.3</v>
      </c>
      <c r="X97" s="22">
        <v>1</v>
      </c>
      <c r="Y97" s="22">
        <v>160</v>
      </c>
      <c r="Z97" s="22">
        <v>16</v>
      </c>
      <c r="AA97" s="22">
        <v>9</v>
      </c>
      <c r="AB97" s="22">
        <v>16</v>
      </c>
      <c r="AC97" s="22">
        <v>0.1</v>
      </c>
      <c r="AD97" s="22" t="s">
        <v>84</v>
      </c>
      <c r="AE97" s="22">
        <v>0.02</v>
      </c>
      <c r="AF97" s="22">
        <v>0.09</v>
      </c>
      <c r="AG97" s="22"/>
      <c r="AH97" s="22" t="s">
        <v>82</v>
      </c>
      <c r="AI97" s="22" t="s">
        <v>82</v>
      </c>
      <c r="AJ97" s="22" t="s">
        <v>82</v>
      </c>
      <c r="AK97" s="22" t="s">
        <v>82</v>
      </c>
      <c r="AL97" s="22" t="s">
        <v>78</v>
      </c>
      <c r="AM97" s="22">
        <v>3</v>
      </c>
      <c r="AN97" s="22">
        <v>110</v>
      </c>
      <c r="AO97" s="22">
        <v>1000</v>
      </c>
      <c r="AP97" s="22">
        <v>620</v>
      </c>
      <c r="AQ97" s="22">
        <v>52</v>
      </c>
      <c r="AR97" s="22" t="s">
        <v>78</v>
      </c>
      <c r="AS97" s="22">
        <v>0.2</v>
      </c>
      <c r="AT97" s="22" t="s">
        <v>83</v>
      </c>
      <c r="AU97" s="22" t="s">
        <v>83</v>
      </c>
      <c r="AV97" s="22" t="s">
        <v>83</v>
      </c>
      <c r="AW97" s="22" t="s">
        <v>78</v>
      </c>
      <c r="AX97" s="22">
        <v>0.08</v>
      </c>
      <c r="AY97" s="22">
        <v>0.04</v>
      </c>
      <c r="AZ97" s="22">
        <v>0.2</v>
      </c>
      <c r="BA97" s="22" t="s">
        <v>246</v>
      </c>
      <c r="BB97" s="22">
        <v>0.05</v>
      </c>
      <c r="BC97" s="22" t="s">
        <v>78</v>
      </c>
      <c r="BD97" s="22">
        <v>13</v>
      </c>
      <c r="BE97" s="22">
        <v>0.24</v>
      </c>
      <c r="BF97" s="22" t="s">
        <v>82</v>
      </c>
      <c r="BG97" s="22">
        <v>40</v>
      </c>
      <c r="BH97" s="22" t="s">
        <v>82</v>
      </c>
      <c r="BI97" s="22" t="s">
        <v>83</v>
      </c>
      <c r="BJ97" s="24" t="s">
        <v>3080</v>
      </c>
    </row>
    <row r="98" spans="1:62" ht="33.75" customHeight="1">
      <c r="A98" t="s">
        <v>7697</v>
      </c>
      <c r="B98" t="s">
        <v>3161</v>
      </c>
      <c r="C98">
        <v>948</v>
      </c>
      <c r="D98" s="24" t="s">
        <v>3162</v>
      </c>
      <c r="E98" s="22">
        <v>0</v>
      </c>
      <c r="F98" s="22">
        <v>210</v>
      </c>
      <c r="G98" s="22">
        <v>50</v>
      </c>
      <c r="H98" s="22">
        <v>83.7</v>
      </c>
      <c r="I98" s="22">
        <v>0.9</v>
      </c>
      <c r="J98" s="22">
        <v>1.2</v>
      </c>
      <c r="K98" s="22">
        <v>0.1</v>
      </c>
      <c r="L98" s="22" t="s">
        <v>78</v>
      </c>
      <c r="M98" s="22">
        <v>0.5</v>
      </c>
      <c r="N98" s="22" t="s">
        <v>82</v>
      </c>
      <c r="O98" s="22" t="s">
        <v>81</v>
      </c>
      <c r="P98" s="22" t="s">
        <v>82</v>
      </c>
      <c r="Q98" s="22" t="s">
        <v>172</v>
      </c>
      <c r="R98" s="22" t="s">
        <v>80</v>
      </c>
      <c r="S98" s="22">
        <v>6.9</v>
      </c>
      <c r="T98" s="22" t="s">
        <v>82</v>
      </c>
      <c r="U98" s="22">
        <v>14.2</v>
      </c>
      <c r="V98" s="22" t="s">
        <v>82</v>
      </c>
      <c r="W98" s="22">
        <v>0.4</v>
      </c>
      <c r="X98" s="22">
        <v>5</v>
      </c>
      <c r="Y98" s="22">
        <v>140</v>
      </c>
      <c r="Z98" s="22">
        <v>41</v>
      </c>
      <c r="AA98" s="22">
        <v>15</v>
      </c>
      <c r="AB98" s="22">
        <v>9</v>
      </c>
      <c r="AC98" s="22">
        <v>0.3</v>
      </c>
      <c r="AD98" s="22">
        <v>0.1</v>
      </c>
      <c r="AE98" s="22">
        <v>0.02</v>
      </c>
      <c r="AF98" s="22">
        <v>0.12</v>
      </c>
      <c r="AG98" s="22"/>
      <c r="AH98" s="22" t="s">
        <v>83</v>
      </c>
      <c r="AI98" s="22" t="s">
        <v>83</v>
      </c>
      <c r="AJ98" s="22" t="s">
        <v>83</v>
      </c>
      <c r="AK98" s="22">
        <v>1</v>
      </c>
      <c r="AL98" s="22" t="s">
        <v>78</v>
      </c>
      <c r="AM98" s="22" t="s">
        <v>83</v>
      </c>
      <c r="AN98" s="22">
        <v>19</v>
      </c>
      <c r="AO98" s="22">
        <v>440</v>
      </c>
      <c r="AP98" s="22">
        <v>240</v>
      </c>
      <c r="AQ98" s="22">
        <v>20</v>
      </c>
      <c r="AR98" s="22" t="s">
        <v>78</v>
      </c>
      <c r="AS98" s="22">
        <v>3.4</v>
      </c>
      <c r="AT98" s="22" t="s">
        <v>83</v>
      </c>
      <c r="AU98" s="22">
        <v>0.6</v>
      </c>
      <c r="AV98" s="22" t="s">
        <v>83</v>
      </c>
      <c r="AW98" s="22" t="s">
        <v>82</v>
      </c>
      <c r="AX98" s="22">
        <v>7.0000000000000007E-2</v>
      </c>
      <c r="AY98" s="22" t="s">
        <v>150</v>
      </c>
      <c r="AZ98" s="22">
        <v>0.5</v>
      </c>
      <c r="BA98" s="22">
        <v>0.7</v>
      </c>
      <c r="BB98" s="22">
        <v>0.09</v>
      </c>
      <c r="BC98" s="22" t="s">
        <v>78</v>
      </c>
      <c r="BD98" s="22">
        <v>21</v>
      </c>
      <c r="BE98" s="22">
        <v>0.89</v>
      </c>
      <c r="BF98" s="22">
        <v>3.6</v>
      </c>
      <c r="BG98" s="22">
        <v>160</v>
      </c>
      <c r="BH98" s="22" t="s">
        <v>82</v>
      </c>
      <c r="BI98" s="22" t="s">
        <v>83</v>
      </c>
      <c r="BJ98" s="24" t="s">
        <v>3163</v>
      </c>
    </row>
    <row r="99" spans="1:62" ht="33.75" customHeight="1">
      <c r="A99" t="s">
        <v>7697</v>
      </c>
      <c r="B99" t="s">
        <v>3164</v>
      </c>
      <c r="C99">
        <v>949</v>
      </c>
      <c r="D99" s="24" t="s">
        <v>3165</v>
      </c>
      <c r="E99" s="22">
        <v>0</v>
      </c>
      <c r="F99" s="22">
        <v>128</v>
      </c>
      <c r="G99" s="22">
        <v>30</v>
      </c>
      <c r="H99" s="22" t="s">
        <v>1746</v>
      </c>
      <c r="I99" s="22" t="s">
        <v>213</v>
      </c>
      <c r="J99" s="22">
        <v>0.5</v>
      </c>
      <c r="K99" s="22" t="s">
        <v>82</v>
      </c>
      <c r="L99" s="22" t="s">
        <v>78</v>
      </c>
      <c r="M99" s="22">
        <v>0.1</v>
      </c>
      <c r="N99" s="22" t="s">
        <v>82</v>
      </c>
      <c r="O99" s="22" t="s">
        <v>81</v>
      </c>
      <c r="P99" s="22" t="s">
        <v>82</v>
      </c>
      <c r="Q99" s="22">
        <v>6.7</v>
      </c>
      <c r="R99" s="22" t="s">
        <v>80</v>
      </c>
      <c r="S99" s="22">
        <v>0.4</v>
      </c>
      <c r="T99" s="22" t="s">
        <v>82</v>
      </c>
      <c r="U99" s="22" t="s">
        <v>125</v>
      </c>
      <c r="V99" s="22" t="s">
        <v>82</v>
      </c>
      <c r="W99" s="22">
        <v>0.4</v>
      </c>
      <c r="X99" s="22">
        <v>1</v>
      </c>
      <c r="Y99" s="22">
        <v>210</v>
      </c>
      <c r="Z99" s="22">
        <v>20</v>
      </c>
      <c r="AA99" s="22">
        <v>11</v>
      </c>
      <c r="AB99" s="22">
        <v>11</v>
      </c>
      <c r="AC99" s="22">
        <v>0.1</v>
      </c>
      <c r="AD99" s="22">
        <v>0.1</v>
      </c>
      <c r="AE99" s="22">
        <v>0.02</v>
      </c>
      <c r="AF99" s="22" t="s">
        <v>150</v>
      </c>
      <c r="AG99" s="22"/>
      <c r="AH99" s="22" t="s">
        <v>82</v>
      </c>
      <c r="AI99" s="22" t="s">
        <v>82</v>
      </c>
      <c r="AJ99" s="22" t="s">
        <v>82</v>
      </c>
      <c r="AK99" s="22" t="s">
        <v>82</v>
      </c>
      <c r="AL99" s="22" t="s">
        <v>78</v>
      </c>
      <c r="AM99" s="22" t="s">
        <v>83</v>
      </c>
      <c r="AN99" s="22" t="s">
        <v>83</v>
      </c>
      <c r="AO99" s="22">
        <v>15</v>
      </c>
      <c r="AP99" s="22">
        <v>7</v>
      </c>
      <c r="AQ99" s="22">
        <v>1</v>
      </c>
      <c r="AR99" s="22" t="s">
        <v>78</v>
      </c>
      <c r="AS99" s="22">
        <v>0.2</v>
      </c>
      <c r="AT99" s="22" t="s">
        <v>83</v>
      </c>
      <c r="AU99" s="22" t="s">
        <v>83</v>
      </c>
      <c r="AV99" s="22" t="s">
        <v>83</v>
      </c>
      <c r="AW99" s="22" t="s">
        <v>82</v>
      </c>
      <c r="AX99" s="22">
        <v>0.05</v>
      </c>
      <c r="AY99" s="22">
        <v>0.02</v>
      </c>
      <c r="AZ99" s="22">
        <v>0.2</v>
      </c>
      <c r="BA99" s="22" t="s">
        <v>354</v>
      </c>
      <c r="BB99" s="22">
        <v>0.02</v>
      </c>
      <c r="BC99" s="22" t="s">
        <v>78</v>
      </c>
      <c r="BD99" s="22">
        <v>11</v>
      </c>
      <c r="BE99" s="22">
        <v>0.28999999999999998</v>
      </c>
      <c r="BF99" s="22" t="s">
        <v>82</v>
      </c>
      <c r="BG99" s="22">
        <v>40</v>
      </c>
      <c r="BH99" s="22" t="s">
        <v>82</v>
      </c>
      <c r="BI99" s="22" t="s">
        <v>83</v>
      </c>
      <c r="BJ99" s="24" t="s">
        <v>3128</v>
      </c>
    </row>
    <row r="100" spans="1:62" ht="33.75" customHeight="1">
      <c r="A100" t="s">
        <v>7697</v>
      </c>
      <c r="B100" t="s">
        <v>3166</v>
      </c>
      <c r="C100">
        <v>950</v>
      </c>
      <c r="D100" s="24" t="s">
        <v>3167</v>
      </c>
      <c r="E100" s="22">
        <v>0</v>
      </c>
      <c r="F100" s="22">
        <v>167</v>
      </c>
      <c r="G100" s="22">
        <v>39</v>
      </c>
      <c r="H100" s="22">
        <v>89.8</v>
      </c>
      <c r="I100" s="22" t="s">
        <v>246</v>
      </c>
      <c r="J100" s="22">
        <v>0.4</v>
      </c>
      <c r="K100" s="22" t="s">
        <v>82</v>
      </c>
      <c r="L100" s="22" t="s">
        <v>78</v>
      </c>
      <c r="M100" s="22">
        <v>0.1</v>
      </c>
      <c r="N100" s="22" t="s">
        <v>289</v>
      </c>
      <c r="O100" s="22" t="s">
        <v>81</v>
      </c>
      <c r="P100" s="22" t="s">
        <v>289</v>
      </c>
      <c r="Q100" s="22">
        <v>9.1999999999999993</v>
      </c>
      <c r="R100" s="22" t="s">
        <v>80</v>
      </c>
      <c r="S100" s="22">
        <v>0.2</v>
      </c>
      <c r="T100" s="22" t="s">
        <v>82</v>
      </c>
      <c r="U100" s="22">
        <v>9.3000000000000007</v>
      </c>
      <c r="V100" s="22" t="s">
        <v>82</v>
      </c>
      <c r="W100" s="22">
        <v>0.4</v>
      </c>
      <c r="X100" s="22">
        <v>1</v>
      </c>
      <c r="Y100" s="22">
        <v>160</v>
      </c>
      <c r="Z100" s="22">
        <v>16</v>
      </c>
      <c r="AA100" s="22">
        <v>9</v>
      </c>
      <c r="AB100" s="22">
        <v>16</v>
      </c>
      <c r="AC100" s="22">
        <v>0.2</v>
      </c>
      <c r="AD100" s="22">
        <v>0.1</v>
      </c>
      <c r="AE100" s="22">
        <v>0.03</v>
      </c>
      <c r="AF100" s="22">
        <v>0.01</v>
      </c>
      <c r="AG100" s="22"/>
      <c r="AH100" s="22" t="s">
        <v>82</v>
      </c>
      <c r="AI100" s="22" t="s">
        <v>82</v>
      </c>
      <c r="AJ100" s="22" t="s">
        <v>82</v>
      </c>
      <c r="AK100" s="22" t="s">
        <v>82</v>
      </c>
      <c r="AL100" s="22" t="s">
        <v>78</v>
      </c>
      <c r="AM100" s="22" t="s">
        <v>83</v>
      </c>
      <c r="AN100" s="22" t="s">
        <v>83</v>
      </c>
      <c r="AO100" s="22" t="s">
        <v>83</v>
      </c>
      <c r="AP100" s="22" t="s">
        <v>83</v>
      </c>
      <c r="AQ100" s="22" t="s">
        <v>78</v>
      </c>
      <c r="AR100" s="22" t="s">
        <v>78</v>
      </c>
      <c r="AS100" s="22">
        <v>0.2</v>
      </c>
      <c r="AT100" s="22" t="s">
        <v>83</v>
      </c>
      <c r="AU100" s="22" t="s">
        <v>83</v>
      </c>
      <c r="AV100" s="22" t="s">
        <v>83</v>
      </c>
      <c r="AW100" s="22" t="s">
        <v>240</v>
      </c>
      <c r="AX100" s="22">
        <v>0.03</v>
      </c>
      <c r="AY100" s="22">
        <v>0.02</v>
      </c>
      <c r="AZ100" s="22">
        <v>0.1</v>
      </c>
      <c r="BA100" s="22" t="s">
        <v>245</v>
      </c>
      <c r="BB100" s="22">
        <v>0.05</v>
      </c>
      <c r="BC100" s="22" t="s">
        <v>78</v>
      </c>
      <c r="BD100" s="22">
        <v>17</v>
      </c>
      <c r="BE100" s="22">
        <v>0.16</v>
      </c>
      <c r="BF100" s="22" t="s">
        <v>82</v>
      </c>
      <c r="BG100" s="22">
        <v>33</v>
      </c>
      <c r="BH100" s="22" t="s">
        <v>82</v>
      </c>
      <c r="BI100" s="22" t="s">
        <v>83</v>
      </c>
      <c r="BJ100" s="24" t="s">
        <v>3168</v>
      </c>
    </row>
    <row r="101" spans="1:62" ht="33.75" customHeight="1">
      <c r="A101" t="s">
        <v>7697</v>
      </c>
      <c r="B101" t="s">
        <v>3169</v>
      </c>
      <c r="C101">
        <v>951</v>
      </c>
      <c r="D101" s="24" t="s">
        <v>3170</v>
      </c>
      <c r="E101" s="22">
        <v>3</v>
      </c>
      <c r="F101" s="22">
        <v>178</v>
      </c>
      <c r="G101" s="22">
        <v>43</v>
      </c>
      <c r="H101" s="22">
        <v>85.3</v>
      </c>
      <c r="I101" s="22" t="s">
        <v>82</v>
      </c>
      <c r="J101" s="22">
        <v>0.9</v>
      </c>
      <c r="K101" s="22">
        <v>0.2</v>
      </c>
      <c r="L101" s="22" t="s">
        <v>83</v>
      </c>
      <c r="M101" s="22">
        <v>0.7</v>
      </c>
      <c r="N101" s="22">
        <v>2.6</v>
      </c>
      <c r="O101" s="22" t="s">
        <v>81</v>
      </c>
      <c r="P101" s="22">
        <v>2.6</v>
      </c>
      <c r="Q101" s="22" t="s">
        <v>77</v>
      </c>
      <c r="R101" s="22" t="s">
        <v>80</v>
      </c>
      <c r="S101" s="22">
        <v>4.9000000000000004</v>
      </c>
      <c r="T101" s="22" t="s">
        <v>82</v>
      </c>
      <c r="U101" s="22">
        <v>12.5</v>
      </c>
      <c r="V101" s="22">
        <v>3.2</v>
      </c>
      <c r="W101" s="22">
        <v>0.6</v>
      </c>
      <c r="X101" s="22">
        <v>4</v>
      </c>
      <c r="Y101" s="22">
        <v>130</v>
      </c>
      <c r="Z101" s="22">
        <v>67</v>
      </c>
      <c r="AA101" s="22">
        <v>11</v>
      </c>
      <c r="AB101" s="22">
        <v>15</v>
      </c>
      <c r="AC101" s="22">
        <v>0.2</v>
      </c>
      <c r="AD101" s="22">
        <v>0.1</v>
      </c>
      <c r="AE101" s="22">
        <v>0.08</v>
      </c>
      <c r="AF101" s="22">
        <v>0.05</v>
      </c>
      <c r="AG101" s="22"/>
      <c r="AH101" s="22" t="s">
        <v>83</v>
      </c>
      <c r="AI101" s="22">
        <v>1</v>
      </c>
      <c r="AJ101" s="22" t="s">
        <v>83</v>
      </c>
      <c r="AK101" s="22">
        <v>1</v>
      </c>
      <c r="AL101" s="22" t="s">
        <v>78</v>
      </c>
      <c r="AM101" s="22" t="s">
        <v>83</v>
      </c>
      <c r="AN101" s="22">
        <v>7</v>
      </c>
      <c r="AO101" s="22">
        <v>37</v>
      </c>
      <c r="AP101" s="22">
        <v>26</v>
      </c>
      <c r="AQ101" s="22">
        <v>2</v>
      </c>
      <c r="AR101" s="22" t="s">
        <v>78</v>
      </c>
      <c r="AS101" s="22">
        <v>1.6</v>
      </c>
      <c r="AT101" s="22" t="s">
        <v>83</v>
      </c>
      <c r="AU101" s="22">
        <v>0.1</v>
      </c>
      <c r="AV101" s="22" t="s">
        <v>83</v>
      </c>
      <c r="AW101" s="22" t="s">
        <v>78</v>
      </c>
      <c r="AX101" s="22">
        <v>7.0000000000000007E-2</v>
      </c>
      <c r="AY101" s="22">
        <v>7.0000000000000007E-2</v>
      </c>
      <c r="AZ101" s="22">
        <v>0.2</v>
      </c>
      <c r="BA101" s="22">
        <v>0.4</v>
      </c>
      <c r="BB101" s="22">
        <v>0.08</v>
      </c>
      <c r="BC101" s="22" t="s">
        <v>78</v>
      </c>
      <c r="BD101" s="22">
        <v>31</v>
      </c>
      <c r="BE101" s="22">
        <v>0.39</v>
      </c>
      <c r="BF101" s="22">
        <v>1.2</v>
      </c>
      <c r="BG101" s="22">
        <v>100</v>
      </c>
      <c r="BH101" s="22" t="s">
        <v>82</v>
      </c>
      <c r="BI101" s="22" t="s">
        <v>83</v>
      </c>
      <c r="BJ101" s="24" t="s">
        <v>3094</v>
      </c>
    </row>
    <row r="102" spans="1:62" ht="33.75" customHeight="1">
      <c r="A102" t="s">
        <v>7697</v>
      </c>
      <c r="B102" t="s">
        <v>3171</v>
      </c>
      <c r="C102">
        <v>952</v>
      </c>
      <c r="D102" s="24" t="s">
        <v>3172</v>
      </c>
      <c r="E102" s="22">
        <v>0</v>
      </c>
      <c r="F102" s="22">
        <v>101</v>
      </c>
      <c r="G102" s="22">
        <v>24</v>
      </c>
      <c r="H102" s="22">
        <v>90.5</v>
      </c>
      <c r="I102" s="22">
        <v>0.3</v>
      </c>
      <c r="J102" s="22">
        <v>0.4</v>
      </c>
      <c r="K102" s="22" t="s">
        <v>245</v>
      </c>
      <c r="L102" s="22" t="s">
        <v>83</v>
      </c>
      <c r="M102" s="22">
        <v>0.2</v>
      </c>
      <c r="N102" s="22">
        <v>1.5</v>
      </c>
      <c r="O102" s="22" t="s">
        <v>80</v>
      </c>
      <c r="P102" s="22">
        <v>1.5</v>
      </c>
      <c r="Q102" s="22">
        <v>2.1</v>
      </c>
      <c r="R102" s="22" t="s">
        <v>81</v>
      </c>
      <c r="S102" s="22" t="s">
        <v>84</v>
      </c>
      <c r="T102" s="22" t="s">
        <v>82</v>
      </c>
      <c r="U102" s="22">
        <v>8.6</v>
      </c>
      <c r="V102" s="22">
        <v>6.7</v>
      </c>
      <c r="W102" s="22">
        <v>0.3</v>
      </c>
      <c r="X102" s="22">
        <v>2</v>
      </c>
      <c r="Y102" s="22">
        <v>100</v>
      </c>
      <c r="Z102" s="22">
        <v>7</v>
      </c>
      <c r="AA102" s="22">
        <v>8</v>
      </c>
      <c r="AB102" s="22">
        <v>9</v>
      </c>
      <c r="AC102" s="22">
        <v>0.1</v>
      </c>
      <c r="AD102" s="22">
        <v>0.1</v>
      </c>
      <c r="AE102" s="22">
        <v>0.02</v>
      </c>
      <c r="AF102" s="22">
        <v>0.03</v>
      </c>
      <c r="AG102" s="22"/>
      <c r="AH102" s="22" t="s">
        <v>83</v>
      </c>
      <c r="AI102" s="22" t="s">
        <v>83</v>
      </c>
      <c r="AJ102" s="22" t="s">
        <v>83</v>
      </c>
      <c r="AK102" s="22">
        <v>1</v>
      </c>
      <c r="AL102" s="22" t="s">
        <v>78</v>
      </c>
      <c r="AM102" s="22" t="s">
        <v>83</v>
      </c>
      <c r="AN102" s="22" t="s">
        <v>83</v>
      </c>
      <c r="AO102" s="22">
        <v>13</v>
      </c>
      <c r="AP102" s="22">
        <v>6</v>
      </c>
      <c r="AQ102" s="22">
        <v>1</v>
      </c>
      <c r="AR102" s="22" t="s">
        <v>78</v>
      </c>
      <c r="AS102" s="22">
        <v>0.1</v>
      </c>
      <c r="AT102" s="22" t="s">
        <v>83</v>
      </c>
      <c r="AU102" s="22" t="s">
        <v>83</v>
      </c>
      <c r="AV102" s="22" t="s">
        <v>83</v>
      </c>
      <c r="AW102" s="22" t="s">
        <v>78</v>
      </c>
      <c r="AX102" s="22">
        <v>0.04</v>
      </c>
      <c r="AY102" s="22">
        <v>0.02</v>
      </c>
      <c r="AZ102" s="22">
        <v>0.1</v>
      </c>
      <c r="BA102" s="22">
        <v>0.1</v>
      </c>
      <c r="BB102" s="22">
        <v>0.05</v>
      </c>
      <c r="BC102" s="22" t="s">
        <v>78</v>
      </c>
      <c r="BD102" s="22">
        <v>19</v>
      </c>
      <c r="BE102" s="22">
        <v>0.18</v>
      </c>
      <c r="BF102" s="22">
        <v>0.3</v>
      </c>
      <c r="BG102" s="22">
        <v>50</v>
      </c>
      <c r="BH102" s="22" t="s">
        <v>82</v>
      </c>
      <c r="BI102" s="22" t="s">
        <v>83</v>
      </c>
      <c r="BJ102" s="24" t="s">
        <v>3173</v>
      </c>
    </row>
    <row r="103" spans="1:62" ht="42" customHeight="1">
      <c r="A103" t="s">
        <v>7697</v>
      </c>
      <c r="B103" t="s">
        <v>3174</v>
      </c>
      <c r="C103">
        <v>953</v>
      </c>
      <c r="D103" s="24" t="s">
        <v>7610</v>
      </c>
      <c r="E103" s="22">
        <v>15</v>
      </c>
      <c r="F103" s="22">
        <v>217</v>
      </c>
      <c r="G103" s="22">
        <v>51</v>
      </c>
      <c r="H103" s="22">
        <v>84.7</v>
      </c>
      <c r="I103" s="22">
        <v>0.8</v>
      </c>
      <c r="J103" s="22" t="s">
        <v>85</v>
      </c>
      <c r="K103" s="22">
        <v>0.2</v>
      </c>
      <c r="L103" s="22" t="s">
        <v>83</v>
      </c>
      <c r="M103" s="22">
        <v>0.2</v>
      </c>
      <c r="N103" s="22">
        <v>9.5</v>
      </c>
      <c r="O103" s="22" t="s">
        <v>80</v>
      </c>
      <c r="P103" s="22">
        <v>9.6</v>
      </c>
      <c r="Q103" s="22">
        <v>9.1</v>
      </c>
      <c r="R103" s="22" t="s">
        <v>81</v>
      </c>
      <c r="S103" s="22">
        <v>2.6</v>
      </c>
      <c r="T103" s="22" t="s">
        <v>83</v>
      </c>
      <c r="U103" s="22">
        <v>13.4</v>
      </c>
      <c r="V103" s="22" t="s">
        <v>120</v>
      </c>
      <c r="W103" s="22">
        <v>0.7</v>
      </c>
      <c r="X103" s="22">
        <v>1</v>
      </c>
      <c r="Y103" s="22">
        <v>300</v>
      </c>
      <c r="Z103" s="22">
        <v>26</v>
      </c>
      <c r="AA103" s="22">
        <v>14</v>
      </c>
      <c r="AB103" s="22">
        <v>30</v>
      </c>
      <c r="AC103" s="22">
        <v>0.3</v>
      </c>
      <c r="AD103" s="22">
        <v>0.1</v>
      </c>
      <c r="AE103" s="22" t="s">
        <v>150</v>
      </c>
      <c r="AF103" s="22">
        <v>0.09</v>
      </c>
      <c r="AG103" s="22"/>
      <c r="AH103" s="22" t="s">
        <v>83</v>
      </c>
      <c r="AI103" s="22">
        <v>1</v>
      </c>
      <c r="AJ103" s="22" t="s">
        <v>83</v>
      </c>
      <c r="AK103" s="22" t="s">
        <v>84</v>
      </c>
      <c r="AL103" s="22" t="s">
        <v>78</v>
      </c>
      <c r="AM103" s="22" t="s">
        <v>83</v>
      </c>
      <c r="AN103" s="22">
        <v>53</v>
      </c>
      <c r="AO103" s="22" t="s">
        <v>83</v>
      </c>
      <c r="AP103" s="22">
        <v>53</v>
      </c>
      <c r="AQ103" s="22">
        <v>4</v>
      </c>
      <c r="AR103" s="22" t="s">
        <v>78</v>
      </c>
      <c r="AS103" s="22">
        <v>1.3</v>
      </c>
      <c r="AT103" s="22" t="s">
        <v>83</v>
      </c>
      <c r="AU103" s="22" t="s">
        <v>83</v>
      </c>
      <c r="AV103" s="22" t="s">
        <v>83</v>
      </c>
      <c r="AW103" s="22">
        <v>6</v>
      </c>
      <c r="AX103" s="22">
        <v>0.01</v>
      </c>
      <c r="AY103" s="22">
        <v>0.02</v>
      </c>
      <c r="AZ103" s="22">
        <v>0.3</v>
      </c>
      <c r="BA103" s="22">
        <v>0.5</v>
      </c>
      <c r="BB103" s="22">
        <v>0.11</v>
      </c>
      <c r="BC103" s="22" t="s">
        <v>78</v>
      </c>
      <c r="BD103" s="22">
        <v>37</v>
      </c>
      <c r="BE103" s="22">
        <v>0.31</v>
      </c>
      <c r="BF103" s="22">
        <v>1.4</v>
      </c>
      <c r="BG103" s="22">
        <v>71</v>
      </c>
      <c r="BH103" s="22" t="s">
        <v>82</v>
      </c>
      <c r="BI103" s="22" t="s">
        <v>83</v>
      </c>
      <c r="BJ103" s="24" t="s">
        <v>3175</v>
      </c>
    </row>
    <row r="104" spans="1:62" ht="42" customHeight="1">
      <c r="A104" t="s">
        <v>7697</v>
      </c>
      <c r="B104" t="s">
        <v>3176</v>
      </c>
      <c r="C104">
        <v>954</v>
      </c>
      <c r="D104" s="24" t="s">
        <v>3177</v>
      </c>
      <c r="E104" s="22">
        <v>20</v>
      </c>
      <c r="F104" s="22">
        <v>267</v>
      </c>
      <c r="G104" s="22">
        <v>63</v>
      </c>
      <c r="H104" s="22">
        <v>83.2</v>
      </c>
      <c r="I104" s="22" t="s">
        <v>82</v>
      </c>
      <c r="J104" s="22">
        <v>1.1000000000000001</v>
      </c>
      <c r="K104" s="22" t="s">
        <v>354</v>
      </c>
      <c r="L104" s="22" t="s">
        <v>78</v>
      </c>
      <c r="M104" s="22">
        <v>0.2</v>
      </c>
      <c r="N104" s="22" t="s">
        <v>474</v>
      </c>
      <c r="O104" s="22" t="s">
        <v>81</v>
      </c>
      <c r="P104" s="22" t="s">
        <v>474</v>
      </c>
      <c r="Q104" s="22">
        <v>13.6</v>
      </c>
      <c r="R104" s="22" t="s">
        <v>80</v>
      </c>
      <c r="S104" s="22">
        <v>1.4</v>
      </c>
      <c r="T104" s="22" t="s">
        <v>82</v>
      </c>
      <c r="U104" s="22">
        <v>14.9</v>
      </c>
      <c r="V104" s="22" t="s">
        <v>82</v>
      </c>
      <c r="W104" s="22">
        <v>0.5</v>
      </c>
      <c r="X104" s="22">
        <v>2</v>
      </c>
      <c r="Y104" s="22">
        <v>300</v>
      </c>
      <c r="Z104" s="22">
        <v>17</v>
      </c>
      <c r="AA104" s="22">
        <v>12</v>
      </c>
      <c r="AB104" s="22">
        <v>25</v>
      </c>
      <c r="AC104" s="22">
        <v>0.2</v>
      </c>
      <c r="AD104" s="22">
        <v>0.1</v>
      </c>
      <c r="AE104" s="22">
        <v>7.0000000000000007E-2</v>
      </c>
      <c r="AF104" s="22">
        <v>0.04</v>
      </c>
      <c r="AG104" s="22"/>
      <c r="AH104" s="22" t="s">
        <v>82</v>
      </c>
      <c r="AI104" s="22" t="s">
        <v>82</v>
      </c>
      <c r="AJ104" s="22" t="s">
        <v>82</v>
      </c>
      <c r="AK104" s="22" t="s">
        <v>82</v>
      </c>
      <c r="AL104" s="22" t="s">
        <v>78</v>
      </c>
      <c r="AM104" s="22">
        <v>1</v>
      </c>
      <c r="AN104" s="22">
        <v>38</v>
      </c>
      <c r="AO104" s="22">
        <v>4</v>
      </c>
      <c r="AP104" s="22">
        <v>41</v>
      </c>
      <c r="AQ104" s="22">
        <v>3</v>
      </c>
      <c r="AR104" s="22" t="s">
        <v>78</v>
      </c>
      <c r="AS104" s="22">
        <v>2.5</v>
      </c>
      <c r="AT104" s="22" t="s">
        <v>83</v>
      </c>
      <c r="AU104" s="22" t="s">
        <v>83</v>
      </c>
      <c r="AV104" s="22" t="s">
        <v>83</v>
      </c>
      <c r="AW104" s="22" t="s">
        <v>243</v>
      </c>
      <c r="AX104" s="22">
        <v>0.02</v>
      </c>
      <c r="AY104" s="22">
        <v>0.02</v>
      </c>
      <c r="AZ104" s="22">
        <v>0.3</v>
      </c>
      <c r="BA104" s="22" t="s">
        <v>142</v>
      </c>
      <c r="BB104" s="22">
        <v>0.14000000000000001</v>
      </c>
      <c r="BC104" s="22" t="s">
        <v>78</v>
      </c>
      <c r="BD104" s="22">
        <v>32</v>
      </c>
      <c r="BE104" s="22">
        <v>0.26</v>
      </c>
      <c r="BF104" s="22" t="s">
        <v>82</v>
      </c>
      <c r="BG104" s="22">
        <v>140</v>
      </c>
      <c r="BH104" s="22" t="s">
        <v>82</v>
      </c>
      <c r="BI104" s="22" t="s">
        <v>83</v>
      </c>
      <c r="BJ104" s="24" t="s">
        <v>3178</v>
      </c>
    </row>
    <row r="105" spans="1:62" ht="33.75" customHeight="1">
      <c r="A105" t="s">
        <v>7697</v>
      </c>
      <c r="B105" t="s">
        <v>3179</v>
      </c>
      <c r="C105">
        <v>955</v>
      </c>
      <c r="D105" s="24" t="s">
        <v>3180</v>
      </c>
      <c r="E105" s="22">
        <v>0</v>
      </c>
      <c r="F105" s="22">
        <v>1593</v>
      </c>
      <c r="G105" s="22">
        <v>378</v>
      </c>
      <c r="H105" s="22">
        <v>13.1</v>
      </c>
      <c r="I105" s="22" t="s">
        <v>82</v>
      </c>
      <c r="J105" s="22">
        <v>7.3</v>
      </c>
      <c r="K105" s="22" t="s">
        <v>82</v>
      </c>
      <c r="L105" s="22" t="s">
        <v>82</v>
      </c>
      <c r="M105" s="22">
        <v>9.8000000000000007</v>
      </c>
      <c r="N105" s="22" t="s">
        <v>82</v>
      </c>
      <c r="O105" s="22" t="s">
        <v>81</v>
      </c>
      <c r="P105" s="22" t="s">
        <v>82</v>
      </c>
      <c r="Q105" s="22">
        <v>65.099999999999994</v>
      </c>
      <c r="R105" s="22" t="s">
        <v>80</v>
      </c>
      <c r="S105" s="22" t="s">
        <v>82</v>
      </c>
      <c r="T105" s="22" t="s">
        <v>82</v>
      </c>
      <c r="U105" s="22">
        <v>65.099999999999994</v>
      </c>
      <c r="V105" s="22" t="s">
        <v>82</v>
      </c>
      <c r="W105" s="22">
        <v>4.7</v>
      </c>
      <c r="X105" s="22">
        <v>17</v>
      </c>
      <c r="Y105" s="22">
        <v>2100</v>
      </c>
      <c r="Z105" s="22">
        <v>230</v>
      </c>
      <c r="AA105" s="22">
        <v>88</v>
      </c>
      <c r="AB105" s="22">
        <v>240</v>
      </c>
      <c r="AC105" s="22">
        <v>1.7</v>
      </c>
      <c r="AD105" s="22">
        <v>0.6</v>
      </c>
      <c r="AE105" s="22">
        <v>0.36</v>
      </c>
      <c r="AF105" s="22">
        <v>0.69</v>
      </c>
      <c r="AG105" s="22"/>
      <c r="AH105" s="22">
        <v>6</v>
      </c>
      <c r="AI105" s="22">
        <v>1</v>
      </c>
      <c r="AJ105" s="22">
        <v>3</v>
      </c>
      <c r="AK105" s="22">
        <v>110</v>
      </c>
      <c r="AL105" s="22" t="s">
        <v>82</v>
      </c>
      <c r="AM105" s="22">
        <v>3</v>
      </c>
      <c r="AN105" s="22">
        <v>58</v>
      </c>
      <c r="AO105" s="22">
        <v>2</v>
      </c>
      <c r="AP105" s="22">
        <v>60</v>
      </c>
      <c r="AQ105" s="22">
        <v>5</v>
      </c>
      <c r="AR105" s="22" t="s">
        <v>82</v>
      </c>
      <c r="AS105" s="22">
        <v>1.3</v>
      </c>
      <c r="AT105" s="22" t="s">
        <v>84</v>
      </c>
      <c r="AU105" s="22">
        <v>0.7</v>
      </c>
      <c r="AV105" s="22" t="s">
        <v>83</v>
      </c>
      <c r="AW105" s="22">
        <v>87</v>
      </c>
      <c r="AX105" s="22">
        <v>0.17</v>
      </c>
      <c r="AY105" s="22">
        <v>0.18</v>
      </c>
      <c r="AZ105" s="22">
        <v>1.4</v>
      </c>
      <c r="BA105" s="22">
        <v>2.6</v>
      </c>
      <c r="BB105" s="22">
        <v>0.53</v>
      </c>
      <c r="BC105" s="22" t="s">
        <v>82</v>
      </c>
      <c r="BD105" s="22">
        <v>12</v>
      </c>
      <c r="BE105" s="22">
        <v>1.83</v>
      </c>
      <c r="BF105" s="22" t="s">
        <v>157</v>
      </c>
      <c r="BG105" s="22" t="s">
        <v>83</v>
      </c>
      <c r="BH105" s="22" t="s">
        <v>82</v>
      </c>
      <c r="BI105" s="22" t="s">
        <v>84</v>
      </c>
      <c r="BJ105" s="24" t="s">
        <v>81</v>
      </c>
    </row>
    <row r="106" spans="1:62" ht="42" customHeight="1">
      <c r="A106" t="s">
        <v>7697</v>
      </c>
      <c r="B106" t="s">
        <v>3181</v>
      </c>
      <c r="C106">
        <v>956</v>
      </c>
      <c r="D106" s="24" t="s">
        <v>3182</v>
      </c>
      <c r="E106" s="22">
        <v>40</v>
      </c>
      <c r="F106" s="22">
        <v>171</v>
      </c>
      <c r="G106" s="22">
        <v>41</v>
      </c>
      <c r="H106" s="22">
        <v>89.2</v>
      </c>
      <c r="I106" s="22" t="s">
        <v>82</v>
      </c>
      <c r="J106" s="22">
        <v>1.5</v>
      </c>
      <c r="K106" s="22" t="s">
        <v>82</v>
      </c>
      <c r="L106" s="22" t="s">
        <v>83</v>
      </c>
      <c r="M106" s="22">
        <v>0.9</v>
      </c>
      <c r="N106" s="22" t="s">
        <v>82</v>
      </c>
      <c r="O106" s="22" t="s">
        <v>81</v>
      </c>
      <c r="P106" s="22" t="s">
        <v>82</v>
      </c>
      <c r="Q106" s="22">
        <v>5.4</v>
      </c>
      <c r="R106" s="22" t="s">
        <v>80</v>
      </c>
      <c r="S106" s="22">
        <v>2.6</v>
      </c>
      <c r="T106" s="22" t="s">
        <v>82</v>
      </c>
      <c r="U106" s="22" t="s">
        <v>172</v>
      </c>
      <c r="V106" s="22" t="s">
        <v>82</v>
      </c>
      <c r="W106" s="22">
        <v>0.4</v>
      </c>
      <c r="X106" s="22">
        <v>2</v>
      </c>
      <c r="Y106" s="22">
        <v>170</v>
      </c>
      <c r="Z106" s="22">
        <v>10</v>
      </c>
      <c r="AA106" s="22">
        <v>34</v>
      </c>
      <c r="AB106" s="22">
        <v>42</v>
      </c>
      <c r="AC106" s="22">
        <v>0.4</v>
      </c>
      <c r="AD106" s="22">
        <v>0.4</v>
      </c>
      <c r="AE106" s="22">
        <v>0.09</v>
      </c>
      <c r="AF106" s="22">
        <v>0.13</v>
      </c>
      <c r="AG106" s="22"/>
      <c r="AH106" s="22" t="s">
        <v>82</v>
      </c>
      <c r="AI106" s="22" t="s">
        <v>82</v>
      </c>
      <c r="AJ106" s="22" t="s">
        <v>82</v>
      </c>
      <c r="AK106" s="22" t="s">
        <v>82</v>
      </c>
      <c r="AL106" s="22" t="s">
        <v>78</v>
      </c>
      <c r="AM106" s="22" t="s">
        <v>83</v>
      </c>
      <c r="AN106" s="22">
        <v>36</v>
      </c>
      <c r="AO106" s="22" t="s">
        <v>83</v>
      </c>
      <c r="AP106" s="22">
        <v>36</v>
      </c>
      <c r="AQ106" s="22">
        <v>3</v>
      </c>
      <c r="AR106" s="22" t="s">
        <v>78</v>
      </c>
      <c r="AS106" s="22">
        <v>0.7</v>
      </c>
      <c r="AT106" s="22">
        <v>0.1</v>
      </c>
      <c r="AU106" s="22">
        <v>1.2</v>
      </c>
      <c r="AV106" s="22" t="s">
        <v>83</v>
      </c>
      <c r="AW106" s="22" t="s">
        <v>82</v>
      </c>
      <c r="AX106" s="22">
        <v>0.03</v>
      </c>
      <c r="AY106" s="22">
        <v>0.01</v>
      </c>
      <c r="AZ106" s="22">
        <v>0.2</v>
      </c>
      <c r="BA106" s="22">
        <v>0.5</v>
      </c>
      <c r="BB106" s="22">
        <v>0.04</v>
      </c>
      <c r="BC106" s="22" t="s">
        <v>83</v>
      </c>
      <c r="BD106" s="22">
        <v>2</v>
      </c>
      <c r="BE106" s="22">
        <v>0.14000000000000001</v>
      </c>
      <c r="BF106" s="22" t="s">
        <v>82</v>
      </c>
      <c r="BG106" s="22">
        <v>2</v>
      </c>
      <c r="BH106" s="22" t="s">
        <v>82</v>
      </c>
      <c r="BI106" s="22" t="s">
        <v>83</v>
      </c>
      <c r="BJ106" s="24" t="s">
        <v>3183</v>
      </c>
    </row>
    <row r="107" spans="1:62" ht="42" customHeight="1">
      <c r="A107" t="s">
        <v>7697</v>
      </c>
      <c r="B107" t="s">
        <v>3184</v>
      </c>
      <c r="C107">
        <v>957</v>
      </c>
      <c r="D107" s="24" t="s">
        <v>3185</v>
      </c>
      <c r="E107" s="22">
        <v>30</v>
      </c>
      <c r="F107" s="22">
        <v>136</v>
      </c>
      <c r="G107" s="22">
        <v>33</v>
      </c>
      <c r="H107" s="22">
        <v>88.9</v>
      </c>
      <c r="I107" s="22" t="s">
        <v>246</v>
      </c>
      <c r="J107" s="22">
        <v>0.6</v>
      </c>
      <c r="K107" s="22">
        <v>0.1</v>
      </c>
      <c r="L107" s="22" t="s">
        <v>78</v>
      </c>
      <c r="M107" s="22">
        <v>0.1</v>
      </c>
      <c r="N107" s="22" t="s">
        <v>202</v>
      </c>
      <c r="O107" s="22" t="s">
        <v>81</v>
      </c>
      <c r="P107" s="22" t="s">
        <v>202</v>
      </c>
      <c r="Q107" s="22">
        <v>5.0999999999999996</v>
      </c>
      <c r="R107" s="22" t="s">
        <v>80</v>
      </c>
      <c r="S107" s="22">
        <v>5.0999999999999996</v>
      </c>
      <c r="T107" s="22" t="s">
        <v>82</v>
      </c>
      <c r="U107" s="22">
        <v>9.9</v>
      </c>
      <c r="V107" s="22" t="s">
        <v>82</v>
      </c>
      <c r="W107" s="22">
        <v>0.5</v>
      </c>
      <c r="X107" s="22">
        <v>3</v>
      </c>
      <c r="Y107" s="22">
        <v>240</v>
      </c>
      <c r="Z107" s="22">
        <v>8</v>
      </c>
      <c r="AA107" s="22">
        <v>8</v>
      </c>
      <c r="AB107" s="22">
        <v>16</v>
      </c>
      <c r="AC107" s="22">
        <v>0.1</v>
      </c>
      <c r="AD107" s="22">
        <v>0.1</v>
      </c>
      <c r="AE107" s="22">
        <v>0.06</v>
      </c>
      <c r="AF107" s="22">
        <v>0.09</v>
      </c>
      <c r="AG107" s="22"/>
      <c r="AH107" s="22" t="s">
        <v>82</v>
      </c>
      <c r="AI107" s="22" t="s">
        <v>82</v>
      </c>
      <c r="AJ107" s="22" t="s">
        <v>82</v>
      </c>
      <c r="AK107" s="22" t="s">
        <v>82</v>
      </c>
      <c r="AL107" s="22" t="s">
        <v>78</v>
      </c>
      <c r="AM107" s="22">
        <v>5</v>
      </c>
      <c r="AN107" s="22">
        <v>580</v>
      </c>
      <c r="AO107" s="22">
        <v>51</v>
      </c>
      <c r="AP107" s="22">
        <v>600</v>
      </c>
      <c r="AQ107" s="22">
        <v>50</v>
      </c>
      <c r="AR107" s="22" t="s">
        <v>78</v>
      </c>
      <c r="AS107" s="22">
        <v>0.3</v>
      </c>
      <c r="AT107" s="22" t="s">
        <v>83</v>
      </c>
      <c r="AU107" s="22" t="s">
        <v>83</v>
      </c>
      <c r="AV107" s="22" t="s">
        <v>83</v>
      </c>
      <c r="AW107" s="22" t="s">
        <v>310</v>
      </c>
      <c r="AX107" s="22">
        <v>0.03</v>
      </c>
      <c r="AY107" s="22">
        <v>0.04</v>
      </c>
      <c r="AZ107" s="22">
        <v>0.8</v>
      </c>
      <c r="BA107" s="22" t="s">
        <v>357</v>
      </c>
      <c r="BB107" s="22">
        <v>0.06</v>
      </c>
      <c r="BC107" s="22" t="s">
        <v>78</v>
      </c>
      <c r="BD107" s="22">
        <v>41</v>
      </c>
      <c r="BE107" s="22">
        <v>0.32</v>
      </c>
      <c r="BF107" s="22" t="s">
        <v>82</v>
      </c>
      <c r="BG107" s="22">
        <v>220</v>
      </c>
      <c r="BH107" s="22" t="s">
        <v>82</v>
      </c>
      <c r="BI107" s="22" t="s">
        <v>83</v>
      </c>
      <c r="BJ107" s="24" t="s">
        <v>3186</v>
      </c>
    </row>
    <row r="108" spans="1:62" ht="42" customHeight="1">
      <c r="A108" t="s">
        <v>7697</v>
      </c>
      <c r="B108" t="s">
        <v>3187</v>
      </c>
      <c r="C108">
        <v>958</v>
      </c>
      <c r="D108" s="24" t="s">
        <v>3188</v>
      </c>
      <c r="E108" s="22">
        <v>30</v>
      </c>
      <c r="F108" s="22">
        <v>136</v>
      </c>
      <c r="G108" s="22">
        <v>33</v>
      </c>
      <c r="H108" s="22">
        <v>88.9</v>
      </c>
      <c r="I108" s="22" t="s">
        <v>246</v>
      </c>
      <c r="J108" s="22">
        <v>0.6</v>
      </c>
      <c r="K108" s="22">
        <v>0.1</v>
      </c>
      <c r="L108" s="22" t="s">
        <v>78</v>
      </c>
      <c r="M108" s="22">
        <v>0.1</v>
      </c>
      <c r="N108" s="22" t="s">
        <v>82</v>
      </c>
      <c r="O108" s="22" t="s">
        <v>81</v>
      </c>
      <c r="P108" s="22" t="s">
        <v>82</v>
      </c>
      <c r="Q108" s="22">
        <v>5.0999999999999996</v>
      </c>
      <c r="R108" s="22" t="s">
        <v>80</v>
      </c>
      <c r="S108" s="22">
        <v>5.0999999999999996</v>
      </c>
      <c r="T108" s="22" t="s">
        <v>82</v>
      </c>
      <c r="U108" s="22">
        <v>9.9</v>
      </c>
      <c r="V108" s="22" t="s">
        <v>82</v>
      </c>
      <c r="W108" s="22">
        <v>0.5</v>
      </c>
      <c r="X108" s="22">
        <v>3</v>
      </c>
      <c r="Y108" s="22">
        <v>240</v>
      </c>
      <c r="Z108" s="22">
        <v>8</v>
      </c>
      <c r="AA108" s="22">
        <v>8</v>
      </c>
      <c r="AB108" s="22">
        <v>16</v>
      </c>
      <c r="AC108" s="22">
        <v>0.1</v>
      </c>
      <c r="AD108" s="22">
        <v>0.1</v>
      </c>
      <c r="AE108" s="22">
        <v>0.06</v>
      </c>
      <c r="AF108" s="22">
        <v>0.09</v>
      </c>
      <c r="AG108" s="22"/>
      <c r="AH108" s="22" t="s">
        <v>82</v>
      </c>
      <c r="AI108" s="22" t="s">
        <v>82</v>
      </c>
      <c r="AJ108" s="22" t="s">
        <v>82</v>
      </c>
      <c r="AK108" s="22" t="s">
        <v>82</v>
      </c>
      <c r="AL108" s="22" t="s">
        <v>78</v>
      </c>
      <c r="AM108" s="22" t="s">
        <v>82</v>
      </c>
      <c r="AN108" s="22" t="s">
        <v>82</v>
      </c>
      <c r="AO108" s="22" t="s">
        <v>82</v>
      </c>
      <c r="AP108" s="22" t="s">
        <v>83</v>
      </c>
      <c r="AQ108" s="22" t="s">
        <v>78</v>
      </c>
      <c r="AR108" s="22" t="s">
        <v>78</v>
      </c>
      <c r="AS108" s="22">
        <v>0.3</v>
      </c>
      <c r="AT108" s="22" t="s">
        <v>83</v>
      </c>
      <c r="AU108" s="22" t="s">
        <v>83</v>
      </c>
      <c r="AV108" s="22" t="s">
        <v>83</v>
      </c>
      <c r="AW108" s="22" t="s">
        <v>310</v>
      </c>
      <c r="AX108" s="22">
        <v>0.03</v>
      </c>
      <c r="AY108" s="22">
        <v>0.04</v>
      </c>
      <c r="AZ108" s="22">
        <v>0.8</v>
      </c>
      <c r="BA108" s="22" t="s">
        <v>357</v>
      </c>
      <c r="BB108" s="22">
        <v>0.06</v>
      </c>
      <c r="BC108" s="22" t="s">
        <v>78</v>
      </c>
      <c r="BD108" s="22">
        <v>41</v>
      </c>
      <c r="BE108" s="22">
        <v>0.32</v>
      </c>
      <c r="BF108" s="22" t="s">
        <v>82</v>
      </c>
      <c r="BG108" s="22">
        <v>220</v>
      </c>
      <c r="BH108" s="22" t="s">
        <v>82</v>
      </c>
      <c r="BI108" s="22" t="s">
        <v>83</v>
      </c>
      <c r="BJ108" s="24" t="s">
        <v>3186</v>
      </c>
    </row>
    <row r="109" spans="1:62" ht="55.5" customHeight="1">
      <c r="A109" t="s">
        <v>7697</v>
      </c>
      <c r="B109" t="s">
        <v>3189</v>
      </c>
      <c r="C109">
        <v>959</v>
      </c>
      <c r="D109" s="24" t="s">
        <v>3190</v>
      </c>
      <c r="E109" s="22">
        <v>0</v>
      </c>
      <c r="F109" s="22">
        <v>207</v>
      </c>
      <c r="G109" s="22">
        <v>49</v>
      </c>
      <c r="H109" s="22">
        <v>87.4</v>
      </c>
      <c r="I109" s="22" t="s">
        <v>82</v>
      </c>
      <c r="J109" s="22">
        <v>0.1</v>
      </c>
      <c r="K109" s="22" t="s">
        <v>82</v>
      </c>
      <c r="L109" s="22" t="s">
        <v>78</v>
      </c>
      <c r="M109" s="22">
        <v>0.1</v>
      </c>
      <c r="N109" s="22" t="s">
        <v>440</v>
      </c>
      <c r="O109" s="22" t="s">
        <v>81</v>
      </c>
      <c r="P109" s="22" t="s">
        <v>1754</v>
      </c>
      <c r="Q109" s="22">
        <v>11.5</v>
      </c>
      <c r="R109" s="22" t="s">
        <v>80</v>
      </c>
      <c r="S109" s="22">
        <v>0.8</v>
      </c>
      <c r="T109" s="22" t="s">
        <v>82</v>
      </c>
      <c r="U109" s="22">
        <v>12.3</v>
      </c>
      <c r="V109" s="22" t="s">
        <v>82</v>
      </c>
      <c r="W109" s="22">
        <v>0.1</v>
      </c>
      <c r="X109" s="22">
        <v>4</v>
      </c>
      <c r="Y109" s="22">
        <v>49</v>
      </c>
      <c r="Z109" s="22">
        <v>3</v>
      </c>
      <c r="AA109" s="22">
        <v>2</v>
      </c>
      <c r="AB109" s="22">
        <v>3</v>
      </c>
      <c r="AC109" s="22">
        <v>0.2</v>
      </c>
      <c r="AD109" s="22" t="s">
        <v>84</v>
      </c>
      <c r="AE109" s="22">
        <v>0.01</v>
      </c>
      <c r="AF109" s="22">
        <v>0.03</v>
      </c>
      <c r="AG109" s="22"/>
      <c r="AH109" s="22" t="s">
        <v>82</v>
      </c>
      <c r="AI109" s="22" t="s">
        <v>82</v>
      </c>
      <c r="AJ109" s="22" t="s">
        <v>82</v>
      </c>
      <c r="AK109" s="22" t="s">
        <v>82</v>
      </c>
      <c r="AL109" s="22" t="s">
        <v>78</v>
      </c>
      <c r="AM109" s="22" t="s">
        <v>83</v>
      </c>
      <c r="AN109" s="22">
        <v>24</v>
      </c>
      <c r="AO109" s="22" t="s">
        <v>83</v>
      </c>
      <c r="AP109" s="22">
        <v>24</v>
      </c>
      <c r="AQ109" s="22">
        <v>2</v>
      </c>
      <c r="AR109" s="22" t="s">
        <v>78</v>
      </c>
      <c r="AS109" s="22">
        <v>0.1</v>
      </c>
      <c r="AT109" s="22" t="s">
        <v>83</v>
      </c>
      <c r="AU109" s="22" t="s">
        <v>83</v>
      </c>
      <c r="AV109" s="22" t="s">
        <v>83</v>
      </c>
      <c r="AW109" s="22" t="s">
        <v>82</v>
      </c>
      <c r="AX109" s="22" t="s">
        <v>83</v>
      </c>
      <c r="AY109" s="22">
        <v>0.01</v>
      </c>
      <c r="AZ109" s="22">
        <v>0.1</v>
      </c>
      <c r="BA109" s="22">
        <v>0.1</v>
      </c>
      <c r="BB109" s="22">
        <v>0.01</v>
      </c>
      <c r="BC109" s="22" t="s">
        <v>78</v>
      </c>
      <c r="BD109" s="22">
        <v>9</v>
      </c>
      <c r="BE109" s="22" t="s">
        <v>83</v>
      </c>
      <c r="BF109" s="22" t="s">
        <v>82</v>
      </c>
      <c r="BG109" s="22">
        <v>19</v>
      </c>
      <c r="BH109" s="22" t="s">
        <v>82</v>
      </c>
      <c r="BI109" s="22" t="s">
        <v>83</v>
      </c>
      <c r="BJ109" s="24" t="s">
        <v>3191</v>
      </c>
    </row>
    <row r="110" spans="1:62" ht="42" customHeight="1">
      <c r="A110" t="s">
        <v>7697</v>
      </c>
      <c r="B110" t="s">
        <v>3192</v>
      </c>
      <c r="C110">
        <v>960</v>
      </c>
      <c r="D110" s="24" t="s">
        <v>3193</v>
      </c>
      <c r="E110" s="22">
        <v>0</v>
      </c>
      <c r="F110" s="22">
        <v>213</v>
      </c>
      <c r="G110" s="22">
        <v>50</v>
      </c>
      <c r="H110" s="22">
        <v>87.4</v>
      </c>
      <c r="I110" s="22" t="s">
        <v>82</v>
      </c>
      <c r="J110" s="22">
        <v>0.1</v>
      </c>
      <c r="K110" s="22" t="s">
        <v>82</v>
      </c>
      <c r="L110" s="22" t="s">
        <v>78</v>
      </c>
      <c r="M110" s="22">
        <v>0.1</v>
      </c>
      <c r="N110" s="22" t="s">
        <v>82</v>
      </c>
      <c r="O110" s="22" t="s">
        <v>81</v>
      </c>
      <c r="P110" s="22" t="s">
        <v>82</v>
      </c>
      <c r="Q110" s="22">
        <v>12.1</v>
      </c>
      <c r="R110" s="22" t="s">
        <v>80</v>
      </c>
      <c r="S110" s="22">
        <v>0.2</v>
      </c>
      <c r="T110" s="22" t="s">
        <v>82</v>
      </c>
      <c r="U110" s="22">
        <v>12.3</v>
      </c>
      <c r="V110" s="22" t="s">
        <v>82</v>
      </c>
      <c r="W110" s="22">
        <v>0.1</v>
      </c>
      <c r="X110" s="22">
        <v>7</v>
      </c>
      <c r="Y110" s="22">
        <v>28</v>
      </c>
      <c r="Z110" s="22">
        <v>3</v>
      </c>
      <c r="AA110" s="22">
        <v>20</v>
      </c>
      <c r="AB110" s="22">
        <v>2</v>
      </c>
      <c r="AC110" s="22">
        <v>0.1</v>
      </c>
      <c r="AD110" s="22" t="s">
        <v>84</v>
      </c>
      <c r="AE110" s="22">
        <v>0.01</v>
      </c>
      <c r="AF110" s="22">
        <v>0.02</v>
      </c>
      <c r="AG110" s="22"/>
      <c r="AH110" s="22" t="s">
        <v>82</v>
      </c>
      <c r="AI110" s="22" t="s">
        <v>82</v>
      </c>
      <c r="AJ110" s="22" t="s">
        <v>82</v>
      </c>
      <c r="AK110" s="22" t="s">
        <v>82</v>
      </c>
      <c r="AL110" s="22" t="s">
        <v>78</v>
      </c>
      <c r="AM110" s="22" t="s">
        <v>83</v>
      </c>
      <c r="AN110" s="22">
        <v>10</v>
      </c>
      <c r="AO110" s="22" t="s">
        <v>83</v>
      </c>
      <c r="AP110" s="22">
        <v>10</v>
      </c>
      <c r="AQ110" s="22">
        <v>1</v>
      </c>
      <c r="AR110" s="22" t="s">
        <v>78</v>
      </c>
      <c r="AS110" s="22" t="s">
        <v>84</v>
      </c>
      <c r="AT110" s="22" t="s">
        <v>83</v>
      </c>
      <c r="AU110" s="22" t="s">
        <v>83</v>
      </c>
      <c r="AV110" s="22" t="s">
        <v>83</v>
      </c>
      <c r="AW110" s="22" t="s">
        <v>82</v>
      </c>
      <c r="AX110" s="22" t="s">
        <v>83</v>
      </c>
      <c r="AY110" s="22" t="s">
        <v>83</v>
      </c>
      <c r="AZ110" s="22">
        <v>0.1</v>
      </c>
      <c r="BA110" s="22">
        <v>0.1</v>
      </c>
      <c r="BB110" s="22">
        <v>0.01</v>
      </c>
      <c r="BC110" s="22" t="s">
        <v>78</v>
      </c>
      <c r="BD110" s="22">
        <v>3</v>
      </c>
      <c r="BE110" s="22" t="s">
        <v>83</v>
      </c>
      <c r="BF110" s="22" t="s">
        <v>82</v>
      </c>
      <c r="BG110" s="22">
        <v>9</v>
      </c>
      <c r="BH110" s="22" t="s">
        <v>82</v>
      </c>
      <c r="BI110" s="22" t="s">
        <v>83</v>
      </c>
      <c r="BJ110" s="24" t="s">
        <v>3194</v>
      </c>
    </row>
    <row r="111" spans="1:62" ht="42" customHeight="1">
      <c r="A111" t="s">
        <v>7697</v>
      </c>
      <c r="B111" t="s">
        <v>3195</v>
      </c>
      <c r="C111">
        <v>961</v>
      </c>
      <c r="D111" s="24" t="s">
        <v>3196</v>
      </c>
      <c r="E111" s="22">
        <v>0</v>
      </c>
      <c r="F111" s="22">
        <v>1640</v>
      </c>
      <c r="G111" s="22">
        <v>387</v>
      </c>
      <c r="H111" s="22">
        <v>4.8</v>
      </c>
      <c r="I111" s="22" t="s">
        <v>400</v>
      </c>
      <c r="J111" s="22">
        <v>12.3</v>
      </c>
      <c r="K111" s="22" t="s">
        <v>82</v>
      </c>
      <c r="L111" s="22" t="s">
        <v>82</v>
      </c>
      <c r="M111" s="22">
        <v>4.0999999999999996</v>
      </c>
      <c r="N111" s="22" t="s">
        <v>82</v>
      </c>
      <c r="O111" s="22" t="s">
        <v>81</v>
      </c>
      <c r="P111" s="22" t="s">
        <v>82</v>
      </c>
      <c r="Q111" s="22" t="s">
        <v>2001</v>
      </c>
      <c r="R111" s="22" t="s">
        <v>80</v>
      </c>
      <c r="S111" s="22" t="s">
        <v>82</v>
      </c>
      <c r="T111" s="22" t="s">
        <v>82</v>
      </c>
      <c r="U111" s="22">
        <v>75.3</v>
      </c>
      <c r="V111" s="22" t="s">
        <v>82</v>
      </c>
      <c r="W111" s="22">
        <v>3.5</v>
      </c>
      <c r="X111" s="22">
        <v>510</v>
      </c>
      <c r="Y111" s="22">
        <v>1400</v>
      </c>
      <c r="Z111" s="22">
        <v>47</v>
      </c>
      <c r="AA111" s="22">
        <v>77</v>
      </c>
      <c r="AB111" s="22">
        <v>180</v>
      </c>
      <c r="AC111" s="22" t="s">
        <v>156</v>
      </c>
      <c r="AD111" s="22">
        <v>1.2</v>
      </c>
      <c r="AE111" s="22">
        <v>0.69</v>
      </c>
      <c r="AF111" s="22">
        <v>0.71</v>
      </c>
      <c r="AG111" s="22"/>
      <c r="AH111" s="22">
        <v>2</v>
      </c>
      <c r="AI111" s="22">
        <v>3</v>
      </c>
      <c r="AJ111" s="22">
        <v>6</v>
      </c>
      <c r="AK111" s="22">
        <v>13</v>
      </c>
      <c r="AL111" s="22" t="s">
        <v>82</v>
      </c>
      <c r="AM111" s="22">
        <v>33</v>
      </c>
      <c r="AN111" s="22">
        <v>800</v>
      </c>
      <c r="AO111" s="22">
        <v>4400</v>
      </c>
      <c r="AP111" s="22">
        <v>3000</v>
      </c>
      <c r="AQ111" s="22">
        <v>250</v>
      </c>
      <c r="AR111" s="22" t="s">
        <v>83</v>
      </c>
      <c r="AS111" s="22">
        <v>5.7</v>
      </c>
      <c r="AT111" s="22">
        <v>0.1</v>
      </c>
      <c r="AU111" s="22">
        <v>0.8</v>
      </c>
      <c r="AV111" s="22" t="s">
        <v>83</v>
      </c>
      <c r="AW111" s="22">
        <v>10</v>
      </c>
      <c r="AX111" s="22">
        <v>0.28000000000000003</v>
      </c>
      <c r="AY111" s="22" t="s">
        <v>116</v>
      </c>
      <c r="AZ111" s="22">
        <v>4.5999999999999996</v>
      </c>
      <c r="BA111" s="22" t="s">
        <v>678</v>
      </c>
      <c r="BB111" s="22">
        <v>0.32</v>
      </c>
      <c r="BC111" s="22" t="s">
        <v>84</v>
      </c>
      <c r="BD111" s="22">
        <v>99</v>
      </c>
      <c r="BE111" s="22">
        <v>0.71</v>
      </c>
      <c r="BF111" s="22" t="s">
        <v>541</v>
      </c>
      <c r="BG111" s="22">
        <v>9</v>
      </c>
      <c r="BH111" s="22" t="s">
        <v>82</v>
      </c>
      <c r="BI111" s="22">
        <v>1.3</v>
      </c>
      <c r="BJ111" s="24" t="s">
        <v>3197</v>
      </c>
    </row>
    <row r="112" spans="1:62" ht="33.75" customHeight="1">
      <c r="A112" t="s">
        <v>7697</v>
      </c>
      <c r="B112" t="s">
        <v>3198</v>
      </c>
      <c r="C112">
        <v>962</v>
      </c>
      <c r="D112" s="24" t="s">
        <v>3199</v>
      </c>
      <c r="E112" s="22">
        <v>10</v>
      </c>
      <c r="F112" s="22">
        <v>304</v>
      </c>
      <c r="G112" s="22">
        <v>72</v>
      </c>
      <c r="H112" s="22" t="s">
        <v>2001</v>
      </c>
      <c r="I112" s="22" t="s">
        <v>82</v>
      </c>
      <c r="J112" s="22">
        <v>1.3</v>
      </c>
      <c r="K112" s="22" t="s">
        <v>82</v>
      </c>
      <c r="L112" s="22" t="s">
        <v>78</v>
      </c>
      <c r="M112" s="22">
        <v>0.2</v>
      </c>
      <c r="N112" s="22" t="s">
        <v>82</v>
      </c>
      <c r="O112" s="22" t="s">
        <v>81</v>
      </c>
      <c r="P112" s="22" t="s">
        <v>82</v>
      </c>
      <c r="Q112" s="22">
        <v>15.2</v>
      </c>
      <c r="R112" s="22" t="s">
        <v>80</v>
      </c>
      <c r="S112" s="22" t="s">
        <v>120</v>
      </c>
      <c r="T112" s="22" t="s">
        <v>82</v>
      </c>
      <c r="U112" s="22">
        <v>17.2</v>
      </c>
      <c r="V112" s="22" t="s">
        <v>82</v>
      </c>
      <c r="W112" s="22">
        <v>0.3</v>
      </c>
      <c r="X112" s="22">
        <v>2</v>
      </c>
      <c r="Y112" s="22">
        <v>130</v>
      </c>
      <c r="Z112" s="22">
        <v>10</v>
      </c>
      <c r="AA112" s="22">
        <v>4</v>
      </c>
      <c r="AB112" s="22">
        <v>24</v>
      </c>
      <c r="AC112" s="22">
        <v>0.2</v>
      </c>
      <c r="AD112" s="22">
        <v>0.1</v>
      </c>
      <c r="AE112" s="22" t="s">
        <v>150</v>
      </c>
      <c r="AF112" s="22">
        <v>0.15</v>
      </c>
      <c r="AG112" s="22"/>
      <c r="AH112" s="22" t="s">
        <v>82</v>
      </c>
      <c r="AI112" s="22" t="s">
        <v>82</v>
      </c>
      <c r="AJ112" s="22" t="s">
        <v>82</v>
      </c>
      <c r="AK112" s="22" t="s">
        <v>82</v>
      </c>
      <c r="AL112" s="22" t="s">
        <v>78</v>
      </c>
      <c r="AM112" s="22">
        <v>54</v>
      </c>
      <c r="AN112" s="22">
        <v>330</v>
      </c>
      <c r="AO112" s="22">
        <v>46</v>
      </c>
      <c r="AP112" s="22">
        <v>380</v>
      </c>
      <c r="AQ112" s="22">
        <v>32</v>
      </c>
      <c r="AR112" s="22" t="s">
        <v>78</v>
      </c>
      <c r="AS112" s="22">
        <v>2.2000000000000002</v>
      </c>
      <c r="AT112" s="22">
        <v>0.1</v>
      </c>
      <c r="AU112" s="22">
        <v>0.1</v>
      </c>
      <c r="AV112" s="22" t="s">
        <v>83</v>
      </c>
      <c r="AW112" s="22" t="s">
        <v>82</v>
      </c>
      <c r="AX112" s="22">
        <v>0.01</v>
      </c>
      <c r="AY112" s="22">
        <v>0.04</v>
      </c>
      <c r="AZ112" s="22">
        <v>0.3</v>
      </c>
      <c r="BA112" s="22">
        <v>0.5</v>
      </c>
      <c r="BB112" s="22">
        <v>0.02</v>
      </c>
      <c r="BC112" s="22" t="s">
        <v>78</v>
      </c>
      <c r="BD112" s="22">
        <v>15</v>
      </c>
      <c r="BE112" s="22">
        <v>0.45</v>
      </c>
      <c r="BF112" s="22" t="s">
        <v>82</v>
      </c>
      <c r="BG112" s="22">
        <v>5</v>
      </c>
      <c r="BH112" s="22" t="s">
        <v>82</v>
      </c>
      <c r="BI112" s="22" t="s">
        <v>83</v>
      </c>
      <c r="BJ112" s="24" t="s">
        <v>3200</v>
      </c>
    </row>
    <row r="113" spans="1:62" ht="42" customHeight="1">
      <c r="A113" t="s">
        <v>7697</v>
      </c>
      <c r="B113" t="s">
        <v>3201</v>
      </c>
      <c r="C113">
        <v>963</v>
      </c>
      <c r="D113" s="24" t="s">
        <v>3202</v>
      </c>
      <c r="E113" s="22">
        <v>0</v>
      </c>
      <c r="F113" s="22">
        <v>92</v>
      </c>
      <c r="G113" s="22">
        <v>22</v>
      </c>
      <c r="H113" s="22">
        <v>94.3</v>
      </c>
      <c r="I113" s="22" t="s">
        <v>354</v>
      </c>
      <c r="J113" s="22">
        <v>0.2</v>
      </c>
      <c r="K113" s="22">
        <v>0.1</v>
      </c>
      <c r="L113" s="22" t="s">
        <v>78</v>
      </c>
      <c r="M113" s="22">
        <v>0.1</v>
      </c>
      <c r="N113" s="22" t="s">
        <v>259</v>
      </c>
      <c r="O113" s="22" t="s">
        <v>81</v>
      </c>
      <c r="P113" s="22" t="s">
        <v>813</v>
      </c>
      <c r="Q113" s="22" t="s">
        <v>77</v>
      </c>
      <c r="R113" s="22" t="s">
        <v>80</v>
      </c>
      <c r="S113" s="22" t="s">
        <v>83</v>
      </c>
      <c r="T113" s="22" t="s">
        <v>82</v>
      </c>
      <c r="U113" s="22" t="s">
        <v>77</v>
      </c>
      <c r="V113" s="22" t="s">
        <v>82</v>
      </c>
      <c r="W113" s="22">
        <v>0.4</v>
      </c>
      <c r="X113" s="22">
        <v>11</v>
      </c>
      <c r="Y113" s="22">
        <v>230</v>
      </c>
      <c r="Z113" s="22">
        <v>11</v>
      </c>
      <c r="AA113" s="22">
        <v>6</v>
      </c>
      <c r="AB113" s="22">
        <v>11</v>
      </c>
      <c r="AC113" s="22">
        <v>0.1</v>
      </c>
      <c r="AD113" s="22">
        <v>0.1</v>
      </c>
      <c r="AE113" s="22" t="s">
        <v>84</v>
      </c>
      <c r="AF113" s="22">
        <v>0.16</v>
      </c>
      <c r="AG113" s="22"/>
      <c r="AH113" s="22" t="s">
        <v>82</v>
      </c>
      <c r="AI113" s="22" t="s">
        <v>82</v>
      </c>
      <c r="AJ113" s="22" t="s">
        <v>82</v>
      </c>
      <c r="AK113" s="22" t="s">
        <v>82</v>
      </c>
      <c r="AL113" s="22" t="s">
        <v>83</v>
      </c>
      <c r="AM113" s="22" t="s">
        <v>82</v>
      </c>
      <c r="AN113" s="22" t="s">
        <v>82</v>
      </c>
      <c r="AO113" s="22" t="s">
        <v>82</v>
      </c>
      <c r="AP113" s="22" t="s">
        <v>84</v>
      </c>
      <c r="AQ113" s="22" t="s">
        <v>83</v>
      </c>
      <c r="AR113" s="22" t="s">
        <v>78</v>
      </c>
      <c r="AS113" s="22" t="s">
        <v>83</v>
      </c>
      <c r="AT113" s="22" t="s">
        <v>83</v>
      </c>
      <c r="AU113" s="22" t="s">
        <v>83</v>
      </c>
      <c r="AV113" s="22" t="s">
        <v>83</v>
      </c>
      <c r="AW113" s="22" t="s">
        <v>82</v>
      </c>
      <c r="AX113" s="22">
        <v>0.01</v>
      </c>
      <c r="AY113" s="22">
        <v>0.01</v>
      </c>
      <c r="AZ113" s="22">
        <v>0.1</v>
      </c>
      <c r="BA113" s="22" t="s">
        <v>245</v>
      </c>
      <c r="BB113" s="22" t="s">
        <v>83</v>
      </c>
      <c r="BC113" s="22" t="s">
        <v>78</v>
      </c>
      <c r="BD113" s="22">
        <v>1</v>
      </c>
      <c r="BE113" s="22" t="s">
        <v>83</v>
      </c>
      <c r="BF113" s="22" t="s">
        <v>82</v>
      </c>
      <c r="BG113" s="22">
        <v>2</v>
      </c>
      <c r="BH113" s="22" t="s">
        <v>82</v>
      </c>
      <c r="BI113" s="22" t="s">
        <v>83</v>
      </c>
      <c r="BJ113" s="24" t="s">
        <v>3203</v>
      </c>
    </row>
    <row r="114" spans="1:62" ht="42" customHeight="1">
      <c r="A114" t="s">
        <v>7697</v>
      </c>
      <c r="B114" t="s">
        <v>3204</v>
      </c>
      <c r="C114">
        <v>964</v>
      </c>
      <c r="D114" s="24" t="s">
        <v>3205</v>
      </c>
      <c r="E114" s="22">
        <v>0</v>
      </c>
      <c r="F114" s="22">
        <v>649</v>
      </c>
      <c r="G114" s="22">
        <v>157</v>
      </c>
      <c r="H114" s="22">
        <v>78.8</v>
      </c>
      <c r="I114" s="22" t="s">
        <v>126</v>
      </c>
      <c r="J114" s="22">
        <v>1.9</v>
      </c>
      <c r="K114" s="22">
        <v>14.9</v>
      </c>
      <c r="L114" s="22" t="s">
        <v>83</v>
      </c>
      <c r="M114" s="22" t="s">
        <v>87</v>
      </c>
      <c r="N114" s="22" t="s">
        <v>1476</v>
      </c>
      <c r="O114" s="22" t="s">
        <v>81</v>
      </c>
      <c r="P114" s="22" t="s">
        <v>1927</v>
      </c>
      <c r="Q114" s="22">
        <v>3.8</v>
      </c>
      <c r="R114" s="22" t="s">
        <v>80</v>
      </c>
      <c r="S114" s="22">
        <v>0.2</v>
      </c>
      <c r="T114" s="22" t="s">
        <v>82</v>
      </c>
      <c r="U114" s="22">
        <v>2.8</v>
      </c>
      <c r="V114" s="22" t="s">
        <v>82</v>
      </c>
      <c r="W114" s="22">
        <v>0.5</v>
      </c>
      <c r="X114" s="22">
        <v>12</v>
      </c>
      <c r="Y114" s="22">
        <v>230</v>
      </c>
      <c r="Z114" s="22">
        <v>5</v>
      </c>
      <c r="AA114" s="22">
        <v>28</v>
      </c>
      <c r="AB114" s="22">
        <v>49</v>
      </c>
      <c r="AC114" s="22">
        <v>0.8</v>
      </c>
      <c r="AD114" s="22">
        <v>0.3</v>
      </c>
      <c r="AE114" s="22">
        <v>0.22</v>
      </c>
      <c r="AF114" s="22">
        <v>0.59</v>
      </c>
      <c r="AG114" s="22"/>
      <c r="AH114" s="22" t="s">
        <v>82</v>
      </c>
      <c r="AI114" s="22" t="s">
        <v>82</v>
      </c>
      <c r="AJ114" s="22" t="s">
        <v>82</v>
      </c>
      <c r="AK114" s="22" t="s">
        <v>82</v>
      </c>
      <c r="AL114" s="22" t="s">
        <v>83</v>
      </c>
      <c r="AM114" s="22" t="s">
        <v>83</v>
      </c>
      <c r="AN114" s="22" t="s">
        <v>83</v>
      </c>
      <c r="AO114" s="22" t="s">
        <v>83</v>
      </c>
      <c r="AP114" s="22" t="s">
        <v>83</v>
      </c>
      <c r="AQ114" s="22" t="s">
        <v>83</v>
      </c>
      <c r="AR114" s="22" t="s">
        <v>78</v>
      </c>
      <c r="AS114" s="22" t="s">
        <v>84</v>
      </c>
      <c r="AT114" s="22" t="s">
        <v>83</v>
      </c>
      <c r="AU114" s="22" t="s">
        <v>83</v>
      </c>
      <c r="AV114" s="22" t="s">
        <v>83</v>
      </c>
      <c r="AW114" s="22" t="s">
        <v>82</v>
      </c>
      <c r="AX114" s="22">
        <v>0.01</v>
      </c>
      <c r="AY114" s="22" t="s">
        <v>83</v>
      </c>
      <c r="AZ114" s="22">
        <v>0.4</v>
      </c>
      <c r="BA114" s="22" t="s">
        <v>272</v>
      </c>
      <c r="BB114" s="22">
        <v>0.02</v>
      </c>
      <c r="BC114" s="22" t="s">
        <v>83</v>
      </c>
      <c r="BD114" s="22">
        <v>4</v>
      </c>
      <c r="BE114" s="22" t="s">
        <v>83</v>
      </c>
      <c r="BF114" s="22" t="s">
        <v>82</v>
      </c>
      <c r="BG114" s="22" t="s">
        <v>83</v>
      </c>
      <c r="BH114" s="22" t="s">
        <v>82</v>
      </c>
      <c r="BI114" s="22" t="s">
        <v>83</v>
      </c>
      <c r="BJ114" s="24" t="s">
        <v>3206</v>
      </c>
    </row>
    <row r="115" spans="1:62" ht="42" customHeight="1">
      <c r="A115" t="s">
        <v>7697</v>
      </c>
      <c r="B115" t="s">
        <v>3207</v>
      </c>
      <c r="C115">
        <v>965</v>
      </c>
      <c r="D115" s="24" t="s">
        <v>3208</v>
      </c>
      <c r="E115" s="22">
        <v>0</v>
      </c>
      <c r="F115" s="22">
        <v>341</v>
      </c>
      <c r="G115" s="22">
        <v>80</v>
      </c>
      <c r="H115" s="22">
        <v>79.7</v>
      </c>
      <c r="I115" s="22" t="s">
        <v>82</v>
      </c>
      <c r="J115" s="22" t="s">
        <v>83</v>
      </c>
      <c r="K115" s="22" t="s">
        <v>82</v>
      </c>
      <c r="L115" s="22" t="s">
        <v>78</v>
      </c>
      <c r="M115" s="22" t="s">
        <v>84</v>
      </c>
      <c r="N115" s="22" t="s">
        <v>82</v>
      </c>
      <c r="O115" s="22" t="s">
        <v>81</v>
      </c>
      <c r="P115" s="22" t="s">
        <v>82</v>
      </c>
      <c r="Q115" s="22">
        <v>19.7</v>
      </c>
      <c r="R115" s="22" t="s">
        <v>80</v>
      </c>
      <c r="S115" s="22">
        <v>0.5</v>
      </c>
      <c r="T115" s="22" t="s">
        <v>82</v>
      </c>
      <c r="U115" s="22">
        <v>20.2</v>
      </c>
      <c r="V115" s="22" t="s">
        <v>82</v>
      </c>
      <c r="W115" s="22" t="s">
        <v>84</v>
      </c>
      <c r="X115" s="22">
        <v>2</v>
      </c>
      <c r="Y115" s="22" t="s">
        <v>83</v>
      </c>
      <c r="Z115" s="22">
        <v>1</v>
      </c>
      <c r="AA115" s="22">
        <v>1</v>
      </c>
      <c r="AB115" s="22" t="s">
        <v>84</v>
      </c>
      <c r="AC115" s="22" t="s">
        <v>83</v>
      </c>
      <c r="AD115" s="22" t="s">
        <v>83</v>
      </c>
      <c r="AE115" s="22" t="s">
        <v>83</v>
      </c>
      <c r="AF115" s="22" t="s">
        <v>83</v>
      </c>
      <c r="AG115" s="22"/>
      <c r="AH115" s="22" t="s">
        <v>82</v>
      </c>
      <c r="AI115" s="22" t="s">
        <v>82</v>
      </c>
      <c r="AJ115" s="22" t="s">
        <v>82</v>
      </c>
      <c r="AK115" s="22" t="s">
        <v>82</v>
      </c>
      <c r="AL115" s="22" t="s">
        <v>78</v>
      </c>
      <c r="AM115" s="22" t="s">
        <v>83</v>
      </c>
      <c r="AN115" s="22" t="s">
        <v>83</v>
      </c>
      <c r="AO115" s="22" t="s">
        <v>83</v>
      </c>
      <c r="AP115" s="22" t="s">
        <v>83</v>
      </c>
      <c r="AQ115" s="22" t="s">
        <v>83</v>
      </c>
      <c r="AR115" s="22" t="s">
        <v>78</v>
      </c>
      <c r="AS115" s="22" t="s">
        <v>83</v>
      </c>
      <c r="AT115" s="22" t="s">
        <v>83</v>
      </c>
      <c r="AU115" s="22" t="s">
        <v>83</v>
      </c>
      <c r="AV115" s="22" t="s">
        <v>83</v>
      </c>
      <c r="AW115" s="22" t="s">
        <v>82</v>
      </c>
      <c r="AX115" s="22" t="s">
        <v>83</v>
      </c>
      <c r="AY115" s="22" t="s">
        <v>83</v>
      </c>
      <c r="AZ115" s="22" t="s">
        <v>83</v>
      </c>
      <c r="BA115" s="22" t="s">
        <v>83</v>
      </c>
      <c r="BB115" s="22" t="s">
        <v>83</v>
      </c>
      <c r="BC115" s="22" t="s">
        <v>78</v>
      </c>
      <c r="BD115" s="22" t="s">
        <v>83</v>
      </c>
      <c r="BE115" s="22" t="s">
        <v>83</v>
      </c>
      <c r="BF115" s="22" t="s">
        <v>82</v>
      </c>
      <c r="BG115" s="22" t="s">
        <v>83</v>
      </c>
      <c r="BH115" s="22" t="s">
        <v>82</v>
      </c>
      <c r="BI115" s="22" t="s">
        <v>83</v>
      </c>
      <c r="BJ115" s="24" t="s">
        <v>3209</v>
      </c>
    </row>
    <row r="116" spans="1:62" ht="42" customHeight="1">
      <c r="A116" t="s">
        <v>7697</v>
      </c>
      <c r="B116" t="s">
        <v>3210</v>
      </c>
      <c r="C116">
        <v>966</v>
      </c>
      <c r="D116" s="24" t="s">
        <v>3211</v>
      </c>
      <c r="E116" s="22">
        <v>10</v>
      </c>
      <c r="F116" s="22">
        <v>271</v>
      </c>
      <c r="G116" s="22">
        <v>64</v>
      </c>
      <c r="H116" s="22">
        <v>83.1</v>
      </c>
      <c r="I116" s="22" t="s">
        <v>272</v>
      </c>
      <c r="J116" s="22" t="s">
        <v>85</v>
      </c>
      <c r="K116" s="22" t="s">
        <v>245</v>
      </c>
      <c r="L116" s="22" t="s">
        <v>78</v>
      </c>
      <c r="M116" s="22">
        <v>0.2</v>
      </c>
      <c r="N116" s="22" t="s">
        <v>82</v>
      </c>
      <c r="O116" s="22" t="s">
        <v>81</v>
      </c>
      <c r="P116" s="22" t="s">
        <v>82</v>
      </c>
      <c r="Q116" s="22">
        <v>14.2</v>
      </c>
      <c r="R116" s="22" t="s">
        <v>80</v>
      </c>
      <c r="S116" s="22">
        <v>1.2</v>
      </c>
      <c r="T116" s="22" t="s">
        <v>82</v>
      </c>
      <c r="U116" s="22">
        <v>15.2</v>
      </c>
      <c r="V116" s="22" t="s">
        <v>82</v>
      </c>
      <c r="W116" s="22">
        <v>0.5</v>
      </c>
      <c r="X116" s="22">
        <v>1</v>
      </c>
      <c r="Y116" s="22">
        <v>210</v>
      </c>
      <c r="Z116" s="22">
        <v>13</v>
      </c>
      <c r="AA116" s="22">
        <v>6</v>
      </c>
      <c r="AB116" s="22">
        <v>17</v>
      </c>
      <c r="AC116" s="22">
        <v>0.3</v>
      </c>
      <c r="AD116" s="22">
        <v>0.1</v>
      </c>
      <c r="AE116" s="22">
        <v>0.05</v>
      </c>
      <c r="AF116" s="22" t="s">
        <v>82</v>
      </c>
      <c r="AG116" s="22"/>
      <c r="AH116" s="22" t="s">
        <v>83</v>
      </c>
      <c r="AI116" s="22" t="s">
        <v>83</v>
      </c>
      <c r="AJ116" s="22" t="s">
        <v>84</v>
      </c>
      <c r="AK116" s="22">
        <v>1</v>
      </c>
      <c r="AL116" s="22" t="s">
        <v>78</v>
      </c>
      <c r="AM116" s="22">
        <v>13</v>
      </c>
      <c r="AN116" s="22">
        <v>81</v>
      </c>
      <c r="AO116" s="22">
        <v>21</v>
      </c>
      <c r="AP116" s="22">
        <v>98</v>
      </c>
      <c r="AQ116" s="22">
        <v>8</v>
      </c>
      <c r="AR116" s="22" t="s">
        <v>78</v>
      </c>
      <c r="AS116" s="22">
        <v>0.5</v>
      </c>
      <c r="AT116" s="22" t="s">
        <v>84</v>
      </c>
      <c r="AU116" s="22" t="s">
        <v>83</v>
      </c>
      <c r="AV116" s="22" t="s">
        <v>83</v>
      </c>
      <c r="AW116" s="22" t="s">
        <v>310</v>
      </c>
      <c r="AX116" s="22">
        <v>0.03</v>
      </c>
      <c r="AY116" s="22">
        <v>0.03</v>
      </c>
      <c r="AZ116" s="22">
        <v>0.2</v>
      </c>
      <c r="BA116" s="22" t="s">
        <v>246</v>
      </c>
      <c r="BB116" s="22">
        <v>0.02</v>
      </c>
      <c r="BC116" s="22" t="s">
        <v>78</v>
      </c>
      <c r="BD116" s="22">
        <v>38</v>
      </c>
      <c r="BE116" s="22">
        <v>0.24</v>
      </c>
      <c r="BF116" s="22">
        <v>0.7</v>
      </c>
      <c r="BG116" s="22">
        <v>10</v>
      </c>
      <c r="BH116" s="22" t="s">
        <v>82</v>
      </c>
      <c r="BI116" s="22" t="s">
        <v>83</v>
      </c>
      <c r="BJ116" s="24" t="s">
        <v>3212</v>
      </c>
    </row>
    <row r="117" spans="1:62" ht="42" customHeight="1">
      <c r="A117" t="s">
        <v>7697</v>
      </c>
      <c r="B117" t="s">
        <v>3213</v>
      </c>
      <c r="C117">
        <v>967</v>
      </c>
      <c r="D117" s="24" t="s">
        <v>3214</v>
      </c>
      <c r="E117" s="22">
        <v>9</v>
      </c>
      <c r="F117" s="22">
        <v>273</v>
      </c>
      <c r="G117" s="22">
        <v>64</v>
      </c>
      <c r="H117" s="22">
        <v>81.099999999999994</v>
      </c>
      <c r="I117" s="22" t="s">
        <v>216</v>
      </c>
      <c r="J117" s="22">
        <v>1.2</v>
      </c>
      <c r="K117" s="22" t="s">
        <v>245</v>
      </c>
      <c r="L117" s="22" t="s">
        <v>78</v>
      </c>
      <c r="M117" s="22">
        <v>0.1</v>
      </c>
      <c r="N117" s="22" t="s">
        <v>7800</v>
      </c>
      <c r="O117" s="22" t="s">
        <v>80</v>
      </c>
      <c r="P117" s="22" t="s">
        <v>7800</v>
      </c>
      <c r="Q117" s="22">
        <v>13.8</v>
      </c>
      <c r="R117" s="22" t="s">
        <v>81</v>
      </c>
      <c r="S117" s="22">
        <v>1.4</v>
      </c>
      <c r="T117" s="22">
        <v>2.2000000000000002</v>
      </c>
      <c r="U117" s="22">
        <v>17.100000000000001</v>
      </c>
      <c r="V117" s="22" t="s">
        <v>82</v>
      </c>
      <c r="W117" s="22">
        <v>0.5</v>
      </c>
      <c r="X117" s="22">
        <v>1</v>
      </c>
      <c r="Y117" s="22">
        <v>260</v>
      </c>
      <c r="Z117" s="22">
        <v>15</v>
      </c>
      <c r="AA117" s="22">
        <v>12</v>
      </c>
      <c r="AB117" s="22">
        <v>23</v>
      </c>
      <c r="AC117" s="22">
        <v>0.3</v>
      </c>
      <c r="AD117" s="22">
        <v>0.1</v>
      </c>
      <c r="AE117" s="22">
        <v>0.08</v>
      </c>
      <c r="AF117" s="22">
        <v>0.11</v>
      </c>
      <c r="AG117" s="22"/>
      <c r="AH117" s="22" t="s">
        <v>82</v>
      </c>
      <c r="AI117" s="22" t="s">
        <v>82</v>
      </c>
      <c r="AJ117" s="22" t="s">
        <v>82</v>
      </c>
      <c r="AK117" s="22" t="s">
        <v>82</v>
      </c>
      <c r="AL117" s="22" t="s">
        <v>78</v>
      </c>
      <c r="AM117" s="22" t="s">
        <v>83</v>
      </c>
      <c r="AN117" s="22">
        <v>20</v>
      </c>
      <c r="AO117" s="22">
        <v>7</v>
      </c>
      <c r="AP117" s="22">
        <v>23</v>
      </c>
      <c r="AQ117" s="22">
        <v>2</v>
      </c>
      <c r="AR117" s="22" t="s">
        <v>78</v>
      </c>
      <c r="AS117" s="22">
        <v>0.5</v>
      </c>
      <c r="AT117" s="22" t="s">
        <v>84</v>
      </c>
      <c r="AU117" s="22" t="s">
        <v>83</v>
      </c>
      <c r="AV117" s="22" t="s">
        <v>83</v>
      </c>
      <c r="AW117" s="22" t="s">
        <v>310</v>
      </c>
      <c r="AX117" s="22">
        <v>0.03</v>
      </c>
      <c r="AY117" s="22">
        <v>0.03</v>
      </c>
      <c r="AZ117" s="22">
        <v>0.2</v>
      </c>
      <c r="BA117" s="22" t="s">
        <v>213</v>
      </c>
      <c r="BB117" s="22">
        <v>0.02</v>
      </c>
      <c r="BC117" s="22" t="s">
        <v>78</v>
      </c>
      <c r="BD117" s="22">
        <v>42</v>
      </c>
      <c r="BE117" s="22">
        <v>0.28999999999999998</v>
      </c>
      <c r="BF117" s="22" t="s">
        <v>82</v>
      </c>
      <c r="BG117" s="22">
        <v>9</v>
      </c>
      <c r="BH117" s="22" t="s">
        <v>82</v>
      </c>
      <c r="BI117" s="22" t="s">
        <v>83</v>
      </c>
      <c r="BJ117" s="24" t="s">
        <v>3212</v>
      </c>
    </row>
    <row r="118" spans="1:62" ht="96" customHeight="1">
      <c r="A118" t="s">
        <v>7697</v>
      </c>
      <c r="B118" t="s">
        <v>3215</v>
      </c>
      <c r="C118">
        <v>968</v>
      </c>
      <c r="D118" s="24" t="s">
        <v>3216</v>
      </c>
      <c r="E118" s="22">
        <v>15</v>
      </c>
      <c r="F118" s="22">
        <v>298</v>
      </c>
      <c r="G118" s="22">
        <v>70</v>
      </c>
      <c r="H118" s="22">
        <v>81.5</v>
      </c>
      <c r="I118" s="22" t="s">
        <v>82</v>
      </c>
      <c r="J118" s="22">
        <v>0.6</v>
      </c>
      <c r="K118" s="22" t="s">
        <v>245</v>
      </c>
      <c r="L118" s="22" t="s">
        <v>78</v>
      </c>
      <c r="M118" s="22">
        <v>0.1</v>
      </c>
      <c r="N118" s="22" t="s">
        <v>775</v>
      </c>
      <c r="O118" s="22" t="s">
        <v>81</v>
      </c>
      <c r="P118" s="22" t="s">
        <v>1601</v>
      </c>
      <c r="Q118" s="22">
        <v>15.8</v>
      </c>
      <c r="R118" s="22" t="s">
        <v>80</v>
      </c>
      <c r="S118" s="22" t="s">
        <v>85</v>
      </c>
      <c r="T118" s="22">
        <v>0.9</v>
      </c>
      <c r="U118" s="22">
        <v>17.600000000000001</v>
      </c>
      <c r="V118" s="22" t="s">
        <v>82</v>
      </c>
      <c r="W118" s="22">
        <v>0.2</v>
      </c>
      <c r="X118" s="22">
        <v>3</v>
      </c>
      <c r="Y118" s="22">
        <v>100</v>
      </c>
      <c r="Z118" s="22">
        <v>10</v>
      </c>
      <c r="AA118" s="22">
        <v>5</v>
      </c>
      <c r="AB118" s="22">
        <v>12</v>
      </c>
      <c r="AC118" s="22">
        <v>0.4</v>
      </c>
      <c r="AD118" s="22">
        <v>0.5</v>
      </c>
      <c r="AE118" s="22">
        <v>0.06</v>
      </c>
      <c r="AF118" s="22">
        <v>0.08</v>
      </c>
      <c r="AG118" s="22"/>
      <c r="AH118" s="22" t="s">
        <v>82</v>
      </c>
      <c r="AI118" s="22" t="s">
        <v>82</v>
      </c>
      <c r="AJ118" s="22" t="s">
        <v>82</v>
      </c>
      <c r="AK118" s="22" t="s">
        <v>82</v>
      </c>
      <c r="AL118" s="22" t="s">
        <v>78</v>
      </c>
      <c r="AM118" s="22" t="s">
        <v>83</v>
      </c>
      <c r="AN118" s="22">
        <v>41</v>
      </c>
      <c r="AO118" s="22" t="s">
        <v>83</v>
      </c>
      <c r="AP118" s="22">
        <v>41</v>
      </c>
      <c r="AQ118" s="22">
        <v>3</v>
      </c>
      <c r="AR118" s="22" t="s">
        <v>78</v>
      </c>
      <c r="AS118" s="22">
        <v>0.5</v>
      </c>
      <c r="AT118" s="22" t="s">
        <v>83</v>
      </c>
      <c r="AU118" s="22" t="s">
        <v>83</v>
      </c>
      <c r="AV118" s="22" t="s">
        <v>83</v>
      </c>
      <c r="AW118" s="22" t="s">
        <v>240</v>
      </c>
      <c r="AX118" s="22">
        <v>0.01</v>
      </c>
      <c r="AY118" s="22">
        <v>0.01</v>
      </c>
      <c r="AZ118" s="22">
        <v>0.1</v>
      </c>
      <c r="BA118" s="22">
        <v>0.2</v>
      </c>
      <c r="BB118" s="22">
        <v>0.01</v>
      </c>
      <c r="BC118" s="22" t="s">
        <v>78</v>
      </c>
      <c r="BD118" s="22">
        <v>12</v>
      </c>
      <c r="BE118" s="22" t="s">
        <v>83</v>
      </c>
      <c r="BF118" s="22" t="s">
        <v>82</v>
      </c>
      <c r="BG118" s="22">
        <v>7</v>
      </c>
      <c r="BH118" s="22" t="s">
        <v>82</v>
      </c>
      <c r="BI118" s="22" t="s">
        <v>83</v>
      </c>
      <c r="BJ118" s="24" t="s">
        <v>3217</v>
      </c>
    </row>
    <row r="119" spans="1:62" ht="42" customHeight="1">
      <c r="A119" t="s">
        <v>7697</v>
      </c>
      <c r="B119" t="s">
        <v>3218</v>
      </c>
      <c r="C119">
        <v>969</v>
      </c>
      <c r="D119" s="24" t="s">
        <v>3219</v>
      </c>
      <c r="E119" s="22">
        <v>55</v>
      </c>
      <c r="F119" s="22">
        <v>267</v>
      </c>
      <c r="G119" s="22">
        <v>63</v>
      </c>
      <c r="H119" s="22">
        <v>83.9</v>
      </c>
      <c r="I119" s="22" t="s">
        <v>82</v>
      </c>
      <c r="J119" s="22">
        <v>0.2</v>
      </c>
      <c r="K119" s="22" t="s">
        <v>82</v>
      </c>
      <c r="L119" s="22" t="s">
        <v>78</v>
      </c>
      <c r="M119" s="22" t="s">
        <v>84</v>
      </c>
      <c r="N119" s="22" t="s">
        <v>82</v>
      </c>
      <c r="O119" s="22" t="s">
        <v>81</v>
      </c>
      <c r="P119" s="22" t="s">
        <v>82</v>
      </c>
      <c r="Q119" s="22">
        <v>15.5</v>
      </c>
      <c r="R119" s="22" t="s">
        <v>80</v>
      </c>
      <c r="S119" s="22" t="s">
        <v>83</v>
      </c>
      <c r="T119" s="22" t="s">
        <v>82</v>
      </c>
      <c r="U119" s="22">
        <v>15.5</v>
      </c>
      <c r="V119" s="22" t="s">
        <v>82</v>
      </c>
      <c r="W119" s="22">
        <v>0.4</v>
      </c>
      <c r="X119" s="22">
        <v>1</v>
      </c>
      <c r="Y119" s="22">
        <v>250</v>
      </c>
      <c r="Z119" s="22">
        <v>8</v>
      </c>
      <c r="AA119" s="22">
        <v>6</v>
      </c>
      <c r="AB119" s="22">
        <v>15</v>
      </c>
      <c r="AC119" s="22">
        <v>0.1</v>
      </c>
      <c r="AD119" s="22">
        <v>0.2</v>
      </c>
      <c r="AE119" s="22">
        <v>0.06</v>
      </c>
      <c r="AF119" s="22">
        <v>0.05</v>
      </c>
      <c r="AG119" s="22"/>
      <c r="AH119" s="22" t="s">
        <v>82</v>
      </c>
      <c r="AI119" s="22" t="s">
        <v>82</v>
      </c>
      <c r="AJ119" s="22" t="s">
        <v>82</v>
      </c>
      <c r="AK119" s="22" t="s">
        <v>82</v>
      </c>
      <c r="AL119" s="22" t="s">
        <v>78</v>
      </c>
      <c r="AM119" s="22" t="s">
        <v>83</v>
      </c>
      <c r="AN119" s="22" t="s">
        <v>83</v>
      </c>
      <c r="AO119" s="22" t="s">
        <v>83</v>
      </c>
      <c r="AP119" s="22" t="s">
        <v>83</v>
      </c>
      <c r="AQ119" s="22" t="s">
        <v>78</v>
      </c>
      <c r="AR119" s="22" t="s">
        <v>78</v>
      </c>
      <c r="AS119" s="22">
        <v>0.1</v>
      </c>
      <c r="AT119" s="22" t="s">
        <v>83</v>
      </c>
      <c r="AU119" s="22" t="s">
        <v>83</v>
      </c>
      <c r="AV119" s="22" t="s">
        <v>83</v>
      </c>
      <c r="AW119" s="22" t="s">
        <v>285</v>
      </c>
      <c r="AX119" s="22">
        <v>0.01</v>
      </c>
      <c r="AY119" s="22">
        <v>0.01</v>
      </c>
      <c r="AZ119" s="22">
        <v>0.2</v>
      </c>
      <c r="BA119" s="22">
        <v>0.2</v>
      </c>
      <c r="BB119" s="22">
        <v>0.04</v>
      </c>
      <c r="BC119" s="22" t="s">
        <v>78</v>
      </c>
      <c r="BD119" s="22">
        <v>6</v>
      </c>
      <c r="BE119" s="22">
        <v>0.32</v>
      </c>
      <c r="BF119" s="22" t="s">
        <v>82</v>
      </c>
      <c r="BG119" s="22">
        <v>10</v>
      </c>
      <c r="BH119" s="22" t="s">
        <v>82</v>
      </c>
      <c r="BI119" s="22" t="s">
        <v>83</v>
      </c>
      <c r="BJ119" s="24" t="s">
        <v>3220</v>
      </c>
    </row>
    <row r="120" spans="1:62" ht="42" customHeight="1">
      <c r="A120" t="s">
        <v>7697</v>
      </c>
      <c r="B120" t="s">
        <v>3221</v>
      </c>
      <c r="C120">
        <v>970</v>
      </c>
      <c r="D120" s="24" t="s">
        <v>3222</v>
      </c>
      <c r="E120" s="22">
        <v>40</v>
      </c>
      <c r="F120" s="22">
        <v>172</v>
      </c>
      <c r="G120" s="22">
        <v>41</v>
      </c>
      <c r="H120" s="22">
        <v>89.6</v>
      </c>
      <c r="I120" s="22">
        <v>0.3</v>
      </c>
      <c r="J120" s="22">
        <v>0.6</v>
      </c>
      <c r="K120" s="22" t="s">
        <v>245</v>
      </c>
      <c r="L120" s="22" t="s">
        <v>83</v>
      </c>
      <c r="M120" s="22">
        <v>0.1</v>
      </c>
      <c r="N120" s="22" t="s">
        <v>82</v>
      </c>
      <c r="O120" s="22" t="s">
        <v>81</v>
      </c>
      <c r="P120" s="22" t="s">
        <v>82</v>
      </c>
      <c r="Q120" s="22">
        <v>9.5</v>
      </c>
      <c r="R120" s="22" t="s">
        <v>80</v>
      </c>
      <c r="S120" s="22">
        <v>0.3</v>
      </c>
      <c r="T120" s="22" t="s">
        <v>82</v>
      </c>
      <c r="U120" s="22">
        <v>9.5</v>
      </c>
      <c r="V120" s="22" t="s">
        <v>82</v>
      </c>
      <c r="W120" s="22">
        <v>0.2</v>
      </c>
      <c r="X120" s="22">
        <v>1</v>
      </c>
      <c r="Y120" s="22">
        <v>120</v>
      </c>
      <c r="Z120" s="22">
        <v>4</v>
      </c>
      <c r="AA120" s="22">
        <v>11</v>
      </c>
      <c r="AB120" s="22">
        <v>8</v>
      </c>
      <c r="AC120" s="22">
        <v>0.2</v>
      </c>
      <c r="AD120" s="22">
        <v>0.1</v>
      </c>
      <c r="AE120" s="22">
        <v>0.03</v>
      </c>
      <c r="AF120" s="22">
        <v>0.03</v>
      </c>
      <c r="AG120" s="22"/>
      <c r="AH120" s="22" t="s">
        <v>83</v>
      </c>
      <c r="AI120" s="22" t="s">
        <v>83</v>
      </c>
      <c r="AJ120" s="22" t="s">
        <v>83</v>
      </c>
      <c r="AK120" s="22">
        <v>1</v>
      </c>
      <c r="AL120" s="22" t="s">
        <v>78</v>
      </c>
      <c r="AM120" s="22" t="s">
        <v>83</v>
      </c>
      <c r="AN120" s="22">
        <v>830</v>
      </c>
      <c r="AO120" s="22" t="s">
        <v>83</v>
      </c>
      <c r="AP120" s="22">
        <v>830</v>
      </c>
      <c r="AQ120" s="22">
        <v>69</v>
      </c>
      <c r="AR120" s="22" t="s">
        <v>78</v>
      </c>
      <c r="AS120" s="22">
        <v>0.1</v>
      </c>
      <c r="AT120" s="22" t="s">
        <v>83</v>
      </c>
      <c r="AU120" s="22" t="s">
        <v>83</v>
      </c>
      <c r="AV120" s="22" t="s">
        <v>83</v>
      </c>
      <c r="AW120" s="22" t="s">
        <v>83</v>
      </c>
      <c r="AX120" s="22">
        <v>0.03</v>
      </c>
      <c r="AY120" s="22">
        <v>0.02</v>
      </c>
      <c r="AZ120" s="22">
        <v>0.2</v>
      </c>
      <c r="BA120" s="22">
        <v>0.3</v>
      </c>
      <c r="BB120" s="22">
        <v>7.0000000000000007E-2</v>
      </c>
      <c r="BC120" s="22" t="s">
        <v>78</v>
      </c>
      <c r="BD120" s="22">
        <v>3</v>
      </c>
      <c r="BE120" s="22">
        <v>0.22</v>
      </c>
      <c r="BF120" s="22">
        <v>0.9</v>
      </c>
      <c r="BG120" s="22">
        <v>10</v>
      </c>
      <c r="BH120" s="22" t="s">
        <v>82</v>
      </c>
      <c r="BI120" s="22" t="s">
        <v>83</v>
      </c>
      <c r="BJ120" s="24" t="s">
        <v>3223</v>
      </c>
    </row>
    <row r="121" spans="1:62" ht="42" customHeight="1">
      <c r="A121" t="s">
        <v>7697</v>
      </c>
      <c r="B121" t="s">
        <v>3224</v>
      </c>
      <c r="C121">
        <v>971</v>
      </c>
      <c r="D121" s="24" t="s">
        <v>3225</v>
      </c>
      <c r="E121" s="22">
        <v>40</v>
      </c>
      <c r="F121" s="22">
        <v>172</v>
      </c>
      <c r="G121" s="22">
        <v>41</v>
      </c>
      <c r="H121" s="22">
        <v>89.6</v>
      </c>
      <c r="I121" s="22" t="s">
        <v>246</v>
      </c>
      <c r="J121" s="22">
        <v>0.6</v>
      </c>
      <c r="K121" s="22">
        <v>0.1</v>
      </c>
      <c r="L121" s="22" t="s">
        <v>83</v>
      </c>
      <c r="M121" s="22">
        <v>0.1</v>
      </c>
      <c r="N121" s="22" t="s">
        <v>82</v>
      </c>
      <c r="O121" s="22" t="s">
        <v>81</v>
      </c>
      <c r="P121" s="22" t="s">
        <v>82</v>
      </c>
      <c r="Q121" s="22">
        <v>9.5</v>
      </c>
      <c r="R121" s="22" t="s">
        <v>80</v>
      </c>
      <c r="S121" s="22">
        <v>0.3</v>
      </c>
      <c r="T121" s="22" t="s">
        <v>82</v>
      </c>
      <c r="U121" s="22">
        <v>9.5</v>
      </c>
      <c r="V121" s="22" t="s">
        <v>82</v>
      </c>
      <c r="W121" s="22">
        <v>0.2</v>
      </c>
      <c r="X121" s="22">
        <v>1</v>
      </c>
      <c r="Y121" s="22">
        <v>120</v>
      </c>
      <c r="Z121" s="22">
        <v>4</v>
      </c>
      <c r="AA121" s="22">
        <v>11</v>
      </c>
      <c r="AB121" s="22">
        <v>8</v>
      </c>
      <c r="AC121" s="22">
        <v>0.2</v>
      </c>
      <c r="AD121" s="22">
        <v>0.1</v>
      </c>
      <c r="AE121" s="22">
        <v>0.03</v>
      </c>
      <c r="AF121" s="22">
        <v>0.03</v>
      </c>
      <c r="AG121" s="22"/>
      <c r="AH121" s="22" t="s">
        <v>83</v>
      </c>
      <c r="AI121" s="22" t="s">
        <v>83</v>
      </c>
      <c r="AJ121" s="22" t="s">
        <v>83</v>
      </c>
      <c r="AK121" s="22">
        <v>1</v>
      </c>
      <c r="AL121" s="22" t="s">
        <v>78</v>
      </c>
      <c r="AM121" s="22" t="s">
        <v>82</v>
      </c>
      <c r="AN121" s="22" t="s">
        <v>82</v>
      </c>
      <c r="AO121" s="22" t="s">
        <v>82</v>
      </c>
      <c r="AP121" s="22">
        <v>10</v>
      </c>
      <c r="AQ121" s="22">
        <v>1</v>
      </c>
      <c r="AR121" s="22" t="s">
        <v>78</v>
      </c>
      <c r="AS121" s="22">
        <v>0.1</v>
      </c>
      <c r="AT121" s="22" t="s">
        <v>83</v>
      </c>
      <c r="AU121" s="22" t="s">
        <v>83</v>
      </c>
      <c r="AV121" s="22" t="s">
        <v>83</v>
      </c>
      <c r="AW121" s="22" t="s">
        <v>83</v>
      </c>
      <c r="AX121" s="22">
        <v>0.03</v>
      </c>
      <c r="AY121" s="22">
        <v>0.02</v>
      </c>
      <c r="AZ121" s="22">
        <v>0.2</v>
      </c>
      <c r="BA121" s="22" t="s">
        <v>246</v>
      </c>
      <c r="BB121" s="22">
        <v>7.0000000000000007E-2</v>
      </c>
      <c r="BC121" s="22" t="s">
        <v>78</v>
      </c>
      <c r="BD121" s="22">
        <v>3</v>
      </c>
      <c r="BE121" s="22">
        <v>0.22</v>
      </c>
      <c r="BF121" s="22">
        <v>0.9</v>
      </c>
      <c r="BG121" s="22">
        <v>10</v>
      </c>
      <c r="BH121" s="22" t="s">
        <v>82</v>
      </c>
      <c r="BI121" s="22" t="s">
        <v>83</v>
      </c>
      <c r="BJ121" s="24" t="s">
        <v>3223</v>
      </c>
    </row>
    <row r="122" spans="1:62" ht="55.5" customHeight="1">
      <c r="A122" t="s">
        <v>7697</v>
      </c>
      <c r="B122" t="s">
        <v>3226</v>
      </c>
      <c r="C122">
        <v>972</v>
      </c>
      <c r="D122" s="24" t="s">
        <v>3227</v>
      </c>
      <c r="E122" s="22">
        <v>0</v>
      </c>
      <c r="F122" s="22">
        <v>257</v>
      </c>
      <c r="G122" s="22">
        <v>62</v>
      </c>
      <c r="H122" s="22">
        <v>79.400000000000006</v>
      </c>
      <c r="I122" s="22">
        <v>1.1000000000000001</v>
      </c>
      <c r="J122" s="22">
        <v>1.6</v>
      </c>
      <c r="K122" s="22">
        <v>1.1000000000000001</v>
      </c>
      <c r="L122" s="22" t="s">
        <v>82</v>
      </c>
      <c r="M122" s="22">
        <v>1.6</v>
      </c>
      <c r="N122" s="22" t="s">
        <v>82</v>
      </c>
      <c r="O122" s="22" t="s">
        <v>81</v>
      </c>
      <c r="P122" s="22" t="s">
        <v>83</v>
      </c>
      <c r="Q122" s="22">
        <v>6.4</v>
      </c>
      <c r="R122" s="22" t="s">
        <v>80</v>
      </c>
      <c r="S122" s="22">
        <v>6.4</v>
      </c>
      <c r="T122" s="22" t="s">
        <v>82</v>
      </c>
      <c r="U122" s="22">
        <v>13.4</v>
      </c>
      <c r="V122" s="22">
        <v>3.5</v>
      </c>
      <c r="W122" s="22">
        <v>0.7</v>
      </c>
      <c r="X122" s="22" t="s">
        <v>84</v>
      </c>
      <c r="Y122" s="22">
        <v>270</v>
      </c>
      <c r="Z122" s="22">
        <v>40</v>
      </c>
      <c r="AA122" s="22">
        <v>19</v>
      </c>
      <c r="AB122" s="22">
        <v>54</v>
      </c>
      <c r="AC122" s="22">
        <v>0.5</v>
      </c>
      <c r="AD122" s="22">
        <v>0.2</v>
      </c>
      <c r="AE122" s="22">
        <v>0.08</v>
      </c>
      <c r="AF122" s="22">
        <v>0.26</v>
      </c>
      <c r="AG122" s="22"/>
      <c r="AH122" s="22" t="s">
        <v>83</v>
      </c>
      <c r="AI122" s="22" t="s">
        <v>83</v>
      </c>
      <c r="AJ122" s="22">
        <v>1</v>
      </c>
      <c r="AK122" s="22">
        <v>4</v>
      </c>
      <c r="AL122" s="22" t="s">
        <v>82</v>
      </c>
      <c r="AM122" s="22">
        <v>2</v>
      </c>
      <c r="AN122" s="22">
        <v>100</v>
      </c>
      <c r="AO122" s="22">
        <v>1</v>
      </c>
      <c r="AP122" s="22">
        <v>110</v>
      </c>
      <c r="AQ122" s="22">
        <v>9</v>
      </c>
      <c r="AR122" s="22" t="s">
        <v>82</v>
      </c>
      <c r="AS122" s="22">
        <v>2.1</v>
      </c>
      <c r="AT122" s="22" t="s">
        <v>84</v>
      </c>
      <c r="AU122" s="22">
        <v>0.3</v>
      </c>
      <c r="AV122" s="22" t="s">
        <v>84</v>
      </c>
      <c r="AW122" s="22">
        <v>30</v>
      </c>
      <c r="AX122" s="22">
        <v>0.03</v>
      </c>
      <c r="AY122" s="22">
        <v>0.03</v>
      </c>
      <c r="AZ122" s="22">
        <v>0.3</v>
      </c>
      <c r="BA122" s="22">
        <v>0.6</v>
      </c>
      <c r="BB122" s="22" t="s">
        <v>82</v>
      </c>
      <c r="BC122" s="22" t="s">
        <v>82</v>
      </c>
      <c r="BD122" s="22" t="s">
        <v>82</v>
      </c>
      <c r="BE122" s="22" t="s">
        <v>82</v>
      </c>
      <c r="BF122" s="22">
        <v>5.7</v>
      </c>
      <c r="BG122" s="22" t="s">
        <v>82</v>
      </c>
      <c r="BH122" s="22" t="s">
        <v>82</v>
      </c>
      <c r="BI122" s="22" t="s">
        <v>83</v>
      </c>
      <c r="BJ122" s="24" t="s">
        <v>3228</v>
      </c>
    </row>
    <row r="123" spans="1:62" ht="42" customHeight="1">
      <c r="A123" t="s">
        <v>7697</v>
      </c>
      <c r="B123" t="s">
        <v>3229</v>
      </c>
      <c r="C123">
        <v>973</v>
      </c>
      <c r="D123" s="24" t="s">
        <v>3230</v>
      </c>
      <c r="E123" s="22">
        <v>1</v>
      </c>
      <c r="F123" s="22">
        <v>215</v>
      </c>
      <c r="G123" s="22">
        <v>51</v>
      </c>
      <c r="H123" s="22">
        <v>85.2</v>
      </c>
      <c r="I123" s="22" t="s">
        <v>82</v>
      </c>
      <c r="J123" s="22" t="s">
        <v>85</v>
      </c>
      <c r="K123" s="22" t="s">
        <v>82</v>
      </c>
      <c r="L123" s="22" t="s">
        <v>83</v>
      </c>
      <c r="M123" s="22">
        <v>0.1</v>
      </c>
      <c r="N123" s="22" t="s">
        <v>1863</v>
      </c>
      <c r="O123" s="22" t="s">
        <v>80</v>
      </c>
      <c r="P123" s="22" t="s">
        <v>1863</v>
      </c>
      <c r="Q123" s="22">
        <v>10.7</v>
      </c>
      <c r="R123" s="22" t="s">
        <v>81</v>
      </c>
      <c r="S123" s="22">
        <v>2.5</v>
      </c>
      <c r="T123" s="22" t="s">
        <v>82</v>
      </c>
      <c r="U123" s="22">
        <v>13.2</v>
      </c>
      <c r="V123" s="22" t="s">
        <v>82</v>
      </c>
      <c r="W123" s="22">
        <v>0.5</v>
      </c>
      <c r="X123" s="22">
        <v>1</v>
      </c>
      <c r="Y123" s="22">
        <v>200</v>
      </c>
      <c r="Z123" s="22">
        <v>14</v>
      </c>
      <c r="AA123" s="22">
        <v>10</v>
      </c>
      <c r="AB123" s="22">
        <v>24</v>
      </c>
      <c r="AC123" s="22">
        <v>1.3</v>
      </c>
      <c r="AD123" s="22">
        <v>0.1</v>
      </c>
      <c r="AE123" s="22">
        <v>0.05</v>
      </c>
      <c r="AF123" s="22">
        <v>0.15</v>
      </c>
      <c r="AG123" s="22"/>
      <c r="AH123" s="22" t="s">
        <v>82</v>
      </c>
      <c r="AI123" s="22" t="s">
        <v>82</v>
      </c>
      <c r="AJ123" s="22" t="s">
        <v>82</v>
      </c>
      <c r="AK123" s="22" t="s">
        <v>82</v>
      </c>
      <c r="AL123" s="22" t="s">
        <v>78</v>
      </c>
      <c r="AM123" s="22">
        <v>2</v>
      </c>
      <c r="AN123" s="22">
        <v>120</v>
      </c>
      <c r="AO123" s="22">
        <v>2</v>
      </c>
      <c r="AP123" s="22">
        <v>130</v>
      </c>
      <c r="AQ123" s="22">
        <v>10</v>
      </c>
      <c r="AR123" s="22" t="s">
        <v>78</v>
      </c>
      <c r="AS123" s="22" t="s">
        <v>85</v>
      </c>
      <c r="AT123" s="22" t="s">
        <v>84</v>
      </c>
      <c r="AU123" s="22">
        <v>0.1</v>
      </c>
      <c r="AV123" s="22" t="s">
        <v>83</v>
      </c>
      <c r="AW123" s="22" t="s">
        <v>82</v>
      </c>
      <c r="AX123" s="22">
        <v>0.02</v>
      </c>
      <c r="AY123" s="22">
        <v>0.02</v>
      </c>
      <c r="AZ123" s="22">
        <v>0.2</v>
      </c>
      <c r="BA123" s="22">
        <v>0.4</v>
      </c>
      <c r="BB123" s="22">
        <v>0.02</v>
      </c>
      <c r="BC123" s="22" t="s">
        <v>83</v>
      </c>
      <c r="BD123" s="22">
        <v>47</v>
      </c>
      <c r="BE123" s="22" t="s">
        <v>116</v>
      </c>
      <c r="BF123" s="22" t="s">
        <v>82</v>
      </c>
      <c r="BG123" s="22">
        <v>22</v>
      </c>
      <c r="BH123" s="22" t="s">
        <v>82</v>
      </c>
      <c r="BI123" s="22" t="s">
        <v>83</v>
      </c>
      <c r="BJ123" s="24" t="s">
        <v>3231</v>
      </c>
    </row>
    <row r="124" spans="1:62" ht="42" customHeight="1">
      <c r="A124" t="s">
        <v>7697</v>
      </c>
      <c r="B124" t="s">
        <v>3232</v>
      </c>
      <c r="C124">
        <v>974</v>
      </c>
      <c r="D124" s="24" t="s">
        <v>3233</v>
      </c>
      <c r="E124" s="22">
        <v>4</v>
      </c>
      <c r="F124" s="22">
        <v>126</v>
      </c>
      <c r="G124" s="22">
        <v>30</v>
      </c>
      <c r="H124" s="22">
        <v>91.4</v>
      </c>
      <c r="I124" s="22" t="s">
        <v>142</v>
      </c>
      <c r="J124" s="22">
        <v>0.7</v>
      </c>
      <c r="K124" s="22" t="s">
        <v>245</v>
      </c>
      <c r="L124" s="22" t="s">
        <v>83</v>
      </c>
      <c r="M124" s="22">
        <v>0.1</v>
      </c>
      <c r="N124" s="22" t="s">
        <v>82</v>
      </c>
      <c r="O124" s="22" t="s">
        <v>81</v>
      </c>
      <c r="P124" s="22" t="s">
        <v>82</v>
      </c>
      <c r="Q124" s="22">
        <v>5.9</v>
      </c>
      <c r="R124" s="22" t="s">
        <v>80</v>
      </c>
      <c r="S124" s="22">
        <v>1.8</v>
      </c>
      <c r="T124" s="22" t="s">
        <v>82</v>
      </c>
      <c r="U124" s="22">
        <v>7.5</v>
      </c>
      <c r="V124" s="22" t="s">
        <v>82</v>
      </c>
      <c r="W124" s="22">
        <v>0.3</v>
      </c>
      <c r="X124" s="22">
        <v>1</v>
      </c>
      <c r="Y124" s="22">
        <v>140</v>
      </c>
      <c r="Z124" s="22">
        <v>5</v>
      </c>
      <c r="AA124" s="22">
        <v>9</v>
      </c>
      <c r="AB124" s="22">
        <v>10</v>
      </c>
      <c r="AC124" s="22">
        <v>0.2</v>
      </c>
      <c r="AD124" s="22">
        <v>0.2</v>
      </c>
      <c r="AE124" s="22">
        <v>0.02</v>
      </c>
      <c r="AF124" s="22" t="s">
        <v>150</v>
      </c>
      <c r="AG124" s="22"/>
      <c r="AH124" s="22" t="s">
        <v>82</v>
      </c>
      <c r="AI124" s="22" t="s">
        <v>82</v>
      </c>
      <c r="AJ124" s="22" t="s">
        <v>82</v>
      </c>
      <c r="AK124" s="22" t="s">
        <v>82</v>
      </c>
      <c r="AL124" s="22" t="s">
        <v>78</v>
      </c>
      <c r="AM124" s="22">
        <v>5</v>
      </c>
      <c r="AN124" s="22">
        <v>64</v>
      </c>
      <c r="AO124" s="22">
        <v>15</v>
      </c>
      <c r="AP124" s="22">
        <v>74</v>
      </c>
      <c r="AQ124" s="22">
        <v>6</v>
      </c>
      <c r="AR124" s="22" t="s">
        <v>78</v>
      </c>
      <c r="AS124" s="22">
        <v>0.2</v>
      </c>
      <c r="AT124" s="22">
        <v>0.1</v>
      </c>
      <c r="AU124" s="22">
        <v>0.2</v>
      </c>
      <c r="AV124" s="22">
        <v>0.1</v>
      </c>
      <c r="AW124" s="22" t="s">
        <v>78</v>
      </c>
      <c r="AX124" s="22">
        <v>0.03</v>
      </c>
      <c r="AY124" s="22">
        <v>0.02</v>
      </c>
      <c r="AZ124" s="22">
        <v>0.3</v>
      </c>
      <c r="BA124" s="22" t="s">
        <v>213</v>
      </c>
      <c r="BB124" s="22">
        <v>0.02</v>
      </c>
      <c r="BC124" s="22" t="s">
        <v>83</v>
      </c>
      <c r="BD124" s="22">
        <v>11</v>
      </c>
      <c r="BE124" s="22">
        <v>0.38</v>
      </c>
      <c r="BF124" s="22" t="s">
        <v>82</v>
      </c>
      <c r="BG124" s="22">
        <v>12</v>
      </c>
      <c r="BH124" s="22" t="s">
        <v>82</v>
      </c>
      <c r="BI124" s="22" t="s">
        <v>83</v>
      </c>
      <c r="BJ124" s="24" t="s">
        <v>3234</v>
      </c>
    </row>
    <row r="125" spans="1:62" ht="42" customHeight="1">
      <c r="A125" t="s">
        <v>7697</v>
      </c>
      <c r="B125" t="s">
        <v>3235</v>
      </c>
      <c r="C125">
        <v>975</v>
      </c>
      <c r="D125" s="24" t="s">
        <v>3236</v>
      </c>
      <c r="E125" s="22">
        <v>7</v>
      </c>
      <c r="F125" s="22">
        <v>193</v>
      </c>
      <c r="G125" s="22">
        <v>46</v>
      </c>
      <c r="H125" s="22">
        <v>88.6</v>
      </c>
      <c r="I125" s="22">
        <v>0.4</v>
      </c>
      <c r="J125" s="22">
        <v>0.6</v>
      </c>
      <c r="K125" s="22" t="s">
        <v>82</v>
      </c>
      <c r="L125" s="22" t="s">
        <v>83</v>
      </c>
      <c r="M125" s="22" t="s">
        <v>85</v>
      </c>
      <c r="N125" s="22" t="s">
        <v>82</v>
      </c>
      <c r="O125" s="22" t="s">
        <v>81</v>
      </c>
      <c r="P125" s="22" t="s">
        <v>82</v>
      </c>
      <c r="Q125" s="22" t="s">
        <v>172</v>
      </c>
      <c r="R125" s="22" t="s">
        <v>80</v>
      </c>
      <c r="S125" s="22">
        <v>1.6</v>
      </c>
      <c r="T125" s="22" t="s">
        <v>82</v>
      </c>
      <c r="U125" s="22">
        <v>9.4</v>
      </c>
      <c r="V125" s="22" t="s">
        <v>82</v>
      </c>
      <c r="W125" s="22">
        <v>0.4</v>
      </c>
      <c r="X125" s="22">
        <v>1</v>
      </c>
      <c r="Y125" s="22">
        <v>150</v>
      </c>
      <c r="Z125" s="22">
        <v>5</v>
      </c>
      <c r="AA125" s="22">
        <v>5</v>
      </c>
      <c r="AB125" s="22">
        <v>14</v>
      </c>
      <c r="AC125" s="22">
        <v>0.2</v>
      </c>
      <c r="AD125" s="22">
        <v>0.1</v>
      </c>
      <c r="AE125" s="22">
        <v>0.03</v>
      </c>
      <c r="AF125" s="22">
        <v>7.0000000000000007E-2</v>
      </c>
      <c r="AG125" s="22"/>
      <c r="AH125" s="22" t="s">
        <v>83</v>
      </c>
      <c r="AI125" s="22" t="s">
        <v>83</v>
      </c>
      <c r="AJ125" s="22">
        <v>1</v>
      </c>
      <c r="AK125" s="22">
        <v>1</v>
      </c>
      <c r="AL125" s="22" t="s">
        <v>78</v>
      </c>
      <c r="AM125" s="22" t="s">
        <v>83</v>
      </c>
      <c r="AN125" s="22">
        <v>76</v>
      </c>
      <c r="AO125" s="22">
        <v>6</v>
      </c>
      <c r="AP125" s="22">
        <v>79</v>
      </c>
      <c r="AQ125" s="22">
        <v>7</v>
      </c>
      <c r="AR125" s="22" t="s">
        <v>78</v>
      </c>
      <c r="AS125" s="22">
        <v>0.6</v>
      </c>
      <c r="AT125" s="22" t="s">
        <v>83</v>
      </c>
      <c r="AU125" s="22" t="s">
        <v>83</v>
      </c>
      <c r="AV125" s="22" t="s">
        <v>83</v>
      </c>
      <c r="AW125" s="22" t="s">
        <v>82</v>
      </c>
      <c r="AX125" s="22">
        <v>0.02</v>
      </c>
      <c r="AY125" s="22">
        <v>0.02</v>
      </c>
      <c r="AZ125" s="22">
        <v>0.3</v>
      </c>
      <c r="BA125" s="22">
        <v>0.3</v>
      </c>
      <c r="BB125" s="22">
        <v>0.04</v>
      </c>
      <c r="BC125" s="22" t="s">
        <v>78</v>
      </c>
      <c r="BD125" s="22">
        <v>37</v>
      </c>
      <c r="BE125" s="22">
        <v>0.14000000000000001</v>
      </c>
      <c r="BF125" s="22">
        <v>0.2</v>
      </c>
      <c r="BG125" s="22">
        <v>4</v>
      </c>
      <c r="BH125" s="22" t="s">
        <v>82</v>
      </c>
      <c r="BI125" s="22" t="s">
        <v>83</v>
      </c>
      <c r="BJ125" s="24" t="s">
        <v>3237</v>
      </c>
    </row>
    <row r="126" spans="1:62" ht="42" customHeight="1">
      <c r="A126" t="s">
        <v>7697</v>
      </c>
      <c r="B126" t="s">
        <v>3238</v>
      </c>
      <c r="C126">
        <v>976</v>
      </c>
      <c r="D126" s="24" t="s">
        <v>3239</v>
      </c>
      <c r="E126" s="22">
        <v>5</v>
      </c>
      <c r="F126" s="22">
        <v>207</v>
      </c>
      <c r="G126" s="22">
        <v>49</v>
      </c>
      <c r="H126" s="22">
        <v>86.2</v>
      </c>
      <c r="I126" s="22" t="s">
        <v>142</v>
      </c>
      <c r="J126" s="22">
        <v>0.7</v>
      </c>
      <c r="K126" s="22" t="s">
        <v>245</v>
      </c>
      <c r="L126" s="22" t="s">
        <v>83</v>
      </c>
      <c r="M126" s="22">
        <v>0.1</v>
      </c>
      <c r="N126" s="22" t="s">
        <v>889</v>
      </c>
      <c r="O126" s="22" t="s">
        <v>80</v>
      </c>
      <c r="P126" s="22" t="s">
        <v>2170</v>
      </c>
      <c r="Q126" s="22">
        <v>10.199999999999999</v>
      </c>
      <c r="R126" s="22" t="s">
        <v>81</v>
      </c>
      <c r="S126" s="22">
        <v>1.9</v>
      </c>
      <c r="T126" s="22">
        <v>0.7</v>
      </c>
      <c r="U126" s="22">
        <v>12.6</v>
      </c>
      <c r="V126" s="22" t="s">
        <v>82</v>
      </c>
      <c r="W126" s="22">
        <v>0.4</v>
      </c>
      <c r="X126" s="22">
        <v>1</v>
      </c>
      <c r="Y126" s="22">
        <v>220</v>
      </c>
      <c r="Z126" s="22">
        <v>6</v>
      </c>
      <c r="AA126" s="22">
        <v>7</v>
      </c>
      <c r="AB126" s="22">
        <v>14</v>
      </c>
      <c r="AC126" s="22">
        <v>0.2</v>
      </c>
      <c r="AD126" s="22">
        <v>0.1</v>
      </c>
      <c r="AE126" s="22">
        <v>0.06</v>
      </c>
      <c r="AF126" s="22">
        <v>0.09</v>
      </c>
      <c r="AG126" s="22"/>
      <c r="AH126" s="22" t="s">
        <v>82</v>
      </c>
      <c r="AI126" s="22" t="s">
        <v>82</v>
      </c>
      <c r="AJ126" s="22" t="s">
        <v>82</v>
      </c>
      <c r="AK126" s="22" t="s">
        <v>82</v>
      </c>
      <c r="AL126" s="22" t="s">
        <v>78</v>
      </c>
      <c r="AM126" s="22" t="s">
        <v>83</v>
      </c>
      <c r="AN126" s="22">
        <v>450</v>
      </c>
      <c r="AO126" s="22">
        <v>54</v>
      </c>
      <c r="AP126" s="22">
        <v>480</v>
      </c>
      <c r="AQ126" s="22">
        <v>40</v>
      </c>
      <c r="AR126" s="22" t="s">
        <v>78</v>
      </c>
      <c r="AS126" s="22">
        <v>1.3</v>
      </c>
      <c r="AT126" s="22" t="s">
        <v>84</v>
      </c>
      <c r="AU126" s="22" t="s">
        <v>84</v>
      </c>
      <c r="AV126" s="22" t="s">
        <v>83</v>
      </c>
      <c r="AW126" s="22" t="s">
        <v>343</v>
      </c>
      <c r="AX126" s="22">
        <v>0.03</v>
      </c>
      <c r="AY126" s="22">
        <v>0.03</v>
      </c>
      <c r="AZ126" s="22">
        <v>0.5</v>
      </c>
      <c r="BA126" s="22" t="s">
        <v>304</v>
      </c>
      <c r="BB126" s="22">
        <v>0.06</v>
      </c>
      <c r="BC126" s="22" t="s">
        <v>83</v>
      </c>
      <c r="BD126" s="22">
        <v>35</v>
      </c>
      <c r="BE126" s="22">
        <v>0.22</v>
      </c>
      <c r="BF126" s="22" t="s">
        <v>82</v>
      </c>
      <c r="BG126" s="22">
        <v>4</v>
      </c>
      <c r="BH126" s="22" t="s">
        <v>82</v>
      </c>
      <c r="BI126" s="22" t="s">
        <v>83</v>
      </c>
      <c r="BJ126" s="24" t="s">
        <v>3240</v>
      </c>
    </row>
    <row r="127" spans="1:62" ht="42" customHeight="1">
      <c r="A127" t="s">
        <v>7697</v>
      </c>
      <c r="B127" t="s">
        <v>3241</v>
      </c>
      <c r="C127">
        <v>977</v>
      </c>
      <c r="D127" s="24" t="s">
        <v>3242</v>
      </c>
      <c r="E127" s="22">
        <v>0</v>
      </c>
      <c r="F127" s="22">
        <v>894</v>
      </c>
      <c r="G127" s="22">
        <v>211</v>
      </c>
      <c r="H127" s="22">
        <v>33.299999999999997</v>
      </c>
      <c r="I127" s="22" t="s">
        <v>179</v>
      </c>
      <c r="J127" s="22">
        <v>2.4</v>
      </c>
      <c r="K127" s="22" t="s">
        <v>245</v>
      </c>
      <c r="L127" s="22" t="s">
        <v>83</v>
      </c>
      <c r="M127" s="22">
        <v>0.2</v>
      </c>
      <c r="N127" s="22" t="s">
        <v>3243</v>
      </c>
      <c r="O127" s="22" t="s">
        <v>80</v>
      </c>
      <c r="P127" s="22" t="s">
        <v>7804</v>
      </c>
      <c r="Q127" s="22" t="s">
        <v>2123</v>
      </c>
      <c r="R127" s="22" t="s">
        <v>81</v>
      </c>
      <c r="S127" s="22">
        <v>7.1</v>
      </c>
      <c r="T127" s="22">
        <v>12.1</v>
      </c>
      <c r="U127" s="22">
        <v>62.3</v>
      </c>
      <c r="V127" s="22" t="s">
        <v>82</v>
      </c>
      <c r="W127" s="22">
        <v>1.8</v>
      </c>
      <c r="X127" s="22">
        <v>1</v>
      </c>
      <c r="Y127" s="22">
        <v>730</v>
      </c>
      <c r="Z127" s="22">
        <v>57</v>
      </c>
      <c r="AA127" s="22">
        <v>40</v>
      </c>
      <c r="AB127" s="22">
        <v>69</v>
      </c>
      <c r="AC127" s="22">
        <v>1.1000000000000001</v>
      </c>
      <c r="AD127" s="22">
        <v>0.4</v>
      </c>
      <c r="AE127" s="22">
        <v>0.27</v>
      </c>
      <c r="AF127" s="22">
        <v>0.36</v>
      </c>
      <c r="AG127" s="22"/>
      <c r="AH127" s="22" t="s">
        <v>82</v>
      </c>
      <c r="AI127" s="22" t="s">
        <v>82</v>
      </c>
      <c r="AJ127" s="22" t="s">
        <v>82</v>
      </c>
      <c r="AK127" s="22" t="s">
        <v>82</v>
      </c>
      <c r="AL127" s="22" t="s">
        <v>78</v>
      </c>
      <c r="AM127" s="22">
        <v>130</v>
      </c>
      <c r="AN127" s="22">
        <v>1100</v>
      </c>
      <c r="AO127" s="22">
        <v>220</v>
      </c>
      <c r="AP127" s="22">
        <v>1200</v>
      </c>
      <c r="AQ127" s="22">
        <v>100</v>
      </c>
      <c r="AR127" s="22" t="s">
        <v>78</v>
      </c>
      <c r="AS127" s="22">
        <v>1.3</v>
      </c>
      <c r="AT127" s="22" t="s">
        <v>83</v>
      </c>
      <c r="AU127" s="22">
        <v>0.1</v>
      </c>
      <c r="AV127" s="22" t="s">
        <v>83</v>
      </c>
      <c r="AW127" s="22">
        <v>92</v>
      </c>
      <c r="AX127" s="22">
        <v>7.0000000000000007E-2</v>
      </c>
      <c r="AY127" s="22">
        <v>7.0000000000000007E-2</v>
      </c>
      <c r="AZ127" s="22">
        <v>2.1</v>
      </c>
      <c r="BA127" s="22" t="s">
        <v>353</v>
      </c>
      <c r="BB127" s="22">
        <v>0.34</v>
      </c>
      <c r="BC127" s="22" t="s">
        <v>78</v>
      </c>
      <c r="BD127" s="22">
        <v>3</v>
      </c>
      <c r="BE127" s="22">
        <v>0.32</v>
      </c>
      <c r="BF127" s="22" t="s">
        <v>83</v>
      </c>
      <c r="BG127" s="22" t="s">
        <v>83</v>
      </c>
      <c r="BH127" s="22" t="s">
        <v>82</v>
      </c>
      <c r="BI127" s="22" t="s">
        <v>83</v>
      </c>
      <c r="BJ127" s="24" t="s">
        <v>3244</v>
      </c>
    </row>
    <row r="128" spans="1:62" ht="33.75" customHeight="1">
      <c r="A128" t="s">
        <v>7697</v>
      </c>
      <c r="B128" t="s">
        <v>3245</v>
      </c>
      <c r="C128">
        <v>978</v>
      </c>
      <c r="D128" s="24" t="s">
        <v>3246</v>
      </c>
      <c r="E128" s="22">
        <v>20</v>
      </c>
      <c r="F128" s="22">
        <v>348</v>
      </c>
      <c r="G128" s="22">
        <v>82</v>
      </c>
      <c r="H128" s="22">
        <v>78.099999999999994</v>
      </c>
      <c r="I128" s="22" t="s">
        <v>272</v>
      </c>
      <c r="J128" s="22">
        <v>1.3</v>
      </c>
      <c r="K128" s="22" t="s">
        <v>354</v>
      </c>
      <c r="L128" s="22" t="s">
        <v>83</v>
      </c>
      <c r="M128" s="22">
        <v>0.3</v>
      </c>
      <c r="N128" s="22" t="s">
        <v>7800</v>
      </c>
      <c r="O128" s="22" t="s">
        <v>81</v>
      </c>
      <c r="P128" s="22" t="s">
        <v>7800</v>
      </c>
      <c r="Q128" s="22">
        <v>18.2</v>
      </c>
      <c r="R128" s="22" t="s">
        <v>80</v>
      </c>
      <c r="S128" s="22">
        <v>2.2000000000000002</v>
      </c>
      <c r="T128" s="22" t="s">
        <v>82</v>
      </c>
      <c r="U128" s="22">
        <v>19.8</v>
      </c>
      <c r="V128" s="22" t="s">
        <v>82</v>
      </c>
      <c r="W128" s="22">
        <v>0.5</v>
      </c>
      <c r="X128" s="22">
        <v>8</v>
      </c>
      <c r="Y128" s="22">
        <v>230</v>
      </c>
      <c r="Z128" s="22">
        <v>9</v>
      </c>
      <c r="AA128" s="22">
        <v>12</v>
      </c>
      <c r="AB128" s="22">
        <v>20</v>
      </c>
      <c r="AC128" s="22">
        <v>0.2</v>
      </c>
      <c r="AD128" s="22">
        <v>0.1</v>
      </c>
      <c r="AE128" s="22">
        <v>0.08</v>
      </c>
      <c r="AF128" s="22">
        <v>7.0000000000000007E-2</v>
      </c>
      <c r="AG128" s="22"/>
      <c r="AH128" s="22" t="s">
        <v>82</v>
      </c>
      <c r="AI128" s="22" t="s">
        <v>82</v>
      </c>
      <c r="AJ128" s="22" t="s">
        <v>82</v>
      </c>
      <c r="AK128" s="22" t="s">
        <v>82</v>
      </c>
      <c r="AL128" s="22" t="s">
        <v>78</v>
      </c>
      <c r="AM128" s="22" t="s">
        <v>83</v>
      </c>
      <c r="AN128" s="22">
        <v>3</v>
      </c>
      <c r="AO128" s="22">
        <v>1</v>
      </c>
      <c r="AP128" s="22">
        <v>4</v>
      </c>
      <c r="AQ128" s="22" t="s">
        <v>84</v>
      </c>
      <c r="AR128" s="22" t="s">
        <v>78</v>
      </c>
      <c r="AS128" s="22">
        <v>0.2</v>
      </c>
      <c r="AT128" s="22" t="s">
        <v>83</v>
      </c>
      <c r="AU128" s="22" t="s">
        <v>83</v>
      </c>
      <c r="AV128" s="22" t="s">
        <v>83</v>
      </c>
      <c r="AW128" s="22" t="s">
        <v>82</v>
      </c>
      <c r="AX128" s="22">
        <v>0.09</v>
      </c>
      <c r="AY128" s="22">
        <v>0.09</v>
      </c>
      <c r="AZ128" s="22">
        <v>0.7</v>
      </c>
      <c r="BA128" s="22" t="s">
        <v>248</v>
      </c>
      <c r="BB128" s="22">
        <v>0.23</v>
      </c>
      <c r="BC128" s="22" t="s">
        <v>83</v>
      </c>
      <c r="BD128" s="22">
        <v>90</v>
      </c>
      <c r="BE128" s="22">
        <v>0.36</v>
      </c>
      <c r="BF128" s="22" t="s">
        <v>82</v>
      </c>
      <c r="BG128" s="22">
        <v>34</v>
      </c>
      <c r="BH128" s="22" t="s">
        <v>82</v>
      </c>
      <c r="BI128" s="22" t="s">
        <v>83</v>
      </c>
      <c r="BJ128" s="24" t="s">
        <v>3012</v>
      </c>
    </row>
    <row r="129" spans="1:62" ht="55.5" customHeight="1">
      <c r="A129" t="s">
        <v>7697</v>
      </c>
      <c r="B129" t="s">
        <v>3247</v>
      </c>
      <c r="C129">
        <v>979</v>
      </c>
      <c r="D129" s="24" t="s">
        <v>3248</v>
      </c>
      <c r="E129" s="22">
        <v>35</v>
      </c>
      <c r="F129" s="22">
        <v>218</v>
      </c>
      <c r="G129" s="22">
        <v>52</v>
      </c>
      <c r="H129" s="22">
        <v>85.7</v>
      </c>
      <c r="I129" s="22" t="s">
        <v>82</v>
      </c>
      <c r="J129" s="22">
        <v>1.4</v>
      </c>
      <c r="K129" s="22" t="s">
        <v>82</v>
      </c>
      <c r="L129" s="22" t="s">
        <v>83</v>
      </c>
      <c r="M129" s="22">
        <v>0.3</v>
      </c>
      <c r="N129" s="22" t="s">
        <v>82</v>
      </c>
      <c r="O129" s="22" t="s">
        <v>81</v>
      </c>
      <c r="P129" s="22" t="s">
        <v>82</v>
      </c>
      <c r="Q129" s="22">
        <v>9.9</v>
      </c>
      <c r="R129" s="22" t="s">
        <v>80</v>
      </c>
      <c r="S129" s="22">
        <v>1.9</v>
      </c>
      <c r="T129" s="22" t="s">
        <v>82</v>
      </c>
      <c r="U129" s="22">
        <v>11.8</v>
      </c>
      <c r="V129" s="22" t="s">
        <v>82</v>
      </c>
      <c r="W129" s="22">
        <v>0.8</v>
      </c>
      <c r="X129" s="22" t="s">
        <v>84</v>
      </c>
      <c r="Y129" s="22">
        <v>350</v>
      </c>
      <c r="Z129" s="22">
        <v>6</v>
      </c>
      <c r="AA129" s="22">
        <v>41</v>
      </c>
      <c r="AB129" s="22">
        <v>29</v>
      </c>
      <c r="AC129" s="22">
        <v>0.3</v>
      </c>
      <c r="AD129" s="22">
        <v>0.3</v>
      </c>
      <c r="AE129" s="22">
        <v>0.03</v>
      </c>
      <c r="AF129" s="22">
        <v>0.09</v>
      </c>
      <c r="AG129" s="22"/>
      <c r="AH129" s="22" t="s">
        <v>82</v>
      </c>
      <c r="AI129" s="22" t="s">
        <v>82</v>
      </c>
      <c r="AJ129" s="22" t="s">
        <v>82</v>
      </c>
      <c r="AK129" s="22" t="s">
        <v>82</v>
      </c>
      <c r="AL129" s="22" t="s">
        <v>78</v>
      </c>
      <c r="AM129" s="22" t="s">
        <v>83</v>
      </c>
      <c r="AN129" s="22" t="s">
        <v>83</v>
      </c>
      <c r="AO129" s="22" t="s">
        <v>83</v>
      </c>
      <c r="AP129" s="22" t="s">
        <v>83</v>
      </c>
      <c r="AQ129" s="22" t="s">
        <v>78</v>
      </c>
      <c r="AR129" s="22" t="s">
        <v>78</v>
      </c>
      <c r="AS129" s="22">
        <v>0.4</v>
      </c>
      <c r="AT129" s="22" t="s">
        <v>83</v>
      </c>
      <c r="AU129" s="22">
        <v>0.1</v>
      </c>
      <c r="AV129" s="22" t="s">
        <v>83</v>
      </c>
      <c r="AW129" s="22" t="s">
        <v>82</v>
      </c>
      <c r="AX129" s="22">
        <v>0.08</v>
      </c>
      <c r="AY129" s="22">
        <v>0.06</v>
      </c>
      <c r="AZ129" s="22">
        <v>0.4</v>
      </c>
      <c r="BA129" s="22">
        <v>0.6</v>
      </c>
      <c r="BB129" s="22">
        <v>0.05</v>
      </c>
      <c r="BC129" s="22" t="s">
        <v>83</v>
      </c>
      <c r="BD129" s="22">
        <v>44</v>
      </c>
      <c r="BE129" s="22">
        <v>0.53</v>
      </c>
      <c r="BF129" s="22" t="s">
        <v>82</v>
      </c>
      <c r="BG129" s="22">
        <v>7</v>
      </c>
      <c r="BH129" s="22" t="s">
        <v>82</v>
      </c>
      <c r="BI129" s="22" t="s">
        <v>83</v>
      </c>
      <c r="BJ129" s="24" t="s">
        <v>3249</v>
      </c>
    </row>
    <row r="130" spans="1:62" ht="42" customHeight="1">
      <c r="A130" t="s">
        <v>7697</v>
      </c>
      <c r="B130" t="s">
        <v>3250</v>
      </c>
      <c r="C130">
        <v>980</v>
      </c>
      <c r="D130" s="24" t="s">
        <v>3251</v>
      </c>
      <c r="E130" s="22">
        <v>15</v>
      </c>
      <c r="F130" s="22">
        <v>592</v>
      </c>
      <c r="G130" s="22">
        <v>140</v>
      </c>
      <c r="H130" s="22">
        <v>66.400000000000006</v>
      </c>
      <c r="I130" s="22" t="s">
        <v>82</v>
      </c>
      <c r="J130" s="22">
        <v>2.2999999999999998</v>
      </c>
      <c r="K130" s="22">
        <v>2.8</v>
      </c>
      <c r="L130" s="22" t="s">
        <v>83</v>
      </c>
      <c r="M130" s="22">
        <v>3.3</v>
      </c>
      <c r="N130" s="22" t="s">
        <v>82</v>
      </c>
      <c r="O130" s="22" t="s">
        <v>81</v>
      </c>
      <c r="P130" s="22" t="s">
        <v>82</v>
      </c>
      <c r="Q130" s="22">
        <v>25.5</v>
      </c>
      <c r="R130" s="22" t="s">
        <v>80</v>
      </c>
      <c r="S130" s="22">
        <v>2.1</v>
      </c>
      <c r="T130" s="22" t="s">
        <v>82</v>
      </c>
      <c r="U130" s="22">
        <v>27.1</v>
      </c>
      <c r="V130" s="22" t="s">
        <v>82</v>
      </c>
      <c r="W130" s="22">
        <v>0.9</v>
      </c>
      <c r="X130" s="22" t="s">
        <v>84</v>
      </c>
      <c r="Y130" s="22">
        <v>510</v>
      </c>
      <c r="Z130" s="22">
        <v>5</v>
      </c>
      <c r="AA130" s="22">
        <v>27</v>
      </c>
      <c r="AB130" s="22">
        <v>36</v>
      </c>
      <c r="AC130" s="22">
        <v>0.3</v>
      </c>
      <c r="AD130" s="22">
        <v>0.3</v>
      </c>
      <c r="AE130" s="22">
        <v>0.19</v>
      </c>
      <c r="AF130" s="22">
        <v>0.31</v>
      </c>
      <c r="AG130" s="22"/>
      <c r="AH130" s="22" t="s">
        <v>83</v>
      </c>
      <c r="AI130" s="22">
        <v>1</v>
      </c>
      <c r="AJ130" s="22" t="s">
        <v>83</v>
      </c>
      <c r="AK130" s="22">
        <v>10</v>
      </c>
      <c r="AL130" s="22" t="s">
        <v>78</v>
      </c>
      <c r="AM130" s="22" t="s">
        <v>83</v>
      </c>
      <c r="AN130" s="22">
        <v>36</v>
      </c>
      <c r="AO130" s="22">
        <v>1</v>
      </c>
      <c r="AP130" s="22">
        <v>36</v>
      </c>
      <c r="AQ130" s="22">
        <v>3</v>
      </c>
      <c r="AR130" s="22" t="s">
        <v>78</v>
      </c>
      <c r="AS130" s="22">
        <v>2.2999999999999998</v>
      </c>
      <c r="AT130" s="22" t="s">
        <v>83</v>
      </c>
      <c r="AU130" s="22">
        <v>0.1</v>
      </c>
      <c r="AV130" s="22" t="s">
        <v>83</v>
      </c>
      <c r="AW130" s="22" t="s">
        <v>82</v>
      </c>
      <c r="AX130" s="22">
        <v>0.33</v>
      </c>
      <c r="AY130" s="22" t="s">
        <v>99</v>
      </c>
      <c r="AZ130" s="22">
        <v>1.4</v>
      </c>
      <c r="BA130" s="22">
        <v>1.8</v>
      </c>
      <c r="BB130" s="22">
        <v>0.25</v>
      </c>
      <c r="BC130" s="22" t="s">
        <v>83</v>
      </c>
      <c r="BD130" s="22">
        <v>150</v>
      </c>
      <c r="BE130" s="22">
        <v>0.22</v>
      </c>
      <c r="BF130" s="22">
        <v>5.9</v>
      </c>
      <c r="BG130" s="22">
        <v>31</v>
      </c>
      <c r="BH130" s="22" t="s">
        <v>82</v>
      </c>
      <c r="BI130" s="22" t="s">
        <v>83</v>
      </c>
      <c r="BJ130" s="24" t="s">
        <v>3252</v>
      </c>
    </row>
    <row r="131" spans="1:62" ht="33.75" customHeight="1">
      <c r="A131" t="s">
        <v>7697</v>
      </c>
      <c r="B131" t="s">
        <v>3253</v>
      </c>
      <c r="C131">
        <v>981</v>
      </c>
      <c r="D131" s="24" t="s">
        <v>3254</v>
      </c>
      <c r="E131" s="22">
        <v>15</v>
      </c>
      <c r="F131" s="22">
        <v>161</v>
      </c>
      <c r="G131" s="22">
        <v>38</v>
      </c>
      <c r="H131" s="22" t="s">
        <v>3255</v>
      </c>
      <c r="I131" s="22">
        <v>0.2</v>
      </c>
      <c r="J131" s="22">
        <v>0.3</v>
      </c>
      <c r="K131" s="22" t="s">
        <v>245</v>
      </c>
      <c r="L131" s="22" t="s">
        <v>83</v>
      </c>
      <c r="M131" s="22">
        <v>0.1</v>
      </c>
      <c r="N131" s="22">
        <v>8.1</v>
      </c>
      <c r="O131" s="22" t="s">
        <v>80</v>
      </c>
      <c r="P131" s="22">
        <v>8.3000000000000007</v>
      </c>
      <c r="Q131" s="22" t="s">
        <v>182</v>
      </c>
      <c r="R131" s="22" t="s">
        <v>81</v>
      </c>
      <c r="S131" s="22">
        <v>0.9</v>
      </c>
      <c r="T131" s="22">
        <v>1.5</v>
      </c>
      <c r="U131" s="22">
        <v>11.3</v>
      </c>
      <c r="V131" s="22" t="s">
        <v>82</v>
      </c>
      <c r="W131" s="22">
        <v>0.3</v>
      </c>
      <c r="X131" s="22" t="s">
        <v>84</v>
      </c>
      <c r="Y131" s="22">
        <v>140</v>
      </c>
      <c r="Z131" s="22">
        <v>2</v>
      </c>
      <c r="AA131" s="22">
        <v>5</v>
      </c>
      <c r="AB131" s="22">
        <v>11</v>
      </c>
      <c r="AC131" s="22" t="s">
        <v>83</v>
      </c>
      <c r="AD131" s="22">
        <v>0.1</v>
      </c>
      <c r="AE131" s="22">
        <v>0.06</v>
      </c>
      <c r="AF131" s="22">
        <v>0.04</v>
      </c>
      <c r="AG131" s="22"/>
      <c r="AH131" s="22" t="s">
        <v>83</v>
      </c>
      <c r="AI131" s="22" t="s">
        <v>83</v>
      </c>
      <c r="AJ131" s="22" t="s">
        <v>83</v>
      </c>
      <c r="AK131" s="22" t="s">
        <v>84</v>
      </c>
      <c r="AL131" s="22" t="s">
        <v>78</v>
      </c>
      <c r="AM131" s="22" t="s">
        <v>83</v>
      </c>
      <c r="AN131" s="22" t="s">
        <v>83</v>
      </c>
      <c r="AO131" s="22" t="s">
        <v>83</v>
      </c>
      <c r="AP131" s="22" t="s">
        <v>83</v>
      </c>
      <c r="AQ131" s="22" t="s">
        <v>78</v>
      </c>
      <c r="AR131" s="22" t="s">
        <v>78</v>
      </c>
      <c r="AS131" s="22">
        <v>0.1</v>
      </c>
      <c r="AT131" s="22" t="s">
        <v>84</v>
      </c>
      <c r="AU131" s="22" t="s">
        <v>83</v>
      </c>
      <c r="AV131" s="22" t="s">
        <v>83</v>
      </c>
      <c r="AW131" s="22" t="s">
        <v>350</v>
      </c>
      <c r="AX131" s="22">
        <v>0.02</v>
      </c>
      <c r="AY131" s="22" t="s">
        <v>84</v>
      </c>
      <c r="AZ131" s="22">
        <v>0.2</v>
      </c>
      <c r="BA131" s="22">
        <v>0.2</v>
      </c>
      <c r="BB131" s="22">
        <v>0.02</v>
      </c>
      <c r="BC131" s="22" t="s">
        <v>78</v>
      </c>
      <c r="BD131" s="22">
        <v>6</v>
      </c>
      <c r="BE131" s="22">
        <v>0.14000000000000001</v>
      </c>
      <c r="BF131" s="22">
        <v>0.5</v>
      </c>
      <c r="BG131" s="22">
        <v>3</v>
      </c>
      <c r="BH131" s="22" t="s">
        <v>82</v>
      </c>
      <c r="BI131" s="22" t="s">
        <v>83</v>
      </c>
      <c r="BJ131" s="24" t="s">
        <v>3020</v>
      </c>
    </row>
    <row r="132" spans="1:62" ht="55.5" customHeight="1">
      <c r="A132" t="s">
        <v>7697</v>
      </c>
      <c r="B132" t="s">
        <v>3256</v>
      </c>
      <c r="C132">
        <v>982</v>
      </c>
      <c r="D132" s="24" t="s">
        <v>3257</v>
      </c>
      <c r="E132" s="22">
        <v>0</v>
      </c>
      <c r="F132" s="22">
        <v>323</v>
      </c>
      <c r="G132" s="22">
        <v>76</v>
      </c>
      <c r="H132" s="22">
        <v>80.5</v>
      </c>
      <c r="I132" s="22" t="s">
        <v>245</v>
      </c>
      <c r="J132" s="22">
        <v>0.1</v>
      </c>
      <c r="K132" s="22" t="s">
        <v>245</v>
      </c>
      <c r="L132" s="22" t="s">
        <v>78</v>
      </c>
      <c r="M132" s="22">
        <v>0.1</v>
      </c>
      <c r="N132" s="22" t="s">
        <v>82</v>
      </c>
      <c r="O132" s="22" t="s">
        <v>81</v>
      </c>
      <c r="P132" s="22" t="s">
        <v>82</v>
      </c>
      <c r="Q132" s="22">
        <v>18.5</v>
      </c>
      <c r="R132" s="22" t="s">
        <v>80</v>
      </c>
      <c r="S132" s="22">
        <v>0.7</v>
      </c>
      <c r="T132" s="22" t="s">
        <v>82</v>
      </c>
      <c r="U132" s="22">
        <v>19.100000000000001</v>
      </c>
      <c r="V132" s="22" t="s">
        <v>82</v>
      </c>
      <c r="W132" s="22">
        <v>0.2</v>
      </c>
      <c r="X132" s="22">
        <v>4</v>
      </c>
      <c r="Y132" s="22">
        <v>75</v>
      </c>
      <c r="Z132" s="22">
        <v>3</v>
      </c>
      <c r="AA132" s="22">
        <v>4</v>
      </c>
      <c r="AB132" s="22">
        <v>6</v>
      </c>
      <c r="AC132" s="22">
        <v>0.2</v>
      </c>
      <c r="AD132" s="22">
        <v>0.1</v>
      </c>
      <c r="AE132" s="22">
        <v>0.04</v>
      </c>
      <c r="AF132" s="22">
        <v>0.02</v>
      </c>
      <c r="AG132" s="22"/>
      <c r="AH132" s="22" t="s">
        <v>82</v>
      </c>
      <c r="AI132" s="22" t="s">
        <v>82</v>
      </c>
      <c r="AJ132" s="22" t="s">
        <v>82</v>
      </c>
      <c r="AK132" s="22" t="s">
        <v>82</v>
      </c>
      <c r="AL132" s="22" t="s">
        <v>83</v>
      </c>
      <c r="AM132" s="22" t="s">
        <v>82</v>
      </c>
      <c r="AN132" s="22" t="s">
        <v>82</v>
      </c>
      <c r="AO132" s="22" t="s">
        <v>82</v>
      </c>
      <c r="AP132" s="22" t="s">
        <v>83</v>
      </c>
      <c r="AQ132" s="22" t="s">
        <v>83</v>
      </c>
      <c r="AR132" s="22" t="s">
        <v>78</v>
      </c>
      <c r="AS132" s="22">
        <v>0.1</v>
      </c>
      <c r="AT132" s="22" t="s">
        <v>83</v>
      </c>
      <c r="AU132" s="22" t="s">
        <v>83</v>
      </c>
      <c r="AV132" s="22" t="s">
        <v>83</v>
      </c>
      <c r="AW132" s="22" t="s">
        <v>244</v>
      </c>
      <c r="AX132" s="22" t="s">
        <v>84</v>
      </c>
      <c r="AY132" s="22" t="s">
        <v>83</v>
      </c>
      <c r="AZ132" s="22">
        <v>0.1</v>
      </c>
      <c r="BA132" s="22" t="s">
        <v>245</v>
      </c>
      <c r="BB132" s="22">
        <v>0.02</v>
      </c>
      <c r="BC132" s="22" t="s">
        <v>78</v>
      </c>
      <c r="BD132" s="22">
        <v>3</v>
      </c>
      <c r="BE132" s="22" t="s">
        <v>83</v>
      </c>
      <c r="BF132" s="22" t="s">
        <v>82</v>
      </c>
      <c r="BG132" s="22" t="s">
        <v>83</v>
      </c>
      <c r="BH132" s="22" t="s">
        <v>82</v>
      </c>
      <c r="BI132" s="22" t="s">
        <v>83</v>
      </c>
      <c r="BJ132" s="24" t="s">
        <v>3258</v>
      </c>
    </row>
    <row r="133" spans="1:62" ht="33.75" customHeight="1">
      <c r="A133" t="s">
        <v>7697</v>
      </c>
      <c r="B133" t="s">
        <v>3259</v>
      </c>
      <c r="C133">
        <v>983</v>
      </c>
      <c r="D133" s="24" t="s">
        <v>3260</v>
      </c>
      <c r="E133" s="22">
        <v>15</v>
      </c>
      <c r="F133" s="22">
        <v>209</v>
      </c>
      <c r="G133" s="22">
        <v>49</v>
      </c>
      <c r="H133" s="22">
        <v>86.8</v>
      </c>
      <c r="I133" s="22" t="s">
        <v>245</v>
      </c>
      <c r="J133" s="22">
        <v>0.2</v>
      </c>
      <c r="K133" s="22" t="s">
        <v>245</v>
      </c>
      <c r="L133" s="22" t="s">
        <v>78</v>
      </c>
      <c r="M133" s="22">
        <v>0.1</v>
      </c>
      <c r="N133" s="22" t="s">
        <v>82</v>
      </c>
      <c r="O133" s="22" t="s">
        <v>81</v>
      </c>
      <c r="P133" s="22" t="s">
        <v>82</v>
      </c>
      <c r="Q133" s="22">
        <v>11.4</v>
      </c>
      <c r="R133" s="22" t="s">
        <v>80</v>
      </c>
      <c r="S133" s="22">
        <v>1.4</v>
      </c>
      <c r="T133" s="22" t="s">
        <v>82</v>
      </c>
      <c r="U133" s="22">
        <v>12.7</v>
      </c>
      <c r="V133" s="22" t="s">
        <v>82</v>
      </c>
      <c r="W133" s="22">
        <v>0.2</v>
      </c>
      <c r="X133" s="22">
        <v>1</v>
      </c>
      <c r="Y133" s="22">
        <v>140</v>
      </c>
      <c r="Z133" s="22">
        <v>2</v>
      </c>
      <c r="AA133" s="22">
        <v>5</v>
      </c>
      <c r="AB133" s="22">
        <v>8</v>
      </c>
      <c r="AC133" s="22">
        <v>0.1</v>
      </c>
      <c r="AD133" s="22" t="s">
        <v>84</v>
      </c>
      <c r="AE133" s="22">
        <v>0.05</v>
      </c>
      <c r="AF133" s="22">
        <v>0.03</v>
      </c>
      <c r="AG133" s="22"/>
      <c r="AH133" s="22" t="s">
        <v>82</v>
      </c>
      <c r="AI133" s="22" t="s">
        <v>82</v>
      </c>
      <c r="AJ133" s="22" t="s">
        <v>82</v>
      </c>
      <c r="AK133" s="22" t="s">
        <v>82</v>
      </c>
      <c r="AL133" s="22" t="s">
        <v>83</v>
      </c>
      <c r="AM133" s="22" t="s">
        <v>82</v>
      </c>
      <c r="AN133" s="22" t="s">
        <v>82</v>
      </c>
      <c r="AO133" s="22" t="s">
        <v>82</v>
      </c>
      <c r="AP133" s="22" t="s">
        <v>83</v>
      </c>
      <c r="AQ133" s="22" t="s">
        <v>83</v>
      </c>
      <c r="AR133" s="22" t="s">
        <v>78</v>
      </c>
      <c r="AS133" s="22">
        <v>0.2</v>
      </c>
      <c r="AT133" s="22" t="s">
        <v>84</v>
      </c>
      <c r="AU133" s="22" t="s">
        <v>83</v>
      </c>
      <c r="AV133" s="22" t="s">
        <v>83</v>
      </c>
      <c r="AW133" s="22" t="s">
        <v>82</v>
      </c>
      <c r="AX133" s="22">
        <v>0.02</v>
      </c>
      <c r="AY133" s="22">
        <v>0.01</v>
      </c>
      <c r="AZ133" s="22">
        <v>0.2</v>
      </c>
      <c r="BA133" s="22" t="s">
        <v>354</v>
      </c>
      <c r="BB133" s="22">
        <v>0.02</v>
      </c>
      <c r="BC133" s="22" t="s">
        <v>78</v>
      </c>
      <c r="BD133" s="22">
        <v>6</v>
      </c>
      <c r="BE133" s="22">
        <v>0.14000000000000001</v>
      </c>
      <c r="BF133" s="22" t="s">
        <v>82</v>
      </c>
      <c r="BG133" s="22">
        <v>6</v>
      </c>
      <c r="BH133" s="22" t="s">
        <v>82</v>
      </c>
      <c r="BI133" s="22" t="s">
        <v>83</v>
      </c>
      <c r="BJ133" s="24" t="s">
        <v>3020</v>
      </c>
    </row>
    <row r="134" spans="1:62" ht="42" customHeight="1">
      <c r="A134" t="s">
        <v>7697</v>
      </c>
      <c r="B134" t="s">
        <v>3261</v>
      </c>
      <c r="C134">
        <v>984</v>
      </c>
      <c r="D134" s="24" t="s">
        <v>3262</v>
      </c>
      <c r="E134" s="22">
        <v>15</v>
      </c>
      <c r="F134" s="22">
        <v>203</v>
      </c>
      <c r="G134" s="22">
        <v>48</v>
      </c>
      <c r="H134" s="22">
        <v>84.9</v>
      </c>
      <c r="I134" s="22" t="s">
        <v>354</v>
      </c>
      <c r="J134" s="22">
        <v>0.3</v>
      </c>
      <c r="K134" s="22" t="s">
        <v>245</v>
      </c>
      <c r="L134" s="22" t="s">
        <v>78</v>
      </c>
      <c r="M134" s="22">
        <v>0.1</v>
      </c>
      <c r="N134" s="22" t="s">
        <v>581</v>
      </c>
      <c r="O134" s="22" t="s">
        <v>80</v>
      </c>
      <c r="P134" s="22" t="s">
        <v>581</v>
      </c>
      <c r="Q134" s="22">
        <v>9.6</v>
      </c>
      <c r="R134" s="22" t="s">
        <v>81</v>
      </c>
      <c r="S134" s="22">
        <v>1.9</v>
      </c>
      <c r="T134" s="22">
        <v>2.9</v>
      </c>
      <c r="U134" s="22">
        <v>14.4</v>
      </c>
      <c r="V134" s="22" t="s">
        <v>82</v>
      </c>
      <c r="W134" s="22">
        <v>0.3</v>
      </c>
      <c r="X134" s="22" t="s">
        <v>84</v>
      </c>
      <c r="Y134" s="22">
        <v>140</v>
      </c>
      <c r="Z134" s="22">
        <v>5</v>
      </c>
      <c r="AA134" s="22">
        <v>4</v>
      </c>
      <c r="AB134" s="22">
        <v>13</v>
      </c>
      <c r="AC134" s="22">
        <v>0.1</v>
      </c>
      <c r="AD134" s="22">
        <v>0.1</v>
      </c>
      <c r="AE134" s="22">
        <v>0.12</v>
      </c>
      <c r="AF134" s="22">
        <v>0.04</v>
      </c>
      <c r="AG134" s="22"/>
      <c r="AH134" s="22" t="s">
        <v>83</v>
      </c>
      <c r="AI134" s="22" t="s">
        <v>83</v>
      </c>
      <c r="AJ134" s="22" t="s">
        <v>83</v>
      </c>
      <c r="AK134" s="22">
        <v>1</v>
      </c>
      <c r="AL134" s="22" t="s">
        <v>78</v>
      </c>
      <c r="AM134" s="22" t="s">
        <v>83</v>
      </c>
      <c r="AN134" s="22" t="s">
        <v>83</v>
      </c>
      <c r="AO134" s="22" t="s">
        <v>83</v>
      </c>
      <c r="AP134" s="22" t="s">
        <v>83</v>
      </c>
      <c r="AQ134" s="22" t="s">
        <v>78</v>
      </c>
      <c r="AR134" s="22" t="s">
        <v>78</v>
      </c>
      <c r="AS134" s="22">
        <v>0.3</v>
      </c>
      <c r="AT134" s="22" t="s">
        <v>84</v>
      </c>
      <c r="AU134" s="22" t="s">
        <v>83</v>
      </c>
      <c r="AV134" s="22" t="s">
        <v>83</v>
      </c>
      <c r="AW134" s="22" t="s">
        <v>498</v>
      </c>
      <c r="AX134" s="22">
        <v>0.02</v>
      </c>
      <c r="AY134" s="22">
        <v>0.01</v>
      </c>
      <c r="AZ134" s="22">
        <v>0.2</v>
      </c>
      <c r="BA134" s="22" t="s">
        <v>354</v>
      </c>
      <c r="BB134" s="22">
        <v>0.02</v>
      </c>
      <c r="BC134" s="22" t="s">
        <v>78</v>
      </c>
      <c r="BD134" s="22">
        <v>4</v>
      </c>
      <c r="BE134" s="22">
        <v>0.09</v>
      </c>
      <c r="BF134" s="22">
        <v>0.3</v>
      </c>
      <c r="BG134" s="22">
        <v>3</v>
      </c>
      <c r="BH134" s="22" t="s">
        <v>82</v>
      </c>
      <c r="BI134" s="22" t="s">
        <v>83</v>
      </c>
      <c r="BJ134" s="24" t="s">
        <v>3263</v>
      </c>
    </row>
    <row r="135" spans="1:62" ht="69" customHeight="1">
      <c r="A135" t="s">
        <v>7697</v>
      </c>
      <c r="B135" t="s">
        <v>3264</v>
      </c>
      <c r="C135">
        <v>985</v>
      </c>
      <c r="D135" s="24" t="s">
        <v>3265</v>
      </c>
      <c r="E135" s="22">
        <v>0</v>
      </c>
      <c r="F135" s="22">
        <v>333</v>
      </c>
      <c r="G135" s="22">
        <v>79</v>
      </c>
      <c r="H135" s="22">
        <v>78.8</v>
      </c>
      <c r="I135" s="22" t="s">
        <v>245</v>
      </c>
      <c r="J135" s="22">
        <v>0.2</v>
      </c>
      <c r="K135" s="22" t="s">
        <v>245</v>
      </c>
      <c r="L135" s="22" t="s">
        <v>78</v>
      </c>
      <c r="M135" s="22">
        <v>0.1</v>
      </c>
      <c r="N135" s="22" t="s">
        <v>2441</v>
      </c>
      <c r="O135" s="22" t="s">
        <v>81</v>
      </c>
      <c r="P135" s="22" t="s">
        <v>1591</v>
      </c>
      <c r="Q135" s="22">
        <v>17.2</v>
      </c>
      <c r="R135" s="22" t="s">
        <v>80</v>
      </c>
      <c r="S135" s="22" t="s">
        <v>85</v>
      </c>
      <c r="T135" s="22">
        <v>2.7</v>
      </c>
      <c r="U135" s="22">
        <v>20.7</v>
      </c>
      <c r="V135" s="22" t="s">
        <v>82</v>
      </c>
      <c r="W135" s="22">
        <v>0.2</v>
      </c>
      <c r="X135" s="22">
        <v>1</v>
      </c>
      <c r="Y135" s="22">
        <v>55</v>
      </c>
      <c r="Z135" s="22">
        <v>4</v>
      </c>
      <c r="AA135" s="22">
        <v>4</v>
      </c>
      <c r="AB135" s="22">
        <v>5</v>
      </c>
      <c r="AC135" s="22">
        <v>0.1</v>
      </c>
      <c r="AD135" s="22">
        <v>0.1</v>
      </c>
      <c r="AE135" s="22">
        <v>0.05</v>
      </c>
      <c r="AF135" s="22">
        <v>0.03</v>
      </c>
      <c r="AG135" s="22"/>
      <c r="AH135" s="22" t="s">
        <v>82</v>
      </c>
      <c r="AI135" s="22" t="s">
        <v>82</v>
      </c>
      <c r="AJ135" s="22" t="s">
        <v>82</v>
      </c>
      <c r="AK135" s="22" t="s">
        <v>82</v>
      </c>
      <c r="AL135" s="22" t="s">
        <v>83</v>
      </c>
      <c r="AM135" s="22" t="s">
        <v>82</v>
      </c>
      <c r="AN135" s="22" t="s">
        <v>82</v>
      </c>
      <c r="AO135" s="22" t="s">
        <v>82</v>
      </c>
      <c r="AP135" s="22" t="s">
        <v>84</v>
      </c>
      <c r="AQ135" s="22" t="s">
        <v>83</v>
      </c>
      <c r="AR135" s="22" t="s">
        <v>78</v>
      </c>
      <c r="AS135" s="22">
        <v>0.2</v>
      </c>
      <c r="AT135" s="22" t="s">
        <v>83</v>
      </c>
      <c r="AU135" s="22" t="s">
        <v>83</v>
      </c>
      <c r="AV135" s="22" t="s">
        <v>83</v>
      </c>
      <c r="AW135" s="22" t="s">
        <v>253</v>
      </c>
      <c r="AX135" s="22">
        <v>0.01</v>
      </c>
      <c r="AY135" s="22">
        <v>0.02</v>
      </c>
      <c r="AZ135" s="22">
        <v>0.3</v>
      </c>
      <c r="BA135" s="22" t="s">
        <v>246</v>
      </c>
      <c r="BB135" s="22">
        <v>0.01</v>
      </c>
      <c r="BC135" s="22" t="s">
        <v>78</v>
      </c>
      <c r="BD135" s="22">
        <v>4</v>
      </c>
      <c r="BE135" s="22" t="s">
        <v>83</v>
      </c>
      <c r="BF135" s="22" t="s">
        <v>82</v>
      </c>
      <c r="BG135" s="22" t="s">
        <v>84</v>
      </c>
      <c r="BH135" s="22" t="s">
        <v>82</v>
      </c>
      <c r="BI135" s="22" t="s">
        <v>83</v>
      </c>
      <c r="BJ135" s="24" t="s">
        <v>3266</v>
      </c>
    </row>
    <row r="136" spans="1:62" ht="33.75" customHeight="1">
      <c r="A136" t="s">
        <v>7697</v>
      </c>
      <c r="B136" t="s">
        <v>3267</v>
      </c>
      <c r="C136">
        <v>986</v>
      </c>
      <c r="D136" s="24" t="s">
        <v>3268</v>
      </c>
      <c r="E136" s="22">
        <v>15</v>
      </c>
      <c r="F136" s="22">
        <v>1242</v>
      </c>
      <c r="G136" s="22">
        <v>294</v>
      </c>
      <c r="H136" s="22" t="s">
        <v>1518</v>
      </c>
      <c r="I136" s="22" t="s">
        <v>82</v>
      </c>
      <c r="J136" s="22">
        <v>3.9</v>
      </c>
      <c r="K136" s="22" t="s">
        <v>82</v>
      </c>
      <c r="L136" s="22" t="s">
        <v>83</v>
      </c>
      <c r="M136" s="22" t="s">
        <v>120</v>
      </c>
      <c r="N136" s="22" t="s">
        <v>82</v>
      </c>
      <c r="O136" s="22" t="s">
        <v>81</v>
      </c>
      <c r="P136" s="22" t="s">
        <v>82</v>
      </c>
      <c r="Q136" s="22">
        <v>58.9</v>
      </c>
      <c r="R136" s="22" t="s">
        <v>80</v>
      </c>
      <c r="S136" s="22">
        <v>12.5</v>
      </c>
      <c r="T136" s="22" t="s">
        <v>82</v>
      </c>
      <c r="U136" s="22">
        <v>71.400000000000006</v>
      </c>
      <c r="V136" s="22" t="s">
        <v>82</v>
      </c>
      <c r="W136" s="22">
        <v>1.7</v>
      </c>
      <c r="X136" s="22">
        <v>3</v>
      </c>
      <c r="Y136" s="22">
        <v>810</v>
      </c>
      <c r="Z136" s="22">
        <v>65</v>
      </c>
      <c r="AA136" s="22">
        <v>39</v>
      </c>
      <c r="AB136" s="22">
        <v>80</v>
      </c>
      <c r="AC136" s="22">
        <v>1.5</v>
      </c>
      <c r="AD136" s="22">
        <v>0.8</v>
      </c>
      <c r="AE136" s="22">
        <v>0.24</v>
      </c>
      <c r="AF136" s="22">
        <v>0.46</v>
      </c>
      <c r="AG136" s="22"/>
      <c r="AH136" s="22" t="s">
        <v>82</v>
      </c>
      <c r="AI136" s="22" t="s">
        <v>82</v>
      </c>
      <c r="AJ136" s="22" t="s">
        <v>82</v>
      </c>
      <c r="AK136" s="22" t="s">
        <v>82</v>
      </c>
      <c r="AL136" s="22" t="s">
        <v>78</v>
      </c>
      <c r="AM136" s="22" t="s">
        <v>83</v>
      </c>
      <c r="AN136" s="22">
        <v>7</v>
      </c>
      <c r="AO136" s="22" t="s">
        <v>83</v>
      </c>
      <c r="AP136" s="22">
        <v>7</v>
      </c>
      <c r="AQ136" s="22">
        <v>1</v>
      </c>
      <c r="AR136" s="22" t="s">
        <v>78</v>
      </c>
      <c r="AS136" s="22">
        <v>0.1</v>
      </c>
      <c r="AT136" s="22" t="s">
        <v>83</v>
      </c>
      <c r="AU136" s="22" t="s">
        <v>83</v>
      </c>
      <c r="AV136" s="22" t="s">
        <v>83</v>
      </c>
      <c r="AW136" s="22" t="s">
        <v>82</v>
      </c>
      <c r="AX136" s="22" t="s">
        <v>150</v>
      </c>
      <c r="AY136" s="22">
        <v>0.21</v>
      </c>
      <c r="AZ136" s="22">
        <v>1.6</v>
      </c>
      <c r="BA136" s="22">
        <v>2.2999999999999998</v>
      </c>
      <c r="BB136" s="22">
        <v>0.14000000000000001</v>
      </c>
      <c r="BC136" s="22" t="s">
        <v>83</v>
      </c>
      <c r="BD136" s="22">
        <v>140</v>
      </c>
      <c r="BE136" s="22">
        <v>0.86</v>
      </c>
      <c r="BF136" s="22" t="s">
        <v>82</v>
      </c>
      <c r="BG136" s="22">
        <v>1</v>
      </c>
      <c r="BH136" s="22" t="s">
        <v>82</v>
      </c>
      <c r="BI136" s="22" t="s">
        <v>83</v>
      </c>
      <c r="BJ136" s="24" t="s">
        <v>2989</v>
      </c>
    </row>
    <row r="137" spans="1:62" ht="42" customHeight="1">
      <c r="A137" t="s">
        <v>7697</v>
      </c>
      <c r="B137" t="s">
        <v>3269</v>
      </c>
      <c r="C137">
        <v>987</v>
      </c>
      <c r="D137" s="24" t="s">
        <v>3270</v>
      </c>
      <c r="E137" s="22">
        <v>5</v>
      </c>
      <c r="F137" s="22">
        <v>1191</v>
      </c>
      <c r="G137" s="22">
        <v>281</v>
      </c>
      <c r="H137" s="22">
        <v>24.8</v>
      </c>
      <c r="I137" s="22" t="s">
        <v>96</v>
      </c>
      <c r="J137" s="22">
        <v>2.2000000000000002</v>
      </c>
      <c r="K137" s="22" t="s">
        <v>84</v>
      </c>
      <c r="L137" s="22" t="s">
        <v>78</v>
      </c>
      <c r="M137" s="22">
        <v>0.2</v>
      </c>
      <c r="N137" s="22" t="s">
        <v>963</v>
      </c>
      <c r="O137" s="22" t="s">
        <v>81</v>
      </c>
      <c r="P137" s="22" t="s">
        <v>963</v>
      </c>
      <c r="Q137" s="22">
        <v>65.400000000000006</v>
      </c>
      <c r="R137" s="22" t="s">
        <v>80</v>
      </c>
      <c r="S137" s="22" t="s">
        <v>125</v>
      </c>
      <c r="T137" s="22" t="s">
        <v>82</v>
      </c>
      <c r="U137" s="22">
        <v>71.3</v>
      </c>
      <c r="V137" s="22" t="s">
        <v>82</v>
      </c>
      <c r="W137" s="22">
        <v>1.5</v>
      </c>
      <c r="X137" s="22" t="s">
        <v>84</v>
      </c>
      <c r="Y137" s="22">
        <v>550</v>
      </c>
      <c r="Z137" s="22">
        <v>71</v>
      </c>
      <c r="AA137" s="22">
        <v>60</v>
      </c>
      <c r="AB137" s="22">
        <v>58</v>
      </c>
      <c r="AC137" s="22">
        <v>0.8</v>
      </c>
      <c r="AD137" s="22">
        <v>0.4</v>
      </c>
      <c r="AE137" s="22" t="s">
        <v>116</v>
      </c>
      <c r="AF137" s="22">
        <v>0.38</v>
      </c>
      <c r="AG137" s="22"/>
      <c r="AH137" s="22" t="s">
        <v>82</v>
      </c>
      <c r="AI137" s="22" t="s">
        <v>82</v>
      </c>
      <c r="AJ137" s="22" t="s">
        <v>82</v>
      </c>
      <c r="AK137" s="22" t="s">
        <v>82</v>
      </c>
      <c r="AL137" s="22" t="s">
        <v>78</v>
      </c>
      <c r="AM137" s="22" t="s">
        <v>83</v>
      </c>
      <c r="AN137" s="22">
        <v>160</v>
      </c>
      <c r="AO137" s="22" t="s">
        <v>83</v>
      </c>
      <c r="AP137" s="22">
        <v>160</v>
      </c>
      <c r="AQ137" s="22">
        <v>13</v>
      </c>
      <c r="AR137" s="22" t="s">
        <v>78</v>
      </c>
      <c r="AS137" s="22">
        <v>1.4</v>
      </c>
      <c r="AT137" s="22" t="s">
        <v>84</v>
      </c>
      <c r="AU137" s="22">
        <v>0.3</v>
      </c>
      <c r="AV137" s="22" t="s">
        <v>83</v>
      </c>
      <c r="AW137" s="22" t="s">
        <v>307</v>
      </c>
      <c r="AX137" s="22">
        <v>7.0000000000000007E-2</v>
      </c>
      <c r="AY137" s="22">
        <v>0.04</v>
      </c>
      <c r="AZ137" s="22">
        <v>1.8</v>
      </c>
      <c r="BA137" s="22" t="s">
        <v>145</v>
      </c>
      <c r="BB137" s="22">
        <v>0.16</v>
      </c>
      <c r="BC137" s="22" t="s">
        <v>78</v>
      </c>
      <c r="BD137" s="22">
        <v>19</v>
      </c>
      <c r="BE137" s="22">
        <v>0.94</v>
      </c>
      <c r="BF137" s="22" t="s">
        <v>82</v>
      </c>
      <c r="BG137" s="22" t="s">
        <v>83</v>
      </c>
      <c r="BH137" s="22" t="s">
        <v>82</v>
      </c>
      <c r="BI137" s="22" t="s">
        <v>83</v>
      </c>
      <c r="BJ137" s="24" t="s">
        <v>3271</v>
      </c>
    </row>
    <row r="138" spans="1:62" ht="42" customHeight="1">
      <c r="A138" t="s">
        <v>7697</v>
      </c>
      <c r="B138" t="s">
        <v>3272</v>
      </c>
      <c r="C138">
        <v>988</v>
      </c>
      <c r="D138" s="24" t="s">
        <v>3273</v>
      </c>
      <c r="E138" s="22">
        <v>45</v>
      </c>
      <c r="F138" s="22">
        <v>231</v>
      </c>
      <c r="G138" s="22">
        <v>54</v>
      </c>
      <c r="H138" s="22">
        <v>85.2</v>
      </c>
      <c r="I138" s="22">
        <v>0.4</v>
      </c>
      <c r="J138" s="22">
        <v>0.6</v>
      </c>
      <c r="K138" s="22" t="s">
        <v>245</v>
      </c>
      <c r="L138" s="22" t="s">
        <v>83</v>
      </c>
      <c r="M138" s="22">
        <v>0.1</v>
      </c>
      <c r="N138" s="22">
        <v>12.2</v>
      </c>
      <c r="O138" s="22" t="s">
        <v>80</v>
      </c>
      <c r="P138" s="22">
        <v>12.6</v>
      </c>
      <c r="Q138" s="22">
        <v>11.9</v>
      </c>
      <c r="R138" s="22" t="s">
        <v>81</v>
      </c>
      <c r="S138" s="22">
        <v>1.2</v>
      </c>
      <c r="T138" s="22" t="s">
        <v>82</v>
      </c>
      <c r="U138" s="22">
        <v>13.7</v>
      </c>
      <c r="V138" s="22">
        <v>0.9</v>
      </c>
      <c r="W138" s="22">
        <v>0.4</v>
      </c>
      <c r="X138" s="22" t="s">
        <v>84</v>
      </c>
      <c r="Y138" s="22">
        <v>150</v>
      </c>
      <c r="Z138" s="22">
        <v>11</v>
      </c>
      <c r="AA138" s="22">
        <v>14</v>
      </c>
      <c r="AB138" s="22">
        <v>9</v>
      </c>
      <c r="AC138" s="22">
        <v>0.2</v>
      </c>
      <c r="AD138" s="22">
        <v>0.1</v>
      </c>
      <c r="AE138" s="22">
        <v>0.11</v>
      </c>
      <c r="AF138" s="22">
        <v>1.33</v>
      </c>
      <c r="AG138" s="22"/>
      <c r="AH138" s="22" t="s">
        <v>83</v>
      </c>
      <c r="AI138" s="22" t="s">
        <v>83</v>
      </c>
      <c r="AJ138" s="22" t="s">
        <v>83</v>
      </c>
      <c r="AK138" s="22" t="s">
        <v>84</v>
      </c>
      <c r="AL138" s="22" t="s">
        <v>78</v>
      </c>
      <c r="AM138" s="22" t="s">
        <v>84</v>
      </c>
      <c r="AN138" s="22">
        <v>37</v>
      </c>
      <c r="AO138" s="22">
        <v>2</v>
      </c>
      <c r="AP138" s="22">
        <v>38</v>
      </c>
      <c r="AQ138" s="22">
        <v>3</v>
      </c>
      <c r="AR138" s="22" t="s">
        <v>78</v>
      </c>
      <c r="AS138" s="22" t="s">
        <v>84</v>
      </c>
      <c r="AT138" s="22" t="s">
        <v>83</v>
      </c>
      <c r="AU138" s="22" t="s">
        <v>83</v>
      </c>
      <c r="AV138" s="22" t="s">
        <v>83</v>
      </c>
      <c r="AW138" s="22">
        <v>1</v>
      </c>
      <c r="AX138" s="22">
        <v>0.09</v>
      </c>
      <c r="AY138" s="22">
        <v>0.02</v>
      </c>
      <c r="AZ138" s="22">
        <v>0.2</v>
      </c>
      <c r="BA138" s="22">
        <v>0.3</v>
      </c>
      <c r="BB138" s="22" t="s">
        <v>150</v>
      </c>
      <c r="BC138" s="22" t="s">
        <v>78</v>
      </c>
      <c r="BD138" s="22">
        <v>12</v>
      </c>
      <c r="BE138" s="22">
        <v>0.23</v>
      </c>
      <c r="BF138" s="22">
        <v>0.2</v>
      </c>
      <c r="BG138" s="22">
        <v>35</v>
      </c>
      <c r="BH138" s="22" t="s">
        <v>82</v>
      </c>
      <c r="BI138" s="22" t="s">
        <v>83</v>
      </c>
      <c r="BJ138" s="24" t="s">
        <v>3274</v>
      </c>
    </row>
    <row r="139" spans="1:62" ht="42" customHeight="1">
      <c r="A139" t="s">
        <v>7697</v>
      </c>
      <c r="B139" t="s">
        <v>3275</v>
      </c>
      <c r="C139">
        <v>989</v>
      </c>
      <c r="D139" s="24" t="s">
        <v>3276</v>
      </c>
      <c r="E139" s="22">
        <v>0</v>
      </c>
      <c r="F139" s="22">
        <v>313</v>
      </c>
      <c r="G139" s="22">
        <v>74</v>
      </c>
      <c r="H139" s="22">
        <v>78.2</v>
      </c>
      <c r="I139" s="22" t="s">
        <v>304</v>
      </c>
      <c r="J139" s="22">
        <v>0.9</v>
      </c>
      <c r="K139" s="22">
        <v>0.1</v>
      </c>
      <c r="L139" s="22" t="s">
        <v>78</v>
      </c>
      <c r="M139" s="22">
        <v>0.2</v>
      </c>
      <c r="N139" s="22">
        <v>16.5</v>
      </c>
      <c r="O139" s="22" t="s">
        <v>80</v>
      </c>
      <c r="P139" s="22">
        <v>17.100000000000001</v>
      </c>
      <c r="Q139" s="22">
        <v>17.8</v>
      </c>
      <c r="R139" s="22" t="s">
        <v>81</v>
      </c>
      <c r="S139" s="22">
        <v>1.7</v>
      </c>
      <c r="T139" s="22" t="s">
        <v>82</v>
      </c>
      <c r="U139" s="22">
        <v>20.100000000000001</v>
      </c>
      <c r="V139" s="22" t="s">
        <v>85</v>
      </c>
      <c r="W139" s="22">
        <v>0.5</v>
      </c>
      <c r="X139" s="22" t="s">
        <v>84</v>
      </c>
      <c r="Y139" s="22">
        <v>190</v>
      </c>
      <c r="Z139" s="22">
        <v>16</v>
      </c>
      <c r="AA139" s="22">
        <v>18</v>
      </c>
      <c r="AB139" s="22">
        <v>13</v>
      </c>
      <c r="AC139" s="22">
        <v>0.3</v>
      </c>
      <c r="AD139" s="22">
        <v>0.1</v>
      </c>
      <c r="AE139" s="22">
        <v>0.14000000000000001</v>
      </c>
      <c r="AF139" s="22">
        <v>1.67</v>
      </c>
      <c r="AG139" s="22"/>
      <c r="AH139" s="22" t="s">
        <v>83</v>
      </c>
      <c r="AI139" s="22" t="s">
        <v>83</v>
      </c>
      <c r="AJ139" s="22" t="s">
        <v>84</v>
      </c>
      <c r="AK139" s="22">
        <v>1</v>
      </c>
      <c r="AL139" s="22" t="s">
        <v>78</v>
      </c>
      <c r="AM139" s="22" t="s">
        <v>84</v>
      </c>
      <c r="AN139" s="22">
        <v>44</v>
      </c>
      <c r="AO139" s="22">
        <v>4</v>
      </c>
      <c r="AP139" s="22">
        <v>46</v>
      </c>
      <c r="AQ139" s="22">
        <v>4</v>
      </c>
      <c r="AR139" s="22" t="s">
        <v>78</v>
      </c>
      <c r="AS139" s="22">
        <v>0.1</v>
      </c>
      <c r="AT139" s="22" t="s">
        <v>83</v>
      </c>
      <c r="AU139" s="22" t="s">
        <v>83</v>
      </c>
      <c r="AV139" s="22" t="s">
        <v>83</v>
      </c>
      <c r="AW139" s="22">
        <v>2</v>
      </c>
      <c r="AX139" s="22">
        <v>0.11</v>
      </c>
      <c r="AY139" s="22">
        <v>0.02</v>
      </c>
      <c r="AZ139" s="22">
        <v>0.3</v>
      </c>
      <c r="BA139" s="22" t="s">
        <v>142</v>
      </c>
      <c r="BB139" s="22">
        <v>0.12</v>
      </c>
      <c r="BC139" s="22" t="s">
        <v>78</v>
      </c>
      <c r="BD139" s="22">
        <v>14</v>
      </c>
      <c r="BE139" s="22">
        <v>0.64</v>
      </c>
      <c r="BF139" s="22">
        <v>0.3</v>
      </c>
      <c r="BG139" s="22">
        <v>41</v>
      </c>
      <c r="BH139" s="22" t="s">
        <v>82</v>
      </c>
      <c r="BI139" s="22" t="s">
        <v>83</v>
      </c>
      <c r="BJ139" s="24" t="s">
        <v>3277</v>
      </c>
    </row>
    <row r="140" spans="1:62" ht="42" customHeight="1">
      <c r="A140" t="s">
        <v>7697</v>
      </c>
      <c r="B140" t="s">
        <v>3278</v>
      </c>
      <c r="C140">
        <v>990</v>
      </c>
      <c r="D140" s="24" t="s">
        <v>3279</v>
      </c>
      <c r="E140" s="22">
        <v>0</v>
      </c>
      <c r="F140" s="22">
        <v>195</v>
      </c>
      <c r="G140" s="22">
        <v>46</v>
      </c>
      <c r="H140" s="22">
        <v>88.2</v>
      </c>
      <c r="I140" s="22" t="s">
        <v>82</v>
      </c>
      <c r="J140" s="22">
        <v>0.3</v>
      </c>
      <c r="K140" s="22" t="s">
        <v>245</v>
      </c>
      <c r="L140" s="22" t="s">
        <v>78</v>
      </c>
      <c r="M140" s="22">
        <v>0.1</v>
      </c>
      <c r="N140" s="22" t="s">
        <v>440</v>
      </c>
      <c r="O140" s="22" t="s">
        <v>81</v>
      </c>
      <c r="P140" s="22" t="s">
        <v>582</v>
      </c>
      <c r="Q140" s="22" t="s">
        <v>173</v>
      </c>
      <c r="R140" s="22" t="s">
        <v>80</v>
      </c>
      <c r="S140" s="22" t="s">
        <v>83</v>
      </c>
      <c r="T140" s="22" t="s">
        <v>82</v>
      </c>
      <c r="U140" s="22" t="s">
        <v>173</v>
      </c>
      <c r="V140" s="22" t="s">
        <v>82</v>
      </c>
      <c r="W140" s="22">
        <v>0.4</v>
      </c>
      <c r="X140" s="22">
        <v>1</v>
      </c>
      <c r="Y140" s="22">
        <v>210</v>
      </c>
      <c r="Z140" s="22">
        <v>22</v>
      </c>
      <c r="AA140" s="22">
        <v>10</v>
      </c>
      <c r="AB140" s="22">
        <v>13</v>
      </c>
      <c r="AC140" s="22">
        <v>0.4</v>
      </c>
      <c r="AD140" s="22">
        <v>0.1</v>
      </c>
      <c r="AE140" s="22">
        <v>0.03</v>
      </c>
      <c r="AF140" s="22">
        <v>0.87</v>
      </c>
      <c r="AG140" s="22"/>
      <c r="AH140" s="22" t="s">
        <v>82</v>
      </c>
      <c r="AI140" s="22" t="s">
        <v>82</v>
      </c>
      <c r="AJ140" s="22" t="s">
        <v>82</v>
      </c>
      <c r="AK140" s="22" t="s">
        <v>82</v>
      </c>
      <c r="AL140" s="22" t="s">
        <v>78</v>
      </c>
      <c r="AM140" s="22" t="s">
        <v>83</v>
      </c>
      <c r="AN140" s="22">
        <v>9</v>
      </c>
      <c r="AO140" s="22" t="s">
        <v>83</v>
      </c>
      <c r="AP140" s="22">
        <v>9</v>
      </c>
      <c r="AQ140" s="22">
        <v>1</v>
      </c>
      <c r="AR140" s="22" t="s">
        <v>78</v>
      </c>
      <c r="AS140" s="22" t="s">
        <v>84</v>
      </c>
      <c r="AT140" s="22" t="s">
        <v>83</v>
      </c>
      <c r="AU140" s="22" t="s">
        <v>83</v>
      </c>
      <c r="AV140" s="22" t="s">
        <v>83</v>
      </c>
      <c r="AW140" s="22" t="s">
        <v>83</v>
      </c>
      <c r="AX140" s="22">
        <v>0.04</v>
      </c>
      <c r="AY140" s="22">
        <v>0.01</v>
      </c>
      <c r="AZ140" s="22">
        <v>0.2</v>
      </c>
      <c r="BA140" s="22">
        <v>0.3</v>
      </c>
      <c r="BB140" s="22">
        <v>7.0000000000000007E-2</v>
      </c>
      <c r="BC140" s="22" t="s">
        <v>78</v>
      </c>
      <c r="BD140" s="22">
        <v>9</v>
      </c>
      <c r="BE140" s="22">
        <v>0.19</v>
      </c>
      <c r="BF140" s="22" t="s">
        <v>82</v>
      </c>
      <c r="BG140" s="22">
        <v>6</v>
      </c>
      <c r="BH140" s="22" t="s">
        <v>82</v>
      </c>
      <c r="BI140" s="22" t="s">
        <v>83</v>
      </c>
      <c r="BJ140" s="24" t="s">
        <v>3280</v>
      </c>
    </row>
    <row r="141" spans="1:62" ht="42" customHeight="1">
      <c r="A141" t="s">
        <v>7697</v>
      </c>
      <c r="B141" t="s">
        <v>3281</v>
      </c>
      <c r="C141">
        <v>991</v>
      </c>
      <c r="D141" s="24" t="s">
        <v>3282</v>
      </c>
      <c r="E141" s="22">
        <v>0</v>
      </c>
      <c r="F141" s="22">
        <v>193</v>
      </c>
      <c r="G141" s="22">
        <v>45</v>
      </c>
      <c r="H141" s="22">
        <v>88.3</v>
      </c>
      <c r="I141" s="22" t="s">
        <v>82</v>
      </c>
      <c r="J141" s="22">
        <v>0.1</v>
      </c>
      <c r="K141" s="22" t="s">
        <v>245</v>
      </c>
      <c r="L141" s="22" t="s">
        <v>78</v>
      </c>
      <c r="M141" s="22">
        <v>0.1</v>
      </c>
      <c r="N141" s="22" t="s">
        <v>440</v>
      </c>
      <c r="O141" s="22" t="s">
        <v>81</v>
      </c>
      <c r="P141" s="22" t="s">
        <v>3283</v>
      </c>
      <c r="Q141" s="22">
        <v>11.1</v>
      </c>
      <c r="R141" s="22" t="s">
        <v>80</v>
      </c>
      <c r="S141" s="22" t="s">
        <v>83</v>
      </c>
      <c r="T141" s="22" t="s">
        <v>82</v>
      </c>
      <c r="U141" s="22">
        <v>11.1</v>
      </c>
      <c r="V141" s="22" t="s">
        <v>82</v>
      </c>
      <c r="W141" s="22">
        <v>0.4</v>
      </c>
      <c r="X141" s="22">
        <v>1</v>
      </c>
      <c r="Y141" s="22">
        <v>190</v>
      </c>
      <c r="Z141" s="22">
        <v>9</v>
      </c>
      <c r="AA141" s="22">
        <v>10</v>
      </c>
      <c r="AB141" s="22">
        <v>12</v>
      </c>
      <c r="AC141" s="22">
        <v>0.3</v>
      </c>
      <c r="AD141" s="22">
        <v>0.1</v>
      </c>
      <c r="AE141" s="22">
        <v>0.03</v>
      </c>
      <c r="AF141" s="22">
        <v>1.1599999999999999</v>
      </c>
      <c r="AG141" s="22"/>
      <c r="AH141" s="22" t="s">
        <v>82</v>
      </c>
      <c r="AI141" s="22" t="s">
        <v>82</v>
      </c>
      <c r="AJ141" s="22" t="s">
        <v>82</v>
      </c>
      <c r="AK141" s="22" t="s">
        <v>82</v>
      </c>
      <c r="AL141" s="22" t="s">
        <v>78</v>
      </c>
      <c r="AM141" s="22" t="s">
        <v>83</v>
      </c>
      <c r="AN141" s="22">
        <v>11</v>
      </c>
      <c r="AO141" s="22">
        <v>1</v>
      </c>
      <c r="AP141" s="22">
        <v>12</v>
      </c>
      <c r="AQ141" s="22">
        <v>1</v>
      </c>
      <c r="AR141" s="22" t="s">
        <v>78</v>
      </c>
      <c r="AS141" s="22" t="s">
        <v>84</v>
      </c>
      <c r="AT141" s="22" t="s">
        <v>83</v>
      </c>
      <c r="AU141" s="22" t="s">
        <v>83</v>
      </c>
      <c r="AV141" s="22" t="s">
        <v>83</v>
      </c>
      <c r="AW141" s="22" t="s">
        <v>83</v>
      </c>
      <c r="AX141" s="22">
        <v>0.05</v>
      </c>
      <c r="AY141" s="22">
        <v>0.02</v>
      </c>
      <c r="AZ141" s="22">
        <v>0.2</v>
      </c>
      <c r="BA141" s="22">
        <v>0.2</v>
      </c>
      <c r="BB141" s="22">
        <v>0.05</v>
      </c>
      <c r="BC141" s="22" t="s">
        <v>78</v>
      </c>
      <c r="BD141" s="22">
        <v>7</v>
      </c>
      <c r="BE141" s="22">
        <v>0.17</v>
      </c>
      <c r="BF141" s="22" t="s">
        <v>82</v>
      </c>
      <c r="BG141" s="22">
        <v>5</v>
      </c>
      <c r="BH141" s="22" t="s">
        <v>82</v>
      </c>
      <c r="BI141" s="22" t="s">
        <v>83</v>
      </c>
      <c r="BJ141" s="24" t="s">
        <v>3280</v>
      </c>
    </row>
    <row r="142" spans="1:62" ht="42" customHeight="1">
      <c r="A142" t="s">
        <v>7697</v>
      </c>
      <c r="B142" t="s">
        <v>3284</v>
      </c>
      <c r="C142">
        <v>992</v>
      </c>
      <c r="D142" s="24" t="s">
        <v>3285</v>
      </c>
      <c r="E142" s="22">
        <v>0</v>
      </c>
      <c r="F142" s="22">
        <v>214</v>
      </c>
      <c r="G142" s="22">
        <v>50</v>
      </c>
      <c r="H142" s="22">
        <v>87.3</v>
      </c>
      <c r="I142" s="22" t="s">
        <v>82</v>
      </c>
      <c r="J142" s="22">
        <v>0.3</v>
      </c>
      <c r="K142" s="22" t="s">
        <v>245</v>
      </c>
      <c r="L142" s="22" t="s">
        <v>78</v>
      </c>
      <c r="M142" s="22">
        <v>0.1</v>
      </c>
      <c r="N142" s="22" t="s">
        <v>82</v>
      </c>
      <c r="O142" s="22" t="s">
        <v>81</v>
      </c>
      <c r="P142" s="22" t="s">
        <v>82</v>
      </c>
      <c r="Q142" s="22">
        <v>12.1</v>
      </c>
      <c r="R142" s="22" t="s">
        <v>80</v>
      </c>
      <c r="S142" s="22" t="s">
        <v>83</v>
      </c>
      <c r="T142" s="22" t="s">
        <v>82</v>
      </c>
      <c r="U142" s="22">
        <v>12.1</v>
      </c>
      <c r="V142" s="22" t="s">
        <v>82</v>
      </c>
      <c r="W142" s="22">
        <v>0.2</v>
      </c>
      <c r="X142" s="22">
        <v>1</v>
      </c>
      <c r="Y142" s="22">
        <v>95</v>
      </c>
      <c r="Z142" s="22">
        <v>6</v>
      </c>
      <c r="AA142" s="22">
        <v>4</v>
      </c>
      <c r="AB142" s="22">
        <v>5</v>
      </c>
      <c r="AC142" s="22">
        <v>0.1</v>
      </c>
      <c r="AD142" s="22" t="s">
        <v>84</v>
      </c>
      <c r="AE142" s="22">
        <v>0.02</v>
      </c>
      <c r="AF142" s="22">
        <v>0.33</v>
      </c>
      <c r="AG142" s="22"/>
      <c r="AH142" s="22" t="s">
        <v>82</v>
      </c>
      <c r="AI142" s="22" t="s">
        <v>82</v>
      </c>
      <c r="AJ142" s="22" t="s">
        <v>82</v>
      </c>
      <c r="AK142" s="22" t="s">
        <v>82</v>
      </c>
      <c r="AL142" s="22" t="s">
        <v>78</v>
      </c>
      <c r="AM142" s="22" t="s">
        <v>83</v>
      </c>
      <c r="AN142" s="22">
        <v>4</v>
      </c>
      <c r="AO142" s="22" t="s">
        <v>83</v>
      </c>
      <c r="AP142" s="22">
        <v>4</v>
      </c>
      <c r="AQ142" s="22" t="s">
        <v>84</v>
      </c>
      <c r="AR142" s="22" t="s">
        <v>78</v>
      </c>
      <c r="AS142" s="22" t="s">
        <v>84</v>
      </c>
      <c r="AT142" s="22" t="s">
        <v>83</v>
      </c>
      <c r="AU142" s="22" t="s">
        <v>83</v>
      </c>
      <c r="AV142" s="22" t="s">
        <v>83</v>
      </c>
      <c r="AW142" s="22" t="s">
        <v>83</v>
      </c>
      <c r="AX142" s="22">
        <v>0.03</v>
      </c>
      <c r="AY142" s="22">
        <v>0.01</v>
      </c>
      <c r="AZ142" s="22">
        <v>0.1</v>
      </c>
      <c r="BA142" s="22">
        <v>0.2</v>
      </c>
      <c r="BB142" s="22">
        <v>0.04</v>
      </c>
      <c r="BC142" s="22" t="s">
        <v>78</v>
      </c>
      <c r="BD142" s="22" t="s">
        <v>83</v>
      </c>
      <c r="BE142" s="22">
        <v>7.0000000000000007E-2</v>
      </c>
      <c r="BF142" s="22" t="s">
        <v>82</v>
      </c>
      <c r="BG142" s="22">
        <v>3</v>
      </c>
      <c r="BH142" s="22" t="s">
        <v>82</v>
      </c>
      <c r="BI142" s="22" t="s">
        <v>83</v>
      </c>
      <c r="BJ142" s="24" t="s">
        <v>3286</v>
      </c>
    </row>
    <row r="143" spans="1:62" ht="42" customHeight="1">
      <c r="A143" t="s">
        <v>7697</v>
      </c>
      <c r="B143" t="s">
        <v>3287</v>
      </c>
      <c r="C143">
        <v>993</v>
      </c>
      <c r="D143" s="24" t="s">
        <v>3288</v>
      </c>
      <c r="E143" s="22">
        <v>0</v>
      </c>
      <c r="F143" s="22">
        <v>211</v>
      </c>
      <c r="G143" s="22">
        <v>50</v>
      </c>
      <c r="H143" s="22">
        <v>87.6</v>
      </c>
      <c r="I143" s="22" t="s">
        <v>82</v>
      </c>
      <c r="J143" s="22" t="s">
        <v>84</v>
      </c>
      <c r="K143" s="22" t="s">
        <v>82</v>
      </c>
      <c r="L143" s="22" t="s">
        <v>78</v>
      </c>
      <c r="M143" s="22" t="s">
        <v>84</v>
      </c>
      <c r="N143" s="22" t="s">
        <v>82</v>
      </c>
      <c r="O143" s="22" t="s">
        <v>81</v>
      </c>
      <c r="P143" s="22" t="s">
        <v>82</v>
      </c>
      <c r="Q143" s="22">
        <v>12.4</v>
      </c>
      <c r="R143" s="22" t="s">
        <v>80</v>
      </c>
      <c r="S143" s="22" t="s">
        <v>83</v>
      </c>
      <c r="T143" s="22" t="s">
        <v>82</v>
      </c>
      <c r="U143" s="22">
        <v>12.4</v>
      </c>
      <c r="V143" s="22" t="s">
        <v>82</v>
      </c>
      <c r="W143" s="22" t="s">
        <v>84</v>
      </c>
      <c r="X143" s="22">
        <v>1</v>
      </c>
      <c r="Y143" s="22">
        <v>18</v>
      </c>
      <c r="Z143" s="22">
        <v>2</v>
      </c>
      <c r="AA143" s="22">
        <v>2</v>
      </c>
      <c r="AB143" s="22">
        <v>1</v>
      </c>
      <c r="AC143" s="22">
        <v>0.2</v>
      </c>
      <c r="AD143" s="22" t="s">
        <v>84</v>
      </c>
      <c r="AE143" s="22" t="s">
        <v>84</v>
      </c>
      <c r="AF143" s="22">
        <v>0.18</v>
      </c>
      <c r="AG143" s="22"/>
      <c r="AH143" s="22" t="s">
        <v>82</v>
      </c>
      <c r="AI143" s="22" t="s">
        <v>82</v>
      </c>
      <c r="AJ143" s="22" t="s">
        <v>82</v>
      </c>
      <c r="AK143" s="22" t="s">
        <v>82</v>
      </c>
      <c r="AL143" s="22" t="s">
        <v>83</v>
      </c>
      <c r="AM143" s="22" t="s">
        <v>82</v>
      </c>
      <c r="AN143" s="22" t="s">
        <v>82</v>
      </c>
      <c r="AO143" s="22" t="s">
        <v>82</v>
      </c>
      <c r="AP143" s="22" t="s">
        <v>84</v>
      </c>
      <c r="AQ143" s="22" t="s">
        <v>83</v>
      </c>
      <c r="AR143" s="22" t="s">
        <v>78</v>
      </c>
      <c r="AS143" s="22" t="s">
        <v>84</v>
      </c>
      <c r="AT143" s="22" t="s">
        <v>83</v>
      </c>
      <c r="AU143" s="22" t="s">
        <v>83</v>
      </c>
      <c r="AV143" s="22" t="s">
        <v>83</v>
      </c>
      <c r="AW143" s="22" t="s">
        <v>78</v>
      </c>
      <c r="AX143" s="22" t="s">
        <v>83</v>
      </c>
      <c r="AY143" s="22" t="s">
        <v>83</v>
      </c>
      <c r="AZ143" s="22" t="s">
        <v>84</v>
      </c>
      <c r="BA143" s="22" t="s">
        <v>83</v>
      </c>
      <c r="BB143" s="22">
        <v>0.01</v>
      </c>
      <c r="BC143" s="22" t="s">
        <v>78</v>
      </c>
      <c r="BD143" s="22">
        <v>1</v>
      </c>
      <c r="BE143" s="22" t="s">
        <v>83</v>
      </c>
      <c r="BF143" s="22" t="s">
        <v>82</v>
      </c>
      <c r="BG143" s="22" t="s">
        <v>83</v>
      </c>
      <c r="BH143" s="22" t="s">
        <v>82</v>
      </c>
      <c r="BI143" s="22" t="s">
        <v>83</v>
      </c>
      <c r="BJ143" s="24" t="s">
        <v>3286</v>
      </c>
    </row>
    <row r="144" spans="1:62" ht="55.5" customHeight="1">
      <c r="A144" t="s">
        <v>7697</v>
      </c>
      <c r="B144" t="s">
        <v>3289</v>
      </c>
      <c r="C144">
        <v>994</v>
      </c>
      <c r="D144" s="24" t="s">
        <v>3290</v>
      </c>
      <c r="E144" s="22">
        <v>0</v>
      </c>
      <c r="F144" s="22">
        <v>326</v>
      </c>
      <c r="G144" s="22">
        <v>76</v>
      </c>
      <c r="H144" s="22">
        <v>78.900000000000006</v>
      </c>
      <c r="I144" s="22" t="s">
        <v>246</v>
      </c>
      <c r="J144" s="22">
        <v>0.4</v>
      </c>
      <c r="K144" s="22" t="s">
        <v>245</v>
      </c>
      <c r="L144" s="22" t="s">
        <v>78</v>
      </c>
      <c r="M144" s="22">
        <v>0.1</v>
      </c>
      <c r="N144" s="22" t="s">
        <v>652</v>
      </c>
      <c r="O144" s="22" t="s">
        <v>80</v>
      </c>
      <c r="P144" s="22" t="s">
        <v>1621</v>
      </c>
      <c r="Q144" s="22" t="s">
        <v>361</v>
      </c>
      <c r="R144" s="22" t="s">
        <v>81</v>
      </c>
      <c r="S144" s="22">
        <v>0.5</v>
      </c>
      <c r="T144" s="22" t="s">
        <v>82</v>
      </c>
      <c r="U144" s="22">
        <v>20.3</v>
      </c>
      <c r="V144" s="22" t="s">
        <v>82</v>
      </c>
      <c r="W144" s="22">
        <v>0.3</v>
      </c>
      <c r="X144" s="22">
        <v>1</v>
      </c>
      <c r="Y144" s="22">
        <v>120</v>
      </c>
      <c r="Z144" s="22">
        <v>7</v>
      </c>
      <c r="AA144" s="22">
        <v>9</v>
      </c>
      <c r="AB144" s="22">
        <v>7</v>
      </c>
      <c r="AC144" s="22">
        <v>0.3</v>
      </c>
      <c r="AD144" s="22">
        <v>0.1</v>
      </c>
      <c r="AE144" s="22">
        <v>7.0000000000000007E-2</v>
      </c>
      <c r="AF144" s="22">
        <v>1.58</v>
      </c>
      <c r="AG144" s="22"/>
      <c r="AH144" s="22" t="s">
        <v>82</v>
      </c>
      <c r="AI144" s="22" t="s">
        <v>82</v>
      </c>
      <c r="AJ144" s="22" t="s">
        <v>82</v>
      </c>
      <c r="AK144" s="22" t="s">
        <v>82</v>
      </c>
      <c r="AL144" s="22" t="s">
        <v>83</v>
      </c>
      <c r="AM144" s="22" t="s">
        <v>82</v>
      </c>
      <c r="AN144" s="22" t="s">
        <v>82</v>
      </c>
      <c r="AO144" s="22" t="s">
        <v>82</v>
      </c>
      <c r="AP144" s="22">
        <v>12</v>
      </c>
      <c r="AQ144" s="22">
        <v>1</v>
      </c>
      <c r="AR144" s="22" t="s">
        <v>78</v>
      </c>
      <c r="AS144" s="22" t="s">
        <v>83</v>
      </c>
      <c r="AT144" s="22" t="s">
        <v>83</v>
      </c>
      <c r="AU144" s="22" t="s">
        <v>83</v>
      </c>
      <c r="AV144" s="22" t="s">
        <v>83</v>
      </c>
      <c r="AW144" s="22" t="s">
        <v>253</v>
      </c>
      <c r="AX144" s="22">
        <v>7.0000000000000007E-2</v>
      </c>
      <c r="AY144" s="22">
        <v>0.01</v>
      </c>
      <c r="AZ144" s="22">
        <v>0.2</v>
      </c>
      <c r="BA144" s="22" t="s">
        <v>246</v>
      </c>
      <c r="BB144" s="22">
        <v>0.06</v>
      </c>
      <c r="BC144" s="22" t="s">
        <v>78</v>
      </c>
      <c r="BD144" s="22">
        <v>7</v>
      </c>
      <c r="BE144" s="22">
        <v>0.06</v>
      </c>
      <c r="BF144" s="22" t="s">
        <v>82</v>
      </c>
      <c r="BG144" s="22">
        <v>7</v>
      </c>
      <c r="BH144" s="22" t="s">
        <v>82</v>
      </c>
      <c r="BI144" s="22" t="s">
        <v>83</v>
      </c>
      <c r="BJ144" s="24" t="s">
        <v>3291</v>
      </c>
    </row>
    <row r="145" spans="1:62" ht="33.75" customHeight="1">
      <c r="A145" t="s">
        <v>7697</v>
      </c>
      <c r="B145" t="s">
        <v>3292</v>
      </c>
      <c r="C145">
        <v>995</v>
      </c>
      <c r="D145" s="24" t="s">
        <v>3293</v>
      </c>
      <c r="E145" s="22">
        <v>0</v>
      </c>
      <c r="F145" s="22">
        <v>1490</v>
      </c>
      <c r="G145" s="22">
        <v>349</v>
      </c>
      <c r="H145" s="22" t="s">
        <v>475</v>
      </c>
      <c r="I145" s="22" t="s">
        <v>213</v>
      </c>
      <c r="J145" s="22">
        <v>0.5</v>
      </c>
      <c r="K145" s="22" t="s">
        <v>245</v>
      </c>
      <c r="L145" s="22" t="s">
        <v>78</v>
      </c>
      <c r="M145" s="22">
        <v>0.2</v>
      </c>
      <c r="N145" s="22" t="s">
        <v>7748</v>
      </c>
      <c r="O145" s="22" t="s">
        <v>80</v>
      </c>
      <c r="P145" s="22" t="s">
        <v>7805</v>
      </c>
      <c r="Q145" s="22">
        <v>85.7</v>
      </c>
      <c r="R145" s="22" t="s">
        <v>81</v>
      </c>
      <c r="S145" s="22">
        <v>1.3</v>
      </c>
      <c r="T145" s="22" t="s">
        <v>82</v>
      </c>
      <c r="U145" s="22">
        <v>86.8</v>
      </c>
      <c r="V145" s="22" t="s">
        <v>82</v>
      </c>
      <c r="W145" s="22">
        <v>0.5</v>
      </c>
      <c r="X145" s="22">
        <v>58</v>
      </c>
      <c r="Y145" s="22">
        <v>23</v>
      </c>
      <c r="Z145" s="22">
        <v>31</v>
      </c>
      <c r="AA145" s="22">
        <v>5</v>
      </c>
      <c r="AB145" s="22">
        <v>5</v>
      </c>
      <c r="AC145" s="22">
        <v>2.5</v>
      </c>
      <c r="AD145" s="22">
        <v>0.1</v>
      </c>
      <c r="AE145" s="22">
        <v>0.06</v>
      </c>
      <c r="AF145" s="22">
        <v>0.45</v>
      </c>
      <c r="AG145" s="22"/>
      <c r="AH145" s="22" t="s">
        <v>82</v>
      </c>
      <c r="AI145" s="22" t="s">
        <v>82</v>
      </c>
      <c r="AJ145" s="22" t="s">
        <v>82</v>
      </c>
      <c r="AK145" s="22" t="s">
        <v>82</v>
      </c>
      <c r="AL145" s="22" t="s">
        <v>83</v>
      </c>
      <c r="AM145" s="22" t="s">
        <v>82</v>
      </c>
      <c r="AN145" s="22" t="s">
        <v>82</v>
      </c>
      <c r="AO145" s="22" t="s">
        <v>82</v>
      </c>
      <c r="AP145" s="22">
        <v>17</v>
      </c>
      <c r="AQ145" s="22">
        <v>1</v>
      </c>
      <c r="AR145" s="22" t="s">
        <v>78</v>
      </c>
      <c r="AS145" s="22">
        <v>0.1</v>
      </c>
      <c r="AT145" s="22" t="s">
        <v>83</v>
      </c>
      <c r="AU145" s="22" t="s">
        <v>83</v>
      </c>
      <c r="AV145" s="22" t="s">
        <v>83</v>
      </c>
      <c r="AW145" s="22" t="s">
        <v>243</v>
      </c>
      <c r="AX145" s="22" t="s">
        <v>83</v>
      </c>
      <c r="AY145" s="22">
        <v>0.02</v>
      </c>
      <c r="AZ145" s="22">
        <v>0.1</v>
      </c>
      <c r="BA145" s="22" t="s">
        <v>354</v>
      </c>
      <c r="BB145" s="22">
        <v>0.01</v>
      </c>
      <c r="BC145" s="22" t="s">
        <v>78</v>
      </c>
      <c r="BD145" s="22">
        <v>2</v>
      </c>
      <c r="BE145" s="22" t="s">
        <v>83</v>
      </c>
      <c r="BF145" s="22" t="s">
        <v>82</v>
      </c>
      <c r="BG145" s="22" t="s">
        <v>83</v>
      </c>
      <c r="BH145" s="22" t="s">
        <v>82</v>
      </c>
      <c r="BI145" s="22">
        <v>0.1</v>
      </c>
      <c r="BJ145" s="24" t="s">
        <v>81</v>
      </c>
    </row>
    <row r="146" spans="1:62" ht="42" customHeight="1">
      <c r="A146" t="s">
        <v>7697</v>
      </c>
      <c r="B146" t="s">
        <v>3294</v>
      </c>
      <c r="C146">
        <v>996</v>
      </c>
      <c r="D146" s="24" t="s">
        <v>3295</v>
      </c>
      <c r="E146" s="22">
        <v>0</v>
      </c>
      <c r="F146" s="22">
        <v>233</v>
      </c>
      <c r="G146" s="22">
        <v>55</v>
      </c>
      <c r="H146" s="22">
        <v>85.5</v>
      </c>
      <c r="I146" s="22" t="s">
        <v>82</v>
      </c>
      <c r="J146" s="22">
        <v>0.7</v>
      </c>
      <c r="K146" s="22" t="s">
        <v>82</v>
      </c>
      <c r="L146" s="22" t="s">
        <v>83</v>
      </c>
      <c r="M146" s="22">
        <v>0.6</v>
      </c>
      <c r="N146" s="22" t="s">
        <v>82</v>
      </c>
      <c r="O146" s="22" t="s">
        <v>81</v>
      </c>
      <c r="P146" s="22" t="s">
        <v>82</v>
      </c>
      <c r="Q146" s="22">
        <v>10.7</v>
      </c>
      <c r="R146" s="22" t="s">
        <v>80</v>
      </c>
      <c r="S146" s="22">
        <v>2.1</v>
      </c>
      <c r="T146" s="22" t="s">
        <v>82</v>
      </c>
      <c r="U146" s="22">
        <v>12.8</v>
      </c>
      <c r="V146" s="22" t="s">
        <v>82</v>
      </c>
      <c r="W146" s="22">
        <v>0.4</v>
      </c>
      <c r="X146" s="22" t="s">
        <v>84</v>
      </c>
      <c r="Y146" s="22">
        <v>190</v>
      </c>
      <c r="Z146" s="22">
        <v>38</v>
      </c>
      <c r="AA146" s="22">
        <v>11</v>
      </c>
      <c r="AB146" s="22">
        <v>25</v>
      </c>
      <c r="AC146" s="22">
        <v>0.6</v>
      </c>
      <c r="AD146" s="22">
        <v>0.1</v>
      </c>
      <c r="AE146" s="22">
        <v>0.06</v>
      </c>
      <c r="AF146" s="22" t="s">
        <v>82</v>
      </c>
      <c r="AG146" s="22"/>
      <c r="AH146" s="22" t="s">
        <v>82</v>
      </c>
      <c r="AI146" s="22" t="s">
        <v>82</v>
      </c>
      <c r="AJ146" s="22" t="s">
        <v>82</v>
      </c>
      <c r="AK146" s="22" t="s">
        <v>82</v>
      </c>
      <c r="AL146" s="22" t="s">
        <v>83</v>
      </c>
      <c r="AM146" s="22" t="s">
        <v>82</v>
      </c>
      <c r="AN146" s="22" t="s">
        <v>82</v>
      </c>
      <c r="AO146" s="22" t="s">
        <v>82</v>
      </c>
      <c r="AP146" s="22">
        <v>130</v>
      </c>
      <c r="AQ146" s="22">
        <v>11</v>
      </c>
      <c r="AR146" s="22" t="s">
        <v>78</v>
      </c>
      <c r="AS146" s="22">
        <v>1.1000000000000001</v>
      </c>
      <c r="AT146" s="22" t="s">
        <v>83</v>
      </c>
      <c r="AU146" s="22">
        <v>0.3</v>
      </c>
      <c r="AV146" s="22" t="s">
        <v>84</v>
      </c>
      <c r="AW146" s="22" t="s">
        <v>82</v>
      </c>
      <c r="AX146" s="22">
        <v>0.02</v>
      </c>
      <c r="AY146" s="22">
        <v>0.03</v>
      </c>
      <c r="AZ146" s="22">
        <v>0.5</v>
      </c>
      <c r="BA146" s="22">
        <v>0.6</v>
      </c>
      <c r="BB146" s="22">
        <v>0.04</v>
      </c>
      <c r="BC146" s="22" t="s">
        <v>83</v>
      </c>
      <c r="BD146" s="22">
        <v>7</v>
      </c>
      <c r="BE146" s="22">
        <v>0.28999999999999998</v>
      </c>
      <c r="BF146" s="22" t="s">
        <v>82</v>
      </c>
      <c r="BG146" s="22">
        <v>44</v>
      </c>
      <c r="BH146" s="22" t="s">
        <v>82</v>
      </c>
      <c r="BI146" s="22" t="s">
        <v>83</v>
      </c>
      <c r="BJ146" s="24" t="s">
        <v>3296</v>
      </c>
    </row>
    <row r="147" spans="1:62" ht="42" customHeight="1">
      <c r="A147" t="s">
        <v>7697</v>
      </c>
      <c r="B147" t="s">
        <v>3297</v>
      </c>
      <c r="C147">
        <v>997</v>
      </c>
      <c r="D147" s="24" t="s">
        <v>3298</v>
      </c>
      <c r="E147" s="22">
        <v>0</v>
      </c>
      <c r="F147" s="22">
        <v>285</v>
      </c>
      <c r="G147" s="22">
        <v>67</v>
      </c>
      <c r="H147" s="22" t="s">
        <v>1189</v>
      </c>
      <c r="I147" s="22" t="s">
        <v>82</v>
      </c>
      <c r="J147" s="22">
        <v>0.8</v>
      </c>
      <c r="K147" s="22" t="s">
        <v>82</v>
      </c>
      <c r="L147" s="22" t="s">
        <v>78</v>
      </c>
      <c r="M147" s="22">
        <v>0.4</v>
      </c>
      <c r="N147" s="22" t="s">
        <v>127</v>
      </c>
      <c r="O147" s="22" t="s">
        <v>81</v>
      </c>
      <c r="P147" s="22" t="s">
        <v>691</v>
      </c>
      <c r="Q147" s="22">
        <v>13.4</v>
      </c>
      <c r="R147" s="22" t="s">
        <v>80</v>
      </c>
      <c r="S147" s="22" t="s">
        <v>83</v>
      </c>
      <c r="T147" s="22" t="s">
        <v>82</v>
      </c>
      <c r="U147" s="22">
        <v>16.2</v>
      </c>
      <c r="V147" s="22">
        <v>2.8</v>
      </c>
      <c r="W147" s="22">
        <v>0.6</v>
      </c>
      <c r="X147" s="22">
        <v>5</v>
      </c>
      <c r="Y147" s="22">
        <v>280</v>
      </c>
      <c r="Z147" s="22">
        <v>4</v>
      </c>
      <c r="AA147" s="22">
        <v>15</v>
      </c>
      <c r="AB147" s="22">
        <v>21</v>
      </c>
      <c r="AC147" s="22">
        <v>0.6</v>
      </c>
      <c r="AD147" s="22">
        <v>0.4</v>
      </c>
      <c r="AE147" s="22">
        <v>0.08</v>
      </c>
      <c r="AF147" s="22" t="s">
        <v>150</v>
      </c>
      <c r="AG147" s="22"/>
      <c r="AH147" s="22" t="s">
        <v>82</v>
      </c>
      <c r="AI147" s="22" t="s">
        <v>82</v>
      </c>
      <c r="AJ147" s="22" t="s">
        <v>82</v>
      </c>
      <c r="AK147" s="22" t="s">
        <v>82</v>
      </c>
      <c r="AL147" s="22" t="s">
        <v>78</v>
      </c>
      <c r="AM147" s="22" t="s">
        <v>83</v>
      </c>
      <c r="AN147" s="22">
        <v>1100</v>
      </c>
      <c r="AO147" s="22">
        <v>16</v>
      </c>
      <c r="AP147" s="22">
        <v>1100</v>
      </c>
      <c r="AQ147" s="22">
        <v>89</v>
      </c>
      <c r="AR147" s="22" t="s">
        <v>78</v>
      </c>
      <c r="AS147" s="22">
        <v>0.2</v>
      </c>
      <c r="AT147" s="22" t="s">
        <v>83</v>
      </c>
      <c r="AU147" s="22" t="s">
        <v>83</v>
      </c>
      <c r="AV147" s="22" t="s">
        <v>83</v>
      </c>
      <c r="AW147" s="22" t="s">
        <v>240</v>
      </c>
      <c r="AX147" s="22">
        <v>0.01</v>
      </c>
      <c r="AY147" s="22">
        <v>0.09</v>
      </c>
      <c r="AZ147" s="22">
        <v>1.9</v>
      </c>
      <c r="BA147" s="22" t="s">
        <v>120</v>
      </c>
      <c r="BB147" s="22">
        <v>0.18</v>
      </c>
      <c r="BC147" s="22" t="s">
        <v>78</v>
      </c>
      <c r="BD147" s="22">
        <v>86</v>
      </c>
      <c r="BE147" s="22">
        <v>0.63</v>
      </c>
      <c r="BF147" s="22" t="s">
        <v>82</v>
      </c>
      <c r="BG147" s="22">
        <v>16</v>
      </c>
      <c r="BH147" s="22" t="s">
        <v>82</v>
      </c>
      <c r="BI147" s="22" t="s">
        <v>83</v>
      </c>
      <c r="BJ147" s="24" t="s">
        <v>3299</v>
      </c>
    </row>
    <row r="148" spans="1:62" ht="33.75" customHeight="1">
      <c r="A148" t="s">
        <v>7697</v>
      </c>
      <c r="B148" t="s">
        <v>3300</v>
      </c>
      <c r="C148">
        <v>998</v>
      </c>
      <c r="D148" s="24" t="s">
        <v>3301</v>
      </c>
      <c r="E148" s="22">
        <v>40</v>
      </c>
      <c r="F148" s="22">
        <v>392</v>
      </c>
      <c r="G148" s="22">
        <v>93</v>
      </c>
      <c r="H148" s="22">
        <v>75.400000000000006</v>
      </c>
      <c r="I148" s="22">
        <v>0.7</v>
      </c>
      <c r="J148" s="22">
        <v>1.1000000000000001</v>
      </c>
      <c r="K148" s="22" t="s">
        <v>245</v>
      </c>
      <c r="L148" s="22" t="s">
        <v>83</v>
      </c>
      <c r="M148" s="22">
        <v>0.2</v>
      </c>
      <c r="N148" s="22">
        <v>18.5</v>
      </c>
      <c r="O148" s="22" t="s">
        <v>81</v>
      </c>
      <c r="P148" s="22">
        <v>19.399999999999999</v>
      </c>
      <c r="Q148" s="22">
        <v>21.1</v>
      </c>
      <c r="R148" s="22" t="s">
        <v>80</v>
      </c>
      <c r="S148" s="22">
        <v>1.1000000000000001</v>
      </c>
      <c r="T148" s="22" t="s">
        <v>82</v>
      </c>
      <c r="U148" s="22">
        <v>22.5</v>
      </c>
      <c r="V148" s="22">
        <v>0.7</v>
      </c>
      <c r="W148" s="22">
        <v>0.8</v>
      </c>
      <c r="X148" s="22" t="s">
        <v>84</v>
      </c>
      <c r="Y148" s="22">
        <v>360</v>
      </c>
      <c r="Z148" s="22">
        <v>6</v>
      </c>
      <c r="AA148" s="22">
        <v>32</v>
      </c>
      <c r="AB148" s="22">
        <v>27</v>
      </c>
      <c r="AC148" s="22">
        <v>0.3</v>
      </c>
      <c r="AD148" s="22">
        <v>0.2</v>
      </c>
      <c r="AE148" s="22">
        <v>0.09</v>
      </c>
      <c r="AF148" s="22">
        <v>0.26</v>
      </c>
      <c r="AG148" s="22"/>
      <c r="AH148" s="22" t="s">
        <v>83</v>
      </c>
      <c r="AI148" s="22">
        <v>1</v>
      </c>
      <c r="AJ148" s="22" t="s">
        <v>83</v>
      </c>
      <c r="AK148" s="22">
        <v>7</v>
      </c>
      <c r="AL148" s="22" t="s">
        <v>78</v>
      </c>
      <c r="AM148" s="22">
        <v>28</v>
      </c>
      <c r="AN148" s="22">
        <v>42</v>
      </c>
      <c r="AO148" s="22" t="s">
        <v>83</v>
      </c>
      <c r="AP148" s="22">
        <v>56</v>
      </c>
      <c r="AQ148" s="22">
        <v>5</v>
      </c>
      <c r="AR148" s="22" t="s">
        <v>78</v>
      </c>
      <c r="AS148" s="22">
        <v>0.5</v>
      </c>
      <c r="AT148" s="22" t="s">
        <v>83</v>
      </c>
      <c r="AU148" s="22" t="s">
        <v>83</v>
      </c>
      <c r="AV148" s="22" t="s">
        <v>83</v>
      </c>
      <c r="AW148" s="22" t="s">
        <v>253</v>
      </c>
      <c r="AX148" s="22">
        <v>0.05</v>
      </c>
      <c r="AY148" s="22">
        <v>0.04</v>
      </c>
      <c r="AZ148" s="22">
        <v>0.7</v>
      </c>
      <c r="BA148" s="22">
        <v>0.9</v>
      </c>
      <c r="BB148" s="22">
        <v>0.38</v>
      </c>
      <c r="BC148" s="22" t="s">
        <v>78</v>
      </c>
      <c r="BD148" s="22">
        <v>26</v>
      </c>
      <c r="BE148" s="22">
        <v>0.44</v>
      </c>
      <c r="BF148" s="22">
        <v>1.4</v>
      </c>
      <c r="BG148" s="22">
        <v>16</v>
      </c>
      <c r="BH148" s="22" t="s">
        <v>82</v>
      </c>
      <c r="BI148" s="22" t="s">
        <v>83</v>
      </c>
      <c r="BJ148" s="24" t="s">
        <v>2977</v>
      </c>
    </row>
    <row r="149" spans="1:62" ht="33.75" customHeight="1">
      <c r="A149" t="s">
        <v>7697</v>
      </c>
      <c r="B149" t="s">
        <v>3302</v>
      </c>
      <c r="C149">
        <v>999</v>
      </c>
      <c r="D149" s="24" t="s">
        <v>3303</v>
      </c>
      <c r="E149" s="22">
        <v>0</v>
      </c>
      <c r="F149" s="22">
        <v>1330</v>
      </c>
      <c r="G149" s="22">
        <v>314</v>
      </c>
      <c r="H149" s="22">
        <v>14.3</v>
      </c>
      <c r="I149" s="22" t="s">
        <v>194</v>
      </c>
      <c r="J149" s="22">
        <v>3.8</v>
      </c>
      <c r="K149" s="22" t="s">
        <v>354</v>
      </c>
      <c r="L149" s="22" t="s">
        <v>78</v>
      </c>
      <c r="M149" s="22">
        <v>0.4</v>
      </c>
      <c r="N149" s="22" t="s">
        <v>3305</v>
      </c>
      <c r="O149" s="22" t="s">
        <v>81</v>
      </c>
      <c r="P149" s="22" t="s">
        <v>3304</v>
      </c>
      <c r="Q149" s="22">
        <v>70.5</v>
      </c>
      <c r="R149" s="22" t="s">
        <v>80</v>
      </c>
      <c r="S149" s="22" t="s">
        <v>125</v>
      </c>
      <c r="T149" s="22" t="s">
        <v>82</v>
      </c>
      <c r="U149" s="22">
        <v>78.5</v>
      </c>
      <c r="V149" s="22">
        <v>2.5</v>
      </c>
      <c r="W149" s="22" t="s">
        <v>170</v>
      </c>
      <c r="X149" s="22">
        <v>1</v>
      </c>
      <c r="Y149" s="22">
        <v>1300</v>
      </c>
      <c r="Z149" s="22">
        <v>26</v>
      </c>
      <c r="AA149" s="22">
        <v>92</v>
      </c>
      <c r="AB149" s="22">
        <v>84</v>
      </c>
      <c r="AC149" s="22">
        <v>1.1000000000000001</v>
      </c>
      <c r="AD149" s="22">
        <v>0.6</v>
      </c>
      <c r="AE149" s="22">
        <v>0.25</v>
      </c>
      <c r="AF149" s="22">
        <v>1.31</v>
      </c>
      <c r="AG149" s="22"/>
      <c r="AH149" s="22" t="s">
        <v>82</v>
      </c>
      <c r="AI149" s="22" t="s">
        <v>82</v>
      </c>
      <c r="AJ149" s="22" t="s">
        <v>82</v>
      </c>
      <c r="AK149" s="22" t="s">
        <v>82</v>
      </c>
      <c r="AL149" s="22" t="s">
        <v>78</v>
      </c>
      <c r="AM149" s="22">
        <v>330</v>
      </c>
      <c r="AN149" s="22">
        <v>670</v>
      </c>
      <c r="AO149" s="22">
        <v>9</v>
      </c>
      <c r="AP149" s="22">
        <v>840</v>
      </c>
      <c r="AQ149" s="22">
        <v>70</v>
      </c>
      <c r="AR149" s="22" t="s">
        <v>78</v>
      </c>
      <c r="AS149" s="22">
        <v>1.4</v>
      </c>
      <c r="AT149" s="22" t="s">
        <v>84</v>
      </c>
      <c r="AU149" s="22" t="s">
        <v>83</v>
      </c>
      <c r="AV149" s="22" t="s">
        <v>83</v>
      </c>
      <c r="AW149" s="22" t="s">
        <v>310</v>
      </c>
      <c r="AX149" s="22">
        <v>7.0000000000000007E-2</v>
      </c>
      <c r="AY149" s="22">
        <v>0.12</v>
      </c>
      <c r="AZ149" s="22">
        <v>1.4</v>
      </c>
      <c r="BA149" s="22" t="s">
        <v>145</v>
      </c>
      <c r="BB149" s="22">
        <v>1.04</v>
      </c>
      <c r="BC149" s="22" t="s">
        <v>78</v>
      </c>
      <c r="BD149" s="22">
        <v>34</v>
      </c>
      <c r="BE149" s="22">
        <v>1.1299999999999999</v>
      </c>
      <c r="BF149" s="22" t="s">
        <v>82</v>
      </c>
      <c r="BG149" s="22" t="s">
        <v>84</v>
      </c>
      <c r="BH149" s="22" t="s">
        <v>82</v>
      </c>
      <c r="BI149" s="22" t="s">
        <v>83</v>
      </c>
      <c r="BJ149" s="24" t="s">
        <v>81</v>
      </c>
    </row>
    <row r="150" spans="1:62" ht="42" customHeight="1">
      <c r="A150" t="s">
        <v>7697</v>
      </c>
      <c r="B150" t="s">
        <v>3306</v>
      </c>
      <c r="C150">
        <v>1000</v>
      </c>
      <c r="D150" s="24" t="s">
        <v>3307</v>
      </c>
      <c r="E150" s="22">
        <v>35</v>
      </c>
      <c r="F150" s="22">
        <v>141</v>
      </c>
      <c r="G150" s="22">
        <v>33</v>
      </c>
      <c r="H150" s="22">
        <v>89.2</v>
      </c>
      <c r="I150" s="22" t="s">
        <v>354</v>
      </c>
      <c r="J150" s="22">
        <v>0.5</v>
      </c>
      <c r="K150" s="22" t="s">
        <v>354</v>
      </c>
      <c r="L150" s="22" t="s">
        <v>78</v>
      </c>
      <c r="M150" s="22">
        <v>0.2</v>
      </c>
      <c r="N150" s="22" t="s">
        <v>201</v>
      </c>
      <c r="O150" s="22" t="s">
        <v>80</v>
      </c>
      <c r="P150" s="22" t="s">
        <v>201</v>
      </c>
      <c r="Q150" s="22">
        <v>7.6</v>
      </c>
      <c r="R150" s="22" t="s">
        <v>81</v>
      </c>
      <c r="S150" s="22">
        <v>2.2000000000000002</v>
      </c>
      <c r="T150" s="22" t="s">
        <v>82</v>
      </c>
      <c r="U150" s="22">
        <v>9.5</v>
      </c>
      <c r="V150" s="22" t="s">
        <v>82</v>
      </c>
      <c r="W150" s="22">
        <v>0.6</v>
      </c>
      <c r="X150" s="22">
        <v>6</v>
      </c>
      <c r="Y150" s="22">
        <v>210</v>
      </c>
      <c r="Z150" s="22">
        <v>20</v>
      </c>
      <c r="AA150" s="22">
        <v>26</v>
      </c>
      <c r="AB150" s="22">
        <v>11</v>
      </c>
      <c r="AC150" s="22">
        <v>0.2</v>
      </c>
      <c r="AD150" s="22">
        <v>0.1</v>
      </c>
      <c r="AE150" s="22">
        <v>0.05</v>
      </c>
      <c r="AF150" s="22">
        <v>0.04</v>
      </c>
      <c r="AG150" s="22"/>
      <c r="AH150" s="22" t="s">
        <v>83</v>
      </c>
      <c r="AI150" s="22" t="s">
        <v>84</v>
      </c>
      <c r="AJ150" s="22" t="s">
        <v>83</v>
      </c>
      <c r="AK150" s="22">
        <v>1</v>
      </c>
      <c r="AL150" s="22" t="s">
        <v>78</v>
      </c>
      <c r="AM150" s="22" t="s">
        <v>83</v>
      </c>
      <c r="AN150" s="22">
        <v>67</v>
      </c>
      <c r="AO150" s="22">
        <v>820</v>
      </c>
      <c r="AP150" s="22">
        <v>480</v>
      </c>
      <c r="AQ150" s="22">
        <v>40</v>
      </c>
      <c r="AR150" s="22" t="s">
        <v>78</v>
      </c>
      <c r="AS150" s="22">
        <v>0.3</v>
      </c>
      <c r="AT150" s="22" t="s">
        <v>84</v>
      </c>
      <c r="AU150" s="22">
        <v>0.3</v>
      </c>
      <c r="AV150" s="22" t="s">
        <v>83</v>
      </c>
      <c r="AW150" s="22" t="s">
        <v>310</v>
      </c>
      <c r="AX150" s="22">
        <v>0.02</v>
      </c>
      <c r="AY150" s="22">
        <v>0.04</v>
      </c>
      <c r="AZ150" s="22">
        <v>0.3</v>
      </c>
      <c r="BA150" s="22" t="s">
        <v>213</v>
      </c>
      <c r="BB150" s="22">
        <v>0.01</v>
      </c>
      <c r="BC150" s="22" t="s">
        <v>78</v>
      </c>
      <c r="BD150" s="22">
        <v>44</v>
      </c>
      <c r="BE150" s="22">
        <v>0.42</v>
      </c>
      <c r="BF150" s="22">
        <v>0.2</v>
      </c>
      <c r="BG150" s="22">
        <v>50</v>
      </c>
      <c r="BH150" s="22" t="s">
        <v>82</v>
      </c>
      <c r="BI150" s="22" t="s">
        <v>83</v>
      </c>
      <c r="BJ150" s="24" t="s">
        <v>3308</v>
      </c>
    </row>
    <row r="151" spans="1:62" ht="42" customHeight="1">
      <c r="A151" t="s">
        <v>7697</v>
      </c>
      <c r="B151" t="s">
        <v>3309</v>
      </c>
      <c r="C151">
        <v>1001</v>
      </c>
      <c r="D151" s="24" t="s">
        <v>3310</v>
      </c>
      <c r="E151" s="22">
        <v>25</v>
      </c>
      <c r="F151" s="22">
        <v>149</v>
      </c>
      <c r="G151" s="22">
        <v>35</v>
      </c>
      <c r="H151" s="22">
        <v>88.7</v>
      </c>
      <c r="I151" s="22" t="s">
        <v>237</v>
      </c>
      <c r="J151" s="22">
        <v>1.3</v>
      </c>
      <c r="K151" s="22" t="s">
        <v>245</v>
      </c>
      <c r="L151" s="22" t="s">
        <v>78</v>
      </c>
      <c r="M151" s="22">
        <v>0.1</v>
      </c>
      <c r="N151" s="22" t="s">
        <v>278</v>
      </c>
      <c r="O151" s="22" t="s">
        <v>80</v>
      </c>
      <c r="P151" s="22" t="s">
        <v>278</v>
      </c>
      <c r="Q151" s="22">
        <v>7.9</v>
      </c>
      <c r="R151" s="22" t="s">
        <v>81</v>
      </c>
      <c r="S151" s="22">
        <v>2.2000000000000002</v>
      </c>
      <c r="T151" s="22" t="s">
        <v>82</v>
      </c>
      <c r="U151" s="22">
        <v>9.4</v>
      </c>
      <c r="V151" s="22" t="s">
        <v>82</v>
      </c>
      <c r="W151" s="22">
        <v>0.5</v>
      </c>
      <c r="X151" s="22">
        <v>5</v>
      </c>
      <c r="Y151" s="22">
        <v>190</v>
      </c>
      <c r="Z151" s="22">
        <v>36</v>
      </c>
      <c r="AA151" s="22">
        <v>19</v>
      </c>
      <c r="AB151" s="22">
        <v>17</v>
      </c>
      <c r="AC151" s="22">
        <v>0.3</v>
      </c>
      <c r="AD151" s="22">
        <v>0.1</v>
      </c>
      <c r="AE151" s="22">
        <v>0.03</v>
      </c>
      <c r="AF151" s="22">
        <v>0.02</v>
      </c>
      <c r="AG151" s="22"/>
      <c r="AH151" s="22" t="s">
        <v>82</v>
      </c>
      <c r="AI151" s="22" t="s">
        <v>82</v>
      </c>
      <c r="AJ151" s="22" t="s">
        <v>82</v>
      </c>
      <c r="AK151" s="22" t="s">
        <v>82</v>
      </c>
      <c r="AL151" s="22" t="s">
        <v>78</v>
      </c>
      <c r="AM151" s="22" t="s">
        <v>83</v>
      </c>
      <c r="AN151" s="22">
        <v>45</v>
      </c>
      <c r="AO151" s="22">
        <v>140</v>
      </c>
      <c r="AP151" s="22">
        <v>120</v>
      </c>
      <c r="AQ151" s="22">
        <v>10</v>
      </c>
      <c r="AR151" s="22" t="s">
        <v>78</v>
      </c>
      <c r="AS151" s="22">
        <v>0.1</v>
      </c>
      <c r="AT151" s="22" t="s">
        <v>83</v>
      </c>
      <c r="AU151" s="22">
        <v>0.6</v>
      </c>
      <c r="AV151" s="22" t="s">
        <v>83</v>
      </c>
      <c r="AW151" s="22" t="s">
        <v>310</v>
      </c>
      <c r="AX151" s="22">
        <v>0.03</v>
      </c>
      <c r="AY151" s="22">
        <v>0.04</v>
      </c>
      <c r="AZ151" s="22">
        <v>0.3</v>
      </c>
      <c r="BA151" s="22" t="s">
        <v>304</v>
      </c>
      <c r="BB151" s="22">
        <v>0.01</v>
      </c>
      <c r="BC151" s="22" t="s">
        <v>78</v>
      </c>
      <c r="BD151" s="22">
        <v>38</v>
      </c>
      <c r="BE151" s="22">
        <v>0.55000000000000004</v>
      </c>
      <c r="BF151" s="22" t="s">
        <v>82</v>
      </c>
      <c r="BG151" s="22">
        <v>45</v>
      </c>
      <c r="BH151" s="22" t="s">
        <v>82</v>
      </c>
      <c r="BI151" s="22" t="s">
        <v>83</v>
      </c>
      <c r="BJ151" s="24" t="s">
        <v>3308</v>
      </c>
    </row>
    <row r="152" spans="1:62" ht="33.75" customHeight="1">
      <c r="A152" t="s">
        <v>7697</v>
      </c>
      <c r="B152" t="s">
        <v>3311</v>
      </c>
      <c r="C152">
        <v>1002</v>
      </c>
      <c r="D152" s="24" t="s">
        <v>3312</v>
      </c>
      <c r="E152" s="22">
        <v>30</v>
      </c>
      <c r="F152" s="22">
        <v>174</v>
      </c>
      <c r="G152" s="22">
        <v>41</v>
      </c>
      <c r="H152" s="22">
        <v>88.6</v>
      </c>
      <c r="I152" s="22" t="s">
        <v>354</v>
      </c>
      <c r="J152" s="22">
        <v>0.3</v>
      </c>
      <c r="K152" s="22" t="s">
        <v>245</v>
      </c>
      <c r="L152" s="22" t="s">
        <v>78</v>
      </c>
      <c r="M152" s="22">
        <v>0.1</v>
      </c>
      <c r="N152" s="22" t="s">
        <v>297</v>
      </c>
      <c r="O152" s="22" t="s">
        <v>81</v>
      </c>
      <c r="P152" s="22" t="s">
        <v>297</v>
      </c>
      <c r="Q152" s="22">
        <v>9.1</v>
      </c>
      <c r="R152" s="22" t="s">
        <v>80</v>
      </c>
      <c r="S152" s="22">
        <v>1.6</v>
      </c>
      <c r="T152" s="22" t="s">
        <v>82</v>
      </c>
      <c r="U152" s="22">
        <v>10.6</v>
      </c>
      <c r="V152" s="22" t="s">
        <v>82</v>
      </c>
      <c r="W152" s="22">
        <v>0.4</v>
      </c>
      <c r="X152" s="22">
        <v>1</v>
      </c>
      <c r="Y152" s="22">
        <v>160</v>
      </c>
      <c r="Z152" s="22">
        <v>13</v>
      </c>
      <c r="AA152" s="22">
        <v>14</v>
      </c>
      <c r="AB152" s="22">
        <v>9</v>
      </c>
      <c r="AC152" s="22">
        <v>0.1</v>
      </c>
      <c r="AD152" s="22">
        <v>0.2</v>
      </c>
      <c r="AE152" s="22">
        <v>0.04</v>
      </c>
      <c r="AF152" s="22">
        <v>0.27</v>
      </c>
      <c r="AG152" s="22"/>
      <c r="AH152" s="22" t="s">
        <v>83</v>
      </c>
      <c r="AI152" s="22" t="s">
        <v>83</v>
      </c>
      <c r="AJ152" s="22" t="s">
        <v>83</v>
      </c>
      <c r="AK152" s="22" t="s">
        <v>83</v>
      </c>
      <c r="AL152" s="22" t="s">
        <v>78</v>
      </c>
      <c r="AM152" s="22" t="s">
        <v>83</v>
      </c>
      <c r="AN152" s="22">
        <v>510</v>
      </c>
      <c r="AO152" s="22">
        <v>600</v>
      </c>
      <c r="AP152" s="22">
        <v>810</v>
      </c>
      <c r="AQ152" s="22">
        <v>68</v>
      </c>
      <c r="AR152" s="22" t="s">
        <v>78</v>
      </c>
      <c r="AS152" s="22">
        <v>0.1</v>
      </c>
      <c r="AT152" s="22">
        <v>0.1</v>
      </c>
      <c r="AU152" s="22" t="s">
        <v>83</v>
      </c>
      <c r="AV152" s="22" t="s">
        <v>83</v>
      </c>
      <c r="AW152" s="22" t="s">
        <v>82</v>
      </c>
      <c r="AX152" s="22">
        <v>0.02</v>
      </c>
      <c r="AY152" s="22">
        <v>0.03</v>
      </c>
      <c r="AZ152" s="22">
        <v>0.2</v>
      </c>
      <c r="BA152" s="22" t="s">
        <v>246</v>
      </c>
      <c r="BB152" s="22">
        <v>0.06</v>
      </c>
      <c r="BC152" s="22" t="s">
        <v>78</v>
      </c>
      <c r="BD152" s="22">
        <v>9</v>
      </c>
      <c r="BE152" s="22">
        <v>0.22</v>
      </c>
      <c r="BF152" s="22">
        <v>0.1</v>
      </c>
      <c r="BG152" s="22">
        <v>5</v>
      </c>
      <c r="BH152" s="22" t="s">
        <v>82</v>
      </c>
      <c r="BI152" s="22" t="s">
        <v>83</v>
      </c>
      <c r="BJ152" s="24" t="s">
        <v>2945</v>
      </c>
    </row>
    <row r="153" spans="1:62" ht="55.5" customHeight="1">
      <c r="A153" t="s">
        <v>7697</v>
      </c>
      <c r="B153" t="s">
        <v>3313</v>
      </c>
      <c r="C153">
        <v>1003</v>
      </c>
      <c r="D153" s="24" t="s">
        <v>3314</v>
      </c>
      <c r="E153" s="22">
        <v>0</v>
      </c>
      <c r="F153" s="22">
        <v>339</v>
      </c>
      <c r="G153" s="22">
        <v>80</v>
      </c>
      <c r="H153" s="22">
        <v>79.599999999999994</v>
      </c>
      <c r="I153" s="22" t="s">
        <v>354</v>
      </c>
      <c r="J153" s="22">
        <v>0.3</v>
      </c>
      <c r="K153" s="22" t="s">
        <v>245</v>
      </c>
      <c r="L153" s="22" t="s">
        <v>78</v>
      </c>
      <c r="M153" s="22">
        <v>0.1</v>
      </c>
      <c r="N153" s="22" t="s">
        <v>82</v>
      </c>
      <c r="O153" s="22" t="s">
        <v>81</v>
      </c>
      <c r="P153" s="22" t="s">
        <v>82</v>
      </c>
      <c r="Q153" s="22">
        <v>19.3</v>
      </c>
      <c r="R153" s="22" t="s">
        <v>80</v>
      </c>
      <c r="S153" s="22">
        <v>0.6</v>
      </c>
      <c r="T153" s="22" t="s">
        <v>82</v>
      </c>
      <c r="U153" s="22">
        <v>19.8</v>
      </c>
      <c r="V153" s="22" t="s">
        <v>82</v>
      </c>
      <c r="W153" s="22">
        <v>0.2</v>
      </c>
      <c r="X153" s="22">
        <v>2</v>
      </c>
      <c r="Y153" s="22">
        <v>60</v>
      </c>
      <c r="Z153" s="22">
        <v>22</v>
      </c>
      <c r="AA153" s="22">
        <v>5</v>
      </c>
      <c r="AB153" s="22">
        <v>3</v>
      </c>
      <c r="AC153" s="22">
        <v>0.1</v>
      </c>
      <c r="AD153" s="22">
        <v>0.1</v>
      </c>
      <c r="AE153" s="22">
        <v>0.17</v>
      </c>
      <c r="AF153" s="22" t="s">
        <v>150</v>
      </c>
      <c r="AG153" s="22"/>
      <c r="AH153" s="22" t="s">
        <v>82</v>
      </c>
      <c r="AI153" s="22" t="s">
        <v>82</v>
      </c>
      <c r="AJ153" s="22" t="s">
        <v>82</v>
      </c>
      <c r="AK153" s="22" t="s">
        <v>82</v>
      </c>
      <c r="AL153" s="22" t="s">
        <v>78</v>
      </c>
      <c r="AM153" s="22" t="s">
        <v>83</v>
      </c>
      <c r="AN153" s="22">
        <v>320</v>
      </c>
      <c r="AO153" s="22">
        <v>310</v>
      </c>
      <c r="AP153" s="22">
        <v>470</v>
      </c>
      <c r="AQ153" s="22">
        <v>39</v>
      </c>
      <c r="AR153" s="22" t="s">
        <v>78</v>
      </c>
      <c r="AS153" s="22">
        <v>0.2</v>
      </c>
      <c r="AT153" s="22" t="s">
        <v>83</v>
      </c>
      <c r="AU153" s="22" t="s">
        <v>83</v>
      </c>
      <c r="AV153" s="22" t="s">
        <v>83</v>
      </c>
      <c r="AW153" s="22" t="s">
        <v>82</v>
      </c>
      <c r="AX153" s="22">
        <v>0.01</v>
      </c>
      <c r="AY153" s="22">
        <v>0.01</v>
      </c>
      <c r="AZ153" s="22">
        <v>0.2</v>
      </c>
      <c r="BA153" s="22" t="s">
        <v>246</v>
      </c>
      <c r="BB153" s="22">
        <v>0.02</v>
      </c>
      <c r="BC153" s="22" t="s">
        <v>78</v>
      </c>
      <c r="BD153" s="22">
        <v>9</v>
      </c>
      <c r="BE153" s="22" t="s">
        <v>83</v>
      </c>
      <c r="BF153" s="22" t="s">
        <v>82</v>
      </c>
      <c r="BG153" s="22" t="s">
        <v>84</v>
      </c>
      <c r="BH153" s="22" t="s">
        <v>82</v>
      </c>
      <c r="BI153" s="22" t="s">
        <v>83</v>
      </c>
      <c r="BJ153" s="24" t="s">
        <v>3315</v>
      </c>
    </row>
    <row r="154" spans="1:62" ht="42" customHeight="1">
      <c r="A154" t="s">
        <v>7697</v>
      </c>
      <c r="B154" t="s">
        <v>3316</v>
      </c>
      <c r="C154">
        <v>1004</v>
      </c>
      <c r="D154" s="24" t="s">
        <v>3317</v>
      </c>
      <c r="E154" s="22">
        <v>15</v>
      </c>
      <c r="F154" s="22">
        <v>247</v>
      </c>
      <c r="G154" s="22">
        <v>58</v>
      </c>
      <c r="H154" s="22">
        <v>83.5</v>
      </c>
      <c r="I154" s="22">
        <v>0.2</v>
      </c>
      <c r="J154" s="22">
        <v>0.4</v>
      </c>
      <c r="K154" s="22" t="s">
        <v>84</v>
      </c>
      <c r="L154" s="22" t="s">
        <v>83</v>
      </c>
      <c r="M154" s="22">
        <v>0.1</v>
      </c>
      <c r="N154" s="22" t="s">
        <v>1531</v>
      </c>
      <c r="O154" s="22" t="s">
        <v>80</v>
      </c>
      <c r="P154" s="22" t="s">
        <v>1531</v>
      </c>
      <c r="Q154" s="22">
        <v>14.8</v>
      </c>
      <c r="R154" s="22" t="s">
        <v>81</v>
      </c>
      <c r="S154" s="22">
        <v>0.5</v>
      </c>
      <c r="T154" s="22" t="s">
        <v>83</v>
      </c>
      <c r="U154" s="22">
        <v>15.7</v>
      </c>
      <c r="V154" s="22">
        <v>0.6</v>
      </c>
      <c r="W154" s="22">
        <v>0.3</v>
      </c>
      <c r="X154" s="22">
        <v>1</v>
      </c>
      <c r="Y154" s="22">
        <v>130</v>
      </c>
      <c r="Z154" s="22">
        <v>6</v>
      </c>
      <c r="AA154" s="22">
        <v>6</v>
      </c>
      <c r="AB154" s="22">
        <v>15</v>
      </c>
      <c r="AC154" s="22">
        <v>0.1</v>
      </c>
      <c r="AD154" s="22">
        <v>0.1</v>
      </c>
      <c r="AE154" s="22">
        <v>0.05</v>
      </c>
      <c r="AF154" s="22">
        <v>0.12</v>
      </c>
      <c r="AG154" s="22"/>
      <c r="AH154" s="22" t="s">
        <v>83</v>
      </c>
      <c r="AI154" s="22" t="s">
        <v>83</v>
      </c>
      <c r="AJ154" s="22" t="s">
        <v>83</v>
      </c>
      <c r="AK154" s="22" t="s">
        <v>84</v>
      </c>
      <c r="AL154" s="22" t="s">
        <v>78</v>
      </c>
      <c r="AM154" s="22" t="s">
        <v>83</v>
      </c>
      <c r="AN154" s="22">
        <v>21</v>
      </c>
      <c r="AO154" s="22" t="s">
        <v>83</v>
      </c>
      <c r="AP154" s="22">
        <v>21</v>
      </c>
      <c r="AQ154" s="22">
        <v>2</v>
      </c>
      <c r="AR154" s="22" t="s">
        <v>78</v>
      </c>
      <c r="AS154" s="22">
        <v>0.1</v>
      </c>
      <c r="AT154" s="22" t="s">
        <v>83</v>
      </c>
      <c r="AU154" s="22">
        <v>0.2</v>
      </c>
      <c r="AV154" s="22" t="s">
        <v>83</v>
      </c>
      <c r="AW154" s="22" t="s">
        <v>82</v>
      </c>
      <c r="AX154" s="22">
        <v>0.04</v>
      </c>
      <c r="AY154" s="22">
        <v>0.01</v>
      </c>
      <c r="AZ154" s="22">
        <v>0.1</v>
      </c>
      <c r="BA154" s="22">
        <v>0.1</v>
      </c>
      <c r="BB154" s="22">
        <v>0.04</v>
      </c>
      <c r="BC154" s="22" t="s">
        <v>78</v>
      </c>
      <c r="BD154" s="22">
        <v>4</v>
      </c>
      <c r="BE154" s="22" t="s">
        <v>150</v>
      </c>
      <c r="BF154" s="22">
        <v>0.7</v>
      </c>
      <c r="BG154" s="22">
        <v>2</v>
      </c>
      <c r="BH154" s="22" t="s">
        <v>82</v>
      </c>
      <c r="BI154" s="22" t="s">
        <v>83</v>
      </c>
      <c r="BJ154" s="24" t="s">
        <v>3318</v>
      </c>
    </row>
    <row r="155" spans="1:62" ht="33.75" customHeight="1">
      <c r="A155" t="s">
        <v>7697</v>
      </c>
      <c r="B155" t="s">
        <v>3319</v>
      </c>
      <c r="C155">
        <v>1005</v>
      </c>
      <c r="D155" s="24" t="s">
        <v>3320</v>
      </c>
      <c r="E155" s="22">
        <v>0</v>
      </c>
      <c r="F155" s="22">
        <v>296</v>
      </c>
      <c r="G155" s="22">
        <v>69</v>
      </c>
      <c r="H155" s="22">
        <v>81.7</v>
      </c>
      <c r="I155" s="22">
        <v>0.4</v>
      </c>
      <c r="J155" s="22">
        <v>0.6</v>
      </c>
      <c r="K155" s="22" t="s">
        <v>84</v>
      </c>
      <c r="L155" s="22" t="s">
        <v>78</v>
      </c>
      <c r="M155" s="22">
        <v>0.2</v>
      </c>
      <c r="N155" s="22" t="s">
        <v>222</v>
      </c>
      <c r="O155" s="22" t="s">
        <v>80</v>
      </c>
      <c r="P155" s="22" t="s">
        <v>222</v>
      </c>
      <c r="Q155" s="22">
        <v>15.7</v>
      </c>
      <c r="R155" s="22" t="s">
        <v>81</v>
      </c>
      <c r="S155" s="22">
        <v>0.9</v>
      </c>
      <c r="T155" s="22" t="s">
        <v>83</v>
      </c>
      <c r="U155" s="22">
        <v>16.899999999999999</v>
      </c>
      <c r="V155" s="22">
        <v>0.7</v>
      </c>
      <c r="W155" s="22">
        <v>0.5</v>
      </c>
      <c r="X155" s="22" t="s">
        <v>83</v>
      </c>
      <c r="Y155" s="22">
        <v>220</v>
      </c>
      <c r="Z155" s="22">
        <v>8</v>
      </c>
      <c r="AA155" s="22">
        <v>7</v>
      </c>
      <c r="AB155" s="22">
        <v>23</v>
      </c>
      <c r="AC155" s="22">
        <v>0.2</v>
      </c>
      <c r="AD155" s="22" t="s">
        <v>84</v>
      </c>
      <c r="AE155" s="22">
        <v>7.0000000000000007E-2</v>
      </c>
      <c r="AF155" s="22">
        <v>0.03</v>
      </c>
      <c r="AG155" s="22"/>
      <c r="AH155" s="22" t="s">
        <v>83</v>
      </c>
      <c r="AI155" s="22" t="s">
        <v>83</v>
      </c>
      <c r="AJ155" s="22" t="s">
        <v>83</v>
      </c>
      <c r="AK155" s="22">
        <v>1</v>
      </c>
      <c r="AL155" s="22" t="s">
        <v>78</v>
      </c>
      <c r="AM155" s="22" t="s">
        <v>84</v>
      </c>
      <c r="AN155" s="22">
        <v>39</v>
      </c>
      <c r="AO155" s="22" t="s">
        <v>83</v>
      </c>
      <c r="AP155" s="22">
        <v>39</v>
      </c>
      <c r="AQ155" s="22">
        <v>3</v>
      </c>
      <c r="AR155" s="22" t="s">
        <v>78</v>
      </c>
      <c r="AS155" s="22">
        <v>0.4</v>
      </c>
      <c r="AT155" s="22" t="s">
        <v>83</v>
      </c>
      <c r="AU155" s="22">
        <v>0.2</v>
      </c>
      <c r="AV155" s="22" t="s">
        <v>83</v>
      </c>
      <c r="AW155" s="22">
        <v>22</v>
      </c>
      <c r="AX155" s="22">
        <v>0.05</v>
      </c>
      <c r="AY155" s="22">
        <v>0.01</v>
      </c>
      <c r="AZ155" s="22">
        <v>0.2</v>
      </c>
      <c r="BA155" s="22">
        <v>0.2</v>
      </c>
      <c r="BB155" s="22">
        <v>0.05</v>
      </c>
      <c r="BC155" s="22" t="s">
        <v>78</v>
      </c>
      <c r="BD155" s="22">
        <v>19</v>
      </c>
      <c r="BE155" s="22">
        <v>0.04</v>
      </c>
      <c r="BF155" s="22" t="s">
        <v>85</v>
      </c>
      <c r="BG155" s="22">
        <v>3</v>
      </c>
      <c r="BH155" s="22" t="s">
        <v>82</v>
      </c>
      <c r="BI155" s="22" t="s">
        <v>83</v>
      </c>
      <c r="BJ155" s="24" t="s">
        <v>3321</v>
      </c>
    </row>
    <row r="156" spans="1:62" ht="42" customHeight="1">
      <c r="A156" t="s">
        <v>7697</v>
      </c>
      <c r="B156" t="s">
        <v>3322</v>
      </c>
      <c r="C156">
        <v>1006</v>
      </c>
      <c r="D156" s="24" t="s">
        <v>3323</v>
      </c>
      <c r="E156" s="22">
        <v>0</v>
      </c>
      <c r="F156" s="22">
        <v>1374</v>
      </c>
      <c r="G156" s="22">
        <v>324</v>
      </c>
      <c r="H156" s="22">
        <v>14.5</v>
      </c>
      <c r="I156" s="22" t="s">
        <v>145</v>
      </c>
      <c r="J156" s="22">
        <v>2.7</v>
      </c>
      <c r="K156" s="22" t="s">
        <v>245</v>
      </c>
      <c r="L156" s="22" t="s">
        <v>78</v>
      </c>
      <c r="M156" s="22">
        <v>0.2</v>
      </c>
      <c r="N156" s="22" t="s">
        <v>7806</v>
      </c>
      <c r="O156" s="22" t="s">
        <v>81</v>
      </c>
      <c r="P156" s="22" t="s">
        <v>7806</v>
      </c>
      <c r="Q156" s="22">
        <v>75.900000000000006</v>
      </c>
      <c r="R156" s="22" t="s">
        <v>80</v>
      </c>
      <c r="S156" s="22">
        <v>4.0999999999999996</v>
      </c>
      <c r="T156" s="22" t="s">
        <v>83</v>
      </c>
      <c r="U156" s="22">
        <v>80.3</v>
      </c>
      <c r="V156" s="22">
        <v>1.2</v>
      </c>
      <c r="W156" s="22">
        <v>1.9</v>
      </c>
      <c r="X156" s="22">
        <v>12</v>
      </c>
      <c r="Y156" s="22">
        <v>740</v>
      </c>
      <c r="Z156" s="22">
        <v>65</v>
      </c>
      <c r="AA156" s="22">
        <v>31</v>
      </c>
      <c r="AB156" s="22">
        <v>90</v>
      </c>
      <c r="AC156" s="22">
        <v>2.2999999999999998</v>
      </c>
      <c r="AD156" s="22">
        <v>0.3</v>
      </c>
      <c r="AE156" s="22">
        <v>0.39</v>
      </c>
      <c r="AF156" s="22" t="s">
        <v>99</v>
      </c>
      <c r="AG156" s="22"/>
      <c r="AH156" s="22">
        <v>3</v>
      </c>
      <c r="AI156" s="22" t="s">
        <v>84</v>
      </c>
      <c r="AJ156" s="22">
        <v>9</v>
      </c>
      <c r="AK156" s="22">
        <v>12</v>
      </c>
      <c r="AL156" s="22" t="s">
        <v>78</v>
      </c>
      <c r="AM156" s="22" t="s">
        <v>83</v>
      </c>
      <c r="AN156" s="22">
        <v>11</v>
      </c>
      <c r="AO156" s="22" t="s">
        <v>83</v>
      </c>
      <c r="AP156" s="22">
        <v>11</v>
      </c>
      <c r="AQ156" s="22">
        <v>1</v>
      </c>
      <c r="AR156" s="22" t="s">
        <v>78</v>
      </c>
      <c r="AS156" s="22">
        <v>0.5</v>
      </c>
      <c r="AT156" s="22" t="s">
        <v>83</v>
      </c>
      <c r="AU156" s="22">
        <v>0.3</v>
      </c>
      <c r="AV156" s="22" t="s">
        <v>83</v>
      </c>
      <c r="AW156" s="22" t="s">
        <v>82</v>
      </c>
      <c r="AX156" s="22">
        <v>0.12</v>
      </c>
      <c r="AY156" s="22">
        <v>0.03</v>
      </c>
      <c r="AZ156" s="22">
        <v>0.6</v>
      </c>
      <c r="BA156" s="22" t="s">
        <v>216</v>
      </c>
      <c r="BB156" s="22">
        <v>0.23</v>
      </c>
      <c r="BC156" s="22" t="s">
        <v>78</v>
      </c>
      <c r="BD156" s="22">
        <v>9</v>
      </c>
      <c r="BE156" s="22">
        <v>0.17</v>
      </c>
      <c r="BF156" s="22">
        <v>4.3</v>
      </c>
      <c r="BG156" s="22" t="s">
        <v>84</v>
      </c>
      <c r="BH156" s="22" t="s">
        <v>82</v>
      </c>
      <c r="BI156" s="22" t="s">
        <v>84</v>
      </c>
      <c r="BJ156" s="24" t="s">
        <v>3324</v>
      </c>
    </row>
    <row r="157" spans="1:62" ht="42" customHeight="1">
      <c r="A157" t="s">
        <v>7697</v>
      </c>
      <c r="B157" t="s">
        <v>3325</v>
      </c>
      <c r="C157">
        <v>1007</v>
      </c>
      <c r="D157" s="24" t="s">
        <v>3326</v>
      </c>
      <c r="E157" s="22">
        <v>0</v>
      </c>
      <c r="F157" s="22">
        <v>231</v>
      </c>
      <c r="G157" s="22">
        <v>54</v>
      </c>
      <c r="H157" s="22">
        <v>84.8</v>
      </c>
      <c r="I157" s="22" t="s">
        <v>246</v>
      </c>
      <c r="J157" s="22">
        <v>0.3</v>
      </c>
      <c r="K157" s="22" t="s">
        <v>245</v>
      </c>
      <c r="L157" s="22" t="s">
        <v>78</v>
      </c>
      <c r="M157" s="22">
        <v>0.2</v>
      </c>
      <c r="N157" s="22" t="s">
        <v>7799</v>
      </c>
      <c r="O157" s="22" t="s">
        <v>80</v>
      </c>
      <c r="P157" s="22" t="s">
        <v>7799</v>
      </c>
      <c r="Q157" s="22">
        <v>14.4</v>
      </c>
      <c r="R157" s="22" t="s">
        <v>81</v>
      </c>
      <c r="S157" s="22">
        <v>0.1</v>
      </c>
      <c r="T157" s="22" t="s">
        <v>82</v>
      </c>
      <c r="U157" s="22">
        <v>14.3</v>
      </c>
      <c r="V157" s="22" t="s">
        <v>82</v>
      </c>
      <c r="W157" s="22">
        <v>0.2</v>
      </c>
      <c r="X157" s="22">
        <v>1</v>
      </c>
      <c r="Y157" s="22">
        <v>30</v>
      </c>
      <c r="Z157" s="22">
        <v>3</v>
      </c>
      <c r="AA157" s="22">
        <v>14</v>
      </c>
      <c r="AB157" s="22">
        <v>7</v>
      </c>
      <c r="AC157" s="22">
        <v>0.1</v>
      </c>
      <c r="AD157" s="22">
        <v>0.1</v>
      </c>
      <c r="AE157" s="22">
        <v>0.02</v>
      </c>
      <c r="AF157" s="22">
        <v>0.13</v>
      </c>
      <c r="AG157" s="22"/>
      <c r="AH157" s="22" t="s">
        <v>83</v>
      </c>
      <c r="AI157" s="22" t="s">
        <v>83</v>
      </c>
      <c r="AJ157" s="22">
        <v>9</v>
      </c>
      <c r="AK157" s="22">
        <v>3</v>
      </c>
      <c r="AL157" s="22" t="s">
        <v>78</v>
      </c>
      <c r="AM157" s="22" t="s">
        <v>83</v>
      </c>
      <c r="AN157" s="22" t="s">
        <v>83</v>
      </c>
      <c r="AO157" s="22" t="s">
        <v>83</v>
      </c>
      <c r="AP157" s="22" t="s">
        <v>83</v>
      </c>
      <c r="AQ157" s="22" t="s">
        <v>78</v>
      </c>
      <c r="AR157" s="22" t="s">
        <v>78</v>
      </c>
      <c r="AS157" s="22" t="s">
        <v>83</v>
      </c>
      <c r="AT157" s="22" t="s">
        <v>83</v>
      </c>
      <c r="AU157" s="22" t="s">
        <v>83</v>
      </c>
      <c r="AV157" s="22" t="s">
        <v>83</v>
      </c>
      <c r="AW157" s="22" t="s">
        <v>82</v>
      </c>
      <c r="AX157" s="22">
        <v>0.02</v>
      </c>
      <c r="AY157" s="22">
        <v>0.01</v>
      </c>
      <c r="AZ157" s="22">
        <v>0.1</v>
      </c>
      <c r="BA157" s="22" t="s">
        <v>245</v>
      </c>
      <c r="BB157" s="22">
        <v>0.05</v>
      </c>
      <c r="BC157" s="22" t="s">
        <v>78</v>
      </c>
      <c r="BD157" s="22">
        <v>1</v>
      </c>
      <c r="BE157" s="22">
        <v>0.06</v>
      </c>
      <c r="BF157" s="22">
        <v>1.9</v>
      </c>
      <c r="BG157" s="22" t="s">
        <v>84</v>
      </c>
      <c r="BH157" s="22" t="s">
        <v>82</v>
      </c>
      <c r="BI157" s="22" t="s">
        <v>83</v>
      </c>
      <c r="BJ157" s="24" t="s">
        <v>3327</v>
      </c>
    </row>
    <row r="158" spans="1:62" ht="42" customHeight="1">
      <c r="A158" t="s">
        <v>7697</v>
      </c>
      <c r="B158" t="s">
        <v>3328</v>
      </c>
      <c r="C158">
        <v>1008</v>
      </c>
      <c r="D158" s="24" t="s">
        <v>3329</v>
      </c>
      <c r="E158" s="22">
        <v>0</v>
      </c>
      <c r="F158" s="22">
        <v>197</v>
      </c>
      <c r="G158" s="22">
        <v>46</v>
      </c>
      <c r="H158" s="22">
        <v>87.2</v>
      </c>
      <c r="I158" s="22" t="s">
        <v>246</v>
      </c>
      <c r="J158" s="22">
        <v>0.3</v>
      </c>
      <c r="K158" s="22" t="s">
        <v>245</v>
      </c>
      <c r="L158" s="22" t="s">
        <v>78</v>
      </c>
      <c r="M158" s="22">
        <v>0.3</v>
      </c>
      <c r="N158" s="22" t="s">
        <v>131</v>
      </c>
      <c r="O158" s="22" t="s">
        <v>80</v>
      </c>
      <c r="P158" s="22" t="s">
        <v>131</v>
      </c>
      <c r="Q158" s="22">
        <v>12.1</v>
      </c>
      <c r="R158" s="22" t="s">
        <v>81</v>
      </c>
      <c r="S158" s="22">
        <v>0.1</v>
      </c>
      <c r="T158" s="22" t="s">
        <v>82</v>
      </c>
      <c r="U158" s="22" t="s">
        <v>475</v>
      </c>
      <c r="V158" s="22" t="s">
        <v>82</v>
      </c>
      <c r="W158" s="22">
        <v>0.1</v>
      </c>
      <c r="X158" s="22">
        <v>2</v>
      </c>
      <c r="Y158" s="22">
        <v>24</v>
      </c>
      <c r="Z158" s="22">
        <v>5</v>
      </c>
      <c r="AA158" s="22">
        <v>9</v>
      </c>
      <c r="AB158" s="22">
        <v>7</v>
      </c>
      <c r="AC158" s="22">
        <v>0.3</v>
      </c>
      <c r="AD158" s="22" t="s">
        <v>84</v>
      </c>
      <c r="AE158" s="22">
        <v>0.02</v>
      </c>
      <c r="AF158" s="22">
        <v>7.0000000000000007E-2</v>
      </c>
      <c r="AG158" s="22"/>
      <c r="AH158" s="22" t="s">
        <v>84</v>
      </c>
      <c r="AI158" s="22" t="s">
        <v>83</v>
      </c>
      <c r="AJ158" s="22">
        <v>1</v>
      </c>
      <c r="AK158" s="22">
        <v>1</v>
      </c>
      <c r="AL158" s="22" t="s">
        <v>78</v>
      </c>
      <c r="AM158" s="22" t="s">
        <v>83</v>
      </c>
      <c r="AN158" s="22" t="s">
        <v>83</v>
      </c>
      <c r="AO158" s="22" t="s">
        <v>83</v>
      </c>
      <c r="AP158" s="22" t="s">
        <v>83</v>
      </c>
      <c r="AQ158" s="22" t="s">
        <v>78</v>
      </c>
      <c r="AR158" s="22" t="s">
        <v>78</v>
      </c>
      <c r="AS158" s="22" t="s">
        <v>83</v>
      </c>
      <c r="AT158" s="22" t="s">
        <v>83</v>
      </c>
      <c r="AU158" s="22" t="s">
        <v>83</v>
      </c>
      <c r="AV158" s="22" t="s">
        <v>83</v>
      </c>
      <c r="AW158" s="22" t="s">
        <v>82</v>
      </c>
      <c r="AX158" s="22">
        <v>0.02</v>
      </c>
      <c r="AY158" s="22" t="s">
        <v>84</v>
      </c>
      <c r="AZ158" s="22">
        <v>0.2</v>
      </c>
      <c r="BA158" s="22" t="s">
        <v>354</v>
      </c>
      <c r="BB158" s="22">
        <v>0.06</v>
      </c>
      <c r="BC158" s="22" t="s">
        <v>78</v>
      </c>
      <c r="BD158" s="22">
        <v>1</v>
      </c>
      <c r="BE158" s="22">
        <v>0.04</v>
      </c>
      <c r="BF158" s="22">
        <v>1.7</v>
      </c>
      <c r="BG158" s="22" t="s">
        <v>84</v>
      </c>
      <c r="BH158" s="22" t="s">
        <v>82</v>
      </c>
      <c r="BI158" s="22" t="s">
        <v>83</v>
      </c>
      <c r="BJ158" s="24" t="s">
        <v>3330</v>
      </c>
    </row>
    <row r="159" spans="1:62" ht="33.75" customHeight="1">
      <c r="A159" t="s">
        <v>7697</v>
      </c>
      <c r="B159" t="s">
        <v>3331</v>
      </c>
      <c r="C159">
        <v>1009</v>
      </c>
      <c r="D159" s="24" t="s">
        <v>3332</v>
      </c>
      <c r="E159" s="22">
        <v>0</v>
      </c>
      <c r="F159" s="22">
        <v>222</v>
      </c>
      <c r="G159" s="22">
        <v>52</v>
      </c>
      <c r="H159" s="22">
        <v>86.8</v>
      </c>
      <c r="I159" s="22" t="s">
        <v>354</v>
      </c>
      <c r="J159" s="22">
        <v>0.2</v>
      </c>
      <c r="K159" s="22" t="s">
        <v>84</v>
      </c>
      <c r="L159" s="22" t="s">
        <v>78</v>
      </c>
      <c r="M159" s="22" t="s">
        <v>84</v>
      </c>
      <c r="N159" s="22" t="s">
        <v>82</v>
      </c>
      <c r="O159" s="22" t="s">
        <v>81</v>
      </c>
      <c r="P159" s="22" t="s">
        <v>82</v>
      </c>
      <c r="Q159" s="22">
        <v>12.8</v>
      </c>
      <c r="R159" s="22" t="s">
        <v>80</v>
      </c>
      <c r="S159" s="22">
        <v>0.1</v>
      </c>
      <c r="T159" s="22" t="s">
        <v>82</v>
      </c>
      <c r="U159" s="22">
        <v>12.9</v>
      </c>
      <c r="V159" s="22" t="s">
        <v>82</v>
      </c>
      <c r="W159" s="22">
        <v>0.1</v>
      </c>
      <c r="X159" s="22">
        <v>15</v>
      </c>
      <c r="Y159" s="22">
        <v>17</v>
      </c>
      <c r="Z159" s="22">
        <v>4</v>
      </c>
      <c r="AA159" s="22">
        <v>6</v>
      </c>
      <c r="AB159" s="22">
        <v>5</v>
      </c>
      <c r="AC159" s="22">
        <v>0.1</v>
      </c>
      <c r="AD159" s="22" t="s">
        <v>84</v>
      </c>
      <c r="AE159" s="22">
        <v>0.01</v>
      </c>
      <c r="AF159" s="22">
        <v>0.11</v>
      </c>
      <c r="AG159" s="22"/>
      <c r="AH159" s="22" t="s">
        <v>82</v>
      </c>
      <c r="AI159" s="22" t="s">
        <v>82</v>
      </c>
      <c r="AJ159" s="22" t="s">
        <v>82</v>
      </c>
      <c r="AK159" s="22" t="s">
        <v>82</v>
      </c>
      <c r="AL159" s="22" t="s">
        <v>78</v>
      </c>
      <c r="AM159" s="22" t="s">
        <v>83</v>
      </c>
      <c r="AN159" s="22" t="s">
        <v>83</v>
      </c>
      <c r="AO159" s="22" t="s">
        <v>83</v>
      </c>
      <c r="AP159" s="22" t="s">
        <v>83</v>
      </c>
      <c r="AQ159" s="22" t="s">
        <v>78</v>
      </c>
      <c r="AR159" s="22" t="s">
        <v>78</v>
      </c>
      <c r="AS159" s="22" t="s">
        <v>83</v>
      </c>
      <c r="AT159" s="22" t="s">
        <v>83</v>
      </c>
      <c r="AU159" s="22" t="s">
        <v>83</v>
      </c>
      <c r="AV159" s="22" t="s">
        <v>83</v>
      </c>
      <c r="AW159" s="22" t="s">
        <v>78</v>
      </c>
      <c r="AX159" s="22" t="s">
        <v>84</v>
      </c>
      <c r="AY159" s="22" t="s">
        <v>83</v>
      </c>
      <c r="AZ159" s="22" t="s">
        <v>84</v>
      </c>
      <c r="BA159" s="22" t="s">
        <v>78</v>
      </c>
      <c r="BB159" s="22">
        <v>0.05</v>
      </c>
      <c r="BC159" s="22" t="s">
        <v>78</v>
      </c>
      <c r="BD159" s="22" t="s">
        <v>84</v>
      </c>
      <c r="BE159" s="22" t="s">
        <v>83</v>
      </c>
      <c r="BF159" s="22" t="s">
        <v>82</v>
      </c>
      <c r="BG159" s="22" t="s">
        <v>83</v>
      </c>
      <c r="BH159" s="22" t="s">
        <v>82</v>
      </c>
      <c r="BI159" s="22" t="s">
        <v>83</v>
      </c>
      <c r="BJ159" s="24" t="s">
        <v>3333</v>
      </c>
    </row>
    <row r="160" spans="1:62" ht="33.75" customHeight="1">
      <c r="A160" t="s">
        <v>7697</v>
      </c>
      <c r="B160" t="s">
        <v>3334</v>
      </c>
      <c r="C160">
        <v>1010</v>
      </c>
      <c r="D160" s="24" t="s">
        <v>3335</v>
      </c>
      <c r="E160" s="22">
        <v>0</v>
      </c>
      <c r="F160" s="22">
        <v>223</v>
      </c>
      <c r="G160" s="22">
        <v>52</v>
      </c>
      <c r="H160" s="22">
        <v>86.9</v>
      </c>
      <c r="I160" s="22" t="s">
        <v>82</v>
      </c>
      <c r="J160" s="22" t="s">
        <v>84</v>
      </c>
      <c r="K160" s="22" t="s">
        <v>84</v>
      </c>
      <c r="L160" s="22" t="s">
        <v>78</v>
      </c>
      <c r="M160" s="22" t="s">
        <v>84</v>
      </c>
      <c r="N160" s="22" t="s">
        <v>82</v>
      </c>
      <c r="O160" s="22" t="s">
        <v>81</v>
      </c>
      <c r="P160" s="22" t="s">
        <v>82</v>
      </c>
      <c r="Q160" s="22">
        <v>13.1</v>
      </c>
      <c r="R160" s="22" t="s">
        <v>80</v>
      </c>
      <c r="S160" s="22" t="s">
        <v>84</v>
      </c>
      <c r="T160" s="22" t="s">
        <v>82</v>
      </c>
      <c r="U160" s="22">
        <v>13.1</v>
      </c>
      <c r="V160" s="22" t="s">
        <v>82</v>
      </c>
      <c r="W160" s="22" t="s">
        <v>84</v>
      </c>
      <c r="X160" s="22">
        <v>6</v>
      </c>
      <c r="Y160" s="22">
        <v>3</v>
      </c>
      <c r="Z160" s="22">
        <v>3</v>
      </c>
      <c r="AA160" s="22">
        <v>1</v>
      </c>
      <c r="AB160" s="22">
        <v>1</v>
      </c>
      <c r="AC160" s="22">
        <v>0.1</v>
      </c>
      <c r="AD160" s="22" t="s">
        <v>84</v>
      </c>
      <c r="AE160" s="22">
        <v>0.01</v>
      </c>
      <c r="AF160" s="22">
        <v>0.08</v>
      </c>
      <c r="AG160" s="22"/>
      <c r="AH160" s="22" t="s">
        <v>82</v>
      </c>
      <c r="AI160" s="22" t="s">
        <v>82</v>
      </c>
      <c r="AJ160" s="22" t="s">
        <v>82</v>
      </c>
      <c r="AK160" s="22" t="s">
        <v>82</v>
      </c>
      <c r="AL160" s="22" t="s">
        <v>78</v>
      </c>
      <c r="AM160" s="22" t="s">
        <v>83</v>
      </c>
      <c r="AN160" s="22" t="s">
        <v>83</v>
      </c>
      <c r="AO160" s="22" t="s">
        <v>83</v>
      </c>
      <c r="AP160" s="22" t="s">
        <v>83</v>
      </c>
      <c r="AQ160" s="22" t="s">
        <v>78</v>
      </c>
      <c r="AR160" s="22" t="s">
        <v>78</v>
      </c>
      <c r="AS160" s="22" t="s">
        <v>83</v>
      </c>
      <c r="AT160" s="22" t="s">
        <v>83</v>
      </c>
      <c r="AU160" s="22" t="s">
        <v>83</v>
      </c>
      <c r="AV160" s="22" t="s">
        <v>83</v>
      </c>
      <c r="AW160" s="22" t="s">
        <v>78</v>
      </c>
      <c r="AX160" s="22" t="s">
        <v>83</v>
      </c>
      <c r="AY160" s="22" t="s">
        <v>83</v>
      </c>
      <c r="AZ160" s="22" t="s">
        <v>83</v>
      </c>
      <c r="BA160" s="22" t="s">
        <v>83</v>
      </c>
      <c r="BB160" s="22">
        <v>0.01</v>
      </c>
      <c r="BC160" s="22" t="s">
        <v>78</v>
      </c>
      <c r="BD160" s="22" t="s">
        <v>84</v>
      </c>
      <c r="BE160" s="22" t="s">
        <v>83</v>
      </c>
      <c r="BF160" s="22" t="s">
        <v>82</v>
      </c>
      <c r="BG160" s="22" t="s">
        <v>83</v>
      </c>
      <c r="BH160" s="22" t="s">
        <v>82</v>
      </c>
      <c r="BI160" s="22" t="s">
        <v>83</v>
      </c>
      <c r="BJ160" s="24" t="s">
        <v>3333</v>
      </c>
    </row>
    <row r="161" spans="1:62" ht="42" customHeight="1">
      <c r="A161" t="s">
        <v>7697</v>
      </c>
      <c r="B161" t="s">
        <v>3336</v>
      </c>
      <c r="C161">
        <v>1011</v>
      </c>
      <c r="D161" s="24" t="s">
        <v>3337</v>
      </c>
      <c r="E161" s="22">
        <v>0</v>
      </c>
      <c r="F161" s="22">
        <v>354</v>
      </c>
      <c r="G161" s="22">
        <v>83</v>
      </c>
      <c r="H161" s="22">
        <v>78.900000000000006</v>
      </c>
      <c r="I161" s="22" t="s">
        <v>246</v>
      </c>
      <c r="J161" s="22">
        <v>0.4</v>
      </c>
      <c r="K161" s="22" t="s">
        <v>84</v>
      </c>
      <c r="L161" s="22" t="s">
        <v>78</v>
      </c>
      <c r="M161" s="22">
        <v>0.1</v>
      </c>
      <c r="N161" s="22" t="s">
        <v>82</v>
      </c>
      <c r="O161" s="22" t="s">
        <v>81</v>
      </c>
      <c r="P161" s="22" t="s">
        <v>82</v>
      </c>
      <c r="Q161" s="22">
        <v>20.399999999999999</v>
      </c>
      <c r="R161" s="22" t="s">
        <v>80</v>
      </c>
      <c r="S161" s="22">
        <v>0.2</v>
      </c>
      <c r="T161" s="22" t="s">
        <v>82</v>
      </c>
      <c r="U161" s="22">
        <v>20.399999999999999</v>
      </c>
      <c r="V161" s="22" t="s">
        <v>82</v>
      </c>
      <c r="W161" s="22">
        <v>0.2</v>
      </c>
      <c r="X161" s="22">
        <v>3</v>
      </c>
      <c r="Y161" s="22">
        <v>88</v>
      </c>
      <c r="Z161" s="22">
        <v>10</v>
      </c>
      <c r="AA161" s="22">
        <v>4</v>
      </c>
      <c r="AB161" s="22">
        <v>10</v>
      </c>
      <c r="AC161" s="22">
        <v>0.9</v>
      </c>
      <c r="AD161" s="22">
        <v>0.2</v>
      </c>
      <c r="AE161" s="22">
        <v>0.09</v>
      </c>
      <c r="AF161" s="22">
        <v>0.02</v>
      </c>
      <c r="AG161" s="22"/>
      <c r="AH161" s="22" t="s">
        <v>82</v>
      </c>
      <c r="AI161" s="22" t="s">
        <v>82</v>
      </c>
      <c r="AJ161" s="22" t="s">
        <v>82</v>
      </c>
      <c r="AK161" s="22" t="s">
        <v>82</v>
      </c>
      <c r="AL161" s="22" t="s">
        <v>83</v>
      </c>
      <c r="AM161" s="22" t="s">
        <v>82</v>
      </c>
      <c r="AN161" s="22" t="s">
        <v>82</v>
      </c>
      <c r="AO161" s="22" t="s">
        <v>82</v>
      </c>
      <c r="AP161" s="22">
        <v>10</v>
      </c>
      <c r="AQ161" s="22">
        <v>1</v>
      </c>
      <c r="AR161" s="22" t="s">
        <v>78</v>
      </c>
      <c r="AS161" s="22">
        <v>0.2</v>
      </c>
      <c r="AT161" s="22" t="s">
        <v>83</v>
      </c>
      <c r="AU161" s="22">
        <v>0.1</v>
      </c>
      <c r="AV161" s="22" t="s">
        <v>83</v>
      </c>
      <c r="AW161" s="22" t="s">
        <v>82</v>
      </c>
      <c r="AX161" s="22">
        <v>0.02</v>
      </c>
      <c r="AY161" s="22">
        <v>0.01</v>
      </c>
      <c r="AZ161" s="22">
        <v>0.1</v>
      </c>
      <c r="BA161" s="22" t="s">
        <v>245</v>
      </c>
      <c r="BB161" s="22">
        <v>0.03</v>
      </c>
      <c r="BC161" s="22" t="s">
        <v>78</v>
      </c>
      <c r="BD161" s="22">
        <v>2</v>
      </c>
      <c r="BE161" s="22" t="s">
        <v>83</v>
      </c>
      <c r="BF161" s="22" t="s">
        <v>82</v>
      </c>
      <c r="BG161" s="22" t="s">
        <v>83</v>
      </c>
      <c r="BH161" s="22" t="s">
        <v>82</v>
      </c>
      <c r="BI161" s="22" t="s">
        <v>83</v>
      </c>
      <c r="BJ161" s="24" t="s">
        <v>3338</v>
      </c>
    </row>
    <row r="162" spans="1:62" ht="42" customHeight="1">
      <c r="A162" t="s">
        <v>7697</v>
      </c>
      <c r="B162" t="s">
        <v>3339</v>
      </c>
      <c r="C162">
        <v>1012</v>
      </c>
      <c r="D162" s="24" t="s">
        <v>3340</v>
      </c>
      <c r="E162" s="22">
        <v>0</v>
      </c>
      <c r="F162" s="22">
        <v>803</v>
      </c>
      <c r="G162" s="22">
        <v>189</v>
      </c>
      <c r="H162" s="22">
        <v>51.4</v>
      </c>
      <c r="I162" s="22" t="s">
        <v>246</v>
      </c>
      <c r="J162" s="22">
        <v>0.5</v>
      </c>
      <c r="K162" s="22" t="s">
        <v>84</v>
      </c>
      <c r="L162" s="22" t="s">
        <v>78</v>
      </c>
      <c r="M162" s="22">
        <v>0.1</v>
      </c>
      <c r="N162" s="22" t="s">
        <v>7739</v>
      </c>
      <c r="O162" s="22" t="s">
        <v>80</v>
      </c>
      <c r="P162" s="22" t="s">
        <v>3341</v>
      </c>
      <c r="Q162" s="22">
        <v>46.3</v>
      </c>
      <c r="R162" s="22" t="s">
        <v>81</v>
      </c>
      <c r="S162" s="22">
        <v>1.5</v>
      </c>
      <c r="T162" s="22" t="s">
        <v>82</v>
      </c>
      <c r="U162" s="22">
        <v>47.5</v>
      </c>
      <c r="V162" s="22" t="s">
        <v>82</v>
      </c>
      <c r="W162" s="22">
        <v>0.5</v>
      </c>
      <c r="X162" s="22">
        <v>18</v>
      </c>
      <c r="Y162" s="22">
        <v>130</v>
      </c>
      <c r="Z162" s="22">
        <v>16</v>
      </c>
      <c r="AA162" s="22">
        <v>10</v>
      </c>
      <c r="AB162" s="22">
        <v>23</v>
      </c>
      <c r="AC162" s="22">
        <v>3.3</v>
      </c>
      <c r="AD162" s="22">
        <v>0.1</v>
      </c>
      <c r="AE162" s="22">
        <v>0.11</v>
      </c>
      <c r="AF162" s="22" t="s">
        <v>150</v>
      </c>
      <c r="AG162" s="22"/>
      <c r="AH162" s="22" t="s">
        <v>82</v>
      </c>
      <c r="AI162" s="22" t="s">
        <v>82</v>
      </c>
      <c r="AJ162" s="22" t="s">
        <v>82</v>
      </c>
      <c r="AK162" s="22" t="s">
        <v>82</v>
      </c>
      <c r="AL162" s="22" t="s">
        <v>78</v>
      </c>
      <c r="AM162" s="22" t="s">
        <v>83</v>
      </c>
      <c r="AN162" s="22" t="s">
        <v>83</v>
      </c>
      <c r="AO162" s="22" t="s">
        <v>83</v>
      </c>
      <c r="AP162" s="22" t="s">
        <v>83</v>
      </c>
      <c r="AQ162" s="22" t="s">
        <v>78</v>
      </c>
      <c r="AR162" s="22" t="s">
        <v>78</v>
      </c>
      <c r="AS162" s="22">
        <v>0.2</v>
      </c>
      <c r="AT162" s="22" t="s">
        <v>83</v>
      </c>
      <c r="AU162" s="22">
        <v>0.2</v>
      </c>
      <c r="AV162" s="22" t="s">
        <v>83</v>
      </c>
      <c r="AW162" s="22" t="s">
        <v>82</v>
      </c>
      <c r="AX162" s="22">
        <v>0.02</v>
      </c>
      <c r="AY162" s="22">
        <v>0.01</v>
      </c>
      <c r="AZ162" s="22">
        <v>0.1</v>
      </c>
      <c r="BA162" s="22" t="s">
        <v>245</v>
      </c>
      <c r="BB162" s="22">
        <v>0.04</v>
      </c>
      <c r="BC162" s="22" t="s">
        <v>78</v>
      </c>
      <c r="BD162" s="22">
        <v>2</v>
      </c>
      <c r="BE162" s="22">
        <v>0.11</v>
      </c>
      <c r="BF162" s="22" t="s">
        <v>82</v>
      </c>
      <c r="BG162" s="22" t="s">
        <v>83</v>
      </c>
      <c r="BH162" s="22" t="s">
        <v>82</v>
      </c>
      <c r="BI162" s="22" t="s">
        <v>83</v>
      </c>
      <c r="BJ162" s="24" t="s">
        <v>3342</v>
      </c>
    </row>
    <row r="163" spans="1:62" ht="42" customHeight="1">
      <c r="A163" t="s">
        <v>7697</v>
      </c>
      <c r="B163" t="s">
        <v>3343</v>
      </c>
      <c r="C163">
        <v>1013</v>
      </c>
      <c r="D163" s="24" t="s">
        <v>3344</v>
      </c>
      <c r="E163" s="22">
        <v>0</v>
      </c>
      <c r="F163" s="22">
        <v>201</v>
      </c>
      <c r="G163" s="22">
        <v>48</v>
      </c>
      <c r="H163" s="22">
        <v>86.4</v>
      </c>
      <c r="I163" s="22" t="s">
        <v>246</v>
      </c>
      <c r="J163" s="22">
        <v>0.5</v>
      </c>
      <c r="K163" s="22" t="s">
        <v>245</v>
      </c>
      <c r="L163" s="22" t="s">
        <v>83</v>
      </c>
      <c r="M163" s="22">
        <v>0.1</v>
      </c>
      <c r="N163" s="22" t="s">
        <v>1709</v>
      </c>
      <c r="O163" s="22" t="s">
        <v>81</v>
      </c>
      <c r="P163" s="22" t="s">
        <v>1709</v>
      </c>
      <c r="Q163" s="22">
        <v>9.8000000000000007</v>
      </c>
      <c r="R163" s="22" t="s">
        <v>80</v>
      </c>
      <c r="S163" s="22">
        <v>3.3</v>
      </c>
      <c r="T163" s="22" t="s">
        <v>82</v>
      </c>
      <c r="U163" s="22">
        <v>12.9</v>
      </c>
      <c r="V163" s="22" t="s">
        <v>82</v>
      </c>
      <c r="W163" s="22">
        <v>0.1</v>
      </c>
      <c r="X163" s="22">
        <v>1</v>
      </c>
      <c r="Y163" s="22">
        <v>70</v>
      </c>
      <c r="Z163" s="22">
        <v>8</v>
      </c>
      <c r="AA163" s="22">
        <v>5</v>
      </c>
      <c r="AB163" s="22">
        <v>9</v>
      </c>
      <c r="AC163" s="22">
        <v>0.2</v>
      </c>
      <c r="AD163" s="22">
        <v>0.1</v>
      </c>
      <c r="AE163" s="22">
        <v>0.04</v>
      </c>
      <c r="AF163" s="22">
        <v>0.26</v>
      </c>
      <c r="AG163" s="22"/>
      <c r="AH163" s="22" t="s">
        <v>83</v>
      </c>
      <c r="AI163" s="22" t="s">
        <v>83</v>
      </c>
      <c r="AJ163" s="22" t="s">
        <v>84</v>
      </c>
      <c r="AK163" s="22">
        <v>1</v>
      </c>
      <c r="AL163" s="22" t="s">
        <v>78</v>
      </c>
      <c r="AM163" s="22" t="s">
        <v>83</v>
      </c>
      <c r="AN163" s="22">
        <v>55</v>
      </c>
      <c r="AO163" s="22" t="s">
        <v>83</v>
      </c>
      <c r="AP163" s="22">
        <v>55</v>
      </c>
      <c r="AQ163" s="22">
        <v>5</v>
      </c>
      <c r="AR163" s="22" t="s">
        <v>78</v>
      </c>
      <c r="AS163" s="22">
        <v>1.7</v>
      </c>
      <c r="AT163" s="22" t="s">
        <v>84</v>
      </c>
      <c r="AU163" s="22">
        <v>0.6</v>
      </c>
      <c r="AV163" s="22" t="s">
        <v>84</v>
      </c>
      <c r="AW163" s="22" t="s">
        <v>302</v>
      </c>
      <c r="AX163" s="22">
        <v>0.03</v>
      </c>
      <c r="AY163" s="22">
        <v>0.03</v>
      </c>
      <c r="AZ163" s="22">
        <v>0.2</v>
      </c>
      <c r="BA163" s="22" t="s">
        <v>354</v>
      </c>
      <c r="BB163" s="22">
        <v>0.05</v>
      </c>
      <c r="BC163" s="22" t="s">
        <v>83</v>
      </c>
      <c r="BD163" s="22">
        <v>12</v>
      </c>
      <c r="BE163" s="22">
        <v>0.12</v>
      </c>
      <c r="BF163" s="22">
        <v>1.1000000000000001</v>
      </c>
      <c r="BG163" s="22">
        <v>9</v>
      </c>
      <c r="BH163" s="22" t="s">
        <v>82</v>
      </c>
      <c r="BI163" s="22" t="s">
        <v>83</v>
      </c>
      <c r="BJ163" s="24" t="s">
        <v>3345</v>
      </c>
    </row>
    <row r="164" spans="1:62" ht="42" customHeight="1">
      <c r="A164" t="s">
        <v>7697</v>
      </c>
      <c r="B164" t="s">
        <v>3346</v>
      </c>
      <c r="C164">
        <v>1014</v>
      </c>
      <c r="D164" s="24" t="s">
        <v>3347</v>
      </c>
      <c r="E164" s="22">
        <v>0</v>
      </c>
      <c r="F164" s="22">
        <v>738</v>
      </c>
      <c r="G164" s="22">
        <v>174</v>
      </c>
      <c r="H164" s="22">
        <v>55.1</v>
      </c>
      <c r="I164" s="22" t="s">
        <v>213</v>
      </c>
      <c r="J164" s="22">
        <v>0.7</v>
      </c>
      <c r="K164" s="22" t="s">
        <v>354</v>
      </c>
      <c r="L164" s="22" t="s">
        <v>83</v>
      </c>
      <c r="M164" s="22">
        <v>0.3</v>
      </c>
      <c r="N164" s="22" t="s">
        <v>3349</v>
      </c>
      <c r="O164" s="22" t="s">
        <v>80</v>
      </c>
      <c r="P164" s="22" t="s">
        <v>3348</v>
      </c>
      <c r="Q164" s="22">
        <v>39.9</v>
      </c>
      <c r="R164" s="22" t="s">
        <v>81</v>
      </c>
      <c r="S164" s="22">
        <v>4.3</v>
      </c>
      <c r="T164" s="22" t="s">
        <v>82</v>
      </c>
      <c r="U164" s="22">
        <v>43.8</v>
      </c>
      <c r="V164" s="22" t="s">
        <v>82</v>
      </c>
      <c r="W164" s="22">
        <v>0.1</v>
      </c>
      <c r="X164" s="22">
        <v>1</v>
      </c>
      <c r="Y164" s="22">
        <v>75</v>
      </c>
      <c r="Z164" s="22">
        <v>8</v>
      </c>
      <c r="AA164" s="22">
        <v>5</v>
      </c>
      <c r="AB164" s="22">
        <v>12</v>
      </c>
      <c r="AC164" s="22">
        <v>0.3</v>
      </c>
      <c r="AD164" s="22">
        <v>0.1</v>
      </c>
      <c r="AE164" s="22">
        <v>0.06</v>
      </c>
      <c r="AF164" s="22">
        <v>0.62</v>
      </c>
      <c r="AG164" s="22"/>
      <c r="AH164" s="22" t="s">
        <v>82</v>
      </c>
      <c r="AI164" s="22" t="s">
        <v>82</v>
      </c>
      <c r="AJ164" s="22" t="s">
        <v>82</v>
      </c>
      <c r="AK164" s="22" t="s">
        <v>82</v>
      </c>
      <c r="AL164" s="22" t="s">
        <v>78</v>
      </c>
      <c r="AM164" s="22" t="s">
        <v>83</v>
      </c>
      <c r="AN164" s="22">
        <v>26</v>
      </c>
      <c r="AO164" s="22" t="s">
        <v>83</v>
      </c>
      <c r="AP164" s="22">
        <v>26</v>
      </c>
      <c r="AQ164" s="22">
        <v>2</v>
      </c>
      <c r="AR164" s="22" t="s">
        <v>78</v>
      </c>
      <c r="AS164" s="22">
        <v>1.9</v>
      </c>
      <c r="AT164" s="22" t="s">
        <v>84</v>
      </c>
      <c r="AU164" s="22">
        <v>1.2</v>
      </c>
      <c r="AV164" s="22" t="s">
        <v>83</v>
      </c>
      <c r="AW164" s="22" t="s">
        <v>234</v>
      </c>
      <c r="AX164" s="22">
        <v>0.03</v>
      </c>
      <c r="AY164" s="22">
        <v>0.02</v>
      </c>
      <c r="AZ164" s="22">
        <v>0.4</v>
      </c>
      <c r="BA164" s="22" t="s">
        <v>213</v>
      </c>
      <c r="BB164" s="22">
        <v>0.04</v>
      </c>
      <c r="BC164" s="22" t="s">
        <v>83</v>
      </c>
      <c r="BD164" s="22">
        <v>3</v>
      </c>
      <c r="BE164" s="22">
        <v>0.11</v>
      </c>
      <c r="BF164" s="22" t="s">
        <v>82</v>
      </c>
      <c r="BG164" s="22">
        <v>3</v>
      </c>
      <c r="BH164" s="22" t="s">
        <v>82</v>
      </c>
      <c r="BI164" s="22" t="s">
        <v>83</v>
      </c>
      <c r="BJ164" s="24" t="s">
        <v>3350</v>
      </c>
    </row>
    <row r="165" spans="1:62" ht="42" customHeight="1">
      <c r="A165" t="s">
        <v>7697</v>
      </c>
      <c r="B165" t="s">
        <v>3351</v>
      </c>
      <c r="C165">
        <v>1015</v>
      </c>
      <c r="D165" s="24" t="s">
        <v>7611</v>
      </c>
      <c r="E165" s="22">
        <v>0</v>
      </c>
      <c r="F165" s="22">
        <v>1181</v>
      </c>
      <c r="G165" s="22">
        <v>280</v>
      </c>
      <c r="H165" s="22">
        <v>21.9</v>
      </c>
      <c r="I165" s="22" t="s">
        <v>191</v>
      </c>
      <c r="J165" s="22">
        <v>2.7</v>
      </c>
      <c r="K165" s="22" t="s">
        <v>191</v>
      </c>
      <c r="L165" s="22" t="s">
        <v>78</v>
      </c>
      <c r="M165" s="22">
        <v>1.9</v>
      </c>
      <c r="N165" s="22" t="s">
        <v>82</v>
      </c>
      <c r="O165" s="22" t="s">
        <v>81</v>
      </c>
      <c r="P165" s="22" t="s">
        <v>82</v>
      </c>
      <c r="Q165" s="22">
        <v>56.4</v>
      </c>
      <c r="R165" s="22" t="s">
        <v>80</v>
      </c>
      <c r="S165" s="22">
        <v>17.600000000000001</v>
      </c>
      <c r="T165" s="22" t="s">
        <v>82</v>
      </c>
      <c r="U165" s="22">
        <v>72.5</v>
      </c>
      <c r="V165" s="22" t="s">
        <v>82</v>
      </c>
      <c r="W165" s="22" t="s">
        <v>85</v>
      </c>
      <c r="X165" s="22">
        <v>4</v>
      </c>
      <c r="Y165" s="22">
        <v>400</v>
      </c>
      <c r="Z165" s="22">
        <v>43</v>
      </c>
      <c r="AA165" s="22">
        <v>28</v>
      </c>
      <c r="AB165" s="22">
        <v>63</v>
      </c>
      <c r="AC165" s="22">
        <v>1.2</v>
      </c>
      <c r="AD165" s="22">
        <v>0.4</v>
      </c>
      <c r="AE165" s="22">
        <v>0.23</v>
      </c>
      <c r="AF165" s="22">
        <v>1.94</v>
      </c>
      <c r="AG165" s="22"/>
      <c r="AH165" s="22" t="s">
        <v>78</v>
      </c>
      <c r="AI165" s="22" t="s">
        <v>78</v>
      </c>
      <c r="AJ165" s="22" t="s">
        <v>310</v>
      </c>
      <c r="AK165" s="22" t="s">
        <v>498</v>
      </c>
      <c r="AL165" s="22" t="s">
        <v>78</v>
      </c>
      <c r="AM165" s="22">
        <v>10</v>
      </c>
      <c r="AN165" s="22">
        <v>72</v>
      </c>
      <c r="AO165" s="22">
        <v>8</v>
      </c>
      <c r="AP165" s="22">
        <v>81</v>
      </c>
      <c r="AQ165" s="22">
        <v>7</v>
      </c>
      <c r="AR165" s="22" t="s">
        <v>78</v>
      </c>
      <c r="AS165" s="22">
        <v>5.0999999999999996</v>
      </c>
      <c r="AT165" s="22">
        <v>0.1</v>
      </c>
      <c r="AU165" s="22">
        <v>1.9</v>
      </c>
      <c r="AV165" s="22">
        <v>0.1</v>
      </c>
      <c r="AW165" s="22">
        <v>89</v>
      </c>
      <c r="AX165" s="22">
        <v>0.12</v>
      </c>
      <c r="AY165" s="22" t="s">
        <v>150</v>
      </c>
      <c r="AZ165" s="22">
        <v>1.5</v>
      </c>
      <c r="BA165" s="22" t="s">
        <v>100</v>
      </c>
      <c r="BB165" s="22" t="s">
        <v>99</v>
      </c>
      <c r="BC165" s="22" t="s">
        <v>78</v>
      </c>
      <c r="BD165" s="22">
        <v>13</v>
      </c>
      <c r="BE165" s="22">
        <v>0.26</v>
      </c>
      <c r="BF165" s="22" t="s">
        <v>82</v>
      </c>
      <c r="BG165" s="22" t="s">
        <v>84</v>
      </c>
      <c r="BH165" s="22" t="s">
        <v>82</v>
      </c>
      <c r="BI165" s="22" t="s">
        <v>83</v>
      </c>
      <c r="BJ165" s="24" t="s">
        <v>3352</v>
      </c>
    </row>
    <row r="166" spans="1:62" ht="33.75" customHeight="1">
      <c r="A166" t="s">
        <v>7697</v>
      </c>
      <c r="B166" t="s">
        <v>3353</v>
      </c>
      <c r="C166">
        <v>1016</v>
      </c>
      <c r="D166" s="24" t="s">
        <v>3354</v>
      </c>
      <c r="E166" s="22">
        <v>35</v>
      </c>
      <c r="F166" s="22">
        <v>310</v>
      </c>
      <c r="G166" s="22">
        <v>73</v>
      </c>
      <c r="H166" s="22" t="s">
        <v>1765</v>
      </c>
      <c r="I166" s="22" t="s">
        <v>96</v>
      </c>
      <c r="J166" s="22">
        <v>1.5</v>
      </c>
      <c r="K166" s="22">
        <v>0.1</v>
      </c>
      <c r="L166" s="22" t="s">
        <v>83</v>
      </c>
      <c r="M166" s="22">
        <v>0.1</v>
      </c>
      <c r="N166" s="22" t="s">
        <v>514</v>
      </c>
      <c r="O166" s="22" t="s">
        <v>80</v>
      </c>
      <c r="P166" s="22" t="s">
        <v>3355</v>
      </c>
      <c r="Q166" s="22">
        <v>16.100000000000001</v>
      </c>
      <c r="R166" s="22" t="s">
        <v>81</v>
      </c>
      <c r="S166" s="22">
        <v>3.1</v>
      </c>
      <c r="T166" s="22" t="s">
        <v>82</v>
      </c>
      <c r="U166" s="22">
        <v>18.899999999999999</v>
      </c>
      <c r="V166" s="22" t="s">
        <v>82</v>
      </c>
      <c r="W166" s="22">
        <v>0.5</v>
      </c>
      <c r="X166" s="22" t="s">
        <v>84</v>
      </c>
      <c r="Y166" s="22">
        <v>220</v>
      </c>
      <c r="Z166" s="22">
        <v>13</v>
      </c>
      <c r="AA166" s="22">
        <v>17</v>
      </c>
      <c r="AB166" s="22">
        <v>28</v>
      </c>
      <c r="AC166" s="22">
        <v>0.2</v>
      </c>
      <c r="AD166" s="22">
        <v>0.2</v>
      </c>
      <c r="AE166" s="22">
        <v>0.09</v>
      </c>
      <c r="AF166" s="22">
        <v>0.09</v>
      </c>
      <c r="AG166" s="22"/>
      <c r="AH166" s="22" t="s">
        <v>82</v>
      </c>
      <c r="AI166" s="22" t="s">
        <v>82</v>
      </c>
      <c r="AJ166" s="22" t="s">
        <v>82</v>
      </c>
      <c r="AK166" s="22" t="s">
        <v>82</v>
      </c>
      <c r="AL166" s="22" t="s">
        <v>78</v>
      </c>
      <c r="AM166" s="22" t="s">
        <v>83</v>
      </c>
      <c r="AN166" s="22">
        <v>13</v>
      </c>
      <c r="AO166" s="22" t="s">
        <v>83</v>
      </c>
      <c r="AP166" s="22">
        <v>13</v>
      </c>
      <c r="AQ166" s="22">
        <v>1</v>
      </c>
      <c r="AR166" s="22" t="s">
        <v>78</v>
      </c>
      <c r="AS166" s="22">
        <v>0.4</v>
      </c>
      <c r="AT166" s="22" t="s">
        <v>83</v>
      </c>
      <c r="AU166" s="22" t="s">
        <v>83</v>
      </c>
      <c r="AV166" s="22" t="s">
        <v>83</v>
      </c>
      <c r="AW166" s="22" t="s">
        <v>82</v>
      </c>
      <c r="AX166" s="22">
        <v>0.05</v>
      </c>
      <c r="AY166" s="22">
        <v>0.05</v>
      </c>
      <c r="AZ166" s="22">
        <v>0.6</v>
      </c>
      <c r="BA166" s="22" t="s">
        <v>132</v>
      </c>
      <c r="BB166" s="22">
        <v>0.06</v>
      </c>
      <c r="BC166" s="22" t="s">
        <v>83</v>
      </c>
      <c r="BD166" s="22">
        <v>36</v>
      </c>
      <c r="BE166" s="22">
        <v>0.22</v>
      </c>
      <c r="BF166" s="22" t="s">
        <v>82</v>
      </c>
      <c r="BG166" s="22">
        <v>18</v>
      </c>
      <c r="BH166" s="22" t="s">
        <v>82</v>
      </c>
      <c r="BI166" s="22" t="s">
        <v>83</v>
      </c>
      <c r="BJ166" s="24" t="s">
        <v>2945</v>
      </c>
    </row>
    <row r="167" spans="1:62" ht="33.75" customHeight="1">
      <c r="A167" t="s">
        <v>7697</v>
      </c>
      <c r="B167" t="s">
        <v>3356</v>
      </c>
      <c r="C167">
        <v>1017</v>
      </c>
      <c r="D167" s="24" t="s">
        <v>3357</v>
      </c>
      <c r="E167" s="22">
        <v>40</v>
      </c>
      <c r="F167" s="22">
        <v>142</v>
      </c>
      <c r="G167" s="22">
        <v>34</v>
      </c>
      <c r="H167" s="22">
        <v>90.8</v>
      </c>
      <c r="I167" s="22" t="s">
        <v>237</v>
      </c>
      <c r="J167" s="22">
        <v>0.8</v>
      </c>
      <c r="K167" s="22">
        <v>0.1</v>
      </c>
      <c r="L167" s="22" t="s">
        <v>78</v>
      </c>
      <c r="M167" s="22">
        <v>0.1</v>
      </c>
      <c r="N167" s="22" t="s">
        <v>278</v>
      </c>
      <c r="O167" s="22" t="s">
        <v>80</v>
      </c>
      <c r="P167" s="22" t="s">
        <v>800</v>
      </c>
      <c r="Q167" s="22" t="s">
        <v>125</v>
      </c>
      <c r="R167" s="22" t="s">
        <v>81</v>
      </c>
      <c r="S167" s="22" t="s">
        <v>85</v>
      </c>
      <c r="T167" s="22" t="s">
        <v>82</v>
      </c>
      <c r="U167" s="22">
        <v>7.8</v>
      </c>
      <c r="V167" s="22" t="s">
        <v>82</v>
      </c>
      <c r="W167" s="22">
        <v>0.5</v>
      </c>
      <c r="X167" s="22">
        <v>1</v>
      </c>
      <c r="Y167" s="22">
        <v>280</v>
      </c>
      <c r="Z167" s="22">
        <v>6</v>
      </c>
      <c r="AA167" s="22">
        <v>12</v>
      </c>
      <c r="AB167" s="22">
        <v>8</v>
      </c>
      <c r="AC167" s="22">
        <v>0.2</v>
      </c>
      <c r="AD167" s="22">
        <v>0.1</v>
      </c>
      <c r="AE167" s="22">
        <v>0.02</v>
      </c>
      <c r="AF167" s="22">
        <v>0.05</v>
      </c>
      <c r="AG167" s="22"/>
      <c r="AH167" s="22" t="s">
        <v>82</v>
      </c>
      <c r="AI167" s="22" t="s">
        <v>82</v>
      </c>
      <c r="AJ167" s="22" t="s">
        <v>82</v>
      </c>
      <c r="AK167" s="22" t="s">
        <v>82</v>
      </c>
      <c r="AL167" s="22" t="s">
        <v>78</v>
      </c>
      <c r="AM167" s="22">
        <v>68</v>
      </c>
      <c r="AN167" s="22">
        <v>140</v>
      </c>
      <c r="AO167" s="22">
        <v>4</v>
      </c>
      <c r="AP167" s="22">
        <v>180</v>
      </c>
      <c r="AQ167" s="22">
        <v>15</v>
      </c>
      <c r="AR167" s="22" t="s">
        <v>78</v>
      </c>
      <c r="AS167" s="22">
        <v>0.1</v>
      </c>
      <c r="AT167" s="22" t="s">
        <v>83</v>
      </c>
      <c r="AU167" s="22">
        <v>0.3</v>
      </c>
      <c r="AV167" s="22" t="s">
        <v>83</v>
      </c>
      <c r="AW167" s="22" t="s">
        <v>82</v>
      </c>
      <c r="AX167" s="22">
        <v>0.03</v>
      </c>
      <c r="AY167" s="22">
        <v>0.03</v>
      </c>
      <c r="AZ167" s="22">
        <v>0.8</v>
      </c>
      <c r="BA167" s="22" t="s">
        <v>272</v>
      </c>
      <c r="BB167" s="22">
        <v>0.06</v>
      </c>
      <c r="BC167" s="22" t="s">
        <v>78</v>
      </c>
      <c r="BD167" s="22">
        <v>50</v>
      </c>
      <c r="BE167" s="22">
        <v>0.16</v>
      </c>
      <c r="BF167" s="22" t="s">
        <v>82</v>
      </c>
      <c r="BG167" s="22">
        <v>30</v>
      </c>
      <c r="BH167" s="22" t="s">
        <v>82</v>
      </c>
      <c r="BI167" s="22" t="s">
        <v>83</v>
      </c>
      <c r="BJ167" s="24" t="s">
        <v>2945</v>
      </c>
    </row>
    <row r="168" spans="1:62" ht="33.75" customHeight="1">
      <c r="A168" t="s">
        <v>7697</v>
      </c>
      <c r="B168" t="s">
        <v>3358</v>
      </c>
      <c r="C168">
        <v>1018</v>
      </c>
      <c r="D168" s="24" t="s">
        <v>3359</v>
      </c>
      <c r="E168" s="22">
        <v>40</v>
      </c>
      <c r="F168" s="22">
        <v>142</v>
      </c>
      <c r="G168" s="22">
        <v>34</v>
      </c>
      <c r="H168" s="22">
        <v>90.8</v>
      </c>
      <c r="I168" s="22" t="s">
        <v>237</v>
      </c>
      <c r="J168" s="22">
        <v>0.8</v>
      </c>
      <c r="K168" s="22">
        <v>0.1</v>
      </c>
      <c r="L168" s="22" t="s">
        <v>78</v>
      </c>
      <c r="M168" s="22">
        <v>0.1</v>
      </c>
      <c r="N168" s="22" t="s">
        <v>278</v>
      </c>
      <c r="O168" s="22" t="s">
        <v>80</v>
      </c>
      <c r="P168" s="22" t="s">
        <v>800</v>
      </c>
      <c r="Q168" s="22" t="s">
        <v>125</v>
      </c>
      <c r="R168" s="22" t="s">
        <v>81</v>
      </c>
      <c r="S168" s="22" t="s">
        <v>85</v>
      </c>
      <c r="T168" s="22" t="s">
        <v>82</v>
      </c>
      <c r="U168" s="22">
        <v>7.8</v>
      </c>
      <c r="V168" s="22" t="s">
        <v>82</v>
      </c>
      <c r="W168" s="22">
        <v>0.5</v>
      </c>
      <c r="X168" s="22">
        <v>1</v>
      </c>
      <c r="Y168" s="22">
        <v>280</v>
      </c>
      <c r="Z168" s="22">
        <v>6</v>
      </c>
      <c r="AA168" s="22">
        <v>12</v>
      </c>
      <c r="AB168" s="22">
        <v>8</v>
      </c>
      <c r="AC168" s="22">
        <v>0.2</v>
      </c>
      <c r="AD168" s="22">
        <v>0.1</v>
      </c>
      <c r="AE168" s="22">
        <v>0.02</v>
      </c>
      <c r="AF168" s="22">
        <v>0.05</v>
      </c>
      <c r="AG168" s="22"/>
      <c r="AH168" s="22" t="s">
        <v>82</v>
      </c>
      <c r="AI168" s="22" t="s">
        <v>82</v>
      </c>
      <c r="AJ168" s="22" t="s">
        <v>82</v>
      </c>
      <c r="AK168" s="22" t="s">
        <v>82</v>
      </c>
      <c r="AL168" s="22" t="s">
        <v>78</v>
      </c>
      <c r="AM168" s="22" t="s">
        <v>82</v>
      </c>
      <c r="AN168" s="22" t="s">
        <v>82</v>
      </c>
      <c r="AO168" s="22" t="s">
        <v>82</v>
      </c>
      <c r="AP168" s="22" t="s">
        <v>83</v>
      </c>
      <c r="AQ168" s="22" t="s">
        <v>78</v>
      </c>
      <c r="AR168" s="22" t="s">
        <v>78</v>
      </c>
      <c r="AS168" s="22">
        <v>0.1</v>
      </c>
      <c r="AT168" s="22" t="s">
        <v>83</v>
      </c>
      <c r="AU168" s="22">
        <v>0.3</v>
      </c>
      <c r="AV168" s="22" t="s">
        <v>83</v>
      </c>
      <c r="AW168" s="22" t="s">
        <v>82</v>
      </c>
      <c r="AX168" s="22">
        <v>0.03</v>
      </c>
      <c r="AY168" s="22">
        <v>0.03</v>
      </c>
      <c r="AZ168" s="22">
        <v>0.8</v>
      </c>
      <c r="BA168" s="22" t="s">
        <v>272</v>
      </c>
      <c r="BB168" s="22">
        <v>0.06</v>
      </c>
      <c r="BC168" s="22" t="s">
        <v>78</v>
      </c>
      <c r="BD168" s="22">
        <v>50</v>
      </c>
      <c r="BE168" s="22">
        <v>0.16</v>
      </c>
      <c r="BF168" s="22" t="s">
        <v>82</v>
      </c>
      <c r="BG168" s="22">
        <v>30</v>
      </c>
      <c r="BH168" s="22" t="s">
        <v>82</v>
      </c>
      <c r="BI168" s="22" t="s">
        <v>83</v>
      </c>
      <c r="BJ168" s="24" t="s">
        <v>2945</v>
      </c>
    </row>
    <row r="169" spans="1:62" ht="33.75" customHeight="1">
      <c r="A169" t="s">
        <v>7697</v>
      </c>
      <c r="B169" t="s">
        <v>3360</v>
      </c>
      <c r="C169">
        <v>1019</v>
      </c>
      <c r="D169" s="24" t="s">
        <v>3361</v>
      </c>
      <c r="E169" s="22">
        <v>25</v>
      </c>
      <c r="F169" s="22">
        <v>201</v>
      </c>
      <c r="G169" s="22">
        <v>48</v>
      </c>
      <c r="H169" s="22">
        <v>84.2</v>
      </c>
      <c r="I169" s="22" t="s">
        <v>82</v>
      </c>
      <c r="J169" s="22">
        <v>0.3</v>
      </c>
      <c r="K169" s="22" t="s">
        <v>245</v>
      </c>
      <c r="L169" s="22" t="s">
        <v>83</v>
      </c>
      <c r="M169" s="22">
        <v>0.1</v>
      </c>
      <c r="N169" s="22" t="s">
        <v>1927</v>
      </c>
      <c r="O169" s="22" t="s">
        <v>80</v>
      </c>
      <c r="P169" s="22" t="s">
        <v>387</v>
      </c>
      <c r="Q169" s="22" t="s">
        <v>104</v>
      </c>
      <c r="R169" s="22" t="s">
        <v>81</v>
      </c>
      <c r="S169" s="22">
        <v>5.0999999999999996</v>
      </c>
      <c r="T169" s="22" t="s">
        <v>83</v>
      </c>
      <c r="U169" s="22">
        <v>15.1</v>
      </c>
      <c r="V169" s="22" t="s">
        <v>82</v>
      </c>
      <c r="W169" s="22">
        <v>0.3</v>
      </c>
      <c r="X169" s="22">
        <v>1</v>
      </c>
      <c r="Y169" s="22">
        <v>160</v>
      </c>
      <c r="Z169" s="22">
        <v>11</v>
      </c>
      <c r="AA169" s="22">
        <v>7</v>
      </c>
      <c r="AB169" s="22">
        <v>14</v>
      </c>
      <c r="AC169" s="22">
        <v>0.1</v>
      </c>
      <c r="AD169" s="22">
        <v>0.2</v>
      </c>
      <c r="AE169" s="22">
        <v>0.05</v>
      </c>
      <c r="AF169" s="22">
        <v>0.02</v>
      </c>
      <c r="AG169" s="22"/>
      <c r="AH169" s="22" t="s">
        <v>82</v>
      </c>
      <c r="AI169" s="22" t="s">
        <v>82</v>
      </c>
      <c r="AJ169" s="22" t="s">
        <v>82</v>
      </c>
      <c r="AK169" s="22" t="s">
        <v>82</v>
      </c>
      <c r="AL169" s="22" t="s">
        <v>78</v>
      </c>
      <c r="AM169" s="22" t="s">
        <v>83</v>
      </c>
      <c r="AN169" s="22">
        <v>26</v>
      </c>
      <c r="AO169" s="22">
        <v>51</v>
      </c>
      <c r="AP169" s="22">
        <v>51</v>
      </c>
      <c r="AQ169" s="22">
        <v>4</v>
      </c>
      <c r="AR169" s="22" t="s">
        <v>78</v>
      </c>
      <c r="AS169" s="22" t="s">
        <v>85</v>
      </c>
      <c r="AT169" s="22" t="s">
        <v>84</v>
      </c>
      <c r="AU169" s="22" t="s">
        <v>83</v>
      </c>
      <c r="AV169" s="22" t="s">
        <v>83</v>
      </c>
      <c r="AW169" s="22" t="s">
        <v>82</v>
      </c>
      <c r="AX169" s="22">
        <v>0.02</v>
      </c>
      <c r="AY169" s="22">
        <v>0.02</v>
      </c>
      <c r="AZ169" s="22">
        <v>0.2</v>
      </c>
      <c r="BA169" s="22">
        <v>0.3</v>
      </c>
      <c r="BB169" s="22">
        <v>0.05</v>
      </c>
      <c r="BC169" s="22" t="s">
        <v>83</v>
      </c>
      <c r="BD169" s="22">
        <v>12</v>
      </c>
      <c r="BE169" s="22">
        <v>0.25</v>
      </c>
      <c r="BF169" s="22" t="s">
        <v>82</v>
      </c>
      <c r="BG169" s="22">
        <v>18</v>
      </c>
      <c r="BH169" s="22" t="s">
        <v>82</v>
      </c>
      <c r="BI169" s="22" t="s">
        <v>83</v>
      </c>
      <c r="BJ169" s="24" t="s">
        <v>3362</v>
      </c>
    </row>
    <row r="170" spans="1:62" ht="33.75" customHeight="1">
      <c r="A170" t="s">
        <v>7697</v>
      </c>
      <c r="B170" t="s">
        <v>3363</v>
      </c>
      <c r="C170">
        <v>1020</v>
      </c>
      <c r="D170" s="24" t="s">
        <v>3364</v>
      </c>
      <c r="E170" s="22">
        <v>35</v>
      </c>
      <c r="F170" s="22">
        <v>289</v>
      </c>
      <c r="G170" s="22">
        <v>68</v>
      </c>
      <c r="H170" s="22" t="s">
        <v>1189</v>
      </c>
      <c r="I170" s="22" t="s">
        <v>142</v>
      </c>
      <c r="J170" s="22">
        <v>0.6</v>
      </c>
      <c r="K170" s="22" t="s">
        <v>245</v>
      </c>
      <c r="L170" s="22" t="s">
        <v>78</v>
      </c>
      <c r="M170" s="22">
        <v>0.1</v>
      </c>
      <c r="N170" s="22" t="s">
        <v>494</v>
      </c>
      <c r="O170" s="22" t="s">
        <v>81</v>
      </c>
      <c r="P170" s="22" t="s">
        <v>1601</v>
      </c>
      <c r="Q170" s="22">
        <v>15.7</v>
      </c>
      <c r="R170" s="22" t="s">
        <v>80</v>
      </c>
      <c r="S170" s="22">
        <v>1.3</v>
      </c>
      <c r="T170" s="22" t="s">
        <v>82</v>
      </c>
      <c r="U170" s="22">
        <v>16.899999999999999</v>
      </c>
      <c r="V170" s="22" t="s">
        <v>82</v>
      </c>
      <c r="W170" s="22">
        <v>0.4</v>
      </c>
      <c r="X170" s="22">
        <v>1</v>
      </c>
      <c r="Y170" s="22">
        <v>170</v>
      </c>
      <c r="Z170" s="22">
        <v>15</v>
      </c>
      <c r="AA170" s="22">
        <v>12</v>
      </c>
      <c r="AB170" s="22">
        <v>12</v>
      </c>
      <c r="AC170" s="22">
        <v>0.2</v>
      </c>
      <c r="AD170" s="22">
        <v>0.1</v>
      </c>
      <c r="AE170" s="22">
        <v>0.08</v>
      </c>
      <c r="AF170" s="22" t="s">
        <v>150</v>
      </c>
      <c r="AG170" s="22"/>
      <c r="AH170" s="22" t="s">
        <v>83</v>
      </c>
      <c r="AI170" s="22" t="s">
        <v>83</v>
      </c>
      <c r="AJ170" s="22" t="s">
        <v>83</v>
      </c>
      <c r="AK170" s="22" t="s">
        <v>83</v>
      </c>
      <c r="AL170" s="22" t="s">
        <v>78</v>
      </c>
      <c r="AM170" s="22" t="s">
        <v>83</v>
      </c>
      <c r="AN170" s="22">
        <v>610</v>
      </c>
      <c r="AO170" s="22">
        <v>9</v>
      </c>
      <c r="AP170" s="22">
        <v>610</v>
      </c>
      <c r="AQ170" s="22">
        <v>51</v>
      </c>
      <c r="AR170" s="22" t="s">
        <v>78</v>
      </c>
      <c r="AS170" s="22">
        <v>1.8</v>
      </c>
      <c r="AT170" s="22" t="s">
        <v>84</v>
      </c>
      <c r="AU170" s="22">
        <v>0.1</v>
      </c>
      <c r="AV170" s="22" t="s">
        <v>83</v>
      </c>
      <c r="AW170" s="22" t="s">
        <v>307</v>
      </c>
      <c r="AX170" s="22">
        <v>0.04</v>
      </c>
      <c r="AY170" s="22">
        <v>0.06</v>
      </c>
      <c r="AZ170" s="22">
        <v>0.7</v>
      </c>
      <c r="BA170" s="22" t="s">
        <v>357</v>
      </c>
      <c r="BB170" s="22">
        <v>0.13</v>
      </c>
      <c r="BC170" s="22" t="s">
        <v>78</v>
      </c>
      <c r="BD170" s="22">
        <v>84</v>
      </c>
      <c r="BE170" s="22">
        <v>0.22</v>
      </c>
      <c r="BF170" s="22">
        <v>0.8</v>
      </c>
      <c r="BG170" s="22">
        <v>20</v>
      </c>
      <c r="BH170" s="22" t="s">
        <v>82</v>
      </c>
      <c r="BI170" s="22" t="s">
        <v>83</v>
      </c>
      <c r="BJ170" s="24" t="s">
        <v>2945</v>
      </c>
    </row>
    <row r="171" spans="1:62" ht="33.75" customHeight="1">
      <c r="A171" t="s">
        <v>7697</v>
      </c>
      <c r="B171" t="s">
        <v>3365</v>
      </c>
      <c r="C171">
        <v>1021</v>
      </c>
      <c r="D171" s="24" t="s">
        <v>3366</v>
      </c>
      <c r="E171" s="22">
        <v>0</v>
      </c>
      <c r="F171" s="22">
        <v>1436</v>
      </c>
      <c r="G171" s="22">
        <v>339</v>
      </c>
      <c r="H171" s="22">
        <v>9.3000000000000007</v>
      </c>
      <c r="I171" s="22">
        <v>2.2999999999999998</v>
      </c>
      <c r="J171" s="22">
        <v>3.1</v>
      </c>
      <c r="K171" s="22">
        <v>0.3</v>
      </c>
      <c r="L171" s="22" t="s">
        <v>78</v>
      </c>
      <c r="M171" s="22">
        <v>0.7</v>
      </c>
      <c r="N171" s="22">
        <v>66.8</v>
      </c>
      <c r="O171" s="22" t="s">
        <v>81</v>
      </c>
      <c r="P171" s="22">
        <v>68.900000000000006</v>
      </c>
      <c r="Q171" s="22">
        <v>76.599999999999994</v>
      </c>
      <c r="R171" s="22" t="s">
        <v>80</v>
      </c>
      <c r="S171" s="22">
        <v>6.4</v>
      </c>
      <c r="T171" s="22" t="s">
        <v>82</v>
      </c>
      <c r="U171" s="22">
        <v>84.9</v>
      </c>
      <c r="V171" s="22" t="s">
        <v>170</v>
      </c>
      <c r="W171" s="22">
        <v>2.1</v>
      </c>
      <c r="X171" s="22">
        <v>1</v>
      </c>
      <c r="Y171" s="22">
        <v>1100</v>
      </c>
      <c r="Z171" s="22">
        <v>37</v>
      </c>
      <c r="AA171" s="22">
        <v>57</v>
      </c>
      <c r="AB171" s="22">
        <v>81</v>
      </c>
      <c r="AC171" s="22">
        <v>0.5</v>
      </c>
      <c r="AD171" s="22">
        <v>0.6</v>
      </c>
      <c r="AE171" s="22" t="s">
        <v>99</v>
      </c>
      <c r="AF171" s="22">
        <v>0.53</v>
      </c>
      <c r="AG171" s="22"/>
      <c r="AH171" s="22">
        <v>2</v>
      </c>
      <c r="AI171" s="22">
        <v>2</v>
      </c>
      <c r="AJ171" s="22">
        <v>1</v>
      </c>
      <c r="AK171" s="22">
        <v>2</v>
      </c>
      <c r="AL171" s="22" t="s">
        <v>78</v>
      </c>
      <c r="AM171" s="22">
        <v>15</v>
      </c>
      <c r="AN171" s="22">
        <v>5900</v>
      </c>
      <c r="AO171" s="22">
        <v>280</v>
      </c>
      <c r="AP171" s="22">
        <v>6100</v>
      </c>
      <c r="AQ171" s="22">
        <v>500</v>
      </c>
      <c r="AR171" s="22" t="s">
        <v>78</v>
      </c>
      <c r="AS171" s="22">
        <v>6.8</v>
      </c>
      <c r="AT171" s="22">
        <v>0.2</v>
      </c>
      <c r="AU171" s="22">
        <v>0.1</v>
      </c>
      <c r="AV171" s="22" t="s">
        <v>83</v>
      </c>
      <c r="AW171" s="22">
        <v>16</v>
      </c>
      <c r="AX171" s="22">
        <v>0.27</v>
      </c>
      <c r="AY171" s="22">
        <v>0.21</v>
      </c>
      <c r="AZ171" s="22">
        <v>3.4</v>
      </c>
      <c r="BA171" s="22" t="s">
        <v>156</v>
      </c>
      <c r="BB171" s="22">
        <v>0.43</v>
      </c>
      <c r="BC171" s="22" t="s">
        <v>78</v>
      </c>
      <c r="BD171" s="22">
        <v>260</v>
      </c>
      <c r="BE171" s="22">
        <v>0.46</v>
      </c>
      <c r="BF171" s="22">
        <v>5.3</v>
      </c>
      <c r="BG171" s="22">
        <v>69</v>
      </c>
      <c r="BH171" s="22" t="s">
        <v>82</v>
      </c>
      <c r="BI171" s="22" t="s">
        <v>83</v>
      </c>
      <c r="BJ171" s="24" t="s">
        <v>81</v>
      </c>
    </row>
    <row r="172" spans="1:62" ht="42" customHeight="1">
      <c r="A172" t="s">
        <v>7697</v>
      </c>
      <c r="B172" t="s">
        <v>3367</v>
      </c>
      <c r="C172">
        <v>1022</v>
      </c>
      <c r="D172" s="24" t="s">
        <v>3368</v>
      </c>
      <c r="E172" s="22">
        <v>70</v>
      </c>
      <c r="F172" s="22">
        <v>303</v>
      </c>
      <c r="G172" s="22">
        <v>71</v>
      </c>
      <c r="H172" s="22">
        <v>81.5</v>
      </c>
      <c r="I172" s="22" t="s">
        <v>82</v>
      </c>
      <c r="J172" s="22">
        <v>0.6</v>
      </c>
      <c r="K172" s="22" t="s">
        <v>82</v>
      </c>
      <c r="L172" s="22" t="s">
        <v>83</v>
      </c>
      <c r="M172" s="22">
        <v>0.2</v>
      </c>
      <c r="N172" s="22" t="s">
        <v>82</v>
      </c>
      <c r="O172" s="22" t="s">
        <v>81</v>
      </c>
      <c r="P172" s="22" t="s">
        <v>82</v>
      </c>
      <c r="Q172" s="22">
        <v>16.100000000000001</v>
      </c>
      <c r="R172" s="22" t="s">
        <v>80</v>
      </c>
      <c r="S172" s="22">
        <v>1.4</v>
      </c>
      <c r="T172" s="22" t="s">
        <v>82</v>
      </c>
      <c r="U172" s="22">
        <v>17.5</v>
      </c>
      <c r="V172" s="22" t="s">
        <v>82</v>
      </c>
      <c r="W172" s="22">
        <v>0.2</v>
      </c>
      <c r="X172" s="22">
        <v>1</v>
      </c>
      <c r="Y172" s="22">
        <v>100</v>
      </c>
      <c r="Z172" s="22">
        <v>6</v>
      </c>
      <c r="AA172" s="22">
        <v>18</v>
      </c>
      <c r="AB172" s="22">
        <v>12</v>
      </c>
      <c r="AC172" s="22">
        <v>0.1</v>
      </c>
      <c r="AD172" s="22">
        <v>0.2</v>
      </c>
      <c r="AE172" s="22">
        <v>7.0000000000000007E-2</v>
      </c>
      <c r="AF172" s="22">
        <v>0.35</v>
      </c>
      <c r="AG172" s="22"/>
      <c r="AH172" s="22" t="s">
        <v>83</v>
      </c>
      <c r="AI172" s="22">
        <v>1</v>
      </c>
      <c r="AJ172" s="22" t="s">
        <v>83</v>
      </c>
      <c r="AK172" s="22" t="s">
        <v>83</v>
      </c>
      <c r="AL172" s="22" t="s">
        <v>78</v>
      </c>
      <c r="AM172" s="22" t="s">
        <v>83</v>
      </c>
      <c r="AN172" s="22" t="s">
        <v>83</v>
      </c>
      <c r="AO172" s="22" t="s">
        <v>83</v>
      </c>
      <c r="AP172" s="22" t="s">
        <v>83</v>
      </c>
      <c r="AQ172" s="22" t="s">
        <v>78</v>
      </c>
      <c r="AR172" s="22" t="s">
        <v>78</v>
      </c>
      <c r="AS172" s="22">
        <v>0.6</v>
      </c>
      <c r="AT172" s="22">
        <v>0.1</v>
      </c>
      <c r="AU172" s="22">
        <v>0.1</v>
      </c>
      <c r="AV172" s="22">
        <v>0.1</v>
      </c>
      <c r="AW172" s="22" t="s">
        <v>82</v>
      </c>
      <c r="AX172" s="22">
        <v>0.11</v>
      </c>
      <c r="AY172" s="22">
        <v>0.03</v>
      </c>
      <c r="AZ172" s="22">
        <v>0.5</v>
      </c>
      <c r="BA172" s="22">
        <v>0.6</v>
      </c>
      <c r="BB172" s="22">
        <v>0.04</v>
      </c>
      <c r="BC172" s="22" t="s">
        <v>83</v>
      </c>
      <c r="BD172" s="22">
        <v>20</v>
      </c>
      <c r="BE172" s="22">
        <v>0.33</v>
      </c>
      <c r="BF172" s="22">
        <v>0.6</v>
      </c>
      <c r="BG172" s="22">
        <v>3</v>
      </c>
      <c r="BH172" s="22" t="s">
        <v>82</v>
      </c>
      <c r="BI172" s="22" t="s">
        <v>83</v>
      </c>
      <c r="BJ172" s="24" t="s">
        <v>3369</v>
      </c>
    </row>
    <row r="173" spans="1:62" ht="42" customHeight="1">
      <c r="A173" t="s">
        <v>7697</v>
      </c>
      <c r="B173" t="s">
        <v>3370</v>
      </c>
      <c r="C173">
        <v>1023</v>
      </c>
      <c r="D173" s="24" t="s">
        <v>3371</v>
      </c>
      <c r="E173" s="22">
        <v>50</v>
      </c>
      <c r="F173" s="22">
        <v>172</v>
      </c>
      <c r="G173" s="22">
        <v>40</v>
      </c>
      <c r="H173" s="22">
        <v>87.8</v>
      </c>
      <c r="I173" s="22" t="s">
        <v>304</v>
      </c>
      <c r="J173" s="22">
        <v>1.1000000000000001</v>
      </c>
      <c r="K173" s="22" t="s">
        <v>245</v>
      </c>
      <c r="L173" s="22" t="s">
        <v>78</v>
      </c>
      <c r="M173" s="22">
        <v>0.1</v>
      </c>
      <c r="N173" s="22" t="s">
        <v>2913</v>
      </c>
      <c r="O173" s="22" t="s">
        <v>80</v>
      </c>
      <c r="P173" s="22" t="s">
        <v>3372</v>
      </c>
      <c r="Q173" s="22">
        <v>10.3</v>
      </c>
      <c r="R173" s="22" t="s">
        <v>81</v>
      </c>
      <c r="S173" s="22">
        <v>0.5</v>
      </c>
      <c r="T173" s="22" t="s">
        <v>82</v>
      </c>
      <c r="U173" s="22">
        <v>10.3</v>
      </c>
      <c r="V173" s="22" t="s">
        <v>82</v>
      </c>
      <c r="W173" s="22">
        <v>0.7</v>
      </c>
      <c r="X173" s="22">
        <v>7</v>
      </c>
      <c r="Y173" s="22">
        <v>340</v>
      </c>
      <c r="Z173" s="22">
        <v>8</v>
      </c>
      <c r="AA173" s="22">
        <v>13</v>
      </c>
      <c r="AB173" s="22">
        <v>21</v>
      </c>
      <c r="AC173" s="22">
        <v>0.3</v>
      </c>
      <c r="AD173" s="22">
        <v>0.2</v>
      </c>
      <c r="AE173" s="22">
        <v>0.05</v>
      </c>
      <c r="AF173" s="22">
        <v>0.04</v>
      </c>
      <c r="AG173" s="22"/>
      <c r="AH173" s="22" t="s">
        <v>83</v>
      </c>
      <c r="AI173" s="22">
        <v>2</v>
      </c>
      <c r="AJ173" s="22">
        <v>1</v>
      </c>
      <c r="AK173" s="22">
        <v>4</v>
      </c>
      <c r="AL173" s="22" t="s">
        <v>78</v>
      </c>
      <c r="AM173" s="22" t="s">
        <v>83</v>
      </c>
      <c r="AN173" s="22">
        <v>32</v>
      </c>
      <c r="AO173" s="22">
        <v>3</v>
      </c>
      <c r="AP173" s="22">
        <v>33</v>
      </c>
      <c r="AQ173" s="22">
        <v>3</v>
      </c>
      <c r="AR173" s="22" t="s">
        <v>78</v>
      </c>
      <c r="AS173" s="22">
        <v>0.2</v>
      </c>
      <c r="AT173" s="22" t="s">
        <v>83</v>
      </c>
      <c r="AU173" s="22">
        <v>0.1</v>
      </c>
      <c r="AV173" s="22" t="s">
        <v>83</v>
      </c>
      <c r="AW173" s="22" t="s">
        <v>307</v>
      </c>
      <c r="AX173" s="22">
        <v>0.06</v>
      </c>
      <c r="AY173" s="22">
        <v>0.02</v>
      </c>
      <c r="AZ173" s="22">
        <v>0.5</v>
      </c>
      <c r="BA173" s="22" t="s">
        <v>237</v>
      </c>
      <c r="BB173" s="22" t="s">
        <v>150</v>
      </c>
      <c r="BC173" s="22" t="s">
        <v>78</v>
      </c>
      <c r="BD173" s="22">
        <v>32</v>
      </c>
      <c r="BE173" s="22">
        <v>0.19</v>
      </c>
      <c r="BF173" s="22">
        <v>0.9</v>
      </c>
      <c r="BG173" s="22">
        <v>18</v>
      </c>
      <c r="BH173" s="22" t="s">
        <v>82</v>
      </c>
      <c r="BI173" s="22" t="s">
        <v>83</v>
      </c>
      <c r="BJ173" s="24" t="s">
        <v>3373</v>
      </c>
    </row>
    <row r="174" spans="1:62" ht="33.75" customHeight="1">
      <c r="A174" t="s">
        <v>7697</v>
      </c>
      <c r="B174" t="s">
        <v>3374</v>
      </c>
      <c r="C174">
        <v>1024</v>
      </c>
      <c r="D174" s="24" t="s">
        <v>3375</v>
      </c>
      <c r="E174" s="22">
        <v>45</v>
      </c>
      <c r="F174" s="22">
        <v>193</v>
      </c>
      <c r="G174" s="22">
        <v>45</v>
      </c>
      <c r="H174" s="22">
        <v>87.9</v>
      </c>
      <c r="I174" s="22">
        <v>0.6</v>
      </c>
      <c r="J174" s="22" t="s">
        <v>85</v>
      </c>
      <c r="K174" s="22" t="s">
        <v>245</v>
      </c>
      <c r="L174" s="22" t="s">
        <v>83</v>
      </c>
      <c r="M174" s="22">
        <v>0.1</v>
      </c>
      <c r="N174" s="22">
        <v>9.1999999999999993</v>
      </c>
      <c r="O174" s="22" t="s">
        <v>81</v>
      </c>
      <c r="P174" s="22">
        <v>9.5</v>
      </c>
      <c r="Q174" s="22">
        <v>10.3</v>
      </c>
      <c r="R174" s="22" t="s">
        <v>80</v>
      </c>
      <c r="S174" s="22">
        <v>0.5</v>
      </c>
      <c r="T174" s="22" t="s">
        <v>82</v>
      </c>
      <c r="U174" s="22">
        <v>10.4</v>
      </c>
      <c r="V174" s="22" t="s">
        <v>82</v>
      </c>
      <c r="W174" s="22">
        <v>0.6</v>
      </c>
      <c r="X174" s="22">
        <v>6</v>
      </c>
      <c r="Y174" s="22">
        <v>350</v>
      </c>
      <c r="Z174" s="22">
        <v>6</v>
      </c>
      <c r="AA174" s="22">
        <v>12</v>
      </c>
      <c r="AB174" s="22">
        <v>13</v>
      </c>
      <c r="AC174" s="22">
        <v>0.2</v>
      </c>
      <c r="AD174" s="22">
        <v>0.2</v>
      </c>
      <c r="AE174" s="22">
        <v>0.04</v>
      </c>
      <c r="AF174" s="22">
        <v>0.02</v>
      </c>
      <c r="AG174" s="22"/>
      <c r="AH174" s="22" t="s">
        <v>83</v>
      </c>
      <c r="AI174" s="22">
        <v>1</v>
      </c>
      <c r="AJ174" s="22" t="s">
        <v>83</v>
      </c>
      <c r="AK174" s="22">
        <v>2</v>
      </c>
      <c r="AL174" s="22" t="s">
        <v>78</v>
      </c>
      <c r="AM174" s="22">
        <v>6</v>
      </c>
      <c r="AN174" s="22">
        <v>140</v>
      </c>
      <c r="AO174" s="22" t="s">
        <v>83</v>
      </c>
      <c r="AP174" s="22">
        <v>140</v>
      </c>
      <c r="AQ174" s="22">
        <v>12</v>
      </c>
      <c r="AR174" s="22" t="s">
        <v>78</v>
      </c>
      <c r="AS174" s="22">
        <v>0.2</v>
      </c>
      <c r="AT174" s="22" t="s">
        <v>83</v>
      </c>
      <c r="AU174" s="22">
        <v>0.1</v>
      </c>
      <c r="AV174" s="22" t="s">
        <v>83</v>
      </c>
      <c r="AW174" s="22" t="s">
        <v>307</v>
      </c>
      <c r="AX174" s="22">
        <v>0.05</v>
      </c>
      <c r="AY174" s="22">
        <v>0.02</v>
      </c>
      <c r="AZ174" s="22">
        <v>0.8</v>
      </c>
      <c r="BA174" s="22">
        <v>0.9</v>
      </c>
      <c r="BB174" s="22">
        <v>0.11</v>
      </c>
      <c r="BC174" s="22" t="s">
        <v>78</v>
      </c>
      <c r="BD174" s="22">
        <v>24</v>
      </c>
      <c r="BE174" s="22">
        <v>0.16</v>
      </c>
      <c r="BF174" s="22">
        <v>0.9</v>
      </c>
      <c r="BG174" s="22">
        <v>25</v>
      </c>
      <c r="BH174" s="22" t="s">
        <v>82</v>
      </c>
      <c r="BI174" s="22" t="s">
        <v>83</v>
      </c>
      <c r="BJ174" s="24" t="s">
        <v>2945</v>
      </c>
    </row>
    <row r="175" spans="1:62" ht="33.75" customHeight="1">
      <c r="A175" t="s">
        <v>7697</v>
      </c>
      <c r="B175" t="s">
        <v>3376</v>
      </c>
      <c r="C175">
        <v>1025</v>
      </c>
      <c r="D175" s="24" t="s">
        <v>3377</v>
      </c>
      <c r="E175" s="22">
        <v>45</v>
      </c>
      <c r="F175" s="22">
        <v>193</v>
      </c>
      <c r="G175" s="22">
        <v>45</v>
      </c>
      <c r="H175" s="22">
        <v>87.9</v>
      </c>
      <c r="I175" s="22" t="s">
        <v>237</v>
      </c>
      <c r="J175" s="22" t="s">
        <v>85</v>
      </c>
      <c r="K175" s="22">
        <v>0.1</v>
      </c>
      <c r="L175" s="22" t="s">
        <v>83</v>
      </c>
      <c r="M175" s="22">
        <v>0.1</v>
      </c>
      <c r="N175" s="22" t="s">
        <v>581</v>
      </c>
      <c r="O175" s="22" t="s">
        <v>81</v>
      </c>
      <c r="P175" s="22" t="s">
        <v>387</v>
      </c>
      <c r="Q175" s="22">
        <v>10.3</v>
      </c>
      <c r="R175" s="22" t="s">
        <v>80</v>
      </c>
      <c r="S175" s="22">
        <v>0.5</v>
      </c>
      <c r="T175" s="22" t="s">
        <v>82</v>
      </c>
      <c r="U175" s="22">
        <v>10.4</v>
      </c>
      <c r="V175" s="22" t="s">
        <v>82</v>
      </c>
      <c r="W175" s="22">
        <v>0.6</v>
      </c>
      <c r="X175" s="22">
        <v>6</v>
      </c>
      <c r="Y175" s="22">
        <v>350</v>
      </c>
      <c r="Z175" s="22">
        <v>6</v>
      </c>
      <c r="AA175" s="22">
        <v>12</v>
      </c>
      <c r="AB175" s="22">
        <v>13</v>
      </c>
      <c r="AC175" s="22">
        <v>0.2</v>
      </c>
      <c r="AD175" s="22">
        <v>0.2</v>
      </c>
      <c r="AE175" s="22">
        <v>0.04</v>
      </c>
      <c r="AF175" s="22">
        <v>0.02</v>
      </c>
      <c r="AG175" s="22"/>
      <c r="AH175" s="22" t="s">
        <v>83</v>
      </c>
      <c r="AI175" s="22">
        <v>1</v>
      </c>
      <c r="AJ175" s="22" t="s">
        <v>83</v>
      </c>
      <c r="AK175" s="22">
        <v>2</v>
      </c>
      <c r="AL175" s="22" t="s">
        <v>78</v>
      </c>
      <c r="AM175" s="22">
        <v>16</v>
      </c>
      <c r="AN175" s="22">
        <v>3600</v>
      </c>
      <c r="AO175" s="22" t="s">
        <v>83</v>
      </c>
      <c r="AP175" s="22">
        <v>3600</v>
      </c>
      <c r="AQ175" s="22">
        <v>300</v>
      </c>
      <c r="AR175" s="22" t="s">
        <v>78</v>
      </c>
      <c r="AS175" s="22">
        <v>0.2</v>
      </c>
      <c r="AT175" s="22" t="s">
        <v>83</v>
      </c>
      <c r="AU175" s="22">
        <v>0.1</v>
      </c>
      <c r="AV175" s="22" t="s">
        <v>83</v>
      </c>
      <c r="AW175" s="22" t="s">
        <v>307</v>
      </c>
      <c r="AX175" s="22">
        <v>0.05</v>
      </c>
      <c r="AY175" s="22">
        <v>0.02</v>
      </c>
      <c r="AZ175" s="22">
        <v>0.8</v>
      </c>
      <c r="BA175" s="22" t="s">
        <v>357</v>
      </c>
      <c r="BB175" s="22">
        <v>0.11</v>
      </c>
      <c r="BC175" s="22" t="s">
        <v>78</v>
      </c>
      <c r="BD175" s="22">
        <v>24</v>
      </c>
      <c r="BE175" s="22">
        <v>0.16</v>
      </c>
      <c r="BF175" s="22">
        <v>0.9</v>
      </c>
      <c r="BG175" s="22">
        <v>25</v>
      </c>
      <c r="BH175" s="22" t="s">
        <v>82</v>
      </c>
      <c r="BI175" s="22" t="s">
        <v>83</v>
      </c>
      <c r="BJ175" s="24" t="s">
        <v>2945</v>
      </c>
    </row>
    <row r="176" spans="1:62" ht="55.5" customHeight="1">
      <c r="A176" t="s">
        <v>7697</v>
      </c>
      <c r="B176" t="s">
        <v>3378</v>
      </c>
      <c r="C176">
        <v>1026</v>
      </c>
      <c r="D176" s="24" t="s">
        <v>3379</v>
      </c>
      <c r="E176" s="22">
        <v>15</v>
      </c>
      <c r="F176" s="22">
        <v>161</v>
      </c>
      <c r="G176" s="22">
        <v>38</v>
      </c>
      <c r="H176" s="22">
        <v>88.7</v>
      </c>
      <c r="I176" s="22">
        <v>0.4</v>
      </c>
      <c r="J176" s="22">
        <v>0.6</v>
      </c>
      <c r="K176" s="22" t="s">
        <v>245</v>
      </c>
      <c r="L176" s="22" t="s">
        <v>83</v>
      </c>
      <c r="M176" s="22">
        <v>0.1</v>
      </c>
      <c r="N176" s="22" t="s">
        <v>172</v>
      </c>
      <c r="O176" s="22" t="s">
        <v>80</v>
      </c>
      <c r="P176" s="22">
        <v>8.4</v>
      </c>
      <c r="Q176" s="22">
        <v>8.4</v>
      </c>
      <c r="R176" s="22" t="s">
        <v>81</v>
      </c>
      <c r="S176" s="22">
        <v>1.3</v>
      </c>
      <c r="T176" s="22">
        <v>0.3</v>
      </c>
      <c r="U176" s="22">
        <v>10.199999999999999</v>
      </c>
      <c r="V176" s="22">
        <v>0.4</v>
      </c>
      <c r="W176" s="22">
        <v>0.4</v>
      </c>
      <c r="X176" s="22">
        <v>1</v>
      </c>
      <c r="Y176" s="22">
        <v>180</v>
      </c>
      <c r="Z176" s="22">
        <v>4</v>
      </c>
      <c r="AA176" s="22">
        <v>7</v>
      </c>
      <c r="AB176" s="22">
        <v>18</v>
      </c>
      <c r="AC176" s="22">
        <v>0.1</v>
      </c>
      <c r="AD176" s="22">
        <v>0.1</v>
      </c>
      <c r="AE176" s="22">
        <v>0.05</v>
      </c>
      <c r="AF176" s="22">
        <v>0.04</v>
      </c>
      <c r="AG176" s="22"/>
      <c r="AH176" s="22" t="s">
        <v>83</v>
      </c>
      <c r="AI176" s="22" t="s">
        <v>83</v>
      </c>
      <c r="AJ176" s="22" t="s">
        <v>83</v>
      </c>
      <c r="AK176" s="22">
        <v>1</v>
      </c>
      <c r="AL176" s="22" t="s">
        <v>78</v>
      </c>
      <c r="AM176" s="22" t="s">
        <v>83</v>
      </c>
      <c r="AN176" s="22" t="s">
        <v>83</v>
      </c>
      <c r="AO176" s="22">
        <v>9</v>
      </c>
      <c r="AP176" s="22">
        <v>5</v>
      </c>
      <c r="AQ176" s="22" t="s">
        <v>84</v>
      </c>
      <c r="AR176" s="22" t="s">
        <v>78</v>
      </c>
      <c r="AS176" s="22">
        <v>0.7</v>
      </c>
      <c r="AT176" s="22" t="s">
        <v>83</v>
      </c>
      <c r="AU176" s="22" t="s">
        <v>83</v>
      </c>
      <c r="AV176" s="22" t="s">
        <v>83</v>
      </c>
      <c r="AW176" s="22" t="s">
        <v>240</v>
      </c>
      <c r="AX176" s="22">
        <v>0.01</v>
      </c>
      <c r="AY176" s="22">
        <v>0.01</v>
      </c>
      <c r="AZ176" s="22">
        <v>0.6</v>
      </c>
      <c r="BA176" s="22">
        <v>0.6</v>
      </c>
      <c r="BB176" s="22">
        <v>0.02</v>
      </c>
      <c r="BC176" s="22" t="s">
        <v>78</v>
      </c>
      <c r="BD176" s="22">
        <v>5</v>
      </c>
      <c r="BE176" s="22">
        <v>0.13</v>
      </c>
      <c r="BF176" s="22">
        <v>0.3</v>
      </c>
      <c r="BG176" s="22">
        <v>8</v>
      </c>
      <c r="BH176" s="22" t="s">
        <v>82</v>
      </c>
      <c r="BI176" s="22" t="s">
        <v>83</v>
      </c>
      <c r="BJ176" s="24" t="s">
        <v>3380</v>
      </c>
    </row>
    <row r="177" spans="1:62" ht="55.5" customHeight="1">
      <c r="A177" t="s">
        <v>7697</v>
      </c>
      <c r="B177" t="s">
        <v>3381</v>
      </c>
      <c r="C177">
        <v>1027</v>
      </c>
      <c r="D177" s="24" t="s">
        <v>3382</v>
      </c>
      <c r="E177" s="22">
        <v>15</v>
      </c>
      <c r="F177" s="22">
        <v>204</v>
      </c>
      <c r="G177" s="22">
        <v>48</v>
      </c>
      <c r="H177" s="22">
        <v>85.4</v>
      </c>
      <c r="I177" s="22">
        <v>0.4</v>
      </c>
      <c r="J177" s="22">
        <v>0.5</v>
      </c>
      <c r="K177" s="22" t="s">
        <v>84</v>
      </c>
      <c r="L177" s="22" t="s">
        <v>82</v>
      </c>
      <c r="M177" s="22">
        <v>0.2</v>
      </c>
      <c r="N177" s="22" t="s">
        <v>173</v>
      </c>
      <c r="O177" s="22" t="s">
        <v>81</v>
      </c>
      <c r="P177" s="22">
        <v>11.4</v>
      </c>
      <c r="Q177" s="22">
        <v>8.6</v>
      </c>
      <c r="R177" s="22" t="s">
        <v>80</v>
      </c>
      <c r="S177" s="22">
        <v>1.9</v>
      </c>
      <c r="T177" s="22">
        <v>2.7</v>
      </c>
      <c r="U177" s="22">
        <v>13.4</v>
      </c>
      <c r="V177" s="22">
        <v>0.4</v>
      </c>
      <c r="W177" s="22">
        <v>0.4</v>
      </c>
      <c r="X177" s="22" t="s">
        <v>83</v>
      </c>
      <c r="Y177" s="22">
        <v>210</v>
      </c>
      <c r="Z177" s="22">
        <v>3</v>
      </c>
      <c r="AA177" s="22">
        <v>6</v>
      </c>
      <c r="AB177" s="22">
        <v>21</v>
      </c>
      <c r="AC177" s="22">
        <v>0.1</v>
      </c>
      <c r="AD177" s="22">
        <v>0.1</v>
      </c>
      <c r="AE177" s="22">
        <v>0.06</v>
      </c>
      <c r="AF177" s="22">
        <v>0.03</v>
      </c>
      <c r="AG177" s="22"/>
      <c r="AH177" s="22" t="s">
        <v>83</v>
      </c>
      <c r="AI177" s="22" t="s">
        <v>83</v>
      </c>
      <c r="AJ177" s="22" t="s">
        <v>83</v>
      </c>
      <c r="AK177" s="22">
        <v>2</v>
      </c>
      <c r="AL177" s="22" t="s">
        <v>82</v>
      </c>
      <c r="AM177" s="22">
        <v>1</v>
      </c>
      <c r="AN177" s="22">
        <v>140</v>
      </c>
      <c r="AO177" s="22">
        <v>130</v>
      </c>
      <c r="AP177" s="22">
        <v>210</v>
      </c>
      <c r="AQ177" s="22">
        <v>17</v>
      </c>
      <c r="AR177" s="22" t="s">
        <v>82</v>
      </c>
      <c r="AS177" s="22">
        <v>1.3</v>
      </c>
      <c r="AT177" s="22" t="s">
        <v>83</v>
      </c>
      <c r="AU177" s="22" t="s">
        <v>84</v>
      </c>
      <c r="AV177" s="22" t="s">
        <v>83</v>
      </c>
      <c r="AW177" s="22">
        <v>1</v>
      </c>
      <c r="AX177" s="22">
        <v>0.02</v>
      </c>
      <c r="AY177" s="22">
        <v>0.02</v>
      </c>
      <c r="AZ177" s="22">
        <v>0.7</v>
      </c>
      <c r="BA177" s="22">
        <v>0.7</v>
      </c>
      <c r="BB177" s="22">
        <v>0.01</v>
      </c>
      <c r="BC177" s="22" t="s">
        <v>83</v>
      </c>
      <c r="BD177" s="22">
        <v>8</v>
      </c>
      <c r="BE177" s="22">
        <v>0.15</v>
      </c>
      <c r="BF177" s="22">
        <v>0.2</v>
      </c>
      <c r="BG177" s="22">
        <v>6</v>
      </c>
      <c r="BH177" s="22" t="s">
        <v>82</v>
      </c>
      <c r="BI177" s="22" t="s">
        <v>83</v>
      </c>
      <c r="BJ177" s="24" t="s">
        <v>3383</v>
      </c>
    </row>
    <row r="178" spans="1:62" ht="69" customHeight="1">
      <c r="A178" t="s">
        <v>7697</v>
      </c>
      <c r="B178" t="s">
        <v>3384</v>
      </c>
      <c r="C178">
        <v>1028</v>
      </c>
      <c r="D178" s="24" t="s">
        <v>3385</v>
      </c>
      <c r="E178" s="22">
        <v>0</v>
      </c>
      <c r="F178" s="22">
        <v>196</v>
      </c>
      <c r="G178" s="22">
        <v>46</v>
      </c>
      <c r="H178" s="22" t="s">
        <v>3255</v>
      </c>
      <c r="I178" s="22" t="s">
        <v>82</v>
      </c>
      <c r="J178" s="22">
        <v>0.2</v>
      </c>
      <c r="K178" s="22" t="s">
        <v>83</v>
      </c>
      <c r="L178" s="22" t="s">
        <v>78</v>
      </c>
      <c r="M178" s="22">
        <v>0.1</v>
      </c>
      <c r="N178" s="22" t="s">
        <v>131</v>
      </c>
      <c r="O178" s="22" t="s">
        <v>80</v>
      </c>
      <c r="P178" s="22" t="s">
        <v>1862</v>
      </c>
      <c r="Q178" s="22">
        <v>11.3</v>
      </c>
      <c r="R178" s="22" t="s">
        <v>81</v>
      </c>
      <c r="S178" s="22">
        <v>0.4</v>
      </c>
      <c r="T178" s="22" t="s">
        <v>82</v>
      </c>
      <c r="U178" s="22">
        <v>11.6</v>
      </c>
      <c r="V178" s="22" t="s">
        <v>82</v>
      </c>
      <c r="W178" s="22">
        <v>0.1</v>
      </c>
      <c r="X178" s="22">
        <v>3</v>
      </c>
      <c r="Y178" s="22">
        <v>35</v>
      </c>
      <c r="Z178" s="22">
        <v>2</v>
      </c>
      <c r="AA178" s="22">
        <v>2</v>
      </c>
      <c r="AB178" s="22">
        <v>4</v>
      </c>
      <c r="AC178" s="22">
        <v>0.2</v>
      </c>
      <c r="AD178" s="22" t="s">
        <v>84</v>
      </c>
      <c r="AE178" s="22">
        <v>0.01</v>
      </c>
      <c r="AF178" s="22">
        <v>0.02</v>
      </c>
      <c r="AG178" s="22"/>
      <c r="AH178" s="22" t="s">
        <v>82</v>
      </c>
      <c r="AI178" s="22" t="s">
        <v>82</v>
      </c>
      <c r="AJ178" s="22" t="s">
        <v>82</v>
      </c>
      <c r="AK178" s="22" t="s">
        <v>82</v>
      </c>
      <c r="AL178" s="22" t="s">
        <v>83</v>
      </c>
      <c r="AM178" s="22" t="s">
        <v>82</v>
      </c>
      <c r="AN178" s="22" t="s">
        <v>82</v>
      </c>
      <c r="AO178" s="22" t="s">
        <v>82</v>
      </c>
      <c r="AP178" s="22" t="s">
        <v>84</v>
      </c>
      <c r="AQ178" s="22" t="s">
        <v>83</v>
      </c>
      <c r="AR178" s="22" t="s">
        <v>78</v>
      </c>
      <c r="AS178" s="22">
        <v>0.4</v>
      </c>
      <c r="AT178" s="22" t="s">
        <v>83</v>
      </c>
      <c r="AU178" s="22" t="s">
        <v>83</v>
      </c>
      <c r="AV178" s="22" t="s">
        <v>83</v>
      </c>
      <c r="AW178" s="22" t="s">
        <v>240</v>
      </c>
      <c r="AX178" s="22" t="s">
        <v>84</v>
      </c>
      <c r="AY178" s="22">
        <v>0.01</v>
      </c>
      <c r="AZ178" s="22">
        <v>0.2</v>
      </c>
      <c r="BA178" s="22">
        <v>0.2</v>
      </c>
      <c r="BB178" s="22" t="s">
        <v>84</v>
      </c>
      <c r="BC178" s="22" t="s">
        <v>78</v>
      </c>
      <c r="BD178" s="22">
        <v>2</v>
      </c>
      <c r="BE178" s="22" t="s">
        <v>150</v>
      </c>
      <c r="BF178" s="22" t="s">
        <v>82</v>
      </c>
      <c r="BG178" s="22">
        <v>2</v>
      </c>
      <c r="BH178" s="22" t="s">
        <v>82</v>
      </c>
      <c r="BI178" s="22" t="s">
        <v>83</v>
      </c>
      <c r="BJ178" s="24" t="s">
        <v>3386</v>
      </c>
    </row>
    <row r="179" spans="1:62" ht="69" customHeight="1">
      <c r="A179" t="s">
        <v>7697</v>
      </c>
      <c r="B179" t="s">
        <v>3387</v>
      </c>
      <c r="C179">
        <v>1029</v>
      </c>
      <c r="D179" s="24" t="s">
        <v>3388</v>
      </c>
      <c r="E179" s="22">
        <v>0</v>
      </c>
      <c r="F179" s="22">
        <v>349</v>
      </c>
      <c r="G179" s="22">
        <v>82</v>
      </c>
      <c r="H179" s="22">
        <v>78.5</v>
      </c>
      <c r="I179" s="22" t="s">
        <v>246</v>
      </c>
      <c r="J179" s="22">
        <v>0.5</v>
      </c>
      <c r="K179" s="22" t="s">
        <v>245</v>
      </c>
      <c r="L179" s="22" t="s">
        <v>78</v>
      </c>
      <c r="M179" s="22">
        <v>0.1</v>
      </c>
      <c r="N179" s="22" t="s">
        <v>3355</v>
      </c>
      <c r="O179" s="22" t="s">
        <v>81</v>
      </c>
      <c r="P179" s="22" t="s">
        <v>1371</v>
      </c>
      <c r="Q179" s="22">
        <v>19.399999999999999</v>
      </c>
      <c r="R179" s="22" t="s">
        <v>80</v>
      </c>
      <c r="S179" s="22">
        <v>1.4</v>
      </c>
      <c r="T179" s="22" t="s">
        <v>82</v>
      </c>
      <c r="U179" s="22">
        <v>20.6</v>
      </c>
      <c r="V179" s="22" t="s">
        <v>82</v>
      </c>
      <c r="W179" s="22">
        <v>0.3</v>
      </c>
      <c r="X179" s="22">
        <v>4</v>
      </c>
      <c r="Y179" s="22">
        <v>80</v>
      </c>
      <c r="Z179" s="22">
        <v>3</v>
      </c>
      <c r="AA179" s="22">
        <v>4</v>
      </c>
      <c r="AB179" s="22">
        <v>9</v>
      </c>
      <c r="AC179" s="22">
        <v>0.2</v>
      </c>
      <c r="AD179" s="22">
        <v>0.2</v>
      </c>
      <c r="AE179" s="22">
        <v>0.04</v>
      </c>
      <c r="AF179" s="22">
        <v>0.03</v>
      </c>
      <c r="AG179" s="22"/>
      <c r="AH179" s="22" t="s">
        <v>82</v>
      </c>
      <c r="AI179" s="22" t="s">
        <v>82</v>
      </c>
      <c r="AJ179" s="22" t="s">
        <v>82</v>
      </c>
      <c r="AK179" s="22" t="s">
        <v>82</v>
      </c>
      <c r="AL179" s="22" t="s">
        <v>78</v>
      </c>
      <c r="AM179" s="22" t="s">
        <v>83</v>
      </c>
      <c r="AN179" s="22" t="s">
        <v>84</v>
      </c>
      <c r="AO179" s="22" t="s">
        <v>83</v>
      </c>
      <c r="AP179" s="22" t="s">
        <v>84</v>
      </c>
      <c r="AQ179" s="22" t="s">
        <v>78</v>
      </c>
      <c r="AR179" s="22" t="s">
        <v>78</v>
      </c>
      <c r="AS179" s="22">
        <v>1.2</v>
      </c>
      <c r="AT179" s="22" t="s">
        <v>83</v>
      </c>
      <c r="AU179" s="22" t="s">
        <v>83</v>
      </c>
      <c r="AV179" s="22" t="s">
        <v>83</v>
      </c>
      <c r="AW179" s="22" t="s">
        <v>307</v>
      </c>
      <c r="AX179" s="22">
        <v>0.01</v>
      </c>
      <c r="AY179" s="22">
        <v>0.02</v>
      </c>
      <c r="AZ179" s="22">
        <v>0.3</v>
      </c>
      <c r="BA179" s="22" t="s">
        <v>246</v>
      </c>
      <c r="BB179" s="22">
        <v>0.01</v>
      </c>
      <c r="BC179" s="22" t="s">
        <v>78</v>
      </c>
      <c r="BD179" s="22">
        <v>4</v>
      </c>
      <c r="BE179" s="22">
        <v>7.0000000000000007E-2</v>
      </c>
      <c r="BF179" s="22" t="s">
        <v>82</v>
      </c>
      <c r="BG179" s="22">
        <v>2</v>
      </c>
      <c r="BH179" s="22" t="s">
        <v>82</v>
      </c>
      <c r="BI179" s="22" t="s">
        <v>83</v>
      </c>
      <c r="BJ179" s="24" t="s">
        <v>3389</v>
      </c>
    </row>
    <row r="180" spans="1:62" ht="55.5" customHeight="1">
      <c r="A180" t="s">
        <v>7697</v>
      </c>
      <c r="B180" t="s">
        <v>3390</v>
      </c>
      <c r="C180">
        <v>1030</v>
      </c>
      <c r="D180" s="24" t="s">
        <v>3391</v>
      </c>
      <c r="E180" s="22">
        <v>0</v>
      </c>
      <c r="F180" s="22">
        <v>350</v>
      </c>
      <c r="G180" s="22">
        <v>83</v>
      </c>
      <c r="H180" s="22">
        <v>78.5</v>
      </c>
      <c r="I180" s="22" t="s">
        <v>213</v>
      </c>
      <c r="J180" s="22">
        <v>0.5</v>
      </c>
      <c r="K180" s="22" t="s">
        <v>82</v>
      </c>
      <c r="L180" s="22" t="s">
        <v>78</v>
      </c>
      <c r="M180" s="22">
        <v>0.1</v>
      </c>
      <c r="N180" s="22" t="s">
        <v>3355</v>
      </c>
      <c r="O180" s="22" t="s">
        <v>81</v>
      </c>
      <c r="P180" s="22" t="s">
        <v>1371</v>
      </c>
      <c r="Q180" s="22">
        <v>19.3</v>
      </c>
      <c r="R180" s="22" t="s">
        <v>80</v>
      </c>
      <c r="S180" s="22">
        <v>1.4</v>
      </c>
      <c r="T180" s="22" t="s">
        <v>82</v>
      </c>
      <c r="U180" s="22">
        <v>20.6</v>
      </c>
      <c r="V180" s="22" t="s">
        <v>82</v>
      </c>
      <c r="W180" s="22">
        <v>0.3</v>
      </c>
      <c r="X180" s="22">
        <v>4</v>
      </c>
      <c r="Y180" s="22">
        <v>80</v>
      </c>
      <c r="Z180" s="22">
        <v>3</v>
      </c>
      <c r="AA180" s="22">
        <v>4</v>
      </c>
      <c r="AB180" s="22">
        <v>9</v>
      </c>
      <c r="AC180" s="22">
        <v>0.2</v>
      </c>
      <c r="AD180" s="22">
        <v>0.2</v>
      </c>
      <c r="AE180" s="22">
        <v>0.04</v>
      </c>
      <c r="AF180" s="22">
        <v>0.03</v>
      </c>
      <c r="AG180" s="22"/>
      <c r="AH180" s="22" t="s">
        <v>82</v>
      </c>
      <c r="AI180" s="22" t="s">
        <v>82</v>
      </c>
      <c r="AJ180" s="22" t="s">
        <v>82</v>
      </c>
      <c r="AK180" s="22" t="s">
        <v>82</v>
      </c>
      <c r="AL180" s="22" t="s">
        <v>78</v>
      </c>
      <c r="AM180" s="22" t="s">
        <v>83</v>
      </c>
      <c r="AN180" s="22">
        <v>160</v>
      </c>
      <c r="AO180" s="22">
        <v>97</v>
      </c>
      <c r="AP180" s="22">
        <v>210</v>
      </c>
      <c r="AQ180" s="22">
        <v>17</v>
      </c>
      <c r="AR180" s="22" t="s">
        <v>78</v>
      </c>
      <c r="AS180" s="22">
        <v>1.2</v>
      </c>
      <c r="AT180" s="22" t="s">
        <v>83</v>
      </c>
      <c r="AU180" s="22" t="s">
        <v>83</v>
      </c>
      <c r="AV180" s="22" t="s">
        <v>83</v>
      </c>
      <c r="AW180" s="22" t="s">
        <v>307</v>
      </c>
      <c r="AX180" s="22">
        <v>0.01</v>
      </c>
      <c r="AY180" s="22">
        <v>0.02</v>
      </c>
      <c r="AZ180" s="22">
        <v>0.3</v>
      </c>
      <c r="BA180" s="22" t="s">
        <v>213</v>
      </c>
      <c r="BB180" s="22">
        <v>0.01</v>
      </c>
      <c r="BC180" s="22" t="s">
        <v>78</v>
      </c>
      <c r="BD180" s="22">
        <v>4</v>
      </c>
      <c r="BE180" s="22">
        <v>7.0000000000000007E-2</v>
      </c>
      <c r="BF180" s="22" t="s">
        <v>82</v>
      </c>
      <c r="BG180" s="22">
        <v>2</v>
      </c>
      <c r="BH180" s="22" t="s">
        <v>82</v>
      </c>
      <c r="BI180" s="22" t="s">
        <v>83</v>
      </c>
      <c r="BJ180" s="24" t="s">
        <v>3392</v>
      </c>
    </row>
    <row r="181" spans="1:62" ht="55.5" customHeight="1">
      <c r="A181" t="s">
        <v>7697</v>
      </c>
      <c r="B181" t="s">
        <v>3393</v>
      </c>
      <c r="C181">
        <v>1031</v>
      </c>
      <c r="D181" s="24" t="s">
        <v>3394</v>
      </c>
      <c r="E181" s="22">
        <v>0</v>
      </c>
      <c r="F181" s="22">
        <v>343</v>
      </c>
      <c r="G181" s="22">
        <v>81</v>
      </c>
      <c r="H181" s="22">
        <v>79.5</v>
      </c>
      <c r="I181" s="22" t="s">
        <v>82</v>
      </c>
      <c r="J181" s="22">
        <v>0.3</v>
      </c>
      <c r="K181" s="22" t="s">
        <v>82</v>
      </c>
      <c r="L181" s="22" t="s">
        <v>78</v>
      </c>
      <c r="M181" s="22">
        <v>0.1</v>
      </c>
      <c r="N181" s="22" t="s">
        <v>82</v>
      </c>
      <c r="O181" s="22" t="s">
        <v>81</v>
      </c>
      <c r="P181" s="22" t="s">
        <v>82</v>
      </c>
      <c r="Q181" s="22">
        <v>19.5</v>
      </c>
      <c r="R181" s="22" t="s">
        <v>80</v>
      </c>
      <c r="S181" s="22">
        <v>0.3</v>
      </c>
      <c r="T181" s="22" t="s">
        <v>82</v>
      </c>
      <c r="U181" s="22">
        <v>19.8</v>
      </c>
      <c r="V181" s="22" t="s">
        <v>82</v>
      </c>
      <c r="W181" s="22">
        <v>0.3</v>
      </c>
      <c r="X181" s="22">
        <v>4</v>
      </c>
      <c r="Y181" s="22">
        <v>80</v>
      </c>
      <c r="Z181" s="22">
        <v>2</v>
      </c>
      <c r="AA181" s="22">
        <v>4</v>
      </c>
      <c r="AB181" s="22">
        <v>7</v>
      </c>
      <c r="AC181" s="22">
        <v>0.2</v>
      </c>
      <c r="AD181" s="22">
        <v>0.1</v>
      </c>
      <c r="AE181" s="22">
        <v>0.04</v>
      </c>
      <c r="AF181" s="22">
        <v>0.03</v>
      </c>
      <c r="AG181" s="22"/>
      <c r="AH181" s="22" t="s">
        <v>82</v>
      </c>
      <c r="AI181" s="22" t="s">
        <v>82</v>
      </c>
      <c r="AJ181" s="22" t="s">
        <v>82</v>
      </c>
      <c r="AK181" s="22" t="s">
        <v>82</v>
      </c>
      <c r="AL181" s="22" t="s">
        <v>83</v>
      </c>
      <c r="AM181" s="22" t="s">
        <v>82</v>
      </c>
      <c r="AN181" s="22" t="s">
        <v>82</v>
      </c>
      <c r="AO181" s="22" t="s">
        <v>82</v>
      </c>
      <c r="AP181" s="22" t="s">
        <v>84</v>
      </c>
      <c r="AQ181" s="22" t="s">
        <v>83</v>
      </c>
      <c r="AR181" s="22" t="s">
        <v>78</v>
      </c>
      <c r="AS181" s="22" t="s">
        <v>83</v>
      </c>
      <c r="AT181" s="22" t="s">
        <v>83</v>
      </c>
      <c r="AU181" s="22" t="s">
        <v>83</v>
      </c>
      <c r="AV181" s="22" t="s">
        <v>83</v>
      </c>
      <c r="AW181" s="22" t="s">
        <v>82</v>
      </c>
      <c r="AX181" s="22">
        <v>0.01</v>
      </c>
      <c r="AY181" s="22">
        <v>0.01</v>
      </c>
      <c r="AZ181" s="22">
        <v>0.3</v>
      </c>
      <c r="BA181" s="22">
        <v>0.4</v>
      </c>
      <c r="BB181" s="22">
        <v>0.01</v>
      </c>
      <c r="BC181" s="22" t="s">
        <v>78</v>
      </c>
      <c r="BD181" s="22">
        <v>3</v>
      </c>
      <c r="BE181" s="22" t="s">
        <v>83</v>
      </c>
      <c r="BF181" s="22" t="s">
        <v>82</v>
      </c>
      <c r="BG181" s="22">
        <v>2</v>
      </c>
      <c r="BH181" s="22" t="s">
        <v>82</v>
      </c>
      <c r="BI181" s="22" t="s">
        <v>83</v>
      </c>
      <c r="BJ181" s="24" t="s">
        <v>3395</v>
      </c>
    </row>
    <row r="182" spans="1:62" ht="42" customHeight="1">
      <c r="A182" t="s">
        <v>7697</v>
      </c>
      <c r="B182" t="s">
        <v>3396</v>
      </c>
      <c r="C182">
        <v>1032</v>
      </c>
      <c r="D182" s="24" t="s">
        <v>3397</v>
      </c>
      <c r="E182" s="22">
        <v>15</v>
      </c>
      <c r="F182" s="22">
        <v>164</v>
      </c>
      <c r="G182" s="22">
        <v>39</v>
      </c>
      <c r="H182" s="22">
        <v>87.8</v>
      </c>
      <c r="I182" s="22" t="s">
        <v>213</v>
      </c>
      <c r="J182" s="22">
        <v>0.7</v>
      </c>
      <c r="K182" s="22" t="s">
        <v>354</v>
      </c>
      <c r="L182" s="22" t="s">
        <v>78</v>
      </c>
      <c r="M182" s="22">
        <v>0.3</v>
      </c>
      <c r="N182" s="22" t="s">
        <v>805</v>
      </c>
      <c r="O182" s="22" t="s">
        <v>80</v>
      </c>
      <c r="P182" s="22" t="s">
        <v>279</v>
      </c>
      <c r="Q182" s="22">
        <v>8.6999999999999993</v>
      </c>
      <c r="R182" s="22" t="s">
        <v>81</v>
      </c>
      <c r="S182" s="22">
        <v>1.7</v>
      </c>
      <c r="T182" s="22">
        <v>0.6</v>
      </c>
      <c r="U182" s="22">
        <v>10.7</v>
      </c>
      <c r="V182" s="22" t="s">
        <v>82</v>
      </c>
      <c r="W182" s="22">
        <v>0.5</v>
      </c>
      <c r="X182" s="22">
        <v>1</v>
      </c>
      <c r="Y182" s="22">
        <v>210</v>
      </c>
      <c r="Z182" s="22">
        <v>5</v>
      </c>
      <c r="AA182" s="22">
        <v>10</v>
      </c>
      <c r="AB182" s="22">
        <v>16</v>
      </c>
      <c r="AC182" s="22">
        <v>0.2</v>
      </c>
      <c r="AD182" s="22">
        <v>0.1</v>
      </c>
      <c r="AE182" s="22">
        <v>0.08</v>
      </c>
      <c r="AF182" s="22">
        <v>0.06</v>
      </c>
      <c r="AG182" s="22"/>
      <c r="AH182" s="22" t="s">
        <v>82</v>
      </c>
      <c r="AI182" s="22" t="s">
        <v>82</v>
      </c>
      <c r="AJ182" s="22" t="s">
        <v>82</v>
      </c>
      <c r="AK182" s="22" t="s">
        <v>82</v>
      </c>
      <c r="AL182" s="22" t="s">
        <v>78</v>
      </c>
      <c r="AM182" s="22" t="s">
        <v>83</v>
      </c>
      <c r="AN182" s="22">
        <v>150</v>
      </c>
      <c r="AO182" s="22">
        <v>180</v>
      </c>
      <c r="AP182" s="22">
        <v>240</v>
      </c>
      <c r="AQ182" s="22">
        <v>20</v>
      </c>
      <c r="AR182" s="22" t="s">
        <v>78</v>
      </c>
      <c r="AS182" s="22">
        <v>1.4</v>
      </c>
      <c r="AT182" s="22" t="s">
        <v>83</v>
      </c>
      <c r="AU182" s="22" t="s">
        <v>83</v>
      </c>
      <c r="AV182" s="22" t="s">
        <v>83</v>
      </c>
      <c r="AW182" s="22" t="s">
        <v>310</v>
      </c>
      <c r="AX182" s="22">
        <v>0.02</v>
      </c>
      <c r="AY182" s="22">
        <v>0.03</v>
      </c>
      <c r="AZ182" s="22">
        <v>0.7</v>
      </c>
      <c r="BA182" s="22" t="s">
        <v>272</v>
      </c>
      <c r="BB182" s="22">
        <v>0.01</v>
      </c>
      <c r="BC182" s="22" t="s">
        <v>78</v>
      </c>
      <c r="BD182" s="22">
        <v>12</v>
      </c>
      <c r="BE182" s="22" t="s">
        <v>99</v>
      </c>
      <c r="BF182" s="22" t="s">
        <v>82</v>
      </c>
      <c r="BG182" s="22">
        <v>10</v>
      </c>
      <c r="BH182" s="22" t="s">
        <v>82</v>
      </c>
      <c r="BI182" s="22" t="s">
        <v>83</v>
      </c>
      <c r="BJ182" s="24" t="s">
        <v>3398</v>
      </c>
    </row>
    <row r="183" spans="1:62" ht="42" customHeight="1">
      <c r="A183" t="s">
        <v>7697</v>
      </c>
      <c r="B183" t="s">
        <v>3399</v>
      </c>
      <c r="C183">
        <v>1033</v>
      </c>
      <c r="D183" s="24" t="s">
        <v>3400</v>
      </c>
      <c r="E183" s="22">
        <v>10</v>
      </c>
      <c r="F183" s="22">
        <v>198</v>
      </c>
      <c r="G183" s="22">
        <v>47</v>
      </c>
      <c r="H183" s="22">
        <v>87.8</v>
      </c>
      <c r="I183" s="22" t="s">
        <v>82</v>
      </c>
      <c r="J183" s="22">
        <v>0.5</v>
      </c>
      <c r="K183" s="22" t="s">
        <v>82</v>
      </c>
      <c r="L183" s="22" t="s">
        <v>83</v>
      </c>
      <c r="M183" s="22">
        <v>0.2</v>
      </c>
      <c r="N183" s="22" t="s">
        <v>82</v>
      </c>
      <c r="O183" s="22" t="s">
        <v>81</v>
      </c>
      <c r="P183" s="22" t="s">
        <v>82</v>
      </c>
      <c r="Q183" s="22">
        <v>10.199999999999999</v>
      </c>
      <c r="R183" s="22" t="s">
        <v>80</v>
      </c>
      <c r="S183" s="22">
        <v>1.1000000000000001</v>
      </c>
      <c r="T183" s="22" t="s">
        <v>82</v>
      </c>
      <c r="U183" s="22">
        <v>11.3</v>
      </c>
      <c r="V183" s="22" t="s">
        <v>82</v>
      </c>
      <c r="W183" s="22">
        <v>0.2</v>
      </c>
      <c r="X183" s="22">
        <v>4</v>
      </c>
      <c r="Y183" s="22">
        <v>120</v>
      </c>
      <c r="Z183" s="22">
        <v>4</v>
      </c>
      <c r="AA183" s="22">
        <v>7</v>
      </c>
      <c r="AB183" s="22">
        <v>5</v>
      </c>
      <c r="AC183" s="22">
        <v>0.4</v>
      </c>
      <c r="AD183" s="22">
        <v>0.1</v>
      </c>
      <c r="AE183" s="22">
        <v>0.03</v>
      </c>
      <c r="AF183" s="22">
        <v>0.22</v>
      </c>
      <c r="AG183" s="22"/>
      <c r="AH183" s="22" t="s">
        <v>82</v>
      </c>
      <c r="AI183" s="22" t="s">
        <v>82</v>
      </c>
      <c r="AJ183" s="22" t="s">
        <v>82</v>
      </c>
      <c r="AK183" s="22" t="s">
        <v>82</v>
      </c>
      <c r="AL183" s="22" t="s">
        <v>78</v>
      </c>
      <c r="AM183" s="22" t="s">
        <v>83</v>
      </c>
      <c r="AN183" s="22">
        <v>18</v>
      </c>
      <c r="AO183" s="22">
        <v>2</v>
      </c>
      <c r="AP183" s="22">
        <v>19</v>
      </c>
      <c r="AQ183" s="22">
        <v>2</v>
      </c>
      <c r="AR183" s="22" t="s">
        <v>78</v>
      </c>
      <c r="AS183" s="22">
        <v>0.3</v>
      </c>
      <c r="AT183" s="22" t="s">
        <v>83</v>
      </c>
      <c r="AU183" s="22" t="s">
        <v>83</v>
      </c>
      <c r="AV183" s="22" t="s">
        <v>83</v>
      </c>
      <c r="AW183" s="22" t="s">
        <v>82</v>
      </c>
      <c r="AX183" s="22">
        <v>0.04</v>
      </c>
      <c r="AY183" s="22">
        <v>0.03</v>
      </c>
      <c r="AZ183" s="22">
        <v>0.3</v>
      </c>
      <c r="BA183" s="22">
        <v>0.4</v>
      </c>
      <c r="BB183" s="22">
        <v>0.05</v>
      </c>
      <c r="BC183" s="22" t="s">
        <v>83</v>
      </c>
      <c r="BD183" s="22">
        <v>26</v>
      </c>
      <c r="BE183" s="22">
        <v>0.21</v>
      </c>
      <c r="BF183" s="22" t="s">
        <v>82</v>
      </c>
      <c r="BG183" s="22">
        <v>4</v>
      </c>
      <c r="BH183" s="22" t="s">
        <v>82</v>
      </c>
      <c r="BI183" s="22" t="s">
        <v>83</v>
      </c>
      <c r="BJ183" s="24" t="s">
        <v>3401</v>
      </c>
    </row>
    <row r="184" spans="1:62" ht="55.5" customHeight="1">
      <c r="A184" t="s">
        <v>7697</v>
      </c>
      <c r="B184" t="s">
        <v>3402</v>
      </c>
      <c r="C184">
        <v>1034</v>
      </c>
      <c r="D184" s="24" t="s">
        <v>3403</v>
      </c>
      <c r="E184" s="22">
        <v>30</v>
      </c>
      <c r="F184" s="22">
        <v>261</v>
      </c>
      <c r="G184" s="22">
        <v>61</v>
      </c>
      <c r="H184" s="22">
        <v>82.1</v>
      </c>
      <c r="I184" s="22" t="s">
        <v>237</v>
      </c>
      <c r="J184" s="22" t="s">
        <v>85</v>
      </c>
      <c r="K184" s="22" t="s">
        <v>245</v>
      </c>
      <c r="L184" s="22" t="s">
        <v>83</v>
      </c>
      <c r="M184" s="22">
        <v>0.1</v>
      </c>
      <c r="N184" s="22" t="s">
        <v>774</v>
      </c>
      <c r="O184" s="22" t="s">
        <v>80</v>
      </c>
      <c r="P184" s="22" t="s">
        <v>1460</v>
      </c>
      <c r="Q184" s="22">
        <v>15.9</v>
      </c>
      <c r="R184" s="22" t="s">
        <v>81</v>
      </c>
      <c r="S184" s="22">
        <v>0.9</v>
      </c>
      <c r="T184" s="22" t="s">
        <v>82</v>
      </c>
      <c r="U184" s="22">
        <v>16.399999999999999</v>
      </c>
      <c r="V184" s="22" t="s">
        <v>82</v>
      </c>
      <c r="W184" s="22">
        <v>0.4</v>
      </c>
      <c r="X184" s="22" t="s">
        <v>84</v>
      </c>
      <c r="Y184" s="22">
        <v>170</v>
      </c>
      <c r="Z184" s="22">
        <v>2</v>
      </c>
      <c r="AA184" s="22">
        <v>13</v>
      </c>
      <c r="AB184" s="22">
        <v>22</v>
      </c>
      <c r="AC184" s="22">
        <v>0.2</v>
      </c>
      <c r="AD184" s="22">
        <v>0.2</v>
      </c>
      <c r="AE184" s="22">
        <v>0.14000000000000001</v>
      </c>
      <c r="AF184" s="22">
        <v>0.17</v>
      </c>
      <c r="AG184" s="22"/>
      <c r="AH184" s="22" t="s">
        <v>82</v>
      </c>
      <c r="AI184" s="22" t="s">
        <v>82</v>
      </c>
      <c r="AJ184" s="22" t="s">
        <v>82</v>
      </c>
      <c r="AK184" s="22" t="s">
        <v>82</v>
      </c>
      <c r="AL184" s="22" t="s">
        <v>78</v>
      </c>
      <c r="AM184" s="22" t="s">
        <v>83</v>
      </c>
      <c r="AN184" s="22" t="s">
        <v>83</v>
      </c>
      <c r="AO184" s="22" t="s">
        <v>83</v>
      </c>
      <c r="AP184" s="22" t="s">
        <v>83</v>
      </c>
      <c r="AQ184" s="22" t="s">
        <v>78</v>
      </c>
      <c r="AR184" s="22" t="s">
        <v>78</v>
      </c>
      <c r="AS184" s="22">
        <v>0.1</v>
      </c>
      <c r="AT184" s="22" t="s">
        <v>83</v>
      </c>
      <c r="AU184" s="22" t="s">
        <v>83</v>
      </c>
      <c r="AV184" s="22" t="s">
        <v>83</v>
      </c>
      <c r="AW184" s="22" t="s">
        <v>253</v>
      </c>
      <c r="AX184" s="22">
        <v>0.02</v>
      </c>
      <c r="AY184" s="22">
        <v>0.06</v>
      </c>
      <c r="AZ184" s="22" t="s">
        <v>85</v>
      </c>
      <c r="BA184" s="22" t="s">
        <v>216</v>
      </c>
      <c r="BB184" s="22">
        <v>0.09</v>
      </c>
      <c r="BC184" s="22" t="s">
        <v>83</v>
      </c>
      <c r="BD184" s="22">
        <v>100</v>
      </c>
      <c r="BE184" s="22" t="s">
        <v>83</v>
      </c>
      <c r="BF184" s="22" t="s">
        <v>82</v>
      </c>
      <c r="BG184" s="22">
        <v>36</v>
      </c>
      <c r="BH184" s="22" t="s">
        <v>82</v>
      </c>
      <c r="BI184" s="22" t="s">
        <v>83</v>
      </c>
      <c r="BJ184" s="24" t="s">
        <v>3404</v>
      </c>
    </row>
    <row r="185" spans="1:62" ht="42" customHeight="1">
      <c r="A185" t="s">
        <v>7697</v>
      </c>
      <c r="B185" t="s">
        <v>3405</v>
      </c>
      <c r="C185">
        <v>1035</v>
      </c>
      <c r="D185" s="24" t="s">
        <v>3406</v>
      </c>
      <c r="E185" s="22">
        <v>0</v>
      </c>
      <c r="F185" s="22">
        <v>150</v>
      </c>
      <c r="G185" s="22">
        <v>36</v>
      </c>
      <c r="H185" s="22">
        <v>88.2</v>
      </c>
      <c r="I185" s="22" t="s">
        <v>82</v>
      </c>
      <c r="J185" s="22">
        <v>1.1000000000000001</v>
      </c>
      <c r="K185" s="22" t="s">
        <v>82</v>
      </c>
      <c r="L185" s="22" t="s">
        <v>83</v>
      </c>
      <c r="M185" s="22">
        <v>0.1</v>
      </c>
      <c r="N185" s="22" t="s">
        <v>616</v>
      </c>
      <c r="O185" s="22" t="s">
        <v>80</v>
      </c>
      <c r="P185" s="22" t="s">
        <v>616</v>
      </c>
      <c r="Q185" s="22">
        <v>5.4</v>
      </c>
      <c r="R185" s="22" t="s">
        <v>81</v>
      </c>
      <c r="S185" s="22">
        <v>4.7</v>
      </c>
      <c r="T185" s="22">
        <v>0.1</v>
      </c>
      <c r="U185" s="22">
        <v>10.199999999999999</v>
      </c>
      <c r="V185" s="22" t="s">
        <v>82</v>
      </c>
      <c r="W185" s="22">
        <v>0.4</v>
      </c>
      <c r="X185" s="22">
        <v>1</v>
      </c>
      <c r="Y185" s="22">
        <v>150</v>
      </c>
      <c r="Z185" s="22">
        <v>22</v>
      </c>
      <c r="AA185" s="22">
        <v>21</v>
      </c>
      <c r="AB185" s="22">
        <v>29</v>
      </c>
      <c r="AC185" s="22">
        <v>0.7</v>
      </c>
      <c r="AD185" s="22">
        <v>0.4</v>
      </c>
      <c r="AE185" s="22">
        <v>0.12</v>
      </c>
      <c r="AF185" s="22" t="s">
        <v>416</v>
      </c>
      <c r="AG185" s="22"/>
      <c r="AH185" s="22" t="s">
        <v>82</v>
      </c>
      <c r="AI185" s="22" t="s">
        <v>82</v>
      </c>
      <c r="AJ185" s="22" t="s">
        <v>82</v>
      </c>
      <c r="AK185" s="22" t="s">
        <v>82</v>
      </c>
      <c r="AL185" s="22" t="s">
        <v>78</v>
      </c>
      <c r="AM185" s="22">
        <v>19</v>
      </c>
      <c r="AN185" s="22">
        <v>10</v>
      </c>
      <c r="AO185" s="22" t="s">
        <v>83</v>
      </c>
      <c r="AP185" s="22">
        <v>19</v>
      </c>
      <c r="AQ185" s="22">
        <v>2</v>
      </c>
      <c r="AR185" s="22" t="s">
        <v>78</v>
      </c>
      <c r="AS185" s="22">
        <v>0.8</v>
      </c>
      <c r="AT185" s="22">
        <v>0.1</v>
      </c>
      <c r="AU185" s="22">
        <v>1.9</v>
      </c>
      <c r="AV185" s="22">
        <v>1.6</v>
      </c>
      <c r="AW185" s="22" t="s">
        <v>243</v>
      </c>
      <c r="AX185" s="22">
        <v>0.02</v>
      </c>
      <c r="AY185" s="22">
        <v>0.04</v>
      </c>
      <c r="AZ185" s="22">
        <v>0.6</v>
      </c>
      <c r="BA185" s="22">
        <v>0.8</v>
      </c>
      <c r="BB185" s="22">
        <v>7.0000000000000007E-2</v>
      </c>
      <c r="BC185" s="22" t="s">
        <v>83</v>
      </c>
      <c r="BD185" s="22">
        <v>38</v>
      </c>
      <c r="BE185" s="22">
        <v>0.43</v>
      </c>
      <c r="BF185" s="22" t="s">
        <v>82</v>
      </c>
      <c r="BG185" s="22">
        <v>22</v>
      </c>
      <c r="BH185" s="22" t="s">
        <v>82</v>
      </c>
      <c r="BI185" s="22" t="s">
        <v>83</v>
      </c>
      <c r="BJ185" s="24" t="s">
        <v>3407</v>
      </c>
    </row>
    <row r="186" spans="1:62" ht="33.75" customHeight="1">
      <c r="A186" t="s">
        <v>7697</v>
      </c>
      <c r="B186" t="s">
        <v>3408</v>
      </c>
      <c r="C186">
        <v>1036</v>
      </c>
      <c r="D186" s="24" t="s">
        <v>3409</v>
      </c>
      <c r="E186" s="22">
        <v>60</v>
      </c>
      <c r="F186" s="22">
        <v>1314</v>
      </c>
      <c r="G186" s="22">
        <v>310</v>
      </c>
      <c r="H186" s="22">
        <v>19.399999999999999</v>
      </c>
      <c r="I186" s="22" t="s">
        <v>384</v>
      </c>
      <c r="J186" s="22">
        <v>5.0999999999999996</v>
      </c>
      <c r="K186" s="22" t="s">
        <v>246</v>
      </c>
      <c r="L186" s="22" t="s">
        <v>78</v>
      </c>
      <c r="M186" s="22">
        <v>0.4</v>
      </c>
      <c r="N186" s="22" t="s">
        <v>82</v>
      </c>
      <c r="O186" s="22" t="s">
        <v>81</v>
      </c>
      <c r="P186" s="22" t="s">
        <v>82</v>
      </c>
      <c r="Q186" s="22">
        <v>72.099999999999994</v>
      </c>
      <c r="R186" s="22" t="s">
        <v>80</v>
      </c>
      <c r="S186" s="22">
        <v>2.8</v>
      </c>
      <c r="T186" s="22" t="s">
        <v>82</v>
      </c>
      <c r="U186" s="22">
        <v>72.900000000000006</v>
      </c>
      <c r="V186" s="22" t="s">
        <v>82</v>
      </c>
      <c r="W186" s="22">
        <v>2.2000000000000002</v>
      </c>
      <c r="X186" s="22">
        <v>2</v>
      </c>
      <c r="Y186" s="22">
        <v>1000</v>
      </c>
      <c r="Z186" s="22">
        <v>30</v>
      </c>
      <c r="AA186" s="22">
        <v>43</v>
      </c>
      <c r="AB186" s="22">
        <v>94</v>
      </c>
      <c r="AC186" s="22">
        <v>1.7</v>
      </c>
      <c r="AD186" s="22">
        <v>0.7</v>
      </c>
      <c r="AE186" s="22">
        <v>0.68</v>
      </c>
      <c r="AF186" s="22" t="s">
        <v>99</v>
      </c>
      <c r="AG186" s="22"/>
      <c r="AH186" s="22" t="s">
        <v>82</v>
      </c>
      <c r="AI186" s="22" t="s">
        <v>82</v>
      </c>
      <c r="AJ186" s="22" t="s">
        <v>82</v>
      </c>
      <c r="AK186" s="22" t="s">
        <v>82</v>
      </c>
      <c r="AL186" s="22" t="s">
        <v>83</v>
      </c>
      <c r="AM186" s="22" t="s">
        <v>82</v>
      </c>
      <c r="AN186" s="22" t="s">
        <v>82</v>
      </c>
      <c r="AO186" s="22" t="s">
        <v>82</v>
      </c>
      <c r="AP186" s="22" t="s">
        <v>84</v>
      </c>
      <c r="AQ186" s="22" t="s">
        <v>83</v>
      </c>
      <c r="AR186" s="22" t="s">
        <v>78</v>
      </c>
      <c r="AS186" s="22">
        <v>0.1</v>
      </c>
      <c r="AT186" s="22" t="s">
        <v>84</v>
      </c>
      <c r="AU186" s="22">
        <v>0.4</v>
      </c>
      <c r="AV186" s="22" t="s">
        <v>83</v>
      </c>
      <c r="AW186" s="22" t="s">
        <v>82</v>
      </c>
      <c r="AX186" s="22">
        <v>0.03</v>
      </c>
      <c r="AY186" s="22">
        <v>0.74</v>
      </c>
      <c r="AZ186" s="22">
        <v>2.5</v>
      </c>
      <c r="BA186" s="22" t="s">
        <v>292</v>
      </c>
      <c r="BB186" s="22" t="s">
        <v>99</v>
      </c>
      <c r="BC186" s="22" t="s">
        <v>78</v>
      </c>
      <c r="BD186" s="22">
        <v>20</v>
      </c>
      <c r="BE186" s="22" t="s">
        <v>83</v>
      </c>
      <c r="BF186" s="22" t="s">
        <v>82</v>
      </c>
      <c r="BG186" s="22" t="s">
        <v>83</v>
      </c>
      <c r="BH186" s="22" t="s">
        <v>82</v>
      </c>
      <c r="BI186" s="22" t="s">
        <v>83</v>
      </c>
      <c r="BJ186" s="24" t="s">
        <v>2945</v>
      </c>
    </row>
    <row r="187" spans="1:62" ht="33.75" customHeight="1">
      <c r="A187" t="s">
        <v>7697</v>
      </c>
      <c r="B187" t="s">
        <v>3410</v>
      </c>
      <c r="C187">
        <v>1037</v>
      </c>
      <c r="D187" s="24" t="s">
        <v>3411</v>
      </c>
      <c r="E187" s="22">
        <v>15</v>
      </c>
      <c r="F187" s="22">
        <v>225</v>
      </c>
      <c r="G187" s="22">
        <v>53</v>
      </c>
      <c r="H187" s="22">
        <v>84.1</v>
      </c>
      <c r="I187" s="22">
        <v>0.1</v>
      </c>
      <c r="J187" s="22">
        <v>0.1</v>
      </c>
      <c r="K187" s="22" t="s">
        <v>84</v>
      </c>
      <c r="L187" s="22" t="s">
        <v>78</v>
      </c>
      <c r="M187" s="22">
        <v>0.2</v>
      </c>
      <c r="N187" s="22">
        <v>12.2</v>
      </c>
      <c r="O187" s="22" t="s">
        <v>80</v>
      </c>
      <c r="P187" s="22">
        <v>12.4</v>
      </c>
      <c r="Q187" s="22" t="s">
        <v>169</v>
      </c>
      <c r="R187" s="22" t="s">
        <v>81</v>
      </c>
      <c r="S187" s="22">
        <v>1.4</v>
      </c>
      <c r="T187" s="22">
        <v>0.7</v>
      </c>
      <c r="U187" s="22">
        <v>15.5</v>
      </c>
      <c r="V187" s="22">
        <v>0.5</v>
      </c>
      <c r="W187" s="22">
        <v>0.2</v>
      </c>
      <c r="X187" s="22" t="s">
        <v>84</v>
      </c>
      <c r="Y187" s="22">
        <v>120</v>
      </c>
      <c r="Z187" s="22">
        <v>3</v>
      </c>
      <c r="AA187" s="22">
        <v>3</v>
      </c>
      <c r="AB187" s="22">
        <v>12</v>
      </c>
      <c r="AC187" s="22">
        <v>0.1</v>
      </c>
      <c r="AD187" s="22" t="s">
        <v>84</v>
      </c>
      <c r="AE187" s="22">
        <v>0.05</v>
      </c>
      <c r="AF187" s="22">
        <v>0.02</v>
      </c>
      <c r="AG187" s="22"/>
      <c r="AH187" s="22" t="s">
        <v>83</v>
      </c>
      <c r="AI187" s="22" t="s">
        <v>83</v>
      </c>
      <c r="AJ187" s="22">
        <v>1</v>
      </c>
      <c r="AK187" s="22" t="s">
        <v>83</v>
      </c>
      <c r="AL187" s="22" t="s">
        <v>78</v>
      </c>
      <c r="AM187" s="22" t="s">
        <v>83</v>
      </c>
      <c r="AN187" s="22">
        <v>12</v>
      </c>
      <c r="AO187" s="22">
        <v>7</v>
      </c>
      <c r="AP187" s="22">
        <v>15</v>
      </c>
      <c r="AQ187" s="22">
        <v>1</v>
      </c>
      <c r="AR187" s="22" t="s">
        <v>78</v>
      </c>
      <c r="AS187" s="22">
        <v>0.1</v>
      </c>
      <c r="AT187" s="22" t="s">
        <v>83</v>
      </c>
      <c r="AU187" s="22" t="s">
        <v>83</v>
      </c>
      <c r="AV187" s="22" t="s">
        <v>83</v>
      </c>
      <c r="AW187" s="22" t="s">
        <v>84</v>
      </c>
      <c r="AX187" s="22">
        <v>0.02</v>
      </c>
      <c r="AY187" s="22" t="s">
        <v>84</v>
      </c>
      <c r="AZ187" s="22">
        <v>0.1</v>
      </c>
      <c r="BA187" s="22">
        <v>0.1</v>
      </c>
      <c r="BB187" s="22">
        <v>0.04</v>
      </c>
      <c r="BC187" s="22" t="s">
        <v>78</v>
      </c>
      <c r="BD187" s="22">
        <v>2</v>
      </c>
      <c r="BE187" s="22">
        <v>0.03</v>
      </c>
      <c r="BF187" s="22">
        <v>0.5</v>
      </c>
      <c r="BG187" s="22">
        <v>4</v>
      </c>
      <c r="BH187" s="22" t="s">
        <v>82</v>
      </c>
      <c r="BI187" s="22" t="s">
        <v>83</v>
      </c>
      <c r="BJ187" s="24" t="s">
        <v>3020</v>
      </c>
    </row>
    <row r="188" spans="1:62" ht="33.75" customHeight="1">
      <c r="A188" t="s">
        <v>7697</v>
      </c>
      <c r="B188" t="s">
        <v>3412</v>
      </c>
      <c r="C188">
        <v>1038</v>
      </c>
      <c r="D188" s="24" t="s">
        <v>3413</v>
      </c>
      <c r="E188" s="22">
        <v>8</v>
      </c>
      <c r="F188" s="22">
        <v>238</v>
      </c>
      <c r="G188" s="22">
        <v>56</v>
      </c>
      <c r="H188" s="22">
        <v>83.1</v>
      </c>
      <c r="I188" s="22" t="s">
        <v>245</v>
      </c>
      <c r="J188" s="22">
        <v>0.2</v>
      </c>
      <c r="K188" s="22" t="s">
        <v>245</v>
      </c>
      <c r="L188" s="22" t="s">
        <v>78</v>
      </c>
      <c r="M188" s="22">
        <v>0.3</v>
      </c>
      <c r="N188" s="22">
        <v>12.7</v>
      </c>
      <c r="O188" s="22" t="s">
        <v>80</v>
      </c>
      <c r="P188" s="22">
        <v>12.9</v>
      </c>
      <c r="Q188" s="22">
        <v>13.5</v>
      </c>
      <c r="R188" s="22" t="s">
        <v>81</v>
      </c>
      <c r="S188" s="22">
        <v>1.9</v>
      </c>
      <c r="T188" s="22">
        <v>0.5</v>
      </c>
      <c r="U188" s="22">
        <v>16.2</v>
      </c>
      <c r="V188" s="22">
        <v>0.4</v>
      </c>
      <c r="W188" s="22">
        <v>0.2</v>
      </c>
      <c r="X188" s="22" t="s">
        <v>84</v>
      </c>
      <c r="Y188" s="22">
        <v>120</v>
      </c>
      <c r="Z188" s="22">
        <v>4</v>
      </c>
      <c r="AA188" s="22">
        <v>5</v>
      </c>
      <c r="AB188" s="22">
        <v>12</v>
      </c>
      <c r="AC188" s="22">
        <v>0.1</v>
      </c>
      <c r="AD188" s="22">
        <v>0.1</v>
      </c>
      <c r="AE188" s="22">
        <v>0.05</v>
      </c>
      <c r="AF188" s="22">
        <v>0.04</v>
      </c>
      <c r="AG188" s="22"/>
      <c r="AH188" s="22" t="s">
        <v>83</v>
      </c>
      <c r="AI188" s="22" t="s">
        <v>83</v>
      </c>
      <c r="AJ188" s="22" t="s">
        <v>83</v>
      </c>
      <c r="AK188" s="22">
        <v>1</v>
      </c>
      <c r="AL188" s="22" t="s">
        <v>78</v>
      </c>
      <c r="AM188" s="22" t="s">
        <v>83</v>
      </c>
      <c r="AN188" s="22">
        <v>22</v>
      </c>
      <c r="AO188" s="22">
        <v>10</v>
      </c>
      <c r="AP188" s="22">
        <v>27</v>
      </c>
      <c r="AQ188" s="22">
        <v>2</v>
      </c>
      <c r="AR188" s="22" t="s">
        <v>78</v>
      </c>
      <c r="AS188" s="22">
        <v>0.4</v>
      </c>
      <c r="AT188" s="22" t="s">
        <v>83</v>
      </c>
      <c r="AU188" s="22" t="s">
        <v>83</v>
      </c>
      <c r="AV188" s="22" t="s">
        <v>83</v>
      </c>
      <c r="AW188" s="22">
        <v>2</v>
      </c>
      <c r="AX188" s="22">
        <v>0.02</v>
      </c>
      <c r="AY188" s="22">
        <v>0.01</v>
      </c>
      <c r="AZ188" s="22">
        <v>0.1</v>
      </c>
      <c r="BA188" s="22" t="s">
        <v>245</v>
      </c>
      <c r="BB188" s="22">
        <v>0.04</v>
      </c>
      <c r="BC188" s="22" t="s">
        <v>78</v>
      </c>
      <c r="BD188" s="22">
        <v>3</v>
      </c>
      <c r="BE188" s="22">
        <v>0.05</v>
      </c>
      <c r="BF188" s="22">
        <v>0.7</v>
      </c>
      <c r="BG188" s="22">
        <v>6</v>
      </c>
      <c r="BH188" s="22" t="s">
        <v>82</v>
      </c>
      <c r="BI188" s="22" t="s">
        <v>83</v>
      </c>
      <c r="BJ188" s="24" t="s">
        <v>3414</v>
      </c>
    </row>
    <row r="189" spans="1:62" ht="33.75" customHeight="1">
      <c r="A189" t="s">
        <v>7697</v>
      </c>
      <c r="B189" t="s">
        <v>3415</v>
      </c>
      <c r="C189">
        <v>1039</v>
      </c>
      <c r="D189" s="24" t="s">
        <v>3416</v>
      </c>
      <c r="E189" s="22">
        <v>0</v>
      </c>
      <c r="F189" s="22">
        <v>364</v>
      </c>
      <c r="G189" s="22">
        <v>86</v>
      </c>
      <c r="H189" s="22">
        <v>77.2</v>
      </c>
      <c r="I189" s="22" t="s">
        <v>354</v>
      </c>
      <c r="J189" s="22">
        <v>0.2</v>
      </c>
      <c r="K189" s="22" t="s">
        <v>82</v>
      </c>
      <c r="L189" s="22" t="s">
        <v>78</v>
      </c>
      <c r="M189" s="22">
        <v>0.4</v>
      </c>
      <c r="N189" s="22" t="s">
        <v>222</v>
      </c>
      <c r="O189" s="22" t="s">
        <v>81</v>
      </c>
      <c r="P189" s="22">
        <v>17.3</v>
      </c>
      <c r="Q189" s="22">
        <v>18.8</v>
      </c>
      <c r="R189" s="22" t="s">
        <v>80</v>
      </c>
      <c r="S189" s="22">
        <v>2.5</v>
      </c>
      <c r="T189" s="22" t="s">
        <v>82</v>
      </c>
      <c r="U189" s="22">
        <v>21.9</v>
      </c>
      <c r="V189" s="22">
        <v>0.6</v>
      </c>
      <c r="W189" s="22">
        <v>0.3</v>
      </c>
      <c r="X189" s="22">
        <v>1</v>
      </c>
      <c r="Y189" s="22">
        <v>170</v>
      </c>
      <c r="Z189" s="22">
        <v>5</v>
      </c>
      <c r="AA189" s="22">
        <v>7</v>
      </c>
      <c r="AB189" s="22">
        <v>17</v>
      </c>
      <c r="AC189" s="22">
        <v>0.1</v>
      </c>
      <c r="AD189" s="22">
        <v>0.1</v>
      </c>
      <c r="AE189" s="22">
        <v>7.0000000000000007E-2</v>
      </c>
      <c r="AF189" s="22">
        <v>0.05</v>
      </c>
      <c r="AG189" s="22"/>
      <c r="AH189" s="22">
        <v>1</v>
      </c>
      <c r="AI189" s="22" t="s">
        <v>83</v>
      </c>
      <c r="AJ189" s="22" t="s">
        <v>84</v>
      </c>
      <c r="AK189" s="22">
        <v>1</v>
      </c>
      <c r="AL189" s="22" t="s">
        <v>78</v>
      </c>
      <c r="AM189" s="22" t="s">
        <v>83</v>
      </c>
      <c r="AN189" s="22">
        <v>32</v>
      </c>
      <c r="AO189" s="22">
        <v>14</v>
      </c>
      <c r="AP189" s="22">
        <v>39</v>
      </c>
      <c r="AQ189" s="22">
        <v>3</v>
      </c>
      <c r="AR189" s="22" t="s">
        <v>78</v>
      </c>
      <c r="AS189" s="22">
        <v>0.7</v>
      </c>
      <c r="AT189" s="22" t="s">
        <v>83</v>
      </c>
      <c r="AU189" s="22" t="s">
        <v>83</v>
      </c>
      <c r="AV189" s="22" t="s">
        <v>83</v>
      </c>
      <c r="AW189" s="22">
        <v>3</v>
      </c>
      <c r="AX189" s="22">
        <v>0.03</v>
      </c>
      <c r="AY189" s="22">
        <v>0.01</v>
      </c>
      <c r="AZ189" s="22">
        <v>0.1</v>
      </c>
      <c r="BA189" s="22" t="s">
        <v>354</v>
      </c>
      <c r="BB189" s="22">
        <v>0.06</v>
      </c>
      <c r="BC189" s="22" t="s">
        <v>78</v>
      </c>
      <c r="BD189" s="22">
        <v>4</v>
      </c>
      <c r="BE189" s="22">
        <v>0.05</v>
      </c>
      <c r="BF189" s="22">
        <v>0.9</v>
      </c>
      <c r="BG189" s="22">
        <v>7</v>
      </c>
      <c r="BH189" s="22" t="s">
        <v>82</v>
      </c>
      <c r="BI189" s="22" t="s">
        <v>83</v>
      </c>
      <c r="BJ189" s="24" t="s">
        <v>3417</v>
      </c>
    </row>
    <row r="190" spans="1:62" ht="33.75" customHeight="1">
      <c r="A190" t="s">
        <v>7697</v>
      </c>
      <c r="B190" t="s">
        <v>3418</v>
      </c>
      <c r="C190">
        <v>1040</v>
      </c>
      <c r="D190" s="24" t="s">
        <v>3419</v>
      </c>
      <c r="E190" s="22">
        <v>0</v>
      </c>
      <c r="F190" s="22">
        <v>182</v>
      </c>
      <c r="G190" s="22">
        <v>43</v>
      </c>
      <c r="H190" s="22">
        <v>87.7</v>
      </c>
      <c r="I190" s="22" t="s">
        <v>82</v>
      </c>
      <c r="J190" s="22">
        <v>0.2</v>
      </c>
      <c r="K190" s="22" t="s">
        <v>84</v>
      </c>
      <c r="L190" s="22" t="s">
        <v>78</v>
      </c>
      <c r="M190" s="22">
        <v>0.1</v>
      </c>
      <c r="N190" s="22">
        <v>10.7</v>
      </c>
      <c r="O190" s="22" t="s">
        <v>80</v>
      </c>
      <c r="P190" s="22">
        <v>10.8</v>
      </c>
      <c r="Q190" s="22">
        <v>11.4</v>
      </c>
      <c r="R190" s="22" t="s">
        <v>81</v>
      </c>
      <c r="S190" s="22" t="s">
        <v>84</v>
      </c>
      <c r="T190" s="22">
        <v>0.4</v>
      </c>
      <c r="U190" s="22">
        <v>11.8</v>
      </c>
      <c r="V190" s="22" t="s">
        <v>82</v>
      </c>
      <c r="W190" s="22">
        <v>0.2</v>
      </c>
      <c r="X190" s="22">
        <v>3</v>
      </c>
      <c r="Y190" s="22">
        <v>77</v>
      </c>
      <c r="Z190" s="22">
        <v>2</v>
      </c>
      <c r="AA190" s="22">
        <v>3</v>
      </c>
      <c r="AB190" s="22">
        <v>6</v>
      </c>
      <c r="AC190" s="22">
        <v>0.4</v>
      </c>
      <c r="AD190" s="22" t="s">
        <v>84</v>
      </c>
      <c r="AE190" s="22">
        <v>0.03</v>
      </c>
      <c r="AF190" s="22">
        <v>0.03</v>
      </c>
      <c r="AG190" s="22"/>
      <c r="AH190" s="22" t="s">
        <v>83</v>
      </c>
      <c r="AI190" s="22" t="s">
        <v>83</v>
      </c>
      <c r="AJ190" s="22">
        <v>1</v>
      </c>
      <c r="AK190" s="22" t="s">
        <v>84</v>
      </c>
      <c r="AL190" s="22" t="s">
        <v>78</v>
      </c>
      <c r="AM190" s="22" t="s">
        <v>83</v>
      </c>
      <c r="AN190" s="22" t="s">
        <v>83</v>
      </c>
      <c r="AO190" s="22" t="s">
        <v>83</v>
      </c>
      <c r="AP190" s="22" t="s">
        <v>83</v>
      </c>
      <c r="AQ190" s="22" t="s">
        <v>78</v>
      </c>
      <c r="AR190" s="22" t="s">
        <v>78</v>
      </c>
      <c r="AS190" s="22">
        <v>0.1</v>
      </c>
      <c r="AT190" s="22" t="s">
        <v>83</v>
      </c>
      <c r="AU190" s="22" t="s">
        <v>83</v>
      </c>
      <c r="AV190" s="22" t="s">
        <v>83</v>
      </c>
      <c r="AW190" s="22" t="s">
        <v>82</v>
      </c>
      <c r="AX190" s="22">
        <v>0.01</v>
      </c>
      <c r="AY190" s="22">
        <v>0.01</v>
      </c>
      <c r="AZ190" s="22">
        <v>0.1</v>
      </c>
      <c r="BA190" s="22">
        <v>0.1</v>
      </c>
      <c r="BB190" s="22">
        <v>0.03</v>
      </c>
      <c r="BC190" s="22" t="s">
        <v>78</v>
      </c>
      <c r="BD190" s="22">
        <v>3</v>
      </c>
      <c r="BE190" s="22">
        <v>0.21</v>
      </c>
      <c r="BF190" s="22">
        <v>0.5</v>
      </c>
      <c r="BG190" s="22">
        <v>3</v>
      </c>
      <c r="BH190" s="22" t="s">
        <v>82</v>
      </c>
      <c r="BI190" s="22" t="s">
        <v>83</v>
      </c>
      <c r="BJ190" s="24" t="s">
        <v>3420</v>
      </c>
    </row>
    <row r="191" spans="1:62" ht="33.75" customHeight="1">
      <c r="A191" t="s">
        <v>7697</v>
      </c>
      <c r="B191" t="s">
        <v>3421</v>
      </c>
      <c r="C191">
        <v>1041</v>
      </c>
      <c r="D191" s="24" t="s">
        <v>3422</v>
      </c>
      <c r="E191" s="22">
        <v>0</v>
      </c>
      <c r="F191" s="22">
        <v>200</v>
      </c>
      <c r="G191" s="22">
        <v>47</v>
      </c>
      <c r="H191" s="22">
        <v>88.1</v>
      </c>
      <c r="I191" s="22" t="s">
        <v>82</v>
      </c>
      <c r="J191" s="22">
        <v>0.1</v>
      </c>
      <c r="K191" s="22" t="s">
        <v>245</v>
      </c>
      <c r="L191" s="22" t="s">
        <v>78</v>
      </c>
      <c r="M191" s="22">
        <v>0.2</v>
      </c>
      <c r="N191" s="22" t="s">
        <v>598</v>
      </c>
      <c r="O191" s="22" t="s">
        <v>81</v>
      </c>
      <c r="P191" s="22" t="s">
        <v>684</v>
      </c>
      <c r="Q191" s="22">
        <v>11.5</v>
      </c>
      <c r="R191" s="22" t="s">
        <v>80</v>
      </c>
      <c r="S191" s="22" t="s">
        <v>84</v>
      </c>
      <c r="T191" s="22" t="s">
        <v>82</v>
      </c>
      <c r="U191" s="22">
        <v>11.4</v>
      </c>
      <c r="V191" s="22" t="s">
        <v>82</v>
      </c>
      <c r="W191" s="22">
        <v>0.2</v>
      </c>
      <c r="X191" s="22">
        <v>6</v>
      </c>
      <c r="Y191" s="22">
        <v>110</v>
      </c>
      <c r="Z191" s="22">
        <v>3</v>
      </c>
      <c r="AA191" s="22">
        <v>4</v>
      </c>
      <c r="AB191" s="22">
        <v>9</v>
      </c>
      <c r="AC191" s="22">
        <v>0.1</v>
      </c>
      <c r="AD191" s="22" t="s">
        <v>84</v>
      </c>
      <c r="AE191" s="22">
        <v>0.02</v>
      </c>
      <c r="AF191" s="22">
        <v>0.04</v>
      </c>
      <c r="AG191" s="22"/>
      <c r="AH191" s="22" t="s">
        <v>82</v>
      </c>
      <c r="AI191" s="22" t="s">
        <v>82</v>
      </c>
      <c r="AJ191" s="22" t="s">
        <v>82</v>
      </c>
      <c r="AK191" s="22" t="s">
        <v>82</v>
      </c>
      <c r="AL191" s="22" t="s">
        <v>78</v>
      </c>
      <c r="AM191" s="22" t="s">
        <v>83</v>
      </c>
      <c r="AN191" s="22" t="s">
        <v>83</v>
      </c>
      <c r="AO191" s="22" t="s">
        <v>83</v>
      </c>
      <c r="AP191" s="22" t="s">
        <v>83</v>
      </c>
      <c r="AQ191" s="22" t="s">
        <v>78</v>
      </c>
      <c r="AR191" s="22" t="s">
        <v>78</v>
      </c>
      <c r="AS191" s="22">
        <v>0.1</v>
      </c>
      <c r="AT191" s="22" t="s">
        <v>83</v>
      </c>
      <c r="AU191" s="22" t="s">
        <v>83</v>
      </c>
      <c r="AV191" s="22" t="s">
        <v>83</v>
      </c>
      <c r="AW191" s="22" t="s">
        <v>82</v>
      </c>
      <c r="AX191" s="22" t="s">
        <v>84</v>
      </c>
      <c r="AY191" s="22" t="s">
        <v>84</v>
      </c>
      <c r="AZ191" s="22">
        <v>0.1</v>
      </c>
      <c r="BA191" s="22">
        <v>0.1</v>
      </c>
      <c r="BB191" s="22">
        <v>0.02</v>
      </c>
      <c r="BC191" s="22" t="s">
        <v>78</v>
      </c>
      <c r="BD191" s="22">
        <v>2</v>
      </c>
      <c r="BE191" s="22">
        <v>0.11</v>
      </c>
      <c r="BF191" s="22" t="s">
        <v>82</v>
      </c>
      <c r="BG191" s="22">
        <v>1</v>
      </c>
      <c r="BH191" s="22" t="s">
        <v>82</v>
      </c>
      <c r="BI191" s="22" t="s">
        <v>83</v>
      </c>
      <c r="BJ191" s="24" t="s">
        <v>3420</v>
      </c>
    </row>
    <row r="192" spans="1:62" ht="33.75" customHeight="1">
      <c r="A192" t="s">
        <v>7697</v>
      </c>
      <c r="B192" t="s">
        <v>3423</v>
      </c>
      <c r="C192">
        <v>1042</v>
      </c>
      <c r="D192" s="24" t="s">
        <v>3424</v>
      </c>
      <c r="E192" s="22">
        <v>0</v>
      </c>
      <c r="F192" s="22">
        <v>197</v>
      </c>
      <c r="G192" s="22">
        <v>46</v>
      </c>
      <c r="H192" s="22">
        <v>88.3</v>
      </c>
      <c r="I192" s="22" t="s">
        <v>82</v>
      </c>
      <c r="J192" s="22">
        <v>0.1</v>
      </c>
      <c r="K192" s="22" t="s">
        <v>84</v>
      </c>
      <c r="L192" s="22" t="s">
        <v>78</v>
      </c>
      <c r="M192" s="22" t="s">
        <v>84</v>
      </c>
      <c r="N192" s="22" t="s">
        <v>82</v>
      </c>
      <c r="O192" s="22" t="s">
        <v>81</v>
      </c>
      <c r="P192" s="22" t="s">
        <v>82</v>
      </c>
      <c r="Q192" s="22">
        <v>11.5</v>
      </c>
      <c r="R192" s="22" t="s">
        <v>80</v>
      </c>
      <c r="S192" s="22" t="s">
        <v>83</v>
      </c>
      <c r="T192" s="22" t="s">
        <v>82</v>
      </c>
      <c r="U192" s="22">
        <v>11.5</v>
      </c>
      <c r="V192" s="22" t="s">
        <v>82</v>
      </c>
      <c r="W192" s="22">
        <v>0.1</v>
      </c>
      <c r="X192" s="22">
        <v>2</v>
      </c>
      <c r="Y192" s="22">
        <v>55</v>
      </c>
      <c r="Z192" s="22">
        <v>2</v>
      </c>
      <c r="AA192" s="22">
        <v>2</v>
      </c>
      <c r="AB192" s="22">
        <v>4</v>
      </c>
      <c r="AC192" s="22">
        <v>0.1</v>
      </c>
      <c r="AD192" s="22" t="s">
        <v>84</v>
      </c>
      <c r="AE192" s="22">
        <v>0.01</v>
      </c>
      <c r="AF192" s="22">
        <v>0.01</v>
      </c>
      <c r="AG192" s="22"/>
      <c r="AH192" s="22" t="s">
        <v>82</v>
      </c>
      <c r="AI192" s="22" t="s">
        <v>82</v>
      </c>
      <c r="AJ192" s="22" t="s">
        <v>82</v>
      </c>
      <c r="AK192" s="22" t="s">
        <v>82</v>
      </c>
      <c r="AL192" s="22" t="s">
        <v>83</v>
      </c>
      <c r="AM192" s="22" t="s">
        <v>82</v>
      </c>
      <c r="AN192" s="22" t="s">
        <v>82</v>
      </c>
      <c r="AO192" s="22" t="s">
        <v>82</v>
      </c>
      <c r="AP192" s="22" t="s">
        <v>83</v>
      </c>
      <c r="AQ192" s="22" t="s">
        <v>83</v>
      </c>
      <c r="AR192" s="22" t="s">
        <v>78</v>
      </c>
      <c r="AS192" s="22" t="s">
        <v>84</v>
      </c>
      <c r="AT192" s="22" t="s">
        <v>83</v>
      </c>
      <c r="AU192" s="22" t="s">
        <v>83</v>
      </c>
      <c r="AV192" s="22" t="s">
        <v>83</v>
      </c>
      <c r="AW192" s="22" t="s">
        <v>82</v>
      </c>
      <c r="AX192" s="22" t="s">
        <v>83</v>
      </c>
      <c r="AY192" s="22" t="s">
        <v>83</v>
      </c>
      <c r="AZ192" s="22" t="s">
        <v>83</v>
      </c>
      <c r="BA192" s="22" t="s">
        <v>84</v>
      </c>
      <c r="BB192" s="22">
        <v>0.01</v>
      </c>
      <c r="BC192" s="22" t="s">
        <v>78</v>
      </c>
      <c r="BD192" s="22">
        <v>1</v>
      </c>
      <c r="BE192" s="22" t="s">
        <v>83</v>
      </c>
      <c r="BF192" s="22" t="s">
        <v>82</v>
      </c>
      <c r="BG192" s="22" t="s">
        <v>84</v>
      </c>
      <c r="BH192" s="22" t="s">
        <v>82</v>
      </c>
      <c r="BI192" s="22" t="s">
        <v>83</v>
      </c>
      <c r="BJ192" s="24" t="s">
        <v>3333</v>
      </c>
    </row>
    <row r="193" spans="1:62" ht="33.75" customHeight="1">
      <c r="A193" t="s">
        <v>7697</v>
      </c>
      <c r="B193" t="s">
        <v>3425</v>
      </c>
      <c r="C193">
        <v>1043</v>
      </c>
      <c r="D193" s="24" t="s">
        <v>3426</v>
      </c>
      <c r="E193" s="22">
        <v>0</v>
      </c>
      <c r="F193" s="22">
        <v>194</v>
      </c>
      <c r="G193" s="22">
        <v>46</v>
      </c>
      <c r="H193" s="22">
        <v>88.5</v>
      </c>
      <c r="I193" s="22" t="s">
        <v>82</v>
      </c>
      <c r="J193" s="22" t="s">
        <v>84</v>
      </c>
      <c r="K193" s="22" t="s">
        <v>83</v>
      </c>
      <c r="L193" s="22" t="s">
        <v>78</v>
      </c>
      <c r="M193" s="22" t="s">
        <v>84</v>
      </c>
      <c r="N193" s="22" t="s">
        <v>82</v>
      </c>
      <c r="O193" s="22" t="s">
        <v>81</v>
      </c>
      <c r="P193" s="22" t="s">
        <v>82</v>
      </c>
      <c r="Q193" s="22">
        <v>11.4</v>
      </c>
      <c r="R193" s="22" t="s">
        <v>80</v>
      </c>
      <c r="S193" s="22" t="s">
        <v>83</v>
      </c>
      <c r="T193" s="22" t="s">
        <v>82</v>
      </c>
      <c r="U193" s="22">
        <v>11.4</v>
      </c>
      <c r="V193" s="22" t="s">
        <v>82</v>
      </c>
      <c r="W193" s="22">
        <v>0.1</v>
      </c>
      <c r="X193" s="22">
        <v>8</v>
      </c>
      <c r="Y193" s="22">
        <v>24</v>
      </c>
      <c r="Z193" s="22">
        <v>2</v>
      </c>
      <c r="AA193" s="22">
        <v>1</v>
      </c>
      <c r="AB193" s="22">
        <v>3</v>
      </c>
      <c r="AC193" s="22" t="s">
        <v>84</v>
      </c>
      <c r="AD193" s="22" t="s">
        <v>84</v>
      </c>
      <c r="AE193" s="22">
        <v>0.01</v>
      </c>
      <c r="AF193" s="22">
        <v>0.01</v>
      </c>
      <c r="AG193" s="22"/>
      <c r="AH193" s="22" t="s">
        <v>82</v>
      </c>
      <c r="AI193" s="22" t="s">
        <v>82</v>
      </c>
      <c r="AJ193" s="22" t="s">
        <v>82</v>
      </c>
      <c r="AK193" s="22" t="s">
        <v>82</v>
      </c>
      <c r="AL193" s="22" t="s">
        <v>83</v>
      </c>
      <c r="AM193" s="22" t="s">
        <v>82</v>
      </c>
      <c r="AN193" s="22" t="s">
        <v>82</v>
      </c>
      <c r="AO193" s="22" t="s">
        <v>82</v>
      </c>
      <c r="AP193" s="22" t="s">
        <v>83</v>
      </c>
      <c r="AQ193" s="22" t="s">
        <v>83</v>
      </c>
      <c r="AR193" s="22" t="s">
        <v>78</v>
      </c>
      <c r="AS193" s="22" t="s">
        <v>83</v>
      </c>
      <c r="AT193" s="22" t="s">
        <v>83</v>
      </c>
      <c r="AU193" s="22" t="s">
        <v>83</v>
      </c>
      <c r="AV193" s="22" t="s">
        <v>83</v>
      </c>
      <c r="AW193" s="22" t="s">
        <v>82</v>
      </c>
      <c r="AX193" s="22" t="s">
        <v>83</v>
      </c>
      <c r="AY193" s="22" t="s">
        <v>83</v>
      </c>
      <c r="AZ193" s="22" t="s">
        <v>83</v>
      </c>
      <c r="BA193" s="22" t="s">
        <v>83</v>
      </c>
      <c r="BB193" s="22">
        <v>0.01</v>
      </c>
      <c r="BC193" s="22" t="s">
        <v>78</v>
      </c>
      <c r="BD193" s="22" t="s">
        <v>83</v>
      </c>
      <c r="BE193" s="22" t="s">
        <v>83</v>
      </c>
      <c r="BF193" s="22" t="s">
        <v>82</v>
      </c>
      <c r="BG193" s="22" t="s">
        <v>84</v>
      </c>
      <c r="BH193" s="22" t="s">
        <v>82</v>
      </c>
      <c r="BI193" s="22" t="s">
        <v>83</v>
      </c>
      <c r="BJ193" s="24" t="s">
        <v>3333</v>
      </c>
    </row>
    <row r="194" spans="1:62" ht="55.5" customHeight="1">
      <c r="A194" t="s">
        <v>7697</v>
      </c>
      <c r="B194" t="s">
        <v>3427</v>
      </c>
      <c r="C194">
        <v>1044</v>
      </c>
      <c r="D194" s="24" t="s">
        <v>3428</v>
      </c>
      <c r="E194" s="22">
        <v>0</v>
      </c>
      <c r="F194" s="22">
        <v>346</v>
      </c>
      <c r="G194" s="22">
        <v>81</v>
      </c>
      <c r="H194" s="22">
        <v>79.400000000000006</v>
      </c>
      <c r="I194" s="22" t="s">
        <v>354</v>
      </c>
      <c r="J194" s="22">
        <v>0.3</v>
      </c>
      <c r="K194" s="22" t="s">
        <v>84</v>
      </c>
      <c r="L194" s="22" t="s">
        <v>78</v>
      </c>
      <c r="M194" s="22">
        <v>0.1</v>
      </c>
      <c r="N194" s="22" t="s">
        <v>82</v>
      </c>
      <c r="O194" s="22" t="s">
        <v>81</v>
      </c>
      <c r="P194" s="22" t="s">
        <v>82</v>
      </c>
      <c r="Q194" s="22">
        <v>19.899999999999999</v>
      </c>
      <c r="R194" s="22" t="s">
        <v>80</v>
      </c>
      <c r="S194" s="22">
        <v>0.4</v>
      </c>
      <c r="T194" s="22" t="s">
        <v>82</v>
      </c>
      <c r="U194" s="22">
        <v>20.100000000000001</v>
      </c>
      <c r="V194" s="22" t="s">
        <v>82</v>
      </c>
      <c r="W194" s="22">
        <v>0.1</v>
      </c>
      <c r="X194" s="22">
        <v>2</v>
      </c>
      <c r="Y194" s="22">
        <v>30</v>
      </c>
      <c r="Z194" s="22">
        <v>4</v>
      </c>
      <c r="AA194" s="22">
        <v>2</v>
      </c>
      <c r="AB194" s="22">
        <v>4</v>
      </c>
      <c r="AC194" s="22">
        <v>0.2</v>
      </c>
      <c r="AD194" s="22">
        <v>0.1</v>
      </c>
      <c r="AE194" s="22">
        <v>0.02</v>
      </c>
      <c r="AF194" s="22">
        <v>0.01</v>
      </c>
      <c r="AG194" s="22"/>
      <c r="AH194" s="22" t="s">
        <v>82</v>
      </c>
      <c r="AI194" s="22" t="s">
        <v>82</v>
      </c>
      <c r="AJ194" s="22" t="s">
        <v>82</v>
      </c>
      <c r="AK194" s="22" t="s">
        <v>82</v>
      </c>
      <c r="AL194" s="22" t="s">
        <v>83</v>
      </c>
      <c r="AM194" s="22" t="s">
        <v>82</v>
      </c>
      <c r="AN194" s="22" t="s">
        <v>82</v>
      </c>
      <c r="AO194" s="22" t="s">
        <v>82</v>
      </c>
      <c r="AP194" s="22">
        <v>9</v>
      </c>
      <c r="AQ194" s="22">
        <v>1</v>
      </c>
      <c r="AR194" s="22" t="s">
        <v>78</v>
      </c>
      <c r="AS194" s="22">
        <v>0.1</v>
      </c>
      <c r="AT194" s="22" t="s">
        <v>83</v>
      </c>
      <c r="AU194" s="22" t="s">
        <v>83</v>
      </c>
      <c r="AV194" s="22" t="s">
        <v>83</v>
      </c>
      <c r="AW194" s="22" t="s">
        <v>82</v>
      </c>
      <c r="AX194" s="22">
        <v>0.01</v>
      </c>
      <c r="AY194" s="22">
        <v>0.01</v>
      </c>
      <c r="AZ194" s="22">
        <v>0.1</v>
      </c>
      <c r="BA194" s="22" t="s">
        <v>354</v>
      </c>
      <c r="BB194" s="22">
        <v>0.01</v>
      </c>
      <c r="BC194" s="22" t="s">
        <v>78</v>
      </c>
      <c r="BD194" s="22">
        <v>3</v>
      </c>
      <c r="BE194" s="22" t="s">
        <v>83</v>
      </c>
      <c r="BF194" s="22" t="s">
        <v>82</v>
      </c>
      <c r="BG194" s="22" t="s">
        <v>84</v>
      </c>
      <c r="BH194" s="22" t="s">
        <v>82</v>
      </c>
      <c r="BI194" s="22" t="s">
        <v>83</v>
      </c>
      <c r="BJ194" s="24" t="s">
        <v>3429</v>
      </c>
    </row>
    <row r="195" spans="1:62" ht="42" customHeight="1">
      <c r="A195" t="s">
        <v>7697</v>
      </c>
      <c r="B195" t="s">
        <v>3430</v>
      </c>
      <c r="C195">
        <v>1045</v>
      </c>
      <c r="D195" s="24" t="s">
        <v>3431</v>
      </c>
      <c r="E195" s="22">
        <v>0</v>
      </c>
      <c r="F195" s="22">
        <v>864</v>
      </c>
      <c r="G195" s="22">
        <v>203</v>
      </c>
      <c r="H195" s="22">
        <v>46.9</v>
      </c>
      <c r="I195" s="22" t="s">
        <v>354</v>
      </c>
      <c r="J195" s="22">
        <v>0.2</v>
      </c>
      <c r="K195" s="22" t="s">
        <v>84</v>
      </c>
      <c r="L195" s="22" t="s">
        <v>78</v>
      </c>
      <c r="M195" s="22">
        <v>0.1</v>
      </c>
      <c r="N195" s="22" t="s">
        <v>7807</v>
      </c>
      <c r="O195" s="22" t="s">
        <v>80</v>
      </c>
      <c r="P195" s="22" t="s">
        <v>3432</v>
      </c>
      <c r="Q195" s="22" t="s">
        <v>3433</v>
      </c>
      <c r="R195" s="22" t="s">
        <v>81</v>
      </c>
      <c r="S195" s="22">
        <v>0.8</v>
      </c>
      <c r="T195" s="22" t="s">
        <v>82</v>
      </c>
      <c r="U195" s="22">
        <v>52.7</v>
      </c>
      <c r="V195" s="22" t="s">
        <v>82</v>
      </c>
      <c r="W195" s="22">
        <v>0.1</v>
      </c>
      <c r="X195" s="22">
        <v>7</v>
      </c>
      <c r="Y195" s="22">
        <v>33</v>
      </c>
      <c r="Z195" s="22">
        <v>6</v>
      </c>
      <c r="AA195" s="22">
        <v>2</v>
      </c>
      <c r="AB195" s="22">
        <v>4</v>
      </c>
      <c r="AC195" s="22" t="s">
        <v>83</v>
      </c>
      <c r="AD195" s="22" t="s">
        <v>84</v>
      </c>
      <c r="AE195" s="22">
        <v>0.02</v>
      </c>
      <c r="AF195" s="22">
        <v>0.01</v>
      </c>
      <c r="AG195" s="22"/>
      <c r="AH195" s="22">
        <v>1</v>
      </c>
      <c r="AI195" s="22" t="s">
        <v>83</v>
      </c>
      <c r="AJ195" s="22">
        <v>2</v>
      </c>
      <c r="AK195" s="22" t="s">
        <v>84</v>
      </c>
      <c r="AL195" s="22" t="s">
        <v>78</v>
      </c>
      <c r="AM195" s="22" t="s">
        <v>83</v>
      </c>
      <c r="AN195" s="22">
        <v>4</v>
      </c>
      <c r="AO195" s="22" t="s">
        <v>83</v>
      </c>
      <c r="AP195" s="22">
        <v>4</v>
      </c>
      <c r="AQ195" s="22" t="s">
        <v>84</v>
      </c>
      <c r="AR195" s="22" t="s">
        <v>78</v>
      </c>
      <c r="AS195" s="22">
        <v>0.1</v>
      </c>
      <c r="AT195" s="22" t="s">
        <v>83</v>
      </c>
      <c r="AU195" s="22" t="s">
        <v>83</v>
      </c>
      <c r="AV195" s="22" t="s">
        <v>83</v>
      </c>
      <c r="AW195" s="22" t="s">
        <v>82</v>
      </c>
      <c r="AX195" s="22">
        <v>0.01</v>
      </c>
      <c r="AY195" s="22" t="s">
        <v>83</v>
      </c>
      <c r="AZ195" s="22" t="s">
        <v>83</v>
      </c>
      <c r="BA195" s="22" t="s">
        <v>253</v>
      </c>
      <c r="BB195" s="22">
        <v>0.03</v>
      </c>
      <c r="BC195" s="22" t="s">
        <v>78</v>
      </c>
      <c r="BD195" s="22">
        <v>1</v>
      </c>
      <c r="BE195" s="22" t="s">
        <v>83</v>
      </c>
      <c r="BF195" s="22">
        <v>0.3</v>
      </c>
      <c r="BG195" s="22" t="s">
        <v>84</v>
      </c>
      <c r="BH195" s="22" t="s">
        <v>82</v>
      </c>
      <c r="BI195" s="22" t="s">
        <v>83</v>
      </c>
      <c r="BJ195" s="24" t="s">
        <v>3434</v>
      </c>
    </row>
  </sheetData>
  <mergeCells count="78">
    <mergeCell ref="BJ2:BJ12"/>
    <mergeCell ref="D3:D10"/>
    <mergeCell ref="E3:E10"/>
    <mergeCell ref="F3:G10"/>
    <mergeCell ref="H3:H10"/>
    <mergeCell ref="I3:J3"/>
    <mergeCell ref="T4:T10"/>
    <mergeCell ref="X4:X10"/>
    <mergeCell ref="Y4:Y10"/>
    <mergeCell ref="Z4:Z10"/>
    <mergeCell ref="BH3:BH10"/>
    <mergeCell ref="BI3:BI10"/>
    <mergeCell ref="X3:AF3"/>
    <mergeCell ref="AL3:BG3"/>
    <mergeCell ref="I4:I10"/>
    <mergeCell ref="J4:J10"/>
    <mergeCell ref="K4:K10"/>
    <mergeCell ref="L4:L10"/>
    <mergeCell ref="S4:S10"/>
    <mergeCell ref="V3:V10"/>
    <mergeCell ref="W3:W10"/>
    <mergeCell ref="K3:M3"/>
    <mergeCell ref="N3:U3"/>
    <mergeCell ref="M4:M10"/>
    <mergeCell ref="N4:R4"/>
    <mergeCell ref="U4:U10"/>
    <mergeCell ref="N5:O10"/>
    <mergeCell ref="P5:P10"/>
    <mergeCell ref="Q5:R10"/>
    <mergeCell ref="AR4:AR10"/>
    <mergeCell ref="AF4:AF10"/>
    <mergeCell ref="B2:B11"/>
    <mergeCell ref="C2:C11"/>
    <mergeCell ref="D2:AF2"/>
    <mergeCell ref="AH3:AK3"/>
    <mergeCell ref="AH2:BI2"/>
    <mergeCell ref="AA4:AA10"/>
    <mergeCell ref="AB4:AB10"/>
    <mergeCell ref="AC4:AC10"/>
    <mergeCell ref="AD4:AD10"/>
    <mergeCell ref="AE4:AE10"/>
    <mergeCell ref="BG4:BG10"/>
    <mergeCell ref="AS4:AV4"/>
    <mergeCell ref="AW4:AW10"/>
    <mergeCell ref="AX4:AX10"/>
    <mergeCell ref="BE4:BE10"/>
    <mergeCell ref="BF4:BF10"/>
    <mergeCell ref="AS5:AS10"/>
    <mergeCell ref="AT5:AT10"/>
    <mergeCell ref="AU5:AU10"/>
    <mergeCell ref="AV5:AV10"/>
    <mergeCell ref="AZ4:AZ10"/>
    <mergeCell ref="BA4:BA10"/>
    <mergeCell ref="BB4:BB10"/>
    <mergeCell ref="BC4:BC10"/>
    <mergeCell ref="BD4:BD10"/>
    <mergeCell ref="AY4:AY10"/>
    <mergeCell ref="BC11:BD11"/>
    <mergeCell ref="BH11:BI11"/>
    <mergeCell ref="H11:K11"/>
    <mergeCell ref="M11:W11"/>
    <mergeCell ref="X11:AF11"/>
    <mergeCell ref="AH11:AR11"/>
    <mergeCell ref="AS11:AV11"/>
    <mergeCell ref="AX11:BB11"/>
    <mergeCell ref="AH4:AH10"/>
    <mergeCell ref="AI4:AI10"/>
    <mergeCell ref="AJ4:AJ10"/>
    <mergeCell ref="AK4:AK10"/>
    <mergeCell ref="AL4:AQ4"/>
    <mergeCell ref="AL5:AP5"/>
    <mergeCell ref="AL6:AL10"/>
    <mergeCell ref="AM6:AO6"/>
    <mergeCell ref="AP6:AP10"/>
    <mergeCell ref="AM7:AM10"/>
    <mergeCell ref="AN7:AN10"/>
    <mergeCell ref="AO7:AO10"/>
    <mergeCell ref="AQ5:AQ10"/>
  </mergeCells>
  <phoneticPr fontId="1"/>
  <conditionalFormatting sqref="B13:BJ195">
    <cfRule type="expression" dxfId="11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ﾎﾞﾂ  4.調整用(3)</vt:lpstr>
      <vt:lpstr>表全体</vt:lpstr>
      <vt:lpstr>１ 穀類</vt:lpstr>
      <vt:lpstr>２ いも及びでん粉類</vt:lpstr>
      <vt:lpstr>３ 砂糖及び甘味類</vt:lpstr>
      <vt:lpstr>４ 豆類</vt:lpstr>
      <vt:lpstr>5 種実類</vt:lpstr>
      <vt:lpstr>6 野菜類</vt:lpstr>
      <vt:lpstr>7 果実類</vt:lpstr>
      <vt:lpstr>8 きのこ類</vt:lpstr>
      <vt:lpstr>9 藻類</vt:lpstr>
      <vt:lpstr>10 魚介類</vt:lpstr>
      <vt:lpstr>11 肉類</vt:lpstr>
      <vt:lpstr>12 卵類</vt:lpstr>
      <vt:lpstr>13 乳類</vt:lpstr>
      <vt:lpstr>14 油脂類</vt:lpstr>
      <vt:lpstr>15 菓子類</vt:lpstr>
      <vt:lpstr>16 し好飲料類</vt:lpstr>
      <vt:lpstr>17 調味料及び香辛料類</vt:lpstr>
      <vt:lpstr>18　調理済み流通食品類</vt:lpstr>
    </vt:vector>
  </TitlesOfParts>
  <Company>MEXT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日本食品標準成分表（八訂）2023年収載値（案 ）本表</dc:title>
  <dc:creator>文部科学省</dc:creator>
  <cp:lastPrinted>2023-02-01T07:20:51Z</cp:lastPrinted>
  <dcterms:created xsi:type="dcterms:W3CDTF">2020-12-11T09:01:06Z</dcterms:created>
  <dcterms:modified xsi:type="dcterms:W3CDTF">2023-02-27T01:51:55Z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99a617-f30e-4fb8-b81c-fb6d0b94ac5b_Enabled">
    <vt:lpwstr>true</vt:lpwstr>
  </property>
  <property fmtid="{D5CDD505-2E9C-101B-9397-08002B2CF9AE}" pid="3" name="MSIP_Label_d899a617-f30e-4fb8-b81c-fb6d0b94ac5b_SetDate">
    <vt:lpwstr>2022-10-05T08:18:55Z</vt:lpwstr>
  </property>
  <property fmtid="{D5CDD505-2E9C-101B-9397-08002B2CF9AE}" pid="4" name="MSIP_Label_d899a617-f30e-4fb8-b81c-fb6d0b94ac5b_Method">
    <vt:lpwstr>Standard</vt:lpwstr>
  </property>
  <property fmtid="{D5CDD505-2E9C-101B-9397-08002B2CF9AE}" pid="5" name="MSIP_Label_d899a617-f30e-4fb8-b81c-fb6d0b94ac5b_Name">
    <vt:lpwstr>機密性2情報</vt:lpwstr>
  </property>
  <property fmtid="{D5CDD505-2E9C-101B-9397-08002B2CF9AE}" pid="6" name="MSIP_Label_d899a617-f30e-4fb8-b81c-fb6d0b94ac5b_SiteId">
    <vt:lpwstr>545810b0-36cb-4290-8926-48dbc0f9e92f</vt:lpwstr>
  </property>
  <property fmtid="{D5CDD505-2E9C-101B-9397-08002B2CF9AE}" pid="7" name="MSIP_Label_d899a617-f30e-4fb8-b81c-fb6d0b94ac5b_ActionId">
    <vt:lpwstr>68210d22-4015-4a4e-a9c5-628724ed43cc</vt:lpwstr>
  </property>
  <property fmtid="{D5CDD505-2E9C-101B-9397-08002B2CF9AE}" pid="8" name="MSIP_Label_d899a617-f30e-4fb8-b81c-fb6d0b94ac5b_ContentBits">
    <vt:lpwstr>0</vt:lpwstr>
  </property>
</Properties>
</file>